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b9a5c513be41fc6e/DIVERSOS/Desktop/DIRF/REGULAÇÃO TARIFÁRIA/3º Ciclo de Revisão Tarifária da SANEAGO/Planilhas 3º ciclo RTO/"/>
    </mc:Choice>
  </mc:AlternateContent>
  <xr:revisionPtr revIDLastSave="29" documentId="8_{66B0722A-FE44-40D7-BB2A-4DA28BC0DB97}" xr6:coauthVersionLast="47" xr6:coauthVersionMax="47" xr10:uidLastSave="{A50ABE35-D494-4EE8-B4F2-E764872A345A}"/>
  <bookViews>
    <workbookView xWindow="28680" yWindow="2460" windowWidth="24240" windowHeight="13020" tabRatio="893" firstSheet="4" activeTab="16" xr2:uid="{00000000-000D-0000-FFFF-FFFF00000000}"/>
  </bookViews>
  <sheets>
    <sheet name="PESOS" sheetId="37" r:id="rId1"/>
    <sheet name="IN058" sheetId="22" r:id="rId2"/>
    <sheet name="IN059" sheetId="6" r:id="rId3"/>
    <sheet name="IN73" sheetId="26" r:id="rId4"/>
    <sheet name="IN74" sheetId="24" r:id="rId5"/>
    <sheet name="IN082" sheetId="25" r:id="rId6"/>
    <sheet name="IOCP07" sheetId="9" r:id="rId7"/>
    <sheet name="IOCP08" sheetId="7" r:id="rId8"/>
    <sheet name="IDS - INDICADOR SIPSAP" sheetId="8" r:id="rId9"/>
    <sheet name="Menu IN058" sheetId="29" r:id="rId10"/>
    <sheet name="Menu IN059" sheetId="30" r:id="rId11"/>
    <sheet name="Menu IN073" sheetId="31" r:id="rId12"/>
    <sheet name="Menu IN074" sheetId="32" r:id="rId13"/>
    <sheet name="Menu IN082" sheetId="33" r:id="rId14"/>
    <sheet name="Menu IOCP07" sheetId="34" r:id="rId15"/>
    <sheet name="Menu IOCP08" sheetId="35" r:id="rId16"/>
    <sheet name="Menu IDS" sheetId="36" r:id="rId17"/>
  </sheets>
  <externalReferences>
    <externalReference r:id="rId18"/>
  </externalReferences>
  <definedNames>
    <definedName name="_xlnm._FilterDatabase" localSheetId="8" hidden="1">'IDS - INDICADOR SIPSAP'!$A$7:$BA$233</definedName>
    <definedName name="_xlnm._FilterDatabase" localSheetId="1" hidden="1">'IN058'!$C$7:$GO$233</definedName>
    <definedName name="_xlnm._FilterDatabase" localSheetId="2" hidden="1">'IN059'!$C$7:$EG$234</definedName>
    <definedName name="_xlnm._FilterDatabase" localSheetId="6" hidden="1">IOCP07!$A$7:$BA$233</definedName>
    <definedName name="_xlnm._FilterDatabase" localSheetId="7" hidden="1">IOCP08!$BB$7:$CW$233</definedName>
    <definedName name="_xlnm.Print_Area" localSheetId="8">'IDS - INDICADOR SIPSAP'!$C$2:$AC$234</definedName>
    <definedName name="_xlnm.Print_Area" localSheetId="1">'IN058'!$C$2:$FQ$234</definedName>
    <definedName name="_xlnm.Print_Area" localSheetId="2">'IN059'!$C$2:$DI$234</definedName>
    <definedName name="_xlnm.Print_Area" localSheetId="6">IOCP07!$C$2:$AC$234</definedName>
    <definedName name="_xlnm.Print_Area" localSheetId="7">IOCP08!$C$2:$AC$234</definedName>
    <definedName name="DESPFIN">#REF!</definedName>
    <definedName name="DESPOPER">IOCP07!#REF!</definedName>
    <definedName name="ECONOMIASAA">#REF!</definedName>
    <definedName name="ECONOMIASSES">#REF!</definedName>
    <definedName name="ENERGIA">IOCP08!#REF!</definedName>
    <definedName name="EXREDESAA">#REF!</definedName>
    <definedName name="EXREDESES">#REF!</definedName>
    <definedName name="EXTRAVASSES">#REF!</definedName>
    <definedName name="GUIAVOLTA">#REF!</definedName>
    <definedName name="HIDROMETRACAO">#REF!</definedName>
    <definedName name="IDS">'IDS - INDICADOR SIPSAP'!#REF!</definedName>
    <definedName name="IQA">'IN059'!#REF!</definedName>
    <definedName name="PASAA" localSheetId="8">'IDS - INDICADOR SIPSAP'!#REF!</definedName>
    <definedName name="PASAA" localSheetId="2">'IN059'!#REF!</definedName>
    <definedName name="PASAA" localSheetId="6">IOCP07!#REF!</definedName>
    <definedName name="PASAA" localSheetId="7">IOCP08!#REF!</definedName>
    <definedName name="PASAA">#REF!</definedName>
    <definedName name="PERDAS">#REF!</definedName>
    <definedName name="PERDAS68">#REF!</definedName>
    <definedName name="POPULACSES">#REF!</definedName>
    <definedName name="_xlnm.Print_Titles" localSheetId="8">'IDS - INDICADOR SIPSAP'!$2:$7</definedName>
    <definedName name="_xlnm.Print_Titles" localSheetId="1">'IN058'!$2:$7</definedName>
    <definedName name="_xlnm.Print_Titles" localSheetId="2">'IN059'!$2:$7</definedName>
    <definedName name="_xlnm.Print_Titles" localSheetId="6">IOCP07!$2:$7</definedName>
    <definedName name="_xlnm.Print_Titles" localSheetId="7">IOCP08!$2:$7</definedName>
    <definedName name="VFSAA">#REF!</definedName>
    <definedName name="VOLCOLESES">'IN058'!#REF!</definedName>
    <definedName name="VOLTRATSES">#REF!</definedName>
    <definedName name="VOLUMEFATSES">#REF!</definedName>
    <definedName name="VPSA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36" l="1"/>
  <c r="B14" i="37"/>
  <c r="CW252" i="25"/>
  <c r="J20" i="36" l="1"/>
  <c r="J21" i="36" s="1"/>
  <c r="J22" i="36" s="1"/>
  <c r="J23" i="36" s="1"/>
  <c r="J24" i="36" s="1"/>
  <c r="J25" i="36" s="1"/>
  <c r="J26" i="36" s="1"/>
  <c r="J27" i="36" s="1"/>
  <c r="J28" i="36" s="1"/>
  <c r="J29" i="36" s="1"/>
  <c r="J30" i="36" s="1"/>
  <c r="K18" i="36"/>
  <c r="J18" i="36"/>
  <c r="J19" i="36" s="1"/>
  <c r="K17" i="36"/>
  <c r="K16" i="36"/>
  <c r="J16" i="36"/>
  <c r="J15" i="36" s="1"/>
  <c r="J14" i="36" s="1"/>
  <c r="J13" i="36" s="1"/>
  <c r="J12" i="36" s="1"/>
  <c r="J11" i="36" s="1"/>
  <c r="J10" i="36" s="1"/>
  <c r="J9" i="36" s="1"/>
  <c r="J8" i="36" s="1"/>
  <c r="J7" i="36" s="1"/>
  <c r="J6" i="36" s="1"/>
  <c r="J5" i="36" s="1"/>
  <c r="I16" i="36"/>
  <c r="K15" i="36"/>
  <c r="K14" i="36" s="1"/>
  <c r="K13" i="36" s="1"/>
  <c r="K12" i="36" s="1"/>
  <c r="K11" i="36" s="1"/>
  <c r="K10" i="36" s="1"/>
  <c r="K9" i="36" s="1"/>
  <c r="K8" i="36" s="1"/>
  <c r="K7" i="36" s="1"/>
  <c r="K6" i="36" s="1"/>
  <c r="K5" i="36" s="1"/>
  <c r="K18" i="35"/>
  <c r="J18" i="35"/>
  <c r="J19" i="35" s="1"/>
  <c r="J20" i="35" s="1"/>
  <c r="J21" i="35" s="1"/>
  <c r="J22" i="35" s="1"/>
  <c r="J23" i="35" s="1"/>
  <c r="J24" i="35" s="1"/>
  <c r="J25" i="35" s="1"/>
  <c r="J26" i="35" s="1"/>
  <c r="J27" i="35" s="1"/>
  <c r="J28" i="35" s="1"/>
  <c r="J29" i="35" s="1"/>
  <c r="J30" i="35" s="1"/>
  <c r="J16" i="35"/>
  <c r="J15" i="35" s="1"/>
  <c r="J14" i="35" s="1"/>
  <c r="I16" i="35"/>
  <c r="I17" i="35" s="1"/>
  <c r="I18" i="35" s="1"/>
  <c r="I19" i="35" s="1"/>
  <c r="I20" i="35" s="1"/>
  <c r="I21" i="35" s="1"/>
  <c r="I22" i="35" s="1"/>
  <c r="I23" i="35" s="1"/>
  <c r="I24" i="35" s="1"/>
  <c r="I25" i="35" s="1"/>
  <c r="I26" i="35" s="1"/>
  <c r="I27" i="35" s="1"/>
  <c r="I28" i="35" s="1"/>
  <c r="I29" i="35" s="1"/>
  <c r="I30" i="35" s="1"/>
  <c r="H15" i="35"/>
  <c r="J13" i="35"/>
  <c r="J12" i="35" s="1"/>
  <c r="J11" i="35" s="1"/>
  <c r="J10" i="35" s="1"/>
  <c r="J9" i="35" s="1"/>
  <c r="J8" i="35" s="1"/>
  <c r="J7" i="35" s="1"/>
  <c r="J6" i="35" s="1"/>
  <c r="J5" i="35" s="1"/>
  <c r="K18" i="34"/>
  <c r="J18" i="34"/>
  <c r="J19" i="34" s="1"/>
  <c r="J20" i="34" s="1"/>
  <c r="J21" i="34" s="1"/>
  <c r="J22" i="34" s="1"/>
  <c r="J23" i="34" s="1"/>
  <c r="J24" i="34" s="1"/>
  <c r="J25" i="34" s="1"/>
  <c r="J26" i="34" s="1"/>
  <c r="J27" i="34" s="1"/>
  <c r="J28" i="34" s="1"/>
  <c r="J29" i="34" s="1"/>
  <c r="J30" i="34" s="1"/>
  <c r="J16" i="34"/>
  <c r="J15" i="34" s="1"/>
  <c r="J14" i="34" s="1"/>
  <c r="J13" i="34" s="1"/>
  <c r="J12" i="34" s="1"/>
  <c r="J11" i="34" s="1"/>
  <c r="J10" i="34" s="1"/>
  <c r="J9" i="34" s="1"/>
  <c r="J8" i="34" s="1"/>
  <c r="J7" i="34" s="1"/>
  <c r="J6" i="34" s="1"/>
  <c r="J5" i="34" s="1"/>
  <c r="I16" i="34"/>
  <c r="K18" i="33"/>
  <c r="K19" i="33" s="1"/>
  <c r="K20" i="33" s="1"/>
  <c r="K21" i="33" s="1"/>
  <c r="K22" i="33" s="1"/>
  <c r="K23" i="33" s="1"/>
  <c r="K24" i="33" s="1"/>
  <c r="K25" i="33" s="1"/>
  <c r="K26" i="33" s="1"/>
  <c r="K27" i="33" s="1"/>
  <c r="K28" i="33" s="1"/>
  <c r="K29" i="33" s="1"/>
  <c r="K30" i="33" s="1"/>
  <c r="J18" i="33"/>
  <c r="J19" i="33" s="1"/>
  <c r="J20" i="33" s="1"/>
  <c r="J21" i="33" s="1"/>
  <c r="J22" i="33" s="1"/>
  <c r="J23" i="33" s="1"/>
  <c r="J24" i="33" s="1"/>
  <c r="J25" i="33" s="1"/>
  <c r="J26" i="33" s="1"/>
  <c r="J27" i="33" s="1"/>
  <c r="J28" i="33" s="1"/>
  <c r="J29" i="33" s="1"/>
  <c r="J30" i="33" s="1"/>
  <c r="J16" i="33"/>
  <c r="J15" i="33" s="1"/>
  <c r="J14" i="33" s="1"/>
  <c r="J13" i="33" s="1"/>
  <c r="J12" i="33" s="1"/>
  <c r="J11" i="33" s="1"/>
  <c r="J10" i="33" s="1"/>
  <c r="J9" i="33" s="1"/>
  <c r="J8" i="33" s="1"/>
  <c r="J7" i="33" s="1"/>
  <c r="J6" i="33" s="1"/>
  <c r="J5" i="33" s="1"/>
  <c r="I16" i="33"/>
  <c r="I15" i="33" s="1"/>
  <c r="I14" i="33" s="1"/>
  <c r="I13" i="33" s="1"/>
  <c r="I12" i="33" s="1"/>
  <c r="I11" i="33" s="1"/>
  <c r="I10" i="33" s="1"/>
  <c r="I9" i="33" s="1"/>
  <c r="I8" i="33" s="1"/>
  <c r="I7" i="33" s="1"/>
  <c r="I6" i="33" s="1"/>
  <c r="I5" i="33" s="1"/>
  <c r="K18" i="32"/>
  <c r="K17" i="32" s="1"/>
  <c r="K16" i="32" s="1"/>
  <c r="K15" i="32" s="1"/>
  <c r="K14" i="32" s="1"/>
  <c r="K13" i="32" s="1"/>
  <c r="K12" i="32" s="1"/>
  <c r="K11" i="32" s="1"/>
  <c r="K10" i="32" s="1"/>
  <c r="K9" i="32" s="1"/>
  <c r="K8" i="32" s="1"/>
  <c r="K7" i="32" s="1"/>
  <c r="K6" i="32" s="1"/>
  <c r="K5" i="32" s="1"/>
  <c r="J18" i="32"/>
  <c r="J19" i="32" s="1"/>
  <c r="J20" i="32" s="1"/>
  <c r="J21" i="32" s="1"/>
  <c r="J22" i="32" s="1"/>
  <c r="J23" i="32" s="1"/>
  <c r="J24" i="32" s="1"/>
  <c r="J25" i="32" s="1"/>
  <c r="J26" i="32" s="1"/>
  <c r="J27" i="32" s="1"/>
  <c r="J28" i="32" s="1"/>
  <c r="J29" i="32" s="1"/>
  <c r="J30" i="32" s="1"/>
  <c r="J16" i="32"/>
  <c r="J15" i="32" s="1"/>
  <c r="J14" i="32" s="1"/>
  <c r="J13" i="32" s="1"/>
  <c r="J12" i="32" s="1"/>
  <c r="J11" i="32" s="1"/>
  <c r="J10" i="32" s="1"/>
  <c r="J9" i="32" s="1"/>
  <c r="J8" i="32" s="1"/>
  <c r="J7" i="32" s="1"/>
  <c r="J6" i="32" s="1"/>
  <c r="J5" i="32" s="1"/>
  <c r="I16" i="32"/>
  <c r="I17" i="32" s="1"/>
  <c r="I18" i="32" s="1"/>
  <c r="I19" i="32" s="1"/>
  <c r="I20" i="32" s="1"/>
  <c r="I21" i="32" s="1"/>
  <c r="I22" i="32" s="1"/>
  <c r="I23" i="32" s="1"/>
  <c r="I24" i="32" s="1"/>
  <c r="I25" i="32" s="1"/>
  <c r="I26" i="32" s="1"/>
  <c r="I27" i="32" s="1"/>
  <c r="I28" i="32" s="1"/>
  <c r="I29" i="32" s="1"/>
  <c r="I30" i="32" s="1"/>
  <c r="K18" i="31"/>
  <c r="J18" i="31"/>
  <c r="J19" i="31" s="1"/>
  <c r="J20" i="31" s="1"/>
  <c r="J21" i="31" s="1"/>
  <c r="J22" i="31" s="1"/>
  <c r="J23" i="31" s="1"/>
  <c r="J24" i="31" s="1"/>
  <c r="J25" i="31" s="1"/>
  <c r="J26" i="31" s="1"/>
  <c r="J27" i="31" s="1"/>
  <c r="J28" i="31" s="1"/>
  <c r="J29" i="31" s="1"/>
  <c r="J30" i="31" s="1"/>
  <c r="J16" i="31"/>
  <c r="J15" i="31" s="1"/>
  <c r="J14" i="31" s="1"/>
  <c r="J13" i="31" s="1"/>
  <c r="J12" i="31" s="1"/>
  <c r="J11" i="31" s="1"/>
  <c r="J10" i="31" s="1"/>
  <c r="I16" i="31"/>
  <c r="J9" i="31"/>
  <c r="J8" i="31" s="1"/>
  <c r="J7" i="31" s="1"/>
  <c r="J6" i="31" s="1"/>
  <c r="J5" i="31" s="1"/>
  <c r="K18" i="30"/>
  <c r="J18" i="30"/>
  <c r="J19" i="30" s="1"/>
  <c r="J20" i="30" s="1"/>
  <c r="J21" i="30" s="1"/>
  <c r="J22" i="30" s="1"/>
  <c r="J23" i="30" s="1"/>
  <c r="J24" i="30" s="1"/>
  <c r="J25" i="30" s="1"/>
  <c r="J26" i="30" s="1"/>
  <c r="J27" i="30" s="1"/>
  <c r="J28" i="30" s="1"/>
  <c r="J29" i="30" s="1"/>
  <c r="J30" i="30" s="1"/>
  <c r="K17" i="30"/>
  <c r="K16" i="30" s="1"/>
  <c r="K15" i="30" s="1"/>
  <c r="K14" i="30" s="1"/>
  <c r="K13" i="30" s="1"/>
  <c r="K12" i="30" s="1"/>
  <c r="K11" i="30" s="1"/>
  <c r="K10" i="30" s="1"/>
  <c r="K9" i="30" s="1"/>
  <c r="K8" i="30" s="1"/>
  <c r="K7" i="30" s="1"/>
  <c r="K6" i="30" s="1"/>
  <c r="K5" i="30" s="1"/>
  <c r="J16" i="30"/>
  <c r="J15" i="30" s="1"/>
  <c r="J14" i="30" s="1"/>
  <c r="J13" i="30" s="1"/>
  <c r="J12" i="30" s="1"/>
  <c r="J11" i="30" s="1"/>
  <c r="J10" i="30" s="1"/>
  <c r="J9" i="30" s="1"/>
  <c r="J8" i="30" s="1"/>
  <c r="J7" i="30" s="1"/>
  <c r="J6" i="30" s="1"/>
  <c r="J5" i="30" s="1"/>
  <c r="I16" i="30"/>
  <c r="I17" i="30" s="1"/>
  <c r="I18" i="30" s="1"/>
  <c r="I19" i="30" s="1"/>
  <c r="I20" i="30" s="1"/>
  <c r="I21" i="30" s="1"/>
  <c r="I22" i="30" s="1"/>
  <c r="I23" i="30" s="1"/>
  <c r="I24" i="30" s="1"/>
  <c r="I25" i="30" s="1"/>
  <c r="I26" i="30" s="1"/>
  <c r="I27" i="30" s="1"/>
  <c r="I28" i="30" s="1"/>
  <c r="I29" i="30" s="1"/>
  <c r="I30" i="30" s="1"/>
  <c r="K18" i="29"/>
  <c r="J18" i="29"/>
  <c r="J19" i="29" s="1"/>
  <c r="J20" i="29" s="1"/>
  <c r="J21" i="29" s="1"/>
  <c r="J22" i="29" s="1"/>
  <c r="J23" i="29" s="1"/>
  <c r="J24" i="29" s="1"/>
  <c r="J25" i="29" s="1"/>
  <c r="J26" i="29" s="1"/>
  <c r="J27" i="29" s="1"/>
  <c r="J28" i="29" s="1"/>
  <c r="J29" i="29" s="1"/>
  <c r="J30" i="29" s="1"/>
  <c r="I17" i="29"/>
  <c r="I18" i="29" s="1"/>
  <c r="I19" i="29" s="1"/>
  <c r="I20" i="29" s="1"/>
  <c r="I21" i="29" s="1"/>
  <c r="I22" i="29" s="1"/>
  <c r="I23" i="29" s="1"/>
  <c r="I24" i="29" s="1"/>
  <c r="I25" i="29" s="1"/>
  <c r="I26" i="29" s="1"/>
  <c r="I27" i="29" s="1"/>
  <c r="I28" i="29" s="1"/>
  <c r="I29" i="29" s="1"/>
  <c r="I30" i="29" s="1"/>
  <c r="J16" i="29"/>
  <c r="J15" i="29" s="1"/>
  <c r="J14" i="29" s="1"/>
  <c r="J13" i="29" s="1"/>
  <c r="J12" i="29" s="1"/>
  <c r="J11" i="29" s="1"/>
  <c r="J10" i="29" s="1"/>
  <c r="J9" i="29" s="1"/>
  <c r="J8" i="29" s="1"/>
  <c r="J7" i="29" s="1"/>
  <c r="J6" i="29" s="1"/>
  <c r="J5" i="29" s="1"/>
  <c r="I16" i="29"/>
  <c r="GS9" i="22"/>
  <c r="GS10" i="22"/>
  <c r="GS11" i="22"/>
  <c r="GS12" i="22"/>
  <c r="GS13" i="22"/>
  <c r="GS14" i="22"/>
  <c r="GS15" i="22"/>
  <c r="GS16" i="22"/>
  <c r="GS17" i="22"/>
  <c r="GS18" i="22"/>
  <c r="GS19" i="22"/>
  <c r="GS20" i="22"/>
  <c r="GS21" i="22"/>
  <c r="GS22" i="22"/>
  <c r="GS23" i="22"/>
  <c r="GS24" i="22"/>
  <c r="GS25" i="22"/>
  <c r="GS26" i="22"/>
  <c r="GS27" i="22"/>
  <c r="GS28" i="22"/>
  <c r="GS29" i="22"/>
  <c r="GS30" i="22"/>
  <c r="GS31" i="22"/>
  <c r="GS32" i="22"/>
  <c r="GS33" i="22"/>
  <c r="GS34" i="22"/>
  <c r="GS35" i="22"/>
  <c r="GS36" i="22"/>
  <c r="GS37" i="22"/>
  <c r="GS38" i="22"/>
  <c r="GS39" i="22"/>
  <c r="GS40" i="22"/>
  <c r="GS41" i="22"/>
  <c r="GS42" i="22"/>
  <c r="GS43" i="22"/>
  <c r="GS44" i="22"/>
  <c r="GS45" i="22"/>
  <c r="GS46" i="22"/>
  <c r="GS47" i="22"/>
  <c r="GS48" i="22"/>
  <c r="GS49" i="22"/>
  <c r="GS50" i="22"/>
  <c r="GS51" i="22"/>
  <c r="GS52" i="22"/>
  <c r="GS53" i="22"/>
  <c r="GS54" i="22"/>
  <c r="GS55" i="22"/>
  <c r="GS56" i="22"/>
  <c r="GS57" i="22"/>
  <c r="GS58" i="22"/>
  <c r="GS59" i="22"/>
  <c r="GS60" i="22"/>
  <c r="GS61" i="22"/>
  <c r="GS62" i="22"/>
  <c r="GS63" i="22"/>
  <c r="GS64" i="22"/>
  <c r="GS65" i="22"/>
  <c r="GS66" i="22"/>
  <c r="GS67" i="22"/>
  <c r="GS68" i="22"/>
  <c r="GS69" i="22"/>
  <c r="GS70" i="22"/>
  <c r="GS71" i="22"/>
  <c r="GS72" i="22"/>
  <c r="GS73" i="22"/>
  <c r="GS74" i="22"/>
  <c r="GS75" i="22"/>
  <c r="GS76" i="22"/>
  <c r="GS77" i="22"/>
  <c r="GS78" i="22"/>
  <c r="GS79" i="22"/>
  <c r="GS80" i="22"/>
  <c r="GS81" i="22"/>
  <c r="GS82" i="22"/>
  <c r="GS83" i="22"/>
  <c r="GS84" i="22"/>
  <c r="GS85" i="22"/>
  <c r="GS86" i="22"/>
  <c r="GS87" i="22"/>
  <c r="GS88" i="22"/>
  <c r="GS89" i="22"/>
  <c r="GS90" i="22"/>
  <c r="GS91" i="22"/>
  <c r="GS92" i="22"/>
  <c r="GS93" i="22"/>
  <c r="GS94" i="22"/>
  <c r="GS95" i="22"/>
  <c r="GS96" i="22"/>
  <c r="GS97" i="22"/>
  <c r="GS98" i="22"/>
  <c r="GS99" i="22"/>
  <c r="GS100" i="22"/>
  <c r="GS101" i="22"/>
  <c r="GS102" i="22"/>
  <c r="GS103" i="22"/>
  <c r="GS104" i="22"/>
  <c r="GS105" i="22"/>
  <c r="GS106" i="22"/>
  <c r="GS107" i="22"/>
  <c r="GS108" i="22"/>
  <c r="GS109" i="22"/>
  <c r="GS110" i="22"/>
  <c r="GS111" i="22"/>
  <c r="GS112" i="22"/>
  <c r="GS113" i="22"/>
  <c r="GS114" i="22"/>
  <c r="GS115" i="22"/>
  <c r="GS116" i="22"/>
  <c r="GS117" i="22"/>
  <c r="GS118" i="22"/>
  <c r="GS119" i="22"/>
  <c r="GS120" i="22"/>
  <c r="GS121" i="22"/>
  <c r="GS122" i="22"/>
  <c r="GS123" i="22"/>
  <c r="GS124" i="22"/>
  <c r="GS125" i="22"/>
  <c r="GS126" i="22"/>
  <c r="GS127" i="22"/>
  <c r="GS128" i="22"/>
  <c r="GS129" i="22"/>
  <c r="GS130" i="22"/>
  <c r="GS131" i="22"/>
  <c r="GS132" i="22"/>
  <c r="GS133" i="22"/>
  <c r="GS134" i="22"/>
  <c r="GS135" i="22"/>
  <c r="GS136" i="22"/>
  <c r="GS137" i="22"/>
  <c r="GS138" i="22"/>
  <c r="GS139" i="22"/>
  <c r="GS140" i="22"/>
  <c r="GS141" i="22"/>
  <c r="GS142" i="22"/>
  <c r="GS143" i="22"/>
  <c r="GS144" i="22"/>
  <c r="GS145" i="22"/>
  <c r="GS146" i="22"/>
  <c r="GS147" i="22"/>
  <c r="GS148" i="22"/>
  <c r="GS149" i="22"/>
  <c r="GS150" i="22"/>
  <c r="GS151" i="22"/>
  <c r="GS152" i="22"/>
  <c r="GS153" i="22"/>
  <c r="GS154" i="22"/>
  <c r="GS155" i="22"/>
  <c r="GS156" i="22"/>
  <c r="GS157" i="22"/>
  <c r="GS158" i="22"/>
  <c r="GS159" i="22"/>
  <c r="GS160" i="22"/>
  <c r="GS161" i="22"/>
  <c r="GS162" i="22"/>
  <c r="GS163" i="22"/>
  <c r="GS164" i="22"/>
  <c r="GS165" i="22"/>
  <c r="GS166" i="22"/>
  <c r="GS167" i="22"/>
  <c r="GS168" i="22"/>
  <c r="GS169" i="22"/>
  <c r="GS170" i="22"/>
  <c r="GS171" i="22"/>
  <c r="GS172" i="22"/>
  <c r="GS173" i="22"/>
  <c r="GS174" i="22"/>
  <c r="GS175" i="22"/>
  <c r="GS176" i="22"/>
  <c r="GS177" i="22"/>
  <c r="GS178" i="22"/>
  <c r="GS179" i="22"/>
  <c r="GS180" i="22"/>
  <c r="GS181" i="22"/>
  <c r="GS182" i="22"/>
  <c r="GS183" i="22"/>
  <c r="GS184" i="22"/>
  <c r="GS185" i="22"/>
  <c r="GS186" i="22"/>
  <c r="GS187" i="22"/>
  <c r="GS188" i="22"/>
  <c r="GS189" i="22"/>
  <c r="GS190" i="22"/>
  <c r="GS191" i="22"/>
  <c r="GS192" i="22"/>
  <c r="GS193" i="22"/>
  <c r="GS194" i="22"/>
  <c r="GS195" i="22"/>
  <c r="GS196" i="22"/>
  <c r="GS197" i="22"/>
  <c r="GS198" i="22"/>
  <c r="GS199" i="22"/>
  <c r="GS200" i="22"/>
  <c r="GS201" i="22"/>
  <c r="GS202" i="22"/>
  <c r="GS203" i="22"/>
  <c r="GS204" i="22"/>
  <c r="GS205" i="22"/>
  <c r="GS206" i="22"/>
  <c r="GS207" i="22"/>
  <c r="GS208" i="22"/>
  <c r="GS209" i="22"/>
  <c r="GS210" i="22"/>
  <c r="GS211" i="22"/>
  <c r="GS212" i="22"/>
  <c r="GS213" i="22"/>
  <c r="GS214" i="22"/>
  <c r="GS215" i="22"/>
  <c r="GS216" i="22"/>
  <c r="GS217" i="22"/>
  <c r="GS218" i="22"/>
  <c r="GS219" i="22"/>
  <c r="GS220" i="22"/>
  <c r="GS221" i="22"/>
  <c r="GS222" i="22"/>
  <c r="GS223" i="22"/>
  <c r="GS224" i="22"/>
  <c r="GS225" i="22"/>
  <c r="GS226" i="22"/>
  <c r="GS227" i="22"/>
  <c r="GS228" i="22"/>
  <c r="GS229" i="22"/>
  <c r="GS230" i="22"/>
  <c r="GS231" i="22"/>
  <c r="GS232" i="22"/>
  <c r="GS233" i="22"/>
  <c r="GS8" i="22"/>
  <c r="GQ46" i="22"/>
  <c r="GR46" i="22"/>
  <c r="GT46" i="22"/>
  <c r="GQ47" i="22"/>
  <c r="GR47" i="22"/>
  <c r="GT47" i="22"/>
  <c r="GQ48" i="22"/>
  <c r="GR48" i="22"/>
  <c r="GT48" i="22"/>
  <c r="GQ49" i="22"/>
  <c r="GR49" i="22"/>
  <c r="GT49" i="22"/>
  <c r="GQ50" i="22"/>
  <c r="GR50" i="22"/>
  <c r="GT50" i="22"/>
  <c r="GQ51" i="22"/>
  <c r="GR51" i="22"/>
  <c r="GT51" i="22"/>
  <c r="GQ52" i="22"/>
  <c r="GR52" i="22"/>
  <c r="GT52" i="22"/>
  <c r="GQ53" i="22"/>
  <c r="GR53" i="22"/>
  <c r="GT53" i="22"/>
  <c r="GQ54" i="22"/>
  <c r="GR54" i="22"/>
  <c r="GT54" i="22"/>
  <c r="GQ55" i="22"/>
  <c r="GR55" i="22"/>
  <c r="GT55" i="22"/>
  <c r="GQ56" i="22"/>
  <c r="GR56" i="22"/>
  <c r="GT56" i="22"/>
  <c r="GQ57" i="22"/>
  <c r="GR57" i="22"/>
  <c r="GT57" i="22"/>
  <c r="GQ58" i="22"/>
  <c r="GR58" i="22"/>
  <c r="GT58" i="22"/>
  <c r="GQ59" i="22"/>
  <c r="GR59" i="22"/>
  <c r="GT59" i="22"/>
  <c r="GQ60" i="22"/>
  <c r="GR60" i="22"/>
  <c r="GT60" i="22"/>
  <c r="GQ61" i="22"/>
  <c r="GR61" i="22"/>
  <c r="GT61" i="22"/>
  <c r="GQ62" i="22"/>
  <c r="GR62" i="22"/>
  <c r="GT62" i="22"/>
  <c r="GQ63" i="22"/>
  <c r="GR63" i="22"/>
  <c r="GT63" i="22"/>
  <c r="GQ64" i="22"/>
  <c r="GR64" i="22"/>
  <c r="GT64" i="22"/>
  <c r="GQ65" i="22"/>
  <c r="GR65" i="22"/>
  <c r="GT65" i="22"/>
  <c r="GQ66" i="22"/>
  <c r="GR66" i="22"/>
  <c r="GT66" i="22"/>
  <c r="GQ67" i="22"/>
  <c r="GR67" i="22"/>
  <c r="GT67" i="22"/>
  <c r="GQ68" i="22"/>
  <c r="GR68" i="22"/>
  <c r="GT68" i="22"/>
  <c r="GQ69" i="22"/>
  <c r="GR69" i="22"/>
  <c r="GT69" i="22"/>
  <c r="GQ70" i="22"/>
  <c r="GR70" i="22"/>
  <c r="GT70" i="22"/>
  <c r="GQ71" i="22"/>
  <c r="GR71" i="22"/>
  <c r="GT71" i="22"/>
  <c r="GQ72" i="22"/>
  <c r="GR72" i="22"/>
  <c r="GT72" i="22"/>
  <c r="GQ73" i="22"/>
  <c r="GR73" i="22"/>
  <c r="GT73" i="22"/>
  <c r="GQ74" i="22"/>
  <c r="GR74" i="22"/>
  <c r="GT74" i="22"/>
  <c r="GQ75" i="22"/>
  <c r="GR75" i="22"/>
  <c r="GT75" i="22"/>
  <c r="GQ76" i="22"/>
  <c r="GR76" i="22"/>
  <c r="GT76" i="22"/>
  <c r="GQ77" i="22"/>
  <c r="GR77" i="22"/>
  <c r="GT77" i="22"/>
  <c r="GQ78" i="22"/>
  <c r="GR78" i="22"/>
  <c r="GT78" i="22"/>
  <c r="GQ79" i="22"/>
  <c r="GR79" i="22"/>
  <c r="GT79" i="22"/>
  <c r="GQ80" i="22"/>
  <c r="GR80" i="22"/>
  <c r="GT80" i="22"/>
  <c r="GQ81" i="22"/>
  <c r="GR81" i="22"/>
  <c r="GT81" i="22"/>
  <c r="GQ82" i="22"/>
  <c r="GR82" i="22"/>
  <c r="GT82" i="22"/>
  <c r="GQ83" i="22"/>
  <c r="GR83" i="22"/>
  <c r="GT83" i="22"/>
  <c r="GQ84" i="22"/>
  <c r="GR84" i="22"/>
  <c r="GT84" i="22"/>
  <c r="GQ85" i="22"/>
  <c r="GR85" i="22"/>
  <c r="GT85" i="22"/>
  <c r="GQ86" i="22"/>
  <c r="GR86" i="22"/>
  <c r="GT86" i="22"/>
  <c r="GQ87" i="22"/>
  <c r="GR87" i="22"/>
  <c r="GT87" i="22"/>
  <c r="GQ88" i="22"/>
  <c r="GR88" i="22"/>
  <c r="GT88" i="22"/>
  <c r="GQ89" i="22"/>
  <c r="GR89" i="22"/>
  <c r="GT89" i="22"/>
  <c r="GQ90" i="22"/>
  <c r="GR90" i="22"/>
  <c r="GT90" i="22"/>
  <c r="GQ91" i="22"/>
  <c r="GR91" i="22"/>
  <c r="GT91" i="22"/>
  <c r="GQ92" i="22"/>
  <c r="GR92" i="22"/>
  <c r="GT92" i="22"/>
  <c r="GQ93" i="22"/>
  <c r="GR93" i="22"/>
  <c r="GT93" i="22"/>
  <c r="GQ94" i="22"/>
  <c r="GR94" i="22"/>
  <c r="GT94" i="22"/>
  <c r="GQ95" i="22"/>
  <c r="GR95" i="22"/>
  <c r="GT95" i="22"/>
  <c r="GQ96" i="22"/>
  <c r="GR96" i="22"/>
  <c r="GT96" i="22"/>
  <c r="GQ97" i="22"/>
  <c r="GR97" i="22"/>
  <c r="GT97" i="22"/>
  <c r="GQ98" i="22"/>
  <c r="GR98" i="22"/>
  <c r="GT98" i="22"/>
  <c r="GQ99" i="22"/>
  <c r="GR99" i="22"/>
  <c r="GT99" i="22"/>
  <c r="GQ100" i="22"/>
  <c r="GR100" i="22"/>
  <c r="GT100" i="22"/>
  <c r="GQ101" i="22"/>
  <c r="GR101" i="22"/>
  <c r="GT101" i="22"/>
  <c r="GQ102" i="22"/>
  <c r="GR102" i="22"/>
  <c r="GT102" i="22"/>
  <c r="GQ103" i="22"/>
  <c r="GR103" i="22"/>
  <c r="GT103" i="22"/>
  <c r="GQ104" i="22"/>
  <c r="GR104" i="22"/>
  <c r="GT104" i="22"/>
  <c r="GQ105" i="22"/>
  <c r="GR105" i="22"/>
  <c r="GT105" i="22"/>
  <c r="GQ106" i="22"/>
  <c r="GR106" i="22"/>
  <c r="GT106" i="22"/>
  <c r="GQ107" i="22"/>
  <c r="GR107" i="22"/>
  <c r="GT107" i="22"/>
  <c r="GQ108" i="22"/>
  <c r="GR108" i="22"/>
  <c r="GT108" i="22"/>
  <c r="GQ109" i="22"/>
  <c r="GR109" i="22"/>
  <c r="GT109" i="22"/>
  <c r="GQ110" i="22"/>
  <c r="GR110" i="22"/>
  <c r="GT110" i="22"/>
  <c r="GQ111" i="22"/>
  <c r="GR111" i="22"/>
  <c r="GT111" i="22"/>
  <c r="GQ112" i="22"/>
  <c r="GR112" i="22"/>
  <c r="GT112" i="22"/>
  <c r="GQ113" i="22"/>
  <c r="GR113" i="22"/>
  <c r="GT113" i="22"/>
  <c r="GQ114" i="22"/>
  <c r="GR114" i="22"/>
  <c r="GT114" i="22"/>
  <c r="GQ115" i="22"/>
  <c r="GR115" i="22"/>
  <c r="GT115" i="22"/>
  <c r="GQ116" i="22"/>
  <c r="GR116" i="22"/>
  <c r="GT116" i="22"/>
  <c r="GQ117" i="22"/>
  <c r="GR117" i="22"/>
  <c r="GT117" i="22"/>
  <c r="GQ118" i="22"/>
  <c r="GR118" i="22"/>
  <c r="GT118" i="22"/>
  <c r="GQ119" i="22"/>
  <c r="GR119" i="22"/>
  <c r="GT119" i="22"/>
  <c r="GQ120" i="22"/>
  <c r="GR120" i="22"/>
  <c r="GT120" i="22"/>
  <c r="GQ121" i="22"/>
  <c r="GR121" i="22"/>
  <c r="GT121" i="22"/>
  <c r="GQ122" i="22"/>
  <c r="GR122" i="22"/>
  <c r="GT122" i="22"/>
  <c r="GQ123" i="22"/>
  <c r="GR123" i="22"/>
  <c r="GT123" i="22"/>
  <c r="GQ124" i="22"/>
  <c r="GR124" i="22"/>
  <c r="GT124" i="22"/>
  <c r="GQ125" i="22"/>
  <c r="GR125" i="22"/>
  <c r="GT125" i="22"/>
  <c r="GQ126" i="22"/>
  <c r="GR126" i="22"/>
  <c r="GT126" i="22"/>
  <c r="GQ127" i="22"/>
  <c r="GR127" i="22"/>
  <c r="GT127" i="22"/>
  <c r="GQ128" i="22"/>
  <c r="GR128" i="22"/>
  <c r="GT128" i="22"/>
  <c r="GQ129" i="22"/>
  <c r="GR129" i="22"/>
  <c r="GT129" i="22"/>
  <c r="GQ130" i="22"/>
  <c r="GR130" i="22"/>
  <c r="GT130" i="22"/>
  <c r="GQ131" i="22"/>
  <c r="GR131" i="22"/>
  <c r="GT131" i="22"/>
  <c r="GQ132" i="22"/>
  <c r="GR132" i="22"/>
  <c r="GT132" i="22"/>
  <c r="GQ133" i="22"/>
  <c r="GR133" i="22"/>
  <c r="GT133" i="22"/>
  <c r="GQ134" i="22"/>
  <c r="GR134" i="22"/>
  <c r="GT134" i="22"/>
  <c r="GQ135" i="22"/>
  <c r="GR135" i="22"/>
  <c r="GT135" i="22"/>
  <c r="GQ136" i="22"/>
  <c r="GR136" i="22"/>
  <c r="GT136" i="22"/>
  <c r="GQ137" i="22"/>
  <c r="GR137" i="22"/>
  <c r="GT137" i="22"/>
  <c r="GQ138" i="22"/>
  <c r="GR138" i="22"/>
  <c r="GT138" i="22"/>
  <c r="GQ139" i="22"/>
  <c r="GR139" i="22"/>
  <c r="GT139" i="22"/>
  <c r="GQ140" i="22"/>
  <c r="GR140" i="22"/>
  <c r="GT140" i="22"/>
  <c r="GQ141" i="22"/>
  <c r="GR141" i="22"/>
  <c r="GT141" i="22"/>
  <c r="GQ142" i="22"/>
  <c r="GR142" i="22"/>
  <c r="GT142" i="22"/>
  <c r="GQ143" i="22"/>
  <c r="GR143" i="22"/>
  <c r="GT143" i="22"/>
  <c r="GQ144" i="22"/>
  <c r="GR144" i="22"/>
  <c r="GT144" i="22"/>
  <c r="GQ145" i="22"/>
  <c r="GR145" i="22"/>
  <c r="GT145" i="22"/>
  <c r="GQ146" i="22"/>
  <c r="GR146" i="22"/>
  <c r="GT146" i="22"/>
  <c r="GQ147" i="22"/>
  <c r="GR147" i="22"/>
  <c r="GT147" i="22"/>
  <c r="GQ148" i="22"/>
  <c r="GR148" i="22"/>
  <c r="GT148" i="22"/>
  <c r="GQ149" i="22"/>
  <c r="GR149" i="22"/>
  <c r="GT149" i="22"/>
  <c r="GQ150" i="22"/>
  <c r="GR150" i="22"/>
  <c r="GT150" i="22"/>
  <c r="GQ151" i="22"/>
  <c r="GR151" i="22"/>
  <c r="GT151" i="22"/>
  <c r="GQ152" i="22"/>
  <c r="GR152" i="22"/>
  <c r="GT152" i="22"/>
  <c r="GQ153" i="22"/>
  <c r="GR153" i="22"/>
  <c r="GT153" i="22"/>
  <c r="GQ154" i="22"/>
  <c r="GR154" i="22"/>
  <c r="GT154" i="22"/>
  <c r="GQ155" i="22"/>
  <c r="GR155" i="22"/>
  <c r="GT155" i="22"/>
  <c r="GQ156" i="22"/>
  <c r="GR156" i="22"/>
  <c r="GT156" i="22"/>
  <c r="GQ157" i="22"/>
  <c r="GR157" i="22"/>
  <c r="GT157" i="22"/>
  <c r="GQ158" i="22"/>
  <c r="GR158" i="22"/>
  <c r="GT158" i="22"/>
  <c r="GQ159" i="22"/>
  <c r="GR159" i="22"/>
  <c r="GT159" i="22"/>
  <c r="GQ160" i="22"/>
  <c r="GR160" i="22"/>
  <c r="GT160" i="22"/>
  <c r="GQ161" i="22"/>
  <c r="GR161" i="22"/>
  <c r="GT161" i="22"/>
  <c r="GQ162" i="22"/>
  <c r="GR162" i="22"/>
  <c r="GT162" i="22"/>
  <c r="GQ163" i="22"/>
  <c r="GR163" i="22"/>
  <c r="GT163" i="22"/>
  <c r="GQ164" i="22"/>
  <c r="GR164" i="22"/>
  <c r="GT164" i="22"/>
  <c r="GQ165" i="22"/>
  <c r="GR165" i="22"/>
  <c r="GT165" i="22"/>
  <c r="GQ166" i="22"/>
  <c r="GR166" i="22"/>
  <c r="GT166" i="22"/>
  <c r="GQ167" i="22"/>
  <c r="GR167" i="22"/>
  <c r="GT167" i="22"/>
  <c r="GQ168" i="22"/>
  <c r="GR168" i="22"/>
  <c r="GT168" i="22"/>
  <c r="GQ169" i="22"/>
  <c r="GR169" i="22"/>
  <c r="GT169" i="22"/>
  <c r="GQ170" i="22"/>
  <c r="GR170" i="22"/>
  <c r="GT170" i="22"/>
  <c r="GQ171" i="22"/>
  <c r="GR171" i="22"/>
  <c r="GT171" i="22"/>
  <c r="GQ172" i="22"/>
  <c r="GR172" i="22"/>
  <c r="GT172" i="22"/>
  <c r="GQ173" i="22"/>
  <c r="GR173" i="22"/>
  <c r="GT173" i="22"/>
  <c r="GQ174" i="22"/>
  <c r="GR174" i="22"/>
  <c r="GT174" i="22"/>
  <c r="GQ175" i="22"/>
  <c r="GR175" i="22"/>
  <c r="GT175" i="22"/>
  <c r="GQ176" i="22"/>
  <c r="GR176" i="22"/>
  <c r="GT176" i="22"/>
  <c r="GQ177" i="22"/>
  <c r="GR177" i="22"/>
  <c r="GT177" i="22"/>
  <c r="GQ178" i="22"/>
  <c r="GR178" i="22"/>
  <c r="GT178" i="22"/>
  <c r="GQ179" i="22"/>
  <c r="GR179" i="22"/>
  <c r="GT179" i="22"/>
  <c r="GQ180" i="22"/>
  <c r="GR180" i="22"/>
  <c r="GT180" i="22"/>
  <c r="GQ181" i="22"/>
  <c r="GR181" i="22"/>
  <c r="GT181" i="22"/>
  <c r="GQ182" i="22"/>
  <c r="GR182" i="22"/>
  <c r="GT182" i="22"/>
  <c r="GQ183" i="22"/>
  <c r="GR183" i="22"/>
  <c r="GT183" i="22"/>
  <c r="GQ184" i="22"/>
  <c r="GR184" i="22"/>
  <c r="GT184" i="22"/>
  <c r="GQ185" i="22"/>
  <c r="GR185" i="22"/>
  <c r="GT185" i="22"/>
  <c r="GQ186" i="22"/>
  <c r="GR186" i="22"/>
  <c r="GT186" i="22"/>
  <c r="GQ187" i="22"/>
  <c r="GR187" i="22"/>
  <c r="GT187" i="22"/>
  <c r="GQ188" i="22"/>
  <c r="GR188" i="22"/>
  <c r="GT188" i="22"/>
  <c r="GQ189" i="22"/>
  <c r="GR189" i="22"/>
  <c r="GT189" i="22"/>
  <c r="GQ190" i="22"/>
  <c r="GR190" i="22"/>
  <c r="GT190" i="22"/>
  <c r="GQ191" i="22"/>
  <c r="GR191" i="22"/>
  <c r="GT191" i="22"/>
  <c r="GQ192" i="22"/>
  <c r="GR192" i="22"/>
  <c r="GT192" i="22"/>
  <c r="GQ193" i="22"/>
  <c r="GR193" i="22"/>
  <c r="GT193" i="22"/>
  <c r="GQ194" i="22"/>
  <c r="GR194" i="22"/>
  <c r="GT194" i="22"/>
  <c r="GQ195" i="22"/>
  <c r="GR195" i="22"/>
  <c r="GT195" i="22"/>
  <c r="GQ196" i="22"/>
  <c r="GR196" i="22"/>
  <c r="GT196" i="22"/>
  <c r="GQ197" i="22"/>
  <c r="GR197" i="22"/>
  <c r="GT197" i="22"/>
  <c r="GQ198" i="22"/>
  <c r="GR198" i="22"/>
  <c r="GT198" i="22"/>
  <c r="GQ199" i="22"/>
  <c r="GR199" i="22"/>
  <c r="GT199" i="22"/>
  <c r="GQ200" i="22"/>
  <c r="GR200" i="22"/>
  <c r="GT200" i="22"/>
  <c r="GQ201" i="22"/>
  <c r="GR201" i="22"/>
  <c r="GT201" i="22"/>
  <c r="GQ202" i="22"/>
  <c r="GR202" i="22"/>
  <c r="GT202" i="22"/>
  <c r="GQ203" i="22"/>
  <c r="GR203" i="22"/>
  <c r="GT203" i="22"/>
  <c r="GQ204" i="22"/>
  <c r="GR204" i="22"/>
  <c r="GT204" i="22"/>
  <c r="GQ205" i="22"/>
  <c r="GR205" i="22"/>
  <c r="GT205" i="22"/>
  <c r="GQ206" i="22"/>
  <c r="GR206" i="22"/>
  <c r="GT206" i="22"/>
  <c r="GQ207" i="22"/>
  <c r="GR207" i="22"/>
  <c r="GT207" i="22"/>
  <c r="GQ208" i="22"/>
  <c r="GR208" i="22"/>
  <c r="GT208" i="22"/>
  <c r="GQ209" i="22"/>
  <c r="GR209" i="22"/>
  <c r="GT209" i="22"/>
  <c r="GQ210" i="22"/>
  <c r="GR210" i="22"/>
  <c r="GT210" i="22"/>
  <c r="GQ211" i="22"/>
  <c r="GR211" i="22"/>
  <c r="GT211" i="22"/>
  <c r="GQ212" i="22"/>
  <c r="GR212" i="22"/>
  <c r="GT212" i="22"/>
  <c r="GQ213" i="22"/>
  <c r="GR213" i="22"/>
  <c r="GT213" i="22"/>
  <c r="GQ214" i="22"/>
  <c r="GR214" i="22"/>
  <c r="GT214" i="22"/>
  <c r="GQ215" i="22"/>
  <c r="GR215" i="22"/>
  <c r="GT215" i="22"/>
  <c r="GQ216" i="22"/>
  <c r="GR216" i="22"/>
  <c r="GT216" i="22"/>
  <c r="GQ217" i="22"/>
  <c r="GR217" i="22"/>
  <c r="GT217" i="22"/>
  <c r="GQ218" i="22"/>
  <c r="GR218" i="22"/>
  <c r="GT218" i="22"/>
  <c r="GQ219" i="22"/>
  <c r="GR219" i="22"/>
  <c r="GT219" i="22"/>
  <c r="GQ220" i="22"/>
  <c r="GR220" i="22"/>
  <c r="GT220" i="22"/>
  <c r="GQ221" i="22"/>
  <c r="GR221" i="22"/>
  <c r="GT221" i="22"/>
  <c r="GQ222" i="22"/>
  <c r="GR222" i="22"/>
  <c r="GT222" i="22"/>
  <c r="GQ223" i="22"/>
  <c r="GR223" i="22"/>
  <c r="GT223" i="22"/>
  <c r="GQ224" i="22"/>
  <c r="GR224" i="22"/>
  <c r="GT224" i="22"/>
  <c r="GQ225" i="22"/>
  <c r="GR225" i="22"/>
  <c r="GT225" i="22"/>
  <c r="GQ226" i="22"/>
  <c r="GR226" i="22"/>
  <c r="GT226" i="22"/>
  <c r="GQ227" i="22"/>
  <c r="GR227" i="22"/>
  <c r="GT227" i="22"/>
  <c r="GQ228" i="22"/>
  <c r="GR228" i="22"/>
  <c r="GT228" i="22"/>
  <c r="GQ229" i="22"/>
  <c r="GR229" i="22"/>
  <c r="GT229" i="22"/>
  <c r="GQ230" i="22"/>
  <c r="GR230" i="22"/>
  <c r="GT230" i="22"/>
  <c r="GQ231" i="22"/>
  <c r="GR231" i="22"/>
  <c r="GT231" i="22"/>
  <c r="GQ232" i="22"/>
  <c r="GR232" i="22"/>
  <c r="GT232" i="22"/>
  <c r="GQ233" i="22"/>
  <c r="GR233" i="22"/>
  <c r="GT233" i="22"/>
  <c r="GQ45" i="22"/>
  <c r="GR45" i="22"/>
  <c r="GT45" i="22"/>
  <c r="GQ38" i="22"/>
  <c r="GR38" i="22"/>
  <c r="GT38" i="22"/>
  <c r="GQ39" i="22"/>
  <c r="GR39" i="22"/>
  <c r="GT39" i="22"/>
  <c r="GQ40" i="22"/>
  <c r="GR40" i="22"/>
  <c r="GT40" i="22"/>
  <c r="GQ41" i="22"/>
  <c r="GR41" i="22"/>
  <c r="GT41" i="22"/>
  <c r="GQ42" i="22"/>
  <c r="GR42" i="22"/>
  <c r="GT42" i="22"/>
  <c r="GQ43" i="22"/>
  <c r="GR43" i="22"/>
  <c r="GT43" i="22"/>
  <c r="GQ44" i="22"/>
  <c r="GR44" i="22"/>
  <c r="GT44" i="22"/>
  <c r="GQ28" i="22"/>
  <c r="GR28" i="22"/>
  <c r="GT28" i="22"/>
  <c r="GQ29" i="22"/>
  <c r="GR29" i="22"/>
  <c r="GT29" i="22"/>
  <c r="GQ30" i="22"/>
  <c r="GR30" i="22"/>
  <c r="GT30" i="22"/>
  <c r="GQ31" i="22"/>
  <c r="GR31" i="22"/>
  <c r="GT31" i="22"/>
  <c r="GQ32" i="22"/>
  <c r="GR32" i="22"/>
  <c r="GT32" i="22"/>
  <c r="GQ33" i="22"/>
  <c r="GR33" i="22"/>
  <c r="GT33" i="22"/>
  <c r="GQ34" i="22"/>
  <c r="GR34" i="22"/>
  <c r="GT34" i="22"/>
  <c r="GQ35" i="22"/>
  <c r="GR35" i="22"/>
  <c r="GT35" i="22"/>
  <c r="GQ36" i="22"/>
  <c r="GR36" i="22"/>
  <c r="GT36" i="22"/>
  <c r="GQ37" i="22"/>
  <c r="GR37" i="22"/>
  <c r="GT37" i="22"/>
  <c r="GQ19" i="22"/>
  <c r="GR19" i="22"/>
  <c r="GT19" i="22"/>
  <c r="GQ20" i="22"/>
  <c r="GR20" i="22"/>
  <c r="GT20" i="22"/>
  <c r="GQ21" i="22"/>
  <c r="GR21" i="22"/>
  <c r="GT21" i="22"/>
  <c r="GQ22" i="22"/>
  <c r="GR22" i="22"/>
  <c r="GT22" i="22"/>
  <c r="GQ23" i="22"/>
  <c r="GR23" i="22"/>
  <c r="GT23" i="22"/>
  <c r="GQ24" i="22"/>
  <c r="GR24" i="22"/>
  <c r="GT24" i="22"/>
  <c r="GQ25" i="22"/>
  <c r="GR25" i="22"/>
  <c r="GT25" i="22"/>
  <c r="GQ26" i="22"/>
  <c r="GR26" i="22"/>
  <c r="GT26" i="22"/>
  <c r="GQ27" i="22"/>
  <c r="GR27" i="22"/>
  <c r="GT27" i="22"/>
  <c r="GQ10" i="22"/>
  <c r="GR10" i="22"/>
  <c r="GT10" i="22"/>
  <c r="GQ11" i="22"/>
  <c r="GR11" i="22"/>
  <c r="GT11" i="22"/>
  <c r="GQ12" i="22"/>
  <c r="GR12" i="22"/>
  <c r="GT12" i="22"/>
  <c r="GQ13" i="22"/>
  <c r="GR13" i="22"/>
  <c r="GT13" i="22"/>
  <c r="GQ14" i="22"/>
  <c r="GR14" i="22"/>
  <c r="GT14" i="22"/>
  <c r="GQ15" i="22"/>
  <c r="GR15" i="22"/>
  <c r="GT15" i="22"/>
  <c r="GQ16" i="22"/>
  <c r="GR16" i="22"/>
  <c r="GT16" i="22"/>
  <c r="GQ17" i="22"/>
  <c r="GR17" i="22"/>
  <c r="GT17" i="22"/>
  <c r="GQ18" i="22"/>
  <c r="GR18" i="22"/>
  <c r="GT18" i="22"/>
  <c r="GQ9" i="22"/>
  <c r="GR9" i="22"/>
  <c r="GT9" i="22"/>
  <c r="GT8" i="22"/>
  <c r="GR8" i="22"/>
  <c r="GQ8" i="22"/>
  <c r="I15" i="35" l="1"/>
  <c r="I14" i="35" s="1"/>
  <c r="I13" i="35" s="1"/>
  <c r="I12" i="35" s="1"/>
  <c r="I11" i="35" s="1"/>
  <c r="I10" i="35" s="1"/>
  <c r="I9" i="35" s="1"/>
  <c r="I8" i="35" s="1"/>
  <c r="I7" i="35" s="1"/>
  <c r="I6" i="35" s="1"/>
  <c r="I5" i="35" s="1"/>
  <c r="L19" i="36"/>
  <c r="K19" i="36"/>
  <c r="K20" i="36" s="1"/>
  <c r="K21" i="36" s="1"/>
  <c r="K22" i="36" s="1"/>
  <c r="K23" i="36" s="1"/>
  <c r="K24" i="36" s="1"/>
  <c r="K25" i="36" s="1"/>
  <c r="K26" i="36" s="1"/>
  <c r="K27" i="36" s="1"/>
  <c r="K28" i="36" s="1"/>
  <c r="K29" i="36" s="1"/>
  <c r="K30" i="36" s="1"/>
  <c r="I15" i="36"/>
  <c r="I14" i="36" s="1"/>
  <c r="I13" i="36" s="1"/>
  <c r="I12" i="36" s="1"/>
  <c r="I11" i="36" s="1"/>
  <c r="I10" i="36" s="1"/>
  <c r="I9" i="36" s="1"/>
  <c r="I8" i="36" s="1"/>
  <c r="I7" i="36" s="1"/>
  <c r="I6" i="36" s="1"/>
  <c r="I5" i="36" s="1"/>
  <c r="H15" i="36"/>
  <c r="I17" i="36"/>
  <c r="I18" i="36" s="1"/>
  <c r="I19" i="36" s="1"/>
  <c r="I20" i="36" s="1"/>
  <c r="I21" i="36" s="1"/>
  <c r="I22" i="36" s="1"/>
  <c r="I23" i="36" s="1"/>
  <c r="I24" i="36" s="1"/>
  <c r="I25" i="36" s="1"/>
  <c r="I26" i="36" s="1"/>
  <c r="I27" i="36" s="1"/>
  <c r="I28" i="36" s="1"/>
  <c r="I29" i="36" s="1"/>
  <c r="I30" i="36" s="1"/>
  <c r="L19" i="35"/>
  <c r="K19" i="35"/>
  <c r="K20" i="35" s="1"/>
  <c r="K21" i="35" s="1"/>
  <c r="K22" i="35" s="1"/>
  <c r="K23" i="35" s="1"/>
  <c r="K24" i="35" s="1"/>
  <c r="K25" i="35" s="1"/>
  <c r="K26" i="35" s="1"/>
  <c r="K27" i="35" s="1"/>
  <c r="K28" i="35" s="1"/>
  <c r="K29" i="35" s="1"/>
  <c r="K30" i="35" s="1"/>
  <c r="K17" i="35"/>
  <c r="K16" i="35" s="1"/>
  <c r="K15" i="35" s="1"/>
  <c r="K14" i="35" s="1"/>
  <c r="K13" i="35" s="1"/>
  <c r="K12" i="35" s="1"/>
  <c r="K11" i="35" s="1"/>
  <c r="K10" i="35" s="1"/>
  <c r="K9" i="35" s="1"/>
  <c r="K8" i="35" s="1"/>
  <c r="K7" i="35" s="1"/>
  <c r="K6" i="35" s="1"/>
  <c r="K5" i="35" s="1"/>
  <c r="H16" i="35"/>
  <c r="H17" i="35" s="1"/>
  <c r="H18" i="35" s="1"/>
  <c r="H19" i="35" s="1"/>
  <c r="H20" i="35" s="1"/>
  <c r="H21" i="35" s="1"/>
  <c r="H22" i="35" s="1"/>
  <c r="H23" i="35" s="1"/>
  <c r="H24" i="35" s="1"/>
  <c r="H25" i="35" s="1"/>
  <c r="H26" i="35" s="1"/>
  <c r="H27" i="35" s="1"/>
  <c r="H28" i="35" s="1"/>
  <c r="H29" i="35" s="1"/>
  <c r="H30" i="35" s="1"/>
  <c r="H14" i="35"/>
  <c r="H13" i="35" s="1"/>
  <c r="H12" i="35" s="1"/>
  <c r="H11" i="35" s="1"/>
  <c r="H10" i="35" s="1"/>
  <c r="H9" i="35" s="1"/>
  <c r="H8" i="35" s="1"/>
  <c r="H7" i="35" s="1"/>
  <c r="H6" i="35" s="1"/>
  <c r="H5" i="35" s="1"/>
  <c r="G14" i="35"/>
  <c r="K19" i="34"/>
  <c r="K20" i="34" s="1"/>
  <c r="K21" i="34" s="1"/>
  <c r="K22" i="34" s="1"/>
  <c r="K23" i="34" s="1"/>
  <c r="K24" i="34" s="1"/>
  <c r="K25" i="34" s="1"/>
  <c r="K26" i="34" s="1"/>
  <c r="K27" i="34" s="1"/>
  <c r="K28" i="34" s="1"/>
  <c r="K29" i="34" s="1"/>
  <c r="K30" i="34" s="1"/>
  <c r="L19" i="34"/>
  <c r="K17" i="34"/>
  <c r="K16" i="34" s="1"/>
  <c r="K15" i="34" s="1"/>
  <c r="K14" i="34" s="1"/>
  <c r="K13" i="34" s="1"/>
  <c r="K12" i="34" s="1"/>
  <c r="K11" i="34" s="1"/>
  <c r="K10" i="34" s="1"/>
  <c r="K9" i="34" s="1"/>
  <c r="K8" i="34" s="1"/>
  <c r="K7" i="34" s="1"/>
  <c r="K6" i="34" s="1"/>
  <c r="K5" i="34" s="1"/>
  <c r="I17" i="34"/>
  <c r="I18" i="34" s="1"/>
  <c r="I19" i="34" s="1"/>
  <c r="I20" i="34" s="1"/>
  <c r="I21" i="34" s="1"/>
  <c r="I22" i="34" s="1"/>
  <c r="I23" i="34" s="1"/>
  <c r="I24" i="34" s="1"/>
  <c r="I25" i="34" s="1"/>
  <c r="I26" i="34" s="1"/>
  <c r="I27" i="34" s="1"/>
  <c r="I28" i="34" s="1"/>
  <c r="I29" i="34" s="1"/>
  <c r="I30" i="34" s="1"/>
  <c r="I15" i="34"/>
  <c r="I14" i="34" s="1"/>
  <c r="I13" i="34" s="1"/>
  <c r="I12" i="34" s="1"/>
  <c r="I11" i="34" s="1"/>
  <c r="I10" i="34" s="1"/>
  <c r="I9" i="34" s="1"/>
  <c r="I8" i="34" s="1"/>
  <c r="I7" i="34" s="1"/>
  <c r="I6" i="34" s="1"/>
  <c r="I5" i="34" s="1"/>
  <c r="H15" i="34"/>
  <c r="I17" i="33"/>
  <c r="I18" i="33" s="1"/>
  <c r="I19" i="33" s="1"/>
  <c r="I20" i="33" s="1"/>
  <c r="I21" i="33" s="1"/>
  <c r="I22" i="33" s="1"/>
  <c r="I23" i="33" s="1"/>
  <c r="I24" i="33" s="1"/>
  <c r="I25" i="33" s="1"/>
  <c r="I26" i="33" s="1"/>
  <c r="I27" i="33" s="1"/>
  <c r="I28" i="33" s="1"/>
  <c r="I29" i="33" s="1"/>
  <c r="I30" i="33" s="1"/>
  <c r="K17" i="33"/>
  <c r="K16" i="33" s="1"/>
  <c r="K15" i="33" s="1"/>
  <c r="K14" i="33" s="1"/>
  <c r="K13" i="33" s="1"/>
  <c r="K12" i="33" s="1"/>
  <c r="K11" i="33" s="1"/>
  <c r="K10" i="33" s="1"/>
  <c r="K9" i="33" s="1"/>
  <c r="K8" i="33" s="1"/>
  <c r="K7" i="33" s="1"/>
  <c r="K6" i="33" s="1"/>
  <c r="K5" i="33" s="1"/>
  <c r="L19" i="33"/>
  <c r="H15" i="33"/>
  <c r="L19" i="32"/>
  <c r="K19" i="32"/>
  <c r="K20" i="32" s="1"/>
  <c r="K21" i="32" s="1"/>
  <c r="K22" i="32" s="1"/>
  <c r="K23" i="32" s="1"/>
  <c r="K24" i="32" s="1"/>
  <c r="K25" i="32" s="1"/>
  <c r="K26" i="32" s="1"/>
  <c r="K27" i="32" s="1"/>
  <c r="K28" i="32" s="1"/>
  <c r="K29" i="32" s="1"/>
  <c r="K30" i="32" s="1"/>
  <c r="I15" i="32"/>
  <c r="I14" i="32" s="1"/>
  <c r="I13" i="32" s="1"/>
  <c r="I12" i="32" s="1"/>
  <c r="I11" i="32" s="1"/>
  <c r="I10" i="32" s="1"/>
  <c r="I9" i="32" s="1"/>
  <c r="I8" i="32" s="1"/>
  <c r="I7" i="32" s="1"/>
  <c r="I6" i="32" s="1"/>
  <c r="I5" i="32" s="1"/>
  <c r="H15" i="32"/>
  <c r="L19" i="31"/>
  <c r="K19" i="31"/>
  <c r="K20" i="31" s="1"/>
  <c r="K21" i="31" s="1"/>
  <c r="K22" i="31" s="1"/>
  <c r="K23" i="31" s="1"/>
  <c r="K24" i="31" s="1"/>
  <c r="K25" i="31" s="1"/>
  <c r="K26" i="31" s="1"/>
  <c r="K27" i="31" s="1"/>
  <c r="K28" i="31" s="1"/>
  <c r="K29" i="31" s="1"/>
  <c r="K30" i="31" s="1"/>
  <c r="K17" i="31"/>
  <c r="K16" i="31" s="1"/>
  <c r="K15" i="31" s="1"/>
  <c r="K14" i="31" s="1"/>
  <c r="K13" i="31" s="1"/>
  <c r="K12" i="31" s="1"/>
  <c r="K11" i="31" s="1"/>
  <c r="K10" i="31" s="1"/>
  <c r="K9" i="31" s="1"/>
  <c r="K8" i="31" s="1"/>
  <c r="K7" i="31" s="1"/>
  <c r="K6" i="31" s="1"/>
  <c r="K5" i="31" s="1"/>
  <c r="I17" i="31"/>
  <c r="I18" i="31" s="1"/>
  <c r="I19" i="31" s="1"/>
  <c r="I20" i="31" s="1"/>
  <c r="I21" i="31" s="1"/>
  <c r="I22" i="31" s="1"/>
  <c r="I23" i="31" s="1"/>
  <c r="I24" i="31" s="1"/>
  <c r="I25" i="31" s="1"/>
  <c r="I26" i="31" s="1"/>
  <c r="I27" i="31" s="1"/>
  <c r="I28" i="31" s="1"/>
  <c r="I29" i="31" s="1"/>
  <c r="I30" i="31" s="1"/>
  <c r="I15" i="31"/>
  <c r="I14" i="31" s="1"/>
  <c r="I13" i="31" s="1"/>
  <c r="I12" i="31" s="1"/>
  <c r="I11" i="31" s="1"/>
  <c r="I10" i="31" s="1"/>
  <c r="I9" i="31" s="1"/>
  <c r="I8" i="31" s="1"/>
  <c r="I7" i="31" s="1"/>
  <c r="I6" i="31" s="1"/>
  <c r="I5" i="31" s="1"/>
  <c r="H15" i="31"/>
  <c r="L19" i="30"/>
  <c r="K19" i="30"/>
  <c r="K20" i="30" s="1"/>
  <c r="K21" i="30" s="1"/>
  <c r="K22" i="30" s="1"/>
  <c r="K23" i="30" s="1"/>
  <c r="K24" i="30" s="1"/>
  <c r="K25" i="30" s="1"/>
  <c r="K26" i="30" s="1"/>
  <c r="K27" i="30" s="1"/>
  <c r="K28" i="30" s="1"/>
  <c r="K29" i="30" s="1"/>
  <c r="K30" i="30" s="1"/>
  <c r="I15" i="30"/>
  <c r="I14" i="30" s="1"/>
  <c r="I13" i="30" s="1"/>
  <c r="I12" i="30" s="1"/>
  <c r="I11" i="30" s="1"/>
  <c r="I10" i="30" s="1"/>
  <c r="I9" i="30" s="1"/>
  <c r="I8" i="30" s="1"/>
  <c r="I7" i="30" s="1"/>
  <c r="I6" i="30" s="1"/>
  <c r="I5" i="30" s="1"/>
  <c r="H15" i="30"/>
  <c r="L19" i="29"/>
  <c r="K19" i="29"/>
  <c r="K20" i="29" s="1"/>
  <c r="K21" i="29" s="1"/>
  <c r="K22" i="29" s="1"/>
  <c r="K23" i="29" s="1"/>
  <c r="K24" i="29" s="1"/>
  <c r="K25" i="29" s="1"/>
  <c r="K26" i="29" s="1"/>
  <c r="K27" i="29" s="1"/>
  <c r="K28" i="29" s="1"/>
  <c r="K29" i="29" s="1"/>
  <c r="K30" i="29" s="1"/>
  <c r="K17" i="29"/>
  <c r="K16" i="29" s="1"/>
  <c r="K15" i="29" s="1"/>
  <c r="K14" i="29" s="1"/>
  <c r="K13" i="29" s="1"/>
  <c r="K12" i="29" s="1"/>
  <c r="K11" i="29" s="1"/>
  <c r="K10" i="29" s="1"/>
  <c r="K9" i="29" s="1"/>
  <c r="K8" i="29" s="1"/>
  <c r="K7" i="29" s="1"/>
  <c r="K6" i="29" s="1"/>
  <c r="K5" i="29" s="1"/>
  <c r="I15" i="29"/>
  <c r="I14" i="29" s="1"/>
  <c r="I13" i="29" s="1"/>
  <c r="I12" i="29" s="1"/>
  <c r="I11" i="29" s="1"/>
  <c r="I10" i="29" s="1"/>
  <c r="I9" i="29" s="1"/>
  <c r="I8" i="29" s="1"/>
  <c r="I7" i="29" s="1"/>
  <c r="I6" i="29" s="1"/>
  <c r="I5" i="29" s="1"/>
  <c r="H15" i="29"/>
  <c r="H16" i="36" l="1"/>
  <c r="H17" i="36" s="1"/>
  <c r="H18" i="36" s="1"/>
  <c r="H19" i="36" s="1"/>
  <c r="H20" i="36" s="1"/>
  <c r="H21" i="36" s="1"/>
  <c r="H22" i="36" s="1"/>
  <c r="H23" i="36" s="1"/>
  <c r="H24" i="36" s="1"/>
  <c r="H25" i="36" s="1"/>
  <c r="H26" i="36" s="1"/>
  <c r="H27" i="36" s="1"/>
  <c r="H28" i="36" s="1"/>
  <c r="H29" i="36" s="1"/>
  <c r="H30" i="36" s="1"/>
  <c r="H14" i="36"/>
  <c r="H13" i="36" s="1"/>
  <c r="H12" i="36" s="1"/>
  <c r="H11" i="36" s="1"/>
  <c r="H10" i="36" s="1"/>
  <c r="H9" i="36" s="1"/>
  <c r="H8" i="36" s="1"/>
  <c r="H7" i="36" s="1"/>
  <c r="H6" i="36" s="1"/>
  <c r="H5" i="36" s="1"/>
  <c r="G14" i="36"/>
  <c r="M20" i="36"/>
  <c r="L20" i="36"/>
  <c r="L21" i="36" s="1"/>
  <c r="L22" i="36" s="1"/>
  <c r="L23" i="36" s="1"/>
  <c r="L24" i="36" s="1"/>
  <c r="L25" i="36" s="1"/>
  <c r="L26" i="36" s="1"/>
  <c r="L27" i="36" s="1"/>
  <c r="L28" i="36" s="1"/>
  <c r="L29" i="36" s="1"/>
  <c r="L30" i="36" s="1"/>
  <c r="L18" i="36"/>
  <c r="L17" i="36" s="1"/>
  <c r="L16" i="36" s="1"/>
  <c r="L15" i="36" s="1"/>
  <c r="L14" i="36" s="1"/>
  <c r="L13" i="36" s="1"/>
  <c r="L12" i="36" s="1"/>
  <c r="L11" i="36" s="1"/>
  <c r="L10" i="36" s="1"/>
  <c r="L9" i="36" s="1"/>
  <c r="L8" i="36" s="1"/>
  <c r="L7" i="36" s="1"/>
  <c r="L6" i="36" s="1"/>
  <c r="L5" i="36" s="1"/>
  <c r="M20" i="35"/>
  <c r="L18" i="35"/>
  <c r="L17" i="35" s="1"/>
  <c r="L16" i="35" s="1"/>
  <c r="L15" i="35" s="1"/>
  <c r="L14" i="35" s="1"/>
  <c r="L13" i="35" s="1"/>
  <c r="L12" i="35" s="1"/>
  <c r="L11" i="35" s="1"/>
  <c r="L10" i="35" s="1"/>
  <c r="L9" i="35" s="1"/>
  <c r="L8" i="35" s="1"/>
  <c r="L7" i="35" s="1"/>
  <c r="L6" i="35" s="1"/>
  <c r="L5" i="35" s="1"/>
  <c r="L20" i="35"/>
  <c r="L21" i="35" s="1"/>
  <c r="L22" i="35" s="1"/>
  <c r="L23" i="35" s="1"/>
  <c r="L24" i="35" s="1"/>
  <c r="L25" i="35" s="1"/>
  <c r="L26" i="35" s="1"/>
  <c r="L27" i="35" s="1"/>
  <c r="L28" i="35" s="1"/>
  <c r="L29" i="35" s="1"/>
  <c r="L30" i="35" s="1"/>
  <c r="G13" i="35"/>
  <c r="G12" i="35" s="1"/>
  <c r="G11" i="35" s="1"/>
  <c r="G10" i="35" s="1"/>
  <c r="G9" i="35" s="1"/>
  <c r="G8" i="35" s="1"/>
  <c r="G7" i="35" s="1"/>
  <c r="G6" i="35" s="1"/>
  <c r="G5" i="35" s="1"/>
  <c r="F13" i="35"/>
  <c r="G15" i="35"/>
  <c r="G16" i="35" s="1"/>
  <c r="G17" i="35" s="1"/>
  <c r="G18" i="35" s="1"/>
  <c r="G19" i="35" s="1"/>
  <c r="G20" i="35" s="1"/>
  <c r="G21" i="35" s="1"/>
  <c r="G22" i="35" s="1"/>
  <c r="G23" i="35" s="1"/>
  <c r="G24" i="35" s="1"/>
  <c r="G25" i="35" s="1"/>
  <c r="G26" i="35" s="1"/>
  <c r="G27" i="35" s="1"/>
  <c r="G28" i="35" s="1"/>
  <c r="G29" i="35" s="1"/>
  <c r="G30" i="35" s="1"/>
  <c r="M20" i="34"/>
  <c r="L18" i="34"/>
  <c r="L17" i="34" s="1"/>
  <c r="L16" i="34" s="1"/>
  <c r="L15" i="34" s="1"/>
  <c r="L14" i="34" s="1"/>
  <c r="L13" i="34" s="1"/>
  <c r="L12" i="34" s="1"/>
  <c r="L11" i="34" s="1"/>
  <c r="L10" i="34" s="1"/>
  <c r="L9" i="34" s="1"/>
  <c r="L8" i="34" s="1"/>
  <c r="L7" i="34" s="1"/>
  <c r="L6" i="34" s="1"/>
  <c r="L5" i="34" s="1"/>
  <c r="L20" i="34"/>
  <c r="L21" i="34" s="1"/>
  <c r="L22" i="34" s="1"/>
  <c r="L23" i="34" s="1"/>
  <c r="L24" i="34" s="1"/>
  <c r="L25" i="34" s="1"/>
  <c r="L26" i="34" s="1"/>
  <c r="L27" i="34" s="1"/>
  <c r="L28" i="34" s="1"/>
  <c r="L29" i="34" s="1"/>
  <c r="L30" i="34" s="1"/>
  <c r="H16" i="34"/>
  <c r="H17" i="34" s="1"/>
  <c r="H18" i="34" s="1"/>
  <c r="H19" i="34" s="1"/>
  <c r="H20" i="34" s="1"/>
  <c r="H21" i="34" s="1"/>
  <c r="H22" i="34" s="1"/>
  <c r="H23" i="34" s="1"/>
  <c r="H24" i="34" s="1"/>
  <c r="H25" i="34" s="1"/>
  <c r="H26" i="34" s="1"/>
  <c r="H27" i="34" s="1"/>
  <c r="H28" i="34" s="1"/>
  <c r="H29" i="34" s="1"/>
  <c r="H30" i="34" s="1"/>
  <c r="H14" i="34"/>
  <c r="H13" i="34" s="1"/>
  <c r="H12" i="34" s="1"/>
  <c r="H11" i="34" s="1"/>
  <c r="H10" i="34" s="1"/>
  <c r="H9" i="34" s="1"/>
  <c r="H8" i="34" s="1"/>
  <c r="H7" i="34" s="1"/>
  <c r="H6" i="34" s="1"/>
  <c r="H5" i="34" s="1"/>
  <c r="G14" i="34"/>
  <c r="H16" i="33"/>
  <c r="H17" i="33" s="1"/>
  <c r="H18" i="33" s="1"/>
  <c r="H19" i="33" s="1"/>
  <c r="H20" i="33" s="1"/>
  <c r="H21" i="33" s="1"/>
  <c r="H22" i="33" s="1"/>
  <c r="H23" i="33" s="1"/>
  <c r="H24" i="33" s="1"/>
  <c r="H25" i="33" s="1"/>
  <c r="H26" i="33" s="1"/>
  <c r="H27" i="33" s="1"/>
  <c r="H28" i="33" s="1"/>
  <c r="H29" i="33" s="1"/>
  <c r="H30" i="33" s="1"/>
  <c r="H14" i="33"/>
  <c r="H13" i="33" s="1"/>
  <c r="H12" i="33" s="1"/>
  <c r="H11" i="33" s="1"/>
  <c r="H10" i="33" s="1"/>
  <c r="H9" i="33" s="1"/>
  <c r="H8" i="33" s="1"/>
  <c r="H7" i="33" s="1"/>
  <c r="H6" i="33" s="1"/>
  <c r="H5" i="33" s="1"/>
  <c r="G14" i="33"/>
  <c r="L20" i="33"/>
  <c r="L21" i="33" s="1"/>
  <c r="L22" i="33" s="1"/>
  <c r="L23" i="33" s="1"/>
  <c r="L24" i="33" s="1"/>
  <c r="L25" i="33" s="1"/>
  <c r="L26" i="33" s="1"/>
  <c r="L27" i="33" s="1"/>
  <c r="L28" i="33" s="1"/>
  <c r="L29" i="33" s="1"/>
  <c r="L30" i="33" s="1"/>
  <c r="M20" i="33"/>
  <c r="L18" i="33"/>
  <c r="L17" i="33" s="1"/>
  <c r="L16" i="33" s="1"/>
  <c r="L15" i="33" s="1"/>
  <c r="L14" i="33" s="1"/>
  <c r="L13" i="33" s="1"/>
  <c r="L12" i="33" s="1"/>
  <c r="L11" i="33" s="1"/>
  <c r="L10" i="33" s="1"/>
  <c r="L9" i="33" s="1"/>
  <c r="L8" i="33" s="1"/>
  <c r="L7" i="33" s="1"/>
  <c r="L6" i="33" s="1"/>
  <c r="L5" i="33" s="1"/>
  <c r="H16" i="32"/>
  <c r="H17" i="32" s="1"/>
  <c r="H18" i="32" s="1"/>
  <c r="H19" i="32" s="1"/>
  <c r="H20" i="32" s="1"/>
  <c r="H21" i="32" s="1"/>
  <c r="H22" i="32" s="1"/>
  <c r="H23" i="32" s="1"/>
  <c r="H24" i="32" s="1"/>
  <c r="H25" i="32" s="1"/>
  <c r="H26" i="32" s="1"/>
  <c r="H27" i="32" s="1"/>
  <c r="H28" i="32" s="1"/>
  <c r="H29" i="32" s="1"/>
  <c r="H30" i="32" s="1"/>
  <c r="G14" i="32"/>
  <c r="H14" i="32"/>
  <c r="H13" i="32" s="1"/>
  <c r="H12" i="32" s="1"/>
  <c r="H11" i="32" s="1"/>
  <c r="H10" i="32" s="1"/>
  <c r="H9" i="32" s="1"/>
  <c r="H8" i="32" s="1"/>
  <c r="H7" i="32" s="1"/>
  <c r="H6" i="32" s="1"/>
  <c r="H5" i="32" s="1"/>
  <c r="M20" i="32"/>
  <c r="L20" i="32"/>
  <c r="L21" i="32" s="1"/>
  <c r="L22" i="32" s="1"/>
  <c r="L23" i="32" s="1"/>
  <c r="L24" i="32" s="1"/>
  <c r="L25" i="32" s="1"/>
  <c r="L26" i="32" s="1"/>
  <c r="L27" i="32" s="1"/>
  <c r="L28" i="32" s="1"/>
  <c r="L29" i="32" s="1"/>
  <c r="L30" i="32" s="1"/>
  <c r="L18" i="32"/>
  <c r="L17" i="32" s="1"/>
  <c r="L16" i="32" s="1"/>
  <c r="L15" i="32" s="1"/>
  <c r="L14" i="32" s="1"/>
  <c r="L13" i="32" s="1"/>
  <c r="L12" i="32" s="1"/>
  <c r="L11" i="32" s="1"/>
  <c r="L10" i="32" s="1"/>
  <c r="L9" i="32" s="1"/>
  <c r="L8" i="32" s="1"/>
  <c r="L7" i="32" s="1"/>
  <c r="L6" i="32" s="1"/>
  <c r="L5" i="32" s="1"/>
  <c r="H16" i="31"/>
  <c r="H17" i="31" s="1"/>
  <c r="H18" i="31" s="1"/>
  <c r="H19" i="31" s="1"/>
  <c r="H20" i="31" s="1"/>
  <c r="H21" i="31" s="1"/>
  <c r="H22" i="31" s="1"/>
  <c r="H23" i="31" s="1"/>
  <c r="H24" i="31" s="1"/>
  <c r="H25" i="31" s="1"/>
  <c r="H26" i="31" s="1"/>
  <c r="H27" i="31" s="1"/>
  <c r="H28" i="31" s="1"/>
  <c r="H29" i="31" s="1"/>
  <c r="H30" i="31" s="1"/>
  <c r="H14" i="31"/>
  <c r="H13" i="31" s="1"/>
  <c r="H12" i="31" s="1"/>
  <c r="H11" i="31" s="1"/>
  <c r="H10" i="31" s="1"/>
  <c r="H9" i="31" s="1"/>
  <c r="H8" i="31" s="1"/>
  <c r="H7" i="31" s="1"/>
  <c r="H6" i="31" s="1"/>
  <c r="H5" i="31" s="1"/>
  <c r="G14" i="31"/>
  <c r="M20" i="31"/>
  <c r="L20" i="31"/>
  <c r="L21" i="31" s="1"/>
  <c r="L22" i="31" s="1"/>
  <c r="L23" i="31" s="1"/>
  <c r="L24" i="31" s="1"/>
  <c r="L25" i="31" s="1"/>
  <c r="L26" i="31" s="1"/>
  <c r="L27" i="31" s="1"/>
  <c r="L28" i="31" s="1"/>
  <c r="L29" i="31" s="1"/>
  <c r="L30" i="31" s="1"/>
  <c r="L18" i="31"/>
  <c r="L17" i="31" s="1"/>
  <c r="L16" i="31" s="1"/>
  <c r="L15" i="31" s="1"/>
  <c r="L14" i="31" s="1"/>
  <c r="L13" i="31" s="1"/>
  <c r="L12" i="31" s="1"/>
  <c r="L11" i="31" s="1"/>
  <c r="L10" i="31" s="1"/>
  <c r="L9" i="31" s="1"/>
  <c r="L8" i="31" s="1"/>
  <c r="L7" i="31" s="1"/>
  <c r="L6" i="31" s="1"/>
  <c r="L5" i="31" s="1"/>
  <c r="M20" i="30"/>
  <c r="L20" i="30"/>
  <c r="L21" i="30" s="1"/>
  <c r="L22" i="30" s="1"/>
  <c r="L23" i="30" s="1"/>
  <c r="L24" i="30" s="1"/>
  <c r="L25" i="30" s="1"/>
  <c r="L26" i="30" s="1"/>
  <c r="L27" i="30" s="1"/>
  <c r="L28" i="30" s="1"/>
  <c r="L29" i="30" s="1"/>
  <c r="L30" i="30" s="1"/>
  <c r="L18" i="30"/>
  <c r="L17" i="30" s="1"/>
  <c r="L16" i="30" s="1"/>
  <c r="L15" i="30" s="1"/>
  <c r="L14" i="30" s="1"/>
  <c r="L13" i="30" s="1"/>
  <c r="L12" i="30" s="1"/>
  <c r="L11" i="30" s="1"/>
  <c r="L10" i="30" s="1"/>
  <c r="L9" i="30" s="1"/>
  <c r="L8" i="30" s="1"/>
  <c r="L7" i="30" s="1"/>
  <c r="L6" i="30" s="1"/>
  <c r="L5" i="30" s="1"/>
  <c r="H16" i="30"/>
  <c r="H17" i="30" s="1"/>
  <c r="H18" i="30" s="1"/>
  <c r="H19" i="30" s="1"/>
  <c r="H20" i="30" s="1"/>
  <c r="H21" i="30" s="1"/>
  <c r="H22" i="30" s="1"/>
  <c r="H23" i="30" s="1"/>
  <c r="H24" i="30" s="1"/>
  <c r="H25" i="30" s="1"/>
  <c r="H26" i="30" s="1"/>
  <c r="H27" i="30" s="1"/>
  <c r="H28" i="30" s="1"/>
  <c r="H29" i="30" s="1"/>
  <c r="H30" i="30" s="1"/>
  <c r="H14" i="30"/>
  <c r="H13" i="30" s="1"/>
  <c r="H12" i="30" s="1"/>
  <c r="H11" i="30" s="1"/>
  <c r="H10" i="30" s="1"/>
  <c r="H9" i="30" s="1"/>
  <c r="H8" i="30" s="1"/>
  <c r="H7" i="30" s="1"/>
  <c r="H6" i="30" s="1"/>
  <c r="H5" i="30" s="1"/>
  <c r="G14" i="30"/>
  <c r="H16" i="29"/>
  <c r="H17" i="29" s="1"/>
  <c r="H18" i="29" s="1"/>
  <c r="H19" i="29" s="1"/>
  <c r="H20" i="29" s="1"/>
  <c r="H21" i="29" s="1"/>
  <c r="H22" i="29" s="1"/>
  <c r="H23" i="29" s="1"/>
  <c r="H24" i="29" s="1"/>
  <c r="H25" i="29" s="1"/>
  <c r="H26" i="29" s="1"/>
  <c r="H27" i="29" s="1"/>
  <c r="H28" i="29" s="1"/>
  <c r="H29" i="29" s="1"/>
  <c r="H30" i="29" s="1"/>
  <c r="H14" i="29"/>
  <c r="H13" i="29" s="1"/>
  <c r="H12" i="29" s="1"/>
  <c r="H11" i="29" s="1"/>
  <c r="H10" i="29" s="1"/>
  <c r="H9" i="29" s="1"/>
  <c r="H8" i="29" s="1"/>
  <c r="H7" i="29" s="1"/>
  <c r="H6" i="29" s="1"/>
  <c r="H5" i="29" s="1"/>
  <c r="G14" i="29"/>
  <c r="M20" i="29"/>
  <c r="L20" i="29"/>
  <c r="L21" i="29" s="1"/>
  <c r="L22" i="29" s="1"/>
  <c r="L23" i="29" s="1"/>
  <c r="L24" i="29" s="1"/>
  <c r="L25" i="29" s="1"/>
  <c r="L26" i="29" s="1"/>
  <c r="L27" i="29" s="1"/>
  <c r="L28" i="29" s="1"/>
  <c r="L29" i="29" s="1"/>
  <c r="L30" i="29" s="1"/>
  <c r="L18" i="29"/>
  <c r="L17" i="29" s="1"/>
  <c r="L16" i="29" s="1"/>
  <c r="L15" i="29" s="1"/>
  <c r="L14" i="29" s="1"/>
  <c r="L13" i="29" s="1"/>
  <c r="L12" i="29" s="1"/>
  <c r="L11" i="29" s="1"/>
  <c r="L10" i="29" s="1"/>
  <c r="L9" i="29" s="1"/>
  <c r="L8" i="29" s="1"/>
  <c r="L7" i="29" s="1"/>
  <c r="L6" i="29" s="1"/>
  <c r="L5" i="29" s="1"/>
  <c r="N21" i="36" l="1"/>
  <c r="M21" i="36"/>
  <c r="M22" i="36" s="1"/>
  <c r="M23" i="36" s="1"/>
  <c r="M24" i="36" s="1"/>
  <c r="M25" i="36" s="1"/>
  <c r="M26" i="36" s="1"/>
  <c r="M27" i="36" s="1"/>
  <c r="M28" i="36" s="1"/>
  <c r="M29" i="36" s="1"/>
  <c r="M30" i="36" s="1"/>
  <c r="M19" i="36"/>
  <c r="M18" i="36" s="1"/>
  <c r="M17" i="36" s="1"/>
  <c r="M16" i="36" s="1"/>
  <c r="M15" i="36" s="1"/>
  <c r="M14" i="36" s="1"/>
  <c r="M13" i="36" s="1"/>
  <c r="M12" i="36" s="1"/>
  <c r="M11" i="36" s="1"/>
  <c r="M10" i="36" s="1"/>
  <c r="M9" i="36" s="1"/>
  <c r="M8" i="36" s="1"/>
  <c r="M7" i="36" s="1"/>
  <c r="M6" i="36" s="1"/>
  <c r="M5" i="36" s="1"/>
  <c r="G15" i="36"/>
  <c r="G16" i="36" s="1"/>
  <c r="G17" i="36" s="1"/>
  <c r="G18" i="36" s="1"/>
  <c r="G19" i="36" s="1"/>
  <c r="G20" i="36" s="1"/>
  <c r="G21" i="36" s="1"/>
  <c r="G22" i="36" s="1"/>
  <c r="G23" i="36" s="1"/>
  <c r="G24" i="36" s="1"/>
  <c r="G25" i="36" s="1"/>
  <c r="G26" i="36" s="1"/>
  <c r="G27" i="36" s="1"/>
  <c r="G28" i="36" s="1"/>
  <c r="G29" i="36" s="1"/>
  <c r="G30" i="36" s="1"/>
  <c r="G13" i="36"/>
  <c r="G12" i="36" s="1"/>
  <c r="G11" i="36" s="1"/>
  <c r="G10" i="36" s="1"/>
  <c r="G9" i="36" s="1"/>
  <c r="G8" i="36" s="1"/>
  <c r="G7" i="36" s="1"/>
  <c r="G6" i="36" s="1"/>
  <c r="G5" i="36" s="1"/>
  <c r="F13" i="36"/>
  <c r="N21" i="35"/>
  <c r="M19" i="35"/>
  <c r="M18" i="35" s="1"/>
  <c r="M17" i="35" s="1"/>
  <c r="M16" i="35" s="1"/>
  <c r="M15" i="35" s="1"/>
  <c r="M14" i="35" s="1"/>
  <c r="M13" i="35" s="1"/>
  <c r="M12" i="35" s="1"/>
  <c r="M11" i="35" s="1"/>
  <c r="M10" i="35" s="1"/>
  <c r="M9" i="35" s="1"/>
  <c r="M8" i="35" s="1"/>
  <c r="M7" i="35" s="1"/>
  <c r="M6" i="35" s="1"/>
  <c r="M5" i="35" s="1"/>
  <c r="M21" i="35"/>
  <c r="M22" i="35" s="1"/>
  <c r="M23" i="35" s="1"/>
  <c r="M24" i="35" s="1"/>
  <c r="M25" i="35" s="1"/>
  <c r="M26" i="35" s="1"/>
  <c r="M27" i="35" s="1"/>
  <c r="M28" i="35" s="1"/>
  <c r="M29" i="35" s="1"/>
  <c r="M30" i="35" s="1"/>
  <c r="F14" i="35"/>
  <c r="F15" i="35" s="1"/>
  <c r="F16" i="35" s="1"/>
  <c r="F17" i="35" s="1"/>
  <c r="F18" i="35" s="1"/>
  <c r="F19" i="35" s="1"/>
  <c r="F20" i="35" s="1"/>
  <c r="F21" i="35" s="1"/>
  <c r="F22" i="35" s="1"/>
  <c r="F23" i="35" s="1"/>
  <c r="F24" i="35" s="1"/>
  <c r="F25" i="35" s="1"/>
  <c r="F26" i="35" s="1"/>
  <c r="F27" i="35" s="1"/>
  <c r="F28" i="35" s="1"/>
  <c r="F29" i="35" s="1"/>
  <c r="F30" i="35" s="1"/>
  <c r="F12" i="35"/>
  <c r="F11" i="35" s="1"/>
  <c r="F10" i="35" s="1"/>
  <c r="F9" i="35" s="1"/>
  <c r="F8" i="35" s="1"/>
  <c r="F7" i="35" s="1"/>
  <c r="F6" i="35" s="1"/>
  <c r="F5" i="35" s="1"/>
  <c r="N21" i="34"/>
  <c r="M21" i="34"/>
  <c r="M22" i="34" s="1"/>
  <c r="M23" i="34" s="1"/>
  <c r="M24" i="34" s="1"/>
  <c r="M25" i="34" s="1"/>
  <c r="M26" i="34" s="1"/>
  <c r="M27" i="34" s="1"/>
  <c r="M28" i="34" s="1"/>
  <c r="M29" i="34" s="1"/>
  <c r="M30" i="34" s="1"/>
  <c r="M19" i="34"/>
  <c r="M18" i="34" s="1"/>
  <c r="M17" i="34" s="1"/>
  <c r="M16" i="34" s="1"/>
  <c r="M15" i="34" s="1"/>
  <c r="M14" i="34" s="1"/>
  <c r="M13" i="34" s="1"/>
  <c r="M12" i="34" s="1"/>
  <c r="M11" i="34" s="1"/>
  <c r="M10" i="34" s="1"/>
  <c r="M9" i="34" s="1"/>
  <c r="M8" i="34" s="1"/>
  <c r="M7" i="34" s="1"/>
  <c r="M6" i="34" s="1"/>
  <c r="M5" i="34" s="1"/>
  <c r="G15" i="34"/>
  <c r="G16" i="34" s="1"/>
  <c r="G17" i="34" s="1"/>
  <c r="G18" i="34" s="1"/>
  <c r="G19" i="34" s="1"/>
  <c r="G20" i="34" s="1"/>
  <c r="G21" i="34" s="1"/>
  <c r="G22" i="34" s="1"/>
  <c r="G23" i="34" s="1"/>
  <c r="G24" i="34" s="1"/>
  <c r="G25" i="34" s="1"/>
  <c r="G26" i="34" s="1"/>
  <c r="G27" i="34" s="1"/>
  <c r="G28" i="34" s="1"/>
  <c r="G29" i="34" s="1"/>
  <c r="G30" i="34" s="1"/>
  <c r="G13" i="34"/>
  <c r="G12" i="34" s="1"/>
  <c r="G11" i="34" s="1"/>
  <c r="G10" i="34" s="1"/>
  <c r="G9" i="34" s="1"/>
  <c r="G8" i="34" s="1"/>
  <c r="G7" i="34" s="1"/>
  <c r="G6" i="34" s="1"/>
  <c r="G5" i="34" s="1"/>
  <c r="F13" i="34"/>
  <c r="G13" i="33"/>
  <c r="G12" i="33" s="1"/>
  <c r="G11" i="33" s="1"/>
  <c r="G10" i="33" s="1"/>
  <c r="G9" i="33" s="1"/>
  <c r="G8" i="33" s="1"/>
  <c r="G7" i="33" s="1"/>
  <c r="G6" i="33" s="1"/>
  <c r="G5" i="33" s="1"/>
  <c r="G15" i="33"/>
  <c r="G16" i="33" s="1"/>
  <c r="G17" i="33" s="1"/>
  <c r="G18" i="33" s="1"/>
  <c r="G19" i="33" s="1"/>
  <c r="G20" i="33" s="1"/>
  <c r="G21" i="33" s="1"/>
  <c r="G22" i="33" s="1"/>
  <c r="G23" i="33" s="1"/>
  <c r="G24" i="33" s="1"/>
  <c r="G25" i="33" s="1"/>
  <c r="G26" i="33" s="1"/>
  <c r="G27" i="33" s="1"/>
  <c r="G28" i="33" s="1"/>
  <c r="G29" i="33" s="1"/>
  <c r="G30" i="33" s="1"/>
  <c r="F13" i="33"/>
  <c r="N21" i="33"/>
  <c r="M21" i="33"/>
  <c r="M22" i="33" s="1"/>
  <c r="M23" i="33" s="1"/>
  <c r="M24" i="33" s="1"/>
  <c r="M25" i="33" s="1"/>
  <c r="M26" i="33" s="1"/>
  <c r="M27" i="33" s="1"/>
  <c r="M28" i="33" s="1"/>
  <c r="M29" i="33" s="1"/>
  <c r="M30" i="33" s="1"/>
  <c r="M19" i="33"/>
  <c r="M18" i="33" s="1"/>
  <c r="M17" i="33" s="1"/>
  <c r="M16" i="33" s="1"/>
  <c r="M15" i="33" s="1"/>
  <c r="M14" i="33" s="1"/>
  <c r="M13" i="33" s="1"/>
  <c r="M12" i="33" s="1"/>
  <c r="M11" i="33" s="1"/>
  <c r="M10" i="33" s="1"/>
  <c r="M9" i="33" s="1"/>
  <c r="M8" i="33" s="1"/>
  <c r="M7" i="33" s="1"/>
  <c r="M6" i="33" s="1"/>
  <c r="M5" i="33" s="1"/>
  <c r="G15" i="32"/>
  <c r="G16" i="32" s="1"/>
  <c r="G17" i="32" s="1"/>
  <c r="G18" i="32" s="1"/>
  <c r="G19" i="32" s="1"/>
  <c r="G20" i="32" s="1"/>
  <c r="G21" i="32" s="1"/>
  <c r="G22" i="32" s="1"/>
  <c r="G23" i="32" s="1"/>
  <c r="G24" i="32" s="1"/>
  <c r="G25" i="32" s="1"/>
  <c r="G26" i="32" s="1"/>
  <c r="G27" i="32" s="1"/>
  <c r="G28" i="32" s="1"/>
  <c r="G29" i="32" s="1"/>
  <c r="G30" i="32" s="1"/>
  <c r="G13" i="32"/>
  <c r="G12" i="32" s="1"/>
  <c r="G11" i="32" s="1"/>
  <c r="G10" i="32" s="1"/>
  <c r="G9" i="32" s="1"/>
  <c r="G8" i="32" s="1"/>
  <c r="G7" i="32" s="1"/>
  <c r="G6" i="32" s="1"/>
  <c r="G5" i="32" s="1"/>
  <c r="F13" i="32"/>
  <c r="N21" i="32"/>
  <c r="M21" i="32"/>
  <c r="M22" i="32" s="1"/>
  <c r="M23" i="32" s="1"/>
  <c r="M24" i="32" s="1"/>
  <c r="M25" i="32" s="1"/>
  <c r="M26" i="32" s="1"/>
  <c r="M27" i="32" s="1"/>
  <c r="M28" i="32" s="1"/>
  <c r="M29" i="32" s="1"/>
  <c r="M30" i="32" s="1"/>
  <c r="M19" i="32"/>
  <c r="M18" i="32" s="1"/>
  <c r="M17" i="32" s="1"/>
  <c r="M16" i="32" s="1"/>
  <c r="M15" i="32" s="1"/>
  <c r="M14" i="32" s="1"/>
  <c r="M13" i="32" s="1"/>
  <c r="M12" i="32" s="1"/>
  <c r="M11" i="32" s="1"/>
  <c r="M10" i="32" s="1"/>
  <c r="M9" i="32" s="1"/>
  <c r="M8" i="32" s="1"/>
  <c r="M7" i="32" s="1"/>
  <c r="M6" i="32" s="1"/>
  <c r="M5" i="32" s="1"/>
  <c r="N21" i="31"/>
  <c r="M21" i="31"/>
  <c r="M22" i="31" s="1"/>
  <c r="M23" i="31" s="1"/>
  <c r="M24" i="31" s="1"/>
  <c r="M25" i="31" s="1"/>
  <c r="M26" i="31" s="1"/>
  <c r="M27" i="31" s="1"/>
  <c r="M28" i="31" s="1"/>
  <c r="M29" i="31" s="1"/>
  <c r="M30" i="31" s="1"/>
  <c r="M19" i="31"/>
  <c r="M18" i="31" s="1"/>
  <c r="M17" i="31" s="1"/>
  <c r="M16" i="31" s="1"/>
  <c r="M15" i="31" s="1"/>
  <c r="M14" i="31" s="1"/>
  <c r="M13" i="31" s="1"/>
  <c r="M12" i="31" s="1"/>
  <c r="M11" i="31" s="1"/>
  <c r="M10" i="31" s="1"/>
  <c r="M9" i="31" s="1"/>
  <c r="M8" i="31" s="1"/>
  <c r="M7" i="31" s="1"/>
  <c r="M6" i="31" s="1"/>
  <c r="M5" i="31" s="1"/>
  <c r="G15" i="31"/>
  <c r="G16" i="31" s="1"/>
  <c r="G17" i="31" s="1"/>
  <c r="G18" i="31" s="1"/>
  <c r="G19" i="31" s="1"/>
  <c r="G20" i="31" s="1"/>
  <c r="G21" i="31" s="1"/>
  <c r="G22" i="31" s="1"/>
  <c r="G23" i="31" s="1"/>
  <c r="G24" i="31" s="1"/>
  <c r="G25" i="31" s="1"/>
  <c r="G26" i="31" s="1"/>
  <c r="G27" i="31" s="1"/>
  <c r="G28" i="31" s="1"/>
  <c r="G29" i="31" s="1"/>
  <c r="G30" i="31" s="1"/>
  <c r="G13" i="31"/>
  <c r="G12" i="31" s="1"/>
  <c r="G11" i="31" s="1"/>
  <c r="G10" i="31" s="1"/>
  <c r="G9" i="31" s="1"/>
  <c r="G8" i="31" s="1"/>
  <c r="G7" i="31" s="1"/>
  <c r="G6" i="31" s="1"/>
  <c r="G5" i="31" s="1"/>
  <c r="F13" i="31"/>
  <c r="G15" i="30"/>
  <c r="G16" i="30" s="1"/>
  <c r="G17" i="30" s="1"/>
  <c r="G18" i="30" s="1"/>
  <c r="G19" i="30" s="1"/>
  <c r="G20" i="30" s="1"/>
  <c r="G21" i="30" s="1"/>
  <c r="G22" i="30" s="1"/>
  <c r="G23" i="30" s="1"/>
  <c r="G24" i="30" s="1"/>
  <c r="G25" i="30" s="1"/>
  <c r="G26" i="30" s="1"/>
  <c r="G27" i="30" s="1"/>
  <c r="G28" i="30" s="1"/>
  <c r="G29" i="30" s="1"/>
  <c r="G30" i="30" s="1"/>
  <c r="G13" i="30"/>
  <c r="G12" i="30" s="1"/>
  <c r="G11" i="30" s="1"/>
  <c r="G10" i="30" s="1"/>
  <c r="G9" i="30" s="1"/>
  <c r="G8" i="30" s="1"/>
  <c r="G7" i="30" s="1"/>
  <c r="G6" i="30" s="1"/>
  <c r="G5" i="30" s="1"/>
  <c r="F13" i="30"/>
  <c r="N21" i="30"/>
  <c r="M19" i="30"/>
  <c r="M18" i="30" s="1"/>
  <c r="M17" i="30" s="1"/>
  <c r="M16" i="30" s="1"/>
  <c r="M15" i="30" s="1"/>
  <c r="M14" i="30" s="1"/>
  <c r="M13" i="30" s="1"/>
  <c r="M12" i="30" s="1"/>
  <c r="M11" i="30" s="1"/>
  <c r="M10" i="30" s="1"/>
  <c r="M9" i="30" s="1"/>
  <c r="M8" i="30" s="1"/>
  <c r="M7" i="30" s="1"/>
  <c r="M6" i="30" s="1"/>
  <c r="M5" i="30" s="1"/>
  <c r="M21" i="30"/>
  <c r="M22" i="30" s="1"/>
  <c r="M23" i="30" s="1"/>
  <c r="M24" i="30" s="1"/>
  <c r="M25" i="30" s="1"/>
  <c r="M26" i="30" s="1"/>
  <c r="M27" i="30" s="1"/>
  <c r="M28" i="30" s="1"/>
  <c r="M29" i="30" s="1"/>
  <c r="M30" i="30" s="1"/>
  <c r="N21" i="29"/>
  <c r="M21" i="29"/>
  <c r="M22" i="29" s="1"/>
  <c r="M23" i="29" s="1"/>
  <c r="M24" i="29" s="1"/>
  <c r="M25" i="29" s="1"/>
  <c r="M26" i="29" s="1"/>
  <c r="M27" i="29" s="1"/>
  <c r="M28" i="29" s="1"/>
  <c r="M29" i="29" s="1"/>
  <c r="M30" i="29" s="1"/>
  <c r="M19" i="29"/>
  <c r="M18" i="29" s="1"/>
  <c r="M17" i="29" s="1"/>
  <c r="M16" i="29" s="1"/>
  <c r="M15" i="29" s="1"/>
  <c r="M14" i="29" s="1"/>
  <c r="M13" i="29" s="1"/>
  <c r="M12" i="29" s="1"/>
  <c r="M11" i="29" s="1"/>
  <c r="M10" i="29" s="1"/>
  <c r="M9" i="29" s="1"/>
  <c r="M8" i="29" s="1"/>
  <c r="M7" i="29" s="1"/>
  <c r="M6" i="29" s="1"/>
  <c r="M5" i="29" s="1"/>
  <c r="G15" i="29"/>
  <c r="G16" i="29" s="1"/>
  <c r="G17" i="29" s="1"/>
  <c r="G18" i="29" s="1"/>
  <c r="G19" i="29" s="1"/>
  <c r="G20" i="29" s="1"/>
  <c r="G21" i="29" s="1"/>
  <c r="G22" i="29" s="1"/>
  <c r="G23" i="29" s="1"/>
  <c r="G24" i="29" s="1"/>
  <c r="G25" i="29" s="1"/>
  <c r="G26" i="29" s="1"/>
  <c r="G27" i="29" s="1"/>
  <c r="G28" i="29" s="1"/>
  <c r="G29" i="29" s="1"/>
  <c r="G30" i="29" s="1"/>
  <c r="G13" i="29"/>
  <c r="G12" i="29" s="1"/>
  <c r="G11" i="29" s="1"/>
  <c r="G10" i="29" s="1"/>
  <c r="G9" i="29" s="1"/>
  <c r="G8" i="29" s="1"/>
  <c r="G7" i="29" s="1"/>
  <c r="G6" i="29" s="1"/>
  <c r="G5" i="29" s="1"/>
  <c r="F13" i="29"/>
  <c r="F14" i="36" l="1"/>
  <c r="F15" i="36" s="1"/>
  <c r="F16" i="36" s="1"/>
  <c r="F17" i="36" s="1"/>
  <c r="F18" i="36" s="1"/>
  <c r="F19" i="36" s="1"/>
  <c r="F20" i="36" s="1"/>
  <c r="F21" i="36" s="1"/>
  <c r="F22" i="36" s="1"/>
  <c r="F23" i="36" s="1"/>
  <c r="F24" i="36" s="1"/>
  <c r="F25" i="36" s="1"/>
  <c r="F26" i="36" s="1"/>
  <c r="F27" i="36" s="1"/>
  <c r="F28" i="36" s="1"/>
  <c r="F29" i="36" s="1"/>
  <c r="F30" i="36" s="1"/>
  <c r="F12" i="36"/>
  <c r="F11" i="36" s="1"/>
  <c r="F10" i="36" s="1"/>
  <c r="F9" i="36" s="1"/>
  <c r="F8" i="36" s="1"/>
  <c r="F7" i="36" s="1"/>
  <c r="F6" i="36" s="1"/>
  <c r="F5" i="36" s="1"/>
  <c r="N22" i="36"/>
  <c r="N23" i="36" s="1"/>
  <c r="N24" i="36" s="1"/>
  <c r="N25" i="36" s="1"/>
  <c r="N26" i="36" s="1"/>
  <c r="N27" i="36" s="1"/>
  <c r="N28" i="36" s="1"/>
  <c r="N29" i="36" s="1"/>
  <c r="N30" i="36" s="1"/>
  <c r="N20" i="36"/>
  <c r="N19" i="36" s="1"/>
  <c r="N18" i="36" s="1"/>
  <c r="N17" i="36" s="1"/>
  <c r="N16" i="36" s="1"/>
  <c r="N15" i="36" s="1"/>
  <c r="N14" i="36" s="1"/>
  <c r="N13" i="36" s="1"/>
  <c r="N12" i="36" s="1"/>
  <c r="N11" i="36" s="1"/>
  <c r="N10" i="36" s="1"/>
  <c r="N9" i="36" s="1"/>
  <c r="N8" i="36" s="1"/>
  <c r="N7" i="36" s="1"/>
  <c r="N6" i="36" s="1"/>
  <c r="N5" i="36" s="1"/>
  <c r="O22" i="36"/>
  <c r="N22" i="35"/>
  <c r="N23" i="35" s="1"/>
  <c r="N24" i="35" s="1"/>
  <c r="N25" i="35" s="1"/>
  <c r="N26" i="35" s="1"/>
  <c r="N27" i="35" s="1"/>
  <c r="N28" i="35" s="1"/>
  <c r="N29" i="35" s="1"/>
  <c r="N30" i="35" s="1"/>
  <c r="O22" i="35"/>
  <c r="N20" i="35"/>
  <c r="N19" i="35" s="1"/>
  <c r="N18" i="35" s="1"/>
  <c r="N17" i="35" s="1"/>
  <c r="N16" i="35" s="1"/>
  <c r="N15" i="35" s="1"/>
  <c r="N14" i="35" s="1"/>
  <c r="N13" i="35" s="1"/>
  <c r="N12" i="35" s="1"/>
  <c r="N11" i="35" s="1"/>
  <c r="N10" i="35" s="1"/>
  <c r="N9" i="35" s="1"/>
  <c r="N8" i="35" s="1"/>
  <c r="N7" i="35" s="1"/>
  <c r="N6" i="35" s="1"/>
  <c r="N5" i="35" s="1"/>
  <c r="F14" i="34"/>
  <c r="F15" i="34" s="1"/>
  <c r="F16" i="34" s="1"/>
  <c r="F17" i="34" s="1"/>
  <c r="F18" i="34" s="1"/>
  <c r="F19" i="34" s="1"/>
  <c r="F20" i="34" s="1"/>
  <c r="F21" i="34" s="1"/>
  <c r="F22" i="34" s="1"/>
  <c r="F23" i="34" s="1"/>
  <c r="F24" i="34" s="1"/>
  <c r="F25" i="34" s="1"/>
  <c r="F26" i="34" s="1"/>
  <c r="F27" i="34" s="1"/>
  <c r="F28" i="34" s="1"/>
  <c r="F29" i="34" s="1"/>
  <c r="F30" i="34" s="1"/>
  <c r="F12" i="34"/>
  <c r="F11" i="34" s="1"/>
  <c r="F10" i="34" s="1"/>
  <c r="F9" i="34" s="1"/>
  <c r="F8" i="34" s="1"/>
  <c r="F7" i="34" s="1"/>
  <c r="F6" i="34" s="1"/>
  <c r="F5" i="34" s="1"/>
  <c r="O22" i="34"/>
  <c r="N22" i="34"/>
  <c r="N23" i="34" s="1"/>
  <c r="N24" i="34" s="1"/>
  <c r="N25" i="34" s="1"/>
  <c r="N26" i="34" s="1"/>
  <c r="N27" i="34" s="1"/>
  <c r="N28" i="34" s="1"/>
  <c r="N29" i="34" s="1"/>
  <c r="N30" i="34" s="1"/>
  <c r="N20" i="34"/>
  <c r="N19" i="34" s="1"/>
  <c r="N18" i="34" s="1"/>
  <c r="N17" i="34" s="1"/>
  <c r="N16" i="34" s="1"/>
  <c r="N15" i="34" s="1"/>
  <c r="N14" i="34" s="1"/>
  <c r="N13" i="34" s="1"/>
  <c r="N12" i="34" s="1"/>
  <c r="N11" i="34" s="1"/>
  <c r="N10" i="34" s="1"/>
  <c r="N9" i="34" s="1"/>
  <c r="N8" i="34" s="1"/>
  <c r="N7" i="34" s="1"/>
  <c r="N6" i="34" s="1"/>
  <c r="N5" i="34" s="1"/>
  <c r="N22" i="33"/>
  <c r="N23" i="33" s="1"/>
  <c r="N24" i="33" s="1"/>
  <c r="N25" i="33" s="1"/>
  <c r="N26" i="33" s="1"/>
  <c r="N27" i="33" s="1"/>
  <c r="N28" i="33" s="1"/>
  <c r="N29" i="33" s="1"/>
  <c r="N30" i="33" s="1"/>
  <c r="N20" i="33"/>
  <c r="N19" i="33" s="1"/>
  <c r="N18" i="33" s="1"/>
  <c r="N17" i="33" s="1"/>
  <c r="N16" i="33" s="1"/>
  <c r="N15" i="33" s="1"/>
  <c r="N14" i="33" s="1"/>
  <c r="N13" i="33" s="1"/>
  <c r="N12" i="33" s="1"/>
  <c r="N11" i="33" s="1"/>
  <c r="N10" i="33" s="1"/>
  <c r="N9" i="33" s="1"/>
  <c r="N8" i="33" s="1"/>
  <c r="N7" i="33" s="1"/>
  <c r="N6" i="33" s="1"/>
  <c r="N5" i="33" s="1"/>
  <c r="O22" i="33"/>
  <c r="F14" i="33"/>
  <c r="F15" i="33" s="1"/>
  <c r="F16" i="33" s="1"/>
  <c r="F17" i="33" s="1"/>
  <c r="F18" i="33" s="1"/>
  <c r="F19" i="33" s="1"/>
  <c r="F20" i="33" s="1"/>
  <c r="F21" i="33" s="1"/>
  <c r="F22" i="33" s="1"/>
  <c r="F23" i="33" s="1"/>
  <c r="F24" i="33" s="1"/>
  <c r="F25" i="33" s="1"/>
  <c r="F26" i="33" s="1"/>
  <c r="F27" i="33" s="1"/>
  <c r="F28" i="33" s="1"/>
  <c r="F29" i="33" s="1"/>
  <c r="F30" i="33" s="1"/>
  <c r="F12" i="33"/>
  <c r="F11" i="33" s="1"/>
  <c r="F10" i="33" s="1"/>
  <c r="F9" i="33" s="1"/>
  <c r="F8" i="33" s="1"/>
  <c r="F7" i="33" s="1"/>
  <c r="F6" i="33" s="1"/>
  <c r="F5" i="33" s="1"/>
  <c r="N20" i="32"/>
  <c r="N19" i="32" s="1"/>
  <c r="N18" i="32" s="1"/>
  <c r="N17" i="32" s="1"/>
  <c r="N16" i="32" s="1"/>
  <c r="N15" i="32" s="1"/>
  <c r="N14" i="32" s="1"/>
  <c r="N13" i="32" s="1"/>
  <c r="N12" i="32" s="1"/>
  <c r="N11" i="32" s="1"/>
  <c r="N10" i="32" s="1"/>
  <c r="N9" i="32" s="1"/>
  <c r="N8" i="32" s="1"/>
  <c r="N7" i="32" s="1"/>
  <c r="N6" i="32" s="1"/>
  <c r="N5" i="32" s="1"/>
  <c r="O22" i="32"/>
  <c r="N22" i="32"/>
  <c r="N23" i="32" s="1"/>
  <c r="N24" i="32" s="1"/>
  <c r="N25" i="32" s="1"/>
  <c r="N26" i="32" s="1"/>
  <c r="N27" i="32" s="1"/>
  <c r="N28" i="32" s="1"/>
  <c r="N29" i="32" s="1"/>
  <c r="N30" i="32" s="1"/>
  <c r="F14" i="32"/>
  <c r="F15" i="32" s="1"/>
  <c r="F16" i="32" s="1"/>
  <c r="F17" i="32" s="1"/>
  <c r="F18" i="32" s="1"/>
  <c r="F19" i="32" s="1"/>
  <c r="F20" i="32" s="1"/>
  <c r="F21" i="32" s="1"/>
  <c r="F22" i="32" s="1"/>
  <c r="F23" i="32" s="1"/>
  <c r="F24" i="32" s="1"/>
  <c r="F25" i="32" s="1"/>
  <c r="F26" i="32" s="1"/>
  <c r="F27" i="32" s="1"/>
  <c r="F28" i="32" s="1"/>
  <c r="F29" i="32" s="1"/>
  <c r="F30" i="32" s="1"/>
  <c r="F12" i="32"/>
  <c r="F11" i="32" s="1"/>
  <c r="F10" i="32" s="1"/>
  <c r="F9" i="32" s="1"/>
  <c r="F8" i="32" s="1"/>
  <c r="F7" i="32" s="1"/>
  <c r="F6" i="32" s="1"/>
  <c r="F5" i="32" s="1"/>
  <c r="F14" i="31"/>
  <c r="F15" i="31" s="1"/>
  <c r="F16" i="31" s="1"/>
  <c r="F17" i="31" s="1"/>
  <c r="F18" i="31" s="1"/>
  <c r="F19" i="31" s="1"/>
  <c r="F20" i="31" s="1"/>
  <c r="F21" i="31" s="1"/>
  <c r="F22" i="31" s="1"/>
  <c r="F23" i="31" s="1"/>
  <c r="F24" i="31" s="1"/>
  <c r="F25" i="31" s="1"/>
  <c r="F26" i="31" s="1"/>
  <c r="F27" i="31" s="1"/>
  <c r="F28" i="31" s="1"/>
  <c r="F29" i="31" s="1"/>
  <c r="F30" i="31" s="1"/>
  <c r="F12" i="31"/>
  <c r="F11" i="31" s="1"/>
  <c r="F10" i="31" s="1"/>
  <c r="F9" i="31" s="1"/>
  <c r="F8" i="31" s="1"/>
  <c r="F7" i="31" s="1"/>
  <c r="F6" i="31" s="1"/>
  <c r="F5" i="31" s="1"/>
  <c r="O22" i="31"/>
  <c r="N22" i="31"/>
  <c r="N23" i="31" s="1"/>
  <c r="N24" i="31" s="1"/>
  <c r="N25" i="31" s="1"/>
  <c r="N26" i="31" s="1"/>
  <c r="N27" i="31" s="1"/>
  <c r="N28" i="31" s="1"/>
  <c r="N29" i="31" s="1"/>
  <c r="N30" i="31" s="1"/>
  <c r="N20" i="31"/>
  <c r="N19" i="31" s="1"/>
  <c r="N18" i="31" s="1"/>
  <c r="N17" i="31" s="1"/>
  <c r="N16" i="31" s="1"/>
  <c r="N15" i="31" s="1"/>
  <c r="N14" i="31" s="1"/>
  <c r="N13" i="31" s="1"/>
  <c r="N12" i="31" s="1"/>
  <c r="N11" i="31" s="1"/>
  <c r="N10" i="31" s="1"/>
  <c r="N9" i="31" s="1"/>
  <c r="N8" i="31" s="1"/>
  <c r="N7" i="31" s="1"/>
  <c r="N6" i="31" s="1"/>
  <c r="N5" i="31" s="1"/>
  <c r="N20" i="30"/>
  <c r="N19" i="30" s="1"/>
  <c r="N18" i="30" s="1"/>
  <c r="N17" i="30" s="1"/>
  <c r="N16" i="30" s="1"/>
  <c r="N15" i="30" s="1"/>
  <c r="N14" i="30" s="1"/>
  <c r="N13" i="30" s="1"/>
  <c r="N12" i="30" s="1"/>
  <c r="N11" i="30" s="1"/>
  <c r="N10" i="30" s="1"/>
  <c r="N9" i="30" s="1"/>
  <c r="N8" i="30" s="1"/>
  <c r="N7" i="30" s="1"/>
  <c r="N6" i="30" s="1"/>
  <c r="N5" i="30" s="1"/>
  <c r="N22" i="30"/>
  <c r="N23" i="30" s="1"/>
  <c r="N24" i="30" s="1"/>
  <c r="N25" i="30" s="1"/>
  <c r="N26" i="30" s="1"/>
  <c r="N27" i="30" s="1"/>
  <c r="N28" i="30" s="1"/>
  <c r="N29" i="30" s="1"/>
  <c r="N30" i="30" s="1"/>
  <c r="O22" i="30"/>
  <c r="F14" i="30"/>
  <c r="F15" i="30" s="1"/>
  <c r="F16" i="30" s="1"/>
  <c r="F17" i="30" s="1"/>
  <c r="F18" i="30" s="1"/>
  <c r="F19" i="30" s="1"/>
  <c r="F20" i="30" s="1"/>
  <c r="F21" i="30" s="1"/>
  <c r="F22" i="30" s="1"/>
  <c r="F23" i="30" s="1"/>
  <c r="F24" i="30" s="1"/>
  <c r="F25" i="30" s="1"/>
  <c r="F26" i="30" s="1"/>
  <c r="F27" i="30" s="1"/>
  <c r="F28" i="30" s="1"/>
  <c r="F29" i="30" s="1"/>
  <c r="F30" i="30" s="1"/>
  <c r="F12" i="30"/>
  <c r="F11" i="30" s="1"/>
  <c r="F10" i="30" s="1"/>
  <c r="F9" i="30" s="1"/>
  <c r="F8" i="30" s="1"/>
  <c r="F7" i="30" s="1"/>
  <c r="F6" i="30" s="1"/>
  <c r="F5" i="30" s="1"/>
  <c r="F14" i="29"/>
  <c r="F15" i="29" s="1"/>
  <c r="F16" i="29" s="1"/>
  <c r="F17" i="29" s="1"/>
  <c r="F18" i="29" s="1"/>
  <c r="F19" i="29" s="1"/>
  <c r="F20" i="29" s="1"/>
  <c r="F21" i="29" s="1"/>
  <c r="F22" i="29" s="1"/>
  <c r="F23" i="29" s="1"/>
  <c r="F24" i="29" s="1"/>
  <c r="F25" i="29" s="1"/>
  <c r="F26" i="29" s="1"/>
  <c r="F27" i="29" s="1"/>
  <c r="F28" i="29" s="1"/>
  <c r="F29" i="29" s="1"/>
  <c r="F30" i="29" s="1"/>
  <c r="F12" i="29"/>
  <c r="F11" i="29" s="1"/>
  <c r="F10" i="29" s="1"/>
  <c r="F9" i="29" s="1"/>
  <c r="F8" i="29" s="1"/>
  <c r="F7" i="29" s="1"/>
  <c r="F6" i="29" s="1"/>
  <c r="F5" i="29" s="1"/>
  <c r="N20" i="29"/>
  <c r="N19" i="29" s="1"/>
  <c r="N18" i="29" s="1"/>
  <c r="N17" i="29" s="1"/>
  <c r="N16" i="29" s="1"/>
  <c r="N15" i="29" s="1"/>
  <c r="N14" i="29" s="1"/>
  <c r="N13" i="29" s="1"/>
  <c r="N12" i="29" s="1"/>
  <c r="N11" i="29" s="1"/>
  <c r="N10" i="29" s="1"/>
  <c r="N9" i="29" s="1"/>
  <c r="N8" i="29" s="1"/>
  <c r="N7" i="29" s="1"/>
  <c r="N6" i="29" s="1"/>
  <c r="N5" i="29" s="1"/>
  <c r="N22" i="29"/>
  <c r="N23" i="29" s="1"/>
  <c r="N24" i="29" s="1"/>
  <c r="N25" i="29" s="1"/>
  <c r="N26" i="29" s="1"/>
  <c r="N27" i="29" s="1"/>
  <c r="N28" i="29" s="1"/>
  <c r="N29" i="29" s="1"/>
  <c r="N30" i="29" s="1"/>
  <c r="O22" i="29"/>
  <c r="O21" i="36" l="1"/>
  <c r="O20" i="36" s="1"/>
  <c r="O19" i="36" s="1"/>
  <c r="O18" i="36" s="1"/>
  <c r="O17" i="36" s="1"/>
  <c r="O16" i="36" s="1"/>
  <c r="O15" i="36" s="1"/>
  <c r="O14" i="36" s="1"/>
  <c r="O13" i="36" s="1"/>
  <c r="O12" i="36" s="1"/>
  <c r="O11" i="36" s="1"/>
  <c r="O10" i="36" s="1"/>
  <c r="O9" i="36" s="1"/>
  <c r="O8" i="36" s="1"/>
  <c r="O7" i="36" s="1"/>
  <c r="O6" i="36" s="1"/>
  <c r="O5" i="36" s="1"/>
  <c r="O23" i="36"/>
  <c r="O24" i="36" s="1"/>
  <c r="O25" i="36" s="1"/>
  <c r="O26" i="36" s="1"/>
  <c r="O27" i="36" s="1"/>
  <c r="O28" i="36" s="1"/>
  <c r="O29" i="36" s="1"/>
  <c r="O30" i="36" s="1"/>
  <c r="O23" i="35"/>
  <c r="O24" i="35" s="1"/>
  <c r="O25" i="35" s="1"/>
  <c r="O26" i="35" s="1"/>
  <c r="O27" i="35" s="1"/>
  <c r="O28" i="35" s="1"/>
  <c r="O29" i="35" s="1"/>
  <c r="O30" i="35" s="1"/>
  <c r="O21" i="35"/>
  <c r="O20" i="35" s="1"/>
  <c r="O19" i="35" s="1"/>
  <c r="O18" i="35" s="1"/>
  <c r="O17" i="35" s="1"/>
  <c r="O16" i="35" s="1"/>
  <c r="O15" i="35" s="1"/>
  <c r="O14" i="35" s="1"/>
  <c r="O13" i="35" s="1"/>
  <c r="O12" i="35" s="1"/>
  <c r="O11" i="35" s="1"/>
  <c r="O10" i="35" s="1"/>
  <c r="O9" i="35" s="1"/>
  <c r="O8" i="35" s="1"/>
  <c r="O7" i="35" s="1"/>
  <c r="O6" i="35" s="1"/>
  <c r="O5" i="35" s="1"/>
  <c r="O23" i="34"/>
  <c r="O24" i="34" s="1"/>
  <c r="O25" i="34" s="1"/>
  <c r="O26" i="34" s="1"/>
  <c r="O27" i="34" s="1"/>
  <c r="O28" i="34" s="1"/>
  <c r="O29" i="34" s="1"/>
  <c r="O30" i="34" s="1"/>
  <c r="O21" i="34"/>
  <c r="O20" i="34" s="1"/>
  <c r="O19" i="34" s="1"/>
  <c r="O18" i="34" s="1"/>
  <c r="O17" i="34" s="1"/>
  <c r="O16" i="34" s="1"/>
  <c r="O15" i="34" s="1"/>
  <c r="O14" i="34" s="1"/>
  <c r="O13" i="34" s="1"/>
  <c r="O12" i="34" s="1"/>
  <c r="O11" i="34" s="1"/>
  <c r="O10" i="34" s="1"/>
  <c r="O9" i="34" s="1"/>
  <c r="O8" i="34" s="1"/>
  <c r="O7" i="34" s="1"/>
  <c r="O6" i="34" s="1"/>
  <c r="O5" i="34" s="1"/>
  <c r="O23" i="33"/>
  <c r="O24" i="33" s="1"/>
  <c r="O25" i="33" s="1"/>
  <c r="O26" i="33" s="1"/>
  <c r="O27" i="33" s="1"/>
  <c r="O28" i="33" s="1"/>
  <c r="O29" i="33" s="1"/>
  <c r="O30" i="33" s="1"/>
  <c r="O21" i="33"/>
  <c r="O20" i="33" s="1"/>
  <c r="O19" i="33" s="1"/>
  <c r="O18" i="33" s="1"/>
  <c r="O17" i="33" s="1"/>
  <c r="O16" i="33" s="1"/>
  <c r="O15" i="33" s="1"/>
  <c r="O14" i="33" s="1"/>
  <c r="O13" i="33" s="1"/>
  <c r="O12" i="33" s="1"/>
  <c r="O11" i="33" s="1"/>
  <c r="O10" i="33" s="1"/>
  <c r="O9" i="33" s="1"/>
  <c r="O8" i="33" s="1"/>
  <c r="O7" i="33" s="1"/>
  <c r="O6" i="33" s="1"/>
  <c r="O5" i="33" s="1"/>
  <c r="O23" i="32"/>
  <c r="O24" i="32" s="1"/>
  <c r="O25" i="32" s="1"/>
  <c r="O26" i="32" s="1"/>
  <c r="O27" i="32" s="1"/>
  <c r="O28" i="32" s="1"/>
  <c r="O29" i="32" s="1"/>
  <c r="O30" i="32" s="1"/>
  <c r="O21" i="32"/>
  <c r="O20" i="32" s="1"/>
  <c r="O19" i="32" s="1"/>
  <c r="O18" i="32" s="1"/>
  <c r="O17" i="32" s="1"/>
  <c r="O16" i="32" s="1"/>
  <c r="O15" i="32" s="1"/>
  <c r="O14" i="32" s="1"/>
  <c r="O13" i="32" s="1"/>
  <c r="O12" i="32" s="1"/>
  <c r="O11" i="32" s="1"/>
  <c r="O10" i="32" s="1"/>
  <c r="O9" i="32" s="1"/>
  <c r="O8" i="32" s="1"/>
  <c r="O7" i="32" s="1"/>
  <c r="O6" i="32" s="1"/>
  <c r="O5" i="32" s="1"/>
  <c r="O23" i="31"/>
  <c r="O24" i="31" s="1"/>
  <c r="O25" i="31" s="1"/>
  <c r="O26" i="31" s="1"/>
  <c r="O27" i="31" s="1"/>
  <c r="O28" i="31" s="1"/>
  <c r="O29" i="31" s="1"/>
  <c r="O30" i="31" s="1"/>
  <c r="O21" i="31"/>
  <c r="O20" i="31" s="1"/>
  <c r="O19" i="31" s="1"/>
  <c r="O18" i="31" s="1"/>
  <c r="O17" i="31" s="1"/>
  <c r="O16" i="31" s="1"/>
  <c r="O15" i="31" s="1"/>
  <c r="O14" i="31" s="1"/>
  <c r="O13" i="31" s="1"/>
  <c r="O12" i="31" s="1"/>
  <c r="O11" i="31" s="1"/>
  <c r="O10" i="31" s="1"/>
  <c r="O9" i="31" s="1"/>
  <c r="O8" i="31" s="1"/>
  <c r="O7" i="31" s="1"/>
  <c r="O6" i="31" s="1"/>
  <c r="O5" i="31" s="1"/>
  <c r="O23" i="30"/>
  <c r="O24" i="30" s="1"/>
  <c r="O25" i="30" s="1"/>
  <c r="O26" i="30" s="1"/>
  <c r="O27" i="30" s="1"/>
  <c r="O28" i="30" s="1"/>
  <c r="O29" i="30" s="1"/>
  <c r="O30" i="30" s="1"/>
  <c r="O21" i="30"/>
  <c r="O20" i="30" s="1"/>
  <c r="O19" i="30" s="1"/>
  <c r="O18" i="30" s="1"/>
  <c r="O17" i="30" s="1"/>
  <c r="O16" i="30" s="1"/>
  <c r="O15" i="30" s="1"/>
  <c r="O14" i="30" s="1"/>
  <c r="O13" i="30" s="1"/>
  <c r="O12" i="30" s="1"/>
  <c r="O11" i="30" s="1"/>
  <c r="O10" i="30" s="1"/>
  <c r="O9" i="30" s="1"/>
  <c r="O8" i="30" s="1"/>
  <c r="O7" i="30" s="1"/>
  <c r="O6" i="30" s="1"/>
  <c r="O5" i="30" s="1"/>
  <c r="O21" i="29"/>
  <c r="O20" i="29" s="1"/>
  <c r="O19" i="29" s="1"/>
  <c r="O18" i="29" s="1"/>
  <c r="O17" i="29" s="1"/>
  <c r="O16" i="29" s="1"/>
  <c r="O15" i="29" s="1"/>
  <c r="O14" i="29" s="1"/>
  <c r="O13" i="29" s="1"/>
  <c r="O12" i="29" s="1"/>
  <c r="O11" i="29" s="1"/>
  <c r="O10" i="29" s="1"/>
  <c r="O9" i="29" s="1"/>
  <c r="O8" i="29" s="1"/>
  <c r="O7" i="29" s="1"/>
  <c r="O6" i="29" s="1"/>
  <c r="O5" i="29" s="1"/>
  <c r="O23" i="29"/>
  <c r="O24" i="29" s="1"/>
  <c r="O25" i="29" s="1"/>
  <c r="O26" i="29" s="1"/>
  <c r="O27" i="29" s="1"/>
  <c r="O28" i="29" s="1"/>
  <c r="O29" i="29" s="1"/>
  <c r="O30" i="29" s="1"/>
  <c r="BR235" i="26" l="1"/>
  <c r="EX9" i="26"/>
  <c r="EX10" i="26"/>
  <c r="EX11" i="26"/>
  <c r="EX12" i="26"/>
  <c r="EX13" i="26"/>
  <c r="EX14" i="26"/>
  <c r="EX15" i="26"/>
  <c r="EX16" i="26"/>
  <c r="EX17" i="26"/>
  <c r="EX18" i="26"/>
  <c r="EX19" i="26"/>
  <c r="EX20" i="26"/>
  <c r="EX21" i="26"/>
  <c r="EX22" i="26"/>
  <c r="EX23" i="26"/>
  <c r="EX24" i="26"/>
  <c r="EX25" i="26"/>
  <c r="EX26" i="26"/>
  <c r="EX27" i="26"/>
  <c r="EX28" i="26"/>
  <c r="EX29" i="26"/>
  <c r="EX30" i="26"/>
  <c r="EX31" i="26"/>
  <c r="EX32" i="26"/>
  <c r="EX33" i="26"/>
  <c r="EX34" i="26"/>
  <c r="EX35" i="26"/>
  <c r="EX36" i="26"/>
  <c r="EX37" i="26"/>
  <c r="EX38" i="26"/>
  <c r="EX39" i="26"/>
  <c r="EX40" i="26"/>
  <c r="EX41" i="26"/>
  <c r="EX42" i="26"/>
  <c r="EX43" i="26"/>
  <c r="EX44" i="26"/>
  <c r="EX45" i="26"/>
  <c r="EX46" i="26"/>
  <c r="EX47" i="26"/>
  <c r="EX48" i="26"/>
  <c r="EX49" i="26"/>
  <c r="EX50" i="26"/>
  <c r="EX51" i="26"/>
  <c r="EX52" i="26"/>
  <c r="EX53" i="26"/>
  <c r="EX54" i="26"/>
  <c r="EX55" i="26"/>
  <c r="EX56" i="26"/>
  <c r="EX57" i="26"/>
  <c r="EX58" i="26"/>
  <c r="EX59" i="26"/>
  <c r="EX60" i="26"/>
  <c r="EX61" i="26"/>
  <c r="EX62" i="26"/>
  <c r="EX63" i="26"/>
  <c r="EX64" i="26"/>
  <c r="EX65" i="26"/>
  <c r="EX66" i="26"/>
  <c r="EX67" i="26"/>
  <c r="EX68" i="26"/>
  <c r="EX69" i="26"/>
  <c r="EX70" i="26"/>
  <c r="EX71" i="26"/>
  <c r="EX72" i="26"/>
  <c r="EX73" i="26"/>
  <c r="EX74" i="26"/>
  <c r="EX75" i="26"/>
  <c r="EX76" i="26"/>
  <c r="EX77" i="26"/>
  <c r="EX78" i="26"/>
  <c r="EX79" i="26"/>
  <c r="EX80" i="26"/>
  <c r="EX81" i="26"/>
  <c r="EX82" i="26"/>
  <c r="EX83" i="26"/>
  <c r="EX84" i="26"/>
  <c r="EX85" i="26"/>
  <c r="EX86" i="26"/>
  <c r="EX87" i="26"/>
  <c r="EX88" i="26"/>
  <c r="EX89" i="26"/>
  <c r="EX90" i="26"/>
  <c r="EX91" i="26"/>
  <c r="EX92" i="26"/>
  <c r="EX93" i="26"/>
  <c r="EX94" i="26"/>
  <c r="EX95" i="26"/>
  <c r="EX96" i="26"/>
  <c r="EX97" i="26"/>
  <c r="EX98" i="26"/>
  <c r="EX99" i="26"/>
  <c r="EX100" i="26"/>
  <c r="EX101" i="26"/>
  <c r="EX102" i="26"/>
  <c r="EX103" i="26"/>
  <c r="EX104" i="26"/>
  <c r="EX105" i="26"/>
  <c r="EX106" i="26"/>
  <c r="EX107" i="26"/>
  <c r="EX108" i="26"/>
  <c r="EX109" i="26"/>
  <c r="EX110" i="26"/>
  <c r="EX111" i="26"/>
  <c r="EX112" i="26"/>
  <c r="EX113" i="26"/>
  <c r="EX114" i="26"/>
  <c r="EX115" i="26"/>
  <c r="EX116" i="26"/>
  <c r="EX117" i="26"/>
  <c r="EX118" i="26"/>
  <c r="EX119" i="26"/>
  <c r="EX120" i="26"/>
  <c r="EX121" i="26"/>
  <c r="EX122" i="26"/>
  <c r="EX123" i="26"/>
  <c r="EX124" i="26"/>
  <c r="EX125" i="26"/>
  <c r="EX126" i="26"/>
  <c r="EX127" i="26"/>
  <c r="EX128" i="26"/>
  <c r="EX129" i="26"/>
  <c r="EX130" i="26"/>
  <c r="EX131" i="26"/>
  <c r="EX132" i="26"/>
  <c r="EX133" i="26"/>
  <c r="EX134" i="26"/>
  <c r="EX135" i="26"/>
  <c r="EX136" i="26"/>
  <c r="EX137" i="26"/>
  <c r="EX138" i="26"/>
  <c r="EX139" i="26"/>
  <c r="EX140" i="26"/>
  <c r="EX141" i="26"/>
  <c r="EX142" i="26"/>
  <c r="EX143" i="26"/>
  <c r="EX144" i="26"/>
  <c r="EX145" i="26"/>
  <c r="EX146" i="26"/>
  <c r="EX147" i="26"/>
  <c r="EX148" i="26"/>
  <c r="EX149" i="26"/>
  <c r="EX150" i="26"/>
  <c r="EX151" i="26"/>
  <c r="EX152" i="26"/>
  <c r="EX153" i="26"/>
  <c r="EX154" i="26"/>
  <c r="EX155" i="26"/>
  <c r="EX156" i="26"/>
  <c r="EX157" i="26"/>
  <c r="EX158" i="26"/>
  <c r="EX159" i="26"/>
  <c r="EX160" i="26"/>
  <c r="EX161" i="26"/>
  <c r="EX162" i="26"/>
  <c r="EX163" i="26"/>
  <c r="EX164" i="26"/>
  <c r="EX165" i="26"/>
  <c r="EX166" i="26"/>
  <c r="EX167" i="26"/>
  <c r="EX168" i="26"/>
  <c r="EX169" i="26"/>
  <c r="EX170" i="26"/>
  <c r="EX171" i="26"/>
  <c r="EX172" i="26"/>
  <c r="EX173" i="26"/>
  <c r="EX174" i="26"/>
  <c r="EX175" i="26"/>
  <c r="EX176" i="26"/>
  <c r="EX177" i="26"/>
  <c r="EX178" i="26"/>
  <c r="EX179" i="26"/>
  <c r="EX180" i="26"/>
  <c r="EX181" i="26"/>
  <c r="EX182" i="26"/>
  <c r="EX183" i="26"/>
  <c r="EX184" i="26"/>
  <c r="EX185" i="26"/>
  <c r="EX186" i="26"/>
  <c r="EX187" i="26"/>
  <c r="EX188" i="26"/>
  <c r="EX189" i="26"/>
  <c r="EX190" i="26"/>
  <c r="EX191" i="26"/>
  <c r="EX192" i="26"/>
  <c r="EX193" i="26"/>
  <c r="EX194" i="26"/>
  <c r="EX195" i="26"/>
  <c r="EX196" i="26"/>
  <c r="EX197" i="26"/>
  <c r="EX198" i="26"/>
  <c r="EX199" i="26"/>
  <c r="EX200" i="26"/>
  <c r="EX201" i="26"/>
  <c r="EX202" i="26"/>
  <c r="EX203" i="26"/>
  <c r="EX204" i="26"/>
  <c r="EX205" i="26"/>
  <c r="EX206" i="26"/>
  <c r="EX207" i="26"/>
  <c r="EX208" i="26"/>
  <c r="EX209" i="26"/>
  <c r="EX210" i="26"/>
  <c r="EX211" i="26"/>
  <c r="EX212" i="26"/>
  <c r="EX213" i="26"/>
  <c r="EX214" i="26"/>
  <c r="EX215" i="26"/>
  <c r="EX216" i="26"/>
  <c r="EX217" i="26"/>
  <c r="EX218" i="26"/>
  <c r="EX219" i="26"/>
  <c r="EX220" i="26"/>
  <c r="EX221" i="26"/>
  <c r="EX222" i="26"/>
  <c r="EX223" i="26"/>
  <c r="EX224" i="26"/>
  <c r="EX225" i="26"/>
  <c r="EX226" i="26"/>
  <c r="EX227" i="26"/>
  <c r="EX228" i="26"/>
  <c r="EX229" i="26"/>
  <c r="EX230" i="26"/>
  <c r="EX231" i="26"/>
  <c r="EX232" i="26"/>
  <c r="EX233" i="26"/>
  <c r="EX234" i="26"/>
  <c r="EW9" i="26"/>
  <c r="EW10" i="26"/>
  <c r="EW11" i="26"/>
  <c r="EW12" i="26"/>
  <c r="EW13" i="26"/>
  <c r="EW14" i="26"/>
  <c r="EW15" i="26"/>
  <c r="EW16" i="26"/>
  <c r="EW17" i="26"/>
  <c r="EW18" i="26"/>
  <c r="EW19" i="26"/>
  <c r="EW20" i="26"/>
  <c r="EW21" i="26"/>
  <c r="EW22" i="26"/>
  <c r="EW23" i="26"/>
  <c r="EW24" i="26"/>
  <c r="EW25" i="26"/>
  <c r="EW26" i="26"/>
  <c r="EW27" i="26"/>
  <c r="EW28" i="26"/>
  <c r="EW29" i="26"/>
  <c r="EW30" i="26"/>
  <c r="EW31" i="26"/>
  <c r="EW32" i="26"/>
  <c r="EW33" i="26"/>
  <c r="EW34" i="26"/>
  <c r="EW35" i="26"/>
  <c r="EW36" i="26"/>
  <c r="EW37" i="26"/>
  <c r="EW38" i="26"/>
  <c r="EW39" i="26"/>
  <c r="EW40" i="26"/>
  <c r="EW41" i="26"/>
  <c r="EW42" i="26"/>
  <c r="EW43" i="26"/>
  <c r="EW44" i="26"/>
  <c r="EW45" i="26"/>
  <c r="EW46" i="26"/>
  <c r="EW47" i="26"/>
  <c r="EW48" i="26"/>
  <c r="EW49" i="26"/>
  <c r="EW50" i="26"/>
  <c r="EW51" i="26"/>
  <c r="EW52" i="26"/>
  <c r="EW53" i="26"/>
  <c r="EW54" i="26"/>
  <c r="EW55" i="26"/>
  <c r="EW56" i="26"/>
  <c r="EW57" i="26"/>
  <c r="EW58" i="26"/>
  <c r="EW59" i="26"/>
  <c r="EW60" i="26"/>
  <c r="EW61" i="26"/>
  <c r="EW62" i="26"/>
  <c r="EW63" i="26"/>
  <c r="EW64" i="26"/>
  <c r="EW65" i="26"/>
  <c r="EW66" i="26"/>
  <c r="EW67" i="26"/>
  <c r="EW68" i="26"/>
  <c r="EW69" i="26"/>
  <c r="EW70" i="26"/>
  <c r="EW71" i="26"/>
  <c r="EW72" i="26"/>
  <c r="EW73" i="26"/>
  <c r="EW74" i="26"/>
  <c r="EW75" i="26"/>
  <c r="EW76" i="26"/>
  <c r="EW77" i="26"/>
  <c r="EW78" i="26"/>
  <c r="EW79" i="26"/>
  <c r="EW80" i="26"/>
  <c r="EW81" i="26"/>
  <c r="EW82" i="26"/>
  <c r="EW83" i="26"/>
  <c r="EW84" i="26"/>
  <c r="EW85" i="26"/>
  <c r="EW86" i="26"/>
  <c r="EW87" i="26"/>
  <c r="EW88" i="26"/>
  <c r="EW89" i="26"/>
  <c r="EW90" i="26"/>
  <c r="EW91" i="26"/>
  <c r="EW92" i="26"/>
  <c r="EW93" i="26"/>
  <c r="EW94" i="26"/>
  <c r="EW95" i="26"/>
  <c r="EW96" i="26"/>
  <c r="EW97" i="26"/>
  <c r="EW98" i="26"/>
  <c r="EW99" i="26"/>
  <c r="EW100" i="26"/>
  <c r="EW101" i="26"/>
  <c r="EW102" i="26"/>
  <c r="EW103" i="26"/>
  <c r="EW104" i="26"/>
  <c r="EW105" i="26"/>
  <c r="EW106" i="26"/>
  <c r="EW107" i="26"/>
  <c r="EW108" i="26"/>
  <c r="EW109" i="26"/>
  <c r="EW110" i="26"/>
  <c r="EW111" i="26"/>
  <c r="EW112" i="26"/>
  <c r="EW113" i="26"/>
  <c r="EW114" i="26"/>
  <c r="EW115" i="26"/>
  <c r="EW116" i="26"/>
  <c r="EW117" i="26"/>
  <c r="EW118" i="26"/>
  <c r="EW119" i="26"/>
  <c r="EW120" i="26"/>
  <c r="EW121" i="26"/>
  <c r="EW122" i="26"/>
  <c r="EW123" i="26"/>
  <c r="EW124" i="26"/>
  <c r="EW125" i="26"/>
  <c r="EW126" i="26"/>
  <c r="EW127" i="26"/>
  <c r="EW128" i="26"/>
  <c r="EW129" i="26"/>
  <c r="EW130" i="26"/>
  <c r="EW131" i="26"/>
  <c r="EW132" i="26"/>
  <c r="EW133" i="26"/>
  <c r="EW134" i="26"/>
  <c r="EW135" i="26"/>
  <c r="EW136" i="26"/>
  <c r="EW137" i="26"/>
  <c r="EW138" i="26"/>
  <c r="EW139" i="26"/>
  <c r="EW140" i="26"/>
  <c r="EW141" i="26"/>
  <c r="EW142" i="26"/>
  <c r="EW143" i="26"/>
  <c r="EW144" i="26"/>
  <c r="EW145" i="26"/>
  <c r="EW146" i="26"/>
  <c r="EW147" i="26"/>
  <c r="EW148" i="26"/>
  <c r="EW149" i="26"/>
  <c r="EW150" i="26"/>
  <c r="EW151" i="26"/>
  <c r="EW152" i="26"/>
  <c r="EW153" i="26"/>
  <c r="EW154" i="26"/>
  <c r="EW155" i="26"/>
  <c r="EW156" i="26"/>
  <c r="EW157" i="26"/>
  <c r="EW158" i="26"/>
  <c r="EW159" i="26"/>
  <c r="EW160" i="26"/>
  <c r="EW161" i="26"/>
  <c r="EW162" i="26"/>
  <c r="EW163" i="26"/>
  <c r="EW164" i="26"/>
  <c r="EW165" i="26"/>
  <c r="EW166" i="26"/>
  <c r="EW167" i="26"/>
  <c r="EW168" i="26"/>
  <c r="EW169" i="26"/>
  <c r="EW170" i="26"/>
  <c r="EW171" i="26"/>
  <c r="EW172" i="26"/>
  <c r="EW173" i="26"/>
  <c r="EW174" i="26"/>
  <c r="EW175" i="26"/>
  <c r="EW176" i="26"/>
  <c r="EW177" i="26"/>
  <c r="EW178" i="26"/>
  <c r="EW179" i="26"/>
  <c r="EW180" i="26"/>
  <c r="EW181" i="26"/>
  <c r="EW182" i="26"/>
  <c r="EW183" i="26"/>
  <c r="EW184" i="26"/>
  <c r="EW185" i="26"/>
  <c r="EW186" i="26"/>
  <c r="EW187" i="26"/>
  <c r="EW188" i="26"/>
  <c r="EW189" i="26"/>
  <c r="EW190" i="26"/>
  <c r="EW191" i="26"/>
  <c r="EW192" i="26"/>
  <c r="EW193" i="26"/>
  <c r="EW194" i="26"/>
  <c r="EW195" i="26"/>
  <c r="EW196" i="26"/>
  <c r="EW197" i="26"/>
  <c r="EW198" i="26"/>
  <c r="EW199" i="26"/>
  <c r="EW200" i="26"/>
  <c r="EW201" i="26"/>
  <c r="EW202" i="26"/>
  <c r="EW203" i="26"/>
  <c r="EW204" i="26"/>
  <c r="EW205" i="26"/>
  <c r="EW206" i="26"/>
  <c r="EW207" i="26"/>
  <c r="EW208" i="26"/>
  <c r="EW209" i="26"/>
  <c r="EW210" i="26"/>
  <c r="EW211" i="26"/>
  <c r="EW212" i="26"/>
  <c r="EW213" i="26"/>
  <c r="EW214" i="26"/>
  <c r="EW215" i="26"/>
  <c r="EW216" i="26"/>
  <c r="EW217" i="26"/>
  <c r="EW218" i="26"/>
  <c r="EW219" i="26"/>
  <c r="EW220" i="26"/>
  <c r="EW221" i="26"/>
  <c r="EW222" i="26"/>
  <c r="EW223" i="26"/>
  <c r="EW224" i="26"/>
  <c r="EW225" i="26"/>
  <c r="EW226" i="26"/>
  <c r="EW227" i="26"/>
  <c r="EW228" i="26"/>
  <c r="EW229" i="26"/>
  <c r="EW230" i="26"/>
  <c r="EW231" i="26"/>
  <c r="EW232" i="26"/>
  <c r="EW233" i="26"/>
  <c r="EW234" i="26"/>
  <c r="EV9" i="26"/>
  <c r="EV10" i="26"/>
  <c r="EV11" i="26"/>
  <c r="EV12" i="26"/>
  <c r="EV13" i="26"/>
  <c r="EV14" i="26"/>
  <c r="EV15" i="26"/>
  <c r="EV16" i="26"/>
  <c r="EV17" i="26"/>
  <c r="EV18" i="26"/>
  <c r="EV19" i="26"/>
  <c r="EV20" i="26"/>
  <c r="EV21" i="26"/>
  <c r="EV22" i="26"/>
  <c r="EV23" i="26"/>
  <c r="EV24" i="26"/>
  <c r="EV25" i="26"/>
  <c r="EV26" i="26"/>
  <c r="EV27" i="26"/>
  <c r="EV28" i="26"/>
  <c r="EV29" i="26"/>
  <c r="EV30" i="26"/>
  <c r="EV31" i="26"/>
  <c r="EV32" i="26"/>
  <c r="EV33" i="26"/>
  <c r="EV34" i="26"/>
  <c r="EV35" i="26"/>
  <c r="EV36" i="26"/>
  <c r="EV37" i="26"/>
  <c r="EV38" i="26"/>
  <c r="EV39" i="26"/>
  <c r="EV40" i="26"/>
  <c r="EV41" i="26"/>
  <c r="EV42" i="26"/>
  <c r="EV43" i="26"/>
  <c r="EV44" i="26"/>
  <c r="EV45" i="26"/>
  <c r="EV46" i="26"/>
  <c r="EV47" i="26"/>
  <c r="EV48" i="26"/>
  <c r="EV49" i="26"/>
  <c r="EV50" i="26"/>
  <c r="EV51" i="26"/>
  <c r="EV52" i="26"/>
  <c r="EV53" i="26"/>
  <c r="EV54" i="26"/>
  <c r="EV55" i="26"/>
  <c r="EV56" i="26"/>
  <c r="EV57" i="26"/>
  <c r="EV58" i="26"/>
  <c r="EV59" i="26"/>
  <c r="EV60" i="26"/>
  <c r="EV61" i="26"/>
  <c r="EV62" i="26"/>
  <c r="EV63" i="26"/>
  <c r="EV64" i="26"/>
  <c r="EV65" i="26"/>
  <c r="EV66" i="26"/>
  <c r="EV67" i="26"/>
  <c r="EV68" i="26"/>
  <c r="EV69" i="26"/>
  <c r="EV70" i="26"/>
  <c r="EV71" i="26"/>
  <c r="EV72" i="26"/>
  <c r="EV73" i="26"/>
  <c r="EV74" i="26"/>
  <c r="EV75" i="26"/>
  <c r="EV76" i="26"/>
  <c r="EV77" i="26"/>
  <c r="EV78" i="26"/>
  <c r="EV79" i="26"/>
  <c r="EV80" i="26"/>
  <c r="EV81" i="26"/>
  <c r="EV82" i="26"/>
  <c r="EV83" i="26"/>
  <c r="EV84" i="26"/>
  <c r="EV85" i="26"/>
  <c r="EV86" i="26"/>
  <c r="EV87" i="26"/>
  <c r="EV88" i="26"/>
  <c r="EV89" i="26"/>
  <c r="EV90" i="26"/>
  <c r="EV91" i="26"/>
  <c r="EV92" i="26"/>
  <c r="EV93" i="26"/>
  <c r="EV94" i="26"/>
  <c r="EV95" i="26"/>
  <c r="EV96" i="26"/>
  <c r="EV97" i="26"/>
  <c r="EV98" i="26"/>
  <c r="EV99" i="26"/>
  <c r="EV100" i="26"/>
  <c r="EV101" i="26"/>
  <c r="EV102" i="26"/>
  <c r="EV103" i="26"/>
  <c r="EV104" i="26"/>
  <c r="EV105" i="26"/>
  <c r="EV106" i="26"/>
  <c r="EV107" i="26"/>
  <c r="EV108" i="26"/>
  <c r="EV109" i="26"/>
  <c r="EV110" i="26"/>
  <c r="EV111" i="26"/>
  <c r="EV112" i="26"/>
  <c r="EV113" i="26"/>
  <c r="EV114" i="26"/>
  <c r="EV115" i="26"/>
  <c r="EV116" i="26"/>
  <c r="EV117" i="26"/>
  <c r="EV118" i="26"/>
  <c r="EV119" i="26"/>
  <c r="EV120" i="26"/>
  <c r="EV121" i="26"/>
  <c r="EV122" i="26"/>
  <c r="EV123" i="26"/>
  <c r="EV124" i="26"/>
  <c r="EV125" i="26"/>
  <c r="EV126" i="26"/>
  <c r="EV127" i="26"/>
  <c r="EV128" i="26"/>
  <c r="EV129" i="26"/>
  <c r="EV130" i="26"/>
  <c r="EV131" i="26"/>
  <c r="EV132" i="26"/>
  <c r="EV133" i="26"/>
  <c r="EV134" i="26"/>
  <c r="EV135" i="26"/>
  <c r="EV136" i="26"/>
  <c r="EV137" i="26"/>
  <c r="EV138" i="26"/>
  <c r="EV139" i="26"/>
  <c r="EV140" i="26"/>
  <c r="EV141" i="26"/>
  <c r="EV142" i="26"/>
  <c r="EV143" i="26"/>
  <c r="EV144" i="26"/>
  <c r="EV145" i="26"/>
  <c r="EV146" i="26"/>
  <c r="EV147" i="26"/>
  <c r="EV148" i="26"/>
  <c r="EV149" i="26"/>
  <c r="EV150" i="26"/>
  <c r="EV151" i="26"/>
  <c r="EV152" i="26"/>
  <c r="EV153" i="26"/>
  <c r="EV154" i="26"/>
  <c r="EV155" i="26"/>
  <c r="EV156" i="26"/>
  <c r="EV157" i="26"/>
  <c r="EV158" i="26"/>
  <c r="EV159" i="26"/>
  <c r="EV160" i="26"/>
  <c r="EV161" i="26"/>
  <c r="EV162" i="26"/>
  <c r="EV163" i="26"/>
  <c r="EV164" i="26"/>
  <c r="EV165" i="26"/>
  <c r="EV166" i="26"/>
  <c r="EV167" i="26"/>
  <c r="EV168" i="26"/>
  <c r="EV169" i="26"/>
  <c r="EV170" i="26"/>
  <c r="EV171" i="26"/>
  <c r="EV172" i="26"/>
  <c r="EV173" i="26"/>
  <c r="EV174" i="26"/>
  <c r="EV175" i="26"/>
  <c r="EV176" i="26"/>
  <c r="EV177" i="26"/>
  <c r="EV178" i="26"/>
  <c r="EV179" i="26"/>
  <c r="EV180" i="26"/>
  <c r="EV181" i="26"/>
  <c r="EV182" i="26"/>
  <c r="EV183" i="26"/>
  <c r="EV184" i="26"/>
  <c r="EV185" i="26"/>
  <c r="EV186" i="26"/>
  <c r="EV187" i="26"/>
  <c r="EV188" i="26"/>
  <c r="EV189" i="26"/>
  <c r="EV190" i="26"/>
  <c r="EV191" i="26"/>
  <c r="EV192" i="26"/>
  <c r="EV193" i="26"/>
  <c r="EV194" i="26"/>
  <c r="EV195" i="26"/>
  <c r="EV196" i="26"/>
  <c r="EV197" i="26"/>
  <c r="EV198" i="26"/>
  <c r="EV199" i="26"/>
  <c r="EV200" i="26"/>
  <c r="EV201" i="26"/>
  <c r="EV202" i="26"/>
  <c r="EV203" i="26"/>
  <c r="EV204" i="26"/>
  <c r="EV205" i="26"/>
  <c r="EV206" i="26"/>
  <c r="EV207" i="26"/>
  <c r="EV208" i="26"/>
  <c r="EV209" i="26"/>
  <c r="EV210" i="26"/>
  <c r="EV211" i="26"/>
  <c r="EV212" i="26"/>
  <c r="EV213" i="26"/>
  <c r="EV214" i="26"/>
  <c r="EV215" i="26"/>
  <c r="EV216" i="26"/>
  <c r="EV217" i="26"/>
  <c r="EV218" i="26"/>
  <c r="EV219" i="26"/>
  <c r="EV220" i="26"/>
  <c r="EV221" i="26"/>
  <c r="EV222" i="26"/>
  <c r="EV223" i="26"/>
  <c r="EV224" i="26"/>
  <c r="EV225" i="26"/>
  <c r="EV226" i="26"/>
  <c r="EV227" i="26"/>
  <c r="EV228" i="26"/>
  <c r="EV229" i="26"/>
  <c r="EV230" i="26"/>
  <c r="EV231" i="26"/>
  <c r="EV232" i="26"/>
  <c r="EV233" i="26"/>
  <c r="EV234" i="26"/>
  <c r="EU9" i="26"/>
  <c r="EU10" i="26"/>
  <c r="EU11" i="26"/>
  <c r="EU12" i="26"/>
  <c r="EU13" i="26"/>
  <c r="EU14" i="26"/>
  <c r="EU15" i="26"/>
  <c r="EU16" i="26"/>
  <c r="EU17" i="26"/>
  <c r="EU18" i="26"/>
  <c r="EU19" i="26"/>
  <c r="EU20" i="26"/>
  <c r="EU21" i="26"/>
  <c r="EU22" i="26"/>
  <c r="EU23" i="26"/>
  <c r="EU24" i="26"/>
  <c r="EU25" i="26"/>
  <c r="EU26" i="26"/>
  <c r="EU27" i="26"/>
  <c r="EU28" i="26"/>
  <c r="EU29" i="26"/>
  <c r="EU30" i="26"/>
  <c r="EU31" i="26"/>
  <c r="EU32" i="26"/>
  <c r="EU33" i="26"/>
  <c r="EU34" i="26"/>
  <c r="EU35" i="26"/>
  <c r="EU36" i="26"/>
  <c r="EU37" i="26"/>
  <c r="EU38" i="26"/>
  <c r="EU39" i="26"/>
  <c r="EU40" i="26"/>
  <c r="EU41" i="26"/>
  <c r="EU42" i="26"/>
  <c r="EU43" i="26"/>
  <c r="EU44" i="26"/>
  <c r="EU45" i="26"/>
  <c r="EU46" i="26"/>
  <c r="EU47" i="26"/>
  <c r="EU48" i="26"/>
  <c r="EU49" i="26"/>
  <c r="EU50" i="26"/>
  <c r="EU51" i="26"/>
  <c r="EU52" i="26"/>
  <c r="EU53" i="26"/>
  <c r="EU54" i="26"/>
  <c r="EU55" i="26"/>
  <c r="EU56" i="26"/>
  <c r="EU57" i="26"/>
  <c r="EU58" i="26"/>
  <c r="EU59" i="26"/>
  <c r="EU60" i="26"/>
  <c r="EU61" i="26"/>
  <c r="EU62" i="26"/>
  <c r="EU63" i="26"/>
  <c r="EU64" i="26"/>
  <c r="EU65" i="26"/>
  <c r="EU66" i="26"/>
  <c r="EU67" i="26"/>
  <c r="EU68" i="26"/>
  <c r="EU69" i="26"/>
  <c r="EU70" i="26"/>
  <c r="EU71" i="26"/>
  <c r="EU72" i="26"/>
  <c r="EU73" i="26"/>
  <c r="EU74" i="26"/>
  <c r="EU75" i="26"/>
  <c r="EU76" i="26"/>
  <c r="EU77" i="26"/>
  <c r="EU78" i="26"/>
  <c r="EU79" i="26"/>
  <c r="EU80" i="26"/>
  <c r="EU81" i="26"/>
  <c r="EU82" i="26"/>
  <c r="EU83" i="26"/>
  <c r="EU84" i="26"/>
  <c r="EU85" i="26"/>
  <c r="EU86" i="26"/>
  <c r="EU87" i="26"/>
  <c r="EU88" i="26"/>
  <c r="EU89" i="26"/>
  <c r="EU90" i="26"/>
  <c r="EU91" i="26"/>
  <c r="EU92" i="26"/>
  <c r="EU93" i="26"/>
  <c r="EU94" i="26"/>
  <c r="EU95" i="26"/>
  <c r="EU96" i="26"/>
  <c r="EU97" i="26"/>
  <c r="EU98" i="26"/>
  <c r="EU99" i="26"/>
  <c r="EU100" i="26"/>
  <c r="EU101" i="26"/>
  <c r="EU102" i="26"/>
  <c r="EU103" i="26"/>
  <c r="EU104" i="26"/>
  <c r="EU105" i="26"/>
  <c r="EU106" i="26"/>
  <c r="EU107" i="26"/>
  <c r="EU108" i="26"/>
  <c r="EU109" i="26"/>
  <c r="EU110" i="26"/>
  <c r="EU111" i="26"/>
  <c r="EU112" i="26"/>
  <c r="EU113" i="26"/>
  <c r="EU114" i="26"/>
  <c r="EU115" i="26"/>
  <c r="EU116" i="26"/>
  <c r="EU117" i="26"/>
  <c r="EU118" i="26"/>
  <c r="EU119" i="26"/>
  <c r="EU120" i="26"/>
  <c r="EU121" i="26"/>
  <c r="EU122" i="26"/>
  <c r="EU123" i="26"/>
  <c r="EU124" i="26"/>
  <c r="EU125" i="26"/>
  <c r="EU126" i="26"/>
  <c r="EU127" i="26"/>
  <c r="EU128" i="26"/>
  <c r="EU129" i="26"/>
  <c r="EU130" i="26"/>
  <c r="EU131" i="26"/>
  <c r="EU132" i="26"/>
  <c r="EU133" i="26"/>
  <c r="EU134" i="26"/>
  <c r="EU135" i="26"/>
  <c r="EU136" i="26"/>
  <c r="EU137" i="26"/>
  <c r="EU138" i="26"/>
  <c r="EU139" i="26"/>
  <c r="EU140" i="26"/>
  <c r="EU141" i="26"/>
  <c r="EU142" i="26"/>
  <c r="EU143" i="26"/>
  <c r="EU144" i="26"/>
  <c r="EU145" i="26"/>
  <c r="EU146" i="26"/>
  <c r="EU147" i="26"/>
  <c r="EU148" i="26"/>
  <c r="EU149" i="26"/>
  <c r="EU150" i="26"/>
  <c r="EU151" i="26"/>
  <c r="EU152" i="26"/>
  <c r="EU153" i="26"/>
  <c r="EU154" i="26"/>
  <c r="EU155" i="26"/>
  <c r="EU156" i="26"/>
  <c r="EU157" i="26"/>
  <c r="EU158" i="26"/>
  <c r="EU159" i="26"/>
  <c r="EU160" i="26"/>
  <c r="EU161" i="26"/>
  <c r="EU162" i="26"/>
  <c r="EU163" i="26"/>
  <c r="EU164" i="26"/>
  <c r="EU165" i="26"/>
  <c r="EU166" i="26"/>
  <c r="EU167" i="26"/>
  <c r="EU168" i="26"/>
  <c r="EU169" i="26"/>
  <c r="EU170" i="26"/>
  <c r="EU171" i="26"/>
  <c r="EU172" i="26"/>
  <c r="EU173" i="26"/>
  <c r="EU174" i="26"/>
  <c r="EU175" i="26"/>
  <c r="EU176" i="26"/>
  <c r="EU177" i="26"/>
  <c r="EU178" i="26"/>
  <c r="EU179" i="26"/>
  <c r="EU180" i="26"/>
  <c r="EU181" i="26"/>
  <c r="EU182" i="26"/>
  <c r="EU183" i="26"/>
  <c r="EU184" i="26"/>
  <c r="EU185" i="26"/>
  <c r="EU186" i="26"/>
  <c r="EU187" i="26"/>
  <c r="EU188" i="26"/>
  <c r="EU189" i="26"/>
  <c r="EU190" i="26"/>
  <c r="EU191" i="26"/>
  <c r="EU192" i="26"/>
  <c r="EU193" i="26"/>
  <c r="EU194" i="26"/>
  <c r="EU195" i="26"/>
  <c r="EU196" i="26"/>
  <c r="EU197" i="26"/>
  <c r="EU198" i="26"/>
  <c r="EU199" i="26"/>
  <c r="EU200" i="26"/>
  <c r="EU201" i="26"/>
  <c r="EU202" i="26"/>
  <c r="EU203" i="26"/>
  <c r="EU204" i="26"/>
  <c r="EU205" i="26"/>
  <c r="EU206" i="26"/>
  <c r="EU207" i="26"/>
  <c r="EU208" i="26"/>
  <c r="EU209" i="26"/>
  <c r="EU210" i="26"/>
  <c r="EU211" i="26"/>
  <c r="EU212" i="26"/>
  <c r="EU213" i="26"/>
  <c r="EU214" i="26"/>
  <c r="EU215" i="26"/>
  <c r="EU216" i="26"/>
  <c r="EU217" i="26"/>
  <c r="EU218" i="26"/>
  <c r="EU219" i="26"/>
  <c r="EU220" i="26"/>
  <c r="EU221" i="26"/>
  <c r="EU222" i="26"/>
  <c r="EU223" i="26"/>
  <c r="EU224" i="26"/>
  <c r="EU225" i="26"/>
  <c r="EU226" i="26"/>
  <c r="EU227" i="26"/>
  <c r="EU228" i="26"/>
  <c r="EU229" i="26"/>
  <c r="EU230" i="26"/>
  <c r="EU231" i="26"/>
  <c r="EU232" i="26"/>
  <c r="EU233" i="26"/>
  <c r="EU234" i="26"/>
  <c r="EX8" i="26"/>
  <c r="EW8" i="26"/>
  <c r="EV8" i="26"/>
  <c r="EU8" i="26"/>
  <c r="BK235" i="26" l="1"/>
  <c r="BJ235" i="26"/>
  <c r="BH235" i="26"/>
  <c r="BG235" i="26"/>
  <c r="BF235" i="26"/>
  <c r="BE235" i="26"/>
  <c r="BD235" i="26"/>
  <c r="BC235" i="26"/>
  <c r="BB235" i="26"/>
  <c r="H235" i="26"/>
  <c r="G235" i="26"/>
  <c r="F235" i="26"/>
  <c r="EX8" i="6"/>
  <c r="EW8" i="6"/>
  <c r="EV8" i="6"/>
  <c r="EU8" i="6"/>
  <c r="CY235" i="26" l="1"/>
  <c r="CZ235" i="26"/>
  <c r="CX235" i="26"/>
  <c r="DJ233" i="26"/>
  <c r="CX234" i="8" l="1"/>
  <c r="G235" i="8"/>
  <c r="H235" i="8"/>
  <c r="I235" i="8"/>
  <c r="J235" i="8"/>
  <c r="K235" i="8"/>
  <c r="L235" i="8"/>
  <c r="M235" i="8"/>
  <c r="N235" i="8"/>
  <c r="O235" i="8"/>
  <c r="P235" i="8"/>
  <c r="Q235" i="8"/>
  <c r="R235" i="8"/>
  <c r="DJ235" i="8" s="1"/>
  <c r="S235" i="8"/>
  <c r="T235" i="8"/>
  <c r="U235" i="8"/>
  <c r="V235" i="8"/>
  <c r="W235" i="8"/>
  <c r="X235" i="8"/>
  <c r="Y235" i="8"/>
  <c r="Z235" i="8"/>
  <c r="AA235" i="8"/>
  <c r="AB235" i="8"/>
  <c r="AC235" i="8"/>
  <c r="AD235" i="8"/>
  <c r="AE235" i="8"/>
  <c r="AF235" i="8"/>
  <c r="AG235" i="8"/>
  <c r="AH235" i="8"/>
  <c r="AI235" i="8"/>
  <c r="AJ235" i="8"/>
  <c r="AK235" i="8"/>
  <c r="AL235" i="8"/>
  <c r="ED235" i="8" s="1"/>
  <c r="AM235" i="8"/>
  <c r="EE235" i="8" s="1"/>
  <c r="AN235" i="8"/>
  <c r="EF235" i="8" s="1"/>
  <c r="AO235" i="8"/>
  <c r="EG235" i="8" s="1"/>
  <c r="AP235" i="8"/>
  <c r="AQ235" i="8"/>
  <c r="AR235" i="8"/>
  <c r="EJ235" i="8" s="1"/>
  <c r="AS235" i="8"/>
  <c r="AT235" i="8"/>
  <c r="AU235" i="8"/>
  <c r="AV235" i="8"/>
  <c r="AW235" i="8"/>
  <c r="AX235" i="8"/>
  <c r="AY235" i="8"/>
  <c r="AZ235" i="8"/>
  <c r="BA235" i="8"/>
  <c r="BB235" i="8"/>
  <c r="BC235" i="8"/>
  <c r="BD235" i="8"/>
  <c r="BE235" i="8"/>
  <c r="BF235" i="8"/>
  <c r="BG235" i="8"/>
  <c r="BH235" i="8"/>
  <c r="BI235" i="8"/>
  <c r="BJ235" i="8"/>
  <c r="BK235" i="8"/>
  <c r="BL235" i="8"/>
  <c r="BM235" i="8"/>
  <c r="BN235" i="8"/>
  <c r="BO235" i="8"/>
  <c r="BP235" i="8"/>
  <c r="BQ235" i="8"/>
  <c r="BR235" i="8"/>
  <c r="BS235" i="8"/>
  <c r="BT235" i="8"/>
  <c r="BU235" i="8"/>
  <c r="BV235" i="8"/>
  <c r="BW235" i="8"/>
  <c r="BX235" i="8"/>
  <c r="BY235" i="8"/>
  <c r="BZ235" i="8"/>
  <c r="CA235" i="8"/>
  <c r="CB235" i="8"/>
  <c r="CC235" i="8"/>
  <c r="CD235" i="8"/>
  <c r="CE235" i="8"/>
  <c r="CF235" i="8"/>
  <c r="CG235" i="8"/>
  <c r="CH235" i="8"/>
  <c r="CI235" i="8"/>
  <c r="CJ235" i="8"/>
  <c r="CK235" i="8"/>
  <c r="CL235" i="8"/>
  <c r="CM235" i="8"/>
  <c r="CN235" i="8"/>
  <c r="CO235" i="8"/>
  <c r="CP235" i="8"/>
  <c r="CQ235" i="8"/>
  <c r="CR235" i="8"/>
  <c r="CS235" i="8"/>
  <c r="CT235" i="8"/>
  <c r="CU235" i="8"/>
  <c r="CV235" i="8"/>
  <c r="CW235" i="8"/>
  <c r="F235" i="8"/>
  <c r="EX234" i="7"/>
  <c r="EW234" i="7"/>
  <c r="EV234" i="7"/>
  <c r="EU234" i="7"/>
  <c r="CX234" i="7"/>
  <c r="G235" i="7"/>
  <c r="H235" i="7"/>
  <c r="I235" i="7"/>
  <c r="DA235" i="7" s="1"/>
  <c r="J235" i="7"/>
  <c r="DB235" i="7" s="1"/>
  <c r="K235" i="7"/>
  <c r="DC235" i="7" s="1"/>
  <c r="L235" i="7"/>
  <c r="DD235" i="7" s="1"/>
  <c r="M235" i="7"/>
  <c r="N235" i="7"/>
  <c r="O235" i="7"/>
  <c r="P235" i="7"/>
  <c r="Q235" i="7"/>
  <c r="R235" i="7"/>
  <c r="S235" i="7"/>
  <c r="T235" i="7"/>
  <c r="U235" i="7"/>
  <c r="V235" i="7"/>
  <c r="W235" i="7"/>
  <c r="X235" i="7"/>
  <c r="Y235" i="7"/>
  <c r="Z235" i="7"/>
  <c r="AA235" i="7"/>
  <c r="AB235" i="7"/>
  <c r="AC235" i="7"/>
  <c r="DU235" i="7" s="1"/>
  <c r="AD235" i="7"/>
  <c r="DV235" i="7" s="1"/>
  <c r="AE235" i="7"/>
  <c r="DW235" i="7" s="1"/>
  <c r="AF235" i="7"/>
  <c r="DX235" i="7" s="1"/>
  <c r="AG235" i="7"/>
  <c r="AH235" i="7"/>
  <c r="AI235" i="7"/>
  <c r="AJ235" i="7"/>
  <c r="AK235" i="7"/>
  <c r="AL235" i="7"/>
  <c r="AM235" i="7"/>
  <c r="AN235" i="7"/>
  <c r="AO235" i="7"/>
  <c r="AP235" i="7"/>
  <c r="AQ235" i="7"/>
  <c r="AR235" i="7"/>
  <c r="AS235" i="7"/>
  <c r="AT235" i="7"/>
  <c r="AU235" i="7"/>
  <c r="AV235" i="7"/>
  <c r="AW235" i="7"/>
  <c r="EO235" i="7" s="1"/>
  <c r="AX235" i="7"/>
  <c r="EP235" i="7" s="1"/>
  <c r="AY235" i="7"/>
  <c r="EQ235" i="7" s="1"/>
  <c r="AZ235" i="7"/>
  <c r="ER235" i="7" s="1"/>
  <c r="BA235" i="7"/>
  <c r="BB235" i="7"/>
  <c r="BC235" i="7"/>
  <c r="BD235" i="7"/>
  <c r="BE235" i="7"/>
  <c r="BF235" i="7"/>
  <c r="BG235" i="7"/>
  <c r="BH235" i="7"/>
  <c r="BI235" i="7"/>
  <c r="BJ235" i="7"/>
  <c r="BK235" i="7"/>
  <c r="BL235" i="7"/>
  <c r="BM235" i="7"/>
  <c r="BN235" i="7"/>
  <c r="BO235" i="7"/>
  <c r="BP235" i="7"/>
  <c r="BQ235" i="7"/>
  <c r="BR235" i="7"/>
  <c r="BS235" i="7"/>
  <c r="BT235" i="7"/>
  <c r="DP235" i="7" s="1"/>
  <c r="BU235" i="7"/>
  <c r="BV235" i="7"/>
  <c r="DR235" i="7" s="1"/>
  <c r="BW235" i="7"/>
  <c r="BX235" i="7"/>
  <c r="BY235" i="7"/>
  <c r="BZ235" i="7"/>
  <c r="CA235" i="7"/>
  <c r="CB235" i="7"/>
  <c r="CC235" i="7"/>
  <c r="CD235" i="7"/>
  <c r="CE235" i="7"/>
  <c r="CF235" i="7"/>
  <c r="CG235" i="7"/>
  <c r="CH235" i="7"/>
  <c r="CI235" i="7"/>
  <c r="CJ235" i="7"/>
  <c r="CK235" i="7"/>
  <c r="CL235" i="7"/>
  <c r="CM235" i="7"/>
  <c r="CN235" i="7"/>
  <c r="EJ235" i="7" s="1"/>
  <c r="CO235" i="7"/>
  <c r="CP235" i="7"/>
  <c r="CQ235" i="7"/>
  <c r="CR235" i="7"/>
  <c r="CS235" i="7"/>
  <c r="CT235" i="7"/>
  <c r="CU235" i="7"/>
  <c r="CV235" i="7"/>
  <c r="CW235" i="7"/>
  <c r="F235" i="7"/>
  <c r="EX234" i="9"/>
  <c r="EW234" i="9"/>
  <c r="EV234" i="9"/>
  <c r="EU234" i="9"/>
  <c r="EE235" i="9"/>
  <c r="G235" i="9"/>
  <c r="H235" i="9"/>
  <c r="I235" i="9"/>
  <c r="J235" i="9"/>
  <c r="K235" i="9"/>
  <c r="L235" i="9"/>
  <c r="DD235" i="9" s="1"/>
  <c r="M235" i="9"/>
  <c r="DE235" i="9" s="1"/>
  <c r="N235" i="9"/>
  <c r="O235" i="9"/>
  <c r="P235" i="9"/>
  <c r="Q235" i="9"/>
  <c r="R235" i="9"/>
  <c r="S235" i="9"/>
  <c r="T235" i="9"/>
  <c r="U235" i="9"/>
  <c r="V235" i="9"/>
  <c r="W235" i="9"/>
  <c r="X235" i="9"/>
  <c r="Y235" i="9"/>
  <c r="Z235" i="9"/>
  <c r="AA235" i="9"/>
  <c r="AB235" i="9"/>
  <c r="AC235" i="9"/>
  <c r="AD235" i="9"/>
  <c r="AE235" i="9"/>
  <c r="AF235" i="9"/>
  <c r="DX235" i="9" s="1"/>
  <c r="AG235" i="9"/>
  <c r="AH235" i="9"/>
  <c r="AI235" i="9"/>
  <c r="AJ235" i="9"/>
  <c r="AK235" i="9"/>
  <c r="AL235" i="9"/>
  <c r="AM235" i="9"/>
  <c r="AN235" i="9"/>
  <c r="AO235" i="9"/>
  <c r="AP235" i="9"/>
  <c r="AQ235" i="9"/>
  <c r="AR235" i="9"/>
  <c r="AS235" i="9"/>
  <c r="AT235" i="9"/>
  <c r="AU235" i="9"/>
  <c r="AV235" i="9"/>
  <c r="AW235" i="9"/>
  <c r="EO235" i="9" s="1"/>
  <c r="AX235" i="9"/>
  <c r="AY235" i="9"/>
  <c r="AZ235" i="9"/>
  <c r="ER235" i="9" s="1"/>
  <c r="BA235" i="9"/>
  <c r="ES235" i="9" s="1"/>
  <c r="BB235" i="9"/>
  <c r="BC235" i="9"/>
  <c r="BD235" i="9"/>
  <c r="BE235" i="9"/>
  <c r="BF235" i="9"/>
  <c r="BG235" i="9"/>
  <c r="BH235" i="9"/>
  <c r="BI235" i="9"/>
  <c r="BJ235" i="9"/>
  <c r="BK235" i="9"/>
  <c r="BL235" i="9"/>
  <c r="DH235" i="9" s="1"/>
  <c r="BM235" i="9"/>
  <c r="BN235" i="9"/>
  <c r="BO235" i="9"/>
  <c r="BP235" i="9"/>
  <c r="BQ235" i="9"/>
  <c r="BR235" i="9"/>
  <c r="BS235" i="9"/>
  <c r="BT235" i="9"/>
  <c r="BU235" i="9"/>
  <c r="BV235" i="9"/>
  <c r="BW235" i="9"/>
  <c r="BX235" i="9"/>
  <c r="BY235" i="9"/>
  <c r="BZ235" i="9"/>
  <c r="CA235" i="9"/>
  <c r="CB235" i="9"/>
  <c r="CC235" i="9"/>
  <c r="CD235" i="9"/>
  <c r="DZ235" i="9" s="1"/>
  <c r="CE235" i="9"/>
  <c r="EA235" i="9" s="1"/>
  <c r="CF235" i="9"/>
  <c r="EB235" i="9" s="1"/>
  <c r="CG235" i="9"/>
  <c r="CH235" i="9"/>
  <c r="ED235" i="9" s="1"/>
  <c r="CI235" i="9"/>
  <c r="CJ235" i="9"/>
  <c r="CK235" i="9"/>
  <c r="CL235" i="9"/>
  <c r="CM235" i="9"/>
  <c r="CN235" i="9"/>
  <c r="CO235" i="9"/>
  <c r="CP235" i="9"/>
  <c r="CQ235" i="9"/>
  <c r="CR235" i="9"/>
  <c r="CS235" i="9"/>
  <c r="CT235" i="9"/>
  <c r="CU235" i="9"/>
  <c r="CV235" i="9"/>
  <c r="CW235" i="9"/>
  <c r="F235" i="9"/>
  <c r="EX234" i="25"/>
  <c r="EW234" i="25"/>
  <c r="EV234" i="25"/>
  <c r="EU234" i="25"/>
  <c r="CX234" i="25"/>
  <c r="G235" i="25"/>
  <c r="CY235" i="25" s="1"/>
  <c r="H235" i="25"/>
  <c r="CZ235" i="25" s="1"/>
  <c r="I235" i="25"/>
  <c r="J235" i="25"/>
  <c r="K235" i="25"/>
  <c r="L235" i="25"/>
  <c r="M235" i="25"/>
  <c r="N235" i="25"/>
  <c r="O235" i="25"/>
  <c r="P235" i="25"/>
  <c r="Q235" i="25"/>
  <c r="R235" i="25"/>
  <c r="S235" i="25"/>
  <c r="T235" i="25"/>
  <c r="U235" i="25"/>
  <c r="V235" i="25"/>
  <c r="W235" i="25"/>
  <c r="X235" i="25"/>
  <c r="Y235" i="25"/>
  <c r="DQ235" i="25" s="1"/>
  <c r="Z235" i="25"/>
  <c r="DR235" i="25" s="1"/>
  <c r="AA235" i="25"/>
  <c r="DS235" i="25" s="1"/>
  <c r="AB235" i="25"/>
  <c r="DT235" i="25" s="1"/>
  <c r="AC235" i="25"/>
  <c r="AD235" i="25"/>
  <c r="AE235" i="25"/>
  <c r="AF235" i="25"/>
  <c r="AG235" i="25"/>
  <c r="AH235" i="25"/>
  <c r="AI235" i="25"/>
  <c r="AJ235" i="25"/>
  <c r="AK235" i="25"/>
  <c r="AL235" i="25"/>
  <c r="AM235" i="25"/>
  <c r="AN235" i="25"/>
  <c r="AO235" i="25"/>
  <c r="AP235" i="25"/>
  <c r="AQ235" i="25"/>
  <c r="AR235" i="25"/>
  <c r="AS235" i="25"/>
  <c r="EK235" i="25" s="1"/>
  <c r="AT235" i="25"/>
  <c r="EL235" i="25" s="1"/>
  <c r="AU235" i="25"/>
  <c r="EM235" i="25" s="1"/>
  <c r="AV235" i="25"/>
  <c r="EN235" i="25" s="1"/>
  <c r="AW235" i="25"/>
  <c r="AX235" i="25"/>
  <c r="AY235" i="25"/>
  <c r="AZ235" i="25"/>
  <c r="BA235" i="25"/>
  <c r="BB235" i="25"/>
  <c r="BC235" i="25"/>
  <c r="BD235" i="25"/>
  <c r="BE235" i="25"/>
  <c r="BF235" i="25"/>
  <c r="BG235" i="25"/>
  <c r="BH235" i="25"/>
  <c r="BI235" i="25"/>
  <c r="BJ235" i="25"/>
  <c r="BK235" i="25"/>
  <c r="BL235" i="25"/>
  <c r="BM235" i="25"/>
  <c r="BN235" i="25"/>
  <c r="BO235" i="25"/>
  <c r="BP235" i="25"/>
  <c r="DL235" i="25" s="1"/>
  <c r="BQ235" i="25"/>
  <c r="DM235" i="25" s="1"/>
  <c r="BR235" i="25"/>
  <c r="BS235" i="25"/>
  <c r="BT235" i="25"/>
  <c r="BU235" i="25"/>
  <c r="BV235" i="25"/>
  <c r="BW235" i="25"/>
  <c r="BX235" i="25"/>
  <c r="BY235" i="25"/>
  <c r="BZ235" i="25"/>
  <c r="CA235" i="25"/>
  <c r="CB235" i="25"/>
  <c r="CC235" i="25"/>
  <c r="CD235" i="25"/>
  <c r="CE235" i="25"/>
  <c r="CF235" i="25"/>
  <c r="CG235" i="25"/>
  <c r="CH235" i="25"/>
  <c r="CI235" i="25"/>
  <c r="CJ235" i="25"/>
  <c r="CK235" i="25"/>
  <c r="CL235" i="25"/>
  <c r="CM235" i="25"/>
  <c r="CN235" i="25"/>
  <c r="CO235" i="25"/>
  <c r="CP235" i="25"/>
  <c r="CQ235" i="25"/>
  <c r="CR235" i="25"/>
  <c r="CS235" i="25"/>
  <c r="CT235" i="25"/>
  <c r="CU235" i="25"/>
  <c r="CV235" i="25"/>
  <c r="CW235" i="25"/>
  <c r="F235" i="25"/>
  <c r="EX233" i="24"/>
  <c r="EX234" i="24"/>
  <c r="EW234" i="24"/>
  <c r="EV234" i="24"/>
  <c r="EU234" i="24"/>
  <c r="EA235" i="24"/>
  <c r="CX234" i="24"/>
  <c r="G235" i="24"/>
  <c r="H235" i="24"/>
  <c r="I235" i="24"/>
  <c r="J235" i="24"/>
  <c r="K235" i="24"/>
  <c r="L235" i="24"/>
  <c r="M235" i="24"/>
  <c r="N235" i="24"/>
  <c r="O235" i="24"/>
  <c r="P235" i="24"/>
  <c r="Q235" i="24"/>
  <c r="R235" i="24"/>
  <c r="S235" i="24"/>
  <c r="T235" i="24"/>
  <c r="U235" i="24"/>
  <c r="V235" i="24"/>
  <c r="W235" i="24"/>
  <c r="X235" i="24"/>
  <c r="Y235" i="24"/>
  <c r="Z235" i="24"/>
  <c r="AA235" i="24"/>
  <c r="AB235" i="24"/>
  <c r="AC235" i="24"/>
  <c r="AD235" i="24"/>
  <c r="AE235" i="24"/>
  <c r="AF235" i="24"/>
  <c r="AG235" i="24"/>
  <c r="AH235" i="24"/>
  <c r="AI235" i="24"/>
  <c r="AJ235" i="24"/>
  <c r="AK235" i="24"/>
  <c r="AL235" i="24"/>
  <c r="AM235" i="24"/>
  <c r="AN235" i="24"/>
  <c r="AO235" i="24"/>
  <c r="AP235" i="24"/>
  <c r="AQ235" i="24"/>
  <c r="AR235" i="24"/>
  <c r="AS235" i="24"/>
  <c r="AT235" i="24"/>
  <c r="AU235" i="24"/>
  <c r="AV235" i="24"/>
  <c r="AW235" i="24"/>
  <c r="AX235" i="24"/>
  <c r="AY235" i="24"/>
  <c r="AZ235" i="24"/>
  <c r="BA235" i="24"/>
  <c r="BB235" i="24"/>
  <c r="BC235" i="24"/>
  <c r="BD235" i="24"/>
  <c r="BE235" i="24"/>
  <c r="BF235" i="24"/>
  <c r="BG235" i="24"/>
  <c r="BH235" i="24"/>
  <c r="BI235" i="24"/>
  <c r="BJ235" i="24"/>
  <c r="BK235" i="24"/>
  <c r="BL235" i="24"/>
  <c r="BM235" i="24"/>
  <c r="BN235" i="24"/>
  <c r="BO235" i="24"/>
  <c r="BP235" i="24"/>
  <c r="BQ235" i="24"/>
  <c r="BR235" i="24"/>
  <c r="DN235" i="24" s="1"/>
  <c r="BS235" i="24"/>
  <c r="DO235" i="24" s="1"/>
  <c r="BT235" i="24"/>
  <c r="BU235" i="24"/>
  <c r="BV235" i="24"/>
  <c r="BW235" i="24"/>
  <c r="BX235" i="24"/>
  <c r="BY235" i="24"/>
  <c r="BZ235" i="24"/>
  <c r="CA235" i="24"/>
  <c r="CB235" i="24"/>
  <c r="CC235" i="24"/>
  <c r="CD235" i="24"/>
  <c r="CE235" i="24"/>
  <c r="CF235" i="24"/>
  <c r="CG235" i="24"/>
  <c r="EC235" i="24" s="1"/>
  <c r="CH235" i="24"/>
  <c r="CI235" i="24"/>
  <c r="CJ235" i="24"/>
  <c r="CK235" i="24"/>
  <c r="CL235" i="24"/>
  <c r="CM235" i="24"/>
  <c r="EI235" i="24" s="1"/>
  <c r="CN235" i="24"/>
  <c r="CO235" i="24"/>
  <c r="CP235" i="24"/>
  <c r="CQ235" i="24"/>
  <c r="CR235" i="24"/>
  <c r="CS235" i="24"/>
  <c r="CT235" i="24"/>
  <c r="CU235" i="24"/>
  <c r="CV235" i="24"/>
  <c r="CW235" i="24"/>
  <c r="F235" i="24"/>
  <c r="I235" i="26"/>
  <c r="DA235" i="26" s="1"/>
  <c r="J235" i="26"/>
  <c r="DB235" i="26" s="1"/>
  <c r="K235" i="26"/>
  <c r="DC235" i="26" s="1"/>
  <c r="L235" i="26"/>
  <c r="DD235" i="26" s="1"/>
  <c r="M235" i="26"/>
  <c r="N235" i="26"/>
  <c r="DF235" i="26" s="1"/>
  <c r="O235" i="26"/>
  <c r="DG235" i="26" s="1"/>
  <c r="P235" i="26"/>
  <c r="Q235" i="26"/>
  <c r="R235" i="26"/>
  <c r="S235" i="26"/>
  <c r="T235" i="26"/>
  <c r="U235" i="26"/>
  <c r="V235" i="26"/>
  <c r="DN235" i="26" s="1"/>
  <c r="W235" i="26"/>
  <c r="X235" i="26"/>
  <c r="Y235" i="26"/>
  <c r="Z235" i="26"/>
  <c r="AA235" i="26"/>
  <c r="AB235" i="26"/>
  <c r="AC235" i="26"/>
  <c r="AD235" i="26"/>
  <c r="AE235" i="26"/>
  <c r="AF235" i="26"/>
  <c r="AG235" i="26"/>
  <c r="AH235" i="26"/>
  <c r="AI235" i="26"/>
  <c r="AJ235" i="26"/>
  <c r="AK235" i="26"/>
  <c r="AL235" i="26"/>
  <c r="AM235" i="26"/>
  <c r="AN235" i="26"/>
  <c r="AO235" i="26"/>
  <c r="AP235" i="26"/>
  <c r="AQ235" i="26"/>
  <c r="AR235" i="26"/>
  <c r="AS235" i="26"/>
  <c r="AT235" i="26"/>
  <c r="AU235" i="26"/>
  <c r="AV235" i="26"/>
  <c r="AW235" i="26"/>
  <c r="AX235" i="26"/>
  <c r="AY235" i="26"/>
  <c r="AZ235" i="26"/>
  <c r="BA235" i="26"/>
  <c r="BI235" i="26"/>
  <c r="BL235" i="26"/>
  <c r="BM235" i="26"/>
  <c r="BN235" i="26"/>
  <c r="BO235" i="26"/>
  <c r="BP235" i="26"/>
  <c r="BQ235" i="26"/>
  <c r="BS235" i="26"/>
  <c r="BT235" i="26"/>
  <c r="BU235" i="26"/>
  <c r="BV235" i="26"/>
  <c r="BW235" i="26"/>
  <c r="BX235" i="26"/>
  <c r="BY235" i="26"/>
  <c r="DU235" i="26" s="1"/>
  <c r="BZ235" i="26"/>
  <c r="CA235" i="26"/>
  <c r="CB235" i="26"/>
  <c r="CC235" i="26"/>
  <c r="CD235" i="26"/>
  <c r="CE235" i="26"/>
  <c r="CF235" i="26"/>
  <c r="CG235" i="26"/>
  <c r="CH235" i="26"/>
  <c r="ED235" i="26" s="1"/>
  <c r="CI235" i="26"/>
  <c r="CJ235" i="26"/>
  <c r="CK235" i="26"/>
  <c r="CL235" i="26"/>
  <c r="CM235" i="26"/>
  <c r="CN235" i="26"/>
  <c r="CO235" i="26"/>
  <c r="CP235" i="26"/>
  <c r="CQ235" i="26"/>
  <c r="CR235" i="26"/>
  <c r="CS235" i="26"/>
  <c r="CT235" i="26"/>
  <c r="CU235" i="26"/>
  <c r="CV235" i="26"/>
  <c r="CW235" i="26"/>
  <c r="EX234" i="6"/>
  <c r="EW234" i="6"/>
  <c r="EV234" i="6"/>
  <c r="EU234" i="6"/>
  <c r="CX234" i="6"/>
  <c r="G235" i="6"/>
  <c r="H235" i="6"/>
  <c r="I235" i="6"/>
  <c r="J235" i="6"/>
  <c r="K235" i="6"/>
  <c r="L235" i="6"/>
  <c r="M235" i="6"/>
  <c r="N235" i="6"/>
  <c r="DF235" i="6" s="1"/>
  <c r="O235" i="6"/>
  <c r="DG235" i="6" s="1"/>
  <c r="P235" i="6"/>
  <c r="Q235" i="6"/>
  <c r="R235" i="6"/>
  <c r="S235" i="6"/>
  <c r="T235" i="6"/>
  <c r="U235" i="6"/>
  <c r="V235" i="6"/>
  <c r="W235" i="6"/>
  <c r="X235" i="6"/>
  <c r="Y235" i="6"/>
  <c r="Z235" i="6"/>
  <c r="AA235" i="6"/>
  <c r="AB235" i="6"/>
  <c r="DT235" i="6" s="1"/>
  <c r="AC235" i="6"/>
  <c r="DU235" i="6" s="1"/>
  <c r="AD235" i="6"/>
  <c r="DV235" i="6" s="1"/>
  <c r="AE235" i="6"/>
  <c r="DW235" i="6" s="1"/>
  <c r="AF235" i="6"/>
  <c r="AG235" i="6"/>
  <c r="AH235" i="6"/>
  <c r="DZ235" i="6" s="1"/>
  <c r="AI235" i="6"/>
  <c r="EA235" i="6" s="1"/>
  <c r="AJ235" i="6"/>
  <c r="AK235" i="6"/>
  <c r="AL235" i="6"/>
  <c r="AM235" i="6"/>
  <c r="AN235" i="6"/>
  <c r="AO235" i="6"/>
  <c r="AP235" i="6"/>
  <c r="AQ235" i="6"/>
  <c r="AR235" i="6"/>
  <c r="AS235" i="6"/>
  <c r="AT235" i="6"/>
  <c r="AU235" i="6"/>
  <c r="AV235" i="6"/>
  <c r="AW235" i="6"/>
  <c r="AX235" i="6"/>
  <c r="AY235" i="6"/>
  <c r="AZ235" i="6"/>
  <c r="BA235" i="6"/>
  <c r="BB235" i="6"/>
  <c r="BC235" i="6"/>
  <c r="BD235" i="6"/>
  <c r="BE235" i="6"/>
  <c r="BF235" i="6"/>
  <c r="BG235" i="6"/>
  <c r="BH235" i="6"/>
  <c r="BI235" i="6"/>
  <c r="BJ235" i="6"/>
  <c r="BK235" i="6"/>
  <c r="BL235" i="6"/>
  <c r="BM235" i="6"/>
  <c r="BN235" i="6"/>
  <c r="BO235" i="6"/>
  <c r="BP235" i="6"/>
  <c r="BQ235" i="6"/>
  <c r="BR235" i="6"/>
  <c r="BS235" i="6"/>
  <c r="BT235" i="6"/>
  <c r="BU235" i="6"/>
  <c r="BV235" i="6"/>
  <c r="BW235" i="6"/>
  <c r="BX235" i="6"/>
  <c r="BY235" i="6"/>
  <c r="BZ235" i="6"/>
  <c r="CA235" i="6"/>
  <c r="CB235" i="6"/>
  <c r="CC235" i="6"/>
  <c r="CD235" i="6"/>
  <c r="CE235" i="6"/>
  <c r="CF235" i="6"/>
  <c r="CG235" i="6"/>
  <c r="CH235" i="6"/>
  <c r="CI235" i="6"/>
  <c r="CJ235" i="6"/>
  <c r="CK235" i="6"/>
  <c r="CL235" i="6"/>
  <c r="CM235" i="6"/>
  <c r="CN235" i="6"/>
  <c r="CO235" i="6"/>
  <c r="CP235" i="6"/>
  <c r="CQ235" i="6"/>
  <c r="CR235" i="6"/>
  <c r="CS235" i="6"/>
  <c r="CT235" i="6"/>
  <c r="CU235" i="6"/>
  <c r="CV235" i="6"/>
  <c r="CW235" i="6"/>
  <c r="F235" i="6"/>
  <c r="G235" i="22"/>
  <c r="H235" i="22"/>
  <c r="I235" i="22"/>
  <c r="EW235" i="22" s="1"/>
  <c r="J235" i="22"/>
  <c r="EX235" i="22" s="1"/>
  <c r="K235" i="22"/>
  <c r="EY235" i="22" s="1"/>
  <c r="L235" i="22"/>
  <c r="M235" i="22"/>
  <c r="N235" i="22"/>
  <c r="O235" i="22"/>
  <c r="P235" i="22"/>
  <c r="FD235" i="22" s="1"/>
  <c r="Q235" i="22"/>
  <c r="FE235" i="22" s="1"/>
  <c r="R235" i="22"/>
  <c r="S235" i="22"/>
  <c r="FG235" i="22" s="1"/>
  <c r="T235" i="22"/>
  <c r="FH235" i="22" s="1"/>
  <c r="U235" i="22"/>
  <c r="V235" i="22"/>
  <c r="W235" i="22"/>
  <c r="X235" i="22"/>
  <c r="Y235" i="22"/>
  <c r="Z235" i="22"/>
  <c r="AA235" i="22"/>
  <c r="AB235" i="22"/>
  <c r="AC235" i="22"/>
  <c r="AD235" i="22"/>
  <c r="FR235" i="22" s="1"/>
  <c r="AE235" i="22"/>
  <c r="AF235" i="22"/>
  <c r="AG235" i="22"/>
  <c r="AH235" i="22"/>
  <c r="AI235" i="22"/>
  <c r="AJ235" i="22"/>
  <c r="FX235" i="22" s="1"/>
  <c r="AK235" i="22"/>
  <c r="FY235" i="22" s="1"/>
  <c r="AL235" i="22"/>
  <c r="FZ235" i="22" s="1"/>
  <c r="AM235" i="22"/>
  <c r="GA235" i="22" s="1"/>
  <c r="AN235" i="22"/>
  <c r="GB235" i="22" s="1"/>
  <c r="AO235" i="22"/>
  <c r="AP235" i="22"/>
  <c r="AQ235" i="22"/>
  <c r="AR235" i="22"/>
  <c r="AS235" i="22"/>
  <c r="AT235" i="22"/>
  <c r="AU235" i="22"/>
  <c r="AV235" i="22"/>
  <c r="AW235" i="22"/>
  <c r="AX235" i="22"/>
  <c r="AY235" i="22"/>
  <c r="AZ235" i="22"/>
  <c r="BA235" i="22"/>
  <c r="BB235" i="22"/>
  <c r="BC235" i="22"/>
  <c r="BD235" i="22"/>
  <c r="BE235" i="22"/>
  <c r="BF235" i="22"/>
  <c r="BG235" i="22"/>
  <c r="BH235" i="22"/>
  <c r="BI235" i="22"/>
  <c r="BJ235" i="22"/>
  <c r="BK235" i="22"/>
  <c r="BL235" i="22"/>
  <c r="BM235" i="22"/>
  <c r="BN235" i="22"/>
  <c r="BO235" i="22"/>
  <c r="BP235" i="22"/>
  <c r="BQ235" i="22"/>
  <c r="BR235" i="22"/>
  <c r="BS235" i="22"/>
  <c r="BT235" i="22"/>
  <c r="BU235" i="22"/>
  <c r="BV235" i="22"/>
  <c r="BW235" i="22"/>
  <c r="BX235" i="22"/>
  <c r="BY235" i="22"/>
  <c r="FQ235" i="22" s="1"/>
  <c r="BZ235" i="22"/>
  <c r="CA235" i="22"/>
  <c r="CB235" i="22"/>
  <c r="CC235" i="22"/>
  <c r="CD235" i="22"/>
  <c r="CE235" i="22"/>
  <c r="CF235" i="22"/>
  <c r="CG235" i="22"/>
  <c r="CH235" i="22"/>
  <c r="CI235" i="22"/>
  <c r="CJ235" i="22"/>
  <c r="CK235" i="22"/>
  <c r="CL235" i="22"/>
  <c r="CM235" i="22"/>
  <c r="CN235" i="22"/>
  <c r="CO235" i="22"/>
  <c r="CP235" i="22"/>
  <c r="CQ235" i="22"/>
  <c r="CR235" i="22"/>
  <c r="CS235" i="22"/>
  <c r="CT235" i="22"/>
  <c r="CU235" i="22"/>
  <c r="CV235" i="22"/>
  <c r="CW235" i="22"/>
  <c r="CX235" i="22"/>
  <c r="CY235" i="22"/>
  <c r="CZ235" i="22"/>
  <c r="DA235" i="22"/>
  <c r="DB235" i="22"/>
  <c r="DC235" i="22"/>
  <c r="DD235" i="22"/>
  <c r="DE235" i="22"/>
  <c r="DF235" i="22"/>
  <c r="DG235" i="22"/>
  <c r="DH235" i="22"/>
  <c r="DI235" i="22"/>
  <c r="DJ235" i="22"/>
  <c r="DK235" i="22"/>
  <c r="DL235" i="22"/>
  <c r="DM235" i="22"/>
  <c r="DN235" i="22"/>
  <c r="DO235" i="22"/>
  <c r="DP235" i="22"/>
  <c r="DQ235" i="22"/>
  <c r="DR235" i="22"/>
  <c r="DS235" i="22"/>
  <c r="DT235" i="22"/>
  <c r="DU235" i="22"/>
  <c r="DV235" i="22"/>
  <c r="DW235" i="22"/>
  <c r="DX235" i="22"/>
  <c r="DY235" i="22"/>
  <c r="DZ235" i="22"/>
  <c r="EA235" i="22"/>
  <c r="EB235" i="22"/>
  <c r="EC235" i="22"/>
  <c r="ED235" i="22"/>
  <c r="EE235" i="22"/>
  <c r="EF235" i="22"/>
  <c r="EG235" i="22"/>
  <c r="EH235" i="22"/>
  <c r="EI235" i="22"/>
  <c r="EJ235" i="22"/>
  <c r="EK235" i="22"/>
  <c r="EL235" i="22"/>
  <c r="EM235" i="22"/>
  <c r="EN235" i="22"/>
  <c r="EO235" i="22"/>
  <c r="EP235" i="22"/>
  <c r="EQ235" i="22"/>
  <c r="ER235" i="22"/>
  <c r="ES235" i="22"/>
  <c r="F235" i="22"/>
  <c r="DI235" i="8" l="1"/>
  <c r="DH235" i="8"/>
  <c r="DG235" i="8"/>
  <c r="EH235" i="8"/>
  <c r="EI235" i="8"/>
  <c r="EC235" i="8"/>
  <c r="EK235" i="8"/>
  <c r="DQ235" i="8"/>
  <c r="EB235" i="8"/>
  <c r="DO235" i="8"/>
  <c r="DN235" i="8"/>
  <c r="DM235" i="8"/>
  <c r="DP235" i="8"/>
  <c r="DL235" i="8"/>
  <c r="EA235" i="8"/>
  <c r="DK235" i="8"/>
  <c r="CZ235" i="7"/>
  <c r="EM235" i="7"/>
  <c r="DS235" i="7"/>
  <c r="CY235" i="7"/>
  <c r="EL235" i="7"/>
  <c r="DT235" i="7"/>
  <c r="EN235" i="7"/>
  <c r="CX235" i="7"/>
  <c r="DP235" i="9"/>
  <c r="EI235" i="9"/>
  <c r="DO235" i="9"/>
  <c r="EG235" i="9"/>
  <c r="DM235" i="9"/>
  <c r="EF235" i="9"/>
  <c r="DL235" i="9"/>
  <c r="EJ235" i="9"/>
  <c r="DN235" i="9"/>
  <c r="DY235" i="9"/>
  <c r="DK235" i="9"/>
  <c r="EC235" i="9"/>
  <c r="DI235" i="9"/>
  <c r="DG235" i="9"/>
  <c r="DF235" i="9"/>
  <c r="EK235" i="24"/>
  <c r="DQ235" i="24"/>
  <c r="EJ235" i="24"/>
  <c r="DP235" i="24"/>
  <c r="ES235" i="26"/>
  <c r="DW235" i="26"/>
  <c r="EP235" i="26"/>
  <c r="DX235" i="26"/>
  <c r="DZ235" i="26"/>
  <c r="EO235" i="26"/>
  <c r="DY235" i="26"/>
  <c r="EQ235" i="26"/>
  <c r="EN235" i="26"/>
  <c r="ER235" i="26"/>
  <c r="DT235" i="26"/>
  <c r="DY235" i="6"/>
  <c r="DB235" i="6"/>
  <c r="ES235" i="6"/>
  <c r="DD235" i="6"/>
  <c r="EQ235" i="6"/>
  <c r="EP235" i="6"/>
  <c r="DA235" i="6"/>
  <c r="EN235" i="6"/>
  <c r="CZ235" i="6"/>
  <c r="DC235" i="6"/>
  <c r="DE235" i="6"/>
  <c r="DX235" i="6"/>
  <c r="EO235" i="6"/>
  <c r="ER235" i="6"/>
  <c r="FS235" i="22"/>
  <c r="GM235" i="22"/>
  <c r="GK235" i="22"/>
  <c r="GL235" i="22"/>
  <c r="GH235" i="22"/>
  <c r="FN235" i="22"/>
  <c r="FV235" i="22"/>
  <c r="FB235" i="22"/>
  <c r="FJ235" i="22"/>
  <c r="GG235" i="22"/>
  <c r="FM235" i="22"/>
  <c r="GC235" i="22"/>
  <c r="FI235" i="22"/>
  <c r="DP235" i="25"/>
  <c r="EJ235" i="25"/>
  <c r="DO235" i="25"/>
  <c r="DN235" i="25"/>
  <c r="EG235" i="25"/>
  <c r="EF235" i="25"/>
  <c r="ER235" i="25"/>
  <c r="DX235" i="25"/>
  <c r="DD235" i="25"/>
  <c r="EI235" i="25"/>
  <c r="EQ235" i="25"/>
  <c r="DW235" i="25"/>
  <c r="DC235" i="25"/>
  <c r="EH235" i="25"/>
  <c r="EP235" i="25"/>
  <c r="DV235" i="25"/>
  <c r="DB235" i="25"/>
  <c r="EO235" i="25"/>
  <c r="DU235" i="25"/>
  <c r="DA235" i="25"/>
  <c r="EX235" i="8"/>
  <c r="CX235" i="8"/>
  <c r="DZ235" i="8"/>
  <c r="DF235" i="8"/>
  <c r="ES235" i="8"/>
  <c r="DY235" i="8"/>
  <c r="DE235" i="8"/>
  <c r="ER235" i="8"/>
  <c r="DX235" i="8"/>
  <c r="DD235" i="8"/>
  <c r="EQ235" i="8"/>
  <c r="DW235" i="8"/>
  <c r="DC235" i="8"/>
  <c r="EU235" i="8"/>
  <c r="EP235" i="8"/>
  <c r="EW235" i="8"/>
  <c r="DB235" i="8"/>
  <c r="EO235" i="8"/>
  <c r="DU235" i="8"/>
  <c r="DA235" i="8"/>
  <c r="EN235" i="8"/>
  <c r="DT235" i="8"/>
  <c r="CZ235" i="8"/>
  <c r="EV235" i="8"/>
  <c r="EM235" i="8"/>
  <c r="DS235" i="8"/>
  <c r="CY235" i="8"/>
  <c r="EL235" i="8"/>
  <c r="DR235" i="8"/>
  <c r="DV235" i="8"/>
  <c r="DN235" i="7"/>
  <c r="EG235" i="7"/>
  <c r="DM235" i="7"/>
  <c r="DO235" i="7"/>
  <c r="EF235" i="7"/>
  <c r="DL235" i="7"/>
  <c r="EE235" i="7"/>
  <c r="DK235" i="7"/>
  <c r="ED235" i="7"/>
  <c r="EC235" i="7"/>
  <c r="DI235" i="7"/>
  <c r="EB235" i="7"/>
  <c r="DH235" i="7"/>
  <c r="EA235" i="7"/>
  <c r="DG235" i="7"/>
  <c r="DZ235" i="7"/>
  <c r="DF235" i="7"/>
  <c r="EI235" i="7"/>
  <c r="EK235" i="7"/>
  <c r="DQ235" i="7"/>
  <c r="ES235" i="7"/>
  <c r="DY235" i="7"/>
  <c r="DE235" i="7"/>
  <c r="EV235" i="7"/>
  <c r="EU235" i="7"/>
  <c r="EW235" i="7"/>
  <c r="DJ235" i="7"/>
  <c r="EX235" i="7"/>
  <c r="EX237" i="7" s="1"/>
  <c r="EH235" i="7"/>
  <c r="EU235" i="9"/>
  <c r="EV235" i="9"/>
  <c r="EV237" i="9" s="1"/>
  <c r="EQ235" i="9"/>
  <c r="DW235" i="9"/>
  <c r="DC235" i="9"/>
  <c r="EP235" i="9"/>
  <c r="EW235" i="9"/>
  <c r="DB235" i="9"/>
  <c r="DU235" i="9"/>
  <c r="DA235" i="9"/>
  <c r="DJ235" i="9"/>
  <c r="EN235" i="9"/>
  <c r="DT235" i="9"/>
  <c r="CZ235" i="9"/>
  <c r="EM235" i="9"/>
  <c r="DS235" i="9"/>
  <c r="CY235" i="9"/>
  <c r="EX235" i="9"/>
  <c r="EX237" i="9" s="1"/>
  <c r="EL235" i="9"/>
  <c r="DR235" i="9"/>
  <c r="CX235" i="9"/>
  <c r="EK235" i="9"/>
  <c r="DQ235" i="9"/>
  <c r="DV235" i="9"/>
  <c r="EH235" i="9"/>
  <c r="EE235" i="25"/>
  <c r="DK235" i="25"/>
  <c r="ED235" i="25"/>
  <c r="DJ235" i="25"/>
  <c r="EV235" i="25"/>
  <c r="EC235" i="25"/>
  <c r="DI235" i="25"/>
  <c r="EB235" i="25"/>
  <c r="DH235" i="25"/>
  <c r="EA235" i="25"/>
  <c r="DG235" i="25"/>
  <c r="EU235" i="25"/>
  <c r="EW235" i="25"/>
  <c r="EW237" i="25" s="1"/>
  <c r="DF235" i="25"/>
  <c r="ES235" i="25"/>
  <c r="DY235" i="25"/>
  <c r="DE235" i="25"/>
  <c r="EX235" i="25"/>
  <c r="DZ235" i="25"/>
  <c r="CX235" i="25"/>
  <c r="DE235" i="24"/>
  <c r="EG235" i="24"/>
  <c r="DY235" i="24"/>
  <c r="ER235" i="24"/>
  <c r="DX235" i="24"/>
  <c r="DD235" i="24"/>
  <c r="EQ235" i="24"/>
  <c r="DW235" i="24"/>
  <c r="DC235" i="24"/>
  <c r="DK235" i="24"/>
  <c r="EP235" i="24"/>
  <c r="DB235" i="24"/>
  <c r="ES235" i="24"/>
  <c r="EO235" i="24"/>
  <c r="DU235" i="24"/>
  <c r="DA235" i="24"/>
  <c r="DI235" i="24"/>
  <c r="EN235" i="24"/>
  <c r="DT235" i="24"/>
  <c r="CZ235" i="24"/>
  <c r="EM235" i="24"/>
  <c r="DS235" i="24"/>
  <c r="CY235" i="24"/>
  <c r="EL235" i="24"/>
  <c r="DR235" i="24"/>
  <c r="EX235" i="24"/>
  <c r="EF235" i="24"/>
  <c r="DL235" i="24"/>
  <c r="DM235" i="24"/>
  <c r="EE235" i="24"/>
  <c r="EW235" i="24"/>
  <c r="ED235" i="24"/>
  <c r="EV235" i="24"/>
  <c r="EB235" i="24"/>
  <c r="DH235" i="24"/>
  <c r="DG235" i="24"/>
  <c r="EU235" i="24"/>
  <c r="DZ235" i="24"/>
  <c r="DF235" i="24"/>
  <c r="DI235" i="26"/>
  <c r="EC235" i="26"/>
  <c r="DP235" i="26"/>
  <c r="EF235" i="26"/>
  <c r="DK235" i="26"/>
  <c r="EE235" i="26"/>
  <c r="EV235" i="26"/>
  <c r="DJ235" i="26"/>
  <c r="DR235" i="26"/>
  <c r="DM235" i="26"/>
  <c r="EB235" i="26"/>
  <c r="EU235" i="26"/>
  <c r="DE235" i="26"/>
  <c r="EA235" i="26"/>
  <c r="DS235" i="26"/>
  <c r="EX235" i="26"/>
  <c r="EX237" i="26" s="1"/>
  <c r="EH235" i="26"/>
  <c r="DQ235" i="26"/>
  <c r="DO235" i="26"/>
  <c r="EG235" i="26"/>
  <c r="DH235" i="26"/>
  <c r="EM235" i="26"/>
  <c r="EK235" i="26"/>
  <c r="EI235" i="26"/>
  <c r="EL235" i="26"/>
  <c r="EJ235" i="26"/>
  <c r="DL235" i="26"/>
  <c r="EW235" i="26"/>
  <c r="EW237" i="26" s="1"/>
  <c r="DV235" i="26"/>
  <c r="DS235" i="6"/>
  <c r="EK235" i="6"/>
  <c r="DQ235" i="6"/>
  <c r="EJ235" i="6"/>
  <c r="DP235" i="6"/>
  <c r="EI235" i="6"/>
  <c r="DO235" i="6"/>
  <c r="EL235" i="6"/>
  <c r="CX235" i="6"/>
  <c r="EH235" i="6"/>
  <c r="DN235" i="6"/>
  <c r="DR235" i="6"/>
  <c r="EG235" i="6"/>
  <c r="DM235" i="6"/>
  <c r="EF235" i="6"/>
  <c r="DL235" i="6"/>
  <c r="CY235" i="6"/>
  <c r="EE235" i="6"/>
  <c r="DK235" i="6"/>
  <c r="EW235" i="6"/>
  <c r="EW237" i="6" s="1"/>
  <c r="ED235" i="6"/>
  <c r="DJ235" i="6"/>
  <c r="EC235" i="6"/>
  <c r="DI235" i="6"/>
  <c r="EM235" i="6"/>
  <c r="EB235" i="6"/>
  <c r="DH235" i="6"/>
  <c r="EV235" i="6"/>
  <c r="EU235" i="6"/>
  <c r="EX235" i="6"/>
  <c r="FT235" i="22"/>
  <c r="EZ235" i="22"/>
  <c r="FU235" i="22"/>
  <c r="GN235" i="22"/>
  <c r="GO235" i="22"/>
  <c r="FA235" i="22"/>
  <c r="GJ235" i="22"/>
  <c r="FP235" i="22"/>
  <c r="EV235" i="22"/>
  <c r="GF235" i="22"/>
  <c r="FL235" i="22"/>
  <c r="GI235" i="22"/>
  <c r="FO235" i="22"/>
  <c r="EU235" i="22"/>
  <c r="FW235" i="22"/>
  <c r="FC235" i="22"/>
  <c r="GE235" i="22"/>
  <c r="FK235" i="22"/>
  <c r="GT235" i="22"/>
  <c r="GR235" i="22"/>
  <c r="GD235" i="22"/>
  <c r="GQ235" i="22"/>
  <c r="ET235" i="22"/>
  <c r="GS235" i="22"/>
  <c r="FF235" i="22"/>
  <c r="CX235" i="24"/>
  <c r="EH235" i="24"/>
  <c r="DV235" i="24"/>
  <c r="DJ235" i="24"/>
  <c r="EW233" i="25"/>
  <c r="EV237" i="8" l="1"/>
  <c r="EX237" i="8"/>
  <c r="EW237" i="8"/>
  <c r="E241" i="8" s="1"/>
  <c r="D248" i="8"/>
  <c r="D247" i="8"/>
  <c r="A9" i="35"/>
  <c r="D248" i="7"/>
  <c r="D247" i="7"/>
  <c r="EW237" i="7"/>
  <c r="A9" i="34"/>
  <c r="D247" i="9"/>
  <c r="D248" i="9"/>
  <c r="EW237" i="9"/>
  <c r="E240" i="9" s="1"/>
  <c r="E243" i="9" s="1"/>
  <c r="A9" i="32"/>
  <c r="D248" i="24"/>
  <c r="D247" i="24"/>
  <c r="EV237" i="26"/>
  <c r="A9" i="31"/>
  <c r="D248" i="26"/>
  <c r="D247" i="26"/>
  <c r="A10" i="30"/>
  <c r="D248" i="6"/>
  <c r="D247" i="6"/>
  <c r="D249" i="6" s="1"/>
  <c r="EX237" i="6"/>
  <c r="EV237" i="6"/>
  <c r="A10" i="29"/>
  <c r="D248" i="22"/>
  <c r="D247" i="22"/>
  <c r="GT237" i="22"/>
  <c r="GR237" i="22"/>
  <c r="EX237" i="25"/>
  <c r="EV237" i="25"/>
  <c r="A9" i="33"/>
  <c r="D248" i="25"/>
  <c r="D247" i="25"/>
  <c r="EV237" i="7"/>
  <c r="EW237" i="24"/>
  <c r="EV237" i="24"/>
  <c r="EX237" i="24"/>
  <c r="GS237" i="22"/>
  <c r="EW233" i="24"/>
  <c r="EV233" i="24"/>
  <c r="D250" i="8" l="1"/>
  <c r="D249" i="8"/>
  <c r="E240" i="8"/>
  <c r="E243" i="8" s="1"/>
  <c r="E241" i="7"/>
  <c r="E240" i="7"/>
  <c r="E243" i="7" s="1"/>
  <c r="D250" i="7"/>
  <c r="D249" i="7"/>
  <c r="A11" i="34"/>
  <c r="E241" i="9"/>
  <c r="E244" i="9" s="1"/>
  <c r="D250" i="9"/>
  <c r="D249" i="9"/>
  <c r="D250" i="24"/>
  <c r="D249" i="24"/>
  <c r="E240" i="24"/>
  <c r="E243" i="24" s="1"/>
  <c r="E241" i="24"/>
  <c r="D250" i="26"/>
  <c r="D249" i="26"/>
  <c r="E241" i="26"/>
  <c r="E240" i="26"/>
  <c r="E243" i="26" s="1"/>
  <c r="E240" i="6"/>
  <c r="E243" i="6" s="1"/>
  <c r="E241" i="6"/>
  <c r="D250" i="6"/>
  <c r="D250" i="22"/>
  <c r="D249" i="22"/>
  <c r="E240" i="22"/>
  <c r="E243" i="22" s="1"/>
  <c r="E241" i="22"/>
  <c r="D250" i="25"/>
  <c r="D249" i="25"/>
  <c r="E241" i="25"/>
  <c r="E240" i="25"/>
  <c r="E243" i="25" s="1"/>
  <c r="EX8" i="8"/>
  <c r="EW8" i="8"/>
  <c r="EV8" i="8"/>
  <c r="EU8" i="8"/>
  <c r="EX233" i="8"/>
  <c r="EW233" i="8"/>
  <c r="EV233" i="8"/>
  <c r="EU233" i="8"/>
  <c r="EX232" i="8"/>
  <c r="EW232" i="8"/>
  <c r="EV232" i="8"/>
  <c r="EU232" i="8"/>
  <c r="EX231" i="8"/>
  <c r="EW231" i="8"/>
  <c r="EV231" i="8"/>
  <c r="EU231" i="8"/>
  <c r="EX230" i="8"/>
  <c r="EW230" i="8"/>
  <c r="EV230" i="8"/>
  <c r="EU230" i="8"/>
  <c r="EX229" i="8"/>
  <c r="EW229" i="8"/>
  <c r="EV229" i="8"/>
  <c r="EU229" i="8"/>
  <c r="EX228" i="8"/>
  <c r="EW228" i="8"/>
  <c r="EV228" i="8"/>
  <c r="EU228" i="8"/>
  <c r="EX227" i="8"/>
  <c r="EW227" i="8"/>
  <c r="EV227" i="8"/>
  <c r="EU227" i="8"/>
  <c r="EX226" i="8"/>
  <c r="EW226" i="8"/>
  <c r="EV226" i="8"/>
  <c r="EU226" i="8"/>
  <c r="EX225" i="8"/>
  <c r="EW225" i="8"/>
  <c r="EV225" i="8"/>
  <c r="EU225" i="8"/>
  <c r="EX224" i="8"/>
  <c r="EW224" i="8"/>
  <c r="EV224" i="8"/>
  <c r="EU224" i="8"/>
  <c r="EX223" i="8"/>
  <c r="EW223" i="8"/>
  <c r="EV223" i="8"/>
  <c r="EU223" i="8"/>
  <c r="EX222" i="8"/>
  <c r="EW222" i="8"/>
  <c r="EV222" i="8"/>
  <c r="EU222" i="8"/>
  <c r="EX221" i="8"/>
  <c r="EW221" i="8"/>
  <c r="EV221" i="8"/>
  <c r="EU221" i="8"/>
  <c r="EX220" i="8"/>
  <c r="EW220" i="8"/>
  <c r="EV220" i="8"/>
  <c r="EU220" i="8"/>
  <c r="EX219" i="8"/>
  <c r="EW219" i="8"/>
  <c r="EV219" i="8"/>
  <c r="EU219" i="8"/>
  <c r="EX218" i="8"/>
  <c r="EW218" i="8"/>
  <c r="EV218" i="8"/>
  <c r="EU218" i="8"/>
  <c r="EX217" i="8"/>
  <c r="EW217" i="8"/>
  <c r="EV217" i="8"/>
  <c r="EU217" i="8"/>
  <c r="EX216" i="8"/>
  <c r="EW216" i="8"/>
  <c r="EV216" i="8"/>
  <c r="EU216" i="8"/>
  <c r="EX215" i="8"/>
  <c r="EW215" i="8"/>
  <c r="EV215" i="8"/>
  <c r="EU215" i="8"/>
  <c r="EX214" i="8"/>
  <c r="EW214" i="8"/>
  <c r="EV214" i="8"/>
  <c r="EU214" i="8"/>
  <c r="EX213" i="8"/>
  <c r="EW213" i="8"/>
  <c r="EV213" i="8"/>
  <c r="EU213" i="8"/>
  <c r="EX212" i="8"/>
  <c r="EW212" i="8"/>
  <c r="EV212" i="8"/>
  <c r="EU212" i="8"/>
  <c r="EX211" i="8"/>
  <c r="EW211" i="8"/>
  <c r="EV211" i="8"/>
  <c r="EU211" i="8"/>
  <c r="EX210" i="8"/>
  <c r="EW210" i="8"/>
  <c r="EV210" i="8"/>
  <c r="EU210" i="8"/>
  <c r="EX209" i="8"/>
  <c r="EW209" i="8"/>
  <c r="EV209" i="8"/>
  <c r="EU209" i="8"/>
  <c r="EX208" i="8"/>
  <c r="EW208" i="8"/>
  <c r="EV208" i="8"/>
  <c r="EU208" i="8"/>
  <c r="EX207" i="8"/>
  <c r="EW207" i="8"/>
  <c r="EV207" i="8"/>
  <c r="EU207" i="8"/>
  <c r="EX206" i="8"/>
  <c r="EW206" i="8"/>
  <c r="EV206" i="8"/>
  <c r="EU206" i="8"/>
  <c r="EX205" i="8"/>
  <c r="EW205" i="8"/>
  <c r="EV205" i="8"/>
  <c r="EU205" i="8"/>
  <c r="EX204" i="8"/>
  <c r="EW204" i="8"/>
  <c r="EV204" i="8"/>
  <c r="EU204" i="8"/>
  <c r="EX203" i="8"/>
  <c r="EW203" i="8"/>
  <c r="EV203" i="8"/>
  <c r="EU203" i="8"/>
  <c r="EX202" i="8"/>
  <c r="EW202" i="8"/>
  <c r="EV202" i="8"/>
  <c r="EU202" i="8"/>
  <c r="EX201" i="8"/>
  <c r="EW201" i="8"/>
  <c r="EV201" i="8"/>
  <c r="EU201" i="8"/>
  <c r="EX200" i="8"/>
  <c r="EW200" i="8"/>
  <c r="EV200" i="8"/>
  <c r="EU200" i="8"/>
  <c r="EX199" i="8"/>
  <c r="EW199" i="8"/>
  <c r="EV199" i="8"/>
  <c r="EU199" i="8"/>
  <c r="EX198" i="8"/>
  <c r="EW198" i="8"/>
  <c r="EV198" i="8"/>
  <c r="EU198" i="8"/>
  <c r="EX197" i="8"/>
  <c r="EW197" i="8"/>
  <c r="EV197" i="8"/>
  <c r="EU197" i="8"/>
  <c r="EX196" i="8"/>
  <c r="EW196" i="8"/>
  <c r="EV196" i="8"/>
  <c r="EU196" i="8"/>
  <c r="EX195" i="8"/>
  <c r="EW195" i="8"/>
  <c r="EV195" i="8"/>
  <c r="EU195" i="8"/>
  <c r="EX194" i="8"/>
  <c r="EW194" i="8"/>
  <c r="EV194" i="8"/>
  <c r="EU194" i="8"/>
  <c r="EX193" i="8"/>
  <c r="EW193" i="8"/>
  <c r="EV193" i="8"/>
  <c r="EU193" i="8"/>
  <c r="EX192" i="8"/>
  <c r="EW192" i="8"/>
  <c r="EV192" i="8"/>
  <c r="EU192" i="8"/>
  <c r="EX191" i="8"/>
  <c r="EW191" i="8"/>
  <c r="EV191" i="8"/>
  <c r="EU191" i="8"/>
  <c r="EX190" i="8"/>
  <c r="EW190" i="8"/>
  <c r="EV190" i="8"/>
  <c r="EU190" i="8"/>
  <c r="EX189" i="8"/>
  <c r="EW189" i="8"/>
  <c r="EV189" i="8"/>
  <c r="EU189" i="8"/>
  <c r="EX188" i="8"/>
  <c r="EW188" i="8"/>
  <c r="EV188" i="8"/>
  <c r="EU188" i="8"/>
  <c r="EX187" i="8"/>
  <c r="EW187" i="8"/>
  <c r="EV187" i="8"/>
  <c r="EU187" i="8"/>
  <c r="EX186" i="8"/>
  <c r="EW186" i="8"/>
  <c r="EV186" i="8"/>
  <c r="EU186" i="8"/>
  <c r="EX185" i="8"/>
  <c r="EW185" i="8"/>
  <c r="EV185" i="8"/>
  <c r="EU185" i="8"/>
  <c r="EX184" i="8"/>
  <c r="EW184" i="8"/>
  <c r="EV184" i="8"/>
  <c r="EU184" i="8"/>
  <c r="EX183" i="8"/>
  <c r="EW183" i="8"/>
  <c r="EV183" i="8"/>
  <c r="EU183" i="8"/>
  <c r="EX182" i="8"/>
  <c r="EW182" i="8"/>
  <c r="EV182" i="8"/>
  <c r="EU182" i="8"/>
  <c r="EX181" i="8"/>
  <c r="EW181" i="8"/>
  <c r="EV181" i="8"/>
  <c r="EU181" i="8"/>
  <c r="EX180" i="8"/>
  <c r="EW180" i="8"/>
  <c r="EV180" i="8"/>
  <c r="EU180" i="8"/>
  <c r="EX179" i="8"/>
  <c r="EW179" i="8"/>
  <c r="EV179" i="8"/>
  <c r="EU179" i="8"/>
  <c r="EX178" i="8"/>
  <c r="EW178" i="8"/>
  <c r="EV178" i="8"/>
  <c r="EU178" i="8"/>
  <c r="EX177" i="8"/>
  <c r="EW177" i="8"/>
  <c r="EV177" i="8"/>
  <c r="EU177" i="8"/>
  <c r="EX176" i="8"/>
  <c r="EW176" i="8"/>
  <c r="EV176" i="8"/>
  <c r="EU176" i="8"/>
  <c r="EX175" i="8"/>
  <c r="EW175" i="8"/>
  <c r="EV175" i="8"/>
  <c r="EU175" i="8"/>
  <c r="EX174" i="8"/>
  <c r="EW174" i="8"/>
  <c r="EV174" i="8"/>
  <c r="EU174" i="8"/>
  <c r="EX173" i="8"/>
  <c r="EW173" i="8"/>
  <c r="EV173" i="8"/>
  <c r="EU173" i="8"/>
  <c r="EX172" i="8"/>
  <c r="EW172" i="8"/>
  <c r="EV172" i="8"/>
  <c r="EU172" i="8"/>
  <c r="EX171" i="8"/>
  <c r="EW171" i="8"/>
  <c r="EV171" i="8"/>
  <c r="EU171" i="8"/>
  <c r="EX170" i="8"/>
  <c r="EW170" i="8"/>
  <c r="EV170" i="8"/>
  <c r="EU170" i="8"/>
  <c r="EX169" i="8"/>
  <c r="EW169" i="8"/>
  <c r="EV169" i="8"/>
  <c r="EU169" i="8"/>
  <c r="EX168" i="8"/>
  <c r="EW168" i="8"/>
  <c r="EV168" i="8"/>
  <c r="EU168" i="8"/>
  <c r="EX167" i="8"/>
  <c r="EW167" i="8"/>
  <c r="EV167" i="8"/>
  <c r="EU167" i="8"/>
  <c r="EX166" i="8"/>
  <c r="EW166" i="8"/>
  <c r="EV166" i="8"/>
  <c r="EU166" i="8"/>
  <c r="EX165" i="8"/>
  <c r="EW165" i="8"/>
  <c r="EV165" i="8"/>
  <c r="EU165" i="8"/>
  <c r="EX164" i="8"/>
  <c r="EW164" i="8"/>
  <c r="EV164" i="8"/>
  <c r="EU164" i="8"/>
  <c r="EX163" i="8"/>
  <c r="EW163" i="8"/>
  <c r="EV163" i="8"/>
  <c r="EU163" i="8"/>
  <c r="EX162" i="8"/>
  <c r="EW162" i="8"/>
  <c r="EV162" i="8"/>
  <c r="EU162" i="8"/>
  <c r="EX161" i="8"/>
  <c r="EW161" i="8"/>
  <c r="EV161" i="8"/>
  <c r="EU161" i="8"/>
  <c r="EX160" i="8"/>
  <c r="EW160" i="8"/>
  <c r="EV160" i="8"/>
  <c r="EU160" i="8"/>
  <c r="EX159" i="8"/>
  <c r="EW159" i="8"/>
  <c r="EV159" i="8"/>
  <c r="EU159" i="8"/>
  <c r="EX158" i="8"/>
  <c r="EW158" i="8"/>
  <c r="EV158" i="8"/>
  <c r="EU158" i="8"/>
  <c r="EX157" i="8"/>
  <c r="EW157" i="8"/>
  <c r="EV157" i="8"/>
  <c r="EU157" i="8"/>
  <c r="EX156" i="8"/>
  <c r="EW156" i="8"/>
  <c r="EV156" i="8"/>
  <c r="EU156" i="8"/>
  <c r="EX155" i="8"/>
  <c r="EW155" i="8"/>
  <c r="EV155" i="8"/>
  <c r="EU155" i="8"/>
  <c r="EX154" i="8"/>
  <c r="EW154" i="8"/>
  <c r="EV154" i="8"/>
  <c r="EU154" i="8"/>
  <c r="EX153" i="8"/>
  <c r="EW153" i="8"/>
  <c r="EV153" i="8"/>
  <c r="EU153" i="8"/>
  <c r="EX152" i="8"/>
  <c r="EW152" i="8"/>
  <c r="EV152" i="8"/>
  <c r="EU152" i="8"/>
  <c r="EX151" i="8"/>
  <c r="EW151" i="8"/>
  <c r="EV151" i="8"/>
  <c r="EU151" i="8"/>
  <c r="EX150" i="8"/>
  <c r="EW150" i="8"/>
  <c r="EV150" i="8"/>
  <c r="EU150" i="8"/>
  <c r="EX149" i="8"/>
  <c r="EW149" i="8"/>
  <c r="EV149" i="8"/>
  <c r="EU149" i="8"/>
  <c r="EX148" i="8"/>
  <c r="EW148" i="8"/>
  <c r="EV148" i="8"/>
  <c r="EU148" i="8"/>
  <c r="EX147" i="8"/>
  <c r="EW147" i="8"/>
  <c r="EV147" i="8"/>
  <c r="EU147" i="8"/>
  <c r="EX146" i="8"/>
  <c r="EW146" i="8"/>
  <c r="EV146" i="8"/>
  <c r="EU146" i="8"/>
  <c r="EX145" i="8"/>
  <c r="EW145" i="8"/>
  <c r="EV145" i="8"/>
  <c r="EU145" i="8"/>
  <c r="EX144" i="8"/>
  <c r="EW144" i="8"/>
  <c r="EV144" i="8"/>
  <c r="EU144" i="8"/>
  <c r="EX143" i="8"/>
  <c r="EW143" i="8"/>
  <c r="EV143" i="8"/>
  <c r="EU143" i="8"/>
  <c r="EX142" i="8"/>
  <c r="EW142" i="8"/>
  <c r="EV142" i="8"/>
  <c r="EU142" i="8"/>
  <c r="EX141" i="8"/>
  <c r="EW141" i="8"/>
  <c r="EV141" i="8"/>
  <c r="EU141" i="8"/>
  <c r="EX140" i="8"/>
  <c r="EW140" i="8"/>
  <c r="EV140" i="8"/>
  <c r="EU140" i="8"/>
  <c r="EX139" i="8"/>
  <c r="EW139" i="8"/>
  <c r="EV139" i="8"/>
  <c r="EU139" i="8"/>
  <c r="EX138" i="8"/>
  <c r="EW138" i="8"/>
  <c r="EV138" i="8"/>
  <c r="EU138" i="8"/>
  <c r="EX137" i="8"/>
  <c r="EW137" i="8"/>
  <c r="EV137" i="8"/>
  <c r="EU137" i="8"/>
  <c r="EX136" i="8"/>
  <c r="EW136" i="8"/>
  <c r="EV136" i="8"/>
  <c r="EU136" i="8"/>
  <c r="EX135" i="8"/>
  <c r="EW135" i="8"/>
  <c r="EV135" i="8"/>
  <c r="EU135" i="8"/>
  <c r="EX134" i="8"/>
  <c r="EW134" i="8"/>
  <c r="EV134" i="8"/>
  <c r="EU134" i="8"/>
  <c r="EX133" i="8"/>
  <c r="EW133" i="8"/>
  <c r="EV133" i="8"/>
  <c r="EU133" i="8"/>
  <c r="EX132" i="8"/>
  <c r="EW132" i="8"/>
  <c r="EV132" i="8"/>
  <c r="EU132" i="8"/>
  <c r="EX131" i="8"/>
  <c r="EW131" i="8"/>
  <c r="EV131" i="8"/>
  <c r="EU131" i="8"/>
  <c r="EX130" i="8"/>
  <c r="EW130" i="8"/>
  <c r="EV130" i="8"/>
  <c r="EU130" i="8"/>
  <c r="EX129" i="8"/>
  <c r="EW129" i="8"/>
  <c r="EV129" i="8"/>
  <c r="EU129" i="8"/>
  <c r="EX128" i="8"/>
  <c r="EW128" i="8"/>
  <c r="EV128" i="8"/>
  <c r="EU128" i="8"/>
  <c r="EX127" i="8"/>
  <c r="EW127" i="8"/>
  <c r="EV127" i="8"/>
  <c r="EU127" i="8"/>
  <c r="EX126" i="8"/>
  <c r="EW126" i="8"/>
  <c r="EV126" i="8"/>
  <c r="EU126" i="8"/>
  <c r="EX125" i="8"/>
  <c r="EW125" i="8"/>
  <c r="EV125" i="8"/>
  <c r="EU125" i="8"/>
  <c r="EX124" i="8"/>
  <c r="EW124" i="8"/>
  <c r="EV124" i="8"/>
  <c r="EU124" i="8"/>
  <c r="EX123" i="8"/>
  <c r="EW123" i="8"/>
  <c r="EV123" i="8"/>
  <c r="EU123" i="8"/>
  <c r="EX122" i="8"/>
  <c r="EW122" i="8"/>
  <c r="EV122" i="8"/>
  <c r="EU122" i="8"/>
  <c r="EX121" i="8"/>
  <c r="EW121" i="8"/>
  <c r="EV121" i="8"/>
  <c r="EU121" i="8"/>
  <c r="EX120" i="8"/>
  <c r="EW120" i="8"/>
  <c r="EV120" i="8"/>
  <c r="EU120" i="8"/>
  <c r="EX119" i="8"/>
  <c r="EW119" i="8"/>
  <c r="EV119" i="8"/>
  <c r="EU119" i="8"/>
  <c r="EX118" i="8"/>
  <c r="EW118" i="8"/>
  <c r="EV118" i="8"/>
  <c r="EU118" i="8"/>
  <c r="EX117" i="8"/>
  <c r="EW117" i="8"/>
  <c r="EV117" i="8"/>
  <c r="EU117" i="8"/>
  <c r="EX116" i="8"/>
  <c r="EW116" i="8"/>
  <c r="EV116" i="8"/>
  <c r="EU116" i="8"/>
  <c r="EX115" i="8"/>
  <c r="EW115" i="8"/>
  <c r="EV115" i="8"/>
  <c r="EU115" i="8"/>
  <c r="EX114" i="8"/>
  <c r="EW114" i="8"/>
  <c r="EV114" i="8"/>
  <c r="EU114" i="8"/>
  <c r="EX113" i="8"/>
  <c r="EW113" i="8"/>
  <c r="EV113" i="8"/>
  <c r="EU113" i="8"/>
  <c r="EX112" i="8"/>
  <c r="EW112" i="8"/>
  <c r="EV112" i="8"/>
  <c r="EU112" i="8"/>
  <c r="EX111" i="8"/>
  <c r="EW111" i="8"/>
  <c r="EV111" i="8"/>
  <c r="EU111" i="8"/>
  <c r="EX110" i="8"/>
  <c r="EW110" i="8"/>
  <c r="EV110" i="8"/>
  <c r="EU110" i="8"/>
  <c r="EX109" i="8"/>
  <c r="EW109" i="8"/>
  <c r="EV109" i="8"/>
  <c r="EU109" i="8"/>
  <c r="EX108" i="8"/>
  <c r="EW108" i="8"/>
  <c r="EV108" i="8"/>
  <c r="EU108" i="8"/>
  <c r="EX107" i="8"/>
  <c r="EW107" i="8"/>
  <c r="EV107" i="8"/>
  <c r="EU107" i="8"/>
  <c r="EX106" i="8"/>
  <c r="EW106" i="8"/>
  <c r="EV106" i="8"/>
  <c r="EU106" i="8"/>
  <c r="EX105" i="8"/>
  <c r="EW105" i="8"/>
  <c r="EV105" i="8"/>
  <c r="EU105" i="8"/>
  <c r="EX104" i="8"/>
  <c r="EW104" i="8"/>
  <c r="EV104" i="8"/>
  <c r="EU104" i="8"/>
  <c r="EX103" i="8"/>
  <c r="EW103" i="8"/>
  <c r="EV103" i="8"/>
  <c r="EU103" i="8"/>
  <c r="EX102" i="8"/>
  <c r="EW102" i="8"/>
  <c r="EV102" i="8"/>
  <c r="EU102" i="8"/>
  <c r="EX101" i="8"/>
  <c r="EW101" i="8"/>
  <c r="EV101" i="8"/>
  <c r="EU101" i="8"/>
  <c r="EX100" i="8"/>
  <c r="EW100" i="8"/>
  <c r="EV100" i="8"/>
  <c r="EU100" i="8"/>
  <c r="EX99" i="8"/>
  <c r="EW99" i="8"/>
  <c r="EV99" i="8"/>
  <c r="EU99" i="8"/>
  <c r="EX98" i="8"/>
  <c r="EW98" i="8"/>
  <c r="EV98" i="8"/>
  <c r="EU98" i="8"/>
  <c r="EX97" i="8"/>
  <c r="EW97" i="8"/>
  <c r="EV97" i="8"/>
  <c r="EU97" i="8"/>
  <c r="EX96" i="8"/>
  <c r="EW96" i="8"/>
  <c r="EV96" i="8"/>
  <c r="EU96" i="8"/>
  <c r="EX95" i="8"/>
  <c r="EW95" i="8"/>
  <c r="EV95" i="8"/>
  <c r="EU95" i="8"/>
  <c r="EX94" i="8"/>
  <c r="EW94" i="8"/>
  <c r="EV94" i="8"/>
  <c r="EU94" i="8"/>
  <c r="EX93" i="8"/>
  <c r="EW93" i="8"/>
  <c r="EV93" i="8"/>
  <c r="EU93" i="8"/>
  <c r="EX92" i="8"/>
  <c r="EW92" i="8"/>
  <c r="EV92" i="8"/>
  <c r="EU92" i="8"/>
  <c r="EX91" i="8"/>
  <c r="EW91" i="8"/>
  <c r="EV91" i="8"/>
  <c r="EU91" i="8"/>
  <c r="EX90" i="8"/>
  <c r="EW90" i="8"/>
  <c r="EV90" i="8"/>
  <c r="EU90" i="8"/>
  <c r="EX89" i="8"/>
  <c r="EW89" i="8"/>
  <c r="EV89" i="8"/>
  <c r="EU89" i="8"/>
  <c r="EX88" i="8"/>
  <c r="EW88" i="8"/>
  <c r="EV88" i="8"/>
  <c r="EU88" i="8"/>
  <c r="EX87" i="8"/>
  <c r="EW87" i="8"/>
  <c r="EV87" i="8"/>
  <c r="EU87" i="8"/>
  <c r="EX86" i="8"/>
  <c r="EW86" i="8"/>
  <c r="EV86" i="8"/>
  <c r="EU86" i="8"/>
  <c r="EX85" i="8"/>
  <c r="EW85" i="8"/>
  <c r="EV85" i="8"/>
  <c r="EU85" i="8"/>
  <c r="EX84" i="8"/>
  <c r="EW84" i="8"/>
  <c r="EV84" i="8"/>
  <c r="EU84" i="8"/>
  <c r="EX83" i="8"/>
  <c r="EW83" i="8"/>
  <c r="EV83" i="8"/>
  <c r="EU83" i="8"/>
  <c r="EX82" i="8"/>
  <c r="EW82" i="8"/>
  <c r="EV82" i="8"/>
  <c r="EU82" i="8"/>
  <c r="EX81" i="8"/>
  <c r="EW81" i="8"/>
  <c r="EV81" i="8"/>
  <c r="EU81" i="8"/>
  <c r="EX80" i="8"/>
  <c r="EW80" i="8"/>
  <c r="EV80" i="8"/>
  <c r="EU80" i="8"/>
  <c r="EX79" i="8"/>
  <c r="EW79" i="8"/>
  <c r="EV79" i="8"/>
  <c r="EU79" i="8"/>
  <c r="EX78" i="8"/>
  <c r="EW78" i="8"/>
  <c r="EV78" i="8"/>
  <c r="EU78" i="8"/>
  <c r="EX77" i="8"/>
  <c r="EW77" i="8"/>
  <c r="EV77" i="8"/>
  <c r="EU77" i="8"/>
  <c r="EX76" i="8"/>
  <c r="EW76" i="8"/>
  <c r="EV76" i="8"/>
  <c r="EU76" i="8"/>
  <c r="EX75" i="8"/>
  <c r="EW75" i="8"/>
  <c r="EV75" i="8"/>
  <c r="EU75" i="8"/>
  <c r="EX74" i="8"/>
  <c r="EW74" i="8"/>
  <c r="EV74" i="8"/>
  <c r="EU74" i="8"/>
  <c r="EX73" i="8"/>
  <c r="EW73" i="8"/>
  <c r="EV73" i="8"/>
  <c r="EU73" i="8"/>
  <c r="EX72" i="8"/>
  <c r="EW72" i="8"/>
  <c r="EV72" i="8"/>
  <c r="EU72" i="8"/>
  <c r="EX71" i="8"/>
  <c r="EW71" i="8"/>
  <c r="EV71" i="8"/>
  <c r="EU71" i="8"/>
  <c r="EX70" i="8"/>
  <c r="EW70" i="8"/>
  <c r="EV70" i="8"/>
  <c r="EU70" i="8"/>
  <c r="EX69" i="8"/>
  <c r="EW69" i="8"/>
  <c r="EV69" i="8"/>
  <c r="EU69" i="8"/>
  <c r="EX68" i="8"/>
  <c r="EW68" i="8"/>
  <c r="EV68" i="8"/>
  <c r="EU68" i="8"/>
  <c r="EX67" i="8"/>
  <c r="EW67" i="8"/>
  <c r="EV67" i="8"/>
  <c r="EU67" i="8"/>
  <c r="EX66" i="8"/>
  <c r="EW66" i="8"/>
  <c r="EV66" i="8"/>
  <c r="EU66" i="8"/>
  <c r="EX65" i="8"/>
  <c r="EW65" i="8"/>
  <c r="EV65" i="8"/>
  <c r="EU65" i="8"/>
  <c r="EX64" i="8"/>
  <c r="EW64" i="8"/>
  <c r="EV64" i="8"/>
  <c r="EU64" i="8"/>
  <c r="EX63" i="8"/>
  <c r="EW63" i="8"/>
  <c r="EV63" i="8"/>
  <c r="EU63" i="8"/>
  <c r="EX62" i="8"/>
  <c r="EW62" i="8"/>
  <c r="EV62" i="8"/>
  <c r="EU62" i="8"/>
  <c r="EX61" i="8"/>
  <c r="EW61" i="8"/>
  <c r="EV61" i="8"/>
  <c r="EU61" i="8"/>
  <c r="EX60" i="8"/>
  <c r="EW60" i="8"/>
  <c r="EV60" i="8"/>
  <c r="EU60" i="8"/>
  <c r="EX59" i="8"/>
  <c r="EW59" i="8"/>
  <c r="EV59" i="8"/>
  <c r="EU59" i="8"/>
  <c r="EX58" i="8"/>
  <c r="EW58" i="8"/>
  <c r="EV58" i="8"/>
  <c r="EU58" i="8"/>
  <c r="EX57" i="8"/>
  <c r="EW57" i="8"/>
  <c r="EV57" i="8"/>
  <c r="EU57" i="8"/>
  <c r="EX56" i="8"/>
  <c r="EW56" i="8"/>
  <c r="EV56" i="8"/>
  <c r="EU56" i="8"/>
  <c r="EX55" i="8"/>
  <c r="EW55" i="8"/>
  <c r="EV55" i="8"/>
  <c r="EU55" i="8"/>
  <c r="EX54" i="8"/>
  <c r="EW54" i="8"/>
  <c r="EV54" i="8"/>
  <c r="EU54" i="8"/>
  <c r="EX53" i="8"/>
  <c r="EW53" i="8"/>
  <c r="EV53" i="8"/>
  <c r="EU53" i="8"/>
  <c r="EX52" i="8"/>
  <c r="EW52" i="8"/>
  <c r="EV52" i="8"/>
  <c r="EU52" i="8"/>
  <c r="EX51" i="8"/>
  <c r="EW51" i="8"/>
  <c r="EV51" i="8"/>
  <c r="EU51" i="8"/>
  <c r="EX50" i="8"/>
  <c r="EW50" i="8"/>
  <c r="EV50" i="8"/>
  <c r="EU50" i="8"/>
  <c r="EX49" i="8"/>
  <c r="EW49" i="8"/>
  <c r="EV49" i="8"/>
  <c r="EU49" i="8"/>
  <c r="EX48" i="8"/>
  <c r="EW48" i="8"/>
  <c r="EV48" i="8"/>
  <c r="EU48" i="8"/>
  <c r="EX47" i="8"/>
  <c r="EW47" i="8"/>
  <c r="EV47" i="8"/>
  <c r="EU47" i="8"/>
  <c r="EX46" i="8"/>
  <c r="EW46" i="8"/>
  <c r="EV46" i="8"/>
  <c r="EU46" i="8"/>
  <c r="EX45" i="8"/>
  <c r="EW45" i="8"/>
  <c r="EV45" i="8"/>
  <c r="EU45" i="8"/>
  <c r="EX44" i="8"/>
  <c r="EW44" i="8"/>
  <c r="EV44" i="8"/>
  <c r="EU44" i="8"/>
  <c r="EX43" i="8"/>
  <c r="EW43" i="8"/>
  <c r="EV43" i="8"/>
  <c r="EU43" i="8"/>
  <c r="EX42" i="8"/>
  <c r="EW42" i="8"/>
  <c r="EV42" i="8"/>
  <c r="EU42" i="8"/>
  <c r="EX41" i="8"/>
  <c r="EW41" i="8"/>
  <c r="EV41" i="8"/>
  <c r="EU41" i="8"/>
  <c r="EX40" i="8"/>
  <c r="EW40" i="8"/>
  <c r="EV40" i="8"/>
  <c r="EU40" i="8"/>
  <c r="EX39" i="8"/>
  <c r="EW39" i="8"/>
  <c r="EV39" i="8"/>
  <c r="EU39" i="8"/>
  <c r="EX38" i="8"/>
  <c r="EW38" i="8"/>
  <c r="EV38" i="8"/>
  <c r="EU38" i="8"/>
  <c r="EX37" i="8"/>
  <c r="EW37" i="8"/>
  <c r="EV37" i="8"/>
  <c r="EU37" i="8"/>
  <c r="EX36" i="8"/>
  <c r="EW36" i="8"/>
  <c r="EV36" i="8"/>
  <c r="EU36" i="8"/>
  <c r="EX35" i="8"/>
  <c r="EW35" i="8"/>
  <c r="EV35" i="8"/>
  <c r="EU35" i="8"/>
  <c r="EX34" i="8"/>
  <c r="EW34" i="8"/>
  <c r="EV34" i="8"/>
  <c r="EU34" i="8"/>
  <c r="EX33" i="8"/>
  <c r="EW33" i="8"/>
  <c r="EV33" i="8"/>
  <c r="EU33" i="8"/>
  <c r="EX32" i="8"/>
  <c r="EW32" i="8"/>
  <c r="EV32" i="8"/>
  <c r="EU32" i="8"/>
  <c r="EX31" i="8"/>
  <c r="EW31" i="8"/>
  <c r="EV31" i="8"/>
  <c r="EU31" i="8"/>
  <c r="EX30" i="8"/>
  <c r="EW30" i="8"/>
  <c r="EV30" i="8"/>
  <c r="EU30" i="8"/>
  <c r="EX29" i="8"/>
  <c r="EW29" i="8"/>
  <c r="EV29" i="8"/>
  <c r="EU29" i="8"/>
  <c r="EX28" i="8"/>
  <c r="EW28" i="8"/>
  <c r="EV28" i="8"/>
  <c r="EU28" i="8"/>
  <c r="EX27" i="8"/>
  <c r="EW27" i="8"/>
  <c r="EV27" i="8"/>
  <c r="EU27" i="8"/>
  <c r="EX26" i="8"/>
  <c r="EW26" i="8"/>
  <c r="EV26" i="8"/>
  <c r="EU26" i="8"/>
  <c r="EX25" i="8"/>
  <c r="EW25" i="8"/>
  <c r="EV25" i="8"/>
  <c r="EU25" i="8"/>
  <c r="EX24" i="8"/>
  <c r="EW24" i="8"/>
  <c r="EV24" i="8"/>
  <c r="EU24" i="8"/>
  <c r="EX23" i="8"/>
  <c r="EW23" i="8"/>
  <c r="EV23" i="8"/>
  <c r="EU23" i="8"/>
  <c r="EX22" i="8"/>
  <c r="EW22" i="8"/>
  <c r="EV22" i="8"/>
  <c r="EU22" i="8"/>
  <c r="EX21" i="8"/>
  <c r="EW21" i="8"/>
  <c r="EV21" i="8"/>
  <c r="EU21" i="8"/>
  <c r="EX20" i="8"/>
  <c r="EW20" i="8"/>
  <c r="EV20" i="8"/>
  <c r="EU20" i="8"/>
  <c r="EX19" i="8"/>
  <c r="EW19" i="8"/>
  <c r="EV19" i="8"/>
  <c r="EU19" i="8"/>
  <c r="EX18" i="8"/>
  <c r="EW18" i="8"/>
  <c r="EV18" i="8"/>
  <c r="EU18" i="8"/>
  <c r="EX17" i="8"/>
  <c r="EW17" i="8"/>
  <c r="EV17" i="8"/>
  <c r="EU17" i="8"/>
  <c r="EX16" i="8"/>
  <c r="EW16" i="8"/>
  <c r="EV16" i="8"/>
  <c r="EU16" i="8"/>
  <c r="EX15" i="8"/>
  <c r="EW15" i="8"/>
  <c r="EV15" i="8"/>
  <c r="EU15" i="8"/>
  <c r="EX14" i="8"/>
  <c r="EW14" i="8"/>
  <c r="EV14" i="8"/>
  <c r="EU14" i="8"/>
  <c r="EX13" i="8"/>
  <c r="EW13" i="8"/>
  <c r="EV13" i="8"/>
  <c r="EU13" i="8"/>
  <c r="EX12" i="8"/>
  <c r="EW12" i="8"/>
  <c r="EV12" i="8"/>
  <c r="EU12" i="8"/>
  <c r="EX11" i="8"/>
  <c r="EW11" i="8"/>
  <c r="EV11" i="8"/>
  <c r="EU11" i="8"/>
  <c r="EX10" i="8"/>
  <c r="EW10" i="8"/>
  <c r="EV10" i="8"/>
  <c r="EU10" i="8"/>
  <c r="EX9" i="8"/>
  <c r="EW9" i="8"/>
  <c r="EV9" i="8"/>
  <c r="EU9" i="8"/>
  <c r="CX8" i="8"/>
  <c r="DL232" i="8"/>
  <c r="DR232" i="8"/>
  <c r="DX232" i="8"/>
  <c r="ED232" i="8"/>
  <c r="EJ232" i="8"/>
  <c r="EP232" i="8"/>
  <c r="CZ233" i="8"/>
  <c r="DF233" i="8"/>
  <c r="DL233" i="8"/>
  <c r="DR233" i="8"/>
  <c r="DV233" i="8"/>
  <c r="DX233" i="8"/>
  <c r="EB233" i="8"/>
  <c r="ED233" i="8"/>
  <c r="EH233" i="8"/>
  <c r="EJ233" i="8"/>
  <c r="EN233" i="8"/>
  <c r="EP233" i="8"/>
  <c r="CX233" i="8"/>
  <c r="DD233" i="8"/>
  <c r="DJ233" i="8"/>
  <c r="DP233" i="8"/>
  <c r="DC9" i="8"/>
  <c r="DI9" i="8"/>
  <c r="DO9" i="8"/>
  <c r="DU9" i="8"/>
  <c r="EA9" i="8"/>
  <c r="EG9" i="8"/>
  <c r="EM9" i="8"/>
  <c r="ES9" i="8"/>
  <c r="DC10" i="8"/>
  <c r="DI10" i="8"/>
  <c r="DO10" i="8"/>
  <c r="DU10" i="8"/>
  <c r="EA10" i="8"/>
  <c r="EG10" i="8"/>
  <c r="EM10" i="8"/>
  <c r="ES10" i="8"/>
  <c r="DC11" i="8"/>
  <c r="DI11" i="8"/>
  <c r="DO11" i="8"/>
  <c r="DU11" i="8"/>
  <c r="EA11" i="8"/>
  <c r="EG11" i="8"/>
  <c r="EM11" i="8"/>
  <c r="ES11" i="8"/>
  <c r="DC12" i="8"/>
  <c r="DI12" i="8"/>
  <c r="DO12" i="8"/>
  <c r="EA12" i="8"/>
  <c r="EM12" i="8"/>
  <c r="ES12" i="8"/>
  <c r="DI13" i="8"/>
  <c r="DU13" i="8"/>
  <c r="ES13" i="8"/>
  <c r="DC14" i="8"/>
  <c r="DI14" i="8"/>
  <c r="DO14" i="8"/>
  <c r="DU14" i="8"/>
  <c r="EA14" i="8"/>
  <c r="EG14" i="8"/>
  <c r="ES14" i="8"/>
  <c r="DC15" i="8"/>
  <c r="DI15" i="8"/>
  <c r="DU15" i="8"/>
  <c r="EA15" i="8"/>
  <c r="EM15" i="8"/>
  <c r="ES15" i="8"/>
  <c r="DC16" i="8"/>
  <c r="DO16" i="8"/>
  <c r="DU16" i="8"/>
  <c r="EA16" i="8"/>
  <c r="EM16" i="8"/>
  <c r="ES16" i="8"/>
  <c r="DI17" i="8"/>
  <c r="DU17" i="8"/>
  <c r="EG17" i="8"/>
  <c r="EM17" i="8"/>
  <c r="ES17" i="8"/>
  <c r="DI18" i="8"/>
  <c r="DC19" i="8"/>
  <c r="DO19" i="8"/>
  <c r="EA19" i="8"/>
  <c r="EM19" i="8"/>
  <c r="DC20" i="8"/>
  <c r="DI20" i="8"/>
  <c r="DO20" i="8"/>
  <c r="DU20" i="8"/>
  <c r="EA20" i="8"/>
  <c r="EG20" i="8"/>
  <c r="ES20" i="8"/>
  <c r="DC25" i="8"/>
  <c r="DI25" i="8"/>
  <c r="DO25" i="8"/>
  <c r="DU25" i="8"/>
  <c r="DY25" i="8"/>
  <c r="EA25" i="8"/>
  <c r="EE25" i="8"/>
  <c r="EG25" i="8"/>
  <c r="EK25" i="8"/>
  <c r="EM25" i="8"/>
  <c r="EQ25" i="8"/>
  <c r="ES25" i="8"/>
  <c r="DA25" i="8"/>
  <c r="DG25" i="8"/>
  <c r="DM25" i="8"/>
  <c r="DS25" i="8"/>
  <c r="EP15" i="8"/>
  <c r="EP18" i="8"/>
  <c r="EQ19" i="8"/>
  <c r="EQ20" i="8"/>
  <c r="ER233" i="8"/>
  <c r="EQ233" i="8"/>
  <c r="EO233" i="8"/>
  <c r="EL233" i="8"/>
  <c r="EK233" i="8"/>
  <c r="EI233" i="8"/>
  <c r="EF233" i="8"/>
  <c r="EE233" i="8"/>
  <c r="EC233" i="8"/>
  <c r="DZ233" i="8"/>
  <c r="DY233" i="8"/>
  <c r="DW233" i="8"/>
  <c r="DT233" i="8"/>
  <c r="DS233" i="8"/>
  <c r="DQ233" i="8"/>
  <c r="DN233" i="8"/>
  <c r="DM233" i="8"/>
  <c r="DK233" i="8"/>
  <c r="DH233" i="8"/>
  <c r="DG233" i="8"/>
  <c r="DE233" i="8"/>
  <c r="DB233" i="8"/>
  <c r="DA233" i="8"/>
  <c r="CY233" i="8"/>
  <c r="ER232" i="8"/>
  <c r="EQ232" i="8"/>
  <c r="EO232" i="8"/>
  <c r="EN232" i="8"/>
  <c r="EL232" i="8"/>
  <c r="EK232" i="8"/>
  <c r="EI232" i="8"/>
  <c r="EH232" i="8"/>
  <c r="EF232" i="8"/>
  <c r="EE232" i="8"/>
  <c r="EC232" i="8"/>
  <c r="EB232" i="8"/>
  <c r="DZ232" i="8"/>
  <c r="DY232" i="8"/>
  <c r="DW232" i="8"/>
  <c r="DV232" i="8"/>
  <c r="DT232" i="8"/>
  <c r="DS232" i="8"/>
  <c r="DQ232" i="8"/>
  <c r="DP232" i="8"/>
  <c r="DN232" i="8"/>
  <c r="DM232" i="8"/>
  <c r="DK232" i="8"/>
  <c r="DJ232" i="8"/>
  <c r="DH232" i="8"/>
  <c r="DG232" i="8"/>
  <c r="DF232" i="8"/>
  <c r="DE232" i="8"/>
  <c r="DD232" i="8"/>
  <c r="DB232" i="8"/>
  <c r="DA232" i="8"/>
  <c r="CZ232" i="8"/>
  <c r="CY232" i="8"/>
  <c r="CX232" i="8"/>
  <c r="ER231" i="8"/>
  <c r="EQ231" i="8"/>
  <c r="EP231" i="8"/>
  <c r="EO231" i="8"/>
  <c r="EN231" i="8"/>
  <c r="EL231" i="8"/>
  <c r="EK231" i="8"/>
  <c r="EJ231" i="8"/>
  <c r="EI231" i="8"/>
  <c r="EH231" i="8"/>
  <c r="EF231" i="8"/>
  <c r="EE231" i="8"/>
  <c r="ED231" i="8"/>
  <c r="EC231" i="8"/>
  <c r="EB231" i="8"/>
  <c r="DZ231" i="8"/>
  <c r="DY231" i="8"/>
  <c r="DX231" i="8"/>
  <c r="DW231" i="8"/>
  <c r="DV231" i="8"/>
  <c r="DT231" i="8"/>
  <c r="DS231" i="8"/>
  <c r="DR231" i="8"/>
  <c r="DQ231" i="8"/>
  <c r="DP231" i="8"/>
  <c r="DN231" i="8"/>
  <c r="DM231" i="8"/>
  <c r="DL231" i="8"/>
  <c r="DK231" i="8"/>
  <c r="DJ231" i="8"/>
  <c r="DH231" i="8"/>
  <c r="DG231" i="8"/>
  <c r="DF231" i="8"/>
  <c r="DE231" i="8"/>
  <c r="DD231" i="8"/>
  <c r="DB231" i="8"/>
  <c r="DA231" i="8"/>
  <c r="CZ231" i="8"/>
  <c r="CY231" i="8"/>
  <c r="CX231" i="8"/>
  <c r="ER230" i="8"/>
  <c r="EQ230" i="8"/>
  <c r="EP230" i="8"/>
  <c r="EO230" i="8"/>
  <c r="EN230" i="8"/>
  <c r="EL230" i="8"/>
  <c r="EK230" i="8"/>
  <c r="EJ230" i="8"/>
  <c r="EI230" i="8"/>
  <c r="EH230" i="8"/>
  <c r="EF230" i="8"/>
  <c r="EE230" i="8"/>
  <c r="ED230" i="8"/>
  <c r="EC230" i="8"/>
  <c r="EB230" i="8"/>
  <c r="DZ230" i="8"/>
  <c r="DY230" i="8"/>
  <c r="DX230" i="8"/>
  <c r="DW230" i="8"/>
  <c r="DV230" i="8"/>
  <c r="DT230" i="8"/>
  <c r="DS230" i="8"/>
  <c r="DR230" i="8"/>
  <c r="DQ230" i="8"/>
  <c r="DP230" i="8"/>
  <c r="DN230" i="8"/>
  <c r="DM230" i="8"/>
  <c r="DL230" i="8"/>
  <c r="DK230" i="8"/>
  <c r="DJ230" i="8"/>
  <c r="DH230" i="8"/>
  <c r="DG230" i="8"/>
  <c r="DF230" i="8"/>
  <c r="DE230" i="8"/>
  <c r="DD230" i="8"/>
  <c r="DB230" i="8"/>
  <c r="DA230" i="8"/>
  <c r="CZ230" i="8"/>
  <c r="CY230" i="8"/>
  <c r="CX230" i="8"/>
  <c r="ER229" i="8"/>
  <c r="EQ229" i="8"/>
  <c r="EP229" i="8"/>
  <c r="EO229" i="8"/>
  <c r="EN229" i="8"/>
  <c r="EL229" i="8"/>
  <c r="EK229" i="8"/>
  <c r="EJ229" i="8"/>
  <c r="EI229" i="8"/>
  <c r="EH229" i="8"/>
  <c r="EF229" i="8"/>
  <c r="EE229" i="8"/>
  <c r="ED229" i="8"/>
  <c r="EC229" i="8"/>
  <c r="EB229" i="8"/>
  <c r="DZ229" i="8"/>
  <c r="DY229" i="8"/>
  <c r="DX229" i="8"/>
  <c r="DW229" i="8"/>
  <c r="DV229" i="8"/>
  <c r="DT229" i="8"/>
  <c r="DS229" i="8"/>
  <c r="DR229" i="8"/>
  <c r="DQ229" i="8"/>
  <c r="DP229" i="8"/>
  <c r="DN229" i="8"/>
  <c r="DM229" i="8"/>
  <c r="DL229" i="8"/>
  <c r="DK229" i="8"/>
  <c r="DJ229" i="8"/>
  <c r="DH229" i="8"/>
  <c r="DG229" i="8"/>
  <c r="DF229" i="8"/>
  <c r="DE229" i="8"/>
  <c r="DD229" i="8"/>
  <c r="DB229" i="8"/>
  <c r="DA229" i="8"/>
  <c r="CZ229" i="8"/>
  <c r="CY229" i="8"/>
  <c r="CX229" i="8"/>
  <c r="ER228" i="8"/>
  <c r="EQ228" i="8"/>
  <c r="EP228" i="8"/>
  <c r="EO228" i="8"/>
  <c r="EN228" i="8"/>
  <c r="EL228" i="8"/>
  <c r="EK228" i="8"/>
  <c r="EJ228" i="8"/>
  <c r="EI228" i="8"/>
  <c r="EH228" i="8"/>
  <c r="EF228" i="8"/>
  <c r="EE228" i="8"/>
  <c r="ED228" i="8"/>
  <c r="EC228" i="8"/>
  <c r="EB228" i="8"/>
  <c r="DZ228" i="8"/>
  <c r="DY228" i="8"/>
  <c r="DX228" i="8"/>
  <c r="DW228" i="8"/>
  <c r="DV228" i="8"/>
  <c r="DT228" i="8"/>
  <c r="DS228" i="8"/>
  <c r="DR228" i="8"/>
  <c r="DQ228" i="8"/>
  <c r="DP228" i="8"/>
  <c r="DN228" i="8"/>
  <c r="DM228" i="8"/>
  <c r="DL228" i="8"/>
  <c r="DK228" i="8"/>
  <c r="DJ228" i="8"/>
  <c r="DH228" i="8"/>
  <c r="DG228" i="8"/>
  <c r="DF228" i="8"/>
  <c r="DE228" i="8"/>
  <c r="DD228" i="8"/>
  <c r="DB228" i="8"/>
  <c r="DA228" i="8"/>
  <c r="CZ228" i="8"/>
  <c r="CY228" i="8"/>
  <c r="CX228" i="8"/>
  <c r="ER227" i="8"/>
  <c r="EQ227" i="8"/>
  <c r="EP227" i="8"/>
  <c r="EO227" i="8"/>
  <c r="EN227" i="8"/>
  <c r="EL227" i="8"/>
  <c r="EK227" i="8"/>
  <c r="EJ227" i="8"/>
  <c r="EI227" i="8"/>
  <c r="EH227" i="8"/>
  <c r="EF227" i="8"/>
  <c r="EE227" i="8"/>
  <c r="ED227" i="8"/>
  <c r="EC227" i="8"/>
  <c r="EB227" i="8"/>
  <c r="DZ227" i="8"/>
  <c r="DY227" i="8"/>
  <c r="DX227" i="8"/>
  <c r="DW227" i="8"/>
  <c r="DV227" i="8"/>
  <c r="DT227" i="8"/>
  <c r="DS227" i="8"/>
  <c r="DR227" i="8"/>
  <c r="DQ227" i="8"/>
  <c r="DP227" i="8"/>
  <c r="DN227" i="8"/>
  <c r="DM227" i="8"/>
  <c r="DL227" i="8"/>
  <c r="DK227" i="8"/>
  <c r="DJ227" i="8"/>
  <c r="DH227" i="8"/>
  <c r="DG227" i="8"/>
  <c r="DF227" i="8"/>
  <c r="DE227" i="8"/>
  <c r="DD227" i="8"/>
  <c r="DB227" i="8"/>
  <c r="DA227" i="8"/>
  <c r="CZ227" i="8"/>
  <c r="CY227" i="8"/>
  <c r="CX227" i="8"/>
  <c r="ER226" i="8"/>
  <c r="EQ226" i="8"/>
  <c r="EP226" i="8"/>
  <c r="EO226" i="8"/>
  <c r="EN226" i="8"/>
  <c r="EL226" i="8"/>
  <c r="EK226" i="8"/>
  <c r="EJ226" i="8"/>
  <c r="EI226" i="8"/>
  <c r="EH226" i="8"/>
  <c r="EF226" i="8"/>
  <c r="EE226" i="8"/>
  <c r="ED226" i="8"/>
  <c r="EC226" i="8"/>
  <c r="EB226" i="8"/>
  <c r="DZ226" i="8"/>
  <c r="DY226" i="8"/>
  <c r="DX226" i="8"/>
  <c r="DW226" i="8"/>
  <c r="DV226" i="8"/>
  <c r="DT226" i="8"/>
  <c r="DS226" i="8"/>
  <c r="DR226" i="8"/>
  <c r="DQ226" i="8"/>
  <c r="DP226" i="8"/>
  <c r="DN226" i="8"/>
  <c r="DM226" i="8"/>
  <c r="DL226" i="8"/>
  <c r="DK226" i="8"/>
  <c r="DJ226" i="8"/>
  <c r="DH226" i="8"/>
  <c r="DG226" i="8"/>
  <c r="DF226" i="8"/>
  <c r="DE226" i="8"/>
  <c r="DD226" i="8"/>
  <c r="DB226" i="8"/>
  <c r="DA226" i="8"/>
  <c r="CZ226" i="8"/>
  <c r="CY226" i="8"/>
  <c r="CX226" i="8"/>
  <c r="ER225" i="8"/>
  <c r="EQ225" i="8"/>
  <c r="EP225" i="8"/>
  <c r="EO225" i="8"/>
  <c r="EN225" i="8"/>
  <c r="EL225" i="8"/>
  <c r="EK225" i="8"/>
  <c r="EJ225" i="8"/>
  <c r="EI225" i="8"/>
  <c r="EH225" i="8"/>
  <c r="EF225" i="8"/>
  <c r="EE225" i="8"/>
  <c r="ED225" i="8"/>
  <c r="EC225" i="8"/>
  <c r="EB225" i="8"/>
  <c r="DZ225" i="8"/>
  <c r="DY225" i="8"/>
  <c r="DX225" i="8"/>
  <c r="DW225" i="8"/>
  <c r="DV225" i="8"/>
  <c r="DT225" i="8"/>
  <c r="DS225" i="8"/>
  <c r="DR225" i="8"/>
  <c r="DQ225" i="8"/>
  <c r="DP225" i="8"/>
  <c r="DN225" i="8"/>
  <c r="DM225" i="8"/>
  <c r="DL225" i="8"/>
  <c r="DK225" i="8"/>
  <c r="DJ225" i="8"/>
  <c r="DH225" i="8"/>
  <c r="DG225" i="8"/>
  <c r="DF225" i="8"/>
  <c r="DE225" i="8"/>
  <c r="DD225" i="8"/>
  <c r="DB225" i="8"/>
  <c r="DA225" i="8"/>
  <c r="CZ225" i="8"/>
  <c r="CY225" i="8"/>
  <c r="CX225" i="8"/>
  <c r="ER224" i="8"/>
  <c r="EQ224" i="8"/>
  <c r="EP224" i="8"/>
  <c r="EO224" i="8"/>
  <c r="EN224" i="8"/>
  <c r="EL224" i="8"/>
  <c r="EK224" i="8"/>
  <c r="EJ224" i="8"/>
  <c r="EI224" i="8"/>
  <c r="EH224" i="8"/>
  <c r="EF224" i="8"/>
  <c r="EE224" i="8"/>
  <c r="ED224" i="8"/>
  <c r="EC224" i="8"/>
  <c r="EB224" i="8"/>
  <c r="DZ224" i="8"/>
  <c r="DY224" i="8"/>
  <c r="DX224" i="8"/>
  <c r="DW224" i="8"/>
  <c r="DV224" i="8"/>
  <c r="DT224" i="8"/>
  <c r="DS224" i="8"/>
  <c r="DR224" i="8"/>
  <c r="DQ224" i="8"/>
  <c r="DP224" i="8"/>
  <c r="DN224" i="8"/>
  <c r="DM224" i="8"/>
  <c r="DL224" i="8"/>
  <c r="DK224" i="8"/>
  <c r="DJ224" i="8"/>
  <c r="DH224" i="8"/>
  <c r="DG224" i="8"/>
  <c r="DF224" i="8"/>
  <c r="DE224" i="8"/>
  <c r="DD224" i="8"/>
  <c r="DB224" i="8"/>
  <c r="DA224" i="8"/>
  <c r="CZ224" i="8"/>
  <c r="CY224" i="8"/>
  <c r="CX224" i="8"/>
  <c r="ER223" i="8"/>
  <c r="EQ223" i="8"/>
  <c r="EP223" i="8"/>
  <c r="EO223" i="8"/>
  <c r="EN223" i="8"/>
  <c r="EL223" i="8"/>
  <c r="EK223" i="8"/>
  <c r="EJ223" i="8"/>
  <c r="EI223" i="8"/>
  <c r="EH223" i="8"/>
  <c r="EF223" i="8"/>
  <c r="EE223" i="8"/>
  <c r="ED223" i="8"/>
  <c r="EC223" i="8"/>
  <c r="EB223" i="8"/>
  <c r="DZ223" i="8"/>
  <c r="DY223" i="8"/>
  <c r="DX223" i="8"/>
  <c r="DW223" i="8"/>
  <c r="DV223" i="8"/>
  <c r="DT223" i="8"/>
  <c r="DS223" i="8"/>
  <c r="DR223" i="8"/>
  <c r="DQ223" i="8"/>
  <c r="DP223" i="8"/>
  <c r="DO223" i="8"/>
  <c r="DN223" i="8"/>
  <c r="DM223" i="8"/>
  <c r="DL223" i="8"/>
  <c r="DK223" i="8"/>
  <c r="DJ223" i="8"/>
  <c r="DI223" i="8"/>
  <c r="DH223" i="8"/>
  <c r="DG223" i="8"/>
  <c r="DF223" i="8"/>
  <c r="DE223" i="8"/>
  <c r="DD223" i="8"/>
  <c r="DC223" i="8"/>
  <c r="DB223" i="8"/>
  <c r="DA223" i="8"/>
  <c r="CZ223" i="8"/>
  <c r="CY223" i="8"/>
  <c r="CX223" i="8"/>
  <c r="ES222" i="8"/>
  <c r="ER222" i="8"/>
  <c r="EQ222" i="8"/>
  <c r="EP222" i="8"/>
  <c r="EO222" i="8"/>
  <c r="EN222" i="8"/>
  <c r="EM222" i="8"/>
  <c r="EL222" i="8"/>
  <c r="EK222" i="8"/>
  <c r="EJ222" i="8"/>
  <c r="EI222" i="8"/>
  <c r="EH222" i="8"/>
  <c r="EG222" i="8"/>
  <c r="EF222" i="8"/>
  <c r="EE222" i="8"/>
  <c r="ED222" i="8"/>
  <c r="EC222" i="8"/>
  <c r="EB222" i="8"/>
  <c r="EA222" i="8"/>
  <c r="DZ222" i="8"/>
  <c r="DY222" i="8"/>
  <c r="DX222" i="8"/>
  <c r="DW222" i="8"/>
  <c r="DV222" i="8"/>
  <c r="DU222" i="8"/>
  <c r="DT222" i="8"/>
  <c r="DS222" i="8"/>
  <c r="DR222" i="8"/>
  <c r="DQ222" i="8"/>
  <c r="DP222" i="8"/>
  <c r="DO222" i="8"/>
  <c r="DN222" i="8"/>
  <c r="DM222" i="8"/>
  <c r="DL222" i="8"/>
  <c r="DK222" i="8"/>
  <c r="DJ222" i="8"/>
  <c r="DI222" i="8"/>
  <c r="DH222" i="8"/>
  <c r="DG222" i="8"/>
  <c r="DF222" i="8"/>
  <c r="DE222" i="8"/>
  <c r="DD222" i="8"/>
  <c r="DC222" i="8"/>
  <c r="DB222" i="8"/>
  <c r="DA222" i="8"/>
  <c r="CZ222" i="8"/>
  <c r="CY222" i="8"/>
  <c r="CX222" i="8"/>
  <c r="ES221" i="8"/>
  <c r="ER221" i="8"/>
  <c r="EQ221" i="8"/>
  <c r="EP221" i="8"/>
  <c r="EO221" i="8"/>
  <c r="EN221" i="8"/>
  <c r="EM221" i="8"/>
  <c r="EL221" i="8"/>
  <c r="EK221" i="8"/>
  <c r="EJ221" i="8"/>
  <c r="EI221" i="8"/>
  <c r="EH221" i="8"/>
  <c r="EG221" i="8"/>
  <c r="EF221" i="8"/>
  <c r="EE221" i="8"/>
  <c r="ED221" i="8"/>
  <c r="EC221" i="8"/>
  <c r="EB221" i="8"/>
  <c r="EA221" i="8"/>
  <c r="DZ221" i="8"/>
  <c r="DY221" i="8"/>
  <c r="DX221" i="8"/>
  <c r="DW221" i="8"/>
  <c r="DV221" i="8"/>
  <c r="DU221" i="8"/>
  <c r="DT221" i="8"/>
  <c r="DS221" i="8"/>
  <c r="DR221" i="8"/>
  <c r="DQ221" i="8"/>
  <c r="DP221" i="8"/>
  <c r="DO221" i="8"/>
  <c r="DN221" i="8"/>
  <c r="DM221" i="8"/>
  <c r="DL221" i="8"/>
  <c r="DK221" i="8"/>
  <c r="DJ221" i="8"/>
  <c r="DI221" i="8"/>
  <c r="DH221" i="8"/>
  <c r="DG221" i="8"/>
  <c r="DF221" i="8"/>
  <c r="DE221" i="8"/>
  <c r="DD221" i="8"/>
  <c r="DC221" i="8"/>
  <c r="DB221" i="8"/>
  <c r="DA221" i="8"/>
  <c r="CZ221" i="8"/>
  <c r="CY221" i="8"/>
  <c r="CX221" i="8"/>
  <c r="ES220" i="8"/>
  <c r="ER220" i="8"/>
  <c r="EQ220" i="8"/>
  <c r="EP220" i="8"/>
  <c r="EO220" i="8"/>
  <c r="EN220" i="8"/>
  <c r="EM220" i="8"/>
  <c r="EL220" i="8"/>
  <c r="EK220" i="8"/>
  <c r="EJ220" i="8"/>
  <c r="EI220" i="8"/>
  <c r="EH220" i="8"/>
  <c r="EG220" i="8"/>
  <c r="EF220" i="8"/>
  <c r="EE220" i="8"/>
  <c r="ED220" i="8"/>
  <c r="EC220" i="8"/>
  <c r="EB220" i="8"/>
  <c r="EA220" i="8"/>
  <c r="DZ220" i="8"/>
  <c r="DY220" i="8"/>
  <c r="DX220" i="8"/>
  <c r="DW220" i="8"/>
  <c r="DV220" i="8"/>
  <c r="DU220" i="8"/>
  <c r="DT220" i="8"/>
  <c r="DS220" i="8"/>
  <c r="DR220" i="8"/>
  <c r="DQ220" i="8"/>
  <c r="DP220" i="8"/>
  <c r="DO220" i="8"/>
  <c r="DN220" i="8"/>
  <c r="DM220" i="8"/>
  <c r="DL220" i="8"/>
  <c r="DK220" i="8"/>
  <c r="DJ220" i="8"/>
  <c r="DI220" i="8"/>
  <c r="DH220" i="8"/>
  <c r="DG220" i="8"/>
  <c r="DF220" i="8"/>
  <c r="DE220" i="8"/>
  <c r="DD220" i="8"/>
  <c r="DC220" i="8"/>
  <c r="DB220" i="8"/>
  <c r="DA220" i="8"/>
  <c r="CZ220" i="8"/>
  <c r="CY220" i="8"/>
  <c r="CX220" i="8"/>
  <c r="ES219" i="8"/>
  <c r="ER219" i="8"/>
  <c r="EQ219" i="8"/>
  <c r="EP219" i="8"/>
  <c r="EO219" i="8"/>
  <c r="EN219" i="8"/>
  <c r="EM219" i="8"/>
  <c r="EL219" i="8"/>
  <c r="EK219" i="8"/>
  <c r="EJ219" i="8"/>
  <c r="EI219" i="8"/>
  <c r="EH219" i="8"/>
  <c r="EG219" i="8"/>
  <c r="EF219" i="8"/>
  <c r="EE219" i="8"/>
  <c r="ED219" i="8"/>
  <c r="EC219" i="8"/>
  <c r="EB219" i="8"/>
  <c r="EA219" i="8"/>
  <c r="DZ219" i="8"/>
  <c r="DY219" i="8"/>
  <c r="DX219" i="8"/>
  <c r="DW219" i="8"/>
  <c r="DV219" i="8"/>
  <c r="DU219" i="8"/>
  <c r="DT219" i="8"/>
  <c r="DS219" i="8"/>
  <c r="DR219" i="8"/>
  <c r="DQ219" i="8"/>
  <c r="DP219" i="8"/>
  <c r="DO219" i="8"/>
  <c r="DN219" i="8"/>
  <c r="DM219" i="8"/>
  <c r="DL219" i="8"/>
  <c r="DK219" i="8"/>
  <c r="DJ219" i="8"/>
  <c r="DI219" i="8"/>
  <c r="DH219" i="8"/>
  <c r="DG219" i="8"/>
  <c r="DF219" i="8"/>
  <c r="DE219" i="8"/>
  <c r="DD219" i="8"/>
  <c r="DC219" i="8"/>
  <c r="DB219" i="8"/>
  <c r="DA219" i="8"/>
  <c r="CZ219" i="8"/>
  <c r="CY219" i="8"/>
  <c r="CX219" i="8"/>
  <c r="ES218" i="8"/>
  <c r="ER218" i="8"/>
  <c r="EQ218" i="8"/>
  <c r="EP218" i="8"/>
  <c r="EO218" i="8"/>
  <c r="EN218" i="8"/>
  <c r="EM218" i="8"/>
  <c r="EL218" i="8"/>
  <c r="EK218" i="8"/>
  <c r="EJ218" i="8"/>
  <c r="EI218" i="8"/>
  <c r="EH218" i="8"/>
  <c r="EG218" i="8"/>
  <c r="EF218" i="8"/>
  <c r="EE218" i="8"/>
  <c r="ED218" i="8"/>
  <c r="EC218" i="8"/>
  <c r="EB218" i="8"/>
  <c r="EA218" i="8"/>
  <c r="DZ218" i="8"/>
  <c r="DY218" i="8"/>
  <c r="DX218" i="8"/>
  <c r="DW218" i="8"/>
  <c r="DV218" i="8"/>
  <c r="DU218" i="8"/>
  <c r="DT218" i="8"/>
  <c r="DS218" i="8"/>
  <c r="DR218" i="8"/>
  <c r="DQ218" i="8"/>
  <c r="DP218" i="8"/>
  <c r="DO218" i="8"/>
  <c r="DN218" i="8"/>
  <c r="DM218" i="8"/>
  <c r="DL218" i="8"/>
  <c r="DK218" i="8"/>
  <c r="DJ218" i="8"/>
  <c r="DI218" i="8"/>
  <c r="DH218" i="8"/>
  <c r="DG218" i="8"/>
  <c r="DF218" i="8"/>
  <c r="DE218" i="8"/>
  <c r="DD218" i="8"/>
  <c r="DC218" i="8"/>
  <c r="DB218" i="8"/>
  <c r="DA218" i="8"/>
  <c r="CZ218" i="8"/>
  <c r="CY218" i="8"/>
  <c r="CX218" i="8"/>
  <c r="ES217" i="8"/>
  <c r="ER217" i="8"/>
  <c r="EQ217" i="8"/>
  <c r="EP217" i="8"/>
  <c r="EO217" i="8"/>
  <c r="EN217" i="8"/>
  <c r="EM217" i="8"/>
  <c r="EL217" i="8"/>
  <c r="EK217" i="8"/>
  <c r="EJ217" i="8"/>
  <c r="EI217" i="8"/>
  <c r="EH217" i="8"/>
  <c r="EG217" i="8"/>
  <c r="EF217" i="8"/>
  <c r="EE217" i="8"/>
  <c r="ED217" i="8"/>
  <c r="EC217" i="8"/>
  <c r="EB217" i="8"/>
  <c r="EA217" i="8"/>
  <c r="DZ217" i="8"/>
  <c r="DY217" i="8"/>
  <c r="DX217" i="8"/>
  <c r="DW217" i="8"/>
  <c r="DV217" i="8"/>
  <c r="DU217" i="8"/>
  <c r="DT217" i="8"/>
  <c r="DS217" i="8"/>
  <c r="DR217" i="8"/>
  <c r="DQ217" i="8"/>
  <c r="DP217" i="8"/>
  <c r="DO217" i="8"/>
  <c r="DN217" i="8"/>
  <c r="DM217" i="8"/>
  <c r="DL217" i="8"/>
  <c r="DK217" i="8"/>
  <c r="DJ217" i="8"/>
  <c r="DI217" i="8"/>
  <c r="DH217" i="8"/>
  <c r="DG217" i="8"/>
  <c r="DF217" i="8"/>
  <c r="DE217" i="8"/>
  <c r="DD217" i="8"/>
  <c r="DC217" i="8"/>
  <c r="DB217" i="8"/>
  <c r="DA217" i="8"/>
  <c r="CZ217" i="8"/>
  <c r="CY217" i="8"/>
  <c r="CX217" i="8"/>
  <c r="ES216" i="8"/>
  <c r="ER216" i="8"/>
  <c r="EQ216" i="8"/>
  <c r="EP216" i="8"/>
  <c r="EO216" i="8"/>
  <c r="EN216" i="8"/>
  <c r="EM216" i="8"/>
  <c r="EL216" i="8"/>
  <c r="EK216" i="8"/>
  <c r="EJ216" i="8"/>
  <c r="EI216" i="8"/>
  <c r="EH216" i="8"/>
  <c r="EG216" i="8"/>
  <c r="EF216" i="8"/>
  <c r="EE216" i="8"/>
  <c r="ED216" i="8"/>
  <c r="EC216" i="8"/>
  <c r="EB216" i="8"/>
  <c r="EA216" i="8"/>
  <c r="DZ216" i="8"/>
  <c r="DY216" i="8"/>
  <c r="DX216" i="8"/>
  <c r="DW216" i="8"/>
  <c r="DV216" i="8"/>
  <c r="DU216" i="8"/>
  <c r="DT216" i="8"/>
  <c r="DS216" i="8"/>
  <c r="DR216" i="8"/>
  <c r="DQ216" i="8"/>
  <c r="DP216" i="8"/>
  <c r="DO216" i="8"/>
  <c r="DN216" i="8"/>
  <c r="DM216" i="8"/>
  <c r="DL216" i="8"/>
  <c r="DK216" i="8"/>
  <c r="DJ216" i="8"/>
  <c r="DI216" i="8"/>
  <c r="DH216" i="8"/>
  <c r="DG216" i="8"/>
  <c r="DF216" i="8"/>
  <c r="DE216" i="8"/>
  <c r="DD216" i="8"/>
  <c r="DC216" i="8"/>
  <c r="DB216" i="8"/>
  <c r="DA216" i="8"/>
  <c r="CZ216" i="8"/>
  <c r="CY216" i="8"/>
  <c r="CX216" i="8"/>
  <c r="ES215" i="8"/>
  <c r="ER215" i="8"/>
  <c r="EQ215" i="8"/>
  <c r="EP215" i="8"/>
  <c r="EO215" i="8"/>
  <c r="EN215" i="8"/>
  <c r="EM215" i="8"/>
  <c r="EL215" i="8"/>
  <c r="EK215" i="8"/>
  <c r="EJ215" i="8"/>
  <c r="EI215" i="8"/>
  <c r="EH215" i="8"/>
  <c r="EG215" i="8"/>
  <c r="EF215" i="8"/>
  <c r="EE215" i="8"/>
  <c r="ED215" i="8"/>
  <c r="EC215" i="8"/>
  <c r="EB215" i="8"/>
  <c r="EA215" i="8"/>
  <c r="DZ215" i="8"/>
  <c r="DY215" i="8"/>
  <c r="DX215" i="8"/>
  <c r="DW215" i="8"/>
  <c r="DV215" i="8"/>
  <c r="DU215" i="8"/>
  <c r="DT215" i="8"/>
  <c r="DS215" i="8"/>
  <c r="DR215" i="8"/>
  <c r="DQ215" i="8"/>
  <c r="DP215" i="8"/>
  <c r="DO215" i="8"/>
  <c r="DN215" i="8"/>
  <c r="DM215" i="8"/>
  <c r="DL215" i="8"/>
  <c r="DK215" i="8"/>
  <c r="DJ215" i="8"/>
  <c r="DI215" i="8"/>
  <c r="DH215" i="8"/>
  <c r="DG215" i="8"/>
  <c r="DF215" i="8"/>
  <c r="DE215" i="8"/>
  <c r="DD215" i="8"/>
  <c r="DC215" i="8"/>
  <c r="DB215" i="8"/>
  <c r="DA215" i="8"/>
  <c r="CZ215" i="8"/>
  <c r="CY215" i="8"/>
  <c r="CX215" i="8"/>
  <c r="ES214" i="8"/>
  <c r="ER214" i="8"/>
  <c r="EQ214" i="8"/>
  <c r="EP214" i="8"/>
  <c r="EO214" i="8"/>
  <c r="EN214" i="8"/>
  <c r="EM214" i="8"/>
  <c r="EL214" i="8"/>
  <c r="EK214" i="8"/>
  <c r="EJ214" i="8"/>
  <c r="EI214" i="8"/>
  <c r="EH214" i="8"/>
  <c r="EG214" i="8"/>
  <c r="EF214" i="8"/>
  <c r="EE214" i="8"/>
  <c r="ED214" i="8"/>
  <c r="EC214" i="8"/>
  <c r="EB214" i="8"/>
  <c r="EA214" i="8"/>
  <c r="DZ214" i="8"/>
  <c r="DY214" i="8"/>
  <c r="DX214" i="8"/>
  <c r="DW214" i="8"/>
  <c r="DV214" i="8"/>
  <c r="DU214" i="8"/>
  <c r="DT214" i="8"/>
  <c r="DS214" i="8"/>
  <c r="DR214" i="8"/>
  <c r="DQ214" i="8"/>
  <c r="DP214" i="8"/>
  <c r="DO214" i="8"/>
  <c r="DN214" i="8"/>
  <c r="DM214" i="8"/>
  <c r="DL214" i="8"/>
  <c r="DK214" i="8"/>
  <c r="DJ214" i="8"/>
  <c r="DI214" i="8"/>
  <c r="DH214" i="8"/>
  <c r="DG214" i="8"/>
  <c r="DF214" i="8"/>
  <c r="DE214" i="8"/>
  <c r="DD214" i="8"/>
  <c r="DC214" i="8"/>
  <c r="DB214" i="8"/>
  <c r="DA214" i="8"/>
  <c r="CZ214" i="8"/>
  <c r="CY214" i="8"/>
  <c r="CX214" i="8"/>
  <c r="ES213" i="8"/>
  <c r="ER213" i="8"/>
  <c r="EQ213" i="8"/>
  <c r="EP213" i="8"/>
  <c r="EO213" i="8"/>
  <c r="EN213" i="8"/>
  <c r="EM213" i="8"/>
  <c r="EL213" i="8"/>
  <c r="EK213" i="8"/>
  <c r="EJ213" i="8"/>
  <c r="EI213" i="8"/>
  <c r="EH213" i="8"/>
  <c r="EG213" i="8"/>
  <c r="EF213" i="8"/>
  <c r="EE213" i="8"/>
  <c r="ED213" i="8"/>
  <c r="EC213" i="8"/>
  <c r="EB213" i="8"/>
  <c r="EA213" i="8"/>
  <c r="DZ213" i="8"/>
  <c r="DY213" i="8"/>
  <c r="DX213" i="8"/>
  <c r="DW213" i="8"/>
  <c r="DV213" i="8"/>
  <c r="DU213" i="8"/>
  <c r="DT213" i="8"/>
  <c r="DS213" i="8"/>
  <c r="DR213" i="8"/>
  <c r="DQ213" i="8"/>
  <c r="DP213" i="8"/>
  <c r="DO213" i="8"/>
  <c r="DN213" i="8"/>
  <c r="DM213" i="8"/>
  <c r="DL213" i="8"/>
  <c r="DK213" i="8"/>
  <c r="DJ213" i="8"/>
  <c r="DI213" i="8"/>
  <c r="DH213" i="8"/>
  <c r="DG213" i="8"/>
  <c r="DF213" i="8"/>
  <c r="DE213" i="8"/>
  <c r="DD213" i="8"/>
  <c r="DC213" i="8"/>
  <c r="DB213" i="8"/>
  <c r="DA213" i="8"/>
  <c r="CZ213" i="8"/>
  <c r="CY213" i="8"/>
  <c r="CX213" i="8"/>
  <c r="ES212" i="8"/>
  <c r="ER212" i="8"/>
  <c r="EQ212" i="8"/>
  <c r="EP212" i="8"/>
  <c r="EO212" i="8"/>
  <c r="EN212" i="8"/>
  <c r="EM212" i="8"/>
  <c r="EL212" i="8"/>
  <c r="EK212" i="8"/>
  <c r="EJ212" i="8"/>
  <c r="EI212" i="8"/>
  <c r="EH212" i="8"/>
  <c r="EG212" i="8"/>
  <c r="EF212" i="8"/>
  <c r="EE212" i="8"/>
  <c r="ED212" i="8"/>
  <c r="EC212" i="8"/>
  <c r="EB212" i="8"/>
  <c r="EA212" i="8"/>
  <c r="DZ212" i="8"/>
  <c r="DY212" i="8"/>
  <c r="DX212" i="8"/>
  <c r="DW212" i="8"/>
  <c r="DV212" i="8"/>
  <c r="DU212" i="8"/>
  <c r="DT212" i="8"/>
  <c r="DS212" i="8"/>
  <c r="DR212" i="8"/>
  <c r="DQ212" i="8"/>
  <c r="DP212" i="8"/>
  <c r="DO212" i="8"/>
  <c r="DN212" i="8"/>
  <c r="DM212" i="8"/>
  <c r="DL212" i="8"/>
  <c r="DK212" i="8"/>
  <c r="DJ212" i="8"/>
  <c r="DI212" i="8"/>
  <c r="DH212" i="8"/>
  <c r="DG212" i="8"/>
  <c r="DF212" i="8"/>
  <c r="DE212" i="8"/>
  <c r="DD212" i="8"/>
  <c r="DC212" i="8"/>
  <c r="DB212" i="8"/>
  <c r="DA212" i="8"/>
  <c r="CZ212" i="8"/>
  <c r="CY212" i="8"/>
  <c r="CX212" i="8"/>
  <c r="ES211" i="8"/>
  <c r="ER211" i="8"/>
  <c r="EQ211" i="8"/>
  <c r="EP211" i="8"/>
  <c r="EO211" i="8"/>
  <c r="EN211" i="8"/>
  <c r="EM211" i="8"/>
  <c r="EL211" i="8"/>
  <c r="EK211" i="8"/>
  <c r="EJ211" i="8"/>
  <c r="EI211" i="8"/>
  <c r="EH211" i="8"/>
  <c r="EG211" i="8"/>
  <c r="EF211" i="8"/>
  <c r="EE211" i="8"/>
  <c r="ED211" i="8"/>
  <c r="EC211" i="8"/>
  <c r="EB211" i="8"/>
  <c r="EA211" i="8"/>
  <c r="DZ211" i="8"/>
  <c r="DY211" i="8"/>
  <c r="DX211" i="8"/>
  <c r="DW211" i="8"/>
  <c r="DV211" i="8"/>
  <c r="DU211" i="8"/>
  <c r="DT211" i="8"/>
  <c r="DS211" i="8"/>
  <c r="DR211" i="8"/>
  <c r="DQ211" i="8"/>
  <c r="DP211" i="8"/>
  <c r="DO211" i="8"/>
  <c r="DN211" i="8"/>
  <c r="DM211" i="8"/>
  <c r="DL211" i="8"/>
  <c r="DK211" i="8"/>
  <c r="DJ211" i="8"/>
  <c r="DI211" i="8"/>
  <c r="DH211" i="8"/>
  <c r="DG211" i="8"/>
  <c r="DF211" i="8"/>
  <c r="DE211" i="8"/>
  <c r="DD211" i="8"/>
  <c r="DC211" i="8"/>
  <c r="DB211" i="8"/>
  <c r="DA211" i="8"/>
  <c r="CZ211" i="8"/>
  <c r="CY211" i="8"/>
  <c r="CX211" i="8"/>
  <c r="ES210" i="8"/>
  <c r="ER210" i="8"/>
  <c r="EQ210" i="8"/>
  <c r="EP210" i="8"/>
  <c r="EO210" i="8"/>
  <c r="EN210" i="8"/>
  <c r="EM210" i="8"/>
  <c r="EL210" i="8"/>
  <c r="EK210" i="8"/>
  <c r="EJ210" i="8"/>
  <c r="EI210" i="8"/>
  <c r="EH210" i="8"/>
  <c r="EG210" i="8"/>
  <c r="EF210" i="8"/>
  <c r="EE210" i="8"/>
  <c r="ED210" i="8"/>
  <c r="EC210" i="8"/>
  <c r="EB210" i="8"/>
  <c r="EA210" i="8"/>
  <c r="DZ210" i="8"/>
  <c r="DY210" i="8"/>
  <c r="DX210" i="8"/>
  <c r="DW210" i="8"/>
  <c r="DV210" i="8"/>
  <c r="DU210" i="8"/>
  <c r="DT210" i="8"/>
  <c r="DS210" i="8"/>
  <c r="DR210" i="8"/>
  <c r="DQ210" i="8"/>
  <c r="DP210" i="8"/>
  <c r="DO210" i="8"/>
  <c r="DN210" i="8"/>
  <c r="DM210" i="8"/>
  <c r="DL210" i="8"/>
  <c r="DK210" i="8"/>
  <c r="DJ210" i="8"/>
  <c r="DI210" i="8"/>
  <c r="DH210" i="8"/>
  <c r="DG210" i="8"/>
  <c r="DF210" i="8"/>
  <c r="DE210" i="8"/>
  <c r="DD210" i="8"/>
  <c r="DC210" i="8"/>
  <c r="DB210" i="8"/>
  <c r="DA210" i="8"/>
  <c r="CZ210" i="8"/>
  <c r="CY210" i="8"/>
  <c r="CX210" i="8"/>
  <c r="ES209" i="8"/>
  <c r="ER209" i="8"/>
  <c r="EQ209" i="8"/>
  <c r="EP209" i="8"/>
  <c r="EO209" i="8"/>
  <c r="EN209" i="8"/>
  <c r="EM209" i="8"/>
  <c r="EL209" i="8"/>
  <c r="EK209" i="8"/>
  <c r="EJ209" i="8"/>
  <c r="EI209" i="8"/>
  <c r="EH209" i="8"/>
  <c r="EG209" i="8"/>
  <c r="EF209" i="8"/>
  <c r="EE209" i="8"/>
  <c r="ED209" i="8"/>
  <c r="EC209" i="8"/>
  <c r="EB209" i="8"/>
  <c r="EA209" i="8"/>
  <c r="DZ209" i="8"/>
  <c r="DY209" i="8"/>
  <c r="DX209" i="8"/>
  <c r="DW209" i="8"/>
  <c r="DV209" i="8"/>
  <c r="DU209" i="8"/>
  <c r="DT209" i="8"/>
  <c r="DS209" i="8"/>
  <c r="DR209" i="8"/>
  <c r="DQ209" i="8"/>
  <c r="DP209" i="8"/>
  <c r="DO209" i="8"/>
  <c r="DN209" i="8"/>
  <c r="DM209" i="8"/>
  <c r="DL209" i="8"/>
  <c r="DK209" i="8"/>
  <c r="DJ209" i="8"/>
  <c r="DI209" i="8"/>
  <c r="DH209" i="8"/>
  <c r="DG209" i="8"/>
  <c r="DF209" i="8"/>
  <c r="DE209" i="8"/>
  <c r="DD209" i="8"/>
  <c r="DC209" i="8"/>
  <c r="DB209" i="8"/>
  <c r="DA209" i="8"/>
  <c r="CZ209" i="8"/>
  <c r="CY209" i="8"/>
  <c r="CX209" i="8"/>
  <c r="ES208" i="8"/>
  <c r="ER208" i="8"/>
  <c r="EQ208" i="8"/>
  <c r="EP208" i="8"/>
  <c r="EO208" i="8"/>
  <c r="EN208" i="8"/>
  <c r="EM208" i="8"/>
  <c r="EL208" i="8"/>
  <c r="EK208" i="8"/>
  <c r="EJ208" i="8"/>
  <c r="EI208" i="8"/>
  <c r="EH208" i="8"/>
  <c r="EG208" i="8"/>
  <c r="EF208" i="8"/>
  <c r="EE208" i="8"/>
  <c r="ED208" i="8"/>
  <c r="EC208" i="8"/>
  <c r="EB208" i="8"/>
  <c r="EA208" i="8"/>
  <c r="DZ208" i="8"/>
  <c r="DY208" i="8"/>
  <c r="DX208" i="8"/>
  <c r="DW208" i="8"/>
  <c r="DV208" i="8"/>
  <c r="DU208" i="8"/>
  <c r="DT208" i="8"/>
  <c r="DS208" i="8"/>
  <c r="DR208" i="8"/>
  <c r="DQ208" i="8"/>
  <c r="DP208" i="8"/>
  <c r="DO208" i="8"/>
  <c r="DN208" i="8"/>
  <c r="DM208" i="8"/>
  <c r="DL208" i="8"/>
  <c r="DK208" i="8"/>
  <c r="DJ208" i="8"/>
  <c r="DI208" i="8"/>
  <c r="DH208" i="8"/>
  <c r="DG208" i="8"/>
  <c r="DF208" i="8"/>
  <c r="DE208" i="8"/>
  <c r="DD208" i="8"/>
  <c r="DC208" i="8"/>
  <c r="DB208" i="8"/>
  <c r="DA208" i="8"/>
  <c r="CZ208" i="8"/>
  <c r="CY208" i="8"/>
  <c r="CX208" i="8"/>
  <c r="ES207" i="8"/>
  <c r="ER207" i="8"/>
  <c r="EQ207" i="8"/>
  <c r="EP207" i="8"/>
  <c r="EO207" i="8"/>
  <c r="EN207" i="8"/>
  <c r="EM207" i="8"/>
  <c r="EL207" i="8"/>
  <c r="EK207" i="8"/>
  <c r="EJ207" i="8"/>
  <c r="EI207" i="8"/>
  <c r="EH207" i="8"/>
  <c r="EG207" i="8"/>
  <c r="EF207" i="8"/>
  <c r="EE207" i="8"/>
  <c r="ED207" i="8"/>
  <c r="EC207" i="8"/>
  <c r="EB207" i="8"/>
  <c r="EA207" i="8"/>
  <c r="DZ207" i="8"/>
  <c r="DY207" i="8"/>
  <c r="DX207" i="8"/>
  <c r="DW207" i="8"/>
  <c r="DV207" i="8"/>
  <c r="DU207" i="8"/>
  <c r="DT207" i="8"/>
  <c r="DS207" i="8"/>
  <c r="DR207" i="8"/>
  <c r="DQ207" i="8"/>
  <c r="DP207" i="8"/>
  <c r="DO207" i="8"/>
  <c r="DN207" i="8"/>
  <c r="DM207" i="8"/>
  <c r="DL207" i="8"/>
  <c r="DK207" i="8"/>
  <c r="DJ207" i="8"/>
  <c r="DI207" i="8"/>
  <c r="DH207" i="8"/>
  <c r="DG207" i="8"/>
  <c r="DF207" i="8"/>
  <c r="DE207" i="8"/>
  <c r="DD207" i="8"/>
  <c r="DC207" i="8"/>
  <c r="DB207" i="8"/>
  <c r="DA207" i="8"/>
  <c r="CZ207" i="8"/>
  <c r="CY207" i="8"/>
  <c r="CX207" i="8"/>
  <c r="ES206" i="8"/>
  <c r="ER206" i="8"/>
  <c r="EQ206" i="8"/>
  <c r="EP206" i="8"/>
  <c r="EO206" i="8"/>
  <c r="EN206" i="8"/>
  <c r="EM206" i="8"/>
  <c r="EL206" i="8"/>
  <c r="EK206" i="8"/>
  <c r="EJ206" i="8"/>
  <c r="EI206" i="8"/>
  <c r="EH206" i="8"/>
  <c r="EG206" i="8"/>
  <c r="EF206" i="8"/>
  <c r="EE206" i="8"/>
  <c r="ED206" i="8"/>
  <c r="EC206" i="8"/>
  <c r="EB206" i="8"/>
  <c r="EA206" i="8"/>
  <c r="DZ206" i="8"/>
  <c r="DY206" i="8"/>
  <c r="DX206" i="8"/>
  <c r="DW206" i="8"/>
  <c r="DV206" i="8"/>
  <c r="DU206" i="8"/>
  <c r="DT206" i="8"/>
  <c r="DS206" i="8"/>
  <c r="DR206" i="8"/>
  <c r="DQ206" i="8"/>
  <c r="DP206" i="8"/>
  <c r="DO206" i="8"/>
  <c r="DN206" i="8"/>
  <c r="DM206" i="8"/>
  <c r="DL206" i="8"/>
  <c r="DK206" i="8"/>
  <c r="DJ206" i="8"/>
  <c r="DI206" i="8"/>
  <c r="DH206" i="8"/>
  <c r="DG206" i="8"/>
  <c r="DF206" i="8"/>
  <c r="DE206" i="8"/>
  <c r="DD206" i="8"/>
  <c r="DC206" i="8"/>
  <c r="DB206" i="8"/>
  <c r="DA206" i="8"/>
  <c r="CZ206" i="8"/>
  <c r="CY206" i="8"/>
  <c r="CX206" i="8"/>
  <c r="ES205" i="8"/>
  <c r="ER205" i="8"/>
  <c r="EQ205" i="8"/>
  <c r="EP205" i="8"/>
  <c r="EO205" i="8"/>
  <c r="EN205" i="8"/>
  <c r="EM205" i="8"/>
  <c r="EL205" i="8"/>
  <c r="EK205" i="8"/>
  <c r="EJ205" i="8"/>
  <c r="EI205" i="8"/>
  <c r="EH205" i="8"/>
  <c r="EG205" i="8"/>
  <c r="EF205" i="8"/>
  <c r="EE205" i="8"/>
  <c r="ED205" i="8"/>
  <c r="EC205" i="8"/>
  <c r="EB205" i="8"/>
  <c r="EA205" i="8"/>
  <c r="DZ205" i="8"/>
  <c r="DY205" i="8"/>
  <c r="DX205" i="8"/>
  <c r="DW205" i="8"/>
  <c r="DV205" i="8"/>
  <c r="DU205" i="8"/>
  <c r="DT205" i="8"/>
  <c r="DS205" i="8"/>
  <c r="DR205" i="8"/>
  <c r="DQ205" i="8"/>
  <c r="DP205" i="8"/>
  <c r="DO205" i="8"/>
  <c r="DN205" i="8"/>
  <c r="DM205" i="8"/>
  <c r="DL205" i="8"/>
  <c r="DK205" i="8"/>
  <c r="DJ205" i="8"/>
  <c r="DI205" i="8"/>
  <c r="DH205" i="8"/>
  <c r="DG205" i="8"/>
  <c r="DF205" i="8"/>
  <c r="DE205" i="8"/>
  <c r="DD205" i="8"/>
  <c r="DC205" i="8"/>
  <c r="DB205" i="8"/>
  <c r="DA205" i="8"/>
  <c r="CZ205" i="8"/>
  <c r="CY205" i="8"/>
  <c r="CX205" i="8"/>
  <c r="ES204" i="8"/>
  <c r="ER204" i="8"/>
  <c r="EQ204" i="8"/>
  <c r="EP204" i="8"/>
  <c r="EO204" i="8"/>
  <c r="EN204" i="8"/>
  <c r="EM204" i="8"/>
  <c r="EL204" i="8"/>
  <c r="EK204" i="8"/>
  <c r="EJ204" i="8"/>
  <c r="EI204" i="8"/>
  <c r="EH204" i="8"/>
  <c r="EG204" i="8"/>
  <c r="EF204" i="8"/>
  <c r="EE204" i="8"/>
  <c r="ED204" i="8"/>
  <c r="EC204" i="8"/>
  <c r="EB204" i="8"/>
  <c r="EA204" i="8"/>
  <c r="DZ204" i="8"/>
  <c r="DY204" i="8"/>
  <c r="DX204" i="8"/>
  <c r="DW204" i="8"/>
  <c r="DV204" i="8"/>
  <c r="DU204" i="8"/>
  <c r="DT204" i="8"/>
  <c r="DS204" i="8"/>
  <c r="DR204" i="8"/>
  <c r="DQ204" i="8"/>
  <c r="DP204" i="8"/>
  <c r="DO204" i="8"/>
  <c r="DN204" i="8"/>
  <c r="DM204" i="8"/>
  <c r="DL204" i="8"/>
  <c r="DK204" i="8"/>
  <c r="DJ204" i="8"/>
  <c r="DI204" i="8"/>
  <c r="DH204" i="8"/>
  <c r="DG204" i="8"/>
  <c r="DF204" i="8"/>
  <c r="DE204" i="8"/>
  <c r="DD204" i="8"/>
  <c r="DC204" i="8"/>
  <c r="DB204" i="8"/>
  <c r="DA204" i="8"/>
  <c r="CZ204" i="8"/>
  <c r="CY204" i="8"/>
  <c r="CX204" i="8"/>
  <c r="ES203" i="8"/>
  <c r="ER203" i="8"/>
  <c r="EQ203" i="8"/>
  <c r="EP203" i="8"/>
  <c r="EO203" i="8"/>
  <c r="EN203" i="8"/>
  <c r="EM203" i="8"/>
  <c r="EL203" i="8"/>
  <c r="EK203" i="8"/>
  <c r="EJ203" i="8"/>
  <c r="EI203" i="8"/>
  <c r="EH203" i="8"/>
  <c r="EG203" i="8"/>
  <c r="EF203" i="8"/>
  <c r="EE203" i="8"/>
  <c r="ED203" i="8"/>
  <c r="EC203" i="8"/>
  <c r="EB203" i="8"/>
  <c r="EA203" i="8"/>
  <c r="DZ203" i="8"/>
  <c r="DY203" i="8"/>
  <c r="DX203" i="8"/>
  <c r="DW203" i="8"/>
  <c r="DV203" i="8"/>
  <c r="DU203" i="8"/>
  <c r="DT203" i="8"/>
  <c r="DS203" i="8"/>
  <c r="DR203" i="8"/>
  <c r="DQ203" i="8"/>
  <c r="DP203" i="8"/>
  <c r="DO203" i="8"/>
  <c r="DN203" i="8"/>
  <c r="DM203" i="8"/>
  <c r="DL203" i="8"/>
  <c r="DK203" i="8"/>
  <c r="DJ203" i="8"/>
  <c r="DI203" i="8"/>
  <c r="DH203" i="8"/>
  <c r="DG203" i="8"/>
  <c r="DF203" i="8"/>
  <c r="DE203" i="8"/>
  <c r="DD203" i="8"/>
  <c r="DC203" i="8"/>
  <c r="DB203" i="8"/>
  <c r="DA203" i="8"/>
  <c r="CZ203" i="8"/>
  <c r="CY203" i="8"/>
  <c r="CX203" i="8"/>
  <c r="ES202" i="8"/>
  <c r="ER202" i="8"/>
  <c r="EQ202" i="8"/>
  <c r="EP202" i="8"/>
  <c r="EO202" i="8"/>
  <c r="EN202" i="8"/>
  <c r="EM202" i="8"/>
  <c r="EL202" i="8"/>
  <c r="EK202" i="8"/>
  <c r="EJ202" i="8"/>
  <c r="EI202" i="8"/>
  <c r="EH202" i="8"/>
  <c r="EG202" i="8"/>
  <c r="EF202" i="8"/>
  <c r="EE202" i="8"/>
  <c r="ED202" i="8"/>
  <c r="EC202" i="8"/>
  <c r="EB202" i="8"/>
  <c r="EA202" i="8"/>
  <c r="DZ202" i="8"/>
  <c r="DY202" i="8"/>
  <c r="DX202" i="8"/>
  <c r="DW202" i="8"/>
  <c r="DV202" i="8"/>
  <c r="DU202" i="8"/>
  <c r="DT202" i="8"/>
  <c r="DS202" i="8"/>
  <c r="DR202" i="8"/>
  <c r="DQ202" i="8"/>
  <c r="DP202" i="8"/>
  <c r="DO202" i="8"/>
  <c r="DN202" i="8"/>
  <c r="DM202" i="8"/>
  <c r="DL202" i="8"/>
  <c r="DK202" i="8"/>
  <c r="DJ202" i="8"/>
  <c r="DI202" i="8"/>
  <c r="DH202" i="8"/>
  <c r="DG202" i="8"/>
  <c r="DF202" i="8"/>
  <c r="DE202" i="8"/>
  <c r="DD202" i="8"/>
  <c r="DC202" i="8"/>
  <c r="DB202" i="8"/>
  <c r="DA202" i="8"/>
  <c r="CZ202" i="8"/>
  <c r="CY202" i="8"/>
  <c r="CX202" i="8"/>
  <c r="ES201" i="8"/>
  <c r="ER201" i="8"/>
  <c r="EQ201" i="8"/>
  <c r="EP201" i="8"/>
  <c r="EO201" i="8"/>
  <c r="EN201" i="8"/>
  <c r="EM201" i="8"/>
  <c r="EL201" i="8"/>
  <c r="EK201" i="8"/>
  <c r="EJ201" i="8"/>
  <c r="EI201" i="8"/>
  <c r="EH201" i="8"/>
  <c r="EG201" i="8"/>
  <c r="EF201" i="8"/>
  <c r="EE201" i="8"/>
  <c r="ED201" i="8"/>
  <c r="EC201" i="8"/>
  <c r="EB201" i="8"/>
  <c r="EA201" i="8"/>
  <c r="DZ201" i="8"/>
  <c r="DY201" i="8"/>
  <c r="DX201" i="8"/>
  <c r="DW201" i="8"/>
  <c r="DV201" i="8"/>
  <c r="DU201" i="8"/>
  <c r="DT201" i="8"/>
  <c r="DS201" i="8"/>
  <c r="DR201" i="8"/>
  <c r="DQ201" i="8"/>
  <c r="DP201" i="8"/>
  <c r="DO201" i="8"/>
  <c r="DN201" i="8"/>
  <c r="DM201" i="8"/>
  <c r="DL201" i="8"/>
  <c r="DK201" i="8"/>
  <c r="DJ201" i="8"/>
  <c r="DI201" i="8"/>
  <c r="DH201" i="8"/>
  <c r="DG201" i="8"/>
  <c r="DF201" i="8"/>
  <c r="DE201" i="8"/>
  <c r="DD201" i="8"/>
  <c r="DC201" i="8"/>
  <c r="DB201" i="8"/>
  <c r="DA201" i="8"/>
  <c r="CZ201" i="8"/>
  <c r="CY201" i="8"/>
  <c r="CX201" i="8"/>
  <c r="ES200" i="8"/>
  <c r="ER200" i="8"/>
  <c r="EQ200" i="8"/>
  <c r="EP200" i="8"/>
  <c r="EO200" i="8"/>
  <c r="EN200" i="8"/>
  <c r="EM200" i="8"/>
  <c r="EL200" i="8"/>
  <c r="EK200" i="8"/>
  <c r="EJ200" i="8"/>
  <c r="EI200" i="8"/>
  <c r="EH200" i="8"/>
  <c r="EG200" i="8"/>
  <c r="EF200" i="8"/>
  <c r="EE200" i="8"/>
  <c r="ED200" i="8"/>
  <c r="EC200" i="8"/>
  <c r="EB200" i="8"/>
  <c r="EA200" i="8"/>
  <c r="DZ200" i="8"/>
  <c r="DY200" i="8"/>
  <c r="DX200" i="8"/>
  <c r="DW200" i="8"/>
  <c r="DV200" i="8"/>
  <c r="DU200" i="8"/>
  <c r="DT200" i="8"/>
  <c r="DS200" i="8"/>
  <c r="DR200" i="8"/>
  <c r="DQ200" i="8"/>
  <c r="DP200" i="8"/>
  <c r="DO200" i="8"/>
  <c r="DN200" i="8"/>
  <c r="DM200" i="8"/>
  <c r="DL200" i="8"/>
  <c r="DK200" i="8"/>
  <c r="DJ200" i="8"/>
  <c r="DI200" i="8"/>
  <c r="DH200" i="8"/>
  <c r="DG200" i="8"/>
  <c r="DF200" i="8"/>
  <c r="DE200" i="8"/>
  <c r="DD200" i="8"/>
  <c r="DC200" i="8"/>
  <c r="DB200" i="8"/>
  <c r="DA200" i="8"/>
  <c r="CZ200" i="8"/>
  <c r="CY200" i="8"/>
  <c r="CX200" i="8"/>
  <c r="ES199" i="8"/>
  <c r="ER199" i="8"/>
  <c r="EQ199" i="8"/>
  <c r="EP199" i="8"/>
  <c r="EO199" i="8"/>
  <c r="EN199" i="8"/>
  <c r="EM199" i="8"/>
  <c r="EL199" i="8"/>
  <c r="EK199" i="8"/>
  <c r="EJ199" i="8"/>
  <c r="EI199" i="8"/>
  <c r="EH199" i="8"/>
  <c r="EG199" i="8"/>
  <c r="EF199" i="8"/>
  <c r="EE199" i="8"/>
  <c r="ED199" i="8"/>
  <c r="EC199" i="8"/>
  <c r="EB199" i="8"/>
  <c r="EA199" i="8"/>
  <c r="DZ199" i="8"/>
  <c r="DY199" i="8"/>
  <c r="DX199" i="8"/>
  <c r="DW199" i="8"/>
  <c r="DV199" i="8"/>
  <c r="DU199" i="8"/>
  <c r="DT199" i="8"/>
  <c r="DS199" i="8"/>
  <c r="DR199" i="8"/>
  <c r="DQ199" i="8"/>
  <c r="DP199" i="8"/>
  <c r="DO199" i="8"/>
  <c r="DN199" i="8"/>
  <c r="DM199" i="8"/>
  <c r="DL199" i="8"/>
  <c r="DK199" i="8"/>
  <c r="DJ199" i="8"/>
  <c r="DI199" i="8"/>
  <c r="DH199" i="8"/>
  <c r="DG199" i="8"/>
  <c r="DF199" i="8"/>
  <c r="DE199" i="8"/>
  <c r="DD199" i="8"/>
  <c r="DC199" i="8"/>
  <c r="DB199" i="8"/>
  <c r="DA199" i="8"/>
  <c r="CZ199" i="8"/>
  <c r="CY199" i="8"/>
  <c r="CX199" i="8"/>
  <c r="ES198" i="8"/>
  <c r="ER198" i="8"/>
  <c r="EQ198" i="8"/>
  <c r="EP198" i="8"/>
  <c r="EO198" i="8"/>
  <c r="EN198" i="8"/>
  <c r="EM198" i="8"/>
  <c r="EL198" i="8"/>
  <c r="EK198" i="8"/>
  <c r="EJ198" i="8"/>
  <c r="EI198" i="8"/>
  <c r="EH198" i="8"/>
  <c r="EG198" i="8"/>
  <c r="EF198" i="8"/>
  <c r="EE198" i="8"/>
  <c r="ED198" i="8"/>
  <c r="EC198" i="8"/>
  <c r="EB198" i="8"/>
  <c r="EA198" i="8"/>
  <c r="DZ198" i="8"/>
  <c r="DY198" i="8"/>
  <c r="DX198" i="8"/>
  <c r="DW198" i="8"/>
  <c r="DV198" i="8"/>
  <c r="DU198" i="8"/>
  <c r="DT198" i="8"/>
  <c r="DS198" i="8"/>
  <c r="DR198" i="8"/>
  <c r="DQ198" i="8"/>
  <c r="DP198" i="8"/>
  <c r="DO198" i="8"/>
  <c r="DN198" i="8"/>
  <c r="DM198" i="8"/>
  <c r="DL198" i="8"/>
  <c r="DK198" i="8"/>
  <c r="DJ198" i="8"/>
  <c r="DI198" i="8"/>
  <c r="DH198" i="8"/>
  <c r="DG198" i="8"/>
  <c r="DF198" i="8"/>
  <c r="DE198" i="8"/>
  <c r="DD198" i="8"/>
  <c r="DC198" i="8"/>
  <c r="DB198" i="8"/>
  <c r="DA198" i="8"/>
  <c r="CZ198" i="8"/>
  <c r="CY198" i="8"/>
  <c r="CX198" i="8"/>
  <c r="ES197" i="8"/>
  <c r="ER197" i="8"/>
  <c r="EQ197" i="8"/>
  <c r="EP197" i="8"/>
  <c r="EO197" i="8"/>
  <c r="EN197" i="8"/>
  <c r="EM197" i="8"/>
  <c r="EL197" i="8"/>
  <c r="EK197" i="8"/>
  <c r="EJ197" i="8"/>
  <c r="EI197" i="8"/>
  <c r="EH197" i="8"/>
  <c r="EG197" i="8"/>
  <c r="EF197" i="8"/>
  <c r="EE197" i="8"/>
  <c r="ED197" i="8"/>
  <c r="EC197" i="8"/>
  <c r="EB197" i="8"/>
  <c r="EA197" i="8"/>
  <c r="DZ197" i="8"/>
  <c r="DY197" i="8"/>
  <c r="DX197" i="8"/>
  <c r="DW197" i="8"/>
  <c r="DV197" i="8"/>
  <c r="DU197" i="8"/>
  <c r="DT197" i="8"/>
  <c r="DS197" i="8"/>
  <c r="DR197" i="8"/>
  <c r="DQ197" i="8"/>
  <c r="DP197" i="8"/>
  <c r="DO197" i="8"/>
  <c r="DN197" i="8"/>
  <c r="DM197" i="8"/>
  <c r="DL197" i="8"/>
  <c r="DK197" i="8"/>
  <c r="DJ197" i="8"/>
  <c r="DI197" i="8"/>
  <c r="DH197" i="8"/>
  <c r="DG197" i="8"/>
  <c r="DF197" i="8"/>
  <c r="DE197" i="8"/>
  <c r="DD197" i="8"/>
  <c r="DC197" i="8"/>
  <c r="DB197" i="8"/>
  <c r="DA197" i="8"/>
  <c r="CZ197" i="8"/>
  <c r="CY197" i="8"/>
  <c r="CX197" i="8"/>
  <c r="ES196" i="8"/>
  <c r="ER196" i="8"/>
  <c r="EQ196" i="8"/>
  <c r="EP196" i="8"/>
  <c r="EO196" i="8"/>
  <c r="EN196" i="8"/>
  <c r="EM196" i="8"/>
  <c r="EL196" i="8"/>
  <c r="EK196" i="8"/>
  <c r="EJ196" i="8"/>
  <c r="EI196" i="8"/>
  <c r="EH196" i="8"/>
  <c r="EG196" i="8"/>
  <c r="EF196" i="8"/>
  <c r="EE196" i="8"/>
  <c r="ED196" i="8"/>
  <c r="EC196" i="8"/>
  <c r="EB196" i="8"/>
  <c r="EA196" i="8"/>
  <c r="DZ196" i="8"/>
  <c r="DY196" i="8"/>
  <c r="DX196" i="8"/>
  <c r="DW196" i="8"/>
  <c r="DV196" i="8"/>
  <c r="DU196" i="8"/>
  <c r="DT196" i="8"/>
  <c r="DS196" i="8"/>
  <c r="DR196" i="8"/>
  <c r="DQ196" i="8"/>
  <c r="DP196" i="8"/>
  <c r="DO196" i="8"/>
  <c r="DN196" i="8"/>
  <c r="DM196" i="8"/>
  <c r="DL196" i="8"/>
  <c r="DK196" i="8"/>
  <c r="DJ196" i="8"/>
  <c r="DI196" i="8"/>
  <c r="DH196" i="8"/>
  <c r="DG196" i="8"/>
  <c r="DF196" i="8"/>
  <c r="DE196" i="8"/>
  <c r="DD196" i="8"/>
  <c r="DC196" i="8"/>
  <c r="DB196" i="8"/>
  <c r="DA196" i="8"/>
  <c r="CZ196" i="8"/>
  <c r="CY196" i="8"/>
  <c r="CX196" i="8"/>
  <c r="ES195" i="8"/>
  <c r="ER195" i="8"/>
  <c r="EQ195" i="8"/>
  <c r="EP195" i="8"/>
  <c r="EO195" i="8"/>
  <c r="EN195" i="8"/>
  <c r="EM195" i="8"/>
  <c r="EL195" i="8"/>
  <c r="EK195" i="8"/>
  <c r="EJ195" i="8"/>
  <c r="EI195" i="8"/>
  <c r="EH195" i="8"/>
  <c r="EG195" i="8"/>
  <c r="EF195" i="8"/>
  <c r="EE195" i="8"/>
  <c r="ED195" i="8"/>
  <c r="EC195" i="8"/>
  <c r="EB195" i="8"/>
  <c r="EA195" i="8"/>
  <c r="DZ195" i="8"/>
  <c r="DY195" i="8"/>
  <c r="DX195" i="8"/>
  <c r="DW195" i="8"/>
  <c r="DV195" i="8"/>
  <c r="DU195" i="8"/>
  <c r="DT195" i="8"/>
  <c r="DS195" i="8"/>
  <c r="DR195" i="8"/>
  <c r="DQ195" i="8"/>
  <c r="DP195" i="8"/>
  <c r="DO195" i="8"/>
  <c r="DN195" i="8"/>
  <c r="DM195" i="8"/>
  <c r="DL195" i="8"/>
  <c r="DK195" i="8"/>
  <c r="DJ195" i="8"/>
  <c r="DI195" i="8"/>
  <c r="DH195" i="8"/>
  <c r="DG195" i="8"/>
  <c r="DF195" i="8"/>
  <c r="DE195" i="8"/>
  <c r="DD195" i="8"/>
  <c r="DC195" i="8"/>
  <c r="DB195" i="8"/>
  <c r="DA195" i="8"/>
  <c r="CZ195" i="8"/>
  <c r="CY195" i="8"/>
  <c r="CX195" i="8"/>
  <c r="ES194" i="8"/>
  <c r="ER194" i="8"/>
  <c r="EQ194" i="8"/>
  <c r="EP194" i="8"/>
  <c r="EO194" i="8"/>
  <c r="EN194" i="8"/>
  <c r="EM194" i="8"/>
  <c r="EL194" i="8"/>
  <c r="EK194" i="8"/>
  <c r="EJ194" i="8"/>
  <c r="EI194" i="8"/>
  <c r="EH194" i="8"/>
  <c r="EG194" i="8"/>
  <c r="EF194" i="8"/>
  <c r="EE194" i="8"/>
  <c r="ED194" i="8"/>
  <c r="EC194" i="8"/>
  <c r="EB194" i="8"/>
  <c r="EA194" i="8"/>
  <c r="DZ194" i="8"/>
  <c r="DY194" i="8"/>
  <c r="DX194" i="8"/>
  <c r="DW194" i="8"/>
  <c r="DV194" i="8"/>
  <c r="DU194" i="8"/>
  <c r="DT194" i="8"/>
  <c r="DS194" i="8"/>
  <c r="DR194" i="8"/>
  <c r="DQ194" i="8"/>
  <c r="DP194" i="8"/>
  <c r="DO194" i="8"/>
  <c r="DN194" i="8"/>
  <c r="DM194" i="8"/>
  <c r="DL194" i="8"/>
  <c r="DK194" i="8"/>
  <c r="DJ194" i="8"/>
  <c r="DI194" i="8"/>
  <c r="DH194" i="8"/>
  <c r="DG194" i="8"/>
  <c r="DF194" i="8"/>
  <c r="DE194" i="8"/>
  <c r="DD194" i="8"/>
  <c r="DC194" i="8"/>
  <c r="DB194" i="8"/>
  <c r="DA194" i="8"/>
  <c r="CZ194" i="8"/>
  <c r="CY194" i="8"/>
  <c r="CX194" i="8"/>
  <c r="ES193" i="8"/>
  <c r="ER193" i="8"/>
  <c r="EQ193" i="8"/>
  <c r="EP193" i="8"/>
  <c r="EO193" i="8"/>
  <c r="EN193" i="8"/>
  <c r="EM193" i="8"/>
  <c r="EL193" i="8"/>
  <c r="EK193" i="8"/>
  <c r="EJ193" i="8"/>
  <c r="EI193" i="8"/>
  <c r="EH193" i="8"/>
  <c r="EG193" i="8"/>
  <c r="EF193" i="8"/>
  <c r="EE193" i="8"/>
  <c r="ED193" i="8"/>
  <c r="EC193" i="8"/>
  <c r="EB193" i="8"/>
  <c r="EA193" i="8"/>
  <c r="DZ193" i="8"/>
  <c r="DY193" i="8"/>
  <c r="DX193" i="8"/>
  <c r="DW193" i="8"/>
  <c r="DV193" i="8"/>
  <c r="DU193" i="8"/>
  <c r="DT193" i="8"/>
  <c r="DS193" i="8"/>
  <c r="DR193" i="8"/>
  <c r="DQ193" i="8"/>
  <c r="DP193" i="8"/>
  <c r="DO193" i="8"/>
  <c r="DN193" i="8"/>
  <c r="DM193" i="8"/>
  <c r="DL193" i="8"/>
  <c r="DK193" i="8"/>
  <c r="DJ193" i="8"/>
  <c r="DI193" i="8"/>
  <c r="DH193" i="8"/>
  <c r="DG193" i="8"/>
  <c r="DF193" i="8"/>
  <c r="DE193" i="8"/>
  <c r="DD193" i="8"/>
  <c r="DC193" i="8"/>
  <c r="DB193" i="8"/>
  <c r="DA193" i="8"/>
  <c r="CZ193" i="8"/>
  <c r="CY193" i="8"/>
  <c r="CX193" i="8"/>
  <c r="ES192" i="8"/>
  <c r="ER192" i="8"/>
  <c r="EQ192" i="8"/>
  <c r="EP192" i="8"/>
  <c r="EO192" i="8"/>
  <c r="EN192" i="8"/>
  <c r="EM192" i="8"/>
  <c r="EL192" i="8"/>
  <c r="EK192" i="8"/>
  <c r="EJ192" i="8"/>
  <c r="EI192" i="8"/>
  <c r="EH192" i="8"/>
  <c r="EG192" i="8"/>
  <c r="EF192" i="8"/>
  <c r="EE192" i="8"/>
  <c r="ED192" i="8"/>
  <c r="EC192" i="8"/>
  <c r="EB192" i="8"/>
  <c r="EA192" i="8"/>
  <c r="DZ192" i="8"/>
  <c r="DY192" i="8"/>
  <c r="DX192" i="8"/>
  <c r="DW192" i="8"/>
  <c r="DV192" i="8"/>
  <c r="DU192" i="8"/>
  <c r="DT192" i="8"/>
  <c r="DS192" i="8"/>
  <c r="DR192" i="8"/>
  <c r="DQ192" i="8"/>
  <c r="DP192" i="8"/>
  <c r="DO192" i="8"/>
  <c r="DN192" i="8"/>
  <c r="DM192" i="8"/>
  <c r="DL192" i="8"/>
  <c r="DK192" i="8"/>
  <c r="DJ192" i="8"/>
  <c r="DI192" i="8"/>
  <c r="DH192" i="8"/>
  <c r="DG192" i="8"/>
  <c r="DF192" i="8"/>
  <c r="DE192" i="8"/>
  <c r="DD192" i="8"/>
  <c r="DC192" i="8"/>
  <c r="DB192" i="8"/>
  <c r="DA192" i="8"/>
  <c r="CZ192" i="8"/>
  <c r="CY192" i="8"/>
  <c r="CX192" i="8"/>
  <c r="ES191" i="8"/>
  <c r="ER191" i="8"/>
  <c r="EQ191" i="8"/>
  <c r="EP191" i="8"/>
  <c r="EO191" i="8"/>
  <c r="EN191" i="8"/>
  <c r="EM191" i="8"/>
  <c r="EL191" i="8"/>
  <c r="EK191" i="8"/>
  <c r="EJ191" i="8"/>
  <c r="EI191" i="8"/>
  <c r="EH191" i="8"/>
  <c r="EG191" i="8"/>
  <c r="EF191" i="8"/>
  <c r="EE191" i="8"/>
  <c r="ED191" i="8"/>
  <c r="EC191" i="8"/>
  <c r="EB191" i="8"/>
  <c r="EA191" i="8"/>
  <c r="DZ191" i="8"/>
  <c r="DY191" i="8"/>
  <c r="DX191" i="8"/>
  <c r="DW191" i="8"/>
  <c r="DV191" i="8"/>
  <c r="DU191" i="8"/>
  <c r="DT191" i="8"/>
  <c r="DS191" i="8"/>
  <c r="DR191" i="8"/>
  <c r="DQ191" i="8"/>
  <c r="DP191" i="8"/>
  <c r="DO191" i="8"/>
  <c r="DN191" i="8"/>
  <c r="DM191" i="8"/>
  <c r="DL191" i="8"/>
  <c r="DK191" i="8"/>
  <c r="DJ191" i="8"/>
  <c r="DI191" i="8"/>
  <c r="DH191" i="8"/>
  <c r="DG191" i="8"/>
  <c r="DF191" i="8"/>
  <c r="DE191" i="8"/>
  <c r="DD191" i="8"/>
  <c r="DC191" i="8"/>
  <c r="DB191" i="8"/>
  <c r="DA191" i="8"/>
  <c r="CZ191" i="8"/>
  <c r="CY191" i="8"/>
  <c r="CX191" i="8"/>
  <c r="ES190" i="8"/>
  <c r="ER190" i="8"/>
  <c r="EQ190" i="8"/>
  <c r="EP190" i="8"/>
  <c r="EO190" i="8"/>
  <c r="EN190" i="8"/>
  <c r="EM190" i="8"/>
  <c r="EL190" i="8"/>
  <c r="EK190" i="8"/>
  <c r="EJ190" i="8"/>
  <c r="EI190" i="8"/>
  <c r="EH190" i="8"/>
  <c r="EG190" i="8"/>
  <c r="EF190" i="8"/>
  <c r="EE190" i="8"/>
  <c r="ED190" i="8"/>
  <c r="EC190" i="8"/>
  <c r="EB190" i="8"/>
  <c r="EA190" i="8"/>
  <c r="DZ190" i="8"/>
  <c r="DY190" i="8"/>
  <c r="DX190" i="8"/>
  <c r="DW190" i="8"/>
  <c r="DV190" i="8"/>
  <c r="DU190" i="8"/>
  <c r="DT190" i="8"/>
  <c r="DS190" i="8"/>
  <c r="DR190" i="8"/>
  <c r="DQ190" i="8"/>
  <c r="DP190" i="8"/>
  <c r="DO190" i="8"/>
  <c r="DN190" i="8"/>
  <c r="DM190" i="8"/>
  <c r="DL190" i="8"/>
  <c r="DK190" i="8"/>
  <c r="DJ190" i="8"/>
  <c r="DI190" i="8"/>
  <c r="DH190" i="8"/>
  <c r="DG190" i="8"/>
  <c r="DF190" i="8"/>
  <c r="DE190" i="8"/>
  <c r="DD190" i="8"/>
  <c r="DC190" i="8"/>
  <c r="DB190" i="8"/>
  <c r="DA190" i="8"/>
  <c r="CZ190" i="8"/>
  <c r="CY190" i="8"/>
  <c r="CX190" i="8"/>
  <c r="ES189" i="8"/>
  <c r="ER189" i="8"/>
  <c r="EQ189" i="8"/>
  <c r="EP189" i="8"/>
  <c r="EO189" i="8"/>
  <c r="EN189" i="8"/>
  <c r="EM189" i="8"/>
  <c r="EL189" i="8"/>
  <c r="EK189" i="8"/>
  <c r="EJ189" i="8"/>
  <c r="EI189" i="8"/>
  <c r="EH189" i="8"/>
  <c r="EG189" i="8"/>
  <c r="EF189" i="8"/>
  <c r="EE189" i="8"/>
  <c r="ED189" i="8"/>
  <c r="EC189" i="8"/>
  <c r="EB189" i="8"/>
  <c r="EA189" i="8"/>
  <c r="DZ189" i="8"/>
  <c r="DY189" i="8"/>
  <c r="DX189" i="8"/>
  <c r="DW189" i="8"/>
  <c r="DV189" i="8"/>
  <c r="DU189" i="8"/>
  <c r="DT189" i="8"/>
  <c r="DS189" i="8"/>
  <c r="DR189" i="8"/>
  <c r="DQ189" i="8"/>
  <c r="DP189" i="8"/>
  <c r="DO189" i="8"/>
  <c r="DN189" i="8"/>
  <c r="DM189" i="8"/>
  <c r="DL189" i="8"/>
  <c r="DK189" i="8"/>
  <c r="DJ189" i="8"/>
  <c r="DI189" i="8"/>
  <c r="DH189" i="8"/>
  <c r="DG189" i="8"/>
  <c r="DF189" i="8"/>
  <c r="DE189" i="8"/>
  <c r="DD189" i="8"/>
  <c r="DC189" i="8"/>
  <c r="DB189" i="8"/>
  <c r="DA189" i="8"/>
  <c r="CZ189" i="8"/>
  <c r="CY189" i="8"/>
  <c r="CX189" i="8"/>
  <c r="ES188" i="8"/>
  <c r="ER188" i="8"/>
  <c r="EQ188" i="8"/>
  <c r="EP188" i="8"/>
  <c r="EO188" i="8"/>
  <c r="EN188" i="8"/>
  <c r="EM188" i="8"/>
  <c r="EL188" i="8"/>
  <c r="EK188" i="8"/>
  <c r="EJ188" i="8"/>
  <c r="EI188" i="8"/>
  <c r="EH188" i="8"/>
  <c r="EG188" i="8"/>
  <c r="EF188" i="8"/>
  <c r="EE188" i="8"/>
  <c r="ED188" i="8"/>
  <c r="EC188" i="8"/>
  <c r="EB188" i="8"/>
  <c r="EA188" i="8"/>
  <c r="DZ188" i="8"/>
  <c r="DY188" i="8"/>
  <c r="DX188" i="8"/>
  <c r="DW188" i="8"/>
  <c r="DV188" i="8"/>
  <c r="DU188" i="8"/>
  <c r="DT188" i="8"/>
  <c r="DS188" i="8"/>
  <c r="DR188" i="8"/>
  <c r="DQ188" i="8"/>
  <c r="DP188" i="8"/>
  <c r="DO188" i="8"/>
  <c r="DN188" i="8"/>
  <c r="DM188" i="8"/>
  <c r="DL188" i="8"/>
  <c r="DK188" i="8"/>
  <c r="DJ188" i="8"/>
  <c r="DI188" i="8"/>
  <c r="DH188" i="8"/>
  <c r="DG188" i="8"/>
  <c r="DF188" i="8"/>
  <c r="DE188" i="8"/>
  <c r="DD188" i="8"/>
  <c r="DC188" i="8"/>
  <c r="DB188" i="8"/>
  <c r="DA188" i="8"/>
  <c r="CZ188" i="8"/>
  <c r="CY188" i="8"/>
  <c r="CX188" i="8"/>
  <c r="ES187" i="8"/>
  <c r="ER187" i="8"/>
  <c r="EQ187" i="8"/>
  <c r="EP187" i="8"/>
  <c r="EO187" i="8"/>
  <c r="EN187" i="8"/>
  <c r="EM187" i="8"/>
  <c r="EL187" i="8"/>
  <c r="EK187" i="8"/>
  <c r="EJ187" i="8"/>
  <c r="EI187" i="8"/>
  <c r="EH187" i="8"/>
  <c r="EG187" i="8"/>
  <c r="EF187" i="8"/>
  <c r="EE187" i="8"/>
  <c r="ED187" i="8"/>
  <c r="EC187" i="8"/>
  <c r="EB187" i="8"/>
  <c r="EA187" i="8"/>
  <c r="DZ187" i="8"/>
  <c r="DY187" i="8"/>
  <c r="DX187" i="8"/>
  <c r="DW187" i="8"/>
  <c r="DV187" i="8"/>
  <c r="DU187" i="8"/>
  <c r="DT187" i="8"/>
  <c r="DS187" i="8"/>
  <c r="DR187" i="8"/>
  <c r="DQ187" i="8"/>
  <c r="DP187" i="8"/>
  <c r="DO187" i="8"/>
  <c r="DN187" i="8"/>
  <c r="DM187" i="8"/>
  <c r="DL187" i="8"/>
  <c r="DK187" i="8"/>
  <c r="DJ187" i="8"/>
  <c r="DI187" i="8"/>
  <c r="DH187" i="8"/>
  <c r="DG187" i="8"/>
  <c r="DF187" i="8"/>
  <c r="DE187" i="8"/>
  <c r="DD187" i="8"/>
  <c r="DC187" i="8"/>
  <c r="DB187" i="8"/>
  <c r="DA187" i="8"/>
  <c r="CZ187" i="8"/>
  <c r="CY187" i="8"/>
  <c r="CX187" i="8"/>
  <c r="ES186" i="8"/>
  <c r="ER186" i="8"/>
  <c r="EQ186" i="8"/>
  <c r="EP186" i="8"/>
  <c r="EO186" i="8"/>
  <c r="EN186" i="8"/>
  <c r="EM186" i="8"/>
  <c r="EL186" i="8"/>
  <c r="EK186" i="8"/>
  <c r="EJ186" i="8"/>
  <c r="EI186" i="8"/>
  <c r="EH186" i="8"/>
  <c r="EG186" i="8"/>
  <c r="EF186" i="8"/>
  <c r="EE186" i="8"/>
  <c r="ED186" i="8"/>
  <c r="EC186" i="8"/>
  <c r="EB186" i="8"/>
  <c r="EA186" i="8"/>
  <c r="DZ186" i="8"/>
  <c r="DY186" i="8"/>
  <c r="DX186" i="8"/>
  <c r="DW186" i="8"/>
  <c r="DV186" i="8"/>
  <c r="DU186" i="8"/>
  <c r="DT186" i="8"/>
  <c r="DS186" i="8"/>
  <c r="DR186" i="8"/>
  <c r="DQ186" i="8"/>
  <c r="DP186" i="8"/>
  <c r="DO186" i="8"/>
  <c r="DN186" i="8"/>
  <c r="DM186" i="8"/>
  <c r="DL186" i="8"/>
  <c r="DK186" i="8"/>
  <c r="DJ186" i="8"/>
  <c r="DI186" i="8"/>
  <c r="DH186" i="8"/>
  <c r="DG186" i="8"/>
  <c r="DF186" i="8"/>
  <c r="DE186" i="8"/>
  <c r="DD186" i="8"/>
  <c r="DC186" i="8"/>
  <c r="DB186" i="8"/>
  <c r="DA186" i="8"/>
  <c r="CZ186" i="8"/>
  <c r="CY186" i="8"/>
  <c r="CX186" i="8"/>
  <c r="ES185" i="8"/>
  <c r="ER185" i="8"/>
  <c r="EQ185" i="8"/>
  <c r="EP185" i="8"/>
  <c r="EO185" i="8"/>
  <c r="EN185" i="8"/>
  <c r="EM185" i="8"/>
  <c r="EL185" i="8"/>
  <c r="EK185" i="8"/>
  <c r="EJ185" i="8"/>
  <c r="EI185" i="8"/>
  <c r="EH185" i="8"/>
  <c r="EG185" i="8"/>
  <c r="EF185" i="8"/>
  <c r="EE185" i="8"/>
  <c r="ED185" i="8"/>
  <c r="EC185" i="8"/>
  <c r="EB185" i="8"/>
  <c r="EA185" i="8"/>
  <c r="DZ185" i="8"/>
  <c r="DY185" i="8"/>
  <c r="DX185" i="8"/>
  <c r="DW185" i="8"/>
  <c r="DV185" i="8"/>
  <c r="DU185" i="8"/>
  <c r="DT185" i="8"/>
  <c r="DS185" i="8"/>
  <c r="DR185" i="8"/>
  <c r="DQ185" i="8"/>
  <c r="DP185" i="8"/>
  <c r="DO185" i="8"/>
  <c r="DN185" i="8"/>
  <c r="DM185" i="8"/>
  <c r="DL185" i="8"/>
  <c r="DK185" i="8"/>
  <c r="DJ185" i="8"/>
  <c r="DI185" i="8"/>
  <c r="DH185" i="8"/>
  <c r="DG185" i="8"/>
  <c r="DF185" i="8"/>
  <c r="DE185" i="8"/>
  <c r="DD185" i="8"/>
  <c r="DC185" i="8"/>
  <c r="DB185" i="8"/>
  <c r="DA185" i="8"/>
  <c r="CZ185" i="8"/>
  <c r="CY185" i="8"/>
  <c r="CX185" i="8"/>
  <c r="ES184" i="8"/>
  <c r="ER184" i="8"/>
  <c r="EQ184" i="8"/>
  <c r="EP184" i="8"/>
  <c r="EO184" i="8"/>
  <c r="EN184" i="8"/>
  <c r="EM184" i="8"/>
  <c r="EL184" i="8"/>
  <c r="EK184" i="8"/>
  <c r="EJ184" i="8"/>
  <c r="EI184" i="8"/>
  <c r="EH184" i="8"/>
  <c r="EG184" i="8"/>
  <c r="EF184" i="8"/>
  <c r="EE184" i="8"/>
  <c r="ED184" i="8"/>
  <c r="EC184" i="8"/>
  <c r="EB184" i="8"/>
  <c r="EA184" i="8"/>
  <c r="DZ184" i="8"/>
  <c r="DY184" i="8"/>
  <c r="DX184" i="8"/>
  <c r="DW184" i="8"/>
  <c r="DV184" i="8"/>
  <c r="DU184" i="8"/>
  <c r="DT184" i="8"/>
  <c r="DS184" i="8"/>
  <c r="DR184" i="8"/>
  <c r="DQ184" i="8"/>
  <c r="DP184" i="8"/>
  <c r="DO184" i="8"/>
  <c r="DN184" i="8"/>
  <c r="DM184" i="8"/>
  <c r="DL184" i="8"/>
  <c r="DK184" i="8"/>
  <c r="DJ184" i="8"/>
  <c r="DI184" i="8"/>
  <c r="DH184" i="8"/>
  <c r="DG184" i="8"/>
  <c r="DF184" i="8"/>
  <c r="DE184" i="8"/>
  <c r="DD184" i="8"/>
  <c r="DC184" i="8"/>
  <c r="DB184" i="8"/>
  <c r="DA184" i="8"/>
  <c r="CZ184" i="8"/>
  <c r="CY184" i="8"/>
  <c r="CX184" i="8"/>
  <c r="ES183" i="8"/>
  <c r="ER183" i="8"/>
  <c r="EQ183" i="8"/>
  <c r="EP183" i="8"/>
  <c r="EO183" i="8"/>
  <c r="EN183" i="8"/>
  <c r="EM183" i="8"/>
  <c r="EL183" i="8"/>
  <c r="EK183" i="8"/>
  <c r="EJ183" i="8"/>
  <c r="EI183" i="8"/>
  <c r="EH183" i="8"/>
  <c r="EG183" i="8"/>
  <c r="EF183" i="8"/>
  <c r="EE183" i="8"/>
  <c r="ED183" i="8"/>
  <c r="EC183" i="8"/>
  <c r="EB183" i="8"/>
  <c r="EA183" i="8"/>
  <c r="DZ183" i="8"/>
  <c r="DY183" i="8"/>
  <c r="DX183" i="8"/>
  <c r="DW183" i="8"/>
  <c r="DV183" i="8"/>
  <c r="DU183" i="8"/>
  <c r="DT183" i="8"/>
  <c r="DS183" i="8"/>
  <c r="DR183" i="8"/>
  <c r="DQ183" i="8"/>
  <c r="DP183" i="8"/>
  <c r="DO183" i="8"/>
  <c r="DN183" i="8"/>
  <c r="DM183" i="8"/>
  <c r="DL183" i="8"/>
  <c r="DK183" i="8"/>
  <c r="DJ183" i="8"/>
  <c r="DI183" i="8"/>
  <c r="DH183" i="8"/>
  <c r="DG183" i="8"/>
  <c r="DF183" i="8"/>
  <c r="DE183" i="8"/>
  <c r="DD183" i="8"/>
  <c r="DC183" i="8"/>
  <c r="DB183" i="8"/>
  <c r="DA183" i="8"/>
  <c r="CZ183" i="8"/>
  <c r="CY183" i="8"/>
  <c r="CX183" i="8"/>
  <c r="ES182" i="8"/>
  <c r="ER182" i="8"/>
  <c r="EQ182" i="8"/>
  <c r="EP182" i="8"/>
  <c r="EO182" i="8"/>
  <c r="EN182" i="8"/>
  <c r="EM182" i="8"/>
  <c r="EL182" i="8"/>
  <c r="EK182" i="8"/>
  <c r="EJ182" i="8"/>
  <c r="EI182" i="8"/>
  <c r="EH182" i="8"/>
  <c r="EG182" i="8"/>
  <c r="EF182" i="8"/>
  <c r="EE182" i="8"/>
  <c r="ED182" i="8"/>
  <c r="EC182" i="8"/>
  <c r="EB182" i="8"/>
  <c r="EA182" i="8"/>
  <c r="DZ182" i="8"/>
  <c r="DY182" i="8"/>
  <c r="DX182" i="8"/>
  <c r="DW182" i="8"/>
  <c r="DV182" i="8"/>
  <c r="DU182" i="8"/>
  <c r="DT182" i="8"/>
  <c r="DS182" i="8"/>
  <c r="DR182" i="8"/>
  <c r="DQ182" i="8"/>
  <c r="DP182" i="8"/>
  <c r="DO182" i="8"/>
  <c r="DN182" i="8"/>
  <c r="DM182" i="8"/>
  <c r="DL182" i="8"/>
  <c r="DK182" i="8"/>
  <c r="DJ182" i="8"/>
  <c r="DI182" i="8"/>
  <c r="DH182" i="8"/>
  <c r="DG182" i="8"/>
  <c r="DF182" i="8"/>
  <c r="DE182" i="8"/>
  <c r="DD182" i="8"/>
  <c r="DC182" i="8"/>
  <c r="DB182" i="8"/>
  <c r="DA182" i="8"/>
  <c r="CZ182" i="8"/>
  <c r="CY182" i="8"/>
  <c r="CX182" i="8"/>
  <c r="ES181" i="8"/>
  <c r="ER181" i="8"/>
  <c r="EQ181" i="8"/>
  <c r="EP181" i="8"/>
  <c r="EO181" i="8"/>
  <c r="EN181" i="8"/>
  <c r="EM181" i="8"/>
  <c r="EL181" i="8"/>
  <c r="EK181" i="8"/>
  <c r="EJ181" i="8"/>
  <c r="EI181" i="8"/>
  <c r="EH181" i="8"/>
  <c r="EG181" i="8"/>
  <c r="EF181" i="8"/>
  <c r="EE181" i="8"/>
  <c r="ED181" i="8"/>
  <c r="EC181" i="8"/>
  <c r="EB181" i="8"/>
  <c r="EA181" i="8"/>
  <c r="DZ181" i="8"/>
  <c r="DY181" i="8"/>
  <c r="DX181" i="8"/>
  <c r="DW181" i="8"/>
  <c r="DV181" i="8"/>
  <c r="DU181" i="8"/>
  <c r="DT181" i="8"/>
  <c r="DS181" i="8"/>
  <c r="DR181" i="8"/>
  <c r="DQ181" i="8"/>
  <c r="DP181" i="8"/>
  <c r="DO181" i="8"/>
  <c r="DN181" i="8"/>
  <c r="DM181" i="8"/>
  <c r="DL181" i="8"/>
  <c r="DK181" i="8"/>
  <c r="DJ181" i="8"/>
  <c r="DI181" i="8"/>
  <c r="DH181" i="8"/>
  <c r="DG181" i="8"/>
  <c r="DF181" i="8"/>
  <c r="DE181" i="8"/>
  <c r="DD181" i="8"/>
  <c r="DC181" i="8"/>
  <c r="DB181" i="8"/>
  <c r="DA181" i="8"/>
  <c r="CZ181" i="8"/>
  <c r="CY181" i="8"/>
  <c r="CX181" i="8"/>
  <c r="ES180" i="8"/>
  <c r="ER180" i="8"/>
  <c r="EQ180" i="8"/>
  <c r="EP180" i="8"/>
  <c r="EO180" i="8"/>
  <c r="EN180" i="8"/>
  <c r="EM180" i="8"/>
  <c r="EL180" i="8"/>
  <c r="EK180" i="8"/>
  <c r="EJ180" i="8"/>
  <c r="EI180" i="8"/>
  <c r="EH180" i="8"/>
  <c r="EG180" i="8"/>
  <c r="EF180" i="8"/>
  <c r="EE180" i="8"/>
  <c r="ED180" i="8"/>
  <c r="EC180" i="8"/>
  <c r="EB180" i="8"/>
  <c r="EA180" i="8"/>
  <c r="DZ180" i="8"/>
  <c r="DY180" i="8"/>
  <c r="DX180" i="8"/>
  <c r="DW180" i="8"/>
  <c r="DV180" i="8"/>
  <c r="DU180" i="8"/>
  <c r="DT180" i="8"/>
  <c r="DS180" i="8"/>
  <c r="DR180" i="8"/>
  <c r="DQ180" i="8"/>
  <c r="DP180" i="8"/>
  <c r="DO180" i="8"/>
  <c r="DN180" i="8"/>
  <c r="DM180" i="8"/>
  <c r="DL180" i="8"/>
  <c r="DK180" i="8"/>
  <c r="DJ180" i="8"/>
  <c r="DI180" i="8"/>
  <c r="DH180" i="8"/>
  <c r="DG180" i="8"/>
  <c r="DF180" i="8"/>
  <c r="DE180" i="8"/>
  <c r="DD180" i="8"/>
  <c r="DC180" i="8"/>
  <c r="DB180" i="8"/>
  <c r="DA180" i="8"/>
  <c r="CZ180" i="8"/>
  <c r="CY180" i="8"/>
  <c r="CX180" i="8"/>
  <c r="ES179" i="8"/>
  <c r="ER179" i="8"/>
  <c r="EQ179" i="8"/>
  <c r="EP179" i="8"/>
  <c r="EO179" i="8"/>
  <c r="EN179" i="8"/>
  <c r="EM179" i="8"/>
  <c r="EL179" i="8"/>
  <c r="EK179" i="8"/>
  <c r="EJ179" i="8"/>
  <c r="EI179" i="8"/>
  <c r="EH179" i="8"/>
  <c r="EG179" i="8"/>
  <c r="EF179" i="8"/>
  <c r="EE179" i="8"/>
  <c r="ED179" i="8"/>
  <c r="EC179" i="8"/>
  <c r="EB179" i="8"/>
  <c r="EA179" i="8"/>
  <c r="DZ179" i="8"/>
  <c r="DY179" i="8"/>
  <c r="DX179" i="8"/>
  <c r="DW179" i="8"/>
  <c r="DV179" i="8"/>
  <c r="DU179" i="8"/>
  <c r="DT179" i="8"/>
  <c r="DS179" i="8"/>
  <c r="DR179" i="8"/>
  <c r="DQ179" i="8"/>
  <c r="DP179" i="8"/>
  <c r="DO179" i="8"/>
  <c r="DN179" i="8"/>
  <c r="DM179" i="8"/>
  <c r="DL179" i="8"/>
  <c r="DK179" i="8"/>
  <c r="DJ179" i="8"/>
  <c r="DI179" i="8"/>
  <c r="DH179" i="8"/>
  <c r="DG179" i="8"/>
  <c r="DF179" i="8"/>
  <c r="DE179" i="8"/>
  <c r="DD179" i="8"/>
  <c r="DC179" i="8"/>
  <c r="DB179" i="8"/>
  <c r="DA179" i="8"/>
  <c r="CZ179" i="8"/>
  <c r="CY179" i="8"/>
  <c r="CX179" i="8"/>
  <c r="ES178" i="8"/>
  <c r="ER178" i="8"/>
  <c r="EQ178" i="8"/>
  <c r="EP178" i="8"/>
  <c r="EO178" i="8"/>
  <c r="EN178" i="8"/>
  <c r="EM178" i="8"/>
  <c r="EL178" i="8"/>
  <c r="EK178" i="8"/>
  <c r="EJ178" i="8"/>
  <c r="EI178" i="8"/>
  <c r="EH178" i="8"/>
  <c r="EG178" i="8"/>
  <c r="EF178" i="8"/>
  <c r="EE178" i="8"/>
  <c r="ED178" i="8"/>
  <c r="EC178" i="8"/>
  <c r="EB178" i="8"/>
  <c r="EA178" i="8"/>
  <c r="DZ178" i="8"/>
  <c r="DY178" i="8"/>
  <c r="DX178" i="8"/>
  <c r="DW178" i="8"/>
  <c r="DV178" i="8"/>
  <c r="DU178" i="8"/>
  <c r="DT178" i="8"/>
  <c r="DS178" i="8"/>
  <c r="DR178" i="8"/>
  <c r="DQ178" i="8"/>
  <c r="DP178" i="8"/>
  <c r="DO178" i="8"/>
  <c r="DN178" i="8"/>
  <c r="DM178" i="8"/>
  <c r="DL178" i="8"/>
  <c r="DK178" i="8"/>
  <c r="DJ178" i="8"/>
  <c r="DI178" i="8"/>
  <c r="DH178" i="8"/>
  <c r="DG178" i="8"/>
  <c r="DF178" i="8"/>
  <c r="DE178" i="8"/>
  <c r="DD178" i="8"/>
  <c r="DC178" i="8"/>
  <c r="DB178" i="8"/>
  <c r="DA178" i="8"/>
  <c r="CZ178" i="8"/>
  <c r="CY178" i="8"/>
  <c r="CX178" i="8"/>
  <c r="ES177" i="8"/>
  <c r="ER177" i="8"/>
  <c r="EQ177" i="8"/>
  <c r="EP177" i="8"/>
  <c r="EO177" i="8"/>
  <c r="EN177" i="8"/>
  <c r="EM177" i="8"/>
  <c r="EL177" i="8"/>
  <c r="EK177" i="8"/>
  <c r="EJ177" i="8"/>
  <c r="EI177" i="8"/>
  <c r="EH177" i="8"/>
  <c r="EG177" i="8"/>
  <c r="EF177" i="8"/>
  <c r="EE177" i="8"/>
  <c r="ED177" i="8"/>
  <c r="EC177" i="8"/>
  <c r="EB177" i="8"/>
  <c r="EA177" i="8"/>
  <c r="DZ177" i="8"/>
  <c r="DY177" i="8"/>
  <c r="DX177" i="8"/>
  <c r="DW177" i="8"/>
  <c r="DV177" i="8"/>
  <c r="DU177" i="8"/>
  <c r="DT177" i="8"/>
  <c r="DS177" i="8"/>
  <c r="DR177" i="8"/>
  <c r="DQ177" i="8"/>
  <c r="DP177" i="8"/>
  <c r="DO177" i="8"/>
  <c r="DN177" i="8"/>
  <c r="DM177" i="8"/>
  <c r="DL177" i="8"/>
  <c r="DK177" i="8"/>
  <c r="DJ177" i="8"/>
  <c r="DI177" i="8"/>
  <c r="DH177" i="8"/>
  <c r="DG177" i="8"/>
  <c r="DF177" i="8"/>
  <c r="DE177" i="8"/>
  <c r="DD177" i="8"/>
  <c r="DC177" i="8"/>
  <c r="DB177" i="8"/>
  <c r="DA177" i="8"/>
  <c r="CZ177" i="8"/>
  <c r="CY177" i="8"/>
  <c r="CX177" i="8"/>
  <c r="ES176" i="8"/>
  <c r="ER176" i="8"/>
  <c r="EQ176" i="8"/>
  <c r="EP176" i="8"/>
  <c r="EO176" i="8"/>
  <c r="EN176" i="8"/>
  <c r="EM176" i="8"/>
  <c r="EL176" i="8"/>
  <c r="EK176" i="8"/>
  <c r="EJ176" i="8"/>
  <c r="EI176" i="8"/>
  <c r="EH176" i="8"/>
  <c r="EG176" i="8"/>
  <c r="EF176" i="8"/>
  <c r="EE176" i="8"/>
  <c r="ED176" i="8"/>
  <c r="EC176" i="8"/>
  <c r="EB176" i="8"/>
  <c r="EA176" i="8"/>
  <c r="DZ176" i="8"/>
  <c r="DY176" i="8"/>
  <c r="DX176" i="8"/>
  <c r="DW176" i="8"/>
  <c r="DV176" i="8"/>
  <c r="DU176" i="8"/>
  <c r="DT176" i="8"/>
  <c r="DS176" i="8"/>
  <c r="DR176" i="8"/>
  <c r="DQ176" i="8"/>
  <c r="DP176" i="8"/>
  <c r="DO176" i="8"/>
  <c r="DN176" i="8"/>
  <c r="DM176" i="8"/>
  <c r="DL176" i="8"/>
  <c r="DK176" i="8"/>
  <c r="DJ176" i="8"/>
  <c r="DI176" i="8"/>
  <c r="DH176" i="8"/>
  <c r="DG176" i="8"/>
  <c r="DF176" i="8"/>
  <c r="DE176" i="8"/>
  <c r="DD176" i="8"/>
  <c r="DC176" i="8"/>
  <c r="DB176" i="8"/>
  <c r="DA176" i="8"/>
  <c r="CZ176" i="8"/>
  <c r="CY176" i="8"/>
  <c r="CX176" i="8"/>
  <c r="ES175" i="8"/>
  <c r="ER175" i="8"/>
  <c r="EQ175" i="8"/>
  <c r="EP175" i="8"/>
  <c r="EO175" i="8"/>
  <c r="EN175" i="8"/>
  <c r="EM175" i="8"/>
  <c r="EL175" i="8"/>
  <c r="EK175" i="8"/>
  <c r="EJ175" i="8"/>
  <c r="EI175" i="8"/>
  <c r="EH175" i="8"/>
  <c r="EG175" i="8"/>
  <c r="EF175" i="8"/>
  <c r="EE175" i="8"/>
  <c r="ED175" i="8"/>
  <c r="EC175" i="8"/>
  <c r="EB175" i="8"/>
  <c r="EA175" i="8"/>
  <c r="DZ175" i="8"/>
  <c r="DY175" i="8"/>
  <c r="DX175" i="8"/>
  <c r="DW175" i="8"/>
  <c r="DV175" i="8"/>
  <c r="DU175" i="8"/>
  <c r="DT175" i="8"/>
  <c r="DS175" i="8"/>
  <c r="DR175" i="8"/>
  <c r="DQ175" i="8"/>
  <c r="DP175" i="8"/>
  <c r="DO175" i="8"/>
  <c r="DN175" i="8"/>
  <c r="DM175" i="8"/>
  <c r="DL175" i="8"/>
  <c r="DK175" i="8"/>
  <c r="DJ175" i="8"/>
  <c r="DI175" i="8"/>
  <c r="DH175" i="8"/>
  <c r="DG175" i="8"/>
  <c r="DF175" i="8"/>
  <c r="DE175" i="8"/>
  <c r="DD175" i="8"/>
  <c r="DC175" i="8"/>
  <c r="DB175" i="8"/>
  <c r="DA175" i="8"/>
  <c r="CZ175" i="8"/>
  <c r="CY175" i="8"/>
  <c r="CX175" i="8"/>
  <c r="ES174" i="8"/>
  <c r="ER174" i="8"/>
  <c r="EQ174" i="8"/>
  <c r="EP174" i="8"/>
  <c r="EO174" i="8"/>
  <c r="EN174" i="8"/>
  <c r="EM174" i="8"/>
  <c r="EL174" i="8"/>
  <c r="EK174" i="8"/>
  <c r="EJ174" i="8"/>
  <c r="EI174" i="8"/>
  <c r="EH174" i="8"/>
  <c r="EG174" i="8"/>
  <c r="EF174" i="8"/>
  <c r="EE174" i="8"/>
  <c r="ED174" i="8"/>
  <c r="EC174" i="8"/>
  <c r="EB174" i="8"/>
  <c r="EA174" i="8"/>
  <c r="DZ174" i="8"/>
  <c r="DY174" i="8"/>
  <c r="DX174" i="8"/>
  <c r="DW174" i="8"/>
  <c r="DV174" i="8"/>
  <c r="DU174" i="8"/>
  <c r="DT174" i="8"/>
  <c r="DS174" i="8"/>
  <c r="DR174" i="8"/>
  <c r="DQ174" i="8"/>
  <c r="DP174" i="8"/>
  <c r="DO174" i="8"/>
  <c r="DN174" i="8"/>
  <c r="DM174" i="8"/>
  <c r="DL174" i="8"/>
  <c r="DK174" i="8"/>
  <c r="DJ174" i="8"/>
  <c r="DI174" i="8"/>
  <c r="DH174" i="8"/>
  <c r="DG174" i="8"/>
  <c r="DF174" i="8"/>
  <c r="DE174" i="8"/>
  <c r="DD174" i="8"/>
  <c r="DC174" i="8"/>
  <c r="DB174" i="8"/>
  <c r="DA174" i="8"/>
  <c r="CZ174" i="8"/>
  <c r="CY174" i="8"/>
  <c r="CX174" i="8"/>
  <c r="ES173" i="8"/>
  <c r="ER173" i="8"/>
  <c r="EQ173" i="8"/>
  <c r="EP173" i="8"/>
  <c r="EO173" i="8"/>
  <c r="EN173" i="8"/>
  <c r="EM173" i="8"/>
  <c r="EL173" i="8"/>
  <c r="EK173" i="8"/>
  <c r="EJ173" i="8"/>
  <c r="EI173" i="8"/>
  <c r="EH173" i="8"/>
  <c r="EG173" i="8"/>
  <c r="EF173" i="8"/>
  <c r="EE173" i="8"/>
  <c r="ED173" i="8"/>
  <c r="EC173" i="8"/>
  <c r="EB173" i="8"/>
  <c r="EA173" i="8"/>
  <c r="DZ173" i="8"/>
  <c r="DY173" i="8"/>
  <c r="DX173" i="8"/>
  <c r="DW173" i="8"/>
  <c r="DV173" i="8"/>
  <c r="DU173" i="8"/>
  <c r="DT173" i="8"/>
  <c r="DS173" i="8"/>
  <c r="DR173" i="8"/>
  <c r="DQ173" i="8"/>
  <c r="DP173" i="8"/>
  <c r="DO173" i="8"/>
  <c r="DN173" i="8"/>
  <c r="DM173" i="8"/>
  <c r="DL173" i="8"/>
  <c r="DK173" i="8"/>
  <c r="DJ173" i="8"/>
  <c r="DI173" i="8"/>
  <c r="DH173" i="8"/>
  <c r="DG173" i="8"/>
  <c r="DF173" i="8"/>
  <c r="DE173" i="8"/>
  <c r="DD173" i="8"/>
  <c r="DC173" i="8"/>
  <c r="DB173" i="8"/>
  <c r="DA173" i="8"/>
  <c r="CZ173" i="8"/>
  <c r="CY173" i="8"/>
  <c r="CX173" i="8"/>
  <c r="ES172" i="8"/>
  <c r="ER172" i="8"/>
  <c r="EQ172" i="8"/>
  <c r="EP172" i="8"/>
  <c r="EO172" i="8"/>
  <c r="EN172" i="8"/>
  <c r="EM172" i="8"/>
  <c r="EL172" i="8"/>
  <c r="EK172" i="8"/>
  <c r="EJ172" i="8"/>
  <c r="EI172" i="8"/>
  <c r="EH172" i="8"/>
  <c r="EG172" i="8"/>
  <c r="EF172" i="8"/>
  <c r="EE172" i="8"/>
  <c r="ED172" i="8"/>
  <c r="EC172" i="8"/>
  <c r="EB172" i="8"/>
  <c r="EA172" i="8"/>
  <c r="DZ172" i="8"/>
  <c r="DY172" i="8"/>
  <c r="DX172" i="8"/>
  <c r="DW172" i="8"/>
  <c r="DV172" i="8"/>
  <c r="DU172" i="8"/>
  <c r="DT172" i="8"/>
  <c r="DS172" i="8"/>
  <c r="DR172" i="8"/>
  <c r="DQ172" i="8"/>
  <c r="DP172" i="8"/>
  <c r="DO172" i="8"/>
  <c r="DN172" i="8"/>
  <c r="DM172" i="8"/>
  <c r="DL172" i="8"/>
  <c r="DK172" i="8"/>
  <c r="DJ172" i="8"/>
  <c r="DI172" i="8"/>
  <c r="DH172" i="8"/>
  <c r="DG172" i="8"/>
  <c r="DF172" i="8"/>
  <c r="DE172" i="8"/>
  <c r="DD172" i="8"/>
  <c r="DC172" i="8"/>
  <c r="DB172" i="8"/>
  <c r="DA172" i="8"/>
  <c r="CZ172" i="8"/>
  <c r="CY172" i="8"/>
  <c r="CX172" i="8"/>
  <c r="ES171" i="8"/>
  <c r="ER171" i="8"/>
  <c r="EQ171" i="8"/>
  <c r="EP171" i="8"/>
  <c r="EO171" i="8"/>
  <c r="EN171" i="8"/>
  <c r="EM171" i="8"/>
  <c r="EL171" i="8"/>
  <c r="EK171" i="8"/>
  <c r="EJ171" i="8"/>
  <c r="EI171" i="8"/>
  <c r="EH171" i="8"/>
  <c r="EG171" i="8"/>
  <c r="EF171" i="8"/>
  <c r="EE171" i="8"/>
  <c r="ED171" i="8"/>
  <c r="EC171" i="8"/>
  <c r="EB171" i="8"/>
  <c r="EA171" i="8"/>
  <c r="DZ171" i="8"/>
  <c r="DY171" i="8"/>
  <c r="DX171" i="8"/>
  <c r="DW171" i="8"/>
  <c r="DV171" i="8"/>
  <c r="DU171" i="8"/>
  <c r="DT171" i="8"/>
  <c r="DS171" i="8"/>
  <c r="DR171" i="8"/>
  <c r="DQ171" i="8"/>
  <c r="DP171" i="8"/>
  <c r="DO171" i="8"/>
  <c r="DN171" i="8"/>
  <c r="DM171" i="8"/>
  <c r="DL171" i="8"/>
  <c r="DK171" i="8"/>
  <c r="DJ171" i="8"/>
  <c r="DI171" i="8"/>
  <c r="DH171" i="8"/>
  <c r="DG171" i="8"/>
  <c r="DF171" i="8"/>
  <c r="DE171" i="8"/>
  <c r="DD171" i="8"/>
  <c r="DC171" i="8"/>
  <c r="DB171" i="8"/>
  <c r="DA171" i="8"/>
  <c r="CZ171" i="8"/>
  <c r="CY171" i="8"/>
  <c r="CX171" i="8"/>
  <c r="ES170" i="8"/>
  <c r="ER170" i="8"/>
  <c r="EQ170" i="8"/>
  <c r="EP170" i="8"/>
  <c r="EO170" i="8"/>
  <c r="EN170" i="8"/>
  <c r="EM170" i="8"/>
  <c r="EL170" i="8"/>
  <c r="EK170" i="8"/>
  <c r="EJ170" i="8"/>
  <c r="EI170" i="8"/>
  <c r="EH170" i="8"/>
  <c r="EG170" i="8"/>
  <c r="EF170" i="8"/>
  <c r="EE170" i="8"/>
  <c r="ED170" i="8"/>
  <c r="EC170" i="8"/>
  <c r="EB170" i="8"/>
  <c r="EA170" i="8"/>
  <c r="DZ170" i="8"/>
  <c r="DY170" i="8"/>
  <c r="DX170" i="8"/>
  <c r="DW170" i="8"/>
  <c r="DV170" i="8"/>
  <c r="DU170" i="8"/>
  <c r="DT170" i="8"/>
  <c r="DS170" i="8"/>
  <c r="DR170" i="8"/>
  <c r="DQ170" i="8"/>
  <c r="DP170" i="8"/>
  <c r="DO170" i="8"/>
  <c r="DN170" i="8"/>
  <c r="DM170" i="8"/>
  <c r="DL170" i="8"/>
  <c r="DK170" i="8"/>
  <c r="DJ170" i="8"/>
  <c r="DI170" i="8"/>
  <c r="DH170" i="8"/>
  <c r="DG170" i="8"/>
  <c r="DF170" i="8"/>
  <c r="DE170" i="8"/>
  <c r="DD170" i="8"/>
  <c r="DC170" i="8"/>
  <c r="DB170" i="8"/>
  <c r="DA170" i="8"/>
  <c r="CZ170" i="8"/>
  <c r="CY170" i="8"/>
  <c r="CX170" i="8"/>
  <c r="ES169" i="8"/>
  <c r="ER169" i="8"/>
  <c r="EQ169" i="8"/>
  <c r="EP169" i="8"/>
  <c r="EO169" i="8"/>
  <c r="EN169" i="8"/>
  <c r="EM169" i="8"/>
  <c r="EL169" i="8"/>
  <c r="EK169" i="8"/>
  <c r="EJ169" i="8"/>
  <c r="EI169" i="8"/>
  <c r="EH169" i="8"/>
  <c r="EG169" i="8"/>
  <c r="EF169" i="8"/>
  <c r="EE169" i="8"/>
  <c r="ED169" i="8"/>
  <c r="EC169" i="8"/>
  <c r="EB169" i="8"/>
  <c r="EA169" i="8"/>
  <c r="DZ169" i="8"/>
  <c r="DY169" i="8"/>
  <c r="DX169" i="8"/>
  <c r="DW169" i="8"/>
  <c r="DV169" i="8"/>
  <c r="DU169" i="8"/>
  <c r="DT169" i="8"/>
  <c r="DS169" i="8"/>
  <c r="DR169" i="8"/>
  <c r="DQ169" i="8"/>
  <c r="DP169" i="8"/>
  <c r="DO169" i="8"/>
  <c r="DN169" i="8"/>
  <c r="DM169" i="8"/>
  <c r="DL169" i="8"/>
  <c r="DK169" i="8"/>
  <c r="DJ169" i="8"/>
  <c r="DI169" i="8"/>
  <c r="DH169" i="8"/>
  <c r="DG169" i="8"/>
  <c r="DF169" i="8"/>
  <c r="DE169" i="8"/>
  <c r="DD169" i="8"/>
  <c r="DC169" i="8"/>
  <c r="DB169" i="8"/>
  <c r="DA169" i="8"/>
  <c r="CZ169" i="8"/>
  <c r="CY169" i="8"/>
  <c r="CX169" i="8"/>
  <c r="ES168" i="8"/>
  <c r="ER168" i="8"/>
  <c r="EQ168" i="8"/>
  <c r="EP168" i="8"/>
  <c r="EO168" i="8"/>
  <c r="EN168" i="8"/>
  <c r="EM168" i="8"/>
  <c r="EL168" i="8"/>
  <c r="EK168" i="8"/>
  <c r="EJ168" i="8"/>
  <c r="EI168" i="8"/>
  <c r="EH168" i="8"/>
  <c r="EG168" i="8"/>
  <c r="EF168" i="8"/>
  <c r="EE168" i="8"/>
  <c r="ED168" i="8"/>
  <c r="EC168" i="8"/>
  <c r="EB168" i="8"/>
  <c r="EA168" i="8"/>
  <c r="DZ168" i="8"/>
  <c r="DY168" i="8"/>
  <c r="DX168" i="8"/>
  <c r="DW168" i="8"/>
  <c r="DV168" i="8"/>
  <c r="DU168" i="8"/>
  <c r="DT168" i="8"/>
  <c r="DS168" i="8"/>
  <c r="DR168" i="8"/>
  <c r="DQ168" i="8"/>
  <c r="DP168" i="8"/>
  <c r="DO168" i="8"/>
  <c r="DN168" i="8"/>
  <c r="DM168" i="8"/>
  <c r="DL168" i="8"/>
  <c r="DK168" i="8"/>
  <c r="DJ168" i="8"/>
  <c r="DI168" i="8"/>
  <c r="DH168" i="8"/>
  <c r="DG168" i="8"/>
  <c r="DF168" i="8"/>
  <c r="DE168" i="8"/>
  <c r="DD168" i="8"/>
  <c r="DC168" i="8"/>
  <c r="DB168" i="8"/>
  <c r="DA168" i="8"/>
  <c r="CZ168" i="8"/>
  <c r="CY168" i="8"/>
  <c r="CX168" i="8"/>
  <c r="ES167" i="8"/>
  <c r="ER167" i="8"/>
  <c r="EQ167" i="8"/>
  <c r="EP167" i="8"/>
  <c r="EO167" i="8"/>
  <c r="EN167" i="8"/>
  <c r="EM167" i="8"/>
  <c r="EL167" i="8"/>
  <c r="EK167" i="8"/>
  <c r="EJ167" i="8"/>
  <c r="EI167" i="8"/>
  <c r="EH167" i="8"/>
  <c r="EG167" i="8"/>
  <c r="EF167" i="8"/>
  <c r="EE167" i="8"/>
  <c r="ED167" i="8"/>
  <c r="EC167" i="8"/>
  <c r="EB167" i="8"/>
  <c r="EA167" i="8"/>
  <c r="DZ167" i="8"/>
  <c r="DY167" i="8"/>
  <c r="DX167" i="8"/>
  <c r="DW167" i="8"/>
  <c r="DV167" i="8"/>
  <c r="DU167" i="8"/>
  <c r="DT167" i="8"/>
  <c r="DS167" i="8"/>
  <c r="DR167" i="8"/>
  <c r="DQ167" i="8"/>
  <c r="DP167" i="8"/>
  <c r="DO167" i="8"/>
  <c r="DN167" i="8"/>
  <c r="DM167" i="8"/>
  <c r="DL167" i="8"/>
  <c r="DK167" i="8"/>
  <c r="DJ167" i="8"/>
  <c r="DI167" i="8"/>
  <c r="DH167" i="8"/>
  <c r="DG167" i="8"/>
  <c r="DF167" i="8"/>
  <c r="DE167" i="8"/>
  <c r="DD167" i="8"/>
  <c r="DC167" i="8"/>
  <c r="DB167" i="8"/>
  <c r="DA167" i="8"/>
  <c r="CZ167" i="8"/>
  <c r="CY167" i="8"/>
  <c r="CX167" i="8"/>
  <c r="ES166" i="8"/>
  <c r="ER166" i="8"/>
  <c r="EQ166" i="8"/>
  <c r="EP166" i="8"/>
  <c r="EO166" i="8"/>
  <c r="EN166" i="8"/>
  <c r="EM166" i="8"/>
  <c r="EL166" i="8"/>
  <c r="EK166" i="8"/>
  <c r="EJ166" i="8"/>
  <c r="EI166" i="8"/>
  <c r="EH166" i="8"/>
  <c r="EG166" i="8"/>
  <c r="EF166" i="8"/>
  <c r="EE166" i="8"/>
  <c r="ED166" i="8"/>
  <c r="EC166" i="8"/>
  <c r="EB166" i="8"/>
  <c r="EA166" i="8"/>
  <c r="DZ166" i="8"/>
  <c r="DY166" i="8"/>
  <c r="DX166" i="8"/>
  <c r="DW166" i="8"/>
  <c r="DV166" i="8"/>
  <c r="DU166" i="8"/>
  <c r="DT166" i="8"/>
  <c r="DS166" i="8"/>
  <c r="DR166" i="8"/>
  <c r="DQ166" i="8"/>
  <c r="DP166" i="8"/>
  <c r="DO166" i="8"/>
  <c r="DN166" i="8"/>
  <c r="DM166" i="8"/>
  <c r="DL166" i="8"/>
  <c r="DK166" i="8"/>
  <c r="DJ166" i="8"/>
  <c r="DI166" i="8"/>
  <c r="DH166" i="8"/>
  <c r="DG166" i="8"/>
  <c r="DF166" i="8"/>
  <c r="DE166" i="8"/>
  <c r="DD166" i="8"/>
  <c r="DC166" i="8"/>
  <c r="DB166" i="8"/>
  <c r="DA166" i="8"/>
  <c r="CZ166" i="8"/>
  <c r="CY166" i="8"/>
  <c r="CX166" i="8"/>
  <c r="ES165" i="8"/>
  <c r="ER165" i="8"/>
  <c r="EQ165" i="8"/>
  <c r="EP165" i="8"/>
  <c r="EO165" i="8"/>
  <c r="EN165" i="8"/>
  <c r="EM165" i="8"/>
  <c r="EL165" i="8"/>
  <c r="EK165" i="8"/>
  <c r="EJ165" i="8"/>
  <c r="EI165" i="8"/>
  <c r="EH165" i="8"/>
  <c r="EG165" i="8"/>
  <c r="EF165" i="8"/>
  <c r="EE165" i="8"/>
  <c r="ED165" i="8"/>
  <c r="EC165" i="8"/>
  <c r="EB165" i="8"/>
  <c r="EA165" i="8"/>
  <c r="DZ165" i="8"/>
  <c r="DY165" i="8"/>
  <c r="DX165" i="8"/>
  <c r="DW165" i="8"/>
  <c r="DV165" i="8"/>
  <c r="DU165" i="8"/>
  <c r="DT165" i="8"/>
  <c r="DS165" i="8"/>
  <c r="DR165" i="8"/>
  <c r="DQ165" i="8"/>
  <c r="DP165" i="8"/>
  <c r="DO165" i="8"/>
  <c r="DN165" i="8"/>
  <c r="DM165" i="8"/>
  <c r="DL165" i="8"/>
  <c r="DK165" i="8"/>
  <c r="DJ165" i="8"/>
  <c r="DI165" i="8"/>
  <c r="DH165" i="8"/>
  <c r="DG165" i="8"/>
  <c r="DF165" i="8"/>
  <c r="DE165" i="8"/>
  <c r="DD165" i="8"/>
  <c r="DC165" i="8"/>
  <c r="DB165" i="8"/>
  <c r="DA165" i="8"/>
  <c r="CZ165" i="8"/>
  <c r="CY165" i="8"/>
  <c r="CX165" i="8"/>
  <c r="ES164" i="8"/>
  <c r="ER164" i="8"/>
  <c r="EQ164" i="8"/>
  <c r="EP164" i="8"/>
  <c r="EO164" i="8"/>
  <c r="EN164" i="8"/>
  <c r="EM164" i="8"/>
  <c r="EL164" i="8"/>
  <c r="EK164" i="8"/>
  <c r="EJ164" i="8"/>
  <c r="EI164" i="8"/>
  <c r="EH164" i="8"/>
  <c r="EG164" i="8"/>
  <c r="EF164" i="8"/>
  <c r="EE164" i="8"/>
  <c r="ED164" i="8"/>
  <c r="EC164" i="8"/>
  <c r="EB164" i="8"/>
  <c r="EA164" i="8"/>
  <c r="DZ164" i="8"/>
  <c r="DY164" i="8"/>
  <c r="DX164" i="8"/>
  <c r="DW164" i="8"/>
  <c r="DV164" i="8"/>
  <c r="DU164" i="8"/>
  <c r="DT164" i="8"/>
  <c r="DS164" i="8"/>
  <c r="DR164" i="8"/>
  <c r="DQ164" i="8"/>
  <c r="DP164" i="8"/>
  <c r="DO164" i="8"/>
  <c r="DN164" i="8"/>
  <c r="DM164" i="8"/>
  <c r="DL164" i="8"/>
  <c r="DK164" i="8"/>
  <c r="DJ164" i="8"/>
  <c r="DI164" i="8"/>
  <c r="DH164" i="8"/>
  <c r="DG164" i="8"/>
  <c r="DF164" i="8"/>
  <c r="DE164" i="8"/>
  <c r="DD164" i="8"/>
  <c r="DC164" i="8"/>
  <c r="DB164" i="8"/>
  <c r="DA164" i="8"/>
  <c r="CZ164" i="8"/>
  <c r="CY164" i="8"/>
  <c r="CX164" i="8"/>
  <c r="ES163" i="8"/>
  <c r="ER163" i="8"/>
  <c r="EQ163" i="8"/>
  <c r="EP163" i="8"/>
  <c r="EO163" i="8"/>
  <c r="EN163" i="8"/>
  <c r="EM163" i="8"/>
  <c r="EL163" i="8"/>
  <c r="EK163" i="8"/>
  <c r="EJ163" i="8"/>
  <c r="EI163" i="8"/>
  <c r="EH163" i="8"/>
  <c r="EG163" i="8"/>
  <c r="EF163" i="8"/>
  <c r="EE163" i="8"/>
  <c r="ED163" i="8"/>
  <c r="EC163" i="8"/>
  <c r="EB163" i="8"/>
  <c r="EA163" i="8"/>
  <c r="DZ163" i="8"/>
  <c r="DY163" i="8"/>
  <c r="DX163" i="8"/>
  <c r="DW163" i="8"/>
  <c r="DV163" i="8"/>
  <c r="DU163" i="8"/>
  <c r="DT163" i="8"/>
  <c r="DS163" i="8"/>
  <c r="DR163" i="8"/>
  <c r="DQ163" i="8"/>
  <c r="DP163" i="8"/>
  <c r="DO163" i="8"/>
  <c r="DN163" i="8"/>
  <c r="DM163" i="8"/>
  <c r="DL163" i="8"/>
  <c r="DK163" i="8"/>
  <c r="DJ163" i="8"/>
  <c r="DI163" i="8"/>
  <c r="DH163" i="8"/>
  <c r="DG163" i="8"/>
  <c r="DF163" i="8"/>
  <c r="DE163" i="8"/>
  <c r="DD163" i="8"/>
  <c r="DC163" i="8"/>
  <c r="DB163" i="8"/>
  <c r="DA163" i="8"/>
  <c r="CZ163" i="8"/>
  <c r="CY163" i="8"/>
  <c r="CX163" i="8"/>
  <c r="ES162" i="8"/>
  <c r="ER162" i="8"/>
  <c r="EQ162" i="8"/>
  <c r="EP162" i="8"/>
  <c r="EO162" i="8"/>
  <c r="EN162" i="8"/>
  <c r="EM162" i="8"/>
  <c r="EL162" i="8"/>
  <c r="EK162" i="8"/>
  <c r="EJ162" i="8"/>
  <c r="EI162" i="8"/>
  <c r="EH162" i="8"/>
  <c r="EG162" i="8"/>
  <c r="EF162" i="8"/>
  <c r="EE162" i="8"/>
  <c r="ED162" i="8"/>
  <c r="EC162" i="8"/>
  <c r="EB162" i="8"/>
  <c r="EA162" i="8"/>
  <c r="DZ162" i="8"/>
  <c r="DY162" i="8"/>
  <c r="DX162" i="8"/>
  <c r="DW162" i="8"/>
  <c r="DV162" i="8"/>
  <c r="DU162" i="8"/>
  <c r="DT162" i="8"/>
  <c r="DS162" i="8"/>
  <c r="DR162" i="8"/>
  <c r="DQ162" i="8"/>
  <c r="DP162" i="8"/>
  <c r="DO162" i="8"/>
  <c r="DN162" i="8"/>
  <c r="DM162" i="8"/>
  <c r="DL162" i="8"/>
  <c r="DK162" i="8"/>
  <c r="DJ162" i="8"/>
  <c r="DI162" i="8"/>
  <c r="DH162" i="8"/>
  <c r="DG162" i="8"/>
  <c r="DF162" i="8"/>
  <c r="DE162" i="8"/>
  <c r="DD162" i="8"/>
  <c r="DC162" i="8"/>
  <c r="DB162" i="8"/>
  <c r="DA162" i="8"/>
  <c r="CZ162" i="8"/>
  <c r="CY162" i="8"/>
  <c r="CX162" i="8"/>
  <c r="ES161" i="8"/>
  <c r="ER161" i="8"/>
  <c r="EQ161" i="8"/>
  <c r="EP161" i="8"/>
  <c r="EO161" i="8"/>
  <c r="EN161" i="8"/>
  <c r="EM161" i="8"/>
  <c r="EL161" i="8"/>
  <c r="EK161" i="8"/>
  <c r="EJ161" i="8"/>
  <c r="EI161" i="8"/>
  <c r="EH161" i="8"/>
  <c r="EG161" i="8"/>
  <c r="EF161" i="8"/>
  <c r="EE161" i="8"/>
  <c r="ED161" i="8"/>
  <c r="EC161" i="8"/>
  <c r="EB161" i="8"/>
  <c r="EA161" i="8"/>
  <c r="DZ161" i="8"/>
  <c r="DY161" i="8"/>
  <c r="DX161" i="8"/>
  <c r="DW161" i="8"/>
  <c r="DV161" i="8"/>
  <c r="DU161" i="8"/>
  <c r="DT161" i="8"/>
  <c r="DS161" i="8"/>
  <c r="DR161" i="8"/>
  <c r="DQ161" i="8"/>
  <c r="DP161" i="8"/>
  <c r="DO161" i="8"/>
  <c r="DN161" i="8"/>
  <c r="DM161" i="8"/>
  <c r="DL161" i="8"/>
  <c r="DK161" i="8"/>
  <c r="DJ161" i="8"/>
  <c r="DI161" i="8"/>
  <c r="DH161" i="8"/>
  <c r="DG161" i="8"/>
  <c r="DF161" i="8"/>
  <c r="DE161" i="8"/>
  <c r="DD161" i="8"/>
  <c r="DC161" i="8"/>
  <c r="DB161" i="8"/>
  <c r="DA161" i="8"/>
  <c r="CZ161" i="8"/>
  <c r="CY161" i="8"/>
  <c r="CX161" i="8"/>
  <c r="ES160" i="8"/>
  <c r="ER160" i="8"/>
  <c r="EQ160" i="8"/>
  <c r="EP160" i="8"/>
  <c r="EO160" i="8"/>
  <c r="EN160" i="8"/>
  <c r="EM160" i="8"/>
  <c r="EL160" i="8"/>
  <c r="EK160" i="8"/>
  <c r="EJ160" i="8"/>
  <c r="EI160" i="8"/>
  <c r="EH160" i="8"/>
  <c r="EG160" i="8"/>
  <c r="EF160" i="8"/>
  <c r="EE160" i="8"/>
  <c r="ED160" i="8"/>
  <c r="EC160" i="8"/>
  <c r="EB160" i="8"/>
  <c r="EA160" i="8"/>
  <c r="DZ160" i="8"/>
  <c r="DY160" i="8"/>
  <c r="DX160" i="8"/>
  <c r="DW160" i="8"/>
  <c r="DV160" i="8"/>
  <c r="DU160" i="8"/>
  <c r="DT160" i="8"/>
  <c r="DS160" i="8"/>
  <c r="DR160" i="8"/>
  <c r="DQ160" i="8"/>
  <c r="DP160" i="8"/>
  <c r="DO160" i="8"/>
  <c r="DN160" i="8"/>
  <c r="DM160" i="8"/>
  <c r="DL160" i="8"/>
  <c r="DK160" i="8"/>
  <c r="DJ160" i="8"/>
  <c r="DI160" i="8"/>
  <c r="DH160" i="8"/>
  <c r="DG160" i="8"/>
  <c r="DF160" i="8"/>
  <c r="DE160" i="8"/>
  <c r="DD160" i="8"/>
  <c r="DC160" i="8"/>
  <c r="DB160" i="8"/>
  <c r="DA160" i="8"/>
  <c r="CZ160" i="8"/>
  <c r="CY160" i="8"/>
  <c r="CX160" i="8"/>
  <c r="ES159" i="8"/>
  <c r="ER159" i="8"/>
  <c r="EQ159" i="8"/>
  <c r="EP159" i="8"/>
  <c r="EO159" i="8"/>
  <c r="EN159" i="8"/>
  <c r="EM159" i="8"/>
  <c r="EL159" i="8"/>
  <c r="EK159" i="8"/>
  <c r="EJ159" i="8"/>
  <c r="EI159" i="8"/>
  <c r="EH159" i="8"/>
  <c r="EG159" i="8"/>
  <c r="EF159" i="8"/>
  <c r="EE159" i="8"/>
  <c r="ED159" i="8"/>
  <c r="EC159" i="8"/>
  <c r="EB159" i="8"/>
  <c r="EA159" i="8"/>
  <c r="DZ159" i="8"/>
  <c r="DY159" i="8"/>
  <c r="DX159" i="8"/>
  <c r="DW159" i="8"/>
  <c r="DV159" i="8"/>
  <c r="DU159" i="8"/>
  <c r="DT159" i="8"/>
  <c r="DS159" i="8"/>
  <c r="DR159" i="8"/>
  <c r="DQ159" i="8"/>
  <c r="DP159" i="8"/>
  <c r="DO159" i="8"/>
  <c r="DN159" i="8"/>
  <c r="DM159" i="8"/>
  <c r="DL159" i="8"/>
  <c r="DK159" i="8"/>
  <c r="DJ159" i="8"/>
  <c r="DI159" i="8"/>
  <c r="DH159" i="8"/>
  <c r="DG159" i="8"/>
  <c r="DF159" i="8"/>
  <c r="DE159" i="8"/>
  <c r="DD159" i="8"/>
  <c r="DC159" i="8"/>
  <c r="DB159" i="8"/>
  <c r="DA159" i="8"/>
  <c r="CZ159" i="8"/>
  <c r="CY159" i="8"/>
  <c r="CX159" i="8"/>
  <c r="ES158" i="8"/>
  <c r="ER158" i="8"/>
  <c r="EQ158" i="8"/>
  <c r="EP158" i="8"/>
  <c r="EO158" i="8"/>
  <c r="EN158" i="8"/>
  <c r="EM158" i="8"/>
  <c r="EL158" i="8"/>
  <c r="EK158" i="8"/>
  <c r="EJ158" i="8"/>
  <c r="EI158" i="8"/>
  <c r="EH158" i="8"/>
  <c r="EG158" i="8"/>
  <c r="EF158" i="8"/>
  <c r="EE158" i="8"/>
  <c r="ED158" i="8"/>
  <c r="EC158" i="8"/>
  <c r="EB158" i="8"/>
  <c r="EA158" i="8"/>
  <c r="DZ158" i="8"/>
  <c r="DY158" i="8"/>
  <c r="DX158" i="8"/>
  <c r="DW158" i="8"/>
  <c r="DV158" i="8"/>
  <c r="DU158" i="8"/>
  <c r="DT158" i="8"/>
  <c r="DS158" i="8"/>
  <c r="DR158" i="8"/>
  <c r="DQ158" i="8"/>
  <c r="DP158" i="8"/>
  <c r="DO158" i="8"/>
  <c r="DN158" i="8"/>
  <c r="DM158" i="8"/>
  <c r="DL158" i="8"/>
  <c r="DK158" i="8"/>
  <c r="DJ158" i="8"/>
  <c r="DI158" i="8"/>
  <c r="DH158" i="8"/>
  <c r="DG158" i="8"/>
  <c r="DF158" i="8"/>
  <c r="DE158" i="8"/>
  <c r="DD158" i="8"/>
  <c r="DC158" i="8"/>
  <c r="DB158" i="8"/>
  <c r="DA158" i="8"/>
  <c r="CZ158" i="8"/>
  <c r="CY158" i="8"/>
  <c r="CX158" i="8"/>
  <c r="ES157" i="8"/>
  <c r="ER157" i="8"/>
  <c r="EQ157" i="8"/>
  <c r="EP157" i="8"/>
  <c r="EO157" i="8"/>
  <c r="EN157" i="8"/>
  <c r="EM157" i="8"/>
  <c r="EL157" i="8"/>
  <c r="EK157" i="8"/>
  <c r="EJ157" i="8"/>
  <c r="EI157" i="8"/>
  <c r="EH157" i="8"/>
  <c r="EG157" i="8"/>
  <c r="EF157" i="8"/>
  <c r="EE157" i="8"/>
  <c r="ED157" i="8"/>
  <c r="EC157" i="8"/>
  <c r="EB157" i="8"/>
  <c r="EA157" i="8"/>
  <c r="DZ157" i="8"/>
  <c r="DY157" i="8"/>
  <c r="DX157" i="8"/>
  <c r="DW157" i="8"/>
  <c r="DV157" i="8"/>
  <c r="DU157" i="8"/>
  <c r="DT157" i="8"/>
  <c r="DS157" i="8"/>
  <c r="DR157" i="8"/>
  <c r="DQ157" i="8"/>
  <c r="DP157" i="8"/>
  <c r="DO157" i="8"/>
  <c r="DN157" i="8"/>
  <c r="DM157" i="8"/>
  <c r="DL157" i="8"/>
  <c r="DK157" i="8"/>
  <c r="DJ157" i="8"/>
  <c r="DI157" i="8"/>
  <c r="DH157" i="8"/>
  <c r="DG157" i="8"/>
  <c r="DF157" i="8"/>
  <c r="DE157" i="8"/>
  <c r="DD157" i="8"/>
  <c r="DC157" i="8"/>
  <c r="DB157" i="8"/>
  <c r="DA157" i="8"/>
  <c r="CZ157" i="8"/>
  <c r="CY157" i="8"/>
  <c r="CX157" i="8"/>
  <c r="ES156" i="8"/>
  <c r="ER156" i="8"/>
  <c r="EQ156" i="8"/>
  <c r="EP156" i="8"/>
  <c r="EO156" i="8"/>
  <c r="EN156" i="8"/>
  <c r="EM156" i="8"/>
  <c r="EL156" i="8"/>
  <c r="EK156" i="8"/>
  <c r="EJ156" i="8"/>
  <c r="EI156" i="8"/>
  <c r="EH156" i="8"/>
  <c r="EG156" i="8"/>
  <c r="EF156" i="8"/>
  <c r="EE156" i="8"/>
  <c r="ED156" i="8"/>
  <c r="EC156" i="8"/>
  <c r="EB156" i="8"/>
  <c r="EA156" i="8"/>
  <c r="DZ156" i="8"/>
  <c r="DY156" i="8"/>
  <c r="DX156" i="8"/>
  <c r="DW156" i="8"/>
  <c r="DV156" i="8"/>
  <c r="DU156" i="8"/>
  <c r="DT156" i="8"/>
  <c r="DS156" i="8"/>
  <c r="DR156" i="8"/>
  <c r="DQ156" i="8"/>
  <c r="DP156" i="8"/>
  <c r="DO156" i="8"/>
  <c r="DN156" i="8"/>
  <c r="DM156" i="8"/>
  <c r="DL156" i="8"/>
  <c r="DK156" i="8"/>
  <c r="DJ156" i="8"/>
  <c r="DI156" i="8"/>
  <c r="DH156" i="8"/>
  <c r="DG156" i="8"/>
  <c r="DF156" i="8"/>
  <c r="DE156" i="8"/>
  <c r="DD156" i="8"/>
  <c r="DC156" i="8"/>
  <c r="DB156" i="8"/>
  <c r="DA156" i="8"/>
  <c r="CZ156" i="8"/>
  <c r="CY156" i="8"/>
  <c r="CX156" i="8"/>
  <c r="ES155" i="8"/>
  <c r="ER155" i="8"/>
  <c r="EQ155" i="8"/>
  <c r="EP155" i="8"/>
  <c r="EO155" i="8"/>
  <c r="EN155" i="8"/>
  <c r="EM155" i="8"/>
  <c r="EL155" i="8"/>
  <c r="EK155" i="8"/>
  <c r="EJ155" i="8"/>
  <c r="EI155" i="8"/>
  <c r="EH155" i="8"/>
  <c r="EG155" i="8"/>
  <c r="EF155" i="8"/>
  <c r="EE155" i="8"/>
  <c r="ED155" i="8"/>
  <c r="EC155" i="8"/>
  <c r="EB155" i="8"/>
  <c r="EA155" i="8"/>
  <c r="DZ155" i="8"/>
  <c r="DY155" i="8"/>
  <c r="DX155" i="8"/>
  <c r="DW155" i="8"/>
  <c r="DV155" i="8"/>
  <c r="DU155" i="8"/>
  <c r="DT155" i="8"/>
  <c r="DS155" i="8"/>
  <c r="DR155" i="8"/>
  <c r="DQ155" i="8"/>
  <c r="DP155" i="8"/>
  <c r="DO155" i="8"/>
  <c r="DN155" i="8"/>
  <c r="DM155" i="8"/>
  <c r="DL155" i="8"/>
  <c r="DK155" i="8"/>
  <c r="DJ155" i="8"/>
  <c r="DI155" i="8"/>
  <c r="DH155" i="8"/>
  <c r="DG155" i="8"/>
  <c r="DF155" i="8"/>
  <c r="DE155" i="8"/>
  <c r="DD155" i="8"/>
  <c r="DC155" i="8"/>
  <c r="DB155" i="8"/>
  <c r="DA155" i="8"/>
  <c r="CZ155" i="8"/>
  <c r="CY155" i="8"/>
  <c r="CX155" i="8"/>
  <c r="ES154" i="8"/>
  <c r="ER154" i="8"/>
  <c r="EQ154" i="8"/>
  <c r="EP154" i="8"/>
  <c r="EO154" i="8"/>
  <c r="EN154" i="8"/>
  <c r="EM154" i="8"/>
  <c r="EL154" i="8"/>
  <c r="EK154" i="8"/>
  <c r="EJ154" i="8"/>
  <c r="EI154" i="8"/>
  <c r="EH154" i="8"/>
  <c r="EG154" i="8"/>
  <c r="EF154" i="8"/>
  <c r="EE154" i="8"/>
  <c r="ED154" i="8"/>
  <c r="EC154" i="8"/>
  <c r="EB154" i="8"/>
  <c r="EA154" i="8"/>
  <c r="DZ154" i="8"/>
  <c r="DY154" i="8"/>
  <c r="DX154" i="8"/>
  <c r="DW154" i="8"/>
  <c r="DV154" i="8"/>
  <c r="DU154" i="8"/>
  <c r="DT154" i="8"/>
  <c r="DS154" i="8"/>
  <c r="DR154" i="8"/>
  <c r="DQ154" i="8"/>
  <c r="DP154" i="8"/>
  <c r="DO154" i="8"/>
  <c r="DN154" i="8"/>
  <c r="DM154" i="8"/>
  <c r="DL154" i="8"/>
  <c r="DK154" i="8"/>
  <c r="DJ154" i="8"/>
  <c r="DI154" i="8"/>
  <c r="DH154" i="8"/>
  <c r="DG154" i="8"/>
  <c r="DF154" i="8"/>
  <c r="DE154" i="8"/>
  <c r="DD154" i="8"/>
  <c r="DC154" i="8"/>
  <c r="DB154" i="8"/>
  <c r="DA154" i="8"/>
  <c r="CZ154" i="8"/>
  <c r="CY154" i="8"/>
  <c r="CX154" i="8"/>
  <c r="ES153" i="8"/>
  <c r="ER153" i="8"/>
  <c r="EQ153" i="8"/>
  <c r="EP153" i="8"/>
  <c r="EO153" i="8"/>
  <c r="EN153" i="8"/>
  <c r="EM153" i="8"/>
  <c r="EL153" i="8"/>
  <c r="EK153" i="8"/>
  <c r="EJ153" i="8"/>
  <c r="EI153" i="8"/>
  <c r="EH153" i="8"/>
  <c r="EG153" i="8"/>
  <c r="EF153" i="8"/>
  <c r="EE153" i="8"/>
  <c r="ED153" i="8"/>
  <c r="EC153" i="8"/>
  <c r="EB153" i="8"/>
  <c r="EA153" i="8"/>
  <c r="DZ153" i="8"/>
  <c r="DY153" i="8"/>
  <c r="DX153" i="8"/>
  <c r="DW153" i="8"/>
  <c r="DV153" i="8"/>
  <c r="DU153" i="8"/>
  <c r="DT153" i="8"/>
  <c r="DS153" i="8"/>
  <c r="DR153" i="8"/>
  <c r="DQ153" i="8"/>
  <c r="DP153" i="8"/>
  <c r="DO153" i="8"/>
  <c r="DN153" i="8"/>
  <c r="DM153" i="8"/>
  <c r="DL153" i="8"/>
  <c r="DK153" i="8"/>
  <c r="DJ153" i="8"/>
  <c r="DI153" i="8"/>
  <c r="DH153" i="8"/>
  <c r="DG153" i="8"/>
  <c r="DF153" i="8"/>
  <c r="DE153" i="8"/>
  <c r="DD153" i="8"/>
  <c r="DC153" i="8"/>
  <c r="DB153" i="8"/>
  <c r="DA153" i="8"/>
  <c r="CZ153" i="8"/>
  <c r="CY153" i="8"/>
  <c r="CX153" i="8"/>
  <c r="ES152" i="8"/>
  <c r="ER152" i="8"/>
  <c r="EQ152" i="8"/>
  <c r="EP152" i="8"/>
  <c r="EO152" i="8"/>
  <c r="EN152" i="8"/>
  <c r="EM152" i="8"/>
  <c r="EL152" i="8"/>
  <c r="EK152" i="8"/>
  <c r="EJ152" i="8"/>
  <c r="EI152" i="8"/>
  <c r="EH152" i="8"/>
  <c r="EG152" i="8"/>
  <c r="EF152" i="8"/>
  <c r="EE152" i="8"/>
  <c r="ED152" i="8"/>
  <c r="EC152" i="8"/>
  <c r="EB152" i="8"/>
  <c r="EA152" i="8"/>
  <c r="DZ152" i="8"/>
  <c r="DY152" i="8"/>
  <c r="DX152" i="8"/>
  <c r="DW152" i="8"/>
  <c r="DV152" i="8"/>
  <c r="DU152" i="8"/>
  <c r="DT152" i="8"/>
  <c r="DS152" i="8"/>
  <c r="DR152" i="8"/>
  <c r="DQ152" i="8"/>
  <c r="DP152" i="8"/>
  <c r="DO152" i="8"/>
  <c r="DN152" i="8"/>
  <c r="DM152" i="8"/>
  <c r="DL152" i="8"/>
  <c r="DK152" i="8"/>
  <c r="DJ152" i="8"/>
  <c r="DI152" i="8"/>
  <c r="DH152" i="8"/>
  <c r="DG152" i="8"/>
  <c r="DF152" i="8"/>
  <c r="DE152" i="8"/>
  <c r="DD152" i="8"/>
  <c r="DC152" i="8"/>
  <c r="DB152" i="8"/>
  <c r="DA152" i="8"/>
  <c r="CZ152" i="8"/>
  <c r="CY152" i="8"/>
  <c r="CX152" i="8"/>
  <c r="ES151" i="8"/>
  <c r="ER151" i="8"/>
  <c r="EQ151" i="8"/>
  <c r="EP151" i="8"/>
  <c r="EO151" i="8"/>
  <c r="EN151" i="8"/>
  <c r="EM151" i="8"/>
  <c r="EL151" i="8"/>
  <c r="EK151" i="8"/>
  <c r="EJ151" i="8"/>
  <c r="EI151" i="8"/>
  <c r="EH151" i="8"/>
  <c r="EG151" i="8"/>
  <c r="EF151" i="8"/>
  <c r="EE151" i="8"/>
  <c r="ED151" i="8"/>
  <c r="EC151" i="8"/>
  <c r="EB151" i="8"/>
  <c r="EA151" i="8"/>
  <c r="DZ151" i="8"/>
  <c r="DY151" i="8"/>
  <c r="DX151" i="8"/>
  <c r="DW151" i="8"/>
  <c r="DV151" i="8"/>
  <c r="DU151" i="8"/>
  <c r="DT151" i="8"/>
  <c r="DS151" i="8"/>
  <c r="DR151" i="8"/>
  <c r="DQ151" i="8"/>
  <c r="DP151" i="8"/>
  <c r="DO151" i="8"/>
  <c r="DN151" i="8"/>
  <c r="DM151" i="8"/>
  <c r="DL151" i="8"/>
  <c r="DK151" i="8"/>
  <c r="DJ151" i="8"/>
  <c r="DI151" i="8"/>
  <c r="DH151" i="8"/>
  <c r="DG151" i="8"/>
  <c r="DF151" i="8"/>
  <c r="DE151" i="8"/>
  <c r="DD151" i="8"/>
  <c r="DC151" i="8"/>
  <c r="DB151" i="8"/>
  <c r="DA151" i="8"/>
  <c r="CZ151" i="8"/>
  <c r="CY151" i="8"/>
  <c r="CX151" i="8"/>
  <c r="ES150" i="8"/>
  <c r="ER150" i="8"/>
  <c r="EQ150" i="8"/>
  <c r="EP150" i="8"/>
  <c r="EO150" i="8"/>
  <c r="EN150" i="8"/>
  <c r="EM150" i="8"/>
  <c r="EL150" i="8"/>
  <c r="EK150" i="8"/>
  <c r="EJ150" i="8"/>
  <c r="EI150" i="8"/>
  <c r="EH150" i="8"/>
  <c r="EG150" i="8"/>
  <c r="EF150" i="8"/>
  <c r="EE150" i="8"/>
  <c r="ED150" i="8"/>
  <c r="EC150" i="8"/>
  <c r="EB150" i="8"/>
  <c r="EA150" i="8"/>
  <c r="DZ150" i="8"/>
  <c r="DY150" i="8"/>
  <c r="DX150" i="8"/>
  <c r="DW150" i="8"/>
  <c r="DV150" i="8"/>
  <c r="DU150" i="8"/>
  <c r="DT150" i="8"/>
  <c r="DS150" i="8"/>
  <c r="DR150" i="8"/>
  <c r="DQ150" i="8"/>
  <c r="DP150" i="8"/>
  <c r="DO150" i="8"/>
  <c r="DN150" i="8"/>
  <c r="DM150" i="8"/>
  <c r="DL150" i="8"/>
  <c r="DK150" i="8"/>
  <c r="DJ150" i="8"/>
  <c r="DI150" i="8"/>
  <c r="DH150" i="8"/>
  <c r="DG150" i="8"/>
  <c r="DF150" i="8"/>
  <c r="DE150" i="8"/>
  <c r="DD150" i="8"/>
  <c r="DC150" i="8"/>
  <c r="DB150" i="8"/>
  <c r="DA150" i="8"/>
  <c r="CZ150" i="8"/>
  <c r="CY150" i="8"/>
  <c r="CX150" i="8"/>
  <c r="ES149" i="8"/>
  <c r="ER149" i="8"/>
  <c r="EQ149" i="8"/>
  <c r="EP149" i="8"/>
  <c r="EO149" i="8"/>
  <c r="EN149" i="8"/>
  <c r="EM149" i="8"/>
  <c r="EL149" i="8"/>
  <c r="EK149" i="8"/>
  <c r="EJ149" i="8"/>
  <c r="EI149" i="8"/>
  <c r="EH149" i="8"/>
  <c r="EG149" i="8"/>
  <c r="EF149" i="8"/>
  <c r="EE149" i="8"/>
  <c r="ED149" i="8"/>
  <c r="EC149" i="8"/>
  <c r="EB149" i="8"/>
  <c r="EA149" i="8"/>
  <c r="DZ149" i="8"/>
  <c r="DY149" i="8"/>
  <c r="DX149" i="8"/>
  <c r="DW149" i="8"/>
  <c r="DV149" i="8"/>
  <c r="DU149" i="8"/>
  <c r="DT149" i="8"/>
  <c r="DS149" i="8"/>
  <c r="DR149" i="8"/>
  <c r="DQ149" i="8"/>
  <c r="DP149" i="8"/>
  <c r="DO149" i="8"/>
  <c r="DN149" i="8"/>
  <c r="DM149" i="8"/>
  <c r="DL149" i="8"/>
  <c r="DK149" i="8"/>
  <c r="DJ149" i="8"/>
  <c r="DI149" i="8"/>
  <c r="DH149" i="8"/>
  <c r="DG149" i="8"/>
  <c r="DF149" i="8"/>
  <c r="DE149" i="8"/>
  <c r="DD149" i="8"/>
  <c r="DC149" i="8"/>
  <c r="DB149" i="8"/>
  <c r="DA149" i="8"/>
  <c r="CZ149" i="8"/>
  <c r="CY149" i="8"/>
  <c r="CX149" i="8"/>
  <c r="ES148" i="8"/>
  <c r="ER148" i="8"/>
  <c r="EQ148" i="8"/>
  <c r="EP148" i="8"/>
  <c r="EO148" i="8"/>
  <c r="EN148" i="8"/>
  <c r="EM148" i="8"/>
  <c r="EL148" i="8"/>
  <c r="EK148" i="8"/>
  <c r="EJ148" i="8"/>
  <c r="EI148" i="8"/>
  <c r="EH148" i="8"/>
  <c r="EG148" i="8"/>
  <c r="EF148" i="8"/>
  <c r="EE148" i="8"/>
  <c r="ED148" i="8"/>
  <c r="EC148" i="8"/>
  <c r="EB148" i="8"/>
  <c r="EA148" i="8"/>
  <c r="DZ148" i="8"/>
  <c r="DY148" i="8"/>
  <c r="DX148" i="8"/>
  <c r="DW148" i="8"/>
  <c r="DV148" i="8"/>
  <c r="DU148" i="8"/>
  <c r="DT148" i="8"/>
  <c r="DS148" i="8"/>
  <c r="DR148" i="8"/>
  <c r="DQ148" i="8"/>
  <c r="DP148" i="8"/>
  <c r="DO148" i="8"/>
  <c r="DN148" i="8"/>
  <c r="DM148" i="8"/>
  <c r="DL148" i="8"/>
  <c r="DK148" i="8"/>
  <c r="DJ148" i="8"/>
  <c r="DI148" i="8"/>
  <c r="DH148" i="8"/>
  <c r="DG148" i="8"/>
  <c r="DF148" i="8"/>
  <c r="DE148" i="8"/>
  <c r="DD148" i="8"/>
  <c r="DC148" i="8"/>
  <c r="DB148" i="8"/>
  <c r="DA148" i="8"/>
  <c r="CZ148" i="8"/>
  <c r="CY148" i="8"/>
  <c r="CX148" i="8"/>
  <c r="ES147" i="8"/>
  <c r="ER147" i="8"/>
  <c r="EQ147" i="8"/>
  <c r="EP147" i="8"/>
  <c r="EO147" i="8"/>
  <c r="EN147" i="8"/>
  <c r="EM147" i="8"/>
  <c r="EL147" i="8"/>
  <c r="EK147" i="8"/>
  <c r="EJ147" i="8"/>
  <c r="EI147" i="8"/>
  <c r="EH147" i="8"/>
  <c r="EG147" i="8"/>
  <c r="EF147" i="8"/>
  <c r="EE147" i="8"/>
  <c r="ED147" i="8"/>
  <c r="EC147" i="8"/>
  <c r="EB147" i="8"/>
  <c r="EA147" i="8"/>
  <c r="DZ147" i="8"/>
  <c r="DY147" i="8"/>
  <c r="DX147" i="8"/>
  <c r="DW147" i="8"/>
  <c r="DV147" i="8"/>
  <c r="DU147" i="8"/>
  <c r="DT147" i="8"/>
  <c r="DS147" i="8"/>
  <c r="DR147" i="8"/>
  <c r="DQ147" i="8"/>
  <c r="DP147" i="8"/>
  <c r="DO147" i="8"/>
  <c r="DN147" i="8"/>
  <c r="DM147" i="8"/>
  <c r="DL147" i="8"/>
  <c r="DK147" i="8"/>
  <c r="DJ147" i="8"/>
  <c r="DI147" i="8"/>
  <c r="DH147" i="8"/>
  <c r="DG147" i="8"/>
  <c r="DF147" i="8"/>
  <c r="DE147" i="8"/>
  <c r="DD147" i="8"/>
  <c r="DC147" i="8"/>
  <c r="DB147" i="8"/>
  <c r="DA147" i="8"/>
  <c r="CZ147" i="8"/>
  <c r="CY147" i="8"/>
  <c r="CX147" i="8"/>
  <c r="ES146" i="8"/>
  <c r="ER146" i="8"/>
  <c r="EQ146" i="8"/>
  <c r="EP146" i="8"/>
  <c r="EO146" i="8"/>
  <c r="EN146" i="8"/>
  <c r="EM146" i="8"/>
  <c r="EL146" i="8"/>
  <c r="EK146" i="8"/>
  <c r="EJ146" i="8"/>
  <c r="EI146" i="8"/>
  <c r="EH146" i="8"/>
  <c r="EG146" i="8"/>
  <c r="EF146" i="8"/>
  <c r="EE146" i="8"/>
  <c r="ED146" i="8"/>
  <c r="EC146" i="8"/>
  <c r="EB146" i="8"/>
  <c r="EA146" i="8"/>
  <c r="DZ146" i="8"/>
  <c r="DY146" i="8"/>
  <c r="DX146" i="8"/>
  <c r="DW146" i="8"/>
  <c r="DV146" i="8"/>
  <c r="DU146" i="8"/>
  <c r="DT146" i="8"/>
  <c r="DS146" i="8"/>
  <c r="DR146" i="8"/>
  <c r="DQ146" i="8"/>
  <c r="DP146" i="8"/>
  <c r="DO146" i="8"/>
  <c r="DN146" i="8"/>
  <c r="DM146" i="8"/>
  <c r="DL146" i="8"/>
  <c r="DK146" i="8"/>
  <c r="DJ146" i="8"/>
  <c r="DI146" i="8"/>
  <c r="DH146" i="8"/>
  <c r="DG146" i="8"/>
  <c r="DF146" i="8"/>
  <c r="DE146" i="8"/>
  <c r="DD146" i="8"/>
  <c r="DC146" i="8"/>
  <c r="DB146" i="8"/>
  <c r="DA146" i="8"/>
  <c r="CZ146" i="8"/>
  <c r="CY146" i="8"/>
  <c r="CX146" i="8"/>
  <c r="ES145" i="8"/>
  <c r="ER145" i="8"/>
  <c r="EQ145" i="8"/>
  <c r="EP145" i="8"/>
  <c r="EO145" i="8"/>
  <c r="EN145" i="8"/>
  <c r="EM145" i="8"/>
  <c r="EL145" i="8"/>
  <c r="EK145" i="8"/>
  <c r="EJ145" i="8"/>
  <c r="EI145" i="8"/>
  <c r="EH145" i="8"/>
  <c r="EG145" i="8"/>
  <c r="EF145" i="8"/>
  <c r="EE145" i="8"/>
  <c r="ED145" i="8"/>
  <c r="EC145" i="8"/>
  <c r="EB145" i="8"/>
  <c r="EA145" i="8"/>
  <c r="DZ145" i="8"/>
  <c r="DY145" i="8"/>
  <c r="DX145" i="8"/>
  <c r="DW145" i="8"/>
  <c r="DV145" i="8"/>
  <c r="DU145" i="8"/>
  <c r="DT145" i="8"/>
  <c r="DS145" i="8"/>
  <c r="DR145" i="8"/>
  <c r="DQ145" i="8"/>
  <c r="DP145" i="8"/>
  <c r="DO145" i="8"/>
  <c r="DN145" i="8"/>
  <c r="DM145" i="8"/>
  <c r="DL145" i="8"/>
  <c r="DK145" i="8"/>
  <c r="DJ145" i="8"/>
  <c r="DI145" i="8"/>
  <c r="DH145" i="8"/>
  <c r="DG145" i="8"/>
  <c r="DF145" i="8"/>
  <c r="DE145" i="8"/>
  <c r="DD145" i="8"/>
  <c r="DC145" i="8"/>
  <c r="DB145" i="8"/>
  <c r="DA145" i="8"/>
  <c r="CZ145" i="8"/>
  <c r="CY145" i="8"/>
  <c r="CX145" i="8"/>
  <c r="ES144" i="8"/>
  <c r="ER144" i="8"/>
  <c r="EQ144" i="8"/>
  <c r="EP144" i="8"/>
  <c r="EO144" i="8"/>
  <c r="EN144" i="8"/>
  <c r="EM144" i="8"/>
  <c r="EL144" i="8"/>
  <c r="EK144" i="8"/>
  <c r="EJ144" i="8"/>
  <c r="EI144" i="8"/>
  <c r="EH144" i="8"/>
  <c r="EG144" i="8"/>
  <c r="EF144" i="8"/>
  <c r="EE144" i="8"/>
  <c r="ED144" i="8"/>
  <c r="EC144" i="8"/>
  <c r="EB144" i="8"/>
  <c r="EA144" i="8"/>
  <c r="DZ144" i="8"/>
  <c r="DY144" i="8"/>
  <c r="DX144" i="8"/>
  <c r="DW144" i="8"/>
  <c r="DV144" i="8"/>
  <c r="DU144" i="8"/>
  <c r="DT144" i="8"/>
  <c r="DS144" i="8"/>
  <c r="DR144" i="8"/>
  <c r="DQ144" i="8"/>
  <c r="DP144" i="8"/>
  <c r="DO144" i="8"/>
  <c r="DN144" i="8"/>
  <c r="DM144" i="8"/>
  <c r="DL144" i="8"/>
  <c r="DK144" i="8"/>
  <c r="DJ144" i="8"/>
  <c r="DI144" i="8"/>
  <c r="DH144" i="8"/>
  <c r="DG144" i="8"/>
  <c r="DF144" i="8"/>
  <c r="DE144" i="8"/>
  <c r="DD144" i="8"/>
  <c r="DC144" i="8"/>
  <c r="DB144" i="8"/>
  <c r="DA144" i="8"/>
  <c r="CZ144" i="8"/>
  <c r="CY144" i="8"/>
  <c r="CX144" i="8"/>
  <c r="ES143" i="8"/>
  <c r="ER143" i="8"/>
  <c r="EQ143" i="8"/>
  <c r="EP143" i="8"/>
  <c r="EO143" i="8"/>
  <c r="EN143" i="8"/>
  <c r="EM143" i="8"/>
  <c r="EL143" i="8"/>
  <c r="EK143" i="8"/>
  <c r="EJ143" i="8"/>
  <c r="EI143" i="8"/>
  <c r="EH143" i="8"/>
  <c r="EG143" i="8"/>
  <c r="EF143" i="8"/>
  <c r="EE143" i="8"/>
  <c r="ED143" i="8"/>
  <c r="EC143" i="8"/>
  <c r="EB143" i="8"/>
  <c r="EA143" i="8"/>
  <c r="DZ143" i="8"/>
  <c r="DY143" i="8"/>
  <c r="DX143" i="8"/>
  <c r="DW143" i="8"/>
  <c r="DV143" i="8"/>
  <c r="DU143" i="8"/>
  <c r="DT143" i="8"/>
  <c r="DS143" i="8"/>
  <c r="DR143" i="8"/>
  <c r="DQ143" i="8"/>
  <c r="DP143" i="8"/>
  <c r="DO143" i="8"/>
  <c r="DN143" i="8"/>
  <c r="DM143" i="8"/>
  <c r="DL143" i="8"/>
  <c r="DK143" i="8"/>
  <c r="DJ143" i="8"/>
  <c r="DI143" i="8"/>
  <c r="DH143" i="8"/>
  <c r="DG143" i="8"/>
  <c r="DF143" i="8"/>
  <c r="DE143" i="8"/>
  <c r="DD143" i="8"/>
  <c r="DC143" i="8"/>
  <c r="DB143" i="8"/>
  <c r="DA143" i="8"/>
  <c r="CZ143" i="8"/>
  <c r="CY143" i="8"/>
  <c r="CX143" i="8"/>
  <c r="ES142" i="8"/>
  <c r="ER142" i="8"/>
  <c r="EQ142" i="8"/>
  <c r="EP142" i="8"/>
  <c r="EO142" i="8"/>
  <c r="EN142" i="8"/>
  <c r="EM142" i="8"/>
  <c r="EL142" i="8"/>
  <c r="EK142" i="8"/>
  <c r="EJ142" i="8"/>
  <c r="EI142" i="8"/>
  <c r="EH142" i="8"/>
  <c r="EG142" i="8"/>
  <c r="EF142" i="8"/>
  <c r="EE142" i="8"/>
  <c r="ED142" i="8"/>
  <c r="EC142" i="8"/>
  <c r="EB142" i="8"/>
  <c r="EA142" i="8"/>
  <c r="DZ142" i="8"/>
  <c r="DY142" i="8"/>
  <c r="DX142" i="8"/>
  <c r="DW142" i="8"/>
  <c r="DV142" i="8"/>
  <c r="DU142" i="8"/>
  <c r="DT142" i="8"/>
  <c r="DS142" i="8"/>
  <c r="DR142" i="8"/>
  <c r="DQ142" i="8"/>
  <c r="DP142" i="8"/>
  <c r="DO142" i="8"/>
  <c r="DN142" i="8"/>
  <c r="DM142" i="8"/>
  <c r="DL142" i="8"/>
  <c r="DK142" i="8"/>
  <c r="DJ142" i="8"/>
  <c r="DI142" i="8"/>
  <c r="DH142" i="8"/>
  <c r="DG142" i="8"/>
  <c r="DF142" i="8"/>
  <c r="DE142" i="8"/>
  <c r="DD142" i="8"/>
  <c r="DC142" i="8"/>
  <c r="DB142" i="8"/>
  <c r="DA142" i="8"/>
  <c r="CZ142" i="8"/>
  <c r="CY142" i="8"/>
  <c r="CX142" i="8"/>
  <c r="ES141" i="8"/>
  <c r="ER141" i="8"/>
  <c r="EQ141" i="8"/>
  <c r="EP141" i="8"/>
  <c r="EO141" i="8"/>
  <c r="EN141" i="8"/>
  <c r="EM141" i="8"/>
  <c r="EL141" i="8"/>
  <c r="EK141" i="8"/>
  <c r="EJ141" i="8"/>
  <c r="EI141" i="8"/>
  <c r="EH141" i="8"/>
  <c r="EG141" i="8"/>
  <c r="EF141" i="8"/>
  <c r="EE141" i="8"/>
  <c r="ED141" i="8"/>
  <c r="EC141" i="8"/>
  <c r="EB141" i="8"/>
  <c r="EA141" i="8"/>
  <c r="DZ141" i="8"/>
  <c r="DY141" i="8"/>
  <c r="DX141" i="8"/>
  <c r="DW141" i="8"/>
  <c r="DV141" i="8"/>
  <c r="DU141" i="8"/>
  <c r="DT141" i="8"/>
  <c r="DS141" i="8"/>
  <c r="DR141" i="8"/>
  <c r="DQ141" i="8"/>
  <c r="DP141" i="8"/>
  <c r="DO141" i="8"/>
  <c r="DN141" i="8"/>
  <c r="DM141" i="8"/>
  <c r="DL141" i="8"/>
  <c r="DK141" i="8"/>
  <c r="DJ141" i="8"/>
  <c r="DI141" i="8"/>
  <c r="DH141" i="8"/>
  <c r="DG141" i="8"/>
  <c r="DF141" i="8"/>
  <c r="DE141" i="8"/>
  <c r="DD141" i="8"/>
  <c r="DC141" i="8"/>
  <c r="DB141" i="8"/>
  <c r="DA141" i="8"/>
  <c r="CZ141" i="8"/>
  <c r="CY141" i="8"/>
  <c r="CX141" i="8"/>
  <c r="ES140" i="8"/>
  <c r="ER140" i="8"/>
  <c r="EQ140" i="8"/>
  <c r="EP140" i="8"/>
  <c r="EO140" i="8"/>
  <c r="EN140" i="8"/>
  <c r="EM140" i="8"/>
  <c r="EL140" i="8"/>
  <c r="EK140" i="8"/>
  <c r="EJ140" i="8"/>
  <c r="EI140" i="8"/>
  <c r="EH140" i="8"/>
  <c r="EG140" i="8"/>
  <c r="EF140" i="8"/>
  <c r="EE140" i="8"/>
  <c r="ED140" i="8"/>
  <c r="EC140" i="8"/>
  <c r="EB140" i="8"/>
  <c r="EA140" i="8"/>
  <c r="DZ140" i="8"/>
  <c r="DY140" i="8"/>
  <c r="DX140" i="8"/>
  <c r="DW140" i="8"/>
  <c r="DV140" i="8"/>
  <c r="DU140" i="8"/>
  <c r="DT140" i="8"/>
  <c r="DS140" i="8"/>
  <c r="DR140" i="8"/>
  <c r="DQ140" i="8"/>
  <c r="DP140" i="8"/>
  <c r="DO140" i="8"/>
  <c r="DN140" i="8"/>
  <c r="DM140" i="8"/>
  <c r="DL140" i="8"/>
  <c r="DK140" i="8"/>
  <c r="DJ140" i="8"/>
  <c r="DI140" i="8"/>
  <c r="DH140" i="8"/>
  <c r="DG140" i="8"/>
  <c r="DF140" i="8"/>
  <c r="DE140" i="8"/>
  <c r="DD140" i="8"/>
  <c r="DC140" i="8"/>
  <c r="DB140" i="8"/>
  <c r="DA140" i="8"/>
  <c r="CZ140" i="8"/>
  <c r="CY140" i="8"/>
  <c r="CX140" i="8"/>
  <c r="ES139" i="8"/>
  <c r="ER139" i="8"/>
  <c r="EQ139" i="8"/>
  <c r="EP139" i="8"/>
  <c r="EO139" i="8"/>
  <c r="EN139" i="8"/>
  <c r="EM139" i="8"/>
  <c r="EL139" i="8"/>
  <c r="EK139" i="8"/>
  <c r="EJ139" i="8"/>
  <c r="EI139" i="8"/>
  <c r="EH139" i="8"/>
  <c r="EG139" i="8"/>
  <c r="EF139" i="8"/>
  <c r="EE139" i="8"/>
  <c r="ED139" i="8"/>
  <c r="EC139" i="8"/>
  <c r="EB139" i="8"/>
  <c r="EA139" i="8"/>
  <c r="DZ139" i="8"/>
  <c r="DY139" i="8"/>
  <c r="DX139" i="8"/>
  <c r="DW139" i="8"/>
  <c r="DV139" i="8"/>
  <c r="DU139" i="8"/>
  <c r="DT139" i="8"/>
  <c r="DS139" i="8"/>
  <c r="DR139" i="8"/>
  <c r="DQ139" i="8"/>
  <c r="DP139" i="8"/>
  <c r="DO139" i="8"/>
  <c r="DN139" i="8"/>
  <c r="DM139" i="8"/>
  <c r="DL139" i="8"/>
  <c r="DK139" i="8"/>
  <c r="DJ139" i="8"/>
  <c r="DI139" i="8"/>
  <c r="DH139" i="8"/>
  <c r="DG139" i="8"/>
  <c r="DF139" i="8"/>
  <c r="DE139" i="8"/>
  <c r="DD139" i="8"/>
  <c r="DC139" i="8"/>
  <c r="DB139" i="8"/>
  <c r="DA139" i="8"/>
  <c r="CZ139" i="8"/>
  <c r="CY139" i="8"/>
  <c r="CX139" i="8"/>
  <c r="ES138" i="8"/>
  <c r="ER138" i="8"/>
  <c r="EQ138" i="8"/>
  <c r="EP138" i="8"/>
  <c r="EO138" i="8"/>
  <c r="EN138" i="8"/>
  <c r="EM138" i="8"/>
  <c r="EL138" i="8"/>
  <c r="EK138" i="8"/>
  <c r="EJ138" i="8"/>
  <c r="EI138" i="8"/>
  <c r="EH138" i="8"/>
  <c r="EG138" i="8"/>
  <c r="EF138" i="8"/>
  <c r="EE138" i="8"/>
  <c r="ED138" i="8"/>
  <c r="EC138" i="8"/>
  <c r="EB138" i="8"/>
  <c r="EA138" i="8"/>
  <c r="DZ138" i="8"/>
  <c r="DY138" i="8"/>
  <c r="DX138" i="8"/>
  <c r="DW138" i="8"/>
  <c r="DV138" i="8"/>
  <c r="DU138" i="8"/>
  <c r="DT138" i="8"/>
  <c r="DS138" i="8"/>
  <c r="DR138" i="8"/>
  <c r="DQ138" i="8"/>
  <c r="DP138" i="8"/>
  <c r="DO138" i="8"/>
  <c r="DN138" i="8"/>
  <c r="DM138" i="8"/>
  <c r="DL138" i="8"/>
  <c r="DK138" i="8"/>
  <c r="DJ138" i="8"/>
  <c r="DI138" i="8"/>
  <c r="DH138" i="8"/>
  <c r="DG138" i="8"/>
  <c r="DF138" i="8"/>
  <c r="DE138" i="8"/>
  <c r="DD138" i="8"/>
  <c r="DC138" i="8"/>
  <c r="DB138" i="8"/>
  <c r="DA138" i="8"/>
  <c r="CZ138" i="8"/>
  <c r="CY138" i="8"/>
  <c r="CX138" i="8"/>
  <c r="ES137" i="8"/>
  <c r="ER137" i="8"/>
  <c r="EQ137" i="8"/>
  <c r="EP137" i="8"/>
  <c r="EO137" i="8"/>
  <c r="EN137" i="8"/>
  <c r="EM137" i="8"/>
  <c r="EL137" i="8"/>
  <c r="EK137" i="8"/>
  <c r="EJ137" i="8"/>
  <c r="EI137" i="8"/>
  <c r="EH137" i="8"/>
  <c r="EG137" i="8"/>
  <c r="EF137" i="8"/>
  <c r="EE137" i="8"/>
  <c r="ED137" i="8"/>
  <c r="EC137" i="8"/>
  <c r="EB137" i="8"/>
  <c r="EA137" i="8"/>
  <c r="DZ137" i="8"/>
  <c r="DY137" i="8"/>
  <c r="DX137" i="8"/>
  <c r="DW137" i="8"/>
  <c r="DV137" i="8"/>
  <c r="DU137" i="8"/>
  <c r="DT137" i="8"/>
  <c r="DS137" i="8"/>
  <c r="DR137" i="8"/>
  <c r="DQ137" i="8"/>
  <c r="DP137" i="8"/>
  <c r="DO137" i="8"/>
  <c r="DN137" i="8"/>
  <c r="DM137" i="8"/>
  <c r="DL137" i="8"/>
  <c r="DK137" i="8"/>
  <c r="DJ137" i="8"/>
  <c r="DI137" i="8"/>
  <c r="DH137" i="8"/>
  <c r="DG137" i="8"/>
  <c r="DF137" i="8"/>
  <c r="DE137" i="8"/>
  <c r="DD137" i="8"/>
  <c r="DC137" i="8"/>
  <c r="DB137" i="8"/>
  <c r="DA137" i="8"/>
  <c r="CZ137" i="8"/>
  <c r="CY137" i="8"/>
  <c r="CX137" i="8"/>
  <c r="ES136" i="8"/>
  <c r="ER136" i="8"/>
  <c r="EQ136" i="8"/>
  <c r="EP136" i="8"/>
  <c r="EO136" i="8"/>
  <c r="EN136" i="8"/>
  <c r="EM136" i="8"/>
  <c r="EL136" i="8"/>
  <c r="EK136" i="8"/>
  <c r="EJ136" i="8"/>
  <c r="EI136" i="8"/>
  <c r="EH136" i="8"/>
  <c r="EG136" i="8"/>
  <c r="EF136" i="8"/>
  <c r="EE136" i="8"/>
  <c r="ED136" i="8"/>
  <c r="EC136" i="8"/>
  <c r="EB136" i="8"/>
  <c r="EA136" i="8"/>
  <c r="DZ136" i="8"/>
  <c r="DY136" i="8"/>
  <c r="DX136" i="8"/>
  <c r="DW136" i="8"/>
  <c r="DV136" i="8"/>
  <c r="DU136" i="8"/>
  <c r="DT136" i="8"/>
  <c r="DS136" i="8"/>
  <c r="DR136" i="8"/>
  <c r="DQ136" i="8"/>
  <c r="DP136" i="8"/>
  <c r="DO136" i="8"/>
  <c r="DN136" i="8"/>
  <c r="DM136" i="8"/>
  <c r="DL136" i="8"/>
  <c r="DK136" i="8"/>
  <c r="DJ136" i="8"/>
  <c r="DI136" i="8"/>
  <c r="DH136" i="8"/>
  <c r="DG136" i="8"/>
  <c r="DF136" i="8"/>
  <c r="DE136" i="8"/>
  <c r="DD136" i="8"/>
  <c r="DC136" i="8"/>
  <c r="DB136" i="8"/>
  <c r="DA136" i="8"/>
  <c r="CZ136" i="8"/>
  <c r="CY136" i="8"/>
  <c r="CX136" i="8"/>
  <c r="ES135" i="8"/>
  <c r="ER135" i="8"/>
  <c r="EQ135" i="8"/>
  <c r="EP135" i="8"/>
  <c r="EO135" i="8"/>
  <c r="EN135" i="8"/>
  <c r="EM135" i="8"/>
  <c r="EL135" i="8"/>
  <c r="EK135" i="8"/>
  <c r="EJ135" i="8"/>
  <c r="EI135" i="8"/>
  <c r="EH135" i="8"/>
  <c r="EG135" i="8"/>
  <c r="EF135" i="8"/>
  <c r="EE135" i="8"/>
  <c r="ED135" i="8"/>
  <c r="EC135" i="8"/>
  <c r="EB135" i="8"/>
  <c r="EA135" i="8"/>
  <c r="DZ135" i="8"/>
  <c r="DY135" i="8"/>
  <c r="DX135" i="8"/>
  <c r="DW135" i="8"/>
  <c r="DV135" i="8"/>
  <c r="DU135" i="8"/>
  <c r="DT135" i="8"/>
  <c r="DS135" i="8"/>
  <c r="DR135" i="8"/>
  <c r="DQ135" i="8"/>
  <c r="DP135" i="8"/>
  <c r="DO135" i="8"/>
  <c r="DN135" i="8"/>
  <c r="DM135" i="8"/>
  <c r="DL135" i="8"/>
  <c r="DK135" i="8"/>
  <c r="DJ135" i="8"/>
  <c r="DI135" i="8"/>
  <c r="DH135" i="8"/>
  <c r="DG135" i="8"/>
  <c r="DF135" i="8"/>
  <c r="DE135" i="8"/>
  <c r="DD135" i="8"/>
  <c r="DC135" i="8"/>
  <c r="DB135" i="8"/>
  <c r="DA135" i="8"/>
  <c r="CZ135" i="8"/>
  <c r="CY135" i="8"/>
  <c r="CX135" i="8"/>
  <c r="ES134" i="8"/>
  <c r="ER134" i="8"/>
  <c r="EQ134" i="8"/>
  <c r="EP134" i="8"/>
  <c r="EO134" i="8"/>
  <c r="EN134" i="8"/>
  <c r="EM134" i="8"/>
  <c r="EL134" i="8"/>
  <c r="EK134" i="8"/>
  <c r="EJ134" i="8"/>
  <c r="EI134" i="8"/>
  <c r="EH134" i="8"/>
  <c r="EG134" i="8"/>
  <c r="EF134" i="8"/>
  <c r="EE134" i="8"/>
  <c r="ED134" i="8"/>
  <c r="EC134" i="8"/>
  <c r="EB134" i="8"/>
  <c r="EA134" i="8"/>
  <c r="DZ134" i="8"/>
  <c r="DY134" i="8"/>
  <c r="DX134" i="8"/>
  <c r="DW134" i="8"/>
  <c r="DV134" i="8"/>
  <c r="DU134" i="8"/>
  <c r="DT134" i="8"/>
  <c r="DS134" i="8"/>
  <c r="DR134" i="8"/>
  <c r="DQ134" i="8"/>
  <c r="DP134" i="8"/>
  <c r="DO134" i="8"/>
  <c r="DN134" i="8"/>
  <c r="DM134" i="8"/>
  <c r="DL134" i="8"/>
  <c r="DK134" i="8"/>
  <c r="DJ134" i="8"/>
  <c r="DI134" i="8"/>
  <c r="DH134" i="8"/>
  <c r="DG134" i="8"/>
  <c r="DF134" i="8"/>
  <c r="DE134" i="8"/>
  <c r="DD134" i="8"/>
  <c r="DC134" i="8"/>
  <c r="DB134" i="8"/>
  <c r="DA134" i="8"/>
  <c r="CZ134" i="8"/>
  <c r="CY134" i="8"/>
  <c r="CX134" i="8"/>
  <c r="ES133" i="8"/>
  <c r="ER133" i="8"/>
  <c r="EQ133" i="8"/>
  <c r="EP133" i="8"/>
  <c r="EO133" i="8"/>
  <c r="EN133" i="8"/>
  <c r="EM133" i="8"/>
  <c r="EL133" i="8"/>
  <c r="EK133" i="8"/>
  <c r="EJ133" i="8"/>
  <c r="EI133" i="8"/>
  <c r="EH133" i="8"/>
  <c r="EG133" i="8"/>
  <c r="EF133" i="8"/>
  <c r="EE133" i="8"/>
  <c r="ED133" i="8"/>
  <c r="EC133" i="8"/>
  <c r="EB133" i="8"/>
  <c r="EA133" i="8"/>
  <c r="DZ133" i="8"/>
  <c r="DY133" i="8"/>
  <c r="DX133" i="8"/>
  <c r="DW133" i="8"/>
  <c r="DV133" i="8"/>
  <c r="DU133" i="8"/>
  <c r="DT133" i="8"/>
  <c r="DS133" i="8"/>
  <c r="DR133" i="8"/>
  <c r="DQ133" i="8"/>
  <c r="DP133" i="8"/>
  <c r="DO133" i="8"/>
  <c r="DN133" i="8"/>
  <c r="DM133" i="8"/>
  <c r="DL133" i="8"/>
  <c r="DK133" i="8"/>
  <c r="DJ133" i="8"/>
  <c r="DI133" i="8"/>
  <c r="DH133" i="8"/>
  <c r="DG133" i="8"/>
  <c r="DF133" i="8"/>
  <c r="DE133" i="8"/>
  <c r="DD133" i="8"/>
  <c r="DC133" i="8"/>
  <c r="DB133" i="8"/>
  <c r="DA133" i="8"/>
  <c r="CZ133" i="8"/>
  <c r="CY133" i="8"/>
  <c r="CX133" i="8"/>
  <c r="ES132" i="8"/>
  <c r="ER132" i="8"/>
  <c r="EQ132" i="8"/>
  <c r="EP132" i="8"/>
  <c r="EO132" i="8"/>
  <c r="EN132" i="8"/>
  <c r="EM132" i="8"/>
  <c r="EL132" i="8"/>
  <c r="EK132" i="8"/>
  <c r="EJ132" i="8"/>
  <c r="EI132" i="8"/>
  <c r="EH132" i="8"/>
  <c r="EG132" i="8"/>
  <c r="EF132" i="8"/>
  <c r="EE132" i="8"/>
  <c r="ED132" i="8"/>
  <c r="EC132" i="8"/>
  <c r="EB132" i="8"/>
  <c r="EA132" i="8"/>
  <c r="DZ132" i="8"/>
  <c r="DY132" i="8"/>
  <c r="DX132" i="8"/>
  <c r="DW132" i="8"/>
  <c r="DV132" i="8"/>
  <c r="DU132" i="8"/>
  <c r="DT132" i="8"/>
  <c r="DS132" i="8"/>
  <c r="DR132" i="8"/>
  <c r="DQ132" i="8"/>
  <c r="DP132" i="8"/>
  <c r="DO132" i="8"/>
  <c r="DN132" i="8"/>
  <c r="DM132" i="8"/>
  <c r="DL132" i="8"/>
  <c r="DK132" i="8"/>
  <c r="DJ132" i="8"/>
  <c r="DI132" i="8"/>
  <c r="DH132" i="8"/>
  <c r="DG132" i="8"/>
  <c r="DF132" i="8"/>
  <c r="DE132" i="8"/>
  <c r="DD132" i="8"/>
  <c r="DC132" i="8"/>
  <c r="DB132" i="8"/>
  <c r="DA132" i="8"/>
  <c r="CZ132" i="8"/>
  <c r="CY132" i="8"/>
  <c r="CX132" i="8"/>
  <c r="ES131" i="8"/>
  <c r="ER131" i="8"/>
  <c r="EQ131" i="8"/>
  <c r="EP131" i="8"/>
  <c r="EO131" i="8"/>
  <c r="EN131" i="8"/>
  <c r="EM131" i="8"/>
  <c r="EL131" i="8"/>
  <c r="EK131" i="8"/>
  <c r="EJ131" i="8"/>
  <c r="EI131" i="8"/>
  <c r="EH131" i="8"/>
  <c r="EG131" i="8"/>
  <c r="EF131" i="8"/>
  <c r="EE131" i="8"/>
  <c r="ED131" i="8"/>
  <c r="EC131" i="8"/>
  <c r="EB131" i="8"/>
  <c r="EA131" i="8"/>
  <c r="DZ131" i="8"/>
  <c r="DY131" i="8"/>
  <c r="DX131" i="8"/>
  <c r="DW131" i="8"/>
  <c r="DV131" i="8"/>
  <c r="DU131" i="8"/>
  <c r="DT131" i="8"/>
  <c r="DS131" i="8"/>
  <c r="DR131" i="8"/>
  <c r="DQ131" i="8"/>
  <c r="DP131" i="8"/>
  <c r="DO131" i="8"/>
  <c r="DN131" i="8"/>
  <c r="DM131" i="8"/>
  <c r="DL131" i="8"/>
  <c r="DK131" i="8"/>
  <c r="DJ131" i="8"/>
  <c r="DI131" i="8"/>
  <c r="DH131" i="8"/>
  <c r="DG131" i="8"/>
  <c r="DF131" i="8"/>
  <c r="DE131" i="8"/>
  <c r="DD131" i="8"/>
  <c r="DC131" i="8"/>
  <c r="DB131" i="8"/>
  <c r="DA131" i="8"/>
  <c r="CZ131" i="8"/>
  <c r="CY131" i="8"/>
  <c r="CX131" i="8"/>
  <c r="ES130" i="8"/>
  <c r="ER130" i="8"/>
  <c r="EQ130" i="8"/>
  <c r="EP130" i="8"/>
  <c r="EO130" i="8"/>
  <c r="EN130" i="8"/>
  <c r="EM130" i="8"/>
  <c r="EL130" i="8"/>
  <c r="EK130" i="8"/>
  <c r="EJ130" i="8"/>
  <c r="EI130" i="8"/>
  <c r="EH130" i="8"/>
  <c r="EG130" i="8"/>
  <c r="EF130" i="8"/>
  <c r="EE130" i="8"/>
  <c r="ED130" i="8"/>
  <c r="EC130" i="8"/>
  <c r="EB130" i="8"/>
  <c r="EA130" i="8"/>
  <c r="DZ130" i="8"/>
  <c r="DY130" i="8"/>
  <c r="DX130" i="8"/>
  <c r="DW130" i="8"/>
  <c r="DV130" i="8"/>
  <c r="DU130" i="8"/>
  <c r="DT130" i="8"/>
  <c r="DS130" i="8"/>
  <c r="DR130" i="8"/>
  <c r="DQ130" i="8"/>
  <c r="DP130" i="8"/>
  <c r="DO130" i="8"/>
  <c r="DN130" i="8"/>
  <c r="DM130" i="8"/>
  <c r="DL130" i="8"/>
  <c r="DK130" i="8"/>
  <c r="DJ130" i="8"/>
  <c r="DI130" i="8"/>
  <c r="DH130" i="8"/>
  <c r="DG130" i="8"/>
  <c r="DF130" i="8"/>
  <c r="DE130" i="8"/>
  <c r="DD130" i="8"/>
  <c r="DC130" i="8"/>
  <c r="DB130" i="8"/>
  <c r="DA130" i="8"/>
  <c r="CZ130" i="8"/>
  <c r="CY130" i="8"/>
  <c r="CX130" i="8"/>
  <c r="ES129" i="8"/>
  <c r="ER129" i="8"/>
  <c r="EQ129" i="8"/>
  <c r="EP129" i="8"/>
  <c r="EO129" i="8"/>
  <c r="EN129" i="8"/>
  <c r="EM129" i="8"/>
  <c r="EL129" i="8"/>
  <c r="EK129" i="8"/>
  <c r="EJ129" i="8"/>
  <c r="EI129" i="8"/>
  <c r="EH129" i="8"/>
  <c r="EG129" i="8"/>
  <c r="EF129" i="8"/>
  <c r="EE129" i="8"/>
  <c r="ED129" i="8"/>
  <c r="EC129" i="8"/>
  <c r="EB129" i="8"/>
  <c r="EA129" i="8"/>
  <c r="DZ129" i="8"/>
  <c r="DY129" i="8"/>
  <c r="DX129" i="8"/>
  <c r="DW129" i="8"/>
  <c r="DV129" i="8"/>
  <c r="DU129" i="8"/>
  <c r="DT129" i="8"/>
  <c r="DS129" i="8"/>
  <c r="DR129" i="8"/>
  <c r="DQ129" i="8"/>
  <c r="DP129" i="8"/>
  <c r="DO129" i="8"/>
  <c r="DN129" i="8"/>
  <c r="DM129" i="8"/>
  <c r="DL129" i="8"/>
  <c r="DK129" i="8"/>
  <c r="DJ129" i="8"/>
  <c r="DI129" i="8"/>
  <c r="DH129" i="8"/>
  <c r="DG129" i="8"/>
  <c r="DF129" i="8"/>
  <c r="DE129" i="8"/>
  <c r="DD129" i="8"/>
  <c r="DC129" i="8"/>
  <c r="DB129" i="8"/>
  <c r="DA129" i="8"/>
  <c r="CZ129" i="8"/>
  <c r="CY129" i="8"/>
  <c r="CX129" i="8"/>
  <c r="ES128" i="8"/>
  <c r="ER128" i="8"/>
  <c r="EQ128" i="8"/>
  <c r="EP128" i="8"/>
  <c r="EO128" i="8"/>
  <c r="EN128" i="8"/>
  <c r="EM128" i="8"/>
  <c r="EL128" i="8"/>
  <c r="EK128" i="8"/>
  <c r="EJ128" i="8"/>
  <c r="EI128" i="8"/>
  <c r="EH128" i="8"/>
  <c r="EG128" i="8"/>
  <c r="EF128" i="8"/>
  <c r="EE128" i="8"/>
  <c r="ED128" i="8"/>
  <c r="EC128" i="8"/>
  <c r="EB128" i="8"/>
  <c r="EA128" i="8"/>
  <c r="DZ128" i="8"/>
  <c r="DY128" i="8"/>
  <c r="DX128" i="8"/>
  <c r="DW128" i="8"/>
  <c r="DV128" i="8"/>
  <c r="DU128" i="8"/>
  <c r="DT128" i="8"/>
  <c r="DS128" i="8"/>
  <c r="DR128" i="8"/>
  <c r="DQ128" i="8"/>
  <c r="DP128" i="8"/>
  <c r="DO128" i="8"/>
  <c r="DN128" i="8"/>
  <c r="DM128" i="8"/>
  <c r="DL128" i="8"/>
  <c r="DK128" i="8"/>
  <c r="DJ128" i="8"/>
  <c r="DI128" i="8"/>
  <c r="DH128" i="8"/>
  <c r="DG128" i="8"/>
  <c r="DF128" i="8"/>
  <c r="DE128" i="8"/>
  <c r="DD128" i="8"/>
  <c r="DC128" i="8"/>
  <c r="DB128" i="8"/>
  <c r="DA128" i="8"/>
  <c r="CZ128" i="8"/>
  <c r="CY128" i="8"/>
  <c r="CX128" i="8"/>
  <c r="ES127" i="8"/>
  <c r="ER127" i="8"/>
  <c r="EQ127" i="8"/>
  <c r="EP127" i="8"/>
  <c r="EO127" i="8"/>
  <c r="EN127" i="8"/>
  <c r="EM127" i="8"/>
  <c r="EL127" i="8"/>
  <c r="EK127" i="8"/>
  <c r="EJ127" i="8"/>
  <c r="EI127" i="8"/>
  <c r="EH127" i="8"/>
  <c r="EG127" i="8"/>
  <c r="EF127" i="8"/>
  <c r="EE127" i="8"/>
  <c r="ED127" i="8"/>
  <c r="EC127" i="8"/>
  <c r="EB127" i="8"/>
  <c r="EA127" i="8"/>
  <c r="DZ127" i="8"/>
  <c r="DY127" i="8"/>
  <c r="DX127" i="8"/>
  <c r="DW127" i="8"/>
  <c r="DV127" i="8"/>
  <c r="DU127" i="8"/>
  <c r="DT127" i="8"/>
  <c r="DS127" i="8"/>
  <c r="DR127" i="8"/>
  <c r="DQ127" i="8"/>
  <c r="DP127" i="8"/>
  <c r="DO127" i="8"/>
  <c r="DN127" i="8"/>
  <c r="DM127" i="8"/>
  <c r="DL127" i="8"/>
  <c r="DK127" i="8"/>
  <c r="DJ127" i="8"/>
  <c r="DI127" i="8"/>
  <c r="DH127" i="8"/>
  <c r="DG127" i="8"/>
  <c r="DF127" i="8"/>
  <c r="DE127" i="8"/>
  <c r="DD127" i="8"/>
  <c r="DC127" i="8"/>
  <c r="DB127" i="8"/>
  <c r="DA127" i="8"/>
  <c r="CZ127" i="8"/>
  <c r="CY127" i="8"/>
  <c r="CX127" i="8"/>
  <c r="ES126" i="8"/>
  <c r="ER126" i="8"/>
  <c r="EQ126" i="8"/>
  <c r="EP126" i="8"/>
  <c r="EO126" i="8"/>
  <c r="EN126" i="8"/>
  <c r="EM126" i="8"/>
  <c r="EL126" i="8"/>
  <c r="EK126" i="8"/>
  <c r="EJ126" i="8"/>
  <c r="EI126" i="8"/>
  <c r="EH126" i="8"/>
  <c r="EG126" i="8"/>
  <c r="EF126" i="8"/>
  <c r="EE126" i="8"/>
  <c r="ED126" i="8"/>
  <c r="EC126" i="8"/>
  <c r="EB126" i="8"/>
  <c r="EA126" i="8"/>
  <c r="DZ126" i="8"/>
  <c r="DY126" i="8"/>
  <c r="DX126" i="8"/>
  <c r="DW126" i="8"/>
  <c r="DV126" i="8"/>
  <c r="DU126" i="8"/>
  <c r="DT126" i="8"/>
  <c r="DS126" i="8"/>
  <c r="DR126" i="8"/>
  <c r="DQ126" i="8"/>
  <c r="DP126" i="8"/>
  <c r="DO126" i="8"/>
  <c r="DN126" i="8"/>
  <c r="DM126" i="8"/>
  <c r="DL126" i="8"/>
  <c r="DK126" i="8"/>
  <c r="DJ126" i="8"/>
  <c r="DI126" i="8"/>
  <c r="DH126" i="8"/>
  <c r="DG126" i="8"/>
  <c r="DF126" i="8"/>
  <c r="DE126" i="8"/>
  <c r="DD126" i="8"/>
  <c r="DC126" i="8"/>
  <c r="DB126" i="8"/>
  <c r="DA126" i="8"/>
  <c r="CZ126" i="8"/>
  <c r="CY126" i="8"/>
  <c r="CX126" i="8"/>
  <c r="ES125" i="8"/>
  <c r="ER125" i="8"/>
  <c r="EQ125" i="8"/>
  <c r="EP125" i="8"/>
  <c r="EO125" i="8"/>
  <c r="EN125" i="8"/>
  <c r="EM125" i="8"/>
  <c r="EL125" i="8"/>
  <c r="EK125" i="8"/>
  <c r="EJ125" i="8"/>
  <c r="EI125" i="8"/>
  <c r="EH125" i="8"/>
  <c r="EG125" i="8"/>
  <c r="EF125" i="8"/>
  <c r="EE125" i="8"/>
  <c r="ED125" i="8"/>
  <c r="EC125" i="8"/>
  <c r="EB125" i="8"/>
  <c r="EA125" i="8"/>
  <c r="DZ125" i="8"/>
  <c r="DY125" i="8"/>
  <c r="DX125" i="8"/>
  <c r="DW125" i="8"/>
  <c r="DV125" i="8"/>
  <c r="DU125" i="8"/>
  <c r="DT125" i="8"/>
  <c r="DS125" i="8"/>
  <c r="DR125" i="8"/>
  <c r="DQ125" i="8"/>
  <c r="DP125" i="8"/>
  <c r="DO125" i="8"/>
  <c r="DN125" i="8"/>
  <c r="DM125" i="8"/>
  <c r="DL125" i="8"/>
  <c r="DK125" i="8"/>
  <c r="DJ125" i="8"/>
  <c r="DI125" i="8"/>
  <c r="DH125" i="8"/>
  <c r="DG125" i="8"/>
  <c r="DF125" i="8"/>
  <c r="DE125" i="8"/>
  <c r="DD125" i="8"/>
  <c r="DC125" i="8"/>
  <c r="DB125" i="8"/>
  <c r="DA125" i="8"/>
  <c r="CZ125" i="8"/>
  <c r="CY125" i="8"/>
  <c r="CX125" i="8"/>
  <c r="ES124" i="8"/>
  <c r="ER124" i="8"/>
  <c r="EQ124" i="8"/>
  <c r="EP124" i="8"/>
  <c r="EO124" i="8"/>
  <c r="EN124" i="8"/>
  <c r="EM124" i="8"/>
  <c r="EL124" i="8"/>
  <c r="EK124" i="8"/>
  <c r="EJ124" i="8"/>
  <c r="EI124" i="8"/>
  <c r="EH124" i="8"/>
  <c r="EG124" i="8"/>
  <c r="EF124" i="8"/>
  <c r="EE124" i="8"/>
  <c r="ED124" i="8"/>
  <c r="EC124" i="8"/>
  <c r="EB124" i="8"/>
  <c r="EA124" i="8"/>
  <c r="DZ124" i="8"/>
  <c r="DY124" i="8"/>
  <c r="DX124" i="8"/>
  <c r="DW124" i="8"/>
  <c r="DV124" i="8"/>
  <c r="DU124" i="8"/>
  <c r="DT124" i="8"/>
  <c r="DS124" i="8"/>
  <c r="DR124" i="8"/>
  <c r="DQ124" i="8"/>
  <c r="DP124" i="8"/>
  <c r="DO124" i="8"/>
  <c r="DN124" i="8"/>
  <c r="DM124" i="8"/>
  <c r="DL124" i="8"/>
  <c r="DK124" i="8"/>
  <c r="DJ124" i="8"/>
  <c r="DI124" i="8"/>
  <c r="DH124" i="8"/>
  <c r="DG124" i="8"/>
  <c r="DF124" i="8"/>
  <c r="DE124" i="8"/>
  <c r="DD124" i="8"/>
  <c r="DC124" i="8"/>
  <c r="DB124" i="8"/>
  <c r="DA124" i="8"/>
  <c r="CZ124" i="8"/>
  <c r="CY124" i="8"/>
  <c r="CX124" i="8"/>
  <c r="ES123" i="8"/>
  <c r="ER123" i="8"/>
  <c r="EQ123" i="8"/>
  <c r="EP123" i="8"/>
  <c r="EO123" i="8"/>
  <c r="EN123" i="8"/>
  <c r="EM123" i="8"/>
  <c r="EL123" i="8"/>
  <c r="EK123" i="8"/>
  <c r="EJ123" i="8"/>
  <c r="EI123" i="8"/>
  <c r="EH123" i="8"/>
  <c r="EG123" i="8"/>
  <c r="EF123" i="8"/>
  <c r="EE123" i="8"/>
  <c r="ED123" i="8"/>
  <c r="EC123" i="8"/>
  <c r="EB123" i="8"/>
  <c r="EA123" i="8"/>
  <c r="DZ123" i="8"/>
  <c r="DY123" i="8"/>
  <c r="DX123" i="8"/>
  <c r="DW123" i="8"/>
  <c r="DV123" i="8"/>
  <c r="DU123" i="8"/>
  <c r="DT123" i="8"/>
  <c r="DS123" i="8"/>
  <c r="DR123" i="8"/>
  <c r="DQ123" i="8"/>
  <c r="DP123" i="8"/>
  <c r="DO123" i="8"/>
  <c r="DN123" i="8"/>
  <c r="DM123" i="8"/>
  <c r="DL123" i="8"/>
  <c r="DK123" i="8"/>
  <c r="DJ123" i="8"/>
  <c r="DI123" i="8"/>
  <c r="DH123" i="8"/>
  <c r="DG123" i="8"/>
  <c r="DF123" i="8"/>
  <c r="DE123" i="8"/>
  <c r="DD123" i="8"/>
  <c r="DC123" i="8"/>
  <c r="DB123" i="8"/>
  <c r="DA123" i="8"/>
  <c r="CZ123" i="8"/>
  <c r="CY123" i="8"/>
  <c r="CX123" i="8"/>
  <c r="ES122" i="8"/>
  <c r="ER122" i="8"/>
  <c r="EQ122" i="8"/>
  <c r="EP122" i="8"/>
  <c r="EO122" i="8"/>
  <c r="EN122" i="8"/>
  <c r="EM122" i="8"/>
  <c r="EL122" i="8"/>
  <c r="EK122" i="8"/>
  <c r="EJ122" i="8"/>
  <c r="EI122" i="8"/>
  <c r="EH122" i="8"/>
  <c r="EG122" i="8"/>
  <c r="EF122" i="8"/>
  <c r="EE122" i="8"/>
  <c r="ED122" i="8"/>
  <c r="EC122" i="8"/>
  <c r="EB122" i="8"/>
  <c r="EA122" i="8"/>
  <c r="DZ122" i="8"/>
  <c r="DY122" i="8"/>
  <c r="DX122" i="8"/>
  <c r="DW122" i="8"/>
  <c r="DV122" i="8"/>
  <c r="DU122" i="8"/>
  <c r="DT122" i="8"/>
  <c r="DS122" i="8"/>
  <c r="DR122" i="8"/>
  <c r="DQ122" i="8"/>
  <c r="DP122" i="8"/>
  <c r="DO122" i="8"/>
  <c r="DN122" i="8"/>
  <c r="DM122" i="8"/>
  <c r="DL122" i="8"/>
  <c r="DK122" i="8"/>
  <c r="DJ122" i="8"/>
  <c r="DI122" i="8"/>
  <c r="DH122" i="8"/>
  <c r="DG122" i="8"/>
  <c r="DF122" i="8"/>
  <c r="DE122" i="8"/>
  <c r="DD122" i="8"/>
  <c r="DC122" i="8"/>
  <c r="DB122" i="8"/>
  <c r="DA122" i="8"/>
  <c r="CZ122" i="8"/>
  <c r="CY122" i="8"/>
  <c r="CX122" i="8"/>
  <c r="ES121" i="8"/>
  <c r="ER121" i="8"/>
  <c r="EQ121" i="8"/>
  <c r="EP121" i="8"/>
  <c r="EO121" i="8"/>
  <c r="EN121" i="8"/>
  <c r="EM121" i="8"/>
  <c r="EL121" i="8"/>
  <c r="EK121" i="8"/>
  <c r="EJ121" i="8"/>
  <c r="EI121" i="8"/>
  <c r="EH121" i="8"/>
  <c r="EG121" i="8"/>
  <c r="EF121" i="8"/>
  <c r="EE121" i="8"/>
  <c r="ED121" i="8"/>
  <c r="EC121" i="8"/>
  <c r="EB121" i="8"/>
  <c r="EA121" i="8"/>
  <c r="DZ121" i="8"/>
  <c r="DY121" i="8"/>
  <c r="DX121" i="8"/>
  <c r="DW121" i="8"/>
  <c r="DV121" i="8"/>
  <c r="DU121" i="8"/>
  <c r="DT121" i="8"/>
  <c r="DS121" i="8"/>
  <c r="DR121" i="8"/>
  <c r="DQ121" i="8"/>
  <c r="DP121" i="8"/>
  <c r="DO121" i="8"/>
  <c r="DN121" i="8"/>
  <c r="DM121" i="8"/>
  <c r="DL121" i="8"/>
  <c r="DK121" i="8"/>
  <c r="DJ121" i="8"/>
  <c r="DI121" i="8"/>
  <c r="DH121" i="8"/>
  <c r="DG121" i="8"/>
  <c r="DF121" i="8"/>
  <c r="DE121" i="8"/>
  <c r="DD121" i="8"/>
  <c r="DC121" i="8"/>
  <c r="DB121" i="8"/>
  <c r="DA121" i="8"/>
  <c r="CZ121" i="8"/>
  <c r="CY121" i="8"/>
  <c r="CX121" i="8"/>
  <c r="ES120" i="8"/>
  <c r="ER120" i="8"/>
  <c r="EQ120" i="8"/>
  <c r="EP120" i="8"/>
  <c r="EO120" i="8"/>
  <c r="EN120" i="8"/>
  <c r="EM120" i="8"/>
  <c r="EL120" i="8"/>
  <c r="EK120" i="8"/>
  <c r="EJ120" i="8"/>
  <c r="EI120" i="8"/>
  <c r="EH120" i="8"/>
  <c r="EG120" i="8"/>
  <c r="EF120" i="8"/>
  <c r="EE120" i="8"/>
  <c r="ED120" i="8"/>
  <c r="EC120" i="8"/>
  <c r="EB120" i="8"/>
  <c r="EA120" i="8"/>
  <c r="DZ120" i="8"/>
  <c r="DY120" i="8"/>
  <c r="DX120" i="8"/>
  <c r="DW120" i="8"/>
  <c r="DV120" i="8"/>
  <c r="DU120" i="8"/>
  <c r="DT120" i="8"/>
  <c r="DS120" i="8"/>
  <c r="DR120" i="8"/>
  <c r="DQ120" i="8"/>
  <c r="DP120" i="8"/>
  <c r="DO120" i="8"/>
  <c r="DN120" i="8"/>
  <c r="DM120" i="8"/>
  <c r="DL120" i="8"/>
  <c r="DK120" i="8"/>
  <c r="DJ120" i="8"/>
  <c r="DI120" i="8"/>
  <c r="DH120" i="8"/>
  <c r="DG120" i="8"/>
  <c r="DF120" i="8"/>
  <c r="DE120" i="8"/>
  <c r="DD120" i="8"/>
  <c r="DC120" i="8"/>
  <c r="DB120" i="8"/>
  <c r="DA120" i="8"/>
  <c r="CZ120" i="8"/>
  <c r="CY120" i="8"/>
  <c r="CX120" i="8"/>
  <c r="ES119" i="8"/>
  <c r="ER119" i="8"/>
  <c r="EQ119" i="8"/>
  <c r="EP119" i="8"/>
  <c r="EO119" i="8"/>
  <c r="EN119" i="8"/>
  <c r="EM119" i="8"/>
  <c r="EL119" i="8"/>
  <c r="EK119" i="8"/>
  <c r="EJ119" i="8"/>
  <c r="EI119" i="8"/>
  <c r="EH119" i="8"/>
  <c r="EG119" i="8"/>
  <c r="EF119" i="8"/>
  <c r="EE119" i="8"/>
  <c r="ED119" i="8"/>
  <c r="EC119" i="8"/>
  <c r="EB119" i="8"/>
  <c r="EA119" i="8"/>
  <c r="DZ119" i="8"/>
  <c r="DY119" i="8"/>
  <c r="DX119" i="8"/>
  <c r="DW119" i="8"/>
  <c r="DV119" i="8"/>
  <c r="DU119" i="8"/>
  <c r="DT119" i="8"/>
  <c r="DS119" i="8"/>
  <c r="DR119" i="8"/>
  <c r="DQ119" i="8"/>
  <c r="DP119" i="8"/>
  <c r="DO119" i="8"/>
  <c r="DN119" i="8"/>
  <c r="DM119" i="8"/>
  <c r="DL119" i="8"/>
  <c r="DK119" i="8"/>
  <c r="DJ119" i="8"/>
  <c r="DI119" i="8"/>
  <c r="DH119" i="8"/>
  <c r="DG119" i="8"/>
  <c r="DF119" i="8"/>
  <c r="DE119" i="8"/>
  <c r="DD119" i="8"/>
  <c r="DC119" i="8"/>
  <c r="DB119" i="8"/>
  <c r="DA119" i="8"/>
  <c r="CZ119" i="8"/>
  <c r="CY119" i="8"/>
  <c r="CX119" i="8"/>
  <c r="ES118" i="8"/>
  <c r="ER118" i="8"/>
  <c r="EQ118" i="8"/>
  <c r="EP118" i="8"/>
  <c r="EO118" i="8"/>
  <c r="EN118" i="8"/>
  <c r="EM118" i="8"/>
  <c r="EL118" i="8"/>
  <c r="EK118" i="8"/>
  <c r="EJ118" i="8"/>
  <c r="EI118" i="8"/>
  <c r="EH118" i="8"/>
  <c r="EG118" i="8"/>
  <c r="EF118" i="8"/>
  <c r="EE118" i="8"/>
  <c r="ED118" i="8"/>
  <c r="EC118" i="8"/>
  <c r="EB118" i="8"/>
  <c r="EA118" i="8"/>
  <c r="DZ118" i="8"/>
  <c r="DY118" i="8"/>
  <c r="DX118" i="8"/>
  <c r="DW118" i="8"/>
  <c r="DV118" i="8"/>
  <c r="DU118" i="8"/>
  <c r="DT118" i="8"/>
  <c r="DS118" i="8"/>
  <c r="DR118" i="8"/>
  <c r="DQ118" i="8"/>
  <c r="DP118" i="8"/>
  <c r="DO118" i="8"/>
  <c r="DN118" i="8"/>
  <c r="DM118" i="8"/>
  <c r="DL118" i="8"/>
  <c r="DK118" i="8"/>
  <c r="DJ118" i="8"/>
  <c r="DI118" i="8"/>
  <c r="DH118" i="8"/>
  <c r="DG118" i="8"/>
  <c r="DF118" i="8"/>
  <c r="DE118" i="8"/>
  <c r="DD118" i="8"/>
  <c r="DC118" i="8"/>
  <c r="DB118" i="8"/>
  <c r="DA118" i="8"/>
  <c r="CZ118" i="8"/>
  <c r="CY118" i="8"/>
  <c r="CX118" i="8"/>
  <c r="ES117" i="8"/>
  <c r="ER117" i="8"/>
  <c r="EQ117" i="8"/>
  <c r="EP117" i="8"/>
  <c r="EO117" i="8"/>
  <c r="EN117" i="8"/>
  <c r="EM117" i="8"/>
  <c r="EL117" i="8"/>
  <c r="EK117" i="8"/>
  <c r="EJ117" i="8"/>
  <c r="EI117" i="8"/>
  <c r="EH117" i="8"/>
  <c r="EG117" i="8"/>
  <c r="EF117" i="8"/>
  <c r="EE117" i="8"/>
  <c r="ED117" i="8"/>
  <c r="EC117" i="8"/>
  <c r="EB117" i="8"/>
  <c r="EA117" i="8"/>
  <c r="DZ117" i="8"/>
  <c r="DY117" i="8"/>
  <c r="DX117" i="8"/>
  <c r="DW117" i="8"/>
  <c r="DV117" i="8"/>
  <c r="DU117" i="8"/>
  <c r="DT117" i="8"/>
  <c r="DS117" i="8"/>
  <c r="DR117" i="8"/>
  <c r="DQ117" i="8"/>
  <c r="DP117" i="8"/>
  <c r="DO117" i="8"/>
  <c r="DN117" i="8"/>
  <c r="DM117" i="8"/>
  <c r="DL117" i="8"/>
  <c r="DK117" i="8"/>
  <c r="DJ117" i="8"/>
  <c r="DI117" i="8"/>
  <c r="DH117" i="8"/>
  <c r="DG117" i="8"/>
  <c r="DF117" i="8"/>
  <c r="DE117" i="8"/>
  <c r="DD117" i="8"/>
  <c r="DC117" i="8"/>
  <c r="DB117" i="8"/>
  <c r="DA117" i="8"/>
  <c r="CZ117" i="8"/>
  <c r="CY117" i="8"/>
  <c r="CX117" i="8"/>
  <c r="ES116" i="8"/>
  <c r="ER116" i="8"/>
  <c r="EQ116" i="8"/>
  <c r="EP116" i="8"/>
  <c r="EO116" i="8"/>
  <c r="EN116" i="8"/>
  <c r="EM116" i="8"/>
  <c r="EL116" i="8"/>
  <c r="EK116" i="8"/>
  <c r="EJ116" i="8"/>
  <c r="EI116" i="8"/>
  <c r="EH116" i="8"/>
  <c r="EG116" i="8"/>
  <c r="EF116" i="8"/>
  <c r="EE116" i="8"/>
  <c r="ED116" i="8"/>
  <c r="EC116" i="8"/>
  <c r="EB116" i="8"/>
  <c r="EA116" i="8"/>
  <c r="DZ116" i="8"/>
  <c r="DY116" i="8"/>
  <c r="DX116" i="8"/>
  <c r="DW116" i="8"/>
  <c r="DV116" i="8"/>
  <c r="DU116" i="8"/>
  <c r="DT116" i="8"/>
  <c r="DS116" i="8"/>
  <c r="DR116" i="8"/>
  <c r="DQ116" i="8"/>
  <c r="DP116" i="8"/>
  <c r="DO116" i="8"/>
  <c r="DN116" i="8"/>
  <c r="DM116" i="8"/>
  <c r="DL116" i="8"/>
  <c r="DK116" i="8"/>
  <c r="DJ116" i="8"/>
  <c r="DI116" i="8"/>
  <c r="DH116" i="8"/>
  <c r="DG116" i="8"/>
  <c r="DF116" i="8"/>
  <c r="DE116" i="8"/>
  <c r="DD116" i="8"/>
  <c r="DC116" i="8"/>
  <c r="DB116" i="8"/>
  <c r="DA116" i="8"/>
  <c r="CZ116" i="8"/>
  <c r="CY116" i="8"/>
  <c r="CX116" i="8"/>
  <c r="ES115" i="8"/>
  <c r="ER115" i="8"/>
  <c r="EQ115" i="8"/>
  <c r="EP115" i="8"/>
  <c r="EO115" i="8"/>
  <c r="EN115" i="8"/>
  <c r="EM115" i="8"/>
  <c r="EL115" i="8"/>
  <c r="EK115" i="8"/>
  <c r="EJ115" i="8"/>
  <c r="EI115" i="8"/>
  <c r="EH115" i="8"/>
  <c r="EG115" i="8"/>
  <c r="EF115" i="8"/>
  <c r="EE115" i="8"/>
  <c r="ED115" i="8"/>
  <c r="EC115" i="8"/>
  <c r="EB115" i="8"/>
  <c r="EA115" i="8"/>
  <c r="DZ115" i="8"/>
  <c r="DY115" i="8"/>
  <c r="DX115" i="8"/>
  <c r="DW115" i="8"/>
  <c r="DV115" i="8"/>
  <c r="DU115" i="8"/>
  <c r="DT115" i="8"/>
  <c r="DS115" i="8"/>
  <c r="DR115" i="8"/>
  <c r="DQ115" i="8"/>
  <c r="DP115" i="8"/>
  <c r="DO115" i="8"/>
  <c r="DN115" i="8"/>
  <c r="DM115" i="8"/>
  <c r="DL115" i="8"/>
  <c r="DK115" i="8"/>
  <c r="DJ115" i="8"/>
  <c r="DI115" i="8"/>
  <c r="DH115" i="8"/>
  <c r="DG115" i="8"/>
  <c r="DF115" i="8"/>
  <c r="DE115" i="8"/>
  <c r="DD115" i="8"/>
  <c r="DC115" i="8"/>
  <c r="DB115" i="8"/>
  <c r="DA115" i="8"/>
  <c r="CZ115" i="8"/>
  <c r="CY115" i="8"/>
  <c r="CX115" i="8"/>
  <c r="ES114" i="8"/>
  <c r="ER114" i="8"/>
  <c r="EQ114" i="8"/>
  <c r="EP114" i="8"/>
  <c r="EO114" i="8"/>
  <c r="EN114" i="8"/>
  <c r="EM114" i="8"/>
  <c r="EL114" i="8"/>
  <c r="EK114" i="8"/>
  <c r="EJ114" i="8"/>
  <c r="EI114" i="8"/>
  <c r="EH114" i="8"/>
  <c r="EG114" i="8"/>
  <c r="EF114" i="8"/>
  <c r="EE114" i="8"/>
  <c r="ED114" i="8"/>
  <c r="EC114" i="8"/>
  <c r="EB114" i="8"/>
  <c r="EA114" i="8"/>
  <c r="DZ114" i="8"/>
  <c r="DY114" i="8"/>
  <c r="DX114" i="8"/>
  <c r="DW114" i="8"/>
  <c r="DV114" i="8"/>
  <c r="DU114" i="8"/>
  <c r="DT114" i="8"/>
  <c r="DS114" i="8"/>
  <c r="DR114" i="8"/>
  <c r="DQ114" i="8"/>
  <c r="DP114" i="8"/>
  <c r="DO114" i="8"/>
  <c r="DN114" i="8"/>
  <c r="DM114" i="8"/>
  <c r="DL114" i="8"/>
  <c r="DK114" i="8"/>
  <c r="DJ114" i="8"/>
  <c r="DI114" i="8"/>
  <c r="DH114" i="8"/>
  <c r="DG114" i="8"/>
  <c r="DF114" i="8"/>
  <c r="DE114" i="8"/>
  <c r="DD114" i="8"/>
  <c r="DC114" i="8"/>
  <c r="DB114" i="8"/>
  <c r="DA114" i="8"/>
  <c r="CZ114" i="8"/>
  <c r="CY114" i="8"/>
  <c r="CX114" i="8"/>
  <c r="ES113" i="8"/>
  <c r="ER113" i="8"/>
  <c r="EQ113" i="8"/>
  <c r="EP113" i="8"/>
  <c r="EO113" i="8"/>
  <c r="EN113" i="8"/>
  <c r="EM113" i="8"/>
  <c r="EL113" i="8"/>
  <c r="EK113" i="8"/>
  <c r="EJ113" i="8"/>
  <c r="EI113" i="8"/>
  <c r="EH113" i="8"/>
  <c r="EG113" i="8"/>
  <c r="EF113" i="8"/>
  <c r="EE113" i="8"/>
  <c r="ED113" i="8"/>
  <c r="EC113" i="8"/>
  <c r="EB113" i="8"/>
  <c r="EA113" i="8"/>
  <c r="DZ113" i="8"/>
  <c r="DY113" i="8"/>
  <c r="DX113" i="8"/>
  <c r="DW113" i="8"/>
  <c r="DV113" i="8"/>
  <c r="DU113" i="8"/>
  <c r="DT113" i="8"/>
  <c r="DS113" i="8"/>
  <c r="DR113" i="8"/>
  <c r="DQ113" i="8"/>
  <c r="DP113" i="8"/>
  <c r="DO113" i="8"/>
  <c r="DN113" i="8"/>
  <c r="DM113" i="8"/>
  <c r="DL113" i="8"/>
  <c r="DK113" i="8"/>
  <c r="DJ113" i="8"/>
  <c r="DI113" i="8"/>
  <c r="DH113" i="8"/>
  <c r="DG113" i="8"/>
  <c r="DF113" i="8"/>
  <c r="DE113" i="8"/>
  <c r="DD113" i="8"/>
  <c r="DC113" i="8"/>
  <c r="DB113" i="8"/>
  <c r="DA113" i="8"/>
  <c r="CZ113" i="8"/>
  <c r="CY113" i="8"/>
  <c r="CX113" i="8"/>
  <c r="ES112" i="8"/>
  <c r="ER112" i="8"/>
  <c r="EQ112" i="8"/>
  <c r="EP112" i="8"/>
  <c r="EO112" i="8"/>
  <c r="EN112" i="8"/>
  <c r="EM112" i="8"/>
  <c r="EL112" i="8"/>
  <c r="EK112" i="8"/>
  <c r="EJ112" i="8"/>
  <c r="EI112" i="8"/>
  <c r="EH112" i="8"/>
  <c r="EG112" i="8"/>
  <c r="EF112" i="8"/>
  <c r="EE112" i="8"/>
  <c r="ED112" i="8"/>
  <c r="EC112" i="8"/>
  <c r="EB112" i="8"/>
  <c r="EA112" i="8"/>
  <c r="DZ112" i="8"/>
  <c r="DY112" i="8"/>
  <c r="DX112" i="8"/>
  <c r="DW112" i="8"/>
  <c r="DV112" i="8"/>
  <c r="DU112" i="8"/>
  <c r="DT112" i="8"/>
  <c r="DS112" i="8"/>
  <c r="DR112" i="8"/>
  <c r="DQ112" i="8"/>
  <c r="DP112" i="8"/>
  <c r="DO112" i="8"/>
  <c r="DN112" i="8"/>
  <c r="DM112" i="8"/>
  <c r="DL112" i="8"/>
  <c r="DK112" i="8"/>
  <c r="DJ112" i="8"/>
  <c r="DI112" i="8"/>
  <c r="DH112" i="8"/>
  <c r="DG112" i="8"/>
  <c r="DF112" i="8"/>
  <c r="DE112" i="8"/>
  <c r="DD112" i="8"/>
  <c r="DC112" i="8"/>
  <c r="DB112" i="8"/>
  <c r="DA112" i="8"/>
  <c r="CZ112" i="8"/>
  <c r="CY112" i="8"/>
  <c r="CX112" i="8"/>
  <c r="ES111" i="8"/>
  <c r="ER111" i="8"/>
  <c r="EQ111" i="8"/>
  <c r="EP111" i="8"/>
  <c r="EO111" i="8"/>
  <c r="EN111" i="8"/>
  <c r="EM111" i="8"/>
  <c r="EL111" i="8"/>
  <c r="EK111" i="8"/>
  <c r="EJ111" i="8"/>
  <c r="EI111" i="8"/>
  <c r="EH111" i="8"/>
  <c r="EG111" i="8"/>
  <c r="EF111" i="8"/>
  <c r="EE111" i="8"/>
  <c r="ED111" i="8"/>
  <c r="EC111" i="8"/>
  <c r="EB111" i="8"/>
  <c r="EA111" i="8"/>
  <c r="DZ111" i="8"/>
  <c r="DY111" i="8"/>
  <c r="DX111" i="8"/>
  <c r="DW111" i="8"/>
  <c r="DV111" i="8"/>
  <c r="DU111" i="8"/>
  <c r="DT111" i="8"/>
  <c r="DS111" i="8"/>
  <c r="DR111" i="8"/>
  <c r="DQ111" i="8"/>
  <c r="DP111" i="8"/>
  <c r="DO111" i="8"/>
  <c r="DN111" i="8"/>
  <c r="DM111" i="8"/>
  <c r="DL111" i="8"/>
  <c r="DK111" i="8"/>
  <c r="DJ111" i="8"/>
  <c r="DI111" i="8"/>
  <c r="DH111" i="8"/>
  <c r="DG111" i="8"/>
  <c r="DF111" i="8"/>
  <c r="DE111" i="8"/>
  <c r="DD111" i="8"/>
  <c r="DC111" i="8"/>
  <c r="DB111" i="8"/>
  <c r="DA111" i="8"/>
  <c r="CZ111" i="8"/>
  <c r="CY111" i="8"/>
  <c r="CX111" i="8"/>
  <c r="ES110" i="8"/>
  <c r="ER110" i="8"/>
  <c r="EQ110" i="8"/>
  <c r="EP110" i="8"/>
  <c r="EO110" i="8"/>
  <c r="EN110" i="8"/>
  <c r="EM110" i="8"/>
  <c r="EL110" i="8"/>
  <c r="EK110" i="8"/>
  <c r="EJ110" i="8"/>
  <c r="EI110" i="8"/>
  <c r="EH110" i="8"/>
  <c r="EG110" i="8"/>
  <c r="EF110" i="8"/>
  <c r="EE110" i="8"/>
  <c r="ED110" i="8"/>
  <c r="EC110" i="8"/>
  <c r="EB110" i="8"/>
  <c r="EA110" i="8"/>
  <c r="DZ110" i="8"/>
  <c r="DY110" i="8"/>
  <c r="DX110" i="8"/>
  <c r="DW110" i="8"/>
  <c r="DV110" i="8"/>
  <c r="DU110" i="8"/>
  <c r="DT110" i="8"/>
  <c r="DS110" i="8"/>
  <c r="DR110" i="8"/>
  <c r="DQ110" i="8"/>
  <c r="DP110" i="8"/>
  <c r="DO110" i="8"/>
  <c r="DN110" i="8"/>
  <c r="DM110" i="8"/>
  <c r="DL110" i="8"/>
  <c r="DK110" i="8"/>
  <c r="DJ110" i="8"/>
  <c r="DI110" i="8"/>
  <c r="DH110" i="8"/>
  <c r="DG110" i="8"/>
  <c r="DF110" i="8"/>
  <c r="DE110" i="8"/>
  <c r="DD110" i="8"/>
  <c r="DC110" i="8"/>
  <c r="DB110" i="8"/>
  <c r="DA110" i="8"/>
  <c r="CZ110" i="8"/>
  <c r="CY110" i="8"/>
  <c r="CX110" i="8"/>
  <c r="ES109" i="8"/>
  <c r="ER109" i="8"/>
  <c r="EQ109" i="8"/>
  <c r="EP109" i="8"/>
  <c r="EO109" i="8"/>
  <c r="EN109" i="8"/>
  <c r="EM109" i="8"/>
  <c r="EL109" i="8"/>
  <c r="EK109" i="8"/>
  <c r="EJ109" i="8"/>
  <c r="EI109" i="8"/>
  <c r="EH109" i="8"/>
  <c r="EG109" i="8"/>
  <c r="EF109" i="8"/>
  <c r="EE109" i="8"/>
  <c r="ED109" i="8"/>
  <c r="EC109" i="8"/>
  <c r="EB109" i="8"/>
  <c r="EA109" i="8"/>
  <c r="DZ109" i="8"/>
  <c r="DY109" i="8"/>
  <c r="DX109" i="8"/>
  <c r="DW109" i="8"/>
  <c r="DV109" i="8"/>
  <c r="DU109" i="8"/>
  <c r="DT109" i="8"/>
  <c r="DS109" i="8"/>
  <c r="DR109" i="8"/>
  <c r="DQ109" i="8"/>
  <c r="DP109" i="8"/>
  <c r="DO109" i="8"/>
  <c r="DN109" i="8"/>
  <c r="DM109" i="8"/>
  <c r="DL109" i="8"/>
  <c r="DK109" i="8"/>
  <c r="DJ109" i="8"/>
  <c r="DI109" i="8"/>
  <c r="DH109" i="8"/>
  <c r="DG109" i="8"/>
  <c r="DF109" i="8"/>
  <c r="DE109" i="8"/>
  <c r="DD109" i="8"/>
  <c r="DC109" i="8"/>
  <c r="DB109" i="8"/>
  <c r="DA109" i="8"/>
  <c r="CZ109" i="8"/>
  <c r="CY109" i="8"/>
  <c r="CX109" i="8"/>
  <c r="ES108" i="8"/>
  <c r="ER108" i="8"/>
  <c r="EQ108" i="8"/>
  <c r="EP108" i="8"/>
  <c r="EO108" i="8"/>
  <c r="EN108" i="8"/>
  <c r="EM108" i="8"/>
  <c r="EL108" i="8"/>
  <c r="EK108" i="8"/>
  <c r="EJ108" i="8"/>
  <c r="EI108" i="8"/>
  <c r="EH108" i="8"/>
  <c r="EG108" i="8"/>
  <c r="EF108" i="8"/>
  <c r="EE108" i="8"/>
  <c r="ED108" i="8"/>
  <c r="EC108" i="8"/>
  <c r="EB108" i="8"/>
  <c r="EA108" i="8"/>
  <c r="DZ108" i="8"/>
  <c r="DY108" i="8"/>
  <c r="DX108" i="8"/>
  <c r="DW108" i="8"/>
  <c r="DV108" i="8"/>
  <c r="DU108" i="8"/>
  <c r="DT108" i="8"/>
  <c r="DS108" i="8"/>
  <c r="DR108" i="8"/>
  <c r="DQ108" i="8"/>
  <c r="DP108" i="8"/>
  <c r="DO108" i="8"/>
  <c r="DN108" i="8"/>
  <c r="DM108" i="8"/>
  <c r="DL108" i="8"/>
  <c r="DK108" i="8"/>
  <c r="DJ108" i="8"/>
  <c r="DI108" i="8"/>
  <c r="DH108" i="8"/>
  <c r="DG108" i="8"/>
  <c r="DF108" i="8"/>
  <c r="DE108" i="8"/>
  <c r="DD108" i="8"/>
  <c r="DC108" i="8"/>
  <c r="DB108" i="8"/>
  <c r="DA108" i="8"/>
  <c r="CZ108" i="8"/>
  <c r="CY108" i="8"/>
  <c r="CX108" i="8"/>
  <c r="ES107" i="8"/>
  <c r="ER107" i="8"/>
  <c r="EQ107" i="8"/>
  <c r="EP107" i="8"/>
  <c r="EO107" i="8"/>
  <c r="EN107" i="8"/>
  <c r="EM107" i="8"/>
  <c r="EL107" i="8"/>
  <c r="EK107" i="8"/>
  <c r="EJ107" i="8"/>
  <c r="EI107" i="8"/>
  <c r="EH107" i="8"/>
  <c r="EG107" i="8"/>
  <c r="EF107" i="8"/>
  <c r="EE107" i="8"/>
  <c r="ED107" i="8"/>
  <c r="EC107" i="8"/>
  <c r="EB107" i="8"/>
  <c r="EA107" i="8"/>
  <c r="DZ107" i="8"/>
  <c r="DY107" i="8"/>
  <c r="DX107" i="8"/>
  <c r="DW107" i="8"/>
  <c r="DV107" i="8"/>
  <c r="DU107" i="8"/>
  <c r="DT107" i="8"/>
  <c r="DS107" i="8"/>
  <c r="DR107" i="8"/>
  <c r="DQ107" i="8"/>
  <c r="DP107" i="8"/>
  <c r="DO107" i="8"/>
  <c r="DN107" i="8"/>
  <c r="DM107" i="8"/>
  <c r="DL107" i="8"/>
  <c r="DK107" i="8"/>
  <c r="DJ107" i="8"/>
  <c r="DI107" i="8"/>
  <c r="DH107" i="8"/>
  <c r="DG107" i="8"/>
  <c r="DF107" i="8"/>
  <c r="DE107" i="8"/>
  <c r="DD107" i="8"/>
  <c r="DC107" i="8"/>
  <c r="DB107" i="8"/>
  <c r="DA107" i="8"/>
  <c r="CZ107" i="8"/>
  <c r="CY107" i="8"/>
  <c r="CX107" i="8"/>
  <c r="ES106" i="8"/>
  <c r="ER106" i="8"/>
  <c r="EQ106" i="8"/>
  <c r="EP106" i="8"/>
  <c r="EO106" i="8"/>
  <c r="EN106" i="8"/>
  <c r="EM106" i="8"/>
  <c r="EL106" i="8"/>
  <c r="EK106" i="8"/>
  <c r="EJ106" i="8"/>
  <c r="EI106" i="8"/>
  <c r="EH106" i="8"/>
  <c r="EG106" i="8"/>
  <c r="EF106" i="8"/>
  <c r="EE106" i="8"/>
  <c r="ED106" i="8"/>
  <c r="EC106" i="8"/>
  <c r="EB106" i="8"/>
  <c r="EA106" i="8"/>
  <c r="DZ106" i="8"/>
  <c r="DY106" i="8"/>
  <c r="DX106" i="8"/>
  <c r="DW106" i="8"/>
  <c r="DV106" i="8"/>
  <c r="DU106" i="8"/>
  <c r="DT106" i="8"/>
  <c r="DS106" i="8"/>
  <c r="DR106" i="8"/>
  <c r="DQ106" i="8"/>
  <c r="DP106" i="8"/>
  <c r="DO106" i="8"/>
  <c r="DN106" i="8"/>
  <c r="DM106" i="8"/>
  <c r="DL106" i="8"/>
  <c r="DK106" i="8"/>
  <c r="DJ106" i="8"/>
  <c r="DI106" i="8"/>
  <c r="DH106" i="8"/>
  <c r="DG106" i="8"/>
  <c r="DF106" i="8"/>
  <c r="DE106" i="8"/>
  <c r="DD106" i="8"/>
  <c r="DC106" i="8"/>
  <c r="DB106" i="8"/>
  <c r="DA106" i="8"/>
  <c r="CZ106" i="8"/>
  <c r="CY106" i="8"/>
  <c r="CX106" i="8"/>
  <c r="ES105" i="8"/>
  <c r="ER105" i="8"/>
  <c r="EQ105" i="8"/>
  <c r="EP105" i="8"/>
  <c r="EO105" i="8"/>
  <c r="EN105" i="8"/>
  <c r="EM105" i="8"/>
  <c r="EL105" i="8"/>
  <c r="EK105" i="8"/>
  <c r="EJ105" i="8"/>
  <c r="EI105" i="8"/>
  <c r="EH105" i="8"/>
  <c r="EG105" i="8"/>
  <c r="EF105" i="8"/>
  <c r="EE105" i="8"/>
  <c r="ED105" i="8"/>
  <c r="EC105" i="8"/>
  <c r="EB105" i="8"/>
  <c r="EA105" i="8"/>
  <c r="DZ105" i="8"/>
  <c r="DY105" i="8"/>
  <c r="DX105" i="8"/>
  <c r="DW105" i="8"/>
  <c r="DV105" i="8"/>
  <c r="DU105" i="8"/>
  <c r="DT105" i="8"/>
  <c r="DS105" i="8"/>
  <c r="DR105" i="8"/>
  <c r="DQ105" i="8"/>
  <c r="DP105" i="8"/>
  <c r="DO105" i="8"/>
  <c r="DN105" i="8"/>
  <c r="DM105" i="8"/>
  <c r="DL105" i="8"/>
  <c r="DK105" i="8"/>
  <c r="DJ105" i="8"/>
  <c r="DI105" i="8"/>
  <c r="DH105" i="8"/>
  <c r="DG105" i="8"/>
  <c r="DF105" i="8"/>
  <c r="DE105" i="8"/>
  <c r="DD105" i="8"/>
  <c r="DC105" i="8"/>
  <c r="DB105" i="8"/>
  <c r="DA105" i="8"/>
  <c r="CZ105" i="8"/>
  <c r="CY105" i="8"/>
  <c r="CX105" i="8"/>
  <c r="ES104" i="8"/>
  <c r="ER104" i="8"/>
  <c r="EQ104" i="8"/>
  <c r="EP104" i="8"/>
  <c r="EO104" i="8"/>
  <c r="EN104" i="8"/>
  <c r="EM104" i="8"/>
  <c r="EL104" i="8"/>
  <c r="EK104" i="8"/>
  <c r="EJ104" i="8"/>
  <c r="EI104" i="8"/>
  <c r="EH104" i="8"/>
  <c r="EG104" i="8"/>
  <c r="EF104" i="8"/>
  <c r="EE104" i="8"/>
  <c r="ED104" i="8"/>
  <c r="EC104" i="8"/>
  <c r="EB104" i="8"/>
  <c r="EA104" i="8"/>
  <c r="DZ104" i="8"/>
  <c r="DY104" i="8"/>
  <c r="DX104" i="8"/>
  <c r="DW104" i="8"/>
  <c r="DV104" i="8"/>
  <c r="DU104" i="8"/>
  <c r="DT104" i="8"/>
  <c r="DS104" i="8"/>
  <c r="DR104" i="8"/>
  <c r="DQ104" i="8"/>
  <c r="DP104" i="8"/>
  <c r="DO104" i="8"/>
  <c r="DN104" i="8"/>
  <c r="DM104" i="8"/>
  <c r="DL104" i="8"/>
  <c r="DK104" i="8"/>
  <c r="DJ104" i="8"/>
  <c r="DI104" i="8"/>
  <c r="DH104" i="8"/>
  <c r="DG104" i="8"/>
  <c r="DF104" i="8"/>
  <c r="DE104" i="8"/>
  <c r="DD104" i="8"/>
  <c r="DC104" i="8"/>
  <c r="DB104" i="8"/>
  <c r="DA104" i="8"/>
  <c r="CZ104" i="8"/>
  <c r="CY104" i="8"/>
  <c r="CX104" i="8"/>
  <c r="ES103" i="8"/>
  <c r="ER103" i="8"/>
  <c r="EQ103" i="8"/>
  <c r="EP103" i="8"/>
  <c r="EO103" i="8"/>
  <c r="EN103" i="8"/>
  <c r="EM103" i="8"/>
  <c r="EL103" i="8"/>
  <c r="EK103" i="8"/>
  <c r="EJ103" i="8"/>
  <c r="EI103" i="8"/>
  <c r="EH103" i="8"/>
  <c r="EG103" i="8"/>
  <c r="EF103" i="8"/>
  <c r="EE103" i="8"/>
  <c r="ED103" i="8"/>
  <c r="EC103" i="8"/>
  <c r="EB103" i="8"/>
  <c r="EA103" i="8"/>
  <c r="DZ103" i="8"/>
  <c r="DY103" i="8"/>
  <c r="DX103" i="8"/>
  <c r="DW103" i="8"/>
  <c r="DV103" i="8"/>
  <c r="DU103" i="8"/>
  <c r="DT103" i="8"/>
  <c r="DS103" i="8"/>
  <c r="DR103" i="8"/>
  <c r="DQ103" i="8"/>
  <c r="DP103" i="8"/>
  <c r="DO103" i="8"/>
  <c r="DN103" i="8"/>
  <c r="DM103" i="8"/>
  <c r="DL103" i="8"/>
  <c r="DK103" i="8"/>
  <c r="DJ103" i="8"/>
  <c r="DI103" i="8"/>
  <c r="DH103" i="8"/>
  <c r="DG103" i="8"/>
  <c r="DF103" i="8"/>
  <c r="DE103" i="8"/>
  <c r="DD103" i="8"/>
  <c r="DC103" i="8"/>
  <c r="DB103" i="8"/>
  <c r="DA103" i="8"/>
  <c r="CZ103" i="8"/>
  <c r="CY103" i="8"/>
  <c r="CX103" i="8"/>
  <c r="ES102" i="8"/>
  <c r="ER102" i="8"/>
  <c r="EQ102" i="8"/>
  <c r="EP102" i="8"/>
  <c r="EO102" i="8"/>
  <c r="EN102" i="8"/>
  <c r="EM102" i="8"/>
  <c r="EL102" i="8"/>
  <c r="EK102" i="8"/>
  <c r="EJ102" i="8"/>
  <c r="EI102" i="8"/>
  <c r="EH102" i="8"/>
  <c r="EG102" i="8"/>
  <c r="EF102" i="8"/>
  <c r="EE102" i="8"/>
  <c r="ED102" i="8"/>
  <c r="EC102" i="8"/>
  <c r="EB102" i="8"/>
  <c r="EA102" i="8"/>
  <c r="DZ102" i="8"/>
  <c r="DY102" i="8"/>
  <c r="DX102" i="8"/>
  <c r="DW102" i="8"/>
  <c r="DV102" i="8"/>
  <c r="DU102" i="8"/>
  <c r="DT102" i="8"/>
  <c r="DS102" i="8"/>
  <c r="DR102" i="8"/>
  <c r="DQ102" i="8"/>
  <c r="DP102" i="8"/>
  <c r="DO102" i="8"/>
  <c r="DN102" i="8"/>
  <c r="DM102" i="8"/>
  <c r="DL102" i="8"/>
  <c r="DK102" i="8"/>
  <c r="DJ102" i="8"/>
  <c r="DI102" i="8"/>
  <c r="DH102" i="8"/>
  <c r="DG102" i="8"/>
  <c r="DF102" i="8"/>
  <c r="DE102" i="8"/>
  <c r="DD102" i="8"/>
  <c r="DC102" i="8"/>
  <c r="DB102" i="8"/>
  <c r="DA102" i="8"/>
  <c r="CZ102" i="8"/>
  <c r="CY102" i="8"/>
  <c r="CX102" i="8"/>
  <c r="ES101" i="8"/>
  <c r="ER101" i="8"/>
  <c r="EQ101" i="8"/>
  <c r="EP101" i="8"/>
  <c r="EO101" i="8"/>
  <c r="EN101" i="8"/>
  <c r="EM101" i="8"/>
  <c r="EL101" i="8"/>
  <c r="EK101" i="8"/>
  <c r="EJ101" i="8"/>
  <c r="EI101" i="8"/>
  <c r="EH101" i="8"/>
  <c r="EG101" i="8"/>
  <c r="EF101" i="8"/>
  <c r="EE101" i="8"/>
  <c r="ED101" i="8"/>
  <c r="EC101" i="8"/>
  <c r="EB101" i="8"/>
  <c r="EA101" i="8"/>
  <c r="DZ101" i="8"/>
  <c r="DY101" i="8"/>
  <c r="DX101" i="8"/>
  <c r="DW101" i="8"/>
  <c r="DV101" i="8"/>
  <c r="DU101" i="8"/>
  <c r="DT101" i="8"/>
  <c r="DS101" i="8"/>
  <c r="DR101" i="8"/>
  <c r="DQ101" i="8"/>
  <c r="DP101" i="8"/>
  <c r="DO101" i="8"/>
  <c r="DN101" i="8"/>
  <c r="DM101" i="8"/>
  <c r="DL101" i="8"/>
  <c r="DK101" i="8"/>
  <c r="DJ101" i="8"/>
  <c r="DI101" i="8"/>
  <c r="DH101" i="8"/>
  <c r="DG101" i="8"/>
  <c r="DF101" i="8"/>
  <c r="DE101" i="8"/>
  <c r="DD101" i="8"/>
  <c r="DC101" i="8"/>
  <c r="DB101" i="8"/>
  <c r="DA101" i="8"/>
  <c r="CZ101" i="8"/>
  <c r="CY101" i="8"/>
  <c r="CX101" i="8"/>
  <c r="ES100" i="8"/>
  <c r="ER100" i="8"/>
  <c r="EQ100" i="8"/>
  <c r="EP100" i="8"/>
  <c r="EO100" i="8"/>
  <c r="EN100" i="8"/>
  <c r="EM100" i="8"/>
  <c r="EL100" i="8"/>
  <c r="EK100" i="8"/>
  <c r="EJ100" i="8"/>
  <c r="EI100" i="8"/>
  <c r="EH100" i="8"/>
  <c r="EG100" i="8"/>
  <c r="EF100" i="8"/>
  <c r="EE100" i="8"/>
  <c r="ED100" i="8"/>
  <c r="EC100" i="8"/>
  <c r="EB100" i="8"/>
  <c r="EA100" i="8"/>
  <c r="DZ100" i="8"/>
  <c r="DY100" i="8"/>
  <c r="DX100" i="8"/>
  <c r="DW100" i="8"/>
  <c r="DV100" i="8"/>
  <c r="DU100" i="8"/>
  <c r="DT100" i="8"/>
  <c r="DS100" i="8"/>
  <c r="DR100" i="8"/>
  <c r="DQ100" i="8"/>
  <c r="DP100" i="8"/>
  <c r="DO100" i="8"/>
  <c r="DN100" i="8"/>
  <c r="DM100" i="8"/>
  <c r="DL100" i="8"/>
  <c r="DK100" i="8"/>
  <c r="DJ100" i="8"/>
  <c r="DI100" i="8"/>
  <c r="DH100" i="8"/>
  <c r="DG100" i="8"/>
  <c r="DF100" i="8"/>
  <c r="DE100" i="8"/>
  <c r="DD100" i="8"/>
  <c r="DC100" i="8"/>
  <c r="DB100" i="8"/>
  <c r="DA100" i="8"/>
  <c r="CZ100" i="8"/>
  <c r="CY100" i="8"/>
  <c r="CX100" i="8"/>
  <c r="ES99" i="8"/>
  <c r="ER99" i="8"/>
  <c r="EQ99" i="8"/>
  <c r="EP99" i="8"/>
  <c r="EO99" i="8"/>
  <c r="EN99" i="8"/>
  <c r="EM99" i="8"/>
  <c r="EL99" i="8"/>
  <c r="EK99" i="8"/>
  <c r="EJ99" i="8"/>
  <c r="EI99" i="8"/>
  <c r="EH99" i="8"/>
  <c r="EG99" i="8"/>
  <c r="EF99" i="8"/>
  <c r="EE99" i="8"/>
  <c r="ED99" i="8"/>
  <c r="EC99" i="8"/>
  <c r="EB99" i="8"/>
  <c r="EA99" i="8"/>
  <c r="DZ99" i="8"/>
  <c r="DY99" i="8"/>
  <c r="DX99" i="8"/>
  <c r="DW99" i="8"/>
  <c r="DV99" i="8"/>
  <c r="DU99" i="8"/>
  <c r="DT99" i="8"/>
  <c r="DS99" i="8"/>
  <c r="DR99" i="8"/>
  <c r="DQ99" i="8"/>
  <c r="DP99" i="8"/>
  <c r="DO99" i="8"/>
  <c r="DN99" i="8"/>
  <c r="DM99" i="8"/>
  <c r="DL99" i="8"/>
  <c r="DK99" i="8"/>
  <c r="DJ99" i="8"/>
  <c r="DI99" i="8"/>
  <c r="DH99" i="8"/>
  <c r="DG99" i="8"/>
  <c r="DF99" i="8"/>
  <c r="DE99" i="8"/>
  <c r="DD99" i="8"/>
  <c r="DC99" i="8"/>
  <c r="DB99" i="8"/>
  <c r="DA99" i="8"/>
  <c r="CZ99" i="8"/>
  <c r="CY99" i="8"/>
  <c r="CX99" i="8"/>
  <c r="ES98" i="8"/>
  <c r="ER98" i="8"/>
  <c r="EQ98" i="8"/>
  <c r="EP98" i="8"/>
  <c r="EO98" i="8"/>
  <c r="EN98" i="8"/>
  <c r="EM98" i="8"/>
  <c r="EL98" i="8"/>
  <c r="EK98" i="8"/>
  <c r="EJ98" i="8"/>
  <c r="EI98" i="8"/>
  <c r="EH98" i="8"/>
  <c r="EG98" i="8"/>
  <c r="EF98" i="8"/>
  <c r="EE98" i="8"/>
  <c r="ED98" i="8"/>
  <c r="EC98" i="8"/>
  <c r="EB98" i="8"/>
  <c r="EA98" i="8"/>
  <c r="DZ98" i="8"/>
  <c r="DY98" i="8"/>
  <c r="DX98" i="8"/>
  <c r="DW98" i="8"/>
  <c r="DV98" i="8"/>
  <c r="DU98" i="8"/>
  <c r="DT98" i="8"/>
  <c r="DS98" i="8"/>
  <c r="DR98" i="8"/>
  <c r="DQ98" i="8"/>
  <c r="DP98" i="8"/>
  <c r="DO98" i="8"/>
  <c r="DN98" i="8"/>
  <c r="DM98" i="8"/>
  <c r="DL98" i="8"/>
  <c r="DK98" i="8"/>
  <c r="DJ98" i="8"/>
  <c r="DI98" i="8"/>
  <c r="DH98" i="8"/>
  <c r="DG98" i="8"/>
  <c r="DF98" i="8"/>
  <c r="DE98" i="8"/>
  <c r="DD98" i="8"/>
  <c r="DC98" i="8"/>
  <c r="DB98" i="8"/>
  <c r="DA98" i="8"/>
  <c r="CZ98" i="8"/>
  <c r="CY98" i="8"/>
  <c r="CX98" i="8"/>
  <c r="ES97" i="8"/>
  <c r="ER97" i="8"/>
  <c r="EQ97" i="8"/>
  <c r="EP97" i="8"/>
  <c r="EO97" i="8"/>
  <c r="EN97" i="8"/>
  <c r="EM97" i="8"/>
  <c r="EL97" i="8"/>
  <c r="EK97" i="8"/>
  <c r="EJ97" i="8"/>
  <c r="EI97" i="8"/>
  <c r="EH97" i="8"/>
  <c r="EG97" i="8"/>
  <c r="EF97" i="8"/>
  <c r="EE97" i="8"/>
  <c r="ED97" i="8"/>
  <c r="EC97" i="8"/>
  <c r="EB97" i="8"/>
  <c r="EA97" i="8"/>
  <c r="DZ97" i="8"/>
  <c r="DY97" i="8"/>
  <c r="DX97" i="8"/>
  <c r="DW97" i="8"/>
  <c r="DV97" i="8"/>
  <c r="DU97" i="8"/>
  <c r="DT97" i="8"/>
  <c r="DS97" i="8"/>
  <c r="DR97" i="8"/>
  <c r="DQ97" i="8"/>
  <c r="DP97" i="8"/>
  <c r="DO97" i="8"/>
  <c r="DN97" i="8"/>
  <c r="DM97" i="8"/>
  <c r="DL97" i="8"/>
  <c r="DK97" i="8"/>
  <c r="DJ97" i="8"/>
  <c r="DI97" i="8"/>
  <c r="DH97" i="8"/>
  <c r="DG97" i="8"/>
  <c r="DF97" i="8"/>
  <c r="DE97" i="8"/>
  <c r="DD97" i="8"/>
  <c r="DC97" i="8"/>
  <c r="DB97" i="8"/>
  <c r="DA97" i="8"/>
  <c r="CZ97" i="8"/>
  <c r="CY97" i="8"/>
  <c r="CX97" i="8"/>
  <c r="ES96" i="8"/>
  <c r="ER96" i="8"/>
  <c r="EQ96" i="8"/>
  <c r="EP96" i="8"/>
  <c r="EO96" i="8"/>
  <c r="EN96" i="8"/>
  <c r="EM96" i="8"/>
  <c r="EL96" i="8"/>
  <c r="EK96" i="8"/>
  <c r="EJ96" i="8"/>
  <c r="EI96" i="8"/>
  <c r="EH96" i="8"/>
  <c r="EG96" i="8"/>
  <c r="EF96" i="8"/>
  <c r="EE96" i="8"/>
  <c r="ED96" i="8"/>
  <c r="EC96" i="8"/>
  <c r="EB96" i="8"/>
  <c r="EA96" i="8"/>
  <c r="DZ96" i="8"/>
  <c r="DY96" i="8"/>
  <c r="DX96" i="8"/>
  <c r="DW96" i="8"/>
  <c r="DV96" i="8"/>
  <c r="DU96" i="8"/>
  <c r="DT96" i="8"/>
  <c r="DS96" i="8"/>
  <c r="DR96" i="8"/>
  <c r="DQ96" i="8"/>
  <c r="DP96" i="8"/>
  <c r="DO96" i="8"/>
  <c r="DN96" i="8"/>
  <c r="DM96" i="8"/>
  <c r="DL96" i="8"/>
  <c r="DK96" i="8"/>
  <c r="DJ96" i="8"/>
  <c r="DI96" i="8"/>
  <c r="DH96" i="8"/>
  <c r="DG96" i="8"/>
  <c r="DF96" i="8"/>
  <c r="DE96" i="8"/>
  <c r="DD96" i="8"/>
  <c r="DC96" i="8"/>
  <c r="DB96" i="8"/>
  <c r="DA96" i="8"/>
  <c r="CZ96" i="8"/>
  <c r="CY96" i="8"/>
  <c r="CX96" i="8"/>
  <c r="ES95" i="8"/>
  <c r="ER95" i="8"/>
  <c r="EQ95" i="8"/>
  <c r="EP95" i="8"/>
  <c r="EO95" i="8"/>
  <c r="EN95" i="8"/>
  <c r="EM95" i="8"/>
  <c r="EL95" i="8"/>
  <c r="EK95" i="8"/>
  <c r="EJ95" i="8"/>
  <c r="EI95" i="8"/>
  <c r="EH95" i="8"/>
  <c r="EG95" i="8"/>
  <c r="EF95" i="8"/>
  <c r="EE95" i="8"/>
  <c r="ED95" i="8"/>
  <c r="EC95" i="8"/>
  <c r="EB95" i="8"/>
  <c r="EA95" i="8"/>
  <c r="DZ95" i="8"/>
  <c r="DY95" i="8"/>
  <c r="DX95" i="8"/>
  <c r="DW95" i="8"/>
  <c r="DV95" i="8"/>
  <c r="DU95" i="8"/>
  <c r="DT95" i="8"/>
  <c r="DS95" i="8"/>
  <c r="DR95" i="8"/>
  <c r="DQ95" i="8"/>
  <c r="DP95" i="8"/>
  <c r="DO95" i="8"/>
  <c r="DN95" i="8"/>
  <c r="DM95" i="8"/>
  <c r="DL95" i="8"/>
  <c r="DK95" i="8"/>
  <c r="DJ95" i="8"/>
  <c r="DI95" i="8"/>
  <c r="DH95" i="8"/>
  <c r="DG95" i="8"/>
  <c r="DF95" i="8"/>
  <c r="DE95" i="8"/>
  <c r="DD95" i="8"/>
  <c r="DC95" i="8"/>
  <c r="DB95" i="8"/>
  <c r="DA95" i="8"/>
  <c r="CZ95" i="8"/>
  <c r="CY95" i="8"/>
  <c r="CX95" i="8"/>
  <c r="ES94" i="8"/>
  <c r="ER94" i="8"/>
  <c r="EQ94" i="8"/>
  <c r="EP94" i="8"/>
  <c r="EO94" i="8"/>
  <c r="EN94" i="8"/>
  <c r="EM94" i="8"/>
  <c r="EL94" i="8"/>
  <c r="EK94" i="8"/>
  <c r="EJ94" i="8"/>
  <c r="EI94" i="8"/>
  <c r="EH94" i="8"/>
  <c r="EG94" i="8"/>
  <c r="EF94" i="8"/>
  <c r="EE94" i="8"/>
  <c r="ED94" i="8"/>
  <c r="EC94" i="8"/>
  <c r="EB94" i="8"/>
  <c r="EA94" i="8"/>
  <c r="DZ94" i="8"/>
  <c r="DY94" i="8"/>
  <c r="DX94" i="8"/>
  <c r="DW94" i="8"/>
  <c r="DV94" i="8"/>
  <c r="DU94" i="8"/>
  <c r="DT94" i="8"/>
  <c r="DS94" i="8"/>
  <c r="DR94" i="8"/>
  <c r="DQ94" i="8"/>
  <c r="DP94" i="8"/>
  <c r="DO94" i="8"/>
  <c r="DN94" i="8"/>
  <c r="DM94" i="8"/>
  <c r="DL94" i="8"/>
  <c r="DK94" i="8"/>
  <c r="DJ94" i="8"/>
  <c r="DI94" i="8"/>
  <c r="DH94" i="8"/>
  <c r="DG94" i="8"/>
  <c r="DF94" i="8"/>
  <c r="DE94" i="8"/>
  <c r="DD94" i="8"/>
  <c r="DC94" i="8"/>
  <c r="DB94" i="8"/>
  <c r="DA94" i="8"/>
  <c r="CZ94" i="8"/>
  <c r="CY94" i="8"/>
  <c r="CX94" i="8"/>
  <c r="ES93" i="8"/>
  <c r="ER93" i="8"/>
  <c r="EQ93" i="8"/>
  <c r="EP93" i="8"/>
  <c r="EO93" i="8"/>
  <c r="EN93" i="8"/>
  <c r="EM93" i="8"/>
  <c r="EL93" i="8"/>
  <c r="EK93" i="8"/>
  <c r="EJ93" i="8"/>
  <c r="EI93" i="8"/>
  <c r="EH93" i="8"/>
  <c r="EG93" i="8"/>
  <c r="EF93" i="8"/>
  <c r="EE93" i="8"/>
  <c r="ED93" i="8"/>
  <c r="EC93" i="8"/>
  <c r="EB93" i="8"/>
  <c r="EA93" i="8"/>
  <c r="DZ93" i="8"/>
  <c r="DY93" i="8"/>
  <c r="DX93" i="8"/>
  <c r="DW93" i="8"/>
  <c r="DV93" i="8"/>
  <c r="DU93" i="8"/>
  <c r="DT93" i="8"/>
  <c r="DS93" i="8"/>
  <c r="DR93" i="8"/>
  <c r="DQ93" i="8"/>
  <c r="DP93" i="8"/>
  <c r="DO93" i="8"/>
  <c r="DN93" i="8"/>
  <c r="DM93" i="8"/>
  <c r="DL93" i="8"/>
  <c r="DK93" i="8"/>
  <c r="DJ93" i="8"/>
  <c r="DI93" i="8"/>
  <c r="DH93" i="8"/>
  <c r="DG93" i="8"/>
  <c r="DF93" i="8"/>
  <c r="DE93" i="8"/>
  <c r="DD93" i="8"/>
  <c r="DC93" i="8"/>
  <c r="DB93" i="8"/>
  <c r="DA93" i="8"/>
  <c r="CZ93" i="8"/>
  <c r="CY93" i="8"/>
  <c r="CX93" i="8"/>
  <c r="ES92" i="8"/>
  <c r="ER92" i="8"/>
  <c r="EQ92" i="8"/>
  <c r="EP92" i="8"/>
  <c r="EO92" i="8"/>
  <c r="EN92" i="8"/>
  <c r="EM92" i="8"/>
  <c r="EL92" i="8"/>
  <c r="EK92" i="8"/>
  <c r="EJ92" i="8"/>
  <c r="EI92" i="8"/>
  <c r="EH92" i="8"/>
  <c r="EG92" i="8"/>
  <c r="EF92" i="8"/>
  <c r="EE92" i="8"/>
  <c r="ED92" i="8"/>
  <c r="EC92" i="8"/>
  <c r="EB92" i="8"/>
  <c r="EA92" i="8"/>
  <c r="DZ92" i="8"/>
  <c r="DY92" i="8"/>
  <c r="DX92" i="8"/>
  <c r="DW92" i="8"/>
  <c r="DV92" i="8"/>
  <c r="DU92" i="8"/>
  <c r="DT92" i="8"/>
  <c r="DS92" i="8"/>
  <c r="DR92" i="8"/>
  <c r="DQ92" i="8"/>
  <c r="DP92" i="8"/>
  <c r="DO92" i="8"/>
  <c r="DN92" i="8"/>
  <c r="DM92" i="8"/>
  <c r="DL92" i="8"/>
  <c r="DK92" i="8"/>
  <c r="DJ92" i="8"/>
  <c r="DI92" i="8"/>
  <c r="DH92" i="8"/>
  <c r="DG92" i="8"/>
  <c r="DF92" i="8"/>
  <c r="DE92" i="8"/>
  <c r="DD92" i="8"/>
  <c r="DC92" i="8"/>
  <c r="DB92" i="8"/>
  <c r="DA92" i="8"/>
  <c r="CZ92" i="8"/>
  <c r="CY92" i="8"/>
  <c r="CX92" i="8"/>
  <c r="ES91" i="8"/>
  <c r="ER91" i="8"/>
  <c r="EQ91" i="8"/>
  <c r="EP91" i="8"/>
  <c r="EO91" i="8"/>
  <c r="EN91" i="8"/>
  <c r="EM91" i="8"/>
  <c r="EL91" i="8"/>
  <c r="EK91" i="8"/>
  <c r="EJ91" i="8"/>
  <c r="EI91" i="8"/>
  <c r="EH91" i="8"/>
  <c r="EG91" i="8"/>
  <c r="EF91" i="8"/>
  <c r="EE91" i="8"/>
  <c r="ED91" i="8"/>
  <c r="EC91" i="8"/>
  <c r="EB91" i="8"/>
  <c r="EA91" i="8"/>
  <c r="DZ91" i="8"/>
  <c r="DY91" i="8"/>
  <c r="DX91" i="8"/>
  <c r="DW91" i="8"/>
  <c r="DV91" i="8"/>
  <c r="DU91" i="8"/>
  <c r="DT91" i="8"/>
  <c r="DS91" i="8"/>
  <c r="DR91" i="8"/>
  <c r="DQ91" i="8"/>
  <c r="DP91" i="8"/>
  <c r="DO91" i="8"/>
  <c r="DN91" i="8"/>
  <c r="DM91" i="8"/>
  <c r="DL91" i="8"/>
  <c r="DK91" i="8"/>
  <c r="DJ91" i="8"/>
  <c r="DI91" i="8"/>
  <c r="DH91" i="8"/>
  <c r="DG91" i="8"/>
  <c r="DF91" i="8"/>
  <c r="DE91" i="8"/>
  <c r="DD91" i="8"/>
  <c r="DC91" i="8"/>
  <c r="DB91" i="8"/>
  <c r="DA91" i="8"/>
  <c r="CZ91" i="8"/>
  <c r="CY91" i="8"/>
  <c r="CX91" i="8"/>
  <c r="ES90" i="8"/>
  <c r="ER90" i="8"/>
  <c r="EQ90" i="8"/>
  <c r="EP90" i="8"/>
  <c r="EO90" i="8"/>
  <c r="EN90" i="8"/>
  <c r="EM90" i="8"/>
  <c r="EL90" i="8"/>
  <c r="EK90" i="8"/>
  <c r="EJ90" i="8"/>
  <c r="EI90" i="8"/>
  <c r="EH90" i="8"/>
  <c r="EG90" i="8"/>
  <c r="EF90" i="8"/>
  <c r="EE90" i="8"/>
  <c r="ED90" i="8"/>
  <c r="EC90" i="8"/>
  <c r="EB90" i="8"/>
  <c r="EA90" i="8"/>
  <c r="DZ90" i="8"/>
  <c r="DY90" i="8"/>
  <c r="DX90" i="8"/>
  <c r="DW90" i="8"/>
  <c r="DV90" i="8"/>
  <c r="DU90" i="8"/>
  <c r="DT90" i="8"/>
  <c r="DS90" i="8"/>
  <c r="DR90" i="8"/>
  <c r="DQ90" i="8"/>
  <c r="DP90" i="8"/>
  <c r="DO90" i="8"/>
  <c r="DN90" i="8"/>
  <c r="DM90" i="8"/>
  <c r="DL90" i="8"/>
  <c r="DK90" i="8"/>
  <c r="DJ90" i="8"/>
  <c r="DI90" i="8"/>
  <c r="DH90" i="8"/>
  <c r="DG90" i="8"/>
  <c r="DF90" i="8"/>
  <c r="DE90" i="8"/>
  <c r="DD90" i="8"/>
  <c r="DC90" i="8"/>
  <c r="DB90" i="8"/>
  <c r="DA90" i="8"/>
  <c r="CZ90" i="8"/>
  <c r="CY90" i="8"/>
  <c r="CX90" i="8"/>
  <c r="ES89" i="8"/>
  <c r="ER89" i="8"/>
  <c r="EQ89" i="8"/>
  <c r="EP89" i="8"/>
  <c r="EO89" i="8"/>
  <c r="EN89" i="8"/>
  <c r="EM89" i="8"/>
  <c r="EL89" i="8"/>
  <c r="EK89" i="8"/>
  <c r="EJ89" i="8"/>
  <c r="EI89" i="8"/>
  <c r="EH89" i="8"/>
  <c r="EG89" i="8"/>
  <c r="EF89" i="8"/>
  <c r="EE89" i="8"/>
  <c r="ED89" i="8"/>
  <c r="EC89" i="8"/>
  <c r="EB89" i="8"/>
  <c r="EA89" i="8"/>
  <c r="DZ89" i="8"/>
  <c r="DY89" i="8"/>
  <c r="DX89" i="8"/>
  <c r="DW89" i="8"/>
  <c r="DV89" i="8"/>
  <c r="DU89" i="8"/>
  <c r="DT89" i="8"/>
  <c r="DS89" i="8"/>
  <c r="DR89" i="8"/>
  <c r="DQ89" i="8"/>
  <c r="DP89" i="8"/>
  <c r="DO89" i="8"/>
  <c r="DN89" i="8"/>
  <c r="DM89" i="8"/>
  <c r="DL89" i="8"/>
  <c r="DK89" i="8"/>
  <c r="DJ89" i="8"/>
  <c r="DI89" i="8"/>
  <c r="DH89" i="8"/>
  <c r="DG89" i="8"/>
  <c r="DF89" i="8"/>
  <c r="DE89" i="8"/>
  <c r="DD89" i="8"/>
  <c r="DC89" i="8"/>
  <c r="DB89" i="8"/>
  <c r="DA89" i="8"/>
  <c r="CZ89" i="8"/>
  <c r="CY89" i="8"/>
  <c r="CX89" i="8"/>
  <c r="ES88" i="8"/>
  <c r="ER88" i="8"/>
  <c r="EQ88" i="8"/>
  <c r="EP88" i="8"/>
  <c r="EO88" i="8"/>
  <c r="EN88" i="8"/>
  <c r="EM88" i="8"/>
  <c r="EL88" i="8"/>
  <c r="EK88" i="8"/>
  <c r="EJ88" i="8"/>
  <c r="EI88" i="8"/>
  <c r="EH88" i="8"/>
  <c r="EG88" i="8"/>
  <c r="EF88" i="8"/>
  <c r="EE88" i="8"/>
  <c r="ED88" i="8"/>
  <c r="EC88" i="8"/>
  <c r="EB88" i="8"/>
  <c r="EA88" i="8"/>
  <c r="DZ88" i="8"/>
  <c r="DY88" i="8"/>
  <c r="DX88" i="8"/>
  <c r="DW88" i="8"/>
  <c r="DV88" i="8"/>
  <c r="DU88" i="8"/>
  <c r="DT88" i="8"/>
  <c r="DS88" i="8"/>
  <c r="DR88" i="8"/>
  <c r="DQ88" i="8"/>
  <c r="DP88" i="8"/>
  <c r="DO88" i="8"/>
  <c r="DN88" i="8"/>
  <c r="DM88" i="8"/>
  <c r="DL88" i="8"/>
  <c r="DK88" i="8"/>
  <c r="DJ88" i="8"/>
  <c r="DI88" i="8"/>
  <c r="DH88" i="8"/>
  <c r="DG88" i="8"/>
  <c r="DF88" i="8"/>
  <c r="DE88" i="8"/>
  <c r="DD88" i="8"/>
  <c r="DC88" i="8"/>
  <c r="DB88" i="8"/>
  <c r="DA88" i="8"/>
  <c r="CZ88" i="8"/>
  <c r="CY88" i="8"/>
  <c r="CX88" i="8"/>
  <c r="ES87" i="8"/>
  <c r="ER87" i="8"/>
  <c r="EQ87" i="8"/>
  <c r="EP87" i="8"/>
  <c r="EO87" i="8"/>
  <c r="EN87" i="8"/>
  <c r="EM87" i="8"/>
  <c r="EL87" i="8"/>
  <c r="EK87" i="8"/>
  <c r="EJ87" i="8"/>
  <c r="EI87" i="8"/>
  <c r="EH87" i="8"/>
  <c r="EG87" i="8"/>
  <c r="EF87" i="8"/>
  <c r="EE87" i="8"/>
  <c r="ED87" i="8"/>
  <c r="EC87" i="8"/>
  <c r="EB87" i="8"/>
  <c r="EA87" i="8"/>
  <c r="DZ87" i="8"/>
  <c r="DY87" i="8"/>
  <c r="DX87" i="8"/>
  <c r="DW87" i="8"/>
  <c r="DV87" i="8"/>
  <c r="DU87" i="8"/>
  <c r="DT87" i="8"/>
  <c r="DS87" i="8"/>
  <c r="DR87" i="8"/>
  <c r="DQ87" i="8"/>
  <c r="DP87" i="8"/>
  <c r="DO87" i="8"/>
  <c r="DN87" i="8"/>
  <c r="DM87" i="8"/>
  <c r="DL87" i="8"/>
  <c r="DK87" i="8"/>
  <c r="DJ87" i="8"/>
  <c r="DI87" i="8"/>
  <c r="DH87" i="8"/>
  <c r="DG87" i="8"/>
  <c r="DF87" i="8"/>
  <c r="DE87" i="8"/>
  <c r="DD87" i="8"/>
  <c r="DC87" i="8"/>
  <c r="DB87" i="8"/>
  <c r="DA87" i="8"/>
  <c r="CZ87" i="8"/>
  <c r="CY87" i="8"/>
  <c r="CX87" i="8"/>
  <c r="ES86" i="8"/>
  <c r="ER86" i="8"/>
  <c r="EQ86" i="8"/>
  <c r="EP86" i="8"/>
  <c r="EO86" i="8"/>
  <c r="EN86" i="8"/>
  <c r="EM86" i="8"/>
  <c r="EL86" i="8"/>
  <c r="EK86" i="8"/>
  <c r="EJ86" i="8"/>
  <c r="EI86" i="8"/>
  <c r="EH86" i="8"/>
  <c r="EG86" i="8"/>
  <c r="EF86" i="8"/>
  <c r="EE86" i="8"/>
  <c r="ED86" i="8"/>
  <c r="EC86" i="8"/>
  <c r="EB86" i="8"/>
  <c r="EA86" i="8"/>
  <c r="DZ86" i="8"/>
  <c r="DY86" i="8"/>
  <c r="DX86" i="8"/>
  <c r="DW86" i="8"/>
  <c r="DV86" i="8"/>
  <c r="DU86" i="8"/>
  <c r="DT86" i="8"/>
  <c r="DS86" i="8"/>
  <c r="DR86" i="8"/>
  <c r="DQ86" i="8"/>
  <c r="DP86" i="8"/>
  <c r="DO86" i="8"/>
  <c r="DN86" i="8"/>
  <c r="DM86" i="8"/>
  <c r="DL86" i="8"/>
  <c r="DK86" i="8"/>
  <c r="DJ86" i="8"/>
  <c r="DI86" i="8"/>
  <c r="DH86" i="8"/>
  <c r="DG86" i="8"/>
  <c r="DF86" i="8"/>
  <c r="DE86" i="8"/>
  <c r="DD86" i="8"/>
  <c r="DC86" i="8"/>
  <c r="DB86" i="8"/>
  <c r="DA86" i="8"/>
  <c r="CZ86" i="8"/>
  <c r="CY86" i="8"/>
  <c r="CX86" i="8"/>
  <c r="ES85" i="8"/>
  <c r="ER85" i="8"/>
  <c r="EQ85" i="8"/>
  <c r="EP85" i="8"/>
  <c r="EO85" i="8"/>
  <c r="EN85" i="8"/>
  <c r="EM85" i="8"/>
  <c r="EL85" i="8"/>
  <c r="EK85" i="8"/>
  <c r="EJ85" i="8"/>
  <c r="EI85" i="8"/>
  <c r="EH85" i="8"/>
  <c r="EG85" i="8"/>
  <c r="EF85" i="8"/>
  <c r="EE85" i="8"/>
  <c r="ED85" i="8"/>
  <c r="EC85" i="8"/>
  <c r="EB85" i="8"/>
  <c r="EA85" i="8"/>
  <c r="DZ85" i="8"/>
  <c r="DY85" i="8"/>
  <c r="DX85" i="8"/>
  <c r="DW85" i="8"/>
  <c r="DV85" i="8"/>
  <c r="DU85" i="8"/>
  <c r="DT85" i="8"/>
  <c r="DS85" i="8"/>
  <c r="DR85" i="8"/>
  <c r="DQ85" i="8"/>
  <c r="DP85" i="8"/>
  <c r="DO85" i="8"/>
  <c r="DN85" i="8"/>
  <c r="DM85" i="8"/>
  <c r="DL85" i="8"/>
  <c r="DK85" i="8"/>
  <c r="DJ85" i="8"/>
  <c r="DI85" i="8"/>
  <c r="DH85" i="8"/>
  <c r="DG85" i="8"/>
  <c r="DF85" i="8"/>
  <c r="DE85" i="8"/>
  <c r="DD85" i="8"/>
  <c r="DC85" i="8"/>
  <c r="DB85" i="8"/>
  <c r="DA85" i="8"/>
  <c r="CZ85" i="8"/>
  <c r="CY85" i="8"/>
  <c r="CX85" i="8"/>
  <c r="ES84" i="8"/>
  <c r="ER84" i="8"/>
  <c r="EQ84" i="8"/>
  <c r="EP84" i="8"/>
  <c r="EO84" i="8"/>
  <c r="EN84" i="8"/>
  <c r="EM84" i="8"/>
  <c r="EL84" i="8"/>
  <c r="EK84" i="8"/>
  <c r="EJ84" i="8"/>
  <c r="EI84" i="8"/>
  <c r="EH84" i="8"/>
  <c r="EG84" i="8"/>
  <c r="EF84" i="8"/>
  <c r="EE84" i="8"/>
  <c r="ED84" i="8"/>
  <c r="EC84" i="8"/>
  <c r="EB84" i="8"/>
  <c r="EA84" i="8"/>
  <c r="DZ84" i="8"/>
  <c r="DY84" i="8"/>
  <c r="DX84" i="8"/>
  <c r="DW84" i="8"/>
  <c r="DV84" i="8"/>
  <c r="DU84" i="8"/>
  <c r="DT84" i="8"/>
  <c r="DS84" i="8"/>
  <c r="DR84" i="8"/>
  <c r="DQ84" i="8"/>
  <c r="DP84" i="8"/>
  <c r="DO84" i="8"/>
  <c r="DN84" i="8"/>
  <c r="DM84" i="8"/>
  <c r="DL84" i="8"/>
  <c r="DK84" i="8"/>
  <c r="DJ84" i="8"/>
  <c r="DI84" i="8"/>
  <c r="DH84" i="8"/>
  <c r="DG84" i="8"/>
  <c r="DF84" i="8"/>
  <c r="DE84" i="8"/>
  <c r="DD84" i="8"/>
  <c r="DC84" i="8"/>
  <c r="DB84" i="8"/>
  <c r="DA84" i="8"/>
  <c r="CZ84" i="8"/>
  <c r="CY84" i="8"/>
  <c r="CX84" i="8"/>
  <c r="ES83" i="8"/>
  <c r="ER83" i="8"/>
  <c r="EQ83" i="8"/>
  <c r="EP83" i="8"/>
  <c r="EO83" i="8"/>
  <c r="EN83" i="8"/>
  <c r="EM83" i="8"/>
  <c r="EL83" i="8"/>
  <c r="EK83" i="8"/>
  <c r="EJ83" i="8"/>
  <c r="EI83" i="8"/>
  <c r="EH83" i="8"/>
  <c r="EG83" i="8"/>
  <c r="EF83" i="8"/>
  <c r="EE83" i="8"/>
  <c r="ED83" i="8"/>
  <c r="EC83" i="8"/>
  <c r="EB83" i="8"/>
  <c r="EA83" i="8"/>
  <c r="DZ83" i="8"/>
  <c r="DY83" i="8"/>
  <c r="DX83" i="8"/>
  <c r="DW83" i="8"/>
  <c r="DV83" i="8"/>
  <c r="DU83" i="8"/>
  <c r="DT83" i="8"/>
  <c r="DS83" i="8"/>
  <c r="DR83" i="8"/>
  <c r="DQ83" i="8"/>
  <c r="DP83" i="8"/>
  <c r="DO83" i="8"/>
  <c r="DN83" i="8"/>
  <c r="DM83" i="8"/>
  <c r="DL83" i="8"/>
  <c r="DK83" i="8"/>
  <c r="DJ83" i="8"/>
  <c r="DI83" i="8"/>
  <c r="DH83" i="8"/>
  <c r="DG83" i="8"/>
  <c r="DF83" i="8"/>
  <c r="DE83" i="8"/>
  <c r="DD83" i="8"/>
  <c r="DC83" i="8"/>
  <c r="DB83" i="8"/>
  <c r="DA83" i="8"/>
  <c r="CZ83" i="8"/>
  <c r="CY83" i="8"/>
  <c r="CX83" i="8"/>
  <c r="ES82" i="8"/>
  <c r="ER82" i="8"/>
  <c r="EQ82" i="8"/>
  <c r="EP82" i="8"/>
  <c r="EO82" i="8"/>
  <c r="EN82" i="8"/>
  <c r="EM82" i="8"/>
  <c r="EL82" i="8"/>
  <c r="EK82" i="8"/>
  <c r="EJ82" i="8"/>
  <c r="EI82" i="8"/>
  <c r="EH82" i="8"/>
  <c r="EG82" i="8"/>
  <c r="EF82" i="8"/>
  <c r="EE82" i="8"/>
  <c r="ED82" i="8"/>
  <c r="EC82" i="8"/>
  <c r="EB82" i="8"/>
  <c r="EA82" i="8"/>
  <c r="DZ82" i="8"/>
  <c r="DY82" i="8"/>
  <c r="DX82" i="8"/>
  <c r="DW82" i="8"/>
  <c r="DV82" i="8"/>
  <c r="DU82" i="8"/>
  <c r="DT82" i="8"/>
  <c r="DS82" i="8"/>
  <c r="DR82" i="8"/>
  <c r="DQ82" i="8"/>
  <c r="DP82" i="8"/>
  <c r="DO82" i="8"/>
  <c r="DN82" i="8"/>
  <c r="DM82" i="8"/>
  <c r="DL82" i="8"/>
  <c r="DK82" i="8"/>
  <c r="DJ82" i="8"/>
  <c r="DI82" i="8"/>
  <c r="DH82" i="8"/>
  <c r="DG82" i="8"/>
  <c r="DF82" i="8"/>
  <c r="DE82" i="8"/>
  <c r="DD82" i="8"/>
  <c r="DC82" i="8"/>
  <c r="DB82" i="8"/>
  <c r="DA82" i="8"/>
  <c r="CZ82" i="8"/>
  <c r="CY82" i="8"/>
  <c r="CX82" i="8"/>
  <c r="ES81" i="8"/>
  <c r="ER81" i="8"/>
  <c r="EQ81" i="8"/>
  <c r="EP81" i="8"/>
  <c r="EO81" i="8"/>
  <c r="EN81" i="8"/>
  <c r="EM81" i="8"/>
  <c r="EL81" i="8"/>
  <c r="EK81" i="8"/>
  <c r="EJ81" i="8"/>
  <c r="EI81" i="8"/>
  <c r="EH81" i="8"/>
  <c r="EG81" i="8"/>
  <c r="EF81" i="8"/>
  <c r="EE81" i="8"/>
  <c r="ED81" i="8"/>
  <c r="EC81" i="8"/>
  <c r="EB81" i="8"/>
  <c r="EA81" i="8"/>
  <c r="DZ81" i="8"/>
  <c r="DY81" i="8"/>
  <c r="DX81" i="8"/>
  <c r="DW81" i="8"/>
  <c r="DV81" i="8"/>
  <c r="DU81" i="8"/>
  <c r="DT81" i="8"/>
  <c r="DS81" i="8"/>
  <c r="DR81" i="8"/>
  <c r="DQ81" i="8"/>
  <c r="DP81" i="8"/>
  <c r="DO81" i="8"/>
  <c r="DN81" i="8"/>
  <c r="DM81" i="8"/>
  <c r="DL81" i="8"/>
  <c r="DK81" i="8"/>
  <c r="DJ81" i="8"/>
  <c r="DI81" i="8"/>
  <c r="DH81" i="8"/>
  <c r="DG81" i="8"/>
  <c r="DF81" i="8"/>
  <c r="DE81" i="8"/>
  <c r="DD81" i="8"/>
  <c r="DC81" i="8"/>
  <c r="DB81" i="8"/>
  <c r="DA81" i="8"/>
  <c r="CZ81" i="8"/>
  <c r="CY81" i="8"/>
  <c r="CX81" i="8"/>
  <c r="ES80" i="8"/>
  <c r="ER80" i="8"/>
  <c r="EQ80" i="8"/>
  <c r="EP80" i="8"/>
  <c r="EO80" i="8"/>
  <c r="EN80" i="8"/>
  <c r="EM80" i="8"/>
  <c r="EL80" i="8"/>
  <c r="EK80" i="8"/>
  <c r="EJ80" i="8"/>
  <c r="EI80" i="8"/>
  <c r="EH80" i="8"/>
  <c r="EG80" i="8"/>
  <c r="EF80" i="8"/>
  <c r="EE80" i="8"/>
  <c r="ED80" i="8"/>
  <c r="EC80" i="8"/>
  <c r="EB80" i="8"/>
  <c r="EA80" i="8"/>
  <c r="DZ80" i="8"/>
  <c r="DY80" i="8"/>
  <c r="DX80" i="8"/>
  <c r="DW80" i="8"/>
  <c r="DV80" i="8"/>
  <c r="DU80" i="8"/>
  <c r="DT80" i="8"/>
  <c r="DS80" i="8"/>
  <c r="DR80" i="8"/>
  <c r="DQ80" i="8"/>
  <c r="DP80" i="8"/>
  <c r="DO80" i="8"/>
  <c r="DN80" i="8"/>
  <c r="DM80" i="8"/>
  <c r="DL80" i="8"/>
  <c r="DK80" i="8"/>
  <c r="DJ80" i="8"/>
  <c r="DI80" i="8"/>
  <c r="DH80" i="8"/>
  <c r="DG80" i="8"/>
  <c r="DF80" i="8"/>
  <c r="DE80" i="8"/>
  <c r="DD80" i="8"/>
  <c r="DC80" i="8"/>
  <c r="DB80" i="8"/>
  <c r="DA80" i="8"/>
  <c r="CZ80" i="8"/>
  <c r="CY80" i="8"/>
  <c r="CX80" i="8"/>
  <c r="ES79" i="8"/>
  <c r="ER79" i="8"/>
  <c r="EQ79" i="8"/>
  <c r="EP79" i="8"/>
  <c r="EO79" i="8"/>
  <c r="EN79" i="8"/>
  <c r="EM79" i="8"/>
  <c r="EL79" i="8"/>
  <c r="EK79" i="8"/>
  <c r="EJ79" i="8"/>
  <c r="EI79" i="8"/>
  <c r="EH79" i="8"/>
  <c r="EG79" i="8"/>
  <c r="EF79" i="8"/>
  <c r="EE79" i="8"/>
  <c r="ED79" i="8"/>
  <c r="EC79" i="8"/>
  <c r="EB79" i="8"/>
  <c r="EA79" i="8"/>
  <c r="DZ79" i="8"/>
  <c r="DY79" i="8"/>
  <c r="DX79" i="8"/>
  <c r="DW79" i="8"/>
  <c r="DV79" i="8"/>
  <c r="DU79" i="8"/>
  <c r="DT79" i="8"/>
  <c r="DS79" i="8"/>
  <c r="DR79" i="8"/>
  <c r="DQ79" i="8"/>
  <c r="DP79" i="8"/>
  <c r="DO79" i="8"/>
  <c r="DN79" i="8"/>
  <c r="DM79" i="8"/>
  <c r="DL79" i="8"/>
  <c r="DK79" i="8"/>
  <c r="DJ79" i="8"/>
  <c r="DI79" i="8"/>
  <c r="DH79" i="8"/>
  <c r="DG79" i="8"/>
  <c r="DF79" i="8"/>
  <c r="DE79" i="8"/>
  <c r="DD79" i="8"/>
  <c r="DC79" i="8"/>
  <c r="DB79" i="8"/>
  <c r="DA79" i="8"/>
  <c r="CZ79" i="8"/>
  <c r="CY79" i="8"/>
  <c r="CX79" i="8"/>
  <c r="ES78" i="8"/>
  <c r="ER78" i="8"/>
  <c r="EQ78" i="8"/>
  <c r="EP78" i="8"/>
  <c r="EO78" i="8"/>
  <c r="EN78" i="8"/>
  <c r="EM78" i="8"/>
  <c r="EL78" i="8"/>
  <c r="EK78" i="8"/>
  <c r="EJ78" i="8"/>
  <c r="EI78" i="8"/>
  <c r="EH78" i="8"/>
  <c r="EG78" i="8"/>
  <c r="EF78" i="8"/>
  <c r="EE78" i="8"/>
  <c r="ED78" i="8"/>
  <c r="EC78" i="8"/>
  <c r="EB78" i="8"/>
  <c r="EA78" i="8"/>
  <c r="DZ78" i="8"/>
  <c r="DY78" i="8"/>
  <c r="DX78" i="8"/>
  <c r="DW78" i="8"/>
  <c r="DV78" i="8"/>
  <c r="DU78" i="8"/>
  <c r="DT78" i="8"/>
  <c r="DS78" i="8"/>
  <c r="DR78" i="8"/>
  <c r="DQ78" i="8"/>
  <c r="DP78" i="8"/>
  <c r="DO78" i="8"/>
  <c r="DN78" i="8"/>
  <c r="DM78" i="8"/>
  <c r="DL78" i="8"/>
  <c r="DK78" i="8"/>
  <c r="DJ78" i="8"/>
  <c r="DI78" i="8"/>
  <c r="DH78" i="8"/>
  <c r="DG78" i="8"/>
  <c r="DF78" i="8"/>
  <c r="DE78" i="8"/>
  <c r="DD78" i="8"/>
  <c r="DC78" i="8"/>
  <c r="DB78" i="8"/>
  <c r="DA78" i="8"/>
  <c r="CZ78" i="8"/>
  <c r="CY78" i="8"/>
  <c r="CX78" i="8"/>
  <c r="ES77" i="8"/>
  <c r="ER77" i="8"/>
  <c r="EQ77" i="8"/>
  <c r="EP77" i="8"/>
  <c r="EO77" i="8"/>
  <c r="EN77" i="8"/>
  <c r="EM77" i="8"/>
  <c r="EL77" i="8"/>
  <c r="EK77" i="8"/>
  <c r="EJ77" i="8"/>
  <c r="EI77" i="8"/>
  <c r="EH77" i="8"/>
  <c r="EG77" i="8"/>
  <c r="EF77" i="8"/>
  <c r="EE77" i="8"/>
  <c r="ED77" i="8"/>
  <c r="EC77" i="8"/>
  <c r="EB77" i="8"/>
  <c r="EA77" i="8"/>
  <c r="DZ77" i="8"/>
  <c r="DY77" i="8"/>
  <c r="DX77" i="8"/>
  <c r="DW77" i="8"/>
  <c r="DV77" i="8"/>
  <c r="DU77" i="8"/>
  <c r="DT77" i="8"/>
  <c r="DS77" i="8"/>
  <c r="DR77" i="8"/>
  <c r="DQ77" i="8"/>
  <c r="DP77" i="8"/>
  <c r="DO77" i="8"/>
  <c r="DN77" i="8"/>
  <c r="DM77" i="8"/>
  <c r="DL77" i="8"/>
  <c r="DK77" i="8"/>
  <c r="DJ77" i="8"/>
  <c r="DI77" i="8"/>
  <c r="DH77" i="8"/>
  <c r="DG77" i="8"/>
  <c r="DF77" i="8"/>
  <c r="DE77" i="8"/>
  <c r="DD77" i="8"/>
  <c r="DC77" i="8"/>
  <c r="DB77" i="8"/>
  <c r="DA77" i="8"/>
  <c r="CZ77" i="8"/>
  <c r="CY77" i="8"/>
  <c r="CX77" i="8"/>
  <c r="ES76" i="8"/>
  <c r="ER76" i="8"/>
  <c r="EQ76" i="8"/>
  <c r="EP76" i="8"/>
  <c r="EO76" i="8"/>
  <c r="EN76" i="8"/>
  <c r="EM76" i="8"/>
  <c r="EL76" i="8"/>
  <c r="EK76" i="8"/>
  <c r="EJ76" i="8"/>
  <c r="EI76" i="8"/>
  <c r="EH76" i="8"/>
  <c r="EG76" i="8"/>
  <c r="EF76" i="8"/>
  <c r="EE76" i="8"/>
  <c r="ED76" i="8"/>
  <c r="EC76" i="8"/>
  <c r="EB76" i="8"/>
  <c r="EA76" i="8"/>
  <c r="DZ76" i="8"/>
  <c r="DY76" i="8"/>
  <c r="DX76" i="8"/>
  <c r="DW76" i="8"/>
  <c r="DV76" i="8"/>
  <c r="DU76" i="8"/>
  <c r="DT76" i="8"/>
  <c r="DS76" i="8"/>
  <c r="DR76" i="8"/>
  <c r="DQ76" i="8"/>
  <c r="DP76" i="8"/>
  <c r="DO76" i="8"/>
  <c r="DN76" i="8"/>
  <c r="DM76" i="8"/>
  <c r="DL76" i="8"/>
  <c r="DK76" i="8"/>
  <c r="DJ76" i="8"/>
  <c r="DI76" i="8"/>
  <c r="DH76" i="8"/>
  <c r="DG76" i="8"/>
  <c r="DF76" i="8"/>
  <c r="DE76" i="8"/>
  <c r="DD76" i="8"/>
  <c r="DC76" i="8"/>
  <c r="DB76" i="8"/>
  <c r="DA76" i="8"/>
  <c r="CZ76" i="8"/>
  <c r="CY76" i="8"/>
  <c r="CX76" i="8"/>
  <c r="ES75" i="8"/>
  <c r="ER75" i="8"/>
  <c r="EQ75" i="8"/>
  <c r="EP75" i="8"/>
  <c r="EO75" i="8"/>
  <c r="EN75" i="8"/>
  <c r="EM75" i="8"/>
  <c r="EL75" i="8"/>
  <c r="EK75" i="8"/>
  <c r="EJ75" i="8"/>
  <c r="EI75" i="8"/>
  <c r="EH75" i="8"/>
  <c r="EG75" i="8"/>
  <c r="EF75" i="8"/>
  <c r="EE75" i="8"/>
  <c r="ED75" i="8"/>
  <c r="EC75" i="8"/>
  <c r="EB75" i="8"/>
  <c r="EA75" i="8"/>
  <c r="DZ75" i="8"/>
  <c r="DY75" i="8"/>
  <c r="DX75" i="8"/>
  <c r="DW75" i="8"/>
  <c r="DV75" i="8"/>
  <c r="DU75" i="8"/>
  <c r="DT75" i="8"/>
  <c r="DS75" i="8"/>
  <c r="DR75" i="8"/>
  <c r="DQ75" i="8"/>
  <c r="DP75" i="8"/>
  <c r="DO75" i="8"/>
  <c r="DN75" i="8"/>
  <c r="DM75" i="8"/>
  <c r="DL75" i="8"/>
  <c r="DK75" i="8"/>
  <c r="DJ75" i="8"/>
  <c r="DI75" i="8"/>
  <c r="DH75" i="8"/>
  <c r="DG75" i="8"/>
  <c r="DF75" i="8"/>
  <c r="DE75" i="8"/>
  <c r="DD75" i="8"/>
  <c r="DC75" i="8"/>
  <c r="DB75" i="8"/>
  <c r="DA75" i="8"/>
  <c r="CZ75" i="8"/>
  <c r="CY75" i="8"/>
  <c r="CX75" i="8"/>
  <c r="ES74" i="8"/>
  <c r="ER74" i="8"/>
  <c r="EQ74" i="8"/>
  <c r="EP74" i="8"/>
  <c r="EO74" i="8"/>
  <c r="EN74" i="8"/>
  <c r="EM74" i="8"/>
  <c r="EL74" i="8"/>
  <c r="EK74" i="8"/>
  <c r="EJ74" i="8"/>
  <c r="EI74" i="8"/>
  <c r="EH74" i="8"/>
  <c r="EG74" i="8"/>
  <c r="EF74" i="8"/>
  <c r="EE74" i="8"/>
  <c r="ED74" i="8"/>
  <c r="EC74" i="8"/>
  <c r="EB74" i="8"/>
  <c r="EA74" i="8"/>
  <c r="DZ74" i="8"/>
  <c r="DY74" i="8"/>
  <c r="DX74" i="8"/>
  <c r="DW74" i="8"/>
  <c r="DV74" i="8"/>
  <c r="DU74" i="8"/>
  <c r="DT74" i="8"/>
  <c r="DS74" i="8"/>
  <c r="DR74" i="8"/>
  <c r="DQ74" i="8"/>
  <c r="DP74" i="8"/>
  <c r="DO74" i="8"/>
  <c r="DN74" i="8"/>
  <c r="DM74" i="8"/>
  <c r="DL74" i="8"/>
  <c r="DK74" i="8"/>
  <c r="DJ74" i="8"/>
  <c r="DI74" i="8"/>
  <c r="DH74" i="8"/>
  <c r="DG74" i="8"/>
  <c r="DF74" i="8"/>
  <c r="DE74" i="8"/>
  <c r="DD74" i="8"/>
  <c r="DC74" i="8"/>
  <c r="DB74" i="8"/>
  <c r="DA74" i="8"/>
  <c r="CZ74" i="8"/>
  <c r="CY74" i="8"/>
  <c r="CX74" i="8"/>
  <c r="ES73" i="8"/>
  <c r="ER73" i="8"/>
  <c r="EQ73" i="8"/>
  <c r="EP73" i="8"/>
  <c r="EO73" i="8"/>
  <c r="EN73" i="8"/>
  <c r="EM73" i="8"/>
  <c r="EL73" i="8"/>
  <c r="EK73" i="8"/>
  <c r="EJ73" i="8"/>
  <c r="EI73" i="8"/>
  <c r="EH73" i="8"/>
  <c r="EG73" i="8"/>
  <c r="EF73" i="8"/>
  <c r="EE73" i="8"/>
  <c r="ED73" i="8"/>
  <c r="EC73" i="8"/>
  <c r="EB73" i="8"/>
  <c r="EA73" i="8"/>
  <c r="DZ73" i="8"/>
  <c r="DY73" i="8"/>
  <c r="DX73" i="8"/>
  <c r="DW73" i="8"/>
  <c r="DV73" i="8"/>
  <c r="DU73" i="8"/>
  <c r="DT73" i="8"/>
  <c r="DS73" i="8"/>
  <c r="DR73" i="8"/>
  <c r="DQ73" i="8"/>
  <c r="DP73" i="8"/>
  <c r="DO73" i="8"/>
  <c r="DN73" i="8"/>
  <c r="DM73" i="8"/>
  <c r="DL73" i="8"/>
  <c r="DK73" i="8"/>
  <c r="DJ73" i="8"/>
  <c r="DI73" i="8"/>
  <c r="DH73" i="8"/>
  <c r="DG73" i="8"/>
  <c r="DF73" i="8"/>
  <c r="DE73" i="8"/>
  <c r="DD73" i="8"/>
  <c r="DC73" i="8"/>
  <c r="DB73" i="8"/>
  <c r="DA73" i="8"/>
  <c r="CZ73" i="8"/>
  <c r="CY73" i="8"/>
  <c r="CX73" i="8"/>
  <c r="ES72" i="8"/>
  <c r="ER72" i="8"/>
  <c r="EQ72" i="8"/>
  <c r="EP72" i="8"/>
  <c r="EO72" i="8"/>
  <c r="EN72" i="8"/>
  <c r="EM72" i="8"/>
  <c r="EL72" i="8"/>
  <c r="EK72" i="8"/>
  <c r="EJ72" i="8"/>
  <c r="EI72" i="8"/>
  <c r="EH72" i="8"/>
  <c r="EG72" i="8"/>
  <c r="EF72" i="8"/>
  <c r="EE72" i="8"/>
  <c r="ED72" i="8"/>
  <c r="EC72" i="8"/>
  <c r="EB72" i="8"/>
  <c r="EA72" i="8"/>
  <c r="DZ72" i="8"/>
  <c r="DY72" i="8"/>
  <c r="DX72" i="8"/>
  <c r="DW72" i="8"/>
  <c r="DV72" i="8"/>
  <c r="DU72" i="8"/>
  <c r="DT72" i="8"/>
  <c r="DS72" i="8"/>
  <c r="DR72" i="8"/>
  <c r="DQ72" i="8"/>
  <c r="DP72" i="8"/>
  <c r="DO72" i="8"/>
  <c r="DN72" i="8"/>
  <c r="DM72" i="8"/>
  <c r="DL72" i="8"/>
  <c r="DK72" i="8"/>
  <c r="DJ72" i="8"/>
  <c r="DI72" i="8"/>
  <c r="DH72" i="8"/>
  <c r="DG72" i="8"/>
  <c r="DF72" i="8"/>
  <c r="DE72" i="8"/>
  <c r="DD72" i="8"/>
  <c r="DC72" i="8"/>
  <c r="DB72" i="8"/>
  <c r="DA72" i="8"/>
  <c r="CZ72" i="8"/>
  <c r="CY72" i="8"/>
  <c r="CX72" i="8"/>
  <c r="ES71" i="8"/>
  <c r="ER71" i="8"/>
  <c r="EQ71" i="8"/>
  <c r="EP71" i="8"/>
  <c r="EO71" i="8"/>
  <c r="EN71" i="8"/>
  <c r="EM71" i="8"/>
  <c r="EL71" i="8"/>
  <c r="EK71" i="8"/>
  <c r="EJ71" i="8"/>
  <c r="EI71" i="8"/>
  <c r="EH71" i="8"/>
  <c r="EG71" i="8"/>
  <c r="EF71" i="8"/>
  <c r="EE71" i="8"/>
  <c r="ED71" i="8"/>
  <c r="EC71" i="8"/>
  <c r="EB71" i="8"/>
  <c r="EA71" i="8"/>
  <c r="DZ71" i="8"/>
  <c r="DY71" i="8"/>
  <c r="DX71" i="8"/>
  <c r="DW71" i="8"/>
  <c r="DV71" i="8"/>
  <c r="DU71" i="8"/>
  <c r="DT71" i="8"/>
  <c r="DS71" i="8"/>
  <c r="DR71" i="8"/>
  <c r="DQ71" i="8"/>
  <c r="DP71" i="8"/>
  <c r="DO71" i="8"/>
  <c r="DN71" i="8"/>
  <c r="DM71" i="8"/>
  <c r="DL71" i="8"/>
  <c r="DK71" i="8"/>
  <c r="DJ71" i="8"/>
  <c r="DI71" i="8"/>
  <c r="DH71" i="8"/>
  <c r="DG71" i="8"/>
  <c r="DF71" i="8"/>
  <c r="DE71" i="8"/>
  <c r="DD71" i="8"/>
  <c r="DC71" i="8"/>
  <c r="DB71" i="8"/>
  <c r="DA71" i="8"/>
  <c r="CZ71" i="8"/>
  <c r="CY71" i="8"/>
  <c r="CX71" i="8"/>
  <c r="ES70" i="8"/>
  <c r="ER70" i="8"/>
  <c r="EQ70" i="8"/>
  <c r="EP70" i="8"/>
  <c r="EO70" i="8"/>
  <c r="EN70" i="8"/>
  <c r="EM70" i="8"/>
  <c r="EL70" i="8"/>
  <c r="EK70" i="8"/>
  <c r="EJ70" i="8"/>
  <c r="EI70" i="8"/>
  <c r="EH70" i="8"/>
  <c r="EG70" i="8"/>
  <c r="EF70" i="8"/>
  <c r="EE70" i="8"/>
  <c r="ED70" i="8"/>
  <c r="EC70" i="8"/>
  <c r="EB70" i="8"/>
  <c r="EA70" i="8"/>
  <c r="DZ70" i="8"/>
  <c r="DY70" i="8"/>
  <c r="DX70" i="8"/>
  <c r="DW70" i="8"/>
  <c r="DV70" i="8"/>
  <c r="DU70" i="8"/>
  <c r="DT70" i="8"/>
  <c r="DS70" i="8"/>
  <c r="DR70" i="8"/>
  <c r="DQ70" i="8"/>
  <c r="DP70" i="8"/>
  <c r="DO70" i="8"/>
  <c r="DN70" i="8"/>
  <c r="DM70" i="8"/>
  <c r="DL70" i="8"/>
  <c r="DK70" i="8"/>
  <c r="DJ70" i="8"/>
  <c r="DI70" i="8"/>
  <c r="DH70" i="8"/>
  <c r="DG70" i="8"/>
  <c r="DF70" i="8"/>
  <c r="DE70" i="8"/>
  <c r="DD70" i="8"/>
  <c r="DC70" i="8"/>
  <c r="DB70" i="8"/>
  <c r="DA70" i="8"/>
  <c r="CZ70" i="8"/>
  <c r="CY70" i="8"/>
  <c r="CX70" i="8"/>
  <c r="ES69" i="8"/>
  <c r="ER69" i="8"/>
  <c r="EQ69" i="8"/>
  <c r="EP69" i="8"/>
  <c r="EO69" i="8"/>
  <c r="EN69" i="8"/>
  <c r="EM69" i="8"/>
  <c r="EL69" i="8"/>
  <c r="EK69" i="8"/>
  <c r="EJ69" i="8"/>
  <c r="EI69" i="8"/>
  <c r="EH69" i="8"/>
  <c r="EG69" i="8"/>
  <c r="EF69" i="8"/>
  <c r="EE69" i="8"/>
  <c r="ED69" i="8"/>
  <c r="EC69" i="8"/>
  <c r="EB69" i="8"/>
  <c r="EA69" i="8"/>
  <c r="DZ69" i="8"/>
  <c r="DY69" i="8"/>
  <c r="DX69" i="8"/>
  <c r="DW69" i="8"/>
  <c r="DV69" i="8"/>
  <c r="DU69" i="8"/>
  <c r="DT69" i="8"/>
  <c r="DS69" i="8"/>
  <c r="DR69" i="8"/>
  <c r="DQ69" i="8"/>
  <c r="DP69" i="8"/>
  <c r="DO69" i="8"/>
  <c r="DN69" i="8"/>
  <c r="DM69" i="8"/>
  <c r="DL69" i="8"/>
  <c r="DK69" i="8"/>
  <c r="DJ69" i="8"/>
  <c r="DI69" i="8"/>
  <c r="DH69" i="8"/>
  <c r="DG69" i="8"/>
  <c r="DF69" i="8"/>
  <c r="DE69" i="8"/>
  <c r="DD69" i="8"/>
  <c r="DC69" i="8"/>
  <c r="DB69" i="8"/>
  <c r="DA69" i="8"/>
  <c r="CZ69" i="8"/>
  <c r="CY69" i="8"/>
  <c r="CX69" i="8"/>
  <c r="ES68" i="8"/>
  <c r="ER68" i="8"/>
  <c r="EQ68" i="8"/>
  <c r="EP68" i="8"/>
  <c r="EO68" i="8"/>
  <c r="EN68" i="8"/>
  <c r="EM68" i="8"/>
  <c r="EL68" i="8"/>
  <c r="EK68" i="8"/>
  <c r="EJ68" i="8"/>
  <c r="EI68" i="8"/>
  <c r="EH68" i="8"/>
  <c r="EG68" i="8"/>
  <c r="EF68" i="8"/>
  <c r="EE68" i="8"/>
  <c r="ED68" i="8"/>
  <c r="EC68" i="8"/>
  <c r="EB68" i="8"/>
  <c r="EA68" i="8"/>
  <c r="DZ68" i="8"/>
  <c r="DY68" i="8"/>
  <c r="DX68" i="8"/>
  <c r="DW68" i="8"/>
  <c r="DV68" i="8"/>
  <c r="DU68" i="8"/>
  <c r="DT68" i="8"/>
  <c r="DS68" i="8"/>
  <c r="DR68" i="8"/>
  <c r="DQ68" i="8"/>
  <c r="DP68" i="8"/>
  <c r="DO68" i="8"/>
  <c r="DN68" i="8"/>
  <c r="DM68" i="8"/>
  <c r="DL68" i="8"/>
  <c r="DK68" i="8"/>
  <c r="DJ68" i="8"/>
  <c r="DI68" i="8"/>
  <c r="DH68" i="8"/>
  <c r="DG68" i="8"/>
  <c r="DF68" i="8"/>
  <c r="DE68" i="8"/>
  <c r="DD68" i="8"/>
  <c r="DC68" i="8"/>
  <c r="DB68" i="8"/>
  <c r="DA68" i="8"/>
  <c r="CZ68" i="8"/>
  <c r="CY68" i="8"/>
  <c r="CX68" i="8"/>
  <c r="ES67" i="8"/>
  <c r="ER67" i="8"/>
  <c r="EQ67" i="8"/>
  <c r="EP67" i="8"/>
  <c r="EO67" i="8"/>
  <c r="EN67" i="8"/>
  <c r="EM67" i="8"/>
  <c r="EL67" i="8"/>
  <c r="EK67" i="8"/>
  <c r="EJ67" i="8"/>
  <c r="EI67" i="8"/>
  <c r="EH67" i="8"/>
  <c r="EG67" i="8"/>
  <c r="EF67" i="8"/>
  <c r="EE67" i="8"/>
  <c r="ED67" i="8"/>
  <c r="EC67" i="8"/>
  <c r="EB67" i="8"/>
  <c r="EA67" i="8"/>
  <c r="DZ67" i="8"/>
  <c r="DY67" i="8"/>
  <c r="DX67" i="8"/>
  <c r="DW67" i="8"/>
  <c r="DV67" i="8"/>
  <c r="DU67" i="8"/>
  <c r="DT67" i="8"/>
  <c r="DS67" i="8"/>
  <c r="DR67" i="8"/>
  <c r="DQ67" i="8"/>
  <c r="DP67" i="8"/>
  <c r="DO67" i="8"/>
  <c r="DN67" i="8"/>
  <c r="DM67" i="8"/>
  <c r="DL67" i="8"/>
  <c r="DK67" i="8"/>
  <c r="DJ67" i="8"/>
  <c r="DI67" i="8"/>
  <c r="DH67" i="8"/>
  <c r="DG67" i="8"/>
  <c r="DF67" i="8"/>
  <c r="DE67" i="8"/>
  <c r="DD67" i="8"/>
  <c r="DC67" i="8"/>
  <c r="DB67" i="8"/>
  <c r="DA67" i="8"/>
  <c r="CZ67" i="8"/>
  <c r="CY67" i="8"/>
  <c r="CX67" i="8"/>
  <c r="ES66" i="8"/>
  <c r="ER66" i="8"/>
  <c r="EQ66" i="8"/>
  <c r="EP66" i="8"/>
  <c r="EO66" i="8"/>
  <c r="EN66" i="8"/>
  <c r="EM66" i="8"/>
  <c r="EL66" i="8"/>
  <c r="EK66" i="8"/>
  <c r="EJ66" i="8"/>
  <c r="EI66" i="8"/>
  <c r="EH66" i="8"/>
  <c r="EG66" i="8"/>
  <c r="EF66" i="8"/>
  <c r="EE66" i="8"/>
  <c r="ED66" i="8"/>
  <c r="EC66" i="8"/>
  <c r="EB66" i="8"/>
  <c r="EA66" i="8"/>
  <c r="DZ66" i="8"/>
  <c r="DY66" i="8"/>
  <c r="DX66" i="8"/>
  <c r="DW66" i="8"/>
  <c r="DV66" i="8"/>
  <c r="DU66" i="8"/>
  <c r="DT66" i="8"/>
  <c r="DS66" i="8"/>
  <c r="DR66" i="8"/>
  <c r="DQ66" i="8"/>
  <c r="DP66" i="8"/>
  <c r="DO66" i="8"/>
  <c r="DN66" i="8"/>
  <c r="DM66" i="8"/>
  <c r="DL66" i="8"/>
  <c r="DK66" i="8"/>
  <c r="DJ66" i="8"/>
  <c r="DI66" i="8"/>
  <c r="DH66" i="8"/>
  <c r="DG66" i="8"/>
  <c r="DF66" i="8"/>
  <c r="DE66" i="8"/>
  <c r="DD66" i="8"/>
  <c r="DC66" i="8"/>
  <c r="DB66" i="8"/>
  <c r="DA66" i="8"/>
  <c r="CZ66" i="8"/>
  <c r="CY66" i="8"/>
  <c r="CX66" i="8"/>
  <c r="ES65" i="8"/>
  <c r="ER65" i="8"/>
  <c r="EQ65" i="8"/>
  <c r="EP65" i="8"/>
  <c r="EO65" i="8"/>
  <c r="EN65" i="8"/>
  <c r="EM65" i="8"/>
  <c r="EL65" i="8"/>
  <c r="EK65" i="8"/>
  <c r="EJ65" i="8"/>
  <c r="EI65" i="8"/>
  <c r="EH65" i="8"/>
  <c r="EG65" i="8"/>
  <c r="EF65" i="8"/>
  <c r="EE65" i="8"/>
  <c r="ED65" i="8"/>
  <c r="EC65" i="8"/>
  <c r="EB65" i="8"/>
  <c r="EA65" i="8"/>
  <c r="DZ65" i="8"/>
  <c r="DY65" i="8"/>
  <c r="DX65" i="8"/>
  <c r="DW65" i="8"/>
  <c r="DV65" i="8"/>
  <c r="DU65" i="8"/>
  <c r="DT65" i="8"/>
  <c r="DS65" i="8"/>
  <c r="DR65" i="8"/>
  <c r="DQ65" i="8"/>
  <c r="DP65" i="8"/>
  <c r="DO65" i="8"/>
  <c r="DN65" i="8"/>
  <c r="DM65" i="8"/>
  <c r="DL65" i="8"/>
  <c r="DK65" i="8"/>
  <c r="DJ65" i="8"/>
  <c r="DI65" i="8"/>
  <c r="DH65" i="8"/>
  <c r="DG65" i="8"/>
  <c r="DF65" i="8"/>
  <c r="DE65" i="8"/>
  <c r="DD65" i="8"/>
  <c r="DC65" i="8"/>
  <c r="DB65" i="8"/>
  <c r="DA65" i="8"/>
  <c r="CZ65" i="8"/>
  <c r="CY65" i="8"/>
  <c r="CX65" i="8"/>
  <c r="ES64" i="8"/>
  <c r="ER64" i="8"/>
  <c r="EQ64" i="8"/>
  <c r="EP64" i="8"/>
  <c r="EO64" i="8"/>
  <c r="EN64" i="8"/>
  <c r="EM64" i="8"/>
  <c r="EL64" i="8"/>
  <c r="EK64" i="8"/>
  <c r="EJ64" i="8"/>
  <c r="EI64" i="8"/>
  <c r="EH64" i="8"/>
  <c r="EG64" i="8"/>
  <c r="EF64" i="8"/>
  <c r="EE64" i="8"/>
  <c r="ED64" i="8"/>
  <c r="EC64" i="8"/>
  <c r="EB64" i="8"/>
  <c r="EA64" i="8"/>
  <c r="DZ64" i="8"/>
  <c r="DY64" i="8"/>
  <c r="DX64" i="8"/>
  <c r="DW64" i="8"/>
  <c r="DV64" i="8"/>
  <c r="DU64" i="8"/>
  <c r="DT64" i="8"/>
  <c r="DS64" i="8"/>
  <c r="DR64" i="8"/>
  <c r="DQ64" i="8"/>
  <c r="DP64" i="8"/>
  <c r="DO64" i="8"/>
  <c r="DN64" i="8"/>
  <c r="DM64" i="8"/>
  <c r="DL64" i="8"/>
  <c r="DK64" i="8"/>
  <c r="DJ64" i="8"/>
  <c r="DI64" i="8"/>
  <c r="DH64" i="8"/>
  <c r="DG64" i="8"/>
  <c r="DF64" i="8"/>
  <c r="DE64" i="8"/>
  <c r="DD64" i="8"/>
  <c r="DC64" i="8"/>
  <c r="DB64" i="8"/>
  <c r="DA64" i="8"/>
  <c r="CZ64" i="8"/>
  <c r="CY64" i="8"/>
  <c r="CX64" i="8"/>
  <c r="ES63" i="8"/>
  <c r="ER63" i="8"/>
  <c r="EQ63" i="8"/>
  <c r="EP63" i="8"/>
  <c r="EO63" i="8"/>
  <c r="EN63" i="8"/>
  <c r="EM63" i="8"/>
  <c r="EL63" i="8"/>
  <c r="EK63" i="8"/>
  <c r="EJ63" i="8"/>
  <c r="EI63" i="8"/>
  <c r="EH63" i="8"/>
  <c r="EG63" i="8"/>
  <c r="EF63" i="8"/>
  <c r="EE63" i="8"/>
  <c r="ED63" i="8"/>
  <c r="EC63" i="8"/>
  <c r="EB63" i="8"/>
  <c r="EA63" i="8"/>
  <c r="DZ63" i="8"/>
  <c r="DY63" i="8"/>
  <c r="DX63" i="8"/>
  <c r="DW63" i="8"/>
  <c r="DV63" i="8"/>
  <c r="DU63" i="8"/>
  <c r="DT63" i="8"/>
  <c r="DS63" i="8"/>
  <c r="DR63" i="8"/>
  <c r="DQ63" i="8"/>
  <c r="DP63" i="8"/>
  <c r="DO63" i="8"/>
  <c r="DN63" i="8"/>
  <c r="DM63" i="8"/>
  <c r="DL63" i="8"/>
  <c r="DK63" i="8"/>
  <c r="DJ63" i="8"/>
  <c r="DI63" i="8"/>
  <c r="DH63" i="8"/>
  <c r="DG63" i="8"/>
  <c r="DF63" i="8"/>
  <c r="DE63" i="8"/>
  <c r="DD63" i="8"/>
  <c r="DC63" i="8"/>
  <c r="DB63" i="8"/>
  <c r="DA63" i="8"/>
  <c r="CZ63" i="8"/>
  <c r="CY63" i="8"/>
  <c r="CX63" i="8"/>
  <c r="ES62" i="8"/>
  <c r="ER62" i="8"/>
  <c r="EQ62" i="8"/>
  <c r="EP62" i="8"/>
  <c r="EO62" i="8"/>
  <c r="EN62" i="8"/>
  <c r="EM62" i="8"/>
  <c r="EL62" i="8"/>
  <c r="EK62" i="8"/>
  <c r="EJ62" i="8"/>
  <c r="EI62" i="8"/>
  <c r="EH62" i="8"/>
  <c r="EG62" i="8"/>
  <c r="EF62" i="8"/>
  <c r="EE62" i="8"/>
  <c r="ED62" i="8"/>
  <c r="EC62" i="8"/>
  <c r="EB62" i="8"/>
  <c r="EA62" i="8"/>
  <c r="DZ62" i="8"/>
  <c r="DY62" i="8"/>
  <c r="DX62" i="8"/>
  <c r="DW62" i="8"/>
  <c r="DV62" i="8"/>
  <c r="DU62" i="8"/>
  <c r="DT62" i="8"/>
  <c r="DS62" i="8"/>
  <c r="DR62" i="8"/>
  <c r="DQ62" i="8"/>
  <c r="DP62" i="8"/>
  <c r="DO62" i="8"/>
  <c r="DN62" i="8"/>
  <c r="DM62" i="8"/>
  <c r="DL62" i="8"/>
  <c r="DK62" i="8"/>
  <c r="DJ62" i="8"/>
  <c r="DI62" i="8"/>
  <c r="DH62" i="8"/>
  <c r="DG62" i="8"/>
  <c r="DF62" i="8"/>
  <c r="DE62" i="8"/>
  <c r="DD62" i="8"/>
  <c r="DC62" i="8"/>
  <c r="DB62" i="8"/>
  <c r="DA62" i="8"/>
  <c r="CZ62" i="8"/>
  <c r="CY62" i="8"/>
  <c r="CX62" i="8"/>
  <c r="ES61" i="8"/>
  <c r="ER61" i="8"/>
  <c r="EQ61" i="8"/>
  <c r="EP61" i="8"/>
  <c r="EO61" i="8"/>
  <c r="EN61" i="8"/>
  <c r="EM61" i="8"/>
  <c r="EL61" i="8"/>
  <c r="EK61" i="8"/>
  <c r="EJ61" i="8"/>
  <c r="EI61" i="8"/>
  <c r="EH61" i="8"/>
  <c r="EG61" i="8"/>
  <c r="EF61" i="8"/>
  <c r="EE61" i="8"/>
  <c r="ED61" i="8"/>
  <c r="EC61" i="8"/>
  <c r="EB61" i="8"/>
  <c r="EA61" i="8"/>
  <c r="DZ61" i="8"/>
  <c r="DY61" i="8"/>
  <c r="DX61" i="8"/>
  <c r="DW61" i="8"/>
  <c r="DV61" i="8"/>
  <c r="DU61" i="8"/>
  <c r="DT61" i="8"/>
  <c r="DS61" i="8"/>
  <c r="DR61" i="8"/>
  <c r="DQ61" i="8"/>
  <c r="DP61" i="8"/>
  <c r="DO61" i="8"/>
  <c r="DN61" i="8"/>
  <c r="DM61" i="8"/>
  <c r="DL61" i="8"/>
  <c r="DK61" i="8"/>
  <c r="DJ61" i="8"/>
  <c r="DI61" i="8"/>
  <c r="DH61" i="8"/>
  <c r="DG61" i="8"/>
  <c r="DF61" i="8"/>
  <c r="DE61" i="8"/>
  <c r="DD61" i="8"/>
  <c r="DC61" i="8"/>
  <c r="DB61" i="8"/>
  <c r="DA61" i="8"/>
  <c r="CZ61" i="8"/>
  <c r="CY61" i="8"/>
  <c r="CX61" i="8"/>
  <c r="ES60" i="8"/>
  <c r="ER60" i="8"/>
  <c r="EQ60" i="8"/>
  <c r="EP60" i="8"/>
  <c r="EO60" i="8"/>
  <c r="EN60" i="8"/>
  <c r="EM60" i="8"/>
  <c r="EL60" i="8"/>
  <c r="EK60" i="8"/>
  <c r="EJ60" i="8"/>
  <c r="EI60" i="8"/>
  <c r="EH60" i="8"/>
  <c r="EG60" i="8"/>
  <c r="EF60" i="8"/>
  <c r="EE60" i="8"/>
  <c r="ED60" i="8"/>
  <c r="EC60" i="8"/>
  <c r="EB60" i="8"/>
  <c r="EA60" i="8"/>
  <c r="DZ60" i="8"/>
  <c r="DY60" i="8"/>
  <c r="DX60" i="8"/>
  <c r="DW60" i="8"/>
  <c r="DV60" i="8"/>
  <c r="DU60" i="8"/>
  <c r="DT60" i="8"/>
  <c r="DS60" i="8"/>
  <c r="DR60" i="8"/>
  <c r="DQ60" i="8"/>
  <c r="DP60" i="8"/>
  <c r="DO60" i="8"/>
  <c r="DN60" i="8"/>
  <c r="DM60" i="8"/>
  <c r="DL60" i="8"/>
  <c r="DK60" i="8"/>
  <c r="DJ60" i="8"/>
  <c r="DI60" i="8"/>
  <c r="DH60" i="8"/>
  <c r="DG60" i="8"/>
  <c r="DF60" i="8"/>
  <c r="DE60" i="8"/>
  <c r="DD60" i="8"/>
  <c r="DC60" i="8"/>
  <c r="DB60" i="8"/>
  <c r="DA60" i="8"/>
  <c r="CZ60" i="8"/>
  <c r="CY60" i="8"/>
  <c r="CX60" i="8"/>
  <c r="ES59" i="8"/>
  <c r="ER59" i="8"/>
  <c r="EQ59" i="8"/>
  <c r="EP59" i="8"/>
  <c r="EO59" i="8"/>
  <c r="EN59" i="8"/>
  <c r="EM59" i="8"/>
  <c r="EL59" i="8"/>
  <c r="EK59" i="8"/>
  <c r="EJ59" i="8"/>
  <c r="EI59" i="8"/>
  <c r="EH59" i="8"/>
  <c r="EG59" i="8"/>
  <c r="EF59" i="8"/>
  <c r="EE59" i="8"/>
  <c r="ED59" i="8"/>
  <c r="EC59" i="8"/>
  <c r="EB59" i="8"/>
  <c r="EA59" i="8"/>
  <c r="DZ59" i="8"/>
  <c r="DY59" i="8"/>
  <c r="DX59" i="8"/>
  <c r="DW59" i="8"/>
  <c r="DV59" i="8"/>
  <c r="DU59" i="8"/>
  <c r="DT59" i="8"/>
  <c r="DS59" i="8"/>
  <c r="DR59" i="8"/>
  <c r="DQ59" i="8"/>
  <c r="DP59" i="8"/>
  <c r="DO59" i="8"/>
  <c r="DN59" i="8"/>
  <c r="DM59" i="8"/>
  <c r="DL59" i="8"/>
  <c r="DK59" i="8"/>
  <c r="DJ59" i="8"/>
  <c r="DI59" i="8"/>
  <c r="DH59" i="8"/>
  <c r="DG59" i="8"/>
  <c r="DF59" i="8"/>
  <c r="DE59" i="8"/>
  <c r="DD59" i="8"/>
  <c r="DC59" i="8"/>
  <c r="DB59" i="8"/>
  <c r="DA59" i="8"/>
  <c r="CZ59" i="8"/>
  <c r="CY59" i="8"/>
  <c r="CX59" i="8"/>
  <c r="ES58" i="8"/>
  <c r="ER58" i="8"/>
  <c r="EQ58" i="8"/>
  <c r="EP58" i="8"/>
  <c r="EO58" i="8"/>
  <c r="EN58" i="8"/>
  <c r="EM58" i="8"/>
  <c r="EL58" i="8"/>
  <c r="EK58" i="8"/>
  <c r="EJ58" i="8"/>
  <c r="EI58" i="8"/>
  <c r="EH58" i="8"/>
  <c r="EG58" i="8"/>
  <c r="EF58" i="8"/>
  <c r="EE58" i="8"/>
  <c r="ED58" i="8"/>
  <c r="EC58" i="8"/>
  <c r="EB58" i="8"/>
  <c r="EA58" i="8"/>
  <c r="DZ58" i="8"/>
  <c r="DY58" i="8"/>
  <c r="DX58" i="8"/>
  <c r="DW58" i="8"/>
  <c r="DV58" i="8"/>
  <c r="DU58" i="8"/>
  <c r="DT58" i="8"/>
  <c r="DS58" i="8"/>
  <c r="DR58" i="8"/>
  <c r="DQ58" i="8"/>
  <c r="DP58" i="8"/>
  <c r="DO58" i="8"/>
  <c r="DN58" i="8"/>
  <c r="DM58" i="8"/>
  <c r="DL58" i="8"/>
  <c r="DK58" i="8"/>
  <c r="DJ58" i="8"/>
  <c r="DI58" i="8"/>
  <c r="DH58" i="8"/>
  <c r="DG58" i="8"/>
  <c r="DF58" i="8"/>
  <c r="DE58" i="8"/>
  <c r="DD58" i="8"/>
  <c r="DC58" i="8"/>
  <c r="DB58" i="8"/>
  <c r="DA58" i="8"/>
  <c r="CZ58" i="8"/>
  <c r="CY58" i="8"/>
  <c r="CX58" i="8"/>
  <c r="ES57" i="8"/>
  <c r="ER57" i="8"/>
  <c r="EQ57" i="8"/>
  <c r="EP57" i="8"/>
  <c r="EO57" i="8"/>
  <c r="EN57" i="8"/>
  <c r="EM57" i="8"/>
  <c r="EL57" i="8"/>
  <c r="EK57" i="8"/>
  <c r="EJ57" i="8"/>
  <c r="EI57" i="8"/>
  <c r="EH57" i="8"/>
  <c r="EG57" i="8"/>
  <c r="EF57" i="8"/>
  <c r="EE57" i="8"/>
  <c r="ED57" i="8"/>
  <c r="EC57" i="8"/>
  <c r="EB57" i="8"/>
  <c r="EA57" i="8"/>
  <c r="DZ57" i="8"/>
  <c r="DY57" i="8"/>
  <c r="DX57" i="8"/>
  <c r="DW57" i="8"/>
  <c r="DV57" i="8"/>
  <c r="DU57" i="8"/>
  <c r="DT57" i="8"/>
  <c r="DS57" i="8"/>
  <c r="DR57" i="8"/>
  <c r="DQ57" i="8"/>
  <c r="DP57" i="8"/>
  <c r="DO57" i="8"/>
  <c r="DN57" i="8"/>
  <c r="DM57" i="8"/>
  <c r="DL57" i="8"/>
  <c r="DK57" i="8"/>
  <c r="DJ57" i="8"/>
  <c r="DI57" i="8"/>
  <c r="DH57" i="8"/>
  <c r="DG57" i="8"/>
  <c r="DF57" i="8"/>
  <c r="DE57" i="8"/>
  <c r="DD57" i="8"/>
  <c r="DC57" i="8"/>
  <c r="DB57" i="8"/>
  <c r="DA57" i="8"/>
  <c r="CZ57" i="8"/>
  <c r="CY57" i="8"/>
  <c r="CX57" i="8"/>
  <c r="ES56" i="8"/>
  <c r="ER56" i="8"/>
  <c r="EQ56" i="8"/>
  <c r="EP56" i="8"/>
  <c r="EO56" i="8"/>
  <c r="EN56" i="8"/>
  <c r="EM56" i="8"/>
  <c r="EL56" i="8"/>
  <c r="EK56" i="8"/>
  <c r="EJ56" i="8"/>
  <c r="EI56" i="8"/>
  <c r="EH56" i="8"/>
  <c r="EG56" i="8"/>
  <c r="EF56" i="8"/>
  <c r="EE56" i="8"/>
  <c r="ED56" i="8"/>
  <c r="EC56" i="8"/>
  <c r="EB56" i="8"/>
  <c r="EA56" i="8"/>
  <c r="DZ56" i="8"/>
  <c r="DY56" i="8"/>
  <c r="DX56" i="8"/>
  <c r="DW56" i="8"/>
  <c r="DV56" i="8"/>
  <c r="DU56" i="8"/>
  <c r="DT56" i="8"/>
  <c r="DS56" i="8"/>
  <c r="DR56" i="8"/>
  <c r="DQ56" i="8"/>
  <c r="DP56" i="8"/>
  <c r="DO56" i="8"/>
  <c r="DN56" i="8"/>
  <c r="DM56" i="8"/>
  <c r="DL56" i="8"/>
  <c r="DK56" i="8"/>
  <c r="DJ56" i="8"/>
  <c r="DI56" i="8"/>
  <c r="DH56" i="8"/>
  <c r="DG56" i="8"/>
  <c r="DF56" i="8"/>
  <c r="DE56" i="8"/>
  <c r="DD56" i="8"/>
  <c r="DC56" i="8"/>
  <c r="DB56" i="8"/>
  <c r="DA56" i="8"/>
  <c r="CZ56" i="8"/>
  <c r="CY56" i="8"/>
  <c r="CX56" i="8"/>
  <c r="ES55" i="8"/>
  <c r="ER55" i="8"/>
  <c r="EQ55" i="8"/>
  <c r="EP55" i="8"/>
  <c r="EO55" i="8"/>
  <c r="EN55" i="8"/>
  <c r="EM55" i="8"/>
  <c r="EL55" i="8"/>
  <c r="EK55" i="8"/>
  <c r="EJ55" i="8"/>
  <c r="EI55" i="8"/>
  <c r="EH55" i="8"/>
  <c r="EG55" i="8"/>
  <c r="EF55" i="8"/>
  <c r="EE55" i="8"/>
  <c r="ED55" i="8"/>
  <c r="EC55" i="8"/>
  <c r="EB55" i="8"/>
  <c r="EA55" i="8"/>
  <c r="DZ55" i="8"/>
  <c r="DY55" i="8"/>
  <c r="DX55" i="8"/>
  <c r="DW55" i="8"/>
  <c r="DV55" i="8"/>
  <c r="DU55" i="8"/>
  <c r="DT55" i="8"/>
  <c r="DS55" i="8"/>
  <c r="DR55" i="8"/>
  <c r="DQ55" i="8"/>
  <c r="DP55" i="8"/>
  <c r="DO55" i="8"/>
  <c r="DN55" i="8"/>
  <c r="DM55" i="8"/>
  <c r="DL55" i="8"/>
  <c r="DK55" i="8"/>
  <c r="DJ55" i="8"/>
  <c r="DI55" i="8"/>
  <c r="DH55" i="8"/>
  <c r="DG55" i="8"/>
  <c r="DF55" i="8"/>
  <c r="DE55" i="8"/>
  <c r="DD55" i="8"/>
  <c r="DC55" i="8"/>
  <c r="DB55" i="8"/>
  <c r="DA55" i="8"/>
  <c r="CZ55" i="8"/>
  <c r="CY55" i="8"/>
  <c r="CX55" i="8"/>
  <c r="ES54" i="8"/>
  <c r="ER54" i="8"/>
  <c r="EQ54" i="8"/>
  <c r="EP54" i="8"/>
  <c r="EO54" i="8"/>
  <c r="EN54" i="8"/>
  <c r="EM54" i="8"/>
  <c r="EL54" i="8"/>
  <c r="EK54" i="8"/>
  <c r="EJ54" i="8"/>
  <c r="EI54" i="8"/>
  <c r="EH54" i="8"/>
  <c r="EG54" i="8"/>
  <c r="EF54" i="8"/>
  <c r="EE54" i="8"/>
  <c r="ED54" i="8"/>
  <c r="EC54" i="8"/>
  <c r="EB54" i="8"/>
  <c r="EA54" i="8"/>
  <c r="DZ54" i="8"/>
  <c r="DY54" i="8"/>
  <c r="DX54" i="8"/>
  <c r="DW54" i="8"/>
  <c r="DV54" i="8"/>
  <c r="DU54" i="8"/>
  <c r="DT54" i="8"/>
  <c r="DS54" i="8"/>
  <c r="DR54" i="8"/>
  <c r="DQ54" i="8"/>
  <c r="DP54" i="8"/>
  <c r="DO54" i="8"/>
  <c r="DN54" i="8"/>
  <c r="DM54" i="8"/>
  <c r="DL54" i="8"/>
  <c r="DK54" i="8"/>
  <c r="DJ54" i="8"/>
  <c r="DI54" i="8"/>
  <c r="DH54" i="8"/>
  <c r="DG54" i="8"/>
  <c r="DF54" i="8"/>
  <c r="DE54" i="8"/>
  <c r="DD54" i="8"/>
  <c r="DC54" i="8"/>
  <c r="DB54" i="8"/>
  <c r="DA54" i="8"/>
  <c r="CZ54" i="8"/>
  <c r="CY54" i="8"/>
  <c r="CX54" i="8"/>
  <c r="ES53" i="8"/>
  <c r="ER53" i="8"/>
  <c r="EQ53" i="8"/>
  <c r="EP53" i="8"/>
  <c r="EO53" i="8"/>
  <c r="EN53" i="8"/>
  <c r="EM53" i="8"/>
  <c r="EL53" i="8"/>
  <c r="EK53" i="8"/>
  <c r="EJ53" i="8"/>
  <c r="EI53" i="8"/>
  <c r="EH53" i="8"/>
  <c r="EG53" i="8"/>
  <c r="EF53" i="8"/>
  <c r="EE53" i="8"/>
  <c r="ED53" i="8"/>
  <c r="EC53" i="8"/>
  <c r="EB53" i="8"/>
  <c r="EA53" i="8"/>
  <c r="DZ53" i="8"/>
  <c r="DY53" i="8"/>
  <c r="DX53" i="8"/>
  <c r="DW53" i="8"/>
  <c r="DV53" i="8"/>
  <c r="DU53" i="8"/>
  <c r="DT53" i="8"/>
  <c r="DS53" i="8"/>
  <c r="DR53" i="8"/>
  <c r="DQ53" i="8"/>
  <c r="DP53" i="8"/>
  <c r="DO53" i="8"/>
  <c r="DN53" i="8"/>
  <c r="DM53" i="8"/>
  <c r="DL53" i="8"/>
  <c r="DK53" i="8"/>
  <c r="DJ53" i="8"/>
  <c r="DI53" i="8"/>
  <c r="DH53" i="8"/>
  <c r="DG53" i="8"/>
  <c r="DF53" i="8"/>
  <c r="DE53" i="8"/>
  <c r="DD53" i="8"/>
  <c r="DC53" i="8"/>
  <c r="DB53" i="8"/>
  <c r="DA53" i="8"/>
  <c r="CZ53" i="8"/>
  <c r="CY53" i="8"/>
  <c r="CX53" i="8"/>
  <c r="ES52" i="8"/>
  <c r="ER52" i="8"/>
  <c r="EQ52" i="8"/>
  <c r="EP52" i="8"/>
  <c r="EO52" i="8"/>
  <c r="EN52" i="8"/>
  <c r="EM52" i="8"/>
  <c r="EL52" i="8"/>
  <c r="EK52" i="8"/>
  <c r="EJ52" i="8"/>
  <c r="EI52" i="8"/>
  <c r="EH52" i="8"/>
  <c r="EG52" i="8"/>
  <c r="EF52" i="8"/>
  <c r="EE52" i="8"/>
  <c r="ED52" i="8"/>
  <c r="EC52" i="8"/>
  <c r="EB52" i="8"/>
  <c r="EA52" i="8"/>
  <c r="DZ52" i="8"/>
  <c r="DY52" i="8"/>
  <c r="DX52" i="8"/>
  <c r="DW52" i="8"/>
  <c r="DV52" i="8"/>
  <c r="DU52" i="8"/>
  <c r="DT52" i="8"/>
  <c r="DS52" i="8"/>
  <c r="DR52" i="8"/>
  <c r="DQ52" i="8"/>
  <c r="DP52" i="8"/>
  <c r="DO52" i="8"/>
  <c r="DN52" i="8"/>
  <c r="DM52" i="8"/>
  <c r="DL52" i="8"/>
  <c r="DK52" i="8"/>
  <c r="DJ52" i="8"/>
  <c r="DI52" i="8"/>
  <c r="DH52" i="8"/>
  <c r="DG52" i="8"/>
  <c r="DF52" i="8"/>
  <c r="DE52" i="8"/>
  <c r="DD52" i="8"/>
  <c r="DC52" i="8"/>
  <c r="DB52" i="8"/>
  <c r="DA52" i="8"/>
  <c r="CZ52" i="8"/>
  <c r="CY52" i="8"/>
  <c r="CX52" i="8"/>
  <c r="ES51" i="8"/>
  <c r="ER51" i="8"/>
  <c r="EQ51" i="8"/>
  <c r="EP51" i="8"/>
  <c r="EO51" i="8"/>
  <c r="EN51" i="8"/>
  <c r="EM51" i="8"/>
  <c r="EL51" i="8"/>
  <c r="EK51" i="8"/>
  <c r="EJ51" i="8"/>
  <c r="EI51" i="8"/>
  <c r="EH51" i="8"/>
  <c r="EG51" i="8"/>
  <c r="EF51" i="8"/>
  <c r="EE51" i="8"/>
  <c r="ED51" i="8"/>
  <c r="EC51" i="8"/>
  <c r="EB51" i="8"/>
  <c r="EA51" i="8"/>
  <c r="DZ51" i="8"/>
  <c r="DY51" i="8"/>
  <c r="DX51" i="8"/>
  <c r="DW51" i="8"/>
  <c r="DV51" i="8"/>
  <c r="DU51" i="8"/>
  <c r="DT51" i="8"/>
  <c r="DS51" i="8"/>
  <c r="DR51" i="8"/>
  <c r="DQ51" i="8"/>
  <c r="DP51" i="8"/>
  <c r="DO51" i="8"/>
  <c r="DN51" i="8"/>
  <c r="DM51" i="8"/>
  <c r="DL51" i="8"/>
  <c r="DK51" i="8"/>
  <c r="DJ51" i="8"/>
  <c r="DI51" i="8"/>
  <c r="DH51" i="8"/>
  <c r="DG51" i="8"/>
  <c r="DF51" i="8"/>
  <c r="DE51" i="8"/>
  <c r="DD51" i="8"/>
  <c r="DC51" i="8"/>
  <c r="DB51" i="8"/>
  <c r="DA51" i="8"/>
  <c r="CZ51" i="8"/>
  <c r="CY51" i="8"/>
  <c r="CX51" i="8"/>
  <c r="ES50" i="8"/>
  <c r="ER50" i="8"/>
  <c r="EQ50" i="8"/>
  <c r="EP50" i="8"/>
  <c r="EO50" i="8"/>
  <c r="EN50" i="8"/>
  <c r="EM50" i="8"/>
  <c r="EL50" i="8"/>
  <c r="EK50" i="8"/>
  <c r="EJ50" i="8"/>
  <c r="EI50" i="8"/>
  <c r="EH50" i="8"/>
  <c r="EG50" i="8"/>
  <c r="EF50" i="8"/>
  <c r="EE50" i="8"/>
  <c r="ED50" i="8"/>
  <c r="EC50" i="8"/>
  <c r="EB50" i="8"/>
  <c r="EA50" i="8"/>
  <c r="DZ50" i="8"/>
  <c r="DY50" i="8"/>
  <c r="DX50" i="8"/>
  <c r="DW50" i="8"/>
  <c r="DV50" i="8"/>
  <c r="DU50" i="8"/>
  <c r="DT50" i="8"/>
  <c r="DS50" i="8"/>
  <c r="DR50" i="8"/>
  <c r="DQ50" i="8"/>
  <c r="DP50" i="8"/>
  <c r="DO50" i="8"/>
  <c r="DN50" i="8"/>
  <c r="DM50" i="8"/>
  <c r="DL50" i="8"/>
  <c r="DK50" i="8"/>
  <c r="DJ50" i="8"/>
  <c r="DI50" i="8"/>
  <c r="DH50" i="8"/>
  <c r="DG50" i="8"/>
  <c r="DF50" i="8"/>
  <c r="DE50" i="8"/>
  <c r="DD50" i="8"/>
  <c r="DC50" i="8"/>
  <c r="DB50" i="8"/>
  <c r="DA50" i="8"/>
  <c r="CZ50" i="8"/>
  <c r="CY50" i="8"/>
  <c r="CX50" i="8"/>
  <c r="ES49" i="8"/>
  <c r="ER49" i="8"/>
  <c r="EQ49" i="8"/>
  <c r="EP49" i="8"/>
  <c r="EO49" i="8"/>
  <c r="EN49" i="8"/>
  <c r="EM49" i="8"/>
  <c r="EL49" i="8"/>
  <c r="EK49" i="8"/>
  <c r="EJ49" i="8"/>
  <c r="EI49" i="8"/>
  <c r="EH49" i="8"/>
  <c r="EG49" i="8"/>
  <c r="EF49" i="8"/>
  <c r="EE49" i="8"/>
  <c r="ED49" i="8"/>
  <c r="EC49" i="8"/>
  <c r="EB49" i="8"/>
  <c r="EA49" i="8"/>
  <c r="DZ49" i="8"/>
  <c r="DY49" i="8"/>
  <c r="DX49" i="8"/>
  <c r="DW49" i="8"/>
  <c r="DV49" i="8"/>
  <c r="DU49" i="8"/>
  <c r="DT49" i="8"/>
  <c r="DS49" i="8"/>
  <c r="DR49" i="8"/>
  <c r="DQ49" i="8"/>
  <c r="DP49" i="8"/>
  <c r="DO49" i="8"/>
  <c r="DN49" i="8"/>
  <c r="DM49" i="8"/>
  <c r="DL49" i="8"/>
  <c r="DK49" i="8"/>
  <c r="DJ49" i="8"/>
  <c r="DI49" i="8"/>
  <c r="DH49" i="8"/>
  <c r="DG49" i="8"/>
  <c r="DF49" i="8"/>
  <c r="DE49" i="8"/>
  <c r="DD49" i="8"/>
  <c r="DC49" i="8"/>
  <c r="DB49" i="8"/>
  <c r="DA49" i="8"/>
  <c r="CZ49" i="8"/>
  <c r="CY49" i="8"/>
  <c r="CX49" i="8"/>
  <c r="ES48" i="8"/>
  <c r="ER48" i="8"/>
  <c r="EQ48" i="8"/>
  <c r="EP48" i="8"/>
  <c r="EO48" i="8"/>
  <c r="EN48" i="8"/>
  <c r="EM48" i="8"/>
  <c r="EL48" i="8"/>
  <c r="EK48" i="8"/>
  <c r="EJ48" i="8"/>
  <c r="EI48" i="8"/>
  <c r="EH48" i="8"/>
  <c r="EG48" i="8"/>
  <c r="EF48" i="8"/>
  <c r="EE48" i="8"/>
  <c r="ED48" i="8"/>
  <c r="EC48" i="8"/>
  <c r="EB48" i="8"/>
  <c r="EA48" i="8"/>
  <c r="DZ48" i="8"/>
  <c r="DY48" i="8"/>
  <c r="DX48" i="8"/>
  <c r="DW48" i="8"/>
  <c r="DV48" i="8"/>
  <c r="DU48" i="8"/>
  <c r="DT48" i="8"/>
  <c r="DS48" i="8"/>
  <c r="DR48" i="8"/>
  <c r="DQ48" i="8"/>
  <c r="DP48" i="8"/>
  <c r="DO48" i="8"/>
  <c r="DN48" i="8"/>
  <c r="DM48" i="8"/>
  <c r="DL48" i="8"/>
  <c r="DK48" i="8"/>
  <c r="DJ48" i="8"/>
  <c r="DI48" i="8"/>
  <c r="DH48" i="8"/>
  <c r="DG48" i="8"/>
  <c r="DF48" i="8"/>
  <c r="DE48" i="8"/>
  <c r="DD48" i="8"/>
  <c r="DC48" i="8"/>
  <c r="DB48" i="8"/>
  <c r="DA48" i="8"/>
  <c r="CZ48" i="8"/>
  <c r="CY48" i="8"/>
  <c r="CX48" i="8"/>
  <c r="ES47" i="8"/>
  <c r="ER47" i="8"/>
  <c r="EQ47" i="8"/>
  <c r="EP47" i="8"/>
  <c r="EO47" i="8"/>
  <c r="EN47" i="8"/>
  <c r="EM47" i="8"/>
  <c r="EL47" i="8"/>
  <c r="EK47" i="8"/>
  <c r="EJ47" i="8"/>
  <c r="EI47" i="8"/>
  <c r="EH47" i="8"/>
  <c r="EG47" i="8"/>
  <c r="EF47" i="8"/>
  <c r="EE47" i="8"/>
  <c r="ED47" i="8"/>
  <c r="EC47" i="8"/>
  <c r="EB47" i="8"/>
  <c r="EA47" i="8"/>
  <c r="DZ47" i="8"/>
  <c r="DY47" i="8"/>
  <c r="DX47" i="8"/>
  <c r="DW47" i="8"/>
  <c r="DV47" i="8"/>
  <c r="DU47" i="8"/>
  <c r="DT47" i="8"/>
  <c r="DS47" i="8"/>
  <c r="DR47" i="8"/>
  <c r="DQ47" i="8"/>
  <c r="DP47" i="8"/>
  <c r="DO47" i="8"/>
  <c r="DN47" i="8"/>
  <c r="DM47" i="8"/>
  <c r="DL47" i="8"/>
  <c r="DK47" i="8"/>
  <c r="DJ47" i="8"/>
  <c r="DI47" i="8"/>
  <c r="DH47" i="8"/>
  <c r="DG47" i="8"/>
  <c r="DF47" i="8"/>
  <c r="DE47" i="8"/>
  <c r="DD47" i="8"/>
  <c r="DC47" i="8"/>
  <c r="DB47" i="8"/>
  <c r="DA47" i="8"/>
  <c r="CZ47" i="8"/>
  <c r="CY47" i="8"/>
  <c r="CX47" i="8"/>
  <c r="ES46" i="8"/>
  <c r="ER46" i="8"/>
  <c r="EQ46" i="8"/>
  <c r="EP46" i="8"/>
  <c r="EO46" i="8"/>
  <c r="EN46" i="8"/>
  <c r="EM46" i="8"/>
  <c r="EL46" i="8"/>
  <c r="EK46" i="8"/>
  <c r="EJ46" i="8"/>
  <c r="EI46" i="8"/>
  <c r="EH46" i="8"/>
  <c r="EG46" i="8"/>
  <c r="EF46" i="8"/>
  <c r="EE46" i="8"/>
  <c r="ED46" i="8"/>
  <c r="EC46" i="8"/>
  <c r="EB46" i="8"/>
  <c r="EA46" i="8"/>
  <c r="DZ46" i="8"/>
  <c r="DY46" i="8"/>
  <c r="DX46" i="8"/>
  <c r="DW46" i="8"/>
  <c r="DV46" i="8"/>
  <c r="DU46" i="8"/>
  <c r="DT46" i="8"/>
  <c r="DS46" i="8"/>
  <c r="DR46" i="8"/>
  <c r="DQ46" i="8"/>
  <c r="DP46" i="8"/>
  <c r="DO46" i="8"/>
  <c r="DN46" i="8"/>
  <c r="DM46" i="8"/>
  <c r="DL46" i="8"/>
  <c r="DK46" i="8"/>
  <c r="DJ46" i="8"/>
  <c r="DI46" i="8"/>
  <c r="DH46" i="8"/>
  <c r="DG46" i="8"/>
  <c r="DF46" i="8"/>
  <c r="DE46" i="8"/>
  <c r="DD46" i="8"/>
  <c r="DC46" i="8"/>
  <c r="DB46" i="8"/>
  <c r="DA46" i="8"/>
  <c r="CZ46" i="8"/>
  <c r="CY46" i="8"/>
  <c r="CX46" i="8"/>
  <c r="ES45" i="8"/>
  <c r="ER45" i="8"/>
  <c r="EQ45" i="8"/>
  <c r="EP45" i="8"/>
  <c r="EO45" i="8"/>
  <c r="EN45" i="8"/>
  <c r="EM45" i="8"/>
  <c r="EL45" i="8"/>
  <c r="EK45" i="8"/>
  <c r="EJ45" i="8"/>
  <c r="EI45" i="8"/>
  <c r="EH45" i="8"/>
  <c r="EG45" i="8"/>
  <c r="EF45" i="8"/>
  <c r="EE45" i="8"/>
  <c r="ED45" i="8"/>
  <c r="EC45" i="8"/>
  <c r="EB45" i="8"/>
  <c r="EA45" i="8"/>
  <c r="DZ45" i="8"/>
  <c r="DY45" i="8"/>
  <c r="DX45" i="8"/>
  <c r="DW45" i="8"/>
  <c r="DV45" i="8"/>
  <c r="DU45" i="8"/>
  <c r="DT45" i="8"/>
  <c r="DS45" i="8"/>
  <c r="DR45" i="8"/>
  <c r="DQ45" i="8"/>
  <c r="DP45" i="8"/>
  <c r="DO45" i="8"/>
  <c r="DN45" i="8"/>
  <c r="DM45" i="8"/>
  <c r="DL45" i="8"/>
  <c r="DK45" i="8"/>
  <c r="DJ45" i="8"/>
  <c r="DI45" i="8"/>
  <c r="DH45" i="8"/>
  <c r="DG45" i="8"/>
  <c r="DF45" i="8"/>
  <c r="DE45" i="8"/>
  <c r="DD45" i="8"/>
  <c r="DC45" i="8"/>
  <c r="DB45" i="8"/>
  <c r="DA45" i="8"/>
  <c r="CZ45" i="8"/>
  <c r="CY45" i="8"/>
  <c r="CX45" i="8"/>
  <c r="ES44" i="8"/>
  <c r="ER44" i="8"/>
  <c r="EQ44" i="8"/>
  <c r="EP44" i="8"/>
  <c r="EO44" i="8"/>
  <c r="EN44" i="8"/>
  <c r="EM44" i="8"/>
  <c r="EL44" i="8"/>
  <c r="EK44" i="8"/>
  <c r="EJ44" i="8"/>
  <c r="EI44" i="8"/>
  <c r="EH44" i="8"/>
  <c r="EG44" i="8"/>
  <c r="EF44" i="8"/>
  <c r="EE44" i="8"/>
  <c r="ED44" i="8"/>
  <c r="EC44" i="8"/>
  <c r="EB44" i="8"/>
  <c r="EA44" i="8"/>
  <c r="DZ44" i="8"/>
  <c r="DY44" i="8"/>
  <c r="DX44" i="8"/>
  <c r="DW44" i="8"/>
  <c r="DV44" i="8"/>
  <c r="DU44" i="8"/>
  <c r="DT44" i="8"/>
  <c r="DS44" i="8"/>
  <c r="DR44" i="8"/>
  <c r="DQ44" i="8"/>
  <c r="DP44" i="8"/>
  <c r="DO44" i="8"/>
  <c r="DN44" i="8"/>
  <c r="DM44" i="8"/>
  <c r="DL44" i="8"/>
  <c r="DK44" i="8"/>
  <c r="DJ44" i="8"/>
  <c r="DI44" i="8"/>
  <c r="DH44" i="8"/>
  <c r="DG44" i="8"/>
  <c r="DF44" i="8"/>
  <c r="DE44" i="8"/>
  <c r="DD44" i="8"/>
  <c r="DC44" i="8"/>
  <c r="DB44" i="8"/>
  <c r="DA44" i="8"/>
  <c r="CZ44" i="8"/>
  <c r="CY44" i="8"/>
  <c r="CX44" i="8"/>
  <c r="ES43" i="8"/>
  <c r="ER43" i="8"/>
  <c r="EQ43" i="8"/>
  <c r="EP43" i="8"/>
  <c r="EO43" i="8"/>
  <c r="EN43" i="8"/>
  <c r="EM43" i="8"/>
  <c r="EL43" i="8"/>
  <c r="EK43" i="8"/>
  <c r="EJ43" i="8"/>
  <c r="EI43" i="8"/>
  <c r="EH43" i="8"/>
  <c r="EG43" i="8"/>
  <c r="EF43" i="8"/>
  <c r="EE43" i="8"/>
  <c r="ED43" i="8"/>
  <c r="EC43" i="8"/>
  <c r="EB43" i="8"/>
  <c r="EA43" i="8"/>
  <c r="DZ43" i="8"/>
  <c r="DY43" i="8"/>
  <c r="DX43" i="8"/>
  <c r="DW43" i="8"/>
  <c r="DV43" i="8"/>
  <c r="DU43" i="8"/>
  <c r="DT43" i="8"/>
  <c r="DS43" i="8"/>
  <c r="DR43" i="8"/>
  <c r="DQ43" i="8"/>
  <c r="DP43" i="8"/>
  <c r="DO43" i="8"/>
  <c r="DN43" i="8"/>
  <c r="DM43" i="8"/>
  <c r="DL43" i="8"/>
  <c r="DK43" i="8"/>
  <c r="DJ43" i="8"/>
  <c r="DI43" i="8"/>
  <c r="DH43" i="8"/>
  <c r="DG43" i="8"/>
  <c r="DF43" i="8"/>
  <c r="DE43" i="8"/>
  <c r="DD43" i="8"/>
  <c r="DC43" i="8"/>
  <c r="DB43" i="8"/>
  <c r="DA43" i="8"/>
  <c r="CZ43" i="8"/>
  <c r="CY43" i="8"/>
  <c r="CX43" i="8"/>
  <c r="ES42" i="8"/>
  <c r="ER42" i="8"/>
  <c r="EQ42" i="8"/>
  <c r="EP42" i="8"/>
  <c r="EO42" i="8"/>
  <c r="EN42" i="8"/>
  <c r="EM42" i="8"/>
  <c r="EL42" i="8"/>
  <c r="EK42" i="8"/>
  <c r="EJ42" i="8"/>
  <c r="EI42" i="8"/>
  <c r="EH42" i="8"/>
  <c r="EG42" i="8"/>
  <c r="EF42" i="8"/>
  <c r="EE42" i="8"/>
  <c r="ED42" i="8"/>
  <c r="EC42" i="8"/>
  <c r="EB42" i="8"/>
  <c r="EA42" i="8"/>
  <c r="DZ42" i="8"/>
  <c r="DY42" i="8"/>
  <c r="DX42" i="8"/>
  <c r="DW42" i="8"/>
  <c r="DV42" i="8"/>
  <c r="DU42" i="8"/>
  <c r="DT42" i="8"/>
  <c r="DS42" i="8"/>
  <c r="DR42" i="8"/>
  <c r="DQ42" i="8"/>
  <c r="DP42" i="8"/>
  <c r="DO42" i="8"/>
  <c r="DN42" i="8"/>
  <c r="DM42" i="8"/>
  <c r="DL42" i="8"/>
  <c r="DK42" i="8"/>
  <c r="DJ42" i="8"/>
  <c r="DI42" i="8"/>
  <c r="DH42" i="8"/>
  <c r="DG42" i="8"/>
  <c r="DF42" i="8"/>
  <c r="DE42" i="8"/>
  <c r="DD42" i="8"/>
  <c r="DC42" i="8"/>
  <c r="DB42" i="8"/>
  <c r="DA42" i="8"/>
  <c r="CZ42" i="8"/>
  <c r="CY42" i="8"/>
  <c r="CX42" i="8"/>
  <c r="ES41" i="8"/>
  <c r="ER41" i="8"/>
  <c r="EQ41" i="8"/>
  <c r="EP41" i="8"/>
  <c r="EO41" i="8"/>
  <c r="EN41" i="8"/>
  <c r="EM41" i="8"/>
  <c r="EL41" i="8"/>
  <c r="EK41" i="8"/>
  <c r="EJ41" i="8"/>
  <c r="EI41" i="8"/>
  <c r="EH41" i="8"/>
  <c r="EG41" i="8"/>
  <c r="EF41" i="8"/>
  <c r="EE41" i="8"/>
  <c r="ED41" i="8"/>
  <c r="EC41" i="8"/>
  <c r="EB41" i="8"/>
  <c r="EA41" i="8"/>
  <c r="DZ41" i="8"/>
  <c r="DY41" i="8"/>
  <c r="DX41" i="8"/>
  <c r="DW41" i="8"/>
  <c r="DV41" i="8"/>
  <c r="DU41" i="8"/>
  <c r="DT41" i="8"/>
  <c r="DS41" i="8"/>
  <c r="DR41" i="8"/>
  <c r="DQ41" i="8"/>
  <c r="DP41" i="8"/>
  <c r="DO41" i="8"/>
  <c r="DN41" i="8"/>
  <c r="DM41" i="8"/>
  <c r="DL41" i="8"/>
  <c r="DK41" i="8"/>
  <c r="DJ41" i="8"/>
  <c r="DI41" i="8"/>
  <c r="DH41" i="8"/>
  <c r="DG41" i="8"/>
  <c r="DF41" i="8"/>
  <c r="DE41" i="8"/>
  <c r="DD41" i="8"/>
  <c r="DC41" i="8"/>
  <c r="DB41" i="8"/>
  <c r="DA41" i="8"/>
  <c r="CZ41" i="8"/>
  <c r="CY41" i="8"/>
  <c r="CX41" i="8"/>
  <c r="ES40" i="8"/>
  <c r="ER40" i="8"/>
  <c r="EQ40" i="8"/>
  <c r="EP40" i="8"/>
  <c r="EO40" i="8"/>
  <c r="EN40" i="8"/>
  <c r="EM40" i="8"/>
  <c r="EL40" i="8"/>
  <c r="EK40" i="8"/>
  <c r="EJ40" i="8"/>
  <c r="EI40" i="8"/>
  <c r="EH40" i="8"/>
  <c r="EG40" i="8"/>
  <c r="EF40" i="8"/>
  <c r="EE40" i="8"/>
  <c r="ED40" i="8"/>
  <c r="EC40" i="8"/>
  <c r="EB40" i="8"/>
  <c r="EA40" i="8"/>
  <c r="DZ40" i="8"/>
  <c r="DY40" i="8"/>
  <c r="DX40" i="8"/>
  <c r="DW40" i="8"/>
  <c r="DV40" i="8"/>
  <c r="DU40" i="8"/>
  <c r="DT40" i="8"/>
  <c r="DS40" i="8"/>
  <c r="DR40" i="8"/>
  <c r="DQ40" i="8"/>
  <c r="DP40" i="8"/>
  <c r="DO40" i="8"/>
  <c r="DN40" i="8"/>
  <c r="DM40" i="8"/>
  <c r="DL40" i="8"/>
  <c r="DK40" i="8"/>
  <c r="DJ40" i="8"/>
  <c r="DI40" i="8"/>
  <c r="DH40" i="8"/>
  <c r="DG40" i="8"/>
  <c r="DF40" i="8"/>
  <c r="DE40" i="8"/>
  <c r="DD40" i="8"/>
  <c r="DC40" i="8"/>
  <c r="DB40" i="8"/>
  <c r="DA40" i="8"/>
  <c r="CZ40" i="8"/>
  <c r="CY40" i="8"/>
  <c r="CX40" i="8"/>
  <c r="ES39" i="8"/>
  <c r="ER39" i="8"/>
  <c r="EQ39" i="8"/>
  <c r="EP39" i="8"/>
  <c r="EO39" i="8"/>
  <c r="EN39" i="8"/>
  <c r="EM39" i="8"/>
  <c r="EL39" i="8"/>
  <c r="EK39" i="8"/>
  <c r="EJ39" i="8"/>
  <c r="EI39" i="8"/>
  <c r="EH39" i="8"/>
  <c r="EG39" i="8"/>
  <c r="EF39" i="8"/>
  <c r="EE39" i="8"/>
  <c r="ED39" i="8"/>
  <c r="EC39" i="8"/>
  <c r="EB39" i="8"/>
  <c r="EA39" i="8"/>
  <c r="DZ39" i="8"/>
  <c r="DY39" i="8"/>
  <c r="DX39" i="8"/>
  <c r="DW39" i="8"/>
  <c r="DV39" i="8"/>
  <c r="DU39" i="8"/>
  <c r="DT39" i="8"/>
  <c r="DS39" i="8"/>
  <c r="DR39" i="8"/>
  <c r="DQ39" i="8"/>
  <c r="DP39" i="8"/>
  <c r="DO39" i="8"/>
  <c r="DN39" i="8"/>
  <c r="DM39" i="8"/>
  <c r="DL39" i="8"/>
  <c r="DK39" i="8"/>
  <c r="DJ39" i="8"/>
  <c r="DI39" i="8"/>
  <c r="DH39" i="8"/>
  <c r="DG39" i="8"/>
  <c r="DF39" i="8"/>
  <c r="DE39" i="8"/>
  <c r="DD39" i="8"/>
  <c r="DC39" i="8"/>
  <c r="DB39" i="8"/>
  <c r="DA39" i="8"/>
  <c r="CZ39" i="8"/>
  <c r="CY39" i="8"/>
  <c r="CX39" i="8"/>
  <c r="ES38" i="8"/>
  <c r="ER38" i="8"/>
  <c r="EQ38" i="8"/>
  <c r="EP38" i="8"/>
  <c r="EO38" i="8"/>
  <c r="EN38" i="8"/>
  <c r="EM38" i="8"/>
  <c r="EL38" i="8"/>
  <c r="EK38" i="8"/>
  <c r="EJ38" i="8"/>
  <c r="EI38" i="8"/>
  <c r="EH38" i="8"/>
  <c r="EG38" i="8"/>
  <c r="EF38" i="8"/>
  <c r="EE38" i="8"/>
  <c r="ED38" i="8"/>
  <c r="EC38" i="8"/>
  <c r="EB38" i="8"/>
  <c r="EA38" i="8"/>
  <c r="DZ38" i="8"/>
  <c r="DY38" i="8"/>
  <c r="DX38" i="8"/>
  <c r="DW38" i="8"/>
  <c r="DV38" i="8"/>
  <c r="DU38" i="8"/>
  <c r="DT38" i="8"/>
  <c r="DS38" i="8"/>
  <c r="DR38" i="8"/>
  <c r="DQ38" i="8"/>
  <c r="DP38" i="8"/>
  <c r="DO38" i="8"/>
  <c r="DN38" i="8"/>
  <c r="DM38" i="8"/>
  <c r="DL38" i="8"/>
  <c r="DK38" i="8"/>
  <c r="DJ38" i="8"/>
  <c r="DI38" i="8"/>
  <c r="DH38" i="8"/>
  <c r="DG38" i="8"/>
  <c r="DF38" i="8"/>
  <c r="DE38" i="8"/>
  <c r="DD38" i="8"/>
  <c r="DC38" i="8"/>
  <c r="DB38" i="8"/>
  <c r="DA38" i="8"/>
  <c r="CZ38" i="8"/>
  <c r="CY38" i="8"/>
  <c r="CX38" i="8"/>
  <c r="ES37" i="8"/>
  <c r="ER37" i="8"/>
  <c r="EQ37" i="8"/>
  <c r="EP37" i="8"/>
  <c r="EO37" i="8"/>
  <c r="EN37" i="8"/>
  <c r="EM37" i="8"/>
  <c r="EL37" i="8"/>
  <c r="EK37" i="8"/>
  <c r="EJ37" i="8"/>
  <c r="EI37" i="8"/>
  <c r="EH37" i="8"/>
  <c r="EG37" i="8"/>
  <c r="EF37" i="8"/>
  <c r="EE37" i="8"/>
  <c r="ED37" i="8"/>
  <c r="EC37" i="8"/>
  <c r="EB37" i="8"/>
  <c r="EA37" i="8"/>
  <c r="DZ37" i="8"/>
  <c r="DY37" i="8"/>
  <c r="DX37" i="8"/>
  <c r="DW37" i="8"/>
  <c r="DV37" i="8"/>
  <c r="DU37" i="8"/>
  <c r="DT37" i="8"/>
  <c r="DS37" i="8"/>
  <c r="DR37" i="8"/>
  <c r="DQ37" i="8"/>
  <c r="DP37" i="8"/>
  <c r="DO37" i="8"/>
  <c r="DN37" i="8"/>
  <c r="DM37" i="8"/>
  <c r="DL37" i="8"/>
  <c r="DK37" i="8"/>
  <c r="DJ37" i="8"/>
  <c r="DI37" i="8"/>
  <c r="DH37" i="8"/>
  <c r="DG37" i="8"/>
  <c r="DF37" i="8"/>
  <c r="DE37" i="8"/>
  <c r="DD37" i="8"/>
  <c r="DC37" i="8"/>
  <c r="DB37" i="8"/>
  <c r="DA37" i="8"/>
  <c r="CZ37" i="8"/>
  <c r="CY37" i="8"/>
  <c r="CX37" i="8"/>
  <c r="ES36" i="8"/>
  <c r="ER36" i="8"/>
  <c r="EQ36" i="8"/>
  <c r="EP36" i="8"/>
  <c r="EO36" i="8"/>
  <c r="EN36" i="8"/>
  <c r="EM36" i="8"/>
  <c r="EL36" i="8"/>
  <c r="EK36" i="8"/>
  <c r="EJ36" i="8"/>
  <c r="EI36" i="8"/>
  <c r="EH36" i="8"/>
  <c r="EG36" i="8"/>
  <c r="EF36" i="8"/>
  <c r="EE36" i="8"/>
  <c r="ED36" i="8"/>
  <c r="EC36" i="8"/>
  <c r="EB36" i="8"/>
  <c r="EA36" i="8"/>
  <c r="DZ36" i="8"/>
  <c r="DY36" i="8"/>
  <c r="DX36" i="8"/>
  <c r="DW36" i="8"/>
  <c r="DV36" i="8"/>
  <c r="DU36" i="8"/>
  <c r="DT36" i="8"/>
  <c r="DS36" i="8"/>
  <c r="DR36" i="8"/>
  <c r="DQ36" i="8"/>
  <c r="DP36" i="8"/>
  <c r="DO36" i="8"/>
  <c r="DN36" i="8"/>
  <c r="DM36" i="8"/>
  <c r="DL36" i="8"/>
  <c r="DK36" i="8"/>
  <c r="DJ36" i="8"/>
  <c r="DI36" i="8"/>
  <c r="DH36" i="8"/>
  <c r="DG36" i="8"/>
  <c r="DF36" i="8"/>
  <c r="DE36" i="8"/>
  <c r="DD36" i="8"/>
  <c r="DC36" i="8"/>
  <c r="DB36" i="8"/>
  <c r="DA36" i="8"/>
  <c r="CZ36" i="8"/>
  <c r="CY36" i="8"/>
  <c r="CX36" i="8"/>
  <c r="ES35" i="8"/>
  <c r="ER35" i="8"/>
  <c r="EQ35" i="8"/>
  <c r="EP35" i="8"/>
  <c r="EO35" i="8"/>
  <c r="EN35" i="8"/>
  <c r="EM35" i="8"/>
  <c r="EL35" i="8"/>
  <c r="EK35" i="8"/>
  <c r="EJ35" i="8"/>
  <c r="EI35" i="8"/>
  <c r="EH35" i="8"/>
  <c r="EG35" i="8"/>
  <c r="EF35" i="8"/>
  <c r="EE35" i="8"/>
  <c r="ED35" i="8"/>
  <c r="EC35" i="8"/>
  <c r="EB35" i="8"/>
  <c r="EA35" i="8"/>
  <c r="DZ35" i="8"/>
  <c r="DY35" i="8"/>
  <c r="DX35" i="8"/>
  <c r="DW35" i="8"/>
  <c r="DV35" i="8"/>
  <c r="DU35" i="8"/>
  <c r="DT35" i="8"/>
  <c r="DS35" i="8"/>
  <c r="DR35" i="8"/>
  <c r="DQ35" i="8"/>
  <c r="DP35" i="8"/>
  <c r="DO35" i="8"/>
  <c r="DN35" i="8"/>
  <c r="DM35" i="8"/>
  <c r="DL35" i="8"/>
  <c r="DK35" i="8"/>
  <c r="DJ35" i="8"/>
  <c r="DI35" i="8"/>
  <c r="DH35" i="8"/>
  <c r="DG35" i="8"/>
  <c r="DF35" i="8"/>
  <c r="DE35" i="8"/>
  <c r="DD35" i="8"/>
  <c r="DC35" i="8"/>
  <c r="DB35" i="8"/>
  <c r="DA35" i="8"/>
  <c r="CZ35" i="8"/>
  <c r="CY35" i="8"/>
  <c r="CX35" i="8"/>
  <c r="ES34" i="8"/>
  <c r="ER34" i="8"/>
  <c r="EQ34" i="8"/>
  <c r="EP34" i="8"/>
  <c r="EO34" i="8"/>
  <c r="EN34" i="8"/>
  <c r="EM34" i="8"/>
  <c r="EL34" i="8"/>
  <c r="EK34" i="8"/>
  <c r="EJ34" i="8"/>
  <c r="EI34" i="8"/>
  <c r="EH34" i="8"/>
  <c r="EG34" i="8"/>
  <c r="EF34" i="8"/>
  <c r="EE34" i="8"/>
  <c r="ED34" i="8"/>
  <c r="EC34" i="8"/>
  <c r="EB34" i="8"/>
  <c r="EA34" i="8"/>
  <c r="DZ34" i="8"/>
  <c r="DY34" i="8"/>
  <c r="DX34" i="8"/>
  <c r="DW34" i="8"/>
  <c r="DV34" i="8"/>
  <c r="DU34" i="8"/>
  <c r="DT34" i="8"/>
  <c r="DS34" i="8"/>
  <c r="DR34" i="8"/>
  <c r="DQ34" i="8"/>
  <c r="DP34" i="8"/>
  <c r="DO34" i="8"/>
  <c r="DN34" i="8"/>
  <c r="DM34" i="8"/>
  <c r="DL34" i="8"/>
  <c r="DK34" i="8"/>
  <c r="DJ34" i="8"/>
  <c r="DI34" i="8"/>
  <c r="DH34" i="8"/>
  <c r="DG34" i="8"/>
  <c r="DF34" i="8"/>
  <c r="DE34" i="8"/>
  <c r="DD34" i="8"/>
  <c r="DC34" i="8"/>
  <c r="DB34" i="8"/>
  <c r="DA34" i="8"/>
  <c r="CZ34" i="8"/>
  <c r="CY34" i="8"/>
  <c r="CX34" i="8"/>
  <c r="ES33" i="8"/>
  <c r="ER33" i="8"/>
  <c r="EQ33" i="8"/>
  <c r="EP33" i="8"/>
  <c r="EO33" i="8"/>
  <c r="EN33" i="8"/>
  <c r="EM33" i="8"/>
  <c r="EL33" i="8"/>
  <c r="EK33" i="8"/>
  <c r="EJ33" i="8"/>
  <c r="EI33" i="8"/>
  <c r="EH33" i="8"/>
  <c r="EG33" i="8"/>
  <c r="EF33" i="8"/>
  <c r="EE33" i="8"/>
  <c r="ED33" i="8"/>
  <c r="EC33" i="8"/>
  <c r="EB33" i="8"/>
  <c r="EA33" i="8"/>
  <c r="DZ33" i="8"/>
  <c r="DY33" i="8"/>
  <c r="DX33" i="8"/>
  <c r="DW33" i="8"/>
  <c r="DV33" i="8"/>
  <c r="DU33" i="8"/>
  <c r="DT33" i="8"/>
  <c r="DS33" i="8"/>
  <c r="DR33" i="8"/>
  <c r="DQ33" i="8"/>
  <c r="DP33" i="8"/>
  <c r="DO33" i="8"/>
  <c r="DN33" i="8"/>
  <c r="DM33" i="8"/>
  <c r="DL33" i="8"/>
  <c r="DK33" i="8"/>
  <c r="DJ33" i="8"/>
  <c r="DI33" i="8"/>
  <c r="DH33" i="8"/>
  <c r="DG33" i="8"/>
  <c r="DF33" i="8"/>
  <c r="DE33" i="8"/>
  <c r="DD33" i="8"/>
  <c r="DC33" i="8"/>
  <c r="DB33" i="8"/>
  <c r="DA33" i="8"/>
  <c r="CZ33" i="8"/>
  <c r="CY33" i="8"/>
  <c r="CX33" i="8"/>
  <c r="ES32" i="8"/>
  <c r="ER32" i="8"/>
  <c r="EQ32" i="8"/>
  <c r="EP32" i="8"/>
  <c r="EO32" i="8"/>
  <c r="EN32" i="8"/>
  <c r="EM32" i="8"/>
  <c r="EL32" i="8"/>
  <c r="EK32" i="8"/>
  <c r="EJ32" i="8"/>
  <c r="EI32" i="8"/>
  <c r="EH32" i="8"/>
  <c r="EG32" i="8"/>
  <c r="EF32" i="8"/>
  <c r="EE32" i="8"/>
  <c r="ED32" i="8"/>
  <c r="EC32" i="8"/>
  <c r="EB32" i="8"/>
  <c r="EA32" i="8"/>
  <c r="DZ32" i="8"/>
  <c r="DY32" i="8"/>
  <c r="DX32" i="8"/>
  <c r="DW32" i="8"/>
  <c r="DV32" i="8"/>
  <c r="DU32" i="8"/>
  <c r="DT32" i="8"/>
  <c r="DS32" i="8"/>
  <c r="DR32" i="8"/>
  <c r="DQ32" i="8"/>
  <c r="DP32" i="8"/>
  <c r="DO32" i="8"/>
  <c r="DN32" i="8"/>
  <c r="DM32" i="8"/>
  <c r="DL32" i="8"/>
  <c r="DK32" i="8"/>
  <c r="DJ32" i="8"/>
  <c r="DI32" i="8"/>
  <c r="DH32" i="8"/>
  <c r="DG32" i="8"/>
  <c r="DF32" i="8"/>
  <c r="DE32" i="8"/>
  <c r="DD32" i="8"/>
  <c r="DC32" i="8"/>
  <c r="DB32" i="8"/>
  <c r="DA32" i="8"/>
  <c r="CZ32" i="8"/>
  <c r="CY32" i="8"/>
  <c r="CX32" i="8"/>
  <c r="ES31" i="8"/>
  <c r="ER31" i="8"/>
  <c r="EQ31" i="8"/>
  <c r="EP31" i="8"/>
  <c r="EO31" i="8"/>
  <c r="EN31" i="8"/>
  <c r="EM31" i="8"/>
  <c r="EL31" i="8"/>
  <c r="EK31" i="8"/>
  <c r="EJ31" i="8"/>
  <c r="EI31" i="8"/>
  <c r="EH31" i="8"/>
  <c r="EG31" i="8"/>
  <c r="EF31" i="8"/>
  <c r="EE31" i="8"/>
  <c r="ED31" i="8"/>
  <c r="EC31" i="8"/>
  <c r="EB31" i="8"/>
  <c r="EA31" i="8"/>
  <c r="DZ31" i="8"/>
  <c r="DY31" i="8"/>
  <c r="DX31" i="8"/>
  <c r="DW31" i="8"/>
  <c r="DV31" i="8"/>
  <c r="DU31" i="8"/>
  <c r="DT31" i="8"/>
  <c r="DS31" i="8"/>
  <c r="DR31" i="8"/>
  <c r="DQ31" i="8"/>
  <c r="DP31" i="8"/>
  <c r="DO31" i="8"/>
  <c r="DN31" i="8"/>
  <c r="DM31" i="8"/>
  <c r="DL31" i="8"/>
  <c r="DK31" i="8"/>
  <c r="DJ31" i="8"/>
  <c r="DI31" i="8"/>
  <c r="DH31" i="8"/>
  <c r="DG31" i="8"/>
  <c r="DF31" i="8"/>
  <c r="DE31" i="8"/>
  <c r="DD31" i="8"/>
  <c r="DC31" i="8"/>
  <c r="DB31" i="8"/>
  <c r="DA31" i="8"/>
  <c r="CZ31" i="8"/>
  <c r="CY31" i="8"/>
  <c r="CX31" i="8"/>
  <c r="ES30" i="8"/>
  <c r="ER30" i="8"/>
  <c r="EQ30" i="8"/>
  <c r="EP30" i="8"/>
  <c r="EO30" i="8"/>
  <c r="EN30" i="8"/>
  <c r="EM30" i="8"/>
  <c r="EL30" i="8"/>
  <c r="EK30" i="8"/>
  <c r="EJ30" i="8"/>
  <c r="EI30" i="8"/>
  <c r="EH30" i="8"/>
  <c r="EG30" i="8"/>
  <c r="EF30" i="8"/>
  <c r="EE30" i="8"/>
  <c r="ED30" i="8"/>
  <c r="EC30" i="8"/>
  <c r="EB30" i="8"/>
  <c r="EA30" i="8"/>
  <c r="DZ30" i="8"/>
  <c r="DY30" i="8"/>
  <c r="DX30" i="8"/>
  <c r="DW30" i="8"/>
  <c r="DV30" i="8"/>
  <c r="DU30" i="8"/>
  <c r="DT30" i="8"/>
  <c r="DS30" i="8"/>
  <c r="DR30" i="8"/>
  <c r="DQ30" i="8"/>
  <c r="DP30" i="8"/>
  <c r="DO30" i="8"/>
  <c r="DN30" i="8"/>
  <c r="DM30" i="8"/>
  <c r="DL30" i="8"/>
  <c r="DK30" i="8"/>
  <c r="DJ30" i="8"/>
  <c r="DI30" i="8"/>
  <c r="DH30" i="8"/>
  <c r="DG30" i="8"/>
  <c r="DF30" i="8"/>
  <c r="DE30" i="8"/>
  <c r="DD30" i="8"/>
  <c r="DC30" i="8"/>
  <c r="DB30" i="8"/>
  <c r="DA30" i="8"/>
  <c r="CZ30" i="8"/>
  <c r="CY30" i="8"/>
  <c r="CX30" i="8"/>
  <c r="ES29" i="8"/>
  <c r="ER29" i="8"/>
  <c r="EQ29" i="8"/>
  <c r="EP29" i="8"/>
  <c r="EO29" i="8"/>
  <c r="EN29" i="8"/>
  <c r="EM29" i="8"/>
  <c r="EL29" i="8"/>
  <c r="EK29" i="8"/>
  <c r="EJ29" i="8"/>
  <c r="EI29" i="8"/>
  <c r="EH29" i="8"/>
  <c r="EG29" i="8"/>
  <c r="EF29" i="8"/>
  <c r="EE29" i="8"/>
  <c r="ED29" i="8"/>
  <c r="EC29" i="8"/>
  <c r="EB29" i="8"/>
  <c r="EA29" i="8"/>
  <c r="DZ29" i="8"/>
  <c r="DY29" i="8"/>
  <c r="DX29" i="8"/>
  <c r="DW29" i="8"/>
  <c r="DV29" i="8"/>
  <c r="DU29" i="8"/>
  <c r="DT29" i="8"/>
  <c r="DS29" i="8"/>
  <c r="DR29" i="8"/>
  <c r="DQ29" i="8"/>
  <c r="DP29" i="8"/>
  <c r="DO29" i="8"/>
  <c r="DN29" i="8"/>
  <c r="DM29" i="8"/>
  <c r="DL29" i="8"/>
  <c r="DK29" i="8"/>
  <c r="DJ29" i="8"/>
  <c r="DI29" i="8"/>
  <c r="DH29" i="8"/>
  <c r="DG29" i="8"/>
  <c r="DF29" i="8"/>
  <c r="DE29" i="8"/>
  <c r="DD29" i="8"/>
  <c r="DC29" i="8"/>
  <c r="DB29" i="8"/>
  <c r="DA29" i="8"/>
  <c r="CZ29" i="8"/>
  <c r="CY29" i="8"/>
  <c r="CX29" i="8"/>
  <c r="ES28" i="8"/>
  <c r="ER28" i="8"/>
  <c r="EQ28" i="8"/>
  <c r="EP28" i="8"/>
  <c r="EO28" i="8"/>
  <c r="EN28" i="8"/>
  <c r="EM28" i="8"/>
  <c r="EL28" i="8"/>
  <c r="EK28" i="8"/>
  <c r="EJ28" i="8"/>
  <c r="EI28" i="8"/>
  <c r="EH28" i="8"/>
  <c r="EG28" i="8"/>
  <c r="EF28" i="8"/>
  <c r="EE28" i="8"/>
  <c r="ED28" i="8"/>
  <c r="EC28" i="8"/>
  <c r="EB28" i="8"/>
  <c r="EA28" i="8"/>
  <c r="DZ28" i="8"/>
  <c r="DY28" i="8"/>
  <c r="DX28" i="8"/>
  <c r="DW28" i="8"/>
  <c r="DV28" i="8"/>
  <c r="DU28" i="8"/>
  <c r="DT28" i="8"/>
  <c r="DS28" i="8"/>
  <c r="DR28" i="8"/>
  <c r="DQ28" i="8"/>
  <c r="DP28" i="8"/>
  <c r="DO28" i="8"/>
  <c r="DN28" i="8"/>
  <c r="DM28" i="8"/>
  <c r="DL28" i="8"/>
  <c r="DK28" i="8"/>
  <c r="DJ28" i="8"/>
  <c r="DI28" i="8"/>
  <c r="DH28" i="8"/>
  <c r="DG28" i="8"/>
  <c r="DF28" i="8"/>
  <c r="DE28" i="8"/>
  <c r="DD28" i="8"/>
  <c r="DC28" i="8"/>
  <c r="DB28" i="8"/>
  <c r="DA28" i="8"/>
  <c r="CZ28" i="8"/>
  <c r="CY28" i="8"/>
  <c r="CX28" i="8"/>
  <c r="ES27" i="8"/>
  <c r="ER27" i="8"/>
  <c r="EQ27" i="8"/>
  <c r="EP27" i="8"/>
  <c r="EO27" i="8"/>
  <c r="EN27" i="8"/>
  <c r="EM27" i="8"/>
  <c r="EL27" i="8"/>
  <c r="EK27" i="8"/>
  <c r="EJ27" i="8"/>
  <c r="EI27" i="8"/>
  <c r="EH27" i="8"/>
  <c r="EG27" i="8"/>
  <c r="EF27" i="8"/>
  <c r="EE27" i="8"/>
  <c r="ED27" i="8"/>
  <c r="EC27" i="8"/>
  <c r="EB27" i="8"/>
  <c r="EA27" i="8"/>
  <c r="DZ27" i="8"/>
  <c r="DY27" i="8"/>
  <c r="DX27" i="8"/>
  <c r="DW27" i="8"/>
  <c r="DV27" i="8"/>
  <c r="DU27" i="8"/>
  <c r="DT27" i="8"/>
  <c r="DS27" i="8"/>
  <c r="DR27" i="8"/>
  <c r="DQ27" i="8"/>
  <c r="DP27" i="8"/>
  <c r="DO27" i="8"/>
  <c r="DN27" i="8"/>
  <c r="DM27" i="8"/>
  <c r="DL27" i="8"/>
  <c r="DK27" i="8"/>
  <c r="DJ27" i="8"/>
  <c r="DI27" i="8"/>
  <c r="DH27" i="8"/>
  <c r="DG27" i="8"/>
  <c r="DF27" i="8"/>
  <c r="DE27" i="8"/>
  <c r="DD27" i="8"/>
  <c r="DC27" i="8"/>
  <c r="DB27" i="8"/>
  <c r="DA27" i="8"/>
  <c r="CZ27" i="8"/>
  <c r="CY27" i="8"/>
  <c r="CX27" i="8"/>
  <c r="ES26" i="8"/>
  <c r="ER26" i="8"/>
  <c r="EQ26" i="8"/>
  <c r="EP26" i="8"/>
  <c r="EO26" i="8"/>
  <c r="EN26" i="8"/>
  <c r="EM26" i="8"/>
  <c r="EL26" i="8"/>
  <c r="EK26" i="8"/>
  <c r="EJ26" i="8"/>
  <c r="EI26" i="8"/>
  <c r="EH26" i="8"/>
  <c r="EG26" i="8"/>
  <c r="EF26" i="8"/>
  <c r="EE26" i="8"/>
  <c r="ED26" i="8"/>
  <c r="EC26" i="8"/>
  <c r="EB26" i="8"/>
  <c r="EA26" i="8"/>
  <c r="DZ26" i="8"/>
  <c r="DY26" i="8"/>
  <c r="DX26" i="8"/>
  <c r="DW26" i="8"/>
  <c r="DV26" i="8"/>
  <c r="DU26" i="8"/>
  <c r="DT26" i="8"/>
  <c r="DS26" i="8"/>
  <c r="DR26" i="8"/>
  <c r="DQ26" i="8"/>
  <c r="DP26" i="8"/>
  <c r="DO26" i="8"/>
  <c r="DN26" i="8"/>
  <c r="DM26" i="8"/>
  <c r="DL26" i="8"/>
  <c r="DK26" i="8"/>
  <c r="DJ26" i="8"/>
  <c r="DI26" i="8"/>
  <c r="DH26" i="8"/>
  <c r="DG26" i="8"/>
  <c r="DF26" i="8"/>
  <c r="DE26" i="8"/>
  <c r="DD26" i="8"/>
  <c r="DC26" i="8"/>
  <c r="DB26" i="8"/>
  <c r="DA26" i="8"/>
  <c r="CZ26" i="8"/>
  <c r="CY26" i="8"/>
  <c r="CX26" i="8"/>
  <c r="ER25" i="8"/>
  <c r="EP25" i="8"/>
  <c r="EO25" i="8"/>
  <c r="EN25" i="8"/>
  <c r="EL25" i="8"/>
  <c r="EJ25" i="8"/>
  <c r="EI25" i="8"/>
  <c r="EH25" i="8"/>
  <c r="EF25" i="8"/>
  <c r="ED25" i="8"/>
  <c r="EC25" i="8"/>
  <c r="EB25" i="8"/>
  <c r="DZ25" i="8"/>
  <c r="DX25" i="8"/>
  <c r="DW25" i="8"/>
  <c r="DV25" i="8"/>
  <c r="DT25" i="8"/>
  <c r="DR25" i="8"/>
  <c r="DQ25" i="8"/>
  <c r="DP25" i="8"/>
  <c r="DN25" i="8"/>
  <c r="DL25" i="8"/>
  <c r="DK25" i="8"/>
  <c r="DJ25" i="8"/>
  <c r="DH25" i="8"/>
  <c r="DF25" i="8"/>
  <c r="DE25" i="8"/>
  <c r="DD25" i="8"/>
  <c r="DB25" i="8"/>
  <c r="CZ25" i="8"/>
  <c r="CY25" i="8"/>
  <c r="CX25" i="8"/>
  <c r="EO20" i="8"/>
  <c r="EK20" i="8"/>
  <c r="EI20" i="8"/>
  <c r="EE20" i="8"/>
  <c r="EC20" i="8"/>
  <c r="DY20" i="8"/>
  <c r="DW20" i="8"/>
  <c r="DS20" i="8"/>
  <c r="DQ20" i="8"/>
  <c r="DM20" i="8"/>
  <c r="DK20" i="8"/>
  <c r="DG20" i="8"/>
  <c r="DE20" i="8"/>
  <c r="DA20" i="8"/>
  <c r="CY20" i="8"/>
  <c r="EI19" i="8"/>
  <c r="EE19" i="8"/>
  <c r="DW19" i="8"/>
  <c r="DS19" i="8"/>
  <c r="DK19" i="8"/>
  <c r="DG19" i="8"/>
  <c r="CY19" i="8"/>
  <c r="EL18" i="8"/>
  <c r="EH18" i="8"/>
  <c r="ED18" i="8"/>
  <c r="DZ18" i="8"/>
  <c r="DV18" i="8"/>
  <c r="DR18" i="8"/>
  <c r="DQ18" i="8"/>
  <c r="DN18" i="8"/>
  <c r="DM18" i="8"/>
  <c r="DJ18" i="8"/>
  <c r="DF18" i="8"/>
  <c r="DE18" i="8"/>
  <c r="DD18" i="8"/>
  <c r="DB18" i="8"/>
  <c r="DA18" i="8"/>
  <c r="CX18" i="8"/>
  <c r="EP17" i="8"/>
  <c r="EO17" i="8"/>
  <c r="EL17" i="8"/>
  <c r="EH17" i="8"/>
  <c r="EF17" i="8"/>
  <c r="ED17" i="8"/>
  <c r="EC17" i="8"/>
  <c r="EB17" i="8"/>
  <c r="DZ17" i="8"/>
  <c r="DY17" i="8"/>
  <c r="DV17" i="8"/>
  <c r="DT17" i="8"/>
  <c r="DS17" i="8"/>
  <c r="DR17" i="8"/>
  <c r="DQ17" i="8"/>
  <c r="DP17" i="8"/>
  <c r="DN17" i="8"/>
  <c r="DM17" i="8"/>
  <c r="DJ17" i="8"/>
  <c r="DH17" i="8"/>
  <c r="DF17" i="8"/>
  <c r="DE17" i="8"/>
  <c r="DD17" i="8"/>
  <c r="DB17" i="8"/>
  <c r="DA17" i="8"/>
  <c r="CY17" i="8"/>
  <c r="CX17" i="8"/>
  <c r="ER16" i="8"/>
  <c r="EQ16" i="8"/>
  <c r="EO16" i="8"/>
  <c r="EN16" i="8"/>
  <c r="EK16" i="8"/>
  <c r="EI16" i="8"/>
  <c r="EG16" i="8"/>
  <c r="EF16" i="8"/>
  <c r="EE16" i="8"/>
  <c r="EC16" i="8"/>
  <c r="EB16" i="8"/>
  <c r="DY16" i="8"/>
  <c r="DW16" i="8"/>
  <c r="DT16" i="8"/>
  <c r="DS16" i="8"/>
  <c r="DQ16" i="8"/>
  <c r="DP16" i="8"/>
  <c r="DN16" i="8"/>
  <c r="DM16" i="8"/>
  <c r="DK16" i="8"/>
  <c r="DJ16" i="8"/>
  <c r="DI16" i="8"/>
  <c r="DH16" i="8"/>
  <c r="DG16" i="8"/>
  <c r="DE16" i="8"/>
  <c r="DD16" i="8"/>
  <c r="DB16" i="8"/>
  <c r="DA16" i="8"/>
  <c r="CY16" i="8"/>
  <c r="CX16" i="8"/>
  <c r="EQ15" i="8"/>
  <c r="EO15" i="8"/>
  <c r="EL15" i="8"/>
  <c r="EK15" i="8"/>
  <c r="EI15" i="8"/>
  <c r="EH15" i="8"/>
  <c r="EG15" i="8"/>
  <c r="EE15" i="8"/>
  <c r="EC15" i="8"/>
  <c r="DZ15" i="8"/>
  <c r="DY15" i="8"/>
  <c r="DW15" i="8"/>
  <c r="DV15" i="8"/>
  <c r="DS15" i="8"/>
  <c r="DR15" i="8"/>
  <c r="DQ15" i="8"/>
  <c r="DO15" i="8"/>
  <c r="DN15" i="8"/>
  <c r="DM15" i="8"/>
  <c r="DK15" i="8"/>
  <c r="DJ15" i="8"/>
  <c r="DG15" i="8"/>
  <c r="DF15" i="8"/>
  <c r="DE15" i="8"/>
  <c r="DB15" i="8"/>
  <c r="DA15" i="8"/>
  <c r="CY15" i="8"/>
  <c r="CX15" i="8"/>
  <c r="EQ14" i="8"/>
  <c r="EP14" i="8"/>
  <c r="EO14" i="8"/>
  <c r="EM14" i="8"/>
  <c r="EL14" i="8"/>
  <c r="EK14" i="8"/>
  <c r="EI14" i="8"/>
  <c r="EH14" i="8"/>
  <c r="EE14" i="8"/>
  <c r="ED14" i="8"/>
  <c r="EC14" i="8"/>
  <c r="DZ14" i="8"/>
  <c r="DY14" i="8"/>
  <c r="DW14" i="8"/>
  <c r="DV14" i="8"/>
  <c r="DT14" i="8"/>
  <c r="DS14" i="8"/>
  <c r="DR14" i="8"/>
  <c r="DQ14" i="8"/>
  <c r="DP14" i="8"/>
  <c r="DN14" i="8"/>
  <c r="DM14" i="8"/>
  <c r="DL14" i="8"/>
  <c r="DK14" i="8"/>
  <c r="DJ14" i="8"/>
  <c r="DH14" i="8"/>
  <c r="DG14" i="8"/>
  <c r="DF14" i="8"/>
  <c r="DE14" i="8"/>
  <c r="DD14" i="8"/>
  <c r="DB14" i="8"/>
  <c r="DA14" i="8"/>
  <c r="CZ14" i="8"/>
  <c r="CY14" i="8"/>
  <c r="CX14" i="8"/>
  <c r="ER13" i="8"/>
  <c r="EQ13" i="8"/>
  <c r="EP13" i="8"/>
  <c r="EO13" i="8"/>
  <c r="EN13" i="8"/>
  <c r="EL13" i="8"/>
  <c r="EK13" i="8"/>
  <c r="EJ13" i="8"/>
  <c r="EH13" i="8"/>
  <c r="EG13" i="8"/>
  <c r="EF13" i="8"/>
  <c r="EE13" i="8"/>
  <c r="ED13" i="8"/>
  <c r="EC13" i="8"/>
  <c r="EB13" i="8"/>
  <c r="DZ13" i="8"/>
  <c r="DY13" i="8"/>
  <c r="DX13" i="8"/>
  <c r="DV13" i="8"/>
  <c r="DT13" i="8"/>
  <c r="DS13" i="8"/>
  <c r="DR13" i="8"/>
  <c r="DQ13" i="8"/>
  <c r="DP13" i="8"/>
  <c r="DN13" i="8"/>
  <c r="DM13" i="8"/>
  <c r="DL13" i="8"/>
  <c r="DJ13" i="8"/>
  <c r="DH13" i="8"/>
  <c r="DG13" i="8"/>
  <c r="DF13" i="8"/>
  <c r="DE13" i="8"/>
  <c r="DD13" i="8"/>
  <c r="DB13" i="8"/>
  <c r="DA13" i="8"/>
  <c r="CZ13" i="8"/>
  <c r="CY13" i="8"/>
  <c r="CX13" i="8"/>
  <c r="ER12" i="8"/>
  <c r="EQ12" i="8"/>
  <c r="EP12" i="8"/>
  <c r="EN12" i="8"/>
  <c r="EL12" i="8"/>
  <c r="EK12" i="8"/>
  <c r="EJ12" i="8"/>
  <c r="EI12" i="8"/>
  <c r="EH12" i="8"/>
  <c r="EF12" i="8"/>
  <c r="EE12" i="8"/>
  <c r="ED12" i="8"/>
  <c r="EB12" i="8"/>
  <c r="DZ12" i="8"/>
  <c r="DY12" i="8"/>
  <c r="DX12" i="8"/>
  <c r="DW12" i="8"/>
  <c r="DV12" i="8"/>
  <c r="DT12" i="8"/>
  <c r="DS12" i="8"/>
  <c r="DR12" i="8"/>
  <c r="DP12" i="8"/>
  <c r="DN12" i="8"/>
  <c r="DM12" i="8"/>
  <c r="DL12" i="8"/>
  <c r="DK12" i="8"/>
  <c r="DJ12" i="8"/>
  <c r="DH12" i="8"/>
  <c r="DG12" i="8"/>
  <c r="DF12" i="8"/>
  <c r="DE12" i="8"/>
  <c r="DD12" i="8"/>
  <c r="DB12" i="8"/>
  <c r="DA12" i="8"/>
  <c r="CZ12" i="8"/>
  <c r="CY12" i="8"/>
  <c r="CX12" i="8"/>
  <c r="ER11" i="8"/>
  <c r="EQ11" i="8"/>
  <c r="EP11" i="8"/>
  <c r="EO11" i="8"/>
  <c r="EN11" i="8"/>
  <c r="EL11" i="8"/>
  <c r="EK11" i="8"/>
  <c r="EJ11" i="8"/>
  <c r="EI11" i="8"/>
  <c r="EH11" i="8"/>
  <c r="EF11" i="8"/>
  <c r="EE11" i="8"/>
  <c r="ED11" i="8"/>
  <c r="EC11" i="8"/>
  <c r="EB11" i="8"/>
  <c r="DZ11" i="8"/>
  <c r="DY11" i="8"/>
  <c r="DX11" i="8"/>
  <c r="DW11" i="8"/>
  <c r="DV11" i="8"/>
  <c r="DT11" i="8"/>
  <c r="DS11" i="8"/>
  <c r="DR11" i="8"/>
  <c r="DQ11" i="8"/>
  <c r="DP11" i="8"/>
  <c r="DN11" i="8"/>
  <c r="DM11" i="8"/>
  <c r="DL11" i="8"/>
  <c r="DK11" i="8"/>
  <c r="DJ11" i="8"/>
  <c r="DH11" i="8"/>
  <c r="DG11" i="8"/>
  <c r="DF11" i="8"/>
  <c r="DE11" i="8"/>
  <c r="DD11" i="8"/>
  <c r="DB11" i="8"/>
  <c r="DA11" i="8"/>
  <c r="CZ11" i="8"/>
  <c r="CY11" i="8"/>
  <c r="CX11" i="8"/>
  <c r="ER10" i="8"/>
  <c r="EQ10" i="8"/>
  <c r="EP10" i="8"/>
  <c r="EO10" i="8"/>
  <c r="EN10" i="8"/>
  <c r="EL10" i="8"/>
  <c r="EK10" i="8"/>
  <c r="EJ10" i="8"/>
  <c r="EI10" i="8"/>
  <c r="EH10" i="8"/>
  <c r="EF10" i="8"/>
  <c r="EE10" i="8"/>
  <c r="ED10" i="8"/>
  <c r="EC10" i="8"/>
  <c r="EB10" i="8"/>
  <c r="DZ10" i="8"/>
  <c r="DY10" i="8"/>
  <c r="DX10" i="8"/>
  <c r="DW10" i="8"/>
  <c r="DV10" i="8"/>
  <c r="DT10" i="8"/>
  <c r="DS10" i="8"/>
  <c r="DR10" i="8"/>
  <c r="DQ10" i="8"/>
  <c r="DP10" i="8"/>
  <c r="DN10" i="8"/>
  <c r="DM10" i="8"/>
  <c r="DL10" i="8"/>
  <c r="DK10" i="8"/>
  <c r="DJ10" i="8"/>
  <c r="DH10" i="8"/>
  <c r="DG10" i="8"/>
  <c r="DF10" i="8"/>
  <c r="DE10" i="8"/>
  <c r="DD10" i="8"/>
  <c r="DB10" i="8"/>
  <c r="DA10" i="8"/>
  <c r="CZ10" i="8"/>
  <c r="CY10" i="8"/>
  <c r="CX10" i="8"/>
  <c r="EQ9" i="8"/>
  <c r="EP9" i="8"/>
  <c r="EO9" i="8"/>
  <c r="EL9" i="8"/>
  <c r="EK9" i="8"/>
  <c r="EI9" i="8"/>
  <c r="EH9" i="8"/>
  <c r="EE9" i="8"/>
  <c r="ED9" i="8"/>
  <c r="EC9" i="8"/>
  <c r="DZ9" i="8"/>
  <c r="DY9" i="8"/>
  <c r="DW9" i="8"/>
  <c r="DV9" i="8"/>
  <c r="DS9" i="8"/>
  <c r="DR9" i="8"/>
  <c r="DQ9" i="8"/>
  <c r="DN9" i="8"/>
  <c r="DM9" i="8"/>
  <c r="DK9" i="8"/>
  <c r="DJ9" i="8"/>
  <c r="DG9" i="8"/>
  <c r="DF9" i="8"/>
  <c r="DE9" i="8"/>
  <c r="DB9" i="8"/>
  <c r="DA9" i="8"/>
  <c r="CY9" i="8"/>
  <c r="CX9" i="8"/>
  <c r="EU231" i="7"/>
  <c r="EX8" i="7"/>
  <c r="EW8" i="7"/>
  <c r="EV8" i="7"/>
  <c r="EU8" i="7"/>
  <c r="EX233" i="7"/>
  <c r="EW233" i="7"/>
  <c r="EV233" i="7"/>
  <c r="EU233" i="7"/>
  <c r="EX232" i="7"/>
  <c r="EW232" i="7"/>
  <c r="EV232" i="7"/>
  <c r="EU232" i="7"/>
  <c r="EX231" i="7"/>
  <c r="EW231" i="7"/>
  <c r="EV231" i="7"/>
  <c r="EX230" i="7"/>
  <c r="EW230" i="7"/>
  <c r="EV230" i="7"/>
  <c r="EU230" i="7"/>
  <c r="EX229" i="7"/>
  <c r="EW229" i="7"/>
  <c r="EV229" i="7"/>
  <c r="EU229" i="7"/>
  <c r="EX228" i="7"/>
  <c r="EW228" i="7"/>
  <c r="EV228" i="7"/>
  <c r="EU228" i="7"/>
  <c r="EX227" i="7"/>
  <c r="EW227" i="7"/>
  <c r="EV227" i="7"/>
  <c r="EU227" i="7"/>
  <c r="EX226" i="7"/>
  <c r="EW226" i="7"/>
  <c r="EV226" i="7"/>
  <c r="EU226" i="7"/>
  <c r="EX225" i="7"/>
  <c r="EW225" i="7"/>
  <c r="EV225" i="7"/>
  <c r="EU225" i="7"/>
  <c r="EX224" i="7"/>
  <c r="EW224" i="7"/>
  <c r="EV224" i="7"/>
  <c r="EU224" i="7"/>
  <c r="EX223" i="7"/>
  <c r="EW223" i="7"/>
  <c r="EV223" i="7"/>
  <c r="EU223" i="7"/>
  <c r="EX222" i="7"/>
  <c r="EW222" i="7"/>
  <c r="EV222" i="7"/>
  <c r="EU222" i="7"/>
  <c r="EX221" i="7"/>
  <c r="EW221" i="7"/>
  <c r="EV221" i="7"/>
  <c r="EU221" i="7"/>
  <c r="EX220" i="7"/>
  <c r="EW220" i="7"/>
  <c r="EV220" i="7"/>
  <c r="EU220" i="7"/>
  <c r="EX219" i="7"/>
  <c r="EW219" i="7"/>
  <c r="EV219" i="7"/>
  <c r="EU219" i="7"/>
  <c r="EX218" i="7"/>
  <c r="EW218" i="7"/>
  <c r="EV218" i="7"/>
  <c r="EU218" i="7"/>
  <c r="EX217" i="7"/>
  <c r="EW217" i="7"/>
  <c r="EV217" i="7"/>
  <c r="EU217" i="7"/>
  <c r="EX216" i="7"/>
  <c r="EW216" i="7"/>
  <c r="EV216" i="7"/>
  <c r="EU216" i="7"/>
  <c r="EX215" i="7"/>
  <c r="EW215" i="7"/>
  <c r="EV215" i="7"/>
  <c r="EU215" i="7"/>
  <c r="EX214" i="7"/>
  <c r="EW214" i="7"/>
  <c r="EV214" i="7"/>
  <c r="EU214" i="7"/>
  <c r="EX213" i="7"/>
  <c r="EW213" i="7"/>
  <c r="EV213" i="7"/>
  <c r="EU213" i="7"/>
  <c r="EX212" i="7"/>
  <c r="EW212" i="7"/>
  <c r="EV212" i="7"/>
  <c r="EU212" i="7"/>
  <c r="EX211" i="7"/>
  <c r="EW211" i="7"/>
  <c r="EV211" i="7"/>
  <c r="EU211" i="7"/>
  <c r="EX210" i="7"/>
  <c r="EW210" i="7"/>
  <c r="EV210" i="7"/>
  <c r="EU210" i="7"/>
  <c r="EX209" i="7"/>
  <c r="EW209" i="7"/>
  <c r="EV209" i="7"/>
  <c r="EU209" i="7"/>
  <c r="EX208" i="7"/>
  <c r="EW208" i="7"/>
  <c r="EV208" i="7"/>
  <c r="EU208" i="7"/>
  <c r="EX207" i="7"/>
  <c r="EW207" i="7"/>
  <c r="EV207" i="7"/>
  <c r="EU207" i="7"/>
  <c r="EX206" i="7"/>
  <c r="EW206" i="7"/>
  <c r="EV206" i="7"/>
  <c r="EU206" i="7"/>
  <c r="EX205" i="7"/>
  <c r="EW205" i="7"/>
  <c r="EV205" i="7"/>
  <c r="EU205" i="7"/>
  <c r="EX204" i="7"/>
  <c r="EW204" i="7"/>
  <c r="EV204" i="7"/>
  <c r="EU204" i="7"/>
  <c r="EX203" i="7"/>
  <c r="EW203" i="7"/>
  <c r="EV203" i="7"/>
  <c r="EU203" i="7"/>
  <c r="EX202" i="7"/>
  <c r="EW202" i="7"/>
  <c r="EV202" i="7"/>
  <c r="EU202" i="7"/>
  <c r="EX201" i="7"/>
  <c r="EW201" i="7"/>
  <c r="EV201" i="7"/>
  <c r="EU201" i="7"/>
  <c r="EX200" i="7"/>
  <c r="EW200" i="7"/>
  <c r="EV200" i="7"/>
  <c r="EU200" i="7"/>
  <c r="EX199" i="7"/>
  <c r="EW199" i="7"/>
  <c r="EV199" i="7"/>
  <c r="EU199" i="7"/>
  <c r="EX198" i="7"/>
  <c r="EW198" i="7"/>
  <c r="EV198" i="7"/>
  <c r="EU198" i="7"/>
  <c r="EX197" i="7"/>
  <c r="EW197" i="7"/>
  <c r="EV197" i="7"/>
  <c r="EU197" i="7"/>
  <c r="EX196" i="7"/>
  <c r="EW196" i="7"/>
  <c r="EV196" i="7"/>
  <c r="EU196" i="7"/>
  <c r="EX195" i="7"/>
  <c r="EW195" i="7"/>
  <c r="EV195" i="7"/>
  <c r="EU195" i="7"/>
  <c r="EX194" i="7"/>
  <c r="EW194" i="7"/>
  <c r="EV194" i="7"/>
  <c r="EU194" i="7"/>
  <c r="EX193" i="7"/>
  <c r="EW193" i="7"/>
  <c r="EV193" i="7"/>
  <c r="EU193" i="7"/>
  <c r="EX192" i="7"/>
  <c r="EW192" i="7"/>
  <c r="EV192" i="7"/>
  <c r="EU192" i="7"/>
  <c r="EX191" i="7"/>
  <c r="EW191" i="7"/>
  <c r="EV191" i="7"/>
  <c r="EU191" i="7"/>
  <c r="EX190" i="7"/>
  <c r="EW190" i="7"/>
  <c r="EV190" i="7"/>
  <c r="EU190" i="7"/>
  <c r="EX189" i="7"/>
  <c r="EW189" i="7"/>
  <c r="EV189" i="7"/>
  <c r="EU189" i="7"/>
  <c r="EX188" i="7"/>
  <c r="EW188" i="7"/>
  <c r="EV188" i="7"/>
  <c r="EU188" i="7"/>
  <c r="EX187" i="7"/>
  <c r="EW187" i="7"/>
  <c r="EV187" i="7"/>
  <c r="EU187" i="7"/>
  <c r="EX186" i="7"/>
  <c r="EW186" i="7"/>
  <c r="EV186" i="7"/>
  <c r="EU186" i="7"/>
  <c r="EX185" i="7"/>
  <c r="EW185" i="7"/>
  <c r="EV185" i="7"/>
  <c r="EU185" i="7"/>
  <c r="EX184" i="7"/>
  <c r="EW184" i="7"/>
  <c r="EV184" i="7"/>
  <c r="EU184" i="7"/>
  <c r="EX183" i="7"/>
  <c r="EW183" i="7"/>
  <c r="EV183" i="7"/>
  <c r="EU183" i="7"/>
  <c r="EX182" i="7"/>
  <c r="EW182" i="7"/>
  <c r="EV182" i="7"/>
  <c r="EU182" i="7"/>
  <c r="EX181" i="7"/>
  <c r="EW181" i="7"/>
  <c r="EV181" i="7"/>
  <c r="EU181" i="7"/>
  <c r="EX180" i="7"/>
  <c r="EW180" i="7"/>
  <c r="EV180" i="7"/>
  <c r="EU180" i="7"/>
  <c r="EX179" i="7"/>
  <c r="EW179" i="7"/>
  <c r="EV179" i="7"/>
  <c r="EU179" i="7"/>
  <c r="EX178" i="7"/>
  <c r="EW178" i="7"/>
  <c r="EV178" i="7"/>
  <c r="EU178" i="7"/>
  <c r="EX177" i="7"/>
  <c r="EW177" i="7"/>
  <c r="EV177" i="7"/>
  <c r="EU177" i="7"/>
  <c r="EX176" i="7"/>
  <c r="EW176" i="7"/>
  <c r="EV176" i="7"/>
  <c r="EU176" i="7"/>
  <c r="EX175" i="7"/>
  <c r="EW175" i="7"/>
  <c r="EV175" i="7"/>
  <c r="EU175" i="7"/>
  <c r="EX174" i="7"/>
  <c r="EW174" i="7"/>
  <c r="EV174" i="7"/>
  <c r="EU174" i="7"/>
  <c r="EX173" i="7"/>
  <c r="EW173" i="7"/>
  <c r="EV173" i="7"/>
  <c r="EU173" i="7"/>
  <c r="EX172" i="7"/>
  <c r="EW172" i="7"/>
  <c r="EV172" i="7"/>
  <c r="EU172" i="7"/>
  <c r="EX171" i="7"/>
  <c r="EW171" i="7"/>
  <c r="EV171" i="7"/>
  <c r="EU171" i="7"/>
  <c r="EX170" i="7"/>
  <c r="EW170" i="7"/>
  <c r="EV170" i="7"/>
  <c r="EU170" i="7"/>
  <c r="EX169" i="7"/>
  <c r="EW169" i="7"/>
  <c r="EV169" i="7"/>
  <c r="EU169" i="7"/>
  <c r="EX168" i="7"/>
  <c r="EW168" i="7"/>
  <c r="EV168" i="7"/>
  <c r="EU168" i="7"/>
  <c r="EX167" i="7"/>
  <c r="EW167" i="7"/>
  <c r="EV167" i="7"/>
  <c r="EU167" i="7"/>
  <c r="EX166" i="7"/>
  <c r="EW166" i="7"/>
  <c r="EV166" i="7"/>
  <c r="EU166" i="7"/>
  <c r="EX165" i="7"/>
  <c r="EW165" i="7"/>
  <c r="EV165" i="7"/>
  <c r="EU165" i="7"/>
  <c r="EX164" i="7"/>
  <c r="EW164" i="7"/>
  <c r="EV164" i="7"/>
  <c r="EU164" i="7"/>
  <c r="EX163" i="7"/>
  <c r="EW163" i="7"/>
  <c r="EV163" i="7"/>
  <c r="EU163" i="7"/>
  <c r="EX162" i="7"/>
  <c r="EW162" i="7"/>
  <c r="EV162" i="7"/>
  <c r="EU162" i="7"/>
  <c r="EX161" i="7"/>
  <c r="EW161" i="7"/>
  <c r="EV161" i="7"/>
  <c r="EU161" i="7"/>
  <c r="EX160" i="7"/>
  <c r="EW160" i="7"/>
  <c r="EV160" i="7"/>
  <c r="EU160" i="7"/>
  <c r="EX159" i="7"/>
  <c r="EW159" i="7"/>
  <c r="EV159" i="7"/>
  <c r="EU159" i="7"/>
  <c r="EX158" i="7"/>
  <c r="EW158" i="7"/>
  <c r="EV158" i="7"/>
  <c r="EU158" i="7"/>
  <c r="EX157" i="7"/>
  <c r="EW157" i="7"/>
  <c r="EV157" i="7"/>
  <c r="EU157" i="7"/>
  <c r="EX156" i="7"/>
  <c r="EW156" i="7"/>
  <c r="EV156" i="7"/>
  <c r="EU156" i="7"/>
  <c r="EX155" i="7"/>
  <c r="EW155" i="7"/>
  <c r="EV155" i="7"/>
  <c r="EU155" i="7"/>
  <c r="EX154" i="7"/>
  <c r="EW154" i="7"/>
  <c r="EV154" i="7"/>
  <c r="EU154" i="7"/>
  <c r="EX153" i="7"/>
  <c r="EW153" i="7"/>
  <c r="EV153" i="7"/>
  <c r="EU153" i="7"/>
  <c r="EX152" i="7"/>
  <c r="EW152" i="7"/>
  <c r="EV152" i="7"/>
  <c r="EU152" i="7"/>
  <c r="EX151" i="7"/>
  <c r="EW151" i="7"/>
  <c r="EV151" i="7"/>
  <c r="EU151" i="7"/>
  <c r="EX150" i="7"/>
  <c r="EW150" i="7"/>
  <c r="EV150" i="7"/>
  <c r="EU150" i="7"/>
  <c r="EX149" i="7"/>
  <c r="EW149" i="7"/>
  <c r="EV149" i="7"/>
  <c r="EU149" i="7"/>
  <c r="EX148" i="7"/>
  <c r="EW148" i="7"/>
  <c r="EV148" i="7"/>
  <c r="EU148" i="7"/>
  <c r="EX147" i="7"/>
  <c r="EW147" i="7"/>
  <c r="EV147" i="7"/>
  <c r="EU147" i="7"/>
  <c r="EX146" i="7"/>
  <c r="EW146" i="7"/>
  <c r="EV146" i="7"/>
  <c r="EU146" i="7"/>
  <c r="EX145" i="7"/>
  <c r="EW145" i="7"/>
  <c r="EV145" i="7"/>
  <c r="EU145" i="7"/>
  <c r="EX144" i="7"/>
  <c r="EW144" i="7"/>
  <c r="EV144" i="7"/>
  <c r="EU144" i="7"/>
  <c r="EX143" i="7"/>
  <c r="EW143" i="7"/>
  <c r="EV143" i="7"/>
  <c r="EU143" i="7"/>
  <c r="EX142" i="7"/>
  <c r="EW142" i="7"/>
  <c r="EV142" i="7"/>
  <c r="EU142" i="7"/>
  <c r="EX141" i="7"/>
  <c r="EW141" i="7"/>
  <c r="EV141" i="7"/>
  <c r="EU141" i="7"/>
  <c r="EX140" i="7"/>
  <c r="EW140" i="7"/>
  <c r="EV140" i="7"/>
  <c r="EU140" i="7"/>
  <c r="EX139" i="7"/>
  <c r="EW139" i="7"/>
  <c r="EV139" i="7"/>
  <c r="EU139" i="7"/>
  <c r="EX138" i="7"/>
  <c r="EW138" i="7"/>
  <c r="EV138" i="7"/>
  <c r="EU138" i="7"/>
  <c r="EX137" i="7"/>
  <c r="EW137" i="7"/>
  <c r="EV137" i="7"/>
  <c r="EU137" i="7"/>
  <c r="EX136" i="7"/>
  <c r="EW136" i="7"/>
  <c r="EV136" i="7"/>
  <c r="EU136" i="7"/>
  <c r="EX135" i="7"/>
  <c r="EW135" i="7"/>
  <c r="EV135" i="7"/>
  <c r="EU135" i="7"/>
  <c r="EX134" i="7"/>
  <c r="EW134" i="7"/>
  <c r="EV134" i="7"/>
  <c r="EU134" i="7"/>
  <c r="EX133" i="7"/>
  <c r="EW133" i="7"/>
  <c r="EV133" i="7"/>
  <c r="EU133" i="7"/>
  <c r="EX132" i="7"/>
  <c r="EW132" i="7"/>
  <c r="EV132" i="7"/>
  <c r="EU132" i="7"/>
  <c r="EX131" i="7"/>
  <c r="EW131" i="7"/>
  <c r="EV131" i="7"/>
  <c r="EU131" i="7"/>
  <c r="EX130" i="7"/>
  <c r="EW130" i="7"/>
  <c r="EV130" i="7"/>
  <c r="EU130" i="7"/>
  <c r="EX129" i="7"/>
  <c r="EW129" i="7"/>
  <c r="EV129" i="7"/>
  <c r="EU129" i="7"/>
  <c r="EX128" i="7"/>
  <c r="EW128" i="7"/>
  <c r="EV128" i="7"/>
  <c r="EU128" i="7"/>
  <c r="EX127" i="7"/>
  <c r="EW127" i="7"/>
  <c r="EV127" i="7"/>
  <c r="EU127" i="7"/>
  <c r="EX126" i="7"/>
  <c r="EW126" i="7"/>
  <c r="EV126" i="7"/>
  <c r="EU126" i="7"/>
  <c r="EX125" i="7"/>
  <c r="EW125" i="7"/>
  <c r="EV125" i="7"/>
  <c r="EU125" i="7"/>
  <c r="EX124" i="7"/>
  <c r="EW124" i="7"/>
  <c r="EV124" i="7"/>
  <c r="EU124" i="7"/>
  <c r="EX123" i="7"/>
  <c r="EW123" i="7"/>
  <c r="EV123" i="7"/>
  <c r="EU123" i="7"/>
  <c r="EX122" i="7"/>
  <c r="EW122" i="7"/>
  <c r="EV122" i="7"/>
  <c r="EU122" i="7"/>
  <c r="EX121" i="7"/>
  <c r="EW121" i="7"/>
  <c r="EV121" i="7"/>
  <c r="EU121" i="7"/>
  <c r="EX120" i="7"/>
  <c r="EW120" i="7"/>
  <c r="EV120" i="7"/>
  <c r="EU120" i="7"/>
  <c r="EX119" i="7"/>
  <c r="EW119" i="7"/>
  <c r="EV119" i="7"/>
  <c r="EU119" i="7"/>
  <c r="EX118" i="7"/>
  <c r="EW118" i="7"/>
  <c r="EV118" i="7"/>
  <c r="EU118" i="7"/>
  <c r="EX117" i="7"/>
  <c r="EW117" i="7"/>
  <c r="EV117" i="7"/>
  <c r="EU117" i="7"/>
  <c r="EX116" i="7"/>
  <c r="EW116" i="7"/>
  <c r="EV116" i="7"/>
  <c r="EU116" i="7"/>
  <c r="EX115" i="7"/>
  <c r="EW115" i="7"/>
  <c r="EV115" i="7"/>
  <c r="EU115" i="7"/>
  <c r="EX114" i="7"/>
  <c r="EW114" i="7"/>
  <c r="EV114" i="7"/>
  <c r="EU114" i="7"/>
  <c r="EX113" i="7"/>
  <c r="EW113" i="7"/>
  <c r="EV113" i="7"/>
  <c r="EU113" i="7"/>
  <c r="EX112" i="7"/>
  <c r="EW112" i="7"/>
  <c r="EV112" i="7"/>
  <c r="EU112" i="7"/>
  <c r="EX111" i="7"/>
  <c r="EW111" i="7"/>
  <c r="EV111" i="7"/>
  <c r="EU111" i="7"/>
  <c r="EX110" i="7"/>
  <c r="EW110" i="7"/>
  <c r="EV110" i="7"/>
  <c r="EU110" i="7"/>
  <c r="EX109" i="7"/>
  <c r="EW109" i="7"/>
  <c r="EV109" i="7"/>
  <c r="EU109" i="7"/>
  <c r="EX108" i="7"/>
  <c r="EW108" i="7"/>
  <c r="EV108" i="7"/>
  <c r="EU108" i="7"/>
  <c r="EX107" i="7"/>
  <c r="EW107" i="7"/>
  <c r="EV107" i="7"/>
  <c r="EU107" i="7"/>
  <c r="EX106" i="7"/>
  <c r="EW106" i="7"/>
  <c r="EV106" i="7"/>
  <c r="EU106" i="7"/>
  <c r="EX105" i="7"/>
  <c r="EW105" i="7"/>
  <c r="EV105" i="7"/>
  <c r="EU105" i="7"/>
  <c r="EX104" i="7"/>
  <c r="EW104" i="7"/>
  <c r="EV104" i="7"/>
  <c r="EU104" i="7"/>
  <c r="EX103" i="7"/>
  <c r="EW103" i="7"/>
  <c r="EV103" i="7"/>
  <c r="EU103" i="7"/>
  <c r="EX102" i="7"/>
  <c r="EW102" i="7"/>
  <c r="EV102" i="7"/>
  <c r="EU102" i="7"/>
  <c r="EX101" i="7"/>
  <c r="EW101" i="7"/>
  <c r="EV101" i="7"/>
  <c r="EU101" i="7"/>
  <c r="EX100" i="7"/>
  <c r="EW100" i="7"/>
  <c r="EV100" i="7"/>
  <c r="EU100" i="7"/>
  <c r="EX99" i="7"/>
  <c r="EW99" i="7"/>
  <c r="EV99" i="7"/>
  <c r="EU99" i="7"/>
  <c r="EX98" i="7"/>
  <c r="EW98" i="7"/>
  <c r="EV98" i="7"/>
  <c r="EU98" i="7"/>
  <c r="EX97" i="7"/>
  <c r="EW97" i="7"/>
  <c r="EV97" i="7"/>
  <c r="EU97" i="7"/>
  <c r="EX96" i="7"/>
  <c r="EW96" i="7"/>
  <c r="EV96" i="7"/>
  <c r="EU96" i="7"/>
  <c r="EX95" i="7"/>
  <c r="EW95" i="7"/>
  <c r="EV95" i="7"/>
  <c r="EU95" i="7"/>
  <c r="EX94" i="7"/>
  <c r="EW94" i="7"/>
  <c r="EV94" i="7"/>
  <c r="EU94" i="7"/>
  <c r="EX93" i="7"/>
  <c r="EW93" i="7"/>
  <c r="EV93" i="7"/>
  <c r="EU93" i="7"/>
  <c r="EX92" i="7"/>
  <c r="EW92" i="7"/>
  <c r="EV92" i="7"/>
  <c r="EU92" i="7"/>
  <c r="EX91" i="7"/>
  <c r="EW91" i="7"/>
  <c r="EV91" i="7"/>
  <c r="EU91" i="7"/>
  <c r="EX90" i="7"/>
  <c r="EW90" i="7"/>
  <c r="EV90" i="7"/>
  <c r="EU90" i="7"/>
  <c r="EX89" i="7"/>
  <c r="EW89" i="7"/>
  <c r="EV89" i="7"/>
  <c r="EU89" i="7"/>
  <c r="EX88" i="7"/>
  <c r="EW88" i="7"/>
  <c r="EV88" i="7"/>
  <c r="EU88" i="7"/>
  <c r="EX87" i="7"/>
  <c r="EW87" i="7"/>
  <c r="EV87" i="7"/>
  <c r="EU87" i="7"/>
  <c r="EX86" i="7"/>
  <c r="EW86" i="7"/>
  <c r="EV86" i="7"/>
  <c r="EU86" i="7"/>
  <c r="EX85" i="7"/>
  <c r="EW85" i="7"/>
  <c r="EV85" i="7"/>
  <c r="EU85" i="7"/>
  <c r="EX84" i="7"/>
  <c r="EW84" i="7"/>
  <c r="EV84" i="7"/>
  <c r="EU84" i="7"/>
  <c r="EX83" i="7"/>
  <c r="EW83" i="7"/>
  <c r="EV83" i="7"/>
  <c r="EU83" i="7"/>
  <c r="EX82" i="7"/>
  <c r="EW82" i="7"/>
  <c r="EV82" i="7"/>
  <c r="EU82" i="7"/>
  <c r="EX81" i="7"/>
  <c r="EW81" i="7"/>
  <c r="EV81" i="7"/>
  <c r="EU81" i="7"/>
  <c r="EX80" i="7"/>
  <c r="EW80" i="7"/>
  <c r="EV80" i="7"/>
  <c r="EU80" i="7"/>
  <c r="EX79" i="7"/>
  <c r="EW79" i="7"/>
  <c r="EV79" i="7"/>
  <c r="EU79" i="7"/>
  <c r="EX78" i="7"/>
  <c r="EW78" i="7"/>
  <c r="EV78" i="7"/>
  <c r="EU78" i="7"/>
  <c r="EX77" i="7"/>
  <c r="EW77" i="7"/>
  <c r="EV77" i="7"/>
  <c r="EU77" i="7"/>
  <c r="EX76" i="7"/>
  <c r="EW76" i="7"/>
  <c r="EV76" i="7"/>
  <c r="EU76" i="7"/>
  <c r="EX75" i="7"/>
  <c r="EW75" i="7"/>
  <c r="EV75" i="7"/>
  <c r="EU75" i="7"/>
  <c r="EX74" i="7"/>
  <c r="EW74" i="7"/>
  <c r="EV74" i="7"/>
  <c r="EU74" i="7"/>
  <c r="EX73" i="7"/>
  <c r="EW73" i="7"/>
  <c r="EV73" i="7"/>
  <c r="EU73" i="7"/>
  <c r="EX72" i="7"/>
  <c r="EW72" i="7"/>
  <c r="EV72" i="7"/>
  <c r="EU72" i="7"/>
  <c r="EX71" i="7"/>
  <c r="EW71" i="7"/>
  <c r="EV71" i="7"/>
  <c r="EU71" i="7"/>
  <c r="EX70" i="7"/>
  <c r="EW70" i="7"/>
  <c r="EV70" i="7"/>
  <c r="EU70" i="7"/>
  <c r="EX69" i="7"/>
  <c r="EW69" i="7"/>
  <c r="EV69" i="7"/>
  <c r="EU69" i="7"/>
  <c r="EX68" i="7"/>
  <c r="EW68" i="7"/>
  <c r="EV68" i="7"/>
  <c r="EU68" i="7"/>
  <c r="EX67" i="7"/>
  <c r="EW67" i="7"/>
  <c r="EV67" i="7"/>
  <c r="EU67" i="7"/>
  <c r="EX66" i="7"/>
  <c r="EW66" i="7"/>
  <c r="EV66" i="7"/>
  <c r="EU66" i="7"/>
  <c r="EX65" i="7"/>
  <c r="EW65" i="7"/>
  <c r="EV65" i="7"/>
  <c r="EU65" i="7"/>
  <c r="EX64" i="7"/>
  <c r="EW64" i="7"/>
  <c r="EV64" i="7"/>
  <c r="EU64" i="7"/>
  <c r="EX63" i="7"/>
  <c r="EW63" i="7"/>
  <c r="EV63" i="7"/>
  <c r="EU63" i="7"/>
  <c r="EX62" i="7"/>
  <c r="EW62" i="7"/>
  <c r="EV62" i="7"/>
  <c r="EU62" i="7"/>
  <c r="EX61" i="7"/>
  <c r="EW61" i="7"/>
  <c r="EV61" i="7"/>
  <c r="EU61" i="7"/>
  <c r="EX60" i="7"/>
  <c r="EW60" i="7"/>
  <c r="EV60" i="7"/>
  <c r="EU60" i="7"/>
  <c r="EX59" i="7"/>
  <c r="EW59" i="7"/>
  <c r="EV59" i="7"/>
  <c r="EU59" i="7"/>
  <c r="EX58" i="7"/>
  <c r="EW58" i="7"/>
  <c r="EV58" i="7"/>
  <c r="EU58" i="7"/>
  <c r="EX57" i="7"/>
  <c r="EW57" i="7"/>
  <c r="EV57" i="7"/>
  <c r="EU57" i="7"/>
  <c r="EX56" i="7"/>
  <c r="EW56" i="7"/>
  <c r="EV56" i="7"/>
  <c r="EU56" i="7"/>
  <c r="EX55" i="7"/>
  <c r="EW55" i="7"/>
  <c r="EV55" i="7"/>
  <c r="EU55" i="7"/>
  <c r="EX54" i="7"/>
  <c r="EW54" i="7"/>
  <c r="EV54" i="7"/>
  <c r="EU54" i="7"/>
  <c r="EX53" i="7"/>
  <c r="EW53" i="7"/>
  <c r="EV53" i="7"/>
  <c r="EU53" i="7"/>
  <c r="EX52" i="7"/>
  <c r="EW52" i="7"/>
  <c r="EV52" i="7"/>
  <c r="EU52" i="7"/>
  <c r="EX51" i="7"/>
  <c r="EW51" i="7"/>
  <c r="EV51" i="7"/>
  <c r="EU51" i="7"/>
  <c r="EX50" i="7"/>
  <c r="EW50" i="7"/>
  <c r="EV50" i="7"/>
  <c r="EU50" i="7"/>
  <c r="EX49" i="7"/>
  <c r="EW49" i="7"/>
  <c r="EV49" i="7"/>
  <c r="EU49" i="7"/>
  <c r="EX48" i="7"/>
  <c r="EW48" i="7"/>
  <c r="EV48" i="7"/>
  <c r="EU48" i="7"/>
  <c r="EX47" i="7"/>
  <c r="EW47" i="7"/>
  <c r="EV47" i="7"/>
  <c r="EU47" i="7"/>
  <c r="EX46" i="7"/>
  <c r="EW46" i="7"/>
  <c r="EV46" i="7"/>
  <c r="EU46" i="7"/>
  <c r="EX45" i="7"/>
  <c r="EW45" i="7"/>
  <c r="EV45" i="7"/>
  <c r="EU45" i="7"/>
  <c r="EX44" i="7"/>
  <c r="EW44" i="7"/>
  <c r="EV44" i="7"/>
  <c r="EU44" i="7"/>
  <c r="EX43" i="7"/>
  <c r="EW43" i="7"/>
  <c r="EV43" i="7"/>
  <c r="EU43" i="7"/>
  <c r="EX42" i="7"/>
  <c r="EW42" i="7"/>
  <c r="EV42" i="7"/>
  <c r="EU42" i="7"/>
  <c r="EX41" i="7"/>
  <c r="EW41" i="7"/>
  <c r="EV41" i="7"/>
  <c r="EU41" i="7"/>
  <c r="EX40" i="7"/>
  <c r="EW40" i="7"/>
  <c r="EV40" i="7"/>
  <c r="EU40" i="7"/>
  <c r="EX39" i="7"/>
  <c r="EW39" i="7"/>
  <c r="EV39" i="7"/>
  <c r="EU39" i="7"/>
  <c r="EX38" i="7"/>
  <c r="EW38" i="7"/>
  <c r="EV38" i="7"/>
  <c r="EU38" i="7"/>
  <c r="EX37" i="7"/>
  <c r="EW37" i="7"/>
  <c r="EV37" i="7"/>
  <c r="EU37" i="7"/>
  <c r="EX36" i="7"/>
  <c r="EW36" i="7"/>
  <c r="EV36" i="7"/>
  <c r="EU36" i="7"/>
  <c r="EX35" i="7"/>
  <c r="EW35" i="7"/>
  <c r="EV35" i="7"/>
  <c r="EU35" i="7"/>
  <c r="EX34" i="7"/>
  <c r="EW34" i="7"/>
  <c r="EV34" i="7"/>
  <c r="EU34" i="7"/>
  <c r="EX33" i="7"/>
  <c r="EW33" i="7"/>
  <c r="EV33" i="7"/>
  <c r="EU33" i="7"/>
  <c r="EX32" i="7"/>
  <c r="EW32" i="7"/>
  <c r="EV32" i="7"/>
  <c r="EU32" i="7"/>
  <c r="EX31" i="7"/>
  <c r="EW31" i="7"/>
  <c r="EV31" i="7"/>
  <c r="EU31" i="7"/>
  <c r="EX30" i="7"/>
  <c r="EW30" i="7"/>
  <c r="EV30" i="7"/>
  <c r="EU30" i="7"/>
  <c r="EX29" i="7"/>
  <c r="EW29" i="7"/>
  <c r="EV29" i="7"/>
  <c r="EU29" i="7"/>
  <c r="EX28" i="7"/>
  <c r="EW28" i="7"/>
  <c r="EV28" i="7"/>
  <c r="EU28" i="7"/>
  <c r="EX27" i="7"/>
  <c r="EW27" i="7"/>
  <c r="EV27" i="7"/>
  <c r="EU27" i="7"/>
  <c r="EX26" i="7"/>
  <c r="EW26" i="7"/>
  <c r="EV26" i="7"/>
  <c r="EU26" i="7"/>
  <c r="EX25" i="7"/>
  <c r="EW25" i="7"/>
  <c r="EV25" i="7"/>
  <c r="EU25" i="7"/>
  <c r="EX24" i="7"/>
  <c r="EW24" i="7"/>
  <c r="EV24" i="7"/>
  <c r="EU24" i="7"/>
  <c r="EX23" i="7"/>
  <c r="EW23" i="7"/>
  <c r="EV23" i="7"/>
  <c r="EU23" i="7"/>
  <c r="EX22" i="7"/>
  <c r="EW22" i="7"/>
  <c r="EV22" i="7"/>
  <c r="EU22" i="7"/>
  <c r="EX21" i="7"/>
  <c r="EW21" i="7"/>
  <c r="EV21" i="7"/>
  <c r="EU21" i="7"/>
  <c r="EX20" i="7"/>
  <c r="EW20" i="7"/>
  <c r="EV20" i="7"/>
  <c r="EU20" i="7"/>
  <c r="EX19" i="7"/>
  <c r="EW19" i="7"/>
  <c r="EV19" i="7"/>
  <c r="EU19" i="7"/>
  <c r="EX18" i="7"/>
  <c r="EW18" i="7"/>
  <c r="EV18" i="7"/>
  <c r="EU18" i="7"/>
  <c r="EX17" i="7"/>
  <c r="EW17" i="7"/>
  <c r="EV17" i="7"/>
  <c r="EU17" i="7"/>
  <c r="EX16" i="7"/>
  <c r="EW16" i="7"/>
  <c r="EV16" i="7"/>
  <c r="EU16" i="7"/>
  <c r="EX15" i="7"/>
  <c r="EW15" i="7"/>
  <c r="EV15" i="7"/>
  <c r="EU15" i="7"/>
  <c r="EX14" i="7"/>
  <c r="EW14" i="7"/>
  <c r="EV14" i="7"/>
  <c r="EU14" i="7"/>
  <c r="EX13" i="7"/>
  <c r="EW13" i="7"/>
  <c r="EV13" i="7"/>
  <c r="EU13" i="7"/>
  <c r="EX12" i="7"/>
  <c r="EW12" i="7"/>
  <c r="EV12" i="7"/>
  <c r="EU12" i="7"/>
  <c r="EX11" i="7"/>
  <c r="EW11" i="7"/>
  <c r="EV11" i="7"/>
  <c r="EU11" i="7"/>
  <c r="EX10" i="7"/>
  <c r="EW10" i="7"/>
  <c r="EV10" i="7"/>
  <c r="EU10" i="7"/>
  <c r="EX9" i="7"/>
  <c r="EW9" i="7"/>
  <c r="EV9" i="7"/>
  <c r="EU9" i="7"/>
  <c r="EX9" i="9"/>
  <c r="EX10" i="9"/>
  <c r="EX11" i="9"/>
  <c r="EX12" i="9"/>
  <c r="EX13" i="9"/>
  <c r="EX14" i="9"/>
  <c r="EX15" i="9"/>
  <c r="EX16" i="9"/>
  <c r="EX17" i="9"/>
  <c r="EX18" i="9"/>
  <c r="EX19" i="9"/>
  <c r="EX20" i="9"/>
  <c r="EX21" i="9"/>
  <c r="EX22" i="9"/>
  <c r="EX23" i="9"/>
  <c r="EX24" i="9"/>
  <c r="EX25" i="9"/>
  <c r="EX26" i="9"/>
  <c r="EX27" i="9"/>
  <c r="EX28" i="9"/>
  <c r="EX29" i="9"/>
  <c r="EX30" i="9"/>
  <c r="EX31" i="9"/>
  <c r="EX32" i="9"/>
  <c r="EX33" i="9"/>
  <c r="EX34" i="9"/>
  <c r="EX35" i="9"/>
  <c r="EX36" i="9"/>
  <c r="EX37" i="9"/>
  <c r="EX38" i="9"/>
  <c r="EX39" i="9"/>
  <c r="EX40" i="9"/>
  <c r="EX41" i="9"/>
  <c r="EX42" i="9"/>
  <c r="EX43" i="9"/>
  <c r="EX44" i="9"/>
  <c r="EX45" i="9"/>
  <c r="EX46" i="9"/>
  <c r="EX47" i="9"/>
  <c r="EX48" i="9"/>
  <c r="EX49" i="9"/>
  <c r="EX50" i="9"/>
  <c r="EX51" i="9"/>
  <c r="EX52" i="9"/>
  <c r="EX53" i="9"/>
  <c r="EX54" i="9"/>
  <c r="EX55" i="9"/>
  <c r="EX56" i="9"/>
  <c r="EX57" i="9"/>
  <c r="EX58" i="9"/>
  <c r="EX59" i="9"/>
  <c r="EX60" i="9"/>
  <c r="EX61" i="9"/>
  <c r="EX62" i="9"/>
  <c r="EX63" i="9"/>
  <c r="EX64" i="9"/>
  <c r="EX65" i="9"/>
  <c r="EX66" i="9"/>
  <c r="EX67" i="9"/>
  <c r="EX68" i="9"/>
  <c r="EX69" i="9"/>
  <c r="EX70" i="9"/>
  <c r="EX71" i="9"/>
  <c r="EX72" i="9"/>
  <c r="EX73" i="9"/>
  <c r="EX74" i="9"/>
  <c r="EX75" i="9"/>
  <c r="EX76" i="9"/>
  <c r="EX77" i="9"/>
  <c r="EX78" i="9"/>
  <c r="EX79" i="9"/>
  <c r="EX80" i="9"/>
  <c r="EX81" i="9"/>
  <c r="EX82" i="9"/>
  <c r="EX83" i="9"/>
  <c r="EX84" i="9"/>
  <c r="EX85" i="9"/>
  <c r="EX86" i="9"/>
  <c r="EX87" i="9"/>
  <c r="EX88" i="9"/>
  <c r="EX89" i="9"/>
  <c r="EX90" i="9"/>
  <c r="EX91" i="9"/>
  <c r="EX92" i="9"/>
  <c r="EX93" i="9"/>
  <c r="EX94" i="9"/>
  <c r="EX95" i="9"/>
  <c r="EX96" i="9"/>
  <c r="EX97" i="9"/>
  <c r="EX98" i="9"/>
  <c r="EX99" i="9"/>
  <c r="EX100" i="9"/>
  <c r="EX101" i="9"/>
  <c r="EX102" i="9"/>
  <c r="EX103" i="9"/>
  <c r="EX104" i="9"/>
  <c r="EX105" i="9"/>
  <c r="EX106" i="9"/>
  <c r="EX107" i="9"/>
  <c r="EX108" i="9"/>
  <c r="EX109" i="9"/>
  <c r="EX110" i="9"/>
  <c r="EX111" i="9"/>
  <c r="EX112" i="9"/>
  <c r="EX113" i="9"/>
  <c r="EX114" i="9"/>
  <c r="EX115" i="9"/>
  <c r="EX116" i="9"/>
  <c r="EX117" i="9"/>
  <c r="EX118" i="9"/>
  <c r="EX119" i="9"/>
  <c r="EX120" i="9"/>
  <c r="EX121" i="9"/>
  <c r="EX122" i="9"/>
  <c r="EX123" i="9"/>
  <c r="EX124" i="9"/>
  <c r="EX125" i="9"/>
  <c r="EX126" i="9"/>
  <c r="EX127" i="9"/>
  <c r="EX128" i="9"/>
  <c r="EX129" i="9"/>
  <c r="EX130" i="9"/>
  <c r="EX131" i="9"/>
  <c r="EX132" i="9"/>
  <c r="EX133" i="9"/>
  <c r="EX134" i="9"/>
  <c r="EX135" i="9"/>
  <c r="EX136" i="9"/>
  <c r="EX137" i="9"/>
  <c r="EX138" i="9"/>
  <c r="EX139" i="9"/>
  <c r="EX140" i="9"/>
  <c r="EX141" i="9"/>
  <c r="EX142" i="9"/>
  <c r="EX143" i="9"/>
  <c r="EX144" i="9"/>
  <c r="EX145" i="9"/>
  <c r="EX146" i="9"/>
  <c r="EX147" i="9"/>
  <c r="EX148" i="9"/>
  <c r="EX149" i="9"/>
  <c r="EX150" i="9"/>
  <c r="EX151" i="9"/>
  <c r="EX152" i="9"/>
  <c r="EX153" i="9"/>
  <c r="EX154" i="9"/>
  <c r="EX155" i="9"/>
  <c r="EX156" i="9"/>
  <c r="EX157" i="9"/>
  <c r="EX158" i="9"/>
  <c r="EX159" i="9"/>
  <c r="EX160" i="9"/>
  <c r="EX161" i="9"/>
  <c r="EX162" i="9"/>
  <c r="EX163" i="9"/>
  <c r="EX164" i="9"/>
  <c r="EX165" i="9"/>
  <c r="EX166" i="9"/>
  <c r="EX167" i="9"/>
  <c r="EX168" i="9"/>
  <c r="EX169" i="9"/>
  <c r="EX170" i="9"/>
  <c r="EX171" i="9"/>
  <c r="EX172" i="9"/>
  <c r="EX173" i="9"/>
  <c r="EX174" i="9"/>
  <c r="EX175" i="9"/>
  <c r="EX176" i="9"/>
  <c r="EX177" i="9"/>
  <c r="EX178" i="9"/>
  <c r="EX179" i="9"/>
  <c r="EX180" i="9"/>
  <c r="EX181" i="9"/>
  <c r="EX182" i="9"/>
  <c r="EX183" i="9"/>
  <c r="EX184" i="9"/>
  <c r="EX185" i="9"/>
  <c r="EX186" i="9"/>
  <c r="EX187" i="9"/>
  <c r="EX188" i="9"/>
  <c r="EX189" i="9"/>
  <c r="EX190" i="9"/>
  <c r="EX191" i="9"/>
  <c r="EX192" i="9"/>
  <c r="EX193" i="9"/>
  <c r="EX194" i="9"/>
  <c r="EX195" i="9"/>
  <c r="EX196" i="9"/>
  <c r="EX197" i="9"/>
  <c r="EX198" i="9"/>
  <c r="EX199" i="9"/>
  <c r="EX200" i="9"/>
  <c r="EX201" i="9"/>
  <c r="EX202" i="9"/>
  <c r="EX203" i="9"/>
  <c r="EX204" i="9"/>
  <c r="EX205" i="9"/>
  <c r="EX206" i="9"/>
  <c r="EX207" i="9"/>
  <c r="EX208" i="9"/>
  <c r="EX209" i="9"/>
  <c r="EX210" i="9"/>
  <c r="EX211" i="9"/>
  <c r="EX212" i="9"/>
  <c r="EX213" i="9"/>
  <c r="EX214" i="9"/>
  <c r="EX215" i="9"/>
  <c r="EX216" i="9"/>
  <c r="EX217" i="9"/>
  <c r="EX218" i="9"/>
  <c r="EX219" i="9"/>
  <c r="EX220" i="9"/>
  <c r="EX221" i="9"/>
  <c r="EX222" i="9"/>
  <c r="EX223" i="9"/>
  <c r="EX224" i="9"/>
  <c r="EX225" i="9"/>
  <c r="EX226" i="9"/>
  <c r="EX227" i="9"/>
  <c r="EX228" i="9"/>
  <c r="EX229" i="9"/>
  <c r="EX230" i="9"/>
  <c r="EX231" i="9"/>
  <c r="EX232" i="9"/>
  <c r="EX233" i="9"/>
  <c r="EW9" i="9"/>
  <c r="EW10" i="9"/>
  <c r="EW11" i="9"/>
  <c r="EW12" i="9"/>
  <c r="EW13" i="9"/>
  <c r="EW14" i="9"/>
  <c r="EW15" i="9"/>
  <c r="EW16" i="9"/>
  <c r="EW17" i="9"/>
  <c r="EW18" i="9"/>
  <c r="EW19" i="9"/>
  <c r="EW20" i="9"/>
  <c r="EW21" i="9"/>
  <c r="EW22" i="9"/>
  <c r="EW23" i="9"/>
  <c r="EW24" i="9"/>
  <c r="EW25" i="9"/>
  <c r="EW26" i="9"/>
  <c r="EW27" i="9"/>
  <c r="EW28" i="9"/>
  <c r="EW29" i="9"/>
  <c r="EW30" i="9"/>
  <c r="EW31" i="9"/>
  <c r="EW32" i="9"/>
  <c r="EW33" i="9"/>
  <c r="EW34" i="9"/>
  <c r="EW35" i="9"/>
  <c r="EW36" i="9"/>
  <c r="EW37" i="9"/>
  <c r="EW38" i="9"/>
  <c r="EW39" i="9"/>
  <c r="EW40" i="9"/>
  <c r="EW41" i="9"/>
  <c r="EW42" i="9"/>
  <c r="EW43" i="9"/>
  <c r="EW44" i="9"/>
  <c r="EW45" i="9"/>
  <c r="EW46" i="9"/>
  <c r="EW47" i="9"/>
  <c r="EW48" i="9"/>
  <c r="EW49" i="9"/>
  <c r="EW50" i="9"/>
  <c r="EW51" i="9"/>
  <c r="EW52" i="9"/>
  <c r="EW53" i="9"/>
  <c r="EW54" i="9"/>
  <c r="EW55" i="9"/>
  <c r="EW56" i="9"/>
  <c r="EW57" i="9"/>
  <c r="EW58" i="9"/>
  <c r="EW59" i="9"/>
  <c r="EW60" i="9"/>
  <c r="EW61" i="9"/>
  <c r="EW62" i="9"/>
  <c r="EW63" i="9"/>
  <c r="EW64" i="9"/>
  <c r="EW65" i="9"/>
  <c r="EW66" i="9"/>
  <c r="EW67" i="9"/>
  <c r="EW68" i="9"/>
  <c r="EW69" i="9"/>
  <c r="EW70" i="9"/>
  <c r="EW71" i="9"/>
  <c r="EW72" i="9"/>
  <c r="EW73" i="9"/>
  <c r="EW74" i="9"/>
  <c r="EW75" i="9"/>
  <c r="EW76" i="9"/>
  <c r="EW77" i="9"/>
  <c r="EW78" i="9"/>
  <c r="EW79" i="9"/>
  <c r="EW80" i="9"/>
  <c r="EW81" i="9"/>
  <c r="EW82" i="9"/>
  <c r="EW83" i="9"/>
  <c r="EW84" i="9"/>
  <c r="EW85" i="9"/>
  <c r="EW86" i="9"/>
  <c r="EW87" i="9"/>
  <c r="EW88" i="9"/>
  <c r="EW89" i="9"/>
  <c r="EW90" i="9"/>
  <c r="EW91" i="9"/>
  <c r="EW92" i="9"/>
  <c r="EW93" i="9"/>
  <c r="EW94" i="9"/>
  <c r="EW95" i="9"/>
  <c r="EW96" i="9"/>
  <c r="EW97" i="9"/>
  <c r="EW98" i="9"/>
  <c r="EW99" i="9"/>
  <c r="EW100" i="9"/>
  <c r="EW101" i="9"/>
  <c r="EW102" i="9"/>
  <c r="EW103" i="9"/>
  <c r="EW104" i="9"/>
  <c r="EW105" i="9"/>
  <c r="EW106" i="9"/>
  <c r="EW107" i="9"/>
  <c r="EW108" i="9"/>
  <c r="EW109" i="9"/>
  <c r="EW110" i="9"/>
  <c r="EW111" i="9"/>
  <c r="EW112" i="9"/>
  <c r="EW113" i="9"/>
  <c r="EW114" i="9"/>
  <c r="EW115" i="9"/>
  <c r="EW116" i="9"/>
  <c r="EW117" i="9"/>
  <c r="EW118" i="9"/>
  <c r="EW119" i="9"/>
  <c r="EW120" i="9"/>
  <c r="EW121" i="9"/>
  <c r="EW122" i="9"/>
  <c r="EW123" i="9"/>
  <c r="EW124" i="9"/>
  <c r="EW125" i="9"/>
  <c r="EW126" i="9"/>
  <c r="EW127" i="9"/>
  <c r="EW128" i="9"/>
  <c r="EW129" i="9"/>
  <c r="EW130" i="9"/>
  <c r="EW131" i="9"/>
  <c r="EW132" i="9"/>
  <c r="EW133" i="9"/>
  <c r="EW134" i="9"/>
  <c r="EW135" i="9"/>
  <c r="EW136" i="9"/>
  <c r="EW137" i="9"/>
  <c r="EW138" i="9"/>
  <c r="EW139" i="9"/>
  <c r="EW140" i="9"/>
  <c r="EW141" i="9"/>
  <c r="EW142" i="9"/>
  <c r="EW143" i="9"/>
  <c r="EW144" i="9"/>
  <c r="EW145" i="9"/>
  <c r="EW146" i="9"/>
  <c r="EW147" i="9"/>
  <c r="EW148" i="9"/>
  <c r="EW149" i="9"/>
  <c r="EW150" i="9"/>
  <c r="EW151" i="9"/>
  <c r="EW152" i="9"/>
  <c r="EW153" i="9"/>
  <c r="EW154" i="9"/>
  <c r="EW155" i="9"/>
  <c r="EW156" i="9"/>
  <c r="EW157" i="9"/>
  <c r="EW158" i="9"/>
  <c r="EW159" i="9"/>
  <c r="EW160" i="9"/>
  <c r="EW161" i="9"/>
  <c r="EW162" i="9"/>
  <c r="EW163" i="9"/>
  <c r="EW164" i="9"/>
  <c r="EW165" i="9"/>
  <c r="EW166" i="9"/>
  <c r="EW167" i="9"/>
  <c r="EW168" i="9"/>
  <c r="EW169" i="9"/>
  <c r="EW170" i="9"/>
  <c r="EW171" i="9"/>
  <c r="EW172" i="9"/>
  <c r="EW173" i="9"/>
  <c r="EW174" i="9"/>
  <c r="EW175" i="9"/>
  <c r="EW176" i="9"/>
  <c r="EW177" i="9"/>
  <c r="EW178" i="9"/>
  <c r="EW179" i="9"/>
  <c r="EW180" i="9"/>
  <c r="EW181" i="9"/>
  <c r="EW182" i="9"/>
  <c r="EW183" i="9"/>
  <c r="EW184" i="9"/>
  <c r="EW185" i="9"/>
  <c r="EW186" i="9"/>
  <c r="EW187" i="9"/>
  <c r="EW188" i="9"/>
  <c r="EW189" i="9"/>
  <c r="EW190" i="9"/>
  <c r="EW191" i="9"/>
  <c r="EW192" i="9"/>
  <c r="EW193" i="9"/>
  <c r="EW194" i="9"/>
  <c r="EW195" i="9"/>
  <c r="EW196" i="9"/>
  <c r="EW197" i="9"/>
  <c r="EW198" i="9"/>
  <c r="EW199" i="9"/>
  <c r="EW200" i="9"/>
  <c r="EW201" i="9"/>
  <c r="EW202" i="9"/>
  <c r="EW203" i="9"/>
  <c r="EW204" i="9"/>
  <c r="EW205" i="9"/>
  <c r="EW206" i="9"/>
  <c r="EW207" i="9"/>
  <c r="EW208" i="9"/>
  <c r="EW209" i="9"/>
  <c r="EW210" i="9"/>
  <c r="EW211" i="9"/>
  <c r="EW212" i="9"/>
  <c r="EW213" i="9"/>
  <c r="EW214" i="9"/>
  <c r="EW215" i="9"/>
  <c r="EW216" i="9"/>
  <c r="EW217" i="9"/>
  <c r="EW218" i="9"/>
  <c r="EW219" i="9"/>
  <c r="EW220" i="9"/>
  <c r="EW221" i="9"/>
  <c r="EW222" i="9"/>
  <c r="EW223" i="9"/>
  <c r="EW224" i="9"/>
  <c r="EW225" i="9"/>
  <c r="EW226" i="9"/>
  <c r="EW227" i="9"/>
  <c r="EW228" i="9"/>
  <c r="EW229" i="9"/>
  <c r="EW230" i="9"/>
  <c r="EW231" i="9"/>
  <c r="EW232" i="9"/>
  <c r="EW233" i="9"/>
  <c r="EV9" i="9"/>
  <c r="EV10" i="9"/>
  <c r="EV11" i="9"/>
  <c r="EV12" i="9"/>
  <c r="EV13" i="9"/>
  <c r="EV14" i="9"/>
  <c r="EV15" i="9"/>
  <c r="EV16" i="9"/>
  <c r="EV17" i="9"/>
  <c r="EV18" i="9"/>
  <c r="EV19" i="9"/>
  <c r="EV20" i="9"/>
  <c r="EV21" i="9"/>
  <c r="EV22" i="9"/>
  <c r="EV23" i="9"/>
  <c r="EV24" i="9"/>
  <c r="EV25" i="9"/>
  <c r="EV26" i="9"/>
  <c r="EV27" i="9"/>
  <c r="EV28" i="9"/>
  <c r="EV29" i="9"/>
  <c r="EV30" i="9"/>
  <c r="EV31" i="9"/>
  <c r="EV32" i="9"/>
  <c r="EV33" i="9"/>
  <c r="EV34" i="9"/>
  <c r="EV35" i="9"/>
  <c r="EV36" i="9"/>
  <c r="EV37" i="9"/>
  <c r="EV38" i="9"/>
  <c r="EV39" i="9"/>
  <c r="EV40" i="9"/>
  <c r="EV41" i="9"/>
  <c r="EV42" i="9"/>
  <c r="EV43" i="9"/>
  <c r="EV44" i="9"/>
  <c r="EV45" i="9"/>
  <c r="EV46" i="9"/>
  <c r="EV47" i="9"/>
  <c r="EV48" i="9"/>
  <c r="EV49" i="9"/>
  <c r="EV50" i="9"/>
  <c r="EV51" i="9"/>
  <c r="EV52" i="9"/>
  <c r="EV53" i="9"/>
  <c r="EV54" i="9"/>
  <c r="EV55" i="9"/>
  <c r="EV56" i="9"/>
  <c r="EV57" i="9"/>
  <c r="EV58" i="9"/>
  <c r="EV59" i="9"/>
  <c r="EV60" i="9"/>
  <c r="EV61" i="9"/>
  <c r="EV62" i="9"/>
  <c r="EV63" i="9"/>
  <c r="EV64" i="9"/>
  <c r="EV65" i="9"/>
  <c r="EV66" i="9"/>
  <c r="EV67" i="9"/>
  <c r="EV68" i="9"/>
  <c r="EV69" i="9"/>
  <c r="EV70" i="9"/>
  <c r="EV71" i="9"/>
  <c r="EV72" i="9"/>
  <c r="EV73" i="9"/>
  <c r="EV74" i="9"/>
  <c r="EV75" i="9"/>
  <c r="EV76" i="9"/>
  <c r="EV77" i="9"/>
  <c r="EV78" i="9"/>
  <c r="EV79" i="9"/>
  <c r="EV80" i="9"/>
  <c r="EV81" i="9"/>
  <c r="EV82" i="9"/>
  <c r="EV83" i="9"/>
  <c r="EV84" i="9"/>
  <c r="EV85" i="9"/>
  <c r="EV86" i="9"/>
  <c r="EV87" i="9"/>
  <c r="EV88" i="9"/>
  <c r="EV89" i="9"/>
  <c r="EV90" i="9"/>
  <c r="EV91" i="9"/>
  <c r="EV92" i="9"/>
  <c r="EV93" i="9"/>
  <c r="EV94" i="9"/>
  <c r="EV95" i="9"/>
  <c r="EV96" i="9"/>
  <c r="EV97" i="9"/>
  <c r="EV98" i="9"/>
  <c r="EV99" i="9"/>
  <c r="EV100" i="9"/>
  <c r="EV101" i="9"/>
  <c r="EV102" i="9"/>
  <c r="EV103" i="9"/>
  <c r="EV104" i="9"/>
  <c r="EV105" i="9"/>
  <c r="EV106" i="9"/>
  <c r="EV107" i="9"/>
  <c r="EV108" i="9"/>
  <c r="EV109" i="9"/>
  <c r="EV110" i="9"/>
  <c r="EV111" i="9"/>
  <c r="EV112" i="9"/>
  <c r="EV113" i="9"/>
  <c r="EV114" i="9"/>
  <c r="EV115" i="9"/>
  <c r="EV116" i="9"/>
  <c r="EV117" i="9"/>
  <c r="EV118" i="9"/>
  <c r="EV119" i="9"/>
  <c r="EV120" i="9"/>
  <c r="EV121" i="9"/>
  <c r="EV122" i="9"/>
  <c r="EV123" i="9"/>
  <c r="EV124" i="9"/>
  <c r="EV125" i="9"/>
  <c r="EV126" i="9"/>
  <c r="EV127" i="9"/>
  <c r="EV128" i="9"/>
  <c r="EV129" i="9"/>
  <c r="EV130" i="9"/>
  <c r="EV131" i="9"/>
  <c r="EV132" i="9"/>
  <c r="EV133" i="9"/>
  <c r="EV134" i="9"/>
  <c r="EV135" i="9"/>
  <c r="EV136" i="9"/>
  <c r="EV137" i="9"/>
  <c r="EV138" i="9"/>
  <c r="EV139" i="9"/>
  <c r="EV140" i="9"/>
  <c r="EV141" i="9"/>
  <c r="EV142" i="9"/>
  <c r="EV143" i="9"/>
  <c r="EV144" i="9"/>
  <c r="EV145" i="9"/>
  <c r="EV146" i="9"/>
  <c r="EV147" i="9"/>
  <c r="EV148" i="9"/>
  <c r="EV149" i="9"/>
  <c r="EV150" i="9"/>
  <c r="EV151" i="9"/>
  <c r="EV152" i="9"/>
  <c r="EV153" i="9"/>
  <c r="EV154" i="9"/>
  <c r="EV155" i="9"/>
  <c r="EV156" i="9"/>
  <c r="EV157" i="9"/>
  <c r="EV158" i="9"/>
  <c r="EV159" i="9"/>
  <c r="EV160" i="9"/>
  <c r="EV161" i="9"/>
  <c r="EV162" i="9"/>
  <c r="EV163" i="9"/>
  <c r="EV164" i="9"/>
  <c r="EV165" i="9"/>
  <c r="EV166" i="9"/>
  <c r="EV167" i="9"/>
  <c r="EV168" i="9"/>
  <c r="EV169" i="9"/>
  <c r="EV170" i="9"/>
  <c r="EV171" i="9"/>
  <c r="EV172" i="9"/>
  <c r="EV173" i="9"/>
  <c r="EV174" i="9"/>
  <c r="EV175" i="9"/>
  <c r="EV176" i="9"/>
  <c r="EV177" i="9"/>
  <c r="EV178" i="9"/>
  <c r="EV179" i="9"/>
  <c r="EV180" i="9"/>
  <c r="EV181" i="9"/>
  <c r="EV182" i="9"/>
  <c r="EV183" i="9"/>
  <c r="EV184" i="9"/>
  <c r="EV185" i="9"/>
  <c r="EV186" i="9"/>
  <c r="EV187" i="9"/>
  <c r="EV188" i="9"/>
  <c r="EV189" i="9"/>
  <c r="EV190" i="9"/>
  <c r="EV191" i="9"/>
  <c r="EV192" i="9"/>
  <c r="EV193" i="9"/>
  <c r="EV194" i="9"/>
  <c r="EV195" i="9"/>
  <c r="EV196" i="9"/>
  <c r="EV197" i="9"/>
  <c r="EV198" i="9"/>
  <c r="EV199" i="9"/>
  <c r="EV200" i="9"/>
  <c r="EV201" i="9"/>
  <c r="EV202" i="9"/>
  <c r="EV203" i="9"/>
  <c r="EV204" i="9"/>
  <c r="EV205" i="9"/>
  <c r="EV206" i="9"/>
  <c r="EV207" i="9"/>
  <c r="EV208" i="9"/>
  <c r="EV209" i="9"/>
  <c r="EV210" i="9"/>
  <c r="EV211" i="9"/>
  <c r="EV212" i="9"/>
  <c r="EV213" i="9"/>
  <c r="EV214" i="9"/>
  <c r="EV215" i="9"/>
  <c r="EV216" i="9"/>
  <c r="EV217" i="9"/>
  <c r="EV218" i="9"/>
  <c r="EV219" i="9"/>
  <c r="EV220" i="9"/>
  <c r="EV221" i="9"/>
  <c r="EV222" i="9"/>
  <c r="EV223" i="9"/>
  <c r="EV224" i="9"/>
  <c r="EV225" i="9"/>
  <c r="EV226" i="9"/>
  <c r="EV227" i="9"/>
  <c r="EV228" i="9"/>
  <c r="EV229" i="9"/>
  <c r="EV230" i="9"/>
  <c r="EV231" i="9"/>
  <c r="EV232" i="9"/>
  <c r="EV233" i="9"/>
  <c r="EU9" i="9"/>
  <c r="EU10" i="9"/>
  <c r="EU11" i="9"/>
  <c r="EU12" i="9"/>
  <c r="EU13" i="9"/>
  <c r="EU14" i="9"/>
  <c r="EU15" i="9"/>
  <c r="EU16" i="9"/>
  <c r="EU17" i="9"/>
  <c r="EU18" i="9"/>
  <c r="EU19" i="9"/>
  <c r="EU20" i="9"/>
  <c r="EU21" i="9"/>
  <c r="EU22" i="9"/>
  <c r="EU23" i="9"/>
  <c r="EU24" i="9"/>
  <c r="EU25" i="9"/>
  <c r="EU26" i="9"/>
  <c r="EU27" i="9"/>
  <c r="EU28" i="9"/>
  <c r="EU29" i="9"/>
  <c r="EU30" i="9"/>
  <c r="EU31" i="9"/>
  <c r="EU32" i="9"/>
  <c r="EU33" i="9"/>
  <c r="EU34" i="9"/>
  <c r="EU35" i="9"/>
  <c r="EU36" i="9"/>
  <c r="EU37" i="9"/>
  <c r="EU38" i="9"/>
  <c r="EU39" i="9"/>
  <c r="EU40" i="9"/>
  <c r="EU41" i="9"/>
  <c r="EU42" i="9"/>
  <c r="EU43" i="9"/>
  <c r="EU44" i="9"/>
  <c r="EU45" i="9"/>
  <c r="EU46" i="9"/>
  <c r="EU47" i="9"/>
  <c r="EU48" i="9"/>
  <c r="EU49" i="9"/>
  <c r="EU50" i="9"/>
  <c r="EU51" i="9"/>
  <c r="EU52" i="9"/>
  <c r="EU53" i="9"/>
  <c r="EU54" i="9"/>
  <c r="EU55" i="9"/>
  <c r="EU56" i="9"/>
  <c r="EU57" i="9"/>
  <c r="EU58" i="9"/>
  <c r="EU59" i="9"/>
  <c r="EU60" i="9"/>
  <c r="EU61" i="9"/>
  <c r="EU62" i="9"/>
  <c r="EU63" i="9"/>
  <c r="EU64" i="9"/>
  <c r="EU65" i="9"/>
  <c r="EU66" i="9"/>
  <c r="EU67" i="9"/>
  <c r="EU68" i="9"/>
  <c r="EU69" i="9"/>
  <c r="EU70" i="9"/>
  <c r="EU71" i="9"/>
  <c r="EU72" i="9"/>
  <c r="EU73" i="9"/>
  <c r="EU74" i="9"/>
  <c r="EU75" i="9"/>
  <c r="EU76" i="9"/>
  <c r="EU77" i="9"/>
  <c r="EU78" i="9"/>
  <c r="EU79" i="9"/>
  <c r="EU80" i="9"/>
  <c r="EU81" i="9"/>
  <c r="EU82" i="9"/>
  <c r="EU83" i="9"/>
  <c r="EU84" i="9"/>
  <c r="EU85" i="9"/>
  <c r="EU86" i="9"/>
  <c r="EU87" i="9"/>
  <c r="EU88" i="9"/>
  <c r="EU89" i="9"/>
  <c r="EU90" i="9"/>
  <c r="EU91" i="9"/>
  <c r="EU92" i="9"/>
  <c r="EU93" i="9"/>
  <c r="EU94" i="9"/>
  <c r="EU95" i="9"/>
  <c r="EU96" i="9"/>
  <c r="EU97" i="9"/>
  <c r="EU98" i="9"/>
  <c r="EU99" i="9"/>
  <c r="EU100" i="9"/>
  <c r="EU101" i="9"/>
  <c r="EU102" i="9"/>
  <c r="EU103" i="9"/>
  <c r="EU104" i="9"/>
  <c r="EU105" i="9"/>
  <c r="EU106" i="9"/>
  <c r="EU107" i="9"/>
  <c r="EU108" i="9"/>
  <c r="EU109" i="9"/>
  <c r="EU110" i="9"/>
  <c r="EU111" i="9"/>
  <c r="EU112" i="9"/>
  <c r="EU113" i="9"/>
  <c r="EU114" i="9"/>
  <c r="EU115" i="9"/>
  <c r="EU116" i="9"/>
  <c r="EU117" i="9"/>
  <c r="EU118" i="9"/>
  <c r="EU119" i="9"/>
  <c r="EU120" i="9"/>
  <c r="EU121" i="9"/>
  <c r="EU122" i="9"/>
  <c r="EU123" i="9"/>
  <c r="EU124" i="9"/>
  <c r="EU125" i="9"/>
  <c r="EU126" i="9"/>
  <c r="EU127" i="9"/>
  <c r="EU128" i="9"/>
  <c r="EU129" i="9"/>
  <c r="EU130" i="9"/>
  <c r="EU131" i="9"/>
  <c r="EU132" i="9"/>
  <c r="EU133" i="9"/>
  <c r="EU134" i="9"/>
  <c r="EU135" i="9"/>
  <c r="EU136" i="9"/>
  <c r="EU137" i="9"/>
  <c r="EU138" i="9"/>
  <c r="EU139" i="9"/>
  <c r="EU140" i="9"/>
  <c r="EU141" i="9"/>
  <c r="EU142" i="9"/>
  <c r="EU143" i="9"/>
  <c r="EU144" i="9"/>
  <c r="EU145" i="9"/>
  <c r="EU146" i="9"/>
  <c r="EU147" i="9"/>
  <c r="EU148" i="9"/>
  <c r="EU149" i="9"/>
  <c r="EU150" i="9"/>
  <c r="EU151" i="9"/>
  <c r="EU152" i="9"/>
  <c r="EU153" i="9"/>
  <c r="EU154" i="9"/>
  <c r="EU155" i="9"/>
  <c r="EU156" i="9"/>
  <c r="EU157" i="9"/>
  <c r="EU158" i="9"/>
  <c r="EU159" i="9"/>
  <c r="EU160" i="9"/>
  <c r="EU161" i="9"/>
  <c r="EU162" i="9"/>
  <c r="EU163" i="9"/>
  <c r="EU164" i="9"/>
  <c r="EU165" i="9"/>
  <c r="EU166" i="9"/>
  <c r="EU167" i="9"/>
  <c r="EU168" i="9"/>
  <c r="EU169" i="9"/>
  <c r="EU170" i="9"/>
  <c r="EU171" i="9"/>
  <c r="EU172" i="9"/>
  <c r="EU173" i="9"/>
  <c r="EU174" i="9"/>
  <c r="EU175" i="9"/>
  <c r="EU176" i="9"/>
  <c r="EU177" i="9"/>
  <c r="EU178" i="9"/>
  <c r="EU179" i="9"/>
  <c r="EU180" i="9"/>
  <c r="EU181" i="9"/>
  <c r="EU182" i="9"/>
  <c r="EU183" i="9"/>
  <c r="EU184" i="9"/>
  <c r="EU185" i="9"/>
  <c r="EU186" i="9"/>
  <c r="EU187" i="9"/>
  <c r="EU188" i="9"/>
  <c r="EU189" i="9"/>
  <c r="EU190" i="9"/>
  <c r="EU191" i="9"/>
  <c r="EU192" i="9"/>
  <c r="EU193" i="9"/>
  <c r="EU194" i="9"/>
  <c r="EU195" i="9"/>
  <c r="EU196" i="9"/>
  <c r="EU197" i="9"/>
  <c r="EU198" i="9"/>
  <c r="EU199" i="9"/>
  <c r="EU200" i="9"/>
  <c r="EU201" i="9"/>
  <c r="EU202" i="9"/>
  <c r="EU203" i="9"/>
  <c r="EU204" i="9"/>
  <c r="EU205" i="9"/>
  <c r="EU206" i="9"/>
  <c r="EU207" i="9"/>
  <c r="EU208" i="9"/>
  <c r="EU209" i="9"/>
  <c r="EU210" i="9"/>
  <c r="EU211" i="9"/>
  <c r="EU212" i="9"/>
  <c r="EU213" i="9"/>
  <c r="EU214" i="9"/>
  <c r="EU215" i="9"/>
  <c r="EU216" i="9"/>
  <c r="EU217" i="9"/>
  <c r="EU218" i="9"/>
  <c r="EU219" i="9"/>
  <c r="EU220" i="9"/>
  <c r="EU221" i="9"/>
  <c r="EU222" i="9"/>
  <c r="EU223" i="9"/>
  <c r="EU224" i="9"/>
  <c r="EU225" i="9"/>
  <c r="EU226" i="9"/>
  <c r="EU227" i="9"/>
  <c r="EU228" i="9"/>
  <c r="EU229" i="9"/>
  <c r="EU230" i="9"/>
  <c r="EU231" i="9"/>
  <c r="EU232" i="9"/>
  <c r="EU233" i="9"/>
  <c r="EX8" i="9"/>
  <c r="EW8" i="9"/>
  <c r="EV8" i="9"/>
  <c r="EG13" i="9"/>
  <c r="EU8" i="9"/>
  <c r="EX9" i="25"/>
  <c r="EX10" i="25"/>
  <c r="EX11" i="25"/>
  <c r="EX12" i="25"/>
  <c r="EX13" i="25"/>
  <c r="EX14" i="25"/>
  <c r="EX15" i="25"/>
  <c r="EX16" i="25"/>
  <c r="EX17" i="25"/>
  <c r="EX18" i="25"/>
  <c r="EX19" i="25"/>
  <c r="EX20" i="25"/>
  <c r="EX21" i="25"/>
  <c r="EX22" i="25"/>
  <c r="EX23" i="25"/>
  <c r="EX24" i="25"/>
  <c r="EX25" i="25"/>
  <c r="EX26" i="25"/>
  <c r="EX27" i="25"/>
  <c r="EX28" i="25"/>
  <c r="EX29" i="25"/>
  <c r="EX30" i="25"/>
  <c r="EX31" i="25"/>
  <c r="EX32" i="25"/>
  <c r="EX33" i="25"/>
  <c r="EX34" i="25"/>
  <c r="EX35" i="25"/>
  <c r="EX36" i="25"/>
  <c r="EX37" i="25"/>
  <c r="EX38" i="25"/>
  <c r="EX39" i="25"/>
  <c r="EX40" i="25"/>
  <c r="EX41" i="25"/>
  <c r="EX42" i="25"/>
  <c r="EX43" i="25"/>
  <c r="EX44" i="25"/>
  <c r="EX45" i="25"/>
  <c r="EX46" i="25"/>
  <c r="EX47" i="25"/>
  <c r="EX48" i="25"/>
  <c r="EX49" i="25"/>
  <c r="EX50" i="25"/>
  <c r="EX51" i="25"/>
  <c r="EX52" i="25"/>
  <c r="EX53" i="25"/>
  <c r="EX54" i="25"/>
  <c r="EX55" i="25"/>
  <c r="EX56" i="25"/>
  <c r="EX57" i="25"/>
  <c r="EX58" i="25"/>
  <c r="EX59" i="25"/>
  <c r="EX60" i="25"/>
  <c r="EX61" i="25"/>
  <c r="EX62" i="25"/>
  <c r="EX63" i="25"/>
  <c r="EX64" i="25"/>
  <c r="EX65" i="25"/>
  <c r="EX66" i="25"/>
  <c r="EX67" i="25"/>
  <c r="EX68" i="25"/>
  <c r="EX69" i="25"/>
  <c r="EX70" i="25"/>
  <c r="EX71" i="25"/>
  <c r="EX72" i="25"/>
  <c r="EX73" i="25"/>
  <c r="EX74" i="25"/>
  <c r="EX75" i="25"/>
  <c r="EX76" i="25"/>
  <c r="EX77" i="25"/>
  <c r="EX78" i="25"/>
  <c r="EX79" i="25"/>
  <c r="EX80" i="25"/>
  <c r="EX81" i="25"/>
  <c r="EX82" i="25"/>
  <c r="EX83" i="25"/>
  <c r="EX84" i="25"/>
  <c r="EX85" i="25"/>
  <c r="EX86" i="25"/>
  <c r="EX87" i="25"/>
  <c r="EX88" i="25"/>
  <c r="EX89" i="25"/>
  <c r="EX90" i="25"/>
  <c r="EX91" i="25"/>
  <c r="EX92" i="25"/>
  <c r="EX93" i="25"/>
  <c r="EX94" i="25"/>
  <c r="EX95" i="25"/>
  <c r="EX96" i="25"/>
  <c r="EX97" i="25"/>
  <c r="EX98" i="25"/>
  <c r="EX99" i="25"/>
  <c r="EX100" i="25"/>
  <c r="EX101" i="25"/>
  <c r="EX102" i="25"/>
  <c r="EX103" i="25"/>
  <c r="EX104" i="25"/>
  <c r="EX105" i="25"/>
  <c r="EX106" i="25"/>
  <c r="EX107" i="25"/>
  <c r="EX108" i="25"/>
  <c r="EX109" i="25"/>
  <c r="EX110" i="25"/>
  <c r="EX111" i="25"/>
  <c r="EX112" i="25"/>
  <c r="EX113" i="25"/>
  <c r="EX114" i="25"/>
  <c r="EX115" i="25"/>
  <c r="EX116" i="25"/>
  <c r="EX117" i="25"/>
  <c r="EX118" i="25"/>
  <c r="EX119" i="25"/>
  <c r="EX120" i="25"/>
  <c r="EX121" i="25"/>
  <c r="EX122" i="25"/>
  <c r="EX123" i="25"/>
  <c r="EX124" i="25"/>
  <c r="EX125" i="25"/>
  <c r="EX126" i="25"/>
  <c r="EX127" i="25"/>
  <c r="EX128" i="25"/>
  <c r="EX129" i="25"/>
  <c r="EX130" i="25"/>
  <c r="EX131" i="25"/>
  <c r="EX132" i="25"/>
  <c r="EX133" i="25"/>
  <c r="EX134" i="25"/>
  <c r="EX135" i="25"/>
  <c r="EX136" i="25"/>
  <c r="EX137" i="25"/>
  <c r="EX138" i="25"/>
  <c r="EX139" i="25"/>
  <c r="EX140" i="25"/>
  <c r="EX141" i="25"/>
  <c r="EX142" i="25"/>
  <c r="EX143" i="25"/>
  <c r="EX144" i="25"/>
  <c r="EX145" i="25"/>
  <c r="EX146" i="25"/>
  <c r="EX147" i="25"/>
  <c r="EX148" i="25"/>
  <c r="EX149" i="25"/>
  <c r="EX150" i="25"/>
  <c r="EX151" i="25"/>
  <c r="EX152" i="25"/>
  <c r="EX153" i="25"/>
  <c r="EX154" i="25"/>
  <c r="EX155" i="25"/>
  <c r="EX156" i="25"/>
  <c r="EX157" i="25"/>
  <c r="EX158" i="25"/>
  <c r="EX159" i="25"/>
  <c r="EX160" i="25"/>
  <c r="EX161" i="25"/>
  <c r="EX162" i="25"/>
  <c r="EX163" i="25"/>
  <c r="EX164" i="25"/>
  <c r="EX165" i="25"/>
  <c r="EX166" i="25"/>
  <c r="EX167" i="25"/>
  <c r="EX168" i="25"/>
  <c r="EX169" i="25"/>
  <c r="EX170" i="25"/>
  <c r="EX171" i="25"/>
  <c r="EX172" i="25"/>
  <c r="EX173" i="25"/>
  <c r="EX174" i="25"/>
  <c r="EX175" i="25"/>
  <c r="EX176" i="25"/>
  <c r="EX177" i="25"/>
  <c r="EX178" i="25"/>
  <c r="EX179" i="25"/>
  <c r="EX180" i="25"/>
  <c r="EX181" i="25"/>
  <c r="EX182" i="25"/>
  <c r="EX183" i="25"/>
  <c r="EX184" i="25"/>
  <c r="EX185" i="25"/>
  <c r="EX186" i="25"/>
  <c r="EX187" i="25"/>
  <c r="EX188" i="25"/>
  <c r="EX189" i="25"/>
  <c r="EX190" i="25"/>
  <c r="EX191" i="25"/>
  <c r="EX192" i="25"/>
  <c r="EX193" i="25"/>
  <c r="EX194" i="25"/>
  <c r="EX195" i="25"/>
  <c r="EX196" i="25"/>
  <c r="EX197" i="25"/>
  <c r="EX198" i="25"/>
  <c r="EX199" i="25"/>
  <c r="EX200" i="25"/>
  <c r="EX201" i="25"/>
  <c r="EX202" i="25"/>
  <c r="EX203" i="25"/>
  <c r="EX204" i="25"/>
  <c r="EX205" i="25"/>
  <c r="EX206" i="25"/>
  <c r="EX207" i="25"/>
  <c r="EX208" i="25"/>
  <c r="EX209" i="25"/>
  <c r="EX210" i="25"/>
  <c r="EX211" i="25"/>
  <c r="EX212" i="25"/>
  <c r="EX213" i="25"/>
  <c r="EX214" i="25"/>
  <c r="EX215" i="25"/>
  <c r="EX216" i="25"/>
  <c r="EX217" i="25"/>
  <c r="EX218" i="25"/>
  <c r="EX219" i="25"/>
  <c r="EX220" i="25"/>
  <c r="EX221" i="25"/>
  <c r="EX222" i="25"/>
  <c r="EX223" i="25"/>
  <c r="EX224" i="25"/>
  <c r="EX225" i="25"/>
  <c r="EX226" i="25"/>
  <c r="EX227" i="25"/>
  <c r="EX228" i="25"/>
  <c r="EX229" i="25"/>
  <c r="EX230" i="25"/>
  <c r="EX231" i="25"/>
  <c r="EX232" i="25"/>
  <c r="EX233" i="25"/>
  <c r="EW9" i="25"/>
  <c r="EW10" i="25"/>
  <c r="EW11" i="25"/>
  <c r="EW12" i="25"/>
  <c r="EW13" i="25"/>
  <c r="EW14" i="25"/>
  <c r="EW15" i="25"/>
  <c r="EW16" i="25"/>
  <c r="EW17" i="25"/>
  <c r="EW18" i="25"/>
  <c r="EW19" i="25"/>
  <c r="EW20" i="25"/>
  <c r="EW21" i="25"/>
  <c r="EW22" i="25"/>
  <c r="EW23" i="25"/>
  <c r="EW24" i="25"/>
  <c r="EW25" i="25"/>
  <c r="EW26" i="25"/>
  <c r="EW27" i="25"/>
  <c r="EW28" i="25"/>
  <c r="EW29" i="25"/>
  <c r="EW30" i="25"/>
  <c r="EW31" i="25"/>
  <c r="EW32" i="25"/>
  <c r="EW33" i="25"/>
  <c r="EW34" i="25"/>
  <c r="EW35" i="25"/>
  <c r="EW36" i="25"/>
  <c r="EW37" i="25"/>
  <c r="EW38" i="25"/>
  <c r="EW39" i="25"/>
  <c r="EW40" i="25"/>
  <c r="EW41" i="25"/>
  <c r="EW42" i="25"/>
  <c r="EW43" i="25"/>
  <c r="EW44" i="25"/>
  <c r="EW45" i="25"/>
  <c r="EW46" i="25"/>
  <c r="EW47" i="25"/>
  <c r="EW48" i="25"/>
  <c r="EW49" i="25"/>
  <c r="EW50" i="25"/>
  <c r="EW51" i="25"/>
  <c r="EW52" i="25"/>
  <c r="EW53" i="25"/>
  <c r="EW54" i="25"/>
  <c r="EW55" i="25"/>
  <c r="EW56" i="25"/>
  <c r="EW57" i="25"/>
  <c r="EW58" i="25"/>
  <c r="EW59" i="25"/>
  <c r="EW60" i="25"/>
  <c r="EW61" i="25"/>
  <c r="EW62" i="25"/>
  <c r="EW63" i="25"/>
  <c r="EW64" i="25"/>
  <c r="EW65" i="25"/>
  <c r="EW66" i="25"/>
  <c r="EW67" i="25"/>
  <c r="EW68" i="25"/>
  <c r="EW69" i="25"/>
  <c r="EW70" i="25"/>
  <c r="EW71" i="25"/>
  <c r="EW72" i="25"/>
  <c r="EW73" i="25"/>
  <c r="EW74" i="25"/>
  <c r="EW75" i="25"/>
  <c r="EW76" i="25"/>
  <c r="EW77" i="25"/>
  <c r="EW78" i="25"/>
  <c r="EW79" i="25"/>
  <c r="EW80" i="25"/>
  <c r="EW81" i="25"/>
  <c r="EW82" i="25"/>
  <c r="EW83" i="25"/>
  <c r="EW84" i="25"/>
  <c r="EW85" i="25"/>
  <c r="EW86" i="25"/>
  <c r="EW87" i="25"/>
  <c r="EW88" i="25"/>
  <c r="EW89" i="25"/>
  <c r="EW90" i="25"/>
  <c r="EW91" i="25"/>
  <c r="EW92" i="25"/>
  <c r="EW93" i="25"/>
  <c r="EW94" i="25"/>
  <c r="EW95" i="25"/>
  <c r="EW96" i="25"/>
  <c r="EW97" i="25"/>
  <c r="EW98" i="25"/>
  <c r="EW99" i="25"/>
  <c r="EW100" i="25"/>
  <c r="EW101" i="25"/>
  <c r="EW102" i="25"/>
  <c r="EW103" i="25"/>
  <c r="EW104" i="25"/>
  <c r="EW105" i="25"/>
  <c r="EW106" i="25"/>
  <c r="EW107" i="25"/>
  <c r="EW108" i="25"/>
  <c r="EW109" i="25"/>
  <c r="EW110" i="25"/>
  <c r="EW111" i="25"/>
  <c r="EW112" i="25"/>
  <c r="EW113" i="25"/>
  <c r="EW114" i="25"/>
  <c r="EW115" i="25"/>
  <c r="EW116" i="25"/>
  <c r="EW117" i="25"/>
  <c r="EW118" i="25"/>
  <c r="EW119" i="25"/>
  <c r="EW120" i="25"/>
  <c r="EW121" i="25"/>
  <c r="EW122" i="25"/>
  <c r="EW123" i="25"/>
  <c r="EW124" i="25"/>
  <c r="EW125" i="25"/>
  <c r="EW126" i="25"/>
  <c r="EW127" i="25"/>
  <c r="EW128" i="25"/>
  <c r="EW129" i="25"/>
  <c r="EW130" i="25"/>
  <c r="EW131" i="25"/>
  <c r="EW132" i="25"/>
  <c r="EW133" i="25"/>
  <c r="EW134" i="25"/>
  <c r="EW135" i="25"/>
  <c r="EW136" i="25"/>
  <c r="EW137" i="25"/>
  <c r="EW138" i="25"/>
  <c r="EW139" i="25"/>
  <c r="EW140" i="25"/>
  <c r="EW141" i="25"/>
  <c r="EW142" i="25"/>
  <c r="EW143" i="25"/>
  <c r="EW144" i="25"/>
  <c r="EW145" i="25"/>
  <c r="EW146" i="25"/>
  <c r="EW147" i="25"/>
  <c r="EW148" i="25"/>
  <c r="EW149" i="25"/>
  <c r="EW150" i="25"/>
  <c r="EW151" i="25"/>
  <c r="EW152" i="25"/>
  <c r="EW153" i="25"/>
  <c r="EW154" i="25"/>
  <c r="EW155" i="25"/>
  <c r="EW156" i="25"/>
  <c r="EW157" i="25"/>
  <c r="EW158" i="25"/>
  <c r="EW159" i="25"/>
  <c r="EW160" i="25"/>
  <c r="EW161" i="25"/>
  <c r="EW162" i="25"/>
  <c r="EW163" i="25"/>
  <c r="EW164" i="25"/>
  <c r="EW165" i="25"/>
  <c r="EW166" i="25"/>
  <c r="EW167" i="25"/>
  <c r="EW168" i="25"/>
  <c r="EW169" i="25"/>
  <c r="EW170" i="25"/>
  <c r="EW171" i="25"/>
  <c r="EW172" i="25"/>
  <c r="EW173" i="25"/>
  <c r="EW174" i="25"/>
  <c r="EW175" i="25"/>
  <c r="EW176" i="25"/>
  <c r="EW177" i="25"/>
  <c r="EW178" i="25"/>
  <c r="EW179" i="25"/>
  <c r="EW180" i="25"/>
  <c r="EW181" i="25"/>
  <c r="EW182" i="25"/>
  <c r="EW183" i="25"/>
  <c r="EW184" i="25"/>
  <c r="EW185" i="25"/>
  <c r="EW186" i="25"/>
  <c r="EW187" i="25"/>
  <c r="EW188" i="25"/>
  <c r="EW189" i="25"/>
  <c r="EW190" i="25"/>
  <c r="EW191" i="25"/>
  <c r="EW192" i="25"/>
  <c r="EW193" i="25"/>
  <c r="EW194" i="25"/>
  <c r="EW195" i="25"/>
  <c r="EW196" i="25"/>
  <c r="EW197" i="25"/>
  <c r="EW198" i="25"/>
  <c r="EW199" i="25"/>
  <c r="EW200" i="25"/>
  <c r="EW201" i="25"/>
  <c r="EW202" i="25"/>
  <c r="EW203" i="25"/>
  <c r="EW204" i="25"/>
  <c r="EW205" i="25"/>
  <c r="EW206" i="25"/>
  <c r="EW207" i="25"/>
  <c r="EW208" i="25"/>
  <c r="EW209" i="25"/>
  <c r="EW210" i="25"/>
  <c r="EW211" i="25"/>
  <c r="EW212" i="25"/>
  <c r="EW213" i="25"/>
  <c r="EW214" i="25"/>
  <c r="EW215" i="25"/>
  <c r="EW216" i="25"/>
  <c r="EW217" i="25"/>
  <c r="EW218" i="25"/>
  <c r="EW219" i="25"/>
  <c r="EW220" i="25"/>
  <c r="EW221" i="25"/>
  <c r="EW222" i="25"/>
  <c r="EW223" i="25"/>
  <c r="EW224" i="25"/>
  <c r="EW225" i="25"/>
  <c r="EW226" i="25"/>
  <c r="EW227" i="25"/>
  <c r="EW228" i="25"/>
  <c r="EW229" i="25"/>
  <c r="EW230" i="25"/>
  <c r="EW231" i="25"/>
  <c r="EW232" i="25"/>
  <c r="EV9" i="25"/>
  <c r="EV10" i="25"/>
  <c r="EV11" i="25"/>
  <c r="EV12" i="25"/>
  <c r="EV13" i="25"/>
  <c r="EV14" i="25"/>
  <c r="EV15" i="25"/>
  <c r="EV16" i="25"/>
  <c r="EV17" i="25"/>
  <c r="EV18" i="25"/>
  <c r="EV19" i="25"/>
  <c r="EV20" i="25"/>
  <c r="EV21" i="25"/>
  <c r="EV22" i="25"/>
  <c r="EV23" i="25"/>
  <c r="EV24" i="25"/>
  <c r="EV25" i="25"/>
  <c r="EV26" i="25"/>
  <c r="EV27" i="25"/>
  <c r="EV28" i="25"/>
  <c r="EV29" i="25"/>
  <c r="EV30" i="25"/>
  <c r="EV31" i="25"/>
  <c r="EV32" i="25"/>
  <c r="EV33" i="25"/>
  <c r="EV34" i="25"/>
  <c r="EV35" i="25"/>
  <c r="EV36" i="25"/>
  <c r="EV37" i="25"/>
  <c r="EV38" i="25"/>
  <c r="EV39" i="25"/>
  <c r="EV40" i="25"/>
  <c r="EV41" i="25"/>
  <c r="EV42" i="25"/>
  <c r="EV43" i="25"/>
  <c r="EV44" i="25"/>
  <c r="EV45" i="25"/>
  <c r="EV46" i="25"/>
  <c r="EV47" i="25"/>
  <c r="EV48" i="25"/>
  <c r="EV49" i="25"/>
  <c r="EV50" i="25"/>
  <c r="EV51" i="25"/>
  <c r="EV52" i="25"/>
  <c r="EV53" i="25"/>
  <c r="EV54" i="25"/>
  <c r="EV55" i="25"/>
  <c r="EV56" i="25"/>
  <c r="EV57" i="25"/>
  <c r="EV58" i="25"/>
  <c r="EV59" i="25"/>
  <c r="EV60" i="25"/>
  <c r="EV61" i="25"/>
  <c r="EV62" i="25"/>
  <c r="EV63" i="25"/>
  <c r="EV64" i="25"/>
  <c r="EV65" i="25"/>
  <c r="EV66" i="25"/>
  <c r="EV67" i="25"/>
  <c r="EV68" i="25"/>
  <c r="EV69" i="25"/>
  <c r="EV70" i="25"/>
  <c r="EV71" i="25"/>
  <c r="EV72" i="25"/>
  <c r="EV73" i="25"/>
  <c r="EV74" i="25"/>
  <c r="EV75" i="25"/>
  <c r="EV76" i="25"/>
  <c r="EV77" i="25"/>
  <c r="EV78" i="25"/>
  <c r="EV79" i="25"/>
  <c r="EV80" i="25"/>
  <c r="EV81" i="25"/>
  <c r="EV82" i="25"/>
  <c r="EV83" i="25"/>
  <c r="EV84" i="25"/>
  <c r="EV85" i="25"/>
  <c r="EV86" i="25"/>
  <c r="EV87" i="25"/>
  <c r="EV88" i="25"/>
  <c r="EV89" i="25"/>
  <c r="EV90" i="25"/>
  <c r="EV91" i="25"/>
  <c r="EV92" i="25"/>
  <c r="EV93" i="25"/>
  <c r="EV94" i="25"/>
  <c r="EV95" i="25"/>
  <c r="EV96" i="25"/>
  <c r="EV97" i="25"/>
  <c r="EV98" i="25"/>
  <c r="EV99" i="25"/>
  <c r="EV100" i="25"/>
  <c r="EV101" i="25"/>
  <c r="EV102" i="25"/>
  <c r="EV103" i="25"/>
  <c r="EV104" i="25"/>
  <c r="EV105" i="25"/>
  <c r="EV106" i="25"/>
  <c r="EV107" i="25"/>
  <c r="EV108" i="25"/>
  <c r="EV109" i="25"/>
  <c r="EV110" i="25"/>
  <c r="EV111" i="25"/>
  <c r="EV112" i="25"/>
  <c r="EV113" i="25"/>
  <c r="EV114" i="25"/>
  <c r="EV115" i="25"/>
  <c r="EV116" i="25"/>
  <c r="EV117" i="25"/>
  <c r="EV118" i="25"/>
  <c r="EV119" i="25"/>
  <c r="EV120" i="25"/>
  <c r="EV121" i="25"/>
  <c r="EV122" i="25"/>
  <c r="EV123" i="25"/>
  <c r="EV124" i="25"/>
  <c r="EV125" i="25"/>
  <c r="EV126" i="25"/>
  <c r="EV127" i="25"/>
  <c r="EV128" i="25"/>
  <c r="EV129" i="25"/>
  <c r="EV130" i="25"/>
  <c r="EV131" i="25"/>
  <c r="EV132" i="25"/>
  <c r="EV133" i="25"/>
  <c r="EV134" i="25"/>
  <c r="EV135" i="25"/>
  <c r="EV136" i="25"/>
  <c r="EV137" i="25"/>
  <c r="EV138" i="25"/>
  <c r="EV139" i="25"/>
  <c r="EV140" i="25"/>
  <c r="EV141" i="25"/>
  <c r="EV142" i="25"/>
  <c r="EV143" i="25"/>
  <c r="EV144" i="25"/>
  <c r="EV145" i="25"/>
  <c r="EV146" i="25"/>
  <c r="EV147" i="25"/>
  <c r="EV148" i="25"/>
  <c r="EV149" i="25"/>
  <c r="EV150" i="25"/>
  <c r="EV151" i="25"/>
  <c r="EV152" i="25"/>
  <c r="EV153" i="25"/>
  <c r="EV154" i="25"/>
  <c r="EV155" i="25"/>
  <c r="EV156" i="25"/>
  <c r="EV157" i="25"/>
  <c r="EV158" i="25"/>
  <c r="EV159" i="25"/>
  <c r="EV160" i="25"/>
  <c r="EV161" i="25"/>
  <c r="EV162" i="25"/>
  <c r="EV163" i="25"/>
  <c r="EV164" i="25"/>
  <c r="EV165" i="25"/>
  <c r="EV166" i="25"/>
  <c r="EV167" i="25"/>
  <c r="EV168" i="25"/>
  <c r="EV169" i="25"/>
  <c r="EV170" i="25"/>
  <c r="EV171" i="25"/>
  <c r="EV172" i="25"/>
  <c r="EV173" i="25"/>
  <c r="EV174" i="25"/>
  <c r="EV175" i="25"/>
  <c r="EV176" i="25"/>
  <c r="EV177" i="25"/>
  <c r="EV178" i="25"/>
  <c r="EV179" i="25"/>
  <c r="EV180" i="25"/>
  <c r="EV181" i="25"/>
  <c r="EV182" i="25"/>
  <c r="EV183" i="25"/>
  <c r="EV184" i="25"/>
  <c r="EV185" i="25"/>
  <c r="EV186" i="25"/>
  <c r="EV187" i="25"/>
  <c r="EV188" i="25"/>
  <c r="EV189" i="25"/>
  <c r="EV190" i="25"/>
  <c r="EV191" i="25"/>
  <c r="EV192" i="25"/>
  <c r="EV193" i="25"/>
  <c r="EV194" i="25"/>
  <c r="EV195" i="25"/>
  <c r="EV196" i="25"/>
  <c r="EV197" i="25"/>
  <c r="EV198" i="25"/>
  <c r="EV199" i="25"/>
  <c r="EV200" i="25"/>
  <c r="EV201" i="25"/>
  <c r="EV202" i="25"/>
  <c r="EV203" i="25"/>
  <c r="EV204" i="25"/>
  <c r="EV205" i="25"/>
  <c r="EV206" i="25"/>
  <c r="EV207" i="25"/>
  <c r="EV208" i="25"/>
  <c r="EV209" i="25"/>
  <c r="EV210" i="25"/>
  <c r="EV211" i="25"/>
  <c r="EV212" i="25"/>
  <c r="EV213" i="25"/>
  <c r="EV214" i="25"/>
  <c r="EV215" i="25"/>
  <c r="EV216" i="25"/>
  <c r="EV217" i="25"/>
  <c r="EV218" i="25"/>
  <c r="EV219" i="25"/>
  <c r="EV220" i="25"/>
  <c r="EV221" i="25"/>
  <c r="EV222" i="25"/>
  <c r="EV223" i="25"/>
  <c r="EV224" i="25"/>
  <c r="EV225" i="25"/>
  <c r="EV226" i="25"/>
  <c r="EV227" i="25"/>
  <c r="EV228" i="25"/>
  <c r="EV229" i="25"/>
  <c r="EV230" i="25"/>
  <c r="EV231" i="25"/>
  <c r="EV232" i="25"/>
  <c r="EV233" i="25"/>
  <c r="EU9" i="25"/>
  <c r="EU10" i="25"/>
  <c r="EU11" i="25"/>
  <c r="EU12" i="25"/>
  <c r="EU13" i="25"/>
  <c r="EU14" i="25"/>
  <c r="EU15" i="25"/>
  <c r="EU16" i="25"/>
  <c r="EU17" i="25"/>
  <c r="EU18" i="25"/>
  <c r="EU19" i="25"/>
  <c r="EU20" i="25"/>
  <c r="EU21" i="25"/>
  <c r="EU22" i="25"/>
  <c r="EU23" i="25"/>
  <c r="EU24" i="25"/>
  <c r="EU25" i="25"/>
  <c r="EU26" i="25"/>
  <c r="EU27" i="25"/>
  <c r="EU28" i="25"/>
  <c r="EU29" i="25"/>
  <c r="EU30" i="25"/>
  <c r="EU31" i="25"/>
  <c r="EU32" i="25"/>
  <c r="EU33" i="25"/>
  <c r="EU34" i="25"/>
  <c r="EU35" i="25"/>
  <c r="EU36" i="25"/>
  <c r="EU37" i="25"/>
  <c r="EU38" i="25"/>
  <c r="EU39" i="25"/>
  <c r="EU40" i="25"/>
  <c r="EU41" i="25"/>
  <c r="EU42" i="25"/>
  <c r="EU43" i="25"/>
  <c r="EU44" i="25"/>
  <c r="EU45" i="25"/>
  <c r="EU46" i="25"/>
  <c r="EU47" i="25"/>
  <c r="EU48" i="25"/>
  <c r="EU49" i="25"/>
  <c r="EU50" i="25"/>
  <c r="EU51" i="25"/>
  <c r="EU52" i="25"/>
  <c r="EU53" i="25"/>
  <c r="EU54" i="25"/>
  <c r="EU55" i="25"/>
  <c r="EU56" i="25"/>
  <c r="EU57" i="25"/>
  <c r="EU58" i="25"/>
  <c r="EU59" i="25"/>
  <c r="EU60" i="25"/>
  <c r="EU61" i="25"/>
  <c r="EU62" i="25"/>
  <c r="EU63" i="25"/>
  <c r="EU64" i="25"/>
  <c r="EU65" i="25"/>
  <c r="EU66" i="25"/>
  <c r="EU67" i="25"/>
  <c r="EU68" i="25"/>
  <c r="EU69" i="25"/>
  <c r="EU70" i="25"/>
  <c r="EU71" i="25"/>
  <c r="EU72" i="25"/>
  <c r="EU73" i="25"/>
  <c r="EU74" i="25"/>
  <c r="EU75" i="25"/>
  <c r="EU76" i="25"/>
  <c r="EU77" i="25"/>
  <c r="EU78" i="25"/>
  <c r="EU79" i="25"/>
  <c r="EU80" i="25"/>
  <c r="EU81" i="25"/>
  <c r="EU82" i="25"/>
  <c r="EU83" i="25"/>
  <c r="EU84" i="25"/>
  <c r="EU85" i="25"/>
  <c r="EU86" i="25"/>
  <c r="EU87" i="25"/>
  <c r="EU88" i="25"/>
  <c r="EU89" i="25"/>
  <c r="EU90" i="25"/>
  <c r="EU91" i="25"/>
  <c r="EU92" i="25"/>
  <c r="EU93" i="25"/>
  <c r="EU94" i="25"/>
  <c r="EU95" i="25"/>
  <c r="EU96" i="25"/>
  <c r="EU97" i="25"/>
  <c r="EU98" i="25"/>
  <c r="EU99" i="25"/>
  <c r="EU100" i="25"/>
  <c r="EU101" i="25"/>
  <c r="EU102" i="25"/>
  <c r="EU103" i="25"/>
  <c r="EU104" i="25"/>
  <c r="EU105" i="25"/>
  <c r="EU106" i="25"/>
  <c r="EU107" i="25"/>
  <c r="EU108" i="25"/>
  <c r="EU109" i="25"/>
  <c r="EU110" i="25"/>
  <c r="EU111" i="25"/>
  <c r="EU112" i="25"/>
  <c r="EU113" i="25"/>
  <c r="EU114" i="25"/>
  <c r="EU115" i="25"/>
  <c r="EU116" i="25"/>
  <c r="EU117" i="25"/>
  <c r="EU118" i="25"/>
  <c r="EU119" i="25"/>
  <c r="EU120" i="25"/>
  <c r="EU121" i="25"/>
  <c r="EU122" i="25"/>
  <c r="EU123" i="25"/>
  <c r="EU124" i="25"/>
  <c r="EU125" i="25"/>
  <c r="EU126" i="25"/>
  <c r="EU127" i="25"/>
  <c r="EU128" i="25"/>
  <c r="EU129" i="25"/>
  <c r="EU130" i="25"/>
  <c r="EU131" i="25"/>
  <c r="EU132" i="25"/>
  <c r="EU133" i="25"/>
  <c r="EU134" i="25"/>
  <c r="EU135" i="25"/>
  <c r="EU136" i="25"/>
  <c r="EU137" i="25"/>
  <c r="EU138" i="25"/>
  <c r="EU139" i="25"/>
  <c r="EU140" i="25"/>
  <c r="EU141" i="25"/>
  <c r="EU142" i="25"/>
  <c r="EU143" i="25"/>
  <c r="EU144" i="25"/>
  <c r="EU145" i="25"/>
  <c r="EU146" i="25"/>
  <c r="EU147" i="25"/>
  <c r="EU148" i="25"/>
  <c r="EU149" i="25"/>
  <c r="EU150" i="25"/>
  <c r="EU151" i="25"/>
  <c r="EU152" i="25"/>
  <c r="EU153" i="25"/>
  <c r="EU154" i="25"/>
  <c r="EU155" i="25"/>
  <c r="EU156" i="25"/>
  <c r="EU157" i="25"/>
  <c r="EU158" i="25"/>
  <c r="EU159" i="25"/>
  <c r="EU160" i="25"/>
  <c r="EU161" i="25"/>
  <c r="EU162" i="25"/>
  <c r="EU163" i="25"/>
  <c r="EU164" i="25"/>
  <c r="EU165" i="25"/>
  <c r="EU166" i="25"/>
  <c r="EU167" i="25"/>
  <c r="EU168" i="25"/>
  <c r="EU169" i="25"/>
  <c r="EU170" i="25"/>
  <c r="EU171" i="25"/>
  <c r="EU172" i="25"/>
  <c r="EU173" i="25"/>
  <c r="EU174" i="25"/>
  <c r="EU175" i="25"/>
  <c r="EU176" i="25"/>
  <c r="EU177" i="25"/>
  <c r="EU178" i="25"/>
  <c r="EU179" i="25"/>
  <c r="EU180" i="25"/>
  <c r="EU181" i="25"/>
  <c r="EU182" i="25"/>
  <c r="EU183" i="25"/>
  <c r="EU184" i="25"/>
  <c r="EU185" i="25"/>
  <c r="EU186" i="25"/>
  <c r="EU187" i="25"/>
  <c r="EU188" i="25"/>
  <c r="EU189" i="25"/>
  <c r="EU190" i="25"/>
  <c r="EU191" i="25"/>
  <c r="EU192" i="25"/>
  <c r="EU193" i="25"/>
  <c r="EU194" i="25"/>
  <c r="EU195" i="25"/>
  <c r="EU196" i="25"/>
  <c r="EU197" i="25"/>
  <c r="EU198" i="25"/>
  <c r="EU199" i="25"/>
  <c r="EU200" i="25"/>
  <c r="EU201" i="25"/>
  <c r="EU202" i="25"/>
  <c r="EU203" i="25"/>
  <c r="EU204" i="25"/>
  <c r="EU205" i="25"/>
  <c r="EU206" i="25"/>
  <c r="EU207" i="25"/>
  <c r="EU208" i="25"/>
  <c r="EU209" i="25"/>
  <c r="EU210" i="25"/>
  <c r="EU211" i="25"/>
  <c r="EU212" i="25"/>
  <c r="EU213" i="25"/>
  <c r="EU214" i="25"/>
  <c r="EU215" i="25"/>
  <c r="EU216" i="25"/>
  <c r="EU217" i="25"/>
  <c r="EU218" i="25"/>
  <c r="EU219" i="25"/>
  <c r="EU220" i="25"/>
  <c r="EU221" i="25"/>
  <c r="EU222" i="25"/>
  <c r="EU223" i="25"/>
  <c r="EU224" i="25"/>
  <c r="EU225" i="25"/>
  <c r="EU226" i="25"/>
  <c r="EU227" i="25"/>
  <c r="EU228" i="25"/>
  <c r="EU229" i="25"/>
  <c r="EU230" i="25"/>
  <c r="EU231" i="25"/>
  <c r="EU232" i="25"/>
  <c r="EU233" i="25"/>
  <c r="EX8" i="25"/>
  <c r="EV8" i="25"/>
  <c r="EW8" i="25"/>
  <c r="EU8" i="25"/>
  <c r="EV8" i="24"/>
  <c r="EU8" i="24"/>
  <c r="EU233" i="24"/>
  <c r="EX232" i="24"/>
  <c r="EW232" i="24"/>
  <c r="EV232" i="24"/>
  <c r="EU232" i="24"/>
  <c r="EX231" i="24"/>
  <c r="EW231" i="24"/>
  <c r="EV231" i="24"/>
  <c r="EU231" i="24"/>
  <c r="EX230" i="24"/>
  <c r="EW230" i="24"/>
  <c r="EV230" i="24"/>
  <c r="EU230" i="24"/>
  <c r="EX229" i="24"/>
  <c r="EW229" i="24"/>
  <c r="EV229" i="24"/>
  <c r="EU229" i="24"/>
  <c r="EX228" i="24"/>
  <c r="EW228" i="24"/>
  <c r="EV228" i="24"/>
  <c r="EU228" i="24"/>
  <c r="EX227" i="24"/>
  <c r="EW227" i="24"/>
  <c r="EV227" i="24"/>
  <c r="EU227" i="24"/>
  <c r="EX226" i="24"/>
  <c r="EW226" i="24"/>
  <c r="EV226" i="24"/>
  <c r="EU226" i="24"/>
  <c r="EX225" i="24"/>
  <c r="EW225" i="24"/>
  <c r="EV225" i="24"/>
  <c r="EU225" i="24"/>
  <c r="EX224" i="24"/>
  <c r="EW224" i="24"/>
  <c r="EV224" i="24"/>
  <c r="EU224" i="24"/>
  <c r="EX223" i="24"/>
  <c r="EW223" i="24"/>
  <c r="EV223" i="24"/>
  <c r="EU223" i="24"/>
  <c r="EX222" i="24"/>
  <c r="EW222" i="24"/>
  <c r="EV222" i="24"/>
  <c r="EU222" i="24"/>
  <c r="EX221" i="24"/>
  <c r="EW221" i="24"/>
  <c r="EV221" i="24"/>
  <c r="EU221" i="24"/>
  <c r="EX220" i="24"/>
  <c r="EW220" i="24"/>
  <c r="EV220" i="24"/>
  <c r="EU220" i="24"/>
  <c r="EX219" i="24"/>
  <c r="EW219" i="24"/>
  <c r="EV219" i="24"/>
  <c r="EU219" i="24"/>
  <c r="EX218" i="24"/>
  <c r="EW218" i="24"/>
  <c r="EV218" i="24"/>
  <c r="EU218" i="24"/>
  <c r="EX217" i="24"/>
  <c r="EW217" i="24"/>
  <c r="EV217" i="24"/>
  <c r="EU217" i="24"/>
  <c r="EX216" i="24"/>
  <c r="EW216" i="24"/>
  <c r="EV216" i="24"/>
  <c r="EU216" i="24"/>
  <c r="EX215" i="24"/>
  <c r="EW215" i="24"/>
  <c r="EV215" i="24"/>
  <c r="EU215" i="24"/>
  <c r="EX214" i="24"/>
  <c r="EW214" i="24"/>
  <c r="EV214" i="24"/>
  <c r="EU214" i="24"/>
  <c r="EX213" i="24"/>
  <c r="EW213" i="24"/>
  <c r="EV213" i="24"/>
  <c r="EU213" i="24"/>
  <c r="EX212" i="24"/>
  <c r="EW212" i="24"/>
  <c r="EV212" i="24"/>
  <c r="EU212" i="24"/>
  <c r="EX211" i="24"/>
  <c r="EW211" i="24"/>
  <c r="EV211" i="24"/>
  <c r="EU211" i="24"/>
  <c r="EX210" i="24"/>
  <c r="EW210" i="24"/>
  <c r="EV210" i="24"/>
  <c r="EU210" i="24"/>
  <c r="EX209" i="24"/>
  <c r="EW209" i="24"/>
  <c r="EV209" i="24"/>
  <c r="EU209" i="24"/>
  <c r="EX208" i="24"/>
  <c r="EW208" i="24"/>
  <c r="EV208" i="24"/>
  <c r="EU208" i="24"/>
  <c r="EX207" i="24"/>
  <c r="EW207" i="24"/>
  <c r="EV207" i="24"/>
  <c r="EU207" i="24"/>
  <c r="EX206" i="24"/>
  <c r="EW206" i="24"/>
  <c r="EV206" i="24"/>
  <c r="EU206" i="24"/>
  <c r="EX205" i="24"/>
  <c r="EW205" i="24"/>
  <c r="EV205" i="24"/>
  <c r="EU205" i="24"/>
  <c r="EX204" i="24"/>
  <c r="EW204" i="24"/>
  <c r="EV204" i="24"/>
  <c r="EU204" i="24"/>
  <c r="EX203" i="24"/>
  <c r="EW203" i="24"/>
  <c r="EV203" i="24"/>
  <c r="EU203" i="24"/>
  <c r="EX202" i="24"/>
  <c r="EW202" i="24"/>
  <c r="EV202" i="24"/>
  <c r="EU202" i="24"/>
  <c r="EX201" i="24"/>
  <c r="EW201" i="24"/>
  <c r="EV201" i="24"/>
  <c r="EU201" i="24"/>
  <c r="EX200" i="24"/>
  <c r="EW200" i="24"/>
  <c r="EV200" i="24"/>
  <c r="EU200" i="24"/>
  <c r="EX199" i="24"/>
  <c r="EW199" i="24"/>
  <c r="EV199" i="24"/>
  <c r="EU199" i="24"/>
  <c r="EX198" i="24"/>
  <c r="EW198" i="24"/>
  <c r="EV198" i="24"/>
  <c r="EU198" i="24"/>
  <c r="EX197" i="24"/>
  <c r="EW197" i="24"/>
  <c r="EV197" i="24"/>
  <c r="EU197" i="24"/>
  <c r="EX196" i="24"/>
  <c r="EW196" i="24"/>
  <c r="EV196" i="24"/>
  <c r="EU196" i="24"/>
  <c r="EX195" i="24"/>
  <c r="EW195" i="24"/>
  <c r="EV195" i="24"/>
  <c r="EU195" i="24"/>
  <c r="EX194" i="24"/>
  <c r="EW194" i="24"/>
  <c r="EV194" i="24"/>
  <c r="EU194" i="24"/>
  <c r="EX193" i="24"/>
  <c r="EW193" i="24"/>
  <c r="EV193" i="24"/>
  <c r="EU193" i="24"/>
  <c r="EX192" i="24"/>
  <c r="EW192" i="24"/>
  <c r="EV192" i="24"/>
  <c r="EU192" i="24"/>
  <c r="EX191" i="24"/>
  <c r="EW191" i="24"/>
  <c r="EV191" i="24"/>
  <c r="EU191" i="24"/>
  <c r="EX190" i="24"/>
  <c r="EW190" i="24"/>
  <c r="EV190" i="24"/>
  <c r="EU190" i="24"/>
  <c r="EX189" i="24"/>
  <c r="EW189" i="24"/>
  <c r="EV189" i="24"/>
  <c r="EU189" i="24"/>
  <c r="EX188" i="24"/>
  <c r="EW188" i="24"/>
  <c r="EV188" i="24"/>
  <c r="EU188" i="24"/>
  <c r="EX187" i="24"/>
  <c r="EW187" i="24"/>
  <c r="EV187" i="24"/>
  <c r="EU187" i="24"/>
  <c r="EX186" i="24"/>
  <c r="EW186" i="24"/>
  <c r="EV186" i="24"/>
  <c r="EU186" i="24"/>
  <c r="EX185" i="24"/>
  <c r="EW185" i="24"/>
  <c r="EV185" i="24"/>
  <c r="EU185" i="24"/>
  <c r="EX184" i="24"/>
  <c r="EW184" i="24"/>
  <c r="EV184" i="24"/>
  <c r="EU184" i="24"/>
  <c r="EX183" i="24"/>
  <c r="EW183" i="24"/>
  <c r="EV183" i="24"/>
  <c r="EU183" i="24"/>
  <c r="EX182" i="24"/>
  <c r="EW182" i="24"/>
  <c r="EV182" i="24"/>
  <c r="EU182" i="24"/>
  <c r="EX181" i="24"/>
  <c r="EW181" i="24"/>
  <c r="EV181" i="24"/>
  <c r="EU181" i="24"/>
  <c r="EX180" i="24"/>
  <c r="EW180" i="24"/>
  <c r="EV180" i="24"/>
  <c r="EU180" i="24"/>
  <c r="EX179" i="24"/>
  <c r="EW179" i="24"/>
  <c r="EV179" i="24"/>
  <c r="EU179" i="24"/>
  <c r="EX178" i="24"/>
  <c r="EW178" i="24"/>
  <c r="EV178" i="24"/>
  <c r="EU178" i="24"/>
  <c r="EX177" i="24"/>
  <c r="EW177" i="24"/>
  <c r="EV177" i="24"/>
  <c r="EU177" i="24"/>
  <c r="EX176" i="24"/>
  <c r="EW176" i="24"/>
  <c r="EV176" i="24"/>
  <c r="EU176" i="24"/>
  <c r="EX175" i="24"/>
  <c r="EW175" i="24"/>
  <c r="EV175" i="24"/>
  <c r="EU175" i="24"/>
  <c r="EX174" i="24"/>
  <c r="EW174" i="24"/>
  <c r="EV174" i="24"/>
  <c r="EU174" i="24"/>
  <c r="EX173" i="24"/>
  <c r="EW173" i="24"/>
  <c r="EV173" i="24"/>
  <c r="EU173" i="24"/>
  <c r="EX172" i="24"/>
  <c r="EW172" i="24"/>
  <c r="EV172" i="24"/>
  <c r="EU172" i="24"/>
  <c r="EX171" i="24"/>
  <c r="EW171" i="24"/>
  <c r="EV171" i="24"/>
  <c r="EU171" i="24"/>
  <c r="EX170" i="24"/>
  <c r="EW170" i="24"/>
  <c r="EV170" i="24"/>
  <c r="EU170" i="24"/>
  <c r="EX169" i="24"/>
  <c r="EW169" i="24"/>
  <c r="EV169" i="24"/>
  <c r="EU169" i="24"/>
  <c r="EX168" i="24"/>
  <c r="EW168" i="24"/>
  <c r="EV168" i="24"/>
  <c r="EU168" i="24"/>
  <c r="EX167" i="24"/>
  <c r="EW167" i="24"/>
  <c r="EV167" i="24"/>
  <c r="EU167" i="24"/>
  <c r="EX166" i="24"/>
  <c r="EW166" i="24"/>
  <c r="EV166" i="24"/>
  <c r="EU166" i="24"/>
  <c r="EX165" i="24"/>
  <c r="EW165" i="24"/>
  <c r="EV165" i="24"/>
  <c r="EU165" i="24"/>
  <c r="EX164" i="24"/>
  <c r="EW164" i="24"/>
  <c r="EV164" i="24"/>
  <c r="EU164" i="24"/>
  <c r="EX163" i="24"/>
  <c r="EW163" i="24"/>
  <c r="EV163" i="24"/>
  <c r="EU163" i="24"/>
  <c r="EX162" i="24"/>
  <c r="EW162" i="24"/>
  <c r="EV162" i="24"/>
  <c r="EU162" i="24"/>
  <c r="EX161" i="24"/>
  <c r="EW161" i="24"/>
  <c r="EV161" i="24"/>
  <c r="EU161" i="24"/>
  <c r="EX160" i="24"/>
  <c r="EW160" i="24"/>
  <c r="EV160" i="24"/>
  <c r="EU160" i="24"/>
  <c r="EX159" i="24"/>
  <c r="EW159" i="24"/>
  <c r="EV159" i="24"/>
  <c r="EU159" i="24"/>
  <c r="EX158" i="24"/>
  <c r="EW158" i="24"/>
  <c r="EV158" i="24"/>
  <c r="EU158" i="24"/>
  <c r="EX157" i="24"/>
  <c r="EW157" i="24"/>
  <c r="EV157" i="24"/>
  <c r="EU157" i="24"/>
  <c r="EX156" i="24"/>
  <c r="EW156" i="24"/>
  <c r="EV156" i="24"/>
  <c r="EU156" i="24"/>
  <c r="EX155" i="24"/>
  <c r="EW155" i="24"/>
  <c r="EV155" i="24"/>
  <c r="EU155" i="24"/>
  <c r="EX154" i="24"/>
  <c r="EW154" i="24"/>
  <c r="EV154" i="24"/>
  <c r="EU154" i="24"/>
  <c r="EX153" i="24"/>
  <c r="EW153" i="24"/>
  <c r="EV153" i="24"/>
  <c r="EU153" i="24"/>
  <c r="EX152" i="24"/>
  <c r="EW152" i="24"/>
  <c r="EV152" i="24"/>
  <c r="EU152" i="24"/>
  <c r="EX151" i="24"/>
  <c r="EW151" i="24"/>
  <c r="EV151" i="24"/>
  <c r="EU151" i="24"/>
  <c r="EX150" i="24"/>
  <c r="EW150" i="24"/>
  <c r="EV150" i="24"/>
  <c r="EU150" i="24"/>
  <c r="EX149" i="24"/>
  <c r="EW149" i="24"/>
  <c r="EV149" i="24"/>
  <c r="EU149" i="24"/>
  <c r="EX148" i="24"/>
  <c r="EW148" i="24"/>
  <c r="EV148" i="24"/>
  <c r="EU148" i="24"/>
  <c r="EX147" i="24"/>
  <c r="EW147" i="24"/>
  <c r="EV147" i="24"/>
  <c r="EU147" i="24"/>
  <c r="EX146" i="24"/>
  <c r="EW146" i="24"/>
  <c r="EV146" i="24"/>
  <c r="EU146" i="24"/>
  <c r="EX145" i="24"/>
  <c r="EW145" i="24"/>
  <c r="EV145" i="24"/>
  <c r="EU145" i="24"/>
  <c r="EX144" i="24"/>
  <c r="EW144" i="24"/>
  <c r="EV144" i="24"/>
  <c r="EU144" i="24"/>
  <c r="EX143" i="24"/>
  <c r="EW143" i="24"/>
  <c r="EV143" i="24"/>
  <c r="EU143" i="24"/>
  <c r="EX142" i="24"/>
  <c r="EW142" i="24"/>
  <c r="EV142" i="24"/>
  <c r="EU142" i="24"/>
  <c r="EX141" i="24"/>
  <c r="EW141" i="24"/>
  <c r="EV141" i="24"/>
  <c r="EU141" i="24"/>
  <c r="EX140" i="24"/>
  <c r="EW140" i="24"/>
  <c r="EV140" i="24"/>
  <c r="EU140" i="24"/>
  <c r="EX139" i="24"/>
  <c r="EW139" i="24"/>
  <c r="EV139" i="24"/>
  <c r="EU139" i="24"/>
  <c r="EX138" i="24"/>
  <c r="EW138" i="24"/>
  <c r="EV138" i="24"/>
  <c r="EU138" i="24"/>
  <c r="EX137" i="24"/>
  <c r="EW137" i="24"/>
  <c r="EV137" i="24"/>
  <c r="EU137" i="24"/>
  <c r="EX136" i="24"/>
  <c r="EW136" i="24"/>
  <c r="EV136" i="24"/>
  <c r="EU136" i="24"/>
  <c r="EX135" i="24"/>
  <c r="EW135" i="24"/>
  <c r="EV135" i="24"/>
  <c r="EU135" i="24"/>
  <c r="EX134" i="24"/>
  <c r="EW134" i="24"/>
  <c r="EV134" i="24"/>
  <c r="EU134" i="24"/>
  <c r="EX133" i="24"/>
  <c r="EW133" i="24"/>
  <c r="EV133" i="24"/>
  <c r="EU133" i="24"/>
  <c r="EX132" i="24"/>
  <c r="EW132" i="24"/>
  <c r="EV132" i="24"/>
  <c r="EU132" i="24"/>
  <c r="EX131" i="24"/>
  <c r="EW131" i="24"/>
  <c r="EV131" i="24"/>
  <c r="EU131" i="24"/>
  <c r="EX130" i="24"/>
  <c r="EW130" i="24"/>
  <c r="EV130" i="24"/>
  <c r="EU130" i="24"/>
  <c r="EX129" i="24"/>
  <c r="EW129" i="24"/>
  <c r="EV129" i="24"/>
  <c r="EU129" i="24"/>
  <c r="EX128" i="24"/>
  <c r="EW128" i="24"/>
  <c r="EV128" i="24"/>
  <c r="EU128" i="24"/>
  <c r="EX127" i="24"/>
  <c r="EW127" i="24"/>
  <c r="EV127" i="24"/>
  <c r="EU127" i="24"/>
  <c r="EX126" i="24"/>
  <c r="EW126" i="24"/>
  <c r="EV126" i="24"/>
  <c r="EU126" i="24"/>
  <c r="EX125" i="24"/>
  <c r="EW125" i="24"/>
  <c r="EV125" i="24"/>
  <c r="EU125" i="24"/>
  <c r="EX124" i="24"/>
  <c r="EW124" i="24"/>
  <c r="EV124" i="24"/>
  <c r="EU124" i="24"/>
  <c r="EX123" i="24"/>
  <c r="EW123" i="24"/>
  <c r="EV123" i="24"/>
  <c r="EU123" i="24"/>
  <c r="EX122" i="24"/>
  <c r="EW122" i="24"/>
  <c r="EV122" i="24"/>
  <c r="EU122" i="24"/>
  <c r="EX121" i="24"/>
  <c r="EW121" i="24"/>
  <c r="EV121" i="24"/>
  <c r="EU121" i="24"/>
  <c r="EX120" i="24"/>
  <c r="EW120" i="24"/>
  <c r="EV120" i="24"/>
  <c r="EU120" i="24"/>
  <c r="EX119" i="24"/>
  <c r="EW119" i="24"/>
  <c r="EV119" i="24"/>
  <c r="EU119" i="24"/>
  <c r="EX118" i="24"/>
  <c r="EW118" i="24"/>
  <c r="EV118" i="24"/>
  <c r="EU118" i="24"/>
  <c r="EX117" i="24"/>
  <c r="EW117" i="24"/>
  <c r="EV117" i="24"/>
  <c r="EU117" i="24"/>
  <c r="EX116" i="24"/>
  <c r="EW116" i="24"/>
  <c r="EV116" i="24"/>
  <c r="EU116" i="24"/>
  <c r="EX115" i="24"/>
  <c r="EW115" i="24"/>
  <c r="EV115" i="24"/>
  <c r="EU115" i="24"/>
  <c r="EX114" i="24"/>
  <c r="EW114" i="24"/>
  <c r="EV114" i="24"/>
  <c r="EU114" i="24"/>
  <c r="EX113" i="24"/>
  <c r="EW113" i="24"/>
  <c r="EV113" i="24"/>
  <c r="EU113" i="24"/>
  <c r="EX112" i="24"/>
  <c r="EW112" i="24"/>
  <c r="EV112" i="24"/>
  <c r="EU112" i="24"/>
  <c r="EX111" i="24"/>
  <c r="EW111" i="24"/>
  <c r="EV111" i="24"/>
  <c r="EU111" i="24"/>
  <c r="EX110" i="24"/>
  <c r="EW110" i="24"/>
  <c r="EV110" i="24"/>
  <c r="EU110" i="24"/>
  <c r="EX109" i="24"/>
  <c r="EW109" i="24"/>
  <c r="EV109" i="24"/>
  <c r="EU109" i="24"/>
  <c r="EX108" i="24"/>
  <c r="EW108" i="24"/>
  <c r="EV108" i="24"/>
  <c r="EU108" i="24"/>
  <c r="EX107" i="24"/>
  <c r="EW107" i="24"/>
  <c r="EV107" i="24"/>
  <c r="EU107" i="24"/>
  <c r="EX106" i="24"/>
  <c r="EW106" i="24"/>
  <c r="EV106" i="24"/>
  <c r="EU106" i="24"/>
  <c r="EX105" i="24"/>
  <c r="EW105" i="24"/>
  <c r="EV105" i="24"/>
  <c r="EU105" i="24"/>
  <c r="EX104" i="24"/>
  <c r="EW104" i="24"/>
  <c r="EV104" i="24"/>
  <c r="EU104" i="24"/>
  <c r="EX103" i="24"/>
  <c r="EW103" i="24"/>
  <c r="EV103" i="24"/>
  <c r="EU103" i="24"/>
  <c r="EX102" i="24"/>
  <c r="EW102" i="24"/>
  <c r="EV102" i="24"/>
  <c r="EU102" i="24"/>
  <c r="EX101" i="24"/>
  <c r="EW101" i="24"/>
  <c r="EV101" i="24"/>
  <c r="EU101" i="24"/>
  <c r="EX100" i="24"/>
  <c r="EW100" i="24"/>
  <c r="EV100" i="24"/>
  <c r="EU100" i="24"/>
  <c r="EX99" i="24"/>
  <c r="EW99" i="24"/>
  <c r="EV99" i="24"/>
  <c r="EU99" i="24"/>
  <c r="EX98" i="24"/>
  <c r="EW98" i="24"/>
  <c r="EV98" i="24"/>
  <c r="EU98" i="24"/>
  <c r="EX97" i="24"/>
  <c r="EW97" i="24"/>
  <c r="EV97" i="24"/>
  <c r="EU97" i="24"/>
  <c r="EX96" i="24"/>
  <c r="EW96" i="24"/>
  <c r="EV96" i="24"/>
  <c r="EU96" i="24"/>
  <c r="EX95" i="24"/>
  <c r="EW95" i="24"/>
  <c r="EV95" i="24"/>
  <c r="EU95" i="24"/>
  <c r="EX94" i="24"/>
  <c r="EW94" i="24"/>
  <c r="EV94" i="24"/>
  <c r="EU94" i="24"/>
  <c r="EX93" i="24"/>
  <c r="EW93" i="24"/>
  <c r="EV93" i="24"/>
  <c r="EU93" i="24"/>
  <c r="EX92" i="24"/>
  <c r="EW92" i="24"/>
  <c r="EV92" i="24"/>
  <c r="EU92" i="24"/>
  <c r="EX91" i="24"/>
  <c r="EW91" i="24"/>
  <c r="EV91" i="24"/>
  <c r="EU91" i="24"/>
  <c r="EX90" i="24"/>
  <c r="EW90" i="24"/>
  <c r="EV90" i="24"/>
  <c r="EU90" i="24"/>
  <c r="EX89" i="24"/>
  <c r="EW89" i="24"/>
  <c r="EV89" i="24"/>
  <c r="EU89" i="24"/>
  <c r="EX88" i="24"/>
  <c r="EW88" i="24"/>
  <c r="EV88" i="24"/>
  <c r="EU88" i="24"/>
  <c r="EX87" i="24"/>
  <c r="EW87" i="24"/>
  <c r="EV87" i="24"/>
  <c r="EU87" i="24"/>
  <c r="EX86" i="24"/>
  <c r="EW86" i="24"/>
  <c r="EV86" i="24"/>
  <c r="EU86" i="24"/>
  <c r="EX85" i="24"/>
  <c r="EW85" i="24"/>
  <c r="EV85" i="24"/>
  <c r="EU85" i="24"/>
  <c r="EX84" i="24"/>
  <c r="EW84" i="24"/>
  <c r="EV84" i="24"/>
  <c r="EU84" i="24"/>
  <c r="EX83" i="24"/>
  <c r="EW83" i="24"/>
  <c r="EV83" i="24"/>
  <c r="EU83" i="24"/>
  <c r="EX82" i="24"/>
  <c r="EW82" i="24"/>
  <c r="EV82" i="24"/>
  <c r="EU82" i="24"/>
  <c r="EX81" i="24"/>
  <c r="EW81" i="24"/>
  <c r="EV81" i="24"/>
  <c r="EU81" i="24"/>
  <c r="EX80" i="24"/>
  <c r="EW80" i="24"/>
  <c r="EV80" i="24"/>
  <c r="EU80" i="24"/>
  <c r="EX79" i="24"/>
  <c r="EW79" i="24"/>
  <c r="EV79" i="24"/>
  <c r="EU79" i="24"/>
  <c r="EX78" i="24"/>
  <c r="EW78" i="24"/>
  <c r="EV78" i="24"/>
  <c r="EU78" i="24"/>
  <c r="EX77" i="24"/>
  <c r="EW77" i="24"/>
  <c r="EV77" i="24"/>
  <c r="EU77" i="24"/>
  <c r="EX76" i="24"/>
  <c r="EW76" i="24"/>
  <c r="EV76" i="24"/>
  <c r="EU76" i="24"/>
  <c r="EX75" i="24"/>
  <c r="EW75" i="24"/>
  <c r="EV75" i="24"/>
  <c r="EU75" i="24"/>
  <c r="EX74" i="24"/>
  <c r="EW74" i="24"/>
  <c r="EV74" i="24"/>
  <c r="EU74" i="24"/>
  <c r="EX73" i="24"/>
  <c r="EW73" i="24"/>
  <c r="EV73" i="24"/>
  <c r="EU73" i="24"/>
  <c r="EX72" i="24"/>
  <c r="EW72" i="24"/>
  <c r="EV72" i="24"/>
  <c r="EU72" i="24"/>
  <c r="EX71" i="24"/>
  <c r="EW71" i="24"/>
  <c r="EV71" i="24"/>
  <c r="EU71" i="24"/>
  <c r="EX70" i="24"/>
  <c r="EW70" i="24"/>
  <c r="EV70" i="24"/>
  <c r="EU70" i="24"/>
  <c r="EX69" i="24"/>
  <c r="EW69" i="24"/>
  <c r="EV69" i="24"/>
  <c r="EU69" i="24"/>
  <c r="EX68" i="24"/>
  <c r="EW68" i="24"/>
  <c r="EV68" i="24"/>
  <c r="EU68" i="24"/>
  <c r="EX67" i="24"/>
  <c r="EW67" i="24"/>
  <c r="EV67" i="24"/>
  <c r="EU67" i="24"/>
  <c r="EX66" i="24"/>
  <c r="EW66" i="24"/>
  <c r="EV66" i="24"/>
  <c r="EU66" i="24"/>
  <c r="EX65" i="24"/>
  <c r="EW65" i="24"/>
  <c r="EV65" i="24"/>
  <c r="EU65" i="24"/>
  <c r="EX64" i="24"/>
  <c r="EW64" i="24"/>
  <c r="EV64" i="24"/>
  <c r="EU64" i="24"/>
  <c r="EX63" i="24"/>
  <c r="EW63" i="24"/>
  <c r="EV63" i="24"/>
  <c r="EU63" i="24"/>
  <c r="EX62" i="24"/>
  <c r="EW62" i="24"/>
  <c r="EV62" i="24"/>
  <c r="EU62" i="24"/>
  <c r="EX61" i="24"/>
  <c r="EW61" i="24"/>
  <c r="EV61" i="24"/>
  <c r="EU61" i="24"/>
  <c r="EX60" i="24"/>
  <c r="EW60" i="24"/>
  <c r="EV60" i="24"/>
  <c r="EU60" i="24"/>
  <c r="EX59" i="24"/>
  <c r="EW59" i="24"/>
  <c r="EV59" i="24"/>
  <c r="EU59" i="24"/>
  <c r="EX58" i="24"/>
  <c r="EW58" i="24"/>
  <c r="EV58" i="24"/>
  <c r="EU58" i="24"/>
  <c r="EX57" i="24"/>
  <c r="EW57" i="24"/>
  <c r="EV57" i="24"/>
  <c r="EU57" i="24"/>
  <c r="EX56" i="24"/>
  <c r="EW56" i="24"/>
  <c r="EV56" i="24"/>
  <c r="EU56" i="24"/>
  <c r="EX55" i="24"/>
  <c r="EW55" i="24"/>
  <c r="EV55" i="24"/>
  <c r="EU55" i="24"/>
  <c r="EX54" i="24"/>
  <c r="EW54" i="24"/>
  <c r="EV54" i="24"/>
  <c r="EU54" i="24"/>
  <c r="EX53" i="24"/>
  <c r="EW53" i="24"/>
  <c r="EV53" i="24"/>
  <c r="EU53" i="24"/>
  <c r="EX52" i="24"/>
  <c r="EW52" i="24"/>
  <c r="EV52" i="24"/>
  <c r="EU52" i="24"/>
  <c r="EX51" i="24"/>
  <c r="EW51" i="24"/>
  <c r="EV51" i="24"/>
  <c r="EU51" i="24"/>
  <c r="EX50" i="24"/>
  <c r="EW50" i="24"/>
  <c r="EV50" i="24"/>
  <c r="EU50" i="24"/>
  <c r="EX49" i="24"/>
  <c r="EW49" i="24"/>
  <c r="EV49" i="24"/>
  <c r="EU49" i="24"/>
  <c r="EX48" i="24"/>
  <c r="EW48" i="24"/>
  <c r="EV48" i="24"/>
  <c r="EU48" i="24"/>
  <c r="EX47" i="24"/>
  <c r="EW47" i="24"/>
  <c r="EV47" i="24"/>
  <c r="EU47" i="24"/>
  <c r="EX46" i="24"/>
  <c r="EW46" i="24"/>
  <c r="EV46" i="24"/>
  <c r="EU46" i="24"/>
  <c r="EX45" i="24"/>
  <c r="EW45" i="24"/>
  <c r="EV45" i="24"/>
  <c r="EU45" i="24"/>
  <c r="EX44" i="24"/>
  <c r="EW44" i="24"/>
  <c r="EV44" i="24"/>
  <c r="EU44" i="24"/>
  <c r="EX43" i="24"/>
  <c r="EW43" i="24"/>
  <c r="EV43" i="24"/>
  <c r="EU43" i="24"/>
  <c r="EX42" i="24"/>
  <c r="EW42" i="24"/>
  <c r="EV42" i="24"/>
  <c r="EU42" i="24"/>
  <c r="EX41" i="24"/>
  <c r="EW41" i="24"/>
  <c r="EV41" i="24"/>
  <c r="EU41" i="24"/>
  <c r="EX40" i="24"/>
  <c r="EW40" i="24"/>
  <c r="EV40" i="24"/>
  <c r="EU40" i="24"/>
  <c r="EX39" i="24"/>
  <c r="EW39" i="24"/>
  <c r="EV39" i="24"/>
  <c r="EU39" i="24"/>
  <c r="EX38" i="24"/>
  <c r="EW38" i="24"/>
  <c r="EV38" i="24"/>
  <c r="EU38" i="24"/>
  <c r="EX37" i="24"/>
  <c r="EW37" i="24"/>
  <c r="EV37" i="24"/>
  <c r="EU37" i="24"/>
  <c r="EX36" i="24"/>
  <c r="EW36" i="24"/>
  <c r="EV36" i="24"/>
  <c r="EU36" i="24"/>
  <c r="EX35" i="24"/>
  <c r="EW35" i="24"/>
  <c r="EV35" i="24"/>
  <c r="EU35" i="24"/>
  <c r="EX34" i="24"/>
  <c r="EW34" i="24"/>
  <c r="EV34" i="24"/>
  <c r="EU34" i="24"/>
  <c r="EX33" i="24"/>
  <c r="EW33" i="24"/>
  <c r="EV33" i="24"/>
  <c r="EU33" i="24"/>
  <c r="EX32" i="24"/>
  <c r="EW32" i="24"/>
  <c r="EV32" i="24"/>
  <c r="EU32" i="24"/>
  <c r="EX31" i="24"/>
  <c r="EW31" i="24"/>
  <c r="EV31" i="24"/>
  <c r="EU31" i="24"/>
  <c r="EX30" i="24"/>
  <c r="EW30" i="24"/>
  <c r="EV30" i="24"/>
  <c r="EU30" i="24"/>
  <c r="EX29" i="24"/>
  <c r="EW29" i="24"/>
  <c r="EV29" i="24"/>
  <c r="EU29" i="24"/>
  <c r="EX28" i="24"/>
  <c r="EW28" i="24"/>
  <c r="EV28" i="24"/>
  <c r="EU28" i="24"/>
  <c r="EX27" i="24"/>
  <c r="EW27" i="24"/>
  <c r="EV27" i="24"/>
  <c r="EU27" i="24"/>
  <c r="EX26" i="24"/>
  <c r="EW26" i="24"/>
  <c r="EV26" i="24"/>
  <c r="EU26" i="24"/>
  <c r="EX25" i="24"/>
  <c r="EW25" i="24"/>
  <c r="EV25" i="24"/>
  <c r="EU25" i="24"/>
  <c r="EX24" i="24"/>
  <c r="EW24" i="24"/>
  <c r="EV24" i="24"/>
  <c r="EU24" i="24"/>
  <c r="EX23" i="24"/>
  <c r="EW23" i="24"/>
  <c r="EV23" i="24"/>
  <c r="EU23" i="24"/>
  <c r="EX22" i="24"/>
  <c r="EW22" i="24"/>
  <c r="EV22" i="24"/>
  <c r="EU22" i="24"/>
  <c r="EX21" i="24"/>
  <c r="EW21" i="24"/>
  <c r="EV21" i="24"/>
  <c r="EU21" i="24"/>
  <c r="EX20" i="24"/>
  <c r="EW20" i="24"/>
  <c r="EV20" i="24"/>
  <c r="EU20" i="24"/>
  <c r="EX19" i="24"/>
  <c r="EW19" i="24"/>
  <c r="EV19" i="24"/>
  <c r="EU19" i="24"/>
  <c r="EX18" i="24"/>
  <c r="EW18" i="24"/>
  <c r="EV18" i="24"/>
  <c r="EU18" i="24"/>
  <c r="EX17" i="24"/>
  <c r="EW17" i="24"/>
  <c r="EV17" i="24"/>
  <c r="EU17" i="24"/>
  <c r="EX16" i="24"/>
  <c r="EW16" i="24"/>
  <c r="EV16" i="24"/>
  <c r="EU16" i="24"/>
  <c r="EX15" i="24"/>
  <c r="EW15" i="24"/>
  <c r="EV15" i="24"/>
  <c r="EU15" i="24"/>
  <c r="EX14" i="24"/>
  <c r="EW14" i="24"/>
  <c r="EV14" i="24"/>
  <c r="EU14" i="24"/>
  <c r="EX13" i="24"/>
  <c r="EW13" i="24"/>
  <c r="EV13" i="24"/>
  <c r="EU13" i="24"/>
  <c r="EX12" i="24"/>
  <c r="EW12" i="24"/>
  <c r="EV12" i="24"/>
  <c r="EU12" i="24"/>
  <c r="EX11" i="24"/>
  <c r="EW11" i="24"/>
  <c r="EV11" i="24"/>
  <c r="EU11" i="24"/>
  <c r="EX10" i="24"/>
  <c r="EW10" i="24"/>
  <c r="EV10" i="24"/>
  <c r="EU10" i="24"/>
  <c r="EX9" i="24"/>
  <c r="EW9" i="24"/>
  <c r="EV9" i="24"/>
  <c r="EU9" i="24"/>
  <c r="EX8" i="24"/>
  <c r="EW8" i="24"/>
  <c r="ER8" i="26"/>
  <c r="EX9" i="6"/>
  <c r="EX10" i="6"/>
  <c r="EX11" i="6"/>
  <c r="EX12" i="6"/>
  <c r="EX13" i="6"/>
  <c r="EX14" i="6"/>
  <c r="EX15" i="6"/>
  <c r="EX16" i="6"/>
  <c r="EX17" i="6"/>
  <c r="EX18" i="6"/>
  <c r="EX19" i="6"/>
  <c r="EX20" i="6"/>
  <c r="EX21" i="6"/>
  <c r="EX22" i="6"/>
  <c r="EX23" i="6"/>
  <c r="EX24" i="6"/>
  <c r="EX25" i="6"/>
  <c r="EX26" i="6"/>
  <c r="EX27" i="6"/>
  <c r="EX28" i="6"/>
  <c r="EX29" i="6"/>
  <c r="EX30" i="6"/>
  <c r="EX31" i="6"/>
  <c r="EX32" i="6"/>
  <c r="EX33" i="6"/>
  <c r="EX34" i="6"/>
  <c r="EX35" i="6"/>
  <c r="EX36" i="6"/>
  <c r="EX37" i="6"/>
  <c r="EX38" i="6"/>
  <c r="EX39" i="6"/>
  <c r="EX40" i="6"/>
  <c r="EX41" i="6"/>
  <c r="EX42" i="6"/>
  <c r="EX43" i="6"/>
  <c r="EX44" i="6"/>
  <c r="EX45" i="6"/>
  <c r="EX46" i="6"/>
  <c r="EX47" i="6"/>
  <c r="EX48" i="6"/>
  <c r="EX49" i="6"/>
  <c r="EX50" i="6"/>
  <c r="EX51" i="6"/>
  <c r="EX52" i="6"/>
  <c r="EX53" i="6"/>
  <c r="EX54" i="6"/>
  <c r="EX55" i="6"/>
  <c r="EX56" i="6"/>
  <c r="EX57" i="6"/>
  <c r="EX58" i="6"/>
  <c r="EX59" i="6"/>
  <c r="EX60" i="6"/>
  <c r="EX61" i="6"/>
  <c r="EX62" i="6"/>
  <c r="EX63" i="6"/>
  <c r="EX64" i="6"/>
  <c r="EX65" i="6"/>
  <c r="EX66" i="6"/>
  <c r="EX67" i="6"/>
  <c r="EX68" i="6"/>
  <c r="EX69" i="6"/>
  <c r="EX70" i="6"/>
  <c r="EX71" i="6"/>
  <c r="EX72" i="6"/>
  <c r="EX73" i="6"/>
  <c r="EX74" i="6"/>
  <c r="EX75" i="6"/>
  <c r="EX76" i="6"/>
  <c r="EX77" i="6"/>
  <c r="EX78" i="6"/>
  <c r="EX79" i="6"/>
  <c r="EX80" i="6"/>
  <c r="EX81" i="6"/>
  <c r="EX82" i="6"/>
  <c r="EX83" i="6"/>
  <c r="EX84" i="6"/>
  <c r="EX85" i="6"/>
  <c r="EX86" i="6"/>
  <c r="EX87" i="6"/>
  <c r="EX88" i="6"/>
  <c r="EX89" i="6"/>
  <c r="EX90" i="6"/>
  <c r="EX91" i="6"/>
  <c r="EX92" i="6"/>
  <c r="EX93" i="6"/>
  <c r="EX94" i="6"/>
  <c r="EX95" i="6"/>
  <c r="EX96" i="6"/>
  <c r="EX97" i="6"/>
  <c r="EX98" i="6"/>
  <c r="EX99" i="6"/>
  <c r="EX100" i="6"/>
  <c r="EX101" i="6"/>
  <c r="EX102" i="6"/>
  <c r="EX103" i="6"/>
  <c r="EX104" i="6"/>
  <c r="EX105" i="6"/>
  <c r="EX106" i="6"/>
  <c r="EX107" i="6"/>
  <c r="EX108" i="6"/>
  <c r="EX109" i="6"/>
  <c r="EX110" i="6"/>
  <c r="EX111" i="6"/>
  <c r="EX112" i="6"/>
  <c r="EX113" i="6"/>
  <c r="EX114" i="6"/>
  <c r="EX115" i="6"/>
  <c r="EX116" i="6"/>
  <c r="EX117" i="6"/>
  <c r="EX118" i="6"/>
  <c r="EX119" i="6"/>
  <c r="EX120" i="6"/>
  <c r="EX121" i="6"/>
  <c r="EX122" i="6"/>
  <c r="EX123" i="6"/>
  <c r="EX124" i="6"/>
  <c r="EX125" i="6"/>
  <c r="EX126" i="6"/>
  <c r="EX127" i="6"/>
  <c r="EX128" i="6"/>
  <c r="EX129" i="6"/>
  <c r="EX130" i="6"/>
  <c r="EX131" i="6"/>
  <c r="EX132" i="6"/>
  <c r="EX133" i="6"/>
  <c r="EX134" i="6"/>
  <c r="EX135" i="6"/>
  <c r="EX136" i="6"/>
  <c r="EX137" i="6"/>
  <c r="EX138" i="6"/>
  <c r="EX139" i="6"/>
  <c r="EX140" i="6"/>
  <c r="EX141" i="6"/>
  <c r="EX142" i="6"/>
  <c r="EX143" i="6"/>
  <c r="EX144" i="6"/>
  <c r="EX145" i="6"/>
  <c r="EX146" i="6"/>
  <c r="EX147" i="6"/>
  <c r="EX148" i="6"/>
  <c r="EX149" i="6"/>
  <c r="EX150" i="6"/>
  <c r="EX151" i="6"/>
  <c r="EX152" i="6"/>
  <c r="EX153" i="6"/>
  <c r="EX154" i="6"/>
  <c r="EX155" i="6"/>
  <c r="EX156" i="6"/>
  <c r="EX157" i="6"/>
  <c r="EX158" i="6"/>
  <c r="EX159" i="6"/>
  <c r="EX160" i="6"/>
  <c r="EX161" i="6"/>
  <c r="EX162" i="6"/>
  <c r="EX163" i="6"/>
  <c r="EX164" i="6"/>
  <c r="EX165" i="6"/>
  <c r="EX166" i="6"/>
  <c r="EX167" i="6"/>
  <c r="EX168" i="6"/>
  <c r="EX169" i="6"/>
  <c r="EX170" i="6"/>
  <c r="EX171" i="6"/>
  <c r="EX172" i="6"/>
  <c r="EX173" i="6"/>
  <c r="EX174" i="6"/>
  <c r="EX175" i="6"/>
  <c r="EX176" i="6"/>
  <c r="EX177" i="6"/>
  <c r="EX178" i="6"/>
  <c r="EX179" i="6"/>
  <c r="EX180" i="6"/>
  <c r="EX181" i="6"/>
  <c r="EX182" i="6"/>
  <c r="EX183" i="6"/>
  <c r="EX184" i="6"/>
  <c r="EX185" i="6"/>
  <c r="EX186" i="6"/>
  <c r="EX187" i="6"/>
  <c r="EX188" i="6"/>
  <c r="EX189" i="6"/>
  <c r="EX190" i="6"/>
  <c r="EX191" i="6"/>
  <c r="EX192" i="6"/>
  <c r="EX193" i="6"/>
  <c r="EX194" i="6"/>
  <c r="EX195" i="6"/>
  <c r="EX196" i="6"/>
  <c r="EX197" i="6"/>
  <c r="EX198" i="6"/>
  <c r="EX199" i="6"/>
  <c r="EX200" i="6"/>
  <c r="EX201" i="6"/>
  <c r="EX202" i="6"/>
  <c r="EX203" i="6"/>
  <c r="EX204" i="6"/>
  <c r="EX205" i="6"/>
  <c r="EX206" i="6"/>
  <c r="EX207" i="6"/>
  <c r="EX208" i="6"/>
  <c r="EX209" i="6"/>
  <c r="EX210" i="6"/>
  <c r="EX211" i="6"/>
  <c r="EX212" i="6"/>
  <c r="EX213" i="6"/>
  <c r="EX214" i="6"/>
  <c r="EX215" i="6"/>
  <c r="EX216" i="6"/>
  <c r="EX217" i="6"/>
  <c r="EX218" i="6"/>
  <c r="EX219" i="6"/>
  <c r="EX220" i="6"/>
  <c r="EX221" i="6"/>
  <c r="EX222" i="6"/>
  <c r="EX223" i="6"/>
  <c r="EX224" i="6"/>
  <c r="EX225" i="6"/>
  <c r="EX226" i="6"/>
  <c r="EX227" i="6"/>
  <c r="EX228" i="6"/>
  <c r="EX229" i="6"/>
  <c r="EX230" i="6"/>
  <c r="EX231" i="6"/>
  <c r="EX232" i="6"/>
  <c r="EX233" i="6"/>
  <c r="EW9" i="6"/>
  <c r="EW10" i="6"/>
  <c r="EW11" i="6"/>
  <c r="EW12" i="6"/>
  <c r="EW13" i="6"/>
  <c r="EW14" i="6"/>
  <c r="EW15" i="6"/>
  <c r="EW16" i="6"/>
  <c r="EW17" i="6"/>
  <c r="EW18" i="6"/>
  <c r="EW19" i="6"/>
  <c r="EW20" i="6"/>
  <c r="EW21" i="6"/>
  <c r="EW22" i="6"/>
  <c r="EW23" i="6"/>
  <c r="EW24" i="6"/>
  <c r="EW25" i="6"/>
  <c r="EW26" i="6"/>
  <c r="EW27" i="6"/>
  <c r="EW28" i="6"/>
  <c r="EW29" i="6"/>
  <c r="EW30" i="6"/>
  <c r="EW31" i="6"/>
  <c r="EW32" i="6"/>
  <c r="EW33" i="6"/>
  <c r="EW34" i="6"/>
  <c r="EW35" i="6"/>
  <c r="EW36" i="6"/>
  <c r="EW37" i="6"/>
  <c r="EW38" i="6"/>
  <c r="EW39" i="6"/>
  <c r="EW40" i="6"/>
  <c r="EW41" i="6"/>
  <c r="EW42" i="6"/>
  <c r="EW43" i="6"/>
  <c r="EW44" i="6"/>
  <c r="EW45" i="6"/>
  <c r="EW46" i="6"/>
  <c r="EW47" i="6"/>
  <c r="EW48" i="6"/>
  <c r="EW49" i="6"/>
  <c r="EW50" i="6"/>
  <c r="EW51" i="6"/>
  <c r="EW52" i="6"/>
  <c r="EW53" i="6"/>
  <c r="EW54" i="6"/>
  <c r="EW55" i="6"/>
  <c r="EW56" i="6"/>
  <c r="EW57" i="6"/>
  <c r="EW58" i="6"/>
  <c r="EW59" i="6"/>
  <c r="EW60" i="6"/>
  <c r="EW61" i="6"/>
  <c r="EW62" i="6"/>
  <c r="EW63" i="6"/>
  <c r="EW64" i="6"/>
  <c r="EW65" i="6"/>
  <c r="EW66" i="6"/>
  <c r="EW67" i="6"/>
  <c r="EW68" i="6"/>
  <c r="EW69" i="6"/>
  <c r="EW70" i="6"/>
  <c r="EW71" i="6"/>
  <c r="EW72" i="6"/>
  <c r="EW73" i="6"/>
  <c r="EW74" i="6"/>
  <c r="EW75" i="6"/>
  <c r="EW76" i="6"/>
  <c r="EW77" i="6"/>
  <c r="EW78" i="6"/>
  <c r="EW79" i="6"/>
  <c r="EW80" i="6"/>
  <c r="EW81" i="6"/>
  <c r="EW82" i="6"/>
  <c r="EW83" i="6"/>
  <c r="EW84" i="6"/>
  <c r="EW85" i="6"/>
  <c r="EW86" i="6"/>
  <c r="EW87" i="6"/>
  <c r="EW88" i="6"/>
  <c r="EW89" i="6"/>
  <c r="EW90" i="6"/>
  <c r="EW91" i="6"/>
  <c r="EW92" i="6"/>
  <c r="EW93" i="6"/>
  <c r="EW94" i="6"/>
  <c r="EW95" i="6"/>
  <c r="EW96" i="6"/>
  <c r="EW97" i="6"/>
  <c r="EW98" i="6"/>
  <c r="EW99" i="6"/>
  <c r="EW100" i="6"/>
  <c r="EW101" i="6"/>
  <c r="EW102" i="6"/>
  <c r="EW103" i="6"/>
  <c r="EW104" i="6"/>
  <c r="EW105" i="6"/>
  <c r="EW106" i="6"/>
  <c r="EW107" i="6"/>
  <c r="EW108" i="6"/>
  <c r="EW109" i="6"/>
  <c r="EW110" i="6"/>
  <c r="EW111" i="6"/>
  <c r="EW112" i="6"/>
  <c r="EW113" i="6"/>
  <c r="EW114" i="6"/>
  <c r="EW115" i="6"/>
  <c r="EW116" i="6"/>
  <c r="EW117" i="6"/>
  <c r="EW118" i="6"/>
  <c r="EW119" i="6"/>
  <c r="EW120" i="6"/>
  <c r="EW121" i="6"/>
  <c r="EW122" i="6"/>
  <c r="EW123" i="6"/>
  <c r="EW124" i="6"/>
  <c r="EW125" i="6"/>
  <c r="EW126" i="6"/>
  <c r="EW127" i="6"/>
  <c r="EW128" i="6"/>
  <c r="EW129" i="6"/>
  <c r="EW130" i="6"/>
  <c r="EW131" i="6"/>
  <c r="EW132" i="6"/>
  <c r="EW133" i="6"/>
  <c r="EW134" i="6"/>
  <c r="EW135" i="6"/>
  <c r="EW136" i="6"/>
  <c r="EW137" i="6"/>
  <c r="EW138" i="6"/>
  <c r="EW139" i="6"/>
  <c r="EW140" i="6"/>
  <c r="EW141" i="6"/>
  <c r="EW142" i="6"/>
  <c r="EW143" i="6"/>
  <c r="EW144" i="6"/>
  <c r="EW145" i="6"/>
  <c r="EW146" i="6"/>
  <c r="EW147" i="6"/>
  <c r="EW148" i="6"/>
  <c r="EW149" i="6"/>
  <c r="EW150" i="6"/>
  <c r="EW151" i="6"/>
  <c r="EW152" i="6"/>
  <c r="EW153" i="6"/>
  <c r="EW154" i="6"/>
  <c r="EW155" i="6"/>
  <c r="EW156" i="6"/>
  <c r="EW157" i="6"/>
  <c r="EW158" i="6"/>
  <c r="EW159" i="6"/>
  <c r="EW160" i="6"/>
  <c r="EW161" i="6"/>
  <c r="EW162" i="6"/>
  <c r="EW163" i="6"/>
  <c r="EW164" i="6"/>
  <c r="EW165" i="6"/>
  <c r="EW166" i="6"/>
  <c r="EW167" i="6"/>
  <c r="EW168" i="6"/>
  <c r="EW169" i="6"/>
  <c r="EW170" i="6"/>
  <c r="EW171" i="6"/>
  <c r="EW172" i="6"/>
  <c r="EW173" i="6"/>
  <c r="EW174" i="6"/>
  <c r="EW175" i="6"/>
  <c r="EW176" i="6"/>
  <c r="EW177" i="6"/>
  <c r="EW178" i="6"/>
  <c r="EW179" i="6"/>
  <c r="EW180" i="6"/>
  <c r="EW181" i="6"/>
  <c r="EW182" i="6"/>
  <c r="EW183" i="6"/>
  <c r="EW184" i="6"/>
  <c r="EW185" i="6"/>
  <c r="EW186" i="6"/>
  <c r="EW187" i="6"/>
  <c r="EW188" i="6"/>
  <c r="EW189" i="6"/>
  <c r="EW190" i="6"/>
  <c r="EW191" i="6"/>
  <c r="EW192" i="6"/>
  <c r="EW193" i="6"/>
  <c r="EW194" i="6"/>
  <c r="EW195" i="6"/>
  <c r="EW196" i="6"/>
  <c r="EW197" i="6"/>
  <c r="EW198" i="6"/>
  <c r="EW199" i="6"/>
  <c r="EW200" i="6"/>
  <c r="EW201" i="6"/>
  <c r="EW202" i="6"/>
  <c r="EW203" i="6"/>
  <c r="EW204" i="6"/>
  <c r="EW205" i="6"/>
  <c r="EW206" i="6"/>
  <c r="EW207" i="6"/>
  <c r="EW208" i="6"/>
  <c r="EW209" i="6"/>
  <c r="EW210" i="6"/>
  <c r="EW211" i="6"/>
  <c r="EW212" i="6"/>
  <c r="EW213" i="6"/>
  <c r="EW214" i="6"/>
  <c r="EW215" i="6"/>
  <c r="EW216" i="6"/>
  <c r="EW217" i="6"/>
  <c r="EW218" i="6"/>
  <c r="EW219" i="6"/>
  <c r="EW220" i="6"/>
  <c r="EW221" i="6"/>
  <c r="EW222" i="6"/>
  <c r="EW223" i="6"/>
  <c r="EW224" i="6"/>
  <c r="EW225" i="6"/>
  <c r="EW226" i="6"/>
  <c r="EW227" i="6"/>
  <c r="EW228" i="6"/>
  <c r="EW229" i="6"/>
  <c r="EW230" i="6"/>
  <c r="EW231" i="6"/>
  <c r="EW232" i="6"/>
  <c r="EW233" i="6"/>
  <c r="EV9" i="6"/>
  <c r="EV10" i="6"/>
  <c r="EV11" i="6"/>
  <c r="EV12" i="6"/>
  <c r="EV13" i="6"/>
  <c r="EV14" i="6"/>
  <c r="EV15" i="6"/>
  <c r="EV16" i="6"/>
  <c r="EV17" i="6"/>
  <c r="EV18" i="6"/>
  <c r="EV19" i="6"/>
  <c r="EV20" i="6"/>
  <c r="EV21" i="6"/>
  <c r="EV22" i="6"/>
  <c r="EV23" i="6"/>
  <c r="EV24" i="6"/>
  <c r="EV25" i="6"/>
  <c r="EV26" i="6"/>
  <c r="EV27" i="6"/>
  <c r="EV28" i="6"/>
  <c r="EV29" i="6"/>
  <c r="EV30" i="6"/>
  <c r="EV31" i="6"/>
  <c r="EV32" i="6"/>
  <c r="EV33" i="6"/>
  <c r="EV34" i="6"/>
  <c r="EV35" i="6"/>
  <c r="EV36" i="6"/>
  <c r="EV37" i="6"/>
  <c r="EV38" i="6"/>
  <c r="EV39" i="6"/>
  <c r="EV40" i="6"/>
  <c r="EV41" i="6"/>
  <c r="EV42" i="6"/>
  <c r="EV43" i="6"/>
  <c r="EV44" i="6"/>
  <c r="EV45" i="6"/>
  <c r="EV46" i="6"/>
  <c r="EV47" i="6"/>
  <c r="EV48" i="6"/>
  <c r="EV49" i="6"/>
  <c r="EV50" i="6"/>
  <c r="EV51" i="6"/>
  <c r="EV52" i="6"/>
  <c r="EV53" i="6"/>
  <c r="EV54" i="6"/>
  <c r="EV55" i="6"/>
  <c r="EV56" i="6"/>
  <c r="EV57" i="6"/>
  <c r="EV58" i="6"/>
  <c r="EV59" i="6"/>
  <c r="EV60" i="6"/>
  <c r="EV61" i="6"/>
  <c r="EV62" i="6"/>
  <c r="EV63" i="6"/>
  <c r="EV64" i="6"/>
  <c r="EV65" i="6"/>
  <c r="EV66" i="6"/>
  <c r="EV67" i="6"/>
  <c r="EV68" i="6"/>
  <c r="EV69" i="6"/>
  <c r="EV70" i="6"/>
  <c r="EV71" i="6"/>
  <c r="EV72" i="6"/>
  <c r="EV73" i="6"/>
  <c r="EV74" i="6"/>
  <c r="EV75" i="6"/>
  <c r="EV76" i="6"/>
  <c r="EV77" i="6"/>
  <c r="EV78" i="6"/>
  <c r="EV79" i="6"/>
  <c r="EV80" i="6"/>
  <c r="EV81" i="6"/>
  <c r="EV82" i="6"/>
  <c r="EV83" i="6"/>
  <c r="EV84" i="6"/>
  <c r="EV85" i="6"/>
  <c r="EV86" i="6"/>
  <c r="EV87" i="6"/>
  <c r="EV88" i="6"/>
  <c r="EV89" i="6"/>
  <c r="EV90" i="6"/>
  <c r="EV91" i="6"/>
  <c r="EV92" i="6"/>
  <c r="EV93" i="6"/>
  <c r="EV94" i="6"/>
  <c r="EV95" i="6"/>
  <c r="EV96" i="6"/>
  <c r="EV97" i="6"/>
  <c r="EV98" i="6"/>
  <c r="EV99" i="6"/>
  <c r="EV100" i="6"/>
  <c r="EV101" i="6"/>
  <c r="EV102" i="6"/>
  <c r="EV103" i="6"/>
  <c r="EV104" i="6"/>
  <c r="EV105" i="6"/>
  <c r="EV106" i="6"/>
  <c r="EV107" i="6"/>
  <c r="EV108" i="6"/>
  <c r="EV109" i="6"/>
  <c r="EV110" i="6"/>
  <c r="EV111" i="6"/>
  <c r="EV112" i="6"/>
  <c r="EV113" i="6"/>
  <c r="EV114" i="6"/>
  <c r="EV115" i="6"/>
  <c r="EV116" i="6"/>
  <c r="EV117" i="6"/>
  <c r="EV118" i="6"/>
  <c r="EV119" i="6"/>
  <c r="EV120" i="6"/>
  <c r="EV121" i="6"/>
  <c r="EV122" i="6"/>
  <c r="EV123" i="6"/>
  <c r="EV124" i="6"/>
  <c r="EV125" i="6"/>
  <c r="EV126" i="6"/>
  <c r="EV127" i="6"/>
  <c r="EV128" i="6"/>
  <c r="EV129" i="6"/>
  <c r="EV130" i="6"/>
  <c r="EV131" i="6"/>
  <c r="EV132" i="6"/>
  <c r="EV133" i="6"/>
  <c r="EV134" i="6"/>
  <c r="EV135" i="6"/>
  <c r="EV136" i="6"/>
  <c r="EV137" i="6"/>
  <c r="EV138" i="6"/>
  <c r="EV139" i="6"/>
  <c r="EV140" i="6"/>
  <c r="EV141" i="6"/>
  <c r="EV142" i="6"/>
  <c r="EV143" i="6"/>
  <c r="EV144" i="6"/>
  <c r="EV145" i="6"/>
  <c r="EV146" i="6"/>
  <c r="EV147" i="6"/>
  <c r="EV148" i="6"/>
  <c r="EV149" i="6"/>
  <c r="EV150" i="6"/>
  <c r="EV151" i="6"/>
  <c r="EV152" i="6"/>
  <c r="EV153" i="6"/>
  <c r="EV154" i="6"/>
  <c r="EV155" i="6"/>
  <c r="EV156" i="6"/>
  <c r="EV157" i="6"/>
  <c r="EV158" i="6"/>
  <c r="EV159" i="6"/>
  <c r="EV160" i="6"/>
  <c r="EV161" i="6"/>
  <c r="EV162" i="6"/>
  <c r="EV163" i="6"/>
  <c r="EV164" i="6"/>
  <c r="EV165" i="6"/>
  <c r="EV166" i="6"/>
  <c r="EV167" i="6"/>
  <c r="EV168" i="6"/>
  <c r="EV169" i="6"/>
  <c r="EV170" i="6"/>
  <c r="EV171" i="6"/>
  <c r="EV172" i="6"/>
  <c r="EV173" i="6"/>
  <c r="EV174" i="6"/>
  <c r="EV175" i="6"/>
  <c r="EV176" i="6"/>
  <c r="EV177" i="6"/>
  <c r="EV178" i="6"/>
  <c r="EV179" i="6"/>
  <c r="EV180" i="6"/>
  <c r="EV181" i="6"/>
  <c r="EV182" i="6"/>
  <c r="EV183" i="6"/>
  <c r="EV184" i="6"/>
  <c r="EV185" i="6"/>
  <c r="EV186" i="6"/>
  <c r="EV187" i="6"/>
  <c r="EV188" i="6"/>
  <c r="EV189" i="6"/>
  <c r="EV190" i="6"/>
  <c r="EV191" i="6"/>
  <c r="EV192" i="6"/>
  <c r="EV193" i="6"/>
  <c r="EV194" i="6"/>
  <c r="EV195" i="6"/>
  <c r="EV196" i="6"/>
  <c r="EV197" i="6"/>
  <c r="EV198" i="6"/>
  <c r="EV199" i="6"/>
  <c r="EV200" i="6"/>
  <c r="EV201" i="6"/>
  <c r="EV202" i="6"/>
  <c r="EV203" i="6"/>
  <c r="EV204" i="6"/>
  <c r="EV205" i="6"/>
  <c r="EV206" i="6"/>
  <c r="EV207" i="6"/>
  <c r="EV208" i="6"/>
  <c r="EV209" i="6"/>
  <c r="EV210" i="6"/>
  <c r="EV211" i="6"/>
  <c r="EV212" i="6"/>
  <c r="EV213" i="6"/>
  <c r="EV214" i="6"/>
  <c r="EV215" i="6"/>
  <c r="EV216" i="6"/>
  <c r="EV217" i="6"/>
  <c r="EV218" i="6"/>
  <c r="EV219" i="6"/>
  <c r="EV220" i="6"/>
  <c r="EV221" i="6"/>
  <c r="EV222" i="6"/>
  <c r="EV223" i="6"/>
  <c r="EV224" i="6"/>
  <c r="EV225" i="6"/>
  <c r="EV226" i="6"/>
  <c r="EV227" i="6"/>
  <c r="EV228" i="6"/>
  <c r="EV229" i="6"/>
  <c r="EV230" i="6"/>
  <c r="EV231" i="6"/>
  <c r="EV232" i="6"/>
  <c r="EV233" i="6"/>
  <c r="EU9" i="6"/>
  <c r="EU10" i="6"/>
  <c r="EU11" i="6"/>
  <c r="EU12" i="6"/>
  <c r="EU13" i="6"/>
  <c r="EU14" i="6"/>
  <c r="EU15" i="6"/>
  <c r="EU16" i="6"/>
  <c r="EU17" i="6"/>
  <c r="EU18" i="6"/>
  <c r="EU19" i="6"/>
  <c r="EU20" i="6"/>
  <c r="EU21" i="6"/>
  <c r="EU22" i="6"/>
  <c r="EU23" i="6"/>
  <c r="EU24" i="6"/>
  <c r="EU25" i="6"/>
  <c r="EU26" i="6"/>
  <c r="EU27" i="6"/>
  <c r="EU28" i="6"/>
  <c r="EU29" i="6"/>
  <c r="EU30" i="6"/>
  <c r="EU31" i="6"/>
  <c r="EU32" i="6"/>
  <c r="EU33" i="6"/>
  <c r="EU34" i="6"/>
  <c r="EU35" i="6"/>
  <c r="EU36" i="6"/>
  <c r="EU37" i="6"/>
  <c r="EU38" i="6"/>
  <c r="EU39" i="6"/>
  <c r="EU40" i="6"/>
  <c r="EU41" i="6"/>
  <c r="EU42" i="6"/>
  <c r="EU43" i="6"/>
  <c r="EU44" i="6"/>
  <c r="EU45" i="6"/>
  <c r="EU46" i="6"/>
  <c r="EU47" i="6"/>
  <c r="EU48" i="6"/>
  <c r="EU49" i="6"/>
  <c r="EU50" i="6"/>
  <c r="EU51" i="6"/>
  <c r="EU52" i="6"/>
  <c r="EU53" i="6"/>
  <c r="EU54" i="6"/>
  <c r="EU55" i="6"/>
  <c r="EU56" i="6"/>
  <c r="EU57" i="6"/>
  <c r="EU58" i="6"/>
  <c r="EU59" i="6"/>
  <c r="EU60" i="6"/>
  <c r="EU61" i="6"/>
  <c r="EU62" i="6"/>
  <c r="EU63" i="6"/>
  <c r="EU64" i="6"/>
  <c r="EU65" i="6"/>
  <c r="EU66" i="6"/>
  <c r="EU67" i="6"/>
  <c r="EU68" i="6"/>
  <c r="EU69" i="6"/>
  <c r="EU70" i="6"/>
  <c r="EU71" i="6"/>
  <c r="EU72" i="6"/>
  <c r="EU73" i="6"/>
  <c r="EU74" i="6"/>
  <c r="EU75" i="6"/>
  <c r="EU76" i="6"/>
  <c r="EU77" i="6"/>
  <c r="EU78" i="6"/>
  <c r="EU79" i="6"/>
  <c r="EU80" i="6"/>
  <c r="EU81" i="6"/>
  <c r="EU82" i="6"/>
  <c r="EU83" i="6"/>
  <c r="EU84" i="6"/>
  <c r="EU85" i="6"/>
  <c r="EU86" i="6"/>
  <c r="EU87" i="6"/>
  <c r="EU88" i="6"/>
  <c r="EU89" i="6"/>
  <c r="EU90" i="6"/>
  <c r="EU91" i="6"/>
  <c r="EU92" i="6"/>
  <c r="EU93" i="6"/>
  <c r="EU94" i="6"/>
  <c r="EU95" i="6"/>
  <c r="EU96" i="6"/>
  <c r="EU97" i="6"/>
  <c r="EU98" i="6"/>
  <c r="EU99" i="6"/>
  <c r="EU100" i="6"/>
  <c r="EU101" i="6"/>
  <c r="EU102" i="6"/>
  <c r="EU103" i="6"/>
  <c r="EU104" i="6"/>
  <c r="EU105" i="6"/>
  <c r="EU106" i="6"/>
  <c r="EU107" i="6"/>
  <c r="EU108" i="6"/>
  <c r="EU109" i="6"/>
  <c r="EU110" i="6"/>
  <c r="EU111" i="6"/>
  <c r="EU112" i="6"/>
  <c r="EU113" i="6"/>
  <c r="EU114" i="6"/>
  <c r="EU115" i="6"/>
  <c r="EU116" i="6"/>
  <c r="EU117" i="6"/>
  <c r="EU118" i="6"/>
  <c r="EU119" i="6"/>
  <c r="EU120" i="6"/>
  <c r="EU121" i="6"/>
  <c r="EU122" i="6"/>
  <c r="EU123" i="6"/>
  <c r="EU124" i="6"/>
  <c r="EU125" i="6"/>
  <c r="EU126" i="6"/>
  <c r="EU127" i="6"/>
  <c r="EU128" i="6"/>
  <c r="EU129" i="6"/>
  <c r="EU130" i="6"/>
  <c r="EU131" i="6"/>
  <c r="EU132" i="6"/>
  <c r="EU133" i="6"/>
  <c r="EU134" i="6"/>
  <c r="EU135" i="6"/>
  <c r="EU136" i="6"/>
  <c r="EU137" i="6"/>
  <c r="EU138" i="6"/>
  <c r="EU139" i="6"/>
  <c r="EU140" i="6"/>
  <c r="EU141" i="6"/>
  <c r="EU142" i="6"/>
  <c r="EU143" i="6"/>
  <c r="EU144" i="6"/>
  <c r="EU145" i="6"/>
  <c r="EU146" i="6"/>
  <c r="EU147" i="6"/>
  <c r="EU148" i="6"/>
  <c r="EU149" i="6"/>
  <c r="EU150" i="6"/>
  <c r="EU151" i="6"/>
  <c r="EU152" i="6"/>
  <c r="EU153" i="6"/>
  <c r="EU154" i="6"/>
  <c r="EU155" i="6"/>
  <c r="EU156" i="6"/>
  <c r="EU157" i="6"/>
  <c r="EU158" i="6"/>
  <c r="EU159" i="6"/>
  <c r="EU160" i="6"/>
  <c r="EU161" i="6"/>
  <c r="EU162" i="6"/>
  <c r="EU163" i="6"/>
  <c r="EU164" i="6"/>
  <c r="EU165" i="6"/>
  <c r="EU166" i="6"/>
  <c r="EU167" i="6"/>
  <c r="EU168" i="6"/>
  <c r="EU169" i="6"/>
  <c r="EU170" i="6"/>
  <c r="EU171" i="6"/>
  <c r="EU172" i="6"/>
  <c r="EU173" i="6"/>
  <c r="EU174" i="6"/>
  <c r="EU175" i="6"/>
  <c r="EU176" i="6"/>
  <c r="EU177" i="6"/>
  <c r="EU178" i="6"/>
  <c r="EU179" i="6"/>
  <c r="EU180" i="6"/>
  <c r="EU181" i="6"/>
  <c r="EU182" i="6"/>
  <c r="EU183" i="6"/>
  <c r="EU184" i="6"/>
  <c r="EU185" i="6"/>
  <c r="EU186" i="6"/>
  <c r="EU187" i="6"/>
  <c r="EU188" i="6"/>
  <c r="EU189" i="6"/>
  <c r="EU190" i="6"/>
  <c r="EU191" i="6"/>
  <c r="EU192" i="6"/>
  <c r="EU193" i="6"/>
  <c r="EU194" i="6"/>
  <c r="EU195" i="6"/>
  <c r="EU196" i="6"/>
  <c r="EU197" i="6"/>
  <c r="EU198" i="6"/>
  <c r="EU199" i="6"/>
  <c r="EU200" i="6"/>
  <c r="EU201" i="6"/>
  <c r="EU202" i="6"/>
  <c r="EU203" i="6"/>
  <c r="EU204" i="6"/>
  <c r="EU205" i="6"/>
  <c r="EU206" i="6"/>
  <c r="EU207" i="6"/>
  <c r="EU208" i="6"/>
  <c r="EU209" i="6"/>
  <c r="EU210" i="6"/>
  <c r="EU211" i="6"/>
  <c r="EU212" i="6"/>
  <c r="EU213" i="6"/>
  <c r="EU214" i="6"/>
  <c r="EU215" i="6"/>
  <c r="EU216" i="6"/>
  <c r="EU217" i="6"/>
  <c r="EU218" i="6"/>
  <c r="EU219" i="6"/>
  <c r="EU220" i="6"/>
  <c r="EU221" i="6"/>
  <c r="EU222" i="6"/>
  <c r="EU223" i="6"/>
  <c r="EU224" i="6"/>
  <c r="EU225" i="6"/>
  <c r="EU226" i="6"/>
  <c r="EU227" i="6"/>
  <c r="EU228" i="6"/>
  <c r="EU229" i="6"/>
  <c r="EU230" i="6"/>
  <c r="EU231" i="6"/>
  <c r="EU232" i="6"/>
  <c r="EU233" i="6"/>
  <c r="CX27" i="7"/>
  <c r="CY27" i="7"/>
  <c r="CZ27" i="7"/>
  <c r="DA27" i="7"/>
  <c r="DB27" i="7"/>
  <c r="DC27" i="7"/>
  <c r="DD27" i="7"/>
  <c r="DE27" i="7"/>
  <c r="DF27" i="7"/>
  <c r="DG27" i="7"/>
  <c r="DH27" i="7"/>
  <c r="DI27" i="7"/>
  <c r="DJ27" i="7"/>
  <c r="DK27" i="7"/>
  <c r="DL27" i="7"/>
  <c r="DM27" i="7"/>
  <c r="DN27" i="7"/>
  <c r="DO27" i="7"/>
  <c r="DP27" i="7"/>
  <c r="DQ27" i="7"/>
  <c r="DR27" i="7"/>
  <c r="DS27" i="7"/>
  <c r="DT27" i="7"/>
  <c r="DU27" i="7"/>
  <c r="DV27" i="7"/>
  <c r="DW27" i="7"/>
  <c r="DX27" i="7"/>
  <c r="DY27" i="7"/>
  <c r="DZ27" i="7"/>
  <c r="EA27" i="7"/>
  <c r="EB27" i="7"/>
  <c r="EC27" i="7"/>
  <c r="ED27" i="7"/>
  <c r="EE27" i="7"/>
  <c r="EF27" i="7"/>
  <c r="EG27" i="7"/>
  <c r="EH27" i="7"/>
  <c r="EI27" i="7"/>
  <c r="EJ27" i="7"/>
  <c r="EK27" i="7"/>
  <c r="EL27" i="7"/>
  <c r="EM27" i="7"/>
  <c r="EN27" i="7"/>
  <c r="EO27" i="7"/>
  <c r="EP27" i="7"/>
  <c r="EQ27" i="7"/>
  <c r="ER27" i="7"/>
  <c r="ES27" i="7"/>
  <c r="CX28" i="7"/>
  <c r="CY28" i="7"/>
  <c r="CZ28" i="7"/>
  <c r="DA28" i="7"/>
  <c r="DB28" i="7"/>
  <c r="DC28" i="7"/>
  <c r="DD28" i="7"/>
  <c r="DE28" i="7"/>
  <c r="DF28" i="7"/>
  <c r="DG28" i="7"/>
  <c r="DH28" i="7"/>
  <c r="DI28" i="7"/>
  <c r="DJ28" i="7"/>
  <c r="DK28" i="7"/>
  <c r="DL28" i="7"/>
  <c r="DM28" i="7"/>
  <c r="DN28" i="7"/>
  <c r="DO28" i="7"/>
  <c r="DP28" i="7"/>
  <c r="DQ28" i="7"/>
  <c r="DR28" i="7"/>
  <c r="DS28" i="7"/>
  <c r="DT28" i="7"/>
  <c r="DU28" i="7"/>
  <c r="DV28" i="7"/>
  <c r="DW28" i="7"/>
  <c r="DX28" i="7"/>
  <c r="DY28" i="7"/>
  <c r="DZ28" i="7"/>
  <c r="EA28" i="7"/>
  <c r="EB28" i="7"/>
  <c r="EC28" i="7"/>
  <c r="ED28" i="7"/>
  <c r="EE28" i="7"/>
  <c r="EF28" i="7"/>
  <c r="EG28" i="7"/>
  <c r="EH28" i="7"/>
  <c r="EI28" i="7"/>
  <c r="EJ28" i="7"/>
  <c r="EK28" i="7"/>
  <c r="EL28" i="7"/>
  <c r="EM28" i="7"/>
  <c r="EN28" i="7"/>
  <c r="EO28" i="7"/>
  <c r="EP28" i="7"/>
  <c r="EQ28" i="7"/>
  <c r="ER28" i="7"/>
  <c r="ES28" i="7"/>
  <c r="CX29" i="7"/>
  <c r="CY29" i="7"/>
  <c r="CZ29" i="7"/>
  <c r="DA29" i="7"/>
  <c r="DB29" i="7"/>
  <c r="DC29" i="7"/>
  <c r="DD29" i="7"/>
  <c r="DE29" i="7"/>
  <c r="DF29" i="7"/>
  <c r="DG29" i="7"/>
  <c r="DH29" i="7"/>
  <c r="DI29" i="7"/>
  <c r="DJ29" i="7"/>
  <c r="DK29" i="7"/>
  <c r="DL29" i="7"/>
  <c r="DM29" i="7"/>
  <c r="DN29" i="7"/>
  <c r="DO29" i="7"/>
  <c r="DP29" i="7"/>
  <c r="DQ29" i="7"/>
  <c r="DR29" i="7"/>
  <c r="DS29" i="7"/>
  <c r="DT29" i="7"/>
  <c r="DU29" i="7"/>
  <c r="DV29" i="7"/>
  <c r="DW29" i="7"/>
  <c r="DX29" i="7"/>
  <c r="DY29" i="7"/>
  <c r="DZ29" i="7"/>
  <c r="EA29" i="7"/>
  <c r="EB29" i="7"/>
  <c r="EC29" i="7"/>
  <c r="ED29" i="7"/>
  <c r="EE29" i="7"/>
  <c r="EF29" i="7"/>
  <c r="EG29" i="7"/>
  <c r="EH29" i="7"/>
  <c r="EI29" i="7"/>
  <c r="EJ29" i="7"/>
  <c r="EK29" i="7"/>
  <c r="EL29" i="7"/>
  <c r="EM29" i="7"/>
  <c r="EN29" i="7"/>
  <c r="EO29" i="7"/>
  <c r="EP29" i="7"/>
  <c r="EQ29" i="7"/>
  <c r="ER29" i="7"/>
  <c r="ES29" i="7"/>
  <c r="CX30" i="7"/>
  <c r="CY30" i="7"/>
  <c r="CZ30" i="7"/>
  <c r="DA30" i="7"/>
  <c r="DB30" i="7"/>
  <c r="DC30" i="7"/>
  <c r="DD30" i="7"/>
  <c r="DE30" i="7"/>
  <c r="DF30" i="7"/>
  <c r="DG30" i="7"/>
  <c r="DH30" i="7"/>
  <c r="DI30" i="7"/>
  <c r="DJ30" i="7"/>
  <c r="DK30" i="7"/>
  <c r="DL30" i="7"/>
  <c r="DM30" i="7"/>
  <c r="DN30" i="7"/>
  <c r="DO30" i="7"/>
  <c r="DP30" i="7"/>
  <c r="DQ30" i="7"/>
  <c r="DR30" i="7"/>
  <c r="DS30" i="7"/>
  <c r="DT30" i="7"/>
  <c r="DU30" i="7"/>
  <c r="DV30" i="7"/>
  <c r="DW30" i="7"/>
  <c r="DX30" i="7"/>
  <c r="DY30" i="7"/>
  <c r="DZ30" i="7"/>
  <c r="EA30" i="7"/>
  <c r="EB30" i="7"/>
  <c r="EC30" i="7"/>
  <c r="ED30" i="7"/>
  <c r="EE30" i="7"/>
  <c r="EF30" i="7"/>
  <c r="EG30" i="7"/>
  <c r="EH30" i="7"/>
  <c r="EI30" i="7"/>
  <c r="EJ30" i="7"/>
  <c r="EK30" i="7"/>
  <c r="EL30" i="7"/>
  <c r="EM30" i="7"/>
  <c r="EN30" i="7"/>
  <c r="EO30" i="7"/>
  <c r="EP30" i="7"/>
  <c r="EQ30" i="7"/>
  <c r="ER30" i="7"/>
  <c r="ES30" i="7"/>
  <c r="CX31" i="7"/>
  <c r="CY31" i="7"/>
  <c r="CZ31" i="7"/>
  <c r="DA31" i="7"/>
  <c r="DB31" i="7"/>
  <c r="DC31" i="7"/>
  <c r="DD31" i="7"/>
  <c r="DE31" i="7"/>
  <c r="DF31" i="7"/>
  <c r="DG31" i="7"/>
  <c r="DH31" i="7"/>
  <c r="DI31" i="7"/>
  <c r="DJ31" i="7"/>
  <c r="DK31" i="7"/>
  <c r="DL31" i="7"/>
  <c r="DM31" i="7"/>
  <c r="DN31" i="7"/>
  <c r="DO31" i="7"/>
  <c r="DP31" i="7"/>
  <c r="DQ31" i="7"/>
  <c r="DR31" i="7"/>
  <c r="DS31" i="7"/>
  <c r="DT31" i="7"/>
  <c r="DU31" i="7"/>
  <c r="DV31" i="7"/>
  <c r="DW31" i="7"/>
  <c r="DX31" i="7"/>
  <c r="DY31" i="7"/>
  <c r="DZ31" i="7"/>
  <c r="EA31" i="7"/>
  <c r="EB31" i="7"/>
  <c r="EC31" i="7"/>
  <c r="ED31" i="7"/>
  <c r="EE31" i="7"/>
  <c r="EF31" i="7"/>
  <c r="EG31" i="7"/>
  <c r="EH31" i="7"/>
  <c r="EI31" i="7"/>
  <c r="EJ31" i="7"/>
  <c r="EK31" i="7"/>
  <c r="EL31" i="7"/>
  <c r="EM31" i="7"/>
  <c r="EN31" i="7"/>
  <c r="EO31" i="7"/>
  <c r="EP31" i="7"/>
  <c r="EQ31" i="7"/>
  <c r="ER31" i="7"/>
  <c r="ES31" i="7"/>
  <c r="CX32" i="7"/>
  <c r="CY32" i="7"/>
  <c r="CZ32" i="7"/>
  <c r="DA32" i="7"/>
  <c r="DB32" i="7"/>
  <c r="DC32" i="7"/>
  <c r="DD32" i="7"/>
  <c r="DE32" i="7"/>
  <c r="DF32" i="7"/>
  <c r="DG32" i="7"/>
  <c r="DH32" i="7"/>
  <c r="DI32" i="7"/>
  <c r="DJ32" i="7"/>
  <c r="DK32" i="7"/>
  <c r="DL32" i="7"/>
  <c r="DM32" i="7"/>
  <c r="DN32" i="7"/>
  <c r="DO32" i="7"/>
  <c r="DP32" i="7"/>
  <c r="DQ32" i="7"/>
  <c r="DR32" i="7"/>
  <c r="DS32" i="7"/>
  <c r="DT32" i="7"/>
  <c r="DU32" i="7"/>
  <c r="DV32" i="7"/>
  <c r="DW32" i="7"/>
  <c r="DX32" i="7"/>
  <c r="DY32" i="7"/>
  <c r="DZ32" i="7"/>
  <c r="EA32" i="7"/>
  <c r="EB32" i="7"/>
  <c r="EC32" i="7"/>
  <c r="ED32" i="7"/>
  <c r="EE32" i="7"/>
  <c r="EF32" i="7"/>
  <c r="EG32" i="7"/>
  <c r="EH32" i="7"/>
  <c r="EI32" i="7"/>
  <c r="EJ32" i="7"/>
  <c r="EK32" i="7"/>
  <c r="EL32" i="7"/>
  <c r="EM32" i="7"/>
  <c r="EN32" i="7"/>
  <c r="EO32" i="7"/>
  <c r="EP32" i="7"/>
  <c r="EQ32" i="7"/>
  <c r="ER32" i="7"/>
  <c r="ES32" i="7"/>
  <c r="CX33" i="7"/>
  <c r="CY33" i="7"/>
  <c r="CZ33" i="7"/>
  <c r="DA33" i="7"/>
  <c r="DB33" i="7"/>
  <c r="DC33" i="7"/>
  <c r="DD33" i="7"/>
  <c r="DE33" i="7"/>
  <c r="DF33" i="7"/>
  <c r="DG33" i="7"/>
  <c r="DH33" i="7"/>
  <c r="DI33" i="7"/>
  <c r="DJ33" i="7"/>
  <c r="DK33" i="7"/>
  <c r="DL33" i="7"/>
  <c r="DM33" i="7"/>
  <c r="DN33" i="7"/>
  <c r="DO33" i="7"/>
  <c r="DP33" i="7"/>
  <c r="DQ33" i="7"/>
  <c r="DR33" i="7"/>
  <c r="DS33" i="7"/>
  <c r="DT33" i="7"/>
  <c r="DU33" i="7"/>
  <c r="DV33" i="7"/>
  <c r="DW33" i="7"/>
  <c r="DX33" i="7"/>
  <c r="DY33" i="7"/>
  <c r="DZ33" i="7"/>
  <c r="EA33" i="7"/>
  <c r="EB33" i="7"/>
  <c r="EC33" i="7"/>
  <c r="ED33" i="7"/>
  <c r="EE33" i="7"/>
  <c r="EF33" i="7"/>
  <c r="EG33" i="7"/>
  <c r="EH33" i="7"/>
  <c r="EI33" i="7"/>
  <c r="EJ33" i="7"/>
  <c r="EK33" i="7"/>
  <c r="EL33" i="7"/>
  <c r="EM33" i="7"/>
  <c r="EN33" i="7"/>
  <c r="EO33" i="7"/>
  <c r="EP33" i="7"/>
  <c r="EQ33" i="7"/>
  <c r="ER33" i="7"/>
  <c r="ES33" i="7"/>
  <c r="CX34" i="7"/>
  <c r="CY34" i="7"/>
  <c r="CZ34" i="7"/>
  <c r="DA34" i="7"/>
  <c r="DB34" i="7"/>
  <c r="DC34" i="7"/>
  <c r="DD34" i="7"/>
  <c r="DE34" i="7"/>
  <c r="DF34" i="7"/>
  <c r="DG34" i="7"/>
  <c r="DH34" i="7"/>
  <c r="DI34" i="7"/>
  <c r="DJ34" i="7"/>
  <c r="DK34" i="7"/>
  <c r="DL34" i="7"/>
  <c r="DM34" i="7"/>
  <c r="DN34" i="7"/>
  <c r="DO34" i="7"/>
  <c r="DP34" i="7"/>
  <c r="DQ34" i="7"/>
  <c r="DR34" i="7"/>
  <c r="DS34" i="7"/>
  <c r="DT34" i="7"/>
  <c r="DU34" i="7"/>
  <c r="DV34" i="7"/>
  <c r="DW34" i="7"/>
  <c r="DX34" i="7"/>
  <c r="DY34" i="7"/>
  <c r="DZ34" i="7"/>
  <c r="EA34" i="7"/>
  <c r="EB34" i="7"/>
  <c r="EC34" i="7"/>
  <c r="ED34" i="7"/>
  <c r="EE34" i="7"/>
  <c r="EF34" i="7"/>
  <c r="EG34" i="7"/>
  <c r="EH34" i="7"/>
  <c r="EI34" i="7"/>
  <c r="EJ34" i="7"/>
  <c r="EK34" i="7"/>
  <c r="EL34" i="7"/>
  <c r="EM34" i="7"/>
  <c r="EN34" i="7"/>
  <c r="EO34" i="7"/>
  <c r="EP34" i="7"/>
  <c r="EQ34" i="7"/>
  <c r="ER34" i="7"/>
  <c r="ES34" i="7"/>
  <c r="CX35" i="7"/>
  <c r="CY35" i="7"/>
  <c r="CZ35" i="7"/>
  <c r="DA35" i="7"/>
  <c r="DB35" i="7"/>
  <c r="DC35" i="7"/>
  <c r="DD35" i="7"/>
  <c r="DE35" i="7"/>
  <c r="DF35" i="7"/>
  <c r="DG35" i="7"/>
  <c r="DH35" i="7"/>
  <c r="DI35" i="7"/>
  <c r="DJ35" i="7"/>
  <c r="DK35" i="7"/>
  <c r="DL35" i="7"/>
  <c r="DM35" i="7"/>
  <c r="DN35" i="7"/>
  <c r="DO35" i="7"/>
  <c r="DP35" i="7"/>
  <c r="DQ35" i="7"/>
  <c r="DR35" i="7"/>
  <c r="DS35" i="7"/>
  <c r="DT35" i="7"/>
  <c r="DU35" i="7"/>
  <c r="DV35" i="7"/>
  <c r="DW35" i="7"/>
  <c r="DX35" i="7"/>
  <c r="DY35" i="7"/>
  <c r="DZ35" i="7"/>
  <c r="EA35" i="7"/>
  <c r="EB35" i="7"/>
  <c r="EC35" i="7"/>
  <c r="ED35" i="7"/>
  <c r="EE35" i="7"/>
  <c r="EF35" i="7"/>
  <c r="EG35" i="7"/>
  <c r="EH35" i="7"/>
  <c r="EI35" i="7"/>
  <c r="EJ35" i="7"/>
  <c r="EK35" i="7"/>
  <c r="EL35" i="7"/>
  <c r="EM35" i="7"/>
  <c r="EN35" i="7"/>
  <c r="EO35" i="7"/>
  <c r="EP35" i="7"/>
  <c r="EQ35" i="7"/>
  <c r="ER35" i="7"/>
  <c r="ES35" i="7"/>
  <c r="CX36" i="7"/>
  <c r="CY36" i="7"/>
  <c r="CZ36" i="7"/>
  <c r="DA36" i="7"/>
  <c r="DB36" i="7"/>
  <c r="DC36" i="7"/>
  <c r="DD36" i="7"/>
  <c r="DE36" i="7"/>
  <c r="DF36" i="7"/>
  <c r="DG36" i="7"/>
  <c r="DH36" i="7"/>
  <c r="DI36" i="7"/>
  <c r="DJ36" i="7"/>
  <c r="DK36" i="7"/>
  <c r="DL36" i="7"/>
  <c r="DM36" i="7"/>
  <c r="DN36" i="7"/>
  <c r="DO36" i="7"/>
  <c r="DP36" i="7"/>
  <c r="DQ36" i="7"/>
  <c r="DR36" i="7"/>
  <c r="DS36" i="7"/>
  <c r="DT36" i="7"/>
  <c r="DU36" i="7"/>
  <c r="DV36" i="7"/>
  <c r="DW36" i="7"/>
  <c r="DX36" i="7"/>
  <c r="DY36" i="7"/>
  <c r="DZ36" i="7"/>
  <c r="EA36" i="7"/>
  <c r="EB36" i="7"/>
  <c r="EC36" i="7"/>
  <c r="ED36" i="7"/>
  <c r="EE36" i="7"/>
  <c r="EF36" i="7"/>
  <c r="EG36" i="7"/>
  <c r="EH36" i="7"/>
  <c r="EI36" i="7"/>
  <c r="EJ36" i="7"/>
  <c r="EK36" i="7"/>
  <c r="EL36" i="7"/>
  <c r="EM36" i="7"/>
  <c r="EN36" i="7"/>
  <c r="EO36" i="7"/>
  <c r="EP36" i="7"/>
  <c r="EQ36" i="7"/>
  <c r="ER36" i="7"/>
  <c r="ES36" i="7"/>
  <c r="CX37" i="7"/>
  <c r="CY37" i="7"/>
  <c r="CZ37" i="7"/>
  <c r="DA37" i="7"/>
  <c r="DB37" i="7"/>
  <c r="DC37" i="7"/>
  <c r="DD37" i="7"/>
  <c r="DE37" i="7"/>
  <c r="DF37" i="7"/>
  <c r="DG37" i="7"/>
  <c r="DH37" i="7"/>
  <c r="DI37" i="7"/>
  <c r="DJ37" i="7"/>
  <c r="DK37" i="7"/>
  <c r="DL37" i="7"/>
  <c r="DM37" i="7"/>
  <c r="DN37" i="7"/>
  <c r="DO37" i="7"/>
  <c r="DP37" i="7"/>
  <c r="DQ37" i="7"/>
  <c r="DR37" i="7"/>
  <c r="DS37" i="7"/>
  <c r="DT37" i="7"/>
  <c r="DU37" i="7"/>
  <c r="DV37" i="7"/>
  <c r="DW37" i="7"/>
  <c r="DX37" i="7"/>
  <c r="DY37" i="7"/>
  <c r="DZ37" i="7"/>
  <c r="EA37" i="7"/>
  <c r="EB37" i="7"/>
  <c r="EC37" i="7"/>
  <c r="ED37" i="7"/>
  <c r="EE37" i="7"/>
  <c r="EF37" i="7"/>
  <c r="EG37" i="7"/>
  <c r="EH37" i="7"/>
  <c r="EI37" i="7"/>
  <c r="EJ37" i="7"/>
  <c r="EK37" i="7"/>
  <c r="EL37" i="7"/>
  <c r="EM37" i="7"/>
  <c r="EN37" i="7"/>
  <c r="EO37" i="7"/>
  <c r="EP37" i="7"/>
  <c r="EQ37" i="7"/>
  <c r="ER37" i="7"/>
  <c r="ES37" i="7"/>
  <c r="CX38" i="7"/>
  <c r="CY38" i="7"/>
  <c r="CZ38" i="7"/>
  <c r="DA38" i="7"/>
  <c r="DB38" i="7"/>
  <c r="DC38" i="7"/>
  <c r="DD38" i="7"/>
  <c r="DE38" i="7"/>
  <c r="DF38" i="7"/>
  <c r="DG38" i="7"/>
  <c r="DH38" i="7"/>
  <c r="DI38" i="7"/>
  <c r="DJ38" i="7"/>
  <c r="DK38" i="7"/>
  <c r="DL38" i="7"/>
  <c r="DM38" i="7"/>
  <c r="DN38" i="7"/>
  <c r="DO38" i="7"/>
  <c r="DP38" i="7"/>
  <c r="DQ38" i="7"/>
  <c r="DR38" i="7"/>
  <c r="DS38" i="7"/>
  <c r="DT38" i="7"/>
  <c r="DU38" i="7"/>
  <c r="DV38" i="7"/>
  <c r="DW38" i="7"/>
  <c r="DX38" i="7"/>
  <c r="DY38" i="7"/>
  <c r="DZ38" i="7"/>
  <c r="EA38" i="7"/>
  <c r="EB38" i="7"/>
  <c r="EC38" i="7"/>
  <c r="ED38" i="7"/>
  <c r="EE38" i="7"/>
  <c r="EF38" i="7"/>
  <c r="EG38" i="7"/>
  <c r="EH38" i="7"/>
  <c r="EI38" i="7"/>
  <c r="EJ38" i="7"/>
  <c r="EK38" i="7"/>
  <c r="EL38" i="7"/>
  <c r="EM38" i="7"/>
  <c r="EN38" i="7"/>
  <c r="EO38" i="7"/>
  <c r="EP38" i="7"/>
  <c r="EQ38" i="7"/>
  <c r="ER38" i="7"/>
  <c r="ES38" i="7"/>
  <c r="CX39" i="7"/>
  <c r="CY39" i="7"/>
  <c r="CZ39" i="7"/>
  <c r="DA39" i="7"/>
  <c r="DB39" i="7"/>
  <c r="DC39" i="7"/>
  <c r="DD39" i="7"/>
  <c r="DE39" i="7"/>
  <c r="DF39" i="7"/>
  <c r="DG39" i="7"/>
  <c r="DH39" i="7"/>
  <c r="DI39" i="7"/>
  <c r="DJ39" i="7"/>
  <c r="DK39" i="7"/>
  <c r="DL39" i="7"/>
  <c r="DM39" i="7"/>
  <c r="DN39" i="7"/>
  <c r="DO39" i="7"/>
  <c r="DP39" i="7"/>
  <c r="DQ39" i="7"/>
  <c r="DR39" i="7"/>
  <c r="DS39" i="7"/>
  <c r="DT39" i="7"/>
  <c r="DU39" i="7"/>
  <c r="DV39" i="7"/>
  <c r="DW39" i="7"/>
  <c r="DX39" i="7"/>
  <c r="DY39" i="7"/>
  <c r="DZ39" i="7"/>
  <c r="EA39" i="7"/>
  <c r="EB39" i="7"/>
  <c r="EC39" i="7"/>
  <c r="ED39" i="7"/>
  <c r="EE39" i="7"/>
  <c r="EF39" i="7"/>
  <c r="EG39" i="7"/>
  <c r="EH39" i="7"/>
  <c r="EI39" i="7"/>
  <c r="EJ39" i="7"/>
  <c r="EK39" i="7"/>
  <c r="EL39" i="7"/>
  <c r="EM39" i="7"/>
  <c r="EN39" i="7"/>
  <c r="EO39" i="7"/>
  <c r="EP39" i="7"/>
  <c r="EQ39" i="7"/>
  <c r="ER39" i="7"/>
  <c r="ES39" i="7"/>
  <c r="CX40" i="7"/>
  <c r="CY40" i="7"/>
  <c r="CZ40" i="7"/>
  <c r="DA40" i="7"/>
  <c r="DB40" i="7"/>
  <c r="DC40" i="7"/>
  <c r="DD40" i="7"/>
  <c r="DE40" i="7"/>
  <c r="DF40" i="7"/>
  <c r="DG40" i="7"/>
  <c r="DH40" i="7"/>
  <c r="DI40" i="7"/>
  <c r="DJ40" i="7"/>
  <c r="DK40" i="7"/>
  <c r="DL40" i="7"/>
  <c r="DM40" i="7"/>
  <c r="DN40" i="7"/>
  <c r="DO40" i="7"/>
  <c r="DP40" i="7"/>
  <c r="DQ40" i="7"/>
  <c r="DR40" i="7"/>
  <c r="DS40" i="7"/>
  <c r="DT40" i="7"/>
  <c r="DU40" i="7"/>
  <c r="DV40" i="7"/>
  <c r="DW40" i="7"/>
  <c r="DX40" i="7"/>
  <c r="DY40" i="7"/>
  <c r="DZ40" i="7"/>
  <c r="EA40" i="7"/>
  <c r="EB40" i="7"/>
  <c r="EC40" i="7"/>
  <c r="ED40" i="7"/>
  <c r="EE40" i="7"/>
  <c r="EF40" i="7"/>
  <c r="EG40" i="7"/>
  <c r="EH40" i="7"/>
  <c r="EI40" i="7"/>
  <c r="EJ40" i="7"/>
  <c r="EK40" i="7"/>
  <c r="EL40" i="7"/>
  <c r="EM40" i="7"/>
  <c r="EN40" i="7"/>
  <c r="EO40" i="7"/>
  <c r="EP40" i="7"/>
  <c r="EQ40" i="7"/>
  <c r="ER40" i="7"/>
  <c r="ES40" i="7"/>
  <c r="CX41" i="7"/>
  <c r="CY41" i="7"/>
  <c r="CZ41" i="7"/>
  <c r="DA41" i="7"/>
  <c r="DB41" i="7"/>
  <c r="DC41" i="7"/>
  <c r="DD41" i="7"/>
  <c r="DE41" i="7"/>
  <c r="DF41" i="7"/>
  <c r="DG41" i="7"/>
  <c r="DH41" i="7"/>
  <c r="DI41" i="7"/>
  <c r="DJ41" i="7"/>
  <c r="DK41" i="7"/>
  <c r="DL41" i="7"/>
  <c r="DM41" i="7"/>
  <c r="DN41" i="7"/>
  <c r="DO41" i="7"/>
  <c r="DP41" i="7"/>
  <c r="DQ41" i="7"/>
  <c r="DR41" i="7"/>
  <c r="DS41" i="7"/>
  <c r="DT41" i="7"/>
  <c r="DU41" i="7"/>
  <c r="DV41" i="7"/>
  <c r="DW41" i="7"/>
  <c r="DX41" i="7"/>
  <c r="DY41" i="7"/>
  <c r="DZ41" i="7"/>
  <c r="EA41" i="7"/>
  <c r="EB41" i="7"/>
  <c r="EC41" i="7"/>
  <c r="ED41" i="7"/>
  <c r="EE41" i="7"/>
  <c r="EF41" i="7"/>
  <c r="EG41" i="7"/>
  <c r="EH41" i="7"/>
  <c r="EI41" i="7"/>
  <c r="EJ41" i="7"/>
  <c r="EK41" i="7"/>
  <c r="EL41" i="7"/>
  <c r="EM41" i="7"/>
  <c r="EN41" i="7"/>
  <c r="EO41" i="7"/>
  <c r="EP41" i="7"/>
  <c r="EQ41" i="7"/>
  <c r="ER41" i="7"/>
  <c r="ES41" i="7"/>
  <c r="CX42" i="7"/>
  <c r="CY42" i="7"/>
  <c r="CZ42" i="7"/>
  <c r="DA42" i="7"/>
  <c r="DB42" i="7"/>
  <c r="DC42" i="7"/>
  <c r="DD42" i="7"/>
  <c r="DE42" i="7"/>
  <c r="DF42" i="7"/>
  <c r="DG42" i="7"/>
  <c r="DH42" i="7"/>
  <c r="DI42" i="7"/>
  <c r="DJ42" i="7"/>
  <c r="DK42" i="7"/>
  <c r="DL42" i="7"/>
  <c r="DM42" i="7"/>
  <c r="DN42" i="7"/>
  <c r="DO42" i="7"/>
  <c r="DP42" i="7"/>
  <c r="DQ42" i="7"/>
  <c r="DR42" i="7"/>
  <c r="DS42" i="7"/>
  <c r="DT42" i="7"/>
  <c r="DU42" i="7"/>
  <c r="DV42" i="7"/>
  <c r="DW42" i="7"/>
  <c r="DX42" i="7"/>
  <c r="DY42" i="7"/>
  <c r="DZ42" i="7"/>
  <c r="EA42" i="7"/>
  <c r="EB42" i="7"/>
  <c r="EC42" i="7"/>
  <c r="ED42" i="7"/>
  <c r="EE42" i="7"/>
  <c r="EF42" i="7"/>
  <c r="EG42" i="7"/>
  <c r="EH42" i="7"/>
  <c r="EI42" i="7"/>
  <c r="EJ42" i="7"/>
  <c r="EK42" i="7"/>
  <c r="EL42" i="7"/>
  <c r="EM42" i="7"/>
  <c r="EN42" i="7"/>
  <c r="EO42" i="7"/>
  <c r="EP42" i="7"/>
  <c r="EQ42" i="7"/>
  <c r="ER42" i="7"/>
  <c r="ES42" i="7"/>
  <c r="CX43" i="7"/>
  <c r="CY43" i="7"/>
  <c r="CZ43" i="7"/>
  <c r="DA43" i="7"/>
  <c r="DB43" i="7"/>
  <c r="DC43" i="7"/>
  <c r="DD43" i="7"/>
  <c r="DE43" i="7"/>
  <c r="DF43" i="7"/>
  <c r="DG43" i="7"/>
  <c r="DH43" i="7"/>
  <c r="DI43" i="7"/>
  <c r="DJ43" i="7"/>
  <c r="DK43" i="7"/>
  <c r="DL43" i="7"/>
  <c r="DM43" i="7"/>
  <c r="DN43" i="7"/>
  <c r="DO43" i="7"/>
  <c r="DP43" i="7"/>
  <c r="DQ43" i="7"/>
  <c r="DR43" i="7"/>
  <c r="DS43" i="7"/>
  <c r="DT43" i="7"/>
  <c r="DU43" i="7"/>
  <c r="DV43" i="7"/>
  <c r="DW43" i="7"/>
  <c r="DX43" i="7"/>
  <c r="DY43" i="7"/>
  <c r="DZ43" i="7"/>
  <c r="EA43" i="7"/>
  <c r="EB43" i="7"/>
  <c r="EC43" i="7"/>
  <c r="ED43" i="7"/>
  <c r="EE43" i="7"/>
  <c r="EF43" i="7"/>
  <c r="EG43" i="7"/>
  <c r="EH43" i="7"/>
  <c r="EI43" i="7"/>
  <c r="EJ43" i="7"/>
  <c r="EK43" i="7"/>
  <c r="EL43" i="7"/>
  <c r="EM43" i="7"/>
  <c r="EN43" i="7"/>
  <c r="EO43" i="7"/>
  <c r="EP43" i="7"/>
  <c r="EQ43" i="7"/>
  <c r="ER43" i="7"/>
  <c r="ES43" i="7"/>
  <c r="CX44" i="7"/>
  <c r="CY44" i="7"/>
  <c r="CZ44" i="7"/>
  <c r="DA44" i="7"/>
  <c r="DB44" i="7"/>
  <c r="DC44" i="7"/>
  <c r="DD44" i="7"/>
  <c r="DE44" i="7"/>
  <c r="DF44" i="7"/>
  <c r="DG44" i="7"/>
  <c r="DH44" i="7"/>
  <c r="DI44" i="7"/>
  <c r="DJ44" i="7"/>
  <c r="DK44" i="7"/>
  <c r="DL44" i="7"/>
  <c r="DM44" i="7"/>
  <c r="DN44" i="7"/>
  <c r="DO44" i="7"/>
  <c r="DP44" i="7"/>
  <c r="DQ44" i="7"/>
  <c r="DR44" i="7"/>
  <c r="DS44" i="7"/>
  <c r="DT44" i="7"/>
  <c r="DU44" i="7"/>
  <c r="DV44" i="7"/>
  <c r="DW44" i="7"/>
  <c r="DX44" i="7"/>
  <c r="DY44" i="7"/>
  <c r="DZ44" i="7"/>
  <c r="EA44" i="7"/>
  <c r="EB44" i="7"/>
  <c r="EC44" i="7"/>
  <c r="ED44" i="7"/>
  <c r="EE44" i="7"/>
  <c r="EF44" i="7"/>
  <c r="EG44" i="7"/>
  <c r="EH44" i="7"/>
  <c r="EI44" i="7"/>
  <c r="EJ44" i="7"/>
  <c r="EK44" i="7"/>
  <c r="EL44" i="7"/>
  <c r="EM44" i="7"/>
  <c r="EN44" i="7"/>
  <c r="EO44" i="7"/>
  <c r="EP44" i="7"/>
  <c r="EQ44" i="7"/>
  <c r="ER44" i="7"/>
  <c r="ES44" i="7"/>
  <c r="CX45" i="7"/>
  <c r="CY45" i="7"/>
  <c r="CZ45" i="7"/>
  <c r="DA45" i="7"/>
  <c r="DB45" i="7"/>
  <c r="DC45" i="7"/>
  <c r="DD45" i="7"/>
  <c r="DE45" i="7"/>
  <c r="DF45" i="7"/>
  <c r="DG45" i="7"/>
  <c r="DH45" i="7"/>
  <c r="DI45" i="7"/>
  <c r="DJ45" i="7"/>
  <c r="DK45" i="7"/>
  <c r="DL45" i="7"/>
  <c r="DM45" i="7"/>
  <c r="DN45" i="7"/>
  <c r="DO45" i="7"/>
  <c r="DP45" i="7"/>
  <c r="DQ45" i="7"/>
  <c r="DR45" i="7"/>
  <c r="DS45" i="7"/>
  <c r="DT45" i="7"/>
  <c r="DU45" i="7"/>
  <c r="DV45" i="7"/>
  <c r="DW45" i="7"/>
  <c r="DX45" i="7"/>
  <c r="DY45" i="7"/>
  <c r="DZ45" i="7"/>
  <c r="EA45" i="7"/>
  <c r="EB45" i="7"/>
  <c r="EC45" i="7"/>
  <c r="ED45" i="7"/>
  <c r="EE45" i="7"/>
  <c r="EF45" i="7"/>
  <c r="EG45" i="7"/>
  <c r="EH45" i="7"/>
  <c r="EI45" i="7"/>
  <c r="EJ45" i="7"/>
  <c r="EK45" i="7"/>
  <c r="EL45" i="7"/>
  <c r="EM45" i="7"/>
  <c r="EN45" i="7"/>
  <c r="EO45" i="7"/>
  <c r="EP45" i="7"/>
  <c r="EQ45" i="7"/>
  <c r="ER45" i="7"/>
  <c r="ES45" i="7"/>
  <c r="CX46" i="7"/>
  <c r="CY46" i="7"/>
  <c r="CZ46" i="7"/>
  <c r="DA46" i="7"/>
  <c r="DB46" i="7"/>
  <c r="DC46" i="7"/>
  <c r="DD46" i="7"/>
  <c r="DE46" i="7"/>
  <c r="DF46" i="7"/>
  <c r="DG46" i="7"/>
  <c r="DH46" i="7"/>
  <c r="DI46" i="7"/>
  <c r="DJ46" i="7"/>
  <c r="DK46" i="7"/>
  <c r="DL46" i="7"/>
  <c r="DM46" i="7"/>
  <c r="DN46" i="7"/>
  <c r="DO46" i="7"/>
  <c r="DP46" i="7"/>
  <c r="DQ46" i="7"/>
  <c r="DR46" i="7"/>
  <c r="DS46" i="7"/>
  <c r="DT46" i="7"/>
  <c r="DU46" i="7"/>
  <c r="DV46" i="7"/>
  <c r="DW46" i="7"/>
  <c r="DX46" i="7"/>
  <c r="DY46" i="7"/>
  <c r="DZ46" i="7"/>
  <c r="EA46" i="7"/>
  <c r="EB46" i="7"/>
  <c r="EC46" i="7"/>
  <c r="ED46" i="7"/>
  <c r="EE46" i="7"/>
  <c r="EF46" i="7"/>
  <c r="EG46" i="7"/>
  <c r="EH46" i="7"/>
  <c r="EI46" i="7"/>
  <c r="EJ46" i="7"/>
  <c r="EK46" i="7"/>
  <c r="EL46" i="7"/>
  <c r="EM46" i="7"/>
  <c r="EN46" i="7"/>
  <c r="EO46" i="7"/>
  <c r="EP46" i="7"/>
  <c r="EQ46" i="7"/>
  <c r="ER46" i="7"/>
  <c r="ES46" i="7"/>
  <c r="CX47" i="7"/>
  <c r="CY47" i="7"/>
  <c r="CZ47" i="7"/>
  <c r="DA47" i="7"/>
  <c r="DB47" i="7"/>
  <c r="DC47" i="7"/>
  <c r="DD47" i="7"/>
  <c r="DE47" i="7"/>
  <c r="DF47" i="7"/>
  <c r="DG47" i="7"/>
  <c r="DH47" i="7"/>
  <c r="DI47" i="7"/>
  <c r="DJ47" i="7"/>
  <c r="DK47" i="7"/>
  <c r="DL47" i="7"/>
  <c r="DM47" i="7"/>
  <c r="DN47" i="7"/>
  <c r="DO47" i="7"/>
  <c r="DP47" i="7"/>
  <c r="DQ47" i="7"/>
  <c r="DR47" i="7"/>
  <c r="DS47" i="7"/>
  <c r="DT47" i="7"/>
  <c r="DU47" i="7"/>
  <c r="DV47" i="7"/>
  <c r="DW47" i="7"/>
  <c r="DX47" i="7"/>
  <c r="DY47" i="7"/>
  <c r="DZ47" i="7"/>
  <c r="EA47" i="7"/>
  <c r="EB47" i="7"/>
  <c r="EC47" i="7"/>
  <c r="ED47" i="7"/>
  <c r="EE47" i="7"/>
  <c r="EF47" i="7"/>
  <c r="EG47" i="7"/>
  <c r="EH47" i="7"/>
  <c r="EI47" i="7"/>
  <c r="EJ47" i="7"/>
  <c r="EK47" i="7"/>
  <c r="EL47" i="7"/>
  <c r="EM47" i="7"/>
  <c r="EN47" i="7"/>
  <c r="EO47" i="7"/>
  <c r="EP47" i="7"/>
  <c r="EQ47" i="7"/>
  <c r="ER47" i="7"/>
  <c r="ES47" i="7"/>
  <c r="CX48" i="7"/>
  <c r="CY48" i="7"/>
  <c r="CZ48" i="7"/>
  <c r="DA48" i="7"/>
  <c r="DB48" i="7"/>
  <c r="DC48" i="7"/>
  <c r="DD48" i="7"/>
  <c r="DE48" i="7"/>
  <c r="DF48" i="7"/>
  <c r="DG48" i="7"/>
  <c r="DH48" i="7"/>
  <c r="DI48" i="7"/>
  <c r="DJ48" i="7"/>
  <c r="DK48" i="7"/>
  <c r="DL48" i="7"/>
  <c r="DM48" i="7"/>
  <c r="DN48" i="7"/>
  <c r="DO48" i="7"/>
  <c r="DP48" i="7"/>
  <c r="DQ48" i="7"/>
  <c r="DR48" i="7"/>
  <c r="DS48" i="7"/>
  <c r="DT48" i="7"/>
  <c r="DU48" i="7"/>
  <c r="DV48" i="7"/>
  <c r="DW48" i="7"/>
  <c r="DX48" i="7"/>
  <c r="DY48" i="7"/>
  <c r="DZ48" i="7"/>
  <c r="EA48" i="7"/>
  <c r="EB48" i="7"/>
  <c r="EC48" i="7"/>
  <c r="ED48" i="7"/>
  <c r="EE48" i="7"/>
  <c r="EF48" i="7"/>
  <c r="EG48" i="7"/>
  <c r="EH48" i="7"/>
  <c r="EI48" i="7"/>
  <c r="EJ48" i="7"/>
  <c r="EK48" i="7"/>
  <c r="EL48" i="7"/>
  <c r="EM48" i="7"/>
  <c r="EN48" i="7"/>
  <c r="EO48" i="7"/>
  <c r="EP48" i="7"/>
  <c r="EQ48" i="7"/>
  <c r="ER48" i="7"/>
  <c r="ES48" i="7"/>
  <c r="CX49" i="7"/>
  <c r="CY49" i="7"/>
  <c r="CZ49" i="7"/>
  <c r="DA49" i="7"/>
  <c r="DB49" i="7"/>
  <c r="DC49" i="7"/>
  <c r="DD49" i="7"/>
  <c r="DE49" i="7"/>
  <c r="DF49" i="7"/>
  <c r="DG49" i="7"/>
  <c r="DH49" i="7"/>
  <c r="DI49" i="7"/>
  <c r="DJ49" i="7"/>
  <c r="DK49" i="7"/>
  <c r="DL49" i="7"/>
  <c r="DM49" i="7"/>
  <c r="DN49" i="7"/>
  <c r="DO49" i="7"/>
  <c r="DP49" i="7"/>
  <c r="DQ49" i="7"/>
  <c r="DR49" i="7"/>
  <c r="DS49" i="7"/>
  <c r="DT49" i="7"/>
  <c r="DU49" i="7"/>
  <c r="DV49" i="7"/>
  <c r="DW49" i="7"/>
  <c r="DX49" i="7"/>
  <c r="DY49" i="7"/>
  <c r="DZ49" i="7"/>
  <c r="EA49" i="7"/>
  <c r="EB49" i="7"/>
  <c r="EC49" i="7"/>
  <c r="ED49" i="7"/>
  <c r="EE49" i="7"/>
  <c r="EF49" i="7"/>
  <c r="EG49" i="7"/>
  <c r="EH49" i="7"/>
  <c r="EI49" i="7"/>
  <c r="EJ49" i="7"/>
  <c r="EK49" i="7"/>
  <c r="EL49" i="7"/>
  <c r="EM49" i="7"/>
  <c r="EN49" i="7"/>
  <c r="EO49" i="7"/>
  <c r="EP49" i="7"/>
  <c r="EQ49" i="7"/>
  <c r="ER49" i="7"/>
  <c r="ES49" i="7"/>
  <c r="CX50" i="7"/>
  <c r="CY50" i="7"/>
  <c r="CZ50" i="7"/>
  <c r="DA50" i="7"/>
  <c r="DB50" i="7"/>
  <c r="DC50" i="7"/>
  <c r="DD50" i="7"/>
  <c r="DE50" i="7"/>
  <c r="DF50" i="7"/>
  <c r="DG50" i="7"/>
  <c r="DH50" i="7"/>
  <c r="DI50" i="7"/>
  <c r="DJ50" i="7"/>
  <c r="DK50" i="7"/>
  <c r="DL50" i="7"/>
  <c r="DM50" i="7"/>
  <c r="DN50" i="7"/>
  <c r="DO50" i="7"/>
  <c r="DP50" i="7"/>
  <c r="DQ50" i="7"/>
  <c r="DR50" i="7"/>
  <c r="DS50" i="7"/>
  <c r="DT50" i="7"/>
  <c r="DU50" i="7"/>
  <c r="DV50" i="7"/>
  <c r="DW50" i="7"/>
  <c r="DX50" i="7"/>
  <c r="DY50" i="7"/>
  <c r="DZ50" i="7"/>
  <c r="EA50" i="7"/>
  <c r="EB50" i="7"/>
  <c r="EC50" i="7"/>
  <c r="ED50" i="7"/>
  <c r="EE50" i="7"/>
  <c r="EF50" i="7"/>
  <c r="EG50" i="7"/>
  <c r="EH50" i="7"/>
  <c r="EI50" i="7"/>
  <c r="EJ50" i="7"/>
  <c r="EK50" i="7"/>
  <c r="EL50" i="7"/>
  <c r="EM50" i="7"/>
  <c r="EN50" i="7"/>
  <c r="EO50" i="7"/>
  <c r="EP50" i="7"/>
  <c r="EQ50" i="7"/>
  <c r="ER50" i="7"/>
  <c r="ES50" i="7"/>
  <c r="CX51" i="7"/>
  <c r="CY51" i="7"/>
  <c r="CZ51" i="7"/>
  <c r="DA51" i="7"/>
  <c r="DB51" i="7"/>
  <c r="DC51" i="7"/>
  <c r="DD51" i="7"/>
  <c r="DE51" i="7"/>
  <c r="DF51" i="7"/>
  <c r="DG51" i="7"/>
  <c r="DH51" i="7"/>
  <c r="DI51" i="7"/>
  <c r="DJ51" i="7"/>
  <c r="DK51" i="7"/>
  <c r="DL51" i="7"/>
  <c r="DM51" i="7"/>
  <c r="DN51" i="7"/>
  <c r="DO51" i="7"/>
  <c r="DP51" i="7"/>
  <c r="DQ51" i="7"/>
  <c r="DR51" i="7"/>
  <c r="DS51" i="7"/>
  <c r="DT51" i="7"/>
  <c r="DU51" i="7"/>
  <c r="DV51" i="7"/>
  <c r="DW51" i="7"/>
  <c r="DX51" i="7"/>
  <c r="DY51" i="7"/>
  <c r="DZ51" i="7"/>
  <c r="EA51" i="7"/>
  <c r="EB51" i="7"/>
  <c r="EC51" i="7"/>
  <c r="ED51" i="7"/>
  <c r="EE51" i="7"/>
  <c r="EF51" i="7"/>
  <c r="EG51" i="7"/>
  <c r="EH51" i="7"/>
  <c r="EI51" i="7"/>
  <c r="EJ51" i="7"/>
  <c r="EK51" i="7"/>
  <c r="EL51" i="7"/>
  <c r="EM51" i="7"/>
  <c r="EN51" i="7"/>
  <c r="EO51" i="7"/>
  <c r="EP51" i="7"/>
  <c r="EQ51" i="7"/>
  <c r="ER51" i="7"/>
  <c r="ES51" i="7"/>
  <c r="CX52" i="7"/>
  <c r="CY52" i="7"/>
  <c r="CZ52" i="7"/>
  <c r="DA52" i="7"/>
  <c r="DB52" i="7"/>
  <c r="DC52" i="7"/>
  <c r="DD52" i="7"/>
  <c r="DE52" i="7"/>
  <c r="DF52" i="7"/>
  <c r="DG52" i="7"/>
  <c r="DH52" i="7"/>
  <c r="DI52" i="7"/>
  <c r="DJ52" i="7"/>
  <c r="DK52" i="7"/>
  <c r="DL52" i="7"/>
  <c r="DM52" i="7"/>
  <c r="DN52" i="7"/>
  <c r="DO52" i="7"/>
  <c r="DP52" i="7"/>
  <c r="DQ52" i="7"/>
  <c r="DR52" i="7"/>
  <c r="DS52" i="7"/>
  <c r="DT52" i="7"/>
  <c r="DU52" i="7"/>
  <c r="DV52" i="7"/>
  <c r="DW52" i="7"/>
  <c r="DX52" i="7"/>
  <c r="DY52" i="7"/>
  <c r="DZ52" i="7"/>
  <c r="EA52" i="7"/>
  <c r="EB52" i="7"/>
  <c r="EC52" i="7"/>
  <c r="ED52" i="7"/>
  <c r="EE52" i="7"/>
  <c r="EF52" i="7"/>
  <c r="EG52" i="7"/>
  <c r="EH52" i="7"/>
  <c r="EI52" i="7"/>
  <c r="EJ52" i="7"/>
  <c r="EK52" i="7"/>
  <c r="EL52" i="7"/>
  <c r="EM52" i="7"/>
  <c r="EN52" i="7"/>
  <c r="EO52" i="7"/>
  <c r="EP52" i="7"/>
  <c r="EQ52" i="7"/>
  <c r="ER52" i="7"/>
  <c r="ES52" i="7"/>
  <c r="CX53" i="7"/>
  <c r="CY53" i="7"/>
  <c r="CZ53" i="7"/>
  <c r="DA53" i="7"/>
  <c r="DB53" i="7"/>
  <c r="DC53" i="7"/>
  <c r="DD53" i="7"/>
  <c r="DE53" i="7"/>
  <c r="DF53" i="7"/>
  <c r="DG53" i="7"/>
  <c r="DH53" i="7"/>
  <c r="DI53" i="7"/>
  <c r="DJ53" i="7"/>
  <c r="DK53" i="7"/>
  <c r="DL53" i="7"/>
  <c r="DM53" i="7"/>
  <c r="DN53" i="7"/>
  <c r="DO53" i="7"/>
  <c r="DP53" i="7"/>
  <c r="DQ53" i="7"/>
  <c r="DR53" i="7"/>
  <c r="DS53" i="7"/>
  <c r="DT53" i="7"/>
  <c r="DU53" i="7"/>
  <c r="DV53" i="7"/>
  <c r="DW53" i="7"/>
  <c r="DX53" i="7"/>
  <c r="DY53" i="7"/>
  <c r="DZ53" i="7"/>
  <c r="EA53" i="7"/>
  <c r="EB53" i="7"/>
  <c r="EC53" i="7"/>
  <c r="ED53" i="7"/>
  <c r="EE53" i="7"/>
  <c r="EF53" i="7"/>
  <c r="EG53" i="7"/>
  <c r="EH53" i="7"/>
  <c r="EI53" i="7"/>
  <c r="EJ53" i="7"/>
  <c r="EK53" i="7"/>
  <c r="EL53" i="7"/>
  <c r="EM53" i="7"/>
  <c r="EN53" i="7"/>
  <c r="EO53" i="7"/>
  <c r="EP53" i="7"/>
  <c r="EQ53" i="7"/>
  <c r="ER53" i="7"/>
  <c r="ES53" i="7"/>
  <c r="CX54" i="7"/>
  <c r="CY54" i="7"/>
  <c r="CZ54" i="7"/>
  <c r="DA54" i="7"/>
  <c r="DB54" i="7"/>
  <c r="DC54" i="7"/>
  <c r="DD54" i="7"/>
  <c r="DE54" i="7"/>
  <c r="DF54" i="7"/>
  <c r="DG54" i="7"/>
  <c r="DH54" i="7"/>
  <c r="DI54" i="7"/>
  <c r="DJ54" i="7"/>
  <c r="DK54" i="7"/>
  <c r="DL54" i="7"/>
  <c r="DM54" i="7"/>
  <c r="DN54" i="7"/>
  <c r="DO54" i="7"/>
  <c r="DP54" i="7"/>
  <c r="DQ54" i="7"/>
  <c r="DR54" i="7"/>
  <c r="DS54" i="7"/>
  <c r="DT54" i="7"/>
  <c r="DU54" i="7"/>
  <c r="DV54" i="7"/>
  <c r="DW54" i="7"/>
  <c r="DX54" i="7"/>
  <c r="DY54" i="7"/>
  <c r="DZ54" i="7"/>
  <c r="EA54" i="7"/>
  <c r="EB54" i="7"/>
  <c r="EC54" i="7"/>
  <c r="ED54" i="7"/>
  <c r="EE54" i="7"/>
  <c r="EF54" i="7"/>
  <c r="EG54" i="7"/>
  <c r="EH54" i="7"/>
  <c r="EI54" i="7"/>
  <c r="EJ54" i="7"/>
  <c r="EK54" i="7"/>
  <c r="EL54" i="7"/>
  <c r="EM54" i="7"/>
  <c r="EN54" i="7"/>
  <c r="EO54" i="7"/>
  <c r="EP54" i="7"/>
  <c r="EQ54" i="7"/>
  <c r="ER54" i="7"/>
  <c r="ES54" i="7"/>
  <c r="CX55" i="7"/>
  <c r="CY55" i="7"/>
  <c r="CZ55" i="7"/>
  <c r="DA55" i="7"/>
  <c r="DB55" i="7"/>
  <c r="DC55" i="7"/>
  <c r="DD55" i="7"/>
  <c r="DE55" i="7"/>
  <c r="DF55" i="7"/>
  <c r="DG55" i="7"/>
  <c r="DH55" i="7"/>
  <c r="DI55" i="7"/>
  <c r="DJ55" i="7"/>
  <c r="DK55" i="7"/>
  <c r="DL55" i="7"/>
  <c r="DM55" i="7"/>
  <c r="DN55" i="7"/>
  <c r="DO55" i="7"/>
  <c r="DP55" i="7"/>
  <c r="DQ55" i="7"/>
  <c r="DR55" i="7"/>
  <c r="DS55" i="7"/>
  <c r="DT55" i="7"/>
  <c r="DU55" i="7"/>
  <c r="DV55" i="7"/>
  <c r="DW55" i="7"/>
  <c r="DX55" i="7"/>
  <c r="DY55" i="7"/>
  <c r="DZ55" i="7"/>
  <c r="EA55" i="7"/>
  <c r="EB55" i="7"/>
  <c r="EC55" i="7"/>
  <c r="ED55" i="7"/>
  <c r="EE55" i="7"/>
  <c r="EF55" i="7"/>
  <c r="EG55" i="7"/>
  <c r="EH55" i="7"/>
  <c r="EI55" i="7"/>
  <c r="EJ55" i="7"/>
  <c r="EK55" i="7"/>
  <c r="EL55" i="7"/>
  <c r="EM55" i="7"/>
  <c r="EN55" i="7"/>
  <c r="EO55" i="7"/>
  <c r="EP55" i="7"/>
  <c r="EQ55" i="7"/>
  <c r="ER55" i="7"/>
  <c r="ES55" i="7"/>
  <c r="CX56" i="7"/>
  <c r="CY56" i="7"/>
  <c r="CZ56" i="7"/>
  <c r="DA56" i="7"/>
  <c r="DB56" i="7"/>
  <c r="DC56" i="7"/>
  <c r="DD56" i="7"/>
  <c r="DE56" i="7"/>
  <c r="DF56" i="7"/>
  <c r="DG56" i="7"/>
  <c r="DH56" i="7"/>
  <c r="DI56" i="7"/>
  <c r="DJ56" i="7"/>
  <c r="DK56" i="7"/>
  <c r="DL56" i="7"/>
  <c r="DM56" i="7"/>
  <c r="DN56" i="7"/>
  <c r="DO56" i="7"/>
  <c r="DP56" i="7"/>
  <c r="DQ56" i="7"/>
  <c r="DR56" i="7"/>
  <c r="DS56" i="7"/>
  <c r="DT56" i="7"/>
  <c r="DU56" i="7"/>
  <c r="DV56" i="7"/>
  <c r="DW56" i="7"/>
  <c r="DX56" i="7"/>
  <c r="DY56" i="7"/>
  <c r="DZ56" i="7"/>
  <c r="EA56" i="7"/>
  <c r="EB56" i="7"/>
  <c r="EC56" i="7"/>
  <c r="ED56" i="7"/>
  <c r="EE56" i="7"/>
  <c r="EF56" i="7"/>
  <c r="EG56" i="7"/>
  <c r="EH56" i="7"/>
  <c r="EI56" i="7"/>
  <c r="EJ56" i="7"/>
  <c r="EK56" i="7"/>
  <c r="EL56" i="7"/>
  <c r="EM56" i="7"/>
  <c r="EN56" i="7"/>
  <c r="EO56" i="7"/>
  <c r="EP56" i="7"/>
  <c r="EQ56" i="7"/>
  <c r="ER56" i="7"/>
  <c r="ES56" i="7"/>
  <c r="CX57" i="7"/>
  <c r="CY57" i="7"/>
  <c r="CZ57" i="7"/>
  <c r="DA57" i="7"/>
  <c r="DB57" i="7"/>
  <c r="DC57" i="7"/>
  <c r="DD57" i="7"/>
  <c r="DE57" i="7"/>
  <c r="DF57" i="7"/>
  <c r="DG57" i="7"/>
  <c r="DH57" i="7"/>
  <c r="DI57" i="7"/>
  <c r="DJ57" i="7"/>
  <c r="DK57" i="7"/>
  <c r="DL57" i="7"/>
  <c r="DM57" i="7"/>
  <c r="DN57" i="7"/>
  <c r="DO57" i="7"/>
  <c r="DP57" i="7"/>
  <c r="DQ57" i="7"/>
  <c r="DR57" i="7"/>
  <c r="DS57" i="7"/>
  <c r="DT57" i="7"/>
  <c r="DU57" i="7"/>
  <c r="DV57" i="7"/>
  <c r="DW57" i="7"/>
  <c r="DX57" i="7"/>
  <c r="DY57" i="7"/>
  <c r="DZ57" i="7"/>
  <c r="EA57" i="7"/>
  <c r="EB57" i="7"/>
  <c r="EC57" i="7"/>
  <c r="ED57" i="7"/>
  <c r="EE57" i="7"/>
  <c r="EF57" i="7"/>
  <c r="EG57" i="7"/>
  <c r="EH57" i="7"/>
  <c r="EI57" i="7"/>
  <c r="EJ57" i="7"/>
  <c r="EK57" i="7"/>
  <c r="EL57" i="7"/>
  <c r="EM57" i="7"/>
  <c r="EN57" i="7"/>
  <c r="EO57" i="7"/>
  <c r="EP57" i="7"/>
  <c r="EQ57" i="7"/>
  <c r="ER57" i="7"/>
  <c r="ES57" i="7"/>
  <c r="CX58" i="7"/>
  <c r="CY58" i="7"/>
  <c r="CZ58" i="7"/>
  <c r="DA58" i="7"/>
  <c r="DB58" i="7"/>
  <c r="DC58" i="7"/>
  <c r="DD58" i="7"/>
  <c r="DE58" i="7"/>
  <c r="DF58" i="7"/>
  <c r="DG58" i="7"/>
  <c r="DH58" i="7"/>
  <c r="DI58" i="7"/>
  <c r="DJ58" i="7"/>
  <c r="DK58" i="7"/>
  <c r="DL58" i="7"/>
  <c r="DM58" i="7"/>
  <c r="DN58" i="7"/>
  <c r="DO58" i="7"/>
  <c r="DP58" i="7"/>
  <c r="DQ58" i="7"/>
  <c r="DR58" i="7"/>
  <c r="DS58" i="7"/>
  <c r="DT58" i="7"/>
  <c r="DU58" i="7"/>
  <c r="DV58" i="7"/>
  <c r="DW58" i="7"/>
  <c r="DX58" i="7"/>
  <c r="DY58" i="7"/>
  <c r="DZ58" i="7"/>
  <c r="EA58" i="7"/>
  <c r="EB58" i="7"/>
  <c r="EC58" i="7"/>
  <c r="ED58" i="7"/>
  <c r="EE58" i="7"/>
  <c r="EF58" i="7"/>
  <c r="EG58" i="7"/>
  <c r="EH58" i="7"/>
  <c r="EI58" i="7"/>
  <c r="EJ58" i="7"/>
  <c r="EK58" i="7"/>
  <c r="EL58" i="7"/>
  <c r="EM58" i="7"/>
  <c r="EN58" i="7"/>
  <c r="EO58" i="7"/>
  <c r="EP58" i="7"/>
  <c r="EQ58" i="7"/>
  <c r="ER58" i="7"/>
  <c r="ES58" i="7"/>
  <c r="CX59" i="7"/>
  <c r="CY59" i="7"/>
  <c r="CZ59" i="7"/>
  <c r="DA59" i="7"/>
  <c r="DB59" i="7"/>
  <c r="DC59" i="7"/>
  <c r="DD59" i="7"/>
  <c r="DE59" i="7"/>
  <c r="DF59" i="7"/>
  <c r="DG59" i="7"/>
  <c r="DH59" i="7"/>
  <c r="DI59" i="7"/>
  <c r="DJ59" i="7"/>
  <c r="DK59" i="7"/>
  <c r="DL59" i="7"/>
  <c r="DM59" i="7"/>
  <c r="DN59" i="7"/>
  <c r="DO59" i="7"/>
  <c r="DP59" i="7"/>
  <c r="DQ59" i="7"/>
  <c r="DR59" i="7"/>
  <c r="DS59" i="7"/>
  <c r="DT59" i="7"/>
  <c r="DU59" i="7"/>
  <c r="DV59" i="7"/>
  <c r="DW59" i="7"/>
  <c r="DX59" i="7"/>
  <c r="DY59" i="7"/>
  <c r="DZ59" i="7"/>
  <c r="EA59" i="7"/>
  <c r="EB59" i="7"/>
  <c r="EC59" i="7"/>
  <c r="ED59" i="7"/>
  <c r="EE59" i="7"/>
  <c r="EF59" i="7"/>
  <c r="EG59" i="7"/>
  <c r="EH59" i="7"/>
  <c r="EI59" i="7"/>
  <c r="EJ59" i="7"/>
  <c r="EK59" i="7"/>
  <c r="EL59" i="7"/>
  <c r="EM59" i="7"/>
  <c r="EN59" i="7"/>
  <c r="EO59" i="7"/>
  <c r="EP59" i="7"/>
  <c r="EQ59" i="7"/>
  <c r="ER59" i="7"/>
  <c r="ES59" i="7"/>
  <c r="CX60" i="7"/>
  <c r="CY60" i="7"/>
  <c r="CZ60" i="7"/>
  <c r="DA60" i="7"/>
  <c r="DB60" i="7"/>
  <c r="DC60" i="7"/>
  <c r="DD60" i="7"/>
  <c r="DE60" i="7"/>
  <c r="DF60" i="7"/>
  <c r="DG60" i="7"/>
  <c r="DH60" i="7"/>
  <c r="DI60" i="7"/>
  <c r="DJ60" i="7"/>
  <c r="DK60" i="7"/>
  <c r="DL60" i="7"/>
  <c r="DM60" i="7"/>
  <c r="DN60" i="7"/>
  <c r="DO60" i="7"/>
  <c r="DP60" i="7"/>
  <c r="DQ60" i="7"/>
  <c r="DR60" i="7"/>
  <c r="DS60" i="7"/>
  <c r="DT60" i="7"/>
  <c r="DU60" i="7"/>
  <c r="DV60" i="7"/>
  <c r="DW60" i="7"/>
  <c r="DX60" i="7"/>
  <c r="DY60" i="7"/>
  <c r="DZ60" i="7"/>
  <c r="EA60" i="7"/>
  <c r="EB60" i="7"/>
  <c r="EC60" i="7"/>
  <c r="ED60" i="7"/>
  <c r="EE60" i="7"/>
  <c r="EF60" i="7"/>
  <c r="EG60" i="7"/>
  <c r="EH60" i="7"/>
  <c r="EI60" i="7"/>
  <c r="EJ60" i="7"/>
  <c r="EK60" i="7"/>
  <c r="EL60" i="7"/>
  <c r="EM60" i="7"/>
  <c r="EN60" i="7"/>
  <c r="EO60" i="7"/>
  <c r="EP60" i="7"/>
  <c r="EQ60" i="7"/>
  <c r="ER60" i="7"/>
  <c r="ES60" i="7"/>
  <c r="CX61" i="7"/>
  <c r="CY61" i="7"/>
  <c r="CZ61" i="7"/>
  <c r="DA61" i="7"/>
  <c r="DB61" i="7"/>
  <c r="DC61" i="7"/>
  <c r="DD61" i="7"/>
  <c r="DE61" i="7"/>
  <c r="DF61" i="7"/>
  <c r="DG61" i="7"/>
  <c r="DH61" i="7"/>
  <c r="DI61" i="7"/>
  <c r="DJ61" i="7"/>
  <c r="DK61" i="7"/>
  <c r="DL61" i="7"/>
  <c r="DM61" i="7"/>
  <c r="DN61" i="7"/>
  <c r="DO61" i="7"/>
  <c r="DP61" i="7"/>
  <c r="DQ61" i="7"/>
  <c r="DR61" i="7"/>
  <c r="DS61" i="7"/>
  <c r="DT61" i="7"/>
  <c r="DU61" i="7"/>
  <c r="DV61" i="7"/>
  <c r="DW61" i="7"/>
  <c r="DX61" i="7"/>
  <c r="DY61" i="7"/>
  <c r="DZ61" i="7"/>
  <c r="EA61" i="7"/>
  <c r="EB61" i="7"/>
  <c r="EC61" i="7"/>
  <c r="ED61" i="7"/>
  <c r="EE61" i="7"/>
  <c r="EF61" i="7"/>
  <c r="EG61" i="7"/>
  <c r="EH61" i="7"/>
  <c r="EI61" i="7"/>
  <c r="EJ61" i="7"/>
  <c r="EK61" i="7"/>
  <c r="EL61" i="7"/>
  <c r="EM61" i="7"/>
  <c r="EN61" i="7"/>
  <c r="EO61" i="7"/>
  <c r="EP61" i="7"/>
  <c r="EQ61" i="7"/>
  <c r="ER61" i="7"/>
  <c r="ES61" i="7"/>
  <c r="CX62" i="7"/>
  <c r="CY62" i="7"/>
  <c r="CZ62" i="7"/>
  <c r="DA62" i="7"/>
  <c r="DB62" i="7"/>
  <c r="DC62" i="7"/>
  <c r="DD62" i="7"/>
  <c r="DE62" i="7"/>
  <c r="DF62" i="7"/>
  <c r="DG62" i="7"/>
  <c r="DH62" i="7"/>
  <c r="DI62" i="7"/>
  <c r="DJ62" i="7"/>
  <c r="DK62" i="7"/>
  <c r="DL62" i="7"/>
  <c r="DM62" i="7"/>
  <c r="DN62" i="7"/>
  <c r="DO62" i="7"/>
  <c r="DP62" i="7"/>
  <c r="DQ62" i="7"/>
  <c r="DR62" i="7"/>
  <c r="DS62" i="7"/>
  <c r="DT62" i="7"/>
  <c r="DU62" i="7"/>
  <c r="DV62" i="7"/>
  <c r="DW62" i="7"/>
  <c r="DX62" i="7"/>
  <c r="DY62" i="7"/>
  <c r="DZ62" i="7"/>
  <c r="EA62" i="7"/>
  <c r="EB62" i="7"/>
  <c r="EC62" i="7"/>
  <c r="ED62" i="7"/>
  <c r="EE62" i="7"/>
  <c r="EF62" i="7"/>
  <c r="EG62" i="7"/>
  <c r="EH62" i="7"/>
  <c r="EI62" i="7"/>
  <c r="EJ62" i="7"/>
  <c r="EK62" i="7"/>
  <c r="EL62" i="7"/>
  <c r="EM62" i="7"/>
  <c r="EN62" i="7"/>
  <c r="EO62" i="7"/>
  <c r="EP62" i="7"/>
  <c r="EQ62" i="7"/>
  <c r="ER62" i="7"/>
  <c r="ES62" i="7"/>
  <c r="CX63" i="7"/>
  <c r="CY63" i="7"/>
  <c r="CZ63" i="7"/>
  <c r="DA63" i="7"/>
  <c r="DB63" i="7"/>
  <c r="DC63" i="7"/>
  <c r="DD63" i="7"/>
  <c r="DE63" i="7"/>
  <c r="DF63" i="7"/>
  <c r="DG63" i="7"/>
  <c r="DH63" i="7"/>
  <c r="DI63" i="7"/>
  <c r="DJ63" i="7"/>
  <c r="DK63" i="7"/>
  <c r="DL63" i="7"/>
  <c r="DM63" i="7"/>
  <c r="DN63" i="7"/>
  <c r="DO63" i="7"/>
  <c r="DP63" i="7"/>
  <c r="DQ63" i="7"/>
  <c r="DR63" i="7"/>
  <c r="DS63" i="7"/>
  <c r="DT63" i="7"/>
  <c r="DU63" i="7"/>
  <c r="DV63" i="7"/>
  <c r="DW63" i="7"/>
  <c r="DX63" i="7"/>
  <c r="DY63" i="7"/>
  <c r="DZ63" i="7"/>
  <c r="EA63" i="7"/>
  <c r="EB63" i="7"/>
  <c r="EC63" i="7"/>
  <c r="ED63" i="7"/>
  <c r="EE63" i="7"/>
  <c r="EF63" i="7"/>
  <c r="EG63" i="7"/>
  <c r="EH63" i="7"/>
  <c r="EI63" i="7"/>
  <c r="EJ63" i="7"/>
  <c r="EK63" i="7"/>
  <c r="EL63" i="7"/>
  <c r="EM63" i="7"/>
  <c r="EN63" i="7"/>
  <c r="EO63" i="7"/>
  <c r="EP63" i="7"/>
  <c r="EQ63" i="7"/>
  <c r="ER63" i="7"/>
  <c r="ES63" i="7"/>
  <c r="CX64" i="7"/>
  <c r="CY64" i="7"/>
  <c r="CZ64" i="7"/>
  <c r="DA64" i="7"/>
  <c r="DB64" i="7"/>
  <c r="DC64" i="7"/>
  <c r="DD64" i="7"/>
  <c r="DE64" i="7"/>
  <c r="DF64" i="7"/>
  <c r="DG64" i="7"/>
  <c r="DH64" i="7"/>
  <c r="DI64" i="7"/>
  <c r="DJ64" i="7"/>
  <c r="DK64" i="7"/>
  <c r="DL64" i="7"/>
  <c r="DM64" i="7"/>
  <c r="DN64" i="7"/>
  <c r="DO64" i="7"/>
  <c r="DP64" i="7"/>
  <c r="DQ64" i="7"/>
  <c r="DR64" i="7"/>
  <c r="DS64" i="7"/>
  <c r="DT64" i="7"/>
  <c r="DU64" i="7"/>
  <c r="DV64" i="7"/>
  <c r="DW64" i="7"/>
  <c r="DX64" i="7"/>
  <c r="DY64" i="7"/>
  <c r="DZ64" i="7"/>
  <c r="EA64" i="7"/>
  <c r="EB64" i="7"/>
  <c r="EC64" i="7"/>
  <c r="ED64" i="7"/>
  <c r="EE64" i="7"/>
  <c r="EF64" i="7"/>
  <c r="EG64" i="7"/>
  <c r="EH64" i="7"/>
  <c r="EI64" i="7"/>
  <c r="EJ64" i="7"/>
  <c r="EK64" i="7"/>
  <c r="EL64" i="7"/>
  <c r="EM64" i="7"/>
  <c r="EN64" i="7"/>
  <c r="EO64" i="7"/>
  <c r="EP64" i="7"/>
  <c r="EQ64" i="7"/>
  <c r="ER64" i="7"/>
  <c r="ES64" i="7"/>
  <c r="CX65" i="7"/>
  <c r="CY65" i="7"/>
  <c r="CZ65" i="7"/>
  <c r="DA65" i="7"/>
  <c r="DB65" i="7"/>
  <c r="DC65" i="7"/>
  <c r="DD65" i="7"/>
  <c r="DE65" i="7"/>
  <c r="DF65" i="7"/>
  <c r="DG65" i="7"/>
  <c r="DH65" i="7"/>
  <c r="DI65" i="7"/>
  <c r="DJ65" i="7"/>
  <c r="DK65" i="7"/>
  <c r="DL65" i="7"/>
  <c r="DM65" i="7"/>
  <c r="DN65" i="7"/>
  <c r="DO65" i="7"/>
  <c r="DP65" i="7"/>
  <c r="DQ65" i="7"/>
  <c r="DR65" i="7"/>
  <c r="DS65" i="7"/>
  <c r="DT65" i="7"/>
  <c r="DU65" i="7"/>
  <c r="DV65" i="7"/>
  <c r="DW65" i="7"/>
  <c r="DX65" i="7"/>
  <c r="DY65" i="7"/>
  <c r="DZ65" i="7"/>
  <c r="EA65" i="7"/>
  <c r="EB65" i="7"/>
  <c r="EC65" i="7"/>
  <c r="ED65" i="7"/>
  <c r="EE65" i="7"/>
  <c r="EF65" i="7"/>
  <c r="EG65" i="7"/>
  <c r="EH65" i="7"/>
  <c r="EI65" i="7"/>
  <c r="EJ65" i="7"/>
  <c r="EK65" i="7"/>
  <c r="EL65" i="7"/>
  <c r="EM65" i="7"/>
  <c r="EN65" i="7"/>
  <c r="EO65" i="7"/>
  <c r="EP65" i="7"/>
  <c r="EQ65" i="7"/>
  <c r="ER65" i="7"/>
  <c r="ES65" i="7"/>
  <c r="CX66" i="7"/>
  <c r="CY66" i="7"/>
  <c r="CZ66" i="7"/>
  <c r="DA66" i="7"/>
  <c r="DB66" i="7"/>
  <c r="DC66" i="7"/>
  <c r="DD66" i="7"/>
  <c r="DE66" i="7"/>
  <c r="DF66" i="7"/>
  <c r="DG66" i="7"/>
  <c r="DH66" i="7"/>
  <c r="DI66" i="7"/>
  <c r="DJ66" i="7"/>
  <c r="DK66" i="7"/>
  <c r="DL66" i="7"/>
  <c r="DM66" i="7"/>
  <c r="DN66" i="7"/>
  <c r="DO66" i="7"/>
  <c r="DP66" i="7"/>
  <c r="DQ66" i="7"/>
  <c r="DR66" i="7"/>
  <c r="DS66" i="7"/>
  <c r="DT66" i="7"/>
  <c r="DU66" i="7"/>
  <c r="DV66" i="7"/>
  <c r="DW66" i="7"/>
  <c r="DX66" i="7"/>
  <c r="DY66" i="7"/>
  <c r="DZ66" i="7"/>
  <c r="EA66" i="7"/>
  <c r="EB66" i="7"/>
  <c r="EC66" i="7"/>
  <c r="ED66" i="7"/>
  <c r="EE66" i="7"/>
  <c r="EF66" i="7"/>
  <c r="EG66" i="7"/>
  <c r="EH66" i="7"/>
  <c r="EI66" i="7"/>
  <c r="EJ66" i="7"/>
  <c r="EK66" i="7"/>
  <c r="EL66" i="7"/>
  <c r="EM66" i="7"/>
  <c r="EN66" i="7"/>
  <c r="EO66" i="7"/>
  <c r="EP66" i="7"/>
  <c r="EQ66" i="7"/>
  <c r="ER66" i="7"/>
  <c r="ES66" i="7"/>
  <c r="CX67" i="7"/>
  <c r="CY67" i="7"/>
  <c r="CZ67" i="7"/>
  <c r="DA67" i="7"/>
  <c r="DB67" i="7"/>
  <c r="DC67" i="7"/>
  <c r="DD67" i="7"/>
  <c r="DE67" i="7"/>
  <c r="DF67" i="7"/>
  <c r="DG67" i="7"/>
  <c r="DH67" i="7"/>
  <c r="DI67" i="7"/>
  <c r="DJ67" i="7"/>
  <c r="DK67" i="7"/>
  <c r="DL67" i="7"/>
  <c r="DM67" i="7"/>
  <c r="DN67" i="7"/>
  <c r="DO67" i="7"/>
  <c r="DP67" i="7"/>
  <c r="DQ67" i="7"/>
  <c r="DR67" i="7"/>
  <c r="DS67" i="7"/>
  <c r="DT67" i="7"/>
  <c r="DU67" i="7"/>
  <c r="DV67" i="7"/>
  <c r="DW67" i="7"/>
  <c r="DX67" i="7"/>
  <c r="DY67" i="7"/>
  <c r="DZ67" i="7"/>
  <c r="EA67" i="7"/>
  <c r="EB67" i="7"/>
  <c r="EC67" i="7"/>
  <c r="ED67" i="7"/>
  <c r="EE67" i="7"/>
  <c r="EF67" i="7"/>
  <c r="EG67" i="7"/>
  <c r="EH67" i="7"/>
  <c r="EI67" i="7"/>
  <c r="EJ67" i="7"/>
  <c r="EK67" i="7"/>
  <c r="EL67" i="7"/>
  <c r="EM67" i="7"/>
  <c r="EN67" i="7"/>
  <c r="EO67" i="7"/>
  <c r="EP67" i="7"/>
  <c r="EQ67" i="7"/>
  <c r="ER67" i="7"/>
  <c r="ES67" i="7"/>
  <c r="CX68" i="7"/>
  <c r="CY68" i="7"/>
  <c r="CZ68" i="7"/>
  <c r="DA68" i="7"/>
  <c r="DB68" i="7"/>
  <c r="DC68" i="7"/>
  <c r="DD68" i="7"/>
  <c r="DE68" i="7"/>
  <c r="DF68" i="7"/>
  <c r="DG68" i="7"/>
  <c r="DH68" i="7"/>
  <c r="DI68" i="7"/>
  <c r="DJ68" i="7"/>
  <c r="DK68" i="7"/>
  <c r="DL68" i="7"/>
  <c r="DM68" i="7"/>
  <c r="DN68" i="7"/>
  <c r="DO68" i="7"/>
  <c r="DP68" i="7"/>
  <c r="DQ68" i="7"/>
  <c r="DR68" i="7"/>
  <c r="DS68" i="7"/>
  <c r="DT68" i="7"/>
  <c r="DU68" i="7"/>
  <c r="DV68" i="7"/>
  <c r="DW68" i="7"/>
  <c r="DX68" i="7"/>
  <c r="DY68" i="7"/>
  <c r="DZ68" i="7"/>
  <c r="EA68" i="7"/>
  <c r="EB68" i="7"/>
  <c r="EC68" i="7"/>
  <c r="ED68" i="7"/>
  <c r="EE68" i="7"/>
  <c r="EF68" i="7"/>
  <c r="EG68" i="7"/>
  <c r="EH68" i="7"/>
  <c r="EI68" i="7"/>
  <c r="EJ68" i="7"/>
  <c r="EK68" i="7"/>
  <c r="EL68" i="7"/>
  <c r="EM68" i="7"/>
  <c r="EN68" i="7"/>
  <c r="EO68" i="7"/>
  <c r="EP68" i="7"/>
  <c r="EQ68" i="7"/>
  <c r="ER68" i="7"/>
  <c r="ES68" i="7"/>
  <c r="CX69" i="7"/>
  <c r="CY69" i="7"/>
  <c r="CZ69" i="7"/>
  <c r="DA69" i="7"/>
  <c r="DB69" i="7"/>
  <c r="DC69" i="7"/>
  <c r="DD69" i="7"/>
  <c r="DE69" i="7"/>
  <c r="DF69" i="7"/>
  <c r="DG69" i="7"/>
  <c r="DH69" i="7"/>
  <c r="DI69" i="7"/>
  <c r="DJ69" i="7"/>
  <c r="DK69" i="7"/>
  <c r="DL69" i="7"/>
  <c r="DM69" i="7"/>
  <c r="DN69" i="7"/>
  <c r="DO69" i="7"/>
  <c r="DP69" i="7"/>
  <c r="DQ69" i="7"/>
  <c r="DR69" i="7"/>
  <c r="DS69" i="7"/>
  <c r="DT69" i="7"/>
  <c r="DU69" i="7"/>
  <c r="DV69" i="7"/>
  <c r="DW69" i="7"/>
  <c r="DX69" i="7"/>
  <c r="DY69" i="7"/>
  <c r="DZ69" i="7"/>
  <c r="EA69" i="7"/>
  <c r="EB69" i="7"/>
  <c r="EC69" i="7"/>
  <c r="ED69" i="7"/>
  <c r="EE69" i="7"/>
  <c r="EF69" i="7"/>
  <c r="EG69" i="7"/>
  <c r="EH69" i="7"/>
  <c r="EI69" i="7"/>
  <c r="EJ69" i="7"/>
  <c r="EK69" i="7"/>
  <c r="EL69" i="7"/>
  <c r="EM69" i="7"/>
  <c r="EN69" i="7"/>
  <c r="EO69" i="7"/>
  <c r="EP69" i="7"/>
  <c r="EQ69" i="7"/>
  <c r="ER69" i="7"/>
  <c r="ES69" i="7"/>
  <c r="CX70" i="7"/>
  <c r="CY70" i="7"/>
  <c r="CZ70" i="7"/>
  <c r="DA70" i="7"/>
  <c r="DB70" i="7"/>
  <c r="DC70" i="7"/>
  <c r="DD70" i="7"/>
  <c r="DE70" i="7"/>
  <c r="DF70" i="7"/>
  <c r="DG70" i="7"/>
  <c r="DH70" i="7"/>
  <c r="DI70" i="7"/>
  <c r="DJ70" i="7"/>
  <c r="DK70" i="7"/>
  <c r="DL70" i="7"/>
  <c r="DM70" i="7"/>
  <c r="DN70" i="7"/>
  <c r="DO70" i="7"/>
  <c r="DP70" i="7"/>
  <c r="DQ70" i="7"/>
  <c r="DR70" i="7"/>
  <c r="DS70" i="7"/>
  <c r="DT70" i="7"/>
  <c r="DU70" i="7"/>
  <c r="DV70" i="7"/>
  <c r="DW70" i="7"/>
  <c r="DX70" i="7"/>
  <c r="DY70" i="7"/>
  <c r="DZ70" i="7"/>
  <c r="EA70" i="7"/>
  <c r="EB70" i="7"/>
  <c r="EC70" i="7"/>
  <c r="ED70" i="7"/>
  <c r="EE70" i="7"/>
  <c r="EF70" i="7"/>
  <c r="EG70" i="7"/>
  <c r="EH70" i="7"/>
  <c r="EI70" i="7"/>
  <c r="EJ70" i="7"/>
  <c r="EK70" i="7"/>
  <c r="EL70" i="7"/>
  <c r="EM70" i="7"/>
  <c r="EN70" i="7"/>
  <c r="EO70" i="7"/>
  <c r="EP70" i="7"/>
  <c r="EQ70" i="7"/>
  <c r="ER70" i="7"/>
  <c r="ES70" i="7"/>
  <c r="CX71" i="7"/>
  <c r="CY71" i="7"/>
  <c r="CZ71" i="7"/>
  <c r="DA71" i="7"/>
  <c r="DB71" i="7"/>
  <c r="DC71" i="7"/>
  <c r="DD71" i="7"/>
  <c r="DE71" i="7"/>
  <c r="DF71" i="7"/>
  <c r="DG71" i="7"/>
  <c r="DH71" i="7"/>
  <c r="DI71" i="7"/>
  <c r="DJ71" i="7"/>
  <c r="DK71" i="7"/>
  <c r="DL71" i="7"/>
  <c r="DM71" i="7"/>
  <c r="DN71" i="7"/>
  <c r="DO71" i="7"/>
  <c r="DP71" i="7"/>
  <c r="DQ71" i="7"/>
  <c r="DR71" i="7"/>
  <c r="DS71" i="7"/>
  <c r="DT71" i="7"/>
  <c r="DU71" i="7"/>
  <c r="DV71" i="7"/>
  <c r="DW71" i="7"/>
  <c r="DX71" i="7"/>
  <c r="DY71" i="7"/>
  <c r="DZ71" i="7"/>
  <c r="EA71" i="7"/>
  <c r="EB71" i="7"/>
  <c r="EC71" i="7"/>
  <c r="ED71" i="7"/>
  <c r="EE71" i="7"/>
  <c r="EF71" i="7"/>
  <c r="EG71" i="7"/>
  <c r="EH71" i="7"/>
  <c r="EI71" i="7"/>
  <c r="EJ71" i="7"/>
  <c r="EK71" i="7"/>
  <c r="EL71" i="7"/>
  <c r="EM71" i="7"/>
  <c r="EN71" i="7"/>
  <c r="EO71" i="7"/>
  <c r="EP71" i="7"/>
  <c r="EQ71" i="7"/>
  <c r="ER71" i="7"/>
  <c r="ES71" i="7"/>
  <c r="CX72" i="7"/>
  <c r="CY72" i="7"/>
  <c r="CZ72" i="7"/>
  <c r="DA72" i="7"/>
  <c r="DB72" i="7"/>
  <c r="DC72" i="7"/>
  <c r="DD72" i="7"/>
  <c r="DE72" i="7"/>
  <c r="DF72" i="7"/>
  <c r="DG72" i="7"/>
  <c r="DH72" i="7"/>
  <c r="DI72" i="7"/>
  <c r="DJ72" i="7"/>
  <c r="DK72" i="7"/>
  <c r="DL72" i="7"/>
  <c r="DM72" i="7"/>
  <c r="DN72" i="7"/>
  <c r="DO72" i="7"/>
  <c r="DP72" i="7"/>
  <c r="DQ72" i="7"/>
  <c r="DR72" i="7"/>
  <c r="DS72" i="7"/>
  <c r="DT72" i="7"/>
  <c r="DU72" i="7"/>
  <c r="DV72" i="7"/>
  <c r="DW72" i="7"/>
  <c r="DX72" i="7"/>
  <c r="DY72" i="7"/>
  <c r="DZ72" i="7"/>
  <c r="EA72" i="7"/>
  <c r="EB72" i="7"/>
  <c r="EC72" i="7"/>
  <c r="ED72" i="7"/>
  <c r="EE72" i="7"/>
  <c r="EF72" i="7"/>
  <c r="EG72" i="7"/>
  <c r="EH72" i="7"/>
  <c r="EI72" i="7"/>
  <c r="EJ72" i="7"/>
  <c r="EK72" i="7"/>
  <c r="EL72" i="7"/>
  <c r="EM72" i="7"/>
  <c r="EN72" i="7"/>
  <c r="EO72" i="7"/>
  <c r="EP72" i="7"/>
  <c r="EQ72" i="7"/>
  <c r="ER72" i="7"/>
  <c r="ES72" i="7"/>
  <c r="CX73" i="7"/>
  <c r="CY73" i="7"/>
  <c r="CZ73" i="7"/>
  <c r="DA73" i="7"/>
  <c r="DB73" i="7"/>
  <c r="DC73" i="7"/>
  <c r="DD73" i="7"/>
  <c r="DE73" i="7"/>
  <c r="DF73" i="7"/>
  <c r="DG73" i="7"/>
  <c r="DH73" i="7"/>
  <c r="DI73" i="7"/>
  <c r="DJ73" i="7"/>
  <c r="DK73" i="7"/>
  <c r="DL73" i="7"/>
  <c r="DM73" i="7"/>
  <c r="DN73" i="7"/>
  <c r="DO73" i="7"/>
  <c r="DP73" i="7"/>
  <c r="DQ73" i="7"/>
  <c r="DR73" i="7"/>
  <c r="DS73" i="7"/>
  <c r="DT73" i="7"/>
  <c r="DU73" i="7"/>
  <c r="DV73" i="7"/>
  <c r="DW73" i="7"/>
  <c r="DX73" i="7"/>
  <c r="DY73" i="7"/>
  <c r="DZ73" i="7"/>
  <c r="EA73" i="7"/>
  <c r="EB73" i="7"/>
  <c r="EC73" i="7"/>
  <c r="ED73" i="7"/>
  <c r="EE73" i="7"/>
  <c r="EF73" i="7"/>
  <c r="EG73" i="7"/>
  <c r="EH73" i="7"/>
  <c r="EI73" i="7"/>
  <c r="EJ73" i="7"/>
  <c r="EK73" i="7"/>
  <c r="EL73" i="7"/>
  <c r="EM73" i="7"/>
  <c r="EN73" i="7"/>
  <c r="EO73" i="7"/>
  <c r="EP73" i="7"/>
  <c r="EQ73" i="7"/>
  <c r="ER73" i="7"/>
  <c r="ES73" i="7"/>
  <c r="CX74" i="7"/>
  <c r="CY74" i="7"/>
  <c r="CZ74" i="7"/>
  <c r="DA74" i="7"/>
  <c r="DB74" i="7"/>
  <c r="DC74" i="7"/>
  <c r="DD74" i="7"/>
  <c r="DE74" i="7"/>
  <c r="DF74" i="7"/>
  <c r="DG74" i="7"/>
  <c r="DH74" i="7"/>
  <c r="DI74" i="7"/>
  <c r="DJ74" i="7"/>
  <c r="DK74" i="7"/>
  <c r="DL74" i="7"/>
  <c r="DM74" i="7"/>
  <c r="DN74" i="7"/>
  <c r="DO74" i="7"/>
  <c r="DP74" i="7"/>
  <c r="DQ74" i="7"/>
  <c r="DR74" i="7"/>
  <c r="DS74" i="7"/>
  <c r="DT74" i="7"/>
  <c r="DU74" i="7"/>
  <c r="DV74" i="7"/>
  <c r="DW74" i="7"/>
  <c r="DX74" i="7"/>
  <c r="DY74" i="7"/>
  <c r="DZ74" i="7"/>
  <c r="EA74" i="7"/>
  <c r="EB74" i="7"/>
  <c r="EC74" i="7"/>
  <c r="ED74" i="7"/>
  <c r="EE74" i="7"/>
  <c r="EF74" i="7"/>
  <c r="EG74" i="7"/>
  <c r="EH74" i="7"/>
  <c r="EI74" i="7"/>
  <c r="EJ74" i="7"/>
  <c r="EK74" i="7"/>
  <c r="EL74" i="7"/>
  <c r="EM74" i="7"/>
  <c r="EN74" i="7"/>
  <c r="EO74" i="7"/>
  <c r="EP74" i="7"/>
  <c r="EQ74" i="7"/>
  <c r="ER74" i="7"/>
  <c r="ES74" i="7"/>
  <c r="CX75" i="7"/>
  <c r="CY75" i="7"/>
  <c r="CZ75" i="7"/>
  <c r="DA75" i="7"/>
  <c r="DB75" i="7"/>
  <c r="DC75" i="7"/>
  <c r="DD75" i="7"/>
  <c r="DE75" i="7"/>
  <c r="DF75" i="7"/>
  <c r="DG75" i="7"/>
  <c r="DH75" i="7"/>
  <c r="DI75" i="7"/>
  <c r="DJ75" i="7"/>
  <c r="DK75" i="7"/>
  <c r="DL75" i="7"/>
  <c r="DM75" i="7"/>
  <c r="DN75" i="7"/>
  <c r="DO75" i="7"/>
  <c r="DP75" i="7"/>
  <c r="DQ75" i="7"/>
  <c r="DR75" i="7"/>
  <c r="DS75" i="7"/>
  <c r="DT75" i="7"/>
  <c r="DU75" i="7"/>
  <c r="DV75" i="7"/>
  <c r="DW75" i="7"/>
  <c r="DX75" i="7"/>
  <c r="DY75" i="7"/>
  <c r="DZ75" i="7"/>
  <c r="EA75" i="7"/>
  <c r="EB75" i="7"/>
  <c r="EC75" i="7"/>
  <c r="ED75" i="7"/>
  <c r="EE75" i="7"/>
  <c r="EF75" i="7"/>
  <c r="EG75" i="7"/>
  <c r="EH75" i="7"/>
  <c r="EI75" i="7"/>
  <c r="EJ75" i="7"/>
  <c r="EK75" i="7"/>
  <c r="EL75" i="7"/>
  <c r="EM75" i="7"/>
  <c r="EN75" i="7"/>
  <c r="EO75" i="7"/>
  <c r="EP75" i="7"/>
  <c r="EQ75" i="7"/>
  <c r="ER75" i="7"/>
  <c r="ES75" i="7"/>
  <c r="CX76" i="7"/>
  <c r="CY76" i="7"/>
  <c r="CZ76" i="7"/>
  <c r="DA76" i="7"/>
  <c r="DB76" i="7"/>
  <c r="DC76" i="7"/>
  <c r="DD76" i="7"/>
  <c r="DE76" i="7"/>
  <c r="DF76" i="7"/>
  <c r="DG76" i="7"/>
  <c r="DH76" i="7"/>
  <c r="DI76" i="7"/>
  <c r="DJ76" i="7"/>
  <c r="DK76" i="7"/>
  <c r="DL76" i="7"/>
  <c r="DM76" i="7"/>
  <c r="DN76" i="7"/>
  <c r="DO76" i="7"/>
  <c r="DP76" i="7"/>
  <c r="DQ76" i="7"/>
  <c r="DR76" i="7"/>
  <c r="DS76" i="7"/>
  <c r="DT76" i="7"/>
  <c r="DU76" i="7"/>
  <c r="DV76" i="7"/>
  <c r="DW76" i="7"/>
  <c r="DX76" i="7"/>
  <c r="DY76" i="7"/>
  <c r="DZ76" i="7"/>
  <c r="EA76" i="7"/>
  <c r="EB76" i="7"/>
  <c r="EC76" i="7"/>
  <c r="ED76" i="7"/>
  <c r="EE76" i="7"/>
  <c r="EF76" i="7"/>
  <c r="EG76" i="7"/>
  <c r="EH76" i="7"/>
  <c r="EI76" i="7"/>
  <c r="EJ76" i="7"/>
  <c r="EK76" i="7"/>
  <c r="EL76" i="7"/>
  <c r="EM76" i="7"/>
  <c r="EN76" i="7"/>
  <c r="EO76" i="7"/>
  <c r="EP76" i="7"/>
  <c r="EQ76" i="7"/>
  <c r="ER76" i="7"/>
  <c r="ES76" i="7"/>
  <c r="CX77" i="7"/>
  <c r="CY77" i="7"/>
  <c r="CZ77" i="7"/>
  <c r="DA77" i="7"/>
  <c r="DB77" i="7"/>
  <c r="DC77" i="7"/>
  <c r="DD77" i="7"/>
  <c r="DE77" i="7"/>
  <c r="DF77" i="7"/>
  <c r="DG77" i="7"/>
  <c r="DH77" i="7"/>
  <c r="DI77" i="7"/>
  <c r="DJ77" i="7"/>
  <c r="DK77" i="7"/>
  <c r="DL77" i="7"/>
  <c r="DM77" i="7"/>
  <c r="DN77" i="7"/>
  <c r="DO77" i="7"/>
  <c r="DP77" i="7"/>
  <c r="DQ77" i="7"/>
  <c r="DR77" i="7"/>
  <c r="DS77" i="7"/>
  <c r="DT77" i="7"/>
  <c r="DU77" i="7"/>
  <c r="DV77" i="7"/>
  <c r="DW77" i="7"/>
  <c r="DX77" i="7"/>
  <c r="DY77" i="7"/>
  <c r="DZ77" i="7"/>
  <c r="EA77" i="7"/>
  <c r="EB77" i="7"/>
  <c r="EC77" i="7"/>
  <c r="ED77" i="7"/>
  <c r="EE77" i="7"/>
  <c r="EF77" i="7"/>
  <c r="EG77" i="7"/>
  <c r="EH77" i="7"/>
  <c r="EI77" i="7"/>
  <c r="EJ77" i="7"/>
  <c r="EK77" i="7"/>
  <c r="EL77" i="7"/>
  <c r="EM77" i="7"/>
  <c r="EN77" i="7"/>
  <c r="EO77" i="7"/>
  <c r="EP77" i="7"/>
  <c r="EQ77" i="7"/>
  <c r="ER77" i="7"/>
  <c r="ES77" i="7"/>
  <c r="CX78" i="7"/>
  <c r="CY78" i="7"/>
  <c r="CZ78" i="7"/>
  <c r="DA78" i="7"/>
  <c r="DB78" i="7"/>
  <c r="DC78" i="7"/>
  <c r="DD78" i="7"/>
  <c r="DE78" i="7"/>
  <c r="DF78" i="7"/>
  <c r="DG78" i="7"/>
  <c r="DH78" i="7"/>
  <c r="DI78" i="7"/>
  <c r="DJ78" i="7"/>
  <c r="DK78" i="7"/>
  <c r="DL78" i="7"/>
  <c r="DM78" i="7"/>
  <c r="DN78" i="7"/>
  <c r="DO78" i="7"/>
  <c r="DP78" i="7"/>
  <c r="DQ78" i="7"/>
  <c r="DR78" i="7"/>
  <c r="DS78" i="7"/>
  <c r="DT78" i="7"/>
  <c r="DU78" i="7"/>
  <c r="DV78" i="7"/>
  <c r="DW78" i="7"/>
  <c r="DX78" i="7"/>
  <c r="DY78" i="7"/>
  <c r="DZ78" i="7"/>
  <c r="EA78" i="7"/>
  <c r="EB78" i="7"/>
  <c r="EC78" i="7"/>
  <c r="ED78" i="7"/>
  <c r="EE78" i="7"/>
  <c r="EF78" i="7"/>
  <c r="EG78" i="7"/>
  <c r="EH78" i="7"/>
  <c r="EI78" i="7"/>
  <c r="EJ78" i="7"/>
  <c r="EK78" i="7"/>
  <c r="EL78" i="7"/>
  <c r="EM78" i="7"/>
  <c r="EN78" i="7"/>
  <c r="EO78" i="7"/>
  <c r="EP78" i="7"/>
  <c r="EQ78" i="7"/>
  <c r="ER78" i="7"/>
  <c r="ES78" i="7"/>
  <c r="CX79" i="7"/>
  <c r="CY79" i="7"/>
  <c r="CZ79" i="7"/>
  <c r="DA79" i="7"/>
  <c r="DB79" i="7"/>
  <c r="DC79" i="7"/>
  <c r="DD79" i="7"/>
  <c r="DE79" i="7"/>
  <c r="DF79" i="7"/>
  <c r="DG79" i="7"/>
  <c r="DH79" i="7"/>
  <c r="DI79" i="7"/>
  <c r="DJ79" i="7"/>
  <c r="DK79" i="7"/>
  <c r="DL79" i="7"/>
  <c r="DM79" i="7"/>
  <c r="DN79" i="7"/>
  <c r="DO79" i="7"/>
  <c r="DP79" i="7"/>
  <c r="DQ79" i="7"/>
  <c r="DR79" i="7"/>
  <c r="DS79" i="7"/>
  <c r="DT79" i="7"/>
  <c r="DU79" i="7"/>
  <c r="DV79" i="7"/>
  <c r="DW79" i="7"/>
  <c r="DX79" i="7"/>
  <c r="DY79" i="7"/>
  <c r="DZ79" i="7"/>
  <c r="EA79" i="7"/>
  <c r="EB79" i="7"/>
  <c r="EC79" i="7"/>
  <c r="ED79" i="7"/>
  <c r="EE79" i="7"/>
  <c r="EF79" i="7"/>
  <c r="EG79" i="7"/>
  <c r="EH79" i="7"/>
  <c r="EI79" i="7"/>
  <c r="EJ79" i="7"/>
  <c r="EK79" i="7"/>
  <c r="EL79" i="7"/>
  <c r="EM79" i="7"/>
  <c r="EN79" i="7"/>
  <c r="EO79" i="7"/>
  <c r="EP79" i="7"/>
  <c r="EQ79" i="7"/>
  <c r="ER79" i="7"/>
  <c r="ES79" i="7"/>
  <c r="CX80" i="7"/>
  <c r="CY80" i="7"/>
  <c r="CZ80" i="7"/>
  <c r="DA80" i="7"/>
  <c r="DB80" i="7"/>
  <c r="DC80" i="7"/>
  <c r="DD80" i="7"/>
  <c r="DE80" i="7"/>
  <c r="DF80" i="7"/>
  <c r="DG80" i="7"/>
  <c r="DH80" i="7"/>
  <c r="DI80" i="7"/>
  <c r="DJ80" i="7"/>
  <c r="DK80" i="7"/>
  <c r="DL80" i="7"/>
  <c r="DM80" i="7"/>
  <c r="DN80" i="7"/>
  <c r="DO80" i="7"/>
  <c r="DP80" i="7"/>
  <c r="DQ80" i="7"/>
  <c r="DR80" i="7"/>
  <c r="DS80" i="7"/>
  <c r="DT80" i="7"/>
  <c r="DU80" i="7"/>
  <c r="DV80" i="7"/>
  <c r="DW80" i="7"/>
  <c r="DX80" i="7"/>
  <c r="DY80" i="7"/>
  <c r="DZ80" i="7"/>
  <c r="EA80" i="7"/>
  <c r="EB80" i="7"/>
  <c r="EC80" i="7"/>
  <c r="ED80" i="7"/>
  <c r="EE80" i="7"/>
  <c r="EF80" i="7"/>
  <c r="EG80" i="7"/>
  <c r="EH80" i="7"/>
  <c r="EI80" i="7"/>
  <c r="EJ80" i="7"/>
  <c r="EK80" i="7"/>
  <c r="EL80" i="7"/>
  <c r="EM80" i="7"/>
  <c r="EN80" i="7"/>
  <c r="EO80" i="7"/>
  <c r="EP80" i="7"/>
  <c r="EQ80" i="7"/>
  <c r="ER80" i="7"/>
  <c r="ES80" i="7"/>
  <c r="CX81" i="7"/>
  <c r="CY81" i="7"/>
  <c r="CZ81" i="7"/>
  <c r="DA81" i="7"/>
  <c r="DB81" i="7"/>
  <c r="DC81" i="7"/>
  <c r="DD81" i="7"/>
  <c r="DE81" i="7"/>
  <c r="DF81" i="7"/>
  <c r="DG81" i="7"/>
  <c r="DH81" i="7"/>
  <c r="DI81" i="7"/>
  <c r="DJ81" i="7"/>
  <c r="DK81" i="7"/>
  <c r="DL81" i="7"/>
  <c r="DM81" i="7"/>
  <c r="DN81" i="7"/>
  <c r="DO81" i="7"/>
  <c r="DP81" i="7"/>
  <c r="DQ81" i="7"/>
  <c r="DR81" i="7"/>
  <c r="DS81" i="7"/>
  <c r="DT81" i="7"/>
  <c r="DU81" i="7"/>
  <c r="DV81" i="7"/>
  <c r="DW81" i="7"/>
  <c r="DX81" i="7"/>
  <c r="DY81" i="7"/>
  <c r="DZ81" i="7"/>
  <c r="EA81" i="7"/>
  <c r="EB81" i="7"/>
  <c r="EC81" i="7"/>
  <c r="ED81" i="7"/>
  <c r="EE81" i="7"/>
  <c r="EF81" i="7"/>
  <c r="EG81" i="7"/>
  <c r="EH81" i="7"/>
  <c r="EI81" i="7"/>
  <c r="EJ81" i="7"/>
  <c r="EK81" i="7"/>
  <c r="EL81" i="7"/>
  <c r="EM81" i="7"/>
  <c r="EN81" i="7"/>
  <c r="EO81" i="7"/>
  <c r="EP81" i="7"/>
  <c r="EQ81" i="7"/>
  <c r="ER81" i="7"/>
  <c r="ES81" i="7"/>
  <c r="CX82" i="7"/>
  <c r="CY82" i="7"/>
  <c r="CZ82" i="7"/>
  <c r="DA82" i="7"/>
  <c r="DB82" i="7"/>
  <c r="DC82" i="7"/>
  <c r="DD82" i="7"/>
  <c r="DE82" i="7"/>
  <c r="DF82" i="7"/>
  <c r="DG82" i="7"/>
  <c r="DH82" i="7"/>
  <c r="DI82" i="7"/>
  <c r="DJ82" i="7"/>
  <c r="DK82" i="7"/>
  <c r="DL82" i="7"/>
  <c r="DM82" i="7"/>
  <c r="DN82" i="7"/>
  <c r="DO82" i="7"/>
  <c r="DP82" i="7"/>
  <c r="DQ82" i="7"/>
  <c r="DR82" i="7"/>
  <c r="DS82" i="7"/>
  <c r="DT82" i="7"/>
  <c r="DU82" i="7"/>
  <c r="DV82" i="7"/>
  <c r="DW82" i="7"/>
  <c r="DX82" i="7"/>
  <c r="DY82" i="7"/>
  <c r="DZ82" i="7"/>
  <c r="EA82" i="7"/>
  <c r="EB82" i="7"/>
  <c r="EC82" i="7"/>
  <c r="ED82" i="7"/>
  <c r="EE82" i="7"/>
  <c r="EF82" i="7"/>
  <c r="EG82" i="7"/>
  <c r="EH82" i="7"/>
  <c r="EI82" i="7"/>
  <c r="EJ82" i="7"/>
  <c r="EK82" i="7"/>
  <c r="EL82" i="7"/>
  <c r="EM82" i="7"/>
  <c r="EN82" i="7"/>
  <c r="EO82" i="7"/>
  <c r="EP82" i="7"/>
  <c r="EQ82" i="7"/>
  <c r="ER82" i="7"/>
  <c r="ES82" i="7"/>
  <c r="CX83" i="7"/>
  <c r="CY83" i="7"/>
  <c r="CZ83" i="7"/>
  <c r="DA83" i="7"/>
  <c r="DB83" i="7"/>
  <c r="DC83" i="7"/>
  <c r="DD83" i="7"/>
  <c r="DE83" i="7"/>
  <c r="DF83" i="7"/>
  <c r="DG83" i="7"/>
  <c r="DH83" i="7"/>
  <c r="DI83" i="7"/>
  <c r="DJ83" i="7"/>
  <c r="DK83" i="7"/>
  <c r="DL83" i="7"/>
  <c r="DM83" i="7"/>
  <c r="DN83" i="7"/>
  <c r="DO83" i="7"/>
  <c r="DP83" i="7"/>
  <c r="DQ83" i="7"/>
  <c r="DR83" i="7"/>
  <c r="DS83" i="7"/>
  <c r="DT83" i="7"/>
  <c r="DU83" i="7"/>
  <c r="DV83" i="7"/>
  <c r="DW83" i="7"/>
  <c r="DX83" i="7"/>
  <c r="DY83" i="7"/>
  <c r="DZ83" i="7"/>
  <c r="EA83" i="7"/>
  <c r="EB83" i="7"/>
  <c r="EC83" i="7"/>
  <c r="ED83" i="7"/>
  <c r="EE83" i="7"/>
  <c r="EF83" i="7"/>
  <c r="EG83" i="7"/>
  <c r="EH83" i="7"/>
  <c r="EI83" i="7"/>
  <c r="EJ83" i="7"/>
  <c r="EK83" i="7"/>
  <c r="EL83" i="7"/>
  <c r="EM83" i="7"/>
  <c r="EN83" i="7"/>
  <c r="EO83" i="7"/>
  <c r="EP83" i="7"/>
  <c r="EQ83" i="7"/>
  <c r="ER83" i="7"/>
  <c r="ES83" i="7"/>
  <c r="CX84" i="7"/>
  <c r="CY84" i="7"/>
  <c r="CZ84" i="7"/>
  <c r="DA84" i="7"/>
  <c r="DB84" i="7"/>
  <c r="DC84" i="7"/>
  <c r="DD84" i="7"/>
  <c r="DE84" i="7"/>
  <c r="DF84" i="7"/>
  <c r="DG84" i="7"/>
  <c r="DH84" i="7"/>
  <c r="DI84" i="7"/>
  <c r="DJ84" i="7"/>
  <c r="DK84" i="7"/>
  <c r="DL84" i="7"/>
  <c r="DM84" i="7"/>
  <c r="DN84" i="7"/>
  <c r="DO84" i="7"/>
  <c r="DP84" i="7"/>
  <c r="DQ84" i="7"/>
  <c r="DR84" i="7"/>
  <c r="DS84" i="7"/>
  <c r="DT84" i="7"/>
  <c r="DU84" i="7"/>
  <c r="DV84" i="7"/>
  <c r="DW84" i="7"/>
  <c r="DX84" i="7"/>
  <c r="DY84" i="7"/>
  <c r="DZ84" i="7"/>
  <c r="EA84" i="7"/>
  <c r="EB84" i="7"/>
  <c r="EC84" i="7"/>
  <c r="ED84" i="7"/>
  <c r="EE84" i="7"/>
  <c r="EF84" i="7"/>
  <c r="EG84" i="7"/>
  <c r="EH84" i="7"/>
  <c r="EI84" i="7"/>
  <c r="EJ84" i="7"/>
  <c r="EK84" i="7"/>
  <c r="EL84" i="7"/>
  <c r="EM84" i="7"/>
  <c r="EN84" i="7"/>
  <c r="EO84" i="7"/>
  <c r="EP84" i="7"/>
  <c r="EQ84" i="7"/>
  <c r="ER84" i="7"/>
  <c r="ES84" i="7"/>
  <c r="CX85" i="7"/>
  <c r="CY85" i="7"/>
  <c r="CZ85" i="7"/>
  <c r="DA85" i="7"/>
  <c r="DB85" i="7"/>
  <c r="DC85" i="7"/>
  <c r="DD85" i="7"/>
  <c r="DE85" i="7"/>
  <c r="DF85" i="7"/>
  <c r="DG85" i="7"/>
  <c r="DH85" i="7"/>
  <c r="DI85" i="7"/>
  <c r="DJ85" i="7"/>
  <c r="DK85" i="7"/>
  <c r="DL85" i="7"/>
  <c r="DM85" i="7"/>
  <c r="DN85" i="7"/>
  <c r="DO85" i="7"/>
  <c r="DP85" i="7"/>
  <c r="DQ85" i="7"/>
  <c r="DR85" i="7"/>
  <c r="DS85" i="7"/>
  <c r="DT85" i="7"/>
  <c r="DU85" i="7"/>
  <c r="DV85" i="7"/>
  <c r="DW85" i="7"/>
  <c r="DX85" i="7"/>
  <c r="DY85" i="7"/>
  <c r="DZ85" i="7"/>
  <c r="EA85" i="7"/>
  <c r="EB85" i="7"/>
  <c r="EC85" i="7"/>
  <c r="ED85" i="7"/>
  <c r="EE85" i="7"/>
  <c r="EF85" i="7"/>
  <c r="EG85" i="7"/>
  <c r="EH85" i="7"/>
  <c r="EI85" i="7"/>
  <c r="EJ85" i="7"/>
  <c r="EK85" i="7"/>
  <c r="EL85" i="7"/>
  <c r="EM85" i="7"/>
  <c r="EN85" i="7"/>
  <c r="EO85" i="7"/>
  <c r="EP85" i="7"/>
  <c r="EQ85" i="7"/>
  <c r="ER85" i="7"/>
  <c r="ES85" i="7"/>
  <c r="CX86" i="7"/>
  <c r="CY86" i="7"/>
  <c r="CZ86" i="7"/>
  <c r="DA86" i="7"/>
  <c r="DB86" i="7"/>
  <c r="DC86" i="7"/>
  <c r="DD86" i="7"/>
  <c r="DE86" i="7"/>
  <c r="DF86" i="7"/>
  <c r="DG86" i="7"/>
  <c r="DH86" i="7"/>
  <c r="DI86" i="7"/>
  <c r="DJ86" i="7"/>
  <c r="DK86" i="7"/>
  <c r="DL86" i="7"/>
  <c r="DM86" i="7"/>
  <c r="DN86" i="7"/>
  <c r="DO86" i="7"/>
  <c r="DP86" i="7"/>
  <c r="DQ86" i="7"/>
  <c r="DR86" i="7"/>
  <c r="DS86" i="7"/>
  <c r="DT86" i="7"/>
  <c r="DU86" i="7"/>
  <c r="DV86" i="7"/>
  <c r="DW86" i="7"/>
  <c r="DX86" i="7"/>
  <c r="DY86" i="7"/>
  <c r="DZ86" i="7"/>
  <c r="EA86" i="7"/>
  <c r="EB86" i="7"/>
  <c r="EC86" i="7"/>
  <c r="ED86" i="7"/>
  <c r="EE86" i="7"/>
  <c r="EF86" i="7"/>
  <c r="EG86" i="7"/>
  <c r="EH86" i="7"/>
  <c r="EI86" i="7"/>
  <c r="EJ86" i="7"/>
  <c r="EK86" i="7"/>
  <c r="EL86" i="7"/>
  <c r="EM86" i="7"/>
  <c r="EN86" i="7"/>
  <c r="EO86" i="7"/>
  <c r="EP86" i="7"/>
  <c r="EQ86" i="7"/>
  <c r="ER86" i="7"/>
  <c r="ES86" i="7"/>
  <c r="CX87" i="7"/>
  <c r="CY87" i="7"/>
  <c r="CZ87" i="7"/>
  <c r="DA87" i="7"/>
  <c r="DB87" i="7"/>
  <c r="DC87" i="7"/>
  <c r="DD87" i="7"/>
  <c r="DE87" i="7"/>
  <c r="DF87" i="7"/>
  <c r="DG87" i="7"/>
  <c r="DH87" i="7"/>
  <c r="DI87" i="7"/>
  <c r="DJ87" i="7"/>
  <c r="DK87" i="7"/>
  <c r="DL87" i="7"/>
  <c r="DM87" i="7"/>
  <c r="DN87" i="7"/>
  <c r="DO87" i="7"/>
  <c r="DP87" i="7"/>
  <c r="DQ87" i="7"/>
  <c r="DR87" i="7"/>
  <c r="DS87" i="7"/>
  <c r="DT87" i="7"/>
  <c r="DU87" i="7"/>
  <c r="DV87" i="7"/>
  <c r="DW87" i="7"/>
  <c r="DX87" i="7"/>
  <c r="DY87" i="7"/>
  <c r="DZ87" i="7"/>
  <c r="EA87" i="7"/>
  <c r="EB87" i="7"/>
  <c r="EC87" i="7"/>
  <c r="ED87" i="7"/>
  <c r="EE87" i="7"/>
  <c r="EF87" i="7"/>
  <c r="EG87" i="7"/>
  <c r="EH87" i="7"/>
  <c r="EI87" i="7"/>
  <c r="EJ87" i="7"/>
  <c r="EK87" i="7"/>
  <c r="EL87" i="7"/>
  <c r="EM87" i="7"/>
  <c r="EN87" i="7"/>
  <c r="EO87" i="7"/>
  <c r="EP87" i="7"/>
  <c r="EQ87" i="7"/>
  <c r="ER87" i="7"/>
  <c r="ES87" i="7"/>
  <c r="CX88" i="7"/>
  <c r="CY88" i="7"/>
  <c r="CZ88" i="7"/>
  <c r="DA88" i="7"/>
  <c r="DB88" i="7"/>
  <c r="DC88" i="7"/>
  <c r="DD88" i="7"/>
  <c r="DE88" i="7"/>
  <c r="DF88" i="7"/>
  <c r="DG88" i="7"/>
  <c r="DH88" i="7"/>
  <c r="DI88" i="7"/>
  <c r="DJ88" i="7"/>
  <c r="DK88" i="7"/>
  <c r="DL88" i="7"/>
  <c r="DM88" i="7"/>
  <c r="DN88" i="7"/>
  <c r="DO88" i="7"/>
  <c r="DP88" i="7"/>
  <c r="DQ88" i="7"/>
  <c r="DR88" i="7"/>
  <c r="DS88" i="7"/>
  <c r="DT88" i="7"/>
  <c r="DU88" i="7"/>
  <c r="DV88" i="7"/>
  <c r="DW88" i="7"/>
  <c r="DX88" i="7"/>
  <c r="DY88" i="7"/>
  <c r="DZ88" i="7"/>
  <c r="EA88" i="7"/>
  <c r="EB88" i="7"/>
  <c r="EC88" i="7"/>
  <c r="ED88" i="7"/>
  <c r="EE88" i="7"/>
  <c r="EF88" i="7"/>
  <c r="EG88" i="7"/>
  <c r="EH88" i="7"/>
  <c r="EI88" i="7"/>
  <c r="EJ88" i="7"/>
  <c r="EK88" i="7"/>
  <c r="EL88" i="7"/>
  <c r="EM88" i="7"/>
  <c r="EN88" i="7"/>
  <c r="EO88" i="7"/>
  <c r="EP88" i="7"/>
  <c r="EQ88" i="7"/>
  <c r="ER88" i="7"/>
  <c r="ES88" i="7"/>
  <c r="CX89" i="7"/>
  <c r="CY89" i="7"/>
  <c r="CZ89" i="7"/>
  <c r="DA89" i="7"/>
  <c r="DB89" i="7"/>
  <c r="DC89" i="7"/>
  <c r="DD89" i="7"/>
  <c r="DE89" i="7"/>
  <c r="DF89" i="7"/>
  <c r="DG89" i="7"/>
  <c r="DH89" i="7"/>
  <c r="DI89" i="7"/>
  <c r="DJ89" i="7"/>
  <c r="DK89" i="7"/>
  <c r="DL89" i="7"/>
  <c r="DM89" i="7"/>
  <c r="DN89" i="7"/>
  <c r="DO89" i="7"/>
  <c r="DP89" i="7"/>
  <c r="DQ89" i="7"/>
  <c r="DR89" i="7"/>
  <c r="DS89" i="7"/>
  <c r="DT89" i="7"/>
  <c r="DU89" i="7"/>
  <c r="DV89" i="7"/>
  <c r="DW89" i="7"/>
  <c r="DX89" i="7"/>
  <c r="DY89" i="7"/>
  <c r="DZ89" i="7"/>
  <c r="EA89" i="7"/>
  <c r="EB89" i="7"/>
  <c r="EC89" i="7"/>
  <c r="ED89" i="7"/>
  <c r="EE89" i="7"/>
  <c r="EF89" i="7"/>
  <c r="EG89" i="7"/>
  <c r="EH89" i="7"/>
  <c r="EI89" i="7"/>
  <c r="EJ89" i="7"/>
  <c r="EK89" i="7"/>
  <c r="EL89" i="7"/>
  <c r="EM89" i="7"/>
  <c r="EN89" i="7"/>
  <c r="EO89" i="7"/>
  <c r="EP89" i="7"/>
  <c r="EQ89" i="7"/>
  <c r="ER89" i="7"/>
  <c r="ES89" i="7"/>
  <c r="CX90" i="7"/>
  <c r="CY90" i="7"/>
  <c r="CZ90" i="7"/>
  <c r="DA90" i="7"/>
  <c r="DB90" i="7"/>
  <c r="DC90" i="7"/>
  <c r="DD90" i="7"/>
  <c r="DE90" i="7"/>
  <c r="DF90" i="7"/>
  <c r="DG90" i="7"/>
  <c r="DH90" i="7"/>
  <c r="DI90" i="7"/>
  <c r="DJ90" i="7"/>
  <c r="DK90" i="7"/>
  <c r="DL90" i="7"/>
  <c r="DM90" i="7"/>
  <c r="DN90" i="7"/>
  <c r="DO90" i="7"/>
  <c r="DP90" i="7"/>
  <c r="DQ90" i="7"/>
  <c r="DR90" i="7"/>
  <c r="DS90" i="7"/>
  <c r="DT90" i="7"/>
  <c r="DU90" i="7"/>
  <c r="DV90" i="7"/>
  <c r="DW90" i="7"/>
  <c r="DX90" i="7"/>
  <c r="DY90" i="7"/>
  <c r="DZ90" i="7"/>
  <c r="EA90" i="7"/>
  <c r="EB90" i="7"/>
  <c r="EC90" i="7"/>
  <c r="ED90" i="7"/>
  <c r="EE90" i="7"/>
  <c r="EF90" i="7"/>
  <c r="EG90" i="7"/>
  <c r="EH90" i="7"/>
  <c r="EI90" i="7"/>
  <c r="EJ90" i="7"/>
  <c r="EK90" i="7"/>
  <c r="EL90" i="7"/>
  <c r="EM90" i="7"/>
  <c r="EN90" i="7"/>
  <c r="EO90" i="7"/>
  <c r="EP90" i="7"/>
  <c r="EQ90" i="7"/>
  <c r="ER90" i="7"/>
  <c r="ES90" i="7"/>
  <c r="CX91" i="7"/>
  <c r="CY91" i="7"/>
  <c r="CZ91" i="7"/>
  <c r="DA91" i="7"/>
  <c r="DB91" i="7"/>
  <c r="DC91" i="7"/>
  <c r="DD91" i="7"/>
  <c r="DE91" i="7"/>
  <c r="DF91" i="7"/>
  <c r="DG91" i="7"/>
  <c r="DH91" i="7"/>
  <c r="DI91" i="7"/>
  <c r="DJ91" i="7"/>
  <c r="DK91" i="7"/>
  <c r="DL91" i="7"/>
  <c r="DM91" i="7"/>
  <c r="DN91" i="7"/>
  <c r="DO91" i="7"/>
  <c r="DP91" i="7"/>
  <c r="DQ91" i="7"/>
  <c r="DR91" i="7"/>
  <c r="DS91" i="7"/>
  <c r="DT91" i="7"/>
  <c r="DU91" i="7"/>
  <c r="DV91" i="7"/>
  <c r="DW91" i="7"/>
  <c r="DX91" i="7"/>
  <c r="DY91" i="7"/>
  <c r="DZ91" i="7"/>
  <c r="EA91" i="7"/>
  <c r="EB91" i="7"/>
  <c r="EC91" i="7"/>
  <c r="ED91" i="7"/>
  <c r="EE91" i="7"/>
  <c r="EF91" i="7"/>
  <c r="EG91" i="7"/>
  <c r="EH91" i="7"/>
  <c r="EI91" i="7"/>
  <c r="EJ91" i="7"/>
  <c r="EK91" i="7"/>
  <c r="EL91" i="7"/>
  <c r="EM91" i="7"/>
  <c r="EN91" i="7"/>
  <c r="EO91" i="7"/>
  <c r="EP91" i="7"/>
  <c r="EQ91" i="7"/>
  <c r="ER91" i="7"/>
  <c r="ES91" i="7"/>
  <c r="CX92" i="7"/>
  <c r="CY92" i="7"/>
  <c r="CZ92" i="7"/>
  <c r="DA92" i="7"/>
  <c r="DB92" i="7"/>
  <c r="DC92" i="7"/>
  <c r="DD92" i="7"/>
  <c r="DE92" i="7"/>
  <c r="DF92" i="7"/>
  <c r="DG92" i="7"/>
  <c r="DH92" i="7"/>
  <c r="DI92" i="7"/>
  <c r="DJ92" i="7"/>
  <c r="DK92" i="7"/>
  <c r="DL92" i="7"/>
  <c r="DM92" i="7"/>
  <c r="DN92" i="7"/>
  <c r="DO92" i="7"/>
  <c r="DP92" i="7"/>
  <c r="DQ92" i="7"/>
  <c r="DR92" i="7"/>
  <c r="DS92" i="7"/>
  <c r="DT92" i="7"/>
  <c r="DU92" i="7"/>
  <c r="DV92" i="7"/>
  <c r="DW92" i="7"/>
  <c r="DX92" i="7"/>
  <c r="DY92" i="7"/>
  <c r="DZ92" i="7"/>
  <c r="EA92" i="7"/>
  <c r="EB92" i="7"/>
  <c r="EC92" i="7"/>
  <c r="ED92" i="7"/>
  <c r="EE92" i="7"/>
  <c r="EF92" i="7"/>
  <c r="EG92" i="7"/>
  <c r="EH92" i="7"/>
  <c r="EI92" i="7"/>
  <c r="EJ92" i="7"/>
  <c r="EK92" i="7"/>
  <c r="EL92" i="7"/>
  <c r="EM92" i="7"/>
  <c r="EN92" i="7"/>
  <c r="EO92" i="7"/>
  <c r="EP92" i="7"/>
  <c r="EQ92" i="7"/>
  <c r="ER92" i="7"/>
  <c r="ES92" i="7"/>
  <c r="CX93" i="7"/>
  <c r="CY93" i="7"/>
  <c r="CZ93" i="7"/>
  <c r="DA93" i="7"/>
  <c r="DB93" i="7"/>
  <c r="DC93" i="7"/>
  <c r="DD93" i="7"/>
  <c r="DE93" i="7"/>
  <c r="DF93" i="7"/>
  <c r="DG93" i="7"/>
  <c r="DH93" i="7"/>
  <c r="DI93" i="7"/>
  <c r="DJ93" i="7"/>
  <c r="DK93" i="7"/>
  <c r="DL93" i="7"/>
  <c r="DM93" i="7"/>
  <c r="DN93" i="7"/>
  <c r="DO93" i="7"/>
  <c r="DP93" i="7"/>
  <c r="DQ93" i="7"/>
  <c r="DR93" i="7"/>
  <c r="DS93" i="7"/>
  <c r="DT93" i="7"/>
  <c r="DU93" i="7"/>
  <c r="DV93" i="7"/>
  <c r="DW93" i="7"/>
  <c r="DX93" i="7"/>
  <c r="DY93" i="7"/>
  <c r="DZ93" i="7"/>
  <c r="EA93" i="7"/>
  <c r="EB93" i="7"/>
  <c r="EC93" i="7"/>
  <c r="ED93" i="7"/>
  <c r="EE93" i="7"/>
  <c r="EF93" i="7"/>
  <c r="EG93" i="7"/>
  <c r="EH93" i="7"/>
  <c r="EI93" i="7"/>
  <c r="EJ93" i="7"/>
  <c r="EK93" i="7"/>
  <c r="EL93" i="7"/>
  <c r="EM93" i="7"/>
  <c r="EN93" i="7"/>
  <c r="EO93" i="7"/>
  <c r="EP93" i="7"/>
  <c r="EQ93" i="7"/>
  <c r="ER93" i="7"/>
  <c r="ES93" i="7"/>
  <c r="CX94" i="7"/>
  <c r="CY94" i="7"/>
  <c r="CZ94" i="7"/>
  <c r="DA94" i="7"/>
  <c r="DB94" i="7"/>
  <c r="DC94" i="7"/>
  <c r="DD94" i="7"/>
  <c r="DE94" i="7"/>
  <c r="DF94" i="7"/>
  <c r="DG94" i="7"/>
  <c r="DH94" i="7"/>
  <c r="DI94" i="7"/>
  <c r="DJ94" i="7"/>
  <c r="DK94" i="7"/>
  <c r="DL94" i="7"/>
  <c r="DM94" i="7"/>
  <c r="DN94" i="7"/>
  <c r="DO94" i="7"/>
  <c r="DP94" i="7"/>
  <c r="DQ94" i="7"/>
  <c r="DR94" i="7"/>
  <c r="DS94" i="7"/>
  <c r="DT94" i="7"/>
  <c r="DU94" i="7"/>
  <c r="DV94" i="7"/>
  <c r="DW94" i="7"/>
  <c r="DX94" i="7"/>
  <c r="DY94" i="7"/>
  <c r="DZ94" i="7"/>
  <c r="EA94" i="7"/>
  <c r="EB94" i="7"/>
  <c r="EC94" i="7"/>
  <c r="ED94" i="7"/>
  <c r="EE94" i="7"/>
  <c r="EF94" i="7"/>
  <c r="EG94" i="7"/>
  <c r="EH94" i="7"/>
  <c r="EI94" i="7"/>
  <c r="EJ94" i="7"/>
  <c r="EK94" i="7"/>
  <c r="EL94" i="7"/>
  <c r="EM94" i="7"/>
  <c r="EN94" i="7"/>
  <c r="EO94" i="7"/>
  <c r="EP94" i="7"/>
  <c r="EQ94" i="7"/>
  <c r="ER94" i="7"/>
  <c r="ES94" i="7"/>
  <c r="CX95" i="7"/>
  <c r="CY95" i="7"/>
  <c r="CZ95" i="7"/>
  <c r="DA95" i="7"/>
  <c r="DB95" i="7"/>
  <c r="DC95" i="7"/>
  <c r="DD95" i="7"/>
  <c r="DE95" i="7"/>
  <c r="DF95" i="7"/>
  <c r="DG95" i="7"/>
  <c r="DH95" i="7"/>
  <c r="DI95" i="7"/>
  <c r="DJ95" i="7"/>
  <c r="DK95" i="7"/>
  <c r="DL95" i="7"/>
  <c r="DM95" i="7"/>
  <c r="DN95" i="7"/>
  <c r="DO95" i="7"/>
  <c r="DP95" i="7"/>
  <c r="DQ95" i="7"/>
  <c r="DR95" i="7"/>
  <c r="DS95" i="7"/>
  <c r="DT95" i="7"/>
  <c r="DU95" i="7"/>
  <c r="DV95" i="7"/>
  <c r="DW95" i="7"/>
  <c r="DX95" i="7"/>
  <c r="DY95" i="7"/>
  <c r="DZ95" i="7"/>
  <c r="EA95" i="7"/>
  <c r="EB95" i="7"/>
  <c r="EC95" i="7"/>
  <c r="ED95" i="7"/>
  <c r="EE95" i="7"/>
  <c r="EF95" i="7"/>
  <c r="EG95" i="7"/>
  <c r="EH95" i="7"/>
  <c r="EI95" i="7"/>
  <c r="EJ95" i="7"/>
  <c r="EK95" i="7"/>
  <c r="EL95" i="7"/>
  <c r="EM95" i="7"/>
  <c r="EN95" i="7"/>
  <c r="EO95" i="7"/>
  <c r="EP95" i="7"/>
  <c r="EQ95" i="7"/>
  <c r="ER95" i="7"/>
  <c r="ES95" i="7"/>
  <c r="CX96" i="7"/>
  <c r="CY96" i="7"/>
  <c r="CZ96" i="7"/>
  <c r="DA96" i="7"/>
  <c r="DB96" i="7"/>
  <c r="DC96" i="7"/>
  <c r="DD96" i="7"/>
  <c r="DE96" i="7"/>
  <c r="DF96" i="7"/>
  <c r="DG96" i="7"/>
  <c r="DH96" i="7"/>
  <c r="DI96" i="7"/>
  <c r="DJ96" i="7"/>
  <c r="DK96" i="7"/>
  <c r="DL96" i="7"/>
  <c r="DM96" i="7"/>
  <c r="DN96" i="7"/>
  <c r="DO96" i="7"/>
  <c r="DP96" i="7"/>
  <c r="DQ96" i="7"/>
  <c r="DR96" i="7"/>
  <c r="DS96" i="7"/>
  <c r="DT96" i="7"/>
  <c r="DU96" i="7"/>
  <c r="DV96" i="7"/>
  <c r="DW96" i="7"/>
  <c r="DX96" i="7"/>
  <c r="DY96" i="7"/>
  <c r="DZ96" i="7"/>
  <c r="EA96" i="7"/>
  <c r="EB96" i="7"/>
  <c r="EC96" i="7"/>
  <c r="ED96" i="7"/>
  <c r="EE96" i="7"/>
  <c r="EF96" i="7"/>
  <c r="EG96" i="7"/>
  <c r="EH96" i="7"/>
  <c r="EI96" i="7"/>
  <c r="EJ96" i="7"/>
  <c r="EK96" i="7"/>
  <c r="EL96" i="7"/>
  <c r="EM96" i="7"/>
  <c r="EN96" i="7"/>
  <c r="EO96" i="7"/>
  <c r="EP96" i="7"/>
  <c r="EQ96" i="7"/>
  <c r="ER96" i="7"/>
  <c r="ES96" i="7"/>
  <c r="CX97" i="7"/>
  <c r="CY97" i="7"/>
  <c r="CZ97" i="7"/>
  <c r="DA97" i="7"/>
  <c r="DB97" i="7"/>
  <c r="DC97" i="7"/>
  <c r="DD97" i="7"/>
  <c r="DE97" i="7"/>
  <c r="DF97" i="7"/>
  <c r="DG97" i="7"/>
  <c r="DH97" i="7"/>
  <c r="DI97" i="7"/>
  <c r="DJ97" i="7"/>
  <c r="DK97" i="7"/>
  <c r="DL97" i="7"/>
  <c r="DM97" i="7"/>
  <c r="DN97" i="7"/>
  <c r="DO97" i="7"/>
  <c r="DP97" i="7"/>
  <c r="DQ97" i="7"/>
  <c r="DR97" i="7"/>
  <c r="DS97" i="7"/>
  <c r="DT97" i="7"/>
  <c r="DU97" i="7"/>
  <c r="DV97" i="7"/>
  <c r="DW97" i="7"/>
  <c r="DX97" i="7"/>
  <c r="DY97" i="7"/>
  <c r="DZ97" i="7"/>
  <c r="EA97" i="7"/>
  <c r="EB97" i="7"/>
  <c r="EC97" i="7"/>
  <c r="ED97" i="7"/>
  <c r="EE97" i="7"/>
  <c r="EF97" i="7"/>
  <c r="EG97" i="7"/>
  <c r="EH97" i="7"/>
  <c r="EI97" i="7"/>
  <c r="EJ97" i="7"/>
  <c r="EK97" i="7"/>
  <c r="EL97" i="7"/>
  <c r="EM97" i="7"/>
  <c r="EN97" i="7"/>
  <c r="EO97" i="7"/>
  <c r="EP97" i="7"/>
  <c r="EQ97" i="7"/>
  <c r="ER97" i="7"/>
  <c r="ES97" i="7"/>
  <c r="CX98" i="7"/>
  <c r="CY98" i="7"/>
  <c r="CZ98" i="7"/>
  <c r="DA98" i="7"/>
  <c r="DB98" i="7"/>
  <c r="DC98" i="7"/>
  <c r="DD98" i="7"/>
  <c r="DE98" i="7"/>
  <c r="DF98" i="7"/>
  <c r="DG98" i="7"/>
  <c r="DH98" i="7"/>
  <c r="DI98" i="7"/>
  <c r="DJ98" i="7"/>
  <c r="DK98" i="7"/>
  <c r="DL98" i="7"/>
  <c r="DM98" i="7"/>
  <c r="DN98" i="7"/>
  <c r="DO98" i="7"/>
  <c r="DP98" i="7"/>
  <c r="DQ98" i="7"/>
  <c r="DR98" i="7"/>
  <c r="DS98" i="7"/>
  <c r="DT98" i="7"/>
  <c r="DU98" i="7"/>
  <c r="DV98" i="7"/>
  <c r="DW98" i="7"/>
  <c r="DX98" i="7"/>
  <c r="DY98" i="7"/>
  <c r="DZ98" i="7"/>
  <c r="EA98" i="7"/>
  <c r="EB98" i="7"/>
  <c r="EC98" i="7"/>
  <c r="ED98" i="7"/>
  <c r="EE98" i="7"/>
  <c r="EF98" i="7"/>
  <c r="EG98" i="7"/>
  <c r="EH98" i="7"/>
  <c r="EI98" i="7"/>
  <c r="EJ98" i="7"/>
  <c r="EK98" i="7"/>
  <c r="EL98" i="7"/>
  <c r="EM98" i="7"/>
  <c r="EN98" i="7"/>
  <c r="EO98" i="7"/>
  <c r="EP98" i="7"/>
  <c r="EQ98" i="7"/>
  <c r="ER98" i="7"/>
  <c r="ES98" i="7"/>
  <c r="CX99" i="7"/>
  <c r="CY99" i="7"/>
  <c r="CZ99" i="7"/>
  <c r="DA99" i="7"/>
  <c r="DB99" i="7"/>
  <c r="DC99" i="7"/>
  <c r="DD99" i="7"/>
  <c r="DE99" i="7"/>
  <c r="DF99" i="7"/>
  <c r="DG99" i="7"/>
  <c r="DH99" i="7"/>
  <c r="DI99" i="7"/>
  <c r="DJ99" i="7"/>
  <c r="DK99" i="7"/>
  <c r="DL99" i="7"/>
  <c r="DM99" i="7"/>
  <c r="DN99" i="7"/>
  <c r="DO99" i="7"/>
  <c r="DP99" i="7"/>
  <c r="DQ99" i="7"/>
  <c r="DR99" i="7"/>
  <c r="DS99" i="7"/>
  <c r="DT99" i="7"/>
  <c r="DU99" i="7"/>
  <c r="DV99" i="7"/>
  <c r="DW99" i="7"/>
  <c r="DX99" i="7"/>
  <c r="DY99" i="7"/>
  <c r="DZ99" i="7"/>
  <c r="EA99" i="7"/>
  <c r="EB99" i="7"/>
  <c r="EC99" i="7"/>
  <c r="ED99" i="7"/>
  <c r="EE99" i="7"/>
  <c r="EF99" i="7"/>
  <c r="EG99" i="7"/>
  <c r="EH99" i="7"/>
  <c r="EI99" i="7"/>
  <c r="EJ99" i="7"/>
  <c r="EK99" i="7"/>
  <c r="EL99" i="7"/>
  <c r="EM99" i="7"/>
  <c r="EN99" i="7"/>
  <c r="EO99" i="7"/>
  <c r="EP99" i="7"/>
  <c r="EQ99" i="7"/>
  <c r="ER99" i="7"/>
  <c r="ES99" i="7"/>
  <c r="CX100" i="7"/>
  <c r="CY100" i="7"/>
  <c r="CZ100" i="7"/>
  <c r="DA100" i="7"/>
  <c r="DB100" i="7"/>
  <c r="DC100" i="7"/>
  <c r="DD100" i="7"/>
  <c r="DE100" i="7"/>
  <c r="DF100" i="7"/>
  <c r="DG100" i="7"/>
  <c r="DH100" i="7"/>
  <c r="DI100" i="7"/>
  <c r="DJ100" i="7"/>
  <c r="DK100" i="7"/>
  <c r="DL100" i="7"/>
  <c r="DM100" i="7"/>
  <c r="DN100" i="7"/>
  <c r="DO100" i="7"/>
  <c r="DP100" i="7"/>
  <c r="DQ100" i="7"/>
  <c r="DR100" i="7"/>
  <c r="DS100" i="7"/>
  <c r="DT100" i="7"/>
  <c r="DU100" i="7"/>
  <c r="DV100" i="7"/>
  <c r="DW100" i="7"/>
  <c r="DX100" i="7"/>
  <c r="DY100" i="7"/>
  <c r="DZ100" i="7"/>
  <c r="EA100" i="7"/>
  <c r="EB100" i="7"/>
  <c r="EC100" i="7"/>
  <c r="ED100" i="7"/>
  <c r="EE100" i="7"/>
  <c r="EF100" i="7"/>
  <c r="EG100" i="7"/>
  <c r="EH100" i="7"/>
  <c r="EI100" i="7"/>
  <c r="EJ100" i="7"/>
  <c r="EK100" i="7"/>
  <c r="EL100" i="7"/>
  <c r="EM100" i="7"/>
  <c r="EN100" i="7"/>
  <c r="EO100" i="7"/>
  <c r="EP100" i="7"/>
  <c r="EQ100" i="7"/>
  <c r="ER100" i="7"/>
  <c r="ES100" i="7"/>
  <c r="CX101" i="7"/>
  <c r="CY101" i="7"/>
  <c r="CZ101" i="7"/>
  <c r="DA101" i="7"/>
  <c r="DB101" i="7"/>
  <c r="DC101" i="7"/>
  <c r="DD101" i="7"/>
  <c r="DE101" i="7"/>
  <c r="DF101" i="7"/>
  <c r="DG101" i="7"/>
  <c r="DH101" i="7"/>
  <c r="DI101" i="7"/>
  <c r="DJ101" i="7"/>
  <c r="DK101" i="7"/>
  <c r="DL101" i="7"/>
  <c r="DM101" i="7"/>
  <c r="DN101" i="7"/>
  <c r="DO101" i="7"/>
  <c r="DP101" i="7"/>
  <c r="DQ101" i="7"/>
  <c r="DR101" i="7"/>
  <c r="DS101" i="7"/>
  <c r="DT101" i="7"/>
  <c r="DU101" i="7"/>
  <c r="DV101" i="7"/>
  <c r="DW101" i="7"/>
  <c r="DX101" i="7"/>
  <c r="DY101" i="7"/>
  <c r="DZ101" i="7"/>
  <c r="EA101" i="7"/>
  <c r="EB101" i="7"/>
  <c r="EC101" i="7"/>
  <c r="ED101" i="7"/>
  <c r="EE101" i="7"/>
  <c r="EF101" i="7"/>
  <c r="EG101" i="7"/>
  <c r="EH101" i="7"/>
  <c r="EI101" i="7"/>
  <c r="EJ101" i="7"/>
  <c r="EK101" i="7"/>
  <c r="EL101" i="7"/>
  <c r="EM101" i="7"/>
  <c r="EN101" i="7"/>
  <c r="EO101" i="7"/>
  <c r="EP101" i="7"/>
  <c r="EQ101" i="7"/>
  <c r="ER101" i="7"/>
  <c r="ES101" i="7"/>
  <c r="CX102" i="7"/>
  <c r="CY102" i="7"/>
  <c r="CZ102" i="7"/>
  <c r="DA102" i="7"/>
  <c r="DB102" i="7"/>
  <c r="DC102" i="7"/>
  <c r="DD102" i="7"/>
  <c r="DE102" i="7"/>
  <c r="DF102" i="7"/>
  <c r="DG102" i="7"/>
  <c r="DH102" i="7"/>
  <c r="DI102" i="7"/>
  <c r="DJ102" i="7"/>
  <c r="DK102" i="7"/>
  <c r="DL102" i="7"/>
  <c r="DM102" i="7"/>
  <c r="DN102" i="7"/>
  <c r="DO102" i="7"/>
  <c r="DP102" i="7"/>
  <c r="DQ102" i="7"/>
  <c r="DR102" i="7"/>
  <c r="DS102" i="7"/>
  <c r="DT102" i="7"/>
  <c r="DU102" i="7"/>
  <c r="DV102" i="7"/>
  <c r="DW102" i="7"/>
  <c r="DX102" i="7"/>
  <c r="DY102" i="7"/>
  <c r="DZ102" i="7"/>
  <c r="EA102" i="7"/>
  <c r="EB102" i="7"/>
  <c r="EC102" i="7"/>
  <c r="ED102" i="7"/>
  <c r="EE102" i="7"/>
  <c r="EF102" i="7"/>
  <c r="EG102" i="7"/>
  <c r="EH102" i="7"/>
  <c r="EI102" i="7"/>
  <c r="EJ102" i="7"/>
  <c r="EK102" i="7"/>
  <c r="EL102" i="7"/>
  <c r="EM102" i="7"/>
  <c r="EN102" i="7"/>
  <c r="EO102" i="7"/>
  <c r="EP102" i="7"/>
  <c r="EQ102" i="7"/>
  <c r="ER102" i="7"/>
  <c r="ES102" i="7"/>
  <c r="CX103" i="7"/>
  <c r="CY103" i="7"/>
  <c r="CZ103" i="7"/>
  <c r="DA103" i="7"/>
  <c r="DB103" i="7"/>
  <c r="DC103" i="7"/>
  <c r="DD103" i="7"/>
  <c r="DE103" i="7"/>
  <c r="DF103" i="7"/>
  <c r="DG103" i="7"/>
  <c r="DH103" i="7"/>
  <c r="DI103" i="7"/>
  <c r="DJ103" i="7"/>
  <c r="DK103" i="7"/>
  <c r="DL103" i="7"/>
  <c r="DM103" i="7"/>
  <c r="DN103" i="7"/>
  <c r="DO103" i="7"/>
  <c r="DP103" i="7"/>
  <c r="DQ103" i="7"/>
  <c r="DR103" i="7"/>
  <c r="DS103" i="7"/>
  <c r="DT103" i="7"/>
  <c r="DU103" i="7"/>
  <c r="DV103" i="7"/>
  <c r="DW103" i="7"/>
  <c r="DX103" i="7"/>
  <c r="DY103" i="7"/>
  <c r="DZ103" i="7"/>
  <c r="EA103" i="7"/>
  <c r="EB103" i="7"/>
  <c r="EC103" i="7"/>
  <c r="ED103" i="7"/>
  <c r="EE103" i="7"/>
  <c r="EF103" i="7"/>
  <c r="EG103" i="7"/>
  <c r="EH103" i="7"/>
  <c r="EI103" i="7"/>
  <c r="EJ103" i="7"/>
  <c r="EK103" i="7"/>
  <c r="EL103" i="7"/>
  <c r="EM103" i="7"/>
  <c r="EN103" i="7"/>
  <c r="EO103" i="7"/>
  <c r="EP103" i="7"/>
  <c r="EQ103" i="7"/>
  <c r="ER103" i="7"/>
  <c r="ES103" i="7"/>
  <c r="CX104" i="7"/>
  <c r="CY104" i="7"/>
  <c r="CZ104" i="7"/>
  <c r="DA104" i="7"/>
  <c r="DB104" i="7"/>
  <c r="DC104" i="7"/>
  <c r="DD104" i="7"/>
  <c r="DE104" i="7"/>
  <c r="DF104" i="7"/>
  <c r="DG104" i="7"/>
  <c r="DH104" i="7"/>
  <c r="DI104" i="7"/>
  <c r="DJ104" i="7"/>
  <c r="DK104" i="7"/>
  <c r="DL104" i="7"/>
  <c r="DM104" i="7"/>
  <c r="DN104" i="7"/>
  <c r="DO104" i="7"/>
  <c r="DP104" i="7"/>
  <c r="DQ104" i="7"/>
  <c r="DR104" i="7"/>
  <c r="DS104" i="7"/>
  <c r="DT104" i="7"/>
  <c r="DU104" i="7"/>
  <c r="DV104" i="7"/>
  <c r="DW104" i="7"/>
  <c r="DX104" i="7"/>
  <c r="DY104" i="7"/>
  <c r="DZ104" i="7"/>
  <c r="EA104" i="7"/>
  <c r="EB104" i="7"/>
  <c r="EC104" i="7"/>
  <c r="ED104" i="7"/>
  <c r="EE104" i="7"/>
  <c r="EF104" i="7"/>
  <c r="EG104" i="7"/>
  <c r="EH104" i="7"/>
  <c r="EI104" i="7"/>
  <c r="EJ104" i="7"/>
  <c r="EK104" i="7"/>
  <c r="EL104" i="7"/>
  <c r="EM104" i="7"/>
  <c r="EN104" i="7"/>
  <c r="EO104" i="7"/>
  <c r="EP104" i="7"/>
  <c r="EQ104" i="7"/>
  <c r="ER104" i="7"/>
  <c r="ES104" i="7"/>
  <c r="CX105" i="7"/>
  <c r="CY105" i="7"/>
  <c r="CZ105" i="7"/>
  <c r="DA105" i="7"/>
  <c r="DB105" i="7"/>
  <c r="DC105" i="7"/>
  <c r="DD105" i="7"/>
  <c r="DE105" i="7"/>
  <c r="DF105" i="7"/>
  <c r="DG105" i="7"/>
  <c r="DH105" i="7"/>
  <c r="DI105" i="7"/>
  <c r="DJ105" i="7"/>
  <c r="DK105" i="7"/>
  <c r="DL105" i="7"/>
  <c r="DM105" i="7"/>
  <c r="DN105" i="7"/>
  <c r="DO105" i="7"/>
  <c r="DP105" i="7"/>
  <c r="DQ105" i="7"/>
  <c r="DR105" i="7"/>
  <c r="DS105" i="7"/>
  <c r="DT105" i="7"/>
  <c r="DU105" i="7"/>
  <c r="DV105" i="7"/>
  <c r="DW105" i="7"/>
  <c r="DX105" i="7"/>
  <c r="DY105" i="7"/>
  <c r="DZ105" i="7"/>
  <c r="EA105" i="7"/>
  <c r="EB105" i="7"/>
  <c r="EC105" i="7"/>
  <c r="ED105" i="7"/>
  <c r="EE105" i="7"/>
  <c r="EF105" i="7"/>
  <c r="EG105" i="7"/>
  <c r="EH105" i="7"/>
  <c r="EI105" i="7"/>
  <c r="EJ105" i="7"/>
  <c r="EK105" i="7"/>
  <c r="EL105" i="7"/>
  <c r="EM105" i="7"/>
  <c r="EN105" i="7"/>
  <c r="EO105" i="7"/>
  <c r="EP105" i="7"/>
  <c r="EQ105" i="7"/>
  <c r="ER105" i="7"/>
  <c r="ES105" i="7"/>
  <c r="CX106" i="7"/>
  <c r="CY106" i="7"/>
  <c r="CZ106" i="7"/>
  <c r="DA106" i="7"/>
  <c r="DB106" i="7"/>
  <c r="DC106" i="7"/>
  <c r="DD106" i="7"/>
  <c r="DE106" i="7"/>
  <c r="DF106" i="7"/>
  <c r="DG106" i="7"/>
  <c r="DH106" i="7"/>
  <c r="DI106" i="7"/>
  <c r="DJ106" i="7"/>
  <c r="DK106" i="7"/>
  <c r="DL106" i="7"/>
  <c r="DM106" i="7"/>
  <c r="DN106" i="7"/>
  <c r="DO106" i="7"/>
  <c r="DP106" i="7"/>
  <c r="DQ106" i="7"/>
  <c r="DR106" i="7"/>
  <c r="DS106" i="7"/>
  <c r="DT106" i="7"/>
  <c r="DU106" i="7"/>
  <c r="DV106" i="7"/>
  <c r="DW106" i="7"/>
  <c r="DX106" i="7"/>
  <c r="DY106" i="7"/>
  <c r="DZ106" i="7"/>
  <c r="EA106" i="7"/>
  <c r="EB106" i="7"/>
  <c r="EC106" i="7"/>
  <c r="ED106" i="7"/>
  <c r="EE106" i="7"/>
  <c r="EF106" i="7"/>
  <c r="EG106" i="7"/>
  <c r="EH106" i="7"/>
  <c r="EI106" i="7"/>
  <c r="EJ106" i="7"/>
  <c r="EK106" i="7"/>
  <c r="EL106" i="7"/>
  <c r="EM106" i="7"/>
  <c r="EN106" i="7"/>
  <c r="EO106" i="7"/>
  <c r="EP106" i="7"/>
  <c r="EQ106" i="7"/>
  <c r="ER106" i="7"/>
  <c r="ES106" i="7"/>
  <c r="CX107" i="7"/>
  <c r="CY107" i="7"/>
  <c r="CZ107" i="7"/>
  <c r="DA107" i="7"/>
  <c r="DB107" i="7"/>
  <c r="DC107" i="7"/>
  <c r="DD107" i="7"/>
  <c r="DE107" i="7"/>
  <c r="DF107" i="7"/>
  <c r="DG107" i="7"/>
  <c r="DH107" i="7"/>
  <c r="DI107" i="7"/>
  <c r="DJ107" i="7"/>
  <c r="DK107" i="7"/>
  <c r="DL107" i="7"/>
  <c r="DM107" i="7"/>
  <c r="DN107" i="7"/>
  <c r="DO107" i="7"/>
  <c r="DP107" i="7"/>
  <c r="DQ107" i="7"/>
  <c r="DR107" i="7"/>
  <c r="DS107" i="7"/>
  <c r="DT107" i="7"/>
  <c r="DU107" i="7"/>
  <c r="DV107" i="7"/>
  <c r="DW107" i="7"/>
  <c r="DX107" i="7"/>
  <c r="DY107" i="7"/>
  <c r="DZ107" i="7"/>
  <c r="EA107" i="7"/>
  <c r="EB107" i="7"/>
  <c r="EC107" i="7"/>
  <c r="ED107" i="7"/>
  <c r="EE107" i="7"/>
  <c r="EF107" i="7"/>
  <c r="EG107" i="7"/>
  <c r="EH107" i="7"/>
  <c r="EI107" i="7"/>
  <c r="EJ107" i="7"/>
  <c r="EK107" i="7"/>
  <c r="EL107" i="7"/>
  <c r="EM107" i="7"/>
  <c r="EN107" i="7"/>
  <c r="EO107" i="7"/>
  <c r="EP107" i="7"/>
  <c r="EQ107" i="7"/>
  <c r="ER107" i="7"/>
  <c r="ES107" i="7"/>
  <c r="CX108" i="7"/>
  <c r="CY108" i="7"/>
  <c r="CZ108" i="7"/>
  <c r="DA108" i="7"/>
  <c r="DB108" i="7"/>
  <c r="DC108" i="7"/>
  <c r="DD108" i="7"/>
  <c r="DE108" i="7"/>
  <c r="DF108" i="7"/>
  <c r="DG108" i="7"/>
  <c r="DH108" i="7"/>
  <c r="DI108" i="7"/>
  <c r="DJ108" i="7"/>
  <c r="DK108" i="7"/>
  <c r="DL108" i="7"/>
  <c r="DM108" i="7"/>
  <c r="DN108" i="7"/>
  <c r="DO108" i="7"/>
  <c r="DP108" i="7"/>
  <c r="DQ108" i="7"/>
  <c r="DR108" i="7"/>
  <c r="DS108" i="7"/>
  <c r="DT108" i="7"/>
  <c r="DU108" i="7"/>
  <c r="DV108" i="7"/>
  <c r="DW108" i="7"/>
  <c r="DX108" i="7"/>
  <c r="DY108" i="7"/>
  <c r="DZ108" i="7"/>
  <c r="EA108" i="7"/>
  <c r="EB108" i="7"/>
  <c r="EC108" i="7"/>
  <c r="ED108" i="7"/>
  <c r="EE108" i="7"/>
  <c r="EF108" i="7"/>
  <c r="EG108" i="7"/>
  <c r="EH108" i="7"/>
  <c r="EI108" i="7"/>
  <c r="EJ108" i="7"/>
  <c r="EK108" i="7"/>
  <c r="EL108" i="7"/>
  <c r="EM108" i="7"/>
  <c r="EN108" i="7"/>
  <c r="EO108" i="7"/>
  <c r="EP108" i="7"/>
  <c r="EQ108" i="7"/>
  <c r="ER108" i="7"/>
  <c r="ES108" i="7"/>
  <c r="CX109" i="7"/>
  <c r="CY109" i="7"/>
  <c r="CZ109" i="7"/>
  <c r="DA109" i="7"/>
  <c r="DB109" i="7"/>
  <c r="DC109" i="7"/>
  <c r="DD109" i="7"/>
  <c r="DE109" i="7"/>
  <c r="DF109" i="7"/>
  <c r="DG109" i="7"/>
  <c r="DH109" i="7"/>
  <c r="DI109" i="7"/>
  <c r="DJ109" i="7"/>
  <c r="DK109" i="7"/>
  <c r="DL109" i="7"/>
  <c r="DM109" i="7"/>
  <c r="DN109" i="7"/>
  <c r="DO109" i="7"/>
  <c r="DP109" i="7"/>
  <c r="DQ109" i="7"/>
  <c r="DR109" i="7"/>
  <c r="DS109" i="7"/>
  <c r="DT109" i="7"/>
  <c r="DU109" i="7"/>
  <c r="DV109" i="7"/>
  <c r="DW109" i="7"/>
  <c r="DX109" i="7"/>
  <c r="DY109" i="7"/>
  <c r="DZ109" i="7"/>
  <c r="EA109" i="7"/>
  <c r="EB109" i="7"/>
  <c r="EC109" i="7"/>
  <c r="ED109" i="7"/>
  <c r="EE109" i="7"/>
  <c r="EF109" i="7"/>
  <c r="EG109" i="7"/>
  <c r="EH109" i="7"/>
  <c r="EI109" i="7"/>
  <c r="EJ109" i="7"/>
  <c r="EK109" i="7"/>
  <c r="EL109" i="7"/>
  <c r="EM109" i="7"/>
  <c r="EN109" i="7"/>
  <c r="EO109" i="7"/>
  <c r="EP109" i="7"/>
  <c r="EQ109" i="7"/>
  <c r="ER109" i="7"/>
  <c r="ES109" i="7"/>
  <c r="CX110" i="7"/>
  <c r="CY110" i="7"/>
  <c r="CZ110" i="7"/>
  <c r="DA110" i="7"/>
  <c r="DB110" i="7"/>
  <c r="DC110" i="7"/>
  <c r="DD110" i="7"/>
  <c r="DE110" i="7"/>
  <c r="DF110" i="7"/>
  <c r="DG110" i="7"/>
  <c r="DH110" i="7"/>
  <c r="DI110" i="7"/>
  <c r="DJ110" i="7"/>
  <c r="DK110" i="7"/>
  <c r="DL110" i="7"/>
  <c r="DM110" i="7"/>
  <c r="DN110" i="7"/>
  <c r="DO110" i="7"/>
  <c r="DP110" i="7"/>
  <c r="DQ110" i="7"/>
  <c r="DR110" i="7"/>
  <c r="DS110" i="7"/>
  <c r="DT110" i="7"/>
  <c r="DU110" i="7"/>
  <c r="DV110" i="7"/>
  <c r="DW110" i="7"/>
  <c r="DX110" i="7"/>
  <c r="DY110" i="7"/>
  <c r="DZ110" i="7"/>
  <c r="EA110" i="7"/>
  <c r="EB110" i="7"/>
  <c r="EC110" i="7"/>
  <c r="ED110" i="7"/>
  <c r="EE110" i="7"/>
  <c r="EF110" i="7"/>
  <c r="EG110" i="7"/>
  <c r="EH110" i="7"/>
  <c r="EI110" i="7"/>
  <c r="EJ110" i="7"/>
  <c r="EK110" i="7"/>
  <c r="EL110" i="7"/>
  <c r="EM110" i="7"/>
  <c r="EN110" i="7"/>
  <c r="EO110" i="7"/>
  <c r="EP110" i="7"/>
  <c r="EQ110" i="7"/>
  <c r="ER110" i="7"/>
  <c r="ES110" i="7"/>
  <c r="CX111" i="7"/>
  <c r="CY111" i="7"/>
  <c r="CZ111" i="7"/>
  <c r="DA111" i="7"/>
  <c r="DB111" i="7"/>
  <c r="DC111" i="7"/>
  <c r="DD111" i="7"/>
  <c r="DE111" i="7"/>
  <c r="DF111" i="7"/>
  <c r="DG111" i="7"/>
  <c r="DH111" i="7"/>
  <c r="DI111" i="7"/>
  <c r="DJ111" i="7"/>
  <c r="DK111" i="7"/>
  <c r="DL111" i="7"/>
  <c r="DM111" i="7"/>
  <c r="DN111" i="7"/>
  <c r="DO111" i="7"/>
  <c r="DP111" i="7"/>
  <c r="DQ111" i="7"/>
  <c r="DR111" i="7"/>
  <c r="DS111" i="7"/>
  <c r="DT111" i="7"/>
  <c r="DU111" i="7"/>
  <c r="DV111" i="7"/>
  <c r="DW111" i="7"/>
  <c r="DX111" i="7"/>
  <c r="DY111" i="7"/>
  <c r="DZ111" i="7"/>
  <c r="EA111" i="7"/>
  <c r="EB111" i="7"/>
  <c r="EC111" i="7"/>
  <c r="ED111" i="7"/>
  <c r="EE111" i="7"/>
  <c r="EF111" i="7"/>
  <c r="EG111" i="7"/>
  <c r="EH111" i="7"/>
  <c r="EI111" i="7"/>
  <c r="EJ111" i="7"/>
  <c r="EK111" i="7"/>
  <c r="EL111" i="7"/>
  <c r="EM111" i="7"/>
  <c r="EN111" i="7"/>
  <c r="EO111" i="7"/>
  <c r="EP111" i="7"/>
  <c r="EQ111" i="7"/>
  <c r="ER111" i="7"/>
  <c r="ES111" i="7"/>
  <c r="CX112" i="7"/>
  <c r="CY112" i="7"/>
  <c r="CZ112" i="7"/>
  <c r="DA112" i="7"/>
  <c r="DB112" i="7"/>
  <c r="DC112" i="7"/>
  <c r="DD112" i="7"/>
  <c r="DE112" i="7"/>
  <c r="DF112" i="7"/>
  <c r="DG112" i="7"/>
  <c r="DH112" i="7"/>
  <c r="DI112" i="7"/>
  <c r="DJ112" i="7"/>
  <c r="DK112" i="7"/>
  <c r="DL112" i="7"/>
  <c r="DM112" i="7"/>
  <c r="DN112" i="7"/>
  <c r="DO112" i="7"/>
  <c r="DP112" i="7"/>
  <c r="DQ112" i="7"/>
  <c r="DR112" i="7"/>
  <c r="DS112" i="7"/>
  <c r="DT112" i="7"/>
  <c r="DU112" i="7"/>
  <c r="DV112" i="7"/>
  <c r="DW112" i="7"/>
  <c r="DX112" i="7"/>
  <c r="DY112" i="7"/>
  <c r="DZ112" i="7"/>
  <c r="EA112" i="7"/>
  <c r="EB112" i="7"/>
  <c r="EC112" i="7"/>
  <c r="ED112" i="7"/>
  <c r="EE112" i="7"/>
  <c r="EF112" i="7"/>
  <c r="EG112" i="7"/>
  <c r="EH112" i="7"/>
  <c r="EI112" i="7"/>
  <c r="EJ112" i="7"/>
  <c r="EK112" i="7"/>
  <c r="EL112" i="7"/>
  <c r="EM112" i="7"/>
  <c r="EN112" i="7"/>
  <c r="EO112" i="7"/>
  <c r="EP112" i="7"/>
  <c r="EQ112" i="7"/>
  <c r="ER112" i="7"/>
  <c r="ES112" i="7"/>
  <c r="CX113" i="7"/>
  <c r="CY113" i="7"/>
  <c r="CZ113" i="7"/>
  <c r="DA113" i="7"/>
  <c r="DB113" i="7"/>
  <c r="DC113" i="7"/>
  <c r="DD113" i="7"/>
  <c r="DE113" i="7"/>
  <c r="DF113" i="7"/>
  <c r="DG113" i="7"/>
  <c r="DH113" i="7"/>
  <c r="DI113" i="7"/>
  <c r="DJ113" i="7"/>
  <c r="DK113" i="7"/>
  <c r="DL113" i="7"/>
  <c r="DM113" i="7"/>
  <c r="DN113" i="7"/>
  <c r="DO113" i="7"/>
  <c r="DP113" i="7"/>
  <c r="DQ113" i="7"/>
  <c r="DR113" i="7"/>
  <c r="DS113" i="7"/>
  <c r="DT113" i="7"/>
  <c r="DU113" i="7"/>
  <c r="DV113" i="7"/>
  <c r="DW113" i="7"/>
  <c r="DX113" i="7"/>
  <c r="DY113" i="7"/>
  <c r="DZ113" i="7"/>
  <c r="EA113" i="7"/>
  <c r="EB113" i="7"/>
  <c r="EC113" i="7"/>
  <c r="ED113" i="7"/>
  <c r="EE113" i="7"/>
  <c r="EF113" i="7"/>
  <c r="EG113" i="7"/>
  <c r="EH113" i="7"/>
  <c r="EI113" i="7"/>
  <c r="EJ113" i="7"/>
  <c r="EK113" i="7"/>
  <c r="EL113" i="7"/>
  <c r="EM113" i="7"/>
  <c r="EN113" i="7"/>
  <c r="EO113" i="7"/>
  <c r="EP113" i="7"/>
  <c r="EQ113" i="7"/>
  <c r="ER113" i="7"/>
  <c r="ES113" i="7"/>
  <c r="CX114" i="7"/>
  <c r="CY114" i="7"/>
  <c r="CZ114" i="7"/>
  <c r="DA114" i="7"/>
  <c r="DB114" i="7"/>
  <c r="DC114" i="7"/>
  <c r="DD114" i="7"/>
  <c r="DE114" i="7"/>
  <c r="DF114" i="7"/>
  <c r="DG114" i="7"/>
  <c r="DH114" i="7"/>
  <c r="DI114" i="7"/>
  <c r="DJ114" i="7"/>
  <c r="DK114" i="7"/>
  <c r="DL114" i="7"/>
  <c r="DM114" i="7"/>
  <c r="DN114" i="7"/>
  <c r="DO114" i="7"/>
  <c r="DP114" i="7"/>
  <c r="DQ114" i="7"/>
  <c r="DR114" i="7"/>
  <c r="DS114" i="7"/>
  <c r="DT114" i="7"/>
  <c r="DU114" i="7"/>
  <c r="DV114" i="7"/>
  <c r="DW114" i="7"/>
  <c r="DX114" i="7"/>
  <c r="DY114" i="7"/>
  <c r="DZ114" i="7"/>
  <c r="EA114" i="7"/>
  <c r="EB114" i="7"/>
  <c r="EC114" i="7"/>
  <c r="ED114" i="7"/>
  <c r="EE114" i="7"/>
  <c r="EF114" i="7"/>
  <c r="EG114" i="7"/>
  <c r="EH114" i="7"/>
  <c r="EI114" i="7"/>
  <c r="EJ114" i="7"/>
  <c r="EK114" i="7"/>
  <c r="EL114" i="7"/>
  <c r="EM114" i="7"/>
  <c r="EN114" i="7"/>
  <c r="EO114" i="7"/>
  <c r="EP114" i="7"/>
  <c r="EQ114" i="7"/>
  <c r="ER114" i="7"/>
  <c r="ES114" i="7"/>
  <c r="CX115" i="7"/>
  <c r="CY115" i="7"/>
  <c r="CZ115" i="7"/>
  <c r="DA115" i="7"/>
  <c r="DB115" i="7"/>
  <c r="DC115" i="7"/>
  <c r="DD115" i="7"/>
  <c r="DE115" i="7"/>
  <c r="DF115" i="7"/>
  <c r="DG115" i="7"/>
  <c r="DH115" i="7"/>
  <c r="DI115" i="7"/>
  <c r="DJ115" i="7"/>
  <c r="DK115" i="7"/>
  <c r="DL115" i="7"/>
  <c r="DM115" i="7"/>
  <c r="DN115" i="7"/>
  <c r="DO115" i="7"/>
  <c r="DP115" i="7"/>
  <c r="DQ115" i="7"/>
  <c r="DR115" i="7"/>
  <c r="DS115" i="7"/>
  <c r="DT115" i="7"/>
  <c r="DU115" i="7"/>
  <c r="DV115" i="7"/>
  <c r="DW115" i="7"/>
  <c r="DX115" i="7"/>
  <c r="DY115" i="7"/>
  <c r="DZ115" i="7"/>
  <c r="EA115" i="7"/>
  <c r="EB115" i="7"/>
  <c r="EC115" i="7"/>
  <c r="ED115" i="7"/>
  <c r="EE115" i="7"/>
  <c r="EF115" i="7"/>
  <c r="EG115" i="7"/>
  <c r="EH115" i="7"/>
  <c r="EI115" i="7"/>
  <c r="EJ115" i="7"/>
  <c r="EK115" i="7"/>
  <c r="EL115" i="7"/>
  <c r="EM115" i="7"/>
  <c r="EN115" i="7"/>
  <c r="EO115" i="7"/>
  <c r="EP115" i="7"/>
  <c r="EQ115" i="7"/>
  <c r="ER115" i="7"/>
  <c r="ES115" i="7"/>
  <c r="CX116" i="7"/>
  <c r="CY116" i="7"/>
  <c r="CZ116" i="7"/>
  <c r="DA116" i="7"/>
  <c r="DB116" i="7"/>
  <c r="DC116" i="7"/>
  <c r="DD116" i="7"/>
  <c r="DE116" i="7"/>
  <c r="DF116" i="7"/>
  <c r="DG116" i="7"/>
  <c r="DH116" i="7"/>
  <c r="DI116" i="7"/>
  <c r="DJ116" i="7"/>
  <c r="DK116" i="7"/>
  <c r="DL116" i="7"/>
  <c r="DM116" i="7"/>
  <c r="DN116" i="7"/>
  <c r="DO116" i="7"/>
  <c r="DP116" i="7"/>
  <c r="DQ116" i="7"/>
  <c r="DR116" i="7"/>
  <c r="DS116" i="7"/>
  <c r="DT116" i="7"/>
  <c r="DU116" i="7"/>
  <c r="DV116" i="7"/>
  <c r="DW116" i="7"/>
  <c r="DX116" i="7"/>
  <c r="DY116" i="7"/>
  <c r="DZ116" i="7"/>
  <c r="EA116" i="7"/>
  <c r="EB116" i="7"/>
  <c r="EC116" i="7"/>
  <c r="ED116" i="7"/>
  <c r="EE116" i="7"/>
  <c r="EF116" i="7"/>
  <c r="EG116" i="7"/>
  <c r="EH116" i="7"/>
  <c r="EI116" i="7"/>
  <c r="EJ116" i="7"/>
  <c r="EK116" i="7"/>
  <c r="EL116" i="7"/>
  <c r="EM116" i="7"/>
  <c r="EN116" i="7"/>
  <c r="EO116" i="7"/>
  <c r="EP116" i="7"/>
  <c r="EQ116" i="7"/>
  <c r="ER116" i="7"/>
  <c r="ES116" i="7"/>
  <c r="CX117" i="7"/>
  <c r="CY117" i="7"/>
  <c r="CZ117" i="7"/>
  <c r="DA117" i="7"/>
  <c r="DB117" i="7"/>
  <c r="DC117" i="7"/>
  <c r="DD117" i="7"/>
  <c r="DE117" i="7"/>
  <c r="DF117" i="7"/>
  <c r="DG117" i="7"/>
  <c r="DH117" i="7"/>
  <c r="DI117" i="7"/>
  <c r="DJ117" i="7"/>
  <c r="DK117" i="7"/>
  <c r="DL117" i="7"/>
  <c r="DM117" i="7"/>
  <c r="DN117" i="7"/>
  <c r="DO117" i="7"/>
  <c r="DP117" i="7"/>
  <c r="DQ117" i="7"/>
  <c r="DR117" i="7"/>
  <c r="DS117" i="7"/>
  <c r="DT117" i="7"/>
  <c r="DU117" i="7"/>
  <c r="DV117" i="7"/>
  <c r="DW117" i="7"/>
  <c r="DX117" i="7"/>
  <c r="DY117" i="7"/>
  <c r="DZ117" i="7"/>
  <c r="EA117" i="7"/>
  <c r="EB117" i="7"/>
  <c r="EC117" i="7"/>
  <c r="ED117" i="7"/>
  <c r="EE117" i="7"/>
  <c r="EF117" i="7"/>
  <c r="EG117" i="7"/>
  <c r="EH117" i="7"/>
  <c r="EI117" i="7"/>
  <c r="EJ117" i="7"/>
  <c r="EK117" i="7"/>
  <c r="EL117" i="7"/>
  <c r="EM117" i="7"/>
  <c r="EN117" i="7"/>
  <c r="EO117" i="7"/>
  <c r="EP117" i="7"/>
  <c r="EQ117" i="7"/>
  <c r="ER117" i="7"/>
  <c r="ES117" i="7"/>
  <c r="CX118" i="7"/>
  <c r="CY118" i="7"/>
  <c r="CZ118" i="7"/>
  <c r="DA118" i="7"/>
  <c r="DB118" i="7"/>
  <c r="DC118" i="7"/>
  <c r="DD118" i="7"/>
  <c r="DE118" i="7"/>
  <c r="DF118" i="7"/>
  <c r="DG118" i="7"/>
  <c r="DH118" i="7"/>
  <c r="DI118" i="7"/>
  <c r="DJ118" i="7"/>
  <c r="DK118" i="7"/>
  <c r="DL118" i="7"/>
  <c r="DM118" i="7"/>
  <c r="DN118" i="7"/>
  <c r="DO118" i="7"/>
  <c r="DP118" i="7"/>
  <c r="DQ118" i="7"/>
  <c r="DR118" i="7"/>
  <c r="DS118" i="7"/>
  <c r="DT118" i="7"/>
  <c r="DU118" i="7"/>
  <c r="DV118" i="7"/>
  <c r="DW118" i="7"/>
  <c r="DX118" i="7"/>
  <c r="DY118" i="7"/>
  <c r="DZ118" i="7"/>
  <c r="EA118" i="7"/>
  <c r="EB118" i="7"/>
  <c r="EC118" i="7"/>
  <c r="ED118" i="7"/>
  <c r="EE118" i="7"/>
  <c r="EF118" i="7"/>
  <c r="EG118" i="7"/>
  <c r="EH118" i="7"/>
  <c r="EI118" i="7"/>
  <c r="EJ118" i="7"/>
  <c r="EK118" i="7"/>
  <c r="EL118" i="7"/>
  <c r="EM118" i="7"/>
  <c r="EN118" i="7"/>
  <c r="EO118" i="7"/>
  <c r="EP118" i="7"/>
  <c r="EQ118" i="7"/>
  <c r="ER118" i="7"/>
  <c r="ES118" i="7"/>
  <c r="CX119" i="7"/>
  <c r="CY119" i="7"/>
  <c r="CZ119" i="7"/>
  <c r="DA119" i="7"/>
  <c r="DB119" i="7"/>
  <c r="DC119" i="7"/>
  <c r="DD119" i="7"/>
  <c r="DE119" i="7"/>
  <c r="DF119" i="7"/>
  <c r="DG119" i="7"/>
  <c r="DH119" i="7"/>
  <c r="DI119" i="7"/>
  <c r="DJ119" i="7"/>
  <c r="DK119" i="7"/>
  <c r="DL119" i="7"/>
  <c r="DM119" i="7"/>
  <c r="DN119" i="7"/>
  <c r="DO119" i="7"/>
  <c r="DP119" i="7"/>
  <c r="DQ119" i="7"/>
  <c r="DR119" i="7"/>
  <c r="DS119" i="7"/>
  <c r="DT119" i="7"/>
  <c r="DU119" i="7"/>
  <c r="DV119" i="7"/>
  <c r="DW119" i="7"/>
  <c r="DX119" i="7"/>
  <c r="DY119" i="7"/>
  <c r="DZ119" i="7"/>
  <c r="EA119" i="7"/>
  <c r="EB119" i="7"/>
  <c r="EC119" i="7"/>
  <c r="ED119" i="7"/>
  <c r="EE119" i="7"/>
  <c r="EF119" i="7"/>
  <c r="EG119" i="7"/>
  <c r="EH119" i="7"/>
  <c r="EI119" i="7"/>
  <c r="EJ119" i="7"/>
  <c r="EK119" i="7"/>
  <c r="EL119" i="7"/>
  <c r="EM119" i="7"/>
  <c r="EN119" i="7"/>
  <c r="EO119" i="7"/>
  <c r="EP119" i="7"/>
  <c r="EQ119" i="7"/>
  <c r="ER119" i="7"/>
  <c r="ES119" i="7"/>
  <c r="CX120" i="7"/>
  <c r="CY120" i="7"/>
  <c r="CZ120" i="7"/>
  <c r="DA120" i="7"/>
  <c r="DB120" i="7"/>
  <c r="DC120" i="7"/>
  <c r="DD120" i="7"/>
  <c r="DE120" i="7"/>
  <c r="DF120" i="7"/>
  <c r="DG120" i="7"/>
  <c r="DH120" i="7"/>
  <c r="DI120" i="7"/>
  <c r="DJ120" i="7"/>
  <c r="DK120" i="7"/>
  <c r="DL120" i="7"/>
  <c r="DM120" i="7"/>
  <c r="DN120" i="7"/>
  <c r="DO120" i="7"/>
  <c r="DP120" i="7"/>
  <c r="DQ120" i="7"/>
  <c r="DR120" i="7"/>
  <c r="DS120" i="7"/>
  <c r="DT120" i="7"/>
  <c r="DU120" i="7"/>
  <c r="DV120" i="7"/>
  <c r="DW120" i="7"/>
  <c r="DX120" i="7"/>
  <c r="DY120" i="7"/>
  <c r="DZ120" i="7"/>
  <c r="EA120" i="7"/>
  <c r="EB120" i="7"/>
  <c r="EC120" i="7"/>
  <c r="ED120" i="7"/>
  <c r="EE120" i="7"/>
  <c r="EF120" i="7"/>
  <c r="EG120" i="7"/>
  <c r="EH120" i="7"/>
  <c r="EI120" i="7"/>
  <c r="EJ120" i="7"/>
  <c r="EK120" i="7"/>
  <c r="EL120" i="7"/>
  <c r="EM120" i="7"/>
  <c r="EN120" i="7"/>
  <c r="EO120" i="7"/>
  <c r="EP120" i="7"/>
  <c r="EQ120" i="7"/>
  <c r="ER120" i="7"/>
  <c r="ES120" i="7"/>
  <c r="CX121" i="7"/>
  <c r="CY121" i="7"/>
  <c r="CZ121" i="7"/>
  <c r="DA121" i="7"/>
  <c r="DB121" i="7"/>
  <c r="DC121" i="7"/>
  <c r="DD121" i="7"/>
  <c r="DE121" i="7"/>
  <c r="DF121" i="7"/>
  <c r="DG121" i="7"/>
  <c r="DH121" i="7"/>
  <c r="DI121" i="7"/>
  <c r="DJ121" i="7"/>
  <c r="DK121" i="7"/>
  <c r="DL121" i="7"/>
  <c r="DM121" i="7"/>
  <c r="DN121" i="7"/>
  <c r="DO121" i="7"/>
  <c r="DP121" i="7"/>
  <c r="DQ121" i="7"/>
  <c r="DR121" i="7"/>
  <c r="DS121" i="7"/>
  <c r="DT121" i="7"/>
  <c r="DU121" i="7"/>
  <c r="DV121" i="7"/>
  <c r="DW121" i="7"/>
  <c r="DX121" i="7"/>
  <c r="DY121" i="7"/>
  <c r="DZ121" i="7"/>
  <c r="EA121" i="7"/>
  <c r="EB121" i="7"/>
  <c r="EC121" i="7"/>
  <c r="ED121" i="7"/>
  <c r="EE121" i="7"/>
  <c r="EF121" i="7"/>
  <c r="EG121" i="7"/>
  <c r="EH121" i="7"/>
  <c r="EI121" i="7"/>
  <c r="EJ121" i="7"/>
  <c r="EK121" i="7"/>
  <c r="EL121" i="7"/>
  <c r="EM121" i="7"/>
  <c r="EN121" i="7"/>
  <c r="EO121" i="7"/>
  <c r="EP121" i="7"/>
  <c r="EQ121" i="7"/>
  <c r="ER121" i="7"/>
  <c r="ES121" i="7"/>
  <c r="CX122" i="7"/>
  <c r="CY122" i="7"/>
  <c r="CZ122" i="7"/>
  <c r="DA122" i="7"/>
  <c r="DB122" i="7"/>
  <c r="DC122" i="7"/>
  <c r="DD122" i="7"/>
  <c r="DE122" i="7"/>
  <c r="DF122" i="7"/>
  <c r="DG122" i="7"/>
  <c r="DH122" i="7"/>
  <c r="DI122" i="7"/>
  <c r="DJ122" i="7"/>
  <c r="DK122" i="7"/>
  <c r="DL122" i="7"/>
  <c r="DM122" i="7"/>
  <c r="DN122" i="7"/>
  <c r="DO122" i="7"/>
  <c r="DP122" i="7"/>
  <c r="DQ122" i="7"/>
  <c r="DR122" i="7"/>
  <c r="DS122" i="7"/>
  <c r="DT122" i="7"/>
  <c r="DU122" i="7"/>
  <c r="DV122" i="7"/>
  <c r="DW122" i="7"/>
  <c r="DX122" i="7"/>
  <c r="DY122" i="7"/>
  <c r="DZ122" i="7"/>
  <c r="EA122" i="7"/>
  <c r="EB122" i="7"/>
  <c r="EC122" i="7"/>
  <c r="ED122" i="7"/>
  <c r="EE122" i="7"/>
  <c r="EF122" i="7"/>
  <c r="EG122" i="7"/>
  <c r="EH122" i="7"/>
  <c r="EI122" i="7"/>
  <c r="EJ122" i="7"/>
  <c r="EK122" i="7"/>
  <c r="EL122" i="7"/>
  <c r="EM122" i="7"/>
  <c r="EN122" i="7"/>
  <c r="EO122" i="7"/>
  <c r="EP122" i="7"/>
  <c r="EQ122" i="7"/>
  <c r="ER122" i="7"/>
  <c r="ES122" i="7"/>
  <c r="CX123" i="7"/>
  <c r="CY123" i="7"/>
  <c r="CZ123" i="7"/>
  <c r="DA123" i="7"/>
  <c r="DB123" i="7"/>
  <c r="DC123" i="7"/>
  <c r="DD123" i="7"/>
  <c r="DE123" i="7"/>
  <c r="DF123" i="7"/>
  <c r="DG123" i="7"/>
  <c r="DH123" i="7"/>
  <c r="DI123" i="7"/>
  <c r="DJ123" i="7"/>
  <c r="DK123" i="7"/>
  <c r="DL123" i="7"/>
  <c r="DM123" i="7"/>
  <c r="DN123" i="7"/>
  <c r="DO123" i="7"/>
  <c r="DP123" i="7"/>
  <c r="DQ123" i="7"/>
  <c r="DR123" i="7"/>
  <c r="DS123" i="7"/>
  <c r="DT123" i="7"/>
  <c r="DU123" i="7"/>
  <c r="DV123" i="7"/>
  <c r="DW123" i="7"/>
  <c r="DX123" i="7"/>
  <c r="DY123" i="7"/>
  <c r="DZ123" i="7"/>
  <c r="EA123" i="7"/>
  <c r="EB123" i="7"/>
  <c r="EC123" i="7"/>
  <c r="ED123" i="7"/>
  <c r="EE123" i="7"/>
  <c r="EF123" i="7"/>
  <c r="EG123" i="7"/>
  <c r="EH123" i="7"/>
  <c r="EI123" i="7"/>
  <c r="EJ123" i="7"/>
  <c r="EK123" i="7"/>
  <c r="EL123" i="7"/>
  <c r="EM123" i="7"/>
  <c r="EN123" i="7"/>
  <c r="EO123" i="7"/>
  <c r="EP123" i="7"/>
  <c r="EQ123" i="7"/>
  <c r="ER123" i="7"/>
  <c r="ES123" i="7"/>
  <c r="CX124" i="7"/>
  <c r="CY124" i="7"/>
  <c r="CZ124" i="7"/>
  <c r="DA124" i="7"/>
  <c r="DB124" i="7"/>
  <c r="DC124" i="7"/>
  <c r="DD124" i="7"/>
  <c r="DE124" i="7"/>
  <c r="DF124" i="7"/>
  <c r="DG124" i="7"/>
  <c r="DH124" i="7"/>
  <c r="DI124" i="7"/>
  <c r="DJ124" i="7"/>
  <c r="DK124" i="7"/>
  <c r="DL124" i="7"/>
  <c r="DM124" i="7"/>
  <c r="DN124" i="7"/>
  <c r="DO124" i="7"/>
  <c r="DP124" i="7"/>
  <c r="DQ124" i="7"/>
  <c r="DR124" i="7"/>
  <c r="DS124" i="7"/>
  <c r="DT124" i="7"/>
  <c r="DU124" i="7"/>
  <c r="DV124" i="7"/>
  <c r="DW124" i="7"/>
  <c r="DX124" i="7"/>
  <c r="DY124" i="7"/>
  <c r="DZ124" i="7"/>
  <c r="EA124" i="7"/>
  <c r="EB124" i="7"/>
  <c r="EC124" i="7"/>
  <c r="ED124" i="7"/>
  <c r="EE124" i="7"/>
  <c r="EF124" i="7"/>
  <c r="EG124" i="7"/>
  <c r="EH124" i="7"/>
  <c r="EI124" i="7"/>
  <c r="EJ124" i="7"/>
  <c r="EK124" i="7"/>
  <c r="EL124" i="7"/>
  <c r="EM124" i="7"/>
  <c r="EN124" i="7"/>
  <c r="EO124" i="7"/>
  <c r="EP124" i="7"/>
  <c r="EQ124" i="7"/>
  <c r="ER124" i="7"/>
  <c r="ES124" i="7"/>
  <c r="CX125" i="7"/>
  <c r="CY125" i="7"/>
  <c r="CZ125" i="7"/>
  <c r="DA125" i="7"/>
  <c r="DB125" i="7"/>
  <c r="DC125" i="7"/>
  <c r="DD125" i="7"/>
  <c r="DE125" i="7"/>
  <c r="DF125" i="7"/>
  <c r="DG125" i="7"/>
  <c r="DH125" i="7"/>
  <c r="DI125" i="7"/>
  <c r="DJ125" i="7"/>
  <c r="DK125" i="7"/>
  <c r="DL125" i="7"/>
  <c r="DM125" i="7"/>
  <c r="DN125" i="7"/>
  <c r="DO125" i="7"/>
  <c r="DP125" i="7"/>
  <c r="DQ125" i="7"/>
  <c r="DR125" i="7"/>
  <c r="DS125" i="7"/>
  <c r="DT125" i="7"/>
  <c r="DU125" i="7"/>
  <c r="DV125" i="7"/>
  <c r="DW125" i="7"/>
  <c r="DX125" i="7"/>
  <c r="DY125" i="7"/>
  <c r="DZ125" i="7"/>
  <c r="EA125" i="7"/>
  <c r="EB125" i="7"/>
  <c r="EC125" i="7"/>
  <c r="ED125" i="7"/>
  <c r="EE125" i="7"/>
  <c r="EF125" i="7"/>
  <c r="EG125" i="7"/>
  <c r="EH125" i="7"/>
  <c r="EI125" i="7"/>
  <c r="EJ125" i="7"/>
  <c r="EK125" i="7"/>
  <c r="EL125" i="7"/>
  <c r="EM125" i="7"/>
  <c r="EN125" i="7"/>
  <c r="EO125" i="7"/>
  <c r="EP125" i="7"/>
  <c r="EQ125" i="7"/>
  <c r="ER125" i="7"/>
  <c r="ES125" i="7"/>
  <c r="CX126" i="7"/>
  <c r="CY126" i="7"/>
  <c r="CZ126" i="7"/>
  <c r="DA126" i="7"/>
  <c r="DB126" i="7"/>
  <c r="DC126" i="7"/>
  <c r="DD126" i="7"/>
  <c r="DE126" i="7"/>
  <c r="DF126" i="7"/>
  <c r="DG126" i="7"/>
  <c r="DH126" i="7"/>
  <c r="DI126" i="7"/>
  <c r="DJ126" i="7"/>
  <c r="DK126" i="7"/>
  <c r="DL126" i="7"/>
  <c r="DM126" i="7"/>
  <c r="DN126" i="7"/>
  <c r="DO126" i="7"/>
  <c r="DP126" i="7"/>
  <c r="DQ126" i="7"/>
  <c r="DR126" i="7"/>
  <c r="DS126" i="7"/>
  <c r="DT126" i="7"/>
  <c r="DU126" i="7"/>
  <c r="DV126" i="7"/>
  <c r="DW126" i="7"/>
  <c r="DX126" i="7"/>
  <c r="DY126" i="7"/>
  <c r="DZ126" i="7"/>
  <c r="EA126" i="7"/>
  <c r="EB126" i="7"/>
  <c r="EC126" i="7"/>
  <c r="ED126" i="7"/>
  <c r="EE126" i="7"/>
  <c r="EF126" i="7"/>
  <c r="EG126" i="7"/>
  <c r="EH126" i="7"/>
  <c r="EI126" i="7"/>
  <c r="EJ126" i="7"/>
  <c r="EK126" i="7"/>
  <c r="EL126" i="7"/>
  <c r="EM126" i="7"/>
  <c r="EN126" i="7"/>
  <c r="EO126" i="7"/>
  <c r="EP126" i="7"/>
  <c r="EQ126" i="7"/>
  <c r="ER126" i="7"/>
  <c r="ES126" i="7"/>
  <c r="CX127" i="7"/>
  <c r="CY127" i="7"/>
  <c r="CZ127" i="7"/>
  <c r="DA127" i="7"/>
  <c r="DB127" i="7"/>
  <c r="DC127" i="7"/>
  <c r="DD127" i="7"/>
  <c r="DE127" i="7"/>
  <c r="DF127" i="7"/>
  <c r="DG127" i="7"/>
  <c r="DH127" i="7"/>
  <c r="DI127" i="7"/>
  <c r="DJ127" i="7"/>
  <c r="DK127" i="7"/>
  <c r="DL127" i="7"/>
  <c r="DM127" i="7"/>
  <c r="DN127" i="7"/>
  <c r="DO127" i="7"/>
  <c r="DP127" i="7"/>
  <c r="DQ127" i="7"/>
  <c r="DR127" i="7"/>
  <c r="DS127" i="7"/>
  <c r="DT127" i="7"/>
  <c r="DU127" i="7"/>
  <c r="DV127" i="7"/>
  <c r="DW127" i="7"/>
  <c r="DX127" i="7"/>
  <c r="DY127" i="7"/>
  <c r="DZ127" i="7"/>
  <c r="EA127" i="7"/>
  <c r="EB127" i="7"/>
  <c r="EC127" i="7"/>
  <c r="ED127" i="7"/>
  <c r="EE127" i="7"/>
  <c r="EF127" i="7"/>
  <c r="EG127" i="7"/>
  <c r="EH127" i="7"/>
  <c r="EI127" i="7"/>
  <c r="EJ127" i="7"/>
  <c r="EK127" i="7"/>
  <c r="EL127" i="7"/>
  <c r="EM127" i="7"/>
  <c r="EN127" i="7"/>
  <c r="EO127" i="7"/>
  <c r="EP127" i="7"/>
  <c r="EQ127" i="7"/>
  <c r="ER127" i="7"/>
  <c r="ES127" i="7"/>
  <c r="CX128" i="7"/>
  <c r="CY128" i="7"/>
  <c r="CZ128" i="7"/>
  <c r="DA128" i="7"/>
  <c r="DB128" i="7"/>
  <c r="DC128" i="7"/>
  <c r="DD128" i="7"/>
  <c r="DE128" i="7"/>
  <c r="DF128" i="7"/>
  <c r="DG128" i="7"/>
  <c r="DH128" i="7"/>
  <c r="DI128" i="7"/>
  <c r="DJ128" i="7"/>
  <c r="DK128" i="7"/>
  <c r="DL128" i="7"/>
  <c r="DM128" i="7"/>
  <c r="DN128" i="7"/>
  <c r="DO128" i="7"/>
  <c r="DP128" i="7"/>
  <c r="DQ128" i="7"/>
  <c r="DR128" i="7"/>
  <c r="DS128" i="7"/>
  <c r="DT128" i="7"/>
  <c r="DU128" i="7"/>
  <c r="DV128" i="7"/>
  <c r="DW128" i="7"/>
  <c r="DX128" i="7"/>
  <c r="DY128" i="7"/>
  <c r="DZ128" i="7"/>
  <c r="EA128" i="7"/>
  <c r="EB128" i="7"/>
  <c r="EC128" i="7"/>
  <c r="ED128" i="7"/>
  <c r="EE128" i="7"/>
  <c r="EF128" i="7"/>
  <c r="EG128" i="7"/>
  <c r="EH128" i="7"/>
  <c r="EI128" i="7"/>
  <c r="EJ128" i="7"/>
  <c r="EK128" i="7"/>
  <c r="EL128" i="7"/>
  <c r="EM128" i="7"/>
  <c r="EN128" i="7"/>
  <c r="EO128" i="7"/>
  <c r="EP128" i="7"/>
  <c r="EQ128" i="7"/>
  <c r="ER128" i="7"/>
  <c r="ES128" i="7"/>
  <c r="CX129" i="7"/>
  <c r="CY129" i="7"/>
  <c r="CZ129" i="7"/>
  <c r="DA129" i="7"/>
  <c r="DB129" i="7"/>
  <c r="DC129" i="7"/>
  <c r="DD129" i="7"/>
  <c r="DE129" i="7"/>
  <c r="DF129" i="7"/>
  <c r="DG129" i="7"/>
  <c r="DH129" i="7"/>
  <c r="DI129" i="7"/>
  <c r="DJ129" i="7"/>
  <c r="DK129" i="7"/>
  <c r="DL129" i="7"/>
  <c r="DM129" i="7"/>
  <c r="DN129" i="7"/>
  <c r="DO129" i="7"/>
  <c r="DP129" i="7"/>
  <c r="DQ129" i="7"/>
  <c r="DR129" i="7"/>
  <c r="DS129" i="7"/>
  <c r="DT129" i="7"/>
  <c r="DU129" i="7"/>
  <c r="DV129" i="7"/>
  <c r="DW129" i="7"/>
  <c r="DX129" i="7"/>
  <c r="DY129" i="7"/>
  <c r="DZ129" i="7"/>
  <c r="EA129" i="7"/>
  <c r="EB129" i="7"/>
  <c r="EC129" i="7"/>
  <c r="ED129" i="7"/>
  <c r="EE129" i="7"/>
  <c r="EF129" i="7"/>
  <c r="EG129" i="7"/>
  <c r="EH129" i="7"/>
  <c r="EI129" i="7"/>
  <c r="EJ129" i="7"/>
  <c r="EK129" i="7"/>
  <c r="EL129" i="7"/>
  <c r="EM129" i="7"/>
  <c r="EN129" i="7"/>
  <c r="EO129" i="7"/>
  <c r="EP129" i="7"/>
  <c r="EQ129" i="7"/>
  <c r="ER129" i="7"/>
  <c r="ES129" i="7"/>
  <c r="CX130" i="7"/>
  <c r="CY130" i="7"/>
  <c r="CZ130" i="7"/>
  <c r="DA130" i="7"/>
  <c r="DB130" i="7"/>
  <c r="DC130" i="7"/>
  <c r="DD130" i="7"/>
  <c r="DE130" i="7"/>
  <c r="DF130" i="7"/>
  <c r="DG130" i="7"/>
  <c r="DH130" i="7"/>
  <c r="DI130" i="7"/>
  <c r="DJ130" i="7"/>
  <c r="DK130" i="7"/>
  <c r="DL130" i="7"/>
  <c r="DM130" i="7"/>
  <c r="DN130" i="7"/>
  <c r="DO130" i="7"/>
  <c r="DP130" i="7"/>
  <c r="DQ130" i="7"/>
  <c r="DR130" i="7"/>
  <c r="DS130" i="7"/>
  <c r="DT130" i="7"/>
  <c r="DU130" i="7"/>
  <c r="DV130" i="7"/>
  <c r="DW130" i="7"/>
  <c r="DX130" i="7"/>
  <c r="DY130" i="7"/>
  <c r="DZ130" i="7"/>
  <c r="EA130" i="7"/>
  <c r="EB130" i="7"/>
  <c r="EC130" i="7"/>
  <c r="ED130" i="7"/>
  <c r="EE130" i="7"/>
  <c r="EF130" i="7"/>
  <c r="EG130" i="7"/>
  <c r="EH130" i="7"/>
  <c r="EI130" i="7"/>
  <c r="EJ130" i="7"/>
  <c r="EK130" i="7"/>
  <c r="EL130" i="7"/>
  <c r="EM130" i="7"/>
  <c r="EN130" i="7"/>
  <c r="EO130" i="7"/>
  <c r="EP130" i="7"/>
  <c r="EQ130" i="7"/>
  <c r="ER130" i="7"/>
  <c r="ES130" i="7"/>
  <c r="CX131" i="7"/>
  <c r="CY131" i="7"/>
  <c r="CZ131" i="7"/>
  <c r="DA131" i="7"/>
  <c r="DB131" i="7"/>
  <c r="DC131" i="7"/>
  <c r="DD131" i="7"/>
  <c r="DE131" i="7"/>
  <c r="DF131" i="7"/>
  <c r="DG131" i="7"/>
  <c r="DH131" i="7"/>
  <c r="DI131" i="7"/>
  <c r="DJ131" i="7"/>
  <c r="DK131" i="7"/>
  <c r="DL131" i="7"/>
  <c r="DM131" i="7"/>
  <c r="DN131" i="7"/>
  <c r="DO131" i="7"/>
  <c r="DP131" i="7"/>
  <c r="DQ131" i="7"/>
  <c r="DR131" i="7"/>
  <c r="DS131" i="7"/>
  <c r="DT131" i="7"/>
  <c r="DU131" i="7"/>
  <c r="DV131" i="7"/>
  <c r="DW131" i="7"/>
  <c r="DX131" i="7"/>
  <c r="DY131" i="7"/>
  <c r="DZ131" i="7"/>
  <c r="EA131" i="7"/>
  <c r="EB131" i="7"/>
  <c r="EC131" i="7"/>
  <c r="ED131" i="7"/>
  <c r="EE131" i="7"/>
  <c r="EF131" i="7"/>
  <c r="EG131" i="7"/>
  <c r="EH131" i="7"/>
  <c r="EI131" i="7"/>
  <c r="EJ131" i="7"/>
  <c r="EK131" i="7"/>
  <c r="EL131" i="7"/>
  <c r="EM131" i="7"/>
  <c r="EN131" i="7"/>
  <c r="EO131" i="7"/>
  <c r="EP131" i="7"/>
  <c r="EQ131" i="7"/>
  <c r="ER131" i="7"/>
  <c r="ES131" i="7"/>
  <c r="CX132" i="7"/>
  <c r="CY132" i="7"/>
  <c r="CZ132" i="7"/>
  <c r="DA132" i="7"/>
  <c r="DB132" i="7"/>
  <c r="DC132" i="7"/>
  <c r="DD132" i="7"/>
  <c r="DE132" i="7"/>
  <c r="DF132" i="7"/>
  <c r="DG132" i="7"/>
  <c r="DH132" i="7"/>
  <c r="DI132" i="7"/>
  <c r="DJ132" i="7"/>
  <c r="DK132" i="7"/>
  <c r="DL132" i="7"/>
  <c r="DM132" i="7"/>
  <c r="DN132" i="7"/>
  <c r="DO132" i="7"/>
  <c r="DP132" i="7"/>
  <c r="DQ132" i="7"/>
  <c r="DR132" i="7"/>
  <c r="DS132" i="7"/>
  <c r="DT132" i="7"/>
  <c r="DU132" i="7"/>
  <c r="DV132" i="7"/>
  <c r="DW132" i="7"/>
  <c r="DX132" i="7"/>
  <c r="DY132" i="7"/>
  <c r="DZ132" i="7"/>
  <c r="EA132" i="7"/>
  <c r="EB132" i="7"/>
  <c r="EC132" i="7"/>
  <c r="ED132" i="7"/>
  <c r="EE132" i="7"/>
  <c r="EF132" i="7"/>
  <c r="EG132" i="7"/>
  <c r="EH132" i="7"/>
  <c r="EI132" i="7"/>
  <c r="EJ132" i="7"/>
  <c r="EK132" i="7"/>
  <c r="EL132" i="7"/>
  <c r="EM132" i="7"/>
  <c r="EN132" i="7"/>
  <c r="EO132" i="7"/>
  <c r="EP132" i="7"/>
  <c r="EQ132" i="7"/>
  <c r="ER132" i="7"/>
  <c r="ES132" i="7"/>
  <c r="CX133" i="7"/>
  <c r="CY133" i="7"/>
  <c r="CZ133" i="7"/>
  <c r="DA133" i="7"/>
  <c r="DB133" i="7"/>
  <c r="DC133" i="7"/>
  <c r="DD133" i="7"/>
  <c r="DE133" i="7"/>
  <c r="DF133" i="7"/>
  <c r="DG133" i="7"/>
  <c r="DH133" i="7"/>
  <c r="DI133" i="7"/>
  <c r="DJ133" i="7"/>
  <c r="DK133" i="7"/>
  <c r="DL133" i="7"/>
  <c r="DM133" i="7"/>
  <c r="DN133" i="7"/>
  <c r="DO133" i="7"/>
  <c r="DP133" i="7"/>
  <c r="DQ133" i="7"/>
  <c r="DR133" i="7"/>
  <c r="DS133" i="7"/>
  <c r="DT133" i="7"/>
  <c r="DU133" i="7"/>
  <c r="DV133" i="7"/>
  <c r="DW133" i="7"/>
  <c r="DX133" i="7"/>
  <c r="DY133" i="7"/>
  <c r="DZ133" i="7"/>
  <c r="EA133" i="7"/>
  <c r="EB133" i="7"/>
  <c r="EC133" i="7"/>
  <c r="ED133" i="7"/>
  <c r="EE133" i="7"/>
  <c r="EF133" i="7"/>
  <c r="EG133" i="7"/>
  <c r="EH133" i="7"/>
  <c r="EI133" i="7"/>
  <c r="EJ133" i="7"/>
  <c r="EK133" i="7"/>
  <c r="EL133" i="7"/>
  <c r="EM133" i="7"/>
  <c r="EN133" i="7"/>
  <c r="EO133" i="7"/>
  <c r="EP133" i="7"/>
  <c r="EQ133" i="7"/>
  <c r="ER133" i="7"/>
  <c r="ES133" i="7"/>
  <c r="CX134" i="7"/>
  <c r="CY134" i="7"/>
  <c r="CZ134" i="7"/>
  <c r="DA134" i="7"/>
  <c r="DB134" i="7"/>
  <c r="DC134" i="7"/>
  <c r="DD134" i="7"/>
  <c r="DE134" i="7"/>
  <c r="DF134" i="7"/>
  <c r="DG134" i="7"/>
  <c r="DH134" i="7"/>
  <c r="DI134" i="7"/>
  <c r="DJ134" i="7"/>
  <c r="DK134" i="7"/>
  <c r="DL134" i="7"/>
  <c r="DM134" i="7"/>
  <c r="DN134" i="7"/>
  <c r="DO134" i="7"/>
  <c r="DP134" i="7"/>
  <c r="DQ134" i="7"/>
  <c r="DR134" i="7"/>
  <c r="DS134" i="7"/>
  <c r="DT134" i="7"/>
  <c r="DU134" i="7"/>
  <c r="DV134" i="7"/>
  <c r="DW134" i="7"/>
  <c r="DX134" i="7"/>
  <c r="DY134" i="7"/>
  <c r="DZ134" i="7"/>
  <c r="EA134" i="7"/>
  <c r="EB134" i="7"/>
  <c r="EC134" i="7"/>
  <c r="ED134" i="7"/>
  <c r="EE134" i="7"/>
  <c r="EF134" i="7"/>
  <c r="EG134" i="7"/>
  <c r="EH134" i="7"/>
  <c r="EI134" i="7"/>
  <c r="EJ134" i="7"/>
  <c r="EK134" i="7"/>
  <c r="EL134" i="7"/>
  <c r="EM134" i="7"/>
  <c r="EN134" i="7"/>
  <c r="EO134" i="7"/>
  <c r="EP134" i="7"/>
  <c r="EQ134" i="7"/>
  <c r="ER134" i="7"/>
  <c r="ES134" i="7"/>
  <c r="CX135" i="7"/>
  <c r="CY135" i="7"/>
  <c r="CZ135" i="7"/>
  <c r="DA135" i="7"/>
  <c r="DB135" i="7"/>
  <c r="DC135" i="7"/>
  <c r="DD135" i="7"/>
  <c r="DE135" i="7"/>
  <c r="DF135" i="7"/>
  <c r="DG135" i="7"/>
  <c r="DH135" i="7"/>
  <c r="DI135" i="7"/>
  <c r="DJ135" i="7"/>
  <c r="DK135" i="7"/>
  <c r="DL135" i="7"/>
  <c r="DM135" i="7"/>
  <c r="DN135" i="7"/>
  <c r="DO135" i="7"/>
  <c r="DP135" i="7"/>
  <c r="DQ135" i="7"/>
  <c r="DR135" i="7"/>
  <c r="DS135" i="7"/>
  <c r="DT135" i="7"/>
  <c r="DU135" i="7"/>
  <c r="DV135" i="7"/>
  <c r="DW135" i="7"/>
  <c r="DX135" i="7"/>
  <c r="DY135" i="7"/>
  <c r="DZ135" i="7"/>
  <c r="EA135" i="7"/>
  <c r="EB135" i="7"/>
  <c r="EC135" i="7"/>
  <c r="ED135" i="7"/>
  <c r="EE135" i="7"/>
  <c r="EF135" i="7"/>
  <c r="EG135" i="7"/>
  <c r="EH135" i="7"/>
  <c r="EI135" i="7"/>
  <c r="EJ135" i="7"/>
  <c r="EK135" i="7"/>
  <c r="EL135" i="7"/>
  <c r="EM135" i="7"/>
  <c r="EN135" i="7"/>
  <c r="EO135" i="7"/>
  <c r="EP135" i="7"/>
  <c r="EQ135" i="7"/>
  <c r="ER135" i="7"/>
  <c r="ES135" i="7"/>
  <c r="CX136" i="7"/>
  <c r="CY136" i="7"/>
  <c r="CZ136" i="7"/>
  <c r="DA136" i="7"/>
  <c r="DB136" i="7"/>
  <c r="DC136" i="7"/>
  <c r="DD136" i="7"/>
  <c r="DE136" i="7"/>
  <c r="DF136" i="7"/>
  <c r="DG136" i="7"/>
  <c r="DH136" i="7"/>
  <c r="DI136" i="7"/>
  <c r="DJ136" i="7"/>
  <c r="DK136" i="7"/>
  <c r="DL136" i="7"/>
  <c r="DM136" i="7"/>
  <c r="DN136" i="7"/>
  <c r="DO136" i="7"/>
  <c r="DP136" i="7"/>
  <c r="DQ136" i="7"/>
  <c r="DR136" i="7"/>
  <c r="DS136" i="7"/>
  <c r="DT136" i="7"/>
  <c r="DU136" i="7"/>
  <c r="DV136" i="7"/>
  <c r="DW136" i="7"/>
  <c r="DX136" i="7"/>
  <c r="DY136" i="7"/>
  <c r="DZ136" i="7"/>
  <c r="EA136" i="7"/>
  <c r="EB136" i="7"/>
  <c r="EC136" i="7"/>
  <c r="ED136" i="7"/>
  <c r="EE136" i="7"/>
  <c r="EF136" i="7"/>
  <c r="EG136" i="7"/>
  <c r="EH136" i="7"/>
  <c r="EI136" i="7"/>
  <c r="EJ136" i="7"/>
  <c r="EK136" i="7"/>
  <c r="EL136" i="7"/>
  <c r="EM136" i="7"/>
  <c r="EN136" i="7"/>
  <c r="EO136" i="7"/>
  <c r="EP136" i="7"/>
  <c r="EQ136" i="7"/>
  <c r="ER136" i="7"/>
  <c r="ES136" i="7"/>
  <c r="CX137" i="7"/>
  <c r="CY137" i="7"/>
  <c r="CZ137" i="7"/>
  <c r="DA137" i="7"/>
  <c r="DB137" i="7"/>
  <c r="DC137" i="7"/>
  <c r="DD137" i="7"/>
  <c r="DE137" i="7"/>
  <c r="DF137" i="7"/>
  <c r="DG137" i="7"/>
  <c r="DH137" i="7"/>
  <c r="DI137" i="7"/>
  <c r="DJ137" i="7"/>
  <c r="DK137" i="7"/>
  <c r="DL137" i="7"/>
  <c r="DM137" i="7"/>
  <c r="DN137" i="7"/>
  <c r="DO137" i="7"/>
  <c r="DP137" i="7"/>
  <c r="DQ137" i="7"/>
  <c r="DR137" i="7"/>
  <c r="DS137" i="7"/>
  <c r="DT137" i="7"/>
  <c r="DU137" i="7"/>
  <c r="DV137" i="7"/>
  <c r="DW137" i="7"/>
  <c r="DX137" i="7"/>
  <c r="DY137" i="7"/>
  <c r="DZ137" i="7"/>
  <c r="EA137" i="7"/>
  <c r="EB137" i="7"/>
  <c r="EC137" i="7"/>
  <c r="ED137" i="7"/>
  <c r="EE137" i="7"/>
  <c r="EF137" i="7"/>
  <c r="EG137" i="7"/>
  <c r="EH137" i="7"/>
  <c r="EI137" i="7"/>
  <c r="EJ137" i="7"/>
  <c r="EK137" i="7"/>
  <c r="EL137" i="7"/>
  <c r="EM137" i="7"/>
  <c r="EN137" i="7"/>
  <c r="EO137" i="7"/>
  <c r="EP137" i="7"/>
  <c r="EQ137" i="7"/>
  <c r="ER137" i="7"/>
  <c r="ES137" i="7"/>
  <c r="CX138" i="7"/>
  <c r="CY138" i="7"/>
  <c r="CZ138" i="7"/>
  <c r="DA138" i="7"/>
  <c r="DB138" i="7"/>
  <c r="DC138" i="7"/>
  <c r="DD138" i="7"/>
  <c r="DE138" i="7"/>
  <c r="DF138" i="7"/>
  <c r="DG138" i="7"/>
  <c r="DH138" i="7"/>
  <c r="DI138" i="7"/>
  <c r="DJ138" i="7"/>
  <c r="DK138" i="7"/>
  <c r="DL138" i="7"/>
  <c r="DM138" i="7"/>
  <c r="DN138" i="7"/>
  <c r="DO138" i="7"/>
  <c r="DP138" i="7"/>
  <c r="DQ138" i="7"/>
  <c r="DR138" i="7"/>
  <c r="DS138" i="7"/>
  <c r="DT138" i="7"/>
  <c r="DU138" i="7"/>
  <c r="DV138" i="7"/>
  <c r="DW138" i="7"/>
  <c r="DX138" i="7"/>
  <c r="DY138" i="7"/>
  <c r="DZ138" i="7"/>
  <c r="EA138" i="7"/>
  <c r="EB138" i="7"/>
  <c r="EC138" i="7"/>
  <c r="ED138" i="7"/>
  <c r="EE138" i="7"/>
  <c r="EF138" i="7"/>
  <c r="EG138" i="7"/>
  <c r="EH138" i="7"/>
  <c r="EI138" i="7"/>
  <c r="EJ138" i="7"/>
  <c r="EK138" i="7"/>
  <c r="EL138" i="7"/>
  <c r="EM138" i="7"/>
  <c r="EN138" i="7"/>
  <c r="EO138" i="7"/>
  <c r="EP138" i="7"/>
  <c r="EQ138" i="7"/>
  <c r="ER138" i="7"/>
  <c r="ES138" i="7"/>
  <c r="CX139" i="7"/>
  <c r="CY139" i="7"/>
  <c r="CZ139" i="7"/>
  <c r="DA139" i="7"/>
  <c r="DB139" i="7"/>
  <c r="DC139" i="7"/>
  <c r="DD139" i="7"/>
  <c r="DE139" i="7"/>
  <c r="DF139" i="7"/>
  <c r="DG139" i="7"/>
  <c r="DH139" i="7"/>
  <c r="DI139" i="7"/>
  <c r="DJ139" i="7"/>
  <c r="DK139" i="7"/>
  <c r="DL139" i="7"/>
  <c r="DM139" i="7"/>
  <c r="DN139" i="7"/>
  <c r="DO139" i="7"/>
  <c r="DP139" i="7"/>
  <c r="DQ139" i="7"/>
  <c r="DR139" i="7"/>
  <c r="DS139" i="7"/>
  <c r="DT139" i="7"/>
  <c r="DU139" i="7"/>
  <c r="DV139" i="7"/>
  <c r="DW139" i="7"/>
  <c r="DX139" i="7"/>
  <c r="DY139" i="7"/>
  <c r="DZ139" i="7"/>
  <c r="EA139" i="7"/>
  <c r="EB139" i="7"/>
  <c r="EC139" i="7"/>
  <c r="ED139" i="7"/>
  <c r="EE139" i="7"/>
  <c r="EF139" i="7"/>
  <c r="EG139" i="7"/>
  <c r="EH139" i="7"/>
  <c r="EI139" i="7"/>
  <c r="EJ139" i="7"/>
  <c r="EK139" i="7"/>
  <c r="EL139" i="7"/>
  <c r="EM139" i="7"/>
  <c r="EN139" i="7"/>
  <c r="EO139" i="7"/>
  <c r="EP139" i="7"/>
  <c r="EQ139" i="7"/>
  <c r="ER139" i="7"/>
  <c r="ES139" i="7"/>
  <c r="CX140" i="7"/>
  <c r="CY140" i="7"/>
  <c r="CZ140" i="7"/>
  <c r="DA140" i="7"/>
  <c r="DB140" i="7"/>
  <c r="DC140" i="7"/>
  <c r="DD140" i="7"/>
  <c r="DE140" i="7"/>
  <c r="DF140" i="7"/>
  <c r="DG140" i="7"/>
  <c r="DH140" i="7"/>
  <c r="DI140" i="7"/>
  <c r="DJ140" i="7"/>
  <c r="DK140" i="7"/>
  <c r="DL140" i="7"/>
  <c r="DM140" i="7"/>
  <c r="DN140" i="7"/>
  <c r="DO140" i="7"/>
  <c r="DP140" i="7"/>
  <c r="DQ140" i="7"/>
  <c r="DR140" i="7"/>
  <c r="DS140" i="7"/>
  <c r="DT140" i="7"/>
  <c r="DU140" i="7"/>
  <c r="DV140" i="7"/>
  <c r="DW140" i="7"/>
  <c r="DX140" i="7"/>
  <c r="DY140" i="7"/>
  <c r="DZ140" i="7"/>
  <c r="EA140" i="7"/>
  <c r="EB140" i="7"/>
  <c r="EC140" i="7"/>
  <c r="ED140" i="7"/>
  <c r="EE140" i="7"/>
  <c r="EF140" i="7"/>
  <c r="EG140" i="7"/>
  <c r="EH140" i="7"/>
  <c r="EI140" i="7"/>
  <c r="EJ140" i="7"/>
  <c r="EK140" i="7"/>
  <c r="EL140" i="7"/>
  <c r="EM140" i="7"/>
  <c r="EN140" i="7"/>
  <c r="EO140" i="7"/>
  <c r="EP140" i="7"/>
  <c r="EQ140" i="7"/>
  <c r="ER140" i="7"/>
  <c r="ES140" i="7"/>
  <c r="CX141" i="7"/>
  <c r="CY141" i="7"/>
  <c r="CZ141" i="7"/>
  <c r="DA141" i="7"/>
  <c r="DB141" i="7"/>
  <c r="DC141" i="7"/>
  <c r="DD141" i="7"/>
  <c r="DE141" i="7"/>
  <c r="DF141" i="7"/>
  <c r="DG141" i="7"/>
  <c r="DH141" i="7"/>
  <c r="DI141" i="7"/>
  <c r="DJ141" i="7"/>
  <c r="DK141" i="7"/>
  <c r="DL141" i="7"/>
  <c r="DM141" i="7"/>
  <c r="DN141" i="7"/>
  <c r="DO141" i="7"/>
  <c r="DP141" i="7"/>
  <c r="DQ141" i="7"/>
  <c r="DR141" i="7"/>
  <c r="DS141" i="7"/>
  <c r="DT141" i="7"/>
  <c r="DU141" i="7"/>
  <c r="DV141" i="7"/>
  <c r="DW141" i="7"/>
  <c r="DX141" i="7"/>
  <c r="DY141" i="7"/>
  <c r="DZ141" i="7"/>
  <c r="EA141" i="7"/>
  <c r="EB141" i="7"/>
  <c r="EC141" i="7"/>
  <c r="ED141" i="7"/>
  <c r="EE141" i="7"/>
  <c r="EF141" i="7"/>
  <c r="EG141" i="7"/>
  <c r="EH141" i="7"/>
  <c r="EI141" i="7"/>
  <c r="EJ141" i="7"/>
  <c r="EK141" i="7"/>
  <c r="EL141" i="7"/>
  <c r="EM141" i="7"/>
  <c r="EN141" i="7"/>
  <c r="EO141" i="7"/>
  <c r="EP141" i="7"/>
  <c r="EQ141" i="7"/>
  <c r="ER141" i="7"/>
  <c r="ES141" i="7"/>
  <c r="CX142" i="7"/>
  <c r="CY142" i="7"/>
  <c r="CZ142" i="7"/>
  <c r="DA142" i="7"/>
  <c r="DB142" i="7"/>
  <c r="DC142" i="7"/>
  <c r="DD142" i="7"/>
  <c r="DE142" i="7"/>
  <c r="DF142" i="7"/>
  <c r="DG142" i="7"/>
  <c r="DH142" i="7"/>
  <c r="DI142" i="7"/>
  <c r="DJ142" i="7"/>
  <c r="DK142" i="7"/>
  <c r="DL142" i="7"/>
  <c r="DM142" i="7"/>
  <c r="DN142" i="7"/>
  <c r="DO142" i="7"/>
  <c r="DP142" i="7"/>
  <c r="DQ142" i="7"/>
  <c r="DR142" i="7"/>
  <c r="DS142" i="7"/>
  <c r="DT142" i="7"/>
  <c r="DU142" i="7"/>
  <c r="DV142" i="7"/>
  <c r="DW142" i="7"/>
  <c r="DX142" i="7"/>
  <c r="DY142" i="7"/>
  <c r="DZ142" i="7"/>
  <c r="EA142" i="7"/>
  <c r="EB142" i="7"/>
  <c r="EC142" i="7"/>
  <c r="ED142" i="7"/>
  <c r="EE142" i="7"/>
  <c r="EF142" i="7"/>
  <c r="EG142" i="7"/>
  <c r="EH142" i="7"/>
  <c r="EI142" i="7"/>
  <c r="EJ142" i="7"/>
  <c r="EK142" i="7"/>
  <c r="EL142" i="7"/>
  <c r="EM142" i="7"/>
  <c r="EN142" i="7"/>
  <c r="EO142" i="7"/>
  <c r="EP142" i="7"/>
  <c r="EQ142" i="7"/>
  <c r="ER142" i="7"/>
  <c r="ES142" i="7"/>
  <c r="CX143" i="7"/>
  <c r="CY143" i="7"/>
  <c r="CZ143" i="7"/>
  <c r="DA143" i="7"/>
  <c r="DB143" i="7"/>
  <c r="DC143" i="7"/>
  <c r="DD143" i="7"/>
  <c r="DE143" i="7"/>
  <c r="DF143" i="7"/>
  <c r="DG143" i="7"/>
  <c r="DH143" i="7"/>
  <c r="DI143" i="7"/>
  <c r="DJ143" i="7"/>
  <c r="DK143" i="7"/>
  <c r="DL143" i="7"/>
  <c r="DM143" i="7"/>
  <c r="DN143" i="7"/>
  <c r="DO143" i="7"/>
  <c r="DP143" i="7"/>
  <c r="DQ143" i="7"/>
  <c r="DR143" i="7"/>
  <c r="DS143" i="7"/>
  <c r="DT143" i="7"/>
  <c r="DU143" i="7"/>
  <c r="DV143" i="7"/>
  <c r="DW143" i="7"/>
  <c r="DX143" i="7"/>
  <c r="DY143" i="7"/>
  <c r="DZ143" i="7"/>
  <c r="EA143" i="7"/>
  <c r="EB143" i="7"/>
  <c r="EC143" i="7"/>
  <c r="ED143" i="7"/>
  <c r="EE143" i="7"/>
  <c r="EF143" i="7"/>
  <c r="EG143" i="7"/>
  <c r="EH143" i="7"/>
  <c r="EI143" i="7"/>
  <c r="EJ143" i="7"/>
  <c r="EK143" i="7"/>
  <c r="EL143" i="7"/>
  <c r="EM143" i="7"/>
  <c r="EN143" i="7"/>
  <c r="EO143" i="7"/>
  <c r="EP143" i="7"/>
  <c r="EQ143" i="7"/>
  <c r="ER143" i="7"/>
  <c r="ES143" i="7"/>
  <c r="CX144" i="7"/>
  <c r="CY144" i="7"/>
  <c r="CZ144" i="7"/>
  <c r="DA144" i="7"/>
  <c r="DB144" i="7"/>
  <c r="DC144" i="7"/>
  <c r="DD144" i="7"/>
  <c r="DE144" i="7"/>
  <c r="DF144" i="7"/>
  <c r="DG144" i="7"/>
  <c r="DH144" i="7"/>
  <c r="DI144" i="7"/>
  <c r="DJ144" i="7"/>
  <c r="DK144" i="7"/>
  <c r="DL144" i="7"/>
  <c r="DM144" i="7"/>
  <c r="DN144" i="7"/>
  <c r="DO144" i="7"/>
  <c r="DP144" i="7"/>
  <c r="DQ144" i="7"/>
  <c r="DR144" i="7"/>
  <c r="DS144" i="7"/>
  <c r="DT144" i="7"/>
  <c r="DU144" i="7"/>
  <c r="DV144" i="7"/>
  <c r="DW144" i="7"/>
  <c r="DX144" i="7"/>
  <c r="DY144" i="7"/>
  <c r="DZ144" i="7"/>
  <c r="EA144" i="7"/>
  <c r="EB144" i="7"/>
  <c r="EC144" i="7"/>
  <c r="ED144" i="7"/>
  <c r="EE144" i="7"/>
  <c r="EF144" i="7"/>
  <c r="EG144" i="7"/>
  <c r="EH144" i="7"/>
  <c r="EI144" i="7"/>
  <c r="EJ144" i="7"/>
  <c r="EK144" i="7"/>
  <c r="EL144" i="7"/>
  <c r="EM144" i="7"/>
  <c r="EN144" i="7"/>
  <c r="EO144" i="7"/>
  <c r="EP144" i="7"/>
  <c r="EQ144" i="7"/>
  <c r="ER144" i="7"/>
  <c r="ES144" i="7"/>
  <c r="CX145" i="7"/>
  <c r="CY145" i="7"/>
  <c r="CZ145" i="7"/>
  <c r="DA145" i="7"/>
  <c r="DB145" i="7"/>
  <c r="DC145" i="7"/>
  <c r="DD145" i="7"/>
  <c r="DE145" i="7"/>
  <c r="DF145" i="7"/>
  <c r="DG145" i="7"/>
  <c r="DH145" i="7"/>
  <c r="DI145" i="7"/>
  <c r="DJ145" i="7"/>
  <c r="DK145" i="7"/>
  <c r="DL145" i="7"/>
  <c r="DM145" i="7"/>
  <c r="DN145" i="7"/>
  <c r="DO145" i="7"/>
  <c r="DP145" i="7"/>
  <c r="DQ145" i="7"/>
  <c r="DR145" i="7"/>
  <c r="DS145" i="7"/>
  <c r="DT145" i="7"/>
  <c r="DU145" i="7"/>
  <c r="DV145" i="7"/>
  <c r="DW145" i="7"/>
  <c r="DX145" i="7"/>
  <c r="DY145" i="7"/>
  <c r="DZ145" i="7"/>
  <c r="EA145" i="7"/>
  <c r="EB145" i="7"/>
  <c r="EC145" i="7"/>
  <c r="ED145" i="7"/>
  <c r="EE145" i="7"/>
  <c r="EF145" i="7"/>
  <c r="EG145" i="7"/>
  <c r="EH145" i="7"/>
  <c r="EI145" i="7"/>
  <c r="EJ145" i="7"/>
  <c r="EK145" i="7"/>
  <c r="EL145" i="7"/>
  <c r="EM145" i="7"/>
  <c r="EN145" i="7"/>
  <c r="EO145" i="7"/>
  <c r="EP145" i="7"/>
  <c r="EQ145" i="7"/>
  <c r="ER145" i="7"/>
  <c r="ES145" i="7"/>
  <c r="CX146" i="7"/>
  <c r="CY146" i="7"/>
  <c r="CZ146" i="7"/>
  <c r="DA146" i="7"/>
  <c r="DB146" i="7"/>
  <c r="DC146" i="7"/>
  <c r="DD146" i="7"/>
  <c r="DE146" i="7"/>
  <c r="DF146" i="7"/>
  <c r="DG146" i="7"/>
  <c r="DH146" i="7"/>
  <c r="DI146" i="7"/>
  <c r="DJ146" i="7"/>
  <c r="DK146" i="7"/>
  <c r="DL146" i="7"/>
  <c r="DM146" i="7"/>
  <c r="DN146" i="7"/>
  <c r="DO146" i="7"/>
  <c r="DP146" i="7"/>
  <c r="DQ146" i="7"/>
  <c r="DR146" i="7"/>
  <c r="DS146" i="7"/>
  <c r="DT146" i="7"/>
  <c r="DU146" i="7"/>
  <c r="DV146" i="7"/>
  <c r="DW146" i="7"/>
  <c r="DX146" i="7"/>
  <c r="DY146" i="7"/>
  <c r="DZ146" i="7"/>
  <c r="EA146" i="7"/>
  <c r="EB146" i="7"/>
  <c r="EC146" i="7"/>
  <c r="ED146" i="7"/>
  <c r="EE146" i="7"/>
  <c r="EF146" i="7"/>
  <c r="EG146" i="7"/>
  <c r="EH146" i="7"/>
  <c r="EI146" i="7"/>
  <c r="EJ146" i="7"/>
  <c r="EK146" i="7"/>
  <c r="EL146" i="7"/>
  <c r="EM146" i="7"/>
  <c r="EN146" i="7"/>
  <c r="EO146" i="7"/>
  <c r="EP146" i="7"/>
  <c r="EQ146" i="7"/>
  <c r="ER146" i="7"/>
  <c r="ES146" i="7"/>
  <c r="CX147" i="7"/>
  <c r="CY147" i="7"/>
  <c r="CZ147" i="7"/>
  <c r="DA147" i="7"/>
  <c r="DB147" i="7"/>
  <c r="DC147" i="7"/>
  <c r="DD147" i="7"/>
  <c r="DE147" i="7"/>
  <c r="DF147" i="7"/>
  <c r="DG147" i="7"/>
  <c r="DH147" i="7"/>
  <c r="DI147" i="7"/>
  <c r="DJ147" i="7"/>
  <c r="DK147" i="7"/>
  <c r="DL147" i="7"/>
  <c r="DM147" i="7"/>
  <c r="DN147" i="7"/>
  <c r="DO147" i="7"/>
  <c r="DP147" i="7"/>
  <c r="DQ147" i="7"/>
  <c r="DR147" i="7"/>
  <c r="DS147" i="7"/>
  <c r="DT147" i="7"/>
  <c r="DU147" i="7"/>
  <c r="DV147" i="7"/>
  <c r="DW147" i="7"/>
  <c r="DX147" i="7"/>
  <c r="DY147" i="7"/>
  <c r="DZ147" i="7"/>
  <c r="EA147" i="7"/>
  <c r="EB147" i="7"/>
  <c r="EC147" i="7"/>
  <c r="ED147" i="7"/>
  <c r="EE147" i="7"/>
  <c r="EF147" i="7"/>
  <c r="EG147" i="7"/>
  <c r="EH147" i="7"/>
  <c r="EI147" i="7"/>
  <c r="EJ147" i="7"/>
  <c r="EK147" i="7"/>
  <c r="EL147" i="7"/>
  <c r="EM147" i="7"/>
  <c r="EN147" i="7"/>
  <c r="EO147" i="7"/>
  <c r="EP147" i="7"/>
  <c r="EQ147" i="7"/>
  <c r="ER147" i="7"/>
  <c r="ES147" i="7"/>
  <c r="CX148" i="7"/>
  <c r="CY148" i="7"/>
  <c r="CZ148" i="7"/>
  <c r="DA148" i="7"/>
  <c r="DB148" i="7"/>
  <c r="DC148" i="7"/>
  <c r="DD148" i="7"/>
  <c r="DE148" i="7"/>
  <c r="DF148" i="7"/>
  <c r="DG148" i="7"/>
  <c r="DH148" i="7"/>
  <c r="DI148" i="7"/>
  <c r="DJ148" i="7"/>
  <c r="DK148" i="7"/>
  <c r="DL148" i="7"/>
  <c r="DM148" i="7"/>
  <c r="DN148" i="7"/>
  <c r="DO148" i="7"/>
  <c r="DP148" i="7"/>
  <c r="DQ148" i="7"/>
  <c r="DR148" i="7"/>
  <c r="DS148" i="7"/>
  <c r="DT148" i="7"/>
  <c r="DU148" i="7"/>
  <c r="DV148" i="7"/>
  <c r="DW148" i="7"/>
  <c r="DX148" i="7"/>
  <c r="DY148" i="7"/>
  <c r="DZ148" i="7"/>
  <c r="EA148" i="7"/>
  <c r="EB148" i="7"/>
  <c r="EC148" i="7"/>
  <c r="ED148" i="7"/>
  <c r="EE148" i="7"/>
  <c r="EF148" i="7"/>
  <c r="EG148" i="7"/>
  <c r="EH148" i="7"/>
  <c r="EI148" i="7"/>
  <c r="EJ148" i="7"/>
  <c r="EK148" i="7"/>
  <c r="EL148" i="7"/>
  <c r="EM148" i="7"/>
  <c r="EN148" i="7"/>
  <c r="EO148" i="7"/>
  <c r="EP148" i="7"/>
  <c r="EQ148" i="7"/>
  <c r="ER148" i="7"/>
  <c r="ES148" i="7"/>
  <c r="CX149" i="7"/>
  <c r="CY149" i="7"/>
  <c r="CZ149" i="7"/>
  <c r="DA149" i="7"/>
  <c r="DB149" i="7"/>
  <c r="DC149" i="7"/>
  <c r="DD149" i="7"/>
  <c r="DE149" i="7"/>
  <c r="DF149" i="7"/>
  <c r="DG149" i="7"/>
  <c r="DH149" i="7"/>
  <c r="DI149" i="7"/>
  <c r="DJ149" i="7"/>
  <c r="DK149" i="7"/>
  <c r="DL149" i="7"/>
  <c r="DM149" i="7"/>
  <c r="DN149" i="7"/>
  <c r="DO149" i="7"/>
  <c r="DP149" i="7"/>
  <c r="DQ149" i="7"/>
  <c r="DR149" i="7"/>
  <c r="DS149" i="7"/>
  <c r="DT149" i="7"/>
  <c r="DU149" i="7"/>
  <c r="DV149" i="7"/>
  <c r="DW149" i="7"/>
  <c r="DX149" i="7"/>
  <c r="DY149" i="7"/>
  <c r="DZ149" i="7"/>
  <c r="EA149" i="7"/>
  <c r="EB149" i="7"/>
  <c r="EC149" i="7"/>
  <c r="ED149" i="7"/>
  <c r="EE149" i="7"/>
  <c r="EF149" i="7"/>
  <c r="EG149" i="7"/>
  <c r="EH149" i="7"/>
  <c r="EI149" i="7"/>
  <c r="EJ149" i="7"/>
  <c r="EK149" i="7"/>
  <c r="EL149" i="7"/>
  <c r="EM149" i="7"/>
  <c r="EN149" i="7"/>
  <c r="EO149" i="7"/>
  <c r="EP149" i="7"/>
  <c r="EQ149" i="7"/>
  <c r="ER149" i="7"/>
  <c r="ES149" i="7"/>
  <c r="CX150" i="7"/>
  <c r="CY150" i="7"/>
  <c r="CZ150" i="7"/>
  <c r="DA150" i="7"/>
  <c r="DB150" i="7"/>
  <c r="DC150" i="7"/>
  <c r="DD150" i="7"/>
  <c r="DE150" i="7"/>
  <c r="DF150" i="7"/>
  <c r="DG150" i="7"/>
  <c r="DH150" i="7"/>
  <c r="DI150" i="7"/>
  <c r="DJ150" i="7"/>
  <c r="DK150" i="7"/>
  <c r="DL150" i="7"/>
  <c r="DM150" i="7"/>
  <c r="DN150" i="7"/>
  <c r="DO150" i="7"/>
  <c r="DP150" i="7"/>
  <c r="DQ150" i="7"/>
  <c r="DR150" i="7"/>
  <c r="DS150" i="7"/>
  <c r="DT150" i="7"/>
  <c r="DU150" i="7"/>
  <c r="DV150" i="7"/>
  <c r="DW150" i="7"/>
  <c r="DX150" i="7"/>
  <c r="DY150" i="7"/>
  <c r="DZ150" i="7"/>
  <c r="EA150" i="7"/>
  <c r="EB150" i="7"/>
  <c r="EC150" i="7"/>
  <c r="ED150" i="7"/>
  <c r="EE150" i="7"/>
  <c r="EF150" i="7"/>
  <c r="EG150" i="7"/>
  <c r="EH150" i="7"/>
  <c r="EI150" i="7"/>
  <c r="EJ150" i="7"/>
  <c r="EK150" i="7"/>
  <c r="EL150" i="7"/>
  <c r="EM150" i="7"/>
  <c r="EN150" i="7"/>
  <c r="EO150" i="7"/>
  <c r="EP150" i="7"/>
  <c r="EQ150" i="7"/>
  <c r="ER150" i="7"/>
  <c r="ES150" i="7"/>
  <c r="CX151" i="7"/>
  <c r="CY151" i="7"/>
  <c r="CZ151" i="7"/>
  <c r="DA151" i="7"/>
  <c r="DB151" i="7"/>
  <c r="DC151" i="7"/>
  <c r="DD151" i="7"/>
  <c r="DE151" i="7"/>
  <c r="DF151" i="7"/>
  <c r="DG151" i="7"/>
  <c r="DH151" i="7"/>
  <c r="DI151" i="7"/>
  <c r="DJ151" i="7"/>
  <c r="DK151" i="7"/>
  <c r="DL151" i="7"/>
  <c r="DM151" i="7"/>
  <c r="DN151" i="7"/>
  <c r="DO151" i="7"/>
  <c r="DP151" i="7"/>
  <c r="DQ151" i="7"/>
  <c r="DR151" i="7"/>
  <c r="DS151" i="7"/>
  <c r="DT151" i="7"/>
  <c r="DU151" i="7"/>
  <c r="DV151" i="7"/>
  <c r="DW151" i="7"/>
  <c r="DX151" i="7"/>
  <c r="DY151" i="7"/>
  <c r="DZ151" i="7"/>
  <c r="EA151" i="7"/>
  <c r="EB151" i="7"/>
  <c r="EC151" i="7"/>
  <c r="ED151" i="7"/>
  <c r="EE151" i="7"/>
  <c r="EF151" i="7"/>
  <c r="EG151" i="7"/>
  <c r="EH151" i="7"/>
  <c r="EI151" i="7"/>
  <c r="EJ151" i="7"/>
  <c r="EK151" i="7"/>
  <c r="EL151" i="7"/>
  <c r="EM151" i="7"/>
  <c r="EN151" i="7"/>
  <c r="EO151" i="7"/>
  <c r="EP151" i="7"/>
  <c r="EQ151" i="7"/>
  <c r="ER151" i="7"/>
  <c r="ES151" i="7"/>
  <c r="CX152" i="7"/>
  <c r="CY152" i="7"/>
  <c r="CZ152" i="7"/>
  <c r="DA152" i="7"/>
  <c r="DB152" i="7"/>
  <c r="DC152" i="7"/>
  <c r="DD152" i="7"/>
  <c r="DE152" i="7"/>
  <c r="DF152" i="7"/>
  <c r="DG152" i="7"/>
  <c r="DH152" i="7"/>
  <c r="DI152" i="7"/>
  <c r="DJ152" i="7"/>
  <c r="DK152" i="7"/>
  <c r="DL152" i="7"/>
  <c r="DM152" i="7"/>
  <c r="DN152" i="7"/>
  <c r="DO152" i="7"/>
  <c r="DP152" i="7"/>
  <c r="DQ152" i="7"/>
  <c r="DR152" i="7"/>
  <c r="DS152" i="7"/>
  <c r="DT152" i="7"/>
  <c r="DU152" i="7"/>
  <c r="DV152" i="7"/>
  <c r="DW152" i="7"/>
  <c r="DX152" i="7"/>
  <c r="DY152" i="7"/>
  <c r="DZ152" i="7"/>
  <c r="EA152" i="7"/>
  <c r="EB152" i="7"/>
  <c r="EC152" i="7"/>
  <c r="ED152" i="7"/>
  <c r="EE152" i="7"/>
  <c r="EF152" i="7"/>
  <c r="EG152" i="7"/>
  <c r="EH152" i="7"/>
  <c r="EI152" i="7"/>
  <c r="EJ152" i="7"/>
  <c r="EK152" i="7"/>
  <c r="EL152" i="7"/>
  <c r="EM152" i="7"/>
  <c r="EN152" i="7"/>
  <c r="EO152" i="7"/>
  <c r="EP152" i="7"/>
  <c r="EQ152" i="7"/>
  <c r="ER152" i="7"/>
  <c r="ES152" i="7"/>
  <c r="CX153" i="7"/>
  <c r="CY153" i="7"/>
  <c r="CZ153" i="7"/>
  <c r="DA153" i="7"/>
  <c r="DB153" i="7"/>
  <c r="DC153" i="7"/>
  <c r="DD153" i="7"/>
  <c r="DE153" i="7"/>
  <c r="DF153" i="7"/>
  <c r="DG153" i="7"/>
  <c r="DH153" i="7"/>
  <c r="DI153" i="7"/>
  <c r="DJ153" i="7"/>
  <c r="DK153" i="7"/>
  <c r="DL153" i="7"/>
  <c r="DM153" i="7"/>
  <c r="DN153" i="7"/>
  <c r="DO153" i="7"/>
  <c r="DP153" i="7"/>
  <c r="DQ153" i="7"/>
  <c r="DR153" i="7"/>
  <c r="DS153" i="7"/>
  <c r="DT153" i="7"/>
  <c r="DU153" i="7"/>
  <c r="DV153" i="7"/>
  <c r="DW153" i="7"/>
  <c r="DX153" i="7"/>
  <c r="DY153" i="7"/>
  <c r="DZ153" i="7"/>
  <c r="EA153" i="7"/>
  <c r="EB153" i="7"/>
  <c r="EC153" i="7"/>
  <c r="ED153" i="7"/>
  <c r="EE153" i="7"/>
  <c r="EF153" i="7"/>
  <c r="EG153" i="7"/>
  <c r="EH153" i="7"/>
  <c r="EI153" i="7"/>
  <c r="EJ153" i="7"/>
  <c r="EK153" i="7"/>
  <c r="EL153" i="7"/>
  <c r="EM153" i="7"/>
  <c r="EN153" i="7"/>
  <c r="EO153" i="7"/>
  <c r="EP153" i="7"/>
  <c r="EQ153" i="7"/>
  <c r="ER153" i="7"/>
  <c r="ES153" i="7"/>
  <c r="CX154" i="7"/>
  <c r="CY154" i="7"/>
  <c r="CZ154" i="7"/>
  <c r="DA154" i="7"/>
  <c r="DB154" i="7"/>
  <c r="DC154" i="7"/>
  <c r="DD154" i="7"/>
  <c r="DE154" i="7"/>
  <c r="DF154" i="7"/>
  <c r="DG154" i="7"/>
  <c r="DH154" i="7"/>
  <c r="DI154" i="7"/>
  <c r="DJ154" i="7"/>
  <c r="DK154" i="7"/>
  <c r="DL154" i="7"/>
  <c r="DM154" i="7"/>
  <c r="DN154" i="7"/>
  <c r="DO154" i="7"/>
  <c r="DP154" i="7"/>
  <c r="DQ154" i="7"/>
  <c r="DR154" i="7"/>
  <c r="DS154" i="7"/>
  <c r="DT154" i="7"/>
  <c r="DU154" i="7"/>
  <c r="DV154" i="7"/>
  <c r="DW154" i="7"/>
  <c r="DX154" i="7"/>
  <c r="DY154" i="7"/>
  <c r="DZ154" i="7"/>
  <c r="EA154" i="7"/>
  <c r="EB154" i="7"/>
  <c r="EC154" i="7"/>
  <c r="ED154" i="7"/>
  <c r="EE154" i="7"/>
  <c r="EF154" i="7"/>
  <c r="EG154" i="7"/>
  <c r="EH154" i="7"/>
  <c r="EI154" i="7"/>
  <c r="EJ154" i="7"/>
  <c r="EK154" i="7"/>
  <c r="EL154" i="7"/>
  <c r="EM154" i="7"/>
  <c r="EN154" i="7"/>
  <c r="EO154" i="7"/>
  <c r="EP154" i="7"/>
  <c r="EQ154" i="7"/>
  <c r="ER154" i="7"/>
  <c r="ES154" i="7"/>
  <c r="CX155" i="7"/>
  <c r="CY155" i="7"/>
  <c r="CZ155" i="7"/>
  <c r="DA155" i="7"/>
  <c r="DB155" i="7"/>
  <c r="DC155" i="7"/>
  <c r="DD155" i="7"/>
  <c r="DE155" i="7"/>
  <c r="DF155" i="7"/>
  <c r="DG155" i="7"/>
  <c r="DH155" i="7"/>
  <c r="DI155" i="7"/>
  <c r="DJ155" i="7"/>
  <c r="DK155" i="7"/>
  <c r="DL155" i="7"/>
  <c r="DM155" i="7"/>
  <c r="DN155" i="7"/>
  <c r="DO155" i="7"/>
  <c r="DP155" i="7"/>
  <c r="DQ155" i="7"/>
  <c r="DR155" i="7"/>
  <c r="DS155" i="7"/>
  <c r="DT155" i="7"/>
  <c r="DU155" i="7"/>
  <c r="DV155" i="7"/>
  <c r="DW155" i="7"/>
  <c r="DX155" i="7"/>
  <c r="DY155" i="7"/>
  <c r="DZ155" i="7"/>
  <c r="EA155" i="7"/>
  <c r="EB155" i="7"/>
  <c r="EC155" i="7"/>
  <c r="ED155" i="7"/>
  <c r="EE155" i="7"/>
  <c r="EF155" i="7"/>
  <c r="EG155" i="7"/>
  <c r="EH155" i="7"/>
  <c r="EI155" i="7"/>
  <c r="EJ155" i="7"/>
  <c r="EK155" i="7"/>
  <c r="EL155" i="7"/>
  <c r="EM155" i="7"/>
  <c r="EN155" i="7"/>
  <c r="EO155" i="7"/>
  <c r="EP155" i="7"/>
  <c r="EQ155" i="7"/>
  <c r="ER155" i="7"/>
  <c r="ES155" i="7"/>
  <c r="CX156" i="7"/>
  <c r="CY156" i="7"/>
  <c r="CZ156" i="7"/>
  <c r="DA156" i="7"/>
  <c r="DB156" i="7"/>
  <c r="DC156" i="7"/>
  <c r="DD156" i="7"/>
  <c r="DE156" i="7"/>
  <c r="DF156" i="7"/>
  <c r="DG156" i="7"/>
  <c r="DH156" i="7"/>
  <c r="DI156" i="7"/>
  <c r="DJ156" i="7"/>
  <c r="DK156" i="7"/>
  <c r="DL156" i="7"/>
  <c r="DM156" i="7"/>
  <c r="DN156" i="7"/>
  <c r="DO156" i="7"/>
  <c r="DP156" i="7"/>
  <c r="DQ156" i="7"/>
  <c r="DR156" i="7"/>
  <c r="DS156" i="7"/>
  <c r="DT156" i="7"/>
  <c r="DU156" i="7"/>
  <c r="DV156" i="7"/>
  <c r="DW156" i="7"/>
  <c r="DX156" i="7"/>
  <c r="DY156" i="7"/>
  <c r="DZ156" i="7"/>
  <c r="EA156" i="7"/>
  <c r="EB156" i="7"/>
  <c r="EC156" i="7"/>
  <c r="ED156" i="7"/>
  <c r="EE156" i="7"/>
  <c r="EF156" i="7"/>
  <c r="EG156" i="7"/>
  <c r="EH156" i="7"/>
  <c r="EI156" i="7"/>
  <c r="EJ156" i="7"/>
  <c r="EK156" i="7"/>
  <c r="EL156" i="7"/>
  <c r="EM156" i="7"/>
  <c r="EN156" i="7"/>
  <c r="EO156" i="7"/>
  <c r="EP156" i="7"/>
  <c r="EQ156" i="7"/>
  <c r="ER156" i="7"/>
  <c r="ES156" i="7"/>
  <c r="CX157" i="7"/>
  <c r="CY157" i="7"/>
  <c r="CZ157" i="7"/>
  <c r="DA157" i="7"/>
  <c r="DB157" i="7"/>
  <c r="DC157" i="7"/>
  <c r="DD157" i="7"/>
  <c r="DE157" i="7"/>
  <c r="DF157" i="7"/>
  <c r="DG157" i="7"/>
  <c r="DH157" i="7"/>
  <c r="DI157" i="7"/>
  <c r="DJ157" i="7"/>
  <c r="DK157" i="7"/>
  <c r="DL157" i="7"/>
  <c r="DM157" i="7"/>
  <c r="DN157" i="7"/>
  <c r="DO157" i="7"/>
  <c r="DP157" i="7"/>
  <c r="DQ157" i="7"/>
  <c r="DR157" i="7"/>
  <c r="DS157" i="7"/>
  <c r="DT157" i="7"/>
  <c r="DU157" i="7"/>
  <c r="DV157" i="7"/>
  <c r="DW157" i="7"/>
  <c r="DX157" i="7"/>
  <c r="DY157" i="7"/>
  <c r="DZ157" i="7"/>
  <c r="EA157" i="7"/>
  <c r="EB157" i="7"/>
  <c r="EC157" i="7"/>
  <c r="ED157" i="7"/>
  <c r="EE157" i="7"/>
  <c r="EF157" i="7"/>
  <c r="EG157" i="7"/>
  <c r="EH157" i="7"/>
  <c r="EI157" i="7"/>
  <c r="EJ157" i="7"/>
  <c r="EK157" i="7"/>
  <c r="EL157" i="7"/>
  <c r="EM157" i="7"/>
  <c r="EN157" i="7"/>
  <c r="EO157" i="7"/>
  <c r="EP157" i="7"/>
  <c r="EQ157" i="7"/>
  <c r="ER157" i="7"/>
  <c r="ES157" i="7"/>
  <c r="CX158" i="7"/>
  <c r="CY158" i="7"/>
  <c r="CZ158" i="7"/>
  <c r="DA158" i="7"/>
  <c r="DB158" i="7"/>
  <c r="DC158" i="7"/>
  <c r="DD158" i="7"/>
  <c r="DE158" i="7"/>
  <c r="DF158" i="7"/>
  <c r="DG158" i="7"/>
  <c r="DH158" i="7"/>
  <c r="DI158" i="7"/>
  <c r="DJ158" i="7"/>
  <c r="DK158" i="7"/>
  <c r="DL158" i="7"/>
  <c r="DM158" i="7"/>
  <c r="DN158" i="7"/>
  <c r="DO158" i="7"/>
  <c r="DP158" i="7"/>
  <c r="DQ158" i="7"/>
  <c r="DR158" i="7"/>
  <c r="DS158" i="7"/>
  <c r="DT158" i="7"/>
  <c r="DU158" i="7"/>
  <c r="DV158" i="7"/>
  <c r="DW158" i="7"/>
  <c r="DX158" i="7"/>
  <c r="DY158" i="7"/>
  <c r="DZ158" i="7"/>
  <c r="EA158" i="7"/>
  <c r="EB158" i="7"/>
  <c r="EC158" i="7"/>
  <c r="ED158" i="7"/>
  <c r="EE158" i="7"/>
  <c r="EF158" i="7"/>
  <c r="EG158" i="7"/>
  <c r="EH158" i="7"/>
  <c r="EI158" i="7"/>
  <c r="EJ158" i="7"/>
  <c r="EK158" i="7"/>
  <c r="EL158" i="7"/>
  <c r="EM158" i="7"/>
  <c r="EN158" i="7"/>
  <c r="EO158" i="7"/>
  <c r="EP158" i="7"/>
  <c r="EQ158" i="7"/>
  <c r="ER158" i="7"/>
  <c r="ES158" i="7"/>
  <c r="CX159" i="7"/>
  <c r="CY159" i="7"/>
  <c r="CZ159" i="7"/>
  <c r="DA159" i="7"/>
  <c r="DB159" i="7"/>
  <c r="DC159" i="7"/>
  <c r="DD159" i="7"/>
  <c r="DE159" i="7"/>
  <c r="DF159" i="7"/>
  <c r="DG159" i="7"/>
  <c r="DH159" i="7"/>
  <c r="DI159" i="7"/>
  <c r="DJ159" i="7"/>
  <c r="DK159" i="7"/>
  <c r="DL159" i="7"/>
  <c r="DM159" i="7"/>
  <c r="DN159" i="7"/>
  <c r="DO159" i="7"/>
  <c r="DP159" i="7"/>
  <c r="DQ159" i="7"/>
  <c r="DR159" i="7"/>
  <c r="DS159" i="7"/>
  <c r="DT159" i="7"/>
  <c r="DU159" i="7"/>
  <c r="DV159" i="7"/>
  <c r="DW159" i="7"/>
  <c r="DX159" i="7"/>
  <c r="DY159" i="7"/>
  <c r="DZ159" i="7"/>
  <c r="EA159" i="7"/>
  <c r="EB159" i="7"/>
  <c r="EC159" i="7"/>
  <c r="ED159" i="7"/>
  <c r="EE159" i="7"/>
  <c r="EF159" i="7"/>
  <c r="EG159" i="7"/>
  <c r="EH159" i="7"/>
  <c r="EI159" i="7"/>
  <c r="EJ159" i="7"/>
  <c r="EK159" i="7"/>
  <c r="EL159" i="7"/>
  <c r="EM159" i="7"/>
  <c r="EN159" i="7"/>
  <c r="EO159" i="7"/>
  <c r="EP159" i="7"/>
  <c r="EQ159" i="7"/>
  <c r="ER159" i="7"/>
  <c r="ES159" i="7"/>
  <c r="CX160" i="7"/>
  <c r="CY160" i="7"/>
  <c r="CZ160" i="7"/>
  <c r="DA160" i="7"/>
  <c r="DB160" i="7"/>
  <c r="DC160" i="7"/>
  <c r="DD160" i="7"/>
  <c r="DE160" i="7"/>
  <c r="DF160" i="7"/>
  <c r="DG160" i="7"/>
  <c r="DH160" i="7"/>
  <c r="DI160" i="7"/>
  <c r="DJ160" i="7"/>
  <c r="DK160" i="7"/>
  <c r="DL160" i="7"/>
  <c r="DM160" i="7"/>
  <c r="DN160" i="7"/>
  <c r="DO160" i="7"/>
  <c r="DP160" i="7"/>
  <c r="DQ160" i="7"/>
  <c r="DR160" i="7"/>
  <c r="DS160" i="7"/>
  <c r="DT160" i="7"/>
  <c r="DU160" i="7"/>
  <c r="DV160" i="7"/>
  <c r="DW160" i="7"/>
  <c r="DX160" i="7"/>
  <c r="DY160" i="7"/>
  <c r="DZ160" i="7"/>
  <c r="EA160" i="7"/>
  <c r="EB160" i="7"/>
  <c r="EC160" i="7"/>
  <c r="ED160" i="7"/>
  <c r="EE160" i="7"/>
  <c r="EF160" i="7"/>
  <c r="EG160" i="7"/>
  <c r="EH160" i="7"/>
  <c r="EI160" i="7"/>
  <c r="EJ160" i="7"/>
  <c r="EK160" i="7"/>
  <c r="EL160" i="7"/>
  <c r="EM160" i="7"/>
  <c r="EN160" i="7"/>
  <c r="EO160" i="7"/>
  <c r="EP160" i="7"/>
  <c r="EQ160" i="7"/>
  <c r="ER160" i="7"/>
  <c r="ES160" i="7"/>
  <c r="CX161" i="7"/>
  <c r="CY161" i="7"/>
  <c r="CZ161" i="7"/>
  <c r="DA161" i="7"/>
  <c r="DB161" i="7"/>
  <c r="DC161" i="7"/>
  <c r="DD161" i="7"/>
  <c r="DE161" i="7"/>
  <c r="DF161" i="7"/>
  <c r="DG161" i="7"/>
  <c r="DH161" i="7"/>
  <c r="DI161" i="7"/>
  <c r="DJ161" i="7"/>
  <c r="DK161" i="7"/>
  <c r="DL161" i="7"/>
  <c r="DM161" i="7"/>
  <c r="DN161" i="7"/>
  <c r="DO161" i="7"/>
  <c r="DP161" i="7"/>
  <c r="DQ161" i="7"/>
  <c r="DR161" i="7"/>
  <c r="DS161" i="7"/>
  <c r="DT161" i="7"/>
  <c r="DU161" i="7"/>
  <c r="DV161" i="7"/>
  <c r="DW161" i="7"/>
  <c r="DX161" i="7"/>
  <c r="DY161" i="7"/>
  <c r="DZ161" i="7"/>
  <c r="EA161" i="7"/>
  <c r="EB161" i="7"/>
  <c r="EC161" i="7"/>
  <c r="ED161" i="7"/>
  <c r="EE161" i="7"/>
  <c r="EF161" i="7"/>
  <c r="EG161" i="7"/>
  <c r="EH161" i="7"/>
  <c r="EI161" i="7"/>
  <c r="EJ161" i="7"/>
  <c r="EK161" i="7"/>
  <c r="EL161" i="7"/>
  <c r="EM161" i="7"/>
  <c r="EN161" i="7"/>
  <c r="EO161" i="7"/>
  <c r="EP161" i="7"/>
  <c r="EQ161" i="7"/>
  <c r="ER161" i="7"/>
  <c r="ES161" i="7"/>
  <c r="CX162" i="7"/>
  <c r="CY162" i="7"/>
  <c r="CZ162" i="7"/>
  <c r="DA162" i="7"/>
  <c r="DB162" i="7"/>
  <c r="DC162" i="7"/>
  <c r="DD162" i="7"/>
  <c r="DE162" i="7"/>
  <c r="DF162" i="7"/>
  <c r="DG162" i="7"/>
  <c r="DH162" i="7"/>
  <c r="DI162" i="7"/>
  <c r="DJ162" i="7"/>
  <c r="DK162" i="7"/>
  <c r="DL162" i="7"/>
  <c r="DM162" i="7"/>
  <c r="DN162" i="7"/>
  <c r="DO162" i="7"/>
  <c r="DP162" i="7"/>
  <c r="DQ162" i="7"/>
  <c r="DR162" i="7"/>
  <c r="DS162" i="7"/>
  <c r="DT162" i="7"/>
  <c r="DU162" i="7"/>
  <c r="DV162" i="7"/>
  <c r="DW162" i="7"/>
  <c r="DX162" i="7"/>
  <c r="DY162" i="7"/>
  <c r="DZ162" i="7"/>
  <c r="EA162" i="7"/>
  <c r="EB162" i="7"/>
  <c r="EC162" i="7"/>
  <c r="ED162" i="7"/>
  <c r="EE162" i="7"/>
  <c r="EF162" i="7"/>
  <c r="EG162" i="7"/>
  <c r="EH162" i="7"/>
  <c r="EI162" i="7"/>
  <c r="EJ162" i="7"/>
  <c r="EK162" i="7"/>
  <c r="EL162" i="7"/>
  <c r="EM162" i="7"/>
  <c r="EN162" i="7"/>
  <c r="EO162" i="7"/>
  <c r="EP162" i="7"/>
  <c r="EQ162" i="7"/>
  <c r="ER162" i="7"/>
  <c r="ES162" i="7"/>
  <c r="CX163" i="7"/>
  <c r="CY163" i="7"/>
  <c r="CZ163" i="7"/>
  <c r="DA163" i="7"/>
  <c r="DB163" i="7"/>
  <c r="DC163" i="7"/>
  <c r="DD163" i="7"/>
  <c r="DE163" i="7"/>
  <c r="DF163" i="7"/>
  <c r="DG163" i="7"/>
  <c r="DH163" i="7"/>
  <c r="DI163" i="7"/>
  <c r="DJ163" i="7"/>
  <c r="DK163" i="7"/>
  <c r="DL163" i="7"/>
  <c r="DM163" i="7"/>
  <c r="DN163" i="7"/>
  <c r="DO163" i="7"/>
  <c r="DP163" i="7"/>
  <c r="DQ163" i="7"/>
  <c r="DR163" i="7"/>
  <c r="DS163" i="7"/>
  <c r="DT163" i="7"/>
  <c r="DU163" i="7"/>
  <c r="DV163" i="7"/>
  <c r="DW163" i="7"/>
  <c r="DX163" i="7"/>
  <c r="DY163" i="7"/>
  <c r="DZ163" i="7"/>
  <c r="EA163" i="7"/>
  <c r="EB163" i="7"/>
  <c r="EC163" i="7"/>
  <c r="ED163" i="7"/>
  <c r="EE163" i="7"/>
  <c r="EF163" i="7"/>
  <c r="EG163" i="7"/>
  <c r="EH163" i="7"/>
  <c r="EI163" i="7"/>
  <c r="EJ163" i="7"/>
  <c r="EK163" i="7"/>
  <c r="EL163" i="7"/>
  <c r="EM163" i="7"/>
  <c r="EN163" i="7"/>
  <c r="EO163" i="7"/>
  <c r="EP163" i="7"/>
  <c r="EQ163" i="7"/>
  <c r="ER163" i="7"/>
  <c r="ES163" i="7"/>
  <c r="CX164" i="7"/>
  <c r="CY164" i="7"/>
  <c r="CZ164" i="7"/>
  <c r="DA164" i="7"/>
  <c r="DB164" i="7"/>
  <c r="DC164" i="7"/>
  <c r="DD164" i="7"/>
  <c r="DE164" i="7"/>
  <c r="DF164" i="7"/>
  <c r="DG164" i="7"/>
  <c r="DH164" i="7"/>
  <c r="DI164" i="7"/>
  <c r="DJ164" i="7"/>
  <c r="DK164" i="7"/>
  <c r="DL164" i="7"/>
  <c r="DM164" i="7"/>
  <c r="DN164" i="7"/>
  <c r="DO164" i="7"/>
  <c r="DP164" i="7"/>
  <c r="DQ164" i="7"/>
  <c r="DR164" i="7"/>
  <c r="DS164" i="7"/>
  <c r="DT164" i="7"/>
  <c r="DU164" i="7"/>
  <c r="DV164" i="7"/>
  <c r="DW164" i="7"/>
  <c r="DX164" i="7"/>
  <c r="DY164" i="7"/>
  <c r="DZ164" i="7"/>
  <c r="EA164" i="7"/>
  <c r="EB164" i="7"/>
  <c r="EC164" i="7"/>
  <c r="ED164" i="7"/>
  <c r="EE164" i="7"/>
  <c r="EF164" i="7"/>
  <c r="EG164" i="7"/>
  <c r="EH164" i="7"/>
  <c r="EI164" i="7"/>
  <c r="EJ164" i="7"/>
  <c r="EK164" i="7"/>
  <c r="EL164" i="7"/>
  <c r="EM164" i="7"/>
  <c r="EN164" i="7"/>
  <c r="EO164" i="7"/>
  <c r="EP164" i="7"/>
  <c r="EQ164" i="7"/>
  <c r="ER164" i="7"/>
  <c r="ES164" i="7"/>
  <c r="CX165" i="7"/>
  <c r="CY165" i="7"/>
  <c r="CZ165" i="7"/>
  <c r="DA165" i="7"/>
  <c r="DB165" i="7"/>
  <c r="DC165" i="7"/>
  <c r="DD165" i="7"/>
  <c r="DE165" i="7"/>
  <c r="DF165" i="7"/>
  <c r="DG165" i="7"/>
  <c r="DH165" i="7"/>
  <c r="DI165" i="7"/>
  <c r="DJ165" i="7"/>
  <c r="DK165" i="7"/>
  <c r="DL165" i="7"/>
  <c r="DM165" i="7"/>
  <c r="DN165" i="7"/>
  <c r="DO165" i="7"/>
  <c r="DP165" i="7"/>
  <c r="DQ165" i="7"/>
  <c r="DR165" i="7"/>
  <c r="DS165" i="7"/>
  <c r="DT165" i="7"/>
  <c r="DU165" i="7"/>
  <c r="DV165" i="7"/>
  <c r="DW165" i="7"/>
  <c r="DX165" i="7"/>
  <c r="DY165" i="7"/>
  <c r="DZ165" i="7"/>
  <c r="EA165" i="7"/>
  <c r="EB165" i="7"/>
  <c r="EC165" i="7"/>
  <c r="ED165" i="7"/>
  <c r="EE165" i="7"/>
  <c r="EF165" i="7"/>
  <c r="EG165" i="7"/>
  <c r="EH165" i="7"/>
  <c r="EI165" i="7"/>
  <c r="EJ165" i="7"/>
  <c r="EK165" i="7"/>
  <c r="EL165" i="7"/>
  <c r="EM165" i="7"/>
  <c r="EN165" i="7"/>
  <c r="EO165" i="7"/>
  <c r="EP165" i="7"/>
  <c r="EQ165" i="7"/>
  <c r="ER165" i="7"/>
  <c r="ES165" i="7"/>
  <c r="CX166" i="7"/>
  <c r="CY166" i="7"/>
  <c r="CZ166" i="7"/>
  <c r="DA166" i="7"/>
  <c r="DB166" i="7"/>
  <c r="DC166" i="7"/>
  <c r="DD166" i="7"/>
  <c r="DE166" i="7"/>
  <c r="DF166" i="7"/>
  <c r="DG166" i="7"/>
  <c r="DH166" i="7"/>
  <c r="DI166" i="7"/>
  <c r="DJ166" i="7"/>
  <c r="DK166" i="7"/>
  <c r="DL166" i="7"/>
  <c r="DM166" i="7"/>
  <c r="DN166" i="7"/>
  <c r="DO166" i="7"/>
  <c r="DP166" i="7"/>
  <c r="DQ166" i="7"/>
  <c r="DR166" i="7"/>
  <c r="DS166" i="7"/>
  <c r="DT166" i="7"/>
  <c r="DU166" i="7"/>
  <c r="DV166" i="7"/>
  <c r="DW166" i="7"/>
  <c r="DX166" i="7"/>
  <c r="DY166" i="7"/>
  <c r="DZ166" i="7"/>
  <c r="EA166" i="7"/>
  <c r="EB166" i="7"/>
  <c r="EC166" i="7"/>
  <c r="ED166" i="7"/>
  <c r="EE166" i="7"/>
  <c r="EF166" i="7"/>
  <c r="EG166" i="7"/>
  <c r="EH166" i="7"/>
  <c r="EI166" i="7"/>
  <c r="EJ166" i="7"/>
  <c r="EK166" i="7"/>
  <c r="EL166" i="7"/>
  <c r="EM166" i="7"/>
  <c r="EN166" i="7"/>
  <c r="EO166" i="7"/>
  <c r="EP166" i="7"/>
  <c r="EQ166" i="7"/>
  <c r="ER166" i="7"/>
  <c r="ES166" i="7"/>
  <c r="CX167" i="7"/>
  <c r="CY167" i="7"/>
  <c r="CZ167" i="7"/>
  <c r="DA167" i="7"/>
  <c r="DB167" i="7"/>
  <c r="DC167" i="7"/>
  <c r="DD167" i="7"/>
  <c r="DE167" i="7"/>
  <c r="DF167" i="7"/>
  <c r="DG167" i="7"/>
  <c r="DH167" i="7"/>
  <c r="DI167" i="7"/>
  <c r="DJ167" i="7"/>
  <c r="DK167" i="7"/>
  <c r="DL167" i="7"/>
  <c r="DM167" i="7"/>
  <c r="DN167" i="7"/>
  <c r="DO167" i="7"/>
  <c r="DP167" i="7"/>
  <c r="DQ167" i="7"/>
  <c r="DR167" i="7"/>
  <c r="DS167" i="7"/>
  <c r="DT167" i="7"/>
  <c r="DU167" i="7"/>
  <c r="DV167" i="7"/>
  <c r="DW167" i="7"/>
  <c r="DX167" i="7"/>
  <c r="DY167" i="7"/>
  <c r="DZ167" i="7"/>
  <c r="EA167" i="7"/>
  <c r="EB167" i="7"/>
  <c r="EC167" i="7"/>
  <c r="ED167" i="7"/>
  <c r="EE167" i="7"/>
  <c r="EF167" i="7"/>
  <c r="EG167" i="7"/>
  <c r="EH167" i="7"/>
  <c r="EI167" i="7"/>
  <c r="EJ167" i="7"/>
  <c r="EK167" i="7"/>
  <c r="EL167" i="7"/>
  <c r="EM167" i="7"/>
  <c r="EN167" i="7"/>
  <c r="EO167" i="7"/>
  <c r="EP167" i="7"/>
  <c r="EQ167" i="7"/>
  <c r="ER167" i="7"/>
  <c r="ES167" i="7"/>
  <c r="CX168" i="7"/>
  <c r="CY168" i="7"/>
  <c r="CZ168" i="7"/>
  <c r="DA168" i="7"/>
  <c r="DB168" i="7"/>
  <c r="DC168" i="7"/>
  <c r="DD168" i="7"/>
  <c r="DE168" i="7"/>
  <c r="DF168" i="7"/>
  <c r="DG168" i="7"/>
  <c r="DH168" i="7"/>
  <c r="DI168" i="7"/>
  <c r="DJ168" i="7"/>
  <c r="DK168" i="7"/>
  <c r="DL168" i="7"/>
  <c r="DM168" i="7"/>
  <c r="DN168" i="7"/>
  <c r="DO168" i="7"/>
  <c r="DP168" i="7"/>
  <c r="DQ168" i="7"/>
  <c r="DR168" i="7"/>
  <c r="DS168" i="7"/>
  <c r="DT168" i="7"/>
  <c r="DU168" i="7"/>
  <c r="DV168" i="7"/>
  <c r="DW168" i="7"/>
  <c r="DX168" i="7"/>
  <c r="DY168" i="7"/>
  <c r="DZ168" i="7"/>
  <c r="EA168" i="7"/>
  <c r="EB168" i="7"/>
  <c r="EC168" i="7"/>
  <c r="ED168" i="7"/>
  <c r="EE168" i="7"/>
  <c r="EF168" i="7"/>
  <c r="EG168" i="7"/>
  <c r="EH168" i="7"/>
  <c r="EI168" i="7"/>
  <c r="EJ168" i="7"/>
  <c r="EK168" i="7"/>
  <c r="EL168" i="7"/>
  <c r="EM168" i="7"/>
  <c r="EN168" i="7"/>
  <c r="EO168" i="7"/>
  <c r="EP168" i="7"/>
  <c r="EQ168" i="7"/>
  <c r="ER168" i="7"/>
  <c r="ES168" i="7"/>
  <c r="CX169" i="7"/>
  <c r="CY169" i="7"/>
  <c r="CZ169" i="7"/>
  <c r="DA169" i="7"/>
  <c r="DB169" i="7"/>
  <c r="DC169" i="7"/>
  <c r="DD169" i="7"/>
  <c r="DE169" i="7"/>
  <c r="DF169" i="7"/>
  <c r="DG169" i="7"/>
  <c r="DH169" i="7"/>
  <c r="DI169" i="7"/>
  <c r="DJ169" i="7"/>
  <c r="DK169" i="7"/>
  <c r="DL169" i="7"/>
  <c r="DM169" i="7"/>
  <c r="DN169" i="7"/>
  <c r="DO169" i="7"/>
  <c r="DP169" i="7"/>
  <c r="DQ169" i="7"/>
  <c r="DR169" i="7"/>
  <c r="DS169" i="7"/>
  <c r="DT169" i="7"/>
  <c r="DU169" i="7"/>
  <c r="DV169" i="7"/>
  <c r="DW169" i="7"/>
  <c r="DX169" i="7"/>
  <c r="DY169" i="7"/>
  <c r="DZ169" i="7"/>
  <c r="EA169" i="7"/>
  <c r="EB169" i="7"/>
  <c r="EC169" i="7"/>
  <c r="ED169" i="7"/>
  <c r="EE169" i="7"/>
  <c r="EF169" i="7"/>
  <c r="EG169" i="7"/>
  <c r="EH169" i="7"/>
  <c r="EI169" i="7"/>
  <c r="EJ169" i="7"/>
  <c r="EK169" i="7"/>
  <c r="EL169" i="7"/>
  <c r="EM169" i="7"/>
  <c r="EN169" i="7"/>
  <c r="EO169" i="7"/>
  <c r="EP169" i="7"/>
  <c r="EQ169" i="7"/>
  <c r="ER169" i="7"/>
  <c r="ES169" i="7"/>
  <c r="CX170" i="7"/>
  <c r="CY170" i="7"/>
  <c r="CZ170" i="7"/>
  <c r="DA170" i="7"/>
  <c r="DB170" i="7"/>
  <c r="DC170" i="7"/>
  <c r="DD170" i="7"/>
  <c r="DE170" i="7"/>
  <c r="DF170" i="7"/>
  <c r="DG170" i="7"/>
  <c r="DH170" i="7"/>
  <c r="DI170" i="7"/>
  <c r="DJ170" i="7"/>
  <c r="DK170" i="7"/>
  <c r="DL170" i="7"/>
  <c r="DM170" i="7"/>
  <c r="DN170" i="7"/>
  <c r="DO170" i="7"/>
  <c r="DP170" i="7"/>
  <c r="DQ170" i="7"/>
  <c r="DR170" i="7"/>
  <c r="DS170" i="7"/>
  <c r="DT170" i="7"/>
  <c r="DU170" i="7"/>
  <c r="DV170" i="7"/>
  <c r="DW170" i="7"/>
  <c r="DX170" i="7"/>
  <c r="DY170" i="7"/>
  <c r="DZ170" i="7"/>
  <c r="EA170" i="7"/>
  <c r="EB170" i="7"/>
  <c r="EC170" i="7"/>
  <c r="ED170" i="7"/>
  <c r="EE170" i="7"/>
  <c r="EF170" i="7"/>
  <c r="EG170" i="7"/>
  <c r="EH170" i="7"/>
  <c r="EI170" i="7"/>
  <c r="EJ170" i="7"/>
  <c r="EK170" i="7"/>
  <c r="EL170" i="7"/>
  <c r="EM170" i="7"/>
  <c r="EN170" i="7"/>
  <c r="EO170" i="7"/>
  <c r="EP170" i="7"/>
  <c r="EQ170" i="7"/>
  <c r="ER170" i="7"/>
  <c r="ES170" i="7"/>
  <c r="CX171" i="7"/>
  <c r="CY171" i="7"/>
  <c r="CZ171" i="7"/>
  <c r="DA171" i="7"/>
  <c r="DB171" i="7"/>
  <c r="DC171" i="7"/>
  <c r="DD171" i="7"/>
  <c r="DE171" i="7"/>
  <c r="DF171" i="7"/>
  <c r="DG171" i="7"/>
  <c r="DH171" i="7"/>
  <c r="DI171" i="7"/>
  <c r="DJ171" i="7"/>
  <c r="DK171" i="7"/>
  <c r="DL171" i="7"/>
  <c r="DM171" i="7"/>
  <c r="DN171" i="7"/>
  <c r="DO171" i="7"/>
  <c r="DP171" i="7"/>
  <c r="DQ171" i="7"/>
  <c r="DR171" i="7"/>
  <c r="DS171" i="7"/>
  <c r="DT171" i="7"/>
  <c r="DU171" i="7"/>
  <c r="DV171" i="7"/>
  <c r="DW171" i="7"/>
  <c r="DX171" i="7"/>
  <c r="DY171" i="7"/>
  <c r="DZ171" i="7"/>
  <c r="EA171" i="7"/>
  <c r="EB171" i="7"/>
  <c r="EC171" i="7"/>
  <c r="ED171" i="7"/>
  <c r="EE171" i="7"/>
  <c r="EF171" i="7"/>
  <c r="EG171" i="7"/>
  <c r="EH171" i="7"/>
  <c r="EI171" i="7"/>
  <c r="EJ171" i="7"/>
  <c r="EK171" i="7"/>
  <c r="EL171" i="7"/>
  <c r="EM171" i="7"/>
  <c r="EN171" i="7"/>
  <c r="EO171" i="7"/>
  <c r="EP171" i="7"/>
  <c r="EQ171" i="7"/>
  <c r="ER171" i="7"/>
  <c r="ES171" i="7"/>
  <c r="CX172" i="7"/>
  <c r="CY172" i="7"/>
  <c r="CZ172" i="7"/>
  <c r="DA172" i="7"/>
  <c r="DB172" i="7"/>
  <c r="DC172" i="7"/>
  <c r="DD172" i="7"/>
  <c r="DE172" i="7"/>
  <c r="DF172" i="7"/>
  <c r="DG172" i="7"/>
  <c r="DH172" i="7"/>
  <c r="DI172" i="7"/>
  <c r="DJ172" i="7"/>
  <c r="DK172" i="7"/>
  <c r="DL172" i="7"/>
  <c r="DM172" i="7"/>
  <c r="DN172" i="7"/>
  <c r="DO172" i="7"/>
  <c r="DP172" i="7"/>
  <c r="DQ172" i="7"/>
  <c r="DR172" i="7"/>
  <c r="DS172" i="7"/>
  <c r="DT172" i="7"/>
  <c r="DU172" i="7"/>
  <c r="DV172" i="7"/>
  <c r="DW172" i="7"/>
  <c r="DX172" i="7"/>
  <c r="DY172" i="7"/>
  <c r="DZ172" i="7"/>
  <c r="EA172" i="7"/>
  <c r="EB172" i="7"/>
  <c r="EC172" i="7"/>
  <c r="ED172" i="7"/>
  <c r="EE172" i="7"/>
  <c r="EF172" i="7"/>
  <c r="EG172" i="7"/>
  <c r="EH172" i="7"/>
  <c r="EI172" i="7"/>
  <c r="EJ172" i="7"/>
  <c r="EK172" i="7"/>
  <c r="EL172" i="7"/>
  <c r="EM172" i="7"/>
  <c r="EN172" i="7"/>
  <c r="EO172" i="7"/>
  <c r="EP172" i="7"/>
  <c r="EQ172" i="7"/>
  <c r="ER172" i="7"/>
  <c r="ES172" i="7"/>
  <c r="CX173" i="7"/>
  <c r="CY173" i="7"/>
  <c r="CZ173" i="7"/>
  <c r="DA173" i="7"/>
  <c r="DB173" i="7"/>
  <c r="DC173" i="7"/>
  <c r="DD173" i="7"/>
  <c r="DE173" i="7"/>
  <c r="DF173" i="7"/>
  <c r="DG173" i="7"/>
  <c r="DH173" i="7"/>
  <c r="DI173" i="7"/>
  <c r="DJ173" i="7"/>
  <c r="DK173" i="7"/>
  <c r="DL173" i="7"/>
  <c r="DM173" i="7"/>
  <c r="DN173" i="7"/>
  <c r="DO173" i="7"/>
  <c r="DP173" i="7"/>
  <c r="DQ173" i="7"/>
  <c r="DR173" i="7"/>
  <c r="DS173" i="7"/>
  <c r="DT173" i="7"/>
  <c r="DU173" i="7"/>
  <c r="DV173" i="7"/>
  <c r="DW173" i="7"/>
  <c r="DX173" i="7"/>
  <c r="DY173" i="7"/>
  <c r="DZ173" i="7"/>
  <c r="EA173" i="7"/>
  <c r="EB173" i="7"/>
  <c r="EC173" i="7"/>
  <c r="ED173" i="7"/>
  <c r="EE173" i="7"/>
  <c r="EF173" i="7"/>
  <c r="EG173" i="7"/>
  <c r="EH173" i="7"/>
  <c r="EI173" i="7"/>
  <c r="EJ173" i="7"/>
  <c r="EK173" i="7"/>
  <c r="EL173" i="7"/>
  <c r="EM173" i="7"/>
  <c r="EN173" i="7"/>
  <c r="EO173" i="7"/>
  <c r="EP173" i="7"/>
  <c r="EQ173" i="7"/>
  <c r="ER173" i="7"/>
  <c r="ES173" i="7"/>
  <c r="CX174" i="7"/>
  <c r="CY174" i="7"/>
  <c r="CZ174" i="7"/>
  <c r="DA174" i="7"/>
  <c r="DB174" i="7"/>
  <c r="DC174" i="7"/>
  <c r="DD174" i="7"/>
  <c r="DE174" i="7"/>
  <c r="DF174" i="7"/>
  <c r="DG174" i="7"/>
  <c r="DH174" i="7"/>
  <c r="DI174" i="7"/>
  <c r="DJ174" i="7"/>
  <c r="DK174" i="7"/>
  <c r="DL174" i="7"/>
  <c r="DM174" i="7"/>
  <c r="DN174" i="7"/>
  <c r="DO174" i="7"/>
  <c r="DP174" i="7"/>
  <c r="DQ174" i="7"/>
  <c r="DR174" i="7"/>
  <c r="DS174" i="7"/>
  <c r="DT174" i="7"/>
  <c r="DU174" i="7"/>
  <c r="DV174" i="7"/>
  <c r="DW174" i="7"/>
  <c r="DX174" i="7"/>
  <c r="DY174" i="7"/>
  <c r="DZ174" i="7"/>
  <c r="EA174" i="7"/>
  <c r="EB174" i="7"/>
  <c r="EC174" i="7"/>
  <c r="ED174" i="7"/>
  <c r="EE174" i="7"/>
  <c r="EF174" i="7"/>
  <c r="EG174" i="7"/>
  <c r="EH174" i="7"/>
  <c r="EI174" i="7"/>
  <c r="EJ174" i="7"/>
  <c r="EK174" i="7"/>
  <c r="EL174" i="7"/>
  <c r="EM174" i="7"/>
  <c r="EN174" i="7"/>
  <c r="EO174" i="7"/>
  <c r="EP174" i="7"/>
  <c r="EQ174" i="7"/>
  <c r="ER174" i="7"/>
  <c r="ES174" i="7"/>
  <c r="CX175" i="7"/>
  <c r="CY175" i="7"/>
  <c r="CZ175" i="7"/>
  <c r="DA175" i="7"/>
  <c r="DB175" i="7"/>
  <c r="DC175" i="7"/>
  <c r="DD175" i="7"/>
  <c r="DE175" i="7"/>
  <c r="DF175" i="7"/>
  <c r="DG175" i="7"/>
  <c r="DH175" i="7"/>
  <c r="DI175" i="7"/>
  <c r="DJ175" i="7"/>
  <c r="DK175" i="7"/>
  <c r="DL175" i="7"/>
  <c r="DM175" i="7"/>
  <c r="DN175" i="7"/>
  <c r="DO175" i="7"/>
  <c r="DP175" i="7"/>
  <c r="DQ175" i="7"/>
  <c r="DR175" i="7"/>
  <c r="DS175" i="7"/>
  <c r="DT175" i="7"/>
  <c r="DU175" i="7"/>
  <c r="DV175" i="7"/>
  <c r="DW175" i="7"/>
  <c r="DX175" i="7"/>
  <c r="DY175" i="7"/>
  <c r="DZ175" i="7"/>
  <c r="EA175" i="7"/>
  <c r="EB175" i="7"/>
  <c r="EC175" i="7"/>
  <c r="ED175" i="7"/>
  <c r="EE175" i="7"/>
  <c r="EF175" i="7"/>
  <c r="EG175" i="7"/>
  <c r="EH175" i="7"/>
  <c r="EI175" i="7"/>
  <c r="EJ175" i="7"/>
  <c r="EK175" i="7"/>
  <c r="EL175" i="7"/>
  <c r="EM175" i="7"/>
  <c r="EN175" i="7"/>
  <c r="EO175" i="7"/>
  <c r="EP175" i="7"/>
  <c r="EQ175" i="7"/>
  <c r="ER175" i="7"/>
  <c r="ES175" i="7"/>
  <c r="CX176" i="7"/>
  <c r="CY176" i="7"/>
  <c r="CZ176" i="7"/>
  <c r="DA176" i="7"/>
  <c r="DB176" i="7"/>
  <c r="DC176" i="7"/>
  <c r="DD176" i="7"/>
  <c r="DE176" i="7"/>
  <c r="DF176" i="7"/>
  <c r="DG176" i="7"/>
  <c r="DH176" i="7"/>
  <c r="DI176" i="7"/>
  <c r="DJ176" i="7"/>
  <c r="DK176" i="7"/>
  <c r="DL176" i="7"/>
  <c r="DM176" i="7"/>
  <c r="DN176" i="7"/>
  <c r="DO176" i="7"/>
  <c r="DP176" i="7"/>
  <c r="DQ176" i="7"/>
  <c r="DR176" i="7"/>
  <c r="DS176" i="7"/>
  <c r="DT176" i="7"/>
  <c r="DU176" i="7"/>
  <c r="DV176" i="7"/>
  <c r="DW176" i="7"/>
  <c r="DX176" i="7"/>
  <c r="DY176" i="7"/>
  <c r="DZ176" i="7"/>
  <c r="EA176" i="7"/>
  <c r="EB176" i="7"/>
  <c r="EC176" i="7"/>
  <c r="ED176" i="7"/>
  <c r="EE176" i="7"/>
  <c r="EF176" i="7"/>
  <c r="EG176" i="7"/>
  <c r="EH176" i="7"/>
  <c r="EI176" i="7"/>
  <c r="EJ176" i="7"/>
  <c r="EK176" i="7"/>
  <c r="EL176" i="7"/>
  <c r="EM176" i="7"/>
  <c r="EN176" i="7"/>
  <c r="EO176" i="7"/>
  <c r="EP176" i="7"/>
  <c r="EQ176" i="7"/>
  <c r="ER176" i="7"/>
  <c r="ES176" i="7"/>
  <c r="CX177" i="7"/>
  <c r="CY177" i="7"/>
  <c r="CZ177" i="7"/>
  <c r="DA177" i="7"/>
  <c r="DB177" i="7"/>
  <c r="DC177" i="7"/>
  <c r="DD177" i="7"/>
  <c r="DE177" i="7"/>
  <c r="DF177" i="7"/>
  <c r="DG177" i="7"/>
  <c r="DH177" i="7"/>
  <c r="DI177" i="7"/>
  <c r="DJ177" i="7"/>
  <c r="DK177" i="7"/>
  <c r="DL177" i="7"/>
  <c r="DM177" i="7"/>
  <c r="DN177" i="7"/>
  <c r="DO177" i="7"/>
  <c r="DP177" i="7"/>
  <c r="DQ177" i="7"/>
  <c r="DR177" i="7"/>
  <c r="DS177" i="7"/>
  <c r="DT177" i="7"/>
  <c r="DU177" i="7"/>
  <c r="DV177" i="7"/>
  <c r="DW177" i="7"/>
  <c r="DX177" i="7"/>
  <c r="DY177" i="7"/>
  <c r="DZ177" i="7"/>
  <c r="EA177" i="7"/>
  <c r="EB177" i="7"/>
  <c r="EC177" i="7"/>
  <c r="ED177" i="7"/>
  <c r="EE177" i="7"/>
  <c r="EF177" i="7"/>
  <c r="EG177" i="7"/>
  <c r="EH177" i="7"/>
  <c r="EI177" i="7"/>
  <c r="EJ177" i="7"/>
  <c r="EK177" i="7"/>
  <c r="EL177" i="7"/>
  <c r="EM177" i="7"/>
  <c r="EN177" i="7"/>
  <c r="EO177" i="7"/>
  <c r="EP177" i="7"/>
  <c r="EQ177" i="7"/>
  <c r="ER177" i="7"/>
  <c r="ES177" i="7"/>
  <c r="CX178" i="7"/>
  <c r="CY178" i="7"/>
  <c r="CZ178" i="7"/>
  <c r="DA178" i="7"/>
  <c r="DB178" i="7"/>
  <c r="DC178" i="7"/>
  <c r="DD178" i="7"/>
  <c r="DE178" i="7"/>
  <c r="DF178" i="7"/>
  <c r="DG178" i="7"/>
  <c r="DH178" i="7"/>
  <c r="DI178" i="7"/>
  <c r="DJ178" i="7"/>
  <c r="DK178" i="7"/>
  <c r="DL178" i="7"/>
  <c r="DM178" i="7"/>
  <c r="DN178" i="7"/>
  <c r="DO178" i="7"/>
  <c r="DP178" i="7"/>
  <c r="DQ178" i="7"/>
  <c r="DR178" i="7"/>
  <c r="DS178" i="7"/>
  <c r="DT178" i="7"/>
  <c r="DU178" i="7"/>
  <c r="DV178" i="7"/>
  <c r="DW178" i="7"/>
  <c r="DX178" i="7"/>
  <c r="DY178" i="7"/>
  <c r="DZ178" i="7"/>
  <c r="EA178" i="7"/>
  <c r="EB178" i="7"/>
  <c r="EC178" i="7"/>
  <c r="ED178" i="7"/>
  <c r="EE178" i="7"/>
  <c r="EF178" i="7"/>
  <c r="EG178" i="7"/>
  <c r="EH178" i="7"/>
  <c r="EI178" i="7"/>
  <c r="EJ178" i="7"/>
  <c r="EK178" i="7"/>
  <c r="EL178" i="7"/>
  <c r="EM178" i="7"/>
  <c r="EN178" i="7"/>
  <c r="EO178" i="7"/>
  <c r="EP178" i="7"/>
  <c r="EQ178" i="7"/>
  <c r="ER178" i="7"/>
  <c r="ES178" i="7"/>
  <c r="CX179" i="7"/>
  <c r="CY179" i="7"/>
  <c r="CZ179" i="7"/>
  <c r="DA179" i="7"/>
  <c r="DB179" i="7"/>
  <c r="DC179" i="7"/>
  <c r="DD179" i="7"/>
  <c r="DE179" i="7"/>
  <c r="DF179" i="7"/>
  <c r="DG179" i="7"/>
  <c r="DH179" i="7"/>
  <c r="DI179" i="7"/>
  <c r="DJ179" i="7"/>
  <c r="DK179" i="7"/>
  <c r="DL179" i="7"/>
  <c r="DM179" i="7"/>
  <c r="DN179" i="7"/>
  <c r="DO179" i="7"/>
  <c r="DP179" i="7"/>
  <c r="DQ179" i="7"/>
  <c r="DR179" i="7"/>
  <c r="DS179" i="7"/>
  <c r="DT179" i="7"/>
  <c r="DU179" i="7"/>
  <c r="DV179" i="7"/>
  <c r="DW179" i="7"/>
  <c r="DX179" i="7"/>
  <c r="DY179" i="7"/>
  <c r="DZ179" i="7"/>
  <c r="EA179" i="7"/>
  <c r="EB179" i="7"/>
  <c r="EC179" i="7"/>
  <c r="ED179" i="7"/>
  <c r="EE179" i="7"/>
  <c r="EF179" i="7"/>
  <c r="EG179" i="7"/>
  <c r="EH179" i="7"/>
  <c r="EI179" i="7"/>
  <c r="EJ179" i="7"/>
  <c r="EK179" i="7"/>
  <c r="EL179" i="7"/>
  <c r="EM179" i="7"/>
  <c r="EN179" i="7"/>
  <c r="EO179" i="7"/>
  <c r="EP179" i="7"/>
  <c r="EQ179" i="7"/>
  <c r="ER179" i="7"/>
  <c r="ES179" i="7"/>
  <c r="CX180" i="7"/>
  <c r="CY180" i="7"/>
  <c r="CZ180" i="7"/>
  <c r="DA180" i="7"/>
  <c r="DB180" i="7"/>
  <c r="DC180" i="7"/>
  <c r="DD180" i="7"/>
  <c r="DE180" i="7"/>
  <c r="DF180" i="7"/>
  <c r="DG180" i="7"/>
  <c r="DH180" i="7"/>
  <c r="DI180" i="7"/>
  <c r="DJ180" i="7"/>
  <c r="DK180" i="7"/>
  <c r="DL180" i="7"/>
  <c r="DM180" i="7"/>
  <c r="DN180" i="7"/>
  <c r="DO180" i="7"/>
  <c r="DP180" i="7"/>
  <c r="DQ180" i="7"/>
  <c r="DR180" i="7"/>
  <c r="DS180" i="7"/>
  <c r="DT180" i="7"/>
  <c r="DU180" i="7"/>
  <c r="DV180" i="7"/>
  <c r="DW180" i="7"/>
  <c r="DX180" i="7"/>
  <c r="DY180" i="7"/>
  <c r="DZ180" i="7"/>
  <c r="EA180" i="7"/>
  <c r="EB180" i="7"/>
  <c r="EC180" i="7"/>
  <c r="ED180" i="7"/>
  <c r="EE180" i="7"/>
  <c r="EF180" i="7"/>
  <c r="EG180" i="7"/>
  <c r="EH180" i="7"/>
  <c r="EI180" i="7"/>
  <c r="EJ180" i="7"/>
  <c r="EK180" i="7"/>
  <c r="EL180" i="7"/>
  <c r="EM180" i="7"/>
  <c r="EN180" i="7"/>
  <c r="EO180" i="7"/>
  <c r="EP180" i="7"/>
  <c r="EQ180" i="7"/>
  <c r="ER180" i="7"/>
  <c r="ES180" i="7"/>
  <c r="CX181" i="7"/>
  <c r="CY181" i="7"/>
  <c r="CZ181" i="7"/>
  <c r="DA181" i="7"/>
  <c r="DB181" i="7"/>
  <c r="DC181" i="7"/>
  <c r="DD181" i="7"/>
  <c r="DE181" i="7"/>
  <c r="DF181" i="7"/>
  <c r="DG181" i="7"/>
  <c r="DH181" i="7"/>
  <c r="DI181" i="7"/>
  <c r="DJ181" i="7"/>
  <c r="DK181" i="7"/>
  <c r="DL181" i="7"/>
  <c r="DM181" i="7"/>
  <c r="DN181" i="7"/>
  <c r="DO181" i="7"/>
  <c r="DP181" i="7"/>
  <c r="DQ181" i="7"/>
  <c r="DR181" i="7"/>
  <c r="DS181" i="7"/>
  <c r="DT181" i="7"/>
  <c r="DU181" i="7"/>
  <c r="DV181" i="7"/>
  <c r="DW181" i="7"/>
  <c r="DX181" i="7"/>
  <c r="DY181" i="7"/>
  <c r="DZ181" i="7"/>
  <c r="EA181" i="7"/>
  <c r="EB181" i="7"/>
  <c r="EC181" i="7"/>
  <c r="ED181" i="7"/>
  <c r="EE181" i="7"/>
  <c r="EF181" i="7"/>
  <c r="EG181" i="7"/>
  <c r="EH181" i="7"/>
  <c r="EI181" i="7"/>
  <c r="EJ181" i="7"/>
  <c r="EK181" i="7"/>
  <c r="EL181" i="7"/>
  <c r="EM181" i="7"/>
  <c r="EN181" i="7"/>
  <c r="EO181" i="7"/>
  <c r="EP181" i="7"/>
  <c r="EQ181" i="7"/>
  <c r="ER181" i="7"/>
  <c r="ES181" i="7"/>
  <c r="CX182" i="7"/>
  <c r="CY182" i="7"/>
  <c r="CZ182" i="7"/>
  <c r="DA182" i="7"/>
  <c r="DB182" i="7"/>
  <c r="DC182" i="7"/>
  <c r="DD182" i="7"/>
  <c r="DE182" i="7"/>
  <c r="DF182" i="7"/>
  <c r="DG182" i="7"/>
  <c r="DH182" i="7"/>
  <c r="DI182" i="7"/>
  <c r="DJ182" i="7"/>
  <c r="DK182" i="7"/>
  <c r="DL182" i="7"/>
  <c r="DM182" i="7"/>
  <c r="DN182" i="7"/>
  <c r="DO182" i="7"/>
  <c r="DP182" i="7"/>
  <c r="DQ182" i="7"/>
  <c r="DR182" i="7"/>
  <c r="DS182" i="7"/>
  <c r="DT182" i="7"/>
  <c r="DU182" i="7"/>
  <c r="DV182" i="7"/>
  <c r="DW182" i="7"/>
  <c r="DX182" i="7"/>
  <c r="DY182" i="7"/>
  <c r="DZ182" i="7"/>
  <c r="EA182" i="7"/>
  <c r="EB182" i="7"/>
  <c r="EC182" i="7"/>
  <c r="ED182" i="7"/>
  <c r="EE182" i="7"/>
  <c r="EF182" i="7"/>
  <c r="EG182" i="7"/>
  <c r="EH182" i="7"/>
  <c r="EI182" i="7"/>
  <c r="EJ182" i="7"/>
  <c r="EK182" i="7"/>
  <c r="EL182" i="7"/>
  <c r="EM182" i="7"/>
  <c r="EN182" i="7"/>
  <c r="EO182" i="7"/>
  <c r="EP182" i="7"/>
  <c r="EQ182" i="7"/>
  <c r="ER182" i="7"/>
  <c r="ES182" i="7"/>
  <c r="CX183" i="7"/>
  <c r="CY183" i="7"/>
  <c r="CZ183" i="7"/>
  <c r="DA183" i="7"/>
  <c r="DB183" i="7"/>
  <c r="DC183" i="7"/>
  <c r="DD183" i="7"/>
  <c r="DE183" i="7"/>
  <c r="DF183" i="7"/>
  <c r="DG183" i="7"/>
  <c r="DH183" i="7"/>
  <c r="DI183" i="7"/>
  <c r="DJ183" i="7"/>
  <c r="DK183" i="7"/>
  <c r="DL183" i="7"/>
  <c r="DM183" i="7"/>
  <c r="DN183" i="7"/>
  <c r="DO183" i="7"/>
  <c r="DP183" i="7"/>
  <c r="DQ183" i="7"/>
  <c r="DR183" i="7"/>
  <c r="DS183" i="7"/>
  <c r="DT183" i="7"/>
  <c r="DU183" i="7"/>
  <c r="DV183" i="7"/>
  <c r="DW183" i="7"/>
  <c r="DX183" i="7"/>
  <c r="DY183" i="7"/>
  <c r="DZ183" i="7"/>
  <c r="EA183" i="7"/>
  <c r="EB183" i="7"/>
  <c r="EC183" i="7"/>
  <c r="ED183" i="7"/>
  <c r="EE183" i="7"/>
  <c r="EF183" i="7"/>
  <c r="EG183" i="7"/>
  <c r="EH183" i="7"/>
  <c r="EI183" i="7"/>
  <c r="EJ183" i="7"/>
  <c r="EK183" i="7"/>
  <c r="EL183" i="7"/>
  <c r="EM183" i="7"/>
  <c r="EN183" i="7"/>
  <c r="EO183" i="7"/>
  <c r="EP183" i="7"/>
  <c r="EQ183" i="7"/>
  <c r="ER183" i="7"/>
  <c r="ES183" i="7"/>
  <c r="CX184" i="7"/>
  <c r="CY184" i="7"/>
  <c r="CZ184" i="7"/>
  <c r="DA184" i="7"/>
  <c r="DB184" i="7"/>
  <c r="DC184" i="7"/>
  <c r="DD184" i="7"/>
  <c r="DE184" i="7"/>
  <c r="DF184" i="7"/>
  <c r="DG184" i="7"/>
  <c r="DH184" i="7"/>
  <c r="DI184" i="7"/>
  <c r="DJ184" i="7"/>
  <c r="DK184" i="7"/>
  <c r="DL184" i="7"/>
  <c r="DM184" i="7"/>
  <c r="DN184" i="7"/>
  <c r="DO184" i="7"/>
  <c r="DP184" i="7"/>
  <c r="DQ184" i="7"/>
  <c r="DR184" i="7"/>
  <c r="DS184" i="7"/>
  <c r="DT184" i="7"/>
  <c r="DU184" i="7"/>
  <c r="DV184" i="7"/>
  <c r="DW184" i="7"/>
  <c r="DX184" i="7"/>
  <c r="DY184" i="7"/>
  <c r="DZ184" i="7"/>
  <c r="EA184" i="7"/>
  <c r="EB184" i="7"/>
  <c r="EC184" i="7"/>
  <c r="ED184" i="7"/>
  <c r="EE184" i="7"/>
  <c r="EF184" i="7"/>
  <c r="EG184" i="7"/>
  <c r="EH184" i="7"/>
  <c r="EI184" i="7"/>
  <c r="EJ184" i="7"/>
  <c r="EK184" i="7"/>
  <c r="EL184" i="7"/>
  <c r="EM184" i="7"/>
  <c r="EN184" i="7"/>
  <c r="EO184" i="7"/>
  <c r="EP184" i="7"/>
  <c r="EQ184" i="7"/>
  <c r="ER184" i="7"/>
  <c r="ES184" i="7"/>
  <c r="CX185" i="7"/>
  <c r="CY185" i="7"/>
  <c r="CZ185" i="7"/>
  <c r="DA185" i="7"/>
  <c r="DB185" i="7"/>
  <c r="DC185" i="7"/>
  <c r="DD185" i="7"/>
  <c r="DE185" i="7"/>
  <c r="DF185" i="7"/>
  <c r="DG185" i="7"/>
  <c r="DH185" i="7"/>
  <c r="DI185" i="7"/>
  <c r="DJ185" i="7"/>
  <c r="DK185" i="7"/>
  <c r="DL185" i="7"/>
  <c r="DM185" i="7"/>
  <c r="DN185" i="7"/>
  <c r="DO185" i="7"/>
  <c r="DP185" i="7"/>
  <c r="DQ185" i="7"/>
  <c r="DR185" i="7"/>
  <c r="DS185" i="7"/>
  <c r="DT185" i="7"/>
  <c r="DU185" i="7"/>
  <c r="DV185" i="7"/>
  <c r="DW185" i="7"/>
  <c r="DX185" i="7"/>
  <c r="DY185" i="7"/>
  <c r="DZ185" i="7"/>
  <c r="EA185" i="7"/>
  <c r="EB185" i="7"/>
  <c r="EC185" i="7"/>
  <c r="ED185" i="7"/>
  <c r="EE185" i="7"/>
  <c r="EF185" i="7"/>
  <c r="EG185" i="7"/>
  <c r="EH185" i="7"/>
  <c r="EI185" i="7"/>
  <c r="EJ185" i="7"/>
  <c r="EK185" i="7"/>
  <c r="EL185" i="7"/>
  <c r="EM185" i="7"/>
  <c r="EN185" i="7"/>
  <c r="EO185" i="7"/>
  <c r="EP185" i="7"/>
  <c r="EQ185" i="7"/>
  <c r="ER185" i="7"/>
  <c r="ES185" i="7"/>
  <c r="CX186" i="7"/>
  <c r="CY186" i="7"/>
  <c r="CZ186" i="7"/>
  <c r="DA186" i="7"/>
  <c r="DB186" i="7"/>
  <c r="DC186" i="7"/>
  <c r="DD186" i="7"/>
  <c r="DE186" i="7"/>
  <c r="DF186" i="7"/>
  <c r="DG186" i="7"/>
  <c r="DH186" i="7"/>
  <c r="DI186" i="7"/>
  <c r="DJ186" i="7"/>
  <c r="DK186" i="7"/>
  <c r="DL186" i="7"/>
  <c r="DM186" i="7"/>
  <c r="DN186" i="7"/>
  <c r="DO186" i="7"/>
  <c r="DP186" i="7"/>
  <c r="DQ186" i="7"/>
  <c r="DR186" i="7"/>
  <c r="DS186" i="7"/>
  <c r="DT186" i="7"/>
  <c r="DU186" i="7"/>
  <c r="DV186" i="7"/>
  <c r="DW186" i="7"/>
  <c r="DX186" i="7"/>
  <c r="DY186" i="7"/>
  <c r="DZ186" i="7"/>
  <c r="EA186" i="7"/>
  <c r="EB186" i="7"/>
  <c r="EC186" i="7"/>
  <c r="ED186" i="7"/>
  <c r="EE186" i="7"/>
  <c r="EF186" i="7"/>
  <c r="EG186" i="7"/>
  <c r="EH186" i="7"/>
  <c r="EI186" i="7"/>
  <c r="EJ186" i="7"/>
  <c r="EK186" i="7"/>
  <c r="EL186" i="7"/>
  <c r="EM186" i="7"/>
  <c r="EN186" i="7"/>
  <c r="EO186" i="7"/>
  <c r="EP186" i="7"/>
  <c r="EQ186" i="7"/>
  <c r="ER186" i="7"/>
  <c r="ES186" i="7"/>
  <c r="CX187" i="7"/>
  <c r="CY187" i="7"/>
  <c r="CZ187" i="7"/>
  <c r="DA187" i="7"/>
  <c r="DB187" i="7"/>
  <c r="DC187" i="7"/>
  <c r="DD187" i="7"/>
  <c r="DE187" i="7"/>
  <c r="DF187" i="7"/>
  <c r="DG187" i="7"/>
  <c r="DH187" i="7"/>
  <c r="DI187" i="7"/>
  <c r="DJ187" i="7"/>
  <c r="DK187" i="7"/>
  <c r="DL187" i="7"/>
  <c r="DM187" i="7"/>
  <c r="DN187" i="7"/>
  <c r="DO187" i="7"/>
  <c r="DP187" i="7"/>
  <c r="DQ187" i="7"/>
  <c r="DR187" i="7"/>
  <c r="DS187" i="7"/>
  <c r="DT187" i="7"/>
  <c r="DU187" i="7"/>
  <c r="DV187" i="7"/>
  <c r="DW187" i="7"/>
  <c r="DX187" i="7"/>
  <c r="DY187" i="7"/>
  <c r="DZ187" i="7"/>
  <c r="EA187" i="7"/>
  <c r="EB187" i="7"/>
  <c r="EC187" i="7"/>
  <c r="ED187" i="7"/>
  <c r="EE187" i="7"/>
  <c r="EF187" i="7"/>
  <c r="EG187" i="7"/>
  <c r="EH187" i="7"/>
  <c r="EI187" i="7"/>
  <c r="EJ187" i="7"/>
  <c r="EK187" i="7"/>
  <c r="EL187" i="7"/>
  <c r="EM187" i="7"/>
  <c r="EN187" i="7"/>
  <c r="EO187" i="7"/>
  <c r="EP187" i="7"/>
  <c r="EQ187" i="7"/>
  <c r="ER187" i="7"/>
  <c r="ES187" i="7"/>
  <c r="CX188" i="7"/>
  <c r="CY188" i="7"/>
  <c r="CZ188" i="7"/>
  <c r="DA188" i="7"/>
  <c r="DB188" i="7"/>
  <c r="DC188" i="7"/>
  <c r="DD188" i="7"/>
  <c r="DE188" i="7"/>
  <c r="DF188" i="7"/>
  <c r="DG188" i="7"/>
  <c r="DH188" i="7"/>
  <c r="DI188" i="7"/>
  <c r="DJ188" i="7"/>
  <c r="DK188" i="7"/>
  <c r="DL188" i="7"/>
  <c r="DM188" i="7"/>
  <c r="DN188" i="7"/>
  <c r="DO188" i="7"/>
  <c r="DP188" i="7"/>
  <c r="DQ188" i="7"/>
  <c r="DR188" i="7"/>
  <c r="DS188" i="7"/>
  <c r="DT188" i="7"/>
  <c r="DU188" i="7"/>
  <c r="DV188" i="7"/>
  <c r="DW188" i="7"/>
  <c r="DX188" i="7"/>
  <c r="DY188" i="7"/>
  <c r="DZ188" i="7"/>
  <c r="EA188" i="7"/>
  <c r="EB188" i="7"/>
  <c r="EC188" i="7"/>
  <c r="ED188" i="7"/>
  <c r="EE188" i="7"/>
  <c r="EF188" i="7"/>
  <c r="EG188" i="7"/>
  <c r="EH188" i="7"/>
  <c r="EI188" i="7"/>
  <c r="EJ188" i="7"/>
  <c r="EK188" i="7"/>
  <c r="EL188" i="7"/>
  <c r="EM188" i="7"/>
  <c r="EN188" i="7"/>
  <c r="EO188" i="7"/>
  <c r="EP188" i="7"/>
  <c r="EQ188" i="7"/>
  <c r="ER188" i="7"/>
  <c r="ES188" i="7"/>
  <c r="CX189" i="7"/>
  <c r="CY189" i="7"/>
  <c r="CZ189" i="7"/>
  <c r="DA189" i="7"/>
  <c r="DB189" i="7"/>
  <c r="DC189" i="7"/>
  <c r="DD189" i="7"/>
  <c r="DE189" i="7"/>
  <c r="DF189" i="7"/>
  <c r="DG189" i="7"/>
  <c r="DH189" i="7"/>
  <c r="DI189" i="7"/>
  <c r="DJ189" i="7"/>
  <c r="DK189" i="7"/>
  <c r="DL189" i="7"/>
  <c r="DM189" i="7"/>
  <c r="DN189" i="7"/>
  <c r="DO189" i="7"/>
  <c r="DP189" i="7"/>
  <c r="DQ189" i="7"/>
  <c r="DR189" i="7"/>
  <c r="DS189" i="7"/>
  <c r="DT189" i="7"/>
  <c r="DU189" i="7"/>
  <c r="DV189" i="7"/>
  <c r="DW189" i="7"/>
  <c r="DX189" i="7"/>
  <c r="DY189" i="7"/>
  <c r="DZ189" i="7"/>
  <c r="EA189" i="7"/>
  <c r="EB189" i="7"/>
  <c r="EC189" i="7"/>
  <c r="ED189" i="7"/>
  <c r="EE189" i="7"/>
  <c r="EF189" i="7"/>
  <c r="EG189" i="7"/>
  <c r="EH189" i="7"/>
  <c r="EI189" i="7"/>
  <c r="EJ189" i="7"/>
  <c r="EK189" i="7"/>
  <c r="EL189" i="7"/>
  <c r="EM189" i="7"/>
  <c r="EN189" i="7"/>
  <c r="EO189" i="7"/>
  <c r="EP189" i="7"/>
  <c r="EQ189" i="7"/>
  <c r="ER189" i="7"/>
  <c r="ES189" i="7"/>
  <c r="CX190" i="7"/>
  <c r="CY190" i="7"/>
  <c r="CZ190" i="7"/>
  <c r="DA190" i="7"/>
  <c r="DB190" i="7"/>
  <c r="DC190" i="7"/>
  <c r="DD190" i="7"/>
  <c r="DE190" i="7"/>
  <c r="DF190" i="7"/>
  <c r="DG190" i="7"/>
  <c r="DH190" i="7"/>
  <c r="DI190" i="7"/>
  <c r="DJ190" i="7"/>
  <c r="DK190" i="7"/>
  <c r="DL190" i="7"/>
  <c r="DM190" i="7"/>
  <c r="DN190" i="7"/>
  <c r="DO190" i="7"/>
  <c r="DP190" i="7"/>
  <c r="DQ190" i="7"/>
  <c r="DR190" i="7"/>
  <c r="DS190" i="7"/>
  <c r="DT190" i="7"/>
  <c r="DU190" i="7"/>
  <c r="DV190" i="7"/>
  <c r="DW190" i="7"/>
  <c r="DX190" i="7"/>
  <c r="DY190" i="7"/>
  <c r="DZ190" i="7"/>
  <c r="EA190" i="7"/>
  <c r="EB190" i="7"/>
  <c r="EC190" i="7"/>
  <c r="ED190" i="7"/>
  <c r="EE190" i="7"/>
  <c r="EF190" i="7"/>
  <c r="EG190" i="7"/>
  <c r="EH190" i="7"/>
  <c r="EI190" i="7"/>
  <c r="EJ190" i="7"/>
  <c r="EK190" i="7"/>
  <c r="EL190" i="7"/>
  <c r="EM190" i="7"/>
  <c r="EN190" i="7"/>
  <c r="EO190" i="7"/>
  <c r="EP190" i="7"/>
  <c r="EQ190" i="7"/>
  <c r="ER190" i="7"/>
  <c r="ES190" i="7"/>
  <c r="CX191" i="7"/>
  <c r="CY191" i="7"/>
  <c r="CZ191" i="7"/>
  <c r="DA191" i="7"/>
  <c r="DB191" i="7"/>
  <c r="DC191" i="7"/>
  <c r="DD191" i="7"/>
  <c r="DE191" i="7"/>
  <c r="DF191" i="7"/>
  <c r="DG191" i="7"/>
  <c r="DH191" i="7"/>
  <c r="DI191" i="7"/>
  <c r="DJ191" i="7"/>
  <c r="DK191" i="7"/>
  <c r="DL191" i="7"/>
  <c r="DM191" i="7"/>
  <c r="DN191" i="7"/>
  <c r="DO191" i="7"/>
  <c r="DP191" i="7"/>
  <c r="DQ191" i="7"/>
  <c r="DR191" i="7"/>
  <c r="DS191" i="7"/>
  <c r="DT191" i="7"/>
  <c r="DU191" i="7"/>
  <c r="DV191" i="7"/>
  <c r="DW191" i="7"/>
  <c r="DX191" i="7"/>
  <c r="DY191" i="7"/>
  <c r="DZ191" i="7"/>
  <c r="EA191" i="7"/>
  <c r="EB191" i="7"/>
  <c r="EC191" i="7"/>
  <c r="ED191" i="7"/>
  <c r="EE191" i="7"/>
  <c r="EF191" i="7"/>
  <c r="EG191" i="7"/>
  <c r="EH191" i="7"/>
  <c r="EI191" i="7"/>
  <c r="EJ191" i="7"/>
  <c r="EK191" i="7"/>
  <c r="EL191" i="7"/>
  <c r="EM191" i="7"/>
  <c r="EN191" i="7"/>
  <c r="EO191" i="7"/>
  <c r="EP191" i="7"/>
  <c r="EQ191" i="7"/>
  <c r="ER191" i="7"/>
  <c r="ES191" i="7"/>
  <c r="CX192" i="7"/>
  <c r="CY192" i="7"/>
  <c r="CZ192" i="7"/>
  <c r="DA192" i="7"/>
  <c r="DB192" i="7"/>
  <c r="DC192" i="7"/>
  <c r="DD192" i="7"/>
  <c r="DE192" i="7"/>
  <c r="DF192" i="7"/>
  <c r="DG192" i="7"/>
  <c r="DH192" i="7"/>
  <c r="DI192" i="7"/>
  <c r="DJ192" i="7"/>
  <c r="DK192" i="7"/>
  <c r="DL192" i="7"/>
  <c r="DM192" i="7"/>
  <c r="DN192" i="7"/>
  <c r="DO192" i="7"/>
  <c r="DP192" i="7"/>
  <c r="DQ192" i="7"/>
  <c r="DR192" i="7"/>
  <c r="DS192" i="7"/>
  <c r="DT192" i="7"/>
  <c r="DU192" i="7"/>
  <c r="DV192" i="7"/>
  <c r="DW192" i="7"/>
  <c r="DX192" i="7"/>
  <c r="DY192" i="7"/>
  <c r="DZ192" i="7"/>
  <c r="EA192" i="7"/>
  <c r="EB192" i="7"/>
  <c r="EC192" i="7"/>
  <c r="ED192" i="7"/>
  <c r="EE192" i="7"/>
  <c r="EF192" i="7"/>
  <c r="EG192" i="7"/>
  <c r="EH192" i="7"/>
  <c r="EI192" i="7"/>
  <c r="EJ192" i="7"/>
  <c r="EK192" i="7"/>
  <c r="EL192" i="7"/>
  <c r="EM192" i="7"/>
  <c r="EN192" i="7"/>
  <c r="EO192" i="7"/>
  <c r="EP192" i="7"/>
  <c r="EQ192" i="7"/>
  <c r="ER192" i="7"/>
  <c r="ES192" i="7"/>
  <c r="CX193" i="7"/>
  <c r="CY193" i="7"/>
  <c r="CZ193" i="7"/>
  <c r="DA193" i="7"/>
  <c r="DB193" i="7"/>
  <c r="DC193" i="7"/>
  <c r="DD193" i="7"/>
  <c r="DE193" i="7"/>
  <c r="DF193" i="7"/>
  <c r="DG193" i="7"/>
  <c r="DH193" i="7"/>
  <c r="DI193" i="7"/>
  <c r="DJ193" i="7"/>
  <c r="DK193" i="7"/>
  <c r="DL193" i="7"/>
  <c r="DM193" i="7"/>
  <c r="DN193" i="7"/>
  <c r="DO193" i="7"/>
  <c r="DP193" i="7"/>
  <c r="DQ193" i="7"/>
  <c r="DR193" i="7"/>
  <c r="DS193" i="7"/>
  <c r="DT193" i="7"/>
  <c r="DU193" i="7"/>
  <c r="DV193" i="7"/>
  <c r="DW193" i="7"/>
  <c r="DX193" i="7"/>
  <c r="DY193" i="7"/>
  <c r="DZ193" i="7"/>
  <c r="EA193" i="7"/>
  <c r="EB193" i="7"/>
  <c r="EC193" i="7"/>
  <c r="ED193" i="7"/>
  <c r="EE193" i="7"/>
  <c r="EF193" i="7"/>
  <c r="EG193" i="7"/>
  <c r="EH193" i="7"/>
  <c r="EI193" i="7"/>
  <c r="EJ193" i="7"/>
  <c r="EK193" i="7"/>
  <c r="EL193" i="7"/>
  <c r="EM193" i="7"/>
  <c r="EN193" i="7"/>
  <c r="EO193" i="7"/>
  <c r="EP193" i="7"/>
  <c r="EQ193" i="7"/>
  <c r="ER193" i="7"/>
  <c r="ES193" i="7"/>
  <c r="CX194" i="7"/>
  <c r="CY194" i="7"/>
  <c r="CZ194" i="7"/>
  <c r="DA194" i="7"/>
  <c r="DB194" i="7"/>
  <c r="DC194" i="7"/>
  <c r="DD194" i="7"/>
  <c r="DE194" i="7"/>
  <c r="DF194" i="7"/>
  <c r="DG194" i="7"/>
  <c r="DH194" i="7"/>
  <c r="DI194" i="7"/>
  <c r="DJ194" i="7"/>
  <c r="DK194" i="7"/>
  <c r="DL194" i="7"/>
  <c r="DM194" i="7"/>
  <c r="DN194" i="7"/>
  <c r="DO194" i="7"/>
  <c r="DP194" i="7"/>
  <c r="DQ194" i="7"/>
  <c r="DR194" i="7"/>
  <c r="DS194" i="7"/>
  <c r="DT194" i="7"/>
  <c r="DU194" i="7"/>
  <c r="DV194" i="7"/>
  <c r="DW194" i="7"/>
  <c r="DX194" i="7"/>
  <c r="DY194" i="7"/>
  <c r="DZ194" i="7"/>
  <c r="EA194" i="7"/>
  <c r="EB194" i="7"/>
  <c r="EC194" i="7"/>
  <c r="ED194" i="7"/>
  <c r="EE194" i="7"/>
  <c r="EF194" i="7"/>
  <c r="EG194" i="7"/>
  <c r="EH194" i="7"/>
  <c r="EI194" i="7"/>
  <c r="EJ194" i="7"/>
  <c r="EK194" i="7"/>
  <c r="EL194" i="7"/>
  <c r="EM194" i="7"/>
  <c r="EN194" i="7"/>
  <c r="EO194" i="7"/>
  <c r="EP194" i="7"/>
  <c r="EQ194" i="7"/>
  <c r="ER194" i="7"/>
  <c r="ES194" i="7"/>
  <c r="CX195" i="7"/>
  <c r="CY195" i="7"/>
  <c r="CZ195" i="7"/>
  <c r="DA195" i="7"/>
  <c r="DB195" i="7"/>
  <c r="DC195" i="7"/>
  <c r="DD195" i="7"/>
  <c r="DE195" i="7"/>
  <c r="DF195" i="7"/>
  <c r="DG195" i="7"/>
  <c r="DH195" i="7"/>
  <c r="DI195" i="7"/>
  <c r="DJ195" i="7"/>
  <c r="DK195" i="7"/>
  <c r="DL195" i="7"/>
  <c r="DM195" i="7"/>
  <c r="DN195" i="7"/>
  <c r="DO195" i="7"/>
  <c r="DP195" i="7"/>
  <c r="DQ195" i="7"/>
  <c r="DR195" i="7"/>
  <c r="DS195" i="7"/>
  <c r="DT195" i="7"/>
  <c r="DU195" i="7"/>
  <c r="DV195" i="7"/>
  <c r="DW195" i="7"/>
  <c r="DX195" i="7"/>
  <c r="DY195" i="7"/>
  <c r="DZ195" i="7"/>
  <c r="EA195" i="7"/>
  <c r="EB195" i="7"/>
  <c r="EC195" i="7"/>
  <c r="ED195" i="7"/>
  <c r="EE195" i="7"/>
  <c r="EF195" i="7"/>
  <c r="EG195" i="7"/>
  <c r="EH195" i="7"/>
  <c r="EI195" i="7"/>
  <c r="EJ195" i="7"/>
  <c r="EK195" i="7"/>
  <c r="EL195" i="7"/>
  <c r="EM195" i="7"/>
  <c r="EN195" i="7"/>
  <c r="EO195" i="7"/>
  <c r="EP195" i="7"/>
  <c r="EQ195" i="7"/>
  <c r="ER195" i="7"/>
  <c r="ES195" i="7"/>
  <c r="CX196" i="7"/>
  <c r="CY196" i="7"/>
  <c r="CZ196" i="7"/>
  <c r="DA196" i="7"/>
  <c r="DB196" i="7"/>
  <c r="DC196" i="7"/>
  <c r="DD196" i="7"/>
  <c r="DE196" i="7"/>
  <c r="DF196" i="7"/>
  <c r="DG196" i="7"/>
  <c r="DH196" i="7"/>
  <c r="DI196" i="7"/>
  <c r="DJ196" i="7"/>
  <c r="DK196" i="7"/>
  <c r="DL196" i="7"/>
  <c r="DM196" i="7"/>
  <c r="DN196" i="7"/>
  <c r="DO196" i="7"/>
  <c r="DP196" i="7"/>
  <c r="DQ196" i="7"/>
  <c r="DR196" i="7"/>
  <c r="DS196" i="7"/>
  <c r="DT196" i="7"/>
  <c r="DU196" i="7"/>
  <c r="DV196" i="7"/>
  <c r="DW196" i="7"/>
  <c r="DX196" i="7"/>
  <c r="DY196" i="7"/>
  <c r="DZ196" i="7"/>
  <c r="EA196" i="7"/>
  <c r="EB196" i="7"/>
  <c r="EC196" i="7"/>
  <c r="ED196" i="7"/>
  <c r="EE196" i="7"/>
  <c r="EF196" i="7"/>
  <c r="EG196" i="7"/>
  <c r="EH196" i="7"/>
  <c r="EI196" i="7"/>
  <c r="EJ196" i="7"/>
  <c r="EK196" i="7"/>
  <c r="EL196" i="7"/>
  <c r="EM196" i="7"/>
  <c r="EN196" i="7"/>
  <c r="EO196" i="7"/>
  <c r="EP196" i="7"/>
  <c r="EQ196" i="7"/>
  <c r="ER196" i="7"/>
  <c r="ES196" i="7"/>
  <c r="CX197" i="7"/>
  <c r="CY197" i="7"/>
  <c r="CZ197" i="7"/>
  <c r="DA197" i="7"/>
  <c r="DB197" i="7"/>
  <c r="DC197" i="7"/>
  <c r="DD197" i="7"/>
  <c r="DE197" i="7"/>
  <c r="DF197" i="7"/>
  <c r="DG197" i="7"/>
  <c r="DH197" i="7"/>
  <c r="DI197" i="7"/>
  <c r="DJ197" i="7"/>
  <c r="DK197" i="7"/>
  <c r="DL197" i="7"/>
  <c r="DM197" i="7"/>
  <c r="DN197" i="7"/>
  <c r="DO197" i="7"/>
  <c r="DP197" i="7"/>
  <c r="DQ197" i="7"/>
  <c r="DR197" i="7"/>
  <c r="DS197" i="7"/>
  <c r="DT197" i="7"/>
  <c r="DU197" i="7"/>
  <c r="DV197" i="7"/>
  <c r="DW197" i="7"/>
  <c r="DX197" i="7"/>
  <c r="DY197" i="7"/>
  <c r="DZ197" i="7"/>
  <c r="EA197" i="7"/>
  <c r="EB197" i="7"/>
  <c r="EC197" i="7"/>
  <c r="ED197" i="7"/>
  <c r="EE197" i="7"/>
  <c r="EF197" i="7"/>
  <c r="EG197" i="7"/>
  <c r="EH197" i="7"/>
  <c r="EI197" i="7"/>
  <c r="EJ197" i="7"/>
  <c r="EK197" i="7"/>
  <c r="EL197" i="7"/>
  <c r="EM197" i="7"/>
  <c r="EN197" i="7"/>
  <c r="EO197" i="7"/>
  <c r="EP197" i="7"/>
  <c r="EQ197" i="7"/>
  <c r="ER197" i="7"/>
  <c r="ES197" i="7"/>
  <c r="CX198" i="7"/>
  <c r="CY198" i="7"/>
  <c r="CZ198" i="7"/>
  <c r="DA198" i="7"/>
  <c r="DB198" i="7"/>
  <c r="DC198" i="7"/>
  <c r="DD198" i="7"/>
  <c r="DE198" i="7"/>
  <c r="DF198" i="7"/>
  <c r="DG198" i="7"/>
  <c r="DH198" i="7"/>
  <c r="DI198" i="7"/>
  <c r="DJ198" i="7"/>
  <c r="DK198" i="7"/>
  <c r="DL198" i="7"/>
  <c r="DM198" i="7"/>
  <c r="DN198" i="7"/>
  <c r="DO198" i="7"/>
  <c r="DP198" i="7"/>
  <c r="DQ198" i="7"/>
  <c r="DR198" i="7"/>
  <c r="DS198" i="7"/>
  <c r="DT198" i="7"/>
  <c r="DU198" i="7"/>
  <c r="DV198" i="7"/>
  <c r="DW198" i="7"/>
  <c r="DX198" i="7"/>
  <c r="DY198" i="7"/>
  <c r="DZ198" i="7"/>
  <c r="EA198" i="7"/>
  <c r="EB198" i="7"/>
  <c r="EC198" i="7"/>
  <c r="ED198" i="7"/>
  <c r="EE198" i="7"/>
  <c r="EF198" i="7"/>
  <c r="EG198" i="7"/>
  <c r="EH198" i="7"/>
  <c r="EI198" i="7"/>
  <c r="EJ198" i="7"/>
  <c r="EK198" i="7"/>
  <c r="EL198" i="7"/>
  <c r="EM198" i="7"/>
  <c r="EN198" i="7"/>
  <c r="EO198" i="7"/>
  <c r="EP198" i="7"/>
  <c r="EQ198" i="7"/>
  <c r="ER198" i="7"/>
  <c r="ES198" i="7"/>
  <c r="CX199" i="7"/>
  <c r="CY199" i="7"/>
  <c r="CZ199" i="7"/>
  <c r="DA199" i="7"/>
  <c r="DB199" i="7"/>
  <c r="DC199" i="7"/>
  <c r="DD199" i="7"/>
  <c r="DE199" i="7"/>
  <c r="DF199" i="7"/>
  <c r="DG199" i="7"/>
  <c r="DH199" i="7"/>
  <c r="DI199" i="7"/>
  <c r="DJ199" i="7"/>
  <c r="DK199" i="7"/>
  <c r="DL199" i="7"/>
  <c r="DM199" i="7"/>
  <c r="DN199" i="7"/>
  <c r="DO199" i="7"/>
  <c r="DP199" i="7"/>
  <c r="DQ199" i="7"/>
  <c r="DR199" i="7"/>
  <c r="DS199" i="7"/>
  <c r="DT199" i="7"/>
  <c r="DU199" i="7"/>
  <c r="DV199" i="7"/>
  <c r="DW199" i="7"/>
  <c r="DX199" i="7"/>
  <c r="DY199" i="7"/>
  <c r="DZ199" i="7"/>
  <c r="EA199" i="7"/>
  <c r="EB199" i="7"/>
  <c r="EC199" i="7"/>
  <c r="ED199" i="7"/>
  <c r="EE199" i="7"/>
  <c r="EF199" i="7"/>
  <c r="EG199" i="7"/>
  <c r="EH199" i="7"/>
  <c r="EI199" i="7"/>
  <c r="EJ199" i="7"/>
  <c r="EK199" i="7"/>
  <c r="EL199" i="7"/>
  <c r="EM199" i="7"/>
  <c r="EN199" i="7"/>
  <c r="EO199" i="7"/>
  <c r="EP199" i="7"/>
  <c r="EQ199" i="7"/>
  <c r="ER199" i="7"/>
  <c r="ES199" i="7"/>
  <c r="CX200" i="7"/>
  <c r="CY200" i="7"/>
  <c r="CZ200" i="7"/>
  <c r="DA200" i="7"/>
  <c r="DB200" i="7"/>
  <c r="DC200" i="7"/>
  <c r="DD200" i="7"/>
  <c r="DE200" i="7"/>
  <c r="DF200" i="7"/>
  <c r="DG200" i="7"/>
  <c r="DH200" i="7"/>
  <c r="DI200" i="7"/>
  <c r="DJ200" i="7"/>
  <c r="DK200" i="7"/>
  <c r="DL200" i="7"/>
  <c r="DM200" i="7"/>
  <c r="DN200" i="7"/>
  <c r="DO200" i="7"/>
  <c r="DP200" i="7"/>
  <c r="DQ200" i="7"/>
  <c r="DR200" i="7"/>
  <c r="DS200" i="7"/>
  <c r="DT200" i="7"/>
  <c r="DU200" i="7"/>
  <c r="DV200" i="7"/>
  <c r="DW200" i="7"/>
  <c r="DX200" i="7"/>
  <c r="DY200" i="7"/>
  <c r="DZ200" i="7"/>
  <c r="EA200" i="7"/>
  <c r="EB200" i="7"/>
  <c r="EC200" i="7"/>
  <c r="ED200" i="7"/>
  <c r="EE200" i="7"/>
  <c r="EF200" i="7"/>
  <c r="EG200" i="7"/>
  <c r="EH200" i="7"/>
  <c r="EI200" i="7"/>
  <c r="EJ200" i="7"/>
  <c r="EK200" i="7"/>
  <c r="EL200" i="7"/>
  <c r="EM200" i="7"/>
  <c r="EN200" i="7"/>
  <c r="EO200" i="7"/>
  <c r="EP200" i="7"/>
  <c r="EQ200" i="7"/>
  <c r="ER200" i="7"/>
  <c r="ES200" i="7"/>
  <c r="CX201" i="7"/>
  <c r="CY201" i="7"/>
  <c r="CZ201" i="7"/>
  <c r="DA201" i="7"/>
  <c r="DB201" i="7"/>
  <c r="DC201" i="7"/>
  <c r="DD201" i="7"/>
  <c r="DE201" i="7"/>
  <c r="DF201" i="7"/>
  <c r="DG201" i="7"/>
  <c r="DH201" i="7"/>
  <c r="DI201" i="7"/>
  <c r="DJ201" i="7"/>
  <c r="DK201" i="7"/>
  <c r="DL201" i="7"/>
  <c r="DM201" i="7"/>
  <c r="DN201" i="7"/>
  <c r="DO201" i="7"/>
  <c r="DP201" i="7"/>
  <c r="DQ201" i="7"/>
  <c r="DR201" i="7"/>
  <c r="DS201" i="7"/>
  <c r="DT201" i="7"/>
  <c r="DU201" i="7"/>
  <c r="DV201" i="7"/>
  <c r="DW201" i="7"/>
  <c r="DX201" i="7"/>
  <c r="DY201" i="7"/>
  <c r="DZ201" i="7"/>
  <c r="EA201" i="7"/>
  <c r="EB201" i="7"/>
  <c r="EC201" i="7"/>
  <c r="ED201" i="7"/>
  <c r="EE201" i="7"/>
  <c r="EF201" i="7"/>
  <c r="EG201" i="7"/>
  <c r="EH201" i="7"/>
  <c r="EI201" i="7"/>
  <c r="EJ201" i="7"/>
  <c r="EK201" i="7"/>
  <c r="EL201" i="7"/>
  <c r="EM201" i="7"/>
  <c r="EN201" i="7"/>
  <c r="EO201" i="7"/>
  <c r="EP201" i="7"/>
  <c r="EQ201" i="7"/>
  <c r="ER201" i="7"/>
  <c r="ES201" i="7"/>
  <c r="CX202" i="7"/>
  <c r="CY202" i="7"/>
  <c r="CZ202" i="7"/>
  <c r="DA202" i="7"/>
  <c r="DB202" i="7"/>
  <c r="DC202" i="7"/>
  <c r="DD202" i="7"/>
  <c r="DE202" i="7"/>
  <c r="DF202" i="7"/>
  <c r="DG202" i="7"/>
  <c r="DH202" i="7"/>
  <c r="DI202" i="7"/>
  <c r="DJ202" i="7"/>
  <c r="DK202" i="7"/>
  <c r="DL202" i="7"/>
  <c r="DM202" i="7"/>
  <c r="DN202" i="7"/>
  <c r="DO202" i="7"/>
  <c r="DP202" i="7"/>
  <c r="DQ202" i="7"/>
  <c r="DR202" i="7"/>
  <c r="DS202" i="7"/>
  <c r="DT202" i="7"/>
  <c r="DU202" i="7"/>
  <c r="DV202" i="7"/>
  <c r="DW202" i="7"/>
  <c r="DX202" i="7"/>
  <c r="DY202" i="7"/>
  <c r="DZ202" i="7"/>
  <c r="EA202" i="7"/>
  <c r="EB202" i="7"/>
  <c r="EC202" i="7"/>
  <c r="ED202" i="7"/>
  <c r="EE202" i="7"/>
  <c r="EF202" i="7"/>
  <c r="EG202" i="7"/>
  <c r="EH202" i="7"/>
  <c r="EI202" i="7"/>
  <c r="EJ202" i="7"/>
  <c r="EK202" i="7"/>
  <c r="EL202" i="7"/>
  <c r="EM202" i="7"/>
  <c r="EN202" i="7"/>
  <c r="EO202" i="7"/>
  <c r="EP202" i="7"/>
  <c r="EQ202" i="7"/>
  <c r="ER202" i="7"/>
  <c r="ES202" i="7"/>
  <c r="CX203" i="7"/>
  <c r="CY203" i="7"/>
  <c r="CZ203" i="7"/>
  <c r="DA203" i="7"/>
  <c r="DB203" i="7"/>
  <c r="DC203" i="7"/>
  <c r="DD203" i="7"/>
  <c r="DE203" i="7"/>
  <c r="DF203" i="7"/>
  <c r="DG203" i="7"/>
  <c r="DH203" i="7"/>
  <c r="DI203" i="7"/>
  <c r="DJ203" i="7"/>
  <c r="DK203" i="7"/>
  <c r="DL203" i="7"/>
  <c r="DM203" i="7"/>
  <c r="DN203" i="7"/>
  <c r="DO203" i="7"/>
  <c r="DP203" i="7"/>
  <c r="DQ203" i="7"/>
  <c r="DR203" i="7"/>
  <c r="DS203" i="7"/>
  <c r="DT203" i="7"/>
  <c r="DU203" i="7"/>
  <c r="DV203" i="7"/>
  <c r="DW203" i="7"/>
  <c r="DX203" i="7"/>
  <c r="DY203" i="7"/>
  <c r="DZ203" i="7"/>
  <c r="EA203" i="7"/>
  <c r="EB203" i="7"/>
  <c r="EC203" i="7"/>
  <c r="ED203" i="7"/>
  <c r="EE203" i="7"/>
  <c r="EF203" i="7"/>
  <c r="EG203" i="7"/>
  <c r="EH203" i="7"/>
  <c r="EI203" i="7"/>
  <c r="EJ203" i="7"/>
  <c r="EK203" i="7"/>
  <c r="EL203" i="7"/>
  <c r="EM203" i="7"/>
  <c r="EN203" i="7"/>
  <c r="EO203" i="7"/>
  <c r="EP203" i="7"/>
  <c r="EQ203" i="7"/>
  <c r="ER203" i="7"/>
  <c r="ES203" i="7"/>
  <c r="CX204" i="7"/>
  <c r="CY204" i="7"/>
  <c r="CZ204" i="7"/>
  <c r="DA204" i="7"/>
  <c r="DB204" i="7"/>
  <c r="DC204" i="7"/>
  <c r="DD204" i="7"/>
  <c r="DE204" i="7"/>
  <c r="DF204" i="7"/>
  <c r="DG204" i="7"/>
  <c r="DH204" i="7"/>
  <c r="DI204" i="7"/>
  <c r="DJ204" i="7"/>
  <c r="DK204" i="7"/>
  <c r="DL204" i="7"/>
  <c r="DM204" i="7"/>
  <c r="DN204" i="7"/>
  <c r="DO204" i="7"/>
  <c r="DP204" i="7"/>
  <c r="DQ204" i="7"/>
  <c r="DR204" i="7"/>
  <c r="DS204" i="7"/>
  <c r="DT204" i="7"/>
  <c r="DU204" i="7"/>
  <c r="DV204" i="7"/>
  <c r="DW204" i="7"/>
  <c r="DX204" i="7"/>
  <c r="DY204" i="7"/>
  <c r="DZ204" i="7"/>
  <c r="EA204" i="7"/>
  <c r="EB204" i="7"/>
  <c r="EC204" i="7"/>
  <c r="ED204" i="7"/>
  <c r="EE204" i="7"/>
  <c r="EF204" i="7"/>
  <c r="EG204" i="7"/>
  <c r="EH204" i="7"/>
  <c r="EI204" i="7"/>
  <c r="EJ204" i="7"/>
  <c r="EK204" i="7"/>
  <c r="EL204" i="7"/>
  <c r="EM204" i="7"/>
  <c r="EN204" i="7"/>
  <c r="EO204" i="7"/>
  <c r="EP204" i="7"/>
  <c r="EQ204" i="7"/>
  <c r="ER204" i="7"/>
  <c r="ES204" i="7"/>
  <c r="CX205" i="7"/>
  <c r="CY205" i="7"/>
  <c r="CZ205" i="7"/>
  <c r="DA205" i="7"/>
  <c r="DB205" i="7"/>
  <c r="DC205" i="7"/>
  <c r="DD205" i="7"/>
  <c r="DE205" i="7"/>
  <c r="DF205" i="7"/>
  <c r="DG205" i="7"/>
  <c r="DH205" i="7"/>
  <c r="DI205" i="7"/>
  <c r="DJ205" i="7"/>
  <c r="DK205" i="7"/>
  <c r="DL205" i="7"/>
  <c r="DM205" i="7"/>
  <c r="DN205" i="7"/>
  <c r="DO205" i="7"/>
  <c r="DP205" i="7"/>
  <c r="DQ205" i="7"/>
  <c r="DR205" i="7"/>
  <c r="DS205" i="7"/>
  <c r="DT205" i="7"/>
  <c r="DU205" i="7"/>
  <c r="DV205" i="7"/>
  <c r="DW205" i="7"/>
  <c r="DX205" i="7"/>
  <c r="DY205" i="7"/>
  <c r="DZ205" i="7"/>
  <c r="EA205" i="7"/>
  <c r="EB205" i="7"/>
  <c r="EC205" i="7"/>
  <c r="ED205" i="7"/>
  <c r="EE205" i="7"/>
  <c r="EF205" i="7"/>
  <c r="EG205" i="7"/>
  <c r="EH205" i="7"/>
  <c r="EI205" i="7"/>
  <c r="EJ205" i="7"/>
  <c r="EK205" i="7"/>
  <c r="EL205" i="7"/>
  <c r="EM205" i="7"/>
  <c r="EN205" i="7"/>
  <c r="EO205" i="7"/>
  <c r="EP205" i="7"/>
  <c r="EQ205" i="7"/>
  <c r="ER205" i="7"/>
  <c r="ES205" i="7"/>
  <c r="CX206" i="7"/>
  <c r="CY206" i="7"/>
  <c r="CZ206" i="7"/>
  <c r="DA206" i="7"/>
  <c r="DB206" i="7"/>
  <c r="DC206" i="7"/>
  <c r="DD206" i="7"/>
  <c r="DE206" i="7"/>
  <c r="DF206" i="7"/>
  <c r="DG206" i="7"/>
  <c r="DH206" i="7"/>
  <c r="DI206" i="7"/>
  <c r="DJ206" i="7"/>
  <c r="DK206" i="7"/>
  <c r="DL206" i="7"/>
  <c r="DM206" i="7"/>
  <c r="DN206" i="7"/>
  <c r="DO206" i="7"/>
  <c r="DP206" i="7"/>
  <c r="DQ206" i="7"/>
  <c r="DR206" i="7"/>
  <c r="DS206" i="7"/>
  <c r="DT206" i="7"/>
  <c r="DU206" i="7"/>
  <c r="DV206" i="7"/>
  <c r="DW206" i="7"/>
  <c r="DX206" i="7"/>
  <c r="DY206" i="7"/>
  <c r="DZ206" i="7"/>
  <c r="EA206" i="7"/>
  <c r="EB206" i="7"/>
  <c r="EC206" i="7"/>
  <c r="ED206" i="7"/>
  <c r="EE206" i="7"/>
  <c r="EF206" i="7"/>
  <c r="EG206" i="7"/>
  <c r="EH206" i="7"/>
  <c r="EI206" i="7"/>
  <c r="EJ206" i="7"/>
  <c r="EK206" i="7"/>
  <c r="EL206" i="7"/>
  <c r="EM206" i="7"/>
  <c r="EN206" i="7"/>
  <c r="EO206" i="7"/>
  <c r="EP206" i="7"/>
  <c r="EQ206" i="7"/>
  <c r="ER206" i="7"/>
  <c r="ES206" i="7"/>
  <c r="CX207" i="7"/>
  <c r="CY207" i="7"/>
  <c r="CZ207" i="7"/>
  <c r="DA207" i="7"/>
  <c r="DB207" i="7"/>
  <c r="DC207" i="7"/>
  <c r="DD207" i="7"/>
  <c r="DE207" i="7"/>
  <c r="DF207" i="7"/>
  <c r="DG207" i="7"/>
  <c r="DH207" i="7"/>
  <c r="DI207" i="7"/>
  <c r="DJ207" i="7"/>
  <c r="DK207" i="7"/>
  <c r="DL207" i="7"/>
  <c r="DM207" i="7"/>
  <c r="DN207" i="7"/>
  <c r="DO207" i="7"/>
  <c r="DP207" i="7"/>
  <c r="DQ207" i="7"/>
  <c r="DR207" i="7"/>
  <c r="DS207" i="7"/>
  <c r="DT207" i="7"/>
  <c r="DU207" i="7"/>
  <c r="DV207" i="7"/>
  <c r="DW207" i="7"/>
  <c r="DX207" i="7"/>
  <c r="DY207" i="7"/>
  <c r="DZ207" i="7"/>
  <c r="EA207" i="7"/>
  <c r="EB207" i="7"/>
  <c r="EC207" i="7"/>
  <c r="ED207" i="7"/>
  <c r="EE207" i="7"/>
  <c r="EF207" i="7"/>
  <c r="EG207" i="7"/>
  <c r="EH207" i="7"/>
  <c r="EI207" i="7"/>
  <c r="EJ207" i="7"/>
  <c r="EK207" i="7"/>
  <c r="EL207" i="7"/>
  <c r="EM207" i="7"/>
  <c r="EN207" i="7"/>
  <c r="EO207" i="7"/>
  <c r="EP207" i="7"/>
  <c r="EQ207" i="7"/>
  <c r="ER207" i="7"/>
  <c r="ES207" i="7"/>
  <c r="CX208" i="7"/>
  <c r="CY208" i="7"/>
  <c r="CZ208" i="7"/>
  <c r="DA208" i="7"/>
  <c r="DB208" i="7"/>
  <c r="DC208" i="7"/>
  <c r="DD208" i="7"/>
  <c r="DE208" i="7"/>
  <c r="DF208" i="7"/>
  <c r="DG208" i="7"/>
  <c r="DH208" i="7"/>
  <c r="DI208" i="7"/>
  <c r="DJ208" i="7"/>
  <c r="DK208" i="7"/>
  <c r="DL208" i="7"/>
  <c r="DM208" i="7"/>
  <c r="DN208" i="7"/>
  <c r="DO208" i="7"/>
  <c r="DP208" i="7"/>
  <c r="DQ208" i="7"/>
  <c r="DR208" i="7"/>
  <c r="DS208" i="7"/>
  <c r="DT208" i="7"/>
  <c r="DU208" i="7"/>
  <c r="DV208" i="7"/>
  <c r="DW208" i="7"/>
  <c r="DX208" i="7"/>
  <c r="DY208" i="7"/>
  <c r="DZ208" i="7"/>
  <c r="EA208" i="7"/>
  <c r="EB208" i="7"/>
  <c r="EC208" i="7"/>
  <c r="ED208" i="7"/>
  <c r="EE208" i="7"/>
  <c r="EF208" i="7"/>
  <c r="EG208" i="7"/>
  <c r="EH208" i="7"/>
  <c r="EI208" i="7"/>
  <c r="EJ208" i="7"/>
  <c r="EK208" i="7"/>
  <c r="EL208" i="7"/>
  <c r="EM208" i="7"/>
  <c r="EN208" i="7"/>
  <c r="EO208" i="7"/>
  <c r="EP208" i="7"/>
  <c r="EQ208" i="7"/>
  <c r="ER208" i="7"/>
  <c r="ES208" i="7"/>
  <c r="CX209" i="7"/>
  <c r="CY209" i="7"/>
  <c r="CZ209" i="7"/>
  <c r="DA209" i="7"/>
  <c r="DB209" i="7"/>
  <c r="DC209" i="7"/>
  <c r="DD209" i="7"/>
  <c r="DE209" i="7"/>
  <c r="DF209" i="7"/>
  <c r="DG209" i="7"/>
  <c r="DH209" i="7"/>
  <c r="DI209" i="7"/>
  <c r="DJ209" i="7"/>
  <c r="DK209" i="7"/>
  <c r="DL209" i="7"/>
  <c r="DM209" i="7"/>
  <c r="DN209" i="7"/>
  <c r="DO209" i="7"/>
  <c r="DP209" i="7"/>
  <c r="DQ209" i="7"/>
  <c r="DR209" i="7"/>
  <c r="DS209" i="7"/>
  <c r="DT209" i="7"/>
  <c r="DU209" i="7"/>
  <c r="DV209" i="7"/>
  <c r="DW209" i="7"/>
  <c r="DX209" i="7"/>
  <c r="DY209" i="7"/>
  <c r="DZ209" i="7"/>
  <c r="EA209" i="7"/>
  <c r="EB209" i="7"/>
  <c r="EC209" i="7"/>
  <c r="ED209" i="7"/>
  <c r="EE209" i="7"/>
  <c r="EF209" i="7"/>
  <c r="EG209" i="7"/>
  <c r="EH209" i="7"/>
  <c r="EI209" i="7"/>
  <c r="EJ209" i="7"/>
  <c r="EK209" i="7"/>
  <c r="EL209" i="7"/>
  <c r="EM209" i="7"/>
  <c r="EN209" i="7"/>
  <c r="EO209" i="7"/>
  <c r="EP209" i="7"/>
  <c r="EQ209" i="7"/>
  <c r="ER209" i="7"/>
  <c r="ES209" i="7"/>
  <c r="CX210" i="7"/>
  <c r="CY210" i="7"/>
  <c r="CZ210" i="7"/>
  <c r="DA210" i="7"/>
  <c r="DB210" i="7"/>
  <c r="DC210" i="7"/>
  <c r="DD210" i="7"/>
  <c r="DE210" i="7"/>
  <c r="DF210" i="7"/>
  <c r="DG210" i="7"/>
  <c r="DH210" i="7"/>
  <c r="DI210" i="7"/>
  <c r="DJ210" i="7"/>
  <c r="DK210" i="7"/>
  <c r="DL210" i="7"/>
  <c r="DM210" i="7"/>
  <c r="DN210" i="7"/>
  <c r="DO210" i="7"/>
  <c r="DP210" i="7"/>
  <c r="DQ210" i="7"/>
  <c r="DR210" i="7"/>
  <c r="DS210" i="7"/>
  <c r="DT210" i="7"/>
  <c r="DU210" i="7"/>
  <c r="DV210" i="7"/>
  <c r="DW210" i="7"/>
  <c r="DX210" i="7"/>
  <c r="DY210" i="7"/>
  <c r="DZ210" i="7"/>
  <c r="EA210" i="7"/>
  <c r="EB210" i="7"/>
  <c r="EC210" i="7"/>
  <c r="ED210" i="7"/>
  <c r="EE210" i="7"/>
  <c r="EF210" i="7"/>
  <c r="EG210" i="7"/>
  <c r="EH210" i="7"/>
  <c r="EI210" i="7"/>
  <c r="EJ210" i="7"/>
  <c r="EK210" i="7"/>
  <c r="EL210" i="7"/>
  <c r="EM210" i="7"/>
  <c r="EN210" i="7"/>
  <c r="EO210" i="7"/>
  <c r="EP210" i="7"/>
  <c r="EQ210" i="7"/>
  <c r="ER210" i="7"/>
  <c r="ES210" i="7"/>
  <c r="CX211" i="7"/>
  <c r="CY211" i="7"/>
  <c r="CZ211" i="7"/>
  <c r="DA211" i="7"/>
  <c r="DB211" i="7"/>
  <c r="DC211" i="7"/>
  <c r="DD211" i="7"/>
  <c r="DE211" i="7"/>
  <c r="DF211" i="7"/>
  <c r="DG211" i="7"/>
  <c r="DH211" i="7"/>
  <c r="DI211" i="7"/>
  <c r="DJ211" i="7"/>
  <c r="DK211" i="7"/>
  <c r="DL211" i="7"/>
  <c r="DM211" i="7"/>
  <c r="DN211" i="7"/>
  <c r="DO211" i="7"/>
  <c r="DP211" i="7"/>
  <c r="DQ211" i="7"/>
  <c r="DR211" i="7"/>
  <c r="DS211" i="7"/>
  <c r="DT211" i="7"/>
  <c r="DU211" i="7"/>
  <c r="DV211" i="7"/>
  <c r="DW211" i="7"/>
  <c r="DX211" i="7"/>
  <c r="DY211" i="7"/>
  <c r="DZ211" i="7"/>
  <c r="EA211" i="7"/>
  <c r="EB211" i="7"/>
  <c r="EC211" i="7"/>
  <c r="ED211" i="7"/>
  <c r="EE211" i="7"/>
  <c r="EF211" i="7"/>
  <c r="EG211" i="7"/>
  <c r="EH211" i="7"/>
  <c r="EI211" i="7"/>
  <c r="EJ211" i="7"/>
  <c r="EK211" i="7"/>
  <c r="EL211" i="7"/>
  <c r="EM211" i="7"/>
  <c r="EN211" i="7"/>
  <c r="EO211" i="7"/>
  <c r="EP211" i="7"/>
  <c r="EQ211" i="7"/>
  <c r="ER211" i="7"/>
  <c r="ES211" i="7"/>
  <c r="CX212" i="7"/>
  <c r="CY212" i="7"/>
  <c r="CZ212" i="7"/>
  <c r="DA212" i="7"/>
  <c r="DB212" i="7"/>
  <c r="DC212" i="7"/>
  <c r="DD212" i="7"/>
  <c r="DE212" i="7"/>
  <c r="DF212" i="7"/>
  <c r="DG212" i="7"/>
  <c r="DH212" i="7"/>
  <c r="DI212" i="7"/>
  <c r="DJ212" i="7"/>
  <c r="DK212" i="7"/>
  <c r="DL212" i="7"/>
  <c r="DM212" i="7"/>
  <c r="DN212" i="7"/>
  <c r="DO212" i="7"/>
  <c r="DP212" i="7"/>
  <c r="DQ212" i="7"/>
  <c r="DR212" i="7"/>
  <c r="DS212" i="7"/>
  <c r="DT212" i="7"/>
  <c r="DU212" i="7"/>
  <c r="DV212" i="7"/>
  <c r="DW212" i="7"/>
  <c r="DX212" i="7"/>
  <c r="DY212" i="7"/>
  <c r="DZ212" i="7"/>
  <c r="EA212" i="7"/>
  <c r="EB212" i="7"/>
  <c r="EC212" i="7"/>
  <c r="ED212" i="7"/>
  <c r="EE212" i="7"/>
  <c r="EF212" i="7"/>
  <c r="EG212" i="7"/>
  <c r="EH212" i="7"/>
  <c r="EI212" i="7"/>
  <c r="EJ212" i="7"/>
  <c r="EK212" i="7"/>
  <c r="EL212" i="7"/>
  <c r="EM212" i="7"/>
  <c r="EN212" i="7"/>
  <c r="EO212" i="7"/>
  <c r="EP212" i="7"/>
  <c r="EQ212" i="7"/>
  <c r="ER212" i="7"/>
  <c r="ES212" i="7"/>
  <c r="CX213" i="7"/>
  <c r="CY213" i="7"/>
  <c r="CZ213" i="7"/>
  <c r="DA213" i="7"/>
  <c r="DB213" i="7"/>
  <c r="DC213" i="7"/>
  <c r="DD213" i="7"/>
  <c r="DE213" i="7"/>
  <c r="DF213" i="7"/>
  <c r="DG213" i="7"/>
  <c r="DH213" i="7"/>
  <c r="DI213" i="7"/>
  <c r="DJ213" i="7"/>
  <c r="DK213" i="7"/>
  <c r="DL213" i="7"/>
  <c r="DM213" i="7"/>
  <c r="DN213" i="7"/>
  <c r="DO213" i="7"/>
  <c r="DP213" i="7"/>
  <c r="DQ213" i="7"/>
  <c r="DR213" i="7"/>
  <c r="DS213" i="7"/>
  <c r="DT213" i="7"/>
  <c r="DU213" i="7"/>
  <c r="DV213" i="7"/>
  <c r="DW213" i="7"/>
  <c r="DX213" i="7"/>
  <c r="DY213" i="7"/>
  <c r="DZ213" i="7"/>
  <c r="EA213" i="7"/>
  <c r="EB213" i="7"/>
  <c r="EC213" i="7"/>
  <c r="ED213" i="7"/>
  <c r="EE213" i="7"/>
  <c r="EF213" i="7"/>
  <c r="EG213" i="7"/>
  <c r="EH213" i="7"/>
  <c r="EI213" i="7"/>
  <c r="EJ213" i="7"/>
  <c r="EK213" i="7"/>
  <c r="EL213" i="7"/>
  <c r="EM213" i="7"/>
  <c r="EN213" i="7"/>
  <c r="EO213" i="7"/>
  <c r="EP213" i="7"/>
  <c r="EQ213" i="7"/>
  <c r="ER213" i="7"/>
  <c r="ES213" i="7"/>
  <c r="CX214" i="7"/>
  <c r="CY214" i="7"/>
  <c r="CZ214" i="7"/>
  <c r="DA214" i="7"/>
  <c r="DB214" i="7"/>
  <c r="DC214" i="7"/>
  <c r="DD214" i="7"/>
  <c r="DE214" i="7"/>
  <c r="DF214" i="7"/>
  <c r="DG214" i="7"/>
  <c r="DH214" i="7"/>
  <c r="DI214" i="7"/>
  <c r="DJ214" i="7"/>
  <c r="DK214" i="7"/>
  <c r="DL214" i="7"/>
  <c r="DM214" i="7"/>
  <c r="DN214" i="7"/>
  <c r="DO214" i="7"/>
  <c r="DP214" i="7"/>
  <c r="DQ214" i="7"/>
  <c r="DR214" i="7"/>
  <c r="DS214" i="7"/>
  <c r="DT214" i="7"/>
  <c r="DU214" i="7"/>
  <c r="DV214" i="7"/>
  <c r="DW214" i="7"/>
  <c r="DX214" i="7"/>
  <c r="DY214" i="7"/>
  <c r="DZ214" i="7"/>
  <c r="EA214" i="7"/>
  <c r="EB214" i="7"/>
  <c r="EC214" i="7"/>
  <c r="ED214" i="7"/>
  <c r="EE214" i="7"/>
  <c r="EF214" i="7"/>
  <c r="EG214" i="7"/>
  <c r="EH214" i="7"/>
  <c r="EI214" i="7"/>
  <c r="EJ214" i="7"/>
  <c r="EK214" i="7"/>
  <c r="EL214" i="7"/>
  <c r="EM214" i="7"/>
  <c r="EN214" i="7"/>
  <c r="EO214" i="7"/>
  <c r="EP214" i="7"/>
  <c r="EQ214" i="7"/>
  <c r="ER214" i="7"/>
  <c r="ES214" i="7"/>
  <c r="CX215" i="7"/>
  <c r="CY215" i="7"/>
  <c r="CZ215" i="7"/>
  <c r="DA215" i="7"/>
  <c r="DB215" i="7"/>
  <c r="DC215" i="7"/>
  <c r="DD215" i="7"/>
  <c r="DE215" i="7"/>
  <c r="DF215" i="7"/>
  <c r="DG215" i="7"/>
  <c r="DH215" i="7"/>
  <c r="DI215" i="7"/>
  <c r="DJ215" i="7"/>
  <c r="DK215" i="7"/>
  <c r="DL215" i="7"/>
  <c r="DM215" i="7"/>
  <c r="DN215" i="7"/>
  <c r="DO215" i="7"/>
  <c r="DP215" i="7"/>
  <c r="DQ215" i="7"/>
  <c r="DR215" i="7"/>
  <c r="DS215" i="7"/>
  <c r="DT215" i="7"/>
  <c r="DU215" i="7"/>
  <c r="DV215" i="7"/>
  <c r="DW215" i="7"/>
  <c r="DX215" i="7"/>
  <c r="DY215" i="7"/>
  <c r="DZ215" i="7"/>
  <c r="EA215" i="7"/>
  <c r="EB215" i="7"/>
  <c r="EC215" i="7"/>
  <c r="ED215" i="7"/>
  <c r="EE215" i="7"/>
  <c r="EF215" i="7"/>
  <c r="EG215" i="7"/>
  <c r="EH215" i="7"/>
  <c r="EI215" i="7"/>
  <c r="EJ215" i="7"/>
  <c r="EK215" i="7"/>
  <c r="EL215" i="7"/>
  <c r="EM215" i="7"/>
  <c r="EN215" i="7"/>
  <c r="EO215" i="7"/>
  <c r="EP215" i="7"/>
  <c r="EQ215" i="7"/>
  <c r="ER215" i="7"/>
  <c r="ES215" i="7"/>
  <c r="CX216" i="7"/>
  <c r="CY216" i="7"/>
  <c r="CZ216" i="7"/>
  <c r="DA216" i="7"/>
  <c r="DB216" i="7"/>
  <c r="DC216" i="7"/>
  <c r="DD216" i="7"/>
  <c r="DE216" i="7"/>
  <c r="DF216" i="7"/>
  <c r="DG216" i="7"/>
  <c r="DH216" i="7"/>
  <c r="DI216" i="7"/>
  <c r="DJ216" i="7"/>
  <c r="DK216" i="7"/>
  <c r="DL216" i="7"/>
  <c r="DM216" i="7"/>
  <c r="DN216" i="7"/>
  <c r="DO216" i="7"/>
  <c r="DP216" i="7"/>
  <c r="DQ216" i="7"/>
  <c r="DR216" i="7"/>
  <c r="DS216" i="7"/>
  <c r="DT216" i="7"/>
  <c r="DU216" i="7"/>
  <c r="DV216" i="7"/>
  <c r="DW216" i="7"/>
  <c r="DX216" i="7"/>
  <c r="DY216" i="7"/>
  <c r="DZ216" i="7"/>
  <c r="EA216" i="7"/>
  <c r="EB216" i="7"/>
  <c r="EC216" i="7"/>
  <c r="ED216" i="7"/>
  <c r="EE216" i="7"/>
  <c r="EF216" i="7"/>
  <c r="EG216" i="7"/>
  <c r="EH216" i="7"/>
  <c r="EI216" i="7"/>
  <c r="EJ216" i="7"/>
  <c r="EK216" i="7"/>
  <c r="EL216" i="7"/>
  <c r="EM216" i="7"/>
  <c r="EN216" i="7"/>
  <c r="EO216" i="7"/>
  <c r="EP216" i="7"/>
  <c r="EQ216" i="7"/>
  <c r="ER216" i="7"/>
  <c r="ES216" i="7"/>
  <c r="CX217" i="7"/>
  <c r="CY217" i="7"/>
  <c r="CZ217" i="7"/>
  <c r="DA217" i="7"/>
  <c r="DB217" i="7"/>
  <c r="DC217" i="7"/>
  <c r="DD217" i="7"/>
  <c r="DE217" i="7"/>
  <c r="DF217" i="7"/>
  <c r="DG217" i="7"/>
  <c r="DH217" i="7"/>
  <c r="DI217" i="7"/>
  <c r="DJ217" i="7"/>
  <c r="DK217" i="7"/>
  <c r="DL217" i="7"/>
  <c r="DM217" i="7"/>
  <c r="DN217" i="7"/>
  <c r="DO217" i="7"/>
  <c r="DP217" i="7"/>
  <c r="DQ217" i="7"/>
  <c r="DR217" i="7"/>
  <c r="DS217" i="7"/>
  <c r="DT217" i="7"/>
  <c r="DU217" i="7"/>
  <c r="DV217" i="7"/>
  <c r="DW217" i="7"/>
  <c r="DX217" i="7"/>
  <c r="DY217" i="7"/>
  <c r="DZ217" i="7"/>
  <c r="EA217" i="7"/>
  <c r="EB217" i="7"/>
  <c r="EC217" i="7"/>
  <c r="ED217" i="7"/>
  <c r="EE217" i="7"/>
  <c r="EF217" i="7"/>
  <c r="EG217" i="7"/>
  <c r="EH217" i="7"/>
  <c r="EI217" i="7"/>
  <c r="EJ217" i="7"/>
  <c r="EK217" i="7"/>
  <c r="EL217" i="7"/>
  <c r="EM217" i="7"/>
  <c r="EN217" i="7"/>
  <c r="EO217" i="7"/>
  <c r="EP217" i="7"/>
  <c r="EQ217" i="7"/>
  <c r="ER217" i="7"/>
  <c r="ES217" i="7"/>
  <c r="CX218" i="7"/>
  <c r="CY218" i="7"/>
  <c r="CZ218" i="7"/>
  <c r="DA218" i="7"/>
  <c r="DB218" i="7"/>
  <c r="DC218" i="7"/>
  <c r="DD218" i="7"/>
  <c r="DE218" i="7"/>
  <c r="DF218" i="7"/>
  <c r="DG218" i="7"/>
  <c r="DH218" i="7"/>
  <c r="DI218" i="7"/>
  <c r="DJ218" i="7"/>
  <c r="DK218" i="7"/>
  <c r="DL218" i="7"/>
  <c r="DM218" i="7"/>
  <c r="DN218" i="7"/>
  <c r="DO218" i="7"/>
  <c r="DP218" i="7"/>
  <c r="DQ218" i="7"/>
  <c r="DR218" i="7"/>
  <c r="DS218" i="7"/>
  <c r="DT218" i="7"/>
  <c r="DU218" i="7"/>
  <c r="DV218" i="7"/>
  <c r="DW218" i="7"/>
  <c r="DX218" i="7"/>
  <c r="DY218" i="7"/>
  <c r="DZ218" i="7"/>
  <c r="EA218" i="7"/>
  <c r="EB218" i="7"/>
  <c r="EC218" i="7"/>
  <c r="ED218" i="7"/>
  <c r="EE218" i="7"/>
  <c r="EF218" i="7"/>
  <c r="EG218" i="7"/>
  <c r="EH218" i="7"/>
  <c r="EI218" i="7"/>
  <c r="EJ218" i="7"/>
  <c r="EK218" i="7"/>
  <c r="EL218" i="7"/>
  <c r="EM218" i="7"/>
  <c r="EN218" i="7"/>
  <c r="EO218" i="7"/>
  <c r="EP218" i="7"/>
  <c r="EQ218" i="7"/>
  <c r="ER218" i="7"/>
  <c r="ES218" i="7"/>
  <c r="CX219" i="7"/>
  <c r="CY219" i="7"/>
  <c r="CZ219" i="7"/>
  <c r="DA219" i="7"/>
  <c r="DB219" i="7"/>
  <c r="DC219" i="7"/>
  <c r="DD219" i="7"/>
  <c r="DE219" i="7"/>
  <c r="DF219" i="7"/>
  <c r="DG219" i="7"/>
  <c r="DH219" i="7"/>
  <c r="DI219" i="7"/>
  <c r="DJ219" i="7"/>
  <c r="DK219" i="7"/>
  <c r="DL219" i="7"/>
  <c r="DM219" i="7"/>
  <c r="DN219" i="7"/>
  <c r="DO219" i="7"/>
  <c r="DP219" i="7"/>
  <c r="DQ219" i="7"/>
  <c r="DR219" i="7"/>
  <c r="DS219" i="7"/>
  <c r="DT219" i="7"/>
  <c r="DU219" i="7"/>
  <c r="DV219" i="7"/>
  <c r="DW219" i="7"/>
  <c r="DX219" i="7"/>
  <c r="DY219" i="7"/>
  <c r="DZ219" i="7"/>
  <c r="EA219" i="7"/>
  <c r="EB219" i="7"/>
  <c r="EC219" i="7"/>
  <c r="ED219" i="7"/>
  <c r="EE219" i="7"/>
  <c r="EF219" i="7"/>
  <c r="EG219" i="7"/>
  <c r="EH219" i="7"/>
  <c r="EI219" i="7"/>
  <c r="EJ219" i="7"/>
  <c r="EK219" i="7"/>
  <c r="EL219" i="7"/>
  <c r="EM219" i="7"/>
  <c r="EN219" i="7"/>
  <c r="EO219" i="7"/>
  <c r="EP219" i="7"/>
  <c r="EQ219" i="7"/>
  <c r="ER219" i="7"/>
  <c r="ES219" i="7"/>
  <c r="CX220" i="7"/>
  <c r="CY220" i="7"/>
  <c r="CZ220" i="7"/>
  <c r="DA220" i="7"/>
  <c r="DB220" i="7"/>
  <c r="DC220" i="7"/>
  <c r="DD220" i="7"/>
  <c r="DE220" i="7"/>
  <c r="DF220" i="7"/>
  <c r="DG220" i="7"/>
  <c r="DH220" i="7"/>
  <c r="DI220" i="7"/>
  <c r="DJ220" i="7"/>
  <c r="DK220" i="7"/>
  <c r="DL220" i="7"/>
  <c r="DM220" i="7"/>
  <c r="DN220" i="7"/>
  <c r="DO220" i="7"/>
  <c r="DP220" i="7"/>
  <c r="DQ220" i="7"/>
  <c r="DR220" i="7"/>
  <c r="DS220" i="7"/>
  <c r="DT220" i="7"/>
  <c r="DU220" i="7"/>
  <c r="DV220" i="7"/>
  <c r="DW220" i="7"/>
  <c r="DX220" i="7"/>
  <c r="DY220" i="7"/>
  <c r="DZ220" i="7"/>
  <c r="EA220" i="7"/>
  <c r="EB220" i="7"/>
  <c r="EC220" i="7"/>
  <c r="ED220" i="7"/>
  <c r="EE220" i="7"/>
  <c r="EF220" i="7"/>
  <c r="EG220" i="7"/>
  <c r="EH220" i="7"/>
  <c r="EI220" i="7"/>
  <c r="EJ220" i="7"/>
  <c r="EK220" i="7"/>
  <c r="EL220" i="7"/>
  <c r="EM220" i="7"/>
  <c r="EN220" i="7"/>
  <c r="EO220" i="7"/>
  <c r="EP220" i="7"/>
  <c r="EQ220" i="7"/>
  <c r="ER220" i="7"/>
  <c r="ES220" i="7"/>
  <c r="CX221" i="7"/>
  <c r="CY221" i="7"/>
  <c r="CZ221" i="7"/>
  <c r="DA221" i="7"/>
  <c r="DB221" i="7"/>
  <c r="DC221" i="7"/>
  <c r="DD221" i="7"/>
  <c r="DE221" i="7"/>
  <c r="DF221" i="7"/>
  <c r="DG221" i="7"/>
  <c r="DH221" i="7"/>
  <c r="DI221" i="7"/>
  <c r="DJ221" i="7"/>
  <c r="DK221" i="7"/>
  <c r="DL221" i="7"/>
  <c r="DM221" i="7"/>
  <c r="DN221" i="7"/>
  <c r="DO221" i="7"/>
  <c r="DP221" i="7"/>
  <c r="DQ221" i="7"/>
  <c r="DR221" i="7"/>
  <c r="DS221" i="7"/>
  <c r="DT221" i="7"/>
  <c r="DU221" i="7"/>
  <c r="DV221" i="7"/>
  <c r="DW221" i="7"/>
  <c r="DX221" i="7"/>
  <c r="DY221" i="7"/>
  <c r="DZ221" i="7"/>
  <c r="EA221" i="7"/>
  <c r="EB221" i="7"/>
  <c r="EC221" i="7"/>
  <c r="ED221" i="7"/>
  <c r="EE221" i="7"/>
  <c r="EF221" i="7"/>
  <c r="EG221" i="7"/>
  <c r="EH221" i="7"/>
  <c r="EI221" i="7"/>
  <c r="EJ221" i="7"/>
  <c r="EK221" i="7"/>
  <c r="EL221" i="7"/>
  <c r="EM221" i="7"/>
  <c r="EN221" i="7"/>
  <c r="EO221" i="7"/>
  <c r="EP221" i="7"/>
  <c r="EQ221" i="7"/>
  <c r="ER221" i="7"/>
  <c r="ES221" i="7"/>
  <c r="CX222" i="7"/>
  <c r="CY222" i="7"/>
  <c r="CZ222" i="7"/>
  <c r="DA222" i="7"/>
  <c r="DB222" i="7"/>
  <c r="DC222" i="7"/>
  <c r="DD222" i="7"/>
  <c r="DE222" i="7"/>
  <c r="DF222" i="7"/>
  <c r="DG222" i="7"/>
  <c r="DH222" i="7"/>
  <c r="DI222" i="7"/>
  <c r="DJ222" i="7"/>
  <c r="DK222" i="7"/>
  <c r="DL222" i="7"/>
  <c r="DM222" i="7"/>
  <c r="DN222" i="7"/>
  <c r="DO222" i="7"/>
  <c r="DP222" i="7"/>
  <c r="DQ222" i="7"/>
  <c r="DR222" i="7"/>
  <c r="DS222" i="7"/>
  <c r="DT222" i="7"/>
  <c r="DU222" i="7"/>
  <c r="DV222" i="7"/>
  <c r="DW222" i="7"/>
  <c r="DX222" i="7"/>
  <c r="DY222" i="7"/>
  <c r="DZ222" i="7"/>
  <c r="EA222" i="7"/>
  <c r="EB222" i="7"/>
  <c r="EC222" i="7"/>
  <c r="ED222" i="7"/>
  <c r="EE222" i="7"/>
  <c r="EF222" i="7"/>
  <c r="EG222" i="7"/>
  <c r="EH222" i="7"/>
  <c r="EI222" i="7"/>
  <c r="EJ222" i="7"/>
  <c r="EK222" i="7"/>
  <c r="EL222" i="7"/>
  <c r="EM222" i="7"/>
  <c r="EN222" i="7"/>
  <c r="EO222" i="7"/>
  <c r="EP222" i="7"/>
  <c r="EQ222" i="7"/>
  <c r="ER222" i="7"/>
  <c r="ES222" i="7"/>
  <c r="CX223" i="7"/>
  <c r="CY223" i="7"/>
  <c r="CZ223" i="7"/>
  <c r="DA223" i="7"/>
  <c r="DB223" i="7"/>
  <c r="DC223" i="7"/>
  <c r="DD223" i="7"/>
  <c r="DE223" i="7"/>
  <c r="DF223" i="7"/>
  <c r="DG223" i="7"/>
  <c r="DH223" i="7"/>
  <c r="DI223" i="7"/>
  <c r="DJ223" i="7"/>
  <c r="DK223" i="7"/>
  <c r="DL223" i="7"/>
  <c r="DM223" i="7"/>
  <c r="DN223" i="7"/>
  <c r="DO223" i="7"/>
  <c r="DP223" i="7"/>
  <c r="DQ223" i="7"/>
  <c r="DR223" i="7"/>
  <c r="DS223" i="7"/>
  <c r="DT223" i="7"/>
  <c r="DU223" i="7"/>
  <c r="DV223" i="7"/>
  <c r="DW223" i="7"/>
  <c r="DX223" i="7"/>
  <c r="DY223" i="7"/>
  <c r="DZ223" i="7"/>
  <c r="EA223" i="7"/>
  <c r="EB223" i="7"/>
  <c r="EC223" i="7"/>
  <c r="ED223" i="7"/>
  <c r="EE223" i="7"/>
  <c r="EF223" i="7"/>
  <c r="EG223" i="7"/>
  <c r="EH223" i="7"/>
  <c r="EI223" i="7"/>
  <c r="EJ223" i="7"/>
  <c r="EK223" i="7"/>
  <c r="EL223" i="7"/>
  <c r="EM223" i="7"/>
  <c r="EN223" i="7"/>
  <c r="EO223" i="7"/>
  <c r="EP223" i="7"/>
  <c r="EQ223" i="7"/>
  <c r="ER223" i="7"/>
  <c r="ES223" i="7"/>
  <c r="CX224" i="7"/>
  <c r="CY224" i="7"/>
  <c r="CZ224" i="7"/>
  <c r="DA224" i="7"/>
  <c r="DB224" i="7"/>
  <c r="DC224" i="7"/>
  <c r="DD224" i="7"/>
  <c r="DE224" i="7"/>
  <c r="DF224" i="7"/>
  <c r="DG224" i="7"/>
  <c r="DH224" i="7"/>
  <c r="DI224" i="7"/>
  <c r="DJ224" i="7"/>
  <c r="DK224" i="7"/>
  <c r="DL224" i="7"/>
  <c r="DM224" i="7"/>
  <c r="DN224" i="7"/>
  <c r="DO224" i="7"/>
  <c r="DP224" i="7"/>
  <c r="DQ224" i="7"/>
  <c r="DR224" i="7"/>
  <c r="DS224" i="7"/>
  <c r="DT224" i="7"/>
  <c r="DU224" i="7"/>
  <c r="DV224" i="7"/>
  <c r="DW224" i="7"/>
  <c r="DX224" i="7"/>
  <c r="DY224" i="7"/>
  <c r="DZ224" i="7"/>
  <c r="EA224" i="7"/>
  <c r="EB224" i="7"/>
  <c r="EC224" i="7"/>
  <c r="ED224" i="7"/>
  <c r="EE224" i="7"/>
  <c r="EF224" i="7"/>
  <c r="EG224" i="7"/>
  <c r="EH224" i="7"/>
  <c r="EI224" i="7"/>
  <c r="EJ224" i="7"/>
  <c r="EK224" i="7"/>
  <c r="EL224" i="7"/>
  <c r="EM224" i="7"/>
  <c r="EN224" i="7"/>
  <c r="EO224" i="7"/>
  <c r="EP224" i="7"/>
  <c r="EQ224" i="7"/>
  <c r="ER224" i="7"/>
  <c r="ES224" i="7"/>
  <c r="CX225" i="7"/>
  <c r="CY225" i="7"/>
  <c r="CZ225" i="7"/>
  <c r="DA225" i="7"/>
  <c r="DB225" i="7"/>
  <c r="DC225" i="7"/>
  <c r="DD225" i="7"/>
  <c r="DE225" i="7"/>
  <c r="DF225" i="7"/>
  <c r="DG225" i="7"/>
  <c r="DH225" i="7"/>
  <c r="DI225" i="7"/>
  <c r="DJ225" i="7"/>
  <c r="DK225" i="7"/>
  <c r="DL225" i="7"/>
  <c r="DM225" i="7"/>
  <c r="DN225" i="7"/>
  <c r="DO225" i="7"/>
  <c r="DP225" i="7"/>
  <c r="DQ225" i="7"/>
  <c r="DR225" i="7"/>
  <c r="DS225" i="7"/>
  <c r="DT225" i="7"/>
  <c r="DU225" i="7"/>
  <c r="DV225" i="7"/>
  <c r="DW225" i="7"/>
  <c r="DX225" i="7"/>
  <c r="DY225" i="7"/>
  <c r="DZ225" i="7"/>
  <c r="EA225" i="7"/>
  <c r="EB225" i="7"/>
  <c r="EC225" i="7"/>
  <c r="ED225" i="7"/>
  <c r="EE225" i="7"/>
  <c r="EF225" i="7"/>
  <c r="EG225" i="7"/>
  <c r="EH225" i="7"/>
  <c r="EI225" i="7"/>
  <c r="EJ225" i="7"/>
  <c r="EK225" i="7"/>
  <c r="EL225" i="7"/>
  <c r="EM225" i="7"/>
  <c r="EN225" i="7"/>
  <c r="EO225" i="7"/>
  <c r="EP225" i="7"/>
  <c r="EQ225" i="7"/>
  <c r="ER225" i="7"/>
  <c r="ES225" i="7"/>
  <c r="CX226" i="7"/>
  <c r="CY226" i="7"/>
  <c r="CZ226" i="7"/>
  <c r="DA226" i="7"/>
  <c r="DB226" i="7"/>
  <c r="DC226" i="7"/>
  <c r="DD226" i="7"/>
  <c r="DE226" i="7"/>
  <c r="DF226" i="7"/>
  <c r="DG226" i="7"/>
  <c r="DH226" i="7"/>
  <c r="DI226" i="7"/>
  <c r="DJ226" i="7"/>
  <c r="DK226" i="7"/>
  <c r="DL226" i="7"/>
  <c r="DM226" i="7"/>
  <c r="DN226" i="7"/>
  <c r="DO226" i="7"/>
  <c r="DP226" i="7"/>
  <c r="DQ226" i="7"/>
  <c r="DR226" i="7"/>
  <c r="DS226" i="7"/>
  <c r="DT226" i="7"/>
  <c r="DU226" i="7"/>
  <c r="DV226" i="7"/>
  <c r="DW226" i="7"/>
  <c r="DX226" i="7"/>
  <c r="DY226" i="7"/>
  <c r="DZ226" i="7"/>
  <c r="EA226" i="7"/>
  <c r="EB226" i="7"/>
  <c r="EC226" i="7"/>
  <c r="ED226" i="7"/>
  <c r="EE226" i="7"/>
  <c r="EF226" i="7"/>
  <c r="EG226" i="7"/>
  <c r="EH226" i="7"/>
  <c r="EI226" i="7"/>
  <c r="EJ226" i="7"/>
  <c r="EK226" i="7"/>
  <c r="EL226" i="7"/>
  <c r="EM226" i="7"/>
  <c r="EN226" i="7"/>
  <c r="EO226" i="7"/>
  <c r="EP226" i="7"/>
  <c r="EQ226" i="7"/>
  <c r="ER226" i="7"/>
  <c r="ES226" i="7"/>
  <c r="CX227" i="7"/>
  <c r="CY227" i="7"/>
  <c r="CZ227" i="7"/>
  <c r="DA227" i="7"/>
  <c r="DB227" i="7"/>
  <c r="DC227" i="7"/>
  <c r="DD227" i="7"/>
  <c r="DE227" i="7"/>
  <c r="DF227" i="7"/>
  <c r="DG227" i="7"/>
  <c r="DH227" i="7"/>
  <c r="DI227" i="7"/>
  <c r="DJ227" i="7"/>
  <c r="DK227" i="7"/>
  <c r="DL227" i="7"/>
  <c r="DM227" i="7"/>
  <c r="DN227" i="7"/>
  <c r="DO227" i="7"/>
  <c r="DP227" i="7"/>
  <c r="DQ227" i="7"/>
  <c r="DR227" i="7"/>
  <c r="DS227" i="7"/>
  <c r="DT227" i="7"/>
  <c r="DU227" i="7"/>
  <c r="DV227" i="7"/>
  <c r="DW227" i="7"/>
  <c r="DX227" i="7"/>
  <c r="DY227" i="7"/>
  <c r="DZ227" i="7"/>
  <c r="EA227" i="7"/>
  <c r="EB227" i="7"/>
  <c r="EC227" i="7"/>
  <c r="ED227" i="7"/>
  <c r="EE227" i="7"/>
  <c r="EF227" i="7"/>
  <c r="EG227" i="7"/>
  <c r="EH227" i="7"/>
  <c r="EI227" i="7"/>
  <c r="EJ227" i="7"/>
  <c r="EK227" i="7"/>
  <c r="EL227" i="7"/>
  <c r="EM227" i="7"/>
  <c r="EN227" i="7"/>
  <c r="EO227" i="7"/>
  <c r="EP227" i="7"/>
  <c r="EQ227" i="7"/>
  <c r="ER227" i="7"/>
  <c r="ES227" i="7"/>
  <c r="CX228" i="7"/>
  <c r="CY228" i="7"/>
  <c r="CZ228" i="7"/>
  <c r="DA228" i="7"/>
  <c r="DB228" i="7"/>
  <c r="DC228" i="7"/>
  <c r="DD228" i="7"/>
  <c r="DE228" i="7"/>
  <c r="DF228" i="7"/>
  <c r="DG228" i="7"/>
  <c r="DH228" i="7"/>
  <c r="DI228" i="7"/>
  <c r="DJ228" i="7"/>
  <c r="DK228" i="7"/>
  <c r="DL228" i="7"/>
  <c r="DM228" i="7"/>
  <c r="DN228" i="7"/>
  <c r="DO228" i="7"/>
  <c r="DP228" i="7"/>
  <c r="DQ228" i="7"/>
  <c r="DR228" i="7"/>
  <c r="DS228" i="7"/>
  <c r="DT228" i="7"/>
  <c r="DU228" i="7"/>
  <c r="DV228" i="7"/>
  <c r="DW228" i="7"/>
  <c r="DX228" i="7"/>
  <c r="DY228" i="7"/>
  <c r="DZ228" i="7"/>
  <c r="EA228" i="7"/>
  <c r="EB228" i="7"/>
  <c r="EC228" i="7"/>
  <c r="ED228" i="7"/>
  <c r="EE228" i="7"/>
  <c r="EF228" i="7"/>
  <c r="EG228" i="7"/>
  <c r="EH228" i="7"/>
  <c r="EI228" i="7"/>
  <c r="EJ228" i="7"/>
  <c r="EK228" i="7"/>
  <c r="EL228" i="7"/>
  <c r="EM228" i="7"/>
  <c r="EN228" i="7"/>
  <c r="EO228" i="7"/>
  <c r="EP228" i="7"/>
  <c r="EQ228" i="7"/>
  <c r="ER228" i="7"/>
  <c r="ES228" i="7"/>
  <c r="CX229" i="7"/>
  <c r="CY229" i="7"/>
  <c r="CZ229" i="7"/>
  <c r="DA229" i="7"/>
  <c r="DB229" i="7"/>
  <c r="DC229" i="7"/>
  <c r="DD229" i="7"/>
  <c r="DE229" i="7"/>
  <c r="DF229" i="7"/>
  <c r="DG229" i="7"/>
  <c r="DH229" i="7"/>
  <c r="DI229" i="7"/>
  <c r="DJ229" i="7"/>
  <c r="DK229" i="7"/>
  <c r="DL229" i="7"/>
  <c r="DM229" i="7"/>
  <c r="DN229" i="7"/>
  <c r="DO229" i="7"/>
  <c r="DP229" i="7"/>
  <c r="DQ229" i="7"/>
  <c r="DR229" i="7"/>
  <c r="DS229" i="7"/>
  <c r="DT229" i="7"/>
  <c r="DU229" i="7"/>
  <c r="DV229" i="7"/>
  <c r="DW229" i="7"/>
  <c r="DX229" i="7"/>
  <c r="DY229" i="7"/>
  <c r="DZ229" i="7"/>
  <c r="EA229" i="7"/>
  <c r="EB229" i="7"/>
  <c r="EC229" i="7"/>
  <c r="ED229" i="7"/>
  <c r="EE229" i="7"/>
  <c r="EF229" i="7"/>
  <c r="EG229" i="7"/>
  <c r="EH229" i="7"/>
  <c r="EI229" i="7"/>
  <c r="EJ229" i="7"/>
  <c r="EK229" i="7"/>
  <c r="EL229" i="7"/>
  <c r="EM229" i="7"/>
  <c r="EN229" i="7"/>
  <c r="EO229" i="7"/>
  <c r="EP229" i="7"/>
  <c r="EQ229" i="7"/>
  <c r="ER229" i="7"/>
  <c r="ES229" i="7"/>
  <c r="CX230" i="7"/>
  <c r="CY230" i="7"/>
  <c r="CZ230" i="7"/>
  <c r="DA230" i="7"/>
  <c r="DB230" i="7"/>
  <c r="DC230" i="7"/>
  <c r="DD230" i="7"/>
  <c r="DE230" i="7"/>
  <c r="DF230" i="7"/>
  <c r="DG230" i="7"/>
  <c r="DH230" i="7"/>
  <c r="DI230" i="7"/>
  <c r="DJ230" i="7"/>
  <c r="DK230" i="7"/>
  <c r="DL230" i="7"/>
  <c r="DM230" i="7"/>
  <c r="DN230" i="7"/>
  <c r="DO230" i="7"/>
  <c r="DP230" i="7"/>
  <c r="DQ230" i="7"/>
  <c r="DR230" i="7"/>
  <c r="DS230" i="7"/>
  <c r="DT230" i="7"/>
  <c r="DU230" i="7"/>
  <c r="DV230" i="7"/>
  <c r="DW230" i="7"/>
  <c r="DX230" i="7"/>
  <c r="DY230" i="7"/>
  <c r="DZ230" i="7"/>
  <c r="EA230" i="7"/>
  <c r="EB230" i="7"/>
  <c r="EC230" i="7"/>
  <c r="ED230" i="7"/>
  <c r="EE230" i="7"/>
  <c r="EF230" i="7"/>
  <c r="EG230" i="7"/>
  <c r="EH230" i="7"/>
  <c r="EI230" i="7"/>
  <c r="EJ230" i="7"/>
  <c r="EK230" i="7"/>
  <c r="EL230" i="7"/>
  <c r="EM230" i="7"/>
  <c r="EN230" i="7"/>
  <c r="EO230" i="7"/>
  <c r="EP230" i="7"/>
  <c r="EQ230" i="7"/>
  <c r="ER230" i="7"/>
  <c r="ES230" i="7"/>
  <c r="CX231" i="7"/>
  <c r="CY231" i="7"/>
  <c r="CZ231" i="7"/>
  <c r="DA231" i="7"/>
  <c r="DB231" i="7"/>
  <c r="DC231" i="7"/>
  <c r="DD231" i="7"/>
  <c r="DE231" i="7"/>
  <c r="DF231" i="7"/>
  <c r="DG231" i="7"/>
  <c r="DH231" i="7"/>
  <c r="DI231" i="7"/>
  <c r="DJ231" i="7"/>
  <c r="DK231" i="7"/>
  <c r="DL231" i="7"/>
  <c r="DM231" i="7"/>
  <c r="DN231" i="7"/>
  <c r="DO231" i="7"/>
  <c r="DP231" i="7"/>
  <c r="DQ231" i="7"/>
  <c r="DR231" i="7"/>
  <c r="DS231" i="7"/>
  <c r="DT231" i="7"/>
  <c r="DU231" i="7"/>
  <c r="DV231" i="7"/>
  <c r="DW231" i="7"/>
  <c r="DX231" i="7"/>
  <c r="DY231" i="7"/>
  <c r="DZ231" i="7"/>
  <c r="EA231" i="7"/>
  <c r="EB231" i="7"/>
  <c r="EC231" i="7"/>
  <c r="ED231" i="7"/>
  <c r="EE231" i="7"/>
  <c r="EF231" i="7"/>
  <c r="EG231" i="7"/>
  <c r="EH231" i="7"/>
  <c r="EI231" i="7"/>
  <c r="EJ231" i="7"/>
  <c r="EK231" i="7"/>
  <c r="EL231" i="7"/>
  <c r="EM231" i="7"/>
  <c r="EN231" i="7"/>
  <c r="EO231" i="7"/>
  <c r="EP231" i="7"/>
  <c r="EQ231" i="7"/>
  <c r="ER231" i="7"/>
  <c r="ES231" i="7"/>
  <c r="CX232" i="7"/>
  <c r="CY232" i="7"/>
  <c r="CZ232" i="7"/>
  <c r="DA232" i="7"/>
  <c r="DB232" i="7"/>
  <c r="DC232" i="7"/>
  <c r="DD232" i="7"/>
  <c r="DE232" i="7"/>
  <c r="DF232" i="7"/>
  <c r="DG232" i="7"/>
  <c r="DH232" i="7"/>
  <c r="DI232" i="7"/>
  <c r="DJ232" i="7"/>
  <c r="DK232" i="7"/>
  <c r="DL232" i="7"/>
  <c r="DM232" i="7"/>
  <c r="DN232" i="7"/>
  <c r="DO232" i="7"/>
  <c r="DP232" i="7"/>
  <c r="DQ232" i="7"/>
  <c r="DR232" i="7"/>
  <c r="DS232" i="7"/>
  <c r="DT232" i="7"/>
  <c r="DU232" i="7"/>
  <c r="DV232" i="7"/>
  <c r="DW232" i="7"/>
  <c r="DX232" i="7"/>
  <c r="DY232" i="7"/>
  <c r="DZ232" i="7"/>
  <c r="EA232" i="7"/>
  <c r="EB232" i="7"/>
  <c r="EC232" i="7"/>
  <c r="ED232" i="7"/>
  <c r="EE232" i="7"/>
  <c r="EF232" i="7"/>
  <c r="EG232" i="7"/>
  <c r="EH232" i="7"/>
  <c r="EI232" i="7"/>
  <c r="EJ232" i="7"/>
  <c r="EK232" i="7"/>
  <c r="EL232" i="7"/>
  <c r="EM232" i="7"/>
  <c r="EN232" i="7"/>
  <c r="EO232" i="7"/>
  <c r="EP232" i="7"/>
  <c r="EQ232" i="7"/>
  <c r="ER232" i="7"/>
  <c r="ES232" i="7"/>
  <c r="CX233" i="7"/>
  <c r="CY233" i="7"/>
  <c r="CZ233" i="7"/>
  <c r="DA233" i="7"/>
  <c r="DB233" i="7"/>
  <c r="DC233" i="7"/>
  <c r="DD233" i="7"/>
  <c r="DE233" i="7"/>
  <c r="DF233" i="7"/>
  <c r="DG233" i="7"/>
  <c r="DH233" i="7"/>
  <c r="DI233" i="7"/>
  <c r="DJ233" i="7"/>
  <c r="DK233" i="7"/>
  <c r="DL233" i="7"/>
  <c r="DM233" i="7"/>
  <c r="DN233" i="7"/>
  <c r="DO233" i="7"/>
  <c r="DP233" i="7"/>
  <c r="DQ233" i="7"/>
  <c r="DR233" i="7"/>
  <c r="DS233" i="7"/>
  <c r="DT233" i="7"/>
  <c r="DU233" i="7"/>
  <c r="DV233" i="7"/>
  <c r="DW233" i="7"/>
  <c r="DX233" i="7"/>
  <c r="DY233" i="7"/>
  <c r="DZ233" i="7"/>
  <c r="EA233" i="7"/>
  <c r="EB233" i="7"/>
  <c r="EC233" i="7"/>
  <c r="ED233" i="7"/>
  <c r="EE233" i="7"/>
  <c r="EF233" i="7"/>
  <c r="EG233" i="7"/>
  <c r="EH233" i="7"/>
  <c r="EI233" i="7"/>
  <c r="EJ233" i="7"/>
  <c r="EK233" i="7"/>
  <c r="EL233" i="7"/>
  <c r="EM233" i="7"/>
  <c r="EN233" i="7"/>
  <c r="EO233" i="7"/>
  <c r="EP233" i="7"/>
  <c r="EQ233" i="7"/>
  <c r="ER233" i="7"/>
  <c r="ES233" i="7"/>
  <c r="CX9" i="7"/>
  <c r="CY9" i="7"/>
  <c r="CZ9" i="7"/>
  <c r="DA9" i="7"/>
  <c r="DB9" i="7"/>
  <c r="DC9" i="7"/>
  <c r="DD9" i="7"/>
  <c r="DE9" i="7"/>
  <c r="DF9" i="7"/>
  <c r="DG9" i="7"/>
  <c r="DH9" i="7"/>
  <c r="DI9" i="7"/>
  <c r="DJ9" i="7"/>
  <c r="DK9" i="7"/>
  <c r="DL9" i="7"/>
  <c r="DM9" i="7"/>
  <c r="DN9" i="7"/>
  <c r="DO9" i="7"/>
  <c r="DP9" i="7"/>
  <c r="DQ9" i="7"/>
  <c r="DR9" i="7"/>
  <c r="DS9" i="7"/>
  <c r="DT9" i="7"/>
  <c r="DU9" i="7"/>
  <c r="DV9" i="7"/>
  <c r="DW9" i="7"/>
  <c r="DX9" i="7"/>
  <c r="DY9" i="7"/>
  <c r="DZ9" i="7"/>
  <c r="EA9" i="7"/>
  <c r="EB9" i="7"/>
  <c r="EC9" i="7"/>
  <c r="ED9" i="7"/>
  <c r="EE9" i="7"/>
  <c r="EF9" i="7"/>
  <c r="EG9" i="7"/>
  <c r="EH9" i="7"/>
  <c r="EI9" i="7"/>
  <c r="EJ9" i="7"/>
  <c r="EK9" i="7"/>
  <c r="EL9" i="7"/>
  <c r="EM9" i="7"/>
  <c r="EN9" i="7"/>
  <c r="EO9" i="7"/>
  <c r="EP9" i="7"/>
  <c r="EQ9" i="7"/>
  <c r="ER9" i="7"/>
  <c r="ES9" i="7"/>
  <c r="CX10" i="7"/>
  <c r="CY10" i="7"/>
  <c r="CZ10" i="7"/>
  <c r="DA10" i="7"/>
  <c r="DB10" i="7"/>
  <c r="DC10" i="7"/>
  <c r="DD10" i="7"/>
  <c r="DE10" i="7"/>
  <c r="DF10" i="7"/>
  <c r="DG10" i="7"/>
  <c r="DH10" i="7"/>
  <c r="DI10" i="7"/>
  <c r="DJ10" i="7"/>
  <c r="DK10" i="7"/>
  <c r="DL10" i="7"/>
  <c r="DM10" i="7"/>
  <c r="DN10" i="7"/>
  <c r="DO10" i="7"/>
  <c r="DP10" i="7"/>
  <c r="DQ10" i="7"/>
  <c r="DR10" i="7"/>
  <c r="DS10" i="7"/>
  <c r="DT10" i="7"/>
  <c r="DU10" i="7"/>
  <c r="DV10" i="7"/>
  <c r="DW10" i="7"/>
  <c r="DX10" i="7"/>
  <c r="DY10" i="7"/>
  <c r="DZ10" i="7"/>
  <c r="EA10" i="7"/>
  <c r="EB10" i="7"/>
  <c r="EC10" i="7"/>
  <c r="ED10" i="7"/>
  <c r="EE10" i="7"/>
  <c r="EF10" i="7"/>
  <c r="EG10" i="7"/>
  <c r="EH10" i="7"/>
  <c r="EI10" i="7"/>
  <c r="EJ10" i="7"/>
  <c r="EK10" i="7"/>
  <c r="EL10" i="7"/>
  <c r="EM10" i="7"/>
  <c r="EN10" i="7"/>
  <c r="EO10" i="7"/>
  <c r="EP10" i="7"/>
  <c r="EQ10" i="7"/>
  <c r="ER10" i="7"/>
  <c r="ES10" i="7"/>
  <c r="CX11" i="7"/>
  <c r="CY11" i="7"/>
  <c r="CZ11" i="7"/>
  <c r="DA11" i="7"/>
  <c r="DB11" i="7"/>
  <c r="DC11" i="7"/>
  <c r="DD11" i="7"/>
  <c r="DE11" i="7"/>
  <c r="DF11" i="7"/>
  <c r="DG11" i="7"/>
  <c r="DH11" i="7"/>
  <c r="DI11" i="7"/>
  <c r="DJ11" i="7"/>
  <c r="DK11" i="7"/>
  <c r="DL11" i="7"/>
  <c r="DM11" i="7"/>
  <c r="DN11" i="7"/>
  <c r="DO11" i="7"/>
  <c r="DP11" i="7"/>
  <c r="DQ11" i="7"/>
  <c r="DR11" i="7"/>
  <c r="DS11" i="7"/>
  <c r="DT11" i="7"/>
  <c r="DU11" i="7"/>
  <c r="DV11" i="7"/>
  <c r="DW11" i="7"/>
  <c r="DX11" i="7"/>
  <c r="DY11" i="7"/>
  <c r="DZ11" i="7"/>
  <c r="EA11" i="7"/>
  <c r="EB11" i="7"/>
  <c r="EC11" i="7"/>
  <c r="ED11" i="7"/>
  <c r="EE11" i="7"/>
  <c r="EF11" i="7"/>
  <c r="EG11" i="7"/>
  <c r="EH11" i="7"/>
  <c r="EI11" i="7"/>
  <c r="EJ11" i="7"/>
  <c r="EK11" i="7"/>
  <c r="EL11" i="7"/>
  <c r="EM11" i="7"/>
  <c r="EN11" i="7"/>
  <c r="EO11" i="7"/>
  <c r="EP11" i="7"/>
  <c r="EQ11" i="7"/>
  <c r="ER11" i="7"/>
  <c r="ES11" i="7"/>
  <c r="CX12" i="7"/>
  <c r="CY12" i="7"/>
  <c r="CZ12" i="7"/>
  <c r="DA12" i="7"/>
  <c r="DB12" i="7"/>
  <c r="DC12" i="7"/>
  <c r="DD12" i="7"/>
  <c r="DE12" i="7"/>
  <c r="DF12" i="7"/>
  <c r="DG12" i="7"/>
  <c r="DH12" i="7"/>
  <c r="DI12" i="7"/>
  <c r="DJ12" i="7"/>
  <c r="DK12" i="7"/>
  <c r="DL12" i="7"/>
  <c r="DM12" i="7"/>
  <c r="DN12" i="7"/>
  <c r="DO12" i="7"/>
  <c r="DP12" i="7"/>
  <c r="DQ12" i="7"/>
  <c r="DR12" i="7"/>
  <c r="DS12" i="7"/>
  <c r="DT12" i="7"/>
  <c r="DU12" i="7"/>
  <c r="DV12" i="7"/>
  <c r="DW12" i="7"/>
  <c r="DX12" i="7"/>
  <c r="DY12" i="7"/>
  <c r="DZ12" i="7"/>
  <c r="EA12" i="7"/>
  <c r="EB12" i="7"/>
  <c r="EC12" i="7"/>
  <c r="ED12" i="7"/>
  <c r="EE12" i="7"/>
  <c r="EF12" i="7"/>
  <c r="EG12" i="7"/>
  <c r="EH12" i="7"/>
  <c r="EI12" i="7"/>
  <c r="EJ12" i="7"/>
  <c r="EK12" i="7"/>
  <c r="EL12" i="7"/>
  <c r="EM12" i="7"/>
  <c r="EN12" i="7"/>
  <c r="EO12" i="7"/>
  <c r="EP12" i="7"/>
  <c r="EQ12" i="7"/>
  <c r="ER12" i="7"/>
  <c r="ES12" i="7"/>
  <c r="CX13" i="7"/>
  <c r="CY13" i="7"/>
  <c r="CZ13" i="7"/>
  <c r="DA13" i="7"/>
  <c r="DB13" i="7"/>
  <c r="DC13" i="7"/>
  <c r="DD13" i="7"/>
  <c r="DE13" i="7"/>
  <c r="DF13" i="7"/>
  <c r="DG13" i="7"/>
  <c r="DH13" i="7"/>
  <c r="DI13" i="7"/>
  <c r="DJ13" i="7"/>
  <c r="DK13" i="7"/>
  <c r="DL13" i="7"/>
  <c r="DM13" i="7"/>
  <c r="DN13" i="7"/>
  <c r="DO13" i="7"/>
  <c r="DP13" i="7"/>
  <c r="DQ13" i="7"/>
  <c r="DR13" i="7"/>
  <c r="DS13" i="7"/>
  <c r="DT13" i="7"/>
  <c r="DU13" i="7"/>
  <c r="DV13" i="7"/>
  <c r="DW13" i="7"/>
  <c r="DX13" i="7"/>
  <c r="DY13" i="7"/>
  <c r="DZ13" i="7"/>
  <c r="EA13" i="7"/>
  <c r="EB13" i="7"/>
  <c r="EC13" i="7"/>
  <c r="ED13" i="7"/>
  <c r="EE13" i="7"/>
  <c r="EF13" i="7"/>
  <c r="EG13" i="7"/>
  <c r="EH13" i="7"/>
  <c r="EI13" i="7"/>
  <c r="EJ13" i="7"/>
  <c r="EK13" i="7"/>
  <c r="EL13" i="7"/>
  <c r="EM13" i="7"/>
  <c r="EN13" i="7"/>
  <c r="EO13" i="7"/>
  <c r="EP13" i="7"/>
  <c r="EQ13" i="7"/>
  <c r="ER13" i="7"/>
  <c r="ES13" i="7"/>
  <c r="CX14" i="7"/>
  <c r="CY14" i="7"/>
  <c r="CZ14" i="7"/>
  <c r="DA14" i="7"/>
  <c r="DB14" i="7"/>
  <c r="DC14" i="7"/>
  <c r="DD14" i="7"/>
  <c r="DE14" i="7"/>
  <c r="DF14" i="7"/>
  <c r="DG14" i="7"/>
  <c r="DH14" i="7"/>
  <c r="DI14" i="7"/>
  <c r="DJ14" i="7"/>
  <c r="DK14" i="7"/>
  <c r="DL14" i="7"/>
  <c r="DM14" i="7"/>
  <c r="DN14" i="7"/>
  <c r="DO14" i="7"/>
  <c r="DP14" i="7"/>
  <c r="DQ14" i="7"/>
  <c r="DR14" i="7"/>
  <c r="DS14" i="7"/>
  <c r="DT14" i="7"/>
  <c r="DU14" i="7"/>
  <c r="DV14" i="7"/>
  <c r="DW14" i="7"/>
  <c r="DX14" i="7"/>
  <c r="DY14" i="7"/>
  <c r="DZ14" i="7"/>
  <c r="EA14" i="7"/>
  <c r="EB14" i="7"/>
  <c r="EC14" i="7"/>
  <c r="ED14" i="7"/>
  <c r="EE14" i="7"/>
  <c r="EF14" i="7"/>
  <c r="EG14" i="7"/>
  <c r="EH14" i="7"/>
  <c r="EI14" i="7"/>
  <c r="EJ14" i="7"/>
  <c r="EK14" i="7"/>
  <c r="EL14" i="7"/>
  <c r="EM14" i="7"/>
  <c r="EN14" i="7"/>
  <c r="EO14" i="7"/>
  <c r="EP14" i="7"/>
  <c r="EQ14" i="7"/>
  <c r="ER14" i="7"/>
  <c r="ES14" i="7"/>
  <c r="CX15" i="7"/>
  <c r="CY15" i="7"/>
  <c r="CZ15" i="7"/>
  <c r="DA15" i="7"/>
  <c r="DB15" i="7"/>
  <c r="DC15" i="7"/>
  <c r="DD15" i="7"/>
  <c r="DE15" i="7"/>
  <c r="DF15" i="7"/>
  <c r="DG15" i="7"/>
  <c r="DH15" i="7"/>
  <c r="DI15" i="7"/>
  <c r="DJ15" i="7"/>
  <c r="DK15" i="7"/>
  <c r="DL15" i="7"/>
  <c r="DM15" i="7"/>
  <c r="DN15" i="7"/>
  <c r="DO15" i="7"/>
  <c r="DP15" i="7"/>
  <c r="DQ15" i="7"/>
  <c r="DR15" i="7"/>
  <c r="DS15" i="7"/>
  <c r="DT15" i="7"/>
  <c r="DU15" i="7"/>
  <c r="DV15" i="7"/>
  <c r="DW15" i="7"/>
  <c r="DX15" i="7"/>
  <c r="DY15" i="7"/>
  <c r="DZ15" i="7"/>
  <c r="EA15" i="7"/>
  <c r="EB15" i="7"/>
  <c r="EC15" i="7"/>
  <c r="ED15" i="7"/>
  <c r="EE15" i="7"/>
  <c r="EF15" i="7"/>
  <c r="EG15" i="7"/>
  <c r="EH15" i="7"/>
  <c r="EI15" i="7"/>
  <c r="EJ15" i="7"/>
  <c r="EK15" i="7"/>
  <c r="EL15" i="7"/>
  <c r="EM15" i="7"/>
  <c r="EN15" i="7"/>
  <c r="EO15" i="7"/>
  <c r="EP15" i="7"/>
  <c r="EQ15" i="7"/>
  <c r="ER15" i="7"/>
  <c r="ES15" i="7"/>
  <c r="CX16" i="7"/>
  <c r="CY16" i="7"/>
  <c r="CZ16" i="7"/>
  <c r="DA16" i="7"/>
  <c r="DB16" i="7"/>
  <c r="DC16" i="7"/>
  <c r="DD16" i="7"/>
  <c r="DE16" i="7"/>
  <c r="DF16" i="7"/>
  <c r="DG16" i="7"/>
  <c r="DH16" i="7"/>
  <c r="DI16" i="7"/>
  <c r="DJ16" i="7"/>
  <c r="DK16" i="7"/>
  <c r="DL16" i="7"/>
  <c r="DM16" i="7"/>
  <c r="DN16" i="7"/>
  <c r="DO16" i="7"/>
  <c r="DP16" i="7"/>
  <c r="DQ16" i="7"/>
  <c r="DR16" i="7"/>
  <c r="DS16" i="7"/>
  <c r="DT16" i="7"/>
  <c r="DU16" i="7"/>
  <c r="DV16" i="7"/>
  <c r="DW16" i="7"/>
  <c r="DX16" i="7"/>
  <c r="DY16" i="7"/>
  <c r="DZ16" i="7"/>
  <c r="EA16" i="7"/>
  <c r="EB16" i="7"/>
  <c r="EC16" i="7"/>
  <c r="ED16" i="7"/>
  <c r="EE16" i="7"/>
  <c r="EF16" i="7"/>
  <c r="EG16" i="7"/>
  <c r="EH16" i="7"/>
  <c r="EI16" i="7"/>
  <c r="EJ16" i="7"/>
  <c r="EK16" i="7"/>
  <c r="EL16" i="7"/>
  <c r="EM16" i="7"/>
  <c r="EN16" i="7"/>
  <c r="EO16" i="7"/>
  <c r="EP16" i="7"/>
  <c r="EQ16" i="7"/>
  <c r="ER16" i="7"/>
  <c r="ES16" i="7"/>
  <c r="CX17" i="7"/>
  <c r="CY17" i="7"/>
  <c r="CZ17" i="7"/>
  <c r="DA17" i="7"/>
  <c r="DB17" i="7"/>
  <c r="DC17" i="7"/>
  <c r="DD17" i="7"/>
  <c r="DE17" i="7"/>
  <c r="DF17" i="7"/>
  <c r="DG17" i="7"/>
  <c r="DH17" i="7"/>
  <c r="DI17" i="7"/>
  <c r="DJ17" i="7"/>
  <c r="DK17" i="7"/>
  <c r="DL17" i="7"/>
  <c r="DM17" i="7"/>
  <c r="DN17" i="7"/>
  <c r="DO17" i="7"/>
  <c r="DP17" i="7"/>
  <c r="DQ17" i="7"/>
  <c r="DR17" i="7"/>
  <c r="DS17" i="7"/>
  <c r="DT17" i="7"/>
  <c r="DU17" i="7"/>
  <c r="DV17" i="7"/>
  <c r="DW17" i="7"/>
  <c r="DX17" i="7"/>
  <c r="DY17" i="7"/>
  <c r="DZ17" i="7"/>
  <c r="EA17" i="7"/>
  <c r="EB17" i="7"/>
  <c r="EC17" i="7"/>
  <c r="ED17" i="7"/>
  <c r="EE17" i="7"/>
  <c r="EF17" i="7"/>
  <c r="EG17" i="7"/>
  <c r="EH17" i="7"/>
  <c r="EI17" i="7"/>
  <c r="EJ17" i="7"/>
  <c r="EK17" i="7"/>
  <c r="EL17" i="7"/>
  <c r="EM17" i="7"/>
  <c r="EN17" i="7"/>
  <c r="EO17" i="7"/>
  <c r="EP17" i="7"/>
  <c r="EQ17" i="7"/>
  <c r="ER17" i="7"/>
  <c r="ES17" i="7"/>
  <c r="CX18" i="7"/>
  <c r="CY18" i="7"/>
  <c r="CZ18" i="7"/>
  <c r="DA18" i="7"/>
  <c r="DB18" i="7"/>
  <c r="DC18" i="7"/>
  <c r="DD18" i="7"/>
  <c r="DE18" i="7"/>
  <c r="DF18" i="7"/>
  <c r="DG18" i="7"/>
  <c r="DH18" i="7"/>
  <c r="DI18" i="7"/>
  <c r="DJ18" i="7"/>
  <c r="DK18" i="7"/>
  <c r="DL18" i="7"/>
  <c r="DM18" i="7"/>
  <c r="DN18" i="7"/>
  <c r="DO18" i="7"/>
  <c r="DP18" i="7"/>
  <c r="DQ18" i="7"/>
  <c r="DR18" i="7"/>
  <c r="DS18" i="7"/>
  <c r="DT18" i="7"/>
  <c r="DU18" i="7"/>
  <c r="DV18" i="7"/>
  <c r="DW18" i="7"/>
  <c r="DX18" i="7"/>
  <c r="DY18" i="7"/>
  <c r="DZ18" i="7"/>
  <c r="EA18" i="7"/>
  <c r="EB18" i="7"/>
  <c r="EC18" i="7"/>
  <c r="ED18" i="7"/>
  <c r="EE18" i="7"/>
  <c r="EF18" i="7"/>
  <c r="EG18" i="7"/>
  <c r="EH18" i="7"/>
  <c r="EI18" i="7"/>
  <c r="EJ18" i="7"/>
  <c r="EK18" i="7"/>
  <c r="EL18" i="7"/>
  <c r="EM18" i="7"/>
  <c r="EN18" i="7"/>
  <c r="EO18" i="7"/>
  <c r="EP18" i="7"/>
  <c r="EQ18" i="7"/>
  <c r="ER18" i="7"/>
  <c r="ES18" i="7"/>
  <c r="CX19" i="7"/>
  <c r="CY19" i="7"/>
  <c r="CZ19" i="7"/>
  <c r="DA19" i="7"/>
  <c r="DB19" i="7"/>
  <c r="DC19" i="7"/>
  <c r="DD19" i="7"/>
  <c r="DE19" i="7"/>
  <c r="DF19" i="7"/>
  <c r="DG19" i="7"/>
  <c r="DH19" i="7"/>
  <c r="DI19" i="7"/>
  <c r="DJ19" i="7"/>
  <c r="DK19" i="7"/>
  <c r="DL19" i="7"/>
  <c r="DM19" i="7"/>
  <c r="DN19" i="7"/>
  <c r="DO19" i="7"/>
  <c r="DP19" i="7"/>
  <c r="DQ19" i="7"/>
  <c r="DR19" i="7"/>
  <c r="DS19" i="7"/>
  <c r="DT19" i="7"/>
  <c r="DU19" i="7"/>
  <c r="DV19" i="7"/>
  <c r="DW19" i="7"/>
  <c r="DX19" i="7"/>
  <c r="DY19" i="7"/>
  <c r="DZ19" i="7"/>
  <c r="EA19" i="7"/>
  <c r="EB19" i="7"/>
  <c r="EC19" i="7"/>
  <c r="ED19" i="7"/>
  <c r="EE19" i="7"/>
  <c r="EF19" i="7"/>
  <c r="EG19" i="7"/>
  <c r="EH19" i="7"/>
  <c r="EI19" i="7"/>
  <c r="EJ19" i="7"/>
  <c r="EK19" i="7"/>
  <c r="EL19" i="7"/>
  <c r="EM19" i="7"/>
  <c r="EN19" i="7"/>
  <c r="EO19" i="7"/>
  <c r="EP19" i="7"/>
  <c r="EQ19" i="7"/>
  <c r="ER19" i="7"/>
  <c r="ES19" i="7"/>
  <c r="CX20" i="7"/>
  <c r="CY20" i="7"/>
  <c r="CZ20" i="7"/>
  <c r="DA20" i="7"/>
  <c r="DB20" i="7"/>
  <c r="DC20" i="7"/>
  <c r="DD20" i="7"/>
  <c r="DE20" i="7"/>
  <c r="DF20" i="7"/>
  <c r="DG20" i="7"/>
  <c r="DH20" i="7"/>
  <c r="DI20" i="7"/>
  <c r="DJ20" i="7"/>
  <c r="DK20" i="7"/>
  <c r="DL20" i="7"/>
  <c r="DM20" i="7"/>
  <c r="DN20" i="7"/>
  <c r="DO20" i="7"/>
  <c r="DP20" i="7"/>
  <c r="DQ20" i="7"/>
  <c r="DR20" i="7"/>
  <c r="DS20" i="7"/>
  <c r="DT20" i="7"/>
  <c r="DU20" i="7"/>
  <c r="DV20" i="7"/>
  <c r="DW20" i="7"/>
  <c r="DX20" i="7"/>
  <c r="DY20" i="7"/>
  <c r="DZ20" i="7"/>
  <c r="EA20" i="7"/>
  <c r="EB20" i="7"/>
  <c r="EC20" i="7"/>
  <c r="ED20" i="7"/>
  <c r="EE20" i="7"/>
  <c r="EF20" i="7"/>
  <c r="EG20" i="7"/>
  <c r="EH20" i="7"/>
  <c r="EI20" i="7"/>
  <c r="EJ20" i="7"/>
  <c r="EK20" i="7"/>
  <c r="EL20" i="7"/>
  <c r="EM20" i="7"/>
  <c r="EN20" i="7"/>
  <c r="EO20" i="7"/>
  <c r="EP20" i="7"/>
  <c r="EQ20" i="7"/>
  <c r="ER20" i="7"/>
  <c r="ES20" i="7"/>
  <c r="CX21" i="7"/>
  <c r="CY21" i="7"/>
  <c r="CZ21" i="7"/>
  <c r="DA21" i="7"/>
  <c r="DB21" i="7"/>
  <c r="DC21" i="7"/>
  <c r="DD21" i="7"/>
  <c r="DE21" i="7"/>
  <c r="DF21" i="7"/>
  <c r="DG21" i="7"/>
  <c r="DH21" i="7"/>
  <c r="DI21" i="7"/>
  <c r="DJ21" i="7"/>
  <c r="DK21" i="7"/>
  <c r="DL21" i="7"/>
  <c r="DM21" i="7"/>
  <c r="DN21" i="7"/>
  <c r="DO21" i="7"/>
  <c r="DP21" i="7"/>
  <c r="DQ21" i="7"/>
  <c r="DR21" i="7"/>
  <c r="DS21" i="7"/>
  <c r="DT21" i="7"/>
  <c r="DU21" i="7"/>
  <c r="DV21" i="7"/>
  <c r="DW21" i="7"/>
  <c r="DX21" i="7"/>
  <c r="DY21" i="7"/>
  <c r="DZ21" i="7"/>
  <c r="EA21" i="7"/>
  <c r="EB21" i="7"/>
  <c r="EC21" i="7"/>
  <c r="ED21" i="7"/>
  <c r="EE21" i="7"/>
  <c r="EF21" i="7"/>
  <c r="EG21" i="7"/>
  <c r="EH21" i="7"/>
  <c r="EI21" i="7"/>
  <c r="EJ21" i="7"/>
  <c r="EK21" i="7"/>
  <c r="EL21" i="7"/>
  <c r="EM21" i="7"/>
  <c r="EN21" i="7"/>
  <c r="EO21" i="7"/>
  <c r="EP21" i="7"/>
  <c r="EQ21" i="7"/>
  <c r="ER21" i="7"/>
  <c r="ES21" i="7"/>
  <c r="CX22" i="7"/>
  <c r="CY22" i="7"/>
  <c r="CZ22" i="7"/>
  <c r="DA22" i="7"/>
  <c r="DB22" i="7"/>
  <c r="DC22" i="7"/>
  <c r="DD22" i="7"/>
  <c r="DE22" i="7"/>
  <c r="DF22" i="7"/>
  <c r="DG22" i="7"/>
  <c r="DH22" i="7"/>
  <c r="DI22" i="7"/>
  <c r="DJ22" i="7"/>
  <c r="DK22" i="7"/>
  <c r="DL22" i="7"/>
  <c r="DM22" i="7"/>
  <c r="DN22" i="7"/>
  <c r="DO22" i="7"/>
  <c r="DP22" i="7"/>
  <c r="DQ22" i="7"/>
  <c r="DR22" i="7"/>
  <c r="DS22" i="7"/>
  <c r="DT22" i="7"/>
  <c r="DU22" i="7"/>
  <c r="DV22" i="7"/>
  <c r="DW22" i="7"/>
  <c r="DX22" i="7"/>
  <c r="DY22" i="7"/>
  <c r="DZ22" i="7"/>
  <c r="EA22" i="7"/>
  <c r="EB22" i="7"/>
  <c r="EC22" i="7"/>
  <c r="ED22" i="7"/>
  <c r="EE22" i="7"/>
  <c r="EF22" i="7"/>
  <c r="EG22" i="7"/>
  <c r="EH22" i="7"/>
  <c r="EI22" i="7"/>
  <c r="EJ22" i="7"/>
  <c r="EK22" i="7"/>
  <c r="EL22" i="7"/>
  <c r="EM22" i="7"/>
  <c r="EN22" i="7"/>
  <c r="EO22" i="7"/>
  <c r="EP22" i="7"/>
  <c r="EQ22" i="7"/>
  <c r="ER22" i="7"/>
  <c r="ES22" i="7"/>
  <c r="CX23" i="7"/>
  <c r="CY23" i="7"/>
  <c r="CZ23" i="7"/>
  <c r="DA23" i="7"/>
  <c r="DB23" i="7"/>
  <c r="DC23" i="7"/>
  <c r="DD23" i="7"/>
  <c r="DE23" i="7"/>
  <c r="DF23" i="7"/>
  <c r="DG23" i="7"/>
  <c r="DH23" i="7"/>
  <c r="DI23" i="7"/>
  <c r="DJ23" i="7"/>
  <c r="DK23" i="7"/>
  <c r="DL23" i="7"/>
  <c r="DM23" i="7"/>
  <c r="DN23" i="7"/>
  <c r="DO23" i="7"/>
  <c r="DP23" i="7"/>
  <c r="DQ23" i="7"/>
  <c r="DR23" i="7"/>
  <c r="DS23" i="7"/>
  <c r="DT23" i="7"/>
  <c r="DU23" i="7"/>
  <c r="DV23" i="7"/>
  <c r="DW23" i="7"/>
  <c r="DX23" i="7"/>
  <c r="DY23" i="7"/>
  <c r="DZ23" i="7"/>
  <c r="EA23" i="7"/>
  <c r="EB23" i="7"/>
  <c r="EC23" i="7"/>
  <c r="ED23" i="7"/>
  <c r="EE23" i="7"/>
  <c r="EF23" i="7"/>
  <c r="EG23" i="7"/>
  <c r="EH23" i="7"/>
  <c r="EI23" i="7"/>
  <c r="EJ23" i="7"/>
  <c r="EK23" i="7"/>
  <c r="EL23" i="7"/>
  <c r="EM23" i="7"/>
  <c r="EN23" i="7"/>
  <c r="EO23" i="7"/>
  <c r="EP23" i="7"/>
  <c r="EQ23" i="7"/>
  <c r="ER23" i="7"/>
  <c r="ES23" i="7"/>
  <c r="CX24" i="7"/>
  <c r="CY24" i="7"/>
  <c r="CZ24" i="7"/>
  <c r="DA24" i="7"/>
  <c r="DB24" i="7"/>
  <c r="DC24" i="7"/>
  <c r="DD24" i="7"/>
  <c r="DE24" i="7"/>
  <c r="DF24" i="7"/>
  <c r="DG24" i="7"/>
  <c r="DH24" i="7"/>
  <c r="DI24" i="7"/>
  <c r="DJ24" i="7"/>
  <c r="DK24" i="7"/>
  <c r="DL24" i="7"/>
  <c r="DM24" i="7"/>
  <c r="DN24" i="7"/>
  <c r="DO24" i="7"/>
  <c r="DP24" i="7"/>
  <c r="DQ24" i="7"/>
  <c r="DR24" i="7"/>
  <c r="DS24" i="7"/>
  <c r="DT24" i="7"/>
  <c r="DU24" i="7"/>
  <c r="DV24" i="7"/>
  <c r="DW24" i="7"/>
  <c r="DX24" i="7"/>
  <c r="DY24" i="7"/>
  <c r="DZ24" i="7"/>
  <c r="EA24" i="7"/>
  <c r="EB24" i="7"/>
  <c r="EC24" i="7"/>
  <c r="ED24" i="7"/>
  <c r="EE24" i="7"/>
  <c r="EF24" i="7"/>
  <c r="EG24" i="7"/>
  <c r="EH24" i="7"/>
  <c r="EI24" i="7"/>
  <c r="EJ24" i="7"/>
  <c r="EK24" i="7"/>
  <c r="EL24" i="7"/>
  <c r="EM24" i="7"/>
  <c r="EN24" i="7"/>
  <c r="EO24" i="7"/>
  <c r="EP24" i="7"/>
  <c r="EQ24" i="7"/>
  <c r="ER24" i="7"/>
  <c r="ES24" i="7"/>
  <c r="CX25" i="7"/>
  <c r="CY25" i="7"/>
  <c r="CZ25" i="7"/>
  <c r="DA25" i="7"/>
  <c r="DB25" i="7"/>
  <c r="DC25" i="7"/>
  <c r="DD25" i="7"/>
  <c r="DE25" i="7"/>
  <c r="DF25" i="7"/>
  <c r="DG25" i="7"/>
  <c r="DH25" i="7"/>
  <c r="DI25" i="7"/>
  <c r="DJ25" i="7"/>
  <c r="DK25" i="7"/>
  <c r="DL25" i="7"/>
  <c r="DM25" i="7"/>
  <c r="DN25" i="7"/>
  <c r="DO25" i="7"/>
  <c r="DP25" i="7"/>
  <c r="DQ25" i="7"/>
  <c r="DR25" i="7"/>
  <c r="DS25" i="7"/>
  <c r="DT25" i="7"/>
  <c r="DU25" i="7"/>
  <c r="DV25" i="7"/>
  <c r="DW25" i="7"/>
  <c r="DX25" i="7"/>
  <c r="DY25" i="7"/>
  <c r="DZ25" i="7"/>
  <c r="EA25" i="7"/>
  <c r="EB25" i="7"/>
  <c r="EC25" i="7"/>
  <c r="ED25" i="7"/>
  <c r="EE25" i="7"/>
  <c r="EF25" i="7"/>
  <c r="EG25" i="7"/>
  <c r="EH25" i="7"/>
  <c r="EI25" i="7"/>
  <c r="EJ25" i="7"/>
  <c r="EK25" i="7"/>
  <c r="EL25" i="7"/>
  <c r="EM25" i="7"/>
  <c r="EN25" i="7"/>
  <c r="EO25" i="7"/>
  <c r="EP25" i="7"/>
  <c r="EQ25" i="7"/>
  <c r="ER25" i="7"/>
  <c r="ES25" i="7"/>
  <c r="CX26" i="7"/>
  <c r="CY26" i="7"/>
  <c r="CZ26" i="7"/>
  <c r="DA26" i="7"/>
  <c r="DB26" i="7"/>
  <c r="DC26" i="7"/>
  <c r="DD26" i="7"/>
  <c r="DE26" i="7"/>
  <c r="DF26" i="7"/>
  <c r="DG26" i="7"/>
  <c r="DH26" i="7"/>
  <c r="DI26" i="7"/>
  <c r="DJ26" i="7"/>
  <c r="DK26" i="7"/>
  <c r="DL26" i="7"/>
  <c r="DM26" i="7"/>
  <c r="DN26" i="7"/>
  <c r="DO26" i="7"/>
  <c r="DP26" i="7"/>
  <c r="DQ26" i="7"/>
  <c r="DR26" i="7"/>
  <c r="DS26" i="7"/>
  <c r="DT26" i="7"/>
  <c r="DU26" i="7"/>
  <c r="DV26" i="7"/>
  <c r="DW26" i="7"/>
  <c r="DX26" i="7"/>
  <c r="DY26" i="7"/>
  <c r="DZ26" i="7"/>
  <c r="EA26" i="7"/>
  <c r="EB26" i="7"/>
  <c r="EC26" i="7"/>
  <c r="ED26" i="7"/>
  <c r="EE26" i="7"/>
  <c r="EF26" i="7"/>
  <c r="EG26" i="7"/>
  <c r="EH26" i="7"/>
  <c r="EI26" i="7"/>
  <c r="EJ26" i="7"/>
  <c r="EK26" i="7"/>
  <c r="EL26" i="7"/>
  <c r="EM26" i="7"/>
  <c r="EN26" i="7"/>
  <c r="EO26" i="7"/>
  <c r="EP26" i="7"/>
  <c r="EQ26" i="7"/>
  <c r="ER26" i="7"/>
  <c r="ES26" i="7"/>
  <c r="CY8" i="7"/>
  <c r="CZ8" i="7"/>
  <c r="DA8" i="7"/>
  <c r="DB8" i="7"/>
  <c r="DC8" i="7"/>
  <c r="DD8" i="7"/>
  <c r="DE8" i="7"/>
  <c r="DF8" i="7"/>
  <c r="DG8" i="7"/>
  <c r="DH8" i="7"/>
  <c r="DI8" i="7"/>
  <c r="DJ8" i="7"/>
  <c r="DK8" i="7"/>
  <c r="DL8" i="7"/>
  <c r="DM8" i="7"/>
  <c r="DN8" i="7"/>
  <c r="DO8" i="7"/>
  <c r="DP8" i="7"/>
  <c r="DQ8" i="7"/>
  <c r="DR8" i="7"/>
  <c r="DS8" i="7"/>
  <c r="DT8" i="7"/>
  <c r="DU8" i="7"/>
  <c r="DV8" i="7"/>
  <c r="DW8" i="7"/>
  <c r="DX8" i="7"/>
  <c r="DY8" i="7"/>
  <c r="DZ8" i="7"/>
  <c r="EA8" i="7"/>
  <c r="EB8" i="7"/>
  <c r="EC8" i="7"/>
  <c r="ED8" i="7"/>
  <c r="EE8" i="7"/>
  <c r="EF8" i="7"/>
  <c r="EG8" i="7"/>
  <c r="EH8" i="7"/>
  <c r="EI8" i="7"/>
  <c r="EJ8" i="7"/>
  <c r="EK8" i="7"/>
  <c r="EL8" i="7"/>
  <c r="EM8" i="7"/>
  <c r="EN8" i="7"/>
  <c r="EO8" i="7"/>
  <c r="EP8" i="7"/>
  <c r="EQ8" i="7"/>
  <c r="ER8" i="7"/>
  <c r="ES8" i="7"/>
  <c r="CX8" i="7"/>
  <c r="CX26" i="26"/>
  <c r="CY26" i="26"/>
  <c r="CZ26" i="26"/>
  <c r="DA26" i="26"/>
  <c r="DB26" i="26"/>
  <c r="DC26" i="26"/>
  <c r="DD26" i="26"/>
  <c r="DE26" i="26"/>
  <c r="DF26" i="26"/>
  <c r="DG26" i="26"/>
  <c r="DH26" i="26"/>
  <c r="DI26" i="26"/>
  <c r="DJ26" i="26"/>
  <c r="DK26" i="26"/>
  <c r="DL26" i="26"/>
  <c r="DM26" i="26"/>
  <c r="DN26" i="26"/>
  <c r="DO26" i="26"/>
  <c r="DP26" i="26"/>
  <c r="DQ26" i="26"/>
  <c r="DR26" i="26"/>
  <c r="DS26" i="26"/>
  <c r="DT26" i="26"/>
  <c r="DU26" i="26"/>
  <c r="DV26" i="26"/>
  <c r="DW26" i="26"/>
  <c r="DX26" i="26"/>
  <c r="DY26" i="26"/>
  <c r="DZ26" i="26"/>
  <c r="EA26" i="26"/>
  <c r="EB26" i="26"/>
  <c r="EC26" i="26"/>
  <c r="ED26" i="26"/>
  <c r="EE26" i="26"/>
  <c r="EF26" i="26"/>
  <c r="EG26" i="26"/>
  <c r="EH26" i="26"/>
  <c r="EI26" i="26"/>
  <c r="EJ26" i="26"/>
  <c r="EK26" i="26"/>
  <c r="EL26" i="26"/>
  <c r="EM26" i="26"/>
  <c r="EN26" i="26"/>
  <c r="EO26" i="26"/>
  <c r="EP26" i="26"/>
  <c r="EQ26" i="26"/>
  <c r="ER26" i="26"/>
  <c r="ES26" i="26"/>
  <c r="CX27" i="26"/>
  <c r="CY27" i="26"/>
  <c r="CZ27" i="26"/>
  <c r="DA27" i="26"/>
  <c r="DB27" i="26"/>
  <c r="DC27" i="26"/>
  <c r="DD27" i="26"/>
  <c r="DE27" i="26"/>
  <c r="DF27" i="26"/>
  <c r="DG27" i="26"/>
  <c r="DH27" i="26"/>
  <c r="DI27" i="26"/>
  <c r="DJ27" i="26"/>
  <c r="DK27" i="26"/>
  <c r="DL27" i="26"/>
  <c r="DM27" i="26"/>
  <c r="DN27" i="26"/>
  <c r="DO27" i="26"/>
  <c r="DP27" i="26"/>
  <c r="DQ27" i="26"/>
  <c r="DR27" i="26"/>
  <c r="DS27" i="26"/>
  <c r="DT27" i="26"/>
  <c r="DU27" i="26"/>
  <c r="DV27" i="26"/>
  <c r="DW27" i="26"/>
  <c r="DX27" i="26"/>
  <c r="DY27" i="26"/>
  <c r="DZ27" i="26"/>
  <c r="EA27" i="26"/>
  <c r="EB27" i="26"/>
  <c r="EC27" i="26"/>
  <c r="ED27" i="26"/>
  <c r="EE27" i="26"/>
  <c r="EF27" i="26"/>
  <c r="EG27" i="26"/>
  <c r="EH27" i="26"/>
  <c r="EI27" i="26"/>
  <c r="EJ27" i="26"/>
  <c r="EK27" i="26"/>
  <c r="EL27" i="26"/>
  <c r="EM27" i="26"/>
  <c r="EN27" i="26"/>
  <c r="EO27" i="26"/>
  <c r="EP27" i="26"/>
  <c r="EQ27" i="26"/>
  <c r="ER27" i="26"/>
  <c r="ES27" i="26"/>
  <c r="CX28" i="26"/>
  <c r="CY28" i="26"/>
  <c r="CZ28" i="26"/>
  <c r="DA28" i="26"/>
  <c r="DB28" i="26"/>
  <c r="DC28" i="26"/>
  <c r="DD28" i="26"/>
  <c r="DE28" i="26"/>
  <c r="DF28" i="26"/>
  <c r="DG28" i="26"/>
  <c r="DH28" i="26"/>
  <c r="DI28" i="26"/>
  <c r="DJ28" i="26"/>
  <c r="DK28" i="26"/>
  <c r="DL28" i="26"/>
  <c r="DM28" i="26"/>
  <c r="DN28" i="26"/>
  <c r="DO28" i="26"/>
  <c r="DP28" i="26"/>
  <c r="DQ28" i="26"/>
  <c r="DR28" i="26"/>
  <c r="DS28" i="26"/>
  <c r="DT28" i="26"/>
  <c r="DU28" i="26"/>
  <c r="DV28" i="26"/>
  <c r="DW28" i="26"/>
  <c r="DX28" i="26"/>
  <c r="DY28" i="26"/>
  <c r="DZ28" i="26"/>
  <c r="EA28" i="26"/>
  <c r="EB28" i="26"/>
  <c r="EC28" i="26"/>
  <c r="ED28" i="26"/>
  <c r="EE28" i="26"/>
  <c r="EF28" i="26"/>
  <c r="EG28" i="26"/>
  <c r="EH28" i="26"/>
  <c r="EI28" i="26"/>
  <c r="EJ28" i="26"/>
  <c r="EK28" i="26"/>
  <c r="EL28" i="26"/>
  <c r="EM28" i="26"/>
  <c r="EN28" i="26"/>
  <c r="EO28" i="26"/>
  <c r="EP28" i="26"/>
  <c r="EQ28" i="26"/>
  <c r="ER28" i="26"/>
  <c r="ES28" i="26"/>
  <c r="CX29" i="26"/>
  <c r="CY29" i="26"/>
  <c r="CZ29" i="26"/>
  <c r="DA29" i="26"/>
  <c r="DB29" i="26"/>
  <c r="DC29" i="26"/>
  <c r="DD29" i="26"/>
  <c r="DE29" i="26"/>
  <c r="DF29" i="26"/>
  <c r="DG29" i="26"/>
  <c r="DH29" i="26"/>
  <c r="DI29" i="26"/>
  <c r="DJ29" i="26"/>
  <c r="DK29" i="26"/>
  <c r="DL29" i="26"/>
  <c r="DM29" i="26"/>
  <c r="DN29" i="26"/>
  <c r="DO29" i="26"/>
  <c r="DP29" i="26"/>
  <c r="DQ29" i="26"/>
  <c r="DR29" i="26"/>
  <c r="DS29" i="26"/>
  <c r="DT29" i="26"/>
  <c r="DU29" i="26"/>
  <c r="DV29" i="26"/>
  <c r="DW29" i="26"/>
  <c r="DX29" i="26"/>
  <c r="DY29" i="26"/>
  <c r="DZ29" i="26"/>
  <c r="EA29" i="26"/>
  <c r="EB29" i="26"/>
  <c r="EC29" i="26"/>
  <c r="ED29" i="26"/>
  <c r="EE29" i="26"/>
  <c r="EF29" i="26"/>
  <c r="EG29" i="26"/>
  <c r="EH29" i="26"/>
  <c r="EI29" i="26"/>
  <c r="EJ29" i="26"/>
  <c r="EK29" i="26"/>
  <c r="EL29" i="26"/>
  <c r="EM29" i="26"/>
  <c r="EN29" i="26"/>
  <c r="EO29" i="26"/>
  <c r="EP29" i="26"/>
  <c r="EQ29" i="26"/>
  <c r="ER29" i="26"/>
  <c r="ES29" i="26"/>
  <c r="CX30" i="26"/>
  <c r="CY30" i="26"/>
  <c r="CZ30" i="26"/>
  <c r="DA30" i="26"/>
  <c r="DB30" i="26"/>
  <c r="DC30" i="26"/>
  <c r="DD30" i="26"/>
  <c r="DE30" i="26"/>
  <c r="DF30" i="26"/>
  <c r="DG30" i="26"/>
  <c r="DH30" i="26"/>
  <c r="DI30" i="26"/>
  <c r="DJ30" i="26"/>
  <c r="DK30" i="26"/>
  <c r="DL30" i="26"/>
  <c r="DM30" i="26"/>
  <c r="DN30" i="26"/>
  <c r="DO30" i="26"/>
  <c r="DP30" i="26"/>
  <c r="DQ30" i="26"/>
  <c r="DR30" i="26"/>
  <c r="DS30" i="26"/>
  <c r="DT30" i="26"/>
  <c r="DU30" i="26"/>
  <c r="DV30" i="26"/>
  <c r="DW30" i="26"/>
  <c r="DX30" i="26"/>
  <c r="DY30" i="26"/>
  <c r="DZ30" i="26"/>
  <c r="EA30" i="26"/>
  <c r="EB30" i="26"/>
  <c r="EC30" i="26"/>
  <c r="ED30" i="26"/>
  <c r="EE30" i="26"/>
  <c r="EF30" i="26"/>
  <c r="EG30" i="26"/>
  <c r="EH30" i="26"/>
  <c r="EI30" i="26"/>
  <c r="EJ30" i="26"/>
  <c r="EK30" i="26"/>
  <c r="EL30" i="26"/>
  <c r="EM30" i="26"/>
  <c r="EN30" i="26"/>
  <c r="EO30" i="26"/>
  <c r="EP30" i="26"/>
  <c r="EQ30" i="26"/>
  <c r="ER30" i="26"/>
  <c r="ES30" i="26"/>
  <c r="CX31" i="26"/>
  <c r="CY31" i="26"/>
  <c r="CZ31" i="26"/>
  <c r="DA31" i="26"/>
  <c r="DB31" i="26"/>
  <c r="DC31" i="26"/>
  <c r="DD31" i="26"/>
  <c r="DE31" i="26"/>
  <c r="DF31" i="26"/>
  <c r="DG31" i="26"/>
  <c r="DH31" i="26"/>
  <c r="DI31" i="26"/>
  <c r="DJ31" i="26"/>
  <c r="DK31" i="26"/>
  <c r="DL31" i="26"/>
  <c r="DM31" i="26"/>
  <c r="DN31" i="26"/>
  <c r="DO31" i="26"/>
  <c r="DP31" i="26"/>
  <c r="DQ31" i="26"/>
  <c r="DR31" i="26"/>
  <c r="DS31" i="26"/>
  <c r="DT31" i="26"/>
  <c r="DU31" i="26"/>
  <c r="DV31" i="26"/>
  <c r="DW31" i="26"/>
  <c r="DX31" i="26"/>
  <c r="DY31" i="26"/>
  <c r="DZ31" i="26"/>
  <c r="EA31" i="26"/>
  <c r="EB31" i="26"/>
  <c r="EC31" i="26"/>
  <c r="ED31" i="26"/>
  <c r="EE31" i="26"/>
  <c r="EF31" i="26"/>
  <c r="EG31" i="26"/>
  <c r="EH31" i="26"/>
  <c r="EI31" i="26"/>
  <c r="EJ31" i="26"/>
  <c r="EK31" i="26"/>
  <c r="EL31" i="26"/>
  <c r="EM31" i="26"/>
  <c r="EN31" i="26"/>
  <c r="EO31" i="26"/>
  <c r="EP31" i="26"/>
  <c r="EQ31" i="26"/>
  <c r="ER31" i="26"/>
  <c r="ES31" i="26"/>
  <c r="CX32" i="26"/>
  <c r="CY32" i="26"/>
  <c r="CZ32" i="26"/>
  <c r="DA32" i="26"/>
  <c r="DB32" i="26"/>
  <c r="DC32" i="26"/>
  <c r="DD32" i="26"/>
  <c r="DE32" i="26"/>
  <c r="DF32" i="26"/>
  <c r="DG32" i="26"/>
  <c r="DH32" i="26"/>
  <c r="DI32" i="26"/>
  <c r="DJ32" i="26"/>
  <c r="DK32" i="26"/>
  <c r="DL32" i="26"/>
  <c r="DM32" i="26"/>
  <c r="DN32" i="26"/>
  <c r="DO32" i="26"/>
  <c r="DP32" i="26"/>
  <c r="DQ32" i="26"/>
  <c r="DR32" i="26"/>
  <c r="DS32" i="26"/>
  <c r="DT32" i="26"/>
  <c r="DU32" i="26"/>
  <c r="DV32" i="26"/>
  <c r="DW32" i="26"/>
  <c r="DX32" i="26"/>
  <c r="DY32" i="26"/>
  <c r="DZ32" i="26"/>
  <c r="EA32" i="26"/>
  <c r="EB32" i="26"/>
  <c r="EC32" i="26"/>
  <c r="ED32" i="26"/>
  <c r="EE32" i="26"/>
  <c r="EF32" i="26"/>
  <c r="EG32" i="26"/>
  <c r="EH32" i="26"/>
  <c r="EI32" i="26"/>
  <c r="EJ32" i="26"/>
  <c r="EK32" i="26"/>
  <c r="EL32" i="26"/>
  <c r="EM32" i="26"/>
  <c r="EN32" i="26"/>
  <c r="EO32" i="26"/>
  <c r="EP32" i="26"/>
  <c r="EQ32" i="26"/>
  <c r="ER32" i="26"/>
  <c r="ES32" i="26"/>
  <c r="CX33" i="26"/>
  <c r="CY33" i="26"/>
  <c r="CZ33" i="26"/>
  <c r="DA33" i="26"/>
  <c r="DB33" i="26"/>
  <c r="DC33" i="26"/>
  <c r="DD33" i="26"/>
  <c r="DE33" i="26"/>
  <c r="DF33" i="26"/>
  <c r="DG33" i="26"/>
  <c r="DH33" i="26"/>
  <c r="DI33" i="26"/>
  <c r="DJ33" i="26"/>
  <c r="DK33" i="26"/>
  <c r="DL33" i="26"/>
  <c r="DM33" i="26"/>
  <c r="DN33" i="26"/>
  <c r="DO33" i="26"/>
  <c r="DP33" i="26"/>
  <c r="DQ33" i="26"/>
  <c r="DR33" i="26"/>
  <c r="DS33" i="26"/>
  <c r="DT33" i="26"/>
  <c r="DU33" i="26"/>
  <c r="DV33" i="26"/>
  <c r="DW33" i="26"/>
  <c r="DX33" i="26"/>
  <c r="DY33" i="26"/>
  <c r="DZ33" i="26"/>
  <c r="EA33" i="26"/>
  <c r="EB33" i="26"/>
  <c r="EC33" i="26"/>
  <c r="ED33" i="26"/>
  <c r="EE33" i="26"/>
  <c r="EF33" i="26"/>
  <c r="EG33" i="26"/>
  <c r="EH33" i="26"/>
  <c r="EI33" i="26"/>
  <c r="EJ33" i="26"/>
  <c r="EK33" i="26"/>
  <c r="EL33" i="26"/>
  <c r="EM33" i="26"/>
  <c r="EN33" i="26"/>
  <c r="EO33" i="26"/>
  <c r="EP33" i="26"/>
  <c r="EQ33" i="26"/>
  <c r="ER33" i="26"/>
  <c r="ES33" i="26"/>
  <c r="CX34" i="26"/>
  <c r="CY34" i="26"/>
  <c r="CZ34" i="26"/>
  <c r="DA34" i="26"/>
  <c r="DB34" i="26"/>
  <c r="DC34" i="26"/>
  <c r="DD34" i="26"/>
  <c r="DE34" i="26"/>
  <c r="DF34" i="26"/>
  <c r="DG34" i="26"/>
  <c r="DH34" i="26"/>
  <c r="DI34" i="26"/>
  <c r="DJ34" i="26"/>
  <c r="DK34" i="26"/>
  <c r="DL34" i="26"/>
  <c r="DM34" i="26"/>
  <c r="DN34" i="26"/>
  <c r="DO34" i="26"/>
  <c r="DP34" i="26"/>
  <c r="DQ34" i="26"/>
  <c r="DR34" i="26"/>
  <c r="DS34" i="26"/>
  <c r="DT34" i="26"/>
  <c r="DU34" i="26"/>
  <c r="DV34" i="26"/>
  <c r="DW34" i="26"/>
  <c r="DX34" i="26"/>
  <c r="DY34" i="26"/>
  <c r="DZ34" i="26"/>
  <c r="EA34" i="26"/>
  <c r="EB34" i="26"/>
  <c r="EC34" i="26"/>
  <c r="ED34" i="26"/>
  <c r="EE34" i="26"/>
  <c r="EF34" i="26"/>
  <c r="EG34" i="26"/>
  <c r="EH34" i="26"/>
  <c r="EI34" i="26"/>
  <c r="EJ34" i="26"/>
  <c r="EK34" i="26"/>
  <c r="EL34" i="26"/>
  <c r="EM34" i="26"/>
  <c r="EN34" i="26"/>
  <c r="EO34" i="26"/>
  <c r="EP34" i="26"/>
  <c r="EQ34" i="26"/>
  <c r="ER34" i="26"/>
  <c r="ES34" i="26"/>
  <c r="CX35" i="26"/>
  <c r="CY35" i="26"/>
  <c r="CZ35" i="26"/>
  <c r="DA35" i="26"/>
  <c r="DB35" i="26"/>
  <c r="DC35" i="26"/>
  <c r="DD35" i="26"/>
  <c r="DE35" i="26"/>
  <c r="DF35" i="26"/>
  <c r="DG35" i="26"/>
  <c r="DH35" i="26"/>
  <c r="DI35" i="26"/>
  <c r="DJ35" i="26"/>
  <c r="DK35" i="26"/>
  <c r="DL35" i="26"/>
  <c r="DM35" i="26"/>
  <c r="DN35" i="26"/>
  <c r="DO35" i="26"/>
  <c r="DP35" i="26"/>
  <c r="DQ35" i="26"/>
  <c r="DR35" i="26"/>
  <c r="DS35" i="26"/>
  <c r="DT35" i="26"/>
  <c r="DU35" i="26"/>
  <c r="DV35" i="26"/>
  <c r="DW35" i="26"/>
  <c r="DX35" i="26"/>
  <c r="DY35" i="26"/>
  <c r="DZ35" i="26"/>
  <c r="EA35" i="26"/>
  <c r="EB35" i="26"/>
  <c r="EC35" i="26"/>
  <c r="ED35" i="26"/>
  <c r="EE35" i="26"/>
  <c r="EF35" i="26"/>
  <c r="EG35" i="26"/>
  <c r="EH35" i="26"/>
  <c r="EI35" i="26"/>
  <c r="EJ35" i="26"/>
  <c r="EK35" i="26"/>
  <c r="EL35" i="26"/>
  <c r="EM35" i="26"/>
  <c r="EN35" i="26"/>
  <c r="EO35" i="26"/>
  <c r="EP35" i="26"/>
  <c r="EQ35" i="26"/>
  <c r="ER35" i="26"/>
  <c r="ES35" i="26"/>
  <c r="CX36" i="26"/>
  <c r="CY36" i="26"/>
  <c r="CZ36" i="26"/>
  <c r="DA36" i="26"/>
  <c r="DB36" i="26"/>
  <c r="DC36" i="26"/>
  <c r="DD36" i="26"/>
  <c r="DE36" i="26"/>
  <c r="DF36" i="26"/>
  <c r="DG36" i="26"/>
  <c r="DH36" i="26"/>
  <c r="DI36" i="26"/>
  <c r="DJ36" i="26"/>
  <c r="DK36" i="26"/>
  <c r="DL36" i="26"/>
  <c r="DM36" i="26"/>
  <c r="DN36" i="26"/>
  <c r="DO36" i="26"/>
  <c r="DP36" i="26"/>
  <c r="DQ36" i="26"/>
  <c r="DR36" i="26"/>
  <c r="DS36" i="26"/>
  <c r="DT36" i="26"/>
  <c r="DU36" i="26"/>
  <c r="DV36" i="26"/>
  <c r="DW36" i="26"/>
  <c r="DX36" i="26"/>
  <c r="DY36" i="26"/>
  <c r="DZ36" i="26"/>
  <c r="EA36" i="26"/>
  <c r="EB36" i="26"/>
  <c r="EC36" i="26"/>
  <c r="ED36" i="26"/>
  <c r="EE36" i="26"/>
  <c r="EF36" i="26"/>
  <c r="EG36" i="26"/>
  <c r="EH36" i="26"/>
  <c r="EI36" i="26"/>
  <c r="EJ36" i="26"/>
  <c r="EK36" i="26"/>
  <c r="EL36" i="26"/>
  <c r="EM36" i="26"/>
  <c r="EN36" i="26"/>
  <c r="EO36" i="26"/>
  <c r="EP36" i="26"/>
  <c r="EQ36" i="26"/>
  <c r="ER36" i="26"/>
  <c r="ES36" i="26"/>
  <c r="CX37" i="26"/>
  <c r="CY37" i="26"/>
  <c r="CZ37" i="26"/>
  <c r="DA37" i="26"/>
  <c r="DB37" i="26"/>
  <c r="DC37" i="26"/>
  <c r="DD37" i="26"/>
  <c r="DE37" i="26"/>
  <c r="DF37" i="26"/>
  <c r="DG37" i="26"/>
  <c r="DH37" i="26"/>
  <c r="DI37" i="26"/>
  <c r="DJ37" i="26"/>
  <c r="DK37" i="26"/>
  <c r="DL37" i="26"/>
  <c r="DM37" i="26"/>
  <c r="DN37" i="26"/>
  <c r="DO37" i="26"/>
  <c r="DP37" i="26"/>
  <c r="DQ37" i="26"/>
  <c r="DR37" i="26"/>
  <c r="DS37" i="26"/>
  <c r="DT37" i="26"/>
  <c r="DU37" i="26"/>
  <c r="DV37" i="26"/>
  <c r="DW37" i="26"/>
  <c r="DX37" i="26"/>
  <c r="DY37" i="26"/>
  <c r="DZ37" i="26"/>
  <c r="EA37" i="26"/>
  <c r="EB37" i="26"/>
  <c r="EC37" i="26"/>
  <c r="ED37" i="26"/>
  <c r="EE37" i="26"/>
  <c r="EF37" i="26"/>
  <c r="EG37" i="26"/>
  <c r="EH37" i="26"/>
  <c r="EI37" i="26"/>
  <c r="EJ37" i="26"/>
  <c r="EK37" i="26"/>
  <c r="EL37" i="26"/>
  <c r="EM37" i="26"/>
  <c r="EN37" i="26"/>
  <c r="EO37" i="26"/>
  <c r="EP37" i="26"/>
  <c r="EQ37" i="26"/>
  <c r="ER37" i="26"/>
  <c r="ES37" i="26"/>
  <c r="CX38" i="26"/>
  <c r="CY38" i="26"/>
  <c r="CZ38" i="26"/>
  <c r="DA38" i="26"/>
  <c r="DB38" i="26"/>
  <c r="DC38" i="26"/>
  <c r="DD38" i="26"/>
  <c r="DE38" i="26"/>
  <c r="DF38" i="26"/>
  <c r="DG38" i="26"/>
  <c r="DH38" i="26"/>
  <c r="DI38" i="26"/>
  <c r="DJ38" i="26"/>
  <c r="DK38" i="26"/>
  <c r="DL38" i="26"/>
  <c r="DM38" i="26"/>
  <c r="DN38" i="26"/>
  <c r="DO38" i="26"/>
  <c r="DP38" i="26"/>
  <c r="DQ38" i="26"/>
  <c r="DR38" i="26"/>
  <c r="DS38" i="26"/>
  <c r="DT38" i="26"/>
  <c r="DU38" i="26"/>
  <c r="DV38" i="26"/>
  <c r="DW38" i="26"/>
  <c r="DX38" i="26"/>
  <c r="DY38" i="26"/>
  <c r="DZ38" i="26"/>
  <c r="EA38" i="26"/>
  <c r="EB38" i="26"/>
  <c r="EC38" i="26"/>
  <c r="ED38" i="26"/>
  <c r="EE38" i="26"/>
  <c r="EF38" i="26"/>
  <c r="EG38" i="26"/>
  <c r="EH38" i="26"/>
  <c r="EI38" i="26"/>
  <c r="EJ38" i="26"/>
  <c r="EK38" i="26"/>
  <c r="EL38" i="26"/>
  <c r="EM38" i="26"/>
  <c r="EN38" i="26"/>
  <c r="EO38" i="26"/>
  <c r="EP38" i="26"/>
  <c r="EQ38" i="26"/>
  <c r="ER38" i="26"/>
  <c r="ES38" i="26"/>
  <c r="CX39" i="26"/>
  <c r="CY39" i="26"/>
  <c r="CZ39" i="26"/>
  <c r="DA39" i="26"/>
  <c r="DB39" i="26"/>
  <c r="DC39" i="26"/>
  <c r="DD39" i="26"/>
  <c r="DE39" i="26"/>
  <c r="DF39" i="26"/>
  <c r="DG39" i="26"/>
  <c r="DH39" i="26"/>
  <c r="DI39" i="26"/>
  <c r="DJ39" i="26"/>
  <c r="DK39" i="26"/>
  <c r="DL39" i="26"/>
  <c r="DM39" i="26"/>
  <c r="DN39" i="26"/>
  <c r="DO39" i="26"/>
  <c r="DP39" i="26"/>
  <c r="DQ39" i="26"/>
  <c r="DR39" i="26"/>
  <c r="DS39" i="26"/>
  <c r="DT39" i="26"/>
  <c r="DU39" i="26"/>
  <c r="DV39" i="26"/>
  <c r="DW39" i="26"/>
  <c r="DX39" i="26"/>
  <c r="DY39" i="26"/>
  <c r="DZ39" i="26"/>
  <c r="EA39" i="26"/>
  <c r="EB39" i="26"/>
  <c r="EC39" i="26"/>
  <c r="ED39" i="26"/>
  <c r="EE39" i="26"/>
  <c r="EF39" i="26"/>
  <c r="EG39" i="26"/>
  <c r="EH39" i="26"/>
  <c r="EI39" i="26"/>
  <c r="EJ39" i="26"/>
  <c r="EK39" i="26"/>
  <c r="EL39" i="26"/>
  <c r="EM39" i="26"/>
  <c r="EN39" i="26"/>
  <c r="EO39" i="26"/>
  <c r="EP39" i="26"/>
  <c r="EQ39" i="26"/>
  <c r="ER39" i="26"/>
  <c r="ES39" i="26"/>
  <c r="CX40" i="26"/>
  <c r="CY40" i="26"/>
  <c r="CZ40" i="26"/>
  <c r="DA40" i="26"/>
  <c r="DB40" i="26"/>
  <c r="DC40" i="26"/>
  <c r="DD40" i="26"/>
  <c r="DE40" i="26"/>
  <c r="DF40" i="26"/>
  <c r="DG40" i="26"/>
  <c r="DH40" i="26"/>
  <c r="DI40" i="26"/>
  <c r="DJ40" i="26"/>
  <c r="DK40" i="26"/>
  <c r="DL40" i="26"/>
  <c r="DM40" i="26"/>
  <c r="DN40" i="26"/>
  <c r="DO40" i="26"/>
  <c r="DP40" i="26"/>
  <c r="DQ40" i="26"/>
  <c r="DR40" i="26"/>
  <c r="DS40" i="26"/>
  <c r="DT40" i="26"/>
  <c r="DU40" i="26"/>
  <c r="DV40" i="26"/>
  <c r="DW40" i="26"/>
  <c r="DX40" i="26"/>
  <c r="DY40" i="26"/>
  <c r="DZ40" i="26"/>
  <c r="EA40" i="26"/>
  <c r="EB40" i="26"/>
  <c r="EC40" i="26"/>
  <c r="ED40" i="26"/>
  <c r="EE40" i="26"/>
  <c r="EF40" i="26"/>
  <c r="EG40" i="26"/>
  <c r="EH40" i="26"/>
  <c r="EI40" i="26"/>
  <c r="EJ40" i="26"/>
  <c r="EK40" i="26"/>
  <c r="EL40" i="26"/>
  <c r="EM40" i="26"/>
  <c r="EN40" i="26"/>
  <c r="EO40" i="26"/>
  <c r="EP40" i="26"/>
  <c r="EQ40" i="26"/>
  <c r="ER40" i="26"/>
  <c r="ES40" i="26"/>
  <c r="CX41" i="26"/>
  <c r="CY41" i="26"/>
  <c r="CZ41" i="26"/>
  <c r="DA41" i="26"/>
  <c r="DB41" i="26"/>
  <c r="DC41" i="26"/>
  <c r="DD41" i="26"/>
  <c r="DE41" i="26"/>
  <c r="DF41" i="26"/>
  <c r="DG41" i="26"/>
  <c r="DH41" i="26"/>
  <c r="DI41" i="26"/>
  <c r="DJ41" i="26"/>
  <c r="DK41" i="26"/>
  <c r="DL41" i="26"/>
  <c r="DM41" i="26"/>
  <c r="DN41" i="26"/>
  <c r="DO41" i="26"/>
  <c r="DP41" i="26"/>
  <c r="DQ41" i="26"/>
  <c r="DR41" i="26"/>
  <c r="DS41" i="26"/>
  <c r="DT41" i="26"/>
  <c r="DU41" i="26"/>
  <c r="DV41" i="26"/>
  <c r="DW41" i="26"/>
  <c r="DX41" i="26"/>
  <c r="DY41" i="26"/>
  <c r="DZ41" i="26"/>
  <c r="EA41" i="26"/>
  <c r="EB41" i="26"/>
  <c r="EC41" i="26"/>
  <c r="ED41" i="26"/>
  <c r="EE41" i="26"/>
  <c r="EF41" i="26"/>
  <c r="EG41" i="26"/>
  <c r="EH41" i="26"/>
  <c r="EI41" i="26"/>
  <c r="EJ41" i="26"/>
  <c r="EK41" i="26"/>
  <c r="EL41" i="26"/>
  <c r="EM41" i="26"/>
  <c r="EN41" i="26"/>
  <c r="EO41" i="26"/>
  <c r="EP41" i="26"/>
  <c r="EQ41" i="26"/>
  <c r="ER41" i="26"/>
  <c r="ES41" i="26"/>
  <c r="CX42" i="26"/>
  <c r="CY42" i="26"/>
  <c r="CZ42" i="26"/>
  <c r="DA42" i="26"/>
  <c r="DB42" i="26"/>
  <c r="DC42" i="26"/>
  <c r="DD42" i="26"/>
  <c r="DE42" i="26"/>
  <c r="DF42" i="26"/>
  <c r="DG42" i="26"/>
  <c r="DH42" i="26"/>
  <c r="DI42" i="26"/>
  <c r="DJ42" i="26"/>
  <c r="DK42" i="26"/>
  <c r="DL42" i="26"/>
  <c r="DM42" i="26"/>
  <c r="DN42" i="26"/>
  <c r="DO42" i="26"/>
  <c r="DP42" i="26"/>
  <c r="DQ42" i="26"/>
  <c r="DR42" i="26"/>
  <c r="DS42" i="26"/>
  <c r="DT42" i="26"/>
  <c r="DU42" i="26"/>
  <c r="DV42" i="26"/>
  <c r="DW42" i="26"/>
  <c r="DX42" i="26"/>
  <c r="DY42" i="26"/>
  <c r="DZ42" i="26"/>
  <c r="EA42" i="26"/>
  <c r="EB42" i="26"/>
  <c r="EC42" i="26"/>
  <c r="ED42" i="26"/>
  <c r="EE42" i="26"/>
  <c r="EF42" i="26"/>
  <c r="EG42" i="26"/>
  <c r="EH42" i="26"/>
  <c r="EI42" i="26"/>
  <c r="EJ42" i="26"/>
  <c r="EK42" i="26"/>
  <c r="EL42" i="26"/>
  <c r="EM42" i="26"/>
  <c r="EN42" i="26"/>
  <c r="EO42" i="26"/>
  <c r="EP42" i="26"/>
  <c r="EQ42" i="26"/>
  <c r="ER42" i="26"/>
  <c r="ES42" i="26"/>
  <c r="CX43" i="26"/>
  <c r="CY43" i="26"/>
  <c r="CZ43" i="26"/>
  <c r="DA43" i="26"/>
  <c r="DB43" i="26"/>
  <c r="DC43" i="26"/>
  <c r="DD43" i="26"/>
  <c r="DE43" i="26"/>
  <c r="DF43" i="26"/>
  <c r="DG43" i="26"/>
  <c r="DH43" i="26"/>
  <c r="DI43" i="26"/>
  <c r="DJ43" i="26"/>
  <c r="DK43" i="26"/>
  <c r="DL43" i="26"/>
  <c r="DM43" i="26"/>
  <c r="DN43" i="26"/>
  <c r="DO43" i="26"/>
  <c r="DP43" i="26"/>
  <c r="DQ43" i="26"/>
  <c r="DR43" i="26"/>
  <c r="DS43" i="26"/>
  <c r="DT43" i="26"/>
  <c r="DU43" i="26"/>
  <c r="DV43" i="26"/>
  <c r="DW43" i="26"/>
  <c r="DX43" i="26"/>
  <c r="DY43" i="26"/>
  <c r="DZ43" i="26"/>
  <c r="EA43" i="26"/>
  <c r="EB43" i="26"/>
  <c r="EC43" i="26"/>
  <c r="ED43" i="26"/>
  <c r="EE43" i="26"/>
  <c r="EF43" i="26"/>
  <c r="EG43" i="26"/>
  <c r="EH43" i="26"/>
  <c r="EI43" i="26"/>
  <c r="EJ43" i="26"/>
  <c r="EK43" i="26"/>
  <c r="EL43" i="26"/>
  <c r="EM43" i="26"/>
  <c r="EN43" i="26"/>
  <c r="EO43" i="26"/>
  <c r="EP43" i="26"/>
  <c r="EQ43" i="26"/>
  <c r="ER43" i="26"/>
  <c r="ES43" i="26"/>
  <c r="CX44" i="26"/>
  <c r="CY44" i="26"/>
  <c r="CZ44" i="26"/>
  <c r="DA44" i="26"/>
  <c r="DB44" i="26"/>
  <c r="DC44" i="26"/>
  <c r="DD44" i="26"/>
  <c r="DE44" i="26"/>
  <c r="DF44" i="26"/>
  <c r="DG44" i="26"/>
  <c r="DH44" i="26"/>
  <c r="DI44" i="26"/>
  <c r="DJ44" i="26"/>
  <c r="DK44" i="26"/>
  <c r="DL44" i="26"/>
  <c r="DM44" i="26"/>
  <c r="DN44" i="26"/>
  <c r="DO44" i="26"/>
  <c r="DP44" i="26"/>
  <c r="DQ44" i="26"/>
  <c r="DR44" i="26"/>
  <c r="DS44" i="26"/>
  <c r="DT44" i="26"/>
  <c r="DU44" i="26"/>
  <c r="DV44" i="26"/>
  <c r="DW44" i="26"/>
  <c r="DX44" i="26"/>
  <c r="DY44" i="26"/>
  <c r="DZ44" i="26"/>
  <c r="EA44" i="26"/>
  <c r="EB44" i="26"/>
  <c r="EC44" i="26"/>
  <c r="ED44" i="26"/>
  <c r="EE44" i="26"/>
  <c r="EF44" i="26"/>
  <c r="EG44" i="26"/>
  <c r="EH44" i="26"/>
  <c r="EI44" i="26"/>
  <c r="EJ44" i="26"/>
  <c r="EK44" i="26"/>
  <c r="EL44" i="26"/>
  <c r="EM44" i="26"/>
  <c r="EN44" i="26"/>
  <c r="EO44" i="26"/>
  <c r="EP44" i="26"/>
  <c r="EQ44" i="26"/>
  <c r="ER44" i="26"/>
  <c r="ES44" i="26"/>
  <c r="CX45" i="26"/>
  <c r="CY45" i="26"/>
  <c r="CZ45" i="26"/>
  <c r="DA45" i="26"/>
  <c r="DB45" i="26"/>
  <c r="DC45" i="26"/>
  <c r="DD45" i="26"/>
  <c r="DE45" i="26"/>
  <c r="DF45" i="26"/>
  <c r="DG45" i="26"/>
  <c r="DH45" i="26"/>
  <c r="DI45" i="26"/>
  <c r="DJ45" i="26"/>
  <c r="DK45" i="26"/>
  <c r="DL45" i="26"/>
  <c r="DM45" i="26"/>
  <c r="DN45" i="26"/>
  <c r="DO45" i="26"/>
  <c r="DP45" i="26"/>
  <c r="DQ45" i="26"/>
  <c r="DR45" i="26"/>
  <c r="DS45" i="26"/>
  <c r="DT45" i="26"/>
  <c r="DU45" i="26"/>
  <c r="DV45" i="26"/>
  <c r="DW45" i="26"/>
  <c r="DX45" i="26"/>
  <c r="DY45" i="26"/>
  <c r="DZ45" i="26"/>
  <c r="EA45" i="26"/>
  <c r="EB45" i="26"/>
  <c r="EC45" i="26"/>
  <c r="ED45" i="26"/>
  <c r="EE45" i="26"/>
  <c r="EF45" i="26"/>
  <c r="EG45" i="26"/>
  <c r="EH45" i="26"/>
  <c r="EI45" i="26"/>
  <c r="EJ45" i="26"/>
  <c r="EK45" i="26"/>
  <c r="EL45" i="26"/>
  <c r="EM45" i="26"/>
  <c r="EN45" i="26"/>
  <c r="EO45" i="26"/>
  <c r="EP45" i="26"/>
  <c r="EQ45" i="26"/>
  <c r="ER45" i="26"/>
  <c r="ES45" i="26"/>
  <c r="CX46" i="26"/>
  <c r="CY46" i="26"/>
  <c r="CZ46" i="26"/>
  <c r="DA46" i="26"/>
  <c r="DB46" i="26"/>
  <c r="DC46" i="26"/>
  <c r="DD46" i="26"/>
  <c r="DE46" i="26"/>
  <c r="DF46" i="26"/>
  <c r="DG46" i="26"/>
  <c r="DH46" i="26"/>
  <c r="DI46" i="26"/>
  <c r="DJ46" i="26"/>
  <c r="DK46" i="26"/>
  <c r="DL46" i="26"/>
  <c r="DM46" i="26"/>
  <c r="DN46" i="26"/>
  <c r="DO46" i="26"/>
  <c r="DP46" i="26"/>
  <c r="DQ46" i="26"/>
  <c r="DR46" i="26"/>
  <c r="DS46" i="26"/>
  <c r="DT46" i="26"/>
  <c r="DU46" i="26"/>
  <c r="DV46" i="26"/>
  <c r="DW46" i="26"/>
  <c r="DX46" i="26"/>
  <c r="DY46" i="26"/>
  <c r="DZ46" i="26"/>
  <c r="EA46" i="26"/>
  <c r="EB46" i="26"/>
  <c r="EC46" i="26"/>
  <c r="ED46" i="26"/>
  <c r="EE46" i="26"/>
  <c r="EF46" i="26"/>
  <c r="EG46" i="26"/>
  <c r="EH46" i="26"/>
  <c r="EI46" i="26"/>
  <c r="EJ46" i="26"/>
  <c r="EK46" i="26"/>
  <c r="EL46" i="26"/>
  <c r="EM46" i="26"/>
  <c r="EN46" i="26"/>
  <c r="EO46" i="26"/>
  <c r="EP46" i="26"/>
  <c r="EQ46" i="26"/>
  <c r="ER46" i="26"/>
  <c r="ES46" i="26"/>
  <c r="CX47" i="26"/>
  <c r="CY47" i="26"/>
  <c r="CZ47" i="26"/>
  <c r="DA47" i="26"/>
  <c r="DB47" i="26"/>
  <c r="DC47" i="26"/>
  <c r="DD47" i="26"/>
  <c r="DE47" i="26"/>
  <c r="DF47" i="26"/>
  <c r="DG47" i="26"/>
  <c r="DH47" i="26"/>
  <c r="DI47" i="26"/>
  <c r="DJ47" i="26"/>
  <c r="DK47" i="26"/>
  <c r="DL47" i="26"/>
  <c r="DM47" i="26"/>
  <c r="DN47" i="26"/>
  <c r="DO47" i="26"/>
  <c r="DP47" i="26"/>
  <c r="DQ47" i="26"/>
  <c r="DR47" i="26"/>
  <c r="DS47" i="26"/>
  <c r="DT47" i="26"/>
  <c r="DU47" i="26"/>
  <c r="DV47" i="26"/>
  <c r="DW47" i="26"/>
  <c r="DX47" i="26"/>
  <c r="DY47" i="26"/>
  <c r="DZ47" i="26"/>
  <c r="EA47" i="26"/>
  <c r="EB47" i="26"/>
  <c r="EC47" i="26"/>
  <c r="ED47" i="26"/>
  <c r="EE47" i="26"/>
  <c r="EF47" i="26"/>
  <c r="EG47" i="26"/>
  <c r="EH47" i="26"/>
  <c r="EI47" i="26"/>
  <c r="EJ47" i="26"/>
  <c r="EK47" i="26"/>
  <c r="EL47" i="26"/>
  <c r="EM47" i="26"/>
  <c r="EN47" i="26"/>
  <c r="EO47" i="26"/>
  <c r="EP47" i="26"/>
  <c r="EQ47" i="26"/>
  <c r="ER47" i="26"/>
  <c r="ES47" i="26"/>
  <c r="CX48" i="26"/>
  <c r="CY48" i="26"/>
  <c r="CZ48" i="26"/>
  <c r="DA48" i="26"/>
  <c r="DB48" i="26"/>
  <c r="DC48" i="26"/>
  <c r="DD48" i="26"/>
  <c r="DE48" i="26"/>
  <c r="DF48" i="26"/>
  <c r="DG48" i="26"/>
  <c r="DH48" i="26"/>
  <c r="DI48" i="26"/>
  <c r="DJ48" i="26"/>
  <c r="DK48" i="26"/>
  <c r="DL48" i="26"/>
  <c r="DM48" i="26"/>
  <c r="DN48" i="26"/>
  <c r="DO48" i="26"/>
  <c r="DP48" i="26"/>
  <c r="DQ48" i="26"/>
  <c r="DR48" i="26"/>
  <c r="DS48" i="26"/>
  <c r="DT48" i="26"/>
  <c r="DU48" i="26"/>
  <c r="DV48" i="26"/>
  <c r="DW48" i="26"/>
  <c r="DX48" i="26"/>
  <c r="DY48" i="26"/>
  <c r="DZ48" i="26"/>
  <c r="EA48" i="26"/>
  <c r="EB48" i="26"/>
  <c r="EC48" i="26"/>
  <c r="ED48" i="26"/>
  <c r="EE48" i="26"/>
  <c r="EF48" i="26"/>
  <c r="EG48" i="26"/>
  <c r="EH48" i="26"/>
  <c r="EI48" i="26"/>
  <c r="EJ48" i="26"/>
  <c r="EK48" i="26"/>
  <c r="EL48" i="26"/>
  <c r="EM48" i="26"/>
  <c r="EN48" i="26"/>
  <c r="EO48" i="26"/>
  <c r="EP48" i="26"/>
  <c r="EQ48" i="26"/>
  <c r="ER48" i="26"/>
  <c r="ES48" i="26"/>
  <c r="CX49" i="26"/>
  <c r="CY49" i="26"/>
  <c r="CZ49" i="26"/>
  <c r="DA49" i="26"/>
  <c r="DB49" i="26"/>
  <c r="DC49" i="26"/>
  <c r="DD49" i="26"/>
  <c r="DE49" i="26"/>
  <c r="DF49" i="26"/>
  <c r="DG49" i="26"/>
  <c r="DH49" i="26"/>
  <c r="DI49" i="26"/>
  <c r="DJ49" i="26"/>
  <c r="DK49" i="26"/>
  <c r="DL49" i="26"/>
  <c r="DM49" i="26"/>
  <c r="DN49" i="26"/>
  <c r="DO49" i="26"/>
  <c r="DP49" i="26"/>
  <c r="DQ49" i="26"/>
  <c r="DR49" i="26"/>
  <c r="DS49" i="26"/>
  <c r="DT49" i="26"/>
  <c r="DU49" i="26"/>
  <c r="DV49" i="26"/>
  <c r="DW49" i="26"/>
  <c r="DX49" i="26"/>
  <c r="DY49" i="26"/>
  <c r="DZ49" i="26"/>
  <c r="EA49" i="26"/>
  <c r="EB49" i="26"/>
  <c r="EC49" i="26"/>
  <c r="ED49" i="26"/>
  <c r="EE49" i="26"/>
  <c r="EF49" i="26"/>
  <c r="EG49" i="26"/>
  <c r="EH49" i="26"/>
  <c r="EI49" i="26"/>
  <c r="EJ49" i="26"/>
  <c r="EK49" i="26"/>
  <c r="EL49" i="26"/>
  <c r="EM49" i="26"/>
  <c r="EN49" i="26"/>
  <c r="EO49" i="26"/>
  <c r="EP49" i="26"/>
  <c r="EQ49" i="26"/>
  <c r="ER49" i="26"/>
  <c r="ES49" i="26"/>
  <c r="CX50" i="26"/>
  <c r="CY50" i="26"/>
  <c r="CZ50" i="26"/>
  <c r="DA50" i="26"/>
  <c r="DB50" i="26"/>
  <c r="DC50" i="26"/>
  <c r="DD50" i="26"/>
  <c r="DE50" i="26"/>
  <c r="DF50" i="26"/>
  <c r="DG50" i="26"/>
  <c r="DH50" i="26"/>
  <c r="DI50" i="26"/>
  <c r="DJ50" i="26"/>
  <c r="DK50" i="26"/>
  <c r="DL50" i="26"/>
  <c r="DM50" i="26"/>
  <c r="DN50" i="26"/>
  <c r="DO50" i="26"/>
  <c r="DP50" i="26"/>
  <c r="DQ50" i="26"/>
  <c r="DR50" i="26"/>
  <c r="DS50" i="26"/>
  <c r="DT50" i="26"/>
  <c r="DU50" i="26"/>
  <c r="DV50" i="26"/>
  <c r="DW50" i="26"/>
  <c r="DX50" i="26"/>
  <c r="DY50" i="26"/>
  <c r="DZ50" i="26"/>
  <c r="EA50" i="26"/>
  <c r="EB50" i="26"/>
  <c r="EC50" i="26"/>
  <c r="ED50" i="26"/>
  <c r="EE50" i="26"/>
  <c r="EF50" i="26"/>
  <c r="EG50" i="26"/>
  <c r="EH50" i="26"/>
  <c r="EI50" i="26"/>
  <c r="EJ50" i="26"/>
  <c r="EK50" i="26"/>
  <c r="EL50" i="26"/>
  <c r="EM50" i="26"/>
  <c r="EN50" i="26"/>
  <c r="EO50" i="26"/>
  <c r="EP50" i="26"/>
  <c r="EQ50" i="26"/>
  <c r="ER50" i="26"/>
  <c r="ES50" i="26"/>
  <c r="CX51" i="26"/>
  <c r="CY51" i="26"/>
  <c r="CZ51" i="26"/>
  <c r="DA51" i="26"/>
  <c r="DB51" i="26"/>
  <c r="DC51" i="26"/>
  <c r="DD51" i="26"/>
  <c r="DE51" i="26"/>
  <c r="DF51" i="26"/>
  <c r="DG51" i="26"/>
  <c r="DH51" i="26"/>
  <c r="DI51" i="26"/>
  <c r="DJ51" i="26"/>
  <c r="DK51" i="26"/>
  <c r="DL51" i="26"/>
  <c r="DM51" i="26"/>
  <c r="DN51" i="26"/>
  <c r="DO51" i="26"/>
  <c r="DP51" i="26"/>
  <c r="DQ51" i="26"/>
  <c r="DR51" i="26"/>
  <c r="DS51" i="26"/>
  <c r="DT51" i="26"/>
  <c r="DU51" i="26"/>
  <c r="DV51" i="26"/>
  <c r="DW51" i="26"/>
  <c r="DX51" i="26"/>
  <c r="DY51" i="26"/>
  <c r="DZ51" i="26"/>
  <c r="EA51" i="26"/>
  <c r="EB51" i="26"/>
  <c r="EC51" i="26"/>
  <c r="ED51" i="26"/>
  <c r="EE51" i="26"/>
  <c r="EF51" i="26"/>
  <c r="EG51" i="26"/>
  <c r="EH51" i="26"/>
  <c r="EI51" i="26"/>
  <c r="EJ51" i="26"/>
  <c r="EK51" i="26"/>
  <c r="EL51" i="26"/>
  <c r="EM51" i="26"/>
  <c r="EN51" i="26"/>
  <c r="EO51" i="26"/>
  <c r="EP51" i="26"/>
  <c r="EQ51" i="26"/>
  <c r="ER51" i="26"/>
  <c r="ES51" i="26"/>
  <c r="CX52" i="26"/>
  <c r="CY52" i="26"/>
  <c r="CZ52" i="26"/>
  <c r="DA52" i="26"/>
  <c r="DB52" i="26"/>
  <c r="DC52" i="26"/>
  <c r="DD52" i="26"/>
  <c r="DE52" i="26"/>
  <c r="DF52" i="26"/>
  <c r="DG52" i="26"/>
  <c r="DH52" i="26"/>
  <c r="DI52" i="26"/>
  <c r="DJ52" i="26"/>
  <c r="DK52" i="26"/>
  <c r="DL52" i="26"/>
  <c r="DM52" i="26"/>
  <c r="DN52" i="26"/>
  <c r="DO52" i="26"/>
  <c r="DP52" i="26"/>
  <c r="DQ52" i="26"/>
  <c r="DR52" i="26"/>
  <c r="DS52" i="26"/>
  <c r="DT52" i="26"/>
  <c r="DU52" i="26"/>
  <c r="DV52" i="26"/>
  <c r="DW52" i="26"/>
  <c r="DX52" i="26"/>
  <c r="DY52" i="26"/>
  <c r="DZ52" i="26"/>
  <c r="EA52" i="26"/>
  <c r="EB52" i="26"/>
  <c r="EC52" i="26"/>
  <c r="ED52" i="26"/>
  <c r="EE52" i="26"/>
  <c r="EF52" i="26"/>
  <c r="EG52" i="26"/>
  <c r="EH52" i="26"/>
  <c r="EI52" i="26"/>
  <c r="EJ52" i="26"/>
  <c r="EK52" i="26"/>
  <c r="EL52" i="26"/>
  <c r="EM52" i="26"/>
  <c r="EN52" i="26"/>
  <c r="EO52" i="26"/>
  <c r="EP52" i="26"/>
  <c r="EQ52" i="26"/>
  <c r="ER52" i="26"/>
  <c r="ES52" i="26"/>
  <c r="CX53" i="26"/>
  <c r="CY53" i="26"/>
  <c r="CZ53" i="26"/>
  <c r="DA53" i="26"/>
  <c r="DB53" i="26"/>
  <c r="DC53" i="26"/>
  <c r="DD53" i="26"/>
  <c r="DE53" i="26"/>
  <c r="DF53" i="26"/>
  <c r="DG53" i="26"/>
  <c r="DH53" i="26"/>
  <c r="DI53" i="26"/>
  <c r="DJ53" i="26"/>
  <c r="DK53" i="26"/>
  <c r="DL53" i="26"/>
  <c r="DM53" i="26"/>
  <c r="DN53" i="26"/>
  <c r="DO53" i="26"/>
  <c r="DP53" i="26"/>
  <c r="DQ53" i="26"/>
  <c r="DR53" i="26"/>
  <c r="DS53" i="26"/>
  <c r="DT53" i="26"/>
  <c r="DU53" i="26"/>
  <c r="DV53" i="26"/>
  <c r="DW53" i="26"/>
  <c r="DX53" i="26"/>
  <c r="DY53" i="26"/>
  <c r="DZ53" i="26"/>
  <c r="EA53" i="26"/>
  <c r="EB53" i="26"/>
  <c r="EC53" i="26"/>
  <c r="ED53" i="26"/>
  <c r="EE53" i="26"/>
  <c r="EF53" i="26"/>
  <c r="EG53" i="26"/>
  <c r="EH53" i="26"/>
  <c r="EI53" i="26"/>
  <c r="EJ53" i="26"/>
  <c r="EK53" i="26"/>
  <c r="EL53" i="26"/>
  <c r="EM53" i="26"/>
  <c r="EN53" i="26"/>
  <c r="EO53" i="26"/>
  <c r="EP53" i="26"/>
  <c r="EQ53" i="26"/>
  <c r="ER53" i="26"/>
  <c r="ES53" i="26"/>
  <c r="CX54" i="26"/>
  <c r="CY54" i="26"/>
  <c r="CZ54" i="26"/>
  <c r="DA54" i="26"/>
  <c r="DB54" i="26"/>
  <c r="DC54" i="26"/>
  <c r="DD54" i="26"/>
  <c r="DE54" i="26"/>
  <c r="DF54" i="26"/>
  <c r="DG54" i="26"/>
  <c r="DH54" i="26"/>
  <c r="DI54" i="26"/>
  <c r="DJ54" i="26"/>
  <c r="DK54" i="26"/>
  <c r="DL54" i="26"/>
  <c r="DM54" i="26"/>
  <c r="DN54" i="26"/>
  <c r="DO54" i="26"/>
  <c r="DP54" i="26"/>
  <c r="DQ54" i="26"/>
  <c r="DR54" i="26"/>
  <c r="DS54" i="26"/>
  <c r="DT54" i="26"/>
  <c r="DU54" i="26"/>
  <c r="DV54" i="26"/>
  <c r="DW54" i="26"/>
  <c r="DX54" i="26"/>
  <c r="DY54" i="26"/>
  <c r="DZ54" i="26"/>
  <c r="EA54" i="26"/>
  <c r="EB54" i="26"/>
  <c r="EC54" i="26"/>
  <c r="ED54" i="26"/>
  <c r="EE54" i="26"/>
  <c r="EF54" i="26"/>
  <c r="EG54" i="26"/>
  <c r="EH54" i="26"/>
  <c r="EI54" i="26"/>
  <c r="EJ54" i="26"/>
  <c r="EK54" i="26"/>
  <c r="EL54" i="26"/>
  <c r="EM54" i="26"/>
  <c r="EN54" i="26"/>
  <c r="EO54" i="26"/>
  <c r="EP54" i="26"/>
  <c r="EQ54" i="26"/>
  <c r="ER54" i="26"/>
  <c r="ES54" i="26"/>
  <c r="CX55" i="26"/>
  <c r="CY55" i="26"/>
  <c r="CZ55" i="26"/>
  <c r="DA55" i="26"/>
  <c r="DB55" i="26"/>
  <c r="DC55" i="26"/>
  <c r="DD55" i="26"/>
  <c r="DE55" i="26"/>
  <c r="DF55" i="26"/>
  <c r="DG55" i="26"/>
  <c r="DH55" i="26"/>
  <c r="DI55" i="26"/>
  <c r="DJ55" i="26"/>
  <c r="DK55" i="26"/>
  <c r="DL55" i="26"/>
  <c r="DM55" i="26"/>
  <c r="DN55" i="26"/>
  <c r="DO55" i="26"/>
  <c r="DP55" i="26"/>
  <c r="DQ55" i="26"/>
  <c r="DR55" i="26"/>
  <c r="DS55" i="26"/>
  <c r="DT55" i="26"/>
  <c r="DU55" i="26"/>
  <c r="DV55" i="26"/>
  <c r="DW55" i="26"/>
  <c r="DX55" i="26"/>
  <c r="DY55" i="26"/>
  <c r="DZ55" i="26"/>
  <c r="EA55" i="26"/>
  <c r="EB55" i="26"/>
  <c r="EC55" i="26"/>
  <c r="ED55" i="26"/>
  <c r="EE55" i="26"/>
  <c r="EF55" i="26"/>
  <c r="EG55" i="26"/>
  <c r="EH55" i="26"/>
  <c r="EI55" i="26"/>
  <c r="EJ55" i="26"/>
  <c r="EK55" i="26"/>
  <c r="EL55" i="26"/>
  <c r="EM55" i="26"/>
  <c r="EN55" i="26"/>
  <c r="EO55" i="26"/>
  <c r="EP55" i="26"/>
  <c r="EQ55" i="26"/>
  <c r="ER55" i="26"/>
  <c r="ES55" i="26"/>
  <c r="CX56" i="26"/>
  <c r="CY56" i="26"/>
  <c r="CZ56" i="26"/>
  <c r="DA56" i="26"/>
  <c r="DB56" i="26"/>
  <c r="DC56" i="26"/>
  <c r="DD56" i="26"/>
  <c r="DE56" i="26"/>
  <c r="DF56" i="26"/>
  <c r="DG56" i="26"/>
  <c r="DH56" i="26"/>
  <c r="DI56" i="26"/>
  <c r="DJ56" i="26"/>
  <c r="DK56" i="26"/>
  <c r="DL56" i="26"/>
  <c r="DM56" i="26"/>
  <c r="DN56" i="26"/>
  <c r="DO56" i="26"/>
  <c r="DP56" i="26"/>
  <c r="DQ56" i="26"/>
  <c r="DR56" i="26"/>
  <c r="DS56" i="26"/>
  <c r="DT56" i="26"/>
  <c r="DU56" i="26"/>
  <c r="DV56" i="26"/>
  <c r="DW56" i="26"/>
  <c r="DX56" i="26"/>
  <c r="DY56" i="26"/>
  <c r="DZ56" i="26"/>
  <c r="EA56" i="26"/>
  <c r="EB56" i="26"/>
  <c r="EC56" i="26"/>
  <c r="ED56" i="26"/>
  <c r="EE56" i="26"/>
  <c r="EF56" i="26"/>
  <c r="EG56" i="26"/>
  <c r="EH56" i="26"/>
  <c r="EI56" i="26"/>
  <c r="EJ56" i="26"/>
  <c r="EK56" i="26"/>
  <c r="EL56" i="26"/>
  <c r="EM56" i="26"/>
  <c r="EN56" i="26"/>
  <c r="EO56" i="26"/>
  <c r="EP56" i="26"/>
  <c r="EQ56" i="26"/>
  <c r="ER56" i="26"/>
  <c r="ES56" i="26"/>
  <c r="CX57" i="26"/>
  <c r="CY57" i="26"/>
  <c r="CZ57" i="26"/>
  <c r="DA57" i="26"/>
  <c r="DB57" i="26"/>
  <c r="DC57" i="26"/>
  <c r="DD57" i="26"/>
  <c r="DE57" i="26"/>
  <c r="DF57" i="26"/>
  <c r="DG57" i="26"/>
  <c r="DH57" i="26"/>
  <c r="DI57" i="26"/>
  <c r="DJ57" i="26"/>
  <c r="DK57" i="26"/>
  <c r="DL57" i="26"/>
  <c r="DM57" i="26"/>
  <c r="DN57" i="26"/>
  <c r="DO57" i="26"/>
  <c r="DP57" i="26"/>
  <c r="DQ57" i="26"/>
  <c r="DR57" i="26"/>
  <c r="DS57" i="26"/>
  <c r="DT57" i="26"/>
  <c r="DU57" i="26"/>
  <c r="DV57" i="26"/>
  <c r="DW57" i="26"/>
  <c r="DX57" i="26"/>
  <c r="DY57" i="26"/>
  <c r="DZ57" i="26"/>
  <c r="EA57" i="26"/>
  <c r="EB57" i="26"/>
  <c r="EC57" i="26"/>
  <c r="ED57" i="26"/>
  <c r="EE57" i="26"/>
  <c r="EF57" i="26"/>
  <c r="EG57" i="26"/>
  <c r="EH57" i="26"/>
  <c r="EI57" i="26"/>
  <c r="EJ57" i="26"/>
  <c r="EK57" i="26"/>
  <c r="EL57" i="26"/>
  <c r="EM57" i="26"/>
  <c r="EN57" i="26"/>
  <c r="EO57" i="26"/>
  <c r="EP57" i="26"/>
  <c r="EQ57" i="26"/>
  <c r="ER57" i="26"/>
  <c r="ES57" i="26"/>
  <c r="CX58" i="26"/>
  <c r="CY58" i="26"/>
  <c r="CZ58" i="26"/>
  <c r="DA58" i="26"/>
  <c r="DB58" i="26"/>
  <c r="DC58" i="26"/>
  <c r="DD58" i="26"/>
  <c r="DE58" i="26"/>
  <c r="DF58" i="26"/>
  <c r="DG58" i="26"/>
  <c r="DH58" i="26"/>
  <c r="DI58" i="26"/>
  <c r="DJ58" i="26"/>
  <c r="DK58" i="26"/>
  <c r="DL58" i="26"/>
  <c r="DM58" i="26"/>
  <c r="DN58" i="26"/>
  <c r="DO58" i="26"/>
  <c r="DP58" i="26"/>
  <c r="DQ58" i="26"/>
  <c r="DR58" i="26"/>
  <c r="DS58" i="26"/>
  <c r="DT58" i="26"/>
  <c r="DU58" i="26"/>
  <c r="DV58" i="26"/>
  <c r="DW58" i="26"/>
  <c r="DX58" i="26"/>
  <c r="DY58" i="26"/>
  <c r="DZ58" i="26"/>
  <c r="EA58" i="26"/>
  <c r="EB58" i="26"/>
  <c r="EC58" i="26"/>
  <c r="ED58" i="26"/>
  <c r="EE58" i="26"/>
  <c r="EF58" i="26"/>
  <c r="EG58" i="26"/>
  <c r="EH58" i="26"/>
  <c r="EI58" i="26"/>
  <c r="EJ58" i="26"/>
  <c r="EK58" i="26"/>
  <c r="EL58" i="26"/>
  <c r="EM58" i="26"/>
  <c r="EN58" i="26"/>
  <c r="EO58" i="26"/>
  <c r="EP58" i="26"/>
  <c r="EQ58" i="26"/>
  <c r="ER58" i="26"/>
  <c r="ES58" i="26"/>
  <c r="CX59" i="26"/>
  <c r="CY59" i="26"/>
  <c r="CZ59" i="26"/>
  <c r="DA59" i="26"/>
  <c r="DB59" i="26"/>
  <c r="DC59" i="26"/>
  <c r="DD59" i="26"/>
  <c r="DE59" i="26"/>
  <c r="DF59" i="26"/>
  <c r="DG59" i="26"/>
  <c r="DH59" i="26"/>
  <c r="DI59" i="26"/>
  <c r="DJ59" i="26"/>
  <c r="DK59" i="26"/>
  <c r="DL59" i="26"/>
  <c r="DM59" i="26"/>
  <c r="DN59" i="26"/>
  <c r="DO59" i="26"/>
  <c r="DP59" i="26"/>
  <c r="DQ59" i="26"/>
  <c r="DR59" i="26"/>
  <c r="DS59" i="26"/>
  <c r="DT59" i="26"/>
  <c r="DU59" i="26"/>
  <c r="DV59" i="26"/>
  <c r="DW59" i="26"/>
  <c r="DX59" i="26"/>
  <c r="DY59" i="26"/>
  <c r="DZ59" i="26"/>
  <c r="EA59" i="26"/>
  <c r="EB59" i="26"/>
  <c r="EC59" i="26"/>
  <c r="ED59" i="26"/>
  <c r="EE59" i="26"/>
  <c r="EF59" i="26"/>
  <c r="EG59" i="26"/>
  <c r="EH59" i="26"/>
  <c r="EI59" i="26"/>
  <c r="EJ59" i="26"/>
  <c r="EK59" i="26"/>
  <c r="EL59" i="26"/>
  <c r="EM59" i="26"/>
  <c r="EN59" i="26"/>
  <c r="EO59" i="26"/>
  <c r="EP59" i="26"/>
  <c r="EQ59" i="26"/>
  <c r="ER59" i="26"/>
  <c r="ES59" i="26"/>
  <c r="CX60" i="26"/>
  <c r="CY60" i="26"/>
  <c r="CZ60" i="26"/>
  <c r="DA60" i="26"/>
  <c r="DB60" i="26"/>
  <c r="DC60" i="26"/>
  <c r="DD60" i="26"/>
  <c r="DE60" i="26"/>
  <c r="DF60" i="26"/>
  <c r="DG60" i="26"/>
  <c r="DH60" i="26"/>
  <c r="DI60" i="26"/>
  <c r="DJ60" i="26"/>
  <c r="DK60" i="26"/>
  <c r="DL60" i="26"/>
  <c r="DM60" i="26"/>
  <c r="DN60" i="26"/>
  <c r="DO60" i="26"/>
  <c r="DP60" i="26"/>
  <c r="DQ60" i="26"/>
  <c r="DR60" i="26"/>
  <c r="DS60" i="26"/>
  <c r="DT60" i="26"/>
  <c r="DU60" i="26"/>
  <c r="DV60" i="26"/>
  <c r="DW60" i="26"/>
  <c r="DX60" i="26"/>
  <c r="DY60" i="26"/>
  <c r="DZ60" i="26"/>
  <c r="EA60" i="26"/>
  <c r="EB60" i="26"/>
  <c r="EC60" i="26"/>
  <c r="ED60" i="26"/>
  <c r="EE60" i="26"/>
  <c r="EF60" i="26"/>
  <c r="EG60" i="26"/>
  <c r="EH60" i="26"/>
  <c r="EI60" i="26"/>
  <c r="EJ60" i="26"/>
  <c r="EK60" i="26"/>
  <c r="EL60" i="26"/>
  <c r="EM60" i="26"/>
  <c r="EN60" i="26"/>
  <c r="EO60" i="26"/>
  <c r="EP60" i="26"/>
  <c r="EQ60" i="26"/>
  <c r="ER60" i="26"/>
  <c r="ES60" i="26"/>
  <c r="CX61" i="26"/>
  <c r="CY61" i="26"/>
  <c r="CZ61" i="26"/>
  <c r="DA61" i="26"/>
  <c r="DB61" i="26"/>
  <c r="DC61" i="26"/>
  <c r="DD61" i="26"/>
  <c r="DE61" i="26"/>
  <c r="DF61" i="26"/>
  <c r="DG61" i="26"/>
  <c r="DH61" i="26"/>
  <c r="DI61" i="26"/>
  <c r="DJ61" i="26"/>
  <c r="DK61" i="26"/>
  <c r="DL61" i="26"/>
  <c r="DM61" i="26"/>
  <c r="DN61" i="26"/>
  <c r="DO61" i="26"/>
  <c r="DP61" i="26"/>
  <c r="DQ61" i="26"/>
  <c r="DR61" i="26"/>
  <c r="DS61" i="26"/>
  <c r="DT61" i="26"/>
  <c r="DU61" i="26"/>
  <c r="DV61" i="26"/>
  <c r="DW61" i="26"/>
  <c r="DX61" i="26"/>
  <c r="DY61" i="26"/>
  <c r="DZ61" i="26"/>
  <c r="EA61" i="26"/>
  <c r="EB61" i="26"/>
  <c r="EC61" i="26"/>
  <c r="ED61" i="26"/>
  <c r="EE61" i="26"/>
  <c r="EF61" i="26"/>
  <c r="EG61" i="26"/>
  <c r="EH61" i="26"/>
  <c r="EI61" i="26"/>
  <c r="EJ61" i="26"/>
  <c r="EK61" i="26"/>
  <c r="EL61" i="26"/>
  <c r="EM61" i="26"/>
  <c r="EN61" i="26"/>
  <c r="EO61" i="26"/>
  <c r="EP61" i="26"/>
  <c r="EQ61" i="26"/>
  <c r="ER61" i="26"/>
  <c r="ES61" i="26"/>
  <c r="CX62" i="26"/>
  <c r="CY62" i="26"/>
  <c r="CZ62" i="26"/>
  <c r="DA62" i="26"/>
  <c r="DB62" i="26"/>
  <c r="DC62" i="26"/>
  <c r="DD62" i="26"/>
  <c r="DE62" i="26"/>
  <c r="DF62" i="26"/>
  <c r="DG62" i="26"/>
  <c r="DH62" i="26"/>
  <c r="DI62" i="26"/>
  <c r="DJ62" i="26"/>
  <c r="DK62" i="26"/>
  <c r="DL62" i="26"/>
  <c r="DM62" i="26"/>
  <c r="DN62" i="26"/>
  <c r="DO62" i="26"/>
  <c r="DP62" i="26"/>
  <c r="DQ62" i="26"/>
  <c r="DR62" i="26"/>
  <c r="DS62" i="26"/>
  <c r="DT62" i="26"/>
  <c r="DU62" i="26"/>
  <c r="DV62" i="26"/>
  <c r="DW62" i="26"/>
  <c r="DX62" i="26"/>
  <c r="DY62" i="26"/>
  <c r="DZ62" i="26"/>
  <c r="EA62" i="26"/>
  <c r="EB62" i="26"/>
  <c r="EC62" i="26"/>
  <c r="ED62" i="26"/>
  <c r="EE62" i="26"/>
  <c r="EF62" i="26"/>
  <c r="EG62" i="26"/>
  <c r="EH62" i="26"/>
  <c r="EI62" i="26"/>
  <c r="EJ62" i="26"/>
  <c r="EK62" i="26"/>
  <c r="EL62" i="26"/>
  <c r="EM62" i="26"/>
  <c r="EN62" i="26"/>
  <c r="EO62" i="26"/>
  <c r="EP62" i="26"/>
  <c r="EQ62" i="26"/>
  <c r="ER62" i="26"/>
  <c r="ES62" i="26"/>
  <c r="CX63" i="26"/>
  <c r="CY63" i="26"/>
  <c r="CZ63" i="26"/>
  <c r="DA63" i="26"/>
  <c r="DB63" i="26"/>
  <c r="DC63" i="26"/>
  <c r="DD63" i="26"/>
  <c r="DE63" i="26"/>
  <c r="DF63" i="26"/>
  <c r="DG63" i="26"/>
  <c r="DH63" i="26"/>
  <c r="DI63" i="26"/>
  <c r="DJ63" i="26"/>
  <c r="DK63" i="26"/>
  <c r="DL63" i="26"/>
  <c r="DM63" i="26"/>
  <c r="DN63" i="26"/>
  <c r="DO63" i="26"/>
  <c r="DP63" i="26"/>
  <c r="DQ63" i="26"/>
  <c r="DR63" i="26"/>
  <c r="DS63" i="26"/>
  <c r="DT63" i="26"/>
  <c r="DU63" i="26"/>
  <c r="DV63" i="26"/>
  <c r="DW63" i="26"/>
  <c r="DX63" i="26"/>
  <c r="DY63" i="26"/>
  <c r="DZ63" i="26"/>
  <c r="EA63" i="26"/>
  <c r="EB63" i="26"/>
  <c r="EC63" i="26"/>
  <c r="ED63" i="26"/>
  <c r="EE63" i="26"/>
  <c r="EF63" i="26"/>
  <c r="EG63" i="26"/>
  <c r="EH63" i="26"/>
  <c r="EI63" i="26"/>
  <c r="EJ63" i="26"/>
  <c r="EK63" i="26"/>
  <c r="EL63" i="26"/>
  <c r="EM63" i="26"/>
  <c r="EN63" i="26"/>
  <c r="EO63" i="26"/>
  <c r="EP63" i="26"/>
  <c r="EQ63" i="26"/>
  <c r="ER63" i="26"/>
  <c r="ES63" i="26"/>
  <c r="CX64" i="26"/>
  <c r="CY64" i="26"/>
  <c r="CZ64" i="26"/>
  <c r="DA64" i="26"/>
  <c r="DB64" i="26"/>
  <c r="DC64" i="26"/>
  <c r="DD64" i="26"/>
  <c r="DE64" i="26"/>
  <c r="DF64" i="26"/>
  <c r="DG64" i="26"/>
  <c r="DH64" i="26"/>
  <c r="DI64" i="26"/>
  <c r="DJ64" i="26"/>
  <c r="DK64" i="26"/>
  <c r="DL64" i="26"/>
  <c r="DM64" i="26"/>
  <c r="DN64" i="26"/>
  <c r="DO64" i="26"/>
  <c r="DP64" i="26"/>
  <c r="DQ64" i="26"/>
  <c r="DR64" i="26"/>
  <c r="DS64" i="26"/>
  <c r="DT64" i="26"/>
  <c r="DU64" i="26"/>
  <c r="DV64" i="26"/>
  <c r="DW64" i="26"/>
  <c r="DX64" i="26"/>
  <c r="DY64" i="26"/>
  <c r="DZ64" i="26"/>
  <c r="EA64" i="26"/>
  <c r="EB64" i="26"/>
  <c r="EC64" i="26"/>
  <c r="ED64" i="26"/>
  <c r="EE64" i="26"/>
  <c r="EF64" i="26"/>
  <c r="EG64" i="26"/>
  <c r="EH64" i="26"/>
  <c r="EI64" i="26"/>
  <c r="EJ64" i="26"/>
  <c r="EK64" i="26"/>
  <c r="EL64" i="26"/>
  <c r="EM64" i="26"/>
  <c r="EN64" i="26"/>
  <c r="EO64" i="26"/>
  <c r="EP64" i="26"/>
  <c r="EQ64" i="26"/>
  <c r="ER64" i="26"/>
  <c r="ES64" i="26"/>
  <c r="CX65" i="26"/>
  <c r="CY65" i="26"/>
  <c r="CZ65" i="26"/>
  <c r="DA65" i="26"/>
  <c r="DB65" i="26"/>
  <c r="DC65" i="26"/>
  <c r="DD65" i="26"/>
  <c r="DE65" i="26"/>
  <c r="DF65" i="26"/>
  <c r="DG65" i="26"/>
  <c r="DH65" i="26"/>
  <c r="DI65" i="26"/>
  <c r="DJ65" i="26"/>
  <c r="DK65" i="26"/>
  <c r="DL65" i="26"/>
  <c r="DM65" i="26"/>
  <c r="DN65" i="26"/>
  <c r="DO65" i="26"/>
  <c r="DP65" i="26"/>
  <c r="DQ65" i="26"/>
  <c r="DR65" i="26"/>
  <c r="DS65" i="26"/>
  <c r="DT65" i="26"/>
  <c r="DU65" i="26"/>
  <c r="DV65" i="26"/>
  <c r="DW65" i="26"/>
  <c r="DX65" i="26"/>
  <c r="DY65" i="26"/>
  <c r="DZ65" i="26"/>
  <c r="EA65" i="26"/>
  <c r="EB65" i="26"/>
  <c r="EC65" i="26"/>
  <c r="ED65" i="26"/>
  <c r="EE65" i="26"/>
  <c r="EF65" i="26"/>
  <c r="EG65" i="26"/>
  <c r="EH65" i="26"/>
  <c r="EI65" i="26"/>
  <c r="EJ65" i="26"/>
  <c r="EK65" i="26"/>
  <c r="EL65" i="26"/>
  <c r="EM65" i="26"/>
  <c r="EN65" i="26"/>
  <c r="EO65" i="26"/>
  <c r="EP65" i="26"/>
  <c r="EQ65" i="26"/>
  <c r="ER65" i="26"/>
  <c r="ES65" i="26"/>
  <c r="CX66" i="26"/>
  <c r="CY66" i="26"/>
  <c r="CZ66" i="26"/>
  <c r="DA66" i="26"/>
  <c r="DB66" i="26"/>
  <c r="DC66" i="26"/>
  <c r="DD66" i="26"/>
  <c r="DE66" i="26"/>
  <c r="DF66" i="26"/>
  <c r="DG66" i="26"/>
  <c r="DH66" i="26"/>
  <c r="DI66" i="26"/>
  <c r="DJ66" i="26"/>
  <c r="DK66" i="26"/>
  <c r="DL66" i="26"/>
  <c r="DM66" i="26"/>
  <c r="DN66" i="26"/>
  <c r="DO66" i="26"/>
  <c r="DP66" i="26"/>
  <c r="DQ66" i="26"/>
  <c r="DR66" i="26"/>
  <c r="DS66" i="26"/>
  <c r="DT66" i="26"/>
  <c r="DU66" i="26"/>
  <c r="DV66" i="26"/>
  <c r="DW66" i="26"/>
  <c r="DX66" i="26"/>
  <c r="DY66" i="26"/>
  <c r="DZ66" i="26"/>
  <c r="EA66" i="26"/>
  <c r="EB66" i="26"/>
  <c r="EC66" i="26"/>
  <c r="ED66" i="26"/>
  <c r="EE66" i="26"/>
  <c r="EF66" i="26"/>
  <c r="EG66" i="26"/>
  <c r="EH66" i="26"/>
  <c r="EI66" i="26"/>
  <c r="EJ66" i="26"/>
  <c r="EK66" i="26"/>
  <c r="EL66" i="26"/>
  <c r="EM66" i="26"/>
  <c r="EN66" i="26"/>
  <c r="EO66" i="26"/>
  <c r="EP66" i="26"/>
  <c r="EQ66" i="26"/>
  <c r="ER66" i="26"/>
  <c r="ES66" i="26"/>
  <c r="CX67" i="26"/>
  <c r="CY67" i="26"/>
  <c r="CZ67" i="26"/>
  <c r="DA67" i="26"/>
  <c r="DB67" i="26"/>
  <c r="DC67" i="26"/>
  <c r="DD67" i="26"/>
  <c r="DE67" i="26"/>
  <c r="DF67" i="26"/>
  <c r="DG67" i="26"/>
  <c r="DH67" i="26"/>
  <c r="DI67" i="26"/>
  <c r="DJ67" i="26"/>
  <c r="DK67" i="26"/>
  <c r="DL67" i="26"/>
  <c r="DM67" i="26"/>
  <c r="DN67" i="26"/>
  <c r="DO67" i="26"/>
  <c r="DP67" i="26"/>
  <c r="DQ67" i="26"/>
  <c r="DR67" i="26"/>
  <c r="DS67" i="26"/>
  <c r="DT67" i="26"/>
  <c r="DU67" i="26"/>
  <c r="DV67" i="26"/>
  <c r="DW67" i="26"/>
  <c r="DX67" i="26"/>
  <c r="DY67" i="26"/>
  <c r="DZ67" i="26"/>
  <c r="EA67" i="26"/>
  <c r="EB67" i="26"/>
  <c r="EC67" i="26"/>
  <c r="ED67" i="26"/>
  <c r="EE67" i="26"/>
  <c r="EF67" i="26"/>
  <c r="EG67" i="26"/>
  <c r="EH67" i="26"/>
  <c r="EI67" i="26"/>
  <c r="EJ67" i="26"/>
  <c r="EK67" i="26"/>
  <c r="EL67" i="26"/>
  <c r="EM67" i="26"/>
  <c r="EN67" i="26"/>
  <c r="EO67" i="26"/>
  <c r="EP67" i="26"/>
  <c r="EQ67" i="26"/>
  <c r="ER67" i="26"/>
  <c r="ES67" i="26"/>
  <c r="CX68" i="26"/>
  <c r="CY68" i="26"/>
  <c r="CZ68" i="26"/>
  <c r="DA68" i="26"/>
  <c r="DB68" i="26"/>
  <c r="DC68" i="26"/>
  <c r="DD68" i="26"/>
  <c r="DE68" i="26"/>
  <c r="DF68" i="26"/>
  <c r="DG68" i="26"/>
  <c r="DH68" i="26"/>
  <c r="DI68" i="26"/>
  <c r="DJ68" i="26"/>
  <c r="DK68" i="26"/>
  <c r="DL68" i="26"/>
  <c r="DM68" i="26"/>
  <c r="DN68" i="26"/>
  <c r="DO68" i="26"/>
  <c r="DP68" i="26"/>
  <c r="DQ68" i="26"/>
  <c r="DR68" i="26"/>
  <c r="DS68" i="26"/>
  <c r="DT68" i="26"/>
  <c r="DU68" i="26"/>
  <c r="DV68" i="26"/>
  <c r="DW68" i="26"/>
  <c r="DX68" i="26"/>
  <c r="DY68" i="26"/>
  <c r="DZ68" i="26"/>
  <c r="EA68" i="26"/>
  <c r="EB68" i="26"/>
  <c r="EC68" i="26"/>
  <c r="ED68" i="26"/>
  <c r="EE68" i="26"/>
  <c r="EF68" i="26"/>
  <c r="EG68" i="26"/>
  <c r="EH68" i="26"/>
  <c r="EI68" i="26"/>
  <c r="EJ68" i="26"/>
  <c r="EK68" i="26"/>
  <c r="EL68" i="26"/>
  <c r="EM68" i="26"/>
  <c r="EN68" i="26"/>
  <c r="EO68" i="26"/>
  <c r="EP68" i="26"/>
  <c r="EQ68" i="26"/>
  <c r="ER68" i="26"/>
  <c r="ES68" i="26"/>
  <c r="CX69" i="26"/>
  <c r="CY69" i="26"/>
  <c r="CZ69" i="26"/>
  <c r="DA69" i="26"/>
  <c r="DB69" i="26"/>
  <c r="DC69" i="26"/>
  <c r="DD69" i="26"/>
  <c r="DE69" i="26"/>
  <c r="DF69" i="26"/>
  <c r="DG69" i="26"/>
  <c r="DH69" i="26"/>
  <c r="DI69" i="26"/>
  <c r="DJ69" i="26"/>
  <c r="DK69" i="26"/>
  <c r="DL69" i="26"/>
  <c r="DM69" i="26"/>
  <c r="DN69" i="26"/>
  <c r="DO69" i="26"/>
  <c r="DP69" i="26"/>
  <c r="DQ69" i="26"/>
  <c r="DR69" i="26"/>
  <c r="DS69" i="26"/>
  <c r="DT69" i="26"/>
  <c r="DU69" i="26"/>
  <c r="DV69" i="26"/>
  <c r="DW69" i="26"/>
  <c r="DX69" i="26"/>
  <c r="DY69" i="26"/>
  <c r="DZ69" i="26"/>
  <c r="EA69" i="26"/>
  <c r="EB69" i="26"/>
  <c r="EC69" i="26"/>
  <c r="ED69" i="26"/>
  <c r="EE69" i="26"/>
  <c r="EF69" i="26"/>
  <c r="EG69" i="26"/>
  <c r="EH69" i="26"/>
  <c r="EI69" i="26"/>
  <c r="EJ69" i="26"/>
  <c r="EK69" i="26"/>
  <c r="EL69" i="26"/>
  <c r="EM69" i="26"/>
  <c r="EN69" i="26"/>
  <c r="EO69" i="26"/>
  <c r="EP69" i="26"/>
  <c r="EQ69" i="26"/>
  <c r="ER69" i="26"/>
  <c r="ES69" i="26"/>
  <c r="CX70" i="26"/>
  <c r="CY70" i="26"/>
  <c r="CZ70" i="26"/>
  <c r="DA70" i="26"/>
  <c r="DB70" i="26"/>
  <c r="DC70" i="26"/>
  <c r="DD70" i="26"/>
  <c r="DE70" i="26"/>
  <c r="DF70" i="26"/>
  <c r="DG70" i="26"/>
  <c r="DH70" i="26"/>
  <c r="DI70" i="26"/>
  <c r="DJ70" i="26"/>
  <c r="DK70" i="26"/>
  <c r="DL70" i="26"/>
  <c r="DM70" i="26"/>
  <c r="DN70" i="26"/>
  <c r="DO70" i="26"/>
  <c r="DP70" i="26"/>
  <c r="DQ70" i="26"/>
  <c r="DR70" i="26"/>
  <c r="DS70" i="26"/>
  <c r="DT70" i="26"/>
  <c r="DU70" i="26"/>
  <c r="DV70" i="26"/>
  <c r="DW70" i="26"/>
  <c r="DX70" i="26"/>
  <c r="DY70" i="26"/>
  <c r="DZ70" i="26"/>
  <c r="EA70" i="26"/>
  <c r="EB70" i="26"/>
  <c r="EC70" i="26"/>
  <c r="ED70" i="26"/>
  <c r="EE70" i="26"/>
  <c r="EF70" i="26"/>
  <c r="EG70" i="26"/>
  <c r="EH70" i="26"/>
  <c r="EI70" i="26"/>
  <c r="EJ70" i="26"/>
  <c r="EK70" i="26"/>
  <c r="EL70" i="26"/>
  <c r="EM70" i="26"/>
  <c r="EN70" i="26"/>
  <c r="EO70" i="26"/>
  <c r="EP70" i="26"/>
  <c r="EQ70" i="26"/>
  <c r="ER70" i="26"/>
  <c r="ES70" i="26"/>
  <c r="CX71" i="26"/>
  <c r="CY71" i="26"/>
  <c r="CZ71" i="26"/>
  <c r="DA71" i="26"/>
  <c r="DB71" i="26"/>
  <c r="DC71" i="26"/>
  <c r="DD71" i="26"/>
  <c r="DE71" i="26"/>
  <c r="DF71" i="26"/>
  <c r="DG71" i="26"/>
  <c r="DH71" i="26"/>
  <c r="DI71" i="26"/>
  <c r="DJ71" i="26"/>
  <c r="DK71" i="26"/>
  <c r="DL71" i="26"/>
  <c r="DM71" i="26"/>
  <c r="DN71" i="26"/>
  <c r="DO71" i="26"/>
  <c r="DP71" i="26"/>
  <c r="DQ71" i="26"/>
  <c r="DR71" i="26"/>
  <c r="DS71" i="26"/>
  <c r="DT71" i="26"/>
  <c r="DU71" i="26"/>
  <c r="DV71" i="26"/>
  <c r="DW71" i="26"/>
  <c r="DX71" i="26"/>
  <c r="DY71" i="26"/>
  <c r="DZ71" i="26"/>
  <c r="EA71" i="26"/>
  <c r="EB71" i="26"/>
  <c r="EC71" i="26"/>
  <c r="ED71" i="26"/>
  <c r="EE71" i="26"/>
  <c r="EF71" i="26"/>
  <c r="EG71" i="26"/>
  <c r="EH71" i="26"/>
  <c r="EI71" i="26"/>
  <c r="EJ71" i="26"/>
  <c r="EK71" i="26"/>
  <c r="EL71" i="26"/>
  <c r="EM71" i="26"/>
  <c r="EN71" i="26"/>
  <c r="EO71" i="26"/>
  <c r="EP71" i="26"/>
  <c r="EQ71" i="26"/>
  <c r="ER71" i="26"/>
  <c r="ES71" i="26"/>
  <c r="CX72" i="26"/>
  <c r="CY72" i="26"/>
  <c r="CZ72" i="26"/>
  <c r="DA72" i="26"/>
  <c r="DB72" i="26"/>
  <c r="DC72" i="26"/>
  <c r="DD72" i="26"/>
  <c r="DE72" i="26"/>
  <c r="DF72" i="26"/>
  <c r="DG72" i="26"/>
  <c r="DH72" i="26"/>
  <c r="DI72" i="26"/>
  <c r="DJ72" i="26"/>
  <c r="DK72" i="26"/>
  <c r="DL72" i="26"/>
  <c r="DM72" i="26"/>
  <c r="DN72" i="26"/>
  <c r="DO72" i="26"/>
  <c r="DP72" i="26"/>
  <c r="DQ72" i="26"/>
  <c r="DR72" i="26"/>
  <c r="DS72" i="26"/>
  <c r="DT72" i="26"/>
  <c r="DU72" i="26"/>
  <c r="DV72" i="26"/>
  <c r="DW72" i="26"/>
  <c r="DX72" i="26"/>
  <c r="DY72" i="26"/>
  <c r="DZ72" i="26"/>
  <c r="EA72" i="26"/>
  <c r="EB72" i="26"/>
  <c r="EC72" i="26"/>
  <c r="ED72" i="26"/>
  <c r="EE72" i="26"/>
  <c r="EF72" i="26"/>
  <c r="EG72" i="26"/>
  <c r="EH72" i="26"/>
  <c r="EI72" i="26"/>
  <c r="EJ72" i="26"/>
  <c r="EK72" i="26"/>
  <c r="EL72" i="26"/>
  <c r="EM72" i="26"/>
  <c r="EN72" i="26"/>
  <c r="EO72" i="26"/>
  <c r="EP72" i="26"/>
  <c r="EQ72" i="26"/>
  <c r="ER72" i="26"/>
  <c r="ES72" i="26"/>
  <c r="CX73" i="26"/>
  <c r="CY73" i="26"/>
  <c r="CZ73" i="26"/>
  <c r="DA73" i="26"/>
  <c r="DB73" i="26"/>
  <c r="DC73" i="26"/>
  <c r="DD73" i="26"/>
  <c r="DE73" i="26"/>
  <c r="DF73" i="26"/>
  <c r="DG73" i="26"/>
  <c r="DH73" i="26"/>
  <c r="DI73" i="26"/>
  <c r="DJ73" i="26"/>
  <c r="DK73" i="26"/>
  <c r="DL73" i="26"/>
  <c r="DM73" i="26"/>
  <c r="DN73" i="26"/>
  <c r="DO73" i="26"/>
  <c r="DP73" i="26"/>
  <c r="DQ73" i="26"/>
  <c r="DR73" i="26"/>
  <c r="DS73" i="26"/>
  <c r="DT73" i="26"/>
  <c r="DU73" i="26"/>
  <c r="DV73" i="26"/>
  <c r="DW73" i="26"/>
  <c r="DX73" i="26"/>
  <c r="DY73" i="26"/>
  <c r="DZ73" i="26"/>
  <c r="EA73" i="26"/>
  <c r="EB73" i="26"/>
  <c r="EC73" i="26"/>
  <c r="ED73" i="26"/>
  <c r="EE73" i="26"/>
  <c r="EF73" i="26"/>
  <c r="EG73" i="26"/>
  <c r="EH73" i="26"/>
  <c r="EI73" i="26"/>
  <c r="EJ73" i="26"/>
  <c r="EK73" i="26"/>
  <c r="EL73" i="26"/>
  <c r="EM73" i="26"/>
  <c r="EN73" i="26"/>
  <c r="EO73" i="26"/>
  <c r="EP73" i="26"/>
  <c r="EQ73" i="26"/>
  <c r="ER73" i="26"/>
  <c r="ES73" i="26"/>
  <c r="CX74" i="26"/>
  <c r="CY74" i="26"/>
  <c r="CZ74" i="26"/>
  <c r="DA74" i="26"/>
  <c r="DB74" i="26"/>
  <c r="DC74" i="26"/>
  <c r="DD74" i="26"/>
  <c r="DE74" i="26"/>
  <c r="DF74" i="26"/>
  <c r="DG74" i="26"/>
  <c r="DH74" i="26"/>
  <c r="DI74" i="26"/>
  <c r="DJ74" i="26"/>
  <c r="DK74" i="26"/>
  <c r="DL74" i="26"/>
  <c r="DM74" i="26"/>
  <c r="DN74" i="26"/>
  <c r="DO74" i="26"/>
  <c r="DP74" i="26"/>
  <c r="DQ74" i="26"/>
  <c r="DR74" i="26"/>
  <c r="DS74" i="26"/>
  <c r="DT74" i="26"/>
  <c r="DU74" i="26"/>
  <c r="DV74" i="26"/>
  <c r="DW74" i="26"/>
  <c r="DX74" i="26"/>
  <c r="DY74" i="26"/>
  <c r="DZ74" i="26"/>
  <c r="EA74" i="26"/>
  <c r="EB74" i="26"/>
  <c r="EC74" i="26"/>
  <c r="ED74" i="26"/>
  <c r="EE74" i="26"/>
  <c r="EF74" i="26"/>
  <c r="EG74" i="26"/>
  <c r="EH74" i="26"/>
  <c r="EI74" i="26"/>
  <c r="EJ74" i="26"/>
  <c r="EK74" i="26"/>
  <c r="EL74" i="26"/>
  <c r="EM74" i="26"/>
  <c r="EN74" i="26"/>
  <c r="EO74" i="26"/>
  <c r="EP74" i="26"/>
  <c r="EQ74" i="26"/>
  <c r="ER74" i="26"/>
  <c r="ES74" i="26"/>
  <c r="CX75" i="26"/>
  <c r="CY75" i="26"/>
  <c r="CZ75" i="26"/>
  <c r="DA75" i="26"/>
  <c r="DB75" i="26"/>
  <c r="DC75" i="26"/>
  <c r="DD75" i="26"/>
  <c r="DE75" i="26"/>
  <c r="DF75" i="26"/>
  <c r="DG75" i="26"/>
  <c r="DH75" i="26"/>
  <c r="DI75" i="26"/>
  <c r="DJ75" i="26"/>
  <c r="DK75" i="26"/>
  <c r="DL75" i="26"/>
  <c r="DM75" i="26"/>
  <c r="DN75" i="26"/>
  <c r="DO75" i="26"/>
  <c r="DP75" i="26"/>
  <c r="DQ75" i="26"/>
  <c r="DR75" i="26"/>
  <c r="DS75" i="26"/>
  <c r="DT75" i="26"/>
  <c r="DU75" i="26"/>
  <c r="DV75" i="26"/>
  <c r="DW75" i="26"/>
  <c r="DX75" i="26"/>
  <c r="DY75" i="26"/>
  <c r="DZ75" i="26"/>
  <c r="EA75" i="26"/>
  <c r="EB75" i="26"/>
  <c r="EC75" i="26"/>
  <c r="ED75" i="26"/>
  <c r="EE75" i="26"/>
  <c r="EF75" i="26"/>
  <c r="EG75" i="26"/>
  <c r="EH75" i="26"/>
  <c r="EI75" i="26"/>
  <c r="EJ75" i="26"/>
  <c r="EK75" i="26"/>
  <c r="EL75" i="26"/>
  <c r="EM75" i="26"/>
  <c r="EN75" i="26"/>
  <c r="EO75" i="26"/>
  <c r="EP75" i="26"/>
  <c r="EQ75" i="26"/>
  <c r="ER75" i="26"/>
  <c r="ES75" i="26"/>
  <c r="CX76" i="26"/>
  <c r="CY76" i="26"/>
  <c r="CZ76" i="26"/>
  <c r="DA76" i="26"/>
  <c r="DB76" i="26"/>
  <c r="DC76" i="26"/>
  <c r="DD76" i="26"/>
  <c r="DE76" i="26"/>
  <c r="DF76" i="26"/>
  <c r="DG76" i="26"/>
  <c r="DH76" i="26"/>
  <c r="DI76" i="26"/>
  <c r="DJ76" i="26"/>
  <c r="DK76" i="26"/>
  <c r="DL76" i="26"/>
  <c r="DM76" i="26"/>
  <c r="DN76" i="26"/>
  <c r="DO76" i="26"/>
  <c r="DP76" i="26"/>
  <c r="DQ76" i="26"/>
  <c r="DR76" i="26"/>
  <c r="DS76" i="26"/>
  <c r="DT76" i="26"/>
  <c r="DU76" i="26"/>
  <c r="DV76" i="26"/>
  <c r="DW76" i="26"/>
  <c r="DX76" i="26"/>
  <c r="DY76" i="26"/>
  <c r="DZ76" i="26"/>
  <c r="EA76" i="26"/>
  <c r="EB76" i="26"/>
  <c r="EC76" i="26"/>
  <c r="ED76" i="26"/>
  <c r="EE76" i="26"/>
  <c r="EF76" i="26"/>
  <c r="EG76" i="26"/>
  <c r="EH76" i="26"/>
  <c r="EI76" i="26"/>
  <c r="EJ76" i="26"/>
  <c r="EK76" i="26"/>
  <c r="EL76" i="26"/>
  <c r="EM76" i="26"/>
  <c r="EN76" i="26"/>
  <c r="EO76" i="26"/>
  <c r="EP76" i="26"/>
  <c r="EQ76" i="26"/>
  <c r="ER76" i="26"/>
  <c r="ES76" i="26"/>
  <c r="CX77" i="26"/>
  <c r="CY77" i="26"/>
  <c r="CZ77" i="26"/>
  <c r="DA77" i="26"/>
  <c r="DB77" i="26"/>
  <c r="DC77" i="26"/>
  <c r="DD77" i="26"/>
  <c r="DE77" i="26"/>
  <c r="DF77" i="26"/>
  <c r="DG77" i="26"/>
  <c r="DH77" i="26"/>
  <c r="DI77" i="26"/>
  <c r="DJ77" i="26"/>
  <c r="DK77" i="26"/>
  <c r="DL77" i="26"/>
  <c r="DM77" i="26"/>
  <c r="DN77" i="26"/>
  <c r="DO77" i="26"/>
  <c r="DP77" i="26"/>
  <c r="DQ77" i="26"/>
  <c r="DR77" i="26"/>
  <c r="DS77" i="26"/>
  <c r="DT77" i="26"/>
  <c r="DU77" i="26"/>
  <c r="DV77" i="26"/>
  <c r="DW77" i="26"/>
  <c r="DX77" i="26"/>
  <c r="DY77" i="26"/>
  <c r="DZ77" i="26"/>
  <c r="EA77" i="26"/>
  <c r="EB77" i="26"/>
  <c r="EC77" i="26"/>
  <c r="ED77" i="26"/>
  <c r="EE77" i="26"/>
  <c r="EF77" i="26"/>
  <c r="EG77" i="26"/>
  <c r="EH77" i="26"/>
  <c r="EI77" i="26"/>
  <c r="EJ77" i="26"/>
  <c r="EK77" i="26"/>
  <c r="EL77" i="26"/>
  <c r="EM77" i="26"/>
  <c r="EN77" i="26"/>
  <c r="EO77" i="26"/>
  <c r="EP77" i="26"/>
  <c r="EQ77" i="26"/>
  <c r="ER77" i="26"/>
  <c r="ES77" i="26"/>
  <c r="CX78" i="26"/>
  <c r="CY78" i="26"/>
  <c r="CZ78" i="26"/>
  <c r="DA78" i="26"/>
  <c r="DB78" i="26"/>
  <c r="DC78" i="26"/>
  <c r="DD78" i="26"/>
  <c r="DE78" i="26"/>
  <c r="DF78" i="26"/>
  <c r="DG78" i="26"/>
  <c r="DH78" i="26"/>
  <c r="DI78" i="26"/>
  <c r="DJ78" i="26"/>
  <c r="DK78" i="26"/>
  <c r="DL78" i="26"/>
  <c r="DM78" i="26"/>
  <c r="DN78" i="26"/>
  <c r="DO78" i="26"/>
  <c r="DP78" i="26"/>
  <c r="DQ78" i="26"/>
  <c r="DR78" i="26"/>
  <c r="DS78" i="26"/>
  <c r="DT78" i="26"/>
  <c r="DU78" i="26"/>
  <c r="DV78" i="26"/>
  <c r="DW78" i="26"/>
  <c r="DX78" i="26"/>
  <c r="DY78" i="26"/>
  <c r="DZ78" i="26"/>
  <c r="EA78" i="26"/>
  <c r="EB78" i="26"/>
  <c r="EC78" i="26"/>
  <c r="ED78" i="26"/>
  <c r="EE78" i="26"/>
  <c r="EF78" i="26"/>
  <c r="EG78" i="26"/>
  <c r="EH78" i="26"/>
  <c r="EI78" i="26"/>
  <c r="EJ78" i="26"/>
  <c r="EK78" i="26"/>
  <c r="EL78" i="26"/>
  <c r="EM78" i="26"/>
  <c r="EN78" i="26"/>
  <c r="EO78" i="26"/>
  <c r="EP78" i="26"/>
  <c r="EQ78" i="26"/>
  <c r="ER78" i="26"/>
  <c r="ES78" i="26"/>
  <c r="CX79" i="26"/>
  <c r="CY79" i="26"/>
  <c r="CZ79" i="26"/>
  <c r="DA79" i="26"/>
  <c r="DB79" i="26"/>
  <c r="DC79" i="26"/>
  <c r="DD79" i="26"/>
  <c r="DE79" i="26"/>
  <c r="DF79" i="26"/>
  <c r="DG79" i="26"/>
  <c r="DH79" i="26"/>
  <c r="DI79" i="26"/>
  <c r="DJ79" i="26"/>
  <c r="DK79" i="26"/>
  <c r="DL79" i="26"/>
  <c r="DM79" i="26"/>
  <c r="DN79" i="26"/>
  <c r="DO79" i="26"/>
  <c r="DP79" i="26"/>
  <c r="DQ79" i="26"/>
  <c r="DR79" i="26"/>
  <c r="DS79" i="26"/>
  <c r="DT79" i="26"/>
  <c r="DU79" i="26"/>
  <c r="DV79" i="26"/>
  <c r="DW79" i="26"/>
  <c r="DX79" i="26"/>
  <c r="DY79" i="26"/>
  <c r="DZ79" i="26"/>
  <c r="EA79" i="26"/>
  <c r="EB79" i="26"/>
  <c r="EC79" i="26"/>
  <c r="ED79" i="26"/>
  <c r="EE79" i="26"/>
  <c r="EF79" i="26"/>
  <c r="EG79" i="26"/>
  <c r="EH79" i="26"/>
  <c r="EI79" i="26"/>
  <c r="EJ79" i="26"/>
  <c r="EK79" i="26"/>
  <c r="EL79" i="26"/>
  <c r="EM79" i="26"/>
  <c r="EN79" i="26"/>
  <c r="EO79" i="26"/>
  <c r="EP79" i="26"/>
  <c r="EQ79" i="26"/>
  <c r="ER79" i="26"/>
  <c r="ES79" i="26"/>
  <c r="CX80" i="26"/>
  <c r="CY80" i="26"/>
  <c r="CZ80" i="26"/>
  <c r="DA80" i="26"/>
  <c r="DB80" i="26"/>
  <c r="DC80" i="26"/>
  <c r="DD80" i="26"/>
  <c r="DE80" i="26"/>
  <c r="DF80" i="26"/>
  <c r="DG80" i="26"/>
  <c r="DH80" i="26"/>
  <c r="DI80" i="26"/>
  <c r="DJ80" i="26"/>
  <c r="DK80" i="26"/>
  <c r="DL80" i="26"/>
  <c r="DM80" i="26"/>
  <c r="DN80" i="26"/>
  <c r="DO80" i="26"/>
  <c r="DP80" i="26"/>
  <c r="DQ80" i="26"/>
  <c r="DR80" i="26"/>
  <c r="DS80" i="26"/>
  <c r="DT80" i="26"/>
  <c r="DU80" i="26"/>
  <c r="DV80" i="26"/>
  <c r="DW80" i="26"/>
  <c r="DX80" i="26"/>
  <c r="DY80" i="26"/>
  <c r="DZ80" i="26"/>
  <c r="EA80" i="26"/>
  <c r="EB80" i="26"/>
  <c r="EC80" i="26"/>
  <c r="ED80" i="26"/>
  <c r="EE80" i="26"/>
  <c r="EF80" i="26"/>
  <c r="EG80" i="26"/>
  <c r="EH80" i="26"/>
  <c r="EI80" i="26"/>
  <c r="EJ80" i="26"/>
  <c r="EK80" i="26"/>
  <c r="EL80" i="26"/>
  <c r="EM80" i="26"/>
  <c r="EN80" i="26"/>
  <c r="EO80" i="26"/>
  <c r="EP80" i="26"/>
  <c r="EQ80" i="26"/>
  <c r="ER80" i="26"/>
  <c r="ES80" i="26"/>
  <c r="CX81" i="26"/>
  <c r="CY81" i="26"/>
  <c r="CZ81" i="26"/>
  <c r="DA81" i="26"/>
  <c r="DB81" i="26"/>
  <c r="DC81" i="26"/>
  <c r="DD81" i="26"/>
  <c r="DE81" i="26"/>
  <c r="DF81" i="26"/>
  <c r="DG81" i="26"/>
  <c r="DH81" i="26"/>
  <c r="DI81" i="26"/>
  <c r="DJ81" i="26"/>
  <c r="DK81" i="26"/>
  <c r="DL81" i="26"/>
  <c r="DM81" i="26"/>
  <c r="DN81" i="26"/>
  <c r="DO81" i="26"/>
  <c r="DP81" i="26"/>
  <c r="DQ81" i="26"/>
  <c r="DR81" i="26"/>
  <c r="DS81" i="26"/>
  <c r="DT81" i="26"/>
  <c r="DU81" i="26"/>
  <c r="DV81" i="26"/>
  <c r="DW81" i="26"/>
  <c r="DX81" i="26"/>
  <c r="DY81" i="26"/>
  <c r="DZ81" i="26"/>
  <c r="EA81" i="26"/>
  <c r="EB81" i="26"/>
  <c r="EC81" i="26"/>
  <c r="ED81" i="26"/>
  <c r="EE81" i="26"/>
  <c r="EF81" i="26"/>
  <c r="EG81" i="26"/>
  <c r="EH81" i="26"/>
  <c r="EI81" i="26"/>
  <c r="EJ81" i="26"/>
  <c r="EK81" i="26"/>
  <c r="EL81" i="26"/>
  <c r="EM81" i="26"/>
  <c r="EN81" i="26"/>
  <c r="EO81" i="26"/>
  <c r="EP81" i="26"/>
  <c r="EQ81" i="26"/>
  <c r="ER81" i="26"/>
  <c r="ES81" i="26"/>
  <c r="CX82" i="26"/>
  <c r="CY82" i="26"/>
  <c r="CZ82" i="26"/>
  <c r="DA82" i="26"/>
  <c r="DB82" i="26"/>
  <c r="DC82" i="26"/>
  <c r="DD82" i="26"/>
  <c r="DE82" i="26"/>
  <c r="DF82" i="26"/>
  <c r="DG82" i="26"/>
  <c r="DH82" i="26"/>
  <c r="DI82" i="26"/>
  <c r="DJ82" i="26"/>
  <c r="DK82" i="26"/>
  <c r="DL82" i="26"/>
  <c r="DM82" i="26"/>
  <c r="DN82" i="26"/>
  <c r="DO82" i="26"/>
  <c r="DP82" i="26"/>
  <c r="DQ82" i="26"/>
  <c r="DR82" i="26"/>
  <c r="DS82" i="26"/>
  <c r="DT82" i="26"/>
  <c r="DU82" i="26"/>
  <c r="DV82" i="26"/>
  <c r="DW82" i="26"/>
  <c r="DX82" i="26"/>
  <c r="DY82" i="26"/>
  <c r="DZ82" i="26"/>
  <c r="EA82" i="26"/>
  <c r="EB82" i="26"/>
  <c r="EC82" i="26"/>
  <c r="ED82" i="26"/>
  <c r="EE82" i="26"/>
  <c r="EF82" i="26"/>
  <c r="EG82" i="26"/>
  <c r="EH82" i="26"/>
  <c r="EI82" i="26"/>
  <c r="EJ82" i="26"/>
  <c r="EK82" i="26"/>
  <c r="EL82" i="26"/>
  <c r="EM82" i="26"/>
  <c r="EN82" i="26"/>
  <c r="EO82" i="26"/>
  <c r="EP82" i="26"/>
  <c r="EQ82" i="26"/>
  <c r="ER82" i="26"/>
  <c r="ES82" i="26"/>
  <c r="CX83" i="26"/>
  <c r="CY83" i="26"/>
  <c r="CZ83" i="26"/>
  <c r="DA83" i="26"/>
  <c r="DB83" i="26"/>
  <c r="DC83" i="26"/>
  <c r="DD83" i="26"/>
  <c r="DE83" i="26"/>
  <c r="DF83" i="26"/>
  <c r="DG83" i="26"/>
  <c r="DH83" i="26"/>
  <c r="DI83" i="26"/>
  <c r="DJ83" i="26"/>
  <c r="DK83" i="26"/>
  <c r="DL83" i="26"/>
  <c r="DM83" i="26"/>
  <c r="DN83" i="26"/>
  <c r="DO83" i="26"/>
  <c r="DP83" i="26"/>
  <c r="DQ83" i="26"/>
  <c r="DR83" i="26"/>
  <c r="DS83" i="26"/>
  <c r="DT83" i="26"/>
  <c r="DU83" i="26"/>
  <c r="DV83" i="26"/>
  <c r="DW83" i="26"/>
  <c r="DX83" i="26"/>
  <c r="DY83" i="26"/>
  <c r="DZ83" i="26"/>
  <c r="EA83" i="26"/>
  <c r="EB83" i="26"/>
  <c r="EC83" i="26"/>
  <c r="ED83" i="26"/>
  <c r="EE83" i="26"/>
  <c r="EF83" i="26"/>
  <c r="EG83" i="26"/>
  <c r="EH83" i="26"/>
  <c r="EI83" i="26"/>
  <c r="EJ83" i="26"/>
  <c r="EK83" i="26"/>
  <c r="EL83" i="26"/>
  <c r="EM83" i="26"/>
  <c r="EN83" i="26"/>
  <c r="EO83" i="26"/>
  <c r="EP83" i="26"/>
  <c r="EQ83" i="26"/>
  <c r="ER83" i="26"/>
  <c r="ES83" i="26"/>
  <c r="CX84" i="26"/>
  <c r="CY84" i="26"/>
  <c r="CZ84" i="26"/>
  <c r="DA84" i="26"/>
  <c r="DB84" i="26"/>
  <c r="DC84" i="26"/>
  <c r="DD84" i="26"/>
  <c r="DE84" i="26"/>
  <c r="DF84" i="26"/>
  <c r="DG84" i="26"/>
  <c r="DH84" i="26"/>
  <c r="DI84" i="26"/>
  <c r="DJ84" i="26"/>
  <c r="DK84" i="26"/>
  <c r="DL84" i="26"/>
  <c r="DM84" i="26"/>
  <c r="DN84" i="26"/>
  <c r="DO84" i="26"/>
  <c r="DP84" i="26"/>
  <c r="DQ84" i="26"/>
  <c r="DR84" i="26"/>
  <c r="DS84" i="26"/>
  <c r="DT84" i="26"/>
  <c r="DU84" i="26"/>
  <c r="DV84" i="26"/>
  <c r="DW84" i="26"/>
  <c r="DX84" i="26"/>
  <c r="DY84" i="26"/>
  <c r="DZ84" i="26"/>
  <c r="EA84" i="26"/>
  <c r="EB84" i="26"/>
  <c r="EC84" i="26"/>
  <c r="ED84" i="26"/>
  <c r="EE84" i="26"/>
  <c r="EF84" i="26"/>
  <c r="EG84" i="26"/>
  <c r="EH84" i="26"/>
  <c r="EI84" i="26"/>
  <c r="EJ84" i="26"/>
  <c r="EK84" i="26"/>
  <c r="EL84" i="26"/>
  <c r="EM84" i="26"/>
  <c r="EN84" i="26"/>
  <c r="EO84" i="26"/>
  <c r="EP84" i="26"/>
  <c r="EQ84" i="26"/>
  <c r="ER84" i="26"/>
  <c r="ES84" i="26"/>
  <c r="CX85" i="26"/>
  <c r="CY85" i="26"/>
  <c r="CZ85" i="26"/>
  <c r="DA85" i="26"/>
  <c r="DB85" i="26"/>
  <c r="DC85" i="26"/>
  <c r="DD85" i="26"/>
  <c r="DE85" i="26"/>
  <c r="DF85" i="26"/>
  <c r="DG85" i="26"/>
  <c r="DH85" i="26"/>
  <c r="DI85" i="26"/>
  <c r="DJ85" i="26"/>
  <c r="DK85" i="26"/>
  <c r="DL85" i="26"/>
  <c r="DM85" i="26"/>
  <c r="DN85" i="26"/>
  <c r="DO85" i="26"/>
  <c r="DP85" i="26"/>
  <c r="DQ85" i="26"/>
  <c r="DR85" i="26"/>
  <c r="DS85" i="26"/>
  <c r="DT85" i="26"/>
  <c r="DU85" i="26"/>
  <c r="DV85" i="26"/>
  <c r="DW85" i="26"/>
  <c r="DX85" i="26"/>
  <c r="DY85" i="26"/>
  <c r="DZ85" i="26"/>
  <c r="EA85" i="26"/>
  <c r="EB85" i="26"/>
  <c r="EC85" i="26"/>
  <c r="ED85" i="26"/>
  <c r="EE85" i="26"/>
  <c r="EF85" i="26"/>
  <c r="EG85" i="26"/>
  <c r="EH85" i="26"/>
  <c r="EI85" i="26"/>
  <c r="EJ85" i="26"/>
  <c r="EK85" i="26"/>
  <c r="EL85" i="26"/>
  <c r="EM85" i="26"/>
  <c r="EN85" i="26"/>
  <c r="EO85" i="26"/>
  <c r="EP85" i="26"/>
  <c r="EQ85" i="26"/>
  <c r="ER85" i="26"/>
  <c r="ES85" i="26"/>
  <c r="CX86" i="26"/>
  <c r="CY86" i="26"/>
  <c r="CZ86" i="26"/>
  <c r="DA86" i="26"/>
  <c r="DB86" i="26"/>
  <c r="DC86" i="26"/>
  <c r="DD86" i="26"/>
  <c r="DE86" i="26"/>
  <c r="DF86" i="26"/>
  <c r="DG86" i="26"/>
  <c r="DH86" i="26"/>
  <c r="DI86" i="26"/>
  <c r="DJ86" i="26"/>
  <c r="DK86" i="26"/>
  <c r="DL86" i="26"/>
  <c r="DM86" i="26"/>
  <c r="DN86" i="26"/>
  <c r="DO86" i="26"/>
  <c r="DP86" i="26"/>
  <c r="DQ86" i="26"/>
  <c r="DR86" i="26"/>
  <c r="DS86" i="26"/>
  <c r="DT86" i="26"/>
  <c r="DU86" i="26"/>
  <c r="DV86" i="26"/>
  <c r="DW86" i="26"/>
  <c r="DX86" i="26"/>
  <c r="DY86" i="26"/>
  <c r="DZ86" i="26"/>
  <c r="EA86" i="26"/>
  <c r="EB86" i="26"/>
  <c r="EC86" i="26"/>
  <c r="ED86" i="26"/>
  <c r="EE86" i="26"/>
  <c r="EF86" i="26"/>
  <c r="EG86" i="26"/>
  <c r="EH86" i="26"/>
  <c r="EI86" i="26"/>
  <c r="EJ86" i="26"/>
  <c r="EK86" i="26"/>
  <c r="EL86" i="26"/>
  <c r="EM86" i="26"/>
  <c r="EN86" i="26"/>
  <c r="EO86" i="26"/>
  <c r="EP86" i="26"/>
  <c r="EQ86" i="26"/>
  <c r="ER86" i="26"/>
  <c r="ES86" i="26"/>
  <c r="CX87" i="26"/>
  <c r="CY87" i="26"/>
  <c r="CZ87" i="26"/>
  <c r="DA87" i="26"/>
  <c r="DB87" i="26"/>
  <c r="DC87" i="26"/>
  <c r="DD87" i="26"/>
  <c r="DE87" i="26"/>
  <c r="DF87" i="26"/>
  <c r="DG87" i="26"/>
  <c r="DH87" i="26"/>
  <c r="DI87" i="26"/>
  <c r="DJ87" i="26"/>
  <c r="DK87" i="26"/>
  <c r="DL87" i="26"/>
  <c r="DM87" i="26"/>
  <c r="DN87" i="26"/>
  <c r="DO87" i="26"/>
  <c r="DP87" i="26"/>
  <c r="DQ87" i="26"/>
  <c r="DR87" i="26"/>
  <c r="DS87" i="26"/>
  <c r="DT87" i="26"/>
  <c r="DU87" i="26"/>
  <c r="DV87" i="26"/>
  <c r="DW87" i="26"/>
  <c r="DX87" i="26"/>
  <c r="DY87" i="26"/>
  <c r="DZ87" i="26"/>
  <c r="EA87" i="26"/>
  <c r="EB87" i="26"/>
  <c r="EC87" i="26"/>
  <c r="ED87" i="26"/>
  <c r="EE87" i="26"/>
  <c r="EF87" i="26"/>
  <c r="EG87" i="26"/>
  <c r="EH87" i="26"/>
  <c r="EI87" i="26"/>
  <c r="EJ87" i="26"/>
  <c r="EK87" i="26"/>
  <c r="EL87" i="26"/>
  <c r="EM87" i="26"/>
  <c r="EN87" i="26"/>
  <c r="EO87" i="26"/>
  <c r="EP87" i="26"/>
  <c r="EQ87" i="26"/>
  <c r="ER87" i="26"/>
  <c r="ES87" i="26"/>
  <c r="CX88" i="26"/>
  <c r="CY88" i="26"/>
  <c r="CZ88" i="26"/>
  <c r="DA88" i="26"/>
  <c r="DB88" i="26"/>
  <c r="DC88" i="26"/>
  <c r="DD88" i="26"/>
  <c r="DE88" i="26"/>
  <c r="DF88" i="26"/>
  <c r="DG88" i="26"/>
  <c r="DH88" i="26"/>
  <c r="DI88" i="26"/>
  <c r="DJ88" i="26"/>
  <c r="DK88" i="26"/>
  <c r="DL88" i="26"/>
  <c r="DM88" i="26"/>
  <c r="DN88" i="26"/>
  <c r="DO88" i="26"/>
  <c r="DP88" i="26"/>
  <c r="DQ88" i="26"/>
  <c r="DR88" i="26"/>
  <c r="DS88" i="26"/>
  <c r="DT88" i="26"/>
  <c r="DU88" i="26"/>
  <c r="DV88" i="26"/>
  <c r="DW88" i="26"/>
  <c r="DX88" i="26"/>
  <c r="DY88" i="26"/>
  <c r="DZ88" i="26"/>
  <c r="EA88" i="26"/>
  <c r="EB88" i="26"/>
  <c r="EC88" i="26"/>
  <c r="ED88" i="26"/>
  <c r="EE88" i="26"/>
  <c r="EF88" i="26"/>
  <c r="EG88" i="26"/>
  <c r="EH88" i="26"/>
  <c r="EI88" i="26"/>
  <c r="EJ88" i="26"/>
  <c r="EK88" i="26"/>
  <c r="EL88" i="26"/>
  <c r="EM88" i="26"/>
  <c r="EN88" i="26"/>
  <c r="EO88" i="26"/>
  <c r="EP88" i="26"/>
  <c r="EQ88" i="26"/>
  <c r="ER88" i="26"/>
  <c r="ES88" i="26"/>
  <c r="CX89" i="26"/>
  <c r="CY89" i="26"/>
  <c r="CZ89" i="26"/>
  <c r="DA89" i="26"/>
  <c r="DB89" i="26"/>
  <c r="DC89" i="26"/>
  <c r="DD89" i="26"/>
  <c r="DE89" i="26"/>
  <c r="DF89" i="26"/>
  <c r="DG89" i="26"/>
  <c r="DH89" i="26"/>
  <c r="DI89" i="26"/>
  <c r="DJ89" i="26"/>
  <c r="DK89" i="26"/>
  <c r="DL89" i="26"/>
  <c r="DM89" i="26"/>
  <c r="DN89" i="26"/>
  <c r="DO89" i="26"/>
  <c r="DP89" i="26"/>
  <c r="DQ89" i="26"/>
  <c r="DR89" i="26"/>
  <c r="DS89" i="26"/>
  <c r="DT89" i="26"/>
  <c r="DU89" i="26"/>
  <c r="DV89" i="26"/>
  <c r="DW89" i="26"/>
  <c r="DX89" i="26"/>
  <c r="DY89" i="26"/>
  <c r="DZ89" i="26"/>
  <c r="EA89" i="26"/>
  <c r="EB89" i="26"/>
  <c r="EC89" i="26"/>
  <c r="ED89" i="26"/>
  <c r="EE89" i="26"/>
  <c r="EF89" i="26"/>
  <c r="EG89" i="26"/>
  <c r="EH89" i="26"/>
  <c r="EI89" i="26"/>
  <c r="EJ89" i="26"/>
  <c r="EK89" i="26"/>
  <c r="EL89" i="26"/>
  <c r="EM89" i="26"/>
  <c r="EN89" i="26"/>
  <c r="EO89" i="26"/>
  <c r="EP89" i="26"/>
  <c r="EQ89" i="26"/>
  <c r="ER89" i="26"/>
  <c r="ES89" i="26"/>
  <c r="CX90" i="26"/>
  <c r="CY90" i="26"/>
  <c r="CZ90" i="26"/>
  <c r="DA90" i="26"/>
  <c r="DB90" i="26"/>
  <c r="DC90" i="26"/>
  <c r="DD90" i="26"/>
  <c r="DE90" i="26"/>
  <c r="DF90" i="26"/>
  <c r="DG90" i="26"/>
  <c r="DH90" i="26"/>
  <c r="DI90" i="26"/>
  <c r="DJ90" i="26"/>
  <c r="DK90" i="26"/>
  <c r="DL90" i="26"/>
  <c r="DM90" i="26"/>
  <c r="DN90" i="26"/>
  <c r="DO90" i="26"/>
  <c r="DP90" i="26"/>
  <c r="DQ90" i="26"/>
  <c r="DR90" i="26"/>
  <c r="DS90" i="26"/>
  <c r="DT90" i="26"/>
  <c r="DU90" i="26"/>
  <c r="DV90" i="26"/>
  <c r="DW90" i="26"/>
  <c r="DX90" i="26"/>
  <c r="DY90" i="26"/>
  <c r="DZ90" i="26"/>
  <c r="EA90" i="26"/>
  <c r="EB90" i="26"/>
  <c r="EC90" i="26"/>
  <c r="ED90" i="26"/>
  <c r="EE90" i="26"/>
  <c r="EF90" i="26"/>
  <c r="EG90" i="26"/>
  <c r="EH90" i="26"/>
  <c r="EI90" i="26"/>
  <c r="EJ90" i="26"/>
  <c r="EK90" i="26"/>
  <c r="EL90" i="26"/>
  <c r="EM90" i="26"/>
  <c r="EN90" i="26"/>
  <c r="EO90" i="26"/>
  <c r="EP90" i="26"/>
  <c r="EQ90" i="26"/>
  <c r="ER90" i="26"/>
  <c r="ES90" i="26"/>
  <c r="CX91" i="26"/>
  <c r="CY91" i="26"/>
  <c r="CZ91" i="26"/>
  <c r="DA91" i="26"/>
  <c r="DB91" i="26"/>
  <c r="DC91" i="26"/>
  <c r="DD91" i="26"/>
  <c r="DE91" i="26"/>
  <c r="DF91" i="26"/>
  <c r="DG91" i="26"/>
  <c r="DH91" i="26"/>
  <c r="DI91" i="26"/>
  <c r="DJ91" i="26"/>
  <c r="DK91" i="26"/>
  <c r="DL91" i="26"/>
  <c r="DM91" i="26"/>
  <c r="DN91" i="26"/>
  <c r="DO91" i="26"/>
  <c r="DP91" i="26"/>
  <c r="DQ91" i="26"/>
  <c r="DR91" i="26"/>
  <c r="DS91" i="26"/>
  <c r="DT91" i="26"/>
  <c r="DU91" i="26"/>
  <c r="DV91" i="26"/>
  <c r="DW91" i="26"/>
  <c r="DX91" i="26"/>
  <c r="DY91" i="26"/>
  <c r="DZ91" i="26"/>
  <c r="EA91" i="26"/>
  <c r="EB91" i="26"/>
  <c r="EC91" i="26"/>
  <c r="ED91" i="26"/>
  <c r="EE91" i="26"/>
  <c r="EF91" i="26"/>
  <c r="EG91" i="26"/>
  <c r="EH91" i="26"/>
  <c r="EI91" i="26"/>
  <c r="EJ91" i="26"/>
  <c r="EK91" i="26"/>
  <c r="EL91" i="26"/>
  <c r="EM91" i="26"/>
  <c r="EN91" i="26"/>
  <c r="EO91" i="26"/>
  <c r="EP91" i="26"/>
  <c r="EQ91" i="26"/>
  <c r="ER91" i="26"/>
  <c r="ES91" i="26"/>
  <c r="CX92" i="26"/>
  <c r="CY92" i="26"/>
  <c r="CZ92" i="26"/>
  <c r="DA92" i="26"/>
  <c r="DB92" i="26"/>
  <c r="DC92" i="26"/>
  <c r="DD92" i="26"/>
  <c r="DE92" i="26"/>
  <c r="DF92" i="26"/>
  <c r="DG92" i="26"/>
  <c r="DH92" i="26"/>
  <c r="DI92" i="26"/>
  <c r="DJ92" i="26"/>
  <c r="DK92" i="26"/>
  <c r="DL92" i="26"/>
  <c r="DM92" i="26"/>
  <c r="DN92" i="26"/>
  <c r="DO92" i="26"/>
  <c r="DP92" i="26"/>
  <c r="DQ92" i="26"/>
  <c r="DR92" i="26"/>
  <c r="DS92" i="26"/>
  <c r="DT92" i="26"/>
  <c r="DU92" i="26"/>
  <c r="DV92" i="26"/>
  <c r="DW92" i="26"/>
  <c r="DX92" i="26"/>
  <c r="DY92" i="26"/>
  <c r="DZ92" i="26"/>
  <c r="EA92" i="26"/>
  <c r="EB92" i="26"/>
  <c r="EC92" i="26"/>
  <c r="ED92" i="26"/>
  <c r="EE92" i="26"/>
  <c r="EF92" i="26"/>
  <c r="EG92" i="26"/>
  <c r="EH92" i="26"/>
  <c r="EI92" i="26"/>
  <c r="EJ92" i="26"/>
  <c r="EK92" i="26"/>
  <c r="EL92" i="26"/>
  <c r="EM92" i="26"/>
  <c r="EN92" i="26"/>
  <c r="EO92" i="26"/>
  <c r="EP92" i="26"/>
  <c r="EQ92" i="26"/>
  <c r="ER92" i="26"/>
  <c r="ES92" i="26"/>
  <c r="CX93" i="26"/>
  <c r="CY93" i="26"/>
  <c r="CZ93" i="26"/>
  <c r="DA93" i="26"/>
  <c r="DB93" i="26"/>
  <c r="DC93" i="26"/>
  <c r="DD93" i="26"/>
  <c r="DE93" i="26"/>
  <c r="DF93" i="26"/>
  <c r="DG93" i="26"/>
  <c r="DH93" i="26"/>
  <c r="DI93" i="26"/>
  <c r="DJ93" i="26"/>
  <c r="DK93" i="26"/>
  <c r="DL93" i="26"/>
  <c r="DM93" i="26"/>
  <c r="DN93" i="26"/>
  <c r="DO93" i="26"/>
  <c r="DP93" i="26"/>
  <c r="DQ93" i="26"/>
  <c r="DR93" i="26"/>
  <c r="DS93" i="26"/>
  <c r="DT93" i="26"/>
  <c r="DU93" i="26"/>
  <c r="DV93" i="26"/>
  <c r="DW93" i="26"/>
  <c r="DX93" i="26"/>
  <c r="DY93" i="26"/>
  <c r="DZ93" i="26"/>
  <c r="EA93" i="26"/>
  <c r="EB93" i="26"/>
  <c r="EC93" i="26"/>
  <c r="ED93" i="26"/>
  <c r="EE93" i="26"/>
  <c r="EF93" i="26"/>
  <c r="EG93" i="26"/>
  <c r="EH93" i="26"/>
  <c r="EI93" i="26"/>
  <c r="EJ93" i="26"/>
  <c r="EK93" i="26"/>
  <c r="EL93" i="26"/>
  <c r="EM93" i="26"/>
  <c r="EN93" i="26"/>
  <c r="EO93" i="26"/>
  <c r="EP93" i="26"/>
  <c r="EQ93" i="26"/>
  <c r="ER93" i="26"/>
  <c r="ES93" i="26"/>
  <c r="CX94" i="26"/>
  <c r="CY94" i="26"/>
  <c r="CZ94" i="26"/>
  <c r="DA94" i="26"/>
  <c r="DB94" i="26"/>
  <c r="DC94" i="26"/>
  <c r="DD94" i="26"/>
  <c r="DE94" i="26"/>
  <c r="DF94" i="26"/>
  <c r="DG94" i="26"/>
  <c r="DH94" i="26"/>
  <c r="DI94" i="26"/>
  <c r="DJ94" i="26"/>
  <c r="DK94" i="26"/>
  <c r="DL94" i="26"/>
  <c r="DM94" i="26"/>
  <c r="DN94" i="26"/>
  <c r="DO94" i="26"/>
  <c r="DP94" i="26"/>
  <c r="DQ94" i="26"/>
  <c r="DR94" i="26"/>
  <c r="DS94" i="26"/>
  <c r="DT94" i="26"/>
  <c r="DU94" i="26"/>
  <c r="DV94" i="26"/>
  <c r="DW94" i="26"/>
  <c r="DX94" i="26"/>
  <c r="DY94" i="26"/>
  <c r="DZ94" i="26"/>
  <c r="EA94" i="26"/>
  <c r="EB94" i="26"/>
  <c r="EC94" i="26"/>
  <c r="ED94" i="26"/>
  <c r="EE94" i="26"/>
  <c r="EF94" i="26"/>
  <c r="EG94" i="26"/>
  <c r="EH94" i="26"/>
  <c r="EI94" i="26"/>
  <c r="EJ94" i="26"/>
  <c r="EK94" i="26"/>
  <c r="EL94" i="26"/>
  <c r="EM94" i="26"/>
  <c r="EN94" i="26"/>
  <c r="EO94" i="26"/>
  <c r="EP94" i="26"/>
  <c r="EQ94" i="26"/>
  <c r="ER94" i="26"/>
  <c r="ES94" i="26"/>
  <c r="CX95" i="26"/>
  <c r="CY95" i="26"/>
  <c r="CZ95" i="26"/>
  <c r="DA95" i="26"/>
  <c r="DB95" i="26"/>
  <c r="DC95" i="26"/>
  <c r="DD95" i="26"/>
  <c r="DE95" i="26"/>
  <c r="DF95" i="26"/>
  <c r="DG95" i="26"/>
  <c r="DH95" i="26"/>
  <c r="DI95" i="26"/>
  <c r="DJ95" i="26"/>
  <c r="DK95" i="26"/>
  <c r="DL95" i="26"/>
  <c r="DM95" i="26"/>
  <c r="DN95" i="26"/>
  <c r="DO95" i="26"/>
  <c r="DP95" i="26"/>
  <c r="DQ95" i="26"/>
  <c r="DR95" i="26"/>
  <c r="DS95" i="26"/>
  <c r="DT95" i="26"/>
  <c r="DU95" i="26"/>
  <c r="DV95" i="26"/>
  <c r="DW95" i="26"/>
  <c r="DX95" i="26"/>
  <c r="DY95" i="26"/>
  <c r="DZ95" i="26"/>
  <c r="EA95" i="26"/>
  <c r="EB95" i="26"/>
  <c r="EC95" i="26"/>
  <c r="ED95" i="26"/>
  <c r="EE95" i="26"/>
  <c r="EF95" i="26"/>
  <c r="EG95" i="26"/>
  <c r="EH95" i="26"/>
  <c r="EI95" i="26"/>
  <c r="EJ95" i="26"/>
  <c r="EK95" i="26"/>
  <c r="EL95" i="26"/>
  <c r="EM95" i="26"/>
  <c r="EN95" i="26"/>
  <c r="EO95" i="26"/>
  <c r="EP95" i="26"/>
  <c r="EQ95" i="26"/>
  <c r="ER95" i="26"/>
  <c r="ES95" i="26"/>
  <c r="CX96" i="26"/>
  <c r="CY96" i="26"/>
  <c r="CZ96" i="26"/>
  <c r="DA96" i="26"/>
  <c r="DB96" i="26"/>
  <c r="DC96" i="26"/>
  <c r="DD96" i="26"/>
  <c r="DE96" i="26"/>
  <c r="DF96" i="26"/>
  <c r="DG96" i="26"/>
  <c r="DH96" i="26"/>
  <c r="DI96" i="26"/>
  <c r="DJ96" i="26"/>
  <c r="DK96" i="26"/>
  <c r="DL96" i="26"/>
  <c r="DM96" i="26"/>
  <c r="DN96" i="26"/>
  <c r="DO96" i="26"/>
  <c r="DP96" i="26"/>
  <c r="DQ96" i="26"/>
  <c r="DR96" i="26"/>
  <c r="DS96" i="26"/>
  <c r="DT96" i="26"/>
  <c r="DU96" i="26"/>
  <c r="DV96" i="26"/>
  <c r="DW96" i="26"/>
  <c r="DX96" i="26"/>
  <c r="DY96" i="26"/>
  <c r="DZ96" i="26"/>
  <c r="EA96" i="26"/>
  <c r="EB96" i="26"/>
  <c r="EC96" i="26"/>
  <c r="ED96" i="26"/>
  <c r="EE96" i="26"/>
  <c r="EF96" i="26"/>
  <c r="EG96" i="26"/>
  <c r="EH96" i="26"/>
  <c r="EI96" i="26"/>
  <c r="EJ96" i="26"/>
  <c r="EK96" i="26"/>
  <c r="EL96" i="26"/>
  <c r="EM96" i="26"/>
  <c r="EN96" i="26"/>
  <c r="EO96" i="26"/>
  <c r="EP96" i="26"/>
  <c r="EQ96" i="26"/>
  <c r="ER96" i="26"/>
  <c r="ES96" i="26"/>
  <c r="CX97" i="26"/>
  <c r="CY97" i="26"/>
  <c r="CZ97" i="26"/>
  <c r="DA97" i="26"/>
  <c r="DB97" i="26"/>
  <c r="DC97" i="26"/>
  <c r="DD97" i="26"/>
  <c r="DE97" i="26"/>
  <c r="DF97" i="26"/>
  <c r="DG97" i="26"/>
  <c r="DH97" i="26"/>
  <c r="DI97" i="26"/>
  <c r="DJ97" i="26"/>
  <c r="DK97" i="26"/>
  <c r="DL97" i="26"/>
  <c r="DM97" i="26"/>
  <c r="DN97" i="26"/>
  <c r="DO97" i="26"/>
  <c r="DP97" i="26"/>
  <c r="DQ97" i="26"/>
  <c r="DR97" i="26"/>
  <c r="DS97" i="26"/>
  <c r="DT97" i="26"/>
  <c r="DU97" i="26"/>
  <c r="DV97" i="26"/>
  <c r="DW97" i="26"/>
  <c r="DX97" i="26"/>
  <c r="DY97" i="26"/>
  <c r="DZ97" i="26"/>
  <c r="EA97" i="26"/>
  <c r="EB97" i="26"/>
  <c r="EC97" i="26"/>
  <c r="ED97" i="26"/>
  <c r="EE97" i="26"/>
  <c r="EF97" i="26"/>
  <c r="EG97" i="26"/>
  <c r="EH97" i="26"/>
  <c r="EI97" i="26"/>
  <c r="EJ97" i="26"/>
  <c r="EK97" i="26"/>
  <c r="EL97" i="26"/>
  <c r="EM97" i="26"/>
  <c r="EN97" i="26"/>
  <c r="EO97" i="26"/>
  <c r="EP97" i="26"/>
  <c r="EQ97" i="26"/>
  <c r="ER97" i="26"/>
  <c r="ES97" i="26"/>
  <c r="CX98" i="26"/>
  <c r="CY98" i="26"/>
  <c r="CZ98" i="26"/>
  <c r="DA98" i="26"/>
  <c r="DB98" i="26"/>
  <c r="DC98" i="26"/>
  <c r="DD98" i="26"/>
  <c r="DE98" i="26"/>
  <c r="DF98" i="26"/>
  <c r="DG98" i="26"/>
  <c r="DH98" i="26"/>
  <c r="DI98" i="26"/>
  <c r="DJ98" i="26"/>
  <c r="DK98" i="26"/>
  <c r="DL98" i="26"/>
  <c r="DM98" i="26"/>
  <c r="DN98" i="26"/>
  <c r="DO98" i="26"/>
  <c r="DP98" i="26"/>
  <c r="DQ98" i="26"/>
  <c r="DR98" i="26"/>
  <c r="DS98" i="26"/>
  <c r="DT98" i="26"/>
  <c r="DU98" i="26"/>
  <c r="DV98" i="26"/>
  <c r="DW98" i="26"/>
  <c r="DX98" i="26"/>
  <c r="DY98" i="26"/>
  <c r="DZ98" i="26"/>
  <c r="EA98" i="26"/>
  <c r="EB98" i="26"/>
  <c r="EC98" i="26"/>
  <c r="ED98" i="26"/>
  <c r="EE98" i="26"/>
  <c r="EF98" i="26"/>
  <c r="EG98" i="26"/>
  <c r="EH98" i="26"/>
  <c r="EI98" i="26"/>
  <c r="EJ98" i="26"/>
  <c r="EK98" i="26"/>
  <c r="EL98" i="26"/>
  <c r="EM98" i="26"/>
  <c r="EN98" i="26"/>
  <c r="EO98" i="26"/>
  <c r="EP98" i="26"/>
  <c r="EQ98" i="26"/>
  <c r="ER98" i="26"/>
  <c r="ES98" i="26"/>
  <c r="CX99" i="26"/>
  <c r="CY99" i="26"/>
  <c r="CZ99" i="26"/>
  <c r="DA99" i="26"/>
  <c r="DB99" i="26"/>
  <c r="DC99" i="26"/>
  <c r="DD99" i="26"/>
  <c r="DE99" i="26"/>
  <c r="DF99" i="26"/>
  <c r="DG99" i="26"/>
  <c r="DH99" i="26"/>
  <c r="DI99" i="26"/>
  <c r="DJ99" i="26"/>
  <c r="DK99" i="26"/>
  <c r="DL99" i="26"/>
  <c r="DM99" i="26"/>
  <c r="DN99" i="26"/>
  <c r="DO99" i="26"/>
  <c r="DP99" i="26"/>
  <c r="DQ99" i="26"/>
  <c r="DR99" i="26"/>
  <c r="DS99" i="26"/>
  <c r="DT99" i="26"/>
  <c r="DU99" i="26"/>
  <c r="DV99" i="26"/>
  <c r="DW99" i="26"/>
  <c r="DX99" i="26"/>
  <c r="DY99" i="26"/>
  <c r="DZ99" i="26"/>
  <c r="EA99" i="26"/>
  <c r="EB99" i="26"/>
  <c r="EC99" i="26"/>
  <c r="ED99" i="26"/>
  <c r="EE99" i="26"/>
  <c r="EF99" i="26"/>
  <c r="EG99" i="26"/>
  <c r="EH99" i="26"/>
  <c r="EI99" i="26"/>
  <c r="EJ99" i="26"/>
  <c r="EK99" i="26"/>
  <c r="EL99" i="26"/>
  <c r="EM99" i="26"/>
  <c r="EN99" i="26"/>
  <c r="EO99" i="26"/>
  <c r="EP99" i="26"/>
  <c r="EQ99" i="26"/>
  <c r="ER99" i="26"/>
  <c r="ES99" i="26"/>
  <c r="CX100" i="26"/>
  <c r="CY100" i="26"/>
  <c r="CZ100" i="26"/>
  <c r="DA100" i="26"/>
  <c r="DB100" i="26"/>
  <c r="DC100" i="26"/>
  <c r="DD100" i="26"/>
  <c r="DE100" i="26"/>
  <c r="DF100" i="26"/>
  <c r="DG100" i="26"/>
  <c r="DH100" i="26"/>
  <c r="DI100" i="26"/>
  <c r="DJ100" i="26"/>
  <c r="DK100" i="26"/>
  <c r="DL100" i="26"/>
  <c r="DM100" i="26"/>
  <c r="DN100" i="26"/>
  <c r="DO100" i="26"/>
  <c r="DP100" i="26"/>
  <c r="DQ100" i="26"/>
  <c r="DR100" i="26"/>
  <c r="DS100" i="26"/>
  <c r="DT100" i="26"/>
  <c r="DU100" i="26"/>
  <c r="DV100" i="26"/>
  <c r="DW100" i="26"/>
  <c r="DX100" i="26"/>
  <c r="DY100" i="26"/>
  <c r="DZ100" i="26"/>
  <c r="EA100" i="26"/>
  <c r="EB100" i="26"/>
  <c r="EC100" i="26"/>
  <c r="ED100" i="26"/>
  <c r="EE100" i="26"/>
  <c r="EF100" i="26"/>
  <c r="EG100" i="26"/>
  <c r="EH100" i="26"/>
  <c r="EI100" i="26"/>
  <c r="EJ100" i="26"/>
  <c r="EK100" i="26"/>
  <c r="EL100" i="26"/>
  <c r="EM100" i="26"/>
  <c r="EN100" i="26"/>
  <c r="EO100" i="26"/>
  <c r="EP100" i="26"/>
  <c r="EQ100" i="26"/>
  <c r="ER100" i="26"/>
  <c r="ES100" i="26"/>
  <c r="CX101" i="26"/>
  <c r="CY101" i="26"/>
  <c r="CZ101" i="26"/>
  <c r="DA101" i="26"/>
  <c r="DB101" i="26"/>
  <c r="DC101" i="26"/>
  <c r="DD101" i="26"/>
  <c r="DE101" i="26"/>
  <c r="DF101" i="26"/>
  <c r="DG101" i="26"/>
  <c r="DH101" i="26"/>
  <c r="DI101" i="26"/>
  <c r="DJ101" i="26"/>
  <c r="DK101" i="26"/>
  <c r="DL101" i="26"/>
  <c r="DM101" i="26"/>
  <c r="DN101" i="26"/>
  <c r="DO101" i="26"/>
  <c r="DP101" i="26"/>
  <c r="DQ101" i="26"/>
  <c r="DR101" i="26"/>
  <c r="DS101" i="26"/>
  <c r="DT101" i="26"/>
  <c r="DU101" i="26"/>
  <c r="DV101" i="26"/>
  <c r="DW101" i="26"/>
  <c r="DX101" i="26"/>
  <c r="DY101" i="26"/>
  <c r="DZ101" i="26"/>
  <c r="EA101" i="26"/>
  <c r="EB101" i="26"/>
  <c r="EC101" i="26"/>
  <c r="ED101" i="26"/>
  <c r="EE101" i="26"/>
  <c r="EF101" i="26"/>
  <c r="EG101" i="26"/>
  <c r="EH101" i="26"/>
  <c r="EI101" i="26"/>
  <c r="EJ101" i="26"/>
  <c r="EK101" i="26"/>
  <c r="EL101" i="26"/>
  <c r="EM101" i="26"/>
  <c r="EN101" i="26"/>
  <c r="EO101" i="26"/>
  <c r="EP101" i="26"/>
  <c r="EQ101" i="26"/>
  <c r="ER101" i="26"/>
  <c r="ES101" i="26"/>
  <c r="CX102" i="26"/>
  <c r="CY102" i="26"/>
  <c r="CZ102" i="26"/>
  <c r="DA102" i="26"/>
  <c r="DB102" i="26"/>
  <c r="DC102" i="26"/>
  <c r="DD102" i="26"/>
  <c r="DE102" i="26"/>
  <c r="DF102" i="26"/>
  <c r="DG102" i="26"/>
  <c r="DH102" i="26"/>
  <c r="DI102" i="26"/>
  <c r="DJ102" i="26"/>
  <c r="DK102" i="26"/>
  <c r="DL102" i="26"/>
  <c r="DM102" i="26"/>
  <c r="DN102" i="26"/>
  <c r="DO102" i="26"/>
  <c r="DP102" i="26"/>
  <c r="DQ102" i="26"/>
  <c r="DR102" i="26"/>
  <c r="DS102" i="26"/>
  <c r="DT102" i="26"/>
  <c r="DU102" i="26"/>
  <c r="DV102" i="26"/>
  <c r="DW102" i="26"/>
  <c r="DX102" i="26"/>
  <c r="DY102" i="26"/>
  <c r="DZ102" i="26"/>
  <c r="EA102" i="26"/>
  <c r="EB102" i="26"/>
  <c r="EC102" i="26"/>
  <c r="ED102" i="26"/>
  <c r="EE102" i="26"/>
  <c r="EF102" i="26"/>
  <c r="EG102" i="26"/>
  <c r="EH102" i="26"/>
  <c r="EI102" i="26"/>
  <c r="EJ102" i="26"/>
  <c r="EK102" i="26"/>
  <c r="EL102" i="26"/>
  <c r="EM102" i="26"/>
  <c r="EN102" i="26"/>
  <c r="EO102" i="26"/>
  <c r="EP102" i="26"/>
  <c r="EQ102" i="26"/>
  <c r="ER102" i="26"/>
  <c r="ES102" i="26"/>
  <c r="CX103" i="26"/>
  <c r="CY103" i="26"/>
  <c r="CZ103" i="26"/>
  <c r="DA103" i="26"/>
  <c r="DB103" i="26"/>
  <c r="DC103" i="26"/>
  <c r="DD103" i="26"/>
  <c r="DE103" i="26"/>
  <c r="DF103" i="26"/>
  <c r="DG103" i="26"/>
  <c r="DH103" i="26"/>
  <c r="DI103" i="26"/>
  <c r="DJ103" i="26"/>
  <c r="DK103" i="26"/>
  <c r="DL103" i="26"/>
  <c r="DM103" i="26"/>
  <c r="DN103" i="26"/>
  <c r="DO103" i="26"/>
  <c r="DP103" i="26"/>
  <c r="DQ103" i="26"/>
  <c r="DR103" i="26"/>
  <c r="DS103" i="26"/>
  <c r="DT103" i="26"/>
  <c r="DU103" i="26"/>
  <c r="DV103" i="26"/>
  <c r="DW103" i="26"/>
  <c r="DX103" i="26"/>
  <c r="DY103" i="26"/>
  <c r="DZ103" i="26"/>
  <c r="EA103" i="26"/>
  <c r="EB103" i="26"/>
  <c r="EC103" i="26"/>
  <c r="ED103" i="26"/>
  <c r="EE103" i="26"/>
  <c r="EF103" i="26"/>
  <c r="EG103" i="26"/>
  <c r="EH103" i="26"/>
  <c r="EI103" i="26"/>
  <c r="EJ103" i="26"/>
  <c r="EK103" i="26"/>
  <c r="EL103" i="26"/>
  <c r="EM103" i="26"/>
  <c r="EN103" i="26"/>
  <c r="EO103" i="26"/>
  <c r="EP103" i="26"/>
  <c r="EQ103" i="26"/>
  <c r="ER103" i="26"/>
  <c r="ES103" i="26"/>
  <c r="CX104" i="26"/>
  <c r="CY104" i="26"/>
  <c r="CZ104" i="26"/>
  <c r="DA104" i="26"/>
  <c r="DB104" i="26"/>
  <c r="DC104" i="26"/>
  <c r="DD104" i="26"/>
  <c r="DE104" i="26"/>
  <c r="DF104" i="26"/>
  <c r="DG104" i="26"/>
  <c r="DH104" i="26"/>
  <c r="DI104" i="26"/>
  <c r="DJ104" i="26"/>
  <c r="DK104" i="26"/>
  <c r="DL104" i="26"/>
  <c r="DM104" i="26"/>
  <c r="DN104" i="26"/>
  <c r="DO104" i="26"/>
  <c r="DP104" i="26"/>
  <c r="DQ104" i="26"/>
  <c r="DR104" i="26"/>
  <c r="DS104" i="26"/>
  <c r="DT104" i="26"/>
  <c r="DU104" i="26"/>
  <c r="DV104" i="26"/>
  <c r="DW104" i="26"/>
  <c r="DX104" i="26"/>
  <c r="DY104" i="26"/>
  <c r="DZ104" i="26"/>
  <c r="EA104" i="26"/>
  <c r="EB104" i="26"/>
  <c r="EC104" i="26"/>
  <c r="ED104" i="26"/>
  <c r="EE104" i="26"/>
  <c r="EF104" i="26"/>
  <c r="EG104" i="26"/>
  <c r="EH104" i="26"/>
  <c r="EI104" i="26"/>
  <c r="EJ104" i="26"/>
  <c r="EK104" i="26"/>
  <c r="EL104" i="26"/>
  <c r="EM104" i="26"/>
  <c r="EN104" i="26"/>
  <c r="EO104" i="26"/>
  <c r="EP104" i="26"/>
  <c r="EQ104" i="26"/>
  <c r="ER104" i="26"/>
  <c r="ES104" i="26"/>
  <c r="CX105" i="26"/>
  <c r="CY105" i="26"/>
  <c r="CZ105" i="26"/>
  <c r="DA105" i="26"/>
  <c r="DB105" i="26"/>
  <c r="DC105" i="26"/>
  <c r="DD105" i="26"/>
  <c r="DE105" i="26"/>
  <c r="DF105" i="26"/>
  <c r="DG105" i="26"/>
  <c r="DH105" i="26"/>
  <c r="DI105" i="26"/>
  <c r="DJ105" i="26"/>
  <c r="DK105" i="26"/>
  <c r="DL105" i="26"/>
  <c r="DM105" i="26"/>
  <c r="DN105" i="26"/>
  <c r="DO105" i="26"/>
  <c r="DP105" i="26"/>
  <c r="DQ105" i="26"/>
  <c r="DR105" i="26"/>
  <c r="DS105" i="26"/>
  <c r="DT105" i="26"/>
  <c r="DU105" i="26"/>
  <c r="DV105" i="26"/>
  <c r="DW105" i="26"/>
  <c r="DX105" i="26"/>
  <c r="DY105" i="26"/>
  <c r="DZ105" i="26"/>
  <c r="EA105" i="26"/>
  <c r="EB105" i="26"/>
  <c r="EC105" i="26"/>
  <c r="ED105" i="26"/>
  <c r="EE105" i="26"/>
  <c r="EF105" i="26"/>
  <c r="EG105" i="26"/>
  <c r="EH105" i="26"/>
  <c r="EI105" i="26"/>
  <c r="EJ105" i="26"/>
  <c r="EK105" i="26"/>
  <c r="EL105" i="26"/>
  <c r="EM105" i="26"/>
  <c r="EN105" i="26"/>
  <c r="EO105" i="26"/>
  <c r="EP105" i="26"/>
  <c r="EQ105" i="26"/>
  <c r="ER105" i="26"/>
  <c r="ES105" i="26"/>
  <c r="CX106" i="26"/>
  <c r="CY106" i="26"/>
  <c r="CZ106" i="26"/>
  <c r="DA106" i="26"/>
  <c r="DB106" i="26"/>
  <c r="DC106" i="26"/>
  <c r="DD106" i="26"/>
  <c r="DE106" i="26"/>
  <c r="DF106" i="26"/>
  <c r="DG106" i="26"/>
  <c r="DH106" i="26"/>
  <c r="DI106" i="26"/>
  <c r="DJ106" i="26"/>
  <c r="DK106" i="26"/>
  <c r="DL106" i="26"/>
  <c r="DM106" i="26"/>
  <c r="DN106" i="26"/>
  <c r="DO106" i="26"/>
  <c r="DP106" i="26"/>
  <c r="DQ106" i="26"/>
  <c r="DR106" i="26"/>
  <c r="DS106" i="26"/>
  <c r="DT106" i="26"/>
  <c r="DU106" i="26"/>
  <c r="DV106" i="26"/>
  <c r="DW106" i="26"/>
  <c r="DX106" i="26"/>
  <c r="DY106" i="26"/>
  <c r="DZ106" i="26"/>
  <c r="EA106" i="26"/>
  <c r="EB106" i="26"/>
  <c r="EC106" i="26"/>
  <c r="ED106" i="26"/>
  <c r="EE106" i="26"/>
  <c r="EF106" i="26"/>
  <c r="EG106" i="26"/>
  <c r="EH106" i="26"/>
  <c r="EI106" i="26"/>
  <c r="EJ106" i="26"/>
  <c r="EK106" i="26"/>
  <c r="EL106" i="26"/>
  <c r="EM106" i="26"/>
  <c r="EN106" i="26"/>
  <c r="EO106" i="26"/>
  <c r="EP106" i="26"/>
  <c r="EQ106" i="26"/>
  <c r="ER106" i="26"/>
  <c r="ES106" i="26"/>
  <c r="CX107" i="26"/>
  <c r="CY107" i="26"/>
  <c r="CZ107" i="26"/>
  <c r="DA107" i="26"/>
  <c r="DB107" i="26"/>
  <c r="DC107" i="26"/>
  <c r="DD107" i="26"/>
  <c r="DE107" i="26"/>
  <c r="DF107" i="26"/>
  <c r="DG107" i="26"/>
  <c r="DH107" i="26"/>
  <c r="DI107" i="26"/>
  <c r="DJ107" i="26"/>
  <c r="DK107" i="26"/>
  <c r="DL107" i="26"/>
  <c r="DM107" i="26"/>
  <c r="DN107" i="26"/>
  <c r="DO107" i="26"/>
  <c r="DP107" i="26"/>
  <c r="DQ107" i="26"/>
  <c r="DR107" i="26"/>
  <c r="DS107" i="26"/>
  <c r="DT107" i="26"/>
  <c r="DU107" i="26"/>
  <c r="DV107" i="26"/>
  <c r="DW107" i="26"/>
  <c r="DX107" i="26"/>
  <c r="DY107" i="26"/>
  <c r="DZ107" i="26"/>
  <c r="EA107" i="26"/>
  <c r="EB107" i="26"/>
  <c r="EC107" i="26"/>
  <c r="ED107" i="26"/>
  <c r="EE107" i="26"/>
  <c r="EF107" i="26"/>
  <c r="EG107" i="26"/>
  <c r="EH107" i="26"/>
  <c r="EI107" i="26"/>
  <c r="EJ107" i="26"/>
  <c r="EK107" i="26"/>
  <c r="EL107" i="26"/>
  <c r="EM107" i="26"/>
  <c r="EN107" i="26"/>
  <c r="EO107" i="26"/>
  <c r="EP107" i="26"/>
  <c r="EQ107" i="26"/>
  <c r="ER107" i="26"/>
  <c r="ES107" i="26"/>
  <c r="CX108" i="26"/>
  <c r="CY108" i="26"/>
  <c r="CZ108" i="26"/>
  <c r="DA108" i="26"/>
  <c r="DB108" i="26"/>
  <c r="DC108" i="26"/>
  <c r="DD108" i="26"/>
  <c r="DE108" i="26"/>
  <c r="DF108" i="26"/>
  <c r="DG108" i="26"/>
  <c r="DH108" i="26"/>
  <c r="DI108" i="26"/>
  <c r="DJ108" i="26"/>
  <c r="DK108" i="26"/>
  <c r="DL108" i="26"/>
  <c r="DM108" i="26"/>
  <c r="DN108" i="26"/>
  <c r="DO108" i="26"/>
  <c r="DP108" i="26"/>
  <c r="DQ108" i="26"/>
  <c r="DR108" i="26"/>
  <c r="DS108" i="26"/>
  <c r="DT108" i="26"/>
  <c r="DU108" i="26"/>
  <c r="DV108" i="26"/>
  <c r="DW108" i="26"/>
  <c r="DX108" i="26"/>
  <c r="DY108" i="26"/>
  <c r="DZ108" i="26"/>
  <c r="EA108" i="26"/>
  <c r="EB108" i="26"/>
  <c r="EC108" i="26"/>
  <c r="ED108" i="26"/>
  <c r="EE108" i="26"/>
  <c r="EF108" i="26"/>
  <c r="EG108" i="26"/>
  <c r="EH108" i="26"/>
  <c r="EI108" i="26"/>
  <c r="EJ108" i="26"/>
  <c r="EK108" i="26"/>
  <c r="EL108" i="26"/>
  <c r="EM108" i="26"/>
  <c r="EN108" i="26"/>
  <c r="EO108" i="26"/>
  <c r="EP108" i="26"/>
  <c r="EQ108" i="26"/>
  <c r="ER108" i="26"/>
  <c r="ES108" i="26"/>
  <c r="CX109" i="26"/>
  <c r="CY109" i="26"/>
  <c r="CZ109" i="26"/>
  <c r="DA109" i="26"/>
  <c r="DB109" i="26"/>
  <c r="DC109" i="26"/>
  <c r="DD109" i="26"/>
  <c r="DE109" i="26"/>
  <c r="DF109" i="26"/>
  <c r="DG109" i="26"/>
  <c r="DH109" i="26"/>
  <c r="DI109" i="26"/>
  <c r="DJ109" i="26"/>
  <c r="DK109" i="26"/>
  <c r="DL109" i="26"/>
  <c r="DM109" i="26"/>
  <c r="DN109" i="26"/>
  <c r="DO109" i="26"/>
  <c r="DP109" i="26"/>
  <c r="DQ109" i="26"/>
  <c r="DR109" i="26"/>
  <c r="DS109" i="26"/>
  <c r="DT109" i="26"/>
  <c r="DU109" i="26"/>
  <c r="DV109" i="26"/>
  <c r="DW109" i="26"/>
  <c r="DX109" i="26"/>
  <c r="DY109" i="26"/>
  <c r="DZ109" i="26"/>
  <c r="EA109" i="26"/>
  <c r="EB109" i="26"/>
  <c r="EC109" i="26"/>
  <c r="ED109" i="26"/>
  <c r="EE109" i="26"/>
  <c r="EF109" i="26"/>
  <c r="EG109" i="26"/>
  <c r="EH109" i="26"/>
  <c r="EI109" i="26"/>
  <c r="EJ109" i="26"/>
  <c r="EK109" i="26"/>
  <c r="EL109" i="26"/>
  <c r="EM109" i="26"/>
  <c r="EN109" i="26"/>
  <c r="EO109" i="26"/>
  <c r="EP109" i="26"/>
  <c r="EQ109" i="26"/>
  <c r="ER109" i="26"/>
  <c r="ES109" i="26"/>
  <c r="CX110" i="26"/>
  <c r="CY110" i="26"/>
  <c r="CZ110" i="26"/>
  <c r="DA110" i="26"/>
  <c r="DB110" i="26"/>
  <c r="DC110" i="26"/>
  <c r="DD110" i="26"/>
  <c r="DE110" i="26"/>
  <c r="DF110" i="26"/>
  <c r="DG110" i="26"/>
  <c r="DH110" i="26"/>
  <c r="DI110" i="26"/>
  <c r="DJ110" i="26"/>
  <c r="DK110" i="26"/>
  <c r="DL110" i="26"/>
  <c r="DM110" i="26"/>
  <c r="DN110" i="26"/>
  <c r="DO110" i="26"/>
  <c r="DP110" i="26"/>
  <c r="DQ110" i="26"/>
  <c r="DR110" i="26"/>
  <c r="DS110" i="26"/>
  <c r="DT110" i="26"/>
  <c r="DU110" i="26"/>
  <c r="DV110" i="26"/>
  <c r="DW110" i="26"/>
  <c r="DX110" i="26"/>
  <c r="DY110" i="26"/>
  <c r="DZ110" i="26"/>
  <c r="EA110" i="26"/>
  <c r="EB110" i="26"/>
  <c r="EC110" i="26"/>
  <c r="ED110" i="26"/>
  <c r="EE110" i="26"/>
  <c r="EF110" i="26"/>
  <c r="EG110" i="26"/>
  <c r="EH110" i="26"/>
  <c r="EI110" i="26"/>
  <c r="EJ110" i="26"/>
  <c r="EK110" i="26"/>
  <c r="EL110" i="26"/>
  <c r="EM110" i="26"/>
  <c r="EN110" i="26"/>
  <c r="EO110" i="26"/>
  <c r="EP110" i="26"/>
  <c r="EQ110" i="26"/>
  <c r="ER110" i="26"/>
  <c r="ES110" i="26"/>
  <c r="CX111" i="26"/>
  <c r="CY111" i="26"/>
  <c r="CZ111" i="26"/>
  <c r="DA111" i="26"/>
  <c r="DB111" i="26"/>
  <c r="DC111" i="26"/>
  <c r="DD111" i="26"/>
  <c r="DE111" i="26"/>
  <c r="DF111" i="26"/>
  <c r="DG111" i="26"/>
  <c r="DH111" i="26"/>
  <c r="DI111" i="26"/>
  <c r="DJ111" i="26"/>
  <c r="DK111" i="26"/>
  <c r="DL111" i="26"/>
  <c r="DM111" i="26"/>
  <c r="DN111" i="26"/>
  <c r="DO111" i="26"/>
  <c r="DP111" i="26"/>
  <c r="DQ111" i="26"/>
  <c r="DR111" i="26"/>
  <c r="DS111" i="26"/>
  <c r="DT111" i="26"/>
  <c r="DU111" i="26"/>
  <c r="DV111" i="26"/>
  <c r="DW111" i="26"/>
  <c r="DX111" i="26"/>
  <c r="DY111" i="26"/>
  <c r="DZ111" i="26"/>
  <c r="EA111" i="26"/>
  <c r="EB111" i="26"/>
  <c r="EC111" i="26"/>
  <c r="ED111" i="26"/>
  <c r="EE111" i="26"/>
  <c r="EF111" i="26"/>
  <c r="EG111" i="26"/>
  <c r="EH111" i="26"/>
  <c r="EI111" i="26"/>
  <c r="EJ111" i="26"/>
  <c r="EK111" i="26"/>
  <c r="EL111" i="26"/>
  <c r="EM111" i="26"/>
  <c r="EN111" i="26"/>
  <c r="EO111" i="26"/>
  <c r="EP111" i="26"/>
  <c r="EQ111" i="26"/>
  <c r="ER111" i="26"/>
  <c r="ES111" i="26"/>
  <c r="CX112" i="26"/>
  <c r="CY112" i="26"/>
  <c r="CZ112" i="26"/>
  <c r="DA112" i="26"/>
  <c r="DB112" i="26"/>
  <c r="DC112" i="26"/>
  <c r="DD112" i="26"/>
  <c r="DE112" i="26"/>
  <c r="DF112" i="26"/>
  <c r="DG112" i="26"/>
  <c r="DH112" i="26"/>
  <c r="DI112" i="26"/>
  <c r="DJ112" i="26"/>
  <c r="DK112" i="26"/>
  <c r="DL112" i="26"/>
  <c r="DM112" i="26"/>
  <c r="DN112" i="26"/>
  <c r="DO112" i="26"/>
  <c r="DP112" i="26"/>
  <c r="DQ112" i="26"/>
  <c r="DR112" i="26"/>
  <c r="DS112" i="26"/>
  <c r="DT112" i="26"/>
  <c r="DU112" i="26"/>
  <c r="DV112" i="26"/>
  <c r="DW112" i="26"/>
  <c r="DX112" i="26"/>
  <c r="DY112" i="26"/>
  <c r="DZ112" i="26"/>
  <c r="EA112" i="26"/>
  <c r="EB112" i="26"/>
  <c r="EC112" i="26"/>
  <c r="ED112" i="26"/>
  <c r="EE112" i="26"/>
  <c r="EF112" i="26"/>
  <c r="EG112" i="26"/>
  <c r="EH112" i="26"/>
  <c r="EI112" i="26"/>
  <c r="EJ112" i="26"/>
  <c r="EK112" i="26"/>
  <c r="EL112" i="26"/>
  <c r="EM112" i="26"/>
  <c r="EN112" i="26"/>
  <c r="EO112" i="26"/>
  <c r="EP112" i="26"/>
  <c r="EQ112" i="26"/>
  <c r="ER112" i="26"/>
  <c r="ES112" i="26"/>
  <c r="CX113" i="26"/>
  <c r="CY113" i="26"/>
  <c r="CZ113" i="26"/>
  <c r="DA113" i="26"/>
  <c r="DB113" i="26"/>
  <c r="DC113" i="26"/>
  <c r="DD113" i="26"/>
  <c r="DE113" i="26"/>
  <c r="DF113" i="26"/>
  <c r="DG113" i="26"/>
  <c r="DH113" i="26"/>
  <c r="DI113" i="26"/>
  <c r="DJ113" i="26"/>
  <c r="DK113" i="26"/>
  <c r="DL113" i="26"/>
  <c r="DM113" i="26"/>
  <c r="DN113" i="26"/>
  <c r="DO113" i="26"/>
  <c r="DP113" i="26"/>
  <c r="DQ113" i="26"/>
  <c r="DR113" i="26"/>
  <c r="DS113" i="26"/>
  <c r="DT113" i="26"/>
  <c r="DU113" i="26"/>
  <c r="DV113" i="26"/>
  <c r="DW113" i="26"/>
  <c r="DX113" i="26"/>
  <c r="DY113" i="26"/>
  <c r="DZ113" i="26"/>
  <c r="EA113" i="26"/>
  <c r="EB113" i="26"/>
  <c r="EC113" i="26"/>
  <c r="ED113" i="26"/>
  <c r="EE113" i="26"/>
  <c r="EF113" i="26"/>
  <c r="EG113" i="26"/>
  <c r="EH113" i="26"/>
  <c r="EI113" i="26"/>
  <c r="EJ113" i="26"/>
  <c r="EK113" i="26"/>
  <c r="EL113" i="26"/>
  <c r="EM113" i="26"/>
  <c r="EN113" i="26"/>
  <c r="EO113" i="26"/>
  <c r="EP113" i="26"/>
  <c r="EQ113" i="26"/>
  <c r="ER113" i="26"/>
  <c r="ES113" i="26"/>
  <c r="CX114" i="26"/>
  <c r="CY114" i="26"/>
  <c r="CZ114" i="26"/>
  <c r="DA114" i="26"/>
  <c r="DB114" i="26"/>
  <c r="DC114" i="26"/>
  <c r="DD114" i="26"/>
  <c r="DE114" i="26"/>
  <c r="DF114" i="26"/>
  <c r="DG114" i="26"/>
  <c r="DH114" i="26"/>
  <c r="DI114" i="26"/>
  <c r="DJ114" i="26"/>
  <c r="DK114" i="26"/>
  <c r="DL114" i="26"/>
  <c r="DM114" i="26"/>
  <c r="DN114" i="26"/>
  <c r="DO114" i="26"/>
  <c r="DP114" i="26"/>
  <c r="DQ114" i="26"/>
  <c r="DR114" i="26"/>
  <c r="DS114" i="26"/>
  <c r="DT114" i="26"/>
  <c r="DU114" i="26"/>
  <c r="DV114" i="26"/>
  <c r="DW114" i="26"/>
  <c r="DX114" i="26"/>
  <c r="DY114" i="26"/>
  <c r="DZ114" i="26"/>
  <c r="EA114" i="26"/>
  <c r="EB114" i="26"/>
  <c r="EC114" i="26"/>
  <c r="ED114" i="26"/>
  <c r="EE114" i="26"/>
  <c r="EF114" i="26"/>
  <c r="EG114" i="26"/>
  <c r="EH114" i="26"/>
  <c r="EI114" i="26"/>
  <c r="EJ114" i="26"/>
  <c r="EK114" i="26"/>
  <c r="EL114" i="26"/>
  <c r="EM114" i="26"/>
  <c r="EN114" i="26"/>
  <c r="EO114" i="26"/>
  <c r="EP114" i="26"/>
  <c r="EQ114" i="26"/>
  <c r="ER114" i="26"/>
  <c r="ES114" i="26"/>
  <c r="CX115" i="26"/>
  <c r="CY115" i="26"/>
  <c r="CZ115" i="26"/>
  <c r="DA115" i="26"/>
  <c r="DB115" i="26"/>
  <c r="DC115" i="26"/>
  <c r="DD115" i="26"/>
  <c r="DE115" i="26"/>
  <c r="DF115" i="26"/>
  <c r="DG115" i="26"/>
  <c r="DH115" i="26"/>
  <c r="DI115" i="26"/>
  <c r="DJ115" i="26"/>
  <c r="DK115" i="26"/>
  <c r="DL115" i="26"/>
  <c r="DM115" i="26"/>
  <c r="DN115" i="26"/>
  <c r="DO115" i="26"/>
  <c r="DP115" i="26"/>
  <c r="DQ115" i="26"/>
  <c r="DR115" i="26"/>
  <c r="DS115" i="26"/>
  <c r="DT115" i="26"/>
  <c r="DU115" i="26"/>
  <c r="DV115" i="26"/>
  <c r="DW115" i="26"/>
  <c r="DX115" i="26"/>
  <c r="DY115" i="26"/>
  <c r="DZ115" i="26"/>
  <c r="EA115" i="26"/>
  <c r="EB115" i="26"/>
  <c r="EC115" i="26"/>
  <c r="ED115" i="26"/>
  <c r="EE115" i="26"/>
  <c r="EF115" i="26"/>
  <c r="EG115" i="26"/>
  <c r="EH115" i="26"/>
  <c r="EI115" i="26"/>
  <c r="EJ115" i="26"/>
  <c r="EK115" i="26"/>
  <c r="EL115" i="26"/>
  <c r="EM115" i="26"/>
  <c r="EN115" i="26"/>
  <c r="EO115" i="26"/>
  <c r="EP115" i="26"/>
  <c r="EQ115" i="26"/>
  <c r="ER115" i="26"/>
  <c r="ES115" i="26"/>
  <c r="CX116" i="26"/>
  <c r="CY116" i="26"/>
  <c r="CZ116" i="26"/>
  <c r="DA116" i="26"/>
  <c r="DB116" i="26"/>
  <c r="DC116" i="26"/>
  <c r="DD116" i="26"/>
  <c r="DE116" i="26"/>
  <c r="DF116" i="26"/>
  <c r="DG116" i="26"/>
  <c r="DH116" i="26"/>
  <c r="DI116" i="26"/>
  <c r="DJ116" i="26"/>
  <c r="DK116" i="26"/>
  <c r="DL116" i="26"/>
  <c r="DM116" i="26"/>
  <c r="DN116" i="26"/>
  <c r="DO116" i="26"/>
  <c r="DP116" i="26"/>
  <c r="DQ116" i="26"/>
  <c r="DR116" i="26"/>
  <c r="DS116" i="26"/>
  <c r="DT116" i="26"/>
  <c r="DU116" i="26"/>
  <c r="DV116" i="26"/>
  <c r="DW116" i="26"/>
  <c r="DX116" i="26"/>
  <c r="DY116" i="26"/>
  <c r="DZ116" i="26"/>
  <c r="EA116" i="26"/>
  <c r="EB116" i="26"/>
  <c r="EC116" i="26"/>
  <c r="ED116" i="26"/>
  <c r="EE116" i="26"/>
  <c r="EF116" i="26"/>
  <c r="EG116" i="26"/>
  <c r="EH116" i="26"/>
  <c r="EI116" i="26"/>
  <c r="EJ116" i="26"/>
  <c r="EK116" i="26"/>
  <c r="EL116" i="26"/>
  <c r="EM116" i="26"/>
  <c r="EN116" i="26"/>
  <c r="EO116" i="26"/>
  <c r="EP116" i="26"/>
  <c r="EQ116" i="26"/>
  <c r="ER116" i="26"/>
  <c r="ES116" i="26"/>
  <c r="CX117" i="26"/>
  <c r="CY117" i="26"/>
  <c r="CZ117" i="26"/>
  <c r="DA117" i="26"/>
  <c r="DB117" i="26"/>
  <c r="DC117" i="26"/>
  <c r="DD117" i="26"/>
  <c r="DE117" i="26"/>
  <c r="DF117" i="26"/>
  <c r="DG117" i="26"/>
  <c r="DH117" i="26"/>
  <c r="DI117" i="26"/>
  <c r="DJ117" i="26"/>
  <c r="DK117" i="26"/>
  <c r="DL117" i="26"/>
  <c r="DM117" i="26"/>
  <c r="DN117" i="26"/>
  <c r="DO117" i="26"/>
  <c r="DP117" i="26"/>
  <c r="DQ117" i="26"/>
  <c r="DR117" i="26"/>
  <c r="DS117" i="26"/>
  <c r="DT117" i="26"/>
  <c r="DU117" i="26"/>
  <c r="DV117" i="26"/>
  <c r="DW117" i="26"/>
  <c r="DX117" i="26"/>
  <c r="DY117" i="26"/>
  <c r="DZ117" i="26"/>
  <c r="EA117" i="26"/>
  <c r="EB117" i="26"/>
  <c r="EC117" i="26"/>
  <c r="ED117" i="26"/>
  <c r="EE117" i="26"/>
  <c r="EF117" i="26"/>
  <c r="EG117" i="26"/>
  <c r="EH117" i="26"/>
  <c r="EI117" i="26"/>
  <c r="EJ117" i="26"/>
  <c r="EK117" i="26"/>
  <c r="EL117" i="26"/>
  <c r="EM117" i="26"/>
  <c r="EN117" i="26"/>
  <c r="EO117" i="26"/>
  <c r="EP117" i="26"/>
  <c r="EQ117" i="26"/>
  <c r="ER117" i="26"/>
  <c r="ES117" i="26"/>
  <c r="CX118" i="26"/>
  <c r="CY118" i="26"/>
  <c r="CZ118" i="26"/>
  <c r="DA118" i="26"/>
  <c r="DB118" i="26"/>
  <c r="DC118" i="26"/>
  <c r="DD118" i="26"/>
  <c r="DE118" i="26"/>
  <c r="DF118" i="26"/>
  <c r="DG118" i="26"/>
  <c r="DH118" i="26"/>
  <c r="DI118" i="26"/>
  <c r="DJ118" i="26"/>
  <c r="DK118" i="26"/>
  <c r="DL118" i="26"/>
  <c r="DM118" i="26"/>
  <c r="DN118" i="26"/>
  <c r="DO118" i="26"/>
  <c r="DP118" i="26"/>
  <c r="DQ118" i="26"/>
  <c r="DR118" i="26"/>
  <c r="DS118" i="26"/>
  <c r="DT118" i="26"/>
  <c r="DU118" i="26"/>
  <c r="DV118" i="26"/>
  <c r="DW118" i="26"/>
  <c r="DX118" i="26"/>
  <c r="DY118" i="26"/>
  <c r="DZ118" i="26"/>
  <c r="EA118" i="26"/>
  <c r="EB118" i="26"/>
  <c r="EC118" i="26"/>
  <c r="ED118" i="26"/>
  <c r="EE118" i="26"/>
  <c r="EF118" i="26"/>
  <c r="EG118" i="26"/>
  <c r="EH118" i="26"/>
  <c r="EI118" i="26"/>
  <c r="EJ118" i="26"/>
  <c r="EK118" i="26"/>
  <c r="EL118" i="26"/>
  <c r="EM118" i="26"/>
  <c r="EN118" i="26"/>
  <c r="EO118" i="26"/>
  <c r="EP118" i="26"/>
  <c r="EQ118" i="26"/>
  <c r="ER118" i="26"/>
  <c r="ES118" i="26"/>
  <c r="CX119" i="26"/>
  <c r="CY119" i="26"/>
  <c r="CZ119" i="26"/>
  <c r="DA119" i="26"/>
  <c r="DB119" i="26"/>
  <c r="DC119" i="26"/>
  <c r="DD119" i="26"/>
  <c r="DE119" i="26"/>
  <c r="DF119" i="26"/>
  <c r="DG119" i="26"/>
  <c r="DH119" i="26"/>
  <c r="DI119" i="26"/>
  <c r="DJ119" i="26"/>
  <c r="DK119" i="26"/>
  <c r="DL119" i="26"/>
  <c r="DM119" i="26"/>
  <c r="DN119" i="26"/>
  <c r="DO119" i="26"/>
  <c r="DP119" i="26"/>
  <c r="DQ119" i="26"/>
  <c r="DR119" i="26"/>
  <c r="DS119" i="26"/>
  <c r="DT119" i="26"/>
  <c r="DU119" i="26"/>
  <c r="DV119" i="26"/>
  <c r="DW119" i="26"/>
  <c r="DX119" i="26"/>
  <c r="DY119" i="26"/>
  <c r="DZ119" i="26"/>
  <c r="EA119" i="26"/>
  <c r="EB119" i="26"/>
  <c r="EC119" i="26"/>
  <c r="ED119" i="26"/>
  <c r="EE119" i="26"/>
  <c r="EF119" i="26"/>
  <c r="EG119" i="26"/>
  <c r="EH119" i="26"/>
  <c r="EI119" i="26"/>
  <c r="EJ119" i="26"/>
  <c r="EK119" i="26"/>
  <c r="EL119" i="26"/>
  <c r="EM119" i="26"/>
  <c r="EN119" i="26"/>
  <c r="EO119" i="26"/>
  <c r="EP119" i="26"/>
  <c r="EQ119" i="26"/>
  <c r="ER119" i="26"/>
  <c r="ES119" i="26"/>
  <c r="CX120" i="26"/>
  <c r="CY120" i="26"/>
  <c r="CZ120" i="26"/>
  <c r="DA120" i="26"/>
  <c r="DB120" i="26"/>
  <c r="DC120" i="26"/>
  <c r="DD120" i="26"/>
  <c r="DE120" i="26"/>
  <c r="DF120" i="26"/>
  <c r="DG120" i="26"/>
  <c r="DH120" i="26"/>
  <c r="DI120" i="26"/>
  <c r="DJ120" i="26"/>
  <c r="DK120" i="26"/>
  <c r="DL120" i="26"/>
  <c r="DM120" i="26"/>
  <c r="DN120" i="26"/>
  <c r="DO120" i="26"/>
  <c r="DP120" i="26"/>
  <c r="DQ120" i="26"/>
  <c r="DR120" i="26"/>
  <c r="DS120" i="26"/>
  <c r="DT120" i="26"/>
  <c r="DU120" i="26"/>
  <c r="DV120" i="26"/>
  <c r="DW120" i="26"/>
  <c r="DX120" i="26"/>
  <c r="DY120" i="26"/>
  <c r="DZ120" i="26"/>
  <c r="EA120" i="26"/>
  <c r="EB120" i="26"/>
  <c r="EC120" i="26"/>
  <c r="ED120" i="26"/>
  <c r="EE120" i="26"/>
  <c r="EF120" i="26"/>
  <c r="EG120" i="26"/>
  <c r="EH120" i="26"/>
  <c r="EI120" i="26"/>
  <c r="EJ120" i="26"/>
  <c r="EK120" i="26"/>
  <c r="EL120" i="26"/>
  <c r="EM120" i="26"/>
  <c r="EN120" i="26"/>
  <c r="EO120" i="26"/>
  <c r="EP120" i="26"/>
  <c r="EQ120" i="26"/>
  <c r="ER120" i="26"/>
  <c r="ES120" i="26"/>
  <c r="CX121" i="26"/>
  <c r="CY121" i="26"/>
  <c r="CZ121" i="26"/>
  <c r="DA121" i="26"/>
  <c r="DB121" i="26"/>
  <c r="DC121" i="26"/>
  <c r="DD121" i="26"/>
  <c r="DE121" i="26"/>
  <c r="DF121" i="26"/>
  <c r="DG121" i="26"/>
  <c r="DH121" i="26"/>
  <c r="DI121" i="26"/>
  <c r="DJ121" i="26"/>
  <c r="DK121" i="26"/>
  <c r="DL121" i="26"/>
  <c r="DM121" i="26"/>
  <c r="DN121" i="26"/>
  <c r="DO121" i="26"/>
  <c r="DP121" i="26"/>
  <c r="DQ121" i="26"/>
  <c r="DR121" i="26"/>
  <c r="DS121" i="26"/>
  <c r="DT121" i="26"/>
  <c r="DU121" i="26"/>
  <c r="DV121" i="26"/>
  <c r="DW121" i="26"/>
  <c r="DX121" i="26"/>
  <c r="DY121" i="26"/>
  <c r="DZ121" i="26"/>
  <c r="EA121" i="26"/>
  <c r="EB121" i="26"/>
  <c r="EC121" i="26"/>
  <c r="ED121" i="26"/>
  <c r="EE121" i="26"/>
  <c r="EF121" i="26"/>
  <c r="EG121" i="26"/>
  <c r="EH121" i="26"/>
  <c r="EI121" i="26"/>
  <c r="EJ121" i="26"/>
  <c r="EK121" i="26"/>
  <c r="EL121" i="26"/>
  <c r="EM121" i="26"/>
  <c r="EN121" i="26"/>
  <c r="EO121" i="26"/>
  <c r="EP121" i="26"/>
  <c r="EQ121" i="26"/>
  <c r="ER121" i="26"/>
  <c r="ES121" i="26"/>
  <c r="CX122" i="26"/>
  <c r="CY122" i="26"/>
  <c r="CZ122" i="26"/>
  <c r="DA122" i="26"/>
  <c r="DB122" i="26"/>
  <c r="DC122" i="26"/>
  <c r="DD122" i="26"/>
  <c r="DE122" i="26"/>
  <c r="DF122" i="26"/>
  <c r="DG122" i="26"/>
  <c r="DH122" i="26"/>
  <c r="DI122" i="26"/>
  <c r="DJ122" i="26"/>
  <c r="DK122" i="26"/>
  <c r="DL122" i="26"/>
  <c r="DM122" i="26"/>
  <c r="DN122" i="26"/>
  <c r="DO122" i="26"/>
  <c r="DP122" i="26"/>
  <c r="DQ122" i="26"/>
  <c r="DR122" i="26"/>
  <c r="DS122" i="26"/>
  <c r="DT122" i="26"/>
  <c r="DU122" i="26"/>
  <c r="DV122" i="26"/>
  <c r="DW122" i="26"/>
  <c r="DX122" i="26"/>
  <c r="DY122" i="26"/>
  <c r="DZ122" i="26"/>
  <c r="EA122" i="26"/>
  <c r="EB122" i="26"/>
  <c r="EC122" i="26"/>
  <c r="ED122" i="26"/>
  <c r="EE122" i="26"/>
  <c r="EF122" i="26"/>
  <c r="EG122" i="26"/>
  <c r="EH122" i="26"/>
  <c r="EI122" i="26"/>
  <c r="EJ122" i="26"/>
  <c r="EK122" i="26"/>
  <c r="EL122" i="26"/>
  <c r="EM122" i="26"/>
  <c r="EN122" i="26"/>
  <c r="EO122" i="26"/>
  <c r="EP122" i="26"/>
  <c r="EQ122" i="26"/>
  <c r="ER122" i="26"/>
  <c r="ES122" i="26"/>
  <c r="CX123" i="26"/>
  <c r="CY123" i="26"/>
  <c r="CZ123" i="26"/>
  <c r="DA123" i="26"/>
  <c r="DB123" i="26"/>
  <c r="DC123" i="26"/>
  <c r="DD123" i="26"/>
  <c r="DE123" i="26"/>
  <c r="DF123" i="26"/>
  <c r="DG123" i="26"/>
  <c r="DH123" i="26"/>
  <c r="DI123" i="26"/>
  <c r="DJ123" i="26"/>
  <c r="DK123" i="26"/>
  <c r="DL123" i="26"/>
  <c r="DM123" i="26"/>
  <c r="DN123" i="26"/>
  <c r="DO123" i="26"/>
  <c r="DP123" i="26"/>
  <c r="DQ123" i="26"/>
  <c r="DR123" i="26"/>
  <c r="DS123" i="26"/>
  <c r="DT123" i="26"/>
  <c r="DU123" i="26"/>
  <c r="DV123" i="26"/>
  <c r="DW123" i="26"/>
  <c r="DX123" i="26"/>
  <c r="DY123" i="26"/>
  <c r="DZ123" i="26"/>
  <c r="EA123" i="26"/>
  <c r="EB123" i="26"/>
  <c r="EC123" i="26"/>
  <c r="ED123" i="26"/>
  <c r="EE123" i="26"/>
  <c r="EF123" i="26"/>
  <c r="EG123" i="26"/>
  <c r="EH123" i="26"/>
  <c r="EI123" i="26"/>
  <c r="EJ123" i="26"/>
  <c r="EK123" i="26"/>
  <c r="EL123" i="26"/>
  <c r="EM123" i="26"/>
  <c r="EN123" i="26"/>
  <c r="EO123" i="26"/>
  <c r="EP123" i="26"/>
  <c r="EQ123" i="26"/>
  <c r="ER123" i="26"/>
  <c r="ES123" i="26"/>
  <c r="CX124" i="26"/>
  <c r="CY124" i="26"/>
  <c r="CZ124" i="26"/>
  <c r="DA124" i="26"/>
  <c r="DB124" i="26"/>
  <c r="DC124" i="26"/>
  <c r="DD124" i="26"/>
  <c r="DE124" i="26"/>
  <c r="DF124" i="26"/>
  <c r="DG124" i="26"/>
  <c r="DH124" i="26"/>
  <c r="DI124" i="26"/>
  <c r="DJ124" i="26"/>
  <c r="DK124" i="26"/>
  <c r="DL124" i="26"/>
  <c r="DM124" i="26"/>
  <c r="DN124" i="26"/>
  <c r="DO124" i="26"/>
  <c r="DP124" i="26"/>
  <c r="DQ124" i="26"/>
  <c r="DR124" i="26"/>
  <c r="DS124" i="26"/>
  <c r="DT124" i="26"/>
  <c r="DU124" i="26"/>
  <c r="DV124" i="26"/>
  <c r="DW124" i="26"/>
  <c r="DX124" i="26"/>
  <c r="DY124" i="26"/>
  <c r="DZ124" i="26"/>
  <c r="EA124" i="26"/>
  <c r="EB124" i="26"/>
  <c r="EC124" i="26"/>
  <c r="ED124" i="26"/>
  <c r="EE124" i="26"/>
  <c r="EF124" i="26"/>
  <c r="EG124" i="26"/>
  <c r="EH124" i="26"/>
  <c r="EI124" i="26"/>
  <c r="EJ124" i="26"/>
  <c r="EK124" i="26"/>
  <c r="EL124" i="26"/>
  <c r="EM124" i="26"/>
  <c r="EN124" i="26"/>
  <c r="EO124" i="26"/>
  <c r="EP124" i="26"/>
  <c r="EQ124" i="26"/>
  <c r="ER124" i="26"/>
  <c r="ES124" i="26"/>
  <c r="CX125" i="26"/>
  <c r="CY125" i="26"/>
  <c r="CZ125" i="26"/>
  <c r="DA125" i="26"/>
  <c r="DB125" i="26"/>
  <c r="DC125" i="26"/>
  <c r="DD125" i="26"/>
  <c r="DE125" i="26"/>
  <c r="DF125" i="26"/>
  <c r="DG125" i="26"/>
  <c r="DH125" i="26"/>
  <c r="DI125" i="26"/>
  <c r="DJ125" i="26"/>
  <c r="DK125" i="26"/>
  <c r="DL125" i="26"/>
  <c r="DM125" i="26"/>
  <c r="DN125" i="26"/>
  <c r="DO125" i="26"/>
  <c r="DP125" i="26"/>
  <c r="DQ125" i="26"/>
  <c r="DR125" i="26"/>
  <c r="DS125" i="26"/>
  <c r="DT125" i="26"/>
  <c r="DU125" i="26"/>
  <c r="DV125" i="26"/>
  <c r="DW125" i="26"/>
  <c r="DX125" i="26"/>
  <c r="DY125" i="26"/>
  <c r="DZ125" i="26"/>
  <c r="EA125" i="26"/>
  <c r="EB125" i="26"/>
  <c r="EC125" i="26"/>
  <c r="ED125" i="26"/>
  <c r="EE125" i="26"/>
  <c r="EF125" i="26"/>
  <c r="EG125" i="26"/>
  <c r="EH125" i="26"/>
  <c r="EI125" i="26"/>
  <c r="EJ125" i="26"/>
  <c r="EK125" i="26"/>
  <c r="EL125" i="26"/>
  <c r="EM125" i="26"/>
  <c r="EN125" i="26"/>
  <c r="EO125" i="26"/>
  <c r="EP125" i="26"/>
  <c r="EQ125" i="26"/>
  <c r="ER125" i="26"/>
  <c r="ES125" i="26"/>
  <c r="CX126" i="26"/>
  <c r="CY126" i="26"/>
  <c r="CZ126" i="26"/>
  <c r="DA126" i="26"/>
  <c r="DB126" i="26"/>
  <c r="DC126" i="26"/>
  <c r="DD126" i="26"/>
  <c r="DE126" i="26"/>
  <c r="DF126" i="26"/>
  <c r="DG126" i="26"/>
  <c r="DH126" i="26"/>
  <c r="DI126" i="26"/>
  <c r="DJ126" i="26"/>
  <c r="DK126" i="26"/>
  <c r="DL126" i="26"/>
  <c r="DM126" i="26"/>
  <c r="DN126" i="26"/>
  <c r="DO126" i="26"/>
  <c r="DP126" i="26"/>
  <c r="DQ126" i="26"/>
  <c r="DR126" i="26"/>
  <c r="DS126" i="26"/>
  <c r="DT126" i="26"/>
  <c r="DU126" i="26"/>
  <c r="DV126" i="26"/>
  <c r="DW126" i="26"/>
  <c r="DX126" i="26"/>
  <c r="DY126" i="26"/>
  <c r="DZ126" i="26"/>
  <c r="EA126" i="26"/>
  <c r="EB126" i="26"/>
  <c r="EC126" i="26"/>
  <c r="ED126" i="26"/>
  <c r="EE126" i="26"/>
  <c r="EF126" i="26"/>
  <c r="EG126" i="26"/>
  <c r="EH126" i="26"/>
  <c r="EI126" i="26"/>
  <c r="EJ126" i="26"/>
  <c r="EK126" i="26"/>
  <c r="EL126" i="26"/>
  <c r="EM126" i="26"/>
  <c r="EN126" i="26"/>
  <c r="EO126" i="26"/>
  <c r="EP126" i="26"/>
  <c r="EQ126" i="26"/>
  <c r="ER126" i="26"/>
  <c r="ES126" i="26"/>
  <c r="CX127" i="26"/>
  <c r="CY127" i="26"/>
  <c r="CZ127" i="26"/>
  <c r="DA127" i="26"/>
  <c r="DB127" i="26"/>
  <c r="DC127" i="26"/>
  <c r="DD127" i="26"/>
  <c r="DE127" i="26"/>
  <c r="DF127" i="26"/>
  <c r="DG127" i="26"/>
  <c r="DH127" i="26"/>
  <c r="DI127" i="26"/>
  <c r="DJ127" i="26"/>
  <c r="DK127" i="26"/>
  <c r="DL127" i="26"/>
  <c r="DM127" i="26"/>
  <c r="DN127" i="26"/>
  <c r="DO127" i="26"/>
  <c r="DP127" i="26"/>
  <c r="DQ127" i="26"/>
  <c r="DR127" i="26"/>
  <c r="DS127" i="26"/>
  <c r="DT127" i="26"/>
  <c r="DU127" i="26"/>
  <c r="DV127" i="26"/>
  <c r="DW127" i="26"/>
  <c r="DX127" i="26"/>
  <c r="DY127" i="26"/>
  <c r="DZ127" i="26"/>
  <c r="EA127" i="26"/>
  <c r="EB127" i="26"/>
  <c r="EC127" i="26"/>
  <c r="ED127" i="26"/>
  <c r="EE127" i="26"/>
  <c r="EF127" i="26"/>
  <c r="EG127" i="26"/>
  <c r="EH127" i="26"/>
  <c r="EI127" i="26"/>
  <c r="EJ127" i="26"/>
  <c r="EK127" i="26"/>
  <c r="EL127" i="26"/>
  <c r="EM127" i="26"/>
  <c r="EN127" i="26"/>
  <c r="EO127" i="26"/>
  <c r="EP127" i="26"/>
  <c r="EQ127" i="26"/>
  <c r="ER127" i="26"/>
  <c r="ES127" i="26"/>
  <c r="CX128" i="26"/>
  <c r="CY128" i="26"/>
  <c r="CZ128" i="26"/>
  <c r="DA128" i="26"/>
  <c r="DB128" i="26"/>
  <c r="DC128" i="26"/>
  <c r="DD128" i="26"/>
  <c r="DE128" i="26"/>
  <c r="DF128" i="26"/>
  <c r="DG128" i="26"/>
  <c r="DH128" i="26"/>
  <c r="DI128" i="26"/>
  <c r="DJ128" i="26"/>
  <c r="DK128" i="26"/>
  <c r="DL128" i="26"/>
  <c r="DM128" i="26"/>
  <c r="DN128" i="26"/>
  <c r="DO128" i="26"/>
  <c r="DP128" i="26"/>
  <c r="DQ128" i="26"/>
  <c r="DR128" i="26"/>
  <c r="DS128" i="26"/>
  <c r="DT128" i="26"/>
  <c r="DU128" i="26"/>
  <c r="DV128" i="26"/>
  <c r="DW128" i="26"/>
  <c r="DX128" i="26"/>
  <c r="DY128" i="26"/>
  <c r="DZ128" i="26"/>
  <c r="EA128" i="26"/>
  <c r="EB128" i="26"/>
  <c r="EC128" i="26"/>
  <c r="ED128" i="26"/>
  <c r="EE128" i="26"/>
  <c r="EF128" i="26"/>
  <c r="EG128" i="26"/>
  <c r="EH128" i="26"/>
  <c r="EI128" i="26"/>
  <c r="EJ128" i="26"/>
  <c r="EK128" i="26"/>
  <c r="EL128" i="26"/>
  <c r="EM128" i="26"/>
  <c r="EN128" i="26"/>
  <c r="EO128" i="26"/>
  <c r="EP128" i="26"/>
  <c r="EQ128" i="26"/>
  <c r="ER128" i="26"/>
  <c r="ES128" i="26"/>
  <c r="CX129" i="26"/>
  <c r="CY129" i="26"/>
  <c r="CZ129" i="26"/>
  <c r="DA129" i="26"/>
  <c r="DB129" i="26"/>
  <c r="DC129" i="26"/>
  <c r="DD129" i="26"/>
  <c r="DE129" i="26"/>
  <c r="DF129" i="26"/>
  <c r="DG129" i="26"/>
  <c r="DH129" i="26"/>
  <c r="DI129" i="26"/>
  <c r="DJ129" i="26"/>
  <c r="DK129" i="26"/>
  <c r="DL129" i="26"/>
  <c r="DM129" i="26"/>
  <c r="DN129" i="26"/>
  <c r="DO129" i="26"/>
  <c r="DP129" i="26"/>
  <c r="DQ129" i="26"/>
  <c r="DR129" i="26"/>
  <c r="DS129" i="26"/>
  <c r="DT129" i="26"/>
  <c r="DU129" i="26"/>
  <c r="DV129" i="26"/>
  <c r="DW129" i="26"/>
  <c r="DX129" i="26"/>
  <c r="DY129" i="26"/>
  <c r="DZ129" i="26"/>
  <c r="EA129" i="26"/>
  <c r="EB129" i="26"/>
  <c r="EC129" i="26"/>
  <c r="ED129" i="26"/>
  <c r="EE129" i="26"/>
  <c r="EF129" i="26"/>
  <c r="EG129" i="26"/>
  <c r="EH129" i="26"/>
  <c r="EI129" i="26"/>
  <c r="EJ129" i="26"/>
  <c r="EK129" i="26"/>
  <c r="EL129" i="26"/>
  <c r="EM129" i="26"/>
  <c r="EN129" i="26"/>
  <c r="EO129" i="26"/>
  <c r="EP129" i="26"/>
  <c r="EQ129" i="26"/>
  <c r="ER129" i="26"/>
  <c r="ES129" i="26"/>
  <c r="CX130" i="26"/>
  <c r="CY130" i="26"/>
  <c r="CZ130" i="26"/>
  <c r="DA130" i="26"/>
  <c r="DB130" i="26"/>
  <c r="DC130" i="26"/>
  <c r="DD130" i="26"/>
  <c r="DE130" i="26"/>
  <c r="DF130" i="26"/>
  <c r="DG130" i="26"/>
  <c r="DH130" i="26"/>
  <c r="DI130" i="26"/>
  <c r="DJ130" i="26"/>
  <c r="DK130" i="26"/>
  <c r="DL130" i="26"/>
  <c r="DM130" i="26"/>
  <c r="DN130" i="26"/>
  <c r="DO130" i="26"/>
  <c r="DP130" i="26"/>
  <c r="DQ130" i="26"/>
  <c r="DR130" i="26"/>
  <c r="DS130" i="26"/>
  <c r="DT130" i="26"/>
  <c r="DU130" i="26"/>
  <c r="DV130" i="26"/>
  <c r="DW130" i="26"/>
  <c r="DX130" i="26"/>
  <c r="DY130" i="26"/>
  <c r="DZ130" i="26"/>
  <c r="EA130" i="26"/>
  <c r="EB130" i="26"/>
  <c r="EC130" i="26"/>
  <c r="ED130" i="26"/>
  <c r="EE130" i="26"/>
  <c r="EF130" i="26"/>
  <c r="EG130" i="26"/>
  <c r="EH130" i="26"/>
  <c r="EI130" i="26"/>
  <c r="EJ130" i="26"/>
  <c r="EK130" i="26"/>
  <c r="EL130" i="26"/>
  <c r="EM130" i="26"/>
  <c r="EN130" i="26"/>
  <c r="EO130" i="26"/>
  <c r="EP130" i="26"/>
  <c r="EQ130" i="26"/>
  <c r="ER130" i="26"/>
  <c r="ES130" i="26"/>
  <c r="CX131" i="26"/>
  <c r="CY131" i="26"/>
  <c r="CZ131" i="26"/>
  <c r="DA131" i="26"/>
  <c r="DB131" i="26"/>
  <c r="DC131" i="26"/>
  <c r="DD131" i="26"/>
  <c r="DE131" i="26"/>
  <c r="DF131" i="26"/>
  <c r="DG131" i="26"/>
  <c r="DH131" i="26"/>
  <c r="DI131" i="26"/>
  <c r="DJ131" i="26"/>
  <c r="DK131" i="26"/>
  <c r="DL131" i="26"/>
  <c r="DM131" i="26"/>
  <c r="DN131" i="26"/>
  <c r="DO131" i="26"/>
  <c r="DP131" i="26"/>
  <c r="DQ131" i="26"/>
  <c r="DR131" i="26"/>
  <c r="DS131" i="26"/>
  <c r="DT131" i="26"/>
  <c r="DU131" i="26"/>
  <c r="DV131" i="26"/>
  <c r="DW131" i="26"/>
  <c r="DX131" i="26"/>
  <c r="DY131" i="26"/>
  <c r="DZ131" i="26"/>
  <c r="EA131" i="26"/>
  <c r="EB131" i="26"/>
  <c r="EC131" i="26"/>
  <c r="ED131" i="26"/>
  <c r="EE131" i="26"/>
  <c r="EF131" i="26"/>
  <c r="EG131" i="26"/>
  <c r="EH131" i="26"/>
  <c r="EI131" i="26"/>
  <c r="EJ131" i="26"/>
  <c r="EK131" i="26"/>
  <c r="EL131" i="26"/>
  <c r="EM131" i="26"/>
  <c r="EN131" i="26"/>
  <c r="EO131" i="26"/>
  <c r="EP131" i="26"/>
  <c r="EQ131" i="26"/>
  <c r="ER131" i="26"/>
  <c r="ES131" i="26"/>
  <c r="CX132" i="26"/>
  <c r="CY132" i="26"/>
  <c r="CZ132" i="26"/>
  <c r="DA132" i="26"/>
  <c r="DB132" i="26"/>
  <c r="DC132" i="26"/>
  <c r="DD132" i="26"/>
  <c r="DE132" i="26"/>
  <c r="DF132" i="26"/>
  <c r="DG132" i="26"/>
  <c r="DH132" i="26"/>
  <c r="DI132" i="26"/>
  <c r="DJ132" i="26"/>
  <c r="DK132" i="26"/>
  <c r="DL132" i="26"/>
  <c r="DM132" i="26"/>
  <c r="DN132" i="26"/>
  <c r="DO132" i="26"/>
  <c r="DP132" i="26"/>
  <c r="DQ132" i="26"/>
  <c r="DR132" i="26"/>
  <c r="DS132" i="26"/>
  <c r="DT132" i="26"/>
  <c r="DU132" i="26"/>
  <c r="DV132" i="26"/>
  <c r="DW132" i="26"/>
  <c r="DX132" i="26"/>
  <c r="DY132" i="26"/>
  <c r="DZ132" i="26"/>
  <c r="EA132" i="26"/>
  <c r="EB132" i="26"/>
  <c r="EC132" i="26"/>
  <c r="ED132" i="26"/>
  <c r="EE132" i="26"/>
  <c r="EF132" i="26"/>
  <c r="EG132" i="26"/>
  <c r="EH132" i="26"/>
  <c r="EI132" i="26"/>
  <c r="EJ132" i="26"/>
  <c r="EK132" i="26"/>
  <c r="EL132" i="26"/>
  <c r="EM132" i="26"/>
  <c r="EN132" i="26"/>
  <c r="EO132" i="26"/>
  <c r="EP132" i="26"/>
  <c r="EQ132" i="26"/>
  <c r="ER132" i="26"/>
  <c r="ES132" i="26"/>
  <c r="CX133" i="26"/>
  <c r="CY133" i="26"/>
  <c r="CZ133" i="26"/>
  <c r="DA133" i="26"/>
  <c r="DB133" i="26"/>
  <c r="DC133" i="26"/>
  <c r="DD133" i="26"/>
  <c r="DE133" i="26"/>
  <c r="DF133" i="26"/>
  <c r="DG133" i="26"/>
  <c r="DH133" i="26"/>
  <c r="DI133" i="26"/>
  <c r="DJ133" i="26"/>
  <c r="DK133" i="26"/>
  <c r="DL133" i="26"/>
  <c r="DM133" i="26"/>
  <c r="DN133" i="26"/>
  <c r="DO133" i="26"/>
  <c r="DP133" i="26"/>
  <c r="DQ133" i="26"/>
  <c r="DR133" i="26"/>
  <c r="DS133" i="26"/>
  <c r="DT133" i="26"/>
  <c r="DU133" i="26"/>
  <c r="DV133" i="26"/>
  <c r="DW133" i="26"/>
  <c r="DX133" i="26"/>
  <c r="DY133" i="26"/>
  <c r="DZ133" i="26"/>
  <c r="EA133" i="26"/>
  <c r="EB133" i="26"/>
  <c r="EC133" i="26"/>
  <c r="ED133" i="26"/>
  <c r="EE133" i="26"/>
  <c r="EF133" i="26"/>
  <c r="EG133" i="26"/>
  <c r="EH133" i="26"/>
  <c r="EI133" i="26"/>
  <c r="EJ133" i="26"/>
  <c r="EK133" i="26"/>
  <c r="EL133" i="26"/>
  <c r="EM133" i="26"/>
  <c r="EN133" i="26"/>
  <c r="EO133" i="26"/>
  <c r="EP133" i="26"/>
  <c r="EQ133" i="26"/>
  <c r="ER133" i="26"/>
  <c r="ES133" i="26"/>
  <c r="CX134" i="26"/>
  <c r="CY134" i="26"/>
  <c r="CZ134" i="26"/>
  <c r="DA134" i="26"/>
  <c r="DB134" i="26"/>
  <c r="DC134" i="26"/>
  <c r="DD134" i="26"/>
  <c r="DE134" i="26"/>
  <c r="DF134" i="26"/>
  <c r="DG134" i="26"/>
  <c r="DH134" i="26"/>
  <c r="DI134" i="26"/>
  <c r="DJ134" i="26"/>
  <c r="DK134" i="26"/>
  <c r="DL134" i="26"/>
  <c r="DM134" i="26"/>
  <c r="DN134" i="26"/>
  <c r="DO134" i="26"/>
  <c r="DP134" i="26"/>
  <c r="DQ134" i="26"/>
  <c r="DR134" i="26"/>
  <c r="DS134" i="26"/>
  <c r="DT134" i="26"/>
  <c r="DU134" i="26"/>
  <c r="DV134" i="26"/>
  <c r="DW134" i="26"/>
  <c r="DX134" i="26"/>
  <c r="DY134" i="26"/>
  <c r="DZ134" i="26"/>
  <c r="EA134" i="26"/>
  <c r="EB134" i="26"/>
  <c r="EC134" i="26"/>
  <c r="ED134" i="26"/>
  <c r="EE134" i="26"/>
  <c r="EF134" i="26"/>
  <c r="EG134" i="26"/>
  <c r="EH134" i="26"/>
  <c r="EI134" i="26"/>
  <c r="EJ134" i="26"/>
  <c r="EK134" i="26"/>
  <c r="EL134" i="26"/>
  <c r="EM134" i="26"/>
  <c r="EN134" i="26"/>
  <c r="EO134" i="26"/>
  <c r="EP134" i="26"/>
  <c r="EQ134" i="26"/>
  <c r="ER134" i="26"/>
  <c r="ES134" i="26"/>
  <c r="CX135" i="26"/>
  <c r="CY135" i="26"/>
  <c r="CZ135" i="26"/>
  <c r="DA135" i="26"/>
  <c r="DB135" i="26"/>
  <c r="DC135" i="26"/>
  <c r="DD135" i="26"/>
  <c r="DE135" i="26"/>
  <c r="DF135" i="26"/>
  <c r="DG135" i="26"/>
  <c r="DH135" i="26"/>
  <c r="DI135" i="26"/>
  <c r="DJ135" i="26"/>
  <c r="DK135" i="26"/>
  <c r="DL135" i="26"/>
  <c r="DM135" i="26"/>
  <c r="DN135" i="26"/>
  <c r="DO135" i="26"/>
  <c r="DP135" i="26"/>
  <c r="DQ135" i="26"/>
  <c r="DR135" i="26"/>
  <c r="DS135" i="26"/>
  <c r="DT135" i="26"/>
  <c r="DU135" i="26"/>
  <c r="DV135" i="26"/>
  <c r="DW135" i="26"/>
  <c r="DX135" i="26"/>
  <c r="DY135" i="26"/>
  <c r="DZ135" i="26"/>
  <c r="EA135" i="26"/>
  <c r="EB135" i="26"/>
  <c r="EC135" i="26"/>
  <c r="ED135" i="26"/>
  <c r="EE135" i="26"/>
  <c r="EF135" i="26"/>
  <c r="EG135" i="26"/>
  <c r="EH135" i="26"/>
  <c r="EI135" i="26"/>
  <c r="EJ135" i="26"/>
  <c r="EK135" i="26"/>
  <c r="EL135" i="26"/>
  <c r="EM135" i="26"/>
  <c r="EN135" i="26"/>
  <c r="EO135" i="26"/>
  <c r="EP135" i="26"/>
  <c r="EQ135" i="26"/>
  <c r="ER135" i="26"/>
  <c r="ES135" i="26"/>
  <c r="CX136" i="26"/>
  <c r="CY136" i="26"/>
  <c r="CZ136" i="26"/>
  <c r="DA136" i="26"/>
  <c r="DB136" i="26"/>
  <c r="DC136" i="26"/>
  <c r="DD136" i="26"/>
  <c r="DE136" i="26"/>
  <c r="DF136" i="26"/>
  <c r="DG136" i="26"/>
  <c r="DH136" i="26"/>
  <c r="DI136" i="26"/>
  <c r="DJ136" i="26"/>
  <c r="DK136" i="26"/>
  <c r="DL136" i="26"/>
  <c r="DM136" i="26"/>
  <c r="DN136" i="26"/>
  <c r="DO136" i="26"/>
  <c r="DP136" i="26"/>
  <c r="DQ136" i="26"/>
  <c r="DR136" i="26"/>
  <c r="DS136" i="26"/>
  <c r="DT136" i="26"/>
  <c r="DU136" i="26"/>
  <c r="DV136" i="26"/>
  <c r="DW136" i="26"/>
  <c r="DX136" i="26"/>
  <c r="DY136" i="26"/>
  <c r="DZ136" i="26"/>
  <c r="EA136" i="26"/>
  <c r="EB136" i="26"/>
  <c r="EC136" i="26"/>
  <c r="ED136" i="26"/>
  <c r="EE136" i="26"/>
  <c r="EF136" i="26"/>
  <c r="EG136" i="26"/>
  <c r="EH136" i="26"/>
  <c r="EI136" i="26"/>
  <c r="EJ136" i="26"/>
  <c r="EK136" i="26"/>
  <c r="EL136" i="26"/>
  <c r="EM136" i="26"/>
  <c r="EN136" i="26"/>
  <c r="EO136" i="26"/>
  <c r="EP136" i="26"/>
  <c r="EQ136" i="26"/>
  <c r="ER136" i="26"/>
  <c r="ES136" i="26"/>
  <c r="CX137" i="26"/>
  <c r="CY137" i="26"/>
  <c r="CZ137" i="26"/>
  <c r="DA137" i="26"/>
  <c r="DB137" i="26"/>
  <c r="DC137" i="26"/>
  <c r="DD137" i="26"/>
  <c r="DE137" i="26"/>
  <c r="DF137" i="26"/>
  <c r="DG137" i="26"/>
  <c r="DH137" i="26"/>
  <c r="DI137" i="26"/>
  <c r="DJ137" i="26"/>
  <c r="DK137" i="26"/>
  <c r="DL137" i="26"/>
  <c r="DM137" i="26"/>
  <c r="DN137" i="26"/>
  <c r="DO137" i="26"/>
  <c r="DP137" i="26"/>
  <c r="DQ137" i="26"/>
  <c r="DR137" i="26"/>
  <c r="DS137" i="26"/>
  <c r="DT137" i="26"/>
  <c r="DU137" i="26"/>
  <c r="DV137" i="26"/>
  <c r="DW137" i="26"/>
  <c r="DX137" i="26"/>
  <c r="DY137" i="26"/>
  <c r="DZ137" i="26"/>
  <c r="EA137" i="26"/>
  <c r="EB137" i="26"/>
  <c r="EC137" i="26"/>
  <c r="ED137" i="26"/>
  <c r="EE137" i="26"/>
  <c r="EF137" i="26"/>
  <c r="EG137" i="26"/>
  <c r="EH137" i="26"/>
  <c r="EI137" i="26"/>
  <c r="EJ137" i="26"/>
  <c r="EK137" i="26"/>
  <c r="EL137" i="26"/>
  <c r="EM137" i="26"/>
  <c r="EN137" i="26"/>
  <c r="EO137" i="26"/>
  <c r="EP137" i="26"/>
  <c r="EQ137" i="26"/>
  <c r="ER137" i="26"/>
  <c r="ES137" i="26"/>
  <c r="CX138" i="26"/>
  <c r="CY138" i="26"/>
  <c r="CZ138" i="26"/>
  <c r="DA138" i="26"/>
  <c r="DB138" i="26"/>
  <c r="DC138" i="26"/>
  <c r="DD138" i="26"/>
  <c r="DE138" i="26"/>
  <c r="DF138" i="26"/>
  <c r="DG138" i="26"/>
  <c r="DH138" i="26"/>
  <c r="DI138" i="26"/>
  <c r="DJ138" i="26"/>
  <c r="DK138" i="26"/>
  <c r="DL138" i="26"/>
  <c r="DM138" i="26"/>
  <c r="DN138" i="26"/>
  <c r="DO138" i="26"/>
  <c r="DP138" i="26"/>
  <c r="DQ138" i="26"/>
  <c r="DR138" i="26"/>
  <c r="DS138" i="26"/>
  <c r="DT138" i="26"/>
  <c r="DU138" i="26"/>
  <c r="DV138" i="26"/>
  <c r="DW138" i="26"/>
  <c r="DX138" i="26"/>
  <c r="DY138" i="26"/>
  <c r="DZ138" i="26"/>
  <c r="EA138" i="26"/>
  <c r="EB138" i="26"/>
  <c r="EC138" i="26"/>
  <c r="ED138" i="26"/>
  <c r="EE138" i="26"/>
  <c r="EF138" i="26"/>
  <c r="EG138" i="26"/>
  <c r="EH138" i="26"/>
  <c r="EI138" i="26"/>
  <c r="EJ138" i="26"/>
  <c r="EK138" i="26"/>
  <c r="EL138" i="26"/>
  <c r="EM138" i="26"/>
  <c r="EN138" i="26"/>
  <c r="EO138" i="26"/>
  <c r="EP138" i="26"/>
  <c r="EQ138" i="26"/>
  <c r="ER138" i="26"/>
  <c r="ES138" i="26"/>
  <c r="CX139" i="26"/>
  <c r="CY139" i="26"/>
  <c r="CZ139" i="26"/>
  <c r="DA139" i="26"/>
  <c r="DB139" i="26"/>
  <c r="DC139" i="26"/>
  <c r="DD139" i="26"/>
  <c r="DE139" i="26"/>
  <c r="DF139" i="26"/>
  <c r="DG139" i="26"/>
  <c r="DH139" i="26"/>
  <c r="DI139" i="26"/>
  <c r="DJ139" i="26"/>
  <c r="DK139" i="26"/>
  <c r="DL139" i="26"/>
  <c r="DM139" i="26"/>
  <c r="DN139" i="26"/>
  <c r="DO139" i="26"/>
  <c r="DP139" i="26"/>
  <c r="DQ139" i="26"/>
  <c r="DR139" i="26"/>
  <c r="DS139" i="26"/>
  <c r="DT139" i="26"/>
  <c r="DU139" i="26"/>
  <c r="DV139" i="26"/>
  <c r="DW139" i="26"/>
  <c r="DX139" i="26"/>
  <c r="DY139" i="26"/>
  <c r="DZ139" i="26"/>
  <c r="EA139" i="26"/>
  <c r="EB139" i="26"/>
  <c r="EC139" i="26"/>
  <c r="ED139" i="26"/>
  <c r="EE139" i="26"/>
  <c r="EF139" i="26"/>
  <c r="EG139" i="26"/>
  <c r="EH139" i="26"/>
  <c r="EI139" i="26"/>
  <c r="EJ139" i="26"/>
  <c r="EK139" i="26"/>
  <c r="EL139" i="26"/>
  <c r="EM139" i="26"/>
  <c r="EN139" i="26"/>
  <c r="EO139" i="26"/>
  <c r="EP139" i="26"/>
  <c r="EQ139" i="26"/>
  <c r="ER139" i="26"/>
  <c r="ES139" i="26"/>
  <c r="CX140" i="26"/>
  <c r="CY140" i="26"/>
  <c r="CZ140" i="26"/>
  <c r="DA140" i="26"/>
  <c r="DB140" i="26"/>
  <c r="DC140" i="26"/>
  <c r="DD140" i="26"/>
  <c r="DE140" i="26"/>
  <c r="DF140" i="26"/>
  <c r="DG140" i="26"/>
  <c r="DH140" i="26"/>
  <c r="DI140" i="26"/>
  <c r="DJ140" i="26"/>
  <c r="DK140" i="26"/>
  <c r="DL140" i="26"/>
  <c r="DM140" i="26"/>
  <c r="DN140" i="26"/>
  <c r="DO140" i="26"/>
  <c r="DP140" i="26"/>
  <c r="DQ140" i="26"/>
  <c r="DR140" i="26"/>
  <c r="DS140" i="26"/>
  <c r="DT140" i="26"/>
  <c r="DU140" i="26"/>
  <c r="DV140" i="26"/>
  <c r="DW140" i="26"/>
  <c r="DX140" i="26"/>
  <c r="DY140" i="26"/>
  <c r="DZ140" i="26"/>
  <c r="EA140" i="26"/>
  <c r="EB140" i="26"/>
  <c r="EC140" i="26"/>
  <c r="ED140" i="26"/>
  <c r="EE140" i="26"/>
  <c r="EF140" i="26"/>
  <c r="EG140" i="26"/>
  <c r="EH140" i="26"/>
  <c r="EI140" i="26"/>
  <c r="EJ140" i="26"/>
  <c r="EK140" i="26"/>
  <c r="EL140" i="26"/>
  <c r="EM140" i="26"/>
  <c r="EN140" i="26"/>
  <c r="EO140" i="26"/>
  <c r="EP140" i="26"/>
  <c r="EQ140" i="26"/>
  <c r="ER140" i="26"/>
  <c r="ES140" i="26"/>
  <c r="CX141" i="26"/>
  <c r="CY141" i="26"/>
  <c r="CZ141" i="26"/>
  <c r="DA141" i="26"/>
  <c r="DB141" i="26"/>
  <c r="DC141" i="26"/>
  <c r="DD141" i="26"/>
  <c r="DE141" i="26"/>
  <c r="DF141" i="26"/>
  <c r="DG141" i="26"/>
  <c r="DH141" i="26"/>
  <c r="DI141" i="26"/>
  <c r="DJ141" i="26"/>
  <c r="DK141" i="26"/>
  <c r="DL141" i="26"/>
  <c r="DM141" i="26"/>
  <c r="DN141" i="26"/>
  <c r="DO141" i="26"/>
  <c r="DP141" i="26"/>
  <c r="DQ141" i="26"/>
  <c r="DR141" i="26"/>
  <c r="DS141" i="26"/>
  <c r="DT141" i="26"/>
  <c r="DU141" i="26"/>
  <c r="DV141" i="26"/>
  <c r="DW141" i="26"/>
  <c r="DX141" i="26"/>
  <c r="DY141" i="26"/>
  <c r="DZ141" i="26"/>
  <c r="EA141" i="26"/>
  <c r="EB141" i="26"/>
  <c r="EC141" i="26"/>
  <c r="ED141" i="26"/>
  <c r="EE141" i="26"/>
  <c r="EF141" i="26"/>
  <c r="EG141" i="26"/>
  <c r="EH141" i="26"/>
  <c r="EI141" i="26"/>
  <c r="EJ141" i="26"/>
  <c r="EK141" i="26"/>
  <c r="EL141" i="26"/>
  <c r="EM141" i="26"/>
  <c r="EN141" i="26"/>
  <c r="EO141" i="26"/>
  <c r="EP141" i="26"/>
  <c r="EQ141" i="26"/>
  <c r="ER141" i="26"/>
  <c r="ES141" i="26"/>
  <c r="CX142" i="26"/>
  <c r="CY142" i="26"/>
  <c r="CZ142" i="26"/>
  <c r="DA142" i="26"/>
  <c r="DB142" i="26"/>
  <c r="DC142" i="26"/>
  <c r="DD142" i="26"/>
  <c r="DE142" i="26"/>
  <c r="DF142" i="26"/>
  <c r="DG142" i="26"/>
  <c r="DH142" i="26"/>
  <c r="DI142" i="26"/>
  <c r="DJ142" i="26"/>
  <c r="DK142" i="26"/>
  <c r="DL142" i="26"/>
  <c r="DM142" i="26"/>
  <c r="DN142" i="26"/>
  <c r="DO142" i="26"/>
  <c r="DP142" i="26"/>
  <c r="DQ142" i="26"/>
  <c r="DR142" i="26"/>
  <c r="DS142" i="26"/>
  <c r="DT142" i="26"/>
  <c r="DU142" i="26"/>
  <c r="DV142" i="26"/>
  <c r="DW142" i="26"/>
  <c r="DX142" i="26"/>
  <c r="DY142" i="26"/>
  <c r="DZ142" i="26"/>
  <c r="EA142" i="26"/>
  <c r="EB142" i="26"/>
  <c r="EC142" i="26"/>
  <c r="ED142" i="26"/>
  <c r="EE142" i="26"/>
  <c r="EF142" i="26"/>
  <c r="EG142" i="26"/>
  <c r="EH142" i="26"/>
  <c r="EI142" i="26"/>
  <c r="EJ142" i="26"/>
  <c r="EK142" i="26"/>
  <c r="EL142" i="26"/>
  <c r="EM142" i="26"/>
  <c r="EN142" i="26"/>
  <c r="EO142" i="26"/>
  <c r="EP142" i="26"/>
  <c r="EQ142" i="26"/>
  <c r="ER142" i="26"/>
  <c r="ES142" i="26"/>
  <c r="CX143" i="26"/>
  <c r="CY143" i="26"/>
  <c r="CZ143" i="26"/>
  <c r="DA143" i="26"/>
  <c r="DB143" i="26"/>
  <c r="DC143" i="26"/>
  <c r="DD143" i="26"/>
  <c r="DE143" i="26"/>
  <c r="DF143" i="26"/>
  <c r="DG143" i="26"/>
  <c r="DH143" i="26"/>
  <c r="DI143" i="26"/>
  <c r="DJ143" i="26"/>
  <c r="DK143" i="26"/>
  <c r="DL143" i="26"/>
  <c r="DM143" i="26"/>
  <c r="DN143" i="26"/>
  <c r="DO143" i="26"/>
  <c r="DP143" i="26"/>
  <c r="DQ143" i="26"/>
  <c r="DR143" i="26"/>
  <c r="DS143" i="26"/>
  <c r="DT143" i="26"/>
  <c r="DU143" i="26"/>
  <c r="DV143" i="26"/>
  <c r="DW143" i="26"/>
  <c r="DX143" i="26"/>
  <c r="DY143" i="26"/>
  <c r="DZ143" i="26"/>
  <c r="EA143" i="26"/>
  <c r="EB143" i="26"/>
  <c r="EC143" i="26"/>
  <c r="ED143" i="26"/>
  <c r="EE143" i="26"/>
  <c r="EF143" i="26"/>
  <c r="EG143" i="26"/>
  <c r="EH143" i="26"/>
  <c r="EI143" i="26"/>
  <c r="EJ143" i="26"/>
  <c r="EK143" i="26"/>
  <c r="EL143" i="26"/>
  <c r="EM143" i="26"/>
  <c r="EN143" i="26"/>
  <c r="EO143" i="26"/>
  <c r="EP143" i="26"/>
  <c r="EQ143" i="26"/>
  <c r="ER143" i="26"/>
  <c r="ES143" i="26"/>
  <c r="CX144" i="26"/>
  <c r="CY144" i="26"/>
  <c r="CZ144" i="26"/>
  <c r="DA144" i="26"/>
  <c r="DB144" i="26"/>
  <c r="DC144" i="26"/>
  <c r="DD144" i="26"/>
  <c r="DE144" i="26"/>
  <c r="DF144" i="26"/>
  <c r="DG144" i="26"/>
  <c r="DH144" i="26"/>
  <c r="DI144" i="26"/>
  <c r="DJ144" i="26"/>
  <c r="DK144" i="26"/>
  <c r="DL144" i="26"/>
  <c r="DM144" i="26"/>
  <c r="DN144" i="26"/>
  <c r="DO144" i="26"/>
  <c r="DP144" i="26"/>
  <c r="DQ144" i="26"/>
  <c r="DR144" i="26"/>
  <c r="DS144" i="26"/>
  <c r="DT144" i="26"/>
  <c r="DU144" i="26"/>
  <c r="DV144" i="26"/>
  <c r="DW144" i="26"/>
  <c r="DX144" i="26"/>
  <c r="DY144" i="26"/>
  <c r="DZ144" i="26"/>
  <c r="EA144" i="26"/>
  <c r="EB144" i="26"/>
  <c r="EC144" i="26"/>
  <c r="ED144" i="26"/>
  <c r="EE144" i="26"/>
  <c r="EF144" i="26"/>
  <c r="EG144" i="26"/>
  <c r="EH144" i="26"/>
  <c r="EI144" i="26"/>
  <c r="EJ144" i="26"/>
  <c r="EK144" i="26"/>
  <c r="EL144" i="26"/>
  <c r="EM144" i="26"/>
  <c r="EN144" i="26"/>
  <c r="EO144" i="26"/>
  <c r="EP144" i="26"/>
  <c r="EQ144" i="26"/>
  <c r="ER144" i="26"/>
  <c r="ES144" i="26"/>
  <c r="CX145" i="26"/>
  <c r="CY145" i="26"/>
  <c r="CZ145" i="26"/>
  <c r="DA145" i="26"/>
  <c r="DB145" i="26"/>
  <c r="DC145" i="26"/>
  <c r="DD145" i="26"/>
  <c r="DE145" i="26"/>
  <c r="DF145" i="26"/>
  <c r="DG145" i="26"/>
  <c r="DH145" i="26"/>
  <c r="DI145" i="26"/>
  <c r="DJ145" i="26"/>
  <c r="DK145" i="26"/>
  <c r="DL145" i="26"/>
  <c r="DM145" i="26"/>
  <c r="DN145" i="26"/>
  <c r="DO145" i="26"/>
  <c r="DP145" i="26"/>
  <c r="DQ145" i="26"/>
  <c r="DR145" i="26"/>
  <c r="DS145" i="26"/>
  <c r="DT145" i="26"/>
  <c r="DU145" i="26"/>
  <c r="DV145" i="26"/>
  <c r="DW145" i="26"/>
  <c r="DX145" i="26"/>
  <c r="DY145" i="26"/>
  <c r="DZ145" i="26"/>
  <c r="EA145" i="26"/>
  <c r="EB145" i="26"/>
  <c r="EC145" i="26"/>
  <c r="ED145" i="26"/>
  <c r="EE145" i="26"/>
  <c r="EF145" i="26"/>
  <c r="EG145" i="26"/>
  <c r="EH145" i="26"/>
  <c r="EI145" i="26"/>
  <c r="EJ145" i="26"/>
  <c r="EK145" i="26"/>
  <c r="EL145" i="26"/>
  <c r="EM145" i="26"/>
  <c r="EN145" i="26"/>
  <c r="EO145" i="26"/>
  <c r="EP145" i="26"/>
  <c r="EQ145" i="26"/>
  <c r="ER145" i="26"/>
  <c r="ES145" i="26"/>
  <c r="CX146" i="26"/>
  <c r="CY146" i="26"/>
  <c r="CZ146" i="26"/>
  <c r="DA146" i="26"/>
  <c r="DB146" i="26"/>
  <c r="DC146" i="26"/>
  <c r="DD146" i="26"/>
  <c r="DE146" i="26"/>
  <c r="DF146" i="26"/>
  <c r="DG146" i="26"/>
  <c r="DH146" i="26"/>
  <c r="DI146" i="26"/>
  <c r="DJ146" i="26"/>
  <c r="DK146" i="26"/>
  <c r="DL146" i="26"/>
  <c r="DM146" i="26"/>
  <c r="DN146" i="26"/>
  <c r="DO146" i="26"/>
  <c r="DP146" i="26"/>
  <c r="DQ146" i="26"/>
  <c r="DR146" i="26"/>
  <c r="DS146" i="26"/>
  <c r="DT146" i="26"/>
  <c r="DU146" i="26"/>
  <c r="DV146" i="26"/>
  <c r="DW146" i="26"/>
  <c r="DX146" i="26"/>
  <c r="DY146" i="26"/>
  <c r="DZ146" i="26"/>
  <c r="EA146" i="26"/>
  <c r="EB146" i="26"/>
  <c r="EC146" i="26"/>
  <c r="ED146" i="26"/>
  <c r="EE146" i="26"/>
  <c r="EF146" i="26"/>
  <c r="EG146" i="26"/>
  <c r="EH146" i="26"/>
  <c r="EI146" i="26"/>
  <c r="EJ146" i="26"/>
  <c r="EK146" i="26"/>
  <c r="EL146" i="26"/>
  <c r="EM146" i="26"/>
  <c r="EN146" i="26"/>
  <c r="EO146" i="26"/>
  <c r="EP146" i="26"/>
  <c r="EQ146" i="26"/>
  <c r="ER146" i="26"/>
  <c r="ES146" i="26"/>
  <c r="CX147" i="26"/>
  <c r="CY147" i="26"/>
  <c r="CZ147" i="26"/>
  <c r="DA147" i="26"/>
  <c r="DB147" i="26"/>
  <c r="DC147" i="26"/>
  <c r="DD147" i="26"/>
  <c r="DE147" i="26"/>
  <c r="DF147" i="26"/>
  <c r="DG147" i="26"/>
  <c r="DH147" i="26"/>
  <c r="DI147" i="26"/>
  <c r="DJ147" i="26"/>
  <c r="DK147" i="26"/>
  <c r="DL147" i="26"/>
  <c r="DM147" i="26"/>
  <c r="DN147" i="26"/>
  <c r="DO147" i="26"/>
  <c r="DP147" i="26"/>
  <c r="DQ147" i="26"/>
  <c r="DR147" i="26"/>
  <c r="DS147" i="26"/>
  <c r="DT147" i="26"/>
  <c r="DU147" i="26"/>
  <c r="DV147" i="26"/>
  <c r="DW147" i="26"/>
  <c r="DX147" i="26"/>
  <c r="DY147" i="26"/>
  <c r="DZ147" i="26"/>
  <c r="EA147" i="26"/>
  <c r="EB147" i="26"/>
  <c r="EC147" i="26"/>
  <c r="ED147" i="26"/>
  <c r="EE147" i="26"/>
  <c r="EF147" i="26"/>
  <c r="EG147" i="26"/>
  <c r="EH147" i="26"/>
  <c r="EI147" i="26"/>
  <c r="EJ147" i="26"/>
  <c r="EK147" i="26"/>
  <c r="EL147" i="26"/>
  <c r="EM147" i="26"/>
  <c r="EN147" i="26"/>
  <c r="EO147" i="26"/>
  <c r="EP147" i="26"/>
  <c r="EQ147" i="26"/>
  <c r="ER147" i="26"/>
  <c r="ES147" i="26"/>
  <c r="CX148" i="26"/>
  <c r="CY148" i="26"/>
  <c r="CZ148" i="26"/>
  <c r="DA148" i="26"/>
  <c r="DB148" i="26"/>
  <c r="DC148" i="26"/>
  <c r="DD148" i="26"/>
  <c r="DE148" i="26"/>
  <c r="DF148" i="26"/>
  <c r="DG148" i="26"/>
  <c r="DH148" i="26"/>
  <c r="DI148" i="26"/>
  <c r="DJ148" i="26"/>
  <c r="DK148" i="26"/>
  <c r="DL148" i="26"/>
  <c r="DM148" i="26"/>
  <c r="DN148" i="26"/>
  <c r="DO148" i="26"/>
  <c r="DP148" i="26"/>
  <c r="DQ148" i="26"/>
  <c r="DR148" i="26"/>
  <c r="DS148" i="26"/>
  <c r="DT148" i="26"/>
  <c r="DU148" i="26"/>
  <c r="DV148" i="26"/>
  <c r="DW148" i="26"/>
  <c r="DX148" i="26"/>
  <c r="DY148" i="26"/>
  <c r="DZ148" i="26"/>
  <c r="EA148" i="26"/>
  <c r="EB148" i="26"/>
  <c r="EC148" i="26"/>
  <c r="ED148" i="26"/>
  <c r="EE148" i="26"/>
  <c r="EF148" i="26"/>
  <c r="EG148" i="26"/>
  <c r="EH148" i="26"/>
  <c r="EI148" i="26"/>
  <c r="EJ148" i="26"/>
  <c r="EK148" i="26"/>
  <c r="EL148" i="26"/>
  <c r="EM148" i="26"/>
  <c r="EN148" i="26"/>
  <c r="EO148" i="26"/>
  <c r="EP148" i="26"/>
  <c r="EQ148" i="26"/>
  <c r="ER148" i="26"/>
  <c r="ES148" i="26"/>
  <c r="CX149" i="26"/>
  <c r="CY149" i="26"/>
  <c r="CZ149" i="26"/>
  <c r="DA149" i="26"/>
  <c r="DB149" i="26"/>
  <c r="DC149" i="26"/>
  <c r="DD149" i="26"/>
  <c r="DE149" i="26"/>
  <c r="DF149" i="26"/>
  <c r="DG149" i="26"/>
  <c r="DH149" i="26"/>
  <c r="DI149" i="26"/>
  <c r="DJ149" i="26"/>
  <c r="DK149" i="26"/>
  <c r="DL149" i="26"/>
  <c r="DM149" i="26"/>
  <c r="DN149" i="26"/>
  <c r="DO149" i="26"/>
  <c r="DP149" i="26"/>
  <c r="DQ149" i="26"/>
  <c r="DR149" i="26"/>
  <c r="DS149" i="26"/>
  <c r="DT149" i="26"/>
  <c r="DU149" i="26"/>
  <c r="DV149" i="26"/>
  <c r="DW149" i="26"/>
  <c r="DX149" i="26"/>
  <c r="DY149" i="26"/>
  <c r="DZ149" i="26"/>
  <c r="EA149" i="26"/>
  <c r="EB149" i="26"/>
  <c r="EC149" i="26"/>
  <c r="ED149" i="26"/>
  <c r="EE149" i="26"/>
  <c r="EF149" i="26"/>
  <c r="EG149" i="26"/>
  <c r="EH149" i="26"/>
  <c r="EI149" i="26"/>
  <c r="EJ149" i="26"/>
  <c r="EK149" i="26"/>
  <c r="EL149" i="26"/>
  <c r="EM149" i="26"/>
  <c r="EN149" i="26"/>
  <c r="EO149" i="26"/>
  <c r="EP149" i="26"/>
  <c r="EQ149" i="26"/>
  <c r="ER149" i="26"/>
  <c r="ES149" i="26"/>
  <c r="CX150" i="26"/>
  <c r="CY150" i="26"/>
  <c r="CZ150" i="26"/>
  <c r="DA150" i="26"/>
  <c r="DB150" i="26"/>
  <c r="DC150" i="26"/>
  <c r="DD150" i="26"/>
  <c r="DE150" i="26"/>
  <c r="DF150" i="26"/>
  <c r="DG150" i="26"/>
  <c r="DH150" i="26"/>
  <c r="DI150" i="26"/>
  <c r="DJ150" i="26"/>
  <c r="DK150" i="26"/>
  <c r="DL150" i="26"/>
  <c r="DM150" i="26"/>
  <c r="DN150" i="26"/>
  <c r="DO150" i="26"/>
  <c r="DP150" i="26"/>
  <c r="DQ150" i="26"/>
  <c r="DR150" i="26"/>
  <c r="DS150" i="26"/>
  <c r="DT150" i="26"/>
  <c r="DU150" i="26"/>
  <c r="DV150" i="26"/>
  <c r="DW150" i="26"/>
  <c r="DX150" i="26"/>
  <c r="DY150" i="26"/>
  <c r="DZ150" i="26"/>
  <c r="EA150" i="26"/>
  <c r="EB150" i="26"/>
  <c r="EC150" i="26"/>
  <c r="ED150" i="26"/>
  <c r="EE150" i="26"/>
  <c r="EF150" i="26"/>
  <c r="EG150" i="26"/>
  <c r="EH150" i="26"/>
  <c r="EI150" i="26"/>
  <c r="EJ150" i="26"/>
  <c r="EK150" i="26"/>
  <c r="EL150" i="26"/>
  <c r="EM150" i="26"/>
  <c r="EN150" i="26"/>
  <c r="EO150" i="26"/>
  <c r="EP150" i="26"/>
  <c r="EQ150" i="26"/>
  <c r="ER150" i="26"/>
  <c r="ES150" i="26"/>
  <c r="CX151" i="26"/>
  <c r="CY151" i="26"/>
  <c r="CZ151" i="26"/>
  <c r="DA151" i="26"/>
  <c r="DB151" i="26"/>
  <c r="DC151" i="26"/>
  <c r="DD151" i="26"/>
  <c r="DE151" i="26"/>
  <c r="DF151" i="26"/>
  <c r="DG151" i="26"/>
  <c r="DH151" i="26"/>
  <c r="DI151" i="26"/>
  <c r="DJ151" i="26"/>
  <c r="DK151" i="26"/>
  <c r="DL151" i="26"/>
  <c r="DM151" i="26"/>
  <c r="DN151" i="26"/>
  <c r="DO151" i="26"/>
  <c r="DP151" i="26"/>
  <c r="DQ151" i="26"/>
  <c r="DR151" i="26"/>
  <c r="DS151" i="26"/>
  <c r="DT151" i="26"/>
  <c r="DU151" i="26"/>
  <c r="DV151" i="26"/>
  <c r="DW151" i="26"/>
  <c r="DX151" i="26"/>
  <c r="DY151" i="26"/>
  <c r="DZ151" i="26"/>
  <c r="EA151" i="26"/>
  <c r="EB151" i="26"/>
  <c r="EC151" i="26"/>
  <c r="ED151" i="26"/>
  <c r="EE151" i="26"/>
  <c r="EF151" i="26"/>
  <c r="EG151" i="26"/>
  <c r="EH151" i="26"/>
  <c r="EI151" i="26"/>
  <c r="EJ151" i="26"/>
  <c r="EK151" i="26"/>
  <c r="EL151" i="26"/>
  <c r="EM151" i="26"/>
  <c r="EN151" i="26"/>
  <c r="EO151" i="26"/>
  <c r="EP151" i="26"/>
  <c r="EQ151" i="26"/>
  <c r="ER151" i="26"/>
  <c r="ES151" i="26"/>
  <c r="CX152" i="26"/>
  <c r="CY152" i="26"/>
  <c r="CZ152" i="26"/>
  <c r="DA152" i="26"/>
  <c r="DB152" i="26"/>
  <c r="DC152" i="26"/>
  <c r="DD152" i="26"/>
  <c r="DE152" i="26"/>
  <c r="DF152" i="26"/>
  <c r="DG152" i="26"/>
  <c r="DH152" i="26"/>
  <c r="DI152" i="26"/>
  <c r="DJ152" i="26"/>
  <c r="DK152" i="26"/>
  <c r="DL152" i="26"/>
  <c r="DM152" i="26"/>
  <c r="DN152" i="26"/>
  <c r="DO152" i="26"/>
  <c r="DP152" i="26"/>
  <c r="DQ152" i="26"/>
  <c r="DR152" i="26"/>
  <c r="DS152" i="26"/>
  <c r="DT152" i="26"/>
  <c r="DU152" i="26"/>
  <c r="DV152" i="26"/>
  <c r="DW152" i="26"/>
  <c r="DX152" i="26"/>
  <c r="DY152" i="26"/>
  <c r="DZ152" i="26"/>
  <c r="EA152" i="26"/>
  <c r="EB152" i="26"/>
  <c r="EC152" i="26"/>
  <c r="ED152" i="26"/>
  <c r="EE152" i="26"/>
  <c r="EF152" i="26"/>
  <c r="EG152" i="26"/>
  <c r="EH152" i="26"/>
  <c r="EI152" i="26"/>
  <c r="EJ152" i="26"/>
  <c r="EK152" i="26"/>
  <c r="EL152" i="26"/>
  <c r="EM152" i="26"/>
  <c r="EN152" i="26"/>
  <c r="EO152" i="26"/>
  <c r="EP152" i="26"/>
  <c r="EQ152" i="26"/>
  <c r="ER152" i="26"/>
  <c r="ES152" i="26"/>
  <c r="CX153" i="26"/>
  <c r="CY153" i="26"/>
  <c r="CZ153" i="26"/>
  <c r="DA153" i="26"/>
  <c r="DB153" i="26"/>
  <c r="DC153" i="26"/>
  <c r="DD153" i="26"/>
  <c r="DE153" i="26"/>
  <c r="DF153" i="26"/>
  <c r="DG153" i="26"/>
  <c r="DH153" i="26"/>
  <c r="DI153" i="26"/>
  <c r="DJ153" i="26"/>
  <c r="DK153" i="26"/>
  <c r="DL153" i="26"/>
  <c r="DM153" i="26"/>
  <c r="DN153" i="26"/>
  <c r="DO153" i="26"/>
  <c r="DP153" i="26"/>
  <c r="DQ153" i="26"/>
  <c r="DR153" i="26"/>
  <c r="DS153" i="26"/>
  <c r="DT153" i="26"/>
  <c r="DU153" i="26"/>
  <c r="DV153" i="26"/>
  <c r="DW153" i="26"/>
  <c r="DX153" i="26"/>
  <c r="DY153" i="26"/>
  <c r="DZ153" i="26"/>
  <c r="EA153" i="26"/>
  <c r="EB153" i="26"/>
  <c r="EC153" i="26"/>
  <c r="ED153" i="26"/>
  <c r="EE153" i="26"/>
  <c r="EF153" i="26"/>
  <c r="EG153" i="26"/>
  <c r="EH153" i="26"/>
  <c r="EI153" i="26"/>
  <c r="EJ153" i="26"/>
  <c r="EK153" i="26"/>
  <c r="EL153" i="26"/>
  <c r="EM153" i="26"/>
  <c r="EN153" i="26"/>
  <c r="EO153" i="26"/>
  <c r="EP153" i="26"/>
  <c r="EQ153" i="26"/>
  <c r="ER153" i="26"/>
  <c r="ES153" i="26"/>
  <c r="CX154" i="26"/>
  <c r="CY154" i="26"/>
  <c r="CZ154" i="26"/>
  <c r="DA154" i="26"/>
  <c r="DB154" i="26"/>
  <c r="DC154" i="26"/>
  <c r="DD154" i="26"/>
  <c r="DE154" i="26"/>
  <c r="DF154" i="26"/>
  <c r="DG154" i="26"/>
  <c r="DH154" i="26"/>
  <c r="DI154" i="26"/>
  <c r="DJ154" i="26"/>
  <c r="DK154" i="26"/>
  <c r="DL154" i="26"/>
  <c r="DM154" i="26"/>
  <c r="DN154" i="26"/>
  <c r="DO154" i="26"/>
  <c r="DP154" i="26"/>
  <c r="DQ154" i="26"/>
  <c r="DR154" i="26"/>
  <c r="DS154" i="26"/>
  <c r="DT154" i="26"/>
  <c r="DU154" i="26"/>
  <c r="DV154" i="26"/>
  <c r="DW154" i="26"/>
  <c r="DX154" i="26"/>
  <c r="DY154" i="26"/>
  <c r="DZ154" i="26"/>
  <c r="EA154" i="26"/>
  <c r="EB154" i="26"/>
  <c r="EC154" i="26"/>
  <c r="ED154" i="26"/>
  <c r="EE154" i="26"/>
  <c r="EF154" i="26"/>
  <c r="EG154" i="26"/>
  <c r="EH154" i="26"/>
  <c r="EI154" i="26"/>
  <c r="EJ154" i="26"/>
  <c r="EK154" i="26"/>
  <c r="EL154" i="26"/>
  <c r="EM154" i="26"/>
  <c r="EN154" i="26"/>
  <c r="EO154" i="26"/>
  <c r="EP154" i="26"/>
  <c r="EQ154" i="26"/>
  <c r="ER154" i="26"/>
  <c r="ES154" i="26"/>
  <c r="CX155" i="26"/>
  <c r="CY155" i="26"/>
  <c r="CZ155" i="26"/>
  <c r="DA155" i="26"/>
  <c r="DB155" i="26"/>
  <c r="DC155" i="26"/>
  <c r="DD155" i="26"/>
  <c r="DE155" i="26"/>
  <c r="DF155" i="26"/>
  <c r="DG155" i="26"/>
  <c r="DH155" i="26"/>
  <c r="DI155" i="26"/>
  <c r="DJ155" i="26"/>
  <c r="DK155" i="26"/>
  <c r="DL155" i="26"/>
  <c r="DM155" i="26"/>
  <c r="DN155" i="26"/>
  <c r="DO155" i="26"/>
  <c r="DP155" i="26"/>
  <c r="DQ155" i="26"/>
  <c r="DR155" i="26"/>
  <c r="DS155" i="26"/>
  <c r="DT155" i="26"/>
  <c r="DU155" i="26"/>
  <c r="DV155" i="26"/>
  <c r="DW155" i="26"/>
  <c r="DX155" i="26"/>
  <c r="DY155" i="26"/>
  <c r="DZ155" i="26"/>
  <c r="EA155" i="26"/>
  <c r="EB155" i="26"/>
  <c r="EC155" i="26"/>
  <c r="ED155" i="26"/>
  <c r="EE155" i="26"/>
  <c r="EF155" i="26"/>
  <c r="EG155" i="26"/>
  <c r="EH155" i="26"/>
  <c r="EI155" i="26"/>
  <c r="EJ155" i="26"/>
  <c r="EK155" i="26"/>
  <c r="EL155" i="26"/>
  <c r="EM155" i="26"/>
  <c r="EN155" i="26"/>
  <c r="EO155" i="26"/>
  <c r="EP155" i="26"/>
  <c r="EQ155" i="26"/>
  <c r="ER155" i="26"/>
  <c r="ES155" i="26"/>
  <c r="CX156" i="26"/>
  <c r="CY156" i="26"/>
  <c r="CZ156" i="26"/>
  <c r="DA156" i="26"/>
  <c r="DB156" i="26"/>
  <c r="DC156" i="26"/>
  <c r="DD156" i="26"/>
  <c r="DE156" i="26"/>
  <c r="DF156" i="26"/>
  <c r="DG156" i="26"/>
  <c r="DH156" i="26"/>
  <c r="DI156" i="26"/>
  <c r="DJ156" i="26"/>
  <c r="DK156" i="26"/>
  <c r="DL156" i="26"/>
  <c r="DM156" i="26"/>
  <c r="DN156" i="26"/>
  <c r="DO156" i="26"/>
  <c r="DP156" i="26"/>
  <c r="DQ156" i="26"/>
  <c r="DR156" i="26"/>
  <c r="DS156" i="26"/>
  <c r="DT156" i="26"/>
  <c r="DU156" i="26"/>
  <c r="DV156" i="26"/>
  <c r="DW156" i="26"/>
  <c r="DX156" i="26"/>
  <c r="DY156" i="26"/>
  <c r="DZ156" i="26"/>
  <c r="EA156" i="26"/>
  <c r="EB156" i="26"/>
  <c r="EC156" i="26"/>
  <c r="ED156" i="26"/>
  <c r="EE156" i="26"/>
  <c r="EF156" i="26"/>
  <c r="EG156" i="26"/>
  <c r="EH156" i="26"/>
  <c r="EI156" i="26"/>
  <c r="EJ156" i="26"/>
  <c r="EK156" i="26"/>
  <c r="EL156" i="26"/>
  <c r="EM156" i="26"/>
  <c r="EN156" i="26"/>
  <c r="EO156" i="26"/>
  <c r="EP156" i="26"/>
  <c r="EQ156" i="26"/>
  <c r="ER156" i="26"/>
  <c r="ES156" i="26"/>
  <c r="CX157" i="26"/>
  <c r="CY157" i="26"/>
  <c r="CZ157" i="26"/>
  <c r="DA157" i="26"/>
  <c r="DB157" i="26"/>
  <c r="DC157" i="26"/>
  <c r="DD157" i="26"/>
  <c r="DE157" i="26"/>
  <c r="DF157" i="26"/>
  <c r="DG157" i="26"/>
  <c r="DH157" i="26"/>
  <c r="DI157" i="26"/>
  <c r="DJ157" i="26"/>
  <c r="DK157" i="26"/>
  <c r="DL157" i="26"/>
  <c r="DM157" i="26"/>
  <c r="DN157" i="26"/>
  <c r="DO157" i="26"/>
  <c r="DP157" i="26"/>
  <c r="DQ157" i="26"/>
  <c r="DR157" i="26"/>
  <c r="DS157" i="26"/>
  <c r="DT157" i="26"/>
  <c r="DU157" i="26"/>
  <c r="DV157" i="26"/>
  <c r="DW157" i="26"/>
  <c r="DX157" i="26"/>
  <c r="DY157" i="26"/>
  <c r="DZ157" i="26"/>
  <c r="EA157" i="26"/>
  <c r="EB157" i="26"/>
  <c r="EC157" i="26"/>
  <c r="ED157" i="26"/>
  <c r="EE157" i="26"/>
  <c r="EF157" i="26"/>
  <c r="EG157" i="26"/>
  <c r="EH157" i="26"/>
  <c r="EI157" i="26"/>
  <c r="EJ157" i="26"/>
  <c r="EK157" i="26"/>
  <c r="EL157" i="26"/>
  <c r="EM157" i="26"/>
  <c r="EN157" i="26"/>
  <c r="EO157" i="26"/>
  <c r="EP157" i="26"/>
  <c r="EQ157" i="26"/>
  <c r="ER157" i="26"/>
  <c r="ES157" i="26"/>
  <c r="CX158" i="26"/>
  <c r="CY158" i="26"/>
  <c r="CZ158" i="26"/>
  <c r="DA158" i="26"/>
  <c r="DB158" i="26"/>
  <c r="DC158" i="26"/>
  <c r="DD158" i="26"/>
  <c r="DE158" i="26"/>
  <c r="DF158" i="26"/>
  <c r="DG158" i="26"/>
  <c r="DH158" i="26"/>
  <c r="DI158" i="26"/>
  <c r="DJ158" i="26"/>
  <c r="DK158" i="26"/>
  <c r="DL158" i="26"/>
  <c r="DM158" i="26"/>
  <c r="DN158" i="26"/>
  <c r="DO158" i="26"/>
  <c r="DP158" i="26"/>
  <c r="DQ158" i="26"/>
  <c r="DR158" i="26"/>
  <c r="DS158" i="26"/>
  <c r="DT158" i="26"/>
  <c r="DU158" i="26"/>
  <c r="DV158" i="26"/>
  <c r="DW158" i="26"/>
  <c r="DX158" i="26"/>
  <c r="DY158" i="26"/>
  <c r="DZ158" i="26"/>
  <c r="EA158" i="26"/>
  <c r="EB158" i="26"/>
  <c r="EC158" i="26"/>
  <c r="ED158" i="26"/>
  <c r="EE158" i="26"/>
  <c r="EF158" i="26"/>
  <c r="EG158" i="26"/>
  <c r="EH158" i="26"/>
  <c r="EI158" i="26"/>
  <c r="EJ158" i="26"/>
  <c r="EK158" i="26"/>
  <c r="EL158" i="26"/>
  <c r="EM158" i="26"/>
  <c r="EN158" i="26"/>
  <c r="EO158" i="26"/>
  <c r="EP158" i="26"/>
  <c r="EQ158" i="26"/>
  <c r="ER158" i="26"/>
  <c r="ES158" i="26"/>
  <c r="CX159" i="26"/>
  <c r="CY159" i="26"/>
  <c r="CZ159" i="26"/>
  <c r="DA159" i="26"/>
  <c r="DB159" i="26"/>
  <c r="DC159" i="26"/>
  <c r="DD159" i="26"/>
  <c r="DE159" i="26"/>
  <c r="DF159" i="26"/>
  <c r="DG159" i="26"/>
  <c r="DH159" i="26"/>
  <c r="DI159" i="26"/>
  <c r="DJ159" i="26"/>
  <c r="DK159" i="26"/>
  <c r="DL159" i="26"/>
  <c r="DM159" i="26"/>
  <c r="DN159" i="26"/>
  <c r="DO159" i="26"/>
  <c r="DP159" i="26"/>
  <c r="DQ159" i="26"/>
  <c r="DR159" i="26"/>
  <c r="DS159" i="26"/>
  <c r="DT159" i="26"/>
  <c r="DU159" i="26"/>
  <c r="DV159" i="26"/>
  <c r="DW159" i="26"/>
  <c r="DX159" i="26"/>
  <c r="DY159" i="26"/>
  <c r="DZ159" i="26"/>
  <c r="EA159" i="26"/>
  <c r="EB159" i="26"/>
  <c r="EC159" i="26"/>
  <c r="ED159" i="26"/>
  <c r="EE159" i="26"/>
  <c r="EF159" i="26"/>
  <c r="EG159" i="26"/>
  <c r="EH159" i="26"/>
  <c r="EI159" i="26"/>
  <c r="EJ159" i="26"/>
  <c r="EK159" i="26"/>
  <c r="EL159" i="26"/>
  <c r="EM159" i="26"/>
  <c r="EN159" i="26"/>
  <c r="EO159" i="26"/>
  <c r="EP159" i="26"/>
  <c r="EQ159" i="26"/>
  <c r="ER159" i="26"/>
  <c r="ES159" i="26"/>
  <c r="CX160" i="26"/>
  <c r="CY160" i="26"/>
  <c r="CZ160" i="26"/>
  <c r="DA160" i="26"/>
  <c r="DB160" i="26"/>
  <c r="DC160" i="26"/>
  <c r="DD160" i="26"/>
  <c r="DE160" i="26"/>
  <c r="DF160" i="26"/>
  <c r="DG160" i="26"/>
  <c r="DH160" i="26"/>
  <c r="DI160" i="26"/>
  <c r="DJ160" i="26"/>
  <c r="DK160" i="26"/>
  <c r="DL160" i="26"/>
  <c r="DM160" i="26"/>
  <c r="DN160" i="26"/>
  <c r="DO160" i="26"/>
  <c r="DP160" i="26"/>
  <c r="DQ160" i="26"/>
  <c r="DR160" i="26"/>
  <c r="DS160" i="26"/>
  <c r="DT160" i="26"/>
  <c r="DU160" i="26"/>
  <c r="DV160" i="26"/>
  <c r="DW160" i="26"/>
  <c r="DX160" i="26"/>
  <c r="DY160" i="26"/>
  <c r="DZ160" i="26"/>
  <c r="EA160" i="26"/>
  <c r="EB160" i="26"/>
  <c r="EC160" i="26"/>
  <c r="ED160" i="26"/>
  <c r="EE160" i="26"/>
  <c r="EF160" i="26"/>
  <c r="EG160" i="26"/>
  <c r="EH160" i="26"/>
  <c r="EI160" i="26"/>
  <c r="EJ160" i="26"/>
  <c r="EK160" i="26"/>
  <c r="EL160" i="26"/>
  <c r="EM160" i="26"/>
  <c r="EN160" i="26"/>
  <c r="EO160" i="26"/>
  <c r="EP160" i="26"/>
  <c r="EQ160" i="26"/>
  <c r="ER160" i="26"/>
  <c r="ES160" i="26"/>
  <c r="CX161" i="26"/>
  <c r="CY161" i="26"/>
  <c r="CZ161" i="26"/>
  <c r="DA161" i="26"/>
  <c r="DB161" i="26"/>
  <c r="DC161" i="26"/>
  <c r="DD161" i="26"/>
  <c r="DE161" i="26"/>
  <c r="DF161" i="26"/>
  <c r="DG161" i="26"/>
  <c r="DH161" i="26"/>
  <c r="DI161" i="26"/>
  <c r="DJ161" i="26"/>
  <c r="DK161" i="26"/>
  <c r="DL161" i="26"/>
  <c r="DM161" i="26"/>
  <c r="DN161" i="26"/>
  <c r="DO161" i="26"/>
  <c r="DP161" i="26"/>
  <c r="DQ161" i="26"/>
  <c r="DR161" i="26"/>
  <c r="DS161" i="26"/>
  <c r="DT161" i="26"/>
  <c r="DU161" i="26"/>
  <c r="DV161" i="26"/>
  <c r="DW161" i="26"/>
  <c r="DX161" i="26"/>
  <c r="DY161" i="26"/>
  <c r="DZ161" i="26"/>
  <c r="EA161" i="26"/>
  <c r="EB161" i="26"/>
  <c r="EC161" i="26"/>
  <c r="ED161" i="26"/>
  <c r="EE161" i="26"/>
  <c r="EF161" i="26"/>
  <c r="EG161" i="26"/>
  <c r="EH161" i="26"/>
  <c r="EI161" i="26"/>
  <c r="EJ161" i="26"/>
  <c r="EK161" i="26"/>
  <c r="EL161" i="26"/>
  <c r="EM161" i="26"/>
  <c r="EN161" i="26"/>
  <c r="EO161" i="26"/>
  <c r="EP161" i="26"/>
  <c r="EQ161" i="26"/>
  <c r="ER161" i="26"/>
  <c r="ES161" i="26"/>
  <c r="CX162" i="26"/>
  <c r="CY162" i="26"/>
  <c r="CZ162" i="26"/>
  <c r="DA162" i="26"/>
  <c r="DB162" i="26"/>
  <c r="DC162" i="26"/>
  <c r="DD162" i="26"/>
  <c r="DE162" i="26"/>
  <c r="DF162" i="26"/>
  <c r="DG162" i="26"/>
  <c r="DH162" i="26"/>
  <c r="DI162" i="26"/>
  <c r="DJ162" i="26"/>
  <c r="DK162" i="26"/>
  <c r="DL162" i="26"/>
  <c r="DM162" i="26"/>
  <c r="DN162" i="26"/>
  <c r="DO162" i="26"/>
  <c r="DP162" i="26"/>
  <c r="DQ162" i="26"/>
  <c r="DR162" i="26"/>
  <c r="DS162" i="26"/>
  <c r="DT162" i="26"/>
  <c r="DU162" i="26"/>
  <c r="DV162" i="26"/>
  <c r="DW162" i="26"/>
  <c r="DX162" i="26"/>
  <c r="DY162" i="26"/>
  <c r="DZ162" i="26"/>
  <c r="EA162" i="26"/>
  <c r="EB162" i="26"/>
  <c r="EC162" i="26"/>
  <c r="ED162" i="26"/>
  <c r="EE162" i="26"/>
  <c r="EF162" i="26"/>
  <c r="EG162" i="26"/>
  <c r="EH162" i="26"/>
  <c r="EI162" i="26"/>
  <c r="EJ162" i="26"/>
  <c r="EK162" i="26"/>
  <c r="EL162" i="26"/>
  <c r="EM162" i="26"/>
  <c r="EN162" i="26"/>
  <c r="EO162" i="26"/>
  <c r="EP162" i="26"/>
  <c r="EQ162" i="26"/>
  <c r="ER162" i="26"/>
  <c r="ES162" i="26"/>
  <c r="CX163" i="26"/>
  <c r="CY163" i="26"/>
  <c r="CZ163" i="26"/>
  <c r="DA163" i="26"/>
  <c r="DB163" i="26"/>
  <c r="DC163" i="26"/>
  <c r="DD163" i="26"/>
  <c r="DE163" i="26"/>
  <c r="DF163" i="26"/>
  <c r="DG163" i="26"/>
  <c r="DH163" i="26"/>
  <c r="DI163" i="26"/>
  <c r="DJ163" i="26"/>
  <c r="DK163" i="26"/>
  <c r="DL163" i="26"/>
  <c r="DM163" i="26"/>
  <c r="DN163" i="26"/>
  <c r="DO163" i="26"/>
  <c r="DP163" i="26"/>
  <c r="DQ163" i="26"/>
  <c r="DR163" i="26"/>
  <c r="DS163" i="26"/>
  <c r="DT163" i="26"/>
  <c r="DU163" i="26"/>
  <c r="DV163" i="26"/>
  <c r="DW163" i="26"/>
  <c r="DX163" i="26"/>
  <c r="DY163" i="26"/>
  <c r="DZ163" i="26"/>
  <c r="EA163" i="26"/>
  <c r="EB163" i="26"/>
  <c r="EC163" i="26"/>
  <c r="ED163" i="26"/>
  <c r="EE163" i="26"/>
  <c r="EF163" i="26"/>
  <c r="EG163" i="26"/>
  <c r="EH163" i="26"/>
  <c r="EI163" i="26"/>
  <c r="EJ163" i="26"/>
  <c r="EK163" i="26"/>
  <c r="EL163" i="26"/>
  <c r="EM163" i="26"/>
  <c r="EN163" i="26"/>
  <c r="EO163" i="26"/>
  <c r="EP163" i="26"/>
  <c r="EQ163" i="26"/>
  <c r="ER163" i="26"/>
  <c r="ES163" i="26"/>
  <c r="CX164" i="26"/>
  <c r="CY164" i="26"/>
  <c r="CZ164" i="26"/>
  <c r="DA164" i="26"/>
  <c r="DB164" i="26"/>
  <c r="DC164" i="26"/>
  <c r="DD164" i="26"/>
  <c r="DE164" i="26"/>
  <c r="DF164" i="26"/>
  <c r="DG164" i="26"/>
  <c r="DH164" i="26"/>
  <c r="DI164" i="26"/>
  <c r="DJ164" i="26"/>
  <c r="DK164" i="26"/>
  <c r="DL164" i="26"/>
  <c r="DM164" i="26"/>
  <c r="DN164" i="26"/>
  <c r="DO164" i="26"/>
  <c r="DP164" i="26"/>
  <c r="DQ164" i="26"/>
  <c r="DR164" i="26"/>
  <c r="DS164" i="26"/>
  <c r="DT164" i="26"/>
  <c r="DU164" i="26"/>
  <c r="DV164" i="26"/>
  <c r="DW164" i="26"/>
  <c r="DX164" i="26"/>
  <c r="DY164" i="26"/>
  <c r="DZ164" i="26"/>
  <c r="EA164" i="26"/>
  <c r="EB164" i="26"/>
  <c r="EC164" i="26"/>
  <c r="ED164" i="26"/>
  <c r="EE164" i="26"/>
  <c r="EF164" i="26"/>
  <c r="EG164" i="26"/>
  <c r="EH164" i="26"/>
  <c r="EI164" i="26"/>
  <c r="EJ164" i="26"/>
  <c r="EK164" i="26"/>
  <c r="EL164" i="26"/>
  <c r="EM164" i="26"/>
  <c r="EN164" i="26"/>
  <c r="EO164" i="26"/>
  <c r="EP164" i="26"/>
  <c r="EQ164" i="26"/>
  <c r="ER164" i="26"/>
  <c r="ES164" i="26"/>
  <c r="CX165" i="26"/>
  <c r="CY165" i="26"/>
  <c r="CZ165" i="26"/>
  <c r="DA165" i="26"/>
  <c r="DB165" i="26"/>
  <c r="DC165" i="26"/>
  <c r="DD165" i="26"/>
  <c r="DE165" i="26"/>
  <c r="DF165" i="26"/>
  <c r="DG165" i="26"/>
  <c r="DH165" i="26"/>
  <c r="DI165" i="26"/>
  <c r="DJ165" i="26"/>
  <c r="DK165" i="26"/>
  <c r="DL165" i="26"/>
  <c r="DM165" i="26"/>
  <c r="DN165" i="26"/>
  <c r="DO165" i="26"/>
  <c r="DP165" i="26"/>
  <c r="DQ165" i="26"/>
  <c r="DR165" i="26"/>
  <c r="DS165" i="26"/>
  <c r="DT165" i="26"/>
  <c r="DU165" i="26"/>
  <c r="DV165" i="26"/>
  <c r="DW165" i="26"/>
  <c r="DX165" i="26"/>
  <c r="DY165" i="26"/>
  <c r="DZ165" i="26"/>
  <c r="EA165" i="26"/>
  <c r="EB165" i="26"/>
  <c r="EC165" i="26"/>
  <c r="ED165" i="26"/>
  <c r="EE165" i="26"/>
  <c r="EF165" i="26"/>
  <c r="EG165" i="26"/>
  <c r="EH165" i="26"/>
  <c r="EI165" i="26"/>
  <c r="EJ165" i="26"/>
  <c r="EK165" i="26"/>
  <c r="EL165" i="26"/>
  <c r="EM165" i="26"/>
  <c r="EN165" i="26"/>
  <c r="EO165" i="26"/>
  <c r="EP165" i="26"/>
  <c r="EQ165" i="26"/>
  <c r="ER165" i="26"/>
  <c r="ES165" i="26"/>
  <c r="CX166" i="26"/>
  <c r="CY166" i="26"/>
  <c r="CZ166" i="26"/>
  <c r="DA166" i="26"/>
  <c r="DB166" i="26"/>
  <c r="DC166" i="26"/>
  <c r="DD166" i="26"/>
  <c r="DE166" i="26"/>
  <c r="DF166" i="26"/>
  <c r="DG166" i="26"/>
  <c r="DH166" i="26"/>
  <c r="DI166" i="26"/>
  <c r="DJ166" i="26"/>
  <c r="DK166" i="26"/>
  <c r="DL166" i="26"/>
  <c r="DM166" i="26"/>
  <c r="DN166" i="26"/>
  <c r="DO166" i="26"/>
  <c r="DP166" i="26"/>
  <c r="DQ166" i="26"/>
  <c r="DR166" i="26"/>
  <c r="DS166" i="26"/>
  <c r="DT166" i="26"/>
  <c r="DU166" i="26"/>
  <c r="DV166" i="26"/>
  <c r="DW166" i="26"/>
  <c r="DX166" i="26"/>
  <c r="DY166" i="26"/>
  <c r="DZ166" i="26"/>
  <c r="EA166" i="26"/>
  <c r="EB166" i="26"/>
  <c r="EC166" i="26"/>
  <c r="ED166" i="26"/>
  <c r="EE166" i="26"/>
  <c r="EF166" i="26"/>
  <c r="EG166" i="26"/>
  <c r="EH166" i="26"/>
  <c r="EI166" i="26"/>
  <c r="EJ166" i="26"/>
  <c r="EK166" i="26"/>
  <c r="EL166" i="26"/>
  <c r="EM166" i="26"/>
  <c r="EN166" i="26"/>
  <c r="EO166" i="26"/>
  <c r="EP166" i="26"/>
  <c r="EQ166" i="26"/>
  <c r="ER166" i="26"/>
  <c r="ES166" i="26"/>
  <c r="CX167" i="26"/>
  <c r="CY167" i="26"/>
  <c r="CZ167" i="26"/>
  <c r="DA167" i="26"/>
  <c r="DB167" i="26"/>
  <c r="DC167" i="26"/>
  <c r="DD167" i="26"/>
  <c r="DE167" i="26"/>
  <c r="DF167" i="26"/>
  <c r="DG167" i="26"/>
  <c r="DH167" i="26"/>
  <c r="DI167" i="26"/>
  <c r="DJ167" i="26"/>
  <c r="DK167" i="26"/>
  <c r="DL167" i="26"/>
  <c r="DM167" i="26"/>
  <c r="DN167" i="26"/>
  <c r="DO167" i="26"/>
  <c r="DP167" i="26"/>
  <c r="DQ167" i="26"/>
  <c r="DR167" i="26"/>
  <c r="DS167" i="26"/>
  <c r="DT167" i="26"/>
  <c r="DU167" i="26"/>
  <c r="DV167" i="26"/>
  <c r="DW167" i="26"/>
  <c r="DX167" i="26"/>
  <c r="DY167" i="26"/>
  <c r="DZ167" i="26"/>
  <c r="EA167" i="26"/>
  <c r="EB167" i="26"/>
  <c r="EC167" i="26"/>
  <c r="ED167" i="26"/>
  <c r="EE167" i="26"/>
  <c r="EF167" i="26"/>
  <c r="EG167" i="26"/>
  <c r="EH167" i="26"/>
  <c r="EI167" i="26"/>
  <c r="EJ167" i="26"/>
  <c r="EK167" i="26"/>
  <c r="EL167" i="26"/>
  <c r="EM167" i="26"/>
  <c r="EN167" i="26"/>
  <c r="EO167" i="26"/>
  <c r="EP167" i="26"/>
  <c r="EQ167" i="26"/>
  <c r="ER167" i="26"/>
  <c r="ES167" i="26"/>
  <c r="CX168" i="26"/>
  <c r="CY168" i="26"/>
  <c r="CZ168" i="26"/>
  <c r="DA168" i="26"/>
  <c r="DB168" i="26"/>
  <c r="DC168" i="26"/>
  <c r="DD168" i="26"/>
  <c r="DE168" i="26"/>
  <c r="DF168" i="26"/>
  <c r="DG168" i="26"/>
  <c r="DH168" i="26"/>
  <c r="DI168" i="26"/>
  <c r="DJ168" i="26"/>
  <c r="DK168" i="26"/>
  <c r="DL168" i="26"/>
  <c r="DM168" i="26"/>
  <c r="DN168" i="26"/>
  <c r="DO168" i="26"/>
  <c r="DP168" i="26"/>
  <c r="DQ168" i="26"/>
  <c r="DR168" i="26"/>
  <c r="DS168" i="26"/>
  <c r="DT168" i="26"/>
  <c r="DU168" i="26"/>
  <c r="DV168" i="26"/>
  <c r="DW168" i="26"/>
  <c r="DX168" i="26"/>
  <c r="DY168" i="26"/>
  <c r="DZ168" i="26"/>
  <c r="EA168" i="26"/>
  <c r="EB168" i="26"/>
  <c r="EC168" i="26"/>
  <c r="ED168" i="26"/>
  <c r="EE168" i="26"/>
  <c r="EF168" i="26"/>
  <c r="EG168" i="26"/>
  <c r="EH168" i="26"/>
  <c r="EI168" i="26"/>
  <c r="EJ168" i="26"/>
  <c r="EK168" i="26"/>
  <c r="EL168" i="26"/>
  <c r="EM168" i="26"/>
  <c r="EN168" i="26"/>
  <c r="EO168" i="26"/>
  <c r="EP168" i="26"/>
  <c r="EQ168" i="26"/>
  <c r="ER168" i="26"/>
  <c r="ES168" i="26"/>
  <c r="CX169" i="26"/>
  <c r="CY169" i="26"/>
  <c r="CZ169" i="26"/>
  <c r="DA169" i="26"/>
  <c r="DB169" i="26"/>
  <c r="DC169" i="26"/>
  <c r="DD169" i="26"/>
  <c r="DE169" i="26"/>
  <c r="DF169" i="26"/>
  <c r="DG169" i="26"/>
  <c r="DH169" i="26"/>
  <c r="DI169" i="26"/>
  <c r="DJ169" i="26"/>
  <c r="DK169" i="26"/>
  <c r="DL169" i="26"/>
  <c r="DM169" i="26"/>
  <c r="DN169" i="26"/>
  <c r="DO169" i="26"/>
  <c r="DP169" i="26"/>
  <c r="DQ169" i="26"/>
  <c r="DR169" i="26"/>
  <c r="DS169" i="26"/>
  <c r="DT169" i="26"/>
  <c r="DU169" i="26"/>
  <c r="DV169" i="26"/>
  <c r="DW169" i="26"/>
  <c r="DX169" i="26"/>
  <c r="DY169" i="26"/>
  <c r="DZ169" i="26"/>
  <c r="EA169" i="26"/>
  <c r="EB169" i="26"/>
  <c r="EC169" i="26"/>
  <c r="ED169" i="26"/>
  <c r="EE169" i="26"/>
  <c r="EF169" i="26"/>
  <c r="EG169" i="26"/>
  <c r="EH169" i="26"/>
  <c r="EI169" i="26"/>
  <c r="EJ169" i="26"/>
  <c r="EK169" i="26"/>
  <c r="EL169" i="26"/>
  <c r="EM169" i="26"/>
  <c r="EN169" i="26"/>
  <c r="EO169" i="26"/>
  <c r="EP169" i="26"/>
  <c r="EQ169" i="26"/>
  <c r="ER169" i="26"/>
  <c r="ES169" i="26"/>
  <c r="CX170" i="26"/>
  <c r="CY170" i="26"/>
  <c r="CZ170" i="26"/>
  <c r="DA170" i="26"/>
  <c r="DB170" i="26"/>
  <c r="DC170" i="26"/>
  <c r="DD170" i="26"/>
  <c r="DE170" i="26"/>
  <c r="DF170" i="26"/>
  <c r="DG170" i="26"/>
  <c r="DH170" i="26"/>
  <c r="DI170" i="26"/>
  <c r="DJ170" i="26"/>
  <c r="DK170" i="26"/>
  <c r="DL170" i="26"/>
  <c r="DM170" i="26"/>
  <c r="DN170" i="26"/>
  <c r="DO170" i="26"/>
  <c r="DP170" i="26"/>
  <c r="DQ170" i="26"/>
  <c r="DR170" i="26"/>
  <c r="DS170" i="26"/>
  <c r="DT170" i="26"/>
  <c r="DU170" i="26"/>
  <c r="DV170" i="26"/>
  <c r="DW170" i="26"/>
  <c r="DX170" i="26"/>
  <c r="DY170" i="26"/>
  <c r="DZ170" i="26"/>
  <c r="EA170" i="26"/>
  <c r="EB170" i="26"/>
  <c r="EC170" i="26"/>
  <c r="ED170" i="26"/>
  <c r="EE170" i="26"/>
  <c r="EF170" i="26"/>
  <c r="EG170" i="26"/>
  <c r="EH170" i="26"/>
  <c r="EI170" i="26"/>
  <c r="EJ170" i="26"/>
  <c r="EK170" i="26"/>
  <c r="EL170" i="26"/>
  <c r="EM170" i="26"/>
  <c r="EN170" i="26"/>
  <c r="EO170" i="26"/>
  <c r="EP170" i="26"/>
  <c r="EQ170" i="26"/>
  <c r="ER170" i="26"/>
  <c r="ES170" i="26"/>
  <c r="CX171" i="26"/>
  <c r="CY171" i="26"/>
  <c r="CZ171" i="26"/>
  <c r="DA171" i="26"/>
  <c r="DB171" i="26"/>
  <c r="DC171" i="26"/>
  <c r="DD171" i="26"/>
  <c r="DE171" i="26"/>
  <c r="DF171" i="26"/>
  <c r="DG171" i="26"/>
  <c r="DH171" i="26"/>
  <c r="DI171" i="26"/>
  <c r="DJ171" i="26"/>
  <c r="DK171" i="26"/>
  <c r="DL171" i="26"/>
  <c r="DM171" i="26"/>
  <c r="DN171" i="26"/>
  <c r="DO171" i="26"/>
  <c r="DP171" i="26"/>
  <c r="DQ171" i="26"/>
  <c r="DR171" i="26"/>
  <c r="DS171" i="26"/>
  <c r="DT171" i="26"/>
  <c r="DU171" i="26"/>
  <c r="DV171" i="26"/>
  <c r="DW171" i="26"/>
  <c r="DX171" i="26"/>
  <c r="DY171" i="26"/>
  <c r="DZ171" i="26"/>
  <c r="EA171" i="26"/>
  <c r="EB171" i="26"/>
  <c r="EC171" i="26"/>
  <c r="ED171" i="26"/>
  <c r="EE171" i="26"/>
  <c r="EF171" i="26"/>
  <c r="EG171" i="26"/>
  <c r="EH171" i="26"/>
  <c r="EI171" i="26"/>
  <c r="EJ171" i="26"/>
  <c r="EK171" i="26"/>
  <c r="EL171" i="26"/>
  <c r="EM171" i="26"/>
  <c r="EN171" i="26"/>
  <c r="EO171" i="26"/>
  <c r="EP171" i="26"/>
  <c r="EQ171" i="26"/>
  <c r="ER171" i="26"/>
  <c r="ES171" i="26"/>
  <c r="CX172" i="26"/>
  <c r="CY172" i="26"/>
  <c r="CZ172" i="26"/>
  <c r="DA172" i="26"/>
  <c r="DB172" i="26"/>
  <c r="DC172" i="26"/>
  <c r="DD172" i="26"/>
  <c r="DE172" i="26"/>
  <c r="DF172" i="26"/>
  <c r="DG172" i="26"/>
  <c r="DH172" i="26"/>
  <c r="DI172" i="26"/>
  <c r="DJ172" i="26"/>
  <c r="DK172" i="26"/>
  <c r="DL172" i="26"/>
  <c r="DM172" i="26"/>
  <c r="DN172" i="26"/>
  <c r="DO172" i="26"/>
  <c r="DP172" i="26"/>
  <c r="DQ172" i="26"/>
  <c r="DR172" i="26"/>
  <c r="DS172" i="26"/>
  <c r="DT172" i="26"/>
  <c r="DU172" i="26"/>
  <c r="DV172" i="26"/>
  <c r="DW172" i="26"/>
  <c r="DX172" i="26"/>
  <c r="DY172" i="26"/>
  <c r="DZ172" i="26"/>
  <c r="EA172" i="26"/>
  <c r="EB172" i="26"/>
  <c r="EC172" i="26"/>
  <c r="ED172" i="26"/>
  <c r="EE172" i="26"/>
  <c r="EF172" i="26"/>
  <c r="EG172" i="26"/>
  <c r="EH172" i="26"/>
  <c r="EI172" i="26"/>
  <c r="EJ172" i="26"/>
  <c r="EK172" i="26"/>
  <c r="EL172" i="26"/>
  <c r="EM172" i="26"/>
  <c r="EN172" i="26"/>
  <c r="EO172" i="26"/>
  <c r="EP172" i="26"/>
  <c r="EQ172" i="26"/>
  <c r="ER172" i="26"/>
  <c r="ES172" i="26"/>
  <c r="CX173" i="26"/>
  <c r="CY173" i="26"/>
  <c r="CZ173" i="26"/>
  <c r="DA173" i="26"/>
  <c r="DB173" i="26"/>
  <c r="DC173" i="26"/>
  <c r="DD173" i="26"/>
  <c r="DE173" i="26"/>
  <c r="DF173" i="26"/>
  <c r="DG173" i="26"/>
  <c r="DH173" i="26"/>
  <c r="DI173" i="26"/>
  <c r="DJ173" i="26"/>
  <c r="DK173" i="26"/>
  <c r="DL173" i="26"/>
  <c r="DM173" i="26"/>
  <c r="DN173" i="26"/>
  <c r="DO173" i="26"/>
  <c r="DP173" i="26"/>
  <c r="DQ173" i="26"/>
  <c r="DR173" i="26"/>
  <c r="DS173" i="26"/>
  <c r="DT173" i="26"/>
  <c r="DU173" i="26"/>
  <c r="DV173" i="26"/>
  <c r="DW173" i="26"/>
  <c r="DX173" i="26"/>
  <c r="DY173" i="26"/>
  <c r="DZ173" i="26"/>
  <c r="EA173" i="26"/>
  <c r="EB173" i="26"/>
  <c r="EC173" i="26"/>
  <c r="ED173" i="26"/>
  <c r="EE173" i="26"/>
  <c r="EF173" i="26"/>
  <c r="EG173" i="26"/>
  <c r="EH173" i="26"/>
  <c r="EI173" i="26"/>
  <c r="EJ173" i="26"/>
  <c r="EK173" i="26"/>
  <c r="EL173" i="26"/>
  <c r="EM173" i="26"/>
  <c r="EN173" i="26"/>
  <c r="EO173" i="26"/>
  <c r="EP173" i="26"/>
  <c r="EQ173" i="26"/>
  <c r="ER173" i="26"/>
  <c r="ES173" i="26"/>
  <c r="CX174" i="26"/>
  <c r="CY174" i="26"/>
  <c r="CZ174" i="26"/>
  <c r="DA174" i="26"/>
  <c r="DB174" i="26"/>
  <c r="DC174" i="26"/>
  <c r="DD174" i="26"/>
  <c r="DE174" i="26"/>
  <c r="DF174" i="26"/>
  <c r="DG174" i="26"/>
  <c r="DH174" i="26"/>
  <c r="DI174" i="26"/>
  <c r="DJ174" i="26"/>
  <c r="DK174" i="26"/>
  <c r="DL174" i="26"/>
  <c r="DM174" i="26"/>
  <c r="DN174" i="26"/>
  <c r="DO174" i="26"/>
  <c r="DP174" i="26"/>
  <c r="DQ174" i="26"/>
  <c r="DR174" i="26"/>
  <c r="DS174" i="26"/>
  <c r="DT174" i="26"/>
  <c r="DU174" i="26"/>
  <c r="DV174" i="26"/>
  <c r="DW174" i="26"/>
  <c r="DX174" i="26"/>
  <c r="DY174" i="26"/>
  <c r="DZ174" i="26"/>
  <c r="EA174" i="26"/>
  <c r="EB174" i="26"/>
  <c r="EC174" i="26"/>
  <c r="ED174" i="26"/>
  <c r="EE174" i="26"/>
  <c r="EF174" i="26"/>
  <c r="EG174" i="26"/>
  <c r="EH174" i="26"/>
  <c r="EI174" i="26"/>
  <c r="EJ174" i="26"/>
  <c r="EK174" i="26"/>
  <c r="EL174" i="26"/>
  <c r="EM174" i="26"/>
  <c r="EN174" i="26"/>
  <c r="EO174" i="26"/>
  <c r="EP174" i="26"/>
  <c r="EQ174" i="26"/>
  <c r="ER174" i="26"/>
  <c r="ES174" i="26"/>
  <c r="CX175" i="26"/>
  <c r="CY175" i="26"/>
  <c r="CZ175" i="26"/>
  <c r="DA175" i="26"/>
  <c r="DB175" i="26"/>
  <c r="DC175" i="26"/>
  <c r="DD175" i="26"/>
  <c r="DE175" i="26"/>
  <c r="DF175" i="26"/>
  <c r="DG175" i="26"/>
  <c r="DH175" i="26"/>
  <c r="DI175" i="26"/>
  <c r="DJ175" i="26"/>
  <c r="DK175" i="26"/>
  <c r="DL175" i="26"/>
  <c r="DM175" i="26"/>
  <c r="DN175" i="26"/>
  <c r="DO175" i="26"/>
  <c r="DP175" i="26"/>
  <c r="DQ175" i="26"/>
  <c r="DR175" i="26"/>
  <c r="DS175" i="26"/>
  <c r="DT175" i="26"/>
  <c r="DU175" i="26"/>
  <c r="DV175" i="26"/>
  <c r="DW175" i="26"/>
  <c r="DX175" i="26"/>
  <c r="DY175" i="26"/>
  <c r="DZ175" i="26"/>
  <c r="EA175" i="26"/>
  <c r="EB175" i="26"/>
  <c r="EC175" i="26"/>
  <c r="ED175" i="26"/>
  <c r="EE175" i="26"/>
  <c r="EF175" i="26"/>
  <c r="EG175" i="26"/>
  <c r="EH175" i="26"/>
  <c r="EI175" i="26"/>
  <c r="EJ175" i="26"/>
  <c r="EK175" i="26"/>
  <c r="EL175" i="26"/>
  <c r="EM175" i="26"/>
  <c r="EN175" i="26"/>
  <c r="EO175" i="26"/>
  <c r="EP175" i="26"/>
  <c r="EQ175" i="26"/>
  <c r="ER175" i="26"/>
  <c r="ES175" i="26"/>
  <c r="CX176" i="26"/>
  <c r="CY176" i="26"/>
  <c r="CZ176" i="26"/>
  <c r="DA176" i="26"/>
  <c r="DB176" i="26"/>
  <c r="DC176" i="26"/>
  <c r="DD176" i="26"/>
  <c r="DE176" i="26"/>
  <c r="DF176" i="26"/>
  <c r="DG176" i="26"/>
  <c r="DH176" i="26"/>
  <c r="DI176" i="26"/>
  <c r="DJ176" i="26"/>
  <c r="DK176" i="26"/>
  <c r="DL176" i="26"/>
  <c r="DM176" i="26"/>
  <c r="DN176" i="26"/>
  <c r="DO176" i="26"/>
  <c r="DP176" i="26"/>
  <c r="DQ176" i="26"/>
  <c r="DR176" i="26"/>
  <c r="DS176" i="26"/>
  <c r="DT176" i="26"/>
  <c r="DU176" i="26"/>
  <c r="DV176" i="26"/>
  <c r="DW176" i="26"/>
  <c r="DX176" i="26"/>
  <c r="DY176" i="26"/>
  <c r="DZ176" i="26"/>
  <c r="EA176" i="26"/>
  <c r="EB176" i="26"/>
  <c r="EC176" i="26"/>
  <c r="ED176" i="26"/>
  <c r="EE176" i="26"/>
  <c r="EF176" i="26"/>
  <c r="EG176" i="26"/>
  <c r="EH176" i="26"/>
  <c r="EI176" i="26"/>
  <c r="EJ176" i="26"/>
  <c r="EK176" i="26"/>
  <c r="EL176" i="26"/>
  <c r="EM176" i="26"/>
  <c r="EN176" i="26"/>
  <c r="EO176" i="26"/>
  <c r="EP176" i="26"/>
  <c r="EQ176" i="26"/>
  <c r="ER176" i="26"/>
  <c r="ES176" i="26"/>
  <c r="CX177" i="26"/>
  <c r="CY177" i="26"/>
  <c r="CZ177" i="26"/>
  <c r="DA177" i="26"/>
  <c r="DB177" i="26"/>
  <c r="DC177" i="26"/>
  <c r="DD177" i="26"/>
  <c r="DE177" i="26"/>
  <c r="DF177" i="26"/>
  <c r="DG177" i="26"/>
  <c r="DH177" i="26"/>
  <c r="DI177" i="26"/>
  <c r="DJ177" i="26"/>
  <c r="DK177" i="26"/>
  <c r="DL177" i="26"/>
  <c r="DM177" i="26"/>
  <c r="DN177" i="26"/>
  <c r="DO177" i="26"/>
  <c r="DP177" i="26"/>
  <c r="DQ177" i="26"/>
  <c r="DR177" i="26"/>
  <c r="DS177" i="26"/>
  <c r="DT177" i="26"/>
  <c r="DU177" i="26"/>
  <c r="DV177" i="26"/>
  <c r="DW177" i="26"/>
  <c r="DX177" i="26"/>
  <c r="DY177" i="26"/>
  <c r="DZ177" i="26"/>
  <c r="EA177" i="26"/>
  <c r="EB177" i="26"/>
  <c r="EC177" i="26"/>
  <c r="ED177" i="26"/>
  <c r="EE177" i="26"/>
  <c r="EF177" i="26"/>
  <c r="EG177" i="26"/>
  <c r="EH177" i="26"/>
  <c r="EI177" i="26"/>
  <c r="EJ177" i="26"/>
  <c r="EK177" i="26"/>
  <c r="EL177" i="26"/>
  <c r="EM177" i="26"/>
  <c r="EN177" i="26"/>
  <c r="EO177" i="26"/>
  <c r="EP177" i="26"/>
  <c r="EQ177" i="26"/>
  <c r="ER177" i="26"/>
  <c r="ES177" i="26"/>
  <c r="CX178" i="26"/>
  <c r="CY178" i="26"/>
  <c r="CZ178" i="26"/>
  <c r="DA178" i="26"/>
  <c r="DB178" i="26"/>
  <c r="DC178" i="26"/>
  <c r="DD178" i="26"/>
  <c r="DE178" i="26"/>
  <c r="DF178" i="26"/>
  <c r="DG178" i="26"/>
  <c r="DH178" i="26"/>
  <c r="DI178" i="26"/>
  <c r="DJ178" i="26"/>
  <c r="DK178" i="26"/>
  <c r="DL178" i="26"/>
  <c r="DM178" i="26"/>
  <c r="DN178" i="26"/>
  <c r="DO178" i="26"/>
  <c r="DP178" i="26"/>
  <c r="DQ178" i="26"/>
  <c r="DR178" i="26"/>
  <c r="DS178" i="26"/>
  <c r="DT178" i="26"/>
  <c r="DU178" i="26"/>
  <c r="DV178" i="26"/>
  <c r="DW178" i="26"/>
  <c r="DX178" i="26"/>
  <c r="DY178" i="26"/>
  <c r="DZ178" i="26"/>
  <c r="EA178" i="26"/>
  <c r="EB178" i="26"/>
  <c r="EC178" i="26"/>
  <c r="ED178" i="26"/>
  <c r="EE178" i="26"/>
  <c r="EF178" i="26"/>
  <c r="EG178" i="26"/>
  <c r="EH178" i="26"/>
  <c r="EI178" i="26"/>
  <c r="EJ178" i="26"/>
  <c r="EK178" i="26"/>
  <c r="EL178" i="26"/>
  <c r="EM178" i="26"/>
  <c r="EN178" i="26"/>
  <c r="EO178" i="26"/>
  <c r="EP178" i="26"/>
  <c r="EQ178" i="26"/>
  <c r="ER178" i="26"/>
  <c r="ES178" i="26"/>
  <c r="CX179" i="26"/>
  <c r="CY179" i="26"/>
  <c r="CZ179" i="26"/>
  <c r="DA179" i="26"/>
  <c r="DB179" i="26"/>
  <c r="DC179" i="26"/>
  <c r="DD179" i="26"/>
  <c r="DE179" i="26"/>
  <c r="DF179" i="26"/>
  <c r="DG179" i="26"/>
  <c r="DH179" i="26"/>
  <c r="DI179" i="26"/>
  <c r="DJ179" i="26"/>
  <c r="DK179" i="26"/>
  <c r="DL179" i="26"/>
  <c r="DM179" i="26"/>
  <c r="DN179" i="26"/>
  <c r="DO179" i="26"/>
  <c r="DP179" i="26"/>
  <c r="DQ179" i="26"/>
  <c r="DR179" i="26"/>
  <c r="DS179" i="26"/>
  <c r="DT179" i="26"/>
  <c r="DU179" i="26"/>
  <c r="DV179" i="26"/>
  <c r="DW179" i="26"/>
  <c r="DX179" i="26"/>
  <c r="DY179" i="26"/>
  <c r="DZ179" i="26"/>
  <c r="EA179" i="26"/>
  <c r="EB179" i="26"/>
  <c r="EC179" i="26"/>
  <c r="ED179" i="26"/>
  <c r="EE179" i="26"/>
  <c r="EF179" i="26"/>
  <c r="EG179" i="26"/>
  <c r="EH179" i="26"/>
  <c r="EI179" i="26"/>
  <c r="EJ179" i="26"/>
  <c r="EK179" i="26"/>
  <c r="EL179" i="26"/>
  <c r="EM179" i="26"/>
  <c r="EN179" i="26"/>
  <c r="EO179" i="26"/>
  <c r="EP179" i="26"/>
  <c r="EQ179" i="26"/>
  <c r="ER179" i="26"/>
  <c r="ES179" i="26"/>
  <c r="CX180" i="26"/>
  <c r="CY180" i="26"/>
  <c r="CZ180" i="26"/>
  <c r="DA180" i="26"/>
  <c r="DB180" i="26"/>
  <c r="DC180" i="26"/>
  <c r="DD180" i="26"/>
  <c r="DE180" i="26"/>
  <c r="DF180" i="26"/>
  <c r="DG180" i="26"/>
  <c r="DH180" i="26"/>
  <c r="DI180" i="26"/>
  <c r="DJ180" i="26"/>
  <c r="DK180" i="26"/>
  <c r="DL180" i="26"/>
  <c r="DM180" i="26"/>
  <c r="DN180" i="26"/>
  <c r="DO180" i="26"/>
  <c r="DP180" i="26"/>
  <c r="DQ180" i="26"/>
  <c r="DR180" i="26"/>
  <c r="DS180" i="26"/>
  <c r="DT180" i="26"/>
  <c r="DU180" i="26"/>
  <c r="DV180" i="26"/>
  <c r="DW180" i="26"/>
  <c r="DX180" i="26"/>
  <c r="DY180" i="26"/>
  <c r="DZ180" i="26"/>
  <c r="EA180" i="26"/>
  <c r="EB180" i="26"/>
  <c r="EC180" i="26"/>
  <c r="ED180" i="26"/>
  <c r="EE180" i="26"/>
  <c r="EF180" i="26"/>
  <c r="EG180" i="26"/>
  <c r="EH180" i="26"/>
  <c r="EI180" i="26"/>
  <c r="EJ180" i="26"/>
  <c r="EK180" i="26"/>
  <c r="EL180" i="26"/>
  <c r="EM180" i="26"/>
  <c r="EN180" i="26"/>
  <c r="EO180" i="26"/>
  <c r="EP180" i="26"/>
  <c r="EQ180" i="26"/>
  <c r="ER180" i="26"/>
  <c r="ES180" i="26"/>
  <c r="CX181" i="26"/>
  <c r="CY181" i="26"/>
  <c r="CZ181" i="26"/>
  <c r="DA181" i="26"/>
  <c r="DB181" i="26"/>
  <c r="DC181" i="26"/>
  <c r="DD181" i="26"/>
  <c r="DE181" i="26"/>
  <c r="DF181" i="26"/>
  <c r="DG181" i="26"/>
  <c r="DH181" i="26"/>
  <c r="DI181" i="26"/>
  <c r="DJ181" i="26"/>
  <c r="DK181" i="26"/>
  <c r="DL181" i="26"/>
  <c r="DM181" i="26"/>
  <c r="DN181" i="26"/>
  <c r="DO181" i="26"/>
  <c r="DP181" i="26"/>
  <c r="DQ181" i="26"/>
  <c r="DR181" i="26"/>
  <c r="DS181" i="26"/>
  <c r="DT181" i="26"/>
  <c r="DU181" i="26"/>
  <c r="DV181" i="26"/>
  <c r="DW181" i="26"/>
  <c r="DX181" i="26"/>
  <c r="DY181" i="26"/>
  <c r="DZ181" i="26"/>
  <c r="EA181" i="26"/>
  <c r="EB181" i="26"/>
  <c r="EC181" i="26"/>
  <c r="ED181" i="26"/>
  <c r="EE181" i="26"/>
  <c r="EF181" i="26"/>
  <c r="EG181" i="26"/>
  <c r="EH181" i="26"/>
  <c r="EI181" i="26"/>
  <c r="EJ181" i="26"/>
  <c r="EK181" i="26"/>
  <c r="EL181" i="26"/>
  <c r="EM181" i="26"/>
  <c r="EN181" i="26"/>
  <c r="EO181" i="26"/>
  <c r="EP181" i="26"/>
  <c r="EQ181" i="26"/>
  <c r="ER181" i="26"/>
  <c r="ES181" i="26"/>
  <c r="CX182" i="26"/>
  <c r="CY182" i="26"/>
  <c r="CZ182" i="26"/>
  <c r="DA182" i="26"/>
  <c r="DB182" i="26"/>
  <c r="DC182" i="26"/>
  <c r="DD182" i="26"/>
  <c r="DE182" i="26"/>
  <c r="DF182" i="26"/>
  <c r="DG182" i="26"/>
  <c r="DH182" i="26"/>
  <c r="DI182" i="26"/>
  <c r="DJ182" i="26"/>
  <c r="DK182" i="26"/>
  <c r="DL182" i="26"/>
  <c r="DM182" i="26"/>
  <c r="DN182" i="26"/>
  <c r="DO182" i="26"/>
  <c r="DP182" i="26"/>
  <c r="DQ182" i="26"/>
  <c r="DR182" i="26"/>
  <c r="DS182" i="26"/>
  <c r="DT182" i="26"/>
  <c r="DU182" i="26"/>
  <c r="DV182" i="26"/>
  <c r="DW182" i="26"/>
  <c r="DX182" i="26"/>
  <c r="DY182" i="26"/>
  <c r="DZ182" i="26"/>
  <c r="EA182" i="26"/>
  <c r="EB182" i="26"/>
  <c r="EC182" i="26"/>
  <c r="ED182" i="26"/>
  <c r="EE182" i="26"/>
  <c r="EF182" i="26"/>
  <c r="EG182" i="26"/>
  <c r="EH182" i="26"/>
  <c r="EI182" i="26"/>
  <c r="EJ182" i="26"/>
  <c r="EK182" i="26"/>
  <c r="EL182" i="26"/>
  <c r="EM182" i="26"/>
  <c r="EN182" i="26"/>
  <c r="EO182" i="26"/>
  <c r="EP182" i="26"/>
  <c r="EQ182" i="26"/>
  <c r="ER182" i="26"/>
  <c r="ES182" i="26"/>
  <c r="CX183" i="26"/>
  <c r="CY183" i="26"/>
  <c r="CZ183" i="26"/>
  <c r="DA183" i="26"/>
  <c r="DB183" i="26"/>
  <c r="DC183" i="26"/>
  <c r="DD183" i="26"/>
  <c r="DE183" i="26"/>
  <c r="DF183" i="26"/>
  <c r="DG183" i="26"/>
  <c r="DH183" i="26"/>
  <c r="DI183" i="26"/>
  <c r="DJ183" i="26"/>
  <c r="DK183" i="26"/>
  <c r="DL183" i="26"/>
  <c r="DM183" i="26"/>
  <c r="DN183" i="26"/>
  <c r="DO183" i="26"/>
  <c r="DP183" i="26"/>
  <c r="DQ183" i="26"/>
  <c r="DR183" i="26"/>
  <c r="DS183" i="26"/>
  <c r="DT183" i="26"/>
  <c r="DU183" i="26"/>
  <c r="DV183" i="26"/>
  <c r="DW183" i="26"/>
  <c r="DX183" i="26"/>
  <c r="DY183" i="26"/>
  <c r="DZ183" i="26"/>
  <c r="EA183" i="26"/>
  <c r="EB183" i="26"/>
  <c r="EC183" i="26"/>
  <c r="ED183" i="26"/>
  <c r="EE183" i="26"/>
  <c r="EF183" i="26"/>
  <c r="EG183" i="26"/>
  <c r="EH183" i="26"/>
  <c r="EI183" i="26"/>
  <c r="EJ183" i="26"/>
  <c r="EK183" i="26"/>
  <c r="EL183" i="26"/>
  <c r="EM183" i="26"/>
  <c r="EN183" i="26"/>
  <c r="EO183" i="26"/>
  <c r="EP183" i="26"/>
  <c r="EQ183" i="26"/>
  <c r="ER183" i="26"/>
  <c r="ES183" i="26"/>
  <c r="CX184" i="26"/>
  <c r="CY184" i="26"/>
  <c r="CZ184" i="26"/>
  <c r="DA184" i="26"/>
  <c r="DB184" i="26"/>
  <c r="DC184" i="26"/>
  <c r="DD184" i="26"/>
  <c r="DE184" i="26"/>
  <c r="DF184" i="26"/>
  <c r="DG184" i="26"/>
  <c r="DH184" i="26"/>
  <c r="DI184" i="26"/>
  <c r="DJ184" i="26"/>
  <c r="DK184" i="26"/>
  <c r="DL184" i="26"/>
  <c r="DM184" i="26"/>
  <c r="DN184" i="26"/>
  <c r="DO184" i="26"/>
  <c r="DP184" i="26"/>
  <c r="DQ184" i="26"/>
  <c r="DR184" i="26"/>
  <c r="DS184" i="26"/>
  <c r="DT184" i="26"/>
  <c r="DU184" i="26"/>
  <c r="DV184" i="26"/>
  <c r="DW184" i="26"/>
  <c r="DX184" i="26"/>
  <c r="DY184" i="26"/>
  <c r="DZ184" i="26"/>
  <c r="EA184" i="26"/>
  <c r="EB184" i="26"/>
  <c r="EC184" i="26"/>
  <c r="ED184" i="26"/>
  <c r="EE184" i="26"/>
  <c r="EF184" i="26"/>
  <c r="EG184" i="26"/>
  <c r="EH184" i="26"/>
  <c r="EI184" i="26"/>
  <c r="EJ184" i="26"/>
  <c r="EK184" i="26"/>
  <c r="EL184" i="26"/>
  <c r="EM184" i="26"/>
  <c r="EN184" i="26"/>
  <c r="EO184" i="26"/>
  <c r="EP184" i="26"/>
  <c r="EQ184" i="26"/>
  <c r="ER184" i="26"/>
  <c r="ES184" i="26"/>
  <c r="CX185" i="26"/>
  <c r="CY185" i="26"/>
  <c r="CZ185" i="26"/>
  <c r="DA185" i="26"/>
  <c r="DB185" i="26"/>
  <c r="DC185" i="26"/>
  <c r="DD185" i="26"/>
  <c r="DE185" i="26"/>
  <c r="DF185" i="26"/>
  <c r="DG185" i="26"/>
  <c r="DH185" i="26"/>
  <c r="DI185" i="26"/>
  <c r="DJ185" i="26"/>
  <c r="DK185" i="26"/>
  <c r="DL185" i="26"/>
  <c r="DM185" i="26"/>
  <c r="DN185" i="26"/>
  <c r="DO185" i="26"/>
  <c r="DP185" i="26"/>
  <c r="DQ185" i="26"/>
  <c r="DR185" i="26"/>
  <c r="DS185" i="26"/>
  <c r="DT185" i="26"/>
  <c r="DU185" i="26"/>
  <c r="DV185" i="26"/>
  <c r="DW185" i="26"/>
  <c r="DX185" i="26"/>
  <c r="DY185" i="26"/>
  <c r="DZ185" i="26"/>
  <c r="EA185" i="26"/>
  <c r="EB185" i="26"/>
  <c r="EC185" i="26"/>
  <c r="ED185" i="26"/>
  <c r="EE185" i="26"/>
  <c r="EF185" i="26"/>
  <c r="EG185" i="26"/>
  <c r="EH185" i="26"/>
  <c r="EI185" i="26"/>
  <c r="EJ185" i="26"/>
  <c r="EK185" i="26"/>
  <c r="EL185" i="26"/>
  <c r="EM185" i="26"/>
  <c r="EN185" i="26"/>
  <c r="EO185" i="26"/>
  <c r="EP185" i="26"/>
  <c r="EQ185" i="26"/>
  <c r="ER185" i="26"/>
  <c r="ES185" i="26"/>
  <c r="CX186" i="26"/>
  <c r="CY186" i="26"/>
  <c r="CZ186" i="26"/>
  <c r="DA186" i="26"/>
  <c r="DB186" i="26"/>
  <c r="DC186" i="26"/>
  <c r="DD186" i="26"/>
  <c r="DE186" i="26"/>
  <c r="DF186" i="26"/>
  <c r="DG186" i="26"/>
  <c r="DH186" i="26"/>
  <c r="DI186" i="26"/>
  <c r="DJ186" i="26"/>
  <c r="DK186" i="26"/>
  <c r="DL186" i="26"/>
  <c r="DM186" i="26"/>
  <c r="DN186" i="26"/>
  <c r="DO186" i="26"/>
  <c r="DP186" i="26"/>
  <c r="DQ186" i="26"/>
  <c r="DR186" i="26"/>
  <c r="DS186" i="26"/>
  <c r="DT186" i="26"/>
  <c r="DU186" i="26"/>
  <c r="DV186" i="26"/>
  <c r="DW186" i="26"/>
  <c r="DX186" i="26"/>
  <c r="DY186" i="26"/>
  <c r="DZ186" i="26"/>
  <c r="EA186" i="26"/>
  <c r="EB186" i="26"/>
  <c r="EC186" i="26"/>
  <c r="ED186" i="26"/>
  <c r="EE186" i="26"/>
  <c r="EF186" i="26"/>
  <c r="EG186" i="26"/>
  <c r="EH186" i="26"/>
  <c r="EI186" i="26"/>
  <c r="EJ186" i="26"/>
  <c r="EK186" i="26"/>
  <c r="EL186" i="26"/>
  <c r="EM186" i="26"/>
  <c r="EN186" i="26"/>
  <c r="EO186" i="26"/>
  <c r="EP186" i="26"/>
  <c r="EQ186" i="26"/>
  <c r="ER186" i="26"/>
  <c r="ES186" i="26"/>
  <c r="CX187" i="26"/>
  <c r="CY187" i="26"/>
  <c r="CZ187" i="26"/>
  <c r="DA187" i="26"/>
  <c r="DB187" i="26"/>
  <c r="DC187" i="26"/>
  <c r="DD187" i="26"/>
  <c r="DE187" i="26"/>
  <c r="DF187" i="26"/>
  <c r="DG187" i="26"/>
  <c r="DH187" i="26"/>
  <c r="DI187" i="26"/>
  <c r="DJ187" i="26"/>
  <c r="DK187" i="26"/>
  <c r="DL187" i="26"/>
  <c r="DM187" i="26"/>
  <c r="DN187" i="26"/>
  <c r="DO187" i="26"/>
  <c r="DP187" i="26"/>
  <c r="DQ187" i="26"/>
  <c r="DR187" i="26"/>
  <c r="DS187" i="26"/>
  <c r="DT187" i="26"/>
  <c r="DU187" i="26"/>
  <c r="DV187" i="26"/>
  <c r="DW187" i="26"/>
  <c r="DX187" i="26"/>
  <c r="DY187" i="26"/>
  <c r="DZ187" i="26"/>
  <c r="EA187" i="26"/>
  <c r="EB187" i="26"/>
  <c r="EC187" i="26"/>
  <c r="ED187" i="26"/>
  <c r="EE187" i="26"/>
  <c r="EF187" i="26"/>
  <c r="EG187" i="26"/>
  <c r="EH187" i="26"/>
  <c r="EI187" i="26"/>
  <c r="EJ187" i="26"/>
  <c r="EK187" i="26"/>
  <c r="EL187" i="26"/>
  <c r="EM187" i="26"/>
  <c r="EN187" i="26"/>
  <c r="EO187" i="26"/>
  <c r="EP187" i="26"/>
  <c r="EQ187" i="26"/>
  <c r="ER187" i="26"/>
  <c r="ES187" i="26"/>
  <c r="CX188" i="26"/>
  <c r="CY188" i="26"/>
  <c r="CZ188" i="26"/>
  <c r="DA188" i="26"/>
  <c r="DB188" i="26"/>
  <c r="DC188" i="26"/>
  <c r="DD188" i="26"/>
  <c r="DE188" i="26"/>
  <c r="DF188" i="26"/>
  <c r="DG188" i="26"/>
  <c r="DH188" i="26"/>
  <c r="DI188" i="26"/>
  <c r="DJ188" i="26"/>
  <c r="DK188" i="26"/>
  <c r="DL188" i="26"/>
  <c r="DM188" i="26"/>
  <c r="DN188" i="26"/>
  <c r="DO188" i="26"/>
  <c r="DP188" i="26"/>
  <c r="DQ188" i="26"/>
  <c r="DR188" i="26"/>
  <c r="DS188" i="26"/>
  <c r="DT188" i="26"/>
  <c r="DU188" i="26"/>
  <c r="DV188" i="26"/>
  <c r="DW188" i="26"/>
  <c r="DX188" i="26"/>
  <c r="DY188" i="26"/>
  <c r="DZ188" i="26"/>
  <c r="EA188" i="26"/>
  <c r="EB188" i="26"/>
  <c r="EC188" i="26"/>
  <c r="ED188" i="26"/>
  <c r="EE188" i="26"/>
  <c r="EF188" i="26"/>
  <c r="EG188" i="26"/>
  <c r="EH188" i="26"/>
  <c r="EI188" i="26"/>
  <c r="EJ188" i="26"/>
  <c r="EK188" i="26"/>
  <c r="EL188" i="26"/>
  <c r="EM188" i="26"/>
  <c r="EN188" i="26"/>
  <c r="EO188" i="26"/>
  <c r="EP188" i="26"/>
  <c r="EQ188" i="26"/>
  <c r="ER188" i="26"/>
  <c r="ES188" i="26"/>
  <c r="CX189" i="26"/>
  <c r="CY189" i="26"/>
  <c r="CZ189" i="26"/>
  <c r="DA189" i="26"/>
  <c r="DB189" i="26"/>
  <c r="DC189" i="26"/>
  <c r="DD189" i="26"/>
  <c r="DE189" i="26"/>
  <c r="DF189" i="26"/>
  <c r="DG189" i="26"/>
  <c r="DH189" i="26"/>
  <c r="DI189" i="26"/>
  <c r="DJ189" i="26"/>
  <c r="DK189" i="26"/>
  <c r="DL189" i="26"/>
  <c r="DM189" i="26"/>
  <c r="DN189" i="26"/>
  <c r="DO189" i="26"/>
  <c r="DP189" i="26"/>
  <c r="DQ189" i="26"/>
  <c r="DR189" i="26"/>
  <c r="DS189" i="26"/>
  <c r="DT189" i="26"/>
  <c r="DU189" i="26"/>
  <c r="DV189" i="26"/>
  <c r="DW189" i="26"/>
  <c r="DX189" i="26"/>
  <c r="DY189" i="26"/>
  <c r="DZ189" i="26"/>
  <c r="EA189" i="26"/>
  <c r="EB189" i="26"/>
  <c r="EC189" i="26"/>
  <c r="ED189" i="26"/>
  <c r="EE189" i="26"/>
  <c r="EF189" i="26"/>
  <c r="EG189" i="26"/>
  <c r="EH189" i="26"/>
  <c r="EI189" i="26"/>
  <c r="EJ189" i="26"/>
  <c r="EK189" i="26"/>
  <c r="EL189" i="26"/>
  <c r="EM189" i="26"/>
  <c r="EN189" i="26"/>
  <c r="EO189" i="26"/>
  <c r="EP189" i="26"/>
  <c r="EQ189" i="26"/>
  <c r="ER189" i="26"/>
  <c r="ES189" i="26"/>
  <c r="CX190" i="26"/>
  <c r="CY190" i="26"/>
  <c r="CZ190" i="26"/>
  <c r="DA190" i="26"/>
  <c r="DB190" i="26"/>
  <c r="DC190" i="26"/>
  <c r="DD190" i="26"/>
  <c r="DE190" i="26"/>
  <c r="DF190" i="26"/>
  <c r="DG190" i="26"/>
  <c r="DH190" i="26"/>
  <c r="DI190" i="26"/>
  <c r="DJ190" i="26"/>
  <c r="DK190" i="26"/>
  <c r="DL190" i="26"/>
  <c r="DM190" i="26"/>
  <c r="DN190" i="26"/>
  <c r="DO190" i="26"/>
  <c r="DP190" i="26"/>
  <c r="DQ190" i="26"/>
  <c r="DR190" i="26"/>
  <c r="DS190" i="26"/>
  <c r="DT190" i="26"/>
  <c r="DU190" i="26"/>
  <c r="DV190" i="26"/>
  <c r="DW190" i="26"/>
  <c r="DX190" i="26"/>
  <c r="DY190" i="26"/>
  <c r="DZ190" i="26"/>
  <c r="EA190" i="26"/>
  <c r="EB190" i="26"/>
  <c r="EC190" i="26"/>
  <c r="ED190" i="26"/>
  <c r="EE190" i="26"/>
  <c r="EF190" i="26"/>
  <c r="EG190" i="26"/>
  <c r="EH190" i="26"/>
  <c r="EI190" i="26"/>
  <c r="EJ190" i="26"/>
  <c r="EK190" i="26"/>
  <c r="EL190" i="26"/>
  <c r="EM190" i="26"/>
  <c r="EN190" i="26"/>
  <c r="EO190" i="26"/>
  <c r="EP190" i="26"/>
  <c r="EQ190" i="26"/>
  <c r="ER190" i="26"/>
  <c r="ES190" i="26"/>
  <c r="CX191" i="26"/>
  <c r="CY191" i="26"/>
  <c r="CZ191" i="26"/>
  <c r="DA191" i="26"/>
  <c r="DB191" i="26"/>
  <c r="DC191" i="26"/>
  <c r="DD191" i="26"/>
  <c r="DE191" i="26"/>
  <c r="DF191" i="26"/>
  <c r="DG191" i="26"/>
  <c r="DH191" i="26"/>
  <c r="DI191" i="26"/>
  <c r="DJ191" i="26"/>
  <c r="DK191" i="26"/>
  <c r="DL191" i="26"/>
  <c r="DM191" i="26"/>
  <c r="DN191" i="26"/>
  <c r="DO191" i="26"/>
  <c r="DP191" i="26"/>
  <c r="DQ191" i="26"/>
  <c r="DR191" i="26"/>
  <c r="DS191" i="26"/>
  <c r="DT191" i="26"/>
  <c r="DU191" i="26"/>
  <c r="DV191" i="26"/>
  <c r="DW191" i="26"/>
  <c r="DX191" i="26"/>
  <c r="DY191" i="26"/>
  <c r="DZ191" i="26"/>
  <c r="EA191" i="26"/>
  <c r="EB191" i="26"/>
  <c r="EC191" i="26"/>
  <c r="ED191" i="26"/>
  <c r="EE191" i="26"/>
  <c r="EF191" i="26"/>
  <c r="EG191" i="26"/>
  <c r="EH191" i="26"/>
  <c r="EI191" i="26"/>
  <c r="EJ191" i="26"/>
  <c r="EK191" i="26"/>
  <c r="EL191" i="26"/>
  <c r="EM191" i="26"/>
  <c r="EN191" i="26"/>
  <c r="EO191" i="26"/>
  <c r="EP191" i="26"/>
  <c r="EQ191" i="26"/>
  <c r="ER191" i="26"/>
  <c r="ES191" i="26"/>
  <c r="CX192" i="26"/>
  <c r="CY192" i="26"/>
  <c r="CZ192" i="26"/>
  <c r="DA192" i="26"/>
  <c r="DB192" i="26"/>
  <c r="DC192" i="26"/>
  <c r="DD192" i="26"/>
  <c r="DE192" i="26"/>
  <c r="DF192" i="26"/>
  <c r="DG192" i="26"/>
  <c r="DH192" i="26"/>
  <c r="DI192" i="26"/>
  <c r="DJ192" i="26"/>
  <c r="DK192" i="26"/>
  <c r="DL192" i="26"/>
  <c r="DM192" i="26"/>
  <c r="DN192" i="26"/>
  <c r="DO192" i="26"/>
  <c r="DP192" i="26"/>
  <c r="DQ192" i="26"/>
  <c r="DR192" i="26"/>
  <c r="DS192" i="26"/>
  <c r="DT192" i="26"/>
  <c r="DU192" i="26"/>
  <c r="DV192" i="26"/>
  <c r="DW192" i="26"/>
  <c r="DX192" i="26"/>
  <c r="DY192" i="26"/>
  <c r="DZ192" i="26"/>
  <c r="EA192" i="26"/>
  <c r="EB192" i="26"/>
  <c r="EC192" i="26"/>
  <c r="ED192" i="26"/>
  <c r="EE192" i="26"/>
  <c r="EF192" i="26"/>
  <c r="EG192" i="26"/>
  <c r="EH192" i="26"/>
  <c r="EI192" i="26"/>
  <c r="EJ192" i="26"/>
  <c r="EK192" i="26"/>
  <c r="EL192" i="26"/>
  <c r="EM192" i="26"/>
  <c r="EN192" i="26"/>
  <c r="EO192" i="26"/>
  <c r="EP192" i="26"/>
  <c r="EQ192" i="26"/>
  <c r="ER192" i="26"/>
  <c r="ES192" i="26"/>
  <c r="CX193" i="26"/>
  <c r="CY193" i="26"/>
  <c r="CZ193" i="26"/>
  <c r="DA193" i="26"/>
  <c r="DB193" i="26"/>
  <c r="DC193" i="26"/>
  <c r="DD193" i="26"/>
  <c r="DE193" i="26"/>
  <c r="DF193" i="26"/>
  <c r="DG193" i="26"/>
  <c r="DH193" i="26"/>
  <c r="DI193" i="26"/>
  <c r="DJ193" i="26"/>
  <c r="DK193" i="26"/>
  <c r="DL193" i="26"/>
  <c r="DM193" i="26"/>
  <c r="DN193" i="26"/>
  <c r="DO193" i="26"/>
  <c r="DP193" i="26"/>
  <c r="DQ193" i="26"/>
  <c r="DR193" i="26"/>
  <c r="DS193" i="26"/>
  <c r="DT193" i="26"/>
  <c r="DU193" i="26"/>
  <c r="DV193" i="26"/>
  <c r="DW193" i="26"/>
  <c r="DX193" i="26"/>
  <c r="DY193" i="26"/>
  <c r="DZ193" i="26"/>
  <c r="EA193" i="26"/>
  <c r="EB193" i="26"/>
  <c r="EC193" i="26"/>
  <c r="ED193" i="26"/>
  <c r="EE193" i="26"/>
  <c r="EF193" i="26"/>
  <c r="EG193" i="26"/>
  <c r="EH193" i="26"/>
  <c r="EI193" i="26"/>
  <c r="EJ193" i="26"/>
  <c r="EK193" i="26"/>
  <c r="EL193" i="26"/>
  <c r="EM193" i="26"/>
  <c r="EN193" i="26"/>
  <c r="EO193" i="26"/>
  <c r="EP193" i="26"/>
  <c r="EQ193" i="26"/>
  <c r="ER193" i="26"/>
  <c r="ES193" i="26"/>
  <c r="CX194" i="26"/>
  <c r="CY194" i="26"/>
  <c r="CZ194" i="26"/>
  <c r="DA194" i="26"/>
  <c r="DB194" i="26"/>
  <c r="DC194" i="26"/>
  <c r="DD194" i="26"/>
  <c r="DE194" i="26"/>
  <c r="DF194" i="26"/>
  <c r="DG194" i="26"/>
  <c r="DH194" i="26"/>
  <c r="DI194" i="26"/>
  <c r="DJ194" i="26"/>
  <c r="DK194" i="26"/>
  <c r="DL194" i="26"/>
  <c r="DM194" i="26"/>
  <c r="DN194" i="26"/>
  <c r="DO194" i="26"/>
  <c r="DP194" i="26"/>
  <c r="DQ194" i="26"/>
  <c r="DR194" i="26"/>
  <c r="DS194" i="26"/>
  <c r="DT194" i="26"/>
  <c r="DU194" i="26"/>
  <c r="DV194" i="26"/>
  <c r="DW194" i="26"/>
  <c r="DX194" i="26"/>
  <c r="DY194" i="26"/>
  <c r="DZ194" i="26"/>
  <c r="EA194" i="26"/>
  <c r="EB194" i="26"/>
  <c r="EC194" i="26"/>
  <c r="ED194" i="26"/>
  <c r="EE194" i="26"/>
  <c r="EF194" i="26"/>
  <c r="EG194" i="26"/>
  <c r="EH194" i="26"/>
  <c r="EI194" i="26"/>
  <c r="EJ194" i="26"/>
  <c r="EK194" i="26"/>
  <c r="EL194" i="26"/>
  <c r="EM194" i="26"/>
  <c r="EN194" i="26"/>
  <c r="EO194" i="26"/>
  <c r="EP194" i="26"/>
  <c r="EQ194" i="26"/>
  <c r="ER194" i="26"/>
  <c r="ES194" i="26"/>
  <c r="CX195" i="26"/>
  <c r="CY195" i="26"/>
  <c r="CZ195" i="26"/>
  <c r="DA195" i="26"/>
  <c r="DB195" i="26"/>
  <c r="DC195" i="26"/>
  <c r="DD195" i="26"/>
  <c r="DE195" i="26"/>
  <c r="DF195" i="26"/>
  <c r="DG195" i="26"/>
  <c r="DH195" i="26"/>
  <c r="DI195" i="26"/>
  <c r="DJ195" i="26"/>
  <c r="DK195" i="26"/>
  <c r="DL195" i="26"/>
  <c r="DM195" i="26"/>
  <c r="DN195" i="26"/>
  <c r="DO195" i="26"/>
  <c r="DP195" i="26"/>
  <c r="DQ195" i="26"/>
  <c r="DR195" i="26"/>
  <c r="DS195" i="26"/>
  <c r="DT195" i="26"/>
  <c r="DU195" i="26"/>
  <c r="DV195" i="26"/>
  <c r="DW195" i="26"/>
  <c r="DX195" i="26"/>
  <c r="DY195" i="26"/>
  <c r="DZ195" i="26"/>
  <c r="EA195" i="26"/>
  <c r="EB195" i="26"/>
  <c r="EC195" i="26"/>
  <c r="ED195" i="26"/>
  <c r="EE195" i="26"/>
  <c r="EF195" i="26"/>
  <c r="EG195" i="26"/>
  <c r="EH195" i="26"/>
  <c r="EI195" i="26"/>
  <c r="EJ195" i="26"/>
  <c r="EK195" i="26"/>
  <c r="EL195" i="26"/>
  <c r="EM195" i="26"/>
  <c r="EN195" i="26"/>
  <c r="EO195" i="26"/>
  <c r="EP195" i="26"/>
  <c r="EQ195" i="26"/>
  <c r="ER195" i="26"/>
  <c r="ES195" i="26"/>
  <c r="CX196" i="26"/>
  <c r="CY196" i="26"/>
  <c r="CZ196" i="26"/>
  <c r="DA196" i="26"/>
  <c r="DB196" i="26"/>
  <c r="DC196" i="26"/>
  <c r="DD196" i="26"/>
  <c r="DE196" i="26"/>
  <c r="DF196" i="26"/>
  <c r="DG196" i="26"/>
  <c r="DH196" i="26"/>
  <c r="DI196" i="26"/>
  <c r="DJ196" i="26"/>
  <c r="DK196" i="26"/>
  <c r="DL196" i="26"/>
  <c r="DM196" i="26"/>
  <c r="DN196" i="26"/>
  <c r="DO196" i="26"/>
  <c r="DP196" i="26"/>
  <c r="DQ196" i="26"/>
  <c r="DR196" i="26"/>
  <c r="DS196" i="26"/>
  <c r="DT196" i="26"/>
  <c r="DU196" i="26"/>
  <c r="DV196" i="26"/>
  <c r="DW196" i="26"/>
  <c r="DX196" i="26"/>
  <c r="DY196" i="26"/>
  <c r="DZ196" i="26"/>
  <c r="EA196" i="26"/>
  <c r="EB196" i="26"/>
  <c r="EC196" i="26"/>
  <c r="ED196" i="26"/>
  <c r="EE196" i="26"/>
  <c r="EF196" i="26"/>
  <c r="EG196" i="26"/>
  <c r="EH196" i="26"/>
  <c r="EI196" i="26"/>
  <c r="EJ196" i="26"/>
  <c r="EK196" i="26"/>
  <c r="EL196" i="26"/>
  <c r="EM196" i="26"/>
  <c r="EN196" i="26"/>
  <c r="EO196" i="26"/>
  <c r="EP196" i="26"/>
  <c r="EQ196" i="26"/>
  <c r="ER196" i="26"/>
  <c r="ES196" i="26"/>
  <c r="CX197" i="26"/>
  <c r="CY197" i="26"/>
  <c r="CZ197" i="26"/>
  <c r="DA197" i="26"/>
  <c r="DB197" i="26"/>
  <c r="DC197" i="26"/>
  <c r="DD197" i="26"/>
  <c r="DE197" i="26"/>
  <c r="DF197" i="26"/>
  <c r="DG197" i="26"/>
  <c r="DH197" i="26"/>
  <c r="DI197" i="26"/>
  <c r="DJ197" i="26"/>
  <c r="DK197" i="26"/>
  <c r="DL197" i="26"/>
  <c r="DM197" i="26"/>
  <c r="DN197" i="26"/>
  <c r="DO197" i="26"/>
  <c r="DP197" i="26"/>
  <c r="DQ197" i="26"/>
  <c r="DR197" i="26"/>
  <c r="DS197" i="26"/>
  <c r="DT197" i="26"/>
  <c r="DU197" i="26"/>
  <c r="DV197" i="26"/>
  <c r="DW197" i="26"/>
  <c r="DX197" i="26"/>
  <c r="DY197" i="26"/>
  <c r="DZ197" i="26"/>
  <c r="EA197" i="26"/>
  <c r="EB197" i="26"/>
  <c r="EC197" i="26"/>
  <c r="ED197" i="26"/>
  <c r="EE197" i="26"/>
  <c r="EF197" i="26"/>
  <c r="EG197" i="26"/>
  <c r="EH197" i="26"/>
  <c r="EI197" i="26"/>
  <c r="EJ197" i="26"/>
  <c r="EK197" i="26"/>
  <c r="EL197" i="26"/>
  <c r="EM197" i="26"/>
  <c r="EN197" i="26"/>
  <c r="EO197" i="26"/>
  <c r="EP197" i="26"/>
  <c r="EQ197" i="26"/>
  <c r="ER197" i="26"/>
  <c r="ES197" i="26"/>
  <c r="CX198" i="26"/>
  <c r="CY198" i="26"/>
  <c r="CZ198" i="26"/>
  <c r="DA198" i="26"/>
  <c r="DB198" i="26"/>
  <c r="DC198" i="26"/>
  <c r="DD198" i="26"/>
  <c r="DE198" i="26"/>
  <c r="DF198" i="26"/>
  <c r="DG198" i="26"/>
  <c r="DH198" i="26"/>
  <c r="DI198" i="26"/>
  <c r="DJ198" i="26"/>
  <c r="DK198" i="26"/>
  <c r="DL198" i="26"/>
  <c r="DM198" i="26"/>
  <c r="DN198" i="26"/>
  <c r="DO198" i="26"/>
  <c r="DP198" i="26"/>
  <c r="DQ198" i="26"/>
  <c r="DR198" i="26"/>
  <c r="DS198" i="26"/>
  <c r="DT198" i="26"/>
  <c r="DU198" i="26"/>
  <c r="DV198" i="26"/>
  <c r="DW198" i="26"/>
  <c r="DX198" i="26"/>
  <c r="DY198" i="26"/>
  <c r="DZ198" i="26"/>
  <c r="EA198" i="26"/>
  <c r="EB198" i="26"/>
  <c r="EC198" i="26"/>
  <c r="ED198" i="26"/>
  <c r="EE198" i="26"/>
  <c r="EF198" i="26"/>
  <c r="EG198" i="26"/>
  <c r="EH198" i="26"/>
  <c r="EI198" i="26"/>
  <c r="EJ198" i="26"/>
  <c r="EK198" i="26"/>
  <c r="EL198" i="26"/>
  <c r="EM198" i="26"/>
  <c r="EN198" i="26"/>
  <c r="EO198" i="26"/>
  <c r="EP198" i="26"/>
  <c r="EQ198" i="26"/>
  <c r="ER198" i="26"/>
  <c r="ES198" i="26"/>
  <c r="CX199" i="26"/>
  <c r="CY199" i="26"/>
  <c r="CZ199" i="26"/>
  <c r="DA199" i="26"/>
  <c r="DB199" i="26"/>
  <c r="DC199" i="26"/>
  <c r="DD199" i="26"/>
  <c r="DE199" i="26"/>
  <c r="DF199" i="26"/>
  <c r="DG199" i="26"/>
  <c r="DH199" i="26"/>
  <c r="DI199" i="26"/>
  <c r="DJ199" i="26"/>
  <c r="DK199" i="26"/>
  <c r="DL199" i="26"/>
  <c r="DM199" i="26"/>
  <c r="DN199" i="26"/>
  <c r="DO199" i="26"/>
  <c r="DP199" i="26"/>
  <c r="DQ199" i="26"/>
  <c r="DR199" i="26"/>
  <c r="DS199" i="26"/>
  <c r="DT199" i="26"/>
  <c r="DU199" i="26"/>
  <c r="DV199" i="26"/>
  <c r="DW199" i="26"/>
  <c r="DX199" i="26"/>
  <c r="DY199" i="26"/>
  <c r="DZ199" i="26"/>
  <c r="EA199" i="26"/>
  <c r="EB199" i="26"/>
  <c r="EC199" i="26"/>
  <c r="ED199" i="26"/>
  <c r="EE199" i="26"/>
  <c r="EF199" i="26"/>
  <c r="EG199" i="26"/>
  <c r="EH199" i="26"/>
  <c r="EI199" i="26"/>
  <c r="EJ199" i="26"/>
  <c r="EK199" i="26"/>
  <c r="EL199" i="26"/>
  <c r="EM199" i="26"/>
  <c r="EN199" i="26"/>
  <c r="EO199" i="26"/>
  <c r="EP199" i="26"/>
  <c r="EQ199" i="26"/>
  <c r="ER199" i="26"/>
  <c r="ES199" i="26"/>
  <c r="CX200" i="26"/>
  <c r="CY200" i="26"/>
  <c r="CZ200" i="26"/>
  <c r="DA200" i="26"/>
  <c r="DB200" i="26"/>
  <c r="DC200" i="26"/>
  <c r="DD200" i="26"/>
  <c r="DE200" i="26"/>
  <c r="DF200" i="26"/>
  <c r="DG200" i="26"/>
  <c r="DH200" i="26"/>
  <c r="DI200" i="26"/>
  <c r="DJ200" i="26"/>
  <c r="DK200" i="26"/>
  <c r="DL200" i="26"/>
  <c r="DM200" i="26"/>
  <c r="DN200" i="26"/>
  <c r="DO200" i="26"/>
  <c r="DP200" i="26"/>
  <c r="DQ200" i="26"/>
  <c r="DR200" i="26"/>
  <c r="DS200" i="26"/>
  <c r="DT200" i="26"/>
  <c r="DU200" i="26"/>
  <c r="DV200" i="26"/>
  <c r="DW200" i="26"/>
  <c r="DX200" i="26"/>
  <c r="DY200" i="26"/>
  <c r="DZ200" i="26"/>
  <c r="EA200" i="26"/>
  <c r="EB200" i="26"/>
  <c r="EC200" i="26"/>
  <c r="ED200" i="26"/>
  <c r="EE200" i="26"/>
  <c r="EF200" i="26"/>
  <c r="EG200" i="26"/>
  <c r="EH200" i="26"/>
  <c r="EI200" i="26"/>
  <c r="EJ200" i="26"/>
  <c r="EK200" i="26"/>
  <c r="EL200" i="26"/>
  <c r="EM200" i="26"/>
  <c r="EN200" i="26"/>
  <c r="EO200" i="26"/>
  <c r="EP200" i="26"/>
  <c r="EQ200" i="26"/>
  <c r="ER200" i="26"/>
  <c r="ES200" i="26"/>
  <c r="CX201" i="26"/>
  <c r="CY201" i="26"/>
  <c r="CZ201" i="26"/>
  <c r="DA201" i="26"/>
  <c r="DB201" i="26"/>
  <c r="DC201" i="26"/>
  <c r="DD201" i="26"/>
  <c r="DE201" i="26"/>
  <c r="DF201" i="26"/>
  <c r="DG201" i="26"/>
  <c r="DH201" i="26"/>
  <c r="DI201" i="26"/>
  <c r="DJ201" i="26"/>
  <c r="DK201" i="26"/>
  <c r="DL201" i="26"/>
  <c r="DM201" i="26"/>
  <c r="DN201" i="26"/>
  <c r="DO201" i="26"/>
  <c r="DP201" i="26"/>
  <c r="DQ201" i="26"/>
  <c r="DR201" i="26"/>
  <c r="DS201" i="26"/>
  <c r="DT201" i="26"/>
  <c r="DU201" i="26"/>
  <c r="DV201" i="26"/>
  <c r="DW201" i="26"/>
  <c r="DX201" i="26"/>
  <c r="DY201" i="26"/>
  <c r="DZ201" i="26"/>
  <c r="EA201" i="26"/>
  <c r="EB201" i="26"/>
  <c r="EC201" i="26"/>
  <c r="ED201" i="26"/>
  <c r="EE201" i="26"/>
  <c r="EF201" i="26"/>
  <c r="EG201" i="26"/>
  <c r="EH201" i="26"/>
  <c r="EI201" i="26"/>
  <c r="EJ201" i="26"/>
  <c r="EK201" i="26"/>
  <c r="EL201" i="26"/>
  <c r="EM201" i="26"/>
  <c r="EN201" i="26"/>
  <c r="EO201" i="26"/>
  <c r="EP201" i="26"/>
  <c r="EQ201" i="26"/>
  <c r="ER201" i="26"/>
  <c r="ES201" i="26"/>
  <c r="CX202" i="26"/>
  <c r="CY202" i="26"/>
  <c r="CZ202" i="26"/>
  <c r="DA202" i="26"/>
  <c r="DB202" i="26"/>
  <c r="DC202" i="26"/>
  <c r="DD202" i="26"/>
  <c r="DE202" i="26"/>
  <c r="DF202" i="26"/>
  <c r="DG202" i="26"/>
  <c r="DH202" i="26"/>
  <c r="DI202" i="26"/>
  <c r="DJ202" i="26"/>
  <c r="DK202" i="26"/>
  <c r="DL202" i="26"/>
  <c r="DM202" i="26"/>
  <c r="DN202" i="26"/>
  <c r="DO202" i="26"/>
  <c r="DP202" i="26"/>
  <c r="DQ202" i="26"/>
  <c r="DR202" i="26"/>
  <c r="DS202" i="26"/>
  <c r="DT202" i="26"/>
  <c r="DU202" i="26"/>
  <c r="DV202" i="26"/>
  <c r="DW202" i="26"/>
  <c r="DX202" i="26"/>
  <c r="DY202" i="26"/>
  <c r="DZ202" i="26"/>
  <c r="EA202" i="26"/>
  <c r="EB202" i="26"/>
  <c r="EC202" i="26"/>
  <c r="ED202" i="26"/>
  <c r="EE202" i="26"/>
  <c r="EF202" i="26"/>
  <c r="EG202" i="26"/>
  <c r="EH202" i="26"/>
  <c r="EI202" i="26"/>
  <c r="EJ202" i="26"/>
  <c r="EK202" i="26"/>
  <c r="EL202" i="26"/>
  <c r="EM202" i="26"/>
  <c r="EN202" i="26"/>
  <c r="EO202" i="26"/>
  <c r="EP202" i="26"/>
  <c r="EQ202" i="26"/>
  <c r="ER202" i="26"/>
  <c r="ES202" i="26"/>
  <c r="CX203" i="26"/>
  <c r="CY203" i="26"/>
  <c r="CZ203" i="26"/>
  <c r="DA203" i="26"/>
  <c r="DB203" i="26"/>
  <c r="DC203" i="26"/>
  <c r="DD203" i="26"/>
  <c r="DE203" i="26"/>
  <c r="DF203" i="26"/>
  <c r="DG203" i="26"/>
  <c r="DH203" i="26"/>
  <c r="DI203" i="26"/>
  <c r="DJ203" i="26"/>
  <c r="DK203" i="26"/>
  <c r="DL203" i="26"/>
  <c r="DM203" i="26"/>
  <c r="DN203" i="26"/>
  <c r="DO203" i="26"/>
  <c r="DP203" i="26"/>
  <c r="DQ203" i="26"/>
  <c r="DR203" i="26"/>
  <c r="DS203" i="26"/>
  <c r="DT203" i="26"/>
  <c r="DU203" i="26"/>
  <c r="DV203" i="26"/>
  <c r="DW203" i="26"/>
  <c r="DX203" i="26"/>
  <c r="DY203" i="26"/>
  <c r="DZ203" i="26"/>
  <c r="EA203" i="26"/>
  <c r="EB203" i="26"/>
  <c r="EC203" i="26"/>
  <c r="ED203" i="26"/>
  <c r="EE203" i="26"/>
  <c r="EF203" i="26"/>
  <c r="EG203" i="26"/>
  <c r="EH203" i="26"/>
  <c r="EI203" i="26"/>
  <c r="EJ203" i="26"/>
  <c r="EK203" i="26"/>
  <c r="EL203" i="26"/>
  <c r="EM203" i="26"/>
  <c r="EN203" i="26"/>
  <c r="EO203" i="26"/>
  <c r="EP203" i="26"/>
  <c r="EQ203" i="26"/>
  <c r="ER203" i="26"/>
  <c r="ES203" i="26"/>
  <c r="CX204" i="26"/>
  <c r="CY204" i="26"/>
  <c r="CZ204" i="26"/>
  <c r="DA204" i="26"/>
  <c r="DB204" i="26"/>
  <c r="DC204" i="26"/>
  <c r="DD204" i="26"/>
  <c r="DE204" i="26"/>
  <c r="DF204" i="26"/>
  <c r="DG204" i="26"/>
  <c r="DH204" i="26"/>
  <c r="DI204" i="26"/>
  <c r="DJ204" i="26"/>
  <c r="DK204" i="26"/>
  <c r="DL204" i="26"/>
  <c r="DM204" i="26"/>
  <c r="DN204" i="26"/>
  <c r="DO204" i="26"/>
  <c r="DP204" i="26"/>
  <c r="DQ204" i="26"/>
  <c r="DR204" i="26"/>
  <c r="DS204" i="26"/>
  <c r="DT204" i="26"/>
  <c r="DU204" i="26"/>
  <c r="DV204" i="26"/>
  <c r="DW204" i="26"/>
  <c r="DX204" i="26"/>
  <c r="DY204" i="26"/>
  <c r="DZ204" i="26"/>
  <c r="EA204" i="26"/>
  <c r="EB204" i="26"/>
  <c r="EC204" i="26"/>
  <c r="ED204" i="26"/>
  <c r="EE204" i="26"/>
  <c r="EF204" i="26"/>
  <c r="EG204" i="26"/>
  <c r="EH204" i="26"/>
  <c r="EI204" i="26"/>
  <c r="EJ204" i="26"/>
  <c r="EK204" i="26"/>
  <c r="EL204" i="26"/>
  <c r="EM204" i="26"/>
  <c r="EN204" i="26"/>
  <c r="EO204" i="26"/>
  <c r="EP204" i="26"/>
  <c r="EQ204" i="26"/>
  <c r="ER204" i="26"/>
  <c r="ES204" i="26"/>
  <c r="CX205" i="26"/>
  <c r="CY205" i="26"/>
  <c r="CZ205" i="26"/>
  <c r="DA205" i="26"/>
  <c r="DB205" i="26"/>
  <c r="DC205" i="26"/>
  <c r="DD205" i="26"/>
  <c r="DE205" i="26"/>
  <c r="DF205" i="26"/>
  <c r="DG205" i="26"/>
  <c r="DH205" i="26"/>
  <c r="DI205" i="26"/>
  <c r="DJ205" i="26"/>
  <c r="DK205" i="26"/>
  <c r="DL205" i="26"/>
  <c r="DM205" i="26"/>
  <c r="DN205" i="26"/>
  <c r="DO205" i="26"/>
  <c r="DP205" i="26"/>
  <c r="DQ205" i="26"/>
  <c r="DR205" i="26"/>
  <c r="DS205" i="26"/>
  <c r="DT205" i="26"/>
  <c r="DU205" i="26"/>
  <c r="DV205" i="26"/>
  <c r="DW205" i="26"/>
  <c r="DX205" i="26"/>
  <c r="DY205" i="26"/>
  <c r="DZ205" i="26"/>
  <c r="EA205" i="26"/>
  <c r="EB205" i="26"/>
  <c r="EC205" i="26"/>
  <c r="ED205" i="26"/>
  <c r="EE205" i="26"/>
  <c r="EF205" i="26"/>
  <c r="EG205" i="26"/>
  <c r="EH205" i="26"/>
  <c r="EI205" i="26"/>
  <c r="EJ205" i="26"/>
  <c r="EK205" i="26"/>
  <c r="EL205" i="26"/>
  <c r="EM205" i="26"/>
  <c r="EN205" i="26"/>
  <c r="EO205" i="26"/>
  <c r="EP205" i="26"/>
  <c r="EQ205" i="26"/>
  <c r="ER205" i="26"/>
  <c r="ES205" i="26"/>
  <c r="CX206" i="26"/>
  <c r="CY206" i="26"/>
  <c r="CZ206" i="26"/>
  <c r="DA206" i="26"/>
  <c r="DB206" i="26"/>
  <c r="DC206" i="26"/>
  <c r="DD206" i="26"/>
  <c r="DE206" i="26"/>
  <c r="DF206" i="26"/>
  <c r="DG206" i="26"/>
  <c r="DH206" i="26"/>
  <c r="DI206" i="26"/>
  <c r="DJ206" i="26"/>
  <c r="DK206" i="26"/>
  <c r="DL206" i="26"/>
  <c r="DM206" i="26"/>
  <c r="DN206" i="26"/>
  <c r="DO206" i="26"/>
  <c r="DP206" i="26"/>
  <c r="DQ206" i="26"/>
  <c r="DR206" i="26"/>
  <c r="DS206" i="26"/>
  <c r="DT206" i="26"/>
  <c r="DU206" i="26"/>
  <c r="DV206" i="26"/>
  <c r="DW206" i="26"/>
  <c r="DX206" i="26"/>
  <c r="DY206" i="26"/>
  <c r="DZ206" i="26"/>
  <c r="EA206" i="26"/>
  <c r="EB206" i="26"/>
  <c r="EC206" i="26"/>
  <c r="ED206" i="26"/>
  <c r="EE206" i="26"/>
  <c r="EF206" i="26"/>
  <c r="EG206" i="26"/>
  <c r="EH206" i="26"/>
  <c r="EI206" i="26"/>
  <c r="EJ206" i="26"/>
  <c r="EK206" i="26"/>
  <c r="EL206" i="26"/>
  <c r="EM206" i="26"/>
  <c r="EN206" i="26"/>
  <c r="EO206" i="26"/>
  <c r="EP206" i="26"/>
  <c r="EQ206" i="26"/>
  <c r="ER206" i="26"/>
  <c r="ES206" i="26"/>
  <c r="CX207" i="26"/>
  <c r="CY207" i="26"/>
  <c r="CZ207" i="26"/>
  <c r="DA207" i="26"/>
  <c r="DB207" i="26"/>
  <c r="DC207" i="26"/>
  <c r="DD207" i="26"/>
  <c r="DE207" i="26"/>
  <c r="DF207" i="26"/>
  <c r="DG207" i="26"/>
  <c r="DH207" i="26"/>
  <c r="DI207" i="26"/>
  <c r="DJ207" i="26"/>
  <c r="DK207" i="26"/>
  <c r="DL207" i="26"/>
  <c r="DM207" i="26"/>
  <c r="DN207" i="26"/>
  <c r="DO207" i="26"/>
  <c r="DP207" i="26"/>
  <c r="DQ207" i="26"/>
  <c r="DR207" i="26"/>
  <c r="DS207" i="26"/>
  <c r="DT207" i="26"/>
  <c r="DU207" i="26"/>
  <c r="DV207" i="26"/>
  <c r="DW207" i="26"/>
  <c r="DX207" i="26"/>
  <c r="DY207" i="26"/>
  <c r="DZ207" i="26"/>
  <c r="EA207" i="26"/>
  <c r="EB207" i="26"/>
  <c r="EC207" i="26"/>
  <c r="ED207" i="26"/>
  <c r="EE207" i="26"/>
  <c r="EF207" i="26"/>
  <c r="EG207" i="26"/>
  <c r="EH207" i="26"/>
  <c r="EI207" i="26"/>
  <c r="EJ207" i="26"/>
  <c r="EK207" i="26"/>
  <c r="EL207" i="26"/>
  <c r="EM207" i="26"/>
  <c r="EN207" i="26"/>
  <c r="EO207" i="26"/>
  <c r="EP207" i="26"/>
  <c r="EQ207" i="26"/>
  <c r="ER207" i="26"/>
  <c r="ES207" i="26"/>
  <c r="CX208" i="26"/>
  <c r="CY208" i="26"/>
  <c r="CZ208" i="26"/>
  <c r="DA208" i="26"/>
  <c r="DB208" i="26"/>
  <c r="DC208" i="26"/>
  <c r="DD208" i="26"/>
  <c r="DE208" i="26"/>
  <c r="DF208" i="26"/>
  <c r="DG208" i="26"/>
  <c r="DH208" i="26"/>
  <c r="DI208" i="26"/>
  <c r="DJ208" i="26"/>
  <c r="DK208" i="26"/>
  <c r="DL208" i="26"/>
  <c r="DM208" i="26"/>
  <c r="DN208" i="26"/>
  <c r="DO208" i="26"/>
  <c r="DP208" i="26"/>
  <c r="DQ208" i="26"/>
  <c r="DR208" i="26"/>
  <c r="DS208" i="26"/>
  <c r="DT208" i="26"/>
  <c r="DU208" i="26"/>
  <c r="DV208" i="26"/>
  <c r="DW208" i="26"/>
  <c r="DX208" i="26"/>
  <c r="DY208" i="26"/>
  <c r="DZ208" i="26"/>
  <c r="EA208" i="26"/>
  <c r="EB208" i="26"/>
  <c r="EC208" i="26"/>
  <c r="ED208" i="26"/>
  <c r="EE208" i="26"/>
  <c r="EF208" i="26"/>
  <c r="EG208" i="26"/>
  <c r="EH208" i="26"/>
  <c r="EI208" i="26"/>
  <c r="EJ208" i="26"/>
  <c r="EK208" i="26"/>
  <c r="EL208" i="26"/>
  <c r="EM208" i="26"/>
  <c r="EN208" i="26"/>
  <c r="EO208" i="26"/>
  <c r="EP208" i="26"/>
  <c r="EQ208" i="26"/>
  <c r="ER208" i="26"/>
  <c r="ES208" i="26"/>
  <c r="CX209" i="26"/>
  <c r="CY209" i="26"/>
  <c r="CZ209" i="26"/>
  <c r="DA209" i="26"/>
  <c r="DB209" i="26"/>
  <c r="DC209" i="26"/>
  <c r="DD209" i="26"/>
  <c r="DE209" i="26"/>
  <c r="DF209" i="26"/>
  <c r="DG209" i="26"/>
  <c r="DH209" i="26"/>
  <c r="DI209" i="26"/>
  <c r="DJ209" i="26"/>
  <c r="DK209" i="26"/>
  <c r="DL209" i="26"/>
  <c r="DM209" i="26"/>
  <c r="DN209" i="26"/>
  <c r="DO209" i="26"/>
  <c r="DP209" i="26"/>
  <c r="DQ209" i="26"/>
  <c r="DR209" i="26"/>
  <c r="DS209" i="26"/>
  <c r="DT209" i="26"/>
  <c r="DU209" i="26"/>
  <c r="DV209" i="26"/>
  <c r="DW209" i="26"/>
  <c r="DX209" i="26"/>
  <c r="DY209" i="26"/>
  <c r="DZ209" i="26"/>
  <c r="EA209" i="26"/>
  <c r="EB209" i="26"/>
  <c r="EC209" i="26"/>
  <c r="ED209" i="26"/>
  <c r="EE209" i="26"/>
  <c r="EF209" i="26"/>
  <c r="EG209" i="26"/>
  <c r="EH209" i="26"/>
  <c r="EI209" i="26"/>
  <c r="EJ209" i="26"/>
  <c r="EK209" i="26"/>
  <c r="EL209" i="26"/>
  <c r="EM209" i="26"/>
  <c r="EN209" i="26"/>
  <c r="EO209" i="26"/>
  <c r="EP209" i="26"/>
  <c r="EQ209" i="26"/>
  <c r="ER209" i="26"/>
  <c r="ES209" i="26"/>
  <c r="CX210" i="26"/>
  <c r="CY210" i="26"/>
  <c r="CZ210" i="26"/>
  <c r="DA210" i="26"/>
  <c r="DB210" i="26"/>
  <c r="DC210" i="26"/>
  <c r="DD210" i="26"/>
  <c r="DE210" i="26"/>
  <c r="DF210" i="26"/>
  <c r="DG210" i="26"/>
  <c r="DH210" i="26"/>
  <c r="DI210" i="26"/>
  <c r="DJ210" i="26"/>
  <c r="DK210" i="26"/>
  <c r="DL210" i="26"/>
  <c r="DM210" i="26"/>
  <c r="DN210" i="26"/>
  <c r="DO210" i="26"/>
  <c r="DP210" i="26"/>
  <c r="DQ210" i="26"/>
  <c r="DR210" i="26"/>
  <c r="DS210" i="26"/>
  <c r="DT210" i="26"/>
  <c r="DU210" i="26"/>
  <c r="DV210" i="26"/>
  <c r="DW210" i="26"/>
  <c r="DX210" i="26"/>
  <c r="DY210" i="26"/>
  <c r="DZ210" i="26"/>
  <c r="EA210" i="26"/>
  <c r="EB210" i="26"/>
  <c r="EC210" i="26"/>
  <c r="ED210" i="26"/>
  <c r="EE210" i="26"/>
  <c r="EF210" i="26"/>
  <c r="EG210" i="26"/>
  <c r="EH210" i="26"/>
  <c r="EI210" i="26"/>
  <c r="EJ210" i="26"/>
  <c r="EK210" i="26"/>
  <c r="EL210" i="26"/>
  <c r="EM210" i="26"/>
  <c r="EN210" i="26"/>
  <c r="EO210" i="26"/>
  <c r="EP210" i="26"/>
  <c r="EQ210" i="26"/>
  <c r="ER210" i="26"/>
  <c r="ES210" i="26"/>
  <c r="CX211" i="26"/>
  <c r="CY211" i="26"/>
  <c r="CZ211" i="26"/>
  <c r="DA211" i="26"/>
  <c r="DB211" i="26"/>
  <c r="DC211" i="26"/>
  <c r="DD211" i="26"/>
  <c r="DE211" i="26"/>
  <c r="DF211" i="26"/>
  <c r="DG211" i="26"/>
  <c r="DH211" i="26"/>
  <c r="DI211" i="26"/>
  <c r="DJ211" i="26"/>
  <c r="DK211" i="26"/>
  <c r="DL211" i="26"/>
  <c r="DM211" i="26"/>
  <c r="DN211" i="26"/>
  <c r="DO211" i="26"/>
  <c r="DP211" i="26"/>
  <c r="DQ211" i="26"/>
  <c r="DR211" i="26"/>
  <c r="DS211" i="26"/>
  <c r="DT211" i="26"/>
  <c r="DU211" i="26"/>
  <c r="DV211" i="26"/>
  <c r="DW211" i="26"/>
  <c r="DX211" i="26"/>
  <c r="DY211" i="26"/>
  <c r="DZ211" i="26"/>
  <c r="EA211" i="26"/>
  <c r="EB211" i="26"/>
  <c r="EC211" i="26"/>
  <c r="ED211" i="26"/>
  <c r="EE211" i="26"/>
  <c r="EF211" i="26"/>
  <c r="EG211" i="26"/>
  <c r="EH211" i="26"/>
  <c r="EI211" i="26"/>
  <c r="EJ211" i="26"/>
  <c r="EK211" i="26"/>
  <c r="EL211" i="26"/>
  <c r="EM211" i="26"/>
  <c r="EN211" i="26"/>
  <c r="EO211" i="26"/>
  <c r="EP211" i="26"/>
  <c r="EQ211" i="26"/>
  <c r="ER211" i="26"/>
  <c r="ES211" i="26"/>
  <c r="CX212" i="26"/>
  <c r="CY212" i="26"/>
  <c r="CZ212" i="26"/>
  <c r="DA212" i="26"/>
  <c r="DB212" i="26"/>
  <c r="DC212" i="26"/>
  <c r="DD212" i="26"/>
  <c r="DE212" i="26"/>
  <c r="DF212" i="26"/>
  <c r="DG212" i="26"/>
  <c r="DH212" i="26"/>
  <c r="DI212" i="26"/>
  <c r="DJ212" i="26"/>
  <c r="DK212" i="26"/>
  <c r="DL212" i="26"/>
  <c r="DM212" i="26"/>
  <c r="DN212" i="26"/>
  <c r="DO212" i="26"/>
  <c r="DP212" i="26"/>
  <c r="DQ212" i="26"/>
  <c r="DR212" i="26"/>
  <c r="DS212" i="26"/>
  <c r="DT212" i="26"/>
  <c r="DU212" i="26"/>
  <c r="DV212" i="26"/>
  <c r="DW212" i="26"/>
  <c r="DX212" i="26"/>
  <c r="DY212" i="26"/>
  <c r="DZ212" i="26"/>
  <c r="EA212" i="26"/>
  <c r="EB212" i="26"/>
  <c r="EC212" i="26"/>
  <c r="ED212" i="26"/>
  <c r="EE212" i="26"/>
  <c r="EF212" i="26"/>
  <c r="EG212" i="26"/>
  <c r="EH212" i="26"/>
  <c r="EI212" i="26"/>
  <c r="EJ212" i="26"/>
  <c r="EK212" i="26"/>
  <c r="EL212" i="26"/>
  <c r="EM212" i="26"/>
  <c r="EN212" i="26"/>
  <c r="EO212" i="26"/>
  <c r="EP212" i="26"/>
  <c r="EQ212" i="26"/>
  <c r="ER212" i="26"/>
  <c r="ES212" i="26"/>
  <c r="CX213" i="26"/>
  <c r="CY213" i="26"/>
  <c r="CZ213" i="26"/>
  <c r="DA213" i="26"/>
  <c r="DB213" i="26"/>
  <c r="DC213" i="26"/>
  <c r="DD213" i="26"/>
  <c r="DE213" i="26"/>
  <c r="DF213" i="26"/>
  <c r="DG213" i="26"/>
  <c r="DH213" i="26"/>
  <c r="DI213" i="26"/>
  <c r="DJ213" i="26"/>
  <c r="DK213" i="26"/>
  <c r="DL213" i="26"/>
  <c r="DM213" i="26"/>
  <c r="DN213" i="26"/>
  <c r="DO213" i="26"/>
  <c r="DP213" i="26"/>
  <c r="DQ213" i="26"/>
  <c r="DR213" i="26"/>
  <c r="DS213" i="26"/>
  <c r="DT213" i="26"/>
  <c r="DU213" i="26"/>
  <c r="DV213" i="26"/>
  <c r="DW213" i="26"/>
  <c r="DX213" i="26"/>
  <c r="DY213" i="26"/>
  <c r="DZ213" i="26"/>
  <c r="EA213" i="26"/>
  <c r="EB213" i="26"/>
  <c r="EC213" i="26"/>
  <c r="ED213" i="26"/>
  <c r="EE213" i="26"/>
  <c r="EF213" i="26"/>
  <c r="EG213" i="26"/>
  <c r="EH213" i="26"/>
  <c r="EI213" i="26"/>
  <c r="EJ213" i="26"/>
  <c r="EK213" i="26"/>
  <c r="EL213" i="26"/>
  <c r="EM213" i="26"/>
  <c r="EN213" i="26"/>
  <c r="EO213" i="26"/>
  <c r="EP213" i="26"/>
  <c r="EQ213" i="26"/>
  <c r="ER213" i="26"/>
  <c r="ES213" i="26"/>
  <c r="CX214" i="26"/>
  <c r="CY214" i="26"/>
  <c r="CZ214" i="26"/>
  <c r="DA214" i="26"/>
  <c r="DB214" i="26"/>
  <c r="DC214" i="26"/>
  <c r="DD214" i="26"/>
  <c r="DE214" i="26"/>
  <c r="DF214" i="26"/>
  <c r="DG214" i="26"/>
  <c r="DH214" i="26"/>
  <c r="DI214" i="26"/>
  <c r="DJ214" i="26"/>
  <c r="DK214" i="26"/>
  <c r="DL214" i="26"/>
  <c r="DM214" i="26"/>
  <c r="DN214" i="26"/>
  <c r="DO214" i="26"/>
  <c r="DP214" i="26"/>
  <c r="DQ214" i="26"/>
  <c r="DR214" i="26"/>
  <c r="DS214" i="26"/>
  <c r="DT214" i="26"/>
  <c r="DU214" i="26"/>
  <c r="DV214" i="26"/>
  <c r="DW214" i="26"/>
  <c r="DX214" i="26"/>
  <c r="DY214" i="26"/>
  <c r="DZ214" i="26"/>
  <c r="EA214" i="26"/>
  <c r="EB214" i="26"/>
  <c r="EC214" i="26"/>
  <c r="ED214" i="26"/>
  <c r="EE214" i="26"/>
  <c r="EF214" i="26"/>
  <c r="EG214" i="26"/>
  <c r="EH214" i="26"/>
  <c r="EI214" i="26"/>
  <c r="EJ214" i="26"/>
  <c r="EK214" i="26"/>
  <c r="EL214" i="26"/>
  <c r="EM214" i="26"/>
  <c r="EN214" i="26"/>
  <c r="EO214" i="26"/>
  <c r="EP214" i="26"/>
  <c r="EQ214" i="26"/>
  <c r="ER214" i="26"/>
  <c r="ES214" i="26"/>
  <c r="CX215" i="26"/>
  <c r="CY215" i="26"/>
  <c r="CZ215" i="26"/>
  <c r="DA215" i="26"/>
  <c r="DB215" i="26"/>
  <c r="DC215" i="26"/>
  <c r="DD215" i="26"/>
  <c r="DE215" i="26"/>
  <c r="DF215" i="26"/>
  <c r="DG215" i="26"/>
  <c r="DH215" i="26"/>
  <c r="DI215" i="26"/>
  <c r="DJ215" i="26"/>
  <c r="DK215" i="26"/>
  <c r="DL215" i="26"/>
  <c r="DM215" i="26"/>
  <c r="DN215" i="26"/>
  <c r="DO215" i="26"/>
  <c r="DP215" i="26"/>
  <c r="DQ215" i="26"/>
  <c r="DR215" i="26"/>
  <c r="DS215" i="26"/>
  <c r="DT215" i="26"/>
  <c r="DU215" i="26"/>
  <c r="DV215" i="26"/>
  <c r="DW215" i="26"/>
  <c r="DX215" i="26"/>
  <c r="DY215" i="26"/>
  <c r="DZ215" i="26"/>
  <c r="EA215" i="26"/>
  <c r="EB215" i="26"/>
  <c r="EC215" i="26"/>
  <c r="ED215" i="26"/>
  <c r="EE215" i="26"/>
  <c r="EF215" i="26"/>
  <c r="EG215" i="26"/>
  <c r="EH215" i="26"/>
  <c r="EI215" i="26"/>
  <c r="EJ215" i="26"/>
  <c r="EK215" i="26"/>
  <c r="EL215" i="26"/>
  <c r="EM215" i="26"/>
  <c r="EN215" i="26"/>
  <c r="EO215" i="26"/>
  <c r="EP215" i="26"/>
  <c r="EQ215" i="26"/>
  <c r="ER215" i="26"/>
  <c r="ES215" i="26"/>
  <c r="CX216" i="26"/>
  <c r="CY216" i="26"/>
  <c r="CZ216" i="26"/>
  <c r="DA216" i="26"/>
  <c r="DB216" i="26"/>
  <c r="DC216" i="26"/>
  <c r="DD216" i="26"/>
  <c r="DE216" i="26"/>
  <c r="DF216" i="26"/>
  <c r="DG216" i="26"/>
  <c r="DH216" i="26"/>
  <c r="DI216" i="26"/>
  <c r="DJ216" i="26"/>
  <c r="DK216" i="26"/>
  <c r="DL216" i="26"/>
  <c r="DM216" i="26"/>
  <c r="DN216" i="26"/>
  <c r="DO216" i="26"/>
  <c r="DP216" i="26"/>
  <c r="DQ216" i="26"/>
  <c r="DR216" i="26"/>
  <c r="DS216" i="26"/>
  <c r="DT216" i="26"/>
  <c r="DU216" i="26"/>
  <c r="DV216" i="26"/>
  <c r="DW216" i="26"/>
  <c r="DX216" i="26"/>
  <c r="DY216" i="26"/>
  <c r="DZ216" i="26"/>
  <c r="EA216" i="26"/>
  <c r="EB216" i="26"/>
  <c r="EC216" i="26"/>
  <c r="ED216" i="26"/>
  <c r="EE216" i="26"/>
  <c r="EF216" i="26"/>
  <c r="EG216" i="26"/>
  <c r="EH216" i="26"/>
  <c r="EI216" i="26"/>
  <c r="EJ216" i="26"/>
  <c r="EK216" i="26"/>
  <c r="EL216" i="26"/>
  <c r="EM216" i="26"/>
  <c r="EN216" i="26"/>
  <c r="EO216" i="26"/>
  <c r="EP216" i="26"/>
  <c r="EQ216" i="26"/>
  <c r="ER216" i="26"/>
  <c r="ES216" i="26"/>
  <c r="CX217" i="26"/>
  <c r="CY217" i="26"/>
  <c r="CZ217" i="26"/>
  <c r="DA217" i="26"/>
  <c r="DB217" i="26"/>
  <c r="DC217" i="26"/>
  <c r="DD217" i="26"/>
  <c r="DE217" i="26"/>
  <c r="DF217" i="26"/>
  <c r="DG217" i="26"/>
  <c r="DH217" i="26"/>
  <c r="DI217" i="26"/>
  <c r="DJ217" i="26"/>
  <c r="DK217" i="26"/>
  <c r="DL217" i="26"/>
  <c r="DM217" i="26"/>
  <c r="DN217" i="26"/>
  <c r="DO217" i="26"/>
  <c r="DP217" i="26"/>
  <c r="DQ217" i="26"/>
  <c r="DR217" i="26"/>
  <c r="DS217" i="26"/>
  <c r="DT217" i="26"/>
  <c r="DU217" i="26"/>
  <c r="DV217" i="26"/>
  <c r="DW217" i="26"/>
  <c r="DX217" i="26"/>
  <c r="DY217" i="26"/>
  <c r="DZ217" i="26"/>
  <c r="EA217" i="26"/>
  <c r="EB217" i="26"/>
  <c r="EC217" i="26"/>
  <c r="ED217" i="26"/>
  <c r="EE217" i="26"/>
  <c r="EF217" i="26"/>
  <c r="EG217" i="26"/>
  <c r="EH217" i="26"/>
  <c r="EI217" i="26"/>
  <c r="EJ217" i="26"/>
  <c r="EK217" i="26"/>
  <c r="EL217" i="26"/>
  <c r="EM217" i="26"/>
  <c r="EN217" i="26"/>
  <c r="EO217" i="26"/>
  <c r="EP217" i="26"/>
  <c r="EQ217" i="26"/>
  <c r="ER217" i="26"/>
  <c r="ES217" i="26"/>
  <c r="CX218" i="26"/>
  <c r="CY218" i="26"/>
  <c r="CZ218" i="26"/>
  <c r="DA218" i="26"/>
  <c r="DB218" i="26"/>
  <c r="DC218" i="26"/>
  <c r="DD218" i="26"/>
  <c r="DE218" i="26"/>
  <c r="DF218" i="26"/>
  <c r="DG218" i="26"/>
  <c r="DH218" i="26"/>
  <c r="DI218" i="26"/>
  <c r="DJ218" i="26"/>
  <c r="DK218" i="26"/>
  <c r="DL218" i="26"/>
  <c r="DM218" i="26"/>
  <c r="DN218" i="26"/>
  <c r="DO218" i="26"/>
  <c r="DP218" i="26"/>
  <c r="DQ218" i="26"/>
  <c r="DR218" i="26"/>
  <c r="DS218" i="26"/>
  <c r="DT218" i="26"/>
  <c r="DU218" i="26"/>
  <c r="DV218" i="26"/>
  <c r="DW218" i="26"/>
  <c r="DX218" i="26"/>
  <c r="DY218" i="26"/>
  <c r="DZ218" i="26"/>
  <c r="EA218" i="26"/>
  <c r="EB218" i="26"/>
  <c r="EC218" i="26"/>
  <c r="ED218" i="26"/>
  <c r="EE218" i="26"/>
  <c r="EF218" i="26"/>
  <c r="EG218" i="26"/>
  <c r="EH218" i="26"/>
  <c r="EI218" i="26"/>
  <c r="EJ218" i="26"/>
  <c r="EK218" i="26"/>
  <c r="EL218" i="26"/>
  <c r="EM218" i="26"/>
  <c r="EN218" i="26"/>
  <c r="EO218" i="26"/>
  <c r="EP218" i="26"/>
  <c r="EQ218" i="26"/>
  <c r="ER218" i="26"/>
  <c r="ES218" i="26"/>
  <c r="CX219" i="26"/>
  <c r="CY219" i="26"/>
  <c r="CZ219" i="26"/>
  <c r="DA219" i="26"/>
  <c r="DB219" i="26"/>
  <c r="DC219" i="26"/>
  <c r="DD219" i="26"/>
  <c r="DE219" i="26"/>
  <c r="DF219" i="26"/>
  <c r="DG219" i="26"/>
  <c r="DH219" i="26"/>
  <c r="DI219" i="26"/>
  <c r="DJ219" i="26"/>
  <c r="DK219" i="26"/>
  <c r="DL219" i="26"/>
  <c r="DM219" i="26"/>
  <c r="DN219" i="26"/>
  <c r="DO219" i="26"/>
  <c r="DP219" i="26"/>
  <c r="DQ219" i="26"/>
  <c r="DR219" i="26"/>
  <c r="DS219" i="26"/>
  <c r="DT219" i="26"/>
  <c r="DU219" i="26"/>
  <c r="DV219" i="26"/>
  <c r="DW219" i="26"/>
  <c r="DX219" i="26"/>
  <c r="DY219" i="26"/>
  <c r="DZ219" i="26"/>
  <c r="EA219" i="26"/>
  <c r="EB219" i="26"/>
  <c r="EC219" i="26"/>
  <c r="ED219" i="26"/>
  <c r="EE219" i="26"/>
  <c r="EF219" i="26"/>
  <c r="EG219" i="26"/>
  <c r="EH219" i="26"/>
  <c r="EI219" i="26"/>
  <c r="EJ219" i="26"/>
  <c r="EK219" i="26"/>
  <c r="EL219" i="26"/>
  <c r="EM219" i="26"/>
  <c r="EN219" i="26"/>
  <c r="EO219" i="26"/>
  <c r="EP219" i="26"/>
  <c r="EQ219" i="26"/>
  <c r="ER219" i="26"/>
  <c r="ES219" i="26"/>
  <c r="CX220" i="26"/>
  <c r="CY220" i="26"/>
  <c r="CZ220" i="26"/>
  <c r="DA220" i="26"/>
  <c r="DB220" i="26"/>
  <c r="DC220" i="26"/>
  <c r="DD220" i="26"/>
  <c r="DE220" i="26"/>
  <c r="DF220" i="26"/>
  <c r="DG220" i="26"/>
  <c r="DH220" i="26"/>
  <c r="DI220" i="26"/>
  <c r="DJ220" i="26"/>
  <c r="DK220" i="26"/>
  <c r="DL220" i="26"/>
  <c r="DM220" i="26"/>
  <c r="DN220" i="26"/>
  <c r="DO220" i="26"/>
  <c r="DP220" i="26"/>
  <c r="DQ220" i="26"/>
  <c r="DR220" i="26"/>
  <c r="DS220" i="26"/>
  <c r="DT220" i="26"/>
  <c r="DU220" i="26"/>
  <c r="DV220" i="26"/>
  <c r="DW220" i="26"/>
  <c r="DX220" i="26"/>
  <c r="DY220" i="26"/>
  <c r="DZ220" i="26"/>
  <c r="EA220" i="26"/>
  <c r="EB220" i="26"/>
  <c r="EC220" i="26"/>
  <c r="ED220" i="26"/>
  <c r="EE220" i="26"/>
  <c r="EF220" i="26"/>
  <c r="EG220" i="26"/>
  <c r="EH220" i="26"/>
  <c r="EI220" i="26"/>
  <c r="EJ220" i="26"/>
  <c r="EK220" i="26"/>
  <c r="EL220" i="26"/>
  <c r="EM220" i="26"/>
  <c r="EN220" i="26"/>
  <c r="EO220" i="26"/>
  <c r="EP220" i="26"/>
  <c r="EQ220" i="26"/>
  <c r="ER220" i="26"/>
  <c r="ES220" i="26"/>
  <c r="CX221" i="26"/>
  <c r="CY221" i="26"/>
  <c r="CZ221" i="26"/>
  <c r="DA221" i="26"/>
  <c r="DB221" i="26"/>
  <c r="DC221" i="26"/>
  <c r="DD221" i="26"/>
  <c r="DE221" i="26"/>
  <c r="DF221" i="26"/>
  <c r="DG221" i="26"/>
  <c r="DH221" i="26"/>
  <c r="DI221" i="26"/>
  <c r="DJ221" i="26"/>
  <c r="DK221" i="26"/>
  <c r="DL221" i="26"/>
  <c r="DM221" i="26"/>
  <c r="DN221" i="26"/>
  <c r="DO221" i="26"/>
  <c r="DP221" i="26"/>
  <c r="DQ221" i="26"/>
  <c r="DR221" i="26"/>
  <c r="DS221" i="26"/>
  <c r="DT221" i="26"/>
  <c r="DU221" i="26"/>
  <c r="DV221" i="26"/>
  <c r="DW221" i="26"/>
  <c r="DX221" i="26"/>
  <c r="DY221" i="26"/>
  <c r="DZ221" i="26"/>
  <c r="EA221" i="26"/>
  <c r="EB221" i="26"/>
  <c r="EC221" i="26"/>
  <c r="ED221" i="26"/>
  <c r="EE221" i="26"/>
  <c r="EF221" i="26"/>
  <c r="EG221" i="26"/>
  <c r="EH221" i="26"/>
  <c r="EI221" i="26"/>
  <c r="EJ221" i="26"/>
  <c r="EK221" i="26"/>
  <c r="EL221" i="26"/>
  <c r="EM221" i="26"/>
  <c r="EN221" i="26"/>
  <c r="EO221" i="26"/>
  <c r="EP221" i="26"/>
  <c r="EQ221" i="26"/>
  <c r="ER221" i="26"/>
  <c r="ES221" i="26"/>
  <c r="CX222" i="26"/>
  <c r="CY222" i="26"/>
  <c r="CZ222" i="26"/>
  <c r="DA222" i="26"/>
  <c r="DB222" i="26"/>
  <c r="DC222" i="26"/>
  <c r="DD222" i="26"/>
  <c r="DE222" i="26"/>
  <c r="DF222" i="26"/>
  <c r="DG222" i="26"/>
  <c r="DH222" i="26"/>
  <c r="DI222" i="26"/>
  <c r="DJ222" i="26"/>
  <c r="DK222" i="26"/>
  <c r="DL222" i="26"/>
  <c r="DM222" i="26"/>
  <c r="DN222" i="26"/>
  <c r="DO222" i="26"/>
  <c r="DP222" i="26"/>
  <c r="DQ222" i="26"/>
  <c r="DR222" i="26"/>
  <c r="DS222" i="26"/>
  <c r="DT222" i="26"/>
  <c r="DU222" i="26"/>
  <c r="DV222" i="26"/>
  <c r="DW222" i="26"/>
  <c r="DX222" i="26"/>
  <c r="DY222" i="26"/>
  <c r="DZ222" i="26"/>
  <c r="EA222" i="26"/>
  <c r="EB222" i="26"/>
  <c r="EC222" i="26"/>
  <c r="ED222" i="26"/>
  <c r="EE222" i="26"/>
  <c r="EF222" i="26"/>
  <c r="EG222" i="26"/>
  <c r="EH222" i="26"/>
  <c r="EI222" i="26"/>
  <c r="EJ222" i="26"/>
  <c r="EK222" i="26"/>
  <c r="EL222" i="26"/>
  <c r="EM222" i="26"/>
  <c r="EN222" i="26"/>
  <c r="EO222" i="26"/>
  <c r="EP222" i="26"/>
  <c r="EQ222" i="26"/>
  <c r="ER222" i="26"/>
  <c r="ES222" i="26"/>
  <c r="CX223" i="26"/>
  <c r="CY223" i="26"/>
  <c r="CZ223" i="26"/>
  <c r="DA223" i="26"/>
  <c r="DB223" i="26"/>
  <c r="DC223" i="26"/>
  <c r="DD223" i="26"/>
  <c r="DE223" i="26"/>
  <c r="DF223" i="26"/>
  <c r="DG223" i="26"/>
  <c r="DH223" i="26"/>
  <c r="DI223" i="26"/>
  <c r="DJ223" i="26"/>
  <c r="DK223" i="26"/>
  <c r="DL223" i="26"/>
  <c r="DM223" i="26"/>
  <c r="DN223" i="26"/>
  <c r="DO223" i="26"/>
  <c r="DP223" i="26"/>
  <c r="DQ223" i="26"/>
  <c r="DR223" i="26"/>
  <c r="DS223" i="26"/>
  <c r="DT223" i="26"/>
  <c r="DU223" i="26"/>
  <c r="DV223" i="26"/>
  <c r="DW223" i="26"/>
  <c r="DX223" i="26"/>
  <c r="DY223" i="26"/>
  <c r="DZ223" i="26"/>
  <c r="EA223" i="26"/>
  <c r="EB223" i="26"/>
  <c r="EC223" i="26"/>
  <c r="ED223" i="26"/>
  <c r="EE223" i="26"/>
  <c r="EF223" i="26"/>
  <c r="EG223" i="26"/>
  <c r="EH223" i="26"/>
  <c r="EI223" i="26"/>
  <c r="EJ223" i="26"/>
  <c r="EK223" i="26"/>
  <c r="EL223" i="26"/>
  <c r="EM223" i="26"/>
  <c r="EN223" i="26"/>
  <c r="EO223" i="26"/>
  <c r="EP223" i="26"/>
  <c r="EQ223" i="26"/>
  <c r="ER223" i="26"/>
  <c r="ES223" i="26"/>
  <c r="CX224" i="26"/>
  <c r="CY224" i="26"/>
  <c r="CZ224" i="26"/>
  <c r="DA224" i="26"/>
  <c r="DB224" i="26"/>
  <c r="DC224" i="26"/>
  <c r="DD224" i="26"/>
  <c r="DE224" i="26"/>
  <c r="DF224" i="26"/>
  <c r="DG224" i="26"/>
  <c r="DH224" i="26"/>
  <c r="DI224" i="26"/>
  <c r="DJ224" i="26"/>
  <c r="DK224" i="26"/>
  <c r="DL224" i="26"/>
  <c r="DM224" i="26"/>
  <c r="DN224" i="26"/>
  <c r="DO224" i="26"/>
  <c r="DP224" i="26"/>
  <c r="DQ224" i="26"/>
  <c r="DR224" i="26"/>
  <c r="DS224" i="26"/>
  <c r="DT224" i="26"/>
  <c r="DU224" i="26"/>
  <c r="DV224" i="26"/>
  <c r="DW224" i="26"/>
  <c r="DX224" i="26"/>
  <c r="DY224" i="26"/>
  <c r="DZ224" i="26"/>
  <c r="EA224" i="26"/>
  <c r="EB224" i="26"/>
  <c r="EC224" i="26"/>
  <c r="ED224" i="26"/>
  <c r="EE224" i="26"/>
  <c r="EF224" i="26"/>
  <c r="EG224" i="26"/>
  <c r="EH224" i="26"/>
  <c r="EI224" i="26"/>
  <c r="EJ224" i="26"/>
  <c r="EK224" i="26"/>
  <c r="EL224" i="26"/>
  <c r="EM224" i="26"/>
  <c r="EN224" i="26"/>
  <c r="EO224" i="26"/>
  <c r="EP224" i="26"/>
  <c r="EQ224" i="26"/>
  <c r="ER224" i="26"/>
  <c r="ES224" i="26"/>
  <c r="CX225" i="26"/>
  <c r="CY225" i="26"/>
  <c r="CZ225" i="26"/>
  <c r="DA225" i="26"/>
  <c r="DB225" i="26"/>
  <c r="DC225" i="26"/>
  <c r="DD225" i="26"/>
  <c r="DE225" i="26"/>
  <c r="DF225" i="26"/>
  <c r="DG225" i="26"/>
  <c r="DH225" i="26"/>
  <c r="DI225" i="26"/>
  <c r="DJ225" i="26"/>
  <c r="DK225" i="26"/>
  <c r="DL225" i="26"/>
  <c r="DM225" i="26"/>
  <c r="DN225" i="26"/>
  <c r="DO225" i="26"/>
  <c r="DP225" i="26"/>
  <c r="DQ225" i="26"/>
  <c r="DR225" i="26"/>
  <c r="DS225" i="26"/>
  <c r="DT225" i="26"/>
  <c r="DU225" i="26"/>
  <c r="DV225" i="26"/>
  <c r="DW225" i="26"/>
  <c r="DX225" i="26"/>
  <c r="DY225" i="26"/>
  <c r="DZ225" i="26"/>
  <c r="EA225" i="26"/>
  <c r="EB225" i="26"/>
  <c r="EC225" i="26"/>
  <c r="ED225" i="26"/>
  <c r="EE225" i="26"/>
  <c r="EF225" i="26"/>
  <c r="EG225" i="26"/>
  <c r="EH225" i="26"/>
  <c r="EI225" i="26"/>
  <c r="EJ225" i="26"/>
  <c r="EK225" i="26"/>
  <c r="EL225" i="26"/>
  <c r="EM225" i="26"/>
  <c r="EN225" i="26"/>
  <c r="EO225" i="26"/>
  <c r="EP225" i="26"/>
  <c r="EQ225" i="26"/>
  <c r="ER225" i="26"/>
  <c r="ES225" i="26"/>
  <c r="CX226" i="26"/>
  <c r="CY226" i="26"/>
  <c r="CZ226" i="26"/>
  <c r="DA226" i="26"/>
  <c r="DB226" i="26"/>
  <c r="DC226" i="26"/>
  <c r="DD226" i="26"/>
  <c r="DE226" i="26"/>
  <c r="DF226" i="26"/>
  <c r="DG226" i="26"/>
  <c r="DH226" i="26"/>
  <c r="DI226" i="26"/>
  <c r="DJ226" i="26"/>
  <c r="DK226" i="26"/>
  <c r="DL226" i="26"/>
  <c r="DM226" i="26"/>
  <c r="DN226" i="26"/>
  <c r="DO226" i="26"/>
  <c r="DP226" i="26"/>
  <c r="DQ226" i="26"/>
  <c r="DR226" i="26"/>
  <c r="DS226" i="26"/>
  <c r="DT226" i="26"/>
  <c r="DU226" i="26"/>
  <c r="DV226" i="26"/>
  <c r="DW226" i="26"/>
  <c r="DX226" i="26"/>
  <c r="DY226" i="26"/>
  <c r="DZ226" i="26"/>
  <c r="EA226" i="26"/>
  <c r="EB226" i="26"/>
  <c r="EC226" i="26"/>
  <c r="ED226" i="26"/>
  <c r="EE226" i="26"/>
  <c r="EF226" i="26"/>
  <c r="EG226" i="26"/>
  <c r="EH226" i="26"/>
  <c r="EI226" i="26"/>
  <c r="EJ226" i="26"/>
  <c r="EK226" i="26"/>
  <c r="EL226" i="26"/>
  <c r="EM226" i="26"/>
  <c r="EN226" i="26"/>
  <c r="EO226" i="26"/>
  <c r="EP226" i="26"/>
  <c r="EQ226" i="26"/>
  <c r="ER226" i="26"/>
  <c r="ES226" i="26"/>
  <c r="CX227" i="26"/>
  <c r="CY227" i="26"/>
  <c r="CZ227" i="26"/>
  <c r="DA227" i="26"/>
  <c r="DB227" i="26"/>
  <c r="DC227" i="26"/>
  <c r="DD227" i="26"/>
  <c r="DE227" i="26"/>
  <c r="DF227" i="26"/>
  <c r="DG227" i="26"/>
  <c r="DH227" i="26"/>
  <c r="DI227" i="26"/>
  <c r="DJ227" i="26"/>
  <c r="DK227" i="26"/>
  <c r="DL227" i="26"/>
  <c r="DM227" i="26"/>
  <c r="DN227" i="26"/>
  <c r="DO227" i="26"/>
  <c r="DP227" i="26"/>
  <c r="DQ227" i="26"/>
  <c r="DR227" i="26"/>
  <c r="DS227" i="26"/>
  <c r="DT227" i="26"/>
  <c r="DU227" i="26"/>
  <c r="DV227" i="26"/>
  <c r="DW227" i="26"/>
  <c r="DX227" i="26"/>
  <c r="DY227" i="26"/>
  <c r="DZ227" i="26"/>
  <c r="EA227" i="26"/>
  <c r="EB227" i="26"/>
  <c r="EC227" i="26"/>
  <c r="ED227" i="26"/>
  <c r="EE227" i="26"/>
  <c r="EF227" i="26"/>
  <c r="EG227" i="26"/>
  <c r="EH227" i="26"/>
  <c r="EI227" i="26"/>
  <c r="EJ227" i="26"/>
  <c r="EK227" i="26"/>
  <c r="EL227" i="26"/>
  <c r="EM227" i="26"/>
  <c r="EN227" i="26"/>
  <c r="EO227" i="26"/>
  <c r="EP227" i="26"/>
  <c r="EQ227" i="26"/>
  <c r="ER227" i="26"/>
  <c r="ES227" i="26"/>
  <c r="CX228" i="26"/>
  <c r="CY228" i="26"/>
  <c r="CZ228" i="26"/>
  <c r="DA228" i="26"/>
  <c r="DB228" i="26"/>
  <c r="DC228" i="26"/>
  <c r="DD228" i="26"/>
  <c r="DE228" i="26"/>
  <c r="DF228" i="26"/>
  <c r="DG228" i="26"/>
  <c r="DH228" i="26"/>
  <c r="DI228" i="26"/>
  <c r="DJ228" i="26"/>
  <c r="DK228" i="26"/>
  <c r="DL228" i="26"/>
  <c r="DM228" i="26"/>
  <c r="DN228" i="26"/>
  <c r="DO228" i="26"/>
  <c r="DP228" i="26"/>
  <c r="DQ228" i="26"/>
  <c r="DR228" i="26"/>
  <c r="DS228" i="26"/>
  <c r="DT228" i="26"/>
  <c r="DU228" i="26"/>
  <c r="DV228" i="26"/>
  <c r="DW228" i="26"/>
  <c r="DX228" i="26"/>
  <c r="DY228" i="26"/>
  <c r="DZ228" i="26"/>
  <c r="EA228" i="26"/>
  <c r="EB228" i="26"/>
  <c r="EC228" i="26"/>
  <c r="ED228" i="26"/>
  <c r="EE228" i="26"/>
  <c r="EF228" i="26"/>
  <c r="EG228" i="26"/>
  <c r="EH228" i="26"/>
  <c r="EI228" i="26"/>
  <c r="EJ228" i="26"/>
  <c r="EK228" i="26"/>
  <c r="EL228" i="26"/>
  <c r="EM228" i="26"/>
  <c r="EN228" i="26"/>
  <c r="EO228" i="26"/>
  <c r="EP228" i="26"/>
  <c r="EQ228" i="26"/>
  <c r="ER228" i="26"/>
  <c r="ES228" i="26"/>
  <c r="CX229" i="26"/>
  <c r="CY229" i="26"/>
  <c r="CZ229" i="26"/>
  <c r="DA229" i="26"/>
  <c r="DB229" i="26"/>
  <c r="DC229" i="26"/>
  <c r="DD229" i="26"/>
  <c r="DE229" i="26"/>
  <c r="DF229" i="26"/>
  <c r="DG229" i="26"/>
  <c r="DH229" i="26"/>
  <c r="DI229" i="26"/>
  <c r="DJ229" i="26"/>
  <c r="DK229" i="26"/>
  <c r="DL229" i="26"/>
  <c r="DM229" i="26"/>
  <c r="DN229" i="26"/>
  <c r="DO229" i="26"/>
  <c r="DP229" i="26"/>
  <c r="DQ229" i="26"/>
  <c r="DR229" i="26"/>
  <c r="DS229" i="26"/>
  <c r="DT229" i="26"/>
  <c r="DU229" i="26"/>
  <c r="DV229" i="26"/>
  <c r="DW229" i="26"/>
  <c r="DX229" i="26"/>
  <c r="DY229" i="26"/>
  <c r="DZ229" i="26"/>
  <c r="EA229" i="26"/>
  <c r="EB229" i="26"/>
  <c r="EC229" i="26"/>
  <c r="ED229" i="26"/>
  <c r="EE229" i="26"/>
  <c r="EF229" i="26"/>
  <c r="EG229" i="26"/>
  <c r="EH229" i="26"/>
  <c r="EI229" i="26"/>
  <c r="EJ229" i="26"/>
  <c r="EK229" i="26"/>
  <c r="EL229" i="26"/>
  <c r="EM229" i="26"/>
  <c r="EN229" i="26"/>
  <c r="EO229" i="26"/>
  <c r="EP229" i="26"/>
  <c r="EQ229" i="26"/>
  <c r="ER229" i="26"/>
  <c r="ES229" i="26"/>
  <c r="CX230" i="26"/>
  <c r="CY230" i="26"/>
  <c r="CZ230" i="26"/>
  <c r="DA230" i="26"/>
  <c r="DB230" i="26"/>
  <c r="DC230" i="26"/>
  <c r="DD230" i="26"/>
  <c r="DE230" i="26"/>
  <c r="DF230" i="26"/>
  <c r="DG230" i="26"/>
  <c r="DH230" i="26"/>
  <c r="DI230" i="26"/>
  <c r="DJ230" i="26"/>
  <c r="DK230" i="26"/>
  <c r="DL230" i="26"/>
  <c r="DM230" i="26"/>
  <c r="DN230" i="26"/>
  <c r="DO230" i="26"/>
  <c r="DP230" i="26"/>
  <c r="DQ230" i="26"/>
  <c r="DR230" i="26"/>
  <c r="DS230" i="26"/>
  <c r="DT230" i="26"/>
  <c r="DU230" i="26"/>
  <c r="DV230" i="26"/>
  <c r="DW230" i="26"/>
  <c r="DX230" i="26"/>
  <c r="DY230" i="26"/>
  <c r="DZ230" i="26"/>
  <c r="EA230" i="26"/>
  <c r="EB230" i="26"/>
  <c r="EC230" i="26"/>
  <c r="ED230" i="26"/>
  <c r="EE230" i="26"/>
  <c r="EF230" i="26"/>
  <c r="EG230" i="26"/>
  <c r="EH230" i="26"/>
  <c r="EI230" i="26"/>
  <c r="EJ230" i="26"/>
  <c r="EK230" i="26"/>
  <c r="EL230" i="26"/>
  <c r="EM230" i="26"/>
  <c r="EN230" i="26"/>
  <c r="EO230" i="26"/>
  <c r="EP230" i="26"/>
  <c r="EQ230" i="26"/>
  <c r="ER230" i="26"/>
  <c r="ES230" i="26"/>
  <c r="CX231" i="26"/>
  <c r="CY231" i="26"/>
  <c r="CZ231" i="26"/>
  <c r="DA231" i="26"/>
  <c r="DB231" i="26"/>
  <c r="DC231" i="26"/>
  <c r="DD231" i="26"/>
  <c r="DE231" i="26"/>
  <c r="DF231" i="26"/>
  <c r="DG231" i="26"/>
  <c r="DH231" i="26"/>
  <c r="DI231" i="26"/>
  <c r="DJ231" i="26"/>
  <c r="DK231" i="26"/>
  <c r="DL231" i="26"/>
  <c r="DM231" i="26"/>
  <c r="DN231" i="26"/>
  <c r="DO231" i="26"/>
  <c r="DP231" i="26"/>
  <c r="DQ231" i="26"/>
  <c r="DR231" i="26"/>
  <c r="DS231" i="26"/>
  <c r="DT231" i="26"/>
  <c r="DU231" i="26"/>
  <c r="DV231" i="26"/>
  <c r="DW231" i="26"/>
  <c r="DX231" i="26"/>
  <c r="DY231" i="26"/>
  <c r="DZ231" i="26"/>
  <c r="EA231" i="26"/>
  <c r="EB231" i="26"/>
  <c r="EC231" i="26"/>
  <c r="ED231" i="26"/>
  <c r="EE231" i="26"/>
  <c r="EF231" i="26"/>
  <c r="EG231" i="26"/>
  <c r="EH231" i="26"/>
  <c r="EI231" i="26"/>
  <c r="EJ231" i="26"/>
  <c r="EK231" i="26"/>
  <c r="EL231" i="26"/>
  <c r="EM231" i="26"/>
  <c r="EN231" i="26"/>
  <c r="EO231" i="26"/>
  <c r="EP231" i="26"/>
  <c r="EQ231" i="26"/>
  <c r="ER231" i="26"/>
  <c r="ES231" i="26"/>
  <c r="CX232" i="26"/>
  <c r="CY232" i="26"/>
  <c r="CZ232" i="26"/>
  <c r="DA232" i="26"/>
  <c r="DB232" i="26"/>
  <c r="DC232" i="26"/>
  <c r="DD232" i="26"/>
  <c r="DE232" i="26"/>
  <c r="DF232" i="26"/>
  <c r="DG232" i="26"/>
  <c r="DH232" i="26"/>
  <c r="DI232" i="26"/>
  <c r="DJ232" i="26"/>
  <c r="DK232" i="26"/>
  <c r="DL232" i="26"/>
  <c r="DM232" i="26"/>
  <c r="DN232" i="26"/>
  <c r="DO232" i="26"/>
  <c r="DP232" i="26"/>
  <c r="DQ232" i="26"/>
  <c r="DR232" i="26"/>
  <c r="DS232" i="26"/>
  <c r="DT232" i="26"/>
  <c r="DU232" i="26"/>
  <c r="DV232" i="26"/>
  <c r="DW232" i="26"/>
  <c r="DX232" i="26"/>
  <c r="DY232" i="26"/>
  <c r="DZ232" i="26"/>
  <c r="EA232" i="26"/>
  <c r="EB232" i="26"/>
  <c r="EC232" i="26"/>
  <c r="ED232" i="26"/>
  <c r="EE232" i="26"/>
  <c r="EF232" i="26"/>
  <c r="EG232" i="26"/>
  <c r="EH232" i="26"/>
  <c r="EI232" i="26"/>
  <c r="EJ232" i="26"/>
  <c r="EK232" i="26"/>
  <c r="EL232" i="26"/>
  <c r="EM232" i="26"/>
  <c r="EN232" i="26"/>
  <c r="EO232" i="26"/>
  <c r="EP232" i="26"/>
  <c r="EQ232" i="26"/>
  <c r="ER232" i="26"/>
  <c r="ES232" i="26"/>
  <c r="CX233" i="26"/>
  <c r="CY233" i="26"/>
  <c r="CZ233" i="26"/>
  <c r="DA233" i="26"/>
  <c r="DB233" i="26"/>
  <c r="DC233" i="26"/>
  <c r="DD233" i="26"/>
  <c r="DE233" i="26"/>
  <c r="DF233" i="26"/>
  <c r="DG233" i="26"/>
  <c r="DH233" i="26"/>
  <c r="DI233" i="26"/>
  <c r="DK233" i="26"/>
  <c r="DL233" i="26"/>
  <c r="DM233" i="26"/>
  <c r="DN233" i="26"/>
  <c r="DO233" i="26"/>
  <c r="DP233" i="26"/>
  <c r="DQ233" i="26"/>
  <c r="DR233" i="26"/>
  <c r="DS233" i="26"/>
  <c r="DT233" i="26"/>
  <c r="DU233" i="26"/>
  <c r="DV233" i="26"/>
  <c r="DW233" i="26"/>
  <c r="DX233" i="26"/>
  <c r="DY233" i="26"/>
  <c r="DZ233" i="26"/>
  <c r="EA233" i="26"/>
  <c r="EB233" i="26"/>
  <c r="EC233" i="26"/>
  <c r="ED233" i="26"/>
  <c r="EE233" i="26"/>
  <c r="EF233" i="26"/>
  <c r="EG233" i="26"/>
  <c r="EH233" i="26"/>
  <c r="EI233" i="26"/>
  <c r="EJ233" i="26"/>
  <c r="EK233" i="26"/>
  <c r="EL233" i="26"/>
  <c r="EM233" i="26"/>
  <c r="EN233" i="26"/>
  <c r="EO233" i="26"/>
  <c r="EP233" i="26"/>
  <c r="EQ233" i="26"/>
  <c r="ER233" i="26"/>
  <c r="ES233" i="26"/>
  <c r="CX23" i="26"/>
  <c r="CY23" i="26"/>
  <c r="CZ23" i="26"/>
  <c r="DA23" i="26"/>
  <c r="DB23" i="26"/>
  <c r="DC23" i="26"/>
  <c r="DD23" i="26"/>
  <c r="DE23" i="26"/>
  <c r="DF23" i="26"/>
  <c r="DG23" i="26"/>
  <c r="DH23" i="26"/>
  <c r="DI23" i="26"/>
  <c r="DJ23" i="26"/>
  <c r="DK23" i="26"/>
  <c r="DL23" i="26"/>
  <c r="DM23" i="26"/>
  <c r="DN23" i="26"/>
  <c r="DO23" i="26"/>
  <c r="DP23" i="26"/>
  <c r="DQ23" i="26"/>
  <c r="DR23" i="26"/>
  <c r="DS23" i="26"/>
  <c r="DT23" i="26"/>
  <c r="DU23" i="26"/>
  <c r="DV23" i="26"/>
  <c r="DW23" i="26"/>
  <c r="DX23" i="26"/>
  <c r="DY23" i="26"/>
  <c r="DZ23" i="26"/>
  <c r="EA23" i="26"/>
  <c r="EB23" i="26"/>
  <c r="EC23" i="26"/>
  <c r="ED23" i="26"/>
  <c r="EE23" i="26"/>
  <c r="EF23" i="26"/>
  <c r="EG23" i="26"/>
  <c r="EH23" i="26"/>
  <c r="EI23" i="26"/>
  <c r="EJ23" i="26"/>
  <c r="EK23" i="26"/>
  <c r="EL23" i="26"/>
  <c r="EM23" i="26"/>
  <c r="EN23" i="26"/>
  <c r="EO23" i="26"/>
  <c r="EP23" i="26"/>
  <c r="EQ23" i="26"/>
  <c r="ER23" i="26"/>
  <c r="ES23" i="26"/>
  <c r="CX24" i="26"/>
  <c r="CY24" i="26"/>
  <c r="CZ24" i="26"/>
  <c r="DA24" i="26"/>
  <c r="DB24" i="26"/>
  <c r="DC24" i="26"/>
  <c r="DD24" i="26"/>
  <c r="DE24" i="26"/>
  <c r="DF24" i="26"/>
  <c r="DG24" i="26"/>
  <c r="DH24" i="26"/>
  <c r="DI24" i="26"/>
  <c r="DJ24" i="26"/>
  <c r="DK24" i="26"/>
  <c r="DL24" i="26"/>
  <c r="DM24" i="26"/>
  <c r="DN24" i="26"/>
  <c r="DO24" i="26"/>
  <c r="DP24" i="26"/>
  <c r="DQ24" i="26"/>
  <c r="DR24" i="26"/>
  <c r="DS24" i="26"/>
  <c r="DT24" i="26"/>
  <c r="DU24" i="26"/>
  <c r="DV24" i="26"/>
  <c r="DW24" i="26"/>
  <c r="DX24" i="26"/>
  <c r="DY24" i="26"/>
  <c r="DZ24" i="26"/>
  <c r="EA24" i="26"/>
  <c r="EB24" i="26"/>
  <c r="EC24" i="26"/>
  <c r="ED24" i="26"/>
  <c r="EE24" i="26"/>
  <c r="EF24" i="26"/>
  <c r="EG24" i="26"/>
  <c r="EH24" i="26"/>
  <c r="EI24" i="26"/>
  <c r="EJ24" i="26"/>
  <c r="EK24" i="26"/>
  <c r="EL24" i="26"/>
  <c r="EM24" i="26"/>
  <c r="EN24" i="26"/>
  <c r="EO24" i="26"/>
  <c r="EP24" i="26"/>
  <c r="EQ24" i="26"/>
  <c r="ER24" i="26"/>
  <c r="ES24" i="26"/>
  <c r="CX25" i="26"/>
  <c r="CY25" i="26"/>
  <c r="CZ25" i="26"/>
  <c r="DA25" i="26"/>
  <c r="DB25" i="26"/>
  <c r="DC25" i="26"/>
  <c r="DD25" i="26"/>
  <c r="DE25" i="26"/>
  <c r="DF25" i="26"/>
  <c r="DG25" i="26"/>
  <c r="DH25" i="26"/>
  <c r="DI25" i="26"/>
  <c r="DJ25" i="26"/>
  <c r="DK25" i="26"/>
  <c r="DL25" i="26"/>
  <c r="DM25" i="26"/>
  <c r="DN25" i="26"/>
  <c r="DO25" i="26"/>
  <c r="DP25" i="26"/>
  <c r="DQ25" i="26"/>
  <c r="DR25" i="26"/>
  <c r="DS25" i="26"/>
  <c r="DT25" i="26"/>
  <c r="DU25" i="26"/>
  <c r="DV25" i="26"/>
  <c r="DW25" i="26"/>
  <c r="DX25" i="26"/>
  <c r="DY25" i="26"/>
  <c r="DZ25" i="26"/>
  <c r="EA25" i="26"/>
  <c r="EB25" i="26"/>
  <c r="EC25" i="26"/>
  <c r="ED25" i="26"/>
  <c r="EE25" i="26"/>
  <c r="EF25" i="26"/>
  <c r="EG25" i="26"/>
  <c r="EH25" i="26"/>
  <c r="EI25" i="26"/>
  <c r="EJ25" i="26"/>
  <c r="EK25" i="26"/>
  <c r="EL25" i="26"/>
  <c r="EM25" i="26"/>
  <c r="EN25" i="26"/>
  <c r="EO25" i="26"/>
  <c r="EP25" i="26"/>
  <c r="EQ25" i="26"/>
  <c r="ER25" i="26"/>
  <c r="ES25" i="26"/>
  <c r="CX15" i="26"/>
  <c r="CY15" i="26"/>
  <c r="CZ15" i="26"/>
  <c r="DA15" i="26"/>
  <c r="DB15" i="26"/>
  <c r="DC15" i="26"/>
  <c r="DD15" i="26"/>
  <c r="DE15" i="26"/>
  <c r="DF15" i="26"/>
  <c r="DG15" i="26"/>
  <c r="DH15" i="26"/>
  <c r="DI15" i="26"/>
  <c r="DJ15" i="26"/>
  <c r="DK15" i="26"/>
  <c r="DL15" i="26"/>
  <c r="DM15" i="26"/>
  <c r="DN15" i="26"/>
  <c r="DO15" i="26"/>
  <c r="DP15" i="26"/>
  <c r="DQ15" i="26"/>
  <c r="DR15" i="26"/>
  <c r="DS15" i="26"/>
  <c r="DT15" i="26"/>
  <c r="DU15" i="26"/>
  <c r="DV15" i="26"/>
  <c r="DW15" i="26"/>
  <c r="DX15" i="26"/>
  <c r="DY15" i="26"/>
  <c r="DZ15" i="26"/>
  <c r="EA15" i="26"/>
  <c r="EB15" i="26"/>
  <c r="EC15" i="26"/>
  <c r="ED15" i="26"/>
  <c r="EE15" i="26"/>
  <c r="EF15" i="26"/>
  <c r="EG15" i="26"/>
  <c r="EH15" i="26"/>
  <c r="EI15" i="26"/>
  <c r="EJ15" i="26"/>
  <c r="EK15" i="26"/>
  <c r="EL15" i="26"/>
  <c r="EM15" i="26"/>
  <c r="EN15" i="26"/>
  <c r="EO15" i="26"/>
  <c r="EP15" i="26"/>
  <c r="EQ15" i="26"/>
  <c r="ER15" i="26"/>
  <c r="ES15" i="26"/>
  <c r="CX16" i="26"/>
  <c r="CY16" i="26"/>
  <c r="CZ16" i="26"/>
  <c r="DA16" i="26"/>
  <c r="DB16" i="26"/>
  <c r="DC16" i="26"/>
  <c r="DD16" i="26"/>
  <c r="DE16" i="26"/>
  <c r="DF16" i="26"/>
  <c r="DG16" i="26"/>
  <c r="DH16" i="26"/>
  <c r="DI16" i="26"/>
  <c r="DJ16" i="26"/>
  <c r="DK16" i="26"/>
  <c r="DL16" i="26"/>
  <c r="DM16" i="26"/>
  <c r="DN16" i="26"/>
  <c r="DO16" i="26"/>
  <c r="DP16" i="26"/>
  <c r="DQ16" i="26"/>
  <c r="DR16" i="26"/>
  <c r="DS16" i="26"/>
  <c r="DT16" i="26"/>
  <c r="DU16" i="26"/>
  <c r="DV16" i="26"/>
  <c r="DW16" i="26"/>
  <c r="DX16" i="26"/>
  <c r="DY16" i="26"/>
  <c r="DZ16" i="26"/>
  <c r="EA16" i="26"/>
  <c r="EB16" i="26"/>
  <c r="EC16" i="26"/>
  <c r="ED16" i="26"/>
  <c r="EE16" i="26"/>
  <c r="EF16" i="26"/>
  <c r="EG16" i="26"/>
  <c r="EH16" i="26"/>
  <c r="EI16" i="26"/>
  <c r="EJ16" i="26"/>
  <c r="EK16" i="26"/>
  <c r="EL16" i="26"/>
  <c r="EM16" i="26"/>
  <c r="EN16" i="26"/>
  <c r="EO16" i="26"/>
  <c r="EP16" i="26"/>
  <c r="EQ16" i="26"/>
  <c r="ER16" i="26"/>
  <c r="ES16" i="26"/>
  <c r="CX17" i="26"/>
  <c r="CY17" i="26"/>
  <c r="CZ17" i="26"/>
  <c r="DA17" i="26"/>
  <c r="DB17" i="26"/>
  <c r="DC17" i="26"/>
  <c r="DD17" i="26"/>
  <c r="DE17" i="26"/>
  <c r="DF17" i="26"/>
  <c r="DG17" i="26"/>
  <c r="DH17" i="26"/>
  <c r="DI17" i="26"/>
  <c r="DJ17" i="26"/>
  <c r="DK17" i="26"/>
  <c r="DL17" i="26"/>
  <c r="DM17" i="26"/>
  <c r="DN17" i="26"/>
  <c r="DO17" i="26"/>
  <c r="DP17" i="26"/>
  <c r="DQ17" i="26"/>
  <c r="DR17" i="26"/>
  <c r="DS17" i="26"/>
  <c r="DT17" i="26"/>
  <c r="DU17" i="26"/>
  <c r="DV17" i="26"/>
  <c r="DW17" i="26"/>
  <c r="DX17" i="26"/>
  <c r="DY17" i="26"/>
  <c r="DZ17" i="26"/>
  <c r="EA17" i="26"/>
  <c r="EB17" i="26"/>
  <c r="EC17" i="26"/>
  <c r="ED17" i="26"/>
  <c r="EE17" i="26"/>
  <c r="EF17" i="26"/>
  <c r="EG17" i="26"/>
  <c r="EH17" i="26"/>
  <c r="EI17" i="26"/>
  <c r="EJ17" i="26"/>
  <c r="EK17" i="26"/>
  <c r="EL17" i="26"/>
  <c r="EM17" i="26"/>
  <c r="EN17" i="26"/>
  <c r="EO17" i="26"/>
  <c r="EP17" i="26"/>
  <c r="EQ17" i="26"/>
  <c r="ER17" i="26"/>
  <c r="ES17" i="26"/>
  <c r="CX18" i="26"/>
  <c r="CY18" i="26"/>
  <c r="CZ18" i="26"/>
  <c r="DA18" i="26"/>
  <c r="DB18" i="26"/>
  <c r="DC18" i="26"/>
  <c r="DD18" i="26"/>
  <c r="DE18" i="26"/>
  <c r="DF18" i="26"/>
  <c r="DG18" i="26"/>
  <c r="DH18" i="26"/>
  <c r="DI18" i="26"/>
  <c r="DJ18" i="26"/>
  <c r="DK18" i="26"/>
  <c r="DL18" i="26"/>
  <c r="DM18" i="26"/>
  <c r="DN18" i="26"/>
  <c r="DO18" i="26"/>
  <c r="DP18" i="26"/>
  <c r="DQ18" i="26"/>
  <c r="DR18" i="26"/>
  <c r="DS18" i="26"/>
  <c r="DT18" i="26"/>
  <c r="DU18" i="26"/>
  <c r="DV18" i="26"/>
  <c r="DW18" i="26"/>
  <c r="DX18" i="26"/>
  <c r="DY18" i="26"/>
  <c r="DZ18" i="26"/>
  <c r="EA18" i="26"/>
  <c r="EB18" i="26"/>
  <c r="EC18" i="26"/>
  <c r="ED18" i="26"/>
  <c r="EE18" i="26"/>
  <c r="EF18" i="26"/>
  <c r="EG18" i="26"/>
  <c r="EH18" i="26"/>
  <c r="EI18" i="26"/>
  <c r="EJ18" i="26"/>
  <c r="EK18" i="26"/>
  <c r="EL18" i="26"/>
  <c r="EM18" i="26"/>
  <c r="EN18" i="26"/>
  <c r="EO18" i="26"/>
  <c r="EP18" i="26"/>
  <c r="EQ18" i="26"/>
  <c r="ER18" i="26"/>
  <c r="ES18" i="26"/>
  <c r="CX19" i="26"/>
  <c r="CY19" i="26"/>
  <c r="CZ19" i="26"/>
  <c r="DA19" i="26"/>
  <c r="DB19" i="26"/>
  <c r="DC19" i="26"/>
  <c r="DD19" i="26"/>
  <c r="DE19" i="26"/>
  <c r="DF19" i="26"/>
  <c r="DG19" i="26"/>
  <c r="DH19" i="26"/>
  <c r="DI19" i="26"/>
  <c r="DJ19" i="26"/>
  <c r="DK19" i="26"/>
  <c r="DL19" i="26"/>
  <c r="DM19" i="26"/>
  <c r="DN19" i="26"/>
  <c r="DO19" i="26"/>
  <c r="DP19" i="26"/>
  <c r="DQ19" i="26"/>
  <c r="DR19" i="26"/>
  <c r="DS19" i="26"/>
  <c r="DT19" i="26"/>
  <c r="DU19" i="26"/>
  <c r="DV19" i="26"/>
  <c r="DW19" i="26"/>
  <c r="DX19" i="26"/>
  <c r="DY19" i="26"/>
  <c r="DZ19" i="26"/>
  <c r="EA19" i="26"/>
  <c r="EB19" i="26"/>
  <c r="EC19" i="26"/>
  <c r="ED19" i="26"/>
  <c r="EE19" i="26"/>
  <c r="EF19" i="26"/>
  <c r="EG19" i="26"/>
  <c r="EH19" i="26"/>
  <c r="EI19" i="26"/>
  <c r="EJ19" i="26"/>
  <c r="EK19" i="26"/>
  <c r="EL19" i="26"/>
  <c r="EM19" i="26"/>
  <c r="EN19" i="26"/>
  <c r="EO19" i="26"/>
  <c r="EP19" i="26"/>
  <c r="EQ19" i="26"/>
  <c r="ER19" i="26"/>
  <c r="ES19" i="26"/>
  <c r="CX20" i="26"/>
  <c r="CY20" i="26"/>
  <c r="CZ20" i="26"/>
  <c r="DA20" i="26"/>
  <c r="DB20" i="26"/>
  <c r="DC20" i="26"/>
  <c r="DD20" i="26"/>
  <c r="DE20" i="26"/>
  <c r="DF20" i="26"/>
  <c r="DG20" i="26"/>
  <c r="DH20" i="26"/>
  <c r="DI20" i="26"/>
  <c r="DJ20" i="26"/>
  <c r="DK20" i="26"/>
  <c r="DL20" i="26"/>
  <c r="DM20" i="26"/>
  <c r="DN20" i="26"/>
  <c r="DO20" i="26"/>
  <c r="DP20" i="26"/>
  <c r="DQ20" i="26"/>
  <c r="DR20" i="26"/>
  <c r="DS20" i="26"/>
  <c r="DT20" i="26"/>
  <c r="DU20" i="26"/>
  <c r="DV20" i="26"/>
  <c r="DW20" i="26"/>
  <c r="DX20" i="26"/>
  <c r="DY20" i="26"/>
  <c r="DZ20" i="26"/>
  <c r="EA20" i="26"/>
  <c r="EB20" i="26"/>
  <c r="EC20" i="26"/>
  <c r="ED20" i="26"/>
  <c r="EE20" i="26"/>
  <c r="EF20" i="26"/>
  <c r="EG20" i="26"/>
  <c r="EH20" i="26"/>
  <c r="EI20" i="26"/>
  <c r="EJ20" i="26"/>
  <c r="EK20" i="26"/>
  <c r="EL20" i="26"/>
  <c r="EM20" i="26"/>
  <c r="EN20" i="26"/>
  <c r="EO20" i="26"/>
  <c r="EP20" i="26"/>
  <c r="EQ20" i="26"/>
  <c r="ER20" i="26"/>
  <c r="ES20" i="26"/>
  <c r="CX21" i="26"/>
  <c r="CY21" i="26"/>
  <c r="CZ21" i="26"/>
  <c r="DA21" i="26"/>
  <c r="DB21" i="26"/>
  <c r="DC21" i="26"/>
  <c r="DD21" i="26"/>
  <c r="DE21" i="26"/>
  <c r="DF21" i="26"/>
  <c r="DG21" i="26"/>
  <c r="DH21" i="26"/>
  <c r="DI21" i="26"/>
  <c r="DJ21" i="26"/>
  <c r="DK21" i="26"/>
  <c r="DL21" i="26"/>
  <c r="DM21" i="26"/>
  <c r="DN21" i="26"/>
  <c r="DO21" i="26"/>
  <c r="DP21" i="26"/>
  <c r="DQ21" i="26"/>
  <c r="DR21" i="26"/>
  <c r="DS21" i="26"/>
  <c r="DT21" i="26"/>
  <c r="DU21" i="26"/>
  <c r="DV21" i="26"/>
  <c r="DW21" i="26"/>
  <c r="DX21" i="26"/>
  <c r="DY21" i="26"/>
  <c r="DZ21" i="26"/>
  <c r="EA21" i="26"/>
  <c r="EB21" i="26"/>
  <c r="EC21" i="26"/>
  <c r="ED21" i="26"/>
  <c r="EE21" i="26"/>
  <c r="EF21" i="26"/>
  <c r="EG21" i="26"/>
  <c r="EH21" i="26"/>
  <c r="EI21" i="26"/>
  <c r="EJ21" i="26"/>
  <c r="EK21" i="26"/>
  <c r="EL21" i="26"/>
  <c r="EM21" i="26"/>
  <c r="EN21" i="26"/>
  <c r="EO21" i="26"/>
  <c r="EP21" i="26"/>
  <c r="EQ21" i="26"/>
  <c r="ER21" i="26"/>
  <c r="ES21" i="26"/>
  <c r="CX22" i="26"/>
  <c r="CY22" i="26"/>
  <c r="CZ22" i="26"/>
  <c r="DA22" i="26"/>
  <c r="DB22" i="26"/>
  <c r="DC22" i="26"/>
  <c r="DD22" i="26"/>
  <c r="DE22" i="26"/>
  <c r="DF22" i="26"/>
  <c r="DG22" i="26"/>
  <c r="DH22" i="26"/>
  <c r="DI22" i="26"/>
  <c r="DJ22" i="26"/>
  <c r="DK22" i="26"/>
  <c r="DL22" i="26"/>
  <c r="DM22" i="26"/>
  <c r="DN22" i="26"/>
  <c r="DO22" i="26"/>
  <c r="DP22" i="26"/>
  <c r="DQ22" i="26"/>
  <c r="DR22" i="26"/>
  <c r="DS22" i="26"/>
  <c r="DT22" i="26"/>
  <c r="DU22" i="26"/>
  <c r="DV22" i="26"/>
  <c r="DW22" i="26"/>
  <c r="DX22" i="26"/>
  <c r="DY22" i="26"/>
  <c r="DZ22" i="26"/>
  <c r="EA22" i="26"/>
  <c r="EB22" i="26"/>
  <c r="EC22" i="26"/>
  <c r="ED22" i="26"/>
  <c r="EE22" i="26"/>
  <c r="EF22" i="26"/>
  <c r="EG22" i="26"/>
  <c r="EH22" i="26"/>
  <c r="EI22" i="26"/>
  <c r="EJ22" i="26"/>
  <c r="EK22" i="26"/>
  <c r="EL22" i="26"/>
  <c r="EM22" i="26"/>
  <c r="EN22" i="26"/>
  <c r="EO22" i="26"/>
  <c r="EP22" i="26"/>
  <c r="EQ22" i="26"/>
  <c r="ER22" i="26"/>
  <c r="ES22" i="26"/>
  <c r="CX14" i="26"/>
  <c r="CY14" i="26"/>
  <c r="CZ14" i="26"/>
  <c r="DA14" i="26"/>
  <c r="DB14" i="26"/>
  <c r="DC14" i="26"/>
  <c r="DD14" i="26"/>
  <c r="DE14" i="26"/>
  <c r="DF14" i="26"/>
  <c r="DG14" i="26"/>
  <c r="DH14" i="26"/>
  <c r="DI14" i="26"/>
  <c r="DJ14" i="26"/>
  <c r="DK14" i="26"/>
  <c r="DL14" i="26"/>
  <c r="DM14" i="26"/>
  <c r="DN14" i="26"/>
  <c r="DO14" i="26"/>
  <c r="DP14" i="26"/>
  <c r="DQ14" i="26"/>
  <c r="DR14" i="26"/>
  <c r="DS14" i="26"/>
  <c r="DT14" i="26"/>
  <c r="DU14" i="26"/>
  <c r="DV14" i="26"/>
  <c r="DW14" i="26"/>
  <c r="DX14" i="26"/>
  <c r="DY14" i="26"/>
  <c r="DZ14" i="26"/>
  <c r="EA14" i="26"/>
  <c r="EB14" i="26"/>
  <c r="EC14" i="26"/>
  <c r="ED14" i="26"/>
  <c r="EE14" i="26"/>
  <c r="EF14" i="26"/>
  <c r="EG14" i="26"/>
  <c r="EH14" i="26"/>
  <c r="EI14" i="26"/>
  <c r="EJ14" i="26"/>
  <c r="EK14" i="26"/>
  <c r="EL14" i="26"/>
  <c r="EM14" i="26"/>
  <c r="EN14" i="26"/>
  <c r="EO14" i="26"/>
  <c r="EP14" i="26"/>
  <c r="EQ14" i="26"/>
  <c r="ER14" i="26"/>
  <c r="ES14" i="26"/>
  <c r="CX12" i="26"/>
  <c r="CY12" i="26"/>
  <c r="CZ12" i="26"/>
  <c r="DA12" i="26"/>
  <c r="DB12" i="26"/>
  <c r="DC12" i="26"/>
  <c r="DD12" i="26"/>
  <c r="DE12" i="26"/>
  <c r="DF12" i="26"/>
  <c r="DG12" i="26"/>
  <c r="DH12" i="26"/>
  <c r="DI12" i="26"/>
  <c r="DJ12" i="26"/>
  <c r="DK12" i="26"/>
  <c r="DL12" i="26"/>
  <c r="DM12" i="26"/>
  <c r="DN12" i="26"/>
  <c r="DO12" i="26"/>
  <c r="DP12" i="26"/>
  <c r="DQ12" i="26"/>
  <c r="DR12" i="26"/>
  <c r="DS12" i="26"/>
  <c r="DT12" i="26"/>
  <c r="DU12" i="26"/>
  <c r="DV12" i="26"/>
  <c r="DW12" i="26"/>
  <c r="DX12" i="26"/>
  <c r="DY12" i="26"/>
  <c r="DZ12" i="26"/>
  <c r="EA12" i="26"/>
  <c r="EB12" i="26"/>
  <c r="EC12" i="26"/>
  <c r="ED12" i="26"/>
  <c r="EE12" i="26"/>
  <c r="EF12" i="26"/>
  <c r="EG12" i="26"/>
  <c r="EH12" i="26"/>
  <c r="EI12" i="26"/>
  <c r="EJ12" i="26"/>
  <c r="EK12" i="26"/>
  <c r="EL12" i="26"/>
  <c r="EM12" i="26"/>
  <c r="EN12" i="26"/>
  <c r="EO12" i="26"/>
  <c r="EP12" i="26"/>
  <c r="EQ12" i="26"/>
  <c r="ER12" i="26"/>
  <c r="ES12" i="26"/>
  <c r="CX13" i="26"/>
  <c r="CY13" i="26"/>
  <c r="CZ13" i="26"/>
  <c r="DA13" i="26"/>
  <c r="DB13" i="26"/>
  <c r="DC13" i="26"/>
  <c r="DD13" i="26"/>
  <c r="DE13" i="26"/>
  <c r="DF13" i="26"/>
  <c r="DG13" i="26"/>
  <c r="DH13" i="26"/>
  <c r="DI13" i="26"/>
  <c r="DJ13" i="26"/>
  <c r="DK13" i="26"/>
  <c r="DL13" i="26"/>
  <c r="DM13" i="26"/>
  <c r="DN13" i="26"/>
  <c r="DO13" i="26"/>
  <c r="DP13" i="26"/>
  <c r="DQ13" i="26"/>
  <c r="DR13" i="26"/>
  <c r="DS13" i="26"/>
  <c r="DT13" i="26"/>
  <c r="DU13" i="26"/>
  <c r="DV13" i="26"/>
  <c r="DW13" i="26"/>
  <c r="DX13" i="26"/>
  <c r="DY13" i="26"/>
  <c r="DZ13" i="26"/>
  <c r="EA13" i="26"/>
  <c r="EB13" i="26"/>
  <c r="EC13" i="26"/>
  <c r="ED13" i="26"/>
  <c r="EE13" i="26"/>
  <c r="EF13" i="26"/>
  <c r="EG13" i="26"/>
  <c r="EH13" i="26"/>
  <c r="EI13" i="26"/>
  <c r="EJ13" i="26"/>
  <c r="EK13" i="26"/>
  <c r="EL13" i="26"/>
  <c r="EM13" i="26"/>
  <c r="EN13" i="26"/>
  <c r="EO13" i="26"/>
  <c r="EP13" i="26"/>
  <c r="EQ13" i="26"/>
  <c r="ER13" i="26"/>
  <c r="ES13" i="26"/>
  <c r="CX9" i="26"/>
  <c r="CY9" i="26"/>
  <c r="CZ9" i="26"/>
  <c r="DA9" i="26"/>
  <c r="DB9" i="26"/>
  <c r="DC9" i="26"/>
  <c r="DD9" i="26"/>
  <c r="DE9" i="26"/>
  <c r="DF9" i="26"/>
  <c r="DG9" i="26"/>
  <c r="DH9" i="26"/>
  <c r="DI9" i="26"/>
  <c r="DJ9" i="26"/>
  <c r="DK9" i="26"/>
  <c r="DL9" i="26"/>
  <c r="DM9" i="26"/>
  <c r="DN9" i="26"/>
  <c r="DO9" i="26"/>
  <c r="DP9" i="26"/>
  <c r="DQ9" i="26"/>
  <c r="DR9" i="26"/>
  <c r="DS9" i="26"/>
  <c r="DT9" i="26"/>
  <c r="DU9" i="26"/>
  <c r="DV9" i="26"/>
  <c r="DW9" i="26"/>
  <c r="DX9" i="26"/>
  <c r="DY9" i="26"/>
  <c r="DZ9" i="26"/>
  <c r="EA9" i="26"/>
  <c r="EB9" i="26"/>
  <c r="EC9" i="26"/>
  <c r="ED9" i="26"/>
  <c r="EE9" i="26"/>
  <c r="EF9" i="26"/>
  <c r="EG9" i="26"/>
  <c r="EH9" i="26"/>
  <c r="EI9" i="26"/>
  <c r="EJ9" i="26"/>
  <c r="EK9" i="26"/>
  <c r="EL9" i="26"/>
  <c r="EM9" i="26"/>
  <c r="EN9" i="26"/>
  <c r="EO9" i="26"/>
  <c r="EP9" i="26"/>
  <c r="EQ9" i="26"/>
  <c r="ER9" i="26"/>
  <c r="ES9" i="26"/>
  <c r="CX10" i="26"/>
  <c r="CY10" i="26"/>
  <c r="CZ10" i="26"/>
  <c r="DA10" i="26"/>
  <c r="DB10" i="26"/>
  <c r="DC10" i="26"/>
  <c r="DD10" i="26"/>
  <c r="DE10" i="26"/>
  <c r="DF10" i="26"/>
  <c r="DG10" i="26"/>
  <c r="DH10" i="26"/>
  <c r="DI10" i="26"/>
  <c r="DJ10" i="26"/>
  <c r="DK10" i="26"/>
  <c r="DL10" i="26"/>
  <c r="DM10" i="26"/>
  <c r="DN10" i="26"/>
  <c r="DO10" i="26"/>
  <c r="DP10" i="26"/>
  <c r="DQ10" i="26"/>
  <c r="DR10" i="26"/>
  <c r="DS10" i="26"/>
  <c r="DT10" i="26"/>
  <c r="DU10" i="26"/>
  <c r="DV10" i="26"/>
  <c r="DW10" i="26"/>
  <c r="DX10" i="26"/>
  <c r="DY10" i="26"/>
  <c r="DZ10" i="26"/>
  <c r="EA10" i="26"/>
  <c r="EB10" i="26"/>
  <c r="EC10" i="26"/>
  <c r="ED10" i="26"/>
  <c r="EE10" i="26"/>
  <c r="EF10" i="26"/>
  <c r="EG10" i="26"/>
  <c r="EH10" i="26"/>
  <c r="EI10" i="26"/>
  <c r="EJ10" i="26"/>
  <c r="EK10" i="26"/>
  <c r="EL10" i="26"/>
  <c r="EM10" i="26"/>
  <c r="EN10" i="26"/>
  <c r="EO10" i="26"/>
  <c r="EP10" i="26"/>
  <c r="EQ10" i="26"/>
  <c r="ER10" i="26"/>
  <c r="ES10" i="26"/>
  <c r="CX11" i="26"/>
  <c r="CY11" i="26"/>
  <c r="CZ11" i="26"/>
  <c r="DA11" i="26"/>
  <c r="DB11" i="26"/>
  <c r="DC11" i="26"/>
  <c r="DD11" i="26"/>
  <c r="DE11" i="26"/>
  <c r="DF11" i="26"/>
  <c r="DG11" i="26"/>
  <c r="DH11" i="26"/>
  <c r="DI11" i="26"/>
  <c r="DJ11" i="26"/>
  <c r="DK11" i="26"/>
  <c r="DL11" i="26"/>
  <c r="DM11" i="26"/>
  <c r="DN11" i="26"/>
  <c r="DO11" i="26"/>
  <c r="DP11" i="26"/>
  <c r="DQ11" i="26"/>
  <c r="DR11" i="26"/>
  <c r="DS11" i="26"/>
  <c r="DT11" i="26"/>
  <c r="DU11" i="26"/>
  <c r="DV11" i="26"/>
  <c r="DW11" i="26"/>
  <c r="DX11" i="26"/>
  <c r="DY11" i="26"/>
  <c r="DZ11" i="26"/>
  <c r="EA11" i="26"/>
  <c r="EB11" i="26"/>
  <c r="EC11" i="26"/>
  <c r="ED11" i="26"/>
  <c r="EE11" i="26"/>
  <c r="EF11" i="26"/>
  <c r="EG11" i="26"/>
  <c r="EH11" i="26"/>
  <c r="EI11" i="26"/>
  <c r="EJ11" i="26"/>
  <c r="EK11" i="26"/>
  <c r="EL11" i="26"/>
  <c r="EM11" i="26"/>
  <c r="EN11" i="26"/>
  <c r="EO11" i="26"/>
  <c r="EP11" i="26"/>
  <c r="EQ11" i="26"/>
  <c r="ER11" i="26"/>
  <c r="ES11" i="26"/>
  <c r="CY8" i="26"/>
  <c r="CZ8" i="26"/>
  <c r="DA8" i="26"/>
  <c r="DB8" i="26"/>
  <c r="DC8" i="26"/>
  <c r="DD8" i="26"/>
  <c r="DE8" i="26"/>
  <c r="DF8" i="26"/>
  <c r="DG8" i="26"/>
  <c r="DH8" i="26"/>
  <c r="DI8" i="26"/>
  <c r="DJ8" i="26"/>
  <c r="DK8" i="26"/>
  <c r="DL8" i="26"/>
  <c r="DM8" i="26"/>
  <c r="DN8" i="26"/>
  <c r="DO8" i="26"/>
  <c r="DP8" i="26"/>
  <c r="DQ8" i="26"/>
  <c r="DR8" i="26"/>
  <c r="DS8" i="26"/>
  <c r="DT8" i="26"/>
  <c r="DU8" i="26"/>
  <c r="DV8" i="26"/>
  <c r="DW8" i="26"/>
  <c r="DX8" i="26"/>
  <c r="DY8" i="26"/>
  <c r="DZ8" i="26"/>
  <c r="EA8" i="26"/>
  <c r="EB8" i="26"/>
  <c r="EC8" i="26"/>
  <c r="ED8" i="26"/>
  <c r="EE8" i="26"/>
  <c r="EF8" i="26"/>
  <c r="EG8" i="26"/>
  <c r="EH8" i="26"/>
  <c r="EI8" i="26"/>
  <c r="EJ8" i="26"/>
  <c r="EK8" i="26"/>
  <c r="EL8" i="26"/>
  <c r="EM8" i="26"/>
  <c r="EN8" i="26"/>
  <c r="EO8" i="26"/>
  <c r="EP8" i="26"/>
  <c r="EQ8" i="26"/>
  <c r="ES8" i="26"/>
  <c r="CX8" i="26"/>
  <c r="CX9" i="6"/>
  <c r="CY9" i="6"/>
  <c r="CZ9" i="6"/>
  <c r="DA9" i="6"/>
  <c r="DB9" i="6"/>
  <c r="DC9" i="6"/>
  <c r="DD9" i="6"/>
  <c r="DE9" i="6"/>
  <c r="DF9" i="6"/>
  <c r="DG9" i="6"/>
  <c r="DH9" i="6"/>
  <c r="DI9" i="6"/>
  <c r="DJ9" i="6"/>
  <c r="DK9" i="6"/>
  <c r="DL9" i="6"/>
  <c r="DM9" i="6"/>
  <c r="DN9" i="6"/>
  <c r="DO9" i="6"/>
  <c r="DP9" i="6"/>
  <c r="DQ9" i="6"/>
  <c r="DR9" i="6"/>
  <c r="DS9" i="6"/>
  <c r="DT9" i="6"/>
  <c r="DU9" i="6"/>
  <c r="DV9" i="6"/>
  <c r="DW9" i="6"/>
  <c r="DX9" i="6"/>
  <c r="DY9" i="6"/>
  <c r="DZ9" i="6"/>
  <c r="EA9" i="6"/>
  <c r="EB9" i="6"/>
  <c r="EC9" i="6"/>
  <c r="ED9" i="6"/>
  <c r="EE9" i="6"/>
  <c r="EF9" i="6"/>
  <c r="EG9" i="6"/>
  <c r="EH9" i="6"/>
  <c r="EI9" i="6"/>
  <c r="EJ9" i="6"/>
  <c r="EK9" i="6"/>
  <c r="EL9" i="6"/>
  <c r="EM9" i="6"/>
  <c r="EN9" i="6"/>
  <c r="EO9" i="6"/>
  <c r="EP9" i="6"/>
  <c r="EQ9" i="6"/>
  <c r="ER9" i="6"/>
  <c r="ES9" i="6"/>
  <c r="CX10" i="6"/>
  <c r="CY10" i="6"/>
  <c r="CZ10" i="6"/>
  <c r="DA10" i="6"/>
  <c r="DB10" i="6"/>
  <c r="DC10" i="6"/>
  <c r="DD10" i="6"/>
  <c r="DE10" i="6"/>
  <c r="DF10" i="6"/>
  <c r="DG10" i="6"/>
  <c r="DH10" i="6"/>
  <c r="DI10" i="6"/>
  <c r="DJ10" i="6"/>
  <c r="DK10" i="6"/>
  <c r="DL10" i="6"/>
  <c r="DM10" i="6"/>
  <c r="DN10" i="6"/>
  <c r="DO10" i="6"/>
  <c r="DP10" i="6"/>
  <c r="DQ10" i="6"/>
  <c r="DR10" i="6"/>
  <c r="DS10" i="6"/>
  <c r="DT10" i="6"/>
  <c r="DU10" i="6"/>
  <c r="DV10" i="6"/>
  <c r="DW10" i="6"/>
  <c r="DX10" i="6"/>
  <c r="DY10" i="6"/>
  <c r="DZ10" i="6"/>
  <c r="EA10" i="6"/>
  <c r="EB10" i="6"/>
  <c r="EC10" i="6"/>
  <c r="ED10" i="6"/>
  <c r="EE10" i="6"/>
  <c r="EF10" i="6"/>
  <c r="EG10" i="6"/>
  <c r="EH10" i="6"/>
  <c r="EI10" i="6"/>
  <c r="EJ10" i="6"/>
  <c r="EK10" i="6"/>
  <c r="EL10" i="6"/>
  <c r="EM10" i="6"/>
  <c r="EN10" i="6"/>
  <c r="EO10" i="6"/>
  <c r="EP10" i="6"/>
  <c r="EQ10" i="6"/>
  <c r="ER10" i="6"/>
  <c r="ES10" i="6"/>
  <c r="CX11" i="6"/>
  <c r="CY11" i="6"/>
  <c r="CZ11" i="6"/>
  <c r="DA11" i="6"/>
  <c r="DB11" i="6"/>
  <c r="DC11" i="6"/>
  <c r="DD11" i="6"/>
  <c r="DE11" i="6"/>
  <c r="DF11" i="6"/>
  <c r="DG11" i="6"/>
  <c r="DH11" i="6"/>
  <c r="DI11" i="6"/>
  <c r="DJ11" i="6"/>
  <c r="DK11" i="6"/>
  <c r="DL11" i="6"/>
  <c r="DM11" i="6"/>
  <c r="DN11" i="6"/>
  <c r="DO11" i="6"/>
  <c r="DP11" i="6"/>
  <c r="DQ11" i="6"/>
  <c r="DR11" i="6"/>
  <c r="DS11" i="6"/>
  <c r="DT11" i="6"/>
  <c r="DU11" i="6"/>
  <c r="DV11" i="6"/>
  <c r="DW11" i="6"/>
  <c r="DX11" i="6"/>
  <c r="DY11" i="6"/>
  <c r="DZ11" i="6"/>
  <c r="EA11" i="6"/>
  <c r="EB11" i="6"/>
  <c r="EC11" i="6"/>
  <c r="ED11" i="6"/>
  <c r="EE11" i="6"/>
  <c r="EF11" i="6"/>
  <c r="EG11" i="6"/>
  <c r="EH11" i="6"/>
  <c r="EI11" i="6"/>
  <c r="EJ11" i="6"/>
  <c r="EK11" i="6"/>
  <c r="EL11" i="6"/>
  <c r="EM11" i="6"/>
  <c r="EN11" i="6"/>
  <c r="EO11" i="6"/>
  <c r="EP11" i="6"/>
  <c r="EQ11" i="6"/>
  <c r="ER11" i="6"/>
  <c r="ES11" i="6"/>
  <c r="CX12" i="6"/>
  <c r="CY12" i="6"/>
  <c r="CZ12" i="6"/>
  <c r="DA12" i="6"/>
  <c r="DB12" i="6"/>
  <c r="DC12" i="6"/>
  <c r="DD12" i="6"/>
  <c r="DE12" i="6"/>
  <c r="DF12" i="6"/>
  <c r="DG12" i="6"/>
  <c r="DH12" i="6"/>
  <c r="DI12" i="6"/>
  <c r="DJ12" i="6"/>
  <c r="DK12" i="6"/>
  <c r="DL12" i="6"/>
  <c r="DM12" i="6"/>
  <c r="DN12" i="6"/>
  <c r="DO12" i="6"/>
  <c r="DP12" i="6"/>
  <c r="DQ12" i="6"/>
  <c r="DR12" i="6"/>
  <c r="DS12" i="6"/>
  <c r="DT12" i="6"/>
  <c r="DU12" i="6"/>
  <c r="DV12" i="6"/>
  <c r="DW12" i="6"/>
  <c r="DX12" i="6"/>
  <c r="DY12" i="6"/>
  <c r="DZ12" i="6"/>
  <c r="EA12" i="6"/>
  <c r="EB12" i="6"/>
  <c r="EC12" i="6"/>
  <c r="ED12" i="6"/>
  <c r="EE12" i="6"/>
  <c r="EF12" i="6"/>
  <c r="EG12" i="6"/>
  <c r="EH12" i="6"/>
  <c r="EI12" i="6"/>
  <c r="EJ12" i="6"/>
  <c r="EK12" i="6"/>
  <c r="EL12" i="6"/>
  <c r="EM12" i="6"/>
  <c r="EN12" i="6"/>
  <c r="EO12" i="6"/>
  <c r="EP12" i="6"/>
  <c r="EQ12" i="6"/>
  <c r="ER12" i="6"/>
  <c r="ES12" i="6"/>
  <c r="CX13" i="6"/>
  <c r="CY13" i="6"/>
  <c r="CZ13" i="6"/>
  <c r="DA13" i="6"/>
  <c r="DB13" i="6"/>
  <c r="DC13" i="6"/>
  <c r="DD13" i="6"/>
  <c r="DE13" i="6"/>
  <c r="DF13" i="6"/>
  <c r="DG13" i="6"/>
  <c r="DH13" i="6"/>
  <c r="DI13" i="6"/>
  <c r="DJ13" i="6"/>
  <c r="DK13" i="6"/>
  <c r="DL13" i="6"/>
  <c r="DM13" i="6"/>
  <c r="DN13" i="6"/>
  <c r="DO13" i="6"/>
  <c r="DP13" i="6"/>
  <c r="DQ13" i="6"/>
  <c r="DR13" i="6"/>
  <c r="DS13" i="6"/>
  <c r="DT13" i="6"/>
  <c r="DU13" i="6"/>
  <c r="DV13" i="6"/>
  <c r="DW13" i="6"/>
  <c r="DX13" i="6"/>
  <c r="DY13" i="6"/>
  <c r="DZ13" i="6"/>
  <c r="EA13" i="6"/>
  <c r="EB13" i="6"/>
  <c r="EC13" i="6"/>
  <c r="ED13" i="6"/>
  <c r="EE13" i="6"/>
  <c r="EF13" i="6"/>
  <c r="EG13" i="6"/>
  <c r="EH13" i="6"/>
  <c r="EI13" i="6"/>
  <c r="EJ13" i="6"/>
  <c r="EK13" i="6"/>
  <c r="EL13" i="6"/>
  <c r="EM13" i="6"/>
  <c r="EN13" i="6"/>
  <c r="EO13" i="6"/>
  <c r="EP13" i="6"/>
  <c r="EQ13" i="6"/>
  <c r="ER13" i="6"/>
  <c r="ES13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M14" i="6"/>
  <c r="DN14" i="6"/>
  <c r="DO14" i="6"/>
  <c r="DP14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P14" i="6"/>
  <c r="EQ14" i="6"/>
  <c r="ER14" i="6"/>
  <c r="ES14" i="6"/>
  <c r="CX15" i="6"/>
  <c r="CY15" i="6"/>
  <c r="CZ15" i="6"/>
  <c r="DA15" i="6"/>
  <c r="DB15" i="6"/>
  <c r="DC15" i="6"/>
  <c r="DD15" i="6"/>
  <c r="DE15" i="6"/>
  <c r="DF15" i="6"/>
  <c r="DG15" i="6"/>
  <c r="DH15" i="6"/>
  <c r="DI15" i="6"/>
  <c r="DJ15" i="6"/>
  <c r="DK15" i="6"/>
  <c r="DL15" i="6"/>
  <c r="DM15" i="6"/>
  <c r="DN15" i="6"/>
  <c r="DO15" i="6"/>
  <c r="DP15" i="6"/>
  <c r="DQ15" i="6"/>
  <c r="DR15" i="6"/>
  <c r="DS15" i="6"/>
  <c r="DT15" i="6"/>
  <c r="DU15" i="6"/>
  <c r="DV15" i="6"/>
  <c r="DW15" i="6"/>
  <c r="DX15" i="6"/>
  <c r="DY15" i="6"/>
  <c r="DZ15" i="6"/>
  <c r="EA15" i="6"/>
  <c r="EB15" i="6"/>
  <c r="EC15" i="6"/>
  <c r="ED15" i="6"/>
  <c r="EE15" i="6"/>
  <c r="EF15" i="6"/>
  <c r="EG15" i="6"/>
  <c r="EH15" i="6"/>
  <c r="EI15" i="6"/>
  <c r="EJ15" i="6"/>
  <c r="EK15" i="6"/>
  <c r="EL15" i="6"/>
  <c r="EM15" i="6"/>
  <c r="EN15" i="6"/>
  <c r="EO15" i="6"/>
  <c r="EP15" i="6"/>
  <c r="EQ15" i="6"/>
  <c r="ER15" i="6"/>
  <c r="ES15" i="6"/>
  <c r="CX16" i="6"/>
  <c r="CY16" i="6"/>
  <c r="CZ16" i="6"/>
  <c r="DA16" i="6"/>
  <c r="DB16" i="6"/>
  <c r="DC16" i="6"/>
  <c r="DD16" i="6"/>
  <c r="DE16" i="6"/>
  <c r="DF16" i="6"/>
  <c r="DG16" i="6"/>
  <c r="DH16" i="6"/>
  <c r="DI16" i="6"/>
  <c r="DJ16" i="6"/>
  <c r="DK16" i="6"/>
  <c r="DL16" i="6"/>
  <c r="DM16" i="6"/>
  <c r="DN16" i="6"/>
  <c r="DO16" i="6"/>
  <c r="DP16" i="6"/>
  <c r="DQ16" i="6"/>
  <c r="DR16" i="6"/>
  <c r="DS16" i="6"/>
  <c r="DT16" i="6"/>
  <c r="DU16" i="6"/>
  <c r="DV16" i="6"/>
  <c r="DW16" i="6"/>
  <c r="DX16" i="6"/>
  <c r="DY16" i="6"/>
  <c r="DZ16" i="6"/>
  <c r="EA16" i="6"/>
  <c r="EB16" i="6"/>
  <c r="EC16" i="6"/>
  <c r="ED16" i="6"/>
  <c r="EE16" i="6"/>
  <c r="EF16" i="6"/>
  <c r="EG16" i="6"/>
  <c r="EH16" i="6"/>
  <c r="EI16" i="6"/>
  <c r="EJ16" i="6"/>
  <c r="EK16" i="6"/>
  <c r="EL16" i="6"/>
  <c r="EM16" i="6"/>
  <c r="EN16" i="6"/>
  <c r="EO16" i="6"/>
  <c r="EP16" i="6"/>
  <c r="EQ16" i="6"/>
  <c r="ER16" i="6"/>
  <c r="ES16" i="6"/>
  <c r="CX17" i="6"/>
  <c r="CY17" i="6"/>
  <c r="CZ17" i="6"/>
  <c r="DA17" i="6"/>
  <c r="DB17" i="6"/>
  <c r="DC17" i="6"/>
  <c r="DD17" i="6"/>
  <c r="DE17" i="6"/>
  <c r="DF17" i="6"/>
  <c r="DG17" i="6"/>
  <c r="DH17" i="6"/>
  <c r="DI17" i="6"/>
  <c r="DJ17" i="6"/>
  <c r="DK17" i="6"/>
  <c r="DL17" i="6"/>
  <c r="DM17" i="6"/>
  <c r="DN17" i="6"/>
  <c r="DO17" i="6"/>
  <c r="DP17" i="6"/>
  <c r="DQ17" i="6"/>
  <c r="DR17" i="6"/>
  <c r="DS17" i="6"/>
  <c r="DT17" i="6"/>
  <c r="DU17" i="6"/>
  <c r="DV17" i="6"/>
  <c r="DW17" i="6"/>
  <c r="DX17" i="6"/>
  <c r="DY17" i="6"/>
  <c r="DZ17" i="6"/>
  <c r="EA17" i="6"/>
  <c r="EB17" i="6"/>
  <c r="EC17" i="6"/>
  <c r="ED17" i="6"/>
  <c r="EE17" i="6"/>
  <c r="EF17" i="6"/>
  <c r="EG17" i="6"/>
  <c r="EH17" i="6"/>
  <c r="EI17" i="6"/>
  <c r="EJ17" i="6"/>
  <c r="EK17" i="6"/>
  <c r="EL17" i="6"/>
  <c r="EM17" i="6"/>
  <c r="EN17" i="6"/>
  <c r="EO17" i="6"/>
  <c r="EP17" i="6"/>
  <c r="EQ17" i="6"/>
  <c r="ER17" i="6"/>
  <c r="ES17" i="6"/>
  <c r="CX18" i="6"/>
  <c r="CY18" i="6"/>
  <c r="CZ18" i="6"/>
  <c r="DA18" i="6"/>
  <c r="DB18" i="6"/>
  <c r="DC18" i="6"/>
  <c r="DD18" i="6"/>
  <c r="DE18" i="6"/>
  <c r="DF18" i="6"/>
  <c r="DG18" i="6"/>
  <c r="DH18" i="6"/>
  <c r="DI18" i="6"/>
  <c r="DJ18" i="6"/>
  <c r="DK18" i="6"/>
  <c r="DL18" i="6"/>
  <c r="DM18" i="6"/>
  <c r="DN18" i="6"/>
  <c r="DO18" i="6"/>
  <c r="DP18" i="6"/>
  <c r="DQ18" i="6"/>
  <c r="DR18" i="6"/>
  <c r="DS18" i="6"/>
  <c r="DT18" i="6"/>
  <c r="DU18" i="6"/>
  <c r="DV18" i="6"/>
  <c r="DW18" i="6"/>
  <c r="DX18" i="6"/>
  <c r="DY18" i="6"/>
  <c r="DZ18" i="6"/>
  <c r="EA18" i="6"/>
  <c r="EB18" i="6"/>
  <c r="EC18" i="6"/>
  <c r="ED18" i="6"/>
  <c r="EE18" i="6"/>
  <c r="EF18" i="6"/>
  <c r="EG18" i="6"/>
  <c r="EH18" i="6"/>
  <c r="EI18" i="6"/>
  <c r="EJ18" i="6"/>
  <c r="EK18" i="6"/>
  <c r="EL18" i="6"/>
  <c r="EM18" i="6"/>
  <c r="EN18" i="6"/>
  <c r="EO18" i="6"/>
  <c r="EP18" i="6"/>
  <c r="EQ18" i="6"/>
  <c r="ER18" i="6"/>
  <c r="ES18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DM19" i="6"/>
  <c r="DN19" i="6"/>
  <c r="DO19" i="6"/>
  <c r="DP19" i="6"/>
  <c r="DQ19" i="6"/>
  <c r="DR19" i="6"/>
  <c r="DS19" i="6"/>
  <c r="DT19" i="6"/>
  <c r="DU19" i="6"/>
  <c r="DV19" i="6"/>
  <c r="DW19" i="6"/>
  <c r="DX19" i="6"/>
  <c r="DY19" i="6"/>
  <c r="DZ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EP19" i="6"/>
  <c r="EQ19" i="6"/>
  <c r="ER19" i="6"/>
  <c r="ES19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DM20" i="6"/>
  <c r="DN20" i="6"/>
  <c r="DO20" i="6"/>
  <c r="DP20" i="6"/>
  <c r="DQ20" i="6"/>
  <c r="DR20" i="6"/>
  <c r="DS20" i="6"/>
  <c r="DT20" i="6"/>
  <c r="DU20" i="6"/>
  <c r="DV20" i="6"/>
  <c r="DW20" i="6"/>
  <c r="DX20" i="6"/>
  <c r="DY20" i="6"/>
  <c r="DZ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EP20" i="6"/>
  <c r="EQ20" i="6"/>
  <c r="ER20" i="6"/>
  <c r="ES20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DM21" i="6"/>
  <c r="DN21" i="6"/>
  <c r="DO21" i="6"/>
  <c r="DP21" i="6"/>
  <c r="DQ21" i="6"/>
  <c r="DR21" i="6"/>
  <c r="DS21" i="6"/>
  <c r="DT21" i="6"/>
  <c r="DU21" i="6"/>
  <c r="DV21" i="6"/>
  <c r="DW21" i="6"/>
  <c r="DX21" i="6"/>
  <c r="DY21" i="6"/>
  <c r="DZ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EP21" i="6"/>
  <c r="EQ21" i="6"/>
  <c r="ER21" i="6"/>
  <c r="ES21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DM22" i="6"/>
  <c r="DN22" i="6"/>
  <c r="DO22" i="6"/>
  <c r="DP22" i="6"/>
  <c r="DQ22" i="6"/>
  <c r="DR22" i="6"/>
  <c r="DS22" i="6"/>
  <c r="DT22" i="6"/>
  <c r="DU22" i="6"/>
  <c r="DV22" i="6"/>
  <c r="DW22" i="6"/>
  <c r="DX22" i="6"/>
  <c r="DY22" i="6"/>
  <c r="DZ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EP22" i="6"/>
  <c r="EQ22" i="6"/>
  <c r="ER22" i="6"/>
  <c r="ES22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DM23" i="6"/>
  <c r="DN23" i="6"/>
  <c r="DO23" i="6"/>
  <c r="DP23" i="6"/>
  <c r="DQ23" i="6"/>
  <c r="DR23" i="6"/>
  <c r="DS23" i="6"/>
  <c r="DT23" i="6"/>
  <c r="DU23" i="6"/>
  <c r="DV23" i="6"/>
  <c r="DW23" i="6"/>
  <c r="DX23" i="6"/>
  <c r="DY23" i="6"/>
  <c r="DZ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EP23" i="6"/>
  <c r="EQ23" i="6"/>
  <c r="ER23" i="6"/>
  <c r="ES23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DM24" i="6"/>
  <c r="DN24" i="6"/>
  <c r="DO24" i="6"/>
  <c r="DP24" i="6"/>
  <c r="DQ24" i="6"/>
  <c r="DR24" i="6"/>
  <c r="DS24" i="6"/>
  <c r="DT24" i="6"/>
  <c r="DU24" i="6"/>
  <c r="DV24" i="6"/>
  <c r="DW24" i="6"/>
  <c r="DX24" i="6"/>
  <c r="DY24" i="6"/>
  <c r="DZ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EP24" i="6"/>
  <c r="EQ24" i="6"/>
  <c r="ER24" i="6"/>
  <c r="ES24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DM25" i="6"/>
  <c r="DN25" i="6"/>
  <c r="DO25" i="6"/>
  <c r="DP25" i="6"/>
  <c r="DQ25" i="6"/>
  <c r="DR25" i="6"/>
  <c r="DS25" i="6"/>
  <c r="DT25" i="6"/>
  <c r="DU25" i="6"/>
  <c r="DV25" i="6"/>
  <c r="DW25" i="6"/>
  <c r="DX25" i="6"/>
  <c r="DY25" i="6"/>
  <c r="DZ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EP25" i="6"/>
  <c r="EQ25" i="6"/>
  <c r="ER25" i="6"/>
  <c r="ES25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M26" i="6"/>
  <c r="DN26" i="6"/>
  <c r="DO26" i="6"/>
  <c r="DP26" i="6"/>
  <c r="DQ26" i="6"/>
  <c r="DR26" i="6"/>
  <c r="DS26" i="6"/>
  <c r="DT26" i="6"/>
  <c r="DU26" i="6"/>
  <c r="DV26" i="6"/>
  <c r="DW26" i="6"/>
  <c r="DX26" i="6"/>
  <c r="DY26" i="6"/>
  <c r="DZ26" i="6"/>
  <c r="EA26" i="6"/>
  <c r="EB26" i="6"/>
  <c r="EC26" i="6"/>
  <c r="ED26" i="6"/>
  <c r="EE26" i="6"/>
  <c r="EF26" i="6"/>
  <c r="EG26" i="6"/>
  <c r="EH26" i="6"/>
  <c r="EI26" i="6"/>
  <c r="EJ26" i="6"/>
  <c r="EK26" i="6"/>
  <c r="EL26" i="6"/>
  <c r="EM26" i="6"/>
  <c r="EN26" i="6"/>
  <c r="EO26" i="6"/>
  <c r="EP26" i="6"/>
  <c r="EQ26" i="6"/>
  <c r="ER26" i="6"/>
  <c r="ES26" i="6"/>
  <c r="CX27" i="6"/>
  <c r="CY27" i="6"/>
  <c r="CZ27" i="6"/>
  <c r="DA27" i="6"/>
  <c r="DB27" i="6"/>
  <c r="DC27" i="6"/>
  <c r="DD27" i="6"/>
  <c r="DE27" i="6"/>
  <c r="DF27" i="6"/>
  <c r="DG27" i="6"/>
  <c r="DH27" i="6"/>
  <c r="DI27" i="6"/>
  <c r="DJ27" i="6"/>
  <c r="DK27" i="6"/>
  <c r="DL27" i="6"/>
  <c r="DM27" i="6"/>
  <c r="DN27" i="6"/>
  <c r="DO27" i="6"/>
  <c r="DP27" i="6"/>
  <c r="DQ27" i="6"/>
  <c r="DR27" i="6"/>
  <c r="DS27" i="6"/>
  <c r="DT27" i="6"/>
  <c r="DU27" i="6"/>
  <c r="DV27" i="6"/>
  <c r="DW27" i="6"/>
  <c r="DX27" i="6"/>
  <c r="DY27" i="6"/>
  <c r="DZ27" i="6"/>
  <c r="EA27" i="6"/>
  <c r="EB27" i="6"/>
  <c r="EC27" i="6"/>
  <c r="ED27" i="6"/>
  <c r="EE27" i="6"/>
  <c r="EF27" i="6"/>
  <c r="EG27" i="6"/>
  <c r="EH27" i="6"/>
  <c r="EI27" i="6"/>
  <c r="EJ27" i="6"/>
  <c r="EK27" i="6"/>
  <c r="EL27" i="6"/>
  <c r="EM27" i="6"/>
  <c r="EN27" i="6"/>
  <c r="EO27" i="6"/>
  <c r="EP27" i="6"/>
  <c r="EQ27" i="6"/>
  <c r="ER27" i="6"/>
  <c r="ES27" i="6"/>
  <c r="CX28" i="6"/>
  <c r="CY28" i="6"/>
  <c r="CZ28" i="6"/>
  <c r="DA28" i="6"/>
  <c r="DB28" i="6"/>
  <c r="DC28" i="6"/>
  <c r="DD28" i="6"/>
  <c r="DE28" i="6"/>
  <c r="DF28" i="6"/>
  <c r="DG28" i="6"/>
  <c r="DH28" i="6"/>
  <c r="DI28" i="6"/>
  <c r="DJ28" i="6"/>
  <c r="DK28" i="6"/>
  <c r="DL28" i="6"/>
  <c r="DM28" i="6"/>
  <c r="DN28" i="6"/>
  <c r="DO28" i="6"/>
  <c r="DP28" i="6"/>
  <c r="DQ28" i="6"/>
  <c r="DR28" i="6"/>
  <c r="DS28" i="6"/>
  <c r="DT28" i="6"/>
  <c r="DU28" i="6"/>
  <c r="DV28" i="6"/>
  <c r="DW28" i="6"/>
  <c r="DX28" i="6"/>
  <c r="DY28" i="6"/>
  <c r="DZ28" i="6"/>
  <c r="EA28" i="6"/>
  <c r="EB28" i="6"/>
  <c r="EC28" i="6"/>
  <c r="ED28" i="6"/>
  <c r="EE28" i="6"/>
  <c r="EF28" i="6"/>
  <c r="EG28" i="6"/>
  <c r="EH28" i="6"/>
  <c r="EI28" i="6"/>
  <c r="EJ28" i="6"/>
  <c r="EK28" i="6"/>
  <c r="EL28" i="6"/>
  <c r="EM28" i="6"/>
  <c r="EN28" i="6"/>
  <c r="EO28" i="6"/>
  <c r="EP28" i="6"/>
  <c r="EQ28" i="6"/>
  <c r="ER28" i="6"/>
  <c r="ES28" i="6"/>
  <c r="CX29" i="6"/>
  <c r="CY29" i="6"/>
  <c r="CZ29" i="6"/>
  <c r="DA29" i="6"/>
  <c r="DB29" i="6"/>
  <c r="DC29" i="6"/>
  <c r="DD29" i="6"/>
  <c r="DE29" i="6"/>
  <c r="DF29" i="6"/>
  <c r="DG29" i="6"/>
  <c r="DH29" i="6"/>
  <c r="DI29" i="6"/>
  <c r="DJ29" i="6"/>
  <c r="DK29" i="6"/>
  <c r="DL29" i="6"/>
  <c r="DM29" i="6"/>
  <c r="DN29" i="6"/>
  <c r="DO29" i="6"/>
  <c r="DP29" i="6"/>
  <c r="DQ29" i="6"/>
  <c r="DR29" i="6"/>
  <c r="DS29" i="6"/>
  <c r="DT29" i="6"/>
  <c r="DU29" i="6"/>
  <c r="DV29" i="6"/>
  <c r="DW29" i="6"/>
  <c r="DX29" i="6"/>
  <c r="DY29" i="6"/>
  <c r="DZ29" i="6"/>
  <c r="EA29" i="6"/>
  <c r="EB29" i="6"/>
  <c r="EC29" i="6"/>
  <c r="ED29" i="6"/>
  <c r="EE29" i="6"/>
  <c r="EF29" i="6"/>
  <c r="EG29" i="6"/>
  <c r="EH29" i="6"/>
  <c r="EI29" i="6"/>
  <c r="EJ29" i="6"/>
  <c r="EK29" i="6"/>
  <c r="EL29" i="6"/>
  <c r="EM29" i="6"/>
  <c r="EN29" i="6"/>
  <c r="EO29" i="6"/>
  <c r="EP29" i="6"/>
  <c r="EQ29" i="6"/>
  <c r="ER29" i="6"/>
  <c r="ES29" i="6"/>
  <c r="CX30" i="6"/>
  <c r="CY30" i="6"/>
  <c r="CZ30" i="6"/>
  <c r="DA30" i="6"/>
  <c r="DB30" i="6"/>
  <c r="DC30" i="6"/>
  <c r="DD30" i="6"/>
  <c r="DE30" i="6"/>
  <c r="DF30" i="6"/>
  <c r="DG30" i="6"/>
  <c r="DH30" i="6"/>
  <c r="DI30" i="6"/>
  <c r="DJ30" i="6"/>
  <c r="DK30" i="6"/>
  <c r="DL30" i="6"/>
  <c r="DM30" i="6"/>
  <c r="DN30" i="6"/>
  <c r="DO30" i="6"/>
  <c r="DP30" i="6"/>
  <c r="DQ30" i="6"/>
  <c r="DR30" i="6"/>
  <c r="DS30" i="6"/>
  <c r="DT30" i="6"/>
  <c r="DU30" i="6"/>
  <c r="DV30" i="6"/>
  <c r="DW30" i="6"/>
  <c r="DX30" i="6"/>
  <c r="DY30" i="6"/>
  <c r="DZ30" i="6"/>
  <c r="EA30" i="6"/>
  <c r="EB30" i="6"/>
  <c r="EC30" i="6"/>
  <c r="ED30" i="6"/>
  <c r="EE30" i="6"/>
  <c r="EF30" i="6"/>
  <c r="EG30" i="6"/>
  <c r="EH30" i="6"/>
  <c r="EI30" i="6"/>
  <c r="EJ30" i="6"/>
  <c r="EK30" i="6"/>
  <c r="EL30" i="6"/>
  <c r="EM30" i="6"/>
  <c r="EN30" i="6"/>
  <c r="EO30" i="6"/>
  <c r="EP30" i="6"/>
  <c r="EQ30" i="6"/>
  <c r="ER30" i="6"/>
  <c r="ES30" i="6"/>
  <c r="CX31" i="6"/>
  <c r="CY31" i="6"/>
  <c r="CZ31" i="6"/>
  <c r="DA31" i="6"/>
  <c r="DB31" i="6"/>
  <c r="DC31" i="6"/>
  <c r="DD31" i="6"/>
  <c r="DE31" i="6"/>
  <c r="DF31" i="6"/>
  <c r="DG31" i="6"/>
  <c r="DH31" i="6"/>
  <c r="DI31" i="6"/>
  <c r="DJ31" i="6"/>
  <c r="DK31" i="6"/>
  <c r="DL31" i="6"/>
  <c r="DM31" i="6"/>
  <c r="DN31" i="6"/>
  <c r="DO31" i="6"/>
  <c r="DP31" i="6"/>
  <c r="DQ31" i="6"/>
  <c r="DR31" i="6"/>
  <c r="DS31" i="6"/>
  <c r="DT31" i="6"/>
  <c r="DU31" i="6"/>
  <c r="DV31" i="6"/>
  <c r="DW31" i="6"/>
  <c r="DX31" i="6"/>
  <c r="DY31" i="6"/>
  <c r="DZ31" i="6"/>
  <c r="EA31" i="6"/>
  <c r="EB31" i="6"/>
  <c r="EC31" i="6"/>
  <c r="ED31" i="6"/>
  <c r="EE31" i="6"/>
  <c r="EF31" i="6"/>
  <c r="EG31" i="6"/>
  <c r="EH31" i="6"/>
  <c r="EI31" i="6"/>
  <c r="EJ31" i="6"/>
  <c r="EK31" i="6"/>
  <c r="EL31" i="6"/>
  <c r="EM31" i="6"/>
  <c r="EN31" i="6"/>
  <c r="EO31" i="6"/>
  <c r="EP31" i="6"/>
  <c r="EQ31" i="6"/>
  <c r="ER31" i="6"/>
  <c r="ES31" i="6"/>
  <c r="CX32" i="6"/>
  <c r="CY32" i="6"/>
  <c r="CZ32" i="6"/>
  <c r="DA32" i="6"/>
  <c r="DB32" i="6"/>
  <c r="DC32" i="6"/>
  <c r="DD32" i="6"/>
  <c r="DE32" i="6"/>
  <c r="DF32" i="6"/>
  <c r="DG32" i="6"/>
  <c r="DH32" i="6"/>
  <c r="DI32" i="6"/>
  <c r="DJ32" i="6"/>
  <c r="DK32" i="6"/>
  <c r="DL32" i="6"/>
  <c r="DM32" i="6"/>
  <c r="DN32" i="6"/>
  <c r="DO32" i="6"/>
  <c r="DP32" i="6"/>
  <c r="DQ32" i="6"/>
  <c r="DR32" i="6"/>
  <c r="DS32" i="6"/>
  <c r="DT32" i="6"/>
  <c r="DU32" i="6"/>
  <c r="DV32" i="6"/>
  <c r="DW32" i="6"/>
  <c r="DX32" i="6"/>
  <c r="DY32" i="6"/>
  <c r="DZ32" i="6"/>
  <c r="EA32" i="6"/>
  <c r="EB32" i="6"/>
  <c r="EC32" i="6"/>
  <c r="ED32" i="6"/>
  <c r="EE32" i="6"/>
  <c r="EF32" i="6"/>
  <c r="EG32" i="6"/>
  <c r="EH32" i="6"/>
  <c r="EI32" i="6"/>
  <c r="EJ32" i="6"/>
  <c r="EK32" i="6"/>
  <c r="EL32" i="6"/>
  <c r="EM32" i="6"/>
  <c r="EN32" i="6"/>
  <c r="EO32" i="6"/>
  <c r="EP32" i="6"/>
  <c r="EQ32" i="6"/>
  <c r="ER32" i="6"/>
  <c r="ES32" i="6"/>
  <c r="CX33" i="6"/>
  <c r="CY33" i="6"/>
  <c r="CZ33" i="6"/>
  <c r="DA33" i="6"/>
  <c r="DB33" i="6"/>
  <c r="DC33" i="6"/>
  <c r="DD33" i="6"/>
  <c r="DE33" i="6"/>
  <c r="DF33" i="6"/>
  <c r="DG33" i="6"/>
  <c r="DH33" i="6"/>
  <c r="DI33" i="6"/>
  <c r="DJ33" i="6"/>
  <c r="DK33" i="6"/>
  <c r="DL33" i="6"/>
  <c r="DM33" i="6"/>
  <c r="DN33" i="6"/>
  <c r="DO33" i="6"/>
  <c r="DP33" i="6"/>
  <c r="DQ33" i="6"/>
  <c r="DR33" i="6"/>
  <c r="DS33" i="6"/>
  <c r="DT33" i="6"/>
  <c r="DU33" i="6"/>
  <c r="DV33" i="6"/>
  <c r="DW33" i="6"/>
  <c r="DX33" i="6"/>
  <c r="DY33" i="6"/>
  <c r="DZ33" i="6"/>
  <c r="EA33" i="6"/>
  <c r="EB33" i="6"/>
  <c r="EC33" i="6"/>
  <c r="ED33" i="6"/>
  <c r="EE33" i="6"/>
  <c r="EF33" i="6"/>
  <c r="EG33" i="6"/>
  <c r="EH33" i="6"/>
  <c r="EI33" i="6"/>
  <c r="EJ33" i="6"/>
  <c r="EK33" i="6"/>
  <c r="EL33" i="6"/>
  <c r="EM33" i="6"/>
  <c r="EN33" i="6"/>
  <c r="EO33" i="6"/>
  <c r="EP33" i="6"/>
  <c r="EQ33" i="6"/>
  <c r="ER33" i="6"/>
  <c r="ES33" i="6"/>
  <c r="CX34" i="6"/>
  <c r="CY34" i="6"/>
  <c r="CZ34" i="6"/>
  <c r="DA34" i="6"/>
  <c r="DB34" i="6"/>
  <c r="DC34" i="6"/>
  <c r="DD34" i="6"/>
  <c r="DE34" i="6"/>
  <c r="DF34" i="6"/>
  <c r="DG34" i="6"/>
  <c r="DH34" i="6"/>
  <c r="DI34" i="6"/>
  <c r="DJ34" i="6"/>
  <c r="DK34" i="6"/>
  <c r="DL34" i="6"/>
  <c r="DM34" i="6"/>
  <c r="DN34" i="6"/>
  <c r="DO34" i="6"/>
  <c r="DP34" i="6"/>
  <c r="DQ34" i="6"/>
  <c r="DR34" i="6"/>
  <c r="DS34" i="6"/>
  <c r="DT34" i="6"/>
  <c r="DU34" i="6"/>
  <c r="DV34" i="6"/>
  <c r="DW34" i="6"/>
  <c r="DX34" i="6"/>
  <c r="DY34" i="6"/>
  <c r="DZ34" i="6"/>
  <c r="EA34" i="6"/>
  <c r="EB34" i="6"/>
  <c r="EC34" i="6"/>
  <c r="ED34" i="6"/>
  <c r="EE34" i="6"/>
  <c r="EF34" i="6"/>
  <c r="EG34" i="6"/>
  <c r="EH34" i="6"/>
  <c r="EI34" i="6"/>
  <c r="EJ34" i="6"/>
  <c r="EK34" i="6"/>
  <c r="EL34" i="6"/>
  <c r="EM34" i="6"/>
  <c r="EN34" i="6"/>
  <c r="EO34" i="6"/>
  <c r="EP34" i="6"/>
  <c r="EQ34" i="6"/>
  <c r="ER34" i="6"/>
  <c r="ES34" i="6"/>
  <c r="CX35" i="6"/>
  <c r="CY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R35" i="6"/>
  <c r="ES35" i="6"/>
  <c r="CX36" i="6"/>
  <c r="CY36" i="6"/>
  <c r="CZ36" i="6"/>
  <c r="DA36" i="6"/>
  <c r="DB36" i="6"/>
  <c r="DC36" i="6"/>
  <c r="DD36" i="6"/>
  <c r="DE36" i="6"/>
  <c r="DF36" i="6"/>
  <c r="DG36" i="6"/>
  <c r="DH36" i="6"/>
  <c r="DI36" i="6"/>
  <c r="DJ36" i="6"/>
  <c r="DK36" i="6"/>
  <c r="DL36" i="6"/>
  <c r="DM36" i="6"/>
  <c r="DN36" i="6"/>
  <c r="DO36" i="6"/>
  <c r="DP36" i="6"/>
  <c r="DQ36" i="6"/>
  <c r="DR36" i="6"/>
  <c r="DS36" i="6"/>
  <c r="DT36" i="6"/>
  <c r="DU36" i="6"/>
  <c r="DV36" i="6"/>
  <c r="DW36" i="6"/>
  <c r="DX36" i="6"/>
  <c r="DY36" i="6"/>
  <c r="DZ36" i="6"/>
  <c r="EA36" i="6"/>
  <c r="EB36" i="6"/>
  <c r="EC36" i="6"/>
  <c r="ED36" i="6"/>
  <c r="EE36" i="6"/>
  <c r="EF36" i="6"/>
  <c r="EG36" i="6"/>
  <c r="EH36" i="6"/>
  <c r="EI36" i="6"/>
  <c r="EJ36" i="6"/>
  <c r="EK36" i="6"/>
  <c r="EL36" i="6"/>
  <c r="EM36" i="6"/>
  <c r="EN36" i="6"/>
  <c r="EO36" i="6"/>
  <c r="EP36" i="6"/>
  <c r="EQ36" i="6"/>
  <c r="ER36" i="6"/>
  <c r="ES36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DM37" i="6"/>
  <c r="DN37" i="6"/>
  <c r="DO37" i="6"/>
  <c r="DP37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EP37" i="6"/>
  <c r="EQ37" i="6"/>
  <c r="ER37" i="6"/>
  <c r="ES37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DM38" i="6"/>
  <c r="DN38" i="6"/>
  <c r="DO38" i="6"/>
  <c r="DP38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EP38" i="6"/>
  <c r="EQ38" i="6"/>
  <c r="ER38" i="6"/>
  <c r="ES38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DM39" i="6"/>
  <c r="DN39" i="6"/>
  <c r="DO39" i="6"/>
  <c r="DP39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EP39" i="6"/>
  <c r="EQ39" i="6"/>
  <c r="ER39" i="6"/>
  <c r="ES39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DM40" i="6"/>
  <c r="DN40" i="6"/>
  <c r="DO40" i="6"/>
  <c r="DP40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EP40" i="6"/>
  <c r="EQ40" i="6"/>
  <c r="ER40" i="6"/>
  <c r="ES40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DM41" i="6"/>
  <c r="DN41" i="6"/>
  <c r="DO41" i="6"/>
  <c r="DP41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EP41" i="6"/>
  <c r="EQ41" i="6"/>
  <c r="ER41" i="6"/>
  <c r="ES41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DM42" i="6"/>
  <c r="DN42" i="6"/>
  <c r="DO42" i="6"/>
  <c r="DP42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EP42" i="6"/>
  <c r="EQ42" i="6"/>
  <c r="ER42" i="6"/>
  <c r="ES42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DM43" i="6"/>
  <c r="DN43" i="6"/>
  <c r="DO43" i="6"/>
  <c r="DP43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EP43" i="6"/>
  <c r="EQ43" i="6"/>
  <c r="ER43" i="6"/>
  <c r="ES43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M44" i="6"/>
  <c r="DN44" i="6"/>
  <c r="DO44" i="6"/>
  <c r="DP44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P44" i="6"/>
  <c r="EQ44" i="6"/>
  <c r="ER44" i="6"/>
  <c r="ES44" i="6"/>
  <c r="CX45" i="6"/>
  <c r="CY45" i="6"/>
  <c r="CZ45" i="6"/>
  <c r="DA45" i="6"/>
  <c r="DB45" i="6"/>
  <c r="DC45" i="6"/>
  <c r="DD45" i="6"/>
  <c r="DE45" i="6"/>
  <c r="DF45" i="6"/>
  <c r="DG45" i="6"/>
  <c r="DH45" i="6"/>
  <c r="DI45" i="6"/>
  <c r="DJ45" i="6"/>
  <c r="DK45" i="6"/>
  <c r="DL45" i="6"/>
  <c r="DM45" i="6"/>
  <c r="DN45" i="6"/>
  <c r="DO45" i="6"/>
  <c r="DP45" i="6"/>
  <c r="DQ45" i="6"/>
  <c r="DR45" i="6"/>
  <c r="DS45" i="6"/>
  <c r="DT45" i="6"/>
  <c r="DU45" i="6"/>
  <c r="DV45" i="6"/>
  <c r="DW45" i="6"/>
  <c r="DX45" i="6"/>
  <c r="DY45" i="6"/>
  <c r="DZ45" i="6"/>
  <c r="EA45" i="6"/>
  <c r="EB45" i="6"/>
  <c r="EC45" i="6"/>
  <c r="ED45" i="6"/>
  <c r="EE45" i="6"/>
  <c r="EF45" i="6"/>
  <c r="EG45" i="6"/>
  <c r="EH45" i="6"/>
  <c r="EI45" i="6"/>
  <c r="EJ45" i="6"/>
  <c r="EK45" i="6"/>
  <c r="EL45" i="6"/>
  <c r="EM45" i="6"/>
  <c r="EN45" i="6"/>
  <c r="EO45" i="6"/>
  <c r="EP45" i="6"/>
  <c r="EQ45" i="6"/>
  <c r="ER45" i="6"/>
  <c r="ES45" i="6"/>
  <c r="CX46" i="6"/>
  <c r="CY46" i="6"/>
  <c r="CZ46" i="6"/>
  <c r="DA46" i="6"/>
  <c r="DB46" i="6"/>
  <c r="DC46" i="6"/>
  <c r="DD46" i="6"/>
  <c r="DE46" i="6"/>
  <c r="DF46" i="6"/>
  <c r="DG46" i="6"/>
  <c r="DH46" i="6"/>
  <c r="DI46" i="6"/>
  <c r="DJ46" i="6"/>
  <c r="DK46" i="6"/>
  <c r="DL46" i="6"/>
  <c r="DM46" i="6"/>
  <c r="DN46" i="6"/>
  <c r="DO46" i="6"/>
  <c r="DP46" i="6"/>
  <c r="DQ46" i="6"/>
  <c r="DR46" i="6"/>
  <c r="DS46" i="6"/>
  <c r="DT46" i="6"/>
  <c r="DU46" i="6"/>
  <c r="DV46" i="6"/>
  <c r="DW46" i="6"/>
  <c r="DX46" i="6"/>
  <c r="DY46" i="6"/>
  <c r="DZ46" i="6"/>
  <c r="EA46" i="6"/>
  <c r="EB46" i="6"/>
  <c r="EC46" i="6"/>
  <c r="ED46" i="6"/>
  <c r="EE46" i="6"/>
  <c r="EF46" i="6"/>
  <c r="EG46" i="6"/>
  <c r="EH46" i="6"/>
  <c r="EI46" i="6"/>
  <c r="EJ46" i="6"/>
  <c r="EK46" i="6"/>
  <c r="EL46" i="6"/>
  <c r="EM46" i="6"/>
  <c r="EN46" i="6"/>
  <c r="EO46" i="6"/>
  <c r="EP46" i="6"/>
  <c r="EQ46" i="6"/>
  <c r="ER46" i="6"/>
  <c r="ES46" i="6"/>
  <c r="CX47" i="6"/>
  <c r="CY47" i="6"/>
  <c r="CZ47" i="6"/>
  <c r="DA47" i="6"/>
  <c r="DB47" i="6"/>
  <c r="DC47" i="6"/>
  <c r="DD47" i="6"/>
  <c r="DE47" i="6"/>
  <c r="DF47" i="6"/>
  <c r="DG47" i="6"/>
  <c r="DH47" i="6"/>
  <c r="DI47" i="6"/>
  <c r="DJ47" i="6"/>
  <c r="DK47" i="6"/>
  <c r="DL47" i="6"/>
  <c r="DM47" i="6"/>
  <c r="DN47" i="6"/>
  <c r="DO47" i="6"/>
  <c r="DP47" i="6"/>
  <c r="DQ47" i="6"/>
  <c r="DR47" i="6"/>
  <c r="DS47" i="6"/>
  <c r="DT47" i="6"/>
  <c r="DU47" i="6"/>
  <c r="DV47" i="6"/>
  <c r="DW47" i="6"/>
  <c r="DX47" i="6"/>
  <c r="DY47" i="6"/>
  <c r="DZ47" i="6"/>
  <c r="EA47" i="6"/>
  <c r="EB47" i="6"/>
  <c r="EC47" i="6"/>
  <c r="ED47" i="6"/>
  <c r="EE47" i="6"/>
  <c r="EF47" i="6"/>
  <c r="EG47" i="6"/>
  <c r="EH47" i="6"/>
  <c r="EI47" i="6"/>
  <c r="EJ47" i="6"/>
  <c r="EK47" i="6"/>
  <c r="EL47" i="6"/>
  <c r="EM47" i="6"/>
  <c r="EN47" i="6"/>
  <c r="EO47" i="6"/>
  <c r="EP47" i="6"/>
  <c r="EQ47" i="6"/>
  <c r="ER47" i="6"/>
  <c r="ES47" i="6"/>
  <c r="CX48" i="6"/>
  <c r="CY48" i="6"/>
  <c r="CZ48" i="6"/>
  <c r="DA48" i="6"/>
  <c r="DB48" i="6"/>
  <c r="DC48" i="6"/>
  <c r="DD48" i="6"/>
  <c r="DE48" i="6"/>
  <c r="DF48" i="6"/>
  <c r="DG48" i="6"/>
  <c r="DH48" i="6"/>
  <c r="DI48" i="6"/>
  <c r="DJ48" i="6"/>
  <c r="DK48" i="6"/>
  <c r="DL48" i="6"/>
  <c r="DM48" i="6"/>
  <c r="DN48" i="6"/>
  <c r="DO48" i="6"/>
  <c r="DP48" i="6"/>
  <c r="DQ48" i="6"/>
  <c r="DR48" i="6"/>
  <c r="DS48" i="6"/>
  <c r="DT48" i="6"/>
  <c r="DU48" i="6"/>
  <c r="DV48" i="6"/>
  <c r="DW48" i="6"/>
  <c r="DX48" i="6"/>
  <c r="DY48" i="6"/>
  <c r="DZ48" i="6"/>
  <c r="EA48" i="6"/>
  <c r="EB48" i="6"/>
  <c r="EC48" i="6"/>
  <c r="ED48" i="6"/>
  <c r="EE48" i="6"/>
  <c r="EF48" i="6"/>
  <c r="EG48" i="6"/>
  <c r="EH48" i="6"/>
  <c r="EI48" i="6"/>
  <c r="EJ48" i="6"/>
  <c r="EK48" i="6"/>
  <c r="EL48" i="6"/>
  <c r="EM48" i="6"/>
  <c r="EN48" i="6"/>
  <c r="EO48" i="6"/>
  <c r="EP48" i="6"/>
  <c r="EQ48" i="6"/>
  <c r="ER48" i="6"/>
  <c r="ES48" i="6"/>
  <c r="CX49" i="6"/>
  <c r="CY49" i="6"/>
  <c r="CZ49" i="6"/>
  <c r="DA49" i="6"/>
  <c r="DB49" i="6"/>
  <c r="DC49" i="6"/>
  <c r="DD49" i="6"/>
  <c r="DE49" i="6"/>
  <c r="DF49" i="6"/>
  <c r="DG49" i="6"/>
  <c r="DH49" i="6"/>
  <c r="DI49" i="6"/>
  <c r="DJ49" i="6"/>
  <c r="DK49" i="6"/>
  <c r="DL49" i="6"/>
  <c r="DM49" i="6"/>
  <c r="DN49" i="6"/>
  <c r="DO49" i="6"/>
  <c r="DP49" i="6"/>
  <c r="DQ49" i="6"/>
  <c r="DR49" i="6"/>
  <c r="DS49" i="6"/>
  <c r="DT49" i="6"/>
  <c r="DU49" i="6"/>
  <c r="DV49" i="6"/>
  <c r="DW49" i="6"/>
  <c r="DX49" i="6"/>
  <c r="DY49" i="6"/>
  <c r="DZ49" i="6"/>
  <c r="EA49" i="6"/>
  <c r="EB49" i="6"/>
  <c r="EC49" i="6"/>
  <c r="ED49" i="6"/>
  <c r="EE49" i="6"/>
  <c r="EF49" i="6"/>
  <c r="EG49" i="6"/>
  <c r="EH49" i="6"/>
  <c r="EI49" i="6"/>
  <c r="EJ49" i="6"/>
  <c r="EK49" i="6"/>
  <c r="EL49" i="6"/>
  <c r="EM49" i="6"/>
  <c r="EN49" i="6"/>
  <c r="EO49" i="6"/>
  <c r="EP49" i="6"/>
  <c r="EQ49" i="6"/>
  <c r="ER49" i="6"/>
  <c r="ES49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DM50" i="6"/>
  <c r="DN50" i="6"/>
  <c r="DO50" i="6"/>
  <c r="DP50" i="6"/>
  <c r="DQ50" i="6"/>
  <c r="DR50" i="6"/>
  <c r="DS50" i="6"/>
  <c r="DT50" i="6"/>
  <c r="DU50" i="6"/>
  <c r="DV50" i="6"/>
  <c r="DW50" i="6"/>
  <c r="DX50" i="6"/>
  <c r="DY50" i="6"/>
  <c r="DZ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EP50" i="6"/>
  <c r="EQ50" i="6"/>
  <c r="ER50" i="6"/>
  <c r="ES50" i="6"/>
  <c r="CX51" i="6"/>
  <c r="CY51" i="6"/>
  <c r="CZ51" i="6"/>
  <c r="DA51" i="6"/>
  <c r="DB51" i="6"/>
  <c r="DC51" i="6"/>
  <c r="DD51" i="6"/>
  <c r="DE51" i="6"/>
  <c r="DF51" i="6"/>
  <c r="DG51" i="6"/>
  <c r="DH51" i="6"/>
  <c r="DI51" i="6"/>
  <c r="DJ51" i="6"/>
  <c r="DK51" i="6"/>
  <c r="DL51" i="6"/>
  <c r="DM51" i="6"/>
  <c r="DN51" i="6"/>
  <c r="DO51" i="6"/>
  <c r="DP51" i="6"/>
  <c r="DQ51" i="6"/>
  <c r="DR51" i="6"/>
  <c r="DS51" i="6"/>
  <c r="DT51" i="6"/>
  <c r="DU51" i="6"/>
  <c r="DV51" i="6"/>
  <c r="DW51" i="6"/>
  <c r="DX51" i="6"/>
  <c r="DY51" i="6"/>
  <c r="DZ51" i="6"/>
  <c r="EA51" i="6"/>
  <c r="EB51" i="6"/>
  <c r="EC51" i="6"/>
  <c r="ED51" i="6"/>
  <c r="EE51" i="6"/>
  <c r="EF51" i="6"/>
  <c r="EG51" i="6"/>
  <c r="EH51" i="6"/>
  <c r="EI51" i="6"/>
  <c r="EJ51" i="6"/>
  <c r="EK51" i="6"/>
  <c r="EL51" i="6"/>
  <c r="EM51" i="6"/>
  <c r="EN51" i="6"/>
  <c r="EO51" i="6"/>
  <c r="EP51" i="6"/>
  <c r="EQ51" i="6"/>
  <c r="ER51" i="6"/>
  <c r="ES51" i="6"/>
  <c r="CX52" i="6"/>
  <c r="CY52" i="6"/>
  <c r="CZ52" i="6"/>
  <c r="DA52" i="6"/>
  <c r="DB52" i="6"/>
  <c r="DC52" i="6"/>
  <c r="DD52" i="6"/>
  <c r="DE52" i="6"/>
  <c r="DF52" i="6"/>
  <c r="DG52" i="6"/>
  <c r="DH52" i="6"/>
  <c r="DI52" i="6"/>
  <c r="DJ52" i="6"/>
  <c r="DK52" i="6"/>
  <c r="DL52" i="6"/>
  <c r="DM52" i="6"/>
  <c r="DN52" i="6"/>
  <c r="DO52" i="6"/>
  <c r="DP52" i="6"/>
  <c r="DQ52" i="6"/>
  <c r="DR52" i="6"/>
  <c r="DS52" i="6"/>
  <c r="DT52" i="6"/>
  <c r="DU52" i="6"/>
  <c r="DV52" i="6"/>
  <c r="DW52" i="6"/>
  <c r="DX52" i="6"/>
  <c r="DY52" i="6"/>
  <c r="DZ52" i="6"/>
  <c r="EA52" i="6"/>
  <c r="EB52" i="6"/>
  <c r="EC52" i="6"/>
  <c r="ED52" i="6"/>
  <c r="EE52" i="6"/>
  <c r="EF52" i="6"/>
  <c r="EG52" i="6"/>
  <c r="EH52" i="6"/>
  <c r="EI52" i="6"/>
  <c r="EJ52" i="6"/>
  <c r="EK52" i="6"/>
  <c r="EL52" i="6"/>
  <c r="EM52" i="6"/>
  <c r="EN52" i="6"/>
  <c r="EO52" i="6"/>
  <c r="EP52" i="6"/>
  <c r="EQ52" i="6"/>
  <c r="ER52" i="6"/>
  <c r="ES52" i="6"/>
  <c r="CX53" i="6"/>
  <c r="CY53" i="6"/>
  <c r="CZ53" i="6"/>
  <c r="DA53" i="6"/>
  <c r="DB53" i="6"/>
  <c r="DC53" i="6"/>
  <c r="DD53" i="6"/>
  <c r="DE53" i="6"/>
  <c r="DF53" i="6"/>
  <c r="DG53" i="6"/>
  <c r="DH53" i="6"/>
  <c r="DI53" i="6"/>
  <c r="DJ53" i="6"/>
  <c r="DK53" i="6"/>
  <c r="DL53" i="6"/>
  <c r="DM53" i="6"/>
  <c r="DN53" i="6"/>
  <c r="DO53" i="6"/>
  <c r="DP53" i="6"/>
  <c r="DQ53" i="6"/>
  <c r="DR53" i="6"/>
  <c r="DS53" i="6"/>
  <c r="DT53" i="6"/>
  <c r="DU53" i="6"/>
  <c r="DV53" i="6"/>
  <c r="DW53" i="6"/>
  <c r="DX53" i="6"/>
  <c r="DY53" i="6"/>
  <c r="DZ53" i="6"/>
  <c r="EA53" i="6"/>
  <c r="EB53" i="6"/>
  <c r="EC53" i="6"/>
  <c r="ED53" i="6"/>
  <c r="EE53" i="6"/>
  <c r="EF53" i="6"/>
  <c r="EG53" i="6"/>
  <c r="EH53" i="6"/>
  <c r="EI53" i="6"/>
  <c r="EJ53" i="6"/>
  <c r="EK53" i="6"/>
  <c r="EL53" i="6"/>
  <c r="EM53" i="6"/>
  <c r="EN53" i="6"/>
  <c r="EO53" i="6"/>
  <c r="EP53" i="6"/>
  <c r="EQ53" i="6"/>
  <c r="ER53" i="6"/>
  <c r="ES53" i="6"/>
  <c r="CX54" i="6"/>
  <c r="CY54" i="6"/>
  <c r="CZ54" i="6"/>
  <c r="DA54" i="6"/>
  <c r="DB54" i="6"/>
  <c r="DC54" i="6"/>
  <c r="DD54" i="6"/>
  <c r="DE54" i="6"/>
  <c r="DF54" i="6"/>
  <c r="DG54" i="6"/>
  <c r="DH54" i="6"/>
  <c r="DI54" i="6"/>
  <c r="DJ54" i="6"/>
  <c r="DK54" i="6"/>
  <c r="DL54" i="6"/>
  <c r="DM54" i="6"/>
  <c r="DN54" i="6"/>
  <c r="DO54" i="6"/>
  <c r="DP54" i="6"/>
  <c r="DQ54" i="6"/>
  <c r="DR54" i="6"/>
  <c r="DS54" i="6"/>
  <c r="DT54" i="6"/>
  <c r="DU54" i="6"/>
  <c r="DV54" i="6"/>
  <c r="DW54" i="6"/>
  <c r="DX54" i="6"/>
  <c r="DY54" i="6"/>
  <c r="DZ54" i="6"/>
  <c r="EA54" i="6"/>
  <c r="EB54" i="6"/>
  <c r="EC54" i="6"/>
  <c r="ED54" i="6"/>
  <c r="EE54" i="6"/>
  <c r="EF54" i="6"/>
  <c r="EG54" i="6"/>
  <c r="EH54" i="6"/>
  <c r="EI54" i="6"/>
  <c r="EJ54" i="6"/>
  <c r="EK54" i="6"/>
  <c r="EL54" i="6"/>
  <c r="EM54" i="6"/>
  <c r="EN54" i="6"/>
  <c r="EO54" i="6"/>
  <c r="EP54" i="6"/>
  <c r="EQ54" i="6"/>
  <c r="ER54" i="6"/>
  <c r="ES54" i="6"/>
  <c r="CX55" i="6"/>
  <c r="CY55" i="6"/>
  <c r="CZ55" i="6"/>
  <c r="DA55" i="6"/>
  <c r="DB55" i="6"/>
  <c r="DC55" i="6"/>
  <c r="DD55" i="6"/>
  <c r="DE55" i="6"/>
  <c r="DF55" i="6"/>
  <c r="DG55" i="6"/>
  <c r="DH55" i="6"/>
  <c r="DI55" i="6"/>
  <c r="DJ55" i="6"/>
  <c r="DK55" i="6"/>
  <c r="DL55" i="6"/>
  <c r="DM55" i="6"/>
  <c r="DN55" i="6"/>
  <c r="DO55" i="6"/>
  <c r="DP55" i="6"/>
  <c r="DQ55" i="6"/>
  <c r="DR55" i="6"/>
  <c r="DS55" i="6"/>
  <c r="DT55" i="6"/>
  <c r="DU55" i="6"/>
  <c r="DV55" i="6"/>
  <c r="DW55" i="6"/>
  <c r="DX55" i="6"/>
  <c r="DY55" i="6"/>
  <c r="DZ55" i="6"/>
  <c r="EA55" i="6"/>
  <c r="EB55" i="6"/>
  <c r="EC55" i="6"/>
  <c r="ED55" i="6"/>
  <c r="EE55" i="6"/>
  <c r="EF55" i="6"/>
  <c r="EG55" i="6"/>
  <c r="EH55" i="6"/>
  <c r="EI55" i="6"/>
  <c r="EJ55" i="6"/>
  <c r="EK55" i="6"/>
  <c r="EL55" i="6"/>
  <c r="EM55" i="6"/>
  <c r="EN55" i="6"/>
  <c r="EO55" i="6"/>
  <c r="EP55" i="6"/>
  <c r="EQ55" i="6"/>
  <c r="ER55" i="6"/>
  <c r="ES55" i="6"/>
  <c r="CX56" i="6"/>
  <c r="CY56" i="6"/>
  <c r="CZ56" i="6"/>
  <c r="DA56" i="6"/>
  <c r="DB56" i="6"/>
  <c r="DC56" i="6"/>
  <c r="DD56" i="6"/>
  <c r="DE56" i="6"/>
  <c r="DF56" i="6"/>
  <c r="DG56" i="6"/>
  <c r="DH56" i="6"/>
  <c r="DI56" i="6"/>
  <c r="DJ56" i="6"/>
  <c r="DK56" i="6"/>
  <c r="DL56" i="6"/>
  <c r="DM56" i="6"/>
  <c r="DN56" i="6"/>
  <c r="DO56" i="6"/>
  <c r="DP56" i="6"/>
  <c r="DQ56" i="6"/>
  <c r="DR56" i="6"/>
  <c r="DS56" i="6"/>
  <c r="DT56" i="6"/>
  <c r="DU56" i="6"/>
  <c r="DV56" i="6"/>
  <c r="DW56" i="6"/>
  <c r="DX56" i="6"/>
  <c r="DY56" i="6"/>
  <c r="DZ56" i="6"/>
  <c r="EA56" i="6"/>
  <c r="EB56" i="6"/>
  <c r="EC56" i="6"/>
  <c r="ED56" i="6"/>
  <c r="EE56" i="6"/>
  <c r="EF56" i="6"/>
  <c r="EG56" i="6"/>
  <c r="EH56" i="6"/>
  <c r="EI56" i="6"/>
  <c r="EJ56" i="6"/>
  <c r="EK56" i="6"/>
  <c r="EL56" i="6"/>
  <c r="EM56" i="6"/>
  <c r="EN56" i="6"/>
  <c r="EO56" i="6"/>
  <c r="EP56" i="6"/>
  <c r="EQ56" i="6"/>
  <c r="ER56" i="6"/>
  <c r="ES56" i="6"/>
  <c r="CX57" i="6"/>
  <c r="CY57" i="6"/>
  <c r="CZ57" i="6"/>
  <c r="DA57" i="6"/>
  <c r="DB57" i="6"/>
  <c r="DC57" i="6"/>
  <c r="DD57" i="6"/>
  <c r="DE57" i="6"/>
  <c r="DF57" i="6"/>
  <c r="DG57" i="6"/>
  <c r="DH57" i="6"/>
  <c r="DI57" i="6"/>
  <c r="DJ57" i="6"/>
  <c r="DK57" i="6"/>
  <c r="DL57" i="6"/>
  <c r="DM57" i="6"/>
  <c r="DN57" i="6"/>
  <c r="DO57" i="6"/>
  <c r="DP57" i="6"/>
  <c r="DQ57" i="6"/>
  <c r="DR57" i="6"/>
  <c r="DS57" i="6"/>
  <c r="DT57" i="6"/>
  <c r="DU57" i="6"/>
  <c r="DV57" i="6"/>
  <c r="DW57" i="6"/>
  <c r="DX57" i="6"/>
  <c r="DY57" i="6"/>
  <c r="DZ57" i="6"/>
  <c r="EA57" i="6"/>
  <c r="EB57" i="6"/>
  <c r="EC57" i="6"/>
  <c r="ED57" i="6"/>
  <c r="EE57" i="6"/>
  <c r="EF57" i="6"/>
  <c r="EG57" i="6"/>
  <c r="EH57" i="6"/>
  <c r="EI57" i="6"/>
  <c r="EJ57" i="6"/>
  <c r="EK57" i="6"/>
  <c r="EL57" i="6"/>
  <c r="EM57" i="6"/>
  <c r="EN57" i="6"/>
  <c r="EO57" i="6"/>
  <c r="EP57" i="6"/>
  <c r="EQ57" i="6"/>
  <c r="ER57" i="6"/>
  <c r="ES57" i="6"/>
  <c r="CX58" i="6"/>
  <c r="CY58" i="6"/>
  <c r="CZ58" i="6"/>
  <c r="DA58" i="6"/>
  <c r="DB58" i="6"/>
  <c r="DC58" i="6"/>
  <c r="DD58" i="6"/>
  <c r="DE58" i="6"/>
  <c r="DF58" i="6"/>
  <c r="DG58" i="6"/>
  <c r="DH58" i="6"/>
  <c r="DI58" i="6"/>
  <c r="DJ58" i="6"/>
  <c r="DK58" i="6"/>
  <c r="DL58" i="6"/>
  <c r="DM58" i="6"/>
  <c r="DN58" i="6"/>
  <c r="DO58" i="6"/>
  <c r="DP58" i="6"/>
  <c r="DQ58" i="6"/>
  <c r="DR58" i="6"/>
  <c r="DS58" i="6"/>
  <c r="DT58" i="6"/>
  <c r="DU58" i="6"/>
  <c r="DV58" i="6"/>
  <c r="DW58" i="6"/>
  <c r="DX58" i="6"/>
  <c r="DY58" i="6"/>
  <c r="DZ58" i="6"/>
  <c r="EA58" i="6"/>
  <c r="EB58" i="6"/>
  <c r="EC58" i="6"/>
  <c r="ED58" i="6"/>
  <c r="EE58" i="6"/>
  <c r="EF58" i="6"/>
  <c r="EG58" i="6"/>
  <c r="EH58" i="6"/>
  <c r="EI58" i="6"/>
  <c r="EJ58" i="6"/>
  <c r="EK58" i="6"/>
  <c r="EL58" i="6"/>
  <c r="EM58" i="6"/>
  <c r="EN58" i="6"/>
  <c r="EO58" i="6"/>
  <c r="EP58" i="6"/>
  <c r="EQ58" i="6"/>
  <c r="ER58" i="6"/>
  <c r="ES58" i="6"/>
  <c r="CX59" i="6"/>
  <c r="CY59" i="6"/>
  <c r="CZ59" i="6"/>
  <c r="DA59" i="6"/>
  <c r="DB59" i="6"/>
  <c r="DC59" i="6"/>
  <c r="DD59" i="6"/>
  <c r="DE59" i="6"/>
  <c r="DF59" i="6"/>
  <c r="DG59" i="6"/>
  <c r="DH59" i="6"/>
  <c r="DI59" i="6"/>
  <c r="DJ59" i="6"/>
  <c r="DK59" i="6"/>
  <c r="DL59" i="6"/>
  <c r="DM59" i="6"/>
  <c r="DN59" i="6"/>
  <c r="DO59" i="6"/>
  <c r="DP59" i="6"/>
  <c r="DQ59" i="6"/>
  <c r="DR59" i="6"/>
  <c r="DS59" i="6"/>
  <c r="DT59" i="6"/>
  <c r="DU59" i="6"/>
  <c r="DV59" i="6"/>
  <c r="DW59" i="6"/>
  <c r="DX59" i="6"/>
  <c r="DY59" i="6"/>
  <c r="DZ59" i="6"/>
  <c r="EA59" i="6"/>
  <c r="EB59" i="6"/>
  <c r="EC59" i="6"/>
  <c r="ED59" i="6"/>
  <c r="EE59" i="6"/>
  <c r="EF59" i="6"/>
  <c r="EG59" i="6"/>
  <c r="EH59" i="6"/>
  <c r="EI59" i="6"/>
  <c r="EJ59" i="6"/>
  <c r="EK59" i="6"/>
  <c r="EL59" i="6"/>
  <c r="EM59" i="6"/>
  <c r="EN59" i="6"/>
  <c r="EO59" i="6"/>
  <c r="EP59" i="6"/>
  <c r="EQ59" i="6"/>
  <c r="ER59" i="6"/>
  <c r="ES59" i="6"/>
  <c r="CX60" i="6"/>
  <c r="CY60" i="6"/>
  <c r="CZ60" i="6"/>
  <c r="DA60" i="6"/>
  <c r="DB60" i="6"/>
  <c r="DC60" i="6"/>
  <c r="DD60" i="6"/>
  <c r="DE60" i="6"/>
  <c r="DF60" i="6"/>
  <c r="DG60" i="6"/>
  <c r="DH60" i="6"/>
  <c r="DI60" i="6"/>
  <c r="DJ60" i="6"/>
  <c r="DK60" i="6"/>
  <c r="DL60" i="6"/>
  <c r="DM60" i="6"/>
  <c r="DN60" i="6"/>
  <c r="DO60" i="6"/>
  <c r="DP60" i="6"/>
  <c r="DQ60" i="6"/>
  <c r="DR60" i="6"/>
  <c r="DS60" i="6"/>
  <c r="DT60" i="6"/>
  <c r="DU60" i="6"/>
  <c r="DV60" i="6"/>
  <c r="DW60" i="6"/>
  <c r="DX60" i="6"/>
  <c r="DY60" i="6"/>
  <c r="DZ60" i="6"/>
  <c r="EA60" i="6"/>
  <c r="EB60" i="6"/>
  <c r="EC60" i="6"/>
  <c r="ED60" i="6"/>
  <c r="EE60" i="6"/>
  <c r="EF60" i="6"/>
  <c r="EG60" i="6"/>
  <c r="EH60" i="6"/>
  <c r="EI60" i="6"/>
  <c r="EJ60" i="6"/>
  <c r="EK60" i="6"/>
  <c r="EL60" i="6"/>
  <c r="EM60" i="6"/>
  <c r="EN60" i="6"/>
  <c r="EO60" i="6"/>
  <c r="EP60" i="6"/>
  <c r="EQ60" i="6"/>
  <c r="ER60" i="6"/>
  <c r="ES60" i="6"/>
  <c r="CX61" i="6"/>
  <c r="CY61" i="6"/>
  <c r="CZ61" i="6"/>
  <c r="DA61" i="6"/>
  <c r="DB61" i="6"/>
  <c r="DC61" i="6"/>
  <c r="DD61" i="6"/>
  <c r="DE61" i="6"/>
  <c r="DF61" i="6"/>
  <c r="DG61" i="6"/>
  <c r="DH61" i="6"/>
  <c r="DI61" i="6"/>
  <c r="DJ61" i="6"/>
  <c r="DK61" i="6"/>
  <c r="DL61" i="6"/>
  <c r="DM61" i="6"/>
  <c r="DN61" i="6"/>
  <c r="DO61" i="6"/>
  <c r="DP61" i="6"/>
  <c r="DQ61" i="6"/>
  <c r="DR61" i="6"/>
  <c r="DS61" i="6"/>
  <c r="DT61" i="6"/>
  <c r="DU61" i="6"/>
  <c r="DV61" i="6"/>
  <c r="DW61" i="6"/>
  <c r="DX61" i="6"/>
  <c r="DY61" i="6"/>
  <c r="DZ61" i="6"/>
  <c r="EA61" i="6"/>
  <c r="EB61" i="6"/>
  <c r="EC61" i="6"/>
  <c r="ED61" i="6"/>
  <c r="EE61" i="6"/>
  <c r="EF61" i="6"/>
  <c r="EG61" i="6"/>
  <c r="EH61" i="6"/>
  <c r="EI61" i="6"/>
  <c r="EJ61" i="6"/>
  <c r="EK61" i="6"/>
  <c r="EL61" i="6"/>
  <c r="EM61" i="6"/>
  <c r="EN61" i="6"/>
  <c r="EO61" i="6"/>
  <c r="EP61" i="6"/>
  <c r="EQ61" i="6"/>
  <c r="ER61" i="6"/>
  <c r="ES61" i="6"/>
  <c r="CX62" i="6"/>
  <c r="CY62" i="6"/>
  <c r="CZ62" i="6"/>
  <c r="DA62" i="6"/>
  <c r="DB62" i="6"/>
  <c r="DC62" i="6"/>
  <c r="DD62" i="6"/>
  <c r="DE62" i="6"/>
  <c r="DF62" i="6"/>
  <c r="DG62" i="6"/>
  <c r="DH62" i="6"/>
  <c r="DI62" i="6"/>
  <c r="DJ62" i="6"/>
  <c r="DK62" i="6"/>
  <c r="DL62" i="6"/>
  <c r="DM62" i="6"/>
  <c r="DN62" i="6"/>
  <c r="DO62" i="6"/>
  <c r="DP62" i="6"/>
  <c r="DQ62" i="6"/>
  <c r="DR62" i="6"/>
  <c r="DS62" i="6"/>
  <c r="DT62" i="6"/>
  <c r="DU62" i="6"/>
  <c r="DV62" i="6"/>
  <c r="DW62" i="6"/>
  <c r="DX62" i="6"/>
  <c r="DY62" i="6"/>
  <c r="DZ62" i="6"/>
  <c r="EA62" i="6"/>
  <c r="EB62" i="6"/>
  <c r="EC62" i="6"/>
  <c r="ED62" i="6"/>
  <c r="EE62" i="6"/>
  <c r="EF62" i="6"/>
  <c r="EG62" i="6"/>
  <c r="EH62" i="6"/>
  <c r="EI62" i="6"/>
  <c r="EJ62" i="6"/>
  <c r="EK62" i="6"/>
  <c r="EL62" i="6"/>
  <c r="EM62" i="6"/>
  <c r="EN62" i="6"/>
  <c r="EO62" i="6"/>
  <c r="EP62" i="6"/>
  <c r="EQ62" i="6"/>
  <c r="ER62" i="6"/>
  <c r="ES62" i="6"/>
  <c r="CX63" i="6"/>
  <c r="CY63" i="6"/>
  <c r="CZ63" i="6"/>
  <c r="DA63" i="6"/>
  <c r="DB63" i="6"/>
  <c r="DC63" i="6"/>
  <c r="DD63" i="6"/>
  <c r="DE63" i="6"/>
  <c r="DF63" i="6"/>
  <c r="DG63" i="6"/>
  <c r="DH63" i="6"/>
  <c r="DI63" i="6"/>
  <c r="DJ63" i="6"/>
  <c r="DK63" i="6"/>
  <c r="DL63" i="6"/>
  <c r="DM63" i="6"/>
  <c r="DN63" i="6"/>
  <c r="DO63" i="6"/>
  <c r="DP63" i="6"/>
  <c r="DQ63" i="6"/>
  <c r="DR63" i="6"/>
  <c r="DS63" i="6"/>
  <c r="DT63" i="6"/>
  <c r="DU63" i="6"/>
  <c r="DV63" i="6"/>
  <c r="DW63" i="6"/>
  <c r="DX63" i="6"/>
  <c r="DY63" i="6"/>
  <c r="DZ63" i="6"/>
  <c r="EA63" i="6"/>
  <c r="EB63" i="6"/>
  <c r="EC63" i="6"/>
  <c r="ED63" i="6"/>
  <c r="EE63" i="6"/>
  <c r="EF63" i="6"/>
  <c r="EG63" i="6"/>
  <c r="EH63" i="6"/>
  <c r="EI63" i="6"/>
  <c r="EJ63" i="6"/>
  <c r="EK63" i="6"/>
  <c r="EL63" i="6"/>
  <c r="EM63" i="6"/>
  <c r="EN63" i="6"/>
  <c r="EO63" i="6"/>
  <c r="EP63" i="6"/>
  <c r="EQ63" i="6"/>
  <c r="ER63" i="6"/>
  <c r="ES63" i="6"/>
  <c r="CX64" i="6"/>
  <c r="CY64" i="6"/>
  <c r="CZ64" i="6"/>
  <c r="DA64" i="6"/>
  <c r="DB64" i="6"/>
  <c r="DC64" i="6"/>
  <c r="DD64" i="6"/>
  <c r="DE64" i="6"/>
  <c r="DF64" i="6"/>
  <c r="DG64" i="6"/>
  <c r="DH64" i="6"/>
  <c r="DI64" i="6"/>
  <c r="DJ64" i="6"/>
  <c r="DK64" i="6"/>
  <c r="DL64" i="6"/>
  <c r="DM64" i="6"/>
  <c r="DN64" i="6"/>
  <c r="DO64" i="6"/>
  <c r="DP64" i="6"/>
  <c r="DQ64" i="6"/>
  <c r="DR64" i="6"/>
  <c r="DS64" i="6"/>
  <c r="DT64" i="6"/>
  <c r="DU64" i="6"/>
  <c r="DV64" i="6"/>
  <c r="DW64" i="6"/>
  <c r="DX64" i="6"/>
  <c r="DY64" i="6"/>
  <c r="DZ64" i="6"/>
  <c r="EA64" i="6"/>
  <c r="EB64" i="6"/>
  <c r="EC64" i="6"/>
  <c r="ED64" i="6"/>
  <c r="EE64" i="6"/>
  <c r="EF64" i="6"/>
  <c r="EG64" i="6"/>
  <c r="EH64" i="6"/>
  <c r="EI64" i="6"/>
  <c r="EJ64" i="6"/>
  <c r="EK64" i="6"/>
  <c r="EL64" i="6"/>
  <c r="EM64" i="6"/>
  <c r="EN64" i="6"/>
  <c r="EO64" i="6"/>
  <c r="EP64" i="6"/>
  <c r="EQ64" i="6"/>
  <c r="ER64" i="6"/>
  <c r="ES64" i="6"/>
  <c r="CX65" i="6"/>
  <c r="CY65" i="6"/>
  <c r="CZ65" i="6"/>
  <c r="DA65" i="6"/>
  <c r="DB65" i="6"/>
  <c r="DC65" i="6"/>
  <c r="DD65" i="6"/>
  <c r="DE65" i="6"/>
  <c r="DF65" i="6"/>
  <c r="DG65" i="6"/>
  <c r="DH65" i="6"/>
  <c r="DI65" i="6"/>
  <c r="DJ65" i="6"/>
  <c r="DK65" i="6"/>
  <c r="DL65" i="6"/>
  <c r="DM65" i="6"/>
  <c r="DN65" i="6"/>
  <c r="DO65" i="6"/>
  <c r="DP65" i="6"/>
  <c r="DQ65" i="6"/>
  <c r="DR65" i="6"/>
  <c r="DS65" i="6"/>
  <c r="DT65" i="6"/>
  <c r="DU65" i="6"/>
  <c r="DV65" i="6"/>
  <c r="DW65" i="6"/>
  <c r="DX65" i="6"/>
  <c r="DY65" i="6"/>
  <c r="DZ65" i="6"/>
  <c r="EA65" i="6"/>
  <c r="EB65" i="6"/>
  <c r="EC65" i="6"/>
  <c r="ED65" i="6"/>
  <c r="EE65" i="6"/>
  <c r="EF65" i="6"/>
  <c r="EG65" i="6"/>
  <c r="EH65" i="6"/>
  <c r="EI65" i="6"/>
  <c r="EJ65" i="6"/>
  <c r="EK65" i="6"/>
  <c r="EL65" i="6"/>
  <c r="EM65" i="6"/>
  <c r="EN65" i="6"/>
  <c r="EO65" i="6"/>
  <c r="EP65" i="6"/>
  <c r="EQ65" i="6"/>
  <c r="ER65" i="6"/>
  <c r="ES65" i="6"/>
  <c r="CX66" i="6"/>
  <c r="CY66" i="6"/>
  <c r="CZ66" i="6"/>
  <c r="DA66" i="6"/>
  <c r="DB66" i="6"/>
  <c r="DC66" i="6"/>
  <c r="DD66" i="6"/>
  <c r="DE66" i="6"/>
  <c r="DF66" i="6"/>
  <c r="DG66" i="6"/>
  <c r="DH66" i="6"/>
  <c r="DI66" i="6"/>
  <c r="DJ66" i="6"/>
  <c r="DK66" i="6"/>
  <c r="DL66" i="6"/>
  <c r="DM66" i="6"/>
  <c r="DN66" i="6"/>
  <c r="DO66" i="6"/>
  <c r="DP66" i="6"/>
  <c r="DQ66" i="6"/>
  <c r="DR66" i="6"/>
  <c r="DS66" i="6"/>
  <c r="DT66" i="6"/>
  <c r="DU66" i="6"/>
  <c r="DV66" i="6"/>
  <c r="DW66" i="6"/>
  <c r="DX66" i="6"/>
  <c r="DY66" i="6"/>
  <c r="DZ66" i="6"/>
  <c r="EA66" i="6"/>
  <c r="EB66" i="6"/>
  <c r="EC66" i="6"/>
  <c r="ED66" i="6"/>
  <c r="EE66" i="6"/>
  <c r="EF66" i="6"/>
  <c r="EG66" i="6"/>
  <c r="EH66" i="6"/>
  <c r="EI66" i="6"/>
  <c r="EJ66" i="6"/>
  <c r="EK66" i="6"/>
  <c r="EL66" i="6"/>
  <c r="EM66" i="6"/>
  <c r="EN66" i="6"/>
  <c r="EO66" i="6"/>
  <c r="EP66" i="6"/>
  <c r="EQ66" i="6"/>
  <c r="ER66" i="6"/>
  <c r="ES66" i="6"/>
  <c r="CX67" i="6"/>
  <c r="CY67" i="6"/>
  <c r="CZ67" i="6"/>
  <c r="DA67" i="6"/>
  <c r="DB67" i="6"/>
  <c r="DC67" i="6"/>
  <c r="DD67" i="6"/>
  <c r="DE67" i="6"/>
  <c r="DF67" i="6"/>
  <c r="DG67" i="6"/>
  <c r="DH67" i="6"/>
  <c r="DI67" i="6"/>
  <c r="DJ67" i="6"/>
  <c r="DK67" i="6"/>
  <c r="DL67" i="6"/>
  <c r="DM67" i="6"/>
  <c r="DN67" i="6"/>
  <c r="DO67" i="6"/>
  <c r="DP67" i="6"/>
  <c r="DQ67" i="6"/>
  <c r="DR67" i="6"/>
  <c r="DS67" i="6"/>
  <c r="DT67" i="6"/>
  <c r="DU67" i="6"/>
  <c r="DV67" i="6"/>
  <c r="DW67" i="6"/>
  <c r="DX67" i="6"/>
  <c r="DY67" i="6"/>
  <c r="DZ67" i="6"/>
  <c r="EA67" i="6"/>
  <c r="EB67" i="6"/>
  <c r="EC67" i="6"/>
  <c r="ED67" i="6"/>
  <c r="EE67" i="6"/>
  <c r="EF67" i="6"/>
  <c r="EG67" i="6"/>
  <c r="EH67" i="6"/>
  <c r="EI67" i="6"/>
  <c r="EJ67" i="6"/>
  <c r="EK67" i="6"/>
  <c r="EL67" i="6"/>
  <c r="EM67" i="6"/>
  <c r="EN67" i="6"/>
  <c r="EO67" i="6"/>
  <c r="EP67" i="6"/>
  <c r="EQ67" i="6"/>
  <c r="ER67" i="6"/>
  <c r="ES67" i="6"/>
  <c r="CX68" i="6"/>
  <c r="CY68" i="6"/>
  <c r="CZ68" i="6"/>
  <c r="DA68" i="6"/>
  <c r="DB68" i="6"/>
  <c r="DC68" i="6"/>
  <c r="DD68" i="6"/>
  <c r="DE68" i="6"/>
  <c r="DF68" i="6"/>
  <c r="DG68" i="6"/>
  <c r="DH68" i="6"/>
  <c r="DI68" i="6"/>
  <c r="DJ68" i="6"/>
  <c r="DK68" i="6"/>
  <c r="DL68" i="6"/>
  <c r="DM68" i="6"/>
  <c r="DN68" i="6"/>
  <c r="DO68" i="6"/>
  <c r="DP68" i="6"/>
  <c r="DQ68" i="6"/>
  <c r="DR68" i="6"/>
  <c r="DS68" i="6"/>
  <c r="DT68" i="6"/>
  <c r="DU68" i="6"/>
  <c r="DV68" i="6"/>
  <c r="DW68" i="6"/>
  <c r="DX68" i="6"/>
  <c r="DY68" i="6"/>
  <c r="DZ68" i="6"/>
  <c r="EA68" i="6"/>
  <c r="EB68" i="6"/>
  <c r="EC68" i="6"/>
  <c r="ED68" i="6"/>
  <c r="EE68" i="6"/>
  <c r="EF68" i="6"/>
  <c r="EG68" i="6"/>
  <c r="EH68" i="6"/>
  <c r="EI68" i="6"/>
  <c r="EJ68" i="6"/>
  <c r="EK68" i="6"/>
  <c r="EL68" i="6"/>
  <c r="EM68" i="6"/>
  <c r="EN68" i="6"/>
  <c r="EO68" i="6"/>
  <c r="EP68" i="6"/>
  <c r="EQ68" i="6"/>
  <c r="ER68" i="6"/>
  <c r="ES68" i="6"/>
  <c r="CX69" i="6"/>
  <c r="CY69" i="6"/>
  <c r="CZ69" i="6"/>
  <c r="DA69" i="6"/>
  <c r="DB69" i="6"/>
  <c r="DC69" i="6"/>
  <c r="DD69" i="6"/>
  <c r="DE69" i="6"/>
  <c r="DF69" i="6"/>
  <c r="DG69" i="6"/>
  <c r="DH69" i="6"/>
  <c r="DI69" i="6"/>
  <c r="DJ69" i="6"/>
  <c r="DK69" i="6"/>
  <c r="DL69" i="6"/>
  <c r="DM69" i="6"/>
  <c r="DN69" i="6"/>
  <c r="DO69" i="6"/>
  <c r="DP69" i="6"/>
  <c r="DQ69" i="6"/>
  <c r="DR69" i="6"/>
  <c r="DS69" i="6"/>
  <c r="DT69" i="6"/>
  <c r="DU69" i="6"/>
  <c r="DV69" i="6"/>
  <c r="DW69" i="6"/>
  <c r="DX69" i="6"/>
  <c r="DY69" i="6"/>
  <c r="DZ69" i="6"/>
  <c r="EA69" i="6"/>
  <c r="EB69" i="6"/>
  <c r="EC69" i="6"/>
  <c r="ED69" i="6"/>
  <c r="EE69" i="6"/>
  <c r="EF69" i="6"/>
  <c r="EG69" i="6"/>
  <c r="EH69" i="6"/>
  <c r="EI69" i="6"/>
  <c r="EJ69" i="6"/>
  <c r="EK69" i="6"/>
  <c r="EL69" i="6"/>
  <c r="EM69" i="6"/>
  <c r="EN69" i="6"/>
  <c r="EO69" i="6"/>
  <c r="EP69" i="6"/>
  <c r="EQ69" i="6"/>
  <c r="ER69" i="6"/>
  <c r="ES69" i="6"/>
  <c r="CX70" i="6"/>
  <c r="CY70" i="6"/>
  <c r="CZ70" i="6"/>
  <c r="DA70" i="6"/>
  <c r="DB70" i="6"/>
  <c r="DC70" i="6"/>
  <c r="DD70" i="6"/>
  <c r="DE70" i="6"/>
  <c r="DF70" i="6"/>
  <c r="DG70" i="6"/>
  <c r="DH70" i="6"/>
  <c r="DI70" i="6"/>
  <c r="DJ70" i="6"/>
  <c r="DK70" i="6"/>
  <c r="DL70" i="6"/>
  <c r="DM70" i="6"/>
  <c r="DN70" i="6"/>
  <c r="DO70" i="6"/>
  <c r="DP70" i="6"/>
  <c r="DQ70" i="6"/>
  <c r="DR70" i="6"/>
  <c r="DS70" i="6"/>
  <c r="DT70" i="6"/>
  <c r="DU70" i="6"/>
  <c r="DV70" i="6"/>
  <c r="DW70" i="6"/>
  <c r="DX70" i="6"/>
  <c r="DY70" i="6"/>
  <c r="DZ70" i="6"/>
  <c r="EA70" i="6"/>
  <c r="EB70" i="6"/>
  <c r="EC70" i="6"/>
  <c r="ED70" i="6"/>
  <c r="EE70" i="6"/>
  <c r="EF70" i="6"/>
  <c r="EG70" i="6"/>
  <c r="EH70" i="6"/>
  <c r="EI70" i="6"/>
  <c r="EJ70" i="6"/>
  <c r="EK70" i="6"/>
  <c r="EL70" i="6"/>
  <c r="EM70" i="6"/>
  <c r="EN70" i="6"/>
  <c r="EO70" i="6"/>
  <c r="EP70" i="6"/>
  <c r="EQ70" i="6"/>
  <c r="ER70" i="6"/>
  <c r="ES70" i="6"/>
  <c r="CX71" i="6"/>
  <c r="CY71" i="6"/>
  <c r="CZ71" i="6"/>
  <c r="DA71" i="6"/>
  <c r="DB71" i="6"/>
  <c r="DC71" i="6"/>
  <c r="DD71" i="6"/>
  <c r="DE71" i="6"/>
  <c r="DF71" i="6"/>
  <c r="DG71" i="6"/>
  <c r="DH71" i="6"/>
  <c r="DI71" i="6"/>
  <c r="DJ71" i="6"/>
  <c r="DK71" i="6"/>
  <c r="DL71" i="6"/>
  <c r="DM71" i="6"/>
  <c r="DN71" i="6"/>
  <c r="DO71" i="6"/>
  <c r="DP71" i="6"/>
  <c r="DQ71" i="6"/>
  <c r="DR71" i="6"/>
  <c r="DS71" i="6"/>
  <c r="DT71" i="6"/>
  <c r="DU71" i="6"/>
  <c r="DV71" i="6"/>
  <c r="DW71" i="6"/>
  <c r="DX71" i="6"/>
  <c r="DY71" i="6"/>
  <c r="DZ71" i="6"/>
  <c r="EA71" i="6"/>
  <c r="EB71" i="6"/>
  <c r="EC71" i="6"/>
  <c r="ED71" i="6"/>
  <c r="EE71" i="6"/>
  <c r="EF71" i="6"/>
  <c r="EG71" i="6"/>
  <c r="EH71" i="6"/>
  <c r="EI71" i="6"/>
  <c r="EJ71" i="6"/>
  <c r="EK71" i="6"/>
  <c r="EL71" i="6"/>
  <c r="EM71" i="6"/>
  <c r="EN71" i="6"/>
  <c r="EO71" i="6"/>
  <c r="EP71" i="6"/>
  <c r="EQ71" i="6"/>
  <c r="ER71" i="6"/>
  <c r="ES71" i="6"/>
  <c r="CX72" i="6"/>
  <c r="CY72" i="6"/>
  <c r="CZ72" i="6"/>
  <c r="DA72" i="6"/>
  <c r="DB72" i="6"/>
  <c r="DC72" i="6"/>
  <c r="DD72" i="6"/>
  <c r="DE72" i="6"/>
  <c r="DF72" i="6"/>
  <c r="DG72" i="6"/>
  <c r="DH72" i="6"/>
  <c r="DI72" i="6"/>
  <c r="DJ72" i="6"/>
  <c r="DK72" i="6"/>
  <c r="DL72" i="6"/>
  <c r="DM72" i="6"/>
  <c r="DN72" i="6"/>
  <c r="DO72" i="6"/>
  <c r="DP72" i="6"/>
  <c r="DQ72" i="6"/>
  <c r="DR72" i="6"/>
  <c r="DS72" i="6"/>
  <c r="DT72" i="6"/>
  <c r="DU72" i="6"/>
  <c r="DV72" i="6"/>
  <c r="DW72" i="6"/>
  <c r="DX72" i="6"/>
  <c r="DY72" i="6"/>
  <c r="DZ72" i="6"/>
  <c r="EA72" i="6"/>
  <c r="EB72" i="6"/>
  <c r="EC72" i="6"/>
  <c r="ED72" i="6"/>
  <c r="EE72" i="6"/>
  <c r="EF72" i="6"/>
  <c r="EG72" i="6"/>
  <c r="EH72" i="6"/>
  <c r="EI72" i="6"/>
  <c r="EJ72" i="6"/>
  <c r="EK72" i="6"/>
  <c r="EL72" i="6"/>
  <c r="EM72" i="6"/>
  <c r="EN72" i="6"/>
  <c r="EO72" i="6"/>
  <c r="EP72" i="6"/>
  <c r="EQ72" i="6"/>
  <c r="ER72" i="6"/>
  <c r="ES72" i="6"/>
  <c r="CX73" i="6"/>
  <c r="CY73" i="6"/>
  <c r="CZ73" i="6"/>
  <c r="DA73" i="6"/>
  <c r="DB73" i="6"/>
  <c r="DC73" i="6"/>
  <c r="DD73" i="6"/>
  <c r="DE73" i="6"/>
  <c r="DF73" i="6"/>
  <c r="DG73" i="6"/>
  <c r="DH73" i="6"/>
  <c r="DI73" i="6"/>
  <c r="DJ73" i="6"/>
  <c r="DK73" i="6"/>
  <c r="DL73" i="6"/>
  <c r="DM73" i="6"/>
  <c r="DN73" i="6"/>
  <c r="DO73" i="6"/>
  <c r="DP73" i="6"/>
  <c r="DQ73" i="6"/>
  <c r="DR73" i="6"/>
  <c r="DS73" i="6"/>
  <c r="DT73" i="6"/>
  <c r="DU73" i="6"/>
  <c r="DV73" i="6"/>
  <c r="DW73" i="6"/>
  <c r="DX73" i="6"/>
  <c r="DY73" i="6"/>
  <c r="DZ73" i="6"/>
  <c r="EA73" i="6"/>
  <c r="EB73" i="6"/>
  <c r="EC73" i="6"/>
  <c r="ED73" i="6"/>
  <c r="EE73" i="6"/>
  <c r="EF73" i="6"/>
  <c r="EG73" i="6"/>
  <c r="EH73" i="6"/>
  <c r="EI73" i="6"/>
  <c r="EJ73" i="6"/>
  <c r="EK73" i="6"/>
  <c r="EL73" i="6"/>
  <c r="EM73" i="6"/>
  <c r="EN73" i="6"/>
  <c r="EO73" i="6"/>
  <c r="EP73" i="6"/>
  <c r="EQ73" i="6"/>
  <c r="ER73" i="6"/>
  <c r="ES73" i="6"/>
  <c r="CX74" i="6"/>
  <c r="CY74" i="6"/>
  <c r="CZ74" i="6"/>
  <c r="DA74" i="6"/>
  <c r="DB74" i="6"/>
  <c r="DC74" i="6"/>
  <c r="DD74" i="6"/>
  <c r="DE74" i="6"/>
  <c r="DF74" i="6"/>
  <c r="DG74" i="6"/>
  <c r="DH74" i="6"/>
  <c r="DI74" i="6"/>
  <c r="DJ74" i="6"/>
  <c r="DK74" i="6"/>
  <c r="DL74" i="6"/>
  <c r="DM74" i="6"/>
  <c r="DN74" i="6"/>
  <c r="DO74" i="6"/>
  <c r="DP74" i="6"/>
  <c r="DQ74" i="6"/>
  <c r="DR74" i="6"/>
  <c r="DS74" i="6"/>
  <c r="DT74" i="6"/>
  <c r="DU74" i="6"/>
  <c r="DV74" i="6"/>
  <c r="DW74" i="6"/>
  <c r="DX74" i="6"/>
  <c r="DY74" i="6"/>
  <c r="DZ74" i="6"/>
  <c r="EA74" i="6"/>
  <c r="EB74" i="6"/>
  <c r="EC74" i="6"/>
  <c r="ED74" i="6"/>
  <c r="EE74" i="6"/>
  <c r="EF74" i="6"/>
  <c r="EG74" i="6"/>
  <c r="EH74" i="6"/>
  <c r="EI74" i="6"/>
  <c r="EJ74" i="6"/>
  <c r="EK74" i="6"/>
  <c r="EL74" i="6"/>
  <c r="EM74" i="6"/>
  <c r="EN74" i="6"/>
  <c r="EO74" i="6"/>
  <c r="EP74" i="6"/>
  <c r="EQ74" i="6"/>
  <c r="ER74" i="6"/>
  <c r="ES74" i="6"/>
  <c r="CX75" i="6"/>
  <c r="CY75" i="6"/>
  <c r="CZ75" i="6"/>
  <c r="DA75" i="6"/>
  <c r="DB75" i="6"/>
  <c r="DC75" i="6"/>
  <c r="DD75" i="6"/>
  <c r="DE75" i="6"/>
  <c r="DF75" i="6"/>
  <c r="DG75" i="6"/>
  <c r="DH75" i="6"/>
  <c r="DI75" i="6"/>
  <c r="DJ75" i="6"/>
  <c r="DK75" i="6"/>
  <c r="DL75" i="6"/>
  <c r="DM75" i="6"/>
  <c r="DN75" i="6"/>
  <c r="DO75" i="6"/>
  <c r="DP75" i="6"/>
  <c r="DQ75" i="6"/>
  <c r="DR75" i="6"/>
  <c r="DS75" i="6"/>
  <c r="DT75" i="6"/>
  <c r="DU75" i="6"/>
  <c r="DV75" i="6"/>
  <c r="DW75" i="6"/>
  <c r="DX75" i="6"/>
  <c r="DY75" i="6"/>
  <c r="DZ75" i="6"/>
  <c r="EA75" i="6"/>
  <c r="EB75" i="6"/>
  <c r="EC75" i="6"/>
  <c r="ED75" i="6"/>
  <c r="EE75" i="6"/>
  <c r="EF75" i="6"/>
  <c r="EG75" i="6"/>
  <c r="EH75" i="6"/>
  <c r="EI75" i="6"/>
  <c r="EJ75" i="6"/>
  <c r="EK75" i="6"/>
  <c r="EL75" i="6"/>
  <c r="EM75" i="6"/>
  <c r="EN75" i="6"/>
  <c r="EO75" i="6"/>
  <c r="EP75" i="6"/>
  <c r="EQ75" i="6"/>
  <c r="ER75" i="6"/>
  <c r="ES75" i="6"/>
  <c r="CX76" i="6"/>
  <c r="CY76" i="6"/>
  <c r="CZ76" i="6"/>
  <c r="DA76" i="6"/>
  <c r="DB76" i="6"/>
  <c r="DC76" i="6"/>
  <c r="DD76" i="6"/>
  <c r="DE76" i="6"/>
  <c r="DF76" i="6"/>
  <c r="DG76" i="6"/>
  <c r="DH76" i="6"/>
  <c r="DI76" i="6"/>
  <c r="DJ76" i="6"/>
  <c r="DK76" i="6"/>
  <c r="DL76" i="6"/>
  <c r="DM76" i="6"/>
  <c r="DN76" i="6"/>
  <c r="DO76" i="6"/>
  <c r="DP76" i="6"/>
  <c r="DQ76" i="6"/>
  <c r="DR76" i="6"/>
  <c r="DS76" i="6"/>
  <c r="DT76" i="6"/>
  <c r="DU76" i="6"/>
  <c r="DV76" i="6"/>
  <c r="DW76" i="6"/>
  <c r="DX76" i="6"/>
  <c r="DY76" i="6"/>
  <c r="DZ76" i="6"/>
  <c r="EA76" i="6"/>
  <c r="EB76" i="6"/>
  <c r="EC76" i="6"/>
  <c r="ED76" i="6"/>
  <c r="EE76" i="6"/>
  <c r="EF76" i="6"/>
  <c r="EG76" i="6"/>
  <c r="EH76" i="6"/>
  <c r="EI76" i="6"/>
  <c r="EJ76" i="6"/>
  <c r="EK76" i="6"/>
  <c r="EL76" i="6"/>
  <c r="EM76" i="6"/>
  <c r="EN76" i="6"/>
  <c r="EO76" i="6"/>
  <c r="EP76" i="6"/>
  <c r="EQ76" i="6"/>
  <c r="ER76" i="6"/>
  <c r="ES76" i="6"/>
  <c r="CX77" i="6"/>
  <c r="CY77" i="6"/>
  <c r="CZ77" i="6"/>
  <c r="DA77" i="6"/>
  <c r="DB77" i="6"/>
  <c r="DC77" i="6"/>
  <c r="DD77" i="6"/>
  <c r="DE77" i="6"/>
  <c r="DF77" i="6"/>
  <c r="DG77" i="6"/>
  <c r="DH77" i="6"/>
  <c r="DI77" i="6"/>
  <c r="DJ77" i="6"/>
  <c r="DK77" i="6"/>
  <c r="DL77" i="6"/>
  <c r="DM77" i="6"/>
  <c r="DN77" i="6"/>
  <c r="DO77" i="6"/>
  <c r="DP77" i="6"/>
  <c r="DQ77" i="6"/>
  <c r="DR77" i="6"/>
  <c r="DS77" i="6"/>
  <c r="DT77" i="6"/>
  <c r="DU77" i="6"/>
  <c r="DV77" i="6"/>
  <c r="DW77" i="6"/>
  <c r="DX77" i="6"/>
  <c r="DY77" i="6"/>
  <c r="DZ77" i="6"/>
  <c r="EA77" i="6"/>
  <c r="EB77" i="6"/>
  <c r="EC77" i="6"/>
  <c r="ED77" i="6"/>
  <c r="EE77" i="6"/>
  <c r="EF77" i="6"/>
  <c r="EG77" i="6"/>
  <c r="EH77" i="6"/>
  <c r="EI77" i="6"/>
  <c r="EJ77" i="6"/>
  <c r="EK77" i="6"/>
  <c r="EL77" i="6"/>
  <c r="EM77" i="6"/>
  <c r="EN77" i="6"/>
  <c r="EO77" i="6"/>
  <c r="EP77" i="6"/>
  <c r="EQ77" i="6"/>
  <c r="ER77" i="6"/>
  <c r="ES77" i="6"/>
  <c r="CX78" i="6"/>
  <c r="CY78" i="6"/>
  <c r="CZ78" i="6"/>
  <c r="DA78" i="6"/>
  <c r="DB78" i="6"/>
  <c r="DC78" i="6"/>
  <c r="DD78" i="6"/>
  <c r="DE78" i="6"/>
  <c r="DF78" i="6"/>
  <c r="DG78" i="6"/>
  <c r="DH78" i="6"/>
  <c r="DI78" i="6"/>
  <c r="DJ78" i="6"/>
  <c r="DK78" i="6"/>
  <c r="DL78" i="6"/>
  <c r="DM78" i="6"/>
  <c r="DN78" i="6"/>
  <c r="DO78" i="6"/>
  <c r="DP78" i="6"/>
  <c r="DQ78" i="6"/>
  <c r="DR78" i="6"/>
  <c r="DS78" i="6"/>
  <c r="DT78" i="6"/>
  <c r="DU78" i="6"/>
  <c r="DV78" i="6"/>
  <c r="DW78" i="6"/>
  <c r="DX78" i="6"/>
  <c r="DY78" i="6"/>
  <c r="DZ78" i="6"/>
  <c r="EA78" i="6"/>
  <c r="EB78" i="6"/>
  <c r="EC78" i="6"/>
  <c r="ED78" i="6"/>
  <c r="EE78" i="6"/>
  <c r="EF78" i="6"/>
  <c r="EG78" i="6"/>
  <c r="EH78" i="6"/>
  <c r="EI78" i="6"/>
  <c r="EJ78" i="6"/>
  <c r="EK78" i="6"/>
  <c r="EL78" i="6"/>
  <c r="EM78" i="6"/>
  <c r="EN78" i="6"/>
  <c r="EO78" i="6"/>
  <c r="EP78" i="6"/>
  <c r="EQ78" i="6"/>
  <c r="ER78" i="6"/>
  <c r="ES78" i="6"/>
  <c r="CX79" i="6"/>
  <c r="CY79" i="6"/>
  <c r="CZ79" i="6"/>
  <c r="DA79" i="6"/>
  <c r="DB79" i="6"/>
  <c r="DC79" i="6"/>
  <c r="DD79" i="6"/>
  <c r="DE79" i="6"/>
  <c r="DF79" i="6"/>
  <c r="DG79" i="6"/>
  <c r="DH79" i="6"/>
  <c r="DI79" i="6"/>
  <c r="DJ79" i="6"/>
  <c r="DK79" i="6"/>
  <c r="DL79" i="6"/>
  <c r="DM79" i="6"/>
  <c r="DN79" i="6"/>
  <c r="DO79" i="6"/>
  <c r="DP79" i="6"/>
  <c r="DQ79" i="6"/>
  <c r="DR79" i="6"/>
  <c r="DS79" i="6"/>
  <c r="DT79" i="6"/>
  <c r="DU79" i="6"/>
  <c r="DV79" i="6"/>
  <c r="DW79" i="6"/>
  <c r="DX79" i="6"/>
  <c r="DY79" i="6"/>
  <c r="DZ79" i="6"/>
  <c r="EA79" i="6"/>
  <c r="EB79" i="6"/>
  <c r="EC79" i="6"/>
  <c r="ED79" i="6"/>
  <c r="EE79" i="6"/>
  <c r="EF79" i="6"/>
  <c r="EG79" i="6"/>
  <c r="EH79" i="6"/>
  <c r="EI79" i="6"/>
  <c r="EJ79" i="6"/>
  <c r="EK79" i="6"/>
  <c r="EL79" i="6"/>
  <c r="EM79" i="6"/>
  <c r="EN79" i="6"/>
  <c r="EO79" i="6"/>
  <c r="EP79" i="6"/>
  <c r="EQ79" i="6"/>
  <c r="ER79" i="6"/>
  <c r="ES79" i="6"/>
  <c r="CX80" i="6"/>
  <c r="CY80" i="6"/>
  <c r="CZ80" i="6"/>
  <c r="DA80" i="6"/>
  <c r="DB80" i="6"/>
  <c r="DC80" i="6"/>
  <c r="DD80" i="6"/>
  <c r="DE80" i="6"/>
  <c r="DF80" i="6"/>
  <c r="DG80" i="6"/>
  <c r="DH80" i="6"/>
  <c r="DI80" i="6"/>
  <c r="DJ80" i="6"/>
  <c r="DK80" i="6"/>
  <c r="DL80" i="6"/>
  <c r="DM80" i="6"/>
  <c r="DN80" i="6"/>
  <c r="DO80" i="6"/>
  <c r="DP80" i="6"/>
  <c r="DQ80" i="6"/>
  <c r="DR80" i="6"/>
  <c r="DS80" i="6"/>
  <c r="DT80" i="6"/>
  <c r="DU80" i="6"/>
  <c r="DV80" i="6"/>
  <c r="DW80" i="6"/>
  <c r="DX80" i="6"/>
  <c r="DY80" i="6"/>
  <c r="DZ80" i="6"/>
  <c r="EA80" i="6"/>
  <c r="EB80" i="6"/>
  <c r="EC80" i="6"/>
  <c r="ED80" i="6"/>
  <c r="EE80" i="6"/>
  <c r="EF80" i="6"/>
  <c r="EG80" i="6"/>
  <c r="EH80" i="6"/>
  <c r="EI80" i="6"/>
  <c r="EJ80" i="6"/>
  <c r="EK80" i="6"/>
  <c r="EL80" i="6"/>
  <c r="EM80" i="6"/>
  <c r="EN80" i="6"/>
  <c r="EO80" i="6"/>
  <c r="EP80" i="6"/>
  <c r="EQ80" i="6"/>
  <c r="ER80" i="6"/>
  <c r="ES80" i="6"/>
  <c r="CX81" i="6"/>
  <c r="CY81" i="6"/>
  <c r="CZ81" i="6"/>
  <c r="DA81" i="6"/>
  <c r="DB81" i="6"/>
  <c r="DC81" i="6"/>
  <c r="DD81" i="6"/>
  <c r="DE81" i="6"/>
  <c r="DF81" i="6"/>
  <c r="DG81" i="6"/>
  <c r="DH81" i="6"/>
  <c r="DI81" i="6"/>
  <c r="DJ81" i="6"/>
  <c r="DK81" i="6"/>
  <c r="DL81" i="6"/>
  <c r="DM81" i="6"/>
  <c r="DN81" i="6"/>
  <c r="DO81" i="6"/>
  <c r="DP81" i="6"/>
  <c r="DQ81" i="6"/>
  <c r="DR81" i="6"/>
  <c r="DS81" i="6"/>
  <c r="DT81" i="6"/>
  <c r="DU81" i="6"/>
  <c r="DV81" i="6"/>
  <c r="DW81" i="6"/>
  <c r="DX81" i="6"/>
  <c r="DY81" i="6"/>
  <c r="DZ81" i="6"/>
  <c r="EA81" i="6"/>
  <c r="EB81" i="6"/>
  <c r="EC81" i="6"/>
  <c r="ED81" i="6"/>
  <c r="EE81" i="6"/>
  <c r="EF81" i="6"/>
  <c r="EG81" i="6"/>
  <c r="EH81" i="6"/>
  <c r="EI81" i="6"/>
  <c r="EJ81" i="6"/>
  <c r="EK81" i="6"/>
  <c r="EL81" i="6"/>
  <c r="EM81" i="6"/>
  <c r="EN81" i="6"/>
  <c r="EO81" i="6"/>
  <c r="EP81" i="6"/>
  <c r="EQ81" i="6"/>
  <c r="ER81" i="6"/>
  <c r="ES81" i="6"/>
  <c r="CX82" i="6"/>
  <c r="CY82" i="6"/>
  <c r="CZ82" i="6"/>
  <c r="DA82" i="6"/>
  <c r="DB82" i="6"/>
  <c r="DC82" i="6"/>
  <c r="DD82" i="6"/>
  <c r="DE82" i="6"/>
  <c r="DF82" i="6"/>
  <c r="DG82" i="6"/>
  <c r="DH82" i="6"/>
  <c r="DI82" i="6"/>
  <c r="DJ82" i="6"/>
  <c r="DK82" i="6"/>
  <c r="DL82" i="6"/>
  <c r="DM82" i="6"/>
  <c r="DN82" i="6"/>
  <c r="DO82" i="6"/>
  <c r="DP82" i="6"/>
  <c r="DQ82" i="6"/>
  <c r="DR82" i="6"/>
  <c r="DS82" i="6"/>
  <c r="DT82" i="6"/>
  <c r="DU82" i="6"/>
  <c r="DV82" i="6"/>
  <c r="DW82" i="6"/>
  <c r="DX82" i="6"/>
  <c r="DY82" i="6"/>
  <c r="DZ82" i="6"/>
  <c r="EA82" i="6"/>
  <c r="EB82" i="6"/>
  <c r="EC82" i="6"/>
  <c r="ED82" i="6"/>
  <c r="EE82" i="6"/>
  <c r="EF82" i="6"/>
  <c r="EG82" i="6"/>
  <c r="EH82" i="6"/>
  <c r="EI82" i="6"/>
  <c r="EJ82" i="6"/>
  <c r="EK82" i="6"/>
  <c r="EL82" i="6"/>
  <c r="EM82" i="6"/>
  <c r="EN82" i="6"/>
  <c r="EO82" i="6"/>
  <c r="EP82" i="6"/>
  <c r="EQ82" i="6"/>
  <c r="ER82" i="6"/>
  <c r="ES82" i="6"/>
  <c r="CX83" i="6"/>
  <c r="CY83" i="6"/>
  <c r="CZ83" i="6"/>
  <c r="DA83" i="6"/>
  <c r="DB83" i="6"/>
  <c r="DC83" i="6"/>
  <c r="DD83" i="6"/>
  <c r="DE83" i="6"/>
  <c r="DF83" i="6"/>
  <c r="DG83" i="6"/>
  <c r="DH83" i="6"/>
  <c r="DI83" i="6"/>
  <c r="DJ83" i="6"/>
  <c r="DK83" i="6"/>
  <c r="DL83" i="6"/>
  <c r="DM83" i="6"/>
  <c r="DN83" i="6"/>
  <c r="DO83" i="6"/>
  <c r="DP83" i="6"/>
  <c r="DQ83" i="6"/>
  <c r="DR83" i="6"/>
  <c r="DS83" i="6"/>
  <c r="DT83" i="6"/>
  <c r="DU83" i="6"/>
  <c r="DV83" i="6"/>
  <c r="DW83" i="6"/>
  <c r="DX83" i="6"/>
  <c r="DY83" i="6"/>
  <c r="DZ83" i="6"/>
  <c r="EA83" i="6"/>
  <c r="EB83" i="6"/>
  <c r="EC83" i="6"/>
  <c r="ED83" i="6"/>
  <c r="EE83" i="6"/>
  <c r="EF83" i="6"/>
  <c r="EG83" i="6"/>
  <c r="EH83" i="6"/>
  <c r="EI83" i="6"/>
  <c r="EJ83" i="6"/>
  <c r="EK83" i="6"/>
  <c r="EL83" i="6"/>
  <c r="EM83" i="6"/>
  <c r="EN83" i="6"/>
  <c r="EO83" i="6"/>
  <c r="EP83" i="6"/>
  <c r="EQ83" i="6"/>
  <c r="ER83" i="6"/>
  <c r="ES83" i="6"/>
  <c r="CX84" i="6"/>
  <c r="CY84" i="6"/>
  <c r="CZ84" i="6"/>
  <c r="DA84" i="6"/>
  <c r="DB84" i="6"/>
  <c r="DC84" i="6"/>
  <c r="DD84" i="6"/>
  <c r="DE84" i="6"/>
  <c r="DF84" i="6"/>
  <c r="DG84" i="6"/>
  <c r="DH84" i="6"/>
  <c r="DI84" i="6"/>
  <c r="DJ84" i="6"/>
  <c r="DK84" i="6"/>
  <c r="DL84" i="6"/>
  <c r="DM84" i="6"/>
  <c r="DN84" i="6"/>
  <c r="DO84" i="6"/>
  <c r="DP84" i="6"/>
  <c r="DQ84" i="6"/>
  <c r="DR84" i="6"/>
  <c r="DS84" i="6"/>
  <c r="DT84" i="6"/>
  <c r="DU84" i="6"/>
  <c r="DV84" i="6"/>
  <c r="DW84" i="6"/>
  <c r="DX84" i="6"/>
  <c r="DY84" i="6"/>
  <c r="DZ84" i="6"/>
  <c r="EA84" i="6"/>
  <c r="EB84" i="6"/>
  <c r="EC84" i="6"/>
  <c r="ED84" i="6"/>
  <c r="EE84" i="6"/>
  <c r="EF84" i="6"/>
  <c r="EG84" i="6"/>
  <c r="EH84" i="6"/>
  <c r="EI84" i="6"/>
  <c r="EJ84" i="6"/>
  <c r="EK84" i="6"/>
  <c r="EL84" i="6"/>
  <c r="EM84" i="6"/>
  <c r="EN84" i="6"/>
  <c r="EO84" i="6"/>
  <c r="EP84" i="6"/>
  <c r="EQ84" i="6"/>
  <c r="ER84" i="6"/>
  <c r="ES84" i="6"/>
  <c r="CX85" i="6"/>
  <c r="CY85" i="6"/>
  <c r="CZ85" i="6"/>
  <c r="DA85" i="6"/>
  <c r="DB85" i="6"/>
  <c r="DC85" i="6"/>
  <c r="DD85" i="6"/>
  <c r="DE85" i="6"/>
  <c r="DF85" i="6"/>
  <c r="DG85" i="6"/>
  <c r="DH85" i="6"/>
  <c r="DI85" i="6"/>
  <c r="DJ85" i="6"/>
  <c r="DK85" i="6"/>
  <c r="DL85" i="6"/>
  <c r="DM85" i="6"/>
  <c r="DN85" i="6"/>
  <c r="DO85" i="6"/>
  <c r="DP85" i="6"/>
  <c r="DQ85" i="6"/>
  <c r="DR85" i="6"/>
  <c r="DS85" i="6"/>
  <c r="DT85" i="6"/>
  <c r="DU85" i="6"/>
  <c r="DV85" i="6"/>
  <c r="DW85" i="6"/>
  <c r="DX85" i="6"/>
  <c r="DY85" i="6"/>
  <c r="DZ85" i="6"/>
  <c r="EA85" i="6"/>
  <c r="EB85" i="6"/>
  <c r="EC85" i="6"/>
  <c r="ED85" i="6"/>
  <c r="EE85" i="6"/>
  <c r="EF85" i="6"/>
  <c r="EG85" i="6"/>
  <c r="EH85" i="6"/>
  <c r="EI85" i="6"/>
  <c r="EJ85" i="6"/>
  <c r="EK85" i="6"/>
  <c r="EL85" i="6"/>
  <c r="EM85" i="6"/>
  <c r="EN85" i="6"/>
  <c r="EO85" i="6"/>
  <c r="EP85" i="6"/>
  <c r="EQ85" i="6"/>
  <c r="ER85" i="6"/>
  <c r="ES85" i="6"/>
  <c r="CX86" i="6"/>
  <c r="CY86" i="6"/>
  <c r="CZ86" i="6"/>
  <c r="DA86" i="6"/>
  <c r="DB86" i="6"/>
  <c r="DC86" i="6"/>
  <c r="DD86" i="6"/>
  <c r="DE86" i="6"/>
  <c r="DF86" i="6"/>
  <c r="DG86" i="6"/>
  <c r="DH86" i="6"/>
  <c r="DI86" i="6"/>
  <c r="DJ86" i="6"/>
  <c r="DK86" i="6"/>
  <c r="DL86" i="6"/>
  <c r="DM86" i="6"/>
  <c r="DN86" i="6"/>
  <c r="DO86" i="6"/>
  <c r="DP86" i="6"/>
  <c r="DQ86" i="6"/>
  <c r="DR86" i="6"/>
  <c r="DS86" i="6"/>
  <c r="DT86" i="6"/>
  <c r="DU86" i="6"/>
  <c r="DV86" i="6"/>
  <c r="DW86" i="6"/>
  <c r="DX86" i="6"/>
  <c r="DY86" i="6"/>
  <c r="DZ86" i="6"/>
  <c r="EA86" i="6"/>
  <c r="EB86" i="6"/>
  <c r="EC86" i="6"/>
  <c r="ED86" i="6"/>
  <c r="EE86" i="6"/>
  <c r="EF86" i="6"/>
  <c r="EG86" i="6"/>
  <c r="EH86" i="6"/>
  <c r="EI86" i="6"/>
  <c r="EJ86" i="6"/>
  <c r="EK86" i="6"/>
  <c r="EL86" i="6"/>
  <c r="EM86" i="6"/>
  <c r="EN86" i="6"/>
  <c r="EO86" i="6"/>
  <c r="EP86" i="6"/>
  <c r="EQ86" i="6"/>
  <c r="ER86" i="6"/>
  <c r="ES86" i="6"/>
  <c r="CX87" i="6"/>
  <c r="CY87" i="6"/>
  <c r="CZ87" i="6"/>
  <c r="DA87" i="6"/>
  <c r="DB87" i="6"/>
  <c r="DC87" i="6"/>
  <c r="DD87" i="6"/>
  <c r="DE87" i="6"/>
  <c r="DF87" i="6"/>
  <c r="DG87" i="6"/>
  <c r="DH87" i="6"/>
  <c r="DI87" i="6"/>
  <c r="DJ87" i="6"/>
  <c r="DK87" i="6"/>
  <c r="DL87" i="6"/>
  <c r="DM87" i="6"/>
  <c r="DN87" i="6"/>
  <c r="DO87" i="6"/>
  <c r="DP87" i="6"/>
  <c r="DQ87" i="6"/>
  <c r="DR87" i="6"/>
  <c r="DS87" i="6"/>
  <c r="DT87" i="6"/>
  <c r="DU87" i="6"/>
  <c r="DV87" i="6"/>
  <c r="DW87" i="6"/>
  <c r="DX87" i="6"/>
  <c r="DY87" i="6"/>
  <c r="DZ87" i="6"/>
  <c r="EA87" i="6"/>
  <c r="EB87" i="6"/>
  <c r="EC87" i="6"/>
  <c r="ED87" i="6"/>
  <c r="EE87" i="6"/>
  <c r="EF87" i="6"/>
  <c r="EG87" i="6"/>
  <c r="EH87" i="6"/>
  <c r="EI87" i="6"/>
  <c r="EJ87" i="6"/>
  <c r="EK87" i="6"/>
  <c r="EL87" i="6"/>
  <c r="EM87" i="6"/>
  <c r="EN87" i="6"/>
  <c r="EO87" i="6"/>
  <c r="EP87" i="6"/>
  <c r="EQ87" i="6"/>
  <c r="ER87" i="6"/>
  <c r="ES87" i="6"/>
  <c r="CX88" i="6"/>
  <c r="CY88" i="6"/>
  <c r="CZ88" i="6"/>
  <c r="DA88" i="6"/>
  <c r="DB88" i="6"/>
  <c r="DC88" i="6"/>
  <c r="DD88" i="6"/>
  <c r="DE88" i="6"/>
  <c r="DF88" i="6"/>
  <c r="DG88" i="6"/>
  <c r="DH88" i="6"/>
  <c r="DI88" i="6"/>
  <c r="DJ88" i="6"/>
  <c r="DK88" i="6"/>
  <c r="DL88" i="6"/>
  <c r="DM88" i="6"/>
  <c r="DN88" i="6"/>
  <c r="DO88" i="6"/>
  <c r="DP88" i="6"/>
  <c r="DQ88" i="6"/>
  <c r="DR88" i="6"/>
  <c r="DS88" i="6"/>
  <c r="DT88" i="6"/>
  <c r="DU88" i="6"/>
  <c r="DV88" i="6"/>
  <c r="DW88" i="6"/>
  <c r="DX88" i="6"/>
  <c r="DY88" i="6"/>
  <c r="DZ88" i="6"/>
  <c r="EA88" i="6"/>
  <c r="EB88" i="6"/>
  <c r="EC88" i="6"/>
  <c r="ED88" i="6"/>
  <c r="EE88" i="6"/>
  <c r="EF88" i="6"/>
  <c r="EG88" i="6"/>
  <c r="EH88" i="6"/>
  <c r="EI88" i="6"/>
  <c r="EJ88" i="6"/>
  <c r="EK88" i="6"/>
  <c r="EL88" i="6"/>
  <c r="EM88" i="6"/>
  <c r="EN88" i="6"/>
  <c r="EO88" i="6"/>
  <c r="EP88" i="6"/>
  <c r="EQ88" i="6"/>
  <c r="ER88" i="6"/>
  <c r="ES88" i="6"/>
  <c r="CX89" i="6"/>
  <c r="CY89" i="6"/>
  <c r="CZ89" i="6"/>
  <c r="DA89" i="6"/>
  <c r="DB89" i="6"/>
  <c r="DC89" i="6"/>
  <c r="DD89" i="6"/>
  <c r="DE89" i="6"/>
  <c r="DF89" i="6"/>
  <c r="DG89" i="6"/>
  <c r="DH89" i="6"/>
  <c r="DI89" i="6"/>
  <c r="DJ89" i="6"/>
  <c r="DK89" i="6"/>
  <c r="DL89" i="6"/>
  <c r="DM89" i="6"/>
  <c r="DN89" i="6"/>
  <c r="DO89" i="6"/>
  <c r="DP89" i="6"/>
  <c r="DQ89" i="6"/>
  <c r="DR89" i="6"/>
  <c r="DS89" i="6"/>
  <c r="DT89" i="6"/>
  <c r="DU89" i="6"/>
  <c r="DV89" i="6"/>
  <c r="DW89" i="6"/>
  <c r="DX89" i="6"/>
  <c r="DY89" i="6"/>
  <c r="DZ89" i="6"/>
  <c r="EA89" i="6"/>
  <c r="EB89" i="6"/>
  <c r="EC89" i="6"/>
  <c r="ED89" i="6"/>
  <c r="EE89" i="6"/>
  <c r="EF89" i="6"/>
  <c r="EG89" i="6"/>
  <c r="EH89" i="6"/>
  <c r="EI89" i="6"/>
  <c r="EJ89" i="6"/>
  <c r="EK89" i="6"/>
  <c r="EL89" i="6"/>
  <c r="EM89" i="6"/>
  <c r="EN89" i="6"/>
  <c r="EO89" i="6"/>
  <c r="EP89" i="6"/>
  <c r="EQ89" i="6"/>
  <c r="ER89" i="6"/>
  <c r="ES89" i="6"/>
  <c r="CX90" i="6"/>
  <c r="CY90" i="6"/>
  <c r="CZ90" i="6"/>
  <c r="DA90" i="6"/>
  <c r="DB90" i="6"/>
  <c r="DC90" i="6"/>
  <c r="DD90" i="6"/>
  <c r="DE90" i="6"/>
  <c r="DF90" i="6"/>
  <c r="DG90" i="6"/>
  <c r="DH90" i="6"/>
  <c r="DI90" i="6"/>
  <c r="DJ90" i="6"/>
  <c r="DK90" i="6"/>
  <c r="DL90" i="6"/>
  <c r="DM90" i="6"/>
  <c r="DN90" i="6"/>
  <c r="DO90" i="6"/>
  <c r="DP90" i="6"/>
  <c r="DQ90" i="6"/>
  <c r="DR90" i="6"/>
  <c r="DS90" i="6"/>
  <c r="DT90" i="6"/>
  <c r="DU90" i="6"/>
  <c r="DV90" i="6"/>
  <c r="DW90" i="6"/>
  <c r="DX90" i="6"/>
  <c r="DY90" i="6"/>
  <c r="DZ90" i="6"/>
  <c r="EA90" i="6"/>
  <c r="EB90" i="6"/>
  <c r="EC90" i="6"/>
  <c r="ED90" i="6"/>
  <c r="EE90" i="6"/>
  <c r="EF90" i="6"/>
  <c r="EG90" i="6"/>
  <c r="EH90" i="6"/>
  <c r="EI90" i="6"/>
  <c r="EJ90" i="6"/>
  <c r="EK90" i="6"/>
  <c r="EL90" i="6"/>
  <c r="EM90" i="6"/>
  <c r="EN90" i="6"/>
  <c r="EO90" i="6"/>
  <c r="EP90" i="6"/>
  <c r="EQ90" i="6"/>
  <c r="ER90" i="6"/>
  <c r="ES90" i="6"/>
  <c r="CX91" i="6"/>
  <c r="CY91" i="6"/>
  <c r="CZ91" i="6"/>
  <c r="DA91" i="6"/>
  <c r="DB91" i="6"/>
  <c r="DC91" i="6"/>
  <c r="DD91" i="6"/>
  <c r="DE91" i="6"/>
  <c r="DF91" i="6"/>
  <c r="DG91" i="6"/>
  <c r="DH91" i="6"/>
  <c r="DI91" i="6"/>
  <c r="DJ91" i="6"/>
  <c r="DK91" i="6"/>
  <c r="DL91" i="6"/>
  <c r="DM91" i="6"/>
  <c r="DN91" i="6"/>
  <c r="DO91" i="6"/>
  <c r="DP91" i="6"/>
  <c r="DQ91" i="6"/>
  <c r="DR91" i="6"/>
  <c r="DS91" i="6"/>
  <c r="DT91" i="6"/>
  <c r="DU91" i="6"/>
  <c r="DV91" i="6"/>
  <c r="DW91" i="6"/>
  <c r="DX91" i="6"/>
  <c r="DY91" i="6"/>
  <c r="DZ91" i="6"/>
  <c r="EA91" i="6"/>
  <c r="EB91" i="6"/>
  <c r="EC91" i="6"/>
  <c r="ED91" i="6"/>
  <c r="EE91" i="6"/>
  <c r="EF91" i="6"/>
  <c r="EG91" i="6"/>
  <c r="EH91" i="6"/>
  <c r="EI91" i="6"/>
  <c r="EJ91" i="6"/>
  <c r="EK91" i="6"/>
  <c r="EL91" i="6"/>
  <c r="EM91" i="6"/>
  <c r="EN91" i="6"/>
  <c r="EO91" i="6"/>
  <c r="EP91" i="6"/>
  <c r="EQ91" i="6"/>
  <c r="ER91" i="6"/>
  <c r="ES91" i="6"/>
  <c r="CX92" i="6"/>
  <c r="CY92" i="6"/>
  <c r="CZ92" i="6"/>
  <c r="DA92" i="6"/>
  <c r="DB92" i="6"/>
  <c r="DC92" i="6"/>
  <c r="DD92" i="6"/>
  <c r="DE92" i="6"/>
  <c r="DF92" i="6"/>
  <c r="DG92" i="6"/>
  <c r="DH92" i="6"/>
  <c r="DI92" i="6"/>
  <c r="DJ92" i="6"/>
  <c r="DK92" i="6"/>
  <c r="DL92" i="6"/>
  <c r="DM92" i="6"/>
  <c r="DN92" i="6"/>
  <c r="DO92" i="6"/>
  <c r="DP92" i="6"/>
  <c r="DQ92" i="6"/>
  <c r="DR92" i="6"/>
  <c r="DS92" i="6"/>
  <c r="DT92" i="6"/>
  <c r="DU92" i="6"/>
  <c r="DV92" i="6"/>
  <c r="DW92" i="6"/>
  <c r="DX92" i="6"/>
  <c r="DY92" i="6"/>
  <c r="DZ92" i="6"/>
  <c r="EA92" i="6"/>
  <c r="EB92" i="6"/>
  <c r="EC92" i="6"/>
  <c r="ED92" i="6"/>
  <c r="EE92" i="6"/>
  <c r="EF92" i="6"/>
  <c r="EG92" i="6"/>
  <c r="EH92" i="6"/>
  <c r="EI92" i="6"/>
  <c r="EJ92" i="6"/>
  <c r="EK92" i="6"/>
  <c r="EL92" i="6"/>
  <c r="EM92" i="6"/>
  <c r="EN92" i="6"/>
  <c r="EO92" i="6"/>
  <c r="EP92" i="6"/>
  <c r="EQ92" i="6"/>
  <c r="ER92" i="6"/>
  <c r="ES92" i="6"/>
  <c r="CX93" i="6"/>
  <c r="CY93" i="6"/>
  <c r="CZ93" i="6"/>
  <c r="DA93" i="6"/>
  <c r="DB93" i="6"/>
  <c r="DC93" i="6"/>
  <c r="DD93" i="6"/>
  <c r="DE93" i="6"/>
  <c r="DF93" i="6"/>
  <c r="DG93" i="6"/>
  <c r="DH93" i="6"/>
  <c r="DI93" i="6"/>
  <c r="DJ93" i="6"/>
  <c r="DK93" i="6"/>
  <c r="DL93" i="6"/>
  <c r="DM93" i="6"/>
  <c r="DN93" i="6"/>
  <c r="DO93" i="6"/>
  <c r="DP93" i="6"/>
  <c r="DQ93" i="6"/>
  <c r="DR93" i="6"/>
  <c r="DS93" i="6"/>
  <c r="DT93" i="6"/>
  <c r="DU93" i="6"/>
  <c r="DV93" i="6"/>
  <c r="DW93" i="6"/>
  <c r="DX93" i="6"/>
  <c r="DY93" i="6"/>
  <c r="DZ93" i="6"/>
  <c r="EA93" i="6"/>
  <c r="EB93" i="6"/>
  <c r="EC93" i="6"/>
  <c r="ED93" i="6"/>
  <c r="EE93" i="6"/>
  <c r="EF93" i="6"/>
  <c r="EG93" i="6"/>
  <c r="EH93" i="6"/>
  <c r="EI93" i="6"/>
  <c r="EJ93" i="6"/>
  <c r="EK93" i="6"/>
  <c r="EL93" i="6"/>
  <c r="EM93" i="6"/>
  <c r="EN93" i="6"/>
  <c r="EO93" i="6"/>
  <c r="EP93" i="6"/>
  <c r="EQ93" i="6"/>
  <c r="ER93" i="6"/>
  <c r="ES93" i="6"/>
  <c r="CX94" i="6"/>
  <c r="CY94" i="6"/>
  <c r="CZ94" i="6"/>
  <c r="DA94" i="6"/>
  <c r="DB94" i="6"/>
  <c r="DC94" i="6"/>
  <c r="DD94" i="6"/>
  <c r="DE94" i="6"/>
  <c r="DF94" i="6"/>
  <c r="DG94" i="6"/>
  <c r="DH94" i="6"/>
  <c r="DI94" i="6"/>
  <c r="DJ94" i="6"/>
  <c r="DK94" i="6"/>
  <c r="DL94" i="6"/>
  <c r="DM94" i="6"/>
  <c r="DN94" i="6"/>
  <c r="DO94" i="6"/>
  <c r="DP94" i="6"/>
  <c r="DQ94" i="6"/>
  <c r="DR94" i="6"/>
  <c r="DS94" i="6"/>
  <c r="DT94" i="6"/>
  <c r="DU94" i="6"/>
  <c r="DV94" i="6"/>
  <c r="DW94" i="6"/>
  <c r="DX94" i="6"/>
  <c r="DY94" i="6"/>
  <c r="DZ94" i="6"/>
  <c r="EA94" i="6"/>
  <c r="EB94" i="6"/>
  <c r="EC94" i="6"/>
  <c r="ED94" i="6"/>
  <c r="EE94" i="6"/>
  <c r="EF94" i="6"/>
  <c r="EG94" i="6"/>
  <c r="EH94" i="6"/>
  <c r="EI94" i="6"/>
  <c r="EJ94" i="6"/>
  <c r="EK94" i="6"/>
  <c r="EL94" i="6"/>
  <c r="EM94" i="6"/>
  <c r="EN94" i="6"/>
  <c r="EO94" i="6"/>
  <c r="EP94" i="6"/>
  <c r="EQ94" i="6"/>
  <c r="ER94" i="6"/>
  <c r="ES94" i="6"/>
  <c r="CX95" i="6"/>
  <c r="CY95" i="6"/>
  <c r="CZ95" i="6"/>
  <c r="DA95" i="6"/>
  <c r="DB95" i="6"/>
  <c r="DC95" i="6"/>
  <c r="DD95" i="6"/>
  <c r="DE95" i="6"/>
  <c r="DF95" i="6"/>
  <c r="DG95" i="6"/>
  <c r="DH95" i="6"/>
  <c r="DI95" i="6"/>
  <c r="DJ95" i="6"/>
  <c r="DK95" i="6"/>
  <c r="DL95" i="6"/>
  <c r="DM95" i="6"/>
  <c r="DN95" i="6"/>
  <c r="DO95" i="6"/>
  <c r="DP95" i="6"/>
  <c r="DQ95" i="6"/>
  <c r="DR95" i="6"/>
  <c r="DS95" i="6"/>
  <c r="DT95" i="6"/>
  <c r="DU95" i="6"/>
  <c r="DV95" i="6"/>
  <c r="DW95" i="6"/>
  <c r="DX95" i="6"/>
  <c r="DY95" i="6"/>
  <c r="DZ95" i="6"/>
  <c r="EA95" i="6"/>
  <c r="EB95" i="6"/>
  <c r="EC95" i="6"/>
  <c r="ED95" i="6"/>
  <c r="EE95" i="6"/>
  <c r="EF95" i="6"/>
  <c r="EG95" i="6"/>
  <c r="EH95" i="6"/>
  <c r="EI95" i="6"/>
  <c r="EJ95" i="6"/>
  <c r="EK95" i="6"/>
  <c r="EL95" i="6"/>
  <c r="EM95" i="6"/>
  <c r="EN95" i="6"/>
  <c r="EO95" i="6"/>
  <c r="EP95" i="6"/>
  <c r="EQ95" i="6"/>
  <c r="ER95" i="6"/>
  <c r="ES95" i="6"/>
  <c r="CX96" i="6"/>
  <c r="CY96" i="6"/>
  <c r="CZ96" i="6"/>
  <c r="DA96" i="6"/>
  <c r="DB96" i="6"/>
  <c r="DC96" i="6"/>
  <c r="DD96" i="6"/>
  <c r="DE96" i="6"/>
  <c r="DF96" i="6"/>
  <c r="DG96" i="6"/>
  <c r="DH96" i="6"/>
  <c r="DI96" i="6"/>
  <c r="DJ96" i="6"/>
  <c r="DK96" i="6"/>
  <c r="DL96" i="6"/>
  <c r="DM96" i="6"/>
  <c r="DN96" i="6"/>
  <c r="DO96" i="6"/>
  <c r="DP96" i="6"/>
  <c r="DQ96" i="6"/>
  <c r="DR96" i="6"/>
  <c r="DS96" i="6"/>
  <c r="DT96" i="6"/>
  <c r="DU96" i="6"/>
  <c r="DV96" i="6"/>
  <c r="DW96" i="6"/>
  <c r="DX96" i="6"/>
  <c r="DY96" i="6"/>
  <c r="DZ96" i="6"/>
  <c r="EA96" i="6"/>
  <c r="EB96" i="6"/>
  <c r="EC96" i="6"/>
  <c r="ED96" i="6"/>
  <c r="EE96" i="6"/>
  <c r="EF96" i="6"/>
  <c r="EG96" i="6"/>
  <c r="EH96" i="6"/>
  <c r="EI96" i="6"/>
  <c r="EJ96" i="6"/>
  <c r="EK96" i="6"/>
  <c r="EL96" i="6"/>
  <c r="EM96" i="6"/>
  <c r="EN96" i="6"/>
  <c r="EO96" i="6"/>
  <c r="EP96" i="6"/>
  <c r="EQ96" i="6"/>
  <c r="ER96" i="6"/>
  <c r="ES96" i="6"/>
  <c r="CX97" i="6"/>
  <c r="CY97" i="6"/>
  <c r="CZ97" i="6"/>
  <c r="DA97" i="6"/>
  <c r="DB97" i="6"/>
  <c r="DC97" i="6"/>
  <c r="DD97" i="6"/>
  <c r="DE97" i="6"/>
  <c r="DF97" i="6"/>
  <c r="DG97" i="6"/>
  <c r="DH97" i="6"/>
  <c r="DI97" i="6"/>
  <c r="DJ97" i="6"/>
  <c r="DK97" i="6"/>
  <c r="DL97" i="6"/>
  <c r="DM97" i="6"/>
  <c r="DN97" i="6"/>
  <c r="DO97" i="6"/>
  <c r="DP97" i="6"/>
  <c r="DQ97" i="6"/>
  <c r="DR97" i="6"/>
  <c r="DS97" i="6"/>
  <c r="DT97" i="6"/>
  <c r="DU97" i="6"/>
  <c r="DV97" i="6"/>
  <c r="DW97" i="6"/>
  <c r="DX97" i="6"/>
  <c r="DY97" i="6"/>
  <c r="DZ97" i="6"/>
  <c r="EA97" i="6"/>
  <c r="EB97" i="6"/>
  <c r="EC97" i="6"/>
  <c r="ED97" i="6"/>
  <c r="EE97" i="6"/>
  <c r="EF97" i="6"/>
  <c r="EG97" i="6"/>
  <c r="EH97" i="6"/>
  <c r="EI97" i="6"/>
  <c r="EJ97" i="6"/>
  <c r="EK97" i="6"/>
  <c r="EL97" i="6"/>
  <c r="EM97" i="6"/>
  <c r="EN97" i="6"/>
  <c r="EO97" i="6"/>
  <c r="EP97" i="6"/>
  <c r="EQ97" i="6"/>
  <c r="ER97" i="6"/>
  <c r="ES97" i="6"/>
  <c r="CX98" i="6"/>
  <c r="CY98" i="6"/>
  <c r="CZ98" i="6"/>
  <c r="DA98" i="6"/>
  <c r="DB98" i="6"/>
  <c r="DC98" i="6"/>
  <c r="DD98" i="6"/>
  <c r="DE98" i="6"/>
  <c r="DF98" i="6"/>
  <c r="DG98" i="6"/>
  <c r="DH98" i="6"/>
  <c r="DI98" i="6"/>
  <c r="DJ98" i="6"/>
  <c r="DK98" i="6"/>
  <c r="DL98" i="6"/>
  <c r="DM98" i="6"/>
  <c r="DN98" i="6"/>
  <c r="DO98" i="6"/>
  <c r="DP98" i="6"/>
  <c r="DQ98" i="6"/>
  <c r="DR98" i="6"/>
  <c r="DS98" i="6"/>
  <c r="DT98" i="6"/>
  <c r="DU98" i="6"/>
  <c r="DV98" i="6"/>
  <c r="DW98" i="6"/>
  <c r="DX98" i="6"/>
  <c r="DY98" i="6"/>
  <c r="DZ98" i="6"/>
  <c r="EA98" i="6"/>
  <c r="EB98" i="6"/>
  <c r="EC98" i="6"/>
  <c r="ED98" i="6"/>
  <c r="EE98" i="6"/>
  <c r="EF98" i="6"/>
  <c r="EG98" i="6"/>
  <c r="EH98" i="6"/>
  <c r="EI98" i="6"/>
  <c r="EJ98" i="6"/>
  <c r="EK98" i="6"/>
  <c r="EL98" i="6"/>
  <c r="EM98" i="6"/>
  <c r="EN98" i="6"/>
  <c r="EO98" i="6"/>
  <c r="EP98" i="6"/>
  <c r="EQ98" i="6"/>
  <c r="ER98" i="6"/>
  <c r="ES98" i="6"/>
  <c r="CX99" i="6"/>
  <c r="CY99" i="6"/>
  <c r="CZ99" i="6"/>
  <c r="DA99" i="6"/>
  <c r="DB99" i="6"/>
  <c r="DC99" i="6"/>
  <c r="DD99" i="6"/>
  <c r="DE99" i="6"/>
  <c r="DF99" i="6"/>
  <c r="DG99" i="6"/>
  <c r="DH99" i="6"/>
  <c r="DI99" i="6"/>
  <c r="DJ99" i="6"/>
  <c r="DK99" i="6"/>
  <c r="DL99" i="6"/>
  <c r="DM99" i="6"/>
  <c r="DN99" i="6"/>
  <c r="DO99" i="6"/>
  <c r="DP99" i="6"/>
  <c r="DQ99" i="6"/>
  <c r="DR99" i="6"/>
  <c r="DS99" i="6"/>
  <c r="DT99" i="6"/>
  <c r="DU99" i="6"/>
  <c r="DV99" i="6"/>
  <c r="DW99" i="6"/>
  <c r="DX99" i="6"/>
  <c r="DY99" i="6"/>
  <c r="DZ99" i="6"/>
  <c r="EA99" i="6"/>
  <c r="EB99" i="6"/>
  <c r="EC99" i="6"/>
  <c r="ED99" i="6"/>
  <c r="EE99" i="6"/>
  <c r="EF99" i="6"/>
  <c r="EG99" i="6"/>
  <c r="EH99" i="6"/>
  <c r="EI99" i="6"/>
  <c r="EJ99" i="6"/>
  <c r="EK99" i="6"/>
  <c r="EL99" i="6"/>
  <c r="EM99" i="6"/>
  <c r="EN99" i="6"/>
  <c r="EO99" i="6"/>
  <c r="EP99" i="6"/>
  <c r="EQ99" i="6"/>
  <c r="ER99" i="6"/>
  <c r="ES99" i="6"/>
  <c r="CX100" i="6"/>
  <c r="CY100" i="6"/>
  <c r="CZ100" i="6"/>
  <c r="DA100" i="6"/>
  <c r="DB100" i="6"/>
  <c r="DC100" i="6"/>
  <c r="DD100" i="6"/>
  <c r="DE100" i="6"/>
  <c r="DF100" i="6"/>
  <c r="DG100" i="6"/>
  <c r="DH100" i="6"/>
  <c r="DI100" i="6"/>
  <c r="DJ100" i="6"/>
  <c r="DK100" i="6"/>
  <c r="DL100" i="6"/>
  <c r="DM100" i="6"/>
  <c r="DN100" i="6"/>
  <c r="DO100" i="6"/>
  <c r="DP100" i="6"/>
  <c r="DQ100" i="6"/>
  <c r="DR100" i="6"/>
  <c r="DS100" i="6"/>
  <c r="DT100" i="6"/>
  <c r="DU100" i="6"/>
  <c r="DV100" i="6"/>
  <c r="DW100" i="6"/>
  <c r="DX100" i="6"/>
  <c r="DY100" i="6"/>
  <c r="DZ100" i="6"/>
  <c r="EA100" i="6"/>
  <c r="EB100" i="6"/>
  <c r="EC100" i="6"/>
  <c r="ED100" i="6"/>
  <c r="EE100" i="6"/>
  <c r="EF100" i="6"/>
  <c r="EG100" i="6"/>
  <c r="EH100" i="6"/>
  <c r="EI100" i="6"/>
  <c r="EJ100" i="6"/>
  <c r="EK100" i="6"/>
  <c r="EL100" i="6"/>
  <c r="EM100" i="6"/>
  <c r="EN100" i="6"/>
  <c r="EO100" i="6"/>
  <c r="EP100" i="6"/>
  <c r="EQ100" i="6"/>
  <c r="ER100" i="6"/>
  <c r="ES100" i="6"/>
  <c r="CX101" i="6"/>
  <c r="CY101" i="6"/>
  <c r="CZ101" i="6"/>
  <c r="DA101" i="6"/>
  <c r="DB101" i="6"/>
  <c r="DC101" i="6"/>
  <c r="DD101" i="6"/>
  <c r="DE101" i="6"/>
  <c r="DF101" i="6"/>
  <c r="DG101" i="6"/>
  <c r="DH101" i="6"/>
  <c r="DI101" i="6"/>
  <c r="DJ101" i="6"/>
  <c r="DK101" i="6"/>
  <c r="DL101" i="6"/>
  <c r="DM101" i="6"/>
  <c r="DN101" i="6"/>
  <c r="DO101" i="6"/>
  <c r="DP101" i="6"/>
  <c r="DQ101" i="6"/>
  <c r="DR101" i="6"/>
  <c r="DS101" i="6"/>
  <c r="DT101" i="6"/>
  <c r="DU101" i="6"/>
  <c r="DV101" i="6"/>
  <c r="DW101" i="6"/>
  <c r="DX101" i="6"/>
  <c r="DY101" i="6"/>
  <c r="DZ101" i="6"/>
  <c r="EA101" i="6"/>
  <c r="EB101" i="6"/>
  <c r="EC101" i="6"/>
  <c r="ED101" i="6"/>
  <c r="EE101" i="6"/>
  <c r="EF101" i="6"/>
  <c r="EG101" i="6"/>
  <c r="EH101" i="6"/>
  <c r="EI101" i="6"/>
  <c r="EJ101" i="6"/>
  <c r="EK101" i="6"/>
  <c r="EL101" i="6"/>
  <c r="EM101" i="6"/>
  <c r="EN101" i="6"/>
  <c r="EO101" i="6"/>
  <c r="EP101" i="6"/>
  <c r="EQ101" i="6"/>
  <c r="ER101" i="6"/>
  <c r="ES101" i="6"/>
  <c r="CX102" i="6"/>
  <c r="CY102" i="6"/>
  <c r="CZ102" i="6"/>
  <c r="DA102" i="6"/>
  <c r="DB102" i="6"/>
  <c r="DC102" i="6"/>
  <c r="DD102" i="6"/>
  <c r="DE102" i="6"/>
  <c r="DF102" i="6"/>
  <c r="DG102" i="6"/>
  <c r="DH102" i="6"/>
  <c r="DI102" i="6"/>
  <c r="DJ102" i="6"/>
  <c r="DK102" i="6"/>
  <c r="DL102" i="6"/>
  <c r="DM102" i="6"/>
  <c r="DN102" i="6"/>
  <c r="DO102" i="6"/>
  <c r="DP102" i="6"/>
  <c r="DQ102" i="6"/>
  <c r="DR102" i="6"/>
  <c r="DS102" i="6"/>
  <c r="DT102" i="6"/>
  <c r="DU102" i="6"/>
  <c r="DV102" i="6"/>
  <c r="DW102" i="6"/>
  <c r="DX102" i="6"/>
  <c r="DY102" i="6"/>
  <c r="DZ102" i="6"/>
  <c r="EA102" i="6"/>
  <c r="EB102" i="6"/>
  <c r="EC102" i="6"/>
  <c r="ED102" i="6"/>
  <c r="EE102" i="6"/>
  <c r="EF102" i="6"/>
  <c r="EG102" i="6"/>
  <c r="EH102" i="6"/>
  <c r="EI102" i="6"/>
  <c r="EJ102" i="6"/>
  <c r="EK102" i="6"/>
  <c r="EL102" i="6"/>
  <c r="EM102" i="6"/>
  <c r="EN102" i="6"/>
  <c r="EO102" i="6"/>
  <c r="EP102" i="6"/>
  <c r="EQ102" i="6"/>
  <c r="ER102" i="6"/>
  <c r="ES102" i="6"/>
  <c r="CX103" i="6"/>
  <c r="CY103" i="6"/>
  <c r="CZ103" i="6"/>
  <c r="DA103" i="6"/>
  <c r="DB103" i="6"/>
  <c r="DC103" i="6"/>
  <c r="DD103" i="6"/>
  <c r="DE103" i="6"/>
  <c r="DF103" i="6"/>
  <c r="DG103" i="6"/>
  <c r="DH103" i="6"/>
  <c r="DI103" i="6"/>
  <c r="DJ103" i="6"/>
  <c r="DK103" i="6"/>
  <c r="DL103" i="6"/>
  <c r="DM103" i="6"/>
  <c r="DN103" i="6"/>
  <c r="DO103" i="6"/>
  <c r="DP103" i="6"/>
  <c r="DQ103" i="6"/>
  <c r="DR103" i="6"/>
  <c r="DS103" i="6"/>
  <c r="DT103" i="6"/>
  <c r="DU103" i="6"/>
  <c r="DV103" i="6"/>
  <c r="DW103" i="6"/>
  <c r="DX103" i="6"/>
  <c r="DY103" i="6"/>
  <c r="DZ103" i="6"/>
  <c r="EA103" i="6"/>
  <c r="EB103" i="6"/>
  <c r="EC103" i="6"/>
  <c r="ED103" i="6"/>
  <c r="EE103" i="6"/>
  <c r="EF103" i="6"/>
  <c r="EG103" i="6"/>
  <c r="EH103" i="6"/>
  <c r="EI103" i="6"/>
  <c r="EJ103" i="6"/>
  <c r="EK103" i="6"/>
  <c r="EL103" i="6"/>
  <c r="EM103" i="6"/>
  <c r="EN103" i="6"/>
  <c r="EO103" i="6"/>
  <c r="EP103" i="6"/>
  <c r="EQ103" i="6"/>
  <c r="ER103" i="6"/>
  <c r="ES103" i="6"/>
  <c r="CX104" i="6"/>
  <c r="CY104" i="6"/>
  <c r="CZ104" i="6"/>
  <c r="DA104" i="6"/>
  <c r="DB104" i="6"/>
  <c r="DC104" i="6"/>
  <c r="DD104" i="6"/>
  <c r="DE104" i="6"/>
  <c r="DF104" i="6"/>
  <c r="DG104" i="6"/>
  <c r="DH104" i="6"/>
  <c r="DI104" i="6"/>
  <c r="DJ104" i="6"/>
  <c r="DK104" i="6"/>
  <c r="DL104" i="6"/>
  <c r="DM104" i="6"/>
  <c r="DN104" i="6"/>
  <c r="DO104" i="6"/>
  <c r="DP104" i="6"/>
  <c r="DQ104" i="6"/>
  <c r="DR104" i="6"/>
  <c r="DS104" i="6"/>
  <c r="DT104" i="6"/>
  <c r="DU104" i="6"/>
  <c r="DV104" i="6"/>
  <c r="DW104" i="6"/>
  <c r="DX104" i="6"/>
  <c r="DY104" i="6"/>
  <c r="DZ104" i="6"/>
  <c r="EA104" i="6"/>
  <c r="EB104" i="6"/>
  <c r="EC104" i="6"/>
  <c r="ED104" i="6"/>
  <c r="EE104" i="6"/>
  <c r="EF104" i="6"/>
  <c r="EG104" i="6"/>
  <c r="EH104" i="6"/>
  <c r="EI104" i="6"/>
  <c r="EJ104" i="6"/>
  <c r="EK104" i="6"/>
  <c r="EL104" i="6"/>
  <c r="EM104" i="6"/>
  <c r="EN104" i="6"/>
  <c r="EO104" i="6"/>
  <c r="EP104" i="6"/>
  <c r="EQ104" i="6"/>
  <c r="ER104" i="6"/>
  <c r="ES104" i="6"/>
  <c r="CX105" i="6"/>
  <c r="CY105" i="6"/>
  <c r="CZ105" i="6"/>
  <c r="DA105" i="6"/>
  <c r="DB105" i="6"/>
  <c r="DC105" i="6"/>
  <c r="DD105" i="6"/>
  <c r="DE105" i="6"/>
  <c r="DF105" i="6"/>
  <c r="DG105" i="6"/>
  <c r="DH105" i="6"/>
  <c r="DI105" i="6"/>
  <c r="DJ105" i="6"/>
  <c r="DK105" i="6"/>
  <c r="DL105" i="6"/>
  <c r="DM105" i="6"/>
  <c r="DN105" i="6"/>
  <c r="DO105" i="6"/>
  <c r="DP105" i="6"/>
  <c r="DQ105" i="6"/>
  <c r="DR105" i="6"/>
  <c r="DS105" i="6"/>
  <c r="DT105" i="6"/>
  <c r="DU105" i="6"/>
  <c r="DV105" i="6"/>
  <c r="DW105" i="6"/>
  <c r="DX105" i="6"/>
  <c r="DY105" i="6"/>
  <c r="DZ105" i="6"/>
  <c r="EA105" i="6"/>
  <c r="EB105" i="6"/>
  <c r="EC105" i="6"/>
  <c r="ED105" i="6"/>
  <c r="EE105" i="6"/>
  <c r="EF105" i="6"/>
  <c r="EG105" i="6"/>
  <c r="EH105" i="6"/>
  <c r="EI105" i="6"/>
  <c r="EJ105" i="6"/>
  <c r="EK105" i="6"/>
  <c r="EL105" i="6"/>
  <c r="EM105" i="6"/>
  <c r="EN105" i="6"/>
  <c r="EO105" i="6"/>
  <c r="EP105" i="6"/>
  <c r="EQ105" i="6"/>
  <c r="ER105" i="6"/>
  <c r="ES105" i="6"/>
  <c r="CX106" i="6"/>
  <c r="CY106" i="6"/>
  <c r="CZ106" i="6"/>
  <c r="DA106" i="6"/>
  <c r="DB106" i="6"/>
  <c r="DC106" i="6"/>
  <c r="DD106" i="6"/>
  <c r="DE106" i="6"/>
  <c r="DF106" i="6"/>
  <c r="DG106" i="6"/>
  <c r="DH106" i="6"/>
  <c r="DI106" i="6"/>
  <c r="DJ106" i="6"/>
  <c r="DK106" i="6"/>
  <c r="DL106" i="6"/>
  <c r="DM106" i="6"/>
  <c r="DN106" i="6"/>
  <c r="DO106" i="6"/>
  <c r="DP106" i="6"/>
  <c r="DQ106" i="6"/>
  <c r="DR106" i="6"/>
  <c r="DS106" i="6"/>
  <c r="DT106" i="6"/>
  <c r="DU106" i="6"/>
  <c r="DV106" i="6"/>
  <c r="DW106" i="6"/>
  <c r="DX106" i="6"/>
  <c r="DY106" i="6"/>
  <c r="DZ106" i="6"/>
  <c r="EA106" i="6"/>
  <c r="EB106" i="6"/>
  <c r="EC106" i="6"/>
  <c r="ED106" i="6"/>
  <c r="EE106" i="6"/>
  <c r="EF106" i="6"/>
  <c r="EG106" i="6"/>
  <c r="EH106" i="6"/>
  <c r="EI106" i="6"/>
  <c r="EJ106" i="6"/>
  <c r="EK106" i="6"/>
  <c r="EL106" i="6"/>
  <c r="EM106" i="6"/>
  <c r="EN106" i="6"/>
  <c r="EO106" i="6"/>
  <c r="EP106" i="6"/>
  <c r="EQ106" i="6"/>
  <c r="ER106" i="6"/>
  <c r="ES106" i="6"/>
  <c r="CX107" i="6"/>
  <c r="CY107" i="6"/>
  <c r="CZ107" i="6"/>
  <c r="DA107" i="6"/>
  <c r="DB107" i="6"/>
  <c r="DC107" i="6"/>
  <c r="DD107" i="6"/>
  <c r="DE107" i="6"/>
  <c r="DF107" i="6"/>
  <c r="DG107" i="6"/>
  <c r="DH107" i="6"/>
  <c r="DI107" i="6"/>
  <c r="DJ107" i="6"/>
  <c r="DK107" i="6"/>
  <c r="DL107" i="6"/>
  <c r="DM107" i="6"/>
  <c r="DN107" i="6"/>
  <c r="DO107" i="6"/>
  <c r="DP107" i="6"/>
  <c r="DQ107" i="6"/>
  <c r="DR107" i="6"/>
  <c r="DS107" i="6"/>
  <c r="DT107" i="6"/>
  <c r="DU107" i="6"/>
  <c r="DV107" i="6"/>
  <c r="DW107" i="6"/>
  <c r="DX107" i="6"/>
  <c r="DY107" i="6"/>
  <c r="DZ107" i="6"/>
  <c r="EA107" i="6"/>
  <c r="EB107" i="6"/>
  <c r="EC107" i="6"/>
  <c r="ED107" i="6"/>
  <c r="EE107" i="6"/>
  <c r="EF107" i="6"/>
  <c r="EG107" i="6"/>
  <c r="EH107" i="6"/>
  <c r="EI107" i="6"/>
  <c r="EJ107" i="6"/>
  <c r="EK107" i="6"/>
  <c r="EL107" i="6"/>
  <c r="EM107" i="6"/>
  <c r="EN107" i="6"/>
  <c r="EO107" i="6"/>
  <c r="EP107" i="6"/>
  <c r="EQ107" i="6"/>
  <c r="ER107" i="6"/>
  <c r="ES107" i="6"/>
  <c r="CX108" i="6"/>
  <c r="CY108" i="6"/>
  <c r="CZ108" i="6"/>
  <c r="DA108" i="6"/>
  <c r="DB108" i="6"/>
  <c r="DC108" i="6"/>
  <c r="DD108" i="6"/>
  <c r="DE108" i="6"/>
  <c r="DF108" i="6"/>
  <c r="DG108" i="6"/>
  <c r="DH108" i="6"/>
  <c r="DI108" i="6"/>
  <c r="DJ108" i="6"/>
  <c r="DK108" i="6"/>
  <c r="DL108" i="6"/>
  <c r="DM108" i="6"/>
  <c r="DN108" i="6"/>
  <c r="DO108" i="6"/>
  <c r="DP108" i="6"/>
  <c r="DQ108" i="6"/>
  <c r="DR108" i="6"/>
  <c r="DS108" i="6"/>
  <c r="DT108" i="6"/>
  <c r="DU108" i="6"/>
  <c r="DV108" i="6"/>
  <c r="DW108" i="6"/>
  <c r="DX108" i="6"/>
  <c r="DY108" i="6"/>
  <c r="DZ108" i="6"/>
  <c r="EA108" i="6"/>
  <c r="EB108" i="6"/>
  <c r="EC108" i="6"/>
  <c r="ED108" i="6"/>
  <c r="EE108" i="6"/>
  <c r="EF108" i="6"/>
  <c r="EG108" i="6"/>
  <c r="EH108" i="6"/>
  <c r="EI108" i="6"/>
  <c r="EJ108" i="6"/>
  <c r="EK108" i="6"/>
  <c r="EL108" i="6"/>
  <c r="EM108" i="6"/>
  <c r="EN108" i="6"/>
  <c r="EO108" i="6"/>
  <c r="EP108" i="6"/>
  <c r="EQ108" i="6"/>
  <c r="ER108" i="6"/>
  <c r="ES108" i="6"/>
  <c r="CX109" i="6"/>
  <c r="CY109" i="6"/>
  <c r="CZ109" i="6"/>
  <c r="DA109" i="6"/>
  <c r="DB109" i="6"/>
  <c r="DC109" i="6"/>
  <c r="DD109" i="6"/>
  <c r="DE109" i="6"/>
  <c r="DF109" i="6"/>
  <c r="DG109" i="6"/>
  <c r="DH109" i="6"/>
  <c r="DI109" i="6"/>
  <c r="DJ109" i="6"/>
  <c r="DK109" i="6"/>
  <c r="DL109" i="6"/>
  <c r="DM109" i="6"/>
  <c r="DN109" i="6"/>
  <c r="DO109" i="6"/>
  <c r="DP109" i="6"/>
  <c r="DQ109" i="6"/>
  <c r="DR109" i="6"/>
  <c r="DS109" i="6"/>
  <c r="DT109" i="6"/>
  <c r="DU109" i="6"/>
  <c r="DV109" i="6"/>
  <c r="DW109" i="6"/>
  <c r="DX109" i="6"/>
  <c r="DY109" i="6"/>
  <c r="DZ109" i="6"/>
  <c r="EA109" i="6"/>
  <c r="EB109" i="6"/>
  <c r="EC109" i="6"/>
  <c r="ED109" i="6"/>
  <c r="EE109" i="6"/>
  <c r="EF109" i="6"/>
  <c r="EG109" i="6"/>
  <c r="EH109" i="6"/>
  <c r="EI109" i="6"/>
  <c r="EJ109" i="6"/>
  <c r="EK109" i="6"/>
  <c r="EL109" i="6"/>
  <c r="EM109" i="6"/>
  <c r="EN109" i="6"/>
  <c r="EO109" i="6"/>
  <c r="EP109" i="6"/>
  <c r="EQ109" i="6"/>
  <c r="ER109" i="6"/>
  <c r="ES109" i="6"/>
  <c r="CX110" i="6"/>
  <c r="CY110" i="6"/>
  <c r="CZ110" i="6"/>
  <c r="DA110" i="6"/>
  <c r="DB110" i="6"/>
  <c r="DC110" i="6"/>
  <c r="DD110" i="6"/>
  <c r="DE110" i="6"/>
  <c r="DF110" i="6"/>
  <c r="DG110" i="6"/>
  <c r="DH110" i="6"/>
  <c r="DI110" i="6"/>
  <c r="DJ110" i="6"/>
  <c r="DK110" i="6"/>
  <c r="DL110" i="6"/>
  <c r="DM110" i="6"/>
  <c r="DN110" i="6"/>
  <c r="DO110" i="6"/>
  <c r="DP110" i="6"/>
  <c r="DQ110" i="6"/>
  <c r="DR110" i="6"/>
  <c r="DS110" i="6"/>
  <c r="DT110" i="6"/>
  <c r="DU110" i="6"/>
  <c r="DV110" i="6"/>
  <c r="DW110" i="6"/>
  <c r="DX110" i="6"/>
  <c r="DY110" i="6"/>
  <c r="DZ110" i="6"/>
  <c r="EA110" i="6"/>
  <c r="EB110" i="6"/>
  <c r="EC110" i="6"/>
  <c r="ED110" i="6"/>
  <c r="EE110" i="6"/>
  <c r="EF110" i="6"/>
  <c r="EG110" i="6"/>
  <c r="EH110" i="6"/>
  <c r="EI110" i="6"/>
  <c r="EJ110" i="6"/>
  <c r="EK110" i="6"/>
  <c r="EL110" i="6"/>
  <c r="EM110" i="6"/>
  <c r="EN110" i="6"/>
  <c r="EO110" i="6"/>
  <c r="EP110" i="6"/>
  <c r="EQ110" i="6"/>
  <c r="ER110" i="6"/>
  <c r="ES110" i="6"/>
  <c r="CX111" i="6"/>
  <c r="CY111" i="6"/>
  <c r="CZ111" i="6"/>
  <c r="DA111" i="6"/>
  <c r="DB111" i="6"/>
  <c r="DC111" i="6"/>
  <c r="DD111" i="6"/>
  <c r="DE111" i="6"/>
  <c r="DF111" i="6"/>
  <c r="DG111" i="6"/>
  <c r="DH111" i="6"/>
  <c r="DI111" i="6"/>
  <c r="DJ111" i="6"/>
  <c r="DK111" i="6"/>
  <c r="DL111" i="6"/>
  <c r="DM111" i="6"/>
  <c r="DN111" i="6"/>
  <c r="DO111" i="6"/>
  <c r="DP111" i="6"/>
  <c r="DQ111" i="6"/>
  <c r="DR111" i="6"/>
  <c r="DS111" i="6"/>
  <c r="DT111" i="6"/>
  <c r="DU111" i="6"/>
  <c r="DV111" i="6"/>
  <c r="DW111" i="6"/>
  <c r="DX111" i="6"/>
  <c r="DY111" i="6"/>
  <c r="DZ111" i="6"/>
  <c r="EA111" i="6"/>
  <c r="EB111" i="6"/>
  <c r="EC111" i="6"/>
  <c r="ED111" i="6"/>
  <c r="EE111" i="6"/>
  <c r="EF111" i="6"/>
  <c r="EG111" i="6"/>
  <c r="EH111" i="6"/>
  <c r="EI111" i="6"/>
  <c r="EJ111" i="6"/>
  <c r="EK111" i="6"/>
  <c r="EL111" i="6"/>
  <c r="EM111" i="6"/>
  <c r="EN111" i="6"/>
  <c r="EO111" i="6"/>
  <c r="EP111" i="6"/>
  <c r="EQ111" i="6"/>
  <c r="ER111" i="6"/>
  <c r="ES111" i="6"/>
  <c r="CX112" i="6"/>
  <c r="CY112" i="6"/>
  <c r="CZ112" i="6"/>
  <c r="DA112" i="6"/>
  <c r="DB112" i="6"/>
  <c r="DC112" i="6"/>
  <c r="DD112" i="6"/>
  <c r="DE112" i="6"/>
  <c r="DF112" i="6"/>
  <c r="DG112" i="6"/>
  <c r="DH112" i="6"/>
  <c r="DI112" i="6"/>
  <c r="DJ112" i="6"/>
  <c r="DK112" i="6"/>
  <c r="DL112" i="6"/>
  <c r="DM112" i="6"/>
  <c r="DN112" i="6"/>
  <c r="DO112" i="6"/>
  <c r="DP112" i="6"/>
  <c r="DQ112" i="6"/>
  <c r="DR112" i="6"/>
  <c r="DS112" i="6"/>
  <c r="DT112" i="6"/>
  <c r="DU112" i="6"/>
  <c r="DV112" i="6"/>
  <c r="DW112" i="6"/>
  <c r="DX112" i="6"/>
  <c r="DY112" i="6"/>
  <c r="DZ112" i="6"/>
  <c r="EA112" i="6"/>
  <c r="EB112" i="6"/>
  <c r="EC112" i="6"/>
  <c r="ED112" i="6"/>
  <c r="EE112" i="6"/>
  <c r="EF112" i="6"/>
  <c r="EG112" i="6"/>
  <c r="EH112" i="6"/>
  <c r="EI112" i="6"/>
  <c r="EJ112" i="6"/>
  <c r="EK112" i="6"/>
  <c r="EL112" i="6"/>
  <c r="EM112" i="6"/>
  <c r="EN112" i="6"/>
  <c r="EO112" i="6"/>
  <c r="EP112" i="6"/>
  <c r="EQ112" i="6"/>
  <c r="ER112" i="6"/>
  <c r="ES112" i="6"/>
  <c r="CX113" i="6"/>
  <c r="CY113" i="6"/>
  <c r="CZ113" i="6"/>
  <c r="DA113" i="6"/>
  <c r="DB113" i="6"/>
  <c r="DC113" i="6"/>
  <c r="DD113" i="6"/>
  <c r="DE113" i="6"/>
  <c r="DF113" i="6"/>
  <c r="DG113" i="6"/>
  <c r="DH113" i="6"/>
  <c r="DI113" i="6"/>
  <c r="DJ113" i="6"/>
  <c r="DK113" i="6"/>
  <c r="DL113" i="6"/>
  <c r="DM113" i="6"/>
  <c r="DN113" i="6"/>
  <c r="DO113" i="6"/>
  <c r="DP113" i="6"/>
  <c r="DQ113" i="6"/>
  <c r="DR113" i="6"/>
  <c r="DS113" i="6"/>
  <c r="DT113" i="6"/>
  <c r="DU113" i="6"/>
  <c r="DV113" i="6"/>
  <c r="DW113" i="6"/>
  <c r="DX113" i="6"/>
  <c r="DY113" i="6"/>
  <c r="DZ113" i="6"/>
  <c r="EA113" i="6"/>
  <c r="EB113" i="6"/>
  <c r="EC113" i="6"/>
  <c r="ED113" i="6"/>
  <c r="EE113" i="6"/>
  <c r="EF113" i="6"/>
  <c r="EG113" i="6"/>
  <c r="EH113" i="6"/>
  <c r="EI113" i="6"/>
  <c r="EJ113" i="6"/>
  <c r="EK113" i="6"/>
  <c r="EL113" i="6"/>
  <c r="EM113" i="6"/>
  <c r="EN113" i="6"/>
  <c r="EO113" i="6"/>
  <c r="EP113" i="6"/>
  <c r="EQ113" i="6"/>
  <c r="ER113" i="6"/>
  <c r="ES113" i="6"/>
  <c r="CX114" i="6"/>
  <c r="CY114" i="6"/>
  <c r="CZ114" i="6"/>
  <c r="DA114" i="6"/>
  <c r="DB114" i="6"/>
  <c r="DC114" i="6"/>
  <c r="DD114" i="6"/>
  <c r="DE114" i="6"/>
  <c r="DF114" i="6"/>
  <c r="DG114" i="6"/>
  <c r="DH114" i="6"/>
  <c r="DI114" i="6"/>
  <c r="DJ114" i="6"/>
  <c r="DK114" i="6"/>
  <c r="DL114" i="6"/>
  <c r="DM114" i="6"/>
  <c r="DN114" i="6"/>
  <c r="DO114" i="6"/>
  <c r="DP114" i="6"/>
  <c r="DQ114" i="6"/>
  <c r="DR114" i="6"/>
  <c r="DS114" i="6"/>
  <c r="DT114" i="6"/>
  <c r="DU114" i="6"/>
  <c r="DV114" i="6"/>
  <c r="DW114" i="6"/>
  <c r="DX114" i="6"/>
  <c r="DY114" i="6"/>
  <c r="DZ114" i="6"/>
  <c r="EA114" i="6"/>
  <c r="EB114" i="6"/>
  <c r="EC114" i="6"/>
  <c r="ED114" i="6"/>
  <c r="EE114" i="6"/>
  <c r="EF114" i="6"/>
  <c r="EG114" i="6"/>
  <c r="EH114" i="6"/>
  <c r="EI114" i="6"/>
  <c r="EJ114" i="6"/>
  <c r="EK114" i="6"/>
  <c r="EL114" i="6"/>
  <c r="EM114" i="6"/>
  <c r="EN114" i="6"/>
  <c r="EO114" i="6"/>
  <c r="EP114" i="6"/>
  <c r="EQ114" i="6"/>
  <c r="ER114" i="6"/>
  <c r="ES114" i="6"/>
  <c r="CX115" i="6"/>
  <c r="CY115" i="6"/>
  <c r="CZ115" i="6"/>
  <c r="DA115" i="6"/>
  <c r="DB115" i="6"/>
  <c r="DC115" i="6"/>
  <c r="DD115" i="6"/>
  <c r="DE115" i="6"/>
  <c r="DF115" i="6"/>
  <c r="DG115" i="6"/>
  <c r="DH115" i="6"/>
  <c r="DI115" i="6"/>
  <c r="DJ115" i="6"/>
  <c r="DK115" i="6"/>
  <c r="DL115" i="6"/>
  <c r="DM115" i="6"/>
  <c r="DN115" i="6"/>
  <c r="DO115" i="6"/>
  <c r="DP115" i="6"/>
  <c r="DQ115" i="6"/>
  <c r="DR115" i="6"/>
  <c r="DS115" i="6"/>
  <c r="DT115" i="6"/>
  <c r="DU115" i="6"/>
  <c r="DV115" i="6"/>
  <c r="DW115" i="6"/>
  <c r="DX115" i="6"/>
  <c r="DY115" i="6"/>
  <c r="DZ115" i="6"/>
  <c r="EA115" i="6"/>
  <c r="EB115" i="6"/>
  <c r="EC115" i="6"/>
  <c r="ED115" i="6"/>
  <c r="EE115" i="6"/>
  <c r="EF115" i="6"/>
  <c r="EG115" i="6"/>
  <c r="EH115" i="6"/>
  <c r="EI115" i="6"/>
  <c r="EJ115" i="6"/>
  <c r="EK115" i="6"/>
  <c r="EL115" i="6"/>
  <c r="EM115" i="6"/>
  <c r="EN115" i="6"/>
  <c r="EO115" i="6"/>
  <c r="EP115" i="6"/>
  <c r="EQ115" i="6"/>
  <c r="ER115" i="6"/>
  <c r="ES115" i="6"/>
  <c r="CX116" i="6"/>
  <c r="CY116" i="6"/>
  <c r="CZ116" i="6"/>
  <c r="DA116" i="6"/>
  <c r="DB116" i="6"/>
  <c r="DC116" i="6"/>
  <c r="DD116" i="6"/>
  <c r="DE116" i="6"/>
  <c r="DF116" i="6"/>
  <c r="DG116" i="6"/>
  <c r="DH116" i="6"/>
  <c r="DI116" i="6"/>
  <c r="DJ116" i="6"/>
  <c r="DK116" i="6"/>
  <c r="DL116" i="6"/>
  <c r="DM116" i="6"/>
  <c r="DN116" i="6"/>
  <c r="DO116" i="6"/>
  <c r="DP116" i="6"/>
  <c r="DQ116" i="6"/>
  <c r="DR116" i="6"/>
  <c r="DS116" i="6"/>
  <c r="DT116" i="6"/>
  <c r="DU116" i="6"/>
  <c r="DV116" i="6"/>
  <c r="DW116" i="6"/>
  <c r="DX116" i="6"/>
  <c r="DY116" i="6"/>
  <c r="DZ116" i="6"/>
  <c r="EA116" i="6"/>
  <c r="EB116" i="6"/>
  <c r="EC116" i="6"/>
  <c r="ED116" i="6"/>
  <c r="EE116" i="6"/>
  <c r="EF116" i="6"/>
  <c r="EG116" i="6"/>
  <c r="EH116" i="6"/>
  <c r="EI116" i="6"/>
  <c r="EJ116" i="6"/>
  <c r="EK116" i="6"/>
  <c r="EL116" i="6"/>
  <c r="EM116" i="6"/>
  <c r="EN116" i="6"/>
  <c r="EO116" i="6"/>
  <c r="EP116" i="6"/>
  <c r="EQ116" i="6"/>
  <c r="ER116" i="6"/>
  <c r="ES116" i="6"/>
  <c r="CX117" i="6"/>
  <c r="CY117" i="6"/>
  <c r="CZ117" i="6"/>
  <c r="DA117" i="6"/>
  <c r="DB117" i="6"/>
  <c r="DC117" i="6"/>
  <c r="DD117" i="6"/>
  <c r="DE117" i="6"/>
  <c r="DF117" i="6"/>
  <c r="DG117" i="6"/>
  <c r="DH117" i="6"/>
  <c r="DI117" i="6"/>
  <c r="DJ117" i="6"/>
  <c r="DK117" i="6"/>
  <c r="DL117" i="6"/>
  <c r="DM117" i="6"/>
  <c r="DN117" i="6"/>
  <c r="DO117" i="6"/>
  <c r="DP117" i="6"/>
  <c r="DQ117" i="6"/>
  <c r="DR117" i="6"/>
  <c r="DS117" i="6"/>
  <c r="DT117" i="6"/>
  <c r="DU117" i="6"/>
  <c r="DV117" i="6"/>
  <c r="DW117" i="6"/>
  <c r="DX117" i="6"/>
  <c r="DY117" i="6"/>
  <c r="DZ117" i="6"/>
  <c r="EA117" i="6"/>
  <c r="EB117" i="6"/>
  <c r="EC117" i="6"/>
  <c r="ED117" i="6"/>
  <c r="EE117" i="6"/>
  <c r="EF117" i="6"/>
  <c r="EG117" i="6"/>
  <c r="EH117" i="6"/>
  <c r="EI117" i="6"/>
  <c r="EJ117" i="6"/>
  <c r="EK117" i="6"/>
  <c r="EL117" i="6"/>
  <c r="EM117" i="6"/>
  <c r="EN117" i="6"/>
  <c r="EO117" i="6"/>
  <c r="EP117" i="6"/>
  <c r="EQ117" i="6"/>
  <c r="ER117" i="6"/>
  <c r="ES117" i="6"/>
  <c r="CX118" i="6"/>
  <c r="CY118" i="6"/>
  <c r="CZ118" i="6"/>
  <c r="DA118" i="6"/>
  <c r="DB118" i="6"/>
  <c r="DC118" i="6"/>
  <c r="DD118" i="6"/>
  <c r="DE118" i="6"/>
  <c r="DF118" i="6"/>
  <c r="DG118" i="6"/>
  <c r="DH118" i="6"/>
  <c r="DI118" i="6"/>
  <c r="DJ118" i="6"/>
  <c r="DK118" i="6"/>
  <c r="DL118" i="6"/>
  <c r="DM118" i="6"/>
  <c r="DN118" i="6"/>
  <c r="DO118" i="6"/>
  <c r="DP118" i="6"/>
  <c r="DQ118" i="6"/>
  <c r="DR118" i="6"/>
  <c r="DS118" i="6"/>
  <c r="DT118" i="6"/>
  <c r="DU118" i="6"/>
  <c r="DV118" i="6"/>
  <c r="DW118" i="6"/>
  <c r="DX118" i="6"/>
  <c r="DY118" i="6"/>
  <c r="DZ118" i="6"/>
  <c r="EA118" i="6"/>
  <c r="EB118" i="6"/>
  <c r="EC118" i="6"/>
  <c r="ED118" i="6"/>
  <c r="EE118" i="6"/>
  <c r="EF118" i="6"/>
  <c r="EG118" i="6"/>
  <c r="EH118" i="6"/>
  <c r="EI118" i="6"/>
  <c r="EJ118" i="6"/>
  <c r="EK118" i="6"/>
  <c r="EL118" i="6"/>
  <c r="EM118" i="6"/>
  <c r="EN118" i="6"/>
  <c r="EO118" i="6"/>
  <c r="EP118" i="6"/>
  <c r="EQ118" i="6"/>
  <c r="ER118" i="6"/>
  <c r="ES118" i="6"/>
  <c r="CX119" i="6"/>
  <c r="CY119" i="6"/>
  <c r="CZ119" i="6"/>
  <c r="DA119" i="6"/>
  <c r="DB119" i="6"/>
  <c r="DC119" i="6"/>
  <c r="DD119" i="6"/>
  <c r="DE119" i="6"/>
  <c r="DF119" i="6"/>
  <c r="DG119" i="6"/>
  <c r="DH119" i="6"/>
  <c r="DI119" i="6"/>
  <c r="DJ119" i="6"/>
  <c r="DK119" i="6"/>
  <c r="DL119" i="6"/>
  <c r="DM119" i="6"/>
  <c r="DN119" i="6"/>
  <c r="DO119" i="6"/>
  <c r="DP119" i="6"/>
  <c r="DQ119" i="6"/>
  <c r="DR119" i="6"/>
  <c r="DS119" i="6"/>
  <c r="DT119" i="6"/>
  <c r="DU119" i="6"/>
  <c r="DV119" i="6"/>
  <c r="DW119" i="6"/>
  <c r="DX119" i="6"/>
  <c r="DY119" i="6"/>
  <c r="DZ119" i="6"/>
  <c r="EA119" i="6"/>
  <c r="EB119" i="6"/>
  <c r="EC119" i="6"/>
  <c r="ED119" i="6"/>
  <c r="EE119" i="6"/>
  <c r="EF119" i="6"/>
  <c r="EG119" i="6"/>
  <c r="EH119" i="6"/>
  <c r="EI119" i="6"/>
  <c r="EJ119" i="6"/>
  <c r="EK119" i="6"/>
  <c r="EL119" i="6"/>
  <c r="EM119" i="6"/>
  <c r="EN119" i="6"/>
  <c r="EO119" i="6"/>
  <c r="EP119" i="6"/>
  <c r="EQ119" i="6"/>
  <c r="ER119" i="6"/>
  <c r="ES119" i="6"/>
  <c r="CX120" i="6"/>
  <c r="CY120" i="6"/>
  <c r="CZ120" i="6"/>
  <c r="DA120" i="6"/>
  <c r="DB120" i="6"/>
  <c r="DC120" i="6"/>
  <c r="DD120" i="6"/>
  <c r="DE120" i="6"/>
  <c r="DF120" i="6"/>
  <c r="DG120" i="6"/>
  <c r="DH120" i="6"/>
  <c r="DI120" i="6"/>
  <c r="DJ120" i="6"/>
  <c r="DK120" i="6"/>
  <c r="DL120" i="6"/>
  <c r="DM120" i="6"/>
  <c r="DN120" i="6"/>
  <c r="DO120" i="6"/>
  <c r="DP120" i="6"/>
  <c r="DQ120" i="6"/>
  <c r="DR120" i="6"/>
  <c r="DS120" i="6"/>
  <c r="DT120" i="6"/>
  <c r="DU120" i="6"/>
  <c r="DV120" i="6"/>
  <c r="DW120" i="6"/>
  <c r="DX120" i="6"/>
  <c r="DY120" i="6"/>
  <c r="DZ120" i="6"/>
  <c r="EA120" i="6"/>
  <c r="EB120" i="6"/>
  <c r="EC120" i="6"/>
  <c r="ED120" i="6"/>
  <c r="EE120" i="6"/>
  <c r="EF120" i="6"/>
  <c r="EG120" i="6"/>
  <c r="EH120" i="6"/>
  <c r="EI120" i="6"/>
  <c r="EJ120" i="6"/>
  <c r="EK120" i="6"/>
  <c r="EL120" i="6"/>
  <c r="EM120" i="6"/>
  <c r="EN120" i="6"/>
  <c r="EO120" i="6"/>
  <c r="EP120" i="6"/>
  <c r="EQ120" i="6"/>
  <c r="ER120" i="6"/>
  <c r="ES120" i="6"/>
  <c r="CX121" i="6"/>
  <c r="CY121" i="6"/>
  <c r="CZ121" i="6"/>
  <c r="DA121" i="6"/>
  <c r="DB121" i="6"/>
  <c r="DC121" i="6"/>
  <c r="DD121" i="6"/>
  <c r="DE121" i="6"/>
  <c r="DF121" i="6"/>
  <c r="DG121" i="6"/>
  <c r="DH121" i="6"/>
  <c r="DI121" i="6"/>
  <c r="DJ121" i="6"/>
  <c r="DK121" i="6"/>
  <c r="DL121" i="6"/>
  <c r="DM121" i="6"/>
  <c r="DN121" i="6"/>
  <c r="DO121" i="6"/>
  <c r="DP121" i="6"/>
  <c r="DQ121" i="6"/>
  <c r="DR121" i="6"/>
  <c r="DS121" i="6"/>
  <c r="DT121" i="6"/>
  <c r="DU121" i="6"/>
  <c r="DV121" i="6"/>
  <c r="DW121" i="6"/>
  <c r="DX121" i="6"/>
  <c r="DY121" i="6"/>
  <c r="DZ121" i="6"/>
  <c r="EA121" i="6"/>
  <c r="EB121" i="6"/>
  <c r="EC121" i="6"/>
  <c r="ED121" i="6"/>
  <c r="EE121" i="6"/>
  <c r="EF121" i="6"/>
  <c r="EG121" i="6"/>
  <c r="EH121" i="6"/>
  <c r="EI121" i="6"/>
  <c r="EJ121" i="6"/>
  <c r="EK121" i="6"/>
  <c r="EL121" i="6"/>
  <c r="EM121" i="6"/>
  <c r="EN121" i="6"/>
  <c r="EO121" i="6"/>
  <c r="EP121" i="6"/>
  <c r="EQ121" i="6"/>
  <c r="ER121" i="6"/>
  <c r="ES121" i="6"/>
  <c r="CX122" i="6"/>
  <c r="CY122" i="6"/>
  <c r="CZ122" i="6"/>
  <c r="DA122" i="6"/>
  <c r="DB122" i="6"/>
  <c r="DC122" i="6"/>
  <c r="DD122" i="6"/>
  <c r="DE122" i="6"/>
  <c r="DF122" i="6"/>
  <c r="DG122" i="6"/>
  <c r="DH122" i="6"/>
  <c r="DI122" i="6"/>
  <c r="DJ122" i="6"/>
  <c r="DK122" i="6"/>
  <c r="DL122" i="6"/>
  <c r="DM122" i="6"/>
  <c r="DN122" i="6"/>
  <c r="DO122" i="6"/>
  <c r="DP122" i="6"/>
  <c r="DQ122" i="6"/>
  <c r="DR122" i="6"/>
  <c r="DS122" i="6"/>
  <c r="DT122" i="6"/>
  <c r="DU122" i="6"/>
  <c r="DV122" i="6"/>
  <c r="DW122" i="6"/>
  <c r="DX122" i="6"/>
  <c r="DY122" i="6"/>
  <c r="DZ122" i="6"/>
  <c r="EA122" i="6"/>
  <c r="EB122" i="6"/>
  <c r="EC122" i="6"/>
  <c r="ED122" i="6"/>
  <c r="EE122" i="6"/>
  <c r="EF122" i="6"/>
  <c r="EG122" i="6"/>
  <c r="EH122" i="6"/>
  <c r="EI122" i="6"/>
  <c r="EJ122" i="6"/>
  <c r="EK122" i="6"/>
  <c r="EL122" i="6"/>
  <c r="EM122" i="6"/>
  <c r="EN122" i="6"/>
  <c r="EO122" i="6"/>
  <c r="EP122" i="6"/>
  <c r="EQ122" i="6"/>
  <c r="ER122" i="6"/>
  <c r="ES122" i="6"/>
  <c r="CX123" i="6"/>
  <c r="CY123" i="6"/>
  <c r="CZ123" i="6"/>
  <c r="DA123" i="6"/>
  <c r="DB123" i="6"/>
  <c r="DC123" i="6"/>
  <c r="DD123" i="6"/>
  <c r="DE123" i="6"/>
  <c r="DF123" i="6"/>
  <c r="DG123" i="6"/>
  <c r="DH123" i="6"/>
  <c r="DI123" i="6"/>
  <c r="DJ123" i="6"/>
  <c r="DK123" i="6"/>
  <c r="DL123" i="6"/>
  <c r="DM123" i="6"/>
  <c r="DN123" i="6"/>
  <c r="DO123" i="6"/>
  <c r="DP123" i="6"/>
  <c r="DQ123" i="6"/>
  <c r="DR123" i="6"/>
  <c r="DS123" i="6"/>
  <c r="DT123" i="6"/>
  <c r="DU123" i="6"/>
  <c r="DV123" i="6"/>
  <c r="DW123" i="6"/>
  <c r="DX123" i="6"/>
  <c r="DY123" i="6"/>
  <c r="DZ123" i="6"/>
  <c r="EA123" i="6"/>
  <c r="EB123" i="6"/>
  <c r="EC123" i="6"/>
  <c r="ED123" i="6"/>
  <c r="EE123" i="6"/>
  <c r="EF123" i="6"/>
  <c r="EG123" i="6"/>
  <c r="EH123" i="6"/>
  <c r="EI123" i="6"/>
  <c r="EJ123" i="6"/>
  <c r="EK123" i="6"/>
  <c r="EL123" i="6"/>
  <c r="EM123" i="6"/>
  <c r="EN123" i="6"/>
  <c r="EO123" i="6"/>
  <c r="EP123" i="6"/>
  <c r="EQ123" i="6"/>
  <c r="ER123" i="6"/>
  <c r="ES123" i="6"/>
  <c r="CX124" i="6"/>
  <c r="CY124" i="6"/>
  <c r="CZ124" i="6"/>
  <c r="DA124" i="6"/>
  <c r="DB124" i="6"/>
  <c r="DC124" i="6"/>
  <c r="DD124" i="6"/>
  <c r="DE124" i="6"/>
  <c r="DF124" i="6"/>
  <c r="DG124" i="6"/>
  <c r="DH124" i="6"/>
  <c r="DI124" i="6"/>
  <c r="DJ124" i="6"/>
  <c r="DK124" i="6"/>
  <c r="DL124" i="6"/>
  <c r="DM124" i="6"/>
  <c r="DN124" i="6"/>
  <c r="DO124" i="6"/>
  <c r="DP124" i="6"/>
  <c r="DQ124" i="6"/>
  <c r="DR124" i="6"/>
  <c r="DS124" i="6"/>
  <c r="DT124" i="6"/>
  <c r="DU124" i="6"/>
  <c r="DV124" i="6"/>
  <c r="DW124" i="6"/>
  <c r="DX124" i="6"/>
  <c r="DY124" i="6"/>
  <c r="DZ124" i="6"/>
  <c r="EA124" i="6"/>
  <c r="EB124" i="6"/>
  <c r="EC124" i="6"/>
  <c r="ED124" i="6"/>
  <c r="EE124" i="6"/>
  <c r="EF124" i="6"/>
  <c r="EG124" i="6"/>
  <c r="EH124" i="6"/>
  <c r="EI124" i="6"/>
  <c r="EJ124" i="6"/>
  <c r="EK124" i="6"/>
  <c r="EL124" i="6"/>
  <c r="EM124" i="6"/>
  <c r="EN124" i="6"/>
  <c r="EO124" i="6"/>
  <c r="EP124" i="6"/>
  <c r="EQ124" i="6"/>
  <c r="ER124" i="6"/>
  <c r="ES124" i="6"/>
  <c r="CX125" i="6"/>
  <c r="CY125" i="6"/>
  <c r="CZ125" i="6"/>
  <c r="DA125" i="6"/>
  <c r="DB125" i="6"/>
  <c r="DC125" i="6"/>
  <c r="DD125" i="6"/>
  <c r="DE125" i="6"/>
  <c r="DF125" i="6"/>
  <c r="DG125" i="6"/>
  <c r="DH125" i="6"/>
  <c r="DI125" i="6"/>
  <c r="DJ125" i="6"/>
  <c r="DK125" i="6"/>
  <c r="DL125" i="6"/>
  <c r="DM125" i="6"/>
  <c r="DN125" i="6"/>
  <c r="DO125" i="6"/>
  <c r="DP125" i="6"/>
  <c r="DQ125" i="6"/>
  <c r="DR125" i="6"/>
  <c r="DS125" i="6"/>
  <c r="DT125" i="6"/>
  <c r="DU125" i="6"/>
  <c r="DV125" i="6"/>
  <c r="DW125" i="6"/>
  <c r="DX125" i="6"/>
  <c r="DY125" i="6"/>
  <c r="DZ125" i="6"/>
  <c r="EA125" i="6"/>
  <c r="EB125" i="6"/>
  <c r="EC125" i="6"/>
  <c r="ED125" i="6"/>
  <c r="EE125" i="6"/>
  <c r="EF125" i="6"/>
  <c r="EG125" i="6"/>
  <c r="EH125" i="6"/>
  <c r="EI125" i="6"/>
  <c r="EJ125" i="6"/>
  <c r="EK125" i="6"/>
  <c r="EL125" i="6"/>
  <c r="EM125" i="6"/>
  <c r="EN125" i="6"/>
  <c r="EO125" i="6"/>
  <c r="EP125" i="6"/>
  <c r="EQ125" i="6"/>
  <c r="ER125" i="6"/>
  <c r="ES125" i="6"/>
  <c r="CX126" i="6"/>
  <c r="CY126" i="6"/>
  <c r="CZ126" i="6"/>
  <c r="DA126" i="6"/>
  <c r="DB126" i="6"/>
  <c r="DC126" i="6"/>
  <c r="DD126" i="6"/>
  <c r="DE126" i="6"/>
  <c r="DF126" i="6"/>
  <c r="DG126" i="6"/>
  <c r="DH126" i="6"/>
  <c r="DI126" i="6"/>
  <c r="DJ126" i="6"/>
  <c r="DK126" i="6"/>
  <c r="DL126" i="6"/>
  <c r="DM126" i="6"/>
  <c r="DN126" i="6"/>
  <c r="DO126" i="6"/>
  <c r="DP126" i="6"/>
  <c r="DQ126" i="6"/>
  <c r="DR126" i="6"/>
  <c r="DS126" i="6"/>
  <c r="DT126" i="6"/>
  <c r="DU126" i="6"/>
  <c r="DV126" i="6"/>
  <c r="DW126" i="6"/>
  <c r="DX126" i="6"/>
  <c r="DY126" i="6"/>
  <c r="DZ126" i="6"/>
  <c r="EA126" i="6"/>
  <c r="EB126" i="6"/>
  <c r="EC126" i="6"/>
  <c r="ED126" i="6"/>
  <c r="EE126" i="6"/>
  <c r="EF126" i="6"/>
  <c r="EG126" i="6"/>
  <c r="EH126" i="6"/>
  <c r="EI126" i="6"/>
  <c r="EJ126" i="6"/>
  <c r="EK126" i="6"/>
  <c r="EL126" i="6"/>
  <c r="EM126" i="6"/>
  <c r="EN126" i="6"/>
  <c r="EO126" i="6"/>
  <c r="EP126" i="6"/>
  <c r="EQ126" i="6"/>
  <c r="ER126" i="6"/>
  <c r="ES126" i="6"/>
  <c r="CX127" i="6"/>
  <c r="CY127" i="6"/>
  <c r="CZ127" i="6"/>
  <c r="DA127" i="6"/>
  <c r="DB127" i="6"/>
  <c r="DC127" i="6"/>
  <c r="DD127" i="6"/>
  <c r="DE127" i="6"/>
  <c r="DF127" i="6"/>
  <c r="DG127" i="6"/>
  <c r="DH127" i="6"/>
  <c r="DI127" i="6"/>
  <c r="DJ127" i="6"/>
  <c r="DK127" i="6"/>
  <c r="DL127" i="6"/>
  <c r="DM127" i="6"/>
  <c r="DN127" i="6"/>
  <c r="DO127" i="6"/>
  <c r="DP127" i="6"/>
  <c r="DQ127" i="6"/>
  <c r="DR127" i="6"/>
  <c r="DS127" i="6"/>
  <c r="DT127" i="6"/>
  <c r="DU127" i="6"/>
  <c r="DV127" i="6"/>
  <c r="DW127" i="6"/>
  <c r="DX127" i="6"/>
  <c r="DY127" i="6"/>
  <c r="DZ127" i="6"/>
  <c r="EA127" i="6"/>
  <c r="EB127" i="6"/>
  <c r="EC127" i="6"/>
  <c r="ED127" i="6"/>
  <c r="EE127" i="6"/>
  <c r="EF127" i="6"/>
  <c r="EG127" i="6"/>
  <c r="EH127" i="6"/>
  <c r="EI127" i="6"/>
  <c r="EJ127" i="6"/>
  <c r="EK127" i="6"/>
  <c r="EL127" i="6"/>
  <c r="EM127" i="6"/>
  <c r="EN127" i="6"/>
  <c r="EO127" i="6"/>
  <c r="EP127" i="6"/>
  <c r="EQ127" i="6"/>
  <c r="ER127" i="6"/>
  <c r="ES127" i="6"/>
  <c r="CX128" i="6"/>
  <c r="CY128" i="6"/>
  <c r="CZ128" i="6"/>
  <c r="DA128" i="6"/>
  <c r="DB128" i="6"/>
  <c r="DC128" i="6"/>
  <c r="DD128" i="6"/>
  <c r="DE128" i="6"/>
  <c r="DF128" i="6"/>
  <c r="DG128" i="6"/>
  <c r="DH128" i="6"/>
  <c r="DI128" i="6"/>
  <c r="DJ128" i="6"/>
  <c r="DK128" i="6"/>
  <c r="DL128" i="6"/>
  <c r="DM128" i="6"/>
  <c r="DN128" i="6"/>
  <c r="DO128" i="6"/>
  <c r="DP128" i="6"/>
  <c r="DQ128" i="6"/>
  <c r="DR128" i="6"/>
  <c r="DS128" i="6"/>
  <c r="DT128" i="6"/>
  <c r="DU128" i="6"/>
  <c r="DV128" i="6"/>
  <c r="DW128" i="6"/>
  <c r="DX128" i="6"/>
  <c r="DY128" i="6"/>
  <c r="DZ128" i="6"/>
  <c r="EA128" i="6"/>
  <c r="EB128" i="6"/>
  <c r="EC128" i="6"/>
  <c r="ED128" i="6"/>
  <c r="EE128" i="6"/>
  <c r="EF128" i="6"/>
  <c r="EG128" i="6"/>
  <c r="EH128" i="6"/>
  <c r="EI128" i="6"/>
  <c r="EJ128" i="6"/>
  <c r="EK128" i="6"/>
  <c r="EL128" i="6"/>
  <c r="EM128" i="6"/>
  <c r="EN128" i="6"/>
  <c r="EO128" i="6"/>
  <c r="EP128" i="6"/>
  <c r="EQ128" i="6"/>
  <c r="ER128" i="6"/>
  <c r="ES128" i="6"/>
  <c r="CX129" i="6"/>
  <c r="CY129" i="6"/>
  <c r="CZ129" i="6"/>
  <c r="DA129" i="6"/>
  <c r="DB129" i="6"/>
  <c r="DC129" i="6"/>
  <c r="DD129" i="6"/>
  <c r="DE129" i="6"/>
  <c r="DF129" i="6"/>
  <c r="DG129" i="6"/>
  <c r="DH129" i="6"/>
  <c r="DI129" i="6"/>
  <c r="DJ129" i="6"/>
  <c r="DK129" i="6"/>
  <c r="DL129" i="6"/>
  <c r="DM129" i="6"/>
  <c r="DN129" i="6"/>
  <c r="DO129" i="6"/>
  <c r="DP129" i="6"/>
  <c r="DQ129" i="6"/>
  <c r="DR129" i="6"/>
  <c r="DS129" i="6"/>
  <c r="DT129" i="6"/>
  <c r="DU129" i="6"/>
  <c r="DV129" i="6"/>
  <c r="DW129" i="6"/>
  <c r="DX129" i="6"/>
  <c r="DY129" i="6"/>
  <c r="DZ129" i="6"/>
  <c r="EA129" i="6"/>
  <c r="EB129" i="6"/>
  <c r="EC129" i="6"/>
  <c r="ED129" i="6"/>
  <c r="EE129" i="6"/>
  <c r="EF129" i="6"/>
  <c r="EG129" i="6"/>
  <c r="EH129" i="6"/>
  <c r="EI129" i="6"/>
  <c r="EJ129" i="6"/>
  <c r="EK129" i="6"/>
  <c r="EL129" i="6"/>
  <c r="EM129" i="6"/>
  <c r="EN129" i="6"/>
  <c r="EO129" i="6"/>
  <c r="EP129" i="6"/>
  <c r="EQ129" i="6"/>
  <c r="ER129" i="6"/>
  <c r="ES129" i="6"/>
  <c r="CX130" i="6"/>
  <c r="CY130" i="6"/>
  <c r="CZ130" i="6"/>
  <c r="DA130" i="6"/>
  <c r="DB130" i="6"/>
  <c r="DC130" i="6"/>
  <c r="DD130" i="6"/>
  <c r="DE130" i="6"/>
  <c r="DF130" i="6"/>
  <c r="DG130" i="6"/>
  <c r="DH130" i="6"/>
  <c r="DI130" i="6"/>
  <c r="DJ130" i="6"/>
  <c r="DK130" i="6"/>
  <c r="DL130" i="6"/>
  <c r="DM130" i="6"/>
  <c r="DN130" i="6"/>
  <c r="DO130" i="6"/>
  <c r="DP130" i="6"/>
  <c r="DQ130" i="6"/>
  <c r="DR130" i="6"/>
  <c r="DS130" i="6"/>
  <c r="DT130" i="6"/>
  <c r="DU130" i="6"/>
  <c r="DV130" i="6"/>
  <c r="DW130" i="6"/>
  <c r="DX130" i="6"/>
  <c r="DY130" i="6"/>
  <c r="DZ130" i="6"/>
  <c r="EA130" i="6"/>
  <c r="EB130" i="6"/>
  <c r="EC130" i="6"/>
  <c r="ED130" i="6"/>
  <c r="EE130" i="6"/>
  <c r="EF130" i="6"/>
  <c r="EG130" i="6"/>
  <c r="EH130" i="6"/>
  <c r="EI130" i="6"/>
  <c r="EJ130" i="6"/>
  <c r="EK130" i="6"/>
  <c r="EL130" i="6"/>
  <c r="EM130" i="6"/>
  <c r="EN130" i="6"/>
  <c r="EO130" i="6"/>
  <c r="EP130" i="6"/>
  <c r="EQ130" i="6"/>
  <c r="ER130" i="6"/>
  <c r="ES130" i="6"/>
  <c r="CX131" i="6"/>
  <c r="CY131" i="6"/>
  <c r="CZ131" i="6"/>
  <c r="DA131" i="6"/>
  <c r="DB131" i="6"/>
  <c r="DC131" i="6"/>
  <c r="DD131" i="6"/>
  <c r="DE131" i="6"/>
  <c r="DF131" i="6"/>
  <c r="DG131" i="6"/>
  <c r="DH131" i="6"/>
  <c r="DI131" i="6"/>
  <c r="DJ131" i="6"/>
  <c r="DK131" i="6"/>
  <c r="DL131" i="6"/>
  <c r="DM131" i="6"/>
  <c r="DN131" i="6"/>
  <c r="DO131" i="6"/>
  <c r="DP131" i="6"/>
  <c r="DQ131" i="6"/>
  <c r="DR131" i="6"/>
  <c r="DS131" i="6"/>
  <c r="DT131" i="6"/>
  <c r="DU131" i="6"/>
  <c r="DV131" i="6"/>
  <c r="DW131" i="6"/>
  <c r="DX131" i="6"/>
  <c r="DY131" i="6"/>
  <c r="DZ131" i="6"/>
  <c r="EA131" i="6"/>
  <c r="EB131" i="6"/>
  <c r="EC131" i="6"/>
  <c r="ED131" i="6"/>
  <c r="EE131" i="6"/>
  <c r="EF131" i="6"/>
  <c r="EG131" i="6"/>
  <c r="EH131" i="6"/>
  <c r="EI131" i="6"/>
  <c r="EJ131" i="6"/>
  <c r="EK131" i="6"/>
  <c r="EL131" i="6"/>
  <c r="EM131" i="6"/>
  <c r="EN131" i="6"/>
  <c r="EO131" i="6"/>
  <c r="EP131" i="6"/>
  <c r="EQ131" i="6"/>
  <c r="ER131" i="6"/>
  <c r="ES131" i="6"/>
  <c r="CX132" i="6"/>
  <c r="CY132" i="6"/>
  <c r="CZ132" i="6"/>
  <c r="DA132" i="6"/>
  <c r="DB132" i="6"/>
  <c r="DC132" i="6"/>
  <c r="DD132" i="6"/>
  <c r="DE132" i="6"/>
  <c r="DF132" i="6"/>
  <c r="DG132" i="6"/>
  <c r="DH132" i="6"/>
  <c r="DI132" i="6"/>
  <c r="DJ132" i="6"/>
  <c r="DK132" i="6"/>
  <c r="DL132" i="6"/>
  <c r="DM132" i="6"/>
  <c r="DN132" i="6"/>
  <c r="DO132" i="6"/>
  <c r="DP132" i="6"/>
  <c r="DQ132" i="6"/>
  <c r="DR132" i="6"/>
  <c r="DS132" i="6"/>
  <c r="DT132" i="6"/>
  <c r="DU132" i="6"/>
  <c r="DV132" i="6"/>
  <c r="DW132" i="6"/>
  <c r="DX132" i="6"/>
  <c r="DY132" i="6"/>
  <c r="DZ132" i="6"/>
  <c r="EA132" i="6"/>
  <c r="EB132" i="6"/>
  <c r="EC132" i="6"/>
  <c r="ED132" i="6"/>
  <c r="EE132" i="6"/>
  <c r="EF132" i="6"/>
  <c r="EG132" i="6"/>
  <c r="EH132" i="6"/>
  <c r="EI132" i="6"/>
  <c r="EJ132" i="6"/>
  <c r="EK132" i="6"/>
  <c r="EL132" i="6"/>
  <c r="EM132" i="6"/>
  <c r="EN132" i="6"/>
  <c r="EO132" i="6"/>
  <c r="EP132" i="6"/>
  <c r="EQ132" i="6"/>
  <c r="ER132" i="6"/>
  <c r="ES132" i="6"/>
  <c r="CX133" i="6"/>
  <c r="CY133" i="6"/>
  <c r="CZ133" i="6"/>
  <c r="DA133" i="6"/>
  <c r="DB133" i="6"/>
  <c r="DC133" i="6"/>
  <c r="DD133" i="6"/>
  <c r="DE133" i="6"/>
  <c r="DF133" i="6"/>
  <c r="DG133" i="6"/>
  <c r="DH133" i="6"/>
  <c r="DI133" i="6"/>
  <c r="DJ133" i="6"/>
  <c r="DK133" i="6"/>
  <c r="DL133" i="6"/>
  <c r="DM133" i="6"/>
  <c r="DN133" i="6"/>
  <c r="DO133" i="6"/>
  <c r="DP133" i="6"/>
  <c r="DQ133" i="6"/>
  <c r="DR133" i="6"/>
  <c r="DS133" i="6"/>
  <c r="DT133" i="6"/>
  <c r="DU133" i="6"/>
  <c r="DV133" i="6"/>
  <c r="DW133" i="6"/>
  <c r="DX133" i="6"/>
  <c r="DY133" i="6"/>
  <c r="DZ133" i="6"/>
  <c r="EA133" i="6"/>
  <c r="EB133" i="6"/>
  <c r="EC133" i="6"/>
  <c r="ED133" i="6"/>
  <c r="EE133" i="6"/>
  <c r="EF133" i="6"/>
  <c r="EG133" i="6"/>
  <c r="EH133" i="6"/>
  <c r="EI133" i="6"/>
  <c r="EJ133" i="6"/>
  <c r="EK133" i="6"/>
  <c r="EL133" i="6"/>
  <c r="EM133" i="6"/>
  <c r="EN133" i="6"/>
  <c r="EO133" i="6"/>
  <c r="EP133" i="6"/>
  <c r="EQ133" i="6"/>
  <c r="ER133" i="6"/>
  <c r="ES133" i="6"/>
  <c r="CX134" i="6"/>
  <c r="CY134" i="6"/>
  <c r="CZ134" i="6"/>
  <c r="DA134" i="6"/>
  <c r="DB134" i="6"/>
  <c r="DC134" i="6"/>
  <c r="DD134" i="6"/>
  <c r="DE134" i="6"/>
  <c r="DF134" i="6"/>
  <c r="DG134" i="6"/>
  <c r="DH134" i="6"/>
  <c r="DI134" i="6"/>
  <c r="DJ134" i="6"/>
  <c r="DK134" i="6"/>
  <c r="DL134" i="6"/>
  <c r="DM134" i="6"/>
  <c r="DN134" i="6"/>
  <c r="DO134" i="6"/>
  <c r="DP134" i="6"/>
  <c r="DQ134" i="6"/>
  <c r="DR134" i="6"/>
  <c r="DS134" i="6"/>
  <c r="DT134" i="6"/>
  <c r="DU134" i="6"/>
  <c r="DV134" i="6"/>
  <c r="DW134" i="6"/>
  <c r="DX134" i="6"/>
  <c r="DY134" i="6"/>
  <c r="DZ134" i="6"/>
  <c r="EA134" i="6"/>
  <c r="EB134" i="6"/>
  <c r="EC134" i="6"/>
  <c r="ED134" i="6"/>
  <c r="EE134" i="6"/>
  <c r="EF134" i="6"/>
  <c r="EG134" i="6"/>
  <c r="EH134" i="6"/>
  <c r="EI134" i="6"/>
  <c r="EJ134" i="6"/>
  <c r="EK134" i="6"/>
  <c r="EL134" i="6"/>
  <c r="EM134" i="6"/>
  <c r="EN134" i="6"/>
  <c r="EO134" i="6"/>
  <c r="EP134" i="6"/>
  <c r="EQ134" i="6"/>
  <c r="ER134" i="6"/>
  <c r="ES134" i="6"/>
  <c r="CX135" i="6"/>
  <c r="CY135" i="6"/>
  <c r="CZ135" i="6"/>
  <c r="DA135" i="6"/>
  <c r="DB135" i="6"/>
  <c r="DC135" i="6"/>
  <c r="DD135" i="6"/>
  <c r="DE135" i="6"/>
  <c r="DF135" i="6"/>
  <c r="DG135" i="6"/>
  <c r="DH135" i="6"/>
  <c r="DI135" i="6"/>
  <c r="DJ135" i="6"/>
  <c r="DK135" i="6"/>
  <c r="DL135" i="6"/>
  <c r="DM135" i="6"/>
  <c r="DN135" i="6"/>
  <c r="DO135" i="6"/>
  <c r="DP135" i="6"/>
  <c r="DQ135" i="6"/>
  <c r="DR135" i="6"/>
  <c r="DS135" i="6"/>
  <c r="DT135" i="6"/>
  <c r="DU135" i="6"/>
  <c r="DV135" i="6"/>
  <c r="DW135" i="6"/>
  <c r="DX135" i="6"/>
  <c r="DY135" i="6"/>
  <c r="DZ135" i="6"/>
  <c r="EA135" i="6"/>
  <c r="EB135" i="6"/>
  <c r="EC135" i="6"/>
  <c r="ED135" i="6"/>
  <c r="EE135" i="6"/>
  <c r="EF135" i="6"/>
  <c r="EG135" i="6"/>
  <c r="EH135" i="6"/>
  <c r="EI135" i="6"/>
  <c r="EJ135" i="6"/>
  <c r="EK135" i="6"/>
  <c r="EL135" i="6"/>
  <c r="EM135" i="6"/>
  <c r="EN135" i="6"/>
  <c r="EO135" i="6"/>
  <c r="EP135" i="6"/>
  <c r="EQ135" i="6"/>
  <c r="ER135" i="6"/>
  <c r="ES135" i="6"/>
  <c r="CX136" i="6"/>
  <c r="CY136" i="6"/>
  <c r="CZ136" i="6"/>
  <c r="DA136" i="6"/>
  <c r="DB136" i="6"/>
  <c r="DC136" i="6"/>
  <c r="DD136" i="6"/>
  <c r="DE136" i="6"/>
  <c r="DF136" i="6"/>
  <c r="DG136" i="6"/>
  <c r="DH136" i="6"/>
  <c r="DI136" i="6"/>
  <c r="DJ136" i="6"/>
  <c r="DK136" i="6"/>
  <c r="DL136" i="6"/>
  <c r="DM136" i="6"/>
  <c r="DN136" i="6"/>
  <c r="DO136" i="6"/>
  <c r="DP136" i="6"/>
  <c r="DQ136" i="6"/>
  <c r="DR136" i="6"/>
  <c r="DS136" i="6"/>
  <c r="DT136" i="6"/>
  <c r="DU136" i="6"/>
  <c r="DV136" i="6"/>
  <c r="DW136" i="6"/>
  <c r="DX136" i="6"/>
  <c r="DY136" i="6"/>
  <c r="DZ136" i="6"/>
  <c r="EA136" i="6"/>
  <c r="EB136" i="6"/>
  <c r="EC136" i="6"/>
  <c r="ED136" i="6"/>
  <c r="EE136" i="6"/>
  <c r="EF136" i="6"/>
  <c r="EG136" i="6"/>
  <c r="EH136" i="6"/>
  <c r="EI136" i="6"/>
  <c r="EJ136" i="6"/>
  <c r="EK136" i="6"/>
  <c r="EL136" i="6"/>
  <c r="EM136" i="6"/>
  <c r="EN136" i="6"/>
  <c r="EO136" i="6"/>
  <c r="EP136" i="6"/>
  <c r="EQ136" i="6"/>
  <c r="ER136" i="6"/>
  <c r="ES136" i="6"/>
  <c r="CX137" i="6"/>
  <c r="CY137" i="6"/>
  <c r="CZ137" i="6"/>
  <c r="DA137" i="6"/>
  <c r="DB137" i="6"/>
  <c r="DC137" i="6"/>
  <c r="DD137" i="6"/>
  <c r="DE137" i="6"/>
  <c r="DF137" i="6"/>
  <c r="DG137" i="6"/>
  <c r="DH137" i="6"/>
  <c r="DI137" i="6"/>
  <c r="DJ137" i="6"/>
  <c r="DK137" i="6"/>
  <c r="DL137" i="6"/>
  <c r="DM137" i="6"/>
  <c r="DN137" i="6"/>
  <c r="DO137" i="6"/>
  <c r="DP137" i="6"/>
  <c r="DQ137" i="6"/>
  <c r="DR137" i="6"/>
  <c r="DS137" i="6"/>
  <c r="DT137" i="6"/>
  <c r="DU137" i="6"/>
  <c r="DV137" i="6"/>
  <c r="DW137" i="6"/>
  <c r="DX137" i="6"/>
  <c r="DY137" i="6"/>
  <c r="DZ137" i="6"/>
  <c r="EA137" i="6"/>
  <c r="EB137" i="6"/>
  <c r="EC137" i="6"/>
  <c r="ED137" i="6"/>
  <c r="EE137" i="6"/>
  <c r="EF137" i="6"/>
  <c r="EG137" i="6"/>
  <c r="EH137" i="6"/>
  <c r="EI137" i="6"/>
  <c r="EJ137" i="6"/>
  <c r="EK137" i="6"/>
  <c r="EL137" i="6"/>
  <c r="EM137" i="6"/>
  <c r="EN137" i="6"/>
  <c r="EO137" i="6"/>
  <c r="EP137" i="6"/>
  <c r="EQ137" i="6"/>
  <c r="ER137" i="6"/>
  <c r="ES137" i="6"/>
  <c r="CX138" i="6"/>
  <c r="CY138" i="6"/>
  <c r="CZ138" i="6"/>
  <c r="DA138" i="6"/>
  <c r="DB138" i="6"/>
  <c r="DC138" i="6"/>
  <c r="DD138" i="6"/>
  <c r="DE138" i="6"/>
  <c r="DF138" i="6"/>
  <c r="DG138" i="6"/>
  <c r="DH138" i="6"/>
  <c r="DI138" i="6"/>
  <c r="DJ138" i="6"/>
  <c r="DK138" i="6"/>
  <c r="DL138" i="6"/>
  <c r="DM138" i="6"/>
  <c r="DN138" i="6"/>
  <c r="DO138" i="6"/>
  <c r="DP138" i="6"/>
  <c r="DQ138" i="6"/>
  <c r="DR138" i="6"/>
  <c r="DS138" i="6"/>
  <c r="DT138" i="6"/>
  <c r="DU138" i="6"/>
  <c r="DV138" i="6"/>
  <c r="DW138" i="6"/>
  <c r="DX138" i="6"/>
  <c r="DY138" i="6"/>
  <c r="DZ138" i="6"/>
  <c r="EA138" i="6"/>
  <c r="EB138" i="6"/>
  <c r="EC138" i="6"/>
  <c r="ED138" i="6"/>
  <c r="EE138" i="6"/>
  <c r="EF138" i="6"/>
  <c r="EG138" i="6"/>
  <c r="EH138" i="6"/>
  <c r="EI138" i="6"/>
  <c r="EJ138" i="6"/>
  <c r="EK138" i="6"/>
  <c r="EL138" i="6"/>
  <c r="EM138" i="6"/>
  <c r="EN138" i="6"/>
  <c r="EO138" i="6"/>
  <c r="EP138" i="6"/>
  <c r="EQ138" i="6"/>
  <c r="ER138" i="6"/>
  <c r="ES138" i="6"/>
  <c r="CX139" i="6"/>
  <c r="CY139" i="6"/>
  <c r="CZ139" i="6"/>
  <c r="DA139" i="6"/>
  <c r="DB139" i="6"/>
  <c r="DC139" i="6"/>
  <c r="DD139" i="6"/>
  <c r="DE139" i="6"/>
  <c r="DF139" i="6"/>
  <c r="DG139" i="6"/>
  <c r="DH139" i="6"/>
  <c r="DI139" i="6"/>
  <c r="DJ139" i="6"/>
  <c r="DK139" i="6"/>
  <c r="DL139" i="6"/>
  <c r="DM139" i="6"/>
  <c r="DN139" i="6"/>
  <c r="DO139" i="6"/>
  <c r="DP139" i="6"/>
  <c r="DQ139" i="6"/>
  <c r="DR139" i="6"/>
  <c r="DS139" i="6"/>
  <c r="DT139" i="6"/>
  <c r="DU139" i="6"/>
  <c r="DV139" i="6"/>
  <c r="DW139" i="6"/>
  <c r="DX139" i="6"/>
  <c r="DY139" i="6"/>
  <c r="DZ139" i="6"/>
  <c r="EA139" i="6"/>
  <c r="EB139" i="6"/>
  <c r="EC139" i="6"/>
  <c r="ED139" i="6"/>
  <c r="EE139" i="6"/>
  <c r="EF139" i="6"/>
  <c r="EG139" i="6"/>
  <c r="EH139" i="6"/>
  <c r="EI139" i="6"/>
  <c r="EJ139" i="6"/>
  <c r="EK139" i="6"/>
  <c r="EL139" i="6"/>
  <c r="EM139" i="6"/>
  <c r="EN139" i="6"/>
  <c r="EO139" i="6"/>
  <c r="EP139" i="6"/>
  <c r="EQ139" i="6"/>
  <c r="ER139" i="6"/>
  <c r="ES139" i="6"/>
  <c r="CX140" i="6"/>
  <c r="CY140" i="6"/>
  <c r="CZ140" i="6"/>
  <c r="DA140" i="6"/>
  <c r="DB140" i="6"/>
  <c r="DC140" i="6"/>
  <c r="DD140" i="6"/>
  <c r="DE140" i="6"/>
  <c r="DF140" i="6"/>
  <c r="DG140" i="6"/>
  <c r="DH140" i="6"/>
  <c r="DI140" i="6"/>
  <c r="DJ140" i="6"/>
  <c r="DK140" i="6"/>
  <c r="DL140" i="6"/>
  <c r="DM140" i="6"/>
  <c r="DN140" i="6"/>
  <c r="DO140" i="6"/>
  <c r="DP140" i="6"/>
  <c r="DQ140" i="6"/>
  <c r="DR140" i="6"/>
  <c r="DS140" i="6"/>
  <c r="DT140" i="6"/>
  <c r="DU140" i="6"/>
  <c r="DV140" i="6"/>
  <c r="DW140" i="6"/>
  <c r="DX140" i="6"/>
  <c r="DY140" i="6"/>
  <c r="DZ140" i="6"/>
  <c r="EA140" i="6"/>
  <c r="EB140" i="6"/>
  <c r="EC140" i="6"/>
  <c r="ED140" i="6"/>
  <c r="EE140" i="6"/>
  <c r="EF140" i="6"/>
  <c r="EG140" i="6"/>
  <c r="EH140" i="6"/>
  <c r="EI140" i="6"/>
  <c r="EJ140" i="6"/>
  <c r="EK140" i="6"/>
  <c r="EL140" i="6"/>
  <c r="EM140" i="6"/>
  <c r="EN140" i="6"/>
  <c r="EO140" i="6"/>
  <c r="EP140" i="6"/>
  <c r="EQ140" i="6"/>
  <c r="ER140" i="6"/>
  <c r="ES140" i="6"/>
  <c r="CX141" i="6"/>
  <c r="CY141" i="6"/>
  <c r="CZ141" i="6"/>
  <c r="DA141" i="6"/>
  <c r="DB141" i="6"/>
  <c r="DC141" i="6"/>
  <c r="DD141" i="6"/>
  <c r="DE141" i="6"/>
  <c r="DF141" i="6"/>
  <c r="DG141" i="6"/>
  <c r="DH141" i="6"/>
  <c r="DI141" i="6"/>
  <c r="DJ141" i="6"/>
  <c r="DK141" i="6"/>
  <c r="DL141" i="6"/>
  <c r="DM141" i="6"/>
  <c r="DN141" i="6"/>
  <c r="DO141" i="6"/>
  <c r="DP141" i="6"/>
  <c r="DQ141" i="6"/>
  <c r="DR141" i="6"/>
  <c r="DS141" i="6"/>
  <c r="DT141" i="6"/>
  <c r="DU141" i="6"/>
  <c r="DV141" i="6"/>
  <c r="DW141" i="6"/>
  <c r="DX141" i="6"/>
  <c r="DY141" i="6"/>
  <c r="DZ141" i="6"/>
  <c r="EA141" i="6"/>
  <c r="EB141" i="6"/>
  <c r="EC141" i="6"/>
  <c r="ED141" i="6"/>
  <c r="EE141" i="6"/>
  <c r="EF141" i="6"/>
  <c r="EG141" i="6"/>
  <c r="EH141" i="6"/>
  <c r="EI141" i="6"/>
  <c r="EJ141" i="6"/>
  <c r="EK141" i="6"/>
  <c r="EL141" i="6"/>
  <c r="EM141" i="6"/>
  <c r="EN141" i="6"/>
  <c r="EO141" i="6"/>
  <c r="EP141" i="6"/>
  <c r="EQ141" i="6"/>
  <c r="ER141" i="6"/>
  <c r="ES141" i="6"/>
  <c r="CX142" i="6"/>
  <c r="CY142" i="6"/>
  <c r="CZ142" i="6"/>
  <c r="DA142" i="6"/>
  <c r="DB142" i="6"/>
  <c r="DC142" i="6"/>
  <c r="DD142" i="6"/>
  <c r="DE142" i="6"/>
  <c r="DF142" i="6"/>
  <c r="DG142" i="6"/>
  <c r="DH142" i="6"/>
  <c r="DI142" i="6"/>
  <c r="DJ142" i="6"/>
  <c r="DK142" i="6"/>
  <c r="DL142" i="6"/>
  <c r="DM142" i="6"/>
  <c r="DN142" i="6"/>
  <c r="DO142" i="6"/>
  <c r="DP142" i="6"/>
  <c r="DQ142" i="6"/>
  <c r="DR142" i="6"/>
  <c r="DS142" i="6"/>
  <c r="DT142" i="6"/>
  <c r="DU142" i="6"/>
  <c r="DV142" i="6"/>
  <c r="DW142" i="6"/>
  <c r="DX142" i="6"/>
  <c r="DY142" i="6"/>
  <c r="DZ142" i="6"/>
  <c r="EA142" i="6"/>
  <c r="EB142" i="6"/>
  <c r="EC142" i="6"/>
  <c r="ED142" i="6"/>
  <c r="EE142" i="6"/>
  <c r="EF142" i="6"/>
  <c r="EG142" i="6"/>
  <c r="EH142" i="6"/>
  <c r="EI142" i="6"/>
  <c r="EJ142" i="6"/>
  <c r="EK142" i="6"/>
  <c r="EL142" i="6"/>
  <c r="EM142" i="6"/>
  <c r="EN142" i="6"/>
  <c r="EO142" i="6"/>
  <c r="EP142" i="6"/>
  <c r="EQ142" i="6"/>
  <c r="ER142" i="6"/>
  <c r="ES142" i="6"/>
  <c r="CX143" i="6"/>
  <c r="CY143" i="6"/>
  <c r="CZ143" i="6"/>
  <c r="DA143" i="6"/>
  <c r="DB143" i="6"/>
  <c r="DC143" i="6"/>
  <c r="DD143" i="6"/>
  <c r="DE143" i="6"/>
  <c r="DF143" i="6"/>
  <c r="DG143" i="6"/>
  <c r="DH143" i="6"/>
  <c r="DI143" i="6"/>
  <c r="DJ143" i="6"/>
  <c r="DK143" i="6"/>
  <c r="DL143" i="6"/>
  <c r="DM143" i="6"/>
  <c r="DN143" i="6"/>
  <c r="DO143" i="6"/>
  <c r="DP143" i="6"/>
  <c r="DQ143" i="6"/>
  <c r="DR143" i="6"/>
  <c r="DS143" i="6"/>
  <c r="DT143" i="6"/>
  <c r="DU143" i="6"/>
  <c r="DV143" i="6"/>
  <c r="DW143" i="6"/>
  <c r="DX143" i="6"/>
  <c r="DY143" i="6"/>
  <c r="DZ143" i="6"/>
  <c r="EA143" i="6"/>
  <c r="EB143" i="6"/>
  <c r="EC143" i="6"/>
  <c r="ED143" i="6"/>
  <c r="EE143" i="6"/>
  <c r="EF143" i="6"/>
  <c r="EG143" i="6"/>
  <c r="EH143" i="6"/>
  <c r="EI143" i="6"/>
  <c r="EJ143" i="6"/>
  <c r="EK143" i="6"/>
  <c r="EL143" i="6"/>
  <c r="EM143" i="6"/>
  <c r="EN143" i="6"/>
  <c r="EO143" i="6"/>
  <c r="EP143" i="6"/>
  <c r="EQ143" i="6"/>
  <c r="ER143" i="6"/>
  <c r="ES143" i="6"/>
  <c r="CX144" i="6"/>
  <c r="CY144" i="6"/>
  <c r="CZ144" i="6"/>
  <c r="DA144" i="6"/>
  <c r="DB144" i="6"/>
  <c r="DC144" i="6"/>
  <c r="DD144" i="6"/>
  <c r="DE144" i="6"/>
  <c r="DF144" i="6"/>
  <c r="DG144" i="6"/>
  <c r="DH144" i="6"/>
  <c r="DI144" i="6"/>
  <c r="DJ144" i="6"/>
  <c r="DK144" i="6"/>
  <c r="DL144" i="6"/>
  <c r="DM144" i="6"/>
  <c r="DN144" i="6"/>
  <c r="DO144" i="6"/>
  <c r="DP144" i="6"/>
  <c r="DQ144" i="6"/>
  <c r="DR144" i="6"/>
  <c r="DS144" i="6"/>
  <c r="DT144" i="6"/>
  <c r="DU144" i="6"/>
  <c r="DV144" i="6"/>
  <c r="DW144" i="6"/>
  <c r="DX144" i="6"/>
  <c r="DY144" i="6"/>
  <c r="DZ144" i="6"/>
  <c r="EA144" i="6"/>
  <c r="EB144" i="6"/>
  <c r="EC144" i="6"/>
  <c r="ED144" i="6"/>
  <c r="EE144" i="6"/>
  <c r="EF144" i="6"/>
  <c r="EG144" i="6"/>
  <c r="EH144" i="6"/>
  <c r="EI144" i="6"/>
  <c r="EJ144" i="6"/>
  <c r="EK144" i="6"/>
  <c r="EL144" i="6"/>
  <c r="EM144" i="6"/>
  <c r="EN144" i="6"/>
  <c r="EO144" i="6"/>
  <c r="EP144" i="6"/>
  <c r="EQ144" i="6"/>
  <c r="ER144" i="6"/>
  <c r="ES144" i="6"/>
  <c r="CX145" i="6"/>
  <c r="CY145" i="6"/>
  <c r="CZ145" i="6"/>
  <c r="DA145" i="6"/>
  <c r="DB145" i="6"/>
  <c r="DC145" i="6"/>
  <c r="DD145" i="6"/>
  <c r="DE145" i="6"/>
  <c r="DF145" i="6"/>
  <c r="DG145" i="6"/>
  <c r="DH145" i="6"/>
  <c r="DI145" i="6"/>
  <c r="DJ145" i="6"/>
  <c r="DK145" i="6"/>
  <c r="DL145" i="6"/>
  <c r="DM145" i="6"/>
  <c r="DN145" i="6"/>
  <c r="DO145" i="6"/>
  <c r="DP145" i="6"/>
  <c r="DQ145" i="6"/>
  <c r="DR145" i="6"/>
  <c r="DS145" i="6"/>
  <c r="DT145" i="6"/>
  <c r="DU145" i="6"/>
  <c r="DV145" i="6"/>
  <c r="DW145" i="6"/>
  <c r="DX145" i="6"/>
  <c r="DY145" i="6"/>
  <c r="DZ145" i="6"/>
  <c r="EA145" i="6"/>
  <c r="EB145" i="6"/>
  <c r="EC145" i="6"/>
  <c r="ED145" i="6"/>
  <c r="EE145" i="6"/>
  <c r="EF145" i="6"/>
  <c r="EG145" i="6"/>
  <c r="EH145" i="6"/>
  <c r="EI145" i="6"/>
  <c r="EJ145" i="6"/>
  <c r="EK145" i="6"/>
  <c r="EL145" i="6"/>
  <c r="EM145" i="6"/>
  <c r="EN145" i="6"/>
  <c r="EO145" i="6"/>
  <c r="EP145" i="6"/>
  <c r="EQ145" i="6"/>
  <c r="ER145" i="6"/>
  <c r="ES145" i="6"/>
  <c r="CX146" i="6"/>
  <c r="CY146" i="6"/>
  <c r="CZ146" i="6"/>
  <c r="DA146" i="6"/>
  <c r="DB146" i="6"/>
  <c r="DC146" i="6"/>
  <c r="DD146" i="6"/>
  <c r="DE146" i="6"/>
  <c r="DF146" i="6"/>
  <c r="DG146" i="6"/>
  <c r="DH146" i="6"/>
  <c r="DI146" i="6"/>
  <c r="DJ146" i="6"/>
  <c r="DK146" i="6"/>
  <c r="DL146" i="6"/>
  <c r="DM146" i="6"/>
  <c r="DN146" i="6"/>
  <c r="DO146" i="6"/>
  <c r="DP146" i="6"/>
  <c r="DQ146" i="6"/>
  <c r="DR146" i="6"/>
  <c r="DS146" i="6"/>
  <c r="DT146" i="6"/>
  <c r="DU146" i="6"/>
  <c r="DV146" i="6"/>
  <c r="DW146" i="6"/>
  <c r="DX146" i="6"/>
  <c r="DY146" i="6"/>
  <c r="DZ146" i="6"/>
  <c r="EA146" i="6"/>
  <c r="EB146" i="6"/>
  <c r="EC146" i="6"/>
  <c r="ED146" i="6"/>
  <c r="EE146" i="6"/>
  <c r="EF146" i="6"/>
  <c r="EG146" i="6"/>
  <c r="EH146" i="6"/>
  <c r="EI146" i="6"/>
  <c r="EJ146" i="6"/>
  <c r="EK146" i="6"/>
  <c r="EL146" i="6"/>
  <c r="EM146" i="6"/>
  <c r="EN146" i="6"/>
  <c r="EO146" i="6"/>
  <c r="EP146" i="6"/>
  <c r="EQ146" i="6"/>
  <c r="ER146" i="6"/>
  <c r="ES146" i="6"/>
  <c r="CX147" i="6"/>
  <c r="CY147" i="6"/>
  <c r="CZ147" i="6"/>
  <c r="DA147" i="6"/>
  <c r="DB147" i="6"/>
  <c r="DC147" i="6"/>
  <c r="DD147" i="6"/>
  <c r="DE147" i="6"/>
  <c r="DF147" i="6"/>
  <c r="DG147" i="6"/>
  <c r="DH147" i="6"/>
  <c r="DI147" i="6"/>
  <c r="DJ147" i="6"/>
  <c r="DK147" i="6"/>
  <c r="DL147" i="6"/>
  <c r="DM147" i="6"/>
  <c r="DN147" i="6"/>
  <c r="DO147" i="6"/>
  <c r="DP147" i="6"/>
  <c r="DQ147" i="6"/>
  <c r="DR147" i="6"/>
  <c r="DS147" i="6"/>
  <c r="DT147" i="6"/>
  <c r="DU147" i="6"/>
  <c r="DV147" i="6"/>
  <c r="DW147" i="6"/>
  <c r="DX147" i="6"/>
  <c r="DY147" i="6"/>
  <c r="DZ147" i="6"/>
  <c r="EA147" i="6"/>
  <c r="EB147" i="6"/>
  <c r="EC147" i="6"/>
  <c r="ED147" i="6"/>
  <c r="EE147" i="6"/>
  <c r="EF147" i="6"/>
  <c r="EG147" i="6"/>
  <c r="EH147" i="6"/>
  <c r="EI147" i="6"/>
  <c r="EJ147" i="6"/>
  <c r="EK147" i="6"/>
  <c r="EL147" i="6"/>
  <c r="EM147" i="6"/>
  <c r="EN147" i="6"/>
  <c r="EO147" i="6"/>
  <c r="EP147" i="6"/>
  <c r="EQ147" i="6"/>
  <c r="ER147" i="6"/>
  <c r="ES147" i="6"/>
  <c r="CX148" i="6"/>
  <c r="CY148" i="6"/>
  <c r="CZ148" i="6"/>
  <c r="DA148" i="6"/>
  <c r="DB148" i="6"/>
  <c r="DC148" i="6"/>
  <c r="DD148" i="6"/>
  <c r="DE148" i="6"/>
  <c r="DF148" i="6"/>
  <c r="DG148" i="6"/>
  <c r="DH148" i="6"/>
  <c r="DI148" i="6"/>
  <c r="DJ148" i="6"/>
  <c r="DK148" i="6"/>
  <c r="DL148" i="6"/>
  <c r="DM148" i="6"/>
  <c r="DN148" i="6"/>
  <c r="DO148" i="6"/>
  <c r="DP148" i="6"/>
  <c r="DQ148" i="6"/>
  <c r="DR148" i="6"/>
  <c r="DS148" i="6"/>
  <c r="DT148" i="6"/>
  <c r="DU148" i="6"/>
  <c r="DV148" i="6"/>
  <c r="DW148" i="6"/>
  <c r="DX148" i="6"/>
  <c r="DY148" i="6"/>
  <c r="DZ148" i="6"/>
  <c r="EA148" i="6"/>
  <c r="EB148" i="6"/>
  <c r="EC148" i="6"/>
  <c r="ED148" i="6"/>
  <c r="EE148" i="6"/>
  <c r="EF148" i="6"/>
  <c r="EG148" i="6"/>
  <c r="EH148" i="6"/>
  <c r="EI148" i="6"/>
  <c r="EJ148" i="6"/>
  <c r="EK148" i="6"/>
  <c r="EL148" i="6"/>
  <c r="EM148" i="6"/>
  <c r="EN148" i="6"/>
  <c r="EO148" i="6"/>
  <c r="EP148" i="6"/>
  <c r="EQ148" i="6"/>
  <c r="ER148" i="6"/>
  <c r="ES148" i="6"/>
  <c r="CX149" i="6"/>
  <c r="CY149" i="6"/>
  <c r="CZ149" i="6"/>
  <c r="DA149" i="6"/>
  <c r="DB149" i="6"/>
  <c r="DC149" i="6"/>
  <c r="DD149" i="6"/>
  <c r="DE149" i="6"/>
  <c r="DF149" i="6"/>
  <c r="DG149" i="6"/>
  <c r="DH149" i="6"/>
  <c r="DI149" i="6"/>
  <c r="DJ149" i="6"/>
  <c r="DK149" i="6"/>
  <c r="DL149" i="6"/>
  <c r="DM149" i="6"/>
  <c r="DN149" i="6"/>
  <c r="DO149" i="6"/>
  <c r="DP149" i="6"/>
  <c r="DQ149" i="6"/>
  <c r="DR149" i="6"/>
  <c r="DS149" i="6"/>
  <c r="DT149" i="6"/>
  <c r="DU149" i="6"/>
  <c r="DV149" i="6"/>
  <c r="DW149" i="6"/>
  <c r="DX149" i="6"/>
  <c r="DY149" i="6"/>
  <c r="DZ149" i="6"/>
  <c r="EA149" i="6"/>
  <c r="EB149" i="6"/>
  <c r="EC149" i="6"/>
  <c r="ED149" i="6"/>
  <c r="EE149" i="6"/>
  <c r="EF149" i="6"/>
  <c r="EG149" i="6"/>
  <c r="EH149" i="6"/>
  <c r="EI149" i="6"/>
  <c r="EJ149" i="6"/>
  <c r="EK149" i="6"/>
  <c r="EL149" i="6"/>
  <c r="EM149" i="6"/>
  <c r="EN149" i="6"/>
  <c r="EO149" i="6"/>
  <c r="EP149" i="6"/>
  <c r="EQ149" i="6"/>
  <c r="ER149" i="6"/>
  <c r="ES149" i="6"/>
  <c r="CX150" i="6"/>
  <c r="CY150" i="6"/>
  <c r="CZ150" i="6"/>
  <c r="DA150" i="6"/>
  <c r="DB150" i="6"/>
  <c r="DC150" i="6"/>
  <c r="DD150" i="6"/>
  <c r="DE150" i="6"/>
  <c r="DF150" i="6"/>
  <c r="DG150" i="6"/>
  <c r="DH150" i="6"/>
  <c r="DI150" i="6"/>
  <c r="DJ150" i="6"/>
  <c r="DK150" i="6"/>
  <c r="DL150" i="6"/>
  <c r="DM150" i="6"/>
  <c r="DN150" i="6"/>
  <c r="DO150" i="6"/>
  <c r="DP150" i="6"/>
  <c r="DQ150" i="6"/>
  <c r="DR150" i="6"/>
  <c r="DS150" i="6"/>
  <c r="DT150" i="6"/>
  <c r="DU150" i="6"/>
  <c r="DV150" i="6"/>
  <c r="DW150" i="6"/>
  <c r="DX150" i="6"/>
  <c r="DY150" i="6"/>
  <c r="DZ150" i="6"/>
  <c r="EA150" i="6"/>
  <c r="EB150" i="6"/>
  <c r="EC150" i="6"/>
  <c r="ED150" i="6"/>
  <c r="EE150" i="6"/>
  <c r="EF150" i="6"/>
  <c r="EG150" i="6"/>
  <c r="EH150" i="6"/>
  <c r="EI150" i="6"/>
  <c r="EJ150" i="6"/>
  <c r="EK150" i="6"/>
  <c r="EL150" i="6"/>
  <c r="EM150" i="6"/>
  <c r="EN150" i="6"/>
  <c r="EO150" i="6"/>
  <c r="EP150" i="6"/>
  <c r="EQ150" i="6"/>
  <c r="ER150" i="6"/>
  <c r="ES150" i="6"/>
  <c r="CX151" i="6"/>
  <c r="CY151" i="6"/>
  <c r="CZ151" i="6"/>
  <c r="DA151" i="6"/>
  <c r="DB151" i="6"/>
  <c r="DC151" i="6"/>
  <c r="DD151" i="6"/>
  <c r="DE151" i="6"/>
  <c r="DF151" i="6"/>
  <c r="DG151" i="6"/>
  <c r="DH151" i="6"/>
  <c r="DI151" i="6"/>
  <c r="DJ151" i="6"/>
  <c r="DK151" i="6"/>
  <c r="DL151" i="6"/>
  <c r="DM151" i="6"/>
  <c r="DN151" i="6"/>
  <c r="DO151" i="6"/>
  <c r="DP151" i="6"/>
  <c r="DQ151" i="6"/>
  <c r="DR151" i="6"/>
  <c r="DS151" i="6"/>
  <c r="DT151" i="6"/>
  <c r="DU151" i="6"/>
  <c r="DV151" i="6"/>
  <c r="DW151" i="6"/>
  <c r="DX151" i="6"/>
  <c r="DY151" i="6"/>
  <c r="DZ151" i="6"/>
  <c r="EA151" i="6"/>
  <c r="EB151" i="6"/>
  <c r="EC151" i="6"/>
  <c r="ED151" i="6"/>
  <c r="EE151" i="6"/>
  <c r="EF151" i="6"/>
  <c r="EG151" i="6"/>
  <c r="EH151" i="6"/>
  <c r="EI151" i="6"/>
  <c r="EJ151" i="6"/>
  <c r="EK151" i="6"/>
  <c r="EL151" i="6"/>
  <c r="EM151" i="6"/>
  <c r="EN151" i="6"/>
  <c r="EO151" i="6"/>
  <c r="EP151" i="6"/>
  <c r="EQ151" i="6"/>
  <c r="ER151" i="6"/>
  <c r="ES151" i="6"/>
  <c r="CX152" i="6"/>
  <c r="CY152" i="6"/>
  <c r="CZ152" i="6"/>
  <c r="DA152" i="6"/>
  <c r="DB152" i="6"/>
  <c r="DC152" i="6"/>
  <c r="DD152" i="6"/>
  <c r="DE152" i="6"/>
  <c r="DF152" i="6"/>
  <c r="DG152" i="6"/>
  <c r="DH152" i="6"/>
  <c r="DI152" i="6"/>
  <c r="DJ152" i="6"/>
  <c r="DK152" i="6"/>
  <c r="DL152" i="6"/>
  <c r="DM152" i="6"/>
  <c r="DN152" i="6"/>
  <c r="DO152" i="6"/>
  <c r="DP152" i="6"/>
  <c r="DQ152" i="6"/>
  <c r="DR152" i="6"/>
  <c r="DS152" i="6"/>
  <c r="DT152" i="6"/>
  <c r="DU152" i="6"/>
  <c r="DV152" i="6"/>
  <c r="DW152" i="6"/>
  <c r="DX152" i="6"/>
  <c r="DY152" i="6"/>
  <c r="DZ152" i="6"/>
  <c r="EA152" i="6"/>
  <c r="EB152" i="6"/>
  <c r="EC152" i="6"/>
  <c r="ED152" i="6"/>
  <c r="EE152" i="6"/>
  <c r="EF152" i="6"/>
  <c r="EG152" i="6"/>
  <c r="EH152" i="6"/>
  <c r="EI152" i="6"/>
  <c r="EJ152" i="6"/>
  <c r="EK152" i="6"/>
  <c r="EL152" i="6"/>
  <c r="EM152" i="6"/>
  <c r="EN152" i="6"/>
  <c r="EO152" i="6"/>
  <c r="EP152" i="6"/>
  <c r="EQ152" i="6"/>
  <c r="ER152" i="6"/>
  <c r="ES152" i="6"/>
  <c r="CX153" i="6"/>
  <c r="CY153" i="6"/>
  <c r="CZ153" i="6"/>
  <c r="DA153" i="6"/>
  <c r="DB153" i="6"/>
  <c r="DC153" i="6"/>
  <c r="DD153" i="6"/>
  <c r="DE153" i="6"/>
  <c r="DF153" i="6"/>
  <c r="DG153" i="6"/>
  <c r="DH153" i="6"/>
  <c r="DI153" i="6"/>
  <c r="DJ153" i="6"/>
  <c r="DK153" i="6"/>
  <c r="DL153" i="6"/>
  <c r="DM153" i="6"/>
  <c r="DN153" i="6"/>
  <c r="DO153" i="6"/>
  <c r="DP153" i="6"/>
  <c r="DQ153" i="6"/>
  <c r="DR153" i="6"/>
  <c r="DS153" i="6"/>
  <c r="DT153" i="6"/>
  <c r="DU153" i="6"/>
  <c r="DV153" i="6"/>
  <c r="DW153" i="6"/>
  <c r="DX153" i="6"/>
  <c r="DY153" i="6"/>
  <c r="DZ153" i="6"/>
  <c r="EA153" i="6"/>
  <c r="EB153" i="6"/>
  <c r="EC153" i="6"/>
  <c r="ED153" i="6"/>
  <c r="EE153" i="6"/>
  <c r="EF153" i="6"/>
  <c r="EG153" i="6"/>
  <c r="EH153" i="6"/>
  <c r="EI153" i="6"/>
  <c r="EJ153" i="6"/>
  <c r="EK153" i="6"/>
  <c r="EL153" i="6"/>
  <c r="EM153" i="6"/>
  <c r="EN153" i="6"/>
  <c r="EO153" i="6"/>
  <c r="EP153" i="6"/>
  <c r="EQ153" i="6"/>
  <c r="ER153" i="6"/>
  <c r="ES153" i="6"/>
  <c r="CX154" i="6"/>
  <c r="CY154" i="6"/>
  <c r="CZ154" i="6"/>
  <c r="DA154" i="6"/>
  <c r="DB154" i="6"/>
  <c r="DC154" i="6"/>
  <c r="DD154" i="6"/>
  <c r="DE154" i="6"/>
  <c r="DF154" i="6"/>
  <c r="DG154" i="6"/>
  <c r="DH154" i="6"/>
  <c r="DI154" i="6"/>
  <c r="DJ154" i="6"/>
  <c r="DK154" i="6"/>
  <c r="DL154" i="6"/>
  <c r="DM154" i="6"/>
  <c r="DN154" i="6"/>
  <c r="DO154" i="6"/>
  <c r="DP154" i="6"/>
  <c r="DQ154" i="6"/>
  <c r="DR154" i="6"/>
  <c r="DS154" i="6"/>
  <c r="DT154" i="6"/>
  <c r="DU154" i="6"/>
  <c r="DV154" i="6"/>
  <c r="DW154" i="6"/>
  <c r="DX154" i="6"/>
  <c r="DY154" i="6"/>
  <c r="DZ154" i="6"/>
  <c r="EA154" i="6"/>
  <c r="EB154" i="6"/>
  <c r="EC154" i="6"/>
  <c r="ED154" i="6"/>
  <c r="EE154" i="6"/>
  <c r="EF154" i="6"/>
  <c r="EG154" i="6"/>
  <c r="EH154" i="6"/>
  <c r="EI154" i="6"/>
  <c r="EJ154" i="6"/>
  <c r="EK154" i="6"/>
  <c r="EL154" i="6"/>
  <c r="EM154" i="6"/>
  <c r="EN154" i="6"/>
  <c r="EO154" i="6"/>
  <c r="EP154" i="6"/>
  <c r="EQ154" i="6"/>
  <c r="ER154" i="6"/>
  <c r="ES154" i="6"/>
  <c r="CX155" i="6"/>
  <c r="CY155" i="6"/>
  <c r="CZ155" i="6"/>
  <c r="DA155" i="6"/>
  <c r="DB155" i="6"/>
  <c r="DC155" i="6"/>
  <c r="DD155" i="6"/>
  <c r="DE155" i="6"/>
  <c r="DF155" i="6"/>
  <c r="DG155" i="6"/>
  <c r="DH155" i="6"/>
  <c r="DI155" i="6"/>
  <c r="DJ155" i="6"/>
  <c r="DK155" i="6"/>
  <c r="DL155" i="6"/>
  <c r="DM155" i="6"/>
  <c r="DN155" i="6"/>
  <c r="DO155" i="6"/>
  <c r="DP155" i="6"/>
  <c r="DQ155" i="6"/>
  <c r="DR155" i="6"/>
  <c r="DS155" i="6"/>
  <c r="DT155" i="6"/>
  <c r="DU155" i="6"/>
  <c r="DV155" i="6"/>
  <c r="DW155" i="6"/>
  <c r="DX155" i="6"/>
  <c r="DY155" i="6"/>
  <c r="DZ155" i="6"/>
  <c r="EA155" i="6"/>
  <c r="EB155" i="6"/>
  <c r="EC155" i="6"/>
  <c r="ED155" i="6"/>
  <c r="EE155" i="6"/>
  <c r="EF155" i="6"/>
  <c r="EG155" i="6"/>
  <c r="EH155" i="6"/>
  <c r="EI155" i="6"/>
  <c r="EJ155" i="6"/>
  <c r="EK155" i="6"/>
  <c r="EL155" i="6"/>
  <c r="EM155" i="6"/>
  <c r="EN155" i="6"/>
  <c r="EO155" i="6"/>
  <c r="EP155" i="6"/>
  <c r="EQ155" i="6"/>
  <c r="ER155" i="6"/>
  <c r="ES155" i="6"/>
  <c r="CX156" i="6"/>
  <c r="CY156" i="6"/>
  <c r="CZ156" i="6"/>
  <c r="DA156" i="6"/>
  <c r="DB156" i="6"/>
  <c r="DC156" i="6"/>
  <c r="DD156" i="6"/>
  <c r="DE156" i="6"/>
  <c r="DF156" i="6"/>
  <c r="DG156" i="6"/>
  <c r="DH156" i="6"/>
  <c r="DI156" i="6"/>
  <c r="DJ156" i="6"/>
  <c r="DK156" i="6"/>
  <c r="DL156" i="6"/>
  <c r="DM156" i="6"/>
  <c r="DN156" i="6"/>
  <c r="DO156" i="6"/>
  <c r="DP156" i="6"/>
  <c r="DQ156" i="6"/>
  <c r="DR156" i="6"/>
  <c r="DS156" i="6"/>
  <c r="DT156" i="6"/>
  <c r="DU156" i="6"/>
  <c r="DV156" i="6"/>
  <c r="DW156" i="6"/>
  <c r="DX156" i="6"/>
  <c r="DY156" i="6"/>
  <c r="DZ156" i="6"/>
  <c r="EA156" i="6"/>
  <c r="EB156" i="6"/>
  <c r="EC156" i="6"/>
  <c r="ED156" i="6"/>
  <c r="EE156" i="6"/>
  <c r="EF156" i="6"/>
  <c r="EG156" i="6"/>
  <c r="EH156" i="6"/>
  <c r="EI156" i="6"/>
  <c r="EJ156" i="6"/>
  <c r="EK156" i="6"/>
  <c r="EL156" i="6"/>
  <c r="EM156" i="6"/>
  <c r="EN156" i="6"/>
  <c r="EO156" i="6"/>
  <c r="EP156" i="6"/>
  <c r="EQ156" i="6"/>
  <c r="ER156" i="6"/>
  <c r="ES156" i="6"/>
  <c r="CX157" i="6"/>
  <c r="CY157" i="6"/>
  <c r="CZ157" i="6"/>
  <c r="DA157" i="6"/>
  <c r="DB157" i="6"/>
  <c r="DC157" i="6"/>
  <c r="DD157" i="6"/>
  <c r="DE157" i="6"/>
  <c r="DF157" i="6"/>
  <c r="DG157" i="6"/>
  <c r="DH157" i="6"/>
  <c r="DI157" i="6"/>
  <c r="DJ157" i="6"/>
  <c r="DK157" i="6"/>
  <c r="DL157" i="6"/>
  <c r="DM157" i="6"/>
  <c r="DN157" i="6"/>
  <c r="DO157" i="6"/>
  <c r="DP157" i="6"/>
  <c r="DQ157" i="6"/>
  <c r="DR157" i="6"/>
  <c r="DS157" i="6"/>
  <c r="DT157" i="6"/>
  <c r="DU157" i="6"/>
  <c r="DV157" i="6"/>
  <c r="DW157" i="6"/>
  <c r="DX157" i="6"/>
  <c r="DY157" i="6"/>
  <c r="DZ157" i="6"/>
  <c r="EA157" i="6"/>
  <c r="EB157" i="6"/>
  <c r="EC157" i="6"/>
  <c r="ED157" i="6"/>
  <c r="EE157" i="6"/>
  <c r="EF157" i="6"/>
  <c r="EG157" i="6"/>
  <c r="EH157" i="6"/>
  <c r="EI157" i="6"/>
  <c r="EJ157" i="6"/>
  <c r="EK157" i="6"/>
  <c r="EL157" i="6"/>
  <c r="EM157" i="6"/>
  <c r="EN157" i="6"/>
  <c r="EO157" i="6"/>
  <c r="EP157" i="6"/>
  <c r="EQ157" i="6"/>
  <c r="ER157" i="6"/>
  <c r="ES157" i="6"/>
  <c r="CX158" i="6"/>
  <c r="CY158" i="6"/>
  <c r="CZ158" i="6"/>
  <c r="DA158" i="6"/>
  <c r="DB158" i="6"/>
  <c r="DC158" i="6"/>
  <c r="DD158" i="6"/>
  <c r="DE158" i="6"/>
  <c r="DF158" i="6"/>
  <c r="DG158" i="6"/>
  <c r="DH158" i="6"/>
  <c r="DI158" i="6"/>
  <c r="DJ158" i="6"/>
  <c r="DK158" i="6"/>
  <c r="DL158" i="6"/>
  <c r="DM158" i="6"/>
  <c r="DN158" i="6"/>
  <c r="DO158" i="6"/>
  <c r="DP158" i="6"/>
  <c r="DQ158" i="6"/>
  <c r="DR158" i="6"/>
  <c r="DS158" i="6"/>
  <c r="DT158" i="6"/>
  <c r="DU158" i="6"/>
  <c r="DV158" i="6"/>
  <c r="DW158" i="6"/>
  <c r="DX158" i="6"/>
  <c r="DY158" i="6"/>
  <c r="DZ158" i="6"/>
  <c r="EA158" i="6"/>
  <c r="EB158" i="6"/>
  <c r="EC158" i="6"/>
  <c r="ED158" i="6"/>
  <c r="EE158" i="6"/>
  <c r="EF158" i="6"/>
  <c r="EG158" i="6"/>
  <c r="EH158" i="6"/>
  <c r="EI158" i="6"/>
  <c r="EJ158" i="6"/>
  <c r="EK158" i="6"/>
  <c r="EL158" i="6"/>
  <c r="EM158" i="6"/>
  <c r="EN158" i="6"/>
  <c r="EO158" i="6"/>
  <c r="EP158" i="6"/>
  <c r="EQ158" i="6"/>
  <c r="ER158" i="6"/>
  <c r="ES158" i="6"/>
  <c r="CX159" i="6"/>
  <c r="CY159" i="6"/>
  <c r="CZ159" i="6"/>
  <c r="DA159" i="6"/>
  <c r="DB159" i="6"/>
  <c r="DC159" i="6"/>
  <c r="DD159" i="6"/>
  <c r="DE159" i="6"/>
  <c r="DF159" i="6"/>
  <c r="DG159" i="6"/>
  <c r="DH159" i="6"/>
  <c r="DI159" i="6"/>
  <c r="DJ159" i="6"/>
  <c r="DK159" i="6"/>
  <c r="DL159" i="6"/>
  <c r="DM159" i="6"/>
  <c r="DN159" i="6"/>
  <c r="DO159" i="6"/>
  <c r="DP159" i="6"/>
  <c r="DQ159" i="6"/>
  <c r="DR159" i="6"/>
  <c r="DS159" i="6"/>
  <c r="DT159" i="6"/>
  <c r="DU159" i="6"/>
  <c r="DV159" i="6"/>
  <c r="DW159" i="6"/>
  <c r="DX159" i="6"/>
  <c r="DY159" i="6"/>
  <c r="DZ159" i="6"/>
  <c r="EA159" i="6"/>
  <c r="EB159" i="6"/>
  <c r="EC159" i="6"/>
  <c r="ED159" i="6"/>
  <c r="EE159" i="6"/>
  <c r="EF159" i="6"/>
  <c r="EG159" i="6"/>
  <c r="EH159" i="6"/>
  <c r="EI159" i="6"/>
  <c r="EJ159" i="6"/>
  <c r="EK159" i="6"/>
  <c r="EL159" i="6"/>
  <c r="EM159" i="6"/>
  <c r="EN159" i="6"/>
  <c r="EO159" i="6"/>
  <c r="EP159" i="6"/>
  <c r="EQ159" i="6"/>
  <c r="ER159" i="6"/>
  <c r="ES159" i="6"/>
  <c r="CX160" i="6"/>
  <c r="CY160" i="6"/>
  <c r="CZ160" i="6"/>
  <c r="DA160" i="6"/>
  <c r="DB160" i="6"/>
  <c r="DC160" i="6"/>
  <c r="DD160" i="6"/>
  <c r="DE160" i="6"/>
  <c r="DF160" i="6"/>
  <c r="DG160" i="6"/>
  <c r="DH160" i="6"/>
  <c r="DI160" i="6"/>
  <c r="DJ160" i="6"/>
  <c r="DK160" i="6"/>
  <c r="DL160" i="6"/>
  <c r="DM160" i="6"/>
  <c r="DN160" i="6"/>
  <c r="DO160" i="6"/>
  <c r="DP160" i="6"/>
  <c r="DQ160" i="6"/>
  <c r="DR160" i="6"/>
  <c r="DS160" i="6"/>
  <c r="DT160" i="6"/>
  <c r="DU160" i="6"/>
  <c r="DV160" i="6"/>
  <c r="DW160" i="6"/>
  <c r="DX160" i="6"/>
  <c r="DY160" i="6"/>
  <c r="DZ160" i="6"/>
  <c r="EA160" i="6"/>
  <c r="EB160" i="6"/>
  <c r="EC160" i="6"/>
  <c r="ED160" i="6"/>
  <c r="EE160" i="6"/>
  <c r="EF160" i="6"/>
  <c r="EG160" i="6"/>
  <c r="EH160" i="6"/>
  <c r="EI160" i="6"/>
  <c r="EJ160" i="6"/>
  <c r="EK160" i="6"/>
  <c r="EL160" i="6"/>
  <c r="EM160" i="6"/>
  <c r="EN160" i="6"/>
  <c r="EO160" i="6"/>
  <c r="EP160" i="6"/>
  <c r="EQ160" i="6"/>
  <c r="ER160" i="6"/>
  <c r="ES160" i="6"/>
  <c r="CX161" i="6"/>
  <c r="CY161" i="6"/>
  <c r="CZ161" i="6"/>
  <c r="DA161" i="6"/>
  <c r="DB161" i="6"/>
  <c r="DC161" i="6"/>
  <c r="DD161" i="6"/>
  <c r="DE161" i="6"/>
  <c r="DF161" i="6"/>
  <c r="DG161" i="6"/>
  <c r="DH161" i="6"/>
  <c r="DI161" i="6"/>
  <c r="DJ161" i="6"/>
  <c r="DK161" i="6"/>
  <c r="DL161" i="6"/>
  <c r="DM161" i="6"/>
  <c r="DN161" i="6"/>
  <c r="DO161" i="6"/>
  <c r="DP161" i="6"/>
  <c r="DQ161" i="6"/>
  <c r="DR161" i="6"/>
  <c r="DS161" i="6"/>
  <c r="DT161" i="6"/>
  <c r="DU161" i="6"/>
  <c r="DV161" i="6"/>
  <c r="DW161" i="6"/>
  <c r="DX161" i="6"/>
  <c r="DY161" i="6"/>
  <c r="DZ161" i="6"/>
  <c r="EA161" i="6"/>
  <c r="EB161" i="6"/>
  <c r="EC161" i="6"/>
  <c r="ED161" i="6"/>
  <c r="EE161" i="6"/>
  <c r="EF161" i="6"/>
  <c r="EG161" i="6"/>
  <c r="EH161" i="6"/>
  <c r="EI161" i="6"/>
  <c r="EJ161" i="6"/>
  <c r="EK161" i="6"/>
  <c r="EL161" i="6"/>
  <c r="EM161" i="6"/>
  <c r="EN161" i="6"/>
  <c r="EO161" i="6"/>
  <c r="EP161" i="6"/>
  <c r="EQ161" i="6"/>
  <c r="ER161" i="6"/>
  <c r="ES161" i="6"/>
  <c r="CX162" i="6"/>
  <c r="CY162" i="6"/>
  <c r="CZ162" i="6"/>
  <c r="DA162" i="6"/>
  <c r="DB162" i="6"/>
  <c r="DC162" i="6"/>
  <c r="DD162" i="6"/>
  <c r="DE162" i="6"/>
  <c r="DF162" i="6"/>
  <c r="DG162" i="6"/>
  <c r="DH162" i="6"/>
  <c r="DI162" i="6"/>
  <c r="DJ162" i="6"/>
  <c r="DK162" i="6"/>
  <c r="DL162" i="6"/>
  <c r="DM162" i="6"/>
  <c r="DN162" i="6"/>
  <c r="DO162" i="6"/>
  <c r="DP162" i="6"/>
  <c r="DQ162" i="6"/>
  <c r="DR162" i="6"/>
  <c r="DS162" i="6"/>
  <c r="DT162" i="6"/>
  <c r="DU162" i="6"/>
  <c r="DV162" i="6"/>
  <c r="DW162" i="6"/>
  <c r="DX162" i="6"/>
  <c r="DY162" i="6"/>
  <c r="DZ162" i="6"/>
  <c r="EA162" i="6"/>
  <c r="EB162" i="6"/>
  <c r="EC162" i="6"/>
  <c r="ED162" i="6"/>
  <c r="EE162" i="6"/>
  <c r="EF162" i="6"/>
  <c r="EG162" i="6"/>
  <c r="EH162" i="6"/>
  <c r="EI162" i="6"/>
  <c r="EJ162" i="6"/>
  <c r="EK162" i="6"/>
  <c r="EL162" i="6"/>
  <c r="EM162" i="6"/>
  <c r="EN162" i="6"/>
  <c r="EO162" i="6"/>
  <c r="EP162" i="6"/>
  <c r="EQ162" i="6"/>
  <c r="ER162" i="6"/>
  <c r="ES162" i="6"/>
  <c r="CX163" i="6"/>
  <c r="CY163" i="6"/>
  <c r="CZ163" i="6"/>
  <c r="DA163" i="6"/>
  <c r="DB163" i="6"/>
  <c r="DC163" i="6"/>
  <c r="DD163" i="6"/>
  <c r="DE163" i="6"/>
  <c r="DF163" i="6"/>
  <c r="DG163" i="6"/>
  <c r="DH163" i="6"/>
  <c r="DI163" i="6"/>
  <c r="DJ163" i="6"/>
  <c r="DK163" i="6"/>
  <c r="DL163" i="6"/>
  <c r="DM163" i="6"/>
  <c r="DN163" i="6"/>
  <c r="DO163" i="6"/>
  <c r="DP163" i="6"/>
  <c r="DQ163" i="6"/>
  <c r="DR163" i="6"/>
  <c r="DS163" i="6"/>
  <c r="DT163" i="6"/>
  <c r="DU163" i="6"/>
  <c r="DV163" i="6"/>
  <c r="DW163" i="6"/>
  <c r="DX163" i="6"/>
  <c r="DY163" i="6"/>
  <c r="DZ163" i="6"/>
  <c r="EA163" i="6"/>
  <c r="EB163" i="6"/>
  <c r="EC163" i="6"/>
  <c r="ED163" i="6"/>
  <c r="EE163" i="6"/>
  <c r="EF163" i="6"/>
  <c r="EG163" i="6"/>
  <c r="EH163" i="6"/>
  <c r="EI163" i="6"/>
  <c r="EJ163" i="6"/>
  <c r="EK163" i="6"/>
  <c r="EL163" i="6"/>
  <c r="EM163" i="6"/>
  <c r="EN163" i="6"/>
  <c r="EO163" i="6"/>
  <c r="EP163" i="6"/>
  <c r="EQ163" i="6"/>
  <c r="ER163" i="6"/>
  <c r="ES163" i="6"/>
  <c r="CX164" i="6"/>
  <c r="CY164" i="6"/>
  <c r="CZ164" i="6"/>
  <c r="DA164" i="6"/>
  <c r="DB164" i="6"/>
  <c r="DC164" i="6"/>
  <c r="DD164" i="6"/>
  <c r="DE164" i="6"/>
  <c r="DF164" i="6"/>
  <c r="DG164" i="6"/>
  <c r="DH164" i="6"/>
  <c r="DI164" i="6"/>
  <c r="DJ164" i="6"/>
  <c r="DK164" i="6"/>
  <c r="DL164" i="6"/>
  <c r="DM164" i="6"/>
  <c r="DN164" i="6"/>
  <c r="DO164" i="6"/>
  <c r="DP164" i="6"/>
  <c r="DQ164" i="6"/>
  <c r="DR164" i="6"/>
  <c r="DS164" i="6"/>
  <c r="DT164" i="6"/>
  <c r="DU164" i="6"/>
  <c r="DV164" i="6"/>
  <c r="DW164" i="6"/>
  <c r="DX164" i="6"/>
  <c r="DY164" i="6"/>
  <c r="DZ164" i="6"/>
  <c r="EA164" i="6"/>
  <c r="EB164" i="6"/>
  <c r="EC164" i="6"/>
  <c r="ED164" i="6"/>
  <c r="EE164" i="6"/>
  <c r="EF164" i="6"/>
  <c r="EG164" i="6"/>
  <c r="EH164" i="6"/>
  <c r="EI164" i="6"/>
  <c r="EJ164" i="6"/>
  <c r="EK164" i="6"/>
  <c r="EL164" i="6"/>
  <c r="EM164" i="6"/>
  <c r="EN164" i="6"/>
  <c r="EO164" i="6"/>
  <c r="EP164" i="6"/>
  <c r="EQ164" i="6"/>
  <c r="ER164" i="6"/>
  <c r="ES164" i="6"/>
  <c r="CX165" i="6"/>
  <c r="CY165" i="6"/>
  <c r="CZ165" i="6"/>
  <c r="DA165" i="6"/>
  <c r="DB165" i="6"/>
  <c r="DC165" i="6"/>
  <c r="DD165" i="6"/>
  <c r="DE165" i="6"/>
  <c r="DF165" i="6"/>
  <c r="DG165" i="6"/>
  <c r="DH165" i="6"/>
  <c r="DI165" i="6"/>
  <c r="DJ165" i="6"/>
  <c r="DK165" i="6"/>
  <c r="DL165" i="6"/>
  <c r="DM165" i="6"/>
  <c r="DN165" i="6"/>
  <c r="DO165" i="6"/>
  <c r="DP165" i="6"/>
  <c r="DQ165" i="6"/>
  <c r="DR165" i="6"/>
  <c r="DS165" i="6"/>
  <c r="DT165" i="6"/>
  <c r="DU165" i="6"/>
  <c r="DV165" i="6"/>
  <c r="DW165" i="6"/>
  <c r="DX165" i="6"/>
  <c r="DY165" i="6"/>
  <c r="DZ165" i="6"/>
  <c r="EA165" i="6"/>
  <c r="EB165" i="6"/>
  <c r="EC165" i="6"/>
  <c r="ED165" i="6"/>
  <c r="EE165" i="6"/>
  <c r="EF165" i="6"/>
  <c r="EG165" i="6"/>
  <c r="EH165" i="6"/>
  <c r="EI165" i="6"/>
  <c r="EJ165" i="6"/>
  <c r="EK165" i="6"/>
  <c r="EL165" i="6"/>
  <c r="EM165" i="6"/>
  <c r="EN165" i="6"/>
  <c r="EO165" i="6"/>
  <c r="EP165" i="6"/>
  <c r="EQ165" i="6"/>
  <c r="ER165" i="6"/>
  <c r="ES165" i="6"/>
  <c r="CX166" i="6"/>
  <c r="CY166" i="6"/>
  <c r="CZ166" i="6"/>
  <c r="DA166" i="6"/>
  <c r="DB166" i="6"/>
  <c r="DC166" i="6"/>
  <c r="DD166" i="6"/>
  <c r="DE166" i="6"/>
  <c r="DF166" i="6"/>
  <c r="DG166" i="6"/>
  <c r="DH166" i="6"/>
  <c r="DI166" i="6"/>
  <c r="DJ166" i="6"/>
  <c r="DK166" i="6"/>
  <c r="DL166" i="6"/>
  <c r="DM166" i="6"/>
  <c r="DN166" i="6"/>
  <c r="DO166" i="6"/>
  <c r="DP166" i="6"/>
  <c r="DQ166" i="6"/>
  <c r="DR166" i="6"/>
  <c r="DS166" i="6"/>
  <c r="DT166" i="6"/>
  <c r="DU166" i="6"/>
  <c r="DV166" i="6"/>
  <c r="DW166" i="6"/>
  <c r="DX166" i="6"/>
  <c r="DY166" i="6"/>
  <c r="DZ166" i="6"/>
  <c r="EA166" i="6"/>
  <c r="EB166" i="6"/>
  <c r="EC166" i="6"/>
  <c r="ED166" i="6"/>
  <c r="EE166" i="6"/>
  <c r="EF166" i="6"/>
  <c r="EG166" i="6"/>
  <c r="EH166" i="6"/>
  <c r="EI166" i="6"/>
  <c r="EJ166" i="6"/>
  <c r="EK166" i="6"/>
  <c r="EL166" i="6"/>
  <c r="EM166" i="6"/>
  <c r="EN166" i="6"/>
  <c r="EO166" i="6"/>
  <c r="EP166" i="6"/>
  <c r="EQ166" i="6"/>
  <c r="ER166" i="6"/>
  <c r="ES166" i="6"/>
  <c r="CX167" i="6"/>
  <c r="CY167" i="6"/>
  <c r="CZ167" i="6"/>
  <c r="DA167" i="6"/>
  <c r="DB167" i="6"/>
  <c r="DC167" i="6"/>
  <c r="DD167" i="6"/>
  <c r="DE167" i="6"/>
  <c r="DF167" i="6"/>
  <c r="DG167" i="6"/>
  <c r="DH167" i="6"/>
  <c r="DI167" i="6"/>
  <c r="DJ167" i="6"/>
  <c r="DK167" i="6"/>
  <c r="DL167" i="6"/>
  <c r="DM167" i="6"/>
  <c r="DN167" i="6"/>
  <c r="DO167" i="6"/>
  <c r="DP167" i="6"/>
  <c r="DQ167" i="6"/>
  <c r="DR167" i="6"/>
  <c r="DS167" i="6"/>
  <c r="DT167" i="6"/>
  <c r="DU167" i="6"/>
  <c r="DV167" i="6"/>
  <c r="DW167" i="6"/>
  <c r="DX167" i="6"/>
  <c r="DY167" i="6"/>
  <c r="DZ167" i="6"/>
  <c r="EA167" i="6"/>
  <c r="EB167" i="6"/>
  <c r="EC167" i="6"/>
  <c r="ED167" i="6"/>
  <c r="EE167" i="6"/>
  <c r="EF167" i="6"/>
  <c r="EG167" i="6"/>
  <c r="EH167" i="6"/>
  <c r="EI167" i="6"/>
  <c r="EJ167" i="6"/>
  <c r="EK167" i="6"/>
  <c r="EL167" i="6"/>
  <c r="EM167" i="6"/>
  <c r="EN167" i="6"/>
  <c r="EO167" i="6"/>
  <c r="EP167" i="6"/>
  <c r="EQ167" i="6"/>
  <c r="ER167" i="6"/>
  <c r="ES167" i="6"/>
  <c r="CX168" i="6"/>
  <c r="CY168" i="6"/>
  <c r="CZ168" i="6"/>
  <c r="DA168" i="6"/>
  <c r="DB168" i="6"/>
  <c r="DC168" i="6"/>
  <c r="DD168" i="6"/>
  <c r="DE168" i="6"/>
  <c r="DF168" i="6"/>
  <c r="DG168" i="6"/>
  <c r="DH168" i="6"/>
  <c r="DI168" i="6"/>
  <c r="DJ168" i="6"/>
  <c r="DK168" i="6"/>
  <c r="DL168" i="6"/>
  <c r="DM168" i="6"/>
  <c r="DN168" i="6"/>
  <c r="DO168" i="6"/>
  <c r="DP168" i="6"/>
  <c r="DQ168" i="6"/>
  <c r="DR168" i="6"/>
  <c r="DS168" i="6"/>
  <c r="DT168" i="6"/>
  <c r="DU168" i="6"/>
  <c r="DV168" i="6"/>
  <c r="DW168" i="6"/>
  <c r="DX168" i="6"/>
  <c r="DY168" i="6"/>
  <c r="DZ168" i="6"/>
  <c r="EA168" i="6"/>
  <c r="EB168" i="6"/>
  <c r="EC168" i="6"/>
  <c r="ED168" i="6"/>
  <c r="EE168" i="6"/>
  <c r="EF168" i="6"/>
  <c r="EG168" i="6"/>
  <c r="EH168" i="6"/>
  <c r="EI168" i="6"/>
  <c r="EJ168" i="6"/>
  <c r="EK168" i="6"/>
  <c r="EL168" i="6"/>
  <c r="EM168" i="6"/>
  <c r="EN168" i="6"/>
  <c r="EO168" i="6"/>
  <c r="EP168" i="6"/>
  <c r="EQ168" i="6"/>
  <c r="ER168" i="6"/>
  <c r="ES168" i="6"/>
  <c r="CX169" i="6"/>
  <c r="CY169" i="6"/>
  <c r="CZ169" i="6"/>
  <c r="DA169" i="6"/>
  <c r="DB169" i="6"/>
  <c r="DC169" i="6"/>
  <c r="DD169" i="6"/>
  <c r="DE169" i="6"/>
  <c r="DF169" i="6"/>
  <c r="DG169" i="6"/>
  <c r="DH169" i="6"/>
  <c r="DI169" i="6"/>
  <c r="DJ169" i="6"/>
  <c r="DK169" i="6"/>
  <c r="DL169" i="6"/>
  <c r="DM169" i="6"/>
  <c r="DN169" i="6"/>
  <c r="DO169" i="6"/>
  <c r="DP169" i="6"/>
  <c r="DQ169" i="6"/>
  <c r="DR169" i="6"/>
  <c r="DS169" i="6"/>
  <c r="DT169" i="6"/>
  <c r="DU169" i="6"/>
  <c r="DV169" i="6"/>
  <c r="DW169" i="6"/>
  <c r="DX169" i="6"/>
  <c r="DY169" i="6"/>
  <c r="DZ169" i="6"/>
  <c r="EA169" i="6"/>
  <c r="EB169" i="6"/>
  <c r="EC169" i="6"/>
  <c r="ED169" i="6"/>
  <c r="EE169" i="6"/>
  <c r="EF169" i="6"/>
  <c r="EG169" i="6"/>
  <c r="EH169" i="6"/>
  <c r="EI169" i="6"/>
  <c r="EJ169" i="6"/>
  <c r="EK169" i="6"/>
  <c r="EL169" i="6"/>
  <c r="EM169" i="6"/>
  <c r="EN169" i="6"/>
  <c r="EO169" i="6"/>
  <c r="EP169" i="6"/>
  <c r="EQ169" i="6"/>
  <c r="ER169" i="6"/>
  <c r="ES169" i="6"/>
  <c r="CX170" i="6"/>
  <c r="CY170" i="6"/>
  <c r="CZ170" i="6"/>
  <c r="DA170" i="6"/>
  <c r="DB170" i="6"/>
  <c r="DC170" i="6"/>
  <c r="DD170" i="6"/>
  <c r="DE170" i="6"/>
  <c r="DF170" i="6"/>
  <c r="DG170" i="6"/>
  <c r="DH170" i="6"/>
  <c r="DI170" i="6"/>
  <c r="DJ170" i="6"/>
  <c r="DK170" i="6"/>
  <c r="DL170" i="6"/>
  <c r="DM170" i="6"/>
  <c r="DN170" i="6"/>
  <c r="DO170" i="6"/>
  <c r="DP170" i="6"/>
  <c r="DQ170" i="6"/>
  <c r="DR170" i="6"/>
  <c r="DS170" i="6"/>
  <c r="DT170" i="6"/>
  <c r="DU170" i="6"/>
  <c r="DV170" i="6"/>
  <c r="DW170" i="6"/>
  <c r="DX170" i="6"/>
  <c r="DY170" i="6"/>
  <c r="DZ170" i="6"/>
  <c r="EA170" i="6"/>
  <c r="EB170" i="6"/>
  <c r="EC170" i="6"/>
  <c r="ED170" i="6"/>
  <c r="EE170" i="6"/>
  <c r="EF170" i="6"/>
  <c r="EG170" i="6"/>
  <c r="EH170" i="6"/>
  <c r="EI170" i="6"/>
  <c r="EJ170" i="6"/>
  <c r="EK170" i="6"/>
  <c r="EL170" i="6"/>
  <c r="EM170" i="6"/>
  <c r="EN170" i="6"/>
  <c r="EO170" i="6"/>
  <c r="EP170" i="6"/>
  <c r="EQ170" i="6"/>
  <c r="ER170" i="6"/>
  <c r="ES170" i="6"/>
  <c r="CX171" i="6"/>
  <c r="CY171" i="6"/>
  <c r="CZ171" i="6"/>
  <c r="DA171" i="6"/>
  <c r="DB171" i="6"/>
  <c r="DC171" i="6"/>
  <c r="DD171" i="6"/>
  <c r="DE171" i="6"/>
  <c r="DF171" i="6"/>
  <c r="DG171" i="6"/>
  <c r="DH171" i="6"/>
  <c r="DI171" i="6"/>
  <c r="DJ171" i="6"/>
  <c r="DK171" i="6"/>
  <c r="DL171" i="6"/>
  <c r="DM171" i="6"/>
  <c r="DN171" i="6"/>
  <c r="DO171" i="6"/>
  <c r="DP171" i="6"/>
  <c r="DQ171" i="6"/>
  <c r="DR171" i="6"/>
  <c r="DS171" i="6"/>
  <c r="DT171" i="6"/>
  <c r="DU171" i="6"/>
  <c r="DV171" i="6"/>
  <c r="DW171" i="6"/>
  <c r="DX171" i="6"/>
  <c r="DY171" i="6"/>
  <c r="DZ171" i="6"/>
  <c r="EA171" i="6"/>
  <c r="EB171" i="6"/>
  <c r="EC171" i="6"/>
  <c r="ED171" i="6"/>
  <c r="EE171" i="6"/>
  <c r="EF171" i="6"/>
  <c r="EG171" i="6"/>
  <c r="EH171" i="6"/>
  <c r="EI171" i="6"/>
  <c r="EJ171" i="6"/>
  <c r="EK171" i="6"/>
  <c r="EL171" i="6"/>
  <c r="EM171" i="6"/>
  <c r="EN171" i="6"/>
  <c r="EO171" i="6"/>
  <c r="EP171" i="6"/>
  <c r="EQ171" i="6"/>
  <c r="ER171" i="6"/>
  <c r="ES171" i="6"/>
  <c r="CX172" i="6"/>
  <c r="CY172" i="6"/>
  <c r="CZ172" i="6"/>
  <c r="DA172" i="6"/>
  <c r="DB172" i="6"/>
  <c r="DC172" i="6"/>
  <c r="DD172" i="6"/>
  <c r="DE172" i="6"/>
  <c r="DF172" i="6"/>
  <c r="DG172" i="6"/>
  <c r="DH172" i="6"/>
  <c r="DI172" i="6"/>
  <c r="DJ172" i="6"/>
  <c r="DK172" i="6"/>
  <c r="DL172" i="6"/>
  <c r="DM172" i="6"/>
  <c r="DN172" i="6"/>
  <c r="DO172" i="6"/>
  <c r="DP172" i="6"/>
  <c r="DQ172" i="6"/>
  <c r="DR172" i="6"/>
  <c r="DS172" i="6"/>
  <c r="DT172" i="6"/>
  <c r="DU172" i="6"/>
  <c r="DV172" i="6"/>
  <c r="DW172" i="6"/>
  <c r="DX172" i="6"/>
  <c r="DY172" i="6"/>
  <c r="DZ172" i="6"/>
  <c r="EA172" i="6"/>
  <c r="EB172" i="6"/>
  <c r="EC172" i="6"/>
  <c r="ED172" i="6"/>
  <c r="EE172" i="6"/>
  <c r="EF172" i="6"/>
  <c r="EG172" i="6"/>
  <c r="EH172" i="6"/>
  <c r="EI172" i="6"/>
  <c r="EJ172" i="6"/>
  <c r="EK172" i="6"/>
  <c r="EL172" i="6"/>
  <c r="EM172" i="6"/>
  <c r="EN172" i="6"/>
  <c r="EO172" i="6"/>
  <c r="EP172" i="6"/>
  <c r="EQ172" i="6"/>
  <c r="ER172" i="6"/>
  <c r="ES172" i="6"/>
  <c r="CX173" i="6"/>
  <c r="CY173" i="6"/>
  <c r="CZ173" i="6"/>
  <c r="DA173" i="6"/>
  <c r="DB173" i="6"/>
  <c r="DC173" i="6"/>
  <c r="DD173" i="6"/>
  <c r="DE173" i="6"/>
  <c r="DF173" i="6"/>
  <c r="DG173" i="6"/>
  <c r="DH173" i="6"/>
  <c r="DI173" i="6"/>
  <c r="DJ173" i="6"/>
  <c r="DK173" i="6"/>
  <c r="DL173" i="6"/>
  <c r="DM173" i="6"/>
  <c r="DN173" i="6"/>
  <c r="DO173" i="6"/>
  <c r="DP173" i="6"/>
  <c r="DQ173" i="6"/>
  <c r="DR173" i="6"/>
  <c r="DS173" i="6"/>
  <c r="DT173" i="6"/>
  <c r="DU173" i="6"/>
  <c r="DV173" i="6"/>
  <c r="DW173" i="6"/>
  <c r="DX173" i="6"/>
  <c r="DY173" i="6"/>
  <c r="DZ173" i="6"/>
  <c r="EA173" i="6"/>
  <c r="EB173" i="6"/>
  <c r="EC173" i="6"/>
  <c r="ED173" i="6"/>
  <c r="EE173" i="6"/>
  <c r="EF173" i="6"/>
  <c r="EG173" i="6"/>
  <c r="EH173" i="6"/>
  <c r="EI173" i="6"/>
  <c r="EJ173" i="6"/>
  <c r="EK173" i="6"/>
  <c r="EL173" i="6"/>
  <c r="EM173" i="6"/>
  <c r="EN173" i="6"/>
  <c r="EO173" i="6"/>
  <c r="EP173" i="6"/>
  <c r="EQ173" i="6"/>
  <c r="ER173" i="6"/>
  <c r="ES173" i="6"/>
  <c r="CX174" i="6"/>
  <c r="CY174" i="6"/>
  <c r="CZ174" i="6"/>
  <c r="DA174" i="6"/>
  <c r="DB174" i="6"/>
  <c r="DC174" i="6"/>
  <c r="DD174" i="6"/>
  <c r="DE174" i="6"/>
  <c r="DF174" i="6"/>
  <c r="DG174" i="6"/>
  <c r="DH174" i="6"/>
  <c r="DI174" i="6"/>
  <c r="DJ174" i="6"/>
  <c r="DK174" i="6"/>
  <c r="DL174" i="6"/>
  <c r="DM174" i="6"/>
  <c r="DN174" i="6"/>
  <c r="DO174" i="6"/>
  <c r="DP174" i="6"/>
  <c r="DQ174" i="6"/>
  <c r="DR174" i="6"/>
  <c r="DS174" i="6"/>
  <c r="DT174" i="6"/>
  <c r="DU174" i="6"/>
  <c r="DV174" i="6"/>
  <c r="DW174" i="6"/>
  <c r="DX174" i="6"/>
  <c r="DY174" i="6"/>
  <c r="DZ174" i="6"/>
  <c r="EA174" i="6"/>
  <c r="EB174" i="6"/>
  <c r="EC174" i="6"/>
  <c r="ED174" i="6"/>
  <c r="EE174" i="6"/>
  <c r="EF174" i="6"/>
  <c r="EG174" i="6"/>
  <c r="EH174" i="6"/>
  <c r="EI174" i="6"/>
  <c r="EJ174" i="6"/>
  <c r="EK174" i="6"/>
  <c r="EL174" i="6"/>
  <c r="EM174" i="6"/>
  <c r="EN174" i="6"/>
  <c r="EO174" i="6"/>
  <c r="EP174" i="6"/>
  <c r="EQ174" i="6"/>
  <c r="ER174" i="6"/>
  <c r="ES174" i="6"/>
  <c r="CX175" i="6"/>
  <c r="CY175" i="6"/>
  <c r="CZ175" i="6"/>
  <c r="DA175" i="6"/>
  <c r="DB175" i="6"/>
  <c r="DC175" i="6"/>
  <c r="DD175" i="6"/>
  <c r="DE175" i="6"/>
  <c r="DF175" i="6"/>
  <c r="DG175" i="6"/>
  <c r="DH175" i="6"/>
  <c r="DI175" i="6"/>
  <c r="DJ175" i="6"/>
  <c r="DK175" i="6"/>
  <c r="DL175" i="6"/>
  <c r="DM175" i="6"/>
  <c r="DN175" i="6"/>
  <c r="DO175" i="6"/>
  <c r="DP175" i="6"/>
  <c r="DQ175" i="6"/>
  <c r="DR175" i="6"/>
  <c r="DS175" i="6"/>
  <c r="DT175" i="6"/>
  <c r="DU175" i="6"/>
  <c r="DV175" i="6"/>
  <c r="DW175" i="6"/>
  <c r="DX175" i="6"/>
  <c r="DY175" i="6"/>
  <c r="DZ175" i="6"/>
  <c r="EA175" i="6"/>
  <c r="EB175" i="6"/>
  <c r="EC175" i="6"/>
  <c r="ED175" i="6"/>
  <c r="EE175" i="6"/>
  <c r="EF175" i="6"/>
  <c r="EG175" i="6"/>
  <c r="EH175" i="6"/>
  <c r="EI175" i="6"/>
  <c r="EJ175" i="6"/>
  <c r="EK175" i="6"/>
  <c r="EL175" i="6"/>
  <c r="EM175" i="6"/>
  <c r="EN175" i="6"/>
  <c r="EO175" i="6"/>
  <c r="EP175" i="6"/>
  <c r="EQ175" i="6"/>
  <c r="ER175" i="6"/>
  <c r="ES175" i="6"/>
  <c r="CX176" i="6"/>
  <c r="CY176" i="6"/>
  <c r="CZ176" i="6"/>
  <c r="DA176" i="6"/>
  <c r="DB176" i="6"/>
  <c r="DC176" i="6"/>
  <c r="DD176" i="6"/>
  <c r="DE176" i="6"/>
  <c r="DF176" i="6"/>
  <c r="DG176" i="6"/>
  <c r="DH176" i="6"/>
  <c r="DI176" i="6"/>
  <c r="DJ176" i="6"/>
  <c r="DK176" i="6"/>
  <c r="DL176" i="6"/>
  <c r="DM176" i="6"/>
  <c r="DN176" i="6"/>
  <c r="DO176" i="6"/>
  <c r="DP176" i="6"/>
  <c r="DQ176" i="6"/>
  <c r="DR176" i="6"/>
  <c r="DS176" i="6"/>
  <c r="DT176" i="6"/>
  <c r="DU176" i="6"/>
  <c r="DV176" i="6"/>
  <c r="DW176" i="6"/>
  <c r="DX176" i="6"/>
  <c r="DY176" i="6"/>
  <c r="DZ176" i="6"/>
  <c r="EA176" i="6"/>
  <c r="EB176" i="6"/>
  <c r="EC176" i="6"/>
  <c r="ED176" i="6"/>
  <c r="EE176" i="6"/>
  <c r="EF176" i="6"/>
  <c r="EG176" i="6"/>
  <c r="EH176" i="6"/>
  <c r="EI176" i="6"/>
  <c r="EJ176" i="6"/>
  <c r="EK176" i="6"/>
  <c r="EL176" i="6"/>
  <c r="EM176" i="6"/>
  <c r="EN176" i="6"/>
  <c r="EO176" i="6"/>
  <c r="EP176" i="6"/>
  <c r="EQ176" i="6"/>
  <c r="ER176" i="6"/>
  <c r="ES176" i="6"/>
  <c r="CX177" i="6"/>
  <c r="CY177" i="6"/>
  <c r="CZ177" i="6"/>
  <c r="DA177" i="6"/>
  <c r="DB177" i="6"/>
  <c r="DC177" i="6"/>
  <c r="DD177" i="6"/>
  <c r="DE177" i="6"/>
  <c r="DF177" i="6"/>
  <c r="DG177" i="6"/>
  <c r="DH177" i="6"/>
  <c r="DI177" i="6"/>
  <c r="DJ177" i="6"/>
  <c r="DK177" i="6"/>
  <c r="DL177" i="6"/>
  <c r="DM177" i="6"/>
  <c r="DN177" i="6"/>
  <c r="DO177" i="6"/>
  <c r="DP177" i="6"/>
  <c r="DQ177" i="6"/>
  <c r="DR177" i="6"/>
  <c r="DS177" i="6"/>
  <c r="DT177" i="6"/>
  <c r="DU177" i="6"/>
  <c r="DV177" i="6"/>
  <c r="DW177" i="6"/>
  <c r="DX177" i="6"/>
  <c r="DY177" i="6"/>
  <c r="DZ177" i="6"/>
  <c r="EA177" i="6"/>
  <c r="EB177" i="6"/>
  <c r="EC177" i="6"/>
  <c r="ED177" i="6"/>
  <c r="EE177" i="6"/>
  <c r="EF177" i="6"/>
  <c r="EG177" i="6"/>
  <c r="EH177" i="6"/>
  <c r="EI177" i="6"/>
  <c r="EJ177" i="6"/>
  <c r="EK177" i="6"/>
  <c r="EL177" i="6"/>
  <c r="EM177" i="6"/>
  <c r="EN177" i="6"/>
  <c r="EO177" i="6"/>
  <c r="EP177" i="6"/>
  <c r="EQ177" i="6"/>
  <c r="ER177" i="6"/>
  <c r="ES177" i="6"/>
  <c r="CX178" i="6"/>
  <c r="CY178" i="6"/>
  <c r="CZ178" i="6"/>
  <c r="DA178" i="6"/>
  <c r="DB178" i="6"/>
  <c r="DC178" i="6"/>
  <c r="DD178" i="6"/>
  <c r="DE178" i="6"/>
  <c r="DF178" i="6"/>
  <c r="DG178" i="6"/>
  <c r="DH178" i="6"/>
  <c r="DI178" i="6"/>
  <c r="DJ178" i="6"/>
  <c r="DK178" i="6"/>
  <c r="DL178" i="6"/>
  <c r="DM178" i="6"/>
  <c r="DN178" i="6"/>
  <c r="DO178" i="6"/>
  <c r="DP178" i="6"/>
  <c r="DQ178" i="6"/>
  <c r="DR178" i="6"/>
  <c r="DS178" i="6"/>
  <c r="DT178" i="6"/>
  <c r="DU178" i="6"/>
  <c r="DV178" i="6"/>
  <c r="DW178" i="6"/>
  <c r="DX178" i="6"/>
  <c r="DY178" i="6"/>
  <c r="DZ178" i="6"/>
  <c r="EA178" i="6"/>
  <c r="EB178" i="6"/>
  <c r="EC178" i="6"/>
  <c r="ED178" i="6"/>
  <c r="EE178" i="6"/>
  <c r="EF178" i="6"/>
  <c r="EG178" i="6"/>
  <c r="EH178" i="6"/>
  <c r="EI178" i="6"/>
  <c r="EJ178" i="6"/>
  <c r="EK178" i="6"/>
  <c r="EL178" i="6"/>
  <c r="EM178" i="6"/>
  <c r="EN178" i="6"/>
  <c r="EO178" i="6"/>
  <c r="EP178" i="6"/>
  <c r="EQ178" i="6"/>
  <c r="ER178" i="6"/>
  <c r="ES178" i="6"/>
  <c r="CX179" i="6"/>
  <c r="CY179" i="6"/>
  <c r="CZ179" i="6"/>
  <c r="DA179" i="6"/>
  <c r="DB179" i="6"/>
  <c r="DC179" i="6"/>
  <c r="DD179" i="6"/>
  <c r="DE179" i="6"/>
  <c r="DF179" i="6"/>
  <c r="DG179" i="6"/>
  <c r="DH179" i="6"/>
  <c r="DI179" i="6"/>
  <c r="DJ179" i="6"/>
  <c r="DK179" i="6"/>
  <c r="DL179" i="6"/>
  <c r="DM179" i="6"/>
  <c r="DN179" i="6"/>
  <c r="DO179" i="6"/>
  <c r="DP179" i="6"/>
  <c r="DQ179" i="6"/>
  <c r="DR179" i="6"/>
  <c r="DS179" i="6"/>
  <c r="DT179" i="6"/>
  <c r="DU179" i="6"/>
  <c r="DV179" i="6"/>
  <c r="DW179" i="6"/>
  <c r="DX179" i="6"/>
  <c r="DY179" i="6"/>
  <c r="DZ179" i="6"/>
  <c r="EA179" i="6"/>
  <c r="EB179" i="6"/>
  <c r="EC179" i="6"/>
  <c r="ED179" i="6"/>
  <c r="EE179" i="6"/>
  <c r="EF179" i="6"/>
  <c r="EG179" i="6"/>
  <c r="EH179" i="6"/>
  <c r="EI179" i="6"/>
  <c r="EJ179" i="6"/>
  <c r="EK179" i="6"/>
  <c r="EL179" i="6"/>
  <c r="EM179" i="6"/>
  <c r="EN179" i="6"/>
  <c r="EO179" i="6"/>
  <c r="EP179" i="6"/>
  <c r="EQ179" i="6"/>
  <c r="ER179" i="6"/>
  <c r="ES179" i="6"/>
  <c r="CX180" i="6"/>
  <c r="CY180" i="6"/>
  <c r="CZ180" i="6"/>
  <c r="DA180" i="6"/>
  <c r="DB180" i="6"/>
  <c r="DC180" i="6"/>
  <c r="DD180" i="6"/>
  <c r="DE180" i="6"/>
  <c r="DF180" i="6"/>
  <c r="DG180" i="6"/>
  <c r="DH180" i="6"/>
  <c r="DI180" i="6"/>
  <c r="DJ180" i="6"/>
  <c r="DK180" i="6"/>
  <c r="DL180" i="6"/>
  <c r="DM180" i="6"/>
  <c r="DN180" i="6"/>
  <c r="DO180" i="6"/>
  <c r="DP180" i="6"/>
  <c r="DQ180" i="6"/>
  <c r="DR180" i="6"/>
  <c r="DS180" i="6"/>
  <c r="DT180" i="6"/>
  <c r="DU180" i="6"/>
  <c r="DV180" i="6"/>
  <c r="DW180" i="6"/>
  <c r="DX180" i="6"/>
  <c r="DY180" i="6"/>
  <c r="DZ180" i="6"/>
  <c r="EA180" i="6"/>
  <c r="EB180" i="6"/>
  <c r="EC180" i="6"/>
  <c r="ED180" i="6"/>
  <c r="EE180" i="6"/>
  <c r="EF180" i="6"/>
  <c r="EG180" i="6"/>
  <c r="EH180" i="6"/>
  <c r="EI180" i="6"/>
  <c r="EJ180" i="6"/>
  <c r="EK180" i="6"/>
  <c r="EL180" i="6"/>
  <c r="EM180" i="6"/>
  <c r="EN180" i="6"/>
  <c r="EO180" i="6"/>
  <c r="EP180" i="6"/>
  <c r="EQ180" i="6"/>
  <c r="ER180" i="6"/>
  <c r="ES180" i="6"/>
  <c r="CX181" i="6"/>
  <c r="CY181" i="6"/>
  <c r="CZ181" i="6"/>
  <c r="DA181" i="6"/>
  <c r="DB181" i="6"/>
  <c r="DC181" i="6"/>
  <c r="DD181" i="6"/>
  <c r="DE181" i="6"/>
  <c r="DF181" i="6"/>
  <c r="DG181" i="6"/>
  <c r="DH181" i="6"/>
  <c r="DI181" i="6"/>
  <c r="DJ181" i="6"/>
  <c r="DK181" i="6"/>
  <c r="DL181" i="6"/>
  <c r="DM181" i="6"/>
  <c r="DN181" i="6"/>
  <c r="DO181" i="6"/>
  <c r="DP181" i="6"/>
  <c r="DQ181" i="6"/>
  <c r="DR181" i="6"/>
  <c r="DS181" i="6"/>
  <c r="DT181" i="6"/>
  <c r="DU181" i="6"/>
  <c r="DV181" i="6"/>
  <c r="DW181" i="6"/>
  <c r="DX181" i="6"/>
  <c r="DY181" i="6"/>
  <c r="DZ181" i="6"/>
  <c r="EA181" i="6"/>
  <c r="EB181" i="6"/>
  <c r="EC181" i="6"/>
  <c r="ED181" i="6"/>
  <c r="EE181" i="6"/>
  <c r="EF181" i="6"/>
  <c r="EG181" i="6"/>
  <c r="EH181" i="6"/>
  <c r="EI181" i="6"/>
  <c r="EJ181" i="6"/>
  <c r="EK181" i="6"/>
  <c r="EL181" i="6"/>
  <c r="EM181" i="6"/>
  <c r="EN181" i="6"/>
  <c r="EO181" i="6"/>
  <c r="EP181" i="6"/>
  <c r="EQ181" i="6"/>
  <c r="ER181" i="6"/>
  <c r="ES181" i="6"/>
  <c r="CX182" i="6"/>
  <c r="CY182" i="6"/>
  <c r="CZ182" i="6"/>
  <c r="DA182" i="6"/>
  <c r="DB182" i="6"/>
  <c r="DC182" i="6"/>
  <c r="DD182" i="6"/>
  <c r="DE182" i="6"/>
  <c r="DF182" i="6"/>
  <c r="DG182" i="6"/>
  <c r="DH182" i="6"/>
  <c r="DI182" i="6"/>
  <c r="DJ182" i="6"/>
  <c r="DK182" i="6"/>
  <c r="DL182" i="6"/>
  <c r="DM182" i="6"/>
  <c r="DN182" i="6"/>
  <c r="DO182" i="6"/>
  <c r="DP182" i="6"/>
  <c r="DQ182" i="6"/>
  <c r="DR182" i="6"/>
  <c r="DS182" i="6"/>
  <c r="DT182" i="6"/>
  <c r="DU182" i="6"/>
  <c r="DV182" i="6"/>
  <c r="DW182" i="6"/>
  <c r="DX182" i="6"/>
  <c r="DY182" i="6"/>
  <c r="DZ182" i="6"/>
  <c r="EA182" i="6"/>
  <c r="EB182" i="6"/>
  <c r="EC182" i="6"/>
  <c r="ED182" i="6"/>
  <c r="EE182" i="6"/>
  <c r="EF182" i="6"/>
  <c r="EG182" i="6"/>
  <c r="EH182" i="6"/>
  <c r="EI182" i="6"/>
  <c r="EJ182" i="6"/>
  <c r="EK182" i="6"/>
  <c r="EL182" i="6"/>
  <c r="EM182" i="6"/>
  <c r="EN182" i="6"/>
  <c r="EO182" i="6"/>
  <c r="EP182" i="6"/>
  <c r="EQ182" i="6"/>
  <c r="ER182" i="6"/>
  <c r="ES182" i="6"/>
  <c r="CX183" i="6"/>
  <c r="CY183" i="6"/>
  <c r="CZ183" i="6"/>
  <c r="DA183" i="6"/>
  <c r="DB183" i="6"/>
  <c r="DC183" i="6"/>
  <c r="DD183" i="6"/>
  <c r="DE183" i="6"/>
  <c r="DF183" i="6"/>
  <c r="DG183" i="6"/>
  <c r="DH183" i="6"/>
  <c r="DI183" i="6"/>
  <c r="DJ183" i="6"/>
  <c r="DK183" i="6"/>
  <c r="DL183" i="6"/>
  <c r="DM183" i="6"/>
  <c r="DN183" i="6"/>
  <c r="DO183" i="6"/>
  <c r="DP183" i="6"/>
  <c r="DQ183" i="6"/>
  <c r="DR183" i="6"/>
  <c r="DS183" i="6"/>
  <c r="DT183" i="6"/>
  <c r="DU183" i="6"/>
  <c r="DV183" i="6"/>
  <c r="DW183" i="6"/>
  <c r="DX183" i="6"/>
  <c r="DY183" i="6"/>
  <c r="DZ183" i="6"/>
  <c r="EA183" i="6"/>
  <c r="EB183" i="6"/>
  <c r="EC183" i="6"/>
  <c r="ED183" i="6"/>
  <c r="EE183" i="6"/>
  <c r="EF183" i="6"/>
  <c r="EG183" i="6"/>
  <c r="EH183" i="6"/>
  <c r="EI183" i="6"/>
  <c r="EJ183" i="6"/>
  <c r="EK183" i="6"/>
  <c r="EL183" i="6"/>
  <c r="EM183" i="6"/>
  <c r="EN183" i="6"/>
  <c r="EO183" i="6"/>
  <c r="EP183" i="6"/>
  <c r="EQ183" i="6"/>
  <c r="ER183" i="6"/>
  <c r="ES183" i="6"/>
  <c r="CX184" i="6"/>
  <c r="CY184" i="6"/>
  <c r="CZ184" i="6"/>
  <c r="DA184" i="6"/>
  <c r="DB184" i="6"/>
  <c r="DC184" i="6"/>
  <c r="DD184" i="6"/>
  <c r="DE184" i="6"/>
  <c r="DF184" i="6"/>
  <c r="DG184" i="6"/>
  <c r="DH184" i="6"/>
  <c r="DI184" i="6"/>
  <c r="DJ184" i="6"/>
  <c r="DK184" i="6"/>
  <c r="DL184" i="6"/>
  <c r="DM184" i="6"/>
  <c r="DN184" i="6"/>
  <c r="DO184" i="6"/>
  <c r="DP184" i="6"/>
  <c r="DQ184" i="6"/>
  <c r="DR184" i="6"/>
  <c r="DS184" i="6"/>
  <c r="DT184" i="6"/>
  <c r="DU184" i="6"/>
  <c r="DV184" i="6"/>
  <c r="DW184" i="6"/>
  <c r="DX184" i="6"/>
  <c r="DY184" i="6"/>
  <c r="DZ184" i="6"/>
  <c r="EA184" i="6"/>
  <c r="EB184" i="6"/>
  <c r="EC184" i="6"/>
  <c r="ED184" i="6"/>
  <c r="EE184" i="6"/>
  <c r="EF184" i="6"/>
  <c r="EG184" i="6"/>
  <c r="EH184" i="6"/>
  <c r="EI184" i="6"/>
  <c r="EJ184" i="6"/>
  <c r="EK184" i="6"/>
  <c r="EL184" i="6"/>
  <c r="EM184" i="6"/>
  <c r="EN184" i="6"/>
  <c r="EO184" i="6"/>
  <c r="EP184" i="6"/>
  <c r="EQ184" i="6"/>
  <c r="ER184" i="6"/>
  <c r="ES184" i="6"/>
  <c r="CX185" i="6"/>
  <c r="CY185" i="6"/>
  <c r="CZ185" i="6"/>
  <c r="DA185" i="6"/>
  <c r="DB185" i="6"/>
  <c r="DC185" i="6"/>
  <c r="DD185" i="6"/>
  <c r="DE185" i="6"/>
  <c r="DF185" i="6"/>
  <c r="DG185" i="6"/>
  <c r="DH185" i="6"/>
  <c r="DI185" i="6"/>
  <c r="DJ185" i="6"/>
  <c r="DK185" i="6"/>
  <c r="DL185" i="6"/>
  <c r="DM185" i="6"/>
  <c r="DN185" i="6"/>
  <c r="DO185" i="6"/>
  <c r="DP185" i="6"/>
  <c r="DQ185" i="6"/>
  <c r="DR185" i="6"/>
  <c r="DS185" i="6"/>
  <c r="DT185" i="6"/>
  <c r="DU185" i="6"/>
  <c r="DV185" i="6"/>
  <c r="DW185" i="6"/>
  <c r="DX185" i="6"/>
  <c r="DY185" i="6"/>
  <c r="DZ185" i="6"/>
  <c r="EA185" i="6"/>
  <c r="EB185" i="6"/>
  <c r="EC185" i="6"/>
  <c r="ED185" i="6"/>
  <c r="EE185" i="6"/>
  <c r="EF185" i="6"/>
  <c r="EG185" i="6"/>
  <c r="EH185" i="6"/>
  <c r="EI185" i="6"/>
  <c r="EJ185" i="6"/>
  <c r="EK185" i="6"/>
  <c r="EL185" i="6"/>
  <c r="EM185" i="6"/>
  <c r="EN185" i="6"/>
  <c r="EO185" i="6"/>
  <c r="EP185" i="6"/>
  <c r="EQ185" i="6"/>
  <c r="ER185" i="6"/>
  <c r="ES185" i="6"/>
  <c r="CX186" i="6"/>
  <c r="CY186" i="6"/>
  <c r="CZ186" i="6"/>
  <c r="DA186" i="6"/>
  <c r="DB186" i="6"/>
  <c r="DC186" i="6"/>
  <c r="DD186" i="6"/>
  <c r="DE186" i="6"/>
  <c r="DF186" i="6"/>
  <c r="DG186" i="6"/>
  <c r="DH186" i="6"/>
  <c r="DI186" i="6"/>
  <c r="DJ186" i="6"/>
  <c r="DK186" i="6"/>
  <c r="DL186" i="6"/>
  <c r="DM186" i="6"/>
  <c r="DN186" i="6"/>
  <c r="DO186" i="6"/>
  <c r="DP186" i="6"/>
  <c r="DQ186" i="6"/>
  <c r="DR186" i="6"/>
  <c r="DS186" i="6"/>
  <c r="DT186" i="6"/>
  <c r="DU186" i="6"/>
  <c r="DV186" i="6"/>
  <c r="DW186" i="6"/>
  <c r="DX186" i="6"/>
  <c r="DY186" i="6"/>
  <c r="DZ186" i="6"/>
  <c r="EA186" i="6"/>
  <c r="EB186" i="6"/>
  <c r="EC186" i="6"/>
  <c r="ED186" i="6"/>
  <c r="EE186" i="6"/>
  <c r="EF186" i="6"/>
  <c r="EG186" i="6"/>
  <c r="EH186" i="6"/>
  <c r="EI186" i="6"/>
  <c r="EJ186" i="6"/>
  <c r="EK186" i="6"/>
  <c r="EL186" i="6"/>
  <c r="EM186" i="6"/>
  <c r="EN186" i="6"/>
  <c r="EO186" i="6"/>
  <c r="EP186" i="6"/>
  <c r="EQ186" i="6"/>
  <c r="ER186" i="6"/>
  <c r="ES186" i="6"/>
  <c r="CX187" i="6"/>
  <c r="CY187" i="6"/>
  <c r="CZ187" i="6"/>
  <c r="DA187" i="6"/>
  <c r="DB187" i="6"/>
  <c r="DC187" i="6"/>
  <c r="DD187" i="6"/>
  <c r="DE187" i="6"/>
  <c r="DF187" i="6"/>
  <c r="DG187" i="6"/>
  <c r="DH187" i="6"/>
  <c r="DI187" i="6"/>
  <c r="DJ187" i="6"/>
  <c r="DK187" i="6"/>
  <c r="DL187" i="6"/>
  <c r="DM187" i="6"/>
  <c r="DN187" i="6"/>
  <c r="DO187" i="6"/>
  <c r="DP187" i="6"/>
  <c r="DQ187" i="6"/>
  <c r="DR187" i="6"/>
  <c r="DS187" i="6"/>
  <c r="DT187" i="6"/>
  <c r="DU187" i="6"/>
  <c r="DV187" i="6"/>
  <c r="DW187" i="6"/>
  <c r="DX187" i="6"/>
  <c r="DY187" i="6"/>
  <c r="DZ187" i="6"/>
  <c r="EA187" i="6"/>
  <c r="EB187" i="6"/>
  <c r="EC187" i="6"/>
  <c r="ED187" i="6"/>
  <c r="EE187" i="6"/>
  <c r="EF187" i="6"/>
  <c r="EG187" i="6"/>
  <c r="EH187" i="6"/>
  <c r="EI187" i="6"/>
  <c r="EJ187" i="6"/>
  <c r="EK187" i="6"/>
  <c r="EL187" i="6"/>
  <c r="EM187" i="6"/>
  <c r="EN187" i="6"/>
  <c r="EO187" i="6"/>
  <c r="EP187" i="6"/>
  <c r="EQ187" i="6"/>
  <c r="ER187" i="6"/>
  <c r="ES187" i="6"/>
  <c r="CX188" i="6"/>
  <c r="CY188" i="6"/>
  <c r="CZ188" i="6"/>
  <c r="DA188" i="6"/>
  <c r="DB188" i="6"/>
  <c r="DC188" i="6"/>
  <c r="DD188" i="6"/>
  <c r="DE188" i="6"/>
  <c r="DF188" i="6"/>
  <c r="DG188" i="6"/>
  <c r="DH188" i="6"/>
  <c r="DI188" i="6"/>
  <c r="DJ188" i="6"/>
  <c r="DK188" i="6"/>
  <c r="DL188" i="6"/>
  <c r="DM188" i="6"/>
  <c r="DN188" i="6"/>
  <c r="DO188" i="6"/>
  <c r="DP188" i="6"/>
  <c r="DQ188" i="6"/>
  <c r="DR188" i="6"/>
  <c r="DS188" i="6"/>
  <c r="DT188" i="6"/>
  <c r="DU188" i="6"/>
  <c r="DV188" i="6"/>
  <c r="DW188" i="6"/>
  <c r="DX188" i="6"/>
  <c r="DY188" i="6"/>
  <c r="DZ188" i="6"/>
  <c r="EA188" i="6"/>
  <c r="EB188" i="6"/>
  <c r="EC188" i="6"/>
  <c r="ED188" i="6"/>
  <c r="EE188" i="6"/>
  <c r="EF188" i="6"/>
  <c r="EG188" i="6"/>
  <c r="EH188" i="6"/>
  <c r="EI188" i="6"/>
  <c r="EJ188" i="6"/>
  <c r="EK188" i="6"/>
  <c r="EL188" i="6"/>
  <c r="EM188" i="6"/>
  <c r="EN188" i="6"/>
  <c r="EO188" i="6"/>
  <c r="EP188" i="6"/>
  <c r="EQ188" i="6"/>
  <c r="ER188" i="6"/>
  <c r="ES188" i="6"/>
  <c r="CX189" i="6"/>
  <c r="CY189" i="6"/>
  <c r="CZ189" i="6"/>
  <c r="DA189" i="6"/>
  <c r="DB189" i="6"/>
  <c r="DC189" i="6"/>
  <c r="DD189" i="6"/>
  <c r="DE189" i="6"/>
  <c r="DF189" i="6"/>
  <c r="DG189" i="6"/>
  <c r="DH189" i="6"/>
  <c r="DI189" i="6"/>
  <c r="DJ189" i="6"/>
  <c r="DK189" i="6"/>
  <c r="DL189" i="6"/>
  <c r="DM189" i="6"/>
  <c r="DN189" i="6"/>
  <c r="DO189" i="6"/>
  <c r="DP189" i="6"/>
  <c r="DQ189" i="6"/>
  <c r="DR189" i="6"/>
  <c r="DS189" i="6"/>
  <c r="DT189" i="6"/>
  <c r="DU189" i="6"/>
  <c r="DV189" i="6"/>
  <c r="DW189" i="6"/>
  <c r="DX189" i="6"/>
  <c r="DY189" i="6"/>
  <c r="DZ189" i="6"/>
  <c r="EA189" i="6"/>
  <c r="EB189" i="6"/>
  <c r="EC189" i="6"/>
  <c r="ED189" i="6"/>
  <c r="EE189" i="6"/>
  <c r="EF189" i="6"/>
  <c r="EG189" i="6"/>
  <c r="EH189" i="6"/>
  <c r="EI189" i="6"/>
  <c r="EJ189" i="6"/>
  <c r="EK189" i="6"/>
  <c r="EL189" i="6"/>
  <c r="EM189" i="6"/>
  <c r="EN189" i="6"/>
  <c r="EO189" i="6"/>
  <c r="EP189" i="6"/>
  <c r="EQ189" i="6"/>
  <c r="ER189" i="6"/>
  <c r="ES189" i="6"/>
  <c r="CX190" i="6"/>
  <c r="CY190" i="6"/>
  <c r="CZ190" i="6"/>
  <c r="DA190" i="6"/>
  <c r="DB190" i="6"/>
  <c r="DC190" i="6"/>
  <c r="DD190" i="6"/>
  <c r="DE190" i="6"/>
  <c r="DF190" i="6"/>
  <c r="DG190" i="6"/>
  <c r="DH190" i="6"/>
  <c r="DI190" i="6"/>
  <c r="DJ190" i="6"/>
  <c r="DK190" i="6"/>
  <c r="DL190" i="6"/>
  <c r="DM190" i="6"/>
  <c r="DN190" i="6"/>
  <c r="DO190" i="6"/>
  <c r="DP190" i="6"/>
  <c r="DQ190" i="6"/>
  <c r="DR190" i="6"/>
  <c r="DS190" i="6"/>
  <c r="DT190" i="6"/>
  <c r="DU190" i="6"/>
  <c r="DV190" i="6"/>
  <c r="DW190" i="6"/>
  <c r="DX190" i="6"/>
  <c r="DY190" i="6"/>
  <c r="DZ190" i="6"/>
  <c r="EA190" i="6"/>
  <c r="EB190" i="6"/>
  <c r="EC190" i="6"/>
  <c r="ED190" i="6"/>
  <c r="EE190" i="6"/>
  <c r="EF190" i="6"/>
  <c r="EG190" i="6"/>
  <c r="EH190" i="6"/>
  <c r="EI190" i="6"/>
  <c r="EJ190" i="6"/>
  <c r="EK190" i="6"/>
  <c r="EL190" i="6"/>
  <c r="EM190" i="6"/>
  <c r="EN190" i="6"/>
  <c r="EO190" i="6"/>
  <c r="EP190" i="6"/>
  <c r="EQ190" i="6"/>
  <c r="ER190" i="6"/>
  <c r="ES190" i="6"/>
  <c r="CX191" i="6"/>
  <c r="CY191" i="6"/>
  <c r="CZ191" i="6"/>
  <c r="DA191" i="6"/>
  <c r="DB191" i="6"/>
  <c r="DC191" i="6"/>
  <c r="DD191" i="6"/>
  <c r="DE191" i="6"/>
  <c r="DF191" i="6"/>
  <c r="DG191" i="6"/>
  <c r="DH191" i="6"/>
  <c r="DI191" i="6"/>
  <c r="DJ191" i="6"/>
  <c r="DK191" i="6"/>
  <c r="DL191" i="6"/>
  <c r="DM191" i="6"/>
  <c r="DN191" i="6"/>
  <c r="DO191" i="6"/>
  <c r="DP191" i="6"/>
  <c r="DQ191" i="6"/>
  <c r="DR191" i="6"/>
  <c r="DS191" i="6"/>
  <c r="DT191" i="6"/>
  <c r="DU191" i="6"/>
  <c r="DV191" i="6"/>
  <c r="DW191" i="6"/>
  <c r="DX191" i="6"/>
  <c r="DY191" i="6"/>
  <c r="DZ191" i="6"/>
  <c r="EA191" i="6"/>
  <c r="EB191" i="6"/>
  <c r="EC191" i="6"/>
  <c r="ED191" i="6"/>
  <c r="EE191" i="6"/>
  <c r="EF191" i="6"/>
  <c r="EG191" i="6"/>
  <c r="EH191" i="6"/>
  <c r="EI191" i="6"/>
  <c r="EJ191" i="6"/>
  <c r="EK191" i="6"/>
  <c r="EL191" i="6"/>
  <c r="EM191" i="6"/>
  <c r="EN191" i="6"/>
  <c r="EO191" i="6"/>
  <c r="EP191" i="6"/>
  <c r="EQ191" i="6"/>
  <c r="ER191" i="6"/>
  <c r="ES191" i="6"/>
  <c r="CX192" i="6"/>
  <c r="CY192" i="6"/>
  <c r="CZ192" i="6"/>
  <c r="DA192" i="6"/>
  <c r="DB192" i="6"/>
  <c r="DC192" i="6"/>
  <c r="DD192" i="6"/>
  <c r="DE192" i="6"/>
  <c r="DF192" i="6"/>
  <c r="DG192" i="6"/>
  <c r="DH192" i="6"/>
  <c r="DI192" i="6"/>
  <c r="DJ192" i="6"/>
  <c r="DK192" i="6"/>
  <c r="DL192" i="6"/>
  <c r="DM192" i="6"/>
  <c r="DN192" i="6"/>
  <c r="DO192" i="6"/>
  <c r="DP192" i="6"/>
  <c r="DQ192" i="6"/>
  <c r="DR192" i="6"/>
  <c r="DS192" i="6"/>
  <c r="DT192" i="6"/>
  <c r="DU192" i="6"/>
  <c r="DV192" i="6"/>
  <c r="DW192" i="6"/>
  <c r="DX192" i="6"/>
  <c r="DY192" i="6"/>
  <c r="DZ192" i="6"/>
  <c r="EA192" i="6"/>
  <c r="EB192" i="6"/>
  <c r="EC192" i="6"/>
  <c r="ED192" i="6"/>
  <c r="EE192" i="6"/>
  <c r="EF192" i="6"/>
  <c r="EG192" i="6"/>
  <c r="EH192" i="6"/>
  <c r="EI192" i="6"/>
  <c r="EJ192" i="6"/>
  <c r="EK192" i="6"/>
  <c r="EL192" i="6"/>
  <c r="EM192" i="6"/>
  <c r="EN192" i="6"/>
  <c r="EO192" i="6"/>
  <c r="EP192" i="6"/>
  <c r="EQ192" i="6"/>
  <c r="ER192" i="6"/>
  <c r="ES192" i="6"/>
  <c r="CX193" i="6"/>
  <c r="CY193" i="6"/>
  <c r="CZ193" i="6"/>
  <c r="DA193" i="6"/>
  <c r="DB193" i="6"/>
  <c r="DC193" i="6"/>
  <c r="DD193" i="6"/>
  <c r="DE193" i="6"/>
  <c r="DF193" i="6"/>
  <c r="DG193" i="6"/>
  <c r="DH193" i="6"/>
  <c r="DI193" i="6"/>
  <c r="DJ193" i="6"/>
  <c r="DK193" i="6"/>
  <c r="DL193" i="6"/>
  <c r="DM193" i="6"/>
  <c r="DN193" i="6"/>
  <c r="DO193" i="6"/>
  <c r="DP193" i="6"/>
  <c r="DQ193" i="6"/>
  <c r="DR193" i="6"/>
  <c r="DS193" i="6"/>
  <c r="DT193" i="6"/>
  <c r="DU193" i="6"/>
  <c r="DV193" i="6"/>
  <c r="DW193" i="6"/>
  <c r="DX193" i="6"/>
  <c r="DY193" i="6"/>
  <c r="DZ193" i="6"/>
  <c r="EA193" i="6"/>
  <c r="EB193" i="6"/>
  <c r="EC193" i="6"/>
  <c r="ED193" i="6"/>
  <c r="EE193" i="6"/>
  <c r="EF193" i="6"/>
  <c r="EG193" i="6"/>
  <c r="EH193" i="6"/>
  <c r="EI193" i="6"/>
  <c r="EJ193" i="6"/>
  <c r="EK193" i="6"/>
  <c r="EL193" i="6"/>
  <c r="EM193" i="6"/>
  <c r="EN193" i="6"/>
  <c r="EO193" i="6"/>
  <c r="EP193" i="6"/>
  <c r="EQ193" i="6"/>
  <c r="ER193" i="6"/>
  <c r="ES193" i="6"/>
  <c r="CX194" i="6"/>
  <c r="CY194" i="6"/>
  <c r="CZ194" i="6"/>
  <c r="DA194" i="6"/>
  <c r="DB194" i="6"/>
  <c r="DC194" i="6"/>
  <c r="DD194" i="6"/>
  <c r="DE194" i="6"/>
  <c r="DF194" i="6"/>
  <c r="DG194" i="6"/>
  <c r="DH194" i="6"/>
  <c r="DI194" i="6"/>
  <c r="DJ194" i="6"/>
  <c r="DK194" i="6"/>
  <c r="DL194" i="6"/>
  <c r="DM194" i="6"/>
  <c r="DN194" i="6"/>
  <c r="DO194" i="6"/>
  <c r="DP194" i="6"/>
  <c r="DQ194" i="6"/>
  <c r="DR194" i="6"/>
  <c r="DS194" i="6"/>
  <c r="DT194" i="6"/>
  <c r="DU194" i="6"/>
  <c r="DV194" i="6"/>
  <c r="DW194" i="6"/>
  <c r="DX194" i="6"/>
  <c r="DY194" i="6"/>
  <c r="DZ194" i="6"/>
  <c r="EA194" i="6"/>
  <c r="EB194" i="6"/>
  <c r="EC194" i="6"/>
  <c r="ED194" i="6"/>
  <c r="EE194" i="6"/>
  <c r="EF194" i="6"/>
  <c r="EG194" i="6"/>
  <c r="EH194" i="6"/>
  <c r="EI194" i="6"/>
  <c r="EJ194" i="6"/>
  <c r="EK194" i="6"/>
  <c r="EL194" i="6"/>
  <c r="EM194" i="6"/>
  <c r="EN194" i="6"/>
  <c r="EO194" i="6"/>
  <c r="EP194" i="6"/>
  <c r="EQ194" i="6"/>
  <c r="ER194" i="6"/>
  <c r="ES194" i="6"/>
  <c r="CX195" i="6"/>
  <c r="CY195" i="6"/>
  <c r="CZ195" i="6"/>
  <c r="DA195" i="6"/>
  <c r="DB195" i="6"/>
  <c r="DC195" i="6"/>
  <c r="DD195" i="6"/>
  <c r="DE195" i="6"/>
  <c r="DF195" i="6"/>
  <c r="DG195" i="6"/>
  <c r="DH195" i="6"/>
  <c r="DI195" i="6"/>
  <c r="DJ195" i="6"/>
  <c r="DK195" i="6"/>
  <c r="DL195" i="6"/>
  <c r="DM195" i="6"/>
  <c r="DN195" i="6"/>
  <c r="DO195" i="6"/>
  <c r="DP195" i="6"/>
  <c r="DQ195" i="6"/>
  <c r="DR195" i="6"/>
  <c r="DS195" i="6"/>
  <c r="DT195" i="6"/>
  <c r="DU195" i="6"/>
  <c r="DV195" i="6"/>
  <c r="DW195" i="6"/>
  <c r="DX195" i="6"/>
  <c r="DY195" i="6"/>
  <c r="DZ195" i="6"/>
  <c r="EA195" i="6"/>
  <c r="EB195" i="6"/>
  <c r="EC195" i="6"/>
  <c r="ED195" i="6"/>
  <c r="EE195" i="6"/>
  <c r="EF195" i="6"/>
  <c r="EG195" i="6"/>
  <c r="EH195" i="6"/>
  <c r="EI195" i="6"/>
  <c r="EJ195" i="6"/>
  <c r="EK195" i="6"/>
  <c r="EL195" i="6"/>
  <c r="EM195" i="6"/>
  <c r="EN195" i="6"/>
  <c r="EO195" i="6"/>
  <c r="EP195" i="6"/>
  <c r="EQ195" i="6"/>
  <c r="ER195" i="6"/>
  <c r="ES195" i="6"/>
  <c r="CX196" i="6"/>
  <c r="CY196" i="6"/>
  <c r="CZ196" i="6"/>
  <c r="DA196" i="6"/>
  <c r="DB196" i="6"/>
  <c r="DC196" i="6"/>
  <c r="DD196" i="6"/>
  <c r="DE196" i="6"/>
  <c r="DF196" i="6"/>
  <c r="DG196" i="6"/>
  <c r="DH196" i="6"/>
  <c r="DI196" i="6"/>
  <c r="DJ196" i="6"/>
  <c r="DK196" i="6"/>
  <c r="DL196" i="6"/>
  <c r="DM196" i="6"/>
  <c r="DN196" i="6"/>
  <c r="DO196" i="6"/>
  <c r="DP196" i="6"/>
  <c r="DQ196" i="6"/>
  <c r="DR196" i="6"/>
  <c r="DS196" i="6"/>
  <c r="DT196" i="6"/>
  <c r="DU196" i="6"/>
  <c r="DV196" i="6"/>
  <c r="DW196" i="6"/>
  <c r="DX196" i="6"/>
  <c r="DY196" i="6"/>
  <c r="DZ196" i="6"/>
  <c r="EA196" i="6"/>
  <c r="EB196" i="6"/>
  <c r="EC196" i="6"/>
  <c r="ED196" i="6"/>
  <c r="EE196" i="6"/>
  <c r="EF196" i="6"/>
  <c r="EG196" i="6"/>
  <c r="EH196" i="6"/>
  <c r="EI196" i="6"/>
  <c r="EJ196" i="6"/>
  <c r="EK196" i="6"/>
  <c r="EL196" i="6"/>
  <c r="EM196" i="6"/>
  <c r="EN196" i="6"/>
  <c r="EO196" i="6"/>
  <c r="EP196" i="6"/>
  <c r="EQ196" i="6"/>
  <c r="ER196" i="6"/>
  <c r="ES196" i="6"/>
  <c r="CX197" i="6"/>
  <c r="CY197" i="6"/>
  <c r="CZ197" i="6"/>
  <c r="DA197" i="6"/>
  <c r="DB197" i="6"/>
  <c r="DC197" i="6"/>
  <c r="DD197" i="6"/>
  <c r="DE197" i="6"/>
  <c r="DF197" i="6"/>
  <c r="DG197" i="6"/>
  <c r="DH197" i="6"/>
  <c r="DI197" i="6"/>
  <c r="DJ197" i="6"/>
  <c r="DK197" i="6"/>
  <c r="DL197" i="6"/>
  <c r="DM197" i="6"/>
  <c r="DN197" i="6"/>
  <c r="DO197" i="6"/>
  <c r="DP197" i="6"/>
  <c r="DQ197" i="6"/>
  <c r="DR197" i="6"/>
  <c r="DS197" i="6"/>
  <c r="DT197" i="6"/>
  <c r="DU197" i="6"/>
  <c r="DV197" i="6"/>
  <c r="DW197" i="6"/>
  <c r="DX197" i="6"/>
  <c r="DY197" i="6"/>
  <c r="DZ197" i="6"/>
  <c r="EA197" i="6"/>
  <c r="EB197" i="6"/>
  <c r="EC197" i="6"/>
  <c r="ED197" i="6"/>
  <c r="EE197" i="6"/>
  <c r="EF197" i="6"/>
  <c r="EG197" i="6"/>
  <c r="EH197" i="6"/>
  <c r="EI197" i="6"/>
  <c r="EJ197" i="6"/>
  <c r="EK197" i="6"/>
  <c r="EL197" i="6"/>
  <c r="EM197" i="6"/>
  <c r="EN197" i="6"/>
  <c r="EO197" i="6"/>
  <c r="EP197" i="6"/>
  <c r="EQ197" i="6"/>
  <c r="ER197" i="6"/>
  <c r="ES197" i="6"/>
  <c r="CX198" i="6"/>
  <c r="CY198" i="6"/>
  <c r="CZ198" i="6"/>
  <c r="DA198" i="6"/>
  <c r="DB198" i="6"/>
  <c r="DC198" i="6"/>
  <c r="DD198" i="6"/>
  <c r="DE198" i="6"/>
  <c r="DF198" i="6"/>
  <c r="DG198" i="6"/>
  <c r="DH198" i="6"/>
  <c r="DI198" i="6"/>
  <c r="DJ198" i="6"/>
  <c r="DK198" i="6"/>
  <c r="DL198" i="6"/>
  <c r="DM198" i="6"/>
  <c r="DN198" i="6"/>
  <c r="DO198" i="6"/>
  <c r="DP198" i="6"/>
  <c r="DQ198" i="6"/>
  <c r="DR198" i="6"/>
  <c r="DS198" i="6"/>
  <c r="DT198" i="6"/>
  <c r="DU198" i="6"/>
  <c r="DV198" i="6"/>
  <c r="DW198" i="6"/>
  <c r="DX198" i="6"/>
  <c r="DY198" i="6"/>
  <c r="DZ198" i="6"/>
  <c r="EA198" i="6"/>
  <c r="EB198" i="6"/>
  <c r="EC198" i="6"/>
  <c r="ED198" i="6"/>
  <c r="EE198" i="6"/>
  <c r="EF198" i="6"/>
  <c r="EG198" i="6"/>
  <c r="EH198" i="6"/>
  <c r="EI198" i="6"/>
  <c r="EJ198" i="6"/>
  <c r="EK198" i="6"/>
  <c r="EL198" i="6"/>
  <c r="EM198" i="6"/>
  <c r="EN198" i="6"/>
  <c r="EO198" i="6"/>
  <c r="EP198" i="6"/>
  <c r="EQ198" i="6"/>
  <c r="ER198" i="6"/>
  <c r="ES198" i="6"/>
  <c r="CX199" i="6"/>
  <c r="CY199" i="6"/>
  <c r="CZ199" i="6"/>
  <c r="DA199" i="6"/>
  <c r="DB199" i="6"/>
  <c r="DC199" i="6"/>
  <c r="DD199" i="6"/>
  <c r="DE199" i="6"/>
  <c r="DF199" i="6"/>
  <c r="DG199" i="6"/>
  <c r="DH199" i="6"/>
  <c r="DI199" i="6"/>
  <c r="DJ199" i="6"/>
  <c r="DK199" i="6"/>
  <c r="DL199" i="6"/>
  <c r="DM199" i="6"/>
  <c r="DN199" i="6"/>
  <c r="DO199" i="6"/>
  <c r="DP199" i="6"/>
  <c r="DQ199" i="6"/>
  <c r="DR199" i="6"/>
  <c r="DS199" i="6"/>
  <c r="DT199" i="6"/>
  <c r="DU199" i="6"/>
  <c r="DV199" i="6"/>
  <c r="DW199" i="6"/>
  <c r="DX199" i="6"/>
  <c r="DY199" i="6"/>
  <c r="DZ199" i="6"/>
  <c r="EA199" i="6"/>
  <c r="EB199" i="6"/>
  <c r="EC199" i="6"/>
  <c r="ED199" i="6"/>
  <c r="EE199" i="6"/>
  <c r="EF199" i="6"/>
  <c r="EG199" i="6"/>
  <c r="EH199" i="6"/>
  <c r="EI199" i="6"/>
  <c r="EJ199" i="6"/>
  <c r="EK199" i="6"/>
  <c r="EL199" i="6"/>
  <c r="EM199" i="6"/>
  <c r="EN199" i="6"/>
  <c r="EO199" i="6"/>
  <c r="EP199" i="6"/>
  <c r="EQ199" i="6"/>
  <c r="ER199" i="6"/>
  <c r="ES199" i="6"/>
  <c r="CX200" i="6"/>
  <c r="CY200" i="6"/>
  <c r="CZ200" i="6"/>
  <c r="DA200" i="6"/>
  <c r="DB200" i="6"/>
  <c r="DC200" i="6"/>
  <c r="DD200" i="6"/>
  <c r="DE200" i="6"/>
  <c r="DF200" i="6"/>
  <c r="DG200" i="6"/>
  <c r="DH200" i="6"/>
  <c r="DI200" i="6"/>
  <c r="DJ200" i="6"/>
  <c r="DK200" i="6"/>
  <c r="DL200" i="6"/>
  <c r="DM200" i="6"/>
  <c r="DN200" i="6"/>
  <c r="DO200" i="6"/>
  <c r="DP200" i="6"/>
  <c r="DQ200" i="6"/>
  <c r="DR200" i="6"/>
  <c r="DS200" i="6"/>
  <c r="DT200" i="6"/>
  <c r="DU200" i="6"/>
  <c r="DV200" i="6"/>
  <c r="DW200" i="6"/>
  <c r="DX200" i="6"/>
  <c r="DY200" i="6"/>
  <c r="DZ200" i="6"/>
  <c r="EA200" i="6"/>
  <c r="EB200" i="6"/>
  <c r="EC200" i="6"/>
  <c r="ED200" i="6"/>
  <c r="EE200" i="6"/>
  <c r="EF200" i="6"/>
  <c r="EG200" i="6"/>
  <c r="EH200" i="6"/>
  <c r="EI200" i="6"/>
  <c r="EJ200" i="6"/>
  <c r="EK200" i="6"/>
  <c r="EL200" i="6"/>
  <c r="EM200" i="6"/>
  <c r="EN200" i="6"/>
  <c r="EO200" i="6"/>
  <c r="EP200" i="6"/>
  <c r="EQ200" i="6"/>
  <c r="ER200" i="6"/>
  <c r="ES200" i="6"/>
  <c r="CX201" i="6"/>
  <c r="CY201" i="6"/>
  <c r="CZ201" i="6"/>
  <c r="DA201" i="6"/>
  <c r="DB201" i="6"/>
  <c r="DC201" i="6"/>
  <c r="DD201" i="6"/>
  <c r="DE201" i="6"/>
  <c r="DF201" i="6"/>
  <c r="DG201" i="6"/>
  <c r="DH201" i="6"/>
  <c r="DI201" i="6"/>
  <c r="DJ201" i="6"/>
  <c r="DK201" i="6"/>
  <c r="DL201" i="6"/>
  <c r="DM201" i="6"/>
  <c r="DN201" i="6"/>
  <c r="DO201" i="6"/>
  <c r="DP201" i="6"/>
  <c r="DQ201" i="6"/>
  <c r="DR201" i="6"/>
  <c r="DS201" i="6"/>
  <c r="DT201" i="6"/>
  <c r="DU201" i="6"/>
  <c r="DV201" i="6"/>
  <c r="DW201" i="6"/>
  <c r="DX201" i="6"/>
  <c r="DY201" i="6"/>
  <c r="DZ201" i="6"/>
  <c r="EA201" i="6"/>
  <c r="EB201" i="6"/>
  <c r="EC201" i="6"/>
  <c r="ED201" i="6"/>
  <c r="EE201" i="6"/>
  <c r="EF201" i="6"/>
  <c r="EG201" i="6"/>
  <c r="EH201" i="6"/>
  <c r="EI201" i="6"/>
  <c r="EJ201" i="6"/>
  <c r="EK201" i="6"/>
  <c r="EL201" i="6"/>
  <c r="EM201" i="6"/>
  <c r="EN201" i="6"/>
  <c r="EO201" i="6"/>
  <c r="EP201" i="6"/>
  <c r="EQ201" i="6"/>
  <c r="ER201" i="6"/>
  <c r="ES201" i="6"/>
  <c r="CX202" i="6"/>
  <c r="CY202" i="6"/>
  <c r="CZ202" i="6"/>
  <c r="DA202" i="6"/>
  <c r="DB202" i="6"/>
  <c r="DC202" i="6"/>
  <c r="DD202" i="6"/>
  <c r="DE202" i="6"/>
  <c r="DF202" i="6"/>
  <c r="DG202" i="6"/>
  <c r="DH202" i="6"/>
  <c r="DI202" i="6"/>
  <c r="DJ202" i="6"/>
  <c r="DK202" i="6"/>
  <c r="DL202" i="6"/>
  <c r="DM202" i="6"/>
  <c r="DN202" i="6"/>
  <c r="DO202" i="6"/>
  <c r="DP202" i="6"/>
  <c r="DQ202" i="6"/>
  <c r="DR202" i="6"/>
  <c r="DS202" i="6"/>
  <c r="DT202" i="6"/>
  <c r="DU202" i="6"/>
  <c r="DV202" i="6"/>
  <c r="DW202" i="6"/>
  <c r="DX202" i="6"/>
  <c r="DY202" i="6"/>
  <c r="DZ202" i="6"/>
  <c r="EA202" i="6"/>
  <c r="EB202" i="6"/>
  <c r="EC202" i="6"/>
  <c r="ED202" i="6"/>
  <c r="EE202" i="6"/>
  <c r="EF202" i="6"/>
  <c r="EG202" i="6"/>
  <c r="EH202" i="6"/>
  <c r="EI202" i="6"/>
  <c r="EJ202" i="6"/>
  <c r="EK202" i="6"/>
  <c r="EL202" i="6"/>
  <c r="EM202" i="6"/>
  <c r="EN202" i="6"/>
  <c r="EO202" i="6"/>
  <c r="EP202" i="6"/>
  <c r="EQ202" i="6"/>
  <c r="ER202" i="6"/>
  <c r="ES202" i="6"/>
  <c r="CX203" i="6"/>
  <c r="CY203" i="6"/>
  <c r="CZ203" i="6"/>
  <c r="DA203" i="6"/>
  <c r="DB203" i="6"/>
  <c r="DC203" i="6"/>
  <c r="DD203" i="6"/>
  <c r="DE203" i="6"/>
  <c r="DF203" i="6"/>
  <c r="DG203" i="6"/>
  <c r="DH203" i="6"/>
  <c r="DI203" i="6"/>
  <c r="DJ203" i="6"/>
  <c r="DK203" i="6"/>
  <c r="DL203" i="6"/>
  <c r="DM203" i="6"/>
  <c r="DN203" i="6"/>
  <c r="DO203" i="6"/>
  <c r="DP203" i="6"/>
  <c r="DQ203" i="6"/>
  <c r="DR203" i="6"/>
  <c r="DS203" i="6"/>
  <c r="DT203" i="6"/>
  <c r="DU203" i="6"/>
  <c r="DV203" i="6"/>
  <c r="DW203" i="6"/>
  <c r="DX203" i="6"/>
  <c r="DY203" i="6"/>
  <c r="DZ203" i="6"/>
  <c r="EA203" i="6"/>
  <c r="EB203" i="6"/>
  <c r="EC203" i="6"/>
  <c r="ED203" i="6"/>
  <c r="EE203" i="6"/>
  <c r="EF203" i="6"/>
  <c r="EG203" i="6"/>
  <c r="EH203" i="6"/>
  <c r="EI203" i="6"/>
  <c r="EJ203" i="6"/>
  <c r="EK203" i="6"/>
  <c r="EL203" i="6"/>
  <c r="EM203" i="6"/>
  <c r="EN203" i="6"/>
  <c r="EO203" i="6"/>
  <c r="EP203" i="6"/>
  <c r="EQ203" i="6"/>
  <c r="ER203" i="6"/>
  <c r="ES203" i="6"/>
  <c r="CX204" i="6"/>
  <c r="CY204" i="6"/>
  <c r="CZ204" i="6"/>
  <c r="DA204" i="6"/>
  <c r="DB204" i="6"/>
  <c r="DC204" i="6"/>
  <c r="DD204" i="6"/>
  <c r="DE204" i="6"/>
  <c r="DF204" i="6"/>
  <c r="DG204" i="6"/>
  <c r="DH204" i="6"/>
  <c r="DI204" i="6"/>
  <c r="DJ204" i="6"/>
  <c r="DK204" i="6"/>
  <c r="DL204" i="6"/>
  <c r="DM204" i="6"/>
  <c r="DN204" i="6"/>
  <c r="DO204" i="6"/>
  <c r="DP204" i="6"/>
  <c r="DQ204" i="6"/>
  <c r="DR204" i="6"/>
  <c r="DS204" i="6"/>
  <c r="DT204" i="6"/>
  <c r="DU204" i="6"/>
  <c r="DV204" i="6"/>
  <c r="DW204" i="6"/>
  <c r="DX204" i="6"/>
  <c r="DY204" i="6"/>
  <c r="DZ204" i="6"/>
  <c r="EA204" i="6"/>
  <c r="EB204" i="6"/>
  <c r="EC204" i="6"/>
  <c r="ED204" i="6"/>
  <c r="EE204" i="6"/>
  <c r="EF204" i="6"/>
  <c r="EG204" i="6"/>
  <c r="EH204" i="6"/>
  <c r="EI204" i="6"/>
  <c r="EJ204" i="6"/>
  <c r="EK204" i="6"/>
  <c r="EL204" i="6"/>
  <c r="EM204" i="6"/>
  <c r="EN204" i="6"/>
  <c r="EO204" i="6"/>
  <c r="EP204" i="6"/>
  <c r="EQ204" i="6"/>
  <c r="ER204" i="6"/>
  <c r="ES204" i="6"/>
  <c r="CX205" i="6"/>
  <c r="CY205" i="6"/>
  <c r="CZ205" i="6"/>
  <c r="DA205" i="6"/>
  <c r="DB205" i="6"/>
  <c r="DC205" i="6"/>
  <c r="DD205" i="6"/>
  <c r="DE205" i="6"/>
  <c r="DF205" i="6"/>
  <c r="DG205" i="6"/>
  <c r="DH205" i="6"/>
  <c r="DI205" i="6"/>
  <c r="DJ205" i="6"/>
  <c r="DK205" i="6"/>
  <c r="DL205" i="6"/>
  <c r="DM205" i="6"/>
  <c r="DN205" i="6"/>
  <c r="DO205" i="6"/>
  <c r="DP205" i="6"/>
  <c r="DQ205" i="6"/>
  <c r="DR205" i="6"/>
  <c r="DS205" i="6"/>
  <c r="DT205" i="6"/>
  <c r="DU205" i="6"/>
  <c r="DV205" i="6"/>
  <c r="DW205" i="6"/>
  <c r="DX205" i="6"/>
  <c r="DY205" i="6"/>
  <c r="DZ205" i="6"/>
  <c r="EA205" i="6"/>
  <c r="EB205" i="6"/>
  <c r="EC205" i="6"/>
  <c r="ED205" i="6"/>
  <c r="EE205" i="6"/>
  <c r="EF205" i="6"/>
  <c r="EG205" i="6"/>
  <c r="EH205" i="6"/>
  <c r="EI205" i="6"/>
  <c r="EJ205" i="6"/>
  <c r="EK205" i="6"/>
  <c r="EL205" i="6"/>
  <c r="EM205" i="6"/>
  <c r="EN205" i="6"/>
  <c r="EO205" i="6"/>
  <c r="EP205" i="6"/>
  <c r="EQ205" i="6"/>
  <c r="ER205" i="6"/>
  <c r="ES205" i="6"/>
  <c r="CX206" i="6"/>
  <c r="CY206" i="6"/>
  <c r="CZ206" i="6"/>
  <c r="DA206" i="6"/>
  <c r="DB206" i="6"/>
  <c r="DC206" i="6"/>
  <c r="DD206" i="6"/>
  <c r="DE206" i="6"/>
  <c r="DF206" i="6"/>
  <c r="DG206" i="6"/>
  <c r="DH206" i="6"/>
  <c r="DI206" i="6"/>
  <c r="DJ206" i="6"/>
  <c r="DK206" i="6"/>
  <c r="DL206" i="6"/>
  <c r="DM206" i="6"/>
  <c r="DN206" i="6"/>
  <c r="DO206" i="6"/>
  <c r="DP206" i="6"/>
  <c r="DQ206" i="6"/>
  <c r="DR206" i="6"/>
  <c r="DS206" i="6"/>
  <c r="DT206" i="6"/>
  <c r="DU206" i="6"/>
  <c r="DV206" i="6"/>
  <c r="DW206" i="6"/>
  <c r="DX206" i="6"/>
  <c r="DY206" i="6"/>
  <c r="DZ206" i="6"/>
  <c r="EA206" i="6"/>
  <c r="EB206" i="6"/>
  <c r="EC206" i="6"/>
  <c r="ED206" i="6"/>
  <c r="EE206" i="6"/>
  <c r="EF206" i="6"/>
  <c r="EG206" i="6"/>
  <c r="EH206" i="6"/>
  <c r="EI206" i="6"/>
  <c r="EJ206" i="6"/>
  <c r="EK206" i="6"/>
  <c r="EL206" i="6"/>
  <c r="EM206" i="6"/>
  <c r="EN206" i="6"/>
  <c r="EO206" i="6"/>
  <c r="EP206" i="6"/>
  <c r="EQ206" i="6"/>
  <c r="ER206" i="6"/>
  <c r="ES206" i="6"/>
  <c r="CX207" i="6"/>
  <c r="CY207" i="6"/>
  <c r="CZ207" i="6"/>
  <c r="DA207" i="6"/>
  <c r="DB207" i="6"/>
  <c r="DC207" i="6"/>
  <c r="DD207" i="6"/>
  <c r="DE207" i="6"/>
  <c r="DF207" i="6"/>
  <c r="DG207" i="6"/>
  <c r="DH207" i="6"/>
  <c r="DI207" i="6"/>
  <c r="DJ207" i="6"/>
  <c r="DK207" i="6"/>
  <c r="DL207" i="6"/>
  <c r="DM207" i="6"/>
  <c r="DN207" i="6"/>
  <c r="DO207" i="6"/>
  <c r="DP207" i="6"/>
  <c r="DQ207" i="6"/>
  <c r="DR207" i="6"/>
  <c r="DS207" i="6"/>
  <c r="DT207" i="6"/>
  <c r="DU207" i="6"/>
  <c r="DV207" i="6"/>
  <c r="DW207" i="6"/>
  <c r="DX207" i="6"/>
  <c r="DY207" i="6"/>
  <c r="DZ207" i="6"/>
  <c r="EA207" i="6"/>
  <c r="EB207" i="6"/>
  <c r="EC207" i="6"/>
  <c r="ED207" i="6"/>
  <c r="EE207" i="6"/>
  <c r="EF207" i="6"/>
  <c r="EG207" i="6"/>
  <c r="EH207" i="6"/>
  <c r="EI207" i="6"/>
  <c r="EJ207" i="6"/>
  <c r="EK207" i="6"/>
  <c r="EL207" i="6"/>
  <c r="EM207" i="6"/>
  <c r="EN207" i="6"/>
  <c r="EO207" i="6"/>
  <c r="EP207" i="6"/>
  <c r="EQ207" i="6"/>
  <c r="ER207" i="6"/>
  <c r="ES207" i="6"/>
  <c r="CX208" i="6"/>
  <c r="CY208" i="6"/>
  <c r="CZ208" i="6"/>
  <c r="DA208" i="6"/>
  <c r="DB208" i="6"/>
  <c r="DC208" i="6"/>
  <c r="DD208" i="6"/>
  <c r="DE208" i="6"/>
  <c r="DF208" i="6"/>
  <c r="DG208" i="6"/>
  <c r="DH208" i="6"/>
  <c r="DI208" i="6"/>
  <c r="DJ208" i="6"/>
  <c r="DK208" i="6"/>
  <c r="DL208" i="6"/>
  <c r="DM208" i="6"/>
  <c r="DN208" i="6"/>
  <c r="DO208" i="6"/>
  <c r="DP208" i="6"/>
  <c r="DQ208" i="6"/>
  <c r="DR208" i="6"/>
  <c r="DS208" i="6"/>
  <c r="DT208" i="6"/>
  <c r="DU208" i="6"/>
  <c r="DV208" i="6"/>
  <c r="DW208" i="6"/>
  <c r="DX208" i="6"/>
  <c r="DY208" i="6"/>
  <c r="DZ208" i="6"/>
  <c r="EA208" i="6"/>
  <c r="EB208" i="6"/>
  <c r="EC208" i="6"/>
  <c r="ED208" i="6"/>
  <c r="EE208" i="6"/>
  <c r="EF208" i="6"/>
  <c r="EG208" i="6"/>
  <c r="EH208" i="6"/>
  <c r="EI208" i="6"/>
  <c r="EJ208" i="6"/>
  <c r="EK208" i="6"/>
  <c r="EL208" i="6"/>
  <c r="EM208" i="6"/>
  <c r="EN208" i="6"/>
  <c r="EO208" i="6"/>
  <c r="EP208" i="6"/>
  <c r="EQ208" i="6"/>
  <c r="ER208" i="6"/>
  <c r="ES208" i="6"/>
  <c r="CX209" i="6"/>
  <c r="CY209" i="6"/>
  <c r="CZ209" i="6"/>
  <c r="DA209" i="6"/>
  <c r="DB209" i="6"/>
  <c r="DC209" i="6"/>
  <c r="DD209" i="6"/>
  <c r="DE209" i="6"/>
  <c r="DF209" i="6"/>
  <c r="DG209" i="6"/>
  <c r="DH209" i="6"/>
  <c r="DI209" i="6"/>
  <c r="DJ209" i="6"/>
  <c r="DK209" i="6"/>
  <c r="DL209" i="6"/>
  <c r="DM209" i="6"/>
  <c r="DN209" i="6"/>
  <c r="DO209" i="6"/>
  <c r="DP209" i="6"/>
  <c r="DQ209" i="6"/>
  <c r="DR209" i="6"/>
  <c r="DS209" i="6"/>
  <c r="DT209" i="6"/>
  <c r="DU209" i="6"/>
  <c r="DV209" i="6"/>
  <c r="DW209" i="6"/>
  <c r="DX209" i="6"/>
  <c r="DY209" i="6"/>
  <c r="DZ209" i="6"/>
  <c r="EA209" i="6"/>
  <c r="EB209" i="6"/>
  <c r="EC209" i="6"/>
  <c r="ED209" i="6"/>
  <c r="EE209" i="6"/>
  <c r="EF209" i="6"/>
  <c r="EG209" i="6"/>
  <c r="EH209" i="6"/>
  <c r="EI209" i="6"/>
  <c r="EJ209" i="6"/>
  <c r="EK209" i="6"/>
  <c r="EL209" i="6"/>
  <c r="EM209" i="6"/>
  <c r="EN209" i="6"/>
  <c r="EO209" i="6"/>
  <c r="EP209" i="6"/>
  <c r="EQ209" i="6"/>
  <c r="ER209" i="6"/>
  <c r="ES209" i="6"/>
  <c r="CX210" i="6"/>
  <c r="CY210" i="6"/>
  <c r="CZ210" i="6"/>
  <c r="DA210" i="6"/>
  <c r="DB210" i="6"/>
  <c r="DC210" i="6"/>
  <c r="DD210" i="6"/>
  <c r="DE210" i="6"/>
  <c r="DF210" i="6"/>
  <c r="DG210" i="6"/>
  <c r="DH210" i="6"/>
  <c r="DI210" i="6"/>
  <c r="DJ210" i="6"/>
  <c r="DK210" i="6"/>
  <c r="DL210" i="6"/>
  <c r="DM210" i="6"/>
  <c r="DN210" i="6"/>
  <c r="DO210" i="6"/>
  <c r="DP210" i="6"/>
  <c r="DQ210" i="6"/>
  <c r="DR210" i="6"/>
  <c r="DS210" i="6"/>
  <c r="DT210" i="6"/>
  <c r="DU210" i="6"/>
  <c r="DV210" i="6"/>
  <c r="DW210" i="6"/>
  <c r="DX210" i="6"/>
  <c r="DY210" i="6"/>
  <c r="DZ210" i="6"/>
  <c r="EA210" i="6"/>
  <c r="EB210" i="6"/>
  <c r="EC210" i="6"/>
  <c r="ED210" i="6"/>
  <c r="EE210" i="6"/>
  <c r="EF210" i="6"/>
  <c r="EG210" i="6"/>
  <c r="EH210" i="6"/>
  <c r="EI210" i="6"/>
  <c r="EJ210" i="6"/>
  <c r="EK210" i="6"/>
  <c r="EL210" i="6"/>
  <c r="EM210" i="6"/>
  <c r="EN210" i="6"/>
  <c r="EO210" i="6"/>
  <c r="EP210" i="6"/>
  <c r="EQ210" i="6"/>
  <c r="ER210" i="6"/>
  <c r="ES210" i="6"/>
  <c r="CX211" i="6"/>
  <c r="CY211" i="6"/>
  <c r="CZ211" i="6"/>
  <c r="DA211" i="6"/>
  <c r="DB211" i="6"/>
  <c r="DC211" i="6"/>
  <c r="DD211" i="6"/>
  <c r="DE211" i="6"/>
  <c r="DF211" i="6"/>
  <c r="DG211" i="6"/>
  <c r="DH211" i="6"/>
  <c r="DI211" i="6"/>
  <c r="DJ211" i="6"/>
  <c r="DK211" i="6"/>
  <c r="DL211" i="6"/>
  <c r="DM211" i="6"/>
  <c r="DN211" i="6"/>
  <c r="DO211" i="6"/>
  <c r="DP211" i="6"/>
  <c r="DQ211" i="6"/>
  <c r="DR211" i="6"/>
  <c r="DS211" i="6"/>
  <c r="DT211" i="6"/>
  <c r="DU211" i="6"/>
  <c r="DV211" i="6"/>
  <c r="DW211" i="6"/>
  <c r="DX211" i="6"/>
  <c r="DY211" i="6"/>
  <c r="DZ211" i="6"/>
  <c r="EA211" i="6"/>
  <c r="EB211" i="6"/>
  <c r="EC211" i="6"/>
  <c r="ED211" i="6"/>
  <c r="EE211" i="6"/>
  <c r="EF211" i="6"/>
  <c r="EG211" i="6"/>
  <c r="EH211" i="6"/>
  <c r="EI211" i="6"/>
  <c r="EJ211" i="6"/>
  <c r="EK211" i="6"/>
  <c r="EL211" i="6"/>
  <c r="EM211" i="6"/>
  <c r="EN211" i="6"/>
  <c r="EO211" i="6"/>
  <c r="EP211" i="6"/>
  <c r="EQ211" i="6"/>
  <c r="ER211" i="6"/>
  <c r="ES211" i="6"/>
  <c r="CX212" i="6"/>
  <c r="CY212" i="6"/>
  <c r="CZ212" i="6"/>
  <c r="DA212" i="6"/>
  <c r="DB212" i="6"/>
  <c r="DC212" i="6"/>
  <c r="DD212" i="6"/>
  <c r="DE212" i="6"/>
  <c r="DF212" i="6"/>
  <c r="DG212" i="6"/>
  <c r="DH212" i="6"/>
  <c r="DI212" i="6"/>
  <c r="DJ212" i="6"/>
  <c r="DK212" i="6"/>
  <c r="DL212" i="6"/>
  <c r="DM212" i="6"/>
  <c r="DN212" i="6"/>
  <c r="DO212" i="6"/>
  <c r="DP212" i="6"/>
  <c r="DQ212" i="6"/>
  <c r="DR212" i="6"/>
  <c r="DS212" i="6"/>
  <c r="DT212" i="6"/>
  <c r="DU212" i="6"/>
  <c r="DV212" i="6"/>
  <c r="DW212" i="6"/>
  <c r="DX212" i="6"/>
  <c r="DY212" i="6"/>
  <c r="DZ212" i="6"/>
  <c r="EA212" i="6"/>
  <c r="EB212" i="6"/>
  <c r="EC212" i="6"/>
  <c r="ED212" i="6"/>
  <c r="EE212" i="6"/>
  <c r="EF212" i="6"/>
  <c r="EG212" i="6"/>
  <c r="EH212" i="6"/>
  <c r="EI212" i="6"/>
  <c r="EJ212" i="6"/>
  <c r="EK212" i="6"/>
  <c r="EL212" i="6"/>
  <c r="EM212" i="6"/>
  <c r="EN212" i="6"/>
  <c r="EO212" i="6"/>
  <c r="EP212" i="6"/>
  <c r="EQ212" i="6"/>
  <c r="ER212" i="6"/>
  <c r="ES212" i="6"/>
  <c r="CX213" i="6"/>
  <c r="CY213" i="6"/>
  <c r="CZ213" i="6"/>
  <c r="DA213" i="6"/>
  <c r="DB213" i="6"/>
  <c r="DC213" i="6"/>
  <c r="DD213" i="6"/>
  <c r="DE213" i="6"/>
  <c r="DF213" i="6"/>
  <c r="DG213" i="6"/>
  <c r="DH213" i="6"/>
  <c r="DI213" i="6"/>
  <c r="DJ213" i="6"/>
  <c r="DK213" i="6"/>
  <c r="DL213" i="6"/>
  <c r="DM213" i="6"/>
  <c r="DN213" i="6"/>
  <c r="DO213" i="6"/>
  <c r="DP213" i="6"/>
  <c r="DQ213" i="6"/>
  <c r="DR213" i="6"/>
  <c r="DS213" i="6"/>
  <c r="DT213" i="6"/>
  <c r="DU213" i="6"/>
  <c r="DV213" i="6"/>
  <c r="DW213" i="6"/>
  <c r="DX213" i="6"/>
  <c r="DY213" i="6"/>
  <c r="DZ213" i="6"/>
  <c r="EA213" i="6"/>
  <c r="EB213" i="6"/>
  <c r="EC213" i="6"/>
  <c r="ED213" i="6"/>
  <c r="EE213" i="6"/>
  <c r="EF213" i="6"/>
  <c r="EG213" i="6"/>
  <c r="EH213" i="6"/>
  <c r="EI213" i="6"/>
  <c r="EJ213" i="6"/>
  <c r="EK213" i="6"/>
  <c r="EL213" i="6"/>
  <c r="EM213" i="6"/>
  <c r="EN213" i="6"/>
  <c r="EO213" i="6"/>
  <c r="EP213" i="6"/>
  <c r="EQ213" i="6"/>
  <c r="ER213" i="6"/>
  <c r="ES213" i="6"/>
  <c r="CX214" i="6"/>
  <c r="CY214" i="6"/>
  <c r="CZ214" i="6"/>
  <c r="DA214" i="6"/>
  <c r="DB214" i="6"/>
  <c r="DC214" i="6"/>
  <c r="DD214" i="6"/>
  <c r="DE214" i="6"/>
  <c r="DF214" i="6"/>
  <c r="DG214" i="6"/>
  <c r="DH214" i="6"/>
  <c r="DI214" i="6"/>
  <c r="DJ214" i="6"/>
  <c r="DK214" i="6"/>
  <c r="DL214" i="6"/>
  <c r="DM214" i="6"/>
  <c r="DN214" i="6"/>
  <c r="DO214" i="6"/>
  <c r="DP214" i="6"/>
  <c r="DQ214" i="6"/>
  <c r="DR214" i="6"/>
  <c r="DS214" i="6"/>
  <c r="DT214" i="6"/>
  <c r="DU214" i="6"/>
  <c r="DV214" i="6"/>
  <c r="DW214" i="6"/>
  <c r="DX214" i="6"/>
  <c r="DY214" i="6"/>
  <c r="DZ214" i="6"/>
  <c r="EA214" i="6"/>
  <c r="EB214" i="6"/>
  <c r="EC214" i="6"/>
  <c r="ED214" i="6"/>
  <c r="EE214" i="6"/>
  <c r="EF214" i="6"/>
  <c r="EG214" i="6"/>
  <c r="EH214" i="6"/>
  <c r="EI214" i="6"/>
  <c r="EJ214" i="6"/>
  <c r="EK214" i="6"/>
  <c r="EL214" i="6"/>
  <c r="EM214" i="6"/>
  <c r="EN214" i="6"/>
  <c r="EO214" i="6"/>
  <c r="EP214" i="6"/>
  <c r="EQ214" i="6"/>
  <c r="ER214" i="6"/>
  <c r="ES214" i="6"/>
  <c r="CX215" i="6"/>
  <c r="CY215" i="6"/>
  <c r="CZ215" i="6"/>
  <c r="DA215" i="6"/>
  <c r="DB215" i="6"/>
  <c r="DC215" i="6"/>
  <c r="DD215" i="6"/>
  <c r="DE215" i="6"/>
  <c r="DF215" i="6"/>
  <c r="DG215" i="6"/>
  <c r="DH215" i="6"/>
  <c r="DI215" i="6"/>
  <c r="DJ215" i="6"/>
  <c r="DK215" i="6"/>
  <c r="DL215" i="6"/>
  <c r="DM215" i="6"/>
  <c r="DN215" i="6"/>
  <c r="DO215" i="6"/>
  <c r="DP215" i="6"/>
  <c r="DQ215" i="6"/>
  <c r="DR215" i="6"/>
  <c r="DS215" i="6"/>
  <c r="DT215" i="6"/>
  <c r="DU215" i="6"/>
  <c r="DV215" i="6"/>
  <c r="DW215" i="6"/>
  <c r="DX215" i="6"/>
  <c r="DY215" i="6"/>
  <c r="DZ215" i="6"/>
  <c r="EA215" i="6"/>
  <c r="EB215" i="6"/>
  <c r="EC215" i="6"/>
  <c r="ED215" i="6"/>
  <c r="EE215" i="6"/>
  <c r="EF215" i="6"/>
  <c r="EG215" i="6"/>
  <c r="EH215" i="6"/>
  <c r="EI215" i="6"/>
  <c r="EJ215" i="6"/>
  <c r="EK215" i="6"/>
  <c r="EL215" i="6"/>
  <c r="EM215" i="6"/>
  <c r="EN215" i="6"/>
  <c r="EO215" i="6"/>
  <c r="EP215" i="6"/>
  <c r="EQ215" i="6"/>
  <c r="ER215" i="6"/>
  <c r="ES215" i="6"/>
  <c r="CX216" i="6"/>
  <c r="CY216" i="6"/>
  <c r="CZ216" i="6"/>
  <c r="DA216" i="6"/>
  <c r="DB216" i="6"/>
  <c r="DC216" i="6"/>
  <c r="DD216" i="6"/>
  <c r="DE216" i="6"/>
  <c r="DF216" i="6"/>
  <c r="DG216" i="6"/>
  <c r="DH216" i="6"/>
  <c r="DI216" i="6"/>
  <c r="DJ216" i="6"/>
  <c r="DK216" i="6"/>
  <c r="DL216" i="6"/>
  <c r="DM216" i="6"/>
  <c r="DN216" i="6"/>
  <c r="DO216" i="6"/>
  <c r="DP216" i="6"/>
  <c r="DQ216" i="6"/>
  <c r="DR216" i="6"/>
  <c r="DS216" i="6"/>
  <c r="DT216" i="6"/>
  <c r="DU216" i="6"/>
  <c r="DV216" i="6"/>
  <c r="DW216" i="6"/>
  <c r="DX216" i="6"/>
  <c r="DY216" i="6"/>
  <c r="DZ216" i="6"/>
  <c r="EA216" i="6"/>
  <c r="EB216" i="6"/>
  <c r="EC216" i="6"/>
  <c r="ED216" i="6"/>
  <c r="EE216" i="6"/>
  <c r="EF216" i="6"/>
  <c r="EG216" i="6"/>
  <c r="EH216" i="6"/>
  <c r="EI216" i="6"/>
  <c r="EJ216" i="6"/>
  <c r="EK216" i="6"/>
  <c r="EL216" i="6"/>
  <c r="EM216" i="6"/>
  <c r="EN216" i="6"/>
  <c r="EO216" i="6"/>
  <c r="EP216" i="6"/>
  <c r="EQ216" i="6"/>
  <c r="ER216" i="6"/>
  <c r="ES216" i="6"/>
  <c r="CX217" i="6"/>
  <c r="CY217" i="6"/>
  <c r="CZ217" i="6"/>
  <c r="DA217" i="6"/>
  <c r="DB217" i="6"/>
  <c r="DC217" i="6"/>
  <c r="DD217" i="6"/>
  <c r="DE217" i="6"/>
  <c r="DF217" i="6"/>
  <c r="DG217" i="6"/>
  <c r="DH217" i="6"/>
  <c r="DI217" i="6"/>
  <c r="DJ217" i="6"/>
  <c r="DK217" i="6"/>
  <c r="DL217" i="6"/>
  <c r="DM217" i="6"/>
  <c r="DN217" i="6"/>
  <c r="DO217" i="6"/>
  <c r="DP217" i="6"/>
  <c r="DQ217" i="6"/>
  <c r="DR217" i="6"/>
  <c r="DS217" i="6"/>
  <c r="DT217" i="6"/>
  <c r="DU217" i="6"/>
  <c r="DV217" i="6"/>
  <c r="DW217" i="6"/>
  <c r="DX217" i="6"/>
  <c r="DY217" i="6"/>
  <c r="DZ217" i="6"/>
  <c r="EA217" i="6"/>
  <c r="EB217" i="6"/>
  <c r="EC217" i="6"/>
  <c r="ED217" i="6"/>
  <c r="EE217" i="6"/>
  <c r="EF217" i="6"/>
  <c r="EG217" i="6"/>
  <c r="EH217" i="6"/>
  <c r="EI217" i="6"/>
  <c r="EJ217" i="6"/>
  <c r="EK217" i="6"/>
  <c r="EL217" i="6"/>
  <c r="EM217" i="6"/>
  <c r="EN217" i="6"/>
  <c r="EO217" i="6"/>
  <c r="EP217" i="6"/>
  <c r="EQ217" i="6"/>
  <c r="ER217" i="6"/>
  <c r="ES217" i="6"/>
  <c r="CX218" i="6"/>
  <c r="CY218" i="6"/>
  <c r="CZ218" i="6"/>
  <c r="DA218" i="6"/>
  <c r="DB218" i="6"/>
  <c r="DC218" i="6"/>
  <c r="DD218" i="6"/>
  <c r="DE218" i="6"/>
  <c r="DF218" i="6"/>
  <c r="DG218" i="6"/>
  <c r="DH218" i="6"/>
  <c r="DI218" i="6"/>
  <c r="DJ218" i="6"/>
  <c r="DK218" i="6"/>
  <c r="DL218" i="6"/>
  <c r="DM218" i="6"/>
  <c r="DN218" i="6"/>
  <c r="DO218" i="6"/>
  <c r="DP218" i="6"/>
  <c r="DQ218" i="6"/>
  <c r="DR218" i="6"/>
  <c r="DS218" i="6"/>
  <c r="DT218" i="6"/>
  <c r="DU218" i="6"/>
  <c r="DV218" i="6"/>
  <c r="DW218" i="6"/>
  <c r="DX218" i="6"/>
  <c r="DY218" i="6"/>
  <c r="DZ218" i="6"/>
  <c r="EA218" i="6"/>
  <c r="EB218" i="6"/>
  <c r="EC218" i="6"/>
  <c r="ED218" i="6"/>
  <c r="EE218" i="6"/>
  <c r="EF218" i="6"/>
  <c r="EG218" i="6"/>
  <c r="EH218" i="6"/>
  <c r="EI218" i="6"/>
  <c r="EJ218" i="6"/>
  <c r="EK218" i="6"/>
  <c r="EL218" i="6"/>
  <c r="EM218" i="6"/>
  <c r="EN218" i="6"/>
  <c r="EO218" i="6"/>
  <c r="EP218" i="6"/>
  <c r="EQ218" i="6"/>
  <c r="ER218" i="6"/>
  <c r="ES218" i="6"/>
  <c r="CX219" i="6"/>
  <c r="CY219" i="6"/>
  <c r="CZ219" i="6"/>
  <c r="DA219" i="6"/>
  <c r="DB219" i="6"/>
  <c r="DC219" i="6"/>
  <c r="DD219" i="6"/>
  <c r="DE219" i="6"/>
  <c r="DF219" i="6"/>
  <c r="DG219" i="6"/>
  <c r="DH219" i="6"/>
  <c r="DI219" i="6"/>
  <c r="DJ219" i="6"/>
  <c r="DK219" i="6"/>
  <c r="DL219" i="6"/>
  <c r="DM219" i="6"/>
  <c r="DN219" i="6"/>
  <c r="DO219" i="6"/>
  <c r="DP219" i="6"/>
  <c r="DQ219" i="6"/>
  <c r="DR219" i="6"/>
  <c r="DS219" i="6"/>
  <c r="DT219" i="6"/>
  <c r="DU219" i="6"/>
  <c r="DV219" i="6"/>
  <c r="DW219" i="6"/>
  <c r="DX219" i="6"/>
  <c r="DY219" i="6"/>
  <c r="DZ219" i="6"/>
  <c r="EA219" i="6"/>
  <c r="EB219" i="6"/>
  <c r="EC219" i="6"/>
  <c r="ED219" i="6"/>
  <c r="EE219" i="6"/>
  <c r="EF219" i="6"/>
  <c r="EG219" i="6"/>
  <c r="EH219" i="6"/>
  <c r="EI219" i="6"/>
  <c r="EJ219" i="6"/>
  <c r="EK219" i="6"/>
  <c r="EL219" i="6"/>
  <c r="EM219" i="6"/>
  <c r="EN219" i="6"/>
  <c r="EO219" i="6"/>
  <c r="EP219" i="6"/>
  <c r="EQ219" i="6"/>
  <c r="ER219" i="6"/>
  <c r="ES219" i="6"/>
  <c r="CX220" i="6"/>
  <c r="CY220" i="6"/>
  <c r="CZ220" i="6"/>
  <c r="DA220" i="6"/>
  <c r="DB220" i="6"/>
  <c r="DC220" i="6"/>
  <c r="DD220" i="6"/>
  <c r="DE220" i="6"/>
  <c r="DF220" i="6"/>
  <c r="DG220" i="6"/>
  <c r="DH220" i="6"/>
  <c r="DI220" i="6"/>
  <c r="DJ220" i="6"/>
  <c r="DK220" i="6"/>
  <c r="DL220" i="6"/>
  <c r="DM220" i="6"/>
  <c r="DN220" i="6"/>
  <c r="DO220" i="6"/>
  <c r="DP220" i="6"/>
  <c r="DQ220" i="6"/>
  <c r="DR220" i="6"/>
  <c r="DS220" i="6"/>
  <c r="DT220" i="6"/>
  <c r="DU220" i="6"/>
  <c r="DV220" i="6"/>
  <c r="DW220" i="6"/>
  <c r="DX220" i="6"/>
  <c r="DY220" i="6"/>
  <c r="DZ220" i="6"/>
  <c r="EA220" i="6"/>
  <c r="EB220" i="6"/>
  <c r="EC220" i="6"/>
  <c r="ED220" i="6"/>
  <c r="EE220" i="6"/>
  <c r="EF220" i="6"/>
  <c r="EG220" i="6"/>
  <c r="EH220" i="6"/>
  <c r="EI220" i="6"/>
  <c r="EJ220" i="6"/>
  <c r="EK220" i="6"/>
  <c r="EL220" i="6"/>
  <c r="EM220" i="6"/>
  <c r="EN220" i="6"/>
  <c r="EO220" i="6"/>
  <c r="EP220" i="6"/>
  <c r="EQ220" i="6"/>
  <c r="ER220" i="6"/>
  <c r="ES220" i="6"/>
  <c r="CX221" i="6"/>
  <c r="CY221" i="6"/>
  <c r="CZ221" i="6"/>
  <c r="DA221" i="6"/>
  <c r="DB221" i="6"/>
  <c r="DC221" i="6"/>
  <c r="DD221" i="6"/>
  <c r="DE221" i="6"/>
  <c r="DF221" i="6"/>
  <c r="DG221" i="6"/>
  <c r="DH221" i="6"/>
  <c r="DI221" i="6"/>
  <c r="DJ221" i="6"/>
  <c r="DK221" i="6"/>
  <c r="DL221" i="6"/>
  <c r="DM221" i="6"/>
  <c r="DN221" i="6"/>
  <c r="DO221" i="6"/>
  <c r="DP221" i="6"/>
  <c r="DQ221" i="6"/>
  <c r="DR221" i="6"/>
  <c r="DS221" i="6"/>
  <c r="DT221" i="6"/>
  <c r="DU221" i="6"/>
  <c r="DV221" i="6"/>
  <c r="DW221" i="6"/>
  <c r="DX221" i="6"/>
  <c r="DY221" i="6"/>
  <c r="DZ221" i="6"/>
  <c r="EA221" i="6"/>
  <c r="EB221" i="6"/>
  <c r="EC221" i="6"/>
  <c r="ED221" i="6"/>
  <c r="EE221" i="6"/>
  <c r="EF221" i="6"/>
  <c r="EG221" i="6"/>
  <c r="EH221" i="6"/>
  <c r="EI221" i="6"/>
  <c r="EJ221" i="6"/>
  <c r="EK221" i="6"/>
  <c r="EL221" i="6"/>
  <c r="EM221" i="6"/>
  <c r="EN221" i="6"/>
  <c r="EO221" i="6"/>
  <c r="EP221" i="6"/>
  <c r="EQ221" i="6"/>
  <c r="ER221" i="6"/>
  <c r="ES221" i="6"/>
  <c r="CX222" i="6"/>
  <c r="CY222" i="6"/>
  <c r="CZ222" i="6"/>
  <c r="DA222" i="6"/>
  <c r="DB222" i="6"/>
  <c r="DC222" i="6"/>
  <c r="DD222" i="6"/>
  <c r="DE222" i="6"/>
  <c r="DF222" i="6"/>
  <c r="DG222" i="6"/>
  <c r="DH222" i="6"/>
  <c r="DI222" i="6"/>
  <c r="DJ222" i="6"/>
  <c r="DK222" i="6"/>
  <c r="DL222" i="6"/>
  <c r="DM222" i="6"/>
  <c r="DN222" i="6"/>
  <c r="DO222" i="6"/>
  <c r="DP222" i="6"/>
  <c r="DQ222" i="6"/>
  <c r="DR222" i="6"/>
  <c r="DS222" i="6"/>
  <c r="DT222" i="6"/>
  <c r="DU222" i="6"/>
  <c r="DV222" i="6"/>
  <c r="DW222" i="6"/>
  <c r="DX222" i="6"/>
  <c r="DY222" i="6"/>
  <c r="DZ222" i="6"/>
  <c r="EA222" i="6"/>
  <c r="EB222" i="6"/>
  <c r="EC222" i="6"/>
  <c r="ED222" i="6"/>
  <c r="EE222" i="6"/>
  <c r="EF222" i="6"/>
  <c r="EG222" i="6"/>
  <c r="EH222" i="6"/>
  <c r="EI222" i="6"/>
  <c r="EJ222" i="6"/>
  <c r="EK222" i="6"/>
  <c r="EL222" i="6"/>
  <c r="EM222" i="6"/>
  <c r="EN222" i="6"/>
  <c r="EO222" i="6"/>
  <c r="EP222" i="6"/>
  <c r="EQ222" i="6"/>
  <c r="ER222" i="6"/>
  <c r="ES222" i="6"/>
  <c r="CX223" i="6"/>
  <c r="CY223" i="6"/>
  <c r="CZ223" i="6"/>
  <c r="DA223" i="6"/>
  <c r="DB223" i="6"/>
  <c r="DC223" i="6"/>
  <c r="DD223" i="6"/>
  <c r="DE223" i="6"/>
  <c r="DF223" i="6"/>
  <c r="DG223" i="6"/>
  <c r="DH223" i="6"/>
  <c r="DI223" i="6"/>
  <c r="DJ223" i="6"/>
  <c r="DK223" i="6"/>
  <c r="DL223" i="6"/>
  <c r="DM223" i="6"/>
  <c r="DN223" i="6"/>
  <c r="DO223" i="6"/>
  <c r="DP223" i="6"/>
  <c r="DQ223" i="6"/>
  <c r="DR223" i="6"/>
  <c r="DS223" i="6"/>
  <c r="DT223" i="6"/>
  <c r="DU223" i="6"/>
  <c r="DV223" i="6"/>
  <c r="DW223" i="6"/>
  <c r="DX223" i="6"/>
  <c r="DY223" i="6"/>
  <c r="DZ223" i="6"/>
  <c r="EA223" i="6"/>
  <c r="EB223" i="6"/>
  <c r="EC223" i="6"/>
  <c r="ED223" i="6"/>
  <c r="EE223" i="6"/>
  <c r="EF223" i="6"/>
  <c r="EG223" i="6"/>
  <c r="EH223" i="6"/>
  <c r="EI223" i="6"/>
  <c r="EJ223" i="6"/>
  <c r="EK223" i="6"/>
  <c r="EL223" i="6"/>
  <c r="EM223" i="6"/>
  <c r="EN223" i="6"/>
  <c r="EO223" i="6"/>
  <c r="EP223" i="6"/>
  <c r="EQ223" i="6"/>
  <c r="ER223" i="6"/>
  <c r="ES223" i="6"/>
  <c r="CX224" i="6"/>
  <c r="CY224" i="6"/>
  <c r="CZ224" i="6"/>
  <c r="DA224" i="6"/>
  <c r="DB224" i="6"/>
  <c r="DC224" i="6"/>
  <c r="DD224" i="6"/>
  <c r="DE224" i="6"/>
  <c r="DF224" i="6"/>
  <c r="DG224" i="6"/>
  <c r="DH224" i="6"/>
  <c r="DI224" i="6"/>
  <c r="DJ224" i="6"/>
  <c r="DK224" i="6"/>
  <c r="DL224" i="6"/>
  <c r="DM224" i="6"/>
  <c r="DN224" i="6"/>
  <c r="DO224" i="6"/>
  <c r="DP224" i="6"/>
  <c r="DQ224" i="6"/>
  <c r="DR224" i="6"/>
  <c r="DS224" i="6"/>
  <c r="DT224" i="6"/>
  <c r="DU224" i="6"/>
  <c r="DV224" i="6"/>
  <c r="DW224" i="6"/>
  <c r="DX224" i="6"/>
  <c r="DY224" i="6"/>
  <c r="DZ224" i="6"/>
  <c r="EA224" i="6"/>
  <c r="EB224" i="6"/>
  <c r="EC224" i="6"/>
  <c r="ED224" i="6"/>
  <c r="EE224" i="6"/>
  <c r="EF224" i="6"/>
  <c r="EG224" i="6"/>
  <c r="EH224" i="6"/>
  <c r="EI224" i="6"/>
  <c r="EJ224" i="6"/>
  <c r="EK224" i="6"/>
  <c r="EL224" i="6"/>
  <c r="EM224" i="6"/>
  <c r="EN224" i="6"/>
  <c r="EO224" i="6"/>
  <c r="EP224" i="6"/>
  <c r="EQ224" i="6"/>
  <c r="ER224" i="6"/>
  <c r="ES224" i="6"/>
  <c r="CX225" i="6"/>
  <c r="CY225" i="6"/>
  <c r="CZ225" i="6"/>
  <c r="DA225" i="6"/>
  <c r="DB225" i="6"/>
  <c r="DC225" i="6"/>
  <c r="DD225" i="6"/>
  <c r="DE225" i="6"/>
  <c r="DF225" i="6"/>
  <c r="DG225" i="6"/>
  <c r="DH225" i="6"/>
  <c r="DI225" i="6"/>
  <c r="DJ225" i="6"/>
  <c r="DK225" i="6"/>
  <c r="DL225" i="6"/>
  <c r="DM225" i="6"/>
  <c r="DN225" i="6"/>
  <c r="DO225" i="6"/>
  <c r="DP225" i="6"/>
  <c r="DQ225" i="6"/>
  <c r="DR225" i="6"/>
  <c r="DS225" i="6"/>
  <c r="DT225" i="6"/>
  <c r="DU225" i="6"/>
  <c r="DV225" i="6"/>
  <c r="DW225" i="6"/>
  <c r="DX225" i="6"/>
  <c r="DY225" i="6"/>
  <c r="DZ225" i="6"/>
  <c r="EA225" i="6"/>
  <c r="EB225" i="6"/>
  <c r="EC225" i="6"/>
  <c r="ED225" i="6"/>
  <c r="EE225" i="6"/>
  <c r="EF225" i="6"/>
  <c r="EG225" i="6"/>
  <c r="EH225" i="6"/>
  <c r="EI225" i="6"/>
  <c r="EJ225" i="6"/>
  <c r="EK225" i="6"/>
  <c r="EL225" i="6"/>
  <c r="EM225" i="6"/>
  <c r="EN225" i="6"/>
  <c r="EO225" i="6"/>
  <c r="EP225" i="6"/>
  <c r="EQ225" i="6"/>
  <c r="ER225" i="6"/>
  <c r="ES225" i="6"/>
  <c r="CX226" i="6"/>
  <c r="CY226" i="6"/>
  <c r="CZ226" i="6"/>
  <c r="DA226" i="6"/>
  <c r="DB226" i="6"/>
  <c r="DC226" i="6"/>
  <c r="DD226" i="6"/>
  <c r="DE226" i="6"/>
  <c r="DF226" i="6"/>
  <c r="DG226" i="6"/>
  <c r="DH226" i="6"/>
  <c r="DI226" i="6"/>
  <c r="DJ226" i="6"/>
  <c r="DK226" i="6"/>
  <c r="DL226" i="6"/>
  <c r="DM226" i="6"/>
  <c r="DN226" i="6"/>
  <c r="DO226" i="6"/>
  <c r="DP226" i="6"/>
  <c r="DQ226" i="6"/>
  <c r="DR226" i="6"/>
  <c r="DS226" i="6"/>
  <c r="DT226" i="6"/>
  <c r="DU226" i="6"/>
  <c r="DV226" i="6"/>
  <c r="DW226" i="6"/>
  <c r="DX226" i="6"/>
  <c r="DY226" i="6"/>
  <c r="DZ226" i="6"/>
  <c r="EA226" i="6"/>
  <c r="EB226" i="6"/>
  <c r="EC226" i="6"/>
  <c r="ED226" i="6"/>
  <c r="EE226" i="6"/>
  <c r="EF226" i="6"/>
  <c r="EG226" i="6"/>
  <c r="EH226" i="6"/>
  <c r="EI226" i="6"/>
  <c r="EJ226" i="6"/>
  <c r="EK226" i="6"/>
  <c r="EL226" i="6"/>
  <c r="EM226" i="6"/>
  <c r="EN226" i="6"/>
  <c r="EO226" i="6"/>
  <c r="EP226" i="6"/>
  <c r="EQ226" i="6"/>
  <c r="ER226" i="6"/>
  <c r="ES226" i="6"/>
  <c r="CX227" i="6"/>
  <c r="CY227" i="6"/>
  <c r="CZ227" i="6"/>
  <c r="DA227" i="6"/>
  <c r="DB227" i="6"/>
  <c r="DC227" i="6"/>
  <c r="DD227" i="6"/>
  <c r="DE227" i="6"/>
  <c r="DF227" i="6"/>
  <c r="DG227" i="6"/>
  <c r="DH227" i="6"/>
  <c r="DI227" i="6"/>
  <c r="DJ227" i="6"/>
  <c r="DK227" i="6"/>
  <c r="DL227" i="6"/>
  <c r="DM227" i="6"/>
  <c r="DN227" i="6"/>
  <c r="DO227" i="6"/>
  <c r="DP227" i="6"/>
  <c r="DQ227" i="6"/>
  <c r="DR227" i="6"/>
  <c r="DS227" i="6"/>
  <c r="DT227" i="6"/>
  <c r="DU227" i="6"/>
  <c r="DV227" i="6"/>
  <c r="DW227" i="6"/>
  <c r="DX227" i="6"/>
  <c r="DY227" i="6"/>
  <c r="DZ227" i="6"/>
  <c r="EA227" i="6"/>
  <c r="EB227" i="6"/>
  <c r="EC227" i="6"/>
  <c r="ED227" i="6"/>
  <c r="EE227" i="6"/>
  <c r="EF227" i="6"/>
  <c r="EG227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CX228" i="6"/>
  <c r="CY228" i="6"/>
  <c r="CZ228" i="6"/>
  <c r="DA228" i="6"/>
  <c r="DB228" i="6"/>
  <c r="DC228" i="6"/>
  <c r="DD228" i="6"/>
  <c r="DE228" i="6"/>
  <c r="DF228" i="6"/>
  <c r="DG228" i="6"/>
  <c r="DH228" i="6"/>
  <c r="DI228" i="6"/>
  <c r="DJ228" i="6"/>
  <c r="DK228" i="6"/>
  <c r="DL228" i="6"/>
  <c r="DM228" i="6"/>
  <c r="DN228" i="6"/>
  <c r="DO228" i="6"/>
  <c r="DP228" i="6"/>
  <c r="DQ228" i="6"/>
  <c r="DR228" i="6"/>
  <c r="DS228" i="6"/>
  <c r="DT228" i="6"/>
  <c r="DU228" i="6"/>
  <c r="DV228" i="6"/>
  <c r="DW228" i="6"/>
  <c r="DX228" i="6"/>
  <c r="DY228" i="6"/>
  <c r="DZ228" i="6"/>
  <c r="EA228" i="6"/>
  <c r="EB228" i="6"/>
  <c r="EC228" i="6"/>
  <c r="ED228" i="6"/>
  <c r="EE228" i="6"/>
  <c r="EF228" i="6"/>
  <c r="EG228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CX229" i="6"/>
  <c r="CY229" i="6"/>
  <c r="CZ229" i="6"/>
  <c r="DA229" i="6"/>
  <c r="DB229" i="6"/>
  <c r="DC229" i="6"/>
  <c r="DD229" i="6"/>
  <c r="DE229" i="6"/>
  <c r="DF229" i="6"/>
  <c r="DG229" i="6"/>
  <c r="DH229" i="6"/>
  <c r="DI229" i="6"/>
  <c r="DJ229" i="6"/>
  <c r="DK229" i="6"/>
  <c r="DL229" i="6"/>
  <c r="DM229" i="6"/>
  <c r="DN229" i="6"/>
  <c r="DO229" i="6"/>
  <c r="DP229" i="6"/>
  <c r="DQ229" i="6"/>
  <c r="DR229" i="6"/>
  <c r="DS229" i="6"/>
  <c r="DT229" i="6"/>
  <c r="DU229" i="6"/>
  <c r="DV229" i="6"/>
  <c r="DW229" i="6"/>
  <c r="DX229" i="6"/>
  <c r="DY229" i="6"/>
  <c r="DZ229" i="6"/>
  <c r="EA229" i="6"/>
  <c r="EB229" i="6"/>
  <c r="EC229" i="6"/>
  <c r="ED229" i="6"/>
  <c r="EE229" i="6"/>
  <c r="EF229" i="6"/>
  <c r="EG229" i="6"/>
  <c r="EH229" i="6"/>
  <c r="EI229" i="6"/>
  <c r="EJ229" i="6"/>
  <c r="EK229" i="6"/>
  <c r="EL229" i="6"/>
  <c r="EM229" i="6"/>
  <c r="EN229" i="6"/>
  <c r="EO229" i="6"/>
  <c r="EP229" i="6"/>
  <c r="EQ229" i="6"/>
  <c r="ER229" i="6"/>
  <c r="ES229" i="6"/>
  <c r="CX230" i="6"/>
  <c r="CY230" i="6"/>
  <c r="CZ230" i="6"/>
  <c r="DA230" i="6"/>
  <c r="DB230" i="6"/>
  <c r="DC230" i="6"/>
  <c r="DD230" i="6"/>
  <c r="DE230" i="6"/>
  <c r="DF230" i="6"/>
  <c r="DG230" i="6"/>
  <c r="DH230" i="6"/>
  <c r="DI230" i="6"/>
  <c r="DJ230" i="6"/>
  <c r="DK230" i="6"/>
  <c r="DL230" i="6"/>
  <c r="DM230" i="6"/>
  <c r="DN230" i="6"/>
  <c r="DO230" i="6"/>
  <c r="DP230" i="6"/>
  <c r="DQ230" i="6"/>
  <c r="DR230" i="6"/>
  <c r="DS230" i="6"/>
  <c r="DT230" i="6"/>
  <c r="DU230" i="6"/>
  <c r="DV230" i="6"/>
  <c r="DW230" i="6"/>
  <c r="DX230" i="6"/>
  <c r="DY230" i="6"/>
  <c r="DZ230" i="6"/>
  <c r="EA230" i="6"/>
  <c r="EB230" i="6"/>
  <c r="EC230" i="6"/>
  <c r="ED230" i="6"/>
  <c r="EE230" i="6"/>
  <c r="EF230" i="6"/>
  <c r="EG230" i="6"/>
  <c r="EH230" i="6"/>
  <c r="EI230" i="6"/>
  <c r="EJ230" i="6"/>
  <c r="EK230" i="6"/>
  <c r="EL230" i="6"/>
  <c r="EM230" i="6"/>
  <c r="EN230" i="6"/>
  <c r="EO230" i="6"/>
  <c r="EP230" i="6"/>
  <c r="EQ230" i="6"/>
  <c r="ER230" i="6"/>
  <c r="ES230" i="6"/>
  <c r="CX231" i="6"/>
  <c r="CY231" i="6"/>
  <c r="CZ231" i="6"/>
  <c r="DA231" i="6"/>
  <c r="DB231" i="6"/>
  <c r="DC231" i="6"/>
  <c r="DD231" i="6"/>
  <c r="DE231" i="6"/>
  <c r="DF231" i="6"/>
  <c r="DG231" i="6"/>
  <c r="DH231" i="6"/>
  <c r="DI231" i="6"/>
  <c r="DJ231" i="6"/>
  <c r="DK231" i="6"/>
  <c r="DL231" i="6"/>
  <c r="DM231" i="6"/>
  <c r="DN231" i="6"/>
  <c r="DO231" i="6"/>
  <c r="DP231" i="6"/>
  <c r="DQ231" i="6"/>
  <c r="DR231" i="6"/>
  <c r="DS231" i="6"/>
  <c r="DT231" i="6"/>
  <c r="DU231" i="6"/>
  <c r="DV231" i="6"/>
  <c r="DW231" i="6"/>
  <c r="DX231" i="6"/>
  <c r="DY231" i="6"/>
  <c r="DZ231" i="6"/>
  <c r="EA231" i="6"/>
  <c r="EB231" i="6"/>
  <c r="EC231" i="6"/>
  <c r="ED231" i="6"/>
  <c r="EE231" i="6"/>
  <c r="EF231" i="6"/>
  <c r="EG231" i="6"/>
  <c r="EH231" i="6"/>
  <c r="EI231" i="6"/>
  <c r="EJ231" i="6"/>
  <c r="EK231" i="6"/>
  <c r="EL231" i="6"/>
  <c r="EM231" i="6"/>
  <c r="EN231" i="6"/>
  <c r="EO231" i="6"/>
  <c r="EP231" i="6"/>
  <c r="EQ231" i="6"/>
  <c r="ER231" i="6"/>
  <c r="ES231" i="6"/>
  <c r="CX232" i="6"/>
  <c r="CY232" i="6"/>
  <c r="CZ232" i="6"/>
  <c r="DA232" i="6"/>
  <c r="DB232" i="6"/>
  <c r="DC232" i="6"/>
  <c r="DD232" i="6"/>
  <c r="DE232" i="6"/>
  <c r="DF232" i="6"/>
  <c r="DG232" i="6"/>
  <c r="DH232" i="6"/>
  <c r="DI232" i="6"/>
  <c r="DJ232" i="6"/>
  <c r="DK232" i="6"/>
  <c r="DL232" i="6"/>
  <c r="DM232" i="6"/>
  <c r="DN232" i="6"/>
  <c r="DO232" i="6"/>
  <c r="DP232" i="6"/>
  <c r="DQ232" i="6"/>
  <c r="DR232" i="6"/>
  <c r="DS232" i="6"/>
  <c r="DT232" i="6"/>
  <c r="DU232" i="6"/>
  <c r="DV232" i="6"/>
  <c r="DW232" i="6"/>
  <c r="DX232" i="6"/>
  <c r="DY232" i="6"/>
  <c r="DZ232" i="6"/>
  <c r="EA232" i="6"/>
  <c r="EB232" i="6"/>
  <c r="EC232" i="6"/>
  <c r="ED232" i="6"/>
  <c r="EE232" i="6"/>
  <c r="EF232" i="6"/>
  <c r="EG232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CX233" i="6"/>
  <c r="CY233" i="6"/>
  <c r="CZ233" i="6"/>
  <c r="DA233" i="6"/>
  <c r="DB233" i="6"/>
  <c r="DC233" i="6"/>
  <c r="DD233" i="6"/>
  <c r="DE233" i="6"/>
  <c r="DF233" i="6"/>
  <c r="DG233" i="6"/>
  <c r="DH233" i="6"/>
  <c r="DI233" i="6"/>
  <c r="DJ233" i="6"/>
  <c r="DK233" i="6"/>
  <c r="DL233" i="6"/>
  <c r="DM233" i="6"/>
  <c r="DN233" i="6"/>
  <c r="DO233" i="6"/>
  <c r="DP233" i="6"/>
  <c r="DQ233" i="6"/>
  <c r="DR233" i="6"/>
  <c r="DS233" i="6"/>
  <c r="DT233" i="6"/>
  <c r="DU233" i="6"/>
  <c r="DV233" i="6"/>
  <c r="DW233" i="6"/>
  <c r="DX233" i="6"/>
  <c r="DY233" i="6"/>
  <c r="DZ233" i="6"/>
  <c r="EA233" i="6"/>
  <c r="EB233" i="6"/>
  <c r="EC233" i="6"/>
  <c r="ED233" i="6"/>
  <c r="EE233" i="6"/>
  <c r="EF233" i="6"/>
  <c r="EG233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DJ8" i="6"/>
  <c r="DK8" i="6"/>
  <c r="DL8" i="6"/>
  <c r="DM8" i="6"/>
  <c r="DN8" i="6"/>
  <c r="DO8" i="6"/>
  <c r="DP8" i="6"/>
  <c r="DQ8" i="6"/>
  <c r="DR8" i="6"/>
  <c r="DS8" i="6"/>
  <c r="DT8" i="6"/>
  <c r="DU8" i="6"/>
  <c r="DV8" i="6"/>
  <c r="DW8" i="6"/>
  <c r="DX8" i="6"/>
  <c r="DY8" i="6"/>
  <c r="DZ8" i="6"/>
  <c r="EA8" i="6"/>
  <c r="EB8" i="6"/>
  <c r="EC8" i="6"/>
  <c r="ED8" i="6"/>
  <c r="EE8" i="6"/>
  <c r="EF8" i="6"/>
  <c r="EG8" i="6"/>
  <c r="EH8" i="6"/>
  <c r="EI8" i="6"/>
  <c r="EJ8" i="6"/>
  <c r="EK8" i="6"/>
  <c r="EL8" i="6"/>
  <c r="EM8" i="6"/>
  <c r="EN8" i="6"/>
  <c r="EO8" i="6"/>
  <c r="EP8" i="6"/>
  <c r="EQ8" i="6"/>
  <c r="ER8" i="6"/>
  <c r="ES8" i="6"/>
  <c r="CY8" i="6"/>
  <c r="CZ8" i="6"/>
  <c r="DA8" i="6"/>
  <c r="DB8" i="6"/>
  <c r="DC8" i="6"/>
  <c r="DD8" i="6"/>
  <c r="DE8" i="6"/>
  <c r="DF8" i="6"/>
  <c r="DG8" i="6"/>
  <c r="DH8" i="6"/>
  <c r="DI8" i="6"/>
  <c r="CX8" i="6"/>
  <c r="ET8" i="22"/>
  <c r="CX17" i="24"/>
  <c r="CY17" i="24"/>
  <c r="CZ17" i="24"/>
  <c r="DA17" i="24"/>
  <c r="DB17" i="24"/>
  <c r="DC17" i="24"/>
  <c r="DD17" i="24"/>
  <c r="DE17" i="24"/>
  <c r="DF17" i="24"/>
  <c r="DG17" i="24"/>
  <c r="DH17" i="24"/>
  <c r="DI17" i="24"/>
  <c r="DJ17" i="24"/>
  <c r="DK17" i="24"/>
  <c r="DL17" i="24"/>
  <c r="DM17" i="24"/>
  <c r="DN17" i="24"/>
  <c r="DO17" i="24"/>
  <c r="DP17" i="24"/>
  <c r="DQ17" i="24"/>
  <c r="DR17" i="24"/>
  <c r="DS17" i="24"/>
  <c r="DT17" i="24"/>
  <c r="DU17" i="24"/>
  <c r="DV17" i="24"/>
  <c r="DW17" i="24"/>
  <c r="DX17" i="24"/>
  <c r="DY17" i="24"/>
  <c r="DZ17" i="24"/>
  <c r="EA17" i="24"/>
  <c r="EB17" i="24"/>
  <c r="EC17" i="24"/>
  <c r="ED17" i="24"/>
  <c r="EE17" i="24"/>
  <c r="EF17" i="24"/>
  <c r="EG17" i="24"/>
  <c r="EH17" i="24"/>
  <c r="EI17" i="24"/>
  <c r="EJ17" i="24"/>
  <c r="EK17" i="24"/>
  <c r="EL17" i="24"/>
  <c r="EM17" i="24"/>
  <c r="EN17" i="24"/>
  <c r="EO17" i="24"/>
  <c r="EP17" i="24"/>
  <c r="EQ17" i="24"/>
  <c r="ER17" i="24"/>
  <c r="ES17" i="24"/>
  <c r="CX18" i="24"/>
  <c r="CY18" i="24"/>
  <c r="CZ18" i="24"/>
  <c r="DA18" i="24"/>
  <c r="DB18" i="24"/>
  <c r="DC18" i="24"/>
  <c r="DD18" i="24"/>
  <c r="DE18" i="24"/>
  <c r="DF18" i="24"/>
  <c r="DG18" i="24"/>
  <c r="DH18" i="24"/>
  <c r="DI18" i="24"/>
  <c r="DJ18" i="24"/>
  <c r="DK18" i="24"/>
  <c r="DL18" i="24"/>
  <c r="DM18" i="24"/>
  <c r="DN18" i="24"/>
  <c r="DO18" i="24"/>
  <c r="DP18" i="24"/>
  <c r="DQ18" i="24"/>
  <c r="DR18" i="24"/>
  <c r="DS18" i="24"/>
  <c r="DT18" i="24"/>
  <c r="DU18" i="24"/>
  <c r="DV18" i="24"/>
  <c r="DW18" i="24"/>
  <c r="DX18" i="24"/>
  <c r="DY18" i="24"/>
  <c r="DZ18" i="24"/>
  <c r="EA18" i="24"/>
  <c r="EB18" i="24"/>
  <c r="EC18" i="24"/>
  <c r="ED18" i="24"/>
  <c r="EE18" i="24"/>
  <c r="EF18" i="24"/>
  <c r="EG18" i="24"/>
  <c r="EH18" i="24"/>
  <c r="EI18" i="24"/>
  <c r="EJ18" i="24"/>
  <c r="EK18" i="24"/>
  <c r="EL18" i="24"/>
  <c r="EM18" i="24"/>
  <c r="EN18" i="24"/>
  <c r="EO18" i="24"/>
  <c r="EP18" i="24"/>
  <c r="EQ18" i="24"/>
  <c r="ER18" i="24"/>
  <c r="ES18" i="24"/>
  <c r="CX19" i="24"/>
  <c r="CY19" i="24"/>
  <c r="CZ19" i="24"/>
  <c r="DA19" i="24"/>
  <c r="DB19" i="24"/>
  <c r="DC19" i="24"/>
  <c r="DD19" i="24"/>
  <c r="DE19" i="24"/>
  <c r="DF19" i="24"/>
  <c r="DG19" i="24"/>
  <c r="DH19" i="24"/>
  <c r="DI19" i="24"/>
  <c r="DJ19" i="24"/>
  <c r="DK19" i="24"/>
  <c r="DL19" i="24"/>
  <c r="DM19" i="24"/>
  <c r="DN19" i="24"/>
  <c r="DO19" i="24"/>
  <c r="DP19" i="24"/>
  <c r="DQ19" i="24"/>
  <c r="DR19" i="24"/>
  <c r="DS19" i="24"/>
  <c r="DT19" i="24"/>
  <c r="DU19" i="24"/>
  <c r="DV19" i="24"/>
  <c r="DW19" i="24"/>
  <c r="DX19" i="24"/>
  <c r="DY19" i="24"/>
  <c r="DZ19" i="24"/>
  <c r="EA19" i="24"/>
  <c r="EB19" i="24"/>
  <c r="EC19" i="24"/>
  <c r="ED19" i="24"/>
  <c r="EE19" i="24"/>
  <c r="EF19" i="24"/>
  <c r="EG19" i="24"/>
  <c r="EH19" i="24"/>
  <c r="EI19" i="24"/>
  <c r="EJ19" i="24"/>
  <c r="EK19" i="24"/>
  <c r="EL19" i="24"/>
  <c r="EM19" i="24"/>
  <c r="EN19" i="24"/>
  <c r="EO19" i="24"/>
  <c r="EP19" i="24"/>
  <c r="EQ19" i="24"/>
  <c r="ER19" i="24"/>
  <c r="ES19" i="24"/>
  <c r="CX20" i="24"/>
  <c r="CY20" i="24"/>
  <c r="CZ20" i="24"/>
  <c r="DA20" i="24"/>
  <c r="DB20" i="24"/>
  <c r="DC20" i="24"/>
  <c r="DD20" i="24"/>
  <c r="DE20" i="24"/>
  <c r="DF20" i="24"/>
  <c r="DG20" i="24"/>
  <c r="DH20" i="24"/>
  <c r="DI20" i="24"/>
  <c r="DJ20" i="24"/>
  <c r="DK20" i="24"/>
  <c r="DL20" i="24"/>
  <c r="DM20" i="24"/>
  <c r="DN20" i="24"/>
  <c r="DO20" i="24"/>
  <c r="DP20" i="24"/>
  <c r="DQ20" i="24"/>
  <c r="DR20" i="24"/>
  <c r="DS20" i="24"/>
  <c r="DT20" i="24"/>
  <c r="DU20" i="24"/>
  <c r="DV20" i="24"/>
  <c r="DW20" i="24"/>
  <c r="DX20" i="24"/>
  <c r="DY20" i="24"/>
  <c r="DZ20" i="24"/>
  <c r="EA20" i="24"/>
  <c r="EB20" i="24"/>
  <c r="EC20" i="24"/>
  <c r="ED20" i="24"/>
  <c r="EE20" i="24"/>
  <c r="EF20" i="24"/>
  <c r="EG20" i="24"/>
  <c r="EH20" i="24"/>
  <c r="EI20" i="24"/>
  <c r="EJ20" i="24"/>
  <c r="EK20" i="24"/>
  <c r="EL20" i="24"/>
  <c r="EM20" i="24"/>
  <c r="EN20" i="24"/>
  <c r="EO20" i="24"/>
  <c r="EP20" i="24"/>
  <c r="EQ20" i="24"/>
  <c r="ER20" i="24"/>
  <c r="ES20" i="24"/>
  <c r="CX21" i="24"/>
  <c r="CY21" i="24"/>
  <c r="CZ21" i="24"/>
  <c r="DA21" i="24"/>
  <c r="DB21" i="24"/>
  <c r="DC21" i="24"/>
  <c r="DD21" i="24"/>
  <c r="DE21" i="24"/>
  <c r="DF21" i="24"/>
  <c r="DG21" i="24"/>
  <c r="DH21" i="24"/>
  <c r="DI21" i="24"/>
  <c r="DJ21" i="24"/>
  <c r="DK21" i="24"/>
  <c r="DL21" i="24"/>
  <c r="DM21" i="24"/>
  <c r="DN21" i="24"/>
  <c r="DO21" i="24"/>
  <c r="DP21" i="24"/>
  <c r="DQ21" i="24"/>
  <c r="DR21" i="24"/>
  <c r="DS21" i="24"/>
  <c r="DT21" i="24"/>
  <c r="DU21" i="24"/>
  <c r="DV21" i="24"/>
  <c r="DW21" i="24"/>
  <c r="DX21" i="24"/>
  <c r="DY21" i="24"/>
  <c r="DZ21" i="24"/>
  <c r="EA21" i="24"/>
  <c r="EB21" i="24"/>
  <c r="EC21" i="24"/>
  <c r="ED21" i="24"/>
  <c r="EE21" i="24"/>
  <c r="EF21" i="24"/>
  <c r="EG21" i="24"/>
  <c r="EH21" i="24"/>
  <c r="EI21" i="24"/>
  <c r="EJ21" i="24"/>
  <c r="EK21" i="24"/>
  <c r="EL21" i="24"/>
  <c r="EM21" i="24"/>
  <c r="EN21" i="24"/>
  <c r="EO21" i="24"/>
  <c r="EP21" i="24"/>
  <c r="EQ21" i="24"/>
  <c r="ER21" i="24"/>
  <c r="ES21" i="24"/>
  <c r="CX22" i="24"/>
  <c r="CY22" i="24"/>
  <c r="CZ22" i="24"/>
  <c r="DA22" i="24"/>
  <c r="DB22" i="24"/>
  <c r="DC22" i="24"/>
  <c r="DD22" i="24"/>
  <c r="DE22" i="24"/>
  <c r="DF22" i="24"/>
  <c r="DG22" i="24"/>
  <c r="DH22" i="24"/>
  <c r="DI22" i="24"/>
  <c r="DJ22" i="24"/>
  <c r="DK22" i="24"/>
  <c r="DL22" i="24"/>
  <c r="DM22" i="24"/>
  <c r="DN22" i="24"/>
  <c r="DO22" i="24"/>
  <c r="DP22" i="24"/>
  <c r="DQ22" i="24"/>
  <c r="DR22" i="24"/>
  <c r="DS22" i="24"/>
  <c r="DT22" i="24"/>
  <c r="DU22" i="24"/>
  <c r="DV22" i="24"/>
  <c r="DW22" i="24"/>
  <c r="DX22" i="24"/>
  <c r="DY22" i="24"/>
  <c r="DZ22" i="24"/>
  <c r="EA22" i="24"/>
  <c r="EB22" i="24"/>
  <c r="EC22" i="24"/>
  <c r="ED22" i="24"/>
  <c r="EE22" i="24"/>
  <c r="EF22" i="24"/>
  <c r="EG22" i="24"/>
  <c r="EH22" i="24"/>
  <c r="EI22" i="24"/>
  <c r="EJ22" i="24"/>
  <c r="EK22" i="24"/>
  <c r="EL22" i="24"/>
  <c r="EM22" i="24"/>
  <c r="EN22" i="24"/>
  <c r="EO22" i="24"/>
  <c r="EP22" i="24"/>
  <c r="EQ22" i="24"/>
  <c r="ER22" i="24"/>
  <c r="ES22" i="24"/>
  <c r="CX23" i="24"/>
  <c r="CY23" i="24"/>
  <c r="CZ23" i="24"/>
  <c r="DA23" i="24"/>
  <c r="DB23" i="24"/>
  <c r="DC23" i="24"/>
  <c r="DD23" i="24"/>
  <c r="DE23" i="24"/>
  <c r="DF23" i="24"/>
  <c r="DG23" i="24"/>
  <c r="DH23" i="24"/>
  <c r="DI23" i="24"/>
  <c r="DJ23" i="24"/>
  <c r="DK23" i="24"/>
  <c r="DL23" i="24"/>
  <c r="DM23" i="24"/>
  <c r="DN23" i="24"/>
  <c r="DO23" i="24"/>
  <c r="DP23" i="24"/>
  <c r="DQ23" i="24"/>
  <c r="DR23" i="24"/>
  <c r="DS23" i="24"/>
  <c r="DT23" i="24"/>
  <c r="DU23" i="24"/>
  <c r="DV23" i="24"/>
  <c r="DW23" i="24"/>
  <c r="DX23" i="24"/>
  <c r="DY23" i="24"/>
  <c r="DZ23" i="24"/>
  <c r="EA23" i="24"/>
  <c r="EB23" i="24"/>
  <c r="EC23" i="24"/>
  <c r="ED23" i="24"/>
  <c r="EE23" i="24"/>
  <c r="EF23" i="24"/>
  <c r="EG23" i="24"/>
  <c r="EH23" i="24"/>
  <c r="EI23" i="24"/>
  <c r="EJ23" i="24"/>
  <c r="EK23" i="24"/>
  <c r="EL23" i="24"/>
  <c r="EM23" i="24"/>
  <c r="EN23" i="24"/>
  <c r="EO23" i="24"/>
  <c r="EP23" i="24"/>
  <c r="EQ23" i="24"/>
  <c r="ER23" i="24"/>
  <c r="ES23" i="24"/>
  <c r="CX24" i="24"/>
  <c r="CY24" i="24"/>
  <c r="CZ24" i="24"/>
  <c r="DA24" i="24"/>
  <c r="DB24" i="24"/>
  <c r="DC24" i="24"/>
  <c r="DD24" i="24"/>
  <c r="DE24" i="24"/>
  <c r="DF24" i="24"/>
  <c r="DG24" i="24"/>
  <c r="DH24" i="24"/>
  <c r="DI24" i="24"/>
  <c r="DJ24" i="24"/>
  <c r="DK24" i="24"/>
  <c r="DL24" i="24"/>
  <c r="DM24" i="24"/>
  <c r="DN24" i="24"/>
  <c r="DO24" i="24"/>
  <c r="DP24" i="24"/>
  <c r="DQ24" i="24"/>
  <c r="DR24" i="24"/>
  <c r="DS24" i="24"/>
  <c r="DT24" i="24"/>
  <c r="DU24" i="24"/>
  <c r="DV24" i="24"/>
  <c r="DW24" i="24"/>
  <c r="DX24" i="24"/>
  <c r="DY24" i="24"/>
  <c r="DZ24" i="24"/>
  <c r="EA24" i="24"/>
  <c r="EB24" i="24"/>
  <c r="EC24" i="24"/>
  <c r="ED24" i="24"/>
  <c r="EE24" i="24"/>
  <c r="EF24" i="24"/>
  <c r="EG24" i="24"/>
  <c r="EH24" i="24"/>
  <c r="EI24" i="24"/>
  <c r="EJ24" i="24"/>
  <c r="EK24" i="24"/>
  <c r="EL24" i="24"/>
  <c r="EM24" i="24"/>
  <c r="EN24" i="24"/>
  <c r="EO24" i="24"/>
  <c r="EP24" i="24"/>
  <c r="EQ24" i="24"/>
  <c r="ER24" i="24"/>
  <c r="ES24" i="24"/>
  <c r="CX25" i="24"/>
  <c r="CY25" i="24"/>
  <c r="CZ25" i="24"/>
  <c r="DA25" i="24"/>
  <c r="DB25" i="24"/>
  <c r="DC25" i="24"/>
  <c r="DD25" i="24"/>
  <c r="DE25" i="24"/>
  <c r="DF25" i="24"/>
  <c r="DG25" i="24"/>
  <c r="DH25" i="24"/>
  <c r="DI25" i="24"/>
  <c r="DJ25" i="24"/>
  <c r="DK25" i="24"/>
  <c r="DL25" i="24"/>
  <c r="DM25" i="24"/>
  <c r="DN25" i="24"/>
  <c r="DO25" i="24"/>
  <c r="DP25" i="24"/>
  <c r="DQ25" i="24"/>
  <c r="DR25" i="24"/>
  <c r="DS25" i="24"/>
  <c r="DT25" i="24"/>
  <c r="DU25" i="24"/>
  <c r="DV25" i="24"/>
  <c r="DW25" i="24"/>
  <c r="DX25" i="24"/>
  <c r="DY25" i="24"/>
  <c r="DZ25" i="24"/>
  <c r="EA25" i="24"/>
  <c r="EB25" i="24"/>
  <c r="EC25" i="24"/>
  <c r="ED25" i="24"/>
  <c r="EE25" i="24"/>
  <c r="EF25" i="24"/>
  <c r="EG25" i="24"/>
  <c r="EH25" i="24"/>
  <c r="EI25" i="24"/>
  <c r="EJ25" i="24"/>
  <c r="EK25" i="24"/>
  <c r="EL25" i="24"/>
  <c r="EM25" i="24"/>
  <c r="EN25" i="24"/>
  <c r="EO25" i="24"/>
  <c r="EP25" i="24"/>
  <c r="EQ25" i="24"/>
  <c r="ER25" i="24"/>
  <c r="ES25" i="24"/>
  <c r="CX26" i="24"/>
  <c r="CY26" i="24"/>
  <c r="CZ26" i="24"/>
  <c r="DA26" i="24"/>
  <c r="DB26" i="24"/>
  <c r="DC26" i="24"/>
  <c r="DD26" i="24"/>
  <c r="DE26" i="24"/>
  <c r="DF26" i="24"/>
  <c r="DG26" i="24"/>
  <c r="DH26" i="24"/>
  <c r="DI26" i="24"/>
  <c r="DJ26" i="24"/>
  <c r="DK26" i="24"/>
  <c r="DL26" i="24"/>
  <c r="DM26" i="24"/>
  <c r="DN26" i="24"/>
  <c r="DO26" i="24"/>
  <c r="DP26" i="24"/>
  <c r="DQ26" i="24"/>
  <c r="DR26" i="24"/>
  <c r="DS26" i="24"/>
  <c r="DT26" i="24"/>
  <c r="DU26" i="24"/>
  <c r="DV26" i="24"/>
  <c r="DW26" i="24"/>
  <c r="DX26" i="24"/>
  <c r="DY26" i="24"/>
  <c r="DZ26" i="24"/>
  <c r="EA26" i="24"/>
  <c r="EB26" i="24"/>
  <c r="EC26" i="24"/>
  <c r="ED26" i="24"/>
  <c r="EE26" i="24"/>
  <c r="EF26" i="24"/>
  <c r="EG26" i="24"/>
  <c r="EH26" i="24"/>
  <c r="EI26" i="24"/>
  <c r="EJ26" i="24"/>
  <c r="EK26" i="24"/>
  <c r="EL26" i="24"/>
  <c r="EM26" i="24"/>
  <c r="EN26" i="24"/>
  <c r="EO26" i="24"/>
  <c r="EP26" i="24"/>
  <c r="EQ26" i="24"/>
  <c r="ER26" i="24"/>
  <c r="ES26" i="24"/>
  <c r="CX27" i="24"/>
  <c r="CY27" i="24"/>
  <c r="CZ27" i="24"/>
  <c r="DA27" i="24"/>
  <c r="DB27" i="24"/>
  <c r="DC27" i="24"/>
  <c r="DD27" i="24"/>
  <c r="DE27" i="24"/>
  <c r="DF27" i="24"/>
  <c r="DG27" i="24"/>
  <c r="DH27" i="24"/>
  <c r="DI27" i="24"/>
  <c r="DJ27" i="24"/>
  <c r="DK27" i="24"/>
  <c r="DL27" i="24"/>
  <c r="DM27" i="24"/>
  <c r="DN27" i="24"/>
  <c r="DO27" i="24"/>
  <c r="DP27" i="24"/>
  <c r="DQ27" i="24"/>
  <c r="DR27" i="24"/>
  <c r="DS27" i="24"/>
  <c r="DT27" i="24"/>
  <c r="DU27" i="24"/>
  <c r="DV27" i="24"/>
  <c r="DW27" i="24"/>
  <c r="DX27" i="24"/>
  <c r="DY27" i="24"/>
  <c r="DZ27" i="24"/>
  <c r="EA27" i="24"/>
  <c r="EB27" i="24"/>
  <c r="EC27" i="24"/>
  <c r="ED27" i="24"/>
  <c r="EE27" i="24"/>
  <c r="EF27" i="24"/>
  <c r="EG27" i="24"/>
  <c r="EH27" i="24"/>
  <c r="EI27" i="24"/>
  <c r="EJ27" i="24"/>
  <c r="EK27" i="24"/>
  <c r="EL27" i="24"/>
  <c r="EM27" i="24"/>
  <c r="EN27" i="24"/>
  <c r="EO27" i="24"/>
  <c r="EP27" i="24"/>
  <c r="EQ27" i="24"/>
  <c r="ER27" i="24"/>
  <c r="ES27" i="24"/>
  <c r="CX28" i="24"/>
  <c r="CY28" i="24"/>
  <c r="CZ28" i="24"/>
  <c r="DA28" i="24"/>
  <c r="DB28" i="24"/>
  <c r="DC28" i="24"/>
  <c r="DD28" i="24"/>
  <c r="DE28" i="24"/>
  <c r="DF28" i="24"/>
  <c r="DG28" i="24"/>
  <c r="DH28" i="24"/>
  <c r="DI28" i="24"/>
  <c r="DJ28" i="24"/>
  <c r="DK28" i="24"/>
  <c r="DL28" i="24"/>
  <c r="DM28" i="24"/>
  <c r="DN28" i="24"/>
  <c r="DO28" i="24"/>
  <c r="DP28" i="24"/>
  <c r="DQ28" i="24"/>
  <c r="DR28" i="24"/>
  <c r="DS28" i="24"/>
  <c r="DT28" i="24"/>
  <c r="DU28" i="24"/>
  <c r="DV28" i="24"/>
  <c r="DW28" i="24"/>
  <c r="DX28" i="24"/>
  <c r="DY28" i="24"/>
  <c r="DZ28" i="24"/>
  <c r="EA28" i="24"/>
  <c r="EB28" i="24"/>
  <c r="EC28" i="24"/>
  <c r="ED28" i="24"/>
  <c r="EE28" i="24"/>
  <c r="EF28" i="24"/>
  <c r="EG28" i="24"/>
  <c r="EH28" i="24"/>
  <c r="EI28" i="24"/>
  <c r="EJ28" i="24"/>
  <c r="EK28" i="24"/>
  <c r="EL28" i="24"/>
  <c r="EM28" i="24"/>
  <c r="EN28" i="24"/>
  <c r="EO28" i="24"/>
  <c r="EP28" i="24"/>
  <c r="EQ28" i="24"/>
  <c r="ER28" i="24"/>
  <c r="ES28" i="24"/>
  <c r="CX29" i="24"/>
  <c r="CY29" i="24"/>
  <c r="CZ29" i="24"/>
  <c r="DA29" i="24"/>
  <c r="DB29" i="24"/>
  <c r="DC29" i="24"/>
  <c r="DD29" i="24"/>
  <c r="DE29" i="24"/>
  <c r="DF29" i="24"/>
  <c r="DG29" i="24"/>
  <c r="DH29" i="24"/>
  <c r="DI29" i="24"/>
  <c r="DJ29" i="24"/>
  <c r="DK29" i="24"/>
  <c r="DL29" i="24"/>
  <c r="DM29" i="24"/>
  <c r="DN29" i="24"/>
  <c r="DO29" i="24"/>
  <c r="DP29" i="24"/>
  <c r="DQ29" i="24"/>
  <c r="DR29" i="24"/>
  <c r="DS29" i="24"/>
  <c r="DT29" i="24"/>
  <c r="DU29" i="24"/>
  <c r="DV29" i="24"/>
  <c r="DW29" i="24"/>
  <c r="DX29" i="24"/>
  <c r="DY29" i="24"/>
  <c r="DZ29" i="24"/>
  <c r="EA29" i="24"/>
  <c r="EB29" i="24"/>
  <c r="EC29" i="24"/>
  <c r="ED29" i="24"/>
  <c r="EE29" i="24"/>
  <c r="EF29" i="24"/>
  <c r="EG29" i="24"/>
  <c r="EH29" i="24"/>
  <c r="EI29" i="24"/>
  <c r="EJ29" i="24"/>
  <c r="EK29" i="24"/>
  <c r="EL29" i="24"/>
  <c r="EM29" i="24"/>
  <c r="EN29" i="24"/>
  <c r="EO29" i="24"/>
  <c r="EP29" i="24"/>
  <c r="EQ29" i="24"/>
  <c r="ER29" i="24"/>
  <c r="ES29" i="24"/>
  <c r="CX30" i="24"/>
  <c r="CY30" i="24"/>
  <c r="CZ30" i="24"/>
  <c r="DA30" i="24"/>
  <c r="DB30" i="24"/>
  <c r="DC30" i="24"/>
  <c r="DD30" i="24"/>
  <c r="DE30" i="24"/>
  <c r="DF30" i="24"/>
  <c r="DG30" i="24"/>
  <c r="DH30" i="24"/>
  <c r="DI30" i="24"/>
  <c r="DJ30" i="24"/>
  <c r="DK30" i="24"/>
  <c r="DL30" i="24"/>
  <c r="DM30" i="24"/>
  <c r="DN30" i="24"/>
  <c r="DO30" i="24"/>
  <c r="DP30" i="24"/>
  <c r="DQ30" i="24"/>
  <c r="DR30" i="24"/>
  <c r="DS30" i="24"/>
  <c r="DT30" i="24"/>
  <c r="DU30" i="24"/>
  <c r="DV30" i="24"/>
  <c r="DW30" i="24"/>
  <c r="DX30" i="24"/>
  <c r="DY30" i="24"/>
  <c r="DZ30" i="24"/>
  <c r="EA30" i="24"/>
  <c r="EB30" i="24"/>
  <c r="EC30" i="24"/>
  <c r="ED30" i="24"/>
  <c r="EE30" i="24"/>
  <c r="EF30" i="24"/>
  <c r="EG30" i="24"/>
  <c r="EH30" i="24"/>
  <c r="EI30" i="24"/>
  <c r="EJ30" i="24"/>
  <c r="EK30" i="24"/>
  <c r="EL30" i="24"/>
  <c r="EM30" i="24"/>
  <c r="EN30" i="24"/>
  <c r="EO30" i="24"/>
  <c r="EP30" i="24"/>
  <c r="EQ30" i="24"/>
  <c r="ER30" i="24"/>
  <c r="ES30" i="24"/>
  <c r="CX31" i="24"/>
  <c r="CY31" i="24"/>
  <c r="CZ31" i="24"/>
  <c r="DA31" i="24"/>
  <c r="DB31" i="24"/>
  <c r="DC31" i="24"/>
  <c r="DD31" i="24"/>
  <c r="DE31" i="24"/>
  <c r="DF31" i="24"/>
  <c r="DG31" i="24"/>
  <c r="DH31" i="24"/>
  <c r="DI31" i="24"/>
  <c r="DJ31" i="24"/>
  <c r="DK31" i="24"/>
  <c r="DL31" i="24"/>
  <c r="DM31" i="24"/>
  <c r="DN31" i="24"/>
  <c r="DO31" i="24"/>
  <c r="DP31" i="24"/>
  <c r="DQ31" i="24"/>
  <c r="DR31" i="24"/>
  <c r="DS31" i="24"/>
  <c r="DT31" i="24"/>
  <c r="DU31" i="24"/>
  <c r="DV31" i="24"/>
  <c r="DW31" i="24"/>
  <c r="DX31" i="24"/>
  <c r="DY31" i="24"/>
  <c r="DZ31" i="24"/>
  <c r="EA31" i="24"/>
  <c r="EB31" i="24"/>
  <c r="EC31" i="24"/>
  <c r="ED31" i="24"/>
  <c r="EE31" i="24"/>
  <c r="EF31" i="24"/>
  <c r="EG31" i="24"/>
  <c r="EH31" i="24"/>
  <c r="EI31" i="24"/>
  <c r="EJ31" i="24"/>
  <c r="EK31" i="24"/>
  <c r="EL31" i="24"/>
  <c r="EM31" i="24"/>
  <c r="EN31" i="24"/>
  <c r="EO31" i="24"/>
  <c r="EP31" i="24"/>
  <c r="EQ31" i="24"/>
  <c r="ER31" i="24"/>
  <c r="ES31" i="24"/>
  <c r="CX32" i="24"/>
  <c r="CY32" i="24"/>
  <c r="CZ32" i="24"/>
  <c r="DA32" i="24"/>
  <c r="DB32" i="24"/>
  <c r="DC32" i="24"/>
  <c r="DD32" i="24"/>
  <c r="DE32" i="24"/>
  <c r="DF32" i="24"/>
  <c r="DG32" i="24"/>
  <c r="DH32" i="24"/>
  <c r="DI32" i="24"/>
  <c r="DJ32" i="24"/>
  <c r="DK32" i="24"/>
  <c r="DL32" i="24"/>
  <c r="DM32" i="24"/>
  <c r="DN32" i="24"/>
  <c r="DO32" i="24"/>
  <c r="DP32" i="24"/>
  <c r="DQ32" i="24"/>
  <c r="DR32" i="24"/>
  <c r="DS32" i="24"/>
  <c r="DT32" i="24"/>
  <c r="DU32" i="24"/>
  <c r="DV32" i="24"/>
  <c r="DW32" i="24"/>
  <c r="DX32" i="24"/>
  <c r="DY32" i="24"/>
  <c r="DZ32" i="24"/>
  <c r="EA32" i="24"/>
  <c r="EB32" i="24"/>
  <c r="EC32" i="24"/>
  <c r="ED32" i="24"/>
  <c r="EE32" i="24"/>
  <c r="EF32" i="24"/>
  <c r="EG32" i="24"/>
  <c r="EH32" i="24"/>
  <c r="EI32" i="24"/>
  <c r="EJ32" i="24"/>
  <c r="EK32" i="24"/>
  <c r="EL32" i="24"/>
  <c r="EM32" i="24"/>
  <c r="EN32" i="24"/>
  <c r="EO32" i="24"/>
  <c r="EP32" i="24"/>
  <c r="EQ32" i="24"/>
  <c r="ER32" i="24"/>
  <c r="ES32" i="24"/>
  <c r="CX33" i="24"/>
  <c r="CY33" i="24"/>
  <c r="CZ33" i="24"/>
  <c r="DA33" i="24"/>
  <c r="DB33" i="24"/>
  <c r="DC33" i="24"/>
  <c r="DD33" i="24"/>
  <c r="DE33" i="24"/>
  <c r="DF33" i="24"/>
  <c r="DG33" i="24"/>
  <c r="DH33" i="24"/>
  <c r="DI33" i="24"/>
  <c r="DJ33" i="24"/>
  <c r="DK33" i="24"/>
  <c r="DL33" i="24"/>
  <c r="DM33" i="24"/>
  <c r="DN33" i="24"/>
  <c r="DO33" i="24"/>
  <c r="DP33" i="24"/>
  <c r="DQ33" i="24"/>
  <c r="DR33" i="24"/>
  <c r="DS33" i="24"/>
  <c r="DT33" i="24"/>
  <c r="DU33" i="24"/>
  <c r="DV33" i="24"/>
  <c r="DW33" i="24"/>
  <c r="DX33" i="24"/>
  <c r="DY33" i="24"/>
  <c r="DZ33" i="24"/>
  <c r="EA33" i="24"/>
  <c r="EB33" i="24"/>
  <c r="EC33" i="24"/>
  <c r="ED33" i="24"/>
  <c r="EE33" i="24"/>
  <c r="EF33" i="24"/>
  <c r="EG33" i="24"/>
  <c r="EH33" i="24"/>
  <c r="EI33" i="24"/>
  <c r="EJ33" i="24"/>
  <c r="EK33" i="24"/>
  <c r="EL33" i="24"/>
  <c r="EM33" i="24"/>
  <c r="EN33" i="24"/>
  <c r="EO33" i="24"/>
  <c r="EP33" i="24"/>
  <c r="EQ33" i="24"/>
  <c r="ER33" i="24"/>
  <c r="ES33" i="24"/>
  <c r="CX34" i="24"/>
  <c r="CY34" i="24"/>
  <c r="CZ34" i="24"/>
  <c r="DA34" i="24"/>
  <c r="DB34" i="24"/>
  <c r="DC34" i="24"/>
  <c r="DD34" i="24"/>
  <c r="DE34" i="24"/>
  <c r="DF34" i="24"/>
  <c r="DG34" i="24"/>
  <c r="DH34" i="24"/>
  <c r="DI34" i="24"/>
  <c r="DJ34" i="24"/>
  <c r="DK34" i="24"/>
  <c r="DL34" i="24"/>
  <c r="DM34" i="24"/>
  <c r="DN34" i="24"/>
  <c r="DO34" i="24"/>
  <c r="DP34" i="24"/>
  <c r="DQ34" i="24"/>
  <c r="DR34" i="24"/>
  <c r="DS34" i="24"/>
  <c r="DT34" i="24"/>
  <c r="DU34" i="24"/>
  <c r="DV34" i="24"/>
  <c r="DW34" i="24"/>
  <c r="DX34" i="24"/>
  <c r="DY34" i="24"/>
  <c r="DZ34" i="24"/>
  <c r="EA34" i="24"/>
  <c r="EB34" i="24"/>
  <c r="EC34" i="24"/>
  <c r="ED34" i="24"/>
  <c r="EE34" i="24"/>
  <c r="EF34" i="24"/>
  <c r="EG34" i="24"/>
  <c r="EH34" i="24"/>
  <c r="EI34" i="24"/>
  <c r="EJ34" i="24"/>
  <c r="EK34" i="24"/>
  <c r="EL34" i="24"/>
  <c r="EM34" i="24"/>
  <c r="EN34" i="24"/>
  <c r="EO34" i="24"/>
  <c r="EP34" i="24"/>
  <c r="EQ34" i="24"/>
  <c r="ER34" i="24"/>
  <c r="ES34" i="24"/>
  <c r="CX35" i="24"/>
  <c r="CY35" i="24"/>
  <c r="CZ35" i="24"/>
  <c r="DA35" i="24"/>
  <c r="DB35" i="24"/>
  <c r="DC35" i="24"/>
  <c r="DD35" i="24"/>
  <c r="DE35" i="24"/>
  <c r="DF35" i="24"/>
  <c r="DG35" i="24"/>
  <c r="DH35" i="24"/>
  <c r="DI35" i="24"/>
  <c r="DJ35" i="24"/>
  <c r="DK35" i="24"/>
  <c r="DL35" i="24"/>
  <c r="DM35" i="24"/>
  <c r="DN35" i="24"/>
  <c r="DO35" i="24"/>
  <c r="DP35" i="24"/>
  <c r="DQ35" i="24"/>
  <c r="DR35" i="24"/>
  <c r="DS35" i="24"/>
  <c r="DT35" i="24"/>
  <c r="DU35" i="24"/>
  <c r="DV35" i="24"/>
  <c r="DW35" i="24"/>
  <c r="DX35" i="24"/>
  <c r="DY35" i="24"/>
  <c r="DZ35" i="24"/>
  <c r="EA35" i="24"/>
  <c r="EB35" i="24"/>
  <c r="EC35" i="24"/>
  <c r="ED35" i="24"/>
  <c r="EE35" i="24"/>
  <c r="EF35" i="24"/>
  <c r="EG35" i="24"/>
  <c r="EH35" i="24"/>
  <c r="EI35" i="24"/>
  <c r="EJ35" i="24"/>
  <c r="EK35" i="24"/>
  <c r="EL35" i="24"/>
  <c r="EM35" i="24"/>
  <c r="EN35" i="24"/>
  <c r="EO35" i="24"/>
  <c r="EP35" i="24"/>
  <c r="EQ35" i="24"/>
  <c r="ER35" i="24"/>
  <c r="ES35" i="24"/>
  <c r="CX36" i="24"/>
  <c r="CY36" i="24"/>
  <c r="CZ36" i="24"/>
  <c r="DA36" i="24"/>
  <c r="DB36" i="24"/>
  <c r="DC36" i="24"/>
  <c r="DD36" i="24"/>
  <c r="DE36" i="24"/>
  <c r="DF36" i="24"/>
  <c r="DG36" i="24"/>
  <c r="DH36" i="24"/>
  <c r="DI36" i="24"/>
  <c r="DJ36" i="24"/>
  <c r="DK36" i="24"/>
  <c r="DL36" i="24"/>
  <c r="DM36" i="24"/>
  <c r="DN36" i="24"/>
  <c r="DO36" i="24"/>
  <c r="DP36" i="24"/>
  <c r="DQ36" i="24"/>
  <c r="DR36" i="24"/>
  <c r="DS36" i="24"/>
  <c r="DT36" i="24"/>
  <c r="DU36" i="24"/>
  <c r="DV36" i="24"/>
  <c r="DW36" i="24"/>
  <c r="DX36" i="24"/>
  <c r="DY36" i="24"/>
  <c r="DZ36" i="24"/>
  <c r="EA36" i="24"/>
  <c r="EB36" i="24"/>
  <c r="EC36" i="24"/>
  <c r="ED36" i="24"/>
  <c r="EE36" i="24"/>
  <c r="EF36" i="24"/>
  <c r="EG36" i="24"/>
  <c r="EH36" i="24"/>
  <c r="EI36" i="24"/>
  <c r="EJ36" i="24"/>
  <c r="EK36" i="24"/>
  <c r="EL36" i="24"/>
  <c r="EM36" i="24"/>
  <c r="EN36" i="24"/>
  <c r="EO36" i="24"/>
  <c r="EP36" i="24"/>
  <c r="EQ36" i="24"/>
  <c r="ER36" i="24"/>
  <c r="ES36" i="24"/>
  <c r="CX37" i="24"/>
  <c r="CY37" i="24"/>
  <c r="CZ37" i="24"/>
  <c r="DA37" i="24"/>
  <c r="DB37" i="24"/>
  <c r="DC37" i="24"/>
  <c r="DD37" i="24"/>
  <c r="DE37" i="24"/>
  <c r="DF37" i="24"/>
  <c r="DG37" i="24"/>
  <c r="DH37" i="24"/>
  <c r="DI37" i="24"/>
  <c r="DJ37" i="24"/>
  <c r="DK37" i="24"/>
  <c r="DL37" i="24"/>
  <c r="DM37" i="24"/>
  <c r="DN37" i="24"/>
  <c r="DO37" i="24"/>
  <c r="DP37" i="24"/>
  <c r="DQ37" i="24"/>
  <c r="DR37" i="24"/>
  <c r="DS37" i="24"/>
  <c r="DT37" i="24"/>
  <c r="DU37" i="24"/>
  <c r="DV37" i="24"/>
  <c r="DW37" i="24"/>
  <c r="DX37" i="24"/>
  <c r="DY37" i="24"/>
  <c r="DZ37" i="24"/>
  <c r="EA37" i="24"/>
  <c r="EB37" i="24"/>
  <c r="EC37" i="24"/>
  <c r="ED37" i="24"/>
  <c r="EE37" i="24"/>
  <c r="EF37" i="24"/>
  <c r="EG37" i="24"/>
  <c r="EH37" i="24"/>
  <c r="EI37" i="24"/>
  <c r="EJ37" i="24"/>
  <c r="EK37" i="24"/>
  <c r="EL37" i="24"/>
  <c r="EM37" i="24"/>
  <c r="EN37" i="24"/>
  <c r="EO37" i="24"/>
  <c r="EP37" i="24"/>
  <c r="EQ37" i="24"/>
  <c r="ER37" i="24"/>
  <c r="ES37" i="24"/>
  <c r="CX38" i="24"/>
  <c r="CY38" i="24"/>
  <c r="CZ38" i="24"/>
  <c r="DA38" i="24"/>
  <c r="DB38" i="24"/>
  <c r="DC38" i="24"/>
  <c r="DD38" i="24"/>
  <c r="DE38" i="24"/>
  <c r="DF38" i="24"/>
  <c r="DG38" i="24"/>
  <c r="DH38" i="24"/>
  <c r="DI38" i="24"/>
  <c r="DJ38" i="24"/>
  <c r="DK38" i="24"/>
  <c r="DL38" i="24"/>
  <c r="DM38" i="24"/>
  <c r="DN38" i="24"/>
  <c r="DO38" i="24"/>
  <c r="DP38" i="24"/>
  <c r="DQ38" i="24"/>
  <c r="DR38" i="24"/>
  <c r="DS38" i="24"/>
  <c r="DT38" i="24"/>
  <c r="DU38" i="24"/>
  <c r="DV38" i="24"/>
  <c r="DW38" i="24"/>
  <c r="DX38" i="24"/>
  <c r="DY38" i="24"/>
  <c r="DZ38" i="24"/>
  <c r="EA38" i="24"/>
  <c r="EB38" i="24"/>
  <c r="EC38" i="24"/>
  <c r="ED38" i="24"/>
  <c r="EE38" i="24"/>
  <c r="EF38" i="24"/>
  <c r="EG38" i="24"/>
  <c r="EH38" i="24"/>
  <c r="EI38" i="24"/>
  <c r="EJ38" i="24"/>
  <c r="EK38" i="24"/>
  <c r="EL38" i="24"/>
  <c r="EM38" i="24"/>
  <c r="EN38" i="24"/>
  <c r="EO38" i="24"/>
  <c r="EP38" i="24"/>
  <c r="EQ38" i="24"/>
  <c r="ER38" i="24"/>
  <c r="ES38" i="24"/>
  <c r="CX39" i="24"/>
  <c r="CY39" i="24"/>
  <c r="CZ39" i="24"/>
  <c r="DA39" i="24"/>
  <c r="DB39" i="24"/>
  <c r="DC39" i="24"/>
  <c r="DD39" i="24"/>
  <c r="DE39" i="24"/>
  <c r="DF39" i="24"/>
  <c r="DG39" i="24"/>
  <c r="DH39" i="24"/>
  <c r="DI39" i="24"/>
  <c r="DJ39" i="24"/>
  <c r="DK39" i="24"/>
  <c r="DL39" i="24"/>
  <c r="DM39" i="24"/>
  <c r="DN39" i="24"/>
  <c r="DO39" i="24"/>
  <c r="DP39" i="24"/>
  <c r="DQ39" i="24"/>
  <c r="DR39" i="24"/>
  <c r="DS39" i="24"/>
  <c r="DT39" i="24"/>
  <c r="DU39" i="24"/>
  <c r="DV39" i="24"/>
  <c r="DW39" i="24"/>
  <c r="DX39" i="24"/>
  <c r="DY39" i="24"/>
  <c r="DZ39" i="24"/>
  <c r="EA39" i="24"/>
  <c r="EB39" i="24"/>
  <c r="EC39" i="24"/>
  <c r="ED39" i="24"/>
  <c r="EE39" i="24"/>
  <c r="EF39" i="24"/>
  <c r="EG39" i="24"/>
  <c r="EH39" i="24"/>
  <c r="EI39" i="24"/>
  <c r="EJ39" i="24"/>
  <c r="EK39" i="24"/>
  <c r="EL39" i="24"/>
  <c r="EM39" i="24"/>
  <c r="EN39" i="24"/>
  <c r="EO39" i="24"/>
  <c r="EP39" i="24"/>
  <c r="EQ39" i="24"/>
  <c r="ER39" i="24"/>
  <c r="ES39" i="24"/>
  <c r="CX40" i="24"/>
  <c r="CY40" i="24"/>
  <c r="CZ40" i="24"/>
  <c r="DA40" i="24"/>
  <c r="DB40" i="24"/>
  <c r="DC40" i="24"/>
  <c r="DD40" i="24"/>
  <c r="DE40" i="24"/>
  <c r="DF40" i="24"/>
  <c r="DG40" i="24"/>
  <c r="DH40" i="24"/>
  <c r="DI40" i="24"/>
  <c r="DJ40" i="24"/>
  <c r="DK40" i="24"/>
  <c r="DL40" i="24"/>
  <c r="DM40" i="24"/>
  <c r="DN40" i="24"/>
  <c r="DO40" i="24"/>
  <c r="DP40" i="24"/>
  <c r="DQ40" i="24"/>
  <c r="DR40" i="24"/>
  <c r="DS40" i="24"/>
  <c r="DT40" i="24"/>
  <c r="DU40" i="24"/>
  <c r="DV40" i="24"/>
  <c r="DW40" i="24"/>
  <c r="DX40" i="24"/>
  <c r="DY40" i="24"/>
  <c r="DZ40" i="24"/>
  <c r="EA40" i="24"/>
  <c r="EB40" i="24"/>
  <c r="EC40" i="24"/>
  <c r="ED40" i="24"/>
  <c r="EE40" i="24"/>
  <c r="EF40" i="24"/>
  <c r="EG40" i="24"/>
  <c r="EH40" i="24"/>
  <c r="EI40" i="24"/>
  <c r="EJ40" i="24"/>
  <c r="EK40" i="24"/>
  <c r="EL40" i="24"/>
  <c r="EM40" i="24"/>
  <c r="EN40" i="24"/>
  <c r="EO40" i="24"/>
  <c r="EP40" i="24"/>
  <c r="EQ40" i="24"/>
  <c r="ER40" i="24"/>
  <c r="ES40" i="24"/>
  <c r="CX41" i="24"/>
  <c r="CY41" i="24"/>
  <c r="CZ41" i="24"/>
  <c r="DA41" i="24"/>
  <c r="DB41" i="24"/>
  <c r="DC41" i="24"/>
  <c r="DD41" i="24"/>
  <c r="DE41" i="24"/>
  <c r="DF41" i="24"/>
  <c r="DG41" i="24"/>
  <c r="DH41" i="24"/>
  <c r="DI41" i="24"/>
  <c r="DJ41" i="24"/>
  <c r="DK41" i="24"/>
  <c r="DL41" i="24"/>
  <c r="DM41" i="24"/>
  <c r="DN41" i="24"/>
  <c r="DO41" i="24"/>
  <c r="DP41" i="24"/>
  <c r="DQ41" i="24"/>
  <c r="DR41" i="24"/>
  <c r="DS41" i="24"/>
  <c r="DT41" i="24"/>
  <c r="DU41" i="24"/>
  <c r="DV41" i="24"/>
  <c r="DW41" i="24"/>
  <c r="DX41" i="24"/>
  <c r="DY41" i="24"/>
  <c r="DZ41" i="24"/>
  <c r="EA41" i="24"/>
  <c r="EB41" i="24"/>
  <c r="EC41" i="24"/>
  <c r="ED41" i="24"/>
  <c r="EE41" i="24"/>
  <c r="EF41" i="24"/>
  <c r="EG41" i="24"/>
  <c r="EH41" i="24"/>
  <c r="EI41" i="24"/>
  <c r="EJ41" i="24"/>
  <c r="EK41" i="24"/>
  <c r="EL41" i="24"/>
  <c r="EM41" i="24"/>
  <c r="EN41" i="24"/>
  <c r="EO41" i="24"/>
  <c r="EP41" i="24"/>
  <c r="EQ41" i="24"/>
  <c r="ER41" i="24"/>
  <c r="ES41" i="24"/>
  <c r="CX42" i="24"/>
  <c r="CY42" i="24"/>
  <c r="CZ42" i="24"/>
  <c r="DA42" i="24"/>
  <c r="DB42" i="24"/>
  <c r="DC42" i="24"/>
  <c r="DD42" i="24"/>
  <c r="DE42" i="24"/>
  <c r="DF42" i="24"/>
  <c r="DG42" i="24"/>
  <c r="DH42" i="24"/>
  <c r="DI42" i="24"/>
  <c r="DJ42" i="24"/>
  <c r="DK42" i="24"/>
  <c r="DL42" i="24"/>
  <c r="DM42" i="24"/>
  <c r="DN42" i="24"/>
  <c r="DO42" i="24"/>
  <c r="DP42" i="24"/>
  <c r="DQ42" i="24"/>
  <c r="DR42" i="24"/>
  <c r="DS42" i="24"/>
  <c r="DT42" i="24"/>
  <c r="DU42" i="24"/>
  <c r="DV42" i="24"/>
  <c r="DW42" i="24"/>
  <c r="DX42" i="24"/>
  <c r="DY42" i="24"/>
  <c r="DZ42" i="24"/>
  <c r="EA42" i="24"/>
  <c r="EB42" i="24"/>
  <c r="EC42" i="24"/>
  <c r="ED42" i="24"/>
  <c r="EE42" i="24"/>
  <c r="EF42" i="24"/>
  <c r="EG42" i="24"/>
  <c r="EH42" i="24"/>
  <c r="EI42" i="24"/>
  <c r="EJ42" i="24"/>
  <c r="EK42" i="24"/>
  <c r="EL42" i="24"/>
  <c r="EM42" i="24"/>
  <c r="EN42" i="24"/>
  <c r="EO42" i="24"/>
  <c r="EP42" i="24"/>
  <c r="EQ42" i="24"/>
  <c r="ER42" i="24"/>
  <c r="ES42" i="24"/>
  <c r="CX43" i="24"/>
  <c r="CY43" i="24"/>
  <c r="CZ43" i="24"/>
  <c r="DA43" i="24"/>
  <c r="DB43" i="24"/>
  <c r="DC43" i="24"/>
  <c r="DD43" i="24"/>
  <c r="DE43" i="24"/>
  <c r="DF43" i="24"/>
  <c r="DG43" i="24"/>
  <c r="DH43" i="24"/>
  <c r="DI43" i="24"/>
  <c r="DJ43" i="24"/>
  <c r="DK43" i="24"/>
  <c r="DL43" i="24"/>
  <c r="DM43" i="24"/>
  <c r="DN43" i="24"/>
  <c r="DO43" i="24"/>
  <c r="DP43" i="24"/>
  <c r="DQ43" i="24"/>
  <c r="DR43" i="24"/>
  <c r="DS43" i="24"/>
  <c r="DT43" i="24"/>
  <c r="DU43" i="24"/>
  <c r="DV43" i="24"/>
  <c r="DW43" i="24"/>
  <c r="DX43" i="24"/>
  <c r="DY43" i="24"/>
  <c r="DZ43" i="24"/>
  <c r="EA43" i="24"/>
  <c r="EB43" i="24"/>
  <c r="EC43" i="24"/>
  <c r="ED43" i="24"/>
  <c r="EE43" i="24"/>
  <c r="EF43" i="24"/>
  <c r="EG43" i="24"/>
  <c r="EH43" i="24"/>
  <c r="EI43" i="24"/>
  <c r="EJ43" i="24"/>
  <c r="EK43" i="24"/>
  <c r="EL43" i="24"/>
  <c r="EM43" i="24"/>
  <c r="EN43" i="24"/>
  <c r="EO43" i="24"/>
  <c r="EP43" i="24"/>
  <c r="EQ43" i="24"/>
  <c r="ER43" i="24"/>
  <c r="ES43" i="24"/>
  <c r="CX44" i="24"/>
  <c r="CY44" i="24"/>
  <c r="CZ44" i="24"/>
  <c r="DA44" i="24"/>
  <c r="DB44" i="24"/>
  <c r="DC44" i="24"/>
  <c r="DD44" i="24"/>
  <c r="DE44" i="24"/>
  <c r="DF44" i="24"/>
  <c r="DG44" i="24"/>
  <c r="DH44" i="24"/>
  <c r="DI44" i="24"/>
  <c r="DJ44" i="24"/>
  <c r="DK44" i="24"/>
  <c r="DL44" i="24"/>
  <c r="DM44" i="24"/>
  <c r="DN44" i="24"/>
  <c r="DO44" i="24"/>
  <c r="DP44" i="24"/>
  <c r="DQ44" i="24"/>
  <c r="DR44" i="24"/>
  <c r="DS44" i="24"/>
  <c r="DT44" i="24"/>
  <c r="DU44" i="24"/>
  <c r="DV44" i="24"/>
  <c r="DW44" i="24"/>
  <c r="DX44" i="24"/>
  <c r="DY44" i="24"/>
  <c r="DZ44" i="24"/>
  <c r="EA44" i="24"/>
  <c r="EB44" i="24"/>
  <c r="EC44" i="24"/>
  <c r="ED44" i="24"/>
  <c r="EE44" i="24"/>
  <c r="EF44" i="24"/>
  <c r="EG44" i="24"/>
  <c r="EH44" i="24"/>
  <c r="EI44" i="24"/>
  <c r="EJ44" i="24"/>
  <c r="EK44" i="24"/>
  <c r="EL44" i="24"/>
  <c r="EM44" i="24"/>
  <c r="EN44" i="24"/>
  <c r="EO44" i="24"/>
  <c r="EP44" i="24"/>
  <c r="EQ44" i="24"/>
  <c r="ER44" i="24"/>
  <c r="ES44" i="24"/>
  <c r="CX45" i="24"/>
  <c r="CY45" i="24"/>
  <c r="CZ45" i="24"/>
  <c r="DA45" i="24"/>
  <c r="DB45" i="24"/>
  <c r="DC45" i="24"/>
  <c r="DD45" i="24"/>
  <c r="DE45" i="24"/>
  <c r="DF45" i="24"/>
  <c r="DG45" i="24"/>
  <c r="DH45" i="24"/>
  <c r="DI45" i="24"/>
  <c r="DJ45" i="24"/>
  <c r="DK45" i="24"/>
  <c r="DL45" i="24"/>
  <c r="DM45" i="24"/>
  <c r="DN45" i="24"/>
  <c r="DO45" i="24"/>
  <c r="DP45" i="24"/>
  <c r="DQ45" i="24"/>
  <c r="DR45" i="24"/>
  <c r="DS45" i="24"/>
  <c r="DT45" i="24"/>
  <c r="DU45" i="24"/>
  <c r="DV45" i="24"/>
  <c r="DW45" i="24"/>
  <c r="DX45" i="24"/>
  <c r="DY45" i="24"/>
  <c r="DZ45" i="24"/>
  <c r="EA45" i="24"/>
  <c r="EB45" i="24"/>
  <c r="EC45" i="24"/>
  <c r="ED45" i="24"/>
  <c r="EE45" i="24"/>
  <c r="EF45" i="24"/>
  <c r="EG45" i="24"/>
  <c r="EH45" i="24"/>
  <c r="EI45" i="24"/>
  <c r="EJ45" i="24"/>
  <c r="EK45" i="24"/>
  <c r="EL45" i="24"/>
  <c r="EM45" i="24"/>
  <c r="EN45" i="24"/>
  <c r="EO45" i="24"/>
  <c r="EP45" i="24"/>
  <c r="EQ45" i="24"/>
  <c r="ER45" i="24"/>
  <c r="ES45" i="24"/>
  <c r="CX46" i="24"/>
  <c r="CY46" i="24"/>
  <c r="CZ46" i="24"/>
  <c r="DA46" i="24"/>
  <c r="DB46" i="24"/>
  <c r="DC46" i="24"/>
  <c r="DD46" i="24"/>
  <c r="DE46" i="24"/>
  <c r="DF46" i="24"/>
  <c r="DG46" i="24"/>
  <c r="DH46" i="24"/>
  <c r="DI46" i="24"/>
  <c r="DJ46" i="24"/>
  <c r="DK46" i="24"/>
  <c r="DL46" i="24"/>
  <c r="DM46" i="24"/>
  <c r="DN46" i="24"/>
  <c r="DO46" i="24"/>
  <c r="DP46" i="24"/>
  <c r="DQ46" i="24"/>
  <c r="DR46" i="24"/>
  <c r="DS46" i="24"/>
  <c r="DT46" i="24"/>
  <c r="DU46" i="24"/>
  <c r="DV46" i="24"/>
  <c r="DW46" i="24"/>
  <c r="DX46" i="24"/>
  <c r="DY46" i="24"/>
  <c r="DZ46" i="24"/>
  <c r="EA46" i="24"/>
  <c r="EB46" i="24"/>
  <c r="EC46" i="24"/>
  <c r="ED46" i="24"/>
  <c r="EE46" i="24"/>
  <c r="EF46" i="24"/>
  <c r="EG46" i="24"/>
  <c r="EH46" i="24"/>
  <c r="EI46" i="24"/>
  <c r="EJ46" i="24"/>
  <c r="EK46" i="24"/>
  <c r="EL46" i="24"/>
  <c r="EM46" i="24"/>
  <c r="EN46" i="24"/>
  <c r="EO46" i="24"/>
  <c r="EP46" i="24"/>
  <c r="EQ46" i="24"/>
  <c r="ER46" i="24"/>
  <c r="ES46" i="24"/>
  <c r="CX47" i="24"/>
  <c r="CY47" i="24"/>
  <c r="CZ47" i="24"/>
  <c r="DA47" i="24"/>
  <c r="DB47" i="24"/>
  <c r="DC47" i="24"/>
  <c r="DD47" i="24"/>
  <c r="DE47" i="24"/>
  <c r="DF47" i="24"/>
  <c r="DG47" i="24"/>
  <c r="DH47" i="24"/>
  <c r="DI47" i="24"/>
  <c r="DJ47" i="24"/>
  <c r="DK47" i="24"/>
  <c r="DL47" i="24"/>
  <c r="DM47" i="24"/>
  <c r="DN47" i="24"/>
  <c r="DO47" i="24"/>
  <c r="DP47" i="24"/>
  <c r="DQ47" i="24"/>
  <c r="DR47" i="24"/>
  <c r="DS47" i="24"/>
  <c r="DT47" i="24"/>
  <c r="DU47" i="24"/>
  <c r="DV47" i="24"/>
  <c r="DW47" i="24"/>
  <c r="DX47" i="24"/>
  <c r="DY47" i="24"/>
  <c r="DZ47" i="24"/>
  <c r="EA47" i="24"/>
  <c r="EB47" i="24"/>
  <c r="EC47" i="24"/>
  <c r="ED47" i="24"/>
  <c r="EE47" i="24"/>
  <c r="EF47" i="24"/>
  <c r="EG47" i="24"/>
  <c r="EH47" i="24"/>
  <c r="EI47" i="24"/>
  <c r="EJ47" i="24"/>
  <c r="EK47" i="24"/>
  <c r="EL47" i="24"/>
  <c r="EM47" i="24"/>
  <c r="EN47" i="24"/>
  <c r="EO47" i="24"/>
  <c r="EP47" i="24"/>
  <c r="EQ47" i="24"/>
  <c r="ER47" i="24"/>
  <c r="ES47" i="24"/>
  <c r="CX48" i="24"/>
  <c r="CY48" i="24"/>
  <c r="CZ48" i="24"/>
  <c r="DA48" i="24"/>
  <c r="DB48" i="24"/>
  <c r="DC48" i="24"/>
  <c r="DD48" i="24"/>
  <c r="DE48" i="24"/>
  <c r="DF48" i="24"/>
  <c r="DG48" i="24"/>
  <c r="DH48" i="24"/>
  <c r="DI48" i="24"/>
  <c r="DJ48" i="24"/>
  <c r="DK48" i="24"/>
  <c r="DL48" i="24"/>
  <c r="DM48" i="24"/>
  <c r="DN48" i="24"/>
  <c r="DO48" i="24"/>
  <c r="DP48" i="24"/>
  <c r="DQ48" i="24"/>
  <c r="DR48" i="24"/>
  <c r="DS48" i="24"/>
  <c r="DT48" i="24"/>
  <c r="DU48" i="24"/>
  <c r="DV48" i="24"/>
  <c r="DW48" i="24"/>
  <c r="DX48" i="24"/>
  <c r="DY48" i="24"/>
  <c r="DZ48" i="24"/>
  <c r="EA48" i="24"/>
  <c r="EB48" i="24"/>
  <c r="EC48" i="24"/>
  <c r="ED48" i="24"/>
  <c r="EE48" i="24"/>
  <c r="EF48" i="24"/>
  <c r="EG48" i="24"/>
  <c r="EH48" i="24"/>
  <c r="EI48" i="24"/>
  <c r="EJ48" i="24"/>
  <c r="EK48" i="24"/>
  <c r="EL48" i="24"/>
  <c r="EM48" i="24"/>
  <c r="EN48" i="24"/>
  <c r="EO48" i="24"/>
  <c r="EP48" i="24"/>
  <c r="EQ48" i="24"/>
  <c r="ER48" i="24"/>
  <c r="ES48" i="24"/>
  <c r="CX49" i="24"/>
  <c r="CY49" i="24"/>
  <c r="CZ49" i="24"/>
  <c r="DA49" i="24"/>
  <c r="DB49" i="24"/>
  <c r="DC49" i="24"/>
  <c r="DD49" i="24"/>
  <c r="DE49" i="24"/>
  <c r="DF49" i="24"/>
  <c r="DG49" i="24"/>
  <c r="DH49" i="24"/>
  <c r="DI49" i="24"/>
  <c r="DJ49" i="24"/>
  <c r="DK49" i="24"/>
  <c r="DL49" i="24"/>
  <c r="DM49" i="24"/>
  <c r="DN49" i="24"/>
  <c r="DO49" i="24"/>
  <c r="DP49" i="24"/>
  <c r="DQ49" i="24"/>
  <c r="DR49" i="24"/>
  <c r="DS49" i="24"/>
  <c r="DT49" i="24"/>
  <c r="DU49" i="24"/>
  <c r="DV49" i="24"/>
  <c r="DW49" i="24"/>
  <c r="DX49" i="24"/>
  <c r="DY49" i="24"/>
  <c r="DZ49" i="24"/>
  <c r="EA49" i="24"/>
  <c r="EB49" i="24"/>
  <c r="EC49" i="24"/>
  <c r="ED49" i="24"/>
  <c r="EE49" i="24"/>
  <c r="EF49" i="24"/>
  <c r="EG49" i="24"/>
  <c r="EH49" i="24"/>
  <c r="EI49" i="24"/>
  <c r="EJ49" i="24"/>
  <c r="EK49" i="24"/>
  <c r="EL49" i="24"/>
  <c r="EM49" i="24"/>
  <c r="EN49" i="24"/>
  <c r="EO49" i="24"/>
  <c r="EP49" i="24"/>
  <c r="EQ49" i="24"/>
  <c r="ER49" i="24"/>
  <c r="ES49" i="24"/>
  <c r="CX50" i="24"/>
  <c r="CY50" i="24"/>
  <c r="CZ50" i="24"/>
  <c r="DA50" i="24"/>
  <c r="DB50" i="24"/>
  <c r="DC50" i="24"/>
  <c r="DD50" i="24"/>
  <c r="DE50" i="24"/>
  <c r="DF50" i="24"/>
  <c r="DG50" i="24"/>
  <c r="DH50" i="24"/>
  <c r="DI50" i="24"/>
  <c r="DJ50" i="24"/>
  <c r="DK50" i="24"/>
  <c r="DL50" i="24"/>
  <c r="DM50" i="24"/>
  <c r="DN50" i="24"/>
  <c r="DO50" i="24"/>
  <c r="DP50" i="24"/>
  <c r="DQ50" i="24"/>
  <c r="DR50" i="24"/>
  <c r="DS50" i="24"/>
  <c r="DT50" i="24"/>
  <c r="DU50" i="24"/>
  <c r="DV50" i="24"/>
  <c r="DW50" i="24"/>
  <c r="DX50" i="24"/>
  <c r="DY50" i="24"/>
  <c r="DZ50" i="24"/>
  <c r="EA50" i="24"/>
  <c r="EB50" i="24"/>
  <c r="EC50" i="24"/>
  <c r="ED50" i="24"/>
  <c r="EE50" i="24"/>
  <c r="EF50" i="24"/>
  <c r="EG50" i="24"/>
  <c r="EH50" i="24"/>
  <c r="EI50" i="24"/>
  <c r="EJ50" i="24"/>
  <c r="EK50" i="24"/>
  <c r="EL50" i="24"/>
  <c r="EM50" i="24"/>
  <c r="EN50" i="24"/>
  <c r="EO50" i="24"/>
  <c r="EP50" i="24"/>
  <c r="EQ50" i="24"/>
  <c r="ER50" i="24"/>
  <c r="ES50" i="24"/>
  <c r="CX51" i="24"/>
  <c r="CY51" i="24"/>
  <c r="CZ51" i="24"/>
  <c r="DA51" i="24"/>
  <c r="DB51" i="24"/>
  <c r="DC51" i="24"/>
  <c r="DD51" i="24"/>
  <c r="DE51" i="24"/>
  <c r="DF51" i="24"/>
  <c r="DG51" i="24"/>
  <c r="DH51" i="24"/>
  <c r="DI51" i="24"/>
  <c r="DJ51" i="24"/>
  <c r="DK51" i="24"/>
  <c r="DL51" i="24"/>
  <c r="DM51" i="24"/>
  <c r="DN51" i="24"/>
  <c r="DO51" i="24"/>
  <c r="DP51" i="24"/>
  <c r="DQ51" i="24"/>
  <c r="DR51" i="24"/>
  <c r="DS51" i="24"/>
  <c r="DT51" i="24"/>
  <c r="DU51" i="24"/>
  <c r="DV51" i="24"/>
  <c r="DW51" i="24"/>
  <c r="DX51" i="24"/>
  <c r="DY51" i="24"/>
  <c r="DZ51" i="24"/>
  <c r="EA51" i="24"/>
  <c r="EB51" i="24"/>
  <c r="EC51" i="24"/>
  <c r="ED51" i="24"/>
  <c r="EE51" i="24"/>
  <c r="EF51" i="24"/>
  <c r="EG51" i="24"/>
  <c r="EH51" i="24"/>
  <c r="EI51" i="24"/>
  <c r="EJ51" i="24"/>
  <c r="EK51" i="24"/>
  <c r="EL51" i="24"/>
  <c r="EM51" i="24"/>
  <c r="EN51" i="24"/>
  <c r="EO51" i="24"/>
  <c r="EP51" i="24"/>
  <c r="EQ51" i="24"/>
  <c r="ER51" i="24"/>
  <c r="ES51" i="24"/>
  <c r="CX52" i="24"/>
  <c r="CY52" i="24"/>
  <c r="CZ52" i="24"/>
  <c r="DA52" i="24"/>
  <c r="DB52" i="24"/>
  <c r="DC52" i="24"/>
  <c r="DD52" i="24"/>
  <c r="DE52" i="24"/>
  <c r="DF52" i="24"/>
  <c r="DG52" i="24"/>
  <c r="DH52" i="24"/>
  <c r="DI52" i="24"/>
  <c r="DJ52" i="24"/>
  <c r="DK52" i="24"/>
  <c r="DL52" i="24"/>
  <c r="DM52" i="24"/>
  <c r="DN52" i="24"/>
  <c r="DO52" i="24"/>
  <c r="DP52" i="24"/>
  <c r="DQ52" i="24"/>
  <c r="DR52" i="24"/>
  <c r="DS52" i="24"/>
  <c r="DT52" i="24"/>
  <c r="DU52" i="24"/>
  <c r="DV52" i="24"/>
  <c r="DW52" i="24"/>
  <c r="DX52" i="24"/>
  <c r="DY52" i="24"/>
  <c r="DZ52" i="24"/>
  <c r="EA52" i="24"/>
  <c r="EB52" i="24"/>
  <c r="EC52" i="24"/>
  <c r="ED52" i="24"/>
  <c r="EE52" i="24"/>
  <c r="EF52" i="24"/>
  <c r="EG52" i="24"/>
  <c r="EH52" i="24"/>
  <c r="EI52" i="24"/>
  <c r="EJ52" i="24"/>
  <c r="EK52" i="24"/>
  <c r="EL52" i="24"/>
  <c r="EM52" i="24"/>
  <c r="EN52" i="24"/>
  <c r="EO52" i="24"/>
  <c r="EP52" i="24"/>
  <c r="EQ52" i="24"/>
  <c r="ER52" i="24"/>
  <c r="ES52" i="24"/>
  <c r="CX53" i="24"/>
  <c r="CY53" i="24"/>
  <c r="CZ53" i="24"/>
  <c r="DA53" i="24"/>
  <c r="DB53" i="24"/>
  <c r="DC53" i="24"/>
  <c r="DD53" i="24"/>
  <c r="DE53" i="24"/>
  <c r="DF53" i="24"/>
  <c r="DG53" i="24"/>
  <c r="DH53" i="24"/>
  <c r="DI53" i="24"/>
  <c r="DJ53" i="24"/>
  <c r="DK53" i="24"/>
  <c r="DL53" i="24"/>
  <c r="DM53" i="24"/>
  <c r="DN53" i="24"/>
  <c r="DO53" i="24"/>
  <c r="DP53" i="24"/>
  <c r="DQ53" i="24"/>
  <c r="DR53" i="24"/>
  <c r="DS53" i="24"/>
  <c r="DT53" i="24"/>
  <c r="DU53" i="24"/>
  <c r="DV53" i="24"/>
  <c r="DW53" i="24"/>
  <c r="DX53" i="24"/>
  <c r="DY53" i="24"/>
  <c r="DZ53" i="24"/>
  <c r="EA53" i="24"/>
  <c r="EB53" i="24"/>
  <c r="EC53" i="24"/>
  <c r="ED53" i="24"/>
  <c r="EE53" i="24"/>
  <c r="EF53" i="24"/>
  <c r="EG53" i="24"/>
  <c r="EH53" i="24"/>
  <c r="EI53" i="24"/>
  <c r="EJ53" i="24"/>
  <c r="EK53" i="24"/>
  <c r="EL53" i="24"/>
  <c r="EM53" i="24"/>
  <c r="EN53" i="24"/>
  <c r="EO53" i="24"/>
  <c r="EP53" i="24"/>
  <c r="EQ53" i="24"/>
  <c r="ER53" i="24"/>
  <c r="ES53" i="24"/>
  <c r="CX54" i="24"/>
  <c r="CY54" i="24"/>
  <c r="CZ54" i="24"/>
  <c r="DA54" i="24"/>
  <c r="DB54" i="24"/>
  <c r="DC54" i="24"/>
  <c r="DD54" i="24"/>
  <c r="DE54" i="24"/>
  <c r="DF54" i="24"/>
  <c r="DG54" i="24"/>
  <c r="DH54" i="24"/>
  <c r="DI54" i="24"/>
  <c r="DJ54" i="24"/>
  <c r="DK54" i="24"/>
  <c r="DL54" i="24"/>
  <c r="DM54" i="24"/>
  <c r="DN54" i="24"/>
  <c r="DO54" i="24"/>
  <c r="DP54" i="24"/>
  <c r="DQ54" i="24"/>
  <c r="DR54" i="24"/>
  <c r="DS54" i="24"/>
  <c r="DT54" i="24"/>
  <c r="DU54" i="24"/>
  <c r="DV54" i="24"/>
  <c r="DW54" i="24"/>
  <c r="DX54" i="24"/>
  <c r="DY54" i="24"/>
  <c r="DZ54" i="24"/>
  <c r="EA54" i="24"/>
  <c r="EB54" i="24"/>
  <c r="EC54" i="24"/>
  <c r="ED54" i="24"/>
  <c r="EE54" i="24"/>
  <c r="EF54" i="24"/>
  <c r="EG54" i="24"/>
  <c r="EH54" i="24"/>
  <c r="EI54" i="24"/>
  <c r="EJ54" i="24"/>
  <c r="EK54" i="24"/>
  <c r="EL54" i="24"/>
  <c r="EM54" i="24"/>
  <c r="EN54" i="24"/>
  <c r="EO54" i="24"/>
  <c r="EP54" i="24"/>
  <c r="EQ54" i="24"/>
  <c r="ER54" i="24"/>
  <c r="ES54" i="24"/>
  <c r="CX55" i="24"/>
  <c r="CY55" i="24"/>
  <c r="CZ55" i="24"/>
  <c r="DA55" i="24"/>
  <c r="DB55" i="24"/>
  <c r="DC55" i="24"/>
  <c r="DD55" i="24"/>
  <c r="DE55" i="24"/>
  <c r="DF55" i="24"/>
  <c r="DG55" i="24"/>
  <c r="DH55" i="24"/>
  <c r="DI55" i="24"/>
  <c r="DJ55" i="24"/>
  <c r="DK55" i="24"/>
  <c r="DL55" i="24"/>
  <c r="DM55" i="24"/>
  <c r="DN55" i="24"/>
  <c r="DO55" i="24"/>
  <c r="DP55" i="24"/>
  <c r="DQ55" i="24"/>
  <c r="DR55" i="24"/>
  <c r="DS55" i="24"/>
  <c r="DT55" i="24"/>
  <c r="DU55" i="24"/>
  <c r="DV55" i="24"/>
  <c r="DW55" i="24"/>
  <c r="DX55" i="24"/>
  <c r="DY55" i="24"/>
  <c r="DZ55" i="24"/>
  <c r="EA55" i="24"/>
  <c r="EB55" i="24"/>
  <c r="EC55" i="24"/>
  <c r="ED55" i="24"/>
  <c r="EE55" i="24"/>
  <c r="EF55" i="24"/>
  <c r="EG55" i="24"/>
  <c r="EH55" i="24"/>
  <c r="EI55" i="24"/>
  <c r="EJ55" i="24"/>
  <c r="EK55" i="24"/>
  <c r="EL55" i="24"/>
  <c r="EM55" i="24"/>
  <c r="EN55" i="24"/>
  <c r="EO55" i="24"/>
  <c r="EP55" i="24"/>
  <c r="EQ55" i="24"/>
  <c r="ER55" i="24"/>
  <c r="ES55" i="24"/>
  <c r="CX56" i="24"/>
  <c r="CY56" i="24"/>
  <c r="CZ56" i="24"/>
  <c r="DA56" i="24"/>
  <c r="DB56" i="24"/>
  <c r="DC56" i="24"/>
  <c r="DD56" i="24"/>
  <c r="DE56" i="24"/>
  <c r="DF56" i="24"/>
  <c r="DG56" i="24"/>
  <c r="DH56" i="24"/>
  <c r="DI56" i="24"/>
  <c r="DJ56" i="24"/>
  <c r="DK56" i="24"/>
  <c r="DL56" i="24"/>
  <c r="DM56" i="24"/>
  <c r="DN56" i="24"/>
  <c r="DO56" i="24"/>
  <c r="DP56" i="24"/>
  <c r="DQ56" i="24"/>
  <c r="DR56" i="24"/>
  <c r="DS56" i="24"/>
  <c r="DT56" i="24"/>
  <c r="DU56" i="24"/>
  <c r="DV56" i="24"/>
  <c r="DW56" i="24"/>
  <c r="DX56" i="24"/>
  <c r="DY56" i="24"/>
  <c r="DZ56" i="24"/>
  <c r="EA56" i="24"/>
  <c r="EB56" i="24"/>
  <c r="EC56" i="24"/>
  <c r="ED56" i="24"/>
  <c r="EE56" i="24"/>
  <c r="EF56" i="24"/>
  <c r="EG56" i="24"/>
  <c r="EH56" i="24"/>
  <c r="EI56" i="24"/>
  <c r="EJ56" i="24"/>
  <c r="EK56" i="24"/>
  <c r="EL56" i="24"/>
  <c r="EM56" i="24"/>
  <c r="EN56" i="24"/>
  <c r="EO56" i="24"/>
  <c r="EP56" i="24"/>
  <c r="EQ56" i="24"/>
  <c r="ER56" i="24"/>
  <c r="ES56" i="24"/>
  <c r="CX57" i="24"/>
  <c r="CY57" i="24"/>
  <c r="CZ57" i="24"/>
  <c r="DA57" i="24"/>
  <c r="DB57" i="24"/>
  <c r="DC57" i="24"/>
  <c r="DD57" i="24"/>
  <c r="DE57" i="24"/>
  <c r="DF57" i="24"/>
  <c r="DG57" i="24"/>
  <c r="DH57" i="24"/>
  <c r="DI57" i="24"/>
  <c r="DJ57" i="24"/>
  <c r="DK57" i="24"/>
  <c r="DL57" i="24"/>
  <c r="DM57" i="24"/>
  <c r="DN57" i="24"/>
  <c r="DO57" i="24"/>
  <c r="DP57" i="24"/>
  <c r="DQ57" i="24"/>
  <c r="DR57" i="24"/>
  <c r="DS57" i="24"/>
  <c r="DT57" i="24"/>
  <c r="DU57" i="24"/>
  <c r="DV57" i="24"/>
  <c r="DW57" i="24"/>
  <c r="DX57" i="24"/>
  <c r="DY57" i="24"/>
  <c r="DZ57" i="24"/>
  <c r="EA57" i="24"/>
  <c r="EB57" i="24"/>
  <c r="EC57" i="24"/>
  <c r="ED57" i="24"/>
  <c r="EE57" i="24"/>
  <c r="EF57" i="24"/>
  <c r="EG57" i="24"/>
  <c r="EH57" i="24"/>
  <c r="EI57" i="24"/>
  <c r="EJ57" i="24"/>
  <c r="EK57" i="24"/>
  <c r="EL57" i="24"/>
  <c r="EM57" i="24"/>
  <c r="EN57" i="24"/>
  <c r="EO57" i="24"/>
  <c r="EP57" i="24"/>
  <c r="EQ57" i="24"/>
  <c r="ER57" i="24"/>
  <c r="ES57" i="24"/>
  <c r="CX58" i="24"/>
  <c r="CY58" i="24"/>
  <c r="CZ58" i="24"/>
  <c r="DA58" i="24"/>
  <c r="DB58" i="24"/>
  <c r="DC58" i="24"/>
  <c r="DD58" i="24"/>
  <c r="DE58" i="24"/>
  <c r="DF58" i="24"/>
  <c r="DG58" i="24"/>
  <c r="DH58" i="24"/>
  <c r="DI58" i="24"/>
  <c r="DJ58" i="24"/>
  <c r="DK58" i="24"/>
  <c r="DL58" i="24"/>
  <c r="DM58" i="24"/>
  <c r="DN58" i="24"/>
  <c r="DO58" i="24"/>
  <c r="DP58" i="24"/>
  <c r="DQ58" i="24"/>
  <c r="DR58" i="24"/>
  <c r="DS58" i="24"/>
  <c r="DT58" i="24"/>
  <c r="DU58" i="24"/>
  <c r="DV58" i="24"/>
  <c r="DW58" i="24"/>
  <c r="DX58" i="24"/>
  <c r="DY58" i="24"/>
  <c r="DZ58" i="24"/>
  <c r="EA58" i="24"/>
  <c r="EB58" i="24"/>
  <c r="EC58" i="24"/>
  <c r="ED58" i="24"/>
  <c r="EE58" i="24"/>
  <c r="EF58" i="24"/>
  <c r="EG58" i="24"/>
  <c r="EH58" i="24"/>
  <c r="EI58" i="24"/>
  <c r="EJ58" i="24"/>
  <c r="EK58" i="24"/>
  <c r="EL58" i="24"/>
  <c r="EM58" i="24"/>
  <c r="EN58" i="24"/>
  <c r="EO58" i="24"/>
  <c r="EP58" i="24"/>
  <c r="EQ58" i="24"/>
  <c r="ER58" i="24"/>
  <c r="ES58" i="24"/>
  <c r="CX59" i="24"/>
  <c r="CY59" i="24"/>
  <c r="CZ59" i="24"/>
  <c r="DA59" i="24"/>
  <c r="DB59" i="24"/>
  <c r="DC59" i="24"/>
  <c r="DD59" i="24"/>
  <c r="DE59" i="24"/>
  <c r="DF59" i="24"/>
  <c r="DG59" i="24"/>
  <c r="DH59" i="24"/>
  <c r="DI59" i="24"/>
  <c r="DJ59" i="24"/>
  <c r="DK59" i="24"/>
  <c r="DL59" i="24"/>
  <c r="DM59" i="24"/>
  <c r="DN59" i="24"/>
  <c r="DO59" i="24"/>
  <c r="DP59" i="24"/>
  <c r="DQ59" i="24"/>
  <c r="DR59" i="24"/>
  <c r="DS59" i="24"/>
  <c r="DT59" i="24"/>
  <c r="DU59" i="24"/>
  <c r="DV59" i="24"/>
  <c r="DW59" i="24"/>
  <c r="DX59" i="24"/>
  <c r="DY59" i="24"/>
  <c r="DZ59" i="24"/>
  <c r="EA59" i="24"/>
  <c r="EB59" i="24"/>
  <c r="EC59" i="24"/>
  <c r="ED59" i="24"/>
  <c r="EE59" i="24"/>
  <c r="EF59" i="24"/>
  <c r="EG59" i="24"/>
  <c r="EH59" i="24"/>
  <c r="EI59" i="24"/>
  <c r="EJ59" i="24"/>
  <c r="EK59" i="24"/>
  <c r="EL59" i="24"/>
  <c r="EM59" i="24"/>
  <c r="EN59" i="24"/>
  <c r="EO59" i="24"/>
  <c r="EP59" i="24"/>
  <c r="EQ59" i="24"/>
  <c r="ER59" i="24"/>
  <c r="ES59" i="24"/>
  <c r="CX60" i="24"/>
  <c r="CY60" i="24"/>
  <c r="CZ60" i="24"/>
  <c r="DA60" i="24"/>
  <c r="DB60" i="24"/>
  <c r="DC60" i="24"/>
  <c r="DD60" i="24"/>
  <c r="DE60" i="24"/>
  <c r="DF60" i="24"/>
  <c r="DG60" i="24"/>
  <c r="DH60" i="24"/>
  <c r="DI60" i="24"/>
  <c r="DJ60" i="24"/>
  <c r="DK60" i="24"/>
  <c r="DL60" i="24"/>
  <c r="DM60" i="24"/>
  <c r="DN60" i="24"/>
  <c r="DO60" i="24"/>
  <c r="DP60" i="24"/>
  <c r="DQ60" i="24"/>
  <c r="DR60" i="24"/>
  <c r="DS60" i="24"/>
  <c r="DT60" i="24"/>
  <c r="DU60" i="24"/>
  <c r="DV60" i="24"/>
  <c r="DW60" i="24"/>
  <c r="DX60" i="24"/>
  <c r="DY60" i="24"/>
  <c r="DZ60" i="24"/>
  <c r="EA60" i="24"/>
  <c r="EB60" i="24"/>
  <c r="EC60" i="24"/>
  <c r="ED60" i="24"/>
  <c r="EE60" i="24"/>
  <c r="EF60" i="24"/>
  <c r="EG60" i="24"/>
  <c r="EH60" i="24"/>
  <c r="EI60" i="24"/>
  <c r="EJ60" i="24"/>
  <c r="EK60" i="24"/>
  <c r="EL60" i="24"/>
  <c r="EM60" i="24"/>
  <c r="EN60" i="24"/>
  <c r="EO60" i="24"/>
  <c r="EP60" i="24"/>
  <c r="EQ60" i="24"/>
  <c r="ER60" i="24"/>
  <c r="ES60" i="24"/>
  <c r="CX61" i="24"/>
  <c r="CY61" i="24"/>
  <c r="CZ61" i="24"/>
  <c r="DA61" i="24"/>
  <c r="DB61" i="24"/>
  <c r="DC61" i="24"/>
  <c r="DD61" i="24"/>
  <c r="DE61" i="24"/>
  <c r="DF61" i="24"/>
  <c r="DG61" i="24"/>
  <c r="DH61" i="24"/>
  <c r="DI61" i="24"/>
  <c r="DJ61" i="24"/>
  <c r="DK61" i="24"/>
  <c r="DL61" i="24"/>
  <c r="DM61" i="24"/>
  <c r="DN61" i="24"/>
  <c r="DO61" i="24"/>
  <c r="DP61" i="24"/>
  <c r="DQ61" i="24"/>
  <c r="DR61" i="24"/>
  <c r="DS61" i="24"/>
  <c r="DT61" i="24"/>
  <c r="DU61" i="24"/>
  <c r="DV61" i="24"/>
  <c r="DW61" i="24"/>
  <c r="DX61" i="24"/>
  <c r="DY61" i="24"/>
  <c r="DZ61" i="24"/>
  <c r="EA61" i="24"/>
  <c r="EB61" i="24"/>
  <c r="EC61" i="24"/>
  <c r="ED61" i="24"/>
  <c r="EE61" i="24"/>
  <c r="EF61" i="24"/>
  <c r="EG61" i="24"/>
  <c r="EH61" i="24"/>
  <c r="EI61" i="24"/>
  <c r="EJ61" i="24"/>
  <c r="EK61" i="24"/>
  <c r="EL61" i="24"/>
  <c r="EM61" i="24"/>
  <c r="EN61" i="24"/>
  <c r="EO61" i="24"/>
  <c r="EP61" i="24"/>
  <c r="EQ61" i="24"/>
  <c r="ER61" i="24"/>
  <c r="ES61" i="24"/>
  <c r="CX62" i="24"/>
  <c r="CY62" i="24"/>
  <c r="CZ62" i="24"/>
  <c r="DA62" i="24"/>
  <c r="DB62" i="24"/>
  <c r="DC62" i="24"/>
  <c r="DD62" i="24"/>
  <c r="DE62" i="24"/>
  <c r="DF62" i="24"/>
  <c r="DG62" i="24"/>
  <c r="DH62" i="24"/>
  <c r="DI62" i="24"/>
  <c r="DJ62" i="24"/>
  <c r="DK62" i="24"/>
  <c r="DL62" i="24"/>
  <c r="DM62" i="24"/>
  <c r="DN62" i="24"/>
  <c r="DO62" i="24"/>
  <c r="DP62" i="24"/>
  <c r="DQ62" i="24"/>
  <c r="DR62" i="24"/>
  <c r="DS62" i="24"/>
  <c r="DT62" i="24"/>
  <c r="DU62" i="24"/>
  <c r="DV62" i="24"/>
  <c r="DW62" i="24"/>
  <c r="DX62" i="24"/>
  <c r="DY62" i="24"/>
  <c r="DZ62" i="24"/>
  <c r="EA62" i="24"/>
  <c r="EB62" i="24"/>
  <c r="EC62" i="24"/>
  <c r="ED62" i="24"/>
  <c r="EE62" i="24"/>
  <c r="EF62" i="24"/>
  <c r="EG62" i="24"/>
  <c r="EH62" i="24"/>
  <c r="EI62" i="24"/>
  <c r="EJ62" i="24"/>
  <c r="EK62" i="24"/>
  <c r="EL62" i="24"/>
  <c r="EM62" i="24"/>
  <c r="EN62" i="24"/>
  <c r="EO62" i="24"/>
  <c r="EP62" i="24"/>
  <c r="EQ62" i="24"/>
  <c r="ER62" i="24"/>
  <c r="ES62" i="24"/>
  <c r="CX63" i="24"/>
  <c r="CY63" i="24"/>
  <c r="CZ63" i="24"/>
  <c r="DA63" i="24"/>
  <c r="DB63" i="24"/>
  <c r="DC63" i="24"/>
  <c r="DD63" i="24"/>
  <c r="DE63" i="24"/>
  <c r="DF63" i="24"/>
  <c r="DG63" i="24"/>
  <c r="DH63" i="24"/>
  <c r="DI63" i="24"/>
  <c r="DJ63" i="24"/>
  <c r="DK63" i="24"/>
  <c r="DL63" i="24"/>
  <c r="DM63" i="24"/>
  <c r="DN63" i="24"/>
  <c r="DO63" i="24"/>
  <c r="DP63" i="24"/>
  <c r="DQ63" i="24"/>
  <c r="DR63" i="24"/>
  <c r="DS63" i="24"/>
  <c r="DT63" i="24"/>
  <c r="DU63" i="24"/>
  <c r="DV63" i="24"/>
  <c r="DW63" i="24"/>
  <c r="DX63" i="24"/>
  <c r="DY63" i="24"/>
  <c r="DZ63" i="24"/>
  <c r="EA63" i="24"/>
  <c r="EB63" i="24"/>
  <c r="EC63" i="24"/>
  <c r="ED63" i="24"/>
  <c r="EE63" i="24"/>
  <c r="EF63" i="24"/>
  <c r="EG63" i="24"/>
  <c r="EH63" i="24"/>
  <c r="EI63" i="24"/>
  <c r="EJ63" i="24"/>
  <c r="EK63" i="24"/>
  <c r="EL63" i="24"/>
  <c r="EM63" i="24"/>
  <c r="EN63" i="24"/>
  <c r="EO63" i="24"/>
  <c r="EP63" i="24"/>
  <c r="EQ63" i="24"/>
  <c r="ER63" i="24"/>
  <c r="ES63" i="24"/>
  <c r="CX64" i="24"/>
  <c r="CY64" i="24"/>
  <c r="CZ64" i="24"/>
  <c r="DA64" i="24"/>
  <c r="DB64" i="24"/>
  <c r="DC64" i="24"/>
  <c r="DD64" i="24"/>
  <c r="DE64" i="24"/>
  <c r="DF64" i="24"/>
  <c r="DG64" i="24"/>
  <c r="DH64" i="24"/>
  <c r="DI64" i="24"/>
  <c r="DJ64" i="24"/>
  <c r="DK64" i="24"/>
  <c r="DL64" i="24"/>
  <c r="DM64" i="24"/>
  <c r="DN64" i="24"/>
  <c r="DO64" i="24"/>
  <c r="DP64" i="24"/>
  <c r="DQ64" i="24"/>
  <c r="DR64" i="24"/>
  <c r="DS64" i="24"/>
  <c r="DT64" i="24"/>
  <c r="DU64" i="24"/>
  <c r="DV64" i="24"/>
  <c r="DW64" i="24"/>
  <c r="DX64" i="24"/>
  <c r="DY64" i="24"/>
  <c r="DZ64" i="24"/>
  <c r="EA64" i="24"/>
  <c r="EB64" i="24"/>
  <c r="EC64" i="24"/>
  <c r="ED64" i="24"/>
  <c r="EE64" i="24"/>
  <c r="EF64" i="24"/>
  <c r="EG64" i="24"/>
  <c r="EH64" i="24"/>
  <c r="EI64" i="24"/>
  <c r="EJ64" i="24"/>
  <c r="EK64" i="24"/>
  <c r="EL64" i="24"/>
  <c r="EM64" i="24"/>
  <c r="EN64" i="24"/>
  <c r="EO64" i="24"/>
  <c r="EP64" i="24"/>
  <c r="EQ64" i="24"/>
  <c r="ER64" i="24"/>
  <c r="ES64" i="24"/>
  <c r="CX65" i="24"/>
  <c r="CY65" i="24"/>
  <c r="CZ65" i="24"/>
  <c r="DA65" i="24"/>
  <c r="DB65" i="24"/>
  <c r="DC65" i="24"/>
  <c r="DD65" i="24"/>
  <c r="DE65" i="24"/>
  <c r="DF65" i="24"/>
  <c r="DG65" i="24"/>
  <c r="DH65" i="24"/>
  <c r="DI65" i="24"/>
  <c r="DJ65" i="24"/>
  <c r="DK65" i="24"/>
  <c r="DL65" i="24"/>
  <c r="DM65" i="24"/>
  <c r="DN65" i="24"/>
  <c r="DO65" i="24"/>
  <c r="DP65" i="24"/>
  <c r="DQ65" i="24"/>
  <c r="DR65" i="24"/>
  <c r="DS65" i="24"/>
  <c r="DT65" i="24"/>
  <c r="DU65" i="24"/>
  <c r="DV65" i="24"/>
  <c r="DW65" i="24"/>
  <c r="DX65" i="24"/>
  <c r="DY65" i="24"/>
  <c r="DZ65" i="24"/>
  <c r="EA65" i="24"/>
  <c r="EB65" i="24"/>
  <c r="EC65" i="24"/>
  <c r="ED65" i="24"/>
  <c r="EE65" i="24"/>
  <c r="EF65" i="24"/>
  <c r="EG65" i="24"/>
  <c r="EH65" i="24"/>
  <c r="EI65" i="24"/>
  <c r="EJ65" i="24"/>
  <c r="EK65" i="24"/>
  <c r="EL65" i="24"/>
  <c r="EM65" i="24"/>
  <c r="EN65" i="24"/>
  <c r="EO65" i="24"/>
  <c r="EP65" i="24"/>
  <c r="EQ65" i="24"/>
  <c r="ER65" i="24"/>
  <c r="ES65" i="24"/>
  <c r="CX66" i="24"/>
  <c r="CY66" i="24"/>
  <c r="CZ66" i="24"/>
  <c r="DA66" i="24"/>
  <c r="DB66" i="24"/>
  <c r="DC66" i="24"/>
  <c r="DD66" i="24"/>
  <c r="DE66" i="24"/>
  <c r="DF66" i="24"/>
  <c r="DG66" i="24"/>
  <c r="DH66" i="24"/>
  <c r="DI66" i="24"/>
  <c r="DJ66" i="24"/>
  <c r="DK66" i="24"/>
  <c r="DL66" i="24"/>
  <c r="DM66" i="24"/>
  <c r="DN66" i="24"/>
  <c r="DO66" i="24"/>
  <c r="DP66" i="24"/>
  <c r="DQ66" i="24"/>
  <c r="DR66" i="24"/>
  <c r="DS66" i="24"/>
  <c r="DT66" i="24"/>
  <c r="DU66" i="24"/>
  <c r="DV66" i="24"/>
  <c r="DW66" i="24"/>
  <c r="DX66" i="24"/>
  <c r="DY66" i="24"/>
  <c r="DZ66" i="24"/>
  <c r="EA66" i="24"/>
  <c r="EB66" i="24"/>
  <c r="EC66" i="24"/>
  <c r="ED66" i="24"/>
  <c r="EE66" i="24"/>
  <c r="EF66" i="24"/>
  <c r="EG66" i="24"/>
  <c r="EH66" i="24"/>
  <c r="EI66" i="24"/>
  <c r="EJ66" i="24"/>
  <c r="EK66" i="24"/>
  <c r="EL66" i="24"/>
  <c r="EM66" i="24"/>
  <c r="EN66" i="24"/>
  <c r="EO66" i="24"/>
  <c r="EP66" i="24"/>
  <c r="EQ66" i="24"/>
  <c r="ER66" i="24"/>
  <c r="ES66" i="24"/>
  <c r="CX67" i="24"/>
  <c r="CY67" i="24"/>
  <c r="CZ67" i="24"/>
  <c r="DA67" i="24"/>
  <c r="DB67" i="24"/>
  <c r="DC67" i="24"/>
  <c r="DD67" i="24"/>
  <c r="DE67" i="24"/>
  <c r="DF67" i="24"/>
  <c r="DG67" i="24"/>
  <c r="DH67" i="24"/>
  <c r="DI67" i="24"/>
  <c r="DJ67" i="24"/>
  <c r="DK67" i="24"/>
  <c r="DL67" i="24"/>
  <c r="DM67" i="24"/>
  <c r="DN67" i="24"/>
  <c r="DO67" i="24"/>
  <c r="DP67" i="24"/>
  <c r="DQ67" i="24"/>
  <c r="DR67" i="24"/>
  <c r="DS67" i="24"/>
  <c r="DT67" i="24"/>
  <c r="DU67" i="24"/>
  <c r="DV67" i="24"/>
  <c r="DW67" i="24"/>
  <c r="DX67" i="24"/>
  <c r="DY67" i="24"/>
  <c r="DZ67" i="24"/>
  <c r="EA67" i="24"/>
  <c r="EB67" i="24"/>
  <c r="EC67" i="24"/>
  <c r="ED67" i="24"/>
  <c r="EE67" i="24"/>
  <c r="EF67" i="24"/>
  <c r="EG67" i="24"/>
  <c r="EH67" i="24"/>
  <c r="EI67" i="24"/>
  <c r="EJ67" i="24"/>
  <c r="EK67" i="24"/>
  <c r="EL67" i="24"/>
  <c r="EM67" i="24"/>
  <c r="EN67" i="24"/>
  <c r="EO67" i="24"/>
  <c r="EP67" i="24"/>
  <c r="EQ67" i="24"/>
  <c r="ER67" i="24"/>
  <c r="ES67" i="24"/>
  <c r="CX68" i="24"/>
  <c r="CY68" i="24"/>
  <c r="CZ68" i="24"/>
  <c r="DA68" i="24"/>
  <c r="DB68" i="24"/>
  <c r="DC68" i="24"/>
  <c r="DD68" i="24"/>
  <c r="DE68" i="24"/>
  <c r="DF68" i="24"/>
  <c r="DG68" i="24"/>
  <c r="DH68" i="24"/>
  <c r="DI68" i="24"/>
  <c r="DJ68" i="24"/>
  <c r="DK68" i="24"/>
  <c r="DL68" i="24"/>
  <c r="DM68" i="24"/>
  <c r="DN68" i="24"/>
  <c r="DO68" i="24"/>
  <c r="DP68" i="24"/>
  <c r="DQ68" i="24"/>
  <c r="DR68" i="24"/>
  <c r="DS68" i="24"/>
  <c r="DT68" i="24"/>
  <c r="DU68" i="24"/>
  <c r="DV68" i="24"/>
  <c r="DW68" i="24"/>
  <c r="DX68" i="24"/>
  <c r="DY68" i="24"/>
  <c r="DZ68" i="24"/>
  <c r="EA68" i="24"/>
  <c r="EB68" i="24"/>
  <c r="EC68" i="24"/>
  <c r="ED68" i="24"/>
  <c r="EE68" i="24"/>
  <c r="EF68" i="24"/>
  <c r="EG68" i="24"/>
  <c r="EH68" i="24"/>
  <c r="EI68" i="24"/>
  <c r="EJ68" i="24"/>
  <c r="EK68" i="24"/>
  <c r="EL68" i="24"/>
  <c r="EM68" i="24"/>
  <c r="EN68" i="24"/>
  <c r="EO68" i="24"/>
  <c r="EP68" i="24"/>
  <c r="EQ68" i="24"/>
  <c r="ER68" i="24"/>
  <c r="ES68" i="24"/>
  <c r="CX69" i="24"/>
  <c r="CY69" i="24"/>
  <c r="CZ69" i="24"/>
  <c r="DA69" i="24"/>
  <c r="DB69" i="24"/>
  <c r="DC69" i="24"/>
  <c r="DD69" i="24"/>
  <c r="DE69" i="24"/>
  <c r="DF69" i="24"/>
  <c r="DG69" i="24"/>
  <c r="DH69" i="24"/>
  <c r="DI69" i="24"/>
  <c r="DJ69" i="24"/>
  <c r="DK69" i="24"/>
  <c r="DL69" i="24"/>
  <c r="DM69" i="24"/>
  <c r="DN69" i="24"/>
  <c r="DO69" i="24"/>
  <c r="DP69" i="24"/>
  <c r="DQ69" i="24"/>
  <c r="DR69" i="24"/>
  <c r="DS69" i="24"/>
  <c r="DT69" i="24"/>
  <c r="DU69" i="24"/>
  <c r="DV69" i="24"/>
  <c r="DW69" i="24"/>
  <c r="DX69" i="24"/>
  <c r="DY69" i="24"/>
  <c r="DZ69" i="24"/>
  <c r="EA69" i="24"/>
  <c r="EB69" i="24"/>
  <c r="EC69" i="24"/>
  <c r="ED69" i="24"/>
  <c r="EE69" i="24"/>
  <c r="EF69" i="24"/>
  <c r="EG69" i="24"/>
  <c r="EH69" i="24"/>
  <c r="EI69" i="24"/>
  <c r="EJ69" i="24"/>
  <c r="EK69" i="24"/>
  <c r="EL69" i="24"/>
  <c r="EM69" i="24"/>
  <c r="EN69" i="24"/>
  <c r="EO69" i="24"/>
  <c r="EP69" i="24"/>
  <c r="EQ69" i="24"/>
  <c r="ER69" i="24"/>
  <c r="ES69" i="24"/>
  <c r="CX70" i="24"/>
  <c r="CY70" i="24"/>
  <c r="CZ70" i="24"/>
  <c r="DA70" i="24"/>
  <c r="DB70" i="24"/>
  <c r="DC70" i="24"/>
  <c r="DD70" i="24"/>
  <c r="DE70" i="24"/>
  <c r="DF70" i="24"/>
  <c r="DG70" i="24"/>
  <c r="DH70" i="24"/>
  <c r="DI70" i="24"/>
  <c r="DJ70" i="24"/>
  <c r="DK70" i="24"/>
  <c r="DL70" i="24"/>
  <c r="DM70" i="24"/>
  <c r="DN70" i="24"/>
  <c r="DO70" i="24"/>
  <c r="DP70" i="24"/>
  <c r="DQ70" i="24"/>
  <c r="DR70" i="24"/>
  <c r="DS70" i="24"/>
  <c r="DT70" i="24"/>
  <c r="DU70" i="24"/>
  <c r="DV70" i="24"/>
  <c r="DW70" i="24"/>
  <c r="DX70" i="24"/>
  <c r="DY70" i="24"/>
  <c r="DZ70" i="24"/>
  <c r="EA70" i="24"/>
  <c r="EB70" i="24"/>
  <c r="EC70" i="24"/>
  <c r="ED70" i="24"/>
  <c r="EE70" i="24"/>
  <c r="EF70" i="24"/>
  <c r="EG70" i="24"/>
  <c r="EH70" i="24"/>
  <c r="EI70" i="24"/>
  <c r="EJ70" i="24"/>
  <c r="EK70" i="24"/>
  <c r="EL70" i="24"/>
  <c r="EM70" i="24"/>
  <c r="EN70" i="24"/>
  <c r="EO70" i="24"/>
  <c r="EP70" i="24"/>
  <c r="EQ70" i="24"/>
  <c r="ER70" i="24"/>
  <c r="ES70" i="24"/>
  <c r="CX71" i="24"/>
  <c r="CY71" i="24"/>
  <c r="CZ71" i="24"/>
  <c r="DA71" i="24"/>
  <c r="DB71" i="24"/>
  <c r="DC71" i="24"/>
  <c r="DD71" i="24"/>
  <c r="DE71" i="24"/>
  <c r="DF71" i="24"/>
  <c r="DG71" i="24"/>
  <c r="DH71" i="24"/>
  <c r="DI71" i="24"/>
  <c r="DJ71" i="24"/>
  <c r="DK71" i="24"/>
  <c r="DL71" i="24"/>
  <c r="DM71" i="24"/>
  <c r="DN71" i="24"/>
  <c r="DO71" i="24"/>
  <c r="DP71" i="24"/>
  <c r="DQ71" i="24"/>
  <c r="DR71" i="24"/>
  <c r="DS71" i="24"/>
  <c r="DT71" i="24"/>
  <c r="DU71" i="24"/>
  <c r="DV71" i="24"/>
  <c r="DW71" i="24"/>
  <c r="DX71" i="24"/>
  <c r="DY71" i="24"/>
  <c r="DZ71" i="24"/>
  <c r="EA71" i="24"/>
  <c r="EB71" i="24"/>
  <c r="EC71" i="24"/>
  <c r="ED71" i="24"/>
  <c r="EE71" i="24"/>
  <c r="EF71" i="24"/>
  <c r="EG71" i="24"/>
  <c r="EH71" i="24"/>
  <c r="EI71" i="24"/>
  <c r="EJ71" i="24"/>
  <c r="EK71" i="24"/>
  <c r="EL71" i="24"/>
  <c r="EM71" i="24"/>
  <c r="EN71" i="24"/>
  <c r="EO71" i="24"/>
  <c r="EP71" i="24"/>
  <c r="EQ71" i="24"/>
  <c r="ER71" i="24"/>
  <c r="ES71" i="24"/>
  <c r="CX72" i="24"/>
  <c r="CY72" i="24"/>
  <c r="CZ72" i="24"/>
  <c r="DA72" i="24"/>
  <c r="DB72" i="24"/>
  <c r="DC72" i="24"/>
  <c r="DD72" i="24"/>
  <c r="DE72" i="24"/>
  <c r="DF72" i="24"/>
  <c r="DG72" i="24"/>
  <c r="DH72" i="24"/>
  <c r="DI72" i="24"/>
  <c r="DJ72" i="24"/>
  <c r="DK72" i="24"/>
  <c r="DL72" i="24"/>
  <c r="DM72" i="24"/>
  <c r="DN72" i="24"/>
  <c r="DO72" i="24"/>
  <c r="DP72" i="24"/>
  <c r="DQ72" i="24"/>
  <c r="DR72" i="24"/>
  <c r="DS72" i="24"/>
  <c r="DT72" i="24"/>
  <c r="DU72" i="24"/>
  <c r="DV72" i="24"/>
  <c r="DW72" i="24"/>
  <c r="DX72" i="24"/>
  <c r="DY72" i="24"/>
  <c r="DZ72" i="24"/>
  <c r="EA72" i="24"/>
  <c r="EB72" i="24"/>
  <c r="EC72" i="24"/>
  <c r="ED72" i="24"/>
  <c r="EE72" i="24"/>
  <c r="EF72" i="24"/>
  <c r="EG72" i="24"/>
  <c r="EH72" i="24"/>
  <c r="EI72" i="24"/>
  <c r="EJ72" i="24"/>
  <c r="EK72" i="24"/>
  <c r="EL72" i="24"/>
  <c r="EM72" i="24"/>
  <c r="EN72" i="24"/>
  <c r="EO72" i="24"/>
  <c r="EP72" i="24"/>
  <c r="EQ72" i="24"/>
  <c r="ER72" i="24"/>
  <c r="ES72" i="24"/>
  <c r="CX73" i="24"/>
  <c r="CY73" i="24"/>
  <c r="CZ73" i="24"/>
  <c r="DA73" i="24"/>
  <c r="DB73" i="24"/>
  <c r="DC73" i="24"/>
  <c r="DD73" i="24"/>
  <c r="DE73" i="24"/>
  <c r="DF73" i="24"/>
  <c r="DG73" i="24"/>
  <c r="DH73" i="24"/>
  <c r="DI73" i="24"/>
  <c r="DJ73" i="24"/>
  <c r="DK73" i="24"/>
  <c r="DL73" i="24"/>
  <c r="DM73" i="24"/>
  <c r="DN73" i="24"/>
  <c r="DO73" i="24"/>
  <c r="DP73" i="24"/>
  <c r="DQ73" i="24"/>
  <c r="DR73" i="24"/>
  <c r="DS73" i="24"/>
  <c r="DT73" i="24"/>
  <c r="DU73" i="24"/>
  <c r="DV73" i="24"/>
  <c r="DW73" i="24"/>
  <c r="DX73" i="24"/>
  <c r="DY73" i="24"/>
  <c r="DZ73" i="24"/>
  <c r="EA73" i="24"/>
  <c r="EB73" i="24"/>
  <c r="EC73" i="24"/>
  <c r="ED73" i="24"/>
  <c r="EE73" i="24"/>
  <c r="EF73" i="24"/>
  <c r="EG73" i="24"/>
  <c r="EH73" i="24"/>
  <c r="EI73" i="24"/>
  <c r="EJ73" i="24"/>
  <c r="EK73" i="24"/>
  <c r="EL73" i="24"/>
  <c r="EM73" i="24"/>
  <c r="EN73" i="24"/>
  <c r="EO73" i="24"/>
  <c r="EP73" i="24"/>
  <c r="EQ73" i="24"/>
  <c r="ER73" i="24"/>
  <c r="ES73" i="24"/>
  <c r="CX74" i="24"/>
  <c r="CY74" i="24"/>
  <c r="CZ74" i="24"/>
  <c r="DA74" i="24"/>
  <c r="DB74" i="24"/>
  <c r="DC74" i="24"/>
  <c r="DD74" i="24"/>
  <c r="DE74" i="24"/>
  <c r="DF74" i="24"/>
  <c r="DG74" i="24"/>
  <c r="DH74" i="24"/>
  <c r="DI74" i="24"/>
  <c r="DJ74" i="24"/>
  <c r="DK74" i="24"/>
  <c r="DL74" i="24"/>
  <c r="DM74" i="24"/>
  <c r="DN74" i="24"/>
  <c r="DO74" i="24"/>
  <c r="DP74" i="24"/>
  <c r="DQ74" i="24"/>
  <c r="DR74" i="24"/>
  <c r="DS74" i="24"/>
  <c r="DT74" i="24"/>
  <c r="DU74" i="24"/>
  <c r="DV74" i="24"/>
  <c r="DW74" i="24"/>
  <c r="DX74" i="24"/>
  <c r="DY74" i="24"/>
  <c r="DZ74" i="24"/>
  <c r="EA74" i="24"/>
  <c r="EB74" i="24"/>
  <c r="EC74" i="24"/>
  <c r="ED74" i="24"/>
  <c r="EE74" i="24"/>
  <c r="EF74" i="24"/>
  <c r="EG74" i="24"/>
  <c r="EH74" i="24"/>
  <c r="EI74" i="24"/>
  <c r="EJ74" i="24"/>
  <c r="EK74" i="24"/>
  <c r="EL74" i="24"/>
  <c r="EM74" i="24"/>
  <c r="EN74" i="24"/>
  <c r="EO74" i="24"/>
  <c r="EP74" i="24"/>
  <c r="EQ74" i="24"/>
  <c r="ER74" i="24"/>
  <c r="ES74" i="24"/>
  <c r="CX75" i="24"/>
  <c r="CY75" i="24"/>
  <c r="CZ75" i="24"/>
  <c r="DA75" i="24"/>
  <c r="DB75" i="24"/>
  <c r="DC75" i="24"/>
  <c r="DD75" i="24"/>
  <c r="DE75" i="24"/>
  <c r="DF75" i="24"/>
  <c r="DG75" i="24"/>
  <c r="DH75" i="24"/>
  <c r="DI75" i="24"/>
  <c r="DJ75" i="24"/>
  <c r="DK75" i="24"/>
  <c r="DL75" i="24"/>
  <c r="DM75" i="24"/>
  <c r="DN75" i="24"/>
  <c r="DO75" i="24"/>
  <c r="DP75" i="24"/>
  <c r="DQ75" i="24"/>
  <c r="DR75" i="24"/>
  <c r="DS75" i="24"/>
  <c r="DT75" i="24"/>
  <c r="DU75" i="24"/>
  <c r="DV75" i="24"/>
  <c r="DW75" i="24"/>
  <c r="DX75" i="24"/>
  <c r="DY75" i="24"/>
  <c r="DZ75" i="24"/>
  <c r="EA75" i="24"/>
  <c r="EB75" i="24"/>
  <c r="EC75" i="24"/>
  <c r="ED75" i="24"/>
  <c r="EE75" i="24"/>
  <c r="EF75" i="24"/>
  <c r="EG75" i="24"/>
  <c r="EH75" i="24"/>
  <c r="EI75" i="24"/>
  <c r="EJ75" i="24"/>
  <c r="EK75" i="24"/>
  <c r="EL75" i="24"/>
  <c r="EM75" i="24"/>
  <c r="EN75" i="24"/>
  <c r="EO75" i="24"/>
  <c r="EP75" i="24"/>
  <c r="EQ75" i="24"/>
  <c r="ER75" i="24"/>
  <c r="ES75" i="24"/>
  <c r="CX76" i="24"/>
  <c r="CY76" i="24"/>
  <c r="CZ76" i="24"/>
  <c r="DA76" i="24"/>
  <c r="DB76" i="24"/>
  <c r="DC76" i="24"/>
  <c r="DD76" i="24"/>
  <c r="DE76" i="24"/>
  <c r="DF76" i="24"/>
  <c r="DG76" i="24"/>
  <c r="DH76" i="24"/>
  <c r="DI76" i="24"/>
  <c r="DJ76" i="24"/>
  <c r="DK76" i="24"/>
  <c r="DL76" i="24"/>
  <c r="DM76" i="24"/>
  <c r="DN76" i="24"/>
  <c r="DO76" i="24"/>
  <c r="DP76" i="24"/>
  <c r="DQ76" i="24"/>
  <c r="DR76" i="24"/>
  <c r="DS76" i="24"/>
  <c r="DT76" i="24"/>
  <c r="DU76" i="24"/>
  <c r="DV76" i="24"/>
  <c r="DW76" i="24"/>
  <c r="DX76" i="24"/>
  <c r="DY76" i="24"/>
  <c r="DZ76" i="24"/>
  <c r="EA76" i="24"/>
  <c r="EB76" i="24"/>
  <c r="EC76" i="24"/>
  <c r="ED76" i="24"/>
  <c r="EE76" i="24"/>
  <c r="EF76" i="24"/>
  <c r="EG76" i="24"/>
  <c r="EH76" i="24"/>
  <c r="EI76" i="24"/>
  <c r="EJ76" i="24"/>
  <c r="EK76" i="24"/>
  <c r="EL76" i="24"/>
  <c r="EM76" i="24"/>
  <c r="EN76" i="24"/>
  <c r="EO76" i="24"/>
  <c r="EP76" i="24"/>
  <c r="EQ76" i="24"/>
  <c r="ER76" i="24"/>
  <c r="ES76" i="24"/>
  <c r="CX77" i="24"/>
  <c r="CY77" i="24"/>
  <c r="CZ77" i="24"/>
  <c r="DA77" i="24"/>
  <c r="DB77" i="24"/>
  <c r="DC77" i="24"/>
  <c r="DD77" i="24"/>
  <c r="DE77" i="24"/>
  <c r="DF77" i="24"/>
  <c r="DG77" i="24"/>
  <c r="DH77" i="24"/>
  <c r="DI77" i="24"/>
  <c r="DJ77" i="24"/>
  <c r="DK77" i="24"/>
  <c r="DL77" i="24"/>
  <c r="DM77" i="24"/>
  <c r="DN77" i="24"/>
  <c r="DO77" i="24"/>
  <c r="DP77" i="24"/>
  <c r="DQ77" i="24"/>
  <c r="DR77" i="24"/>
  <c r="DS77" i="24"/>
  <c r="DT77" i="24"/>
  <c r="DU77" i="24"/>
  <c r="DV77" i="24"/>
  <c r="DW77" i="24"/>
  <c r="DX77" i="24"/>
  <c r="DY77" i="24"/>
  <c r="DZ77" i="24"/>
  <c r="EA77" i="24"/>
  <c r="EB77" i="24"/>
  <c r="EC77" i="24"/>
  <c r="ED77" i="24"/>
  <c r="EE77" i="24"/>
  <c r="EF77" i="24"/>
  <c r="EG77" i="24"/>
  <c r="EH77" i="24"/>
  <c r="EI77" i="24"/>
  <c r="EJ77" i="24"/>
  <c r="EK77" i="24"/>
  <c r="EL77" i="24"/>
  <c r="EM77" i="24"/>
  <c r="EN77" i="24"/>
  <c r="EO77" i="24"/>
  <c r="EP77" i="24"/>
  <c r="EQ77" i="24"/>
  <c r="ER77" i="24"/>
  <c r="ES77" i="24"/>
  <c r="CX78" i="24"/>
  <c r="CY78" i="24"/>
  <c r="CZ78" i="24"/>
  <c r="DA78" i="24"/>
  <c r="DB78" i="24"/>
  <c r="DC78" i="24"/>
  <c r="DD78" i="24"/>
  <c r="DE78" i="24"/>
  <c r="DF78" i="24"/>
  <c r="DG78" i="24"/>
  <c r="DH78" i="24"/>
  <c r="DI78" i="24"/>
  <c r="DJ78" i="24"/>
  <c r="DK78" i="24"/>
  <c r="DL78" i="24"/>
  <c r="DM78" i="24"/>
  <c r="DN78" i="24"/>
  <c r="DO78" i="24"/>
  <c r="DP78" i="24"/>
  <c r="DQ78" i="24"/>
  <c r="DR78" i="24"/>
  <c r="DS78" i="24"/>
  <c r="DT78" i="24"/>
  <c r="DU78" i="24"/>
  <c r="DV78" i="24"/>
  <c r="DW78" i="24"/>
  <c r="DX78" i="24"/>
  <c r="DY78" i="24"/>
  <c r="DZ78" i="24"/>
  <c r="EA78" i="24"/>
  <c r="EB78" i="24"/>
  <c r="EC78" i="24"/>
  <c r="ED78" i="24"/>
  <c r="EE78" i="24"/>
  <c r="EF78" i="24"/>
  <c r="EG78" i="24"/>
  <c r="EH78" i="24"/>
  <c r="EI78" i="24"/>
  <c r="EJ78" i="24"/>
  <c r="EK78" i="24"/>
  <c r="EL78" i="24"/>
  <c r="EM78" i="24"/>
  <c r="EN78" i="24"/>
  <c r="EO78" i="24"/>
  <c r="EP78" i="24"/>
  <c r="EQ78" i="24"/>
  <c r="ER78" i="24"/>
  <c r="ES78" i="24"/>
  <c r="CX79" i="24"/>
  <c r="CY79" i="24"/>
  <c r="CZ79" i="24"/>
  <c r="DA79" i="24"/>
  <c r="DB79" i="24"/>
  <c r="DC79" i="24"/>
  <c r="DD79" i="24"/>
  <c r="DE79" i="24"/>
  <c r="DF79" i="24"/>
  <c r="DG79" i="24"/>
  <c r="DH79" i="24"/>
  <c r="DI79" i="24"/>
  <c r="DJ79" i="24"/>
  <c r="DK79" i="24"/>
  <c r="DL79" i="24"/>
  <c r="DM79" i="24"/>
  <c r="DN79" i="24"/>
  <c r="DO79" i="24"/>
  <c r="DP79" i="24"/>
  <c r="DQ79" i="24"/>
  <c r="DR79" i="24"/>
  <c r="DS79" i="24"/>
  <c r="DT79" i="24"/>
  <c r="DU79" i="24"/>
  <c r="DV79" i="24"/>
  <c r="DW79" i="24"/>
  <c r="DX79" i="24"/>
  <c r="DY79" i="24"/>
  <c r="DZ79" i="24"/>
  <c r="EA79" i="24"/>
  <c r="EB79" i="24"/>
  <c r="EC79" i="24"/>
  <c r="ED79" i="24"/>
  <c r="EE79" i="24"/>
  <c r="EF79" i="24"/>
  <c r="EG79" i="24"/>
  <c r="EH79" i="24"/>
  <c r="EI79" i="24"/>
  <c r="EJ79" i="24"/>
  <c r="EK79" i="24"/>
  <c r="EL79" i="24"/>
  <c r="EM79" i="24"/>
  <c r="EN79" i="24"/>
  <c r="EO79" i="24"/>
  <c r="EP79" i="24"/>
  <c r="EQ79" i="24"/>
  <c r="ER79" i="24"/>
  <c r="ES79" i="24"/>
  <c r="CX80" i="24"/>
  <c r="CY80" i="24"/>
  <c r="CZ80" i="24"/>
  <c r="DA80" i="24"/>
  <c r="DB80" i="24"/>
  <c r="DC80" i="24"/>
  <c r="DD80" i="24"/>
  <c r="DE80" i="24"/>
  <c r="DF80" i="24"/>
  <c r="DG80" i="24"/>
  <c r="DH80" i="24"/>
  <c r="DI80" i="24"/>
  <c r="DJ80" i="24"/>
  <c r="DK80" i="24"/>
  <c r="DL80" i="24"/>
  <c r="DM80" i="24"/>
  <c r="DN80" i="24"/>
  <c r="DO80" i="24"/>
  <c r="DP80" i="24"/>
  <c r="DQ80" i="24"/>
  <c r="DR80" i="24"/>
  <c r="DS80" i="24"/>
  <c r="DT80" i="24"/>
  <c r="DU80" i="24"/>
  <c r="DV80" i="24"/>
  <c r="DW80" i="24"/>
  <c r="DX80" i="24"/>
  <c r="DY80" i="24"/>
  <c r="DZ80" i="24"/>
  <c r="EA80" i="24"/>
  <c r="EB80" i="24"/>
  <c r="EC80" i="24"/>
  <c r="ED80" i="24"/>
  <c r="EE80" i="24"/>
  <c r="EF80" i="24"/>
  <c r="EG80" i="24"/>
  <c r="EH80" i="24"/>
  <c r="EI80" i="24"/>
  <c r="EJ80" i="24"/>
  <c r="EK80" i="24"/>
  <c r="EL80" i="24"/>
  <c r="EM80" i="24"/>
  <c r="EN80" i="24"/>
  <c r="EO80" i="24"/>
  <c r="EP80" i="24"/>
  <c r="EQ80" i="24"/>
  <c r="ER80" i="24"/>
  <c r="ES80" i="24"/>
  <c r="CX81" i="24"/>
  <c r="CY81" i="24"/>
  <c r="CZ81" i="24"/>
  <c r="DA81" i="24"/>
  <c r="DB81" i="24"/>
  <c r="DC81" i="24"/>
  <c r="DD81" i="24"/>
  <c r="DE81" i="24"/>
  <c r="DF81" i="24"/>
  <c r="DG81" i="24"/>
  <c r="DH81" i="24"/>
  <c r="DI81" i="24"/>
  <c r="DJ81" i="24"/>
  <c r="DK81" i="24"/>
  <c r="DL81" i="24"/>
  <c r="DM81" i="24"/>
  <c r="DN81" i="24"/>
  <c r="DO81" i="24"/>
  <c r="DP81" i="24"/>
  <c r="DQ81" i="24"/>
  <c r="DR81" i="24"/>
  <c r="DS81" i="24"/>
  <c r="DT81" i="24"/>
  <c r="DU81" i="24"/>
  <c r="DV81" i="24"/>
  <c r="DW81" i="24"/>
  <c r="DX81" i="24"/>
  <c r="DY81" i="24"/>
  <c r="DZ81" i="24"/>
  <c r="EA81" i="24"/>
  <c r="EB81" i="24"/>
  <c r="EC81" i="24"/>
  <c r="ED81" i="24"/>
  <c r="EE81" i="24"/>
  <c r="EF81" i="24"/>
  <c r="EG81" i="24"/>
  <c r="EH81" i="24"/>
  <c r="EI81" i="24"/>
  <c r="EJ81" i="24"/>
  <c r="EK81" i="24"/>
  <c r="EL81" i="24"/>
  <c r="EM81" i="24"/>
  <c r="EN81" i="24"/>
  <c r="EO81" i="24"/>
  <c r="EP81" i="24"/>
  <c r="EQ81" i="24"/>
  <c r="ER81" i="24"/>
  <c r="ES81" i="24"/>
  <c r="CX82" i="24"/>
  <c r="CY82" i="24"/>
  <c r="CZ82" i="24"/>
  <c r="DA82" i="24"/>
  <c r="DB82" i="24"/>
  <c r="DC82" i="24"/>
  <c r="DD82" i="24"/>
  <c r="DE82" i="24"/>
  <c r="DF82" i="24"/>
  <c r="DG82" i="24"/>
  <c r="DH82" i="24"/>
  <c r="DI82" i="24"/>
  <c r="DJ82" i="24"/>
  <c r="DK82" i="24"/>
  <c r="DL82" i="24"/>
  <c r="DM82" i="24"/>
  <c r="DN82" i="24"/>
  <c r="DO82" i="24"/>
  <c r="DP82" i="24"/>
  <c r="DQ82" i="24"/>
  <c r="DR82" i="24"/>
  <c r="DS82" i="24"/>
  <c r="DT82" i="24"/>
  <c r="DU82" i="24"/>
  <c r="DV82" i="24"/>
  <c r="DW82" i="24"/>
  <c r="DX82" i="24"/>
  <c r="DY82" i="24"/>
  <c r="DZ82" i="24"/>
  <c r="EA82" i="24"/>
  <c r="EB82" i="24"/>
  <c r="EC82" i="24"/>
  <c r="ED82" i="24"/>
  <c r="EE82" i="24"/>
  <c r="EF82" i="24"/>
  <c r="EG82" i="24"/>
  <c r="EH82" i="24"/>
  <c r="EI82" i="24"/>
  <c r="EJ82" i="24"/>
  <c r="EK82" i="24"/>
  <c r="EL82" i="24"/>
  <c r="EM82" i="24"/>
  <c r="EN82" i="24"/>
  <c r="EO82" i="24"/>
  <c r="EP82" i="24"/>
  <c r="EQ82" i="24"/>
  <c r="ER82" i="24"/>
  <c r="ES82" i="24"/>
  <c r="CX83" i="24"/>
  <c r="CY83" i="24"/>
  <c r="CZ83" i="24"/>
  <c r="DA83" i="24"/>
  <c r="DB83" i="24"/>
  <c r="DC83" i="24"/>
  <c r="DD83" i="24"/>
  <c r="DE83" i="24"/>
  <c r="DF83" i="24"/>
  <c r="DG83" i="24"/>
  <c r="DH83" i="24"/>
  <c r="DI83" i="24"/>
  <c r="DJ83" i="24"/>
  <c r="DK83" i="24"/>
  <c r="DL83" i="24"/>
  <c r="DM83" i="24"/>
  <c r="DN83" i="24"/>
  <c r="DO83" i="24"/>
  <c r="DP83" i="24"/>
  <c r="DQ83" i="24"/>
  <c r="DR83" i="24"/>
  <c r="DS83" i="24"/>
  <c r="DT83" i="24"/>
  <c r="DU83" i="24"/>
  <c r="DV83" i="24"/>
  <c r="DW83" i="24"/>
  <c r="DX83" i="24"/>
  <c r="DY83" i="24"/>
  <c r="DZ83" i="24"/>
  <c r="EA83" i="24"/>
  <c r="EB83" i="24"/>
  <c r="EC83" i="24"/>
  <c r="ED83" i="24"/>
  <c r="EE83" i="24"/>
  <c r="EF83" i="24"/>
  <c r="EG83" i="24"/>
  <c r="EH83" i="24"/>
  <c r="EI83" i="24"/>
  <c r="EJ83" i="24"/>
  <c r="EK83" i="24"/>
  <c r="EL83" i="24"/>
  <c r="EM83" i="24"/>
  <c r="EN83" i="24"/>
  <c r="EO83" i="24"/>
  <c r="EP83" i="24"/>
  <c r="EQ83" i="24"/>
  <c r="ER83" i="24"/>
  <c r="ES83" i="24"/>
  <c r="CX84" i="24"/>
  <c r="CY84" i="24"/>
  <c r="CZ84" i="24"/>
  <c r="DA84" i="24"/>
  <c r="DB84" i="24"/>
  <c r="DC84" i="24"/>
  <c r="DD84" i="24"/>
  <c r="DE84" i="24"/>
  <c r="DF84" i="24"/>
  <c r="DG84" i="24"/>
  <c r="DH84" i="24"/>
  <c r="DI84" i="24"/>
  <c r="DJ84" i="24"/>
  <c r="DK84" i="24"/>
  <c r="DL84" i="24"/>
  <c r="DM84" i="24"/>
  <c r="DN84" i="24"/>
  <c r="DO84" i="24"/>
  <c r="DP84" i="24"/>
  <c r="DQ84" i="24"/>
  <c r="DR84" i="24"/>
  <c r="DS84" i="24"/>
  <c r="DT84" i="24"/>
  <c r="DU84" i="24"/>
  <c r="DV84" i="24"/>
  <c r="DW84" i="24"/>
  <c r="DX84" i="24"/>
  <c r="DY84" i="24"/>
  <c r="DZ84" i="24"/>
  <c r="EA84" i="24"/>
  <c r="EB84" i="24"/>
  <c r="EC84" i="24"/>
  <c r="ED84" i="24"/>
  <c r="EE84" i="24"/>
  <c r="EF84" i="24"/>
  <c r="EG84" i="24"/>
  <c r="EH84" i="24"/>
  <c r="EI84" i="24"/>
  <c r="EJ84" i="24"/>
  <c r="EK84" i="24"/>
  <c r="EL84" i="24"/>
  <c r="EM84" i="24"/>
  <c r="EN84" i="24"/>
  <c r="EO84" i="24"/>
  <c r="EP84" i="24"/>
  <c r="EQ84" i="24"/>
  <c r="ER84" i="24"/>
  <c r="ES84" i="24"/>
  <c r="CX85" i="24"/>
  <c r="CY85" i="24"/>
  <c r="CZ85" i="24"/>
  <c r="DA85" i="24"/>
  <c r="DB85" i="24"/>
  <c r="DC85" i="24"/>
  <c r="DD85" i="24"/>
  <c r="DE85" i="24"/>
  <c r="DF85" i="24"/>
  <c r="DG85" i="24"/>
  <c r="DH85" i="24"/>
  <c r="DI85" i="24"/>
  <c r="DJ85" i="24"/>
  <c r="DK85" i="24"/>
  <c r="DL85" i="24"/>
  <c r="DM85" i="24"/>
  <c r="DN85" i="24"/>
  <c r="DO85" i="24"/>
  <c r="DP85" i="24"/>
  <c r="DQ85" i="24"/>
  <c r="DR85" i="24"/>
  <c r="DS85" i="24"/>
  <c r="DT85" i="24"/>
  <c r="DU85" i="24"/>
  <c r="DV85" i="24"/>
  <c r="DW85" i="24"/>
  <c r="DX85" i="24"/>
  <c r="DY85" i="24"/>
  <c r="DZ85" i="24"/>
  <c r="EA85" i="24"/>
  <c r="EB85" i="24"/>
  <c r="EC85" i="24"/>
  <c r="ED85" i="24"/>
  <c r="EE85" i="24"/>
  <c r="EF85" i="24"/>
  <c r="EG85" i="24"/>
  <c r="EH85" i="24"/>
  <c r="EI85" i="24"/>
  <c r="EJ85" i="24"/>
  <c r="EK85" i="24"/>
  <c r="EL85" i="24"/>
  <c r="EM85" i="24"/>
  <c r="EN85" i="24"/>
  <c r="EO85" i="24"/>
  <c r="EP85" i="24"/>
  <c r="EQ85" i="24"/>
  <c r="ER85" i="24"/>
  <c r="ES85" i="24"/>
  <c r="CX86" i="24"/>
  <c r="CY86" i="24"/>
  <c r="CZ86" i="24"/>
  <c r="DA86" i="24"/>
  <c r="DB86" i="24"/>
  <c r="DC86" i="24"/>
  <c r="DD86" i="24"/>
  <c r="DE86" i="24"/>
  <c r="DF86" i="24"/>
  <c r="DG86" i="24"/>
  <c r="DH86" i="24"/>
  <c r="DI86" i="24"/>
  <c r="DJ86" i="24"/>
  <c r="DK86" i="24"/>
  <c r="DL86" i="24"/>
  <c r="DM86" i="24"/>
  <c r="DN86" i="24"/>
  <c r="DO86" i="24"/>
  <c r="DP86" i="24"/>
  <c r="DQ86" i="24"/>
  <c r="DR86" i="24"/>
  <c r="DS86" i="24"/>
  <c r="DT86" i="24"/>
  <c r="DU86" i="24"/>
  <c r="DV86" i="24"/>
  <c r="DW86" i="24"/>
  <c r="DX86" i="24"/>
  <c r="DY86" i="24"/>
  <c r="DZ86" i="24"/>
  <c r="EA86" i="24"/>
  <c r="EB86" i="24"/>
  <c r="EC86" i="24"/>
  <c r="ED86" i="24"/>
  <c r="EE86" i="24"/>
  <c r="EF86" i="24"/>
  <c r="EG86" i="24"/>
  <c r="EH86" i="24"/>
  <c r="EI86" i="24"/>
  <c r="EJ86" i="24"/>
  <c r="EK86" i="24"/>
  <c r="EL86" i="24"/>
  <c r="EM86" i="24"/>
  <c r="EN86" i="24"/>
  <c r="EO86" i="24"/>
  <c r="EP86" i="24"/>
  <c r="EQ86" i="24"/>
  <c r="ER86" i="24"/>
  <c r="ES86" i="24"/>
  <c r="CX87" i="24"/>
  <c r="CY87" i="24"/>
  <c r="CZ87" i="24"/>
  <c r="DA87" i="24"/>
  <c r="DB87" i="24"/>
  <c r="DC87" i="24"/>
  <c r="DD87" i="24"/>
  <c r="DE87" i="24"/>
  <c r="DF87" i="24"/>
  <c r="DG87" i="24"/>
  <c r="DH87" i="24"/>
  <c r="DI87" i="24"/>
  <c r="DJ87" i="24"/>
  <c r="DK87" i="24"/>
  <c r="DL87" i="24"/>
  <c r="DM87" i="24"/>
  <c r="DN87" i="24"/>
  <c r="DO87" i="24"/>
  <c r="DP87" i="24"/>
  <c r="DQ87" i="24"/>
  <c r="DR87" i="24"/>
  <c r="DS87" i="24"/>
  <c r="DT87" i="24"/>
  <c r="DU87" i="24"/>
  <c r="DV87" i="24"/>
  <c r="DW87" i="24"/>
  <c r="DX87" i="24"/>
  <c r="DY87" i="24"/>
  <c r="DZ87" i="24"/>
  <c r="EA87" i="24"/>
  <c r="EB87" i="24"/>
  <c r="EC87" i="24"/>
  <c r="ED87" i="24"/>
  <c r="EE87" i="24"/>
  <c r="EF87" i="24"/>
  <c r="EG87" i="24"/>
  <c r="EH87" i="24"/>
  <c r="EI87" i="24"/>
  <c r="EJ87" i="24"/>
  <c r="EK87" i="24"/>
  <c r="EL87" i="24"/>
  <c r="EM87" i="24"/>
  <c r="EN87" i="24"/>
  <c r="EO87" i="24"/>
  <c r="EP87" i="24"/>
  <c r="EQ87" i="24"/>
  <c r="ER87" i="24"/>
  <c r="ES87" i="24"/>
  <c r="CX88" i="24"/>
  <c r="CY88" i="24"/>
  <c r="CZ88" i="24"/>
  <c r="DA88" i="24"/>
  <c r="DB88" i="24"/>
  <c r="DC88" i="24"/>
  <c r="DD88" i="24"/>
  <c r="DE88" i="24"/>
  <c r="DF88" i="24"/>
  <c r="DG88" i="24"/>
  <c r="DH88" i="24"/>
  <c r="DI88" i="24"/>
  <c r="DJ88" i="24"/>
  <c r="DK88" i="24"/>
  <c r="DL88" i="24"/>
  <c r="DM88" i="24"/>
  <c r="DN88" i="24"/>
  <c r="DO88" i="24"/>
  <c r="DP88" i="24"/>
  <c r="DQ88" i="24"/>
  <c r="DR88" i="24"/>
  <c r="DS88" i="24"/>
  <c r="DT88" i="24"/>
  <c r="DU88" i="24"/>
  <c r="DV88" i="24"/>
  <c r="DW88" i="24"/>
  <c r="DX88" i="24"/>
  <c r="DY88" i="24"/>
  <c r="DZ88" i="24"/>
  <c r="EA88" i="24"/>
  <c r="EB88" i="24"/>
  <c r="EC88" i="24"/>
  <c r="ED88" i="24"/>
  <c r="EE88" i="24"/>
  <c r="EF88" i="24"/>
  <c r="EG88" i="24"/>
  <c r="EH88" i="24"/>
  <c r="EI88" i="24"/>
  <c r="EJ88" i="24"/>
  <c r="EK88" i="24"/>
  <c r="EL88" i="24"/>
  <c r="EM88" i="24"/>
  <c r="EN88" i="24"/>
  <c r="EO88" i="24"/>
  <c r="EP88" i="24"/>
  <c r="EQ88" i="24"/>
  <c r="ER88" i="24"/>
  <c r="ES88" i="24"/>
  <c r="CX89" i="24"/>
  <c r="CY89" i="24"/>
  <c r="CZ89" i="24"/>
  <c r="DA89" i="24"/>
  <c r="DB89" i="24"/>
  <c r="DC89" i="24"/>
  <c r="DD89" i="24"/>
  <c r="DE89" i="24"/>
  <c r="DF89" i="24"/>
  <c r="DG89" i="24"/>
  <c r="DH89" i="24"/>
  <c r="DI89" i="24"/>
  <c r="DJ89" i="24"/>
  <c r="DK89" i="24"/>
  <c r="DL89" i="24"/>
  <c r="DM89" i="24"/>
  <c r="DN89" i="24"/>
  <c r="DO89" i="24"/>
  <c r="DP89" i="24"/>
  <c r="DQ89" i="24"/>
  <c r="DR89" i="24"/>
  <c r="DS89" i="24"/>
  <c r="DT89" i="24"/>
  <c r="DU89" i="24"/>
  <c r="DV89" i="24"/>
  <c r="DW89" i="24"/>
  <c r="DX89" i="24"/>
  <c r="DY89" i="24"/>
  <c r="DZ89" i="24"/>
  <c r="EA89" i="24"/>
  <c r="EB89" i="24"/>
  <c r="EC89" i="24"/>
  <c r="ED89" i="24"/>
  <c r="EE89" i="24"/>
  <c r="EF89" i="24"/>
  <c r="EG89" i="24"/>
  <c r="EH89" i="24"/>
  <c r="EI89" i="24"/>
  <c r="EJ89" i="24"/>
  <c r="EK89" i="24"/>
  <c r="EL89" i="24"/>
  <c r="EM89" i="24"/>
  <c r="EN89" i="24"/>
  <c r="EO89" i="24"/>
  <c r="EP89" i="24"/>
  <c r="EQ89" i="24"/>
  <c r="ER89" i="24"/>
  <c r="ES89" i="24"/>
  <c r="CX90" i="24"/>
  <c r="CY90" i="24"/>
  <c r="CZ90" i="24"/>
  <c r="DA90" i="24"/>
  <c r="DB90" i="24"/>
  <c r="DC90" i="24"/>
  <c r="DD90" i="24"/>
  <c r="DE90" i="24"/>
  <c r="DF90" i="24"/>
  <c r="DG90" i="24"/>
  <c r="DH90" i="24"/>
  <c r="DI90" i="24"/>
  <c r="DJ90" i="24"/>
  <c r="DK90" i="24"/>
  <c r="DL90" i="24"/>
  <c r="DM90" i="24"/>
  <c r="DN90" i="24"/>
  <c r="DO90" i="24"/>
  <c r="DP90" i="24"/>
  <c r="DQ90" i="24"/>
  <c r="DR90" i="24"/>
  <c r="DS90" i="24"/>
  <c r="DT90" i="24"/>
  <c r="DU90" i="24"/>
  <c r="DV90" i="24"/>
  <c r="DW90" i="24"/>
  <c r="DX90" i="24"/>
  <c r="DY90" i="24"/>
  <c r="DZ90" i="24"/>
  <c r="EA90" i="24"/>
  <c r="EB90" i="24"/>
  <c r="EC90" i="24"/>
  <c r="ED90" i="24"/>
  <c r="EE90" i="24"/>
  <c r="EF90" i="24"/>
  <c r="EG90" i="24"/>
  <c r="EH90" i="24"/>
  <c r="EI90" i="24"/>
  <c r="EJ90" i="24"/>
  <c r="EK90" i="24"/>
  <c r="EL90" i="24"/>
  <c r="EM90" i="24"/>
  <c r="EN90" i="24"/>
  <c r="EO90" i="24"/>
  <c r="EP90" i="24"/>
  <c r="EQ90" i="24"/>
  <c r="ER90" i="24"/>
  <c r="ES90" i="24"/>
  <c r="CX91" i="24"/>
  <c r="CY91" i="24"/>
  <c r="CZ91" i="24"/>
  <c r="DA91" i="24"/>
  <c r="DB91" i="24"/>
  <c r="DC91" i="24"/>
  <c r="DD91" i="24"/>
  <c r="DE91" i="24"/>
  <c r="DF91" i="24"/>
  <c r="DG91" i="24"/>
  <c r="DH91" i="24"/>
  <c r="DI91" i="24"/>
  <c r="DJ91" i="24"/>
  <c r="DK91" i="24"/>
  <c r="DL91" i="24"/>
  <c r="DM91" i="24"/>
  <c r="DN91" i="24"/>
  <c r="DO91" i="24"/>
  <c r="DP91" i="24"/>
  <c r="DQ91" i="24"/>
  <c r="DR91" i="24"/>
  <c r="DS91" i="24"/>
  <c r="DT91" i="24"/>
  <c r="DU91" i="24"/>
  <c r="DV91" i="24"/>
  <c r="DW91" i="24"/>
  <c r="DX91" i="24"/>
  <c r="DY91" i="24"/>
  <c r="DZ91" i="24"/>
  <c r="EA91" i="24"/>
  <c r="EB91" i="24"/>
  <c r="EC91" i="24"/>
  <c r="ED91" i="24"/>
  <c r="EE91" i="24"/>
  <c r="EF91" i="24"/>
  <c r="EG91" i="24"/>
  <c r="EH91" i="24"/>
  <c r="EI91" i="24"/>
  <c r="EJ91" i="24"/>
  <c r="EK91" i="24"/>
  <c r="EL91" i="24"/>
  <c r="EM91" i="24"/>
  <c r="EN91" i="24"/>
  <c r="EO91" i="24"/>
  <c r="EP91" i="24"/>
  <c r="EQ91" i="24"/>
  <c r="ER91" i="24"/>
  <c r="ES91" i="24"/>
  <c r="CX92" i="24"/>
  <c r="CY92" i="24"/>
  <c r="CZ92" i="24"/>
  <c r="DA92" i="24"/>
  <c r="DB92" i="24"/>
  <c r="DC92" i="24"/>
  <c r="DD92" i="24"/>
  <c r="DE92" i="24"/>
  <c r="DF92" i="24"/>
  <c r="DG92" i="24"/>
  <c r="DH92" i="24"/>
  <c r="DI92" i="24"/>
  <c r="DJ92" i="24"/>
  <c r="DK92" i="24"/>
  <c r="DL92" i="24"/>
  <c r="DM92" i="24"/>
  <c r="DN92" i="24"/>
  <c r="DO92" i="24"/>
  <c r="DP92" i="24"/>
  <c r="DQ92" i="24"/>
  <c r="DR92" i="24"/>
  <c r="DS92" i="24"/>
  <c r="DT92" i="24"/>
  <c r="DU92" i="24"/>
  <c r="DV92" i="24"/>
  <c r="DW92" i="24"/>
  <c r="DX92" i="24"/>
  <c r="DY92" i="24"/>
  <c r="DZ92" i="24"/>
  <c r="EA92" i="24"/>
  <c r="EB92" i="24"/>
  <c r="EC92" i="24"/>
  <c r="ED92" i="24"/>
  <c r="EE92" i="24"/>
  <c r="EF92" i="24"/>
  <c r="EG92" i="24"/>
  <c r="EH92" i="24"/>
  <c r="EI92" i="24"/>
  <c r="EJ92" i="24"/>
  <c r="EK92" i="24"/>
  <c r="EL92" i="24"/>
  <c r="EM92" i="24"/>
  <c r="EN92" i="24"/>
  <c r="EO92" i="24"/>
  <c r="EP92" i="24"/>
  <c r="EQ92" i="24"/>
  <c r="ER92" i="24"/>
  <c r="ES92" i="24"/>
  <c r="CX93" i="24"/>
  <c r="CY93" i="24"/>
  <c r="CZ93" i="24"/>
  <c r="DA93" i="24"/>
  <c r="DB93" i="24"/>
  <c r="DC93" i="24"/>
  <c r="DD93" i="24"/>
  <c r="DE93" i="24"/>
  <c r="DF93" i="24"/>
  <c r="DG93" i="24"/>
  <c r="DH93" i="24"/>
  <c r="DI93" i="24"/>
  <c r="DJ93" i="24"/>
  <c r="DK93" i="24"/>
  <c r="DL93" i="24"/>
  <c r="DM93" i="24"/>
  <c r="DN93" i="24"/>
  <c r="DO93" i="24"/>
  <c r="DP93" i="24"/>
  <c r="DQ93" i="24"/>
  <c r="DR93" i="24"/>
  <c r="DS93" i="24"/>
  <c r="DT93" i="24"/>
  <c r="DU93" i="24"/>
  <c r="DV93" i="24"/>
  <c r="DW93" i="24"/>
  <c r="DX93" i="24"/>
  <c r="DY93" i="24"/>
  <c r="DZ93" i="24"/>
  <c r="EA93" i="24"/>
  <c r="EB93" i="24"/>
  <c r="EC93" i="24"/>
  <c r="ED93" i="24"/>
  <c r="EE93" i="24"/>
  <c r="EF93" i="24"/>
  <c r="EG93" i="24"/>
  <c r="EH93" i="24"/>
  <c r="EI93" i="24"/>
  <c r="EJ93" i="24"/>
  <c r="EK93" i="24"/>
  <c r="EL93" i="24"/>
  <c r="EM93" i="24"/>
  <c r="EN93" i="24"/>
  <c r="EO93" i="24"/>
  <c r="EP93" i="24"/>
  <c r="EQ93" i="24"/>
  <c r="ER93" i="24"/>
  <c r="ES93" i="24"/>
  <c r="CX94" i="24"/>
  <c r="CY94" i="24"/>
  <c r="CZ94" i="24"/>
  <c r="DA94" i="24"/>
  <c r="DB94" i="24"/>
  <c r="DC94" i="24"/>
  <c r="DD94" i="24"/>
  <c r="DE94" i="24"/>
  <c r="DF94" i="24"/>
  <c r="DG94" i="24"/>
  <c r="DH94" i="24"/>
  <c r="DI94" i="24"/>
  <c r="DJ94" i="24"/>
  <c r="DK94" i="24"/>
  <c r="DL94" i="24"/>
  <c r="DM94" i="24"/>
  <c r="DN94" i="24"/>
  <c r="DO94" i="24"/>
  <c r="DP94" i="24"/>
  <c r="DQ94" i="24"/>
  <c r="DR94" i="24"/>
  <c r="DS94" i="24"/>
  <c r="DT94" i="24"/>
  <c r="DU94" i="24"/>
  <c r="DV94" i="24"/>
  <c r="DW94" i="24"/>
  <c r="DX94" i="24"/>
  <c r="DY94" i="24"/>
  <c r="DZ94" i="24"/>
  <c r="EA94" i="24"/>
  <c r="EB94" i="24"/>
  <c r="EC94" i="24"/>
  <c r="ED94" i="24"/>
  <c r="EE94" i="24"/>
  <c r="EF94" i="24"/>
  <c r="EG94" i="24"/>
  <c r="EH94" i="24"/>
  <c r="EI94" i="24"/>
  <c r="EJ94" i="24"/>
  <c r="EK94" i="24"/>
  <c r="EL94" i="24"/>
  <c r="EM94" i="24"/>
  <c r="EN94" i="24"/>
  <c r="EO94" i="24"/>
  <c r="EP94" i="24"/>
  <c r="EQ94" i="24"/>
  <c r="ER94" i="24"/>
  <c r="ES94" i="24"/>
  <c r="CX95" i="24"/>
  <c r="CY95" i="24"/>
  <c r="CZ95" i="24"/>
  <c r="DA95" i="24"/>
  <c r="DB95" i="24"/>
  <c r="DC95" i="24"/>
  <c r="DD95" i="24"/>
  <c r="DE95" i="24"/>
  <c r="DF95" i="24"/>
  <c r="DG95" i="24"/>
  <c r="DH95" i="24"/>
  <c r="DI95" i="24"/>
  <c r="DJ95" i="24"/>
  <c r="DK95" i="24"/>
  <c r="DL95" i="24"/>
  <c r="DM95" i="24"/>
  <c r="DN95" i="24"/>
  <c r="DO95" i="24"/>
  <c r="DP95" i="24"/>
  <c r="DQ95" i="24"/>
  <c r="DR95" i="24"/>
  <c r="DS95" i="24"/>
  <c r="DT95" i="24"/>
  <c r="DU95" i="24"/>
  <c r="DV95" i="24"/>
  <c r="DW95" i="24"/>
  <c r="DX95" i="24"/>
  <c r="DY95" i="24"/>
  <c r="DZ95" i="24"/>
  <c r="EA95" i="24"/>
  <c r="EB95" i="24"/>
  <c r="EC95" i="24"/>
  <c r="ED95" i="24"/>
  <c r="EE95" i="24"/>
  <c r="EF95" i="24"/>
  <c r="EG95" i="24"/>
  <c r="EH95" i="24"/>
  <c r="EI95" i="24"/>
  <c r="EJ95" i="24"/>
  <c r="EK95" i="24"/>
  <c r="EL95" i="24"/>
  <c r="EM95" i="24"/>
  <c r="EN95" i="24"/>
  <c r="EO95" i="24"/>
  <c r="EP95" i="24"/>
  <c r="EQ95" i="24"/>
  <c r="ER95" i="24"/>
  <c r="ES95" i="24"/>
  <c r="CX96" i="24"/>
  <c r="CY96" i="24"/>
  <c r="CZ96" i="24"/>
  <c r="DA96" i="24"/>
  <c r="DB96" i="24"/>
  <c r="DC96" i="24"/>
  <c r="DD96" i="24"/>
  <c r="DE96" i="24"/>
  <c r="DF96" i="24"/>
  <c r="DG96" i="24"/>
  <c r="DH96" i="24"/>
  <c r="DI96" i="24"/>
  <c r="DJ96" i="24"/>
  <c r="DK96" i="24"/>
  <c r="DL96" i="24"/>
  <c r="DM96" i="24"/>
  <c r="DN96" i="24"/>
  <c r="DO96" i="24"/>
  <c r="DP96" i="24"/>
  <c r="DQ96" i="24"/>
  <c r="DR96" i="24"/>
  <c r="DS96" i="24"/>
  <c r="DT96" i="24"/>
  <c r="DU96" i="24"/>
  <c r="DV96" i="24"/>
  <c r="DW96" i="24"/>
  <c r="DX96" i="24"/>
  <c r="DY96" i="24"/>
  <c r="DZ96" i="24"/>
  <c r="EA96" i="24"/>
  <c r="EB96" i="24"/>
  <c r="EC96" i="24"/>
  <c r="ED96" i="24"/>
  <c r="EE96" i="24"/>
  <c r="EF96" i="24"/>
  <c r="EG96" i="24"/>
  <c r="EH96" i="24"/>
  <c r="EI96" i="24"/>
  <c r="EJ96" i="24"/>
  <c r="EK96" i="24"/>
  <c r="EL96" i="24"/>
  <c r="EM96" i="24"/>
  <c r="EN96" i="24"/>
  <c r="EO96" i="24"/>
  <c r="EP96" i="24"/>
  <c r="EQ96" i="24"/>
  <c r="ER96" i="24"/>
  <c r="ES96" i="24"/>
  <c r="CX97" i="24"/>
  <c r="CY97" i="24"/>
  <c r="CZ97" i="24"/>
  <c r="DA97" i="24"/>
  <c r="DB97" i="24"/>
  <c r="DC97" i="24"/>
  <c r="DD97" i="24"/>
  <c r="DE97" i="24"/>
  <c r="DF97" i="24"/>
  <c r="DG97" i="24"/>
  <c r="DH97" i="24"/>
  <c r="DI97" i="24"/>
  <c r="DJ97" i="24"/>
  <c r="DK97" i="24"/>
  <c r="DL97" i="24"/>
  <c r="DM97" i="24"/>
  <c r="DN97" i="24"/>
  <c r="DO97" i="24"/>
  <c r="DP97" i="24"/>
  <c r="DQ97" i="24"/>
  <c r="DR97" i="24"/>
  <c r="DS97" i="24"/>
  <c r="DT97" i="24"/>
  <c r="DU97" i="24"/>
  <c r="DV97" i="24"/>
  <c r="DW97" i="24"/>
  <c r="DX97" i="24"/>
  <c r="DY97" i="24"/>
  <c r="DZ97" i="24"/>
  <c r="EA97" i="24"/>
  <c r="EB97" i="24"/>
  <c r="EC97" i="24"/>
  <c r="ED97" i="24"/>
  <c r="EE97" i="24"/>
  <c r="EF97" i="24"/>
  <c r="EG97" i="24"/>
  <c r="EH97" i="24"/>
  <c r="EI97" i="24"/>
  <c r="EJ97" i="24"/>
  <c r="EK97" i="24"/>
  <c r="EL97" i="24"/>
  <c r="EM97" i="24"/>
  <c r="EN97" i="24"/>
  <c r="EO97" i="24"/>
  <c r="EP97" i="24"/>
  <c r="EQ97" i="24"/>
  <c r="ER97" i="24"/>
  <c r="ES97" i="24"/>
  <c r="CX98" i="24"/>
  <c r="CY98" i="24"/>
  <c r="CZ98" i="24"/>
  <c r="DA98" i="24"/>
  <c r="DB98" i="24"/>
  <c r="DC98" i="24"/>
  <c r="DD98" i="24"/>
  <c r="DE98" i="24"/>
  <c r="DF98" i="24"/>
  <c r="DG98" i="24"/>
  <c r="DH98" i="24"/>
  <c r="DI98" i="24"/>
  <c r="DJ98" i="24"/>
  <c r="DK98" i="24"/>
  <c r="DL98" i="24"/>
  <c r="DM98" i="24"/>
  <c r="DN98" i="24"/>
  <c r="DO98" i="24"/>
  <c r="DP98" i="24"/>
  <c r="DQ98" i="24"/>
  <c r="DR98" i="24"/>
  <c r="DS98" i="24"/>
  <c r="DT98" i="24"/>
  <c r="DU98" i="24"/>
  <c r="DV98" i="24"/>
  <c r="DW98" i="24"/>
  <c r="DX98" i="24"/>
  <c r="DY98" i="24"/>
  <c r="DZ98" i="24"/>
  <c r="EA98" i="24"/>
  <c r="EB98" i="24"/>
  <c r="EC98" i="24"/>
  <c r="ED98" i="24"/>
  <c r="EE98" i="24"/>
  <c r="EF98" i="24"/>
  <c r="EG98" i="24"/>
  <c r="EH98" i="24"/>
  <c r="EI98" i="24"/>
  <c r="EJ98" i="24"/>
  <c r="EK98" i="24"/>
  <c r="EL98" i="24"/>
  <c r="EM98" i="24"/>
  <c r="EN98" i="24"/>
  <c r="EO98" i="24"/>
  <c r="EP98" i="24"/>
  <c r="EQ98" i="24"/>
  <c r="ER98" i="24"/>
  <c r="ES98" i="24"/>
  <c r="CX99" i="24"/>
  <c r="CY99" i="24"/>
  <c r="CZ99" i="24"/>
  <c r="DA99" i="24"/>
  <c r="DB99" i="24"/>
  <c r="DC99" i="24"/>
  <c r="DD99" i="24"/>
  <c r="DE99" i="24"/>
  <c r="DF99" i="24"/>
  <c r="DG99" i="24"/>
  <c r="DH99" i="24"/>
  <c r="DI99" i="24"/>
  <c r="DJ99" i="24"/>
  <c r="DK99" i="24"/>
  <c r="DL99" i="24"/>
  <c r="DM99" i="24"/>
  <c r="DN99" i="24"/>
  <c r="DO99" i="24"/>
  <c r="DP99" i="24"/>
  <c r="DQ99" i="24"/>
  <c r="DR99" i="24"/>
  <c r="DS99" i="24"/>
  <c r="DT99" i="24"/>
  <c r="DU99" i="24"/>
  <c r="DV99" i="24"/>
  <c r="DW99" i="24"/>
  <c r="DX99" i="24"/>
  <c r="DY99" i="24"/>
  <c r="DZ99" i="24"/>
  <c r="EA99" i="24"/>
  <c r="EB99" i="24"/>
  <c r="EC99" i="24"/>
  <c r="ED99" i="24"/>
  <c r="EE99" i="24"/>
  <c r="EF99" i="24"/>
  <c r="EG99" i="24"/>
  <c r="EH99" i="24"/>
  <c r="EI99" i="24"/>
  <c r="EJ99" i="24"/>
  <c r="EK99" i="24"/>
  <c r="EL99" i="24"/>
  <c r="EM99" i="24"/>
  <c r="EN99" i="24"/>
  <c r="EO99" i="24"/>
  <c r="EP99" i="24"/>
  <c r="EQ99" i="24"/>
  <c r="ER99" i="24"/>
  <c r="ES99" i="24"/>
  <c r="CX100" i="24"/>
  <c r="CY100" i="24"/>
  <c r="CZ100" i="24"/>
  <c r="DA100" i="24"/>
  <c r="DB100" i="24"/>
  <c r="DC100" i="24"/>
  <c r="DD100" i="24"/>
  <c r="DE100" i="24"/>
  <c r="DF100" i="24"/>
  <c r="DG100" i="24"/>
  <c r="DH100" i="24"/>
  <c r="DI100" i="24"/>
  <c r="DJ100" i="24"/>
  <c r="DK100" i="24"/>
  <c r="DL100" i="24"/>
  <c r="DM100" i="24"/>
  <c r="DN100" i="24"/>
  <c r="DO100" i="24"/>
  <c r="DP100" i="24"/>
  <c r="DQ100" i="24"/>
  <c r="DR100" i="24"/>
  <c r="DS100" i="24"/>
  <c r="DT100" i="24"/>
  <c r="DU100" i="24"/>
  <c r="DV100" i="24"/>
  <c r="DW100" i="24"/>
  <c r="DX100" i="24"/>
  <c r="DY100" i="24"/>
  <c r="DZ100" i="24"/>
  <c r="EA100" i="24"/>
  <c r="EB100" i="24"/>
  <c r="EC100" i="24"/>
  <c r="ED100" i="24"/>
  <c r="EE100" i="24"/>
  <c r="EF100" i="24"/>
  <c r="EG100" i="24"/>
  <c r="EH100" i="24"/>
  <c r="EI100" i="24"/>
  <c r="EJ100" i="24"/>
  <c r="EK100" i="24"/>
  <c r="EL100" i="24"/>
  <c r="EM100" i="24"/>
  <c r="EN100" i="24"/>
  <c r="EO100" i="24"/>
  <c r="EP100" i="24"/>
  <c r="EQ100" i="24"/>
  <c r="ER100" i="24"/>
  <c r="ES100" i="24"/>
  <c r="CX101" i="24"/>
  <c r="CY101" i="24"/>
  <c r="CZ101" i="24"/>
  <c r="DA101" i="24"/>
  <c r="DB101" i="24"/>
  <c r="DC101" i="24"/>
  <c r="DD101" i="24"/>
  <c r="DE101" i="24"/>
  <c r="DF101" i="24"/>
  <c r="DG101" i="24"/>
  <c r="DH101" i="24"/>
  <c r="DI101" i="24"/>
  <c r="DJ101" i="24"/>
  <c r="DK101" i="24"/>
  <c r="DL101" i="24"/>
  <c r="DM101" i="24"/>
  <c r="DN101" i="24"/>
  <c r="DO101" i="24"/>
  <c r="DP101" i="24"/>
  <c r="DQ101" i="24"/>
  <c r="DR101" i="24"/>
  <c r="DS101" i="24"/>
  <c r="DT101" i="24"/>
  <c r="DU101" i="24"/>
  <c r="DV101" i="24"/>
  <c r="DW101" i="24"/>
  <c r="DX101" i="24"/>
  <c r="DY101" i="24"/>
  <c r="DZ101" i="24"/>
  <c r="EA101" i="24"/>
  <c r="EB101" i="24"/>
  <c r="EC101" i="24"/>
  <c r="ED101" i="24"/>
  <c r="EE101" i="24"/>
  <c r="EF101" i="24"/>
  <c r="EG101" i="24"/>
  <c r="EH101" i="24"/>
  <c r="EI101" i="24"/>
  <c r="EJ101" i="24"/>
  <c r="EK101" i="24"/>
  <c r="EL101" i="24"/>
  <c r="EM101" i="24"/>
  <c r="EN101" i="24"/>
  <c r="EO101" i="24"/>
  <c r="EP101" i="24"/>
  <c r="EQ101" i="24"/>
  <c r="ER101" i="24"/>
  <c r="ES101" i="24"/>
  <c r="CX102" i="24"/>
  <c r="CY102" i="24"/>
  <c r="CZ102" i="24"/>
  <c r="DA102" i="24"/>
  <c r="DB102" i="24"/>
  <c r="DC102" i="24"/>
  <c r="DD102" i="24"/>
  <c r="DE102" i="24"/>
  <c r="DF102" i="24"/>
  <c r="DG102" i="24"/>
  <c r="DH102" i="24"/>
  <c r="DI102" i="24"/>
  <c r="DJ102" i="24"/>
  <c r="DK102" i="24"/>
  <c r="DL102" i="24"/>
  <c r="DM102" i="24"/>
  <c r="DN102" i="24"/>
  <c r="DO102" i="24"/>
  <c r="DP102" i="24"/>
  <c r="DQ102" i="24"/>
  <c r="DR102" i="24"/>
  <c r="DS102" i="24"/>
  <c r="DT102" i="24"/>
  <c r="DU102" i="24"/>
  <c r="DV102" i="24"/>
  <c r="DW102" i="24"/>
  <c r="DX102" i="24"/>
  <c r="DY102" i="24"/>
  <c r="DZ102" i="24"/>
  <c r="EA102" i="24"/>
  <c r="EB102" i="24"/>
  <c r="EC102" i="24"/>
  <c r="ED102" i="24"/>
  <c r="EE102" i="24"/>
  <c r="EF102" i="24"/>
  <c r="EG102" i="24"/>
  <c r="EH102" i="24"/>
  <c r="EI102" i="24"/>
  <c r="EJ102" i="24"/>
  <c r="EK102" i="24"/>
  <c r="EL102" i="24"/>
  <c r="EM102" i="24"/>
  <c r="EN102" i="24"/>
  <c r="EO102" i="24"/>
  <c r="EP102" i="24"/>
  <c r="EQ102" i="24"/>
  <c r="ER102" i="24"/>
  <c r="ES102" i="24"/>
  <c r="CX103" i="24"/>
  <c r="CY103" i="24"/>
  <c r="CZ103" i="24"/>
  <c r="DA103" i="24"/>
  <c r="DB103" i="24"/>
  <c r="DC103" i="24"/>
  <c r="DD103" i="24"/>
  <c r="DE103" i="24"/>
  <c r="DF103" i="24"/>
  <c r="DG103" i="24"/>
  <c r="DH103" i="24"/>
  <c r="DI103" i="24"/>
  <c r="DJ103" i="24"/>
  <c r="DK103" i="24"/>
  <c r="DL103" i="24"/>
  <c r="DM103" i="24"/>
  <c r="DN103" i="24"/>
  <c r="DO103" i="24"/>
  <c r="DP103" i="24"/>
  <c r="DQ103" i="24"/>
  <c r="DR103" i="24"/>
  <c r="DS103" i="24"/>
  <c r="DT103" i="24"/>
  <c r="DU103" i="24"/>
  <c r="DV103" i="24"/>
  <c r="DW103" i="24"/>
  <c r="DX103" i="24"/>
  <c r="DY103" i="24"/>
  <c r="DZ103" i="24"/>
  <c r="EA103" i="24"/>
  <c r="EB103" i="24"/>
  <c r="EC103" i="24"/>
  <c r="ED103" i="24"/>
  <c r="EE103" i="24"/>
  <c r="EF103" i="24"/>
  <c r="EG103" i="24"/>
  <c r="EH103" i="24"/>
  <c r="EI103" i="24"/>
  <c r="EJ103" i="24"/>
  <c r="EK103" i="24"/>
  <c r="EL103" i="24"/>
  <c r="EM103" i="24"/>
  <c r="EN103" i="24"/>
  <c r="EO103" i="24"/>
  <c r="EP103" i="24"/>
  <c r="EQ103" i="24"/>
  <c r="ER103" i="24"/>
  <c r="ES103" i="24"/>
  <c r="CX104" i="24"/>
  <c r="CY104" i="24"/>
  <c r="CZ104" i="24"/>
  <c r="DA104" i="24"/>
  <c r="DB104" i="24"/>
  <c r="DC104" i="24"/>
  <c r="DD104" i="24"/>
  <c r="DE104" i="24"/>
  <c r="DF104" i="24"/>
  <c r="DG104" i="24"/>
  <c r="DH104" i="24"/>
  <c r="DI104" i="24"/>
  <c r="DJ104" i="24"/>
  <c r="DK104" i="24"/>
  <c r="DL104" i="24"/>
  <c r="DM104" i="24"/>
  <c r="DN104" i="24"/>
  <c r="DO104" i="24"/>
  <c r="DP104" i="24"/>
  <c r="DQ104" i="24"/>
  <c r="DR104" i="24"/>
  <c r="DS104" i="24"/>
  <c r="DT104" i="24"/>
  <c r="DU104" i="24"/>
  <c r="DV104" i="24"/>
  <c r="DW104" i="24"/>
  <c r="DX104" i="24"/>
  <c r="DY104" i="24"/>
  <c r="DZ104" i="24"/>
  <c r="EA104" i="24"/>
  <c r="EB104" i="24"/>
  <c r="EC104" i="24"/>
  <c r="ED104" i="24"/>
  <c r="EE104" i="24"/>
  <c r="EF104" i="24"/>
  <c r="EG104" i="24"/>
  <c r="EH104" i="24"/>
  <c r="EI104" i="24"/>
  <c r="EJ104" i="24"/>
  <c r="EK104" i="24"/>
  <c r="EL104" i="24"/>
  <c r="EM104" i="24"/>
  <c r="EN104" i="24"/>
  <c r="EO104" i="24"/>
  <c r="EP104" i="24"/>
  <c r="EQ104" i="24"/>
  <c r="ER104" i="24"/>
  <c r="ES104" i="24"/>
  <c r="CX105" i="24"/>
  <c r="CY105" i="24"/>
  <c r="CZ105" i="24"/>
  <c r="DA105" i="24"/>
  <c r="DB105" i="24"/>
  <c r="DC105" i="24"/>
  <c r="DD105" i="24"/>
  <c r="DE105" i="24"/>
  <c r="DF105" i="24"/>
  <c r="DG105" i="24"/>
  <c r="DH105" i="24"/>
  <c r="DI105" i="24"/>
  <c r="DJ105" i="24"/>
  <c r="DK105" i="24"/>
  <c r="DL105" i="24"/>
  <c r="DM105" i="24"/>
  <c r="DN105" i="24"/>
  <c r="DO105" i="24"/>
  <c r="DP105" i="24"/>
  <c r="DQ105" i="24"/>
  <c r="DR105" i="24"/>
  <c r="DS105" i="24"/>
  <c r="DT105" i="24"/>
  <c r="DU105" i="24"/>
  <c r="DV105" i="24"/>
  <c r="DW105" i="24"/>
  <c r="DX105" i="24"/>
  <c r="DY105" i="24"/>
  <c r="DZ105" i="24"/>
  <c r="EA105" i="24"/>
  <c r="EB105" i="24"/>
  <c r="EC105" i="24"/>
  <c r="ED105" i="24"/>
  <c r="EE105" i="24"/>
  <c r="EF105" i="24"/>
  <c r="EG105" i="24"/>
  <c r="EH105" i="24"/>
  <c r="EI105" i="24"/>
  <c r="EJ105" i="24"/>
  <c r="EK105" i="24"/>
  <c r="EL105" i="24"/>
  <c r="EM105" i="24"/>
  <c r="EN105" i="24"/>
  <c r="EO105" i="24"/>
  <c r="EP105" i="24"/>
  <c r="EQ105" i="24"/>
  <c r="ER105" i="24"/>
  <c r="ES105" i="24"/>
  <c r="CX106" i="24"/>
  <c r="CY106" i="24"/>
  <c r="CZ106" i="24"/>
  <c r="DA106" i="24"/>
  <c r="DB106" i="24"/>
  <c r="DC106" i="24"/>
  <c r="DD106" i="24"/>
  <c r="DE106" i="24"/>
  <c r="DF106" i="24"/>
  <c r="DG106" i="24"/>
  <c r="DH106" i="24"/>
  <c r="DI106" i="24"/>
  <c r="DJ106" i="24"/>
  <c r="DK106" i="24"/>
  <c r="DL106" i="24"/>
  <c r="DM106" i="24"/>
  <c r="DN106" i="24"/>
  <c r="DO106" i="24"/>
  <c r="DP106" i="24"/>
  <c r="DQ106" i="24"/>
  <c r="DR106" i="24"/>
  <c r="DS106" i="24"/>
  <c r="DT106" i="24"/>
  <c r="DU106" i="24"/>
  <c r="DV106" i="24"/>
  <c r="DW106" i="24"/>
  <c r="DX106" i="24"/>
  <c r="DY106" i="24"/>
  <c r="DZ106" i="24"/>
  <c r="EA106" i="24"/>
  <c r="EB106" i="24"/>
  <c r="EC106" i="24"/>
  <c r="ED106" i="24"/>
  <c r="EE106" i="24"/>
  <c r="EF106" i="24"/>
  <c r="EG106" i="24"/>
  <c r="EH106" i="24"/>
  <c r="EI106" i="24"/>
  <c r="EJ106" i="24"/>
  <c r="EK106" i="24"/>
  <c r="EL106" i="24"/>
  <c r="EM106" i="24"/>
  <c r="EN106" i="24"/>
  <c r="EO106" i="24"/>
  <c r="EP106" i="24"/>
  <c r="EQ106" i="24"/>
  <c r="ER106" i="24"/>
  <c r="ES106" i="24"/>
  <c r="CX107" i="24"/>
  <c r="CY107" i="24"/>
  <c r="CZ107" i="24"/>
  <c r="DA107" i="24"/>
  <c r="DB107" i="24"/>
  <c r="DC107" i="24"/>
  <c r="DD107" i="24"/>
  <c r="DE107" i="24"/>
  <c r="DF107" i="24"/>
  <c r="DG107" i="24"/>
  <c r="DH107" i="24"/>
  <c r="DI107" i="24"/>
  <c r="DJ107" i="24"/>
  <c r="DK107" i="24"/>
  <c r="DL107" i="24"/>
  <c r="DM107" i="24"/>
  <c r="DN107" i="24"/>
  <c r="DO107" i="24"/>
  <c r="DP107" i="24"/>
  <c r="DQ107" i="24"/>
  <c r="DR107" i="24"/>
  <c r="DS107" i="24"/>
  <c r="DT107" i="24"/>
  <c r="DU107" i="24"/>
  <c r="DV107" i="24"/>
  <c r="DW107" i="24"/>
  <c r="DX107" i="24"/>
  <c r="DY107" i="24"/>
  <c r="DZ107" i="24"/>
  <c r="EA107" i="24"/>
  <c r="EB107" i="24"/>
  <c r="EC107" i="24"/>
  <c r="ED107" i="24"/>
  <c r="EE107" i="24"/>
  <c r="EF107" i="24"/>
  <c r="EG107" i="24"/>
  <c r="EH107" i="24"/>
  <c r="EI107" i="24"/>
  <c r="EJ107" i="24"/>
  <c r="EK107" i="24"/>
  <c r="EL107" i="24"/>
  <c r="EM107" i="24"/>
  <c r="EN107" i="24"/>
  <c r="EO107" i="24"/>
  <c r="EP107" i="24"/>
  <c r="EQ107" i="24"/>
  <c r="ER107" i="24"/>
  <c r="ES107" i="24"/>
  <c r="CX108" i="24"/>
  <c r="CY108" i="24"/>
  <c r="CZ108" i="24"/>
  <c r="DA108" i="24"/>
  <c r="DB108" i="24"/>
  <c r="DC108" i="24"/>
  <c r="DD108" i="24"/>
  <c r="DE108" i="24"/>
  <c r="DF108" i="24"/>
  <c r="DG108" i="24"/>
  <c r="DH108" i="24"/>
  <c r="DI108" i="24"/>
  <c r="DJ108" i="24"/>
  <c r="DK108" i="24"/>
  <c r="DL108" i="24"/>
  <c r="DM108" i="24"/>
  <c r="DN108" i="24"/>
  <c r="DO108" i="24"/>
  <c r="DP108" i="24"/>
  <c r="DQ108" i="24"/>
  <c r="DR108" i="24"/>
  <c r="DS108" i="24"/>
  <c r="DT108" i="24"/>
  <c r="DU108" i="24"/>
  <c r="DV108" i="24"/>
  <c r="DW108" i="24"/>
  <c r="DX108" i="24"/>
  <c r="DY108" i="24"/>
  <c r="DZ108" i="24"/>
  <c r="EA108" i="24"/>
  <c r="EB108" i="24"/>
  <c r="EC108" i="24"/>
  <c r="ED108" i="24"/>
  <c r="EE108" i="24"/>
  <c r="EF108" i="24"/>
  <c r="EG108" i="24"/>
  <c r="EH108" i="24"/>
  <c r="EI108" i="24"/>
  <c r="EJ108" i="24"/>
  <c r="EK108" i="24"/>
  <c r="EL108" i="24"/>
  <c r="EM108" i="24"/>
  <c r="EN108" i="24"/>
  <c r="EO108" i="24"/>
  <c r="EP108" i="24"/>
  <c r="EQ108" i="24"/>
  <c r="ER108" i="24"/>
  <c r="ES108" i="24"/>
  <c r="CX109" i="24"/>
  <c r="CY109" i="24"/>
  <c r="CZ109" i="24"/>
  <c r="DA109" i="24"/>
  <c r="DB109" i="24"/>
  <c r="DC109" i="24"/>
  <c r="DD109" i="24"/>
  <c r="DE109" i="24"/>
  <c r="DF109" i="24"/>
  <c r="DG109" i="24"/>
  <c r="DH109" i="24"/>
  <c r="DI109" i="24"/>
  <c r="DJ109" i="24"/>
  <c r="DK109" i="24"/>
  <c r="DL109" i="24"/>
  <c r="DM109" i="24"/>
  <c r="DN109" i="24"/>
  <c r="DO109" i="24"/>
  <c r="DP109" i="24"/>
  <c r="DQ109" i="24"/>
  <c r="DR109" i="24"/>
  <c r="DS109" i="24"/>
  <c r="DT109" i="24"/>
  <c r="DU109" i="24"/>
  <c r="DV109" i="24"/>
  <c r="DW109" i="24"/>
  <c r="DX109" i="24"/>
  <c r="DY109" i="24"/>
  <c r="DZ109" i="24"/>
  <c r="EA109" i="24"/>
  <c r="EB109" i="24"/>
  <c r="EC109" i="24"/>
  <c r="ED109" i="24"/>
  <c r="EE109" i="24"/>
  <c r="EF109" i="24"/>
  <c r="EG109" i="24"/>
  <c r="EH109" i="24"/>
  <c r="EI109" i="24"/>
  <c r="EJ109" i="24"/>
  <c r="EK109" i="24"/>
  <c r="EL109" i="24"/>
  <c r="EM109" i="24"/>
  <c r="EN109" i="24"/>
  <c r="EO109" i="24"/>
  <c r="EP109" i="24"/>
  <c r="EQ109" i="24"/>
  <c r="ER109" i="24"/>
  <c r="ES109" i="24"/>
  <c r="CX110" i="24"/>
  <c r="CY110" i="24"/>
  <c r="CZ110" i="24"/>
  <c r="DA110" i="24"/>
  <c r="DB110" i="24"/>
  <c r="DC110" i="24"/>
  <c r="DD110" i="24"/>
  <c r="DE110" i="24"/>
  <c r="DF110" i="24"/>
  <c r="DG110" i="24"/>
  <c r="DH110" i="24"/>
  <c r="DI110" i="24"/>
  <c r="DJ110" i="24"/>
  <c r="DK110" i="24"/>
  <c r="DL110" i="24"/>
  <c r="DM110" i="24"/>
  <c r="DN110" i="24"/>
  <c r="DO110" i="24"/>
  <c r="DP110" i="24"/>
  <c r="DQ110" i="24"/>
  <c r="DR110" i="24"/>
  <c r="DS110" i="24"/>
  <c r="DT110" i="24"/>
  <c r="DU110" i="24"/>
  <c r="DV110" i="24"/>
  <c r="DW110" i="24"/>
  <c r="DX110" i="24"/>
  <c r="DY110" i="24"/>
  <c r="DZ110" i="24"/>
  <c r="EA110" i="24"/>
  <c r="EB110" i="24"/>
  <c r="EC110" i="24"/>
  <c r="ED110" i="24"/>
  <c r="EE110" i="24"/>
  <c r="EF110" i="24"/>
  <c r="EG110" i="24"/>
  <c r="EH110" i="24"/>
  <c r="EI110" i="24"/>
  <c r="EJ110" i="24"/>
  <c r="EK110" i="24"/>
  <c r="EL110" i="24"/>
  <c r="EM110" i="24"/>
  <c r="EN110" i="24"/>
  <c r="EO110" i="24"/>
  <c r="EP110" i="24"/>
  <c r="EQ110" i="24"/>
  <c r="ER110" i="24"/>
  <c r="ES110" i="24"/>
  <c r="CX111" i="24"/>
  <c r="CY111" i="24"/>
  <c r="CZ111" i="24"/>
  <c r="DA111" i="24"/>
  <c r="DB111" i="24"/>
  <c r="DC111" i="24"/>
  <c r="DD111" i="24"/>
  <c r="DE111" i="24"/>
  <c r="DF111" i="24"/>
  <c r="DG111" i="24"/>
  <c r="DH111" i="24"/>
  <c r="DI111" i="24"/>
  <c r="DJ111" i="24"/>
  <c r="DK111" i="24"/>
  <c r="DL111" i="24"/>
  <c r="DM111" i="24"/>
  <c r="DN111" i="24"/>
  <c r="DO111" i="24"/>
  <c r="DP111" i="24"/>
  <c r="DQ111" i="24"/>
  <c r="DR111" i="24"/>
  <c r="DS111" i="24"/>
  <c r="DT111" i="24"/>
  <c r="DU111" i="24"/>
  <c r="DV111" i="24"/>
  <c r="DW111" i="24"/>
  <c r="DX111" i="24"/>
  <c r="DY111" i="24"/>
  <c r="DZ111" i="24"/>
  <c r="EA111" i="24"/>
  <c r="EB111" i="24"/>
  <c r="EC111" i="24"/>
  <c r="ED111" i="24"/>
  <c r="EE111" i="24"/>
  <c r="EF111" i="24"/>
  <c r="EG111" i="24"/>
  <c r="EH111" i="24"/>
  <c r="EI111" i="24"/>
  <c r="EJ111" i="24"/>
  <c r="EK111" i="24"/>
  <c r="EL111" i="24"/>
  <c r="EM111" i="24"/>
  <c r="EN111" i="24"/>
  <c r="EO111" i="24"/>
  <c r="EP111" i="24"/>
  <c r="EQ111" i="24"/>
  <c r="ER111" i="24"/>
  <c r="ES111" i="24"/>
  <c r="CX112" i="24"/>
  <c r="CY112" i="24"/>
  <c r="CZ112" i="24"/>
  <c r="DA112" i="24"/>
  <c r="DB112" i="24"/>
  <c r="DC112" i="24"/>
  <c r="DD112" i="24"/>
  <c r="DE112" i="24"/>
  <c r="DF112" i="24"/>
  <c r="DG112" i="24"/>
  <c r="DH112" i="24"/>
  <c r="DI112" i="24"/>
  <c r="DJ112" i="24"/>
  <c r="DK112" i="24"/>
  <c r="DL112" i="24"/>
  <c r="DM112" i="24"/>
  <c r="DN112" i="24"/>
  <c r="DO112" i="24"/>
  <c r="DP112" i="24"/>
  <c r="DQ112" i="24"/>
  <c r="DR112" i="24"/>
  <c r="DS112" i="24"/>
  <c r="DT112" i="24"/>
  <c r="DU112" i="24"/>
  <c r="DV112" i="24"/>
  <c r="DW112" i="24"/>
  <c r="DX112" i="24"/>
  <c r="DY112" i="24"/>
  <c r="DZ112" i="24"/>
  <c r="EA112" i="24"/>
  <c r="EB112" i="24"/>
  <c r="EC112" i="24"/>
  <c r="ED112" i="24"/>
  <c r="EE112" i="24"/>
  <c r="EF112" i="24"/>
  <c r="EG112" i="24"/>
  <c r="EH112" i="24"/>
  <c r="EI112" i="24"/>
  <c r="EJ112" i="24"/>
  <c r="EK112" i="24"/>
  <c r="EL112" i="24"/>
  <c r="EM112" i="24"/>
  <c r="EN112" i="24"/>
  <c r="EO112" i="24"/>
  <c r="EP112" i="24"/>
  <c r="EQ112" i="24"/>
  <c r="ER112" i="24"/>
  <c r="ES112" i="24"/>
  <c r="CX113" i="24"/>
  <c r="CY113" i="24"/>
  <c r="CZ113" i="24"/>
  <c r="DA113" i="24"/>
  <c r="DB113" i="24"/>
  <c r="DC113" i="24"/>
  <c r="DD113" i="24"/>
  <c r="DE113" i="24"/>
  <c r="DF113" i="24"/>
  <c r="DG113" i="24"/>
  <c r="DH113" i="24"/>
  <c r="DI113" i="24"/>
  <c r="DJ113" i="24"/>
  <c r="DK113" i="24"/>
  <c r="DL113" i="24"/>
  <c r="DM113" i="24"/>
  <c r="DN113" i="24"/>
  <c r="DO113" i="24"/>
  <c r="DP113" i="24"/>
  <c r="DQ113" i="24"/>
  <c r="DR113" i="24"/>
  <c r="DS113" i="24"/>
  <c r="DT113" i="24"/>
  <c r="DU113" i="24"/>
  <c r="DV113" i="24"/>
  <c r="DW113" i="24"/>
  <c r="DX113" i="24"/>
  <c r="DY113" i="24"/>
  <c r="DZ113" i="24"/>
  <c r="EA113" i="24"/>
  <c r="EB113" i="24"/>
  <c r="EC113" i="24"/>
  <c r="ED113" i="24"/>
  <c r="EE113" i="24"/>
  <c r="EF113" i="24"/>
  <c r="EG113" i="24"/>
  <c r="EH113" i="24"/>
  <c r="EI113" i="24"/>
  <c r="EJ113" i="24"/>
  <c r="EK113" i="24"/>
  <c r="EL113" i="24"/>
  <c r="EM113" i="24"/>
  <c r="EN113" i="24"/>
  <c r="EO113" i="24"/>
  <c r="EP113" i="24"/>
  <c r="EQ113" i="24"/>
  <c r="ER113" i="24"/>
  <c r="ES113" i="24"/>
  <c r="CX114" i="24"/>
  <c r="CY114" i="24"/>
  <c r="CZ114" i="24"/>
  <c r="DA114" i="24"/>
  <c r="DB114" i="24"/>
  <c r="DC114" i="24"/>
  <c r="DD114" i="24"/>
  <c r="DE114" i="24"/>
  <c r="DF114" i="24"/>
  <c r="DG114" i="24"/>
  <c r="DH114" i="24"/>
  <c r="DI114" i="24"/>
  <c r="DJ114" i="24"/>
  <c r="DK114" i="24"/>
  <c r="DL114" i="24"/>
  <c r="DM114" i="24"/>
  <c r="DN114" i="24"/>
  <c r="DO114" i="24"/>
  <c r="DP114" i="24"/>
  <c r="DQ114" i="24"/>
  <c r="DR114" i="24"/>
  <c r="DS114" i="24"/>
  <c r="DT114" i="24"/>
  <c r="DU114" i="24"/>
  <c r="DV114" i="24"/>
  <c r="DW114" i="24"/>
  <c r="DX114" i="24"/>
  <c r="DY114" i="24"/>
  <c r="DZ114" i="24"/>
  <c r="EA114" i="24"/>
  <c r="EB114" i="24"/>
  <c r="EC114" i="24"/>
  <c r="ED114" i="24"/>
  <c r="EE114" i="24"/>
  <c r="EF114" i="24"/>
  <c r="EG114" i="24"/>
  <c r="EH114" i="24"/>
  <c r="EI114" i="24"/>
  <c r="EJ114" i="24"/>
  <c r="EK114" i="24"/>
  <c r="EL114" i="24"/>
  <c r="EM114" i="24"/>
  <c r="EN114" i="24"/>
  <c r="EO114" i="24"/>
  <c r="EP114" i="24"/>
  <c r="EQ114" i="24"/>
  <c r="ER114" i="24"/>
  <c r="ES114" i="24"/>
  <c r="CX115" i="24"/>
  <c r="CY115" i="24"/>
  <c r="CZ115" i="24"/>
  <c r="DA115" i="24"/>
  <c r="DB115" i="24"/>
  <c r="DC115" i="24"/>
  <c r="DD115" i="24"/>
  <c r="DE115" i="24"/>
  <c r="DF115" i="24"/>
  <c r="DG115" i="24"/>
  <c r="DH115" i="24"/>
  <c r="DI115" i="24"/>
  <c r="DJ115" i="24"/>
  <c r="DK115" i="24"/>
  <c r="DL115" i="24"/>
  <c r="DM115" i="24"/>
  <c r="DN115" i="24"/>
  <c r="DO115" i="24"/>
  <c r="DP115" i="24"/>
  <c r="DQ115" i="24"/>
  <c r="DR115" i="24"/>
  <c r="DS115" i="24"/>
  <c r="DT115" i="24"/>
  <c r="DU115" i="24"/>
  <c r="DV115" i="24"/>
  <c r="DW115" i="24"/>
  <c r="DX115" i="24"/>
  <c r="DY115" i="24"/>
  <c r="DZ115" i="24"/>
  <c r="EA115" i="24"/>
  <c r="EB115" i="24"/>
  <c r="EC115" i="24"/>
  <c r="ED115" i="24"/>
  <c r="EE115" i="24"/>
  <c r="EF115" i="24"/>
  <c r="EG115" i="24"/>
  <c r="EH115" i="24"/>
  <c r="EI115" i="24"/>
  <c r="EJ115" i="24"/>
  <c r="EK115" i="24"/>
  <c r="EL115" i="24"/>
  <c r="EM115" i="24"/>
  <c r="EN115" i="24"/>
  <c r="EO115" i="24"/>
  <c r="EP115" i="24"/>
  <c r="EQ115" i="24"/>
  <c r="ER115" i="24"/>
  <c r="ES115" i="24"/>
  <c r="CX116" i="24"/>
  <c r="CY116" i="24"/>
  <c r="CZ116" i="24"/>
  <c r="DA116" i="24"/>
  <c r="DB116" i="24"/>
  <c r="DC116" i="24"/>
  <c r="DD116" i="24"/>
  <c r="DE116" i="24"/>
  <c r="DF116" i="24"/>
  <c r="DG116" i="24"/>
  <c r="DH116" i="24"/>
  <c r="DI116" i="24"/>
  <c r="DJ116" i="24"/>
  <c r="DK116" i="24"/>
  <c r="DL116" i="24"/>
  <c r="DM116" i="24"/>
  <c r="DN116" i="24"/>
  <c r="DO116" i="24"/>
  <c r="DP116" i="24"/>
  <c r="DQ116" i="24"/>
  <c r="DR116" i="24"/>
  <c r="DS116" i="24"/>
  <c r="DT116" i="24"/>
  <c r="DU116" i="24"/>
  <c r="DV116" i="24"/>
  <c r="DW116" i="24"/>
  <c r="DX116" i="24"/>
  <c r="DY116" i="24"/>
  <c r="DZ116" i="24"/>
  <c r="EA116" i="24"/>
  <c r="EB116" i="24"/>
  <c r="EC116" i="24"/>
  <c r="ED116" i="24"/>
  <c r="EE116" i="24"/>
  <c r="EF116" i="24"/>
  <c r="EG116" i="24"/>
  <c r="EH116" i="24"/>
  <c r="EI116" i="24"/>
  <c r="EJ116" i="24"/>
  <c r="EK116" i="24"/>
  <c r="EL116" i="24"/>
  <c r="EM116" i="24"/>
  <c r="EN116" i="24"/>
  <c r="EO116" i="24"/>
  <c r="EP116" i="24"/>
  <c r="EQ116" i="24"/>
  <c r="ER116" i="24"/>
  <c r="ES116" i="24"/>
  <c r="CX117" i="24"/>
  <c r="CY117" i="24"/>
  <c r="CZ117" i="24"/>
  <c r="DA117" i="24"/>
  <c r="DB117" i="24"/>
  <c r="DC117" i="24"/>
  <c r="DD117" i="24"/>
  <c r="DE117" i="24"/>
  <c r="DF117" i="24"/>
  <c r="DG117" i="24"/>
  <c r="DH117" i="24"/>
  <c r="DI117" i="24"/>
  <c r="DJ117" i="24"/>
  <c r="DK117" i="24"/>
  <c r="DL117" i="24"/>
  <c r="DM117" i="24"/>
  <c r="DN117" i="24"/>
  <c r="DO117" i="24"/>
  <c r="DP117" i="24"/>
  <c r="DQ117" i="24"/>
  <c r="DR117" i="24"/>
  <c r="DS117" i="24"/>
  <c r="DT117" i="24"/>
  <c r="DU117" i="24"/>
  <c r="DV117" i="24"/>
  <c r="DW117" i="24"/>
  <c r="DX117" i="24"/>
  <c r="DY117" i="24"/>
  <c r="DZ117" i="24"/>
  <c r="EA117" i="24"/>
  <c r="EB117" i="24"/>
  <c r="EC117" i="24"/>
  <c r="ED117" i="24"/>
  <c r="EE117" i="24"/>
  <c r="EF117" i="24"/>
  <c r="EG117" i="24"/>
  <c r="EH117" i="24"/>
  <c r="EI117" i="24"/>
  <c r="EJ117" i="24"/>
  <c r="EK117" i="24"/>
  <c r="EL117" i="24"/>
  <c r="EM117" i="24"/>
  <c r="EN117" i="24"/>
  <c r="EO117" i="24"/>
  <c r="EP117" i="24"/>
  <c r="EQ117" i="24"/>
  <c r="ER117" i="24"/>
  <c r="ES117" i="24"/>
  <c r="CX118" i="24"/>
  <c r="CY118" i="24"/>
  <c r="CZ118" i="24"/>
  <c r="DA118" i="24"/>
  <c r="DB118" i="24"/>
  <c r="DC118" i="24"/>
  <c r="DD118" i="24"/>
  <c r="DE118" i="24"/>
  <c r="DF118" i="24"/>
  <c r="DG118" i="24"/>
  <c r="DH118" i="24"/>
  <c r="DI118" i="24"/>
  <c r="DJ118" i="24"/>
  <c r="DK118" i="24"/>
  <c r="DL118" i="24"/>
  <c r="DM118" i="24"/>
  <c r="DN118" i="24"/>
  <c r="DO118" i="24"/>
  <c r="DP118" i="24"/>
  <c r="DQ118" i="24"/>
  <c r="DR118" i="24"/>
  <c r="DS118" i="24"/>
  <c r="DT118" i="24"/>
  <c r="DU118" i="24"/>
  <c r="DV118" i="24"/>
  <c r="DW118" i="24"/>
  <c r="DX118" i="24"/>
  <c r="DY118" i="24"/>
  <c r="DZ118" i="24"/>
  <c r="EA118" i="24"/>
  <c r="EB118" i="24"/>
  <c r="EC118" i="24"/>
  <c r="ED118" i="24"/>
  <c r="EE118" i="24"/>
  <c r="EF118" i="24"/>
  <c r="EG118" i="24"/>
  <c r="EH118" i="24"/>
  <c r="EI118" i="24"/>
  <c r="EJ118" i="24"/>
  <c r="EK118" i="24"/>
  <c r="EL118" i="24"/>
  <c r="EM118" i="24"/>
  <c r="EN118" i="24"/>
  <c r="EO118" i="24"/>
  <c r="EP118" i="24"/>
  <c r="EQ118" i="24"/>
  <c r="ER118" i="24"/>
  <c r="ES118" i="24"/>
  <c r="CX119" i="24"/>
  <c r="CY119" i="24"/>
  <c r="CZ119" i="24"/>
  <c r="DA119" i="24"/>
  <c r="DB119" i="24"/>
  <c r="DC119" i="24"/>
  <c r="DD119" i="24"/>
  <c r="DE119" i="24"/>
  <c r="DF119" i="24"/>
  <c r="DG119" i="24"/>
  <c r="DH119" i="24"/>
  <c r="DI119" i="24"/>
  <c r="DJ119" i="24"/>
  <c r="DK119" i="24"/>
  <c r="DL119" i="24"/>
  <c r="DM119" i="24"/>
  <c r="DN119" i="24"/>
  <c r="DO119" i="24"/>
  <c r="DP119" i="24"/>
  <c r="DQ119" i="24"/>
  <c r="DR119" i="24"/>
  <c r="DS119" i="24"/>
  <c r="DT119" i="24"/>
  <c r="DU119" i="24"/>
  <c r="DV119" i="24"/>
  <c r="DW119" i="24"/>
  <c r="DX119" i="24"/>
  <c r="DY119" i="24"/>
  <c r="DZ119" i="24"/>
  <c r="EA119" i="24"/>
  <c r="EB119" i="24"/>
  <c r="EC119" i="24"/>
  <c r="ED119" i="24"/>
  <c r="EE119" i="24"/>
  <c r="EF119" i="24"/>
  <c r="EG119" i="24"/>
  <c r="EH119" i="24"/>
  <c r="EI119" i="24"/>
  <c r="EJ119" i="24"/>
  <c r="EK119" i="24"/>
  <c r="EL119" i="24"/>
  <c r="EM119" i="24"/>
  <c r="EN119" i="24"/>
  <c r="EO119" i="24"/>
  <c r="EP119" i="24"/>
  <c r="EQ119" i="24"/>
  <c r="ER119" i="24"/>
  <c r="ES119" i="24"/>
  <c r="CX120" i="24"/>
  <c r="CY120" i="24"/>
  <c r="CZ120" i="24"/>
  <c r="DA120" i="24"/>
  <c r="DB120" i="24"/>
  <c r="DC120" i="24"/>
  <c r="DD120" i="24"/>
  <c r="DE120" i="24"/>
  <c r="DF120" i="24"/>
  <c r="DG120" i="24"/>
  <c r="DH120" i="24"/>
  <c r="DI120" i="24"/>
  <c r="DJ120" i="24"/>
  <c r="DK120" i="24"/>
  <c r="DL120" i="24"/>
  <c r="DM120" i="24"/>
  <c r="DN120" i="24"/>
  <c r="DO120" i="24"/>
  <c r="DP120" i="24"/>
  <c r="DQ120" i="24"/>
  <c r="DR120" i="24"/>
  <c r="DS120" i="24"/>
  <c r="DT120" i="24"/>
  <c r="DU120" i="24"/>
  <c r="DV120" i="24"/>
  <c r="DW120" i="24"/>
  <c r="DX120" i="24"/>
  <c r="DY120" i="24"/>
  <c r="DZ120" i="24"/>
  <c r="EA120" i="24"/>
  <c r="EB120" i="24"/>
  <c r="EC120" i="24"/>
  <c r="ED120" i="24"/>
  <c r="EE120" i="24"/>
  <c r="EF120" i="24"/>
  <c r="EG120" i="24"/>
  <c r="EH120" i="24"/>
  <c r="EI120" i="24"/>
  <c r="EJ120" i="24"/>
  <c r="EK120" i="24"/>
  <c r="EL120" i="24"/>
  <c r="EM120" i="24"/>
  <c r="EN120" i="24"/>
  <c r="EO120" i="24"/>
  <c r="EP120" i="24"/>
  <c r="EQ120" i="24"/>
  <c r="ER120" i="24"/>
  <c r="ES120" i="24"/>
  <c r="CX121" i="24"/>
  <c r="CY121" i="24"/>
  <c r="CZ121" i="24"/>
  <c r="DA121" i="24"/>
  <c r="DB121" i="24"/>
  <c r="DC121" i="24"/>
  <c r="DD121" i="24"/>
  <c r="DE121" i="24"/>
  <c r="DF121" i="24"/>
  <c r="DG121" i="24"/>
  <c r="DH121" i="24"/>
  <c r="DI121" i="24"/>
  <c r="DJ121" i="24"/>
  <c r="DK121" i="24"/>
  <c r="DL121" i="24"/>
  <c r="DM121" i="24"/>
  <c r="DN121" i="24"/>
  <c r="DO121" i="24"/>
  <c r="DP121" i="24"/>
  <c r="DQ121" i="24"/>
  <c r="DR121" i="24"/>
  <c r="DS121" i="24"/>
  <c r="DT121" i="24"/>
  <c r="DU121" i="24"/>
  <c r="DV121" i="24"/>
  <c r="DW121" i="24"/>
  <c r="DX121" i="24"/>
  <c r="DY121" i="24"/>
  <c r="DZ121" i="24"/>
  <c r="EA121" i="24"/>
  <c r="EB121" i="24"/>
  <c r="EC121" i="24"/>
  <c r="ED121" i="24"/>
  <c r="EE121" i="24"/>
  <c r="EF121" i="24"/>
  <c r="EG121" i="24"/>
  <c r="EH121" i="24"/>
  <c r="EI121" i="24"/>
  <c r="EJ121" i="24"/>
  <c r="EK121" i="24"/>
  <c r="EL121" i="24"/>
  <c r="EM121" i="24"/>
  <c r="EN121" i="24"/>
  <c r="EO121" i="24"/>
  <c r="EP121" i="24"/>
  <c r="EQ121" i="24"/>
  <c r="ER121" i="24"/>
  <c r="ES121" i="24"/>
  <c r="CX122" i="24"/>
  <c r="CY122" i="24"/>
  <c r="CZ122" i="24"/>
  <c r="DA122" i="24"/>
  <c r="DB122" i="24"/>
  <c r="DC122" i="24"/>
  <c r="DD122" i="24"/>
  <c r="DE122" i="24"/>
  <c r="DF122" i="24"/>
  <c r="DG122" i="24"/>
  <c r="DH122" i="24"/>
  <c r="DI122" i="24"/>
  <c r="DJ122" i="24"/>
  <c r="DK122" i="24"/>
  <c r="DL122" i="24"/>
  <c r="DM122" i="24"/>
  <c r="DN122" i="24"/>
  <c r="DO122" i="24"/>
  <c r="DP122" i="24"/>
  <c r="DQ122" i="24"/>
  <c r="DR122" i="24"/>
  <c r="DS122" i="24"/>
  <c r="DT122" i="24"/>
  <c r="DU122" i="24"/>
  <c r="DV122" i="24"/>
  <c r="DW122" i="24"/>
  <c r="DX122" i="24"/>
  <c r="DY122" i="24"/>
  <c r="DZ122" i="24"/>
  <c r="EA122" i="24"/>
  <c r="EB122" i="24"/>
  <c r="EC122" i="24"/>
  <c r="ED122" i="24"/>
  <c r="EE122" i="24"/>
  <c r="EF122" i="24"/>
  <c r="EG122" i="24"/>
  <c r="EH122" i="24"/>
  <c r="EI122" i="24"/>
  <c r="EJ122" i="24"/>
  <c r="EK122" i="24"/>
  <c r="EL122" i="24"/>
  <c r="EM122" i="24"/>
  <c r="EN122" i="24"/>
  <c r="EO122" i="24"/>
  <c r="EP122" i="24"/>
  <c r="EQ122" i="24"/>
  <c r="ER122" i="24"/>
  <c r="ES122" i="24"/>
  <c r="CX123" i="24"/>
  <c r="CY123" i="24"/>
  <c r="CZ123" i="24"/>
  <c r="DA123" i="24"/>
  <c r="DB123" i="24"/>
  <c r="DC123" i="24"/>
  <c r="DD123" i="24"/>
  <c r="DE123" i="24"/>
  <c r="DF123" i="24"/>
  <c r="DG123" i="24"/>
  <c r="DH123" i="24"/>
  <c r="DI123" i="24"/>
  <c r="DJ123" i="24"/>
  <c r="DK123" i="24"/>
  <c r="DL123" i="24"/>
  <c r="DM123" i="24"/>
  <c r="DN123" i="24"/>
  <c r="DO123" i="24"/>
  <c r="DP123" i="24"/>
  <c r="DQ123" i="24"/>
  <c r="DR123" i="24"/>
  <c r="DS123" i="24"/>
  <c r="DT123" i="24"/>
  <c r="DU123" i="24"/>
  <c r="DV123" i="24"/>
  <c r="DW123" i="24"/>
  <c r="DX123" i="24"/>
  <c r="DY123" i="24"/>
  <c r="DZ123" i="24"/>
  <c r="EA123" i="24"/>
  <c r="EB123" i="24"/>
  <c r="EC123" i="24"/>
  <c r="ED123" i="24"/>
  <c r="EE123" i="24"/>
  <c r="EF123" i="24"/>
  <c r="EG123" i="24"/>
  <c r="EH123" i="24"/>
  <c r="EI123" i="24"/>
  <c r="EJ123" i="24"/>
  <c r="EK123" i="24"/>
  <c r="EL123" i="24"/>
  <c r="EM123" i="24"/>
  <c r="EN123" i="24"/>
  <c r="EO123" i="24"/>
  <c r="EP123" i="24"/>
  <c r="EQ123" i="24"/>
  <c r="ER123" i="24"/>
  <c r="ES123" i="24"/>
  <c r="CX124" i="24"/>
  <c r="CY124" i="24"/>
  <c r="CZ124" i="24"/>
  <c r="DA124" i="24"/>
  <c r="DB124" i="24"/>
  <c r="DC124" i="24"/>
  <c r="DD124" i="24"/>
  <c r="DE124" i="24"/>
  <c r="DF124" i="24"/>
  <c r="DG124" i="24"/>
  <c r="DH124" i="24"/>
  <c r="DI124" i="24"/>
  <c r="DJ124" i="24"/>
  <c r="DK124" i="24"/>
  <c r="DL124" i="24"/>
  <c r="DM124" i="24"/>
  <c r="DN124" i="24"/>
  <c r="DO124" i="24"/>
  <c r="DP124" i="24"/>
  <c r="DQ124" i="24"/>
  <c r="DR124" i="24"/>
  <c r="DS124" i="24"/>
  <c r="DT124" i="24"/>
  <c r="DU124" i="24"/>
  <c r="DV124" i="24"/>
  <c r="DW124" i="24"/>
  <c r="DX124" i="24"/>
  <c r="DY124" i="24"/>
  <c r="DZ124" i="24"/>
  <c r="EA124" i="24"/>
  <c r="EB124" i="24"/>
  <c r="EC124" i="24"/>
  <c r="ED124" i="24"/>
  <c r="EE124" i="24"/>
  <c r="EF124" i="24"/>
  <c r="EG124" i="24"/>
  <c r="EH124" i="24"/>
  <c r="EI124" i="24"/>
  <c r="EJ124" i="24"/>
  <c r="EK124" i="24"/>
  <c r="EL124" i="24"/>
  <c r="EM124" i="24"/>
  <c r="EN124" i="24"/>
  <c r="EO124" i="24"/>
  <c r="EP124" i="24"/>
  <c r="EQ124" i="24"/>
  <c r="ER124" i="24"/>
  <c r="ES124" i="24"/>
  <c r="CX125" i="24"/>
  <c r="CY125" i="24"/>
  <c r="CZ125" i="24"/>
  <c r="DA125" i="24"/>
  <c r="DB125" i="24"/>
  <c r="DC125" i="24"/>
  <c r="DD125" i="24"/>
  <c r="DE125" i="24"/>
  <c r="DF125" i="24"/>
  <c r="DG125" i="24"/>
  <c r="DH125" i="24"/>
  <c r="DI125" i="24"/>
  <c r="DJ125" i="24"/>
  <c r="DK125" i="24"/>
  <c r="DL125" i="24"/>
  <c r="DM125" i="24"/>
  <c r="DN125" i="24"/>
  <c r="DO125" i="24"/>
  <c r="DP125" i="24"/>
  <c r="DQ125" i="24"/>
  <c r="DR125" i="24"/>
  <c r="DS125" i="24"/>
  <c r="DT125" i="24"/>
  <c r="DU125" i="24"/>
  <c r="DV125" i="24"/>
  <c r="DW125" i="24"/>
  <c r="DX125" i="24"/>
  <c r="DY125" i="24"/>
  <c r="DZ125" i="24"/>
  <c r="EA125" i="24"/>
  <c r="EB125" i="24"/>
  <c r="EC125" i="24"/>
  <c r="ED125" i="24"/>
  <c r="EE125" i="24"/>
  <c r="EF125" i="24"/>
  <c r="EG125" i="24"/>
  <c r="EH125" i="24"/>
  <c r="EI125" i="24"/>
  <c r="EJ125" i="24"/>
  <c r="EK125" i="24"/>
  <c r="EL125" i="24"/>
  <c r="EM125" i="24"/>
  <c r="EN125" i="24"/>
  <c r="EO125" i="24"/>
  <c r="EP125" i="24"/>
  <c r="EQ125" i="24"/>
  <c r="ER125" i="24"/>
  <c r="ES125" i="24"/>
  <c r="CX126" i="24"/>
  <c r="CY126" i="24"/>
  <c r="CZ126" i="24"/>
  <c r="DA126" i="24"/>
  <c r="DB126" i="24"/>
  <c r="DC126" i="24"/>
  <c r="DD126" i="24"/>
  <c r="DE126" i="24"/>
  <c r="DF126" i="24"/>
  <c r="DG126" i="24"/>
  <c r="DH126" i="24"/>
  <c r="DI126" i="24"/>
  <c r="DJ126" i="24"/>
  <c r="DK126" i="24"/>
  <c r="DL126" i="24"/>
  <c r="DM126" i="24"/>
  <c r="DN126" i="24"/>
  <c r="DO126" i="24"/>
  <c r="DP126" i="24"/>
  <c r="DQ126" i="24"/>
  <c r="DR126" i="24"/>
  <c r="DS126" i="24"/>
  <c r="DT126" i="24"/>
  <c r="DU126" i="24"/>
  <c r="DV126" i="24"/>
  <c r="DW126" i="24"/>
  <c r="DX126" i="24"/>
  <c r="DY126" i="24"/>
  <c r="DZ126" i="24"/>
  <c r="EA126" i="24"/>
  <c r="EB126" i="24"/>
  <c r="EC126" i="24"/>
  <c r="ED126" i="24"/>
  <c r="EE126" i="24"/>
  <c r="EF126" i="24"/>
  <c r="EG126" i="24"/>
  <c r="EH126" i="24"/>
  <c r="EI126" i="24"/>
  <c r="EJ126" i="24"/>
  <c r="EK126" i="24"/>
  <c r="EL126" i="24"/>
  <c r="EM126" i="24"/>
  <c r="EN126" i="24"/>
  <c r="EO126" i="24"/>
  <c r="EP126" i="24"/>
  <c r="EQ126" i="24"/>
  <c r="ER126" i="24"/>
  <c r="ES126" i="24"/>
  <c r="CX127" i="24"/>
  <c r="CY127" i="24"/>
  <c r="CZ127" i="24"/>
  <c r="DA127" i="24"/>
  <c r="DB127" i="24"/>
  <c r="DC127" i="24"/>
  <c r="DD127" i="24"/>
  <c r="DE127" i="24"/>
  <c r="DF127" i="24"/>
  <c r="DG127" i="24"/>
  <c r="DH127" i="24"/>
  <c r="DI127" i="24"/>
  <c r="DJ127" i="24"/>
  <c r="DK127" i="24"/>
  <c r="DL127" i="24"/>
  <c r="DM127" i="24"/>
  <c r="DN127" i="24"/>
  <c r="DO127" i="24"/>
  <c r="DP127" i="24"/>
  <c r="DQ127" i="24"/>
  <c r="DR127" i="24"/>
  <c r="DS127" i="24"/>
  <c r="DT127" i="24"/>
  <c r="DU127" i="24"/>
  <c r="DV127" i="24"/>
  <c r="DW127" i="24"/>
  <c r="DX127" i="24"/>
  <c r="DY127" i="24"/>
  <c r="DZ127" i="24"/>
  <c r="EA127" i="24"/>
  <c r="EB127" i="24"/>
  <c r="EC127" i="24"/>
  <c r="ED127" i="24"/>
  <c r="EE127" i="24"/>
  <c r="EF127" i="24"/>
  <c r="EG127" i="24"/>
  <c r="EH127" i="24"/>
  <c r="EI127" i="24"/>
  <c r="EJ127" i="24"/>
  <c r="EK127" i="24"/>
  <c r="EL127" i="24"/>
  <c r="EM127" i="24"/>
  <c r="EN127" i="24"/>
  <c r="EO127" i="24"/>
  <c r="EP127" i="24"/>
  <c r="EQ127" i="24"/>
  <c r="ER127" i="24"/>
  <c r="ES127" i="24"/>
  <c r="CX128" i="24"/>
  <c r="CY128" i="24"/>
  <c r="CZ128" i="24"/>
  <c r="DA128" i="24"/>
  <c r="DB128" i="24"/>
  <c r="DC128" i="24"/>
  <c r="DD128" i="24"/>
  <c r="DE128" i="24"/>
  <c r="DF128" i="24"/>
  <c r="DG128" i="24"/>
  <c r="DH128" i="24"/>
  <c r="DI128" i="24"/>
  <c r="DJ128" i="24"/>
  <c r="DK128" i="24"/>
  <c r="DL128" i="24"/>
  <c r="DM128" i="24"/>
  <c r="DN128" i="24"/>
  <c r="DO128" i="24"/>
  <c r="DP128" i="24"/>
  <c r="DQ128" i="24"/>
  <c r="DR128" i="24"/>
  <c r="DS128" i="24"/>
  <c r="DT128" i="24"/>
  <c r="DU128" i="24"/>
  <c r="DV128" i="24"/>
  <c r="DW128" i="24"/>
  <c r="DX128" i="24"/>
  <c r="DY128" i="24"/>
  <c r="DZ128" i="24"/>
  <c r="EA128" i="24"/>
  <c r="EB128" i="24"/>
  <c r="EC128" i="24"/>
  <c r="ED128" i="24"/>
  <c r="EE128" i="24"/>
  <c r="EF128" i="24"/>
  <c r="EG128" i="24"/>
  <c r="EH128" i="24"/>
  <c r="EI128" i="24"/>
  <c r="EJ128" i="24"/>
  <c r="EK128" i="24"/>
  <c r="EL128" i="24"/>
  <c r="EM128" i="24"/>
  <c r="EN128" i="24"/>
  <c r="EO128" i="24"/>
  <c r="EP128" i="24"/>
  <c r="EQ128" i="24"/>
  <c r="ER128" i="24"/>
  <c r="ES128" i="24"/>
  <c r="CX129" i="24"/>
  <c r="CY129" i="24"/>
  <c r="CZ129" i="24"/>
  <c r="DA129" i="24"/>
  <c r="DB129" i="24"/>
  <c r="DC129" i="24"/>
  <c r="DD129" i="24"/>
  <c r="DE129" i="24"/>
  <c r="DF129" i="24"/>
  <c r="DG129" i="24"/>
  <c r="DH129" i="24"/>
  <c r="DI129" i="24"/>
  <c r="DJ129" i="24"/>
  <c r="DK129" i="24"/>
  <c r="DL129" i="24"/>
  <c r="DM129" i="24"/>
  <c r="DN129" i="24"/>
  <c r="DO129" i="24"/>
  <c r="DP129" i="24"/>
  <c r="DQ129" i="24"/>
  <c r="DR129" i="24"/>
  <c r="DS129" i="24"/>
  <c r="DT129" i="24"/>
  <c r="DU129" i="24"/>
  <c r="DV129" i="24"/>
  <c r="DW129" i="24"/>
  <c r="DX129" i="24"/>
  <c r="DY129" i="24"/>
  <c r="DZ129" i="24"/>
  <c r="EA129" i="24"/>
  <c r="EB129" i="24"/>
  <c r="EC129" i="24"/>
  <c r="ED129" i="24"/>
  <c r="EE129" i="24"/>
  <c r="EF129" i="24"/>
  <c r="EG129" i="24"/>
  <c r="EH129" i="24"/>
  <c r="EI129" i="24"/>
  <c r="EJ129" i="24"/>
  <c r="EK129" i="24"/>
  <c r="EL129" i="24"/>
  <c r="EM129" i="24"/>
  <c r="EN129" i="24"/>
  <c r="EO129" i="24"/>
  <c r="EP129" i="24"/>
  <c r="EQ129" i="24"/>
  <c r="ER129" i="24"/>
  <c r="ES129" i="24"/>
  <c r="CX130" i="24"/>
  <c r="CY130" i="24"/>
  <c r="CZ130" i="24"/>
  <c r="DA130" i="24"/>
  <c r="DB130" i="24"/>
  <c r="DC130" i="24"/>
  <c r="DD130" i="24"/>
  <c r="DE130" i="24"/>
  <c r="DF130" i="24"/>
  <c r="DG130" i="24"/>
  <c r="DH130" i="24"/>
  <c r="DI130" i="24"/>
  <c r="DJ130" i="24"/>
  <c r="DK130" i="24"/>
  <c r="DL130" i="24"/>
  <c r="DM130" i="24"/>
  <c r="DN130" i="24"/>
  <c r="DO130" i="24"/>
  <c r="DP130" i="24"/>
  <c r="DQ130" i="24"/>
  <c r="DR130" i="24"/>
  <c r="DS130" i="24"/>
  <c r="DT130" i="24"/>
  <c r="DU130" i="24"/>
  <c r="DV130" i="24"/>
  <c r="DW130" i="24"/>
  <c r="DX130" i="24"/>
  <c r="DY130" i="24"/>
  <c r="DZ130" i="24"/>
  <c r="EA130" i="24"/>
  <c r="EB130" i="24"/>
  <c r="EC130" i="24"/>
  <c r="ED130" i="24"/>
  <c r="EE130" i="24"/>
  <c r="EF130" i="24"/>
  <c r="EG130" i="24"/>
  <c r="EH130" i="24"/>
  <c r="EI130" i="24"/>
  <c r="EJ130" i="24"/>
  <c r="EK130" i="24"/>
  <c r="EL130" i="24"/>
  <c r="EM130" i="24"/>
  <c r="EN130" i="24"/>
  <c r="EO130" i="24"/>
  <c r="EP130" i="24"/>
  <c r="EQ130" i="24"/>
  <c r="ER130" i="24"/>
  <c r="ES130" i="24"/>
  <c r="CX131" i="24"/>
  <c r="CY131" i="24"/>
  <c r="CZ131" i="24"/>
  <c r="DA131" i="24"/>
  <c r="DB131" i="24"/>
  <c r="DC131" i="24"/>
  <c r="DD131" i="24"/>
  <c r="DE131" i="24"/>
  <c r="DF131" i="24"/>
  <c r="DG131" i="24"/>
  <c r="DH131" i="24"/>
  <c r="DI131" i="24"/>
  <c r="DJ131" i="24"/>
  <c r="DK131" i="24"/>
  <c r="DL131" i="24"/>
  <c r="DM131" i="24"/>
  <c r="DN131" i="24"/>
  <c r="DO131" i="24"/>
  <c r="DP131" i="24"/>
  <c r="DQ131" i="24"/>
  <c r="DR131" i="24"/>
  <c r="DS131" i="24"/>
  <c r="DT131" i="24"/>
  <c r="DU131" i="24"/>
  <c r="DV131" i="24"/>
  <c r="DW131" i="24"/>
  <c r="DX131" i="24"/>
  <c r="DY131" i="24"/>
  <c r="DZ131" i="24"/>
  <c r="EA131" i="24"/>
  <c r="EB131" i="24"/>
  <c r="EC131" i="24"/>
  <c r="ED131" i="24"/>
  <c r="EE131" i="24"/>
  <c r="EF131" i="24"/>
  <c r="EG131" i="24"/>
  <c r="EH131" i="24"/>
  <c r="EI131" i="24"/>
  <c r="EJ131" i="24"/>
  <c r="EK131" i="24"/>
  <c r="EL131" i="24"/>
  <c r="EM131" i="24"/>
  <c r="EN131" i="24"/>
  <c r="EO131" i="24"/>
  <c r="EP131" i="24"/>
  <c r="EQ131" i="24"/>
  <c r="ER131" i="24"/>
  <c r="ES131" i="24"/>
  <c r="CX132" i="24"/>
  <c r="CY132" i="24"/>
  <c r="CZ132" i="24"/>
  <c r="DA132" i="24"/>
  <c r="DB132" i="24"/>
  <c r="DC132" i="24"/>
  <c r="DD132" i="24"/>
  <c r="DE132" i="24"/>
  <c r="DF132" i="24"/>
  <c r="DG132" i="24"/>
  <c r="DH132" i="24"/>
  <c r="DI132" i="24"/>
  <c r="DJ132" i="24"/>
  <c r="DK132" i="24"/>
  <c r="DL132" i="24"/>
  <c r="DM132" i="24"/>
  <c r="DN132" i="24"/>
  <c r="DO132" i="24"/>
  <c r="DP132" i="24"/>
  <c r="DQ132" i="24"/>
  <c r="DR132" i="24"/>
  <c r="DS132" i="24"/>
  <c r="DT132" i="24"/>
  <c r="DU132" i="24"/>
  <c r="DV132" i="24"/>
  <c r="DW132" i="24"/>
  <c r="DX132" i="24"/>
  <c r="DY132" i="24"/>
  <c r="DZ132" i="24"/>
  <c r="EA132" i="24"/>
  <c r="EB132" i="24"/>
  <c r="EC132" i="24"/>
  <c r="ED132" i="24"/>
  <c r="EE132" i="24"/>
  <c r="EF132" i="24"/>
  <c r="EG132" i="24"/>
  <c r="EH132" i="24"/>
  <c r="EI132" i="24"/>
  <c r="EJ132" i="24"/>
  <c r="EK132" i="24"/>
  <c r="EL132" i="24"/>
  <c r="EM132" i="24"/>
  <c r="EN132" i="24"/>
  <c r="EO132" i="24"/>
  <c r="EP132" i="24"/>
  <c r="EQ132" i="24"/>
  <c r="ER132" i="24"/>
  <c r="ES132" i="24"/>
  <c r="CX133" i="24"/>
  <c r="CY133" i="24"/>
  <c r="CZ133" i="24"/>
  <c r="DA133" i="24"/>
  <c r="DB133" i="24"/>
  <c r="DC133" i="24"/>
  <c r="DD133" i="24"/>
  <c r="DE133" i="24"/>
  <c r="DF133" i="24"/>
  <c r="DG133" i="24"/>
  <c r="DH133" i="24"/>
  <c r="DI133" i="24"/>
  <c r="DJ133" i="24"/>
  <c r="DK133" i="24"/>
  <c r="DL133" i="24"/>
  <c r="DM133" i="24"/>
  <c r="DN133" i="24"/>
  <c r="DO133" i="24"/>
  <c r="DP133" i="24"/>
  <c r="DQ133" i="24"/>
  <c r="DR133" i="24"/>
  <c r="DS133" i="24"/>
  <c r="DT133" i="24"/>
  <c r="DU133" i="24"/>
  <c r="DV133" i="24"/>
  <c r="DW133" i="24"/>
  <c r="DX133" i="24"/>
  <c r="DY133" i="24"/>
  <c r="DZ133" i="24"/>
  <c r="EA133" i="24"/>
  <c r="EB133" i="24"/>
  <c r="EC133" i="24"/>
  <c r="ED133" i="24"/>
  <c r="EE133" i="24"/>
  <c r="EF133" i="24"/>
  <c r="EG133" i="24"/>
  <c r="EH133" i="24"/>
  <c r="EI133" i="24"/>
  <c r="EJ133" i="24"/>
  <c r="EK133" i="24"/>
  <c r="EL133" i="24"/>
  <c r="EM133" i="24"/>
  <c r="EN133" i="24"/>
  <c r="EO133" i="24"/>
  <c r="EP133" i="24"/>
  <c r="EQ133" i="24"/>
  <c r="ER133" i="24"/>
  <c r="ES133" i="24"/>
  <c r="CX134" i="24"/>
  <c r="CY134" i="24"/>
  <c r="CZ134" i="24"/>
  <c r="DA134" i="24"/>
  <c r="DB134" i="24"/>
  <c r="DC134" i="24"/>
  <c r="DD134" i="24"/>
  <c r="DE134" i="24"/>
  <c r="DF134" i="24"/>
  <c r="DG134" i="24"/>
  <c r="DH134" i="24"/>
  <c r="DI134" i="24"/>
  <c r="DJ134" i="24"/>
  <c r="DK134" i="24"/>
  <c r="DL134" i="24"/>
  <c r="DM134" i="24"/>
  <c r="DN134" i="24"/>
  <c r="DO134" i="24"/>
  <c r="DP134" i="24"/>
  <c r="DQ134" i="24"/>
  <c r="DR134" i="24"/>
  <c r="DS134" i="24"/>
  <c r="DT134" i="24"/>
  <c r="DU134" i="24"/>
  <c r="DV134" i="24"/>
  <c r="DW134" i="24"/>
  <c r="DX134" i="24"/>
  <c r="DY134" i="24"/>
  <c r="DZ134" i="24"/>
  <c r="EA134" i="24"/>
  <c r="EB134" i="24"/>
  <c r="EC134" i="24"/>
  <c r="ED134" i="24"/>
  <c r="EE134" i="24"/>
  <c r="EF134" i="24"/>
  <c r="EG134" i="24"/>
  <c r="EH134" i="24"/>
  <c r="EI134" i="24"/>
  <c r="EJ134" i="24"/>
  <c r="EK134" i="24"/>
  <c r="EL134" i="24"/>
  <c r="EM134" i="24"/>
  <c r="EN134" i="24"/>
  <c r="EO134" i="24"/>
  <c r="EP134" i="24"/>
  <c r="EQ134" i="24"/>
  <c r="ER134" i="24"/>
  <c r="ES134" i="24"/>
  <c r="CX135" i="24"/>
  <c r="CY135" i="24"/>
  <c r="CZ135" i="24"/>
  <c r="DA135" i="24"/>
  <c r="DB135" i="24"/>
  <c r="DC135" i="24"/>
  <c r="DD135" i="24"/>
  <c r="DE135" i="24"/>
  <c r="DF135" i="24"/>
  <c r="DG135" i="24"/>
  <c r="DH135" i="24"/>
  <c r="DI135" i="24"/>
  <c r="DJ135" i="24"/>
  <c r="DK135" i="24"/>
  <c r="DL135" i="24"/>
  <c r="DM135" i="24"/>
  <c r="DN135" i="24"/>
  <c r="DO135" i="24"/>
  <c r="DP135" i="24"/>
  <c r="DQ135" i="24"/>
  <c r="DR135" i="24"/>
  <c r="DS135" i="24"/>
  <c r="DT135" i="24"/>
  <c r="DU135" i="24"/>
  <c r="DV135" i="24"/>
  <c r="DW135" i="24"/>
  <c r="DX135" i="24"/>
  <c r="DY135" i="24"/>
  <c r="DZ135" i="24"/>
  <c r="EA135" i="24"/>
  <c r="EB135" i="24"/>
  <c r="EC135" i="24"/>
  <c r="ED135" i="24"/>
  <c r="EE135" i="24"/>
  <c r="EF135" i="24"/>
  <c r="EG135" i="24"/>
  <c r="EH135" i="24"/>
  <c r="EI135" i="24"/>
  <c r="EJ135" i="24"/>
  <c r="EK135" i="24"/>
  <c r="EL135" i="24"/>
  <c r="EM135" i="24"/>
  <c r="EN135" i="24"/>
  <c r="EO135" i="24"/>
  <c r="EP135" i="24"/>
  <c r="EQ135" i="24"/>
  <c r="ER135" i="24"/>
  <c r="ES135" i="24"/>
  <c r="CX136" i="24"/>
  <c r="CY136" i="24"/>
  <c r="CZ136" i="24"/>
  <c r="DA136" i="24"/>
  <c r="DB136" i="24"/>
  <c r="DC136" i="24"/>
  <c r="DD136" i="24"/>
  <c r="DE136" i="24"/>
  <c r="DF136" i="24"/>
  <c r="DG136" i="24"/>
  <c r="DH136" i="24"/>
  <c r="DI136" i="24"/>
  <c r="DJ136" i="24"/>
  <c r="DK136" i="24"/>
  <c r="DL136" i="24"/>
  <c r="DM136" i="24"/>
  <c r="DN136" i="24"/>
  <c r="DO136" i="24"/>
  <c r="DP136" i="24"/>
  <c r="DQ136" i="24"/>
  <c r="DR136" i="24"/>
  <c r="DS136" i="24"/>
  <c r="DT136" i="24"/>
  <c r="DU136" i="24"/>
  <c r="DV136" i="24"/>
  <c r="DW136" i="24"/>
  <c r="DX136" i="24"/>
  <c r="DY136" i="24"/>
  <c r="DZ136" i="24"/>
  <c r="EA136" i="24"/>
  <c r="EB136" i="24"/>
  <c r="EC136" i="24"/>
  <c r="ED136" i="24"/>
  <c r="EE136" i="24"/>
  <c r="EF136" i="24"/>
  <c r="EG136" i="24"/>
  <c r="EH136" i="24"/>
  <c r="EI136" i="24"/>
  <c r="EJ136" i="24"/>
  <c r="EK136" i="24"/>
  <c r="EL136" i="24"/>
  <c r="EM136" i="24"/>
  <c r="EN136" i="24"/>
  <c r="EO136" i="24"/>
  <c r="EP136" i="24"/>
  <c r="EQ136" i="24"/>
  <c r="ER136" i="24"/>
  <c r="ES136" i="24"/>
  <c r="CX137" i="24"/>
  <c r="CY137" i="24"/>
  <c r="CZ137" i="24"/>
  <c r="DA137" i="24"/>
  <c r="DB137" i="24"/>
  <c r="DC137" i="24"/>
  <c r="DD137" i="24"/>
  <c r="DE137" i="24"/>
  <c r="DF137" i="24"/>
  <c r="DG137" i="24"/>
  <c r="DH137" i="24"/>
  <c r="DI137" i="24"/>
  <c r="DJ137" i="24"/>
  <c r="DK137" i="24"/>
  <c r="DL137" i="24"/>
  <c r="DM137" i="24"/>
  <c r="DN137" i="24"/>
  <c r="DO137" i="24"/>
  <c r="DP137" i="24"/>
  <c r="DQ137" i="24"/>
  <c r="DR137" i="24"/>
  <c r="DS137" i="24"/>
  <c r="DT137" i="24"/>
  <c r="DU137" i="24"/>
  <c r="DV137" i="24"/>
  <c r="DW137" i="24"/>
  <c r="DX137" i="24"/>
  <c r="DY137" i="24"/>
  <c r="DZ137" i="24"/>
  <c r="EA137" i="24"/>
  <c r="EB137" i="24"/>
  <c r="EC137" i="24"/>
  <c r="ED137" i="24"/>
  <c r="EE137" i="24"/>
  <c r="EF137" i="24"/>
  <c r="EG137" i="24"/>
  <c r="EH137" i="24"/>
  <c r="EI137" i="24"/>
  <c r="EJ137" i="24"/>
  <c r="EK137" i="24"/>
  <c r="EL137" i="24"/>
  <c r="EM137" i="24"/>
  <c r="EN137" i="24"/>
  <c r="EO137" i="24"/>
  <c r="EP137" i="24"/>
  <c r="EQ137" i="24"/>
  <c r="ER137" i="24"/>
  <c r="ES137" i="24"/>
  <c r="CX138" i="24"/>
  <c r="CY138" i="24"/>
  <c r="CZ138" i="24"/>
  <c r="DA138" i="24"/>
  <c r="DB138" i="24"/>
  <c r="DC138" i="24"/>
  <c r="DD138" i="24"/>
  <c r="DE138" i="24"/>
  <c r="DF138" i="24"/>
  <c r="DG138" i="24"/>
  <c r="DH138" i="24"/>
  <c r="DI138" i="24"/>
  <c r="DJ138" i="24"/>
  <c r="DK138" i="24"/>
  <c r="DL138" i="24"/>
  <c r="DM138" i="24"/>
  <c r="DN138" i="24"/>
  <c r="DO138" i="24"/>
  <c r="DP138" i="24"/>
  <c r="DQ138" i="24"/>
  <c r="DR138" i="24"/>
  <c r="DS138" i="24"/>
  <c r="DT138" i="24"/>
  <c r="DU138" i="24"/>
  <c r="DV138" i="24"/>
  <c r="DW138" i="24"/>
  <c r="DX138" i="24"/>
  <c r="DY138" i="24"/>
  <c r="DZ138" i="24"/>
  <c r="EA138" i="24"/>
  <c r="EB138" i="24"/>
  <c r="EC138" i="24"/>
  <c r="ED138" i="24"/>
  <c r="EE138" i="24"/>
  <c r="EF138" i="24"/>
  <c r="EG138" i="24"/>
  <c r="EH138" i="24"/>
  <c r="EI138" i="24"/>
  <c r="EJ138" i="24"/>
  <c r="EK138" i="24"/>
  <c r="EL138" i="24"/>
  <c r="EM138" i="24"/>
  <c r="EN138" i="24"/>
  <c r="EO138" i="24"/>
  <c r="EP138" i="24"/>
  <c r="EQ138" i="24"/>
  <c r="ER138" i="24"/>
  <c r="ES138" i="24"/>
  <c r="CX139" i="24"/>
  <c r="CY139" i="24"/>
  <c r="CZ139" i="24"/>
  <c r="DA139" i="24"/>
  <c r="DB139" i="24"/>
  <c r="DC139" i="24"/>
  <c r="DD139" i="24"/>
  <c r="DE139" i="24"/>
  <c r="DF139" i="24"/>
  <c r="DG139" i="24"/>
  <c r="DH139" i="24"/>
  <c r="DI139" i="24"/>
  <c r="DJ139" i="24"/>
  <c r="DK139" i="24"/>
  <c r="DL139" i="24"/>
  <c r="DM139" i="24"/>
  <c r="DN139" i="24"/>
  <c r="DO139" i="24"/>
  <c r="DP139" i="24"/>
  <c r="DQ139" i="24"/>
  <c r="DR139" i="24"/>
  <c r="DS139" i="24"/>
  <c r="DT139" i="24"/>
  <c r="DU139" i="24"/>
  <c r="DV139" i="24"/>
  <c r="DW139" i="24"/>
  <c r="DX139" i="24"/>
  <c r="DY139" i="24"/>
  <c r="DZ139" i="24"/>
  <c r="EA139" i="24"/>
  <c r="EB139" i="24"/>
  <c r="EC139" i="24"/>
  <c r="ED139" i="24"/>
  <c r="EE139" i="24"/>
  <c r="EF139" i="24"/>
  <c r="EG139" i="24"/>
  <c r="EH139" i="24"/>
  <c r="EI139" i="24"/>
  <c r="EJ139" i="24"/>
  <c r="EK139" i="24"/>
  <c r="EL139" i="24"/>
  <c r="EM139" i="24"/>
  <c r="EN139" i="24"/>
  <c r="EO139" i="24"/>
  <c r="EP139" i="24"/>
  <c r="EQ139" i="24"/>
  <c r="ER139" i="24"/>
  <c r="ES139" i="24"/>
  <c r="CX140" i="24"/>
  <c r="CY140" i="24"/>
  <c r="CZ140" i="24"/>
  <c r="DA140" i="24"/>
  <c r="DB140" i="24"/>
  <c r="DC140" i="24"/>
  <c r="DD140" i="24"/>
  <c r="DE140" i="24"/>
  <c r="DF140" i="24"/>
  <c r="DG140" i="24"/>
  <c r="DH140" i="24"/>
  <c r="DI140" i="24"/>
  <c r="DJ140" i="24"/>
  <c r="DK140" i="24"/>
  <c r="DL140" i="24"/>
  <c r="DM140" i="24"/>
  <c r="DN140" i="24"/>
  <c r="DO140" i="24"/>
  <c r="DP140" i="24"/>
  <c r="DQ140" i="24"/>
  <c r="DR140" i="24"/>
  <c r="DS140" i="24"/>
  <c r="DT140" i="24"/>
  <c r="DU140" i="24"/>
  <c r="DV140" i="24"/>
  <c r="DW140" i="24"/>
  <c r="DX140" i="24"/>
  <c r="DY140" i="24"/>
  <c r="DZ140" i="24"/>
  <c r="EA140" i="24"/>
  <c r="EB140" i="24"/>
  <c r="EC140" i="24"/>
  <c r="ED140" i="24"/>
  <c r="EE140" i="24"/>
  <c r="EF140" i="24"/>
  <c r="EG140" i="24"/>
  <c r="EH140" i="24"/>
  <c r="EI140" i="24"/>
  <c r="EJ140" i="24"/>
  <c r="EK140" i="24"/>
  <c r="EL140" i="24"/>
  <c r="EM140" i="24"/>
  <c r="EN140" i="24"/>
  <c r="EO140" i="24"/>
  <c r="EP140" i="24"/>
  <c r="EQ140" i="24"/>
  <c r="ER140" i="24"/>
  <c r="ES140" i="24"/>
  <c r="CX141" i="24"/>
  <c r="CY141" i="24"/>
  <c r="CZ141" i="24"/>
  <c r="DA141" i="24"/>
  <c r="DB141" i="24"/>
  <c r="DC141" i="24"/>
  <c r="DD141" i="24"/>
  <c r="DE141" i="24"/>
  <c r="DF141" i="24"/>
  <c r="DG141" i="24"/>
  <c r="DH141" i="24"/>
  <c r="DI141" i="24"/>
  <c r="DJ141" i="24"/>
  <c r="DK141" i="24"/>
  <c r="DL141" i="24"/>
  <c r="DM141" i="24"/>
  <c r="DN141" i="24"/>
  <c r="DO141" i="24"/>
  <c r="DP141" i="24"/>
  <c r="DQ141" i="24"/>
  <c r="DR141" i="24"/>
  <c r="DS141" i="24"/>
  <c r="DT141" i="24"/>
  <c r="DU141" i="24"/>
  <c r="DV141" i="24"/>
  <c r="DW141" i="24"/>
  <c r="DX141" i="24"/>
  <c r="DY141" i="24"/>
  <c r="DZ141" i="24"/>
  <c r="EA141" i="24"/>
  <c r="EB141" i="24"/>
  <c r="EC141" i="24"/>
  <c r="ED141" i="24"/>
  <c r="EE141" i="24"/>
  <c r="EF141" i="24"/>
  <c r="EG141" i="24"/>
  <c r="EH141" i="24"/>
  <c r="EI141" i="24"/>
  <c r="EJ141" i="24"/>
  <c r="EK141" i="24"/>
  <c r="EL141" i="24"/>
  <c r="EM141" i="24"/>
  <c r="EN141" i="24"/>
  <c r="EO141" i="24"/>
  <c r="EP141" i="24"/>
  <c r="EQ141" i="24"/>
  <c r="ER141" i="24"/>
  <c r="ES141" i="24"/>
  <c r="CX142" i="24"/>
  <c r="CY142" i="24"/>
  <c r="CZ142" i="24"/>
  <c r="DA142" i="24"/>
  <c r="DB142" i="24"/>
  <c r="DC142" i="24"/>
  <c r="DD142" i="24"/>
  <c r="DE142" i="24"/>
  <c r="DF142" i="24"/>
  <c r="DG142" i="24"/>
  <c r="DH142" i="24"/>
  <c r="DI142" i="24"/>
  <c r="DJ142" i="24"/>
  <c r="DK142" i="24"/>
  <c r="DL142" i="24"/>
  <c r="DM142" i="24"/>
  <c r="DN142" i="24"/>
  <c r="DO142" i="24"/>
  <c r="DP142" i="24"/>
  <c r="DQ142" i="24"/>
  <c r="DR142" i="24"/>
  <c r="DS142" i="24"/>
  <c r="DT142" i="24"/>
  <c r="DU142" i="24"/>
  <c r="DV142" i="24"/>
  <c r="DW142" i="24"/>
  <c r="DX142" i="24"/>
  <c r="DY142" i="24"/>
  <c r="DZ142" i="24"/>
  <c r="EA142" i="24"/>
  <c r="EB142" i="24"/>
  <c r="EC142" i="24"/>
  <c r="ED142" i="24"/>
  <c r="EE142" i="24"/>
  <c r="EF142" i="24"/>
  <c r="EG142" i="24"/>
  <c r="EH142" i="24"/>
  <c r="EI142" i="24"/>
  <c r="EJ142" i="24"/>
  <c r="EK142" i="24"/>
  <c r="EL142" i="24"/>
  <c r="EM142" i="24"/>
  <c r="EN142" i="24"/>
  <c r="EO142" i="24"/>
  <c r="EP142" i="24"/>
  <c r="EQ142" i="24"/>
  <c r="ER142" i="24"/>
  <c r="ES142" i="24"/>
  <c r="CX143" i="24"/>
  <c r="CY143" i="24"/>
  <c r="CZ143" i="24"/>
  <c r="DA143" i="24"/>
  <c r="DB143" i="24"/>
  <c r="DC143" i="24"/>
  <c r="DD143" i="24"/>
  <c r="DE143" i="24"/>
  <c r="DF143" i="24"/>
  <c r="DG143" i="24"/>
  <c r="DH143" i="24"/>
  <c r="DI143" i="24"/>
  <c r="DJ143" i="24"/>
  <c r="DK143" i="24"/>
  <c r="DL143" i="24"/>
  <c r="DM143" i="24"/>
  <c r="DN143" i="24"/>
  <c r="DO143" i="24"/>
  <c r="DP143" i="24"/>
  <c r="DQ143" i="24"/>
  <c r="DR143" i="24"/>
  <c r="DS143" i="24"/>
  <c r="DT143" i="24"/>
  <c r="DU143" i="24"/>
  <c r="DV143" i="24"/>
  <c r="DW143" i="24"/>
  <c r="DX143" i="24"/>
  <c r="DY143" i="24"/>
  <c r="DZ143" i="24"/>
  <c r="EA143" i="24"/>
  <c r="EB143" i="24"/>
  <c r="EC143" i="24"/>
  <c r="ED143" i="24"/>
  <c r="EE143" i="24"/>
  <c r="EF143" i="24"/>
  <c r="EG143" i="24"/>
  <c r="EH143" i="24"/>
  <c r="EI143" i="24"/>
  <c r="EJ143" i="24"/>
  <c r="EK143" i="24"/>
  <c r="EL143" i="24"/>
  <c r="EM143" i="24"/>
  <c r="EN143" i="24"/>
  <c r="EO143" i="24"/>
  <c r="EP143" i="24"/>
  <c r="EQ143" i="24"/>
  <c r="ER143" i="24"/>
  <c r="ES143" i="24"/>
  <c r="CX144" i="24"/>
  <c r="CY144" i="24"/>
  <c r="CZ144" i="24"/>
  <c r="DA144" i="24"/>
  <c r="DB144" i="24"/>
  <c r="DC144" i="24"/>
  <c r="DD144" i="24"/>
  <c r="DE144" i="24"/>
  <c r="DF144" i="24"/>
  <c r="DG144" i="24"/>
  <c r="DH144" i="24"/>
  <c r="DI144" i="24"/>
  <c r="DJ144" i="24"/>
  <c r="DK144" i="24"/>
  <c r="DL144" i="24"/>
  <c r="DM144" i="24"/>
  <c r="DN144" i="24"/>
  <c r="DO144" i="24"/>
  <c r="DP144" i="24"/>
  <c r="DQ144" i="24"/>
  <c r="DR144" i="24"/>
  <c r="DS144" i="24"/>
  <c r="DT144" i="24"/>
  <c r="DU144" i="24"/>
  <c r="DV144" i="24"/>
  <c r="DW144" i="24"/>
  <c r="DX144" i="24"/>
  <c r="DY144" i="24"/>
  <c r="DZ144" i="24"/>
  <c r="EA144" i="24"/>
  <c r="EB144" i="24"/>
  <c r="EC144" i="24"/>
  <c r="ED144" i="24"/>
  <c r="EE144" i="24"/>
  <c r="EF144" i="24"/>
  <c r="EG144" i="24"/>
  <c r="EH144" i="24"/>
  <c r="EI144" i="24"/>
  <c r="EJ144" i="24"/>
  <c r="EK144" i="24"/>
  <c r="EL144" i="24"/>
  <c r="EM144" i="24"/>
  <c r="EN144" i="24"/>
  <c r="EO144" i="24"/>
  <c r="EP144" i="24"/>
  <c r="EQ144" i="24"/>
  <c r="ER144" i="24"/>
  <c r="ES144" i="24"/>
  <c r="CX145" i="24"/>
  <c r="CY145" i="24"/>
  <c r="CZ145" i="24"/>
  <c r="DA145" i="24"/>
  <c r="DB145" i="24"/>
  <c r="DC145" i="24"/>
  <c r="DD145" i="24"/>
  <c r="DE145" i="24"/>
  <c r="DF145" i="24"/>
  <c r="DG145" i="24"/>
  <c r="DH145" i="24"/>
  <c r="DI145" i="24"/>
  <c r="DJ145" i="24"/>
  <c r="DK145" i="24"/>
  <c r="DL145" i="24"/>
  <c r="DM145" i="24"/>
  <c r="DN145" i="24"/>
  <c r="DO145" i="24"/>
  <c r="DP145" i="24"/>
  <c r="DQ145" i="24"/>
  <c r="DR145" i="24"/>
  <c r="DS145" i="24"/>
  <c r="DT145" i="24"/>
  <c r="DU145" i="24"/>
  <c r="DV145" i="24"/>
  <c r="DW145" i="24"/>
  <c r="DX145" i="24"/>
  <c r="DY145" i="24"/>
  <c r="DZ145" i="24"/>
  <c r="EA145" i="24"/>
  <c r="EB145" i="24"/>
  <c r="EC145" i="24"/>
  <c r="ED145" i="24"/>
  <c r="EE145" i="24"/>
  <c r="EF145" i="24"/>
  <c r="EG145" i="24"/>
  <c r="EH145" i="24"/>
  <c r="EI145" i="24"/>
  <c r="EJ145" i="24"/>
  <c r="EK145" i="24"/>
  <c r="EL145" i="24"/>
  <c r="EM145" i="24"/>
  <c r="EN145" i="24"/>
  <c r="EO145" i="24"/>
  <c r="EP145" i="24"/>
  <c r="EQ145" i="24"/>
  <c r="ER145" i="24"/>
  <c r="ES145" i="24"/>
  <c r="CX146" i="24"/>
  <c r="CY146" i="24"/>
  <c r="CZ146" i="24"/>
  <c r="DA146" i="24"/>
  <c r="DB146" i="24"/>
  <c r="DC146" i="24"/>
  <c r="DD146" i="24"/>
  <c r="DE146" i="24"/>
  <c r="DF146" i="24"/>
  <c r="DG146" i="24"/>
  <c r="DH146" i="24"/>
  <c r="DI146" i="24"/>
  <c r="DJ146" i="24"/>
  <c r="DK146" i="24"/>
  <c r="DL146" i="24"/>
  <c r="DM146" i="24"/>
  <c r="DN146" i="24"/>
  <c r="DO146" i="24"/>
  <c r="DP146" i="24"/>
  <c r="DQ146" i="24"/>
  <c r="DR146" i="24"/>
  <c r="DS146" i="24"/>
  <c r="DT146" i="24"/>
  <c r="DU146" i="24"/>
  <c r="DV146" i="24"/>
  <c r="DW146" i="24"/>
  <c r="DX146" i="24"/>
  <c r="DY146" i="24"/>
  <c r="DZ146" i="24"/>
  <c r="EA146" i="24"/>
  <c r="EB146" i="24"/>
  <c r="EC146" i="24"/>
  <c r="ED146" i="24"/>
  <c r="EE146" i="24"/>
  <c r="EF146" i="24"/>
  <c r="EG146" i="24"/>
  <c r="EH146" i="24"/>
  <c r="EI146" i="24"/>
  <c r="EJ146" i="24"/>
  <c r="EK146" i="24"/>
  <c r="EL146" i="24"/>
  <c r="EM146" i="24"/>
  <c r="EN146" i="24"/>
  <c r="EO146" i="24"/>
  <c r="EP146" i="24"/>
  <c r="EQ146" i="24"/>
  <c r="ER146" i="24"/>
  <c r="ES146" i="24"/>
  <c r="CX147" i="24"/>
  <c r="CY147" i="24"/>
  <c r="CZ147" i="24"/>
  <c r="DA147" i="24"/>
  <c r="DB147" i="24"/>
  <c r="DC147" i="24"/>
  <c r="DD147" i="24"/>
  <c r="DE147" i="24"/>
  <c r="DF147" i="24"/>
  <c r="DG147" i="24"/>
  <c r="DH147" i="24"/>
  <c r="DI147" i="24"/>
  <c r="DJ147" i="24"/>
  <c r="DK147" i="24"/>
  <c r="DL147" i="24"/>
  <c r="DM147" i="24"/>
  <c r="DN147" i="24"/>
  <c r="DO147" i="24"/>
  <c r="DP147" i="24"/>
  <c r="DQ147" i="24"/>
  <c r="DR147" i="24"/>
  <c r="DS147" i="24"/>
  <c r="DT147" i="24"/>
  <c r="DU147" i="24"/>
  <c r="DV147" i="24"/>
  <c r="DW147" i="24"/>
  <c r="DX147" i="24"/>
  <c r="DY147" i="24"/>
  <c r="DZ147" i="24"/>
  <c r="EA147" i="24"/>
  <c r="EB147" i="24"/>
  <c r="EC147" i="24"/>
  <c r="ED147" i="24"/>
  <c r="EE147" i="24"/>
  <c r="EF147" i="24"/>
  <c r="EG147" i="24"/>
  <c r="EH147" i="24"/>
  <c r="EI147" i="24"/>
  <c r="EJ147" i="24"/>
  <c r="EK147" i="24"/>
  <c r="EL147" i="24"/>
  <c r="EM147" i="24"/>
  <c r="EN147" i="24"/>
  <c r="EO147" i="24"/>
  <c r="EP147" i="24"/>
  <c r="EQ147" i="24"/>
  <c r="ER147" i="24"/>
  <c r="ES147" i="24"/>
  <c r="CX148" i="24"/>
  <c r="CY148" i="24"/>
  <c r="CZ148" i="24"/>
  <c r="DA148" i="24"/>
  <c r="DB148" i="24"/>
  <c r="DC148" i="24"/>
  <c r="DD148" i="24"/>
  <c r="DE148" i="24"/>
  <c r="DF148" i="24"/>
  <c r="DG148" i="24"/>
  <c r="DH148" i="24"/>
  <c r="DI148" i="24"/>
  <c r="DJ148" i="24"/>
  <c r="DK148" i="24"/>
  <c r="DL148" i="24"/>
  <c r="DM148" i="24"/>
  <c r="DN148" i="24"/>
  <c r="DO148" i="24"/>
  <c r="DP148" i="24"/>
  <c r="DQ148" i="24"/>
  <c r="DR148" i="24"/>
  <c r="DS148" i="24"/>
  <c r="DT148" i="24"/>
  <c r="DU148" i="24"/>
  <c r="DV148" i="24"/>
  <c r="DW148" i="24"/>
  <c r="DX148" i="24"/>
  <c r="DY148" i="24"/>
  <c r="DZ148" i="24"/>
  <c r="EA148" i="24"/>
  <c r="EB148" i="24"/>
  <c r="EC148" i="24"/>
  <c r="ED148" i="24"/>
  <c r="EE148" i="24"/>
  <c r="EF148" i="24"/>
  <c r="EG148" i="24"/>
  <c r="EH148" i="24"/>
  <c r="EI148" i="24"/>
  <c r="EJ148" i="24"/>
  <c r="EK148" i="24"/>
  <c r="EL148" i="24"/>
  <c r="EM148" i="24"/>
  <c r="EN148" i="24"/>
  <c r="EO148" i="24"/>
  <c r="EP148" i="24"/>
  <c r="EQ148" i="24"/>
  <c r="ER148" i="24"/>
  <c r="ES148" i="24"/>
  <c r="CX149" i="24"/>
  <c r="CY149" i="24"/>
  <c r="CZ149" i="24"/>
  <c r="DA149" i="24"/>
  <c r="DB149" i="24"/>
  <c r="DC149" i="24"/>
  <c r="DD149" i="24"/>
  <c r="DE149" i="24"/>
  <c r="DF149" i="24"/>
  <c r="DG149" i="24"/>
  <c r="DH149" i="24"/>
  <c r="DI149" i="24"/>
  <c r="DJ149" i="24"/>
  <c r="DK149" i="24"/>
  <c r="DL149" i="24"/>
  <c r="DM149" i="24"/>
  <c r="DN149" i="24"/>
  <c r="DO149" i="24"/>
  <c r="DP149" i="24"/>
  <c r="DQ149" i="24"/>
  <c r="DR149" i="24"/>
  <c r="DS149" i="24"/>
  <c r="DT149" i="24"/>
  <c r="DU149" i="24"/>
  <c r="DV149" i="24"/>
  <c r="DW149" i="24"/>
  <c r="DX149" i="24"/>
  <c r="DY149" i="24"/>
  <c r="DZ149" i="24"/>
  <c r="EA149" i="24"/>
  <c r="EB149" i="24"/>
  <c r="EC149" i="24"/>
  <c r="ED149" i="24"/>
  <c r="EE149" i="24"/>
  <c r="EF149" i="24"/>
  <c r="EG149" i="24"/>
  <c r="EH149" i="24"/>
  <c r="EI149" i="24"/>
  <c r="EJ149" i="24"/>
  <c r="EK149" i="24"/>
  <c r="EL149" i="24"/>
  <c r="EM149" i="24"/>
  <c r="EN149" i="24"/>
  <c r="EO149" i="24"/>
  <c r="EP149" i="24"/>
  <c r="EQ149" i="24"/>
  <c r="ER149" i="24"/>
  <c r="ES149" i="24"/>
  <c r="CX150" i="24"/>
  <c r="CY150" i="24"/>
  <c r="CZ150" i="24"/>
  <c r="DA150" i="24"/>
  <c r="DB150" i="24"/>
  <c r="DC150" i="24"/>
  <c r="DD150" i="24"/>
  <c r="DE150" i="24"/>
  <c r="DF150" i="24"/>
  <c r="DG150" i="24"/>
  <c r="DH150" i="24"/>
  <c r="DI150" i="24"/>
  <c r="DJ150" i="24"/>
  <c r="DK150" i="24"/>
  <c r="DL150" i="24"/>
  <c r="DM150" i="24"/>
  <c r="DN150" i="24"/>
  <c r="DO150" i="24"/>
  <c r="DP150" i="24"/>
  <c r="DQ150" i="24"/>
  <c r="DR150" i="24"/>
  <c r="DS150" i="24"/>
  <c r="DT150" i="24"/>
  <c r="DU150" i="24"/>
  <c r="DV150" i="24"/>
  <c r="DW150" i="24"/>
  <c r="DX150" i="24"/>
  <c r="DY150" i="24"/>
  <c r="DZ150" i="24"/>
  <c r="EA150" i="24"/>
  <c r="EB150" i="24"/>
  <c r="EC150" i="24"/>
  <c r="ED150" i="24"/>
  <c r="EE150" i="24"/>
  <c r="EF150" i="24"/>
  <c r="EG150" i="24"/>
  <c r="EH150" i="24"/>
  <c r="EI150" i="24"/>
  <c r="EJ150" i="24"/>
  <c r="EK150" i="24"/>
  <c r="EL150" i="24"/>
  <c r="EM150" i="24"/>
  <c r="EN150" i="24"/>
  <c r="EO150" i="24"/>
  <c r="EP150" i="24"/>
  <c r="EQ150" i="24"/>
  <c r="ER150" i="24"/>
  <c r="ES150" i="24"/>
  <c r="CX151" i="24"/>
  <c r="CY151" i="24"/>
  <c r="CZ151" i="24"/>
  <c r="DA151" i="24"/>
  <c r="DB151" i="24"/>
  <c r="DC151" i="24"/>
  <c r="DD151" i="24"/>
  <c r="DE151" i="24"/>
  <c r="DF151" i="24"/>
  <c r="DG151" i="24"/>
  <c r="DH151" i="24"/>
  <c r="DI151" i="24"/>
  <c r="DJ151" i="24"/>
  <c r="DK151" i="24"/>
  <c r="DL151" i="24"/>
  <c r="DM151" i="24"/>
  <c r="DN151" i="24"/>
  <c r="DO151" i="24"/>
  <c r="DP151" i="24"/>
  <c r="DQ151" i="24"/>
  <c r="DR151" i="24"/>
  <c r="DS151" i="24"/>
  <c r="DT151" i="24"/>
  <c r="DU151" i="24"/>
  <c r="DV151" i="24"/>
  <c r="DW151" i="24"/>
  <c r="DX151" i="24"/>
  <c r="DY151" i="24"/>
  <c r="DZ151" i="24"/>
  <c r="EA151" i="24"/>
  <c r="EB151" i="24"/>
  <c r="EC151" i="24"/>
  <c r="ED151" i="24"/>
  <c r="EE151" i="24"/>
  <c r="EF151" i="24"/>
  <c r="EG151" i="24"/>
  <c r="EH151" i="24"/>
  <c r="EI151" i="24"/>
  <c r="EJ151" i="24"/>
  <c r="EK151" i="24"/>
  <c r="EL151" i="24"/>
  <c r="EM151" i="24"/>
  <c r="EN151" i="24"/>
  <c r="EO151" i="24"/>
  <c r="EP151" i="24"/>
  <c r="EQ151" i="24"/>
  <c r="ER151" i="24"/>
  <c r="ES151" i="24"/>
  <c r="CX152" i="24"/>
  <c r="CY152" i="24"/>
  <c r="CZ152" i="24"/>
  <c r="DA152" i="24"/>
  <c r="DB152" i="24"/>
  <c r="DC152" i="24"/>
  <c r="DD152" i="24"/>
  <c r="DE152" i="24"/>
  <c r="DF152" i="24"/>
  <c r="DG152" i="24"/>
  <c r="DH152" i="24"/>
  <c r="DI152" i="24"/>
  <c r="DJ152" i="24"/>
  <c r="DK152" i="24"/>
  <c r="DL152" i="24"/>
  <c r="DM152" i="24"/>
  <c r="DN152" i="24"/>
  <c r="DO152" i="24"/>
  <c r="DP152" i="24"/>
  <c r="DQ152" i="24"/>
  <c r="DR152" i="24"/>
  <c r="DS152" i="24"/>
  <c r="DT152" i="24"/>
  <c r="DU152" i="24"/>
  <c r="DV152" i="24"/>
  <c r="DW152" i="24"/>
  <c r="DX152" i="24"/>
  <c r="DY152" i="24"/>
  <c r="DZ152" i="24"/>
  <c r="EA152" i="24"/>
  <c r="EB152" i="24"/>
  <c r="EC152" i="24"/>
  <c r="ED152" i="24"/>
  <c r="EE152" i="24"/>
  <c r="EF152" i="24"/>
  <c r="EG152" i="24"/>
  <c r="EH152" i="24"/>
  <c r="EI152" i="24"/>
  <c r="EJ152" i="24"/>
  <c r="EK152" i="24"/>
  <c r="EL152" i="24"/>
  <c r="EM152" i="24"/>
  <c r="EN152" i="24"/>
  <c r="EO152" i="24"/>
  <c r="EP152" i="24"/>
  <c r="EQ152" i="24"/>
  <c r="ER152" i="24"/>
  <c r="ES152" i="24"/>
  <c r="CX153" i="24"/>
  <c r="CY153" i="24"/>
  <c r="CZ153" i="24"/>
  <c r="DA153" i="24"/>
  <c r="DB153" i="24"/>
  <c r="DC153" i="24"/>
  <c r="DD153" i="24"/>
  <c r="DE153" i="24"/>
  <c r="DF153" i="24"/>
  <c r="DG153" i="24"/>
  <c r="DH153" i="24"/>
  <c r="DI153" i="24"/>
  <c r="DJ153" i="24"/>
  <c r="DK153" i="24"/>
  <c r="DL153" i="24"/>
  <c r="DM153" i="24"/>
  <c r="DN153" i="24"/>
  <c r="DO153" i="24"/>
  <c r="DP153" i="24"/>
  <c r="DQ153" i="24"/>
  <c r="DR153" i="24"/>
  <c r="DS153" i="24"/>
  <c r="DT153" i="24"/>
  <c r="DU153" i="24"/>
  <c r="DV153" i="24"/>
  <c r="DW153" i="24"/>
  <c r="DX153" i="24"/>
  <c r="DY153" i="24"/>
  <c r="DZ153" i="24"/>
  <c r="EA153" i="24"/>
  <c r="EB153" i="24"/>
  <c r="EC153" i="24"/>
  <c r="ED153" i="24"/>
  <c r="EE153" i="24"/>
  <c r="EF153" i="24"/>
  <c r="EG153" i="24"/>
  <c r="EH153" i="24"/>
  <c r="EI153" i="24"/>
  <c r="EJ153" i="24"/>
  <c r="EK153" i="24"/>
  <c r="EL153" i="24"/>
  <c r="EM153" i="24"/>
  <c r="EN153" i="24"/>
  <c r="EO153" i="24"/>
  <c r="EP153" i="24"/>
  <c r="EQ153" i="24"/>
  <c r="ER153" i="24"/>
  <c r="ES153" i="24"/>
  <c r="CX154" i="24"/>
  <c r="CY154" i="24"/>
  <c r="CZ154" i="24"/>
  <c r="DA154" i="24"/>
  <c r="DB154" i="24"/>
  <c r="DC154" i="24"/>
  <c r="DD154" i="24"/>
  <c r="DE154" i="24"/>
  <c r="DF154" i="24"/>
  <c r="DG154" i="24"/>
  <c r="DH154" i="24"/>
  <c r="DI154" i="24"/>
  <c r="DJ154" i="24"/>
  <c r="DK154" i="24"/>
  <c r="DL154" i="24"/>
  <c r="DM154" i="24"/>
  <c r="DN154" i="24"/>
  <c r="DO154" i="24"/>
  <c r="DP154" i="24"/>
  <c r="DQ154" i="24"/>
  <c r="DR154" i="24"/>
  <c r="DS154" i="24"/>
  <c r="DT154" i="24"/>
  <c r="DU154" i="24"/>
  <c r="DV154" i="24"/>
  <c r="DW154" i="24"/>
  <c r="DX154" i="24"/>
  <c r="DY154" i="24"/>
  <c r="DZ154" i="24"/>
  <c r="EA154" i="24"/>
  <c r="EB154" i="24"/>
  <c r="EC154" i="24"/>
  <c r="ED154" i="24"/>
  <c r="EE154" i="24"/>
  <c r="EF154" i="24"/>
  <c r="EG154" i="24"/>
  <c r="EH154" i="24"/>
  <c r="EI154" i="24"/>
  <c r="EJ154" i="24"/>
  <c r="EK154" i="24"/>
  <c r="EL154" i="24"/>
  <c r="EM154" i="24"/>
  <c r="EN154" i="24"/>
  <c r="EO154" i="24"/>
  <c r="EP154" i="24"/>
  <c r="EQ154" i="24"/>
  <c r="ER154" i="24"/>
  <c r="ES154" i="24"/>
  <c r="CX155" i="24"/>
  <c r="CY155" i="24"/>
  <c r="CZ155" i="24"/>
  <c r="DA155" i="24"/>
  <c r="DB155" i="24"/>
  <c r="DC155" i="24"/>
  <c r="DD155" i="24"/>
  <c r="DE155" i="24"/>
  <c r="DF155" i="24"/>
  <c r="DG155" i="24"/>
  <c r="DH155" i="24"/>
  <c r="DI155" i="24"/>
  <c r="DJ155" i="24"/>
  <c r="DK155" i="24"/>
  <c r="DL155" i="24"/>
  <c r="DM155" i="24"/>
  <c r="DN155" i="24"/>
  <c r="DO155" i="24"/>
  <c r="DP155" i="24"/>
  <c r="DQ155" i="24"/>
  <c r="DR155" i="24"/>
  <c r="DS155" i="24"/>
  <c r="DT155" i="24"/>
  <c r="DU155" i="24"/>
  <c r="DV155" i="24"/>
  <c r="DW155" i="24"/>
  <c r="DX155" i="24"/>
  <c r="DY155" i="24"/>
  <c r="DZ155" i="24"/>
  <c r="EA155" i="24"/>
  <c r="EB155" i="24"/>
  <c r="EC155" i="24"/>
  <c r="ED155" i="24"/>
  <c r="EE155" i="24"/>
  <c r="EF155" i="24"/>
  <c r="EG155" i="24"/>
  <c r="EH155" i="24"/>
  <c r="EI155" i="24"/>
  <c r="EJ155" i="24"/>
  <c r="EK155" i="24"/>
  <c r="EL155" i="24"/>
  <c r="EM155" i="24"/>
  <c r="EN155" i="24"/>
  <c r="EO155" i="24"/>
  <c r="EP155" i="24"/>
  <c r="EQ155" i="24"/>
  <c r="ER155" i="24"/>
  <c r="ES155" i="24"/>
  <c r="CX156" i="24"/>
  <c r="CY156" i="24"/>
  <c r="CZ156" i="24"/>
  <c r="DA156" i="24"/>
  <c r="DB156" i="24"/>
  <c r="DC156" i="24"/>
  <c r="DD156" i="24"/>
  <c r="DE156" i="24"/>
  <c r="DF156" i="24"/>
  <c r="DG156" i="24"/>
  <c r="DH156" i="24"/>
  <c r="DI156" i="24"/>
  <c r="DJ156" i="24"/>
  <c r="DK156" i="24"/>
  <c r="DL156" i="24"/>
  <c r="DM156" i="24"/>
  <c r="DN156" i="24"/>
  <c r="DO156" i="24"/>
  <c r="DP156" i="24"/>
  <c r="DQ156" i="24"/>
  <c r="DR156" i="24"/>
  <c r="DS156" i="24"/>
  <c r="DT156" i="24"/>
  <c r="DU156" i="24"/>
  <c r="DV156" i="24"/>
  <c r="DW156" i="24"/>
  <c r="DX156" i="24"/>
  <c r="DY156" i="24"/>
  <c r="DZ156" i="24"/>
  <c r="EA156" i="24"/>
  <c r="EB156" i="24"/>
  <c r="EC156" i="24"/>
  <c r="ED156" i="24"/>
  <c r="EE156" i="24"/>
  <c r="EF156" i="24"/>
  <c r="EG156" i="24"/>
  <c r="EH156" i="24"/>
  <c r="EI156" i="24"/>
  <c r="EJ156" i="24"/>
  <c r="EK156" i="24"/>
  <c r="EL156" i="24"/>
  <c r="EM156" i="24"/>
  <c r="EN156" i="24"/>
  <c r="EO156" i="24"/>
  <c r="EP156" i="24"/>
  <c r="EQ156" i="24"/>
  <c r="ER156" i="24"/>
  <c r="ES156" i="24"/>
  <c r="CX157" i="24"/>
  <c r="CY157" i="24"/>
  <c r="CZ157" i="24"/>
  <c r="DA157" i="24"/>
  <c r="DB157" i="24"/>
  <c r="DC157" i="24"/>
  <c r="DD157" i="24"/>
  <c r="DE157" i="24"/>
  <c r="DF157" i="24"/>
  <c r="DG157" i="24"/>
  <c r="DH157" i="24"/>
  <c r="DI157" i="24"/>
  <c r="DJ157" i="24"/>
  <c r="DK157" i="24"/>
  <c r="DL157" i="24"/>
  <c r="DM157" i="24"/>
  <c r="DN157" i="24"/>
  <c r="DO157" i="24"/>
  <c r="DP157" i="24"/>
  <c r="DQ157" i="24"/>
  <c r="DR157" i="24"/>
  <c r="DS157" i="24"/>
  <c r="DT157" i="24"/>
  <c r="DU157" i="24"/>
  <c r="DV157" i="24"/>
  <c r="DW157" i="24"/>
  <c r="DX157" i="24"/>
  <c r="DY157" i="24"/>
  <c r="DZ157" i="24"/>
  <c r="EA157" i="24"/>
  <c r="EB157" i="24"/>
  <c r="EC157" i="24"/>
  <c r="ED157" i="24"/>
  <c r="EE157" i="24"/>
  <c r="EF157" i="24"/>
  <c r="EG157" i="24"/>
  <c r="EH157" i="24"/>
  <c r="EI157" i="24"/>
  <c r="EJ157" i="24"/>
  <c r="EK157" i="24"/>
  <c r="EL157" i="24"/>
  <c r="EM157" i="24"/>
  <c r="EN157" i="24"/>
  <c r="EO157" i="24"/>
  <c r="EP157" i="24"/>
  <c r="EQ157" i="24"/>
  <c r="ER157" i="24"/>
  <c r="ES157" i="24"/>
  <c r="CX158" i="24"/>
  <c r="CY158" i="24"/>
  <c r="CZ158" i="24"/>
  <c r="DA158" i="24"/>
  <c r="DB158" i="24"/>
  <c r="DC158" i="24"/>
  <c r="DD158" i="24"/>
  <c r="DE158" i="24"/>
  <c r="DF158" i="24"/>
  <c r="DG158" i="24"/>
  <c r="DH158" i="24"/>
  <c r="DI158" i="24"/>
  <c r="DJ158" i="24"/>
  <c r="DK158" i="24"/>
  <c r="DL158" i="24"/>
  <c r="DM158" i="24"/>
  <c r="DN158" i="24"/>
  <c r="DO158" i="24"/>
  <c r="DP158" i="24"/>
  <c r="DQ158" i="24"/>
  <c r="DR158" i="24"/>
  <c r="DS158" i="24"/>
  <c r="DT158" i="24"/>
  <c r="DU158" i="24"/>
  <c r="DV158" i="24"/>
  <c r="DW158" i="24"/>
  <c r="DX158" i="24"/>
  <c r="DY158" i="24"/>
  <c r="DZ158" i="24"/>
  <c r="EA158" i="24"/>
  <c r="EB158" i="24"/>
  <c r="EC158" i="24"/>
  <c r="ED158" i="24"/>
  <c r="EE158" i="24"/>
  <c r="EF158" i="24"/>
  <c r="EG158" i="24"/>
  <c r="EH158" i="24"/>
  <c r="EI158" i="24"/>
  <c r="EJ158" i="24"/>
  <c r="EK158" i="24"/>
  <c r="EL158" i="24"/>
  <c r="EM158" i="24"/>
  <c r="EN158" i="24"/>
  <c r="EO158" i="24"/>
  <c r="EP158" i="24"/>
  <c r="EQ158" i="24"/>
  <c r="ER158" i="24"/>
  <c r="ES158" i="24"/>
  <c r="CX159" i="24"/>
  <c r="CY159" i="24"/>
  <c r="CZ159" i="24"/>
  <c r="DA159" i="24"/>
  <c r="DB159" i="24"/>
  <c r="DC159" i="24"/>
  <c r="DD159" i="24"/>
  <c r="DE159" i="24"/>
  <c r="DF159" i="24"/>
  <c r="DG159" i="24"/>
  <c r="DH159" i="24"/>
  <c r="DI159" i="24"/>
  <c r="DJ159" i="24"/>
  <c r="DK159" i="24"/>
  <c r="DL159" i="24"/>
  <c r="DM159" i="24"/>
  <c r="DN159" i="24"/>
  <c r="DO159" i="24"/>
  <c r="DP159" i="24"/>
  <c r="DQ159" i="24"/>
  <c r="DR159" i="24"/>
  <c r="DS159" i="24"/>
  <c r="DT159" i="24"/>
  <c r="DU159" i="24"/>
  <c r="DV159" i="24"/>
  <c r="DW159" i="24"/>
  <c r="DX159" i="24"/>
  <c r="DY159" i="24"/>
  <c r="DZ159" i="24"/>
  <c r="EA159" i="24"/>
  <c r="EB159" i="24"/>
  <c r="EC159" i="24"/>
  <c r="ED159" i="24"/>
  <c r="EE159" i="24"/>
  <c r="EF159" i="24"/>
  <c r="EG159" i="24"/>
  <c r="EH159" i="24"/>
  <c r="EI159" i="24"/>
  <c r="EJ159" i="24"/>
  <c r="EK159" i="24"/>
  <c r="EL159" i="24"/>
  <c r="EM159" i="24"/>
  <c r="EN159" i="24"/>
  <c r="EO159" i="24"/>
  <c r="EP159" i="24"/>
  <c r="EQ159" i="24"/>
  <c r="ER159" i="24"/>
  <c r="ES159" i="24"/>
  <c r="CX160" i="24"/>
  <c r="CY160" i="24"/>
  <c r="CZ160" i="24"/>
  <c r="DA160" i="24"/>
  <c r="DB160" i="24"/>
  <c r="DC160" i="24"/>
  <c r="DD160" i="24"/>
  <c r="DE160" i="24"/>
  <c r="DF160" i="24"/>
  <c r="DG160" i="24"/>
  <c r="DH160" i="24"/>
  <c r="DI160" i="24"/>
  <c r="DJ160" i="24"/>
  <c r="DK160" i="24"/>
  <c r="DL160" i="24"/>
  <c r="DM160" i="24"/>
  <c r="DN160" i="24"/>
  <c r="DO160" i="24"/>
  <c r="DP160" i="24"/>
  <c r="DQ160" i="24"/>
  <c r="DR160" i="24"/>
  <c r="DS160" i="24"/>
  <c r="DT160" i="24"/>
  <c r="DU160" i="24"/>
  <c r="DV160" i="24"/>
  <c r="DW160" i="24"/>
  <c r="DX160" i="24"/>
  <c r="DY160" i="24"/>
  <c r="DZ160" i="24"/>
  <c r="EA160" i="24"/>
  <c r="EB160" i="24"/>
  <c r="EC160" i="24"/>
  <c r="ED160" i="24"/>
  <c r="EE160" i="24"/>
  <c r="EF160" i="24"/>
  <c r="EG160" i="24"/>
  <c r="EH160" i="24"/>
  <c r="EI160" i="24"/>
  <c r="EJ160" i="24"/>
  <c r="EK160" i="24"/>
  <c r="EL160" i="24"/>
  <c r="EM160" i="24"/>
  <c r="EN160" i="24"/>
  <c r="EO160" i="24"/>
  <c r="EP160" i="24"/>
  <c r="EQ160" i="24"/>
  <c r="ER160" i="24"/>
  <c r="ES160" i="24"/>
  <c r="CX161" i="24"/>
  <c r="CY161" i="24"/>
  <c r="CZ161" i="24"/>
  <c r="DA161" i="24"/>
  <c r="DB161" i="24"/>
  <c r="DC161" i="24"/>
  <c r="DD161" i="24"/>
  <c r="DE161" i="24"/>
  <c r="DF161" i="24"/>
  <c r="DG161" i="24"/>
  <c r="DH161" i="24"/>
  <c r="DI161" i="24"/>
  <c r="DJ161" i="24"/>
  <c r="DK161" i="24"/>
  <c r="DL161" i="24"/>
  <c r="DM161" i="24"/>
  <c r="DN161" i="24"/>
  <c r="DO161" i="24"/>
  <c r="DP161" i="24"/>
  <c r="DQ161" i="24"/>
  <c r="DR161" i="24"/>
  <c r="DS161" i="24"/>
  <c r="DT161" i="24"/>
  <c r="DU161" i="24"/>
  <c r="DV161" i="24"/>
  <c r="DW161" i="24"/>
  <c r="DX161" i="24"/>
  <c r="DY161" i="24"/>
  <c r="DZ161" i="24"/>
  <c r="EA161" i="24"/>
  <c r="EB161" i="24"/>
  <c r="EC161" i="24"/>
  <c r="ED161" i="24"/>
  <c r="EE161" i="24"/>
  <c r="EF161" i="24"/>
  <c r="EG161" i="24"/>
  <c r="EH161" i="24"/>
  <c r="EI161" i="24"/>
  <c r="EJ161" i="24"/>
  <c r="EK161" i="24"/>
  <c r="EL161" i="24"/>
  <c r="EM161" i="24"/>
  <c r="EN161" i="24"/>
  <c r="EO161" i="24"/>
  <c r="EP161" i="24"/>
  <c r="EQ161" i="24"/>
  <c r="ER161" i="24"/>
  <c r="ES161" i="24"/>
  <c r="CX162" i="24"/>
  <c r="CY162" i="24"/>
  <c r="CZ162" i="24"/>
  <c r="DA162" i="24"/>
  <c r="DB162" i="24"/>
  <c r="DC162" i="24"/>
  <c r="DD162" i="24"/>
  <c r="DE162" i="24"/>
  <c r="DF162" i="24"/>
  <c r="DG162" i="24"/>
  <c r="DH162" i="24"/>
  <c r="DI162" i="24"/>
  <c r="DJ162" i="24"/>
  <c r="DK162" i="24"/>
  <c r="DL162" i="24"/>
  <c r="DM162" i="24"/>
  <c r="DN162" i="24"/>
  <c r="DO162" i="24"/>
  <c r="DP162" i="24"/>
  <c r="DQ162" i="24"/>
  <c r="DR162" i="24"/>
  <c r="DS162" i="24"/>
  <c r="DT162" i="24"/>
  <c r="DU162" i="24"/>
  <c r="DV162" i="24"/>
  <c r="DW162" i="24"/>
  <c r="DX162" i="24"/>
  <c r="DY162" i="24"/>
  <c r="DZ162" i="24"/>
  <c r="EA162" i="24"/>
  <c r="EB162" i="24"/>
  <c r="EC162" i="24"/>
  <c r="ED162" i="24"/>
  <c r="EE162" i="24"/>
  <c r="EF162" i="24"/>
  <c r="EG162" i="24"/>
  <c r="EH162" i="24"/>
  <c r="EI162" i="24"/>
  <c r="EJ162" i="24"/>
  <c r="EK162" i="24"/>
  <c r="EL162" i="24"/>
  <c r="EM162" i="24"/>
  <c r="EN162" i="24"/>
  <c r="EO162" i="24"/>
  <c r="EP162" i="24"/>
  <c r="EQ162" i="24"/>
  <c r="ER162" i="24"/>
  <c r="ES162" i="24"/>
  <c r="CX163" i="24"/>
  <c r="CY163" i="24"/>
  <c r="CZ163" i="24"/>
  <c r="DA163" i="24"/>
  <c r="DB163" i="24"/>
  <c r="DC163" i="24"/>
  <c r="DD163" i="24"/>
  <c r="DE163" i="24"/>
  <c r="DF163" i="24"/>
  <c r="DG163" i="24"/>
  <c r="DH163" i="24"/>
  <c r="DI163" i="24"/>
  <c r="DJ163" i="24"/>
  <c r="DK163" i="24"/>
  <c r="DL163" i="24"/>
  <c r="DM163" i="24"/>
  <c r="DN163" i="24"/>
  <c r="DO163" i="24"/>
  <c r="DP163" i="24"/>
  <c r="DQ163" i="24"/>
  <c r="DR163" i="24"/>
  <c r="DS163" i="24"/>
  <c r="DT163" i="24"/>
  <c r="DU163" i="24"/>
  <c r="DV163" i="24"/>
  <c r="DW163" i="24"/>
  <c r="DX163" i="24"/>
  <c r="DY163" i="24"/>
  <c r="DZ163" i="24"/>
  <c r="EA163" i="24"/>
  <c r="EB163" i="24"/>
  <c r="EC163" i="24"/>
  <c r="ED163" i="24"/>
  <c r="EE163" i="24"/>
  <c r="EF163" i="24"/>
  <c r="EG163" i="24"/>
  <c r="EH163" i="24"/>
  <c r="EI163" i="24"/>
  <c r="EJ163" i="24"/>
  <c r="EK163" i="24"/>
  <c r="EL163" i="24"/>
  <c r="EM163" i="24"/>
  <c r="EN163" i="24"/>
  <c r="EO163" i="24"/>
  <c r="EP163" i="24"/>
  <c r="EQ163" i="24"/>
  <c r="ER163" i="24"/>
  <c r="ES163" i="24"/>
  <c r="CX164" i="24"/>
  <c r="CY164" i="24"/>
  <c r="CZ164" i="24"/>
  <c r="DA164" i="24"/>
  <c r="DB164" i="24"/>
  <c r="DC164" i="24"/>
  <c r="DD164" i="24"/>
  <c r="DE164" i="24"/>
  <c r="DF164" i="24"/>
  <c r="DG164" i="24"/>
  <c r="DH164" i="24"/>
  <c r="DI164" i="24"/>
  <c r="DJ164" i="24"/>
  <c r="DK164" i="24"/>
  <c r="DL164" i="24"/>
  <c r="DM164" i="24"/>
  <c r="DN164" i="24"/>
  <c r="DO164" i="24"/>
  <c r="DP164" i="24"/>
  <c r="DQ164" i="24"/>
  <c r="DR164" i="24"/>
  <c r="DS164" i="24"/>
  <c r="DT164" i="24"/>
  <c r="DU164" i="24"/>
  <c r="DV164" i="24"/>
  <c r="DW164" i="24"/>
  <c r="DX164" i="24"/>
  <c r="DY164" i="24"/>
  <c r="DZ164" i="24"/>
  <c r="EA164" i="24"/>
  <c r="EB164" i="24"/>
  <c r="EC164" i="24"/>
  <c r="ED164" i="24"/>
  <c r="EE164" i="24"/>
  <c r="EF164" i="24"/>
  <c r="EG164" i="24"/>
  <c r="EH164" i="24"/>
  <c r="EI164" i="24"/>
  <c r="EJ164" i="24"/>
  <c r="EK164" i="24"/>
  <c r="EL164" i="24"/>
  <c r="EM164" i="24"/>
  <c r="EN164" i="24"/>
  <c r="EO164" i="24"/>
  <c r="EP164" i="24"/>
  <c r="EQ164" i="24"/>
  <c r="ER164" i="24"/>
  <c r="ES164" i="24"/>
  <c r="CX165" i="24"/>
  <c r="CY165" i="24"/>
  <c r="CZ165" i="24"/>
  <c r="DA165" i="24"/>
  <c r="DB165" i="24"/>
  <c r="DC165" i="24"/>
  <c r="DD165" i="24"/>
  <c r="DE165" i="24"/>
  <c r="DF165" i="24"/>
  <c r="DG165" i="24"/>
  <c r="DH165" i="24"/>
  <c r="DI165" i="24"/>
  <c r="DJ165" i="24"/>
  <c r="DK165" i="24"/>
  <c r="DL165" i="24"/>
  <c r="DM165" i="24"/>
  <c r="DN165" i="24"/>
  <c r="DO165" i="24"/>
  <c r="DP165" i="24"/>
  <c r="DQ165" i="24"/>
  <c r="DR165" i="24"/>
  <c r="DS165" i="24"/>
  <c r="DT165" i="24"/>
  <c r="DU165" i="24"/>
  <c r="DV165" i="24"/>
  <c r="DW165" i="24"/>
  <c r="DX165" i="24"/>
  <c r="DY165" i="24"/>
  <c r="DZ165" i="24"/>
  <c r="EA165" i="24"/>
  <c r="EB165" i="24"/>
  <c r="EC165" i="24"/>
  <c r="ED165" i="24"/>
  <c r="EE165" i="24"/>
  <c r="EF165" i="24"/>
  <c r="EG165" i="24"/>
  <c r="EH165" i="24"/>
  <c r="EI165" i="24"/>
  <c r="EJ165" i="24"/>
  <c r="EK165" i="24"/>
  <c r="EL165" i="24"/>
  <c r="EM165" i="24"/>
  <c r="EN165" i="24"/>
  <c r="EO165" i="24"/>
  <c r="EP165" i="24"/>
  <c r="EQ165" i="24"/>
  <c r="ER165" i="24"/>
  <c r="ES165" i="24"/>
  <c r="CX166" i="24"/>
  <c r="CY166" i="24"/>
  <c r="CZ166" i="24"/>
  <c r="DA166" i="24"/>
  <c r="DB166" i="24"/>
  <c r="DC166" i="24"/>
  <c r="DD166" i="24"/>
  <c r="DE166" i="24"/>
  <c r="DF166" i="24"/>
  <c r="DG166" i="24"/>
  <c r="DH166" i="24"/>
  <c r="DI166" i="24"/>
  <c r="DJ166" i="24"/>
  <c r="DK166" i="24"/>
  <c r="DL166" i="24"/>
  <c r="DM166" i="24"/>
  <c r="DN166" i="24"/>
  <c r="DO166" i="24"/>
  <c r="DP166" i="24"/>
  <c r="DQ166" i="24"/>
  <c r="DR166" i="24"/>
  <c r="DS166" i="24"/>
  <c r="DT166" i="24"/>
  <c r="DU166" i="24"/>
  <c r="DV166" i="24"/>
  <c r="DW166" i="24"/>
  <c r="DX166" i="24"/>
  <c r="DY166" i="24"/>
  <c r="DZ166" i="24"/>
  <c r="EA166" i="24"/>
  <c r="EB166" i="24"/>
  <c r="EC166" i="24"/>
  <c r="ED166" i="24"/>
  <c r="EE166" i="24"/>
  <c r="EF166" i="24"/>
  <c r="EG166" i="24"/>
  <c r="EH166" i="24"/>
  <c r="EI166" i="24"/>
  <c r="EJ166" i="24"/>
  <c r="EK166" i="24"/>
  <c r="EL166" i="24"/>
  <c r="EM166" i="24"/>
  <c r="EN166" i="24"/>
  <c r="EO166" i="24"/>
  <c r="EP166" i="24"/>
  <c r="EQ166" i="24"/>
  <c r="ER166" i="24"/>
  <c r="ES166" i="24"/>
  <c r="CX167" i="24"/>
  <c r="CY167" i="24"/>
  <c r="CZ167" i="24"/>
  <c r="DA167" i="24"/>
  <c r="DB167" i="24"/>
  <c r="DC167" i="24"/>
  <c r="DD167" i="24"/>
  <c r="DE167" i="24"/>
  <c r="DF167" i="24"/>
  <c r="DG167" i="24"/>
  <c r="DH167" i="24"/>
  <c r="DI167" i="24"/>
  <c r="DJ167" i="24"/>
  <c r="DK167" i="24"/>
  <c r="DL167" i="24"/>
  <c r="DM167" i="24"/>
  <c r="DN167" i="24"/>
  <c r="DO167" i="24"/>
  <c r="DP167" i="24"/>
  <c r="DQ167" i="24"/>
  <c r="DR167" i="24"/>
  <c r="DS167" i="24"/>
  <c r="DT167" i="24"/>
  <c r="DU167" i="24"/>
  <c r="DV167" i="24"/>
  <c r="DW167" i="24"/>
  <c r="DX167" i="24"/>
  <c r="DY167" i="24"/>
  <c r="DZ167" i="24"/>
  <c r="EA167" i="24"/>
  <c r="EB167" i="24"/>
  <c r="EC167" i="24"/>
  <c r="ED167" i="24"/>
  <c r="EE167" i="24"/>
  <c r="EF167" i="24"/>
  <c r="EG167" i="24"/>
  <c r="EH167" i="24"/>
  <c r="EI167" i="24"/>
  <c r="EJ167" i="24"/>
  <c r="EK167" i="24"/>
  <c r="EL167" i="24"/>
  <c r="EM167" i="24"/>
  <c r="EN167" i="24"/>
  <c r="EO167" i="24"/>
  <c r="EP167" i="24"/>
  <c r="EQ167" i="24"/>
  <c r="ER167" i="24"/>
  <c r="ES167" i="24"/>
  <c r="CX168" i="24"/>
  <c r="CY168" i="24"/>
  <c r="CZ168" i="24"/>
  <c r="DA168" i="24"/>
  <c r="DB168" i="24"/>
  <c r="DC168" i="24"/>
  <c r="DD168" i="24"/>
  <c r="DE168" i="24"/>
  <c r="DF168" i="24"/>
  <c r="DG168" i="24"/>
  <c r="DH168" i="24"/>
  <c r="DI168" i="24"/>
  <c r="DJ168" i="24"/>
  <c r="DK168" i="24"/>
  <c r="DL168" i="24"/>
  <c r="DM168" i="24"/>
  <c r="DN168" i="24"/>
  <c r="DO168" i="24"/>
  <c r="DP168" i="24"/>
  <c r="DQ168" i="24"/>
  <c r="DR168" i="24"/>
  <c r="DS168" i="24"/>
  <c r="DT168" i="24"/>
  <c r="DU168" i="24"/>
  <c r="DV168" i="24"/>
  <c r="DW168" i="24"/>
  <c r="DX168" i="24"/>
  <c r="DY168" i="24"/>
  <c r="DZ168" i="24"/>
  <c r="EA168" i="24"/>
  <c r="EB168" i="24"/>
  <c r="EC168" i="24"/>
  <c r="ED168" i="24"/>
  <c r="EE168" i="24"/>
  <c r="EF168" i="24"/>
  <c r="EG168" i="24"/>
  <c r="EH168" i="24"/>
  <c r="EI168" i="24"/>
  <c r="EJ168" i="24"/>
  <c r="EK168" i="24"/>
  <c r="EL168" i="24"/>
  <c r="EM168" i="24"/>
  <c r="EN168" i="24"/>
  <c r="EO168" i="24"/>
  <c r="EP168" i="24"/>
  <c r="EQ168" i="24"/>
  <c r="ER168" i="24"/>
  <c r="ES168" i="24"/>
  <c r="CX169" i="24"/>
  <c r="CY169" i="24"/>
  <c r="CZ169" i="24"/>
  <c r="DA169" i="24"/>
  <c r="DB169" i="24"/>
  <c r="DC169" i="24"/>
  <c r="DD169" i="24"/>
  <c r="DE169" i="24"/>
  <c r="DF169" i="24"/>
  <c r="DG169" i="24"/>
  <c r="DH169" i="24"/>
  <c r="DI169" i="24"/>
  <c r="DJ169" i="24"/>
  <c r="DK169" i="24"/>
  <c r="DL169" i="24"/>
  <c r="DM169" i="24"/>
  <c r="DN169" i="24"/>
  <c r="DO169" i="24"/>
  <c r="DP169" i="24"/>
  <c r="DQ169" i="24"/>
  <c r="DR169" i="24"/>
  <c r="DS169" i="24"/>
  <c r="DT169" i="24"/>
  <c r="DU169" i="24"/>
  <c r="DV169" i="24"/>
  <c r="DW169" i="24"/>
  <c r="DX169" i="24"/>
  <c r="DY169" i="24"/>
  <c r="DZ169" i="24"/>
  <c r="EA169" i="24"/>
  <c r="EB169" i="24"/>
  <c r="EC169" i="24"/>
  <c r="ED169" i="24"/>
  <c r="EE169" i="24"/>
  <c r="EF169" i="24"/>
  <c r="EG169" i="24"/>
  <c r="EH169" i="24"/>
  <c r="EI169" i="24"/>
  <c r="EJ169" i="24"/>
  <c r="EK169" i="24"/>
  <c r="EL169" i="24"/>
  <c r="EM169" i="24"/>
  <c r="EN169" i="24"/>
  <c r="EO169" i="24"/>
  <c r="EP169" i="24"/>
  <c r="EQ169" i="24"/>
  <c r="ER169" i="24"/>
  <c r="ES169" i="24"/>
  <c r="CX170" i="24"/>
  <c r="CY170" i="24"/>
  <c r="CZ170" i="24"/>
  <c r="DA170" i="24"/>
  <c r="DB170" i="24"/>
  <c r="DC170" i="24"/>
  <c r="DD170" i="24"/>
  <c r="DE170" i="24"/>
  <c r="DF170" i="24"/>
  <c r="DG170" i="24"/>
  <c r="DH170" i="24"/>
  <c r="DI170" i="24"/>
  <c r="DJ170" i="24"/>
  <c r="DK170" i="24"/>
  <c r="DL170" i="24"/>
  <c r="DM170" i="24"/>
  <c r="DN170" i="24"/>
  <c r="DO170" i="24"/>
  <c r="DP170" i="24"/>
  <c r="DQ170" i="24"/>
  <c r="DR170" i="24"/>
  <c r="DS170" i="24"/>
  <c r="DT170" i="24"/>
  <c r="DU170" i="24"/>
  <c r="DV170" i="24"/>
  <c r="DW170" i="24"/>
  <c r="DX170" i="24"/>
  <c r="DY170" i="24"/>
  <c r="DZ170" i="24"/>
  <c r="EA170" i="24"/>
  <c r="EB170" i="24"/>
  <c r="EC170" i="24"/>
  <c r="ED170" i="24"/>
  <c r="EE170" i="24"/>
  <c r="EF170" i="24"/>
  <c r="EG170" i="24"/>
  <c r="EH170" i="24"/>
  <c r="EI170" i="24"/>
  <c r="EJ170" i="24"/>
  <c r="EK170" i="24"/>
  <c r="EL170" i="24"/>
  <c r="EM170" i="24"/>
  <c r="EN170" i="24"/>
  <c r="EO170" i="24"/>
  <c r="EP170" i="24"/>
  <c r="EQ170" i="24"/>
  <c r="ER170" i="24"/>
  <c r="ES170" i="24"/>
  <c r="CX171" i="24"/>
  <c r="CY171" i="24"/>
  <c r="CZ171" i="24"/>
  <c r="DA171" i="24"/>
  <c r="DB171" i="24"/>
  <c r="DC171" i="24"/>
  <c r="DD171" i="24"/>
  <c r="DE171" i="24"/>
  <c r="DF171" i="24"/>
  <c r="DG171" i="24"/>
  <c r="DH171" i="24"/>
  <c r="DI171" i="24"/>
  <c r="DJ171" i="24"/>
  <c r="DK171" i="24"/>
  <c r="DL171" i="24"/>
  <c r="DM171" i="24"/>
  <c r="DN171" i="24"/>
  <c r="DO171" i="24"/>
  <c r="DP171" i="24"/>
  <c r="DQ171" i="24"/>
  <c r="DR171" i="24"/>
  <c r="DS171" i="24"/>
  <c r="DT171" i="24"/>
  <c r="DU171" i="24"/>
  <c r="DV171" i="24"/>
  <c r="DW171" i="24"/>
  <c r="DX171" i="24"/>
  <c r="DY171" i="24"/>
  <c r="DZ171" i="24"/>
  <c r="EA171" i="24"/>
  <c r="EB171" i="24"/>
  <c r="EC171" i="24"/>
  <c r="ED171" i="24"/>
  <c r="EE171" i="24"/>
  <c r="EF171" i="24"/>
  <c r="EG171" i="24"/>
  <c r="EH171" i="24"/>
  <c r="EI171" i="24"/>
  <c r="EJ171" i="24"/>
  <c r="EK171" i="24"/>
  <c r="EL171" i="24"/>
  <c r="EM171" i="24"/>
  <c r="EN171" i="24"/>
  <c r="EO171" i="24"/>
  <c r="EP171" i="24"/>
  <c r="EQ171" i="24"/>
  <c r="ER171" i="24"/>
  <c r="ES171" i="24"/>
  <c r="CX172" i="24"/>
  <c r="CY172" i="24"/>
  <c r="CZ172" i="24"/>
  <c r="DA172" i="24"/>
  <c r="DB172" i="24"/>
  <c r="DC172" i="24"/>
  <c r="DD172" i="24"/>
  <c r="DE172" i="24"/>
  <c r="DF172" i="24"/>
  <c r="DG172" i="24"/>
  <c r="DH172" i="24"/>
  <c r="DI172" i="24"/>
  <c r="DJ172" i="24"/>
  <c r="DK172" i="24"/>
  <c r="DL172" i="24"/>
  <c r="DM172" i="24"/>
  <c r="DN172" i="24"/>
  <c r="DO172" i="24"/>
  <c r="DP172" i="24"/>
  <c r="DQ172" i="24"/>
  <c r="DR172" i="24"/>
  <c r="DS172" i="24"/>
  <c r="DT172" i="24"/>
  <c r="DU172" i="24"/>
  <c r="DV172" i="24"/>
  <c r="DW172" i="24"/>
  <c r="DX172" i="24"/>
  <c r="DY172" i="24"/>
  <c r="DZ172" i="24"/>
  <c r="EA172" i="24"/>
  <c r="EB172" i="24"/>
  <c r="EC172" i="24"/>
  <c r="ED172" i="24"/>
  <c r="EE172" i="24"/>
  <c r="EF172" i="24"/>
  <c r="EG172" i="24"/>
  <c r="EH172" i="24"/>
  <c r="EI172" i="24"/>
  <c r="EJ172" i="24"/>
  <c r="EK172" i="24"/>
  <c r="EL172" i="24"/>
  <c r="EM172" i="24"/>
  <c r="EN172" i="24"/>
  <c r="EO172" i="24"/>
  <c r="EP172" i="24"/>
  <c r="EQ172" i="24"/>
  <c r="ER172" i="24"/>
  <c r="ES172" i="24"/>
  <c r="CX173" i="24"/>
  <c r="CY173" i="24"/>
  <c r="CZ173" i="24"/>
  <c r="DA173" i="24"/>
  <c r="DB173" i="24"/>
  <c r="DC173" i="24"/>
  <c r="DD173" i="24"/>
  <c r="DE173" i="24"/>
  <c r="DF173" i="24"/>
  <c r="DG173" i="24"/>
  <c r="DH173" i="24"/>
  <c r="DI173" i="24"/>
  <c r="DJ173" i="24"/>
  <c r="DK173" i="24"/>
  <c r="DL173" i="24"/>
  <c r="DM173" i="24"/>
  <c r="DN173" i="24"/>
  <c r="DO173" i="24"/>
  <c r="DP173" i="24"/>
  <c r="DQ173" i="24"/>
  <c r="DR173" i="24"/>
  <c r="DS173" i="24"/>
  <c r="DT173" i="24"/>
  <c r="DU173" i="24"/>
  <c r="DV173" i="24"/>
  <c r="DW173" i="24"/>
  <c r="DX173" i="24"/>
  <c r="DY173" i="24"/>
  <c r="DZ173" i="24"/>
  <c r="EA173" i="24"/>
  <c r="EB173" i="24"/>
  <c r="EC173" i="24"/>
  <c r="ED173" i="24"/>
  <c r="EE173" i="24"/>
  <c r="EF173" i="24"/>
  <c r="EG173" i="24"/>
  <c r="EH173" i="24"/>
  <c r="EI173" i="24"/>
  <c r="EJ173" i="24"/>
  <c r="EK173" i="24"/>
  <c r="EL173" i="24"/>
  <c r="EM173" i="24"/>
  <c r="EN173" i="24"/>
  <c r="EO173" i="24"/>
  <c r="EP173" i="24"/>
  <c r="EQ173" i="24"/>
  <c r="ER173" i="24"/>
  <c r="ES173" i="24"/>
  <c r="CX174" i="24"/>
  <c r="CY174" i="24"/>
  <c r="CZ174" i="24"/>
  <c r="DA174" i="24"/>
  <c r="DB174" i="24"/>
  <c r="DC174" i="24"/>
  <c r="DD174" i="24"/>
  <c r="DE174" i="24"/>
  <c r="DF174" i="24"/>
  <c r="DG174" i="24"/>
  <c r="DH174" i="24"/>
  <c r="DI174" i="24"/>
  <c r="DJ174" i="24"/>
  <c r="DK174" i="24"/>
  <c r="DL174" i="24"/>
  <c r="DM174" i="24"/>
  <c r="DN174" i="24"/>
  <c r="DO174" i="24"/>
  <c r="DP174" i="24"/>
  <c r="DQ174" i="24"/>
  <c r="DR174" i="24"/>
  <c r="DS174" i="24"/>
  <c r="DT174" i="24"/>
  <c r="DU174" i="24"/>
  <c r="DV174" i="24"/>
  <c r="DW174" i="24"/>
  <c r="DX174" i="24"/>
  <c r="DY174" i="24"/>
  <c r="DZ174" i="24"/>
  <c r="EA174" i="24"/>
  <c r="EB174" i="24"/>
  <c r="EC174" i="24"/>
  <c r="ED174" i="24"/>
  <c r="EE174" i="24"/>
  <c r="EF174" i="24"/>
  <c r="EG174" i="24"/>
  <c r="EH174" i="24"/>
  <c r="EI174" i="24"/>
  <c r="EJ174" i="24"/>
  <c r="EK174" i="24"/>
  <c r="EL174" i="24"/>
  <c r="EM174" i="24"/>
  <c r="EN174" i="24"/>
  <c r="EO174" i="24"/>
  <c r="EP174" i="24"/>
  <c r="EQ174" i="24"/>
  <c r="ER174" i="24"/>
  <c r="ES174" i="24"/>
  <c r="CX175" i="24"/>
  <c r="CY175" i="24"/>
  <c r="CZ175" i="24"/>
  <c r="DA175" i="24"/>
  <c r="DB175" i="24"/>
  <c r="DC175" i="24"/>
  <c r="DD175" i="24"/>
  <c r="DE175" i="24"/>
  <c r="DF175" i="24"/>
  <c r="DG175" i="24"/>
  <c r="DH175" i="24"/>
  <c r="DI175" i="24"/>
  <c r="DJ175" i="24"/>
  <c r="DK175" i="24"/>
  <c r="DL175" i="24"/>
  <c r="DM175" i="24"/>
  <c r="DN175" i="24"/>
  <c r="DO175" i="24"/>
  <c r="DP175" i="24"/>
  <c r="DQ175" i="24"/>
  <c r="DR175" i="24"/>
  <c r="DS175" i="24"/>
  <c r="DT175" i="24"/>
  <c r="DU175" i="24"/>
  <c r="DV175" i="24"/>
  <c r="DW175" i="24"/>
  <c r="DX175" i="24"/>
  <c r="DY175" i="24"/>
  <c r="DZ175" i="24"/>
  <c r="EA175" i="24"/>
  <c r="EB175" i="24"/>
  <c r="EC175" i="24"/>
  <c r="ED175" i="24"/>
  <c r="EE175" i="24"/>
  <c r="EF175" i="24"/>
  <c r="EG175" i="24"/>
  <c r="EH175" i="24"/>
  <c r="EI175" i="24"/>
  <c r="EJ175" i="24"/>
  <c r="EK175" i="24"/>
  <c r="EL175" i="24"/>
  <c r="EM175" i="24"/>
  <c r="EN175" i="24"/>
  <c r="EO175" i="24"/>
  <c r="EP175" i="24"/>
  <c r="EQ175" i="24"/>
  <c r="ER175" i="24"/>
  <c r="ES175" i="24"/>
  <c r="CX176" i="24"/>
  <c r="CY176" i="24"/>
  <c r="CZ176" i="24"/>
  <c r="DA176" i="24"/>
  <c r="DB176" i="24"/>
  <c r="DC176" i="24"/>
  <c r="DD176" i="24"/>
  <c r="DE176" i="24"/>
  <c r="DF176" i="24"/>
  <c r="DG176" i="24"/>
  <c r="DH176" i="24"/>
  <c r="DI176" i="24"/>
  <c r="DJ176" i="24"/>
  <c r="DK176" i="24"/>
  <c r="DL176" i="24"/>
  <c r="DM176" i="24"/>
  <c r="DN176" i="24"/>
  <c r="DO176" i="24"/>
  <c r="DP176" i="24"/>
  <c r="DQ176" i="24"/>
  <c r="DR176" i="24"/>
  <c r="DS176" i="24"/>
  <c r="DT176" i="24"/>
  <c r="DU176" i="24"/>
  <c r="DV176" i="24"/>
  <c r="DW176" i="24"/>
  <c r="DX176" i="24"/>
  <c r="DY176" i="24"/>
  <c r="DZ176" i="24"/>
  <c r="EA176" i="24"/>
  <c r="EB176" i="24"/>
  <c r="EC176" i="24"/>
  <c r="ED176" i="24"/>
  <c r="EE176" i="24"/>
  <c r="EF176" i="24"/>
  <c r="EG176" i="24"/>
  <c r="EH176" i="24"/>
  <c r="EI176" i="24"/>
  <c r="EJ176" i="24"/>
  <c r="EK176" i="24"/>
  <c r="EL176" i="24"/>
  <c r="EM176" i="24"/>
  <c r="EN176" i="24"/>
  <c r="EO176" i="24"/>
  <c r="EP176" i="24"/>
  <c r="EQ176" i="24"/>
  <c r="ER176" i="24"/>
  <c r="ES176" i="24"/>
  <c r="CX177" i="24"/>
  <c r="CY177" i="24"/>
  <c r="CZ177" i="24"/>
  <c r="DA177" i="24"/>
  <c r="DB177" i="24"/>
  <c r="DC177" i="24"/>
  <c r="DD177" i="24"/>
  <c r="DE177" i="24"/>
  <c r="DF177" i="24"/>
  <c r="DG177" i="24"/>
  <c r="DH177" i="24"/>
  <c r="DI177" i="24"/>
  <c r="DJ177" i="24"/>
  <c r="DK177" i="24"/>
  <c r="DL177" i="24"/>
  <c r="DM177" i="24"/>
  <c r="DN177" i="24"/>
  <c r="DO177" i="24"/>
  <c r="DP177" i="24"/>
  <c r="DQ177" i="24"/>
  <c r="DR177" i="24"/>
  <c r="DS177" i="24"/>
  <c r="DT177" i="24"/>
  <c r="DU177" i="24"/>
  <c r="DV177" i="24"/>
  <c r="DW177" i="24"/>
  <c r="DX177" i="24"/>
  <c r="DY177" i="24"/>
  <c r="DZ177" i="24"/>
  <c r="EA177" i="24"/>
  <c r="EB177" i="24"/>
  <c r="EC177" i="24"/>
  <c r="ED177" i="24"/>
  <c r="EE177" i="24"/>
  <c r="EF177" i="24"/>
  <c r="EG177" i="24"/>
  <c r="EH177" i="24"/>
  <c r="EI177" i="24"/>
  <c r="EJ177" i="24"/>
  <c r="EK177" i="24"/>
  <c r="EL177" i="24"/>
  <c r="EM177" i="24"/>
  <c r="EN177" i="24"/>
  <c r="EO177" i="24"/>
  <c r="EP177" i="24"/>
  <c r="EQ177" i="24"/>
  <c r="ER177" i="24"/>
  <c r="ES177" i="24"/>
  <c r="CX178" i="24"/>
  <c r="CY178" i="24"/>
  <c r="CZ178" i="24"/>
  <c r="DA178" i="24"/>
  <c r="DB178" i="24"/>
  <c r="DC178" i="24"/>
  <c r="DD178" i="24"/>
  <c r="DE178" i="24"/>
  <c r="DF178" i="24"/>
  <c r="DG178" i="24"/>
  <c r="DH178" i="24"/>
  <c r="DI178" i="24"/>
  <c r="DJ178" i="24"/>
  <c r="DK178" i="24"/>
  <c r="DL178" i="24"/>
  <c r="DM178" i="24"/>
  <c r="DN178" i="24"/>
  <c r="DO178" i="24"/>
  <c r="DP178" i="24"/>
  <c r="DQ178" i="24"/>
  <c r="DR178" i="24"/>
  <c r="DS178" i="24"/>
  <c r="DT178" i="24"/>
  <c r="DU178" i="24"/>
  <c r="DV178" i="24"/>
  <c r="DW178" i="24"/>
  <c r="DX178" i="24"/>
  <c r="DY178" i="24"/>
  <c r="DZ178" i="24"/>
  <c r="EA178" i="24"/>
  <c r="EB178" i="24"/>
  <c r="EC178" i="24"/>
  <c r="ED178" i="24"/>
  <c r="EE178" i="24"/>
  <c r="EF178" i="24"/>
  <c r="EG178" i="24"/>
  <c r="EH178" i="24"/>
  <c r="EI178" i="24"/>
  <c r="EJ178" i="24"/>
  <c r="EK178" i="24"/>
  <c r="EL178" i="24"/>
  <c r="EM178" i="24"/>
  <c r="EN178" i="24"/>
  <c r="EO178" i="24"/>
  <c r="EP178" i="24"/>
  <c r="EQ178" i="24"/>
  <c r="ER178" i="24"/>
  <c r="ES178" i="24"/>
  <c r="CX179" i="24"/>
  <c r="CY179" i="24"/>
  <c r="CZ179" i="24"/>
  <c r="DA179" i="24"/>
  <c r="DB179" i="24"/>
  <c r="DC179" i="24"/>
  <c r="DD179" i="24"/>
  <c r="DE179" i="24"/>
  <c r="DF179" i="24"/>
  <c r="DG179" i="24"/>
  <c r="DH179" i="24"/>
  <c r="DI179" i="24"/>
  <c r="DJ179" i="24"/>
  <c r="DK179" i="24"/>
  <c r="DL179" i="24"/>
  <c r="DM179" i="24"/>
  <c r="DN179" i="24"/>
  <c r="DO179" i="24"/>
  <c r="DP179" i="24"/>
  <c r="DQ179" i="24"/>
  <c r="DR179" i="24"/>
  <c r="DS179" i="24"/>
  <c r="DT179" i="24"/>
  <c r="DU179" i="24"/>
  <c r="DV179" i="24"/>
  <c r="DW179" i="24"/>
  <c r="DX179" i="24"/>
  <c r="DY179" i="24"/>
  <c r="DZ179" i="24"/>
  <c r="EA179" i="24"/>
  <c r="EB179" i="24"/>
  <c r="EC179" i="24"/>
  <c r="ED179" i="24"/>
  <c r="EE179" i="24"/>
  <c r="EF179" i="24"/>
  <c r="EG179" i="24"/>
  <c r="EH179" i="24"/>
  <c r="EI179" i="24"/>
  <c r="EJ179" i="24"/>
  <c r="EK179" i="24"/>
  <c r="EL179" i="24"/>
  <c r="EM179" i="24"/>
  <c r="EN179" i="24"/>
  <c r="EO179" i="24"/>
  <c r="EP179" i="24"/>
  <c r="EQ179" i="24"/>
  <c r="ER179" i="24"/>
  <c r="ES179" i="24"/>
  <c r="CX180" i="24"/>
  <c r="CY180" i="24"/>
  <c r="CZ180" i="24"/>
  <c r="DA180" i="24"/>
  <c r="DB180" i="24"/>
  <c r="DC180" i="24"/>
  <c r="DD180" i="24"/>
  <c r="DE180" i="24"/>
  <c r="DF180" i="24"/>
  <c r="DG180" i="24"/>
  <c r="DH180" i="24"/>
  <c r="DI180" i="24"/>
  <c r="DJ180" i="24"/>
  <c r="DK180" i="24"/>
  <c r="DL180" i="24"/>
  <c r="DM180" i="24"/>
  <c r="DN180" i="24"/>
  <c r="DO180" i="24"/>
  <c r="DP180" i="24"/>
  <c r="DQ180" i="24"/>
  <c r="DR180" i="24"/>
  <c r="DS180" i="24"/>
  <c r="DT180" i="24"/>
  <c r="DU180" i="24"/>
  <c r="DV180" i="24"/>
  <c r="DW180" i="24"/>
  <c r="DX180" i="24"/>
  <c r="DY180" i="24"/>
  <c r="DZ180" i="24"/>
  <c r="EA180" i="24"/>
  <c r="EB180" i="24"/>
  <c r="EC180" i="24"/>
  <c r="ED180" i="24"/>
  <c r="EE180" i="24"/>
  <c r="EF180" i="24"/>
  <c r="EG180" i="24"/>
  <c r="EH180" i="24"/>
  <c r="EI180" i="24"/>
  <c r="EJ180" i="24"/>
  <c r="EK180" i="24"/>
  <c r="EL180" i="24"/>
  <c r="EM180" i="24"/>
  <c r="EN180" i="24"/>
  <c r="EO180" i="24"/>
  <c r="EP180" i="24"/>
  <c r="EQ180" i="24"/>
  <c r="ER180" i="24"/>
  <c r="ES180" i="24"/>
  <c r="CX181" i="24"/>
  <c r="CY181" i="24"/>
  <c r="CZ181" i="24"/>
  <c r="DA181" i="24"/>
  <c r="DB181" i="24"/>
  <c r="DC181" i="24"/>
  <c r="DD181" i="24"/>
  <c r="DE181" i="24"/>
  <c r="DF181" i="24"/>
  <c r="DG181" i="24"/>
  <c r="DH181" i="24"/>
  <c r="DI181" i="24"/>
  <c r="DJ181" i="24"/>
  <c r="DK181" i="24"/>
  <c r="DL181" i="24"/>
  <c r="DM181" i="24"/>
  <c r="DN181" i="24"/>
  <c r="DO181" i="24"/>
  <c r="DP181" i="24"/>
  <c r="DQ181" i="24"/>
  <c r="DR181" i="24"/>
  <c r="DS181" i="24"/>
  <c r="DT181" i="24"/>
  <c r="DU181" i="24"/>
  <c r="DV181" i="24"/>
  <c r="DW181" i="24"/>
  <c r="DX181" i="24"/>
  <c r="DY181" i="24"/>
  <c r="DZ181" i="24"/>
  <c r="EA181" i="24"/>
  <c r="EB181" i="24"/>
  <c r="EC181" i="24"/>
  <c r="ED181" i="24"/>
  <c r="EE181" i="24"/>
  <c r="EF181" i="24"/>
  <c r="EG181" i="24"/>
  <c r="EH181" i="24"/>
  <c r="EI181" i="24"/>
  <c r="EJ181" i="24"/>
  <c r="EK181" i="24"/>
  <c r="EL181" i="24"/>
  <c r="EM181" i="24"/>
  <c r="EN181" i="24"/>
  <c r="EO181" i="24"/>
  <c r="EP181" i="24"/>
  <c r="EQ181" i="24"/>
  <c r="ER181" i="24"/>
  <c r="ES181" i="24"/>
  <c r="CX182" i="24"/>
  <c r="CY182" i="24"/>
  <c r="CZ182" i="24"/>
  <c r="DA182" i="24"/>
  <c r="DB182" i="24"/>
  <c r="DC182" i="24"/>
  <c r="DD182" i="24"/>
  <c r="DE182" i="24"/>
  <c r="DF182" i="24"/>
  <c r="DG182" i="24"/>
  <c r="DH182" i="24"/>
  <c r="DI182" i="24"/>
  <c r="DJ182" i="24"/>
  <c r="DK182" i="24"/>
  <c r="DL182" i="24"/>
  <c r="DM182" i="24"/>
  <c r="DN182" i="24"/>
  <c r="DO182" i="24"/>
  <c r="DP182" i="24"/>
  <c r="DQ182" i="24"/>
  <c r="DR182" i="24"/>
  <c r="DS182" i="24"/>
  <c r="DT182" i="24"/>
  <c r="DU182" i="24"/>
  <c r="DV182" i="24"/>
  <c r="DW182" i="24"/>
  <c r="DX182" i="24"/>
  <c r="DY182" i="24"/>
  <c r="DZ182" i="24"/>
  <c r="EA182" i="24"/>
  <c r="EB182" i="24"/>
  <c r="EC182" i="24"/>
  <c r="ED182" i="24"/>
  <c r="EE182" i="24"/>
  <c r="EF182" i="24"/>
  <c r="EG182" i="24"/>
  <c r="EH182" i="24"/>
  <c r="EI182" i="24"/>
  <c r="EJ182" i="24"/>
  <c r="EK182" i="24"/>
  <c r="EL182" i="24"/>
  <c r="EM182" i="24"/>
  <c r="EN182" i="24"/>
  <c r="EO182" i="24"/>
  <c r="EP182" i="24"/>
  <c r="EQ182" i="24"/>
  <c r="ER182" i="24"/>
  <c r="ES182" i="24"/>
  <c r="CX183" i="24"/>
  <c r="CY183" i="24"/>
  <c r="CZ183" i="24"/>
  <c r="DA183" i="24"/>
  <c r="DB183" i="24"/>
  <c r="DC183" i="24"/>
  <c r="DD183" i="24"/>
  <c r="DE183" i="24"/>
  <c r="DF183" i="24"/>
  <c r="DG183" i="24"/>
  <c r="DH183" i="24"/>
  <c r="DI183" i="24"/>
  <c r="DJ183" i="24"/>
  <c r="DK183" i="24"/>
  <c r="DL183" i="24"/>
  <c r="DM183" i="24"/>
  <c r="DN183" i="24"/>
  <c r="DO183" i="24"/>
  <c r="DP183" i="24"/>
  <c r="DQ183" i="24"/>
  <c r="DR183" i="24"/>
  <c r="DS183" i="24"/>
  <c r="DT183" i="24"/>
  <c r="DU183" i="24"/>
  <c r="DV183" i="24"/>
  <c r="DW183" i="24"/>
  <c r="DX183" i="24"/>
  <c r="DY183" i="24"/>
  <c r="DZ183" i="24"/>
  <c r="EA183" i="24"/>
  <c r="EB183" i="24"/>
  <c r="EC183" i="24"/>
  <c r="ED183" i="24"/>
  <c r="EE183" i="24"/>
  <c r="EF183" i="24"/>
  <c r="EG183" i="24"/>
  <c r="EH183" i="24"/>
  <c r="EI183" i="24"/>
  <c r="EJ183" i="24"/>
  <c r="EK183" i="24"/>
  <c r="EL183" i="24"/>
  <c r="EM183" i="24"/>
  <c r="EN183" i="24"/>
  <c r="EO183" i="24"/>
  <c r="EP183" i="24"/>
  <c r="EQ183" i="24"/>
  <c r="ER183" i="24"/>
  <c r="ES183" i="24"/>
  <c r="CX184" i="24"/>
  <c r="CY184" i="24"/>
  <c r="CZ184" i="24"/>
  <c r="DA184" i="24"/>
  <c r="DB184" i="24"/>
  <c r="DC184" i="24"/>
  <c r="DD184" i="24"/>
  <c r="DE184" i="24"/>
  <c r="DF184" i="24"/>
  <c r="DG184" i="24"/>
  <c r="DH184" i="24"/>
  <c r="DI184" i="24"/>
  <c r="DJ184" i="24"/>
  <c r="DK184" i="24"/>
  <c r="DL184" i="24"/>
  <c r="DM184" i="24"/>
  <c r="DN184" i="24"/>
  <c r="DO184" i="24"/>
  <c r="DP184" i="24"/>
  <c r="DQ184" i="24"/>
  <c r="DR184" i="24"/>
  <c r="DS184" i="24"/>
  <c r="DT184" i="24"/>
  <c r="DU184" i="24"/>
  <c r="DV184" i="24"/>
  <c r="DW184" i="24"/>
  <c r="DX184" i="24"/>
  <c r="DY184" i="24"/>
  <c r="DZ184" i="24"/>
  <c r="EA184" i="24"/>
  <c r="EB184" i="24"/>
  <c r="EC184" i="24"/>
  <c r="ED184" i="24"/>
  <c r="EE184" i="24"/>
  <c r="EF184" i="24"/>
  <c r="EG184" i="24"/>
  <c r="EH184" i="24"/>
  <c r="EI184" i="24"/>
  <c r="EJ184" i="24"/>
  <c r="EK184" i="24"/>
  <c r="EL184" i="24"/>
  <c r="EM184" i="24"/>
  <c r="EN184" i="24"/>
  <c r="EO184" i="24"/>
  <c r="EP184" i="24"/>
  <c r="EQ184" i="24"/>
  <c r="ER184" i="24"/>
  <c r="ES184" i="24"/>
  <c r="CX185" i="24"/>
  <c r="CY185" i="24"/>
  <c r="CZ185" i="24"/>
  <c r="DA185" i="24"/>
  <c r="DB185" i="24"/>
  <c r="DC185" i="24"/>
  <c r="DD185" i="24"/>
  <c r="DE185" i="24"/>
  <c r="DF185" i="24"/>
  <c r="DG185" i="24"/>
  <c r="DH185" i="24"/>
  <c r="DI185" i="24"/>
  <c r="DJ185" i="24"/>
  <c r="DK185" i="24"/>
  <c r="DL185" i="24"/>
  <c r="DM185" i="24"/>
  <c r="DN185" i="24"/>
  <c r="DO185" i="24"/>
  <c r="DP185" i="24"/>
  <c r="DQ185" i="24"/>
  <c r="DR185" i="24"/>
  <c r="DS185" i="24"/>
  <c r="DT185" i="24"/>
  <c r="DU185" i="24"/>
  <c r="DV185" i="24"/>
  <c r="DW185" i="24"/>
  <c r="DX185" i="24"/>
  <c r="DY185" i="24"/>
  <c r="DZ185" i="24"/>
  <c r="EA185" i="24"/>
  <c r="EB185" i="24"/>
  <c r="EC185" i="24"/>
  <c r="ED185" i="24"/>
  <c r="EE185" i="24"/>
  <c r="EF185" i="24"/>
  <c r="EG185" i="24"/>
  <c r="EH185" i="24"/>
  <c r="EI185" i="24"/>
  <c r="EJ185" i="24"/>
  <c r="EK185" i="24"/>
  <c r="EL185" i="24"/>
  <c r="EM185" i="24"/>
  <c r="EN185" i="24"/>
  <c r="EO185" i="24"/>
  <c r="EP185" i="24"/>
  <c r="EQ185" i="24"/>
  <c r="ER185" i="24"/>
  <c r="ES185" i="24"/>
  <c r="CX186" i="24"/>
  <c r="CY186" i="24"/>
  <c r="CZ186" i="24"/>
  <c r="DA186" i="24"/>
  <c r="DB186" i="24"/>
  <c r="DC186" i="24"/>
  <c r="DD186" i="24"/>
  <c r="DE186" i="24"/>
  <c r="DF186" i="24"/>
  <c r="DG186" i="24"/>
  <c r="DH186" i="24"/>
  <c r="DI186" i="24"/>
  <c r="DJ186" i="24"/>
  <c r="DK186" i="24"/>
  <c r="DL186" i="24"/>
  <c r="DM186" i="24"/>
  <c r="DN186" i="24"/>
  <c r="DO186" i="24"/>
  <c r="DP186" i="24"/>
  <c r="DQ186" i="24"/>
  <c r="DR186" i="24"/>
  <c r="DS186" i="24"/>
  <c r="DT186" i="24"/>
  <c r="DU186" i="24"/>
  <c r="DV186" i="24"/>
  <c r="DW186" i="24"/>
  <c r="DX186" i="24"/>
  <c r="DY186" i="24"/>
  <c r="DZ186" i="24"/>
  <c r="EA186" i="24"/>
  <c r="EB186" i="24"/>
  <c r="EC186" i="24"/>
  <c r="ED186" i="24"/>
  <c r="EE186" i="24"/>
  <c r="EF186" i="24"/>
  <c r="EG186" i="24"/>
  <c r="EH186" i="24"/>
  <c r="EI186" i="24"/>
  <c r="EJ186" i="24"/>
  <c r="EK186" i="24"/>
  <c r="EL186" i="24"/>
  <c r="EM186" i="24"/>
  <c r="EN186" i="24"/>
  <c r="EO186" i="24"/>
  <c r="EP186" i="24"/>
  <c r="EQ186" i="24"/>
  <c r="ER186" i="24"/>
  <c r="ES186" i="24"/>
  <c r="CX187" i="24"/>
  <c r="CY187" i="24"/>
  <c r="CZ187" i="24"/>
  <c r="DA187" i="24"/>
  <c r="DB187" i="24"/>
  <c r="DC187" i="24"/>
  <c r="DD187" i="24"/>
  <c r="DE187" i="24"/>
  <c r="DF187" i="24"/>
  <c r="DG187" i="24"/>
  <c r="DH187" i="24"/>
  <c r="DI187" i="24"/>
  <c r="DJ187" i="24"/>
  <c r="DK187" i="24"/>
  <c r="DL187" i="24"/>
  <c r="DM187" i="24"/>
  <c r="DN187" i="24"/>
  <c r="DO187" i="24"/>
  <c r="DP187" i="24"/>
  <c r="DQ187" i="24"/>
  <c r="DR187" i="24"/>
  <c r="DS187" i="24"/>
  <c r="DT187" i="24"/>
  <c r="DU187" i="24"/>
  <c r="DV187" i="24"/>
  <c r="DW187" i="24"/>
  <c r="DX187" i="24"/>
  <c r="DY187" i="24"/>
  <c r="DZ187" i="24"/>
  <c r="EA187" i="24"/>
  <c r="EB187" i="24"/>
  <c r="EC187" i="24"/>
  <c r="ED187" i="24"/>
  <c r="EE187" i="24"/>
  <c r="EF187" i="24"/>
  <c r="EG187" i="24"/>
  <c r="EH187" i="24"/>
  <c r="EI187" i="24"/>
  <c r="EJ187" i="24"/>
  <c r="EK187" i="24"/>
  <c r="EL187" i="24"/>
  <c r="EM187" i="24"/>
  <c r="EN187" i="24"/>
  <c r="EO187" i="24"/>
  <c r="EP187" i="24"/>
  <c r="EQ187" i="24"/>
  <c r="ER187" i="24"/>
  <c r="ES187" i="24"/>
  <c r="CX188" i="24"/>
  <c r="CY188" i="24"/>
  <c r="CZ188" i="24"/>
  <c r="DA188" i="24"/>
  <c r="DB188" i="24"/>
  <c r="DC188" i="24"/>
  <c r="DD188" i="24"/>
  <c r="DE188" i="24"/>
  <c r="DF188" i="24"/>
  <c r="DG188" i="24"/>
  <c r="DH188" i="24"/>
  <c r="DI188" i="24"/>
  <c r="DJ188" i="24"/>
  <c r="DK188" i="24"/>
  <c r="DL188" i="24"/>
  <c r="DM188" i="24"/>
  <c r="DN188" i="24"/>
  <c r="DO188" i="24"/>
  <c r="DP188" i="24"/>
  <c r="DQ188" i="24"/>
  <c r="DR188" i="24"/>
  <c r="DS188" i="24"/>
  <c r="DT188" i="24"/>
  <c r="DU188" i="24"/>
  <c r="DV188" i="24"/>
  <c r="DW188" i="24"/>
  <c r="DX188" i="24"/>
  <c r="DY188" i="24"/>
  <c r="DZ188" i="24"/>
  <c r="EA188" i="24"/>
  <c r="EB188" i="24"/>
  <c r="EC188" i="24"/>
  <c r="ED188" i="24"/>
  <c r="EE188" i="24"/>
  <c r="EF188" i="24"/>
  <c r="EG188" i="24"/>
  <c r="EH188" i="24"/>
  <c r="EI188" i="24"/>
  <c r="EJ188" i="24"/>
  <c r="EK188" i="24"/>
  <c r="EL188" i="24"/>
  <c r="EM188" i="24"/>
  <c r="EN188" i="24"/>
  <c r="EO188" i="24"/>
  <c r="EP188" i="24"/>
  <c r="EQ188" i="24"/>
  <c r="ER188" i="24"/>
  <c r="ES188" i="24"/>
  <c r="CX189" i="24"/>
  <c r="CY189" i="24"/>
  <c r="CZ189" i="24"/>
  <c r="DA189" i="24"/>
  <c r="DB189" i="24"/>
  <c r="DC189" i="24"/>
  <c r="DD189" i="24"/>
  <c r="DE189" i="24"/>
  <c r="DF189" i="24"/>
  <c r="DG189" i="24"/>
  <c r="DH189" i="24"/>
  <c r="DI189" i="24"/>
  <c r="DJ189" i="24"/>
  <c r="DK189" i="24"/>
  <c r="DL189" i="24"/>
  <c r="DM189" i="24"/>
  <c r="DN189" i="24"/>
  <c r="DO189" i="24"/>
  <c r="DP189" i="24"/>
  <c r="DQ189" i="24"/>
  <c r="DR189" i="24"/>
  <c r="DS189" i="24"/>
  <c r="DT189" i="24"/>
  <c r="DU189" i="24"/>
  <c r="DV189" i="24"/>
  <c r="DW189" i="24"/>
  <c r="DX189" i="24"/>
  <c r="DY189" i="24"/>
  <c r="DZ189" i="24"/>
  <c r="EA189" i="24"/>
  <c r="EB189" i="24"/>
  <c r="EC189" i="24"/>
  <c r="ED189" i="24"/>
  <c r="EE189" i="24"/>
  <c r="EF189" i="24"/>
  <c r="EG189" i="24"/>
  <c r="EH189" i="24"/>
  <c r="EI189" i="24"/>
  <c r="EJ189" i="24"/>
  <c r="EK189" i="24"/>
  <c r="EL189" i="24"/>
  <c r="EM189" i="24"/>
  <c r="EN189" i="24"/>
  <c r="EO189" i="24"/>
  <c r="EP189" i="24"/>
  <c r="EQ189" i="24"/>
  <c r="ER189" i="24"/>
  <c r="ES189" i="24"/>
  <c r="CX190" i="24"/>
  <c r="CY190" i="24"/>
  <c r="CZ190" i="24"/>
  <c r="DA190" i="24"/>
  <c r="DB190" i="24"/>
  <c r="DC190" i="24"/>
  <c r="DD190" i="24"/>
  <c r="DE190" i="24"/>
  <c r="DF190" i="24"/>
  <c r="DG190" i="24"/>
  <c r="DH190" i="24"/>
  <c r="DI190" i="24"/>
  <c r="DJ190" i="24"/>
  <c r="DK190" i="24"/>
  <c r="DL190" i="24"/>
  <c r="DM190" i="24"/>
  <c r="DN190" i="24"/>
  <c r="DO190" i="24"/>
  <c r="DP190" i="24"/>
  <c r="DQ190" i="24"/>
  <c r="DR190" i="24"/>
  <c r="DS190" i="24"/>
  <c r="DT190" i="24"/>
  <c r="DU190" i="24"/>
  <c r="DV190" i="24"/>
  <c r="DW190" i="24"/>
  <c r="DX190" i="24"/>
  <c r="DY190" i="24"/>
  <c r="DZ190" i="24"/>
  <c r="EA190" i="24"/>
  <c r="EB190" i="24"/>
  <c r="EC190" i="24"/>
  <c r="ED190" i="24"/>
  <c r="EE190" i="24"/>
  <c r="EF190" i="24"/>
  <c r="EG190" i="24"/>
  <c r="EH190" i="24"/>
  <c r="EI190" i="24"/>
  <c r="EJ190" i="24"/>
  <c r="EK190" i="24"/>
  <c r="EL190" i="24"/>
  <c r="EM190" i="24"/>
  <c r="EN190" i="24"/>
  <c r="EO190" i="24"/>
  <c r="EP190" i="24"/>
  <c r="EQ190" i="24"/>
  <c r="ER190" i="24"/>
  <c r="ES190" i="24"/>
  <c r="CX191" i="24"/>
  <c r="CY191" i="24"/>
  <c r="CZ191" i="24"/>
  <c r="DA191" i="24"/>
  <c r="DB191" i="24"/>
  <c r="DC191" i="24"/>
  <c r="DD191" i="24"/>
  <c r="DE191" i="24"/>
  <c r="DF191" i="24"/>
  <c r="DG191" i="24"/>
  <c r="DH191" i="24"/>
  <c r="DI191" i="24"/>
  <c r="DJ191" i="24"/>
  <c r="DK191" i="24"/>
  <c r="DL191" i="24"/>
  <c r="DM191" i="24"/>
  <c r="DN191" i="24"/>
  <c r="DO191" i="24"/>
  <c r="DP191" i="24"/>
  <c r="DQ191" i="24"/>
  <c r="DR191" i="24"/>
  <c r="DS191" i="24"/>
  <c r="DT191" i="24"/>
  <c r="DU191" i="24"/>
  <c r="DV191" i="24"/>
  <c r="DW191" i="24"/>
  <c r="DX191" i="24"/>
  <c r="DY191" i="24"/>
  <c r="DZ191" i="24"/>
  <c r="EA191" i="24"/>
  <c r="EB191" i="24"/>
  <c r="EC191" i="24"/>
  <c r="ED191" i="24"/>
  <c r="EE191" i="24"/>
  <c r="EF191" i="24"/>
  <c r="EG191" i="24"/>
  <c r="EH191" i="24"/>
  <c r="EI191" i="24"/>
  <c r="EJ191" i="24"/>
  <c r="EK191" i="24"/>
  <c r="EL191" i="24"/>
  <c r="EM191" i="24"/>
  <c r="EN191" i="24"/>
  <c r="EO191" i="24"/>
  <c r="EP191" i="24"/>
  <c r="EQ191" i="24"/>
  <c r="ER191" i="24"/>
  <c r="ES191" i="24"/>
  <c r="CX192" i="24"/>
  <c r="CY192" i="24"/>
  <c r="CZ192" i="24"/>
  <c r="DA192" i="24"/>
  <c r="DB192" i="24"/>
  <c r="DC192" i="24"/>
  <c r="DD192" i="24"/>
  <c r="DE192" i="24"/>
  <c r="DF192" i="24"/>
  <c r="DG192" i="24"/>
  <c r="DH192" i="24"/>
  <c r="DI192" i="24"/>
  <c r="DJ192" i="24"/>
  <c r="DK192" i="24"/>
  <c r="DL192" i="24"/>
  <c r="DM192" i="24"/>
  <c r="DN192" i="24"/>
  <c r="DO192" i="24"/>
  <c r="DP192" i="24"/>
  <c r="DQ192" i="24"/>
  <c r="DR192" i="24"/>
  <c r="DS192" i="24"/>
  <c r="DT192" i="24"/>
  <c r="DU192" i="24"/>
  <c r="DV192" i="24"/>
  <c r="DW192" i="24"/>
  <c r="DX192" i="24"/>
  <c r="DY192" i="24"/>
  <c r="DZ192" i="24"/>
  <c r="EA192" i="24"/>
  <c r="EB192" i="24"/>
  <c r="EC192" i="24"/>
  <c r="ED192" i="24"/>
  <c r="EE192" i="24"/>
  <c r="EF192" i="24"/>
  <c r="EG192" i="24"/>
  <c r="EH192" i="24"/>
  <c r="EI192" i="24"/>
  <c r="EJ192" i="24"/>
  <c r="EK192" i="24"/>
  <c r="EL192" i="24"/>
  <c r="EM192" i="24"/>
  <c r="EN192" i="24"/>
  <c r="EO192" i="24"/>
  <c r="EP192" i="24"/>
  <c r="EQ192" i="24"/>
  <c r="ER192" i="24"/>
  <c r="ES192" i="24"/>
  <c r="CX193" i="24"/>
  <c r="CY193" i="24"/>
  <c r="CZ193" i="24"/>
  <c r="DA193" i="24"/>
  <c r="DB193" i="24"/>
  <c r="DC193" i="24"/>
  <c r="DD193" i="24"/>
  <c r="DE193" i="24"/>
  <c r="DF193" i="24"/>
  <c r="DG193" i="24"/>
  <c r="DH193" i="24"/>
  <c r="DI193" i="24"/>
  <c r="DJ193" i="24"/>
  <c r="DK193" i="24"/>
  <c r="DL193" i="24"/>
  <c r="DM193" i="24"/>
  <c r="DN193" i="24"/>
  <c r="DO193" i="24"/>
  <c r="DP193" i="24"/>
  <c r="DQ193" i="24"/>
  <c r="DR193" i="24"/>
  <c r="DS193" i="24"/>
  <c r="DT193" i="24"/>
  <c r="DU193" i="24"/>
  <c r="DV193" i="24"/>
  <c r="DW193" i="24"/>
  <c r="DX193" i="24"/>
  <c r="DY193" i="24"/>
  <c r="DZ193" i="24"/>
  <c r="EA193" i="24"/>
  <c r="EB193" i="24"/>
  <c r="EC193" i="24"/>
  <c r="ED193" i="24"/>
  <c r="EE193" i="24"/>
  <c r="EF193" i="24"/>
  <c r="EG193" i="24"/>
  <c r="EH193" i="24"/>
  <c r="EI193" i="24"/>
  <c r="EJ193" i="24"/>
  <c r="EK193" i="24"/>
  <c r="EL193" i="24"/>
  <c r="EM193" i="24"/>
  <c r="EN193" i="24"/>
  <c r="EO193" i="24"/>
  <c r="EP193" i="24"/>
  <c r="EQ193" i="24"/>
  <c r="ER193" i="24"/>
  <c r="ES193" i="24"/>
  <c r="CX194" i="24"/>
  <c r="CY194" i="24"/>
  <c r="CZ194" i="24"/>
  <c r="DA194" i="24"/>
  <c r="DB194" i="24"/>
  <c r="DC194" i="24"/>
  <c r="DD194" i="24"/>
  <c r="DE194" i="24"/>
  <c r="DF194" i="24"/>
  <c r="DG194" i="24"/>
  <c r="DH194" i="24"/>
  <c r="DI194" i="24"/>
  <c r="DJ194" i="24"/>
  <c r="DK194" i="24"/>
  <c r="DL194" i="24"/>
  <c r="DM194" i="24"/>
  <c r="DN194" i="24"/>
  <c r="DO194" i="24"/>
  <c r="DP194" i="24"/>
  <c r="DQ194" i="24"/>
  <c r="DR194" i="24"/>
  <c r="DS194" i="24"/>
  <c r="DT194" i="24"/>
  <c r="DU194" i="24"/>
  <c r="DV194" i="24"/>
  <c r="DW194" i="24"/>
  <c r="DX194" i="24"/>
  <c r="DY194" i="24"/>
  <c r="DZ194" i="24"/>
  <c r="EA194" i="24"/>
  <c r="EB194" i="24"/>
  <c r="EC194" i="24"/>
  <c r="ED194" i="24"/>
  <c r="EE194" i="24"/>
  <c r="EF194" i="24"/>
  <c r="EG194" i="24"/>
  <c r="EH194" i="24"/>
  <c r="EI194" i="24"/>
  <c r="EJ194" i="24"/>
  <c r="EK194" i="24"/>
  <c r="EL194" i="24"/>
  <c r="EM194" i="24"/>
  <c r="EN194" i="24"/>
  <c r="EO194" i="24"/>
  <c r="EP194" i="24"/>
  <c r="EQ194" i="24"/>
  <c r="ER194" i="24"/>
  <c r="ES194" i="24"/>
  <c r="CX195" i="24"/>
  <c r="CY195" i="24"/>
  <c r="CZ195" i="24"/>
  <c r="DA195" i="24"/>
  <c r="DB195" i="24"/>
  <c r="DC195" i="24"/>
  <c r="DD195" i="24"/>
  <c r="DE195" i="24"/>
  <c r="DF195" i="24"/>
  <c r="DG195" i="24"/>
  <c r="DH195" i="24"/>
  <c r="DI195" i="24"/>
  <c r="DJ195" i="24"/>
  <c r="DK195" i="24"/>
  <c r="DL195" i="24"/>
  <c r="DM195" i="24"/>
  <c r="DN195" i="24"/>
  <c r="DO195" i="24"/>
  <c r="DP195" i="24"/>
  <c r="DQ195" i="24"/>
  <c r="DR195" i="24"/>
  <c r="DS195" i="24"/>
  <c r="DT195" i="24"/>
  <c r="DU195" i="24"/>
  <c r="DV195" i="24"/>
  <c r="DW195" i="24"/>
  <c r="DX195" i="24"/>
  <c r="DY195" i="24"/>
  <c r="DZ195" i="24"/>
  <c r="EA195" i="24"/>
  <c r="EB195" i="24"/>
  <c r="EC195" i="24"/>
  <c r="ED195" i="24"/>
  <c r="EE195" i="24"/>
  <c r="EF195" i="24"/>
  <c r="EG195" i="24"/>
  <c r="EH195" i="24"/>
  <c r="EI195" i="24"/>
  <c r="EJ195" i="24"/>
  <c r="EK195" i="24"/>
  <c r="EL195" i="24"/>
  <c r="EM195" i="24"/>
  <c r="EN195" i="24"/>
  <c r="EO195" i="24"/>
  <c r="EP195" i="24"/>
  <c r="EQ195" i="24"/>
  <c r="ER195" i="24"/>
  <c r="ES195" i="24"/>
  <c r="CX196" i="24"/>
  <c r="CY196" i="24"/>
  <c r="CZ196" i="24"/>
  <c r="DA196" i="24"/>
  <c r="DB196" i="24"/>
  <c r="DC196" i="24"/>
  <c r="DD196" i="24"/>
  <c r="DE196" i="24"/>
  <c r="DF196" i="24"/>
  <c r="DG196" i="24"/>
  <c r="DH196" i="24"/>
  <c r="DI196" i="24"/>
  <c r="DJ196" i="24"/>
  <c r="DK196" i="24"/>
  <c r="DL196" i="24"/>
  <c r="DM196" i="24"/>
  <c r="DN196" i="24"/>
  <c r="DO196" i="24"/>
  <c r="DP196" i="24"/>
  <c r="DQ196" i="24"/>
  <c r="DR196" i="24"/>
  <c r="DS196" i="24"/>
  <c r="DT196" i="24"/>
  <c r="DU196" i="24"/>
  <c r="DV196" i="24"/>
  <c r="DW196" i="24"/>
  <c r="DX196" i="24"/>
  <c r="DY196" i="24"/>
  <c r="DZ196" i="24"/>
  <c r="EA196" i="24"/>
  <c r="EB196" i="24"/>
  <c r="EC196" i="24"/>
  <c r="ED196" i="24"/>
  <c r="EE196" i="24"/>
  <c r="EF196" i="24"/>
  <c r="EG196" i="24"/>
  <c r="EH196" i="24"/>
  <c r="EI196" i="24"/>
  <c r="EJ196" i="24"/>
  <c r="EK196" i="24"/>
  <c r="EL196" i="24"/>
  <c r="EM196" i="24"/>
  <c r="EN196" i="24"/>
  <c r="EO196" i="24"/>
  <c r="EP196" i="24"/>
  <c r="EQ196" i="24"/>
  <c r="ER196" i="24"/>
  <c r="ES196" i="24"/>
  <c r="CX197" i="24"/>
  <c r="CY197" i="24"/>
  <c r="CZ197" i="24"/>
  <c r="DA197" i="24"/>
  <c r="DB197" i="24"/>
  <c r="DC197" i="24"/>
  <c r="DD197" i="24"/>
  <c r="DE197" i="24"/>
  <c r="DF197" i="24"/>
  <c r="DG197" i="24"/>
  <c r="DH197" i="24"/>
  <c r="DI197" i="24"/>
  <c r="DJ197" i="24"/>
  <c r="DK197" i="24"/>
  <c r="DL197" i="24"/>
  <c r="DM197" i="24"/>
  <c r="DN197" i="24"/>
  <c r="DO197" i="24"/>
  <c r="DP197" i="24"/>
  <c r="DQ197" i="24"/>
  <c r="DR197" i="24"/>
  <c r="DS197" i="24"/>
  <c r="DT197" i="24"/>
  <c r="DU197" i="24"/>
  <c r="DV197" i="24"/>
  <c r="DW197" i="24"/>
  <c r="DX197" i="24"/>
  <c r="DY197" i="24"/>
  <c r="DZ197" i="24"/>
  <c r="EA197" i="24"/>
  <c r="EB197" i="24"/>
  <c r="EC197" i="24"/>
  <c r="ED197" i="24"/>
  <c r="EE197" i="24"/>
  <c r="EF197" i="24"/>
  <c r="EG197" i="24"/>
  <c r="EH197" i="24"/>
  <c r="EI197" i="24"/>
  <c r="EJ197" i="24"/>
  <c r="EK197" i="24"/>
  <c r="EL197" i="24"/>
  <c r="EM197" i="24"/>
  <c r="EN197" i="24"/>
  <c r="EO197" i="24"/>
  <c r="EP197" i="24"/>
  <c r="EQ197" i="24"/>
  <c r="ER197" i="24"/>
  <c r="ES197" i="24"/>
  <c r="CX198" i="24"/>
  <c r="CY198" i="24"/>
  <c r="CZ198" i="24"/>
  <c r="DA198" i="24"/>
  <c r="DB198" i="24"/>
  <c r="DC198" i="24"/>
  <c r="DD198" i="24"/>
  <c r="DE198" i="24"/>
  <c r="DF198" i="24"/>
  <c r="DG198" i="24"/>
  <c r="DH198" i="24"/>
  <c r="DI198" i="24"/>
  <c r="DJ198" i="24"/>
  <c r="DK198" i="24"/>
  <c r="DL198" i="24"/>
  <c r="DM198" i="24"/>
  <c r="DN198" i="24"/>
  <c r="DO198" i="24"/>
  <c r="DP198" i="24"/>
  <c r="DQ198" i="24"/>
  <c r="DR198" i="24"/>
  <c r="DS198" i="24"/>
  <c r="DT198" i="24"/>
  <c r="DU198" i="24"/>
  <c r="DV198" i="24"/>
  <c r="DW198" i="24"/>
  <c r="DX198" i="24"/>
  <c r="DY198" i="24"/>
  <c r="DZ198" i="24"/>
  <c r="EA198" i="24"/>
  <c r="EB198" i="24"/>
  <c r="EC198" i="24"/>
  <c r="ED198" i="24"/>
  <c r="EE198" i="24"/>
  <c r="EF198" i="24"/>
  <c r="EG198" i="24"/>
  <c r="EH198" i="24"/>
  <c r="EI198" i="24"/>
  <c r="EJ198" i="24"/>
  <c r="EK198" i="24"/>
  <c r="EL198" i="24"/>
  <c r="EM198" i="24"/>
  <c r="EN198" i="24"/>
  <c r="EO198" i="24"/>
  <c r="EP198" i="24"/>
  <c r="EQ198" i="24"/>
  <c r="ER198" i="24"/>
  <c r="ES198" i="24"/>
  <c r="CX199" i="24"/>
  <c r="CY199" i="24"/>
  <c r="CZ199" i="24"/>
  <c r="DA199" i="24"/>
  <c r="DB199" i="24"/>
  <c r="DC199" i="24"/>
  <c r="DD199" i="24"/>
  <c r="DE199" i="24"/>
  <c r="DF199" i="24"/>
  <c r="DG199" i="24"/>
  <c r="DH199" i="24"/>
  <c r="DI199" i="24"/>
  <c r="DJ199" i="24"/>
  <c r="DK199" i="24"/>
  <c r="DL199" i="24"/>
  <c r="DM199" i="24"/>
  <c r="DN199" i="24"/>
  <c r="DO199" i="24"/>
  <c r="DP199" i="24"/>
  <c r="DQ199" i="24"/>
  <c r="DR199" i="24"/>
  <c r="DS199" i="24"/>
  <c r="DT199" i="24"/>
  <c r="DU199" i="24"/>
  <c r="DV199" i="24"/>
  <c r="DW199" i="24"/>
  <c r="DX199" i="24"/>
  <c r="DY199" i="24"/>
  <c r="DZ199" i="24"/>
  <c r="EA199" i="24"/>
  <c r="EB199" i="24"/>
  <c r="EC199" i="24"/>
  <c r="ED199" i="24"/>
  <c r="EE199" i="24"/>
  <c r="EF199" i="24"/>
  <c r="EG199" i="24"/>
  <c r="EH199" i="24"/>
  <c r="EI199" i="24"/>
  <c r="EJ199" i="24"/>
  <c r="EK199" i="24"/>
  <c r="EL199" i="24"/>
  <c r="EM199" i="24"/>
  <c r="EN199" i="24"/>
  <c r="EO199" i="24"/>
  <c r="EP199" i="24"/>
  <c r="EQ199" i="24"/>
  <c r="ER199" i="24"/>
  <c r="ES199" i="24"/>
  <c r="CX200" i="24"/>
  <c r="CY200" i="24"/>
  <c r="CZ200" i="24"/>
  <c r="DA200" i="24"/>
  <c r="DB200" i="24"/>
  <c r="DC200" i="24"/>
  <c r="DD200" i="24"/>
  <c r="DE200" i="24"/>
  <c r="DF200" i="24"/>
  <c r="DG200" i="24"/>
  <c r="DH200" i="24"/>
  <c r="DI200" i="24"/>
  <c r="DJ200" i="24"/>
  <c r="DK200" i="24"/>
  <c r="DL200" i="24"/>
  <c r="DM200" i="24"/>
  <c r="DN200" i="24"/>
  <c r="DO200" i="24"/>
  <c r="DP200" i="24"/>
  <c r="DQ200" i="24"/>
  <c r="DR200" i="24"/>
  <c r="DS200" i="24"/>
  <c r="DT200" i="24"/>
  <c r="DU200" i="24"/>
  <c r="DV200" i="24"/>
  <c r="DW200" i="24"/>
  <c r="DX200" i="24"/>
  <c r="DY200" i="24"/>
  <c r="DZ200" i="24"/>
  <c r="EA200" i="24"/>
  <c r="EB200" i="24"/>
  <c r="EC200" i="24"/>
  <c r="ED200" i="24"/>
  <c r="EE200" i="24"/>
  <c r="EF200" i="24"/>
  <c r="EG200" i="24"/>
  <c r="EH200" i="24"/>
  <c r="EI200" i="24"/>
  <c r="EJ200" i="24"/>
  <c r="EK200" i="24"/>
  <c r="EL200" i="24"/>
  <c r="EM200" i="24"/>
  <c r="EN200" i="24"/>
  <c r="EO200" i="24"/>
  <c r="EP200" i="24"/>
  <c r="EQ200" i="24"/>
  <c r="ER200" i="24"/>
  <c r="ES200" i="24"/>
  <c r="CX201" i="24"/>
  <c r="CY201" i="24"/>
  <c r="CZ201" i="24"/>
  <c r="DA201" i="24"/>
  <c r="DB201" i="24"/>
  <c r="DC201" i="24"/>
  <c r="DD201" i="24"/>
  <c r="DE201" i="24"/>
  <c r="DF201" i="24"/>
  <c r="DG201" i="24"/>
  <c r="DH201" i="24"/>
  <c r="DI201" i="24"/>
  <c r="DJ201" i="24"/>
  <c r="DK201" i="24"/>
  <c r="DL201" i="24"/>
  <c r="DM201" i="24"/>
  <c r="DN201" i="24"/>
  <c r="DO201" i="24"/>
  <c r="DP201" i="24"/>
  <c r="DQ201" i="24"/>
  <c r="DR201" i="24"/>
  <c r="DS201" i="24"/>
  <c r="DT201" i="24"/>
  <c r="DU201" i="24"/>
  <c r="DV201" i="24"/>
  <c r="DW201" i="24"/>
  <c r="DX201" i="24"/>
  <c r="DY201" i="24"/>
  <c r="DZ201" i="24"/>
  <c r="EA201" i="24"/>
  <c r="EB201" i="24"/>
  <c r="EC201" i="24"/>
  <c r="ED201" i="24"/>
  <c r="EE201" i="24"/>
  <c r="EF201" i="24"/>
  <c r="EG201" i="24"/>
  <c r="EH201" i="24"/>
  <c r="EI201" i="24"/>
  <c r="EJ201" i="24"/>
  <c r="EK201" i="24"/>
  <c r="EL201" i="24"/>
  <c r="EM201" i="24"/>
  <c r="EN201" i="24"/>
  <c r="EO201" i="24"/>
  <c r="EP201" i="24"/>
  <c r="EQ201" i="24"/>
  <c r="ER201" i="24"/>
  <c r="ES201" i="24"/>
  <c r="CX202" i="24"/>
  <c r="CY202" i="24"/>
  <c r="CZ202" i="24"/>
  <c r="DA202" i="24"/>
  <c r="DB202" i="24"/>
  <c r="DC202" i="24"/>
  <c r="DD202" i="24"/>
  <c r="DE202" i="24"/>
  <c r="DF202" i="24"/>
  <c r="DG202" i="24"/>
  <c r="DH202" i="24"/>
  <c r="DI202" i="24"/>
  <c r="DJ202" i="24"/>
  <c r="DK202" i="24"/>
  <c r="DL202" i="24"/>
  <c r="DM202" i="24"/>
  <c r="DN202" i="24"/>
  <c r="DO202" i="24"/>
  <c r="DP202" i="24"/>
  <c r="DQ202" i="24"/>
  <c r="DR202" i="24"/>
  <c r="DS202" i="24"/>
  <c r="DT202" i="24"/>
  <c r="DU202" i="24"/>
  <c r="DV202" i="24"/>
  <c r="DW202" i="24"/>
  <c r="DX202" i="24"/>
  <c r="DY202" i="24"/>
  <c r="DZ202" i="24"/>
  <c r="EA202" i="24"/>
  <c r="EB202" i="24"/>
  <c r="EC202" i="24"/>
  <c r="ED202" i="24"/>
  <c r="EE202" i="24"/>
  <c r="EF202" i="24"/>
  <c r="EG202" i="24"/>
  <c r="EH202" i="24"/>
  <c r="EI202" i="24"/>
  <c r="EJ202" i="24"/>
  <c r="EK202" i="24"/>
  <c r="EL202" i="24"/>
  <c r="EM202" i="24"/>
  <c r="EN202" i="24"/>
  <c r="EO202" i="24"/>
  <c r="EP202" i="24"/>
  <c r="EQ202" i="24"/>
  <c r="ER202" i="24"/>
  <c r="ES202" i="24"/>
  <c r="CX203" i="24"/>
  <c r="CY203" i="24"/>
  <c r="CZ203" i="24"/>
  <c r="DA203" i="24"/>
  <c r="DB203" i="24"/>
  <c r="DC203" i="24"/>
  <c r="DD203" i="24"/>
  <c r="DE203" i="24"/>
  <c r="DF203" i="24"/>
  <c r="DG203" i="24"/>
  <c r="DH203" i="24"/>
  <c r="DI203" i="24"/>
  <c r="DJ203" i="24"/>
  <c r="DK203" i="24"/>
  <c r="DL203" i="24"/>
  <c r="DM203" i="24"/>
  <c r="DN203" i="24"/>
  <c r="DO203" i="24"/>
  <c r="DP203" i="24"/>
  <c r="DQ203" i="24"/>
  <c r="DR203" i="24"/>
  <c r="DS203" i="24"/>
  <c r="DT203" i="24"/>
  <c r="DU203" i="24"/>
  <c r="DV203" i="24"/>
  <c r="DW203" i="24"/>
  <c r="DX203" i="24"/>
  <c r="DY203" i="24"/>
  <c r="DZ203" i="24"/>
  <c r="EA203" i="24"/>
  <c r="EB203" i="24"/>
  <c r="EC203" i="24"/>
  <c r="ED203" i="24"/>
  <c r="EE203" i="24"/>
  <c r="EF203" i="24"/>
  <c r="EG203" i="24"/>
  <c r="EH203" i="24"/>
  <c r="EI203" i="24"/>
  <c r="EJ203" i="24"/>
  <c r="EK203" i="24"/>
  <c r="EL203" i="24"/>
  <c r="EM203" i="24"/>
  <c r="EN203" i="24"/>
  <c r="EO203" i="24"/>
  <c r="EP203" i="24"/>
  <c r="EQ203" i="24"/>
  <c r="ER203" i="24"/>
  <c r="ES203" i="24"/>
  <c r="CX204" i="24"/>
  <c r="CY204" i="24"/>
  <c r="CZ204" i="24"/>
  <c r="DA204" i="24"/>
  <c r="DB204" i="24"/>
  <c r="DC204" i="24"/>
  <c r="DD204" i="24"/>
  <c r="DE204" i="24"/>
  <c r="DF204" i="24"/>
  <c r="DG204" i="24"/>
  <c r="DH204" i="24"/>
  <c r="DI204" i="24"/>
  <c r="DJ204" i="24"/>
  <c r="DK204" i="24"/>
  <c r="DL204" i="24"/>
  <c r="DM204" i="24"/>
  <c r="DN204" i="24"/>
  <c r="DO204" i="24"/>
  <c r="DP204" i="24"/>
  <c r="DQ204" i="24"/>
  <c r="DR204" i="24"/>
  <c r="DS204" i="24"/>
  <c r="DT204" i="24"/>
  <c r="DU204" i="24"/>
  <c r="DV204" i="24"/>
  <c r="DW204" i="24"/>
  <c r="DX204" i="24"/>
  <c r="DY204" i="24"/>
  <c r="DZ204" i="24"/>
  <c r="EA204" i="24"/>
  <c r="EB204" i="24"/>
  <c r="EC204" i="24"/>
  <c r="ED204" i="24"/>
  <c r="EE204" i="24"/>
  <c r="EF204" i="24"/>
  <c r="EG204" i="24"/>
  <c r="EH204" i="24"/>
  <c r="EI204" i="24"/>
  <c r="EJ204" i="24"/>
  <c r="EK204" i="24"/>
  <c r="EL204" i="24"/>
  <c r="EM204" i="24"/>
  <c r="EN204" i="24"/>
  <c r="EO204" i="24"/>
  <c r="EP204" i="24"/>
  <c r="EQ204" i="24"/>
  <c r="ER204" i="24"/>
  <c r="ES204" i="24"/>
  <c r="CX205" i="24"/>
  <c r="CY205" i="24"/>
  <c r="CZ205" i="24"/>
  <c r="DA205" i="24"/>
  <c r="DB205" i="24"/>
  <c r="DC205" i="24"/>
  <c r="DD205" i="24"/>
  <c r="DE205" i="24"/>
  <c r="DF205" i="24"/>
  <c r="DG205" i="24"/>
  <c r="DH205" i="24"/>
  <c r="DI205" i="24"/>
  <c r="DJ205" i="24"/>
  <c r="DK205" i="24"/>
  <c r="DL205" i="24"/>
  <c r="DM205" i="24"/>
  <c r="DN205" i="24"/>
  <c r="DO205" i="24"/>
  <c r="DP205" i="24"/>
  <c r="DQ205" i="24"/>
  <c r="DR205" i="24"/>
  <c r="DS205" i="24"/>
  <c r="DT205" i="24"/>
  <c r="DU205" i="24"/>
  <c r="DV205" i="24"/>
  <c r="DW205" i="24"/>
  <c r="DX205" i="24"/>
  <c r="DY205" i="24"/>
  <c r="DZ205" i="24"/>
  <c r="EA205" i="24"/>
  <c r="EB205" i="24"/>
  <c r="EC205" i="24"/>
  <c r="ED205" i="24"/>
  <c r="EE205" i="24"/>
  <c r="EF205" i="24"/>
  <c r="EG205" i="24"/>
  <c r="EH205" i="24"/>
  <c r="EI205" i="24"/>
  <c r="EJ205" i="24"/>
  <c r="EK205" i="24"/>
  <c r="EL205" i="24"/>
  <c r="EM205" i="24"/>
  <c r="EN205" i="24"/>
  <c r="EO205" i="24"/>
  <c r="EP205" i="24"/>
  <c r="EQ205" i="24"/>
  <c r="ER205" i="24"/>
  <c r="ES205" i="24"/>
  <c r="CX206" i="24"/>
  <c r="CY206" i="24"/>
  <c r="CZ206" i="24"/>
  <c r="DA206" i="24"/>
  <c r="DB206" i="24"/>
  <c r="DC206" i="24"/>
  <c r="DD206" i="24"/>
  <c r="DE206" i="24"/>
  <c r="DF206" i="24"/>
  <c r="DG206" i="24"/>
  <c r="DH206" i="24"/>
  <c r="DI206" i="24"/>
  <c r="DJ206" i="24"/>
  <c r="DK206" i="24"/>
  <c r="DL206" i="24"/>
  <c r="DM206" i="24"/>
  <c r="DN206" i="24"/>
  <c r="DO206" i="24"/>
  <c r="DP206" i="24"/>
  <c r="DQ206" i="24"/>
  <c r="DR206" i="24"/>
  <c r="DS206" i="24"/>
  <c r="DT206" i="24"/>
  <c r="DU206" i="24"/>
  <c r="DV206" i="24"/>
  <c r="DW206" i="24"/>
  <c r="DX206" i="24"/>
  <c r="DY206" i="24"/>
  <c r="DZ206" i="24"/>
  <c r="EA206" i="24"/>
  <c r="EB206" i="24"/>
  <c r="EC206" i="24"/>
  <c r="ED206" i="24"/>
  <c r="EE206" i="24"/>
  <c r="EF206" i="24"/>
  <c r="EG206" i="24"/>
  <c r="EH206" i="24"/>
  <c r="EI206" i="24"/>
  <c r="EJ206" i="24"/>
  <c r="EK206" i="24"/>
  <c r="EL206" i="24"/>
  <c r="EM206" i="24"/>
  <c r="EN206" i="24"/>
  <c r="EO206" i="24"/>
  <c r="EP206" i="24"/>
  <c r="EQ206" i="24"/>
  <c r="ER206" i="24"/>
  <c r="ES206" i="24"/>
  <c r="CX207" i="24"/>
  <c r="CY207" i="24"/>
  <c r="CZ207" i="24"/>
  <c r="DA207" i="24"/>
  <c r="DB207" i="24"/>
  <c r="DC207" i="24"/>
  <c r="DD207" i="24"/>
  <c r="DE207" i="24"/>
  <c r="DF207" i="24"/>
  <c r="DG207" i="24"/>
  <c r="DH207" i="24"/>
  <c r="DI207" i="24"/>
  <c r="DJ207" i="24"/>
  <c r="DK207" i="24"/>
  <c r="DL207" i="24"/>
  <c r="DM207" i="24"/>
  <c r="DN207" i="24"/>
  <c r="DO207" i="24"/>
  <c r="DP207" i="24"/>
  <c r="DQ207" i="24"/>
  <c r="DR207" i="24"/>
  <c r="DS207" i="24"/>
  <c r="DT207" i="24"/>
  <c r="DU207" i="24"/>
  <c r="DV207" i="24"/>
  <c r="DW207" i="24"/>
  <c r="DX207" i="24"/>
  <c r="DY207" i="24"/>
  <c r="DZ207" i="24"/>
  <c r="EA207" i="24"/>
  <c r="EB207" i="24"/>
  <c r="EC207" i="24"/>
  <c r="ED207" i="24"/>
  <c r="EE207" i="24"/>
  <c r="EF207" i="24"/>
  <c r="EG207" i="24"/>
  <c r="EH207" i="24"/>
  <c r="EI207" i="24"/>
  <c r="EJ207" i="24"/>
  <c r="EK207" i="24"/>
  <c r="EL207" i="24"/>
  <c r="EM207" i="24"/>
  <c r="EN207" i="24"/>
  <c r="EO207" i="24"/>
  <c r="EP207" i="24"/>
  <c r="EQ207" i="24"/>
  <c r="ER207" i="24"/>
  <c r="ES207" i="24"/>
  <c r="CX208" i="24"/>
  <c r="CY208" i="24"/>
  <c r="CZ208" i="24"/>
  <c r="DA208" i="24"/>
  <c r="DB208" i="24"/>
  <c r="DC208" i="24"/>
  <c r="DD208" i="24"/>
  <c r="DE208" i="24"/>
  <c r="DF208" i="24"/>
  <c r="DG208" i="24"/>
  <c r="DH208" i="24"/>
  <c r="DI208" i="24"/>
  <c r="DJ208" i="24"/>
  <c r="DK208" i="24"/>
  <c r="DL208" i="24"/>
  <c r="DM208" i="24"/>
  <c r="DN208" i="24"/>
  <c r="DO208" i="24"/>
  <c r="DP208" i="24"/>
  <c r="DQ208" i="24"/>
  <c r="DR208" i="24"/>
  <c r="DS208" i="24"/>
  <c r="DT208" i="24"/>
  <c r="DU208" i="24"/>
  <c r="DV208" i="24"/>
  <c r="DW208" i="24"/>
  <c r="DX208" i="24"/>
  <c r="DY208" i="24"/>
  <c r="DZ208" i="24"/>
  <c r="EA208" i="24"/>
  <c r="EB208" i="24"/>
  <c r="EC208" i="24"/>
  <c r="ED208" i="24"/>
  <c r="EE208" i="24"/>
  <c r="EF208" i="24"/>
  <c r="EG208" i="24"/>
  <c r="EH208" i="24"/>
  <c r="EI208" i="24"/>
  <c r="EJ208" i="24"/>
  <c r="EK208" i="24"/>
  <c r="EL208" i="24"/>
  <c r="EM208" i="24"/>
  <c r="EN208" i="24"/>
  <c r="EO208" i="24"/>
  <c r="EP208" i="24"/>
  <c r="EQ208" i="24"/>
  <c r="ER208" i="24"/>
  <c r="ES208" i="24"/>
  <c r="CX209" i="24"/>
  <c r="CY209" i="24"/>
  <c r="CZ209" i="24"/>
  <c r="DA209" i="24"/>
  <c r="DB209" i="24"/>
  <c r="DC209" i="24"/>
  <c r="DD209" i="24"/>
  <c r="DE209" i="24"/>
  <c r="DF209" i="24"/>
  <c r="DG209" i="24"/>
  <c r="DH209" i="24"/>
  <c r="DI209" i="24"/>
  <c r="DJ209" i="24"/>
  <c r="DK209" i="24"/>
  <c r="DL209" i="24"/>
  <c r="DM209" i="24"/>
  <c r="DN209" i="24"/>
  <c r="DO209" i="24"/>
  <c r="DP209" i="24"/>
  <c r="DQ209" i="24"/>
  <c r="DR209" i="24"/>
  <c r="DS209" i="24"/>
  <c r="DT209" i="24"/>
  <c r="DU209" i="24"/>
  <c r="DV209" i="24"/>
  <c r="DW209" i="24"/>
  <c r="DX209" i="24"/>
  <c r="DY209" i="24"/>
  <c r="DZ209" i="24"/>
  <c r="EA209" i="24"/>
  <c r="EB209" i="24"/>
  <c r="EC209" i="24"/>
  <c r="ED209" i="24"/>
  <c r="EE209" i="24"/>
  <c r="EF209" i="24"/>
  <c r="EG209" i="24"/>
  <c r="EH209" i="24"/>
  <c r="EI209" i="24"/>
  <c r="EJ209" i="24"/>
  <c r="EK209" i="24"/>
  <c r="EL209" i="24"/>
  <c r="EM209" i="24"/>
  <c r="EN209" i="24"/>
  <c r="EO209" i="24"/>
  <c r="EP209" i="24"/>
  <c r="EQ209" i="24"/>
  <c r="ER209" i="24"/>
  <c r="ES209" i="24"/>
  <c r="CX210" i="24"/>
  <c r="CY210" i="24"/>
  <c r="CZ210" i="24"/>
  <c r="DA210" i="24"/>
  <c r="DB210" i="24"/>
  <c r="DC210" i="24"/>
  <c r="DD210" i="24"/>
  <c r="DE210" i="24"/>
  <c r="DF210" i="24"/>
  <c r="DG210" i="24"/>
  <c r="DH210" i="24"/>
  <c r="DI210" i="24"/>
  <c r="DJ210" i="24"/>
  <c r="DK210" i="24"/>
  <c r="DL210" i="24"/>
  <c r="DM210" i="24"/>
  <c r="DN210" i="24"/>
  <c r="DO210" i="24"/>
  <c r="DP210" i="24"/>
  <c r="DQ210" i="24"/>
  <c r="DR210" i="24"/>
  <c r="DS210" i="24"/>
  <c r="DT210" i="24"/>
  <c r="DU210" i="24"/>
  <c r="DV210" i="24"/>
  <c r="DW210" i="24"/>
  <c r="DX210" i="24"/>
  <c r="DY210" i="24"/>
  <c r="DZ210" i="24"/>
  <c r="EA210" i="24"/>
  <c r="EB210" i="24"/>
  <c r="EC210" i="24"/>
  <c r="ED210" i="24"/>
  <c r="EE210" i="24"/>
  <c r="EF210" i="24"/>
  <c r="EG210" i="24"/>
  <c r="EH210" i="24"/>
  <c r="EI210" i="24"/>
  <c r="EJ210" i="24"/>
  <c r="EK210" i="24"/>
  <c r="EL210" i="24"/>
  <c r="EM210" i="24"/>
  <c r="EN210" i="24"/>
  <c r="EO210" i="24"/>
  <c r="EP210" i="24"/>
  <c r="EQ210" i="24"/>
  <c r="ER210" i="24"/>
  <c r="ES210" i="24"/>
  <c r="CX211" i="24"/>
  <c r="CY211" i="24"/>
  <c r="CZ211" i="24"/>
  <c r="DA211" i="24"/>
  <c r="DB211" i="24"/>
  <c r="DC211" i="24"/>
  <c r="DD211" i="24"/>
  <c r="DE211" i="24"/>
  <c r="DF211" i="24"/>
  <c r="DG211" i="24"/>
  <c r="DH211" i="24"/>
  <c r="DI211" i="24"/>
  <c r="DJ211" i="24"/>
  <c r="DK211" i="24"/>
  <c r="DL211" i="24"/>
  <c r="DM211" i="24"/>
  <c r="DN211" i="24"/>
  <c r="DO211" i="24"/>
  <c r="DP211" i="24"/>
  <c r="DQ211" i="24"/>
  <c r="DR211" i="24"/>
  <c r="DS211" i="24"/>
  <c r="DT211" i="24"/>
  <c r="DU211" i="24"/>
  <c r="DV211" i="24"/>
  <c r="DW211" i="24"/>
  <c r="DX211" i="24"/>
  <c r="DY211" i="24"/>
  <c r="DZ211" i="24"/>
  <c r="EA211" i="24"/>
  <c r="EB211" i="24"/>
  <c r="EC211" i="24"/>
  <c r="ED211" i="24"/>
  <c r="EE211" i="24"/>
  <c r="EF211" i="24"/>
  <c r="EG211" i="24"/>
  <c r="EH211" i="24"/>
  <c r="EI211" i="24"/>
  <c r="EJ211" i="24"/>
  <c r="EK211" i="24"/>
  <c r="EL211" i="24"/>
  <c r="EM211" i="24"/>
  <c r="EN211" i="24"/>
  <c r="EO211" i="24"/>
  <c r="EP211" i="24"/>
  <c r="EQ211" i="24"/>
  <c r="ER211" i="24"/>
  <c r="ES211" i="24"/>
  <c r="CX212" i="24"/>
  <c r="CY212" i="24"/>
  <c r="CZ212" i="24"/>
  <c r="DA212" i="24"/>
  <c r="DB212" i="24"/>
  <c r="DC212" i="24"/>
  <c r="DD212" i="24"/>
  <c r="DE212" i="24"/>
  <c r="DF212" i="24"/>
  <c r="DG212" i="24"/>
  <c r="DH212" i="24"/>
  <c r="DI212" i="24"/>
  <c r="DJ212" i="24"/>
  <c r="DK212" i="24"/>
  <c r="DL212" i="24"/>
  <c r="DM212" i="24"/>
  <c r="DN212" i="24"/>
  <c r="DO212" i="24"/>
  <c r="DP212" i="24"/>
  <c r="DQ212" i="24"/>
  <c r="DR212" i="24"/>
  <c r="DS212" i="24"/>
  <c r="DT212" i="24"/>
  <c r="DU212" i="24"/>
  <c r="DV212" i="24"/>
  <c r="DW212" i="24"/>
  <c r="DX212" i="24"/>
  <c r="DY212" i="24"/>
  <c r="DZ212" i="24"/>
  <c r="EA212" i="24"/>
  <c r="EB212" i="24"/>
  <c r="EC212" i="24"/>
  <c r="ED212" i="24"/>
  <c r="EE212" i="24"/>
  <c r="EF212" i="24"/>
  <c r="EG212" i="24"/>
  <c r="EH212" i="24"/>
  <c r="EI212" i="24"/>
  <c r="EJ212" i="24"/>
  <c r="EK212" i="24"/>
  <c r="EL212" i="24"/>
  <c r="EM212" i="24"/>
  <c r="EN212" i="24"/>
  <c r="EO212" i="24"/>
  <c r="EP212" i="24"/>
  <c r="EQ212" i="24"/>
  <c r="ER212" i="24"/>
  <c r="ES212" i="24"/>
  <c r="CX213" i="24"/>
  <c r="CY213" i="24"/>
  <c r="CZ213" i="24"/>
  <c r="DA213" i="24"/>
  <c r="DB213" i="24"/>
  <c r="DC213" i="24"/>
  <c r="DD213" i="24"/>
  <c r="DE213" i="24"/>
  <c r="DF213" i="24"/>
  <c r="DG213" i="24"/>
  <c r="DH213" i="24"/>
  <c r="DI213" i="24"/>
  <c r="DJ213" i="24"/>
  <c r="DK213" i="24"/>
  <c r="DL213" i="24"/>
  <c r="DM213" i="24"/>
  <c r="DN213" i="24"/>
  <c r="DO213" i="24"/>
  <c r="DP213" i="24"/>
  <c r="DQ213" i="24"/>
  <c r="DR213" i="24"/>
  <c r="DS213" i="24"/>
  <c r="DT213" i="24"/>
  <c r="DU213" i="24"/>
  <c r="DV213" i="24"/>
  <c r="DW213" i="24"/>
  <c r="DX213" i="24"/>
  <c r="DY213" i="24"/>
  <c r="DZ213" i="24"/>
  <c r="EA213" i="24"/>
  <c r="EB213" i="24"/>
  <c r="EC213" i="24"/>
  <c r="ED213" i="24"/>
  <c r="EE213" i="24"/>
  <c r="EF213" i="24"/>
  <c r="EG213" i="24"/>
  <c r="EH213" i="24"/>
  <c r="EI213" i="24"/>
  <c r="EJ213" i="24"/>
  <c r="EK213" i="24"/>
  <c r="EL213" i="24"/>
  <c r="EM213" i="24"/>
  <c r="EN213" i="24"/>
  <c r="EO213" i="24"/>
  <c r="EP213" i="24"/>
  <c r="EQ213" i="24"/>
  <c r="ER213" i="24"/>
  <c r="ES213" i="24"/>
  <c r="CX214" i="24"/>
  <c r="CY214" i="24"/>
  <c r="CZ214" i="24"/>
  <c r="DA214" i="24"/>
  <c r="DB214" i="24"/>
  <c r="DC214" i="24"/>
  <c r="DD214" i="24"/>
  <c r="DE214" i="24"/>
  <c r="DF214" i="24"/>
  <c r="DG214" i="24"/>
  <c r="DH214" i="24"/>
  <c r="DI214" i="24"/>
  <c r="DJ214" i="24"/>
  <c r="DK214" i="24"/>
  <c r="DL214" i="24"/>
  <c r="DM214" i="24"/>
  <c r="DN214" i="24"/>
  <c r="DO214" i="24"/>
  <c r="DP214" i="24"/>
  <c r="DQ214" i="24"/>
  <c r="DR214" i="24"/>
  <c r="DS214" i="24"/>
  <c r="DT214" i="24"/>
  <c r="DU214" i="24"/>
  <c r="DV214" i="24"/>
  <c r="DW214" i="24"/>
  <c r="DX214" i="24"/>
  <c r="DY214" i="24"/>
  <c r="DZ214" i="24"/>
  <c r="EA214" i="24"/>
  <c r="EB214" i="24"/>
  <c r="EC214" i="24"/>
  <c r="ED214" i="24"/>
  <c r="EE214" i="24"/>
  <c r="EF214" i="24"/>
  <c r="EG214" i="24"/>
  <c r="EH214" i="24"/>
  <c r="EI214" i="24"/>
  <c r="EJ214" i="24"/>
  <c r="EK214" i="24"/>
  <c r="EL214" i="24"/>
  <c r="EM214" i="24"/>
  <c r="EN214" i="24"/>
  <c r="EO214" i="24"/>
  <c r="EP214" i="24"/>
  <c r="EQ214" i="24"/>
  <c r="ER214" i="24"/>
  <c r="ES214" i="24"/>
  <c r="CX215" i="24"/>
  <c r="CY215" i="24"/>
  <c r="CZ215" i="24"/>
  <c r="DA215" i="24"/>
  <c r="DB215" i="24"/>
  <c r="DC215" i="24"/>
  <c r="DD215" i="24"/>
  <c r="DE215" i="24"/>
  <c r="DF215" i="24"/>
  <c r="DG215" i="24"/>
  <c r="DH215" i="24"/>
  <c r="DI215" i="24"/>
  <c r="DJ215" i="24"/>
  <c r="DK215" i="24"/>
  <c r="DL215" i="24"/>
  <c r="DM215" i="24"/>
  <c r="DN215" i="24"/>
  <c r="DO215" i="24"/>
  <c r="DP215" i="24"/>
  <c r="DQ215" i="24"/>
  <c r="DR215" i="24"/>
  <c r="DS215" i="24"/>
  <c r="DT215" i="24"/>
  <c r="DU215" i="24"/>
  <c r="DV215" i="24"/>
  <c r="DW215" i="24"/>
  <c r="DX215" i="24"/>
  <c r="DY215" i="24"/>
  <c r="DZ215" i="24"/>
  <c r="EA215" i="24"/>
  <c r="EB215" i="24"/>
  <c r="EC215" i="24"/>
  <c r="ED215" i="24"/>
  <c r="EE215" i="24"/>
  <c r="EF215" i="24"/>
  <c r="EG215" i="24"/>
  <c r="EH215" i="24"/>
  <c r="EI215" i="24"/>
  <c r="EJ215" i="24"/>
  <c r="EK215" i="24"/>
  <c r="EL215" i="24"/>
  <c r="EM215" i="24"/>
  <c r="EN215" i="24"/>
  <c r="EO215" i="24"/>
  <c r="EP215" i="24"/>
  <c r="EQ215" i="24"/>
  <c r="ER215" i="24"/>
  <c r="ES215" i="24"/>
  <c r="CX216" i="24"/>
  <c r="CY216" i="24"/>
  <c r="CZ216" i="24"/>
  <c r="DA216" i="24"/>
  <c r="DB216" i="24"/>
  <c r="DC216" i="24"/>
  <c r="DD216" i="24"/>
  <c r="DE216" i="24"/>
  <c r="DF216" i="24"/>
  <c r="DG216" i="24"/>
  <c r="DH216" i="24"/>
  <c r="DI216" i="24"/>
  <c r="DJ216" i="24"/>
  <c r="DK216" i="24"/>
  <c r="DL216" i="24"/>
  <c r="DM216" i="24"/>
  <c r="DN216" i="24"/>
  <c r="DO216" i="24"/>
  <c r="DP216" i="24"/>
  <c r="DQ216" i="24"/>
  <c r="DR216" i="24"/>
  <c r="DS216" i="24"/>
  <c r="DT216" i="24"/>
  <c r="DU216" i="24"/>
  <c r="DV216" i="24"/>
  <c r="DW216" i="24"/>
  <c r="DX216" i="24"/>
  <c r="DY216" i="24"/>
  <c r="DZ216" i="24"/>
  <c r="EA216" i="24"/>
  <c r="EB216" i="24"/>
  <c r="EC216" i="24"/>
  <c r="ED216" i="24"/>
  <c r="EE216" i="24"/>
  <c r="EF216" i="24"/>
  <c r="EG216" i="24"/>
  <c r="EH216" i="24"/>
  <c r="EI216" i="24"/>
  <c r="EJ216" i="24"/>
  <c r="EK216" i="24"/>
  <c r="EL216" i="24"/>
  <c r="EM216" i="24"/>
  <c r="EN216" i="24"/>
  <c r="EO216" i="24"/>
  <c r="EP216" i="24"/>
  <c r="EQ216" i="24"/>
  <c r="ER216" i="24"/>
  <c r="ES216" i="24"/>
  <c r="CX217" i="24"/>
  <c r="CY217" i="24"/>
  <c r="CZ217" i="24"/>
  <c r="DA217" i="24"/>
  <c r="DB217" i="24"/>
  <c r="DC217" i="24"/>
  <c r="DD217" i="24"/>
  <c r="DE217" i="24"/>
  <c r="DF217" i="24"/>
  <c r="DG217" i="24"/>
  <c r="DH217" i="24"/>
  <c r="DI217" i="24"/>
  <c r="DJ217" i="24"/>
  <c r="DK217" i="24"/>
  <c r="DL217" i="24"/>
  <c r="DM217" i="24"/>
  <c r="DN217" i="24"/>
  <c r="DO217" i="24"/>
  <c r="DP217" i="24"/>
  <c r="DQ217" i="24"/>
  <c r="DR217" i="24"/>
  <c r="DS217" i="24"/>
  <c r="DT217" i="24"/>
  <c r="DU217" i="24"/>
  <c r="DV217" i="24"/>
  <c r="DW217" i="24"/>
  <c r="DX217" i="24"/>
  <c r="DY217" i="24"/>
  <c r="DZ217" i="24"/>
  <c r="EA217" i="24"/>
  <c r="EB217" i="24"/>
  <c r="EC217" i="24"/>
  <c r="ED217" i="24"/>
  <c r="EE217" i="24"/>
  <c r="EF217" i="24"/>
  <c r="EG217" i="24"/>
  <c r="EH217" i="24"/>
  <c r="EI217" i="24"/>
  <c r="EJ217" i="24"/>
  <c r="EK217" i="24"/>
  <c r="EL217" i="24"/>
  <c r="EM217" i="24"/>
  <c r="EN217" i="24"/>
  <c r="EO217" i="24"/>
  <c r="EP217" i="24"/>
  <c r="EQ217" i="24"/>
  <c r="ER217" i="24"/>
  <c r="ES217" i="24"/>
  <c r="CX218" i="24"/>
  <c r="CY218" i="24"/>
  <c r="CZ218" i="24"/>
  <c r="DA218" i="24"/>
  <c r="DB218" i="24"/>
  <c r="DC218" i="24"/>
  <c r="DD218" i="24"/>
  <c r="DE218" i="24"/>
  <c r="DF218" i="24"/>
  <c r="DG218" i="24"/>
  <c r="DH218" i="24"/>
  <c r="DI218" i="24"/>
  <c r="DJ218" i="24"/>
  <c r="DK218" i="24"/>
  <c r="DL218" i="24"/>
  <c r="DM218" i="24"/>
  <c r="DN218" i="24"/>
  <c r="DO218" i="24"/>
  <c r="DP218" i="24"/>
  <c r="DQ218" i="24"/>
  <c r="DR218" i="24"/>
  <c r="DS218" i="24"/>
  <c r="DT218" i="24"/>
  <c r="DU218" i="24"/>
  <c r="DV218" i="24"/>
  <c r="DW218" i="24"/>
  <c r="DX218" i="24"/>
  <c r="DY218" i="24"/>
  <c r="DZ218" i="24"/>
  <c r="EA218" i="24"/>
  <c r="EB218" i="24"/>
  <c r="EC218" i="24"/>
  <c r="ED218" i="24"/>
  <c r="EE218" i="24"/>
  <c r="EF218" i="24"/>
  <c r="EG218" i="24"/>
  <c r="EH218" i="24"/>
  <c r="EI218" i="24"/>
  <c r="EJ218" i="24"/>
  <c r="EK218" i="24"/>
  <c r="EL218" i="24"/>
  <c r="EM218" i="24"/>
  <c r="EN218" i="24"/>
  <c r="EO218" i="24"/>
  <c r="EP218" i="24"/>
  <c r="EQ218" i="24"/>
  <c r="ER218" i="24"/>
  <c r="ES218" i="24"/>
  <c r="CX219" i="24"/>
  <c r="CY219" i="24"/>
  <c r="CZ219" i="24"/>
  <c r="DA219" i="24"/>
  <c r="DB219" i="24"/>
  <c r="DC219" i="24"/>
  <c r="DD219" i="24"/>
  <c r="DE219" i="24"/>
  <c r="DF219" i="24"/>
  <c r="DG219" i="24"/>
  <c r="DH219" i="24"/>
  <c r="DI219" i="24"/>
  <c r="DJ219" i="24"/>
  <c r="DK219" i="24"/>
  <c r="DL219" i="24"/>
  <c r="DM219" i="24"/>
  <c r="DN219" i="24"/>
  <c r="DO219" i="24"/>
  <c r="DP219" i="24"/>
  <c r="DQ219" i="24"/>
  <c r="DR219" i="24"/>
  <c r="DS219" i="24"/>
  <c r="DT219" i="24"/>
  <c r="DU219" i="24"/>
  <c r="DV219" i="24"/>
  <c r="DW219" i="24"/>
  <c r="DX219" i="24"/>
  <c r="DY219" i="24"/>
  <c r="DZ219" i="24"/>
  <c r="EA219" i="24"/>
  <c r="EB219" i="24"/>
  <c r="EC219" i="24"/>
  <c r="ED219" i="24"/>
  <c r="EE219" i="24"/>
  <c r="EF219" i="24"/>
  <c r="EG219" i="24"/>
  <c r="EH219" i="24"/>
  <c r="EI219" i="24"/>
  <c r="EJ219" i="24"/>
  <c r="EK219" i="24"/>
  <c r="EL219" i="24"/>
  <c r="EM219" i="24"/>
  <c r="EN219" i="24"/>
  <c r="EO219" i="24"/>
  <c r="EP219" i="24"/>
  <c r="EQ219" i="24"/>
  <c r="ER219" i="24"/>
  <c r="ES219" i="24"/>
  <c r="CX220" i="24"/>
  <c r="CY220" i="24"/>
  <c r="CZ220" i="24"/>
  <c r="DA220" i="24"/>
  <c r="DB220" i="24"/>
  <c r="DC220" i="24"/>
  <c r="DD220" i="24"/>
  <c r="DE220" i="24"/>
  <c r="DF220" i="24"/>
  <c r="DG220" i="24"/>
  <c r="DH220" i="24"/>
  <c r="DI220" i="24"/>
  <c r="DJ220" i="24"/>
  <c r="DK220" i="24"/>
  <c r="DL220" i="24"/>
  <c r="DM220" i="24"/>
  <c r="DN220" i="24"/>
  <c r="DO220" i="24"/>
  <c r="DP220" i="24"/>
  <c r="DQ220" i="24"/>
  <c r="DR220" i="24"/>
  <c r="DS220" i="24"/>
  <c r="DT220" i="24"/>
  <c r="DU220" i="24"/>
  <c r="DV220" i="24"/>
  <c r="DW220" i="24"/>
  <c r="DX220" i="24"/>
  <c r="DY220" i="24"/>
  <c r="DZ220" i="24"/>
  <c r="EA220" i="24"/>
  <c r="EB220" i="24"/>
  <c r="EC220" i="24"/>
  <c r="ED220" i="24"/>
  <c r="EE220" i="24"/>
  <c r="EF220" i="24"/>
  <c r="EG220" i="24"/>
  <c r="EH220" i="24"/>
  <c r="EI220" i="24"/>
  <c r="EJ220" i="24"/>
  <c r="EK220" i="24"/>
  <c r="EL220" i="24"/>
  <c r="EM220" i="24"/>
  <c r="EN220" i="24"/>
  <c r="EO220" i="24"/>
  <c r="EP220" i="24"/>
  <c r="EQ220" i="24"/>
  <c r="ER220" i="24"/>
  <c r="ES220" i="24"/>
  <c r="CX221" i="24"/>
  <c r="CY221" i="24"/>
  <c r="CZ221" i="24"/>
  <c r="DA221" i="24"/>
  <c r="DB221" i="24"/>
  <c r="DC221" i="24"/>
  <c r="DD221" i="24"/>
  <c r="DE221" i="24"/>
  <c r="DF221" i="24"/>
  <c r="DG221" i="24"/>
  <c r="DH221" i="24"/>
  <c r="DI221" i="24"/>
  <c r="DJ221" i="24"/>
  <c r="DK221" i="24"/>
  <c r="DL221" i="24"/>
  <c r="DM221" i="24"/>
  <c r="DN221" i="24"/>
  <c r="DO221" i="24"/>
  <c r="DP221" i="24"/>
  <c r="DQ221" i="24"/>
  <c r="DR221" i="24"/>
  <c r="DS221" i="24"/>
  <c r="DT221" i="24"/>
  <c r="DU221" i="24"/>
  <c r="DV221" i="24"/>
  <c r="DW221" i="24"/>
  <c r="DX221" i="24"/>
  <c r="DY221" i="24"/>
  <c r="DZ221" i="24"/>
  <c r="EA221" i="24"/>
  <c r="EB221" i="24"/>
  <c r="EC221" i="24"/>
  <c r="ED221" i="24"/>
  <c r="EE221" i="24"/>
  <c r="EF221" i="24"/>
  <c r="EG221" i="24"/>
  <c r="EH221" i="24"/>
  <c r="EI221" i="24"/>
  <c r="EJ221" i="24"/>
  <c r="EK221" i="24"/>
  <c r="EL221" i="24"/>
  <c r="EM221" i="24"/>
  <c r="EN221" i="24"/>
  <c r="EO221" i="24"/>
  <c r="EP221" i="24"/>
  <c r="EQ221" i="24"/>
  <c r="ER221" i="24"/>
  <c r="ES221" i="24"/>
  <c r="CX222" i="24"/>
  <c r="CY222" i="24"/>
  <c r="CZ222" i="24"/>
  <c r="DA222" i="24"/>
  <c r="DB222" i="24"/>
  <c r="DC222" i="24"/>
  <c r="DD222" i="24"/>
  <c r="DE222" i="24"/>
  <c r="DF222" i="24"/>
  <c r="DG222" i="24"/>
  <c r="DH222" i="24"/>
  <c r="DI222" i="24"/>
  <c r="DJ222" i="24"/>
  <c r="DK222" i="24"/>
  <c r="DL222" i="24"/>
  <c r="DM222" i="24"/>
  <c r="DN222" i="24"/>
  <c r="DO222" i="24"/>
  <c r="DP222" i="24"/>
  <c r="DQ222" i="24"/>
  <c r="DR222" i="24"/>
  <c r="DS222" i="24"/>
  <c r="DT222" i="24"/>
  <c r="DU222" i="24"/>
  <c r="DV222" i="24"/>
  <c r="DW222" i="24"/>
  <c r="DX222" i="24"/>
  <c r="DY222" i="24"/>
  <c r="DZ222" i="24"/>
  <c r="EA222" i="24"/>
  <c r="EB222" i="24"/>
  <c r="EC222" i="24"/>
  <c r="ED222" i="24"/>
  <c r="EE222" i="24"/>
  <c r="EF222" i="24"/>
  <c r="EG222" i="24"/>
  <c r="EH222" i="24"/>
  <c r="EI222" i="24"/>
  <c r="EJ222" i="24"/>
  <c r="EK222" i="24"/>
  <c r="EL222" i="24"/>
  <c r="EM222" i="24"/>
  <c r="EN222" i="24"/>
  <c r="EO222" i="24"/>
  <c r="EP222" i="24"/>
  <c r="EQ222" i="24"/>
  <c r="ER222" i="24"/>
  <c r="ES222" i="24"/>
  <c r="CX223" i="24"/>
  <c r="CY223" i="24"/>
  <c r="CZ223" i="24"/>
  <c r="DA223" i="24"/>
  <c r="DB223" i="24"/>
  <c r="DC223" i="24"/>
  <c r="DD223" i="24"/>
  <c r="DE223" i="24"/>
  <c r="DF223" i="24"/>
  <c r="DG223" i="24"/>
  <c r="DH223" i="24"/>
  <c r="DI223" i="24"/>
  <c r="DJ223" i="24"/>
  <c r="DK223" i="24"/>
  <c r="DL223" i="24"/>
  <c r="DM223" i="24"/>
  <c r="DN223" i="24"/>
  <c r="DO223" i="24"/>
  <c r="DP223" i="24"/>
  <c r="DQ223" i="24"/>
  <c r="DR223" i="24"/>
  <c r="DS223" i="24"/>
  <c r="DT223" i="24"/>
  <c r="DU223" i="24"/>
  <c r="DV223" i="24"/>
  <c r="DW223" i="24"/>
  <c r="DX223" i="24"/>
  <c r="DY223" i="24"/>
  <c r="DZ223" i="24"/>
  <c r="EA223" i="24"/>
  <c r="EB223" i="24"/>
  <c r="EC223" i="24"/>
  <c r="ED223" i="24"/>
  <c r="EE223" i="24"/>
  <c r="EF223" i="24"/>
  <c r="EG223" i="24"/>
  <c r="EH223" i="24"/>
  <c r="EI223" i="24"/>
  <c r="EJ223" i="24"/>
  <c r="EK223" i="24"/>
  <c r="EL223" i="24"/>
  <c r="EM223" i="24"/>
  <c r="EN223" i="24"/>
  <c r="EO223" i="24"/>
  <c r="EP223" i="24"/>
  <c r="EQ223" i="24"/>
  <c r="ER223" i="24"/>
  <c r="ES223" i="24"/>
  <c r="CX224" i="24"/>
  <c r="CY224" i="24"/>
  <c r="CZ224" i="24"/>
  <c r="DA224" i="24"/>
  <c r="DB224" i="24"/>
  <c r="DC224" i="24"/>
  <c r="DD224" i="24"/>
  <c r="DE224" i="24"/>
  <c r="DF224" i="24"/>
  <c r="DG224" i="24"/>
  <c r="DH224" i="24"/>
  <c r="DI224" i="24"/>
  <c r="DJ224" i="24"/>
  <c r="DK224" i="24"/>
  <c r="DL224" i="24"/>
  <c r="DM224" i="24"/>
  <c r="DN224" i="24"/>
  <c r="DO224" i="24"/>
  <c r="DP224" i="24"/>
  <c r="DQ224" i="24"/>
  <c r="DR224" i="24"/>
  <c r="DS224" i="24"/>
  <c r="DT224" i="24"/>
  <c r="DU224" i="24"/>
  <c r="DV224" i="24"/>
  <c r="DW224" i="24"/>
  <c r="DX224" i="24"/>
  <c r="DY224" i="24"/>
  <c r="DZ224" i="24"/>
  <c r="EA224" i="24"/>
  <c r="EB224" i="24"/>
  <c r="EC224" i="24"/>
  <c r="ED224" i="24"/>
  <c r="EE224" i="24"/>
  <c r="EF224" i="24"/>
  <c r="EG224" i="24"/>
  <c r="EH224" i="24"/>
  <c r="EI224" i="24"/>
  <c r="EJ224" i="24"/>
  <c r="EK224" i="24"/>
  <c r="EL224" i="24"/>
  <c r="EM224" i="24"/>
  <c r="EN224" i="24"/>
  <c r="EO224" i="24"/>
  <c r="EP224" i="24"/>
  <c r="EQ224" i="24"/>
  <c r="ER224" i="24"/>
  <c r="ES224" i="24"/>
  <c r="CX225" i="24"/>
  <c r="CY225" i="24"/>
  <c r="CZ225" i="24"/>
  <c r="DA225" i="24"/>
  <c r="DB225" i="24"/>
  <c r="DC225" i="24"/>
  <c r="DD225" i="24"/>
  <c r="DE225" i="24"/>
  <c r="DF225" i="24"/>
  <c r="DG225" i="24"/>
  <c r="DH225" i="24"/>
  <c r="DI225" i="24"/>
  <c r="DJ225" i="24"/>
  <c r="DK225" i="24"/>
  <c r="DL225" i="24"/>
  <c r="DM225" i="24"/>
  <c r="DN225" i="24"/>
  <c r="DO225" i="24"/>
  <c r="DP225" i="24"/>
  <c r="DQ225" i="24"/>
  <c r="DR225" i="24"/>
  <c r="DS225" i="24"/>
  <c r="DT225" i="24"/>
  <c r="DU225" i="24"/>
  <c r="DV225" i="24"/>
  <c r="DW225" i="24"/>
  <c r="DX225" i="24"/>
  <c r="DY225" i="24"/>
  <c r="DZ225" i="24"/>
  <c r="EA225" i="24"/>
  <c r="EB225" i="24"/>
  <c r="EC225" i="24"/>
  <c r="ED225" i="24"/>
  <c r="EE225" i="24"/>
  <c r="EF225" i="24"/>
  <c r="EG225" i="24"/>
  <c r="EH225" i="24"/>
  <c r="EI225" i="24"/>
  <c r="EJ225" i="24"/>
  <c r="EK225" i="24"/>
  <c r="EL225" i="24"/>
  <c r="EM225" i="24"/>
  <c r="EN225" i="24"/>
  <c r="EO225" i="24"/>
  <c r="EP225" i="24"/>
  <c r="EQ225" i="24"/>
  <c r="ER225" i="24"/>
  <c r="ES225" i="24"/>
  <c r="CX226" i="24"/>
  <c r="CY226" i="24"/>
  <c r="CZ226" i="24"/>
  <c r="DA226" i="24"/>
  <c r="DB226" i="24"/>
  <c r="DC226" i="24"/>
  <c r="DD226" i="24"/>
  <c r="DE226" i="24"/>
  <c r="DF226" i="24"/>
  <c r="DG226" i="24"/>
  <c r="DH226" i="24"/>
  <c r="DI226" i="24"/>
  <c r="DJ226" i="24"/>
  <c r="DK226" i="24"/>
  <c r="DL226" i="24"/>
  <c r="DM226" i="24"/>
  <c r="DN226" i="24"/>
  <c r="DO226" i="24"/>
  <c r="DP226" i="24"/>
  <c r="DQ226" i="24"/>
  <c r="DR226" i="24"/>
  <c r="DS226" i="24"/>
  <c r="DT226" i="24"/>
  <c r="DU226" i="24"/>
  <c r="DV226" i="24"/>
  <c r="DW226" i="24"/>
  <c r="DX226" i="24"/>
  <c r="DY226" i="24"/>
  <c r="DZ226" i="24"/>
  <c r="EA226" i="24"/>
  <c r="EB226" i="24"/>
  <c r="EC226" i="24"/>
  <c r="ED226" i="24"/>
  <c r="EE226" i="24"/>
  <c r="EF226" i="24"/>
  <c r="EG226" i="24"/>
  <c r="EH226" i="24"/>
  <c r="EI226" i="24"/>
  <c r="EJ226" i="24"/>
  <c r="EK226" i="24"/>
  <c r="EL226" i="24"/>
  <c r="EM226" i="24"/>
  <c r="EN226" i="24"/>
  <c r="EO226" i="24"/>
  <c r="EP226" i="24"/>
  <c r="EQ226" i="24"/>
  <c r="ER226" i="24"/>
  <c r="ES226" i="24"/>
  <c r="CX227" i="24"/>
  <c r="CY227" i="24"/>
  <c r="CZ227" i="24"/>
  <c r="DA227" i="24"/>
  <c r="DB227" i="24"/>
  <c r="DC227" i="24"/>
  <c r="DD227" i="24"/>
  <c r="DE227" i="24"/>
  <c r="DF227" i="24"/>
  <c r="DG227" i="24"/>
  <c r="DH227" i="24"/>
  <c r="DI227" i="24"/>
  <c r="DJ227" i="24"/>
  <c r="DK227" i="24"/>
  <c r="DL227" i="24"/>
  <c r="DM227" i="24"/>
  <c r="DN227" i="24"/>
  <c r="DO227" i="24"/>
  <c r="DP227" i="24"/>
  <c r="DQ227" i="24"/>
  <c r="DR227" i="24"/>
  <c r="DS227" i="24"/>
  <c r="DT227" i="24"/>
  <c r="DU227" i="24"/>
  <c r="DV227" i="24"/>
  <c r="DW227" i="24"/>
  <c r="DX227" i="24"/>
  <c r="DY227" i="24"/>
  <c r="DZ227" i="24"/>
  <c r="EA227" i="24"/>
  <c r="EB227" i="24"/>
  <c r="EC227" i="24"/>
  <c r="ED227" i="24"/>
  <c r="EE227" i="24"/>
  <c r="EF227" i="24"/>
  <c r="EG227" i="24"/>
  <c r="EH227" i="24"/>
  <c r="EI227" i="24"/>
  <c r="EJ227" i="24"/>
  <c r="EK227" i="24"/>
  <c r="EL227" i="24"/>
  <c r="EM227" i="24"/>
  <c r="EN227" i="24"/>
  <c r="EO227" i="24"/>
  <c r="EP227" i="24"/>
  <c r="EQ227" i="24"/>
  <c r="ER227" i="24"/>
  <c r="ES227" i="24"/>
  <c r="CX228" i="24"/>
  <c r="CY228" i="24"/>
  <c r="CZ228" i="24"/>
  <c r="DA228" i="24"/>
  <c r="DB228" i="24"/>
  <c r="DC228" i="24"/>
  <c r="DD228" i="24"/>
  <c r="DE228" i="24"/>
  <c r="DF228" i="24"/>
  <c r="DG228" i="24"/>
  <c r="DH228" i="24"/>
  <c r="DI228" i="24"/>
  <c r="DJ228" i="24"/>
  <c r="DK228" i="24"/>
  <c r="DL228" i="24"/>
  <c r="DM228" i="24"/>
  <c r="DN228" i="24"/>
  <c r="DO228" i="24"/>
  <c r="DP228" i="24"/>
  <c r="DQ228" i="24"/>
  <c r="DR228" i="24"/>
  <c r="DS228" i="24"/>
  <c r="DT228" i="24"/>
  <c r="DU228" i="24"/>
  <c r="DV228" i="24"/>
  <c r="DW228" i="24"/>
  <c r="DX228" i="24"/>
  <c r="DY228" i="24"/>
  <c r="DZ228" i="24"/>
  <c r="EA228" i="24"/>
  <c r="EB228" i="24"/>
  <c r="EC228" i="24"/>
  <c r="ED228" i="24"/>
  <c r="EE228" i="24"/>
  <c r="EF228" i="24"/>
  <c r="EG228" i="24"/>
  <c r="EH228" i="24"/>
  <c r="EI228" i="24"/>
  <c r="EJ228" i="24"/>
  <c r="EK228" i="24"/>
  <c r="EL228" i="24"/>
  <c r="EM228" i="24"/>
  <c r="EN228" i="24"/>
  <c r="EO228" i="24"/>
  <c r="EP228" i="24"/>
  <c r="EQ228" i="24"/>
  <c r="ER228" i="24"/>
  <c r="ES228" i="24"/>
  <c r="CX229" i="24"/>
  <c r="CY229" i="24"/>
  <c r="CZ229" i="24"/>
  <c r="DA229" i="24"/>
  <c r="DB229" i="24"/>
  <c r="DC229" i="24"/>
  <c r="DD229" i="24"/>
  <c r="DE229" i="24"/>
  <c r="DF229" i="24"/>
  <c r="DG229" i="24"/>
  <c r="DH229" i="24"/>
  <c r="DI229" i="24"/>
  <c r="DJ229" i="24"/>
  <c r="DK229" i="24"/>
  <c r="DL229" i="24"/>
  <c r="DM229" i="24"/>
  <c r="DN229" i="24"/>
  <c r="DO229" i="24"/>
  <c r="DP229" i="24"/>
  <c r="DQ229" i="24"/>
  <c r="DR229" i="24"/>
  <c r="DS229" i="24"/>
  <c r="DT229" i="24"/>
  <c r="DU229" i="24"/>
  <c r="DV229" i="24"/>
  <c r="DW229" i="24"/>
  <c r="DX229" i="24"/>
  <c r="DY229" i="24"/>
  <c r="DZ229" i="24"/>
  <c r="EA229" i="24"/>
  <c r="EB229" i="24"/>
  <c r="EC229" i="24"/>
  <c r="ED229" i="24"/>
  <c r="EE229" i="24"/>
  <c r="EF229" i="24"/>
  <c r="EG229" i="24"/>
  <c r="EH229" i="24"/>
  <c r="EI229" i="24"/>
  <c r="EJ229" i="24"/>
  <c r="EK229" i="24"/>
  <c r="EL229" i="24"/>
  <c r="EM229" i="24"/>
  <c r="EN229" i="24"/>
  <c r="EO229" i="24"/>
  <c r="EP229" i="24"/>
  <c r="EQ229" i="24"/>
  <c r="ER229" i="24"/>
  <c r="ES229" i="24"/>
  <c r="CX230" i="24"/>
  <c r="CY230" i="24"/>
  <c r="CZ230" i="24"/>
  <c r="DA230" i="24"/>
  <c r="DB230" i="24"/>
  <c r="DC230" i="24"/>
  <c r="DD230" i="24"/>
  <c r="DE230" i="24"/>
  <c r="DF230" i="24"/>
  <c r="DG230" i="24"/>
  <c r="DH230" i="24"/>
  <c r="DI230" i="24"/>
  <c r="DJ230" i="24"/>
  <c r="DK230" i="24"/>
  <c r="DL230" i="24"/>
  <c r="DM230" i="24"/>
  <c r="DN230" i="24"/>
  <c r="DO230" i="24"/>
  <c r="DP230" i="24"/>
  <c r="DQ230" i="24"/>
  <c r="DR230" i="24"/>
  <c r="DS230" i="24"/>
  <c r="DT230" i="24"/>
  <c r="DU230" i="24"/>
  <c r="DV230" i="24"/>
  <c r="DW230" i="24"/>
  <c r="DX230" i="24"/>
  <c r="DY230" i="24"/>
  <c r="DZ230" i="24"/>
  <c r="EA230" i="24"/>
  <c r="EB230" i="24"/>
  <c r="EC230" i="24"/>
  <c r="ED230" i="24"/>
  <c r="EE230" i="24"/>
  <c r="EF230" i="24"/>
  <c r="EG230" i="24"/>
  <c r="EH230" i="24"/>
  <c r="EI230" i="24"/>
  <c r="EJ230" i="24"/>
  <c r="EK230" i="24"/>
  <c r="EL230" i="24"/>
  <c r="EM230" i="24"/>
  <c r="EN230" i="24"/>
  <c r="EO230" i="24"/>
  <c r="EP230" i="24"/>
  <c r="EQ230" i="24"/>
  <c r="ER230" i="24"/>
  <c r="ES230" i="24"/>
  <c r="CX231" i="24"/>
  <c r="CY231" i="24"/>
  <c r="CZ231" i="24"/>
  <c r="DA231" i="24"/>
  <c r="DB231" i="24"/>
  <c r="DC231" i="24"/>
  <c r="DD231" i="24"/>
  <c r="DE231" i="24"/>
  <c r="DF231" i="24"/>
  <c r="DG231" i="24"/>
  <c r="DH231" i="24"/>
  <c r="DI231" i="24"/>
  <c r="DJ231" i="24"/>
  <c r="DK231" i="24"/>
  <c r="DL231" i="24"/>
  <c r="DM231" i="24"/>
  <c r="DN231" i="24"/>
  <c r="DO231" i="24"/>
  <c r="DP231" i="24"/>
  <c r="DQ231" i="24"/>
  <c r="DR231" i="24"/>
  <c r="DS231" i="24"/>
  <c r="DT231" i="24"/>
  <c r="DU231" i="24"/>
  <c r="DV231" i="24"/>
  <c r="DW231" i="24"/>
  <c r="DX231" i="24"/>
  <c r="DY231" i="24"/>
  <c r="DZ231" i="24"/>
  <c r="EA231" i="24"/>
  <c r="EB231" i="24"/>
  <c r="EC231" i="24"/>
  <c r="ED231" i="24"/>
  <c r="EE231" i="24"/>
  <c r="EF231" i="24"/>
  <c r="EG231" i="24"/>
  <c r="EH231" i="24"/>
  <c r="EI231" i="24"/>
  <c r="EJ231" i="24"/>
  <c r="EK231" i="24"/>
  <c r="EL231" i="24"/>
  <c r="EM231" i="24"/>
  <c r="EN231" i="24"/>
  <c r="EO231" i="24"/>
  <c r="EP231" i="24"/>
  <c r="EQ231" i="24"/>
  <c r="ER231" i="24"/>
  <c r="ES231" i="24"/>
  <c r="CX232" i="24"/>
  <c r="CY232" i="24"/>
  <c r="CZ232" i="24"/>
  <c r="DA232" i="24"/>
  <c r="DB232" i="24"/>
  <c r="DC232" i="24"/>
  <c r="DD232" i="24"/>
  <c r="DE232" i="24"/>
  <c r="DF232" i="24"/>
  <c r="DG232" i="24"/>
  <c r="DH232" i="24"/>
  <c r="DI232" i="24"/>
  <c r="DJ232" i="24"/>
  <c r="DK232" i="24"/>
  <c r="DL232" i="24"/>
  <c r="DM232" i="24"/>
  <c r="DN232" i="24"/>
  <c r="DO232" i="24"/>
  <c r="DP232" i="24"/>
  <c r="DQ232" i="24"/>
  <c r="DR232" i="24"/>
  <c r="DS232" i="24"/>
  <c r="DT232" i="24"/>
  <c r="DU232" i="24"/>
  <c r="DV232" i="24"/>
  <c r="DW232" i="24"/>
  <c r="DX232" i="24"/>
  <c r="DY232" i="24"/>
  <c r="DZ232" i="24"/>
  <c r="EA232" i="24"/>
  <c r="EB232" i="24"/>
  <c r="EC232" i="24"/>
  <c r="ED232" i="24"/>
  <c r="EE232" i="24"/>
  <c r="EF232" i="24"/>
  <c r="EG232" i="24"/>
  <c r="EH232" i="24"/>
  <c r="EI232" i="24"/>
  <c r="EJ232" i="24"/>
  <c r="EK232" i="24"/>
  <c r="EL232" i="24"/>
  <c r="EM232" i="24"/>
  <c r="EN232" i="24"/>
  <c r="EO232" i="24"/>
  <c r="EP232" i="24"/>
  <c r="EQ232" i="24"/>
  <c r="ER232" i="24"/>
  <c r="ES232" i="24"/>
  <c r="CX233" i="24"/>
  <c r="CY233" i="24"/>
  <c r="CZ233" i="24"/>
  <c r="DA233" i="24"/>
  <c r="DB233" i="24"/>
  <c r="DC233" i="24"/>
  <c r="DD233" i="24"/>
  <c r="DE233" i="24"/>
  <c r="DF233" i="24"/>
  <c r="DG233" i="24"/>
  <c r="DH233" i="24"/>
  <c r="DI233" i="24"/>
  <c r="DJ233" i="24"/>
  <c r="DK233" i="24"/>
  <c r="DL233" i="24"/>
  <c r="DM233" i="24"/>
  <c r="DN233" i="24"/>
  <c r="DO233" i="24"/>
  <c r="DP233" i="24"/>
  <c r="DQ233" i="24"/>
  <c r="DR233" i="24"/>
  <c r="DS233" i="24"/>
  <c r="DT233" i="24"/>
  <c r="DU233" i="24"/>
  <c r="DV233" i="24"/>
  <c r="DW233" i="24"/>
  <c r="DX233" i="24"/>
  <c r="DY233" i="24"/>
  <c r="DZ233" i="24"/>
  <c r="EA233" i="24"/>
  <c r="EB233" i="24"/>
  <c r="EC233" i="24"/>
  <c r="ED233" i="24"/>
  <c r="EE233" i="24"/>
  <c r="EF233" i="24"/>
  <c r="EG233" i="24"/>
  <c r="EH233" i="24"/>
  <c r="EI233" i="24"/>
  <c r="EJ233" i="24"/>
  <c r="EK233" i="24"/>
  <c r="EL233" i="24"/>
  <c r="EM233" i="24"/>
  <c r="EN233" i="24"/>
  <c r="EO233" i="24"/>
  <c r="EP233" i="24"/>
  <c r="EQ233" i="24"/>
  <c r="ER233" i="24"/>
  <c r="ES233" i="24"/>
  <c r="CX9" i="24"/>
  <c r="CY9" i="24"/>
  <c r="CZ9" i="24"/>
  <c r="DA9" i="24"/>
  <c r="DB9" i="24"/>
  <c r="DC9" i="24"/>
  <c r="DD9" i="24"/>
  <c r="DE9" i="24"/>
  <c r="DF9" i="24"/>
  <c r="DG9" i="24"/>
  <c r="DH9" i="24"/>
  <c r="DI9" i="24"/>
  <c r="DJ9" i="24"/>
  <c r="DK9" i="24"/>
  <c r="DL9" i="24"/>
  <c r="DM9" i="24"/>
  <c r="DN9" i="24"/>
  <c r="DO9" i="24"/>
  <c r="DP9" i="24"/>
  <c r="DQ9" i="24"/>
  <c r="DR9" i="24"/>
  <c r="DS9" i="24"/>
  <c r="DT9" i="24"/>
  <c r="DU9" i="24"/>
  <c r="DV9" i="24"/>
  <c r="DW9" i="24"/>
  <c r="DX9" i="24"/>
  <c r="DY9" i="24"/>
  <c r="DZ9" i="24"/>
  <c r="EA9" i="24"/>
  <c r="EB9" i="24"/>
  <c r="EC9" i="24"/>
  <c r="ED9" i="24"/>
  <c r="EE9" i="24"/>
  <c r="EF9" i="24"/>
  <c r="EG9" i="24"/>
  <c r="EH9" i="24"/>
  <c r="EI9" i="24"/>
  <c r="EJ9" i="24"/>
  <c r="EK9" i="24"/>
  <c r="EL9" i="24"/>
  <c r="EM9" i="24"/>
  <c r="EN9" i="24"/>
  <c r="EO9" i="24"/>
  <c r="EP9" i="24"/>
  <c r="EQ9" i="24"/>
  <c r="ER9" i="24"/>
  <c r="ES9" i="24"/>
  <c r="CX10" i="24"/>
  <c r="CY10" i="24"/>
  <c r="CZ10" i="24"/>
  <c r="DA10" i="24"/>
  <c r="DB10" i="24"/>
  <c r="DC10" i="24"/>
  <c r="DD10" i="24"/>
  <c r="DE10" i="24"/>
  <c r="DF10" i="24"/>
  <c r="DG10" i="24"/>
  <c r="DH10" i="24"/>
  <c r="DI10" i="24"/>
  <c r="DJ10" i="24"/>
  <c r="DK10" i="24"/>
  <c r="DL10" i="24"/>
  <c r="DM10" i="24"/>
  <c r="DN10" i="24"/>
  <c r="DO10" i="24"/>
  <c r="DP10" i="24"/>
  <c r="DQ10" i="24"/>
  <c r="DR10" i="24"/>
  <c r="DS10" i="24"/>
  <c r="DT10" i="24"/>
  <c r="DU10" i="24"/>
  <c r="DV10" i="24"/>
  <c r="DW10" i="24"/>
  <c r="DX10" i="24"/>
  <c r="DY10" i="24"/>
  <c r="DZ10" i="24"/>
  <c r="EA10" i="24"/>
  <c r="EB10" i="24"/>
  <c r="EC10" i="24"/>
  <c r="ED10" i="24"/>
  <c r="EE10" i="24"/>
  <c r="EF10" i="24"/>
  <c r="EG10" i="24"/>
  <c r="EH10" i="24"/>
  <c r="EI10" i="24"/>
  <c r="EJ10" i="24"/>
  <c r="EK10" i="24"/>
  <c r="EL10" i="24"/>
  <c r="EM10" i="24"/>
  <c r="EN10" i="24"/>
  <c r="EO10" i="24"/>
  <c r="EP10" i="24"/>
  <c r="EQ10" i="24"/>
  <c r="ER10" i="24"/>
  <c r="ES10" i="24"/>
  <c r="CX11" i="24"/>
  <c r="CY11" i="24"/>
  <c r="CZ11" i="24"/>
  <c r="DA11" i="24"/>
  <c r="DB11" i="24"/>
  <c r="DC11" i="24"/>
  <c r="DD11" i="24"/>
  <c r="DE11" i="24"/>
  <c r="DF11" i="24"/>
  <c r="DG11" i="24"/>
  <c r="DH11" i="24"/>
  <c r="DI11" i="24"/>
  <c r="DJ11" i="24"/>
  <c r="DK11" i="24"/>
  <c r="DL11" i="24"/>
  <c r="DM11" i="24"/>
  <c r="DN11" i="24"/>
  <c r="DO11" i="24"/>
  <c r="DP11" i="24"/>
  <c r="DQ11" i="24"/>
  <c r="DR11" i="24"/>
  <c r="DS11" i="24"/>
  <c r="DT11" i="24"/>
  <c r="DU11" i="24"/>
  <c r="DV11" i="24"/>
  <c r="DW11" i="24"/>
  <c r="DX11" i="24"/>
  <c r="DY11" i="24"/>
  <c r="DZ11" i="24"/>
  <c r="EA11" i="24"/>
  <c r="EB11" i="24"/>
  <c r="EC11" i="24"/>
  <c r="ED11" i="24"/>
  <c r="EE11" i="24"/>
  <c r="EF11" i="24"/>
  <c r="EG11" i="24"/>
  <c r="EH11" i="24"/>
  <c r="EI11" i="24"/>
  <c r="EJ11" i="24"/>
  <c r="EK11" i="24"/>
  <c r="EL11" i="24"/>
  <c r="EM11" i="24"/>
  <c r="EN11" i="24"/>
  <c r="EO11" i="24"/>
  <c r="EP11" i="24"/>
  <c r="EQ11" i="24"/>
  <c r="ER11" i="24"/>
  <c r="ES11" i="24"/>
  <c r="CX12" i="24"/>
  <c r="CY12" i="24"/>
  <c r="CZ12" i="24"/>
  <c r="DA12" i="24"/>
  <c r="DB12" i="24"/>
  <c r="DC12" i="24"/>
  <c r="DD12" i="24"/>
  <c r="DE12" i="24"/>
  <c r="DF12" i="24"/>
  <c r="DG12" i="24"/>
  <c r="DH12" i="24"/>
  <c r="DI12" i="24"/>
  <c r="DJ12" i="24"/>
  <c r="DK12" i="24"/>
  <c r="DL12" i="24"/>
  <c r="DM12" i="24"/>
  <c r="DN12" i="24"/>
  <c r="DO12" i="24"/>
  <c r="DP12" i="24"/>
  <c r="DQ12" i="24"/>
  <c r="DR12" i="24"/>
  <c r="DS12" i="24"/>
  <c r="DT12" i="24"/>
  <c r="DU12" i="24"/>
  <c r="DV12" i="24"/>
  <c r="DW12" i="24"/>
  <c r="DX12" i="24"/>
  <c r="DY12" i="24"/>
  <c r="DZ12" i="24"/>
  <c r="EA12" i="24"/>
  <c r="EB12" i="24"/>
  <c r="EC12" i="24"/>
  <c r="ED12" i="24"/>
  <c r="EE12" i="24"/>
  <c r="EF12" i="24"/>
  <c r="EG12" i="24"/>
  <c r="EH12" i="24"/>
  <c r="EI12" i="24"/>
  <c r="EJ12" i="24"/>
  <c r="EK12" i="24"/>
  <c r="EL12" i="24"/>
  <c r="EM12" i="24"/>
  <c r="EN12" i="24"/>
  <c r="EO12" i="24"/>
  <c r="EP12" i="24"/>
  <c r="EQ12" i="24"/>
  <c r="ER12" i="24"/>
  <c r="ES12" i="24"/>
  <c r="CX13" i="24"/>
  <c r="CY13" i="24"/>
  <c r="CZ13" i="24"/>
  <c r="DA13" i="24"/>
  <c r="DB13" i="24"/>
  <c r="DC13" i="24"/>
  <c r="DD13" i="24"/>
  <c r="DE13" i="24"/>
  <c r="DF13" i="24"/>
  <c r="DG13" i="24"/>
  <c r="DH13" i="24"/>
  <c r="DI13" i="24"/>
  <c r="DJ13" i="24"/>
  <c r="DK13" i="24"/>
  <c r="DL13" i="24"/>
  <c r="DM13" i="24"/>
  <c r="DN13" i="24"/>
  <c r="DO13" i="24"/>
  <c r="DP13" i="24"/>
  <c r="DQ13" i="24"/>
  <c r="DR13" i="24"/>
  <c r="DS13" i="24"/>
  <c r="DT13" i="24"/>
  <c r="DU13" i="24"/>
  <c r="DV13" i="24"/>
  <c r="DW13" i="24"/>
  <c r="DX13" i="24"/>
  <c r="DY13" i="24"/>
  <c r="DZ13" i="24"/>
  <c r="EA13" i="24"/>
  <c r="EB13" i="24"/>
  <c r="EC13" i="24"/>
  <c r="ED13" i="24"/>
  <c r="EE13" i="24"/>
  <c r="EF13" i="24"/>
  <c r="EG13" i="24"/>
  <c r="EH13" i="24"/>
  <c r="EI13" i="24"/>
  <c r="EJ13" i="24"/>
  <c r="EK13" i="24"/>
  <c r="EL13" i="24"/>
  <c r="EM13" i="24"/>
  <c r="EN13" i="24"/>
  <c r="EO13" i="24"/>
  <c r="EP13" i="24"/>
  <c r="EQ13" i="24"/>
  <c r="ER13" i="24"/>
  <c r="ES13" i="24"/>
  <c r="CX14" i="24"/>
  <c r="CY14" i="24"/>
  <c r="CZ14" i="24"/>
  <c r="DA14" i="24"/>
  <c r="DB14" i="24"/>
  <c r="DC14" i="24"/>
  <c r="DD14" i="24"/>
  <c r="DE14" i="24"/>
  <c r="DF14" i="24"/>
  <c r="DG14" i="24"/>
  <c r="DH14" i="24"/>
  <c r="DI14" i="24"/>
  <c r="DJ14" i="24"/>
  <c r="DK14" i="24"/>
  <c r="DL14" i="24"/>
  <c r="DM14" i="24"/>
  <c r="DN14" i="24"/>
  <c r="DO14" i="24"/>
  <c r="DP14" i="24"/>
  <c r="DQ14" i="24"/>
  <c r="DR14" i="24"/>
  <c r="DS14" i="24"/>
  <c r="DT14" i="24"/>
  <c r="DU14" i="24"/>
  <c r="DV14" i="24"/>
  <c r="DW14" i="24"/>
  <c r="DX14" i="24"/>
  <c r="DY14" i="24"/>
  <c r="DZ14" i="24"/>
  <c r="EA14" i="24"/>
  <c r="EB14" i="24"/>
  <c r="EC14" i="24"/>
  <c r="ED14" i="24"/>
  <c r="EE14" i="24"/>
  <c r="EF14" i="24"/>
  <c r="EG14" i="24"/>
  <c r="EH14" i="24"/>
  <c r="EI14" i="24"/>
  <c r="EJ14" i="24"/>
  <c r="EK14" i="24"/>
  <c r="EL14" i="24"/>
  <c r="EM14" i="24"/>
  <c r="EN14" i="24"/>
  <c r="EO14" i="24"/>
  <c r="EP14" i="24"/>
  <c r="EQ14" i="24"/>
  <c r="ER14" i="24"/>
  <c r="ES14" i="24"/>
  <c r="CX15" i="24"/>
  <c r="CY15" i="24"/>
  <c r="CZ15" i="24"/>
  <c r="DA15" i="24"/>
  <c r="DB15" i="24"/>
  <c r="DC15" i="24"/>
  <c r="DD15" i="24"/>
  <c r="DE15" i="24"/>
  <c r="DF15" i="24"/>
  <c r="DG15" i="24"/>
  <c r="DH15" i="24"/>
  <c r="DI15" i="24"/>
  <c r="DJ15" i="24"/>
  <c r="DK15" i="24"/>
  <c r="DL15" i="24"/>
  <c r="DM15" i="24"/>
  <c r="DN15" i="24"/>
  <c r="DO15" i="24"/>
  <c r="DP15" i="24"/>
  <c r="DQ15" i="24"/>
  <c r="DR15" i="24"/>
  <c r="DS15" i="24"/>
  <c r="DT15" i="24"/>
  <c r="DU15" i="24"/>
  <c r="DV15" i="24"/>
  <c r="DW15" i="24"/>
  <c r="DX15" i="24"/>
  <c r="DY15" i="24"/>
  <c r="DZ15" i="24"/>
  <c r="EA15" i="24"/>
  <c r="EB15" i="24"/>
  <c r="EC15" i="24"/>
  <c r="ED15" i="24"/>
  <c r="EE15" i="24"/>
  <c r="EF15" i="24"/>
  <c r="EG15" i="24"/>
  <c r="EH15" i="24"/>
  <c r="EI15" i="24"/>
  <c r="EJ15" i="24"/>
  <c r="EK15" i="24"/>
  <c r="EL15" i="24"/>
  <c r="EM15" i="24"/>
  <c r="EN15" i="24"/>
  <c r="EO15" i="24"/>
  <c r="EP15" i="24"/>
  <c r="EQ15" i="24"/>
  <c r="ER15" i="24"/>
  <c r="ES15" i="24"/>
  <c r="CX16" i="24"/>
  <c r="CY16" i="24"/>
  <c r="CZ16" i="24"/>
  <c r="DA16" i="24"/>
  <c r="DB16" i="24"/>
  <c r="DC16" i="24"/>
  <c r="DD16" i="24"/>
  <c r="DE16" i="24"/>
  <c r="DF16" i="24"/>
  <c r="DG16" i="24"/>
  <c r="DH16" i="24"/>
  <c r="DI16" i="24"/>
  <c r="DJ16" i="24"/>
  <c r="DK16" i="24"/>
  <c r="DL16" i="24"/>
  <c r="DM16" i="24"/>
  <c r="DN16" i="24"/>
  <c r="DO16" i="24"/>
  <c r="DP16" i="24"/>
  <c r="DQ16" i="24"/>
  <c r="DR16" i="24"/>
  <c r="DS16" i="24"/>
  <c r="DT16" i="24"/>
  <c r="DU16" i="24"/>
  <c r="DV16" i="24"/>
  <c r="DW16" i="24"/>
  <c r="DX16" i="24"/>
  <c r="DY16" i="24"/>
  <c r="DZ16" i="24"/>
  <c r="EA16" i="24"/>
  <c r="EB16" i="24"/>
  <c r="EC16" i="24"/>
  <c r="ED16" i="24"/>
  <c r="EE16" i="24"/>
  <c r="EF16" i="24"/>
  <c r="EG16" i="24"/>
  <c r="EH16" i="24"/>
  <c r="EI16" i="24"/>
  <c r="EJ16" i="24"/>
  <c r="EK16" i="24"/>
  <c r="EL16" i="24"/>
  <c r="EM16" i="24"/>
  <c r="EN16" i="24"/>
  <c r="EO16" i="24"/>
  <c r="EP16" i="24"/>
  <c r="EQ16" i="24"/>
  <c r="ER16" i="24"/>
  <c r="ES16" i="24"/>
  <c r="CY8" i="24"/>
  <c r="CZ8" i="24"/>
  <c r="DA8" i="24"/>
  <c r="DB8" i="24"/>
  <c r="DC8" i="24"/>
  <c r="DD8" i="24"/>
  <c r="DE8" i="24"/>
  <c r="DF8" i="24"/>
  <c r="DG8" i="24"/>
  <c r="DH8" i="24"/>
  <c r="DI8" i="24"/>
  <c r="DJ8" i="24"/>
  <c r="DK8" i="24"/>
  <c r="DL8" i="24"/>
  <c r="DM8" i="24"/>
  <c r="DN8" i="24"/>
  <c r="DO8" i="24"/>
  <c r="DP8" i="24"/>
  <c r="DQ8" i="24"/>
  <c r="DR8" i="24"/>
  <c r="DS8" i="24"/>
  <c r="DT8" i="24"/>
  <c r="DU8" i="24"/>
  <c r="DV8" i="24"/>
  <c r="DW8" i="24"/>
  <c r="DX8" i="24"/>
  <c r="DY8" i="24"/>
  <c r="DZ8" i="24"/>
  <c r="EA8" i="24"/>
  <c r="EB8" i="24"/>
  <c r="EC8" i="24"/>
  <c r="ED8" i="24"/>
  <c r="EE8" i="24"/>
  <c r="EF8" i="24"/>
  <c r="EG8" i="24"/>
  <c r="EH8" i="24"/>
  <c r="EI8" i="24"/>
  <c r="EJ8" i="24"/>
  <c r="EK8" i="24"/>
  <c r="EL8" i="24"/>
  <c r="EM8" i="24"/>
  <c r="EN8" i="24"/>
  <c r="EO8" i="24"/>
  <c r="EP8" i="24"/>
  <c r="EQ8" i="24"/>
  <c r="ER8" i="24"/>
  <c r="ES8" i="24"/>
  <c r="CX8" i="24"/>
  <c r="CX9" i="25"/>
  <c r="CY9" i="25"/>
  <c r="CZ9" i="25"/>
  <c r="DA9" i="25"/>
  <c r="DB9" i="25"/>
  <c r="DC9" i="25"/>
  <c r="DD9" i="25"/>
  <c r="DE9" i="25"/>
  <c r="DF9" i="25"/>
  <c r="DG9" i="25"/>
  <c r="DH9" i="25"/>
  <c r="DI9" i="25"/>
  <c r="DJ9" i="25"/>
  <c r="DK9" i="25"/>
  <c r="DL9" i="25"/>
  <c r="DM9" i="25"/>
  <c r="DN9" i="25"/>
  <c r="DO9" i="25"/>
  <c r="DP9" i="25"/>
  <c r="DQ9" i="25"/>
  <c r="DR9" i="25"/>
  <c r="DS9" i="25"/>
  <c r="DT9" i="25"/>
  <c r="DU9" i="25"/>
  <c r="DV9" i="25"/>
  <c r="DW9" i="25"/>
  <c r="DX9" i="25"/>
  <c r="DY9" i="25"/>
  <c r="DZ9" i="25"/>
  <c r="EA9" i="25"/>
  <c r="EB9" i="25"/>
  <c r="EC9" i="25"/>
  <c r="ED9" i="25"/>
  <c r="EE9" i="25"/>
  <c r="EF9" i="25"/>
  <c r="EG9" i="25"/>
  <c r="EH9" i="25"/>
  <c r="EI9" i="25"/>
  <c r="EJ9" i="25"/>
  <c r="EK9" i="25"/>
  <c r="EL9" i="25"/>
  <c r="EM9" i="25"/>
  <c r="EN9" i="25"/>
  <c r="EO9" i="25"/>
  <c r="EP9" i="25"/>
  <c r="EQ9" i="25"/>
  <c r="ER9" i="25"/>
  <c r="ES9" i="25"/>
  <c r="CX10" i="25"/>
  <c r="CY10" i="25"/>
  <c r="CZ10" i="25"/>
  <c r="DA10" i="25"/>
  <c r="DB10" i="25"/>
  <c r="DC10" i="25"/>
  <c r="DD10" i="25"/>
  <c r="DE10" i="25"/>
  <c r="DF10" i="25"/>
  <c r="DG10" i="25"/>
  <c r="DH10" i="25"/>
  <c r="DI10" i="25"/>
  <c r="DJ10" i="25"/>
  <c r="DK10" i="25"/>
  <c r="DL10" i="25"/>
  <c r="DM10" i="25"/>
  <c r="DN10" i="25"/>
  <c r="DO10" i="25"/>
  <c r="DP10" i="25"/>
  <c r="DQ10" i="25"/>
  <c r="DR10" i="25"/>
  <c r="DS10" i="25"/>
  <c r="DT10" i="25"/>
  <c r="DU10" i="25"/>
  <c r="DV10" i="25"/>
  <c r="DW10" i="25"/>
  <c r="DX10" i="25"/>
  <c r="DY10" i="25"/>
  <c r="DZ10" i="25"/>
  <c r="EA10" i="25"/>
  <c r="EB10" i="25"/>
  <c r="EC10" i="25"/>
  <c r="ED10" i="25"/>
  <c r="EE10" i="25"/>
  <c r="EF10" i="25"/>
  <c r="EG10" i="25"/>
  <c r="EH10" i="25"/>
  <c r="EI10" i="25"/>
  <c r="EJ10" i="25"/>
  <c r="EK10" i="25"/>
  <c r="EL10" i="25"/>
  <c r="EM10" i="25"/>
  <c r="EN10" i="25"/>
  <c r="EO10" i="25"/>
  <c r="EP10" i="25"/>
  <c r="EQ10" i="25"/>
  <c r="ER10" i="25"/>
  <c r="ES10" i="25"/>
  <c r="CX11" i="25"/>
  <c r="CY11" i="25"/>
  <c r="CZ11" i="25"/>
  <c r="DA11" i="25"/>
  <c r="DB11" i="25"/>
  <c r="DC11" i="25"/>
  <c r="DD11" i="25"/>
  <c r="DE11" i="25"/>
  <c r="DF11" i="25"/>
  <c r="DG11" i="25"/>
  <c r="DH11" i="25"/>
  <c r="DI11" i="25"/>
  <c r="DJ11" i="25"/>
  <c r="DK11" i="25"/>
  <c r="DL11" i="25"/>
  <c r="DM11" i="25"/>
  <c r="DN11" i="25"/>
  <c r="DO11" i="25"/>
  <c r="DP11" i="25"/>
  <c r="DQ11" i="25"/>
  <c r="DR11" i="25"/>
  <c r="DS11" i="25"/>
  <c r="DT11" i="25"/>
  <c r="DU11" i="25"/>
  <c r="DV11" i="25"/>
  <c r="DW11" i="25"/>
  <c r="DX11" i="25"/>
  <c r="DY11" i="25"/>
  <c r="DZ11" i="25"/>
  <c r="EA11" i="25"/>
  <c r="EB11" i="25"/>
  <c r="EC11" i="25"/>
  <c r="ED11" i="25"/>
  <c r="EE11" i="25"/>
  <c r="EF11" i="25"/>
  <c r="EG11" i="25"/>
  <c r="EH11" i="25"/>
  <c r="EI11" i="25"/>
  <c r="EJ11" i="25"/>
  <c r="EK11" i="25"/>
  <c r="EL11" i="25"/>
  <c r="EM11" i="25"/>
  <c r="EN11" i="25"/>
  <c r="EO11" i="25"/>
  <c r="EP11" i="25"/>
  <c r="EQ11" i="25"/>
  <c r="ER11" i="25"/>
  <c r="ES11" i="25"/>
  <c r="CX12" i="25"/>
  <c r="CY12" i="25"/>
  <c r="CZ12" i="25"/>
  <c r="DA12" i="25"/>
  <c r="DB12" i="25"/>
  <c r="DC12" i="25"/>
  <c r="DD12" i="25"/>
  <c r="DE12" i="25"/>
  <c r="DF12" i="25"/>
  <c r="DG12" i="25"/>
  <c r="DH12" i="25"/>
  <c r="DI12" i="25"/>
  <c r="DJ12" i="25"/>
  <c r="DK12" i="25"/>
  <c r="DL12" i="25"/>
  <c r="DM12" i="25"/>
  <c r="DN12" i="25"/>
  <c r="DO12" i="25"/>
  <c r="DP12" i="25"/>
  <c r="DQ12" i="25"/>
  <c r="DR12" i="25"/>
  <c r="DS12" i="25"/>
  <c r="DT12" i="25"/>
  <c r="DU12" i="25"/>
  <c r="DV12" i="25"/>
  <c r="DW12" i="25"/>
  <c r="DX12" i="25"/>
  <c r="DY12" i="25"/>
  <c r="DZ12" i="25"/>
  <c r="EA12" i="25"/>
  <c r="EB12" i="25"/>
  <c r="EC12" i="25"/>
  <c r="ED12" i="25"/>
  <c r="EE12" i="25"/>
  <c r="EF12" i="25"/>
  <c r="EG12" i="25"/>
  <c r="EH12" i="25"/>
  <c r="EI12" i="25"/>
  <c r="EJ12" i="25"/>
  <c r="EK12" i="25"/>
  <c r="EL12" i="25"/>
  <c r="EM12" i="25"/>
  <c r="EN12" i="25"/>
  <c r="EO12" i="25"/>
  <c r="EP12" i="25"/>
  <c r="EQ12" i="25"/>
  <c r="ER12" i="25"/>
  <c r="ES12" i="25"/>
  <c r="CX13" i="25"/>
  <c r="CY13" i="25"/>
  <c r="CZ13" i="25"/>
  <c r="DA13" i="25"/>
  <c r="DB13" i="25"/>
  <c r="DC13" i="25"/>
  <c r="DD13" i="25"/>
  <c r="DE13" i="25"/>
  <c r="DF13" i="25"/>
  <c r="DG13" i="25"/>
  <c r="DH13" i="25"/>
  <c r="DI13" i="25"/>
  <c r="DJ13" i="25"/>
  <c r="DK13" i="25"/>
  <c r="DL13" i="25"/>
  <c r="DM13" i="25"/>
  <c r="DN13" i="25"/>
  <c r="DO13" i="25"/>
  <c r="DP13" i="25"/>
  <c r="DQ13" i="25"/>
  <c r="DR13" i="25"/>
  <c r="DS13" i="25"/>
  <c r="DT13" i="25"/>
  <c r="DU13" i="25"/>
  <c r="DV13" i="25"/>
  <c r="DW13" i="25"/>
  <c r="DX13" i="25"/>
  <c r="DY13" i="25"/>
  <c r="DZ13" i="25"/>
  <c r="EA13" i="25"/>
  <c r="EB13" i="25"/>
  <c r="EC13" i="25"/>
  <c r="ED13" i="25"/>
  <c r="EE13" i="25"/>
  <c r="EF13" i="25"/>
  <c r="EG13" i="25"/>
  <c r="EH13" i="25"/>
  <c r="EI13" i="25"/>
  <c r="EJ13" i="25"/>
  <c r="EK13" i="25"/>
  <c r="EL13" i="25"/>
  <c r="EM13" i="25"/>
  <c r="EN13" i="25"/>
  <c r="EO13" i="25"/>
  <c r="EP13" i="25"/>
  <c r="EQ13" i="25"/>
  <c r="ER13" i="25"/>
  <c r="ES13" i="25"/>
  <c r="CX14" i="25"/>
  <c r="CY14" i="25"/>
  <c r="CZ14" i="25"/>
  <c r="DA14" i="25"/>
  <c r="DB14" i="25"/>
  <c r="DC14" i="25"/>
  <c r="DD14" i="25"/>
  <c r="DE14" i="25"/>
  <c r="DF14" i="25"/>
  <c r="DG14" i="25"/>
  <c r="DH14" i="25"/>
  <c r="DI14" i="25"/>
  <c r="DJ14" i="25"/>
  <c r="DK14" i="25"/>
  <c r="DL14" i="25"/>
  <c r="DM14" i="25"/>
  <c r="DN14" i="25"/>
  <c r="DO14" i="25"/>
  <c r="DP14" i="25"/>
  <c r="DQ14" i="25"/>
  <c r="DR14" i="25"/>
  <c r="DS14" i="25"/>
  <c r="DT14" i="25"/>
  <c r="DU14" i="25"/>
  <c r="DV14" i="25"/>
  <c r="DW14" i="25"/>
  <c r="DX14" i="25"/>
  <c r="DY14" i="25"/>
  <c r="DZ14" i="25"/>
  <c r="EA14" i="25"/>
  <c r="EB14" i="25"/>
  <c r="EC14" i="25"/>
  <c r="ED14" i="25"/>
  <c r="EE14" i="25"/>
  <c r="EF14" i="25"/>
  <c r="EG14" i="25"/>
  <c r="EH14" i="25"/>
  <c r="EI14" i="25"/>
  <c r="EJ14" i="25"/>
  <c r="EK14" i="25"/>
  <c r="EL14" i="25"/>
  <c r="EM14" i="25"/>
  <c r="EN14" i="25"/>
  <c r="EO14" i="25"/>
  <c r="EP14" i="25"/>
  <c r="EQ14" i="25"/>
  <c r="ER14" i="25"/>
  <c r="ES14" i="25"/>
  <c r="CX15" i="25"/>
  <c r="CY15" i="25"/>
  <c r="CZ15" i="25"/>
  <c r="DA15" i="25"/>
  <c r="DB15" i="25"/>
  <c r="DC15" i="25"/>
  <c r="DD15" i="25"/>
  <c r="DE15" i="25"/>
  <c r="DF15" i="25"/>
  <c r="DG15" i="25"/>
  <c r="DH15" i="25"/>
  <c r="DI15" i="25"/>
  <c r="DJ15" i="25"/>
  <c r="DK15" i="25"/>
  <c r="DL15" i="25"/>
  <c r="DM15" i="25"/>
  <c r="DN15" i="25"/>
  <c r="DO15" i="25"/>
  <c r="DP15" i="25"/>
  <c r="DQ15" i="25"/>
  <c r="DR15" i="25"/>
  <c r="DS15" i="25"/>
  <c r="DT15" i="25"/>
  <c r="DU15" i="25"/>
  <c r="DV15" i="25"/>
  <c r="DW15" i="25"/>
  <c r="DX15" i="25"/>
  <c r="DY15" i="25"/>
  <c r="DZ15" i="25"/>
  <c r="EA15" i="25"/>
  <c r="EB15" i="25"/>
  <c r="EC15" i="25"/>
  <c r="ED15" i="25"/>
  <c r="EE15" i="25"/>
  <c r="EF15" i="25"/>
  <c r="EG15" i="25"/>
  <c r="EH15" i="25"/>
  <c r="EI15" i="25"/>
  <c r="EJ15" i="25"/>
  <c r="EK15" i="25"/>
  <c r="EL15" i="25"/>
  <c r="EM15" i="25"/>
  <c r="EN15" i="25"/>
  <c r="EO15" i="25"/>
  <c r="EP15" i="25"/>
  <c r="EQ15" i="25"/>
  <c r="ER15" i="25"/>
  <c r="ES15" i="25"/>
  <c r="CX16" i="25"/>
  <c r="CY16" i="25"/>
  <c r="CZ16" i="25"/>
  <c r="DA16" i="25"/>
  <c r="DB16" i="25"/>
  <c r="DC16" i="25"/>
  <c r="DD16" i="25"/>
  <c r="DE16" i="25"/>
  <c r="DF16" i="25"/>
  <c r="DG16" i="25"/>
  <c r="DH16" i="25"/>
  <c r="DI16" i="25"/>
  <c r="DJ16" i="25"/>
  <c r="DK16" i="25"/>
  <c r="DL16" i="25"/>
  <c r="DM16" i="25"/>
  <c r="DN16" i="25"/>
  <c r="DO16" i="25"/>
  <c r="DP16" i="25"/>
  <c r="DQ16" i="25"/>
  <c r="DR16" i="25"/>
  <c r="DS16" i="25"/>
  <c r="DT16" i="25"/>
  <c r="DU16" i="25"/>
  <c r="DV16" i="25"/>
  <c r="DW16" i="25"/>
  <c r="DX16" i="25"/>
  <c r="DY16" i="25"/>
  <c r="DZ16" i="25"/>
  <c r="EA16" i="25"/>
  <c r="EB16" i="25"/>
  <c r="EC16" i="25"/>
  <c r="ED16" i="25"/>
  <c r="EE16" i="25"/>
  <c r="EF16" i="25"/>
  <c r="EG16" i="25"/>
  <c r="EH16" i="25"/>
  <c r="EI16" i="25"/>
  <c r="EJ16" i="25"/>
  <c r="EK16" i="25"/>
  <c r="EL16" i="25"/>
  <c r="EM16" i="25"/>
  <c r="EN16" i="25"/>
  <c r="EO16" i="25"/>
  <c r="EP16" i="25"/>
  <c r="EQ16" i="25"/>
  <c r="ER16" i="25"/>
  <c r="ES16" i="25"/>
  <c r="CX17" i="25"/>
  <c r="CY17" i="25"/>
  <c r="CZ17" i="25"/>
  <c r="DA17" i="25"/>
  <c r="DB17" i="25"/>
  <c r="DC17" i="25"/>
  <c r="DD17" i="25"/>
  <c r="DE17" i="25"/>
  <c r="DF17" i="25"/>
  <c r="DG17" i="25"/>
  <c r="DH17" i="25"/>
  <c r="DI17" i="25"/>
  <c r="DJ17" i="25"/>
  <c r="DK17" i="25"/>
  <c r="DL17" i="25"/>
  <c r="DM17" i="25"/>
  <c r="DN17" i="25"/>
  <c r="DO17" i="25"/>
  <c r="DP17" i="25"/>
  <c r="DQ17" i="25"/>
  <c r="DR17" i="25"/>
  <c r="DS17" i="25"/>
  <c r="DT17" i="25"/>
  <c r="DU17" i="25"/>
  <c r="DV17" i="25"/>
  <c r="DW17" i="25"/>
  <c r="DX17" i="25"/>
  <c r="DY17" i="25"/>
  <c r="DZ17" i="25"/>
  <c r="EA17" i="25"/>
  <c r="EB17" i="25"/>
  <c r="EC17" i="25"/>
  <c r="ED17" i="25"/>
  <c r="EE17" i="25"/>
  <c r="EF17" i="25"/>
  <c r="EG17" i="25"/>
  <c r="EH17" i="25"/>
  <c r="EI17" i="25"/>
  <c r="EJ17" i="25"/>
  <c r="EK17" i="25"/>
  <c r="EL17" i="25"/>
  <c r="EM17" i="25"/>
  <c r="EN17" i="25"/>
  <c r="EO17" i="25"/>
  <c r="EP17" i="25"/>
  <c r="EQ17" i="25"/>
  <c r="ER17" i="25"/>
  <c r="ES17" i="25"/>
  <c r="CX18" i="25"/>
  <c r="CY18" i="25"/>
  <c r="CZ18" i="25"/>
  <c r="DA18" i="25"/>
  <c r="DB18" i="25"/>
  <c r="DC18" i="25"/>
  <c r="DD18" i="25"/>
  <c r="DE18" i="25"/>
  <c r="DF18" i="25"/>
  <c r="DG18" i="25"/>
  <c r="DH18" i="25"/>
  <c r="DI18" i="25"/>
  <c r="DJ18" i="25"/>
  <c r="DK18" i="25"/>
  <c r="DL18" i="25"/>
  <c r="DM18" i="25"/>
  <c r="DN18" i="25"/>
  <c r="DO18" i="25"/>
  <c r="DP18" i="25"/>
  <c r="DQ18" i="25"/>
  <c r="DR18" i="25"/>
  <c r="DS18" i="25"/>
  <c r="DT18" i="25"/>
  <c r="DU18" i="25"/>
  <c r="DV18" i="25"/>
  <c r="DW18" i="25"/>
  <c r="DX18" i="25"/>
  <c r="DY18" i="25"/>
  <c r="DZ18" i="25"/>
  <c r="EA18" i="25"/>
  <c r="EB18" i="25"/>
  <c r="EC18" i="25"/>
  <c r="ED18" i="25"/>
  <c r="EE18" i="25"/>
  <c r="EF18" i="25"/>
  <c r="EG18" i="25"/>
  <c r="EH18" i="25"/>
  <c r="EI18" i="25"/>
  <c r="EJ18" i="25"/>
  <c r="EK18" i="25"/>
  <c r="EL18" i="25"/>
  <c r="EM18" i="25"/>
  <c r="EN18" i="25"/>
  <c r="EO18" i="25"/>
  <c r="EP18" i="25"/>
  <c r="EQ18" i="25"/>
  <c r="ER18" i="25"/>
  <c r="ES18" i="25"/>
  <c r="CX19" i="25"/>
  <c r="CY19" i="25"/>
  <c r="CZ19" i="25"/>
  <c r="DA19" i="25"/>
  <c r="DB19" i="25"/>
  <c r="DC19" i="25"/>
  <c r="DD19" i="25"/>
  <c r="DE19" i="25"/>
  <c r="DF19" i="25"/>
  <c r="DG19" i="25"/>
  <c r="DH19" i="25"/>
  <c r="DI19" i="25"/>
  <c r="DJ19" i="25"/>
  <c r="DK19" i="25"/>
  <c r="DL19" i="25"/>
  <c r="DM19" i="25"/>
  <c r="DN19" i="25"/>
  <c r="DO19" i="25"/>
  <c r="DP19" i="25"/>
  <c r="DQ19" i="25"/>
  <c r="DR19" i="25"/>
  <c r="DS19" i="25"/>
  <c r="DT19" i="25"/>
  <c r="DU19" i="25"/>
  <c r="DV19" i="25"/>
  <c r="DW19" i="25"/>
  <c r="DX19" i="25"/>
  <c r="DY19" i="25"/>
  <c r="DZ19" i="25"/>
  <c r="EA19" i="25"/>
  <c r="EB19" i="25"/>
  <c r="EC19" i="25"/>
  <c r="ED19" i="25"/>
  <c r="EE19" i="25"/>
  <c r="EF19" i="25"/>
  <c r="EG19" i="25"/>
  <c r="EH19" i="25"/>
  <c r="EI19" i="25"/>
  <c r="EJ19" i="25"/>
  <c r="EK19" i="25"/>
  <c r="EL19" i="25"/>
  <c r="EM19" i="25"/>
  <c r="EN19" i="25"/>
  <c r="EO19" i="25"/>
  <c r="EP19" i="25"/>
  <c r="EQ19" i="25"/>
  <c r="ER19" i="25"/>
  <c r="ES19" i="25"/>
  <c r="CX20" i="25"/>
  <c r="CY20" i="25"/>
  <c r="CZ20" i="25"/>
  <c r="DA20" i="25"/>
  <c r="DB20" i="25"/>
  <c r="DC20" i="25"/>
  <c r="DD20" i="25"/>
  <c r="DE20" i="25"/>
  <c r="DF20" i="25"/>
  <c r="DG20" i="25"/>
  <c r="DH20" i="25"/>
  <c r="DI20" i="25"/>
  <c r="DJ20" i="25"/>
  <c r="DK20" i="25"/>
  <c r="DL20" i="25"/>
  <c r="DM20" i="25"/>
  <c r="DN20" i="25"/>
  <c r="DO20" i="25"/>
  <c r="DP20" i="25"/>
  <c r="DQ20" i="25"/>
  <c r="DR20" i="25"/>
  <c r="DS20" i="25"/>
  <c r="DT20" i="25"/>
  <c r="DU20" i="25"/>
  <c r="DV20" i="25"/>
  <c r="DW20" i="25"/>
  <c r="DX20" i="25"/>
  <c r="DY20" i="25"/>
  <c r="DZ20" i="25"/>
  <c r="EA20" i="25"/>
  <c r="EB20" i="25"/>
  <c r="EC20" i="25"/>
  <c r="ED20" i="25"/>
  <c r="EE20" i="25"/>
  <c r="EF20" i="25"/>
  <c r="EG20" i="25"/>
  <c r="EH20" i="25"/>
  <c r="EI20" i="25"/>
  <c r="EJ20" i="25"/>
  <c r="EK20" i="25"/>
  <c r="EL20" i="25"/>
  <c r="EM20" i="25"/>
  <c r="EN20" i="25"/>
  <c r="EO20" i="25"/>
  <c r="EP20" i="25"/>
  <c r="EQ20" i="25"/>
  <c r="ER20" i="25"/>
  <c r="ES20" i="25"/>
  <c r="CX21" i="25"/>
  <c r="CY21" i="25"/>
  <c r="CZ21" i="25"/>
  <c r="DA21" i="25"/>
  <c r="DB21" i="25"/>
  <c r="DC21" i="25"/>
  <c r="DD21" i="25"/>
  <c r="DE21" i="25"/>
  <c r="DF21" i="25"/>
  <c r="DG21" i="25"/>
  <c r="DH21" i="25"/>
  <c r="DI21" i="25"/>
  <c r="DJ21" i="25"/>
  <c r="DK21" i="25"/>
  <c r="DL21" i="25"/>
  <c r="DM21" i="25"/>
  <c r="DN21" i="25"/>
  <c r="DO21" i="25"/>
  <c r="DP21" i="25"/>
  <c r="DQ21" i="25"/>
  <c r="DR21" i="25"/>
  <c r="DS21" i="25"/>
  <c r="DT21" i="25"/>
  <c r="DU21" i="25"/>
  <c r="DV21" i="25"/>
  <c r="DW21" i="25"/>
  <c r="DX21" i="25"/>
  <c r="DY21" i="25"/>
  <c r="DZ21" i="25"/>
  <c r="EA21" i="25"/>
  <c r="EB21" i="25"/>
  <c r="EC21" i="25"/>
  <c r="ED21" i="25"/>
  <c r="EE21" i="25"/>
  <c r="EF21" i="25"/>
  <c r="EG21" i="25"/>
  <c r="EH21" i="25"/>
  <c r="EI21" i="25"/>
  <c r="EJ21" i="25"/>
  <c r="EK21" i="25"/>
  <c r="EL21" i="25"/>
  <c r="EM21" i="25"/>
  <c r="EN21" i="25"/>
  <c r="EO21" i="25"/>
  <c r="EP21" i="25"/>
  <c r="EQ21" i="25"/>
  <c r="ER21" i="25"/>
  <c r="ES21" i="25"/>
  <c r="CX22" i="25"/>
  <c r="CY22" i="25"/>
  <c r="CZ22" i="25"/>
  <c r="DA22" i="25"/>
  <c r="DB22" i="25"/>
  <c r="DC22" i="25"/>
  <c r="DD22" i="25"/>
  <c r="DE22" i="25"/>
  <c r="DF22" i="25"/>
  <c r="DG22" i="25"/>
  <c r="DH22" i="25"/>
  <c r="DI22" i="25"/>
  <c r="DJ22" i="25"/>
  <c r="DK22" i="25"/>
  <c r="DL22" i="25"/>
  <c r="DM22" i="25"/>
  <c r="DN22" i="25"/>
  <c r="DO22" i="25"/>
  <c r="DP22" i="25"/>
  <c r="DQ22" i="25"/>
  <c r="DR22" i="25"/>
  <c r="DS22" i="25"/>
  <c r="DT22" i="25"/>
  <c r="DU22" i="25"/>
  <c r="DV22" i="25"/>
  <c r="DW22" i="25"/>
  <c r="DX22" i="25"/>
  <c r="DY22" i="25"/>
  <c r="DZ22" i="25"/>
  <c r="EA22" i="25"/>
  <c r="EB22" i="25"/>
  <c r="EC22" i="25"/>
  <c r="ED22" i="25"/>
  <c r="EE22" i="25"/>
  <c r="EF22" i="25"/>
  <c r="EG22" i="25"/>
  <c r="EH22" i="25"/>
  <c r="EI22" i="25"/>
  <c r="EJ22" i="25"/>
  <c r="EK22" i="25"/>
  <c r="EL22" i="25"/>
  <c r="EM22" i="25"/>
  <c r="EN22" i="25"/>
  <c r="EO22" i="25"/>
  <c r="EP22" i="25"/>
  <c r="EQ22" i="25"/>
  <c r="ER22" i="25"/>
  <c r="ES22" i="25"/>
  <c r="CX23" i="25"/>
  <c r="CY23" i="25"/>
  <c r="CZ23" i="25"/>
  <c r="DA23" i="25"/>
  <c r="DB23" i="25"/>
  <c r="DC23" i="25"/>
  <c r="DD23" i="25"/>
  <c r="DE23" i="25"/>
  <c r="DF23" i="25"/>
  <c r="DG23" i="25"/>
  <c r="DH23" i="25"/>
  <c r="DI23" i="25"/>
  <c r="DJ23" i="25"/>
  <c r="DK23" i="25"/>
  <c r="DL23" i="25"/>
  <c r="DM23" i="25"/>
  <c r="DN23" i="25"/>
  <c r="DO23" i="25"/>
  <c r="DP23" i="25"/>
  <c r="DQ23" i="25"/>
  <c r="DR23" i="25"/>
  <c r="DS23" i="25"/>
  <c r="DT23" i="25"/>
  <c r="DU23" i="25"/>
  <c r="DV23" i="25"/>
  <c r="DW23" i="25"/>
  <c r="DX23" i="25"/>
  <c r="DY23" i="25"/>
  <c r="DZ23" i="25"/>
  <c r="EA23" i="25"/>
  <c r="EB23" i="25"/>
  <c r="EC23" i="25"/>
  <c r="ED23" i="25"/>
  <c r="EE23" i="25"/>
  <c r="EF23" i="25"/>
  <c r="EG23" i="25"/>
  <c r="EH23" i="25"/>
  <c r="EI23" i="25"/>
  <c r="EJ23" i="25"/>
  <c r="EK23" i="25"/>
  <c r="EL23" i="25"/>
  <c r="EM23" i="25"/>
  <c r="EN23" i="25"/>
  <c r="EO23" i="25"/>
  <c r="EP23" i="25"/>
  <c r="EQ23" i="25"/>
  <c r="ER23" i="25"/>
  <c r="ES23" i="25"/>
  <c r="CX24" i="25"/>
  <c r="CY24" i="25"/>
  <c r="CZ24" i="25"/>
  <c r="DA24" i="25"/>
  <c r="DB24" i="25"/>
  <c r="DC24" i="25"/>
  <c r="DD24" i="25"/>
  <c r="DE24" i="25"/>
  <c r="DF24" i="25"/>
  <c r="DG24" i="25"/>
  <c r="DH24" i="25"/>
  <c r="DI24" i="25"/>
  <c r="DJ24" i="25"/>
  <c r="DK24" i="25"/>
  <c r="DL24" i="25"/>
  <c r="DM24" i="25"/>
  <c r="DN24" i="25"/>
  <c r="DO24" i="25"/>
  <c r="DP24" i="25"/>
  <c r="DQ24" i="25"/>
  <c r="DR24" i="25"/>
  <c r="DS24" i="25"/>
  <c r="DT24" i="25"/>
  <c r="DU24" i="25"/>
  <c r="DV24" i="25"/>
  <c r="DW24" i="25"/>
  <c r="DX24" i="25"/>
  <c r="DY24" i="25"/>
  <c r="DZ24" i="25"/>
  <c r="EA24" i="25"/>
  <c r="EB24" i="25"/>
  <c r="EC24" i="25"/>
  <c r="ED24" i="25"/>
  <c r="EE24" i="25"/>
  <c r="EF24" i="25"/>
  <c r="EG24" i="25"/>
  <c r="EH24" i="25"/>
  <c r="EI24" i="25"/>
  <c r="EJ24" i="25"/>
  <c r="EK24" i="25"/>
  <c r="EL24" i="25"/>
  <c r="EM24" i="25"/>
  <c r="EN24" i="25"/>
  <c r="EO24" i="25"/>
  <c r="EP24" i="25"/>
  <c r="EQ24" i="25"/>
  <c r="ER24" i="25"/>
  <c r="ES24" i="25"/>
  <c r="CX25" i="25"/>
  <c r="CY25" i="25"/>
  <c r="CZ25" i="25"/>
  <c r="DA25" i="25"/>
  <c r="DB25" i="25"/>
  <c r="DC25" i="25"/>
  <c r="DD25" i="25"/>
  <c r="DE25" i="25"/>
  <c r="DF25" i="25"/>
  <c r="DG25" i="25"/>
  <c r="DH25" i="25"/>
  <c r="DI25" i="25"/>
  <c r="DJ25" i="25"/>
  <c r="DK25" i="25"/>
  <c r="DL25" i="25"/>
  <c r="DM25" i="25"/>
  <c r="DN25" i="25"/>
  <c r="DO25" i="25"/>
  <c r="DP25" i="25"/>
  <c r="DQ25" i="25"/>
  <c r="DR25" i="25"/>
  <c r="DS25" i="25"/>
  <c r="DT25" i="25"/>
  <c r="DU25" i="25"/>
  <c r="DV25" i="25"/>
  <c r="DW25" i="25"/>
  <c r="DX25" i="25"/>
  <c r="DY25" i="25"/>
  <c r="DZ25" i="25"/>
  <c r="EA25" i="25"/>
  <c r="EB25" i="25"/>
  <c r="EC25" i="25"/>
  <c r="ED25" i="25"/>
  <c r="EE25" i="25"/>
  <c r="EF25" i="25"/>
  <c r="EG25" i="25"/>
  <c r="EH25" i="25"/>
  <c r="EI25" i="25"/>
  <c r="EJ25" i="25"/>
  <c r="EK25" i="25"/>
  <c r="EL25" i="25"/>
  <c r="EM25" i="25"/>
  <c r="EN25" i="25"/>
  <c r="EO25" i="25"/>
  <c r="EP25" i="25"/>
  <c r="EQ25" i="25"/>
  <c r="ER25" i="25"/>
  <c r="ES25" i="25"/>
  <c r="CX26" i="25"/>
  <c r="CY26" i="25"/>
  <c r="CZ26" i="25"/>
  <c r="DA26" i="25"/>
  <c r="DB26" i="25"/>
  <c r="DC26" i="25"/>
  <c r="DD26" i="25"/>
  <c r="DE26" i="25"/>
  <c r="DF26" i="25"/>
  <c r="DG26" i="25"/>
  <c r="DH26" i="25"/>
  <c r="DI26" i="25"/>
  <c r="DJ26" i="25"/>
  <c r="DK26" i="25"/>
  <c r="DL26" i="25"/>
  <c r="DM26" i="25"/>
  <c r="DN26" i="25"/>
  <c r="DO26" i="25"/>
  <c r="DP26" i="25"/>
  <c r="DQ26" i="25"/>
  <c r="DR26" i="25"/>
  <c r="DS26" i="25"/>
  <c r="DT26" i="25"/>
  <c r="DU26" i="25"/>
  <c r="DV26" i="25"/>
  <c r="DW26" i="25"/>
  <c r="DX26" i="25"/>
  <c r="DY26" i="25"/>
  <c r="DZ26" i="25"/>
  <c r="EA26" i="25"/>
  <c r="EB26" i="25"/>
  <c r="EC26" i="25"/>
  <c r="ED26" i="25"/>
  <c r="EE26" i="25"/>
  <c r="EF26" i="25"/>
  <c r="EG26" i="25"/>
  <c r="EH26" i="25"/>
  <c r="EI26" i="25"/>
  <c r="EJ26" i="25"/>
  <c r="EK26" i="25"/>
  <c r="EL26" i="25"/>
  <c r="EM26" i="25"/>
  <c r="EN26" i="25"/>
  <c r="EO26" i="25"/>
  <c r="EP26" i="25"/>
  <c r="EQ26" i="25"/>
  <c r="ER26" i="25"/>
  <c r="ES26" i="25"/>
  <c r="CX27" i="25"/>
  <c r="CY27" i="25"/>
  <c r="CZ27" i="25"/>
  <c r="DA27" i="25"/>
  <c r="DB27" i="25"/>
  <c r="DC27" i="25"/>
  <c r="DD27" i="25"/>
  <c r="DE27" i="25"/>
  <c r="DF27" i="25"/>
  <c r="DG27" i="25"/>
  <c r="DH27" i="25"/>
  <c r="DI27" i="25"/>
  <c r="DJ27" i="25"/>
  <c r="DK27" i="25"/>
  <c r="DL27" i="25"/>
  <c r="DM27" i="25"/>
  <c r="DN27" i="25"/>
  <c r="DO27" i="25"/>
  <c r="DP27" i="25"/>
  <c r="DQ27" i="25"/>
  <c r="DR27" i="25"/>
  <c r="DS27" i="25"/>
  <c r="DT27" i="25"/>
  <c r="DU27" i="25"/>
  <c r="DV27" i="25"/>
  <c r="DW27" i="25"/>
  <c r="DX27" i="25"/>
  <c r="DY27" i="25"/>
  <c r="DZ27" i="25"/>
  <c r="EA27" i="25"/>
  <c r="EB27" i="25"/>
  <c r="EC27" i="25"/>
  <c r="ED27" i="25"/>
  <c r="EE27" i="25"/>
  <c r="EF27" i="25"/>
  <c r="EG27" i="25"/>
  <c r="EH27" i="25"/>
  <c r="EI27" i="25"/>
  <c r="EJ27" i="25"/>
  <c r="EK27" i="25"/>
  <c r="EL27" i="25"/>
  <c r="EM27" i="25"/>
  <c r="EN27" i="25"/>
  <c r="EO27" i="25"/>
  <c r="EP27" i="25"/>
  <c r="EQ27" i="25"/>
  <c r="ER27" i="25"/>
  <c r="ES27" i="25"/>
  <c r="CX28" i="25"/>
  <c r="CY28" i="25"/>
  <c r="CZ28" i="25"/>
  <c r="DA28" i="25"/>
  <c r="DB28" i="25"/>
  <c r="DC28" i="25"/>
  <c r="DD28" i="25"/>
  <c r="DE28" i="25"/>
  <c r="DF28" i="25"/>
  <c r="DG28" i="25"/>
  <c r="DH28" i="25"/>
  <c r="DI28" i="25"/>
  <c r="DJ28" i="25"/>
  <c r="DK28" i="25"/>
  <c r="DL28" i="25"/>
  <c r="DM28" i="25"/>
  <c r="DN28" i="25"/>
  <c r="DO28" i="25"/>
  <c r="DP28" i="25"/>
  <c r="DQ28" i="25"/>
  <c r="DR28" i="25"/>
  <c r="DS28" i="25"/>
  <c r="DT28" i="25"/>
  <c r="DU28" i="25"/>
  <c r="DV28" i="25"/>
  <c r="DW28" i="25"/>
  <c r="DX28" i="25"/>
  <c r="DY28" i="25"/>
  <c r="DZ28" i="25"/>
  <c r="EA28" i="25"/>
  <c r="EB28" i="25"/>
  <c r="EC28" i="25"/>
  <c r="ED28" i="25"/>
  <c r="EE28" i="25"/>
  <c r="EF28" i="25"/>
  <c r="EG28" i="25"/>
  <c r="EH28" i="25"/>
  <c r="EI28" i="25"/>
  <c r="EJ28" i="25"/>
  <c r="EK28" i="25"/>
  <c r="EL28" i="25"/>
  <c r="EM28" i="25"/>
  <c r="EN28" i="25"/>
  <c r="EO28" i="25"/>
  <c r="EP28" i="25"/>
  <c r="EQ28" i="25"/>
  <c r="ER28" i="25"/>
  <c r="ES28" i="25"/>
  <c r="CX29" i="25"/>
  <c r="CY29" i="25"/>
  <c r="CZ29" i="25"/>
  <c r="DA29" i="25"/>
  <c r="DB29" i="25"/>
  <c r="DC29" i="25"/>
  <c r="DD29" i="25"/>
  <c r="DE29" i="25"/>
  <c r="DF29" i="25"/>
  <c r="DG29" i="25"/>
  <c r="DH29" i="25"/>
  <c r="DI29" i="25"/>
  <c r="DJ29" i="25"/>
  <c r="DK29" i="25"/>
  <c r="DL29" i="25"/>
  <c r="DM29" i="25"/>
  <c r="DN29" i="25"/>
  <c r="DO29" i="25"/>
  <c r="DP29" i="25"/>
  <c r="DQ29" i="25"/>
  <c r="DR29" i="25"/>
  <c r="DS29" i="25"/>
  <c r="DT29" i="25"/>
  <c r="DU29" i="25"/>
  <c r="DV29" i="25"/>
  <c r="DW29" i="25"/>
  <c r="DX29" i="25"/>
  <c r="DY29" i="25"/>
  <c r="DZ29" i="25"/>
  <c r="EA29" i="25"/>
  <c r="EB29" i="25"/>
  <c r="EC29" i="25"/>
  <c r="ED29" i="25"/>
  <c r="EE29" i="25"/>
  <c r="EF29" i="25"/>
  <c r="EG29" i="25"/>
  <c r="EH29" i="25"/>
  <c r="EI29" i="25"/>
  <c r="EJ29" i="25"/>
  <c r="EK29" i="25"/>
  <c r="EL29" i="25"/>
  <c r="EM29" i="25"/>
  <c r="EN29" i="25"/>
  <c r="EO29" i="25"/>
  <c r="EP29" i="25"/>
  <c r="EQ29" i="25"/>
  <c r="ER29" i="25"/>
  <c r="ES29" i="25"/>
  <c r="CX30" i="25"/>
  <c r="CY30" i="25"/>
  <c r="CZ30" i="25"/>
  <c r="DA30" i="25"/>
  <c r="DB30" i="25"/>
  <c r="DC30" i="25"/>
  <c r="DD30" i="25"/>
  <c r="DE30" i="25"/>
  <c r="DF30" i="25"/>
  <c r="DG30" i="25"/>
  <c r="DH30" i="25"/>
  <c r="DI30" i="25"/>
  <c r="DJ30" i="25"/>
  <c r="DK30" i="25"/>
  <c r="DL30" i="25"/>
  <c r="DM30" i="25"/>
  <c r="DN30" i="25"/>
  <c r="DO30" i="25"/>
  <c r="DP30" i="25"/>
  <c r="DQ30" i="25"/>
  <c r="DR30" i="25"/>
  <c r="DS30" i="25"/>
  <c r="DT30" i="25"/>
  <c r="DU30" i="25"/>
  <c r="DV30" i="25"/>
  <c r="DW30" i="25"/>
  <c r="DX30" i="25"/>
  <c r="DY30" i="25"/>
  <c r="DZ30" i="25"/>
  <c r="EA30" i="25"/>
  <c r="EB30" i="25"/>
  <c r="EC30" i="25"/>
  <c r="ED30" i="25"/>
  <c r="EE30" i="25"/>
  <c r="EF30" i="25"/>
  <c r="EG30" i="25"/>
  <c r="EH30" i="25"/>
  <c r="EI30" i="25"/>
  <c r="EJ30" i="25"/>
  <c r="EK30" i="25"/>
  <c r="EL30" i="25"/>
  <c r="EM30" i="25"/>
  <c r="EN30" i="25"/>
  <c r="EO30" i="25"/>
  <c r="EP30" i="25"/>
  <c r="EQ30" i="25"/>
  <c r="ER30" i="25"/>
  <c r="ES30" i="25"/>
  <c r="CX31" i="25"/>
  <c r="CY31" i="25"/>
  <c r="CZ31" i="25"/>
  <c r="DA31" i="25"/>
  <c r="DB31" i="25"/>
  <c r="DC31" i="25"/>
  <c r="DD31" i="25"/>
  <c r="DE31" i="25"/>
  <c r="DF31" i="25"/>
  <c r="DG31" i="25"/>
  <c r="DH31" i="25"/>
  <c r="DI31" i="25"/>
  <c r="DJ31" i="25"/>
  <c r="DK31" i="25"/>
  <c r="DL31" i="25"/>
  <c r="DM31" i="25"/>
  <c r="DN31" i="25"/>
  <c r="DO31" i="25"/>
  <c r="DP31" i="25"/>
  <c r="DQ31" i="25"/>
  <c r="DR31" i="25"/>
  <c r="DS31" i="25"/>
  <c r="DT31" i="25"/>
  <c r="DU31" i="25"/>
  <c r="DV31" i="25"/>
  <c r="DW31" i="25"/>
  <c r="DX31" i="25"/>
  <c r="DY31" i="25"/>
  <c r="DZ31" i="25"/>
  <c r="EA31" i="25"/>
  <c r="EB31" i="25"/>
  <c r="EC31" i="25"/>
  <c r="ED31" i="25"/>
  <c r="EE31" i="25"/>
  <c r="EF31" i="25"/>
  <c r="EG31" i="25"/>
  <c r="EH31" i="25"/>
  <c r="EI31" i="25"/>
  <c r="EJ31" i="25"/>
  <c r="EK31" i="25"/>
  <c r="EL31" i="25"/>
  <c r="EM31" i="25"/>
  <c r="EN31" i="25"/>
  <c r="EO31" i="25"/>
  <c r="EP31" i="25"/>
  <c r="EQ31" i="25"/>
  <c r="ER31" i="25"/>
  <c r="ES31" i="25"/>
  <c r="CX32" i="25"/>
  <c r="CY32" i="25"/>
  <c r="CZ32" i="25"/>
  <c r="DA32" i="25"/>
  <c r="DB32" i="25"/>
  <c r="DC32" i="25"/>
  <c r="DD32" i="25"/>
  <c r="DE32" i="25"/>
  <c r="DF32" i="25"/>
  <c r="DG32" i="25"/>
  <c r="DH32" i="25"/>
  <c r="DI32" i="25"/>
  <c r="DJ32" i="25"/>
  <c r="DK32" i="25"/>
  <c r="DL32" i="25"/>
  <c r="DM32" i="25"/>
  <c r="DN32" i="25"/>
  <c r="DO32" i="25"/>
  <c r="DP32" i="25"/>
  <c r="DQ32" i="25"/>
  <c r="DR32" i="25"/>
  <c r="DS32" i="25"/>
  <c r="DT32" i="25"/>
  <c r="DU32" i="25"/>
  <c r="DV32" i="25"/>
  <c r="DW32" i="25"/>
  <c r="DX32" i="25"/>
  <c r="DY32" i="25"/>
  <c r="DZ32" i="25"/>
  <c r="EA32" i="25"/>
  <c r="EB32" i="25"/>
  <c r="EC32" i="25"/>
  <c r="ED32" i="25"/>
  <c r="EE32" i="25"/>
  <c r="EF32" i="25"/>
  <c r="EG32" i="25"/>
  <c r="EH32" i="25"/>
  <c r="EI32" i="25"/>
  <c r="EJ32" i="25"/>
  <c r="EK32" i="25"/>
  <c r="EL32" i="25"/>
  <c r="EM32" i="25"/>
  <c r="EN32" i="25"/>
  <c r="EO32" i="25"/>
  <c r="EP32" i="25"/>
  <c r="EQ32" i="25"/>
  <c r="ER32" i="25"/>
  <c r="ES32" i="25"/>
  <c r="CX33" i="25"/>
  <c r="CY33" i="25"/>
  <c r="CZ33" i="25"/>
  <c r="DA33" i="25"/>
  <c r="DB33" i="25"/>
  <c r="DC33" i="25"/>
  <c r="DD33" i="25"/>
  <c r="DE33" i="25"/>
  <c r="DF33" i="25"/>
  <c r="DG33" i="25"/>
  <c r="DH33" i="25"/>
  <c r="DI33" i="25"/>
  <c r="DJ33" i="25"/>
  <c r="DK33" i="25"/>
  <c r="DL33" i="25"/>
  <c r="DM33" i="25"/>
  <c r="DN33" i="25"/>
  <c r="DO33" i="25"/>
  <c r="DP33" i="25"/>
  <c r="DQ33" i="25"/>
  <c r="DR33" i="25"/>
  <c r="DS33" i="25"/>
  <c r="DT33" i="25"/>
  <c r="DU33" i="25"/>
  <c r="DV33" i="25"/>
  <c r="DW33" i="25"/>
  <c r="DX33" i="25"/>
  <c r="DY33" i="25"/>
  <c r="DZ33" i="25"/>
  <c r="EA33" i="25"/>
  <c r="EB33" i="25"/>
  <c r="EC33" i="25"/>
  <c r="ED33" i="25"/>
  <c r="EE33" i="25"/>
  <c r="EF33" i="25"/>
  <c r="EG33" i="25"/>
  <c r="EH33" i="25"/>
  <c r="EI33" i="25"/>
  <c r="EJ33" i="25"/>
  <c r="EK33" i="25"/>
  <c r="EL33" i="25"/>
  <c r="EM33" i="25"/>
  <c r="EN33" i="25"/>
  <c r="EO33" i="25"/>
  <c r="EP33" i="25"/>
  <c r="EQ33" i="25"/>
  <c r="ER33" i="25"/>
  <c r="ES33" i="25"/>
  <c r="CX34" i="25"/>
  <c r="CY34" i="25"/>
  <c r="CZ34" i="25"/>
  <c r="DA34" i="25"/>
  <c r="DB34" i="25"/>
  <c r="DC34" i="25"/>
  <c r="DD34" i="25"/>
  <c r="DE34" i="25"/>
  <c r="DF34" i="25"/>
  <c r="DG34" i="25"/>
  <c r="DH34" i="25"/>
  <c r="DI34" i="25"/>
  <c r="DJ34" i="25"/>
  <c r="DK34" i="25"/>
  <c r="DL34" i="25"/>
  <c r="DM34" i="25"/>
  <c r="DN34" i="25"/>
  <c r="DO34" i="25"/>
  <c r="DP34" i="25"/>
  <c r="DQ34" i="25"/>
  <c r="DR34" i="25"/>
  <c r="DS34" i="25"/>
  <c r="DT34" i="25"/>
  <c r="DU34" i="25"/>
  <c r="DV34" i="25"/>
  <c r="DW34" i="25"/>
  <c r="DX34" i="25"/>
  <c r="DY34" i="25"/>
  <c r="DZ34" i="25"/>
  <c r="EA34" i="25"/>
  <c r="EB34" i="25"/>
  <c r="EC34" i="25"/>
  <c r="ED34" i="25"/>
  <c r="EE34" i="25"/>
  <c r="EF34" i="25"/>
  <c r="EG34" i="25"/>
  <c r="EH34" i="25"/>
  <c r="EI34" i="25"/>
  <c r="EJ34" i="25"/>
  <c r="EK34" i="25"/>
  <c r="EL34" i="25"/>
  <c r="EM34" i="25"/>
  <c r="EN34" i="25"/>
  <c r="EO34" i="25"/>
  <c r="EP34" i="25"/>
  <c r="EQ34" i="25"/>
  <c r="ER34" i="25"/>
  <c r="ES34" i="25"/>
  <c r="CX35" i="25"/>
  <c r="CY35" i="25"/>
  <c r="CZ35" i="25"/>
  <c r="DA35" i="25"/>
  <c r="DB35" i="25"/>
  <c r="DC35" i="25"/>
  <c r="DD35" i="25"/>
  <c r="DE35" i="25"/>
  <c r="DF35" i="25"/>
  <c r="DG35" i="25"/>
  <c r="DH35" i="25"/>
  <c r="DI35" i="25"/>
  <c r="DJ35" i="25"/>
  <c r="DK35" i="25"/>
  <c r="DL35" i="25"/>
  <c r="DM35" i="25"/>
  <c r="DN35" i="25"/>
  <c r="DO35" i="25"/>
  <c r="DP35" i="25"/>
  <c r="DQ35" i="25"/>
  <c r="DR35" i="25"/>
  <c r="DS35" i="25"/>
  <c r="DT35" i="25"/>
  <c r="DU35" i="25"/>
  <c r="DV35" i="25"/>
  <c r="DW35" i="25"/>
  <c r="DX35" i="25"/>
  <c r="DY35" i="25"/>
  <c r="DZ35" i="25"/>
  <c r="EA35" i="25"/>
  <c r="EB35" i="25"/>
  <c r="EC35" i="25"/>
  <c r="ED35" i="25"/>
  <c r="EE35" i="25"/>
  <c r="EF35" i="25"/>
  <c r="EG35" i="25"/>
  <c r="EH35" i="25"/>
  <c r="EI35" i="25"/>
  <c r="EJ35" i="25"/>
  <c r="EK35" i="25"/>
  <c r="EL35" i="25"/>
  <c r="EM35" i="25"/>
  <c r="EN35" i="25"/>
  <c r="EO35" i="25"/>
  <c r="EP35" i="25"/>
  <c r="EQ35" i="25"/>
  <c r="ER35" i="25"/>
  <c r="ES35" i="25"/>
  <c r="CX36" i="25"/>
  <c r="CY36" i="25"/>
  <c r="CZ36" i="25"/>
  <c r="DA36" i="25"/>
  <c r="DB36" i="25"/>
  <c r="DC36" i="25"/>
  <c r="DD36" i="25"/>
  <c r="DE36" i="25"/>
  <c r="DF36" i="25"/>
  <c r="DG36" i="25"/>
  <c r="DH36" i="25"/>
  <c r="DI36" i="25"/>
  <c r="DJ36" i="25"/>
  <c r="DK36" i="25"/>
  <c r="DL36" i="25"/>
  <c r="DM36" i="25"/>
  <c r="DN36" i="25"/>
  <c r="DO36" i="25"/>
  <c r="DP36" i="25"/>
  <c r="DQ36" i="25"/>
  <c r="DR36" i="25"/>
  <c r="DS36" i="25"/>
  <c r="DT36" i="25"/>
  <c r="DU36" i="25"/>
  <c r="DV36" i="25"/>
  <c r="DW36" i="25"/>
  <c r="DX36" i="25"/>
  <c r="DY36" i="25"/>
  <c r="DZ36" i="25"/>
  <c r="EA36" i="25"/>
  <c r="EB36" i="25"/>
  <c r="EC36" i="25"/>
  <c r="ED36" i="25"/>
  <c r="EE36" i="25"/>
  <c r="EF36" i="25"/>
  <c r="EG36" i="25"/>
  <c r="EH36" i="25"/>
  <c r="EI36" i="25"/>
  <c r="EJ36" i="25"/>
  <c r="EK36" i="25"/>
  <c r="EL36" i="25"/>
  <c r="EM36" i="25"/>
  <c r="EN36" i="25"/>
  <c r="EO36" i="25"/>
  <c r="EP36" i="25"/>
  <c r="EQ36" i="25"/>
  <c r="ER36" i="25"/>
  <c r="ES36" i="25"/>
  <c r="CX37" i="25"/>
  <c r="CY37" i="25"/>
  <c r="CZ37" i="25"/>
  <c r="DA37" i="25"/>
  <c r="DB37" i="25"/>
  <c r="DC37" i="25"/>
  <c r="DD37" i="25"/>
  <c r="DE37" i="25"/>
  <c r="DF37" i="25"/>
  <c r="DG37" i="25"/>
  <c r="DH37" i="25"/>
  <c r="DI37" i="25"/>
  <c r="DJ37" i="25"/>
  <c r="DK37" i="25"/>
  <c r="DL37" i="25"/>
  <c r="DM37" i="25"/>
  <c r="DN37" i="25"/>
  <c r="DO37" i="25"/>
  <c r="DP37" i="25"/>
  <c r="DQ37" i="25"/>
  <c r="DR37" i="25"/>
  <c r="DS37" i="25"/>
  <c r="DT37" i="25"/>
  <c r="DU37" i="25"/>
  <c r="DV37" i="25"/>
  <c r="DW37" i="25"/>
  <c r="DX37" i="25"/>
  <c r="DY37" i="25"/>
  <c r="DZ37" i="25"/>
  <c r="EA37" i="25"/>
  <c r="EB37" i="25"/>
  <c r="EC37" i="25"/>
  <c r="ED37" i="25"/>
  <c r="EE37" i="25"/>
  <c r="EF37" i="25"/>
  <c r="EG37" i="25"/>
  <c r="EH37" i="25"/>
  <c r="EI37" i="25"/>
  <c r="EJ37" i="25"/>
  <c r="EK37" i="25"/>
  <c r="EL37" i="25"/>
  <c r="EM37" i="25"/>
  <c r="EN37" i="25"/>
  <c r="EO37" i="25"/>
  <c r="EP37" i="25"/>
  <c r="EQ37" i="25"/>
  <c r="ER37" i="25"/>
  <c r="ES37" i="25"/>
  <c r="CX38" i="25"/>
  <c r="CY38" i="25"/>
  <c r="CZ38" i="25"/>
  <c r="DA38" i="25"/>
  <c r="DB38" i="25"/>
  <c r="DC38" i="25"/>
  <c r="DD38" i="25"/>
  <c r="DE38" i="25"/>
  <c r="DF38" i="25"/>
  <c r="DG38" i="25"/>
  <c r="DH38" i="25"/>
  <c r="DI38" i="25"/>
  <c r="DJ38" i="25"/>
  <c r="DK38" i="25"/>
  <c r="DL38" i="25"/>
  <c r="DM38" i="25"/>
  <c r="DN38" i="25"/>
  <c r="DO38" i="25"/>
  <c r="DP38" i="25"/>
  <c r="DQ38" i="25"/>
  <c r="DR38" i="25"/>
  <c r="DS38" i="25"/>
  <c r="DT38" i="25"/>
  <c r="DU38" i="25"/>
  <c r="DV38" i="25"/>
  <c r="DW38" i="25"/>
  <c r="DX38" i="25"/>
  <c r="DY38" i="25"/>
  <c r="DZ38" i="25"/>
  <c r="EA38" i="25"/>
  <c r="EB38" i="25"/>
  <c r="EC38" i="25"/>
  <c r="ED38" i="25"/>
  <c r="EE38" i="25"/>
  <c r="EF38" i="25"/>
  <c r="EG38" i="25"/>
  <c r="EH38" i="25"/>
  <c r="EI38" i="25"/>
  <c r="EJ38" i="25"/>
  <c r="EK38" i="25"/>
  <c r="EL38" i="25"/>
  <c r="EM38" i="25"/>
  <c r="EN38" i="25"/>
  <c r="EO38" i="25"/>
  <c r="EP38" i="25"/>
  <c r="EQ38" i="25"/>
  <c r="ER38" i="25"/>
  <c r="ES38" i="25"/>
  <c r="CX39" i="25"/>
  <c r="CY39" i="25"/>
  <c r="CZ39" i="25"/>
  <c r="DA39" i="25"/>
  <c r="DB39" i="25"/>
  <c r="DC39" i="25"/>
  <c r="DD39" i="25"/>
  <c r="DE39" i="25"/>
  <c r="DF39" i="25"/>
  <c r="DG39" i="25"/>
  <c r="DH39" i="25"/>
  <c r="DI39" i="25"/>
  <c r="DJ39" i="25"/>
  <c r="DK39" i="25"/>
  <c r="DL39" i="25"/>
  <c r="DM39" i="25"/>
  <c r="DN39" i="25"/>
  <c r="DO39" i="25"/>
  <c r="DP39" i="25"/>
  <c r="DQ39" i="25"/>
  <c r="DR39" i="25"/>
  <c r="DS39" i="25"/>
  <c r="DT39" i="25"/>
  <c r="DU39" i="25"/>
  <c r="DV39" i="25"/>
  <c r="DW39" i="25"/>
  <c r="DX39" i="25"/>
  <c r="DY39" i="25"/>
  <c r="DZ39" i="25"/>
  <c r="EA39" i="25"/>
  <c r="EB39" i="25"/>
  <c r="EC39" i="25"/>
  <c r="ED39" i="25"/>
  <c r="EE39" i="25"/>
  <c r="EF39" i="25"/>
  <c r="EG39" i="25"/>
  <c r="EH39" i="25"/>
  <c r="EI39" i="25"/>
  <c r="EJ39" i="25"/>
  <c r="EK39" i="25"/>
  <c r="EL39" i="25"/>
  <c r="EM39" i="25"/>
  <c r="EN39" i="25"/>
  <c r="EO39" i="25"/>
  <c r="EP39" i="25"/>
  <c r="EQ39" i="25"/>
  <c r="ER39" i="25"/>
  <c r="ES39" i="25"/>
  <c r="CX40" i="25"/>
  <c r="CY40" i="25"/>
  <c r="CZ40" i="25"/>
  <c r="DA40" i="25"/>
  <c r="DB40" i="25"/>
  <c r="DC40" i="25"/>
  <c r="DD40" i="25"/>
  <c r="DE40" i="25"/>
  <c r="DF40" i="25"/>
  <c r="DG40" i="25"/>
  <c r="DH40" i="25"/>
  <c r="DI40" i="25"/>
  <c r="DJ40" i="25"/>
  <c r="DK40" i="25"/>
  <c r="DL40" i="25"/>
  <c r="DM40" i="25"/>
  <c r="DN40" i="25"/>
  <c r="DO40" i="25"/>
  <c r="DP40" i="25"/>
  <c r="DQ40" i="25"/>
  <c r="DR40" i="25"/>
  <c r="DS40" i="25"/>
  <c r="DT40" i="25"/>
  <c r="DU40" i="25"/>
  <c r="DV40" i="25"/>
  <c r="DW40" i="25"/>
  <c r="DX40" i="25"/>
  <c r="DY40" i="25"/>
  <c r="DZ40" i="25"/>
  <c r="EA40" i="25"/>
  <c r="EB40" i="25"/>
  <c r="EC40" i="25"/>
  <c r="ED40" i="25"/>
  <c r="EE40" i="25"/>
  <c r="EF40" i="25"/>
  <c r="EG40" i="25"/>
  <c r="EH40" i="25"/>
  <c r="EI40" i="25"/>
  <c r="EJ40" i="25"/>
  <c r="EK40" i="25"/>
  <c r="EL40" i="25"/>
  <c r="EM40" i="25"/>
  <c r="EN40" i="25"/>
  <c r="EO40" i="25"/>
  <c r="EP40" i="25"/>
  <c r="EQ40" i="25"/>
  <c r="ER40" i="25"/>
  <c r="ES40" i="25"/>
  <c r="CX41" i="25"/>
  <c r="CY41" i="25"/>
  <c r="CZ41" i="25"/>
  <c r="DA41" i="25"/>
  <c r="DB41" i="25"/>
  <c r="DC41" i="25"/>
  <c r="DD41" i="25"/>
  <c r="DE41" i="25"/>
  <c r="DF41" i="25"/>
  <c r="DG41" i="25"/>
  <c r="DH41" i="25"/>
  <c r="DI41" i="25"/>
  <c r="DJ41" i="25"/>
  <c r="DK41" i="25"/>
  <c r="DL41" i="25"/>
  <c r="DM41" i="25"/>
  <c r="DN41" i="25"/>
  <c r="DO41" i="25"/>
  <c r="DP41" i="25"/>
  <c r="DQ41" i="25"/>
  <c r="DR41" i="25"/>
  <c r="DS41" i="25"/>
  <c r="DT41" i="25"/>
  <c r="DU41" i="25"/>
  <c r="DV41" i="25"/>
  <c r="DW41" i="25"/>
  <c r="DX41" i="25"/>
  <c r="DY41" i="25"/>
  <c r="DZ41" i="25"/>
  <c r="EA41" i="25"/>
  <c r="EB41" i="25"/>
  <c r="EC41" i="25"/>
  <c r="ED41" i="25"/>
  <c r="EE41" i="25"/>
  <c r="EF41" i="25"/>
  <c r="EG41" i="25"/>
  <c r="EH41" i="25"/>
  <c r="EI41" i="25"/>
  <c r="EJ41" i="25"/>
  <c r="EK41" i="25"/>
  <c r="EL41" i="25"/>
  <c r="EM41" i="25"/>
  <c r="EN41" i="25"/>
  <c r="EO41" i="25"/>
  <c r="EP41" i="25"/>
  <c r="EQ41" i="25"/>
  <c r="ER41" i="25"/>
  <c r="ES41" i="25"/>
  <c r="CX42" i="25"/>
  <c r="CY42" i="25"/>
  <c r="CZ42" i="25"/>
  <c r="DA42" i="25"/>
  <c r="DB42" i="25"/>
  <c r="DC42" i="25"/>
  <c r="DD42" i="25"/>
  <c r="DE42" i="25"/>
  <c r="DF42" i="25"/>
  <c r="DG42" i="25"/>
  <c r="DH42" i="25"/>
  <c r="DI42" i="25"/>
  <c r="DJ42" i="25"/>
  <c r="DK42" i="25"/>
  <c r="DL42" i="25"/>
  <c r="DM42" i="25"/>
  <c r="DN42" i="25"/>
  <c r="DO42" i="25"/>
  <c r="DP42" i="25"/>
  <c r="DQ42" i="25"/>
  <c r="DR42" i="25"/>
  <c r="DS42" i="25"/>
  <c r="DT42" i="25"/>
  <c r="DU42" i="25"/>
  <c r="DV42" i="25"/>
  <c r="DW42" i="25"/>
  <c r="DX42" i="25"/>
  <c r="DY42" i="25"/>
  <c r="DZ42" i="25"/>
  <c r="EA42" i="25"/>
  <c r="EB42" i="25"/>
  <c r="EC42" i="25"/>
  <c r="ED42" i="25"/>
  <c r="EE42" i="25"/>
  <c r="EF42" i="25"/>
  <c r="EG42" i="25"/>
  <c r="EH42" i="25"/>
  <c r="EI42" i="25"/>
  <c r="EJ42" i="25"/>
  <c r="EK42" i="25"/>
  <c r="EL42" i="25"/>
  <c r="EM42" i="25"/>
  <c r="EN42" i="25"/>
  <c r="EO42" i="25"/>
  <c r="EP42" i="25"/>
  <c r="EQ42" i="25"/>
  <c r="ER42" i="25"/>
  <c r="ES42" i="25"/>
  <c r="CX43" i="25"/>
  <c r="CY43" i="25"/>
  <c r="CZ43" i="25"/>
  <c r="DA43" i="25"/>
  <c r="DB43" i="25"/>
  <c r="DC43" i="25"/>
  <c r="DD43" i="25"/>
  <c r="DE43" i="25"/>
  <c r="DF43" i="25"/>
  <c r="DG43" i="25"/>
  <c r="DH43" i="25"/>
  <c r="DI43" i="25"/>
  <c r="DJ43" i="25"/>
  <c r="DK43" i="25"/>
  <c r="DL43" i="25"/>
  <c r="DM43" i="25"/>
  <c r="DN43" i="25"/>
  <c r="DO43" i="25"/>
  <c r="DP43" i="25"/>
  <c r="DQ43" i="25"/>
  <c r="DR43" i="25"/>
  <c r="DS43" i="25"/>
  <c r="DT43" i="25"/>
  <c r="DU43" i="25"/>
  <c r="DV43" i="25"/>
  <c r="DW43" i="25"/>
  <c r="DX43" i="25"/>
  <c r="DY43" i="25"/>
  <c r="DZ43" i="25"/>
  <c r="EA43" i="25"/>
  <c r="EB43" i="25"/>
  <c r="EC43" i="25"/>
  <c r="ED43" i="25"/>
  <c r="EE43" i="25"/>
  <c r="EF43" i="25"/>
  <c r="EG43" i="25"/>
  <c r="EH43" i="25"/>
  <c r="EI43" i="25"/>
  <c r="EJ43" i="25"/>
  <c r="EK43" i="25"/>
  <c r="EL43" i="25"/>
  <c r="EM43" i="25"/>
  <c r="EN43" i="25"/>
  <c r="EO43" i="25"/>
  <c r="EP43" i="25"/>
  <c r="EQ43" i="25"/>
  <c r="ER43" i="25"/>
  <c r="ES43" i="25"/>
  <c r="CX44" i="25"/>
  <c r="CY44" i="25"/>
  <c r="CZ44" i="25"/>
  <c r="DA44" i="25"/>
  <c r="DB44" i="25"/>
  <c r="DC44" i="25"/>
  <c r="DD44" i="25"/>
  <c r="DE44" i="25"/>
  <c r="DF44" i="25"/>
  <c r="DG44" i="25"/>
  <c r="DH44" i="25"/>
  <c r="DI44" i="25"/>
  <c r="DJ44" i="25"/>
  <c r="DK44" i="25"/>
  <c r="DL44" i="25"/>
  <c r="DM44" i="25"/>
  <c r="DN44" i="25"/>
  <c r="DO44" i="25"/>
  <c r="DP44" i="25"/>
  <c r="DQ44" i="25"/>
  <c r="DR44" i="25"/>
  <c r="DS44" i="25"/>
  <c r="DT44" i="25"/>
  <c r="DU44" i="25"/>
  <c r="DV44" i="25"/>
  <c r="DW44" i="25"/>
  <c r="DX44" i="25"/>
  <c r="DY44" i="25"/>
  <c r="DZ44" i="25"/>
  <c r="EA44" i="25"/>
  <c r="EB44" i="25"/>
  <c r="EC44" i="25"/>
  <c r="ED44" i="25"/>
  <c r="EE44" i="25"/>
  <c r="EF44" i="25"/>
  <c r="EG44" i="25"/>
  <c r="EH44" i="25"/>
  <c r="EI44" i="25"/>
  <c r="EJ44" i="25"/>
  <c r="EK44" i="25"/>
  <c r="EL44" i="25"/>
  <c r="EM44" i="25"/>
  <c r="EN44" i="25"/>
  <c r="EO44" i="25"/>
  <c r="EP44" i="25"/>
  <c r="EQ44" i="25"/>
  <c r="ER44" i="25"/>
  <c r="ES44" i="25"/>
  <c r="CX45" i="25"/>
  <c r="CY45" i="25"/>
  <c r="CZ45" i="25"/>
  <c r="DA45" i="25"/>
  <c r="DB45" i="25"/>
  <c r="DC45" i="25"/>
  <c r="DD45" i="25"/>
  <c r="DE45" i="25"/>
  <c r="DF45" i="25"/>
  <c r="DG45" i="25"/>
  <c r="DH45" i="25"/>
  <c r="DI45" i="25"/>
  <c r="DJ45" i="25"/>
  <c r="DK45" i="25"/>
  <c r="DL45" i="25"/>
  <c r="DM45" i="25"/>
  <c r="DN45" i="25"/>
  <c r="DO45" i="25"/>
  <c r="DP45" i="25"/>
  <c r="DQ45" i="25"/>
  <c r="DR45" i="25"/>
  <c r="DS45" i="25"/>
  <c r="DT45" i="25"/>
  <c r="DU45" i="25"/>
  <c r="DV45" i="25"/>
  <c r="DW45" i="25"/>
  <c r="DX45" i="25"/>
  <c r="DY45" i="25"/>
  <c r="DZ45" i="25"/>
  <c r="EA45" i="25"/>
  <c r="EB45" i="25"/>
  <c r="EC45" i="25"/>
  <c r="ED45" i="25"/>
  <c r="EE45" i="25"/>
  <c r="EF45" i="25"/>
  <c r="EG45" i="25"/>
  <c r="EH45" i="25"/>
  <c r="EI45" i="25"/>
  <c r="EJ45" i="25"/>
  <c r="EK45" i="25"/>
  <c r="EL45" i="25"/>
  <c r="EM45" i="25"/>
  <c r="EN45" i="25"/>
  <c r="EO45" i="25"/>
  <c r="EP45" i="25"/>
  <c r="EQ45" i="25"/>
  <c r="ER45" i="25"/>
  <c r="ES45" i="25"/>
  <c r="CX46" i="25"/>
  <c r="CY46" i="25"/>
  <c r="CZ46" i="25"/>
  <c r="DA46" i="25"/>
  <c r="DB46" i="25"/>
  <c r="DC46" i="25"/>
  <c r="DD46" i="25"/>
  <c r="DE46" i="25"/>
  <c r="DF46" i="25"/>
  <c r="DG46" i="25"/>
  <c r="DH46" i="25"/>
  <c r="DI46" i="25"/>
  <c r="DJ46" i="25"/>
  <c r="DK46" i="25"/>
  <c r="DL46" i="25"/>
  <c r="DM46" i="25"/>
  <c r="DN46" i="25"/>
  <c r="DO46" i="25"/>
  <c r="DP46" i="25"/>
  <c r="DQ46" i="25"/>
  <c r="DR46" i="25"/>
  <c r="DS46" i="25"/>
  <c r="DT46" i="25"/>
  <c r="DU46" i="25"/>
  <c r="DV46" i="25"/>
  <c r="DW46" i="25"/>
  <c r="DX46" i="25"/>
  <c r="DY46" i="25"/>
  <c r="DZ46" i="25"/>
  <c r="EA46" i="25"/>
  <c r="EB46" i="25"/>
  <c r="EC46" i="25"/>
  <c r="ED46" i="25"/>
  <c r="EE46" i="25"/>
  <c r="EF46" i="25"/>
  <c r="EG46" i="25"/>
  <c r="EH46" i="25"/>
  <c r="EI46" i="25"/>
  <c r="EJ46" i="25"/>
  <c r="EK46" i="25"/>
  <c r="EL46" i="25"/>
  <c r="EM46" i="25"/>
  <c r="EN46" i="25"/>
  <c r="EO46" i="25"/>
  <c r="EP46" i="25"/>
  <c r="EQ46" i="25"/>
  <c r="ER46" i="25"/>
  <c r="ES46" i="25"/>
  <c r="CX47" i="25"/>
  <c r="CY47" i="25"/>
  <c r="CZ47" i="25"/>
  <c r="DA47" i="25"/>
  <c r="DB47" i="25"/>
  <c r="DC47" i="25"/>
  <c r="DD47" i="25"/>
  <c r="DE47" i="25"/>
  <c r="DF47" i="25"/>
  <c r="DG47" i="25"/>
  <c r="DH47" i="25"/>
  <c r="DI47" i="25"/>
  <c r="DJ47" i="25"/>
  <c r="DK47" i="25"/>
  <c r="DL47" i="25"/>
  <c r="DM47" i="25"/>
  <c r="DN47" i="25"/>
  <c r="DO47" i="25"/>
  <c r="DP47" i="25"/>
  <c r="DQ47" i="25"/>
  <c r="DR47" i="25"/>
  <c r="DS47" i="25"/>
  <c r="DT47" i="25"/>
  <c r="DU47" i="25"/>
  <c r="DV47" i="25"/>
  <c r="DW47" i="25"/>
  <c r="DX47" i="25"/>
  <c r="DY47" i="25"/>
  <c r="DZ47" i="25"/>
  <c r="EA47" i="25"/>
  <c r="EB47" i="25"/>
  <c r="EC47" i="25"/>
  <c r="ED47" i="25"/>
  <c r="EE47" i="25"/>
  <c r="EF47" i="25"/>
  <c r="EG47" i="25"/>
  <c r="EH47" i="25"/>
  <c r="EI47" i="25"/>
  <c r="EJ47" i="25"/>
  <c r="EK47" i="25"/>
  <c r="EL47" i="25"/>
  <c r="EM47" i="25"/>
  <c r="EN47" i="25"/>
  <c r="EO47" i="25"/>
  <c r="EP47" i="25"/>
  <c r="EQ47" i="25"/>
  <c r="ER47" i="25"/>
  <c r="ES47" i="25"/>
  <c r="CX48" i="25"/>
  <c r="CY48" i="25"/>
  <c r="CZ48" i="25"/>
  <c r="DA48" i="25"/>
  <c r="DB48" i="25"/>
  <c r="DC48" i="25"/>
  <c r="DD48" i="25"/>
  <c r="DE48" i="25"/>
  <c r="DF48" i="25"/>
  <c r="DG48" i="25"/>
  <c r="DH48" i="25"/>
  <c r="DI48" i="25"/>
  <c r="DJ48" i="25"/>
  <c r="DK48" i="25"/>
  <c r="DL48" i="25"/>
  <c r="DM48" i="25"/>
  <c r="DN48" i="25"/>
  <c r="DO48" i="25"/>
  <c r="DP48" i="25"/>
  <c r="DQ48" i="25"/>
  <c r="DR48" i="25"/>
  <c r="DS48" i="25"/>
  <c r="DT48" i="25"/>
  <c r="DU48" i="25"/>
  <c r="DV48" i="25"/>
  <c r="DW48" i="25"/>
  <c r="DX48" i="25"/>
  <c r="DY48" i="25"/>
  <c r="DZ48" i="25"/>
  <c r="EA48" i="25"/>
  <c r="EB48" i="25"/>
  <c r="EC48" i="25"/>
  <c r="ED48" i="25"/>
  <c r="EE48" i="25"/>
  <c r="EF48" i="25"/>
  <c r="EG48" i="25"/>
  <c r="EH48" i="25"/>
  <c r="EI48" i="25"/>
  <c r="EJ48" i="25"/>
  <c r="EK48" i="25"/>
  <c r="EL48" i="25"/>
  <c r="EM48" i="25"/>
  <c r="EN48" i="25"/>
  <c r="EO48" i="25"/>
  <c r="EP48" i="25"/>
  <c r="EQ48" i="25"/>
  <c r="ER48" i="25"/>
  <c r="ES48" i="25"/>
  <c r="CX49" i="25"/>
  <c r="CY49" i="25"/>
  <c r="CZ49" i="25"/>
  <c r="DA49" i="25"/>
  <c r="DB49" i="25"/>
  <c r="DC49" i="25"/>
  <c r="DD49" i="25"/>
  <c r="DE49" i="25"/>
  <c r="DF49" i="25"/>
  <c r="DG49" i="25"/>
  <c r="DH49" i="25"/>
  <c r="DI49" i="25"/>
  <c r="DJ49" i="25"/>
  <c r="DK49" i="25"/>
  <c r="DL49" i="25"/>
  <c r="DM49" i="25"/>
  <c r="DN49" i="25"/>
  <c r="DO49" i="25"/>
  <c r="DP49" i="25"/>
  <c r="DQ49" i="25"/>
  <c r="DR49" i="25"/>
  <c r="DS49" i="25"/>
  <c r="DT49" i="25"/>
  <c r="DU49" i="25"/>
  <c r="DV49" i="25"/>
  <c r="DW49" i="25"/>
  <c r="DX49" i="25"/>
  <c r="DY49" i="25"/>
  <c r="DZ49" i="25"/>
  <c r="EA49" i="25"/>
  <c r="EB49" i="25"/>
  <c r="EC49" i="25"/>
  <c r="ED49" i="25"/>
  <c r="EE49" i="25"/>
  <c r="EF49" i="25"/>
  <c r="EG49" i="25"/>
  <c r="EH49" i="25"/>
  <c r="EI49" i="25"/>
  <c r="EJ49" i="25"/>
  <c r="EK49" i="25"/>
  <c r="EL49" i="25"/>
  <c r="EM49" i="25"/>
  <c r="EN49" i="25"/>
  <c r="EO49" i="25"/>
  <c r="EP49" i="25"/>
  <c r="EQ49" i="25"/>
  <c r="ER49" i="25"/>
  <c r="ES49" i="25"/>
  <c r="CX50" i="25"/>
  <c r="CY50" i="25"/>
  <c r="CZ50" i="25"/>
  <c r="DA50" i="25"/>
  <c r="DB50" i="25"/>
  <c r="DC50" i="25"/>
  <c r="DD50" i="25"/>
  <c r="DE50" i="25"/>
  <c r="DF50" i="25"/>
  <c r="DG50" i="25"/>
  <c r="DH50" i="25"/>
  <c r="DI50" i="25"/>
  <c r="DJ50" i="25"/>
  <c r="DK50" i="25"/>
  <c r="DL50" i="25"/>
  <c r="DM50" i="25"/>
  <c r="DN50" i="25"/>
  <c r="DO50" i="25"/>
  <c r="DP50" i="25"/>
  <c r="DQ50" i="25"/>
  <c r="DR50" i="25"/>
  <c r="DS50" i="25"/>
  <c r="DT50" i="25"/>
  <c r="DU50" i="25"/>
  <c r="DV50" i="25"/>
  <c r="DW50" i="25"/>
  <c r="DX50" i="25"/>
  <c r="DY50" i="25"/>
  <c r="DZ50" i="25"/>
  <c r="EA50" i="25"/>
  <c r="EB50" i="25"/>
  <c r="EC50" i="25"/>
  <c r="ED50" i="25"/>
  <c r="EE50" i="25"/>
  <c r="EF50" i="25"/>
  <c r="EG50" i="25"/>
  <c r="EH50" i="25"/>
  <c r="EI50" i="25"/>
  <c r="EJ50" i="25"/>
  <c r="EK50" i="25"/>
  <c r="EL50" i="25"/>
  <c r="EM50" i="25"/>
  <c r="EN50" i="25"/>
  <c r="EO50" i="25"/>
  <c r="EP50" i="25"/>
  <c r="EQ50" i="25"/>
  <c r="ER50" i="25"/>
  <c r="ES50" i="25"/>
  <c r="CX51" i="25"/>
  <c r="CY51" i="25"/>
  <c r="CZ51" i="25"/>
  <c r="DA51" i="25"/>
  <c r="DB51" i="25"/>
  <c r="DC51" i="25"/>
  <c r="DD51" i="25"/>
  <c r="DE51" i="25"/>
  <c r="DF51" i="25"/>
  <c r="DG51" i="25"/>
  <c r="DH51" i="25"/>
  <c r="DI51" i="25"/>
  <c r="DJ51" i="25"/>
  <c r="DK51" i="25"/>
  <c r="DL51" i="25"/>
  <c r="DM51" i="25"/>
  <c r="DN51" i="25"/>
  <c r="DO51" i="25"/>
  <c r="DP51" i="25"/>
  <c r="DQ51" i="25"/>
  <c r="DR51" i="25"/>
  <c r="DS51" i="25"/>
  <c r="DT51" i="25"/>
  <c r="DU51" i="25"/>
  <c r="DV51" i="25"/>
  <c r="DW51" i="25"/>
  <c r="DX51" i="25"/>
  <c r="DY51" i="25"/>
  <c r="DZ51" i="25"/>
  <c r="EA51" i="25"/>
  <c r="EB51" i="25"/>
  <c r="EC51" i="25"/>
  <c r="ED51" i="25"/>
  <c r="EE51" i="25"/>
  <c r="EF51" i="25"/>
  <c r="EG51" i="25"/>
  <c r="EH51" i="25"/>
  <c r="EI51" i="25"/>
  <c r="EJ51" i="25"/>
  <c r="EK51" i="25"/>
  <c r="EL51" i="25"/>
  <c r="EM51" i="25"/>
  <c r="EN51" i="25"/>
  <c r="EO51" i="25"/>
  <c r="EP51" i="25"/>
  <c r="EQ51" i="25"/>
  <c r="ER51" i="25"/>
  <c r="ES51" i="25"/>
  <c r="CX52" i="25"/>
  <c r="CY52" i="25"/>
  <c r="CZ52" i="25"/>
  <c r="DA52" i="25"/>
  <c r="DB52" i="25"/>
  <c r="DC52" i="25"/>
  <c r="DD52" i="25"/>
  <c r="DE52" i="25"/>
  <c r="DF52" i="25"/>
  <c r="DG52" i="25"/>
  <c r="DH52" i="25"/>
  <c r="DI52" i="25"/>
  <c r="DJ52" i="25"/>
  <c r="DK52" i="25"/>
  <c r="DL52" i="25"/>
  <c r="DM52" i="25"/>
  <c r="DN52" i="25"/>
  <c r="DO52" i="25"/>
  <c r="DP52" i="25"/>
  <c r="DQ52" i="25"/>
  <c r="DR52" i="25"/>
  <c r="DS52" i="25"/>
  <c r="DT52" i="25"/>
  <c r="DU52" i="25"/>
  <c r="DV52" i="25"/>
  <c r="DW52" i="25"/>
  <c r="DX52" i="25"/>
  <c r="DY52" i="25"/>
  <c r="DZ52" i="25"/>
  <c r="EA52" i="25"/>
  <c r="EB52" i="25"/>
  <c r="EC52" i="25"/>
  <c r="ED52" i="25"/>
  <c r="EE52" i="25"/>
  <c r="EF52" i="25"/>
  <c r="EG52" i="25"/>
  <c r="EH52" i="25"/>
  <c r="EI52" i="25"/>
  <c r="EJ52" i="25"/>
  <c r="EK52" i="25"/>
  <c r="EL52" i="25"/>
  <c r="EM52" i="25"/>
  <c r="EN52" i="25"/>
  <c r="EO52" i="25"/>
  <c r="EP52" i="25"/>
  <c r="EQ52" i="25"/>
  <c r="ER52" i="25"/>
  <c r="ES52" i="25"/>
  <c r="CX53" i="25"/>
  <c r="CY53" i="25"/>
  <c r="CZ53" i="25"/>
  <c r="DA53" i="25"/>
  <c r="DB53" i="25"/>
  <c r="DC53" i="25"/>
  <c r="DD53" i="25"/>
  <c r="DE53" i="25"/>
  <c r="DF53" i="25"/>
  <c r="DG53" i="25"/>
  <c r="DH53" i="25"/>
  <c r="DI53" i="25"/>
  <c r="DJ53" i="25"/>
  <c r="DK53" i="25"/>
  <c r="DL53" i="25"/>
  <c r="DM53" i="25"/>
  <c r="DN53" i="25"/>
  <c r="DO53" i="25"/>
  <c r="DP53" i="25"/>
  <c r="DQ53" i="25"/>
  <c r="DR53" i="25"/>
  <c r="DS53" i="25"/>
  <c r="DT53" i="25"/>
  <c r="DU53" i="25"/>
  <c r="DV53" i="25"/>
  <c r="DW53" i="25"/>
  <c r="DX53" i="25"/>
  <c r="DY53" i="25"/>
  <c r="DZ53" i="25"/>
  <c r="EA53" i="25"/>
  <c r="EB53" i="25"/>
  <c r="EC53" i="25"/>
  <c r="ED53" i="25"/>
  <c r="EE53" i="25"/>
  <c r="EF53" i="25"/>
  <c r="EG53" i="25"/>
  <c r="EH53" i="25"/>
  <c r="EI53" i="25"/>
  <c r="EJ53" i="25"/>
  <c r="EK53" i="25"/>
  <c r="EL53" i="25"/>
  <c r="EM53" i="25"/>
  <c r="EN53" i="25"/>
  <c r="EO53" i="25"/>
  <c r="EP53" i="25"/>
  <c r="EQ53" i="25"/>
  <c r="ER53" i="25"/>
  <c r="ES53" i="25"/>
  <c r="CX54" i="25"/>
  <c r="CY54" i="25"/>
  <c r="CZ54" i="25"/>
  <c r="DA54" i="25"/>
  <c r="DB54" i="25"/>
  <c r="DC54" i="25"/>
  <c r="DD54" i="25"/>
  <c r="DE54" i="25"/>
  <c r="DF54" i="25"/>
  <c r="DG54" i="25"/>
  <c r="DH54" i="25"/>
  <c r="DI54" i="25"/>
  <c r="DJ54" i="25"/>
  <c r="DK54" i="25"/>
  <c r="DL54" i="25"/>
  <c r="DM54" i="25"/>
  <c r="DN54" i="25"/>
  <c r="DO54" i="25"/>
  <c r="DP54" i="25"/>
  <c r="DQ54" i="25"/>
  <c r="DR54" i="25"/>
  <c r="DS54" i="25"/>
  <c r="DT54" i="25"/>
  <c r="DU54" i="25"/>
  <c r="DV54" i="25"/>
  <c r="DW54" i="25"/>
  <c r="DX54" i="25"/>
  <c r="DY54" i="25"/>
  <c r="DZ54" i="25"/>
  <c r="EA54" i="25"/>
  <c r="EB54" i="25"/>
  <c r="EC54" i="25"/>
  <c r="ED54" i="25"/>
  <c r="EE54" i="25"/>
  <c r="EF54" i="25"/>
  <c r="EG54" i="25"/>
  <c r="EH54" i="25"/>
  <c r="EI54" i="25"/>
  <c r="EJ54" i="25"/>
  <c r="EK54" i="25"/>
  <c r="EL54" i="25"/>
  <c r="EM54" i="25"/>
  <c r="EN54" i="25"/>
  <c r="EO54" i="25"/>
  <c r="EP54" i="25"/>
  <c r="EQ54" i="25"/>
  <c r="ER54" i="25"/>
  <c r="ES54" i="25"/>
  <c r="CX55" i="25"/>
  <c r="CY55" i="25"/>
  <c r="CZ55" i="25"/>
  <c r="DA55" i="25"/>
  <c r="DB55" i="25"/>
  <c r="DC55" i="25"/>
  <c r="DD55" i="25"/>
  <c r="DE55" i="25"/>
  <c r="DF55" i="25"/>
  <c r="DG55" i="25"/>
  <c r="DH55" i="25"/>
  <c r="DI55" i="25"/>
  <c r="DJ55" i="25"/>
  <c r="DK55" i="25"/>
  <c r="DL55" i="25"/>
  <c r="DM55" i="25"/>
  <c r="DN55" i="25"/>
  <c r="DO55" i="25"/>
  <c r="DP55" i="25"/>
  <c r="DQ55" i="25"/>
  <c r="DR55" i="25"/>
  <c r="DS55" i="25"/>
  <c r="DT55" i="25"/>
  <c r="DU55" i="25"/>
  <c r="DV55" i="25"/>
  <c r="DW55" i="25"/>
  <c r="DX55" i="25"/>
  <c r="DY55" i="25"/>
  <c r="DZ55" i="25"/>
  <c r="EA55" i="25"/>
  <c r="EB55" i="25"/>
  <c r="EC55" i="25"/>
  <c r="ED55" i="25"/>
  <c r="EE55" i="25"/>
  <c r="EF55" i="25"/>
  <c r="EG55" i="25"/>
  <c r="EH55" i="25"/>
  <c r="EI55" i="25"/>
  <c r="EJ55" i="25"/>
  <c r="EK55" i="25"/>
  <c r="EL55" i="25"/>
  <c r="EM55" i="25"/>
  <c r="EN55" i="25"/>
  <c r="EO55" i="25"/>
  <c r="EP55" i="25"/>
  <c r="EQ55" i="25"/>
  <c r="ER55" i="25"/>
  <c r="ES55" i="25"/>
  <c r="CX56" i="25"/>
  <c r="CY56" i="25"/>
  <c r="CZ56" i="25"/>
  <c r="DA56" i="25"/>
  <c r="DB56" i="25"/>
  <c r="DC56" i="25"/>
  <c r="DD56" i="25"/>
  <c r="DE56" i="25"/>
  <c r="DF56" i="25"/>
  <c r="DG56" i="25"/>
  <c r="DH56" i="25"/>
  <c r="DI56" i="25"/>
  <c r="DJ56" i="25"/>
  <c r="DK56" i="25"/>
  <c r="DL56" i="25"/>
  <c r="DM56" i="25"/>
  <c r="DN56" i="25"/>
  <c r="DO56" i="25"/>
  <c r="DP56" i="25"/>
  <c r="DQ56" i="25"/>
  <c r="DR56" i="25"/>
  <c r="DS56" i="25"/>
  <c r="DT56" i="25"/>
  <c r="DU56" i="25"/>
  <c r="DV56" i="25"/>
  <c r="DW56" i="25"/>
  <c r="DX56" i="25"/>
  <c r="DY56" i="25"/>
  <c r="DZ56" i="25"/>
  <c r="EA56" i="25"/>
  <c r="EB56" i="25"/>
  <c r="EC56" i="25"/>
  <c r="ED56" i="25"/>
  <c r="EE56" i="25"/>
  <c r="EF56" i="25"/>
  <c r="EG56" i="25"/>
  <c r="EH56" i="25"/>
  <c r="EI56" i="25"/>
  <c r="EJ56" i="25"/>
  <c r="EK56" i="25"/>
  <c r="EL56" i="25"/>
  <c r="EM56" i="25"/>
  <c r="EN56" i="25"/>
  <c r="EO56" i="25"/>
  <c r="EP56" i="25"/>
  <c r="EQ56" i="25"/>
  <c r="ER56" i="25"/>
  <c r="ES56" i="25"/>
  <c r="CX57" i="25"/>
  <c r="CY57" i="25"/>
  <c r="CZ57" i="25"/>
  <c r="DA57" i="25"/>
  <c r="DB57" i="25"/>
  <c r="DC57" i="25"/>
  <c r="DD57" i="25"/>
  <c r="DE57" i="25"/>
  <c r="DF57" i="25"/>
  <c r="DG57" i="25"/>
  <c r="DH57" i="25"/>
  <c r="DI57" i="25"/>
  <c r="DJ57" i="25"/>
  <c r="DK57" i="25"/>
  <c r="DL57" i="25"/>
  <c r="DM57" i="25"/>
  <c r="DN57" i="25"/>
  <c r="DO57" i="25"/>
  <c r="DP57" i="25"/>
  <c r="DQ57" i="25"/>
  <c r="DR57" i="25"/>
  <c r="DS57" i="25"/>
  <c r="DT57" i="25"/>
  <c r="DU57" i="25"/>
  <c r="DV57" i="25"/>
  <c r="DW57" i="25"/>
  <c r="DX57" i="25"/>
  <c r="DY57" i="25"/>
  <c r="DZ57" i="25"/>
  <c r="EA57" i="25"/>
  <c r="EB57" i="25"/>
  <c r="EC57" i="25"/>
  <c r="ED57" i="25"/>
  <c r="EE57" i="25"/>
  <c r="EF57" i="25"/>
  <c r="EG57" i="25"/>
  <c r="EH57" i="25"/>
  <c r="EI57" i="25"/>
  <c r="EJ57" i="25"/>
  <c r="EK57" i="25"/>
  <c r="EL57" i="25"/>
  <c r="EM57" i="25"/>
  <c r="EN57" i="25"/>
  <c r="EO57" i="25"/>
  <c r="EP57" i="25"/>
  <c r="EQ57" i="25"/>
  <c r="ER57" i="25"/>
  <c r="ES57" i="25"/>
  <c r="CX58" i="25"/>
  <c r="CY58" i="25"/>
  <c r="CZ58" i="25"/>
  <c r="DA58" i="25"/>
  <c r="DB58" i="25"/>
  <c r="DC58" i="25"/>
  <c r="DD58" i="25"/>
  <c r="DE58" i="25"/>
  <c r="DF58" i="25"/>
  <c r="DG58" i="25"/>
  <c r="DH58" i="25"/>
  <c r="DI58" i="25"/>
  <c r="DJ58" i="25"/>
  <c r="DK58" i="25"/>
  <c r="DL58" i="25"/>
  <c r="DM58" i="25"/>
  <c r="DN58" i="25"/>
  <c r="DO58" i="25"/>
  <c r="DP58" i="25"/>
  <c r="DQ58" i="25"/>
  <c r="DR58" i="25"/>
  <c r="DS58" i="25"/>
  <c r="DT58" i="25"/>
  <c r="DU58" i="25"/>
  <c r="DV58" i="25"/>
  <c r="DW58" i="25"/>
  <c r="DX58" i="25"/>
  <c r="DY58" i="25"/>
  <c r="DZ58" i="25"/>
  <c r="EA58" i="25"/>
  <c r="EB58" i="25"/>
  <c r="EC58" i="25"/>
  <c r="ED58" i="25"/>
  <c r="EE58" i="25"/>
  <c r="EF58" i="25"/>
  <c r="EG58" i="25"/>
  <c r="EH58" i="25"/>
  <c r="EI58" i="25"/>
  <c r="EJ58" i="25"/>
  <c r="EK58" i="25"/>
  <c r="EL58" i="25"/>
  <c r="EM58" i="25"/>
  <c r="EN58" i="25"/>
  <c r="EO58" i="25"/>
  <c r="EP58" i="25"/>
  <c r="EQ58" i="25"/>
  <c r="ER58" i="25"/>
  <c r="ES58" i="25"/>
  <c r="CX59" i="25"/>
  <c r="CY59" i="25"/>
  <c r="CZ59" i="25"/>
  <c r="DA59" i="25"/>
  <c r="DB59" i="25"/>
  <c r="DC59" i="25"/>
  <c r="DD59" i="25"/>
  <c r="DE59" i="25"/>
  <c r="DF59" i="25"/>
  <c r="DG59" i="25"/>
  <c r="DH59" i="25"/>
  <c r="DI59" i="25"/>
  <c r="DJ59" i="25"/>
  <c r="DK59" i="25"/>
  <c r="DL59" i="25"/>
  <c r="DM59" i="25"/>
  <c r="DN59" i="25"/>
  <c r="DO59" i="25"/>
  <c r="DP59" i="25"/>
  <c r="DQ59" i="25"/>
  <c r="DR59" i="25"/>
  <c r="DS59" i="25"/>
  <c r="DT59" i="25"/>
  <c r="DU59" i="25"/>
  <c r="DV59" i="25"/>
  <c r="DW59" i="25"/>
  <c r="DX59" i="25"/>
  <c r="DY59" i="25"/>
  <c r="DZ59" i="25"/>
  <c r="EA59" i="25"/>
  <c r="EB59" i="25"/>
  <c r="EC59" i="25"/>
  <c r="ED59" i="25"/>
  <c r="EE59" i="25"/>
  <c r="EF59" i="25"/>
  <c r="EG59" i="25"/>
  <c r="EH59" i="25"/>
  <c r="EI59" i="25"/>
  <c r="EJ59" i="25"/>
  <c r="EK59" i="25"/>
  <c r="EL59" i="25"/>
  <c r="EM59" i="25"/>
  <c r="EN59" i="25"/>
  <c r="EO59" i="25"/>
  <c r="EP59" i="25"/>
  <c r="EQ59" i="25"/>
  <c r="ER59" i="25"/>
  <c r="ES59" i="25"/>
  <c r="CX60" i="25"/>
  <c r="CY60" i="25"/>
  <c r="CZ60" i="25"/>
  <c r="DA60" i="25"/>
  <c r="DB60" i="25"/>
  <c r="DC60" i="25"/>
  <c r="DD60" i="25"/>
  <c r="DE60" i="25"/>
  <c r="DF60" i="25"/>
  <c r="DG60" i="25"/>
  <c r="DH60" i="25"/>
  <c r="DI60" i="25"/>
  <c r="DJ60" i="25"/>
  <c r="DK60" i="25"/>
  <c r="DL60" i="25"/>
  <c r="DM60" i="25"/>
  <c r="DN60" i="25"/>
  <c r="DO60" i="25"/>
  <c r="DP60" i="25"/>
  <c r="DQ60" i="25"/>
  <c r="DR60" i="25"/>
  <c r="DS60" i="25"/>
  <c r="DT60" i="25"/>
  <c r="DU60" i="25"/>
  <c r="DV60" i="25"/>
  <c r="DW60" i="25"/>
  <c r="DX60" i="25"/>
  <c r="DY60" i="25"/>
  <c r="DZ60" i="25"/>
  <c r="EA60" i="25"/>
  <c r="EB60" i="25"/>
  <c r="EC60" i="25"/>
  <c r="ED60" i="25"/>
  <c r="EE60" i="25"/>
  <c r="EF60" i="25"/>
  <c r="EG60" i="25"/>
  <c r="EH60" i="25"/>
  <c r="EI60" i="25"/>
  <c r="EJ60" i="25"/>
  <c r="EK60" i="25"/>
  <c r="EL60" i="25"/>
  <c r="EM60" i="25"/>
  <c r="EN60" i="25"/>
  <c r="EO60" i="25"/>
  <c r="EP60" i="25"/>
  <c r="EQ60" i="25"/>
  <c r="ER60" i="25"/>
  <c r="ES60" i="25"/>
  <c r="CX61" i="25"/>
  <c r="CY61" i="25"/>
  <c r="CZ61" i="25"/>
  <c r="DA61" i="25"/>
  <c r="DB61" i="25"/>
  <c r="DC61" i="25"/>
  <c r="DD61" i="25"/>
  <c r="DE61" i="25"/>
  <c r="DF61" i="25"/>
  <c r="DG61" i="25"/>
  <c r="DH61" i="25"/>
  <c r="DI61" i="25"/>
  <c r="DJ61" i="25"/>
  <c r="DK61" i="25"/>
  <c r="DL61" i="25"/>
  <c r="DM61" i="25"/>
  <c r="DN61" i="25"/>
  <c r="DO61" i="25"/>
  <c r="DP61" i="25"/>
  <c r="DQ61" i="25"/>
  <c r="DR61" i="25"/>
  <c r="DS61" i="25"/>
  <c r="DT61" i="25"/>
  <c r="DU61" i="25"/>
  <c r="DV61" i="25"/>
  <c r="DW61" i="25"/>
  <c r="DX61" i="25"/>
  <c r="DY61" i="25"/>
  <c r="DZ61" i="25"/>
  <c r="EA61" i="25"/>
  <c r="EB61" i="25"/>
  <c r="EC61" i="25"/>
  <c r="ED61" i="25"/>
  <c r="EE61" i="25"/>
  <c r="EF61" i="25"/>
  <c r="EG61" i="25"/>
  <c r="EH61" i="25"/>
  <c r="EI61" i="25"/>
  <c r="EJ61" i="25"/>
  <c r="EK61" i="25"/>
  <c r="EL61" i="25"/>
  <c r="EM61" i="25"/>
  <c r="EN61" i="25"/>
  <c r="EO61" i="25"/>
  <c r="EP61" i="25"/>
  <c r="EQ61" i="25"/>
  <c r="ER61" i="25"/>
  <c r="ES61" i="25"/>
  <c r="CX62" i="25"/>
  <c r="CY62" i="25"/>
  <c r="CZ62" i="25"/>
  <c r="DA62" i="25"/>
  <c r="DB62" i="25"/>
  <c r="DC62" i="25"/>
  <c r="DD62" i="25"/>
  <c r="DE62" i="25"/>
  <c r="DF62" i="25"/>
  <c r="DG62" i="25"/>
  <c r="DH62" i="25"/>
  <c r="DI62" i="25"/>
  <c r="DJ62" i="25"/>
  <c r="DK62" i="25"/>
  <c r="DL62" i="25"/>
  <c r="DM62" i="25"/>
  <c r="DN62" i="25"/>
  <c r="DO62" i="25"/>
  <c r="DP62" i="25"/>
  <c r="DQ62" i="25"/>
  <c r="DR62" i="25"/>
  <c r="DS62" i="25"/>
  <c r="DT62" i="25"/>
  <c r="DU62" i="25"/>
  <c r="DV62" i="25"/>
  <c r="DW62" i="25"/>
  <c r="DX62" i="25"/>
  <c r="DY62" i="25"/>
  <c r="DZ62" i="25"/>
  <c r="EA62" i="25"/>
  <c r="EB62" i="25"/>
  <c r="EC62" i="25"/>
  <c r="ED62" i="25"/>
  <c r="EE62" i="25"/>
  <c r="EF62" i="25"/>
  <c r="EG62" i="25"/>
  <c r="EH62" i="25"/>
  <c r="EI62" i="25"/>
  <c r="EJ62" i="25"/>
  <c r="EK62" i="25"/>
  <c r="EL62" i="25"/>
  <c r="EM62" i="25"/>
  <c r="EN62" i="25"/>
  <c r="EO62" i="25"/>
  <c r="EP62" i="25"/>
  <c r="EQ62" i="25"/>
  <c r="ER62" i="25"/>
  <c r="ES62" i="25"/>
  <c r="CX63" i="25"/>
  <c r="CY63" i="25"/>
  <c r="CZ63" i="25"/>
  <c r="DA63" i="25"/>
  <c r="DB63" i="25"/>
  <c r="DC63" i="25"/>
  <c r="DD63" i="25"/>
  <c r="DE63" i="25"/>
  <c r="DF63" i="25"/>
  <c r="DG63" i="25"/>
  <c r="DH63" i="25"/>
  <c r="DI63" i="25"/>
  <c r="DJ63" i="25"/>
  <c r="DK63" i="25"/>
  <c r="DL63" i="25"/>
  <c r="DM63" i="25"/>
  <c r="DN63" i="25"/>
  <c r="DO63" i="25"/>
  <c r="DP63" i="25"/>
  <c r="DQ63" i="25"/>
  <c r="DR63" i="25"/>
  <c r="DS63" i="25"/>
  <c r="DT63" i="25"/>
  <c r="DU63" i="25"/>
  <c r="DV63" i="25"/>
  <c r="DW63" i="25"/>
  <c r="DX63" i="25"/>
  <c r="DY63" i="25"/>
  <c r="DZ63" i="25"/>
  <c r="EA63" i="25"/>
  <c r="EB63" i="25"/>
  <c r="EC63" i="25"/>
  <c r="ED63" i="25"/>
  <c r="EE63" i="25"/>
  <c r="EF63" i="25"/>
  <c r="EG63" i="25"/>
  <c r="EH63" i="25"/>
  <c r="EI63" i="25"/>
  <c r="EJ63" i="25"/>
  <c r="EK63" i="25"/>
  <c r="EL63" i="25"/>
  <c r="EM63" i="25"/>
  <c r="EN63" i="25"/>
  <c r="EO63" i="25"/>
  <c r="EP63" i="25"/>
  <c r="EQ63" i="25"/>
  <c r="ER63" i="25"/>
  <c r="ES63" i="25"/>
  <c r="CX64" i="25"/>
  <c r="CY64" i="25"/>
  <c r="CZ64" i="25"/>
  <c r="DA64" i="25"/>
  <c r="DB64" i="25"/>
  <c r="DC64" i="25"/>
  <c r="DD64" i="25"/>
  <c r="DE64" i="25"/>
  <c r="DF64" i="25"/>
  <c r="DG64" i="25"/>
  <c r="DH64" i="25"/>
  <c r="DI64" i="25"/>
  <c r="DJ64" i="25"/>
  <c r="DK64" i="25"/>
  <c r="DL64" i="25"/>
  <c r="DM64" i="25"/>
  <c r="DN64" i="25"/>
  <c r="DO64" i="25"/>
  <c r="DP64" i="25"/>
  <c r="DQ64" i="25"/>
  <c r="DR64" i="25"/>
  <c r="DS64" i="25"/>
  <c r="DT64" i="25"/>
  <c r="DU64" i="25"/>
  <c r="DV64" i="25"/>
  <c r="DW64" i="25"/>
  <c r="DX64" i="25"/>
  <c r="DY64" i="25"/>
  <c r="DZ64" i="25"/>
  <c r="EA64" i="25"/>
  <c r="EB64" i="25"/>
  <c r="EC64" i="25"/>
  <c r="ED64" i="25"/>
  <c r="EE64" i="25"/>
  <c r="EF64" i="25"/>
  <c r="EG64" i="25"/>
  <c r="EH64" i="25"/>
  <c r="EI64" i="25"/>
  <c r="EJ64" i="25"/>
  <c r="EK64" i="25"/>
  <c r="EL64" i="25"/>
  <c r="EM64" i="25"/>
  <c r="EN64" i="25"/>
  <c r="EO64" i="25"/>
  <c r="EP64" i="25"/>
  <c r="EQ64" i="25"/>
  <c r="ER64" i="25"/>
  <c r="ES64" i="25"/>
  <c r="CX65" i="25"/>
  <c r="CY65" i="25"/>
  <c r="CZ65" i="25"/>
  <c r="DA65" i="25"/>
  <c r="DB65" i="25"/>
  <c r="DC65" i="25"/>
  <c r="DD65" i="25"/>
  <c r="DE65" i="25"/>
  <c r="DF65" i="25"/>
  <c r="DG65" i="25"/>
  <c r="DH65" i="25"/>
  <c r="DI65" i="25"/>
  <c r="DJ65" i="25"/>
  <c r="DK65" i="25"/>
  <c r="DL65" i="25"/>
  <c r="DM65" i="25"/>
  <c r="DN65" i="25"/>
  <c r="DO65" i="25"/>
  <c r="DP65" i="25"/>
  <c r="DQ65" i="25"/>
  <c r="DR65" i="25"/>
  <c r="DS65" i="25"/>
  <c r="DT65" i="25"/>
  <c r="DU65" i="25"/>
  <c r="DV65" i="25"/>
  <c r="DW65" i="25"/>
  <c r="DX65" i="25"/>
  <c r="DY65" i="25"/>
  <c r="DZ65" i="25"/>
  <c r="EA65" i="25"/>
  <c r="EB65" i="25"/>
  <c r="EC65" i="25"/>
  <c r="ED65" i="25"/>
  <c r="EE65" i="25"/>
  <c r="EF65" i="25"/>
  <c r="EG65" i="25"/>
  <c r="EH65" i="25"/>
  <c r="EI65" i="25"/>
  <c r="EJ65" i="25"/>
  <c r="EK65" i="25"/>
  <c r="EL65" i="25"/>
  <c r="EM65" i="25"/>
  <c r="EN65" i="25"/>
  <c r="EO65" i="25"/>
  <c r="EP65" i="25"/>
  <c r="EQ65" i="25"/>
  <c r="ER65" i="25"/>
  <c r="ES65" i="25"/>
  <c r="CX66" i="25"/>
  <c r="CY66" i="25"/>
  <c r="CZ66" i="25"/>
  <c r="DA66" i="25"/>
  <c r="DB66" i="25"/>
  <c r="DC66" i="25"/>
  <c r="DD66" i="25"/>
  <c r="DE66" i="25"/>
  <c r="DF66" i="25"/>
  <c r="DG66" i="25"/>
  <c r="DH66" i="25"/>
  <c r="DI66" i="25"/>
  <c r="DJ66" i="25"/>
  <c r="DK66" i="25"/>
  <c r="DL66" i="25"/>
  <c r="DM66" i="25"/>
  <c r="DN66" i="25"/>
  <c r="DO66" i="25"/>
  <c r="DP66" i="25"/>
  <c r="DQ66" i="25"/>
  <c r="DR66" i="25"/>
  <c r="DS66" i="25"/>
  <c r="DT66" i="25"/>
  <c r="DU66" i="25"/>
  <c r="DV66" i="25"/>
  <c r="DW66" i="25"/>
  <c r="DX66" i="25"/>
  <c r="DY66" i="25"/>
  <c r="DZ66" i="25"/>
  <c r="EA66" i="25"/>
  <c r="EB66" i="25"/>
  <c r="EC66" i="25"/>
  <c r="ED66" i="25"/>
  <c r="EE66" i="25"/>
  <c r="EF66" i="25"/>
  <c r="EG66" i="25"/>
  <c r="EH66" i="25"/>
  <c r="EI66" i="25"/>
  <c r="EJ66" i="25"/>
  <c r="EK66" i="25"/>
  <c r="EL66" i="25"/>
  <c r="EM66" i="25"/>
  <c r="EN66" i="25"/>
  <c r="EO66" i="25"/>
  <c r="EP66" i="25"/>
  <c r="EQ66" i="25"/>
  <c r="ER66" i="25"/>
  <c r="ES66" i="25"/>
  <c r="CX67" i="25"/>
  <c r="CY67" i="25"/>
  <c r="CZ67" i="25"/>
  <c r="DA67" i="25"/>
  <c r="DB67" i="25"/>
  <c r="DC67" i="25"/>
  <c r="DD67" i="25"/>
  <c r="DE67" i="25"/>
  <c r="DF67" i="25"/>
  <c r="DG67" i="25"/>
  <c r="DH67" i="25"/>
  <c r="DI67" i="25"/>
  <c r="DJ67" i="25"/>
  <c r="DK67" i="25"/>
  <c r="DL67" i="25"/>
  <c r="DM67" i="25"/>
  <c r="DN67" i="25"/>
  <c r="DO67" i="25"/>
  <c r="DP67" i="25"/>
  <c r="DQ67" i="25"/>
  <c r="DR67" i="25"/>
  <c r="DS67" i="25"/>
  <c r="DT67" i="25"/>
  <c r="DU67" i="25"/>
  <c r="DV67" i="25"/>
  <c r="DW67" i="25"/>
  <c r="DX67" i="25"/>
  <c r="DY67" i="25"/>
  <c r="DZ67" i="25"/>
  <c r="EA67" i="25"/>
  <c r="EB67" i="25"/>
  <c r="EC67" i="25"/>
  <c r="ED67" i="25"/>
  <c r="EE67" i="25"/>
  <c r="EF67" i="25"/>
  <c r="EG67" i="25"/>
  <c r="EH67" i="25"/>
  <c r="EI67" i="25"/>
  <c r="EJ67" i="25"/>
  <c r="EK67" i="25"/>
  <c r="EL67" i="25"/>
  <c r="EM67" i="25"/>
  <c r="EN67" i="25"/>
  <c r="EO67" i="25"/>
  <c r="EP67" i="25"/>
  <c r="EQ67" i="25"/>
  <c r="ER67" i="25"/>
  <c r="ES67" i="25"/>
  <c r="CX68" i="25"/>
  <c r="CY68" i="25"/>
  <c r="CZ68" i="25"/>
  <c r="DA68" i="25"/>
  <c r="DB68" i="25"/>
  <c r="DC68" i="25"/>
  <c r="DD68" i="25"/>
  <c r="DE68" i="25"/>
  <c r="DF68" i="25"/>
  <c r="DG68" i="25"/>
  <c r="DH68" i="25"/>
  <c r="DI68" i="25"/>
  <c r="DJ68" i="25"/>
  <c r="DK68" i="25"/>
  <c r="DL68" i="25"/>
  <c r="DM68" i="25"/>
  <c r="DN68" i="25"/>
  <c r="DO68" i="25"/>
  <c r="DP68" i="25"/>
  <c r="DQ68" i="25"/>
  <c r="DR68" i="25"/>
  <c r="DS68" i="25"/>
  <c r="DT68" i="25"/>
  <c r="DU68" i="25"/>
  <c r="DV68" i="25"/>
  <c r="DW68" i="25"/>
  <c r="DX68" i="25"/>
  <c r="DY68" i="25"/>
  <c r="DZ68" i="25"/>
  <c r="EA68" i="25"/>
  <c r="EB68" i="25"/>
  <c r="EC68" i="25"/>
  <c r="ED68" i="25"/>
  <c r="EE68" i="25"/>
  <c r="EF68" i="25"/>
  <c r="EG68" i="25"/>
  <c r="EH68" i="25"/>
  <c r="EI68" i="25"/>
  <c r="EJ68" i="25"/>
  <c r="EK68" i="25"/>
  <c r="EL68" i="25"/>
  <c r="EM68" i="25"/>
  <c r="EN68" i="25"/>
  <c r="EO68" i="25"/>
  <c r="EP68" i="25"/>
  <c r="EQ68" i="25"/>
  <c r="ER68" i="25"/>
  <c r="ES68" i="25"/>
  <c r="CX69" i="25"/>
  <c r="CY69" i="25"/>
  <c r="CZ69" i="25"/>
  <c r="DA69" i="25"/>
  <c r="DB69" i="25"/>
  <c r="DC69" i="25"/>
  <c r="DD69" i="25"/>
  <c r="DE69" i="25"/>
  <c r="DF69" i="25"/>
  <c r="DG69" i="25"/>
  <c r="DH69" i="25"/>
  <c r="DI69" i="25"/>
  <c r="DJ69" i="25"/>
  <c r="DK69" i="25"/>
  <c r="DL69" i="25"/>
  <c r="DM69" i="25"/>
  <c r="DN69" i="25"/>
  <c r="DO69" i="25"/>
  <c r="DP69" i="25"/>
  <c r="DQ69" i="25"/>
  <c r="DR69" i="25"/>
  <c r="DS69" i="25"/>
  <c r="DT69" i="25"/>
  <c r="DU69" i="25"/>
  <c r="DV69" i="25"/>
  <c r="DW69" i="25"/>
  <c r="DX69" i="25"/>
  <c r="DY69" i="25"/>
  <c r="DZ69" i="25"/>
  <c r="EA69" i="25"/>
  <c r="EB69" i="25"/>
  <c r="EC69" i="25"/>
  <c r="ED69" i="25"/>
  <c r="EE69" i="25"/>
  <c r="EF69" i="25"/>
  <c r="EG69" i="25"/>
  <c r="EH69" i="25"/>
  <c r="EI69" i="25"/>
  <c r="EJ69" i="25"/>
  <c r="EK69" i="25"/>
  <c r="EL69" i="25"/>
  <c r="EM69" i="25"/>
  <c r="EN69" i="25"/>
  <c r="EO69" i="25"/>
  <c r="EP69" i="25"/>
  <c r="EQ69" i="25"/>
  <c r="ER69" i="25"/>
  <c r="ES69" i="25"/>
  <c r="CX70" i="25"/>
  <c r="CY70" i="25"/>
  <c r="CZ70" i="25"/>
  <c r="DA70" i="25"/>
  <c r="DB70" i="25"/>
  <c r="DC70" i="25"/>
  <c r="DD70" i="25"/>
  <c r="DE70" i="25"/>
  <c r="DF70" i="25"/>
  <c r="DG70" i="25"/>
  <c r="DH70" i="25"/>
  <c r="DI70" i="25"/>
  <c r="DJ70" i="25"/>
  <c r="DK70" i="25"/>
  <c r="DL70" i="25"/>
  <c r="DM70" i="25"/>
  <c r="DN70" i="25"/>
  <c r="DO70" i="25"/>
  <c r="DP70" i="25"/>
  <c r="DQ70" i="25"/>
  <c r="DR70" i="25"/>
  <c r="DS70" i="25"/>
  <c r="DT70" i="25"/>
  <c r="DU70" i="25"/>
  <c r="DV70" i="25"/>
  <c r="DW70" i="25"/>
  <c r="DX70" i="25"/>
  <c r="DY70" i="25"/>
  <c r="DZ70" i="25"/>
  <c r="EA70" i="25"/>
  <c r="EB70" i="25"/>
  <c r="EC70" i="25"/>
  <c r="ED70" i="25"/>
  <c r="EE70" i="25"/>
  <c r="EF70" i="25"/>
  <c r="EG70" i="25"/>
  <c r="EH70" i="25"/>
  <c r="EI70" i="25"/>
  <c r="EJ70" i="25"/>
  <c r="EK70" i="25"/>
  <c r="EL70" i="25"/>
  <c r="EM70" i="25"/>
  <c r="EN70" i="25"/>
  <c r="EO70" i="25"/>
  <c r="EP70" i="25"/>
  <c r="EQ70" i="25"/>
  <c r="ER70" i="25"/>
  <c r="ES70" i="25"/>
  <c r="CX71" i="25"/>
  <c r="CY71" i="25"/>
  <c r="CZ71" i="25"/>
  <c r="DA71" i="25"/>
  <c r="DB71" i="25"/>
  <c r="DC71" i="25"/>
  <c r="DD71" i="25"/>
  <c r="DE71" i="25"/>
  <c r="DF71" i="25"/>
  <c r="DG71" i="25"/>
  <c r="DH71" i="25"/>
  <c r="DI71" i="25"/>
  <c r="DJ71" i="25"/>
  <c r="DK71" i="25"/>
  <c r="DL71" i="25"/>
  <c r="DM71" i="25"/>
  <c r="DN71" i="25"/>
  <c r="DO71" i="25"/>
  <c r="DP71" i="25"/>
  <c r="DQ71" i="25"/>
  <c r="DR71" i="25"/>
  <c r="DS71" i="25"/>
  <c r="DT71" i="25"/>
  <c r="DU71" i="25"/>
  <c r="DV71" i="25"/>
  <c r="DW71" i="25"/>
  <c r="DX71" i="25"/>
  <c r="DY71" i="25"/>
  <c r="DZ71" i="25"/>
  <c r="EA71" i="25"/>
  <c r="EB71" i="25"/>
  <c r="EC71" i="25"/>
  <c r="ED71" i="25"/>
  <c r="EE71" i="25"/>
  <c r="EF71" i="25"/>
  <c r="EG71" i="25"/>
  <c r="EH71" i="25"/>
  <c r="EI71" i="25"/>
  <c r="EJ71" i="25"/>
  <c r="EK71" i="25"/>
  <c r="EL71" i="25"/>
  <c r="EM71" i="25"/>
  <c r="EN71" i="25"/>
  <c r="EO71" i="25"/>
  <c r="EP71" i="25"/>
  <c r="EQ71" i="25"/>
  <c r="ER71" i="25"/>
  <c r="ES71" i="25"/>
  <c r="CX72" i="25"/>
  <c r="CY72" i="25"/>
  <c r="CZ72" i="25"/>
  <c r="DA72" i="25"/>
  <c r="DB72" i="25"/>
  <c r="DC72" i="25"/>
  <c r="DD72" i="25"/>
  <c r="DE72" i="25"/>
  <c r="DF72" i="25"/>
  <c r="DG72" i="25"/>
  <c r="DH72" i="25"/>
  <c r="DI72" i="25"/>
  <c r="DJ72" i="25"/>
  <c r="DK72" i="25"/>
  <c r="DL72" i="25"/>
  <c r="DM72" i="25"/>
  <c r="DN72" i="25"/>
  <c r="DO72" i="25"/>
  <c r="DP72" i="25"/>
  <c r="DQ72" i="25"/>
  <c r="DR72" i="25"/>
  <c r="DS72" i="25"/>
  <c r="DT72" i="25"/>
  <c r="DU72" i="25"/>
  <c r="DV72" i="25"/>
  <c r="DW72" i="25"/>
  <c r="DX72" i="25"/>
  <c r="DY72" i="25"/>
  <c r="DZ72" i="25"/>
  <c r="EA72" i="25"/>
  <c r="EB72" i="25"/>
  <c r="EC72" i="25"/>
  <c r="ED72" i="25"/>
  <c r="EE72" i="25"/>
  <c r="EF72" i="25"/>
  <c r="EG72" i="25"/>
  <c r="EH72" i="25"/>
  <c r="EI72" i="25"/>
  <c r="EJ72" i="25"/>
  <c r="EK72" i="25"/>
  <c r="EL72" i="25"/>
  <c r="EM72" i="25"/>
  <c r="EN72" i="25"/>
  <c r="EO72" i="25"/>
  <c r="EP72" i="25"/>
  <c r="EQ72" i="25"/>
  <c r="ER72" i="25"/>
  <c r="ES72" i="25"/>
  <c r="CX73" i="25"/>
  <c r="CY73" i="25"/>
  <c r="CZ73" i="25"/>
  <c r="DA73" i="25"/>
  <c r="DB73" i="25"/>
  <c r="DC73" i="25"/>
  <c r="DD73" i="25"/>
  <c r="DE73" i="25"/>
  <c r="DF73" i="25"/>
  <c r="DG73" i="25"/>
  <c r="DH73" i="25"/>
  <c r="DI73" i="25"/>
  <c r="DJ73" i="25"/>
  <c r="DK73" i="25"/>
  <c r="DL73" i="25"/>
  <c r="DM73" i="25"/>
  <c r="DN73" i="25"/>
  <c r="DO73" i="25"/>
  <c r="DP73" i="25"/>
  <c r="DQ73" i="25"/>
  <c r="DR73" i="25"/>
  <c r="DS73" i="25"/>
  <c r="DT73" i="25"/>
  <c r="DU73" i="25"/>
  <c r="DV73" i="25"/>
  <c r="DW73" i="25"/>
  <c r="DX73" i="25"/>
  <c r="DY73" i="25"/>
  <c r="DZ73" i="25"/>
  <c r="EA73" i="25"/>
  <c r="EB73" i="25"/>
  <c r="EC73" i="25"/>
  <c r="ED73" i="25"/>
  <c r="EE73" i="25"/>
  <c r="EF73" i="25"/>
  <c r="EG73" i="25"/>
  <c r="EH73" i="25"/>
  <c r="EI73" i="25"/>
  <c r="EJ73" i="25"/>
  <c r="EK73" i="25"/>
  <c r="EL73" i="25"/>
  <c r="EM73" i="25"/>
  <c r="EN73" i="25"/>
  <c r="EO73" i="25"/>
  <c r="EP73" i="25"/>
  <c r="EQ73" i="25"/>
  <c r="ER73" i="25"/>
  <c r="ES73" i="25"/>
  <c r="CX74" i="25"/>
  <c r="CY74" i="25"/>
  <c r="CZ74" i="25"/>
  <c r="DA74" i="25"/>
  <c r="DB74" i="25"/>
  <c r="DC74" i="25"/>
  <c r="DD74" i="25"/>
  <c r="DE74" i="25"/>
  <c r="DF74" i="25"/>
  <c r="DG74" i="25"/>
  <c r="DH74" i="25"/>
  <c r="DI74" i="25"/>
  <c r="DJ74" i="25"/>
  <c r="DK74" i="25"/>
  <c r="DL74" i="25"/>
  <c r="DM74" i="25"/>
  <c r="DN74" i="25"/>
  <c r="DO74" i="25"/>
  <c r="DP74" i="25"/>
  <c r="DQ74" i="25"/>
  <c r="DR74" i="25"/>
  <c r="DS74" i="25"/>
  <c r="DT74" i="25"/>
  <c r="DU74" i="25"/>
  <c r="DV74" i="25"/>
  <c r="DW74" i="25"/>
  <c r="DX74" i="25"/>
  <c r="DY74" i="25"/>
  <c r="DZ74" i="25"/>
  <c r="EA74" i="25"/>
  <c r="EB74" i="25"/>
  <c r="EC74" i="25"/>
  <c r="ED74" i="25"/>
  <c r="EE74" i="25"/>
  <c r="EF74" i="25"/>
  <c r="EG74" i="25"/>
  <c r="EH74" i="25"/>
  <c r="EI74" i="25"/>
  <c r="EJ74" i="25"/>
  <c r="EK74" i="25"/>
  <c r="EL74" i="25"/>
  <c r="EM74" i="25"/>
  <c r="EN74" i="25"/>
  <c r="EO74" i="25"/>
  <c r="EP74" i="25"/>
  <c r="EQ74" i="25"/>
  <c r="ER74" i="25"/>
  <c r="ES74" i="25"/>
  <c r="CX75" i="25"/>
  <c r="CY75" i="25"/>
  <c r="CZ75" i="25"/>
  <c r="DA75" i="25"/>
  <c r="DB75" i="25"/>
  <c r="DC75" i="25"/>
  <c r="DD75" i="25"/>
  <c r="DE75" i="25"/>
  <c r="DF75" i="25"/>
  <c r="DG75" i="25"/>
  <c r="DH75" i="25"/>
  <c r="DI75" i="25"/>
  <c r="DJ75" i="25"/>
  <c r="DK75" i="25"/>
  <c r="DL75" i="25"/>
  <c r="DM75" i="25"/>
  <c r="DN75" i="25"/>
  <c r="DO75" i="25"/>
  <c r="DP75" i="25"/>
  <c r="DQ75" i="25"/>
  <c r="DR75" i="25"/>
  <c r="DS75" i="25"/>
  <c r="DT75" i="25"/>
  <c r="DU75" i="25"/>
  <c r="DV75" i="25"/>
  <c r="DW75" i="25"/>
  <c r="DX75" i="25"/>
  <c r="DY75" i="25"/>
  <c r="DZ75" i="25"/>
  <c r="EA75" i="25"/>
  <c r="EB75" i="25"/>
  <c r="EC75" i="25"/>
  <c r="ED75" i="25"/>
  <c r="EE75" i="25"/>
  <c r="EF75" i="25"/>
  <c r="EG75" i="25"/>
  <c r="EH75" i="25"/>
  <c r="EI75" i="25"/>
  <c r="EJ75" i="25"/>
  <c r="EK75" i="25"/>
  <c r="EL75" i="25"/>
  <c r="EM75" i="25"/>
  <c r="EN75" i="25"/>
  <c r="EO75" i="25"/>
  <c r="EP75" i="25"/>
  <c r="EQ75" i="25"/>
  <c r="ER75" i="25"/>
  <c r="ES75" i="25"/>
  <c r="CX76" i="25"/>
  <c r="CY76" i="25"/>
  <c r="CZ76" i="25"/>
  <c r="DA76" i="25"/>
  <c r="DB76" i="25"/>
  <c r="DC76" i="25"/>
  <c r="DD76" i="25"/>
  <c r="DE76" i="25"/>
  <c r="DF76" i="25"/>
  <c r="DG76" i="25"/>
  <c r="DH76" i="25"/>
  <c r="DI76" i="25"/>
  <c r="DJ76" i="25"/>
  <c r="DK76" i="25"/>
  <c r="DL76" i="25"/>
  <c r="DM76" i="25"/>
  <c r="DN76" i="25"/>
  <c r="DO76" i="25"/>
  <c r="DP76" i="25"/>
  <c r="DQ76" i="25"/>
  <c r="DR76" i="25"/>
  <c r="DS76" i="25"/>
  <c r="DT76" i="25"/>
  <c r="DU76" i="25"/>
  <c r="DV76" i="25"/>
  <c r="DW76" i="25"/>
  <c r="DX76" i="25"/>
  <c r="DY76" i="25"/>
  <c r="DZ76" i="25"/>
  <c r="EA76" i="25"/>
  <c r="EB76" i="25"/>
  <c r="EC76" i="25"/>
  <c r="ED76" i="25"/>
  <c r="EE76" i="25"/>
  <c r="EF76" i="25"/>
  <c r="EG76" i="25"/>
  <c r="EH76" i="25"/>
  <c r="EI76" i="25"/>
  <c r="EJ76" i="25"/>
  <c r="EK76" i="25"/>
  <c r="EL76" i="25"/>
  <c r="EM76" i="25"/>
  <c r="EN76" i="25"/>
  <c r="EO76" i="25"/>
  <c r="EP76" i="25"/>
  <c r="EQ76" i="25"/>
  <c r="ER76" i="25"/>
  <c r="ES76" i="25"/>
  <c r="CX77" i="25"/>
  <c r="CY77" i="25"/>
  <c r="CZ77" i="25"/>
  <c r="DA77" i="25"/>
  <c r="DB77" i="25"/>
  <c r="DC77" i="25"/>
  <c r="DD77" i="25"/>
  <c r="DE77" i="25"/>
  <c r="DF77" i="25"/>
  <c r="DG77" i="25"/>
  <c r="DH77" i="25"/>
  <c r="DI77" i="25"/>
  <c r="DJ77" i="25"/>
  <c r="DK77" i="25"/>
  <c r="DL77" i="25"/>
  <c r="DM77" i="25"/>
  <c r="DN77" i="25"/>
  <c r="DO77" i="25"/>
  <c r="DP77" i="25"/>
  <c r="DQ77" i="25"/>
  <c r="DR77" i="25"/>
  <c r="DS77" i="25"/>
  <c r="DT77" i="25"/>
  <c r="DU77" i="25"/>
  <c r="DV77" i="25"/>
  <c r="DW77" i="25"/>
  <c r="DX77" i="25"/>
  <c r="DY77" i="25"/>
  <c r="DZ77" i="25"/>
  <c r="EA77" i="25"/>
  <c r="EB77" i="25"/>
  <c r="EC77" i="25"/>
  <c r="ED77" i="25"/>
  <c r="EE77" i="25"/>
  <c r="EF77" i="25"/>
  <c r="EG77" i="25"/>
  <c r="EH77" i="25"/>
  <c r="EI77" i="25"/>
  <c r="EJ77" i="25"/>
  <c r="EK77" i="25"/>
  <c r="EL77" i="25"/>
  <c r="EM77" i="25"/>
  <c r="EN77" i="25"/>
  <c r="EO77" i="25"/>
  <c r="EP77" i="25"/>
  <c r="EQ77" i="25"/>
  <c r="ER77" i="25"/>
  <c r="ES77" i="25"/>
  <c r="CX78" i="25"/>
  <c r="CY78" i="25"/>
  <c r="CZ78" i="25"/>
  <c r="DA78" i="25"/>
  <c r="DB78" i="25"/>
  <c r="DC78" i="25"/>
  <c r="DD78" i="25"/>
  <c r="DE78" i="25"/>
  <c r="DF78" i="25"/>
  <c r="DG78" i="25"/>
  <c r="DH78" i="25"/>
  <c r="DI78" i="25"/>
  <c r="DJ78" i="25"/>
  <c r="DK78" i="25"/>
  <c r="DL78" i="25"/>
  <c r="DM78" i="25"/>
  <c r="DN78" i="25"/>
  <c r="DO78" i="25"/>
  <c r="DP78" i="25"/>
  <c r="DQ78" i="25"/>
  <c r="DR78" i="25"/>
  <c r="DS78" i="25"/>
  <c r="DT78" i="25"/>
  <c r="DU78" i="25"/>
  <c r="DV78" i="25"/>
  <c r="DW78" i="25"/>
  <c r="DX78" i="25"/>
  <c r="DY78" i="25"/>
  <c r="DZ78" i="25"/>
  <c r="EA78" i="25"/>
  <c r="EB78" i="25"/>
  <c r="EC78" i="25"/>
  <c r="ED78" i="25"/>
  <c r="EE78" i="25"/>
  <c r="EF78" i="25"/>
  <c r="EG78" i="25"/>
  <c r="EH78" i="25"/>
  <c r="EI78" i="25"/>
  <c r="EJ78" i="25"/>
  <c r="EK78" i="25"/>
  <c r="EL78" i="25"/>
  <c r="EM78" i="25"/>
  <c r="EN78" i="25"/>
  <c r="EO78" i="25"/>
  <c r="EP78" i="25"/>
  <c r="EQ78" i="25"/>
  <c r="ER78" i="25"/>
  <c r="ES78" i="25"/>
  <c r="CX79" i="25"/>
  <c r="CY79" i="25"/>
  <c r="CZ79" i="25"/>
  <c r="DA79" i="25"/>
  <c r="DB79" i="25"/>
  <c r="DC79" i="25"/>
  <c r="DD79" i="25"/>
  <c r="DE79" i="25"/>
  <c r="DF79" i="25"/>
  <c r="DG79" i="25"/>
  <c r="DH79" i="25"/>
  <c r="DI79" i="25"/>
  <c r="DJ79" i="25"/>
  <c r="DK79" i="25"/>
  <c r="DL79" i="25"/>
  <c r="DM79" i="25"/>
  <c r="DN79" i="25"/>
  <c r="DO79" i="25"/>
  <c r="DP79" i="25"/>
  <c r="DQ79" i="25"/>
  <c r="DR79" i="25"/>
  <c r="DS79" i="25"/>
  <c r="DT79" i="25"/>
  <c r="DU79" i="25"/>
  <c r="DV79" i="25"/>
  <c r="DW79" i="25"/>
  <c r="DX79" i="25"/>
  <c r="DY79" i="25"/>
  <c r="DZ79" i="25"/>
  <c r="EA79" i="25"/>
  <c r="EB79" i="25"/>
  <c r="EC79" i="25"/>
  <c r="ED79" i="25"/>
  <c r="EE79" i="25"/>
  <c r="EF79" i="25"/>
  <c r="EG79" i="25"/>
  <c r="EH79" i="25"/>
  <c r="EI79" i="25"/>
  <c r="EJ79" i="25"/>
  <c r="EK79" i="25"/>
  <c r="EL79" i="25"/>
  <c r="EM79" i="25"/>
  <c r="EN79" i="25"/>
  <c r="EO79" i="25"/>
  <c r="EP79" i="25"/>
  <c r="EQ79" i="25"/>
  <c r="ER79" i="25"/>
  <c r="ES79" i="25"/>
  <c r="CX80" i="25"/>
  <c r="CY80" i="25"/>
  <c r="CZ80" i="25"/>
  <c r="DA80" i="25"/>
  <c r="DB80" i="25"/>
  <c r="DC80" i="25"/>
  <c r="DD80" i="25"/>
  <c r="DE80" i="25"/>
  <c r="DF80" i="25"/>
  <c r="DG80" i="25"/>
  <c r="DH80" i="25"/>
  <c r="DI80" i="25"/>
  <c r="DJ80" i="25"/>
  <c r="DK80" i="25"/>
  <c r="DL80" i="25"/>
  <c r="DM80" i="25"/>
  <c r="DN80" i="25"/>
  <c r="DO80" i="25"/>
  <c r="DP80" i="25"/>
  <c r="DQ80" i="25"/>
  <c r="DR80" i="25"/>
  <c r="DS80" i="25"/>
  <c r="DT80" i="25"/>
  <c r="DU80" i="25"/>
  <c r="DV80" i="25"/>
  <c r="DW80" i="25"/>
  <c r="DX80" i="25"/>
  <c r="DY80" i="25"/>
  <c r="DZ80" i="25"/>
  <c r="EA80" i="25"/>
  <c r="EB80" i="25"/>
  <c r="EC80" i="25"/>
  <c r="ED80" i="25"/>
  <c r="EE80" i="25"/>
  <c r="EF80" i="25"/>
  <c r="EG80" i="25"/>
  <c r="EH80" i="25"/>
  <c r="EI80" i="25"/>
  <c r="EJ80" i="25"/>
  <c r="EK80" i="25"/>
  <c r="EL80" i="25"/>
  <c r="EM80" i="25"/>
  <c r="EN80" i="25"/>
  <c r="EO80" i="25"/>
  <c r="EP80" i="25"/>
  <c r="EQ80" i="25"/>
  <c r="ER80" i="25"/>
  <c r="ES80" i="25"/>
  <c r="CX81" i="25"/>
  <c r="CY81" i="25"/>
  <c r="CZ81" i="25"/>
  <c r="DA81" i="25"/>
  <c r="DB81" i="25"/>
  <c r="DC81" i="25"/>
  <c r="DD81" i="25"/>
  <c r="DE81" i="25"/>
  <c r="DF81" i="25"/>
  <c r="DG81" i="25"/>
  <c r="DH81" i="25"/>
  <c r="DI81" i="25"/>
  <c r="DJ81" i="25"/>
  <c r="DK81" i="25"/>
  <c r="DL81" i="25"/>
  <c r="DM81" i="25"/>
  <c r="DN81" i="25"/>
  <c r="DO81" i="25"/>
  <c r="DP81" i="25"/>
  <c r="DQ81" i="25"/>
  <c r="DR81" i="25"/>
  <c r="DS81" i="25"/>
  <c r="DT81" i="25"/>
  <c r="DU81" i="25"/>
  <c r="DV81" i="25"/>
  <c r="DW81" i="25"/>
  <c r="DX81" i="25"/>
  <c r="DY81" i="25"/>
  <c r="DZ81" i="25"/>
  <c r="EA81" i="25"/>
  <c r="EB81" i="25"/>
  <c r="EC81" i="25"/>
  <c r="ED81" i="25"/>
  <c r="EE81" i="25"/>
  <c r="EF81" i="25"/>
  <c r="EG81" i="25"/>
  <c r="EH81" i="25"/>
  <c r="EI81" i="25"/>
  <c r="EJ81" i="25"/>
  <c r="EK81" i="25"/>
  <c r="EL81" i="25"/>
  <c r="EM81" i="25"/>
  <c r="EN81" i="25"/>
  <c r="EO81" i="25"/>
  <c r="EP81" i="25"/>
  <c r="EQ81" i="25"/>
  <c r="ER81" i="25"/>
  <c r="ES81" i="25"/>
  <c r="CX82" i="25"/>
  <c r="CY82" i="25"/>
  <c r="CZ82" i="25"/>
  <c r="DA82" i="25"/>
  <c r="DB82" i="25"/>
  <c r="DC82" i="25"/>
  <c r="DD82" i="25"/>
  <c r="DE82" i="25"/>
  <c r="DF82" i="25"/>
  <c r="DG82" i="25"/>
  <c r="DH82" i="25"/>
  <c r="DI82" i="25"/>
  <c r="DJ82" i="25"/>
  <c r="DK82" i="25"/>
  <c r="DL82" i="25"/>
  <c r="DM82" i="25"/>
  <c r="DN82" i="25"/>
  <c r="DO82" i="25"/>
  <c r="DP82" i="25"/>
  <c r="DQ82" i="25"/>
  <c r="DR82" i="25"/>
  <c r="DS82" i="25"/>
  <c r="DT82" i="25"/>
  <c r="DU82" i="25"/>
  <c r="DV82" i="25"/>
  <c r="DW82" i="25"/>
  <c r="DX82" i="25"/>
  <c r="DY82" i="25"/>
  <c r="DZ82" i="25"/>
  <c r="EA82" i="25"/>
  <c r="EB82" i="25"/>
  <c r="EC82" i="25"/>
  <c r="ED82" i="25"/>
  <c r="EE82" i="25"/>
  <c r="EF82" i="25"/>
  <c r="EG82" i="25"/>
  <c r="EH82" i="25"/>
  <c r="EI82" i="25"/>
  <c r="EJ82" i="25"/>
  <c r="EK82" i="25"/>
  <c r="EL82" i="25"/>
  <c r="EM82" i="25"/>
  <c r="EN82" i="25"/>
  <c r="EO82" i="25"/>
  <c r="EP82" i="25"/>
  <c r="EQ82" i="25"/>
  <c r="ER82" i="25"/>
  <c r="ES82" i="25"/>
  <c r="CX83" i="25"/>
  <c r="CY83" i="25"/>
  <c r="CZ83" i="25"/>
  <c r="DA83" i="25"/>
  <c r="DB83" i="25"/>
  <c r="DC83" i="25"/>
  <c r="DD83" i="25"/>
  <c r="DE83" i="25"/>
  <c r="DF83" i="25"/>
  <c r="DG83" i="25"/>
  <c r="DH83" i="25"/>
  <c r="DI83" i="25"/>
  <c r="DJ83" i="25"/>
  <c r="DK83" i="25"/>
  <c r="DL83" i="25"/>
  <c r="DM83" i="25"/>
  <c r="DN83" i="25"/>
  <c r="DO83" i="25"/>
  <c r="DP83" i="25"/>
  <c r="DQ83" i="25"/>
  <c r="DR83" i="25"/>
  <c r="DS83" i="25"/>
  <c r="DT83" i="25"/>
  <c r="DU83" i="25"/>
  <c r="DV83" i="25"/>
  <c r="DW83" i="25"/>
  <c r="DX83" i="25"/>
  <c r="DY83" i="25"/>
  <c r="DZ83" i="25"/>
  <c r="EA83" i="25"/>
  <c r="EB83" i="25"/>
  <c r="EC83" i="25"/>
  <c r="ED83" i="25"/>
  <c r="EE83" i="25"/>
  <c r="EF83" i="25"/>
  <c r="EG83" i="25"/>
  <c r="EH83" i="25"/>
  <c r="EI83" i="25"/>
  <c r="EJ83" i="25"/>
  <c r="EK83" i="25"/>
  <c r="EL83" i="25"/>
  <c r="EM83" i="25"/>
  <c r="EN83" i="25"/>
  <c r="EO83" i="25"/>
  <c r="EP83" i="25"/>
  <c r="EQ83" i="25"/>
  <c r="ER83" i="25"/>
  <c r="ES83" i="25"/>
  <c r="CX84" i="25"/>
  <c r="CY84" i="25"/>
  <c r="CZ84" i="25"/>
  <c r="DA84" i="25"/>
  <c r="DB84" i="25"/>
  <c r="DC84" i="25"/>
  <c r="DD84" i="25"/>
  <c r="DE84" i="25"/>
  <c r="DF84" i="25"/>
  <c r="DG84" i="25"/>
  <c r="DH84" i="25"/>
  <c r="DI84" i="25"/>
  <c r="DJ84" i="25"/>
  <c r="DK84" i="25"/>
  <c r="DL84" i="25"/>
  <c r="DM84" i="25"/>
  <c r="DN84" i="25"/>
  <c r="DO84" i="25"/>
  <c r="DP84" i="25"/>
  <c r="DQ84" i="25"/>
  <c r="DR84" i="25"/>
  <c r="DS84" i="25"/>
  <c r="DT84" i="25"/>
  <c r="DU84" i="25"/>
  <c r="DV84" i="25"/>
  <c r="DW84" i="25"/>
  <c r="DX84" i="25"/>
  <c r="DY84" i="25"/>
  <c r="DZ84" i="25"/>
  <c r="EA84" i="25"/>
  <c r="EB84" i="25"/>
  <c r="EC84" i="25"/>
  <c r="ED84" i="25"/>
  <c r="EE84" i="25"/>
  <c r="EF84" i="25"/>
  <c r="EG84" i="25"/>
  <c r="EH84" i="25"/>
  <c r="EI84" i="25"/>
  <c r="EJ84" i="25"/>
  <c r="EK84" i="25"/>
  <c r="EL84" i="25"/>
  <c r="EM84" i="25"/>
  <c r="EN84" i="25"/>
  <c r="EO84" i="25"/>
  <c r="EP84" i="25"/>
  <c r="EQ84" i="25"/>
  <c r="ER84" i="25"/>
  <c r="ES84" i="25"/>
  <c r="CX85" i="25"/>
  <c r="CY85" i="25"/>
  <c r="CZ85" i="25"/>
  <c r="DA85" i="25"/>
  <c r="DB85" i="25"/>
  <c r="DC85" i="25"/>
  <c r="DD85" i="25"/>
  <c r="DE85" i="25"/>
  <c r="DF85" i="25"/>
  <c r="DG85" i="25"/>
  <c r="DH85" i="25"/>
  <c r="DI85" i="25"/>
  <c r="DJ85" i="25"/>
  <c r="DK85" i="25"/>
  <c r="DL85" i="25"/>
  <c r="DM85" i="25"/>
  <c r="DN85" i="25"/>
  <c r="DO85" i="25"/>
  <c r="DP85" i="25"/>
  <c r="DQ85" i="25"/>
  <c r="DR85" i="25"/>
  <c r="DS85" i="25"/>
  <c r="DT85" i="25"/>
  <c r="DU85" i="25"/>
  <c r="DV85" i="25"/>
  <c r="DW85" i="25"/>
  <c r="DX85" i="25"/>
  <c r="DY85" i="25"/>
  <c r="DZ85" i="25"/>
  <c r="EA85" i="25"/>
  <c r="EB85" i="25"/>
  <c r="EC85" i="25"/>
  <c r="ED85" i="25"/>
  <c r="EE85" i="25"/>
  <c r="EF85" i="25"/>
  <c r="EG85" i="25"/>
  <c r="EH85" i="25"/>
  <c r="EI85" i="25"/>
  <c r="EJ85" i="25"/>
  <c r="EK85" i="25"/>
  <c r="EL85" i="25"/>
  <c r="EM85" i="25"/>
  <c r="EN85" i="25"/>
  <c r="EO85" i="25"/>
  <c r="EP85" i="25"/>
  <c r="EQ85" i="25"/>
  <c r="ER85" i="25"/>
  <c r="ES85" i="25"/>
  <c r="CX86" i="25"/>
  <c r="CY86" i="25"/>
  <c r="CZ86" i="25"/>
  <c r="DA86" i="25"/>
  <c r="DB86" i="25"/>
  <c r="DC86" i="25"/>
  <c r="DD86" i="25"/>
  <c r="DE86" i="25"/>
  <c r="DF86" i="25"/>
  <c r="DG86" i="25"/>
  <c r="DH86" i="25"/>
  <c r="DI86" i="25"/>
  <c r="DJ86" i="25"/>
  <c r="DK86" i="25"/>
  <c r="DL86" i="25"/>
  <c r="DM86" i="25"/>
  <c r="DN86" i="25"/>
  <c r="DO86" i="25"/>
  <c r="DP86" i="25"/>
  <c r="DQ86" i="25"/>
  <c r="DR86" i="25"/>
  <c r="DS86" i="25"/>
  <c r="DT86" i="25"/>
  <c r="DU86" i="25"/>
  <c r="DV86" i="25"/>
  <c r="DW86" i="25"/>
  <c r="DX86" i="25"/>
  <c r="DY86" i="25"/>
  <c r="DZ86" i="25"/>
  <c r="EA86" i="25"/>
  <c r="EB86" i="25"/>
  <c r="EC86" i="25"/>
  <c r="ED86" i="25"/>
  <c r="EE86" i="25"/>
  <c r="EF86" i="25"/>
  <c r="EG86" i="25"/>
  <c r="EH86" i="25"/>
  <c r="EI86" i="25"/>
  <c r="EJ86" i="25"/>
  <c r="EK86" i="25"/>
  <c r="EL86" i="25"/>
  <c r="EM86" i="25"/>
  <c r="EN86" i="25"/>
  <c r="EO86" i="25"/>
  <c r="EP86" i="25"/>
  <c r="EQ86" i="25"/>
  <c r="ER86" i="25"/>
  <c r="ES86" i="25"/>
  <c r="CX87" i="25"/>
  <c r="CY87" i="25"/>
  <c r="CZ87" i="25"/>
  <c r="DA87" i="25"/>
  <c r="DB87" i="25"/>
  <c r="DC87" i="25"/>
  <c r="DD87" i="25"/>
  <c r="DE87" i="25"/>
  <c r="DF87" i="25"/>
  <c r="DG87" i="25"/>
  <c r="DH87" i="25"/>
  <c r="DI87" i="25"/>
  <c r="DJ87" i="25"/>
  <c r="DK87" i="25"/>
  <c r="DL87" i="25"/>
  <c r="DM87" i="25"/>
  <c r="DN87" i="25"/>
  <c r="DO87" i="25"/>
  <c r="DP87" i="25"/>
  <c r="DQ87" i="25"/>
  <c r="DR87" i="25"/>
  <c r="DS87" i="25"/>
  <c r="DT87" i="25"/>
  <c r="DU87" i="25"/>
  <c r="DV87" i="25"/>
  <c r="DW87" i="25"/>
  <c r="DX87" i="25"/>
  <c r="DY87" i="25"/>
  <c r="DZ87" i="25"/>
  <c r="EA87" i="25"/>
  <c r="EB87" i="25"/>
  <c r="EC87" i="25"/>
  <c r="ED87" i="25"/>
  <c r="EE87" i="25"/>
  <c r="EF87" i="25"/>
  <c r="EG87" i="25"/>
  <c r="EH87" i="25"/>
  <c r="EI87" i="25"/>
  <c r="EJ87" i="25"/>
  <c r="EK87" i="25"/>
  <c r="EL87" i="25"/>
  <c r="EM87" i="25"/>
  <c r="EN87" i="25"/>
  <c r="EO87" i="25"/>
  <c r="EP87" i="25"/>
  <c r="EQ87" i="25"/>
  <c r="ER87" i="25"/>
  <c r="ES87" i="25"/>
  <c r="CX88" i="25"/>
  <c r="CY88" i="25"/>
  <c r="CZ88" i="25"/>
  <c r="DA88" i="25"/>
  <c r="DB88" i="25"/>
  <c r="DC88" i="25"/>
  <c r="DD88" i="25"/>
  <c r="DE88" i="25"/>
  <c r="DF88" i="25"/>
  <c r="DG88" i="25"/>
  <c r="DH88" i="25"/>
  <c r="DI88" i="25"/>
  <c r="DJ88" i="25"/>
  <c r="DK88" i="25"/>
  <c r="DL88" i="25"/>
  <c r="DM88" i="25"/>
  <c r="DN88" i="25"/>
  <c r="DO88" i="25"/>
  <c r="DP88" i="25"/>
  <c r="DQ88" i="25"/>
  <c r="DR88" i="25"/>
  <c r="DS88" i="25"/>
  <c r="DT88" i="25"/>
  <c r="DU88" i="25"/>
  <c r="DV88" i="25"/>
  <c r="DW88" i="25"/>
  <c r="DX88" i="25"/>
  <c r="DY88" i="25"/>
  <c r="DZ88" i="25"/>
  <c r="EA88" i="25"/>
  <c r="EB88" i="25"/>
  <c r="EC88" i="25"/>
  <c r="ED88" i="25"/>
  <c r="EE88" i="25"/>
  <c r="EF88" i="25"/>
  <c r="EG88" i="25"/>
  <c r="EH88" i="25"/>
  <c r="EI88" i="25"/>
  <c r="EJ88" i="25"/>
  <c r="EK88" i="25"/>
  <c r="EL88" i="25"/>
  <c r="EM88" i="25"/>
  <c r="EN88" i="25"/>
  <c r="EO88" i="25"/>
  <c r="EP88" i="25"/>
  <c r="EQ88" i="25"/>
  <c r="ER88" i="25"/>
  <c r="ES88" i="25"/>
  <c r="CX89" i="25"/>
  <c r="CY89" i="25"/>
  <c r="CZ89" i="25"/>
  <c r="DA89" i="25"/>
  <c r="DB89" i="25"/>
  <c r="DC89" i="25"/>
  <c r="DD89" i="25"/>
  <c r="DE89" i="25"/>
  <c r="DF89" i="25"/>
  <c r="DG89" i="25"/>
  <c r="DH89" i="25"/>
  <c r="DI89" i="25"/>
  <c r="DJ89" i="25"/>
  <c r="DK89" i="25"/>
  <c r="DL89" i="25"/>
  <c r="DM89" i="25"/>
  <c r="DN89" i="25"/>
  <c r="DO89" i="25"/>
  <c r="DP89" i="25"/>
  <c r="DQ89" i="25"/>
  <c r="DR89" i="25"/>
  <c r="DS89" i="25"/>
  <c r="DT89" i="25"/>
  <c r="DU89" i="25"/>
  <c r="DV89" i="25"/>
  <c r="DW89" i="25"/>
  <c r="DX89" i="25"/>
  <c r="DY89" i="25"/>
  <c r="DZ89" i="25"/>
  <c r="EA89" i="25"/>
  <c r="EB89" i="25"/>
  <c r="EC89" i="25"/>
  <c r="ED89" i="25"/>
  <c r="EE89" i="25"/>
  <c r="EF89" i="25"/>
  <c r="EG89" i="25"/>
  <c r="EH89" i="25"/>
  <c r="EI89" i="25"/>
  <c r="EJ89" i="25"/>
  <c r="EK89" i="25"/>
  <c r="EL89" i="25"/>
  <c r="EM89" i="25"/>
  <c r="EN89" i="25"/>
  <c r="EO89" i="25"/>
  <c r="EP89" i="25"/>
  <c r="EQ89" i="25"/>
  <c r="ER89" i="25"/>
  <c r="ES89" i="25"/>
  <c r="CX90" i="25"/>
  <c r="CY90" i="25"/>
  <c r="CZ90" i="25"/>
  <c r="DA90" i="25"/>
  <c r="DB90" i="25"/>
  <c r="DC90" i="25"/>
  <c r="DD90" i="25"/>
  <c r="DE90" i="25"/>
  <c r="DF90" i="25"/>
  <c r="DG90" i="25"/>
  <c r="DH90" i="25"/>
  <c r="DI90" i="25"/>
  <c r="DJ90" i="25"/>
  <c r="DK90" i="25"/>
  <c r="DL90" i="25"/>
  <c r="DM90" i="25"/>
  <c r="DN90" i="25"/>
  <c r="DO90" i="25"/>
  <c r="DP90" i="25"/>
  <c r="DQ90" i="25"/>
  <c r="DR90" i="25"/>
  <c r="DS90" i="25"/>
  <c r="DT90" i="25"/>
  <c r="DU90" i="25"/>
  <c r="DV90" i="25"/>
  <c r="DW90" i="25"/>
  <c r="DX90" i="25"/>
  <c r="DY90" i="25"/>
  <c r="DZ90" i="25"/>
  <c r="EA90" i="25"/>
  <c r="EB90" i="25"/>
  <c r="EC90" i="25"/>
  <c r="ED90" i="25"/>
  <c r="EE90" i="25"/>
  <c r="EF90" i="25"/>
  <c r="EG90" i="25"/>
  <c r="EH90" i="25"/>
  <c r="EI90" i="25"/>
  <c r="EJ90" i="25"/>
  <c r="EK90" i="25"/>
  <c r="EL90" i="25"/>
  <c r="EM90" i="25"/>
  <c r="EN90" i="25"/>
  <c r="EO90" i="25"/>
  <c r="EP90" i="25"/>
  <c r="EQ90" i="25"/>
  <c r="ER90" i="25"/>
  <c r="ES90" i="25"/>
  <c r="CX91" i="25"/>
  <c r="CY91" i="25"/>
  <c r="CZ91" i="25"/>
  <c r="DA91" i="25"/>
  <c r="DB91" i="25"/>
  <c r="DC91" i="25"/>
  <c r="DD91" i="25"/>
  <c r="DE91" i="25"/>
  <c r="DF91" i="25"/>
  <c r="DG91" i="25"/>
  <c r="DH91" i="25"/>
  <c r="DI91" i="25"/>
  <c r="DJ91" i="25"/>
  <c r="DK91" i="25"/>
  <c r="DL91" i="25"/>
  <c r="DM91" i="25"/>
  <c r="DN91" i="25"/>
  <c r="DO91" i="25"/>
  <c r="DP91" i="25"/>
  <c r="DQ91" i="25"/>
  <c r="DR91" i="25"/>
  <c r="DS91" i="25"/>
  <c r="DT91" i="25"/>
  <c r="DU91" i="25"/>
  <c r="DV91" i="25"/>
  <c r="DW91" i="25"/>
  <c r="DX91" i="25"/>
  <c r="DY91" i="25"/>
  <c r="DZ91" i="25"/>
  <c r="EA91" i="25"/>
  <c r="EB91" i="25"/>
  <c r="EC91" i="25"/>
  <c r="ED91" i="25"/>
  <c r="EE91" i="25"/>
  <c r="EF91" i="25"/>
  <c r="EG91" i="25"/>
  <c r="EH91" i="25"/>
  <c r="EI91" i="25"/>
  <c r="EJ91" i="25"/>
  <c r="EK91" i="25"/>
  <c r="EL91" i="25"/>
  <c r="EM91" i="25"/>
  <c r="EN91" i="25"/>
  <c r="EO91" i="25"/>
  <c r="EP91" i="25"/>
  <c r="EQ91" i="25"/>
  <c r="ER91" i="25"/>
  <c r="ES91" i="25"/>
  <c r="CX92" i="25"/>
  <c r="CY92" i="25"/>
  <c r="CZ92" i="25"/>
  <c r="DA92" i="25"/>
  <c r="DB92" i="25"/>
  <c r="DC92" i="25"/>
  <c r="DD92" i="25"/>
  <c r="DE92" i="25"/>
  <c r="DF92" i="25"/>
  <c r="DG92" i="25"/>
  <c r="DH92" i="25"/>
  <c r="DI92" i="25"/>
  <c r="DJ92" i="25"/>
  <c r="DK92" i="25"/>
  <c r="DL92" i="25"/>
  <c r="DM92" i="25"/>
  <c r="DN92" i="25"/>
  <c r="DO92" i="25"/>
  <c r="DP92" i="25"/>
  <c r="DQ92" i="25"/>
  <c r="DR92" i="25"/>
  <c r="DS92" i="25"/>
  <c r="DT92" i="25"/>
  <c r="DU92" i="25"/>
  <c r="DV92" i="25"/>
  <c r="DW92" i="25"/>
  <c r="DX92" i="25"/>
  <c r="DY92" i="25"/>
  <c r="DZ92" i="25"/>
  <c r="EA92" i="25"/>
  <c r="EB92" i="25"/>
  <c r="EC92" i="25"/>
  <c r="ED92" i="25"/>
  <c r="EE92" i="25"/>
  <c r="EF92" i="25"/>
  <c r="EG92" i="25"/>
  <c r="EH92" i="25"/>
  <c r="EI92" i="25"/>
  <c r="EJ92" i="25"/>
  <c r="EK92" i="25"/>
  <c r="EL92" i="25"/>
  <c r="EM92" i="25"/>
  <c r="EN92" i="25"/>
  <c r="EO92" i="25"/>
  <c r="EP92" i="25"/>
  <c r="EQ92" i="25"/>
  <c r="ER92" i="25"/>
  <c r="ES92" i="25"/>
  <c r="CX93" i="25"/>
  <c r="CY93" i="25"/>
  <c r="CZ93" i="25"/>
  <c r="DA93" i="25"/>
  <c r="DB93" i="25"/>
  <c r="DC93" i="25"/>
  <c r="DD93" i="25"/>
  <c r="DE93" i="25"/>
  <c r="DF93" i="25"/>
  <c r="DG93" i="25"/>
  <c r="DH93" i="25"/>
  <c r="DI93" i="25"/>
  <c r="DJ93" i="25"/>
  <c r="DK93" i="25"/>
  <c r="DL93" i="25"/>
  <c r="DM93" i="25"/>
  <c r="DN93" i="25"/>
  <c r="DO93" i="25"/>
  <c r="DP93" i="25"/>
  <c r="DQ93" i="25"/>
  <c r="DR93" i="25"/>
  <c r="DS93" i="25"/>
  <c r="DT93" i="25"/>
  <c r="DU93" i="25"/>
  <c r="DV93" i="25"/>
  <c r="DW93" i="25"/>
  <c r="DX93" i="25"/>
  <c r="DY93" i="25"/>
  <c r="DZ93" i="25"/>
  <c r="EA93" i="25"/>
  <c r="EB93" i="25"/>
  <c r="EC93" i="25"/>
  <c r="ED93" i="25"/>
  <c r="EE93" i="25"/>
  <c r="EF93" i="25"/>
  <c r="EG93" i="25"/>
  <c r="EH93" i="25"/>
  <c r="EI93" i="25"/>
  <c r="EJ93" i="25"/>
  <c r="EK93" i="25"/>
  <c r="EL93" i="25"/>
  <c r="EM93" i="25"/>
  <c r="EN93" i="25"/>
  <c r="EO93" i="25"/>
  <c r="EP93" i="25"/>
  <c r="EQ93" i="25"/>
  <c r="ER93" i="25"/>
  <c r="ES93" i="25"/>
  <c r="CX94" i="25"/>
  <c r="CY94" i="25"/>
  <c r="CZ94" i="25"/>
  <c r="DA94" i="25"/>
  <c r="DB94" i="25"/>
  <c r="DC94" i="25"/>
  <c r="DD94" i="25"/>
  <c r="DE94" i="25"/>
  <c r="DF94" i="25"/>
  <c r="DG94" i="25"/>
  <c r="DH94" i="25"/>
  <c r="DI94" i="25"/>
  <c r="DJ94" i="25"/>
  <c r="DK94" i="25"/>
  <c r="DL94" i="25"/>
  <c r="DM94" i="25"/>
  <c r="DN94" i="25"/>
  <c r="DO94" i="25"/>
  <c r="DP94" i="25"/>
  <c r="DQ94" i="25"/>
  <c r="DR94" i="25"/>
  <c r="DS94" i="25"/>
  <c r="DT94" i="25"/>
  <c r="DU94" i="25"/>
  <c r="DV94" i="25"/>
  <c r="DW94" i="25"/>
  <c r="DX94" i="25"/>
  <c r="DY94" i="25"/>
  <c r="DZ94" i="25"/>
  <c r="EA94" i="25"/>
  <c r="EB94" i="25"/>
  <c r="EC94" i="25"/>
  <c r="ED94" i="25"/>
  <c r="EE94" i="25"/>
  <c r="EF94" i="25"/>
  <c r="EG94" i="25"/>
  <c r="EH94" i="25"/>
  <c r="EI94" i="25"/>
  <c r="EJ94" i="25"/>
  <c r="EK94" i="25"/>
  <c r="EL94" i="25"/>
  <c r="EM94" i="25"/>
  <c r="EN94" i="25"/>
  <c r="EO94" i="25"/>
  <c r="EP94" i="25"/>
  <c r="EQ94" i="25"/>
  <c r="ER94" i="25"/>
  <c r="ES94" i="25"/>
  <c r="CX95" i="25"/>
  <c r="CY95" i="25"/>
  <c r="CZ95" i="25"/>
  <c r="DA95" i="25"/>
  <c r="DB95" i="25"/>
  <c r="DC95" i="25"/>
  <c r="DD95" i="25"/>
  <c r="DE95" i="25"/>
  <c r="DF95" i="25"/>
  <c r="DG95" i="25"/>
  <c r="DH95" i="25"/>
  <c r="DI95" i="25"/>
  <c r="DJ95" i="25"/>
  <c r="DK95" i="25"/>
  <c r="DL95" i="25"/>
  <c r="DM95" i="25"/>
  <c r="DN95" i="25"/>
  <c r="DO95" i="25"/>
  <c r="DP95" i="25"/>
  <c r="DQ95" i="25"/>
  <c r="DR95" i="25"/>
  <c r="DS95" i="25"/>
  <c r="DT95" i="25"/>
  <c r="DU95" i="25"/>
  <c r="DV95" i="25"/>
  <c r="DW95" i="25"/>
  <c r="DX95" i="25"/>
  <c r="DY95" i="25"/>
  <c r="DZ95" i="25"/>
  <c r="EA95" i="25"/>
  <c r="EB95" i="25"/>
  <c r="EC95" i="25"/>
  <c r="ED95" i="25"/>
  <c r="EE95" i="25"/>
  <c r="EF95" i="25"/>
  <c r="EG95" i="25"/>
  <c r="EH95" i="25"/>
  <c r="EI95" i="25"/>
  <c r="EJ95" i="25"/>
  <c r="EK95" i="25"/>
  <c r="EL95" i="25"/>
  <c r="EM95" i="25"/>
  <c r="EN95" i="25"/>
  <c r="EO95" i="25"/>
  <c r="EP95" i="25"/>
  <c r="EQ95" i="25"/>
  <c r="ER95" i="25"/>
  <c r="ES95" i="25"/>
  <c r="CX96" i="25"/>
  <c r="CY96" i="25"/>
  <c r="CZ96" i="25"/>
  <c r="DA96" i="25"/>
  <c r="DB96" i="25"/>
  <c r="DC96" i="25"/>
  <c r="DD96" i="25"/>
  <c r="DE96" i="25"/>
  <c r="DF96" i="25"/>
  <c r="DG96" i="25"/>
  <c r="DH96" i="25"/>
  <c r="DI96" i="25"/>
  <c r="DJ96" i="25"/>
  <c r="DK96" i="25"/>
  <c r="DL96" i="25"/>
  <c r="DM96" i="25"/>
  <c r="DN96" i="25"/>
  <c r="DO96" i="25"/>
  <c r="DP96" i="25"/>
  <c r="DQ96" i="25"/>
  <c r="DR96" i="25"/>
  <c r="DS96" i="25"/>
  <c r="DT96" i="25"/>
  <c r="DU96" i="25"/>
  <c r="DV96" i="25"/>
  <c r="DW96" i="25"/>
  <c r="DX96" i="25"/>
  <c r="DY96" i="25"/>
  <c r="DZ96" i="25"/>
  <c r="EA96" i="25"/>
  <c r="EB96" i="25"/>
  <c r="EC96" i="25"/>
  <c r="ED96" i="25"/>
  <c r="EE96" i="25"/>
  <c r="EF96" i="25"/>
  <c r="EG96" i="25"/>
  <c r="EH96" i="25"/>
  <c r="EI96" i="25"/>
  <c r="EJ96" i="25"/>
  <c r="EK96" i="25"/>
  <c r="EL96" i="25"/>
  <c r="EM96" i="25"/>
  <c r="EN96" i="25"/>
  <c r="EO96" i="25"/>
  <c r="EP96" i="25"/>
  <c r="EQ96" i="25"/>
  <c r="ER96" i="25"/>
  <c r="ES96" i="25"/>
  <c r="CX97" i="25"/>
  <c r="CY97" i="25"/>
  <c r="CZ97" i="25"/>
  <c r="DA97" i="25"/>
  <c r="DB97" i="25"/>
  <c r="DC97" i="25"/>
  <c r="DD97" i="25"/>
  <c r="DE97" i="25"/>
  <c r="DF97" i="25"/>
  <c r="DG97" i="25"/>
  <c r="DH97" i="25"/>
  <c r="DI97" i="25"/>
  <c r="DJ97" i="25"/>
  <c r="DK97" i="25"/>
  <c r="DL97" i="25"/>
  <c r="DM97" i="25"/>
  <c r="DN97" i="25"/>
  <c r="DO97" i="25"/>
  <c r="DP97" i="25"/>
  <c r="DQ97" i="25"/>
  <c r="DR97" i="25"/>
  <c r="DS97" i="25"/>
  <c r="DT97" i="25"/>
  <c r="DU97" i="25"/>
  <c r="DV97" i="25"/>
  <c r="DW97" i="25"/>
  <c r="DX97" i="25"/>
  <c r="DY97" i="25"/>
  <c r="DZ97" i="25"/>
  <c r="EA97" i="25"/>
  <c r="EB97" i="25"/>
  <c r="EC97" i="25"/>
  <c r="ED97" i="25"/>
  <c r="EE97" i="25"/>
  <c r="EF97" i="25"/>
  <c r="EG97" i="25"/>
  <c r="EH97" i="25"/>
  <c r="EI97" i="25"/>
  <c r="EJ97" i="25"/>
  <c r="EK97" i="25"/>
  <c r="EL97" i="25"/>
  <c r="EM97" i="25"/>
  <c r="EN97" i="25"/>
  <c r="EO97" i="25"/>
  <c r="EP97" i="25"/>
  <c r="EQ97" i="25"/>
  <c r="ER97" i="25"/>
  <c r="ES97" i="25"/>
  <c r="CX98" i="25"/>
  <c r="CY98" i="25"/>
  <c r="CZ98" i="25"/>
  <c r="DA98" i="25"/>
  <c r="DB98" i="25"/>
  <c r="DC98" i="25"/>
  <c r="DD98" i="25"/>
  <c r="DE98" i="25"/>
  <c r="DF98" i="25"/>
  <c r="DG98" i="25"/>
  <c r="DH98" i="25"/>
  <c r="DI98" i="25"/>
  <c r="DJ98" i="25"/>
  <c r="DK98" i="25"/>
  <c r="DL98" i="25"/>
  <c r="DM98" i="25"/>
  <c r="DN98" i="25"/>
  <c r="DO98" i="25"/>
  <c r="DP98" i="25"/>
  <c r="DQ98" i="25"/>
  <c r="DR98" i="25"/>
  <c r="DS98" i="25"/>
  <c r="DT98" i="25"/>
  <c r="DU98" i="25"/>
  <c r="DV98" i="25"/>
  <c r="DW98" i="25"/>
  <c r="DX98" i="25"/>
  <c r="DY98" i="25"/>
  <c r="DZ98" i="25"/>
  <c r="EA98" i="25"/>
  <c r="EB98" i="25"/>
  <c r="EC98" i="25"/>
  <c r="ED98" i="25"/>
  <c r="EE98" i="25"/>
  <c r="EF98" i="25"/>
  <c r="EG98" i="25"/>
  <c r="EH98" i="25"/>
  <c r="EI98" i="25"/>
  <c r="EJ98" i="25"/>
  <c r="EK98" i="25"/>
  <c r="EL98" i="25"/>
  <c r="EM98" i="25"/>
  <c r="EN98" i="25"/>
  <c r="EO98" i="25"/>
  <c r="EP98" i="25"/>
  <c r="EQ98" i="25"/>
  <c r="ER98" i="25"/>
  <c r="ES98" i="25"/>
  <c r="CX99" i="25"/>
  <c r="CY99" i="25"/>
  <c r="CZ99" i="25"/>
  <c r="DA99" i="25"/>
  <c r="DB99" i="25"/>
  <c r="DC99" i="25"/>
  <c r="DD99" i="25"/>
  <c r="DE99" i="25"/>
  <c r="DF99" i="25"/>
  <c r="DG99" i="25"/>
  <c r="DH99" i="25"/>
  <c r="DI99" i="25"/>
  <c r="DJ99" i="25"/>
  <c r="DK99" i="25"/>
  <c r="DL99" i="25"/>
  <c r="DM99" i="25"/>
  <c r="DN99" i="25"/>
  <c r="DO99" i="25"/>
  <c r="DP99" i="25"/>
  <c r="DQ99" i="25"/>
  <c r="DR99" i="25"/>
  <c r="DS99" i="25"/>
  <c r="DT99" i="25"/>
  <c r="DU99" i="25"/>
  <c r="DV99" i="25"/>
  <c r="DW99" i="25"/>
  <c r="DX99" i="25"/>
  <c r="DY99" i="25"/>
  <c r="DZ99" i="25"/>
  <c r="EA99" i="25"/>
  <c r="EB99" i="25"/>
  <c r="EC99" i="25"/>
  <c r="ED99" i="25"/>
  <c r="EE99" i="25"/>
  <c r="EF99" i="25"/>
  <c r="EG99" i="25"/>
  <c r="EH99" i="25"/>
  <c r="EI99" i="25"/>
  <c r="EJ99" i="25"/>
  <c r="EK99" i="25"/>
  <c r="EL99" i="25"/>
  <c r="EM99" i="25"/>
  <c r="EN99" i="25"/>
  <c r="EO99" i="25"/>
  <c r="EP99" i="25"/>
  <c r="EQ99" i="25"/>
  <c r="ER99" i="25"/>
  <c r="ES99" i="25"/>
  <c r="CX100" i="25"/>
  <c r="CY100" i="25"/>
  <c r="CZ100" i="25"/>
  <c r="DA100" i="25"/>
  <c r="DB100" i="25"/>
  <c r="DC100" i="25"/>
  <c r="DD100" i="25"/>
  <c r="DE100" i="25"/>
  <c r="DF100" i="25"/>
  <c r="DG100" i="25"/>
  <c r="DH100" i="25"/>
  <c r="DI100" i="25"/>
  <c r="DJ100" i="25"/>
  <c r="DK100" i="25"/>
  <c r="DL100" i="25"/>
  <c r="DM100" i="25"/>
  <c r="DN100" i="25"/>
  <c r="DO100" i="25"/>
  <c r="DP100" i="25"/>
  <c r="DQ100" i="25"/>
  <c r="DR100" i="25"/>
  <c r="DS100" i="25"/>
  <c r="DT100" i="25"/>
  <c r="DU100" i="25"/>
  <c r="DV100" i="25"/>
  <c r="DW100" i="25"/>
  <c r="DX100" i="25"/>
  <c r="DY100" i="25"/>
  <c r="DZ100" i="25"/>
  <c r="EA100" i="25"/>
  <c r="EB100" i="25"/>
  <c r="EC100" i="25"/>
  <c r="ED100" i="25"/>
  <c r="EE100" i="25"/>
  <c r="EF100" i="25"/>
  <c r="EG100" i="25"/>
  <c r="EH100" i="25"/>
  <c r="EI100" i="25"/>
  <c r="EJ100" i="25"/>
  <c r="EK100" i="25"/>
  <c r="EL100" i="25"/>
  <c r="EM100" i="25"/>
  <c r="EN100" i="25"/>
  <c r="EO100" i="25"/>
  <c r="EP100" i="25"/>
  <c r="EQ100" i="25"/>
  <c r="ER100" i="25"/>
  <c r="ES100" i="25"/>
  <c r="CX101" i="25"/>
  <c r="CY101" i="25"/>
  <c r="CZ101" i="25"/>
  <c r="DA101" i="25"/>
  <c r="DB101" i="25"/>
  <c r="DC101" i="25"/>
  <c r="DD101" i="25"/>
  <c r="DE101" i="25"/>
  <c r="DF101" i="25"/>
  <c r="DG101" i="25"/>
  <c r="DH101" i="25"/>
  <c r="DI101" i="25"/>
  <c r="DJ101" i="25"/>
  <c r="DK101" i="25"/>
  <c r="DL101" i="25"/>
  <c r="DM101" i="25"/>
  <c r="DN101" i="25"/>
  <c r="DO101" i="25"/>
  <c r="DP101" i="25"/>
  <c r="DQ101" i="25"/>
  <c r="DR101" i="25"/>
  <c r="DS101" i="25"/>
  <c r="DT101" i="25"/>
  <c r="DU101" i="25"/>
  <c r="DV101" i="25"/>
  <c r="DW101" i="25"/>
  <c r="DX101" i="25"/>
  <c r="DY101" i="25"/>
  <c r="DZ101" i="25"/>
  <c r="EA101" i="25"/>
  <c r="EB101" i="25"/>
  <c r="EC101" i="25"/>
  <c r="ED101" i="25"/>
  <c r="EE101" i="25"/>
  <c r="EF101" i="25"/>
  <c r="EG101" i="25"/>
  <c r="EH101" i="25"/>
  <c r="EI101" i="25"/>
  <c r="EJ101" i="25"/>
  <c r="EK101" i="25"/>
  <c r="EL101" i="25"/>
  <c r="EM101" i="25"/>
  <c r="EN101" i="25"/>
  <c r="EO101" i="25"/>
  <c r="EP101" i="25"/>
  <c r="EQ101" i="25"/>
  <c r="ER101" i="25"/>
  <c r="ES101" i="25"/>
  <c r="CX102" i="25"/>
  <c r="CY102" i="25"/>
  <c r="CZ102" i="25"/>
  <c r="DA102" i="25"/>
  <c r="DB102" i="25"/>
  <c r="DC102" i="25"/>
  <c r="DD102" i="25"/>
  <c r="DE102" i="25"/>
  <c r="DF102" i="25"/>
  <c r="DG102" i="25"/>
  <c r="DH102" i="25"/>
  <c r="DI102" i="25"/>
  <c r="DJ102" i="25"/>
  <c r="DK102" i="25"/>
  <c r="DL102" i="25"/>
  <c r="DM102" i="25"/>
  <c r="DN102" i="25"/>
  <c r="DO102" i="25"/>
  <c r="DP102" i="25"/>
  <c r="DQ102" i="25"/>
  <c r="DR102" i="25"/>
  <c r="DS102" i="25"/>
  <c r="DT102" i="25"/>
  <c r="DU102" i="25"/>
  <c r="DV102" i="25"/>
  <c r="DW102" i="25"/>
  <c r="DX102" i="25"/>
  <c r="DY102" i="25"/>
  <c r="DZ102" i="25"/>
  <c r="EA102" i="25"/>
  <c r="EB102" i="25"/>
  <c r="EC102" i="25"/>
  <c r="ED102" i="25"/>
  <c r="EE102" i="25"/>
  <c r="EF102" i="25"/>
  <c r="EG102" i="25"/>
  <c r="EH102" i="25"/>
  <c r="EI102" i="25"/>
  <c r="EJ102" i="25"/>
  <c r="EK102" i="25"/>
  <c r="EL102" i="25"/>
  <c r="EM102" i="25"/>
  <c r="EN102" i="25"/>
  <c r="EO102" i="25"/>
  <c r="EP102" i="25"/>
  <c r="EQ102" i="25"/>
  <c r="ER102" i="25"/>
  <c r="ES102" i="25"/>
  <c r="CX103" i="25"/>
  <c r="CY103" i="25"/>
  <c r="CZ103" i="25"/>
  <c r="DA103" i="25"/>
  <c r="DB103" i="25"/>
  <c r="DC103" i="25"/>
  <c r="DD103" i="25"/>
  <c r="DE103" i="25"/>
  <c r="DF103" i="25"/>
  <c r="DG103" i="25"/>
  <c r="DH103" i="25"/>
  <c r="DI103" i="25"/>
  <c r="DJ103" i="25"/>
  <c r="DK103" i="25"/>
  <c r="DL103" i="25"/>
  <c r="DM103" i="25"/>
  <c r="DN103" i="25"/>
  <c r="DO103" i="25"/>
  <c r="DP103" i="25"/>
  <c r="DQ103" i="25"/>
  <c r="DR103" i="25"/>
  <c r="DS103" i="25"/>
  <c r="DT103" i="25"/>
  <c r="DU103" i="25"/>
  <c r="DV103" i="25"/>
  <c r="DW103" i="25"/>
  <c r="DX103" i="25"/>
  <c r="DY103" i="25"/>
  <c r="DZ103" i="25"/>
  <c r="EA103" i="25"/>
  <c r="EB103" i="25"/>
  <c r="EC103" i="25"/>
  <c r="ED103" i="25"/>
  <c r="EE103" i="25"/>
  <c r="EF103" i="25"/>
  <c r="EG103" i="25"/>
  <c r="EH103" i="25"/>
  <c r="EI103" i="25"/>
  <c r="EJ103" i="25"/>
  <c r="EK103" i="25"/>
  <c r="EL103" i="25"/>
  <c r="EM103" i="25"/>
  <c r="EN103" i="25"/>
  <c r="EO103" i="25"/>
  <c r="EP103" i="25"/>
  <c r="EQ103" i="25"/>
  <c r="ER103" i="25"/>
  <c r="ES103" i="25"/>
  <c r="CX104" i="25"/>
  <c r="CY104" i="25"/>
  <c r="CZ104" i="25"/>
  <c r="DA104" i="25"/>
  <c r="DB104" i="25"/>
  <c r="DC104" i="25"/>
  <c r="DD104" i="25"/>
  <c r="DE104" i="25"/>
  <c r="DF104" i="25"/>
  <c r="DG104" i="25"/>
  <c r="DH104" i="25"/>
  <c r="DI104" i="25"/>
  <c r="DJ104" i="25"/>
  <c r="DK104" i="25"/>
  <c r="DL104" i="25"/>
  <c r="DM104" i="25"/>
  <c r="DN104" i="25"/>
  <c r="DO104" i="25"/>
  <c r="DP104" i="25"/>
  <c r="DQ104" i="25"/>
  <c r="DR104" i="25"/>
  <c r="DS104" i="25"/>
  <c r="DT104" i="25"/>
  <c r="DU104" i="25"/>
  <c r="DV104" i="25"/>
  <c r="DW104" i="25"/>
  <c r="DX104" i="25"/>
  <c r="DY104" i="25"/>
  <c r="DZ104" i="25"/>
  <c r="EA104" i="25"/>
  <c r="EB104" i="25"/>
  <c r="EC104" i="25"/>
  <c r="ED104" i="25"/>
  <c r="EE104" i="25"/>
  <c r="EF104" i="25"/>
  <c r="EG104" i="25"/>
  <c r="EH104" i="25"/>
  <c r="EI104" i="25"/>
  <c r="EJ104" i="25"/>
  <c r="EK104" i="25"/>
  <c r="EL104" i="25"/>
  <c r="EM104" i="25"/>
  <c r="EN104" i="25"/>
  <c r="EO104" i="25"/>
  <c r="EP104" i="25"/>
  <c r="EQ104" i="25"/>
  <c r="ER104" i="25"/>
  <c r="ES104" i="25"/>
  <c r="CX105" i="25"/>
  <c r="CY105" i="25"/>
  <c r="CZ105" i="25"/>
  <c r="DA105" i="25"/>
  <c r="DB105" i="25"/>
  <c r="DC105" i="25"/>
  <c r="DD105" i="25"/>
  <c r="DE105" i="25"/>
  <c r="DF105" i="25"/>
  <c r="DG105" i="25"/>
  <c r="DH105" i="25"/>
  <c r="DI105" i="25"/>
  <c r="DJ105" i="25"/>
  <c r="DK105" i="25"/>
  <c r="DL105" i="25"/>
  <c r="DM105" i="25"/>
  <c r="DN105" i="25"/>
  <c r="DO105" i="25"/>
  <c r="DP105" i="25"/>
  <c r="DQ105" i="25"/>
  <c r="DR105" i="25"/>
  <c r="DS105" i="25"/>
  <c r="DT105" i="25"/>
  <c r="DU105" i="25"/>
  <c r="DV105" i="25"/>
  <c r="DW105" i="25"/>
  <c r="DX105" i="25"/>
  <c r="DY105" i="25"/>
  <c r="DZ105" i="25"/>
  <c r="EA105" i="25"/>
  <c r="EB105" i="25"/>
  <c r="EC105" i="25"/>
  <c r="ED105" i="25"/>
  <c r="EE105" i="25"/>
  <c r="EF105" i="25"/>
  <c r="EG105" i="25"/>
  <c r="EH105" i="25"/>
  <c r="EI105" i="25"/>
  <c r="EJ105" i="25"/>
  <c r="EK105" i="25"/>
  <c r="EL105" i="25"/>
  <c r="EM105" i="25"/>
  <c r="EN105" i="25"/>
  <c r="EO105" i="25"/>
  <c r="EP105" i="25"/>
  <c r="EQ105" i="25"/>
  <c r="ER105" i="25"/>
  <c r="ES105" i="25"/>
  <c r="CX106" i="25"/>
  <c r="CY106" i="25"/>
  <c r="CZ106" i="25"/>
  <c r="DA106" i="25"/>
  <c r="DB106" i="25"/>
  <c r="DC106" i="25"/>
  <c r="DD106" i="25"/>
  <c r="DE106" i="25"/>
  <c r="DF106" i="25"/>
  <c r="DG106" i="25"/>
  <c r="DH106" i="25"/>
  <c r="DI106" i="25"/>
  <c r="DJ106" i="25"/>
  <c r="DK106" i="25"/>
  <c r="DL106" i="25"/>
  <c r="DM106" i="25"/>
  <c r="DN106" i="25"/>
  <c r="DO106" i="25"/>
  <c r="DP106" i="25"/>
  <c r="DQ106" i="25"/>
  <c r="DR106" i="25"/>
  <c r="DS106" i="25"/>
  <c r="DT106" i="25"/>
  <c r="DU106" i="25"/>
  <c r="DV106" i="25"/>
  <c r="DW106" i="25"/>
  <c r="DX106" i="25"/>
  <c r="DY106" i="25"/>
  <c r="DZ106" i="25"/>
  <c r="EA106" i="25"/>
  <c r="EB106" i="25"/>
  <c r="EC106" i="25"/>
  <c r="ED106" i="25"/>
  <c r="EE106" i="25"/>
  <c r="EF106" i="25"/>
  <c r="EG106" i="25"/>
  <c r="EH106" i="25"/>
  <c r="EI106" i="25"/>
  <c r="EJ106" i="25"/>
  <c r="EK106" i="25"/>
  <c r="EL106" i="25"/>
  <c r="EM106" i="25"/>
  <c r="EN106" i="25"/>
  <c r="EO106" i="25"/>
  <c r="EP106" i="25"/>
  <c r="EQ106" i="25"/>
  <c r="ER106" i="25"/>
  <c r="ES106" i="25"/>
  <c r="CX107" i="25"/>
  <c r="CY107" i="25"/>
  <c r="CZ107" i="25"/>
  <c r="DA107" i="25"/>
  <c r="DB107" i="25"/>
  <c r="DC107" i="25"/>
  <c r="DD107" i="25"/>
  <c r="DE107" i="25"/>
  <c r="DF107" i="25"/>
  <c r="DG107" i="25"/>
  <c r="DH107" i="25"/>
  <c r="DI107" i="25"/>
  <c r="DJ107" i="25"/>
  <c r="DK107" i="25"/>
  <c r="DL107" i="25"/>
  <c r="DM107" i="25"/>
  <c r="DN107" i="25"/>
  <c r="DO107" i="25"/>
  <c r="DP107" i="25"/>
  <c r="DQ107" i="25"/>
  <c r="DR107" i="25"/>
  <c r="DS107" i="25"/>
  <c r="DT107" i="25"/>
  <c r="DU107" i="25"/>
  <c r="DV107" i="25"/>
  <c r="DW107" i="25"/>
  <c r="DX107" i="25"/>
  <c r="DY107" i="25"/>
  <c r="DZ107" i="25"/>
  <c r="EA107" i="25"/>
  <c r="EB107" i="25"/>
  <c r="EC107" i="25"/>
  <c r="ED107" i="25"/>
  <c r="EE107" i="25"/>
  <c r="EF107" i="25"/>
  <c r="EG107" i="25"/>
  <c r="EH107" i="25"/>
  <c r="EI107" i="25"/>
  <c r="EJ107" i="25"/>
  <c r="EK107" i="25"/>
  <c r="EL107" i="25"/>
  <c r="EM107" i="25"/>
  <c r="EN107" i="25"/>
  <c r="EO107" i="25"/>
  <c r="EP107" i="25"/>
  <c r="EQ107" i="25"/>
  <c r="ER107" i="25"/>
  <c r="ES107" i="25"/>
  <c r="CX108" i="25"/>
  <c r="CY108" i="25"/>
  <c r="CZ108" i="25"/>
  <c r="DA108" i="25"/>
  <c r="DB108" i="25"/>
  <c r="DC108" i="25"/>
  <c r="DD108" i="25"/>
  <c r="DE108" i="25"/>
  <c r="DF108" i="25"/>
  <c r="DG108" i="25"/>
  <c r="DH108" i="25"/>
  <c r="DI108" i="25"/>
  <c r="DJ108" i="25"/>
  <c r="DK108" i="25"/>
  <c r="DL108" i="25"/>
  <c r="DM108" i="25"/>
  <c r="DN108" i="25"/>
  <c r="DO108" i="25"/>
  <c r="DP108" i="25"/>
  <c r="DQ108" i="25"/>
  <c r="DR108" i="25"/>
  <c r="DS108" i="25"/>
  <c r="DT108" i="25"/>
  <c r="DU108" i="25"/>
  <c r="DV108" i="25"/>
  <c r="DW108" i="25"/>
  <c r="DX108" i="25"/>
  <c r="DY108" i="25"/>
  <c r="DZ108" i="25"/>
  <c r="EA108" i="25"/>
  <c r="EB108" i="25"/>
  <c r="EC108" i="25"/>
  <c r="ED108" i="25"/>
  <c r="EE108" i="25"/>
  <c r="EF108" i="25"/>
  <c r="EG108" i="25"/>
  <c r="EH108" i="25"/>
  <c r="EI108" i="25"/>
  <c r="EJ108" i="25"/>
  <c r="EK108" i="25"/>
  <c r="EL108" i="25"/>
  <c r="EM108" i="25"/>
  <c r="EN108" i="25"/>
  <c r="EO108" i="25"/>
  <c r="EP108" i="25"/>
  <c r="EQ108" i="25"/>
  <c r="ER108" i="25"/>
  <c r="ES108" i="25"/>
  <c r="CX109" i="25"/>
  <c r="CY109" i="25"/>
  <c r="CZ109" i="25"/>
  <c r="DA109" i="25"/>
  <c r="DB109" i="25"/>
  <c r="DC109" i="25"/>
  <c r="DD109" i="25"/>
  <c r="DE109" i="25"/>
  <c r="DF109" i="25"/>
  <c r="DG109" i="25"/>
  <c r="DH109" i="25"/>
  <c r="DI109" i="25"/>
  <c r="DJ109" i="25"/>
  <c r="DK109" i="25"/>
  <c r="DL109" i="25"/>
  <c r="DM109" i="25"/>
  <c r="DN109" i="25"/>
  <c r="DO109" i="25"/>
  <c r="DP109" i="25"/>
  <c r="DQ109" i="25"/>
  <c r="DR109" i="25"/>
  <c r="DS109" i="25"/>
  <c r="DT109" i="25"/>
  <c r="DU109" i="25"/>
  <c r="DV109" i="25"/>
  <c r="DW109" i="25"/>
  <c r="DX109" i="25"/>
  <c r="DY109" i="25"/>
  <c r="DZ109" i="25"/>
  <c r="EA109" i="25"/>
  <c r="EB109" i="25"/>
  <c r="EC109" i="25"/>
  <c r="ED109" i="25"/>
  <c r="EE109" i="25"/>
  <c r="EF109" i="25"/>
  <c r="EG109" i="25"/>
  <c r="EH109" i="25"/>
  <c r="EI109" i="25"/>
  <c r="EJ109" i="25"/>
  <c r="EK109" i="25"/>
  <c r="EL109" i="25"/>
  <c r="EM109" i="25"/>
  <c r="EN109" i="25"/>
  <c r="EO109" i="25"/>
  <c r="EP109" i="25"/>
  <c r="EQ109" i="25"/>
  <c r="ER109" i="25"/>
  <c r="ES109" i="25"/>
  <c r="CX110" i="25"/>
  <c r="CY110" i="25"/>
  <c r="CZ110" i="25"/>
  <c r="DA110" i="25"/>
  <c r="DB110" i="25"/>
  <c r="DC110" i="25"/>
  <c r="DD110" i="25"/>
  <c r="DE110" i="25"/>
  <c r="DF110" i="25"/>
  <c r="DG110" i="25"/>
  <c r="DH110" i="25"/>
  <c r="DI110" i="25"/>
  <c r="DJ110" i="25"/>
  <c r="DK110" i="25"/>
  <c r="DL110" i="25"/>
  <c r="DM110" i="25"/>
  <c r="DN110" i="25"/>
  <c r="DO110" i="25"/>
  <c r="DP110" i="25"/>
  <c r="DQ110" i="25"/>
  <c r="DR110" i="25"/>
  <c r="DS110" i="25"/>
  <c r="DT110" i="25"/>
  <c r="DU110" i="25"/>
  <c r="DV110" i="25"/>
  <c r="DW110" i="25"/>
  <c r="DX110" i="25"/>
  <c r="DY110" i="25"/>
  <c r="DZ110" i="25"/>
  <c r="EA110" i="25"/>
  <c r="EB110" i="25"/>
  <c r="EC110" i="25"/>
  <c r="ED110" i="25"/>
  <c r="EE110" i="25"/>
  <c r="EF110" i="25"/>
  <c r="EG110" i="25"/>
  <c r="EH110" i="25"/>
  <c r="EI110" i="25"/>
  <c r="EJ110" i="25"/>
  <c r="EK110" i="25"/>
  <c r="EL110" i="25"/>
  <c r="EM110" i="25"/>
  <c r="EN110" i="25"/>
  <c r="EO110" i="25"/>
  <c r="EP110" i="25"/>
  <c r="EQ110" i="25"/>
  <c r="ER110" i="25"/>
  <c r="ES110" i="25"/>
  <c r="CX111" i="25"/>
  <c r="CY111" i="25"/>
  <c r="CZ111" i="25"/>
  <c r="DA111" i="25"/>
  <c r="DB111" i="25"/>
  <c r="DC111" i="25"/>
  <c r="DD111" i="25"/>
  <c r="DE111" i="25"/>
  <c r="DF111" i="25"/>
  <c r="DG111" i="25"/>
  <c r="DH111" i="25"/>
  <c r="DI111" i="25"/>
  <c r="DJ111" i="25"/>
  <c r="DK111" i="25"/>
  <c r="DL111" i="25"/>
  <c r="DM111" i="25"/>
  <c r="DN111" i="25"/>
  <c r="DO111" i="25"/>
  <c r="DP111" i="25"/>
  <c r="DQ111" i="25"/>
  <c r="DR111" i="25"/>
  <c r="DS111" i="25"/>
  <c r="DT111" i="25"/>
  <c r="DU111" i="25"/>
  <c r="DV111" i="25"/>
  <c r="DW111" i="25"/>
  <c r="DX111" i="25"/>
  <c r="DY111" i="25"/>
  <c r="DZ111" i="25"/>
  <c r="EA111" i="25"/>
  <c r="EB111" i="25"/>
  <c r="EC111" i="25"/>
  <c r="ED111" i="25"/>
  <c r="EE111" i="25"/>
  <c r="EF111" i="25"/>
  <c r="EG111" i="25"/>
  <c r="EH111" i="25"/>
  <c r="EI111" i="25"/>
  <c r="EJ111" i="25"/>
  <c r="EK111" i="25"/>
  <c r="EL111" i="25"/>
  <c r="EM111" i="25"/>
  <c r="EN111" i="25"/>
  <c r="EO111" i="25"/>
  <c r="EP111" i="25"/>
  <c r="EQ111" i="25"/>
  <c r="ER111" i="25"/>
  <c r="ES111" i="25"/>
  <c r="CX112" i="25"/>
  <c r="CY112" i="25"/>
  <c r="CZ112" i="25"/>
  <c r="DA112" i="25"/>
  <c r="DB112" i="25"/>
  <c r="DC112" i="25"/>
  <c r="DD112" i="25"/>
  <c r="DE112" i="25"/>
  <c r="DF112" i="25"/>
  <c r="DG112" i="25"/>
  <c r="DH112" i="25"/>
  <c r="DI112" i="25"/>
  <c r="DJ112" i="25"/>
  <c r="DK112" i="25"/>
  <c r="DL112" i="25"/>
  <c r="DM112" i="25"/>
  <c r="DN112" i="25"/>
  <c r="DO112" i="25"/>
  <c r="DP112" i="25"/>
  <c r="DQ112" i="25"/>
  <c r="DR112" i="25"/>
  <c r="DS112" i="25"/>
  <c r="DT112" i="25"/>
  <c r="DU112" i="25"/>
  <c r="DV112" i="25"/>
  <c r="DW112" i="25"/>
  <c r="DX112" i="25"/>
  <c r="DY112" i="25"/>
  <c r="DZ112" i="25"/>
  <c r="EA112" i="25"/>
  <c r="EB112" i="25"/>
  <c r="EC112" i="25"/>
  <c r="ED112" i="25"/>
  <c r="EE112" i="25"/>
  <c r="EF112" i="25"/>
  <c r="EG112" i="25"/>
  <c r="EH112" i="25"/>
  <c r="EI112" i="25"/>
  <c r="EJ112" i="25"/>
  <c r="EK112" i="25"/>
  <c r="EL112" i="25"/>
  <c r="EM112" i="25"/>
  <c r="EN112" i="25"/>
  <c r="EO112" i="25"/>
  <c r="EP112" i="25"/>
  <c r="EQ112" i="25"/>
  <c r="ER112" i="25"/>
  <c r="ES112" i="25"/>
  <c r="CX113" i="25"/>
  <c r="CY113" i="25"/>
  <c r="CZ113" i="25"/>
  <c r="DA113" i="25"/>
  <c r="DB113" i="25"/>
  <c r="DC113" i="25"/>
  <c r="DD113" i="25"/>
  <c r="DE113" i="25"/>
  <c r="DF113" i="25"/>
  <c r="DG113" i="25"/>
  <c r="DH113" i="25"/>
  <c r="DI113" i="25"/>
  <c r="DJ113" i="25"/>
  <c r="DK113" i="25"/>
  <c r="DL113" i="25"/>
  <c r="DM113" i="25"/>
  <c r="DN113" i="25"/>
  <c r="DO113" i="25"/>
  <c r="DP113" i="25"/>
  <c r="DQ113" i="25"/>
  <c r="DR113" i="25"/>
  <c r="DS113" i="25"/>
  <c r="DT113" i="25"/>
  <c r="DU113" i="25"/>
  <c r="DV113" i="25"/>
  <c r="DW113" i="25"/>
  <c r="DX113" i="25"/>
  <c r="DY113" i="25"/>
  <c r="DZ113" i="25"/>
  <c r="EA113" i="25"/>
  <c r="EB113" i="25"/>
  <c r="EC113" i="25"/>
  <c r="ED113" i="25"/>
  <c r="EE113" i="25"/>
  <c r="EF113" i="25"/>
  <c r="EG113" i="25"/>
  <c r="EH113" i="25"/>
  <c r="EI113" i="25"/>
  <c r="EJ113" i="25"/>
  <c r="EK113" i="25"/>
  <c r="EL113" i="25"/>
  <c r="EM113" i="25"/>
  <c r="EN113" i="25"/>
  <c r="EO113" i="25"/>
  <c r="EP113" i="25"/>
  <c r="EQ113" i="25"/>
  <c r="ER113" i="25"/>
  <c r="ES113" i="25"/>
  <c r="CX114" i="25"/>
  <c r="CY114" i="25"/>
  <c r="CZ114" i="25"/>
  <c r="DA114" i="25"/>
  <c r="DB114" i="25"/>
  <c r="DC114" i="25"/>
  <c r="DD114" i="25"/>
  <c r="DE114" i="25"/>
  <c r="DF114" i="25"/>
  <c r="DG114" i="25"/>
  <c r="DH114" i="25"/>
  <c r="DI114" i="25"/>
  <c r="DJ114" i="25"/>
  <c r="DK114" i="25"/>
  <c r="DL114" i="25"/>
  <c r="DM114" i="25"/>
  <c r="DN114" i="25"/>
  <c r="DO114" i="25"/>
  <c r="DP114" i="25"/>
  <c r="DQ114" i="25"/>
  <c r="DR114" i="25"/>
  <c r="DS114" i="25"/>
  <c r="DT114" i="25"/>
  <c r="DU114" i="25"/>
  <c r="DV114" i="25"/>
  <c r="DW114" i="25"/>
  <c r="DX114" i="25"/>
  <c r="DY114" i="25"/>
  <c r="DZ114" i="25"/>
  <c r="EA114" i="25"/>
  <c r="EB114" i="25"/>
  <c r="EC114" i="25"/>
  <c r="ED114" i="25"/>
  <c r="EE114" i="25"/>
  <c r="EF114" i="25"/>
  <c r="EG114" i="25"/>
  <c r="EH114" i="25"/>
  <c r="EI114" i="25"/>
  <c r="EJ114" i="25"/>
  <c r="EK114" i="25"/>
  <c r="EL114" i="25"/>
  <c r="EM114" i="25"/>
  <c r="EN114" i="25"/>
  <c r="EO114" i="25"/>
  <c r="EP114" i="25"/>
  <c r="EQ114" i="25"/>
  <c r="ER114" i="25"/>
  <c r="ES114" i="25"/>
  <c r="CX115" i="25"/>
  <c r="CY115" i="25"/>
  <c r="CZ115" i="25"/>
  <c r="DA115" i="25"/>
  <c r="DB115" i="25"/>
  <c r="DC115" i="25"/>
  <c r="DD115" i="25"/>
  <c r="DE115" i="25"/>
  <c r="DF115" i="25"/>
  <c r="DG115" i="25"/>
  <c r="DH115" i="25"/>
  <c r="DI115" i="25"/>
  <c r="DJ115" i="25"/>
  <c r="DK115" i="25"/>
  <c r="DL115" i="25"/>
  <c r="DM115" i="25"/>
  <c r="DN115" i="25"/>
  <c r="DO115" i="25"/>
  <c r="DP115" i="25"/>
  <c r="DQ115" i="25"/>
  <c r="DR115" i="25"/>
  <c r="DS115" i="25"/>
  <c r="DT115" i="25"/>
  <c r="DU115" i="25"/>
  <c r="DV115" i="25"/>
  <c r="DW115" i="25"/>
  <c r="DX115" i="25"/>
  <c r="DY115" i="25"/>
  <c r="DZ115" i="25"/>
  <c r="EA115" i="25"/>
  <c r="EB115" i="25"/>
  <c r="EC115" i="25"/>
  <c r="ED115" i="25"/>
  <c r="EE115" i="25"/>
  <c r="EF115" i="25"/>
  <c r="EG115" i="25"/>
  <c r="EH115" i="25"/>
  <c r="EI115" i="25"/>
  <c r="EJ115" i="25"/>
  <c r="EK115" i="25"/>
  <c r="EL115" i="25"/>
  <c r="EM115" i="25"/>
  <c r="EN115" i="25"/>
  <c r="EO115" i="25"/>
  <c r="EP115" i="25"/>
  <c r="EQ115" i="25"/>
  <c r="ER115" i="25"/>
  <c r="ES115" i="25"/>
  <c r="CX116" i="25"/>
  <c r="CY116" i="25"/>
  <c r="CZ116" i="25"/>
  <c r="DA116" i="25"/>
  <c r="DB116" i="25"/>
  <c r="DC116" i="25"/>
  <c r="DD116" i="25"/>
  <c r="DE116" i="25"/>
  <c r="DF116" i="25"/>
  <c r="DG116" i="25"/>
  <c r="DH116" i="25"/>
  <c r="DI116" i="25"/>
  <c r="DJ116" i="25"/>
  <c r="DK116" i="25"/>
  <c r="DL116" i="25"/>
  <c r="DM116" i="25"/>
  <c r="DN116" i="25"/>
  <c r="DO116" i="25"/>
  <c r="DP116" i="25"/>
  <c r="DQ116" i="25"/>
  <c r="DR116" i="25"/>
  <c r="DS116" i="25"/>
  <c r="DT116" i="25"/>
  <c r="DU116" i="25"/>
  <c r="DV116" i="25"/>
  <c r="DW116" i="25"/>
  <c r="DX116" i="25"/>
  <c r="DY116" i="25"/>
  <c r="DZ116" i="25"/>
  <c r="EA116" i="25"/>
  <c r="EB116" i="25"/>
  <c r="EC116" i="25"/>
  <c r="ED116" i="25"/>
  <c r="EE116" i="25"/>
  <c r="EF116" i="25"/>
  <c r="EG116" i="25"/>
  <c r="EH116" i="25"/>
  <c r="EI116" i="25"/>
  <c r="EJ116" i="25"/>
  <c r="EK116" i="25"/>
  <c r="EL116" i="25"/>
  <c r="EM116" i="25"/>
  <c r="EN116" i="25"/>
  <c r="EO116" i="25"/>
  <c r="EP116" i="25"/>
  <c r="EQ116" i="25"/>
  <c r="ER116" i="25"/>
  <c r="ES116" i="25"/>
  <c r="CX117" i="25"/>
  <c r="CY117" i="25"/>
  <c r="CZ117" i="25"/>
  <c r="DA117" i="25"/>
  <c r="DB117" i="25"/>
  <c r="DC117" i="25"/>
  <c r="DD117" i="25"/>
  <c r="DE117" i="25"/>
  <c r="DF117" i="25"/>
  <c r="DG117" i="25"/>
  <c r="DH117" i="25"/>
  <c r="DI117" i="25"/>
  <c r="DJ117" i="25"/>
  <c r="DK117" i="25"/>
  <c r="DL117" i="25"/>
  <c r="DM117" i="25"/>
  <c r="DN117" i="25"/>
  <c r="DO117" i="25"/>
  <c r="DP117" i="25"/>
  <c r="DQ117" i="25"/>
  <c r="DR117" i="25"/>
  <c r="DS117" i="25"/>
  <c r="DT117" i="25"/>
  <c r="DU117" i="25"/>
  <c r="DV117" i="25"/>
  <c r="DW117" i="25"/>
  <c r="DX117" i="25"/>
  <c r="DY117" i="25"/>
  <c r="DZ117" i="25"/>
  <c r="EA117" i="25"/>
  <c r="EB117" i="25"/>
  <c r="EC117" i="25"/>
  <c r="ED117" i="25"/>
  <c r="EE117" i="25"/>
  <c r="EF117" i="25"/>
  <c r="EG117" i="25"/>
  <c r="EH117" i="25"/>
  <c r="EI117" i="25"/>
  <c r="EJ117" i="25"/>
  <c r="EK117" i="25"/>
  <c r="EL117" i="25"/>
  <c r="EM117" i="25"/>
  <c r="EN117" i="25"/>
  <c r="EO117" i="25"/>
  <c r="EP117" i="25"/>
  <c r="EQ117" i="25"/>
  <c r="ER117" i="25"/>
  <c r="ES117" i="25"/>
  <c r="CX118" i="25"/>
  <c r="CY118" i="25"/>
  <c r="CZ118" i="25"/>
  <c r="DA118" i="25"/>
  <c r="DB118" i="25"/>
  <c r="DC118" i="25"/>
  <c r="DD118" i="25"/>
  <c r="DE118" i="25"/>
  <c r="DF118" i="25"/>
  <c r="DG118" i="25"/>
  <c r="DH118" i="25"/>
  <c r="DI118" i="25"/>
  <c r="DJ118" i="25"/>
  <c r="DK118" i="25"/>
  <c r="DL118" i="25"/>
  <c r="DM118" i="25"/>
  <c r="DN118" i="25"/>
  <c r="DO118" i="25"/>
  <c r="DP118" i="25"/>
  <c r="DQ118" i="25"/>
  <c r="DR118" i="25"/>
  <c r="DS118" i="25"/>
  <c r="DT118" i="25"/>
  <c r="DU118" i="25"/>
  <c r="DV118" i="25"/>
  <c r="DW118" i="25"/>
  <c r="DX118" i="25"/>
  <c r="DY118" i="25"/>
  <c r="DZ118" i="25"/>
  <c r="EA118" i="25"/>
  <c r="EB118" i="25"/>
  <c r="EC118" i="25"/>
  <c r="ED118" i="25"/>
  <c r="EE118" i="25"/>
  <c r="EF118" i="25"/>
  <c r="EG118" i="25"/>
  <c r="EH118" i="25"/>
  <c r="EI118" i="25"/>
  <c r="EJ118" i="25"/>
  <c r="EK118" i="25"/>
  <c r="EL118" i="25"/>
  <c r="EM118" i="25"/>
  <c r="EN118" i="25"/>
  <c r="EO118" i="25"/>
  <c r="EP118" i="25"/>
  <c r="EQ118" i="25"/>
  <c r="ER118" i="25"/>
  <c r="ES118" i="25"/>
  <c r="CX119" i="25"/>
  <c r="CY119" i="25"/>
  <c r="CZ119" i="25"/>
  <c r="DA119" i="25"/>
  <c r="DB119" i="25"/>
  <c r="DC119" i="25"/>
  <c r="DD119" i="25"/>
  <c r="DE119" i="25"/>
  <c r="DF119" i="25"/>
  <c r="DG119" i="25"/>
  <c r="DH119" i="25"/>
  <c r="DI119" i="25"/>
  <c r="DJ119" i="25"/>
  <c r="DK119" i="25"/>
  <c r="DL119" i="25"/>
  <c r="DM119" i="25"/>
  <c r="DN119" i="25"/>
  <c r="DO119" i="25"/>
  <c r="DP119" i="25"/>
  <c r="DQ119" i="25"/>
  <c r="DR119" i="25"/>
  <c r="DS119" i="25"/>
  <c r="DT119" i="25"/>
  <c r="DU119" i="25"/>
  <c r="DV119" i="25"/>
  <c r="DW119" i="25"/>
  <c r="DX119" i="25"/>
  <c r="DY119" i="25"/>
  <c r="DZ119" i="25"/>
  <c r="EA119" i="25"/>
  <c r="EB119" i="25"/>
  <c r="EC119" i="25"/>
  <c r="ED119" i="25"/>
  <c r="EE119" i="25"/>
  <c r="EF119" i="25"/>
  <c r="EG119" i="25"/>
  <c r="EH119" i="25"/>
  <c r="EI119" i="25"/>
  <c r="EJ119" i="25"/>
  <c r="EK119" i="25"/>
  <c r="EL119" i="25"/>
  <c r="EM119" i="25"/>
  <c r="EN119" i="25"/>
  <c r="EO119" i="25"/>
  <c r="EP119" i="25"/>
  <c r="EQ119" i="25"/>
  <c r="ER119" i="25"/>
  <c r="ES119" i="25"/>
  <c r="CX120" i="25"/>
  <c r="CY120" i="25"/>
  <c r="CZ120" i="25"/>
  <c r="DA120" i="25"/>
  <c r="DB120" i="25"/>
  <c r="DC120" i="25"/>
  <c r="DD120" i="25"/>
  <c r="DE120" i="25"/>
  <c r="DF120" i="25"/>
  <c r="DG120" i="25"/>
  <c r="DH120" i="25"/>
  <c r="DI120" i="25"/>
  <c r="DJ120" i="25"/>
  <c r="DK120" i="25"/>
  <c r="DL120" i="25"/>
  <c r="DM120" i="25"/>
  <c r="DN120" i="25"/>
  <c r="DO120" i="25"/>
  <c r="DP120" i="25"/>
  <c r="DQ120" i="25"/>
  <c r="DR120" i="25"/>
  <c r="DS120" i="25"/>
  <c r="DT120" i="25"/>
  <c r="DU120" i="25"/>
  <c r="DV120" i="25"/>
  <c r="DW120" i="25"/>
  <c r="DX120" i="25"/>
  <c r="DY120" i="25"/>
  <c r="DZ120" i="25"/>
  <c r="EA120" i="25"/>
  <c r="EB120" i="25"/>
  <c r="EC120" i="25"/>
  <c r="ED120" i="25"/>
  <c r="EE120" i="25"/>
  <c r="EF120" i="25"/>
  <c r="EG120" i="25"/>
  <c r="EH120" i="25"/>
  <c r="EI120" i="25"/>
  <c r="EJ120" i="25"/>
  <c r="EK120" i="25"/>
  <c r="EL120" i="25"/>
  <c r="EM120" i="25"/>
  <c r="EN120" i="25"/>
  <c r="EO120" i="25"/>
  <c r="EP120" i="25"/>
  <c r="EQ120" i="25"/>
  <c r="ER120" i="25"/>
  <c r="ES120" i="25"/>
  <c r="CX121" i="25"/>
  <c r="CY121" i="25"/>
  <c r="CZ121" i="25"/>
  <c r="DA121" i="25"/>
  <c r="DB121" i="25"/>
  <c r="DC121" i="25"/>
  <c r="DD121" i="25"/>
  <c r="DE121" i="25"/>
  <c r="DF121" i="25"/>
  <c r="DG121" i="25"/>
  <c r="DH121" i="25"/>
  <c r="DI121" i="25"/>
  <c r="DJ121" i="25"/>
  <c r="DK121" i="25"/>
  <c r="DL121" i="25"/>
  <c r="DM121" i="25"/>
  <c r="DN121" i="25"/>
  <c r="DO121" i="25"/>
  <c r="DP121" i="25"/>
  <c r="DQ121" i="25"/>
  <c r="DR121" i="25"/>
  <c r="DS121" i="25"/>
  <c r="DT121" i="25"/>
  <c r="DU121" i="25"/>
  <c r="DV121" i="25"/>
  <c r="DW121" i="25"/>
  <c r="DX121" i="25"/>
  <c r="DY121" i="25"/>
  <c r="DZ121" i="25"/>
  <c r="EA121" i="25"/>
  <c r="EB121" i="25"/>
  <c r="EC121" i="25"/>
  <c r="ED121" i="25"/>
  <c r="EE121" i="25"/>
  <c r="EF121" i="25"/>
  <c r="EG121" i="25"/>
  <c r="EH121" i="25"/>
  <c r="EI121" i="25"/>
  <c r="EJ121" i="25"/>
  <c r="EK121" i="25"/>
  <c r="EL121" i="25"/>
  <c r="EM121" i="25"/>
  <c r="EN121" i="25"/>
  <c r="EO121" i="25"/>
  <c r="EP121" i="25"/>
  <c r="EQ121" i="25"/>
  <c r="ER121" i="25"/>
  <c r="ES121" i="25"/>
  <c r="CX122" i="25"/>
  <c r="CY122" i="25"/>
  <c r="CZ122" i="25"/>
  <c r="DA122" i="25"/>
  <c r="DB122" i="25"/>
  <c r="DC122" i="25"/>
  <c r="DD122" i="25"/>
  <c r="DE122" i="25"/>
  <c r="DF122" i="25"/>
  <c r="DG122" i="25"/>
  <c r="DH122" i="25"/>
  <c r="DI122" i="25"/>
  <c r="DJ122" i="25"/>
  <c r="DK122" i="25"/>
  <c r="DL122" i="25"/>
  <c r="DM122" i="25"/>
  <c r="DN122" i="25"/>
  <c r="DO122" i="25"/>
  <c r="DP122" i="25"/>
  <c r="DQ122" i="25"/>
  <c r="DR122" i="25"/>
  <c r="DS122" i="25"/>
  <c r="DT122" i="25"/>
  <c r="DU122" i="25"/>
  <c r="DV122" i="25"/>
  <c r="DW122" i="25"/>
  <c r="DX122" i="25"/>
  <c r="DY122" i="25"/>
  <c r="DZ122" i="25"/>
  <c r="EA122" i="25"/>
  <c r="EB122" i="25"/>
  <c r="EC122" i="25"/>
  <c r="ED122" i="25"/>
  <c r="EE122" i="25"/>
  <c r="EF122" i="25"/>
  <c r="EG122" i="25"/>
  <c r="EH122" i="25"/>
  <c r="EI122" i="25"/>
  <c r="EJ122" i="25"/>
  <c r="EK122" i="25"/>
  <c r="EL122" i="25"/>
  <c r="EM122" i="25"/>
  <c r="EN122" i="25"/>
  <c r="EO122" i="25"/>
  <c r="EP122" i="25"/>
  <c r="EQ122" i="25"/>
  <c r="ER122" i="25"/>
  <c r="ES122" i="25"/>
  <c r="CX123" i="25"/>
  <c r="CY123" i="25"/>
  <c r="CZ123" i="25"/>
  <c r="DA123" i="25"/>
  <c r="DB123" i="25"/>
  <c r="DC123" i="25"/>
  <c r="DD123" i="25"/>
  <c r="DE123" i="25"/>
  <c r="DF123" i="25"/>
  <c r="DG123" i="25"/>
  <c r="DH123" i="25"/>
  <c r="DI123" i="25"/>
  <c r="DJ123" i="25"/>
  <c r="DK123" i="25"/>
  <c r="DL123" i="25"/>
  <c r="DM123" i="25"/>
  <c r="DN123" i="25"/>
  <c r="DO123" i="25"/>
  <c r="DP123" i="25"/>
  <c r="DQ123" i="25"/>
  <c r="DR123" i="25"/>
  <c r="DS123" i="25"/>
  <c r="DT123" i="25"/>
  <c r="DU123" i="25"/>
  <c r="DV123" i="25"/>
  <c r="DW123" i="25"/>
  <c r="DX123" i="25"/>
  <c r="DY123" i="25"/>
  <c r="DZ123" i="25"/>
  <c r="EA123" i="25"/>
  <c r="EB123" i="25"/>
  <c r="EC123" i="25"/>
  <c r="ED123" i="25"/>
  <c r="EE123" i="25"/>
  <c r="EF123" i="25"/>
  <c r="EG123" i="25"/>
  <c r="EH123" i="25"/>
  <c r="EI123" i="25"/>
  <c r="EJ123" i="25"/>
  <c r="EK123" i="25"/>
  <c r="EL123" i="25"/>
  <c r="EM123" i="25"/>
  <c r="EN123" i="25"/>
  <c r="EO123" i="25"/>
  <c r="EP123" i="25"/>
  <c r="EQ123" i="25"/>
  <c r="ER123" i="25"/>
  <c r="ES123" i="25"/>
  <c r="CX124" i="25"/>
  <c r="CY124" i="25"/>
  <c r="CZ124" i="25"/>
  <c r="DA124" i="25"/>
  <c r="DB124" i="25"/>
  <c r="DC124" i="25"/>
  <c r="DD124" i="25"/>
  <c r="DE124" i="25"/>
  <c r="DF124" i="25"/>
  <c r="DG124" i="25"/>
  <c r="DH124" i="25"/>
  <c r="DI124" i="25"/>
  <c r="DJ124" i="25"/>
  <c r="DK124" i="25"/>
  <c r="DL124" i="25"/>
  <c r="DM124" i="25"/>
  <c r="DN124" i="25"/>
  <c r="DO124" i="25"/>
  <c r="DP124" i="25"/>
  <c r="DQ124" i="25"/>
  <c r="DR124" i="25"/>
  <c r="DS124" i="25"/>
  <c r="DT124" i="25"/>
  <c r="DU124" i="25"/>
  <c r="DV124" i="25"/>
  <c r="DW124" i="25"/>
  <c r="DX124" i="25"/>
  <c r="DY124" i="25"/>
  <c r="DZ124" i="25"/>
  <c r="EA124" i="25"/>
  <c r="EB124" i="25"/>
  <c r="EC124" i="25"/>
  <c r="ED124" i="25"/>
  <c r="EE124" i="25"/>
  <c r="EF124" i="25"/>
  <c r="EG124" i="25"/>
  <c r="EH124" i="25"/>
  <c r="EI124" i="25"/>
  <c r="EJ124" i="25"/>
  <c r="EK124" i="25"/>
  <c r="EL124" i="25"/>
  <c r="EM124" i="25"/>
  <c r="EN124" i="25"/>
  <c r="EO124" i="25"/>
  <c r="EP124" i="25"/>
  <c r="EQ124" i="25"/>
  <c r="ER124" i="25"/>
  <c r="ES124" i="25"/>
  <c r="CX125" i="25"/>
  <c r="CY125" i="25"/>
  <c r="CZ125" i="25"/>
  <c r="DA125" i="25"/>
  <c r="DB125" i="25"/>
  <c r="DC125" i="25"/>
  <c r="DD125" i="25"/>
  <c r="DE125" i="25"/>
  <c r="DF125" i="25"/>
  <c r="DG125" i="25"/>
  <c r="DH125" i="25"/>
  <c r="DI125" i="25"/>
  <c r="DJ125" i="25"/>
  <c r="DK125" i="25"/>
  <c r="DL125" i="25"/>
  <c r="DM125" i="25"/>
  <c r="DN125" i="25"/>
  <c r="DO125" i="25"/>
  <c r="DP125" i="25"/>
  <c r="DQ125" i="25"/>
  <c r="DR125" i="25"/>
  <c r="DS125" i="25"/>
  <c r="DT125" i="25"/>
  <c r="DU125" i="25"/>
  <c r="DV125" i="25"/>
  <c r="DW125" i="25"/>
  <c r="DX125" i="25"/>
  <c r="DY125" i="25"/>
  <c r="DZ125" i="25"/>
  <c r="EA125" i="25"/>
  <c r="EB125" i="25"/>
  <c r="EC125" i="25"/>
  <c r="ED125" i="25"/>
  <c r="EE125" i="25"/>
  <c r="EF125" i="25"/>
  <c r="EG125" i="25"/>
  <c r="EH125" i="25"/>
  <c r="EI125" i="25"/>
  <c r="EJ125" i="25"/>
  <c r="EK125" i="25"/>
  <c r="EL125" i="25"/>
  <c r="EM125" i="25"/>
  <c r="EN125" i="25"/>
  <c r="EO125" i="25"/>
  <c r="EP125" i="25"/>
  <c r="EQ125" i="25"/>
  <c r="ER125" i="25"/>
  <c r="ES125" i="25"/>
  <c r="CX126" i="25"/>
  <c r="CY126" i="25"/>
  <c r="CZ126" i="25"/>
  <c r="DA126" i="25"/>
  <c r="DB126" i="25"/>
  <c r="DC126" i="25"/>
  <c r="DD126" i="25"/>
  <c r="DE126" i="25"/>
  <c r="DF126" i="25"/>
  <c r="DG126" i="25"/>
  <c r="DH126" i="25"/>
  <c r="DI126" i="25"/>
  <c r="DJ126" i="25"/>
  <c r="DK126" i="25"/>
  <c r="DL126" i="25"/>
  <c r="DM126" i="25"/>
  <c r="DN126" i="25"/>
  <c r="DO126" i="25"/>
  <c r="DP126" i="25"/>
  <c r="DQ126" i="25"/>
  <c r="DR126" i="25"/>
  <c r="DS126" i="25"/>
  <c r="DT126" i="25"/>
  <c r="DU126" i="25"/>
  <c r="DV126" i="25"/>
  <c r="DW126" i="25"/>
  <c r="DX126" i="25"/>
  <c r="DY126" i="25"/>
  <c r="DZ126" i="25"/>
  <c r="EA126" i="25"/>
  <c r="EB126" i="25"/>
  <c r="EC126" i="25"/>
  <c r="ED126" i="25"/>
  <c r="EE126" i="25"/>
  <c r="EF126" i="25"/>
  <c r="EG126" i="25"/>
  <c r="EH126" i="25"/>
  <c r="EI126" i="25"/>
  <c r="EJ126" i="25"/>
  <c r="EK126" i="25"/>
  <c r="EL126" i="25"/>
  <c r="EM126" i="25"/>
  <c r="EN126" i="25"/>
  <c r="EO126" i="25"/>
  <c r="EP126" i="25"/>
  <c r="EQ126" i="25"/>
  <c r="ER126" i="25"/>
  <c r="ES126" i="25"/>
  <c r="CX127" i="25"/>
  <c r="CY127" i="25"/>
  <c r="CZ127" i="25"/>
  <c r="DA127" i="25"/>
  <c r="DB127" i="25"/>
  <c r="DC127" i="25"/>
  <c r="DD127" i="25"/>
  <c r="DE127" i="25"/>
  <c r="DF127" i="25"/>
  <c r="DG127" i="25"/>
  <c r="DH127" i="25"/>
  <c r="DI127" i="25"/>
  <c r="DJ127" i="25"/>
  <c r="DK127" i="25"/>
  <c r="DL127" i="25"/>
  <c r="DM127" i="25"/>
  <c r="DN127" i="25"/>
  <c r="DO127" i="25"/>
  <c r="DP127" i="25"/>
  <c r="DQ127" i="25"/>
  <c r="DR127" i="25"/>
  <c r="DS127" i="25"/>
  <c r="DT127" i="25"/>
  <c r="DU127" i="25"/>
  <c r="DV127" i="25"/>
  <c r="DW127" i="25"/>
  <c r="DX127" i="25"/>
  <c r="DY127" i="25"/>
  <c r="DZ127" i="25"/>
  <c r="EA127" i="25"/>
  <c r="EB127" i="25"/>
  <c r="EC127" i="25"/>
  <c r="ED127" i="25"/>
  <c r="EE127" i="25"/>
  <c r="EF127" i="25"/>
  <c r="EG127" i="25"/>
  <c r="EH127" i="25"/>
  <c r="EI127" i="25"/>
  <c r="EJ127" i="25"/>
  <c r="EK127" i="25"/>
  <c r="EL127" i="25"/>
  <c r="EM127" i="25"/>
  <c r="EN127" i="25"/>
  <c r="EO127" i="25"/>
  <c r="EP127" i="25"/>
  <c r="EQ127" i="25"/>
  <c r="ER127" i="25"/>
  <c r="ES127" i="25"/>
  <c r="CX128" i="25"/>
  <c r="CY128" i="25"/>
  <c r="CZ128" i="25"/>
  <c r="DA128" i="25"/>
  <c r="DB128" i="25"/>
  <c r="DC128" i="25"/>
  <c r="DD128" i="25"/>
  <c r="DE128" i="25"/>
  <c r="DF128" i="25"/>
  <c r="DG128" i="25"/>
  <c r="DH128" i="25"/>
  <c r="DI128" i="25"/>
  <c r="DJ128" i="25"/>
  <c r="DK128" i="25"/>
  <c r="DL128" i="25"/>
  <c r="DM128" i="25"/>
  <c r="DN128" i="25"/>
  <c r="DO128" i="25"/>
  <c r="DP128" i="25"/>
  <c r="DQ128" i="25"/>
  <c r="DR128" i="25"/>
  <c r="DS128" i="25"/>
  <c r="DT128" i="25"/>
  <c r="DU128" i="25"/>
  <c r="DV128" i="25"/>
  <c r="DW128" i="25"/>
  <c r="DX128" i="25"/>
  <c r="DY128" i="25"/>
  <c r="DZ128" i="25"/>
  <c r="EA128" i="25"/>
  <c r="EB128" i="25"/>
  <c r="EC128" i="25"/>
  <c r="ED128" i="25"/>
  <c r="EE128" i="25"/>
  <c r="EF128" i="25"/>
  <c r="EG128" i="25"/>
  <c r="EH128" i="25"/>
  <c r="EI128" i="25"/>
  <c r="EJ128" i="25"/>
  <c r="EK128" i="25"/>
  <c r="EL128" i="25"/>
  <c r="EM128" i="25"/>
  <c r="EN128" i="25"/>
  <c r="EO128" i="25"/>
  <c r="EP128" i="25"/>
  <c r="EQ128" i="25"/>
  <c r="ER128" i="25"/>
  <c r="ES128" i="25"/>
  <c r="CX129" i="25"/>
  <c r="CY129" i="25"/>
  <c r="CZ129" i="25"/>
  <c r="DA129" i="25"/>
  <c r="DB129" i="25"/>
  <c r="DC129" i="25"/>
  <c r="DD129" i="25"/>
  <c r="DE129" i="25"/>
  <c r="DF129" i="25"/>
  <c r="DG129" i="25"/>
  <c r="DH129" i="25"/>
  <c r="DI129" i="25"/>
  <c r="DJ129" i="25"/>
  <c r="DK129" i="25"/>
  <c r="DL129" i="25"/>
  <c r="DM129" i="25"/>
  <c r="DN129" i="25"/>
  <c r="DO129" i="25"/>
  <c r="DP129" i="25"/>
  <c r="DQ129" i="25"/>
  <c r="DR129" i="25"/>
  <c r="DS129" i="25"/>
  <c r="DT129" i="25"/>
  <c r="DU129" i="25"/>
  <c r="DV129" i="25"/>
  <c r="DW129" i="25"/>
  <c r="DX129" i="25"/>
  <c r="DY129" i="25"/>
  <c r="DZ129" i="25"/>
  <c r="EA129" i="25"/>
  <c r="EB129" i="25"/>
  <c r="EC129" i="25"/>
  <c r="ED129" i="25"/>
  <c r="EE129" i="25"/>
  <c r="EF129" i="25"/>
  <c r="EG129" i="25"/>
  <c r="EH129" i="25"/>
  <c r="EI129" i="25"/>
  <c r="EJ129" i="25"/>
  <c r="EK129" i="25"/>
  <c r="EL129" i="25"/>
  <c r="EM129" i="25"/>
  <c r="EN129" i="25"/>
  <c r="EO129" i="25"/>
  <c r="EP129" i="25"/>
  <c r="EQ129" i="25"/>
  <c r="ER129" i="25"/>
  <c r="ES129" i="25"/>
  <c r="CX130" i="25"/>
  <c r="CY130" i="25"/>
  <c r="CZ130" i="25"/>
  <c r="DA130" i="25"/>
  <c r="DB130" i="25"/>
  <c r="DC130" i="25"/>
  <c r="DD130" i="25"/>
  <c r="DE130" i="25"/>
  <c r="DF130" i="25"/>
  <c r="DG130" i="25"/>
  <c r="DH130" i="25"/>
  <c r="DI130" i="25"/>
  <c r="DJ130" i="25"/>
  <c r="DK130" i="25"/>
  <c r="DL130" i="25"/>
  <c r="DM130" i="25"/>
  <c r="DN130" i="25"/>
  <c r="DO130" i="25"/>
  <c r="DP130" i="25"/>
  <c r="DQ130" i="25"/>
  <c r="DR130" i="25"/>
  <c r="DS130" i="25"/>
  <c r="DT130" i="25"/>
  <c r="DU130" i="25"/>
  <c r="DV130" i="25"/>
  <c r="DW130" i="25"/>
  <c r="DX130" i="25"/>
  <c r="DY130" i="25"/>
  <c r="DZ130" i="25"/>
  <c r="EA130" i="25"/>
  <c r="EB130" i="25"/>
  <c r="EC130" i="25"/>
  <c r="ED130" i="25"/>
  <c r="EE130" i="25"/>
  <c r="EF130" i="25"/>
  <c r="EG130" i="25"/>
  <c r="EH130" i="25"/>
  <c r="EI130" i="25"/>
  <c r="EJ130" i="25"/>
  <c r="EK130" i="25"/>
  <c r="EL130" i="25"/>
  <c r="EM130" i="25"/>
  <c r="EN130" i="25"/>
  <c r="EO130" i="25"/>
  <c r="EP130" i="25"/>
  <c r="EQ130" i="25"/>
  <c r="ER130" i="25"/>
  <c r="ES130" i="25"/>
  <c r="CX131" i="25"/>
  <c r="CY131" i="25"/>
  <c r="CZ131" i="25"/>
  <c r="DA131" i="25"/>
  <c r="DB131" i="25"/>
  <c r="DC131" i="25"/>
  <c r="DD131" i="25"/>
  <c r="DE131" i="25"/>
  <c r="DF131" i="25"/>
  <c r="DG131" i="25"/>
  <c r="DH131" i="25"/>
  <c r="DI131" i="25"/>
  <c r="DJ131" i="25"/>
  <c r="DK131" i="25"/>
  <c r="DL131" i="25"/>
  <c r="DM131" i="25"/>
  <c r="DN131" i="25"/>
  <c r="DO131" i="25"/>
  <c r="DP131" i="25"/>
  <c r="DQ131" i="25"/>
  <c r="DR131" i="25"/>
  <c r="DS131" i="25"/>
  <c r="DT131" i="25"/>
  <c r="DU131" i="25"/>
  <c r="DV131" i="25"/>
  <c r="DW131" i="25"/>
  <c r="DX131" i="25"/>
  <c r="DY131" i="25"/>
  <c r="DZ131" i="25"/>
  <c r="EA131" i="25"/>
  <c r="EB131" i="25"/>
  <c r="EC131" i="25"/>
  <c r="ED131" i="25"/>
  <c r="EE131" i="25"/>
  <c r="EF131" i="25"/>
  <c r="EG131" i="25"/>
  <c r="EH131" i="25"/>
  <c r="EI131" i="25"/>
  <c r="EJ131" i="25"/>
  <c r="EK131" i="25"/>
  <c r="EL131" i="25"/>
  <c r="EM131" i="25"/>
  <c r="EN131" i="25"/>
  <c r="EO131" i="25"/>
  <c r="EP131" i="25"/>
  <c r="EQ131" i="25"/>
  <c r="ER131" i="25"/>
  <c r="ES131" i="25"/>
  <c r="CX132" i="25"/>
  <c r="CY132" i="25"/>
  <c r="CZ132" i="25"/>
  <c r="DA132" i="25"/>
  <c r="DB132" i="25"/>
  <c r="DC132" i="25"/>
  <c r="DD132" i="25"/>
  <c r="DE132" i="25"/>
  <c r="DF132" i="25"/>
  <c r="DG132" i="25"/>
  <c r="DH132" i="25"/>
  <c r="DI132" i="25"/>
  <c r="DJ132" i="25"/>
  <c r="DK132" i="25"/>
  <c r="DL132" i="25"/>
  <c r="DM132" i="25"/>
  <c r="DN132" i="25"/>
  <c r="DO132" i="25"/>
  <c r="DP132" i="25"/>
  <c r="DQ132" i="25"/>
  <c r="DR132" i="25"/>
  <c r="DS132" i="25"/>
  <c r="DT132" i="25"/>
  <c r="DU132" i="25"/>
  <c r="DV132" i="25"/>
  <c r="DW132" i="25"/>
  <c r="DX132" i="25"/>
  <c r="DY132" i="25"/>
  <c r="DZ132" i="25"/>
  <c r="EA132" i="25"/>
  <c r="EB132" i="25"/>
  <c r="EC132" i="25"/>
  <c r="ED132" i="25"/>
  <c r="EE132" i="25"/>
  <c r="EF132" i="25"/>
  <c r="EG132" i="25"/>
  <c r="EH132" i="25"/>
  <c r="EI132" i="25"/>
  <c r="EJ132" i="25"/>
  <c r="EK132" i="25"/>
  <c r="EL132" i="25"/>
  <c r="EM132" i="25"/>
  <c r="EN132" i="25"/>
  <c r="EO132" i="25"/>
  <c r="EP132" i="25"/>
  <c r="EQ132" i="25"/>
  <c r="ER132" i="25"/>
  <c r="ES132" i="25"/>
  <c r="CX133" i="25"/>
  <c r="CY133" i="25"/>
  <c r="CZ133" i="25"/>
  <c r="DA133" i="25"/>
  <c r="DB133" i="25"/>
  <c r="DC133" i="25"/>
  <c r="DD133" i="25"/>
  <c r="DE133" i="25"/>
  <c r="DF133" i="25"/>
  <c r="DG133" i="25"/>
  <c r="DH133" i="25"/>
  <c r="DI133" i="25"/>
  <c r="DJ133" i="25"/>
  <c r="DK133" i="25"/>
  <c r="DL133" i="25"/>
  <c r="DM133" i="25"/>
  <c r="DN133" i="25"/>
  <c r="DO133" i="25"/>
  <c r="DP133" i="25"/>
  <c r="DQ133" i="25"/>
  <c r="DR133" i="25"/>
  <c r="DS133" i="25"/>
  <c r="DT133" i="25"/>
  <c r="DU133" i="25"/>
  <c r="DV133" i="25"/>
  <c r="DW133" i="25"/>
  <c r="DX133" i="25"/>
  <c r="DY133" i="25"/>
  <c r="DZ133" i="25"/>
  <c r="EA133" i="25"/>
  <c r="EB133" i="25"/>
  <c r="EC133" i="25"/>
  <c r="ED133" i="25"/>
  <c r="EE133" i="25"/>
  <c r="EF133" i="25"/>
  <c r="EG133" i="25"/>
  <c r="EH133" i="25"/>
  <c r="EI133" i="25"/>
  <c r="EJ133" i="25"/>
  <c r="EK133" i="25"/>
  <c r="EL133" i="25"/>
  <c r="EM133" i="25"/>
  <c r="EN133" i="25"/>
  <c r="EO133" i="25"/>
  <c r="EP133" i="25"/>
  <c r="EQ133" i="25"/>
  <c r="ER133" i="25"/>
  <c r="ES133" i="25"/>
  <c r="CX134" i="25"/>
  <c r="CY134" i="25"/>
  <c r="CZ134" i="25"/>
  <c r="DA134" i="25"/>
  <c r="DB134" i="25"/>
  <c r="DC134" i="25"/>
  <c r="DD134" i="25"/>
  <c r="DE134" i="25"/>
  <c r="DF134" i="25"/>
  <c r="DG134" i="25"/>
  <c r="DH134" i="25"/>
  <c r="DI134" i="25"/>
  <c r="DJ134" i="25"/>
  <c r="DK134" i="25"/>
  <c r="DL134" i="25"/>
  <c r="DM134" i="25"/>
  <c r="DN134" i="25"/>
  <c r="DO134" i="25"/>
  <c r="DP134" i="25"/>
  <c r="DQ134" i="25"/>
  <c r="DR134" i="25"/>
  <c r="DS134" i="25"/>
  <c r="DT134" i="25"/>
  <c r="DU134" i="25"/>
  <c r="DV134" i="25"/>
  <c r="DW134" i="25"/>
  <c r="DX134" i="25"/>
  <c r="DY134" i="25"/>
  <c r="DZ134" i="25"/>
  <c r="EA134" i="25"/>
  <c r="EB134" i="25"/>
  <c r="EC134" i="25"/>
  <c r="ED134" i="25"/>
  <c r="EE134" i="25"/>
  <c r="EF134" i="25"/>
  <c r="EG134" i="25"/>
  <c r="EH134" i="25"/>
  <c r="EI134" i="25"/>
  <c r="EJ134" i="25"/>
  <c r="EK134" i="25"/>
  <c r="EL134" i="25"/>
  <c r="EM134" i="25"/>
  <c r="EN134" i="25"/>
  <c r="EO134" i="25"/>
  <c r="EP134" i="25"/>
  <c r="EQ134" i="25"/>
  <c r="ER134" i="25"/>
  <c r="ES134" i="25"/>
  <c r="CX135" i="25"/>
  <c r="CY135" i="25"/>
  <c r="CZ135" i="25"/>
  <c r="DA135" i="25"/>
  <c r="DB135" i="25"/>
  <c r="DC135" i="25"/>
  <c r="DD135" i="25"/>
  <c r="DE135" i="25"/>
  <c r="DF135" i="25"/>
  <c r="DG135" i="25"/>
  <c r="DH135" i="25"/>
  <c r="DI135" i="25"/>
  <c r="DJ135" i="25"/>
  <c r="DK135" i="25"/>
  <c r="DL135" i="25"/>
  <c r="DM135" i="25"/>
  <c r="DN135" i="25"/>
  <c r="DO135" i="25"/>
  <c r="DP135" i="25"/>
  <c r="DQ135" i="25"/>
  <c r="DR135" i="25"/>
  <c r="DS135" i="25"/>
  <c r="DT135" i="25"/>
  <c r="DU135" i="25"/>
  <c r="DV135" i="25"/>
  <c r="DW135" i="25"/>
  <c r="DX135" i="25"/>
  <c r="DY135" i="25"/>
  <c r="DZ135" i="25"/>
  <c r="EA135" i="25"/>
  <c r="EB135" i="25"/>
  <c r="EC135" i="25"/>
  <c r="ED135" i="25"/>
  <c r="EE135" i="25"/>
  <c r="EF135" i="25"/>
  <c r="EG135" i="25"/>
  <c r="EH135" i="25"/>
  <c r="EI135" i="25"/>
  <c r="EJ135" i="25"/>
  <c r="EK135" i="25"/>
  <c r="EL135" i="25"/>
  <c r="EM135" i="25"/>
  <c r="EN135" i="25"/>
  <c r="EO135" i="25"/>
  <c r="EP135" i="25"/>
  <c r="EQ135" i="25"/>
  <c r="ER135" i="25"/>
  <c r="ES135" i="25"/>
  <c r="CX136" i="25"/>
  <c r="CY136" i="25"/>
  <c r="CZ136" i="25"/>
  <c r="DA136" i="25"/>
  <c r="DB136" i="25"/>
  <c r="DC136" i="25"/>
  <c r="DD136" i="25"/>
  <c r="DE136" i="25"/>
  <c r="DF136" i="25"/>
  <c r="DG136" i="25"/>
  <c r="DH136" i="25"/>
  <c r="DI136" i="25"/>
  <c r="DJ136" i="25"/>
  <c r="DK136" i="25"/>
  <c r="DL136" i="25"/>
  <c r="DM136" i="25"/>
  <c r="DN136" i="25"/>
  <c r="DO136" i="25"/>
  <c r="DP136" i="25"/>
  <c r="DQ136" i="25"/>
  <c r="DR136" i="25"/>
  <c r="DS136" i="25"/>
  <c r="DT136" i="25"/>
  <c r="DU136" i="25"/>
  <c r="DV136" i="25"/>
  <c r="DW136" i="25"/>
  <c r="DX136" i="25"/>
  <c r="DY136" i="25"/>
  <c r="DZ136" i="25"/>
  <c r="EA136" i="25"/>
  <c r="EB136" i="25"/>
  <c r="EC136" i="25"/>
  <c r="ED136" i="25"/>
  <c r="EE136" i="25"/>
  <c r="EF136" i="25"/>
  <c r="EG136" i="25"/>
  <c r="EH136" i="25"/>
  <c r="EI136" i="25"/>
  <c r="EJ136" i="25"/>
  <c r="EK136" i="25"/>
  <c r="EL136" i="25"/>
  <c r="EM136" i="25"/>
  <c r="EN136" i="25"/>
  <c r="EO136" i="25"/>
  <c r="EP136" i="25"/>
  <c r="EQ136" i="25"/>
  <c r="ER136" i="25"/>
  <c r="ES136" i="25"/>
  <c r="CX137" i="25"/>
  <c r="CY137" i="25"/>
  <c r="CZ137" i="25"/>
  <c r="DA137" i="25"/>
  <c r="DB137" i="25"/>
  <c r="DC137" i="25"/>
  <c r="DD137" i="25"/>
  <c r="DE137" i="25"/>
  <c r="DF137" i="25"/>
  <c r="DG137" i="25"/>
  <c r="DH137" i="25"/>
  <c r="DI137" i="25"/>
  <c r="DJ137" i="25"/>
  <c r="DK137" i="25"/>
  <c r="DL137" i="25"/>
  <c r="DM137" i="25"/>
  <c r="DN137" i="25"/>
  <c r="DO137" i="25"/>
  <c r="DP137" i="25"/>
  <c r="DQ137" i="25"/>
  <c r="DR137" i="25"/>
  <c r="DS137" i="25"/>
  <c r="DT137" i="25"/>
  <c r="DU137" i="25"/>
  <c r="DV137" i="25"/>
  <c r="DW137" i="25"/>
  <c r="DX137" i="25"/>
  <c r="DY137" i="25"/>
  <c r="DZ137" i="25"/>
  <c r="EA137" i="25"/>
  <c r="EB137" i="25"/>
  <c r="EC137" i="25"/>
  <c r="ED137" i="25"/>
  <c r="EE137" i="25"/>
  <c r="EF137" i="25"/>
  <c r="EG137" i="25"/>
  <c r="EH137" i="25"/>
  <c r="EI137" i="25"/>
  <c r="EJ137" i="25"/>
  <c r="EK137" i="25"/>
  <c r="EL137" i="25"/>
  <c r="EM137" i="25"/>
  <c r="EN137" i="25"/>
  <c r="EO137" i="25"/>
  <c r="EP137" i="25"/>
  <c r="EQ137" i="25"/>
  <c r="ER137" i="25"/>
  <c r="ES137" i="25"/>
  <c r="CX138" i="25"/>
  <c r="CY138" i="25"/>
  <c r="CZ138" i="25"/>
  <c r="DA138" i="25"/>
  <c r="DB138" i="25"/>
  <c r="DC138" i="25"/>
  <c r="DD138" i="25"/>
  <c r="DE138" i="25"/>
  <c r="DF138" i="25"/>
  <c r="DG138" i="25"/>
  <c r="DH138" i="25"/>
  <c r="DI138" i="25"/>
  <c r="DJ138" i="25"/>
  <c r="DK138" i="25"/>
  <c r="DL138" i="25"/>
  <c r="DM138" i="25"/>
  <c r="DN138" i="25"/>
  <c r="DO138" i="25"/>
  <c r="DP138" i="25"/>
  <c r="DQ138" i="25"/>
  <c r="DR138" i="25"/>
  <c r="DS138" i="25"/>
  <c r="DT138" i="25"/>
  <c r="DU138" i="25"/>
  <c r="DV138" i="25"/>
  <c r="DW138" i="25"/>
  <c r="DX138" i="25"/>
  <c r="DY138" i="25"/>
  <c r="DZ138" i="25"/>
  <c r="EA138" i="25"/>
  <c r="EB138" i="25"/>
  <c r="EC138" i="25"/>
  <c r="ED138" i="25"/>
  <c r="EE138" i="25"/>
  <c r="EF138" i="25"/>
  <c r="EG138" i="25"/>
  <c r="EH138" i="25"/>
  <c r="EI138" i="25"/>
  <c r="EJ138" i="25"/>
  <c r="EK138" i="25"/>
  <c r="EL138" i="25"/>
  <c r="EM138" i="25"/>
  <c r="EN138" i="25"/>
  <c r="EO138" i="25"/>
  <c r="EP138" i="25"/>
  <c r="EQ138" i="25"/>
  <c r="ER138" i="25"/>
  <c r="ES138" i="25"/>
  <c r="CX139" i="25"/>
  <c r="CY139" i="25"/>
  <c r="CZ139" i="25"/>
  <c r="DA139" i="25"/>
  <c r="DB139" i="25"/>
  <c r="DC139" i="25"/>
  <c r="DD139" i="25"/>
  <c r="DE139" i="25"/>
  <c r="DF139" i="25"/>
  <c r="DG139" i="25"/>
  <c r="DH139" i="25"/>
  <c r="DI139" i="25"/>
  <c r="DJ139" i="25"/>
  <c r="DK139" i="25"/>
  <c r="DL139" i="25"/>
  <c r="DM139" i="25"/>
  <c r="DN139" i="25"/>
  <c r="DO139" i="25"/>
  <c r="DP139" i="25"/>
  <c r="DQ139" i="25"/>
  <c r="DR139" i="25"/>
  <c r="DS139" i="25"/>
  <c r="DT139" i="25"/>
  <c r="DU139" i="25"/>
  <c r="DV139" i="25"/>
  <c r="DW139" i="25"/>
  <c r="DX139" i="25"/>
  <c r="DY139" i="25"/>
  <c r="DZ139" i="25"/>
  <c r="EA139" i="25"/>
  <c r="EB139" i="25"/>
  <c r="EC139" i="25"/>
  <c r="ED139" i="25"/>
  <c r="EE139" i="25"/>
  <c r="EF139" i="25"/>
  <c r="EG139" i="25"/>
  <c r="EH139" i="25"/>
  <c r="EI139" i="25"/>
  <c r="EJ139" i="25"/>
  <c r="EK139" i="25"/>
  <c r="EL139" i="25"/>
  <c r="EM139" i="25"/>
  <c r="EN139" i="25"/>
  <c r="EO139" i="25"/>
  <c r="EP139" i="25"/>
  <c r="EQ139" i="25"/>
  <c r="ER139" i="25"/>
  <c r="ES139" i="25"/>
  <c r="CX140" i="25"/>
  <c r="CY140" i="25"/>
  <c r="CZ140" i="25"/>
  <c r="DA140" i="25"/>
  <c r="DB140" i="25"/>
  <c r="DC140" i="25"/>
  <c r="DD140" i="25"/>
  <c r="DE140" i="25"/>
  <c r="DF140" i="25"/>
  <c r="DG140" i="25"/>
  <c r="DH140" i="25"/>
  <c r="DI140" i="25"/>
  <c r="DJ140" i="25"/>
  <c r="DK140" i="25"/>
  <c r="DL140" i="25"/>
  <c r="DM140" i="25"/>
  <c r="DN140" i="25"/>
  <c r="DO140" i="25"/>
  <c r="DP140" i="25"/>
  <c r="DQ140" i="25"/>
  <c r="DR140" i="25"/>
  <c r="DS140" i="25"/>
  <c r="DT140" i="25"/>
  <c r="DU140" i="25"/>
  <c r="DV140" i="25"/>
  <c r="DW140" i="25"/>
  <c r="DX140" i="25"/>
  <c r="DY140" i="25"/>
  <c r="DZ140" i="25"/>
  <c r="EA140" i="25"/>
  <c r="EB140" i="25"/>
  <c r="EC140" i="25"/>
  <c r="ED140" i="25"/>
  <c r="EE140" i="25"/>
  <c r="EF140" i="25"/>
  <c r="EG140" i="25"/>
  <c r="EH140" i="25"/>
  <c r="EI140" i="25"/>
  <c r="EJ140" i="25"/>
  <c r="EK140" i="25"/>
  <c r="EL140" i="25"/>
  <c r="EM140" i="25"/>
  <c r="EN140" i="25"/>
  <c r="EO140" i="25"/>
  <c r="EP140" i="25"/>
  <c r="EQ140" i="25"/>
  <c r="ER140" i="25"/>
  <c r="ES140" i="25"/>
  <c r="CX141" i="25"/>
  <c r="CY141" i="25"/>
  <c r="CZ141" i="25"/>
  <c r="DA141" i="25"/>
  <c r="DB141" i="25"/>
  <c r="DC141" i="25"/>
  <c r="DD141" i="25"/>
  <c r="DE141" i="25"/>
  <c r="DF141" i="25"/>
  <c r="DG141" i="25"/>
  <c r="DH141" i="25"/>
  <c r="DI141" i="25"/>
  <c r="DJ141" i="25"/>
  <c r="DK141" i="25"/>
  <c r="DL141" i="25"/>
  <c r="DM141" i="25"/>
  <c r="DN141" i="25"/>
  <c r="DO141" i="25"/>
  <c r="DP141" i="25"/>
  <c r="DQ141" i="25"/>
  <c r="DR141" i="25"/>
  <c r="DS141" i="25"/>
  <c r="DT141" i="25"/>
  <c r="DU141" i="25"/>
  <c r="DV141" i="25"/>
  <c r="DW141" i="25"/>
  <c r="DX141" i="25"/>
  <c r="DY141" i="25"/>
  <c r="DZ141" i="25"/>
  <c r="EA141" i="25"/>
  <c r="EB141" i="25"/>
  <c r="EC141" i="25"/>
  <c r="ED141" i="25"/>
  <c r="EE141" i="25"/>
  <c r="EF141" i="25"/>
  <c r="EG141" i="25"/>
  <c r="EH141" i="25"/>
  <c r="EI141" i="25"/>
  <c r="EJ141" i="25"/>
  <c r="EK141" i="25"/>
  <c r="EL141" i="25"/>
  <c r="EM141" i="25"/>
  <c r="EN141" i="25"/>
  <c r="EO141" i="25"/>
  <c r="EP141" i="25"/>
  <c r="EQ141" i="25"/>
  <c r="ER141" i="25"/>
  <c r="ES141" i="25"/>
  <c r="CX142" i="25"/>
  <c r="CY142" i="25"/>
  <c r="CZ142" i="25"/>
  <c r="DA142" i="25"/>
  <c r="DB142" i="25"/>
  <c r="DC142" i="25"/>
  <c r="DD142" i="25"/>
  <c r="DE142" i="25"/>
  <c r="DF142" i="25"/>
  <c r="DG142" i="25"/>
  <c r="DH142" i="25"/>
  <c r="DI142" i="25"/>
  <c r="DJ142" i="25"/>
  <c r="DK142" i="25"/>
  <c r="DL142" i="25"/>
  <c r="DM142" i="25"/>
  <c r="DN142" i="25"/>
  <c r="DO142" i="25"/>
  <c r="DP142" i="25"/>
  <c r="DQ142" i="25"/>
  <c r="DR142" i="25"/>
  <c r="DS142" i="25"/>
  <c r="DT142" i="25"/>
  <c r="DU142" i="25"/>
  <c r="DV142" i="25"/>
  <c r="DW142" i="25"/>
  <c r="DX142" i="25"/>
  <c r="DY142" i="25"/>
  <c r="DZ142" i="25"/>
  <c r="EA142" i="25"/>
  <c r="EB142" i="25"/>
  <c r="EC142" i="25"/>
  <c r="ED142" i="25"/>
  <c r="EE142" i="25"/>
  <c r="EF142" i="25"/>
  <c r="EG142" i="25"/>
  <c r="EH142" i="25"/>
  <c r="EI142" i="25"/>
  <c r="EJ142" i="25"/>
  <c r="EK142" i="25"/>
  <c r="EL142" i="25"/>
  <c r="EM142" i="25"/>
  <c r="EN142" i="25"/>
  <c r="EO142" i="25"/>
  <c r="EP142" i="25"/>
  <c r="EQ142" i="25"/>
  <c r="ER142" i="25"/>
  <c r="ES142" i="25"/>
  <c r="CX143" i="25"/>
  <c r="CY143" i="25"/>
  <c r="CZ143" i="25"/>
  <c r="DA143" i="25"/>
  <c r="DB143" i="25"/>
  <c r="DC143" i="25"/>
  <c r="DD143" i="25"/>
  <c r="DE143" i="25"/>
  <c r="DF143" i="25"/>
  <c r="DG143" i="25"/>
  <c r="DH143" i="25"/>
  <c r="DI143" i="25"/>
  <c r="DJ143" i="25"/>
  <c r="DK143" i="25"/>
  <c r="DL143" i="25"/>
  <c r="DM143" i="25"/>
  <c r="DN143" i="25"/>
  <c r="DO143" i="25"/>
  <c r="DP143" i="25"/>
  <c r="DQ143" i="25"/>
  <c r="DR143" i="25"/>
  <c r="DS143" i="25"/>
  <c r="DT143" i="25"/>
  <c r="DU143" i="25"/>
  <c r="DV143" i="25"/>
  <c r="DW143" i="25"/>
  <c r="DX143" i="25"/>
  <c r="DY143" i="25"/>
  <c r="DZ143" i="25"/>
  <c r="EA143" i="25"/>
  <c r="EB143" i="25"/>
  <c r="EC143" i="25"/>
  <c r="ED143" i="25"/>
  <c r="EE143" i="25"/>
  <c r="EF143" i="25"/>
  <c r="EG143" i="25"/>
  <c r="EH143" i="25"/>
  <c r="EI143" i="25"/>
  <c r="EJ143" i="25"/>
  <c r="EK143" i="25"/>
  <c r="EL143" i="25"/>
  <c r="EM143" i="25"/>
  <c r="EN143" i="25"/>
  <c r="EO143" i="25"/>
  <c r="EP143" i="25"/>
  <c r="EQ143" i="25"/>
  <c r="ER143" i="25"/>
  <c r="ES143" i="25"/>
  <c r="CX144" i="25"/>
  <c r="CY144" i="25"/>
  <c r="CZ144" i="25"/>
  <c r="DA144" i="25"/>
  <c r="DB144" i="25"/>
  <c r="DC144" i="25"/>
  <c r="DD144" i="25"/>
  <c r="DE144" i="25"/>
  <c r="DF144" i="25"/>
  <c r="DG144" i="25"/>
  <c r="DH144" i="25"/>
  <c r="DI144" i="25"/>
  <c r="DJ144" i="25"/>
  <c r="DK144" i="25"/>
  <c r="DL144" i="25"/>
  <c r="DM144" i="25"/>
  <c r="DN144" i="25"/>
  <c r="DO144" i="25"/>
  <c r="DP144" i="25"/>
  <c r="DQ144" i="25"/>
  <c r="DR144" i="25"/>
  <c r="DS144" i="25"/>
  <c r="DT144" i="25"/>
  <c r="DU144" i="25"/>
  <c r="DV144" i="25"/>
  <c r="DW144" i="25"/>
  <c r="DX144" i="25"/>
  <c r="DY144" i="25"/>
  <c r="DZ144" i="25"/>
  <c r="EA144" i="25"/>
  <c r="EB144" i="25"/>
  <c r="EC144" i="25"/>
  <c r="ED144" i="25"/>
  <c r="EE144" i="25"/>
  <c r="EF144" i="25"/>
  <c r="EG144" i="25"/>
  <c r="EH144" i="25"/>
  <c r="EI144" i="25"/>
  <c r="EJ144" i="25"/>
  <c r="EK144" i="25"/>
  <c r="EL144" i="25"/>
  <c r="EM144" i="25"/>
  <c r="EN144" i="25"/>
  <c r="EO144" i="25"/>
  <c r="EP144" i="25"/>
  <c r="EQ144" i="25"/>
  <c r="ER144" i="25"/>
  <c r="ES144" i="25"/>
  <c r="CX145" i="25"/>
  <c r="CY145" i="25"/>
  <c r="CZ145" i="25"/>
  <c r="DA145" i="25"/>
  <c r="DB145" i="25"/>
  <c r="DC145" i="25"/>
  <c r="DD145" i="25"/>
  <c r="DE145" i="25"/>
  <c r="DF145" i="25"/>
  <c r="DG145" i="25"/>
  <c r="DH145" i="25"/>
  <c r="DI145" i="25"/>
  <c r="DJ145" i="25"/>
  <c r="DK145" i="25"/>
  <c r="DL145" i="25"/>
  <c r="DM145" i="25"/>
  <c r="DN145" i="25"/>
  <c r="DO145" i="25"/>
  <c r="DP145" i="25"/>
  <c r="DQ145" i="25"/>
  <c r="DR145" i="25"/>
  <c r="DS145" i="25"/>
  <c r="DT145" i="25"/>
  <c r="DU145" i="25"/>
  <c r="DV145" i="25"/>
  <c r="DW145" i="25"/>
  <c r="DX145" i="25"/>
  <c r="DY145" i="25"/>
  <c r="DZ145" i="25"/>
  <c r="EA145" i="25"/>
  <c r="EB145" i="25"/>
  <c r="EC145" i="25"/>
  <c r="ED145" i="25"/>
  <c r="EE145" i="25"/>
  <c r="EF145" i="25"/>
  <c r="EG145" i="25"/>
  <c r="EH145" i="25"/>
  <c r="EI145" i="25"/>
  <c r="EJ145" i="25"/>
  <c r="EK145" i="25"/>
  <c r="EL145" i="25"/>
  <c r="EM145" i="25"/>
  <c r="EN145" i="25"/>
  <c r="EO145" i="25"/>
  <c r="EP145" i="25"/>
  <c r="EQ145" i="25"/>
  <c r="ER145" i="25"/>
  <c r="ES145" i="25"/>
  <c r="CX146" i="25"/>
  <c r="CY146" i="25"/>
  <c r="CZ146" i="25"/>
  <c r="DA146" i="25"/>
  <c r="DB146" i="25"/>
  <c r="DC146" i="25"/>
  <c r="DD146" i="25"/>
  <c r="DE146" i="25"/>
  <c r="DF146" i="25"/>
  <c r="DG146" i="25"/>
  <c r="DH146" i="25"/>
  <c r="DI146" i="25"/>
  <c r="DJ146" i="25"/>
  <c r="DK146" i="25"/>
  <c r="DL146" i="25"/>
  <c r="DM146" i="25"/>
  <c r="DN146" i="25"/>
  <c r="DO146" i="25"/>
  <c r="DP146" i="25"/>
  <c r="DQ146" i="25"/>
  <c r="DR146" i="25"/>
  <c r="DS146" i="25"/>
  <c r="DT146" i="25"/>
  <c r="DU146" i="25"/>
  <c r="DV146" i="25"/>
  <c r="DW146" i="25"/>
  <c r="DX146" i="25"/>
  <c r="DY146" i="25"/>
  <c r="DZ146" i="25"/>
  <c r="EA146" i="25"/>
  <c r="EB146" i="25"/>
  <c r="EC146" i="25"/>
  <c r="ED146" i="25"/>
  <c r="EE146" i="25"/>
  <c r="EF146" i="25"/>
  <c r="EG146" i="25"/>
  <c r="EH146" i="25"/>
  <c r="EI146" i="25"/>
  <c r="EJ146" i="25"/>
  <c r="EK146" i="25"/>
  <c r="EL146" i="25"/>
  <c r="EM146" i="25"/>
  <c r="EN146" i="25"/>
  <c r="EO146" i="25"/>
  <c r="EP146" i="25"/>
  <c r="EQ146" i="25"/>
  <c r="ER146" i="25"/>
  <c r="ES146" i="25"/>
  <c r="CX147" i="25"/>
  <c r="CY147" i="25"/>
  <c r="CZ147" i="25"/>
  <c r="DA147" i="25"/>
  <c r="DB147" i="25"/>
  <c r="DC147" i="25"/>
  <c r="DD147" i="25"/>
  <c r="DE147" i="25"/>
  <c r="DF147" i="25"/>
  <c r="DG147" i="25"/>
  <c r="DH147" i="25"/>
  <c r="DI147" i="25"/>
  <c r="DJ147" i="25"/>
  <c r="DK147" i="25"/>
  <c r="DL147" i="25"/>
  <c r="DM147" i="25"/>
  <c r="DN147" i="25"/>
  <c r="DO147" i="25"/>
  <c r="DP147" i="25"/>
  <c r="DQ147" i="25"/>
  <c r="DR147" i="25"/>
  <c r="DS147" i="25"/>
  <c r="DT147" i="25"/>
  <c r="DU147" i="25"/>
  <c r="DV147" i="25"/>
  <c r="DW147" i="25"/>
  <c r="DX147" i="25"/>
  <c r="DY147" i="25"/>
  <c r="DZ147" i="25"/>
  <c r="EA147" i="25"/>
  <c r="EB147" i="25"/>
  <c r="EC147" i="25"/>
  <c r="ED147" i="25"/>
  <c r="EE147" i="25"/>
  <c r="EF147" i="25"/>
  <c r="EG147" i="25"/>
  <c r="EH147" i="25"/>
  <c r="EI147" i="25"/>
  <c r="EJ147" i="25"/>
  <c r="EK147" i="25"/>
  <c r="EL147" i="25"/>
  <c r="EM147" i="25"/>
  <c r="EN147" i="25"/>
  <c r="EO147" i="25"/>
  <c r="EP147" i="25"/>
  <c r="EQ147" i="25"/>
  <c r="ER147" i="25"/>
  <c r="ES147" i="25"/>
  <c r="CX148" i="25"/>
  <c r="CY148" i="25"/>
  <c r="CZ148" i="25"/>
  <c r="DA148" i="25"/>
  <c r="DB148" i="25"/>
  <c r="DC148" i="25"/>
  <c r="DD148" i="25"/>
  <c r="DE148" i="25"/>
  <c r="DF148" i="25"/>
  <c r="DG148" i="25"/>
  <c r="DH148" i="25"/>
  <c r="DI148" i="25"/>
  <c r="DJ148" i="25"/>
  <c r="DK148" i="25"/>
  <c r="DL148" i="25"/>
  <c r="DM148" i="25"/>
  <c r="DN148" i="25"/>
  <c r="DO148" i="25"/>
  <c r="DP148" i="25"/>
  <c r="DQ148" i="25"/>
  <c r="DR148" i="25"/>
  <c r="DS148" i="25"/>
  <c r="DT148" i="25"/>
  <c r="DU148" i="25"/>
  <c r="DV148" i="25"/>
  <c r="DW148" i="25"/>
  <c r="DX148" i="25"/>
  <c r="DY148" i="25"/>
  <c r="DZ148" i="25"/>
  <c r="EA148" i="25"/>
  <c r="EB148" i="25"/>
  <c r="EC148" i="25"/>
  <c r="ED148" i="25"/>
  <c r="EE148" i="25"/>
  <c r="EF148" i="25"/>
  <c r="EG148" i="25"/>
  <c r="EH148" i="25"/>
  <c r="EI148" i="25"/>
  <c r="EJ148" i="25"/>
  <c r="EK148" i="25"/>
  <c r="EL148" i="25"/>
  <c r="EM148" i="25"/>
  <c r="EN148" i="25"/>
  <c r="EO148" i="25"/>
  <c r="EP148" i="25"/>
  <c r="EQ148" i="25"/>
  <c r="ER148" i="25"/>
  <c r="ES148" i="25"/>
  <c r="CX149" i="25"/>
  <c r="CY149" i="25"/>
  <c r="CZ149" i="25"/>
  <c r="DA149" i="25"/>
  <c r="DB149" i="25"/>
  <c r="DC149" i="25"/>
  <c r="DD149" i="25"/>
  <c r="DE149" i="25"/>
  <c r="DF149" i="25"/>
  <c r="DG149" i="25"/>
  <c r="DH149" i="25"/>
  <c r="DI149" i="25"/>
  <c r="DJ149" i="25"/>
  <c r="DK149" i="25"/>
  <c r="DL149" i="25"/>
  <c r="DM149" i="25"/>
  <c r="DN149" i="25"/>
  <c r="DO149" i="25"/>
  <c r="DP149" i="25"/>
  <c r="DQ149" i="25"/>
  <c r="DR149" i="25"/>
  <c r="DS149" i="25"/>
  <c r="DT149" i="25"/>
  <c r="DU149" i="25"/>
  <c r="DV149" i="25"/>
  <c r="DW149" i="25"/>
  <c r="DX149" i="25"/>
  <c r="DY149" i="25"/>
  <c r="DZ149" i="25"/>
  <c r="EA149" i="25"/>
  <c r="EB149" i="25"/>
  <c r="EC149" i="25"/>
  <c r="ED149" i="25"/>
  <c r="EE149" i="25"/>
  <c r="EF149" i="25"/>
  <c r="EG149" i="25"/>
  <c r="EH149" i="25"/>
  <c r="EI149" i="25"/>
  <c r="EJ149" i="25"/>
  <c r="EK149" i="25"/>
  <c r="EL149" i="25"/>
  <c r="EM149" i="25"/>
  <c r="EN149" i="25"/>
  <c r="EO149" i="25"/>
  <c r="EP149" i="25"/>
  <c r="EQ149" i="25"/>
  <c r="ER149" i="25"/>
  <c r="ES149" i="25"/>
  <c r="CX150" i="25"/>
  <c r="CY150" i="25"/>
  <c r="CZ150" i="25"/>
  <c r="DA150" i="25"/>
  <c r="DB150" i="25"/>
  <c r="DC150" i="25"/>
  <c r="DD150" i="25"/>
  <c r="DE150" i="25"/>
  <c r="DF150" i="25"/>
  <c r="DG150" i="25"/>
  <c r="DH150" i="25"/>
  <c r="DI150" i="25"/>
  <c r="DJ150" i="25"/>
  <c r="DK150" i="25"/>
  <c r="DL150" i="25"/>
  <c r="DM150" i="25"/>
  <c r="DN150" i="25"/>
  <c r="DO150" i="25"/>
  <c r="DP150" i="25"/>
  <c r="DQ150" i="25"/>
  <c r="DR150" i="25"/>
  <c r="DS150" i="25"/>
  <c r="DT150" i="25"/>
  <c r="DU150" i="25"/>
  <c r="DV150" i="25"/>
  <c r="DW150" i="25"/>
  <c r="DX150" i="25"/>
  <c r="DY150" i="25"/>
  <c r="DZ150" i="25"/>
  <c r="EA150" i="25"/>
  <c r="EB150" i="25"/>
  <c r="EC150" i="25"/>
  <c r="ED150" i="25"/>
  <c r="EE150" i="25"/>
  <c r="EF150" i="25"/>
  <c r="EG150" i="25"/>
  <c r="EH150" i="25"/>
  <c r="EI150" i="25"/>
  <c r="EJ150" i="25"/>
  <c r="EK150" i="25"/>
  <c r="EL150" i="25"/>
  <c r="EM150" i="25"/>
  <c r="EN150" i="25"/>
  <c r="EO150" i="25"/>
  <c r="EP150" i="25"/>
  <c r="EQ150" i="25"/>
  <c r="ER150" i="25"/>
  <c r="ES150" i="25"/>
  <c r="CX151" i="25"/>
  <c r="CY151" i="25"/>
  <c r="CZ151" i="25"/>
  <c r="DA151" i="25"/>
  <c r="DB151" i="25"/>
  <c r="DC151" i="25"/>
  <c r="DD151" i="25"/>
  <c r="DE151" i="25"/>
  <c r="DF151" i="25"/>
  <c r="DG151" i="25"/>
  <c r="DH151" i="25"/>
  <c r="DI151" i="25"/>
  <c r="DJ151" i="25"/>
  <c r="DK151" i="25"/>
  <c r="DL151" i="25"/>
  <c r="DM151" i="25"/>
  <c r="DN151" i="25"/>
  <c r="DO151" i="25"/>
  <c r="DP151" i="25"/>
  <c r="DQ151" i="25"/>
  <c r="DR151" i="25"/>
  <c r="DS151" i="25"/>
  <c r="DT151" i="25"/>
  <c r="DU151" i="25"/>
  <c r="DV151" i="25"/>
  <c r="DW151" i="25"/>
  <c r="DX151" i="25"/>
  <c r="DY151" i="25"/>
  <c r="DZ151" i="25"/>
  <c r="EA151" i="25"/>
  <c r="EB151" i="25"/>
  <c r="EC151" i="25"/>
  <c r="ED151" i="25"/>
  <c r="EE151" i="25"/>
  <c r="EF151" i="25"/>
  <c r="EG151" i="25"/>
  <c r="EH151" i="25"/>
  <c r="EI151" i="25"/>
  <c r="EJ151" i="25"/>
  <c r="EK151" i="25"/>
  <c r="EL151" i="25"/>
  <c r="EM151" i="25"/>
  <c r="EN151" i="25"/>
  <c r="EO151" i="25"/>
  <c r="EP151" i="25"/>
  <c r="EQ151" i="25"/>
  <c r="ER151" i="25"/>
  <c r="ES151" i="25"/>
  <c r="CX152" i="25"/>
  <c r="CY152" i="25"/>
  <c r="CZ152" i="25"/>
  <c r="DA152" i="25"/>
  <c r="DB152" i="25"/>
  <c r="DC152" i="25"/>
  <c r="DD152" i="25"/>
  <c r="DE152" i="25"/>
  <c r="DF152" i="25"/>
  <c r="DG152" i="25"/>
  <c r="DH152" i="25"/>
  <c r="DI152" i="25"/>
  <c r="DJ152" i="25"/>
  <c r="DK152" i="25"/>
  <c r="DL152" i="25"/>
  <c r="DM152" i="25"/>
  <c r="DN152" i="25"/>
  <c r="DO152" i="25"/>
  <c r="DP152" i="25"/>
  <c r="DQ152" i="25"/>
  <c r="DR152" i="25"/>
  <c r="DS152" i="25"/>
  <c r="DT152" i="25"/>
  <c r="DU152" i="25"/>
  <c r="DV152" i="25"/>
  <c r="DW152" i="25"/>
  <c r="DX152" i="25"/>
  <c r="DY152" i="25"/>
  <c r="DZ152" i="25"/>
  <c r="EA152" i="25"/>
  <c r="EB152" i="25"/>
  <c r="EC152" i="25"/>
  <c r="ED152" i="25"/>
  <c r="EE152" i="25"/>
  <c r="EF152" i="25"/>
  <c r="EG152" i="25"/>
  <c r="EH152" i="25"/>
  <c r="EI152" i="25"/>
  <c r="EJ152" i="25"/>
  <c r="EK152" i="25"/>
  <c r="EL152" i="25"/>
  <c r="EM152" i="25"/>
  <c r="EN152" i="25"/>
  <c r="EO152" i="25"/>
  <c r="EP152" i="25"/>
  <c r="EQ152" i="25"/>
  <c r="ER152" i="25"/>
  <c r="ES152" i="25"/>
  <c r="CX153" i="25"/>
  <c r="CY153" i="25"/>
  <c r="CZ153" i="25"/>
  <c r="DA153" i="25"/>
  <c r="DB153" i="25"/>
  <c r="DC153" i="25"/>
  <c r="DD153" i="25"/>
  <c r="DE153" i="25"/>
  <c r="DF153" i="25"/>
  <c r="DG153" i="25"/>
  <c r="DH153" i="25"/>
  <c r="DI153" i="25"/>
  <c r="DJ153" i="25"/>
  <c r="DK153" i="25"/>
  <c r="DL153" i="25"/>
  <c r="DM153" i="25"/>
  <c r="DN153" i="25"/>
  <c r="DO153" i="25"/>
  <c r="DP153" i="25"/>
  <c r="DQ153" i="25"/>
  <c r="DR153" i="25"/>
  <c r="DS153" i="25"/>
  <c r="DT153" i="25"/>
  <c r="DU153" i="25"/>
  <c r="DV153" i="25"/>
  <c r="DW153" i="25"/>
  <c r="DX153" i="25"/>
  <c r="DY153" i="25"/>
  <c r="DZ153" i="25"/>
  <c r="EA153" i="25"/>
  <c r="EB153" i="25"/>
  <c r="EC153" i="25"/>
  <c r="ED153" i="25"/>
  <c r="EE153" i="25"/>
  <c r="EF153" i="25"/>
  <c r="EG153" i="25"/>
  <c r="EH153" i="25"/>
  <c r="EI153" i="25"/>
  <c r="EJ153" i="25"/>
  <c r="EK153" i="25"/>
  <c r="EL153" i="25"/>
  <c r="EM153" i="25"/>
  <c r="EN153" i="25"/>
  <c r="EO153" i="25"/>
  <c r="EP153" i="25"/>
  <c r="EQ153" i="25"/>
  <c r="ER153" i="25"/>
  <c r="ES153" i="25"/>
  <c r="CX154" i="25"/>
  <c r="CY154" i="25"/>
  <c r="CZ154" i="25"/>
  <c r="DA154" i="25"/>
  <c r="DB154" i="25"/>
  <c r="DC154" i="25"/>
  <c r="DD154" i="25"/>
  <c r="DE154" i="25"/>
  <c r="DF154" i="25"/>
  <c r="DG154" i="25"/>
  <c r="DH154" i="25"/>
  <c r="DI154" i="25"/>
  <c r="DJ154" i="25"/>
  <c r="DK154" i="25"/>
  <c r="DL154" i="25"/>
  <c r="DM154" i="25"/>
  <c r="DN154" i="25"/>
  <c r="DO154" i="25"/>
  <c r="DP154" i="25"/>
  <c r="DQ154" i="25"/>
  <c r="DR154" i="25"/>
  <c r="DS154" i="25"/>
  <c r="DT154" i="25"/>
  <c r="DU154" i="25"/>
  <c r="DV154" i="25"/>
  <c r="DW154" i="25"/>
  <c r="DX154" i="25"/>
  <c r="DY154" i="25"/>
  <c r="DZ154" i="25"/>
  <c r="EA154" i="25"/>
  <c r="EB154" i="25"/>
  <c r="EC154" i="25"/>
  <c r="ED154" i="25"/>
  <c r="EE154" i="25"/>
  <c r="EF154" i="25"/>
  <c r="EG154" i="25"/>
  <c r="EH154" i="25"/>
  <c r="EI154" i="25"/>
  <c r="EJ154" i="25"/>
  <c r="EK154" i="25"/>
  <c r="EL154" i="25"/>
  <c r="EM154" i="25"/>
  <c r="EN154" i="25"/>
  <c r="EO154" i="25"/>
  <c r="EP154" i="25"/>
  <c r="EQ154" i="25"/>
  <c r="ER154" i="25"/>
  <c r="ES154" i="25"/>
  <c r="CX155" i="25"/>
  <c r="CY155" i="25"/>
  <c r="CZ155" i="25"/>
  <c r="DA155" i="25"/>
  <c r="DB155" i="25"/>
  <c r="DC155" i="25"/>
  <c r="DD155" i="25"/>
  <c r="DE155" i="25"/>
  <c r="DF155" i="25"/>
  <c r="DG155" i="25"/>
  <c r="DH155" i="25"/>
  <c r="DI155" i="25"/>
  <c r="DJ155" i="25"/>
  <c r="DK155" i="25"/>
  <c r="DL155" i="25"/>
  <c r="DM155" i="25"/>
  <c r="DN155" i="25"/>
  <c r="DO155" i="25"/>
  <c r="DP155" i="25"/>
  <c r="DQ155" i="25"/>
  <c r="DR155" i="25"/>
  <c r="DS155" i="25"/>
  <c r="DT155" i="25"/>
  <c r="DU155" i="25"/>
  <c r="DV155" i="25"/>
  <c r="DW155" i="25"/>
  <c r="DX155" i="25"/>
  <c r="DY155" i="25"/>
  <c r="DZ155" i="25"/>
  <c r="EA155" i="25"/>
  <c r="EB155" i="25"/>
  <c r="EC155" i="25"/>
  <c r="ED155" i="25"/>
  <c r="EE155" i="25"/>
  <c r="EF155" i="25"/>
  <c r="EG155" i="25"/>
  <c r="EH155" i="25"/>
  <c r="EI155" i="25"/>
  <c r="EJ155" i="25"/>
  <c r="EK155" i="25"/>
  <c r="EL155" i="25"/>
  <c r="EM155" i="25"/>
  <c r="EN155" i="25"/>
  <c r="EO155" i="25"/>
  <c r="EP155" i="25"/>
  <c r="EQ155" i="25"/>
  <c r="ER155" i="25"/>
  <c r="ES155" i="25"/>
  <c r="CX156" i="25"/>
  <c r="CY156" i="25"/>
  <c r="CZ156" i="25"/>
  <c r="DA156" i="25"/>
  <c r="DB156" i="25"/>
  <c r="DC156" i="25"/>
  <c r="DD156" i="25"/>
  <c r="DE156" i="25"/>
  <c r="DF156" i="25"/>
  <c r="DG156" i="25"/>
  <c r="DH156" i="25"/>
  <c r="DI156" i="25"/>
  <c r="DJ156" i="25"/>
  <c r="DK156" i="25"/>
  <c r="DL156" i="25"/>
  <c r="DM156" i="25"/>
  <c r="DN156" i="25"/>
  <c r="DO156" i="25"/>
  <c r="DP156" i="25"/>
  <c r="DQ156" i="25"/>
  <c r="DR156" i="25"/>
  <c r="DS156" i="25"/>
  <c r="DT156" i="25"/>
  <c r="DU156" i="25"/>
  <c r="DV156" i="25"/>
  <c r="DW156" i="25"/>
  <c r="DX156" i="25"/>
  <c r="DY156" i="25"/>
  <c r="DZ156" i="25"/>
  <c r="EA156" i="25"/>
  <c r="EB156" i="25"/>
  <c r="EC156" i="25"/>
  <c r="ED156" i="25"/>
  <c r="EE156" i="25"/>
  <c r="EF156" i="25"/>
  <c r="EG156" i="25"/>
  <c r="EH156" i="25"/>
  <c r="EI156" i="25"/>
  <c r="EJ156" i="25"/>
  <c r="EK156" i="25"/>
  <c r="EL156" i="25"/>
  <c r="EM156" i="25"/>
  <c r="EN156" i="25"/>
  <c r="EO156" i="25"/>
  <c r="EP156" i="25"/>
  <c r="EQ156" i="25"/>
  <c r="ER156" i="25"/>
  <c r="ES156" i="25"/>
  <c r="CX157" i="25"/>
  <c r="CY157" i="25"/>
  <c r="CZ157" i="25"/>
  <c r="DA157" i="25"/>
  <c r="DB157" i="25"/>
  <c r="DC157" i="25"/>
  <c r="DD157" i="25"/>
  <c r="DE157" i="25"/>
  <c r="DF157" i="25"/>
  <c r="DG157" i="25"/>
  <c r="DH157" i="25"/>
  <c r="DI157" i="25"/>
  <c r="DJ157" i="25"/>
  <c r="DK157" i="25"/>
  <c r="DL157" i="25"/>
  <c r="DM157" i="25"/>
  <c r="DN157" i="25"/>
  <c r="DO157" i="25"/>
  <c r="DP157" i="25"/>
  <c r="DQ157" i="25"/>
  <c r="DR157" i="25"/>
  <c r="DS157" i="25"/>
  <c r="DT157" i="25"/>
  <c r="DU157" i="25"/>
  <c r="DV157" i="25"/>
  <c r="DW157" i="25"/>
  <c r="DX157" i="25"/>
  <c r="DY157" i="25"/>
  <c r="DZ157" i="25"/>
  <c r="EA157" i="25"/>
  <c r="EB157" i="25"/>
  <c r="EC157" i="25"/>
  <c r="ED157" i="25"/>
  <c r="EE157" i="25"/>
  <c r="EF157" i="25"/>
  <c r="EG157" i="25"/>
  <c r="EH157" i="25"/>
  <c r="EI157" i="25"/>
  <c r="EJ157" i="25"/>
  <c r="EK157" i="25"/>
  <c r="EL157" i="25"/>
  <c r="EM157" i="25"/>
  <c r="EN157" i="25"/>
  <c r="EO157" i="25"/>
  <c r="EP157" i="25"/>
  <c r="EQ157" i="25"/>
  <c r="ER157" i="25"/>
  <c r="ES157" i="25"/>
  <c r="CX158" i="25"/>
  <c r="CY158" i="25"/>
  <c r="CZ158" i="25"/>
  <c r="DA158" i="25"/>
  <c r="DB158" i="25"/>
  <c r="DC158" i="25"/>
  <c r="DD158" i="25"/>
  <c r="DE158" i="25"/>
  <c r="DF158" i="25"/>
  <c r="DG158" i="25"/>
  <c r="DH158" i="25"/>
  <c r="DI158" i="25"/>
  <c r="DJ158" i="25"/>
  <c r="DK158" i="25"/>
  <c r="DL158" i="25"/>
  <c r="DM158" i="25"/>
  <c r="DN158" i="25"/>
  <c r="DO158" i="25"/>
  <c r="DP158" i="25"/>
  <c r="DQ158" i="25"/>
  <c r="DR158" i="25"/>
  <c r="DS158" i="25"/>
  <c r="DT158" i="25"/>
  <c r="DU158" i="25"/>
  <c r="DV158" i="25"/>
  <c r="DW158" i="25"/>
  <c r="DX158" i="25"/>
  <c r="DY158" i="25"/>
  <c r="DZ158" i="25"/>
  <c r="EA158" i="25"/>
  <c r="EB158" i="25"/>
  <c r="EC158" i="25"/>
  <c r="ED158" i="25"/>
  <c r="EE158" i="25"/>
  <c r="EF158" i="25"/>
  <c r="EG158" i="25"/>
  <c r="EH158" i="25"/>
  <c r="EI158" i="25"/>
  <c r="EJ158" i="25"/>
  <c r="EK158" i="25"/>
  <c r="EL158" i="25"/>
  <c r="EM158" i="25"/>
  <c r="EN158" i="25"/>
  <c r="EO158" i="25"/>
  <c r="EP158" i="25"/>
  <c r="EQ158" i="25"/>
  <c r="ER158" i="25"/>
  <c r="ES158" i="25"/>
  <c r="CX159" i="25"/>
  <c r="CY159" i="25"/>
  <c r="CZ159" i="25"/>
  <c r="DA159" i="25"/>
  <c r="DB159" i="25"/>
  <c r="DC159" i="25"/>
  <c r="DD159" i="25"/>
  <c r="DE159" i="25"/>
  <c r="DF159" i="25"/>
  <c r="DG159" i="25"/>
  <c r="DH159" i="25"/>
  <c r="DI159" i="25"/>
  <c r="DJ159" i="25"/>
  <c r="DK159" i="25"/>
  <c r="DL159" i="25"/>
  <c r="DM159" i="25"/>
  <c r="DN159" i="25"/>
  <c r="DO159" i="25"/>
  <c r="DP159" i="25"/>
  <c r="DQ159" i="25"/>
  <c r="DR159" i="25"/>
  <c r="DS159" i="25"/>
  <c r="DT159" i="25"/>
  <c r="DU159" i="25"/>
  <c r="DV159" i="25"/>
  <c r="DW159" i="25"/>
  <c r="DX159" i="25"/>
  <c r="DY159" i="25"/>
  <c r="DZ159" i="25"/>
  <c r="EA159" i="25"/>
  <c r="EB159" i="25"/>
  <c r="EC159" i="25"/>
  <c r="ED159" i="25"/>
  <c r="EE159" i="25"/>
  <c r="EF159" i="25"/>
  <c r="EG159" i="25"/>
  <c r="EH159" i="25"/>
  <c r="EI159" i="25"/>
  <c r="EJ159" i="25"/>
  <c r="EK159" i="25"/>
  <c r="EL159" i="25"/>
  <c r="EM159" i="25"/>
  <c r="EN159" i="25"/>
  <c r="EO159" i="25"/>
  <c r="EP159" i="25"/>
  <c r="EQ159" i="25"/>
  <c r="ER159" i="25"/>
  <c r="ES159" i="25"/>
  <c r="CX160" i="25"/>
  <c r="CY160" i="25"/>
  <c r="CZ160" i="25"/>
  <c r="DA160" i="25"/>
  <c r="DB160" i="25"/>
  <c r="DC160" i="25"/>
  <c r="DD160" i="25"/>
  <c r="DE160" i="25"/>
  <c r="DF160" i="25"/>
  <c r="DG160" i="25"/>
  <c r="DH160" i="25"/>
  <c r="DI160" i="25"/>
  <c r="DJ160" i="25"/>
  <c r="DK160" i="25"/>
  <c r="DL160" i="25"/>
  <c r="DM160" i="25"/>
  <c r="DN160" i="25"/>
  <c r="DO160" i="25"/>
  <c r="DP160" i="25"/>
  <c r="DQ160" i="25"/>
  <c r="DR160" i="25"/>
  <c r="DS160" i="25"/>
  <c r="DT160" i="25"/>
  <c r="DU160" i="25"/>
  <c r="DV160" i="25"/>
  <c r="DW160" i="25"/>
  <c r="DX160" i="25"/>
  <c r="DY160" i="25"/>
  <c r="DZ160" i="25"/>
  <c r="EA160" i="25"/>
  <c r="EB160" i="25"/>
  <c r="EC160" i="25"/>
  <c r="ED160" i="25"/>
  <c r="EE160" i="25"/>
  <c r="EF160" i="25"/>
  <c r="EG160" i="25"/>
  <c r="EH160" i="25"/>
  <c r="EI160" i="25"/>
  <c r="EJ160" i="25"/>
  <c r="EK160" i="25"/>
  <c r="EL160" i="25"/>
  <c r="EM160" i="25"/>
  <c r="EN160" i="25"/>
  <c r="EO160" i="25"/>
  <c r="EP160" i="25"/>
  <c r="EQ160" i="25"/>
  <c r="ER160" i="25"/>
  <c r="ES160" i="25"/>
  <c r="CX161" i="25"/>
  <c r="CY161" i="25"/>
  <c r="CZ161" i="25"/>
  <c r="DA161" i="25"/>
  <c r="DB161" i="25"/>
  <c r="DC161" i="25"/>
  <c r="DD161" i="25"/>
  <c r="DE161" i="25"/>
  <c r="DF161" i="25"/>
  <c r="DG161" i="25"/>
  <c r="DH161" i="25"/>
  <c r="DI161" i="25"/>
  <c r="DJ161" i="25"/>
  <c r="DK161" i="25"/>
  <c r="DL161" i="25"/>
  <c r="DM161" i="25"/>
  <c r="DN161" i="25"/>
  <c r="DO161" i="25"/>
  <c r="DP161" i="25"/>
  <c r="DQ161" i="25"/>
  <c r="DR161" i="25"/>
  <c r="DS161" i="25"/>
  <c r="DT161" i="25"/>
  <c r="DU161" i="25"/>
  <c r="DV161" i="25"/>
  <c r="DW161" i="25"/>
  <c r="DX161" i="25"/>
  <c r="DY161" i="25"/>
  <c r="DZ161" i="25"/>
  <c r="EA161" i="25"/>
  <c r="EB161" i="25"/>
  <c r="EC161" i="25"/>
  <c r="ED161" i="25"/>
  <c r="EE161" i="25"/>
  <c r="EF161" i="25"/>
  <c r="EG161" i="25"/>
  <c r="EH161" i="25"/>
  <c r="EI161" i="25"/>
  <c r="EJ161" i="25"/>
  <c r="EK161" i="25"/>
  <c r="EL161" i="25"/>
  <c r="EM161" i="25"/>
  <c r="EN161" i="25"/>
  <c r="EO161" i="25"/>
  <c r="EP161" i="25"/>
  <c r="EQ161" i="25"/>
  <c r="ER161" i="25"/>
  <c r="ES161" i="25"/>
  <c r="CX162" i="25"/>
  <c r="CY162" i="25"/>
  <c r="CZ162" i="25"/>
  <c r="DA162" i="25"/>
  <c r="DB162" i="25"/>
  <c r="DC162" i="25"/>
  <c r="DD162" i="25"/>
  <c r="DE162" i="25"/>
  <c r="DF162" i="25"/>
  <c r="DG162" i="25"/>
  <c r="DH162" i="25"/>
  <c r="DI162" i="25"/>
  <c r="DJ162" i="25"/>
  <c r="DK162" i="25"/>
  <c r="DL162" i="25"/>
  <c r="DM162" i="25"/>
  <c r="DN162" i="25"/>
  <c r="DO162" i="25"/>
  <c r="DP162" i="25"/>
  <c r="DQ162" i="25"/>
  <c r="DR162" i="25"/>
  <c r="DS162" i="25"/>
  <c r="DT162" i="25"/>
  <c r="DU162" i="25"/>
  <c r="DV162" i="25"/>
  <c r="DW162" i="25"/>
  <c r="DX162" i="25"/>
  <c r="DY162" i="25"/>
  <c r="DZ162" i="25"/>
  <c r="EA162" i="25"/>
  <c r="EB162" i="25"/>
  <c r="EC162" i="25"/>
  <c r="ED162" i="25"/>
  <c r="EE162" i="25"/>
  <c r="EF162" i="25"/>
  <c r="EG162" i="25"/>
  <c r="EH162" i="25"/>
  <c r="EI162" i="25"/>
  <c r="EJ162" i="25"/>
  <c r="EK162" i="25"/>
  <c r="EL162" i="25"/>
  <c r="EM162" i="25"/>
  <c r="EN162" i="25"/>
  <c r="EO162" i="25"/>
  <c r="EP162" i="25"/>
  <c r="EQ162" i="25"/>
  <c r="ER162" i="25"/>
  <c r="ES162" i="25"/>
  <c r="CX163" i="25"/>
  <c r="CY163" i="25"/>
  <c r="CZ163" i="25"/>
  <c r="DA163" i="25"/>
  <c r="DB163" i="25"/>
  <c r="DC163" i="25"/>
  <c r="DD163" i="25"/>
  <c r="DE163" i="25"/>
  <c r="DF163" i="25"/>
  <c r="DG163" i="25"/>
  <c r="DH163" i="25"/>
  <c r="DI163" i="25"/>
  <c r="DJ163" i="25"/>
  <c r="DK163" i="25"/>
  <c r="DL163" i="25"/>
  <c r="DM163" i="25"/>
  <c r="DN163" i="25"/>
  <c r="DO163" i="25"/>
  <c r="DP163" i="25"/>
  <c r="DQ163" i="25"/>
  <c r="DR163" i="25"/>
  <c r="DS163" i="25"/>
  <c r="DT163" i="25"/>
  <c r="DU163" i="25"/>
  <c r="DV163" i="25"/>
  <c r="DW163" i="25"/>
  <c r="DX163" i="25"/>
  <c r="DY163" i="25"/>
  <c r="DZ163" i="25"/>
  <c r="EA163" i="25"/>
  <c r="EB163" i="25"/>
  <c r="EC163" i="25"/>
  <c r="ED163" i="25"/>
  <c r="EE163" i="25"/>
  <c r="EF163" i="25"/>
  <c r="EG163" i="25"/>
  <c r="EH163" i="25"/>
  <c r="EI163" i="25"/>
  <c r="EJ163" i="25"/>
  <c r="EK163" i="25"/>
  <c r="EL163" i="25"/>
  <c r="EM163" i="25"/>
  <c r="EN163" i="25"/>
  <c r="EO163" i="25"/>
  <c r="EP163" i="25"/>
  <c r="EQ163" i="25"/>
  <c r="ER163" i="25"/>
  <c r="ES163" i="25"/>
  <c r="CX164" i="25"/>
  <c r="CY164" i="25"/>
  <c r="CZ164" i="25"/>
  <c r="DA164" i="25"/>
  <c r="DB164" i="25"/>
  <c r="DC164" i="25"/>
  <c r="DD164" i="25"/>
  <c r="DE164" i="25"/>
  <c r="DF164" i="25"/>
  <c r="DG164" i="25"/>
  <c r="DH164" i="25"/>
  <c r="DI164" i="25"/>
  <c r="DJ164" i="25"/>
  <c r="DK164" i="25"/>
  <c r="DL164" i="25"/>
  <c r="DM164" i="25"/>
  <c r="DN164" i="25"/>
  <c r="DO164" i="25"/>
  <c r="DP164" i="25"/>
  <c r="DQ164" i="25"/>
  <c r="DR164" i="25"/>
  <c r="DS164" i="25"/>
  <c r="DT164" i="25"/>
  <c r="DU164" i="25"/>
  <c r="DV164" i="25"/>
  <c r="DW164" i="25"/>
  <c r="DX164" i="25"/>
  <c r="DY164" i="25"/>
  <c r="DZ164" i="25"/>
  <c r="EA164" i="25"/>
  <c r="EB164" i="25"/>
  <c r="EC164" i="25"/>
  <c r="ED164" i="25"/>
  <c r="EE164" i="25"/>
  <c r="EF164" i="25"/>
  <c r="EG164" i="25"/>
  <c r="EH164" i="25"/>
  <c r="EI164" i="25"/>
  <c r="EJ164" i="25"/>
  <c r="EK164" i="25"/>
  <c r="EL164" i="25"/>
  <c r="EM164" i="25"/>
  <c r="EN164" i="25"/>
  <c r="EO164" i="25"/>
  <c r="EP164" i="25"/>
  <c r="EQ164" i="25"/>
  <c r="ER164" i="25"/>
  <c r="ES164" i="25"/>
  <c r="CX165" i="25"/>
  <c r="CY165" i="25"/>
  <c r="CZ165" i="25"/>
  <c r="DA165" i="25"/>
  <c r="DB165" i="25"/>
  <c r="DC165" i="25"/>
  <c r="DD165" i="25"/>
  <c r="DE165" i="25"/>
  <c r="DF165" i="25"/>
  <c r="DG165" i="25"/>
  <c r="DH165" i="25"/>
  <c r="DI165" i="25"/>
  <c r="DJ165" i="25"/>
  <c r="DK165" i="25"/>
  <c r="DL165" i="25"/>
  <c r="DM165" i="25"/>
  <c r="DN165" i="25"/>
  <c r="DO165" i="25"/>
  <c r="DP165" i="25"/>
  <c r="DQ165" i="25"/>
  <c r="DR165" i="25"/>
  <c r="DS165" i="25"/>
  <c r="DT165" i="25"/>
  <c r="DU165" i="25"/>
  <c r="DV165" i="25"/>
  <c r="DW165" i="25"/>
  <c r="DX165" i="25"/>
  <c r="DY165" i="25"/>
  <c r="DZ165" i="25"/>
  <c r="EA165" i="25"/>
  <c r="EB165" i="25"/>
  <c r="EC165" i="25"/>
  <c r="ED165" i="25"/>
  <c r="EE165" i="25"/>
  <c r="EF165" i="25"/>
  <c r="EG165" i="25"/>
  <c r="EH165" i="25"/>
  <c r="EI165" i="25"/>
  <c r="EJ165" i="25"/>
  <c r="EK165" i="25"/>
  <c r="EL165" i="25"/>
  <c r="EM165" i="25"/>
  <c r="EN165" i="25"/>
  <c r="EO165" i="25"/>
  <c r="EP165" i="25"/>
  <c r="EQ165" i="25"/>
  <c r="ER165" i="25"/>
  <c r="ES165" i="25"/>
  <c r="CX166" i="25"/>
  <c r="CY166" i="25"/>
  <c r="CZ166" i="25"/>
  <c r="DA166" i="25"/>
  <c r="DB166" i="25"/>
  <c r="DC166" i="25"/>
  <c r="DD166" i="25"/>
  <c r="DE166" i="25"/>
  <c r="DF166" i="25"/>
  <c r="DG166" i="25"/>
  <c r="DH166" i="25"/>
  <c r="DI166" i="25"/>
  <c r="DJ166" i="25"/>
  <c r="DK166" i="25"/>
  <c r="DL166" i="25"/>
  <c r="DM166" i="25"/>
  <c r="DN166" i="25"/>
  <c r="DO166" i="25"/>
  <c r="DP166" i="25"/>
  <c r="DQ166" i="25"/>
  <c r="DR166" i="25"/>
  <c r="DS166" i="25"/>
  <c r="DT166" i="25"/>
  <c r="DU166" i="25"/>
  <c r="DV166" i="25"/>
  <c r="DW166" i="25"/>
  <c r="DX166" i="25"/>
  <c r="DY166" i="25"/>
  <c r="DZ166" i="25"/>
  <c r="EA166" i="25"/>
  <c r="EB166" i="25"/>
  <c r="EC166" i="25"/>
  <c r="ED166" i="25"/>
  <c r="EE166" i="25"/>
  <c r="EF166" i="25"/>
  <c r="EG166" i="25"/>
  <c r="EH166" i="25"/>
  <c r="EI166" i="25"/>
  <c r="EJ166" i="25"/>
  <c r="EK166" i="25"/>
  <c r="EL166" i="25"/>
  <c r="EM166" i="25"/>
  <c r="EN166" i="25"/>
  <c r="EO166" i="25"/>
  <c r="EP166" i="25"/>
  <c r="EQ166" i="25"/>
  <c r="ER166" i="25"/>
  <c r="ES166" i="25"/>
  <c r="CX167" i="25"/>
  <c r="CY167" i="25"/>
  <c r="CZ167" i="25"/>
  <c r="DA167" i="25"/>
  <c r="DB167" i="25"/>
  <c r="DC167" i="25"/>
  <c r="DD167" i="25"/>
  <c r="DE167" i="25"/>
  <c r="DF167" i="25"/>
  <c r="DG167" i="25"/>
  <c r="DH167" i="25"/>
  <c r="DI167" i="25"/>
  <c r="DJ167" i="25"/>
  <c r="DK167" i="25"/>
  <c r="DL167" i="25"/>
  <c r="DM167" i="25"/>
  <c r="DN167" i="25"/>
  <c r="DO167" i="25"/>
  <c r="DP167" i="25"/>
  <c r="DQ167" i="25"/>
  <c r="DR167" i="25"/>
  <c r="DS167" i="25"/>
  <c r="DT167" i="25"/>
  <c r="DU167" i="25"/>
  <c r="DV167" i="25"/>
  <c r="DW167" i="25"/>
  <c r="DX167" i="25"/>
  <c r="DY167" i="25"/>
  <c r="DZ167" i="25"/>
  <c r="EA167" i="25"/>
  <c r="EB167" i="25"/>
  <c r="EC167" i="25"/>
  <c r="ED167" i="25"/>
  <c r="EE167" i="25"/>
  <c r="EF167" i="25"/>
  <c r="EG167" i="25"/>
  <c r="EH167" i="25"/>
  <c r="EI167" i="25"/>
  <c r="EJ167" i="25"/>
  <c r="EK167" i="25"/>
  <c r="EL167" i="25"/>
  <c r="EM167" i="25"/>
  <c r="EN167" i="25"/>
  <c r="EO167" i="25"/>
  <c r="EP167" i="25"/>
  <c r="EQ167" i="25"/>
  <c r="ER167" i="25"/>
  <c r="ES167" i="25"/>
  <c r="CX168" i="25"/>
  <c r="CY168" i="25"/>
  <c r="CZ168" i="25"/>
  <c r="DA168" i="25"/>
  <c r="DB168" i="25"/>
  <c r="DC168" i="25"/>
  <c r="DD168" i="25"/>
  <c r="DE168" i="25"/>
  <c r="DF168" i="25"/>
  <c r="DG168" i="25"/>
  <c r="DH168" i="25"/>
  <c r="DI168" i="25"/>
  <c r="DJ168" i="25"/>
  <c r="DK168" i="25"/>
  <c r="DL168" i="25"/>
  <c r="DM168" i="25"/>
  <c r="DN168" i="25"/>
  <c r="DO168" i="25"/>
  <c r="DP168" i="25"/>
  <c r="DQ168" i="25"/>
  <c r="DR168" i="25"/>
  <c r="DS168" i="25"/>
  <c r="DT168" i="25"/>
  <c r="DU168" i="25"/>
  <c r="DV168" i="25"/>
  <c r="DW168" i="25"/>
  <c r="DX168" i="25"/>
  <c r="DY168" i="25"/>
  <c r="DZ168" i="25"/>
  <c r="EA168" i="25"/>
  <c r="EB168" i="25"/>
  <c r="EC168" i="25"/>
  <c r="ED168" i="25"/>
  <c r="EE168" i="25"/>
  <c r="EF168" i="25"/>
  <c r="EG168" i="25"/>
  <c r="EH168" i="25"/>
  <c r="EI168" i="25"/>
  <c r="EJ168" i="25"/>
  <c r="EK168" i="25"/>
  <c r="EL168" i="25"/>
  <c r="EM168" i="25"/>
  <c r="EN168" i="25"/>
  <c r="EO168" i="25"/>
  <c r="EP168" i="25"/>
  <c r="EQ168" i="25"/>
  <c r="ER168" i="25"/>
  <c r="ES168" i="25"/>
  <c r="CX169" i="25"/>
  <c r="CY169" i="25"/>
  <c r="CZ169" i="25"/>
  <c r="DA169" i="25"/>
  <c r="DB169" i="25"/>
  <c r="DC169" i="25"/>
  <c r="DD169" i="25"/>
  <c r="DE169" i="25"/>
  <c r="DF169" i="25"/>
  <c r="DG169" i="25"/>
  <c r="DH169" i="25"/>
  <c r="DI169" i="25"/>
  <c r="DJ169" i="25"/>
  <c r="DK169" i="25"/>
  <c r="DL169" i="25"/>
  <c r="DM169" i="25"/>
  <c r="DN169" i="25"/>
  <c r="DO169" i="25"/>
  <c r="DP169" i="25"/>
  <c r="DQ169" i="25"/>
  <c r="DR169" i="25"/>
  <c r="DS169" i="25"/>
  <c r="DT169" i="25"/>
  <c r="DU169" i="25"/>
  <c r="DV169" i="25"/>
  <c r="DW169" i="25"/>
  <c r="DX169" i="25"/>
  <c r="DY169" i="25"/>
  <c r="DZ169" i="25"/>
  <c r="EA169" i="25"/>
  <c r="EB169" i="25"/>
  <c r="EC169" i="25"/>
  <c r="ED169" i="25"/>
  <c r="EE169" i="25"/>
  <c r="EF169" i="25"/>
  <c r="EG169" i="25"/>
  <c r="EH169" i="25"/>
  <c r="EI169" i="25"/>
  <c r="EJ169" i="25"/>
  <c r="EK169" i="25"/>
  <c r="EL169" i="25"/>
  <c r="EM169" i="25"/>
  <c r="EN169" i="25"/>
  <c r="EO169" i="25"/>
  <c r="EP169" i="25"/>
  <c r="EQ169" i="25"/>
  <c r="ER169" i="25"/>
  <c r="ES169" i="25"/>
  <c r="CX170" i="25"/>
  <c r="CY170" i="25"/>
  <c r="CZ170" i="25"/>
  <c r="DA170" i="25"/>
  <c r="DB170" i="25"/>
  <c r="DC170" i="25"/>
  <c r="DD170" i="25"/>
  <c r="DE170" i="25"/>
  <c r="DF170" i="25"/>
  <c r="DG170" i="25"/>
  <c r="DH170" i="25"/>
  <c r="DI170" i="25"/>
  <c r="DJ170" i="25"/>
  <c r="DK170" i="25"/>
  <c r="DL170" i="25"/>
  <c r="DM170" i="25"/>
  <c r="DN170" i="25"/>
  <c r="DO170" i="25"/>
  <c r="DP170" i="25"/>
  <c r="DQ170" i="25"/>
  <c r="DR170" i="25"/>
  <c r="DS170" i="25"/>
  <c r="DT170" i="25"/>
  <c r="DU170" i="25"/>
  <c r="DV170" i="25"/>
  <c r="DW170" i="25"/>
  <c r="DX170" i="25"/>
  <c r="DY170" i="25"/>
  <c r="DZ170" i="25"/>
  <c r="EA170" i="25"/>
  <c r="EB170" i="25"/>
  <c r="EC170" i="25"/>
  <c r="ED170" i="25"/>
  <c r="EE170" i="25"/>
  <c r="EF170" i="25"/>
  <c r="EG170" i="25"/>
  <c r="EH170" i="25"/>
  <c r="EI170" i="25"/>
  <c r="EJ170" i="25"/>
  <c r="EK170" i="25"/>
  <c r="EL170" i="25"/>
  <c r="EM170" i="25"/>
  <c r="EN170" i="25"/>
  <c r="EO170" i="25"/>
  <c r="EP170" i="25"/>
  <c r="EQ170" i="25"/>
  <c r="ER170" i="25"/>
  <c r="ES170" i="25"/>
  <c r="CX171" i="25"/>
  <c r="CY171" i="25"/>
  <c r="CZ171" i="25"/>
  <c r="DA171" i="25"/>
  <c r="DB171" i="25"/>
  <c r="DC171" i="25"/>
  <c r="DD171" i="25"/>
  <c r="DE171" i="25"/>
  <c r="DF171" i="25"/>
  <c r="DG171" i="25"/>
  <c r="DH171" i="25"/>
  <c r="DI171" i="25"/>
  <c r="DJ171" i="25"/>
  <c r="DK171" i="25"/>
  <c r="DL171" i="25"/>
  <c r="DM171" i="25"/>
  <c r="DN171" i="25"/>
  <c r="DO171" i="25"/>
  <c r="DP171" i="25"/>
  <c r="DQ171" i="25"/>
  <c r="DR171" i="25"/>
  <c r="DS171" i="25"/>
  <c r="DT171" i="25"/>
  <c r="DU171" i="25"/>
  <c r="DV171" i="25"/>
  <c r="DW171" i="25"/>
  <c r="DX171" i="25"/>
  <c r="DY171" i="25"/>
  <c r="DZ171" i="25"/>
  <c r="EA171" i="25"/>
  <c r="EB171" i="25"/>
  <c r="EC171" i="25"/>
  <c r="ED171" i="25"/>
  <c r="EE171" i="25"/>
  <c r="EF171" i="25"/>
  <c r="EG171" i="25"/>
  <c r="EH171" i="25"/>
  <c r="EI171" i="25"/>
  <c r="EJ171" i="25"/>
  <c r="EK171" i="25"/>
  <c r="EL171" i="25"/>
  <c r="EM171" i="25"/>
  <c r="EN171" i="25"/>
  <c r="EO171" i="25"/>
  <c r="EP171" i="25"/>
  <c r="EQ171" i="25"/>
  <c r="ER171" i="25"/>
  <c r="ES171" i="25"/>
  <c r="CX172" i="25"/>
  <c r="CY172" i="25"/>
  <c r="CZ172" i="25"/>
  <c r="DA172" i="25"/>
  <c r="DB172" i="25"/>
  <c r="DC172" i="25"/>
  <c r="DD172" i="25"/>
  <c r="DE172" i="25"/>
  <c r="DF172" i="25"/>
  <c r="DG172" i="25"/>
  <c r="DH172" i="25"/>
  <c r="DI172" i="25"/>
  <c r="DJ172" i="25"/>
  <c r="DK172" i="25"/>
  <c r="DL172" i="25"/>
  <c r="DM172" i="25"/>
  <c r="DN172" i="25"/>
  <c r="DO172" i="25"/>
  <c r="DP172" i="25"/>
  <c r="DQ172" i="25"/>
  <c r="DR172" i="25"/>
  <c r="DS172" i="25"/>
  <c r="DT172" i="25"/>
  <c r="DU172" i="25"/>
  <c r="DV172" i="25"/>
  <c r="DW172" i="25"/>
  <c r="DX172" i="25"/>
  <c r="DY172" i="25"/>
  <c r="DZ172" i="25"/>
  <c r="EA172" i="25"/>
  <c r="EB172" i="25"/>
  <c r="EC172" i="25"/>
  <c r="ED172" i="25"/>
  <c r="EE172" i="25"/>
  <c r="EF172" i="25"/>
  <c r="EG172" i="25"/>
  <c r="EH172" i="25"/>
  <c r="EI172" i="25"/>
  <c r="EJ172" i="25"/>
  <c r="EK172" i="25"/>
  <c r="EL172" i="25"/>
  <c r="EM172" i="25"/>
  <c r="EN172" i="25"/>
  <c r="EO172" i="25"/>
  <c r="EP172" i="25"/>
  <c r="EQ172" i="25"/>
  <c r="ER172" i="25"/>
  <c r="ES172" i="25"/>
  <c r="CX173" i="25"/>
  <c r="CY173" i="25"/>
  <c r="CZ173" i="25"/>
  <c r="DA173" i="25"/>
  <c r="DB173" i="25"/>
  <c r="DC173" i="25"/>
  <c r="DD173" i="25"/>
  <c r="DE173" i="25"/>
  <c r="DF173" i="25"/>
  <c r="DG173" i="25"/>
  <c r="DH173" i="25"/>
  <c r="DI173" i="25"/>
  <c r="DJ173" i="25"/>
  <c r="DK173" i="25"/>
  <c r="DL173" i="25"/>
  <c r="DM173" i="25"/>
  <c r="DN173" i="25"/>
  <c r="DO173" i="25"/>
  <c r="DP173" i="25"/>
  <c r="DQ173" i="25"/>
  <c r="DR173" i="25"/>
  <c r="DS173" i="25"/>
  <c r="DT173" i="25"/>
  <c r="DU173" i="25"/>
  <c r="DV173" i="25"/>
  <c r="DW173" i="25"/>
  <c r="DX173" i="25"/>
  <c r="DY173" i="25"/>
  <c r="DZ173" i="25"/>
  <c r="EA173" i="25"/>
  <c r="EB173" i="25"/>
  <c r="EC173" i="25"/>
  <c r="ED173" i="25"/>
  <c r="EE173" i="25"/>
  <c r="EF173" i="25"/>
  <c r="EG173" i="25"/>
  <c r="EH173" i="25"/>
  <c r="EI173" i="25"/>
  <c r="EJ173" i="25"/>
  <c r="EK173" i="25"/>
  <c r="EL173" i="25"/>
  <c r="EM173" i="25"/>
  <c r="EN173" i="25"/>
  <c r="EO173" i="25"/>
  <c r="EP173" i="25"/>
  <c r="EQ173" i="25"/>
  <c r="ER173" i="25"/>
  <c r="ES173" i="25"/>
  <c r="CX174" i="25"/>
  <c r="CY174" i="25"/>
  <c r="CZ174" i="25"/>
  <c r="DA174" i="25"/>
  <c r="DB174" i="25"/>
  <c r="DC174" i="25"/>
  <c r="DD174" i="25"/>
  <c r="DE174" i="25"/>
  <c r="DF174" i="25"/>
  <c r="DG174" i="25"/>
  <c r="DH174" i="25"/>
  <c r="DI174" i="25"/>
  <c r="DJ174" i="25"/>
  <c r="DK174" i="25"/>
  <c r="DL174" i="25"/>
  <c r="DM174" i="25"/>
  <c r="DN174" i="25"/>
  <c r="DO174" i="25"/>
  <c r="DP174" i="25"/>
  <c r="DQ174" i="25"/>
  <c r="DR174" i="25"/>
  <c r="DS174" i="25"/>
  <c r="DT174" i="25"/>
  <c r="DU174" i="25"/>
  <c r="DV174" i="25"/>
  <c r="DW174" i="25"/>
  <c r="DX174" i="25"/>
  <c r="DY174" i="25"/>
  <c r="DZ174" i="25"/>
  <c r="EA174" i="25"/>
  <c r="EB174" i="25"/>
  <c r="EC174" i="25"/>
  <c r="ED174" i="25"/>
  <c r="EE174" i="25"/>
  <c r="EF174" i="25"/>
  <c r="EG174" i="25"/>
  <c r="EH174" i="25"/>
  <c r="EI174" i="25"/>
  <c r="EJ174" i="25"/>
  <c r="EK174" i="25"/>
  <c r="EL174" i="25"/>
  <c r="EM174" i="25"/>
  <c r="EN174" i="25"/>
  <c r="EO174" i="25"/>
  <c r="EP174" i="25"/>
  <c r="EQ174" i="25"/>
  <c r="ER174" i="25"/>
  <c r="ES174" i="25"/>
  <c r="CX175" i="25"/>
  <c r="CY175" i="25"/>
  <c r="CZ175" i="25"/>
  <c r="DA175" i="25"/>
  <c r="DB175" i="25"/>
  <c r="DC175" i="25"/>
  <c r="DD175" i="25"/>
  <c r="DE175" i="25"/>
  <c r="DF175" i="25"/>
  <c r="DG175" i="25"/>
  <c r="DH175" i="25"/>
  <c r="DI175" i="25"/>
  <c r="DJ175" i="25"/>
  <c r="DK175" i="25"/>
  <c r="DL175" i="25"/>
  <c r="DM175" i="25"/>
  <c r="DN175" i="25"/>
  <c r="DO175" i="25"/>
  <c r="DP175" i="25"/>
  <c r="DQ175" i="25"/>
  <c r="DR175" i="25"/>
  <c r="DS175" i="25"/>
  <c r="DT175" i="25"/>
  <c r="DU175" i="25"/>
  <c r="DV175" i="25"/>
  <c r="DW175" i="25"/>
  <c r="DX175" i="25"/>
  <c r="DY175" i="25"/>
  <c r="DZ175" i="25"/>
  <c r="EA175" i="25"/>
  <c r="EB175" i="25"/>
  <c r="EC175" i="25"/>
  <c r="ED175" i="25"/>
  <c r="EE175" i="25"/>
  <c r="EF175" i="25"/>
  <c r="EG175" i="25"/>
  <c r="EH175" i="25"/>
  <c r="EI175" i="25"/>
  <c r="EJ175" i="25"/>
  <c r="EK175" i="25"/>
  <c r="EL175" i="25"/>
  <c r="EM175" i="25"/>
  <c r="EN175" i="25"/>
  <c r="EO175" i="25"/>
  <c r="EP175" i="25"/>
  <c r="EQ175" i="25"/>
  <c r="ER175" i="25"/>
  <c r="ES175" i="25"/>
  <c r="CX176" i="25"/>
  <c r="CY176" i="25"/>
  <c r="CZ176" i="25"/>
  <c r="DA176" i="25"/>
  <c r="DB176" i="25"/>
  <c r="DC176" i="25"/>
  <c r="DD176" i="25"/>
  <c r="DE176" i="25"/>
  <c r="DF176" i="25"/>
  <c r="DG176" i="25"/>
  <c r="DH176" i="25"/>
  <c r="DI176" i="25"/>
  <c r="DJ176" i="25"/>
  <c r="DK176" i="25"/>
  <c r="DL176" i="25"/>
  <c r="DM176" i="25"/>
  <c r="DN176" i="25"/>
  <c r="DO176" i="25"/>
  <c r="DP176" i="25"/>
  <c r="DQ176" i="25"/>
  <c r="DR176" i="25"/>
  <c r="DS176" i="25"/>
  <c r="DT176" i="25"/>
  <c r="DU176" i="25"/>
  <c r="DV176" i="25"/>
  <c r="DW176" i="25"/>
  <c r="DX176" i="25"/>
  <c r="DY176" i="25"/>
  <c r="DZ176" i="25"/>
  <c r="EA176" i="25"/>
  <c r="EB176" i="25"/>
  <c r="EC176" i="25"/>
  <c r="ED176" i="25"/>
  <c r="EE176" i="25"/>
  <c r="EF176" i="25"/>
  <c r="EG176" i="25"/>
  <c r="EH176" i="25"/>
  <c r="EI176" i="25"/>
  <c r="EJ176" i="25"/>
  <c r="EK176" i="25"/>
  <c r="EL176" i="25"/>
  <c r="EM176" i="25"/>
  <c r="EN176" i="25"/>
  <c r="EO176" i="25"/>
  <c r="EP176" i="25"/>
  <c r="EQ176" i="25"/>
  <c r="ER176" i="25"/>
  <c r="ES176" i="25"/>
  <c r="CX177" i="25"/>
  <c r="CY177" i="25"/>
  <c r="CZ177" i="25"/>
  <c r="DA177" i="25"/>
  <c r="DB177" i="25"/>
  <c r="DC177" i="25"/>
  <c r="DD177" i="25"/>
  <c r="DE177" i="25"/>
  <c r="DF177" i="25"/>
  <c r="DG177" i="25"/>
  <c r="DH177" i="25"/>
  <c r="DI177" i="25"/>
  <c r="DJ177" i="25"/>
  <c r="DK177" i="25"/>
  <c r="DL177" i="25"/>
  <c r="DM177" i="25"/>
  <c r="DN177" i="25"/>
  <c r="DO177" i="25"/>
  <c r="DP177" i="25"/>
  <c r="DQ177" i="25"/>
  <c r="DR177" i="25"/>
  <c r="DS177" i="25"/>
  <c r="DT177" i="25"/>
  <c r="DU177" i="25"/>
  <c r="DV177" i="25"/>
  <c r="DW177" i="25"/>
  <c r="DX177" i="25"/>
  <c r="DY177" i="25"/>
  <c r="DZ177" i="25"/>
  <c r="EA177" i="25"/>
  <c r="EB177" i="25"/>
  <c r="EC177" i="25"/>
  <c r="ED177" i="25"/>
  <c r="EE177" i="25"/>
  <c r="EF177" i="25"/>
  <c r="EG177" i="25"/>
  <c r="EH177" i="25"/>
  <c r="EI177" i="25"/>
  <c r="EJ177" i="25"/>
  <c r="EK177" i="25"/>
  <c r="EL177" i="25"/>
  <c r="EM177" i="25"/>
  <c r="EN177" i="25"/>
  <c r="EO177" i="25"/>
  <c r="EP177" i="25"/>
  <c r="EQ177" i="25"/>
  <c r="ER177" i="25"/>
  <c r="ES177" i="25"/>
  <c r="CX178" i="25"/>
  <c r="CY178" i="25"/>
  <c r="CZ178" i="25"/>
  <c r="DA178" i="25"/>
  <c r="DB178" i="25"/>
  <c r="DC178" i="25"/>
  <c r="DD178" i="25"/>
  <c r="DE178" i="25"/>
  <c r="DF178" i="25"/>
  <c r="DG178" i="25"/>
  <c r="DH178" i="25"/>
  <c r="DI178" i="25"/>
  <c r="DJ178" i="25"/>
  <c r="DK178" i="25"/>
  <c r="DL178" i="25"/>
  <c r="DM178" i="25"/>
  <c r="DN178" i="25"/>
  <c r="DO178" i="25"/>
  <c r="DP178" i="25"/>
  <c r="DQ178" i="25"/>
  <c r="DR178" i="25"/>
  <c r="DS178" i="25"/>
  <c r="DT178" i="25"/>
  <c r="DU178" i="25"/>
  <c r="DV178" i="25"/>
  <c r="DW178" i="25"/>
  <c r="DX178" i="25"/>
  <c r="DY178" i="25"/>
  <c r="DZ178" i="25"/>
  <c r="EA178" i="25"/>
  <c r="EB178" i="25"/>
  <c r="EC178" i="25"/>
  <c r="ED178" i="25"/>
  <c r="EE178" i="25"/>
  <c r="EF178" i="25"/>
  <c r="EG178" i="25"/>
  <c r="EH178" i="25"/>
  <c r="EI178" i="25"/>
  <c r="EJ178" i="25"/>
  <c r="EK178" i="25"/>
  <c r="EL178" i="25"/>
  <c r="EM178" i="25"/>
  <c r="EN178" i="25"/>
  <c r="EO178" i="25"/>
  <c r="EP178" i="25"/>
  <c r="EQ178" i="25"/>
  <c r="ER178" i="25"/>
  <c r="ES178" i="25"/>
  <c r="CX179" i="25"/>
  <c r="CY179" i="25"/>
  <c r="CZ179" i="25"/>
  <c r="DA179" i="25"/>
  <c r="DB179" i="25"/>
  <c r="DC179" i="25"/>
  <c r="DD179" i="25"/>
  <c r="DE179" i="25"/>
  <c r="DF179" i="25"/>
  <c r="DG179" i="25"/>
  <c r="DH179" i="25"/>
  <c r="DI179" i="25"/>
  <c r="DJ179" i="25"/>
  <c r="DK179" i="25"/>
  <c r="DL179" i="25"/>
  <c r="DM179" i="25"/>
  <c r="DN179" i="25"/>
  <c r="DO179" i="25"/>
  <c r="DP179" i="25"/>
  <c r="DQ179" i="25"/>
  <c r="DR179" i="25"/>
  <c r="DS179" i="25"/>
  <c r="DT179" i="25"/>
  <c r="DU179" i="25"/>
  <c r="DV179" i="25"/>
  <c r="DW179" i="25"/>
  <c r="DX179" i="25"/>
  <c r="DY179" i="25"/>
  <c r="DZ179" i="25"/>
  <c r="EA179" i="25"/>
  <c r="EB179" i="25"/>
  <c r="EC179" i="25"/>
  <c r="ED179" i="25"/>
  <c r="EE179" i="25"/>
  <c r="EF179" i="25"/>
  <c r="EG179" i="25"/>
  <c r="EH179" i="25"/>
  <c r="EI179" i="25"/>
  <c r="EJ179" i="25"/>
  <c r="EK179" i="25"/>
  <c r="EL179" i="25"/>
  <c r="EM179" i="25"/>
  <c r="EN179" i="25"/>
  <c r="EO179" i="25"/>
  <c r="EP179" i="25"/>
  <c r="EQ179" i="25"/>
  <c r="ER179" i="25"/>
  <c r="ES179" i="25"/>
  <c r="CX180" i="25"/>
  <c r="CY180" i="25"/>
  <c r="CZ180" i="25"/>
  <c r="DA180" i="25"/>
  <c r="DB180" i="25"/>
  <c r="DC180" i="25"/>
  <c r="DD180" i="25"/>
  <c r="DE180" i="25"/>
  <c r="DF180" i="25"/>
  <c r="DG180" i="25"/>
  <c r="DH180" i="25"/>
  <c r="DI180" i="25"/>
  <c r="DJ180" i="25"/>
  <c r="DK180" i="25"/>
  <c r="DL180" i="25"/>
  <c r="DM180" i="25"/>
  <c r="DN180" i="25"/>
  <c r="DO180" i="25"/>
  <c r="DP180" i="25"/>
  <c r="DQ180" i="25"/>
  <c r="DR180" i="25"/>
  <c r="DS180" i="25"/>
  <c r="DT180" i="25"/>
  <c r="DU180" i="25"/>
  <c r="DV180" i="25"/>
  <c r="DW180" i="25"/>
  <c r="DX180" i="25"/>
  <c r="DY180" i="25"/>
  <c r="DZ180" i="25"/>
  <c r="EA180" i="25"/>
  <c r="EB180" i="25"/>
  <c r="EC180" i="25"/>
  <c r="ED180" i="25"/>
  <c r="EE180" i="25"/>
  <c r="EF180" i="25"/>
  <c r="EG180" i="25"/>
  <c r="EH180" i="25"/>
  <c r="EI180" i="25"/>
  <c r="EJ180" i="25"/>
  <c r="EK180" i="25"/>
  <c r="EL180" i="25"/>
  <c r="EM180" i="25"/>
  <c r="EN180" i="25"/>
  <c r="EO180" i="25"/>
  <c r="EP180" i="25"/>
  <c r="EQ180" i="25"/>
  <c r="ER180" i="25"/>
  <c r="ES180" i="25"/>
  <c r="CX181" i="25"/>
  <c r="CY181" i="25"/>
  <c r="CZ181" i="25"/>
  <c r="DA181" i="25"/>
  <c r="DB181" i="25"/>
  <c r="DC181" i="25"/>
  <c r="DD181" i="25"/>
  <c r="DE181" i="25"/>
  <c r="DF181" i="25"/>
  <c r="DG181" i="25"/>
  <c r="DH181" i="25"/>
  <c r="DI181" i="25"/>
  <c r="DJ181" i="25"/>
  <c r="DK181" i="25"/>
  <c r="DL181" i="25"/>
  <c r="DM181" i="25"/>
  <c r="DN181" i="25"/>
  <c r="DO181" i="25"/>
  <c r="DP181" i="25"/>
  <c r="DQ181" i="25"/>
  <c r="DR181" i="25"/>
  <c r="DS181" i="25"/>
  <c r="DT181" i="25"/>
  <c r="DU181" i="25"/>
  <c r="DV181" i="25"/>
  <c r="DW181" i="25"/>
  <c r="DX181" i="25"/>
  <c r="DY181" i="25"/>
  <c r="DZ181" i="25"/>
  <c r="EA181" i="25"/>
  <c r="EB181" i="25"/>
  <c r="EC181" i="25"/>
  <c r="ED181" i="25"/>
  <c r="EE181" i="25"/>
  <c r="EF181" i="25"/>
  <c r="EG181" i="25"/>
  <c r="EH181" i="25"/>
  <c r="EI181" i="25"/>
  <c r="EJ181" i="25"/>
  <c r="EK181" i="25"/>
  <c r="EL181" i="25"/>
  <c r="EM181" i="25"/>
  <c r="EN181" i="25"/>
  <c r="EO181" i="25"/>
  <c r="EP181" i="25"/>
  <c r="EQ181" i="25"/>
  <c r="ER181" i="25"/>
  <c r="ES181" i="25"/>
  <c r="CX182" i="25"/>
  <c r="CY182" i="25"/>
  <c r="CZ182" i="25"/>
  <c r="DA182" i="25"/>
  <c r="DB182" i="25"/>
  <c r="DC182" i="25"/>
  <c r="DD182" i="25"/>
  <c r="DE182" i="25"/>
  <c r="DF182" i="25"/>
  <c r="DG182" i="25"/>
  <c r="DH182" i="25"/>
  <c r="DI182" i="25"/>
  <c r="DJ182" i="25"/>
  <c r="DK182" i="25"/>
  <c r="DL182" i="25"/>
  <c r="DM182" i="25"/>
  <c r="DN182" i="25"/>
  <c r="DO182" i="25"/>
  <c r="DP182" i="25"/>
  <c r="DQ182" i="25"/>
  <c r="DR182" i="25"/>
  <c r="DS182" i="25"/>
  <c r="DT182" i="25"/>
  <c r="DU182" i="25"/>
  <c r="DV182" i="25"/>
  <c r="DW182" i="25"/>
  <c r="DX182" i="25"/>
  <c r="DY182" i="25"/>
  <c r="DZ182" i="25"/>
  <c r="EA182" i="25"/>
  <c r="EB182" i="25"/>
  <c r="EC182" i="25"/>
  <c r="ED182" i="25"/>
  <c r="EE182" i="25"/>
  <c r="EF182" i="25"/>
  <c r="EG182" i="25"/>
  <c r="EH182" i="25"/>
  <c r="EI182" i="25"/>
  <c r="EJ182" i="25"/>
  <c r="EK182" i="25"/>
  <c r="EL182" i="25"/>
  <c r="EM182" i="25"/>
  <c r="EN182" i="25"/>
  <c r="EO182" i="25"/>
  <c r="EP182" i="25"/>
  <c r="EQ182" i="25"/>
  <c r="ER182" i="25"/>
  <c r="ES182" i="25"/>
  <c r="CX183" i="25"/>
  <c r="CY183" i="25"/>
  <c r="CZ183" i="25"/>
  <c r="DA183" i="25"/>
  <c r="DB183" i="25"/>
  <c r="DC183" i="25"/>
  <c r="DD183" i="25"/>
  <c r="DE183" i="25"/>
  <c r="DF183" i="25"/>
  <c r="DG183" i="25"/>
  <c r="DH183" i="25"/>
  <c r="DI183" i="25"/>
  <c r="DJ183" i="25"/>
  <c r="DK183" i="25"/>
  <c r="DL183" i="25"/>
  <c r="DM183" i="25"/>
  <c r="DN183" i="25"/>
  <c r="DO183" i="25"/>
  <c r="DP183" i="25"/>
  <c r="DQ183" i="25"/>
  <c r="DR183" i="25"/>
  <c r="DS183" i="25"/>
  <c r="DT183" i="25"/>
  <c r="DU183" i="25"/>
  <c r="DV183" i="25"/>
  <c r="DW183" i="25"/>
  <c r="DX183" i="25"/>
  <c r="DY183" i="25"/>
  <c r="DZ183" i="25"/>
  <c r="EA183" i="25"/>
  <c r="EB183" i="25"/>
  <c r="EC183" i="25"/>
  <c r="ED183" i="25"/>
  <c r="EE183" i="25"/>
  <c r="EF183" i="25"/>
  <c r="EG183" i="25"/>
  <c r="EH183" i="25"/>
  <c r="EI183" i="25"/>
  <c r="EJ183" i="25"/>
  <c r="EK183" i="25"/>
  <c r="EL183" i="25"/>
  <c r="EM183" i="25"/>
  <c r="EN183" i="25"/>
  <c r="EO183" i="25"/>
  <c r="EP183" i="25"/>
  <c r="EQ183" i="25"/>
  <c r="ER183" i="25"/>
  <c r="ES183" i="25"/>
  <c r="CX184" i="25"/>
  <c r="CY184" i="25"/>
  <c r="CZ184" i="25"/>
  <c r="DA184" i="25"/>
  <c r="DB184" i="25"/>
  <c r="DC184" i="25"/>
  <c r="DD184" i="25"/>
  <c r="DE184" i="25"/>
  <c r="DF184" i="25"/>
  <c r="DG184" i="25"/>
  <c r="DH184" i="25"/>
  <c r="DI184" i="25"/>
  <c r="DJ184" i="25"/>
  <c r="DK184" i="25"/>
  <c r="DL184" i="25"/>
  <c r="DM184" i="25"/>
  <c r="DN184" i="25"/>
  <c r="DO184" i="25"/>
  <c r="DP184" i="25"/>
  <c r="DQ184" i="25"/>
  <c r="DR184" i="25"/>
  <c r="DS184" i="25"/>
  <c r="DT184" i="25"/>
  <c r="DU184" i="25"/>
  <c r="DV184" i="25"/>
  <c r="DW184" i="25"/>
  <c r="DX184" i="25"/>
  <c r="DY184" i="25"/>
  <c r="DZ184" i="25"/>
  <c r="EA184" i="25"/>
  <c r="EB184" i="25"/>
  <c r="EC184" i="25"/>
  <c r="ED184" i="25"/>
  <c r="EE184" i="25"/>
  <c r="EF184" i="25"/>
  <c r="EG184" i="25"/>
  <c r="EH184" i="25"/>
  <c r="EI184" i="25"/>
  <c r="EJ184" i="25"/>
  <c r="EK184" i="25"/>
  <c r="EL184" i="25"/>
  <c r="EM184" i="25"/>
  <c r="EN184" i="25"/>
  <c r="EO184" i="25"/>
  <c r="EP184" i="25"/>
  <c r="EQ184" i="25"/>
  <c r="ER184" i="25"/>
  <c r="ES184" i="25"/>
  <c r="CX185" i="25"/>
  <c r="CY185" i="25"/>
  <c r="CZ185" i="25"/>
  <c r="DA185" i="25"/>
  <c r="DB185" i="25"/>
  <c r="DC185" i="25"/>
  <c r="DD185" i="25"/>
  <c r="DE185" i="25"/>
  <c r="DF185" i="25"/>
  <c r="DG185" i="25"/>
  <c r="DH185" i="25"/>
  <c r="DI185" i="25"/>
  <c r="DJ185" i="25"/>
  <c r="DK185" i="25"/>
  <c r="DL185" i="25"/>
  <c r="DM185" i="25"/>
  <c r="DN185" i="25"/>
  <c r="DO185" i="25"/>
  <c r="DP185" i="25"/>
  <c r="DQ185" i="25"/>
  <c r="DR185" i="25"/>
  <c r="DS185" i="25"/>
  <c r="DT185" i="25"/>
  <c r="DU185" i="25"/>
  <c r="DV185" i="25"/>
  <c r="DW185" i="25"/>
  <c r="DX185" i="25"/>
  <c r="DY185" i="25"/>
  <c r="DZ185" i="25"/>
  <c r="EA185" i="25"/>
  <c r="EB185" i="25"/>
  <c r="EC185" i="25"/>
  <c r="ED185" i="25"/>
  <c r="EE185" i="25"/>
  <c r="EF185" i="25"/>
  <c r="EG185" i="25"/>
  <c r="EH185" i="25"/>
  <c r="EI185" i="25"/>
  <c r="EJ185" i="25"/>
  <c r="EK185" i="25"/>
  <c r="EL185" i="25"/>
  <c r="EM185" i="25"/>
  <c r="EN185" i="25"/>
  <c r="EO185" i="25"/>
  <c r="EP185" i="25"/>
  <c r="EQ185" i="25"/>
  <c r="ER185" i="25"/>
  <c r="ES185" i="25"/>
  <c r="CX186" i="25"/>
  <c r="CY186" i="25"/>
  <c r="CZ186" i="25"/>
  <c r="DA186" i="25"/>
  <c r="DB186" i="25"/>
  <c r="DC186" i="25"/>
  <c r="DD186" i="25"/>
  <c r="DE186" i="25"/>
  <c r="DF186" i="25"/>
  <c r="DG186" i="25"/>
  <c r="DH186" i="25"/>
  <c r="DI186" i="25"/>
  <c r="DJ186" i="25"/>
  <c r="DK186" i="25"/>
  <c r="DL186" i="25"/>
  <c r="DM186" i="25"/>
  <c r="DN186" i="25"/>
  <c r="DO186" i="25"/>
  <c r="DP186" i="25"/>
  <c r="DQ186" i="25"/>
  <c r="DR186" i="25"/>
  <c r="DS186" i="25"/>
  <c r="DT186" i="25"/>
  <c r="DU186" i="25"/>
  <c r="DV186" i="25"/>
  <c r="DW186" i="25"/>
  <c r="DX186" i="25"/>
  <c r="DY186" i="25"/>
  <c r="DZ186" i="25"/>
  <c r="EA186" i="25"/>
  <c r="EB186" i="25"/>
  <c r="EC186" i="25"/>
  <c r="ED186" i="25"/>
  <c r="EE186" i="25"/>
  <c r="EF186" i="25"/>
  <c r="EG186" i="25"/>
  <c r="EH186" i="25"/>
  <c r="EI186" i="25"/>
  <c r="EJ186" i="25"/>
  <c r="EK186" i="25"/>
  <c r="EL186" i="25"/>
  <c r="EM186" i="25"/>
  <c r="EN186" i="25"/>
  <c r="EO186" i="25"/>
  <c r="EP186" i="25"/>
  <c r="EQ186" i="25"/>
  <c r="ER186" i="25"/>
  <c r="ES186" i="25"/>
  <c r="CX187" i="25"/>
  <c r="CY187" i="25"/>
  <c r="CZ187" i="25"/>
  <c r="DA187" i="25"/>
  <c r="DB187" i="25"/>
  <c r="DC187" i="25"/>
  <c r="DD187" i="25"/>
  <c r="DE187" i="25"/>
  <c r="DF187" i="25"/>
  <c r="DG187" i="25"/>
  <c r="DH187" i="25"/>
  <c r="DI187" i="25"/>
  <c r="DJ187" i="25"/>
  <c r="DK187" i="25"/>
  <c r="DL187" i="25"/>
  <c r="DM187" i="25"/>
  <c r="DN187" i="25"/>
  <c r="DO187" i="25"/>
  <c r="DP187" i="25"/>
  <c r="DQ187" i="25"/>
  <c r="DR187" i="25"/>
  <c r="DS187" i="25"/>
  <c r="DT187" i="25"/>
  <c r="DU187" i="25"/>
  <c r="DV187" i="25"/>
  <c r="DW187" i="25"/>
  <c r="DX187" i="25"/>
  <c r="DY187" i="25"/>
  <c r="DZ187" i="25"/>
  <c r="EA187" i="25"/>
  <c r="EB187" i="25"/>
  <c r="EC187" i="25"/>
  <c r="ED187" i="25"/>
  <c r="EE187" i="25"/>
  <c r="EF187" i="25"/>
  <c r="EG187" i="25"/>
  <c r="EH187" i="25"/>
  <c r="EI187" i="25"/>
  <c r="EJ187" i="25"/>
  <c r="EK187" i="25"/>
  <c r="EL187" i="25"/>
  <c r="EM187" i="25"/>
  <c r="EN187" i="25"/>
  <c r="EO187" i="25"/>
  <c r="EP187" i="25"/>
  <c r="EQ187" i="25"/>
  <c r="ER187" i="25"/>
  <c r="ES187" i="25"/>
  <c r="CX188" i="25"/>
  <c r="CY188" i="25"/>
  <c r="CZ188" i="25"/>
  <c r="DA188" i="25"/>
  <c r="DB188" i="25"/>
  <c r="DC188" i="25"/>
  <c r="DD188" i="25"/>
  <c r="DE188" i="25"/>
  <c r="DF188" i="25"/>
  <c r="DG188" i="25"/>
  <c r="DH188" i="25"/>
  <c r="DI188" i="25"/>
  <c r="DJ188" i="25"/>
  <c r="DK188" i="25"/>
  <c r="DL188" i="25"/>
  <c r="DM188" i="25"/>
  <c r="DN188" i="25"/>
  <c r="DO188" i="25"/>
  <c r="DP188" i="25"/>
  <c r="DQ188" i="25"/>
  <c r="DR188" i="25"/>
  <c r="DS188" i="25"/>
  <c r="DT188" i="25"/>
  <c r="DU188" i="25"/>
  <c r="DV188" i="25"/>
  <c r="DW188" i="25"/>
  <c r="DX188" i="25"/>
  <c r="DY188" i="25"/>
  <c r="DZ188" i="25"/>
  <c r="EA188" i="25"/>
  <c r="EB188" i="25"/>
  <c r="EC188" i="25"/>
  <c r="ED188" i="25"/>
  <c r="EE188" i="25"/>
  <c r="EF188" i="25"/>
  <c r="EG188" i="25"/>
  <c r="EH188" i="25"/>
  <c r="EI188" i="25"/>
  <c r="EJ188" i="25"/>
  <c r="EK188" i="25"/>
  <c r="EL188" i="25"/>
  <c r="EM188" i="25"/>
  <c r="EN188" i="25"/>
  <c r="EO188" i="25"/>
  <c r="EP188" i="25"/>
  <c r="EQ188" i="25"/>
  <c r="ER188" i="25"/>
  <c r="ES188" i="25"/>
  <c r="CX189" i="25"/>
  <c r="CY189" i="25"/>
  <c r="CZ189" i="25"/>
  <c r="DA189" i="25"/>
  <c r="DB189" i="25"/>
  <c r="DC189" i="25"/>
  <c r="DD189" i="25"/>
  <c r="DE189" i="25"/>
  <c r="DF189" i="25"/>
  <c r="DG189" i="25"/>
  <c r="DH189" i="25"/>
  <c r="DI189" i="25"/>
  <c r="DJ189" i="25"/>
  <c r="DK189" i="25"/>
  <c r="DL189" i="25"/>
  <c r="DM189" i="25"/>
  <c r="DN189" i="25"/>
  <c r="DO189" i="25"/>
  <c r="DP189" i="25"/>
  <c r="DQ189" i="25"/>
  <c r="DR189" i="25"/>
  <c r="DS189" i="25"/>
  <c r="DT189" i="25"/>
  <c r="DU189" i="25"/>
  <c r="DV189" i="25"/>
  <c r="DW189" i="25"/>
  <c r="DX189" i="25"/>
  <c r="DY189" i="25"/>
  <c r="DZ189" i="25"/>
  <c r="EA189" i="25"/>
  <c r="EB189" i="25"/>
  <c r="EC189" i="25"/>
  <c r="ED189" i="25"/>
  <c r="EE189" i="25"/>
  <c r="EF189" i="25"/>
  <c r="EG189" i="25"/>
  <c r="EH189" i="25"/>
  <c r="EI189" i="25"/>
  <c r="EJ189" i="25"/>
  <c r="EK189" i="25"/>
  <c r="EL189" i="25"/>
  <c r="EM189" i="25"/>
  <c r="EN189" i="25"/>
  <c r="EO189" i="25"/>
  <c r="EP189" i="25"/>
  <c r="EQ189" i="25"/>
  <c r="ER189" i="25"/>
  <c r="ES189" i="25"/>
  <c r="CX190" i="25"/>
  <c r="CY190" i="25"/>
  <c r="CZ190" i="25"/>
  <c r="DA190" i="25"/>
  <c r="DB190" i="25"/>
  <c r="DC190" i="25"/>
  <c r="DD190" i="25"/>
  <c r="DE190" i="25"/>
  <c r="DF190" i="25"/>
  <c r="DG190" i="25"/>
  <c r="DH190" i="25"/>
  <c r="DI190" i="25"/>
  <c r="DJ190" i="25"/>
  <c r="DK190" i="25"/>
  <c r="DL190" i="25"/>
  <c r="DM190" i="25"/>
  <c r="DN190" i="25"/>
  <c r="DO190" i="25"/>
  <c r="DP190" i="25"/>
  <c r="DQ190" i="25"/>
  <c r="DR190" i="25"/>
  <c r="DS190" i="25"/>
  <c r="DT190" i="25"/>
  <c r="DU190" i="25"/>
  <c r="DV190" i="25"/>
  <c r="DW190" i="25"/>
  <c r="DX190" i="25"/>
  <c r="DY190" i="25"/>
  <c r="DZ190" i="25"/>
  <c r="EA190" i="25"/>
  <c r="EB190" i="25"/>
  <c r="EC190" i="25"/>
  <c r="ED190" i="25"/>
  <c r="EE190" i="25"/>
  <c r="EF190" i="25"/>
  <c r="EG190" i="25"/>
  <c r="EH190" i="25"/>
  <c r="EI190" i="25"/>
  <c r="EJ190" i="25"/>
  <c r="EK190" i="25"/>
  <c r="EL190" i="25"/>
  <c r="EM190" i="25"/>
  <c r="EN190" i="25"/>
  <c r="EO190" i="25"/>
  <c r="EP190" i="25"/>
  <c r="EQ190" i="25"/>
  <c r="ER190" i="25"/>
  <c r="ES190" i="25"/>
  <c r="CX191" i="25"/>
  <c r="CY191" i="25"/>
  <c r="CZ191" i="25"/>
  <c r="DA191" i="25"/>
  <c r="DB191" i="25"/>
  <c r="DC191" i="25"/>
  <c r="DD191" i="25"/>
  <c r="DE191" i="25"/>
  <c r="DF191" i="25"/>
  <c r="DG191" i="25"/>
  <c r="DH191" i="25"/>
  <c r="DI191" i="25"/>
  <c r="DJ191" i="25"/>
  <c r="DK191" i="25"/>
  <c r="DL191" i="25"/>
  <c r="DM191" i="25"/>
  <c r="DN191" i="25"/>
  <c r="DO191" i="25"/>
  <c r="DP191" i="25"/>
  <c r="DQ191" i="25"/>
  <c r="DR191" i="25"/>
  <c r="DS191" i="25"/>
  <c r="DT191" i="25"/>
  <c r="DU191" i="25"/>
  <c r="DV191" i="25"/>
  <c r="DW191" i="25"/>
  <c r="DX191" i="25"/>
  <c r="DY191" i="25"/>
  <c r="DZ191" i="25"/>
  <c r="EA191" i="25"/>
  <c r="EB191" i="25"/>
  <c r="EC191" i="25"/>
  <c r="ED191" i="25"/>
  <c r="EE191" i="25"/>
  <c r="EF191" i="25"/>
  <c r="EG191" i="25"/>
  <c r="EH191" i="25"/>
  <c r="EI191" i="25"/>
  <c r="EJ191" i="25"/>
  <c r="EK191" i="25"/>
  <c r="EL191" i="25"/>
  <c r="EM191" i="25"/>
  <c r="EN191" i="25"/>
  <c r="EO191" i="25"/>
  <c r="EP191" i="25"/>
  <c r="EQ191" i="25"/>
  <c r="ER191" i="25"/>
  <c r="ES191" i="25"/>
  <c r="CX192" i="25"/>
  <c r="CY192" i="25"/>
  <c r="CZ192" i="25"/>
  <c r="DA192" i="25"/>
  <c r="DB192" i="25"/>
  <c r="DC192" i="25"/>
  <c r="DD192" i="25"/>
  <c r="DE192" i="25"/>
  <c r="DF192" i="25"/>
  <c r="DG192" i="25"/>
  <c r="DH192" i="25"/>
  <c r="DI192" i="25"/>
  <c r="DJ192" i="25"/>
  <c r="DK192" i="25"/>
  <c r="DL192" i="25"/>
  <c r="DM192" i="25"/>
  <c r="DN192" i="25"/>
  <c r="DO192" i="25"/>
  <c r="DP192" i="25"/>
  <c r="DQ192" i="25"/>
  <c r="DR192" i="25"/>
  <c r="DS192" i="25"/>
  <c r="DT192" i="25"/>
  <c r="DU192" i="25"/>
  <c r="DV192" i="25"/>
  <c r="DW192" i="25"/>
  <c r="DX192" i="25"/>
  <c r="DY192" i="25"/>
  <c r="DZ192" i="25"/>
  <c r="EA192" i="25"/>
  <c r="EB192" i="25"/>
  <c r="EC192" i="25"/>
  <c r="ED192" i="25"/>
  <c r="EE192" i="25"/>
  <c r="EF192" i="25"/>
  <c r="EG192" i="25"/>
  <c r="EH192" i="25"/>
  <c r="EI192" i="25"/>
  <c r="EJ192" i="25"/>
  <c r="EK192" i="25"/>
  <c r="EL192" i="25"/>
  <c r="EM192" i="25"/>
  <c r="EN192" i="25"/>
  <c r="EO192" i="25"/>
  <c r="EP192" i="25"/>
  <c r="EQ192" i="25"/>
  <c r="ER192" i="25"/>
  <c r="ES192" i="25"/>
  <c r="CX193" i="25"/>
  <c r="CY193" i="25"/>
  <c r="CZ193" i="25"/>
  <c r="DA193" i="25"/>
  <c r="DB193" i="25"/>
  <c r="DC193" i="25"/>
  <c r="DD193" i="25"/>
  <c r="DE193" i="25"/>
  <c r="DF193" i="25"/>
  <c r="DG193" i="25"/>
  <c r="DH193" i="25"/>
  <c r="DI193" i="25"/>
  <c r="DJ193" i="25"/>
  <c r="DK193" i="25"/>
  <c r="DL193" i="25"/>
  <c r="DM193" i="25"/>
  <c r="DN193" i="25"/>
  <c r="DO193" i="25"/>
  <c r="DP193" i="25"/>
  <c r="DQ193" i="25"/>
  <c r="DR193" i="25"/>
  <c r="DS193" i="25"/>
  <c r="DT193" i="25"/>
  <c r="DU193" i="25"/>
  <c r="DV193" i="25"/>
  <c r="DW193" i="25"/>
  <c r="DX193" i="25"/>
  <c r="DY193" i="25"/>
  <c r="DZ193" i="25"/>
  <c r="EA193" i="25"/>
  <c r="EB193" i="25"/>
  <c r="EC193" i="25"/>
  <c r="ED193" i="25"/>
  <c r="EE193" i="25"/>
  <c r="EF193" i="25"/>
  <c r="EG193" i="25"/>
  <c r="EH193" i="25"/>
  <c r="EI193" i="25"/>
  <c r="EJ193" i="25"/>
  <c r="EK193" i="25"/>
  <c r="EL193" i="25"/>
  <c r="EM193" i="25"/>
  <c r="EN193" i="25"/>
  <c r="EO193" i="25"/>
  <c r="EP193" i="25"/>
  <c r="EQ193" i="25"/>
  <c r="ER193" i="25"/>
  <c r="ES193" i="25"/>
  <c r="CX194" i="25"/>
  <c r="CY194" i="25"/>
  <c r="CZ194" i="25"/>
  <c r="DA194" i="25"/>
  <c r="DB194" i="25"/>
  <c r="DC194" i="25"/>
  <c r="DD194" i="25"/>
  <c r="DE194" i="25"/>
  <c r="DF194" i="25"/>
  <c r="DG194" i="25"/>
  <c r="DH194" i="25"/>
  <c r="DI194" i="25"/>
  <c r="DJ194" i="25"/>
  <c r="DK194" i="25"/>
  <c r="DL194" i="25"/>
  <c r="DM194" i="25"/>
  <c r="DN194" i="25"/>
  <c r="DO194" i="25"/>
  <c r="DP194" i="25"/>
  <c r="DQ194" i="25"/>
  <c r="DR194" i="25"/>
  <c r="DS194" i="25"/>
  <c r="DT194" i="25"/>
  <c r="DU194" i="25"/>
  <c r="DV194" i="25"/>
  <c r="DW194" i="25"/>
  <c r="DX194" i="25"/>
  <c r="DY194" i="25"/>
  <c r="DZ194" i="25"/>
  <c r="EA194" i="25"/>
  <c r="EB194" i="25"/>
  <c r="EC194" i="25"/>
  <c r="ED194" i="25"/>
  <c r="EE194" i="25"/>
  <c r="EF194" i="25"/>
  <c r="EG194" i="25"/>
  <c r="EH194" i="25"/>
  <c r="EI194" i="25"/>
  <c r="EJ194" i="25"/>
  <c r="EK194" i="25"/>
  <c r="EL194" i="25"/>
  <c r="EM194" i="25"/>
  <c r="EN194" i="25"/>
  <c r="EO194" i="25"/>
  <c r="EP194" i="25"/>
  <c r="EQ194" i="25"/>
  <c r="ER194" i="25"/>
  <c r="ES194" i="25"/>
  <c r="CX195" i="25"/>
  <c r="CY195" i="25"/>
  <c r="CZ195" i="25"/>
  <c r="DA195" i="25"/>
  <c r="DB195" i="25"/>
  <c r="DC195" i="25"/>
  <c r="DD195" i="25"/>
  <c r="DE195" i="25"/>
  <c r="DF195" i="25"/>
  <c r="DG195" i="25"/>
  <c r="DH195" i="25"/>
  <c r="DI195" i="25"/>
  <c r="DJ195" i="25"/>
  <c r="DK195" i="25"/>
  <c r="DL195" i="25"/>
  <c r="DM195" i="25"/>
  <c r="DN195" i="25"/>
  <c r="DO195" i="25"/>
  <c r="DP195" i="25"/>
  <c r="DQ195" i="25"/>
  <c r="DR195" i="25"/>
  <c r="DS195" i="25"/>
  <c r="DT195" i="25"/>
  <c r="DU195" i="25"/>
  <c r="DV195" i="25"/>
  <c r="DW195" i="25"/>
  <c r="DX195" i="25"/>
  <c r="DY195" i="25"/>
  <c r="DZ195" i="25"/>
  <c r="EA195" i="25"/>
  <c r="EB195" i="25"/>
  <c r="EC195" i="25"/>
  <c r="ED195" i="25"/>
  <c r="EE195" i="25"/>
  <c r="EF195" i="25"/>
  <c r="EG195" i="25"/>
  <c r="EH195" i="25"/>
  <c r="EI195" i="25"/>
  <c r="EJ195" i="25"/>
  <c r="EK195" i="25"/>
  <c r="EL195" i="25"/>
  <c r="EM195" i="25"/>
  <c r="EN195" i="25"/>
  <c r="EO195" i="25"/>
  <c r="EP195" i="25"/>
  <c r="EQ195" i="25"/>
  <c r="ER195" i="25"/>
  <c r="ES195" i="25"/>
  <c r="CX196" i="25"/>
  <c r="CY196" i="25"/>
  <c r="CZ196" i="25"/>
  <c r="DA196" i="25"/>
  <c r="DB196" i="25"/>
  <c r="DC196" i="25"/>
  <c r="DD196" i="25"/>
  <c r="DE196" i="25"/>
  <c r="DF196" i="25"/>
  <c r="DG196" i="25"/>
  <c r="DH196" i="25"/>
  <c r="DI196" i="25"/>
  <c r="DJ196" i="25"/>
  <c r="DK196" i="25"/>
  <c r="DL196" i="25"/>
  <c r="DM196" i="25"/>
  <c r="DN196" i="25"/>
  <c r="DO196" i="25"/>
  <c r="DP196" i="25"/>
  <c r="DQ196" i="25"/>
  <c r="DR196" i="25"/>
  <c r="DS196" i="25"/>
  <c r="DT196" i="25"/>
  <c r="DU196" i="25"/>
  <c r="DV196" i="25"/>
  <c r="DW196" i="25"/>
  <c r="DX196" i="25"/>
  <c r="DY196" i="25"/>
  <c r="DZ196" i="25"/>
  <c r="EA196" i="25"/>
  <c r="EB196" i="25"/>
  <c r="EC196" i="25"/>
  <c r="ED196" i="25"/>
  <c r="EE196" i="25"/>
  <c r="EF196" i="25"/>
  <c r="EG196" i="25"/>
  <c r="EH196" i="25"/>
  <c r="EI196" i="25"/>
  <c r="EJ196" i="25"/>
  <c r="EK196" i="25"/>
  <c r="EL196" i="25"/>
  <c r="EM196" i="25"/>
  <c r="EN196" i="25"/>
  <c r="EO196" i="25"/>
  <c r="EP196" i="25"/>
  <c r="EQ196" i="25"/>
  <c r="ER196" i="25"/>
  <c r="ES196" i="25"/>
  <c r="CX197" i="25"/>
  <c r="CY197" i="25"/>
  <c r="CZ197" i="25"/>
  <c r="DA197" i="25"/>
  <c r="DB197" i="25"/>
  <c r="DC197" i="25"/>
  <c r="DD197" i="25"/>
  <c r="DE197" i="25"/>
  <c r="DF197" i="25"/>
  <c r="DG197" i="25"/>
  <c r="DH197" i="25"/>
  <c r="DI197" i="25"/>
  <c r="DJ197" i="25"/>
  <c r="DK197" i="25"/>
  <c r="DL197" i="25"/>
  <c r="DM197" i="25"/>
  <c r="DN197" i="25"/>
  <c r="DO197" i="25"/>
  <c r="DP197" i="25"/>
  <c r="DQ197" i="25"/>
  <c r="DR197" i="25"/>
  <c r="DS197" i="25"/>
  <c r="DT197" i="25"/>
  <c r="DU197" i="25"/>
  <c r="DV197" i="25"/>
  <c r="DW197" i="25"/>
  <c r="DX197" i="25"/>
  <c r="DY197" i="25"/>
  <c r="DZ197" i="25"/>
  <c r="EA197" i="25"/>
  <c r="EB197" i="25"/>
  <c r="EC197" i="25"/>
  <c r="ED197" i="25"/>
  <c r="EE197" i="25"/>
  <c r="EF197" i="25"/>
  <c r="EG197" i="25"/>
  <c r="EH197" i="25"/>
  <c r="EI197" i="25"/>
  <c r="EJ197" i="25"/>
  <c r="EK197" i="25"/>
  <c r="EL197" i="25"/>
  <c r="EM197" i="25"/>
  <c r="EN197" i="25"/>
  <c r="EO197" i="25"/>
  <c r="EP197" i="25"/>
  <c r="EQ197" i="25"/>
  <c r="ER197" i="25"/>
  <c r="ES197" i="25"/>
  <c r="CX198" i="25"/>
  <c r="CY198" i="25"/>
  <c r="CZ198" i="25"/>
  <c r="DA198" i="25"/>
  <c r="DB198" i="25"/>
  <c r="DC198" i="25"/>
  <c r="DD198" i="25"/>
  <c r="DE198" i="25"/>
  <c r="DF198" i="25"/>
  <c r="DG198" i="25"/>
  <c r="DH198" i="25"/>
  <c r="DI198" i="25"/>
  <c r="DJ198" i="25"/>
  <c r="DK198" i="25"/>
  <c r="DL198" i="25"/>
  <c r="DM198" i="25"/>
  <c r="DN198" i="25"/>
  <c r="DO198" i="25"/>
  <c r="DP198" i="25"/>
  <c r="DQ198" i="25"/>
  <c r="DR198" i="25"/>
  <c r="DS198" i="25"/>
  <c r="DT198" i="25"/>
  <c r="DU198" i="25"/>
  <c r="DV198" i="25"/>
  <c r="DW198" i="25"/>
  <c r="DX198" i="25"/>
  <c r="DY198" i="25"/>
  <c r="DZ198" i="25"/>
  <c r="EA198" i="25"/>
  <c r="EB198" i="25"/>
  <c r="EC198" i="25"/>
  <c r="ED198" i="25"/>
  <c r="EE198" i="25"/>
  <c r="EF198" i="25"/>
  <c r="EG198" i="25"/>
  <c r="EH198" i="25"/>
  <c r="EI198" i="25"/>
  <c r="EJ198" i="25"/>
  <c r="EK198" i="25"/>
  <c r="EL198" i="25"/>
  <c r="EM198" i="25"/>
  <c r="EN198" i="25"/>
  <c r="EO198" i="25"/>
  <c r="EP198" i="25"/>
  <c r="EQ198" i="25"/>
  <c r="ER198" i="25"/>
  <c r="ES198" i="25"/>
  <c r="CX199" i="25"/>
  <c r="CY199" i="25"/>
  <c r="CZ199" i="25"/>
  <c r="DA199" i="25"/>
  <c r="DB199" i="25"/>
  <c r="DC199" i="25"/>
  <c r="DD199" i="25"/>
  <c r="DE199" i="25"/>
  <c r="DF199" i="25"/>
  <c r="DG199" i="25"/>
  <c r="DH199" i="25"/>
  <c r="DI199" i="25"/>
  <c r="DJ199" i="25"/>
  <c r="DK199" i="25"/>
  <c r="DL199" i="25"/>
  <c r="DM199" i="25"/>
  <c r="DN199" i="25"/>
  <c r="DO199" i="25"/>
  <c r="DP199" i="25"/>
  <c r="DQ199" i="25"/>
  <c r="DR199" i="25"/>
  <c r="DS199" i="25"/>
  <c r="DT199" i="25"/>
  <c r="DU199" i="25"/>
  <c r="DV199" i="25"/>
  <c r="DW199" i="25"/>
  <c r="DX199" i="25"/>
  <c r="DY199" i="25"/>
  <c r="DZ199" i="25"/>
  <c r="EA199" i="25"/>
  <c r="EB199" i="25"/>
  <c r="EC199" i="25"/>
  <c r="ED199" i="25"/>
  <c r="EE199" i="25"/>
  <c r="EF199" i="25"/>
  <c r="EG199" i="25"/>
  <c r="EH199" i="25"/>
  <c r="EI199" i="25"/>
  <c r="EJ199" i="25"/>
  <c r="EK199" i="25"/>
  <c r="EL199" i="25"/>
  <c r="EM199" i="25"/>
  <c r="EN199" i="25"/>
  <c r="EO199" i="25"/>
  <c r="EP199" i="25"/>
  <c r="EQ199" i="25"/>
  <c r="ER199" i="25"/>
  <c r="ES199" i="25"/>
  <c r="CX200" i="25"/>
  <c r="CY200" i="25"/>
  <c r="CZ200" i="25"/>
  <c r="DA200" i="25"/>
  <c r="DB200" i="25"/>
  <c r="DC200" i="25"/>
  <c r="DD200" i="25"/>
  <c r="DE200" i="25"/>
  <c r="DF200" i="25"/>
  <c r="DG200" i="25"/>
  <c r="DH200" i="25"/>
  <c r="DI200" i="25"/>
  <c r="DJ200" i="25"/>
  <c r="DK200" i="25"/>
  <c r="DL200" i="25"/>
  <c r="DM200" i="25"/>
  <c r="DN200" i="25"/>
  <c r="DO200" i="25"/>
  <c r="DP200" i="25"/>
  <c r="DQ200" i="25"/>
  <c r="DR200" i="25"/>
  <c r="DS200" i="25"/>
  <c r="DT200" i="25"/>
  <c r="DU200" i="25"/>
  <c r="DV200" i="25"/>
  <c r="DW200" i="25"/>
  <c r="DX200" i="25"/>
  <c r="DY200" i="25"/>
  <c r="DZ200" i="25"/>
  <c r="EA200" i="25"/>
  <c r="EB200" i="25"/>
  <c r="EC200" i="25"/>
  <c r="ED200" i="25"/>
  <c r="EE200" i="25"/>
  <c r="EF200" i="25"/>
  <c r="EG200" i="25"/>
  <c r="EH200" i="25"/>
  <c r="EI200" i="25"/>
  <c r="EJ200" i="25"/>
  <c r="EK200" i="25"/>
  <c r="EL200" i="25"/>
  <c r="EM200" i="25"/>
  <c r="EN200" i="25"/>
  <c r="EO200" i="25"/>
  <c r="EP200" i="25"/>
  <c r="EQ200" i="25"/>
  <c r="ER200" i="25"/>
  <c r="ES200" i="25"/>
  <c r="CX201" i="25"/>
  <c r="CY201" i="25"/>
  <c r="CZ201" i="25"/>
  <c r="DA201" i="25"/>
  <c r="DB201" i="25"/>
  <c r="DC201" i="25"/>
  <c r="DD201" i="25"/>
  <c r="DE201" i="25"/>
  <c r="DF201" i="25"/>
  <c r="DG201" i="25"/>
  <c r="DH201" i="25"/>
  <c r="DI201" i="25"/>
  <c r="DJ201" i="25"/>
  <c r="DK201" i="25"/>
  <c r="DL201" i="25"/>
  <c r="DM201" i="25"/>
  <c r="DN201" i="25"/>
  <c r="DO201" i="25"/>
  <c r="DP201" i="25"/>
  <c r="DQ201" i="25"/>
  <c r="DR201" i="25"/>
  <c r="DS201" i="25"/>
  <c r="DT201" i="25"/>
  <c r="DU201" i="25"/>
  <c r="DV201" i="25"/>
  <c r="DW201" i="25"/>
  <c r="DX201" i="25"/>
  <c r="DY201" i="25"/>
  <c r="DZ201" i="25"/>
  <c r="EA201" i="25"/>
  <c r="EB201" i="25"/>
  <c r="EC201" i="25"/>
  <c r="ED201" i="25"/>
  <c r="EE201" i="25"/>
  <c r="EF201" i="25"/>
  <c r="EG201" i="25"/>
  <c r="EH201" i="25"/>
  <c r="EI201" i="25"/>
  <c r="EJ201" i="25"/>
  <c r="EK201" i="25"/>
  <c r="EL201" i="25"/>
  <c r="EM201" i="25"/>
  <c r="EN201" i="25"/>
  <c r="EO201" i="25"/>
  <c r="EP201" i="25"/>
  <c r="EQ201" i="25"/>
  <c r="ER201" i="25"/>
  <c r="ES201" i="25"/>
  <c r="CX202" i="25"/>
  <c r="CY202" i="25"/>
  <c r="CZ202" i="25"/>
  <c r="DA202" i="25"/>
  <c r="DB202" i="25"/>
  <c r="DC202" i="25"/>
  <c r="DD202" i="25"/>
  <c r="DE202" i="25"/>
  <c r="DF202" i="25"/>
  <c r="DG202" i="25"/>
  <c r="DH202" i="25"/>
  <c r="DI202" i="25"/>
  <c r="DJ202" i="25"/>
  <c r="DK202" i="25"/>
  <c r="DL202" i="25"/>
  <c r="DM202" i="25"/>
  <c r="DN202" i="25"/>
  <c r="DO202" i="25"/>
  <c r="DP202" i="25"/>
  <c r="DQ202" i="25"/>
  <c r="DR202" i="25"/>
  <c r="DS202" i="25"/>
  <c r="DT202" i="25"/>
  <c r="DU202" i="25"/>
  <c r="DV202" i="25"/>
  <c r="DW202" i="25"/>
  <c r="DX202" i="25"/>
  <c r="DY202" i="25"/>
  <c r="DZ202" i="25"/>
  <c r="EA202" i="25"/>
  <c r="EB202" i="25"/>
  <c r="EC202" i="25"/>
  <c r="ED202" i="25"/>
  <c r="EE202" i="25"/>
  <c r="EF202" i="25"/>
  <c r="EG202" i="25"/>
  <c r="EH202" i="25"/>
  <c r="EI202" i="25"/>
  <c r="EJ202" i="25"/>
  <c r="EK202" i="25"/>
  <c r="EL202" i="25"/>
  <c r="EM202" i="25"/>
  <c r="EN202" i="25"/>
  <c r="EO202" i="25"/>
  <c r="EP202" i="25"/>
  <c r="EQ202" i="25"/>
  <c r="ER202" i="25"/>
  <c r="ES202" i="25"/>
  <c r="CX203" i="25"/>
  <c r="CY203" i="25"/>
  <c r="CZ203" i="25"/>
  <c r="DA203" i="25"/>
  <c r="DB203" i="25"/>
  <c r="DC203" i="25"/>
  <c r="DD203" i="25"/>
  <c r="DE203" i="25"/>
  <c r="DF203" i="25"/>
  <c r="DG203" i="25"/>
  <c r="DH203" i="25"/>
  <c r="DI203" i="25"/>
  <c r="DJ203" i="25"/>
  <c r="DK203" i="25"/>
  <c r="DL203" i="25"/>
  <c r="DM203" i="25"/>
  <c r="DN203" i="25"/>
  <c r="DO203" i="25"/>
  <c r="DP203" i="25"/>
  <c r="DQ203" i="25"/>
  <c r="DR203" i="25"/>
  <c r="DS203" i="25"/>
  <c r="DT203" i="25"/>
  <c r="DU203" i="25"/>
  <c r="DV203" i="25"/>
  <c r="DW203" i="25"/>
  <c r="DX203" i="25"/>
  <c r="DY203" i="25"/>
  <c r="DZ203" i="25"/>
  <c r="EA203" i="25"/>
  <c r="EB203" i="25"/>
  <c r="EC203" i="25"/>
  <c r="ED203" i="25"/>
  <c r="EE203" i="25"/>
  <c r="EF203" i="25"/>
  <c r="EG203" i="25"/>
  <c r="EH203" i="25"/>
  <c r="EI203" i="25"/>
  <c r="EJ203" i="25"/>
  <c r="EK203" i="25"/>
  <c r="EL203" i="25"/>
  <c r="EM203" i="25"/>
  <c r="EN203" i="25"/>
  <c r="EO203" i="25"/>
  <c r="EP203" i="25"/>
  <c r="EQ203" i="25"/>
  <c r="ER203" i="25"/>
  <c r="ES203" i="25"/>
  <c r="CX204" i="25"/>
  <c r="CY204" i="25"/>
  <c r="CZ204" i="25"/>
  <c r="DA204" i="25"/>
  <c r="DB204" i="25"/>
  <c r="DC204" i="25"/>
  <c r="DD204" i="25"/>
  <c r="DE204" i="25"/>
  <c r="DF204" i="25"/>
  <c r="DG204" i="25"/>
  <c r="DH204" i="25"/>
  <c r="DI204" i="25"/>
  <c r="DJ204" i="25"/>
  <c r="DK204" i="25"/>
  <c r="DL204" i="25"/>
  <c r="DM204" i="25"/>
  <c r="DN204" i="25"/>
  <c r="DO204" i="25"/>
  <c r="DP204" i="25"/>
  <c r="DQ204" i="25"/>
  <c r="DR204" i="25"/>
  <c r="DS204" i="25"/>
  <c r="DT204" i="25"/>
  <c r="DU204" i="25"/>
  <c r="DV204" i="25"/>
  <c r="DW204" i="25"/>
  <c r="DX204" i="25"/>
  <c r="DY204" i="25"/>
  <c r="DZ204" i="25"/>
  <c r="EA204" i="25"/>
  <c r="EB204" i="25"/>
  <c r="EC204" i="25"/>
  <c r="ED204" i="25"/>
  <c r="EE204" i="25"/>
  <c r="EF204" i="25"/>
  <c r="EG204" i="25"/>
  <c r="EH204" i="25"/>
  <c r="EI204" i="25"/>
  <c r="EJ204" i="25"/>
  <c r="EK204" i="25"/>
  <c r="EL204" i="25"/>
  <c r="EM204" i="25"/>
  <c r="EN204" i="25"/>
  <c r="EO204" i="25"/>
  <c r="EP204" i="25"/>
  <c r="EQ204" i="25"/>
  <c r="ER204" i="25"/>
  <c r="ES204" i="25"/>
  <c r="CX205" i="25"/>
  <c r="CY205" i="25"/>
  <c r="CZ205" i="25"/>
  <c r="DA205" i="25"/>
  <c r="DB205" i="25"/>
  <c r="DC205" i="25"/>
  <c r="DD205" i="25"/>
  <c r="DE205" i="25"/>
  <c r="DF205" i="25"/>
  <c r="DG205" i="25"/>
  <c r="DH205" i="25"/>
  <c r="DI205" i="25"/>
  <c r="DJ205" i="25"/>
  <c r="DK205" i="25"/>
  <c r="DL205" i="25"/>
  <c r="DM205" i="25"/>
  <c r="DN205" i="25"/>
  <c r="DO205" i="25"/>
  <c r="DP205" i="25"/>
  <c r="DQ205" i="25"/>
  <c r="DR205" i="25"/>
  <c r="DS205" i="25"/>
  <c r="DT205" i="25"/>
  <c r="DU205" i="25"/>
  <c r="DV205" i="25"/>
  <c r="DW205" i="25"/>
  <c r="DX205" i="25"/>
  <c r="DY205" i="25"/>
  <c r="DZ205" i="25"/>
  <c r="EA205" i="25"/>
  <c r="EB205" i="25"/>
  <c r="EC205" i="25"/>
  <c r="ED205" i="25"/>
  <c r="EE205" i="25"/>
  <c r="EF205" i="25"/>
  <c r="EG205" i="25"/>
  <c r="EH205" i="25"/>
  <c r="EI205" i="25"/>
  <c r="EJ205" i="25"/>
  <c r="EK205" i="25"/>
  <c r="EL205" i="25"/>
  <c r="EM205" i="25"/>
  <c r="EN205" i="25"/>
  <c r="EO205" i="25"/>
  <c r="EP205" i="25"/>
  <c r="EQ205" i="25"/>
  <c r="ER205" i="25"/>
  <c r="ES205" i="25"/>
  <c r="CX206" i="25"/>
  <c r="CY206" i="25"/>
  <c r="CZ206" i="25"/>
  <c r="DA206" i="25"/>
  <c r="DB206" i="25"/>
  <c r="DC206" i="25"/>
  <c r="DD206" i="25"/>
  <c r="DE206" i="25"/>
  <c r="DF206" i="25"/>
  <c r="DG206" i="25"/>
  <c r="DH206" i="25"/>
  <c r="DI206" i="25"/>
  <c r="DJ206" i="25"/>
  <c r="DK206" i="25"/>
  <c r="DL206" i="25"/>
  <c r="DM206" i="25"/>
  <c r="DN206" i="25"/>
  <c r="DO206" i="25"/>
  <c r="DP206" i="25"/>
  <c r="DQ206" i="25"/>
  <c r="DR206" i="25"/>
  <c r="DS206" i="25"/>
  <c r="DT206" i="25"/>
  <c r="DU206" i="25"/>
  <c r="DV206" i="25"/>
  <c r="DW206" i="25"/>
  <c r="DX206" i="25"/>
  <c r="DY206" i="25"/>
  <c r="DZ206" i="25"/>
  <c r="EA206" i="25"/>
  <c r="EB206" i="25"/>
  <c r="EC206" i="25"/>
  <c r="ED206" i="25"/>
  <c r="EE206" i="25"/>
  <c r="EF206" i="25"/>
  <c r="EG206" i="25"/>
  <c r="EH206" i="25"/>
  <c r="EI206" i="25"/>
  <c r="EJ206" i="25"/>
  <c r="EK206" i="25"/>
  <c r="EL206" i="25"/>
  <c r="EM206" i="25"/>
  <c r="EN206" i="25"/>
  <c r="EO206" i="25"/>
  <c r="EP206" i="25"/>
  <c r="EQ206" i="25"/>
  <c r="ER206" i="25"/>
  <c r="ES206" i="25"/>
  <c r="CX207" i="25"/>
  <c r="CY207" i="25"/>
  <c r="CZ207" i="25"/>
  <c r="DA207" i="25"/>
  <c r="DB207" i="25"/>
  <c r="DC207" i="25"/>
  <c r="DD207" i="25"/>
  <c r="DE207" i="25"/>
  <c r="DF207" i="25"/>
  <c r="DG207" i="25"/>
  <c r="DH207" i="25"/>
  <c r="DI207" i="25"/>
  <c r="DJ207" i="25"/>
  <c r="DK207" i="25"/>
  <c r="DL207" i="25"/>
  <c r="DM207" i="25"/>
  <c r="DN207" i="25"/>
  <c r="DO207" i="25"/>
  <c r="DP207" i="25"/>
  <c r="DQ207" i="25"/>
  <c r="DR207" i="25"/>
  <c r="DS207" i="25"/>
  <c r="DT207" i="25"/>
  <c r="DU207" i="25"/>
  <c r="DV207" i="25"/>
  <c r="DW207" i="25"/>
  <c r="DX207" i="25"/>
  <c r="DY207" i="25"/>
  <c r="DZ207" i="25"/>
  <c r="EA207" i="25"/>
  <c r="EB207" i="25"/>
  <c r="EC207" i="25"/>
  <c r="ED207" i="25"/>
  <c r="EE207" i="25"/>
  <c r="EF207" i="25"/>
  <c r="EG207" i="25"/>
  <c r="EH207" i="25"/>
  <c r="EI207" i="25"/>
  <c r="EJ207" i="25"/>
  <c r="EK207" i="25"/>
  <c r="EL207" i="25"/>
  <c r="EM207" i="25"/>
  <c r="EN207" i="25"/>
  <c r="EO207" i="25"/>
  <c r="EP207" i="25"/>
  <c r="EQ207" i="25"/>
  <c r="ER207" i="25"/>
  <c r="ES207" i="25"/>
  <c r="CX208" i="25"/>
  <c r="CY208" i="25"/>
  <c r="CZ208" i="25"/>
  <c r="DA208" i="25"/>
  <c r="DB208" i="25"/>
  <c r="DC208" i="25"/>
  <c r="DD208" i="25"/>
  <c r="DE208" i="25"/>
  <c r="DF208" i="25"/>
  <c r="DG208" i="25"/>
  <c r="DH208" i="25"/>
  <c r="DI208" i="25"/>
  <c r="DJ208" i="25"/>
  <c r="DK208" i="25"/>
  <c r="DL208" i="25"/>
  <c r="DM208" i="25"/>
  <c r="DN208" i="25"/>
  <c r="DO208" i="25"/>
  <c r="DP208" i="25"/>
  <c r="DQ208" i="25"/>
  <c r="DR208" i="25"/>
  <c r="DS208" i="25"/>
  <c r="DT208" i="25"/>
  <c r="DU208" i="25"/>
  <c r="DV208" i="25"/>
  <c r="DW208" i="25"/>
  <c r="DX208" i="25"/>
  <c r="DY208" i="25"/>
  <c r="DZ208" i="25"/>
  <c r="EA208" i="25"/>
  <c r="EB208" i="25"/>
  <c r="EC208" i="25"/>
  <c r="ED208" i="25"/>
  <c r="EE208" i="25"/>
  <c r="EF208" i="25"/>
  <c r="EG208" i="25"/>
  <c r="EH208" i="25"/>
  <c r="EI208" i="25"/>
  <c r="EJ208" i="25"/>
  <c r="EK208" i="25"/>
  <c r="EL208" i="25"/>
  <c r="EM208" i="25"/>
  <c r="EN208" i="25"/>
  <c r="EO208" i="25"/>
  <c r="EP208" i="25"/>
  <c r="EQ208" i="25"/>
  <c r="ER208" i="25"/>
  <c r="ES208" i="25"/>
  <c r="CX209" i="25"/>
  <c r="CY209" i="25"/>
  <c r="CZ209" i="25"/>
  <c r="DA209" i="25"/>
  <c r="DB209" i="25"/>
  <c r="DC209" i="25"/>
  <c r="DD209" i="25"/>
  <c r="DE209" i="25"/>
  <c r="DF209" i="25"/>
  <c r="DG209" i="25"/>
  <c r="DH209" i="25"/>
  <c r="DI209" i="25"/>
  <c r="DJ209" i="25"/>
  <c r="DK209" i="25"/>
  <c r="DL209" i="25"/>
  <c r="DM209" i="25"/>
  <c r="DN209" i="25"/>
  <c r="DO209" i="25"/>
  <c r="DP209" i="25"/>
  <c r="DQ209" i="25"/>
  <c r="DR209" i="25"/>
  <c r="DS209" i="25"/>
  <c r="DT209" i="25"/>
  <c r="DU209" i="25"/>
  <c r="DV209" i="25"/>
  <c r="DW209" i="25"/>
  <c r="DX209" i="25"/>
  <c r="DY209" i="25"/>
  <c r="DZ209" i="25"/>
  <c r="EA209" i="25"/>
  <c r="EB209" i="25"/>
  <c r="EC209" i="25"/>
  <c r="ED209" i="25"/>
  <c r="EE209" i="25"/>
  <c r="EF209" i="25"/>
  <c r="EG209" i="25"/>
  <c r="EH209" i="25"/>
  <c r="EI209" i="25"/>
  <c r="EJ209" i="25"/>
  <c r="EK209" i="25"/>
  <c r="EL209" i="25"/>
  <c r="EM209" i="25"/>
  <c r="EN209" i="25"/>
  <c r="EO209" i="25"/>
  <c r="EP209" i="25"/>
  <c r="EQ209" i="25"/>
  <c r="ER209" i="25"/>
  <c r="ES209" i="25"/>
  <c r="CX210" i="25"/>
  <c r="CY210" i="25"/>
  <c r="CZ210" i="25"/>
  <c r="DA210" i="25"/>
  <c r="DB210" i="25"/>
  <c r="DC210" i="25"/>
  <c r="DD210" i="25"/>
  <c r="DE210" i="25"/>
  <c r="DF210" i="25"/>
  <c r="DG210" i="25"/>
  <c r="DH210" i="25"/>
  <c r="DI210" i="25"/>
  <c r="DJ210" i="25"/>
  <c r="DK210" i="25"/>
  <c r="DL210" i="25"/>
  <c r="DM210" i="25"/>
  <c r="DN210" i="25"/>
  <c r="DO210" i="25"/>
  <c r="DP210" i="25"/>
  <c r="DQ210" i="25"/>
  <c r="DR210" i="25"/>
  <c r="DS210" i="25"/>
  <c r="DT210" i="25"/>
  <c r="DU210" i="25"/>
  <c r="DV210" i="25"/>
  <c r="DW210" i="25"/>
  <c r="DX210" i="25"/>
  <c r="DY210" i="25"/>
  <c r="DZ210" i="25"/>
  <c r="EA210" i="25"/>
  <c r="EB210" i="25"/>
  <c r="EC210" i="25"/>
  <c r="ED210" i="25"/>
  <c r="EE210" i="25"/>
  <c r="EF210" i="25"/>
  <c r="EG210" i="25"/>
  <c r="EH210" i="25"/>
  <c r="EI210" i="25"/>
  <c r="EJ210" i="25"/>
  <c r="EK210" i="25"/>
  <c r="EL210" i="25"/>
  <c r="EM210" i="25"/>
  <c r="EN210" i="25"/>
  <c r="EO210" i="25"/>
  <c r="EP210" i="25"/>
  <c r="EQ210" i="25"/>
  <c r="ER210" i="25"/>
  <c r="ES210" i="25"/>
  <c r="CX211" i="25"/>
  <c r="CY211" i="25"/>
  <c r="CZ211" i="25"/>
  <c r="DA211" i="25"/>
  <c r="DB211" i="25"/>
  <c r="DC211" i="25"/>
  <c r="DD211" i="25"/>
  <c r="DE211" i="25"/>
  <c r="DF211" i="25"/>
  <c r="DG211" i="25"/>
  <c r="DH211" i="25"/>
  <c r="DI211" i="25"/>
  <c r="DJ211" i="25"/>
  <c r="DK211" i="25"/>
  <c r="DL211" i="25"/>
  <c r="DM211" i="25"/>
  <c r="DN211" i="25"/>
  <c r="DO211" i="25"/>
  <c r="DP211" i="25"/>
  <c r="DQ211" i="25"/>
  <c r="DR211" i="25"/>
  <c r="DS211" i="25"/>
  <c r="DT211" i="25"/>
  <c r="DU211" i="25"/>
  <c r="DV211" i="25"/>
  <c r="DW211" i="25"/>
  <c r="DX211" i="25"/>
  <c r="DY211" i="25"/>
  <c r="DZ211" i="25"/>
  <c r="EA211" i="25"/>
  <c r="EB211" i="25"/>
  <c r="EC211" i="25"/>
  <c r="ED211" i="25"/>
  <c r="EE211" i="25"/>
  <c r="EF211" i="25"/>
  <c r="EG211" i="25"/>
  <c r="EH211" i="25"/>
  <c r="EI211" i="25"/>
  <c r="EJ211" i="25"/>
  <c r="EK211" i="25"/>
  <c r="EL211" i="25"/>
  <c r="EM211" i="25"/>
  <c r="EN211" i="25"/>
  <c r="EO211" i="25"/>
  <c r="EP211" i="25"/>
  <c r="EQ211" i="25"/>
  <c r="ER211" i="25"/>
  <c r="ES211" i="25"/>
  <c r="CX212" i="25"/>
  <c r="CY212" i="25"/>
  <c r="CZ212" i="25"/>
  <c r="DA212" i="25"/>
  <c r="DB212" i="25"/>
  <c r="DC212" i="25"/>
  <c r="DD212" i="25"/>
  <c r="DE212" i="25"/>
  <c r="DF212" i="25"/>
  <c r="DG212" i="25"/>
  <c r="DH212" i="25"/>
  <c r="DI212" i="25"/>
  <c r="DJ212" i="25"/>
  <c r="DK212" i="25"/>
  <c r="DL212" i="25"/>
  <c r="DM212" i="25"/>
  <c r="DN212" i="25"/>
  <c r="DO212" i="25"/>
  <c r="DP212" i="25"/>
  <c r="DQ212" i="25"/>
  <c r="DR212" i="25"/>
  <c r="DS212" i="25"/>
  <c r="DT212" i="25"/>
  <c r="DU212" i="25"/>
  <c r="DV212" i="25"/>
  <c r="DW212" i="25"/>
  <c r="DX212" i="25"/>
  <c r="DY212" i="25"/>
  <c r="DZ212" i="25"/>
  <c r="EA212" i="25"/>
  <c r="EB212" i="25"/>
  <c r="EC212" i="25"/>
  <c r="ED212" i="25"/>
  <c r="EE212" i="25"/>
  <c r="EF212" i="25"/>
  <c r="EG212" i="25"/>
  <c r="EH212" i="25"/>
  <c r="EI212" i="25"/>
  <c r="EJ212" i="25"/>
  <c r="EK212" i="25"/>
  <c r="EL212" i="25"/>
  <c r="EM212" i="25"/>
  <c r="EN212" i="25"/>
  <c r="EO212" i="25"/>
  <c r="EP212" i="25"/>
  <c r="EQ212" i="25"/>
  <c r="ER212" i="25"/>
  <c r="ES212" i="25"/>
  <c r="CX213" i="25"/>
  <c r="CY213" i="25"/>
  <c r="CZ213" i="25"/>
  <c r="DA213" i="25"/>
  <c r="DB213" i="25"/>
  <c r="DC213" i="25"/>
  <c r="DD213" i="25"/>
  <c r="DE213" i="25"/>
  <c r="DF213" i="25"/>
  <c r="DG213" i="25"/>
  <c r="DH213" i="25"/>
  <c r="DI213" i="25"/>
  <c r="DJ213" i="25"/>
  <c r="DK213" i="25"/>
  <c r="DL213" i="25"/>
  <c r="DM213" i="25"/>
  <c r="DN213" i="25"/>
  <c r="DO213" i="25"/>
  <c r="DP213" i="25"/>
  <c r="DQ213" i="25"/>
  <c r="DR213" i="25"/>
  <c r="DS213" i="25"/>
  <c r="DT213" i="25"/>
  <c r="DU213" i="25"/>
  <c r="DV213" i="25"/>
  <c r="DW213" i="25"/>
  <c r="DX213" i="25"/>
  <c r="DY213" i="25"/>
  <c r="DZ213" i="25"/>
  <c r="EA213" i="25"/>
  <c r="EB213" i="25"/>
  <c r="EC213" i="25"/>
  <c r="ED213" i="25"/>
  <c r="EE213" i="25"/>
  <c r="EF213" i="25"/>
  <c r="EG213" i="25"/>
  <c r="EH213" i="25"/>
  <c r="EI213" i="25"/>
  <c r="EJ213" i="25"/>
  <c r="EK213" i="25"/>
  <c r="EL213" i="25"/>
  <c r="EM213" i="25"/>
  <c r="EN213" i="25"/>
  <c r="EO213" i="25"/>
  <c r="EP213" i="25"/>
  <c r="EQ213" i="25"/>
  <c r="ER213" i="25"/>
  <c r="ES213" i="25"/>
  <c r="CX214" i="25"/>
  <c r="CY214" i="25"/>
  <c r="CZ214" i="25"/>
  <c r="DA214" i="25"/>
  <c r="DB214" i="25"/>
  <c r="DC214" i="25"/>
  <c r="DD214" i="25"/>
  <c r="DE214" i="25"/>
  <c r="DF214" i="25"/>
  <c r="DG214" i="25"/>
  <c r="DH214" i="25"/>
  <c r="DI214" i="25"/>
  <c r="DJ214" i="25"/>
  <c r="DK214" i="25"/>
  <c r="DL214" i="25"/>
  <c r="DM214" i="25"/>
  <c r="DN214" i="25"/>
  <c r="DO214" i="25"/>
  <c r="DP214" i="25"/>
  <c r="DQ214" i="25"/>
  <c r="DR214" i="25"/>
  <c r="DS214" i="25"/>
  <c r="DT214" i="25"/>
  <c r="DU214" i="25"/>
  <c r="DV214" i="25"/>
  <c r="DW214" i="25"/>
  <c r="DX214" i="25"/>
  <c r="DY214" i="25"/>
  <c r="DZ214" i="25"/>
  <c r="EA214" i="25"/>
  <c r="EB214" i="25"/>
  <c r="EC214" i="25"/>
  <c r="ED214" i="25"/>
  <c r="EE214" i="25"/>
  <c r="EF214" i="25"/>
  <c r="EG214" i="25"/>
  <c r="EH214" i="25"/>
  <c r="EI214" i="25"/>
  <c r="EJ214" i="25"/>
  <c r="EK214" i="25"/>
  <c r="EL214" i="25"/>
  <c r="EM214" i="25"/>
  <c r="EN214" i="25"/>
  <c r="EO214" i="25"/>
  <c r="EP214" i="25"/>
  <c r="EQ214" i="25"/>
  <c r="ER214" i="25"/>
  <c r="ES214" i="25"/>
  <c r="CX215" i="25"/>
  <c r="CY215" i="25"/>
  <c r="CZ215" i="25"/>
  <c r="DA215" i="25"/>
  <c r="DB215" i="25"/>
  <c r="DC215" i="25"/>
  <c r="DD215" i="25"/>
  <c r="DE215" i="25"/>
  <c r="DF215" i="25"/>
  <c r="DG215" i="25"/>
  <c r="DH215" i="25"/>
  <c r="DI215" i="25"/>
  <c r="DJ215" i="25"/>
  <c r="DK215" i="25"/>
  <c r="DL215" i="25"/>
  <c r="DM215" i="25"/>
  <c r="DN215" i="25"/>
  <c r="DO215" i="25"/>
  <c r="DP215" i="25"/>
  <c r="DQ215" i="25"/>
  <c r="DR215" i="25"/>
  <c r="DS215" i="25"/>
  <c r="DT215" i="25"/>
  <c r="DU215" i="25"/>
  <c r="DV215" i="25"/>
  <c r="DW215" i="25"/>
  <c r="DX215" i="25"/>
  <c r="DY215" i="25"/>
  <c r="DZ215" i="25"/>
  <c r="EA215" i="25"/>
  <c r="EB215" i="25"/>
  <c r="EC215" i="25"/>
  <c r="ED215" i="25"/>
  <c r="EE215" i="25"/>
  <c r="EF215" i="25"/>
  <c r="EG215" i="25"/>
  <c r="EH215" i="25"/>
  <c r="EI215" i="25"/>
  <c r="EJ215" i="25"/>
  <c r="EK215" i="25"/>
  <c r="EL215" i="25"/>
  <c r="EM215" i="25"/>
  <c r="EN215" i="25"/>
  <c r="EO215" i="25"/>
  <c r="EP215" i="25"/>
  <c r="EQ215" i="25"/>
  <c r="ER215" i="25"/>
  <c r="ES215" i="25"/>
  <c r="CX216" i="25"/>
  <c r="CY216" i="25"/>
  <c r="CZ216" i="25"/>
  <c r="DA216" i="25"/>
  <c r="DB216" i="25"/>
  <c r="DC216" i="25"/>
  <c r="DD216" i="25"/>
  <c r="DE216" i="25"/>
  <c r="DF216" i="25"/>
  <c r="DG216" i="25"/>
  <c r="DH216" i="25"/>
  <c r="DI216" i="25"/>
  <c r="DJ216" i="25"/>
  <c r="DK216" i="25"/>
  <c r="DL216" i="25"/>
  <c r="DM216" i="25"/>
  <c r="DN216" i="25"/>
  <c r="DO216" i="25"/>
  <c r="DP216" i="25"/>
  <c r="DQ216" i="25"/>
  <c r="DR216" i="25"/>
  <c r="DS216" i="25"/>
  <c r="DT216" i="25"/>
  <c r="DU216" i="25"/>
  <c r="DV216" i="25"/>
  <c r="DW216" i="25"/>
  <c r="DX216" i="25"/>
  <c r="DY216" i="25"/>
  <c r="DZ216" i="25"/>
  <c r="EA216" i="25"/>
  <c r="EB216" i="25"/>
  <c r="EC216" i="25"/>
  <c r="ED216" i="25"/>
  <c r="EE216" i="25"/>
  <c r="EF216" i="25"/>
  <c r="EG216" i="25"/>
  <c r="EH216" i="25"/>
  <c r="EI216" i="25"/>
  <c r="EJ216" i="25"/>
  <c r="EK216" i="25"/>
  <c r="EL216" i="25"/>
  <c r="EM216" i="25"/>
  <c r="EN216" i="25"/>
  <c r="EO216" i="25"/>
  <c r="EP216" i="25"/>
  <c r="EQ216" i="25"/>
  <c r="ER216" i="25"/>
  <c r="ES216" i="25"/>
  <c r="CX217" i="25"/>
  <c r="CY217" i="25"/>
  <c r="CZ217" i="25"/>
  <c r="DA217" i="25"/>
  <c r="DB217" i="25"/>
  <c r="DC217" i="25"/>
  <c r="DD217" i="25"/>
  <c r="DE217" i="25"/>
  <c r="DF217" i="25"/>
  <c r="DG217" i="25"/>
  <c r="DH217" i="25"/>
  <c r="DI217" i="25"/>
  <c r="DJ217" i="25"/>
  <c r="DK217" i="25"/>
  <c r="DL217" i="25"/>
  <c r="DM217" i="25"/>
  <c r="DN217" i="25"/>
  <c r="DO217" i="25"/>
  <c r="DP217" i="25"/>
  <c r="DQ217" i="25"/>
  <c r="DR217" i="25"/>
  <c r="DS217" i="25"/>
  <c r="DT217" i="25"/>
  <c r="DU217" i="25"/>
  <c r="DV217" i="25"/>
  <c r="DW217" i="25"/>
  <c r="DX217" i="25"/>
  <c r="DY217" i="25"/>
  <c r="DZ217" i="25"/>
  <c r="EA217" i="25"/>
  <c r="EB217" i="25"/>
  <c r="EC217" i="25"/>
  <c r="ED217" i="25"/>
  <c r="EE217" i="25"/>
  <c r="EF217" i="25"/>
  <c r="EG217" i="25"/>
  <c r="EH217" i="25"/>
  <c r="EI217" i="25"/>
  <c r="EJ217" i="25"/>
  <c r="EK217" i="25"/>
  <c r="EL217" i="25"/>
  <c r="EM217" i="25"/>
  <c r="EN217" i="25"/>
  <c r="EO217" i="25"/>
  <c r="EP217" i="25"/>
  <c r="EQ217" i="25"/>
  <c r="ER217" i="25"/>
  <c r="ES217" i="25"/>
  <c r="CX218" i="25"/>
  <c r="CY218" i="25"/>
  <c r="CZ218" i="25"/>
  <c r="DA218" i="25"/>
  <c r="DB218" i="25"/>
  <c r="DC218" i="25"/>
  <c r="DD218" i="25"/>
  <c r="DE218" i="25"/>
  <c r="DF218" i="25"/>
  <c r="DG218" i="25"/>
  <c r="DH218" i="25"/>
  <c r="DI218" i="25"/>
  <c r="DJ218" i="25"/>
  <c r="DK218" i="25"/>
  <c r="DL218" i="25"/>
  <c r="DM218" i="25"/>
  <c r="DN218" i="25"/>
  <c r="DO218" i="25"/>
  <c r="DP218" i="25"/>
  <c r="DQ218" i="25"/>
  <c r="DR218" i="25"/>
  <c r="DS218" i="25"/>
  <c r="DT218" i="25"/>
  <c r="DU218" i="25"/>
  <c r="DV218" i="25"/>
  <c r="DW218" i="25"/>
  <c r="DX218" i="25"/>
  <c r="DY218" i="25"/>
  <c r="DZ218" i="25"/>
  <c r="EA218" i="25"/>
  <c r="EB218" i="25"/>
  <c r="EC218" i="25"/>
  <c r="ED218" i="25"/>
  <c r="EE218" i="25"/>
  <c r="EF218" i="25"/>
  <c r="EG218" i="25"/>
  <c r="EH218" i="25"/>
  <c r="EI218" i="25"/>
  <c r="EJ218" i="25"/>
  <c r="EK218" i="25"/>
  <c r="EL218" i="25"/>
  <c r="EM218" i="25"/>
  <c r="EN218" i="25"/>
  <c r="EO218" i="25"/>
  <c r="EP218" i="25"/>
  <c r="EQ218" i="25"/>
  <c r="ER218" i="25"/>
  <c r="ES218" i="25"/>
  <c r="CX219" i="25"/>
  <c r="CY219" i="25"/>
  <c r="CZ219" i="25"/>
  <c r="DA219" i="25"/>
  <c r="DB219" i="25"/>
  <c r="DC219" i="25"/>
  <c r="DD219" i="25"/>
  <c r="DE219" i="25"/>
  <c r="DF219" i="25"/>
  <c r="DG219" i="25"/>
  <c r="DH219" i="25"/>
  <c r="DI219" i="25"/>
  <c r="DJ219" i="25"/>
  <c r="DK219" i="25"/>
  <c r="DL219" i="25"/>
  <c r="DM219" i="25"/>
  <c r="DN219" i="25"/>
  <c r="DO219" i="25"/>
  <c r="DP219" i="25"/>
  <c r="DQ219" i="25"/>
  <c r="DR219" i="25"/>
  <c r="DS219" i="25"/>
  <c r="DT219" i="25"/>
  <c r="DU219" i="25"/>
  <c r="DV219" i="25"/>
  <c r="DW219" i="25"/>
  <c r="DX219" i="25"/>
  <c r="DY219" i="25"/>
  <c r="DZ219" i="25"/>
  <c r="EA219" i="25"/>
  <c r="EB219" i="25"/>
  <c r="EC219" i="25"/>
  <c r="ED219" i="25"/>
  <c r="EE219" i="25"/>
  <c r="EF219" i="25"/>
  <c r="EG219" i="25"/>
  <c r="EH219" i="25"/>
  <c r="EI219" i="25"/>
  <c r="EJ219" i="25"/>
  <c r="EK219" i="25"/>
  <c r="EL219" i="25"/>
  <c r="EM219" i="25"/>
  <c r="EN219" i="25"/>
  <c r="EO219" i="25"/>
  <c r="EP219" i="25"/>
  <c r="EQ219" i="25"/>
  <c r="ER219" i="25"/>
  <c r="ES219" i="25"/>
  <c r="CX220" i="25"/>
  <c r="CY220" i="25"/>
  <c r="CZ220" i="25"/>
  <c r="DA220" i="25"/>
  <c r="DB220" i="25"/>
  <c r="DC220" i="25"/>
  <c r="DD220" i="25"/>
  <c r="DE220" i="25"/>
  <c r="DF220" i="25"/>
  <c r="DG220" i="25"/>
  <c r="DH220" i="25"/>
  <c r="DI220" i="25"/>
  <c r="DJ220" i="25"/>
  <c r="DK220" i="25"/>
  <c r="DL220" i="25"/>
  <c r="DM220" i="25"/>
  <c r="DN220" i="25"/>
  <c r="DO220" i="25"/>
  <c r="DP220" i="25"/>
  <c r="DQ220" i="25"/>
  <c r="DR220" i="25"/>
  <c r="DS220" i="25"/>
  <c r="DT220" i="25"/>
  <c r="DU220" i="25"/>
  <c r="DV220" i="25"/>
  <c r="DW220" i="25"/>
  <c r="DX220" i="25"/>
  <c r="DY220" i="25"/>
  <c r="DZ220" i="25"/>
  <c r="EA220" i="25"/>
  <c r="EB220" i="25"/>
  <c r="EC220" i="25"/>
  <c r="ED220" i="25"/>
  <c r="EE220" i="25"/>
  <c r="EF220" i="25"/>
  <c r="EG220" i="25"/>
  <c r="EH220" i="25"/>
  <c r="EI220" i="25"/>
  <c r="EJ220" i="25"/>
  <c r="EK220" i="25"/>
  <c r="EL220" i="25"/>
  <c r="EM220" i="25"/>
  <c r="EN220" i="25"/>
  <c r="EO220" i="25"/>
  <c r="EP220" i="25"/>
  <c r="EQ220" i="25"/>
  <c r="ER220" i="25"/>
  <c r="ES220" i="25"/>
  <c r="CX221" i="25"/>
  <c r="CY221" i="25"/>
  <c r="CZ221" i="25"/>
  <c r="DA221" i="25"/>
  <c r="DB221" i="25"/>
  <c r="DC221" i="25"/>
  <c r="DD221" i="25"/>
  <c r="DE221" i="25"/>
  <c r="DF221" i="25"/>
  <c r="DG221" i="25"/>
  <c r="DH221" i="25"/>
  <c r="DI221" i="25"/>
  <c r="DJ221" i="25"/>
  <c r="DK221" i="25"/>
  <c r="DL221" i="25"/>
  <c r="DM221" i="25"/>
  <c r="DN221" i="25"/>
  <c r="DO221" i="25"/>
  <c r="DP221" i="25"/>
  <c r="DQ221" i="25"/>
  <c r="DR221" i="25"/>
  <c r="DS221" i="25"/>
  <c r="DT221" i="25"/>
  <c r="DU221" i="25"/>
  <c r="DV221" i="25"/>
  <c r="DW221" i="25"/>
  <c r="DX221" i="25"/>
  <c r="DY221" i="25"/>
  <c r="DZ221" i="25"/>
  <c r="EA221" i="25"/>
  <c r="EB221" i="25"/>
  <c r="EC221" i="25"/>
  <c r="ED221" i="25"/>
  <c r="EE221" i="25"/>
  <c r="EF221" i="25"/>
  <c r="EG221" i="25"/>
  <c r="EH221" i="25"/>
  <c r="EI221" i="25"/>
  <c r="EJ221" i="25"/>
  <c r="EK221" i="25"/>
  <c r="EL221" i="25"/>
  <c r="EM221" i="25"/>
  <c r="EN221" i="25"/>
  <c r="EO221" i="25"/>
  <c r="EP221" i="25"/>
  <c r="EQ221" i="25"/>
  <c r="ER221" i="25"/>
  <c r="ES221" i="25"/>
  <c r="CX222" i="25"/>
  <c r="CY222" i="25"/>
  <c r="CZ222" i="25"/>
  <c r="DA222" i="25"/>
  <c r="DB222" i="25"/>
  <c r="DC222" i="25"/>
  <c r="DD222" i="25"/>
  <c r="DE222" i="25"/>
  <c r="DF222" i="25"/>
  <c r="DG222" i="25"/>
  <c r="DH222" i="25"/>
  <c r="DI222" i="25"/>
  <c r="DJ222" i="25"/>
  <c r="DK222" i="25"/>
  <c r="DL222" i="25"/>
  <c r="DM222" i="25"/>
  <c r="DN222" i="25"/>
  <c r="DO222" i="25"/>
  <c r="DP222" i="25"/>
  <c r="DQ222" i="25"/>
  <c r="DR222" i="25"/>
  <c r="DS222" i="25"/>
  <c r="DT222" i="25"/>
  <c r="DU222" i="25"/>
  <c r="DV222" i="25"/>
  <c r="DW222" i="25"/>
  <c r="DX222" i="25"/>
  <c r="DY222" i="25"/>
  <c r="DZ222" i="25"/>
  <c r="EA222" i="25"/>
  <c r="EB222" i="25"/>
  <c r="EC222" i="25"/>
  <c r="ED222" i="25"/>
  <c r="EE222" i="25"/>
  <c r="EF222" i="25"/>
  <c r="EG222" i="25"/>
  <c r="EH222" i="25"/>
  <c r="EI222" i="25"/>
  <c r="EJ222" i="25"/>
  <c r="EK222" i="25"/>
  <c r="EL222" i="25"/>
  <c r="EM222" i="25"/>
  <c r="EN222" i="25"/>
  <c r="EO222" i="25"/>
  <c r="EP222" i="25"/>
  <c r="EQ222" i="25"/>
  <c r="ER222" i="25"/>
  <c r="ES222" i="25"/>
  <c r="CX223" i="25"/>
  <c r="CY223" i="25"/>
  <c r="CZ223" i="25"/>
  <c r="DA223" i="25"/>
  <c r="DB223" i="25"/>
  <c r="DC223" i="25"/>
  <c r="DD223" i="25"/>
  <c r="DE223" i="25"/>
  <c r="DF223" i="25"/>
  <c r="DG223" i="25"/>
  <c r="DH223" i="25"/>
  <c r="DI223" i="25"/>
  <c r="DJ223" i="25"/>
  <c r="DK223" i="25"/>
  <c r="DL223" i="25"/>
  <c r="DM223" i="25"/>
  <c r="DN223" i="25"/>
  <c r="DO223" i="25"/>
  <c r="DP223" i="25"/>
  <c r="DQ223" i="25"/>
  <c r="DR223" i="25"/>
  <c r="DS223" i="25"/>
  <c r="DT223" i="25"/>
  <c r="DU223" i="25"/>
  <c r="DV223" i="25"/>
  <c r="DW223" i="25"/>
  <c r="DX223" i="25"/>
  <c r="DY223" i="25"/>
  <c r="DZ223" i="25"/>
  <c r="EA223" i="25"/>
  <c r="EB223" i="25"/>
  <c r="EC223" i="25"/>
  <c r="ED223" i="25"/>
  <c r="EE223" i="25"/>
  <c r="EF223" i="25"/>
  <c r="EG223" i="25"/>
  <c r="EH223" i="25"/>
  <c r="EI223" i="25"/>
  <c r="EJ223" i="25"/>
  <c r="EK223" i="25"/>
  <c r="EL223" i="25"/>
  <c r="EM223" i="25"/>
  <c r="EN223" i="25"/>
  <c r="EO223" i="25"/>
  <c r="EP223" i="25"/>
  <c r="EQ223" i="25"/>
  <c r="ER223" i="25"/>
  <c r="ES223" i="25"/>
  <c r="CX224" i="25"/>
  <c r="CY224" i="25"/>
  <c r="CZ224" i="25"/>
  <c r="DA224" i="25"/>
  <c r="DB224" i="25"/>
  <c r="DC224" i="25"/>
  <c r="DD224" i="25"/>
  <c r="DE224" i="25"/>
  <c r="DF224" i="25"/>
  <c r="DG224" i="25"/>
  <c r="DH224" i="25"/>
  <c r="DI224" i="25"/>
  <c r="DJ224" i="25"/>
  <c r="DK224" i="25"/>
  <c r="DL224" i="25"/>
  <c r="DM224" i="25"/>
  <c r="DN224" i="25"/>
  <c r="DO224" i="25"/>
  <c r="DP224" i="25"/>
  <c r="DQ224" i="25"/>
  <c r="DR224" i="25"/>
  <c r="DS224" i="25"/>
  <c r="DT224" i="25"/>
  <c r="DU224" i="25"/>
  <c r="DV224" i="25"/>
  <c r="DW224" i="25"/>
  <c r="DX224" i="25"/>
  <c r="DY224" i="25"/>
  <c r="DZ224" i="25"/>
  <c r="EA224" i="25"/>
  <c r="EB224" i="25"/>
  <c r="EC224" i="25"/>
  <c r="ED224" i="25"/>
  <c r="EE224" i="25"/>
  <c r="EF224" i="25"/>
  <c r="EG224" i="25"/>
  <c r="EH224" i="25"/>
  <c r="EI224" i="25"/>
  <c r="EJ224" i="25"/>
  <c r="EK224" i="25"/>
  <c r="EL224" i="25"/>
  <c r="EM224" i="25"/>
  <c r="EN224" i="25"/>
  <c r="EO224" i="25"/>
  <c r="EP224" i="25"/>
  <c r="EQ224" i="25"/>
  <c r="ER224" i="25"/>
  <c r="ES224" i="25"/>
  <c r="CX225" i="25"/>
  <c r="CY225" i="25"/>
  <c r="CZ225" i="25"/>
  <c r="DA225" i="25"/>
  <c r="DB225" i="25"/>
  <c r="DC225" i="25"/>
  <c r="DD225" i="25"/>
  <c r="DE225" i="25"/>
  <c r="DF225" i="25"/>
  <c r="DG225" i="25"/>
  <c r="DH225" i="25"/>
  <c r="DI225" i="25"/>
  <c r="DJ225" i="25"/>
  <c r="DK225" i="25"/>
  <c r="DL225" i="25"/>
  <c r="DM225" i="25"/>
  <c r="DN225" i="25"/>
  <c r="DO225" i="25"/>
  <c r="DP225" i="25"/>
  <c r="DQ225" i="25"/>
  <c r="DR225" i="25"/>
  <c r="DS225" i="25"/>
  <c r="DT225" i="25"/>
  <c r="DU225" i="25"/>
  <c r="DV225" i="25"/>
  <c r="DW225" i="25"/>
  <c r="DX225" i="25"/>
  <c r="DY225" i="25"/>
  <c r="DZ225" i="25"/>
  <c r="EA225" i="25"/>
  <c r="EB225" i="25"/>
  <c r="EC225" i="25"/>
  <c r="ED225" i="25"/>
  <c r="EE225" i="25"/>
  <c r="EF225" i="25"/>
  <c r="EG225" i="25"/>
  <c r="EH225" i="25"/>
  <c r="EI225" i="25"/>
  <c r="EJ225" i="25"/>
  <c r="EK225" i="25"/>
  <c r="EL225" i="25"/>
  <c r="EM225" i="25"/>
  <c r="EN225" i="25"/>
  <c r="EO225" i="25"/>
  <c r="EP225" i="25"/>
  <c r="EQ225" i="25"/>
  <c r="ER225" i="25"/>
  <c r="ES225" i="25"/>
  <c r="CX226" i="25"/>
  <c r="CY226" i="25"/>
  <c r="CZ226" i="25"/>
  <c r="DA226" i="25"/>
  <c r="DB226" i="25"/>
  <c r="DC226" i="25"/>
  <c r="DD226" i="25"/>
  <c r="DE226" i="25"/>
  <c r="DF226" i="25"/>
  <c r="DG226" i="25"/>
  <c r="DH226" i="25"/>
  <c r="DI226" i="25"/>
  <c r="DJ226" i="25"/>
  <c r="DK226" i="25"/>
  <c r="DL226" i="25"/>
  <c r="DM226" i="25"/>
  <c r="DN226" i="25"/>
  <c r="DO226" i="25"/>
  <c r="DP226" i="25"/>
  <c r="DQ226" i="25"/>
  <c r="DR226" i="25"/>
  <c r="DS226" i="25"/>
  <c r="DT226" i="25"/>
  <c r="DU226" i="25"/>
  <c r="DV226" i="25"/>
  <c r="DW226" i="25"/>
  <c r="DX226" i="25"/>
  <c r="DY226" i="25"/>
  <c r="DZ226" i="25"/>
  <c r="EA226" i="25"/>
  <c r="EB226" i="25"/>
  <c r="EC226" i="25"/>
  <c r="ED226" i="25"/>
  <c r="EE226" i="25"/>
  <c r="EF226" i="25"/>
  <c r="EG226" i="25"/>
  <c r="EH226" i="25"/>
  <c r="EI226" i="25"/>
  <c r="EJ226" i="25"/>
  <c r="EK226" i="25"/>
  <c r="EL226" i="25"/>
  <c r="EM226" i="25"/>
  <c r="EN226" i="25"/>
  <c r="EO226" i="25"/>
  <c r="EP226" i="25"/>
  <c r="EQ226" i="25"/>
  <c r="ER226" i="25"/>
  <c r="ES226" i="25"/>
  <c r="CX227" i="25"/>
  <c r="CY227" i="25"/>
  <c r="CZ227" i="25"/>
  <c r="DA227" i="25"/>
  <c r="DB227" i="25"/>
  <c r="DC227" i="25"/>
  <c r="DD227" i="25"/>
  <c r="DE227" i="25"/>
  <c r="DF227" i="25"/>
  <c r="DG227" i="25"/>
  <c r="DH227" i="25"/>
  <c r="DI227" i="25"/>
  <c r="DJ227" i="25"/>
  <c r="DK227" i="25"/>
  <c r="DL227" i="25"/>
  <c r="DM227" i="25"/>
  <c r="DN227" i="25"/>
  <c r="DO227" i="25"/>
  <c r="DP227" i="25"/>
  <c r="DQ227" i="25"/>
  <c r="DR227" i="25"/>
  <c r="DS227" i="25"/>
  <c r="DT227" i="25"/>
  <c r="DU227" i="25"/>
  <c r="DV227" i="25"/>
  <c r="DW227" i="25"/>
  <c r="DX227" i="25"/>
  <c r="DY227" i="25"/>
  <c r="DZ227" i="25"/>
  <c r="EA227" i="25"/>
  <c r="EB227" i="25"/>
  <c r="EC227" i="25"/>
  <c r="ED227" i="25"/>
  <c r="EE227" i="25"/>
  <c r="EF227" i="25"/>
  <c r="EG227" i="25"/>
  <c r="EH227" i="25"/>
  <c r="EI227" i="25"/>
  <c r="EJ227" i="25"/>
  <c r="EK227" i="25"/>
  <c r="EL227" i="25"/>
  <c r="EM227" i="25"/>
  <c r="EN227" i="25"/>
  <c r="EO227" i="25"/>
  <c r="EP227" i="25"/>
  <c r="EQ227" i="25"/>
  <c r="ER227" i="25"/>
  <c r="ES227" i="25"/>
  <c r="CX228" i="25"/>
  <c r="CY228" i="25"/>
  <c r="CZ228" i="25"/>
  <c r="DA228" i="25"/>
  <c r="DB228" i="25"/>
  <c r="DC228" i="25"/>
  <c r="DD228" i="25"/>
  <c r="DE228" i="25"/>
  <c r="DF228" i="25"/>
  <c r="DG228" i="25"/>
  <c r="DH228" i="25"/>
  <c r="DI228" i="25"/>
  <c r="DJ228" i="25"/>
  <c r="DK228" i="25"/>
  <c r="DL228" i="25"/>
  <c r="DM228" i="25"/>
  <c r="DN228" i="25"/>
  <c r="DO228" i="25"/>
  <c r="DP228" i="25"/>
  <c r="DQ228" i="25"/>
  <c r="DR228" i="25"/>
  <c r="DS228" i="25"/>
  <c r="DT228" i="25"/>
  <c r="DU228" i="25"/>
  <c r="DV228" i="25"/>
  <c r="DW228" i="25"/>
  <c r="DX228" i="25"/>
  <c r="DY228" i="25"/>
  <c r="DZ228" i="25"/>
  <c r="EA228" i="25"/>
  <c r="EB228" i="25"/>
  <c r="EC228" i="25"/>
  <c r="ED228" i="25"/>
  <c r="EE228" i="25"/>
  <c r="EF228" i="25"/>
  <c r="EG228" i="25"/>
  <c r="EH228" i="25"/>
  <c r="EI228" i="25"/>
  <c r="EJ228" i="25"/>
  <c r="EK228" i="25"/>
  <c r="EL228" i="25"/>
  <c r="EM228" i="25"/>
  <c r="EN228" i="25"/>
  <c r="EO228" i="25"/>
  <c r="EP228" i="25"/>
  <c r="EQ228" i="25"/>
  <c r="ER228" i="25"/>
  <c r="ES228" i="25"/>
  <c r="CX229" i="25"/>
  <c r="CY229" i="25"/>
  <c r="CZ229" i="25"/>
  <c r="DA229" i="25"/>
  <c r="DB229" i="25"/>
  <c r="DC229" i="25"/>
  <c r="DD229" i="25"/>
  <c r="DE229" i="25"/>
  <c r="DF229" i="25"/>
  <c r="DG229" i="25"/>
  <c r="DH229" i="25"/>
  <c r="DI229" i="25"/>
  <c r="DJ229" i="25"/>
  <c r="DK229" i="25"/>
  <c r="DL229" i="25"/>
  <c r="DM229" i="25"/>
  <c r="DN229" i="25"/>
  <c r="DO229" i="25"/>
  <c r="DP229" i="25"/>
  <c r="DQ229" i="25"/>
  <c r="DR229" i="25"/>
  <c r="DS229" i="25"/>
  <c r="DT229" i="25"/>
  <c r="DU229" i="25"/>
  <c r="DV229" i="25"/>
  <c r="DW229" i="25"/>
  <c r="DX229" i="25"/>
  <c r="DY229" i="25"/>
  <c r="DZ229" i="25"/>
  <c r="EA229" i="25"/>
  <c r="EB229" i="25"/>
  <c r="EC229" i="25"/>
  <c r="ED229" i="25"/>
  <c r="EE229" i="25"/>
  <c r="EF229" i="25"/>
  <c r="EG229" i="25"/>
  <c r="EH229" i="25"/>
  <c r="EI229" i="25"/>
  <c r="EJ229" i="25"/>
  <c r="EK229" i="25"/>
  <c r="EL229" i="25"/>
  <c r="EM229" i="25"/>
  <c r="EN229" i="25"/>
  <c r="EO229" i="25"/>
  <c r="EP229" i="25"/>
  <c r="EQ229" i="25"/>
  <c r="ER229" i="25"/>
  <c r="ES229" i="25"/>
  <c r="CX230" i="25"/>
  <c r="CY230" i="25"/>
  <c r="CZ230" i="25"/>
  <c r="DA230" i="25"/>
  <c r="DB230" i="25"/>
  <c r="DC230" i="25"/>
  <c r="DD230" i="25"/>
  <c r="DE230" i="25"/>
  <c r="DF230" i="25"/>
  <c r="DG230" i="25"/>
  <c r="DH230" i="25"/>
  <c r="DI230" i="25"/>
  <c r="DJ230" i="25"/>
  <c r="DK230" i="25"/>
  <c r="DL230" i="25"/>
  <c r="DM230" i="25"/>
  <c r="DN230" i="25"/>
  <c r="DO230" i="25"/>
  <c r="DP230" i="25"/>
  <c r="DQ230" i="25"/>
  <c r="DR230" i="25"/>
  <c r="DS230" i="25"/>
  <c r="DT230" i="25"/>
  <c r="DU230" i="25"/>
  <c r="DV230" i="25"/>
  <c r="DW230" i="25"/>
  <c r="DX230" i="25"/>
  <c r="DY230" i="25"/>
  <c r="DZ230" i="25"/>
  <c r="EA230" i="25"/>
  <c r="EB230" i="25"/>
  <c r="EC230" i="25"/>
  <c r="ED230" i="25"/>
  <c r="EE230" i="25"/>
  <c r="EF230" i="25"/>
  <c r="EG230" i="25"/>
  <c r="EH230" i="25"/>
  <c r="EI230" i="25"/>
  <c r="EJ230" i="25"/>
  <c r="EK230" i="25"/>
  <c r="EL230" i="25"/>
  <c r="EM230" i="25"/>
  <c r="EN230" i="25"/>
  <c r="EO230" i="25"/>
  <c r="EP230" i="25"/>
  <c r="EQ230" i="25"/>
  <c r="ER230" i="25"/>
  <c r="ES230" i="25"/>
  <c r="CX231" i="25"/>
  <c r="CY231" i="25"/>
  <c r="CZ231" i="25"/>
  <c r="DA231" i="25"/>
  <c r="DB231" i="25"/>
  <c r="DC231" i="25"/>
  <c r="DD231" i="25"/>
  <c r="DE231" i="25"/>
  <c r="DF231" i="25"/>
  <c r="DG231" i="25"/>
  <c r="DH231" i="25"/>
  <c r="DI231" i="25"/>
  <c r="DJ231" i="25"/>
  <c r="DK231" i="25"/>
  <c r="DL231" i="25"/>
  <c r="DM231" i="25"/>
  <c r="DN231" i="25"/>
  <c r="DO231" i="25"/>
  <c r="DP231" i="25"/>
  <c r="DQ231" i="25"/>
  <c r="DR231" i="25"/>
  <c r="DS231" i="25"/>
  <c r="DT231" i="25"/>
  <c r="DU231" i="25"/>
  <c r="DV231" i="25"/>
  <c r="DW231" i="25"/>
  <c r="DX231" i="25"/>
  <c r="DY231" i="25"/>
  <c r="DZ231" i="25"/>
  <c r="EA231" i="25"/>
  <c r="EB231" i="25"/>
  <c r="EC231" i="25"/>
  <c r="ED231" i="25"/>
  <c r="EE231" i="25"/>
  <c r="EF231" i="25"/>
  <c r="EG231" i="25"/>
  <c r="EH231" i="25"/>
  <c r="EI231" i="25"/>
  <c r="EJ231" i="25"/>
  <c r="EK231" i="25"/>
  <c r="EL231" i="25"/>
  <c r="EM231" i="25"/>
  <c r="EN231" i="25"/>
  <c r="EO231" i="25"/>
  <c r="EP231" i="25"/>
  <c r="EQ231" i="25"/>
  <c r="ER231" i="25"/>
  <c r="ES231" i="25"/>
  <c r="CX232" i="25"/>
  <c r="CY232" i="25"/>
  <c r="CZ232" i="25"/>
  <c r="DA232" i="25"/>
  <c r="DB232" i="25"/>
  <c r="DC232" i="25"/>
  <c r="DD232" i="25"/>
  <c r="DE232" i="25"/>
  <c r="DF232" i="25"/>
  <c r="DG232" i="25"/>
  <c r="DH232" i="25"/>
  <c r="DI232" i="25"/>
  <c r="DJ232" i="25"/>
  <c r="DK232" i="25"/>
  <c r="DL232" i="25"/>
  <c r="DM232" i="25"/>
  <c r="DN232" i="25"/>
  <c r="DO232" i="25"/>
  <c r="DP232" i="25"/>
  <c r="DQ232" i="25"/>
  <c r="DR232" i="25"/>
  <c r="DS232" i="25"/>
  <c r="DT232" i="25"/>
  <c r="DU232" i="25"/>
  <c r="DV232" i="25"/>
  <c r="DW232" i="25"/>
  <c r="DX232" i="25"/>
  <c r="DY232" i="25"/>
  <c r="DZ232" i="25"/>
  <c r="EA232" i="25"/>
  <c r="EB232" i="25"/>
  <c r="EC232" i="25"/>
  <c r="ED232" i="25"/>
  <c r="EE232" i="25"/>
  <c r="EF232" i="25"/>
  <c r="EG232" i="25"/>
  <c r="EH232" i="25"/>
  <c r="EI232" i="25"/>
  <c r="EJ232" i="25"/>
  <c r="EK232" i="25"/>
  <c r="EL232" i="25"/>
  <c r="EM232" i="25"/>
  <c r="EN232" i="25"/>
  <c r="EO232" i="25"/>
  <c r="EP232" i="25"/>
  <c r="EQ232" i="25"/>
  <c r="ER232" i="25"/>
  <c r="ES232" i="25"/>
  <c r="CX233" i="25"/>
  <c r="CY233" i="25"/>
  <c r="CZ233" i="25"/>
  <c r="DA233" i="25"/>
  <c r="DB233" i="25"/>
  <c r="DC233" i="25"/>
  <c r="DD233" i="25"/>
  <c r="DE233" i="25"/>
  <c r="DF233" i="25"/>
  <c r="DG233" i="25"/>
  <c r="DH233" i="25"/>
  <c r="DI233" i="25"/>
  <c r="DJ233" i="25"/>
  <c r="DK233" i="25"/>
  <c r="DL233" i="25"/>
  <c r="DM233" i="25"/>
  <c r="DN233" i="25"/>
  <c r="DO233" i="25"/>
  <c r="DP233" i="25"/>
  <c r="DQ233" i="25"/>
  <c r="DR233" i="25"/>
  <c r="DS233" i="25"/>
  <c r="DT233" i="25"/>
  <c r="DU233" i="25"/>
  <c r="DV233" i="25"/>
  <c r="DW233" i="25"/>
  <c r="DX233" i="25"/>
  <c r="DY233" i="25"/>
  <c r="DZ233" i="25"/>
  <c r="EA233" i="25"/>
  <c r="EB233" i="25"/>
  <c r="EC233" i="25"/>
  <c r="ED233" i="25"/>
  <c r="EE233" i="25"/>
  <c r="EF233" i="25"/>
  <c r="EG233" i="25"/>
  <c r="EH233" i="25"/>
  <c r="EI233" i="25"/>
  <c r="EJ233" i="25"/>
  <c r="EK233" i="25"/>
  <c r="EL233" i="25"/>
  <c r="EM233" i="25"/>
  <c r="EN233" i="25"/>
  <c r="EO233" i="25"/>
  <c r="EP233" i="25"/>
  <c r="EQ233" i="25"/>
  <c r="ER233" i="25"/>
  <c r="ES233" i="25"/>
  <c r="CY8" i="25"/>
  <c r="CZ8" i="25"/>
  <c r="DA8" i="25"/>
  <c r="DB8" i="25"/>
  <c r="DC8" i="25"/>
  <c r="DD8" i="25"/>
  <c r="DE8" i="25"/>
  <c r="DF8" i="25"/>
  <c r="DG8" i="25"/>
  <c r="DH8" i="25"/>
  <c r="DI8" i="25"/>
  <c r="DJ8" i="25"/>
  <c r="DK8" i="25"/>
  <c r="DL8" i="25"/>
  <c r="DM8" i="25"/>
  <c r="DN8" i="25"/>
  <c r="DO8" i="25"/>
  <c r="DP8" i="25"/>
  <c r="DQ8" i="25"/>
  <c r="DR8" i="25"/>
  <c r="DS8" i="25"/>
  <c r="DT8" i="25"/>
  <c r="DU8" i="25"/>
  <c r="DV8" i="25"/>
  <c r="DW8" i="25"/>
  <c r="DX8" i="25"/>
  <c r="DY8" i="25"/>
  <c r="DZ8" i="25"/>
  <c r="EA8" i="25"/>
  <c r="EB8" i="25"/>
  <c r="EC8" i="25"/>
  <c r="ED8" i="25"/>
  <c r="EE8" i="25"/>
  <c r="EF8" i="25"/>
  <c r="EG8" i="25"/>
  <c r="EH8" i="25"/>
  <c r="EI8" i="25"/>
  <c r="EJ8" i="25"/>
  <c r="EK8" i="25"/>
  <c r="EL8" i="25"/>
  <c r="EM8" i="25"/>
  <c r="EN8" i="25"/>
  <c r="EO8" i="25"/>
  <c r="EP8" i="25"/>
  <c r="EQ8" i="25"/>
  <c r="ER8" i="25"/>
  <c r="ES8" i="25"/>
  <c r="CX8" i="25"/>
  <c r="E244" i="8" l="1"/>
  <c r="A11" i="36"/>
  <c r="E244" i="7"/>
  <c r="A11" i="35"/>
  <c r="E17" i="34"/>
  <c r="J4" i="34"/>
  <c r="E244" i="24"/>
  <c r="A11" i="32"/>
  <c r="A11" i="31"/>
  <c r="E244" i="26"/>
  <c r="A12" i="30"/>
  <c r="E244" i="6"/>
  <c r="A12" i="29"/>
  <c r="E244" i="22"/>
  <c r="A11" i="33"/>
  <c r="E244" i="25"/>
  <c r="DO233" i="8"/>
  <c r="EM232" i="8"/>
  <c r="DC232" i="8"/>
  <c r="DO231" i="8"/>
  <c r="EM230" i="8"/>
  <c r="DC230" i="8"/>
  <c r="DU229" i="8"/>
  <c r="DU228" i="8"/>
  <c r="EG227" i="8"/>
  <c r="DC227" i="8"/>
  <c r="EG226" i="8"/>
  <c r="DO225" i="8"/>
  <c r="EM224" i="8"/>
  <c r="DC224" i="8"/>
  <c r="EA223" i="8"/>
  <c r="EG233" i="8"/>
  <c r="ES232" i="8"/>
  <c r="DI232" i="8"/>
  <c r="EG231" i="8"/>
  <c r="DU230" i="8"/>
  <c r="ES229" i="8"/>
  <c r="DC229" i="8"/>
  <c r="EM228" i="8"/>
  <c r="DC228" i="8"/>
  <c r="EA227" i="8"/>
  <c r="ES226" i="8"/>
  <c r="DI226" i="8"/>
  <c r="EG225" i="8"/>
  <c r="DO224" i="8"/>
  <c r="DU223" i="8"/>
  <c r="DU233" i="8"/>
  <c r="DO232" i="8"/>
  <c r="EM231" i="8"/>
  <c r="DC231" i="8"/>
  <c r="ES230" i="8"/>
  <c r="DI230" i="8"/>
  <c r="EG229" i="8"/>
  <c r="EA228" i="8"/>
  <c r="ES227" i="8"/>
  <c r="DU226" i="8"/>
  <c r="DU225" i="8"/>
  <c r="ES224" i="8"/>
  <c r="DI224" i="8"/>
  <c r="EM223" i="8"/>
  <c r="EM233" i="8"/>
  <c r="DI233" i="8"/>
  <c r="EG232" i="8"/>
  <c r="DU231" i="8"/>
  <c r="EG230" i="8"/>
  <c r="EA229" i="8"/>
  <c r="DO228" i="8"/>
  <c r="EM227" i="8"/>
  <c r="DI227" i="8"/>
  <c r="EA226" i="8"/>
  <c r="ES225" i="8"/>
  <c r="DI225" i="8"/>
  <c r="EG224" i="8"/>
  <c r="EG223" i="8"/>
  <c r="ES233" i="8"/>
  <c r="DC233" i="8"/>
  <c r="EA232" i="8"/>
  <c r="ES231" i="8"/>
  <c r="DI231" i="8"/>
  <c r="EA230" i="8"/>
  <c r="DO229" i="8"/>
  <c r="ES228" i="8"/>
  <c r="DI228" i="8"/>
  <c r="DO227" i="8"/>
  <c r="EM226" i="8"/>
  <c r="DC226" i="8"/>
  <c r="EA225" i="8"/>
  <c r="DU224" i="8"/>
  <c r="ES223" i="8"/>
  <c r="EA233" i="8"/>
  <c r="DU232" i="8"/>
  <c r="EA231" i="8"/>
  <c r="DO230" i="8"/>
  <c r="EM229" i="8"/>
  <c r="DI229" i="8"/>
  <c r="EG228" i="8"/>
  <c r="DU227" i="8"/>
  <c r="DO226" i="8"/>
  <c r="EM225" i="8"/>
  <c r="DC225" i="8"/>
  <c r="EA224" i="8"/>
  <c r="DU18" i="8"/>
  <c r="DG17" i="8"/>
  <c r="EA17" i="8"/>
  <c r="DL18" i="8"/>
  <c r="DU12" i="8"/>
  <c r="EG12" i="8"/>
  <c r="DC13" i="8"/>
  <c r="DO13" i="8"/>
  <c r="EA13" i="8"/>
  <c r="EM13" i="8"/>
  <c r="DO17" i="8"/>
  <c r="DX14" i="8"/>
  <c r="DC17" i="8"/>
  <c r="EI17" i="8"/>
  <c r="DR16" i="8"/>
  <c r="DQ12" i="8"/>
  <c r="EC12" i="8"/>
  <c r="EO12" i="8"/>
  <c r="DK13" i="8"/>
  <c r="DW13" i="8"/>
  <c r="EI13" i="8"/>
  <c r="DW17" i="8"/>
  <c r="EK17" i="8"/>
  <c r="EQ17" i="8"/>
  <c r="DH18" i="8"/>
  <c r="EM20" i="8"/>
  <c r="DK17" i="8"/>
  <c r="EE17" i="8"/>
  <c r="EJ17" i="8"/>
  <c r="CZ15" i="8"/>
  <c r="ED15" i="8"/>
  <c r="CZ16" i="8"/>
  <c r="DF16" i="8"/>
  <c r="DL16" i="8"/>
  <c r="DX16" i="8"/>
  <c r="EJ16" i="8"/>
  <c r="CZ17" i="8"/>
  <c r="DL17" i="8"/>
  <c r="DX17" i="8"/>
  <c r="CZ18" i="8"/>
  <c r="E17" i="36" l="1"/>
  <c r="J4" i="36"/>
  <c r="J4" i="35"/>
  <c r="E17" i="35"/>
  <c r="K4" i="34"/>
  <c r="L4" i="34" s="1"/>
  <c r="M4" i="34" s="1"/>
  <c r="N4" i="34" s="1"/>
  <c r="O4" i="34" s="1"/>
  <c r="I4" i="34"/>
  <c r="H4" i="34" s="1"/>
  <c r="G4" i="34" s="1"/>
  <c r="F4" i="34" s="1"/>
  <c r="E16" i="34"/>
  <c r="E15" i="34" s="1"/>
  <c r="E14" i="34" s="1"/>
  <c r="E13" i="34" s="1"/>
  <c r="E12" i="34" s="1"/>
  <c r="E11" i="34" s="1"/>
  <c r="E10" i="34" s="1"/>
  <c r="E9" i="34" s="1"/>
  <c r="E8" i="34" s="1"/>
  <c r="E7" i="34" s="1"/>
  <c r="E6" i="34" s="1"/>
  <c r="E5" i="34" s="1"/>
  <c r="E18" i="34"/>
  <c r="E19" i="34" s="1"/>
  <c r="E20" i="34" s="1"/>
  <c r="E21" i="34" s="1"/>
  <c r="E22" i="34" s="1"/>
  <c r="E23" i="34" s="1"/>
  <c r="E24" i="34" s="1"/>
  <c r="E25" i="34" s="1"/>
  <c r="E26" i="34" s="1"/>
  <c r="E27" i="34" s="1"/>
  <c r="E28" i="34" s="1"/>
  <c r="E29" i="34" s="1"/>
  <c r="E30" i="34" s="1"/>
  <c r="E17" i="32"/>
  <c r="J4" i="32"/>
  <c r="E17" i="31"/>
  <c r="J4" i="31"/>
  <c r="E17" i="30"/>
  <c r="J4" i="30"/>
  <c r="J4" i="29"/>
  <c r="E17" i="29"/>
  <c r="E17" i="33"/>
  <c r="J4" i="33"/>
  <c r="DD15" i="8"/>
  <c r="DY18" i="8"/>
  <c r="ER17" i="8"/>
  <c r="EN17" i="8"/>
  <c r="EB14" i="8"/>
  <c r="DV16" i="8"/>
  <c r="DP18" i="8"/>
  <c r="DA22" i="8"/>
  <c r="CX9" i="9"/>
  <c r="CY9" i="9"/>
  <c r="CZ9" i="9"/>
  <c r="DA9" i="9"/>
  <c r="DB9" i="9"/>
  <c r="DC9" i="9"/>
  <c r="DD9" i="9"/>
  <c r="DE9" i="9"/>
  <c r="DF9" i="9"/>
  <c r="DG9" i="9"/>
  <c r="DH9" i="9"/>
  <c r="DI9" i="9"/>
  <c r="DJ9" i="9"/>
  <c r="DK9" i="9"/>
  <c r="DL9" i="9"/>
  <c r="DM9" i="9"/>
  <c r="DN9" i="9"/>
  <c r="DO9" i="9"/>
  <c r="DP9" i="9"/>
  <c r="DQ9" i="9"/>
  <c r="DR9" i="9"/>
  <c r="DS9" i="9"/>
  <c r="DT9" i="9"/>
  <c r="DU9" i="9"/>
  <c r="DV9" i="9"/>
  <c r="DW9" i="9"/>
  <c r="DX9" i="9"/>
  <c r="DY9" i="9"/>
  <c r="DZ9" i="9"/>
  <c r="EA9" i="9"/>
  <c r="EB9" i="9"/>
  <c r="EC9" i="9"/>
  <c r="ED9" i="9"/>
  <c r="EE9" i="9"/>
  <c r="EF9" i="9"/>
  <c r="EG9" i="9"/>
  <c r="EH9" i="9"/>
  <c r="EI9" i="9"/>
  <c r="EJ9" i="9"/>
  <c r="EK9" i="9"/>
  <c r="EL9" i="9"/>
  <c r="EM9" i="9"/>
  <c r="EN9" i="9"/>
  <c r="EO9" i="9"/>
  <c r="EP9" i="9"/>
  <c r="EQ9" i="9"/>
  <c r="ER9" i="9"/>
  <c r="ES9" i="9"/>
  <c r="CX10" i="9"/>
  <c r="CY10" i="9"/>
  <c r="CZ10" i="9"/>
  <c r="DA10" i="9"/>
  <c r="DB10" i="9"/>
  <c r="DC10" i="9"/>
  <c r="DD10" i="9"/>
  <c r="DE10" i="9"/>
  <c r="DF10" i="9"/>
  <c r="DG10" i="9"/>
  <c r="DH10" i="9"/>
  <c r="DI10" i="9"/>
  <c r="DJ10" i="9"/>
  <c r="DK10" i="9"/>
  <c r="DL10" i="9"/>
  <c r="DM10" i="9"/>
  <c r="DN10" i="9"/>
  <c r="DO10" i="9"/>
  <c r="DP10" i="9"/>
  <c r="DQ10" i="9"/>
  <c r="DR10" i="9"/>
  <c r="DS10" i="9"/>
  <c r="DT10" i="9"/>
  <c r="DU10" i="9"/>
  <c r="DV10" i="9"/>
  <c r="DW10" i="9"/>
  <c r="DX10" i="9"/>
  <c r="DY10" i="9"/>
  <c r="DZ10" i="9"/>
  <c r="EA10" i="9"/>
  <c r="EB10" i="9"/>
  <c r="EC10" i="9"/>
  <c r="ED10" i="9"/>
  <c r="EE10" i="9"/>
  <c r="EF10" i="9"/>
  <c r="EG10" i="9"/>
  <c r="EH10" i="9"/>
  <c r="EI10" i="9"/>
  <c r="EJ10" i="9"/>
  <c r="EK10" i="9"/>
  <c r="EL10" i="9"/>
  <c r="EM10" i="9"/>
  <c r="EN10" i="9"/>
  <c r="EO10" i="9"/>
  <c r="EP10" i="9"/>
  <c r="EQ10" i="9"/>
  <c r="ER10" i="9"/>
  <c r="ES10" i="9"/>
  <c r="CX11" i="9"/>
  <c r="CY11" i="9"/>
  <c r="CZ11" i="9"/>
  <c r="DA11" i="9"/>
  <c r="DB11" i="9"/>
  <c r="DC11" i="9"/>
  <c r="DD11" i="9"/>
  <c r="DE11" i="9"/>
  <c r="DF11" i="9"/>
  <c r="DG11" i="9"/>
  <c r="DH11" i="9"/>
  <c r="DI11" i="9"/>
  <c r="DJ11" i="9"/>
  <c r="DK11" i="9"/>
  <c r="DL11" i="9"/>
  <c r="DM11" i="9"/>
  <c r="DN11" i="9"/>
  <c r="DO11" i="9"/>
  <c r="DP11" i="9"/>
  <c r="DQ11" i="9"/>
  <c r="DR11" i="9"/>
  <c r="DS11" i="9"/>
  <c r="DT11" i="9"/>
  <c r="DU11" i="9"/>
  <c r="DV11" i="9"/>
  <c r="DW11" i="9"/>
  <c r="DX11" i="9"/>
  <c r="DY11" i="9"/>
  <c r="DZ11" i="9"/>
  <c r="EA11" i="9"/>
  <c r="EB11" i="9"/>
  <c r="EC11" i="9"/>
  <c r="ED11" i="9"/>
  <c r="EE11" i="9"/>
  <c r="EF11" i="9"/>
  <c r="EG11" i="9"/>
  <c r="EH11" i="9"/>
  <c r="EI11" i="9"/>
  <c r="EJ11" i="9"/>
  <c r="EK11" i="9"/>
  <c r="EL11" i="9"/>
  <c r="EM11" i="9"/>
  <c r="EN11" i="9"/>
  <c r="EO11" i="9"/>
  <c r="EP11" i="9"/>
  <c r="EQ11" i="9"/>
  <c r="ER11" i="9"/>
  <c r="ES11" i="9"/>
  <c r="CX12" i="9"/>
  <c r="CY12" i="9"/>
  <c r="CZ12" i="9"/>
  <c r="DA12" i="9"/>
  <c r="DB12" i="9"/>
  <c r="DC12" i="9"/>
  <c r="DD12" i="9"/>
  <c r="DE12" i="9"/>
  <c r="DF12" i="9"/>
  <c r="DG12" i="9"/>
  <c r="DH12" i="9"/>
  <c r="DI12" i="9"/>
  <c r="DJ12" i="9"/>
  <c r="DK12" i="9"/>
  <c r="DL12" i="9"/>
  <c r="DM12" i="9"/>
  <c r="DN12" i="9"/>
  <c r="DO12" i="9"/>
  <c r="DP12" i="9"/>
  <c r="DQ12" i="9"/>
  <c r="DR12" i="9"/>
  <c r="DS12" i="9"/>
  <c r="DT12" i="9"/>
  <c r="DU12" i="9"/>
  <c r="DV12" i="9"/>
  <c r="DW12" i="9"/>
  <c r="DX12" i="9"/>
  <c r="DY12" i="9"/>
  <c r="DZ12" i="9"/>
  <c r="EA12" i="9"/>
  <c r="EB12" i="9"/>
  <c r="EC12" i="9"/>
  <c r="ED12" i="9"/>
  <c r="EE12" i="9"/>
  <c r="EF12" i="9"/>
  <c r="EG12" i="9"/>
  <c r="EH12" i="9"/>
  <c r="EI12" i="9"/>
  <c r="EJ12" i="9"/>
  <c r="EK12" i="9"/>
  <c r="EL12" i="9"/>
  <c r="EM12" i="9"/>
  <c r="EN12" i="9"/>
  <c r="EO12" i="9"/>
  <c r="EP12" i="9"/>
  <c r="EQ12" i="9"/>
  <c r="ER12" i="9"/>
  <c r="ES12" i="9"/>
  <c r="CX13" i="9"/>
  <c r="CY13" i="9"/>
  <c r="CZ13" i="9"/>
  <c r="DA13" i="9"/>
  <c r="DB13" i="9"/>
  <c r="DC13" i="9"/>
  <c r="DD13" i="9"/>
  <c r="DE13" i="9"/>
  <c r="DF13" i="9"/>
  <c r="DG13" i="9"/>
  <c r="DH13" i="9"/>
  <c r="DI13" i="9"/>
  <c r="DJ13" i="9"/>
  <c r="DK13" i="9"/>
  <c r="DL13" i="9"/>
  <c r="DM13" i="9"/>
  <c r="DN13" i="9"/>
  <c r="DO13" i="9"/>
  <c r="DP13" i="9"/>
  <c r="DQ13" i="9"/>
  <c r="DR13" i="9"/>
  <c r="DS13" i="9"/>
  <c r="DT13" i="9"/>
  <c r="DU13" i="9"/>
  <c r="DV13" i="9"/>
  <c r="DW13" i="9"/>
  <c r="DX13" i="9"/>
  <c r="DY13" i="9"/>
  <c r="DZ13" i="9"/>
  <c r="EA13" i="9"/>
  <c r="EB13" i="9"/>
  <c r="EC13" i="9"/>
  <c r="ED13" i="9"/>
  <c r="EE13" i="9"/>
  <c r="EF13" i="9"/>
  <c r="EH13" i="9"/>
  <c r="EI13" i="9"/>
  <c r="EJ13" i="9"/>
  <c r="EK13" i="9"/>
  <c r="EL13" i="9"/>
  <c r="EM13" i="9"/>
  <c r="EN13" i="9"/>
  <c r="EO13" i="9"/>
  <c r="EP13" i="9"/>
  <c r="EQ13" i="9"/>
  <c r="ER13" i="9"/>
  <c r="ES13" i="9"/>
  <c r="CX14" i="9"/>
  <c r="CY14" i="9"/>
  <c r="CZ14" i="9"/>
  <c r="DA14" i="9"/>
  <c r="DB14" i="9"/>
  <c r="DC14" i="9"/>
  <c r="DD14" i="9"/>
  <c r="DE14" i="9"/>
  <c r="DF14" i="9"/>
  <c r="DG14" i="9"/>
  <c r="DH14" i="9"/>
  <c r="DI14" i="9"/>
  <c r="DJ14" i="9"/>
  <c r="DK14" i="9"/>
  <c r="DL14" i="9"/>
  <c r="DM14" i="9"/>
  <c r="DN14" i="9"/>
  <c r="DO14" i="9"/>
  <c r="DP14" i="9"/>
  <c r="DQ14" i="9"/>
  <c r="DR14" i="9"/>
  <c r="DS14" i="9"/>
  <c r="DT14" i="9"/>
  <c r="DU14" i="9"/>
  <c r="DV14" i="9"/>
  <c r="DW14" i="9"/>
  <c r="DX14" i="9"/>
  <c r="DY14" i="9"/>
  <c r="DZ14" i="9"/>
  <c r="EA14" i="9"/>
  <c r="EB14" i="9"/>
  <c r="EC14" i="9"/>
  <c r="ED14" i="9"/>
  <c r="EE14" i="9"/>
  <c r="EF14" i="9"/>
  <c r="EG14" i="9"/>
  <c r="EH14" i="9"/>
  <c r="EI14" i="9"/>
  <c r="EJ14" i="9"/>
  <c r="EK14" i="9"/>
  <c r="EL14" i="9"/>
  <c r="EM14" i="9"/>
  <c r="EN14" i="9"/>
  <c r="EO14" i="9"/>
  <c r="EP14" i="9"/>
  <c r="EQ14" i="9"/>
  <c r="ER14" i="9"/>
  <c r="ES14" i="9"/>
  <c r="CX15" i="9"/>
  <c r="CY15" i="9"/>
  <c r="CZ15" i="9"/>
  <c r="DA15" i="9"/>
  <c r="DB15" i="9"/>
  <c r="DC15" i="9"/>
  <c r="DD15" i="9"/>
  <c r="DE15" i="9"/>
  <c r="DF15" i="9"/>
  <c r="DG15" i="9"/>
  <c r="DH15" i="9"/>
  <c r="DI15" i="9"/>
  <c r="DJ15" i="9"/>
  <c r="DK15" i="9"/>
  <c r="DL15" i="9"/>
  <c r="DM15" i="9"/>
  <c r="DN15" i="9"/>
  <c r="DO15" i="9"/>
  <c r="DP15" i="9"/>
  <c r="DQ15" i="9"/>
  <c r="DR15" i="9"/>
  <c r="DS15" i="9"/>
  <c r="DT15" i="9"/>
  <c r="DU15" i="9"/>
  <c r="DV15" i="9"/>
  <c r="DW15" i="9"/>
  <c r="DX15" i="9"/>
  <c r="DY15" i="9"/>
  <c r="DZ15" i="9"/>
  <c r="EA15" i="9"/>
  <c r="EB15" i="9"/>
  <c r="EC15" i="9"/>
  <c r="ED15" i="9"/>
  <c r="EE15" i="9"/>
  <c r="EF15" i="9"/>
  <c r="EG15" i="9"/>
  <c r="EH15" i="9"/>
  <c r="EI15" i="9"/>
  <c r="EJ15" i="9"/>
  <c r="EK15" i="9"/>
  <c r="EL15" i="9"/>
  <c r="EM15" i="9"/>
  <c r="EN15" i="9"/>
  <c r="EO15" i="9"/>
  <c r="EP15" i="9"/>
  <c r="EQ15" i="9"/>
  <c r="ER15" i="9"/>
  <c r="ES15" i="9"/>
  <c r="CX16" i="9"/>
  <c r="CY16" i="9"/>
  <c r="CZ16" i="9"/>
  <c r="DA16" i="9"/>
  <c r="DB16" i="9"/>
  <c r="DC16" i="9"/>
  <c r="DD16" i="9"/>
  <c r="DE16" i="9"/>
  <c r="DF16" i="9"/>
  <c r="DG16" i="9"/>
  <c r="DH16" i="9"/>
  <c r="DI16" i="9"/>
  <c r="DJ16" i="9"/>
  <c r="DK16" i="9"/>
  <c r="DL16" i="9"/>
  <c r="DM16" i="9"/>
  <c r="DN16" i="9"/>
  <c r="DO16" i="9"/>
  <c r="DP16" i="9"/>
  <c r="DQ16" i="9"/>
  <c r="DR16" i="9"/>
  <c r="DS16" i="9"/>
  <c r="DT16" i="9"/>
  <c r="DU16" i="9"/>
  <c r="DV16" i="9"/>
  <c r="DW16" i="9"/>
  <c r="DX16" i="9"/>
  <c r="DY16" i="9"/>
  <c r="DZ16" i="9"/>
  <c r="EA16" i="9"/>
  <c r="EB16" i="9"/>
  <c r="EC16" i="9"/>
  <c r="ED16" i="9"/>
  <c r="EE16" i="9"/>
  <c r="EF16" i="9"/>
  <c r="EG16" i="9"/>
  <c r="EH16" i="9"/>
  <c r="EI16" i="9"/>
  <c r="EJ16" i="9"/>
  <c r="EK16" i="9"/>
  <c r="EL16" i="9"/>
  <c r="EM16" i="9"/>
  <c r="EN16" i="9"/>
  <c r="EO16" i="9"/>
  <c r="EP16" i="9"/>
  <c r="EQ16" i="9"/>
  <c r="ER16" i="9"/>
  <c r="ES16" i="9"/>
  <c r="CX17" i="9"/>
  <c r="CY17" i="9"/>
  <c r="CZ17" i="9"/>
  <c r="DA17" i="9"/>
  <c r="DB17" i="9"/>
  <c r="DC17" i="9"/>
  <c r="DD17" i="9"/>
  <c r="DE17" i="9"/>
  <c r="DF17" i="9"/>
  <c r="DG17" i="9"/>
  <c r="DH17" i="9"/>
  <c r="DI17" i="9"/>
  <c r="DJ17" i="9"/>
  <c r="DK17" i="9"/>
  <c r="DL17" i="9"/>
  <c r="DM17" i="9"/>
  <c r="DN17" i="9"/>
  <c r="DO17" i="9"/>
  <c r="DP17" i="9"/>
  <c r="DQ17" i="9"/>
  <c r="DR17" i="9"/>
  <c r="DS17" i="9"/>
  <c r="DT17" i="9"/>
  <c r="DU17" i="9"/>
  <c r="DV17" i="9"/>
  <c r="DW17" i="9"/>
  <c r="DX17" i="9"/>
  <c r="DY17" i="9"/>
  <c r="DZ17" i="9"/>
  <c r="EA17" i="9"/>
  <c r="EB17" i="9"/>
  <c r="EC17" i="9"/>
  <c r="ED17" i="9"/>
  <c r="EE17" i="9"/>
  <c r="EF17" i="9"/>
  <c r="EG17" i="9"/>
  <c r="EH17" i="9"/>
  <c r="EI17" i="9"/>
  <c r="EJ17" i="9"/>
  <c r="EK17" i="9"/>
  <c r="EL17" i="9"/>
  <c r="EM17" i="9"/>
  <c r="EN17" i="9"/>
  <c r="EO17" i="9"/>
  <c r="EP17" i="9"/>
  <c r="EQ17" i="9"/>
  <c r="ER17" i="9"/>
  <c r="ES17" i="9"/>
  <c r="CX18" i="9"/>
  <c r="CY18" i="9"/>
  <c r="CZ18" i="9"/>
  <c r="DA18" i="9"/>
  <c r="DB18" i="9"/>
  <c r="DC18" i="9"/>
  <c r="DD18" i="9"/>
  <c r="DE18" i="9"/>
  <c r="DF18" i="9"/>
  <c r="DG18" i="9"/>
  <c r="DH18" i="9"/>
  <c r="DI18" i="9"/>
  <c r="DJ18" i="9"/>
  <c r="DK18" i="9"/>
  <c r="DL18" i="9"/>
  <c r="DM18" i="9"/>
  <c r="DN18" i="9"/>
  <c r="DO18" i="9"/>
  <c r="DP18" i="9"/>
  <c r="DQ18" i="9"/>
  <c r="DR18" i="9"/>
  <c r="DS18" i="9"/>
  <c r="DT18" i="9"/>
  <c r="DU18" i="9"/>
  <c r="DV18" i="9"/>
  <c r="DW18" i="9"/>
  <c r="DX18" i="9"/>
  <c r="DY18" i="9"/>
  <c r="DZ18" i="9"/>
  <c r="EA18" i="9"/>
  <c r="EB18" i="9"/>
  <c r="EC18" i="9"/>
  <c r="ED18" i="9"/>
  <c r="EE18" i="9"/>
  <c r="EF18" i="9"/>
  <c r="EG18" i="9"/>
  <c r="EH18" i="9"/>
  <c r="EI18" i="9"/>
  <c r="EJ18" i="9"/>
  <c r="EK18" i="9"/>
  <c r="EL18" i="9"/>
  <c r="EM18" i="9"/>
  <c r="EN18" i="9"/>
  <c r="EO18" i="9"/>
  <c r="EP18" i="9"/>
  <c r="EQ18" i="9"/>
  <c r="ER18" i="9"/>
  <c r="ES18" i="9"/>
  <c r="CX19" i="9"/>
  <c r="CY19" i="9"/>
  <c r="CZ19" i="9"/>
  <c r="DA19" i="9"/>
  <c r="DB19" i="9"/>
  <c r="DC19" i="9"/>
  <c r="DD19" i="9"/>
  <c r="DE19" i="9"/>
  <c r="DF19" i="9"/>
  <c r="DG19" i="9"/>
  <c r="DH19" i="9"/>
  <c r="DI19" i="9"/>
  <c r="DJ19" i="9"/>
  <c r="DK19" i="9"/>
  <c r="DL19" i="9"/>
  <c r="DM19" i="9"/>
  <c r="DN19" i="9"/>
  <c r="DO19" i="9"/>
  <c r="DP19" i="9"/>
  <c r="DQ19" i="9"/>
  <c r="DR19" i="9"/>
  <c r="DS19" i="9"/>
  <c r="DT19" i="9"/>
  <c r="DU19" i="9"/>
  <c r="DV19" i="9"/>
  <c r="DW19" i="9"/>
  <c r="DX19" i="9"/>
  <c r="DY19" i="9"/>
  <c r="DZ19" i="9"/>
  <c r="EA19" i="9"/>
  <c r="EB19" i="9"/>
  <c r="EC19" i="9"/>
  <c r="ED19" i="9"/>
  <c r="EE19" i="9"/>
  <c r="EF19" i="9"/>
  <c r="EG19" i="9"/>
  <c r="EH19" i="9"/>
  <c r="EI19" i="9"/>
  <c r="EJ19" i="9"/>
  <c r="EK19" i="9"/>
  <c r="EL19" i="9"/>
  <c r="EM19" i="9"/>
  <c r="EN19" i="9"/>
  <c r="EO19" i="9"/>
  <c r="EP19" i="9"/>
  <c r="EQ19" i="9"/>
  <c r="ER19" i="9"/>
  <c r="ES19" i="9"/>
  <c r="CX20" i="9"/>
  <c r="CY20" i="9"/>
  <c r="CZ20" i="9"/>
  <c r="DA20" i="9"/>
  <c r="DB20" i="9"/>
  <c r="DC20" i="9"/>
  <c r="DD20" i="9"/>
  <c r="DE20" i="9"/>
  <c r="DF20" i="9"/>
  <c r="DG20" i="9"/>
  <c r="DH20" i="9"/>
  <c r="DI20" i="9"/>
  <c r="DJ20" i="9"/>
  <c r="DK20" i="9"/>
  <c r="DL20" i="9"/>
  <c r="DM20" i="9"/>
  <c r="DN20" i="9"/>
  <c r="DO20" i="9"/>
  <c r="DP20" i="9"/>
  <c r="DQ20" i="9"/>
  <c r="DR20" i="9"/>
  <c r="DS20" i="9"/>
  <c r="DT20" i="9"/>
  <c r="DU20" i="9"/>
  <c r="DV20" i="9"/>
  <c r="DW20" i="9"/>
  <c r="DX20" i="9"/>
  <c r="DY20" i="9"/>
  <c r="DZ20" i="9"/>
  <c r="EA20" i="9"/>
  <c r="EB20" i="9"/>
  <c r="EC20" i="9"/>
  <c r="ED20" i="9"/>
  <c r="EE20" i="9"/>
  <c r="EF20" i="9"/>
  <c r="EG20" i="9"/>
  <c r="EH20" i="9"/>
  <c r="EI20" i="9"/>
  <c r="EJ20" i="9"/>
  <c r="EK20" i="9"/>
  <c r="EL20" i="9"/>
  <c r="EM20" i="9"/>
  <c r="EN20" i="9"/>
  <c r="EO20" i="9"/>
  <c r="EP20" i="9"/>
  <c r="EQ20" i="9"/>
  <c r="ER20" i="9"/>
  <c r="ES20" i="9"/>
  <c r="CX21" i="9"/>
  <c r="CY21" i="9"/>
  <c r="CZ21" i="9"/>
  <c r="DA21" i="9"/>
  <c r="DB21" i="9"/>
  <c r="DC21" i="9"/>
  <c r="DD21" i="9"/>
  <c r="DE21" i="9"/>
  <c r="DF21" i="9"/>
  <c r="DG21" i="9"/>
  <c r="DH21" i="9"/>
  <c r="DI21" i="9"/>
  <c r="DJ21" i="9"/>
  <c r="DK21" i="9"/>
  <c r="DL21" i="9"/>
  <c r="DM21" i="9"/>
  <c r="DN21" i="9"/>
  <c r="DO21" i="9"/>
  <c r="DP21" i="9"/>
  <c r="DQ21" i="9"/>
  <c r="DR21" i="9"/>
  <c r="DS21" i="9"/>
  <c r="DT21" i="9"/>
  <c r="DU21" i="9"/>
  <c r="DV21" i="9"/>
  <c r="DW21" i="9"/>
  <c r="DX21" i="9"/>
  <c r="DY21" i="9"/>
  <c r="DZ21" i="9"/>
  <c r="EA21" i="9"/>
  <c r="EB21" i="9"/>
  <c r="EC21" i="9"/>
  <c r="ED21" i="9"/>
  <c r="EE21" i="9"/>
  <c r="EF21" i="9"/>
  <c r="EG21" i="9"/>
  <c r="EH21" i="9"/>
  <c r="EI21" i="9"/>
  <c r="EJ21" i="9"/>
  <c r="EK21" i="9"/>
  <c r="EL21" i="9"/>
  <c r="EM21" i="9"/>
  <c r="EN21" i="9"/>
  <c r="EO21" i="9"/>
  <c r="EP21" i="9"/>
  <c r="EQ21" i="9"/>
  <c r="ER21" i="9"/>
  <c r="ES21" i="9"/>
  <c r="CX22" i="9"/>
  <c r="CY22" i="9"/>
  <c r="CZ22" i="9"/>
  <c r="DA22" i="9"/>
  <c r="DB22" i="9"/>
  <c r="DC22" i="9"/>
  <c r="DD22" i="9"/>
  <c r="DE22" i="9"/>
  <c r="DF22" i="9"/>
  <c r="DG22" i="9"/>
  <c r="DH22" i="9"/>
  <c r="DI22" i="9"/>
  <c r="DJ22" i="9"/>
  <c r="DK22" i="9"/>
  <c r="DL22" i="9"/>
  <c r="DM22" i="9"/>
  <c r="DN22" i="9"/>
  <c r="DO22" i="9"/>
  <c r="DP22" i="9"/>
  <c r="DQ22" i="9"/>
  <c r="DR22" i="9"/>
  <c r="DS22" i="9"/>
  <c r="DT22" i="9"/>
  <c r="DU22" i="9"/>
  <c r="DV22" i="9"/>
  <c r="DW22" i="9"/>
  <c r="DX22" i="9"/>
  <c r="DY22" i="9"/>
  <c r="DZ22" i="9"/>
  <c r="EA22" i="9"/>
  <c r="EB22" i="9"/>
  <c r="EC22" i="9"/>
  <c r="ED22" i="9"/>
  <c r="EE22" i="9"/>
  <c r="EF22" i="9"/>
  <c r="EG22" i="9"/>
  <c r="EH22" i="9"/>
  <c r="EI22" i="9"/>
  <c r="EJ22" i="9"/>
  <c r="EK22" i="9"/>
  <c r="EL22" i="9"/>
  <c r="EM22" i="9"/>
  <c r="EN22" i="9"/>
  <c r="EO22" i="9"/>
  <c r="EP22" i="9"/>
  <c r="EQ22" i="9"/>
  <c r="ER22" i="9"/>
  <c r="ES22" i="9"/>
  <c r="CX23" i="9"/>
  <c r="CY23" i="9"/>
  <c r="CZ23" i="9"/>
  <c r="DA23" i="9"/>
  <c r="DB23" i="9"/>
  <c r="DC23" i="9"/>
  <c r="DD23" i="9"/>
  <c r="DE23" i="9"/>
  <c r="DF23" i="9"/>
  <c r="DG23" i="9"/>
  <c r="DH23" i="9"/>
  <c r="DI23" i="9"/>
  <c r="DJ23" i="9"/>
  <c r="DK23" i="9"/>
  <c r="DL23" i="9"/>
  <c r="DM23" i="9"/>
  <c r="DN23" i="9"/>
  <c r="DO23" i="9"/>
  <c r="DP23" i="9"/>
  <c r="DQ23" i="9"/>
  <c r="DR23" i="9"/>
  <c r="DS23" i="9"/>
  <c r="DT23" i="9"/>
  <c r="DU23" i="9"/>
  <c r="DV23" i="9"/>
  <c r="DW23" i="9"/>
  <c r="DX23" i="9"/>
  <c r="DY23" i="9"/>
  <c r="DZ23" i="9"/>
  <c r="EA23" i="9"/>
  <c r="EB23" i="9"/>
  <c r="EC23" i="9"/>
  <c r="ED23" i="9"/>
  <c r="EE23" i="9"/>
  <c r="EF23" i="9"/>
  <c r="EG23" i="9"/>
  <c r="EH23" i="9"/>
  <c r="EI23" i="9"/>
  <c r="EJ23" i="9"/>
  <c r="EK23" i="9"/>
  <c r="EL23" i="9"/>
  <c r="EM23" i="9"/>
  <c r="EN23" i="9"/>
  <c r="EO23" i="9"/>
  <c r="EP23" i="9"/>
  <c r="EQ23" i="9"/>
  <c r="ER23" i="9"/>
  <c r="ES23" i="9"/>
  <c r="CX24" i="9"/>
  <c r="CY24" i="9"/>
  <c r="CZ24" i="9"/>
  <c r="DA24" i="9"/>
  <c r="DB24" i="9"/>
  <c r="DC24" i="9"/>
  <c r="DD24" i="9"/>
  <c r="DE24" i="9"/>
  <c r="DF24" i="9"/>
  <c r="DG24" i="9"/>
  <c r="DH24" i="9"/>
  <c r="DI24" i="9"/>
  <c r="DJ24" i="9"/>
  <c r="DK24" i="9"/>
  <c r="DL24" i="9"/>
  <c r="DM24" i="9"/>
  <c r="DN24" i="9"/>
  <c r="DO24" i="9"/>
  <c r="DP24" i="9"/>
  <c r="DQ24" i="9"/>
  <c r="DR24" i="9"/>
  <c r="DS24" i="9"/>
  <c r="DT24" i="9"/>
  <c r="DU24" i="9"/>
  <c r="DV24" i="9"/>
  <c r="DW24" i="9"/>
  <c r="DX24" i="9"/>
  <c r="DY24" i="9"/>
  <c r="DZ24" i="9"/>
  <c r="EA24" i="9"/>
  <c r="EB24" i="9"/>
  <c r="EC24" i="9"/>
  <c r="ED24" i="9"/>
  <c r="EE24" i="9"/>
  <c r="EF24" i="9"/>
  <c r="EG24" i="9"/>
  <c r="EH24" i="9"/>
  <c r="EI24" i="9"/>
  <c r="EJ24" i="9"/>
  <c r="EK24" i="9"/>
  <c r="EL24" i="9"/>
  <c r="EM24" i="9"/>
  <c r="EN24" i="9"/>
  <c r="EO24" i="9"/>
  <c r="EP24" i="9"/>
  <c r="EQ24" i="9"/>
  <c r="ER24" i="9"/>
  <c r="ES24" i="9"/>
  <c r="CX25" i="9"/>
  <c r="CY25" i="9"/>
  <c r="CZ25" i="9"/>
  <c r="DA25" i="9"/>
  <c r="DB25" i="9"/>
  <c r="DC25" i="9"/>
  <c r="DD25" i="9"/>
  <c r="DE25" i="9"/>
  <c r="DF25" i="9"/>
  <c r="DG25" i="9"/>
  <c r="DH25" i="9"/>
  <c r="DI25" i="9"/>
  <c r="DJ25" i="9"/>
  <c r="DK25" i="9"/>
  <c r="DL25" i="9"/>
  <c r="DM25" i="9"/>
  <c r="DN25" i="9"/>
  <c r="DO25" i="9"/>
  <c r="DP25" i="9"/>
  <c r="DQ25" i="9"/>
  <c r="DR25" i="9"/>
  <c r="DS25" i="9"/>
  <c r="DT25" i="9"/>
  <c r="DU25" i="9"/>
  <c r="DV25" i="9"/>
  <c r="DW25" i="9"/>
  <c r="DX25" i="9"/>
  <c r="DY25" i="9"/>
  <c r="DZ25" i="9"/>
  <c r="EA25" i="9"/>
  <c r="EB25" i="9"/>
  <c r="EC25" i="9"/>
  <c r="ED25" i="9"/>
  <c r="EE25" i="9"/>
  <c r="EF25" i="9"/>
  <c r="EG25" i="9"/>
  <c r="EH25" i="9"/>
  <c r="EI25" i="9"/>
  <c r="EJ25" i="9"/>
  <c r="EK25" i="9"/>
  <c r="EL25" i="9"/>
  <c r="EM25" i="9"/>
  <c r="EN25" i="9"/>
  <c r="EO25" i="9"/>
  <c r="EP25" i="9"/>
  <c r="EQ25" i="9"/>
  <c r="ER25" i="9"/>
  <c r="ES25" i="9"/>
  <c r="CX26" i="9"/>
  <c r="CY26" i="9"/>
  <c r="CZ26" i="9"/>
  <c r="DA26" i="9"/>
  <c r="DB26" i="9"/>
  <c r="DC26" i="9"/>
  <c r="DD26" i="9"/>
  <c r="DE26" i="9"/>
  <c r="DF26" i="9"/>
  <c r="DG26" i="9"/>
  <c r="DH26" i="9"/>
  <c r="DI26" i="9"/>
  <c r="DJ26" i="9"/>
  <c r="DK26" i="9"/>
  <c r="DL26" i="9"/>
  <c r="DM26" i="9"/>
  <c r="DN26" i="9"/>
  <c r="DO26" i="9"/>
  <c r="DP26" i="9"/>
  <c r="DQ26" i="9"/>
  <c r="DR26" i="9"/>
  <c r="DS26" i="9"/>
  <c r="DT26" i="9"/>
  <c r="DU26" i="9"/>
  <c r="DV26" i="9"/>
  <c r="DW26" i="9"/>
  <c r="DX26" i="9"/>
  <c r="DY26" i="9"/>
  <c r="DZ26" i="9"/>
  <c r="EA26" i="9"/>
  <c r="EB26" i="9"/>
  <c r="EC26" i="9"/>
  <c r="ED26" i="9"/>
  <c r="EE26" i="9"/>
  <c r="EF26" i="9"/>
  <c r="EG26" i="9"/>
  <c r="EH26" i="9"/>
  <c r="EI26" i="9"/>
  <c r="EJ26" i="9"/>
  <c r="EK26" i="9"/>
  <c r="EL26" i="9"/>
  <c r="EM26" i="9"/>
  <c r="EN26" i="9"/>
  <c r="EO26" i="9"/>
  <c r="EP26" i="9"/>
  <c r="EQ26" i="9"/>
  <c r="ER26" i="9"/>
  <c r="ES26" i="9"/>
  <c r="CX27" i="9"/>
  <c r="CY27" i="9"/>
  <c r="CZ27" i="9"/>
  <c r="DA27" i="9"/>
  <c r="DB27" i="9"/>
  <c r="DC27" i="9"/>
  <c r="DD27" i="9"/>
  <c r="DE27" i="9"/>
  <c r="DF27" i="9"/>
  <c r="DG27" i="9"/>
  <c r="DH27" i="9"/>
  <c r="DI27" i="9"/>
  <c r="DJ27" i="9"/>
  <c r="DK27" i="9"/>
  <c r="DL27" i="9"/>
  <c r="DM27" i="9"/>
  <c r="DN27" i="9"/>
  <c r="DO27" i="9"/>
  <c r="DP27" i="9"/>
  <c r="DQ27" i="9"/>
  <c r="DR27" i="9"/>
  <c r="DS27" i="9"/>
  <c r="DT27" i="9"/>
  <c r="DU27" i="9"/>
  <c r="DV27" i="9"/>
  <c r="DW27" i="9"/>
  <c r="DX27" i="9"/>
  <c r="DY27" i="9"/>
  <c r="DZ27" i="9"/>
  <c r="EA27" i="9"/>
  <c r="EB27" i="9"/>
  <c r="EC27" i="9"/>
  <c r="ED27" i="9"/>
  <c r="EE27" i="9"/>
  <c r="EF27" i="9"/>
  <c r="EG27" i="9"/>
  <c r="EH27" i="9"/>
  <c r="EI27" i="9"/>
  <c r="EJ27" i="9"/>
  <c r="EK27" i="9"/>
  <c r="EL27" i="9"/>
  <c r="EM27" i="9"/>
  <c r="EN27" i="9"/>
  <c r="EO27" i="9"/>
  <c r="EP27" i="9"/>
  <c r="EQ27" i="9"/>
  <c r="ER27" i="9"/>
  <c r="ES27" i="9"/>
  <c r="CX28" i="9"/>
  <c r="CY28" i="9"/>
  <c r="CZ28" i="9"/>
  <c r="DA28" i="9"/>
  <c r="DB28" i="9"/>
  <c r="DC28" i="9"/>
  <c r="DD28" i="9"/>
  <c r="DE28" i="9"/>
  <c r="DF28" i="9"/>
  <c r="DG28" i="9"/>
  <c r="DH28" i="9"/>
  <c r="DI28" i="9"/>
  <c r="DJ28" i="9"/>
  <c r="DK28" i="9"/>
  <c r="DL28" i="9"/>
  <c r="DM28" i="9"/>
  <c r="DN28" i="9"/>
  <c r="DO28" i="9"/>
  <c r="DP28" i="9"/>
  <c r="DQ28" i="9"/>
  <c r="DR28" i="9"/>
  <c r="DS28" i="9"/>
  <c r="DT28" i="9"/>
  <c r="DU28" i="9"/>
  <c r="DV28" i="9"/>
  <c r="DW28" i="9"/>
  <c r="DX28" i="9"/>
  <c r="DY28" i="9"/>
  <c r="DZ28" i="9"/>
  <c r="EA28" i="9"/>
  <c r="EB28" i="9"/>
  <c r="EC28" i="9"/>
  <c r="ED28" i="9"/>
  <c r="EE28" i="9"/>
  <c r="EF28" i="9"/>
  <c r="EG28" i="9"/>
  <c r="EH28" i="9"/>
  <c r="EI28" i="9"/>
  <c r="EJ28" i="9"/>
  <c r="EK28" i="9"/>
  <c r="EL28" i="9"/>
  <c r="EM28" i="9"/>
  <c r="EN28" i="9"/>
  <c r="EO28" i="9"/>
  <c r="EP28" i="9"/>
  <c r="EQ28" i="9"/>
  <c r="ER28" i="9"/>
  <c r="ES28" i="9"/>
  <c r="CX29" i="9"/>
  <c r="CY29" i="9"/>
  <c r="CZ29" i="9"/>
  <c r="DA29" i="9"/>
  <c r="DB29" i="9"/>
  <c r="DC29" i="9"/>
  <c r="DD29" i="9"/>
  <c r="DE29" i="9"/>
  <c r="DF29" i="9"/>
  <c r="DG29" i="9"/>
  <c r="DH29" i="9"/>
  <c r="DI29" i="9"/>
  <c r="DJ29" i="9"/>
  <c r="DK29" i="9"/>
  <c r="DL29" i="9"/>
  <c r="DM29" i="9"/>
  <c r="DN29" i="9"/>
  <c r="DO29" i="9"/>
  <c r="DP29" i="9"/>
  <c r="DQ29" i="9"/>
  <c r="DR29" i="9"/>
  <c r="DS29" i="9"/>
  <c r="DT29" i="9"/>
  <c r="DU29" i="9"/>
  <c r="DV29" i="9"/>
  <c r="DW29" i="9"/>
  <c r="DX29" i="9"/>
  <c r="DY29" i="9"/>
  <c r="DZ29" i="9"/>
  <c r="EA29" i="9"/>
  <c r="EB29" i="9"/>
  <c r="EC29" i="9"/>
  <c r="ED29" i="9"/>
  <c r="EE29" i="9"/>
  <c r="EF29" i="9"/>
  <c r="EG29" i="9"/>
  <c r="EH29" i="9"/>
  <c r="EI29" i="9"/>
  <c r="EJ29" i="9"/>
  <c r="EK29" i="9"/>
  <c r="EL29" i="9"/>
  <c r="EM29" i="9"/>
  <c r="EN29" i="9"/>
  <c r="EO29" i="9"/>
  <c r="EP29" i="9"/>
  <c r="EQ29" i="9"/>
  <c r="ER29" i="9"/>
  <c r="ES29" i="9"/>
  <c r="CX30" i="9"/>
  <c r="CY30" i="9"/>
  <c r="CZ30" i="9"/>
  <c r="DA30" i="9"/>
  <c r="DB30" i="9"/>
  <c r="DC30" i="9"/>
  <c r="DD30" i="9"/>
  <c r="DE30" i="9"/>
  <c r="DF30" i="9"/>
  <c r="DG30" i="9"/>
  <c r="DH30" i="9"/>
  <c r="DI30" i="9"/>
  <c r="DJ30" i="9"/>
  <c r="DK30" i="9"/>
  <c r="DL30" i="9"/>
  <c r="DM30" i="9"/>
  <c r="DN30" i="9"/>
  <c r="DO30" i="9"/>
  <c r="DP30" i="9"/>
  <c r="DQ30" i="9"/>
  <c r="DR30" i="9"/>
  <c r="DS30" i="9"/>
  <c r="DT30" i="9"/>
  <c r="DU30" i="9"/>
  <c r="DV30" i="9"/>
  <c r="DW30" i="9"/>
  <c r="DX30" i="9"/>
  <c r="DY30" i="9"/>
  <c r="DZ30" i="9"/>
  <c r="EA30" i="9"/>
  <c r="EB30" i="9"/>
  <c r="EC30" i="9"/>
  <c r="ED30" i="9"/>
  <c r="EE30" i="9"/>
  <c r="EF30" i="9"/>
  <c r="EG30" i="9"/>
  <c r="EH30" i="9"/>
  <c r="EI30" i="9"/>
  <c r="EJ30" i="9"/>
  <c r="EK30" i="9"/>
  <c r="EL30" i="9"/>
  <c r="EM30" i="9"/>
  <c r="EN30" i="9"/>
  <c r="EO30" i="9"/>
  <c r="EP30" i="9"/>
  <c r="EQ30" i="9"/>
  <c r="ER30" i="9"/>
  <c r="ES30" i="9"/>
  <c r="CX31" i="9"/>
  <c r="CY31" i="9"/>
  <c r="CZ31" i="9"/>
  <c r="DA31" i="9"/>
  <c r="DB31" i="9"/>
  <c r="DC31" i="9"/>
  <c r="DD31" i="9"/>
  <c r="DE31" i="9"/>
  <c r="DF31" i="9"/>
  <c r="DG31" i="9"/>
  <c r="DH31" i="9"/>
  <c r="DI31" i="9"/>
  <c r="DJ31" i="9"/>
  <c r="DK31" i="9"/>
  <c r="DL31" i="9"/>
  <c r="DM31" i="9"/>
  <c r="DN31" i="9"/>
  <c r="DO31" i="9"/>
  <c r="DP31" i="9"/>
  <c r="DQ31" i="9"/>
  <c r="DR31" i="9"/>
  <c r="DS31" i="9"/>
  <c r="DT31" i="9"/>
  <c r="DU31" i="9"/>
  <c r="DV31" i="9"/>
  <c r="DW31" i="9"/>
  <c r="DX31" i="9"/>
  <c r="DY31" i="9"/>
  <c r="DZ31" i="9"/>
  <c r="EA31" i="9"/>
  <c r="EB31" i="9"/>
  <c r="EC31" i="9"/>
  <c r="ED31" i="9"/>
  <c r="EE31" i="9"/>
  <c r="EF31" i="9"/>
  <c r="EG31" i="9"/>
  <c r="EH31" i="9"/>
  <c r="EI31" i="9"/>
  <c r="EJ31" i="9"/>
  <c r="EK31" i="9"/>
  <c r="EL31" i="9"/>
  <c r="EM31" i="9"/>
  <c r="EN31" i="9"/>
  <c r="EO31" i="9"/>
  <c r="EP31" i="9"/>
  <c r="EQ31" i="9"/>
  <c r="ER31" i="9"/>
  <c r="ES31" i="9"/>
  <c r="CX32" i="9"/>
  <c r="CY32" i="9"/>
  <c r="CZ32" i="9"/>
  <c r="DA32" i="9"/>
  <c r="DB32" i="9"/>
  <c r="DC32" i="9"/>
  <c r="DD32" i="9"/>
  <c r="DE32" i="9"/>
  <c r="DF32" i="9"/>
  <c r="DG32" i="9"/>
  <c r="DH32" i="9"/>
  <c r="DI32" i="9"/>
  <c r="DJ32" i="9"/>
  <c r="DK32" i="9"/>
  <c r="DL32" i="9"/>
  <c r="DM32" i="9"/>
  <c r="DN32" i="9"/>
  <c r="DO32" i="9"/>
  <c r="DP32" i="9"/>
  <c r="DQ32" i="9"/>
  <c r="DR32" i="9"/>
  <c r="DS32" i="9"/>
  <c r="DT32" i="9"/>
  <c r="DU32" i="9"/>
  <c r="DV32" i="9"/>
  <c r="DW32" i="9"/>
  <c r="DX32" i="9"/>
  <c r="DY32" i="9"/>
  <c r="DZ32" i="9"/>
  <c r="EA32" i="9"/>
  <c r="EB32" i="9"/>
  <c r="EC32" i="9"/>
  <c r="ED32" i="9"/>
  <c r="EE32" i="9"/>
  <c r="EF32" i="9"/>
  <c r="EG32" i="9"/>
  <c r="EH32" i="9"/>
  <c r="EI32" i="9"/>
  <c r="EJ32" i="9"/>
  <c r="EK32" i="9"/>
  <c r="EL32" i="9"/>
  <c r="EM32" i="9"/>
  <c r="EN32" i="9"/>
  <c r="EO32" i="9"/>
  <c r="EP32" i="9"/>
  <c r="EQ32" i="9"/>
  <c r="ER32" i="9"/>
  <c r="ES32" i="9"/>
  <c r="CX33" i="9"/>
  <c r="CY33" i="9"/>
  <c r="CZ33" i="9"/>
  <c r="DA33" i="9"/>
  <c r="DB33" i="9"/>
  <c r="DC33" i="9"/>
  <c r="DD33" i="9"/>
  <c r="DE33" i="9"/>
  <c r="DF33" i="9"/>
  <c r="DG33" i="9"/>
  <c r="DH33" i="9"/>
  <c r="DI33" i="9"/>
  <c r="DJ33" i="9"/>
  <c r="DK33" i="9"/>
  <c r="DL33" i="9"/>
  <c r="DM33" i="9"/>
  <c r="DN33" i="9"/>
  <c r="DO33" i="9"/>
  <c r="DP33" i="9"/>
  <c r="DQ33" i="9"/>
  <c r="DR33" i="9"/>
  <c r="DS33" i="9"/>
  <c r="DT33" i="9"/>
  <c r="DU33" i="9"/>
  <c r="DV33" i="9"/>
  <c r="DW33" i="9"/>
  <c r="DX33" i="9"/>
  <c r="DY33" i="9"/>
  <c r="DZ33" i="9"/>
  <c r="EA33" i="9"/>
  <c r="EB33" i="9"/>
  <c r="EC33" i="9"/>
  <c r="ED33" i="9"/>
  <c r="EE33" i="9"/>
  <c r="EF33" i="9"/>
  <c r="EG33" i="9"/>
  <c r="EH33" i="9"/>
  <c r="EI33" i="9"/>
  <c r="EJ33" i="9"/>
  <c r="EK33" i="9"/>
  <c r="EL33" i="9"/>
  <c r="EM33" i="9"/>
  <c r="EN33" i="9"/>
  <c r="EO33" i="9"/>
  <c r="EP33" i="9"/>
  <c r="EQ33" i="9"/>
  <c r="ER33" i="9"/>
  <c r="ES33" i="9"/>
  <c r="CX34" i="9"/>
  <c r="CY34" i="9"/>
  <c r="CZ34" i="9"/>
  <c r="DA34" i="9"/>
  <c r="DB34" i="9"/>
  <c r="DC34" i="9"/>
  <c r="DD34" i="9"/>
  <c r="DE34" i="9"/>
  <c r="DF34" i="9"/>
  <c r="DG34" i="9"/>
  <c r="DH34" i="9"/>
  <c r="DI34" i="9"/>
  <c r="DJ34" i="9"/>
  <c r="DK34" i="9"/>
  <c r="DL34" i="9"/>
  <c r="DM34" i="9"/>
  <c r="DN34" i="9"/>
  <c r="DO34" i="9"/>
  <c r="DP34" i="9"/>
  <c r="DQ34" i="9"/>
  <c r="DR34" i="9"/>
  <c r="DS34" i="9"/>
  <c r="DT34" i="9"/>
  <c r="DU34" i="9"/>
  <c r="DV34" i="9"/>
  <c r="DW34" i="9"/>
  <c r="DX34" i="9"/>
  <c r="DY34" i="9"/>
  <c r="DZ34" i="9"/>
  <c r="EA34" i="9"/>
  <c r="EB34" i="9"/>
  <c r="EC34" i="9"/>
  <c r="ED34" i="9"/>
  <c r="EE34" i="9"/>
  <c r="EF34" i="9"/>
  <c r="EG34" i="9"/>
  <c r="EH34" i="9"/>
  <c r="EI34" i="9"/>
  <c r="EJ34" i="9"/>
  <c r="EK34" i="9"/>
  <c r="EL34" i="9"/>
  <c r="EM34" i="9"/>
  <c r="EN34" i="9"/>
  <c r="EO34" i="9"/>
  <c r="EP34" i="9"/>
  <c r="EQ34" i="9"/>
  <c r="ER34" i="9"/>
  <c r="ES34" i="9"/>
  <c r="CX35" i="9"/>
  <c r="CY35" i="9"/>
  <c r="CZ35" i="9"/>
  <c r="DA35" i="9"/>
  <c r="DB35" i="9"/>
  <c r="DC35" i="9"/>
  <c r="DD35" i="9"/>
  <c r="DE35" i="9"/>
  <c r="DF35" i="9"/>
  <c r="DG35" i="9"/>
  <c r="DH35" i="9"/>
  <c r="DI35" i="9"/>
  <c r="DJ35" i="9"/>
  <c r="DK35" i="9"/>
  <c r="DL35" i="9"/>
  <c r="DM35" i="9"/>
  <c r="DN35" i="9"/>
  <c r="DO35" i="9"/>
  <c r="DP35" i="9"/>
  <c r="DQ35" i="9"/>
  <c r="DR35" i="9"/>
  <c r="DS35" i="9"/>
  <c r="DT35" i="9"/>
  <c r="DU35" i="9"/>
  <c r="DV35" i="9"/>
  <c r="DW35" i="9"/>
  <c r="DX35" i="9"/>
  <c r="DY35" i="9"/>
  <c r="DZ35" i="9"/>
  <c r="EA35" i="9"/>
  <c r="EB35" i="9"/>
  <c r="EC35" i="9"/>
  <c r="ED35" i="9"/>
  <c r="EE35" i="9"/>
  <c r="EF35" i="9"/>
  <c r="EG35" i="9"/>
  <c r="EH35" i="9"/>
  <c r="EI35" i="9"/>
  <c r="EJ35" i="9"/>
  <c r="EK35" i="9"/>
  <c r="EL35" i="9"/>
  <c r="EM35" i="9"/>
  <c r="EN35" i="9"/>
  <c r="EO35" i="9"/>
  <c r="EP35" i="9"/>
  <c r="EQ35" i="9"/>
  <c r="ER35" i="9"/>
  <c r="ES35" i="9"/>
  <c r="CX36" i="9"/>
  <c r="CY36" i="9"/>
  <c r="CZ36" i="9"/>
  <c r="DA36" i="9"/>
  <c r="DB36" i="9"/>
  <c r="DC36" i="9"/>
  <c r="DD36" i="9"/>
  <c r="DE36" i="9"/>
  <c r="DF36" i="9"/>
  <c r="DG36" i="9"/>
  <c r="DH36" i="9"/>
  <c r="DI36" i="9"/>
  <c r="DJ36" i="9"/>
  <c r="DK36" i="9"/>
  <c r="DL36" i="9"/>
  <c r="DM36" i="9"/>
  <c r="DN36" i="9"/>
  <c r="DO36" i="9"/>
  <c r="DP36" i="9"/>
  <c r="DQ36" i="9"/>
  <c r="DR36" i="9"/>
  <c r="DS36" i="9"/>
  <c r="DT36" i="9"/>
  <c r="DU36" i="9"/>
  <c r="DV36" i="9"/>
  <c r="DW36" i="9"/>
  <c r="DX36" i="9"/>
  <c r="DY36" i="9"/>
  <c r="DZ36" i="9"/>
  <c r="EA36" i="9"/>
  <c r="EB36" i="9"/>
  <c r="EC36" i="9"/>
  <c r="ED36" i="9"/>
  <c r="EE36" i="9"/>
  <c r="EF36" i="9"/>
  <c r="EG36" i="9"/>
  <c r="EH36" i="9"/>
  <c r="EI36" i="9"/>
  <c r="EJ36" i="9"/>
  <c r="EK36" i="9"/>
  <c r="EL36" i="9"/>
  <c r="EM36" i="9"/>
  <c r="EN36" i="9"/>
  <c r="EO36" i="9"/>
  <c r="EP36" i="9"/>
  <c r="EQ36" i="9"/>
  <c r="ER36" i="9"/>
  <c r="ES36" i="9"/>
  <c r="CX37" i="9"/>
  <c r="CY37" i="9"/>
  <c r="CZ37" i="9"/>
  <c r="DA37" i="9"/>
  <c r="DB37" i="9"/>
  <c r="DC37" i="9"/>
  <c r="DD37" i="9"/>
  <c r="DE37" i="9"/>
  <c r="DF37" i="9"/>
  <c r="DG37" i="9"/>
  <c r="DH37" i="9"/>
  <c r="DI37" i="9"/>
  <c r="DJ37" i="9"/>
  <c r="DK37" i="9"/>
  <c r="DL37" i="9"/>
  <c r="DM37" i="9"/>
  <c r="DN37" i="9"/>
  <c r="DO37" i="9"/>
  <c r="DP37" i="9"/>
  <c r="DQ37" i="9"/>
  <c r="DR37" i="9"/>
  <c r="DS37" i="9"/>
  <c r="DT37" i="9"/>
  <c r="DU37" i="9"/>
  <c r="DV37" i="9"/>
  <c r="DW37" i="9"/>
  <c r="DX37" i="9"/>
  <c r="DY37" i="9"/>
  <c r="DZ37" i="9"/>
  <c r="EA37" i="9"/>
  <c r="EB37" i="9"/>
  <c r="EC37" i="9"/>
  <c r="ED37" i="9"/>
  <c r="EE37" i="9"/>
  <c r="EF37" i="9"/>
  <c r="EG37" i="9"/>
  <c r="EH37" i="9"/>
  <c r="EI37" i="9"/>
  <c r="EJ37" i="9"/>
  <c r="EK37" i="9"/>
  <c r="EL37" i="9"/>
  <c r="EM37" i="9"/>
  <c r="EN37" i="9"/>
  <c r="EO37" i="9"/>
  <c r="EP37" i="9"/>
  <c r="EQ37" i="9"/>
  <c r="ER37" i="9"/>
  <c r="ES37" i="9"/>
  <c r="CX38" i="9"/>
  <c r="CY38" i="9"/>
  <c r="CZ38" i="9"/>
  <c r="DA38" i="9"/>
  <c r="DB38" i="9"/>
  <c r="DC38" i="9"/>
  <c r="DD38" i="9"/>
  <c r="DE38" i="9"/>
  <c r="DF38" i="9"/>
  <c r="DG38" i="9"/>
  <c r="DH38" i="9"/>
  <c r="DI38" i="9"/>
  <c r="DJ38" i="9"/>
  <c r="DK38" i="9"/>
  <c r="DL38" i="9"/>
  <c r="DM38" i="9"/>
  <c r="DN38" i="9"/>
  <c r="DO38" i="9"/>
  <c r="DP38" i="9"/>
  <c r="DQ38" i="9"/>
  <c r="DR38" i="9"/>
  <c r="DS38" i="9"/>
  <c r="DT38" i="9"/>
  <c r="DU38" i="9"/>
  <c r="DV38" i="9"/>
  <c r="DW38" i="9"/>
  <c r="DX38" i="9"/>
  <c r="DY38" i="9"/>
  <c r="DZ38" i="9"/>
  <c r="EA38" i="9"/>
  <c r="EB38" i="9"/>
  <c r="EC38" i="9"/>
  <c r="ED38" i="9"/>
  <c r="EE38" i="9"/>
  <c r="EF38" i="9"/>
  <c r="EG38" i="9"/>
  <c r="EH38" i="9"/>
  <c r="EI38" i="9"/>
  <c r="EJ38" i="9"/>
  <c r="EK38" i="9"/>
  <c r="EL38" i="9"/>
  <c r="EM38" i="9"/>
  <c r="EN38" i="9"/>
  <c r="EO38" i="9"/>
  <c r="EP38" i="9"/>
  <c r="EQ38" i="9"/>
  <c r="ER38" i="9"/>
  <c r="ES38" i="9"/>
  <c r="CX39" i="9"/>
  <c r="CY39" i="9"/>
  <c r="CZ39" i="9"/>
  <c r="DA39" i="9"/>
  <c r="DB39" i="9"/>
  <c r="DC39" i="9"/>
  <c r="DD39" i="9"/>
  <c r="DE39" i="9"/>
  <c r="DF39" i="9"/>
  <c r="DG39" i="9"/>
  <c r="DH39" i="9"/>
  <c r="DI39" i="9"/>
  <c r="DJ39" i="9"/>
  <c r="DK39" i="9"/>
  <c r="DL39" i="9"/>
  <c r="DM39" i="9"/>
  <c r="DN39" i="9"/>
  <c r="DO39" i="9"/>
  <c r="DP39" i="9"/>
  <c r="DQ39" i="9"/>
  <c r="DR39" i="9"/>
  <c r="DS39" i="9"/>
  <c r="DT39" i="9"/>
  <c r="DU39" i="9"/>
  <c r="DV39" i="9"/>
  <c r="DW39" i="9"/>
  <c r="DX39" i="9"/>
  <c r="DY39" i="9"/>
  <c r="DZ39" i="9"/>
  <c r="EA39" i="9"/>
  <c r="EB39" i="9"/>
  <c r="EC39" i="9"/>
  <c r="ED39" i="9"/>
  <c r="EE39" i="9"/>
  <c r="EF39" i="9"/>
  <c r="EG39" i="9"/>
  <c r="EH39" i="9"/>
  <c r="EI39" i="9"/>
  <c r="EJ39" i="9"/>
  <c r="EK39" i="9"/>
  <c r="EL39" i="9"/>
  <c r="EM39" i="9"/>
  <c r="EN39" i="9"/>
  <c r="EO39" i="9"/>
  <c r="EP39" i="9"/>
  <c r="EQ39" i="9"/>
  <c r="ER39" i="9"/>
  <c r="ES39" i="9"/>
  <c r="CX40" i="9"/>
  <c r="CY40" i="9"/>
  <c r="CZ40" i="9"/>
  <c r="DA40" i="9"/>
  <c r="DB40" i="9"/>
  <c r="DC40" i="9"/>
  <c r="DD40" i="9"/>
  <c r="DE40" i="9"/>
  <c r="DF40" i="9"/>
  <c r="DG40" i="9"/>
  <c r="DH40" i="9"/>
  <c r="DI40" i="9"/>
  <c r="DJ40" i="9"/>
  <c r="DK40" i="9"/>
  <c r="DL40" i="9"/>
  <c r="DM40" i="9"/>
  <c r="DN40" i="9"/>
  <c r="DO40" i="9"/>
  <c r="DP40" i="9"/>
  <c r="DQ40" i="9"/>
  <c r="DR40" i="9"/>
  <c r="DS40" i="9"/>
  <c r="DT40" i="9"/>
  <c r="DU40" i="9"/>
  <c r="DV40" i="9"/>
  <c r="DW40" i="9"/>
  <c r="DX40" i="9"/>
  <c r="DY40" i="9"/>
  <c r="DZ40" i="9"/>
  <c r="EA40" i="9"/>
  <c r="EB40" i="9"/>
  <c r="EC40" i="9"/>
  <c r="ED40" i="9"/>
  <c r="EE40" i="9"/>
  <c r="EF40" i="9"/>
  <c r="EG40" i="9"/>
  <c r="EH40" i="9"/>
  <c r="EI40" i="9"/>
  <c r="EJ40" i="9"/>
  <c r="EK40" i="9"/>
  <c r="EL40" i="9"/>
  <c r="EM40" i="9"/>
  <c r="EN40" i="9"/>
  <c r="EO40" i="9"/>
  <c r="EP40" i="9"/>
  <c r="EQ40" i="9"/>
  <c r="ER40" i="9"/>
  <c r="ES40" i="9"/>
  <c r="CX41" i="9"/>
  <c r="CY41" i="9"/>
  <c r="CZ41" i="9"/>
  <c r="DA41" i="9"/>
  <c r="DB41" i="9"/>
  <c r="DC41" i="9"/>
  <c r="DD41" i="9"/>
  <c r="DE41" i="9"/>
  <c r="DF41" i="9"/>
  <c r="DG41" i="9"/>
  <c r="DH41" i="9"/>
  <c r="DI41" i="9"/>
  <c r="DJ41" i="9"/>
  <c r="DK41" i="9"/>
  <c r="DL41" i="9"/>
  <c r="DM41" i="9"/>
  <c r="DN41" i="9"/>
  <c r="DO41" i="9"/>
  <c r="DP41" i="9"/>
  <c r="DQ41" i="9"/>
  <c r="DR41" i="9"/>
  <c r="DS41" i="9"/>
  <c r="DT41" i="9"/>
  <c r="DU41" i="9"/>
  <c r="DV41" i="9"/>
  <c r="DW41" i="9"/>
  <c r="DX41" i="9"/>
  <c r="DY41" i="9"/>
  <c r="DZ41" i="9"/>
  <c r="EA41" i="9"/>
  <c r="EB41" i="9"/>
  <c r="EC41" i="9"/>
  <c r="ED41" i="9"/>
  <c r="EE41" i="9"/>
  <c r="EF41" i="9"/>
  <c r="EG41" i="9"/>
  <c r="EH41" i="9"/>
  <c r="EI41" i="9"/>
  <c r="EJ41" i="9"/>
  <c r="EK41" i="9"/>
  <c r="EL41" i="9"/>
  <c r="EM41" i="9"/>
  <c r="EN41" i="9"/>
  <c r="EO41" i="9"/>
  <c r="EP41" i="9"/>
  <c r="EQ41" i="9"/>
  <c r="ER41" i="9"/>
  <c r="ES41" i="9"/>
  <c r="CX42" i="9"/>
  <c r="CY42" i="9"/>
  <c r="CZ42" i="9"/>
  <c r="DA42" i="9"/>
  <c r="DB42" i="9"/>
  <c r="DC42" i="9"/>
  <c r="DD42" i="9"/>
  <c r="DE42" i="9"/>
  <c r="DF42" i="9"/>
  <c r="DG42" i="9"/>
  <c r="DH42" i="9"/>
  <c r="DI42" i="9"/>
  <c r="DJ42" i="9"/>
  <c r="DK42" i="9"/>
  <c r="DL42" i="9"/>
  <c r="DM42" i="9"/>
  <c r="DN42" i="9"/>
  <c r="DO42" i="9"/>
  <c r="DP42" i="9"/>
  <c r="DQ42" i="9"/>
  <c r="DR42" i="9"/>
  <c r="DS42" i="9"/>
  <c r="DT42" i="9"/>
  <c r="DU42" i="9"/>
  <c r="DV42" i="9"/>
  <c r="DW42" i="9"/>
  <c r="DX42" i="9"/>
  <c r="DY42" i="9"/>
  <c r="DZ42" i="9"/>
  <c r="EA42" i="9"/>
  <c r="EB42" i="9"/>
  <c r="EC42" i="9"/>
  <c r="ED42" i="9"/>
  <c r="EE42" i="9"/>
  <c r="EF42" i="9"/>
  <c r="EG42" i="9"/>
  <c r="EH42" i="9"/>
  <c r="EI42" i="9"/>
  <c r="EJ42" i="9"/>
  <c r="EK42" i="9"/>
  <c r="EL42" i="9"/>
  <c r="EM42" i="9"/>
  <c r="EN42" i="9"/>
  <c r="EO42" i="9"/>
  <c r="EP42" i="9"/>
  <c r="EQ42" i="9"/>
  <c r="ER42" i="9"/>
  <c r="ES42" i="9"/>
  <c r="CX43" i="9"/>
  <c r="CY43" i="9"/>
  <c r="CZ43" i="9"/>
  <c r="DA43" i="9"/>
  <c r="DB43" i="9"/>
  <c r="DC43" i="9"/>
  <c r="DD43" i="9"/>
  <c r="DE43" i="9"/>
  <c r="DF43" i="9"/>
  <c r="DG43" i="9"/>
  <c r="DH43" i="9"/>
  <c r="DI43" i="9"/>
  <c r="DJ43" i="9"/>
  <c r="DK43" i="9"/>
  <c r="DL43" i="9"/>
  <c r="DM43" i="9"/>
  <c r="DN43" i="9"/>
  <c r="DO43" i="9"/>
  <c r="DP43" i="9"/>
  <c r="DQ43" i="9"/>
  <c r="DR43" i="9"/>
  <c r="DS43" i="9"/>
  <c r="DT43" i="9"/>
  <c r="DU43" i="9"/>
  <c r="DV43" i="9"/>
  <c r="DW43" i="9"/>
  <c r="DX43" i="9"/>
  <c r="DY43" i="9"/>
  <c r="DZ43" i="9"/>
  <c r="EA43" i="9"/>
  <c r="EB43" i="9"/>
  <c r="EC43" i="9"/>
  <c r="ED43" i="9"/>
  <c r="EE43" i="9"/>
  <c r="EF43" i="9"/>
  <c r="EG43" i="9"/>
  <c r="EH43" i="9"/>
  <c r="EI43" i="9"/>
  <c r="EJ43" i="9"/>
  <c r="EK43" i="9"/>
  <c r="EL43" i="9"/>
  <c r="EM43" i="9"/>
  <c r="EN43" i="9"/>
  <c r="EO43" i="9"/>
  <c r="EP43" i="9"/>
  <c r="EQ43" i="9"/>
  <c r="ER43" i="9"/>
  <c r="ES43" i="9"/>
  <c r="CX44" i="9"/>
  <c r="CY44" i="9"/>
  <c r="CZ44" i="9"/>
  <c r="DA44" i="9"/>
  <c r="DB44" i="9"/>
  <c r="DC44" i="9"/>
  <c r="DD44" i="9"/>
  <c r="DE44" i="9"/>
  <c r="DF44" i="9"/>
  <c r="DG44" i="9"/>
  <c r="DH44" i="9"/>
  <c r="DI44" i="9"/>
  <c r="DJ44" i="9"/>
  <c r="DK44" i="9"/>
  <c r="DL44" i="9"/>
  <c r="DM44" i="9"/>
  <c r="DN44" i="9"/>
  <c r="DO44" i="9"/>
  <c r="DP44" i="9"/>
  <c r="DQ44" i="9"/>
  <c r="DR44" i="9"/>
  <c r="DS44" i="9"/>
  <c r="DT44" i="9"/>
  <c r="DU44" i="9"/>
  <c r="DV44" i="9"/>
  <c r="DW44" i="9"/>
  <c r="DX44" i="9"/>
  <c r="DY44" i="9"/>
  <c r="DZ44" i="9"/>
  <c r="EA44" i="9"/>
  <c r="EB44" i="9"/>
  <c r="EC44" i="9"/>
  <c r="ED44" i="9"/>
  <c r="EE44" i="9"/>
  <c r="EF44" i="9"/>
  <c r="EG44" i="9"/>
  <c r="EH44" i="9"/>
  <c r="EI44" i="9"/>
  <c r="EJ44" i="9"/>
  <c r="EK44" i="9"/>
  <c r="EL44" i="9"/>
  <c r="EM44" i="9"/>
  <c r="EN44" i="9"/>
  <c r="EO44" i="9"/>
  <c r="EP44" i="9"/>
  <c r="EQ44" i="9"/>
  <c r="ER44" i="9"/>
  <c r="ES44" i="9"/>
  <c r="CX45" i="9"/>
  <c r="CY45" i="9"/>
  <c r="CZ45" i="9"/>
  <c r="DA45" i="9"/>
  <c r="DB45" i="9"/>
  <c r="DC45" i="9"/>
  <c r="DD45" i="9"/>
  <c r="DE45" i="9"/>
  <c r="DF45" i="9"/>
  <c r="DG45" i="9"/>
  <c r="DH45" i="9"/>
  <c r="DI45" i="9"/>
  <c r="DJ45" i="9"/>
  <c r="DK45" i="9"/>
  <c r="DL45" i="9"/>
  <c r="DM45" i="9"/>
  <c r="DN45" i="9"/>
  <c r="DO45" i="9"/>
  <c r="DP45" i="9"/>
  <c r="DQ45" i="9"/>
  <c r="DR45" i="9"/>
  <c r="DS45" i="9"/>
  <c r="DT45" i="9"/>
  <c r="DU45" i="9"/>
  <c r="DV45" i="9"/>
  <c r="DW45" i="9"/>
  <c r="DX45" i="9"/>
  <c r="DY45" i="9"/>
  <c r="DZ45" i="9"/>
  <c r="EA45" i="9"/>
  <c r="EB45" i="9"/>
  <c r="EC45" i="9"/>
  <c r="ED45" i="9"/>
  <c r="EE45" i="9"/>
  <c r="EF45" i="9"/>
  <c r="EG45" i="9"/>
  <c r="EH45" i="9"/>
  <c r="EI45" i="9"/>
  <c r="EJ45" i="9"/>
  <c r="EK45" i="9"/>
  <c r="EL45" i="9"/>
  <c r="EM45" i="9"/>
  <c r="EN45" i="9"/>
  <c r="EO45" i="9"/>
  <c r="EP45" i="9"/>
  <c r="EQ45" i="9"/>
  <c r="ER45" i="9"/>
  <c r="ES45" i="9"/>
  <c r="CX46" i="9"/>
  <c r="CY46" i="9"/>
  <c r="CZ46" i="9"/>
  <c r="DA46" i="9"/>
  <c r="DB46" i="9"/>
  <c r="DC46" i="9"/>
  <c r="DD46" i="9"/>
  <c r="DE46" i="9"/>
  <c r="DF46" i="9"/>
  <c r="DG46" i="9"/>
  <c r="DH46" i="9"/>
  <c r="DI46" i="9"/>
  <c r="DJ46" i="9"/>
  <c r="DK46" i="9"/>
  <c r="DL46" i="9"/>
  <c r="DM46" i="9"/>
  <c r="DN46" i="9"/>
  <c r="DO46" i="9"/>
  <c r="DP46" i="9"/>
  <c r="DQ46" i="9"/>
  <c r="DR46" i="9"/>
  <c r="DS46" i="9"/>
  <c r="DT46" i="9"/>
  <c r="DU46" i="9"/>
  <c r="DV46" i="9"/>
  <c r="DW46" i="9"/>
  <c r="DX46" i="9"/>
  <c r="DY46" i="9"/>
  <c r="DZ46" i="9"/>
  <c r="EA46" i="9"/>
  <c r="EB46" i="9"/>
  <c r="EC46" i="9"/>
  <c r="ED46" i="9"/>
  <c r="EE46" i="9"/>
  <c r="EF46" i="9"/>
  <c r="EG46" i="9"/>
  <c r="EH46" i="9"/>
  <c r="EI46" i="9"/>
  <c r="EJ46" i="9"/>
  <c r="EK46" i="9"/>
  <c r="EL46" i="9"/>
  <c r="EM46" i="9"/>
  <c r="EN46" i="9"/>
  <c r="EO46" i="9"/>
  <c r="EP46" i="9"/>
  <c r="EQ46" i="9"/>
  <c r="ER46" i="9"/>
  <c r="ES46" i="9"/>
  <c r="CX47" i="9"/>
  <c r="CY47" i="9"/>
  <c r="CZ47" i="9"/>
  <c r="DA47" i="9"/>
  <c r="DB47" i="9"/>
  <c r="DC47" i="9"/>
  <c r="DD47" i="9"/>
  <c r="DE47" i="9"/>
  <c r="DF47" i="9"/>
  <c r="DG47" i="9"/>
  <c r="DH47" i="9"/>
  <c r="DI47" i="9"/>
  <c r="DJ47" i="9"/>
  <c r="DK47" i="9"/>
  <c r="DL47" i="9"/>
  <c r="DM47" i="9"/>
  <c r="DN47" i="9"/>
  <c r="DO47" i="9"/>
  <c r="DP47" i="9"/>
  <c r="DQ47" i="9"/>
  <c r="DR47" i="9"/>
  <c r="DS47" i="9"/>
  <c r="DT47" i="9"/>
  <c r="DU47" i="9"/>
  <c r="DV47" i="9"/>
  <c r="DW47" i="9"/>
  <c r="DX47" i="9"/>
  <c r="DY47" i="9"/>
  <c r="DZ47" i="9"/>
  <c r="EA47" i="9"/>
  <c r="EB47" i="9"/>
  <c r="EC47" i="9"/>
  <c r="ED47" i="9"/>
  <c r="EE47" i="9"/>
  <c r="EF47" i="9"/>
  <c r="EG47" i="9"/>
  <c r="EH47" i="9"/>
  <c r="EI47" i="9"/>
  <c r="EJ47" i="9"/>
  <c r="EK47" i="9"/>
  <c r="EL47" i="9"/>
  <c r="EM47" i="9"/>
  <c r="EN47" i="9"/>
  <c r="EO47" i="9"/>
  <c r="EP47" i="9"/>
  <c r="EQ47" i="9"/>
  <c r="ER47" i="9"/>
  <c r="ES47" i="9"/>
  <c r="CX48" i="9"/>
  <c r="CY48" i="9"/>
  <c r="CZ48" i="9"/>
  <c r="DA48" i="9"/>
  <c r="DB48" i="9"/>
  <c r="DC48" i="9"/>
  <c r="DD48" i="9"/>
  <c r="DE48" i="9"/>
  <c r="DF48" i="9"/>
  <c r="DG48" i="9"/>
  <c r="DH48" i="9"/>
  <c r="DI48" i="9"/>
  <c r="DJ48" i="9"/>
  <c r="DK48" i="9"/>
  <c r="DL48" i="9"/>
  <c r="DM48" i="9"/>
  <c r="DN48" i="9"/>
  <c r="DO48" i="9"/>
  <c r="DP48" i="9"/>
  <c r="DQ48" i="9"/>
  <c r="DR48" i="9"/>
  <c r="DS48" i="9"/>
  <c r="DT48" i="9"/>
  <c r="DU48" i="9"/>
  <c r="DV48" i="9"/>
  <c r="DW48" i="9"/>
  <c r="DX48" i="9"/>
  <c r="DY48" i="9"/>
  <c r="DZ48" i="9"/>
  <c r="EA48" i="9"/>
  <c r="EB48" i="9"/>
  <c r="EC48" i="9"/>
  <c r="ED48" i="9"/>
  <c r="EE48" i="9"/>
  <c r="EF48" i="9"/>
  <c r="EG48" i="9"/>
  <c r="EH48" i="9"/>
  <c r="EI48" i="9"/>
  <c r="EJ48" i="9"/>
  <c r="EK48" i="9"/>
  <c r="EL48" i="9"/>
  <c r="EM48" i="9"/>
  <c r="EN48" i="9"/>
  <c r="EO48" i="9"/>
  <c r="EP48" i="9"/>
  <c r="EQ48" i="9"/>
  <c r="ER48" i="9"/>
  <c r="ES48" i="9"/>
  <c r="CX49" i="9"/>
  <c r="CY49" i="9"/>
  <c r="CZ49" i="9"/>
  <c r="DA49" i="9"/>
  <c r="DB49" i="9"/>
  <c r="DC49" i="9"/>
  <c r="DD49" i="9"/>
  <c r="DE49" i="9"/>
  <c r="DF49" i="9"/>
  <c r="DG49" i="9"/>
  <c r="DH49" i="9"/>
  <c r="DI49" i="9"/>
  <c r="DJ49" i="9"/>
  <c r="DK49" i="9"/>
  <c r="DL49" i="9"/>
  <c r="DM49" i="9"/>
  <c r="DN49" i="9"/>
  <c r="DO49" i="9"/>
  <c r="DP49" i="9"/>
  <c r="DQ49" i="9"/>
  <c r="DR49" i="9"/>
  <c r="DS49" i="9"/>
  <c r="DT49" i="9"/>
  <c r="DU49" i="9"/>
  <c r="DV49" i="9"/>
  <c r="DW49" i="9"/>
  <c r="DX49" i="9"/>
  <c r="DY49" i="9"/>
  <c r="DZ49" i="9"/>
  <c r="EA49" i="9"/>
  <c r="EB49" i="9"/>
  <c r="EC49" i="9"/>
  <c r="ED49" i="9"/>
  <c r="EE49" i="9"/>
  <c r="EF49" i="9"/>
  <c r="EG49" i="9"/>
  <c r="EH49" i="9"/>
  <c r="EI49" i="9"/>
  <c r="EJ49" i="9"/>
  <c r="EK49" i="9"/>
  <c r="EL49" i="9"/>
  <c r="EM49" i="9"/>
  <c r="EN49" i="9"/>
  <c r="EO49" i="9"/>
  <c r="EP49" i="9"/>
  <c r="EQ49" i="9"/>
  <c r="ER49" i="9"/>
  <c r="ES49" i="9"/>
  <c r="CX50" i="9"/>
  <c r="CY50" i="9"/>
  <c r="CZ50" i="9"/>
  <c r="DA50" i="9"/>
  <c r="DB50" i="9"/>
  <c r="DC50" i="9"/>
  <c r="DD50" i="9"/>
  <c r="DE50" i="9"/>
  <c r="DF50" i="9"/>
  <c r="DG50" i="9"/>
  <c r="DH50" i="9"/>
  <c r="DI50" i="9"/>
  <c r="DJ50" i="9"/>
  <c r="DK50" i="9"/>
  <c r="DL50" i="9"/>
  <c r="DM50" i="9"/>
  <c r="DN50" i="9"/>
  <c r="DO50" i="9"/>
  <c r="DP50" i="9"/>
  <c r="DQ50" i="9"/>
  <c r="DR50" i="9"/>
  <c r="DS50" i="9"/>
  <c r="DT50" i="9"/>
  <c r="DU50" i="9"/>
  <c r="DV50" i="9"/>
  <c r="DW50" i="9"/>
  <c r="DX50" i="9"/>
  <c r="DY50" i="9"/>
  <c r="DZ50" i="9"/>
  <c r="EA50" i="9"/>
  <c r="EB50" i="9"/>
  <c r="EC50" i="9"/>
  <c r="ED50" i="9"/>
  <c r="EE50" i="9"/>
  <c r="EF50" i="9"/>
  <c r="EG50" i="9"/>
  <c r="EH50" i="9"/>
  <c r="EI50" i="9"/>
  <c r="EJ50" i="9"/>
  <c r="EK50" i="9"/>
  <c r="EL50" i="9"/>
  <c r="EM50" i="9"/>
  <c r="EN50" i="9"/>
  <c r="EO50" i="9"/>
  <c r="EP50" i="9"/>
  <c r="EQ50" i="9"/>
  <c r="ER50" i="9"/>
  <c r="ES50" i="9"/>
  <c r="CX51" i="9"/>
  <c r="CY51" i="9"/>
  <c r="CZ51" i="9"/>
  <c r="DA51" i="9"/>
  <c r="DB51" i="9"/>
  <c r="DC51" i="9"/>
  <c r="DD51" i="9"/>
  <c r="DE51" i="9"/>
  <c r="DF51" i="9"/>
  <c r="DG51" i="9"/>
  <c r="DH51" i="9"/>
  <c r="DI51" i="9"/>
  <c r="DJ51" i="9"/>
  <c r="DK51" i="9"/>
  <c r="DL51" i="9"/>
  <c r="DM51" i="9"/>
  <c r="DN51" i="9"/>
  <c r="DO51" i="9"/>
  <c r="DP51" i="9"/>
  <c r="DQ51" i="9"/>
  <c r="DR51" i="9"/>
  <c r="DS51" i="9"/>
  <c r="DT51" i="9"/>
  <c r="DU51" i="9"/>
  <c r="DV51" i="9"/>
  <c r="DW51" i="9"/>
  <c r="DX51" i="9"/>
  <c r="DY51" i="9"/>
  <c r="DZ51" i="9"/>
  <c r="EA51" i="9"/>
  <c r="EB51" i="9"/>
  <c r="EC51" i="9"/>
  <c r="ED51" i="9"/>
  <c r="EE51" i="9"/>
  <c r="EF51" i="9"/>
  <c r="EG51" i="9"/>
  <c r="EH51" i="9"/>
  <c r="EI51" i="9"/>
  <c r="EJ51" i="9"/>
  <c r="EK51" i="9"/>
  <c r="EL51" i="9"/>
  <c r="EM51" i="9"/>
  <c r="EN51" i="9"/>
  <c r="EO51" i="9"/>
  <c r="EP51" i="9"/>
  <c r="EQ51" i="9"/>
  <c r="ER51" i="9"/>
  <c r="ES51" i="9"/>
  <c r="CX52" i="9"/>
  <c r="CY52" i="9"/>
  <c r="CZ52" i="9"/>
  <c r="DA52" i="9"/>
  <c r="DB52" i="9"/>
  <c r="DC52" i="9"/>
  <c r="DD52" i="9"/>
  <c r="DE52" i="9"/>
  <c r="DF52" i="9"/>
  <c r="DG52" i="9"/>
  <c r="DH52" i="9"/>
  <c r="DI52" i="9"/>
  <c r="DJ52" i="9"/>
  <c r="DK52" i="9"/>
  <c r="DL52" i="9"/>
  <c r="DM52" i="9"/>
  <c r="DN52" i="9"/>
  <c r="DO52" i="9"/>
  <c r="DP52" i="9"/>
  <c r="DQ52" i="9"/>
  <c r="DR52" i="9"/>
  <c r="DS52" i="9"/>
  <c r="DT52" i="9"/>
  <c r="DU52" i="9"/>
  <c r="DV52" i="9"/>
  <c r="DW52" i="9"/>
  <c r="DX52" i="9"/>
  <c r="DY52" i="9"/>
  <c r="DZ52" i="9"/>
  <c r="EA52" i="9"/>
  <c r="EB52" i="9"/>
  <c r="EC52" i="9"/>
  <c r="ED52" i="9"/>
  <c r="EE52" i="9"/>
  <c r="EF52" i="9"/>
  <c r="EG52" i="9"/>
  <c r="EH52" i="9"/>
  <c r="EI52" i="9"/>
  <c r="EJ52" i="9"/>
  <c r="EK52" i="9"/>
  <c r="EL52" i="9"/>
  <c r="EM52" i="9"/>
  <c r="EN52" i="9"/>
  <c r="EO52" i="9"/>
  <c r="EP52" i="9"/>
  <c r="EQ52" i="9"/>
  <c r="ER52" i="9"/>
  <c r="ES52" i="9"/>
  <c r="CX53" i="9"/>
  <c r="CY53" i="9"/>
  <c r="CZ53" i="9"/>
  <c r="DA53" i="9"/>
  <c r="DB53" i="9"/>
  <c r="DC53" i="9"/>
  <c r="DD53" i="9"/>
  <c r="DE53" i="9"/>
  <c r="DF53" i="9"/>
  <c r="DG53" i="9"/>
  <c r="DH53" i="9"/>
  <c r="DI53" i="9"/>
  <c r="DJ53" i="9"/>
  <c r="DK53" i="9"/>
  <c r="DL53" i="9"/>
  <c r="DM53" i="9"/>
  <c r="DN53" i="9"/>
  <c r="DO53" i="9"/>
  <c r="DP53" i="9"/>
  <c r="DQ53" i="9"/>
  <c r="DR53" i="9"/>
  <c r="DS53" i="9"/>
  <c r="DT53" i="9"/>
  <c r="DU53" i="9"/>
  <c r="DV53" i="9"/>
  <c r="DW53" i="9"/>
  <c r="DX53" i="9"/>
  <c r="DY53" i="9"/>
  <c r="DZ53" i="9"/>
  <c r="EA53" i="9"/>
  <c r="EB53" i="9"/>
  <c r="EC53" i="9"/>
  <c r="ED53" i="9"/>
  <c r="EE53" i="9"/>
  <c r="EF53" i="9"/>
  <c r="EG53" i="9"/>
  <c r="EH53" i="9"/>
  <c r="EI53" i="9"/>
  <c r="EJ53" i="9"/>
  <c r="EK53" i="9"/>
  <c r="EL53" i="9"/>
  <c r="EM53" i="9"/>
  <c r="EN53" i="9"/>
  <c r="EO53" i="9"/>
  <c r="EP53" i="9"/>
  <c r="EQ53" i="9"/>
  <c r="ER53" i="9"/>
  <c r="ES53" i="9"/>
  <c r="CX54" i="9"/>
  <c r="CY54" i="9"/>
  <c r="CZ54" i="9"/>
  <c r="DA54" i="9"/>
  <c r="DB54" i="9"/>
  <c r="DC54" i="9"/>
  <c r="DD54" i="9"/>
  <c r="DE54" i="9"/>
  <c r="DF54" i="9"/>
  <c r="DG54" i="9"/>
  <c r="DH54" i="9"/>
  <c r="DI54" i="9"/>
  <c r="DJ54" i="9"/>
  <c r="DK54" i="9"/>
  <c r="DL54" i="9"/>
  <c r="DM54" i="9"/>
  <c r="DN54" i="9"/>
  <c r="DO54" i="9"/>
  <c r="DP54" i="9"/>
  <c r="DQ54" i="9"/>
  <c r="DR54" i="9"/>
  <c r="DS54" i="9"/>
  <c r="DT54" i="9"/>
  <c r="DU54" i="9"/>
  <c r="DV54" i="9"/>
  <c r="DW54" i="9"/>
  <c r="DX54" i="9"/>
  <c r="DY54" i="9"/>
  <c r="DZ54" i="9"/>
  <c r="EA54" i="9"/>
  <c r="EB54" i="9"/>
  <c r="EC54" i="9"/>
  <c r="ED54" i="9"/>
  <c r="EE54" i="9"/>
  <c r="EF54" i="9"/>
  <c r="EG54" i="9"/>
  <c r="EH54" i="9"/>
  <c r="EI54" i="9"/>
  <c r="EJ54" i="9"/>
  <c r="EK54" i="9"/>
  <c r="EL54" i="9"/>
  <c r="EM54" i="9"/>
  <c r="EN54" i="9"/>
  <c r="EO54" i="9"/>
  <c r="EP54" i="9"/>
  <c r="EQ54" i="9"/>
  <c r="ER54" i="9"/>
  <c r="ES54" i="9"/>
  <c r="CX55" i="9"/>
  <c r="CY55" i="9"/>
  <c r="CZ55" i="9"/>
  <c r="DA55" i="9"/>
  <c r="DB55" i="9"/>
  <c r="DC55" i="9"/>
  <c r="DD55" i="9"/>
  <c r="DE55" i="9"/>
  <c r="DF55" i="9"/>
  <c r="DG55" i="9"/>
  <c r="DH55" i="9"/>
  <c r="DI55" i="9"/>
  <c r="DJ55" i="9"/>
  <c r="DK55" i="9"/>
  <c r="DL55" i="9"/>
  <c r="DM55" i="9"/>
  <c r="DN55" i="9"/>
  <c r="DO55" i="9"/>
  <c r="DP55" i="9"/>
  <c r="DQ55" i="9"/>
  <c r="DR55" i="9"/>
  <c r="DS55" i="9"/>
  <c r="DT55" i="9"/>
  <c r="DU55" i="9"/>
  <c r="DV55" i="9"/>
  <c r="DW55" i="9"/>
  <c r="DX55" i="9"/>
  <c r="DY55" i="9"/>
  <c r="DZ55" i="9"/>
  <c r="EA55" i="9"/>
  <c r="EB55" i="9"/>
  <c r="EC55" i="9"/>
  <c r="ED55" i="9"/>
  <c r="EE55" i="9"/>
  <c r="EF55" i="9"/>
  <c r="EG55" i="9"/>
  <c r="EH55" i="9"/>
  <c r="EI55" i="9"/>
  <c r="EJ55" i="9"/>
  <c r="EK55" i="9"/>
  <c r="EL55" i="9"/>
  <c r="EM55" i="9"/>
  <c r="EN55" i="9"/>
  <c r="EO55" i="9"/>
  <c r="EP55" i="9"/>
  <c r="EQ55" i="9"/>
  <c r="ER55" i="9"/>
  <c r="ES55" i="9"/>
  <c r="CX56" i="9"/>
  <c r="CY56" i="9"/>
  <c r="CZ56" i="9"/>
  <c r="DA56" i="9"/>
  <c r="DB56" i="9"/>
  <c r="DC56" i="9"/>
  <c r="DD56" i="9"/>
  <c r="DE56" i="9"/>
  <c r="DF56" i="9"/>
  <c r="DG56" i="9"/>
  <c r="DH56" i="9"/>
  <c r="DI56" i="9"/>
  <c r="DJ56" i="9"/>
  <c r="DK56" i="9"/>
  <c r="DL56" i="9"/>
  <c r="DM56" i="9"/>
  <c r="DN56" i="9"/>
  <c r="DO56" i="9"/>
  <c r="DP56" i="9"/>
  <c r="DQ56" i="9"/>
  <c r="DR56" i="9"/>
  <c r="DS56" i="9"/>
  <c r="DT56" i="9"/>
  <c r="DU56" i="9"/>
  <c r="DV56" i="9"/>
  <c r="DW56" i="9"/>
  <c r="DX56" i="9"/>
  <c r="DY56" i="9"/>
  <c r="DZ56" i="9"/>
  <c r="EA56" i="9"/>
  <c r="EB56" i="9"/>
  <c r="EC56" i="9"/>
  <c r="ED56" i="9"/>
  <c r="EE56" i="9"/>
  <c r="EF56" i="9"/>
  <c r="EG56" i="9"/>
  <c r="EH56" i="9"/>
  <c r="EI56" i="9"/>
  <c r="EJ56" i="9"/>
  <c r="EK56" i="9"/>
  <c r="EL56" i="9"/>
  <c r="EM56" i="9"/>
  <c r="EN56" i="9"/>
  <c r="EO56" i="9"/>
  <c r="EP56" i="9"/>
  <c r="EQ56" i="9"/>
  <c r="ER56" i="9"/>
  <c r="ES56" i="9"/>
  <c r="CX57" i="9"/>
  <c r="CY57" i="9"/>
  <c r="CZ57" i="9"/>
  <c r="DA57" i="9"/>
  <c r="DB57" i="9"/>
  <c r="DC57" i="9"/>
  <c r="DD57" i="9"/>
  <c r="DE57" i="9"/>
  <c r="DF57" i="9"/>
  <c r="DG57" i="9"/>
  <c r="DH57" i="9"/>
  <c r="DI57" i="9"/>
  <c r="DJ57" i="9"/>
  <c r="DK57" i="9"/>
  <c r="DL57" i="9"/>
  <c r="DM57" i="9"/>
  <c r="DN57" i="9"/>
  <c r="DO57" i="9"/>
  <c r="DP57" i="9"/>
  <c r="DQ57" i="9"/>
  <c r="DR57" i="9"/>
  <c r="DS57" i="9"/>
  <c r="DT57" i="9"/>
  <c r="DU57" i="9"/>
  <c r="DV57" i="9"/>
  <c r="DW57" i="9"/>
  <c r="DX57" i="9"/>
  <c r="DY57" i="9"/>
  <c r="DZ57" i="9"/>
  <c r="EA57" i="9"/>
  <c r="EB57" i="9"/>
  <c r="EC57" i="9"/>
  <c r="ED57" i="9"/>
  <c r="EE57" i="9"/>
  <c r="EF57" i="9"/>
  <c r="EG57" i="9"/>
  <c r="EH57" i="9"/>
  <c r="EI57" i="9"/>
  <c r="EJ57" i="9"/>
  <c r="EK57" i="9"/>
  <c r="EL57" i="9"/>
  <c r="EM57" i="9"/>
  <c r="EN57" i="9"/>
  <c r="EO57" i="9"/>
  <c r="EP57" i="9"/>
  <c r="EQ57" i="9"/>
  <c r="ER57" i="9"/>
  <c r="ES57" i="9"/>
  <c r="CX58" i="9"/>
  <c r="CY58" i="9"/>
  <c r="CZ58" i="9"/>
  <c r="DA58" i="9"/>
  <c r="DB58" i="9"/>
  <c r="DC58" i="9"/>
  <c r="DD58" i="9"/>
  <c r="DE58" i="9"/>
  <c r="DF58" i="9"/>
  <c r="DG58" i="9"/>
  <c r="DH58" i="9"/>
  <c r="DI58" i="9"/>
  <c r="DJ58" i="9"/>
  <c r="DK58" i="9"/>
  <c r="DL58" i="9"/>
  <c r="DM58" i="9"/>
  <c r="DN58" i="9"/>
  <c r="DO58" i="9"/>
  <c r="DP58" i="9"/>
  <c r="DQ58" i="9"/>
  <c r="DR58" i="9"/>
  <c r="DS58" i="9"/>
  <c r="DT58" i="9"/>
  <c r="DU58" i="9"/>
  <c r="DV58" i="9"/>
  <c r="DW58" i="9"/>
  <c r="DX58" i="9"/>
  <c r="DY58" i="9"/>
  <c r="DZ58" i="9"/>
  <c r="EA58" i="9"/>
  <c r="EB58" i="9"/>
  <c r="EC58" i="9"/>
  <c r="ED58" i="9"/>
  <c r="EE58" i="9"/>
  <c r="EF58" i="9"/>
  <c r="EG58" i="9"/>
  <c r="EH58" i="9"/>
  <c r="EI58" i="9"/>
  <c r="EJ58" i="9"/>
  <c r="EK58" i="9"/>
  <c r="EL58" i="9"/>
  <c r="EM58" i="9"/>
  <c r="EN58" i="9"/>
  <c r="EO58" i="9"/>
  <c r="EP58" i="9"/>
  <c r="EQ58" i="9"/>
  <c r="ER58" i="9"/>
  <c r="ES58" i="9"/>
  <c r="CX59" i="9"/>
  <c r="CY59" i="9"/>
  <c r="CZ59" i="9"/>
  <c r="DA59" i="9"/>
  <c r="DB59" i="9"/>
  <c r="DC59" i="9"/>
  <c r="DD59" i="9"/>
  <c r="DE59" i="9"/>
  <c r="DF59" i="9"/>
  <c r="DG59" i="9"/>
  <c r="DH59" i="9"/>
  <c r="DI59" i="9"/>
  <c r="DJ59" i="9"/>
  <c r="DK59" i="9"/>
  <c r="DL59" i="9"/>
  <c r="DM59" i="9"/>
  <c r="DN59" i="9"/>
  <c r="DO59" i="9"/>
  <c r="DP59" i="9"/>
  <c r="DQ59" i="9"/>
  <c r="DR59" i="9"/>
  <c r="DS59" i="9"/>
  <c r="DT59" i="9"/>
  <c r="DU59" i="9"/>
  <c r="DV59" i="9"/>
  <c r="DW59" i="9"/>
  <c r="DX59" i="9"/>
  <c r="DY59" i="9"/>
  <c r="DZ59" i="9"/>
  <c r="EA59" i="9"/>
  <c r="EB59" i="9"/>
  <c r="EC59" i="9"/>
  <c r="ED59" i="9"/>
  <c r="EE59" i="9"/>
  <c r="EF59" i="9"/>
  <c r="EG59" i="9"/>
  <c r="EH59" i="9"/>
  <c r="EI59" i="9"/>
  <c r="EJ59" i="9"/>
  <c r="EK59" i="9"/>
  <c r="EL59" i="9"/>
  <c r="EM59" i="9"/>
  <c r="EN59" i="9"/>
  <c r="EO59" i="9"/>
  <c r="EP59" i="9"/>
  <c r="EQ59" i="9"/>
  <c r="ER59" i="9"/>
  <c r="ES59" i="9"/>
  <c r="CX60" i="9"/>
  <c r="CY60" i="9"/>
  <c r="CZ60" i="9"/>
  <c r="DA60" i="9"/>
  <c r="DB60" i="9"/>
  <c r="DC60" i="9"/>
  <c r="DD60" i="9"/>
  <c r="DE60" i="9"/>
  <c r="DF60" i="9"/>
  <c r="DG60" i="9"/>
  <c r="DH60" i="9"/>
  <c r="DI60" i="9"/>
  <c r="DJ60" i="9"/>
  <c r="DK60" i="9"/>
  <c r="DL60" i="9"/>
  <c r="DM60" i="9"/>
  <c r="DN60" i="9"/>
  <c r="DO60" i="9"/>
  <c r="DP60" i="9"/>
  <c r="DQ60" i="9"/>
  <c r="DR60" i="9"/>
  <c r="DS60" i="9"/>
  <c r="DT60" i="9"/>
  <c r="DU60" i="9"/>
  <c r="DV60" i="9"/>
  <c r="DW60" i="9"/>
  <c r="DX60" i="9"/>
  <c r="DY60" i="9"/>
  <c r="DZ60" i="9"/>
  <c r="EA60" i="9"/>
  <c r="EB60" i="9"/>
  <c r="EC60" i="9"/>
  <c r="ED60" i="9"/>
  <c r="EE60" i="9"/>
  <c r="EF60" i="9"/>
  <c r="EG60" i="9"/>
  <c r="EH60" i="9"/>
  <c r="EI60" i="9"/>
  <c r="EJ60" i="9"/>
  <c r="EK60" i="9"/>
  <c r="EL60" i="9"/>
  <c r="EM60" i="9"/>
  <c r="EN60" i="9"/>
  <c r="EO60" i="9"/>
  <c r="EP60" i="9"/>
  <c r="EQ60" i="9"/>
  <c r="ER60" i="9"/>
  <c r="ES60" i="9"/>
  <c r="CX61" i="9"/>
  <c r="CY61" i="9"/>
  <c r="CZ61" i="9"/>
  <c r="DA61" i="9"/>
  <c r="DB61" i="9"/>
  <c r="DC61" i="9"/>
  <c r="DD61" i="9"/>
  <c r="DE61" i="9"/>
  <c r="DF61" i="9"/>
  <c r="DG61" i="9"/>
  <c r="DH61" i="9"/>
  <c r="DI61" i="9"/>
  <c r="DJ61" i="9"/>
  <c r="DK61" i="9"/>
  <c r="DL61" i="9"/>
  <c r="DM61" i="9"/>
  <c r="DN61" i="9"/>
  <c r="DO61" i="9"/>
  <c r="DP61" i="9"/>
  <c r="DQ61" i="9"/>
  <c r="DR61" i="9"/>
  <c r="DS61" i="9"/>
  <c r="DT61" i="9"/>
  <c r="DU61" i="9"/>
  <c r="DV61" i="9"/>
  <c r="DW61" i="9"/>
  <c r="DX61" i="9"/>
  <c r="DY61" i="9"/>
  <c r="DZ61" i="9"/>
  <c r="EA61" i="9"/>
  <c r="EB61" i="9"/>
  <c r="EC61" i="9"/>
  <c r="ED61" i="9"/>
  <c r="EE61" i="9"/>
  <c r="EF61" i="9"/>
  <c r="EG61" i="9"/>
  <c r="EH61" i="9"/>
  <c r="EI61" i="9"/>
  <c r="EJ61" i="9"/>
  <c r="EK61" i="9"/>
  <c r="EL61" i="9"/>
  <c r="EM61" i="9"/>
  <c r="EN61" i="9"/>
  <c r="EO61" i="9"/>
  <c r="EP61" i="9"/>
  <c r="EQ61" i="9"/>
  <c r="ER61" i="9"/>
  <c r="ES61" i="9"/>
  <c r="CX62" i="9"/>
  <c r="CY62" i="9"/>
  <c r="CZ62" i="9"/>
  <c r="DA62" i="9"/>
  <c r="DB62" i="9"/>
  <c r="DC62" i="9"/>
  <c r="DD62" i="9"/>
  <c r="DE62" i="9"/>
  <c r="DF62" i="9"/>
  <c r="DG62" i="9"/>
  <c r="DH62" i="9"/>
  <c r="DI62" i="9"/>
  <c r="DJ62" i="9"/>
  <c r="DK62" i="9"/>
  <c r="DL62" i="9"/>
  <c r="DM62" i="9"/>
  <c r="DN62" i="9"/>
  <c r="DO62" i="9"/>
  <c r="DP62" i="9"/>
  <c r="DQ62" i="9"/>
  <c r="DR62" i="9"/>
  <c r="DS62" i="9"/>
  <c r="DT62" i="9"/>
  <c r="DU62" i="9"/>
  <c r="DV62" i="9"/>
  <c r="DW62" i="9"/>
  <c r="DX62" i="9"/>
  <c r="DY62" i="9"/>
  <c r="DZ62" i="9"/>
  <c r="EA62" i="9"/>
  <c r="EB62" i="9"/>
  <c r="EC62" i="9"/>
  <c r="ED62" i="9"/>
  <c r="EE62" i="9"/>
  <c r="EF62" i="9"/>
  <c r="EG62" i="9"/>
  <c r="EH62" i="9"/>
  <c r="EI62" i="9"/>
  <c r="EJ62" i="9"/>
  <c r="EK62" i="9"/>
  <c r="EL62" i="9"/>
  <c r="EM62" i="9"/>
  <c r="EN62" i="9"/>
  <c r="EO62" i="9"/>
  <c r="EP62" i="9"/>
  <c r="EQ62" i="9"/>
  <c r="ER62" i="9"/>
  <c r="ES62" i="9"/>
  <c r="CX63" i="9"/>
  <c r="CY63" i="9"/>
  <c r="CZ63" i="9"/>
  <c r="DA63" i="9"/>
  <c r="DB63" i="9"/>
  <c r="DC63" i="9"/>
  <c r="DD63" i="9"/>
  <c r="DE63" i="9"/>
  <c r="DF63" i="9"/>
  <c r="DG63" i="9"/>
  <c r="DH63" i="9"/>
  <c r="DI63" i="9"/>
  <c r="DJ63" i="9"/>
  <c r="DK63" i="9"/>
  <c r="DL63" i="9"/>
  <c r="DM63" i="9"/>
  <c r="DN63" i="9"/>
  <c r="DO63" i="9"/>
  <c r="DP63" i="9"/>
  <c r="DQ63" i="9"/>
  <c r="DR63" i="9"/>
  <c r="DS63" i="9"/>
  <c r="DT63" i="9"/>
  <c r="DU63" i="9"/>
  <c r="DV63" i="9"/>
  <c r="DW63" i="9"/>
  <c r="DX63" i="9"/>
  <c r="DY63" i="9"/>
  <c r="DZ63" i="9"/>
  <c r="EA63" i="9"/>
  <c r="EB63" i="9"/>
  <c r="EC63" i="9"/>
  <c r="ED63" i="9"/>
  <c r="EE63" i="9"/>
  <c r="EF63" i="9"/>
  <c r="EG63" i="9"/>
  <c r="EH63" i="9"/>
  <c r="EI63" i="9"/>
  <c r="EJ63" i="9"/>
  <c r="EK63" i="9"/>
  <c r="EL63" i="9"/>
  <c r="EM63" i="9"/>
  <c r="EN63" i="9"/>
  <c r="EO63" i="9"/>
  <c r="EP63" i="9"/>
  <c r="EQ63" i="9"/>
  <c r="ER63" i="9"/>
  <c r="ES63" i="9"/>
  <c r="CX64" i="9"/>
  <c r="CY64" i="9"/>
  <c r="CZ64" i="9"/>
  <c r="DA64" i="9"/>
  <c r="DB64" i="9"/>
  <c r="DC64" i="9"/>
  <c r="DD64" i="9"/>
  <c r="DE64" i="9"/>
  <c r="DF64" i="9"/>
  <c r="DG64" i="9"/>
  <c r="DH64" i="9"/>
  <c r="DI64" i="9"/>
  <c r="DJ64" i="9"/>
  <c r="DK64" i="9"/>
  <c r="DL64" i="9"/>
  <c r="DM64" i="9"/>
  <c r="DN64" i="9"/>
  <c r="DO64" i="9"/>
  <c r="DP64" i="9"/>
  <c r="DQ64" i="9"/>
  <c r="DR64" i="9"/>
  <c r="DS64" i="9"/>
  <c r="DT64" i="9"/>
  <c r="DU64" i="9"/>
  <c r="DV64" i="9"/>
  <c r="DW64" i="9"/>
  <c r="DX64" i="9"/>
  <c r="DY64" i="9"/>
  <c r="DZ64" i="9"/>
  <c r="EA64" i="9"/>
  <c r="EB64" i="9"/>
  <c r="EC64" i="9"/>
  <c r="ED64" i="9"/>
  <c r="EE64" i="9"/>
  <c r="EF64" i="9"/>
  <c r="EG64" i="9"/>
  <c r="EH64" i="9"/>
  <c r="EI64" i="9"/>
  <c r="EJ64" i="9"/>
  <c r="EK64" i="9"/>
  <c r="EL64" i="9"/>
  <c r="EM64" i="9"/>
  <c r="EN64" i="9"/>
  <c r="EO64" i="9"/>
  <c r="EP64" i="9"/>
  <c r="EQ64" i="9"/>
  <c r="ER64" i="9"/>
  <c r="ES64" i="9"/>
  <c r="CX65" i="9"/>
  <c r="CY65" i="9"/>
  <c r="CZ65" i="9"/>
  <c r="DA65" i="9"/>
  <c r="DB65" i="9"/>
  <c r="DC65" i="9"/>
  <c r="DD65" i="9"/>
  <c r="DE65" i="9"/>
  <c r="DF65" i="9"/>
  <c r="DG65" i="9"/>
  <c r="DH65" i="9"/>
  <c r="DI65" i="9"/>
  <c r="DJ65" i="9"/>
  <c r="DK65" i="9"/>
  <c r="DL65" i="9"/>
  <c r="DM65" i="9"/>
  <c r="DN65" i="9"/>
  <c r="DO65" i="9"/>
  <c r="DP65" i="9"/>
  <c r="DQ65" i="9"/>
  <c r="DR65" i="9"/>
  <c r="DS65" i="9"/>
  <c r="DT65" i="9"/>
  <c r="DU65" i="9"/>
  <c r="DV65" i="9"/>
  <c r="DW65" i="9"/>
  <c r="DX65" i="9"/>
  <c r="DY65" i="9"/>
  <c r="DZ65" i="9"/>
  <c r="EA65" i="9"/>
  <c r="EB65" i="9"/>
  <c r="EC65" i="9"/>
  <c r="ED65" i="9"/>
  <c r="EE65" i="9"/>
  <c r="EF65" i="9"/>
  <c r="EG65" i="9"/>
  <c r="EH65" i="9"/>
  <c r="EI65" i="9"/>
  <c r="EJ65" i="9"/>
  <c r="EK65" i="9"/>
  <c r="EL65" i="9"/>
  <c r="EM65" i="9"/>
  <c r="EN65" i="9"/>
  <c r="EO65" i="9"/>
  <c r="EP65" i="9"/>
  <c r="EQ65" i="9"/>
  <c r="ER65" i="9"/>
  <c r="ES65" i="9"/>
  <c r="CX66" i="9"/>
  <c r="CY66" i="9"/>
  <c r="CZ66" i="9"/>
  <c r="DA66" i="9"/>
  <c r="DB66" i="9"/>
  <c r="DC66" i="9"/>
  <c r="DD66" i="9"/>
  <c r="DE66" i="9"/>
  <c r="DF66" i="9"/>
  <c r="DG66" i="9"/>
  <c r="DH66" i="9"/>
  <c r="DI66" i="9"/>
  <c r="DJ66" i="9"/>
  <c r="DK66" i="9"/>
  <c r="DL66" i="9"/>
  <c r="DM66" i="9"/>
  <c r="DN66" i="9"/>
  <c r="DO66" i="9"/>
  <c r="DP66" i="9"/>
  <c r="DQ66" i="9"/>
  <c r="DR66" i="9"/>
  <c r="DS66" i="9"/>
  <c r="DT66" i="9"/>
  <c r="DU66" i="9"/>
  <c r="DV66" i="9"/>
  <c r="DW66" i="9"/>
  <c r="DX66" i="9"/>
  <c r="DY66" i="9"/>
  <c r="DZ66" i="9"/>
  <c r="EA66" i="9"/>
  <c r="EB66" i="9"/>
  <c r="EC66" i="9"/>
  <c r="ED66" i="9"/>
  <c r="EE66" i="9"/>
  <c r="EF66" i="9"/>
  <c r="EG66" i="9"/>
  <c r="EH66" i="9"/>
  <c r="EI66" i="9"/>
  <c r="EJ66" i="9"/>
  <c r="EK66" i="9"/>
  <c r="EL66" i="9"/>
  <c r="EM66" i="9"/>
  <c r="EN66" i="9"/>
  <c r="EO66" i="9"/>
  <c r="EP66" i="9"/>
  <c r="EQ66" i="9"/>
  <c r="ER66" i="9"/>
  <c r="ES66" i="9"/>
  <c r="CX67" i="9"/>
  <c r="CY67" i="9"/>
  <c r="CZ67" i="9"/>
  <c r="DA67" i="9"/>
  <c r="DB67" i="9"/>
  <c r="DC67" i="9"/>
  <c r="DD67" i="9"/>
  <c r="DE67" i="9"/>
  <c r="DF67" i="9"/>
  <c r="DG67" i="9"/>
  <c r="DH67" i="9"/>
  <c r="DI67" i="9"/>
  <c r="DJ67" i="9"/>
  <c r="DK67" i="9"/>
  <c r="DL67" i="9"/>
  <c r="DM67" i="9"/>
  <c r="DN67" i="9"/>
  <c r="DO67" i="9"/>
  <c r="DP67" i="9"/>
  <c r="DQ67" i="9"/>
  <c r="DR67" i="9"/>
  <c r="DS67" i="9"/>
  <c r="DT67" i="9"/>
  <c r="DU67" i="9"/>
  <c r="DV67" i="9"/>
  <c r="DW67" i="9"/>
  <c r="DX67" i="9"/>
  <c r="DY67" i="9"/>
  <c r="DZ67" i="9"/>
  <c r="EA67" i="9"/>
  <c r="EB67" i="9"/>
  <c r="EC67" i="9"/>
  <c r="ED67" i="9"/>
  <c r="EE67" i="9"/>
  <c r="EF67" i="9"/>
  <c r="EG67" i="9"/>
  <c r="EH67" i="9"/>
  <c r="EI67" i="9"/>
  <c r="EJ67" i="9"/>
  <c r="EK67" i="9"/>
  <c r="EL67" i="9"/>
  <c r="EM67" i="9"/>
  <c r="EN67" i="9"/>
  <c r="EO67" i="9"/>
  <c r="EP67" i="9"/>
  <c r="EQ67" i="9"/>
  <c r="ER67" i="9"/>
  <c r="ES67" i="9"/>
  <c r="CX68" i="9"/>
  <c r="CY68" i="9"/>
  <c r="CZ68" i="9"/>
  <c r="DA68" i="9"/>
  <c r="DB68" i="9"/>
  <c r="DC68" i="9"/>
  <c r="DD68" i="9"/>
  <c r="DE68" i="9"/>
  <c r="DF68" i="9"/>
  <c r="DG68" i="9"/>
  <c r="DH68" i="9"/>
  <c r="DI68" i="9"/>
  <c r="DJ68" i="9"/>
  <c r="DK68" i="9"/>
  <c r="DL68" i="9"/>
  <c r="DM68" i="9"/>
  <c r="DN68" i="9"/>
  <c r="DO68" i="9"/>
  <c r="DP68" i="9"/>
  <c r="DQ68" i="9"/>
  <c r="DR68" i="9"/>
  <c r="DS68" i="9"/>
  <c r="DT68" i="9"/>
  <c r="DU68" i="9"/>
  <c r="DV68" i="9"/>
  <c r="DW68" i="9"/>
  <c r="DX68" i="9"/>
  <c r="DY68" i="9"/>
  <c r="DZ68" i="9"/>
  <c r="EA68" i="9"/>
  <c r="EB68" i="9"/>
  <c r="EC68" i="9"/>
  <c r="ED68" i="9"/>
  <c r="EE68" i="9"/>
  <c r="EF68" i="9"/>
  <c r="EG68" i="9"/>
  <c r="EH68" i="9"/>
  <c r="EI68" i="9"/>
  <c r="EJ68" i="9"/>
  <c r="EK68" i="9"/>
  <c r="EL68" i="9"/>
  <c r="EM68" i="9"/>
  <c r="EN68" i="9"/>
  <c r="EO68" i="9"/>
  <c r="EP68" i="9"/>
  <c r="EQ68" i="9"/>
  <c r="ER68" i="9"/>
  <c r="ES68" i="9"/>
  <c r="CX69" i="9"/>
  <c r="CY69" i="9"/>
  <c r="CZ69" i="9"/>
  <c r="DA69" i="9"/>
  <c r="DB69" i="9"/>
  <c r="DC69" i="9"/>
  <c r="DD69" i="9"/>
  <c r="DE69" i="9"/>
  <c r="DF69" i="9"/>
  <c r="DG69" i="9"/>
  <c r="DH69" i="9"/>
  <c r="DI69" i="9"/>
  <c r="DJ69" i="9"/>
  <c r="DK69" i="9"/>
  <c r="DL69" i="9"/>
  <c r="DM69" i="9"/>
  <c r="DN69" i="9"/>
  <c r="DO69" i="9"/>
  <c r="DP69" i="9"/>
  <c r="DQ69" i="9"/>
  <c r="DR69" i="9"/>
  <c r="DS69" i="9"/>
  <c r="DT69" i="9"/>
  <c r="DU69" i="9"/>
  <c r="DV69" i="9"/>
  <c r="DW69" i="9"/>
  <c r="DX69" i="9"/>
  <c r="DY69" i="9"/>
  <c r="DZ69" i="9"/>
  <c r="EA69" i="9"/>
  <c r="EB69" i="9"/>
  <c r="EC69" i="9"/>
  <c r="ED69" i="9"/>
  <c r="EE69" i="9"/>
  <c r="EF69" i="9"/>
  <c r="EG69" i="9"/>
  <c r="EH69" i="9"/>
  <c r="EI69" i="9"/>
  <c r="EJ69" i="9"/>
  <c r="EK69" i="9"/>
  <c r="EL69" i="9"/>
  <c r="EM69" i="9"/>
  <c r="EN69" i="9"/>
  <c r="EO69" i="9"/>
  <c r="EP69" i="9"/>
  <c r="EQ69" i="9"/>
  <c r="ER69" i="9"/>
  <c r="ES69" i="9"/>
  <c r="CX70" i="9"/>
  <c r="CY70" i="9"/>
  <c r="CZ70" i="9"/>
  <c r="DA70" i="9"/>
  <c r="DB70" i="9"/>
  <c r="DC70" i="9"/>
  <c r="DD70" i="9"/>
  <c r="DE70" i="9"/>
  <c r="DF70" i="9"/>
  <c r="DG70" i="9"/>
  <c r="DH70" i="9"/>
  <c r="DI70" i="9"/>
  <c r="DJ70" i="9"/>
  <c r="DK70" i="9"/>
  <c r="DL70" i="9"/>
  <c r="DM70" i="9"/>
  <c r="DN70" i="9"/>
  <c r="DO70" i="9"/>
  <c r="DP70" i="9"/>
  <c r="DQ70" i="9"/>
  <c r="DR70" i="9"/>
  <c r="DS70" i="9"/>
  <c r="DT70" i="9"/>
  <c r="DU70" i="9"/>
  <c r="DV70" i="9"/>
  <c r="DW70" i="9"/>
  <c r="DX70" i="9"/>
  <c r="DY70" i="9"/>
  <c r="DZ70" i="9"/>
  <c r="EA70" i="9"/>
  <c r="EB70" i="9"/>
  <c r="EC70" i="9"/>
  <c r="ED70" i="9"/>
  <c r="EE70" i="9"/>
  <c r="EF70" i="9"/>
  <c r="EG70" i="9"/>
  <c r="EH70" i="9"/>
  <c r="EI70" i="9"/>
  <c r="EJ70" i="9"/>
  <c r="EK70" i="9"/>
  <c r="EL70" i="9"/>
  <c r="EM70" i="9"/>
  <c r="EN70" i="9"/>
  <c r="EO70" i="9"/>
  <c r="EP70" i="9"/>
  <c r="EQ70" i="9"/>
  <c r="ER70" i="9"/>
  <c r="ES70" i="9"/>
  <c r="CX71" i="9"/>
  <c r="CY71" i="9"/>
  <c r="CZ71" i="9"/>
  <c r="DA71" i="9"/>
  <c r="DB71" i="9"/>
  <c r="DC71" i="9"/>
  <c r="DD71" i="9"/>
  <c r="DE71" i="9"/>
  <c r="DF71" i="9"/>
  <c r="DG71" i="9"/>
  <c r="DH71" i="9"/>
  <c r="DI71" i="9"/>
  <c r="DJ71" i="9"/>
  <c r="DK71" i="9"/>
  <c r="DL71" i="9"/>
  <c r="DM71" i="9"/>
  <c r="DN71" i="9"/>
  <c r="DO71" i="9"/>
  <c r="DP71" i="9"/>
  <c r="DQ71" i="9"/>
  <c r="DR71" i="9"/>
  <c r="DS71" i="9"/>
  <c r="DT71" i="9"/>
  <c r="DU71" i="9"/>
  <c r="DV71" i="9"/>
  <c r="DW71" i="9"/>
  <c r="DX71" i="9"/>
  <c r="DY71" i="9"/>
  <c r="DZ71" i="9"/>
  <c r="EA71" i="9"/>
  <c r="EB71" i="9"/>
  <c r="EC71" i="9"/>
  <c r="ED71" i="9"/>
  <c r="EE71" i="9"/>
  <c r="EF71" i="9"/>
  <c r="EG71" i="9"/>
  <c r="EH71" i="9"/>
  <c r="EI71" i="9"/>
  <c r="EJ71" i="9"/>
  <c r="EK71" i="9"/>
  <c r="EL71" i="9"/>
  <c r="EM71" i="9"/>
  <c r="EN71" i="9"/>
  <c r="EO71" i="9"/>
  <c r="EP71" i="9"/>
  <c r="EQ71" i="9"/>
  <c r="ER71" i="9"/>
  <c r="ES71" i="9"/>
  <c r="CX72" i="9"/>
  <c r="CY72" i="9"/>
  <c r="CZ72" i="9"/>
  <c r="DA72" i="9"/>
  <c r="DB72" i="9"/>
  <c r="DC72" i="9"/>
  <c r="DD72" i="9"/>
  <c r="DE72" i="9"/>
  <c r="DF72" i="9"/>
  <c r="DG72" i="9"/>
  <c r="DH72" i="9"/>
  <c r="DI72" i="9"/>
  <c r="DJ72" i="9"/>
  <c r="DK72" i="9"/>
  <c r="DL72" i="9"/>
  <c r="DM72" i="9"/>
  <c r="DN72" i="9"/>
  <c r="DO72" i="9"/>
  <c r="DP72" i="9"/>
  <c r="DQ72" i="9"/>
  <c r="DR72" i="9"/>
  <c r="DS72" i="9"/>
  <c r="DT72" i="9"/>
  <c r="DU72" i="9"/>
  <c r="DV72" i="9"/>
  <c r="DW72" i="9"/>
  <c r="DX72" i="9"/>
  <c r="DY72" i="9"/>
  <c r="DZ72" i="9"/>
  <c r="EA72" i="9"/>
  <c r="EB72" i="9"/>
  <c r="EC72" i="9"/>
  <c r="ED72" i="9"/>
  <c r="EE72" i="9"/>
  <c r="EF72" i="9"/>
  <c r="EG72" i="9"/>
  <c r="EH72" i="9"/>
  <c r="EI72" i="9"/>
  <c r="EJ72" i="9"/>
  <c r="EK72" i="9"/>
  <c r="EL72" i="9"/>
  <c r="EM72" i="9"/>
  <c r="EN72" i="9"/>
  <c r="EO72" i="9"/>
  <c r="EP72" i="9"/>
  <c r="EQ72" i="9"/>
  <c r="ER72" i="9"/>
  <c r="ES72" i="9"/>
  <c r="CX73" i="9"/>
  <c r="CY73" i="9"/>
  <c r="CZ73" i="9"/>
  <c r="DA73" i="9"/>
  <c r="DB73" i="9"/>
  <c r="DC73" i="9"/>
  <c r="DD73" i="9"/>
  <c r="DE73" i="9"/>
  <c r="DF73" i="9"/>
  <c r="DG73" i="9"/>
  <c r="DH73" i="9"/>
  <c r="DI73" i="9"/>
  <c r="DJ73" i="9"/>
  <c r="DK73" i="9"/>
  <c r="DL73" i="9"/>
  <c r="DM73" i="9"/>
  <c r="DN73" i="9"/>
  <c r="DO73" i="9"/>
  <c r="DP73" i="9"/>
  <c r="DQ73" i="9"/>
  <c r="DR73" i="9"/>
  <c r="DS73" i="9"/>
  <c r="DT73" i="9"/>
  <c r="DU73" i="9"/>
  <c r="DV73" i="9"/>
  <c r="DW73" i="9"/>
  <c r="DX73" i="9"/>
  <c r="DY73" i="9"/>
  <c r="DZ73" i="9"/>
  <c r="EA73" i="9"/>
  <c r="EB73" i="9"/>
  <c r="EC73" i="9"/>
  <c r="ED73" i="9"/>
  <c r="EE73" i="9"/>
  <c r="EF73" i="9"/>
  <c r="EG73" i="9"/>
  <c r="EH73" i="9"/>
  <c r="EI73" i="9"/>
  <c r="EJ73" i="9"/>
  <c r="EK73" i="9"/>
  <c r="EL73" i="9"/>
  <c r="EM73" i="9"/>
  <c r="EN73" i="9"/>
  <c r="EO73" i="9"/>
  <c r="EP73" i="9"/>
  <c r="EQ73" i="9"/>
  <c r="ER73" i="9"/>
  <c r="ES73" i="9"/>
  <c r="CX74" i="9"/>
  <c r="CY74" i="9"/>
  <c r="CZ74" i="9"/>
  <c r="DA74" i="9"/>
  <c r="DB74" i="9"/>
  <c r="DC74" i="9"/>
  <c r="DD74" i="9"/>
  <c r="DE74" i="9"/>
  <c r="DF74" i="9"/>
  <c r="DG74" i="9"/>
  <c r="DH74" i="9"/>
  <c r="DI74" i="9"/>
  <c r="DJ74" i="9"/>
  <c r="DK74" i="9"/>
  <c r="DL74" i="9"/>
  <c r="DM74" i="9"/>
  <c r="DN74" i="9"/>
  <c r="DO74" i="9"/>
  <c r="DP74" i="9"/>
  <c r="DQ74" i="9"/>
  <c r="DR74" i="9"/>
  <c r="DS74" i="9"/>
  <c r="DT74" i="9"/>
  <c r="DU74" i="9"/>
  <c r="DV74" i="9"/>
  <c r="DW74" i="9"/>
  <c r="DX74" i="9"/>
  <c r="DY74" i="9"/>
  <c r="DZ74" i="9"/>
  <c r="EA74" i="9"/>
  <c r="EB74" i="9"/>
  <c r="EC74" i="9"/>
  <c r="ED74" i="9"/>
  <c r="EE74" i="9"/>
  <c r="EF74" i="9"/>
  <c r="EG74" i="9"/>
  <c r="EH74" i="9"/>
  <c r="EI74" i="9"/>
  <c r="EJ74" i="9"/>
  <c r="EK74" i="9"/>
  <c r="EL74" i="9"/>
  <c r="EM74" i="9"/>
  <c r="EN74" i="9"/>
  <c r="EO74" i="9"/>
  <c r="EP74" i="9"/>
  <c r="EQ74" i="9"/>
  <c r="ER74" i="9"/>
  <c r="ES74" i="9"/>
  <c r="CX75" i="9"/>
  <c r="CY75" i="9"/>
  <c r="CZ75" i="9"/>
  <c r="DA75" i="9"/>
  <c r="DB75" i="9"/>
  <c r="DC75" i="9"/>
  <c r="DD75" i="9"/>
  <c r="DE75" i="9"/>
  <c r="DF75" i="9"/>
  <c r="DG75" i="9"/>
  <c r="DH75" i="9"/>
  <c r="DI75" i="9"/>
  <c r="DJ75" i="9"/>
  <c r="DK75" i="9"/>
  <c r="DL75" i="9"/>
  <c r="DM75" i="9"/>
  <c r="DN75" i="9"/>
  <c r="DO75" i="9"/>
  <c r="DP75" i="9"/>
  <c r="DQ75" i="9"/>
  <c r="DR75" i="9"/>
  <c r="DS75" i="9"/>
  <c r="DT75" i="9"/>
  <c r="DU75" i="9"/>
  <c r="DV75" i="9"/>
  <c r="DW75" i="9"/>
  <c r="DX75" i="9"/>
  <c r="DY75" i="9"/>
  <c r="DZ75" i="9"/>
  <c r="EA75" i="9"/>
  <c r="EB75" i="9"/>
  <c r="EC75" i="9"/>
  <c r="ED75" i="9"/>
  <c r="EE75" i="9"/>
  <c r="EF75" i="9"/>
  <c r="EG75" i="9"/>
  <c r="EH75" i="9"/>
  <c r="EI75" i="9"/>
  <c r="EJ75" i="9"/>
  <c r="EK75" i="9"/>
  <c r="EL75" i="9"/>
  <c r="EM75" i="9"/>
  <c r="EN75" i="9"/>
  <c r="EO75" i="9"/>
  <c r="EP75" i="9"/>
  <c r="EQ75" i="9"/>
  <c r="ER75" i="9"/>
  <c r="ES75" i="9"/>
  <c r="CX76" i="9"/>
  <c r="CY76" i="9"/>
  <c r="CZ76" i="9"/>
  <c r="DA76" i="9"/>
  <c r="DB76" i="9"/>
  <c r="DC76" i="9"/>
  <c r="DD76" i="9"/>
  <c r="DE76" i="9"/>
  <c r="DF76" i="9"/>
  <c r="DG76" i="9"/>
  <c r="DH76" i="9"/>
  <c r="DI76" i="9"/>
  <c r="DJ76" i="9"/>
  <c r="DK76" i="9"/>
  <c r="DL76" i="9"/>
  <c r="DM76" i="9"/>
  <c r="DN76" i="9"/>
  <c r="DO76" i="9"/>
  <c r="DP76" i="9"/>
  <c r="DQ76" i="9"/>
  <c r="DR76" i="9"/>
  <c r="DS76" i="9"/>
  <c r="DT76" i="9"/>
  <c r="DU76" i="9"/>
  <c r="DV76" i="9"/>
  <c r="DW76" i="9"/>
  <c r="DX76" i="9"/>
  <c r="DY76" i="9"/>
  <c r="DZ76" i="9"/>
  <c r="EA76" i="9"/>
  <c r="EB76" i="9"/>
  <c r="EC76" i="9"/>
  <c r="ED76" i="9"/>
  <c r="EE76" i="9"/>
  <c r="EF76" i="9"/>
  <c r="EG76" i="9"/>
  <c r="EH76" i="9"/>
  <c r="EI76" i="9"/>
  <c r="EJ76" i="9"/>
  <c r="EK76" i="9"/>
  <c r="EL76" i="9"/>
  <c r="EM76" i="9"/>
  <c r="EN76" i="9"/>
  <c r="EO76" i="9"/>
  <c r="EP76" i="9"/>
  <c r="EQ76" i="9"/>
  <c r="ER76" i="9"/>
  <c r="ES76" i="9"/>
  <c r="CX77" i="9"/>
  <c r="CY77" i="9"/>
  <c r="CZ77" i="9"/>
  <c r="DA77" i="9"/>
  <c r="DB77" i="9"/>
  <c r="DC77" i="9"/>
  <c r="DD77" i="9"/>
  <c r="DE77" i="9"/>
  <c r="DF77" i="9"/>
  <c r="DG77" i="9"/>
  <c r="DH77" i="9"/>
  <c r="DI77" i="9"/>
  <c r="DJ77" i="9"/>
  <c r="DK77" i="9"/>
  <c r="DL77" i="9"/>
  <c r="DM77" i="9"/>
  <c r="DN77" i="9"/>
  <c r="DO77" i="9"/>
  <c r="DP77" i="9"/>
  <c r="DQ77" i="9"/>
  <c r="DR77" i="9"/>
  <c r="DS77" i="9"/>
  <c r="DT77" i="9"/>
  <c r="DU77" i="9"/>
  <c r="DV77" i="9"/>
  <c r="DW77" i="9"/>
  <c r="DX77" i="9"/>
  <c r="DY77" i="9"/>
  <c r="DZ77" i="9"/>
  <c r="EA77" i="9"/>
  <c r="EB77" i="9"/>
  <c r="EC77" i="9"/>
  <c r="ED77" i="9"/>
  <c r="EE77" i="9"/>
  <c r="EF77" i="9"/>
  <c r="EG77" i="9"/>
  <c r="EH77" i="9"/>
  <c r="EI77" i="9"/>
  <c r="EJ77" i="9"/>
  <c r="EK77" i="9"/>
  <c r="EL77" i="9"/>
  <c r="EM77" i="9"/>
  <c r="EN77" i="9"/>
  <c r="EO77" i="9"/>
  <c r="EP77" i="9"/>
  <c r="EQ77" i="9"/>
  <c r="ER77" i="9"/>
  <c r="ES77" i="9"/>
  <c r="CX78" i="9"/>
  <c r="CY78" i="9"/>
  <c r="CZ78" i="9"/>
  <c r="DA78" i="9"/>
  <c r="DB78" i="9"/>
  <c r="DC78" i="9"/>
  <c r="DD78" i="9"/>
  <c r="DE78" i="9"/>
  <c r="DF78" i="9"/>
  <c r="DG78" i="9"/>
  <c r="DH78" i="9"/>
  <c r="DI78" i="9"/>
  <c r="DJ78" i="9"/>
  <c r="DK78" i="9"/>
  <c r="DL78" i="9"/>
  <c r="DM78" i="9"/>
  <c r="DN78" i="9"/>
  <c r="DO78" i="9"/>
  <c r="DP78" i="9"/>
  <c r="DQ78" i="9"/>
  <c r="DR78" i="9"/>
  <c r="DS78" i="9"/>
  <c r="DT78" i="9"/>
  <c r="DU78" i="9"/>
  <c r="DV78" i="9"/>
  <c r="DW78" i="9"/>
  <c r="DX78" i="9"/>
  <c r="DY78" i="9"/>
  <c r="DZ78" i="9"/>
  <c r="EA78" i="9"/>
  <c r="EB78" i="9"/>
  <c r="EC78" i="9"/>
  <c r="ED78" i="9"/>
  <c r="EE78" i="9"/>
  <c r="EF78" i="9"/>
  <c r="EG78" i="9"/>
  <c r="EH78" i="9"/>
  <c r="EI78" i="9"/>
  <c r="EJ78" i="9"/>
  <c r="EK78" i="9"/>
  <c r="EL78" i="9"/>
  <c r="EM78" i="9"/>
  <c r="EN78" i="9"/>
  <c r="EO78" i="9"/>
  <c r="EP78" i="9"/>
  <c r="EQ78" i="9"/>
  <c r="ER78" i="9"/>
  <c r="ES78" i="9"/>
  <c r="CX79" i="9"/>
  <c r="CY79" i="9"/>
  <c r="CZ79" i="9"/>
  <c r="DA79" i="9"/>
  <c r="DB79" i="9"/>
  <c r="DC79" i="9"/>
  <c r="DD79" i="9"/>
  <c r="DE79" i="9"/>
  <c r="DF79" i="9"/>
  <c r="DG79" i="9"/>
  <c r="DH79" i="9"/>
  <c r="DI79" i="9"/>
  <c r="DJ79" i="9"/>
  <c r="DK79" i="9"/>
  <c r="DL79" i="9"/>
  <c r="DM79" i="9"/>
  <c r="DN79" i="9"/>
  <c r="DO79" i="9"/>
  <c r="DP79" i="9"/>
  <c r="DQ79" i="9"/>
  <c r="DR79" i="9"/>
  <c r="DS79" i="9"/>
  <c r="DT79" i="9"/>
  <c r="DU79" i="9"/>
  <c r="DV79" i="9"/>
  <c r="DW79" i="9"/>
  <c r="DX79" i="9"/>
  <c r="DY79" i="9"/>
  <c r="DZ79" i="9"/>
  <c r="EA79" i="9"/>
  <c r="EB79" i="9"/>
  <c r="EC79" i="9"/>
  <c r="ED79" i="9"/>
  <c r="EE79" i="9"/>
  <c r="EF79" i="9"/>
  <c r="EG79" i="9"/>
  <c r="EH79" i="9"/>
  <c r="EI79" i="9"/>
  <c r="EJ79" i="9"/>
  <c r="EK79" i="9"/>
  <c r="EL79" i="9"/>
  <c r="EM79" i="9"/>
  <c r="EN79" i="9"/>
  <c r="EO79" i="9"/>
  <c r="EP79" i="9"/>
  <c r="EQ79" i="9"/>
  <c r="ER79" i="9"/>
  <c r="ES79" i="9"/>
  <c r="CX80" i="9"/>
  <c r="CY80" i="9"/>
  <c r="CZ80" i="9"/>
  <c r="DA80" i="9"/>
  <c r="DB80" i="9"/>
  <c r="DC80" i="9"/>
  <c r="DD80" i="9"/>
  <c r="DE80" i="9"/>
  <c r="DF80" i="9"/>
  <c r="DG80" i="9"/>
  <c r="DH80" i="9"/>
  <c r="DI80" i="9"/>
  <c r="DJ80" i="9"/>
  <c r="DK80" i="9"/>
  <c r="DL80" i="9"/>
  <c r="DM80" i="9"/>
  <c r="DN80" i="9"/>
  <c r="DO80" i="9"/>
  <c r="DP80" i="9"/>
  <c r="DQ80" i="9"/>
  <c r="DR80" i="9"/>
  <c r="DS80" i="9"/>
  <c r="DT80" i="9"/>
  <c r="DU80" i="9"/>
  <c r="DV80" i="9"/>
  <c r="DW80" i="9"/>
  <c r="DX80" i="9"/>
  <c r="DY80" i="9"/>
  <c r="DZ80" i="9"/>
  <c r="EA80" i="9"/>
  <c r="EB80" i="9"/>
  <c r="EC80" i="9"/>
  <c r="ED80" i="9"/>
  <c r="EE80" i="9"/>
  <c r="EF80" i="9"/>
  <c r="EG80" i="9"/>
  <c r="EH80" i="9"/>
  <c r="EI80" i="9"/>
  <c r="EJ80" i="9"/>
  <c r="EK80" i="9"/>
  <c r="EL80" i="9"/>
  <c r="EM80" i="9"/>
  <c r="EN80" i="9"/>
  <c r="EO80" i="9"/>
  <c r="EP80" i="9"/>
  <c r="EQ80" i="9"/>
  <c r="ER80" i="9"/>
  <c r="ES80" i="9"/>
  <c r="CX81" i="9"/>
  <c r="CY81" i="9"/>
  <c r="CZ81" i="9"/>
  <c r="DA81" i="9"/>
  <c r="DB81" i="9"/>
  <c r="DC81" i="9"/>
  <c r="DD81" i="9"/>
  <c r="DE81" i="9"/>
  <c r="DF81" i="9"/>
  <c r="DG81" i="9"/>
  <c r="DH81" i="9"/>
  <c r="DI81" i="9"/>
  <c r="DJ81" i="9"/>
  <c r="DK81" i="9"/>
  <c r="DL81" i="9"/>
  <c r="DM81" i="9"/>
  <c r="DN81" i="9"/>
  <c r="DO81" i="9"/>
  <c r="DP81" i="9"/>
  <c r="DQ81" i="9"/>
  <c r="DR81" i="9"/>
  <c r="DS81" i="9"/>
  <c r="DT81" i="9"/>
  <c r="DU81" i="9"/>
  <c r="DV81" i="9"/>
  <c r="DW81" i="9"/>
  <c r="DX81" i="9"/>
  <c r="DY81" i="9"/>
  <c r="DZ81" i="9"/>
  <c r="EA81" i="9"/>
  <c r="EB81" i="9"/>
  <c r="EC81" i="9"/>
  <c r="ED81" i="9"/>
  <c r="EE81" i="9"/>
  <c r="EF81" i="9"/>
  <c r="EG81" i="9"/>
  <c r="EH81" i="9"/>
  <c r="EI81" i="9"/>
  <c r="EJ81" i="9"/>
  <c r="EK81" i="9"/>
  <c r="EL81" i="9"/>
  <c r="EM81" i="9"/>
  <c r="EN81" i="9"/>
  <c r="EO81" i="9"/>
  <c r="EP81" i="9"/>
  <c r="EQ81" i="9"/>
  <c r="ER81" i="9"/>
  <c r="ES81" i="9"/>
  <c r="CX82" i="9"/>
  <c r="CY82" i="9"/>
  <c r="CZ82" i="9"/>
  <c r="DA82" i="9"/>
  <c r="DB82" i="9"/>
  <c r="DC82" i="9"/>
  <c r="DD82" i="9"/>
  <c r="DE82" i="9"/>
  <c r="DF82" i="9"/>
  <c r="DG82" i="9"/>
  <c r="DH82" i="9"/>
  <c r="DI82" i="9"/>
  <c r="DJ82" i="9"/>
  <c r="DK82" i="9"/>
  <c r="DL82" i="9"/>
  <c r="DM82" i="9"/>
  <c r="DN82" i="9"/>
  <c r="DO82" i="9"/>
  <c r="DP82" i="9"/>
  <c r="DQ82" i="9"/>
  <c r="DR82" i="9"/>
  <c r="DS82" i="9"/>
  <c r="DT82" i="9"/>
  <c r="DU82" i="9"/>
  <c r="DV82" i="9"/>
  <c r="DW82" i="9"/>
  <c r="DX82" i="9"/>
  <c r="DY82" i="9"/>
  <c r="DZ82" i="9"/>
  <c r="EA82" i="9"/>
  <c r="EB82" i="9"/>
  <c r="EC82" i="9"/>
  <c r="ED82" i="9"/>
  <c r="EE82" i="9"/>
  <c r="EF82" i="9"/>
  <c r="EG82" i="9"/>
  <c r="EH82" i="9"/>
  <c r="EI82" i="9"/>
  <c r="EJ82" i="9"/>
  <c r="EK82" i="9"/>
  <c r="EL82" i="9"/>
  <c r="EM82" i="9"/>
  <c r="EN82" i="9"/>
  <c r="EO82" i="9"/>
  <c r="EP82" i="9"/>
  <c r="EQ82" i="9"/>
  <c r="ER82" i="9"/>
  <c r="ES82" i="9"/>
  <c r="CX83" i="9"/>
  <c r="CY83" i="9"/>
  <c r="CZ83" i="9"/>
  <c r="DA83" i="9"/>
  <c r="DB83" i="9"/>
  <c r="DC83" i="9"/>
  <c r="DD83" i="9"/>
  <c r="DE83" i="9"/>
  <c r="DF83" i="9"/>
  <c r="DG83" i="9"/>
  <c r="DH83" i="9"/>
  <c r="DI83" i="9"/>
  <c r="DJ83" i="9"/>
  <c r="DK83" i="9"/>
  <c r="DL83" i="9"/>
  <c r="DM83" i="9"/>
  <c r="DN83" i="9"/>
  <c r="DO83" i="9"/>
  <c r="DP83" i="9"/>
  <c r="DQ83" i="9"/>
  <c r="DR83" i="9"/>
  <c r="DS83" i="9"/>
  <c r="DT83" i="9"/>
  <c r="DU83" i="9"/>
  <c r="DV83" i="9"/>
  <c r="DW83" i="9"/>
  <c r="DX83" i="9"/>
  <c r="DY83" i="9"/>
  <c r="DZ83" i="9"/>
  <c r="EA83" i="9"/>
  <c r="EB83" i="9"/>
  <c r="EC83" i="9"/>
  <c r="ED83" i="9"/>
  <c r="EE83" i="9"/>
  <c r="EF83" i="9"/>
  <c r="EG83" i="9"/>
  <c r="EH83" i="9"/>
  <c r="EI83" i="9"/>
  <c r="EJ83" i="9"/>
  <c r="EK83" i="9"/>
  <c r="EL83" i="9"/>
  <c r="EM83" i="9"/>
  <c r="EN83" i="9"/>
  <c r="EO83" i="9"/>
  <c r="EP83" i="9"/>
  <c r="EQ83" i="9"/>
  <c r="ER83" i="9"/>
  <c r="ES83" i="9"/>
  <c r="CX84" i="9"/>
  <c r="CY84" i="9"/>
  <c r="CZ84" i="9"/>
  <c r="DA84" i="9"/>
  <c r="DB84" i="9"/>
  <c r="DC84" i="9"/>
  <c r="DD84" i="9"/>
  <c r="DE84" i="9"/>
  <c r="DF84" i="9"/>
  <c r="DG84" i="9"/>
  <c r="DH84" i="9"/>
  <c r="DI84" i="9"/>
  <c r="DJ84" i="9"/>
  <c r="DK84" i="9"/>
  <c r="DL84" i="9"/>
  <c r="DM84" i="9"/>
  <c r="DN84" i="9"/>
  <c r="DO84" i="9"/>
  <c r="DP84" i="9"/>
  <c r="DQ84" i="9"/>
  <c r="DR84" i="9"/>
  <c r="DS84" i="9"/>
  <c r="DT84" i="9"/>
  <c r="DU84" i="9"/>
  <c r="DV84" i="9"/>
  <c r="DW84" i="9"/>
  <c r="DX84" i="9"/>
  <c r="DY84" i="9"/>
  <c r="DZ84" i="9"/>
  <c r="EA84" i="9"/>
  <c r="EB84" i="9"/>
  <c r="EC84" i="9"/>
  <c r="ED84" i="9"/>
  <c r="EE84" i="9"/>
  <c r="EF84" i="9"/>
  <c r="EG84" i="9"/>
  <c r="EH84" i="9"/>
  <c r="EI84" i="9"/>
  <c r="EJ84" i="9"/>
  <c r="EK84" i="9"/>
  <c r="EL84" i="9"/>
  <c r="EM84" i="9"/>
  <c r="EN84" i="9"/>
  <c r="EO84" i="9"/>
  <c r="EP84" i="9"/>
  <c r="EQ84" i="9"/>
  <c r="ER84" i="9"/>
  <c r="ES84" i="9"/>
  <c r="CX85" i="9"/>
  <c r="CY85" i="9"/>
  <c r="CZ85" i="9"/>
  <c r="DA85" i="9"/>
  <c r="DB85" i="9"/>
  <c r="DC85" i="9"/>
  <c r="DD85" i="9"/>
  <c r="DE85" i="9"/>
  <c r="DF85" i="9"/>
  <c r="DG85" i="9"/>
  <c r="DH85" i="9"/>
  <c r="DI85" i="9"/>
  <c r="DJ85" i="9"/>
  <c r="DK85" i="9"/>
  <c r="DL85" i="9"/>
  <c r="DM85" i="9"/>
  <c r="DN85" i="9"/>
  <c r="DO85" i="9"/>
  <c r="DP85" i="9"/>
  <c r="DQ85" i="9"/>
  <c r="DR85" i="9"/>
  <c r="DS85" i="9"/>
  <c r="DT85" i="9"/>
  <c r="DU85" i="9"/>
  <c r="DV85" i="9"/>
  <c r="DW85" i="9"/>
  <c r="DX85" i="9"/>
  <c r="DY85" i="9"/>
  <c r="DZ85" i="9"/>
  <c r="EA85" i="9"/>
  <c r="EB85" i="9"/>
  <c r="EC85" i="9"/>
  <c r="ED85" i="9"/>
  <c r="EE85" i="9"/>
  <c r="EF85" i="9"/>
  <c r="EG85" i="9"/>
  <c r="EH85" i="9"/>
  <c r="EI85" i="9"/>
  <c r="EJ85" i="9"/>
  <c r="EK85" i="9"/>
  <c r="EL85" i="9"/>
  <c r="EM85" i="9"/>
  <c r="EN85" i="9"/>
  <c r="EO85" i="9"/>
  <c r="EP85" i="9"/>
  <c r="EQ85" i="9"/>
  <c r="ER85" i="9"/>
  <c r="ES85" i="9"/>
  <c r="CX86" i="9"/>
  <c r="CY86" i="9"/>
  <c r="CZ86" i="9"/>
  <c r="DA86" i="9"/>
  <c r="DB86" i="9"/>
  <c r="DC86" i="9"/>
  <c r="DD86" i="9"/>
  <c r="DE86" i="9"/>
  <c r="DF86" i="9"/>
  <c r="DG86" i="9"/>
  <c r="DH86" i="9"/>
  <c r="DI86" i="9"/>
  <c r="DJ86" i="9"/>
  <c r="DK86" i="9"/>
  <c r="DL86" i="9"/>
  <c r="DM86" i="9"/>
  <c r="DN86" i="9"/>
  <c r="DO86" i="9"/>
  <c r="DP86" i="9"/>
  <c r="DQ86" i="9"/>
  <c r="DR86" i="9"/>
  <c r="DS86" i="9"/>
  <c r="DT86" i="9"/>
  <c r="DU86" i="9"/>
  <c r="DV86" i="9"/>
  <c r="DW86" i="9"/>
  <c r="DX86" i="9"/>
  <c r="DY86" i="9"/>
  <c r="DZ86" i="9"/>
  <c r="EA86" i="9"/>
  <c r="EB86" i="9"/>
  <c r="EC86" i="9"/>
  <c r="ED86" i="9"/>
  <c r="EE86" i="9"/>
  <c r="EF86" i="9"/>
  <c r="EG86" i="9"/>
  <c r="EH86" i="9"/>
  <c r="EI86" i="9"/>
  <c r="EJ86" i="9"/>
  <c r="EK86" i="9"/>
  <c r="EL86" i="9"/>
  <c r="EM86" i="9"/>
  <c r="EN86" i="9"/>
  <c r="EO86" i="9"/>
  <c r="EP86" i="9"/>
  <c r="EQ86" i="9"/>
  <c r="ER86" i="9"/>
  <c r="ES86" i="9"/>
  <c r="CX87" i="9"/>
  <c r="CY87" i="9"/>
  <c r="CZ87" i="9"/>
  <c r="DA87" i="9"/>
  <c r="DB87" i="9"/>
  <c r="DC87" i="9"/>
  <c r="DD87" i="9"/>
  <c r="DE87" i="9"/>
  <c r="DF87" i="9"/>
  <c r="DG87" i="9"/>
  <c r="DH87" i="9"/>
  <c r="DI87" i="9"/>
  <c r="DJ87" i="9"/>
  <c r="DK87" i="9"/>
  <c r="DL87" i="9"/>
  <c r="DM87" i="9"/>
  <c r="DN87" i="9"/>
  <c r="DO87" i="9"/>
  <c r="DP87" i="9"/>
  <c r="DQ87" i="9"/>
  <c r="DR87" i="9"/>
  <c r="DS87" i="9"/>
  <c r="DT87" i="9"/>
  <c r="DU87" i="9"/>
  <c r="DV87" i="9"/>
  <c r="DW87" i="9"/>
  <c r="DX87" i="9"/>
  <c r="DY87" i="9"/>
  <c r="DZ87" i="9"/>
  <c r="EA87" i="9"/>
  <c r="EB87" i="9"/>
  <c r="EC87" i="9"/>
  <c r="ED87" i="9"/>
  <c r="EE87" i="9"/>
  <c r="EF87" i="9"/>
  <c r="EG87" i="9"/>
  <c r="EH87" i="9"/>
  <c r="EI87" i="9"/>
  <c r="EJ87" i="9"/>
  <c r="EK87" i="9"/>
  <c r="EL87" i="9"/>
  <c r="EM87" i="9"/>
  <c r="EN87" i="9"/>
  <c r="EO87" i="9"/>
  <c r="EP87" i="9"/>
  <c r="EQ87" i="9"/>
  <c r="ER87" i="9"/>
  <c r="ES87" i="9"/>
  <c r="CX88" i="9"/>
  <c r="CY88" i="9"/>
  <c r="CZ88" i="9"/>
  <c r="DA88" i="9"/>
  <c r="DB88" i="9"/>
  <c r="DC88" i="9"/>
  <c r="DD88" i="9"/>
  <c r="DE88" i="9"/>
  <c r="DF88" i="9"/>
  <c r="DG88" i="9"/>
  <c r="DH88" i="9"/>
  <c r="DI88" i="9"/>
  <c r="DJ88" i="9"/>
  <c r="DK88" i="9"/>
  <c r="DL88" i="9"/>
  <c r="DM88" i="9"/>
  <c r="DN88" i="9"/>
  <c r="DO88" i="9"/>
  <c r="DP88" i="9"/>
  <c r="DQ88" i="9"/>
  <c r="DR88" i="9"/>
  <c r="DS88" i="9"/>
  <c r="DT88" i="9"/>
  <c r="DU88" i="9"/>
  <c r="DV88" i="9"/>
  <c r="DW88" i="9"/>
  <c r="DX88" i="9"/>
  <c r="DY88" i="9"/>
  <c r="DZ88" i="9"/>
  <c r="EA88" i="9"/>
  <c r="EB88" i="9"/>
  <c r="EC88" i="9"/>
  <c r="ED88" i="9"/>
  <c r="EE88" i="9"/>
  <c r="EF88" i="9"/>
  <c r="EG88" i="9"/>
  <c r="EH88" i="9"/>
  <c r="EI88" i="9"/>
  <c r="EJ88" i="9"/>
  <c r="EK88" i="9"/>
  <c r="EL88" i="9"/>
  <c r="EM88" i="9"/>
  <c r="EN88" i="9"/>
  <c r="EO88" i="9"/>
  <c r="EP88" i="9"/>
  <c r="EQ88" i="9"/>
  <c r="ER88" i="9"/>
  <c r="ES88" i="9"/>
  <c r="CX89" i="9"/>
  <c r="CY89" i="9"/>
  <c r="CZ89" i="9"/>
  <c r="DA89" i="9"/>
  <c r="DB89" i="9"/>
  <c r="DC89" i="9"/>
  <c r="DD89" i="9"/>
  <c r="DE89" i="9"/>
  <c r="DF89" i="9"/>
  <c r="DG89" i="9"/>
  <c r="DH89" i="9"/>
  <c r="DI89" i="9"/>
  <c r="DJ89" i="9"/>
  <c r="DK89" i="9"/>
  <c r="DL89" i="9"/>
  <c r="DM89" i="9"/>
  <c r="DN89" i="9"/>
  <c r="DO89" i="9"/>
  <c r="DP89" i="9"/>
  <c r="DQ89" i="9"/>
  <c r="DR89" i="9"/>
  <c r="DS89" i="9"/>
  <c r="DT89" i="9"/>
  <c r="DU89" i="9"/>
  <c r="DV89" i="9"/>
  <c r="DW89" i="9"/>
  <c r="DX89" i="9"/>
  <c r="DY89" i="9"/>
  <c r="DZ89" i="9"/>
  <c r="EA89" i="9"/>
  <c r="EB89" i="9"/>
  <c r="EC89" i="9"/>
  <c r="ED89" i="9"/>
  <c r="EE89" i="9"/>
  <c r="EF89" i="9"/>
  <c r="EG89" i="9"/>
  <c r="EH89" i="9"/>
  <c r="EI89" i="9"/>
  <c r="EJ89" i="9"/>
  <c r="EK89" i="9"/>
  <c r="EL89" i="9"/>
  <c r="EM89" i="9"/>
  <c r="EN89" i="9"/>
  <c r="EO89" i="9"/>
  <c r="EP89" i="9"/>
  <c r="EQ89" i="9"/>
  <c r="ER89" i="9"/>
  <c r="ES89" i="9"/>
  <c r="CX90" i="9"/>
  <c r="CY90" i="9"/>
  <c r="CZ90" i="9"/>
  <c r="DA90" i="9"/>
  <c r="DB90" i="9"/>
  <c r="DC90" i="9"/>
  <c r="DD90" i="9"/>
  <c r="DE90" i="9"/>
  <c r="DF90" i="9"/>
  <c r="DG90" i="9"/>
  <c r="DH90" i="9"/>
  <c r="DI90" i="9"/>
  <c r="DJ90" i="9"/>
  <c r="DK90" i="9"/>
  <c r="DL90" i="9"/>
  <c r="DM90" i="9"/>
  <c r="DN90" i="9"/>
  <c r="DO90" i="9"/>
  <c r="DP90" i="9"/>
  <c r="DQ90" i="9"/>
  <c r="DR90" i="9"/>
  <c r="DS90" i="9"/>
  <c r="DT90" i="9"/>
  <c r="DU90" i="9"/>
  <c r="DV90" i="9"/>
  <c r="DW90" i="9"/>
  <c r="DX90" i="9"/>
  <c r="DY90" i="9"/>
  <c r="DZ90" i="9"/>
  <c r="EA90" i="9"/>
  <c r="EB90" i="9"/>
  <c r="EC90" i="9"/>
  <c r="ED90" i="9"/>
  <c r="EE90" i="9"/>
  <c r="EF90" i="9"/>
  <c r="EG90" i="9"/>
  <c r="EH90" i="9"/>
  <c r="EI90" i="9"/>
  <c r="EJ90" i="9"/>
  <c r="EK90" i="9"/>
  <c r="EL90" i="9"/>
  <c r="EM90" i="9"/>
  <c r="EN90" i="9"/>
  <c r="EO90" i="9"/>
  <c r="EP90" i="9"/>
  <c r="EQ90" i="9"/>
  <c r="ER90" i="9"/>
  <c r="ES90" i="9"/>
  <c r="CX91" i="9"/>
  <c r="CY91" i="9"/>
  <c r="CZ91" i="9"/>
  <c r="DA91" i="9"/>
  <c r="DB91" i="9"/>
  <c r="DC91" i="9"/>
  <c r="DD91" i="9"/>
  <c r="DE91" i="9"/>
  <c r="DF91" i="9"/>
  <c r="DG91" i="9"/>
  <c r="DH91" i="9"/>
  <c r="DI91" i="9"/>
  <c r="DJ91" i="9"/>
  <c r="DK91" i="9"/>
  <c r="DL91" i="9"/>
  <c r="DM91" i="9"/>
  <c r="DN91" i="9"/>
  <c r="DO91" i="9"/>
  <c r="DP91" i="9"/>
  <c r="DQ91" i="9"/>
  <c r="DR91" i="9"/>
  <c r="DS91" i="9"/>
  <c r="DT91" i="9"/>
  <c r="DU91" i="9"/>
  <c r="DV91" i="9"/>
  <c r="DW91" i="9"/>
  <c r="DX91" i="9"/>
  <c r="DY91" i="9"/>
  <c r="DZ91" i="9"/>
  <c r="EA91" i="9"/>
  <c r="EB91" i="9"/>
  <c r="EC91" i="9"/>
  <c r="ED91" i="9"/>
  <c r="EE91" i="9"/>
  <c r="EF91" i="9"/>
  <c r="EG91" i="9"/>
  <c r="EH91" i="9"/>
  <c r="EI91" i="9"/>
  <c r="EJ91" i="9"/>
  <c r="EK91" i="9"/>
  <c r="EL91" i="9"/>
  <c r="EM91" i="9"/>
  <c r="EN91" i="9"/>
  <c r="EO91" i="9"/>
  <c r="EP91" i="9"/>
  <c r="EQ91" i="9"/>
  <c r="ER91" i="9"/>
  <c r="ES91" i="9"/>
  <c r="CX92" i="9"/>
  <c r="CY92" i="9"/>
  <c r="CZ92" i="9"/>
  <c r="DA92" i="9"/>
  <c r="DB92" i="9"/>
  <c r="DC92" i="9"/>
  <c r="DD92" i="9"/>
  <c r="DE92" i="9"/>
  <c r="DF92" i="9"/>
  <c r="DG92" i="9"/>
  <c r="DH92" i="9"/>
  <c r="DI92" i="9"/>
  <c r="DJ92" i="9"/>
  <c r="DK92" i="9"/>
  <c r="DL92" i="9"/>
  <c r="DM92" i="9"/>
  <c r="DN92" i="9"/>
  <c r="DO92" i="9"/>
  <c r="DP92" i="9"/>
  <c r="DQ92" i="9"/>
  <c r="DR92" i="9"/>
  <c r="DS92" i="9"/>
  <c r="DT92" i="9"/>
  <c r="DU92" i="9"/>
  <c r="DV92" i="9"/>
  <c r="DW92" i="9"/>
  <c r="DX92" i="9"/>
  <c r="DY92" i="9"/>
  <c r="DZ92" i="9"/>
  <c r="EA92" i="9"/>
  <c r="EB92" i="9"/>
  <c r="EC92" i="9"/>
  <c r="ED92" i="9"/>
  <c r="EE92" i="9"/>
  <c r="EF92" i="9"/>
  <c r="EG92" i="9"/>
  <c r="EH92" i="9"/>
  <c r="EI92" i="9"/>
  <c r="EJ92" i="9"/>
  <c r="EK92" i="9"/>
  <c r="EL92" i="9"/>
  <c r="EM92" i="9"/>
  <c r="EN92" i="9"/>
  <c r="EO92" i="9"/>
  <c r="EP92" i="9"/>
  <c r="EQ92" i="9"/>
  <c r="ER92" i="9"/>
  <c r="ES92" i="9"/>
  <c r="CX93" i="9"/>
  <c r="CY93" i="9"/>
  <c r="CZ93" i="9"/>
  <c r="DA93" i="9"/>
  <c r="DB93" i="9"/>
  <c r="DC93" i="9"/>
  <c r="DD93" i="9"/>
  <c r="DE93" i="9"/>
  <c r="DF93" i="9"/>
  <c r="DG93" i="9"/>
  <c r="DH93" i="9"/>
  <c r="DI93" i="9"/>
  <c r="DJ93" i="9"/>
  <c r="DK93" i="9"/>
  <c r="DL93" i="9"/>
  <c r="DM93" i="9"/>
  <c r="DN93" i="9"/>
  <c r="DO93" i="9"/>
  <c r="DP93" i="9"/>
  <c r="DQ93" i="9"/>
  <c r="DR93" i="9"/>
  <c r="DS93" i="9"/>
  <c r="DT93" i="9"/>
  <c r="DU93" i="9"/>
  <c r="DV93" i="9"/>
  <c r="DW93" i="9"/>
  <c r="DX93" i="9"/>
  <c r="DY93" i="9"/>
  <c r="DZ93" i="9"/>
  <c r="EA93" i="9"/>
  <c r="EB93" i="9"/>
  <c r="EC93" i="9"/>
  <c r="ED93" i="9"/>
  <c r="EE93" i="9"/>
  <c r="EF93" i="9"/>
  <c r="EG93" i="9"/>
  <c r="EH93" i="9"/>
  <c r="EI93" i="9"/>
  <c r="EJ93" i="9"/>
  <c r="EK93" i="9"/>
  <c r="EL93" i="9"/>
  <c r="EM93" i="9"/>
  <c r="EN93" i="9"/>
  <c r="EO93" i="9"/>
  <c r="EP93" i="9"/>
  <c r="EQ93" i="9"/>
  <c r="ER93" i="9"/>
  <c r="ES93" i="9"/>
  <c r="CX94" i="9"/>
  <c r="CY94" i="9"/>
  <c r="CZ94" i="9"/>
  <c r="DA94" i="9"/>
  <c r="DB94" i="9"/>
  <c r="DC94" i="9"/>
  <c r="DD94" i="9"/>
  <c r="DE94" i="9"/>
  <c r="DF94" i="9"/>
  <c r="DG94" i="9"/>
  <c r="DH94" i="9"/>
  <c r="DI94" i="9"/>
  <c r="DJ94" i="9"/>
  <c r="DK94" i="9"/>
  <c r="DL94" i="9"/>
  <c r="DM94" i="9"/>
  <c r="DN94" i="9"/>
  <c r="DO94" i="9"/>
  <c r="DP94" i="9"/>
  <c r="DQ94" i="9"/>
  <c r="DR94" i="9"/>
  <c r="DS94" i="9"/>
  <c r="DT94" i="9"/>
  <c r="DU94" i="9"/>
  <c r="DV94" i="9"/>
  <c r="DW94" i="9"/>
  <c r="DX94" i="9"/>
  <c r="DY94" i="9"/>
  <c r="DZ94" i="9"/>
  <c r="EA94" i="9"/>
  <c r="EB94" i="9"/>
  <c r="EC94" i="9"/>
  <c r="ED94" i="9"/>
  <c r="EE94" i="9"/>
  <c r="EF94" i="9"/>
  <c r="EG94" i="9"/>
  <c r="EH94" i="9"/>
  <c r="EI94" i="9"/>
  <c r="EJ94" i="9"/>
  <c r="EK94" i="9"/>
  <c r="EL94" i="9"/>
  <c r="EM94" i="9"/>
  <c r="EN94" i="9"/>
  <c r="EO94" i="9"/>
  <c r="EP94" i="9"/>
  <c r="EQ94" i="9"/>
  <c r="ER94" i="9"/>
  <c r="ES94" i="9"/>
  <c r="CX95" i="9"/>
  <c r="CY95" i="9"/>
  <c r="CZ95" i="9"/>
  <c r="DA95" i="9"/>
  <c r="DB95" i="9"/>
  <c r="DC95" i="9"/>
  <c r="DD95" i="9"/>
  <c r="DE95" i="9"/>
  <c r="DF95" i="9"/>
  <c r="DG95" i="9"/>
  <c r="DH95" i="9"/>
  <c r="DI95" i="9"/>
  <c r="DJ95" i="9"/>
  <c r="DK95" i="9"/>
  <c r="DL95" i="9"/>
  <c r="DM95" i="9"/>
  <c r="DN95" i="9"/>
  <c r="DO95" i="9"/>
  <c r="DP95" i="9"/>
  <c r="DQ95" i="9"/>
  <c r="DR95" i="9"/>
  <c r="DS95" i="9"/>
  <c r="DT95" i="9"/>
  <c r="DU95" i="9"/>
  <c r="DV95" i="9"/>
  <c r="DW95" i="9"/>
  <c r="DX95" i="9"/>
  <c r="DY95" i="9"/>
  <c r="DZ95" i="9"/>
  <c r="EA95" i="9"/>
  <c r="EB95" i="9"/>
  <c r="EC95" i="9"/>
  <c r="ED95" i="9"/>
  <c r="EE95" i="9"/>
  <c r="EF95" i="9"/>
  <c r="EG95" i="9"/>
  <c r="EH95" i="9"/>
  <c r="EI95" i="9"/>
  <c r="EJ95" i="9"/>
  <c r="EK95" i="9"/>
  <c r="EL95" i="9"/>
  <c r="EM95" i="9"/>
  <c r="EN95" i="9"/>
  <c r="EO95" i="9"/>
  <c r="EP95" i="9"/>
  <c r="EQ95" i="9"/>
  <c r="ER95" i="9"/>
  <c r="ES95" i="9"/>
  <c r="CX96" i="9"/>
  <c r="CY96" i="9"/>
  <c r="CZ96" i="9"/>
  <c r="DA96" i="9"/>
  <c r="DB96" i="9"/>
  <c r="DC96" i="9"/>
  <c r="DD96" i="9"/>
  <c r="DE96" i="9"/>
  <c r="DF96" i="9"/>
  <c r="DG96" i="9"/>
  <c r="DH96" i="9"/>
  <c r="DI96" i="9"/>
  <c r="DJ96" i="9"/>
  <c r="DK96" i="9"/>
  <c r="DL96" i="9"/>
  <c r="DM96" i="9"/>
  <c r="DN96" i="9"/>
  <c r="DO96" i="9"/>
  <c r="DP96" i="9"/>
  <c r="DQ96" i="9"/>
  <c r="DR96" i="9"/>
  <c r="DS96" i="9"/>
  <c r="DT96" i="9"/>
  <c r="DU96" i="9"/>
  <c r="DV96" i="9"/>
  <c r="DW96" i="9"/>
  <c r="DX96" i="9"/>
  <c r="DY96" i="9"/>
  <c r="DZ96" i="9"/>
  <c r="EA96" i="9"/>
  <c r="EB96" i="9"/>
  <c r="EC96" i="9"/>
  <c r="ED96" i="9"/>
  <c r="EE96" i="9"/>
  <c r="EF96" i="9"/>
  <c r="EG96" i="9"/>
  <c r="EH96" i="9"/>
  <c r="EI96" i="9"/>
  <c r="EJ96" i="9"/>
  <c r="EK96" i="9"/>
  <c r="EL96" i="9"/>
  <c r="EM96" i="9"/>
  <c r="EN96" i="9"/>
  <c r="EO96" i="9"/>
  <c r="EP96" i="9"/>
  <c r="EQ96" i="9"/>
  <c r="ER96" i="9"/>
  <c r="ES96" i="9"/>
  <c r="CX97" i="9"/>
  <c r="CY97" i="9"/>
  <c r="CZ97" i="9"/>
  <c r="DA97" i="9"/>
  <c r="DB97" i="9"/>
  <c r="DC97" i="9"/>
  <c r="DD97" i="9"/>
  <c r="DE97" i="9"/>
  <c r="DF97" i="9"/>
  <c r="DG97" i="9"/>
  <c r="DH97" i="9"/>
  <c r="DI97" i="9"/>
  <c r="DJ97" i="9"/>
  <c r="DK97" i="9"/>
  <c r="DL97" i="9"/>
  <c r="DM97" i="9"/>
  <c r="DN97" i="9"/>
  <c r="DO97" i="9"/>
  <c r="DP97" i="9"/>
  <c r="DQ97" i="9"/>
  <c r="DR97" i="9"/>
  <c r="DS97" i="9"/>
  <c r="DT97" i="9"/>
  <c r="DU97" i="9"/>
  <c r="DV97" i="9"/>
  <c r="DW97" i="9"/>
  <c r="DX97" i="9"/>
  <c r="DY97" i="9"/>
  <c r="DZ97" i="9"/>
  <c r="EA97" i="9"/>
  <c r="EB97" i="9"/>
  <c r="EC97" i="9"/>
  <c r="ED97" i="9"/>
  <c r="EE97" i="9"/>
  <c r="EF97" i="9"/>
  <c r="EG97" i="9"/>
  <c r="EH97" i="9"/>
  <c r="EI97" i="9"/>
  <c r="EJ97" i="9"/>
  <c r="EK97" i="9"/>
  <c r="EL97" i="9"/>
  <c r="EM97" i="9"/>
  <c r="EN97" i="9"/>
  <c r="EO97" i="9"/>
  <c r="EP97" i="9"/>
  <c r="EQ97" i="9"/>
  <c r="ER97" i="9"/>
  <c r="ES97" i="9"/>
  <c r="CX98" i="9"/>
  <c r="CY98" i="9"/>
  <c r="CZ98" i="9"/>
  <c r="DA98" i="9"/>
  <c r="DB98" i="9"/>
  <c r="DC98" i="9"/>
  <c r="DD98" i="9"/>
  <c r="DE98" i="9"/>
  <c r="DF98" i="9"/>
  <c r="DG98" i="9"/>
  <c r="DH98" i="9"/>
  <c r="DI98" i="9"/>
  <c r="DJ98" i="9"/>
  <c r="DK98" i="9"/>
  <c r="DL98" i="9"/>
  <c r="DM98" i="9"/>
  <c r="DN98" i="9"/>
  <c r="DO98" i="9"/>
  <c r="DP98" i="9"/>
  <c r="DQ98" i="9"/>
  <c r="DR98" i="9"/>
  <c r="DS98" i="9"/>
  <c r="DT98" i="9"/>
  <c r="DU98" i="9"/>
  <c r="DV98" i="9"/>
  <c r="DW98" i="9"/>
  <c r="DX98" i="9"/>
  <c r="DY98" i="9"/>
  <c r="DZ98" i="9"/>
  <c r="EA98" i="9"/>
  <c r="EB98" i="9"/>
  <c r="EC98" i="9"/>
  <c r="ED98" i="9"/>
  <c r="EE98" i="9"/>
  <c r="EF98" i="9"/>
  <c r="EG98" i="9"/>
  <c r="EH98" i="9"/>
  <c r="EI98" i="9"/>
  <c r="EJ98" i="9"/>
  <c r="EK98" i="9"/>
  <c r="EL98" i="9"/>
  <c r="EM98" i="9"/>
  <c r="EN98" i="9"/>
  <c r="EO98" i="9"/>
  <c r="EP98" i="9"/>
  <c r="EQ98" i="9"/>
  <c r="ER98" i="9"/>
  <c r="ES98" i="9"/>
  <c r="CX99" i="9"/>
  <c r="CY99" i="9"/>
  <c r="CZ99" i="9"/>
  <c r="DA99" i="9"/>
  <c r="DB99" i="9"/>
  <c r="DC99" i="9"/>
  <c r="DD99" i="9"/>
  <c r="DE99" i="9"/>
  <c r="DF99" i="9"/>
  <c r="DG99" i="9"/>
  <c r="DH99" i="9"/>
  <c r="DI99" i="9"/>
  <c r="DJ99" i="9"/>
  <c r="DK99" i="9"/>
  <c r="DL99" i="9"/>
  <c r="DM99" i="9"/>
  <c r="DN99" i="9"/>
  <c r="DO99" i="9"/>
  <c r="DP99" i="9"/>
  <c r="DQ99" i="9"/>
  <c r="DR99" i="9"/>
  <c r="DS99" i="9"/>
  <c r="DT99" i="9"/>
  <c r="DU99" i="9"/>
  <c r="DV99" i="9"/>
  <c r="DW99" i="9"/>
  <c r="DX99" i="9"/>
  <c r="DY99" i="9"/>
  <c r="DZ99" i="9"/>
  <c r="EA99" i="9"/>
  <c r="EB99" i="9"/>
  <c r="EC99" i="9"/>
  <c r="ED99" i="9"/>
  <c r="EE99" i="9"/>
  <c r="EF99" i="9"/>
  <c r="EG99" i="9"/>
  <c r="EH99" i="9"/>
  <c r="EI99" i="9"/>
  <c r="EJ99" i="9"/>
  <c r="EK99" i="9"/>
  <c r="EL99" i="9"/>
  <c r="EM99" i="9"/>
  <c r="EN99" i="9"/>
  <c r="EO99" i="9"/>
  <c r="EP99" i="9"/>
  <c r="EQ99" i="9"/>
  <c r="ER99" i="9"/>
  <c r="ES99" i="9"/>
  <c r="CX100" i="9"/>
  <c r="CY100" i="9"/>
  <c r="CZ100" i="9"/>
  <c r="DA100" i="9"/>
  <c r="DB100" i="9"/>
  <c r="DC100" i="9"/>
  <c r="DD100" i="9"/>
  <c r="DE100" i="9"/>
  <c r="DF100" i="9"/>
  <c r="DG100" i="9"/>
  <c r="DH100" i="9"/>
  <c r="DI100" i="9"/>
  <c r="DJ100" i="9"/>
  <c r="DK100" i="9"/>
  <c r="DL100" i="9"/>
  <c r="DM100" i="9"/>
  <c r="DN100" i="9"/>
  <c r="DO100" i="9"/>
  <c r="DP100" i="9"/>
  <c r="DQ100" i="9"/>
  <c r="DR100" i="9"/>
  <c r="DS100" i="9"/>
  <c r="DT100" i="9"/>
  <c r="DU100" i="9"/>
  <c r="DV100" i="9"/>
  <c r="DW100" i="9"/>
  <c r="DX100" i="9"/>
  <c r="DY100" i="9"/>
  <c r="DZ100" i="9"/>
  <c r="EA100" i="9"/>
  <c r="EB100" i="9"/>
  <c r="EC100" i="9"/>
  <c r="ED100" i="9"/>
  <c r="EE100" i="9"/>
  <c r="EF100" i="9"/>
  <c r="EG100" i="9"/>
  <c r="EH100" i="9"/>
  <c r="EI100" i="9"/>
  <c r="EJ100" i="9"/>
  <c r="EK100" i="9"/>
  <c r="EL100" i="9"/>
  <c r="EM100" i="9"/>
  <c r="EN100" i="9"/>
  <c r="EO100" i="9"/>
  <c r="EP100" i="9"/>
  <c r="EQ100" i="9"/>
  <c r="ER100" i="9"/>
  <c r="ES100" i="9"/>
  <c r="CX101" i="9"/>
  <c r="CY101" i="9"/>
  <c r="CZ101" i="9"/>
  <c r="DA101" i="9"/>
  <c r="DB101" i="9"/>
  <c r="DC101" i="9"/>
  <c r="DD101" i="9"/>
  <c r="DE101" i="9"/>
  <c r="DF101" i="9"/>
  <c r="DG101" i="9"/>
  <c r="DH101" i="9"/>
  <c r="DI101" i="9"/>
  <c r="DJ101" i="9"/>
  <c r="DK101" i="9"/>
  <c r="DL101" i="9"/>
  <c r="DM101" i="9"/>
  <c r="DN101" i="9"/>
  <c r="DO101" i="9"/>
  <c r="DP101" i="9"/>
  <c r="DQ101" i="9"/>
  <c r="DR101" i="9"/>
  <c r="DS101" i="9"/>
  <c r="DT101" i="9"/>
  <c r="DU101" i="9"/>
  <c r="DV101" i="9"/>
  <c r="DW101" i="9"/>
  <c r="DX101" i="9"/>
  <c r="DY101" i="9"/>
  <c r="DZ101" i="9"/>
  <c r="EA101" i="9"/>
  <c r="EB101" i="9"/>
  <c r="EC101" i="9"/>
  <c r="ED101" i="9"/>
  <c r="EE101" i="9"/>
  <c r="EF101" i="9"/>
  <c r="EG101" i="9"/>
  <c r="EH101" i="9"/>
  <c r="EI101" i="9"/>
  <c r="EJ101" i="9"/>
  <c r="EK101" i="9"/>
  <c r="EL101" i="9"/>
  <c r="EM101" i="9"/>
  <c r="EN101" i="9"/>
  <c r="EO101" i="9"/>
  <c r="EP101" i="9"/>
  <c r="EQ101" i="9"/>
  <c r="ER101" i="9"/>
  <c r="ES101" i="9"/>
  <c r="CX102" i="9"/>
  <c r="CY102" i="9"/>
  <c r="CZ102" i="9"/>
  <c r="DA102" i="9"/>
  <c r="DB102" i="9"/>
  <c r="DC102" i="9"/>
  <c r="DD102" i="9"/>
  <c r="DE102" i="9"/>
  <c r="DF102" i="9"/>
  <c r="DG102" i="9"/>
  <c r="DH102" i="9"/>
  <c r="DI102" i="9"/>
  <c r="DJ102" i="9"/>
  <c r="DK102" i="9"/>
  <c r="DL102" i="9"/>
  <c r="DM102" i="9"/>
  <c r="DN102" i="9"/>
  <c r="DO102" i="9"/>
  <c r="DP102" i="9"/>
  <c r="DQ102" i="9"/>
  <c r="DR102" i="9"/>
  <c r="DS102" i="9"/>
  <c r="DT102" i="9"/>
  <c r="DU102" i="9"/>
  <c r="DV102" i="9"/>
  <c r="DW102" i="9"/>
  <c r="DX102" i="9"/>
  <c r="DY102" i="9"/>
  <c r="DZ102" i="9"/>
  <c r="EA102" i="9"/>
  <c r="EB102" i="9"/>
  <c r="EC102" i="9"/>
  <c r="ED102" i="9"/>
  <c r="EE102" i="9"/>
  <c r="EF102" i="9"/>
  <c r="EG102" i="9"/>
  <c r="EH102" i="9"/>
  <c r="EI102" i="9"/>
  <c r="EJ102" i="9"/>
  <c r="EK102" i="9"/>
  <c r="EL102" i="9"/>
  <c r="EM102" i="9"/>
  <c r="EN102" i="9"/>
  <c r="EO102" i="9"/>
  <c r="EP102" i="9"/>
  <c r="EQ102" i="9"/>
  <c r="ER102" i="9"/>
  <c r="ES102" i="9"/>
  <c r="CX103" i="9"/>
  <c r="CY103" i="9"/>
  <c r="CZ103" i="9"/>
  <c r="DA103" i="9"/>
  <c r="DB103" i="9"/>
  <c r="DC103" i="9"/>
  <c r="DD103" i="9"/>
  <c r="DE103" i="9"/>
  <c r="DF103" i="9"/>
  <c r="DG103" i="9"/>
  <c r="DH103" i="9"/>
  <c r="DI103" i="9"/>
  <c r="DJ103" i="9"/>
  <c r="DK103" i="9"/>
  <c r="DL103" i="9"/>
  <c r="DM103" i="9"/>
  <c r="DN103" i="9"/>
  <c r="DO103" i="9"/>
  <c r="DP103" i="9"/>
  <c r="DQ103" i="9"/>
  <c r="DR103" i="9"/>
  <c r="DS103" i="9"/>
  <c r="DT103" i="9"/>
  <c r="DU103" i="9"/>
  <c r="DV103" i="9"/>
  <c r="DW103" i="9"/>
  <c r="DX103" i="9"/>
  <c r="DY103" i="9"/>
  <c r="DZ103" i="9"/>
  <c r="EA103" i="9"/>
  <c r="EB103" i="9"/>
  <c r="EC103" i="9"/>
  <c r="ED103" i="9"/>
  <c r="EE103" i="9"/>
  <c r="EF103" i="9"/>
  <c r="EG103" i="9"/>
  <c r="EH103" i="9"/>
  <c r="EI103" i="9"/>
  <c r="EJ103" i="9"/>
  <c r="EK103" i="9"/>
  <c r="EL103" i="9"/>
  <c r="EM103" i="9"/>
  <c r="EN103" i="9"/>
  <c r="EO103" i="9"/>
  <c r="EP103" i="9"/>
  <c r="EQ103" i="9"/>
  <c r="ER103" i="9"/>
  <c r="ES103" i="9"/>
  <c r="CX104" i="9"/>
  <c r="CY104" i="9"/>
  <c r="CZ104" i="9"/>
  <c r="DA104" i="9"/>
  <c r="DB104" i="9"/>
  <c r="DC104" i="9"/>
  <c r="DD104" i="9"/>
  <c r="DE104" i="9"/>
  <c r="DF104" i="9"/>
  <c r="DG104" i="9"/>
  <c r="DH104" i="9"/>
  <c r="DI104" i="9"/>
  <c r="DJ104" i="9"/>
  <c r="DK104" i="9"/>
  <c r="DL104" i="9"/>
  <c r="DM104" i="9"/>
  <c r="DN104" i="9"/>
  <c r="DO104" i="9"/>
  <c r="DP104" i="9"/>
  <c r="DQ104" i="9"/>
  <c r="DR104" i="9"/>
  <c r="DS104" i="9"/>
  <c r="DT104" i="9"/>
  <c r="DU104" i="9"/>
  <c r="DV104" i="9"/>
  <c r="DW104" i="9"/>
  <c r="DX104" i="9"/>
  <c r="DY104" i="9"/>
  <c r="DZ104" i="9"/>
  <c r="EA104" i="9"/>
  <c r="EB104" i="9"/>
  <c r="EC104" i="9"/>
  <c r="ED104" i="9"/>
  <c r="EE104" i="9"/>
  <c r="EF104" i="9"/>
  <c r="EG104" i="9"/>
  <c r="EH104" i="9"/>
  <c r="EI104" i="9"/>
  <c r="EJ104" i="9"/>
  <c r="EK104" i="9"/>
  <c r="EL104" i="9"/>
  <c r="EM104" i="9"/>
  <c r="EN104" i="9"/>
  <c r="EO104" i="9"/>
  <c r="EP104" i="9"/>
  <c r="EQ104" i="9"/>
  <c r="ER104" i="9"/>
  <c r="ES104" i="9"/>
  <c r="CX105" i="9"/>
  <c r="CY105" i="9"/>
  <c r="CZ105" i="9"/>
  <c r="DA105" i="9"/>
  <c r="DB105" i="9"/>
  <c r="DC105" i="9"/>
  <c r="DD105" i="9"/>
  <c r="DE105" i="9"/>
  <c r="DF105" i="9"/>
  <c r="DG105" i="9"/>
  <c r="DH105" i="9"/>
  <c r="DI105" i="9"/>
  <c r="DJ105" i="9"/>
  <c r="DK105" i="9"/>
  <c r="DL105" i="9"/>
  <c r="DM105" i="9"/>
  <c r="DN105" i="9"/>
  <c r="DO105" i="9"/>
  <c r="DP105" i="9"/>
  <c r="DQ105" i="9"/>
  <c r="DR105" i="9"/>
  <c r="DS105" i="9"/>
  <c r="DT105" i="9"/>
  <c r="DU105" i="9"/>
  <c r="DV105" i="9"/>
  <c r="DW105" i="9"/>
  <c r="DX105" i="9"/>
  <c r="DY105" i="9"/>
  <c r="DZ105" i="9"/>
  <c r="EA105" i="9"/>
  <c r="EB105" i="9"/>
  <c r="EC105" i="9"/>
  <c r="ED105" i="9"/>
  <c r="EE105" i="9"/>
  <c r="EF105" i="9"/>
  <c r="EG105" i="9"/>
  <c r="EH105" i="9"/>
  <c r="EI105" i="9"/>
  <c r="EJ105" i="9"/>
  <c r="EK105" i="9"/>
  <c r="EL105" i="9"/>
  <c r="EM105" i="9"/>
  <c r="EN105" i="9"/>
  <c r="EO105" i="9"/>
  <c r="EP105" i="9"/>
  <c r="EQ105" i="9"/>
  <c r="ER105" i="9"/>
  <c r="ES105" i="9"/>
  <c r="CX106" i="9"/>
  <c r="CY106" i="9"/>
  <c r="CZ106" i="9"/>
  <c r="DA106" i="9"/>
  <c r="DB106" i="9"/>
  <c r="DC106" i="9"/>
  <c r="DD106" i="9"/>
  <c r="DE106" i="9"/>
  <c r="DF106" i="9"/>
  <c r="DG106" i="9"/>
  <c r="DH106" i="9"/>
  <c r="DI106" i="9"/>
  <c r="DJ106" i="9"/>
  <c r="DK106" i="9"/>
  <c r="DL106" i="9"/>
  <c r="DM106" i="9"/>
  <c r="DN106" i="9"/>
  <c r="DO106" i="9"/>
  <c r="DP106" i="9"/>
  <c r="DQ106" i="9"/>
  <c r="DR106" i="9"/>
  <c r="DS106" i="9"/>
  <c r="DT106" i="9"/>
  <c r="DU106" i="9"/>
  <c r="DV106" i="9"/>
  <c r="DW106" i="9"/>
  <c r="DX106" i="9"/>
  <c r="DY106" i="9"/>
  <c r="DZ106" i="9"/>
  <c r="EA106" i="9"/>
  <c r="EB106" i="9"/>
  <c r="EC106" i="9"/>
  <c r="ED106" i="9"/>
  <c r="EE106" i="9"/>
  <c r="EF106" i="9"/>
  <c r="EG106" i="9"/>
  <c r="EH106" i="9"/>
  <c r="EI106" i="9"/>
  <c r="EJ106" i="9"/>
  <c r="EK106" i="9"/>
  <c r="EL106" i="9"/>
  <c r="EM106" i="9"/>
  <c r="EN106" i="9"/>
  <c r="EO106" i="9"/>
  <c r="EP106" i="9"/>
  <c r="EQ106" i="9"/>
  <c r="ER106" i="9"/>
  <c r="ES106" i="9"/>
  <c r="CX107" i="9"/>
  <c r="CY107" i="9"/>
  <c r="CZ107" i="9"/>
  <c r="DA107" i="9"/>
  <c r="DB107" i="9"/>
  <c r="DC107" i="9"/>
  <c r="DD107" i="9"/>
  <c r="DE107" i="9"/>
  <c r="DF107" i="9"/>
  <c r="DG107" i="9"/>
  <c r="DH107" i="9"/>
  <c r="DI107" i="9"/>
  <c r="DJ107" i="9"/>
  <c r="DK107" i="9"/>
  <c r="DL107" i="9"/>
  <c r="DM107" i="9"/>
  <c r="DN107" i="9"/>
  <c r="DO107" i="9"/>
  <c r="DP107" i="9"/>
  <c r="DQ107" i="9"/>
  <c r="DR107" i="9"/>
  <c r="DS107" i="9"/>
  <c r="DT107" i="9"/>
  <c r="DU107" i="9"/>
  <c r="DV107" i="9"/>
  <c r="DW107" i="9"/>
  <c r="DX107" i="9"/>
  <c r="DY107" i="9"/>
  <c r="DZ107" i="9"/>
  <c r="EA107" i="9"/>
  <c r="EB107" i="9"/>
  <c r="EC107" i="9"/>
  <c r="ED107" i="9"/>
  <c r="EE107" i="9"/>
  <c r="EF107" i="9"/>
  <c r="EG107" i="9"/>
  <c r="EH107" i="9"/>
  <c r="EI107" i="9"/>
  <c r="EJ107" i="9"/>
  <c r="EK107" i="9"/>
  <c r="EL107" i="9"/>
  <c r="EM107" i="9"/>
  <c r="EN107" i="9"/>
  <c r="EO107" i="9"/>
  <c r="EP107" i="9"/>
  <c r="EQ107" i="9"/>
  <c r="ER107" i="9"/>
  <c r="ES107" i="9"/>
  <c r="CX108" i="9"/>
  <c r="CY108" i="9"/>
  <c r="CZ108" i="9"/>
  <c r="DA108" i="9"/>
  <c r="DB108" i="9"/>
  <c r="DC108" i="9"/>
  <c r="DD108" i="9"/>
  <c r="DE108" i="9"/>
  <c r="DF108" i="9"/>
  <c r="DG108" i="9"/>
  <c r="DH108" i="9"/>
  <c r="DI108" i="9"/>
  <c r="DJ108" i="9"/>
  <c r="DK108" i="9"/>
  <c r="DL108" i="9"/>
  <c r="DM108" i="9"/>
  <c r="DN108" i="9"/>
  <c r="DO108" i="9"/>
  <c r="DP108" i="9"/>
  <c r="DQ108" i="9"/>
  <c r="DR108" i="9"/>
  <c r="DS108" i="9"/>
  <c r="DT108" i="9"/>
  <c r="DU108" i="9"/>
  <c r="DV108" i="9"/>
  <c r="DW108" i="9"/>
  <c r="DX108" i="9"/>
  <c r="DY108" i="9"/>
  <c r="DZ108" i="9"/>
  <c r="EA108" i="9"/>
  <c r="EB108" i="9"/>
  <c r="EC108" i="9"/>
  <c r="ED108" i="9"/>
  <c r="EE108" i="9"/>
  <c r="EF108" i="9"/>
  <c r="EG108" i="9"/>
  <c r="EH108" i="9"/>
  <c r="EI108" i="9"/>
  <c r="EJ108" i="9"/>
  <c r="EK108" i="9"/>
  <c r="EL108" i="9"/>
  <c r="EM108" i="9"/>
  <c r="EN108" i="9"/>
  <c r="EO108" i="9"/>
  <c r="EP108" i="9"/>
  <c r="EQ108" i="9"/>
  <c r="ER108" i="9"/>
  <c r="ES108" i="9"/>
  <c r="CX109" i="9"/>
  <c r="CY109" i="9"/>
  <c r="CZ109" i="9"/>
  <c r="DA109" i="9"/>
  <c r="DB109" i="9"/>
  <c r="DC109" i="9"/>
  <c r="DD109" i="9"/>
  <c r="DE109" i="9"/>
  <c r="DF109" i="9"/>
  <c r="DG109" i="9"/>
  <c r="DH109" i="9"/>
  <c r="DI109" i="9"/>
  <c r="DJ109" i="9"/>
  <c r="DK109" i="9"/>
  <c r="DL109" i="9"/>
  <c r="DM109" i="9"/>
  <c r="DN109" i="9"/>
  <c r="DO109" i="9"/>
  <c r="DP109" i="9"/>
  <c r="DQ109" i="9"/>
  <c r="DR109" i="9"/>
  <c r="DS109" i="9"/>
  <c r="DT109" i="9"/>
  <c r="DU109" i="9"/>
  <c r="DV109" i="9"/>
  <c r="DW109" i="9"/>
  <c r="DX109" i="9"/>
  <c r="DY109" i="9"/>
  <c r="DZ109" i="9"/>
  <c r="EA109" i="9"/>
  <c r="EB109" i="9"/>
  <c r="EC109" i="9"/>
  <c r="ED109" i="9"/>
  <c r="EE109" i="9"/>
  <c r="EF109" i="9"/>
  <c r="EG109" i="9"/>
  <c r="EH109" i="9"/>
  <c r="EI109" i="9"/>
  <c r="EJ109" i="9"/>
  <c r="EK109" i="9"/>
  <c r="EL109" i="9"/>
  <c r="EM109" i="9"/>
  <c r="EN109" i="9"/>
  <c r="EO109" i="9"/>
  <c r="EP109" i="9"/>
  <c r="EQ109" i="9"/>
  <c r="ER109" i="9"/>
  <c r="ES109" i="9"/>
  <c r="CX110" i="9"/>
  <c r="CY110" i="9"/>
  <c r="CZ110" i="9"/>
  <c r="DA110" i="9"/>
  <c r="DB110" i="9"/>
  <c r="DC110" i="9"/>
  <c r="DD110" i="9"/>
  <c r="DE110" i="9"/>
  <c r="DF110" i="9"/>
  <c r="DG110" i="9"/>
  <c r="DH110" i="9"/>
  <c r="DI110" i="9"/>
  <c r="DJ110" i="9"/>
  <c r="DK110" i="9"/>
  <c r="DL110" i="9"/>
  <c r="DM110" i="9"/>
  <c r="DN110" i="9"/>
  <c r="DO110" i="9"/>
  <c r="DP110" i="9"/>
  <c r="DQ110" i="9"/>
  <c r="DR110" i="9"/>
  <c r="DS110" i="9"/>
  <c r="DT110" i="9"/>
  <c r="DU110" i="9"/>
  <c r="DV110" i="9"/>
  <c r="DW110" i="9"/>
  <c r="DX110" i="9"/>
  <c r="DY110" i="9"/>
  <c r="DZ110" i="9"/>
  <c r="EA110" i="9"/>
  <c r="EB110" i="9"/>
  <c r="EC110" i="9"/>
  <c r="ED110" i="9"/>
  <c r="EE110" i="9"/>
  <c r="EF110" i="9"/>
  <c r="EG110" i="9"/>
  <c r="EH110" i="9"/>
  <c r="EI110" i="9"/>
  <c r="EJ110" i="9"/>
  <c r="EK110" i="9"/>
  <c r="EL110" i="9"/>
  <c r="EM110" i="9"/>
  <c r="EN110" i="9"/>
  <c r="EO110" i="9"/>
  <c r="EP110" i="9"/>
  <c r="EQ110" i="9"/>
  <c r="ER110" i="9"/>
  <c r="ES110" i="9"/>
  <c r="CX111" i="9"/>
  <c r="CY111" i="9"/>
  <c r="CZ111" i="9"/>
  <c r="DA111" i="9"/>
  <c r="DB111" i="9"/>
  <c r="DC111" i="9"/>
  <c r="DD111" i="9"/>
  <c r="DE111" i="9"/>
  <c r="DF111" i="9"/>
  <c r="DG111" i="9"/>
  <c r="DH111" i="9"/>
  <c r="DI111" i="9"/>
  <c r="DJ111" i="9"/>
  <c r="DK111" i="9"/>
  <c r="DL111" i="9"/>
  <c r="DM111" i="9"/>
  <c r="DN111" i="9"/>
  <c r="DO111" i="9"/>
  <c r="DP111" i="9"/>
  <c r="DQ111" i="9"/>
  <c r="DR111" i="9"/>
  <c r="DS111" i="9"/>
  <c r="DT111" i="9"/>
  <c r="DU111" i="9"/>
  <c r="DV111" i="9"/>
  <c r="DW111" i="9"/>
  <c r="DX111" i="9"/>
  <c r="DY111" i="9"/>
  <c r="DZ111" i="9"/>
  <c r="EA111" i="9"/>
  <c r="EB111" i="9"/>
  <c r="EC111" i="9"/>
  <c r="ED111" i="9"/>
  <c r="EE111" i="9"/>
  <c r="EF111" i="9"/>
  <c r="EG111" i="9"/>
  <c r="EH111" i="9"/>
  <c r="EI111" i="9"/>
  <c r="EJ111" i="9"/>
  <c r="EK111" i="9"/>
  <c r="EL111" i="9"/>
  <c r="EM111" i="9"/>
  <c r="EN111" i="9"/>
  <c r="EO111" i="9"/>
  <c r="EP111" i="9"/>
  <c r="EQ111" i="9"/>
  <c r="ER111" i="9"/>
  <c r="ES111" i="9"/>
  <c r="CX112" i="9"/>
  <c r="CY112" i="9"/>
  <c r="CZ112" i="9"/>
  <c r="DA112" i="9"/>
  <c r="DB112" i="9"/>
  <c r="DC112" i="9"/>
  <c r="DD112" i="9"/>
  <c r="DE112" i="9"/>
  <c r="DF112" i="9"/>
  <c r="DG112" i="9"/>
  <c r="DH112" i="9"/>
  <c r="DI112" i="9"/>
  <c r="DJ112" i="9"/>
  <c r="DK112" i="9"/>
  <c r="DL112" i="9"/>
  <c r="DM112" i="9"/>
  <c r="DN112" i="9"/>
  <c r="DO112" i="9"/>
  <c r="DP112" i="9"/>
  <c r="DQ112" i="9"/>
  <c r="DR112" i="9"/>
  <c r="DS112" i="9"/>
  <c r="DT112" i="9"/>
  <c r="DU112" i="9"/>
  <c r="DV112" i="9"/>
  <c r="DW112" i="9"/>
  <c r="DX112" i="9"/>
  <c r="DY112" i="9"/>
  <c r="DZ112" i="9"/>
  <c r="EA112" i="9"/>
  <c r="EB112" i="9"/>
  <c r="EC112" i="9"/>
  <c r="ED112" i="9"/>
  <c r="EE112" i="9"/>
  <c r="EF112" i="9"/>
  <c r="EG112" i="9"/>
  <c r="EH112" i="9"/>
  <c r="EI112" i="9"/>
  <c r="EJ112" i="9"/>
  <c r="EK112" i="9"/>
  <c r="EL112" i="9"/>
  <c r="EM112" i="9"/>
  <c r="EN112" i="9"/>
  <c r="EO112" i="9"/>
  <c r="EP112" i="9"/>
  <c r="EQ112" i="9"/>
  <c r="ER112" i="9"/>
  <c r="ES112" i="9"/>
  <c r="CX113" i="9"/>
  <c r="CY113" i="9"/>
  <c r="CZ113" i="9"/>
  <c r="DA113" i="9"/>
  <c r="DB113" i="9"/>
  <c r="DC113" i="9"/>
  <c r="DD113" i="9"/>
  <c r="DE113" i="9"/>
  <c r="DF113" i="9"/>
  <c r="DG113" i="9"/>
  <c r="DH113" i="9"/>
  <c r="DI113" i="9"/>
  <c r="DJ113" i="9"/>
  <c r="DK113" i="9"/>
  <c r="DL113" i="9"/>
  <c r="DM113" i="9"/>
  <c r="DN113" i="9"/>
  <c r="DO113" i="9"/>
  <c r="DP113" i="9"/>
  <c r="DQ113" i="9"/>
  <c r="DR113" i="9"/>
  <c r="DS113" i="9"/>
  <c r="DT113" i="9"/>
  <c r="DU113" i="9"/>
  <c r="DV113" i="9"/>
  <c r="DW113" i="9"/>
  <c r="DX113" i="9"/>
  <c r="DY113" i="9"/>
  <c r="DZ113" i="9"/>
  <c r="EA113" i="9"/>
  <c r="EB113" i="9"/>
  <c r="EC113" i="9"/>
  <c r="ED113" i="9"/>
  <c r="EE113" i="9"/>
  <c r="EF113" i="9"/>
  <c r="EG113" i="9"/>
  <c r="EH113" i="9"/>
  <c r="EI113" i="9"/>
  <c r="EJ113" i="9"/>
  <c r="EK113" i="9"/>
  <c r="EL113" i="9"/>
  <c r="EM113" i="9"/>
  <c r="EN113" i="9"/>
  <c r="EO113" i="9"/>
  <c r="EP113" i="9"/>
  <c r="EQ113" i="9"/>
  <c r="ER113" i="9"/>
  <c r="ES113" i="9"/>
  <c r="CX114" i="9"/>
  <c r="CY114" i="9"/>
  <c r="CZ114" i="9"/>
  <c r="DA114" i="9"/>
  <c r="DB114" i="9"/>
  <c r="DC114" i="9"/>
  <c r="DD114" i="9"/>
  <c r="DE114" i="9"/>
  <c r="DF114" i="9"/>
  <c r="DG114" i="9"/>
  <c r="DH114" i="9"/>
  <c r="DI114" i="9"/>
  <c r="DJ114" i="9"/>
  <c r="DK114" i="9"/>
  <c r="DL114" i="9"/>
  <c r="DM114" i="9"/>
  <c r="DN114" i="9"/>
  <c r="DO114" i="9"/>
  <c r="DP114" i="9"/>
  <c r="DQ114" i="9"/>
  <c r="DR114" i="9"/>
  <c r="DS114" i="9"/>
  <c r="DT114" i="9"/>
  <c r="DU114" i="9"/>
  <c r="DV114" i="9"/>
  <c r="DW114" i="9"/>
  <c r="DX114" i="9"/>
  <c r="DY114" i="9"/>
  <c r="DZ114" i="9"/>
  <c r="EA114" i="9"/>
  <c r="EB114" i="9"/>
  <c r="EC114" i="9"/>
  <c r="ED114" i="9"/>
  <c r="EE114" i="9"/>
  <c r="EF114" i="9"/>
  <c r="EG114" i="9"/>
  <c r="EH114" i="9"/>
  <c r="EI114" i="9"/>
  <c r="EJ114" i="9"/>
  <c r="EK114" i="9"/>
  <c r="EL114" i="9"/>
  <c r="EM114" i="9"/>
  <c r="EN114" i="9"/>
  <c r="EO114" i="9"/>
  <c r="EP114" i="9"/>
  <c r="EQ114" i="9"/>
  <c r="ER114" i="9"/>
  <c r="ES114" i="9"/>
  <c r="CX115" i="9"/>
  <c r="CY115" i="9"/>
  <c r="CZ115" i="9"/>
  <c r="DA115" i="9"/>
  <c r="DB115" i="9"/>
  <c r="DC115" i="9"/>
  <c r="DD115" i="9"/>
  <c r="DE115" i="9"/>
  <c r="DF115" i="9"/>
  <c r="DG115" i="9"/>
  <c r="DH115" i="9"/>
  <c r="DI115" i="9"/>
  <c r="DJ115" i="9"/>
  <c r="DK115" i="9"/>
  <c r="DL115" i="9"/>
  <c r="DM115" i="9"/>
  <c r="DN115" i="9"/>
  <c r="DO115" i="9"/>
  <c r="DP115" i="9"/>
  <c r="DQ115" i="9"/>
  <c r="DR115" i="9"/>
  <c r="DS115" i="9"/>
  <c r="DT115" i="9"/>
  <c r="DU115" i="9"/>
  <c r="DV115" i="9"/>
  <c r="DW115" i="9"/>
  <c r="DX115" i="9"/>
  <c r="DY115" i="9"/>
  <c r="DZ115" i="9"/>
  <c r="EA115" i="9"/>
  <c r="EB115" i="9"/>
  <c r="EC115" i="9"/>
  <c r="ED115" i="9"/>
  <c r="EE115" i="9"/>
  <c r="EF115" i="9"/>
  <c r="EG115" i="9"/>
  <c r="EH115" i="9"/>
  <c r="EI115" i="9"/>
  <c r="EJ115" i="9"/>
  <c r="EK115" i="9"/>
  <c r="EL115" i="9"/>
  <c r="EM115" i="9"/>
  <c r="EN115" i="9"/>
  <c r="EO115" i="9"/>
  <c r="EP115" i="9"/>
  <c r="EQ115" i="9"/>
  <c r="ER115" i="9"/>
  <c r="ES115" i="9"/>
  <c r="CX116" i="9"/>
  <c r="CY116" i="9"/>
  <c r="CZ116" i="9"/>
  <c r="DA116" i="9"/>
  <c r="DB116" i="9"/>
  <c r="DC116" i="9"/>
  <c r="DD116" i="9"/>
  <c r="DE116" i="9"/>
  <c r="DF116" i="9"/>
  <c r="DG116" i="9"/>
  <c r="DH116" i="9"/>
  <c r="DI116" i="9"/>
  <c r="DJ116" i="9"/>
  <c r="DK116" i="9"/>
  <c r="DL116" i="9"/>
  <c r="DM116" i="9"/>
  <c r="DN116" i="9"/>
  <c r="DO116" i="9"/>
  <c r="DP116" i="9"/>
  <c r="DQ116" i="9"/>
  <c r="DR116" i="9"/>
  <c r="DS116" i="9"/>
  <c r="DT116" i="9"/>
  <c r="DU116" i="9"/>
  <c r="DV116" i="9"/>
  <c r="DW116" i="9"/>
  <c r="DX116" i="9"/>
  <c r="DY116" i="9"/>
  <c r="DZ116" i="9"/>
  <c r="EA116" i="9"/>
  <c r="EB116" i="9"/>
  <c r="EC116" i="9"/>
  <c r="ED116" i="9"/>
  <c r="EE116" i="9"/>
  <c r="EF116" i="9"/>
  <c r="EG116" i="9"/>
  <c r="EH116" i="9"/>
  <c r="EI116" i="9"/>
  <c r="EJ116" i="9"/>
  <c r="EK116" i="9"/>
  <c r="EL116" i="9"/>
  <c r="EM116" i="9"/>
  <c r="EN116" i="9"/>
  <c r="EO116" i="9"/>
  <c r="EP116" i="9"/>
  <c r="EQ116" i="9"/>
  <c r="ER116" i="9"/>
  <c r="ES116" i="9"/>
  <c r="CX117" i="9"/>
  <c r="CY117" i="9"/>
  <c r="CZ117" i="9"/>
  <c r="DA117" i="9"/>
  <c r="DB117" i="9"/>
  <c r="DC117" i="9"/>
  <c r="DD117" i="9"/>
  <c r="DE117" i="9"/>
  <c r="DF117" i="9"/>
  <c r="DG117" i="9"/>
  <c r="DH117" i="9"/>
  <c r="DI117" i="9"/>
  <c r="DJ117" i="9"/>
  <c r="DK117" i="9"/>
  <c r="DL117" i="9"/>
  <c r="DM117" i="9"/>
  <c r="DN117" i="9"/>
  <c r="DO117" i="9"/>
  <c r="DP117" i="9"/>
  <c r="DQ117" i="9"/>
  <c r="DR117" i="9"/>
  <c r="DS117" i="9"/>
  <c r="DT117" i="9"/>
  <c r="DU117" i="9"/>
  <c r="DV117" i="9"/>
  <c r="DW117" i="9"/>
  <c r="DX117" i="9"/>
  <c r="DY117" i="9"/>
  <c r="DZ117" i="9"/>
  <c r="EA117" i="9"/>
  <c r="EB117" i="9"/>
  <c r="EC117" i="9"/>
  <c r="ED117" i="9"/>
  <c r="EE117" i="9"/>
  <c r="EF117" i="9"/>
  <c r="EG117" i="9"/>
  <c r="EH117" i="9"/>
  <c r="EI117" i="9"/>
  <c r="EJ117" i="9"/>
  <c r="EK117" i="9"/>
  <c r="EL117" i="9"/>
  <c r="EM117" i="9"/>
  <c r="EN117" i="9"/>
  <c r="EO117" i="9"/>
  <c r="EP117" i="9"/>
  <c r="EQ117" i="9"/>
  <c r="ER117" i="9"/>
  <c r="ES117" i="9"/>
  <c r="CX118" i="9"/>
  <c r="CY118" i="9"/>
  <c r="CZ118" i="9"/>
  <c r="DA118" i="9"/>
  <c r="DB118" i="9"/>
  <c r="DC118" i="9"/>
  <c r="DD118" i="9"/>
  <c r="DE118" i="9"/>
  <c r="DF118" i="9"/>
  <c r="DG118" i="9"/>
  <c r="DH118" i="9"/>
  <c r="DI118" i="9"/>
  <c r="DJ118" i="9"/>
  <c r="DK118" i="9"/>
  <c r="DL118" i="9"/>
  <c r="DM118" i="9"/>
  <c r="DN118" i="9"/>
  <c r="DO118" i="9"/>
  <c r="DP118" i="9"/>
  <c r="DQ118" i="9"/>
  <c r="DR118" i="9"/>
  <c r="DS118" i="9"/>
  <c r="DT118" i="9"/>
  <c r="DU118" i="9"/>
  <c r="DV118" i="9"/>
  <c r="DW118" i="9"/>
  <c r="DX118" i="9"/>
  <c r="DY118" i="9"/>
  <c r="DZ118" i="9"/>
  <c r="EA118" i="9"/>
  <c r="EB118" i="9"/>
  <c r="EC118" i="9"/>
  <c r="ED118" i="9"/>
  <c r="EE118" i="9"/>
  <c r="EF118" i="9"/>
  <c r="EG118" i="9"/>
  <c r="EH118" i="9"/>
  <c r="EI118" i="9"/>
  <c r="EJ118" i="9"/>
  <c r="EK118" i="9"/>
  <c r="EL118" i="9"/>
  <c r="EM118" i="9"/>
  <c r="EN118" i="9"/>
  <c r="EO118" i="9"/>
  <c r="EP118" i="9"/>
  <c r="EQ118" i="9"/>
  <c r="ER118" i="9"/>
  <c r="ES118" i="9"/>
  <c r="CX119" i="9"/>
  <c r="CY119" i="9"/>
  <c r="CZ119" i="9"/>
  <c r="DA119" i="9"/>
  <c r="DB119" i="9"/>
  <c r="DC119" i="9"/>
  <c r="DD119" i="9"/>
  <c r="DE119" i="9"/>
  <c r="DF119" i="9"/>
  <c r="DG119" i="9"/>
  <c r="DH119" i="9"/>
  <c r="DI119" i="9"/>
  <c r="DJ119" i="9"/>
  <c r="DK119" i="9"/>
  <c r="DL119" i="9"/>
  <c r="DM119" i="9"/>
  <c r="DN119" i="9"/>
  <c r="DO119" i="9"/>
  <c r="DP119" i="9"/>
  <c r="DQ119" i="9"/>
  <c r="DR119" i="9"/>
  <c r="DS119" i="9"/>
  <c r="DT119" i="9"/>
  <c r="DU119" i="9"/>
  <c r="DV119" i="9"/>
  <c r="DW119" i="9"/>
  <c r="DX119" i="9"/>
  <c r="DY119" i="9"/>
  <c r="DZ119" i="9"/>
  <c r="EA119" i="9"/>
  <c r="EB119" i="9"/>
  <c r="EC119" i="9"/>
  <c r="ED119" i="9"/>
  <c r="EE119" i="9"/>
  <c r="EF119" i="9"/>
  <c r="EG119" i="9"/>
  <c r="EH119" i="9"/>
  <c r="EI119" i="9"/>
  <c r="EJ119" i="9"/>
  <c r="EK119" i="9"/>
  <c r="EL119" i="9"/>
  <c r="EM119" i="9"/>
  <c r="EN119" i="9"/>
  <c r="EO119" i="9"/>
  <c r="EP119" i="9"/>
  <c r="EQ119" i="9"/>
  <c r="ER119" i="9"/>
  <c r="ES119" i="9"/>
  <c r="CX120" i="9"/>
  <c r="CY120" i="9"/>
  <c r="CZ120" i="9"/>
  <c r="DA120" i="9"/>
  <c r="DB120" i="9"/>
  <c r="DC120" i="9"/>
  <c r="DD120" i="9"/>
  <c r="DE120" i="9"/>
  <c r="DF120" i="9"/>
  <c r="DG120" i="9"/>
  <c r="DH120" i="9"/>
  <c r="DI120" i="9"/>
  <c r="DJ120" i="9"/>
  <c r="DK120" i="9"/>
  <c r="DL120" i="9"/>
  <c r="DM120" i="9"/>
  <c r="DN120" i="9"/>
  <c r="DO120" i="9"/>
  <c r="DP120" i="9"/>
  <c r="DQ120" i="9"/>
  <c r="DR120" i="9"/>
  <c r="DS120" i="9"/>
  <c r="DT120" i="9"/>
  <c r="DU120" i="9"/>
  <c r="DV120" i="9"/>
  <c r="DW120" i="9"/>
  <c r="DX120" i="9"/>
  <c r="DY120" i="9"/>
  <c r="DZ120" i="9"/>
  <c r="EA120" i="9"/>
  <c r="EB120" i="9"/>
  <c r="EC120" i="9"/>
  <c r="ED120" i="9"/>
  <c r="EE120" i="9"/>
  <c r="EF120" i="9"/>
  <c r="EG120" i="9"/>
  <c r="EH120" i="9"/>
  <c r="EI120" i="9"/>
  <c r="EJ120" i="9"/>
  <c r="EK120" i="9"/>
  <c r="EL120" i="9"/>
  <c r="EM120" i="9"/>
  <c r="EN120" i="9"/>
  <c r="EO120" i="9"/>
  <c r="EP120" i="9"/>
  <c r="EQ120" i="9"/>
  <c r="ER120" i="9"/>
  <c r="ES120" i="9"/>
  <c r="CX121" i="9"/>
  <c r="CY121" i="9"/>
  <c r="CZ121" i="9"/>
  <c r="DA121" i="9"/>
  <c r="DB121" i="9"/>
  <c r="DC121" i="9"/>
  <c r="DD121" i="9"/>
  <c r="DE121" i="9"/>
  <c r="DF121" i="9"/>
  <c r="DG121" i="9"/>
  <c r="DH121" i="9"/>
  <c r="DI121" i="9"/>
  <c r="DJ121" i="9"/>
  <c r="DK121" i="9"/>
  <c r="DL121" i="9"/>
  <c r="DM121" i="9"/>
  <c r="DN121" i="9"/>
  <c r="DO121" i="9"/>
  <c r="DP121" i="9"/>
  <c r="DQ121" i="9"/>
  <c r="DR121" i="9"/>
  <c r="DS121" i="9"/>
  <c r="DT121" i="9"/>
  <c r="DU121" i="9"/>
  <c r="DV121" i="9"/>
  <c r="DW121" i="9"/>
  <c r="DX121" i="9"/>
  <c r="DY121" i="9"/>
  <c r="DZ121" i="9"/>
  <c r="EA121" i="9"/>
  <c r="EB121" i="9"/>
  <c r="EC121" i="9"/>
  <c r="ED121" i="9"/>
  <c r="EE121" i="9"/>
  <c r="EF121" i="9"/>
  <c r="EG121" i="9"/>
  <c r="EH121" i="9"/>
  <c r="EI121" i="9"/>
  <c r="EJ121" i="9"/>
  <c r="EK121" i="9"/>
  <c r="EL121" i="9"/>
  <c r="EM121" i="9"/>
  <c r="EN121" i="9"/>
  <c r="EO121" i="9"/>
  <c r="EP121" i="9"/>
  <c r="EQ121" i="9"/>
  <c r="ER121" i="9"/>
  <c r="ES121" i="9"/>
  <c r="CX122" i="9"/>
  <c r="CY122" i="9"/>
  <c r="CZ122" i="9"/>
  <c r="DA122" i="9"/>
  <c r="DB122" i="9"/>
  <c r="DC122" i="9"/>
  <c r="DD122" i="9"/>
  <c r="DE122" i="9"/>
  <c r="DF122" i="9"/>
  <c r="DG122" i="9"/>
  <c r="DH122" i="9"/>
  <c r="DI122" i="9"/>
  <c r="DJ122" i="9"/>
  <c r="DK122" i="9"/>
  <c r="DL122" i="9"/>
  <c r="DM122" i="9"/>
  <c r="DN122" i="9"/>
  <c r="DO122" i="9"/>
  <c r="DP122" i="9"/>
  <c r="DQ122" i="9"/>
  <c r="DR122" i="9"/>
  <c r="DS122" i="9"/>
  <c r="DT122" i="9"/>
  <c r="DU122" i="9"/>
  <c r="DV122" i="9"/>
  <c r="DW122" i="9"/>
  <c r="DX122" i="9"/>
  <c r="DY122" i="9"/>
  <c r="DZ122" i="9"/>
  <c r="EA122" i="9"/>
  <c r="EB122" i="9"/>
  <c r="EC122" i="9"/>
  <c r="ED122" i="9"/>
  <c r="EE122" i="9"/>
  <c r="EF122" i="9"/>
  <c r="EG122" i="9"/>
  <c r="EH122" i="9"/>
  <c r="EI122" i="9"/>
  <c r="EJ122" i="9"/>
  <c r="EK122" i="9"/>
  <c r="EL122" i="9"/>
  <c r="EM122" i="9"/>
  <c r="EN122" i="9"/>
  <c r="EO122" i="9"/>
  <c r="EP122" i="9"/>
  <c r="EQ122" i="9"/>
  <c r="ER122" i="9"/>
  <c r="ES122" i="9"/>
  <c r="CX123" i="9"/>
  <c r="CY123" i="9"/>
  <c r="CZ123" i="9"/>
  <c r="DA123" i="9"/>
  <c r="DB123" i="9"/>
  <c r="DC123" i="9"/>
  <c r="DD123" i="9"/>
  <c r="DE123" i="9"/>
  <c r="DF123" i="9"/>
  <c r="DG123" i="9"/>
  <c r="DH123" i="9"/>
  <c r="DI123" i="9"/>
  <c r="DJ123" i="9"/>
  <c r="DK123" i="9"/>
  <c r="DL123" i="9"/>
  <c r="DM123" i="9"/>
  <c r="DN123" i="9"/>
  <c r="DO123" i="9"/>
  <c r="DP123" i="9"/>
  <c r="DQ123" i="9"/>
  <c r="DR123" i="9"/>
  <c r="DS123" i="9"/>
  <c r="DT123" i="9"/>
  <c r="DU123" i="9"/>
  <c r="DV123" i="9"/>
  <c r="DW123" i="9"/>
  <c r="DX123" i="9"/>
  <c r="DY123" i="9"/>
  <c r="DZ123" i="9"/>
  <c r="EA123" i="9"/>
  <c r="EB123" i="9"/>
  <c r="EC123" i="9"/>
  <c r="ED123" i="9"/>
  <c r="EE123" i="9"/>
  <c r="EF123" i="9"/>
  <c r="EG123" i="9"/>
  <c r="EH123" i="9"/>
  <c r="EI123" i="9"/>
  <c r="EJ123" i="9"/>
  <c r="EK123" i="9"/>
  <c r="EL123" i="9"/>
  <c r="EM123" i="9"/>
  <c r="EN123" i="9"/>
  <c r="EO123" i="9"/>
  <c r="EP123" i="9"/>
  <c r="EQ123" i="9"/>
  <c r="ER123" i="9"/>
  <c r="ES123" i="9"/>
  <c r="CX124" i="9"/>
  <c r="CY124" i="9"/>
  <c r="CZ124" i="9"/>
  <c r="DA124" i="9"/>
  <c r="DB124" i="9"/>
  <c r="DC124" i="9"/>
  <c r="DD124" i="9"/>
  <c r="DE124" i="9"/>
  <c r="DF124" i="9"/>
  <c r="DG124" i="9"/>
  <c r="DH124" i="9"/>
  <c r="DI124" i="9"/>
  <c r="DJ124" i="9"/>
  <c r="DK124" i="9"/>
  <c r="DL124" i="9"/>
  <c r="DM124" i="9"/>
  <c r="DN124" i="9"/>
  <c r="DO124" i="9"/>
  <c r="DP124" i="9"/>
  <c r="DQ124" i="9"/>
  <c r="DR124" i="9"/>
  <c r="DS124" i="9"/>
  <c r="DT124" i="9"/>
  <c r="DU124" i="9"/>
  <c r="DV124" i="9"/>
  <c r="DW124" i="9"/>
  <c r="DX124" i="9"/>
  <c r="DY124" i="9"/>
  <c r="DZ124" i="9"/>
  <c r="EA124" i="9"/>
  <c r="EB124" i="9"/>
  <c r="EC124" i="9"/>
  <c r="ED124" i="9"/>
  <c r="EE124" i="9"/>
  <c r="EF124" i="9"/>
  <c r="EG124" i="9"/>
  <c r="EH124" i="9"/>
  <c r="EI124" i="9"/>
  <c r="EJ124" i="9"/>
  <c r="EK124" i="9"/>
  <c r="EL124" i="9"/>
  <c r="EM124" i="9"/>
  <c r="EN124" i="9"/>
  <c r="EO124" i="9"/>
  <c r="EP124" i="9"/>
  <c r="EQ124" i="9"/>
  <c r="ER124" i="9"/>
  <c r="ES124" i="9"/>
  <c r="CX125" i="9"/>
  <c r="CY125" i="9"/>
  <c r="CZ125" i="9"/>
  <c r="DA125" i="9"/>
  <c r="DB125" i="9"/>
  <c r="DC125" i="9"/>
  <c r="DD125" i="9"/>
  <c r="DE125" i="9"/>
  <c r="DF125" i="9"/>
  <c r="DG125" i="9"/>
  <c r="DH125" i="9"/>
  <c r="DI125" i="9"/>
  <c r="DJ125" i="9"/>
  <c r="DK125" i="9"/>
  <c r="DL125" i="9"/>
  <c r="DM125" i="9"/>
  <c r="DN125" i="9"/>
  <c r="DO125" i="9"/>
  <c r="DP125" i="9"/>
  <c r="DQ125" i="9"/>
  <c r="DR125" i="9"/>
  <c r="DS125" i="9"/>
  <c r="DT125" i="9"/>
  <c r="DU125" i="9"/>
  <c r="DV125" i="9"/>
  <c r="DW125" i="9"/>
  <c r="DX125" i="9"/>
  <c r="DY125" i="9"/>
  <c r="DZ125" i="9"/>
  <c r="EA125" i="9"/>
  <c r="EB125" i="9"/>
  <c r="EC125" i="9"/>
  <c r="ED125" i="9"/>
  <c r="EE125" i="9"/>
  <c r="EF125" i="9"/>
  <c r="EG125" i="9"/>
  <c r="EH125" i="9"/>
  <c r="EI125" i="9"/>
  <c r="EJ125" i="9"/>
  <c r="EK125" i="9"/>
  <c r="EL125" i="9"/>
  <c r="EM125" i="9"/>
  <c r="EN125" i="9"/>
  <c r="EO125" i="9"/>
  <c r="EP125" i="9"/>
  <c r="EQ125" i="9"/>
  <c r="ER125" i="9"/>
  <c r="ES125" i="9"/>
  <c r="CX126" i="9"/>
  <c r="CY126" i="9"/>
  <c r="CZ126" i="9"/>
  <c r="DA126" i="9"/>
  <c r="DB126" i="9"/>
  <c r="DC126" i="9"/>
  <c r="DD126" i="9"/>
  <c r="DE126" i="9"/>
  <c r="DF126" i="9"/>
  <c r="DG126" i="9"/>
  <c r="DH126" i="9"/>
  <c r="DI126" i="9"/>
  <c r="DJ126" i="9"/>
  <c r="DK126" i="9"/>
  <c r="DL126" i="9"/>
  <c r="DM126" i="9"/>
  <c r="DN126" i="9"/>
  <c r="DO126" i="9"/>
  <c r="DP126" i="9"/>
  <c r="DQ126" i="9"/>
  <c r="DR126" i="9"/>
  <c r="DS126" i="9"/>
  <c r="DT126" i="9"/>
  <c r="DU126" i="9"/>
  <c r="DV126" i="9"/>
  <c r="DW126" i="9"/>
  <c r="DX126" i="9"/>
  <c r="DY126" i="9"/>
  <c r="DZ126" i="9"/>
  <c r="EA126" i="9"/>
  <c r="EB126" i="9"/>
  <c r="EC126" i="9"/>
  <c r="ED126" i="9"/>
  <c r="EE126" i="9"/>
  <c r="EF126" i="9"/>
  <c r="EG126" i="9"/>
  <c r="EH126" i="9"/>
  <c r="EI126" i="9"/>
  <c r="EJ126" i="9"/>
  <c r="EK126" i="9"/>
  <c r="EL126" i="9"/>
  <c r="EM126" i="9"/>
  <c r="EN126" i="9"/>
  <c r="EO126" i="9"/>
  <c r="EP126" i="9"/>
  <c r="EQ126" i="9"/>
  <c r="ER126" i="9"/>
  <c r="ES126" i="9"/>
  <c r="CX127" i="9"/>
  <c r="CY127" i="9"/>
  <c r="CZ127" i="9"/>
  <c r="DA127" i="9"/>
  <c r="DB127" i="9"/>
  <c r="DC127" i="9"/>
  <c r="DD127" i="9"/>
  <c r="DE127" i="9"/>
  <c r="DF127" i="9"/>
  <c r="DG127" i="9"/>
  <c r="DH127" i="9"/>
  <c r="DI127" i="9"/>
  <c r="DJ127" i="9"/>
  <c r="DK127" i="9"/>
  <c r="DL127" i="9"/>
  <c r="DM127" i="9"/>
  <c r="DN127" i="9"/>
  <c r="DO127" i="9"/>
  <c r="DP127" i="9"/>
  <c r="DQ127" i="9"/>
  <c r="DR127" i="9"/>
  <c r="DS127" i="9"/>
  <c r="DT127" i="9"/>
  <c r="DU127" i="9"/>
  <c r="DV127" i="9"/>
  <c r="DW127" i="9"/>
  <c r="DX127" i="9"/>
  <c r="DY127" i="9"/>
  <c r="DZ127" i="9"/>
  <c r="EA127" i="9"/>
  <c r="EB127" i="9"/>
  <c r="EC127" i="9"/>
  <c r="ED127" i="9"/>
  <c r="EE127" i="9"/>
  <c r="EF127" i="9"/>
  <c r="EG127" i="9"/>
  <c r="EH127" i="9"/>
  <c r="EI127" i="9"/>
  <c r="EJ127" i="9"/>
  <c r="EK127" i="9"/>
  <c r="EL127" i="9"/>
  <c r="EM127" i="9"/>
  <c r="EN127" i="9"/>
  <c r="EO127" i="9"/>
  <c r="EP127" i="9"/>
  <c r="EQ127" i="9"/>
  <c r="ER127" i="9"/>
  <c r="ES127" i="9"/>
  <c r="CX128" i="9"/>
  <c r="CY128" i="9"/>
  <c r="CZ128" i="9"/>
  <c r="DA128" i="9"/>
  <c r="DB128" i="9"/>
  <c r="DC128" i="9"/>
  <c r="DD128" i="9"/>
  <c r="DE128" i="9"/>
  <c r="DF128" i="9"/>
  <c r="DG128" i="9"/>
  <c r="DH128" i="9"/>
  <c r="DI128" i="9"/>
  <c r="DJ128" i="9"/>
  <c r="DK128" i="9"/>
  <c r="DL128" i="9"/>
  <c r="DM128" i="9"/>
  <c r="DN128" i="9"/>
  <c r="DO128" i="9"/>
  <c r="DP128" i="9"/>
  <c r="DQ128" i="9"/>
  <c r="DR128" i="9"/>
  <c r="DS128" i="9"/>
  <c r="DT128" i="9"/>
  <c r="DU128" i="9"/>
  <c r="DV128" i="9"/>
  <c r="DW128" i="9"/>
  <c r="DX128" i="9"/>
  <c r="DY128" i="9"/>
  <c r="DZ128" i="9"/>
  <c r="EA128" i="9"/>
  <c r="EB128" i="9"/>
  <c r="EC128" i="9"/>
  <c r="ED128" i="9"/>
  <c r="EE128" i="9"/>
  <c r="EF128" i="9"/>
  <c r="EG128" i="9"/>
  <c r="EH128" i="9"/>
  <c r="EI128" i="9"/>
  <c r="EJ128" i="9"/>
  <c r="EK128" i="9"/>
  <c r="EL128" i="9"/>
  <c r="EM128" i="9"/>
  <c r="EN128" i="9"/>
  <c r="EO128" i="9"/>
  <c r="EP128" i="9"/>
  <c r="EQ128" i="9"/>
  <c r="ER128" i="9"/>
  <c r="ES128" i="9"/>
  <c r="CX129" i="9"/>
  <c r="CY129" i="9"/>
  <c r="CZ129" i="9"/>
  <c r="DA129" i="9"/>
  <c r="DB129" i="9"/>
  <c r="DC129" i="9"/>
  <c r="DD129" i="9"/>
  <c r="DE129" i="9"/>
  <c r="DF129" i="9"/>
  <c r="DG129" i="9"/>
  <c r="DH129" i="9"/>
  <c r="DI129" i="9"/>
  <c r="DJ129" i="9"/>
  <c r="DK129" i="9"/>
  <c r="DL129" i="9"/>
  <c r="DM129" i="9"/>
  <c r="DN129" i="9"/>
  <c r="DO129" i="9"/>
  <c r="DP129" i="9"/>
  <c r="DQ129" i="9"/>
  <c r="DR129" i="9"/>
  <c r="DS129" i="9"/>
  <c r="DT129" i="9"/>
  <c r="DU129" i="9"/>
  <c r="DV129" i="9"/>
  <c r="DW129" i="9"/>
  <c r="DX129" i="9"/>
  <c r="DY129" i="9"/>
  <c r="DZ129" i="9"/>
  <c r="EA129" i="9"/>
  <c r="EB129" i="9"/>
  <c r="EC129" i="9"/>
  <c r="ED129" i="9"/>
  <c r="EE129" i="9"/>
  <c r="EF129" i="9"/>
  <c r="EG129" i="9"/>
  <c r="EH129" i="9"/>
  <c r="EI129" i="9"/>
  <c r="EJ129" i="9"/>
  <c r="EK129" i="9"/>
  <c r="EL129" i="9"/>
  <c r="EM129" i="9"/>
  <c r="EN129" i="9"/>
  <c r="EO129" i="9"/>
  <c r="EP129" i="9"/>
  <c r="EQ129" i="9"/>
  <c r="ER129" i="9"/>
  <c r="ES129" i="9"/>
  <c r="CX130" i="9"/>
  <c r="CY130" i="9"/>
  <c r="CZ130" i="9"/>
  <c r="DA130" i="9"/>
  <c r="DB130" i="9"/>
  <c r="DC130" i="9"/>
  <c r="DD130" i="9"/>
  <c r="DE130" i="9"/>
  <c r="DF130" i="9"/>
  <c r="DG130" i="9"/>
  <c r="DH130" i="9"/>
  <c r="DI130" i="9"/>
  <c r="DJ130" i="9"/>
  <c r="DK130" i="9"/>
  <c r="DL130" i="9"/>
  <c r="DM130" i="9"/>
  <c r="DN130" i="9"/>
  <c r="DO130" i="9"/>
  <c r="DP130" i="9"/>
  <c r="DQ130" i="9"/>
  <c r="DR130" i="9"/>
  <c r="DS130" i="9"/>
  <c r="DT130" i="9"/>
  <c r="DU130" i="9"/>
  <c r="DV130" i="9"/>
  <c r="DW130" i="9"/>
  <c r="DX130" i="9"/>
  <c r="DY130" i="9"/>
  <c r="DZ130" i="9"/>
  <c r="EA130" i="9"/>
  <c r="EB130" i="9"/>
  <c r="EC130" i="9"/>
  <c r="ED130" i="9"/>
  <c r="EE130" i="9"/>
  <c r="EF130" i="9"/>
  <c r="EG130" i="9"/>
  <c r="EH130" i="9"/>
  <c r="EI130" i="9"/>
  <c r="EJ130" i="9"/>
  <c r="EK130" i="9"/>
  <c r="EL130" i="9"/>
  <c r="EM130" i="9"/>
  <c r="EN130" i="9"/>
  <c r="EO130" i="9"/>
  <c r="EP130" i="9"/>
  <c r="EQ130" i="9"/>
  <c r="ER130" i="9"/>
  <c r="ES130" i="9"/>
  <c r="CX131" i="9"/>
  <c r="CY131" i="9"/>
  <c r="CZ131" i="9"/>
  <c r="DA131" i="9"/>
  <c r="DB131" i="9"/>
  <c r="DC131" i="9"/>
  <c r="DD131" i="9"/>
  <c r="DE131" i="9"/>
  <c r="DF131" i="9"/>
  <c r="DG131" i="9"/>
  <c r="DH131" i="9"/>
  <c r="DI131" i="9"/>
  <c r="DJ131" i="9"/>
  <c r="DK131" i="9"/>
  <c r="DL131" i="9"/>
  <c r="DM131" i="9"/>
  <c r="DN131" i="9"/>
  <c r="DO131" i="9"/>
  <c r="DP131" i="9"/>
  <c r="DQ131" i="9"/>
  <c r="DR131" i="9"/>
  <c r="DS131" i="9"/>
  <c r="DT131" i="9"/>
  <c r="DU131" i="9"/>
  <c r="DV131" i="9"/>
  <c r="DW131" i="9"/>
  <c r="DX131" i="9"/>
  <c r="DY131" i="9"/>
  <c r="DZ131" i="9"/>
  <c r="EA131" i="9"/>
  <c r="EB131" i="9"/>
  <c r="EC131" i="9"/>
  <c r="ED131" i="9"/>
  <c r="EE131" i="9"/>
  <c r="EF131" i="9"/>
  <c r="EG131" i="9"/>
  <c r="EH131" i="9"/>
  <c r="EI131" i="9"/>
  <c r="EJ131" i="9"/>
  <c r="EK131" i="9"/>
  <c r="EL131" i="9"/>
  <c r="EM131" i="9"/>
  <c r="EN131" i="9"/>
  <c r="EO131" i="9"/>
  <c r="EP131" i="9"/>
  <c r="EQ131" i="9"/>
  <c r="ER131" i="9"/>
  <c r="ES131" i="9"/>
  <c r="CX132" i="9"/>
  <c r="CY132" i="9"/>
  <c r="CZ132" i="9"/>
  <c r="DA132" i="9"/>
  <c r="DB132" i="9"/>
  <c r="DC132" i="9"/>
  <c r="DD132" i="9"/>
  <c r="DE132" i="9"/>
  <c r="DF132" i="9"/>
  <c r="DG132" i="9"/>
  <c r="DH132" i="9"/>
  <c r="DI132" i="9"/>
  <c r="DJ132" i="9"/>
  <c r="DK132" i="9"/>
  <c r="DL132" i="9"/>
  <c r="DM132" i="9"/>
  <c r="DN132" i="9"/>
  <c r="DO132" i="9"/>
  <c r="DP132" i="9"/>
  <c r="DQ132" i="9"/>
  <c r="DR132" i="9"/>
  <c r="DS132" i="9"/>
  <c r="DT132" i="9"/>
  <c r="DU132" i="9"/>
  <c r="DV132" i="9"/>
  <c r="DW132" i="9"/>
  <c r="DX132" i="9"/>
  <c r="DY132" i="9"/>
  <c r="DZ132" i="9"/>
  <c r="EA132" i="9"/>
  <c r="EB132" i="9"/>
  <c r="EC132" i="9"/>
  <c r="ED132" i="9"/>
  <c r="EE132" i="9"/>
  <c r="EF132" i="9"/>
  <c r="EG132" i="9"/>
  <c r="EH132" i="9"/>
  <c r="EI132" i="9"/>
  <c r="EJ132" i="9"/>
  <c r="EK132" i="9"/>
  <c r="EL132" i="9"/>
  <c r="EM132" i="9"/>
  <c r="EN132" i="9"/>
  <c r="EO132" i="9"/>
  <c r="EP132" i="9"/>
  <c r="EQ132" i="9"/>
  <c r="ER132" i="9"/>
  <c r="ES132" i="9"/>
  <c r="CX133" i="9"/>
  <c r="CY133" i="9"/>
  <c r="CZ133" i="9"/>
  <c r="DA133" i="9"/>
  <c r="DB133" i="9"/>
  <c r="DC133" i="9"/>
  <c r="DD133" i="9"/>
  <c r="DE133" i="9"/>
  <c r="DF133" i="9"/>
  <c r="DG133" i="9"/>
  <c r="DH133" i="9"/>
  <c r="DI133" i="9"/>
  <c r="DJ133" i="9"/>
  <c r="DK133" i="9"/>
  <c r="DL133" i="9"/>
  <c r="DM133" i="9"/>
  <c r="DN133" i="9"/>
  <c r="DO133" i="9"/>
  <c r="DP133" i="9"/>
  <c r="DQ133" i="9"/>
  <c r="DR133" i="9"/>
  <c r="DS133" i="9"/>
  <c r="DT133" i="9"/>
  <c r="DU133" i="9"/>
  <c r="DV133" i="9"/>
  <c r="DW133" i="9"/>
  <c r="DX133" i="9"/>
  <c r="DY133" i="9"/>
  <c r="DZ133" i="9"/>
  <c r="EA133" i="9"/>
  <c r="EB133" i="9"/>
  <c r="EC133" i="9"/>
  <c r="ED133" i="9"/>
  <c r="EE133" i="9"/>
  <c r="EF133" i="9"/>
  <c r="EG133" i="9"/>
  <c r="EH133" i="9"/>
  <c r="EI133" i="9"/>
  <c r="EJ133" i="9"/>
  <c r="EK133" i="9"/>
  <c r="EL133" i="9"/>
  <c r="EM133" i="9"/>
  <c r="EN133" i="9"/>
  <c r="EO133" i="9"/>
  <c r="EP133" i="9"/>
  <c r="EQ133" i="9"/>
  <c r="ER133" i="9"/>
  <c r="ES133" i="9"/>
  <c r="CX134" i="9"/>
  <c r="CY134" i="9"/>
  <c r="CZ134" i="9"/>
  <c r="DA134" i="9"/>
  <c r="DB134" i="9"/>
  <c r="DC134" i="9"/>
  <c r="DD134" i="9"/>
  <c r="DE134" i="9"/>
  <c r="DF134" i="9"/>
  <c r="DG134" i="9"/>
  <c r="DH134" i="9"/>
  <c r="DI134" i="9"/>
  <c r="DJ134" i="9"/>
  <c r="DK134" i="9"/>
  <c r="DL134" i="9"/>
  <c r="DM134" i="9"/>
  <c r="DN134" i="9"/>
  <c r="DO134" i="9"/>
  <c r="DP134" i="9"/>
  <c r="DQ134" i="9"/>
  <c r="DR134" i="9"/>
  <c r="DS134" i="9"/>
  <c r="DT134" i="9"/>
  <c r="DU134" i="9"/>
  <c r="DV134" i="9"/>
  <c r="DW134" i="9"/>
  <c r="DX134" i="9"/>
  <c r="DY134" i="9"/>
  <c r="DZ134" i="9"/>
  <c r="EA134" i="9"/>
  <c r="EB134" i="9"/>
  <c r="EC134" i="9"/>
  <c r="ED134" i="9"/>
  <c r="EE134" i="9"/>
  <c r="EF134" i="9"/>
  <c r="EG134" i="9"/>
  <c r="EH134" i="9"/>
  <c r="EI134" i="9"/>
  <c r="EJ134" i="9"/>
  <c r="EK134" i="9"/>
  <c r="EL134" i="9"/>
  <c r="EM134" i="9"/>
  <c r="EN134" i="9"/>
  <c r="EO134" i="9"/>
  <c r="EP134" i="9"/>
  <c r="EQ134" i="9"/>
  <c r="ER134" i="9"/>
  <c r="ES134" i="9"/>
  <c r="CX135" i="9"/>
  <c r="CY135" i="9"/>
  <c r="CZ135" i="9"/>
  <c r="DA135" i="9"/>
  <c r="DB135" i="9"/>
  <c r="DC135" i="9"/>
  <c r="DD135" i="9"/>
  <c r="DE135" i="9"/>
  <c r="DF135" i="9"/>
  <c r="DG135" i="9"/>
  <c r="DH135" i="9"/>
  <c r="DI135" i="9"/>
  <c r="DJ135" i="9"/>
  <c r="DK135" i="9"/>
  <c r="DL135" i="9"/>
  <c r="DM135" i="9"/>
  <c r="DN135" i="9"/>
  <c r="DO135" i="9"/>
  <c r="DP135" i="9"/>
  <c r="DQ135" i="9"/>
  <c r="DR135" i="9"/>
  <c r="DS135" i="9"/>
  <c r="DT135" i="9"/>
  <c r="DU135" i="9"/>
  <c r="DV135" i="9"/>
  <c r="DW135" i="9"/>
  <c r="DX135" i="9"/>
  <c r="DY135" i="9"/>
  <c r="DZ135" i="9"/>
  <c r="EA135" i="9"/>
  <c r="EB135" i="9"/>
  <c r="EC135" i="9"/>
  <c r="ED135" i="9"/>
  <c r="EE135" i="9"/>
  <c r="EF135" i="9"/>
  <c r="EG135" i="9"/>
  <c r="EH135" i="9"/>
  <c r="EI135" i="9"/>
  <c r="EJ135" i="9"/>
  <c r="EK135" i="9"/>
  <c r="EL135" i="9"/>
  <c r="EM135" i="9"/>
  <c r="EN135" i="9"/>
  <c r="EO135" i="9"/>
  <c r="EP135" i="9"/>
  <c r="EQ135" i="9"/>
  <c r="ER135" i="9"/>
  <c r="ES135" i="9"/>
  <c r="CX136" i="9"/>
  <c r="CY136" i="9"/>
  <c r="CZ136" i="9"/>
  <c r="DA136" i="9"/>
  <c r="DB136" i="9"/>
  <c r="DC136" i="9"/>
  <c r="DD136" i="9"/>
  <c r="DE136" i="9"/>
  <c r="DF136" i="9"/>
  <c r="DG136" i="9"/>
  <c r="DH136" i="9"/>
  <c r="DI136" i="9"/>
  <c r="DJ136" i="9"/>
  <c r="DK136" i="9"/>
  <c r="DL136" i="9"/>
  <c r="DM136" i="9"/>
  <c r="DN136" i="9"/>
  <c r="DO136" i="9"/>
  <c r="DP136" i="9"/>
  <c r="DQ136" i="9"/>
  <c r="DR136" i="9"/>
  <c r="DS136" i="9"/>
  <c r="DT136" i="9"/>
  <c r="DU136" i="9"/>
  <c r="DV136" i="9"/>
  <c r="DW136" i="9"/>
  <c r="DX136" i="9"/>
  <c r="DY136" i="9"/>
  <c r="DZ136" i="9"/>
  <c r="EA136" i="9"/>
  <c r="EB136" i="9"/>
  <c r="EC136" i="9"/>
  <c r="ED136" i="9"/>
  <c r="EE136" i="9"/>
  <c r="EF136" i="9"/>
  <c r="EG136" i="9"/>
  <c r="EH136" i="9"/>
  <c r="EI136" i="9"/>
  <c r="EJ136" i="9"/>
  <c r="EK136" i="9"/>
  <c r="EL136" i="9"/>
  <c r="EM136" i="9"/>
  <c r="EN136" i="9"/>
  <c r="EO136" i="9"/>
  <c r="EP136" i="9"/>
  <c r="EQ136" i="9"/>
  <c r="ER136" i="9"/>
  <c r="ES136" i="9"/>
  <c r="CX137" i="9"/>
  <c r="CY137" i="9"/>
  <c r="CZ137" i="9"/>
  <c r="DA137" i="9"/>
  <c r="DB137" i="9"/>
  <c r="DC137" i="9"/>
  <c r="DD137" i="9"/>
  <c r="DE137" i="9"/>
  <c r="DF137" i="9"/>
  <c r="DG137" i="9"/>
  <c r="DH137" i="9"/>
  <c r="DI137" i="9"/>
  <c r="DJ137" i="9"/>
  <c r="DK137" i="9"/>
  <c r="DL137" i="9"/>
  <c r="DM137" i="9"/>
  <c r="DN137" i="9"/>
  <c r="DO137" i="9"/>
  <c r="DP137" i="9"/>
  <c r="DQ137" i="9"/>
  <c r="DR137" i="9"/>
  <c r="DS137" i="9"/>
  <c r="DT137" i="9"/>
  <c r="DU137" i="9"/>
  <c r="DV137" i="9"/>
  <c r="DW137" i="9"/>
  <c r="DX137" i="9"/>
  <c r="DY137" i="9"/>
  <c r="DZ137" i="9"/>
  <c r="EA137" i="9"/>
  <c r="EB137" i="9"/>
  <c r="EC137" i="9"/>
  <c r="ED137" i="9"/>
  <c r="EE137" i="9"/>
  <c r="EF137" i="9"/>
  <c r="EG137" i="9"/>
  <c r="EH137" i="9"/>
  <c r="EI137" i="9"/>
  <c r="EJ137" i="9"/>
  <c r="EK137" i="9"/>
  <c r="EL137" i="9"/>
  <c r="EM137" i="9"/>
  <c r="EN137" i="9"/>
  <c r="EO137" i="9"/>
  <c r="EP137" i="9"/>
  <c r="EQ137" i="9"/>
  <c r="ER137" i="9"/>
  <c r="ES137" i="9"/>
  <c r="CX138" i="9"/>
  <c r="CY138" i="9"/>
  <c r="CZ138" i="9"/>
  <c r="DA138" i="9"/>
  <c r="DB138" i="9"/>
  <c r="DC138" i="9"/>
  <c r="DD138" i="9"/>
  <c r="DE138" i="9"/>
  <c r="DF138" i="9"/>
  <c r="DG138" i="9"/>
  <c r="DH138" i="9"/>
  <c r="DI138" i="9"/>
  <c r="DJ138" i="9"/>
  <c r="DK138" i="9"/>
  <c r="DL138" i="9"/>
  <c r="DM138" i="9"/>
  <c r="DN138" i="9"/>
  <c r="DO138" i="9"/>
  <c r="DP138" i="9"/>
  <c r="DQ138" i="9"/>
  <c r="DR138" i="9"/>
  <c r="DS138" i="9"/>
  <c r="DT138" i="9"/>
  <c r="DU138" i="9"/>
  <c r="DV138" i="9"/>
  <c r="DW138" i="9"/>
  <c r="DX138" i="9"/>
  <c r="DY138" i="9"/>
  <c r="DZ138" i="9"/>
  <c r="EA138" i="9"/>
  <c r="EB138" i="9"/>
  <c r="EC138" i="9"/>
  <c r="ED138" i="9"/>
  <c r="EE138" i="9"/>
  <c r="EF138" i="9"/>
  <c r="EG138" i="9"/>
  <c r="EH138" i="9"/>
  <c r="EI138" i="9"/>
  <c r="EJ138" i="9"/>
  <c r="EK138" i="9"/>
  <c r="EL138" i="9"/>
  <c r="EM138" i="9"/>
  <c r="EN138" i="9"/>
  <c r="EO138" i="9"/>
  <c r="EP138" i="9"/>
  <c r="EQ138" i="9"/>
  <c r="ER138" i="9"/>
  <c r="ES138" i="9"/>
  <c r="CX139" i="9"/>
  <c r="CY139" i="9"/>
  <c r="CZ139" i="9"/>
  <c r="DA139" i="9"/>
  <c r="DB139" i="9"/>
  <c r="DC139" i="9"/>
  <c r="DD139" i="9"/>
  <c r="DE139" i="9"/>
  <c r="DF139" i="9"/>
  <c r="DG139" i="9"/>
  <c r="DH139" i="9"/>
  <c r="DI139" i="9"/>
  <c r="DJ139" i="9"/>
  <c r="DK139" i="9"/>
  <c r="DL139" i="9"/>
  <c r="DM139" i="9"/>
  <c r="DN139" i="9"/>
  <c r="DO139" i="9"/>
  <c r="DP139" i="9"/>
  <c r="DQ139" i="9"/>
  <c r="DR139" i="9"/>
  <c r="DS139" i="9"/>
  <c r="DT139" i="9"/>
  <c r="DU139" i="9"/>
  <c r="DV139" i="9"/>
  <c r="DW139" i="9"/>
  <c r="DX139" i="9"/>
  <c r="DY139" i="9"/>
  <c r="DZ139" i="9"/>
  <c r="EA139" i="9"/>
  <c r="EB139" i="9"/>
  <c r="EC139" i="9"/>
  <c r="ED139" i="9"/>
  <c r="EE139" i="9"/>
  <c r="EF139" i="9"/>
  <c r="EG139" i="9"/>
  <c r="EH139" i="9"/>
  <c r="EI139" i="9"/>
  <c r="EJ139" i="9"/>
  <c r="EK139" i="9"/>
  <c r="EL139" i="9"/>
  <c r="EM139" i="9"/>
  <c r="EN139" i="9"/>
  <c r="EO139" i="9"/>
  <c r="EP139" i="9"/>
  <c r="EQ139" i="9"/>
  <c r="ER139" i="9"/>
  <c r="ES139" i="9"/>
  <c r="CX140" i="9"/>
  <c r="CY140" i="9"/>
  <c r="CZ140" i="9"/>
  <c r="DA140" i="9"/>
  <c r="DB140" i="9"/>
  <c r="DC140" i="9"/>
  <c r="DD140" i="9"/>
  <c r="DE140" i="9"/>
  <c r="DF140" i="9"/>
  <c r="DG140" i="9"/>
  <c r="DH140" i="9"/>
  <c r="DI140" i="9"/>
  <c r="DJ140" i="9"/>
  <c r="DK140" i="9"/>
  <c r="DL140" i="9"/>
  <c r="DM140" i="9"/>
  <c r="DN140" i="9"/>
  <c r="DO140" i="9"/>
  <c r="DP140" i="9"/>
  <c r="DQ140" i="9"/>
  <c r="DR140" i="9"/>
  <c r="DS140" i="9"/>
  <c r="DT140" i="9"/>
  <c r="DU140" i="9"/>
  <c r="DV140" i="9"/>
  <c r="DW140" i="9"/>
  <c r="DX140" i="9"/>
  <c r="DY140" i="9"/>
  <c r="DZ140" i="9"/>
  <c r="EA140" i="9"/>
  <c r="EB140" i="9"/>
  <c r="EC140" i="9"/>
  <c r="ED140" i="9"/>
  <c r="EE140" i="9"/>
  <c r="EF140" i="9"/>
  <c r="EG140" i="9"/>
  <c r="EH140" i="9"/>
  <c r="EI140" i="9"/>
  <c r="EJ140" i="9"/>
  <c r="EK140" i="9"/>
  <c r="EL140" i="9"/>
  <c r="EM140" i="9"/>
  <c r="EN140" i="9"/>
  <c r="EO140" i="9"/>
  <c r="EP140" i="9"/>
  <c r="EQ140" i="9"/>
  <c r="ER140" i="9"/>
  <c r="ES140" i="9"/>
  <c r="CX141" i="9"/>
  <c r="CY141" i="9"/>
  <c r="CZ141" i="9"/>
  <c r="DA141" i="9"/>
  <c r="DB141" i="9"/>
  <c r="DC141" i="9"/>
  <c r="DD141" i="9"/>
  <c r="DE141" i="9"/>
  <c r="DF141" i="9"/>
  <c r="DG141" i="9"/>
  <c r="DH141" i="9"/>
  <c r="DI141" i="9"/>
  <c r="DJ141" i="9"/>
  <c r="DK141" i="9"/>
  <c r="DL141" i="9"/>
  <c r="DM141" i="9"/>
  <c r="DN141" i="9"/>
  <c r="DO141" i="9"/>
  <c r="DP141" i="9"/>
  <c r="DQ141" i="9"/>
  <c r="DR141" i="9"/>
  <c r="DS141" i="9"/>
  <c r="DT141" i="9"/>
  <c r="DU141" i="9"/>
  <c r="DV141" i="9"/>
  <c r="DW141" i="9"/>
  <c r="DX141" i="9"/>
  <c r="DY141" i="9"/>
  <c r="DZ141" i="9"/>
  <c r="EA141" i="9"/>
  <c r="EB141" i="9"/>
  <c r="EC141" i="9"/>
  <c r="ED141" i="9"/>
  <c r="EE141" i="9"/>
  <c r="EF141" i="9"/>
  <c r="EG141" i="9"/>
  <c r="EH141" i="9"/>
  <c r="EI141" i="9"/>
  <c r="EJ141" i="9"/>
  <c r="EK141" i="9"/>
  <c r="EL141" i="9"/>
  <c r="EM141" i="9"/>
  <c r="EN141" i="9"/>
  <c r="EO141" i="9"/>
  <c r="EP141" i="9"/>
  <c r="EQ141" i="9"/>
  <c r="ER141" i="9"/>
  <c r="ES141" i="9"/>
  <c r="CX142" i="9"/>
  <c r="CY142" i="9"/>
  <c r="CZ142" i="9"/>
  <c r="DA142" i="9"/>
  <c r="DB142" i="9"/>
  <c r="DC142" i="9"/>
  <c r="DD142" i="9"/>
  <c r="DE142" i="9"/>
  <c r="DF142" i="9"/>
  <c r="DG142" i="9"/>
  <c r="DH142" i="9"/>
  <c r="DI142" i="9"/>
  <c r="DJ142" i="9"/>
  <c r="DK142" i="9"/>
  <c r="DL142" i="9"/>
  <c r="DM142" i="9"/>
  <c r="DN142" i="9"/>
  <c r="DO142" i="9"/>
  <c r="DP142" i="9"/>
  <c r="DQ142" i="9"/>
  <c r="DR142" i="9"/>
  <c r="DS142" i="9"/>
  <c r="DT142" i="9"/>
  <c r="DU142" i="9"/>
  <c r="DV142" i="9"/>
  <c r="DW142" i="9"/>
  <c r="DX142" i="9"/>
  <c r="DY142" i="9"/>
  <c r="DZ142" i="9"/>
  <c r="EA142" i="9"/>
  <c r="EB142" i="9"/>
  <c r="EC142" i="9"/>
  <c r="ED142" i="9"/>
  <c r="EE142" i="9"/>
  <c r="EF142" i="9"/>
  <c r="EG142" i="9"/>
  <c r="EH142" i="9"/>
  <c r="EI142" i="9"/>
  <c r="EJ142" i="9"/>
  <c r="EK142" i="9"/>
  <c r="EL142" i="9"/>
  <c r="EM142" i="9"/>
  <c r="EN142" i="9"/>
  <c r="EO142" i="9"/>
  <c r="EP142" i="9"/>
  <c r="EQ142" i="9"/>
  <c r="ER142" i="9"/>
  <c r="ES142" i="9"/>
  <c r="CX143" i="9"/>
  <c r="CY143" i="9"/>
  <c r="CZ143" i="9"/>
  <c r="DA143" i="9"/>
  <c r="DB143" i="9"/>
  <c r="DC143" i="9"/>
  <c r="DD143" i="9"/>
  <c r="DE143" i="9"/>
  <c r="DF143" i="9"/>
  <c r="DG143" i="9"/>
  <c r="DH143" i="9"/>
  <c r="DI143" i="9"/>
  <c r="DJ143" i="9"/>
  <c r="DK143" i="9"/>
  <c r="DL143" i="9"/>
  <c r="DM143" i="9"/>
  <c r="DN143" i="9"/>
  <c r="DO143" i="9"/>
  <c r="DP143" i="9"/>
  <c r="DQ143" i="9"/>
  <c r="DR143" i="9"/>
  <c r="DS143" i="9"/>
  <c r="DT143" i="9"/>
  <c r="DU143" i="9"/>
  <c r="DV143" i="9"/>
  <c r="DW143" i="9"/>
  <c r="DX143" i="9"/>
  <c r="DY143" i="9"/>
  <c r="DZ143" i="9"/>
  <c r="EA143" i="9"/>
  <c r="EB143" i="9"/>
  <c r="EC143" i="9"/>
  <c r="ED143" i="9"/>
  <c r="EE143" i="9"/>
  <c r="EF143" i="9"/>
  <c r="EG143" i="9"/>
  <c r="EH143" i="9"/>
  <c r="EI143" i="9"/>
  <c r="EJ143" i="9"/>
  <c r="EK143" i="9"/>
  <c r="EL143" i="9"/>
  <c r="EM143" i="9"/>
  <c r="EN143" i="9"/>
  <c r="EO143" i="9"/>
  <c r="EP143" i="9"/>
  <c r="EQ143" i="9"/>
  <c r="ER143" i="9"/>
  <c r="ES143" i="9"/>
  <c r="CX144" i="9"/>
  <c r="CY144" i="9"/>
  <c r="CZ144" i="9"/>
  <c r="DA144" i="9"/>
  <c r="DB144" i="9"/>
  <c r="DC144" i="9"/>
  <c r="DD144" i="9"/>
  <c r="DE144" i="9"/>
  <c r="DF144" i="9"/>
  <c r="DG144" i="9"/>
  <c r="DH144" i="9"/>
  <c r="DI144" i="9"/>
  <c r="DJ144" i="9"/>
  <c r="DK144" i="9"/>
  <c r="DL144" i="9"/>
  <c r="DM144" i="9"/>
  <c r="DN144" i="9"/>
  <c r="DO144" i="9"/>
  <c r="DP144" i="9"/>
  <c r="DQ144" i="9"/>
  <c r="DR144" i="9"/>
  <c r="DS144" i="9"/>
  <c r="DT144" i="9"/>
  <c r="DU144" i="9"/>
  <c r="DV144" i="9"/>
  <c r="DW144" i="9"/>
  <c r="DX144" i="9"/>
  <c r="DY144" i="9"/>
  <c r="DZ144" i="9"/>
  <c r="EA144" i="9"/>
  <c r="EB144" i="9"/>
  <c r="EC144" i="9"/>
  <c r="ED144" i="9"/>
  <c r="EE144" i="9"/>
  <c r="EF144" i="9"/>
  <c r="EG144" i="9"/>
  <c r="EH144" i="9"/>
  <c r="EI144" i="9"/>
  <c r="EJ144" i="9"/>
  <c r="EK144" i="9"/>
  <c r="EL144" i="9"/>
  <c r="EM144" i="9"/>
  <c r="EN144" i="9"/>
  <c r="EO144" i="9"/>
  <c r="EP144" i="9"/>
  <c r="EQ144" i="9"/>
  <c r="ER144" i="9"/>
  <c r="ES144" i="9"/>
  <c r="CX145" i="9"/>
  <c r="CY145" i="9"/>
  <c r="CZ145" i="9"/>
  <c r="DA145" i="9"/>
  <c r="DB145" i="9"/>
  <c r="DC145" i="9"/>
  <c r="DD145" i="9"/>
  <c r="DE145" i="9"/>
  <c r="DF145" i="9"/>
  <c r="DG145" i="9"/>
  <c r="DH145" i="9"/>
  <c r="DI145" i="9"/>
  <c r="DJ145" i="9"/>
  <c r="DK145" i="9"/>
  <c r="DL145" i="9"/>
  <c r="DM145" i="9"/>
  <c r="DN145" i="9"/>
  <c r="DO145" i="9"/>
  <c r="DP145" i="9"/>
  <c r="DQ145" i="9"/>
  <c r="DR145" i="9"/>
  <c r="DS145" i="9"/>
  <c r="DT145" i="9"/>
  <c r="DU145" i="9"/>
  <c r="DV145" i="9"/>
  <c r="DW145" i="9"/>
  <c r="DX145" i="9"/>
  <c r="DY145" i="9"/>
  <c r="DZ145" i="9"/>
  <c r="EA145" i="9"/>
  <c r="EB145" i="9"/>
  <c r="EC145" i="9"/>
  <c r="ED145" i="9"/>
  <c r="EE145" i="9"/>
  <c r="EF145" i="9"/>
  <c r="EG145" i="9"/>
  <c r="EH145" i="9"/>
  <c r="EI145" i="9"/>
  <c r="EJ145" i="9"/>
  <c r="EK145" i="9"/>
  <c r="EL145" i="9"/>
  <c r="EM145" i="9"/>
  <c r="EN145" i="9"/>
  <c r="EO145" i="9"/>
  <c r="EP145" i="9"/>
  <c r="EQ145" i="9"/>
  <c r="ER145" i="9"/>
  <c r="ES145" i="9"/>
  <c r="CX146" i="9"/>
  <c r="CY146" i="9"/>
  <c r="CZ146" i="9"/>
  <c r="DA146" i="9"/>
  <c r="DB146" i="9"/>
  <c r="DC146" i="9"/>
  <c r="DD146" i="9"/>
  <c r="DE146" i="9"/>
  <c r="DF146" i="9"/>
  <c r="DG146" i="9"/>
  <c r="DH146" i="9"/>
  <c r="DI146" i="9"/>
  <c r="DJ146" i="9"/>
  <c r="DK146" i="9"/>
  <c r="DL146" i="9"/>
  <c r="DM146" i="9"/>
  <c r="DN146" i="9"/>
  <c r="DO146" i="9"/>
  <c r="DP146" i="9"/>
  <c r="DQ146" i="9"/>
  <c r="DR146" i="9"/>
  <c r="DS146" i="9"/>
  <c r="DT146" i="9"/>
  <c r="DU146" i="9"/>
  <c r="DV146" i="9"/>
  <c r="DW146" i="9"/>
  <c r="DX146" i="9"/>
  <c r="DY146" i="9"/>
  <c r="DZ146" i="9"/>
  <c r="EA146" i="9"/>
  <c r="EB146" i="9"/>
  <c r="EC146" i="9"/>
  <c r="ED146" i="9"/>
  <c r="EE146" i="9"/>
  <c r="EF146" i="9"/>
  <c r="EG146" i="9"/>
  <c r="EH146" i="9"/>
  <c r="EI146" i="9"/>
  <c r="EJ146" i="9"/>
  <c r="EK146" i="9"/>
  <c r="EL146" i="9"/>
  <c r="EM146" i="9"/>
  <c r="EN146" i="9"/>
  <c r="EO146" i="9"/>
  <c r="EP146" i="9"/>
  <c r="EQ146" i="9"/>
  <c r="ER146" i="9"/>
  <c r="ES146" i="9"/>
  <c r="CX147" i="9"/>
  <c r="CY147" i="9"/>
  <c r="CZ147" i="9"/>
  <c r="DA147" i="9"/>
  <c r="DB147" i="9"/>
  <c r="DC147" i="9"/>
  <c r="DD147" i="9"/>
  <c r="DE147" i="9"/>
  <c r="DF147" i="9"/>
  <c r="DG147" i="9"/>
  <c r="DH147" i="9"/>
  <c r="DI147" i="9"/>
  <c r="DJ147" i="9"/>
  <c r="DK147" i="9"/>
  <c r="DL147" i="9"/>
  <c r="DM147" i="9"/>
  <c r="DN147" i="9"/>
  <c r="DO147" i="9"/>
  <c r="DP147" i="9"/>
  <c r="DQ147" i="9"/>
  <c r="DR147" i="9"/>
  <c r="DS147" i="9"/>
  <c r="DT147" i="9"/>
  <c r="DU147" i="9"/>
  <c r="DV147" i="9"/>
  <c r="DW147" i="9"/>
  <c r="DX147" i="9"/>
  <c r="DY147" i="9"/>
  <c r="DZ147" i="9"/>
  <c r="EA147" i="9"/>
  <c r="EB147" i="9"/>
  <c r="EC147" i="9"/>
  <c r="ED147" i="9"/>
  <c r="EE147" i="9"/>
  <c r="EF147" i="9"/>
  <c r="EG147" i="9"/>
  <c r="EH147" i="9"/>
  <c r="EI147" i="9"/>
  <c r="EJ147" i="9"/>
  <c r="EK147" i="9"/>
  <c r="EL147" i="9"/>
  <c r="EM147" i="9"/>
  <c r="EN147" i="9"/>
  <c r="EO147" i="9"/>
  <c r="EP147" i="9"/>
  <c r="EQ147" i="9"/>
  <c r="ER147" i="9"/>
  <c r="ES147" i="9"/>
  <c r="CX148" i="9"/>
  <c r="CY148" i="9"/>
  <c r="CZ148" i="9"/>
  <c r="DA148" i="9"/>
  <c r="DB148" i="9"/>
  <c r="DC148" i="9"/>
  <c r="DD148" i="9"/>
  <c r="DE148" i="9"/>
  <c r="DF148" i="9"/>
  <c r="DG148" i="9"/>
  <c r="DH148" i="9"/>
  <c r="DI148" i="9"/>
  <c r="DJ148" i="9"/>
  <c r="DK148" i="9"/>
  <c r="DL148" i="9"/>
  <c r="DM148" i="9"/>
  <c r="DN148" i="9"/>
  <c r="DO148" i="9"/>
  <c r="DP148" i="9"/>
  <c r="DQ148" i="9"/>
  <c r="DR148" i="9"/>
  <c r="DS148" i="9"/>
  <c r="DT148" i="9"/>
  <c r="DU148" i="9"/>
  <c r="DV148" i="9"/>
  <c r="DW148" i="9"/>
  <c r="DX148" i="9"/>
  <c r="DY148" i="9"/>
  <c r="DZ148" i="9"/>
  <c r="EA148" i="9"/>
  <c r="EB148" i="9"/>
  <c r="EC148" i="9"/>
  <c r="ED148" i="9"/>
  <c r="EE148" i="9"/>
  <c r="EF148" i="9"/>
  <c r="EG148" i="9"/>
  <c r="EH148" i="9"/>
  <c r="EI148" i="9"/>
  <c r="EJ148" i="9"/>
  <c r="EK148" i="9"/>
  <c r="EL148" i="9"/>
  <c r="EM148" i="9"/>
  <c r="EN148" i="9"/>
  <c r="EO148" i="9"/>
  <c r="EP148" i="9"/>
  <c r="EQ148" i="9"/>
  <c r="ER148" i="9"/>
  <c r="ES148" i="9"/>
  <c r="CX149" i="9"/>
  <c r="CY149" i="9"/>
  <c r="CZ149" i="9"/>
  <c r="DA149" i="9"/>
  <c r="DB149" i="9"/>
  <c r="DC149" i="9"/>
  <c r="DD149" i="9"/>
  <c r="DE149" i="9"/>
  <c r="DF149" i="9"/>
  <c r="DG149" i="9"/>
  <c r="DH149" i="9"/>
  <c r="DI149" i="9"/>
  <c r="DJ149" i="9"/>
  <c r="DK149" i="9"/>
  <c r="DL149" i="9"/>
  <c r="DM149" i="9"/>
  <c r="DN149" i="9"/>
  <c r="DO149" i="9"/>
  <c r="DP149" i="9"/>
  <c r="DQ149" i="9"/>
  <c r="DR149" i="9"/>
  <c r="DS149" i="9"/>
  <c r="DT149" i="9"/>
  <c r="DU149" i="9"/>
  <c r="DV149" i="9"/>
  <c r="DW149" i="9"/>
  <c r="DX149" i="9"/>
  <c r="DY149" i="9"/>
  <c r="DZ149" i="9"/>
  <c r="EA149" i="9"/>
  <c r="EB149" i="9"/>
  <c r="EC149" i="9"/>
  <c r="ED149" i="9"/>
  <c r="EE149" i="9"/>
  <c r="EF149" i="9"/>
  <c r="EG149" i="9"/>
  <c r="EH149" i="9"/>
  <c r="EI149" i="9"/>
  <c r="EJ149" i="9"/>
  <c r="EK149" i="9"/>
  <c r="EL149" i="9"/>
  <c r="EM149" i="9"/>
  <c r="EN149" i="9"/>
  <c r="EO149" i="9"/>
  <c r="EP149" i="9"/>
  <c r="EQ149" i="9"/>
  <c r="ER149" i="9"/>
  <c r="ES149" i="9"/>
  <c r="CX150" i="9"/>
  <c r="CY150" i="9"/>
  <c r="CZ150" i="9"/>
  <c r="DA150" i="9"/>
  <c r="DB150" i="9"/>
  <c r="DC150" i="9"/>
  <c r="DD150" i="9"/>
  <c r="DE150" i="9"/>
  <c r="DF150" i="9"/>
  <c r="DG150" i="9"/>
  <c r="DH150" i="9"/>
  <c r="DI150" i="9"/>
  <c r="DJ150" i="9"/>
  <c r="DK150" i="9"/>
  <c r="DL150" i="9"/>
  <c r="DM150" i="9"/>
  <c r="DN150" i="9"/>
  <c r="DO150" i="9"/>
  <c r="DP150" i="9"/>
  <c r="DQ150" i="9"/>
  <c r="DR150" i="9"/>
  <c r="DS150" i="9"/>
  <c r="DT150" i="9"/>
  <c r="DU150" i="9"/>
  <c r="DV150" i="9"/>
  <c r="DW150" i="9"/>
  <c r="DX150" i="9"/>
  <c r="DY150" i="9"/>
  <c r="DZ150" i="9"/>
  <c r="EA150" i="9"/>
  <c r="EB150" i="9"/>
  <c r="EC150" i="9"/>
  <c r="ED150" i="9"/>
  <c r="EE150" i="9"/>
  <c r="EF150" i="9"/>
  <c r="EG150" i="9"/>
  <c r="EH150" i="9"/>
  <c r="EI150" i="9"/>
  <c r="EJ150" i="9"/>
  <c r="EK150" i="9"/>
  <c r="EL150" i="9"/>
  <c r="EM150" i="9"/>
  <c r="EN150" i="9"/>
  <c r="EO150" i="9"/>
  <c r="EP150" i="9"/>
  <c r="EQ150" i="9"/>
  <c r="ER150" i="9"/>
  <c r="ES150" i="9"/>
  <c r="CX151" i="9"/>
  <c r="CY151" i="9"/>
  <c r="CZ151" i="9"/>
  <c r="DA151" i="9"/>
  <c r="DB151" i="9"/>
  <c r="DC151" i="9"/>
  <c r="DD151" i="9"/>
  <c r="DE151" i="9"/>
  <c r="DF151" i="9"/>
  <c r="DG151" i="9"/>
  <c r="DH151" i="9"/>
  <c r="DI151" i="9"/>
  <c r="DJ151" i="9"/>
  <c r="DK151" i="9"/>
  <c r="DL151" i="9"/>
  <c r="DM151" i="9"/>
  <c r="DN151" i="9"/>
  <c r="DO151" i="9"/>
  <c r="DP151" i="9"/>
  <c r="DQ151" i="9"/>
  <c r="DR151" i="9"/>
  <c r="DS151" i="9"/>
  <c r="DT151" i="9"/>
  <c r="DU151" i="9"/>
  <c r="DV151" i="9"/>
  <c r="DW151" i="9"/>
  <c r="DX151" i="9"/>
  <c r="DY151" i="9"/>
  <c r="DZ151" i="9"/>
  <c r="EA151" i="9"/>
  <c r="EB151" i="9"/>
  <c r="EC151" i="9"/>
  <c r="ED151" i="9"/>
  <c r="EE151" i="9"/>
  <c r="EF151" i="9"/>
  <c r="EG151" i="9"/>
  <c r="EH151" i="9"/>
  <c r="EI151" i="9"/>
  <c r="EJ151" i="9"/>
  <c r="EK151" i="9"/>
  <c r="EL151" i="9"/>
  <c r="EM151" i="9"/>
  <c r="EN151" i="9"/>
  <c r="EO151" i="9"/>
  <c r="EP151" i="9"/>
  <c r="EQ151" i="9"/>
  <c r="ER151" i="9"/>
  <c r="ES151" i="9"/>
  <c r="CX152" i="9"/>
  <c r="CY152" i="9"/>
  <c r="CZ152" i="9"/>
  <c r="DA152" i="9"/>
  <c r="DB152" i="9"/>
  <c r="DC152" i="9"/>
  <c r="DD152" i="9"/>
  <c r="DE152" i="9"/>
  <c r="DF152" i="9"/>
  <c r="DG152" i="9"/>
  <c r="DH152" i="9"/>
  <c r="DI152" i="9"/>
  <c r="DJ152" i="9"/>
  <c r="DK152" i="9"/>
  <c r="DL152" i="9"/>
  <c r="DM152" i="9"/>
  <c r="DN152" i="9"/>
  <c r="DO152" i="9"/>
  <c r="DP152" i="9"/>
  <c r="DQ152" i="9"/>
  <c r="DR152" i="9"/>
  <c r="DS152" i="9"/>
  <c r="DT152" i="9"/>
  <c r="DU152" i="9"/>
  <c r="DV152" i="9"/>
  <c r="DW152" i="9"/>
  <c r="DX152" i="9"/>
  <c r="DY152" i="9"/>
  <c r="DZ152" i="9"/>
  <c r="EA152" i="9"/>
  <c r="EB152" i="9"/>
  <c r="EC152" i="9"/>
  <c r="ED152" i="9"/>
  <c r="EE152" i="9"/>
  <c r="EF152" i="9"/>
  <c r="EG152" i="9"/>
  <c r="EH152" i="9"/>
  <c r="EI152" i="9"/>
  <c r="EJ152" i="9"/>
  <c r="EK152" i="9"/>
  <c r="EL152" i="9"/>
  <c r="EM152" i="9"/>
  <c r="EN152" i="9"/>
  <c r="EO152" i="9"/>
  <c r="EP152" i="9"/>
  <c r="EQ152" i="9"/>
  <c r="ER152" i="9"/>
  <c r="ES152" i="9"/>
  <c r="CX153" i="9"/>
  <c r="CY153" i="9"/>
  <c r="CZ153" i="9"/>
  <c r="DA153" i="9"/>
  <c r="DB153" i="9"/>
  <c r="DC153" i="9"/>
  <c r="DD153" i="9"/>
  <c r="DE153" i="9"/>
  <c r="DF153" i="9"/>
  <c r="DG153" i="9"/>
  <c r="DH153" i="9"/>
  <c r="DI153" i="9"/>
  <c r="DJ153" i="9"/>
  <c r="DK153" i="9"/>
  <c r="DL153" i="9"/>
  <c r="DM153" i="9"/>
  <c r="DN153" i="9"/>
  <c r="DO153" i="9"/>
  <c r="DP153" i="9"/>
  <c r="DQ153" i="9"/>
  <c r="DR153" i="9"/>
  <c r="DS153" i="9"/>
  <c r="DT153" i="9"/>
  <c r="DU153" i="9"/>
  <c r="DV153" i="9"/>
  <c r="DW153" i="9"/>
  <c r="DX153" i="9"/>
  <c r="DY153" i="9"/>
  <c r="DZ153" i="9"/>
  <c r="EA153" i="9"/>
  <c r="EB153" i="9"/>
  <c r="EC153" i="9"/>
  <c r="ED153" i="9"/>
  <c r="EE153" i="9"/>
  <c r="EF153" i="9"/>
  <c r="EG153" i="9"/>
  <c r="EH153" i="9"/>
  <c r="EI153" i="9"/>
  <c r="EJ153" i="9"/>
  <c r="EK153" i="9"/>
  <c r="EL153" i="9"/>
  <c r="EM153" i="9"/>
  <c r="EN153" i="9"/>
  <c r="EO153" i="9"/>
  <c r="EP153" i="9"/>
  <c r="EQ153" i="9"/>
  <c r="ER153" i="9"/>
  <c r="ES153" i="9"/>
  <c r="CX154" i="9"/>
  <c r="CY154" i="9"/>
  <c r="CZ154" i="9"/>
  <c r="DA154" i="9"/>
  <c r="DB154" i="9"/>
  <c r="DC154" i="9"/>
  <c r="DD154" i="9"/>
  <c r="DE154" i="9"/>
  <c r="DF154" i="9"/>
  <c r="DG154" i="9"/>
  <c r="DH154" i="9"/>
  <c r="DI154" i="9"/>
  <c r="DJ154" i="9"/>
  <c r="DK154" i="9"/>
  <c r="DL154" i="9"/>
  <c r="DM154" i="9"/>
  <c r="DN154" i="9"/>
  <c r="DO154" i="9"/>
  <c r="DP154" i="9"/>
  <c r="DQ154" i="9"/>
  <c r="DR154" i="9"/>
  <c r="DS154" i="9"/>
  <c r="DT154" i="9"/>
  <c r="DU154" i="9"/>
  <c r="DV154" i="9"/>
  <c r="DW154" i="9"/>
  <c r="DX154" i="9"/>
  <c r="DY154" i="9"/>
  <c r="DZ154" i="9"/>
  <c r="EA154" i="9"/>
  <c r="EB154" i="9"/>
  <c r="EC154" i="9"/>
  <c r="ED154" i="9"/>
  <c r="EE154" i="9"/>
  <c r="EF154" i="9"/>
  <c r="EG154" i="9"/>
  <c r="EH154" i="9"/>
  <c r="EI154" i="9"/>
  <c r="EJ154" i="9"/>
  <c r="EK154" i="9"/>
  <c r="EL154" i="9"/>
  <c r="EM154" i="9"/>
  <c r="EN154" i="9"/>
  <c r="EO154" i="9"/>
  <c r="EP154" i="9"/>
  <c r="EQ154" i="9"/>
  <c r="ER154" i="9"/>
  <c r="ES154" i="9"/>
  <c r="CX155" i="9"/>
  <c r="CY155" i="9"/>
  <c r="CZ155" i="9"/>
  <c r="DA155" i="9"/>
  <c r="DB155" i="9"/>
  <c r="DC155" i="9"/>
  <c r="DD155" i="9"/>
  <c r="DE155" i="9"/>
  <c r="DF155" i="9"/>
  <c r="DG155" i="9"/>
  <c r="DH155" i="9"/>
  <c r="DI155" i="9"/>
  <c r="DJ155" i="9"/>
  <c r="DK155" i="9"/>
  <c r="DL155" i="9"/>
  <c r="DM155" i="9"/>
  <c r="DN155" i="9"/>
  <c r="DO155" i="9"/>
  <c r="DP155" i="9"/>
  <c r="DQ155" i="9"/>
  <c r="DR155" i="9"/>
  <c r="DS155" i="9"/>
  <c r="DT155" i="9"/>
  <c r="DU155" i="9"/>
  <c r="DV155" i="9"/>
  <c r="DW155" i="9"/>
  <c r="DX155" i="9"/>
  <c r="DY155" i="9"/>
  <c r="DZ155" i="9"/>
  <c r="EA155" i="9"/>
  <c r="EB155" i="9"/>
  <c r="EC155" i="9"/>
  <c r="ED155" i="9"/>
  <c r="EE155" i="9"/>
  <c r="EF155" i="9"/>
  <c r="EG155" i="9"/>
  <c r="EH155" i="9"/>
  <c r="EI155" i="9"/>
  <c r="EJ155" i="9"/>
  <c r="EK155" i="9"/>
  <c r="EL155" i="9"/>
  <c r="EM155" i="9"/>
  <c r="EN155" i="9"/>
  <c r="EO155" i="9"/>
  <c r="EP155" i="9"/>
  <c r="EQ155" i="9"/>
  <c r="ER155" i="9"/>
  <c r="ES155" i="9"/>
  <c r="CX156" i="9"/>
  <c r="CY156" i="9"/>
  <c r="CZ156" i="9"/>
  <c r="DA156" i="9"/>
  <c r="DB156" i="9"/>
  <c r="DC156" i="9"/>
  <c r="DD156" i="9"/>
  <c r="DE156" i="9"/>
  <c r="DF156" i="9"/>
  <c r="DG156" i="9"/>
  <c r="DH156" i="9"/>
  <c r="DI156" i="9"/>
  <c r="DJ156" i="9"/>
  <c r="DK156" i="9"/>
  <c r="DL156" i="9"/>
  <c r="DM156" i="9"/>
  <c r="DN156" i="9"/>
  <c r="DO156" i="9"/>
  <c r="DP156" i="9"/>
  <c r="DQ156" i="9"/>
  <c r="DR156" i="9"/>
  <c r="DS156" i="9"/>
  <c r="DT156" i="9"/>
  <c r="DU156" i="9"/>
  <c r="DV156" i="9"/>
  <c r="DW156" i="9"/>
  <c r="DX156" i="9"/>
  <c r="DY156" i="9"/>
  <c r="DZ156" i="9"/>
  <c r="EA156" i="9"/>
  <c r="EB156" i="9"/>
  <c r="EC156" i="9"/>
  <c r="ED156" i="9"/>
  <c r="EE156" i="9"/>
  <c r="EF156" i="9"/>
  <c r="EG156" i="9"/>
  <c r="EH156" i="9"/>
  <c r="EI156" i="9"/>
  <c r="EJ156" i="9"/>
  <c r="EK156" i="9"/>
  <c r="EL156" i="9"/>
  <c r="EM156" i="9"/>
  <c r="EN156" i="9"/>
  <c r="EO156" i="9"/>
  <c r="EP156" i="9"/>
  <c r="EQ156" i="9"/>
  <c r="ER156" i="9"/>
  <c r="ES156" i="9"/>
  <c r="CX157" i="9"/>
  <c r="CY157" i="9"/>
  <c r="CZ157" i="9"/>
  <c r="DA157" i="9"/>
  <c r="DB157" i="9"/>
  <c r="DC157" i="9"/>
  <c r="DD157" i="9"/>
  <c r="DE157" i="9"/>
  <c r="DF157" i="9"/>
  <c r="DG157" i="9"/>
  <c r="DH157" i="9"/>
  <c r="DI157" i="9"/>
  <c r="DJ157" i="9"/>
  <c r="DK157" i="9"/>
  <c r="DL157" i="9"/>
  <c r="DM157" i="9"/>
  <c r="DN157" i="9"/>
  <c r="DO157" i="9"/>
  <c r="DP157" i="9"/>
  <c r="DQ157" i="9"/>
  <c r="DR157" i="9"/>
  <c r="DS157" i="9"/>
  <c r="DT157" i="9"/>
  <c r="DU157" i="9"/>
  <c r="DV157" i="9"/>
  <c r="DW157" i="9"/>
  <c r="DX157" i="9"/>
  <c r="DY157" i="9"/>
  <c r="DZ157" i="9"/>
  <c r="EA157" i="9"/>
  <c r="EB157" i="9"/>
  <c r="EC157" i="9"/>
  <c r="ED157" i="9"/>
  <c r="EE157" i="9"/>
  <c r="EF157" i="9"/>
  <c r="EG157" i="9"/>
  <c r="EH157" i="9"/>
  <c r="EI157" i="9"/>
  <c r="EJ157" i="9"/>
  <c r="EK157" i="9"/>
  <c r="EL157" i="9"/>
  <c r="EM157" i="9"/>
  <c r="EN157" i="9"/>
  <c r="EO157" i="9"/>
  <c r="EP157" i="9"/>
  <c r="EQ157" i="9"/>
  <c r="ER157" i="9"/>
  <c r="ES157" i="9"/>
  <c r="CX158" i="9"/>
  <c r="CY158" i="9"/>
  <c r="CZ158" i="9"/>
  <c r="DA158" i="9"/>
  <c r="DB158" i="9"/>
  <c r="DC158" i="9"/>
  <c r="DD158" i="9"/>
  <c r="DE158" i="9"/>
  <c r="DF158" i="9"/>
  <c r="DG158" i="9"/>
  <c r="DH158" i="9"/>
  <c r="DI158" i="9"/>
  <c r="DJ158" i="9"/>
  <c r="DK158" i="9"/>
  <c r="DL158" i="9"/>
  <c r="DM158" i="9"/>
  <c r="DN158" i="9"/>
  <c r="DO158" i="9"/>
  <c r="DP158" i="9"/>
  <c r="DQ158" i="9"/>
  <c r="DR158" i="9"/>
  <c r="DS158" i="9"/>
  <c r="DT158" i="9"/>
  <c r="DU158" i="9"/>
  <c r="DV158" i="9"/>
  <c r="DW158" i="9"/>
  <c r="DX158" i="9"/>
  <c r="DY158" i="9"/>
  <c r="DZ158" i="9"/>
  <c r="EA158" i="9"/>
  <c r="EB158" i="9"/>
  <c r="EC158" i="9"/>
  <c r="ED158" i="9"/>
  <c r="EE158" i="9"/>
  <c r="EF158" i="9"/>
  <c r="EG158" i="9"/>
  <c r="EH158" i="9"/>
  <c r="EI158" i="9"/>
  <c r="EJ158" i="9"/>
  <c r="EK158" i="9"/>
  <c r="EL158" i="9"/>
  <c r="EM158" i="9"/>
  <c r="EN158" i="9"/>
  <c r="EO158" i="9"/>
  <c r="EP158" i="9"/>
  <c r="EQ158" i="9"/>
  <c r="ER158" i="9"/>
  <c r="ES158" i="9"/>
  <c r="CX159" i="9"/>
  <c r="CY159" i="9"/>
  <c r="CZ159" i="9"/>
  <c r="DA159" i="9"/>
  <c r="DB159" i="9"/>
  <c r="DC159" i="9"/>
  <c r="DD159" i="9"/>
  <c r="DE159" i="9"/>
  <c r="DF159" i="9"/>
  <c r="DG159" i="9"/>
  <c r="DH159" i="9"/>
  <c r="DI159" i="9"/>
  <c r="DJ159" i="9"/>
  <c r="DK159" i="9"/>
  <c r="DL159" i="9"/>
  <c r="DM159" i="9"/>
  <c r="DN159" i="9"/>
  <c r="DO159" i="9"/>
  <c r="DP159" i="9"/>
  <c r="DQ159" i="9"/>
  <c r="DR159" i="9"/>
  <c r="DS159" i="9"/>
  <c r="DT159" i="9"/>
  <c r="DU159" i="9"/>
  <c r="DV159" i="9"/>
  <c r="DW159" i="9"/>
  <c r="DX159" i="9"/>
  <c r="DY159" i="9"/>
  <c r="DZ159" i="9"/>
  <c r="EA159" i="9"/>
  <c r="EB159" i="9"/>
  <c r="EC159" i="9"/>
  <c r="ED159" i="9"/>
  <c r="EE159" i="9"/>
  <c r="EF159" i="9"/>
  <c r="EG159" i="9"/>
  <c r="EH159" i="9"/>
  <c r="EI159" i="9"/>
  <c r="EJ159" i="9"/>
  <c r="EK159" i="9"/>
  <c r="EL159" i="9"/>
  <c r="EM159" i="9"/>
  <c r="EN159" i="9"/>
  <c r="EO159" i="9"/>
  <c r="EP159" i="9"/>
  <c r="EQ159" i="9"/>
  <c r="ER159" i="9"/>
  <c r="ES159" i="9"/>
  <c r="CX160" i="9"/>
  <c r="CY160" i="9"/>
  <c r="CZ160" i="9"/>
  <c r="DA160" i="9"/>
  <c r="DB160" i="9"/>
  <c r="DC160" i="9"/>
  <c r="DD160" i="9"/>
  <c r="DE160" i="9"/>
  <c r="DF160" i="9"/>
  <c r="DG160" i="9"/>
  <c r="DH160" i="9"/>
  <c r="DI160" i="9"/>
  <c r="DJ160" i="9"/>
  <c r="DK160" i="9"/>
  <c r="DL160" i="9"/>
  <c r="DM160" i="9"/>
  <c r="DN160" i="9"/>
  <c r="DO160" i="9"/>
  <c r="DP160" i="9"/>
  <c r="DQ160" i="9"/>
  <c r="DR160" i="9"/>
  <c r="DS160" i="9"/>
  <c r="DT160" i="9"/>
  <c r="DU160" i="9"/>
  <c r="DV160" i="9"/>
  <c r="DW160" i="9"/>
  <c r="DX160" i="9"/>
  <c r="DY160" i="9"/>
  <c r="DZ160" i="9"/>
  <c r="EA160" i="9"/>
  <c r="EB160" i="9"/>
  <c r="EC160" i="9"/>
  <c r="ED160" i="9"/>
  <c r="EE160" i="9"/>
  <c r="EF160" i="9"/>
  <c r="EG160" i="9"/>
  <c r="EH160" i="9"/>
  <c r="EI160" i="9"/>
  <c r="EJ160" i="9"/>
  <c r="EK160" i="9"/>
  <c r="EL160" i="9"/>
  <c r="EM160" i="9"/>
  <c r="EN160" i="9"/>
  <c r="EO160" i="9"/>
  <c r="EP160" i="9"/>
  <c r="EQ160" i="9"/>
  <c r="ER160" i="9"/>
  <c r="ES160" i="9"/>
  <c r="CX161" i="9"/>
  <c r="CY161" i="9"/>
  <c r="CZ161" i="9"/>
  <c r="DA161" i="9"/>
  <c r="DB161" i="9"/>
  <c r="DC161" i="9"/>
  <c r="DD161" i="9"/>
  <c r="DE161" i="9"/>
  <c r="DF161" i="9"/>
  <c r="DG161" i="9"/>
  <c r="DH161" i="9"/>
  <c r="DI161" i="9"/>
  <c r="DJ161" i="9"/>
  <c r="DK161" i="9"/>
  <c r="DL161" i="9"/>
  <c r="DM161" i="9"/>
  <c r="DN161" i="9"/>
  <c r="DO161" i="9"/>
  <c r="DP161" i="9"/>
  <c r="DQ161" i="9"/>
  <c r="DR161" i="9"/>
  <c r="DS161" i="9"/>
  <c r="DT161" i="9"/>
  <c r="DU161" i="9"/>
  <c r="DV161" i="9"/>
  <c r="DW161" i="9"/>
  <c r="DX161" i="9"/>
  <c r="DY161" i="9"/>
  <c r="DZ161" i="9"/>
  <c r="EA161" i="9"/>
  <c r="EB161" i="9"/>
  <c r="EC161" i="9"/>
  <c r="ED161" i="9"/>
  <c r="EE161" i="9"/>
  <c r="EF161" i="9"/>
  <c r="EG161" i="9"/>
  <c r="EH161" i="9"/>
  <c r="EI161" i="9"/>
  <c r="EJ161" i="9"/>
  <c r="EK161" i="9"/>
  <c r="EL161" i="9"/>
  <c r="EM161" i="9"/>
  <c r="EN161" i="9"/>
  <c r="EO161" i="9"/>
  <c r="EP161" i="9"/>
  <c r="EQ161" i="9"/>
  <c r="ER161" i="9"/>
  <c r="ES161" i="9"/>
  <c r="CX162" i="9"/>
  <c r="CY162" i="9"/>
  <c r="CZ162" i="9"/>
  <c r="DA162" i="9"/>
  <c r="DB162" i="9"/>
  <c r="DC162" i="9"/>
  <c r="DD162" i="9"/>
  <c r="DE162" i="9"/>
  <c r="DF162" i="9"/>
  <c r="DG162" i="9"/>
  <c r="DH162" i="9"/>
  <c r="DI162" i="9"/>
  <c r="DJ162" i="9"/>
  <c r="DK162" i="9"/>
  <c r="DL162" i="9"/>
  <c r="DM162" i="9"/>
  <c r="DN162" i="9"/>
  <c r="DO162" i="9"/>
  <c r="DP162" i="9"/>
  <c r="DQ162" i="9"/>
  <c r="DR162" i="9"/>
  <c r="DS162" i="9"/>
  <c r="DT162" i="9"/>
  <c r="DU162" i="9"/>
  <c r="DV162" i="9"/>
  <c r="DW162" i="9"/>
  <c r="DX162" i="9"/>
  <c r="DY162" i="9"/>
  <c r="DZ162" i="9"/>
  <c r="EA162" i="9"/>
  <c r="EB162" i="9"/>
  <c r="EC162" i="9"/>
  <c r="ED162" i="9"/>
  <c r="EE162" i="9"/>
  <c r="EF162" i="9"/>
  <c r="EG162" i="9"/>
  <c r="EH162" i="9"/>
  <c r="EI162" i="9"/>
  <c r="EJ162" i="9"/>
  <c r="EK162" i="9"/>
  <c r="EL162" i="9"/>
  <c r="EM162" i="9"/>
  <c r="EN162" i="9"/>
  <c r="EO162" i="9"/>
  <c r="EP162" i="9"/>
  <c r="EQ162" i="9"/>
  <c r="ER162" i="9"/>
  <c r="ES162" i="9"/>
  <c r="CX163" i="9"/>
  <c r="CY163" i="9"/>
  <c r="CZ163" i="9"/>
  <c r="DA163" i="9"/>
  <c r="DB163" i="9"/>
  <c r="DC163" i="9"/>
  <c r="DD163" i="9"/>
  <c r="DE163" i="9"/>
  <c r="DF163" i="9"/>
  <c r="DG163" i="9"/>
  <c r="DH163" i="9"/>
  <c r="DI163" i="9"/>
  <c r="DJ163" i="9"/>
  <c r="DK163" i="9"/>
  <c r="DL163" i="9"/>
  <c r="DM163" i="9"/>
  <c r="DN163" i="9"/>
  <c r="DO163" i="9"/>
  <c r="DP163" i="9"/>
  <c r="DQ163" i="9"/>
  <c r="DR163" i="9"/>
  <c r="DS163" i="9"/>
  <c r="DT163" i="9"/>
  <c r="DU163" i="9"/>
  <c r="DV163" i="9"/>
  <c r="DW163" i="9"/>
  <c r="DX163" i="9"/>
  <c r="DY163" i="9"/>
  <c r="DZ163" i="9"/>
  <c r="EA163" i="9"/>
  <c r="EB163" i="9"/>
  <c r="EC163" i="9"/>
  <c r="ED163" i="9"/>
  <c r="EE163" i="9"/>
  <c r="EF163" i="9"/>
  <c r="EG163" i="9"/>
  <c r="EH163" i="9"/>
  <c r="EI163" i="9"/>
  <c r="EJ163" i="9"/>
  <c r="EK163" i="9"/>
  <c r="EL163" i="9"/>
  <c r="EM163" i="9"/>
  <c r="EN163" i="9"/>
  <c r="EO163" i="9"/>
  <c r="EP163" i="9"/>
  <c r="EQ163" i="9"/>
  <c r="ER163" i="9"/>
  <c r="ES163" i="9"/>
  <c r="CX164" i="9"/>
  <c r="CY164" i="9"/>
  <c r="CZ164" i="9"/>
  <c r="DA164" i="9"/>
  <c r="DB164" i="9"/>
  <c r="DC164" i="9"/>
  <c r="DD164" i="9"/>
  <c r="DE164" i="9"/>
  <c r="DF164" i="9"/>
  <c r="DG164" i="9"/>
  <c r="DH164" i="9"/>
  <c r="DI164" i="9"/>
  <c r="DJ164" i="9"/>
  <c r="DK164" i="9"/>
  <c r="DL164" i="9"/>
  <c r="DM164" i="9"/>
  <c r="DN164" i="9"/>
  <c r="DO164" i="9"/>
  <c r="DP164" i="9"/>
  <c r="DQ164" i="9"/>
  <c r="DR164" i="9"/>
  <c r="DS164" i="9"/>
  <c r="DT164" i="9"/>
  <c r="DU164" i="9"/>
  <c r="DV164" i="9"/>
  <c r="DW164" i="9"/>
  <c r="DX164" i="9"/>
  <c r="DY164" i="9"/>
  <c r="DZ164" i="9"/>
  <c r="EA164" i="9"/>
  <c r="EB164" i="9"/>
  <c r="EC164" i="9"/>
  <c r="ED164" i="9"/>
  <c r="EE164" i="9"/>
  <c r="EF164" i="9"/>
  <c r="EG164" i="9"/>
  <c r="EH164" i="9"/>
  <c r="EI164" i="9"/>
  <c r="EJ164" i="9"/>
  <c r="EK164" i="9"/>
  <c r="EL164" i="9"/>
  <c r="EM164" i="9"/>
  <c r="EN164" i="9"/>
  <c r="EO164" i="9"/>
  <c r="EP164" i="9"/>
  <c r="EQ164" i="9"/>
  <c r="ER164" i="9"/>
  <c r="ES164" i="9"/>
  <c r="CX165" i="9"/>
  <c r="CY165" i="9"/>
  <c r="CZ165" i="9"/>
  <c r="DA165" i="9"/>
  <c r="DB165" i="9"/>
  <c r="DC165" i="9"/>
  <c r="DD165" i="9"/>
  <c r="DE165" i="9"/>
  <c r="DF165" i="9"/>
  <c r="DG165" i="9"/>
  <c r="DH165" i="9"/>
  <c r="DI165" i="9"/>
  <c r="DJ165" i="9"/>
  <c r="DK165" i="9"/>
  <c r="DL165" i="9"/>
  <c r="DM165" i="9"/>
  <c r="DN165" i="9"/>
  <c r="DO165" i="9"/>
  <c r="DP165" i="9"/>
  <c r="DQ165" i="9"/>
  <c r="DR165" i="9"/>
  <c r="DS165" i="9"/>
  <c r="DT165" i="9"/>
  <c r="DU165" i="9"/>
  <c r="DV165" i="9"/>
  <c r="DW165" i="9"/>
  <c r="DX165" i="9"/>
  <c r="DY165" i="9"/>
  <c r="DZ165" i="9"/>
  <c r="EA165" i="9"/>
  <c r="EB165" i="9"/>
  <c r="EC165" i="9"/>
  <c r="ED165" i="9"/>
  <c r="EE165" i="9"/>
  <c r="EF165" i="9"/>
  <c r="EG165" i="9"/>
  <c r="EH165" i="9"/>
  <c r="EI165" i="9"/>
  <c r="EJ165" i="9"/>
  <c r="EK165" i="9"/>
  <c r="EL165" i="9"/>
  <c r="EM165" i="9"/>
  <c r="EN165" i="9"/>
  <c r="EO165" i="9"/>
  <c r="EP165" i="9"/>
  <c r="EQ165" i="9"/>
  <c r="ER165" i="9"/>
  <c r="ES165" i="9"/>
  <c r="CX166" i="9"/>
  <c r="CY166" i="9"/>
  <c r="CZ166" i="9"/>
  <c r="DA166" i="9"/>
  <c r="DB166" i="9"/>
  <c r="DC166" i="9"/>
  <c r="DD166" i="9"/>
  <c r="DE166" i="9"/>
  <c r="DF166" i="9"/>
  <c r="DG166" i="9"/>
  <c r="DH166" i="9"/>
  <c r="DI166" i="9"/>
  <c r="DJ166" i="9"/>
  <c r="DK166" i="9"/>
  <c r="DL166" i="9"/>
  <c r="DM166" i="9"/>
  <c r="DN166" i="9"/>
  <c r="DO166" i="9"/>
  <c r="DP166" i="9"/>
  <c r="DQ166" i="9"/>
  <c r="DR166" i="9"/>
  <c r="DS166" i="9"/>
  <c r="DT166" i="9"/>
  <c r="DU166" i="9"/>
  <c r="DV166" i="9"/>
  <c r="DW166" i="9"/>
  <c r="DX166" i="9"/>
  <c r="DY166" i="9"/>
  <c r="DZ166" i="9"/>
  <c r="EA166" i="9"/>
  <c r="EB166" i="9"/>
  <c r="EC166" i="9"/>
  <c r="ED166" i="9"/>
  <c r="EE166" i="9"/>
  <c r="EF166" i="9"/>
  <c r="EG166" i="9"/>
  <c r="EH166" i="9"/>
  <c r="EI166" i="9"/>
  <c r="EJ166" i="9"/>
  <c r="EK166" i="9"/>
  <c r="EL166" i="9"/>
  <c r="EM166" i="9"/>
  <c r="EN166" i="9"/>
  <c r="EO166" i="9"/>
  <c r="EP166" i="9"/>
  <c r="EQ166" i="9"/>
  <c r="ER166" i="9"/>
  <c r="ES166" i="9"/>
  <c r="CX167" i="9"/>
  <c r="CY167" i="9"/>
  <c r="CZ167" i="9"/>
  <c r="DA167" i="9"/>
  <c r="DB167" i="9"/>
  <c r="DC167" i="9"/>
  <c r="DD167" i="9"/>
  <c r="DE167" i="9"/>
  <c r="DF167" i="9"/>
  <c r="DG167" i="9"/>
  <c r="DH167" i="9"/>
  <c r="DI167" i="9"/>
  <c r="DJ167" i="9"/>
  <c r="DK167" i="9"/>
  <c r="DL167" i="9"/>
  <c r="DM167" i="9"/>
  <c r="DN167" i="9"/>
  <c r="DO167" i="9"/>
  <c r="DP167" i="9"/>
  <c r="DQ167" i="9"/>
  <c r="DR167" i="9"/>
  <c r="DS167" i="9"/>
  <c r="DT167" i="9"/>
  <c r="DU167" i="9"/>
  <c r="DV167" i="9"/>
  <c r="DW167" i="9"/>
  <c r="DX167" i="9"/>
  <c r="DY167" i="9"/>
  <c r="DZ167" i="9"/>
  <c r="EA167" i="9"/>
  <c r="EB167" i="9"/>
  <c r="EC167" i="9"/>
  <c r="ED167" i="9"/>
  <c r="EE167" i="9"/>
  <c r="EF167" i="9"/>
  <c r="EG167" i="9"/>
  <c r="EH167" i="9"/>
  <c r="EI167" i="9"/>
  <c r="EJ167" i="9"/>
  <c r="EK167" i="9"/>
  <c r="EL167" i="9"/>
  <c r="EM167" i="9"/>
  <c r="EN167" i="9"/>
  <c r="EO167" i="9"/>
  <c r="EP167" i="9"/>
  <c r="EQ167" i="9"/>
  <c r="ER167" i="9"/>
  <c r="ES167" i="9"/>
  <c r="CX168" i="9"/>
  <c r="CY168" i="9"/>
  <c r="CZ168" i="9"/>
  <c r="DA168" i="9"/>
  <c r="DB168" i="9"/>
  <c r="DC168" i="9"/>
  <c r="DD168" i="9"/>
  <c r="DE168" i="9"/>
  <c r="DF168" i="9"/>
  <c r="DG168" i="9"/>
  <c r="DH168" i="9"/>
  <c r="DI168" i="9"/>
  <c r="DJ168" i="9"/>
  <c r="DK168" i="9"/>
  <c r="DL168" i="9"/>
  <c r="DM168" i="9"/>
  <c r="DN168" i="9"/>
  <c r="DO168" i="9"/>
  <c r="DP168" i="9"/>
  <c r="DQ168" i="9"/>
  <c r="DR168" i="9"/>
  <c r="DS168" i="9"/>
  <c r="DT168" i="9"/>
  <c r="DU168" i="9"/>
  <c r="DV168" i="9"/>
  <c r="DW168" i="9"/>
  <c r="DX168" i="9"/>
  <c r="DY168" i="9"/>
  <c r="DZ168" i="9"/>
  <c r="EA168" i="9"/>
  <c r="EB168" i="9"/>
  <c r="EC168" i="9"/>
  <c r="ED168" i="9"/>
  <c r="EE168" i="9"/>
  <c r="EF168" i="9"/>
  <c r="EG168" i="9"/>
  <c r="EH168" i="9"/>
  <c r="EI168" i="9"/>
  <c r="EJ168" i="9"/>
  <c r="EK168" i="9"/>
  <c r="EL168" i="9"/>
  <c r="EM168" i="9"/>
  <c r="EN168" i="9"/>
  <c r="EO168" i="9"/>
  <c r="EP168" i="9"/>
  <c r="EQ168" i="9"/>
  <c r="ER168" i="9"/>
  <c r="ES168" i="9"/>
  <c r="CX169" i="9"/>
  <c r="CY169" i="9"/>
  <c r="CZ169" i="9"/>
  <c r="DA169" i="9"/>
  <c r="DB169" i="9"/>
  <c r="DC169" i="9"/>
  <c r="DD169" i="9"/>
  <c r="DE169" i="9"/>
  <c r="DF169" i="9"/>
  <c r="DG169" i="9"/>
  <c r="DH169" i="9"/>
  <c r="DI169" i="9"/>
  <c r="DJ169" i="9"/>
  <c r="DK169" i="9"/>
  <c r="DL169" i="9"/>
  <c r="DM169" i="9"/>
  <c r="DN169" i="9"/>
  <c r="DO169" i="9"/>
  <c r="DP169" i="9"/>
  <c r="DQ169" i="9"/>
  <c r="DR169" i="9"/>
  <c r="DS169" i="9"/>
  <c r="DT169" i="9"/>
  <c r="DU169" i="9"/>
  <c r="DV169" i="9"/>
  <c r="DW169" i="9"/>
  <c r="DX169" i="9"/>
  <c r="DY169" i="9"/>
  <c r="DZ169" i="9"/>
  <c r="EA169" i="9"/>
  <c r="EB169" i="9"/>
  <c r="EC169" i="9"/>
  <c r="ED169" i="9"/>
  <c r="EE169" i="9"/>
  <c r="EF169" i="9"/>
  <c r="EG169" i="9"/>
  <c r="EH169" i="9"/>
  <c r="EI169" i="9"/>
  <c r="EJ169" i="9"/>
  <c r="EK169" i="9"/>
  <c r="EL169" i="9"/>
  <c r="EM169" i="9"/>
  <c r="EN169" i="9"/>
  <c r="EO169" i="9"/>
  <c r="EP169" i="9"/>
  <c r="EQ169" i="9"/>
  <c r="ER169" i="9"/>
  <c r="ES169" i="9"/>
  <c r="CX170" i="9"/>
  <c r="CY170" i="9"/>
  <c r="CZ170" i="9"/>
  <c r="DA170" i="9"/>
  <c r="DB170" i="9"/>
  <c r="DC170" i="9"/>
  <c r="DD170" i="9"/>
  <c r="DE170" i="9"/>
  <c r="DF170" i="9"/>
  <c r="DG170" i="9"/>
  <c r="DH170" i="9"/>
  <c r="DI170" i="9"/>
  <c r="DJ170" i="9"/>
  <c r="DK170" i="9"/>
  <c r="DL170" i="9"/>
  <c r="DM170" i="9"/>
  <c r="DN170" i="9"/>
  <c r="DO170" i="9"/>
  <c r="DP170" i="9"/>
  <c r="DQ170" i="9"/>
  <c r="DR170" i="9"/>
  <c r="DS170" i="9"/>
  <c r="DT170" i="9"/>
  <c r="DU170" i="9"/>
  <c r="DV170" i="9"/>
  <c r="DW170" i="9"/>
  <c r="DX170" i="9"/>
  <c r="DY170" i="9"/>
  <c r="DZ170" i="9"/>
  <c r="EA170" i="9"/>
  <c r="EB170" i="9"/>
  <c r="EC170" i="9"/>
  <c r="ED170" i="9"/>
  <c r="EE170" i="9"/>
  <c r="EF170" i="9"/>
  <c r="EG170" i="9"/>
  <c r="EH170" i="9"/>
  <c r="EI170" i="9"/>
  <c r="EJ170" i="9"/>
  <c r="EK170" i="9"/>
  <c r="EL170" i="9"/>
  <c r="EM170" i="9"/>
  <c r="EN170" i="9"/>
  <c r="EO170" i="9"/>
  <c r="EP170" i="9"/>
  <c r="EQ170" i="9"/>
  <c r="ER170" i="9"/>
  <c r="ES170" i="9"/>
  <c r="CX171" i="9"/>
  <c r="CY171" i="9"/>
  <c r="CZ171" i="9"/>
  <c r="DA171" i="9"/>
  <c r="DB171" i="9"/>
  <c r="DC171" i="9"/>
  <c r="DD171" i="9"/>
  <c r="DE171" i="9"/>
  <c r="DF171" i="9"/>
  <c r="DG171" i="9"/>
  <c r="DH171" i="9"/>
  <c r="DI171" i="9"/>
  <c r="DJ171" i="9"/>
  <c r="DK171" i="9"/>
  <c r="DL171" i="9"/>
  <c r="DM171" i="9"/>
  <c r="DN171" i="9"/>
  <c r="DO171" i="9"/>
  <c r="DP171" i="9"/>
  <c r="DQ171" i="9"/>
  <c r="DR171" i="9"/>
  <c r="DS171" i="9"/>
  <c r="DT171" i="9"/>
  <c r="DU171" i="9"/>
  <c r="DV171" i="9"/>
  <c r="DW171" i="9"/>
  <c r="DX171" i="9"/>
  <c r="DY171" i="9"/>
  <c r="DZ171" i="9"/>
  <c r="EA171" i="9"/>
  <c r="EB171" i="9"/>
  <c r="EC171" i="9"/>
  <c r="ED171" i="9"/>
  <c r="EE171" i="9"/>
  <c r="EF171" i="9"/>
  <c r="EG171" i="9"/>
  <c r="EH171" i="9"/>
  <c r="EI171" i="9"/>
  <c r="EJ171" i="9"/>
  <c r="EK171" i="9"/>
  <c r="EL171" i="9"/>
  <c r="EM171" i="9"/>
  <c r="EN171" i="9"/>
  <c r="EO171" i="9"/>
  <c r="EP171" i="9"/>
  <c r="EQ171" i="9"/>
  <c r="ER171" i="9"/>
  <c r="ES171" i="9"/>
  <c r="CX172" i="9"/>
  <c r="CY172" i="9"/>
  <c r="CZ172" i="9"/>
  <c r="DA172" i="9"/>
  <c r="DB172" i="9"/>
  <c r="DC172" i="9"/>
  <c r="DD172" i="9"/>
  <c r="DE172" i="9"/>
  <c r="DF172" i="9"/>
  <c r="DG172" i="9"/>
  <c r="DH172" i="9"/>
  <c r="DI172" i="9"/>
  <c r="DJ172" i="9"/>
  <c r="DK172" i="9"/>
  <c r="DL172" i="9"/>
  <c r="DM172" i="9"/>
  <c r="DN172" i="9"/>
  <c r="DO172" i="9"/>
  <c r="DP172" i="9"/>
  <c r="DQ172" i="9"/>
  <c r="DR172" i="9"/>
  <c r="DS172" i="9"/>
  <c r="DT172" i="9"/>
  <c r="DU172" i="9"/>
  <c r="DV172" i="9"/>
  <c r="DW172" i="9"/>
  <c r="DX172" i="9"/>
  <c r="DY172" i="9"/>
  <c r="DZ172" i="9"/>
  <c r="EA172" i="9"/>
  <c r="EB172" i="9"/>
  <c r="EC172" i="9"/>
  <c r="ED172" i="9"/>
  <c r="EE172" i="9"/>
  <c r="EF172" i="9"/>
  <c r="EG172" i="9"/>
  <c r="EH172" i="9"/>
  <c r="EI172" i="9"/>
  <c r="EJ172" i="9"/>
  <c r="EK172" i="9"/>
  <c r="EL172" i="9"/>
  <c r="EM172" i="9"/>
  <c r="EN172" i="9"/>
  <c r="EO172" i="9"/>
  <c r="EP172" i="9"/>
  <c r="EQ172" i="9"/>
  <c r="ER172" i="9"/>
  <c r="ES172" i="9"/>
  <c r="CX173" i="9"/>
  <c r="CY173" i="9"/>
  <c r="CZ173" i="9"/>
  <c r="DA173" i="9"/>
  <c r="DB173" i="9"/>
  <c r="DC173" i="9"/>
  <c r="DD173" i="9"/>
  <c r="DE173" i="9"/>
  <c r="DF173" i="9"/>
  <c r="DG173" i="9"/>
  <c r="DH173" i="9"/>
  <c r="DI173" i="9"/>
  <c r="DJ173" i="9"/>
  <c r="DK173" i="9"/>
  <c r="DL173" i="9"/>
  <c r="DM173" i="9"/>
  <c r="DN173" i="9"/>
  <c r="DO173" i="9"/>
  <c r="DP173" i="9"/>
  <c r="DQ173" i="9"/>
  <c r="DR173" i="9"/>
  <c r="DS173" i="9"/>
  <c r="DT173" i="9"/>
  <c r="DU173" i="9"/>
  <c r="DV173" i="9"/>
  <c r="DW173" i="9"/>
  <c r="DX173" i="9"/>
  <c r="DY173" i="9"/>
  <c r="DZ173" i="9"/>
  <c r="EA173" i="9"/>
  <c r="EB173" i="9"/>
  <c r="EC173" i="9"/>
  <c r="ED173" i="9"/>
  <c r="EE173" i="9"/>
  <c r="EF173" i="9"/>
  <c r="EG173" i="9"/>
  <c r="EH173" i="9"/>
  <c r="EI173" i="9"/>
  <c r="EJ173" i="9"/>
  <c r="EK173" i="9"/>
  <c r="EL173" i="9"/>
  <c r="EM173" i="9"/>
  <c r="EN173" i="9"/>
  <c r="EO173" i="9"/>
  <c r="EP173" i="9"/>
  <c r="EQ173" i="9"/>
  <c r="ER173" i="9"/>
  <c r="ES173" i="9"/>
  <c r="CX174" i="9"/>
  <c r="CY174" i="9"/>
  <c r="CZ174" i="9"/>
  <c r="DA174" i="9"/>
  <c r="DB174" i="9"/>
  <c r="DC174" i="9"/>
  <c r="DD174" i="9"/>
  <c r="DE174" i="9"/>
  <c r="DF174" i="9"/>
  <c r="DG174" i="9"/>
  <c r="DH174" i="9"/>
  <c r="DI174" i="9"/>
  <c r="DJ174" i="9"/>
  <c r="DK174" i="9"/>
  <c r="DL174" i="9"/>
  <c r="DM174" i="9"/>
  <c r="DN174" i="9"/>
  <c r="DO174" i="9"/>
  <c r="DP174" i="9"/>
  <c r="DQ174" i="9"/>
  <c r="DR174" i="9"/>
  <c r="DS174" i="9"/>
  <c r="DT174" i="9"/>
  <c r="DU174" i="9"/>
  <c r="DV174" i="9"/>
  <c r="DW174" i="9"/>
  <c r="DX174" i="9"/>
  <c r="DY174" i="9"/>
  <c r="DZ174" i="9"/>
  <c r="EA174" i="9"/>
  <c r="EB174" i="9"/>
  <c r="EC174" i="9"/>
  <c r="ED174" i="9"/>
  <c r="EE174" i="9"/>
  <c r="EF174" i="9"/>
  <c r="EG174" i="9"/>
  <c r="EH174" i="9"/>
  <c r="EI174" i="9"/>
  <c r="EJ174" i="9"/>
  <c r="EK174" i="9"/>
  <c r="EL174" i="9"/>
  <c r="EM174" i="9"/>
  <c r="EN174" i="9"/>
  <c r="EO174" i="9"/>
  <c r="EP174" i="9"/>
  <c r="EQ174" i="9"/>
  <c r="ER174" i="9"/>
  <c r="ES174" i="9"/>
  <c r="CX175" i="9"/>
  <c r="CY175" i="9"/>
  <c r="CZ175" i="9"/>
  <c r="DA175" i="9"/>
  <c r="DB175" i="9"/>
  <c r="DC175" i="9"/>
  <c r="DD175" i="9"/>
  <c r="DE175" i="9"/>
  <c r="DF175" i="9"/>
  <c r="DG175" i="9"/>
  <c r="DH175" i="9"/>
  <c r="DI175" i="9"/>
  <c r="DJ175" i="9"/>
  <c r="DK175" i="9"/>
  <c r="DL175" i="9"/>
  <c r="DM175" i="9"/>
  <c r="DN175" i="9"/>
  <c r="DO175" i="9"/>
  <c r="DP175" i="9"/>
  <c r="DQ175" i="9"/>
  <c r="DR175" i="9"/>
  <c r="DS175" i="9"/>
  <c r="DT175" i="9"/>
  <c r="DU175" i="9"/>
  <c r="DV175" i="9"/>
  <c r="DW175" i="9"/>
  <c r="DX175" i="9"/>
  <c r="DY175" i="9"/>
  <c r="DZ175" i="9"/>
  <c r="EA175" i="9"/>
  <c r="EB175" i="9"/>
  <c r="EC175" i="9"/>
  <c r="ED175" i="9"/>
  <c r="EE175" i="9"/>
  <c r="EF175" i="9"/>
  <c r="EG175" i="9"/>
  <c r="EH175" i="9"/>
  <c r="EI175" i="9"/>
  <c r="EJ175" i="9"/>
  <c r="EK175" i="9"/>
  <c r="EL175" i="9"/>
  <c r="EM175" i="9"/>
  <c r="EN175" i="9"/>
  <c r="EO175" i="9"/>
  <c r="EP175" i="9"/>
  <c r="EQ175" i="9"/>
  <c r="ER175" i="9"/>
  <c r="ES175" i="9"/>
  <c r="CX176" i="9"/>
  <c r="CY176" i="9"/>
  <c r="CZ176" i="9"/>
  <c r="DA176" i="9"/>
  <c r="DB176" i="9"/>
  <c r="DC176" i="9"/>
  <c r="DD176" i="9"/>
  <c r="DE176" i="9"/>
  <c r="DF176" i="9"/>
  <c r="DG176" i="9"/>
  <c r="DH176" i="9"/>
  <c r="DI176" i="9"/>
  <c r="DJ176" i="9"/>
  <c r="DK176" i="9"/>
  <c r="DL176" i="9"/>
  <c r="DM176" i="9"/>
  <c r="DN176" i="9"/>
  <c r="DO176" i="9"/>
  <c r="DP176" i="9"/>
  <c r="DQ176" i="9"/>
  <c r="DR176" i="9"/>
  <c r="DS176" i="9"/>
  <c r="DT176" i="9"/>
  <c r="DU176" i="9"/>
  <c r="DV176" i="9"/>
  <c r="DW176" i="9"/>
  <c r="DX176" i="9"/>
  <c r="DY176" i="9"/>
  <c r="DZ176" i="9"/>
  <c r="EA176" i="9"/>
  <c r="EB176" i="9"/>
  <c r="EC176" i="9"/>
  <c r="ED176" i="9"/>
  <c r="EE176" i="9"/>
  <c r="EF176" i="9"/>
  <c r="EG176" i="9"/>
  <c r="EH176" i="9"/>
  <c r="EI176" i="9"/>
  <c r="EJ176" i="9"/>
  <c r="EK176" i="9"/>
  <c r="EL176" i="9"/>
  <c r="EM176" i="9"/>
  <c r="EN176" i="9"/>
  <c r="EO176" i="9"/>
  <c r="EP176" i="9"/>
  <c r="EQ176" i="9"/>
  <c r="ER176" i="9"/>
  <c r="ES176" i="9"/>
  <c r="CX177" i="9"/>
  <c r="CY177" i="9"/>
  <c r="CZ177" i="9"/>
  <c r="DA177" i="9"/>
  <c r="DB177" i="9"/>
  <c r="DC177" i="9"/>
  <c r="DD177" i="9"/>
  <c r="DE177" i="9"/>
  <c r="DF177" i="9"/>
  <c r="DG177" i="9"/>
  <c r="DH177" i="9"/>
  <c r="DI177" i="9"/>
  <c r="DJ177" i="9"/>
  <c r="DK177" i="9"/>
  <c r="DL177" i="9"/>
  <c r="DM177" i="9"/>
  <c r="DN177" i="9"/>
  <c r="DO177" i="9"/>
  <c r="DP177" i="9"/>
  <c r="DQ177" i="9"/>
  <c r="DR177" i="9"/>
  <c r="DS177" i="9"/>
  <c r="DT177" i="9"/>
  <c r="DU177" i="9"/>
  <c r="DV177" i="9"/>
  <c r="DW177" i="9"/>
  <c r="DX177" i="9"/>
  <c r="DY177" i="9"/>
  <c r="DZ177" i="9"/>
  <c r="EA177" i="9"/>
  <c r="EB177" i="9"/>
  <c r="EC177" i="9"/>
  <c r="ED177" i="9"/>
  <c r="EE177" i="9"/>
  <c r="EF177" i="9"/>
  <c r="EG177" i="9"/>
  <c r="EH177" i="9"/>
  <c r="EI177" i="9"/>
  <c r="EJ177" i="9"/>
  <c r="EK177" i="9"/>
  <c r="EL177" i="9"/>
  <c r="EM177" i="9"/>
  <c r="EN177" i="9"/>
  <c r="EO177" i="9"/>
  <c r="EP177" i="9"/>
  <c r="EQ177" i="9"/>
  <c r="ER177" i="9"/>
  <c r="ES177" i="9"/>
  <c r="CX178" i="9"/>
  <c r="CY178" i="9"/>
  <c r="CZ178" i="9"/>
  <c r="DA178" i="9"/>
  <c r="DB178" i="9"/>
  <c r="DC178" i="9"/>
  <c r="DD178" i="9"/>
  <c r="DE178" i="9"/>
  <c r="DF178" i="9"/>
  <c r="DG178" i="9"/>
  <c r="DH178" i="9"/>
  <c r="DI178" i="9"/>
  <c r="DJ178" i="9"/>
  <c r="DK178" i="9"/>
  <c r="DL178" i="9"/>
  <c r="DM178" i="9"/>
  <c r="DN178" i="9"/>
  <c r="DO178" i="9"/>
  <c r="DP178" i="9"/>
  <c r="DQ178" i="9"/>
  <c r="DR178" i="9"/>
  <c r="DS178" i="9"/>
  <c r="DT178" i="9"/>
  <c r="DU178" i="9"/>
  <c r="DV178" i="9"/>
  <c r="DW178" i="9"/>
  <c r="DX178" i="9"/>
  <c r="DY178" i="9"/>
  <c r="DZ178" i="9"/>
  <c r="EA178" i="9"/>
  <c r="EB178" i="9"/>
  <c r="EC178" i="9"/>
  <c r="ED178" i="9"/>
  <c r="EE178" i="9"/>
  <c r="EF178" i="9"/>
  <c r="EG178" i="9"/>
  <c r="EH178" i="9"/>
  <c r="EI178" i="9"/>
  <c r="EJ178" i="9"/>
  <c r="EK178" i="9"/>
  <c r="EL178" i="9"/>
  <c r="EM178" i="9"/>
  <c r="EN178" i="9"/>
  <c r="EO178" i="9"/>
  <c r="EP178" i="9"/>
  <c r="EQ178" i="9"/>
  <c r="ER178" i="9"/>
  <c r="ES178" i="9"/>
  <c r="CX179" i="9"/>
  <c r="CY179" i="9"/>
  <c r="CZ179" i="9"/>
  <c r="DA179" i="9"/>
  <c r="DB179" i="9"/>
  <c r="DC179" i="9"/>
  <c r="DD179" i="9"/>
  <c r="DE179" i="9"/>
  <c r="DF179" i="9"/>
  <c r="DG179" i="9"/>
  <c r="DH179" i="9"/>
  <c r="DI179" i="9"/>
  <c r="DJ179" i="9"/>
  <c r="DK179" i="9"/>
  <c r="DL179" i="9"/>
  <c r="DM179" i="9"/>
  <c r="DN179" i="9"/>
  <c r="DO179" i="9"/>
  <c r="DP179" i="9"/>
  <c r="DQ179" i="9"/>
  <c r="DR179" i="9"/>
  <c r="DS179" i="9"/>
  <c r="DT179" i="9"/>
  <c r="DU179" i="9"/>
  <c r="DV179" i="9"/>
  <c r="DW179" i="9"/>
  <c r="DX179" i="9"/>
  <c r="DY179" i="9"/>
  <c r="DZ179" i="9"/>
  <c r="EA179" i="9"/>
  <c r="EB179" i="9"/>
  <c r="EC179" i="9"/>
  <c r="ED179" i="9"/>
  <c r="EE179" i="9"/>
  <c r="EF179" i="9"/>
  <c r="EG179" i="9"/>
  <c r="EH179" i="9"/>
  <c r="EI179" i="9"/>
  <c r="EJ179" i="9"/>
  <c r="EK179" i="9"/>
  <c r="EL179" i="9"/>
  <c r="EM179" i="9"/>
  <c r="EN179" i="9"/>
  <c r="EO179" i="9"/>
  <c r="EP179" i="9"/>
  <c r="EQ179" i="9"/>
  <c r="ER179" i="9"/>
  <c r="ES179" i="9"/>
  <c r="CX180" i="9"/>
  <c r="CY180" i="9"/>
  <c r="CZ180" i="9"/>
  <c r="DA180" i="9"/>
  <c r="DB180" i="9"/>
  <c r="DC180" i="9"/>
  <c r="DD180" i="9"/>
  <c r="DE180" i="9"/>
  <c r="DF180" i="9"/>
  <c r="DG180" i="9"/>
  <c r="DH180" i="9"/>
  <c r="DI180" i="9"/>
  <c r="DJ180" i="9"/>
  <c r="DK180" i="9"/>
  <c r="DL180" i="9"/>
  <c r="DM180" i="9"/>
  <c r="DN180" i="9"/>
  <c r="DO180" i="9"/>
  <c r="DP180" i="9"/>
  <c r="DQ180" i="9"/>
  <c r="DR180" i="9"/>
  <c r="DS180" i="9"/>
  <c r="DT180" i="9"/>
  <c r="DU180" i="9"/>
  <c r="DV180" i="9"/>
  <c r="DW180" i="9"/>
  <c r="DX180" i="9"/>
  <c r="DY180" i="9"/>
  <c r="DZ180" i="9"/>
  <c r="EA180" i="9"/>
  <c r="EB180" i="9"/>
  <c r="EC180" i="9"/>
  <c r="ED180" i="9"/>
  <c r="EE180" i="9"/>
  <c r="EF180" i="9"/>
  <c r="EG180" i="9"/>
  <c r="EH180" i="9"/>
  <c r="EI180" i="9"/>
  <c r="EJ180" i="9"/>
  <c r="EK180" i="9"/>
  <c r="EL180" i="9"/>
  <c r="EM180" i="9"/>
  <c r="EN180" i="9"/>
  <c r="EO180" i="9"/>
  <c r="EP180" i="9"/>
  <c r="EQ180" i="9"/>
  <c r="ER180" i="9"/>
  <c r="ES180" i="9"/>
  <c r="CX181" i="9"/>
  <c r="CY181" i="9"/>
  <c r="CZ181" i="9"/>
  <c r="DA181" i="9"/>
  <c r="DB181" i="9"/>
  <c r="DC181" i="9"/>
  <c r="DD181" i="9"/>
  <c r="DE181" i="9"/>
  <c r="DF181" i="9"/>
  <c r="DG181" i="9"/>
  <c r="DH181" i="9"/>
  <c r="DI181" i="9"/>
  <c r="DJ181" i="9"/>
  <c r="DK181" i="9"/>
  <c r="DL181" i="9"/>
  <c r="DM181" i="9"/>
  <c r="DN181" i="9"/>
  <c r="DO181" i="9"/>
  <c r="DP181" i="9"/>
  <c r="DQ181" i="9"/>
  <c r="DR181" i="9"/>
  <c r="DS181" i="9"/>
  <c r="DT181" i="9"/>
  <c r="DU181" i="9"/>
  <c r="DV181" i="9"/>
  <c r="DW181" i="9"/>
  <c r="DX181" i="9"/>
  <c r="DY181" i="9"/>
  <c r="DZ181" i="9"/>
  <c r="EA181" i="9"/>
  <c r="EB181" i="9"/>
  <c r="EC181" i="9"/>
  <c r="ED181" i="9"/>
  <c r="EE181" i="9"/>
  <c r="EF181" i="9"/>
  <c r="EG181" i="9"/>
  <c r="EH181" i="9"/>
  <c r="EI181" i="9"/>
  <c r="EJ181" i="9"/>
  <c r="EK181" i="9"/>
  <c r="EL181" i="9"/>
  <c r="EM181" i="9"/>
  <c r="EN181" i="9"/>
  <c r="EO181" i="9"/>
  <c r="EP181" i="9"/>
  <c r="EQ181" i="9"/>
  <c r="ER181" i="9"/>
  <c r="ES181" i="9"/>
  <c r="CX182" i="9"/>
  <c r="CY182" i="9"/>
  <c r="CZ182" i="9"/>
  <c r="DA182" i="9"/>
  <c r="DB182" i="9"/>
  <c r="DC182" i="9"/>
  <c r="DD182" i="9"/>
  <c r="DE182" i="9"/>
  <c r="DF182" i="9"/>
  <c r="DG182" i="9"/>
  <c r="DH182" i="9"/>
  <c r="DI182" i="9"/>
  <c r="DJ182" i="9"/>
  <c r="DK182" i="9"/>
  <c r="DL182" i="9"/>
  <c r="DM182" i="9"/>
  <c r="DN182" i="9"/>
  <c r="DO182" i="9"/>
  <c r="DP182" i="9"/>
  <c r="DQ182" i="9"/>
  <c r="DR182" i="9"/>
  <c r="DS182" i="9"/>
  <c r="DT182" i="9"/>
  <c r="DU182" i="9"/>
  <c r="DV182" i="9"/>
  <c r="DW182" i="9"/>
  <c r="DX182" i="9"/>
  <c r="DY182" i="9"/>
  <c r="DZ182" i="9"/>
  <c r="EA182" i="9"/>
  <c r="EB182" i="9"/>
  <c r="EC182" i="9"/>
  <c r="ED182" i="9"/>
  <c r="EE182" i="9"/>
  <c r="EF182" i="9"/>
  <c r="EG182" i="9"/>
  <c r="EH182" i="9"/>
  <c r="EI182" i="9"/>
  <c r="EJ182" i="9"/>
  <c r="EK182" i="9"/>
  <c r="EL182" i="9"/>
  <c r="EM182" i="9"/>
  <c r="EN182" i="9"/>
  <c r="EO182" i="9"/>
  <c r="EP182" i="9"/>
  <c r="EQ182" i="9"/>
  <c r="ER182" i="9"/>
  <c r="ES182" i="9"/>
  <c r="CX183" i="9"/>
  <c r="CY183" i="9"/>
  <c r="CZ183" i="9"/>
  <c r="DA183" i="9"/>
  <c r="DB183" i="9"/>
  <c r="DC183" i="9"/>
  <c r="DD183" i="9"/>
  <c r="DE183" i="9"/>
  <c r="DF183" i="9"/>
  <c r="DG183" i="9"/>
  <c r="DH183" i="9"/>
  <c r="DI183" i="9"/>
  <c r="DJ183" i="9"/>
  <c r="DK183" i="9"/>
  <c r="DL183" i="9"/>
  <c r="DM183" i="9"/>
  <c r="DN183" i="9"/>
  <c r="DO183" i="9"/>
  <c r="DP183" i="9"/>
  <c r="DQ183" i="9"/>
  <c r="DR183" i="9"/>
  <c r="DS183" i="9"/>
  <c r="DT183" i="9"/>
  <c r="DU183" i="9"/>
  <c r="DV183" i="9"/>
  <c r="DW183" i="9"/>
  <c r="DX183" i="9"/>
  <c r="DY183" i="9"/>
  <c r="DZ183" i="9"/>
  <c r="EA183" i="9"/>
  <c r="EB183" i="9"/>
  <c r="EC183" i="9"/>
  <c r="ED183" i="9"/>
  <c r="EE183" i="9"/>
  <c r="EF183" i="9"/>
  <c r="EG183" i="9"/>
  <c r="EH183" i="9"/>
  <c r="EI183" i="9"/>
  <c r="EJ183" i="9"/>
  <c r="EK183" i="9"/>
  <c r="EL183" i="9"/>
  <c r="EM183" i="9"/>
  <c r="EN183" i="9"/>
  <c r="EO183" i="9"/>
  <c r="EP183" i="9"/>
  <c r="EQ183" i="9"/>
  <c r="ER183" i="9"/>
  <c r="ES183" i="9"/>
  <c r="CX184" i="9"/>
  <c r="CY184" i="9"/>
  <c r="CZ184" i="9"/>
  <c r="DA184" i="9"/>
  <c r="DB184" i="9"/>
  <c r="DC184" i="9"/>
  <c r="DD184" i="9"/>
  <c r="DE184" i="9"/>
  <c r="DF184" i="9"/>
  <c r="DG184" i="9"/>
  <c r="DH184" i="9"/>
  <c r="DI184" i="9"/>
  <c r="DJ184" i="9"/>
  <c r="DK184" i="9"/>
  <c r="DL184" i="9"/>
  <c r="DM184" i="9"/>
  <c r="DN184" i="9"/>
  <c r="DO184" i="9"/>
  <c r="DP184" i="9"/>
  <c r="DQ184" i="9"/>
  <c r="DR184" i="9"/>
  <c r="DS184" i="9"/>
  <c r="DT184" i="9"/>
  <c r="DU184" i="9"/>
  <c r="DV184" i="9"/>
  <c r="DW184" i="9"/>
  <c r="DX184" i="9"/>
  <c r="DY184" i="9"/>
  <c r="DZ184" i="9"/>
  <c r="EA184" i="9"/>
  <c r="EB184" i="9"/>
  <c r="EC184" i="9"/>
  <c r="ED184" i="9"/>
  <c r="EE184" i="9"/>
  <c r="EF184" i="9"/>
  <c r="EG184" i="9"/>
  <c r="EH184" i="9"/>
  <c r="EI184" i="9"/>
  <c r="EJ184" i="9"/>
  <c r="EK184" i="9"/>
  <c r="EL184" i="9"/>
  <c r="EM184" i="9"/>
  <c r="EN184" i="9"/>
  <c r="EO184" i="9"/>
  <c r="EP184" i="9"/>
  <c r="EQ184" i="9"/>
  <c r="ER184" i="9"/>
  <c r="ES184" i="9"/>
  <c r="CX185" i="9"/>
  <c r="CY185" i="9"/>
  <c r="CZ185" i="9"/>
  <c r="DA185" i="9"/>
  <c r="DB185" i="9"/>
  <c r="DC185" i="9"/>
  <c r="DD185" i="9"/>
  <c r="DE185" i="9"/>
  <c r="DF185" i="9"/>
  <c r="DG185" i="9"/>
  <c r="DH185" i="9"/>
  <c r="DI185" i="9"/>
  <c r="DJ185" i="9"/>
  <c r="DK185" i="9"/>
  <c r="DL185" i="9"/>
  <c r="DM185" i="9"/>
  <c r="DN185" i="9"/>
  <c r="DO185" i="9"/>
  <c r="DP185" i="9"/>
  <c r="DQ185" i="9"/>
  <c r="DR185" i="9"/>
  <c r="DS185" i="9"/>
  <c r="DT185" i="9"/>
  <c r="DU185" i="9"/>
  <c r="DV185" i="9"/>
  <c r="DW185" i="9"/>
  <c r="DX185" i="9"/>
  <c r="DY185" i="9"/>
  <c r="DZ185" i="9"/>
  <c r="EA185" i="9"/>
  <c r="EB185" i="9"/>
  <c r="EC185" i="9"/>
  <c r="ED185" i="9"/>
  <c r="EE185" i="9"/>
  <c r="EF185" i="9"/>
  <c r="EG185" i="9"/>
  <c r="EH185" i="9"/>
  <c r="EI185" i="9"/>
  <c r="EJ185" i="9"/>
  <c r="EK185" i="9"/>
  <c r="EL185" i="9"/>
  <c r="EM185" i="9"/>
  <c r="EN185" i="9"/>
  <c r="EO185" i="9"/>
  <c r="EP185" i="9"/>
  <c r="EQ185" i="9"/>
  <c r="ER185" i="9"/>
  <c r="ES185" i="9"/>
  <c r="CX186" i="9"/>
  <c r="CY186" i="9"/>
  <c r="CZ186" i="9"/>
  <c r="DA186" i="9"/>
  <c r="DB186" i="9"/>
  <c r="DC186" i="9"/>
  <c r="DD186" i="9"/>
  <c r="DE186" i="9"/>
  <c r="DF186" i="9"/>
  <c r="DG186" i="9"/>
  <c r="DH186" i="9"/>
  <c r="DI186" i="9"/>
  <c r="DJ186" i="9"/>
  <c r="DK186" i="9"/>
  <c r="DL186" i="9"/>
  <c r="DM186" i="9"/>
  <c r="DN186" i="9"/>
  <c r="DO186" i="9"/>
  <c r="DP186" i="9"/>
  <c r="DQ186" i="9"/>
  <c r="DR186" i="9"/>
  <c r="DS186" i="9"/>
  <c r="DT186" i="9"/>
  <c r="DU186" i="9"/>
  <c r="DV186" i="9"/>
  <c r="DW186" i="9"/>
  <c r="DX186" i="9"/>
  <c r="DY186" i="9"/>
  <c r="DZ186" i="9"/>
  <c r="EA186" i="9"/>
  <c r="EB186" i="9"/>
  <c r="EC186" i="9"/>
  <c r="ED186" i="9"/>
  <c r="EE186" i="9"/>
  <c r="EF186" i="9"/>
  <c r="EG186" i="9"/>
  <c r="EH186" i="9"/>
  <c r="EI186" i="9"/>
  <c r="EJ186" i="9"/>
  <c r="EK186" i="9"/>
  <c r="EL186" i="9"/>
  <c r="EM186" i="9"/>
  <c r="EN186" i="9"/>
  <c r="EO186" i="9"/>
  <c r="EP186" i="9"/>
  <c r="EQ186" i="9"/>
  <c r="ER186" i="9"/>
  <c r="ES186" i="9"/>
  <c r="CX187" i="9"/>
  <c r="CY187" i="9"/>
  <c r="CZ187" i="9"/>
  <c r="DA187" i="9"/>
  <c r="DB187" i="9"/>
  <c r="DC187" i="9"/>
  <c r="DD187" i="9"/>
  <c r="DE187" i="9"/>
  <c r="DF187" i="9"/>
  <c r="DG187" i="9"/>
  <c r="DH187" i="9"/>
  <c r="DI187" i="9"/>
  <c r="DJ187" i="9"/>
  <c r="DK187" i="9"/>
  <c r="DL187" i="9"/>
  <c r="DM187" i="9"/>
  <c r="DN187" i="9"/>
  <c r="DO187" i="9"/>
  <c r="DP187" i="9"/>
  <c r="DQ187" i="9"/>
  <c r="DR187" i="9"/>
  <c r="DS187" i="9"/>
  <c r="DT187" i="9"/>
  <c r="DU187" i="9"/>
  <c r="DV187" i="9"/>
  <c r="DW187" i="9"/>
  <c r="DX187" i="9"/>
  <c r="DY187" i="9"/>
  <c r="DZ187" i="9"/>
  <c r="EA187" i="9"/>
  <c r="EB187" i="9"/>
  <c r="EC187" i="9"/>
  <c r="ED187" i="9"/>
  <c r="EE187" i="9"/>
  <c r="EF187" i="9"/>
  <c r="EG187" i="9"/>
  <c r="EH187" i="9"/>
  <c r="EI187" i="9"/>
  <c r="EJ187" i="9"/>
  <c r="EK187" i="9"/>
  <c r="EL187" i="9"/>
  <c r="EM187" i="9"/>
  <c r="EN187" i="9"/>
  <c r="EO187" i="9"/>
  <c r="EP187" i="9"/>
  <c r="EQ187" i="9"/>
  <c r="ER187" i="9"/>
  <c r="ES187" i="9"/>
  <c r="CX188" i="9"/>
  <c r="CY188" i="9"/>
  <c r="CZ188" i="9"/>
  <c r="DA188" i="9"/>
  <c r="DB188" i="9"/>
  <c r="DC188" i="9"/>
  <c r="DD188" i="9"/>
  <c r="DE188" i="9"/>
  <c r="DF188" i="9"/>
  <c r="DG188" i="9"/>
  <c r="DH188" i="9"/>
  <c r="DI188" i="9"/>
  <c r="DJ188" i="9"/>
  <c r="DK188" i="9"/>
  <c r="DL188" i="9"/>
  <c r="DM188" i="9"/>
  <c r="DN188" i="9"/>
  <c r="DO188" i="9"/>
  <c r="DP188" i="9"/>
  <c r="DQ188" i="9"/>
  <c r="DR188" i="9"/>
  <c r="DS188" i="9"/>
  <c r="DT188" i="9"/>
  <c r="DU188" i="9"/>
  <c r="DV188" i="9"/>
  <c r="DW188" i="9"/>
  <c r="DX188" i="9"/>
  <c r="DY188" i="9"/>
  <c r="DZ188" i="9"/>
  <c r="EA188" i="9"/>
  <c r="EB188" i="9"/>
  <c r="EC188" i="9"/>
  <c r="ED188" i="9"/>
  <c r="EE188" i="9"/>
  <c r="EF188" i="9"/>
  <c r="EG188" i="9"/>
  <c r="EH188" i="9"/>
  <c r="EI188" i="9"/>
  <c r="EJ188" i="9"/>
  <c r="EK188" i="9"/>
  <c r="EL188" i="9"/>
  <c r="EM188" i="9"/>
  <c r="EN188" i="9"/>
  <c r="EO188" i="9"/>
  <c r="EP188" i="9"/>
  <c r="EQ188" i="9"/>
  <c r="ER188" i="9"/>
  <c r="ES188" i="9"/>
  <c r="CX189" i="9"/>
  <c r="CY189" i="9"/>
  <c r="CZ189" i="9"/>
  <c r="DA189" i="9"/>
  <c r="DB189" i="9"/>
  <c r="DC189" i="9"/>
  <c r="DD189" i="9"/>
  <c r="DE189" i="9"/>
  <c r="DF189" i="9"/>
  <c r="DG189" i="9"/>
  <c r="DH189" i="9"/>
  <c r="DI189" i="9"/>
  <c r="DJ189" i="9"/>
  <c r="DK189" i="9"/>
  <c r="DL189" i="9"/>
  <c r="DM189" i="9"/>
  <c r="DN189" i="9"/>
  <c r="DO189" i="9"/>
  <c r="DP189" i="9"/>
  <c r="DQ189" i="9"/>
  <c r="DR189" i="9"/>
  <c r="DS189" i="9"/>
  <c r="DT189" i="9"/>
  <c r="DU189" i="9"/>
  <c r="DV189" i="9"/>
  <c r="DW189" i="9"/>
  <c r="DX189" i="9"/>
  <c r="DY189" i="9"/>
  <c r="DZ189" i="9"/>
  <c r="EA189" i="9"/>
  <c r="EB189" i="9"/>
  <c r="EC189" i="9"/>
  <c r="ED189" i="9"/>
  <c r="EE189" i="9"/>
  <c r="EF189" i="9"/>
  <c r="EG189" i="9"/>
  <c r="EH189" i="9"/>
  <c r="EI189" i="9"/>
  <c r="EJ189" i="9"/>
  <c r="EK189" i="9"/>
  <c r="EL189" i="9"/>
  <c r="EM189" i="9"/>
  <c r="EN189" i="9"/>
  <c r="EO189" i="9"/>
  <c r="EP189" i="9"/>
  <c r="EQ189" i="9"/>
  <c r="ER189" i="9"/>
  <c r="ES189" i="9"/>
  <c r="CX190" i="9"/>
  <c r="CY190" i="9"/>
  <c r="CZ190" i="9"/>
  <c r="DA190" i="9"/>
  <c r="DB190" i="9"/>
  <c r="DC190" i="9"/>
  <c r="DD190" i="9"/>
  <c r="DE190" i="9"/>
  <c r="DF190" i="9"/>
  <c r="DG190" i="9"/>
  <c r="DH190" i="9"/>
  <c r="DI190" i="9"/>
  <c r="DJ190" i="9"/>
  <c r="DK190" i="9"/>
  <c r="DL190" i="9"/>
  <c r="DM190" i="9"/>
  <c r="DN190" i="9"/>
  <c r="DO190" i="9"/>
  <c r="DP190" i="9"/>
  <c r="DQ190" i="9"/>
  <c r="DR190" i="9"/>
  <c r="DS190" i="9"/>
  <c r="DT190" i="9"/>
  <c r="DU190" i="9"/>
  <c r="DV190" i="9"/>
  <c r="DW190" i="9"/>
  <c r="DX190" i="9"/>
  <c r="DY190" i="9"/>
  <c r="DZ190" i="9"/>
  <c r="EA190" i="9"/>
  <c r="EB190" i="9"/>
  <c r="EC190" i="9"/>
  <c r="ED190" i="9"/>
  <c r="EE190" i="9"/>
  <c r="EF190" i="9"/>
  <c r="EG190" i="9"/>
  <c r="EH190" i="9"/>
  <c r="EI190" i="9"/>
  <c r="EJ190" i="9"/>
  <c r="EK190" i="9"/>
  <c r="EL190" i="9"/>
  <c r="EM190" i="9"/>
  <c r="EN190" i="9"/>
  <c r="EO190" i="9"/>
  <c r="EP190" i="9"/>
  <c r="EQ190" i="9"/>
  <c r="ER190" i="9"/>
  <c r="ES190" i="9"/>
  <c r="CX191" i="9"/>
  <c r="CY191" i="9"/>
  <c r="CZ191" i="9"/>
  <c r="DA191" i="9"/>
  <c r="DB191" i="9"/>
  <c r="DC191" i="9"/>
  <c r="DD191" i="9"/>
  <c r="DE191" i="9"/>
  <c r="DF191" i="9"/>
  <c r="DG191" i="9"/>
  <c r="DH191" i="9"/>
  <c r="DI191" i="9"/>
  <c r="DJ191" i="9"/>
  <c r="DK191" i="9"/>
  <c r="DL191" i="9"/>
  <c r="DM191" i="9"/>
  <c r="DN191" i="9"/>
  <c r="DO191" i="9"/>
  <c r="DP191" i="9"/>
  <c r="DQ191" i="9"/>
  <c r="DR191" i="9"/>
  <c r="DS191" i="9"/>
  <c r="DT191" i="9"/>
  <c r="DU191" i="9"/>
  <c r="DV191" i="9"/>
  <c r="DW191" i="9"/>
  <c r="DX191" i="9"/>
  <c r="DY191" i="9"/>
  <c r="DZ191" i="9"/>
  <c r="EA191" i="9"/>
  <c r="EB191" i="9"/>
  <c r="EC191" i="9"/>
  <c r="ED191" i="9"/>
  <c r="EE191" i="9"/>
  <c r="EF191" i="9"/>
  <c r="EG191" i="9"/>
  <c r="EH191" i="9"/>
  <c r="EI191" i="9"/>
  <c r="EJ191" i="9"/>
  <c r="EK191" i="9"/>
  <c r="EL191" i="9"/>
  <c r="EM191" i="9"/>
  <c r="EN191" i="9"/>
  <c r="EO191" i="9"/>
  <c r="EP191" i="9"/>
  <c r="EQ191" i="9"/>
  <c r="ER191" i="9"/>
  <c r="ES191" i="9"/>
  <c r="CX192" i="9"/>
  <c r="CY192" i="9"/>
  <c r="CZ192" i="9"/>
  <c r="DA192" i="9"/>
  <c r="DB192" i="9"/>
  <c r="DC192" i="9"/>
  <c r="DD192" i="9"/>
  <c r="DE192" i="9"/>
  <c r="DF192" i="9"/>
  <c r="DG192" i="9"/>
  <c r="DH192" i="9"/>
  <c r="DI192" i="9"/>
  <c r="DJ192" i="9"/>
  <c r="DK192" i="9"/>
  <c r="DL192" i="9"/>
  <c r="DM192" i="9"/>
  <c r="DN192" i="9"/>
  <c r="DO192" i="9"/>
  <c r="DP192" i="9"/>
  <c r="DQ192" i="9"/>
  <c r="DR192" i="9"/>
  <c r="DS192" i="9"/>
  <c r="DT192" i="9"/>
  <c r="DU192" i="9"/>
  <c r="DV192" i="9"/>
  <c r="DW192" i="9"/>
  <c r="DX192" i="9"/>
  <c r="DY192" i="9"/>
  <c r="DZ192" i="9"/>
  <c r="EA192" i="9"/>
  <c r="EB192" i="9"/>
  <c r="EC192" i="9"/>
  <c r="ED192" i="9"/>
  <c r="EE192" i="9"/>
  <c r="EF192" i="9"/>
  <c r="EG192" i="9"/>
  <c r="EH192" i="9"/>
  <c r="EI192" i="9"/>
  <c r="EJ192" i="9"/>
  <c r="EK192" i="9"/>
  <c r="EL192" i="9"/>
  <c r="EM192" i="9"/>
  <c r="EN192" i="9"/>
  <c r="EO192" i="9"/>
  <c r="EP192" i="9"/>
  <c r="EQ192" i="9"/>
  <c r="ER192" i="9"/>
  <c r="ES192" i="9"/>
  <c r="CX193" i="9"/>
  <c r="CY193" i="9"/>
  <c r="CZ193" i="9"/>
  <c r="DA193" i="9"/>
  <c r="DB193" i="9"/>
  <c r="DC193" i="9"/>
  <c r="DD193" i="9"/>
  <c r="DE193" i="9"/>
  <c r="DF193" i="9"/>
  <c r="DG193" i="9"/>
  <c r="DH193" i="9"/>
  <c r="DI193" i="9"/>
  <c r="DJ193" i="9"/>
  <c r="DK193" i="9"/>
  <c r="DL193" i="9"/>
  <c r="DM193" i="9"/>
  <c r="DN193" i="9"/>
  <c r="DO193" i="9"/>
  <c r="DP193" i="9"/>
  <c r="DQ193" i="9"/>
  <c r="DR193" i="9"/>
  <c r="DS193" i="9"/>
  <c r="DT193" i="9"/>
  <c r="DU193" i="9"/>
  <c r="DV193" i="9"/>
  <c r="DW193" i="9"/>
  <c r="DX193" i="9"/>
  <c r="DY193" i="9"/>
  <c r="DZ193" i="9"/>
  <c r="EA193" i="9"/>
  <c r="EB193" i="9"/>
  <c r="EC193" i="9"/>
  <c r="ED193" i="9"/>
  <c r="EE193" i="9"/>
  <c r="EF193" i="9"/>
  <c r="EG193" i="9"/>
  <c r="EH193" i="9"/>
  <c r="EI193" i="9"/>
  <c r="EJ193" i="9"/>
  <c r="EK193" i="9"/>
  <c r="EL193" i="9"/>
  <c r="EM193" i="9"/>
  <c r="EN193" i="9"/>
  <c r="EO193" i="9"/>
  <c r="EP193" i="9"/>
  <c r="EQ193" i="9"/>
  <c r="ER193" i="9"/>
  <c r="ES193" i="9"/>
  <c r="CX194" i="9"/>
  <c r="CY194" i="9"/>
  <c r="CZ194" i="9"/>
  <c r="DA194" i="9"/>
  <c r="DB194" i="9"/>
  <c r="DC194" i="9"/>
  <c r="DD194" i="9"/>
  <c r="DE194" i="9"/>
  <c r="DF194" i="9"/>
  <c r="DG194" i="9"/>
  <c r="DH194" i="9"/>
  <c r="DI194" i="9"/>
  <c r="DJ194" i="9"/>
  <c r="DK194" i="9"/>
  <c r="DL194" i="9"/>
  <c r="DM194" i="9"/>
  <c r="DN194" i="9"/>
  <c r="DO194" i="9"/>
  <c r="DP194" i="9"/>
  <c r="DQ194" i="9"/>
  <c r="DR194" i="9"/>
  <c r="DS194" i="9"/>
  <c r="DT194" i="9"/>
  <c r="DU194" i="9"/>
  <c r="DV194" i="9"/>
  <c r="DW194" i="9"/>
  <c r="DX194" i="9"/>
  <c r="DY194" i="9"/>
  <c r="DZ194" i="9"/>
  <c r="EA194" i="9"/>
  <c r="EB194" i="9"/>
  <c r="EC194" i="9"/>
  <c r="ED194" i="9"/>
  <c r="EE194" i="9"/>
  <c r="EF194" i="9"/>
  <c r="EG194" i="9"/>
  <c r="EH194" i="9"/>
  <c r="EI194" i="9"/>
  <c r="EJ194" i="9"/>
  <c r="EK194" i="9"/>
  <c r="EL194" i="9"/>
  <c r="EM194" i="9"/>
  <c r="EN194" i="9"/>
  <c r="EO194" i="9"/>
  <c r="EP194" i="9"/>
  <c r="EQ194" i="9"/>
  <c r="ER194" i="9"/>
  <c r="ES194" i="9"/>
  <c r="CX195" i="9"/>
  <c r="CY195" i="9"/>
  <c r="CZ195" i="9"/>
  <c r="DA195" i="9"/>
  <c r="DB195" i="9"/>
  <c r="DC195" i="9"/>
  <c r="DD195" i="9"/>
  <c r="DE195" i="9"/>
  <c r="DF195" i="9"/>
  <c r="DG195" i="9"/>
  <c r="DH195" i="9"/>
  <c r="DI195" i="9"/>
  <c r="DJ195" i="9"/>
  <c r="DK195" i="9"/>
  <c r="DL195" i="9"/>
  <c r="DM195" i="9"/>
  <c r="DN195" i="9"/>
  <c r="DO195" i="9"/>
  <c r="DP195" i="9"/>
  <c r="DQ195" i="9"/>
  <c r="DR195" i="9"/>
  <c r="DS195" i="9"/>
  <c r="DT195" i="9"/>
  <c r="DU195" i="9"/>
  <c r="DV195" i="9"/>
  <c r="DW195" i="9"/>
  <c r="DX195" i="9"/>
  <c r="DY195" i="9"/>
  <c r="DZ195" i="9"/>
  <c r="EA195" i="9"/>
  <c r="EB195" i="9"/>
  <c r="EC195" i="9"/>
  <c r="ED195" i="9"/>
  <c r="EE195" i="9"/>
  <c r="EF195" i="9"/>
  <c r="EG195" i="9"/>
  <c r="EH195" i="9"/>
  <c r="EI195" i="9"/>
  <c r="EJ195" i="9"/>
  <c r="EK195" i="9"/>
  <c r="EL195" i="9"/>
  <c r="EM195" i="9"/>
  <c r="EN195" i="9"/>
  <c r="EO195" i="9"/>
  <c r="EP195" i="9"/>
  <c r="EQ195" i="9"/>
  <c r="ER195" i="9"/>
  <c r="ES195" i="9"/>
  <c r="CX196" i="9"/>
  <c r="CY196" i="9"/>
  <c r="CZ196" i="9"/>
  <c r="DA196" i="9"/>
  <c r="DB196" i="9"/>
  <c r="DC196" i="9"/>
  <c r="DD196" i="9"/>
  <c r="DE196" i="9"/>
  <c r="DF196" i="9"/>
  <c r="DG196" i="9"/>
  <c r="DH196" i="9"/>
  <c r="DI196" i="9"/>
  <c r="DJ196" i="9"/>
  <c r="DK196" i="9"/>
  <c r="DL196" i="9"/>
  <c r="DM196" i="9"/>
  <c r="DN196" i="9"/>
  <c r="DO196" i="9"/>
  <c r="DP196" i="9"/>
  <c r="DQ196" i="9"/>
  <c r="DR196" i="9"/>
  <c r="DS196" i="9"/>
  <c r="DT196" i="9"/>
  <c r="DU196" i="9"/>
  <c r="DV196" i="9"/>
  <c r="DW196" i="9"/>
  <c r="DX196" i="9"/>
  <c r="DY196" i="9"/>
  <c r="DZ196" i="9"/>
  <c r="EA196" i="9"/>
  <c r="EB196" i="9"/>
  <c r="EC196" i="9"/>
  <c r="ED196" i="9"/>
  <c r="EE196" i="9"/>
  <c r="EF196" i="9"/>
  <c r="EG196" i="9"/>
  <c r="EH196" i="9"/>
  <c r="EI196" i="9"/>
  <c r="EJ196" i="9"/>
  <c r="EK196" i="9"/>
  <c r="EL196" i="9"/>
  <c r="EM196" i="9"/>
  <c r="EN196" i="9"/>
  <c r="EO196" i="9"/>
  <c r="EP196" i="9"/>
  <c r="EQ196" i="9"/>
  <c r="ER196" i="9"/>
  <c r="ES196" i="9"/>
  <c r="CX197" i="9"/>
  <c r="CY197" i="9"/>
  <c r="CZ197" i="9"/>
  <c r="DA197" i="9"/>
  <c r="DB197" i="9"/>
  <c r="DC197" i="9"/>
  <c r="DD197" i="9"/>
  <c r="DE197" i="9"/>
  <c r="DF197" i="9"/>
  <c r="DG197" i="9"/>
  <c r="DH197" i="9"/>
  <c r="DI197" i="9"/>
  <c r="DJ197" i="9"/>
  <c r="DK197" i="9"/>
  <c r="DL197" i="9"/>
  <c r="DM197" i="9"/>
  <c r="DN197" i="9"/>
  <c r="DO197" i="9"/>
  <c r="DP197" i="9"/>
  <c r="DQ197" i="9"/>
  <c r="DR197" i="9"/>
  <c r="DS197" i="9"/>
  <c r="DT197" i="9"/>
  <c r="DU197" i="9"/>
  <c r="DV197" i="9"/>
  <c r="DW197" i="9"/>
  <c r="DX197" i="9"/>
  <c r="DY197" i="9"/>
  <c r="DZ197" i="9"/>
  <c r="EA197" i="9"/>
  <c r="EB197" i="9"/>
  <c r="EC197" i="9"/>
  <c r="ED197" i="9"/>
  <c r="EE197" i="9"/>
  <c r="EF197" i="9"/>
  <c r="EG197" i="9"/>
  <c r="EH197" i="9"/>
  <c r="EI197" i="9"/>
  <c r="EJ197" i="9"/>
  <c r="EK197" i="9"/>
  <c r="EL197" i="9"/>
  <c r="EM197" i="9"/>
  <c r="EN197" i="9"/>
  <c r="EO197" i="9"/>
  <c r="EP197" i="9"/>
  <c r="EQ197" i="9"/>
  <c r="ER197" i="9"/>
  <c r="ES197" i="9"/>
  <c r="CX198" i="9"/>
  <c r="CY198" i="9"/>
  <c r="CZ198" i="9"/>
  <c r="DA198" i="9"/>
  <c r="DB198" i="9"/>
  <c r="DC198" i="9"/>
  <c r="DD198" i="9"/>
  <c r="DE198" i="9"/>
  <c r="DF198" i="9"/>
  <c r="DG198" i="9"/>
  <c r="DH198" i="9"/>
  <c r="DI198" i="9"/>
  <c r="DJ198" i="9"/>
  <c r="DK198" i="9"/>
  <c r="DL198" i="9"/>
  <c r="DM198" i="9"/>
  <c r="DN198" i="9"/>
  <c r="DO198" i="9"/>
  <c r="DP198" i="9"/>
  <c r="DQ198" i="9"/>
  <c r="DR198" i="9"/>
  <c r="DS198" i="9"/>
  <c r="DT198" i="9"/>
  <c r="DU198" i="9"/>
  <c r="DV198" i="9"/>
  <c r="DW198" i="9"/>
  <c r="DX198" i="9"/>
  <c r="DY198" i="9"/>
  <c r="DZ198" i="9"/>
  <c r="EA198" i="9"/>
  <c r="EB198" i="9"/>
  <c r="EC198" i="9"/>
  <c r="ED198" i="9"/>
  <c r="EE198" i="9"/>
  <c r="EF198" i="9"/>
  <c r="EG198" i="9"/>
  <c r="EH198" i="9"/>
  <c r="EI198" i="9"/>
  <c r="EJ198" i="9"/>
  <c r="EK198" i="9"/>
  <c r="EL198" i="9"/>
  <c r="EM198" i="9"/>
  <c r="EN198" i="9"/>
  <c r="EO198" i="9"/>
  <c r="EP198" i="9"/>
  <c r="EQ198" i="9"/>
  <c r="ER198" i="9"/>
  <c r="ES198" i="9"/>
  <c r="CX199" i="9"/>
  <c r="CY199" i="9"/>
  <c r="CZ199" i="9"/>
  <c r="DA199" i="9"/>
  <c r="DB199" i="9"/>
  <c r="DC199" i="9"/>
  <c r="DD199" i="9"/>
  <c r="DE199" i="9"/>
  <c r="DF199" i="9"/>
  <c r="DG199" i="9"/>
  <c r="DH199" i="9"/>
  <c r="DI199" i="9"/>
  <c r="DJ199" i="9"/>
  <c r="DK199" i="9"/>
  <c r="DL199" i="9"/>
  <c r="DM199" i="9"/>
  <c r="DN199" i="9"/>
  <c r="DO199" i="9"/>
  <c r="DP199" i="9"/>
  <c r="DQ199" i="9"/>
  <c r="DR199" i="9"/>
  <c r="DS199" i="9"/>
  <c r="DT199" i="9"/>
  <c r="DU199" i="9"/>
  <c r="DV199" i="9"/>
  <c r="DW199" i="9"/>
  <c r="DX199" i="9"/>
  <c r="DY199" i="9"/>
  <c r="DZ199" i="9"/>
  <c r="EA199" i="9"/>
  <c r="EB199" i="9"/>
  <c r="EC199" i="9"/>
  <c r="ED199" i="9"/>
  <c r="EE199" i="9"/>
  <c r="EF199" i="9"/>
  <c r="EG199" i="9"/>
  <c r="EH199" i="9"/>
  <c r="EI199" i="9"/>
  <c r="EJ199" i="9"/>
  <c r="EK199" i="9"/>
  <c r="EL199" i="9"/>
  <c r="EM199" i="9"/>
  <c r="EN199" i="9"/>
  <c r="EO199" i="9"/>
  <c r="EP199" i="9"/>
  <c r="EQ199" i="9"/>
  <c r="ER199" i="9"/>
  <c r="ES199" i="9"/>
  <c r="CX200" i="9"/>
  <c r="CY200" i="9"/>
  <c r="CZ200" i="9"/>
  <c r="DA200" i="9"/>
  <c r="DB200" i="9"/>
  <c r="DC200" i="9"/>
  <c r="DD200" i="9"/>
  <c r="DE200" i="9"/>
  <c r="DF200" i="9"/>
  <c r="DG200" i="9"/>
  <c r="DH200" i="9"/>
  <c r="DI200" i="9"/>
  <c r="DJ200" i="9"/>
  <c r="DK200" i="9"/>
  <c r="DL200" i="9"/>
  <c r="DM200" i="9"/>
  <c r="DN200" i="9"/>
  <c r="DO200" i="9"/>
  <c r="DP200" i="9"/>
  <c r="DQ200" i="9"/>
  <c r="DR200" i="9"/>
  <c r="DS200" i="9"/>
  <c r="DT200" i="9"/>
  <c r="DU200" i="9"/>
  <c r="DV200" i="9"/>
  <c r="DW200" i="9"/>
  <c r="DX200" i="9"/>
  <c r="DY200" i="9"/>
  <c r="DZ200" i="9"/>
  <c r="EA200" i="9"/>
  <c r="EB200" i="9"/>
  <c r="EC200" i="9"/>
  <c r="ED200" i="9"/>
  <c r="EE200" i="9"/>
  <c r="EF200" i="9"/>
  <c r="EG200" i="9"/>
  <c r="EH200" i="9"/>
  <c r="EI200" i="9"/>
  <c r="EJ200" i="9"/>
  <c r="EK200" i="9"/>
  <c r="EL200" i="9"/>
  <c r="EM200" i="9"/>
  <c r="EN200" i="9"/>
  <c r="EO200" i="9"/>
  <c r="EP200" i="9"/>
  <c r="EQ200" i="9"/>
  <c r="ER200" i="9"/>
  <c r="ES200" i="9"/>
  <c r="CX201" i="9"/>
  <c r="CY201" i="9"/>
  <c r="CZ201" i="9"/>
  <c r="DA201" i="9"/>
  <c r="DB201" i="9"/>
  <c r="DC201" i="9"/>
  <c r="DD201" i="9"/>
  <c r="DE201" i="9"/>
  <c r="DF201" i="9"/>
  <c r="DG201" i="9"/>
  <c r="DH201" i="9"/>
  <c r="DI201" i="9"/>
  <c r="DJ201" i="9"/>
  <c r="DK201" i="9"/>
  <c r="DL201" i="9"/>
  <c r="DM201" i="9"/>
  <c r="DN201" i="9"/>
  <c r="DO201" i="9"/>
  <c r="DP201" i="9"/>
  <c r="DQ201" i="9"/>
  <c r="DR201" i="9"/>
  <c r="DS201" i="9"/>
  <c r="DT201" i="9"/>
  <c r="DU201" i="9"/>
  <c r="DV201" i="9"/>
  <c r="DW201" i="9"/>
  <c r="DX201" i="9"/>
  <c r="DY201" i="9"/>
  <c r="DZ201" i="9"/>
  <c r="EA201" i="9"/>
  <c r="EB201" i="9"/>
  <c r="EC201" i="9"/>
  <c r="ED201" i="9"/>
  <c r="EE201" i="9"/>
  <c r="EF201" i="9"/>
  <c r="EG201" i="9"/>
  <c r="EH201" i="9"/>
  <c r="EI201" i="9"/>
  <c r="EJ201" i="9"/>
  <c r="EK201" i="9"/>
  <c r="EL201" i="9"/>
  <c r="EM201" i="9"/>
  <c r="EN201" i="9"/>
  <c r="EO201" i="9"/>
  <c r="EP201" i="9"/>
  <c r="EQ201" i="9"/>
  <c r="ER201" i="9"/>
  <c r="ES201" i="9"/>
  <c r="CX202" i="9"/>
  <c r="CY202" i="9"/>
  <c r="CZ202" i="9"/>
  <c r="DA202" i="9"/>
  <c r="DB202" i="9"/>
  <c r="DC202" i="9"/>
  <c r="DD202" i="9"/>
  <c r="DE202" i="9"/>
  <c r="DF202" i="9"/>
  <c r="DG202" i="9"/>
  <c r="DH202" i="9"/>
  <c r="DI202" i="9"/>
  <c r="DJ202" i="9"/>
  <c r="DK202" i="9"/>
  <c r="DL202" i="9"/>
  <c r="DM202" i="9"/>
  <c r="DN202" i="9"/>
  <c r="DO202" i="9"/>
  <c r="DP202" i="9"/>
  <c r="DQ202" i="9"/>
  <c r="DR202" i="9"/>
  <c r="DS202" i="9"/>
  <c r="DT202" i="9"/>
  <c r="DU202" i="9"/>
  <c r="DV202" i="9"/>
  <c r="DW202" i="9"/>
  <c r="DX202" i="9"/>
  <c r="DY202" i="9"/>
  <c r="DZ202" i="9"/>
  <c r="EA202" i="9"/>
  <c r="EB202" i="9"/>
  <c r="EC202" i="9"/>
  <c r="ED202" i="9"/>
  <c r="EE202" i="9"/>
  <c r="EF202" i="9"/>
  <c r="EG202" i="9"/>
  <c r="EH202" i="9"/>
  <c r="EI202" i="9"/>
  <c r="EJ202" i="9"/>
  <c r="EK202" i="9"/>
  <c r="EL202" i="9"/>
  <c r="EM202" i="9"/>
  <c r="EN202" i="9"/>
  <c r="EO202" i="9"/>
  <c r="EP202" i="9"/>
  <c r="EQ202" i="9"/>
  <c r="ER202" i="9"/>
  <c r="ES202" i="9"/>
  <c r="CX203" i="9"/>
  <c r="CY203" i="9"/>
  <c r="CZ203" i="9"/>
  <c r="DA203" i="9"/>
  <c r="DB203" i="9"/>
  <c r="DC203" i="9"/>
  <c r="DD203" i="9"/>
  <c r="DE203" i="9"/>
  <c r="DF203" i="9"/>
  <c r="DG203" i="9"/>
  <c r="DH203" i="9"/>
  <c r="DI203" i="9"/>
  <c r="DJ203" i="9"/>
  <c r="DK203" i="9"/>
  <c r="DL203" i="9"/>
  <c r="DM203" i="9"/>
  <c r="DN203" i="9"/>
  <c r="DO203" i="9"/>
  <c r="DP203" i="9"/>
  <c r="DQ203" i="9"/>
  <c r="DR203" i="9"/>
  <c r="DS203" i="9"/>
  <c r="DT203" i="9"/>
  <c r="DU203" i="9"/>
  <c r="DV203" i="9"/>
  <c r="DW203" i="9"/>
  <c r="DX203" i="9"/>
  <c r="DY203" i="9"/>
  <c r="DZ203" i="9"/>
  <c r="EA203" i="9"/>
  <c r="EB203" i="9"/>
  <c r="EC203" i="9"/>
  <c r="ED203" i="9"/>
  <c r="EE203" i="9"/>
  <c r="EF203" i="9"/>
  <c r="EG203" i="9"/>
  <c r="EH203" i="9"/>
  <c r="EI203" i="9"/>
  <c r="EJ203" i="9"/>
  <c r="EK203" i="9"/>
  <c r="EL203" i="9"/>
  <c r="EM203" i="9"/>
  <c r="EN203" i="9"/>
  <c r="EO203" i="9"/>
  <c r="EP203" i="9"/>
  <c r="EQ203" i="9"/>
  <c r="ER203" i="9"/>
  <c r="ES203" i="9"/>
  <c r="CX204" i="9"/>
  <c r="CY204" i="9"/>
  <c r="CZ204" i="9"/>
  <c r="DA204" i="9"/>
  <c r="DB204" i="9"/>
  <c r="DC204" i="9"/>
  <c r="DD204" i="9"/>
  <c r="DE204" i="9"/>
  <c r="DF204" i="9"/>
  <c r="DG204" i="9"/>
  <c r="DH204" i="9"/>
  <c r="DI204" i="9"/>
  <c r="DJ204" i="9"/>
  <c r="DK204" i="9"/>
  <c r="DL204" i="9"/>
  <c r="DM204" i="9"/>
  <c r="DN204" i="9"/>
  <c r="DO204" i="9"/>
  <c r="DP204" i="9"/>
  <c r="DQ204" i="9"/>
  <c r="DR204" i="9"/>
  <c r="DS204" i="9"/>
  <c r="DT204" i="9"/>
  <c r="DU204" i="9"/>
  <c r="DV204" i="9"/>
  <c r="DW204" i="9"/>
  <c r="DX204" i="9"/>
  <c r="DY204" i="9"/>
  <c r="DZ204" i="9"/>
  <c r="EA204" i="9"/>
  <c r="EB204" i="9"/>
  <c r="EC204" i="9"/>
  <c r="ED204" i="9"/>
  <c r="EE204" i="9"/>
  <c r="EF204" i="9"/>
  <c r="EG204" i="9"/>
  <c r="EH204" i="9"/>
  <c r="EI204" i="9"/>
  <c r="EJ204" i="9"/>
  <c r="EK204" i="9"/>
  <c r="EL204" i="9"/>
  <c r="EM204" i="9"/>
  <c r="EN204" i="9"/>
  <c r="EO204" i="9"/>
  <c r="EP204" i="9"/>
  <c r="EQ204" i="9"/>
  <c r="ER204" i="9"/>
  <c r="ES204" i="9"/>
  <c r="CX205" i="9"/>
  <c r="CY205" i="9"/>
  <c r="CZ205" i="9"/>
  <c r="DA205" i="9"/>
  <c r="DB205" i="9"/>
  <c r="DC205" i="9"/>
  <c r="DD205" i="9"/>
  <c r="DE205" i="9"/>
  <c r="DF205" i="9"/>
  <c r="DG205" i="9"/>
  <c r="DH205" i="9"/>
  <c r="DI205" i="9"/>
  <c r="DJ205" i="9"/>
  <c r="DK205" i="9"/>
  <c r="DL205" i="9"/>
  <c r="DM205" i="9"/>
  <c r="DN205" i="9"/>
  <c r="DO205" i="9"/>
  <c r="DP205" i="9"/>
  <c r="DQ205" i="9"/>
  <c r="DR205" i="9"/>
  <c r="DS205" i="9"/>
  <c r="DT205" i="9"/>
  <c r="DU205" i="9"/>
  <c r="DV205" i="9"/>
  <c r="DW205" i="9"/>
  <c r="DX205" i="9"/>
  <c r="DY205" i="9"/>
  <c r="DZ205" i="9"/>
  <c r="EA205" i="9"/>
  <c r="EB205" i="9"/>
  <c r="EC205" i="9"/>
  <c r="ED205" i="9"/>
  <c r="EE205" i="9"/>
  <c r="EF205" i="9"/>
  <c r="EG205" i="9"/>
  <c r="EH205" i="9"/>
  <c r="EI205" i="9"/>
  <c r="EJ205" i="9"/>
  <c r="EK205" i="9"/>
  <c r="EL205" i="9"/>
  <c r="EM205" i="9"/>
  <c r="EN205" i="9"/>
  <c r="EO205" i="9"/>
  <c r="EP205" i="9"/>
  <c r="EQ205" i="9"/>
  <c r="ER205" i="9"/>
  <c r="ES205" i="9"/>
  <c r="CX206" i="9"/>
  <c r="CY206" i="9"/>
  <c r="CZ206" i="9"/>
  <c r="DA206" i="9"/>
  <c r="DB206" i="9"/>
  <c r="DC206" i="9"/>
  <c r="DD206" i="9"/>
  <c r="DE206" i="9"/>
  <c r="DF206" i="9"/>
  <c r="DG206" i="9"/>
  <c r="DH206" i="9"/>
  <c r="DI206" i="9"/>
  <c r="DJ206" i="9"/>
  <c r="DK206" i="9"/>
  <c r="DL206" i="9"/>
  <c r="DM206" i="9"/>
  <c r="DN206" i="9"/>
  <c r="DO206" i="9"/>
  <c r="DP206" i="9"/>
  <c r="DQ206" i="9"/>
  <c r="DR206" i="9"/>
  <c r="DS206" i="9"/>
  <c r="DT206" i="9"/>
  <c r="DU206" i="9"/>
  <c r="DV206" i="9"/>
  <c r="DW206" i="9"/>
  <c r="DX206" i="9"/>
  <c r="DY206" i="9"/>
  <c r="DZ206" i="9"/>
  <c r="EA206" i="9"/>
  <c r="EB206" i="9"/>
  <c r="EC206" i="9"/>
  <c r="ED206" i="9"/>
  <c r="EE206" i="9"/>
  <c r="EF206" i="9"/>
  <c r="EG206" i="9"/>
  <c r="EH206" i="9"/>
  <c r="EI206" i="9"/>
  <c r="EJ206" i="9"/>
  <c r="EK206" i="9"/>
  <c r="EL206" i="9"/>
  <c r="EM206" i="9"/>
  <c r="EN206" i="9"/>
  <c r="EO206" i="9"/>
  <c r="EP206" i="9"/>
  <c r="EQ206" i="9"/>
  <c r="ER206" i="9"/>
  <c r="ES206" i="9"/>
  <c r="CX207" i="9"/>
  <c r="CY207" i="9"/>
  <c r="CZ207" i="9"/>
  <c r="DA207" i="9"/>
  <c r="DB207" i="9"/>
  <c r="DC207" i="9"/>
  <c r="DD207" i="9"/>
  <c r="DE207" i="9"/>
  <c r="DF207" i="9"/>
  <c r="DG207" i="9"/>
  <c r="DH207" i="9"/>
  <c r="DI207" i="9"/>
  <c r="DJ207" i="9"/>
  <c r="DK207" i="9"/>
  <c r="DL207" i="9"/>
  <c r="DM207" i="9"/>
  <c r="DN207" i="9"/>
  <c r="DO207" i="9"/>
  <c r="DP207" i="9"/>
  <c r="DQ207" i="9"/>
  <c r="DR207" i="9"/>
  <c r="DS207" i="9"/>
  <c r="DT207" i="9"/>
  <c r="DU207" i="9"/>
  <c r="DV207" i="9"/>
  <c r="DW207" i="9"/>
  <c r="DX207" i="9"/>
  <c r="DY207" i="9"/>
  <c r="DZ207" i="9"/>
  <c r="EA207" i="9"/>
  <c r="EB207" i="9"/>
  <c r="EC207" i="9"/>
  <c r="ED207" i="9"/>
  <c r="EE207" i="9"/>
  <c r="EF207" i="9"/>
  <c r="EG207" i="9"/>
  <c r="EH207" i="9"/>
  <c r="EI207" i="9"/>
  <c r="EJ207" i="9"/>
  <c r="EK207" i="9"/>
  <c r="EL207" i="9"/>
  <c r="EM207" i="9"/>
  <c r="EN207" i="9"/>
  <c r="EO207" i="9"/>
  <c r="EP207" i="9"/>
  <c r="EQ207" i="9"/>
  <c r="ER207" i="9"/>
  <c r="ES207" i="9"/>
  <c r="CX208" i="9"/>
  <c r="CY208" i="9"/>
  <c r="CZ208" i="9"/>
  <c r="DA208" i="9"/>
  <c r="DB208" i="9"/>
  <c r="DC208" i="9"/>
  <c r="DD208" i="9"/>
  <c r="DE208" i="9"/>
  <c r="DF208" i="9"/>
  <c r="DG208" i="9"/>
  <c r="DH208" i="9"/>
  <c r="DI208" i="9"/>
  <c r="DJ208" i="9"/>
  <c r="DK208" i="9"/>
  <c r="DL208" i="9"/>
  <c r="DM208" i="9"/>
  <c r="DN208" i="9"/>
  <c r="DO208" i="9"/>
  <c r="DP208" i="9"/>
  <c r="DQ208" i="9"/>
  <c r="DR208" i="9"/>
  <c r="DS208" i="9"/>
  <c r="DT208" i="9"/>
  <c r="DU208" i="9"/>
  <c r="DV208" i="9"/>
  <c r="DW208" i="9"/>
  <c r="DX208" i="9"/>
  <c r="DY208" i="9"/>
  <c r="DZ208" i="9"/>
  <c r="EA208" i="9"/>
  <c r="EB208" i="9"/>
  <c r="EC208" i="9"/>
  <c r="ED208" i="9"/>
  <c r="EE208" i="9"/>
  <c r="EF208" i="9"/>
  <c r="EG208" i="9"/>
  <c r="EH208" i="9"/>
  <c r="EI208" i="9"/>
  <c r="EJ208" i="9"/>
  <c r="EK208" i="9"/>
  <c r="EL208" i="9"/>
  <c r="EM208" i="9"/>
  <c r="EN208" i="9"/>
  <c r="EO208" i="9"/>
  <c r="EP208" i="9"/>
  <c r="EQ208" i="9"/>
  <c r="ER208" i="9"/>
  <c r="ES208" i="9"/>
  <c r="CX209" i="9"/>
  <c r="CY209" i="9"/>
  <c r="CZ209" i="9"/>
  <c r="DA209" i="9"/>
  <c r="DB209" i="9"/>
  <c r="DC209" i="9"/>
  <c r="DD209" i="9"/>
  <c r="DE209" i="9"/>
  <c r="DF209" i="9"/>
  <c r="DG209" i="9"/>
  <c r="DH209" i="9"/>
  <c r="DI209" i="9"/>
  <c r="DJ209" i="9"/>
  <c r="DK209" i="9"/>
  <c r="DL209" i="9"/>
  <c r="DM209" i="9"/>
  <c r="DN209" i="9"/>
  <c r="DO209" i="9"/>
  <c r="DP209" i="9"/>
  <c r="DQ209" i="9"/>
  <c r="DR209" i="9"/>
  <c r="DS209" i="9"/>
  <c r="DT209" i="9"/>
  <c r="DU209" i="9"/>
  <c r="DV209" i="9"/>
  <c r="DW209" i="9"/>
  <c r="DX209" i="9"/>
  <c r="DY209" i="9"/>
  <c r="DZ209" i="9"/>
  <c r="EA209" i="9"/>
  <c r="EB209" i="9"/>
  <c r="EC209" i="9"/>
  <c r="ED209" i="9"/>
  <c r="EE209" i="9"/>
  <c r="EF209" i="9"/>
  <c r="EG209" i="9"/>
  <c r="EH209" i="9"/>
  <c r="EI209" i="9"/>
  <c r="EJ209" i="9"/>
  <c r="EK209" i="9"/>
  <c r="EL209" i="9"/>
  <c r="EM209" i="9"/>
  <c r="EN209" i="9"/>
  <c r="EO209" i="9"/>
  <c r="EP209" i="9"/>
  <c r="EQ209" i="9"/>
  <c r="ER209" i="9"/>
  <c r="ES209" i="9"/>
  <c r="CX210" i="9"/>
  <c r="CY210" i="9"/>
  <c r="CZ210" i="9"/>
  <c r="DA210" i="9"/>
  <c r="DB210" i="9"/>
  <c r="DC210" i="9"/>
  <c r="DD210" i="9"/>
  <c r="DE210" i="9"/>
  <c r="DF210" i="9"/>
  <c r="DG210" i="9"/>
  <c r="DH210" i="9"/>
  <c r="DI210" i="9"/>
  <c r="DJ210" i="9"/>
  <c r="DK210" i="9"/>
  <c r="DL210" i="9"/>
  <c r="DM210" i="9"/>
  <c r="DN210" i="9"/>
  <c r="DO210" i="9"/>
  <c r="DP210" i="9"/>
  <c r="DQ210" i="9"/>
  <c r="DR210" i="9"/>
  <c r="DS210" i="9"/>
  <c r="DT210" i="9"/>
  <c r="DU210" i="9"/>
  <c r="DV210" i="9"/>
  <c r="DW210" i="9"/>
  <c r="DX210" i="9"/>
  <c r="DY210" i="9"/>
  <c r="DZ210" i="9"/>
  <c r="EA210" i="9"/>
  <c r="EB210" i="9"/>
  <c r="EC210" i="9"/>
  <c r="ED210" i="9"/>
  <c r="EE210" i="9"/>
  <c r="EF210" i="9"/>
  <c r="EG210" i="9"/>
  <c r="EH210" i="9"/>
  <c r="EI210" i="9"/>
  <c r="EJ210" i="9"/>
  <c r="EK210" i="9"/>
  <c r="EL210" i="9"/>
  <c r="EM210" i="9"/>
  <c r="EN210" i="9"/>
  <c r="EO210" i="9"/>
  <c r="EP210" i="9"/>
  <c r="EQ210" i="9"/>
  <c r="ER210" i="9"/>
  <c r="ES210" i="9"/>
  <c r="CX211" i="9"/>
  <c r="CY211" i="9"/>
  <c r="CZ211" i="9"/>
  <c r="DA211" i="9"/>
  <c r="DB211" i="9"/>
  <c r="DC211" i="9"/>
  <c r="DD211" i="9"/>
  <c r="DE211" i="9"/>
  <c r="DF211" i="9"/>
  <c r="DG211" i="9"/>
  <c r="DH211" i="9"/>
  <c r="DI211" i="9"/>
  <c r="DJ211" i="9"/>
  <c r="DK211" i="9"/>
  <c r="DL211" i="9"/>
  <c r="DM211" i="9"/>
  <c r="DN211" i="9"/>
  <c r="DO211" i="9"/>
  <c r="DP211" i="9"/>
  <c r="DQ211" i="9"/>
  <c r="DR211" i="9"/>
  <c r="DS211" i="9"/>
  <c r="DT211" i="9"/>
  <c r="DU211" i="9"/>
  <c r="DV211" i="9"/>
  <c r="DW211" i="9"/>
  <c r="DX211" i="9"/>
  <c r="DY211" i="9"/>
  <c r="DZ211" i="9"/>
  <c r="EA211" i="9"/>
  <c r="EB211" i="9"/>
  <c r="EC211" i="9"/>
  <c r="ED211" i="9"/>
  <c r="EE211" i="9"/>
  <c r="EF211" i="9"/>
  <c r="EG211" i="9"/>
  <c r="EH211" i="9"/>
  <c r="EI211" i="9"/>
  <c r="EJ211" i="9"/>
  <c r="EK211" i="9"/>
  <c r="EL211" i="9"/>
  <c r="EM211" i="9"/>
  <c r="EN211" i="9"/>
  <c r="EO211" i="9"/>
  <c r="EP211" i="9"/>
  <c r="EQ211" i="9"/>
  <c r="ER211" i="9"/>
  <c r="ES211" i="9"/>
  <c r="CX212" i="9"/>
  <c r="CY212" i="9"/>
  <c r="CZ212" i="9"/>
  <c r="DA212" i="9"/>
  <c r="DB212" i="9"/>
  <c r="DC212" i="9"/>
  <c r="DD212" i="9"/>
  <c r="DE212" i="9"/>
  <c r="DF212" i="9"/>
  <c r="DG212" i="9"/>
  <c r="DH212" i="9"/>
  <c r="DI212" i="9"/>
  <c r="DJ212" i="9"/>
  <c r="DK212" i="9"/>
  <c r="DL212" i="9"/>
  <c r="DM212" i="9"/>
  <c r="DN212" i="9"/>
  <c r="DO212" i="9"/>
  <c r="DP212" i="9"/>
  <c r="DQ212" i="9"/>
  <c r="DR212" i="9"/>
  <c r="DS212" i="9"/>
  <c r="DT212" i="9"/>
  <c r="DU212" i="9"/>
  <c r="DV212" i="9"/>
  <c r="DW212" i="9"/>
  <c r="DX212" i="9"/>
  <c r="DY212" i="9"/>
  <c r="DZ212" i="9"/>
  <c r="EA212" i="9"/>
  <c r="EB212" i="9"/>
  <c r="EC212" i="9"/>
  <c r="ED212" i="9"/>
  <c r="EE212" i="9"/>
  <c r="EF212" i="9"/>
  <c r="EG212" i="9"/>
  <c r="EH212" i="9"/>
  <c r="EI212" i="9"/>
  <c r="EJ212" i="9"/>
  <c r="EK212" i="9"/>
  <c r="EL212" i="9"/>
  <c r="EM212" i="9"/>
  <c r="EN212" i="9"/>
  <c r="EO212" i="9"/>
  <c r="EP212" i="9"/>
  <c r="EQ212" i="9"/>
  <c r="ER212" i="9"/>
  <c r="ES212" i="9"/>
  <c r="CX213" i="9"/>
  <c r="CY213" i="9"/>
  <c r="CZ213" i="9"/>
  <c r="DA213" i="9"/>
  <c r="DB213" i="9"/>
  <c r="DC213" i="9"/>
  <c r="DD213" i="9"/>
  <c r="DE213" i="9"/>
  <c r="DF213" i="9"/>
  <c r="DG213" i="9"/>
  <c r="DH213" i="9"/>
  <c r="DI213" i="9"/>
  <c r="DJ213" i="9"/>
  <c r="DK213" i="9"/>
  <c r="DL213" i="9"/>
  <c r="DM213" i="9"/>
  <c r="DN213" i="9"/>
  <c r="DO213" i="9"/>
  <c r="DP213" i="9"/>
  <c r="DQ213" i="9"/>
  <c r="DR213" i="9"/>
  <c r="DS213" i="9"/>
  <c r="DT213" i="9"/>
  <c r="DU213" i="9"/>
  <c r="DV213" i="9"/>
  <c r="DW213" i="9"/>
  <c r="DX213" i="9"/>
  <c r="DY213" i="9"/>
  <c r="DZ213" i="9"/>
  <c r="EA213" i="9"/>
  <c r="EB213" i="9"/>
  <c r="EC213" i="9"/>
  <c r="ED213" i="9"/>
  <c r="EE213" i="9"/>
  <c r="EF213" i="9"/>
  <c r="EG213" i="9"/>
  <c r="EH213" i="9"/>
  <c r="EI213" i="9"/>
  <c r="EJ213" i="9"/>
  <c r="EK213" i="9"/>
  <c r="EL213" i="9"/>
  <c r="EM213" i="9"/>
  <c r="EN213" i="9"/>
  <c r="EO213" i="9"/>
  <c r="EP213" i="9"/>
  <c r="EQ213" i="9"/>
  <c r="ER213" i="9"/>
  <c r="ES213" i="9"/>
  <c r="CX214" i="9"/>
  <c r="CY214" i="9"/>
  <c r="CZ214" i="9"/>
  <c r="DA214" i="9"/>
  <c r="DB214" i="9"/>
  <c r="DC214" i="9"/>
  <c r="DD214" i="9"/>
  <c r="DE214" i="9"/>
  <c r="DF214" i="9"/>
  <c r="DG214" i="9"/>
  <c r="DH214" i="9"/>
  <c r="DI214" i="9"/>
  <c r="DJ214" i="9"/>
  <c r="DK214" i="9"/>
  <c r="DL214" i="9"/>
  <c r="DM214" i="9"/>
  <c r="DN214" i="9"/>
  <c r="DO214" i="9"/>
  <c r="DP214" i="9"/>
  <c r="DQ214" i="9"/>
  <c r="DR214" i="9"/>
  <c r="DS214" i="9"/>
  <c r="DT214" i="9"/>
  <c r="DU214" i="9"/>
  <c r="DV214" i="9"/>
  <c r="DW214" i="9"/>
  <c r="DX214" i="9"/>
  <c r="DY214" i="9"/>
  <c r="DZ214" i="9"/>
  <c r="EA214" i="9"/>
  <c r="EB214" i="9"/>
  <c r="EC214" i="9"/>
  <c r="ED214" i="9"/>
  <c r="EE214" i="9"/>
  <c r="EF214" i="9"/>
  <c r="EG214" i="9"/>
  <c r="EH214" i="9"/>
  <c r="EI214" i="9"/>
  <c r="EJ214" i="9"/>
  <c r="EK214" i="9"/>
  <c r="EL214" i="9"/>
  <c r="EM214" i="9"/>
  <c r="EN214" i="9"/>
  <c r="EO214" i="9"/>
  <c r="EP214" i="9"/>
  <c r="EQ214" i="9"/>
  <c r="ER214" i="9"/>
  <c r="ES214" i="9"/>
  <c r="CX215" i="9"/>
  <c r="CY215" i="9"/>
  <c r="CZ215" i="9"/>
  <c r="DA215" i="9"/>
  <c r="DB215" i="9"/>
  <c r="DC215" i="9"/>
  <c r="DD215" i="9"/>
  <c r="DE215" i="9"/>
  <c r="DF215" i="9"/>
  <c r="DG215" i="9"/>
  <c r="DH215" i="9"/>
  <c r="DI215" i="9"/>
  <c r="DJ215" i="9"/>
  <c r="DK215" i="9"/>
  <c r="DL215" i="9"/>
  <c r="DM215" i="9"/>
  <c r="DN215" i="9"/>
  <c r="DO215" i="9"/>
  <c r="DP215" i="9"/>
  <c r="DQ215" i="9"/>
  <c r="DR215" i="9"/>
  <c r="DS215" i="9"/>
  <c r="DT215" i="9"/>
  <c r="DU215" i="9"/>
  <c r="DV215" i="9"/>
  <c r="DW215" i="9"/>
  <c r="DX215" i="9"/>
  <c r="DY215" i="9"/>
  <c r="DZ215" i="9"/>
  <c r="EA215" i="9"/>
  <c r="EB215" i="9"/>
  <c r="EC215" i="9"/>
  <c r="ED215" i="9"/>
  <c r="EE215" i="9"/>
  <c r="EF215" i="9"/>
  <c r="EG215" i="9"/>
  <c r="EH215" i="9"/>
  <c r="EI215" i="9"/>
  <c r="EJ215" i="9"/>
  <c r="EK215" i="9"/>
  <c r="EL215" i="9"/>
  <c r="EM215" i="9"/>
  <c r="EN215" i="9"/>
  <c r="EO215" i="9"/>
  <c r="EP215" i="9"/>
  <c r="EQ215" i="9"/>
  <c r="ER215" i="9"/>
  <c r="ES215" i="9"/>
  <c r="CX216" i="9"/>
  <c r="CY216" i="9"/>
  <c r="CZ216" i="9"/>
  <c r="DA216" i="9"/>
  <c r="DB216" i="9"/>
  <c r="DC216" i="9"/>
  <c r="DD216" i="9"/>
  <c r="DE216" i="9"/>
  <c r="DF216" i="9"/>
  <c r="DG216" i="9"/>
  <c r="DH216" i="9"/>
  <c r="DI216" i="9"/>
  <c r="DJ216" i="9"/>
  <c r="DK216" i="9"/>
  <c r="DL216" i="9"/>
  <c r="DM216" i="9"/>
  <c r="DN216" i="9"/>
  <c r="DO216" i="9"/>
  <c r="DP216" i="9"/>
  <c r="DQ216" i="9"/>
  <c r="DR216" i="9"/>
  <c r="DS216" i="9"/>
  <c r="DT216" i="9"/>
  <c r="DU216" i="9"/>
  <c r="DV216" i="9"/>
  <c r="DW216" i="9"/>
  <c r="DX216" i="9"/>
  <c r="DY216" i="9"/>
  <c r="DZ216" i="9"/>
  <c r="EA216" i="9"/>
  <c r="EB216" i="9"/>
  <c r="EC216" i="9"/>
  <c r="ED216" i="9"/>
  <c r="EE216" i="9"/>
  <c r="EF216" i="9"/>
  <c r="EG216" i="9"/>
  <c r="EH216" i="9"/>
  <c r="EI216" i="9"/>
  <c r="EJ216" i="9"/>
  <c r="EK216" i="9"/>
  <c r="EL216" i="9"/>
  <c r="EM216" i="9"/>
  <c r="EN216" i="9"/>
  <c r="EO216" i="9"/>
  <c r="EP216" i="9"/>
  <c r="EQ216" i="9"/>
  <c r="ER216" i="9"/>
  <c r="ES216" i="9"/>
  <c r="CX217" i="9"/>
  <c r="CY217" i="9"/>
  <c r="CZ217" i="9"/>
  <c r="DA217" i="9"/>
  <c r="DB217" i="9"/>
  <c r="DC217" i="9"/>
  <c r="DD217" i="9"/>
  <c r="DE217" i="9"/>
  <c r="DF217" i="9"/>
  <c r="DG217" i="9"/>
  <c r="DH217" i="9"/>
  <c r="DI217" i="9"/>
  <c r="DJ217" i="9"/>
  <c r="DK217" i="9"/>
  <c r="DL217" i="9"/>
  <c r="DM217" i="9"/>
  <c r="DN217" i="9"/>
  <c r="DO217" i="9"/>
  <c r="DP217" i="9"/>
  <c r="DQ217" i="9"/>
  <c r="DR217" i="9"/>
  <c r="DS217" i="9"/>
  <c r="DT217" i="9"/>
  <c r="DU217" i="9"/>
  <c r="DV217" i="9"/>
  <c r="DW217" i="9"/>
  <c r="DX217" i="9"/>
  <c r="DY217" i="9"/>
  <c r="DZ217" i="9"/>
  <c r="EA217" i="9"/>
  <c r="EB217" i="9"/>
  <c r="EC217" i="9"/>
  <c r="ED217" i="9"/>
  <c r="EE217" i="9"/>
  <c r="EF217" i="9"/>
  <c r="EG217" i="9"/>
  <c r="EH217" i="9"/>
  <c r="EI217" i="9"/>
  <c r="EJ217" i="9"/>
  <c r="EK217" i="9"/>
  <c r="EL217" i="9"/>
  <c r="EM217" i="9"/>
  <c r="EN217" i="9"/>
  <c r="EO217" i="9"/>
  <c r="EP217" i="9"/>
  <c r="EQ217" i="9"/>
  <c r="ER217" i="9"/>
  <c r="ES217" i="9"/>
  <c r="CX218" i="9"/>
  <c r="CY218" i="9"/>
  <c r="CZ218" i="9"/>
  <c r="DA218" i="9"/>
  <c r="DB218" i="9"/>
  <c r="DC218" i="9"/>
  <c r="DD218" i="9"/>
  <c r="DE218" i="9"/>
  <c r="DF218" i="9"/>
  <c r="DG218" i="9"/>
  <c r="DH218" i="9"/>
  <c r="DI218" i="9"/>
  <c r="DJ218" i="9"/>
  <c r="DK218" i="9"/>
  <c r="DL218" i="9"/>
  <c r="DM218" i="9"/>
  <c r="DN218" i="9"/>
  <c r="DO218" i="9"/>
  <c r="DP218" i="9"/>
  <c r="DQ218" i="9"/>
  <c r="DR218" i="9"/>
  <c r="DS218" i="9"/>
  <c r="DT218" i="9"/>
  <c r="DU218" i="9"/>
  <c r="DV218" i="9"/>
  <c r="DW218" i="9"/>
  <c r="DX218" i="9"/>
  <c r="DY218" i="9"/>
  <c r="DZ218" i="9"/>
  <c r="EA218" i="9"/>
  <c r="EB218" i="9"/>
  <c r="EC218" i="9"/>
  <c r="ED218" i="9"/>
  <c r="EE218" i="9"/>
  <c r="EF218" i="9"/>
  <c r="EG218" i="9"/>
  <c r="EH218" i="9"/>
  <c r="EI218" i="9"/>
  <c r="EJ218" i="9"/>
  <c r="EK218" i="9"/>
  <c r="EL218" i="9"/>
  <c r="EM218" i="9"/>
  <c r="EN218" i="9"/>
  <c r="EO218" i="9"/>
  <c r="EP218" i="9"/>
  <c r="EQ218" i="9"/>
  <c r="ER218" i="9"/>
  <c r="ES218" i="9"/>
  <c r="CX219" i="9"/>
  <c r="CY219" i="9"/>
  <c r="CZ219" i="9"/>
  <c r="DA219" i="9"/>
  <c r="DB219" i="9"/>
  <c r="DC219" i="9"/>
  <c r="DD219" i="9"/>
  <c r="DE219" i="9"/>
  <c r="DF219" i="9"/>
  <c r="DG219" i="9"/>
  <c r="DH219" i="9"/>
  <c r="DI219" i="9"/>
  <c r="DJ219" i="9"/>
  <c r="DK219" i="9"/>
  <c r="DL219" i="9"/>
  <c r="DM219" i="9"/>
  <c r="DN219" i="9"/>
  <c r="DO219" i="9"/>
  <c r="DP219" i="9"/>
  <c r="DQ219" i="9"/>
  <c r="DR219" i="9"/>
  <c r="DS219" i="9"/>
  <c r="DT219" i="9"/>
  <c r="DU219" i="9"/>
  <c r="DV219" i="9"/>
  <c r="DW219" i="9"/>
  <c r="DX219" i="9"/>
  <c r="DY219" i="9"/>
  <c r="DZ219" i="9"/>
  <c r="EA219" i="9"/>
  <c r="EB219" i="9"/>
  <c r="EC219" i="9"/>
  <c r="ED219" i="9"/>
  <c r="EE219" i="9"/>
  <c r="EF219" i="9"/>
  <c r="EG219" i="9"/>
  <c r="EH219" i="9"/>
  <c r="EI219" i="9"/>
  <c r="EJ219" i="9"/>
  <c r="EK219" i="9"/>
  <c r="EL219" i="9"/>
  <c r="EM219" i="9"/>
  <c r="EN219" i="9"/>
  <c r="EO219" i="9"/>
  <c r="EP219" i="9"/>
  <c r="EQ219" i="9"/>
  <c r="ER219" i="9"/>
  <c r="ES219" i="9"/>
  <c r="CX220" i="9"/>
  <c r="CY220" i="9"/>
  <c r="CZ220" i="9"/>
  <c r="DA220" i="9"/>
  <c r="DB220" i="9"/>
  <c r="DC220" i="9"/>
  <c r="DD220" i="9"/>
  <c r="DE220" i="9"/>
  <c r="DF220" i="9"/>
  <c r="DG220" i="9"/>
  <c r="DH220" i="9"/>
  <c r="DI220" i="9"/>
  <c r="DJ220" i="9"/>
  <c r="DK220" i="9"/>
  <c r="DL220" i="9"/>
  <c r="DM220" i="9"/>
  <c r="DN220" i="9"/>
  <c r="DO220" i="9"/>
  <c r="DP220" i="9"/>
  <c r="DQ220" i="9"/>
  <c r="DR220" i="9"/>
  <c r="DS220" i="9"/>
  <c r="DT220" i="9"/>
  <c r="DU220" i="9"/>
  <c r="DV220" i="9"/>
  <c r="DW220" i="9"/>
  <c r="DX220" i="9"/>
  <c r="DY220" i="9"/>
  <c r="DZ220" i="9"/>
  <c r="EA220" i="9"/>
  <c r="EB220" i="9"/>
  <c r="EC220" i="9"/>
  <c r="ED220" i="9"/>
  <c r="EE220" i="9"/>
  <c r="EF220" i="9"/>
  <c r="EG220" i="9"/>
  <c r="EH220" i="9"/>
  <c r="EI220" i="9"/>
  <c r="EJ220" i="9"/>
  <c r="EK220" i="9"/>
  <c r="EL220" i="9"/>
  <c r="EM220" i="9"/>
  <c r="EN220" i="9"/>
  <c r="EO220" i="9"/>
  <c r="EP220" i="9"/>
  <c r="EQ220" i="9"/>
  <c r="ER220" i="9"/>
  <c r="ES220" i="9"/>
  <c r="CX221" i="9"/>
  <c r="CY221" i="9"/>
  <c r="CZ221" i="9"/>
  <c r="DA221" i="9"/>
  <c r="DB221" i="9"/>
  <c r="DC221" i="9"/>
  <c r="DD221" i="9"/>
  <c r="DE221" i="9"/>
  <c r="DF221" i="9"/>
  <c r="DG221" i="9"/>
  <c r="DH221" i="9"/>
  <c r="DI221" i="9"/>
  <c r="DJ221" i="9"/>
  <c r="DK221" i="9"/>
  <c r="DL221" i="9"/>
  <c r="DM221" i="9"/>
  <c r="DN221" i="9"/>
  <c r="DO221" i="9"/>
  <c r="DP221" i="9"/>
  <c r="DQ221" i="9"/>
  <c r="DR221" i="9"/>
  <c r="DS221" i="9"/>
  <c r="DT221" i="9"/>
  <c r="DU221" i="9"/>
  <c r="DV221" i="9"/>
  <c r="DW221" i="9"/>
  <c r="DX221" i="9"/>
  <c r="DY221" i="9"/>
  <c r="DZ221" i="9"/>
  <c r="EA221" i="9"/>
  <c r="EB221" i="9"/>
  <c r="EC221" i="9"/>
  <c r="ED221" i="9"/>
  <c r="EE221" i="9"/>
  <c r="EF221" i="9"/>
  <c r="EG221" i="9"/>
  <c r="EH221" i="9"/>
  <c r="EI221" i="9"/>
  <c r="EJ221" i="9"/>
  <c r="EK221" i="9"/>
  <c r="EL221" i="9"/>
  <c r="EM221" i="9"/>
  <c r="EN221" i="9"/>
  <c r="EO221" i="9"/>
  <c r="EP221" i="9"/>
  <c r="EQ221" i="9"/>
  <c r="ER221" i="9"/>
  <c r="ES221" i="9"/>
  <c r="CX222" i="9"/>
  <c r="CY222" i="9"/>
  <c r="CZ222" i="9"/>
  <c r="DA222" i="9"/>
  <c r="DB222" i="9"/>
  <c r="DC222" i="9"/>
  <c r="DD222" i="9"/>
  <c r="DE222" i="9"/>
  <c r="DF222" i="9"/>
  <c r="DG222" i="9"/>
  <c r="DH222" i="9"/>
  <c r="DI222" i="9"/>
  <c r="DJ222" i="9"/>
  <c r="DK222" i="9"/>
  <c r="DL222" i="9"/>
  <c r="DM222" i="9"/>
  <c r="DN222" i="9"/>
  <c r="DO222" i="9"/>
  <c r="DP222" i="9"/>
  <c r="DQ222" i="9"/>
  <c r="DR222" i="9"/>
  <c r="DS222" i="9"/>
  <c r="DT222" i="9"/>
  <c r="DU222" i="9"/>
  <c r="DV222" i="9"/>
  <c r="DW222" i="9"/>
  <c r="DX222" i="9"/>
  <c r="DY222" i="9"/>
  <c r="DZ222" i="9"/>
  <c r="EA222" i="9"/>
  <c r="EB222" i="9"/>
  <c r="EC222" i="9"/>
  <c r="ED222" i="9"/>
  <c r="EE222" i="9"/>
  <c r="EF222" i="9"/>
  <c r="EG222" i="9"/>
  <c r="EH222" i="9"/>
  <c r="EI222" i="9"/>
  <c r="EJ222" i="9"/>
  <c r="EK222" i="9"/>
  <c r="EL222" i="9"/>
  <c r="EM222" i="9"/>
  <c r="EN222" i="9"/>
  <c r="EO222" i="9"/>
  <c r="EP222" i="9"/>
  <c r="EQ222" i="9"/>
  <c r="ER222" i="9"/>
  <c r="ES222" i="9"/>
  <c r="CX223" i="9"/>
  <c r="CY223" i="9"/>
  <c r="CZ223" i="9"/>
  <c r="DA223" i="9"/>
  <c r="DB223" i="9"/>
  <c r="DC223" i="9"/>
  <c r="DD223" i="9"/>
  <c r="DE223" i="9"/>
  <c r="DF223" i="9"/>
  <c r="DG223" i="9"/>
  <c r="DH223" i="9"/>
  <c r="DI223" i="9"/>
  <c r="DJ223" i="9"/>
  <c r="DK223" i="9"/>
  <c r="DL223" i="9"/>
  <c r="DM223" i="9"/>
  <c r="DN223" i="9"/>
  <c r="DO223" i="9"/>
  <c r="DP223" i="9"/>
  <c r="DQ223" i="9"/>
  <c r="DR223" i="9"/>
  <c r="DS223" i="9"/>
  <c r="DT223" i="9"/>
  <c r="DU223" i="9"/>
  <c r="DV223" i="9"/>
  <c r="DW223" i="9"/>
  <c r="DX223" i="9"/>
  <c r="DY223" i="9"/>
  <c r="DZ223" i="9"/>
  <c r="EA223" i="9"/>
  <c r="EB223" i="9"/>
  <c r="EC223" i="9"/>
  <c r="ED223" i="9"/>
  <c r="EE223" i="9"/>
  <c r="EF223" i="9"/>
  <c r="EG223" i="9"/>
  <c r="EH223" i="9"/>
  <c r="EI223" i="9"/>
  <c r="EJ223" i="9"/>
  <c r="EK223" i="9"/>
  <c r="EL223" i="9"/>
  <c r="EM223" i="9"/>
  <c r="EN223" i="9"/>
  <c r="EO223" i="9"/>
  <c r="EP223" i="9"/>
  <c r="EQ223" i="9"/>
  <c r="ER223" i="9"/>
  <c r="ES223" i="9"/>
  <c r="CX224" i="9"/>
  <c r="CY224" i="9"/>
  <c r="CZ224" i="9"/>
  <c r="DA224" i="9"/>
  <c r="DB224" i="9"/>
  <c r="DC224" i="9"/>
  <c r="DD224" i="9"/>
  <c r="DE224" i="9"/>
  <c r="DF224" i="9"/>
  <c r="DG224" i="9"/>
  <c r="DH224" i="9"/>
  <c r="DI224" i="9"/>
  <c r="DJ224" i="9"/>
  <c r="DK224" i="9"/>
  <c r="DL224" i="9"/>
  <c r="DM224" i="9"/>
  <c r="DN224" i="9"/>
  <c r="DO224" i="9"/>
  <c r="DP224" i="9"/>
  <c r="DQ224" i="9"/>
  <c r="DR224" i="9"/>
  <c r="DS224" i="9"/>
  <c r="DT224" i="9"/>
  <c r="DU224" i="9"/>
  <c r="DV224" i="9"/>
  <c r="DW224" i="9"/>
  <c r="DX224" i="9"/>
  <c r="DY224" i="9"/>
  <c r="DZ224" i="9"/>
  <c r="EA224" i="9"/>
  <c r="EB224" i="9"/>
  <c r="EC224" i="9"/>
  <c r="ED224" i="9"/>
  <c r="EE224" i="9"/>
  <c r="EF224" i="9"/>
  <c r="EG224" i="9"/>
  <c r="EH224" i="9"/>
  <c r="EI224" i="9"/>
  <c r="EJ224" i="9"/>
  <c r="EK224" i="9"/>
  <c r="EL224" i="9"/>
  <c r="EM224" i="9"/>
  <c r="EN224" i="9"/>
  <c r="EO224" i="9"/>
  <c r="EP224" i="9"/>
  <c r="EQ224" i="9"/>
  <c r="ER224" i="9"/>
  <c r="ES224" i="9"/>
  <c r="CX225" i="9"/>
  <c r="CY225" i="9"/>
  <c r="CZ225" i="9"/>
  <c r="DA225" i="9"/>
  <c r="DB225" i="9"/>
  <c r="DC225" i="9"/>
  <c r="DD225" i="9"/>
  <c r="DE225" i="9"/>
  <c r="DF225" i="9"/>
  <c r="DG225" i="9"/>
  <c r="DH225" i="9"/>
  <c r="DI225" i="9"/>
  <c r="DJ225" i="9"/>
  <c r="DK225" i="9"/>
  <c r="DL225" i="9"/>
  <c r="DM225" i="9"/>
  <c r="DN225" i="9"/>
  <c r="DO225" i="9"/>
  <c r="DP225" i="9"/>
  <c r="DQ225" i="9"/>
  <c r="DR225" i="9"/>
  <c r="DS225" i="9"/>
  <c r="DT225" i="9"/>
  <c r="DU225" i="9"/>
  <c r="DV225" i="9"/>
  <c r="DW225" i="9"/>
  <c r="DX225" i="9"/>
  <c r="DY225" i="9"/>
  <c r="DZ225" i="9"/>
  <c r="EA225" i="9"/>
  <c r="EB225" i="9"/>
  <c r="EC225" i="9"/>
  <c r="ED225" i="9"/>
  <c r="EE225" i="9"/>
  <c r="EF225" i="9"/>
  <c r="EG225" i="9"/>
  <c r="EH225" i="9"/>
  <c r="EI225" i="9"/>
  <c r="EJ225" i="9"/>
  <c r="EK225" i="9"/>
  <c r="EL225" i="9"/>
  <c r="EM225" i="9"/>
  <c r="EN225" i="9"/>
  <c r="EO225" i="9"/>
  <c r="EP225" i="9"/>
  <c r="EQ225" i="9"/>
  <c r="ER225" i="9"/>
  <c r="ES225" i="9"/>
  <c r="CX226" i="9"/>
  <c r="CY226" i="9"/>
  <c r="CZ226" i="9"/>
  <c r="DA226" i="9"/>
  <c r="DB226" i="9"/>
  <c r="DC226" i="9"/>
  <c r="DD226" i="9"/>
  <c r="DE226" i="9"/>
  <c r="DF226" i="9"/>
  <c r="DG226" i="9"/>
  <c r="DH226" i="9"/>
  <c r="DI226" i="9"/>
  <c r="DJ226" i="9"/>
  <c r="DK226" i="9"/>
  <c r="DL226" i="9"/>
  <c r="DM226" i="9"/>
  <c r="DN226" i="9"/>
  <c r="DO226" i="9"/>
  <c r="DP226" i="9"/>
  <c r="DQ226" i="9"/>
  <c r="DR226" i="9"/>
  <c r="DS226" i="9"/>
  <c r="DT226" i="9"/>
  <c r="DU226" i="9"/>
  <c r="DV226" i="9"/>
  <c r="DW226" i="9"/>
  <c r="DX226" i="9"/>
  <c r="DY226" i="9"/>
  <c r="DZ226" i="9"/>
  <c r="EA226" i="9"/>
  <c r="EB226" i="9"/>
  <c r="EC226" i="9"/>
  <c r="ED226" i="9"/>
  <c r="EE226" i="9"/>
  <c r="EF226" i="9"/>
  <c r="EG226" i="9"/>
  <c r="EH226" i="9"/>
  <c r="EI226" i="9"/>
  <c r="EJ226" i="9"/>
  <c r="EK226" i="9"/>
  <c r="EL226" i="9"/>
  <c r="EM226" i="9"/>
  <c r="EN226" i="9"/>
  <c r="EO226" i="9"/>
  <c r="EP226" i="9"/>
  <c r="EQ226" i="9"/>
  <c r="ER226" i="9"/>
  <c r="ES226" i="9"/>
  <c r="CX227" i="9"/>
  <c r="CY227" i="9"/>
  <c r="CZ227" i="9"/>
  <c r="DA227" i="9"/>
  <c r="DB227" i="9"/>
  <c r="DC227" i="9"/>
  <c r="DD227" i="9"/>
  <c r="DE227" i="9"/>
  <c r="DF227" i="9"/>
  <c r="DG227" i="9"/>
  <c r="DH227" i="9"/>
  <c r="DI227" i="9"/>
  <c r="DJ227" i="9"/>
  <c r="DK227" i="9"/>
  <c r="DL227" i="9"/>
  <c r="DM227" i="9"/>
  <c r="DN227" i="9"/>
  <c r="DO227" i="9"/>
  <c r="DP227" i="9"/>
  <c r="DQ227" i="9"/>
  <c r="DR227" i="9"/>
  <c r="DS227" i="9"/>
  <c r="DT227" i="9"/>
  <c r="DU227" i="9"/>
  <c r="DV227" i="9"/>
  <c r="DW227" i="9"/>
  <c r="DX227" i="9"/>
  <c r="DY227" i="9"/>
  <c r="DZ227" i="9"/>
  <c r="EA227" i="9"/>
  <c r="EB227" i="9"/>
  <c r="EC227" i="9"/>
  <c r="ED227" i="9"/>
  <c r="EE227" i="9"/>
  <c r="EF227" i="9"/>
  <c r="EG227" i="9"/>
  <c r="EH227" i="9"/>
  <c r="EI227" i="9"/>
  <c r="EJ227" i="9"/>
  <c r="EK227" i="9"/>
  <c r="EL227" i="9"/>
  <c r="EM227" i="9"/>
  <c r="EN227" i="9"/>
  <c r="EO227" i="9"/>
  <c r="EP227" i="9"/>
  <c r="EQ227" i="9"/>
  <c r="ER227" i="9"/>
  <c r="ES227" i="9"/>
  <c r="CX228" i="9"/>
  <c r="CY228" i="9"/>
  <c r="CZ228" i="9"/>
  <c r="DA228" i="9"/>
  <c r="DB228" i="9"/>
  <c r="DC228" i="9"/>
  <c r="DD228" i="9"/>
  <c r="DE228" i="9"/>
  <c r="DF228" i="9"/>
  <c r="DG228" i="9"/>
  <c r="DH228" i="9"/>
  <c r="DI228" i="9"/>
  <c r="DJ228" i="9"/>
  <c r="DK228" i="9"/>
  <c r="DL228" i="9"/>
  <c r="DM228" i="9"/>
  <c r="DN228" i="9"/>
  <c r="DO228" i="9"/>
  <c r="DP228" i="9"/>
  <c r="DQ228" i="9"/>
  <c r="DR228" i="9"/>
  <c r="DS228" i="9"/>
  <c r="DT228" i="9"/>
  <c r="DU228" i="9"/>
  <c r="DV228" i="9"/>
  <c r="DW228" i="9"/>
  <c r="DX228" i="9"/>
  <c r="DY228" i="9"/>
  <c r="DZ228" i="9"/>
  <c r="EA228" i="9"/>
  <c r="EB228" i="9"/>
  <c r="EC228" i="9"/>
  <c r="ED228" i="9"/>
  <c r="EE228" i="9"/>
  <c r="EF228" i="9"/>
  <c r="EG228" i="9"/>
  <c r="EH228" i="9"/>
  <c r="EI228" i="9"/>
  <c r="EJ228" i="9"/>
  <c r="EK228" i="9"/>
  <c r="EL228" i="9"/>
  <c r="EM228" i="9"/>
  <c r="EN228" i="9"/>
  <c r="EO228" i="9"/>
  <c r="EP228" i="9"/>
  <c r="EQ228" i="9"/>
  <c r="ER228" i="9"/>
  <c r="ES228" i="9"/>
  <c r="CX229" i="9"/>
  <c r="CY229" i="9"/>
  <c r="CZ229" i="9"/>
  <c r="DA229" i="9"/>
  <c r="DB229" i="9"/>
  <c r="DC229" i="9"/>
  <c r="DD229" i="9"/>
  <c r="DE229" i="9"/>
  <c r="DF229" i="9"/>
  <c r="DG229" i="9"/>
  <c r="DH229" i="9"/>
  <c r="DI229" i="9"/>
  <c r="DJ229" i="9"/>
  <c r="DK229" i="9"/>
  <c r="DL229" i="9"/>
  <c r="DM229" i="9"/>
  <c r="DN229" i="9"/>
  <c r="DO229" i="9"/>
  <c r="DP229" i="9"/>
  <c r="DQ229" i="9"/>
  <c r="DR229" i="9"/>
  <c r="DS229" i="9"/>
  <c r="DT229" i="9"/>
  <c r="DU229" i="9"/>
  <c r="DV229" i="9"/>
  <c r="DW229" i="9"/>
  <c r="DX229" i="9"/>
  <c r="DY229" i="9"/>
  <c r="DZ229" i="9"/>
  <c r="EA229" i="9"/>
  <c r="EB229" i="9"/>
  <c r="EC229" i="9"/>
  <c r="ED229" i="9"/>
  <c r="EE229" i="9"/>
  <c r="EF229" i="9"/>
  <c r="EG229" i="9"/>
  <c r="EH229" i="9"/>
  <c r="EI229" i="9"/>
  <c r="EJ229" i="9"/>
  <c r="EK229" i="9"/>
  <c r="EL229" i="9"/>
  <c r="EM229" i="9"/>
  <c r="EN229" i="9"/>
  <c r="EO229" i="9"/>
  <c r="EP229" i="9"/>
  <c r="EQ229" i="9"/>
  <c r="ER229" i="9"/>
  <c r="ES229" i="9"/>
  <c r="CX230" i="9"/>
  <c r="CY230" i="9"/>
  <c r="CZ230" i="9"/>
  <c r="DA230" i="9"/>
  <c r="DB230" i="9"/>
  <c r="DC230" i="9"/>
  <c r="DD230" i="9"/>
  <c r="DE230" i="9"/>
  <c r="DF230" i="9"/>
  <c r="DG230" i="9"/>
  <c r="DH230" i="9"/>
  <c r="DI230" i="9"/>
  <c r="DJ230" i="9"/>
  <c r="DK230" i="9"/>
  <c r="DL230" i="9"/>
  <c r="DM230" i="9"/>
  <c r="DN230" i="9"/>
  <c r="DO230" i="9"/>
  <c r="DP230" i="9"/>
  <c r="DQ230" i="9"/>
  <c r="DR230" i="9"/>
  <c r="DS230" i="9"/>
  <c r="DT230" i="9"/>
  <c r="DU230" i="9"/>
  <c r="DV230" i="9"/>
  <c r="DW230" i="9"/>
  <c r="DX230" i="9"/>
  <c r="DY230" i="9"/>
  <c r="DZ230" i="9"/>
  <c r="EA230" i="9"/>
  <c r="EB230" i="9"/>
  <c r="EC230" i="9"/>
  <c r="ED230" i="9"/>
  <c r="EE230" i="9"/>
  <c r="EF230" i="9"/>
  <c r="EG230" i="9"/>
  <c r="EH230" i="9"/>
  <c r="EI230" i="9"/>
  <c r="EJ230" i="9"/>
  <c r="EK230" i="9"/>
  <c r="EL230" i="9"/>
  <c r="EM230" i="9"/>
  <c r="EN230" i="9"/>
  <c r="EO230" i="9"/>
  <c r="EP230" i="9"/>
  <c r="EQ230" i="9"/>
  <c r="ER230" i="9"/>
  <c r="ES230" i="9"/>
  <c r="CX231" i="9"/>
  <c r="CY231" i="9"/>
  <c r="CZ231" i="9"/>
  <c r="DA231" i="9"/>
  <c r="DB231" i="9"/>
  <c r="DC231" i="9"/>
  <c r="DD231" i="9"/>
  <c r="DE231" i="9"/>
  <c r="DF231" i="9"/>
  <c r="DG231" i="9"/>
  <c r="DH231" i="9"/>
  <c r="DI231" i="9"/>
  <c r="DJ231" i="9"/>
  <c r="DK231" i="9"/>
  <c r="DL231" i="9"/>
  <c r="DM231" i="9"/>
  <c r="DN231" i="9"/>
  <c r="DO231" i="9"/>
  <c r="DP231" i="9"/>
  <c r="DQ231" i="9"/>
  <c r="DR231" i="9"/>
  <c r="DS231" i="9"/>
  <c r="DT231" i="9"/>
  <c r="DU231" i="9"/>
  <c r="DV231" i="9"/>
  <c r="DW231" i="9"/>
  <c r="DX231" i="9"/>
  <c r="DY231" i="9"/>
  <c r="DZ231" i="9"/>
  <c r="EA231" i="9"/>
  <c r="EB231" i="9"/>
  <c r="EC231" i="9"/>
  <c r="ED231" i="9"/>
  <c r="EE231" i="9"/>
  <c r="EF231" i="9"/>
  <c r="EG231" i="9"/>
  <c r="EH231" i="9"/>
  <c r="EI231" i="9"/>
  <c r="EJ231" i="9"/>
  <c r="EK231" i="9"/>
  <c r="EL231" i="9"/>
  <c r="EM231" i="9"/>
  <c r="EN231" i="9"/>
  <c r="EO231" i="9"/>
  <c r="EP231" i="9"/>
  <c r="EQ231" i="9"/>
  <c r="ER231" i="9"/>
  <c r="ES231" i="9"/>
  <c r="CX232" i="9"/>
  <c r="CY232" i="9"/>
  <c r="CZ232" i="9"/>
  <c r="DA232" i="9"/>
  <c r="DB232" i="9"/>
  <c r="DC232" i="9"/>
  <c r="DD232" i="9"/>
  <c r="DE232" i="9"/>
  <c r="DF232" i="9"/>
  <c r="DG232" i="9"/>
  <c r="DH232" i="9"/>
  <c r="DI232" i="9"/>
  <c r="DJ232" i="9"/>
  <c r="DK232" i="9"/>
  <c r="DL232" i="9"/>
  <c r="DM232" i="9"/>
  <c r="DN232" i="9"/>
  <c r="DO232" i="9"/>
  <c r="DP232" i="9"/>
  <c r="DQ232" i="9"/>
  <c r="DR232" i="9"/>
  <c r="DS232" i="9"/>
  <c r="DT232" i="9"/>
  <c r="DU232" i="9"/>
  <c r="DV232" i="9"/>
  <c r="DW232" i="9"/>
  <c r="DX232" i="9"/>
  <c r="DY232" i="9"/>
  <c r="DZ232" i="9"/>
  <c r="EA232" i="9"/>
  <c r="EB232" i="9"/>
  <c r="EC232" i="9"/>
  <c r="ED232" i="9"/>
  <c r="EE232" i="9"/>
  <c r="EF232" i="9"/>
  <c r="EG232" i="9"/>
  <c r="EH232" i="9"/>
  <c r="EI232" i="9"/>
  <c r="EJ232" i="9"/>
  <c r="EK232" i="9"/>
  <c r="EL232" i="9"/>
  <c r="EM232" i="9"/>
  <c r="EN232" i="9"/>
  <c r="EO232" i="9"/>
  <c r="EP232" i="9"/>
  <c r="EQ232" i="9"/>
  <c r="ER232" i="9"/>
  <c r="ES232" i="9"/>
  <c r="CX233" i="9"/>
  <c r="CY233" i="9"/>
  <c r="CZ233" i="9"/>
  <c r="DA233" i="9"/>
  <c r="DB233" i="9"/>
  <c r="DC233" i="9"/>
  <c r="DD233" i="9"/>
  <c r="DE233" i="9"/>
  <c r="DF233" i="9"/>
  <c r="DG233" i="9"/>
  <c r="DH233" i="9"/>
  <c r="DI233" i="9"/>
  <c r="DJ233" i="9"/>
  <c r="DK233" i="9"/>
  <c r="DL233" i="9"/>
  <c r="DM233" i="9"/>
  <c r="DN233" i="9"/>
  <c r="DO233" i="9"/>
  <c r="DP233" i="9"/>
  <c r="DQ233" i="9"/>
  <c r="DR233" i="9"/>
  <c r="DS233" i="9"/>
  <c r="DT233" i="9"/>
  <c r="DU233" i="9"/>
  <c r="DV233" i="9"/>
  <c r="DW233" i="9"/>
  <c r="DX233" i="9"/>
  <c r="DY233" i="9"/>
  <c r="DZ233" i="9"/>
  <c r="EA233" i="9"/>
  <c r="EB233" i="9"/>
  <c r="EC233" i="9"/>
  <c r="ED233" i="9"/>
  <c r="EE233" i="9"/>
  <c r="EF233" i="9"/>
  <c r="EG233" i="9"/>
  <c r="EH233" i="9"/>
  <c r="EI233" i="9"/>
  <c r="EJ233" i="9"/>
  <c r="EK233" i="9"/>
  <c r="EL233" i="9"/>
  <c r="EM233" i="9"/>
  <c r="EN233" i="9"/>
  <c r="EO233" i="9"/>
  <c r="EP233" i="9"/>
  <c r="EQ233" i="9"/>
  <c r="ER233" i="9"/>
  <c r="ES233" i="9"/>
  <c r="CY8" i="9"/>
  <c r="CZ8" i="9"/>
  <c r="DA8" i="9"/>
  <c r="DB8" i="9"/>
  <c r="DC8" i="9"/>
  <c r="DD8" i="9"/>
  <c r="DE8" i="9"/>
  <c r="DF8" i="9"/>
  <c r="DG8" i="9"/>
  <c r="DH8" i="9"/>
  <c r="DI8" i="9"/>
  <c r="DJ8" i="9"/>
  <c r="DK8" i="9"/>
  <c r="DL8" i="9"/>
  <c r="DM8" i="9"/>
  <c r="DN8" i="9"/>
  <c r="DO8" i="9"/>
  <c r="DP8" i="9"/>
  <c r="DQ8" i="9"/>
  <c r="DR8" i="9"/>
  <c r="DS8" i="9"/>
  <c r="DT8" i="9"/>
  <c r="DU8" i="9"/>
  <c r="DV8" i="9"/>
  <c r="DW8" i="9"/>
  <c r="DX8" i="9"/>
  <c r="DY8" i="9"/>
  <c r="DZ8" i="9"/>
  <c r="EA8" i="9"/>
  <c r="EB8" i="9"/>
  <c r="EC8" i="9"/>
  <c r="ED8" i="9"/>
  <c r="EE8" i="9"/>
  <c r="EF8" i="9"/>
  <c r="EG8" i="9"/>
  <c r="EH8" i="9"/>
  <c r="EI8" i="9"/>
  <c r="EJ8" i="9"/>
  <c r="EK8" i="9"/>
  <c r="EL8" i="9"/>
  <c r="EM8" i="9"/>
  <c r="EN8" i="9"/>
  <c r="EO8" i="9"/>
  <c r="EP8" i="9"/>
  <c r="EQ8" i="9"/>
  <c r="ER8" i="9"/>
  <c r="ES8" i="9"/>
  <c r="CX8" i="9"/>
  <c r="K4" i="36" l="1"/>
  <c r="L4" i="36" s="1"/>
  <c r="M4" i="36" s="1"/>
  <c r="N4" i="36" s="1"/>
  <c r="O4" i="36" s="1"/>
  <c r="I4" i="36"/>
  <c r="H4" i="36" s="1"/>
  <c r="G4" i="36" s="1"/>
  <c r="F4" i="36" s="1"/>
  <c r="E16" i="36"/>
  <c r="E15" i="36" s="1"/>
  <c r="E14" i="36" s="1"/>
  <c r="E13" i="36" s="1"/>
  <c r="E12" i="36" s="1"/>
  <c r="E11" i="36" s="1"/>
  <c r="E10" i="36" s="1"/>
  <c r="E9" i="36" s="1"/>
  <c r="E8" i="36" s="1"/>
  <c r="E7" i="36" s="1"/>
  <c r="E6" i="36" s="1"/>
  <c r="E5" i="36" s="1"/>
  <c r="E18" i="36"/>
  <c r="E19" i="36" s="1"/>
  <c r="E20" i="36" s="1"/>
  <c r="E21" i="36" s="1"/>
  <c r="E22" i="36" s="1"/>
  <c r="E23" i="36" s="1"/>
  <c r="E24" i="36" s="1"/>
  <c r="E25" i="36" s="1"/>
  <c r="E26" i="36" s="1"/>
  <c r="E27" i="36" s="1"/>
  <c r="E28" i="36" s="1"/>
  <c r="E29" i="36" s="1"/>
  <c r="E30" i="36" s="1"/>
  <c r="E18" i="35"/>
  <c r="E19" i="35" s="1"/>
  <c r="E20" i="35" s="1"/>
  <c r="E21" i="35" s="1"/>
  <c r="E22" i="35" s="1"/>
  <c r="E23" i="35" s="1"/>
  <c r="E24" i="35" s="1"/>
  <c r="E25" i="35" s="1"/>
  <c r="E26" i="35" s="1"/>
  <c r="E27" i="35" s="1"/>
  <c r="E28" i="35" s="1"/>
  <c r="E29" i="35" s="1"/>
  <c r="E30" i="35" s="1"/>
  <c r="E16" i="35"/>
  <c r="E15" i="35" s="1"/>
  <c r="E14" i="35" s="1"/>
  <c r="E13" i="35" s="1"/>
  <c r="E12" i="35" s="1"/>
  <c r="E11" i="35" s="1"/>
  <c r="E10" i="35" s="1"/>
  <c r="E9" i="35" s="1"/>
  <c r="E8" i="35" s="1"/>
  <c r="E7" i="35" s="1"/>
  <c r="E6" i="35" s="1"/>
  <c r="E5" i="35" s="1"/>
  <c r="K4" i="35"/>
  <c r="L4" i="35" s="1"/>
  <c r="M4" i="35" s="1"/>
  <c r="N4" i="35" s="1"/>
  <c r="O4" i="35" s="1"/>
  <c r="I4" i="35"/>
  <c r="H4" i="35" s="1"/>
  <c r="G4" i="35" s="1"/>
  <c r="F4" i="35" s="1"/>
  <c r="K4" i="32"/>
  <c r="L4" i="32" s="1"/>
  <c r="M4" i="32" s="1"/>
  <c r="N4" i="32" s="1"/>
  <c r="O4" i="32" s="1"/>
  <c r="I4" i="32"/>
  <c r="H4" i="32" s="1"/>
  <c r="G4" i="32" s="1"/>
  <c r="F4" i="32" s="1"/>
  <c r="E16" i="32"/>
  <c r="E15" i="32" s="1"/>
  <c r="E14" i="32" s="1"/>
  <c r="E13" i="32" s="1"/>
  <c r="E12" i="32" s="1"/>
  <c r="E11" i="32" s="1"/>
  <c r="E10" i="32" s="1"/>
  <c r="E9" i="32" s="1"/>
  <c r="E8" i="32" s="1"/>
  <c r="E7" i="32" s="1"/>
  <c r="E6" i="32" s="1"/>
  <c r="E5" i="32" s="1"/>
  <c r="E18" i="32"/>
  <c r="E19" i="32" s="1"/>
  <c r="E20" i="32" s="1"/>
  <c r="E21" i="32" s="1"/>
  <c r="E22" i="32" s="1"/>
  <c r="E23" i="32" s="1"/>
  <c r="E24" i="32" s="1"/>
  <c r="E25" i="32" s="1"/>
  <c r="E26" i="32" s="1"/>
  <c r="E27" i="32" s="1"/>
  <c r="E28" i="32" s="1"/>
  <c r="E29" i="32" s="1"/>
  <c r="E30" i="32" s="1"/>
  <c r="I4" i="31"/>
  <c r="H4" i="31" s="1"/>
  <c r="G4" i="31" s="1"/>
  <c r="F4" i="31" s="1"/>
  <c r="K4" i="31"/>
  <c r="L4" i="31" s="1"/>
  <c r="M4" i="31" s="1"/>
  <c r="N4" i="31" s="1"/>
  <c r="O4" i="31" s="1"/>
  <c r="E18" i="31"/>
  <c r="E19" i="31" s="1"/>
  <c r="E20" i="31" s="1"/>
  <c r="E21" i="31" s="1"/>
  <c r="E22" i="31" s="1"/>
  <c r="E23" i="31" s="1"/>
  <c r="E24" i="31" s="1"/>
  <c r="E25" i="31" s="1"/>
  <c r="E26" i="31" s="1"/>
  <c r="E27" i="31" s="1"/>
  <c r="E28" i="31" s="1"/>
  <c r="E29" i="31" s="1"/>
  <c r="E30" i="31" s="1"/>
  <c r="E16" i="31"/>
  <c r="E15" i="31" s="1"/>
  <c r="E14" i="31" s="1"/>
  <c r="E13" i="31" s="1"/>
  <c r="E12" i="31" s="1"/>
  <c r="E11" i="31" s="1"/>
  <c r="E10" i="31" s="1"/>
  <c r="E9" i="31" s="1"/>
  <c r="E8" i="31" s="1"/>
  <c r="E7" i="31" s="1"/>
  <c r="E6" i="31" s="1"/>
  <c r="E5" i="31" s="1"/>
  <c r="I4" i="30"/>
  <c r="H4" i="30" s="1"/>
  <c r="G4" i="30" s="1"/>
  <c r="F4" i="30" s="1"/>
  <c r="K4" i="30"/>
  <c r="L4" i="30" s="1"/>
  <c r="M4" i="30" s="1"/>
  <c r="N4" i="30" s="1"/>
  <c r="O4" i="30" s="1"/>
  <c r="E18" i="30"/>
  <c r="E19" i="30" s="1"/>
  <c r="E20" i="30" s="1"/>
  <c r="E21" i="30" s="1"/>
  <c r="E22" i="30" s="1"/>
  <c r="E23" i="30" s="1"/>
  <c r="E24" i="30" s="1"/>
  <c r="E25" i="30" s="1"/>
  <c r="E26" i="30" s="1"/>
  <c r="E27" i="30" s="1"/>
  <c r="E28" i="30" s="1"/>
  <c r="E29" i="30" s="1"/>
  <c r="E30" i="30" s="1"/>
  <c r="E16" i="30"/>
  <c r="E15" i="30" s="1"/>
  <c r="E14" i="30" s="1"/>
  <c r="E13" i="30" s="1"/>
  <c r="E12" i="30" s="1"/>
  <c r="E11" i="30" s="1"/>
  <c r="E10" i="30" s="1"/>
  <c r="E9" i="30" s="1"/>
  <c r="E8" i="30" s="1"/>
  <c r="E7" i="30" s="1"/>
  <c r="E6" i="30" s="1"/>
  <c r="E5" i="30" s="1"/>
  <c r="E16" i="29"/>
  <c r="E15" i="29" s="1"/>
  <c r="E14" i="29" s="1"/>
  <c r="E13" i="29" s="1"/>
  <c r="E12" i="29" s="1"/>
  <c r="E11" i="29" s="1"/>
  <c r="E10" i="29" s="1"/>
  <c r="E9" i="29" s="1"/>
  <c r="E8" i="29" s="1"/>
  <c r="E7" i="29" s="1"/>
  <c r="E6" i="29" s="1"/>
  <c r="E5" i="29" s="1"/>
  <c r="E18" i="29"/>
  <c r="E19" i="29" s="1"/>
  <c r="E20" i="29" s="1"/>
  <c r="E21" i="29" s="1"/>
  <c r="E22" i="29" s="1"/>
  <c r="E23" i="29" s="1"/>
  <c r="E24" i="29" s="1"/>
  <c r="E25" i="29" s="1"/>
  <c r="E26" i="29" s="1"/>
  <c r="E27" i="29" s="1"/>
  <c r="E28" i="29" s="1"/>
  <c r="E29" i="29" s="1"/>
  <c r="E30" i="29" s="1"/>
  <c r="K4" i="29"/>
  <c r="L4" i="29" s="1"/>
  <c r="M4" i="29" s="1"/>
  <c r="N4" i="29" s="1"/>
  <c r="O4" i="29" s="1"/>
  <c r="I4" i="29"/>
  <c r="H4" i="29" s="1"/>
  <c r="G4" i="29" s="1"/>
  <c r="F4" i="29" s="1"/>
  <c r="I4" i="33"/>
  <c r="H4" i="33" s="1"/>
  <c r="G4" i="33" s="1"/>
  <c r="F4" i="33" s="1"/>
  <c r="K4" i="33"/>
  <c r="L4" i="33" s="1"/>
  <c r="M4" i="33" s="1"/>
  <c r="N4" i="33" s="1"/>
  <c r="O4" i="33" s="1"/>
  <c r="E18" i="33"/>
  <c r="E19" i="33" s="1"/>
  <c r="E20" i="33" s="1"/>
  <c r="E21" i="33" s="1"/>
  <c r="E22" i="33" s="1"/>
  <c r="E23" i="33" s="1"/>
  <c r="E24" i="33" s="1"/>
  <c r="E25" i="33" s="1"/>
  <c r="E26" i="33" s="1"/>
  <c r="E27" i="33" s="1"/>
  <c r="E28" i="33" s="1"/>
  <c r="E29" i="33" s="1"/>
  <c r="E30" i="33" s="1"/>
  <c r="E16" i="33"/>
  <c r="E15" i="33" s="1"/>
  <c r="E14" i="33" s="1"/>
  <c r="E13" i="33" s="1"/>
  <c r="E12" i="33" s="1"/>
  <c r="E11" i="33" s="1"/>
  <c r="E10" i="33" s="1"/>
  <c r="E9" i="33" s="1"/>
  <c r="E8" i="33" s="1"/>
  <c r="E7" i="33" s="1"/>
  <c r="E6" i="33" s="1"/>
  <c r="E5" i="33" s="1"/>
  <c r="EC18" i="8"/>
  <c r="DZ16" i="8"/>
  <c r="DE22" i="8"/>
  <c r="DT18" i="8"/>
  <c r="EF14" i="8"/>
  <c r="DH15" i="8"/>
  <c r="DI22" i="8" l="1"/>
  <c r="DL15" i="8"/>
  <c r="EJ14" i="8"/>
  <c r="ED16" i="8"/>
  <c r="EG18" i="8"/>
  <c r="DA19" i="8"/>
  <c r="DX18" i="8"/>
  <c r="ET9" i="22"/>
  <c r="EU9" i="22"/>
  <c r="EV9" i="22"/>
  <c r="EW9" i="22"/>
  <c r="EX9" i="22"/>
  <c r="EY9" i="22"/>
  <c r="EZ9" i="22"/>
  <c r="FA9" i="22"/>
  <c r="FB9" i="22"/>
  <c r="FC9" i="22"/>
  <c r="FD9" i="22"/>
  <c r="FE9" i="22"/>
  <c r="FF9" i="22"/>
  <c r="FG9" i="22"/>
  <c r="FH9" i="22"/>
  <c r="FI9" i="22"/>
  <c r="FJ9" i="22"/>
  <c r="FK9" i="22"/>
  <c r="FL9" i="22"/>
  <c r="FM9" i="22"/>
  <c r="FN9" i="22"/>
  <c r="FO9" i="22"/>
  <c r="FP9" i="22"/>
  <c r="FQ9" i="22"/>
  <c r="FR9" i="22"/>
  <c r="FS9" i="22"/>
  <c r="FT9" i="22"/>
  <c r="FU9" i="22"/>
  <c r="FV9" i="22"/>
  <c r="FW9" i="22"/>
  <c r="FX9" i="22"/>
  <c r="FY9" i="22"/>
  <c r="FZ9" i="22"/>
  <c r="GA9" i="22"/>
  <c r="GB9" i="22"/>
  <c r="GC9" i="22"/>
  <c r="GD9" i="22"/>
  <c r="GE9" i="22"/>
  <c r="GF9" i="22"/>
  <c r="GG9" i="22"/>
  <c r="GH9" i="22"/>
  <c r="GI9" i="22"/>
  <c r="GJ9" i="22"/>
  <c r="GK9" i="22"/>
  <c r="GL9" i="22"/>
  <c r="GM9" i="22"/>
  <c r="GN9" i="22"/>
  <c r="GO9" i="22"/>
  <c r="ET10" i="22"/>
  <c r="EU10" i="22"/>
  <c r="EV10" i="22"/>
  <c r="EW10" i="22"/>
  <c r="EX10" i="22"/>
  <c r="EY10" i="22"/>
  <c r="EZ10" i="22"/>
  <c r="FA10" i="22"/>
  <c r="FB10" i="22"/>
  <c r="FC10" i="22"/>
  <c r="FD10" i="22"/>
  <c r="FE10" i="22"/>
  <c r="FF10" i="22"/>
  <c r="FG10" i="22"/>
  <c r="FH10" i="22"/>
  <c r="FI10" i="22"/>
  <c r="FJ10" i="22"/>
  <c r="FK10" i="22"/>
  <c r="FL10" i="22"/>
  <c r="FM10" i="22"/>
  <c r="FN10" i="22"/>
  <c r="FO10" i="22"/>
  <c r="FP10" i="22"/>
  <c r="FQ10" i="22"/>
  <c r="FR10" i="22"/>
  <c r="FS10" i="22"/>
  <c r="FT10" i="22"/>
  <c r="FU10" i="22"/>
  <c r="FV10" i="22"/>
  <c r="FW10" i="22"/>
  <c r="FX10" i="22"/>
  <c r="FY10" i="22"/>
  <c r="FZ10" i="22"/>
  <c r="GA10" i="22"/>
  <c r="GB10" i="22"/>
  <c r="GC10" i="22"/>
  <c r="GD10" i="22"/>
  <c r="GE10" i="22"/>
  <c r="GF10" i="22"/>
  <c r="GG10" i="22"/>
  <c r="GH10" i="22"/>
  <c r="GI10" i="22"/>
  <c r="GJ10" i="22"/>
  <c r="GK10" i="22"/>
  <c r="GL10" i="22"/>
  <c r="GM10" i="22"/>
  <c r="GN10" i="22"/>
  <c r="GO10" i="22"/>
  <c r="ET11" i="22"/>
  <c r="EU11" i="22"/>
  <c r="EV11" i="22"/>
  <c r="EW11" i="22"/>
  <c r="EX11" i="22"/>
  <c r="EY11" i="22"/>
  <c r="EZ11" i="22"/>
  <c r="FA11" i="22"/>
  <c r="FB11" i="22"/>
  <c r="FC11" i="22"/>
  <c r="FD11" i="22"/>
  <c r="FE11" i="22"/>
  <c r="FF11" i="22"/>
  <c r="FG11" i="22"/>
  <c r="FH11" i="22"/>
  <c r="FI11" i="22"/>
  <c r="FJ11" i="22"/>
  <c r="FK11" i="22"/>
  <c r="FL11" i="22"/>
  <c r="FM11" i="22"/>
  <c r="FN11" i="22"/>
  <c r="FO11" i="22"/>
  <c r="FP11" i="22"/>
  <c r="FQ11" i="22"/>
  <c r="FR11" i="22"/>
  <c r="FS11" i="22"/>
  <c r="FT11" i="22"/>
  <c r="FU11" i="22"/>
  <c r="FV11" i="22"/>
  <c r="FW11" i="22"/>
  <c r="FX11" i="22"/>
  <c r="FY11" i="22"/>
  <c r="FZ11" i="22"/>
  <c r="GA11" i="22"/>
  <c r="GB11" i="22"/>
  <c r="GC11" i="22"/>
  <c r="GD11" i="22"/>
  <c r="GE11" i="22"/>
  <c r="GF11" i="22"/>
  <c r="GG11" i="22"/>
  <c r="GH11" i="22"/>
  <c r="GI11" i="22"/>
  <c r="GJ11" i="22"/>
  <c r="GK11" i="22"/>
  <c r="GL11" i="22"/>
  <c r="GM11" i="22"/>
  <c r="GN11" i="22"/>
  <c r="GO11" i="22"/>
  <c r="ET12" i="22"/>
  <c r="EU12" i="22"/>
  <c r="EV12" i="22"/>
  <c r="EW12" i="22"/>
  <c r="EX12" i="22"/>
  <c r="EY12" i="22"/>
  <c r="EZ12" i="22"/>
  <c r="FA12" i="22"/>
  <c r="FB12" i="22"/>
  <c r="FC12" i="22"/>
  <c r="FD12" i="22"/>
  <c r="FE12" i="22"/>
  <c r="FF12" i="22"/>
  <c r="FG12" i="22"/>
  <c r="FH12" i="22"/>
  <c r="FI12" i="22"/>
  <c r="FJ12" i="22"/>
  <c r="FK12" i="22"/>
  <c r="FL12" i="22"/>
  <c r="FM12" i="22"/>
  <c r="FN12" i="22"/>
  <c r="FO12" i="22"/>
  <c r="FP12" i="22"/>
  <c r="FQ12" i="22"/>
  <c r="FR12" i="22"/>
  <c r="FS12" i="22"/>
  <c r="FT12" i="22"/>
  <c r="FU12" i="22"/>
  <c r="FV12" i="22"/>
  <c r="FW12" i="22"/>
  <c r="FX12" i="22"/>
  <c r="FY12" i="22"/>
  <c r="FZ12" i="22"/>
  <c r="GA12" i="22"/>
  <c r="GB12" i="22"/>
  <c r="GC12" i="22"/>
  <c r="GD12" i="22"/>
  <c r="GE12" i="22"/>
  <c r="GF12" i="22"/>
  <c r="GG12" i="22"/>
  <c r="GH12" i="22"/>
  <c r="GI12" i="22"/>
  <c r="GJ12" i="22"/>
  <c r="GK12" i="22"/>
  <c r="GL12" i="22"/>
  <c r="GM12" i="22"/>
  <c r="GN12" i="22"/>
  <c r="GO12" i="22"/>
  <c r="ET13" i="22"/>
  <c r="EU13" i="22"/>
  <c r="EV13" i="22"/>
  <c r="EW13" i="22"/>
  <c r="EX13" i="22"/>
  <c r="EY13" i="22"/>
  <c r="EZ13" i="22"/>
  <c r="FA13" i="22"/>
  <c r="FB13" i="22"/>
  <c r="FC13" i="22"/>
  <c r="FD13" i="22"/>
  <c r="FE13" i="22"/>
  <c r="FF13" i="22"/>
  <c r="FG13" i="22"/>
  <c r="FH13" i="22"/>
  <c r="FI13" i="22"/>
  <c r="FJ13" i="22"/>
  <c r="FK13" i="22"/>
  <c r="FL13" i="22"/>
  <c r="FM13" i="22"/>
  <c r="FN13" i="22"/>
  <c r="FO13" i="22"/>
  <c r="FP13" i="22"/>
  <c r="FQ13" i="22"/>
  <c r="FR13" i="22"/>
  <c r="FS13" i="22"/>
  <c r="FT13" i="22"/>
  <c r="FU13" i="22"/>
  <c r="FV13" i="22"/>
  <c r="FW13" i="22"/>
  <c r="FX13" i="22"/>
  <c r="FY13" i="22"/>
  <c r="FZ13" i="22"/>
  <c r="GA13" i="22"/>
  <c r="GB13" i="22"/>
  <c r="GC13" i="22"/>
  <c r="GD13" i="22"/>
  <c r="GE13" i="22"/>
  <c r="GF13" i="22"/>
  <c r="GG13" i="22"/>
  <c r="GH13" i="22"/>
  <c r="GI13" i="22"/>
  <c r="GJ13" i="22"/>
  <c r="GK13" i="22"/>
  <c r="GL13" i="22"/>
  <c r="GM13" i="22"/>
  <c r="GN13" i="22"/>
  <c r="GO13" i="22"/>
  <c r="ET14" i="22"/>
  <c r="EU14" i="22"/>
  <c r="EV14" i="22"/>
  <c r="EW14" i="22"/>
  <c r="EX14" i="22"/>
  <c r="EY14" i="22"/>
  <c r="EZ14" i="22"/>
  <c r="FA14" i="22"/>
  <c r="FB14" i="22"/>
  <c r="FC14" i="22"/>
  <c r="FD14" i="22"/>
  <c r="FE14" i="22"/>
  <c r="FF14" i="22"/>
  <c r="FG14" i="22"/>
  <c r="FH14" i="22"/>
  <c r="FI14" i="22"/>
  <c r="FJ14" i="22"/>
  <c r="FK14" i="22"/>
  <c r="FL14" i="22"/>
  <c r="FM14" i="22"/>
  <c r="FN14" i="22"/>
  <c r="FO14" i="22"/>
  <c r="FP14" i="22"/>
  <c r="FQ14" i="22"/>
  <c r="FR14" i="22"/>
  <c r="FS14" i="22"/>
  <c r="FT14" i="22"/>
  <c r="FU14" i="22"/>
  <c r="FV14" i="22"/>
  <c r="FW14" i="22"/>
  <c r="FX14" i="22"/>
  <c r="FY14" i="22"/>
  <c r="FZ14" i="22"/>
  <c r="GA14" i="22"/>
  <c r="GB14" i="22"/>
  <c r="GC14" i="22"/>
  <c r="GD14" i="22"/>
  <c r="GE14" i="22"/>
  <c r="GF14" i="22"/>
  <c r="GG14" i="22"/>
  <c r="GH14" i="22"/>
  <c r="GI14" i="22"/>
  <c r="GJ14" i="22"/>
  <c r="GK14" i="22"/>
  <c r="GL14" i="22"/>
  <c r="GM14" i="22"/>
  <c r="GN14" i="22"/>
  <c r="GO14" i="22"/>
  <c r="ET15" i="22"/>
  <c r="EU15" i="22"/>
  <c r="EV15" i="22"/>
  <c r="EW15" i="22"/>
  <c r="EX15" i="22"/>
  <c r="EY15" i="22"/>
  <c r="EZ15" i="22"/>
  <c r="FA15" i="22"/>
  <c r="FB15" i="22"/>
  <c r="FC15" i="22"/>
  <c r="FD15" i="22"/>
  <c r="FE15" i="22"/>
  <c r="FF15" i="22"/>
  <c r="FG15" i="22"/>
  <c r="FH15" i="22"/>
  <c r="FI15" i="22"/>
  <c r="FJ15" i="22"/>
  <c r="FK15" i="22"/>
  <c r="FL15" i="22"/>
  <c r="FM15" i="22"/>
  <c r="FN15" i="22"/>
  <c r="FO15" i="22"/>
  <c r="FP15" i="22"/>
  <c r="FQ15" i="22"/>
  <c r="FR15" i="22"/>
  <c r="FS15" i="22"/>
  <c r="FT15" i="22"/>
  <c r="FU15" i="22"/>
  <c r="FV15" i="22"/>
  <c r="FW15" i="22"/>
  <c r="FX15" i="22"/>
  <c r="FY15" i="22"/>
  <c r="FZ15" i="22"/>
  <c r="GA15" i="22"/>
  <c r="GB15" i="22"/>
  <c r="GC15" i="22"/>
  <c r="GD15" i="22"/>
  <c r="GE15" i="22"/>
  <c r="GF15" i="22"/>
  <c r="GG15" i="22"/>
  <c r="GH15" i="22"/>
  <c r="GI15" i="22"/>
  <c r="GJ15" i="22"/>
  <c r="GK15" i="22"/>
  <c r="GL15" i="22"/>
  <c r="GM15" i="22"/>
  <c r="GN15" i="22"/>
  <c r="GO15" i="22"/>
  <c r="ET16" i="22"/>
  <c r="EU16" i="22"/>
  <c r="EV16" i="22"/>
  <c r="EW16" i="22"/>
  <c r="EX16" i="22"/>
  <c r="EY16" i="22"/>
  <c r="EZ16" i="22"/>
  <c r="FA16" i="22"/>
  <c r="FB16" i="22"/>
  <c r="FC16" i="22"/>
  <c r="FD16" i="22"/>
  <c r="FE16" i="22"/>
  <c r="FF16" i="22"/>
  <c r="FG16" i="22"/>
  <c r="FH16" i="22"/>
  <c r="FI16" i="22"/>
  <c r="FJ16" i="22"/>
  <c r="FK16" i="22"/>
  <c r="FL16" i="22"/>
  <c r="FM16" i="22"/>
  <c r="FN16" i="22"/>
  <c r="FO16" i="22"/>
  <c r="FP16" i="22"/>
  <c r="FQ16" i="22"/>
  <c r="FR16" i="22"/>
  <c r="FS16" i="22"/>
  <c r="FT16" i="22"/>
  <c r="FU16" i="22"/>
  <c r="FV16" i="22"/>
  <c r="FW16" i="22"/>
  <c r="FX16" i="22"/>
  <c r="FY16" i="22"/>
  <c r="FZ16" i="22"/>
  <c r="GA16" i="22"/>
  <c r="GB16" i="22"/>
  <c r="GC16" i="22"/>
  <c r="GD16" i="22"/>
  <c r="GE16" i="22"/>
  <c r="GF16" i="22"/>
  <c r="GG16" i="22"/>
  <c r="GH16" i="22"/>
  <c r="GI16" i="22"/>
  <c r="GJ16" i="22"/>
  <c r="GK16" i="22"/>
  <c r="GL16" i="22"/>
  <c r="GM16" i="22"/>
  <c r="GN16" i="22"/>
  <c r="GO16" i="22"/>
  <c r="ET17" i="22"/>
  <c r="EU17" i="22"/>
  <c r="EV17" i="22"/>
  <c r="EW17" i="22"/>
  <c r="EX17" i="22"/>
  <c r="EY17" i="22"/>
  <c r="EZ17" i="22"/>
  <c r="FA17" i="22"/>
  <c r="FB17" i="22"/>
  <c r="FC17" i="22"/>
  <c r="FD17" i="22"/>
  <c r="FE17" i="22"/>
  <c r="FF17" i="22"/>
  <c r="FG17" i="22"/>
  <c r="FH17" i="22"/>
  <c r="FI17" i="22"/>
  <c r="FJ17" i="22"/>
  <c r="FK17" i="22"/>
  <c r="FL17" i="22"/>
  <c r="FM17" i="22"/>
  <c r="FN17" i="22"/>
  <c r="FO17" i="22"/>
  <c r="FP17" i="22"/>
  <c r="FQ17" i="22"/>
  <c r="FR17" i="22"/>
  <c r="FS17" i="22"/>
  <c r="FT17" i="22"/>
  <c r="FU17" i="22"/>
  <c r="FV17" i="22"/>
  <c r="FW17" i="22"/>
  <c r="FX17" i="22"/>
  <c r="FY17" i="22"/>
  <c r="FZ17" i="22"/>
  <c r="GA17" i="22"/>
  <c r="GB17" i="22"/>
  <c r="GC17" i="22"/>
  <c r="GD17" i="22"/>
  <c r="GE17" i="22"/>
  <c r="GF17" i="22"/>
  <c r="GG17" i="22"/>
  <c r="GH17" i="22"/>
  <c r="GI17" i="22"/>
  <c r="GJ17" i="22"/>
  <c r="GK17" i="22"/>
  <c r="GL17" i="22"/>
  <c r="GM17" i="22"/>
  <c r="GN17" i="22"/>
  <c r="GO17" i="22"/>
  <c r="ET18" i="22"/>
  <c r="EU18" i="22"/>
  <c r="EV18" i="22"/>
  <c r="EW18" i="22"/>
  <c r="EX18" i="22"/>
  <c r="EY18" i="22"/>
  <c r="EZ18" i="22"/>
  <c r="FA18" i="22"/>
  <c r="FB18" i="22"/>
  <c r="FC18" i="22"/>
  <c r="FD18" i="22"/>
  <c r="FE18" i="22"/>
  <c r="FF18" i="22"/>
  <c r="FG18" i="22"/>
  <c r="FH18" i="22"/>
  <c r="FI18" i="22"/>
  <c r="FJ18" i="22"/>
  <c r="FK18" i="22"/>
  <c r="FL18" i="22"/>
  <c r="FM18" i="22"/>
  <c r="FN18" i="22"/>
  <c r="FO18" i="22"/>
  <c r="FP18" i="22"/>
  <c r="FQ18" i="22"/>
  <c r="FR18" i="22"/>
  <c r="FS18" i="22"/>
  <c r="FT18" i="22"/>
  <c r="FU18" i="22"/>
  <c r="FV18" i="22"/>
  <c r="FW18" i="22"/>
  <c r="FX18" i="22"/>
  <c r="FY18" i="22"/>
  <c r="FZ18" i="22"/>
  <c r="GA18" i="22"/>
  <c r="GB18" i="22"/>
  <c r="GC18" i="22"/>
  <c r="GD18" i="22"/>
  <c r="GE18" i="22"/>
  <c r="GF18" i="22"/>
  <c r="GG18" i="22"/>
  <c r="GH18" i="22"/>
  <c r="GI18" i="22"/>
  <c r="GJ18" i="22"/>
  <c r="GK18" i="22"/>
  <c r="GL18" i="22"/>
  <c r="GM18" i="22"/>
  <c r="GN18" i="22"/>
  <c r="GO18" i="22"/>
  <c r="ET19" i="22"/>
  <c r="EU19" i="22"/>
  <c r="EV19" i="22"/>
  <c r="EW19" i="22"/>
  <c r="EX19" i="22"/>
  <c r="EY19" i="22"/>
  <c r="EZ19" i="22"/>
  <c r="FA19" i="22"/>
  <c r="FB19" i="22"/>
  <c r="FC19" i="22"/>
  <c r="FD19" i="22"/>
  <c r="FE19" i="22"/>
  <c r="FF19" i="22"/>
  <c r="FG19" i="22"/>
  <c r="FH19" i="22"/>
  <c r="FI19" i="22"/>
  <c r="FJ19" i="22"/>
  <c r="FK19" i="22"/>
  <c r="FL19" i="22"/>
  <c r="FM19" i="22"/>
  <c r="FN19" i="22"/>
  <c r="FO19" i="22"/>
  <c r="FP19" i="22"/>
  <c r="FQ19" i="22"/>
  <c r="FR19" i="22"/>
  <c r="FS19" i="22"/>
  <c r="FT19" i="22"/>
  <c r="FU19" i="22"/>
  <c r="FV19" i="22"/>
  <c r="FW19" i="22"/>
  <c r="FX19" i="22"/>
  <c r="FY19" i="22"/>
  <c r="FZ19" i="22"/>
  <c r="GA19" i="22"/>
  <c r="GB19" i="22"/>
  <c r="GC19" i="22"/>
  <c r="GD19" i="22"/>
  <c r="GE19" i="22"/>
  <c r="GF19" i="22"/>
  <c r="GG19" i="22"/>
  <c r="GH19" i="22"/>
  <c r="GI19" i="22"/>
  <c r="GJ19" i="22"/>
  <c r="GK19" i="22"/>
  <c r="GL19" i="22"/>
  <c r="GM19" i="22"/>
  <c r="GN19" i="22"/>
  <c r="GO19" i="22"/>
  <c r="ET20" i="22"/>
  <c r="EU20" i="22"/>
  <c r="EV20" i="22"/>
  <c r="EW20" i="22"/>
  <c r="EX20" i="22"/>
  <c r="EY20" i="22"/>
  <c r="EZ20" i="22"/>
  <c r="FA20" i="22"/>
  <c r="FB20" i="22"/>
  <c r="FC20" i="22"/>
  <c r="FD20" i="22"/>
  <c r="FE20" i="22"/>
  <c r="FF20" i="22"/>
  <c r="FG20" i="22"/>
  <c r="FH20" i="22"/>
  <c r="FI20" i="22"/>
  <c r="FJ20" i="22"/>
  <c r="FK20" i="22"/>
  <c r="FL20" i="22"/>
  <c r="FM20" i="22"/>
  <c r="FN20" i="22"/>
  <c r="FO20" i="22"/>
  <c r="FP20" i="22"/>
  <c r="FQ20" i="22"/>
  <c r="FR20" i="22"/>
  <c r="FS20" i="22"/>
  <c r="FT20" i="22"/>
  <c r="FU20" i="22"/>
  <c r="FV20" i="22"/>
  <c r="FW20" i="22"/>
  <c r="FX20" i="22"/>
  <c r="FY20" i="22"/>
  <c r="FZ20" i="22"/>
  <c r="GA20" i="22"/>
  <c r="GB20" i="22"/>
  <c r="GC20" i="22"/>
  <c r="GD20" i="22"/>
  <c r="GE20" i="22"/>
  <c r="GF20" i="22"/>
  <c r="GG20" i="22"/>
  <c r="GH20" i="22"/>
  <c r="GI20" i="22"/>
  <c r="GJ20" i="22"/>
  <c r="GK20" i="22"/>
  <c r="GL20" i="22"/>
  <c r="GM20" i="22"/>
  <c r="GN20" i="22"/>
  <c r="GO20" i="22"/>
  <c r="ET21" i="22"/>
  <c r="EU21" i="22"/>
  <c r="EV21" i="22"/>
  <c r="EW21" i="22"/>
  <c r="EX21" i="22"/>
  <c r="EY21" i="22"/>
  <c r="EZ21" i="22"/>
  <c r="FA21" i="22"/>
  <c r="FB21" i="22"/>
  <c r="FC21" i="22"/>
  <c r="FD21" i="22"/>
  <c r="FE21" i="22"/>
  <c r="FF21" i="22"/>
  <c r="FG21" i="22"/>
  <c r="FH21" i="22"/>
  <c r="FI21" i="22"/>
  <c r="FJ21" i="22"/>
  <c r="FK21" i="22"/>
  <c r="FL21" i="22"/>
  <c r="FM21" i="22"/>
  <c r="FN21" i="22"/>
  <c r="FO21" i="22"/>
  <c r="FP21" i="22"/>
  <c r="FQ21" i="22"/>
  <c r="FR21" i="22"/>
  <c r="FS21" i="22"/>
  <c r="FT21" i="22"/>
  <c r="FU21" i="22"/>
  <c r="FV21" i="22"/>
  <c r="FW21" i="22"/>
  <c r="FX21" i="22"/>
  <c r="FY21" i="22"/>
  <c r="FZ21" i="22"/>
  <c r="GA21" i="22"/>
  <c r="GB21" i="22"/>
  <c r="GC21" i="22"/>
  <c r="GD21" i="22"/>
  <c r="GE21" i="22"/>
  <c r="GF21" i="22"/>
  <c r="GG21" i="22"/>
  <c r="GH21" i="22"/>
  <c r="GI21" i="22"/>
  <c r="GJ21" i="22"/>
  <c r="GK21" i="22"/>
  <c r="GL21" i="22"/>
  <c r="GM21" i="22"/>
  <c r="GN21" i="22"/>
  <c r="GO21" i="22"/>
  <c r="ET22" i="22"/>
  <c r="EU22" i="22"/>
  <c r="EV22" i="22"/>
  <c r="EW22" i="22"/>
  <c r="EX22" i="22"/>
  <c r="EY22" i="22"/>
  <c r="EZ22" i="22"/>
  <c r="FA22" i="22"/>
  <c r="FB22" i="22"/>
  <c r="FC22" i="22"/>
  <c r="FD22" i="22"/>
  <c r="FE22" i="22"/>
  <c r="FF22" i="22"/>
  <c r="FG22" i="22"/>
  <c r="FH22" i="22"/>
  <c r="FI22" i="22"/>
  <c r="FJ22" i="22"/>
  <c r="FK22" i="22"/>
  <c r="FL22" i="22"/>
  <c r="FM22" i="22"/>
  <c r="FN22" i="22"/>
  <c r="FO22" i="22"/>
  <c r="FP22" i="22"/>
  <c r="FQ22" i="22"/>
  <c r="FR22" i="22"/>
  <c r="FS22" i="22"/>
  <c r="FT22" i="22"/>
  <c r="FU22" i="22"/>
  <c r="FV22" i="22"/>
  <c r="FW22" i="22"/>
  <c r="FX22" i="22"/>
  <c r="FY22" i="22"/>
  <c r="FZ22" i="22"/>
  <c r="GA22" i="22"/>
  <c r="GB22" i="22"/>
  <c r="GC22" i="22"/>
  <c r="GD22" i="22"/>
  <c r="GE22" i="22"/>
  <c r="GF22" i="22"/>
  <c r="GG22" i="22"/>
  <c r="GH22" i="22"/>
  <c r="GI22" i="22"/>
  <c r="GJ22" i="22"/>
  <c r="GK22" i="22"/>
  <c r="GL22" i="22"/>
  <c r="GM22" i="22"/>
  <c r="GN22" i="22"/>
  <c r="GO22" i="22"/>
  <c r="ET23" i="22"/>
  <c r="EU23" i="22"/>
  <c r="EV23" i="22"/>
  <c r="EW23" i="22"/>
  <c r="EX23" i="22"/>
  <c r="EY23" i="22"/>
  <c r="EZ23" i="22"/>
  <c r="FA23" i="22"/>
  <c r="FB23" i="22"/>
  <c r="FC23" i="22"/>
  <c r="FD23" i="22"/>
  <c r="FE23" i="22"/>
  <c r="FF23" i="22"/>
  <c r="FG23" i="22"/>
  <c r="FH23" i="22"/>
  <c r="FI23" i="22"/>
  <c r="FJ23" i="22"/>
  <c r="FK23" i="22"/>
  <c r="FL23" i="22"/>
  <c r="FM23" i="22"/>
  <c r="FN23" i="22"/>
  <c r="FO23" i="22"/>
  <c r="FP23" i="22"/>
  <c r="FQ23" i="22"/>
  <c r="FR23" i="22"/>
  <c r="FS23" i="22"/>
  <c r="FT23" i="22"/>
  <c r="FU23" i="22"/>
  <c r="FV23" i="22"/>
  <c r="FW23" i="22"/>
  <c r="FX23" i="22"/>
  <c r="FY23" i="22"/>
  <c r="FZ23" i="22"/>
  <c r="GA23" i="22"/>
  <c r="GB23" i="22"/>
  <c r="GC23" i="22"/>
  <c r="GD23" i="22"/>
  <c r="GE23" i="22"/>
  <c r="GF23" i="22"/>
  <c r="GG23" i="22"/>
  <c r="GH23" i="22"/>
  <c r="GI23" i="22"/>
  <c r="GJ23" i="22"/>
  <c r="GK23" i="22"/>
  <c r="GL23" i="22"/>
  <c r="GM23" i="22"/>
  <c r="GN23" i="22"/>
  <c r="GO23" i="22"/>
  <c r="ET24" i="22"/>
  <c r="EU24" i="22"/>
  <c r="EV24" i="22"/>
  <c r="EW24" i="22"/>
  <c r="EX24" i="22"/>
  <c r="EY24" i="22"/>
  <c r="EZ24" i="22"/>
  <c r="FA24" i="22"/>
  <c r="FB24" i="22"/>
  <c r="FC24" i="22"/>
  <c r="FD24" i="22"/>
  <c r="FE24" i="22"/>
  <c r="FF24" i="22"/>
  <c r="FG24" i="22"/>
  <c r="FH24" i="22"/>
  <c r="FI24" i="22"/>
  <c r="FJ24" i="22"/>
  <c r="FK24" i="22"/>
  <c r="FL24" i="22"/>
  <c r="FM24" i="22"/>
  <c r="FN24" i="22"/>
  <c r="FO24" i="22"/>
  <c r="FP24" i="22"/>
  <c r="FQ24" i="22"/>
  <c r="FR24" i="22"/>
  <c r="FS24" i="22"/>
  <c r="FT24" i="22"/>
  <c r="FU24" i="22"/>
  <c r="FV24" i="22"/>
  <c r="FW24" i="22"/>
  <c r="FX24" i="22"/>
  <c r="FY24" i="22"/>
  <c r="FZ24" i="22"/>
  <c r="GA24" i="22"/>
  <c r="GB24" i="22"/>
  <c r="GC24" i="22"/>
  <c r="GD24" i="22"/>
  <c r="GE24" i="22"/>
  <c r="GF24" i="22"/>
  <c r="GG24" i="22"/>
  <c r="GH24" i="22"/>
  <c r="GI24" i="22"/>
  <c r="GJ24" i="22"/>
  <c r="GK24" i="22"/>
  <c r="GL24" i="22"/>
  <c r="GM24" i="22"/>
  <c r="GN24" i="22"/>
  <c r="GO24" i="22"/>
  <c r="ET25" i="22"/>
  <c r="EU25" i="22"/>
  <c r="EV25" i="22"/>
  <c r="EW25" i="22"/>
  <c r="EX25" i="22"/>
  <c r="EY25" i="22"/>
  <c r="EZ25" i="22"/>
  <c r="FA25" i="22"/>
  <c r="FB25" i="22"/>
  <c r="FC25" i="22"/>
  <c r="FD25" i="22"/>
  <c r="FE25" i="22"/>
  <c r="FF25" i="22"/>
  <c r="FG25" i="22"/>
  <c r="FH25" i="22"/>
  <c r="FI25" i="22"/>
  <c r="FJ25" i="22"/>
  <c r="FK25" i="22"/>
  <c r="FL25" i="22"/>
  <c r="FM25" i="22"/>
  <c r="FN25" i="22"/>
  <c r="FO25" i="22"/>
  <c r="FP25" i="22"/>
  <c r="FQ25" i="22"/>
  <c r="FR25" i="22"/>
  <c r="FS25" i="22"/>
  <c r="FT25" i="22"/>
  <c r="FU25" i="22"/>
  <c r="FV25" i="22"/>
  <c r="FW25" i="22"/>
  <c r="FX25" i="22"/>
  <c r="FY25" i="22"/>
  <c r="FZ25" i="22"/>
  <c r="GA25" i="22"/>
  <c r="GB25" i="22"/>
  <c r="GC25" i="22"/>
  <c r="GD25" i="22"/>
  <c r="GE25" i="22"/>
  <c r="GF25" i="22"/>
  <c r="GG25" i="22"/>
  <c r="GH25" i="22"/>
  <c r="GI25" i="22"/>
  <c r="GJ25" i="22"/>
  <c r="GK25" i="22"/>
  <c r="GL25" i="22"/>
  <c r="GM25" i="22"/>
  <c r="GN25" i="22"/>
  <c r="GO25" i="22"/>
  <c r="ET26" i="22"/>
  <c r="EU26" i="22"/>
  <c r="EV26" i="22"/>
  <c r="EW26" i="22"/>
  <c r="EX26" i="22"/>
  <c r="EY26" i="22"/>
  <c r="EZ26" i="22"/>
  <c r="FA26" i="22"/>
  <c r="FB26" i="22"/>
  <c r="FC26" i="22"/>
  <c r="FD26" i="22"/>
  <c r="FE26" i="22"/>
  <c r="FF26" i="22"/>
  <c r="FG26" i="22"/>
  <c r="FH26" i="22"/>
  <c r="FI26" i="22"/>
  <c r="FJ26" i="22"/>
  <c r="FK26" i="22"/>
  <c r="FL26" i="22"/>
  <c r="FM26" i="22"/>
  <c r="FN26" i="22"/>
  <c r="FO26" i="22"/>
  <c r="FP26" i="22"/>
  <c r="FQ26" i="22"/>
  <c r="FR26" i="22"/>
  <c r="FS26" i="22"/>
  <c r="FT26" i="22"/>
  <c r="FU26" i="22"/>
  <c r="FV26" i="22"/>
  <c r="FW26" i="22"/>
  <c r="FX26" i="22"/>
  <c r="FY26" i="22"/>
  <c r="FZ26" i="22"/>
  <c r="GA26" i="22"/>
  <c r="GB26" i="22"/>
  <c r="GC26" i="22"/>
  <c r="GD26" i="22"/>
  <c r="GE26" i="22"/>
  <c r="GF26" i="22"/>
  <c r="GG26" i="22"/>
  <c r="GH26" i="22"/>
  <c r="GI26" i="22"/>
  <c r="GJ26" i="22"/>
  <c r="GK26" i="22"/>
  <c r="GL26" i="22"/>
  <c r="GM26" i="22"/>
  <c r="GN26" i="22"/>
  <c r="GO26" i="22"/>
  <c r="ET27" i="22"/>
  <c r="EU27" i="22"/>
  <c r="EV27" i="22"/>
  <c r="EW27" i="22"/>
  <c r="EX27" i="22"/>
  <c r="EY27" i="22"/>
  <c r="EZ27" i="22"/>
  <c r="FA27" i="22"/>
  <c r="FB27" i="22"/>
  <c r="FC27" i="22"/>
  <c r="FD27" i="22"/>
  <c r="FE27" i="22"/>
  <c r="FF27" i="22"/>
  <c r="FG27" i="22"/>
  <c r="FH27" i="22"/>
  <c r="FI27" i="22"/>
  <c r="FJ27" i="22"/>
  <c r="FK27" i="22"/>
  <c r="FL27" i="22"/>
  <c r="FM27" i="22"/>
  <c r="FN27" i="22"/>
  <c r="FO27" i="22"/>
  <c r="FP27" i="22"/>
  <c r="FQ27" i="22"/>
  <c r="FR27" i="22"/>
  <c r="FS27" i="22"/>
  <c r="FT27" i="22"/>
  <c r="FU27" i="22"/>
  <c r="FV27" i="22"/>
  <c r="FW27" i="22"/>
  <c r="FX27" i="22"/>
  <c r="FY27" i="22"/>
  <c r="FZ27" i="22"/>
  <c r="GA27" i="22"/>
  <c r="GB27" i="22"/>
  <c r="GC27" i="22"/>
  <c r="GD27" i="22"/>
  <c r="GE27" i="22"/>
  <c r="GF27" i="22"/>
  <c r="GG27" i="22"/>
  <c r="GH27" i="22"/>
  <c r="GI27" i="22"/>
  <c r="GJ27" i="22"/>
  <c r="GK27" i="22"/>
  <c r="GL27" i="22"/>
  <c r="GM27" i="22"/>
  <c r="GN27" i="22"/>
  <c r="GO27" i="22"/>
  <c r="ET28" i="22"/>
  <c r="EU28" i="22"/>
  <c r="EV28" i="22"/>
  <c r="EW28" i="22"/>
  <c r="EX28" i="22"/>
  <c r="EY28" i="22"/>
  <c r="EZ28" i="22"/>
  <c r="FA28" i="22"/>
  <c r="FB28" i="22"/>
  <c r="FC28" i="22"/>
  <c r="FD28" i="22"/>
  <c r="FE28" i="22"/>
  <c r="FF28" i="22"/>
  <c r="FG28" i="22"/>
  <c r="FH28" i="22"/>
  <c r="FI28" i="22"/>
  <c r="FJ28" i="22"/>
  <c r="FK28" i="22"/>
  <c r="FL28" i="22"/>
  <c r="FM28" i="22"/>
  <c r="FN28" i="22"/>
  <c r="FO28" i="22"/>
  <c r="FP28" i="22"/>
  <c r="FQ28" i="22"/>
  <c r="FR28" i="22"/>
  <c r="FS28" i="22"/>
  <c r="FT28" i="22"/>
  <c r="FU28" i="22"/>
  <c r="FV28" i="22"/>
  <c r="FW28" i="22"/>
  <c r="FX28" i="22"/>
  <c r="FY28" i="22"/>
  <c r="FZ28" i="22"/>
  <c r="GA28" i="22"/>
  <c r="GB28" i="22"/>
  <c r="GC28" i="22"/>
  <c r="GD28" i="22"/>
  <c r="GE28" i="22"/>
  <c r="GF28" i="22"/>
  <c r="GG28" i="22"/>
  <c r="GH28" i="22"/>
  <c r="GI28" i="22"/>
  <c r="GJ28" i="22"/>
  <c r="GK28" i="22"/>
  <c r="GL28" i="22"/>
  <c r="GM28" i="22"/>
  <c r="GN28" i="22"/>
  <c r="GO28" i="22"/>
  <c r="ET29" i="22"/>
  <c r="EU29" i="22"/>
  <c r="EV29" i="22"/>
  <c r="EW29" i="22"/>
  <c r="EX29" i="22"/>
  <c r="EY29" i="22"/>
  <c r="EZ29" i="22"/>
  <c r="FA29" i="22"/>
  <c r="FB29" i="22"/>
  <c r="FC29" i="22"/>
  <c r="FD29" i="22"/>
  <c r="FE29" i="22"/>
  <c r="FF29" i="22"/>
  <c r="FG29" i="22"/>
  <c r="FH29" i="22"/>
  <c r="FI29" i="22"/>
  <c r="FJ29" i="22"/>
  <c r="FK29" i="22"/>
  <c r="FL29" i="22"/>
  <c r="FM29" i="22"/>
  <c r="FN29" i="22"/>
  <c r="FO29" i="22"/>
  <c r="FP29" i="22"/>
  <c r="FQ29" i="22"/>
  <c r="FR29" i="22"/>
  <c r="FS29" i="22"/>
  <c r="FT29" i="22"/>
  <c r="FU29" i="22"/>
  <c r="FV29" i="22"/>
  <c r="FW29" i="22"/>
  <c r="FX29" i="22"/>
  <c r="FY29" i="22"/>
  <c r="FZ29" i="22"/>
  <c r="GA29" i="22"/>
  <c r="GB29" i="22"/>
  <c r="GC29" i="22"/>
  <c r="GD29" i="22"/>
  <c r="GE29" i="22"/>
  <c r="GF29" i="22"/>
  <c r="GG29" i="22"/>
  <c r="GH29" i="22"/>
  <c r="GI29" i="22"/>
  <c r="GJ29" i="22"/>
  <c r="GK29" i="22"/>
  <c r="GL29" i="22"/>
  <c r="GM29" i="22"/>
  <c r="GN29" i="22"/>
  <c r="GO29" i="22"/>
  <c r="ET30" i="22"/>
  <c r="EU30" i="22"/>
  <c r="EV30" i="22"/>
  <c r="EW30" i="22"/>
  <c r="EX30" i="22"/>
  <c r="EY30" i="22"/>
  <c r="EZ30" i="22"/>
  <c r="FA30" i="22"/>
  <c r="FB30" i="22"/>
  <c r="FC30" i="22"/>
  <c r="FD30" i="22"/>
  <c r="FE30" i="22"/>
  <c r="FF30" i="22"/>
  <c r="FG30" i="22"/>
  <c r="FH30" i="22"/>
  <c r="FI30" i="22"/>
  <c r="FJ30" i="22"/>
  <c r="FK30" i="22"/>
  <c r="FL30" i="22"/>
  <c r="FM30" i="22"/>
  <c r="FN30" i="22"/>
  <c r="FO30" i="22"/>
  <c r="FP30" i="22"/>
  <c r="FQ30" i="22"/>
  <c r="FR30" i="22"/>
  <c r="FS30" i="22"/>
  <c r="FT30" i="22"/>
  <c r="FU30" i="22"/>
  <c r="FV30" i="22"/>
  <c r="FW30" i="22"/>
  <c r="FX30" i="22"/>
  <c r="FY30" i="22"/>
  <c r="FZ30" i="22"/>
  <c r="GA30" i="22"/>
  <c r="GB30" i="22"/>
  <c r="GC30" i="22"/>
  <c r="GD30" i="22"/>
  <c r="GE30" i="22"/>
  <c r="GF30" i="22"/>
  <c r="GG30" i="22"/>
  <c r="GH30" i="22"/>
  <c r="GI30" i="22"/>
  <c r="GJ30" i="22"/>
  <c r="GK30" i="22"/>
  <c r="GL30" i="22"/>
  <c r="GM30" i="22"/>
  <c r="GN30" i="22"/>
  <c r="GO30" i="22"/>
  <c r="ET31" i="22"/>
  <c r="EU31" i="22"/>
  <c r="EV31" i="22"/>
  <c r="EW31" i="22"/>
  <c r="EX31" i="22"/>
  <c r="EY31" i="22"/>
  <c r="EZ31" i="22"/>
  <c r="FA31" i="22"/>
  <c r="FB31" i="22"/>
  <c r="FC31" i="22"/>
  <c r="FD31" i="22"/>
  <c r="FE31" i="22"/>
  <c r="FF31" i="22"/>
  <c r="FG31" i="22"/>
  <c r="FH31" i="22"/>
  <c r="FI31" i="22"/>
  <c r="FJ31" i="22"/>
  <c r="FK31" i="22"/>
  <c r="FL31" i="22"/>
  <c r="FM31" i="22"/>
  <c r="FN31" i="22"/>
  <c r="FO31" i="22"/>
  <c r="FP31" i="22"/>
  <c r="FQ31" i="22"/>
  <c r="FR31" i="22"/>
  <c r="FS31" i="22"/>
  <c r="FT31" i="22"/>
  <c r="FU31" i="22"/>
  <c r="FV31" i="22"/>
  <c r="FW31" i="22"/>
  <c r="FX31" i="22"/>
  <c r="FY31" i="22"/>
  <c r="FZ31" i="22"/>
  <c r="GA31" i="22"/>
  <c r="GB31" i="22"/>
  <c r="GC31" i="22"/>
  <c r="GD31" i="22"/>
  <c r="GE31" i="22"/>
  <c r="GF31" i="22"/>
  <c r="GG31" i="22"/>
  <c r="GH31" i="22"/>
  <c r="GI31" i="22"/>
  <c r="GJ31" i="22"/>
  <c r="GK31" i="22"/>
  <c r="GL31" i="22"/>
  <c r="GM31" i="22"/>
  <c r="GN31" i="22"/>
  <c r="GO31" i="22"/>
  <c r="ET32" i="22"/>
  <c r="EU32" i="22"/>
  <c r="EV32" i="22"/>
  <c r="EW32" i="22"/>
  <c r="EX32" i="22"/>
  <c r="EY32" i="22"/>
  <c r="EZ32" i="22"/>
  <c r="FA32" i="22"/>
  <c r="FB32" i="22"/>
  <c r="FC32" i="22"/>
  <c r="FD32" i="22"/>
  <c r="FE32" i="22"/>
  <c r="FF32" i="22"/>
  <c r="FG32" i="22"/>
  <c r="FH32" i="22"/>
  <c r="FI32" i="22"/>
  <c r="FJ32" i="22"/>
  <c r="FK32" i="22"/>
  <c r="FL32" i="22"/>
  <c r="FM32" i="22"/>
  <c r="FN32" i="22"/>
  <c r="FO32" i="22"/>
  <c r="FP32" i="22"/>
  <c r="FQ32" i="22"/>
  <c r="FR32" i="22"/>
  <c r="FS32" i="22"/>
  <c r="FT32" i="22"/>
  <c r="FU32" i="22"/>
  <c r="FV32" i="22"/>
  <c r="FW32" i="22"/>
  <c r="FX32" i="22"/>
  <c r="FY32" i="22"/>
  <c r="FZ32" i="22"/>
  <c r="GA32" i="22"/>
  <c r="GB32" i="22"/>
  <c r="GC32" i="22"/>
  <c r="GD32" i="22"/>
  <c r="GE32" i="22"/>
  <c r="GF32" i="22"/>
  <c r="GG32" i="22"/>
  <c r="GH32" i="22"/>
  <c r="GI32" i="22"/>
  <c r="GJ32" i="22"/>
  <c r="GK32" i="22"/>
  <c r="GL32" i="22"/>
  <c r="GM32" i="22"/>
  <c r="GN32" i="22"/>
  <c r="GO32" i="22"/>
  <c r="ET33" i="22"/>
  <c r="EU33" i="22"/>
  <c r="EV33" i="22"/>
  <c r="EW33" i="22"/>
  <c r="EX33" i="22"/>
  <c r="EY33" i="22"/>
  <c r="EZ33" i="22"/>
  <c r="FA33" i="22"/>
  <c r="FB33" i="22"/>
  <c r="FC33" i="22"/>
  <c r="FD33" i="22"/>
  <c r="FE33" i="22"/>
  <c r="FF33" i="22"/>
  <c r="FG33" i="22"/>
  <c r="FH33" i="22"/>
  <c r="FI33" i="22"/>
  <c r="FJ33" i="22"/>
  <c r="FK33" i="22"/>
  <c r="FL33" i="22"/>
  <c r="FM33" i="22"/>
  <c r="FN33" i="22"/>
  <c r="FO33" i="22"/>
  <c r="FP33" i="22"/>
  <c r="FQ33" i="22"/>
  <c r="FR33" i="22"/>
  <c r="FS33" i="22"/>
  <c r="FT33" i="22"/>
  <c r="FU33" i="22"/>
  <c r="FV33" i="22"/>
  <c r="FW33" i="22"/>
  <c r="FX33" i="22"/>
  <c r="FY33" i="22"/>
  <c r="FZ33" i="22"/>
  <c r="GA33" i="22"/>
  <c r="GB33" i="22"/>
  <c r="GC33" i="22"/>
  <c r="GD33" i="22"/>
  <c r="GE33" i="22"/>
  <c r="GF33" i="22"/>
  <c r="GG33" i="22"/>
  <c r="GH33" i="22"/>
  <c r="GI33" i="22"/>
  <c r="GJ33" i="22"/>
  <c r="GK33" i="22"/>
  <c r="GL33" i="22"/>
  <c r="GM33" i="22"/>
  <c r="GN33" i="22"/>
  <c r="GO33" i="22"/>
  <c r="ET34" i="22"/>
  <c r="EU34" i="22"/>
  <c r="EV34" i="22"/>
  <c r="EW34" i="22"/>
  <c r="EX34" i="22"/>
  <c r="EY34" i="22"/>
  <c r="EZ34" i="22"/>
  <c r="FA34" i="22"/>
  <c r="FB34" i="22"/>
  <c r="FC34" i="22"/>
  <c r="FD34" i="22"/>
  <c r="FE34" i="22"/>
  <c r="FF34" i="22"/>
  <c r="FG34" i="22"/>
  <c r="FH34" i="22"/>
  <c r="FI34" i="22"/>
  <c r="FJ34" i="22"/>
  <c r="FK34" i="22"/>
  <c r="FL34" i="22"/>
  <c r="FM34" i="22"/>
  <c r="FN34" i="22"/>
  <c r="FO34" i="22"/>
  <c r="FP34" i="22"/>
  <c r="FQ34" i="22"/>
  <c r="FR34" i="22"/>
  <c r="FS34" i="22"/>
  <c r="FT34" i="22"/>
  <c r="FU34" i="22"/>
  <c r="FV34" i="22"/>
  <c r="FW34" i="22"/>
  <c r="FX34" i="22"/>
  <c r="FY34" i="22"/>
  <c r="FZ34" i="22"/>
  <c r="GA34" i="22"/>
  <c r="GB34" i="22"/>
  <c r="GC34" i="22"/>
  <c r="GD34" i="22"/>
  <c r="GE34" i="22"/>
  <c r="GF34" i="22"/>
  <c r="GG34" i="22"/>
  <c r="GH34" i="22"/>
  <c r="GI34" i="22"/>
  <c r="GJ34" i="22"/>
  <c r="GK34" i="22"/>
  <c r="GL34" i="22"/>
  <c r="GM34" i="22"/>
  <c r="GN34" i="22"/>
  <c r="GO34" i="22"/>
  <c r="ET35" i="22"/>
  <c r="EU35" i="22"/>
  <c r="EV35" i="22"/>
  <c r="EW35" i="22"/>
  <c r="EX35" i="22"/>
  <c r="EY35" i="22"/>
  <c r="EZ35" i="22"/>
  <c r="FA35" i="22"/>
  <c r="FB35" i="22"/>
  <c r="FC35" i="22"/>
  <c r="FD35" i="22"/>
  <c r="FE35" i="22"/>
  <c r="FF35" i="22"/>
  <c r="FG35" i="22"/>
  <c r="FH35" i="22"/>
  <c r="FI35" i="22"/>
  <c r="FJ35" i="22"/>
  <c r="FK35" i="22"/>
  <c r="FL35" i="22"/>
  <c r="FM35" i="22"/>
  <c r="FN35" i="22"/>
  <c r="FO35" i="22"/>
  <c r="FP35" i="22"/>
  <c r="FQ35" i="22"/>
  <c r="FR35" i="22"/>
  <c r="FS35" i="22"/>
  <c r="FT35" i="22"/>
  <c r="FU35" i="22"/>
  <c r="FV35" i="22"/>
  <c r="FW35" i="22"/>
  <c r="FX35" i="22"/>
  <c r="FY35" i="22"/>
  <c r="FZ35" i="22"/>
  <c r="GA35" i="22"/>
  <c r="GB35" i="22"/>
  <c r="GC35" i="22"/>
  <c r="GD35" i="22"/>
  <c r="GE35" i="22"/>
  <c r="GF35" i="22"/>
  <c r="GG35" i="22"/>
  <c r="GH35" i="22"/>
  <c r="GI35" i="22"/>
  <c r="GJ35" i="22"/>
  <c r="GK35" i="22"/>
  <c r="GL35" i="22"/>
  <c r="GM35" i="22"/>
  <c r="GN35" i="22"/>
  <c r="GO35" i="22"/>
  <c r="ET36" i="22"/>
  <c r="EU36" i="22"/>
  <c r="EV36" i="22"/>
  <c r="EW36" i="22"/>
  <c r="EX36" i="22"/>
  <c r="EY36" i="22"/>
  <c r="EZ36" i="22"/>
  <c r="FA36" i="22"/>
  <c r="FB36" i="22"/>
  <c r="FC36" i="22"/>
  <c r="FD36" i="22"/>
  <c r="FE36" i="22"/>
  <c r="FF36" i="22"/>
  <c r="FG36" i="22"/>
  <c r="FH36" i="22"/>
  <c r="FI36" i="22"/>
  <c r="FJ36" i="22"/>
  <c r="FK36" i="22"/>
  <c r="FL36" i="22"/>
  <c r="FM36" i="22"/>
  <c r="FN36" i="22"/>
  <c r="FO36" i="22"/>
  <c r="FP36" i="22"/>
  <c r="FQ36" i="22"/>
  <c r="FR36" i="22"/>
  <c r="FS36" i="22"/>
  <c r="FT36" i="22"/>
  <c r="FU36" i="22"/>
  <c r="FV36" i="22"/>
  <c r="FW36" i="22"/>
  <c r="FX36" i="22"/>
  <c r="FY36" i="22"/>
  <c r="FZ36" i="22"/>
  <c r="GA36" i="22"/>
  <c r="GB36" i="22"/>
  <c r="GC36" i="22"/>
  <c r="GD36" i="22"/>
  <c r="GE36" i="22"/>
  <c r="GF36" i="22"/>
  <c r="GG36" i="22"/>
  <c r="GH36" i="22"/>
  <c r="GI36" i="22"/>
  <c r="GJ36" i="22"/>
  <c r="GK36" i="22"/>
  <c r="GL36" i="22"/>
  <c r="GM36" i="22"/>
  <c r="GN36" i="22"/>
  <c r="GO36" i="22"/>
  <c r="ET37" i="22"/>
  <c r="EU37" i="22"/>
  <c r="EV37" i="22"/>
  <c r="EW37" i="22"/>
  <c r="EX37" i="22"/>
  <c r="EY37" i="22"/>
  <c r="EZ37" i="22"/>
  <c r="FA37" i="22"/>
  <c r="FB37" i="22"/>
  <c r="FC37" i="22"/>
  <c r="FD37" i="22"/>
  <c r="FE37" i="22"/>
  <c r="FF37" i="22"/>
  <c r="FG37" i="22"/>
  <c r="FH37" i="22"/>
  <c r="FI37" i="22"/>
  <c r="FJ37" i="22"/>
  <c r="FK37" i="22"/>
  <c r="FL37" i="22"/>
  <c r="FM37" i="22"/>
  <c r="FN37" i="22"/>
  <c r="FO37" i="22"/>
  <c r="FP37" i="22"/>
  <c r="FQ37" i="22"/>
  <c r="FR37" i="22"/>
  <c r="FS37" i="22"/>
  <c r="FT37" i="22"/>
  <c r="FU37" i="22"/>
  <c r="FV37" i="22"/>
  <c r="FW37" i="22"/>
  <c r="FX37" i="22"/>
  <c r="FY37" i="22"/>
  <c r="FZ37" i="22"/>
  <c r="GA37" i="22"/>
  <c r="GB37" i="22"/>
  <c r="GC37" i="22"/>
  <c r="GD37" i="22"/>
  <c r="GE37" i="22"/>
  <c r="GF37" i="22"/>
  <c r="GG37" i="22"/>
  <c r="GH37" i="22"/>
  <c r="GI37" i="22"/>
  <c r="GJ37" i="22"/>
  <c r="GK37" i="22"/>
  <c r="GL37" i="22"/>
  <c r="GM37" i="22"/>
  <c r="GN37" i="22"/>
  <c r="GO37" i="22"/>
  <c r="ET38" i="22"/>
  <c r="EU38" i="22"/>
  <c r="EV38" i="22"/>
  <c r="EW38" i="22"/>
  <c r="EX38" i="22"/>
  <c r="EY38" i="22"/>
  <c r="EZ38" i="22"/>
  <c r="FA38" i="22"/>
  <c r="FB38" i="22"/>
  <c r="FC38" i="22"/>
  <c r="FD38" i="22"/>
  <c r="FE38" i="22"/>
  <c r="FF38" i="22"/>
  <c r="FG38" i="22"/>
  <c r="FH38" i="22"/>
  <c r="FI38" i="22"/>
  <c r="FJ38" i="22"/>
  <c r="FK38" i="22"/>
  <c r="FL38" i="22"/>
  <c r="FM38" i="22"/>
  <c r="FN38" i="22"/>
  <c r="FO38" i="22"/>
  <c r="FP38" i="22"/>
  <c r="FQ38" i="22"/>
  <c r="FR38" i="22"/>
  <c r="FS38" i="22"/>
  <c r="FT38" i="22"/>
  <c r="FU38" i="22"/>
  <c r="FV38" i="22"/>
  <c r="FW38" i="22"/>
  <c r="FX38" i="22"/>
  <c r="FY38" i="22"/>
  <c r="FZ38" i="22"/>
  <c r="GA38" i="22"/>
  <c r="GB38" i="22"/>
  <c r="GC38" i="22"/>
  <c r="GD38" i="22"/>
  <c r="GE38" i="22"/>
  <c r="GF38" i="22"/>
  <c r="GG38" i="22"/>
  <c r="GH38" i="22"/>
  <c r="GI38" i="22"/>
  <c r="GJ38" i="22"/>
  <c r="GK38" i="22"/>
  <c r="GL38" i="22"/>
  <c r="GM38" i="22"/>
  <c r="GN38" i="22"/>
  <c r="GO38" i="22"/>
  <c r="ET39" i="22"/>
  <c r="EU39" i="22"/>
  <c r="EV39" i="22"/>
  <c r="EW39" i="22"/>
  <c r="EX39" i="22"/>
  <c r="EY39" i="22"/>
  <c r="EZ39" i="22"/>
  <c r="FA39" i="22"/>
  <c r="FB39" i="22"/>
  <c r="FC39" i="22"/>
  <c r="FD39" i="22"/>
  <c r="FE39" i="22"/>
  <c r="FF39" i="22"/>
  <c r="FG39" i="22"/>
  <c r="FH39" i="22"/>
  <c r="FI39" i="22"/>
  <c r="FJ39" i="22"/>
  <c r="FK39" i="22"/>
  <c r="FL39" i="22"/>
  <c r="FM39" i="22"/>
  <c r="FN39" i="22"/>
  <c r="FO39" i="22"/>
  <c r="FP39" i="22"/>
  <c r="FQ39" i="22"/>
  <c r="FR39" i="22"/>
  <c r="FS39" i="22"/>
  <c r="FT39" i="22"/>
  <c r="FU39" i="22"/>
  <c r="FV39" i="22"/>
  <c r="FW39" i="22"/>
  <c r="FX39" i="22"/>
  <c r="FY39" i="22"/>
  <c r="FZ39" i="22"/>
  <c r="GA39" i="22"/>
  <c r="GB39" i="22"/>
  <c r="GC39" i="22"/>
  <c r="GD39" i="22"/>
  <c r="GE39" i="22"/>
  <c r="GF39" i="22"/>
  <c r="GG39" i="22"/>
  <c r="GH39" i="22"/>
  <c r="GI39" i="22"/>
  <c r="GJ39" i="22"/>
  <c r="GK39" i="22"/>
  <c r="GL39" i="22"/>
  <c r="GM39" i="22"/>
  <c r="GN39" i="22"/>
  <c r="GO39" i="22"/>
  <c r="ET40" i="22"/>
  <c r="EU40" i="22"/>
  <c r="EV40" i="22"/>
  <c r="EW40" i="22"/>
  <c r="EX40" i="22"/>
  <c r="EY40" i="22"/>
  <c r="EZ40" i="22"/>
  <c r="FA40" i="22"/>
  <c r="FB40" i="22"/>
  <c r="FC40" i="22"/>
  <c r="FD40" i="22"/>
  <c r="FE40" i="22"/>
  <c r="FF40" i="22"/>
  <c r="FG40" i="22"/>
  <c r="FH40" i="22"/>
  <c r="FI40" i="22"/>
  <c r="FJ40" i="22"/>
  <c r="FK40" i="22"/>
  <c r="FL40" i="22"/>
  <c r="FM40" i="22"/>
  <c r="FN40" i="22"/>
  <c r="FO40" i="22"/>
  <c r="FP40" i="22"/>
  <c r="FQ40" i="22"/>
  <c r="FR40" i="22"/>
  <c r="FS40" i="22"/>
  <c r="FT40" i="22"/>
  <c r="FU40" i="22"/>
  <c r="FV40" i="22"/>
  <c r="FW40" i="22"/>
  <c r="FX40" i="22"/>
  <c r="FY40" i="22"/>
  <c r="FZ40" i="22"/>
  <c r="GA40" i="22"/>
  <c r="GB40" i="22"/>
  <c r="GC40" i="22"/>
  <c r="GD40" i="22"/>
  <c r="GE40" i="22"/>
  <c r="GF40" i="22"/>
  <c r="GG40" i="22"/>
  <c r="GH40" i="22"/>
  <c r="GI40" i="22"/>
  <c r="GJ40" i="22"/>
  <c r="GK40" i="22"/>
  <c r="GL40" i="22"/>
  <c r="GM40" i="22"/>
  <c r="GN40" i="22"/>
  <c r="GO40" i="22"/>
  <c r="ET41" i="22"/>
  <c r="EU41" i="22"/>
  <c r="EV41" i="22"/>
  <c r="EW41" i="22"/>
  <c r="EX41" i="22"/>
  <c r="EY41" i="22"/>
  <c r="EZ41" i="22"/>
  <c r="FA41" i="22"/>
  <c r="FB41" i="22"/>
  <c r="FC41" i="22"/>
  <c r="FD41" i="22"/>
  <c r="FE41" i="22"/>
  <c r="FF41" i="22"/>
  <c r="FG41" i="22"/>
  <c r="FH41" i="22"/>
  <c r="FI41" i="22"/>
  <c r="FJ41" i="22"/>
  <c r="FK41" i="22"/>
  <c r="FL41" i="22"/>
  <c r="FM41" i="22"/>
  <c r="FN41" i="22"/>
  <c r="FO41" i="22"/>
  <c r="FP41" i="22"/>
  <c r="FQ41" i="22"/>
  <c r="FR41" i="22"/>
  <c r="FS41" i="22"/>
  <c r="FT41" i="22"/>
  <c r="FU41" i="22"/>
  <c r="FV41" i="22"/>
  <c r="FW41" i="22"/>
  <c r="FX41" i="22"/>
  <c r="FY41" i="22"/>
  <c r="FZ41" i="22"/>
  <c r="GA41" i="22"/>
  <c r="GB41" i="22"/>
  <c r="GC41" i="22"/>
  <c r="GD41" i="22"/>
  <c r="GE41" i="22"/>
  <c r="GF41" i="22"/>
  <c r="GG41" i="22"/>
  <c r="GH41" i="22"/>
  <c r="GI41" i="22"/>
  <c r="GJ41" i="22"/>
  <c r="GK41" i="22"/>
  <c r="GL41" i="22"/>
  <c r="GM41" i="22"/>
  <c r="GN41" i="22"/>
  <c r="GO41" i="22"/>
  <c r="ET42" i="22"/>
  <c r="EU42" i="22"/>
  <c r="EV42" i="22"/>
  <c r="EW42" i="22"/>
  <c r="EX42" i="22"/>
  <c r="EY42" i="22"/>
  <c r="EZ42" i="22"/>
  <c r="FA42" i="22"/>
  <c r="FB42" i="22"/>
  <c r="FC42" i="22"/>
  <c r="FD42" i="22"/>
  <c r="FE42" i="22"/>
  <c r="FF42" i="22"/>
  <c r="FG42" i="22"/>
  <c r="FH42" i="22"/>
  <c r="FI42" i="22"/>
  <c r="FJ42" i="22"/>
  <c r="FK42" i="22"/>
  <c r="FL42" i="22"/>
  <c r="FM42" i="22"/>
  <c r="FN42" i="22"/>
  <c r="FO42" i="22"/>
  <c r="FP42" i="22"/>
  <c r="FQ42" i="22"/>
  <c r="FR42" i="22"/>
  <c r="FS42" i="22"/>
  <c r="FT42" i="22"/>
  <c r="FU42" i="22"/>
  <c r="FV42" i="22"/>
  <c r="FW42" i="22"/>
  <c r="FX42" i="22"/>
  <c r="FY42" i="22"/>
  <c r="FZ42" i="22"/>
  <c r="GA42" i="22"/>
  <c r="GB42" i="22"/>
  <c r="GC42" i="22"/>
  <c r="GD42" i="22"/>
  <c r="GE42" i="22"/>
  <c r="GF42" i="22"/>
  <c r="GG42" i="22"/>
  <c r="GH42" i="22"/>
  <c r="GI42" i="22"/>
  <c r="GJ42" i="22"/>
  <c r="GK42" i="22"/>
  <c r="GL42" i="22"/>
  <c r="GM42" i="22"/>
  <c r="GN42" i="22"/>
  <c r="GO42" i="22"/>
  <c r="ET43" i="22"/>
  <c r="EU43" i="22"/>
  <c r="EV43" i="22"/>
  <c r="EW43" i="22"/>
  <c r="EX43" i="22"/>
  <c r="EY43" i="22"/>
  <c r="EZ43" i="22"/>
  <c r="FA43" i="22"/>
  <c r="FB43" i="22"/>
  <c r="FC43" i="22"/>
  <c r="FD43" i="22"/>
  <c r="FE43" i="22"/>
  <c r="FF43" i="22"/>
  <c r="FG43" i="22"/>
  <c r="FH43" i="22"/>
  <c r="FI43" i="22"/>
  <c r="FJ43" i="22"/>
  <c r="FK43" i="22"/>
  <c r="FL43" i="22"/>
  <c r="FM43" i="22"/>
  <c r="FN43" i="22"/>
  <c r="FO43" i="22"/>
  <c r="FP43" i="22"/>
  <c r="FQ43" i="22"/>
  <c r="FR43" i="22"/>
  <c r="FS43" i="22"/>
  <c r="FT43" i="22"/>
  <c r="FU43" i="22"/>
  <c r="FV43" i="22"/>
  <c r="FW43" i="22"/>
  <c r="FX43" i="22"/>
  <c r="FY43" i="22"/>
  <c r="FZ43" i="22"/>
  <c r="GA43" i="22"/>
  <c r="GB43" i="22"/>
  <c r="GC43" i="22"/>
  <c r="GD43" i="22"/>
  <c r="GE43" i="22"/>
  <c r="GF43" i="22"/>
  <c r="GG43" i="22"/>
  <c r="GH43" i="22"/>
  <c r="GI43" i="22"/>
  <c r="GJ43" i="22"/>
  <c r="GK43" i="22"/>
  <c r="GL43" i="22"/>
  <c r="GM43" i="22"/>
  <c r="GN43" i="22"/>
  <c r="GO43" i="22"/>
  <c r="ET44" i="22"/>
  <c r="EU44" i="22"/>
  <c r="EV44" i="22"/>
  <c r="EW44" i="22"/>
  <c r="EX44" i="22"/>
  <c r="EY44" i="22"/>
  <c r="EZ44" i="22"/>
  <c r="FA44" i="22"/>
  <c r="FB44" i="22"/>
  <c r="FC44" i="22"/>
  <c r="FD44" i="22"/>
  <c r="FE44" i="22"/>
  <c r="FF44" i="22"/>
  <c r="FG44" i="22"/>
  <c r="FH44" i="22"/>
  <c r="FI44" i="22"/>
  <c r="FJ44" i="22"/>
  <c r="FK44" i="22"/>
  <c r="FL44" i="22"/>
  <c r="FM44" i="22"/>
  <c r="FN44" i="22"/>
  <c r="FO44" i="22"/>
  <c r="FP44" i="22"/>
  <c r="FQ44" i="22"/>
  <c r="FR44" i="22"/>
  <c r="FS44" i="22"/>
  <c r="FT44" i="22"/>
  <c r="FU44" i="22"/>
  <c r="FV44" i="22"/>
  <c r="FW44" i="22"/>
  <c r="FX44" i="22"/>
  <c r="FY44" i="22"/>
  <c r="FZ44" i="22"/>
  <c r="GA44" i="22"/>
  <c r="GB44" i="22"/>
  <c r="GC44" i="22"/>
  <c r="GD44" i="22"/>
  <c r="GE44" i="22"/>
  <c r="GF44" i="22"/>
  <c r="GG44" i="22"/>
  <c r="GH44" i="22"/>
  <c r="GI44" i="22"/>
  <c r="GJ44" i="22"/>
  <c r="GK44" i="22"/>
  <c r="GL44" i="22"/>
  <c r="GM44" i="22"/>
  <c r="GN44" i="22"/>
  <c r="GO44" i="22"/>
  <c r="ET45" i="22"/>
  <c r="EU45" i="22"/>
  <c r="EV45" i="22"/>
  <c r="EW45" i="22"/>
  <c r="EX45" i="22"/>
  <c r="EY45" i="22"/>
  <c r="EZ45" i="22"/>
  <c r="FA45" i="22"/>
  <c r="FB45" i="22"/>
  <c r="FC45" i="22"/>
  <c r="FD45" i="22"/>
  <c r="FE45" i="22"/>
  <c r="FF45" i="22"/>
  <c r="FG45" i="22"/>
  <c r="FH45" i="22"/>
  <c r="FI45" i="22"/>
  <c r="FJ45" i="22"/>
  <c r="FK45" i="22"/>
  <c r="FL45" i="22"/>
  <c r="FM45" i="22"/>
  <c r="FN45" i="22"/>
  <c r="FO45" i="22"/>
  <c r="FP45" i="22"/>
  <c r="FQ45" i="22"/>
  <c r="FR45" i="22"/>
  <c r="FS45" i="22"/>
  <c r="FT45" i="22"/>
  <c r="FU45" i="22"/>
  <c r="FV45" i="22"/>
  <c r="FW45" i="22"/>
  <c r="FX45" i="22"/>
  <c r="FY45" i="22"/>
  <c r="FZ45" i="22"/>
  <c r="GA45" i="22"/>
  <c r="GB45" i="22"/>
  <c r="GC45" i="22"/>
  <c r="GD45" i="22"/>
  <c r="GE45" i="22"/>
  <c r="GF45" i="22"/>
  <c r="GG45" i="22"/>
  <c r="GH45" i="22"/>
  <c r="GI45" i="22"/>
  <c r="GJ45" i="22"/>
  <c r="GK45" i="22"/>
  <c r="GL45" i="22"/>
  <c r="GM45" i="22"/>
  <c r="GN45" i="22"/>
  <c r="GO45" i="22"/>
  <c r="ET46" i="22"/>
  <c r="EU46" i="22"/>
  <c r="EV46" i="22"/>
  <c r="EW46" i="22"/>
  <c r="EX46" i="22"/>
  <c r="EY46" i="22"/>
  <c r="EZ46" i="22"/>
  <c r="FA46" i="22"/>
  <c r="FB46" i="22"/>
  <c r="FC46" i="22"/>
  <c r="FD46" i="22"/>
  <c r="FE46" i="22"/>
  <c r="FF46" i="22"/>
  <c r="FG46" i="22"/>
  <c r="FH46" i="22"/>
  <c r="FI46" i="22"/>
  <c r="FJ46" i="22"/>
  <c r="FK46" i="22"/>
  <c r="FL46" i="22"/>
  <c r="FM46" i="22"/>
  <c r="FN46" i="22"/>
  <c r="FO46" i="22"/>
  <c r="FP46" i="22"/>
  <c r="FQ46" i="22"/>
  <c r="FR46" i="22"/>
  <c r="FS46" i="22"/>
  <c r="FT46" i="22"/>
  <c r="FU46" i="22"/>
  <c r="FV46" i="22"/>
  <c r="FW46" i="22"/>
  <c r="FX46" i="22"/>
  <c r="FY46" i="22"/>
  <c r="FZ46" i="22"/>
  <c r="GA46" i="22"/>
  <c r="GB46" i="22"/>
  <c r="GC46" i="22"/>
  <c r="GD46" i="22"/>
  <c r="GE46" i="22"/>
  <c r="GF46" i="22"/>
  <c r="GG46" i="22"/>
  <c r="GH46" i="22"/>
  <c r="GI46" i="22"/>
  <c r="GJ46" i="22"/>
  <c r="GK46" i="22"/>
  <c r="GL46" i="22"/>
  <c r="GM46" i="22"/>
  <c r="GN46" i="22"/>
  <c r="GO46" i="22"/>
  <c r="ET47" i="22"/>
  <c r="EU47" i="22"/>
  <c r="EV47" i="22"/>
  <c r="EW47" i="22"/>
  <c r="EX47" i="22"/>
  <c r="EY47" i="22"/>
  <c r="EZ47" i="22"/>
  <c r="FA47" i="22"/>
  <c r="FB47" i="22"/>
  <c r="FC47" i="22"/>
  <c r="FD47" i="22"/>
  <c r="FE47" i="22"/>
  <c r="FF47" i="22"/>
  <c r="FG47" i="22"/>
  <c r="FH47" i="22"/>
  <c r="FI47" i="22"/>
  <c r="FJ47" i="22"/>
  <c r="FK47" i="22"/>
  <c r="FL47" i="22"/>
  <c r="FM47" i="22"/>
  <c r="FN47" i="22"/>
  <c r="FO47" i="22"/>
  <c r="FP47" i="22"/>
  <c r="FQ47" i="22"/>
  <c r="FR47" i="22"/>
  <c r="FS47" i="22"/>
  <c r="FT47" i="22"/>
  <c r="FU47" i="22"/>
  <c r="FV47" i="22"/>
  <c r="FW47" i="22"/>
  <c r="FX47" i="22"/>
  <c r="FY47" i="22"/>
  <c r="FZ47" i="22"/>
  <c r="GA47" i="22"/>
  <c r="GB47" i="22"/>
  <c r="GC47" i="22"/>
  <c r="GD47" i="22"/>
  <c r="GE47" i="22"/>
  <c r="GF47" i="22"/>
  <c r="GG47" i="22"/>
  <c r="GH47" i="22"/>
  <c r="GI47" i="22"/>
  <c r="GJ47" i="22"/>
  <c r="GK47" i="22"/>
  <c r="GL47" i="22"/>
  <c r="GM47" i="22"/>
  <c r="GN47" i="22"/>
  <c r="GO47" i="22"/>
  <c r="ET48" i="22"/>
  <c r="EU48" i="22"/>
  <c r="EV48" i="22"/>
  <c r="EW48" i="22"/>
  <c r="EX48" i="22"/>
  <c r="EY48" i="22"/>
  <c r="EZ48" i="22"/>
  <c r="FA48" i="22"/>
  <c r="FB48" i="22"/>
  <c r="FC48" i="22"/>
  <c r="FD48" i="22"/>
  <c r="FE48" i="22"/>
  <c r="FF48" i="22"/>
  <c r="FG48" i="22"/>
  <c r="FH48" i="22"/>
  <c r="FI48" i="22"/>
  <c r="FJ48" i="22"/>
  <c r="FK48" i="22"/>
  <c r="FL48" i="22"/>
  <c r="FM48" i="22"/>
  <c r="FN48" i="22"/>
  <c r="FO48" i="22"/>
  <c r="FP48" i="22"/>
  <c r="FQ48" i="22"/>
  <c r="FR48" i="22"/>
  <c r="FS48" i="22"/>
  <c r="FT48" i="22"/>
  <c r="FU48" i="22"/>
  <c r="FV48" i="22"/>
  <c r="FW48" i="22"/>
  <c r="FX48" i="22"/>
  <c r="FY48" i="22"/>
  <c r="FZ48" i="22"/>
  <c r="GA48" i="22"/>
  <c r="GB48" i="22"/>
  <c r="GC48" i="22"/>
  <c r="GD48" i="22"/>
  <c r="GE48" i="22"/>
  <c r="GF48" i="22"/>
  <c r="GG48" i="22"/>
  <c r="GH48" i="22"/>
  <c r="GI48" i="22"/>
  <c r="GJ48" i="22"/>
  <c r="GK48" i="22"/>
  <c r="GL48" i="22"/>
  <c r="GM48" i="22"/>
  <c r="GN48" i="22"/>
  <c r="GO48" i="22"/>
  <c r="ET49" i="22"/>
  <c r="EU49" i="22"/>
  <c r="EV49" i="22"/>
  <c r="EW49" i="22"/>
  <c r="EX49" i="22"/>
  <c r="EY49" i="22"/>
  <c r="EZ49" i="22"/>
  <c r="FA49" i="22"/>
  <c r="FB49" i="22"/>
  <c r="FC49" i="22"/>
  <c r="FD49" i="22"/>
  <c r="FE49" i="22"/>
  <c r="FF49" i="22"/>
  <c r="FG49" i="22"/>
  <c r="FH49" i="22"/>
  <c r="FI49" i="22"/>
  <c r="FJ49" i="22"/>
  <c r="FK49" i="22"/>
  <c r="FL49" i="22"/>
  <c r="FM49" i="22"/>
  <c r="FN49" i="22"/>
  <c r="FO49" i="22"/>
  <c r="FP49" i="22"/>
  <c r="FQ49" i="22"/>
  <c r="FR49" i="22"/>
  <c r="FS49" i="22"/>
  <c r="FT49" i="22"/>
  <c r="FU49" i="22"/>
  <c r="FV49" i="22"/>
  <c r="FW49" i="22"/>
  <c r="FX49" i="22"/>
  <c r="FY49" i="22"/>
  <c r="FZ49" i="22"/>
  <c r="GA49" i="22"/>
  <c r="GB49" i="22"/>
  <c r="GC49" i="22"/>
  <c r="GD49" i="22"/>
  <c r="GE49" i="22"/>
  <c r="GF49" i="22"/>
  <c r="GG49" i="22"/>
  <c r="GH49" i="22"/>
  <c r="GI49" i="22"/>
  <c r="GJ49" i="22"/>
  <c r="GK49" i="22"/>
  <c r="GL49" i="22"/>
  <c r="GM49" i="22"/>
  <c r="GN49" i="22"/>
  <c r="GO49" i="22"/>
  <c r="ET50" i="22"/>
  <c r="EU50" i="22"/>
  <c r="EV50" i="22"/>
  <c r="EW50" i="22"/>
  <c r="EX50" i="22"/>
  <c r="EY50" i="22"/>
  <c r="EZ50" i="22"/>
  <c r="FA50" i="22"/>
  <c r="FB50" i="22"/>
  <c r="FC50" i="22"/>
  <c r="FD50" i="22"/>
  <c r="FE50" i="22"/>
  <c r="FF50" i="22"/>
  <c r="FG50" i="22"/>
  <c r="FH50" i="22"/>
  <c r="FI50" i="22"/>
  <c r="FJ50" i="22"/>
  <c r="FK50" i="22"/>
  <c r="FL50" i="22"/>
  <c r="FM50" i="22"/>
  <c r="FN50" i="22"/>
  <c r="FO50" i="22"/>
  <c r="FP50" i="22"/>
  <c r="FQ50" i="22"/>
  <c r="FR50" i="22"/>
  <c r="FS50" i="22"/>
  <c r="FT50" i="22"/>
  <c r="FU50" i="22"/>
  <c r="FV50" i="22"/>
  <c r="FW50" i="22"/>
  <c r="FX50" i="22"/>
  <c r="FY50" i="22"/>
  <c r="FZ50" i="22"/>
  <c r="GA50" i="22"/>
  <c r="GB50" i="22"/>
  <c r="GC50" i="22"/>
  <c r="GD50" i="22"/>
  <c r="GE50" i="22"/>
  <c r="GF50" i="22"/>
  <c r="GG50" i="22"/>
  <c r="GH50" i="22"/>
  <c r="GI50" i="22"/>
  <c r="GJ50" i="22"/>
  <c r="GK50" i="22"/>
  <c r="GL50" i="22"/>
  <c r="GM50" i="22"/>
  <c r="GN50" i="22"/>
  <c r="GO50" i="22"/>
  <c r="ET51" i="22"/>
  <c r="EU51" i="22"/>
  <c r="EV51" i="22"/>
  <c r="EW51" i="22"/>
  <c r="EX51" i="22"/>
  <c r="EY51" i="22"/>
  <c r="EZ51" i="22"/>
  <c r="FA51" i="22"/>
  <c r="FB51" i="22"/>
  <c r="FC51" i="22"/>
  <c r="FD51" i="22"/>
  <c r="FE51" i="22"/>
  <c r="FF51" i="22"/>
  <c r="FG51" i="22"/>
  <c r="FH51" i="22"/>
  <c r="FI51" i="22"/>
  <c r="FJ51" i="22"/>
  <c r="FK51" i="22"/>
  <c r="FL51" i="22"/>
  <c r="FM51" i="22"/>
  <c r="FN51" i="22"/>
  <c r="FO51" i="22"/>
  <c r="FP51" i="22"/>
  <c r="FQ51" i="22"/>
  <c r="FR51" i="22"/>
  <c r="FS51" i="22"/>
  <c r="FT51" i="22"/>
  <c r="FU51" i="22"/>
  <c r="FV51" i="22"/>
  <c r="FW51" i="22"/>
  <c r="FX51" i="22"/>
  <c r="FY51" i="22"/>
  <c r="FZ51" i="22"/>
  <c r="GA51" i="22"/>
  <c r="GB51" i="22"/>
  <c r="GC51" i="22"/>
  <c r="GD51" i="22"/>
  <c r="GE51" i="22"/>
  <c r="GF51" i="22"/>
  <c r="GG51" i="22"/>
  <c r="GH51" i="22"/>
  <c r="GI51" i="22"/>
  <c r="GJ51" i="22"/>
  <c r="GK51" i="22"/>
  <c r="GL51" i="22"/>
  <c r="GM51" i="22"/>
  <c r="GN51" i="22"/>
  <c r="GO51" i="22"/>
  <c r="ET52" i="22"/>
  <c r="EU52" i="22"/>
  <c r="EV52" i="22"/>
  <c r="EW52" i="22"/>
  <c r="EX52" i="22"/>
  <c r="EY52" i="22"/>
  <c r="EZ52" i="22"/>
  <c r="FA52" i="22"/>
  <c r="FB52" i="22"/>
  <c r="FC52" i="22"/>
  <c r="FD52" i="22"/>
  <c r="FE52" i="22"/>
  <c r="FF52" i="22"/>
  <c r="FG52" i="22"/>
  <c r="FH52" i="22"/>
  <c r="FI52" i="22"/>
  <c r="FJ52" i="22"/>
  <c r="FK52" i="22"/>
  <c r="FL52" i="22"/>
  <c r="FM52" i="22"/>
  <c r="FN52" i="22"/>
  <c r="FO52" i="22"/>
  <c r="FP52" i="22"/>
  <c r="FQ52" i="22"/>
  <c r="FR52" i="22"/>
  <c r="FS52" i="22"/>
  <c r="FT52" i="22"/>
  <c r="FU52" i="22"/>
  <c r="FV52" i="22"/>
  <c r="FW52" i="22"/>
  <c r="FX52" i="22"/>
  <c r="FY52" i="22"/>
  <c r="FZ52" i="22"/>
  <c r="GA52" i="22"/>
  <c r="GB52" i="22"/>
  <c r="GC52" i="22"/>
  <c r="GD52" i="22"/>
  <c r="GE52" i="22"/>
  <c r="GF52" i="22"/>
  <c r="GG52" i="22"/>
  <c r="GH52" i="22"/>
  <c r="GI52" i="22"/>
  <c r="GJ52" i="22"/>
  <c r="GK52" i="22"/>
  <c r="GL52" i="22"/>
  <c r="GM52" i="22"/>
  <c r="GN52" i="22"/>
  <c r="GO52" i="22"/>
  <c r="ET53" i="22"/>
  <c r="EU53" i="22"/>
  <c r="EV53" i="22"/>
  <c r="EW53" i="22"/>
  <c r="EX53" i="22"/>
  <c r="EY53" i="22"/>
  <c r="EZ53" i="22"/>
  <c r="FA53" i="22"/>
  <c r="FB53" i="22"/>
  <c r="FC53" i="22"/>
  <c r="FD53" i="22"/>
  <c r="FE53" i="22"/>
  <c r="FF53" i="22"/>
  <c r="FG53" i="22"/>
  <c r="FH53" i="22"/>
  <c r="FI53" i="22"/>
  <c r="FJ53" i="22"/>
  <c r="FK53" i="22"/>
  <c r="FL53" i="22"/>
  <c r="FM53" i="22"/>
  <c r="FN53" i="22"/>
  <c r="FO53" i="22"/>
  <c r="FP53" i="22"/>
  <c r="FQ53" i="22"/>
  <c r="FR53" i="22"/>
  <c r="FS53" i="22"/>
  <c r="FT53" i="22"/>
  <c r="FU53" i="22"/>
  <c r="FV53" i="22"/>
  <c r="FW53" i="22"/>
  <c r="FX53" i="22"/>
  <c r="FY53" i="22"/>
  <c r="FZ53" i="22"/>
  <c r="GA53" i="22"/>
  <c r="GB53" i="22"/>
  <c r="GC53" i="22"/>
  <c r="GD53" i="22"/>
  <c r="GE53" i="22"/>
  <c r="GF53" i="22"/>
  <c r="GG53" i="22"/>
  <c r="GH53" i="22"/>
  <c r="GI53" i="22"/>
  <c r="GJ53" i="22"/>
  <c r="GK53" i="22"/>
  <c r="GL53" i="22"/>
  <c r="GM53" i="22"/>
  <c r="GN53" i="22"/>
  <c r="GO53" i="22"/>
  <c r="ET54" i="22"/>
  <c r="EU54" i="22"/>
  <c r="EV54" i="22"/>
  <c r="EW54" i="22"/>
  <c r="EX54" i="22"/>
  <c r="EY54" i="22"/>
  <c r="EZ54" i="22"/>
  <c r="FA54" i="22"/>
  <c r="FB54" i="22"/>
  <c r="FC54" i="22"/>
  <c r="FD54" i="22"/>
  <c r="FE54" i="22"/>
  <c r="FF54" i="22"/>
  <c r="FG54" i="22"/>
  <c r="FH54" i="22"/>
  <c r="FI54" i="22"/>
  <c r="FJ54" i="22"/>
  <c r="FK54" i="22"/>
  <c r="FL54" i="22"/>
  <c r="FM54" i="22"/>
  <c r="FN54" i="22"/>
  <c r="FO54" i="22"/>
  <c r="FP54" i="22"/>
  <c r="FQ54" i="22"/>
  <c r="FR54" i="22"/>
  <c r="FS54" i="22"/>
  <c r="FT54" i="22"/>
  <c r="FU54" i="22"/>
  <c r="FV54" i="22"/>
  <c r="FW54" i="22"/>
  <c r="FX54" i="22"/>
  <c r="FY54" i="22"/>
  <c r="FZ54" i="22"/>
  <c r="GA54" i="22"/>
  <c r="GB54" i="22"/>
  <c r="GC54" i="22"/>
  <c r="GD54" i="22"/>
  <c r="GE54" i="22"/>
  <c r="GF54" i="22"/>
  <c r="GG54" i="22"/>
  <c r="GH54" i="22"/>
  <c r="GI54" i="22"/>
  <c r="GJ54" i="22"/>
  <c r="GK54" i="22"/>
  <c r="GL54" i="22"/>
  <c r="GM54" i="22"/>
  <c r="GN54" i="22"/>
  <c r="GO54" i="22"/>
  <c r="ET55" i="22"/>
  <c r="EU55" i="22"/>
  <c r="EV55" i="22"/>
  <c r="EW55" i="22"/>
  <c r="EX55" i="22"/>
  <c r="EY55" i="22"/>
  <c r="EZ55" i="22"/>
  <c r="FA55" i="22"/>
  <c r="FB55" i="22"/>
  <c r="FC55" i="22"/>
  <c r="FD55" i="22"/>
  <c r="FE55" i="22"/>
  <c r="FF55" i="22"/>
  <c r="FG55" i="22"/>
  <c r="FH55" i="22"/>
  <c r="FI55" i="22"/>
  <c r="FJ55" i="22"/>
  <c r="FK55" i="22"/>
  <c r="FL55" i="22"/>
  <c r="FM55" i="22"/>
  <c r="FN55" i="22"/>
  <c r="FO55" i="22"/>
  <c r="FP55" i="22"/>
  <c r="FQ55" i="22"/>
  <c r="FR55" i="22"/>
  <c r="FS55" i="22"/>
  <c r="FT55" i="22"/>
  <c r="FU55" i="22"/>
  <c r="FV55" i="22"/>
  <c r="FW55" i="22"/>
  <c r="FX55" i="22"/>
  <c r="FY55" i="22"/>
  <c r="FZ55" i="22"/>
  <c r="GA55" i="22"/>
  <c r="GB55" i="22"/>
  <c r="GC55" i="22"/>
  <c r="GD55" i="22"/>
  <c r="GE55" i="22"/>
  <c r="GF55" i="22"/>
  <c r="GG55" i="22"/>
  <c r="GH55" i="22"/>
  <c r="GI55" i="22"/>
  <c r="GJ55" i="22"/>
  <c r="GK55" i="22"/>
  <c r="GL55" i="22"/>
  <c r="GM55" i="22"/>
  <c r="GN55" i="22"/>
  <c r="GO55" i="22"/>
  <c r="ET56" i="22"/>
  <c r="EU56" i="22"/>
  <c r="EV56" i="22"/>
  <c r="EW56" i="22"/>
  <c r="EX56" i="22"/>
  <c r="EY56" i="22"/>
  <c r="EZ56" i="22"/>
  <c r="FA56" i="22"/>
  <c r="FB56" i="22"/>
  <c r="FC56" i="22"/>
  <c r="FD56" i="22"/>
  <c r="FE56" i="22"/>
  <c r="FF56" i="22"/>
  <c r="FG56" i="22"/>
  <c r="FH56" i="22"/>
  <c r="FI56" i="22"/>
  <c r="FJ56" i="22"/>
  <c r="FK56" i="22"/>
  <c r="FL56" i="22"/>
  <c r="FM56" i="22"/>
  <c r="FN56" i="22"/>
  <c r="FO56" i="22"/>
  <c r="FP56" i="22"/>
  <c r="FQ56" i="22"/>
  <c r="FR56" i="22"/>
  <c r="FS56" i="22"/>
  <c r="FT56" i="22"/>
  <c r="FU56" i="22"/>
  <c r="FV56" i="22"/>
  <c r="FW56" i="22"/>
  <c r="FX56" i="22"/>
  <c r="FY56" i="22"/>
  <c r="FZ56" i="22"/>
  <c r="GA56" i="22"/>
  <c r="GB56" i="22"/>
  <c r="GC56" i="22"/>
  <c r="GD56" i="22"/>
  <c r="GE56" i="22"/>
  <c r="GF56" i="22"/>
  <c r="GG56" i="22"/>
  <c r="GH56" i="22"/>
  <c r="GI56" i="22"/>
  <c r="GJ56" i="22"/>
  <c r="GK56" i="22"/>
  <c r="GL56" i="22"/>
  <c r="GM56" i="22"/>
  <c r="GN56" i="22"/>
  <c r="GO56" i="22"/>
  <c r="ET57" i="22"/>
  <c r="EU57" i="22"/>
  <c r="EV57" i="22"/>
  <c r="EW57" i="22"/>
  <c r="EX57" i="22"/>
  <c r="EY57" i="22"/>
  <c r="EZ57" i="22"/>
  <c r="FA57" i="22"/>
  <c r="FB57" i="22"/>
  <c r="FC57" i="22"/>
  <c r="FD57" i="22"/>
  <c r="FE57" i="22"/>
  <c r="FF57" i="22"/>
  <c r="FG57" i="22"/>
  <c r="FH57" i="22"/>
  <c r="FI57" i="22"/>
  <c r="FJ57" i="22"/>
  <c r="FK57" i="22"/>
  <c r="FL57" i="22"/>
  <c r="FM57" i="22"/>
  <c r="FN57" i="22"/>
  <c r="FO57" i="22"/>
  <c r="FP57" i="22"/>
  <c r="FQ57" i="22"/>
  <c r="FR57" i="22"/>
  <c r="FS57" i="22"/>
  <c r="FT57" i="22"/>
  <c r="FU57" i="22"/>
  <c r="FV57" i="22"/>
  <c r="FW57" i="22"/>
  <c r="FX57" i="22"/>
  <c r="FY57" i="22"/>
  <c r="FZ57" i="22"/>
  <c r="GA57" i="22"/>
  <c r="GB57" i="22"/>
  <c r="GC57" i="22"/>
  <c r="GD57" i="22"/>
  <c r="GE57" i="22"/>
  <c r="GF57" i="22"/>
  <c r="GG57" i="22"/>
  <c r="GH57" i="22"/>
  <c r="GI57" i="22"/>
  <c r="GJ57" i="22"/>
  <c r="GK57" i="22"/>
  <c r="GL57" i="22"/>
  <c r="GM57" i="22"/>
  <c r="GN57" i="22"/>
  <c r="GO57" i="22"/>
  <c r="ET58" i="22"/>
  <c r="EU58" i="22"/>
  <c r="EV58" i="22"/>
  <c r="EW58" i="22"/>
  <c r="EX58" i="22"/>
  <c r="EY58" i="22"/>
  <c r="EZ58" i="22"/>
  <c r="FA58" i="22"/>
  <c r="FB58" i="22"/>
  <c r="FC58" i="22"/>
  <c r="FD58" i="22"/>
  <c r="FE58" i="22"/>
  <c r="FF58" i="22"/>
  <c r="FG58" i="22"/>
  <c r="FH58" i="22"/>
  <c r="FI58" i="22"/>
  <c r="FJ58" i="22"/>
  <c r="FK58" i="22"/>
  <c r="FL58" i="22"/>
  <c r="FM58" i="22"/>
  <c r="FN58" i="22"/>
  <c r="FO58" i="22"/>
  <c r="FP58" i="22"/>
  <c r="FQ58" i="22"/>
  <c r="FR58" i="22"/>
  <c r="FS58" i="22"/>
  <c r="FT58" i="22"/>
  <c r="FU58" i="22"/>
  <c r="FV58" i="22"/>
  <c r="FW58" i="22"/>
  <c r="FX58" i="22"/>
  <c r="FY58" i="22"/>
  <c r="FZ58" i="22"/>
  <c r="GA58" i="22"/>
  <c r="GB58" i="22"/>
  <c r="GC58" i="22"/>
  <c r="GD58" i="22"/>
  <c r="GE58" i="22"/>
  <c r="GF58" i="22"/>
  <c r="GG58" i="22"/>
  <c r="GH58" i="22"/>
  <c r="GI58" i="22"/>
  <c r="GJ58" i="22"/>
  <c r="GK58" i="22"/>
  <c r="GL58" i="22"/>
  <c r="GM58" i="22"/>
  <c r="GN58" i="22"/>
  <c r="GO58" i="22"/>
  <c r="ET59" i="22"/>
  <c r="EU59" i="22"/>
  <c r="EV59" i="22"/>
  <c r="EW59" i="22"/>
  <c r="EX59" i="22"/>
  <c r="EY59" i="22"/>
  <c r="EZ59" i="22"/>
  <c r="FA59" i="22"/>
  <c r="FB59" i="22"/>
  <c r="FC59" i="22"/>
  <c r="FD59" i="22"/>
  <c r="FE59" i="22"/>
  <c r="FF59" i="22"/>
  <c r="FG59" i="22"/>
  <c r="FH59" i="22"/>
  <c r="FI59" i="22"/>
  <c r="FJ59" i="22"/>
  <c r="FK59" i="22"/>
  <c r="FL59" i="22"/>
  <c r="FM59" i="22"/>
  <c r="FN59" i="22"/>
  <c r="FO59" i="22"/>
  <c r="FP59" i="22"/>
  <c r="FQ59" i="22"/>
  <c r="FR59" i="22"/>
  <c r="FS59" i="22"/>
  <c r="FT59" i="22"/>
  <c r="FU59" i="22"/>
  <c r="FV59" i="22"/>
  <c r="FW59" i="22"/>
  <c r="FX59" i="22"/>
  <c r="FY59" i="22"/>
  <c r="FZ59" i="22"/>
  <c r="GA59" i="22"/>
  <c r="GB59" i="22"/>
  <c r="GC59" i="22"/>
  <c r="GD59" i="22"/>
  <c r="GE59" i="22"/>
  <c r="GF59" i="22"/>
  <c r="GG59" i="22"/>
  <c r="GH59" i="22"/>
  <c r="GI59" i="22"/>
  <c r="GJ59" i="22"/>
  <c r="GK59" i="22"/>
  <c r="GL59" i="22"/>
  <c r="GM59" i="22"/>
  <c r="GN59" i="22"/>
  <c r="GO59" i="22"/>
  <c r="ET60" i="22"/>
  <c r="EU60" i="22"/>
  <c r="EV60" i="22"/>
  <c r="EW60" i="22"/>
  <c r="EX60" i="22"/>
  <c r="EY60" i="22"/>
  <c r="EZ60" i="22"/>
  <c r="FA60" i="22"/>
  <c r="FB60" i="22"/>
  <c r="FC60" i="22"/>
  <c r="FD60" i="22"/>
  <c r="FE60" i="22"/>
  <c r="FF60" i="22"/>
  <c r="FG60" i="22"/>
  <c r="FH60" i="22"/>
  <c r="FI60" i="22"/>
  <c r="FJ60" i="22"/>
  <c r="FK60" i="22"/>
  <c r="FL60" i="22"/>
  <c r="FM60" i="22"/>
  <c r="FN60" i="22"/>
  <c r="FO60" i="22"/>
  <c r="FP60" i="22"/>
  <c r="FQ60" i="22"/>
  <c r="FR60" i="22"/>
  <c r="FS60" i="22"/>
  <c r="FT60" i="22"/>
  <c r="FU60" i="22"/>
  <c r="FV60" i="22"/>
  <c r="FW60" i="22"/>
  <c r="FX60" i="22"/>
  <c r="FY60" i="22"/>
  <c r="FZ60" i="22"/>
  <c r="GA60" i="22"/>
  <c r="GB60" i="22"/>
  <c r="GC60" i="22"/>
  <c r="GD60" i="22"/>
  <c r="GE60" i="22"/>
  <c r="GF60" i="22"/>
  <c r="GG60" i="22"/>
  <c r="GH60" i="22"/>
  <c r="GI60" i="22"/>
  <c r="GJ60" i="22"/>
  <c r="GK60" i="22"/>
  <c r="GL60" i="22"/>
  <c r="GM60" i="22"/>
  <c r="GN60" i="22"/>
  <c r="GO60" i="22"/>
  <c r="ET61" i="22"/>
  <c r="EU61" i="22"/>
  <c r="EV61" i="22"/>
  <c r="EW61" i="22"/>
  <c r="EX61" i="22"/>
  <c r="EY61" i="22"/>
  <c r="EZ61" i="22"/>
  <c r="FA61" i="22"/>
  <c r="FB61" i="22"/>
  <c r="FC61" i="22"/>
  <c r="FD61" i="22"/>
  <c r="FE61" i="22"/>
  <c r="FF61" i="22"/>
  <c r="FG61" i="22"/>
  <c r="FH61" i="22"/>
  <c r="FI61" i="22"/>
  <c r="FJ61" i="22"/>
  <c r="FK61" i="22"/>
  <c r="FL61" i="22"/>
  <c r="FM61" i="22"/>
  <c r="FN61" i="22"/>
  <c r="FO61" i="22"/>
  <c r="FP61" i="22"/>
  <c r="FQ61" i="22"/>
  <c r="FR61" i="22"/>
  <c r="FS61" i="22"/>
  <c r="FT61" i="22"/>
  <c r="FU61" i="22"/>
  <c r="FV61" i="22"/>
  <c r="FW61" i="22"/>
  <c r="FX61" i="22"/>
  <c r="FY61" i="22"/>
  <c r="FZ61" i="22"/>
  <c r="GA61" i="22"/>
  <c r="GB61" i="22"/>
  <c r="GC61" i="22"/>
  <c r="GD61" i="22"/>
  <c r="GE61" i="22"/>
  <c r="GF61" i="22"/>
  <c r="GG61" i="22"/>
  <c r="GH61" i="22"/>
  <c r="GI61" i="22"/>
  <c r="GJ61" i="22"/>
  <c r="GK61" i="22"/>
  <c r="GL61" i="22"/>
  <c r="GM61" i="22"/>
  <c r="GN61" i="22"/>
  <c r="GO61" i="22"/>
  <c r="ET62" i="22"/>
  <c r="EU62" i="22"/>
  <c r="EV62" i="22"/>
  <c r="EW62" i="22"/>
  <c r="EX62" i="22"/>
  <c r="EY62" i="22"/>
  <c r="EZ62" i="22"/>
  <c r="FA62" i="22"/>
  <c r="FB62" i="22"/>
  <c r="FC62" i="22"/>
  <c r="FD62" i="22"/>
  <c r="FE62" i="22"/>
  <c r="FF62" i="22"/>
  <c r="FG62" i="22"/>
  <c r="FH62" i="22"/>
  <c r="FI62" i="22"/>
  <c r="FJ62" i="22"/>
  <c r="FK62" i="22"/>
  <c r="FL62" i="22"/>
  <c r="FM62" i="22"/>
  <c r="FN62" i="22"/>
  <c r="FO62" i="22"/>
  <c r="FP62" i="22"/>
  <c r="FQ62" i="22"/>
  <c r="FR62" i="22"/>
  <c r="FS62" i="22"/>
  <c r="FT62" i="22"/>
  <c r="FU62" i="22"/>
  <c r="FV62" i="22"/>
  <c r="FW62" i="22"/>
  <c r="FX62" i="22"/>
  <c r="FY62" i="22"/>
  <c r="FZ62" i="22"/>
  <c r="GA62" i="22"/>
  <c r="GB62" i="22"/>
  <c r="GC62" i="22"/>
  <c r="GD62" i="22"/>
  <c r="GE62" i="22"/>
  <c r="GF62" i="22"/>
  <c r="GG62" i="22"/>
  <c r="GH62" i="22"/>
  <c r="GI62" i="22"/>
  <c r="GJ62" i="22"/>
  <c r="GK62" i="22"/>
  <c r="GL62" i="22"/>
  <c r="GM62" i="22"/>
  <c r="GN62" i="22"/>
  <c r="GO62" i="22"/>
  <c r="ET63" i="22"/>
  <c r="EU63" i="22"/>
  <c r="EV63" i="22"/>
  <c r="EW63" i="22"/>
  <c r="EX63" i="22"/>
  <c r="EY63" i="22"/>
  <c r="EZ63" i="22"/>
  <c r="FA63" i="22"/>
  <c r="FB63" i="22"/>
  <c r="FC63" i="22"/>
  <c r="FD63" i="22"/>
  <c r="FE63" i="22"/>
  <c r="FF63" i="22"/>
  <c r="FG63" i="22"/>
  <c r="FH63" i="22"/>
  <c r="FI63" i="22"/>
  <c r="FJ63" i="22"/>
  <c r="FK63" i="22"/>
  <c r="FL63" i="22"/>
  <c r="FM63" i="22"/>
  <c r="FN63" i="22"/>
  <c r="FO63" i="22"/>
  <c r="FP63" i="22"/>
  <c r="FQ63" i="22"/>
  <c r="FR63" i="22"/>
  <c r="FS63" i="22"/>
  <c r="FT63" i="22"/>
  <c r="FU63" i="22"/>
  <c r="FV63" i="22"/>
  <c r="FW63" i="22"/>
  <c r="FX63" i="22"/>
  <c r="FY63" i="22"/>
  <c r="FZ63" i="22"/>
  <c r="GA63" i="22"/>
  <c r="GB63" i="22"/>
  <c r="GC63" i="22"/>
  <c r="GD63" i="22"/>
  <c r="GE63" i="22"/>
  <c r="GF63" i="22"/>
  <c r="GG63" i="22"/>
  <c r="GH63" i="22"/>
  <c r="GI63" i="22"/>
  <c r="GJ63" i="22"/>
  <c r="GK63" i="22"/>
  <c r="GL63" i="22"/>
  <c r="GM63" i="22"/>
  <c r="GN63" i="22"/>
  <c r="GO63" i="22"/>
  <c r="ET64" i="22"/>
  <c r="EU64" i="22"/>
  <c r="EV64" i="22"/>
  <c r="EW64" i="22"/>
  <c r="EX64" i="22"/>
  <c r="EY64" i="22"/>
  <c r="EZ64" i="22"/>
  <c r="FA64" i="22"/>
  <c r="FB64" i="22"/>
  <c r="FC64" i="22"/>
  <c r="FD64" i="22"/>
  <c r="FE64" i="22"/>
  <c r="FF64" i="22"/>
  <c r="FG64" i="22"/>
  <c r="FH64" i="22"/>
  <c r="FI64" i="22"/>
  <c r="FJ64" i="22"/>
  <c r="FK64" i="22"/>
  <c r="FL64" i="22"/>
  <c r="FM64" i="22"/>
  <c r="FN64" i="22"/>
  <c r="FO64" i="22"/>
  <c r="FP64" i="22"/>
  <c r="FQ64" i="22"/>
  <c r="FR64" i="22"/>
  <c r="FS64" i="22"/>
  <c r="FT64" i="22"/>
  <c r="FU64" i="22"/>
  <c r="FV64" i="22"/>
  <c r="FW64" i="22"/>
  <c r="FX64" i="22"/>
  <c r="FY64" i="22"/>
  <c r="FZ64" i="22"/>
  <c r="GA64" i="22"/>
  <c r="GB64" i="22"/>
  <c r="GC64" i="22"/>
  <c r="GD64" i="22"/>
  <c r="GE64" i="22"/>
  <c r="GF64" i="22"/>
  <c r="GG64" i="22"/>
  <c r="GH64" i="22"/>
  <c r="GI64" i="22"/>
  <c r="GJ64" i="22"/>
  <c r="GK64" i="22"/>
  <c r="GL64" i="22"/>
  <c r="GM64" i="22"/>
  <c r="GN64" i="22"/>
  <c r="GO64" i="22"/>
  <c r="ET65" i="22"/>
  <c r="EU65" i="22"/>
  <c r="EV65" i="22"/>
  <c r="EW65" i="22"/>
  <c r="EX65" i="22"/>
  <c r="EY65" i="22"/>
  <c r="EZ65" i="22"/>
  <c r="FA65" i="22"/>
  <c r="FB65" i="22"/>
  <c r="FC65" i="22"/>
  <c r="FD65" i="22"/>
  <c r="FE65" i="22"/>
  <c r="FF65" i="22"/>
  <c r="FG65" i="22"/>
  <c r="FH65" i="22"/>
  <c r="FI65" i="22"/>
  <c r="FJ65" i="22"/>
  <c r="FK65" i="22"/>
  <c r="FL65" i="22"/>
  <c r="FM65" i="22"/>
  <c r="FN65" i="22"/>
  <c r="FO65" i="22"/>
  <c r="FP65" i="22"/>
  <c r="FQ65" i="22"/>
  <c r="FR65" i="22"/>
  <c r="FS65" i="22"/>
  <c r="FT65" i="22"/>
  <c r="FU65" i="22"/>
  <c r="FV65" i="22"/>
  <c r="FW65" i="22"/>
  <c r="FX65" i="22"/>
  <c r="FY65" i="22"/>
  <c r="FZ65" i="22"/>
  <c r="GA65" i="22"/>
  <c r="GB65" i="22"/>
  <c r="GC65" i="22"/>
  <c r="GD65" i="22"/>
  <c r="GE65" i="22"/>
  <c r="GF65" i="22"/>
  <c r="GG65" i="22"/>
  <c r="GH65" i="22"/>
  <c r="GI65" i="22"/>
  <c r="GJ65" i="22"/>
  <c r="GK65" i="22"/>
  <c r="GL65" i="22"/>
  <c r="GM65" i="22"/>
  <c r="GN65" i="22"/>
  <c r="GO65" i="22"/>
  <c r="ET66" i="22"/>
  <c r="EU66" i="22"/>
  <c r="EV66" i="22"/>
  <c r="EW66" i="22"/>
  <c r="EX66" i="22"/>
  <c r="EY66" i="22"/>
  <c r="EZ66" i="22"/>
  <c r="FA66" i="22"/>
  <c r="FB66" i="22"/>
  <c r="FC66" i="22"/>
  <c r="FD66" i="22"/>
  <c r="FE66" i="22"/>
  <c r="FF66" i="22"/>
  <c r="FG66" i="22"/>
  <c r="FH66" i="22"/>
  <c r="FI66" i="22"/>
  <c r="FJ66" i="22"/>
  <c r="FK66" i="22"/>
  <c r="FL66" i="22"/>
  <c r="FM66" i="22"/>
  <c r="FN66" i="22"/>
  <c r="FO66" i="22"/>
  <c r="FP66" i="22"/>
  <c r="FQ66" i="22"/>
  <c r="FR66" i="22"/>
  <c r="FS66" i="22"/>
  <c r="FT66" i="22"/>
  <c r="FU66" i="22"/>
  <c r="FV66" i="22"/>
  <c r="FW66" i="22"/>
  <c r="FX66" i="22"/>
  <c r="FY66" i="22"/>
  <c r="FZ66" i="22"/>
  <c r="GA66" i="22"/>
  <c r="GB66" i="22"/>
  <c r="GC66" i="22"/>
  <c r="GD66" i="22"/>
  <c r="GE66" i="22"/>
  <c r="GF66" i="22"/>
  <c r="GG66" i="22"/>
  <c r="GH66" i="22"/>
  <c r="GI66" i="22"/>
  <c r="GJ66" i="22"/>
  <c r="GK66" i="22"/>
  <c r="GL66" i="22"/>
  <c r="GM66" i="22"/>
  <c r="GN66" i="22"/>
  <c r="GO66" i="22"/>
  <c r="ET67" i="22"/>
  <c r="EU67" i="22"/>
  <c r="EV67" i="22"/>
  <c r="EW67" i="22"/>
  <c r="EX67" i="22"/>
  <c r="EY67" i="22"/>
  <c r="EZ67" i="22"/>
  <c r="FA67" i="22"/>
  <c r="FB67" i="22"/>
  <c r="FC67" i="22"/>
  <c r="FD67" i="22"/>
  <c r="FE67" i="22"/>
  <c r="FF67" i="22"/>
  <c r="FG67" i="22"/>
  <c r="FH67" i="22"/>
  <c r="FI67" i="22"/>
  <c r="FJ67" i="22"/>
  <c r="FK67" i="22"/>
  <c r="FL67" i="22"/>
  <c r="FM67" i="22"/>
  <c r="FN67" i="22"/>
  <c r="FO67" i="22"/>
  <c r="FP67" i="22"/>
  <c r="FQ67" i="22"/>
  <c r="FR67" i="22"/>
  <c r="FS67" i="22"/>
  <c r="FT67" i="22"/>
  <c r="FU67" i="22"/>
  <c r="FV67" i="22"/>
  <c r="FW67" i="22"/>
  <c r="FX67" i="22"/>
  <c r="FY67" i="22"/>
  <c r="FZ67" i="22"/>
  <c r="GA67" i="22"/>
  <c r="GB67" i="22"/>
  <c r="GC67" i="22"/>
  <c r="GD67" i="22"/>
  <c r="GE67" i="22"/>
  <c r="GF67" i="22"/>
  <c r="GG67" i="22"/>
  <c r="GH67" i="22"/>
  <c r="GI67" i="22"/>
  <c r="GJ67" i="22"/>
  <c r="GK67" i="22"/>
  <c r="GL67" i="22"/>
  <c r="GM67" i="22"/>
  <c r="GN67" i="22"/>
  <c r="GO67" i="22"/>
  <c r="ET68" i="22"/>
  <c r="EU68" i="22"/>
  <c r="EV68" i="22"/>
  <c r="EW68" i="22"/>
  <c r="EX68" i="22"/>
  <c r="EY68" i="22"/>
  <c r="EZ68" i="22"/>
  <c r="FA68" i="22"/>
  <c r="FB68" i="22"/>
  <c r="FC68" i="22"/>
  <c r="FD68" i="22"/>
  <c r="FE68" i="22"/>
  <c r="FF68" i="22"/>
  <c r="FG68" i="22"/>
  <c r="FH68" i="22"/>
  <c r="FI68" i="22"/>
  <c r="FJ68" i="22"/>
  <c r="FK68" i="22"/>
  <c r="FL68" i="22"/>
  <c r="FM68" i="22"/>
  <c r="FN68" i="22"/>
  <c r="FO68" i="22"/>
  <c r="FP68" i="22"/>
  <c r="FQ68" i="22"/>
  <c r="FR68" i="22"/>
  <c r="FS68" i="22"/>
  <c r="FT68" i="22"/>
  <c r="FU68" i="22"/>
  <c r="FV68" i="22"/>
  <c r="FW68" i="22"/>
  <c r="FX68" i="22"/>
  <c r="FY68" i="22"/>
  <c r="FZ68" i="22"/>
  <c r="GA68" i="22"/>
  <c r="GB68" i="22"/>
  <c r="GC68" i="22"/>
  <c r="GD68" i="22"/>
  <c r="GE68" i="22"/>
  <c r="GF68" i="22"/>
  <c r="GG68" i="22"/>
  <c r="GH68" i="22"/>
  <c r="GI68" i="22"/>
  <c r="GJ68" i="22"/>
  <c r="GK68" i="22"/>
  <c r="GL68" i="22"/>
  <c r="GM68" i="22"/>
  <c r="GN68" i="22"/>
  <c r="GO68" i="22"/>
  <c r="ET69" i="22"/>
  <c r="EU69" i="22"/>
  <c r="EV69" i="22"/>
  <c r="EW69" i="22"/>
  <c r="EX69" i="22"/>
  <c r="EY69" i="22"/>
  <c r="EZ69" i="22"/>
  <c r="FA69" i="22"/>
  <c r="FB69" i="22"/>
  <c r="FC69" i="22"/>
  <c r="FD69" i="22"/>
  <c r="FE69" i="22"/>
  <c r="FF69" i="22"/>
  <c r="FG69" i="22"/>
  <c r="FH69" i="22"/>
  <c r="FI69" i="22"/>
  <c r="FJ69" i="22"/>
  <c r="FK69" i="22"/>
  <c r="FL69" i="22"/>
  <c r="FM69" i="22"/>
  <c r="FN69" i="22"/>
  <c r="FO69" i="22"/>
  <c r="FP69" i="22"/>
  <c r="FQ69" i="22"/>
  <c r="FR69" i="22"/>
  <c r="FS69" i="22"/>
  <c r="FT69" i="22"/>
  <c r="FU69" i="22"/>
  <c r="FV69" i="22"/>
  <c r="FW69" i="22"/>
  <c r="FX69" i="22"/>
  <c r="FY69" i="22"/>
  <c r="FZ69" i="22"/>
  <c r="GA69" i="22"/>
  <c r="GB69" i="22"/>
  <c r="GC69" i="22"/>
  <c r="GD69" i="22"/>
  <c r="GE69" i="22"/>
  <c r="GF69" i="22"/>
  <c r="GG69" i="22"/>
  <c r="GH69" i="22"/>
  <c r="GI69" i="22"/>
  <c r="GJ69" i="22"/>
  <c r="GK69" i="22"/>
  <c r="GL69" i="22"/>
  <c r="GM69" i="22"/>
  <c r="GN69" i="22"/>
  <c r="GO69" i="22"/>
  <c r="ET70" i="22"/>
  <c r="EU70" i="22"/>
  <c r="EV70" i="22"/>
  <c r="EW70" i="22"/>
  <c r="EX70" i="22"/>
  <c r="EY70" i="22"/>
  <c r="EZ70" i="22"/>
  <c r="FA70" i="22"/>
  <c r="FB70" i="22"/>
  <c r="FC70" i="22"/>
  <c r="FD70" i="22"/>
  <c r="FE70" i="22"/>
  <c r="FF70" i="22"/>
  <c r="FG70" i="22"/>
  <c r="FH70" i="22"/>
  <c r="FI70" i="22"/>
  <c r="FJ70" i="22"/>
  <c r="FK70" i="22"/>
  <c r="FL70" i="22"/>
  <c r="FM70" i="22"/>
  <c r="FN70" i="22"/>
  <c r="FO70" i="22"/>
  <c r="FP70" i="22"/>
  <c r="FQ70" i="22"/>
  <c r="FR70" i="22"/>
  <c r="FS70" i="22"/>
  <c r="FT70" i="22"/>
  <c r="FU70" i="22"/>
  <c r="FV70" i="22"/>
  <c r="FW70" i="22"/>
  <c r="FX70" i="22"/>
  <c r="FY70" i="22"/>
  <c r="FZ70" i="22"/>
  <c r="GA70" i="22"/>
  <c r="GB70" i="22"/>
  <c r="GC70" i="22"/>
  <c r="GD70" i="22"/>
  <c r="GE70" i="22"/>
  <c r="GF70" i="22"/>
  <c r="GG70" i="22"/>
  <c r="GH70" i="22"/>
  <c r="GI70" i="22"/>
  <c r="GJ70" i="22"/>
  <c r="GK70" i="22"/>
  <c r="GL70" i="22"/>
  <c r="GM70" i="22"/>
  <c r="GN70" i="22"/>
  <c r="GO70" i="22"/>
  <c r="ET71" i="22"/>
  <c r="EU71" i="22"/>
  <c r="EV71" i="22"/>
  <c r="EW71" i="22"/>
  <c r="EX71" i="22"/>
  <c r="EY71" i="22"/>
  <c r="EZ71" i="22"/>
  <c r="FA71" i="22"/>
  <c r="FB71" i="22"/>
  <c r="FC71" i="22"/>
  <c r="FD71" i="22"/>
  <c r="FE71" i="22"/>
  <c r="FF71" i="22"/>
  <c r="FG71" i="22"/>
  <c r="FH71" i="22"/>
  <c r="FI71" i="22"/>
  <c r="FJ71" i="22"/>
  <c r="FK71" i="22"/>
  <c r="FL71" i="22"/>
  <c r="FM71" i="22"/>
  <c r="FN71" i="22"/>
  <c r="FO71" i="22"/>
  <c r="FP71" i="22"/>
  <c r="FQ71" i="22"/>
  <c r="FR71" i="22"/>
  <c r="FS71" i="22"/>
  <c r="FT71" i="22"/>
  <c r="FU71" i="22"/>
  <c r="FV71" i="22"/>
  <c r="FW71" i="22"/>
  <c r="FX71" i="22"/>
  <c r="FY71" i="22"/>
  <c r="FZ71" i="22"/>
  <c r="GA71" i="22"/>
  <c r="GB71" i="22"/>
  <c r="GC71" i="22"/>
  <c r="GD71" i="22"/>
  <c r="GE71" i="22"/>
  <c r="GF71" i="22"/>
  <c r="GG71" i="22"/>
  <c r="GH71" i="22"/>
  <c r="GI71" i="22"/>
  <c r="GJ71" i="22"/>
  <c r="GK71" i="22"/>
  <c r="GL71" i="22"/>
  <c r="GM71" i="22"/>
  <c r="GN71" i="22"/>
  <c r="GO71" i="22"/>
  <c r="ET72" i="22"/>
  <c r="EU72" i="22"/>
  <c r="EV72" i="22"/>
  <c r="EW72" i="22"/>
  <c r="EX72" i="22"/>
  <c r="EY72" i="22"/>
  <c r="EZ72" i="22"/>
  <c r="FA72" i="22"/>
  <c r="FB72" i="22"/>
  <c r="FC72" i="22"/>
  <c r="FD72" i="22"/>
  <c r="FE72" i="22"/>
  <c r="FF72" i="22"/>
  <c r="FG72" i="22"/>
  <c r="FH72" i="22"/>
  <c r="FI72" i="22"/>
  <c r="FJ72" i="22"/>
  <c r="FK72" i="22"/>
  <c r="FL72" i="22"/>
  <c r="FM72" i="22"/>
  <c r="FN72" i="22"/>
  <c r="FO72" i="22"/>
  <c r="FP72" i="22"/>
  <c r="FQ72" i="22"/>
  <c r="FR72" i="22"/>
  <c r="FS72" i="22"/>
  <c r="FT72" i="22"/>
  <c r="FU72" i="22"/>
  <c r="FV72" i="22"/>
  <c r="FW72" i="22"/>
  <c r="FX72" i="22"/>
  <c r="FY72" i="22"/>
  <c r="FZ72" i="22"/>
  <c r="GA72" i="22"/>
  <c r="GB72" i="22"/>
  <c r="GC72" i="22"/>
  <c r="GD72" i="22"/>
  <c r="GE72" i="22"/>
  <c r="GF72" i="22"/>
  <c r="GG72" i="22"/>
  <c r="GH72" i="22"/>
  <c r="GI72" i="22"/>
  <c r="GJ72" i="22"/>
  <c r="GK72" i="22"/>
  <c r="GL72" i="22"/>
  <c r="GM72" i="22"/>
  <c r="GN72" i="22"/>
  <c r="GO72" i="22"/>
  <c r="ET73" i="22"/>
  <c r="EU73" i="22"/>
  <c r="EV73" i="22"/>
  <c r="EW73" i="22"/>
  <c r="EX73" i="22"/>
  <c r="EY73" i="22"/>
  <c r="EZ73" i="22"/>
  <c r="FA73" i="22"/>
  <c r="FB73" i="22"/>
  <c r="FC73" i="22"/>
  <c r="FD73" i="22"/>
  <c r="FE73" i="22"/>
  <c r="FF73" i="22"/>
  <c r="FG73" i="22"/>
  <c r="FH73" i="22"/>
  <c r="FI73" i="22"/>
  <c r="FJ73" i="22"/>
  <c r="FK73" i="22"/>
  <c r="FL73" i="22"/>
  <c r="FM73" i="22"/>
  <c r="FN73" i="22"/>
  <c r="FO73" i="22"/>
  <c r="FP73" i="22"/>
  <c r="FQ73" i="22"/>
  <c r="FR73" i="22"/>
  <c r="FS73" i="22"/>
  <c r="FT73" i="22"/>
  <c r="FU73" i="22"/>
  <c r="FV73" i="22"/>
  <c r="FW73" i="22"/>
  <c r="FX73" i="22"/>
  <c r="FY73" i="22"/>
  <c r="FZ73" i="22"/>
  <c r="GA73" i="22"/>
  <c r="GB73" i="22"/>
  <c r="GC73" i="22"/>
  <c r="GD73" i="22"/>
  <c r="GE73" i="22"/>
  <c r="GF73" i="22"/>
  <c r="GG73" i="22"/>
  <c r="GH73" i="22"/>
  <c r="GI73" i="22"/>
  <c r="GJ73" i="22"/>
  <c r="GK73" i="22"/>
  <c r="GL73" i="22"/>
  <c r="GM73" i="22"/>
  <c r="GN73" i="22"/>
  <c r="GO73" i="22"/>
  <c r="ET74" i="22"/>
  <c r="EU74" i="22"/>
  <c r="EV74" i="22"/>
  <c r="EW74" i="22"/>
  <c r="EX74" i="22"/>
  <c r="EY74" i="22"/>
  <c r="EZ74" i="22"/>
  <c r="FA74" i="22"/>
  <c r="FB74" i="22"/>
  <c r="FC74" i="22"/>
  <c r="FD74" i="22"/>
  <c r="FE74" i="22"/>
  <c r="FF74" i="22"/>
  <c r="FG74" i="22"/>
  <c r="FH74" i="22"/>
  <c r="FI74" i="22"/>
  <c r="FJ74" i="22"/>
  <c r="FK74" i="22"/>
  <c r="FL74" i="22"/>
  <c r="FM74" i="22"/>
  <c r="FN74" i="22"/>
  <c r="FO74" i="22"/>
  <c r="FP74" i="22"/>
  <c r="FQ74" i="22"/>
  <c r="FR74" i="22"/>
  <c r="FS74" i="22"/>
  <c r="FT74" i="22"/>
  <c r="FU74" i="22"/>
  <c r="FV74" i="22"/>
  <c r="FW74" i="22"/>
  <c r="FX74" i="22"/>
  <c r="FY74" i="22"/>
  <c r="FZ74" i="22"/>
  <c r="GA74" i="22"/>
  <c r="GB74" i="22"/>
  <c r="GC74" i="22"/>
  <c r="GD74" i="22"/>
  <c r="GE74" i="22"/>
  <c r="GF74" i="22"/>
  <c r="GG74" i="22"/>
  <c r="GH74" i="22"/>
  <c r="GI74" i="22"/>
  <c r="GJ74" i="22"/>
  <c r="GK74" i="22"/>
  <c r="GL74" i="22"/>
  <c r="GM74" i="22"/>
  <c r="GN74" i="22"/>
  <c r="GO74" i="22"/>
  <c r="ET75" i="22"/>
  <c r="EU75" i="22"/>
  <c r="EV75" i="22"/>
  <c r="EW75" i="22"/>
  <c r="EX75" i="22"/>
  <c r="EY75" i="22"/>
  <c r="EZ75" i="22"/>
  <c r="FA75" i="22"/>
  <c r="FB75" i="22"/>
  <c r="FC75" i="22"/>
  <c r="FD75" i="22"/>
  <c r="FE75" i="22"/>
  <c r="FF75" i="22"/>
  <c r="FG75" i="22"/>
  <c r="FH75" i="22"/>
  <c r="FI75" i="22"/>
  <c r="FJ75" i="22"/>
  <c r="FK75" i="22"/>
  <c r="FL75" i="22"/>
  <c r="FM75" i="22"/>
  <c r="FN75" i="22"/>
  <c r="FO75" i="22"/>
  <c r="FP75" i="22"/>
  <c r="FQ75" i="22"/>
  <c r="FR75" i="22"/>
  <c r="FS75" i="22"/>
  <c r="FT75" i="22"/>
  <c r="FU75" i="22"/>
  <c r="FV75" i="22"/>
  <c r="FW75" i="22"/>
  <c r="FX75" i="22"/>
  <c r="FY75" i="22"/>
  <c r="FZ75" i="22"/>
  <c r="GA75" i="22"/>
  <c r="GB75" i="22"/>
  <c r="GC75" i="22"/>
  <c r="GD75" i="22"/>
  <c r="GE75" i="22"/>
  <c r="GF75" i="22"/>
  <c r="GG75" i="22"/>
  <c r="GH75" i="22"/>
  <c r="GI75" i="22"/>
  <c r="GJ75" i="22"/>
  <c r="GK75" i="22"/>
  <c r="GL75" i="22"/>
  <c r="GM75" i="22"/>
  <c r="GN75" i="22"/>
  <c r="GO75" i="22"/>
  <c r="ET76" i="22"/>
  <c r="EU76" i="22"/>
  <c r="EV76" i="22"/>
  <c r="EW76" i="22"/>
  <c r="EX76" i="22"/>
  <c r="EY76" i="22"/>
  <c r="EZ76" i="22"/>
  <c r="FA76" i="22"/>
  <c r="FB76" i="22"/>
  <c r="FC76" i="22"/>
  <c r="FD76" i="22"/>
  <c r="FE76" i="22"/>
  <c r="FF76" i="22"/>
  <c r="FG76" i="22"/>
  <c r="FH76" i="22"/>
  <c r="FI76" i="22"/>
  <c r="FJ76" i="22"/>
  <c r="FK76" i="22"/>
  <c r="FL76" i="22"/>
  <c r="FM76" i="22"/>
  <c r="FN76" i="22"/>
  <c r="FO76" i="22"/>
  <c r="FP76" i="22"/>
  <c r="FQ76" i="22"/>
  <c r="FR76" i="22"/>
  <c r="FS76" i="22"/>
  <c r="FT76" i="22"/>
  <c r="FU76" i="22"/>
  <c r="FV76" i="22"/>
  <c r="FW76" i="22"/>
  <c r="FX76" i="22"/>
  <c r="FY76" i="22"/>
  <c r="FZ76" i="22"/>
  <c r="GA76" i="22"/>
  <c r="GB76" i="22"/>
  <c r="GC76" i="22"/>
  <c r="GD76" i="22"/>
  <c r="GE76" i="22"/>
  <c r="GF76" i="22"/>
  <c r="GG76" i="22"/>
  <c r="GH76" i="22"/>
  <c r="GI76" i="22"/>
  <c r="GJ76" i="22"/>
  <c r="GK76" i="22"/>
  <c r="GL76" i="22"/>
  <c r="GM76" i="22"/>
  <c r="GN76" i="22"/>
  <c r="GO76" i="22"/>
  <c r="ET77" i="22"/>
  <c r="EU77" i="22"/>
  <c r="EV77" i="22"/>
  <c r="EW77" i="22"/>
  <c r="EX77" i="22"/>
  <c r="EY77" i="22"/>
  <c r="EZ77" i="22"/>
  <c r="FA77" i="22"/>
  <c r="FB77" i="22"/>
  <c r="FC77" i="22"/>
  <c r="FD77" i="22"/>
  <c r="FE77" i="22"/>
  <c r="FF77" i="22"/>
  <c r="FG77" i="22"/>
  <c r="FH77" i="22"/>
  <c r="FI77" i="22"/>
  <c r="FJ77" i="22"/>
  <c r="FK77" i="22"/>
  <c r="FL77" i="22"/>
  <c r="FM77" i="22"/>
  <c r="FN77" i="22"/>
  <c r="FO77" i="22"/>
  <c r="FP77" i="22"/>
  <c r="FQ77" i="22"/>
  <c r="FR77" i="22"/>
  <c r="FS77" i="22"/>
  <c r="FT77" i="22"/>
  <c r="FU77" i="22"/>
  <c r="FV77" i="22"/>
  <c r="FW77" i="22"/>
  <c r="FX77" i="22"/>
  <c r="FY77" i="22"/>
  <c r="FZ77" i="22"/>
  <c r="GA77" i="22"/>
  <c r="GB77" i="22"/>
  <c r="GC77" i="22"/>
  <c r="GD77" i="22"/>
  <c r="GE77" i="22"/>
  <c r="GF77" i="22"/>
  <c r="GG77" i="22"/>
  <c r="GH77" i="22"/>
  <c r="GI77" i="22"/>
  <c r="GJ77" i="22"/>
  <c r="GK77" i="22"/>
  <c r="GL77" i="22"/>
  <c r="GM77" i="22"/>
  <c r="GN77" i="22"/>
  <c r="GO77" i="22"/>
  <c r="ET78" i="22"/>
  <c r="EU78" i="22"/>
  <c r="EV78" i="22"/>
  <c r="EW78" i="22"/>
  <c r="EX78" i="22"/>
  <c r="EY78" i="22"/>
  <c r="EZ78" i="22"/>
  <c r="FA78" i="22"/>
  <c r="FB78" i="22"/>
  <c r="FC78" i="22"/>
  <c r="FD78" i="22"/>
  <c r="FE78" i="22"/>
  <c r="FF78" i="22"/>
  <c r="FG78" i="22"/>
  <c r="FH78" i="22"/>
  <c r="FI78" i="22"/>
  <c r="FJ78" i="22"/>
  <c r="FK78" i="22"/>
  <c r="FL78" i="22"/>
  <c r="FM78" i="22"/>
  <c r="FN78" i="22"/>
  <c r="FO78" i="22"/>
  <c r="FP78" i="22"/>
  <c r="FQ78" i="22"/>
  <c r="FR78" i="22"/>
  <c r="FS78" i="22"/>
  <c r="FT78" i="22"/>
  <c r="FU78" i="22"/>
  <c r="FV78" i="22"/>
  <c r="FW78" i="22"/>
  <c r="FX78" i="22"/>
  <c r="FY78" i="22"/>
  <c r="FZ78" i="22"/>
  <c r="GA78" i="22"/>
  <c r="GB78" i="22"/>
  <c r="GC78" i="22"/>
  <c r="GD78" i="22"/>
  <c r="GE78" i="22"/>
  <c r="GF78" i="22"/>
  <c r="GG78" i="22"/>
  <c r="GH78" i="22"/>
  <c r="GI78" i="22"/>
  <c r="GJ78" i="22"/>
  <c r="GK78" i="22"/>
  <c r="GL78" i="22"/>
  <c r="GM78" i="22"/>
  <c r="GN78" i="22"/>
  <c r="GO78" i="22"/>
  <c r="ET79" i="22"/>
  <c r="EU79" i="22"/>
  <c r="EV79" i="22"/>
  <c r="EW79" i="22"/>
  <c r="EX79" i="22"/>
  <c r="EY79" i="22"/>
  <c r="EZ79" i="22"/>
  <c r="FA79" i="22"/>
  <c r="FB79" i="22"/>
  <c r="FC79" i="22"/>
  <c r="FD79" i="22"/>
  <c r="FE79" i="22"/>
  <c r="FF79" i="22"/>
  <c r="FG79" i="22"/>
  <c r="FH79" i="22"/>
  <c r="FI79" i="22"/>
  <c r="FJ79" i="22"/>
  <c r="FK79" i="22"/>
  <c r="FL79" i="22"/>
  <c r="FM79" i="22"/>
  <c r="FN79" i="22"/>
  <c r="FO79" i="22"/>
  <c r="FP79" i="22"/>
  <c r="FQ79" i="22"/>
  <c r="FR79" i="22"/>
  <c r="FS79" i="22"/>
  <c r="FT79" i="22"/>
  <c r="FU79" i="22"/>
  <c r="FV79" i="22"/>
  <c r="FW79" i="22"/>
  <c r="FX79" i="22"/>
  <c r="FY79" i="22"/>
  <c r="FZ79" i="22"/>
  <c r="GA79" i="22"/>
  <c r="GB79" i="22"/>
  <c r="GC79" i="22"/>
  <c r="GD79" i="22"/>
  <c r="GE79" i="22"/>
  <c r="GF79" i="22"/>
  <c r="GG79" i="22"/>
  <c r="GH79" i="22"/>
  <c r="GI79" i="22"/>
  <c r="GJ79" i="22"/>
  <c r="GK79" i="22"/>
  <c r="GL79" i="22"/>
  <c r="GM79" i="22"/>
  <c r="GN79" i="22"/>
  <c r="GO79" i="22"/>
  <c r="ET80" i="22"/>
  <c r="EU80" i="22"/>
  <c r="EV80" i="22"/>
  <c r="EW80" i="22"/>
  <c r="EX80" i="22"/>
  <c r="EY80" i="22"/>
  <c r="EZ80" i="22"/>
  <c r="FA80" i="22"/>
  <c r="FB80" i="22"/>
  <c r="FC80" i="22"/>
  <c r="FD80" i="22"/>
  <c r="FE80" i="22"/>
  <c r="FF80" i="22"/>
  <c r="FG80" i="22"/>
  <c r="FH80" i="22"/>
  <c r="FI80" i="22"/>
  <c r="FJ80" i="22"/>
  <c r="FK80" i="22"/>
  <c r="FL80" i="22"/>
  <c r="FM80" i="22"/>
  <c r="FN80" i="22"/>
  <c r="FO80" i="22"/>
  <c r="FP80" i="22"/>
  <c r="FQ80" i="22"/>
  <c r="FR80" i="22"/>
  <c r="FS80" i="22"/>
  <c r="FT80" i="22"/>
  <c r="FU80" i="22"/>
  <c r="FV80" i="22"/>
  <c r="FW80" i="22"/>
  <c r="FX80" i="22"/>
  <c r="FY80" i="22"/>
  <c r="FZ80" i="22"/>
  <c r="GA80" i="22"/>
  <c r="GB80" i="22"/>
  <c r="GC80" i="22"/>
  <c r="GD80" i="22"/>
  <c r="GE80" i="22"/>
  <c r="GF80" i="22"/>
  <c r="GG80" i="22"/>
  <c r="GH80" i="22"/>
  <c r="GI80" i="22"/>
  <c r="GJ80" i="22"/>
  <c r="GK80" i="22"/>
  <c r="GL80" i="22"/>
  <c r="GM80" i="22"/>
  <c r="GN80" i="22"/>
  <c r="GO80" i="22"/>
  <c r="ET81" i="22"/>
  <c r="EU81" i="22"/>
  <c r="EV81" i="22"/>
  <c r="EW81" i="22"/>
  <c r="EX81" i="22"/>
  <c r="EY81" i="22"/>
  <c r="EZ81" i="22"/>
  <c r="FA81" i="22"/>
  <c r="FB81" i="22"/>
  <c r="FC81" i="22"/>
  <c r="FD81" i="22"/>
  <c r="FE81" i="22"/>
  <c r="FF81" i="22"/>
  <c r="FG81" i="22"/>
  <c r="FH81" i="22"/>
  <c r="FI81" i="22"/>
  <c r="FJ81" i="22"/>
  <c r="FK81" i="22"/>
  <c r="FL81" i="22"/>
  <c r="FM81" i="22"/>
  <c r="FN81" i="22"/>
  <c r="FO81" i="22"/>
  <c r="FP81" i="22"/>
  <c r="FQ81" i="22"/>
  <c r="FR81" i="22"/>
  <c r="FS81" i="22"/>
  <c r="FT81" i="22"/>
  <c r="FU81" i="22"/>
  <c r="FV81" i="22"/>
  <c r="FW81" i="22"/>
  <c r="FX81" i="22"/>
  <c r="FY81" i="22"/>
  <c r="FZ81" i="22"/>
  <c r="GA81" i="22"/>
  <c r="GB81" i="22"/>
  <c r="GC81" i="22"/>
  <c r="GD81" i="22"/>
  <c r="GE81" i="22"/>
  <c r="GF81" i="22"/>
  <c r="GG81" i="22"/>
  <c r="GH81" i="22"/>
  <c r="GI81" i="22"/>
  <c r="GJ81" i="22"/>
  <c r="GK81" i="22"/>
  <c r="GL81" i="22"/>
  <c r="GM81" i="22"/>
  <c r="GN81" i="22"/>
  <c r="GO81" i="22"/>
  <c r="ET82" i="22"/>
  <c r="EU82" i="22"/>
  <c r="EV82" i="22"/>
  <c r="EW82" i="22"/>
  <c r="EX82" i="22"/>
  <c r="EY82" i="22"/>
  <c r="EZ82" i="22"/>
  <c r="FA82" i="22"/>
  <c r="FB82" i="22"/>
  <c r="FC82" i="22"/>
  <c r="FD82" i="22"/>
  <c r="FE82" i="22"/>
  <c r="FF82" i="22"/>
  <c r="FG82" i="22"/>
  <c r="FH82" i="22"/>
  <c r="FI82" i="22"/>
  <c r="FJ82" i="22"/>
  <c r="FK82" i="22"/>
  <c r="FL82" i="22"/>
  <c r="FM82" i="22"/>
  <c r="FN82" i="22"/>
  <c r="FO82" i="22"/>
  <c r="FP82" i="22"/>
  <c r="FQ82" i="22"/>
  <c r="FR82" i="22"/>
  <c r="FS82" i="22"/>
  <c r="FT82" i="22"/>
  <c r="FU82" i="22"/>
  <c r="FV82" i="22"/>
  <c r="FW82" i="22"/>
  <c r="FX82" i="22"/>
  <c r="FY82" i="22"/>
  <c r="FZ82" i="22"/>
  <c r="GA82" i="22"/>
  <c r="GB82" i="22"/>
  <c r="GC82" i="22"/>
  <c r="GD82" i="22"/>
  <c r="GE82" i="22"/>
  <c r="GF82" i="22"/>
  <c r="GG82" i="22"/>
  <c r="GH82" i="22"/>
  <c r="GI82" i="22"/>
  <c r="GJ82" i="22"/>
  <c r="GK82" i="22"/>
  <c r="GL82" i="22"/>
  <c r="GM82" i="22"/>
  <c r="GN82" i="22"/>
  <c r="GO82" i="22"/>
  <c r="ET83" i="22"/>
  <c r="EU83" i="22"/>
  <c r="EV83" i="22"/>
  <c r="EW83" i="22"/>
  <c r="EX83" i="22"/>
  <c r="EY83" i="22"/>
  <c r="EZ83" i="22"/>
  <c r="FA83" i="22"/>
  <c r="FB83" i="22"/>
  <c r="FC83" i="22"/>
  <c r="FD83" i="22"/>
  <c r="FE83" i="22"/>
  <c r="FF83" i="22"/>
  <c r="FG83" i="22"/>
  <c r="FH83" i="22"/>
  <c r="FI83" i="22"/>
  <c r="FJ83" i="22"/>
  <c r="FK83" i="22"/>
  <c r="FL83" i="22"/>
  <c r="FM83" i="22"/>
  <c r="FN83" i="22"/>
  <c r="FO83" i="22"/>
  <c r="FP83" i="22"/>
  <c r="FQ83" i="22"/>
  <c r="FR83" i="22"/>
  <c r="FS83" i="22"/>
  <c r="FT83" i="22"/>
  <c r="FU83" i="22"/>
  <c r="FV83" i="22"/>
  <c r="FW83" i="22"/>
  <c r="FX83" i="22"/>
  <c r="FY83" i="22"/>
  <c r="FZ83" i="22"/>
  <c r="GA83" i="22"/>
  <c r="GB83" i="22"/>
  <c r="GC83" i="22"/>
  <c r="GD83" i="22"/>
  <c r="GE83" i="22"/>
  <c r="GF83" i="22"/>
  <c r="GG83" i="22"/>
  <c r="GH83" i="22"/>
  <c r="GI83" i="22"/>
  <c r="GJ83" i="22"/>
  <c r="GK83" i="22"/>
  <c r="GL83" i="22"/>
  <c r="GM83" i="22"/>
  <c r="GN83" i="22"/>
  <c r="GO83" i="22"/>
  <c r="ET84" i="22"/>
  <c r="EU84" i="22"/>
  <c r="EV84" i="22"/>
  <c r="EW84" i="22"/>
  <c r="EX84" i="22"/>
  <c r="EY84" i="22"/>
  <c r="EZ84" i="22"/>
  <c r="FA84" i="22"/>
  <c r="FB84" i="22"/>
  <c r="FC84" i="22"/>
  <c r="FD84" i="22"/>
  <c r="FE84" i="22"/>
  <c r="FF84" i="22"/>
  <c r="FG84" i="22"/>
  <c r="FH84" i="22"/>
  <c r="FI84" i="22"/>
  <c r="FJ84" i="22"/>
  <c r="FK84" i="22"/>
  <c r="FL84" i="22"/>
  <c r="FM84" i="22"/>
  <c r="FN84" i="22"/>
  <c r="FO84" i="22"/>
  <c r="FP84" i="22"/>
  <c r="FQ84" i="22"/>
  <c r="FR84" i="22"/>
  <c r="FS84" i="22"/>
  <c r="FT84" i="22"/>
  <c r="FU84" i="22"/>
  <c r="FV84" i="22"/>
  <c r="FW84" i="22"/>
  <c r="FX84" i="22"/>
  <c r="FY84" i="22"/>
  <c r="FZ84" i="22"/>
  <c r="GA84" i="22"/>
  <c r="GB84" i="22"/>
  <c r="GC84" i="22"/>
  <c r="GD84" i="22"/>
  <c r="GE84" i="22"/>
  <c r="GF84" i="22"/>
  <c r="GG84" i="22"/>
  <c r="GH84" i="22"/>
  <c r="GI84" i="22"/>
  <c r="GJ84" i="22"/>
  <c r="GK84" i="22"/>
  <c r="GL84" i="22"/>
  <c r="GM84" i="22"/>
  <c r="GN84" i="22"/>
  <c r="GO84" i="22"/>
  <c r="ET85" i="22"/>
  <c r="EU85" i="22"/>
  <c r="EV85" i="22"/>
  <c r="EW85" i="22"/>
  <c r="EX85" i="22"/>
  <c r="EY85" i="22"/>
  <c r="EZ85" i="22"/>
  <c r="FA85" i="22"/>
  <c r="FB85" i="22"/>
  <c r="FC85" i="22"/>
  <c r="FD85" i="22"/>
  <c r="FE85" i="22"/>
  <c r="FF85" i="22"/>
  <c r="FG85" i="22"/>
  <c r="FH85" i="22"/>
  <c r="FI85" i="22"/>
  <c r="FJ85" i="22"/>
  <c r="FK85" i="22"/>
  <c r="FL85" i="22"/>
  <c r="FM85" i="22"/>
  <c r="FN85" i="22"/>
  <c r="FO85" i="22"/>
  <c r="FP85" i="22"/>
  <c r="FQ85" i="22"/>
  <c r="FR85" i="22"/>
  <c r="FS85" i="22"/>
  <c r="FT85" i="22"/>
  <c r="FU85" i="22"/>
  <c r="FV85" i="22"/>
  <c r="FW85" i="22"/>
  <c r="FX85" i="22"/>
  <c r="FY85" i="22"/>
  <c r="FZ85" i="22"/>
  <c r="GA85" i="22"/>
  <c r="GB85" i="22"/>
  <c r="GC85" i="22"/>
  <c r="GD85" i="22"/>
  <c r="GE85" i="22"/>
  <c r="GF85" i="22"/>
  <c r="GG85" i="22"/>
  <c r="GH85" i="22"/>
  <c r="GI85" i="22"/>
  <c r="GJ85" i="22"/>
  <c r="GK85" i="22"/>
  <c r="GL85" i="22"/>
  <c r="GM85" i="22"/>
  <c r="GN85" i="22"/>
  <c r="GO85" i="22"/>
  <c r="ET86" i="22"/>
  <c r="EU86" i="22"/>
  <c r="EV86" i="22"/>
  <c r="EW86" i="22"/>
  <c r="EX86" i="22"/>
  <c r="EY86" i="22"/>
  <c r="EZ86" i="22"/>
  <c r="FA86" i="22"/>
  <c r="FB86" i="22"/>
  <c r="FC86" i="22"/>
  <c r="FD86" i="22"/>
  <c r="FE86" i="22"/>
  <c r="FF86" i="22"/>
  <c r="FG86" i="22"/>
  <c r="FH86" i="22"/>
  <c r="FI86" i="22"/>
  <c r="FJ86" i="22"/>
  <c r="FK86" i="22"/>
  <c r="FL86" i="22"/>
  <c r="FM86" i="22"/>
  <c r="FN86" i="22"/>
  <c r="FO86" i="22"/>
  <c r="FP86" i="22"/>
  <c r="FQ86" i="22"/>
  <c r="FR86" i="22"/>
  <c r="FS86" i="22"/>
  <c r="FT86" i="22"/>
  <c r="FU86" i="22"/>
  <c r="FV86" i="22"/>
  <c r="FW86" i="22"/>
  <c r="FX86" i="22"/>
  <c r="FY86" i="22"/>
  <c r="FZ86" i="22"/>
  <c r="GA86" i="22"/>
  <c r="GB86" i="22"/>
  <c r="GC86" i="22"/>
  <c r="GD86" i="22"/>
  <c r="GE86" i="22"/>
  <c r="GF86" i="22"/>
  <c r="GG86" i="22"/>
  <c r="GH86" i="22"/>
  <c r="GI86" i="22"/>
  <c r="GJ86" i="22"/>
  <c r="GK86" i="22"/>
  <c r="GL86" i="22"/>
  <c r="GM86" i="22"/>
  <c r="GN86" i="22"/>
  <c r="GO86" i="22"/>
  <c r="ET87" i="22"/>
  <c r="EU87" i="22"/>
  <c r="EV87" i="22"/>
  <c r="EW87" i="22"/>
  <c r="EX87" i="22"/>
  <c r="EY87" i="22"/>
  <c r="EZ87" i="22"/>
  <c r="FA87" i="22"/>
  <c r="FB87" i="22"/>
  <c r="FC87" i="22"/>
  <c r="FD87" i="22"/>
  <c r="FE87" i="22"/>
  <c r="FF87" i="22"/>
  <c r="FG87" i="22"/>
  <c r="FH87" i="22"/>
  <c r="FI87" i="22"/>
  <c r="FJ87" i="22"/>
  <c r="FK87" i="22"/>
  <c r="FL87" i="22"/>
  <c r="FM87" i="22"/>
  <c r="FN87" i="22"/>
  <c r="FO87" i="22"/>
  <c r="FP87" i="22"/>
  <c r="FQ87" i="22"/>
  <c r="FR87" i="22"/>
  <c r="FS87" i="22"/>
  <c r="FT87" i="22"/>
  <c r="FU87" i="22"/>
  <c r="FV87" i="22"/>
  <c r="FW87" i="22"/>
  <c r="FX87" i="22"/>
  <c r="FY87" i="22"/>
  <c r="FZ87" i="22"/>
  <c r="GA87" i="22"/>
  <c r="GB87" i="22"/>
  <c r="GC87" i="22"/>
  <c r="GD87" i="22"/>
  <c r="GE87" i="22"/>
  <c r="GF87" i="22"/>
  <c r="GG87" i="22"/>
  <c r="GH87" i="22"/>
  <c r="GI87" i="22"/>
  <c r="GJ87" i="22"/>
  <c r="GK87" i="22"/>
  <c r="GL87" i="22"/>
  <c r="GM87" i="22"/>
  <c r="GN87" i="22"/>
  <c r="GO87" i="22"/>
  <c r="ET88" i="22"/>
  <c r="EU88" i="22"/>
  <c r="EV88" i="22"/>
  <c r="EW88" i="22"/>
  <c r="EX88" i="22"/>
  <c r="EY88" i="22"/>
  <c r="EZ88" i="22"/>
  <c r="FA88" i="22"/>
  <c r="FB88" i="22"/>
  <c r="FC88" i="22"/>
  <c r="FD88" i="22"/>
  <c r="FE88" i="22"/>
  <c r="FF88" i="22"/>
  <c r="FG88" i="22"/>
  <c r="FH88" i="22"/>
  <c r="FI88" i="22"/>
  <c r="FJ88" i="22"/>
  <c r="FK88" i="22"/>
  <c r="FL88" i="22"/>
  <c r="FM88" i="22"/>
  <c r="FN88" i="22"/>
  <c r="FO88" i="22"/>
  <c r="FP88" i="22"/>
  <c r="FQ88" i="22"/>
  <c r="FR88" i="22"/>
  <c r="FS88" i="22"/>
  <c r="FT88" i="22"/>
  <c r="FU88" i="22"/>
  <c r="FV88" i="22"/>
  <c r="FW88" i="22"/>
  <c r="FX88" i="22"/>
  <c r="FY88" i="22"/>
  <c r="FZ88" i="22"/>
  <c r="GA88" i="22"/>
  <c r="GB88" i="22"/>
  <c r="GC88" i="22"/>
  <c r="GD88" i="22"/>
  <c r="GE88" i="22"/>
  <c r="GF88" i="22"/>
  <c r="GG88" i="22"/>
  <c r="GH88" i="22"/>
  <c r="GI88" i="22"/>
  <c r="GJ88" i="22"/>
  <c r="GK88" i="22"/>
  <c r="GL88" i="22"/>
  <c r="GM88" i="22"/>
  <c r="GN88" i="22"/>
  <c r="GO88" i="22"/>
  <c r="ET89" i="22"/>
  <c r="EU89" i="22"/>
  <c r="EV89" i="22"/>
  <c r="EW89" i="22"/>
  <c r="EX89" i="22"/>
  <c r="EY89" i="22"/>
  <c r="EZ89" i="22"/>
  <c r="FA89" i="22"/>
  <c r="FB89" i="22"/>
  <c r="FC89" i="22"/>
  <c r="FD89" i="22"/>
  <c r="FE89" i="22"/>
  <c r="FF89" i="22"/>
  <c r="FG89" i="22"/>
  <c r="FH89" i="22"/>
  <c r="FI89" i="22"/>
  <c r="FJ89" i="22"/>
  <c r="FK89" i="22"/>
  <c r="FL89" i="22"/>
  <c r="FM89" i="22"/>
  <c r="FN89" i="22"/>
  <c r="FO89" i="22"/>
  <c r="FP89" i="22"/>
  <c r="FQ89" i="22"/>
  <c r="FR89" i="22"/>
  <c r="FS89" i="22"/>
  <c r="FT89" i="22"/>
  <c r="FU89" i="22"/>
  <c r="FV89" i="22"/>
  <c r="FW89" i="22"/>
  <c r="FX89" i="22"/>
  <c r="FY89" i="22"/>
  <c r="FZ89" i="22"/>
  <c r="GA89" i="22"/>
  <c r="GB89" i="22"/>
  <c r="GC89" i="22"/>
  <c r="GD89" i="22"/>
  <c r="GE89" i="22"/>
  <c r="GF89" i="22"/>
  <c r="GG89" i="22"/>
  <c r="GH89" i="22"/>
  <c r="GI89" i="22"/>
  <c r="GJ89" i="22"/>
  <c r="GK89" i="22"/>
  <c r="GL89" i="22"/>
  <c r="GM89" i="22"/>
  <c r="GN89" i="22"/>
  <c r="GO89" i="22"/>
  <c r="ET90" i="22"/>
  <c r="EU90" i="22"/>
  <c r="EV90" i="22"/>
  <c r="EW90" i="22"/>
  <c r="EX90" i="22"/>
  <c r="EY90" i="22"/>
  <c r="EZ90" i="22"/>
  <c r="FA90" i="22"/>
  <c r="FB90" i="22"/>
  <c r="FC90" i="22"/>
  <c r="FD90" i="22"/>
  <c r="FE90" i="22"/>
  <c r="FF90" i="22"/>
  <c r="FG90" i="22"/>
  <c r="FH90" i="22"/>
  <c r="FI90" i="22"/>
  <c r="FJ90" i="22"/>
  <c r="FK90" i="22"/>
  <c r="FL90" i="22"/>
  <c r="FM90" i="22"/>
  <c r="FN90" i="22"/>
  <c r="FO90" i="22"/>
  <c r="FP90" i="22"/>
  <c r="FQ90" i="22"/>
  <c r="FR90" i="22"/>
  <c r="FS90" i="22"/>
  <c r="FT90" i="22"/>
  <c r="FU90" i="22"/>
  <c r="FV90" i="22"/>
  <c r="FW90" i="22"/>
  <c r="FX90" i="22"/>
  <c r="FY90" i="22"/>
  <c r="FZ90" i="22"/>
  <c r="GA90" i="22"/>
  <c r="GB90" i="22"/>
  <c r="GC90" i="22"/>
  <c r="GD90" i="22"/>
  <c r="GE90" i="22"/>
  <c r="GF90" i="22"/>
  <c r="GG90" i="22"/>
  <c r="GH90" i="22"/>
  <c r="GI90" i="22"/>
  <c r="GJ90" i="22"/>
  <c r="GK90" i="22"/>
  <c r="GL90" i="22"/>
  <c r="GM90" i="22"/>
  <c r="GN90" i="22"/>
  <c r="GO90" i="22"/>
  <c r="ET91" i="22"/>
  <c r="EU91" i="22"/>
  <c r="EV91" i="22"/>
  <c r="EW91" i="22"/>
  <c r="EX91" i="22"/>
  <c r="EY91" i="22"/>
  <c r="EZ91" i="22"/>
  <c r="FA91" i="22"/>
  <c r="FB91" i="22"/>
  <c r="FC91" i="22"/>
  <c r="FD91" i="22"/>
  <c r="FE91" i="22"/>
  <c r="FF91" i="22"/>
  <c r="FG91" i="22"/>
  <c r="FH91" i="22"/>
  <c r="FI91" i="22"/>
  <c r="FJ91" i="22"/>
  <c r="FK91" i="22"/>
  <c r="FL91" i="22"/>
  <c r="FM91" i="22"/>
  <c r="FN91" i="22"/>
  <c r="FO91" i="22"/>
  <c r="FP91" i="22"/>
  <c r="FQ91" i="22"/>
  <c r="FR91" i="22"/>
  <c r="FS91" i="22"/>
  <c r="FT91" i="22"/>
  <c r="FU91" i="22"/>
  <c r="FV91" i="22"/>
  <c r="FW91" i="22"/>
  <c r="FX91" i="22"/>
  <c r="FY91" i="22"/>
  <c r="FZ91" i="22"/>
  <c r="GA91" i="22"/>
  <c r="GB91" i="22"/>
  <c r="GC91" i="22"/>
  <c r="GD91" i="22"/>
  <c r="GE91" i="22"/>
  <c r="GF91" i="22"/>
  <c r="GG91" i="22"/>
  <c r="GH91" i="22"/>
  <c r="GI91" i="22"/>
  <c r="GJ91" i="22"/>
  <c r="GK91" i="22"/>
  <c r="GL91" i="22"/>
  <c r="GM91" i="22"/>
  <c r="GN91" i="22"/>
  <c r="GO91" i="22"/>
  <c r="ET92" i="22"/>
  <c r="EU92" i="22"/>
  <c r="EV92" i="22"/>
  <c r="EW92" i="22"/>
  <c r="EX92" i="22"/>
  <c r="EY92" i="22"/>
  <c r="EZ92" i="22"/>
  <c r="FA92" i="22"/>
  <c r="FB92" i="22"/>
  <c r="FC92" i="22"/>
  <c r="FD92" i="22"/>
  <c r="FE92" i="22"/>
  <c r="FF92" i="22"/>
  <c r="FG92" i="22"/>
  <c r="FH92" i="22"/>
  <c r="FI92" i="22"/>
  <c r="FJ92" i="22"/>
  <c r="FK92" i="22"/>
  <c r="FL92" i="22"/>
  <c r="FM92" i="22"/>
  <c r="FN92" i="22"/>
  <c r="FO92" i="22"/>
  <c r="FP92" i="22"/>
  <c r="FQ92" i="22"/>
  <c r="FR92" i="22"/>
  <c r="FS92" i="22"/>
  <c r="FT92" i="22"/>
  <c r="FU92" i="22"/>
  <c r="FV92" i="22"/>
  <c r="FW92" i="22"/>
  <c r="FX92" i="22"/>
  <c r="FY92" i="22"/>
  <c r="FZ92" i="22"/>
  <c r="GA92" i="22"/>
  <c r="GB92" i="22"/>
  <c r="GC92" i="22"/>
  <c r="GD92" i="22"/>
  <c r="GE92" i="22"/>
  <c r="GF92" i="22"/>
  <c r="GG92" i="22"/>
  <c r="GH92" i="22"/>
  <c r="GI92" i="22"/>
  <c r="GJ92" i="22"/>
  <c r="GK92" i="22"/>
  <c r="GL92" i="22"/>
  <c r="GM92" i="22"/>
  <c r="GN92" i="22"/>
  <c r="GO92" i="22"/>
  <c r="ET93" i="22"/>
  <c r="EU93" i="22"/>
  <c r="EV93" i="22"/>
  <c r="EW93" i="22"/>
  <c r="EX93" i="22"/>
  <c r="EY93" i="22"/>
  <c r="EZ93" i="22"/>
  <c r="FA93" i="22"/>
  <c r="FB93" i="22"/>
  <c r="FC93" i="22"/>
  <c r="FD93" i="22"/>
  <c r="FE93" i="22"/>
  <c r="FF93" i="22"/>
  <c r="FG93" i="22"/>
  <c r="FH93" i="22"/>
  <c r="FI93" i="22"/>
  <c r="FJ93" i="22"/>
  <c r="FK93" i="22"/>
  <c r="FL93" i="22"/>
  <c r="FM93" i="22"/>
  <c r="FN93" i="22"/>
  <c r="FO93" i="22"/>
  <c r="FP93" i="22"/>
  <c r="FQ93" i="22"/>
  <c r="FR93" i="22"/>
  <c r="FS93" i="22"/>
  <c r="FT93" i="22"/>
  <c r="FU93" i="22"/>
  <c r="FV93" i="22"/>
  <c r="FW93" i="22"/>
  <c r="FX93" i="22"/>
  <c r="FY93" i="22"/>
  <c r="FZ93" i="22"/>
  <c r="GA93" i="22"/>
  <c r="GB93" i="22"/>
  <c r="GC93" i="22"/>
  <c r="GD93" i="22"/>
  <c r="GE93" i="22"/>
  <c r="GF93" i="22"/>
  <c r="GG93" i="22"/>
  <c r="GH93" i="22"/>
  <c r="GI93" i="22"/>
  <c r="GJ93" i="22"/>
  <c r="GK93" i="22"/>
  <c r="GL93" i="22"/>
  <c r="GM93" i="22"/>
  <c r="GN93" i="22"/>
  <c r="GO93" i="22"/>
  <c r="ET94" i="22"/>
  <c r="EU94" i="22"/>
  <c r="EV94" i="22"/>
  <c r="EW94" i="22"/>
  <c r="EX94" i="22"/>
  <c r="EY94" i="22"/>
  <c r="EZ94" i="22"/>
  <c r="FA94" i="22"/>
  <c r="FB94" i="22"/>
  <c r="FC94" i="22"/>
  <c r="FD94" i="22"/>
  <c r="FE94" i="22"/>
  <c r="FF94" i="22"/>
  <c r="FG94" i="22"/>
  <c r="FH94" i="22"/>
  <c r="FI94" i="22"/>
  <c r="FJ94" i="22"/>
  <c r="FK94" i="22"/>
  <c r="FL94" i="22"/>
  <c r="FM94" i="22"/>
  <c r="FN94" i="22"/>
  <c r="FO94" i="22"/>
  <c r="FP94" i="22"/>
  <c r="FQ94" i="22"/>
  <c r="FR94" i="22"/>
  <c r="FS94" i="22"/>
  <c r="FT94" i="22"/>
  <c r="FU94" i="22"/>
  <c r="FV94" i="22"/>
  <c r="FW94" i="22"/>
  <c r="FX94" i="22"/>
  <c r="FY94" i="22"/>
  <c r="FZ94" i="22"/>
  <c r="GA94" i="22"/>
  <c r="GB94" i="22"/>
  <c r="GC94" i="22"/>
  <c r="GD94" i="22"/>
  <c r="GE94" i="22"/>
  <c r="GF94" i="22"/>
  <c r="GG94" i="22"/>
  <c r="GH94" i="22"/>
  <c r="GI94" i="22"/>
  <c r="GJ94" i="22"/>
  <c r="GK94" i="22"/>
  <c r="GL94" i="22"/>
  <c r="GM94" i="22"/>
  <c r="GN94" i="22"/>
  <c r="GO94" i="22"/>
  <c r="ET95" i="22"/>
  <c r="EU95" i="22"/>
  <c r="EV95" i="22"/>
  <c r="EW95" i="22"/>
  <c r="EX95" i="22"/>
  <c r="EY95" i="22"/>
  <c r="EZ95" i="22"/>
  <c r="FA95" i="22"/>
  <c r="FB95" i="22"/>
  <c r="FC95" i="22"/>
  <c r="FD95" i="22"/>
  <c r="FE95" i="22"/>
  <c r="FF95" i="22"/>
  <c r="FG95" i="22"/>
  <c r="FH95" i="22"/>
  <c r="FI95" i="22"/>
  <c r="FJ95" i="22"/>
  <c r="FK95" i="22"/>
  <c r="FL95" i="22"/>
  <c r="FM95" i="22"/>
  <c r="FN95" i="22"/>
  <c r="FO95" i="22"/>
  <c r="FP95" i="22"/>
  <c r="FQ95" i="22"/>
  <c r="FR95" i="22"/>
  <c r="FS95" i="22"/>
  <c r="FT95" i="22"/>
  <c r="FU95" i="22"/>
  <c r="FV95" i="22"/>
  <c r="FW95" i="22"/>
  <c r="FX95" i="22"/>
  <c r="FY95" i="22"/>
  <c r="FZ95" i="22"/>
  <c r="GA95" i="22"/>
  <c r="GB95" i="22"/>
  <c r="GC95" i="22"/>
  <c r="GD95" i="22"/>
  <c r="GE95" i="22"/>
  <c r="GF95" i="22"/>
  <c r="GG95" i="22"/>
  <c r="GH95" i="22"/>
  <c r="GI95" i="22"/>
  <c r="GJ95" i="22"/>
  <c r="GK95" i="22"/>
  <c r="GL95" i="22"/>
  <c r="GM95" i="22"/>
  <c r="GN95" i="22"/>
  <c r="GO95" i="22"/>
  <c r="ET96" i="22"/>
  <c r="EU96" i="22"/>
  <c r="EV96" i="22"/>
  <c r="EW96" i="22"/>
  <c r="EX96" i="22"/>
  <c r="EY96" i="22"/>
  <c r="EZ96" i="22"/>
  <c r="FA96" i="22"/>
  <c r="FB96" i="22"/>
  <c r="FC96" i="22"/>
  <c r="FD96" i="22"/>
  <c r="FE96" i="22"/>
  <c r="FF96" i="22"/>
  <c r="FG96" i="22"/>
  <c r="FH96" i="22"/>
  <c r="FI96" i="22"/>
  <c r="FJ96" i="22"/>
  <c r="FK96" i="22"/>
  <c r="FL96" i="22"/>
  <c r="FM96" i="22"/>
  <c r="FN96" i="22"/>
  <c r="FO96" i="22"/>
  <c r="FP96" i="22"/>
  <c r="FQ96" i="22"/>
  <c r="FR96" i="22"/>
  <c r="FS96" i="22"/>
  <c r="FT96" i="22"/>
  <c r="FU96" i="22"/>
  <c r="FV96" i="22"/>
  <c r="FW96" i="22"/>
  <c r="FX96" i="22"/>
  <c r="FY96" i="22"/>
  <c r="FZ96" i="22"/>
  <c r="GA96" i="22"/>
  <c r="GB96" i="22"/>
  <c r="GC96" i="22"/>
  <c r="GD96" i="22"/>
  <c r="GE96" i="22"/>
  <c r="GF96" i="22"/>
  <c r="GG96" i="22"/>
  <c r="GH96" i="22"/>
  <c r="GI96" i="22"/>
  <c r="GJ96" i="22"/>
  <c r="GK96" i="22"/>
  <c r="GL96" i="22"/>
  <c r="GM96" i="22"/>
  <c r="GN96" i="22"/>
  <c r="GO96" i="22"/>
  <c r="ET97" i="22"/>
  <c r="EU97" i="22"/>
  <c r="EV97" i="22"/>
  <c r="EW97" i="22"/>
  <c r="EX97" i="22"/>
  <c r="EY97" i="22"/>
  <c r="EZ97" i="22"/>
  <c r="FA97" i="22"/>
  <c r="FB97" i="22"/>
  <c r="FC97" i="22"/>
  <c r="FD97" i="22"/>
  <c r="FE97" i="22"/>
  <c r="FF97" i="22"/>
  <c r="FG97" i="22"/>
  <c r="FH97" i="22"/>
  <c r="FI97" i="22"/>
  <c r="FJ97" i="22"/>
  <c r="FK97" i="22"/>
  <c r="FL97" i="22"/>
  <c r="FM97" i="22"/>
  <c r="FN97" i="22"/>
  <c r="FO97" i="22"/>
  <c r="FP97" i="22"/>
  <c r="FQ97" i="22"/>
  <c r="FR97" i="22"/>
  <c r="FS97" i="22"/>
  <c r="FT97" i="22"/>
  <c r="FU97" i="22"/>
  <c r="FV97" i="22"/>
  <c r="FW97" i="22"/>
  <c r="FX97" i="22"/>
  <c r="FY97" i="22"/>
  <c r="FZ97" i="22"/>
  <c r="GA97" i="22"/>
  <c r="GB97" i="22"/>
  <c r="GC97" i="22"/>
  <c r="GD97" i="22"/>
  <c r="GE97" i="22"/>
  <c r="GF97" i="22"/>
  <c r="GG97" i="22"/>
  <c r="GH97" i="22"/>
  <c r="GI97" i="22"/>
  <c r="GJ97" i="22"/>
  <c r="GK97" i="22"/>
  <c r="GL97" i="22"/>
  <c r="GM97" i="22"/>
  <c r="GN97" i="22"/>
  <c r="GO97" i="22"/>
  <c r="ET98" i="22"/>
  <c r="EU98" i="22"/>
  <c r="EV98" i="22"/>
  <c r="EW98" i="22"/>
  <c r="EX98" i="22"/>
  <c r="EY98" i="22"/>
  <c r="EZ98" i="22"/>
  <c r="FA98" i="22"/>
  <c r="FB98" i="22"/>
  <c r="FC98" i="22"/>
  <c r="FD98" i="22"/>
  <c r="FE98" i="22"/>
  <c r="FF98" i="22"/>
  <c r="FG98" i="22"/>
  <c r="FH98" i="22"/>
  <c r="FI98" i="22"/>
  <c r="FJ98" i="22"/>
  <c r="FK98" i="22"/>
  <c r="FL98" i="22"/>
  <c r="FM98" i="22"/>
  <c r="FN98" i="22"/>
  <c r="FO98" i="22"/>
  <c r="FP98" i="22"/>
  <c r="FQ98" i="22"/>
  <c r="FR98" i="22"/>
  <c r="FS98" i="22"/>
  <c r="FT98" i="22"/>
  <c r="FU98" i="22"/>
  <c r="FV98" i="22"/>
  <c r="FW98" i="22"/>
  <c r="FX98" i="22"/>
  <c r="FY98" i="22"/>
  <c r="FZ98" i="22"/>
  <c r="GA98" i="22"/>
  <c r="GB98" i="22"/>
  <c r="GC98" i="22"/>
  <c r="GD98" i="22"/>
  <c r="GE98" i="22"/>
  <c r="GF98" i="22"/>
  <c r="GG98" i="22"/>
  <c r="GH98" i="22"/>
  <c r="GI98" i="22"/>
  <c r="GJ98" i="22"/>
  <c r="GK98" i="22"/>
  <c r="GL98" i="22"/>
  <c r="GM98" i="22"/>
  <c r="GN98" i="22"/>
  <c r="GO98" i="22"/>
  <c r="ET99" i="22"/>
  <c r="EU99" i="22"/>
  <c r="EV99" i="22"/>
  <c r="EW99" i="22"/>
  <c r="EX99" i="22"/>
  <c r="EY99" i="22"/>
  <c r="EZ99" i="22"/>
  <c r="FA99" i="22"/>
  <c r="FB99" i="22"/>
  <c r="FC99" i="22"/>
  <c r="FD99" i="22"/>
  <c r="FE99" i="22"/>
  <c r="FF99" i="22"/>
  <c r="FG99" i="22"/>
  <c r="FH99" i="22"/>
  <c r="FI99" i="22"/>
  <c r="FJ99" i="22"/>
  <c r="FK99" i="22"/>
  <c r="FL99" i="22"/>
  <c r="FM99" i="22"/>
  <c r="FN99" i="22"/>
  <c r="FO99" i="22"/>
  <c r="FP99" i="22"/>
  <c r="FQ99" i="22"/>
  <c r="FR99" i="22"/>
  <c r="FS99" i="22"/>
  <c r="FT99" i="22"/>
  <c r="FU99" i="22"/>
  <c r="FV99" i="22"/>
  <c r="FW99" i="22"/>
  <c r="FX99" i="22"/>
  <c r="FY99" i="22"/>
  <c r="FZ99" i="22"/>
  <c r="GA99" i="22"/>
  <c r="GB99" i="22"/>
  <c r="GC99" i="22"/>
  <c r="GD99" i="22"/>
  <c r="GE99" i="22"/>
  <c r="GF99" i="22"/>
  <c r="GG99" i="22"/>
  <c r="GH99" i="22"/>
  <c r="GI99" i="22"/>
  <c r="GJ99" i="22"/>
  <c r="GK99" i="22"/>
  <c r="GL99" i="22"/>
  <c r="GM99" i="22"/>
  <c r="GN99" i="22"/>
  <c r="GO99" i="22"/>
  <c r="ET100" i="22"/>
  <c r="EU100" i="22"/>
  <c r="EV100" i="22"/>
  <c r="EW100" i="22"/>
  <c r="EX100" i="22"/>
  <c r="EY100" i="22"/>
  <c r="EZ100" i="22"/>
  <c r="FA100" i="22"/>
  <c r="FB100" i="22"/>
  <c r="FC100" i="22"/>
  <c r="FD100" i="22"/>
  <c r="FE100" i="22"/>
  <c r="FF100" i="22"/>
  <c r="FG100" i="22"/>
  <c r="FH100" i="22"/>
  <c r="FI100" i="22"/>
  <c r="FJ100" i="22"/>
  <c r="FK100" i="22"/>
  <c r="FL100" i="22"/>
  <c r="FM100" i="22"/>
  <c r="FN100" i="22"/>
  <c r="FO100" i="22"/>
  <c r="FP100" i="22"/>
  <c r="FQ100" i="22"/>
  <c r="FR100" i="22"/>
  <c r="FS100" i="22"/>
  <c r="FT100" i="22"/>
  <c r="FU100" i="22"/>
  <c r="FV100" i="22"/>
  <c r="FW100" i="22"/>
  <c r="FX100" i="22"/>
  <c r="FY100" i="22"/>
  <c r="FZ100" i="22"/>
  <c r="GA100" i="22"/>
  <c r="GB100" i="22"/>
  <c r="GC100" i="22"/>
  <c r="GD100" i="22"/>
  <c r="GE100" i="22"/>
  <c r="GF100" i="22"/>
  <c r="GG100" i="22"/>
  <c r="GH100" i="22"/>
  <c r="GI100" i="22"/>
  <c r="GJ100" i="22"/>
  <c r="GK100" i="22"/>
  <c r="GL100" i="22"/>
  <c r="GM100" i="22"/>
  <c r="GN100" i="22"/>
  <c r="GO100" i="22"/>
  <c r="ET101" i="22"/>
  <c r="EU101" i="22"/>
  <c r="EV101" i="22"/>
  <c r="EW101" i="22"/>
  <c r="EX101" i="22"/>
  <c r="EY101" i="22"/>
  <c r="EZ101" i="22"/>
  <c r="FA101" i="22"/>
  <c r="FB101" i="22"/>
  <c r="FC101" i="22"/>
  <c r="FD101" i="22"/>
  <c r="FE101" i="22"/>
  <c r="FF101" i="22"/>
  <c r="FG101" i="22"/>
  <c r="FH101" i="22"/>
  <c r="FI101" i="22"/>
  <c r="FJ101" i="22"/>
  <c r="FK101" i="22"/>
  <c r="FL101" i="22"/>
  <c r="FM101" i="22"/>
  <c r="FN101" i="22"/>
  <c r="FO101" i="22"/>
  <c r="FP101" i="22"/>
  <c r="FQ101" i="22"/>
  <c r="FR101" i="22"/>
  <c r="FS101" i="22"/>
  <c r="FT101" i="22"/>
  <c r="FU101" i="22"/>
  <c r="FV101" i="22"/>
  <c r="FW101" i="22"/>
  <c r="FX101" i="22"/>
  <c r="FY101" i="22"/>
  <c r="FZ101" i="22"/>
  <c r="GA101" i="22"/>
  <c r="GB101" i="22"/>
  <c r="GC101" i="22"/>
  <c r="GD101" i="22"/>
  <c r="GE101" i="22"/>
  <c r="GF101" i="22"/>
  <c r="GG101" i="22"/>
  <c r="GH101" i="22"/>
  <c r="GI101" i="22"/>
  <c r="GJ101" i="22"/>
  <c r="GK101" i="22"/>
  <c r="GL101" i="22"/>
  <c r="GM101" i="22"/>
  <c r="GN101" i="22"/>
  <c r="GO101" i="22"/>
  <c r="ET102" i="22"/>
  <c r="EU102" i="22"/>
  <c r="EV102" i="22"/>
  <c r="EW102" i="22"/>
  <c r="EX102" i="22"/>
  <c r="EY102" i="22"/>
  <c r="EZ102" i="22"/>
  <c r="FA102" i="22"/>
  <c r="FB102" i="22"/>
  <c r="FC102" i="22"/>
  <c r="FD102" i="22"/>
  <c r="FE102" i="22"/>
  <c r="FF102" i="22"/>
  <c r="FG102" i="22"/>
  <c r="FH102" i="22"/>
  <c r="FI102" i="22"/>
  <c r="FJ102" i="22"/>
  <c r="FK102" i="22"/>
  <c r="FL102" i="22"/>
  <c r="FM102" i="22"/>
  <c r="FN102" i="22"/>
  <c r="FO102" i="22"/>
  <c r="FP102" i="22"/>
  <c r="FQ102" i="22"/>
  <c r="FR102" i="22"/>
  <c r="FS102" i="22"/>
  <c r="FT102" i="22"/>
  <c r="FU102" i="22"/>
  <c r="FV102" i="22"/>
  <c r="FW102" i="22"/>
  <c r="FX102" i="22"/>
  <c r="FY102" i="22"/>
  <c r="FZ102" i="22"/>
  <c r="GA102" i="22"/>
  <c r="GB102" i="22"/>
  <c r="GC102" i="22"/>
  <c r="GD102" i="22"/>
  <c r="GE102" i="22"/>
  <c r="GF102" i="22"/>
  <c r="GG102" i="22"/>
  <c r="GH102" i="22"/>
  <c r="GI102" i="22"/>
  <c r="GJ102" i="22"/>
  <c r="GK102" i="22"/>
  <c r="GL102" i="22"/>
  <c r="GM102" i="22"/>
  <c r="GN102" i="22"/>
  <c r="GO102" i="22"/>
  <c r="ET103" i="22"/>
  <c r="EU103" i="22"/>
  <c r="EV103" i="22"/>
  <c r="EW103" i="22"/>
  <c r="EX103" i="22"/>
  <c r="EY103" i="22"/>
  <c r="EZ103" i="22"/>
  <c r="FA103" i="22"/>
  <c r="FB103" i="22"/>
  <c r="FC103" i="22"/>
  <c r="FD103" i="22"/>
  <c r="FE103" i="22"/>
  <c r="FF103" i="22"/>
  <c r="FG103" i="22"/>
  <c r="FH103" i="22"/>
  <c r="FI103" i="22"/>
  <c r="FJ103" i="22"/>
  <c r="FK103" i="22"/>
  <c r="FL103" i="22"/>
  <c r="FM103" i="22"/>
  <c r="FN103" i="22"/>
  <c r="FO103" i="22"/>
  <c r="FP103" i="22"/>
  <c r="FQ103" i="22"/>
  <c r="FR103" i="22"/>
  <c r="FS103" i="22"/>
  <c r="FT103" i="22"/>
  <c r="FU103" i="22"/>
  <c r="FV103" i="22"/>
  <c r="FW103" i="22"/>
  <c r="FX103" i="22"/>
  <c r="FY103" i="22"/>
  <c r="FZ103" i="22"/>
  <c r="GA103" i="22"/>
  <c r="GB103" i="22"/>
  <c r="GC103" i="22"/>
  <c r="GD103" i="22"/>
  <c r="GE103" i="22"/>
  <c r="GF103" i="22"/>
  <c r="GG103" i="22"/>
  <c r="GH103" i="22"/>
  <c r="GI103" i="22"/>
  <c r="GJ103" i="22"/>
  <c r="GK103" i="22"/>
  <c r="GL103" i="22"/>
  <c r="GM103" i="22"/>
  <c r="GN103" i="22"/>
  <c r="GO103" i="22"/>
  <c r="ET104" i="22"/>
  <c r="EU104" i="22"/>
  <c r="EV104" i="22"/>
  <c r="EW104" i="22"/>
  <c r="EX104" i="22"/>
  <c r="EY104" i="22"/>
  <c r="EZ104" i="22"/>
  <c r="FA104" i="22"/>
  <c r="FB104" i="22"/>
  <c r="FC104" i="22"/>
  <c r="FD104" i="22"/>
  <c r="FE104" i="22"/>
  <c r="FF104" i="22"/>
  <c r="FG104" i="22"/>
  <c r="FH104" i="22"/>
  <c r="FI104" i="22"/>
  <c r="FJ104" i="22"/>
  <c r="FK104" i="22"/>
  <c r="FL104" i="22"/>
  <c r="FM104" i="22"/>
  <c r="FN104" i="22"/>
  <c r="FO104" i="22"/>
  <c r="FP104" i="22"/>
  <c r="FQ104" i="22"/>
  <c r="FR104" i="22"/>
  <c r="FS104" i="22"/>
  <c r="FT104" i="22"/>
  <c r="FU104" i="22"/>
  <c r="FV104" i="22"/>
  <c r="FW104" i="22"/>
  <c r="FX104" i="22"/>
  <c r="FY104" i="22"/>
  <c r="FZ104" i="22"/>
  <c r="GA104" i="22"/>
  <c r="GB104" i="22"/>
  <c r="GC104" i="22"/>
  <c r="GD104" i="22"/>
  <c r="GE104" i="22"/>
  <c r="GF104" i="22"/>
  <c r="GG104" i="22"/>
  <c r="GH104" i="22"/>
  <c r="GI104" i="22"/>
  <c r="GJ104" i="22"/>
  <c r="GK104" i="22"/>
  <c r="GL104" i="22"/>
  <c r="GM104" i="22"/>
  <c r="GN104" i="22"/>
  <c r="GO104" i="22"/>
  <c r="ET105" i="22"/>
  <c r="EU105" i="22"/>
  <c r="EV105" i="22"/>
  <c r="EW105" i="22"/>
  <c r="EX105" i="22"/>
  <c r="EY105" i="22"/>
  <c r="EZ105" i="22"/>
  <c r="FA105" i="22"/>
  <c r="FB105" i="22"/>
  <c r="FC105" i="22"/>
  <c r="FD105" i="22"/>
  <c r="FE105" i="22"/>
  <c r="FF105" i="22"/>
  <c r="FG105" i="22"/>
  <c r="FH105" i="22"/>
  <c r="FI105" i="22"/>
  <c r="FJ105" i="22"/>
  <c r="FK105" i="22"/>
  <c r="FL105" i="22"/>
  <c r="FM105" i="22"/>
  <c r="FN105" i="22"/>
  <c r="FO105" i="22"/>
  <c r="FP105" i="22"/>
  <c r="FQ105" i="22"/>
  <c r="FR105" i="22"/>
  <c r="FS105" i="22"/>
  <c r="FT105" i="22"/>
  <c r="FU105" i="22"/>
  <c r="FV105" i="22"/>
  <c r="FW105" i="22"/>
  <c r="FX105" i="22"/>
  <c r="FY105" i="22"/>
  <c r="FZ105" i="22"/>
  <c r="GA105" i="22"/>
  <c r="GB105" i="22"/>
  <c r="GC105" i="22"/>
  <c r="GD105" i="22"/>
  <c r="GE105" i="22"/>
  <c r="GF105" i="22"/>
  <c r="GG105" i="22"/>
  <c r="GH105" i="22"/>
  <c r="GI105" i="22"/>
  <c r="GJ105" i="22"/>
  <c r="GK105" i="22"/>
  <c r="GL105" i="22"/>
  <c r="GM105" i="22"/>
  <c r="GN105" i="22"/>
  <c r="GO105" i="22"/>
  <c r="ET106" i="22"/>
  <c r="EU106" i="22"/>
  <c r="EV106" i="22"/>
  <c r="EW106" i="22"/>
  <c r="EX106" i="22"/>
  <c r="EY106" i="22"/>
  <c r="EZ106" i="22"/>
  <c r="FA106" i="22"/>
  <c r="FB106" i="22"/>
  <c r="FC106" i="22"/>
  <c r="FD106" i="22"/>
  <c r="FE106" i="22"/>
  <c r="FF106" i="22"/>
  <c r="FG106" i="22"/>
  <c r="FH106" i="22"/>
  <c r="FI106" i="22"/>
  <c r="FJ106" i="22"/>
  <c r="FK106" i="22"/>
  <c r="FL106" i="22"/>
  <c r="FM106" i="22"/>
  <c r="FN106" i="22"/>
  <c r="FO106" i="22"/>
  <c r="FP106" i="22"/>
  <c r="FQ106" i="22"/>
  <c r="FR106" i="22"/>
  <c r="FS106" i="22"/>
  <c r="FT106" i="22"/>
  <c r="FU106" i="22"/>
  <c r="FV106" i="22"/>
  <c r="FW106" i="22"/>
  <c r="FX106" i="22"/>
  <c r="FY106" i="22"/>
  <c r="FZ106" i="22"/>
  <c r="GA106" i="22"/>
  <c r="GB106" i="22"/>
  <c r="GC106" i="22"/>
  <c r="GD106" i="22"/>
  <c r="GE106" i="22"/>
  <c r="GF106" i="22"/>
  <c r="GG106" i="22"/>
  <c r="GH106" i="22"/>
  <c r="GI106" i="22"/>
  <c r="GJ106" i="22"/>
  <c r="GK106" i="22"/>
  <c r="GL106" i="22"/>
  <c r="GM106" i="22"/>
  <c r="GN106" i="22"/>
  <c r="GO106" i="22"/>
  <c r="ET107" i="22"/>
  <c r="EU107" i="22"/>
  <c r="EV107" i="22"/>
  <c r="EW107" i="22"/>
  <c r="EX107" i="22"/>
  <c r="EY107" i="22"/>
  <c r="EZ107" i="22"/>
  <c r="FA107" i="22"/>
  <c r="FB107" i="22"/>
  <c r="FC107" i="22"/>
  <c r="FD107" i="22"/>
  <c r="FE107" i="22"/>
  <c r="FF107" i="22"/>
  <c r="FG107" i="22"/>
  <c r="FH107" i="22"/>
  <c r="FI107" i="22"/>
  <c r="FJ107" i="22"/>
  <c r="FK107" i="22"/>
  <c r="FL107" i="22"/>
  <c r="FM107" i="22"/>
  <c r="FN107" i="22"/>
  <c r="FO107" i="22"/>
  <c r="FP107" i="22"/>
  <c r="FQ107" i="22"/>
  <c r="FR107" i="22"/>
  <c r="FS107" i="22"/>
  <c r="FT107" i="22"/>
  <c r="FU107" i="22"/>
  <c r="FV107" i="22"/>
  <c r="FW107" i="22"/>
  <c r="FX107" i="22"/>
  <c r="FY107" i="22"/>
  <c r="FZ107" i="22"/>
  <c r="GA107" i="22"/>
  <c r="GB107" i="22"/>
  <c r="GC107" i="22"/>
  <c r="GD107" i="22"/>
  <c r="GE107" i="22"/>
  <c r="GF107" i="22"/>
  <c r="GG107" i="22"/>
  <c r="GH107" i="22"/>
  <c r="GI107" i="22"/>
  <c r="GJ107" i="22"/>
  <c r="GK107" i="22"/>
  <c r="GL107" i="22"/>
  <c r="GM107" i="22"/>
  <c r="GN107" i="22"/>
  <c r="GO107" i="22"/>
  <c r="ET108" i="22"/>
  <c r="EU108" i="22"/>
  <c r="EV108" i="22"/>
  <c r="EW108" i="22"/>
  <c r="EX108" i="22"/>
  <c r="EY108" i="22"/>
  <c r="EZ108" i="22"/>
  <c r="FA108" i="22"/>
  <c r="FB108" i="22"/>
  <c r="FC108" i="22"/>
  <c r="FD108" i="22"/>
  <c r="FE108" i="22"/>
  <c r="FF108" i="22"/>
  <c r="FG108" i="22"/>
  <c r="FH108" i="22"/>
  <c r="FI108" i="22"/>
  <c r="FJ108" i="22"/>
  <c r="FK108" i="22"/>
  <c r="FL108" i="22"/>
  <c r="FM108" i="22"/>
  <c r="FN108" i="22"/>
  <c r="FO108" i="22"/>
  <c r="FP108" i="22"/>
  <c r="FQ108" i="22"/>
  <c r="FR108" i="22"/>
  <c r="FS108" i="22"/>
  <c r="FT108" i="22"/>
  <c r="FU108" i="22"/>
  <c r="FV108" i="22"/>
  <c r="FW108" i="22"/>
  <c r="FX108" i="22"/>
  <c r="FY108" i="22"/>
  <c r="FZ108" i="22"/>
  <c r="GA108" i="22"/>
  <c r="GB108" i="22"/>
  <c r="GC108" i="22"/>
  <c r="GD108" i="22"/>
  <c r="GE108" i="22"/>
  <c r="GF108" i="22"/>
  <c r="GG108" i="22"/>
  <c r="GH108" i="22"/>
  <c r="GI108" i="22"/>
  <c r="GJ108" i="22"/>
  <c r="GK108" i="22"/>
  <c r="GL108" i="22"/>
  <c r="GM108" i="22"/>
  <c r="GN108" i="22"/>
  <c r="GO108" i="22"/>
  <c r="ET109" i="22"/>
  <c r="EU109" i="22"/>
  <c r="EV109" i="22"/>
  <c r="EW109" i="22"/>
  <c r="EX109" i="22"/>
  <c r="EY109" i="22"/>
  <c r="EZ109" i="22"/>
  <c r="FA109" i="22"/>
  <c r="FB109" i="22"/>
  <c r="FC109" i="22"/>
  <c r="FD109" i="22"/>
  <c r="FE109" i="22"/>
  <c r="FF109" i="22"/>
  <c r="FG109" i="22"/>
  <c r="FH109" i="22"/>
  <c r="FI109" i="22"/>
  <c r="FJ109" i="22"/>
  <c r="FK109" i="22"/>
  <c r="FL109" i="22"/>
  <c r="FM109" i="22"/>
  <c r="FN109" i="22"/>
  <c r="FO109" i="22"/>
  <c r="FP109" i="22"/>
  <c r="FQ109" i="22"/>
  <c r="FR109" i="22"/>
  <c r="FS109" i="22"/>
  <c r="FT109" i="22"/>
  <c r="FU109" i="22"/>
  <c r="FV109" i="22"/>
  <c r="FW109" i="22"/>
  <c r="FX109" i="22"/>
  <c r="FY109" i="22"/>
  <c r="FZ109" i="22"/>
  <c r="GA109" i="22"/>
  <c r="GB109" i="22"/>
  <c r="GC109" i="22"/>
  <c r="GD109" i="22"/>
  <c r="GE109" i="22"/>
  <c r="GF109" i="22"/>
  <c r="GG109" i="22"/>
  <c r="GH109" i="22"/>
  <c r="GI109" i="22"/>
  <c r="GJ109" i="22"/>
  <c r="GK109" i="22"/>
  <c r="GL109" i="22"/>
  <c r="GM109" i="22"/>
  <c r="GN109" i="22"/>
  <c r="GO109" i="22"/>
  <c r="ET110" i="22"/>
  <c r="EU110" i="22"/>
  <c r="EV110" i="22"/>
  <c r="EW110" i="22"/>
  <c r="EX110" i="22"/>
  <c r="EY110" i="22"/>
  <c r="EZ110" i="22"/>
  <c r="FA110" i="22"/>
  <c r="FB110" i="22"/>
  <c r="FC110" i="22"/>
  <c r="FD110" i="22"/>
  <c r="FE110" i="22"/>
  <c r="FF110" i="22"/>
  <c r="FG110" i="22"/>
  <c r="FH110" i="22"/>
  <c r="FI110" i="22"/>
  <c r="FJ110" i="22"/>
  <c r="FK110" i="22"/>
  <c r="FL110" i="22"/>
  <c r="FM110" i="22"/>
  <c r="FN110" i="22"/>
  <c r="FO110" i="22"/>
  <c r="FP110" i="22"/>
  <c r="FQ110" i="22"/>
  <c r="FR110" i="22"/>
  <c r="FS110" i="22"/>
  <c r="FT110" i="22"/>
  <c r="FU110" i="22"/>
  <c r="FV110" i="22"/>
  <c r="FW110" i="22"/>
  <c r="FX110" i="22"/>
  <c r="FY110" i="22"/>
  <c r="FZ110" i="22"/>
  <c r="GA110" i="22"/>
  <c r="GB110" i="22"/>
  <c r="GC110" i="22"/>
  <c r="GD110" i="22"/>
  <c r="GE110" i="22"/>
  <c r="GF110" i="22"/>
  <c r="GG110" i="22"/>
  <c r="GH110" i="22"/>
  <c r="GI110" i="22"/>
  <c r="GJ110" i="22"/>
  <c r="GK110" i="22"/>
  <c r="GL110" i="22"/>
  <c r="GM110" i="22"/>
  <c r="GN110" i="22"/>
  <c r="GO110" i="22"/>
  <c r="ET111" i="22"/>
  <c r="EU111" i="22"/>
  <c r="EV111" i="22"/>
  <c r="EW111" i="22"/>
  <c r="EX111" i="22"/>
  <c r="EY111" i="22"/>
  <c r="EZ111" i="22"/>
  <c r="FA111" i="22"/>
  <c r="FB111" i="22"/>
  <c r="FC111" i="22"/>
  <c r="FD111" i="22"/>
  <c r="FE111" i="22"/>
  <c r="FF111" i="22"/>
  <c r="FG111" i="22"/>
  <c r="FH111" i="22"/>
  <c r="FI111" i="22"/>
  <c r="FJ111" i="22"/>
  <c r="FK111" i="22"/>
  <c r="FL111" i="22"/>
  <c r="FM111" i="22"/>
  <c r="FN111" i="22"/>
  <c r="FO111" i="22"/>
  <c r="FP111" i="22"/>
  <c r="FQ111" i="22"/>
  <c r="FR111" i="22"/>
  <c r="FS111" i="22"/>
  <c r="FT111" i="22"/>
  <c r="FU111" i="22"/>
  <c r="FV111" i="22"/>
  <c r="FW111" i="22"/>
  <c r="FX111" i="22"/>
  <c r="FY111" i="22"/>
  <c r="FZ111" i="22"/>
  <c r="GA111" i="22"/>
  <c r="GB111" i="22"/>
  <c r="GC111" i="22"/>
  <c r="GD111" i="22"/>
  <c r="GE111" i="22"/>
  <c r="GF111" i="22"/>
  <c r="GG111" i="22"/>
  <c r="GH111" i="22"/>
  <c r="GI111" i="22"/>
  <c r="GJ111" i="22"/>
  <c r="GK111" i="22"/>
  <c r="GL111" i="22"/>
  <c r="GM111" i="22"/>
  <c r="GN111" i="22"/>
  <c r="GO111" i="22"/>
  <c r="ET112" i="22"/>
  <c r="EU112" i="22"/>
  <c r="EV112" i="22"/>
  <c r="EW112" i="22"/>
  <c r="EX112" i="22"/>
  <c r="EY112" i="22"/>
  <c r="EZ112" i="22"/>
  <c r="FA112" i="22"/>
  <c r="FB112" i="22"/>
  <c r="FC112" i="22"/>
  <c r="FD112" i="22"/>
  <c r="FE112" i="22"/>
  <c r="FF112" i="22"/>
  <c r="FG112" i="22"/>
  <c r="FH112" i="22"/>
  <c r="FI112" i="22"/>
  <c r="FJ112" i="22"/>
  <c r="FK112" i="22"/>
  <c r="FL112" i="22"/>
  <c r="FM112" i="22"/>
  <c r="FN112" i="22"/>
  <c r="FO112" i="22"/>
  <c r="FP112" i="22"/>
  <c r="FQ112" i="22"/>
  <c r="FR112" i="22"/>
  <c r="FS112" i="22"/>
  <c r="FT112" i="22"/>
  <c r="FU112" i="22"/>
  <c r="FV112" i="22"/>
  <c r="FW112" i="22"/>
  <c r="FX112" i="22"/>
  <c r="FY112" i="22"/>
  <c r="FZ112" i="22"/>
  <c r="GA112" i="22"/>
  <c r="GB112" i="22"/>
  <c r="GC112" i="22"/>
  <c r="GD112" i="22"/>
  <c r="GE112" i="22"/>
  <c r="GF112" i="22"/>
  <c r="GG112" i="22"/>
  <c r="GH112" i="22"/>
  <c r="GI112" i="22"/>
  <c r="GJ112" i="22"/>
  <c r="GK112" i="22"/>
  <c r="GL112" i="22"/>
  <c r="GM112" i="22"/>
  <c r="GN112" i="22"/>
  <c r="GO112" i="22"/>
  <c r="ET113" i="22"/>
  <c r="EU113" i="22"/>
  <c r="EV113" i="22"/>
  <c r="EW113" i="22"/>
  <c r="EX113" i="22"/>
  <c r="EY113" i="22"/>
  <c r="EZ113" i="22"/>
  <c r="FA113" i="22"/>
  <c r="FB113" i="22"/>
  <c r="FC113" i="22"/>
  <c r="FD113" i="22"/>
  <c r="FE113" i="22"/>
  <c r="FF113" i="22"/>
  <c r="FG113" i="22"/>
  <c r="FH113" i="22"/>
  <c r="FI113" i="22"/>
  <c r="FJ113" i="22"/>
  <c r="FK113" i="22"/>
  <c r="FL113" i="22"/>
  <c r="FM113" i="22"/>
  <c r="FN113" i="22"/>
  <c r="FO113" i="22"/>
  <c r="FP113" i="22"/>
  <c r="FQ113" i="22"/>
  <c r="FR113" i="22"/>
  <c r="FS113" i="22"/>
  <c r="FT113" i="22"/>
  <c r="FU113" i="22"/>
  <c r="FV113" i="22"/>
  <c r="FW113" i="22"/>
  <c r="FX113" i="22"/>
  <c r="FY113" i="22"/>
  <c r="FZ113" i="22"/>
  <c r="GA113" i="22"/>
  <c r="GB113" i="22"/>
  <c r="GC113" i="22"/>
  <c r="GD113" i="22"/>
  <c r="GE113" i="22"/>
  <c r="GF113" i="22"/>
  <c r="GG113" i="22"/>
  <c r="GH113" i="22"/>
  <c r="GI113" i="22"/>
  <c r="GJ113" i="22"/>
  <c r="GK113" i="22"/>
  <c r="GL113" i="22"/>
  <c r="GM113" i="22"/>
  <c r="GN113" i="22"/>
  <c r="GO113" i="22"/>
  <c r="ET114" i="22"/>
  <c r="EU114" i="22"/>
  <c r="EV114" i="22"/>
  <c r="EW114" i="22"/>
  <c r="EX114" i="22"/>
  <c r="EY114" i="22"/>
  <c r="EZ114" i="22"/>
  <c r="FA114" i="22"/>
  <c r="FB114" i="22"/>
  <c r="FC114" i="22"/>
  <c r="FD114" i="22"/>
  <c r="FE114" i="22"/>
  <c r="FF114" i="22"/>
  <c r="FG114" i="22"/>
  <c r="FH114" i="22"/>
  <c r="FI114" i="22"/>
  <c r="FJ114" i="22"/>
  <c r="FK114" i="22"/>
  <c r="FL114" i="22"/>
  <c r="FM114" i="22"/>
  <c r="FN114" i="22"/>
  <c r="FO114" i="22"/>
  <c r="FP114" i="22"/>
  <c r="FQ114" i="22"/>
  <c r="FR114" i="22"/>
  <c r="FS114" i="22"/>
  <c r="FT114" i="22"/>
  <c r="FU114" i="22"/>
  <c r="FV114" i="22"/>
  <c r="FW114" i="22"/>
  <c r="FX114" i="22"/>
  <c r="FY114" i="22"/>
  <c r="FZ114" i="22"/>
  <c r="GA114" i="22"/>
  <c r="GB114" i="22"/>
  <c r="GC114" i="22"/>
  <c r="GD114" i="22"/>
  <c r="GE114" i="22"/>
  <c r="GF114" i="22"/>
  <c r="GG114" i="22"/>
  <c r="GH114" i="22"/>
  <c r="GI114" i="22"/>
  <c r="GJ114" i="22"/>
  <c r="GK114" i="22"/>
  <c r="GL114" i="22"/>
  <c r="GM114" i="22"/>
  <c r="GN114" i="22"/>
  <c r="GO114" i="22"/>
  <c r="ET115" i="22"/>
  <c r="EU115" i="22"/>
  <c r="EV115" i="22"/>
  <c r="EW115" i="22"/>
  <c r="EX115" i="22"/>
  <c r="EY115" i="22"/>
  <c r="EZ115" i="22"/>
  <c r="FA115" i="22"/>
  <c r="FB115" i="22"/>
  <c r="FC115" i="22"/>
  <c r="FD115" i="22"/>
  <c r="FE115" i="22"/>
  <c r="FF115" i="22"/>
  <c r="FG115" i="22"/>
  <c r="FH115" i="22"/>
  <c r="FI115" i="22"/>
  <c r="FJ115" i="22"/>
  <c r="FK115" i="22"/>
  <c r="FL115" i="22"/>
  <c r="FM115" i="22"/>
  <c r="FN115" i="22"/>
  <c r="FO115" i="22"/>
  <c r="FP115" i="22"/>
  <c r="FQ115" i="22"/>
  <c r="FR115" i="22"/>
  <c r="FS115" i="22"/>
  <c r="FT115" i="22"/>
  <c r="FU115" i="22"/>
  <c r="FV115" i="22"/>
  <c r="FW115" i="22"/>
  <c r="FX115" i="22"/>
  <c r="FY115" i="22"/>
  <c r="FZ115" i="22"/>
  <c r="GA115" i="22"/>
  <c r="GB115" i="22"/>
  <c r="GC115" i="22"/>
  <c r="GD115" i="22"/>
  <c r="GE115" i="22"/>
  <c r="GF115" i="22"/>
  <c r="GG115" i="22"/>
  <c r="GH115" i="22"/>
  <c r="GI115" i="22"/>
  <c r="GJ115" i="22"/>
  <c r="GK115" i="22"/>
  <c r="GL115" i="22"/>
  <c r="GM115" i="22"/>
  <c r="GN115" i="22"/>
  <c r="GO115" i="22"/>
  <c r="ET116" i="22"/>
  <c r="EU116" i="22"/>
  <c r="EV116" i="22"/>
  <c r="EW116" i="22"/>
  <c r="EX116" i="22"/>
  <c r="EY116" i="22"/>
  <c r="EZ116" i="22"/>
  <c r="FA116" i="22"/>
  <c r="FB116" i="22"/>
  <c r="FC116" i="22"/>
  <c r="FD116" i="22"/>
  <c r="FE116" i="22"/>
  <c r="FF116" i="22"/>
  <c r="FG116" i="22"/>
  <c r="FH116" i="22"/>
  <c r="FI116" i="22"/>
  <c r="FJ116" i="22"/>
  <c r="FK116" i="22"/>
  <c r="FL116" i="22"/>
  <c r="FM116" i="22"/>
  <c r="FN116" i="22"/>
  <c r="FO116" i="22"/>
  <c r="FP116" i="22"/>
  <c r="FQ116" i="22"/>
  <c r="FR116" i="22"/>
  <c r="FS116" i="22"/>
  <c r="FT116" i="22"/>
  <c r="FU116" i="22"/>
  <c r="FV116" i="22"/>
  <c r="FW116" i="22"/>
  <c r="FX116" i="22"/>
  <c r="FY116" i="22"/>
  <c r="FZ116" i="22"/>
  <c r="GA116" i="22"/>
  <c r="GB116" i="22"/>
  <c r="GC116" i="22"/>
  <c r="GD116" i="22"/>
  <c r="GE116" i="22"/>
  <c r="GF116" i="22"/>
  <c r="GG116" i="22"/>
  <c r="GH116" i="22"/>
  <c r="GI116" i="22"/>
  <c r="GJ116" i="22"/>
  <c r="GK116" i="22"/>
  <c r="GL116" i="22"/>
  <c r="GM116" i="22"/>
  <c r="GN116" i="22"/>
  <c r="GO116" i="22"/>
  <c r="ET117" i="22"/>
  <c r="EU117" i="22"/>
  <c r="EV117" i="22"/>
  <c r="EW117" i="22"/>
  <c r="EX117" i="22"/>
  <c r="EY117" i="22"/>
  <c r="EZ117" i="22"/>
  <c r="FA117" i="22"/>
  <c r="FB117" i="22"/>
  <c r="FC117" i="22"/>
  <c r="FD117" i="22"/>
  <c r="FE117" i="22"/>
  <c r="FF117" i="22"/>
  <c r="FG117" i="22"/>
  <c r="FH117" i="22"/>
  <c r="FI117" i="22"/>
  <c r="FJ117" i="22"/>
  <c r="FK117" i="22"/>
  <c r="FL117" i="22"/>
  <c r="FM117" i="22"/>
  <c r="FN117" i="22"/>
  <c r="FO117" i="22"/>
  <c r="FP117" i="22"/>
  <c r="FQ117" i="22"/>
  <c r="FR117" i="22"/>
  <c r="FS117" i="22"/>
  <c r="FT117" i="22"/>
  <c r="FU117" i="22"/>
  <c r="FV117" i="22"/>
  <c r="FW117" i="22"/>
  <c r="FX117" i="22"/>
  <c r="FY117" i="22"/>
  <c r="FZ117" i="22"/>
  <c r="GA117" i="22"/>
  <c r="GB117" i="22"/>
  <c r="GC117" i="22"/>
  <c r="GD117" i="22"/>
  <c r="GE117" i="22"/>
  <c r="GF117" i="22"/>
  <c r="GG117" i="22"/>
  <c r="GH117" i="22"/>
  <c r="GI117" i="22"/>
  <c r="GJ117" i="22"/>
  <c r="GK117" i="22"/>
  <c r="GL117" i="22"/>
  <c r="GM117" i="22"/>
  <c r="GN117" i="22"/>
  <c r="GO117" i="22"/>
  <c r="ET118" i="22"/>
  <c r="EU118" i="22"/>
  <c r="EV118" i="22"/>
  <c r="EW118" i="22"/>
  <c r="EX118" i="22"/>
  <c r="EY118" i="22"/>
  <c r="EZ118" i="22"/>
  <c r="FA118" i="22"/>
  <c r="FB118" i="22"/>
  <c r="FC118" i="22"/>
  <c r="FD118" i="22"/>
  <c r="FE118" i="22"/>
  <c r="FF118" i="22"/>
  <c r="FG118" i="22"/>
  <c r="FH118" i="22"/>
  <c r="FI118" i="22"/>
  <c r="FJ118" i="22"/>
  <c r="FK118" i="22"/>
  <c r="FL118" i="22"/>
  <c r="FM118" i="22"/>
  <c r="FN118" i="22"/>
  <c r="FO118" i="22"/>
  <c r="FP118" i="22"/>
  <c r="FQ118" i="22"/>
  <c r="FR118" i="22"/>
  <c r="FS118" i="22"/>
  <c r="FT118" i="22"/>
  <c r="FU118" i="22"/>
  <c r="FV118" i="22"/>
  <c r="FW118" i="22"/>
  <c r="FX118" i="22"/>
  <c r="FY118" i="22"/>
  <c r="FZ118" i="22"/>
  <c r="GA118" i="22"/>
  <c r="GB118" i="22"/>
  <c r="GC118" i="22"/>
  <c r="GD118" i="22"/>
  <c r="GE118" i="22"/>
  <c r="GF118" i="22"/>
  <c r="GG118" i="22"/>
  <c r="GH118" i="22"/>
  <c r="GI118" i="22"/>
  <c r="GJ118" i="22"/>
  <c r="GK118" i="22"/>
  <c r="GL118" i="22"/>
  <c r="GM118" i="22"/>
  <c r="GN118" i="22"/>
  <c r="GO118" i="22"/>
  <c r="ET119" i="22"/>
  <c r="EU119" i="22"/>
  <c r="EV119" i="22"/>
  <c r="EW119" i="22"/>
  <c r="EX119" i="22"/>
  <c r="EY119" i="22"/>
  <c r="EZ119" i="22"/>
  <c r="FA119" i="22"/>
  <c r="FB119" i="22"/>
  <c r="FC119" i="22"/>
  <c r="FD119" i="22"/>
  <c r="FE119" i="22"/>
  <c r="FF119" i="22"/>
  <c r="FG119" i="22"/>
  <c r="FH119" i="22"/>
  <c r="FI119" i="22"/>
  <c r="FJ119" i="22"/>
  <c r="FK119" i="22"/>
  <c r="FL119" i="22"/>
  <c r="FM119" i="22"/>
  <c r="FN119" i="22"/>
  <c r="FO119" i="22"/>
  <c r="FP119" i="22"/>
  <c r="FQ119" i="22"/>
  <c r="FR119" i="22"/>
  <c r="FS119" i="22"/>
  <c r="FT119" i="22"/>
  <c r="FU119" i="22"/>
  <c r="FV119" i="22"/>
  <c r="FW119" i="22"/>
  <c r="FX119" i="22"/>
  <c r="FY119" i="22"/>
  <c r="FZ119" i="22"/>
  <c r="GA119" i="22"/>
  <c r="GB119" i="22"/>
  <c r="GC119" i="22"/>
  <c r="GD119" i="22"/>
  <c r="GE119" i="22"/>
  <c r="GF119" i="22"/>
  <c r="GG119" i="22"/>
  <c r="GH119" i="22"/>
  <c r="GI119" i="22"/>
  <c r="GJ119" i="22"/>
  <c r="GK119" i="22"/>
  <c r="GL119" i="22"/>
  <c r="GM119" i="22"/>
  <c r="GN119" i="22"/>
  <c r="GO119" i="22"/>
  <c r="ET120" i="22"/>
  <c r="EU120" i="22"/>
  <c r="EV120" i="22"/>
  <c r="EW120" i="22"/>
  <c r="EX120" i="22"/>
  <c r="EY120" i="22"/>
  <c r="EZ120" i="22"/>
  <c r="FA120" i="22"/>
  <c r="FB120" i="22"/>
  <c r="FC120" i="22"/>
  <c r="FD120" i="22"/>
  <c r="FE120" i="22"/>
  <c r="FF120" i="22"/>
  <c r="FG120" i="22"/>
  <c r="FH120" i="22"/>
  <c r="FI120" i="22"/>
  <c r="FJ120" i="22"/>
  <c r="FK120" i="22"/>
  <c r="FL120" i="22"/>
  <c r="FM120" i="22"/>
  <c r="FN120" i="22"/>
  <c r="FO120" i="22"/>
  <c r="FP120" i="22"/>
  <c r="FQ120" i="22"/>
  <c r="FR120" i="22"/>
  <c r="FS120" i="22"/>
  <c r="FT120" i="22"/>
  <c r="FU120" i="22"/>
  <c r="FV120" i="22"/>
  <c r="FW120" i="22"/>
  <c r="FX120" i="22"/>
  <c r="FY120" i="22"/>
  <c r="FZ120" i="22"/>
  <c r="GA120" i="22"/>
  <c r="GB120" i="22"/>
  <c r="GC120" i="22"/>
  <c r="GD120" i="22"/>
  <c r="GE120" i="22"/>
  <c r="GF120" i="22"/>
  <c r="GG120" i="22"/>
  <c r="GH120" i="22"/>
  <c r="GI120" i="22"/>
  <c r="GJ120" i="22"/>
  <c r="GK120" i="22"/>
  <c r="GL120" i="22"/>
  <c r="GM120" i="22"/>
  <c r="GN120" i="22"/>
  <c r="GO120" i="22"/>
  <c r="ET121" i="22"/>
  <c r="EU121" i="22"/>
  <c r="EV121" i="22"/>
  <c r="EW121" i="22"/>
  <c r="EX121" i="22"/>
  <c r="EY121" i="22"/>
  <c r="EZ121" i="22"/>
  <c r="FA121" i="22"/>
  <c r="FB121" i="22"/>
  <c r="FC121" i="22"/>
  <c r="FD121" i="22"/>
  <c r="FE121" i="22"/>
  <c r="FF121" i="22"/>
  <c r="FG121" i="22"/>
  <c r="FH121" i="22"/>
  <c r="FI121" i="22"/>
  <c r="FJ121" i="22"/>
  <c r="FK121" i="22"/>
  <c r="FL121" i="22"/>
  <c r="FM121" i="22"/>
  <c r="FN121" i="22"/>
  <c r="FO121" i="22"/>
  <c r="FP121" i="22"/>
  <c r="FQ121" i="22"/>
  <c r="FR121" i="22"/>
  <c r="FS121" i="22"/>
  <c r="FT121" i="22"/>
  <c r="FU121" i="22"/>
  <c r="FV121" i="22"/>
  <c r="FW121" i="22"/>
  <c r="FX121" i="22"/>
  <c r="FY121" i="22"/>
  <c r="FZ121" i="22"/>
  <c r="GA121" i="22"/>
  <c r="GB121" i="22"/>
  <c r="GC121" i="22"/>
  <c r="GD121" i="22"/>
  <c r="GE121" i="22"/>
  <c r="GF121" i="22"/>
  <c r="GG121" i="22"/>
  <c r="GH121" i="22"/>
  <c r="GI121" i="22"/>
  <c r="GJ121" i="22"/>
  <c r="GK121" i="22"/>
  <c r="GL121" i="22"/>
  <c r="GM121" i="22"/>
  <c r="GN121" i="22"/>
  <c r="GO121" i="22"/>
  <c r="ET122" i="22"/>
  <c r="EU122" i="22"/>
  <c r="EV122" i="22"/>
  <c r="EW122" i="22"/>
  <c r="EX122" i="22"/>
  <c r="EY122" i="22"/>
  <c r="EZ122" i="22"/>
  <c r="FA122" i="22"/>
  <c r="FB122" i="22"/>
  <c r="FC122" i="22"/>
  <c r="FD122" i="22"/>
  <c r="FE122" i="22"/>
  <c r="FF122" i="22"/>
  <c r="FG122" i="22"/>
  <c r="FH122" i="22"/>
  <c r="FI122" i="22"/>
  <c r="FJ122" i="22"/>
  <c r="FK122" i="22"/>
  <c r="FL122" i="22"/>
  <c r="FM122" i="22"/>
  <c r="FN122" i="22"/>
  <c r="FO122" i="22"/>
  <c r="FP122" i="22"/>
  <c r="FQ122" i="22"/>
  <c r="FR122" i="22"/>
  <c r="FS122" i="22"/>
  <c r="FT122" i="22"/>
  <c r="FU122" i="22"/>
  <c r="FV122" i="22"/>
  <c r="FW122" i="22"/>
  <c r="FX122" i="22"/>
  <c r="FY122" i="22"/>
  <c r="FZ122" i="22"/>
  <c r="GA122" i="22"/>
  <c r="GB122" i="22"/>
  <c r="GC122" i="22"/>
  <c r="GD122" i="22"/>
  <c r="GE122" i="22"/>
  <c r="GF122" i="22"/>
  <c r="GG122" i="22"/>
  <c r="GH122" i="22"/>
  <c r="GI122" i="22"/>
  <c r="GJ122" i="22"/>
  <c r="GK122" i="22"/>
  <c r="GL122" i="22"/>
  <c r="GM122" i="22"/>
  <c r="GN122" i="22"/>
  <c r="GO122" i="22"/>
  <c r="ET123" i="22"/>
  <c r="EU123" i="22"/>
  <c r="EV123" i="22"/>
  <c r="EW123" i="22"/>
  <c r="EX123" i="22"/>
  <c r="EY123" i="22"/>
  <c r="EZ123" i="22"/>
  <c r="FA123" i="22"/>
  <c r="FB123" i="22"/>
  <c r="FC123" i="22"/>
  <c r="FD123" i="22"/>
  <c r="FE123" i="22"/>
  <c r="FF123" i="22"/>
  <c r="FG123" i="22"/>
  <c r="FH123" i="22"/>
  <c r="FI123" i="22"/>
  <c r="FJ123" i="22"/>
  <c r="FK123" i="22"/>
  <c r="FL123" i="22"/>
  <c r="FM123" i="22"/>
  <c r="FN123" i="22"/>
  <c r="FO123" i="22"/>
  <c r="FP123" i="22"/>
  <c r="FQ123" i="22"/>
  <c r="FR123" i="22"/>
  <c r="FS123" i="22"/>
  <c r="FT123" i="22"/>
  <c r="FU123" i="22"/>
  <c r="FV123" i="22"/>
  <c r="FW123" i="22"/>
  <c r="FX123" i="22"/>
  <c r="FY123" i="22"/>
  <c r="FZ123" i="22"/>
  <c r="GA123" i="22"/>
  <c r="GB123" i="22"/>
  <c r="GC123" i="22"/>
  <c r="GD123" i="22"/>
  <c r="GE123" i="22"/>
  <c r="GF123" i="22"/>
  <c r="GG123" i="22"/>
  <c r="GH123" i="22"/>
  <c r="GI123" i="22"/>
  <c r="GJ123" i="22"/>
  <c r="GK123" i="22"/>
  <c r="GL123" i="22"/>
  <c r="GM123" i="22"/>
  <c r="GN123" i="22"/>
  <c r="GO123" i="22"/>
  <c r="ET124" i="22"/>
  <c r="EU124" i="22"/>
  <c r="EV124" i="22"/>
  <c r="EW124" i="22"/>
  <c r="EX124" i="22"/>
  <c r="EY124" i="22"/>
  <c r="EZ124" i="22"/>
  <c r="FA124" i="22"/>
  <c r="FB124" i="22"/>
  <c r="FC124" i="22"/>
  <c r="FD124" i="22"/>
  <c r="FE124" i="22"/>
  <c r="FF124" i="22"/>
  <c r="FG124" i="22"/>
  <c r="FH124" i="22"/>
  <c r="FI124" i="22"/>
  <c r="FJ124" i="22"/>
  <c r="FK124" i="22"/>
  <c r="FL124" i="22"/>
  <c r="FM124" i="22"/>
  <c r="FN124" i="22"/>
  <c r="FO124" i="22"/>
  <c r="FP124" i="22"/>
  <c r="FQ124" i="22"/>
  <c r="FR124" i="22"/>
  <c r="FS124" i="22"/>
  <c r="FT124" i="22"/>
  <c r="FU124" i="22"/>
  <c r="FV124" i="22"/>
  <c r="FW124" i="22"/>
  <c r="FX124" i="22"/>
  <c r="FY124" i="22"/>
  <c r="FZ124" i="22"/>
  <c r="GA124" i="22"/>
  <c r="GB124" i="22"/>
  <c r="GC124" i="22"/>
  <c r="GD124" i="22"/>
  <c r="GE124" i="22"/>
  <c r="GF124" i="22"/>
  <c r="GG124" i="22"/>
  <c r="GH124" i="22"/>
  <c r="GI124" i="22"/>
  <c r="GJ124" i="22"/>
  <c r="GK124" i="22"/>
  <c r="GL124" i="22"/>
  <c r="GM124" i="22"/>
  <c r="GN124" i="22"/>
  <c r="GO124" i="22"/>
  <c r="ET125" i="22"/>
  <c r="EU125" i="22"/>
  <c r="EV125" i="22"/>
  <c r="EW125" i="22"/>
  <c r="EX125" i="22"/>
  <c r="EY125" i="22"/>
  <c r="EZ125" i="22"/>
  <c r="FA125" i="22"/>
  <c r="FB125" i="22"/>
  <c r="FC125" i="22"/>
  <c r="FD125" i="22"/>
  <c r="FE125" i="22"/>
  <c r="FF125" i="22"/>
  <c r="FG125" i="22"/>
  <c r="FH125" i="22"/>
  <c r="FI125" i="22"/>
  <c r="FJ125" i="22"/>
  <c r="FK125" i="22"/>
  <c r="FL125" i="22"/>
  <c r="FM125" i="22"/>
  <c r="FN125" i="22"/>
  <c r="FO125" i="22"/>
  <c r="FP125" i="22"/>
  <c r="FQ125" i="22"/>
  <c r="FR125" i="22"/>
  <c r="FS125" i="22"/>
  <c r="FT125" i="22"/>
  <c r="FU125" i="22"/>
  <c r="FV125" i="22"/>
  <c r="FW125" i="22"/>
  <c r="FX125" i="22"/>
  <c r="FY125" i="22"/>
  <c r="FZ125" i="22"/>
  <c r="GA125" i="22"/>
  <c r="GB125" i="22"/>
  <c r="GC125" i="22"/>
  <c r="GD125" i="22"/>
  <c r="GE125" i="22"/>
  <c r="GF125" i="22"/>
  <c r="GG125" i="22"/>
  <c r="GH125" i="22"/>
  <c r="GI125" i="22"/>
  <c r="GJ125" i="22"/>
  <c r="GK125" i="22"/>
  <c r="GL125" i="22"/>
  <c r="GM125" i="22"/>
  <c r="GN125" i="22"/>
  <c r="GO125" i="22"/>
  <c r="ET126" i="22"/>
  <c r="EU126" i="22"/>
  <c r="EV126" i="22"/>
  <c r="EW126" i="22"/>
  <c r="EX126" i="22"/>
  <c r="EY126" i="22"/>
  <c r="EZ126" i="22"/>
  <c r="FA126" i="22"/>
  <c r="FB126" i="22"/>
  <c r="FC126" i="22"/>
  <c r="FD126" i="22"/>
  <c r="FE126" i="22"/>
  <c r="FF126" i="22"/>
  <c r="FG126" i="22"/>
  <c r="FH126" i="22"/>
  <c r="FI126" i="22"/>
  <c r="FJ126" i="22"/>
  <c r="FK126" i="22"/>
  <c r="FL126" i="22"/>
  <c r="FM126" i="22"/>
  <c r="FN126" i="22"/>
  <c r="FO126" i="22"/>
  <c r="FP126" i="22"/>
  <c r="FQ126" i="22"/>
  <c r="FR126" i="22"/>
  <c r="FS126" i="22"/>
  <c r="FT126" i="22"/>
  <c r="FU126" i="22"/>
  <c r="FV126" i="22"/>
  <c r="FW126" i="22"/>
  <c r="FX126" i="22"/>
  <c r="FY126" i="22"/>
  <c r="FZ126" i="22"/>
  <c r="GA126" i="22"/>
  <c r="GB126" i="22"/>
  <c r="GC126" i="22"/>
  <c r="GD126" i="22"/>
  <c r="GE126" i="22"/>
  <c r="GF126" i="22"/>
  <c r="GG126" i="22"/>
  <c r="GH126" i="22"/>
  <c r="GI126" i="22"/>
  <c r="GJ126" i="22"/>
  <c r="GK126" i="22"/>
  <c r="GL126" i="22"/>
  <c r="GM126" i="22"/>
  <c r="GN126" i="22"/>
  <c r="GO126" i="22"/>
  <c r="ET127" i="22"/>
  <c r="EU127" i="22"/>
  <c r="EV127" i="22"/>
  <c r="EW127" i="22"/>
  <c r="EX127" i="22"/>
  <c r="EY127" i="22"/>
  <c r="EZ127" i="22"/>
  <c r="FA127" i="22"/>
  <c r="FB127" i="22"/>
  <c r="FC127" i="22"/>
  <c r="FD127" i="22"/>
  <c r="FE127" i="22"/>
  <c r="FF127" i="22"/>
  <c r="FG127" i="22"/>
  <c r="FH127" i="22"/>
  <c r="FI127" i="22"/>
  <c r="FJ127" i="22"/>
  <c r="FK127" i="22"/>
  <c r="FL127" i="22"/>
  <c r="FM127" i="22"/>
  <c r="FN127" i="22"/>
  <c r="FO127" i="22"/>
  <c r="FP127" i="22"/>
  <c r="FQ127" i="22"/>
  <c r="FR127" i="22"/>
  <c r="FS127" i="22"/>
  <c r="FT127" i="22"/>
  <c r="FU127" i="22"/>
  <c r="FV127" i="22"/>
  <c r="FW127" i="22"/>
  <c r="FX127" i="22"/>
  <c r="FY127" i="22"/>
  <c r="FZ127" i="22"/>
  <c r="GA127" i="22"/>
  <c r="GB127" i="22"/>
  <c r="GC127" i="22"/>
  <c r="GD127" i="22"/>
  <c r="GE127" i="22"/>
  <c r="GF127" i="22"/>
  <c r="GG127" i="22"/>
  <c r="GH127" i="22"/>
  <c r="GI127" i="22"/>
  <c r="GJ127" i="22"/>
  <c r="GK127" i="22"/>
  <c r="GL127" i="22"/>
  <c r="GM127" i="22"/>
  <c r="GN127" i="22"/>
  <c r="GO127" i="22"/>
  <c r="ET128" i="22"/>
  <c r="EU128" i="22"/>
  <c r="EV128" i="22"/>
  <c r="EW128" i="22"/>
  <c r="EX128" i="22"/>
  <c r="EY128" i="22"/>
  <c r="EZ128" i="22"/>
  <c r="FA128" i="22"/>
  <c r="FB128" i="22"/>
  <c r="FC128" i="22"/>
  <c r="FD128" i="22"/>
  <c r="FE128" i="22"/>
  <c r="FF128" i="22"/>
  <c r="FG128" i="22"/>
  <c r="FH128" i="22"/>
  <c r="FI128" i="22"/>
  <c r="FJ128" i="22"/>
  <c r="FK128" i="22"/>
  <c r="FL128" i="22"/>
  <c r="FM128" i="22"/>
  <c r="FN128" i="22"/>
  <c r="FO128" i="22"/>
  <c r="FP128" i="22"/>
  <c r="FQ128" i="22"/>
  <c r="FR128" i="22"/>
  <c r="FS128" i="22"/>
  <c r="FT128" i="22"/>
  <c r="FU128" i="22"/>
  <c r="FV128" i="22"/>
  <c r="FW128" i="22"/>
  <c r="FX128" i="22"/>
  <c r="FY128" i="22"/>
  <c r="FZ128" i="22"/>
  <c r="GA128" i="22"/>
  <c r="GB128" i="22"/>
  <c r="GC128" i="22"/>
  <c r="GD128" i="22"/>
  <c r="GE128" i="22"/>
  <c r="GF128" i="22"/>
  <c r="GG128" i="22"/>
  <c r="GH128" i="22"/>
  <c r="GI128" i="22"/>
  <c r="GJ128" i="22"/>
  <c r="GK128" i="22"/>
  <c r="GL128" i="22"/>
  <c r="GM128" i="22"/>
  <c r="GN128" i="22"/>
  <c r="GO128" i="22"/>
  <c r="ET129" i="22"/>
  <c r="EU129" i="22"/>
  <c r="EV129" i="22"/>
  <c r="EW129" i="22"/>
  <c r="EX129" i="22"/>
  <c r="EY129" i="22"/>
  <c r="EZ129" i="22"/>
  <c r="FA129" i="22"/>
  <c r="FB129" i="22"/>
  <c r="FC129" i="22"/>
  <c r="FD129" i="22"/>
  <c r="FE129" i="22"/>
  <c r="FF129" i="22"/>
  <c r="FG129" i="22"/>
  <c r="FH129" i="22"/>
  <c r="FI129" i="22"/>
  <c r="FJ129" i="22"/>
  <c r="FK129" i="22"/>
  <c r="FL129" i="22"/>
  <c r="FM129" i="22"/>
  <c r="FN129" i="22"/>
  <c r="FO129" i="22"/>
  <c r="FP129" i="22"/>
  <c r="FQ129" i="22"/>
  <c r="FR129" i="22"/>
  <c r="FS129" i="22"/>
  <c r="FT129" i="22"/>
  <c r="FU129" i="22"/>
  <c r="FV129" i="22"/>
  <c r="FW129" i="22"/>
  <c r="FX129" i="22"/>
  <c r="FY129" i="22"/>
  <c r="FZ129" i="22"/>
  <c r="GA129" i="22"/>
  <c r="GB129" i="22"/>
  <c r="GC129" i="22"/>
  <c r="GD129" i="22"/>
  <c r="GE129" i="22"/>
  <c r="GF129" i="22"/>
  <c r="GG129" i="22"/>
  <c r="GH129" i="22"/>
  <c r="GI129" i="22"/>
  <c r="GJ129" i="22"/>
  <c r="GK129" i="22"/>
  <c r="GL129" i="22"/>
  <c r="GM129" i="22"/>
  <c r="GN129" i="22"/>
  <c r="GO129" i="22"/>
  <c r="ET130" i="22"/>
  <c r="EU130" i="22"/>
  <c r="EV130" i="22"/>
  <c r="EW130" i="22"/>
  <c r="EX130" i="22"/>
  <c r="EY130" i="22"/>
  <c r="EZ130" i="22"/>
  <c r="FA130" i="22"/>
  <c r="FB130" i="22"/>
  <c r="FC130" i="22"/>
  <c r="FD130" i="22"/>
  <c r="FE130" i="22"/>
  <c r="FF130" i="22"/>
  <c r="FG130" i="22"/>
  <c r="FH130" i="22"/>
  <c r="FI130" i="22"/>
  <c r="FJ130" i="22"/>
  <c r="FK130" i="22"/>
  <c r="FL130" i="22"/>
  <c r="FM130" i="22"/>
  <c r="FN130" i="22"/>
  <c r="FO130" i="22"/>
  <c r="FP130" i="22"/>
  <c r="FQ130" i="22"/>
  <c r="FR130" i="22"/>
  <c r="FS130" i="22"/>
  <c r="FT130" i="22"/>
  <c r="FU130" i="22"/>
  <c r="FV130" i="22"/>
  <c r="FW130" i="22"/>
  <c r="FX130" i="22"/>
  <c r="FY130" i="22"/>
  <c r="FZ130" i="22"/>
  <c r="GA130" i="22"/>
  <c r="GB130" i="22"/>
  <c r="GC130" i="22"/>
  <c r="GD130" i="22"/>
  <c r="GE130" i="22"/>
  <c r="GF130" i="22"/>
  <c r="GG130" i="22"/>
  <c r="GH130" i="22"/>
  <c r="GI130" i="22"/>
  <c r="GJ130" i="22"/>
  <c r="GK130" i="22"/>
  <c r="GL130" i="22"/>
  <c r="GM130" i="22"/>
  <c r="GN130" i="22"/>
  <c r="GO130" i="22"/>
  <c r="ET131" i="22"/>
  <c r="EU131" i="22"/>
  <c r="EV131" i="22"/>
  <c r="EW131" i="22"/>
  <c r="EX131" i="22"/>
  <c r="EY131" i="22"/>
  <c r="EZ131" i="22"/>
  <c r="FA131" i="22"/>
  <c r="FB131" i="22"/>
  <c r="FC131" i="22"/>
  <c r="FD131" i="22"/>
  <c r="FE131" i="22"/>
  <c r="FF131" i="22"/>
  <c r="FG131" i="22"/>
  <c r="FH131" i="22"/>
  <c r="FI131" i="22"/>
  <c r="FJ131" i="22"/>
  <c r="FK131" i="22"/>
  <c r="FL131" i="22"/>
  <c r="FM131" i="22"/>
  <c r="FN131" i="22"/>
  <c r="FO131" i="22"/>
  <c r="FP131" i="22"/>
  <c r="FQ131" i="22"/>
  <c r="FR131" i="22"/>
  <c r="FS131" i="22"/>
  <c r="FT131" i="22"/>
  <c r="FU131" i="22"/>
  <c r="FV131" i="22"/>
  <c r="FW131" i="22"/>
  <c r="FX131" i="22"/>
  <c r="FY131" i="22"/>
  <c r="FZ131" i="22"/>
  <c r="GA131" i="22"/>
  <c r="GB131" i="22"/>
  <c r="GC131" i="22"/>
  <c r="GD131" i="22"/>
  <c r="GE131" i="22"/>
  <c r="GF131" i="22"/>
  <c r="GG131" i="22"/>
  <c r="GH131" i="22"/>
  <c r="GI131" i="22"/>
  <c r="GJ131" i="22"/>
  <c r="GK131" i="22"/>
  <c r="GL131" i="22"/>
  <c r="GM131" i="22"/>
  <c r="GN131" i="22"/>
  <c r="GO131" i="22"/>
  <c r="ET132" i="22"/>
  <c r="EU132" i="22"/>
  <c r="EV132" i="22"/>
  <c r="EW132" i="22"/>
  <c r="EX132" i="22"/>
  <c r="EY132" i="22"/>
  <c r="EZ132" i="22"/>
  <c r="FA132" i="22"/>
  <c r="FB132" i="22"/>
  <c r="FC132" i="22"/>
  <c r="FD132" i="22"/>
  <c r="FE132" i="22"/>
  <c r="FF132" i="22"/>
  <c r="FG132" i="22"/>
  <c r="FH132" i="22"/>
  <c r="FI132" i="22"/>
  <c r="FJ132" i="22"/>
  <c r="FK132" i="22"/>
  <c r="FL132" i="22"/>
  <c r="FM132" i="22"/>
  <c r="FN132" i="22"/>
  <c r="FO132" i="22"/>
  <c r="FP132" i="22"/>
  <c r="FQ132" i="22"/>
  <c r="FR132" i="22"/>
  <c r="FS132" i="22"/>
  <c r="FT132" i="22"/>
  <c r="FU132" i="22"/>
  <c r="FV132" i="22"/>
  <c r="FW132" i="22"/>
  <c r="FX132" i="22"/>
  <c r="FY132" i="22"/>
  <c r="FZ132" i="22"/>
  <c r="GA132" i="22"/>
  <c r="GB132" i="22"/>
  <c r="GC132" i="22"/>
  <c r="GD132" i="22"/>
  <c r="GE132" i="22"/>
  <c r="GF132" i="22"/>
  <c r="GG132" i="22"/>
  <c r="GH132" i="22"/>
  <c r="GI132" i="22"/>
  <c r="GJ132" i="22"/>
  <c r="GK132" i="22"/>
  <c r="GL132" i="22"/>
  <c r="GM132" i="22"/>
  <c r="GN132" i="22"/>
  <c r="GO132" i="22"/>
  <c r="ET133" i="22"/>
  <c r="EU133" i="22"/>
  <c r="EV133" i="22"/>
  <c r="EW133" i="22"/>
  <c r="EX133" i="22"/>
  <c r="EY133" i="22"/>
  <c r="EZ133" i="22"/>
  <c r="FA133" i="22"/>
  <c r="FB133" i="22"/>
  <c r="FC133" i="22"/>
  <c r="FD133" i="22"/>
  <c r="FE133" i="22"/>
  <c r="FF133" i="22"/>
  <c r="FG133" i="22"/>
  <c r="FH133" i="22"/>
  <c r="FI133" i="22"/>
  <c r="FJ133" i="22"/>
  <c r="FK133" i="22"/>
  <c r="FL133" i="22"/>
  <c r="FM133" i="22"/>
  <c r="FN133" i="22"/>
  <c r="FO133" i="22"/>
  <c r="FP133" i="22"/>
  <c r="FQ133" i="22"/>
  <c r="FR133" i="22"/>
  <c r="FS133" i="22"/>
  <c r="FT133" i="22"/>
  <c r="FU133" i="22"/>
  <c r="FV133" i="22"/>
  <c r="FW133" i="22"/>
  <c r="FX133" i="22"/>
  <c r="FY133" i="22"/>
  <c r="FZ133" i="22"/>
  <c r="GA133" i="22"/>
  <c r="GB133" i="22"/>
  <c r="GC133" i="22"/>
  <c r="GD133" i="22"/>
  <c r="GE133" i="22"/>
  <c r="GF133" i="22"/>
  <c r="GG133" i="22"/>
  <c r="GH133" i="22"/>
  <c r="GI133" i="22"/>
  <c r="GJ133" i="22"/>
  <c r="GK133" i="22"/>
  <c r="GL133" i="22"/>
  <c r="GM133" i="22"/>
  <c r="GN133" i="22"/>
  <c r="GO133" i="22"/>
  <c r="ET134" i="22"/>
  <c r="EU134" i="22"/>
  <c r="EV134" i="22"/>
  <c r="EW134" i="22"/>
  <c r="EX134" i="22"/>
  <c r="EY134" i="22"/>
  <c r="EZ134" i="22"/>
  <c r="FA134" i="22"/>
  <c r="FB134" i="22"/>
  <c r="FC134" i="22"/>
  <c r="FD134" i="22"/>
  <c r="FE134" i="22"/>
  <c r="FF134" i="22"/>
  <c r="FG134" i="22"/>
  <c r="FH134" i="22"/>
  <c r="FI134" i="22"/>
  <c r="FJ134" i="22"/>
  <c r="FK134" i="22"/>
  <c r="FL134" i="22"/>
  <c r="FM134" i="22"/>
  <c r="FN134" i="22"/>
  <c r="FO134" i="22"/>
  <c r="FP134" i="22"/>
  <c r="FQ134" i="22"/>
  <c r="FR134" i="22"/>
  <c r="FS134" i="22"/>
  <c r="FT134" i="22"/>
  <c r="FU134" i="22"/>
  <c r="FV134" i="22"/>
  <c r="FW134" i="22"/>
  <c r="FX134" i="22"/>
  <c r="FY134" i="22"/>
  <c r="FZ134" i="22"/>
  <c r="GA134" i="22"/>
  <c r="GB134" i="22"/>
  <c r="GC134" i="22"/>
  <c r="GD134" i="22"/>
  <c r="GE134" i="22"/>
  <c r="GF134" i="22"/>
  <c r="GG134" i="22"/>
  <c r="GH134" i="22"/>
  <c r="GI134" i="22"/>
  <c r="GJ134" i="22"/>
  <c r="GK134" i="22"/>
  <c r="GL134" i="22"/>
  <c r="GM134" i="22"/>
  <c r="GN134" i="22"/>
  <c r="GO134" i="22"/>
  <c r="ET135" i="22"/>
  <c r="EU135" i="22"/>
  <c r="EV135" i="22"/>
  <c r="EW135" i="22"/>
  <c r="EX135" i="22"/>
  <c r="EY135" i="22"/>
  <c r="EZ135" i="22"/>
  <c r="FA135" i="22"/>
  <c r="FB135" i="22"/>
  <c r="FC135" i="22"/>
  <c r="FD135" i="22"/>
  <c r="FE135" i="22"/>
  <c r="FF135" i="22"/>
  <c r="FG135" i="22"/>
  <c r="FH135" i="22"/>
  <c r="FI135" i="22"/>
  <c r="FJ135" i="22"/>
  <c r="FK135" i="22"/>
  <c r="FL135" i="22"/>
  <c r="FM135" i="22"/>
  <c r="FN135" i="22"/>
  <c r="FO135" i="22"/>
  <c r="FP135" i="22"/>
  <c r="FQ135" i="22"/>
  <c r="FR135" i="22"/>
  <c r="FS135" i="22"/>
  <c r="FT135" i="22"/>
  <c r="FU135" i="22"/>
  <c r="FV135" i="22"/>
  <c r="FW135" i="22"/>
  <c r="FX135" i="22"/>
  <c r="FY135" i="22"/>
  <c r="FZ135" i="22"/>
  <c r="GA135" i="22"/>
  <c r="GB135" i="22"/>
  <c r="GC135" i="22"/>
  <c r="GD135" i="22"/>
  <c r="GE135" i="22"/>
  <c r="GF135" i="22"/>
  <c r="GG135" i="22"/>
  <c r="GH135" i="22"/>
  <c r="GI135" i="22"/>
  <c r="GJ135" i="22"/>
  <c r="GK135" i="22"/>
  <c r="GL135" i="22"/>
  <c r="GM135" i="22"/>
  <c r="GN135" i="22"/>
  <c r="GO135" i="22"/>
  <c r="ET136" i="22"/>
  <c r="EU136" i="22"/>
  <c r="EV136" i="22"/>
  <c r="EW136" i="22"/>
  <c r="EX136" i="22"/>
  <c r="EY136" i="22"/>
  <c r="EZ136" i="22"/>
  <c r="FA136" i="22"/>
  <c r="FB136" i="22"/>
  <c r="FC136" i="22"/>
  <c r="FD136" i="22"/>
  <c r="FE136" i="22"/>
  <c r="FF136" i="22"/>
  <c r="FG136" i="22"/>
  <c r="FH136" i="22"/>
  <c r="FI136" i="22"/>
  <c r="FJ136" i="22"/>
  <c r="FK136" i="22"/>
  <c r="FL136" i="22"/>
  <c r="FM136" i="22"/>
  <c r="FN136" i="22"/>
  <c r="FO136" i="22"/>
  <c r="FP136" i="22"/>
  <c r="FQ136" i="22"/>
  <c r="FR136" i="22"/>
  <c r="FS136" i="22"/>
  <c r="FT136" i="22"/>
  <c r="FU136" i="22"/>
  <c r="FV136" i="22"/>
  <c r="FW136" i="22"/>
  <c r="FX136" i="22"/>
  <c r="FY136" i="22"/>
  <c r="FZ136" i="22"/>
  <c r="GA136" i="22"/>
  <c r="GB136" i="22"/>
  <c r="GC136" i="22"/>
  <c r="GD136" i="22"/>
  <c r="GE136" i="22"/>
  <c r="GF136" i="22"/>
  <c r="GG136" i="22"/>
  <c r="GH136" i="22"/>
  <c r="GI136" i="22"/>
  <c r="GJ136" i="22"/>
  <c r="GK136" i="22"/>
  <c r="GL136" i="22"/>
  <c r="GM136" i="22"/>
  <c r="GN136" i="22"/>
  <c r="GO136" i="22"/>
  <c r="ET137" i="22"/>
  <c r="EU137" i="22"/>
  <c r="EV137" i="22"/>
  <c r="EW137" i="22"/>
  <c r="EX137" i="22"/>
  <c r="EY137" i="22"/>
  <c r="EZ137" i="22"/>
  <c r="FA137" i="22"/>
  <c r="FB137" i="22"/>
  <c r="FC137" i="22"/>
  <c r="FD137" i="22"/>
  <c r="FE137" i="22"/>
  <c r="FF137" i="22"/>
  <c r="FG137" i="22"/>
  <c r="FH137" i="22"/>
  <c r="FI137" i="22"/>
  <c r="FJ137" i="22"/>
  <c r="FK137" i="22"/>
  <c r="FL137" i="22"/>
  <c r="FM137" i="22"/>
  <c r="FN137" i="22"/>
  <c r="FO137" i="22"/>
  <c r="FP137" i="22"/>
  <c r="FQ137" i="22"/>
  <c r="FR137" i="22"/>
  <c r="FS137" i="22"/>
  <c r="FT137" i="22"/>
  <c r="FU137" i="22"/>
  <c r="FV137" i="22"/>
  <c r="FW137" i="22"/>
  <c r="FX137" i="22"/>
  <c r="FY137" i="22"/>
  <c r="FZ137" i="22"/>
  <c r="GA137" i="22"/>
  <c r="GB137" i="22"/>
  <c r="GC137" i="22"/>
  <c r="GD137" i="22"/>
  <c r="GE137" i="22"/>
  <c r="GF137" i="22"/>
  <c r="GG137" i="22"/>
  <c r="GH137" i="22"/>
  <c r="GI137" i="22"/>
  <c r="GJ137" i="22"/>
  <c r="GK137" i="22"/>
  <c r="GL137" i="22"/>
  <c r="GM137" i="22"/>
  <c r="GN137" i="22"/>
  <c r="GO137" i="22"/>
  <c r="ET138" i="22"/>
  <c r="EU138" i="22"/>
  <c r="EV138" i="22"/>
  <c r="EW138" i="22"/>
  <c r="EX138" i="22"/>
  <c r="EY138" i="22"/>
  <c r="EZ138" i="22"/>
  <c r="FA138" i="22"/>
  <c r="FB138" i="22"/>
  <c r="FC138" i="22"/>
  <c r="FD138" i="22"/>
  <c r="FE138" i="22"/>
  <c r="FF138" i="22"/>
  <c r="FG138" i="22"/>
  <c r="FH138" i="22"/>
  <c r="FI138" i="22"/>
  <c r="FJ138" i="22"/>
  <c r="FK138" i="22"/>
  <c r="FL138" i="22"/>
  <c r="FM138" i="22"/>
  <c r="FN138" i="22"/>
  <c r="FO138" i="22"/>
  <c r="FP138" i="22"/>
  <c r="FQ138" i="22"/>
  <c r="FR138" i="22"/>
  <c r="FS138" i="22"/>
  <c r="FT138" i="22"/>
  <c r="FU138" i="22"/>
  <c r="FV138" i="22"/>
  <c r="FW138" i="22"/>
  <c r="FX138" i="22"/>
  <c r="FY138" i="22"/>
  <c r="FZ138" i="22"/>
  <c r="GA138" i="22"/>
  <c r="GB138" i="22"/>
  <c r="GC138" i="22"/>
  <c r="GD138" i="22"/>
  <c r="GE138" i="22"/>
  <c r="GF138" i="22"/>
  <c r="GG138" i="22"/>
  <c r="GH138" i="22"/>
  <c r="GI138" i="22"/>
  <c r="GJ138" i="22"/>
  <c r="GK138" i="22"/>
  <c r="GL138" i="22"/>
  <c r="GM138" i="22"/>
  <c r="GN138" i="22"/>
  <c r="GO138" i="22"/>
  <c r="ET139" i="22"/>
  <c r="EU139" i="22"/>
  <c r="EV139" i="22"/>
  <c r="EW139" i="22"/>
  <c r="EX139" i="22"/>
  <c r="EY139" i="22"/>
  <c r="EZ139" i="22"/>
  <c r="FA139" i="22"/>
  <c r="FB139" i="22"/>
  <c r="FC139" i="22"/>
  <c r="FD139" i="22"/>
  <c r="FE139" i="22"/>
  <c r="FF139" i="22"/>
  <c r="FG139" i="22"/>
  <c r="FH139" i="22"/>
  <c r="FI139" i="22"/>
  <c r="FJ139" i="22"/>
  <c r="FK139" i="22"/>
  <c r="FL139" i="22"/>
  <c r="FM139" i="22"/>
  <c r="FN139" i="22"/>
  <c r="FO139" i="22"/>
  <c r="FP139" i="22"/>
  <c r="FQ139" i="22"/>
  <c r="FR139" i="22"/>
  <c r="FS139" i="22"/>
  <c r="FT139" i="22"/>
  <c r="FU139" i="22"/>
  <c r="FV139" i="22"/>
  <c r="FW139" i="22"/>
  <c r="FX139" i="22"/>
  <c r="FY139" i="22"/>
  <c r="FZ139" i="22"/>
  <c r="GA139" i="22"/>
  <c r="GB139" i="22"/>
  <c r="GC139" i="22"/>
  <c r="GD139" i="22"/>
  <c r="GE139" i="22"/>
  <c r="GF139" i="22"/>
  <c r="GG139" i="22"/>
  <c r="GH139" i="22"/>
  <c r="GI139" i="22"/>
  <c r="GJ139" i="22"/>
  <c r="GK139" i="22"/>
  <c r="GL139" i="22"/>
  <c r="GM139" i="22"/>
  <c r="GN139" i="22"/>
  <c r="GO139" i="22"/>
  <c r="ET140" i="22"/>
  <c r="EU140" i="22"/>
  <c r="EV140" i="22"/>
  <c r="EW140" i="22"/>
  <c r="EX140" i="22"/>
  <c r="EY140" i="22"/>
  <c r="EZ140" i="22"/>
  <c r="FA140" i="22"/>
  <c r="FB140" i="22"/>
  <c r="FC140" i="22"/>
  <c r="FD140" i="22"/>
  <c r="FE140" i="22"/>
  <c r="FF140" i="22"/>
  <c r="FG140" i="22"/>
  <c r="FH140" i="22"/>
  <c r="FI140" i="22"/>
  <c r="FJ140" i="22"/>
  <c r="FK140" i="22"/>
  <c r="FL140" i="22"/>
  <c r="FM140" i="22"/>
  <c r="FN140" i="22"/>
  <c r="FO140" i="22"/>
  <c r="FP140" i="22"/>
  <c r="FQ140" i="22"/>
  <c r="FR140" i="22"/>
  <c r="FS140" i="22"/>
  <c r="FT140" i="22"/>
  <c r="FU140" i="22"/>
  <c r="FV140" i="22"/>
  <c r="FW140" i="22"/>
  <c r="FX140" i="22"/>
  <c r="FY140" i="22"/>
  <c r="FZ140" i="22"/>
  <c r="GA140" i="22"/>
  <c r="GB140" i="22"/>
  <c r="GC140" i="22"/>
  <c r="GD140" i="22"/>
  <c r="GE140" i="22"/>
  <c r="GF140" i="22"/>
  <c r="GG140" i="22"/>
  <c r="GH140" i="22"/>
  <c r="GI140" i="22"/>
  <c r="GJ140" i="22"/>
  <c r="GK140" i="22"/>
  <c r="GL140" i="22"/>
  <c r="GM140" i="22"/>
  <c r="GN140" i="22"/>
  <c r="GO140" i="22"/>
  <c r="ET141" i="22"/>
  <c r="EU141" i="22"/>
  <c r="EV141" i="22"/>
  <c r="EW141" i="22"/>
  <c r="EX141" i="22"/>
  <c r="EY141" i="22"/>
  <c r="EZ141" i="22"/>
  <c r="FA141" i="22"/>
  <c r="FB141" i="22"/>
  <c r="FC141" i="22"/>
  <c r="FD141" i="22"/>
  <c r="FE141" i="22"/>
  <c r="FF141" i="22"/>
  <c r="FG141" i="22"/>
  <c r="FH141" i="22"/>
  <c r="FI141" i="22"/>
  <c r="FJ141" i="22"/>
  <c r="FK141" i="22"/>
  <c r="FL141" i="22"/>
  <c r="FM141" i="22"/>
  <c r="FN141" i="22"/>
  <c r="FO141" i="22"/>
  <c r="FP141" i="22"/>
  <c r="FQ141" i="22"/>
  <c r="FR141" i="22"/>
  <c r="FS141" i="22"/>
  <c r="FT141" i="22"/>
  <c r="FU141" i="22"/>
  <c r="FV141" i="22"/>
  <c r="FW141" i="22"/>
  <c r="FX141" i="22"/>
  <c r="FY141" i="22"/>
  <c r="FZ141" i="22"/>
  <c r="GA141" i="22"/>
  <c r="GB141" i="22"/>
  <c r="GC141" i="22"/>
  <c r="GD141" i="22"/>
  <c r="GE141" i="22"/>
  <c r="GF141" i="22"/>
  <c r="GG141" i="22"/>
  <c r="GH141" i="22"/>
  <c r="GI141" i="22"/>
  <c r="GJ141" i="22"/>
  <c r="GK141" i="22"/>
  <c r="GL141" i="22"/>
  <c r="GM141" i="22"/>
  <c r="GN141" i="22"/>
  <c r="GO141" i="22"/>
  <c r="ET142" i="22"/>
  <c r="EU142" i="22"/>
  <c r="EV142" i="22"/>
  <c r="EW142" i="22"/>
  <c r="EX142" i="22"/>
  <c r="EY142" i="22"/>
  <c r="EZ142" i="22"/>
  <c r="FA142" i="22"/>
  <c r="FB142" i="22"/>
  <c r="FC142" i="22"/>
  <c r="FD142" i="22"/>
  <c r="FE142" i="22"/>
  <c r="FF142" i="22"/>
  <c r="FG142" i="22"/>
  <c r="FH142" i="22"/>
  <c r="FI142" i="22"/>
  <c r="FJ142" i="22"/>
  <c r="FK142" i="22"/>
  <c r="FL142" i="22"/>
  <c r="FM142" i="22"/>
  <c r="FN142" i="22"/>
  <c r="FO142" i="22"/>
  <c r="FP142" i="22"/>
  <c r="FQ142" i="22"/>
  <c r="FR142" i="22"/>
  <c r="FS142" i="22"/>
  <c r="FT142" i="22"/>
  <c r="FU142" i="22"/>
  <c r="FV142" i="22"/>
  <c r="FW142" i="22"/>
  <c r="FX142" i="22"/>
  <c r="FY142" i="22"/>
  <c r="FZ142" i="22"/>
  <c r="GA142" i="22"/>
  <c r="GB142" i="22"/>
  <c r="GC142" i="22"/>
  <c r="GD142" i="22"/>
  <c r="GE142" i="22"/>
  <c r="GF142" i="22"/>
  <c r="GG142" i="22"/>
  <c r="GH142" i="22"/>
  <c r="GI142" i="22"/>
  <c r="GJ142" i="22"/>
  <c r="GK142" i="22"/>
  <c r="GL142" i="22"/>
  <c r="GM142" i="22"/>
  <c r="GN142" i="22"/>
  <c r="GO142" i="22"/>
  <c r="ET143" i="22"/>
  <c r="EU143" i="22"/>
  <c r="EV143" i="22"/>
  <c r="EW143" i="22"/>
  <c r="EX143" i="22"/>
  <c r="EY143" i="22"/>
  <c r="EZ143" i="22"/>
  <c r="FA143" i="22"/>
  <c r="FB143" i="22"/>
  <c r="FC143" i="22"/>
  <c r="FD143" i="22"/>
  <c r="FE143" i="22"/>
  <c r="FF143" i="22"/>
  <c r="FG143" i="22"/>
  <c r="FH143" i="22"/>
  <c r="FI143" i="22"/>
  <c r="FJ143" i="22"/>
  <c r="FK143" i="22"/>
  <c r="FL143" i="22"/>
  <c r="FM143" i="22"/>
  <c r="FN143" i="22"/>
  <c r="FO143" i="22"/>
  <c r="FP143" i="22"/>
  <c r="FQ143" i="22"/>
  <c r="FR143" i="22"/>
  <c r="FS143" i="22"/>
  <c r="FT143" i="22"/>
  <c r="FU143" i="22"/>
  <c r="FV143" i="22"/>
  <c r="FW143" i="22"/>
  <c r="FX143" i="22"/>
  <c r="FY143" i="22"/>
  <c r="FZ143" i="22"/>
  <c r="GA143" i="22"/>
  <c r="GB143" i="22"/>
  <c r="GC143" i="22"/>
  <c r="GD143" i="22"/>
  <c r="GE143" i="22"/>
  <c r="GF143" i="22"/>
  <c r="GG143" i="22"/>
  <c r="GH143" i="22"/>
  <c r="GI143" i="22"/>
  <c r="GJ143" i="22"/>
  <c r="GK143" i="22"/>
  <c r="GL143" i="22"/>
  <c r="GM143" i="22"/>
  <c r="GN143" i="22"/>
  <c r="GO143" i="22"/>
  <c r="ET144" i="22"/>
  <c r="EU144" i="22"/>
  <c r="EV144" i="22"/>
  <c r="EW144" i="22"/>
  <c r="EX144" i="22"/>
  <c r="EY144" i="22"/>
  <c r="EZ144" i="22"/>
  <c r="FA144" i="22"/>
  <c r="FB144" i="22"/>
  <c r="FC144" i="22"/>
  <c r="FD144" i="22"/>
  <c r="FE144" i="22"/>
  <c r="FF144" i="22"/>
  <c r="FG144" i="22"/>
  <c r="FH144" i="22"/>
  <c r="FI144" i="22"/>
  <c r="FJ144" i="22"/>
  <c r="FK144" i="22"/>
  <c r="FL144" i="22"/>
  <c r="FM144" i="22"/>
  <c r="FN144" i="22"/>
  <c r="FO144" i="22"/>
  <c r="FP144" i="22"/>
  <c r="FQ144" i="22"/>
  <c r="FR144" i="22"/>
  <c r="FS144" i="22"/>
  <c r="FT144" i="22"/>
  <c r="FU144" i="22"/>
  <c r="FV144" i="22"/>
  <c r="FW144" i="22"/>
  <c r="FX144" i="22"/>
  <c r="FY144" i="22"/>
  <c r="FZ144" i="22"/>
  <c r="GA144" i="22"/>
  <c r="GB144" i="22"/>
  <c r="GC144" i="22"/>
  <c r="GD144" i="22"/>
  <c r="GE144" i="22"/>
  <c r="GF144" i="22"/>
  <c r="GG144" i="22"/>
  <c r="GH144" i="22"/>
  <c r="GI144" i="22"/>
  <c r="GJ144" i="22"/>
  <c r="GK144" i="22"/>
  <c r="GL144" i="22"/>
  <c r="GM144" i="22"/>
  <c r="GN144" i="22"/>
  <c r="GO144" i="22"/>
  <c r="ET145" i="22"/>
  <c r="EU145" i="22"/>
  <c r="EV145" i="22"/>
  <c r="EW145" i="22"/>
  <c r="EX145" i="22"/>
  <c r="EY145" i="22"/>
  <c r="EZ145" i="22"/>
  <c r="FA145" i="22"/>
  <c r="FB145" i="22"/>
  <c r="FC145" i="22"/>
  <c r="FD145" i="22"/>
  <c r="FE145" i="22"/>
  <c r="FF145" i="22"/>
  <c r="FG145" i="22"/>
  <c r="FH145" i="22"/>
  <c r="FI145" i="22"/>
  <c r="FJ145" i="22"/>
  <c r="FK145" i="22"/>
  <c r="FL145" i="22"/>
  <c r="FM145" i="22"/>
  <c r="FN145" i="22"/>
  <c r="FO145" i="22"/>
  <c r="FP145" i="22"/>
  <c r="FQ145" i="22"/>
  <c r="FR145" i="22"/>
  <c r="FS145" i="22"/>
  <c r="FT145" i="22"/>
  <c r="FU145" i="22"/>
  <c r="FV145" i="22"/>
  <c r="FW145" i="22"/>
  <c r="FX145" i="22"/>
  <c r="FY145" i="22"/>
  <c r="FZ145" i="22"/>
  <c r="GA145" i="22"/>
  <c r="GB145" i="22"/>
  <c r="GC145" i="22"/>
  <c r="GD145" i="22"/>
  <c r="GE145" i="22"/>
  <c r="GF145" i="22"/>
  <c r="GG145" i="22"/>
  <c r="GH145" i="22"/>
  <c r="GI145" i="22"/>
  <c r="GJ145" i="22"/>
  <c r="GK145" i="22"/>
  <c r="GL145" i="22"/>
  <c r="GM145" i="22"/>
  <c r="GN145" i="22"/>
  <c r="GO145" i="22"/>
  <c r="ET146" i="22"/>
  <c r="EU146" i="22"/>
  <c r="EV146" i="22"/>
  <c r="EW146" i="22"/>
  <c r="EX146" i="22"/>
  <c r="EY146" i="22"/>
  <c r="EZ146" i="22"/>
  <c r="FA146" i="22"/>
  <c r="FB146" i="22"/>
  <c r="FC146" i="22"/>
  <c r="FD146" i="22"/>
  <c r="FE146" i="22"/>
  <c r="FF146" i="22"/>
  <c r="FG146" i="22"/>
  <c r="FH146" i="22"/>
  <c r="FI146" i="22"/>
  <c r="FJ146" i="22"/>
  <c r="FK146" i="22"/>
  <c r="FL146" i="22"/>
  <c r="FM146" i="22"/>
  <c r="FN146" i="22"/>
  <c r="FO146" i="22"/>
  <c r="FP146" i="22"/>
  <c r="FQ146" i="22"/>
  <c r="FR146" i="22"/>
  <c r="FS146" i="22"/>
  <c r="FT146" i="22"/>
  <c r="FU146" i="22"/>
  <c r="FV146" i="22"/>
  <c r="FW146" i="22"/>
  <c r="FX146" i="22"/>
  <c r="FY146" i="22"/>
  <c r="FZ146" i="22"/>
  <c r="GA146" i="22"/>
  <c r="GB146" i="22"/>
  <c r="GC146" i="22"/>
  <c r="GD146" i="22"/>
  <c r="GE146" i="22"/>
  <c r="GF146" i="22"/>
  <c r="GG146" i="22"/>
  <c r="GH146" i="22"/>
  <c r="GI146" i="22"/>
  <c r="GJ146" i="22"/>
  <c r="GK146" i="22"/>
  <c r="GL146" i="22"/>
  <c r="GM146" i="22"/>
  <c r="GN146" i="22"/>
  <c r="GO146" i="22"/>
  <c r="ET147" i="22"/>
  <c r="EU147" i="22"/>
  <c r="EV147" i="22"/>
  <c r="EW147" i="22"/>
  <c r="EX147" i="22"/>
  <c r="EY147" i="22"/>
  <c r="EZ147" i="22"/>
  <c r="FA147" i="22"/>
  <c r="FB147" i="22"/>
  <c r="FC147" i="22"/>
  <c r="FD147" i="22"/>
  <c r="FE147" i="22"/>
  <c r="FF147" i="22"/>
  <c r="FG147" i="22"/>
  <c r="FH147" i="22"/>
  <c r="FI147" i="22"/>
  <c r="FJ147" i="22"/>
  <c r="FK147" i="22"/>
  <c r="FL147" i="22"/>
  <c r="FM147" i="22"/>
  <c r="FN147" i="22"/>
  <c r="FO147" i="22"/>
  <c r="FP147" i="22"/>
  <c r="FQ147" i="22"/>
  <c r="FR147" i="22"/>
  <c r="FS147" i="22"/>
  <c r="FT147" i="22"/>
  <c r="FU147" i="22"/>
  <c r="FV147" i="22"/>
  <c r="FW147" i="22"/>
  <c r="FX147" i="22"/>
  <c r="FY147" i="22"/>
  <c r="FZ147" i="22"/>
  <c r="GA147" i="22"/>
  <c r="GB147" i="22"/>
  <c r="GC147" i="22"/>
  <c r="GD147" i="22"/>
  <c r="GE147" i="22"/>
  <c r="GF147" i="22"/>
  <c r="GG147" i="22"/>
  <c r="GH147" i="22"/>
  <c r="GI147" i="22"/>
  <c r="GJ147" i="22"/>
  <c r="GK147" i="22"/>
  <c r="GL147" i="22"/>
  <c r="GM147" i="22"/>
  <c r="GN147" i="22"/>
  <c r="GO147" i="22"/>
  <c r="ET148" i="22"/>
  <c r="EU148" i="22"/>
  <c r="EV148" i="22"/>
  <c r="EW148" i="22"/>
  <c r="EX148" i="22"/>
  <c r="EY148" i="22"/>
  <c r="EZ148" i="22"/>
  <c r="FA148" i="22"/>
  <c r="FB148" i="22"/>
  <c r="FC148" i="22"/>
  <c r="FD148" i="22"/>
  <c r="FE148" i="22"/>
  <c r="FF148" i="22"/>
  <c r="FG148" i="22"/>
  <c r="FH148" i="22"/>
  <c r="FI148" i="22"/>
  <c r="FJ148" i="22"/>
  <c r="FK148" i="22"/>
  <c r="FL148" i="22"/>
  <c r="FM148" i="22"/>
  <c r="FN148" i="22"/>
  <c r="FO148" i="22"/>
  <c r="FP148" i="22"/>
  <c r="FQ148" i="22"/>
  <c r="FR148" i="22"/>
  <c r="FS148" i="22"/>
  <c r="FT148" i="22"/>
  <c r="FU148" i="22"/>
  <c r="FV148" i="22"/>
  <c r="FW148" i="22"/>
  <c r="FX148" i="22"/>
  <c r="FY148" i="22"/>
  <c r="FZ148" i="22"/>
  <c r="GA148" i="22"/>
  <c r="GB148" i="22"/>
  <c r="GC148" i="22"/>
  <c r="GD148" i="22"/>
  <c r="GE148" i="22"/>
  <c r="GF148" i="22"/>
  <c r="GG148" i="22"/>
  <c r="GH148" i="22"/>
  <c r="GI148" i="22"/>
  <c r="GJ148" i="22"/>
  <c r="GK148" i="22"/>
  <c r="GL148" i="22"/>
  <c r="GM148" i="22"/>
  <c r="GN148" i="22"/>
  <c r="GO148" i="22"/>
  <c r="ET149" i="22"/>
  <c r="EU149" i="22"/>
  <c r="EV149" i="22"/>
  <c r="EW149" i="22"/>
  <c r="EX149" i="22"/>
  <c r="EY149" i="22"/>
  <c r="EZ149" i="22"/>
  <c r="FA149" i="22"/>
  <c r="FB149" i="22"/>
  <c r="FC149" i="22"/>
  <c r="FD149" i="22"/>
  <c r="FE149" i="22"/>
  <c r="FF149" i="22"/>
  <c r="FG149" i="22"/>
  <c r="FH149" i="22"/>
  <c r="FI149" i="22"/>
  <c r="FJ149" i="22"/>
  <c r="FK149" i="22"/>
  <c r="FL149" i="22"/>
  <c r="FM149" i="22"/>
  <c r="FN149" i="22"/>
  <c r="FO149" i="22"/>
  <c r="FP149" i="22"/>
  <c r="FQ149" i="22"/>
  <c r="FR149" i="22"/>
  <c r="FS149" i="22"/>
  <c r="FT149" i="22"/>
  <c r="FU149" i="22"/>
  <c r="FV149" i="22"/>
  <c r="FW149" i="22"/>
  <c r="FX149" i="22"/>
  <c r="FY149" i="22"/>
  <c r="FZ149" i="22"/>
  <c r="GA149" i="22"/>
  <c r="GB149" i="22"/>
  <c r="GC149" i="22"/>
  <c r="GD149" i="22"/>
  <c r="GE149" i="22"/>
  <c r="GF149" i="22"/>
  <c r="GG149" i="22"/>
  <c r="GH149" i="22"/>
  <c r="GI149" i="22"/>
  <c r="GJ149" i="22"/>
  <c r="GK149" i="22"/>
  <c r="GL149" i="22"/>
  <c r="GM149" i="22"/>
  <c r="GN149" i="22"/>
  <c r="GO149" i="22"/>
  <c r="ET150" i="22"/>
  <c r="EU150" i="22"/>
  <c r="EV150" i="22"/>
  <c r="EW150" i="22"/>
  <c r="EX150" i="22"/>
  <c r="EY150" i="22"/>
  <c r="EZ150" i="22"/>
  <c r="FA150" i="22"/>
  <c r="FB150" i="22"/>
  <c r="FC150" i="22"/>
  <c r="FD150" i="22"/>
  <c r="FE150" i="22"/>
  <c r="FF150" i="22"/>
  <c r="FG150" i="22"/>
  <c r="FH150" i="22"/>
  <c r="FI150" i="22"/>
  <c r="FJ150" i="22"/>
  <c r="FK150" i="22"/>
  <c r="FL150" i="22"/>
  <c r="FM150" i="22"/>
  <c r="FN150" i="22"/>
  <c r="FO150" i="22"/>
  <c r="FP150" i="22"/>
  <c r="FQ150" i="22"/>
  <c r="FR150" i="22"/>
  <c r="FS150" i="22"/>
  <c r="FT150" i="22"/>
  <c r="FU150" i="22"/>
  <c r="FV150" i="22"/>
  <c r="FW150" i="22"/>
  <c r="FX150" i="22"/>
  <c r="FY150" i="22"/>
  <c r="FZ150" i="22"/>
  <c r="GA150" i="22"/>
  <c r="GB150" i="22"/>
  <c r="GC150" i="22"/>
  <c r="GD150" i="22"/>
  <c r="GE150" i="22"/>
  <c r="GF150" i="22"/>
  <c r="GG150" i="22"/>
  <c r="GH150" i="22"/>
  <c r="GI150" i="22"/>
  <c r="GJ150" i="22"/>
  <c r="GK150" i="22"/>
  <c r="GL150" i="22"/>
  <c r="GM150" i="22"/>
  <c r="GN150" i="22"/>
  <c r="GO150" i="22"/>
  <c r="ET151" i="22"/>
  <c r="EU151" i="22"/>
  <c r="EV151" i="22"/>
  <c r="EW151" i="22"/>
  <c r="EX151" i="22"/>
  <c r="EY151" i="22"/>
  <c r="EZ151" i="22"/>
  <c r="FA151" i="22"/>
  <c r="FB151" i="22"/>
  <c r="FC151" i="22"/>
  <c r="FD151" i="22"/>
  <c r="FE151" i="22"/>
  <c r="FF151" i="22"/>
  <c r="FG151" i="22"/>
  <c r="FH151" i="22"/>
  <c r="FI151" i="22"/>
  <c r="FJ151" i="22"/>
  <c r="FK151" i="22"/>
  <c r="FL151" i="22"/>
  <c r="FM151" i="22"/>
  <c r="FN151" i="22"/>
  <c r="FO151" i="22"/>
  <c r="FP151" i="22"/>
  <c r="FQ151" i="22"/>
  <c r="FR151" i="22"/>
  <c r="FS151" i="22"/>
  <c r="FT151" i="22"/>
  <c r="FU151" i="22"/>
  <c r="FV151" i="22"/>
  <c r="FW151" i="22"/>
  <c r="FX151" i="22"/>
  <c r="FY151" i="22"/>
  <c r="FZ151" i="22"/>
  <c r="GA151" i="22"/>
  <c r="GB151" i="22"/>
  <c r="GC151" i="22"/>
  <c r="GD151" i="22"/>
  <c r="GE151" i="22"/>
  <c r="GF151" i="22"/>
  <c r="GG151" i="22"/>
  <c r="GH151" i="22"/>
  <c r="GI151" i="22"/>
  <c r="GJ151" i="22"/>
  <c r="GK151" i="22"/>
  <c r="GL151" i="22"/>
  <c r="GM151" i="22"/>
  <c r="GN151" i="22"/>
  <c r="GO151" i="22"/>
  <c r="ET152" i="22"/>
  <c r="EU152" i="22"/>
  <c r="EV152" i="22"/>
  <c r="EW152" i="22"/>
  <c r="EX152" i="22"/>
  <c r="EY152" i="22"/>
  <c r="EZ152" i="22"/>
  <c r="FA152" i="22"/>
  <c r="FB152" i="22"/>
  <c r="FC152" i="22"/>
  <c r="FD152" i="22"/>
  <c r="FE152" i="22"/>
  <c r="FF152" i="22"/>
  <c r="FG152" i="22"/>
  <c r="FH152" i="22"/>
  <c r="FI152" i="22"/>
  <c r="FJ152" i="22"/>
  <c r="FK152" i="22"/>
  <c r="FL152" i="22"/>
  <c r="FM152" i="22"/>
  <c r="FN152" i="22"/>
  <c r="FO152" i="22"/>
  <c r="FP152" i="22"/>
  <c r="FQ152" i="22"/>
  <c r="FR152" i="22"/>
  <c r="FS152" i="22"/>
  <c r="FT152" i="22"/>
  <c r="FU152" i="22"/>
  <c r="FV152" i="22"/>
  <c r="FW152" i="22"/>
  <c r="FX152" i="22"/>
  <c r="FY152" i="22"/>
  <c r="FZ152" i="22"/>
  <c r="GA152" i="22"/>
  <c r="GB152" i="22"/>
  <c r="GC152" i="22"/>
  <c r="GD152" i="22"/>
  <c r="GE152" i="22"/>
  <c r="GF152" i="22"/>
  <c r="GG152" i="22"/>
  <c r="GH152" i="22"/>
  <c r="GI152" i="22"/>
  <c r="GJ152" i="22"/>
  <c r="GK152" i="22"/>
  <c r="GL152" i="22"/>
  <c r="GM152" i="22"/>
  <c r="GN152" i="22"/>
  <c r="GO152" i="22"/>
  <c r="ET153" i="22"/>
  <c r="EU153" i="22"/>
  <c r="EV153" i="22"/>
  <c r="EW153" i="22"/>
  <c r="EX153" i="22"/>
  <c r="EY153" i="22"/>
  <c r="EZ153" i="22"/>
  <c r="FA153" i="22"/>
  <c r="FB153" i="22"/>
  <c r="FC153" i="22"/>
  <c r="FD153" i="22"/>
  <c r="FE153" i="22"/>
  <c r="FF153" i="22"/>
  <c r="FG153" i="22"/>
  <c r="FH153" i="22"/>
  <c r="FI153" i="22"/>
  <c r="FJ153" i="22"/>
  <c r="FK153" i="22"/>
  <c r="FL153" i="22"/>
  <c r="FM153" i="22"/>
  <c r="FN153" i="22"/>
  <c r="FO153" i="22"/>
  <c r="FP153" i="22"/>
  <c r="FQ153" i="22"/>
  <c r="FR153" i="22"/>
  <c r="FS153" i="22"/>
  <c r="FT153" i="22"/>
  <c r="FU153" i="22"/>
  <c r="FV153" i="22"/>
  <c r="FW153" i="22"/>
  <c r="FX153" i="22"/>
  <c r="FY153" i="22"/>
  <c r="FZ153" i="22"/>
  <c r="GA153" i="22"/>
  <c r="GB153" i="22"/>
  <c r="GC153" i="22"/>
  <c r="GD153" i="22"/>
  <c r="GE153" i="22"/>
  <c r="GF153" i="22"/>
  <c r="GG153" i="22"/>
  <c r="GH153" i="22"/>
  <c r="GI153" i="22"/>
  <c r="GJ153" i="22"/>
  <c r="GK153" i="22"/>
  <c r="GL153" i="22"/>
  <c r="GM153" i="22"/>
  <c r="GN153" i="22"/>
  <c r="GO153" i="22"/>
  <c r="ET154" i="22"/>
  <c r="EU154" i="22"/>
  <c r="EV154" i="22"/>
  <c r="EW154" i="22"/>
  <c r="EX154" i="22"/>
  <c r="EY154" i="22"/>
  <c r="EZ154" i="22"/>
  <c r="FA154" i="22"/>
  <c r="FB154" i="22"/>
  <c r="FC154" i="22"/>
  <c r="FD154" i="22"/>
  <c r="FE154" i="22"/>
  <c r="FF154" i="22"/>
  <c r="FG154" i="22"/>
  <c r="FH154" i="22"/>
  <c r="FI154" i="22"/>
  <c r="FJ154" i="22"/>
  <c r="FK154" i="22"/>
  <c r="FL154" i="22"/>
  <c r="FM154" i="22"/>
  <c r="FN154" i="22"/>
  <c r="FO154" i="22"/>
  <c r="FP154" i="22"/>
  <c r="FQ154" i="22"/>
  <c r="FR154" i="22"/>
  <c r="FS154" i="22"/>
  <c r="FT154" i="22"/>
  <c r="FU154" i="22"/>
  <c r="FV154" i="22"/>
  <c r="FW154" i="22"/>
  <c r="FX154" i="22"/>
  <c r="FY154" i="22"/>
  <c r="FZ154" i="22"/>
  <c r="GA154" i="22"/>
  <c r="GB154" i="22"/>
  <c r="GC154" i="22"/>
  <c r="GD154" i="22"/>
  <c r="GE154" i="22"/>
  <c r="GF154" i="22"/>
  <c r="GG154" i="22"/>
  <c r="GH154" i="22"/>
  <c r="GI154" i="22"/>
  <c r="GJ154" i="22"/>
  <c r="GK154" i="22"/>
  <c r="GL154" i="22"/>
  <c r="GM154" i="22"/>
  <c r="GN154" i="22"/>
  <c r="GO154" i="22"/>
  <c r="ET155" i="22"/>
  <c r="EU155" i="22"/>
  <c r="EV155" i="22"/>
  <c r="EW155" i="22"/>
  <c r="EX155" i="22"/>
  <c r="EY155" i="22"/>
  <c r="EZ155" i="22"/>
  <c r="FA155" i="22"/>
  <c r="FB155" i="22"/>
  <c r="FC155" i="22"/>
  <c r="FD155" i="22"/>
  <c r="FE155" i="22"/>
  <c r="FF155" i="22"/>
  <c r="FG155" i="22"/>
  <c r="FH155" i="22"/>
  <c r="FI155" i="22"/>
  <c r="FJ155" i="22"/>
  <c r="FK155" i="22"/>
  <c r="FL155" i="22"/>
  <c r="FM155" i="22"/>
  <c r="FN155" i="22"/>
  <c r="FO155" i="22"/>
  <c r="FP155" i="22"/>
  <c r="FQ155" i="22"/>
  <c r="FR155" i="22"/>
  <c r="FS155" i="22"/>
  <c r="FT155" i="22"/>
  <c r="FU155" i="22"/>
  <c r="FV155" i="22"/>
  <c r="FW155" i="22"/>
  <c r="FX155" i="22"/>
  <c r="FY155" i="22"/>
  <c r="FZ155" i="22"/>
  <c r="GA155" i="22"/>
  <c r="GB155" i="22"/>
  <c r="GC155" i="22"/>
  <c r="GD155" i="22"/>
  <c r="GE155" i="22"/>
  <c r="GF155" i="22"/>
  <c r="GG155" i="22"/>
  <c r="GH155" i="22"/>
  <c r="GI155" i="22"/>
  <c r="GJ155" i="22"/>
  <c r="GK155" i="22"/>
  <c r="GL155" i="22"/>
  <c r="GM155" i="22"/>
  <c r="GN155" i="22"/>
  <c r="GO155" i="22"/>
  <c r="ET156" i="22"/>
  <c r="EU156" i="22"/>
  <c r="EV156" i="22"/>
  <c r="EW156" i="22"/>
  <c r="EX156" i="22"/>
  <c r="EY156" i="22"/>
  <c r="EZ156" i="22"/>
  <c r="FA156" i="22"/>
  <c r="FB156" i="22"/>
  <c r="FC156" i="22"/>
  <c r="FD156" i="22"/>
  <c r="FE156" i="22"/>
  <c r="FF156" i="22"/>
  <c r="FG156" i="22"/>
  <c r="FH156" i="22"/>
  <c r="FI156" i="22"/>
  <c r="FJ156" i="22"/>
  <c r="FK156" i="22"/>
  <c r="FL156" i="22"/>
  <c r="FM156" i="22"/>
  <c r="FN156" i="22"/>
  <c r="FO156" i="22"/>
  <c r="FP156" i="22"/>
  <c r="FQ156" i="22"/>
  <c r="FR156" i="22"/>
  <c r="FS156" i="22"/>
  <c r="FT156" i="22"/>
  <c r="FU156" i="22"/>
  <c r="FV156" i="22"/>
  <c r="FW156" i="22"/>
  <c r="FX156" i="22"/>
  <c r="FY156" i="22"/>
  <c r="FZ156" i="22"/>
  <c r="GA156" i="22"/>
  <c r="GB156" i="22"/>
  <c r="GC156" i="22"/>
  <c r="GD156" i="22"/>
  <c r="GE156" i="22"/>
  <c r="GF156" i="22"/>
  <c r="GG156" i="22"/>
  <c r="GH156" i="22"/>
  <c r="GI156" i="22"/>
  <c r="GJ156" i="22"/>
  <c r="GK156" i="22"/>
  <c r="GL156" i="22"/>
  <c r="GM156" i="22"/>
  <c r="GN156" i="22"/>
  <c r="GO156" i="22"/>
  <c r="ET157" i="22"/>
  <c r="EU157" i="22"/>
  <c r="EV157" i="22"/>
  <c r="EW157" i="22"/>
  <c r="EX157" i="22"/>
  <c r="EY157" i="22"/>
  <c r="EZ157" i="22"/>
  <c r="FA157" i="22"/>
  <c r="FB157" i="22"/>
  <c r="FC157" i="22"/>
  <c r="FD157" i="22"/>
  <c r="FE157" i="22"/>
  <c r="FF157" i="22"/>
  <c r="FG157" i="22"/>
  <c r="FH157" i="22"/>
  <c r="FI157" i="22"/>
  <c r="FJ157" i="22"/>
  <c r="FK157" i="22"/>
  <c r="FL157" i="22"/>
  <c r="FM157" i="22"/>
  <c r="FN157" i="22"/>
  <c r="FO157" i="22"/>
  <c r="FP157" i="22"/>
  <c r="FQ157" i="22"/>
  <c r="FR157" i="22"/>
  <c r="FS157" i="22"/>
  <c r="FT157" i="22"/>
  <c r="FU157" i="22"/>
  <c r="FV157" i="22"/>
  <c r="FW157" i="22"/>
  <c r="FX157" i="22"/>
  <c r="FY157" i="22"/>
  <c r="FZ157" i="22"/>
  <c r="GA157" i="22"/>
  <c r="GB157" i="22"/>
  <c r="GC157" i="22"/>
  <c r="GD157" i="22"/>
  <c r="GE157" i="22"/>
  <c r="GF157" i="22"/>
  <c r="GG157" i="22"/>
  <c r="GH157" i="22"/>
  <c r="GI157" i="22"/>
  <c r="GJ157" i="22"/>
  <c r="GK157" i="22"/>
  <c r="GL157" i="22"/>
  <c r="GM157" i="22"/>
  <c r="GN157" i="22"/>
  <c r="GO157" i="22"/>
  <c r="ET158" i="22"/>
  <c r="EU158" i="22"/>
  <c r="EV158" i="22"/>
  <c r="EW158" i="22"/>
  <c r="EX158" i="22"/>
  <c r="EY158" i="22"/>
  <c r="EZ158" i="22"/>
  <c r="FA158" i="22"/>
  <c r="FB158" i="22"/>
  <c r="FC158" i="22"/>
  <c r="FD158" i="22"/>
  <c r="FE158" i="22"/>
  <c r="FF158" i="22"/>
  <c r="FG158" i="22"/>
  <c r="FH158" i="22"/>
  <c r="FI158" i="22"/>
  <c r="FJ158" i="22"/>
  <c r="FK158" i="22"/>
  <c r="FL158" i="22"/>
  <c r="FM158" i="22"/>
  <c r="FN158" i="22"/>
  <c r="FO158" i="22"/>
  <c r="FP158" i="22"/>
  <c r="FQ158" i="22"/>
  <c r="FR158" i="22"/>
  <c r="FS158" i="22"/>
  <c r="FT158" i="22"/>
  <c r="FU158" i="22"/>
  <c r="FV158" i="22"/>
  <c r="FW158" i="22"/>
  <c r="FX158" i="22"/>
  <c r="FY158" i="22"/>
  <c r="FZ158" i="22"/>
  <c r="GA158" i="22"/>
  <c r="GB158" i="22"/>
  <c r="GC158" i="22"/>
  <c r="GD158" i="22"/>
  <c r="GE158" i="22"/>
  <c r="GF158" i="22"/>
  <c r="GG158" i="22"/>
  <c r="GH158" i="22"/>
  <c r="GI158" i="22"/>
  <c r="GJ158" i="22"/>
  <c r="GK158" i="22"/>
  <c r="GL158" i="22"/>
  <c r="GM158" i="22"/>
  <c r="GN158" i="22"/>
  <c r="GO158" i="22"/>
  <c r="ET159" i="22"/>
  <c r="EU159" i="22"/>
  <c r="EV159" i="22"/>
  <c r="EW159" i="22"/>
  <c r="EX159" i="22"/>
  <c r="EY159" i="22"/>
  <c r="EZ159" i="22"/>
  <c r="FA159" i="22"/>
  <c r="FB159" i="22"/>
  <c r="FC159" i="22"/>
  <c r="FD159" i="22"/>
  <c r="FE159" i="22"/>
  <c r="FF159" i="22"/>
  <c r="FG159" i="22"/>
  <c r="FH159" i="22"/>
  <c r="FI159" i="22"/>
  <c r="FJ159" i="22"/>
  <c r="FK159" i="22"/>
  <c r="FL159" i="22"/>
  <c r="FM159" i="22"/>
  <c r="FN159" i="22"/>
  <c r="FO159" i="22"/>
  <c r="FP159" i="22"/>
  <c r="FQ159" i="22"/>
  <c r="FR159" i="22"/>
  <c r="FS159" i="22"/>
  <c r="FT159" i="22"/>
  <c r="FU159" i="22"/>
  <c r="FV159" i="22"/>
  <c r="FW159" i="22"/>
  <c r="FX159" i="22"/>
  <c r="FY159" i="22"/>
  <c r="FZ159" i="22"/>
  <c r="GA159" i="22"/>
  <c r="GB159" i="22"/>
  <c r="GC159" i="22"/>
  <c r="GD159" i="22"/>
  <c r="GE159" i="22"/>
  <c r="GF159" i="22"/>
  <c r="GG159" i="22"/>
  <c r="GH159" i="22"/>
  <c r="GI159" i="22"/>
  <c r="GJ159" i="22"/>
  <c r="GK159" i="22"/>
  <c r="GL159" i="22"/>
  <c r="GM159" i="22"/>
  <c r="GN159" i="22"/>
  <c r="GO159" i="22"/>
  <c r="ET160" i="22"/>
  <c r="EU160" i="22"/>
  <c r="EV160" i="22"/>
  <c r="EW160" i="22"/>
  <c r="EX160" i="22"/>
  <c r="EY160" i="22"/>
  <c r="EZ160" i="22"/>
  <c r="FA160" i="22"/>
  <c r="FB160" i="22"/>
  <c r="FC160" i="22"/>
  <c r="FD160" i="22"/>
  <c r="FE160" i="22"/>
  <c r="FF160" i="22"/>
  <c r="FG160" i="22"/>
  <c r="FH160" i="22"/>
  <c r="FI160" i="22"/>
  <c r="FJ160" i="22"/>
  <c r="FK160" i="22"/>
  <c r="FL160" i="22"/>
  <c r="FM160" i="22"/>
  <c r="FN160" i="22"/>
  <c r="FO160" i="22"/>
  <c r="FP160" i="22"/>
  <c r="FQ160" i="22"/>
  <c r="FR160" i="22"/>
  <c r="FS160" i="22"/>
  <c r="FT160" i="22"/>
  <c r="FU160" i="22"/>
  <c r="FV160" i="22"/>
  <c r="FW160" i="22"/>
  <c r="FX160" i="22"/>
  <c r="FY160" i="22"/>
  <c r="FZ160" i="22"/>
  <c r="GA160" i="22"/>
  <c r="GB160" i="22"/>
  <c r="GC160" i="22"/>
  <c r="GD160" i="22"/>
  <c r="GE160" i="22"/>
  <c r="GF160" i="22"/>
  <c r="GG160" i="22"/>
  <c r="GH160" i="22"/>
  <c r="GI160" i="22"/>
  <c r="GJ160" i="22"/>
  <c r="GK160" i="22"/>
  <c r="GL160" i="22"/>
  <c r="GM160" i="22"/>
  <c r="GN160" i="22"/>
  <c r="GO160" i="22"/>
  <c r="ET161" i="22"/>
  <c r="EU161" i="22"/>
  <c r="EV161" i="22"/>
  <c r="EW161" i="22"/>
  <c r="EX161" i="22"/>
  <c r="EY161" i="22"/>
  <c r="EZ161" i="22"/>
  <c r="FA161" i="22"/>
  <c r="FB161" i="22"/>
  <c r="FC161" i="22"/>
  <c r="FD161" i="22"/>
  <c r="FE161" i="22"/>
  <c r="FF161" i="22"/>
  <c r="FG161" i="22"/>
  <c r="FH161" i="22"/>
  <c r="FI161" i="22"/>
  <c r="FJ161" i="22"/>
  <c r="FK161" i="22"/>
  <c r="FL161" i="22"/>
  <c r="FM161" i="22"/>
  <c r="FN161" i="22"/>
  <c r="FO161" i="22"/>
  <c r="FP161" i="22"/>
  <c r="FQ161" i="22"/>
  <c r="FR161" i="22"/>
  <c r="FS161" i="22"/>
  <c r="FT161" i="22"/>
  <c r="FU161" i="22"/>
  <c r="FV161" i="22"/>
  <c r="FW161" i="22"/>
  <c r="FX161" i="22"/>
  <c r="FY161" i="22"/>
  <c r="FZ161" i="22"/>
  <c r="GA161" i="22"/>
  <c r="GB161" i="22"/>
  <c r="GC161" i="22"/>
  <c r="GD161" i="22"/>
  <c r="GE161" i="22"/>
  <c r="GF161" i="22"/>
  <c r="GG161" i="22"/>
  <c r="GH161" i="22"/>
  <c r="GI161" i="22"/>
  <c r="GJ161" i="22"/>
  <c r="GK161" i="22"/>
  <c r="GL161" i="22"/>
  <c r="GM161" i="22"/>
  <c r="GN161" i="22"/>
  <c r="GO161" i="22"/>
  <c r="ET162" i="22"/>
  <c r="EU162" i="22"/>
  <c r="EV162" i="22"/>
  <c r="EW162" i="22"/>
  <c r="EX162" i="22"/>
  <c r="EY162" i="22"/>
  <c r="EZ162" i="22"/>
  <c r="FA162" i="22"/>
  <c r="FB162" i="22"/>
  <c r="FC162" i="22"/>
  <c r="FD162" i="22"/>
  <c r="FE162" i="22"/>
  <c r="FF162" i="22"/>
  <c r="FG162" i="22"/>
  <c r="FH162" i="22"/>
  <c r="FI162" i="22"/>
  <c r="FJ162" i="22"/>
  <c r="FK162" i="22"/>
  <c r="FL162" i="22"/>
  <c r="FM162" i="22"/>
  <c r="FN162" i="22"/>
  <c r="FO162" i="22"/>
  <c r="FP162" i="22"/>
  <c r="FQ162" i="22"/>
  <c r="FR162" i="22"/>
  <c r="FS162" i="22"/>
  <c r="FT162" i="22"/>
  <c r="FU162" i="22"/>
  <c r="FV162" i="22"/>
  <c r="FW162" i="22"/>
  <c r="FX162" i="22"/>
  <c r="FY162" i="22"/>
  <c r="FZ162" i="22"/>
  <c r="GA162" i="22"/>
  <c r="GB162" i="22"/>
  <c r="GC162" i="22"/>
  <c r="GD162" i="22"/>
  <c r="GE162" i="22"/>
  <c r="GF162" i="22"/>
  <c r="GG162" i="22"/>
  <c r="GH162" i="22"/>
  <c r="GI162" i="22"/>
  <c r="GJ162" i="22"/>
  <c r="GK162" i="22"/>
  <c r="GL162" i="22"/>
  <c r="GM162" i="22"/>
  <c r="GN162" i="22"/>
  <c r="GO162" i="22"/>
  <c r="ET163" i="22"/>
  <c r="EU163" i="22"/>
  <c r="EV163" i="22"/>
  <c r="EW163" i="22"/>
  <c r="EX163" i="22"/>
  <c r="EY163" i="22"/>
  <c r="EZ163" i="22"/>
  <c r="FA163" i="22"/>
  <c r="FB163" i="22"/>
  <c r="FC163" i="22"/>
  <c r="FD163" i="22"/>
  <c r="FE163" i="22"/>
  <c r="FF163" i="22"/>
  <c r="FG163" i="22"/>
  <c r="FH163" i="22"/>
  <c r="FI163" i="22"/>
  <c r="FJ163" i="22"/>
  <c r="FK163" i="22"/>
  <c r="FL163" i="22"/>
  <c r="FM163" i="22"/>
  <c r="FN163" i="22"/>
  <c r="FO163" i="22"/>
  <c r="FP163" i="22"/>
  <c r="FQ163" i="22"/>
  <c r="FR163" i="22"/>
  <c r="FS163" i="22"/>
  <c r="FT163" i="22"/>
  <c r="FU163" i="22"/>
  <c r="FV163" i="22"/>
  <c r="FW163" i="22"/>
  <c r="FX163" i="22"/>
  <c r="FY163" i="22"/>
  <c r="FZ163" i="22"/>
  <c r="GA163" i="22"/>
  <c r="GB163" i="22"/>
  <c r="GC163" i="22"/>
  <c r="GD163" i="22"/>
  <c r="GE163" i="22"/>
  <c r="GF163" i="22"/>
  <c r="GG163" i="22"/>
  <c r="GH163" i="22"/>
  <c r="GI163" i="22"/>
  <c r="GJ163" i="22"/>
  <c r="GK163" i="22"/>
  <c r="GL163" i="22"/>
  <c r="GM163" i="22"/>
  <c r="GN163" i="22"/>
  <c r="GO163" i="22"/>
  <c r="ET164" i="22"/>
  <c r="EU164" i="22"/>
  <c r="EV164" i="22"/>
  <c r="EW164" i="22"/>
  <c r="EX164" i="22"/>
  <c r="EY164" i="22"/>
  <c r="EZ164" i="22"/>
  <c r="FA164" i="22"/>
  <c r="FB164" i="22"/>
  <c r="FC164" i="22"/>
  <c r="FD164" i="22"/>
  <c r="FE164" i="22"/>
  <c r="FF164" i="22"/>
  <c r="FG164" i="22"/>
  <c r="FH164" i="22"/>
  <c r="FI164" i="22"/>
  <c r="FJ164" i="22"/>
  <c r="FK164" i="22"/>
  <c r="FL164" i="22"/>
  <c r="FM164" i="22"/>
  <c r="FN164" i="22"/>
  <c r="FO164" i="22"/>
  <c r="FP164" i="22"/>
  <c r="FQ164" i="22"/>
  <c r="FR164" i="22"/>
  <c r="FS164" i="22"/>
  <c r="FT164" i="22"/>
  <c r="FU164" i="22"/>
  <c r="FV164" i="22"/>
  <c r="FW164" i="22"/>
  <c r="FX164" i="22"/>
  <c r="FY164" i="22"/>
  <c r="FZ164" i="22"/>
  <c r="GA164" i="22"/>
  <c r="GB164" i="22"/>
  <c r="GC164" i="22"/>
  <c r="GD164" i="22"/>
  <c r="GE164" i="22"/>
  <c r="GF164" i="22"/>
  <c r="GG164" i="22"/>
  <c r="GH164" i="22"/>
  <c r="GI164" i="22"/>
  <c r="GJ164" i="22"/>
  <c r="GK164" i="22"/>
  <c r="GL164" i="22"/>
  <c r="GM164" i="22"/>
  <c r="GN164" i="22"/>
  <c r="GO164" i="22"/>
  <c r="ET165" i="22"/>
  <c r="EU165" i="22"/>
  <c r="EV165" i="22"/>
  <c r="EW165" i="22"/>
  <c r="EX165" i="22"/>
  <c r="EY165" i="22"/>
  <c r="EZ165" i="22"/>
  <c r="FA165" i="22"/>
  <c r="FB165" i="22"/>
  <c r="FC165" i="22"/>
  <c r="FD165" i="22"/>
  <c r="FE165" i="22"/>
  <c r="FF165" i="22"/>
  <c r="FG165" i="22"/>
  <c r="FH165" i="22"/>
  <c r="FI165" i="22"/>
  <c r="FJ165" i="22"/>
  <c r="FK165" i="22"/>
  <c r="FL165" i="22"/>
  <c r="FM165" i="22"/>
  <c r="FN165" i="22"/>
  <c r="FO165" i="22"/>
  <c r="FP165" i="22"/>
  <c r="FQ165" i="22"/>
  <c r="FR165" i="22"/>
  <c r="FS165" i="22"/>
  <c r="FT165" i="22"/>
  <c r="FU165" i="22"/>
  <c r="FV165" i="22"/>
  <c r="FW165" i="22"/>
  <c r="FX165" i="22"/>
  <c r="FY165" i="22"/>
  <c r="FZ165" i="22"/>
  <c r="GA165" i="22"/>
  <c r="GB165" i="22"/>
  <c r="GC165" i="22"/>
  <c r="GD165" i="22"/>
  <c r="GE165" i="22"/>
  <c r="GF165" i="22"/>
  <c r="GG165" i="22"/>
  <c r="GH165" i="22"/>
  <c r="GI165" i="22"/>
  <c r="GJ165" i="22"/>
  <c r="GK165" i="22"/>
  <c r="GL165" i="22"/>
  <c r="GM165" i="22"/>
  <c r="GN165" i="22"/>
  <c r="GO165" i="22"/>
  <c r="ET166" i="22"/>
  <c r="EU166" i="22"/>
  <c r="EV166" i="22"/>
  <c r="EW166" i="22"/>
  <c r="EX166" i="22"/>
  <c r="EY166" i="22"/>
  <c r="EZ166" i="22"/>
  <c r="FA166" i="22"/>
  <c r="FB166" i="22"/>
  <c r="FC166" i="22"/>
  <c r="FD166" i="22"/>
  <c r="FE166" i="22"/>
  <c r="FF166" i="22"/>
  <c r="FG166" i="22"/>
  <c r="FH166" i="22"/>
  <c r="FI166" i="22"/>
  <c r="FJ166" i="22"/>
  <c r="FK166" i="22"/>
  <c r="FL166" i="22"/>
  <c r="FM166" i="22"/>
  <c r="FN166" i="22"/>
  <c r="FO166" i="22"/>
  <c r="FP166" i="22"/>
  <c r="FQ166" i="22"/>
  <c r="FR166" i="22"/>
  <c r="FS166" i="22"/>
  <c r="FT166" i="22"/>
  <c r="FU166" i="22"/>
  <c r="FV166" i="22"/>
  <c r="FW166" i="22"/>
  <c r="FX166" i="22"/>
  <c r="FY166" i="22"/>
  <c r="FZ166" i="22"/>
  <c r="GA166" i="22"/>
  <c r="GB166" i="22"/>
  <c r="GC166" i="22"/>
  <c r="GD166" i="22"/>
  <c r="GE166" i="22"/>
  <c r="GF166" i="22"/>
  <c r="GG166" i="22"/>
  <c r="GH166" i="22"/>
  <c r="GI166" i="22"/>
  <c r="GJ166" i="22"/>
  <c r="GK166" i="22"/>
  <c r="GL166" i="22"/>
  <c r="GM166" i="22"/>
  <c r="GN166" i="22"/>
  <c r="GO166" i="22"/>
  <c r="ET167" i="22"/>
  <c r="EU167" i="22"/>
  <c r="EV167" i="22"/>
  <c r="EW167" i="22"/>
  <c r="EX167" i="22"/>
  <c r="EY167" i="22"/>
  <c r="EZ167" i="22"/>
  <c r="FA167" i="22"/>
  <c r="FB167" i="22"/>
  <c r="FC167" i="22"/>
  <c r="FD167" i="22"/>
  <c r="FE167" i="22"/>
  <c r="FF167" i="22"/>
  <c r="FG167" i="22"/>
  <c r="FH167" i="22"/>
  <c r="FI167" i="22"/>
  <c r="FJ167" i="22"/>
  <c r="FK167" i="22"/>
  <c r="FL167" i="22"/>
  <c r="FM167" i="22"/>
  <c r="FN167" i="22"/>
  <c r="FO167" i="22"/>
  <c r="FP167" i="22"/>
  <c r="FQ167" i="22"/>
  <c r="FR167" i="22"/>
  <c r="FS167" i="22"/>
  <c r="FT167" i="22"/>
  <c r="FU167" i="22"/>
  <c r="FV167" i="22"/>
  <c r="FW167" i="22"/>
  <c r="FX167" i="22"/>
  <c r="FY167" i="22"/>
  <c r="FZ167" i="22"/>
  <c r="GA167" i="22"/>
  <c r="GB167" i="22"/>
  <c r="GC167" i="22"/>
  <c r="GD167" i="22"/>
  <c r="GE167" i="22"/>
  <c r="GF167" i="22"/>
  <c r="GG167" i="22"/>
  <c r="GH167" i="22"/>
  <c r="GI167" i="22"/>
  <c r="GJ167" i="22"/>
  <c r="GK167" i="22"/>
  <c r="GL167" i="22"/>
  <c r="GM167" i="22"/>
  <c r="GN167" i="22"/>
  <c r="GO167" i="22"/>
  <c r="ET168" i="22"/>
  <c r="EU168" i="22"/>
  <c r="EV168" i="22"/>
  <c r="EW168" i="22"/>
  <c r="EX168" i="22"/>
  <c r="EY168" i="22"/>
  <c r="EZ168" i="22"/>
  <c r="FA168" i="22"/>
  <c r="FB168" i="22"/>
  <c r="FC168" i="22"/>
  <c r="FD168" i="22"/>
  <c r="FE168" i="22"/>
  <c r="FF168" i="22"/>
  <c r="FG168" i="22"/>
  <c r="FH168" i="22"/>
  <c r="FI168" i="22"/>
  <c r="FJ168" i="22"/>
  <c r="FK168" i="22"/>
  <c r="FL168" i="22"/>
  <c r="FM168" i="22"/>
  <c r="FN168" i="22"/>
  <c r="FO168" i="22"/>
  <c r="FP168" i="22"/>
  <c r="FQ168" i="22"/>
  <c r="FR168" i="22"/>
  <c r="FS168" i="22"/>
  <c r="FT168" i="22"/>
  <c r="FU168" i="22"/>
  <c r="FV168" i="22"/>
  <c r="FW168" i="22"/>
  <c r="FX168" i="22"/>
  <c r="FY168" i="22"/>
  <c r="FZ168" i="22"/>
  <c r="GA168" i="22"/>
  <c r="GB168" i="22"/>
  <c r="GC168" i="22"/>
  <c r="GD168" i="22"/>
  <c r="GE168" i="22"/>
  <c r="GF168" i="22"/>
  <c r="GG168" i="22"/>
  <c r="GH168" i="22"/>
  <c r="GI168" i="22"/>
  <c r="GJ168" i="22"/>
  <c r="GK168" i="22"/>
  <c r="GL168" i="22"/>
  <c r="GM168" i="22"/>
  <c r="GN168" i="22"/>
  <c r="GO168" i="22"/>
  <c r="ET169" i="22"/>
  <c r="EU169" i="22"/>
  <c r="EV169" i="22"/>
  <c r="EW169" i="22"/>
  <c r="EX169" i="22"/>
  <c r="EY169" i="22"/>
  <c r="EZ169" i="22"/>
  <c r="FA169" i="22"/>
  <c r="FB169" i="22"/>
  <c r="FC169" i="22"/>
  <c r="FD169" i="22"/>
  <c r="FE169" i="22"/>
  <c r="FF169" i="22"/>
  <c r="FG169" i="22"/>
  <c r="FH169" i="22"/>
  <c r="FI169" i="22"/>
  <c r="FJ169" i="22"/>
  <c r="FK169" i="22"/>
  <c r="FL169" i="22"/>
  <c r="FM169" i="22"/>
  <c r="FN169" i="22"/>
  <c r="FO169" i="22"/>
  <c r="FP169" i="22"/>
  <c r="FQ169" i="22"/>
  <c r="FR169" i="22"/>
  <c r="FS169" i="22"/>
  <c r="FT169" i="22"/>
  <c r="FU169" i="22"/>
  <c r="FV169" i="22"/>
  <c r="FW169" i="22"/>
  <c r="FX169" i="22"/>
  <c r="FY169" i="22"/>
  <c r="FZ169" i="22"/>
  <c r="GA169" i="22"/>
  <c r="GB169" i="22"/>
  <c r="GC169" i="22"/>
  <c r="GD169" i="22"/>
  <c r="GE169" i="22"/>
  <c r="GF169" i="22"/>
  <c r="GG169" i="22"/>
  <c r="GH169" i="22"/>
  <c r="GI169" i="22"/>
  <c r="GJ169" i="22"/>
  <c r="GK169" i="22"/>
  <c r="GL169" i="22"/>
  <c r="GM169" i="22"/>
  <c r="GN169" i="22"/>
  <c r="GO169" i="22"/>
  <c r="ET170" i="22"/>
  <c r="EU170" i="22"/>
  <c r="EV170" i="22"/>
  <c r="EW170" i="22"/>
  <c r="EX170" i="22"/>
  <c r="EY170" i="22"/>
  <c r="EZ170" i="22"/>
  <c r="FA170" i="22"/>
  <c r="FB170" i="22"/>
  <c r="FC170" i="22"/>
  <c r="FD170" i="22"/>
  <c r="FE170" i="22"/>
  <c r="FF170" i="22"/>
  <c r="FG170" i="22"/>
  <c r="FH170" i="22"/>
  <c r="FI170" i="22"/>
  <c r="FJ170" i="22"/>
  <c r="FK170" i="22"/>
  <c r="FL170" i="22"/>
  <c r="FM170" i="22"/>
  <c r="FN170" i="22"/>
  <c r="FO170" i="22"/>
  <c r="FP170" i="22"/>
  <c r="FQ170" i="22"/>
  <c r="FR170" i="22"/>
  <c r="FS170" i="22"/>
  <c r="FT170" i="22"/>
  <c r="FU170" i="22"/>
  <c r="FV170" i="22"/>
  <c r="FW170" i="22"/>
  <c r="FX170" i="22"/>
  <c r="FY170" i="22"/>
  <c r="FZ170" i="22"/>
  <c r="GA170" i="22"/>
  <c r="GB170" i="22"/>
  <c r="GC170" i="22"/>
  <c r="GD170" i="22"/>
  <c r="GE170" i="22"/>
  <c r="GF170" i="22"/>
  <c r="GG170" i="22"/>
  <c r="GH170" i="22"/>
  <c r="GI170" i="22"/>
  <c r="GJ170" i="22"/>
  <c r="GK170" i="22"/>
  <c r="GL170" i="22"/>
  <c r="GM170" i="22"/>
  <c r="GN170" i="22"/>
  <c r="GO170" i="22"/>
  <c r="ET171" i="22"/>
  <c r="EU171" i="22"/>
  <c r="EV171" i="22"/>
  <c r="EW171" i="22"/>
  <c r="EX171" i="22"/>
  <c r="EY171" i="22"/>
  <c r="EZ171" i="22"/>
  <c r="FA171" i="22"/>
  <c r="FB171" i="22"/>
  <c r="FC171" i="22"/>
  <c r="FD171" i="22"/>
  <c r="FE171" i="22"/>
  <c r="FF171" i="22"/>
  <c r="FG171" i="22"/>
  <c r="FH171" i="22"/>
  <c r="FI171" i="22"/>
  <c r="FJ171" i="22"/>
  <c r="FK171" i="22"/>
  <c r="FL171" i="22"/>
  <c r="FM171" i="22"/>
  <c r="FN171" i="22"/>
  <c r="FO171" i="22"/>
  <c r="FP171" i="22"/>
  <c r="FQ171" i="22"/>
  <c r="FR171" i="22"/>
  <c r="FS171" i="22"/>
  <c r="FT171" i="22"/>
  <c r="FU171" i="22"/>
  <c r="FV171" i="22"/>
  <c r="FW171" i="22"/>
  <c r="FX171" i="22"/>
  <c r="FY171" i="22"/>
  <c r="FZ171" i="22"/>
  <c r="GA171" i="22"/>
  <c r="GB171" i="22"/>
  <c r="GC171" i="22"/>
  <c r="GD171" i="22"/>
  <c r="GE171" i="22"/>
  <c r="GF171" i="22"/>
  <c r="GG171" i="22"/>
  <c r="GH171" i="22"/>
  <c r="GI171" i="22"/>
  <c r="GJ171" i="22"/>
  <c r="GK171" i="22"/>
  <c r="GL171" i="22"/>
  <c r="GM171" i="22"/>
  <c r="GN171" i="22"/>
  <c r="GO171" i="22"/>
  <c r="ET172" i="22"/>
  <c r="EU172" i="22"/>
  <c r="EV172" i="22"/>
  <c r="EW172" i="22"/>
  <c r="EX172" i="22"/>
  <c r="EY172" i="22"/>
  <c r="EZ172" i="22"/>
  <c r="FA172" i="22"/>
  <c r="FB172" i="22"/>
  <c r="FC172" i="22"/>
  <c r="FD172" i="22"/>
  <c r="FE172" i="22"/>
  <c r="FF172" i="22"/>
  <c r="FG172" i="22"/>
  <c r="FH172" i="22"/>
  <c r="FI172" i="22"/>
  <c r="FJ172" i="22"/>
  <c r="FK172" i="22"/>
  <c r="FL172" i="22"/>
  <c r="FM172" i="22"/>
  <c r="FN172" i="22"/>
  <c r="FO172" i="22"/>
  <c r="FP172" i="22"/>
  <c r="FQ172" i="22"/>
  <c r="FR172" i="22"/>
  <c r="FS172" i="22"/>
  <c r="FT172" i="22"/>
  <c r="FU172" i="22"/>
  <c r="FV172" i="22"/>
  <c r="FW172" i="22"/>
  <c r="FX172" i="22"/>
  <c r="FY172" i="22"/>
  <c r="FZ172" i="22"/>
  <c r="GA172" i="22"/>
  <c r="GB172" i="22"/>
  <c r="GC172" i="22"/>
  <c r="GD172" i="22"/>
  <c r="GE172" i="22"/>
  <c r="GF172" i="22"/>
  <c r="GG172" i="22"/>
  <c r="GH172" i="22"/>
  <c r="GI172" i="22"/>
  <c r="GJ172" i="22"/>
  <c r="GK172" i="22"/>
  <c r="GL172" i="22"/>
  <c r="GM172" i="22"/>
  <c r="GN172" i="22"/>
  <c r="GO172" i="22"/>
  <c r="ET173" i="22"/>
  <c r="EU173" i="22"/>
  <c r="EV173" i="22"/>
  <c r="EW173" i="22"/>
  <c r="EX173" i="22"/>
  <c r="EY173" i="22"/>
  <c r="EZ173" i="22"/>
  <c r="FA173" i="22"/>
  <c r="FB173" i="22"/>
  <c r="FC173" i="22"/>
  <c r="FD173" i="22"/>
  <c r="FE173" i="22"/>
  <c r="FF173" i="22"/>
  <c r="FG173" i="22"/>
  <c r="FH173" i="22"/>
  <c r="FI173" i="22"/>
  <c r="FJ173" i="22"/>
  <c r="FK173" i="22"/>
  <c r="FL173" i="22"/>
  <c r="FM173" i="22"/>
  <c r="FN173" i="22"/>
  <c r="FO173" i="22"/>
  <c r="FP173" i="22"/>
  <c r="FQ173" i="22"/>
  <c r="FR173" i="22"/>
  <c r="FS173" i="22"/>
  <c r="FT173" i="22"/>
  <c r="FU173" i="22"/>
  <c r="FV173" i="22"/>
  <c r="FW173" i="22"/>
  <c r="FX173" i="22"/>
  <c r="FY173" i="22"/>
  <c r="FZ173" i="22"/>
  <c r="GA173" i="22"/>
  <c r="GB173" i="22"/>
  <c r="GC173" i="22"/>
  <c r="GD173" i="22"/>
  <c r="GE173" i="22"/>
  <c r="GF173" i="22"/>
  <c r="GG173" i="22"/>
  <c r="GH173" i="22"/>
  <c r="GI173" i="22"/>
  <c r="GJ173" i="22"/>
  <c r="GK173" i="22"/>
  <c r="GL173" i="22"/>
  <c r="GM173" i="22"/>
  <c r="GN173" i="22"/>
  <c r="GO173" i="22"/>
  <c r="ET174" i="22"/>
  <c r="EU174" i="22"/>
  <c r="EV174" i="22"/>
  <c r="EW174" i="22"/>
  <c r="EX174" i="22"/>
  <c r="EY174" i="22"/>
  <c r="EZ174" i="22"/>
  <c r="FA174" i="22"/>
  <c r="FB174" i="22"/>
  <c r="FC174" i="22"/>
  <c r="FD174" i="22"/>
  <c r="FE174" i="22"/>
  <c r="FF174" i="22"/>
  <c r="FG174" i="22"/>
  <c r="FH174" i="22"/>
  <c r="FI174" i="22"/>
  <c r="FJ174" i="22"/>
  <c r="FK174" i="22"/>
  <c r="FL174" i="22"/>
  <c r="FM174" i="22"/>
  <c r="FN174" i="22"/>
  <c r="FO174" i="22"/>
  <c r="FP174" i="22"/>
  <c r="FQ174" i="22"/>
  <c r="FR174" i="22"/>
  <c r="FS174" i="22"/>
  <c r="FT174" i="22"/>
  <c r="FU174" i="22"/>
  <c r="FV174" i="22"/>
  <c r="FW174" i="22"/>
  <c r="FX174" i="22"/>
  <c r="FY174" i="22"/>
  <c r="FZ174" i="22"/>
  <c r="GA174" i="22"/>
  <c r="GB174" i="22"/>
  <c r="GC174" i="22"/>
  <c r="GD174" i="22"/>
  <c r="GE174" i="22"/>
  <c r="GF174" i="22"/>
  <c r="GG174" i="22"/>
  <c r="GH174" i="22"/>
  <c r="GI174" i="22"/>
  <c r="GJ174" i="22"/>
  <c r="GK174" i="22"/>
  <c r="GL174" i="22"/>
  <c r="GM174" i="22"/>
  <c r="GN174" i="22"/>
  <c r="GO174" i="22"/>
  <c r="ET175" i="22"/>
  <c r="EU175" i="22"/>
  <c r="EV175" i="22"/>
  <c r="EW175" i="22"/>
  <c r="EX175" i="22"/>
  <c r="EY175" i="22"/>
  <c r="EZ175" i="22"/>
  <c r="FA175" i="22"/>
  <c r="FB175" i="22"/>
  <c r="FC175" i="22"/>
  <c r="FD175" i="22"/>
  <c r="FE175" i="22"/>
  <c r="FF175" i="22"/>
  <c r="FG175" i="22"/>
  <c r="FH175" i="22"/>
  <c r="FI175" i="22"/>
  <c r="FJ175" i="22"/>
  <c r="FK175" i="22"/>
  <c r="FL175" i="22"/>
  <c r="FM175" i="22"/>
  <c r="FN175" i="22"/>
  <c r="FO175" i="22"/>
  <c r="FP175" i="22"/>
  <c r="FQ175" i="22"/>
  <c r="FR175" i="22"/>
  <c r="FS175" i="22"/>
  <c r="FT175" i="22"/>
  <c r="FU175" i="22"/>
  <c r="FV175" i="22"/>
  <c r="FW175" i="22"/>
  <c r="FX175" i="22"/>
  <c r="FY175" i="22"/>
  <c r="FZ175" i="22"/>
  <c r="GA175" i="22"/>
  <c r="GB175" i="22"/>
  <c r="GC175" i="22"/>
  <c r="GD175" i="22"/>
  <c r="GE175" i="22"/>
  <c r="GF175" i="22"/>
  <c r="GG175" i="22"/>
  <c r="GH175" i="22"/>
  <c r="GI175" i="22"/>
  <c r="GJ175" i="22"/>
  <c r="GK175" i="22"/>
  <c r="GL175" i="22"/>
  <c r="GM175" i="22"/>
  <c r="GN175" i="22"/>
  <c r="GO175" i="22"/>
  <c r="ET176" i="22"/>
  <c r="EU176" i="22"/>
  <c r="EV176" i="22"/>
  <c r="EW176" i="22"/>
  <c r="EX176" i="22"/>
  <c r="EY176" i="22"/>
  <c r="EZ176" i="22"/>
  <c r="FA176" i="22"/>
  <c r="FB176" i="22"/>
  <c r="FC176" i="22"/>
  <c r="FD176" i="22"/>
  <c r="FE176" i="22"/>
  <c r="FF176" i="22"/>
  <c r="FG176" i="22"/>
  <c r="FH176" i="22"/>
  <c r="FI176" i="22"/>
  <c r="FJ176" i="22"/>
  <c r="FK176" i="22"/>
  <c r="FL176" i="22"/>
  <c r="FM176" i="22"/>
  <c r="FN176" i="22"/>
  <c r="FO176" i="22"/>
  <c r="FP176" i="22"/>
  <c r="FQ176" i="22"/>
  <c r="FR176" i="22"/>
  <c r="FS176" i="22"/>
  <c r="FT176" i="22"/>
  <c r="FU176" i="22"/>
  <c r="FV176" i="22"/>
  <c r="FW176" i="22"/>
  <c r="FX176" i="22"/>
  <c r="FY176" i="22"/>
  <c r="FZ176" i="22"/>
  <c r="GA176" i="22"/>
  <c r="GB176" i="22"/>
  <c r="GC176" i="22"/>
  <c r="GD176" i="22"/>
  <c r="GE176" i="22"/>
  <c r="GF176" i="22"/>
  <c r="GG176" i="22"/>
  <c r="GH176" i="22"/>
  <c r="GI176" i="22"/>
  <c r="GJ176" i="22"/>
  <c r="GK176" i="22"/>
  <c r="GL176" i="22"/>
  <c r="GM176" i="22"/>
  <c r="GN176" i="22"/>
  <c r="GO176" i="22"/>
  <c r="ET177" i="22"/>
  <c r="EU177" i="22"/>
  <c r="EV177" i="22"/>
  <c r="EW177" i="22"/>
  <c r="EX177" i="22"/>
  <c r="EY177" i="22"/>
  <c r="EZ177" i="22"/>
  <c r="FA177" i="22"/>
  <c r="FB177" i="22"/>
  <c r="FC177" i="22"/>
  <c r="FD177" i="22"/>
  <c r="FE177" i="22"/>
  <c r="FF177" i="22"/>
  <c r="FG177" i="22"/>
  <c r="FH177" i="22"/>
  <c r="FI177" i="22"/>
  <c r="FJ177" i="22"/>
  <c r="FK177" i="22"/>
  <c r="FL177" i="22"/>
  <c r="FM177" i="22"/>
  <c r="FN177" i="22"/>
  <c r="FO177" i="22"/>
  <c r="FP177" i="22"/>
  <c r="FQ177" i="22"/>
  <c r="FR177" i="22"/>
  <c r="FS177" i="22"/>
  <c r="FT177" i="22"/>
  <c r="FU177" i="22"/>
  <c r="FV177" i="22"/>
  <c r="FW177" i="22"/>
  <c r="FX177" i="22"/>
  <c r="FY177" i="22"/>
  <c r="FZ177" i="22"/>
  <c r="GA177" i="22"/>
  <c r="GB177" i="22"/>
  <c r="GC177" i="22"/>
  <c r="GD177" i="22"/>
  <c r="GE177" i="22"/>
  <c r="GF177" i="22"/>
  <c r="GG177" i="22"/>
  <c r="GH177" i="22"/>
  <c r="GI177" i="22"/>
  <c r="GJ177" i="22"/>
  <c r="GK177" i="22"/>
  <c r="GL177" i="22"/>
  <c r="GM177" i="22"/>
  <c r="GN177" i="22"/>
  <c r="GO177" i="22"/>
  <c r="ET178" i="22"/>
  <c r="EU178" i="22"/>
  <c r="EV178" i="22"/>
  <c r="EW178" i="22"/>
  <c r="EX178" i="22"/>
  <c r="EY178" i="22"/>
  <c r="EZ178" i="22"/>
  <c r="FA178" i="22"/>
  <c r="FB178" i="22"/>
  <c r="FC178" i="22"/>
  <c r="FD178" i="22"/>
  <c r="FE178" i="22"/>
  <c r="FF178" i="22"/>
  <c r="FG178" i="22"/>
  <c r="FH178" i="22"/>
  <c r="FI178" i="22"/>
  <c r="FJ178" i="22"/>
  <c r="FK178" i="22"/>
  <c r="FL178" i="22"/>
  <c r="FM178" i="22"/>
  <c r="FN178" i="22"/>
  <c r="FO178" i="22"/>
  <c r="FP178" i="22"/>
  <c r="FQ178" i="22"/>
  <c r="FR178" i="22"/>
  <c r="FS178" i="22"/>
  <c r="FT178" i="22"/>
  <c r="FU178" i="22"/>
  <c r="FV178" i="22"/>
  <c r="FW178" i="22"/>
  <c r="FX178" i="22"/>
  <c r="FY178" i="22"/>
  <c r="FZ178" i="22"/>
  <c r="GA178" i="22"/>
  <c r="GB178" i="22"/>
  <c r="GC178" i="22"/>
  <c r="GD178" i="22"/>
  <c r="GE178" i="22"/>
  <c r="GF178" i="22"/>
  <c r="GG178" i="22"/>
  <c r="GH178" i="22"/>
  <c r="GI178" i="22"/>
  <c r="GJ178" i="22"/>
  <c r="GK178" i="22"/>
  <c r="GL178" i="22"/>
  <c r="GM178" i="22"/>
  <c r="GN178" i="22"/>
  <c r="GO178" i="22"/>
  <c r="ET179" i="22"/>
  <c r="EU179" i="22"/>
  <c r="EV179" i="22"/>
  <c r="EW179" i="22"/>
  <c r="EX179" i="22"/>
  <c r="EY179" i="22"/>
  <c r="EZ179" i="22"/>
  <c r="FA179" i="22"/>
  <c r="FB179" i="22"/>
  <c r="FC179" i="22"/>
  <c r="FD179" i="22"/>
  <c r="FE179" i="22"/>
  <c r="FF179" i="22"/>
  <c r="FG179" i="22"/>
  <c r="FH179" i="22"/>
  <c r="FI179" i="22"/>
  <c r="FJ179" i="22"/>
  <c r="FK179" i="22"/>
  <c r="FL179" i="22"/>
  <c r="FM179" i="22"/>
  <c r="FN179" i="22"/>
  <c r="FO179" i="22"/>
  <c r="FP179" i="22"/>
  <c r="FQ179" i="22"/>
  <c r="FR179" i="22"/>
  <c r="FS179" i="22"/>
  <c r="FT179" i="22"/>
  <c r="FU179" i="22"/>
  <c r="FV179" i="22"/>
  <c r="FW179" i="22"/>
  <c r="FX179" i="22"/>
  <c r="FY179" i="22"/>
  <c r="FZ179" i="22"/>
  <c r="GA179" i="22"/>
  <c r="GB179" i="22"/>
  <c r="GC179" i="22"/>
  <c r="GD179" i="22"/>
  <c r="GE179" i="22"/>
  <c r="GF179" i="22"/>
  <c r="GG179" i="22"/>
  <c r="GH179" i="22"/>
  <c r="GI179" i="22"/>
  <c r="GJ179" i="22"/>
  <c r="GK179" i="22"/>
  <c r="GL179" i="22"/>
  <c r="GM179" i="22"/>
  <c r="GN179" i="22"/>
  <c r="GO179" i="22"/>
  <c r="ET180" i="22"/>
  <c r="EU180" i="22"/>
  <c r="EV180" i="22"/>
  <c r="EW180" i="22"/>
  <c r="EX180" i="22"/>
  <c r="EY180" i="22"/>
  <c r="EZ180" i="22"/>
  <c r="FA180" i="22"/>
  <c r="FB180" i="22"/>
  <c r="FC180" i="22"/>
  <c r="FD180" i="22"/>
  <c r="FE180" i="22"/>
  <c r="FF180" i="22"/>
  <c r="FG180" i="22"/>
  <c r="FH180" i="22"/>
  <c r="FI180" i="22"/>
  <c r="FJ180" i="22"/>
  <c r="FK180" i="22"/>
  <c r="FL180" i="22"/>
  <c r="FM180" i="22"/>
  <c r="FN180" i="22"/>
  <c r="FO180" i="22"/>
  <c r="FP180" i="22"/>
  <c r="FQ180" i="22"/>
  <c r="FR180" i="22"/>
  <c r="FS180" i="22"/>
  <c r="FT180" i="22"/>
  <c r="FU180" i="22"/>
  <c r="FV180" i="22"/>
  <c r="FW180" i="22"/>
  <c r="FX180" i="22"/>
  <c r="FY180" i="22"/>
  <c r="FZ180" i="22"/>
  <c r="GA180" i="22"/>
  <c r="GB180" i="22"/>
  <c r="GC180" i="22"/>
  <c r="GD180" i="22"/>
  <c r="GE180" i="22"/>
  <c r="GF180" i="22"/>
  <c r="GG180" i="22"/>
  <c r="GH180" i="22"/>
  <c r="GI180" i="22"/>
  <c r="GJ180" i="22"/>
  <c r="GK180" i="22"/>
  <c r="GL180" i="22"/>
  <c r="GM180" i="22"/>
  <c r="GN180" i="22"/>
  <c r="GO180" i="22"/>
  <c r="ET181" i="22"/>
  <c r="EU181" i="22"/>
  <c r="EV181" i="22"/>
  <c r="EW181" i="22"/>
  <c r="EX181" i="22"/>
  <c r="EY181" i="22"/>
  <c r="EZ181" i="22"/>
  <c r="FA181" i="22"/>
  <c r="FB181" i="22"/>
  <c r="FC181" i="22"/>
  <c r="FD181" i="22"/>
  <c r="FE181" i="22"/>
  <c r="FF181" i="22"/>
  <c r="FG181" i="22"/>
  <c r="FH181" i="22"/>
  <c r="FI181" i="22"/>
  <c r="FJ181" i="22"/>
  <c r="FK181" i="22"/>
  <c r="FL181" i="22"/>
  <c r="FM181" i="22"/>
  <c r="FN181" i="22"/>
  <c r="FO181" i="22"/>
  <c r="FP181" i="22"/>
  <c r="FQ181" i="22"/>
  <c r="FR181" i="22"/>
  <c r="FS181" i="22"/>
  <c r="FT181" i="22"/>
  <c r="FU181" i="22"/>
  <c r="FV181" i="22"/>
  <c r="FW181" i="22"/>
  <c r="FX181" i="22"/>
  <c r="FY181" i="22"/>
  <c r="FZ181" i="22"/>
  <c r="GA181" i="22"/>
  <c r="GB181" i="22"/>
  <c r="GC181" i="22"/>
  <c r="GD181" i="22"/>
  <c r="GE181" i="22"/>
  <c r="GF181" i="22"/>
  <c r="GG181" i="22"/>
  <c r="GH181" i="22"/>
  <c r="GI181" i="22"/>
  <c r="GJ181" i="22"/>
  <c r="GK181" i="22"/>
  <c r="GL181" i="22"/>
  <c r="GM181" i="22"/>
  <c r="GN181" i="22"/>
  <c r="GO181" i="22"/>
  <c r="ET182" i="22"/>
  <c r="EU182" i="22"/>
  <c r="EV182" i="22"/>
  <c r="EW182" i="22"/>
  <c r="EX182" i="22"/>
  <c r="EY182" i="22"/>
  <c r="EZ182" i="22"/>
  <c r="FA182" i="22"/>
  <c r="FB182" i="22"/>
  <c r="FC182" i="22"/>
  <c r="FD182" i="22"/>
  <c r="FE182" i="22"/>
  <c r="FF182" i="22"/>
  <c r="FG182" i="22"/>
  <c r="FH182" i="22"/>
  <c r="FI182" i="22"/>
  <c r="FJ182" i="22"/>
  <c r="FK182" i="22"/>
  <c r="FL182" i="22"/>
  <c r="FM182" i="22"/>
  <c r="FN182" i="22"/>
  <c r="FO182" i="22"/>
  <c r="FP182" i="22"/>
  <c r="FQ182" i="22"/>
  <c r="FR182" i="22"/>
  <c r="FS182" i="22"/>
  <c r="FT182" i="22"/>
  <c r="FU182" i="22"/>
  <c r="FV182" i="22"/>
  <c r="FW182" i="22"/>
  <c r="FX182" i="22"/>
  <c r="FY182" i="22"/>
  <c r="FZ182" i="22"/>
  <c r="GA182" i="22"/>
  <c r="GB182" i="22"/>
  <c r="GC182" i="22"/>
  <c r="GD182" i="22"/>
  <c r="GE182" i="22"/>
  <c r="GF182" i="22"/>
  <c r="GG182" i="22"/>
  <c r="GH182" i="22"/>
  <c r="GI182" i="22"/>
  <c r="GJ182" i="22"/>
  <c r="GK182" i="22"/>
  <c r="GL182" i="22"/>
  <c r="GM182" i="22"/>
  <c r="GN182" i="22"/>
  <c r="GO182" i="22"/>
  <c r="ET183" i="22"/>
  <c r="EU183" i="22"/>
  <c r="EV183" i="22"/>
  <c r="EW183" i="22"/>
  <c r="EX183" i="22"/>
  <c r="EY183" i="22"/>
  <c r="EZ183" i="22"/>
  <c r="FA183" i="22"/>
  <c r="FB183" i="22"/>
  <c r="FC183" i="22"/>
  <c r="FD183" i="22"/>
  <c r="FE183" i="22"/>
  <c r="FF183" i="22"/>
  <c r="FG183" i="22"/>
  <c r="FH183" i="22"/>
  <c r="FI183" i="22"/>
  <c r="FJ183" i="22"/>
  <c r="FK183" i="22"/>
  <c r="FL183" i="22"/>
  <c r="FM183" i="22"/>
  <c r="FN183" i="22"/>
  <c r="FO183" i="22"/>
  <c r="FP183" i="22"/>
  <c r="FQ183" i="22"/>
  <c r="FR183" i="22"/>
  <c r="FS183" i="22"/>
  <c r="FT183" i="22"/>
  <c r="FU183" i="22"/>
  <c r="FV183" i="22"/>
  <c r="FW183" i="22"/>
  <c r="FX183" i="22"/>
  <c r="FY183" i="22"/>
  <c r="FZ183" i="22"/>
  <c r="GA183" i="22"/>
  <c r="GB183" i="22"/>
  <c r="GC183" i="22"/>
  <c r="GD183" i="22"/>
  <c r="GE183" i="22"/>
  <c r="GF183" i="22"/>
  <c r="GG183" i="22"/>
  <c r="GH183" i="22"/>
  <c r="GI183" i="22"/>
  <c r="GJ183" i="22"/>
  <c r="GK183" i="22"/>
  <c r="GL183" i="22"/>
  <c r="GM183" i="22"/>
  <c r="GN183" i="22"/>
  <c r="GO183" i="22"/>
  <c r="ET184" i="22"/>
  <c r="EU184" i="22"/>
  <c r="EV184" i="22"/>
  <c r="EW184" i="22"/>
  <c r="EX184" i="22"/>
  <c r="EY184" i="22"/>
  <c r="EZ184" i="22"/>
  <c r="FA184" i="22"/>
  <c r="FB184" i="22"/>
  <c r="FC184" i="22"/>
  <c r="FD184" i="22"/>
  <c r="FE184" i="22"/>
  <c r="FF184" i="22"/>
  <c r="FG184" i="22"/>
  <c r="FH184" i="22"/>
  <c r="FI184" i="22"/>
  <c r="FJ184" i="22"/>
  <c r="FK184" i="22"/>
  <c r="FL184" i="22"/>
  <c r="FM184" i="22"/>
  <c r="FN184" i="22"/>
  <c r="FO184" i="22"/>
  <c r="FP184" i="22"/>
  <c r="FQ184" i="22"/>
  <c r="FR184" i="22"/>
  <c r="FS184" i="22"/>
  <c r="FT184" i="22"/>
  <c r="FU184" i="22"/>
  <c r="FV184" i="22"/>
  <c r="FW184" i="22"/>
  <c r="FX184" i="22"/>
  <c r="FY184" i="22"/>
  <c r="FZ184" i="22"/>
  <c r="GA184" i="22"/>
  <c r="GB184" i="22"/>
  <c r="GC184" i="22"/>
  <c r="GD184" i="22"/>
  <c r="GE184" i="22"/>
  <c r="GF184" i="22"/>
  <c r="GG184" i="22"/>
  <c r="GH184" i="22"/>
  <c r="GI184" i="22"/>
  <c r="GJ184" i="22"/>
  <c r="GK184" i="22"/>
  <c r="GL184" i="22"/>
  <c r="GM184" i="22"/>
  <c r="GN184" i="22"/>
  <c r="GO184" i="22"/>
  <c r="ET185" i="22"/>
  <c r="EU185" i="22"/>
  <c r="EV185" i="22"/>
  <c r="EW185" i="22"/>
  <c r="EX185" i="22"/>
  <c r="EY185" i="22"/>
  <c r="EZ185" i="22"/>
  <c r="FA185" i="22"/>
  <c r="FB185" i="22"/>
  <c r="FC185" i="22"/>
  <c r="FD185" i="22"/>
  <c r="FE185" i="22"/>
  <c r="FF185" i="22"/>
  <c r="FG185" i="22"/>
  <c r="FH185" i="22"/>
  <c r="FI185" i="22"/>
  <c r="FJ185" i="22"/>
  <c r="FK185" i="22"/>
  <c r="FL185" i="22"/>
  <c r="FM185" i="22"/>
  <c r="FN185" i="22"/>
  <c r="FO185" i="22"/>
  <c r="FP185" i="22"/>
  <c r="FQ185" i="22"/>
  <c r="FR185" i="22"/>
  <c r="FS185" i="22"/>
  <c r="FT185" i="22"/>
  <c r="FU185" i="22"/>
  <c r="FV185" i="22"/>
  <c r="FW185" i="22"/>
  <c r="FX185" i="22"/>
  <c r="FY185" i="22"/>
  <c r="FZ185" i="22"/>
  <c r="GA185" i="22"/>
  <c r="GB185" i="22"/>
  <c r="GC185" i="22"/>
  <c r="GD185" i="22"/>
  <c r="GE185" i="22"/>
  <c r="GF185" i="22"/>
  <c r="GG185" i="22"/>
  <c r="GH185" i="22"/>
  <c r="GI185" i="22"/>
  <c r="GJ185" i="22"/>
  <c r="GK185" i="22"/>
  <c r="GL185" i="22"/>
  <c r="GM185" i="22"/>
  <c r="GN185" i="22"/>
  <c r="GO185" i="22"/>
  <c r="ET186" i="22"/>
  <c r="EU186" i="22"/>
  <c r="EV186" i="22"/>
  <c r="EW186" i="22"/>
  <c r="EX186" i="22"/>
  <c r="EY186" i="22"/>
  <c r="EZ186" i="22"/>
  <c r="FA186" i="22"/>
  <c r="FB186" i="22"/>
  <c r="FC186" i="22"/>
  <c r="FD186" i="22"/>
  <c r="FE186" i="22"/>
  <c r="FF186" i="22"/>
  <c r="FG186" i="22"/>
  <c r="FH186" i="22"/>
  <c r="FI186" i="22"/>
  <c r="FJ186" i="22"/>
  <c r="FK186" i="22"/>
  <c r="FL186" i="22"/>
  <c r="FM186" i="22"/>
  <c r="FN186" i="22"/>
  <c r="FO186" i="22"/>
  <c r="FP186" i="22"/>
  <c r="FQ186" i="22"/>
  <c r="FR186" i="22"/>
  <c r="FS186" i="22"/>
  <c r="FT186" i="22"/>
  <c r="FU186" i="22"/>
  <c r="FV186" i="22"/>
  <c r="FW186" i="22"/>
  <c r="FX186" i="22"/>
  <c r="FY186" i="22"/>
  <c r="FZ186" i="22"/>
  <c r="GA186" i="22"/>
  <c r="GB186" i="22"/>
  <c r="GC186" i="22"/>
  <c r="GD186" i="22"/>
  <c r="GE186" i="22"/>
  <c r="GF186" i="22"/>
  <c r="GG186" i="22"/>
  <c r="GH186" i="22"/>
  <c r="GI186" i="22"/>
  <c r="GJ186" i="22"/>
  <c r="GK186" i="22"/>
  <c r="GL186" i="22"/>
  <c r="GM186" i="22"/>
  <c r="GN186" i="22"/>
  <c r="GO186" i="22"/>
  <c r="ET187" i="22"/>
  <c r="EU187" i="22"/>
  <c r="EV187" i="22"/>
  <c r="EW187" i="22"/>
  <c r="EX187" i="22"/>
  <c r="EY187" i="22"/>
  <c r="EZ187" i="22"/>
  <c r="FA187" i="22"/>
  <c r="FB187" i="22"/>
  <c r="FC187" i="22"/>
  <c r="FD187" i="22"/>
  <c r="FE187" i="22"/>
  <c r="FF187" i="22"/>
  <c r="FG187" i="22"/>
  <c r="FH187" i="22"/>
  <c r="FI187" i="22"/>
  <c r="FJ187" i="22"/>
  <c r="FK187" i="22"/>
  <c r="FL187" i="22"/>
  <c r="FM187" i="22"/>
  <c r="FN187" i="22"/>
  <c r="FO187" i="22"/>
  <c r="FP187" i="22"/>
  <c r="FQ187" i="22"/>
  <c r="FR187" i="22"/>
  <c r="FS187" i="22"/>
  <c r="FT187" i="22"/>
  <c r="FU187" i="22"/>
  <c r="FV187" i="22"/>
  <c r="FW187" i="22"/>
  <c r="FX187" i="22"/>
  <c r="FY187" i="22"/>
  <c r="FZ187" i="22"/>
  <c r="GA187" i="22"/>
  <c r="GB187" i="22"/>
  <c r="GC187" i="22"/>
  <c r="GD187" i="22"/>
  <c r="GE187" i="22"/>
  <c r="GF187" i="22"/>
  <c r="GG187" i="22"/>
  <c r="GH187" i="22"/>
  <c r="GI187" i="22"/>
  <c r="GJ187" i="22"/>
  <c r="GK187" i="22"/>
  <c r="GL187" i="22"/>
  <c r="GM187" i="22"/>
  <c r="GN187" i="22"/>
  <c r="GO187" i="22"/>
  <c r="ET188" i="22"/>
  <c r="EU188" i="22"/>
  <c r="EV188" i="22"/>
  <c r="EW188" i="22"/>
  <c r="EX188" i="22"/>
  <c r="EY188" i="22"/>
  <c r="EZ188" i="22"/>
  <c r="FA188" i="22"/>
  <c r="FB188" i="22"/>
  <c r="FC188" i="22"/>
  <c r="FD188" i="22"/>
  <c r="FE188" i="22"/>
  <c r="FF188" i="22"/>
  <c r="FG188" i="22"/>
  <c r="FH188" i="22"/>
  <c r="FI188" i="22"/>
  <c r="FJ188" i="22"/>
  <c r="FK188" i="22"/>
  <c r="FL188" i="22"/>
  <c r="FM188" i="22"/>
  <c r="FN188" i="22"/>
  <c r="FO188" i="22"/>
  <c r="FP188" i="22"/>
  <c r="FQ188" i="22"/>
  <c r="FR188" i="22"/>
  <c r="FS188" i="22"/>
  <c r="FT188" i="22"/>
  <c r="FU188" i="22"/>
  <c r="FV188" i="22"/>
  <c r="FW188" i="22"/>
  <c r="FX188" i="22"/>
  <c r="FY188" i="22"/>
  <c r="FZ188" i="22"/>
  <c r="GA188" i="22"/>
  <c r="GB188" i="22"/>
  <c r="GC188" i="22"/>
  <c r="GD188" i="22"/>
  <c r="GE188" i="22"/>
  <c r="GF188" i="22"/>
  <c r="GG188" i="22"/>
  <c r="GH188" i="22"/>
  <c r="GI188" i="22"/>
  <c r="GJ188" i="22"/>
  <c r="GK188" i="22"/>
  <c r="GL188" i="22"/>
  <c r="GM188" i="22"/>
  <c r="GN188" i="22"/>
  <c r="GO188" i="22"/>
  <c r="ET189" i="22"/>
  <c r="EU189" i="22"/>
  <c r="EV189" i="22"/>
  <c r="EW189" i="22"/>
  <c r="EX189" i="22"/>
  <c r="EY189" i="22"/>
  <c r="EZ189" i="22"/>
  <c r="FA189" i="22"/>
  <c r="FB189" i="22"/>
  <c r="FC189" i="22"/>
  <c r="FD189" i="22"/>
  <c r="FE189" i="22"/>
  <c r="FF189" i="22"/>
  <c r="FG189" i="22"/>
  <c r="FH189" i="22"/>
  <c r="FI189" i="22"/>
  <c r="FJ189" i="22"/>
  <c r="FK189" i="22"/>
  <c r="FL189" i="22"/>
  <c r="FM189" i="22"/>
  <c r="FN189" i="22"/>
  <c r="FO189" i="22"/>
  <c r="FP189" i="22"/>
  <c r="FQ189" i="22"/>
  <c r="FR189" i="22"/>
  <c r="FS189" i="22"/>
  <c r="FT189" i="22"/>
  <c r="FU189" i="22"/>
  <c r="FV189" i="22"/>
  <c r="FW189" i="22"/>
  <c r="FX189" i="22"/>
  <c r="FY189" i="22"/>
  <c r="FZ189" i="22"/>
  <c r="GA189" i="22"/>
  <c r="GB189" i="22"/>
  <c r="GC189" i="22"/>
  <c r="GD189" i="22"/>
  <c r="GE189" i="22"/>
  <c r="GF189" i="22"/>
  <c r="GG189" i="22"/>
  <c r="GH189" i="22"/>
  <c r="GI189" i="22"/>
  <c r="GJ189" i="22"/>
  <c r="GK189" i="22"/>
  <c r="GL189" i="22"/>
  <c r="GM189" i="22"/>
  <c r="GN189" i="22"/>
  <c r="GO189" i="22"/>
  <c r="ET190" i="22"/>
  <c r="EU190" i="22"/>
  <c r="EV190" i="22"/>
  <c r="EW190" i="22"/>
  <c r="EX190" i="22"/>
  <c r="EY190" i="22"/>
  <c r="EZ190" i="22"/>
  <c r="FA190" i="22"/>
  <c r="FB190" i="22"/>
  <c r="FC190" i="22"/>
  <c r="FD190" i="22"/>
  <c r="FE190" i="22"/>
  <c r="FF190" i="22"/>
  <c r="FG190" i="22"/>
  <c r="FH190" i="22"/>
  <c r="FI190" i="22"/>
  <c r="FJ190" i="22"/>
  <c r="FK190" i="22"/>
  <c r="FL190" i="22"/>
  <c r="FM190" i="22"/>
  <c r="FN190" i="22"/>
  <c r="FO190" i="22"/>
  <c r="FP190" i="22"/>
  <c r="FQ190" i="22"/>
  <c r="FR190" i="22"/>
  <c r="FS190" i="22"/>
  <c r="FT190" i="22"/>
  <c r="FU190" i="22"/>
  <c r="FV190" i="22"/>
  <c r="FW190" i="22"/>
  <c r="FX190" i="22"/>
  <c r="FY190" i="22"/>
  <c r="FZ190" i="22"/>
  <c r="GA190" i="22"/>
  <c r="GB190" i="22"/>
  <c r="GC190" i="22"/>
  <c r="GD190" i="22"/>
  <c r="GE190" i="22"/>
  <c r="GF190" i="22"/>
  <c r="GG190" i="22"/>
  <c r="GH190" i="22"/>
  <c r="GI190" i="22"/>
  <c r="GJ190" i="22"/>
  <c r="GK190" i="22"/>
  <c r="GL190" i="22"/>
  <c r="GM190" i="22"/>
  <c r="GN190" i="22"/>
  <c r="GO190" i="22"/>
  <c r="ET191" i="22"/>
  <c r="EU191" i="22"/>
  <c r="EV191" i="22"/>
  <c r="EW191" i="22"/>
  <c r="EX191" i="22"/>
  <c r="EY191" i="22"/>
  <c r="EZ191" i="22"/>
  <c r="FA191" i="22"/>
  <c r="FB191" i="22"/>
  <c r="FC191" i="22"/>
  <c r="FD191" i="22"/>
  <c r="FE191" i="22"/>
  <c r="FF191" i="22"/>
  <c r="FG191" i="22"/>
  <c r="FH191" i="22"/>
  <c r="FI191" i="22"/>
  <c r="FJ191" i="22"/>
  <c r="FK191" i="22"/>
  <c r="FL191" i="22"/>
  <c r="FM191" i="22"/>
  <c r="FN191" i="22"/>
  <c r="FO191" i="22"/>
  <c r="FP191" i="22"/>
  <c r="FQ191" i="22"/>
  <c r="FR191" i="22"/>
  <c r="FS191" i="22"/>
  <c r="FT191" i="22"/>
  <c r="FU191" i="22"/>
  <c r="FV191" i="22"/>
  <c r="FW191" i="22"/>
  <c r="FX191" i="22"/>
  <c r="FY191" i="22"/>
  <c r="FZ191" i="22"/>
  <c r="GA191" i="22"/>
  <c r="GB191" i="22"/>
  <c r="GC191" i="22"/>
  <c r="GD191" i="22"/>
  <c r="GE191" i="22"/>
  <c r="GF191" i="22"/>
  <c r="GG191" i="22"/>
  <c r="GH191" i="22"/>
  <c r="GI191" i="22"/>
  <c r="GJ191" i="22"/>
  <c r="GK191" i="22"/>
  <c r="GL191" i="22"/>
  <c r="GM191" i="22"/>
  <c r="GN191" i="22"/>
  <c r="GO191" i="22"/>
  <c r="ET192" i="22"/>
  <c r="EU192" i="22"/>
  <c r="EV192" i="22"/>
  <c r="EW192" i="22"/>
  <c r="EX192" i="22"/>
  <c r="EY192" i="22"/>
  <c r="EZ192" i="22"/>
  <c r="FA192" i="22"/>
  <c r="FB192" i="22"/>
  <c r="FC192" i="22"/>
  <c r="FD192" i="22"/>
  <c r="FE192" i="22"/>
  <c r="FF192" i="22"/>
  <c r="FG192" i="22"/>
  <c r="FH192" i="22"/>
  <c r="FI192" i="22"/>
  <c r="FJ192" i="22"/>
  <c r="FK192" i="22"/>
  <c r="FL192" i="22"/>
  <c r="FM192" i="22"/>
  <c r="FN192" i="22"/>
  <c r="FO192" i="22"/>
  <c r="FP192" i="22"/>
  <c r="FQ192" i="22"/>
  <c r="FR192" i="22"/>
  <c r="FS192" i="22"/>
  <c r="FT192" i="22"/>
  <c r="FU192" i="22"/>
  <c r="FV192" i="22"/>
  <c r="FW192" i="22"/>
  <c r="FX192" i="22"/>
  <c r="FY192" i="22"/>
  <c r="FZ192" i="22"/>
  <c r="GA192" i="22"/>
  <c r="GB192" i="22"/>
  <c r="GC192" i="22"/>
  <c r="GD192" i="22"/>
  <c r="GE192" i="22"/>
  <c r="GF192" i="22"/>
  <c r="GG192" i="22"/>
  <c r="GH192" i="22"/>
  <c r="GI192" i="22"/>
  <c r="GJ192" i="22"/>
  <c r="GK192" i="22"/>
  <c r="GL192" i="22"/>
  <c r="GM192" i="22"/>
  <c r="GN192" i="22"/>
  <c r="GO192" i="22"/>
  <c r="ET193" i="22"/>
  <c r="EU193" i="22"/>
  <c r="EV193" i="22"/>
  <c r="EW193" i="22"/>
  <c r="EX193" i="22"/>
  <c r="EY193" i="22"/>
  <c r="EZ193" i="22"/>
  <c r="FA193" i="22"/>
  <c r="FB193" i="22"/>
  <c r="FC193" i="22"/>
  <c r="FD193" i="22"/>
  <c r="FE193" i="22"/>
  <c r="FF193" i="22"/>
  <c r="FG193" i="22"/>
  <c r="FH193" i="22"/>
  <c r="FI193" i="22"/>
  <c r="FJ193" i="22"/>
  <c r="FK193" i="22"/>
  <c r="FL193" i="22"/>
  <c r="FM193" i="22"/>
  <c r="FN193" i="22"/>
  <c r="FO193" i="22"/>
  <c r="FP193" i="22"/>
  <c r="FQ193" i="22"/>
  <c r="FR193" i="22"/>
  <c r="FS193" i="22"/>
  <c r="FT193" i="22"/>
  <c r="FU193" i="22"/>
  <c r="FV193" i="22"/>
  <c r="FW193" i="22"/>
  <c r="FX193" i="22"/>
  <c r="FY193" i="22"/>
  <c r="FZ193" i="22"/>
  <c r="GA193" i="22"/>
  <c r="GB193" i="22"/>
  <c r="GC193" i="22"/>
  <c r="GD193" i="22"/>
  <c r="GE193" i="22"/>
  <c r="GF193" i="22"/>
  <c r="GG193" i="22"/>
  <c r="GH193" i="22"/>
  <c r="GI193" i="22"/>
  <c r="GJ193" i="22"/>
  <c r="GK193" i="22"/>
  <c r="GL193" i="22"/>
  <c r="GM193" i="22"/>
  <c r="GN193" i="22"/>
  <c r="GO193" i="22"/>
  <c r="ET194" i="22"/>
  <c r="EU194" i="22"/>
  <c r="EV194" i="22"/>
  <c r="EW194" i="22"/>
  <c r="EX194" i="22"/>
  <c r="EY194" i="22"/>
  <c r="EZ194" i="22"/>
  <c r="FA194" i="22"/>
  <c r="FB194" i="22"/>
  <c r="FC194" i="22"/>
  <c r="FD194" i="22"/>
  <c r="FE194" i="22"/>
  <c r="FF194" i="22"/>
  <c r="FG194" i="22"/>
  <c r="FH194" i="22"/>
  <c r="FI194" i="22"/>
  <c r="FJ194" i="22"/>
  <c r="FK194" i="22"/>
  <c r="FL194" i="22"/>
  <c r="FM194" i="22"/>
  <c r="FN194" i="22"/>
  <c r="FO194" i="22"/>
  <c r="FP194" i="22"/>
  <c r="FQ194" i="22"/>
  <c r="FR194" i="22"/>
  <c r="FS194" i="22"/>
  <c r="FT194" i="22"/>
  <c r="FU194" i="22"/>
  <c r="FV194" i="22"/>
  <c r="FW194" i="22"/>
  <c r="FX194" i="22"/>
  <c r="FY194" i="22"/>
  <c r="FZ194" i="22"/>
  <c r="GA194" i="22"/>
  <c r="GB194" i="22"/>
  <c r="GC194" i="22"/>
  <c r="GD194" i="22"/>
  <c r="GE194" i="22"/>
  <c r="GF194" i="22"/>
  <c r="GG194" i="22"/>
  <c r="GH194" i="22"/>
  <c r="GI194" i="22"/>
  <c r="GJ194" i="22"/>
  <c r="GK194" i="22"/>
  <c r="GL194" i="22"/>
  <c r="GM194" i="22"/>
  <c r="GN194" i="22"/>
  <c r="GO194" i="22"/>
  <c r="ET195" i="22"/>
  <c r="EU195" i="22"/>
  <c r="EV195" i="22"/>
  <c r="EW195" i="22"/>
  <c r="EX195" i="22"/>
  <c r="EY195" i="22"/>
  <c r="EZ195" i="22"/>
  <c r="FA195" i="22"/>
  <c r="FB195" i="22"/>
  <c r="FC195" i="22"/>
  <c r="FD195" i="22"/>
  <c r="FE195" i="22"/>
  <c r="FF195" i="22"/>
  <c r="FG195" i="22"/>
  <c r="FH195" i="22"/>
  <c r="FI195" i="22"/>
  <c r="FJ195" i="22"/>
  <c r="FK195" i="22"/>
  <c r="FL195" i="22"/>
  <c r="FM195" i="22"/>
  <c r="FN195" i="22"/>
  <c r="FO195" i="22"/>
  <c r="FP195" i="22"/>
  <c r="FQ195" i="22"/>
  <c r="FR195" i="22"/>
  <c r="FS195" i="22"/>
  <c r="FT195" i="22"/>
  <c r="FU195" i="22"/>
  <c r="FV195" i="22"/>
  <c r="FW195" i="22"/>
  <c r="FX195" i="22"/>
  <c r="FY195" i="22"/>
  <c r="FZ195" i="22"/>
  <c r="GA195" i="22"/>
  <c r="GB195" i="22"/>
  <c r="GC195" i="22"/>
  <c r="GD195" i="22"/>
  <c r="GE195" i="22"/>
  <c r="GF195" i="22"/>
  <c r="GG195" i="22"/>
  <c r="GH195" i="22"/>
  <c r="GI195" i="22"/>
  <c r="GJ195" i="22"/>
  <c r="GK195" i="22"/>
  <c r="GL195" i="22"/>
  <c r="GM195" i="22"/>
  <c r="GN195" i="22"/>
  <c r="GO195" i="22"/>
  <c r="ET196" i="22"/>
  <c r="EU196" i="22"/>
  <c r="EV196" i="22"/>
  <c r="EW196" i="22"/>
  <c r="EX196" i="22"/>
  <c r="EY196" i="22"/>
  <c r="EZ196" i="22"/>
  <c r="FA196" i="22"/>
  <c r="FB196" i="22"/>
  <c r="FC196" i="22"/>
  <c r="FD196" i="22"/>
  <c r="FE196" i="22"/>
  <c r="FF196" i="22"/>
  <c r="FG196" i="22"/>
  <c r="FH196" i="22"/>
  <c r="FI196" i="22"/>
  <c r="FJ196" i="22"/>
  <c r="FK196" i="22"/>
  <c r="FL196" i="22"/>
  <c r="FM196" i="22"/>
  <c r="FN196" i="22"/>
  <c r="FO196" i="22"/>
  <c r="FP196" i="22"/>
  <c r="FQ196" i="22"/>
  <c r="FR196" i="22"/>
  <c r="FS196" i="22"/>
  <c r="FT196" i="22"/>
  <c r="FU196" i="22"/>
  <c r="FV196" i="22"/>
  <c r="FW196" i="22"/>
  <c r="FX196" i="22"/>
  <c r="FY196" i="22"/>
  <c r="FZ196" i="22"/>
  <c r="GA196" i="22"/>
  <c r="GB196" i="22"/>
  <c r="GC196" i="22"/>
  <c r="GD196" i="22"/>
  <c r="GE196" i="22"/>
  <c r="GF196" i="22"/>
  <c r="GG196" i="22"/>
  <c r="GH196" i="22"/>
  <c r="GI196" i="22"/>
  <c r="GJ196" i="22"/>
  <c r="GK196" i="22"/>
  <c r="GL196" i="22"/>
  <c r="GM196" i="22"/>
  <c r="GN196" i="22"/>
  <c r="GO196" i="22"/>
  <c r="ET197" i="22"/>
  <c r="EU197" i="22"/>
  <c r="EV197" i="22"/>
  <c r="EW197" i="22"/>
  <c r="EX197" i="22"/>
  <c r="EY197" i="22"/>
  <c r="EZ197" i="22"/>
  <c r="FA197" i="22"/>
  <c r="FB197" i="22"/>
  <c r="FC197" i="22"/>
  <c r="FD197" i="22"/>
  <c r="FE197" i="22"/>
  <c r="FF197" i="22"/>
  <c r="FG197" i="22"/>
  <c r="FH197" i="22"/>
  <c r="FI197" i="22"/>
  <c r="FJ197" i="22"/>
  <c r="FK197" i="22"/>
  <c r="FL197" i="22"/>
  <c r="FM197" i="22"/>
  <c r="FN197" i="22"/>
  <c r="FO197" i="22"/>
  <c r="FP197" i="22"/>
  <c r="FQ197" i="22"/>
  <c r="FR197" i="22"/>
  <c r="FS197" i="22"/>
  <c r="FT197" i="22"/>
  <c r="FU197" i="22"/>
  <c r="FV197" i="22"/>
  <c r="FW197" i="22"/>
  <c r="FX197" i="22"/>
  <c r="FY197" i="22"/>
  <c r="FZ197" i="22"/>
  <c r="GA197" i="22"/>
  <c r="GB197" i="22"/>
  <c r="GC197" i="22"/>
  <c r="GD197" i="22"/>
  <c r="GE197" i="22"/>
  <c r="GF197" i="22"/>
  <c r="GG197" i="22"/>
  <c r="GH197" i="22"/>
  <c r="GI197" i="22"/>
  <c r="GJ197" i="22"/>
  <c r="GK197" i="22"/>
  <c r="GL197" i="22"/>
  <c r="GM197" i="22"/>
  <c r="GN197" i="22"/>
  <c r="GO197" i="22"/>
  <c r="ET198" i="22"/>
  <c r="EU198" i="22"/>
  <c r="EV198" i="22"/>
  <c r="EW198" i="22"/>
  <c r="EX198" i="22"/>
  <c r="EY198" i="22"/>
  <c r="EZ198" i="22"/>
  <c r="FA198" i="22"/>
  <c r="FB198" i="22"/>
  <c r="FC198" i="22"/>
  <c r="FD198" i="22"/>
  <c r="FE198" i="22"/>
  <c r="FF198" i="22"/>
  <c r="FG198" i="22"/>
  <c r="FH198" i="22"/>
  <c r="FI198" i="22"/>
  <c r="FJ198" i="22"/>
  <c r="FK198" i="22"/>
  <c r="FL198" i="22"/>
  <c r="FM198" i="22"/>
  <c r="FN198" i="22"/>
  <c r="FO198" i="22"/>
  <c r="FP198" i="22"/>
  <c r="FQ198" i="22"/>
  <c r="FR198" i="22"/>
  <c r="FS198" i="22"/>
  <c r="FT198" i="22"/>
  <c r="FU198" i="22"/>
  <c r="FV198" i="22"/>
  <c r="FW198" i="22"/>
  <c r="FX198" i="22"/>
  <c r="FY198" i="22"/>
  <c r="FZ198" i="22"/>
  <c r="GA198" i="22"/>
  <c r="GB198" i="22"/>
  <c r="GC198" i="22"/>
  <c r="GD198" i="22"/>
  <c r="GE198" i="22"/>
  <c r="GF198" i="22"/>
  <c r="GG198" i="22"/>
  <c r="GH198" i="22"/>
  <c r="GI198" i="22"/>
  <c r="GJ198" i="22"/>
  <c r="GK198" i="22"/>
  <c r="GL198" i="22"/>
  <c r="GM198" i="22"/>
  <c r="GN198" i="22"/>
  <c r="GO198" i="22"/>
  <c r="ET199" i="22"/>
  <c r="EU199" i="22"/>
  <c r="EV199" i="22"/>
  <c r="EW199" i="22"/>
  <c r="EX199" i="22"/>
  <c r="EY199" i="22"/>
  <c r="EZ199" i="22"/>
  <c r="FA199" i="22"/>
  <c r="FB199" i="22"/>
  <c r="FC199" i="22"/>
  <c r="FD199" i="22"/>
  <c r="FE199" i="22"/>
  <c r="FF199" i="22"/>
  <c r="FG199" i="22"/>
  <c r="FH199" i="22"/>
  <c r="FI199" i="22"/>
  <c r="FJ199" i="22"/>
  <c r="FK199" i="22"/>
  <c r="FL199" i="22"/>
  <c r="FM199" i="22"/>
  <c r="FN199" i="22"/>
  <c r="FO199" i="22"/>
  <c r="FP199" i="22"/>
  <c r="FQ199" i="22"/>
  <c r="FR199" i="22"/>
  <c r="FS199" i="22"/>
  <c r="FT199" i="22"/>
  <c r="FU199" i="22"/>
  <c r="FV199" i="22"/>
  <c r="FW199" i="22"/>
  <c r="FX199" i="22"/>
  <c r="FY199" i="22"/>
  <c r="FZ199" i="22"/>
  <c r="GA199" i="22"/>
  <c r="GB199" i="22"/>
  <c r="GC199" i="22"/>
  <c r="GD199" i="22"/>
  <c r="GE199" i="22"/>
  <c r="GF199" i="22"/>
  <c r="GG199" i="22"/>
  <c r="GH199" i="22"/>
  <c r="GI199" i="22"/>
  <c r="GJ199" i="22"/>
  <c r="GK199" i="22"/>
  <c r="GL199" i="22"/>
  <c r="GM199" i="22"/>
  <c r="GN199" i="22"/>
  <c r="GO199" i="22"/>
  <c r="ET200" i="22"/>
  <c r="EU200" i="22"/>
  <c r="EV200" i="22"/>
  <c r="EW200" i="22"/>
  <c r="EX200" i="22"/>
  <c r="EY200" i="22"/>
  <c r="EZ200" i="22"/>
  <c r="FA200" i="22"/>
  <c r="FB200" i="22"/>
  <c r="FC200" i="22"/>
  <c r="FD200" i="22"/>
  <c r="FE200" i="22"/>
  <c r="FF200" i="22"/>
  <c r="FG200" i="22"/>
  <c r="FH200" i="22"/>
  <c r="FI200" i="22"/>
  <c r="FJ200" i="22"/>
  <c r="FK200" i="22"/>
  <c r="FL200" i="22"/>
  <c r="FM200" i="22"/>
  <c r="FN200" i="22"/>
  <c r="FO200" i="22"/>
  <c r="FP200" i="22"/>
  <c r="FQ200" i="22"/>
  <c r="FR200" i="22"/>
  <c r="FS200" i="22"/>
  <c r="FT200" i="22"/>
  <c r="FU200" i="22"/>
  <c r="FV200" i="22"/>
  <c r="FW200" i="22"/>
  <c r="FX200" i="22"/>
  <c r="FY200" i="22"/>
  <c r="FZ200" i="22"/>
  <c r="GA200" i="22"/>
  <c r="GB200" i="22"/>
  <c r="GC200" i="22"/>
  <c r="GD200" i="22"/>
  <c r="GE200" i="22"/>
  <c r="GF200" i="22"/>
  <c r="GG200" i="22"/>
  <c r="GH200" i="22"/>
  <c r="GI200" i="22"/>
  <c r="GJ200" i="22"/>
  <c r="GK200" i="22"/>
  <c r="GL200" i="22"/>
  <c r="GM200" i="22"/>
  <c r="GN200" i="22"/>
  <c r="GO200" i="22"/>
  <c r="ET201" i="22"/>
  <c r="EU201" i="22"/>
  <c r="EV201" i="22"/>
  <c r="EW201" i="22"/>
  <c r="EX201" i="22"/>
  <c r="EY201" i="22"/>
  <c r="EZ201" i="22"/>
  <c r="FA201" i="22"/>
  <c r="FB201" i="22"/>
  <c r="FC201" i="22"/>
  <c r="FD201" i="22"/>
  <c r="FE201" i="22"/>
  <c r="FF201" i="22"/>
  <c r="FG201" i="22"/>
  <c r="FH201" i="22"/>
  <c r="FI201" i="22"/>
  <c r="FJ201" i="22"/>
  <c r="FK201" i="22"/>
  <c r="FL201" i="22"/>
  <c r="FM201" i="22"/>
  <c r="FN201" i="22"/>
  <c r="FO201" i="22"/>
  <c r="FP201" i="22"/>
  <c r="FQ201" i="22"/>
  <c r="FR201" i="22"/>
  <c r="FS201" i="22"/>
  <c r="FT201" i="22"/>
  <c r="FU201" i="22"/>
  <c r="FV201" i="22"/>
  <c r="FW201" i="22"/>
  <c r="FX201" i="22"/>
  <c r="FY201" i="22"/>
  <c r="FZ201" i="22"/>
  <c r="GA201" i="22"/>
  <c r="GB201" i="22"/>
  <c r="GC201" i="22"/>
  <c r="GD201" i="22"/>
  <c r="GE201" i="22"/>
  <c r="GF201" i="22"/>
  <c r="GG201" i="22"/>
  <c r="GH201" i="22"/>
  <c r="GI201" i="22"/>
  <c r="GJ201" i="22"/>
  <c r="GK201" i="22"/>
  <c r="GL201" i="22"/>
  <c r="GM201" i="22"/>
  <c r="GN201" i="22"/>
  <c r="GO201" i="22"/>
  <c r="ET202" i="22"/>
  <c r="EU202" i="22"/>
  <c r="EV202" i="22"/>
  <c r="EW202" i="22"/>
  <c r="EX202" i="22"/>
  <c r="EY202" i="22"/>
  <c r="EZ202" i="22"/>
  <c r="FA202" i="22"/>
  <c r="FB202" i="22"/>
  <c r="FC202" i="22"/>
  <c r="FD202" i="22"/>
  <c r="FE202" i="22"/>
  <c r="FF202" i="22"/>
  <c r="FG202" i="22"/>
  <c r="FH202" i="22"/>
  <c r="FI202" i="22"/>
  <c r="FJ202" i="22"/>
  <c r="FK202" i="22"/>
  <c r="FL202" i="22"/>
  <c r="FM202" i="22"/>
  <c r="FN202" i="22"/>
  <c r="FO202" i="22"/>
  <c r="FP202" i="22"/>
  <c r="FQ202" i="22"/>
  <c r="FR202" i="22"/>
  <c r="FS202" i="22"/>
  <c r="FT202" i="22"/>
  <c r="FU202" i="22"/>
  <c r="FV202" i="22"/>
  <c r="FW202" i="22"/>
  <c r="FX202" i="22"/>
  <c r="FY202" i="22"/>
  <c r="FZ202" i="22"/>
  <c r="GA202" i="22"/>
  <c r="GB202" i="22"/>
  <c r="GC202" i="22"/>
  <c r="GD202" i="22"/>
  <c r="GE202" i="22"/>
  <c r="GF202" i="22"/>
  <c r="GG202" i="22"/>
  <c r="GH202" i="22"/>
  <c r="GI202" i="22"/>
  <c r="GJ202" i="22"/>
  <c r="GK202" i="22"/>
  <c r="GL202" i="22"/>
  <c r="GM202" i="22"/>
  <c r="GN202" i="22"/>
  <c r="GO202" i="22"/>
  <c r="ET203" i="22"/>
  <c r="EU203" i="22"/>
  <c r="EV203" i="22"/>
  <c r="EW203" i="22"/>
  <c r="EX203" i="22"/>
  <c r="EY203" i="22"/>
  <c r="EZ203" i="22"/>
  <c r="FA203" i="22"/>
  <c r="FB203" i="22"/>
  <c r="FC203" i="22"/>
  <c r="FD203" i="22"/>
  <c r="FE203" i="22"/>
  <c r="FF203" i="22"/>
  <c r="FG203" i="22"/>
  <c r="FH203" i="22"/>
  <c r="FI203" i="22"/>
  <c r="FJ203" i="22"/>
  <c r="FK203" i="22"/>
  <c r="FL203" i="22"/>
  <c r="FM203" i="22"/>
  <c r="FN203" i="22"/>
  <c r="FO203" i="22"/>
  <c r="FP203" i="22"/>
  <c r="FQ203" i="22"/>
  <c r="FR203" i="22"/>
  <c r="FS203" i="22"/>
  <c r="FT203" i="22"/>
  <c r="FU203" i="22"/>
  <c r="FV203" i="22"/>
  <c r="FW203" i="22"/>
  <c r="FX203" i="22"/>
  <c r="FY203" i="22"/>
  <c r="FZ203" i="22"/>
  <c r="GA203" i="22"/>
  <c r="GB203" i="22"/>
  <c r="GC203" i="22"/>
  <c r="GD203" i="22"/>
  <c r="GE203" i="22"/>
  <c r="GF203" i="22"/>
  <c r="GG203" i="22"/>
  <c r="GH203" i="22"/>
  <c r="GI203" i="22"/>
  <c r="GJ203" i="22"/>
  <c r="GK203" i="22"/>
  <c r="GL203" i="22"/>
  <c r="GM203" i="22"/>
  <c r="GN203" i="22"/>
  <c r="GO203" i="22"/>
  <c r="ET204" i="22"/>
  <c r="EU204" i="22"/>
  <c r="EV204" i="22"/>
  <c r="EW204" i="22"/>
  <c r="EX204" i="22"/>
  <c r="EY204" i="22"/>
  <c r="EZ204" i="22"/>
  <c r="FA204" i="22"/>
  <c r="FB204" i="22"/>
  <c r="FC204" i="22"/>
  <c r="FD204" i="22"/>
  <c r="FE204" i="22"/>
  <c r="FF204" i="22"/>
  <c r="FG204" i="22"/>
  <c r="FH204" i="22"/>
  <c r="FI204" i="22"/>
  <c r="FJ204" i="22"/>
  <c r="FK204" i="22"/>
  <c r="FL204" i="22"/>
  <c r="FM204" i="22"/>
  <c r="FN204" i="22"/>
  <c r="FO204" i="22"/>
  <c r="FP204" i="22"/>
  <c r="FQ204" i="22"/>
  <c r="FR204" i="22"/>
  <c r="FS204" i="22"/>
  <c r="FT204" i="22"/>
  <c r="FU204" i="22"/>
  <c r="FV204" i="22"/>
  <c r="FW204" i="22"/>
  <c r="FX204" i="22"/>
  <c r="FY204" i="22"/>
  <c r="FZ204" i="22"/>
  <c r="GA204" i="22"/>
  <c r="GB204" i="22"/>
  <c r="GC204" i="22"/>
  <c r="GD204" i="22"/>
  <c r="GE204" i="22"/>
  <c r="GF204" i="22"/>
  <c r="GG204" i="22"/>
  <c r="GH204" i="22"/>
  <c r="GI204" i="22"/>
  <c r="GJ204" i="22"/>
  <c r="GK204" i="22"/>
  <c r="GL204" i="22"/>
  <c r="GM204" i="22"/>
  <c r="GN204" i="22"/>
  <c r="GO204" i="22"/>
  <c r="ET205" i="22"/>
  <c r="EU205" i="22"/>
  <c r="EV205" i="22"/>
  <c r="EW205" i="22"/>
  <c r="EX205" i="22"/>
  <c r="EY205" i="22"/>
  <c r="EZ205" i="22"/>
  <c r="FA205" i="22"/>
  <c r="FB205" i="22"/>
  <c r="FC205" i="22"/>
  <c r="FD205" i="22"/>
  <c r="FE205" i="22"/>
  <c r="FF205" i="22"/>
  <c r="FG205" i="22"/>
  <c r="FH205" i="22"/>
  <c r="FI205" i="22"/>
  <c r="FJ205" i="22"/>
  <c r="FK205" i="22"/>
  <c r="FL205" i="22"/>
  <c r="FM205" i="22"/>
  <c r="FN205" i="22"/>
  <c r="FO205" i="22"/>
  <c r="FP205" i="22"/>
  <c r="FQ205" i="22"/>
  <c r="FR205" i="22"/>
  <c r="FS205" i="22"/>
  <c r="FT205" i="22"/>
  <c r="FU205" i="22"/>
  <c r="FV205" i="22"/>
  <c r="FW205" i="22"/>
  <c r="FX205" i="22"/>
  <c r="FY205" i="22"/>
  <c r="FZ205" i="22"/>
  <c r="GA205" i="22"/>
  <c r="GB205" i="22"/>
  <c r="GC205" i="22"/>
  <c r="GD205" i="22"/>
  <c r="GE205" i="22"/>
  <c r="GF205" i="22"/>
  <c r="GG205" i="22"/>
  <c r="GH205" i="22"/>
  <c r="GI205" i="22"/>
  <c r="GJ205" i="22"/>
  <c r="GK205" i="22"/>
  <c r="GL205" i="22"/>
  <c r="GM205" i="22"/>
  <c r="GN205" i="22"/>
  <c r="GO205" i="22"/>
  <c r="ET206" i="22"/>
  <c r="EU206" i="22"/>
  <c r="EV206" i="22"/>
  <c r="EW206" i="22"/>
  <c r="EX206" i="22"/>
  <c r="EY206" i="22"/>
  <c r="EZ206" i="22"/>
  <c r="FA206" i="22"/>
  <c r="FB206" i="22"/>
  <c r="FC206" i="22"/>
  <c r="FD206" i="22"/>
  <c r="FE206" i="22"/>
  <c r="FF206" i="22"/>
  <c r="FG206" i="22"/>
  <c r="FH206" i="22"/>
  <c r="FI206" i="22"/>
  <c r="FJ206" i="22"/>
  <c r="FK206" i="22"/>
  <c r="FL206" i="22"/>
  <c r="FM206" i="22"/>
  <c r="FN206" i="22"/>
  <c r="FO206" i="22"/>
  <c r="FP206" i="22"/>
  <c r="FQ206" i="22"/>
  <c r="FR206" i="22"/>
  <c r="FS206" i="22"/>
  <c r="FT206" i="22"/>
  <c r="FU206" i="22"/>
  <c r="FV206" i="22"/>
  <c r="FW206" i="22"/>
  <c r="FX206" i="22"/>
  <c r="FY206" i="22"/>
  <c r="FZ206" i="22"/>
  <c r="GA206" i="22"/>
  <c r="GB206" i="22"/>
  <c r="GC206" i="22"/>
  <c r="GD206" i="22"/>
  <c r="GE206" i="22"/>
  <c r="GF206" i="22"/>
  <c r="GG206" i="22"/>
  <c r="GH206" i="22"/>
  <c r="GI206" i="22"/>
  <c r="GJ206" i="22"/>
  <c r="GK206" i="22"/>
  <c r="GL206" i="22"/>
  <c r="GM206" i="22"/>
  <c r="GN206" i="22"/>
  <c r="GO206" i="22"/>
  <c r="ET207" i="22"/>
  <c r="EU207" i="22"/>
  <c r="EV207" i="22"/>
  <c r="EW207" i="22"/>
  <c r="EX207" i="22"/>
  <c r="EY207" i="22"/>
  <c r="EZ207" i="22"/>
  <c r="FA207" i="22"/>
  <c r="FB207" i="22"/>
  <c r="FC207" i="22"/>
  <c r="FD207" i="22"/>
  <c r="FE207" i="22"/>
  <c r="FF207" i="22"/>
  <c r="FG207" i="22"/>
  <c r="FH207" i="22"/>
  <c r="FI207" i="22"/>
  <c r="FJ207" i="22"/>
  <c r="FK207" i="22"/>
  <c r="FL207" i="22"/>
  <c r="FM207" i="22"/>
  <c r="FN207" i="22"/>
  <c r="FO207" i="22"/>
  <c r="FP207" i="22"/>
  <c r="FQ207" i="22"/>
  <c r="FR207" i="22"/>
  <c r="FS207" i="22"/>
  <c r="FT207" i="22"/>
  <c r="FU207" i="22"/>
  <c r="FV207" i="22"/>
  <c r="FW207" i="22"/>
  <c r="FX207" i="22"/>
  <c r="FY207" i="22"/>
  <c r="FZ207" i="22"/>
  <c r="GA207" i="22"/>
  <c r="GB207" i="22"/>
  <c r="GC207" i="22"/>
  <c r="GD207" i="22"/>
  <c r="GE207" i="22"/>
  <c r="GF207" i="22"/>
  <c r="GG207" i="22"/>
  <c r="GH207" i="22"/>
  <c r="GI207" i="22"/>
  <c r="GJ207" i="22"/>
  <c r="GK207" i="22"/>
  <c r="GL207" i="22"/>
  <c r="GM207" i="22"/>
  <c r="GN207" i="22"/>
  <c r="GO207" i="22"/>
  <c r="ET208" i="22"/>
  <c r="EU208" i="22"/>
  <c r="EV208" i="22"/>
  <c r="EW208" i="22"/>
  <c r="EX208" i="22"/>
  <c r="EY208" i="22"/>
  <c r="EZ208" i="22"/>
  <c r="FA208" i="22"/>
  <c r="FB208" i="22"/>
  <c r="FC208" i="22"/>
  <c r="FD208" i="22"/>
  <c r="FE208" i="22"/>
  <c r="FF208" i="22"/>
  <c r="FG208" i="22"/>
  <c r="FH208" i="22"/>
  <c r="FI208" i="22"/>
  <c r="FJ208" i="22"/>
  <c r="FK208" i="22"/>
  <c r="FL208" i="22"/>
  <c r="FM208" i="22"/>
  <c r="FN208" i="22"/>
  <c r="FO208" i="22"/>
  <c r="FP208" i="22"/>
  <c r="FQ208" i="22"/>
  <c r="FR208" i="22"/>
  <c r="FS208" i="22"/>
  <c r="FT208" i="22"/>
  <c r="FU208" i="22"/>
  <c r="FV208" i="22"/>
  <c r="FW208" i="22"/>
  <c r="FX208" i="22"/>
  <c r="FY208" i="22"/>
  <c r="FZ208" i="22"/>
  <c r="GA208" i="22"/>
  <c r="GB208" i="22"/>
  <c r="GC208" i="22"/>
  <c r="GD208" i="22"/>
  <c r="GE208" i="22"/>
  <c r="GF208" i="22"/>
  <c r="GG208" i="22"/>
  <c r="GH208" i="22"/>
  <c r="GI208" i="22"/>
  <c r="GJ208" i="22"/>
  <c r="GK208" i="22"/>
  <c r="GL208" i="22"/>
  <c r="GM208" i="22"/>
  <c r="GN208" i="22"/>
  <c r="GO208" i="22"/>
  <c r="ET209" i="22"/>
  <c r="EU209" i="22"/>
  <c r="EV209" i="22"/>
  <c r="EW209" i="22"/>
  <c r="EX209" i="22"/>
  <c r="EY209" i="22"/>
  <c r="EZ209" i="22"/>
  <c r="FA209" i="22"/>
  <c r="FB209" i="22"/>
  <c r="FC209" i="22"/>
  <c r="FD209" i="22"/>
  <c r="FE209" i="22"/>
  <c r="FF209" i="22"/>
  <c r="FG209" i="22"/>
  <c r="FH209" i="22"/>
  <c r="FI209" i="22"/>
  <c r="FJ209" i="22"/>
  <c r="FK209" i="22"/>
  <c r="FL209" i="22"/>
  <c r="FM209" i="22"/>
  <c r="FN209" i="22"/>
  <c r="FO209" i="22"/>
  <c r="FP209" i="22"/>
  <c r="FQ209" i="22"/>
  <c r="FR209" i="22"/>
  <c r="FS209" i="22"/>
  <c r="FT209" i="22"/>
  <c r="FU209" i="22"/>
  <c r="FV209" i="22"/>
  <c r="FW209" i="22"/>
  <c r="FX209" i="22"/>
  <c r="FY209" i="22"/>
  <c r="FZ209" i="22"/>
  <c r="GA209" i="22"/>
  <c r="GB209" i="22"/>
  <c r="GC209" i="22"/>
  <c r="GD209" i="22"/>
  <c r="GE209" i="22"/>
  <c r="GF209" i="22"/>
  <c r="GG209" i="22"/>
  <c r="GH209" i="22"/>
  <c r="GI209" i="22"/>
  <c r="GJ209" i="22"/>
  <c r="GK209" i="22"/>
  <c r="GL209" i="22"/>
  <c r="GM209" i="22"/>
  <c r="GN209" i="22"/>
  <c r="GO209" i="22"/>
  <c r="ET210" i="22"/>
  <c r="EU210" i="22"/>
  <c r="EV210" i="22"/>
  <c r="EW210" i="22"/>
  <c r="EX210" i="22"/>
  <c r="EY210" i="22"/>
  <c r="EZ210" i="22"/>
  <c r="FA210" i="22"/>
  <c r="FB210" i="22"/>
  <c r="FC210" i="22"/>
  <c r="FD210" i="22"/>
  <c r="FE210" i="22"/>
  <c r="FF210" i="22"/>
  <c r="FG210" i="22"/>
  <c r="FH210" i="22"/>
  <c r="FI210" i="22"/>
  <c r="FJ210" i="22"/>
  <c r="FK210" i="22"/>
  <c r="FL210" i="22"/>
  <c r="FM210" i="22"/>
  <c r="FN210" i="22"/>
  <c r="FO210" i="22"/>
  <c r="FP210" i="22"/>
  <c r="FQ210" i="22"/>
  <c r="FR210" i="22"/>
  <c r="FS210" i="22"/>
  <c r="FT210" i="22"/>
  <c r="FU210" i="22"/>
  <c r="FV210" i="22"/>
  <c r="FW210" i="22"/>
  <c r="FX210" i="22"/>
  <c r="FY210" i="22"/>
  <c r="FZ210" i="22"/>
  <c r="GA210" i="22"/>
  <c r="GB210" i="22"/>
  <c r="GC210" i="22"/>
  <c r="GD210" i="22"/>
  <c r="GE210" i="22"/>
  <c r="GF210" i="22"/>
  <c r="GG210" i="22"/>
  <c r="GH210" i="22"/>
  <c r="GI210" i="22"/>
  <c r="GJ210" i="22"/>
  <c r="GK210" i="22"/>
  <c r="GL210" i="22"/>
  <c r="GM210" i="22"/>
  <c r="GN210" i="22"/>
  <c r="GO210" i="22"/>
  <c r="ET211" i="22"/>
  <c r="EU211" i="22"/>
  <c r="EV211" i="22"/>
  <c r="EW211" i="22"/>
  <c r="EX211" i="22"/>
  <c r="EY211" i="22"/>
  <c r="EZ211" i="22"/>
  <c r="FA211" i="22"/>
  <c r="FB211" i="22"/>
  <c r="FC211" i="22"/>
  <c r="FD211" i="22"/>
  <c r="FE211" i="22"/>
  <c r="FF211" i="22"/>
  <c r="FG211" i="22"/>
  <c r="FH211" i="22"/>
  <c r="FI211" i="22"/>
  <c r="FJ211" i="22"/>
  <c r="FK211" i="22"/>
  <c r="FL211" i="22"/>
  <c r="FM211" i="22"/>
  <c r="FN211" i="22"/>
  <c r="FO211" i="22"/>
  <c r="FP211" i="22"/>
  <c r="FQ211" i="22"/>
  <c r="FR211" i="22"/>
  <c r="FS211" i="22"/>
  <c r="FT211" i="22"/>
  <c r="FU211" i="22"/>
  <c r="FV211" i="22"/>
  <c r="FW211" i="22"/>
  <c r="FX211" i="22"/>
  <c r="FY211" i="22"/>
  <c r="FZ211" i="22"/>
  <c r="GA211" i="22"/>
  <c r="GB211" i="22"/>
  <c r="GC211" i="22"/>
  <c r="GD211" i="22"/>
  <c r="GE211" i="22"/>
  <c r="GF211" i="22"/>
  <c r="GG211" i="22"/>
  <c r="GH211" i="22"/>
  <c r="GI211" i="22"/>
  <c r="GJ211" i="22"/>
  <c r="GK211" i="22"/>
  <c r="GL211" i="22"/>
  <c r="GM211" i="22"/>
  <c r="GN211" i="22"/>
  <c r="GO211" i="22"/>
  <c r="ET212" i="22"/>
  <c r="EU212" i="22"/>
  <c r="EV212" i="22"/>
  <c r="EW212" i="22"/>
  <c r="EX212" i="22"/>
  <c r="EY212" i="22"/>
  <c r="EZ212" i="22"/>
  <c r="FA212" i="22"/>
  <c r="FB212" i="22"/>
  <c r="FC212" i="22"/>
  <c r="FD212" i="22"/>
  <c r="FE212" i="22"/>
  <c r="FF212" i="22"/>
  <c r="FG212" i="22"/>
  <c r="FH212" i="22"/>
  <c r="FI212" i="22"/>
  <c r="FJ212" i="22"/>
  <c r="FK212" i="22"/>
  <c r="FL212" i="22"/>
  <c r="FM212" i="22"/>
  <c r="FN212" i="22"/>
  <c r="FO212" i="22"/>
  <c r="FP212" i="22"/>
  <c r="FQ212" i="22"/>
  <c r="FR212" i="22"/>
  <c r="FS212" i="22"/>
  <c r="FT212" i="22"/>
  <c r="FU212" i="22"/>
  <c r="FV212" i="22"/>
  <c r="FW212" i="22"/>
  <c r="FX212" i="22"/>
  <c r="FY212" i="22"/>
  <c r="FZ212" i="22"/>
  <c r="GA212" i="22"/>
  <c r="GB212" i="22"/>
  <c r="GC212" i="22"/>
  <c r="GD212" i="22"/>
  <c r="GE212" i="22"/>
  <c r="GF212" i="22"/>
  <c r="GG212" i="22"/>
  <c r="GH212" i="22"/>
  <c r="GI212" i="22"/>
  <c r="GJ212" i="22"/>
  <c r="GK212" i="22"/>
  <c r="GL212" i="22"/>
  <c r="GM212" i="22"/>
  <c r="GN212" i="22"/>
  <c r="GO212" i="22"/>
  <c r="ET213" i="22"/>
  <c r="EU213" i="22"/>
  <c r="EV213" i="22"/>
  <c r="EW213" i="22"/>
  <c r="EX213" i="22"/>
  <c r="EY213" i="22"/>
  <c r="EZ213" i="22"/>
  <c r="FA213" i="22"/>
  <c r="FB213" i="22"/>
  <c r="FC213" i="22"/>
  <c r="FD213" i="22"/>
  <c r="FE213" i="22"/>
  <c r="FF213" i="22"/>
  <c r="FG213" i="22"/>
  <c r="FH213" i="22"/>
  <c r="FI213" i="22"/>
  <c r="FJ213" i="22"/>
  <c r="FK213" i="22"/>
  <c r="FL213" i="22"/>
  <c r="FM213" i="22"/>
  <c r="FN213" i="22"/>
  <c r="FO213" i="22"/>
  <c r="FP213" i="22"/>
  <c r="FQ213" i="22"/>
  <c r="FR213" i="22"/>
  <c r="FS213" i="22"/>
  <c r="FT213" i="22"/>
  <c r="FU213" i="22"/>
  <c r="FV213" i="22"/>
  <c r="FW213" i="22"/>
  <c r="FX213" i="22"/>
  <c r="FY213" i="22"/>
  <c r="FZ213" i="22"/>
  <c r="GA213" i="22"/>
  <c r="GB213" i="22"/>
  <c r="GC213" i="22"/>
  <c r="GD213" i="22"/>
  <c r="GE213" i="22"/>
  <c r="GF213" i="22"/>
  <c r="GG213" i="22"/>
  <c r="GH213" i="22"/>
  <c r="GI213" i="22"/>
  <c r="GJ213" i="22"/>
  <c r="GK213" i="22"/>
  <c r="GL213" i="22"/>
  <c r="GM213" i="22"/>
  <c r="GN213" i="22"/>
  <c r="GO213" i="22"/>
  <c r="ET214" i="22"/>
  <c r="EU214" i="22"/>
  <c r="EV214" i="22"/>
  <c r="EW214" i="22"/>
  <c r="EX214" i="22"/>
  <c r="EY214" i="22"/>
  <c r="EZ214" i="22"/>
  <c r="FA214" i="22"/>
  <c r="FB214" i="22"/>
  <c r="FC214" i="22"/>
  <c r="FD214" i="22"/>
  <c r="FE214" i="22"/>
  <c r="FF214" i="22"/>
  <c r="FG214" i="22"/>
  <c r="FH214" i="22"/>
  <c r="FI214" i="22"/>
  <c r="FJ214" i="22"/>
  <c r="FK214" i="22"/>
  <c r="FL214" i="22"/>
  <c r="FM214" i="22"/>
  <c r="FN214" i="22"/>
  <c r="FO214" i="22"/>
  <c r="FP214" i="22"/>
  <c r="FQ214" i="22"/>
  <c r="FR214" i="22"/>
  <c r="FS214" i="22"/>
  <c r="FT214" i="22"/>
  <c r="FU214" i="22"/>
  <c r="FV214" i="22"/>
  <c r="FW214" i="22"/>
  <c r="FX214" i="22"/>
  <c r="FY214" i="22"/>
  <c r="FZ214" i="22"/>
  <c r="GA214" i="22"/>
  <c r="GB214" i="22"/>
  <c r="GC214" i="22"/>
  <c r="GD214" i="22"/>
  <c r="GE214" i="22"/>
  <c r="GF214" i="22"/>
  <c r="GG214" i="22"/>
  <c r="GH214" i="22"/>
  <c r="GI214" i="22"/>
  <c r="GJ214" i="22"/>
  <c r="GK214" i="22"/>
  <c r="GL214" i="22"/>
  <c r="GM214" i="22"/>
  <c r="GN214" i="22"/>
  <c r="GO214" i="22"/>
  <c r="ET215" i="22"/>
  <c r="EU215" i="22"/>
  <c r="EV215" i="22"/>
  <c r="EW215" i="22"/>
  <c r="EX215" i="22"/>
  <c r="EY215" i="22"/>
  <c r="EZ215" i="22"/>
  <c r="FA215" i="22"/>
  <c r="FB215" i="22"/>
  <c r="FC215" i="22"/>
  <c r="FD215" i="22"/>
  <c r="FE215" i="22"/>
  <c r="FF215" i="22"/>
  <c r="FG215" i="22"/>
  <c r="FH215" i="22"/>
  <c r="FI215" i="22"/>
  <c r="FJ215" i="22"/>
  <c r="FK215" i="22"/>
  <c r="FL215" i="22"/>
  <c r="FM215" i="22"/>
  <c r="FN215" i="22"/>
  <c r="FO215" i="22"/>
  <c r="FP215" i="22"/>
  <c r="FQ215" i="22"/>
  <c r="FR215" i="22"/>
  <c r="FS215" i="22"/>
  <c r="FT215" i="22"/>
  <c r="FU215" i="22"/>
  <c r="FV215" i="22"/>
  <c r="FW215" i="22"/>
  <c r="FX215" i="22"/>
  <c r="FY215" i="22"/>
  <c r="FZ215" i="22"/>
  <c r="GA215" i="22"/>
  <c r="GB215" i="22"/>
  <c r="GC215" i="22"/>
  <c r="GD215" i="22"/>
  <c r="GE215" i="22"/>
  <c r="GF215" i="22"/>
  <c r="GG215" i="22"/>
  <c r="GH215" i="22"/>
  <c r="GI215" i="22"/>
  <c r="GJ215" i="22"/>
  <c r="GK215" i="22"/>
  <c r="GL215" i="22"/>
  <c r="GM215" i="22"/>
  <c r="GN215" i="22"/>
  <c r="GO215" i="22"/>
  <c r="ET216" i="22"/>
  <c r="EU216" i="22"/>
  <c r="EV216" i="22"/>
  <c r="EW216" i="22"/>
  <c r="EX216" i="22"/>
  <c r="EY216" i="22"/>
  <c r="EZ216" i="22"/>
  <c r="FA216" i="22"/>
  <c r="FB216" i="22"/>
  <c r="FC216" i="22"/>
  <c r="FD216" i="22"/>
  <c r="FE216" i="22"/>
  <c r="FF216" i="22"/>
  <c r="FG216" i="22"/>
  <c r="FH216" i="22"/>
  <c r="FI216" i="22"/>
  <c r="FJ216" i="22"/>
  <c r="FK216" i="22"/>
  <c r="FL216" i="22"/>
  <c r="FM216" i="22"/>
  <c r="FN216" i="22"/>
  <c r="FO216" i="22"/>
  <c r="FP216" i="22"/>
  <c r="FQ216" i="22"/>
  <c r="FR216" i="22"/>
  <c r="FS216" i="22"/>
  <c r="FT216" i="22"/>
  <c r="FU216" i="22"/>
  <c r="FV216" i="22"/>
  <c r="FW216" i="22"/>
  <c r="FX216" i="22"/>
  <c r="FY216" i="22"/>
  <c r="FZ216" i="22"/>
  <c r="GA216" i="22"/>
  <c r="GB216" i="22"/>
  <c r="GC216" i="22"/>
  <c r="GD216" i="22"/>
  <c r="GE216" i="22"/>
  <c r="GF216" i="22"/>
  <c r="GG216" i="22"/>
  <c r="GH216" i="22"/>
  <c r="GI216" i="22"/>
  <c r="GJ216" i="22"/>
  <c r="GK216" i="22"/>
  <c r="GL216" i="22"/>
  <c r="GM216" i="22"/>
  <c r="GN216" i="22"/>
  <c r="GO216" i="22"/>
  <c r="ET217" i="22"/>
  <c r="EU217" i="22"/>
  <c r="EV217" i="22"/>
  <c r="EW217" i="22"/>
  <c r="EX217" i="22"/>
  <c r="EY217" i="22"/>
  <c r="EZ217" i="22"/>
  <c r="FA217" i="22"/>
  <c r="FB217" i="22"/>
  <c r="FC217" i="22"/>
  <c r="FD217" i="22"/>
  <c r="FE217" i="22"/>
  <c r="FF217" i="22"/>
  <c r="FG217" i="22"/>
  <c r="FH217" i="22"/>
  <c r="FI217" i="22"/>
  <c r="FJ217" i="22"/>
  <c r="FK217" i="22"/>
  <c r="FL217" i="22"/>
  <c r="FM217" i="22"/>
  <c r="FN217" i="22"/>
  <c r="FO217" i="22"/>
  <c r="FP217" i="22"/>
  <c r="FQ217" i="22"/>
  <c r="FR217" i="22"/>
  <c r="FS217" i="22"/>
  <c r="FT217" i="22"/>
  <c r="FU217" i="22"/>
  <c r="FV217" i="22"/>
  <c r="FW217" i="22"/>
  <c r="FX217" i="22"/>
  <c r="FY217" i="22"/>
  <c r="FZ217" i="22"/>
  <c r="GA217" i="22"/>
  <c r="GB217" i="22"/>
  <c r="GC217" i="22"/>
  <c r="GD217" i="22"/>
  <c r="GE217" i="22"/>
  <c r="GF217" i="22"/>
  <c r="GG217" i="22"/>
  <c r="GH217" i="22"/>
  <c r="GI217" i="22"/>
  <c r="GJ217" i="22"/>
  <c r="GK217" i="22"/>
  <c r="GL217" i="22"/>
  <c r="GM217" i="22"/>
  <c r="GN217" i="22"/>
  <c r="GO217" i="22"/>
  <c r="ET218" i="22"/>
  <c r="EU218" i="22"/>
  <c r="EV218" i="22"/>
  <c r="EW218" i="22"/>
  <c r="EX218" i="22"/>
  <c r="EY218" i="22"/>
  <c r="EZ218" i="22"/>
  <c r="FA218" i="22"/>
  <c r="FB218" i="22"/>
  <c r="FC218" i="22"/>
  <c r="FD218" i="22"/>
  <c r="FE218" i="22"/>
  <c r="FF218" i="22"/>
  <c r="FG218" i="22"/>
  <c r="FH218" i="22"/>
  <c r="FI218" i="22"/>
  <c r="FJ218" i="22"/>
  <c r="FK218" i="22"/>
  <c r="FL218" i="22"/>
  <c r="FM218" i="22"/>
  <c r="FN218" i="22"/>
  <c r="FO218" i="22"/>
  <c r="FP218" i="22"/>
  <c r="FQ218" i="22"/>
  <c r="FR218" i="22"/>
  <c r="FS218" i="22"/>
  <c r="FT218" i="22"/>
  <c r="FU218" i="22"/>
  <c r="FV218" i="22"/>
  <c r="FW218" i="22"/>
  <c r="FX218" i="22"/>
  <c r="FY218" i="22"/>
  <c r="FZ218" i="22"/>
  <c r="GA218" i="22"/>
  <c r="GB218" i="22"/>
  <c r="GC218" i="22"/>
  <c r="GD218" i="22"/>
  <c r="GE218" i="22"/>
  <c r="GF218" i="22"/>
  <c r="GG218" i="22"/>
  <c r="GH218" i="22"/>
  <c r="GI218" i="22"/>
  <c r="GJ218" i="22"/>
  <c r="GK218" i="22"/>
  <c r="GL218" i="22"/>
  <c r="GM218" i="22"/>
  <c r="GN218" i="22"/>
  <c r="GO218" i="22"/>
  <c r="ET219" i="22"/>
  <c r="EU219" i="22"/>
  <c r="EV219" i="22"/>
  <c r="EW219" i="22"/>
  <c r="EX219" i="22"/>
  <c r="EY219" i="22"/>
  <c r="EZ219" i="22"/>
  <c r="FA219" i="22"/>
  <c r="FB219" i="22"/>
  <c r="FC219" i="22"/>
  <c r="FD219" i="22"/>
  <c r="FE219" i="22"/>
  <c r="FF219" i="22"/>
  <c r="FG219" i="22"/>
  <c r="FH219" i="22"/>
  <c r="FI219" i="22"/>
  <c r="FJ219" i="22"/>
  <c r="FK219" i="22"/>
  <c r="FL219" i="22"/>
  <c r="FM219" i="22"/>
  <c r="FN219" i="22"/>
  <c r="FO219" i="22"/>
  <c r="FP219" i="22"/>
  <c r="FQ219" i="22"/>
  <c r="FR219" i="22"/>
  <c r="FS219" i="22"/>
  <c r="FT219" i="22"/>
  <c r="FU219" i="22"/>
  <c r="FV219" i="22"/>
  <c r="FW219" i="22"/>
  <c r="FX219" i="22"/>
  <c r="FY219" i="22"/>
  <c r="FZ219" i="22"/>
  <c r="GA219" i="22"/>
  <c r="GB219" i="22"/>
  <c r="GC219" i="22"/>
  <c r="GD219" i="22"/>
  <c r="GE219" i="22"/>
  <c r="GF219" i="22"/>
  <c r="GG219" i="22"/>
  <c r="GH219" i="22"/>
  <c r="GI219" i="22"/>
  <c r="GJ219" i="22"/>
  <c r="GK219" i="22"/>
  <c r="GL219" i="22"/>
  <c r="GM219" i="22"/>
  <c r="GN219" i="22"/>
  <c r="GO219" i="22"/>
  <c r="ET220" i="22"/>
  <c r="EU220" i="22"/>
  <c r="EV220" i="22"/>
  <c r="EW220" i="22"/>
  <c r="EX220" i="22"/>
  <c r="EY220" i="22"/>
  <c r="EZ220" i="22"/>
  <c r="FA220" i="22"/>
  <c r="FB220" i="22"/>
  <c r="FC220" i="22"/>
  <c r="FD220" i="22"/>
  <c r="FE220" i="22"/>
  <c r="FF220" i="22"/>
  <c r="FG220" i="22"/>
  <c r="FH220" i="22"/>
  <c r="FI220" i="22"/>
  <c r="FJ220" i="22"/>
  <c r="FK220" i="22"/>
  <c r="FL220" i="22"/>
  <c r="FM220" i="22"/>
  <c r="FN220" i="22"/>
  <c r="FO220" i="22"/>
  <c r="FP220" i="22"/>
  <c r="FQ220" i="22"/>
  <c r="FR220" i="22"/>
  <c r="FS220" i="22"/>
  <c r="FT220" i="22"/>
  <c r="FU220" i="22"/>
  <c r="FV220" i="22"/>
  <c r="FW220" i="22"/>
  <c r="FX220" i="22"/>
  <c r="FY220" i="22"/>
  <c r="FZ220" i="22"/>
  <c r="GA220" i="22"/>
  <c r="GB220" i="22"/>
  <c r="GC220" i="22"/>
  <c r="GD220" i="22"/>
  <c r="GE220" i="22"/>
  <c r="GF220" i="22"/>
  <c r="GG220" i="22"/>
  <c r="GH220" i="22"/>
  <c r="GI220" i="22"/>
  <c r="GJ220" i="22"/>
  <c r="GK220" i="22"/>
  <c r="GL220" i="22"/>
  <c r="GM220" i="22"/>
  <c r="GN220" i="22"/>
  <c r="GO220" i="22"/>
  <c r="ET221" i="22"/>
  <c r="EU221" i="22"/>
  <c r="EV221" i="22"/>
  <c r="EW221" i="22"/>
  <c r="EX221" i="22"/>
  <c r="EY221" i="22"/>
  <c r="EZ221" i="22"/>
  <c r="FA221" i="22"/>
  <c r="FB221" i="22"/>
  <c r="FC221" i="22"/>
  <c r="FD221" i="22"/>
  <c r="FE221" i="22"/>
  <c r="FF221" i="22"/>
  <c r="FG221" i="22"/>
  <c r="FH221" i="22"/>
  <c r="FI221" i="22"/>
  <c r="FJ221" i="22"/>
  <c r="FK221" i="22"/>
  <c r="FL221" i="22"/>
  <c r="FM221" i="22"/>
  <c r="FN221" i="22"/>
  <c r="FO221" i="22"/>
  <c r="FP221" i="22"/>
  <c r="FQ221" i="22"/>
  <c r="FR221" i="22"/>
  <c r="FS221" i="22"/>
  <c r="FT221" i="22"/>
  <c r="FU221" i="22"/>
  <c r="FV221" i="22"/>
  <c r="FW221" i="22"/>
  <c r="FX221" i="22"/>
  <c r="FY221" i="22"/>
  <c r="FZ221" i="22"/>
  <c r="GA221" i="22"/>
  <c r="GB221" i="22"/>
  <c r="GC221" i="22"/>
  <c r="GD221" i="22"/>
  <c r="GE221" i="22"/>
  <c r="GF221" i="22"/>
  <c r="GG221" i="22"/>
  <c r="GH221" i="22"/>
  <c r="GI221" i="22"/>
  <c r="GJ221" i="22"/>
  <c r="GK221" i="22"/>
  <c r="GL221" i="22"/>
  <c r="GM221" i="22"/>
  <c r="GN221" i="22"/>
  <c r="GO221" i="22"/>
  <c r="ET222" i="22"/>
  <c r="EU222" i="22"/>
  <c r="EV222" i="22"/>
  <c r="EW222" i="22"/>
  <c r="EX222" i="22"/>
  <c r="EY222" i="22"/>
  <c r="EZ222" i="22"/>
  <c r="FA222" i="22"/>
  <c r="FB222" i="22"/>
  <c r="FC222" i="22"/>
  <c r="FD222" i="22"/>
  <c r="FE222" i="22"/>
  <c r="FF222" i="22"/>
  <c r="FG222" i="22"/>
  <c r="FH222" i="22"/>
  <c r="FI222" i="22"/>
  <c r="FJ222" i="22"/>
  <c r="FK222" i="22"/>
  <c r="FL222" i="22"/>
  <c r="FM222" i="22"/>
  <c r="FN222" i="22"/>
  <c r="FO222" i="22"/>
  <c r="FP222" i="22"/>
  <c r="FQ222" i="22"/>
  <c r="FR222" i="22"/>
  <c r="FS222" i="22"/>
  <c r="FT222" i="22"/>
  <c r="FU222" i="22"/>
  <c r="FV222" i="22"/>
  <c r="FW222" i="22"/>
  <c r="FX222" i="22"/>
  <c r="FY222" i="22"/>
  <c r="FZ222" i="22"/>
  <c r="GA222" i="22"/>
  <c r="GB222" i="22"/>
  <c r="GC222" i="22"/>
  <c r="GD222" i="22"/>
  <c r="GE222" i="22"/>
  <c r="GF222" i="22"/>
  <c r="GG222" i="22"/>
  <c r="GH222" i="22"/>
  <c r="GI222" i="22"/>
  <c r="GJ222" i="22"/>
  <c r="GK222" i="22"/>
  <c r="GL222" i="22"/>
  <c r="GM222" i="22"/>
  <c r="GN222" i="22"/>
  <c r="GO222" i="22"/>
  <c r="ET223" i="22"/>
  <c r="EU223" i="22"/>
  <c r="EV223" i="22"/>
  <c r="EW223" i="22"/>
  <c r="EX223" i="22"/>
  <c r="EY223" i="22"/>
  <c r="EZ223" i="22"/>
  <c r="FA223" i="22"/>
  <c r="FB223" i="22"/>
  <c r="FC223" i="22"/>
  <c r="FD223" i="22"/>
  <c r="FE223" i="22"/>
  <c r="FF223" i="22"/>
  <c r="FG223" i="22"/>
  <c r="FH223" i="22"/>
  <c r="FI223" i="22"/>
  <c r="FJ223" i="22"/>
  <c r="FK223" i="22"/>
  <c r="FL223" i="22"/>
  <c r="FM223" i="22"/>
  <c r="FN223" i="22"/>
  <c r="FO223" i="22"/>
  <c r="FP223" i="22"/>
  <c r="FQ223" i="22"/>
  <c r="FR223" i="22"/>
  <c r="FS223" i="22"/>
  <c r="FT223" i="22"/>
  <c r="FU223" i="22"/>
  <c r="FV223" i="22"/>
  <c r="FW223" i="22"/>
  <c r="FX223" i="22"/>
  <c r="FY223" i="22"/>
  <c r="FZ223" i="22"/>
  <c r="GA223" i="22"/>
  <c r="GB223" i="22"/>
  <c r="GC223" i="22"/>
  <c r="GD223" i="22"/>
  <c r="GE223" i="22"/>
  <c r="GF223" i="22"/>
  <c r="GG223" i="22"/>
  <c r="GH223" i="22"/>
  <c r="GI223" i="22"/>
  <c r="GJ223" i="22"/>
  <c r="GK223" i="22"/>
  <c r="GL223" i="22"/>
  <c r="GM223" i="22"/>
  <c r="GN223" i="22"/>
  <c r="GO223" i="22"/>
  <c r="ET224" i="22"/>
  <c r="EU224" i="22"/>
  <c r="EV224" i="22"/>
  <c r="EW224" i="22"/>
  <c r="EX224" i="22"/>
  <c r="EY224" i="22"/>
  <c r="EZ224" i="22"/>
  <c r="FA224" i="22"/>
  <c r="FB224" i="22"/>
  <c r="FC224" i="22"/>
  <c r="FD224" i="22"/>
  <c r="FE224" i="22"/>
  <c r="FF224" i="22"/>
  <c r="FG224" i="22"/>
  <c r="FH224" i="22"/>
  <c r="FI224" i="22"/>
  <c r="FJ224" i="22"/>
  <c r="FK224" i="22"/>
  <c r="FL224" i="22"/>
  <c r="FM224" i="22"/>
  <c r="FN224" i="22"/>
  <c r="FO224" i="22"/>
  <c r="FP224" i="22"/>
  <c r="FQ224" i="22"/>
  <c r="FR224" i="22"/>
  <c r="FS224" i="22"/>
  <c r="FT224" i="22"/>
  <c r="FU224" i="22"/>
  <c r="FV224" i="22"/>
  <c r="FW224" i="22"/>
  <c r="FX224" i="22"/>
  <c r="FY224" i="22"/>
  <c r="FZ224" i="22"/>
  <c r="GA224" i="22"/>
  <c r="GB224" i="22"/>
  <c r="GC224" i="22"/>
  <c r="GD224" i="22"/>
  <c r="GE224" i="22"/>
  <c r="GF224" i="22"/>
  <c r="GG224" i="22"/>
  <c r="GH224" i="22"/>
  <c r="GI224" i="22"/>
  <c r="GJ224" i="22"/>
  <c r="GK224" i="22"/>
  <c r="GL224" i="22"/>
  <c r="GM224" i="22"/>
  <c r="GN224" i="22"/>
  <c r="GO224" i="22"/>
  <c r="ET225" i="22"/>
  <c r="EU225" i="22"/>
  <c r="EV225" i="22"/>
  <c r="EW225" i="22"/>
  <c r="EX225" i="22"/>
  <c r="EY225" i="22"/>
  <c r="EZ225" i="22"/>
  <c r="FA225" i="22"/>
  <c r="FB225" i="22"/>
  <c r="FC225" i="22"/>
  <c r="FD225" i="22"/>
  <c r="FE225" i="22"/>
  <c r="FF225" i="22"/>
  <c r="FG225" i="22"/>
  <c r="FH225" i="22"/>
  <c r="FI225" i="22"/>
  <c r="FJ225" i="22"/>
  <c r="FK225" i="22"/>
  <c r="FL225" i="22"/>
  <c r="FM225" i="22"/>
  <c r="FN225" i="22"/>
  <c r="FO225" i="22"/>
  <c r="FP225" i="22"/>
  <c r="FQ225" i="22"/>
  <c r="FR225" i="22"/>
  <c r="FS225" i="22"/>
  <c r="FT225" i="22"/>
  <c r="FU225" i="22"/>
  <c r="FV225" i="22"/>
  <c r="FW225" i="22"/>
  <c r="FX225" i="22"/>
  <c r="FY225" i="22"/>
  <c r="FZ225" i="22"/>
  <c r="GA225" i="22"/>
  <c r="GB225" i="22"/>
  <c r="GC225" i="22"/>
  <c r="GD225" i="22"/>
  <c r="GE225" i="22"/>
  <c r="GF225" i="22"/>
  <c r="GG225" i="22"/>
  <c r="GH225" i="22"/>
  <c r="GI225" i="22"/>
  <c r="GJ225" i="22"/>
  <c r="GK225" i="22"/>
  <c r="GL225" i="22"/>
  <c r="GM225" i="22"/>
  <c r="GN225" i="22"/>
  <c r="GO225" i="22"/>
  <c r="ET226" i="22"/>
  <c r="EU226" i="22"/>
  <c r="EV226" i="22"/>
  <c r="EW226" i="22"/>
  <c r="EX226" i="22"/>
  <c r="EY226" i="22"/>
  <c r="EZ226" i="22"/>
  <c r="FA226" i="22"/>
  <c r="FB226" i="22"/>
  <c r="FC226" i="22"/>
  <c r="FD226" i="22"/>
  <c r="FE226" i="22"/>
  <c r="FF226" i="22"/>
  <c r="FG226" i="22"/>
  <c r="FH226" i="22"/>
  <c r="FI226" i="22"/>
  <c r="FJ226" i="22"/>
  <c r="FK226" i="22"/>
  <c r="FL226" i="22"/>
  <c r="FM226" i="22"/>
  <c r="FN226" i="22"/>
  <c r="FO226" i="22"/>
  <c r="FP226" i="22"/>
  <c r="FQ226" i="22"/>
  <c r="FR226" i="22"/>
  <c r="FS226" i="22"/>
  <c r="FT226" i="22"/>
  <c r="FU226" i="22"/>
  <c r="FV226" i="22"/>
  <c r="FW226" i="22"/>
  <c r="FX226" i="22"/>
  <c r="FY226" i="22"/>
  <c r="FZ226" i="22"/>
  <c r="GA226" i="22"/>
  <c r="GB226" i="22"/>
  <c r="GC226" i="22"/>
  <c r="GD226" i="22"/>
  <c r="GE226" i="22"/>
  <c r="GF226" i="22"/>
  <c r="GG226" i="22"/>
  <c r="GH226" i="22"/>
  <c r="GI226" i="22"/>
  <c r="GJ226" i="22"/>
  <c r="GK226" i="22"/>
  <c r="GL226" i="22"/>
  <c r="GM226" i="22"/>
  <c r="GN226" i="22"/>
  <c r="GO226" i="22"/>
  <c r="ET227" i="22"/>
  <c r="EU227" i="22"/>
  <c r="EV227" i="22"/>
  <c r="EW227" i="22"/>
  <c r="EX227" i="22"/>
  <c r="EY227" i="22"/>
  <c r="EZ227" i="22"/>
  <c r="FA227" i="22"/>
  <c r="FB227" i="22"/>
  <c r="FC227" i="22"/>
  <c r="FD227" i="22"/>
  <c r="FE227" i="22"/>
  <c r="FF227" i="22"/>
  <c r="FG227" i="22"/>
  <c r="FH227" i="22"/>
  <c r="FI227" i="22"/>
  <c r="FJ227" i="22"/>
  <c r="FK227" i="22"/>
  <c r="FL227" i="22"/>
  <c r="FM227" i="22"/>
  <c r="FN227" i="22"/>
  <c r="FO227" i="22"/>
  <c r="FP227" i="22"/>
  <c r="FQ227" i="22"/>
  <c r="FR227" i="22"/>
  <c r="FS227" i="22"/>
  <c r="FT227" i="22"/>
  <c r="FU227" i="22"/>
  <c r="FV227" i="22"/>
  <c r="FW227" i="22"/>
  <c r="FX227" i="22"/>
  <c r="FY227" i="22"/>
  <c r="FZ227" i="22"/>
  <c r="GA227" i="22"/>
  <c r="GB227" i="22"/>
  <c r="GC227" i="22"/>
  <c r="GD227" i="22"/>
  <c r="GE227" i="22"/>
  <c r="GF227" i="22"/>
  <c r="GG227" i="22"/>
  <c r="GH227" i="22"/>
  <c r="GI227" i="22"/>
  <c r="GJ227" i="22"/>
  <c r="GK227" i="22"/>
  <c r="GL227" i="22"/>
  <c r="GM227" i="22"/>
  <c r="GN227" i="22"/>
  <c r="GO227" i="22"/>
  <c r="ET228" i="22"/>
  <c r="EU228" i="22"/>
  <c r="EV228" i="22"/>
  <c r="EW228" i="22"/>
  <c r="EX228" i="22"/>
  <c r="EY228" i="22"/>
  <c r="EZ228" i="22"/>
  <c r="FA228" i="22"/>
  <c r="FB228" i="22"/>
  <c r="FC228" i="22"/>
  <c r="FD228" i="22"/>
  <c r="FE228" i="22"/>
  <c r="FF228" i="22"/>
  <c r="FG228" i="22"/>
  <c r="FH228" i="22"/>
  <c r="FI228" i="22"/>
  <c r="FJ228" i="22"/>
  <c r="FK228" i="22"/>
  <c r="FL228" i="22"/>
  <c r="FM228" i="22"/>
  <c r="FN228" i="22"/>
  <c r="FO228" i="22"/>
  <c r="FP228" i="22"/>
  <c r="FQ228" i="22"/>
  <c r="FR228" i="22"/>
  <c r="FS228" i="22"/>
  <c r="FT228" i="22"/>
  <c r="FU228" i="22"/>
  <c r="FV228" i="22"/>
  <c r="FW228" i="22"/>
  <c r="FX228" i="22"/>
  <c r="FY228" i="22"/>
  <c r="FZ228" i="22"/>
  <c r="GA228" i="22"/>
  <c r="GB228" i="22"/>
  <c r="GC228" i="22"/>
  <c r="GD228" i="22"/>
  <c r="GE228" i="22"/>
  <c r="GF228" i="22"/>
  <c r="GG228" i="22"/>
  <c r="GH228" i="22"/>
  <c r="GI228" i="22"/>
  <c r="GJ228" i="22"/>
  <c r="GK228" i="22"/>
  <c r="GL228" i="22"/>
  <c r="GM228" i="22"/>
  <c r="GN228" i="22"/>
  <c r="GO228" i="22"/>
  <c r="ET229" i="22"/>
  <c r="EU229" i="22"/>
  <c r="EV229" i="22"/>
  <c r="EW229" i="22"/>
  <c r="EX229" i="22"/>
  <c r="EY229" i="22"/>
  <c r="EZ229" i="22"/>
  <c r="FA229" i="22"/>
  <c r="FB229" i="22"/>
  <c r="FC229" i="22"/>
  <c r="FD229" i="22"/>
  <c r="FE229" i="22"/>
  <c r="FF229" i="22"/>
  <c r="FG229" i="22"/>
  <c r="FH229" i="22"/>
  <c r="FI229" i="22"/>
  <c r="FJ229" i="22"/>
  <c r="FK229" i="22"/>
  <c r="FL229" i="22"/>
  <c r="FM229" i="22"/>
  <c r="FN229" i="22"/>
  <c r="FO229" i="22"/>
  <c r="FP229" i="22"/>
  <c r="FQ229" i="22"/>
  <c r="FR229" i="22"/>
  <c r="FS229" i="22"/>
  <c r="FT229" i="22"/>
  <c r="FU229" i="22"/>
  <c r="FV229" i="22"/>
  <c r="FW229" i="22"/>
  <c r="FX229" i="22"/>
  <c r="FY229" i="22"/>
  <c r="FZ229" i="22"/>
  <c r="GA229" i="22"/>
  <c r="GB229" i="22"/>
  <c r="GC229" i="22"/>
  <c r="GD229" i="22"/>
  <c r="GE229" i="22"/>
  <c r="GF229" i="22"/>
  <c r="GG229" i="22"/>
  <c r="GH229" i="22"/>
  <c r="GI229" i="22"/>
  <c r="GJ229" i="22"/>
  <c r="GK229" i="22"/>
  <c r="GL229" i="22"/>
  <c r="GM229" i="22"/>
  <c r="GN229" i="22"/>
  <c r="GO229" i="22"/>
  <c r="ET230" i="22"/>
  <c r="EU230" i="22"/>
  <c r="EV230" i="22"/>
  <c r="EW230" i="22"/>
  <c r="EX230" i="22"/>
  <c r="EY230" i="22"/>
  <c r="EZ230" i="22"/>
  <c r="FA230" i="22"/>
  <c r="FB230" i="22"/>
  <c r="FC230" i="22"/>
  <c r="FD230" i="22"/>
  <c r="FE230" i="22"/>
  <c r="FF230" i="22"/>
  <c r="FG230" i="22"/>
  <c r="FH230" i="22"/>
  <c r="FI230" i="22"/>
  <c r="FJ230" i="22"/>
  <c r="FK230" i="22"/>
  <c r="FL230" i="22"/>
  <c r="FM230" i="22"/>
  <c r="FN230" i="22"/>
  <c r="FO230" i="22"/>
  <c r="FP230" i="22"/>
  <c r="FQ230" i="22"/>
  <c r="FR230" i="22"/>
  <c r="FS230" i="22"/>
  <c r="FT230" i="22"/>
  <c r="FU230" i="22"/>
  <c r="FV230" i="22"/>
  <c r="FW230" i="22"/>
  <c r="FX230" i="22"/>
  <c r="FY230" i="22"/>
  <c r="FZ230" i="22"/>
  <c r="GA230" i="22"/>
  <c r="GB230" i="22"/>
  <c r="GC230" i="22"/>
  <c r="GD230" i="22"/>
  <c r="GE230" i="22"/>
  <c r="GF230" i="22"/>
  <c r="GG230" i="22"/>
  <c r="GH230" i="22"/>
  <c r="GI230" i="22"/>
  <c r="GJ230" i="22"/>
  <c r="GK230" i="22"/>
  <c r="GL230" i="22"/>
  <c r="GM230" i="22"/>
  <c r="GN230" i="22"/>
  <c r="GO230" i="22"/>
  <c r="ET231" i="22"/>
  <c r="EU231" i="22"/>
  <c r="EV231" i="22"/>
  <c r="EW231" i="22"/>
  <c r="EX231" i="22"/>
  <c r="EY231" i="22"/>
  <c r="EZ231" i="22"/>
  <c r="FA231" i="22"/>
  <c r="FB231" i="22"/>
  <c r="FC231" i="22"/>
  <c r="FD231" i="22"/>
  <c r="FE231" i="22"/>
  <c r="FF231" i="22"/>
  <c r="FG231" i="22"/>
  <c r="FH231" i="22"/>
  <c r="FI231" i="22"/>
  <c r="FJ231" i="22"/>
  <c r="FK231" i="22"/>
  <c r="FL231" i="22"/>
  <c r="FM231" i="22"/>
  <c r="FN231" i="22"/>
  <c r="FO231" i="22"/>
  <c r="FP231" i="22"/>
  <c r="FQ231" i="22"/>
  <c r="FR231" i="22"/>
  <c r="FS231" i="22"/>
  <c r="FT231" i="22"/>
  <c r="FU231" i="22"/>
  <c r="FV231" i="22"/>
  <c r="FW231" i="22"/>
  <c r="FX231" i="22"/>
  <c r="FY231" i="22"/>
  <c r="FZ231" i="22"/>
  <c r="GA231" i="22"/>
  <c r="GB231" i="22"/>
  <c r="GC231" i="22"/>
  <c r="GD231" i="22"/>
  <c r="GE231" i="22"/>
  <c r="GF231" i="22"/>
  <c r="GG231" i="22"/>
  <c r="GH231" i="22"/>
  <c r="GI231" i="22"/>
  <c r="GJ231" i="22"/>
  <c r="GK231" i="22"/>
  <c r="GL231" i="22"/>
  <c r="GM231" i="22"/>
  <c r="GN231" i="22"/>
  <c r="GO231" i="22"/>
  <c r="ET232" i="22"/>
  <c r="EU232" i="22"/>
  <c r="EV232" i="22"/>
  <c r="EW232" i="22"/>
  <c r="EX232" i="22"/>
  <c r="EY232" i="22"/>
  <c r="EZ232" i="22"/>
  <c r="FA232" i="22"/>
  <c r="FB232" i="22"/>
  <c r="FC232" i="22"/>
  <c r="FD232" i="22"/>
  <c r="FE232" i="22"/>
  <c r="FF232" i="22"/>
  <c r="FG232" i="22"/>
  <c r="FH232" i="22"/>
  <c r="FI232" i="22"/>
  <c r="FJ232" i="22"/>
  <c r="FK232" i="22"/>
  <c r="FL232" i="22"/>
  <c r="FM232" i="22"/>
  <c r="FN232" i="22"/>
  <c r="FO232" i="22"/>
  <c r="FP232" i="22"/>
  <c r="FQ232" i="22"/>
  <c r="FR232" i="22"/>
  <c r="FS232" i="22"/>
  <c r="FT232" i="22"/>
  <c r="FU232" i="22"/>
  <c r="FV232" i="22"/>
  <c r="FW232" i="22"/>
  <c r="FX232" i="22"/>
  <c r="FY232" i="22"/>
  <c r="FZ232" i="22"/>
  <c r="GA232" i="22"/>
  <c r="GB232" i="22"/>
  <c r="GC232" i="22"/>
  <c r="GD232" i="22"/>
  <c r="GE232" i="22"/>
  <c r="GF232" i="22"/>
  <c r="GG232" i="22"/>
  <c r="GH232" i="22"/>
  <c r="GI232" i="22"/>
  <c r="GJ232" i="22"/>
  <c r="GK232" i="22"/>
  <c r="GL232" i="22"/>
  <c r="GM232" i="22"/>
  <c r="GN232" i="22"/>
  <c r="GO232" i="22"/>
  <c r="ET233" i="22"/>
  <c r="EU233" i="22"/>
  <c r="EV233" i="22"/>
  <c r="EW233" i="22"/>
  <c r="EX233" i="22"/>
  <c r="EY233" i="22"/>
  <c r="EZ233" i="22"/>
  <c r="FA233" i="22"/>
  <c r="FB233" i="22"/>
  <c r="FC233" i="22"/>
  <c r="FD233" i="22"/>
  <c r="FE233" i="22"/>
  <c r="FF233" i="22"/>
  <c r="FG233" i="22"/>
  <c r="FH233" i="22"/>
  <c r="FI233" i="22"/>
  <c r="FJ233" i="22"/>
  <c r="FK233" i="22"/>
  <c r="FL233" i="22"/>
  <c r="FM233" i="22"/>
  <c r="FN233" i="22"/>
  <c r="FO233" i="22"/>
  <c r="FP233" i="22"/>
  <c r="FQ233" i="22"/>
  <c r="FR233" i="22"/>
  <c r="FS233" i="22"/>
  <c r="FT233" i="22"/>
  <c r="FU233" i="22"/>
  <c r="FV233" i="22"/>
  <c r="FW233" i="22"/>
  <c r="FX233" i="22"/>
  <c r="FY233" i="22"/>
  <c r="FZ233" i="22"/>
  <c r="GA233" i="22"/>
  <c r="GB233" i="22"/>
  <c r="GC233" i="22"/>
  <c r="GD233" i="22"/>
  <c r="GE233" i="22"/>
  <c r="GF233" i="22"/>
  <c r="GG233" i="22"/>
  <c r="GH233" i="22"/>
  <c r="GI233" i="22"/>
  <c r="GJ233" i="22"/>
  <c r="GK233" i="22"/>
  <c r="GL233" i="22"/>
  <c r="GM233" i="22"/>
  <c r="GN233" i="22"/>
  <c r="GO233" i="22"/>
  <c r="EV8" i="22"/>
  <c r="EW8" i="22"/>
  <c r="EX8" i="22"/>
  <c r="EY8" i="22"/>
  <c r="EZ8" i="22"/>
  <c r="FA8" i="22"/>
  <c r="FB8" i="22"/>
  <c r="FC8" i="22"/>
  <c r="FD8" i="22"/>
  <c r="FE8" i="22"/>
  <c r="FF8" i="22"/>
  <c r="FG8" i="22"/>
  <c r="FH8" i="22"/>
  <c r="FI8" i="22"/>
  <c r="FJ8" i="22"/>
  <c r="FK8" i="22"/>
  <c r="FL8" i="22"/>
  <c r="FM8" i="22"/>
  <c r="FN8" i="22"/>
  <c r="FO8" i="22"/>
  <c r="FP8" i="22"/>
  <c r="FQ8" i="22"/>
  <c r="FR8" i="22"/>
  <c r="FS8" i="22"/>
  <c r="FT8" i="22"/>
  <c r="FU8" i="22"/>
  <c r="FV8" i="22"/>
  <c r="FW8" i="22"/>
  <c r="FX8" i="22"/>
  <c r="FY8" i="22"/>
  <c r="FZ8" i="22"/>
  <c r="GA8" i="22"/>
  <c r="GB8" i="22"/>
  <c r="GC8" i="22"/>
  <c r="GD8" i="22"/>
  <c r="GE8" i="22"/>
  <c r="GF8" i="22"/>
  <c r="GG8" i="22"/>
  <c r="GH8" i="22"/>
  <c r="GI8" i="22"/>
  <c r="GJ8" i="22"/>
  <c r="GK8" i="22"/>
  <c r="GL8" i="22"/>
  <c r="GM8" i="22"/>
  <c r="GN8" i="22"/>
  <c r="GO8" i="22"/>
  <c r="EU8" i="22"/>
  <c r="ER14" i="8" l="1"/>
  <c r="EN14" i="8"/>
  <c r="DM22" i="8"/>
  <c r="EK18" i="8"/>
  <c r="DP15" i="8"/>
  <c r="EB18" i="8"/>
  <c r="DE19" i="8"/>
  <c r="EH16" i="8"/>
  <c r="A7" i="26"/>
  <c r="A7" i="25"/>
  <c r="A7" i="24"/>
  <c r="A7" i="6"/>
  <c r="DQ22" i="8" l="1"/>
  <c r="DI19" i="8"/>
  <c r="CY18" i="8"/>
  <c r="ES18" i="8"/>
  <c r="EO18" i="8"/>
  <c r="EP16" i="8"/>
  <c r="EL16" i="8"/>
  <c r="CY21" i="8"/>
  <c r="EF18" i="8"/>
  <c r="DT15" i="8"/>
  <c r="A7" i="22"/>
  <c r="A7" i="9"/>
  <c r="A7" i="8"/>
  <c r="A7" i="7"/>
  <c r="DC21" i="8" l="1"/>
  <c r="DC18" i="8"/>
  <c r="DM19" i="8"/>
  <c r="DU22" i="8"/>
  <c r="DX15" i="8"/>
  <c r="EJ18" i="8"/>
  <c r="CZ19" i="8"/>
  <c r="ER18" i="8" l="1"/>
  <c r="EN18" i="8"/>
  <c r="EB15" i="8"/>
  <c r="DQ19" i="8"/>
  <c r="DA21" i="8"/>
  <c r="DG18" i="8"/>
  <c r="CX21" i="8"/>
  <c r="CZ22" i="8"/>
  <c r="DY22" i="8"/>
  <c r="DD19" i="8"/>
  <c r="DG21" i="8"/>
  <c r="CY22" i="8" l="1"/>
  <c r="EC22" i="8"/>
  <c r="DB21" i="8"/>
  <c r="CX23" i="8"/>
  <c r="DK18" i="8"/>
  <c r="EF15" i="8"/>
  <c r="DD22" i="8"/>
  <c r="DU19" i="8"/>
  <c r="DH19" i="8"/>
  <c r="DK21" i="8"/>
  <c r="CY23" i="8"/>
  <c r="DE21" i="8"/>
  <c r="DC23" i="8" l="1"/>
  <c r="DB23" i="8"/>
  <c r="CZ9" i="8"/>
  <c r="CZ20" i="8"/>
  <c r="DO18" i="8"/>
  <c r="EG22" i="8"/>
  <c r="DC22" i="8"/>
  <c r="DY19" i="8"/>
  <c r="CZ24" i="8"/>
  <c r="DO21" i="8"/>
  <c r="EJ15" i="8"/>
  <c r="DL19" i="8"/>
  <c r="DH22" i="8"/>
  <c r="DI21" i="8"/>
  <c r="DF21" i="8"/>
  <c r="DD24" i="8" l="1"/>
  <c r="DA23" i="8"/>
  <c r="DA24" i="8"/>
  <c r="DP19" i="8"/>
  <c r="DS21" i="8"/>
  <c r="DS18" i="8"/>
  <c r="DF23" i="8"/>
  <c r="DJ21" i="8"/>
  <c r="DL22" i="8"/>
  <c r="CX19" i="8"/>
  <c r="DG22" i="8"/>
  <c r="CX22" i="8"/>
  <c r="EC19" i="8"/>
  <c r="DD20" i="8"/>
  <c r="CX24" i="8"/>
  <c r="DM21" i="8"/>
  <c r="DG23" i="8"/>
  <c r="CZ23" i="8"/>
  <c r="ER15" i="8"/>
  <c r="EN15" i="8"/>
  <c r="CX20" i="8"/>
  <c r="EK22" i="8"/>
  <c r="DD9" i="8"/>
  <c r="DQ21" i="8" l="1"/>
  <c r="DB22" i="8"/>
  <c r="CY24" i="8"/>
  <c r="DH9" i="8"/>
  <c r="DK23" i="8"/>
  <c r="DK22" i="8"/>
  <c r="DE24" i="8"/>
  <c r="DB19" i="8"/>
  <c r="DB20" i="8"/>
  <c r="DH20" i="8"/>
  <c r="DN21" i="8"/>
  <c r="DW21" i="8"/>
  <c r="ES22" i="8"/>
  <c r="EO22" i="8"/>
  <c r="DJ23" i="8"/>
  <c r="DT19" i="8"/>
  <c r="DE23" i="8"/>
  <c r="DB24" i="8"/>
  <c r="EG19" i="8"/>
  <c r="DD23" i="8"/>
  <c r="DP22" i="8"/>
  <c r="DW18" i="8"/>
  <c r="DH24" i="8"/>
  <c r="DB8" i="8"/>
  <c r="CY8" i="8"/>
  <c r="DH23" i="8" l="1"/>
  <c r="EA18" i="8"/>
  <c r="DX19" i="8"/>
  <c r="DO22" i="8"/>
  <c r="DT22" i="8"/>
  <c r="DN23" i="8"/>
  <c r="DF19" i="8"/>
  <c r="DF22" i="8"/>
  <c r="DL24" i="8"/>
  <c r="DF24" i="8"/>
  <c r="DR21" i="8"/>
  <c r="DO23" i="8"/>
  <c r="DI23" i="8"/>
  <c r="DL20" i="8"/>
  <c r="DI24" i="8"/>
  <c r="DL9" i="8"/>
  <c r="CZ21" i="8"/>
  <c r="DC24" i="8"/>
  <c r="EK19" i="8"/>
  <c r="EA21" i="8"/>
  <c r="DF20" i="8"/>
  <c r="DU21" i="8"/>
  <c r="CZ8" i="8"/>
  <c r="DC8" i="8"/>
  <c r="DA8" i="8"/>
  <c r="DF8" i="8"/>
  <c r="DJ20" i="8" l="1"/>
  <c r="DM24" i="8"/>
  <c r="DS23" i="8"/>
  <c r="DP24" i="8"/>
  <c r="EB19" i="8"/>
  <c r="DY21" i="8"/>
  <c r="DG24" i="8"/>
  <c r="DR23" i="8"/>
  <c r="DD21" i="8"/>
  <c r="DV21" i="8"/>
  <c r="DJ22" i="8"/>
  <c r="EE18" i="8"/>
  <c r="ES19" i="8"/>
  <c r="EO19" i="8"/>
  <c r="EE21" i="8"/>
  <c r="DP20" i="8"/>
  <c r="DX22" i="8"/>
  <c r="DP9" i="8"/>
  <c r="DM23" i="8"/>
  <c r="DJ24" i="8"/>
  <c r="DJ19" i="8"/>
  <c r="DS22" i="8"/>
  <c r="DL23" i="8"/>
  <c r="DJ8" i="8"/>
  <c r="DG8" i="8"/>
  <c r="DE8" i="8"/>
  <c r="DD8" i="8"/>
  <c r="DN19" i="8" l="1"/>
  <c r="DV23" i="8"/>
  <c r="DN24" i="8"/>
  <c r="DQ23" i="8"/>
  <c r="EI18" i="8"/>
  <c r="DH21" i="8"/>
  <c r="DW23" i="8"/>
  <c r="DT9" i="8"/>
  <c r="EF19" i="8"/>
  <c r="EB22" i="8"/>
  <c r="DW22" i="8"/>
  <c r="DT20" i="8"/>
  <c r="EC21" i="8"/>
  <c r="EI21" i="8"/>
  <c r="DQ24" i="8"/>
  <c r="DN22" i="8"/>
  <c r="DP23" i="8"/>
  <c r="DZ21" i="8"/>
  <c r="DK24" i="8"/>
  <c r="DT24" i="8"/>
  <c r="DN20" i="8"/>
  <c r="DI8" i="8"/>
  <c r="DK8" i="8"/>
  <c r="DH8" i="8"/>
  <c r="DN8" i="8"/>
  <c r="DT23" i="8" l="1"/>
  <c r="DR22" i="8"/>
  <c r="EF22" i="8"/>
  <c r="DU23" i="8"/>
  <c r="ED21" i="8"/>
  <c r="DX20" i="8"/>
  <c r="EJ19" i="8"/>
  <c r="DR24" i="8"/>
  <c r="DX24" i="8"/>
  <c r="DO24" i="8"/>
  <c r="EG21" i="8"/>
  <c r="DR19" i="8"/>
  <c r="DR20" i="8"/>
  <c r="DU24" i="8"/>
  <c r="DL21" i="8"/>
  <c r="EQ18" i="8"/>
  <c r="EM18" i="8"/>
  <c r="EA22" i="8"/>
  <c r="DX9" i="8"/>
  <c r="DZ23" i="8"/>
  <c r="EQ21" i="8"/>
  <c r="EM21" i="8"/>
  <c r="EA23" i="8"/>
  <c r="DR8" i="8"/>
  <c r="DO8" i="8"/>
  <c r="DL8" i="8"/>
  <c r="DM8" i="8"/>
  <c r="ED23" i="8" l="1"/>
  <c r="DY23" i="8"/>
  <c r="EB9" i="8"/>
  <c r="DV19" i="8"/>
  <c r="EB24" i="8"/>
  <c r="EJ22" i="8"/>
  <c r="ER19" i="8"/>
  <c r="EN19" i="8"/>
  <c r="EE23" i="8"/>
  <c r="DP21" i="8"/>
  <c r="EB20" i="8"/>
  <c r="DY24" i="8"/>
  <c r="EK21" i="8"/>
  <c r="EH21" i="8"/>
  <c r="DV22" i="8"/>
  <c r="DS24" i="8"/>
  <c r="EE22" i="8"/>
  <c r="DV24" i="8"/>
  <c r="DV20" i="8"/>
  <c r="DX23" i="8"/>
  <c r="DP8" i="8"/>
  <c r="DV8" i="8"/>
  <c r="DS8" i="8"/>
  <c r="DQ8" i="8"/>
  <c r="EB23" i="8" l="1"/>
  <c r="DZ20" i="8"/>
  <c r="ES21" i="8"/>
  <c r="EO21" i="8"/>
  <c r="DT21" i="8"/>
  <c r="EF9" i="8"/>
  <c r="DW24" i="8"/>
  <c r="ER22" i="8"/>
  <c r="EN22" i="8"/>
  <c r="EF20" i="8"/>
  <c r="DZ22" i="8"/>
  <c r="EC24" i="8"/>
  <c r="EF24" i="8"/>
  <c r="EC23" i="8"/>
  <c r="EI22" i="8"/>
  <c r="DZ19" i="8"/>
  <c r="DZ24" i="8"/>
  <c r="EI23" i="8"/>
  <c r="EP21" i="8"/>
  <c r="EL21" i="8"/>
  <c r="EH23" i="8"/>
  <c r="DW8" i="8"/>
  <c r="DU8" i="8"/>
  <c r="DZ8" i="8"/>
  <c r="DT8" i="8"/>
  <c r="EP23" i="8" l="1"/>
  <c r="EL23" i="8"/>
  <c r="EG23" i="8"/>
  <c r="ED22" i="8"/>
  <c r="EQ23" i="8"/>
  <c r="EM23" i="8"/>
  <c r="DX21" i="8"/>
  <c r="ED24" i="8"/>
  <c r="EA24" i="8"/>
  <c r="EG24" i="8"/>
  <c r="ED19" i="8"/>
  <c r="EJ24" i="8"/>
  <c r="EJ9" i="8"/>
  <c r="ED20" i="8"/>
  <c r="EQ22" i="8"/>
  <c r="EM22" i="8"/>
  <c r="EJ20" i="8"/>
  <c r="EF23" i="8"/>
  <c r="ED8" i="8"/>
  <c r="DY8" i="8"/>
  <c r="DX8" i="8"/>
  <c r="EA8" i="8"/>
  <c r="ER24" i="8" l="1"/>
  <c r="EN24" i="8"/>
  <c r="EH20" i="8"/>
  <c r="EH19" i="8"/>
  <c r="EH22" i="8"/>
  <c r="EE24" i="8"/>
  <c r="EJ23" i="8"/>
  <c r="EH24" i="8"/>
  <c r="ER20" i="8"/>
  <c r="EN20" i="8"/>
  <c r="ER9" i="8"/>
  <c r="EN9" i="8"/>
  <c r="EK24" i="8"/>
  <c r="EB21" i="8"/>
  <c r="EK23" i="8"/>
  <c r="EE8" i="8"/>
  <c r="EB8" i="8"/>
  <c r="EC8" i="8"/>
  <c r="EH8" i="8"/>
  <c r="EP22" i="8" l="1"/>
  <c r="EL22" i="8"/>
  <c r="ES23" i="8"/>
  <c r="EO23" i="8"/>
  <c r="EP19" i="8"/>
  <c r="EL19" i="8"/>
  <c r="EP24" i="8"/>
  <c r="EL24" i="8"/>
  <c r="ER23" i="8"/>
  <c r="EN23" i="8"/>
  <c r="ES24" i="8"/>
  <c r="EO24" i="8"/>
  <c r="EF21" i="8"/>
  <c r="EI24" i="8"/>
  <c r="EP20" i="8"/>
  <c r="EL20" i="8"/>
  <c r="EP8" i="8"/>
  <c r="EL8" i="8"/>
  <c r="EF8" i="8"/>
  <c r="EG8" i="8"/>
  <c r="EI8" i="8"/>
  <c r="EJ21" i="8" l="1"/>
  <c r="EQ24" i="8"/>
  <c r="EM24" i="8"/>
  <c r="EK8" i="8"/>
  <c r="EJ8" i="8"/>
  <c r="EQ8" i="8"/>
  <c r="EM8" i="8"/>
  <c r="ER21" i="8" l="1"/>
  <c r="EN21" i="8"/>
  <c r="ER8" i="8"/>
  <c r="EN8" i="8"/>
  <c r="ES8" i="8"/>
  <c r="EO8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Itamar Aparecido de Oliveira</author>
    <author>user</author>
  </authors>
  <commentList>
    <comment ref="A10" authorId="0" shapeId="0" xr:uid="{B958022C-10B8-49C2-8921-F02EB0AA2CFB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do indicador no ano de referência (normalmente a última apuração)</t>
        </r>
      </text>
    </comment>
    <comment ref="A12" authorId="0" shapeId="0" xr:uid="{D39E1015-57B6-469A-A8A1-0680D8C0C065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projetado a partir da tendência histórica ou outra métrica</t>
        </r>
      </text>
    </comment>
    <comment ref="A18" authorId="1" shapeId="0" xr:uid="{3AF40964-45ED-4AFF-BB20-ECB44A7375EA}">
      <text>
        <r>
          <rPr>
            <b/>
            <sz val="9"/>
            <color indexed="81"/>
            <rFont val="Tahoma"/>
            <family val="2"/>
          </rPr>
          <t>deve ser maior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0" authorId="1" shapeId="0" xr:uid="{CB89EEAC-0F2A-49E4-8B7E-702A635F67A4}">
      <text>
        <r>
          <rPr>
            <b/>
            <sz val="9"/>
            <color indexed="81"/>
            <rFont val="Tahoma"/>
            <family val="2"/>
          </rPr>
          <t>deve ser menor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Itamar Aparecido de Oliveira</author>
    <author>user</author>
  </authors>
  <commentList>
    <comment ref="A10" authorId="0" shapeId="0" xr:uid="{CFAC816C-94B7-47B7-9E24-46A2331125A6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do indicador no ano de referência (normalmente a última apuração)</t>
        </r>
      </text>
    </comment>
    <comment ref="A12" authorId="0" shapeId="0" xr:uid="{237116DA-CD75-4CBD-873E-3C282C0FA82F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projetado a partir da tendência histórica ou outra métrica</t>
        </r>
      </text>
    </comment>
    <comment ref="A18" authorId="1" shapeId="0" xr:uid="{94B8C481-8D17-403B-BC41-6F197BBA8B2D}">
      <text>
        <r>
          <rPr>
            <b/>
            <sz val="9"/>
            <color indexed="81"/>
            <rFont val="Tahoma"/>
            <family val="2"/>
          </rPr>
          <t>deve ser maior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0" authorId="1" shapeId="0" xr:uid="{737C5238-47CA-4A2F-A178-DEDEBBFBBA86}">
      <text>
        <r>
          <rPr>
            <b/>
            <sz val="9"/>
            <color indexed="81"/>
            <rFont val="Tahoma"/>
            <family val="2"/>
          </rPr>
          <t>deve ser menor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Itamar Aparecido de Oliveira</author>
    <author>user</author>
  </authors>
  <commentList>
    <comment ref="A9" authorId="0" shapeId="0" xr:uid="{5C3A6FDB-B74D-4BCE-82A8-59053E540584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do indicador no ano de referência (normalmente a última apuração)</t>
        </r>
      </text>
    </comment>
    <comment ref="A11" authorId="0" shapeId="0" xr:uid="{D845E2D3-4165-413D-A3A5-9AF7234D00E9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projetado a partir da tendência histórica ou outra métrica</t>
        </r>
      </text>
    </comment>
    <comment ref="A17" authorId="1" shapeId="0" xr:uid="{979AD9AA-533F-4CB7-BAAD-C5B8D1AD4E29}">
      <text>
        <r>
          <rPr>
            <b/>
            <sz val="9"/>
            <color indexed="81"/>
            <rFont val="Tahoma"/>
            <family val="2"/>
          </rPr>
          <t>deve ser maior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9" authorId="1" shapeId="0" xr:uid="{551379D3-4EDE-457E-94C6-392CEFECB304}">
      <text>
        <r>
          <rPr>
            <b/>
            <sz val="9"/>
            <color indexed="81"/>
            <rFont val="Tahoma"/>
            <family val="2"/>
          </rPr>
          <t>deve ser menor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Itamar Aparecido de Oliveira</author>
    <author>user</author>
  </authors>
  <commentList>
    <comment ref="A9" authorId="0" shapeId="0" xr:uid="{68C37142-BD6B-4C9F-955C-4116E7A47A8F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do indicador no ano de referência (normalmente a última apuração)</t>
        </r>
      </text>
    </comment>
    <comment ref="A11" authorId="0" shapeId="0" xr:uid="{1A17A084-2646-4270-AF01-1FF420A82209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projetado a partir da tendência histórica ou outra métrica</t>
        </r>
      </text>
    </comment>
    <comment ref="A17" authorId="1" shapeId="0" xr:uid="{01CFD0D1-E9BA-47B6-9FB7-B86CB81CE687}">
      <text>
        <r>
          <rPr>
            <b/>
            <sz val="9"/>
            <color indexed="81"/>
            <rFont val="Tahoma"/>
            <family val="2"/>
          </rPr>
          <t>deve ser maior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9" authorId="1" shapeId="0" xr:uid="{DFF4D2F5-FA6D-4A1A-8F38-F2F070B82CEB}">
      <text>
        <r>
          <rPr>
            <b/>
            <sz val="9"/>
            <color indexed="81"/>
            <rFont val="Tahoma"/>
            <family val="2"/>
          </rPr>
          <t>deve ser menor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Itamar Aparecido de Oliveira</author>
    <author>user</author>
  </authors>
  <commentList>
    <comment ref="A9" authorId="0" shapeId="0" xr:uid="{6FCD08F8-3384-4D63-95F4-8A6B64375E12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do indicador no ano de referência (normalmente a última apuração)</t>
        </r>
      </text>
    </comment>
    <comment ref="A11" authorId="0" shapeId="0" xr:uid="{EBDD4799-A1B1-4290-8327-8E9C14CFF5E1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projetado a partir da tendência histórica ou outra métrica</t>
        </r>
      </text>
    </comment>
    <comment ref="A17" authorId="1" shapeId="0" xr:uid="{31C2E4D7-BF5A-44CF-8346-2E213F295003}">
      <text>
        <r>
          <rPr>
            <b/>
            <sz val="9"/>
            <color indexed="81"/>
            <rFont val="Tahoma"/>
            <family val="2"/>
          </rPr>
          <t>deve ser maior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9" authorId="1" shapeId="0" xr:uid="{66A119C7-D891-49E6-ADB5-742D4E0CF44C}">
      <text>
        <r>
          <rPr>
            <b/>
            <sz val="9"/>
            <color indexed="81"/>
            <rFont val="Tahoma"/>
            <family val="2"/>
          </rPr>
          <t>deve ser menor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Itamar Aparecido de Oliveira</author>
    <author>user</author>
  </authors>
  <commentList>
    <comment ref="A9" authorId="0" shapeId="0" xr:uid="{2B66D78A-37B4-477D-862A-99B6E585E98B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do indicador no ano de referência (normalmente a última apuração)</t>
        </r>
      </text>
    </comment>
    <comment ref="A11" authorId="0" shapeId="0" xr:uid="{5FD075BB-5795-4E0A-AC86-F0A7265E8529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projetado a partir da tendência histórica ou outra métrica</t>
        </r>
      </text>
    </comment>
    <comment ref="A17" authorId="1" shapeId="0" xr:uid="{A6FF6D6C-772D-4F7A-B137-8F5EF3006528}">
      <text>
        <r>
          <rPr>
            <b/>
            <sz val="9"/>
            <color indexed="81"/>
            <rFont val="Tahoma"/>
            <family val="2"/>
          </rPr>
          <t>deve ser maior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9" authorId="1" shapeId="0" xr:uid="{B8A27E4A-9CDD-42B4-92E2-8E67DD09EB74}">
      <text>
        <r>
          <rPr>
            <b/>
            <sz val="9"/>
            <color indexed="81"/>
            <rFont val="Tahoma"/>
            <family val="2"/>
          </rPr>
          <t>deve ser menor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Itamar Aparecido de Oliveira</author>
    <author>user</author>
  </authors>
  <commentList>
    <comment ref="A9" authorId="0" shapeId="0" xr:uid="{36F914D5-0CBB-4D79-87F3-2534558BBE67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do indicador no ano de referência (normalmente a última apuração)</t>
        </r>
      </text>
    </comment>
    <comment ref="A11" authorId="0" shapeId="0" xr:uid="{B9B725BC-C04B-46A2-8F87-699EBBF1FEA4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projetado a partir da tendência histórica ou outra métrica</t>
        </r>
      </text>
    </comment>
    <comment ref="A17" authorId="1" shapeId="0" xr:uid="{019A97CC-8997-4DEB-B074-C8345B200164}">
      <text>
        <r>
          <rPr>
            <b/>
            <sz val="9"/>
            <color indexed="81"/>
            <rFont val="Tahoma"/>
            <family val="2"/>
          </rPr>
          <t>deve ser maior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9" authorId="1" shapeId="0" xr:uid="{136ADE94-9B05-4817-ACB3-F12DC7BE06C3}">
      <text>
        <r>
          <rPr>
            <b/>
            <sz val="9"/>
            <color indexed="81"/>
            <rFont val="Tahoma"/>
            <family val="2"/>
          </rPr>
          <t>deve ser menor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Itamar Aparecido de Oliveira</author>
    <author>user</author>
  </authors>
  <commentList>
    <comment ref="A9" authorId="0" shapeId="0" xr:uid="{5A0779BB-29E8-4168-88E6-32F85C2B0770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do indicador no ano de referência (normalmente a última apuração)</t>
        </r>
      </text>
    </comment>
    <comment ref="A11" authorId="0" shapeId="0" xr:uid="{E3427BA4-F3A4-47A2-80C0-058CE58D868F}">
      <text>
        <r>
          <rPr>
            <b/>
            <sz val="9"/>
            <color indexed="81"/>
            <rFont val="Segoe UI"/>
            <family val="2"/>
          </rPr>
          <t>Itamar Aparecido de Oliveira:</t>
        </r>
        <r>
          <rPr>
            <sz val="9"/>
            <color indexed="81"/>
            <rFont val="Segoe UI"/>
            <family val="2"/>
          </rPr>
          <t xml:space="preserve">
Resultado projetado a partir da tendência histórica ou outra métrica</t>
        </r>
      </text>
    </comment>
    <comment ref="A17" authorId="1" shapeId="0" xr:uid="{D2D483F7-1B80-4754-981F-A4AB1A1A13E5}">
      <text>
        <r>
          <rPr>
            <b/>
            <sz val="9"/>
            <color indexed="81"/>
            <rFont val="Tahoma"/>
            <family val="2"/>
          </rPr>
          <t>deve ser maior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9" authorId="1" shapeId="0" xr:uid="{82B8018B-F6F9-4009-B55E-8165106AF6F4}">
      <text>
        <r>
          <rPr>
            <b/>
            <sz val="9"/>
            <color indexed="81"/>
            <rFont val="Tahoma"/>
            <family val="2"/>
          </rPr>
          <t>deve ser menor que a distância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<sst xmlns="http://schemas.openxmlformats.org/spreadsheetml/2006/main" count="62461" uniqueCount="540">
  <si>
    <t>ANAPOLIS</t>
  </si>
  <si>
    <t>409 - ABADIA DE GOIAS</t>
  </si>
  <si>
    <t>233 - ACREUNA</t>
  </si>
  <si>
    <t>354 - ADELANDIA</t>
  </si>
  <si>
    <t>344 - AGUA FRIA DE GOIAS</t>
  </si>
  <si>
    <t>131 - AGUA LIMPA</t>
  </si>
  <si>
    <t>516 - AGUAS LINDAS DE GOIAS</t>
  </si>
  <si>
    <t>132 - ALEXANIA</t>
  </si>
  <si>
    <t>134 - ALOANDIA</t>
  </si>
  <si>
    <t>359 - ALTO HORIZONTE</t>
  </si>
  <si>
    <t>086 - ALTO PARAISO DE GOIAS</t>
  </si>
  <si>
    <t>094 - ALVORADA DO NORTE</t>
  </si>
  <si>
    <t>340 - AMARALINA</t>
  </si>
  <si>
    <t>238 - AMERICANO DO BRASIL</t>
  </si>
  <si>
    <t>136 - AMORINOPOLIS</t>
  </si>
  <si>
    <t>002 - ANAPOLIS</t>
  </si>
  <si>
    <t>138 - ANHANGUERA</t>
  </si>
  <si>
    <t>030 - ANICUNS</t>
  </si>
  <si>
    <t>139 - APARECIDA DE GOIANIA</t>
  </si>
  <si>
    <t>236 - APARECIDA DO RIO DOCE</t>
  </si>
  <si>
    <t>140 - APORE</t>
  </si>
  <si>
    <t>087 - ARACU</t>
  </si>
  <si>
    <t>055 - ARAGARCAS</t>
  </si>
  <si>
    <t>141 - ARAGOIANIA</t>
  </si>
  <si>
    <t>295 - ARAGUAPAZ</t>
  </si>
  <si>
    <t>-</t>
  </si>
  <si>
    <t>253 - ARENOPOLIS</t>
  </si>
  <si>
    <t>145 - ARUANA</t>
  </si>
  <si>
    <t>114 - AURILANDIA</t>
  </si>
  <si>
    <t>085 - BOM JESUS DE GOIÁS</t>
  </si>
  <si>
    <t>269 - BONFINOPOLIS</t>
  </si>
  <si>
    <t>414 - BONOPOLIS</t>
  </si>
  <si>
    <t>066 - CABECEIRAS</t>
  </si>
  <si>
    <t>155 - CACHOEIRA ALTA</t>
  </si>
  <si>
    <t>125 - CACHOEIRA DOURADA</t>
  </si>
  <si>
    <t>100 - CAMPINORTE</t>
  </si>
  <si>
    <t>115 - CAMPO ALEGRE DE GOIAS</t>
  </si>
  <si>
    <t>311 - CAMPO LIMPO DE GOIAS</t>
  </si>
  <si>
    <t>050 - CAMPOS BELOS</t>
  </si>
  <si>
    <t>356 - CAMPOS VERDES</t>
  </si>
  <si>
    <t>081 - CARMO DO RIO VERDE</t>
  </si>
  <si>
    <t>307 - CASTELANDIA</t>
  </si>
  <si>
    <t>058 - CATURAI</t>
  </si>
  <si>
    <t>158 - CAVALCANTE</t>
  </si>
  <si>
    <t>056 - CERES</t>
  </si>
  <si>
    <t>270 - CEZARINA</t>
  </si>
  <si>
    <t>281 - CIDADE OCIDENTAL</t>
  </si>
  <si>
    <t>276 - COCALZINHO DE GOIAS</t>
  </si>
  <si>
    <t>160 - CORREGO DO OURO</t>
  </si>
  <si>
    <t>069 - CORUMBAIBA</t>
  </si>
  <si>
    <t>023 - CRISTALINA</t>
  </si>
  <si>
    <t>042 - CRISTIANOPOLIS</t>
  </si>
  <si>
    <t>162 - CRIXAS</t>
  </si>
  <si>
    <t>121 - CROMINIA</t>
  </si>
  <si>
    <t>084 - CUMARI</t>
  </si>
  <si>
    <t>163 - DAMIANOPOLIS</t>
  </si>
  <si>
    <t>164 - DAMOLANDIA</t>
  </si>
  <si>
    <t>165 - DAVINOPOLIS</t>
  </si>
  <si>
    <t>166 - DIORAMA</t>
  </si>
  <si>
    <t>174 - DIVINOPOLIS DE GOIAS</t>
  </si>
  <si>
    <t>124 - DOVERLANDIA</t>
  </si>
  <si>
    <t>370 - EDEALINA</t>
  </si>
  <si>
    <t>169 - EDEIA</t>
  </si>
  <si>
    <t>170 - ESTRELA DO NORTE</t>
  </si>
  <si>
    <t>060 - FAZENDA NOVA</t>
  </si>
  <si>
    <t>054 - FIRMINOPOLIS</t>
  </si>
  <si>
    <t>171 - FLORES DE GOIAS</t>
  </si>
  <si>
    <t>025 - FORMOSA</t>
  </si>
  <si>
    <t>172 - FORMOSO</t>
  </si>
  <si>
    <t>517 - GAMELEIRA DE GOIAS</t>
  </si>
  <si>
    <t>175 - GOIANAPOLIS</t>
  </si>
  <si>
    <t>020 - GOIANDIRA</t>
  </si>
  <si>
    <t>014 - GOIANESIA</t>
  </si>
  <si>
    <t>001 - GOIANIA</t>
  </si>
  <si>
    <t>045 - GOIANIRA</t>
  </si>
  <si>
    <t>024 - GOIAS</t>
  </si>
  <si>
    <t>021 - GOIATUBA</t>
  </si>
  <si>
    <t>254 - GOUVELANDIA</t>
  </si>
  <si>
    <t>072 - GUAPO</t>
  </si>
  <si>
    <t>407 - GUARAITA</t>
  </si>
  <si>
    <t>176 - GUARANI DE GOIAS</t>
  </si>
  <si>
    <t>284 - GUARINOS</t>
  </si>
  <si>
    <t>177 - HEITORAI</t>
  </si>
  <si>
    <t>178 - HIDROLANDIA</t>
  </si>
  <si>
    <t>179 - HIDROLINA</t>
  </si>
  <si>
    <t>048 - IACIARA</t>
  </si>
  <si>
    <t>305 - INACIOLANDIA</t>
  </si>
  <si>
    <t>297 - INDIARA</t>
  </si>
  <si>
    <t>026 - INHUMAS</t>
  </si>
  <si>
    <t>004 - IPAMERI</t>
  </si>
  <si>
    <t>105 - IPIRANGA DE GOIAS</t>
  </si>
  <si>
    <t>027 - IPORA</t>
  </si>
  <si>
    <t>180 - ISRAELANDIA</t>
  </si>
  <si>
    <t>013 - ITABERAI</t>
  </si>
  <si>
    <t>293 - ITAGUARI</t>
  </si>
  <si>
    <t>065 - ITAGUARU</t>
  </si>
  <si>
    <t>070 - ITAJA</t>
  </si>
  <si>
    <t>036 - ITAPACI</t>
  </si>
  <si>
    <t>183 - ITAPIRAPUA</t>
  </si>
  <si>
    <t>043 - ITAPURANGA</t>
  </si>
  <si>
    <t>185 - ITARUMA</t>
  </si>
  <si>
    <t>034 - ITAUCU</t>
  </si>
  <si>
    <t>005 - ITUMBIARA</t>
  </si>
  <si>
    <t>186 - IVOLANDIA</t>
  </si>
  <si>
    <t>187 - JANDAIA</t>
  </si>
  <si>
    <t>018 - JARAGUA</t>
  </si>
  <si>
    <t>007 - JATAI</t>
  </si>
  <si>
    <t>188 - JAUPACI</t>
  </si>
  <si>
    <t>423 - JESUPOLIS</t>
  </si>
  <si>
    <t>078 - JOVIANIA</t>
  </si>
  <si>
    <t>029 - JUSSARA</t>
  </si>
  <si>
    <t>285 - LAGOA SANTA</t>
  </si>
  <si>
    <t>071 - LEOPOLDO DE BULHOES</t>
  </si>
  <si>
    <t>017 - LUZIANIA</t>
  </si>
  <si>
    <t>190 - MAIRIPOTABA</t>
  </si>
  <si>
    <t>191 - MAMBAI</t>
  </si>
  <si>
    <t>090 - MARA ROSA</t>
  </si>
  <si>
    <t>192 - MARZAGAO</t>
  </si>
  <si>
    <t>092 - MAURILANDIA</t>
  </si>
  <si>
    <t>251 - MIMOSO DE GOIAS</t>
  </si>
  <si>
    <t>232 - MINACU</t>
  </si>
  <si>
    <t>077 - MOIPORA</t>
  </si>
  <si>
    <t>194 - MONTE ALEGRE DE GOIAS</t>
  </si>
  <si>
    <t>117 - MONTES CLAROS DE GOIAS</t>
  </si>
  <si>
    <t>242 - MONTIVIDIU</t>
  </si>
  <si>
    <t>446 - MONTIVIDIU DO NORTE</t>
  </si>
  <si>
    <t>006 - MORRINHOS</t>
  </si>
  <si>
    <t>308 - MORRO AGUDO DE GOIAS</t>
  </si>
  <si>
    <t>075 - MOZARLANDIA</t>
  </si>
  <si>
    <t>317 - MUNDO NOVO</t>
  </si>
  <si>
    <t>196 - MUTUNOPOLIS</t>
  </si>
  <si>
    <t>057 - NAZARIO</t>
  </si>
  <si>
    <t>049 - NEROPOLIS</t>
  </si>
  <si>
    <t>063 - NIQUELANDIA</t>
  </si>
  <si>
    <t>199 - NOVA AMERICA</t>
  </si>
  <si>
    <t>082 - NOVA AURORA</t>
  </si>
  <si>
    <t>318 - NOVA CRIXAS</t>
  </si>
  <si>
    <t>104 - NOVA GLORIA</t>
  </si>
  <si>
    <t>362 - NOVA IGUACU DE GOIAS</t>
  </si>
  <si>
    <t>074 - NOVA VENEZA</t>
  </si>
  <si>
    <t>116 - NOVO BRASIL</t>
  </si>
  <si>
    <t>119 - NOVO GAMA</t>
  </si>
  <si>
    <t>449 - NOVO PLANALTO</t>
  </si>
  <si>
    <t>037 - ORIZONA</t>
  </si>
  <si>
    <t>202 - OURO VERDE DE GOIAS</t>
  </si>
  <si>
    <t>109 - OUVIDOR</t>
  </si>
  <si>
    <t>040 - PADRE BERNARDO</t>
  </si>
  <si>
    <t>240 - PALESTINA DE GOIAS</t>
  </si>
  <si>
    <t>052 - PALMEIRAS DE GOIAS</t>
  </si>
  <si>
    <t>203 - PALMELO</t>
  </si>
  <si>
    <t>204 - PALMINOPOLIS</t>
  </si>
  <si>
    <t>102 - PARAUNA</t>
  </si>
  <si>
    <t>235 - PEROLANDIA</t>
  </si>
  <si>
    <t>041 - PETROLINA DE GOIAS</t>
  </si>
  <si>
    <t>211 - PILAR DE GOIAS</t>
  </si>
  <si>
    <t>015 - PIRACANJUBA</t>
  </si>
  <si>
    <t>213 - PIRANHAS</t>
  </si>
  <si>
    <t>111 - PIRENOPOLIS</t>
  </si>
  <si>
    <t>022 - PIRES DO RIO</t>
  </si>
  <si>
    <t>215 - PLANALTINA</t>
  </si>
  <si>
    <t>012 - PONTALINA</t>
  </si>
  <si>
    <t>073 - PORANGATU</t>
  </si>
  <si>
    <t>467 - PORTEIRAO</t>
  </si>
  <si>
    <t>218 - PORTELANDIA</t>
  </si>
  <si>
    <t>033 - POSSE</t>
  </si>
  <si>
    <t>252 - PROFESSOR JAMIL</t>
  </si>
  <si>
    <t>011 - QUIRINOPOLIS</t>
  </si>
  <si>
    <t>129 - RIALMA</t>
  </si>
  <si>
    <t>080 - RIANAPOLIS</t>
  </si>
  <si>
    <t>010 - RIO VERDE</t>
  </si>
  <si>
    <t>053 - RUBIATABA</t>
  </si>
  <si>
    <t>099 - SANCLERLANDIA</t>
  </si>
  <si>
    <t>127 - SANTA BARBARA DE GOIAS</t>
  </si>
  <si>
    <t>219 - SANTA CRUZ DE GOIAS</t>
  </si>
  <si>
    <t>272 - SANTA FE DE GOIAS</t>
  </si>
  <si>
    <t>009 - SANTA HELENA DE GOIAS</t>
  </si>
  <si>
    <t>062 - SANTA ISABEL</t>
  </si>
  <si>
    <t>103 - SANTA RITA DO ARAGUAIA</t>
  </si>
  <si>
    <t>220 - SANTA ROSA DE GOIAS</t>
  </si>
  <si>
    <t>312 - SANTA TEREZA DE GOIAS</t>
  </si>
  <si>
    <t>222 - SANTA TEREZINHA DE GOIAS</t>
  </si>
  <si>
    <t>457 - SANTO ANTONIO DA BARRA</t>
  </si>
  <si>
    <t>290 - SANTO ANTONIO DE GOIAS</t>
  </si>
  <si>
    <t>280 - SANTO ANTONIO DO DESCOBERTO</t>
  </si>
  <si>
    <t>223 - SAO DOMINGOS</t>
  </si>
  <si>
    <t>046 - SAO FRANCISCO DE GOIAS</t>
  </si>
  <si>
    <t>286 - SAO JOAO DA PARAUNA</t>
  </si>
  <si>
    <t>028 - SAO LUIS DE MONTES BELOS</t>
  </si>
  <si>
    <t>329 - SAO LUIZ DO NORTE</t>
  </si>
  <si>
    <t>067 - SAO MIGUEL DO ARAGUAIA</t>
  </si>
  <si>
    <t>358 - SAO MIGUEL DO PASSA QUATRO</t>
  </si>
  <si>
    <t>416 - SAO PATRICIO</t>
  </si>
  <si>
    <t>089 - SERRANOPOLIS</t>
  </si>
  <si>
    <t>096 - SILVANIA</t>
  </si>
  <si>
    <t>382 - SIMOLANDIA</t>
  </si>
  <si>
    <t>227 - SITIO DA ABADIA</t>
  </si>
  <si>
    <t>230 - TAQUARAL DE GOIAS</t>
  </si>
  <si>
    <t>296 - TERESINA DE GOIAS</t>
  </si>
  <si>
    <t>330 - TEREZOPOLIS DE GOIAS</t>
  </si>
  <si>
    <t>083 - TRES RANCHOS</t>
  </si>
  <si>
    <t>101 - TRINDADE</t>
  </si>
  <si>
    <t>095 - TURVANIA</t>
  </si>
  <si>
    <t>291 - TURVELANDIA</t>
  </si>
  <si>
    <t>387 - UIRAPURU</t>
  </si>
  <si>
    <t>047 - URUACU</t>
  </si>
  <si>
    <t>019 - URUANA</t>
  </si>
  <si>
    <t>076 - URUTAI</t>
  </si>
  <si>
    <t>113 - VALPARAISO DE GOIAS</t>
  </si>
  <si>
    <t>283 - VARJAO</t>
  </si>
  <si>
    <t>038 - VIANOPOLIS</t>
  </si>
  <si>
    <t>403 - VILA BOA</t>
  </si>
  <si>
    <t>367 - VILA PROPICIO</t>
  </si>
  <si>
    <t>TOTAL</t>
  </si>
  <si>
    <t>RIO VERDE</t>
  </si>
  <si>
    <t>SANTO ANTONIO DA BARRA</t>
  </si>
  <si>
    <t>CODIGO</t>
  </si>
  <si>
    <t>Municipio</t>
  </si>
  <si>
    <t>ABADIA DE GOIAS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</si>
  <si>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</si>
  <si>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</si>
  <si>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</si>
  <si>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</si>
  <si>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</si>
  <si>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</si>
  <si>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</si>
  <si>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</si>
  <si>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</si>
  <si>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</si>
  <si>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</si>
  <si>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</si>
  <si>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</si>
  <si>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</si>
  <si>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</si>
  <si>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</si>
  <si>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</si>
  <si>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</si>
  <si>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</si>
  <si>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</si>
  <si>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</si>
  <si>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</si>
  <si>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</si>
  <si>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</si>
  <si>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</si>
  <si>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147 - AVELINOPOLIS</t>
  </si>
  <si>
    <t>AVELINOPOLIS</t>
  </si>
  <si>
    <t>150 - BALIZA</t>
  </si>
  <si>
    <t>BALIZA</t>
  </si>
  <si>
    <t>110 - BARRO ALTO</t>
  </si>
  <si>
    <t>BARRO ALTO</t>
  </si>
  <si>
    <t>097 - BELA VISTA DE GOIAS</t>
  </si>
  <si>
    <t>BELA VISTA DE GOIAS</t>
  </si>
  <si>
    <t>151 - BOM JARDIM DE GOIAS</t>
  </si>
  <si>
    <t>BOM JARDIM DE GOIAS</t>
  </si>
  <si>
    <t>BOM JESUS DE GOIÁS</t>
  </si>
  <si>
    <t>BONFINOPOLIS</t>
  </si>
  <si>
    <t>BONOPOLIS</t>
  </si>
  <si>
    <t>152 - BRAZABRANTES</t>
  </si>
  <si>
    <t>BRAZABRANTES</t>
  </si>
  <si>
    <t>154 - BRITANIA</t>
  </si>
  <si>
    <t>BRITANIA</t>
  </si>
  <si>
    <t>016 - BURITI ALEGRE</t>
  </si>
  <si>
    <t>BURITI ALEGRE</t>
  </si>
  <si>
    <t>401 - BURITI DE GOIAS</t>
  </si>
  <si>
    <t>BURITI DE GOIAS</t>
  </si>
  <si>
    <t>331 - BURITINOPOLIS</t>
  </si>
  <si>
    <t>BURITINOPOLIS</t>
  </si>
  <si>
    <t>CABECEIRAS</t>
  </si>
  <si>
    <t>CACHOEIRA ALTA</t>
  </si>
  <si>
    <t>CACHOEIRA DOURADA</t>
  </si>
  <si>
    <t>059 - CACU</t>
  </si>
  <si>
    <t>CACU</t>
  </si>
  <si>
    <t>008 - CAIAPONIA</t>
  </si>
  <si>
    <t>CAIAPONIA</t>
  </si>
  <si>
    <t>343 - CALDAZINHA</t>
  </si>
  <si>
    <t>CALDAZINHA</t>
  </si>
  <si>
    <t>157 - CAMPESTRE DE GOIAS</t>
  </si>
  <si>
    <t>CAMPESTRE DE GOIAS</t>
  </si>
  <si>
    <t>314 - CAMPINACU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</si>
  <si>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</si>
  <si>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</si>
  <si>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</si>
  <si>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</si>
  <si>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</si>
  <si>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</si>
  <si>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</si>
  <si>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</si>
  <si>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CATURAI</t>
  </si>
  <si>
    <t>CAVALCANTE</t>
  </si>
  <si>
    <t>CERES</t>
  </si>
  <si>
    <t>CEZARINA</t>
  </si>
  <si>
    <t>CIDADE OCIDENTAL</t>
  </si>
  <si>
    <t>COCALZINHO DE GOIAS</t>
  </si>
  <si>
    <t>CORREGO DO OURO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</si>
  <si>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</si>
  <si>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</si>
  <si>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</si>
  <si>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</si>
  <si>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</si>
  <si>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</si>
  <si>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</si>
  <si>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</si>
  <si>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</si>
  <si>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</si>
  <si>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</si>
  <si>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</si>
  <si>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</si>
  <si>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</si>
  <si>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</si>
  <si>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</si>
  <si>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</si>
  <si>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</si>
  <si>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</si>
  <si>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</si>
  <si>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</si>
  <si>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</si>
  <si>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</si>
  <si>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</si>
  <si>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</si>
  <si>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</si>
  <si>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GOIAS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</si>
  <si>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</si>
  <si>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</si>
  <si>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</si>
  <si>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</si>
  <si>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</si>
  <si>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</si>
  <si>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</si>
  <si>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HIDROLANDIA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</si>
  <si>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</si>
  <si>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</si>
  <si>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</si>
  <si>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</si>
  <si>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</si>
  <si>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</si>
  <si>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</si>
  <si>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</si>
  <si>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</si>
  <si>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</si>
  <si>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</si>
  <si>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</si>
  <si>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</si>
  <si>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</si>
  <si>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</si>
  <si>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</si>
  <si>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</si>
  <si>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</si>
  <si>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</si>
  <si>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</si>
  <si>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</si>
  <si>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</si>
  <si>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</si>
  <si>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</si>
  <si>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</si>
  <si>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</si>
  <si>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JUSSARA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</si>
  <si>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</si>
  <si>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</si>
  <si>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</si>
  <si>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</si>
  <si>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</si>
  <si>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</si>
  <si>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</si>
  <si>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MAURILANDIA</t>
  </si>
  <si>
    <t>MIMOSO DE GOIAS</t>
  </si>
  <si>
    <t>MINACU</t>
  </si>
  <si>
    <t>MOIPORA</t>
  </si>
  <si>
    <t>MONTE ALEGRE DE GOIAS</t>
  </si>
  <si>
    <t>MONTES CLAROS DE GOIAS</t>
  </si>
  <si>
    <t>MONTIVIDIU</t>
  </si>
  <si>
    <t>MONTIVIDIU DO NORTE</t>
  </si>
  <si>
    <t>MORRINHOS</t>
  </si>
  <si>
    <t>MORRO AGUDO DE GOIAS</t>
  </si>
  <si>
    <t>MOZARLANDIA</t>
  </si>
  <si>
    <t>MUNDO NOVO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</si>
  <si>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</si>
  <si>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</si>
  <si>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</si>
  <si>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</si>
  <si>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</si>
  <si>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</si>
  <si>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</si>
  <si>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</si>
  <si>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</si>
  <si>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</si>
  <si>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</si>
  <si>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</si>
  <si>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</si>
  <si>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</si>
  <si>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</si>
  <si>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</si>
  <si>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</si>
  <si>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</si>
  <si>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</si>
  <si>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</si>
  <si>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</si>
  <si>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PARAUNA</t>
  </si>
  <si>
    <t>PEROLANDIA</t>
  </si>
  <si>
    <t>PETROLINA DE GOIAS</t>
  </si>
  <si>
    <t>PILAR DE GOIAS</t>
  </si>
  <si>
    <t>PIRACANJUBA</t>
  </si>
  <si>
    <t>PIRANHAS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</si>
  <si>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</si>
  <si>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</si>
  <si>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</si>
  <si>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</si>
  <si>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</si>
  <si>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</si>
  <si>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</si>
  <si>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</si>
  <si>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</si>
  <si>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</si>
  <si>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</si>
  <si>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</si>
  <si>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</si>
  <si>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</si>
  <si>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</si>
  <si>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</si>
  <si>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</si>
  <si>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</si>
  <si>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</si>
  <si>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</si>
  <si>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ROSA DE GOIAS</t>
  </si>
  <si>
    <t>SANTA TEREZA DE GOIAS</t>
  </si>
  <si>
    <t>SANTA TEREZINHA DE GOIAS</t>
  </si>
  <si>
    <t>SANTO ANTONIO DE GOIAS</t>
  </si>
  <si>
    <t>SANTO ANTONIO DO DESCOBERTO</t>
  </si>
  <si>
    <t>SAO DOMINGOS</t>
  </si>
  <si>
    <t>SAO FRANCISCO DE GOIAS</t>
  </si>
  <si>
    <t>224 - SAO JOAO D'ALIANCA</t>
  </si>
  <si>
    <t>SAO JOAO D'ALIANCA</t>
  </si>
  <si>
    <t>SAO JOAO DA PARAUNA</t>
  </si>
  <si>
    <t>SAO LUIS DE MONTES BELOS</t>
  </si>
  <si>
    <t>SAO LUIZ DO NORTE</t>
  </si>
  <si>
    <t>SAO MIGUEL DO ARAGUAIA</t>
  </si>
  <si>
    <t>SAO MIGUEL DO PASSA QUATRO</t>
  </si>
  <si>
    <t>SAO PATRICIO</t>
  </si>
  <si>
    <t>SERRANOPOLIS</t>
  </si>
  <si>
    <t>SILVANIA</t>
  </si>
  <si>
    <t>SIMOLANDIA</t>
  </si>
  <si>
    <t>SITIO DA ABADIA</t>
  </si>
  <si>
    <t>TAQUARAL DE GOIAS</t>
  </si>
  <si>
    <t>TERESINA DE GOIAS</t>
  </si>
  <si>
    <t>TEREZOPOLIS DE GOIAS</t>
  </si>
  <si>
    <t>TRES RANCHOS</t>
  </si>
  <si>
    <t>TRINDADE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</si>
  <si>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</si>
  <si>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</si>
  <si>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</si>
  <si>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</si>
  <si>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</si>
  <si>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</si>
  <si>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</si>
  <si>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</si>
  <si>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</si>
  <si>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VILA BOA</t>
  </si>
  <si>
    <t>VILA PROPICIO</t>
  </si>
  <si>
    <t>BOM JESUS DE GOIAS</t>
  </si>
  <si>
    <t>085 - BOM JESUS DE GOIAS</t>
  </si>
  <si>
    <t>ES005</t>
  </si>
  <si>
    <t>ES006</t>
  </si>
  <si>
    <t>Centro</t>
  </si>
  <si>
    <t>Leste</t>
  </si>
  <si>
    <t>Oeste</t>
  </si>
  <si>
    <t>Agência Reguladora</t>
  </si>
  <si>
    <t>Microrregião</t>
  </si>
  <si>
    <t>AGR</t>
  </si>
  <si>
    <t>AMAE</t>
  </si>
  <si>
    <t>AR</t>
  </si>
  <si>
    <t>IOCP07: ÍNDICE DE CONFORMIDADE DA QUALIDADE DA ÁGUA</t>
  </si>
  <si>
    <t>IOCP08: INDICE DE CONFORMIDADE DA QUALIDADE DO EFLUENTE DE ETE</t>
  </si>
  <si>
    <t>IN058: INDICE DE CONSUMO DE ENERGINA ELÉTRICA EM SISTEMAS DE ABASTECIMENTO DE ÁGUA</t>
  </si>
  <si>
    <t>IN059: INDICE DE CONSUMO DE ENERGINA ELÉTRICA EM SISTEMAS DE ESGOTAMENTO DE ESGOTO</t>
  </si>
  <si>
    <t xml:space="preserve">IDS - INDICE DE DESEMPENHO DOS SERVIÇOS </t>
  </si>
  <si>
    <t>IN074 = DURAÇÃO MÉDIA DAS INTERMITÊNCIAS</t>
  </si>
  <si>
    <t>IN082 - EXTRAVASSAMENTO DE ESGOTOS POR EXTENSÃO DE REDE (KM)</t>
  </si>
  <si>
    <t>IN073 = ECONOMIAS ATINGIDAS POR INTERMITÊNCIAS</t>
  </si>
  <si>
    <t>INDICE DE CONSUMO DE ENERGINA ELÉTRICA EM SISTEMAS DE ABASTECIMENTO DE ÁGUA</t>
  </si>
  <si>
    <t>CONSUMO TOTAL DE ENERGIA ELÉTRICA NOS SISTEMAS DE ESGOTO (MENSAL)</t>
  </si>
  <si>
    <t>CONSUMO TOTAL DE ENERGIA ELÉTRICA NOS SISTEMAS DE AGUA (MENSAL)</t>
  </si>
  <si>
    <t xml:space="preserve"> VOLUME DE ESGOTO COLETADO (MENSAL)</t>
  </si>
  <si>
    <t>INDICE DE CONSUMO DE ENERGINA ELÉTRICA EM SISTEMAS DE ESGOTAMENTO DE ESGOTO</t>
  </si>
  <si>
    <t/>
  </si>
  <si>
    <t>EXTRAVASSAMENTO DE ESGOTOS POR EXTENSÃO DE REDE (KM)</t>
  </si>
  <si>
    <t>ÍNDICE DE CONFORMIDADE DA ÁGUA</t>
  </si>
  <si>
    <t>ÍNDICE DE CONFORMIDADE DO EFLUENTE DE ETE</t>
  </si>
  <si>
    <t>ECONOMIAS ATINGIDAS POR INTERMITÊNCIA</t>
  </si>
  <si>
    <t>CONSOLIDADO ANUAL</t>
  </si>
  <si>
    <t>INDICE DE DESEMPENHO DE SERVIÇOS (IDS)</t>
  </si>
  <si>
    <t>SANEAGO</t>
  </si>
  <si>
    <t>VOLUME DE AGUA PRODUZIDO (MENSAL)</t>
  </si>
  <si>
    <t>VOLUME AGUA TRATADA IMPORTADA (MENSAL)</t>
  </si>
  <si>
    <t>QUANTIDADE DE INTERRUPÇÕES SISTEMÁTICAS (MENSAL)</t>
  </si>
  <si>
    <t>QUANTIDADE DE ECONOMIAS ATIVAS ATINGIDAS POR INTERRUPÇÕES SISTEMÁTICAS (MENSAL)</t>
  </si>
  <si>
    <t>ECONOMIAS ATINGIDAS POR INTERMITÊNCIA (MENSAL)</t>
  </si>
  <si>
    <t>QUANTIDADES DE EXTRAVASSAMENTOS DE ESGOTOS REGISTRADOS (MENSAL)</t>
  </si>
  <si>
    <t>EXTENSÃO DA REDE DE ESGOTO (KM) (MENSAL)</t>
  </si>
  <si>
    <t>DURAÇÃO DAS INTERRUPÇÕES SISTEMÁTICAS (MENSAL)</t>
  </si>
  <si>
    <t>NÚMERO DE AMOSTRAS CONFORMES (MENSAL)</t>
  </si>
  <si>
    <t>NÚMERO DE AMOSTRAS TOTAIS (MENSAL)</t>
  </si>
  <si>
    <t>Quant. de serviços executados dentro do prazo (MENSAL)</t>
  </si>
  <si>
    <t>Quant. de serviços solicitados (MENSAL)</t>
  </si>
  <si>
    <t>Variação</t>
  </si>
  <si>
    <t>Tx. Média (2022-2025)  - valores positivos</t>
  </si>
  <si>
    <t>Tx. Mediana (2022-2025)  - valores positivos</t>
  </si>
  <si>
    <t>Meta Central</t>
  </si>
  <si>
    <t>Critério de melhoria:</t>
  </si>
  <si>
    <t>QUANTO MAIOR MELHOR</t>
  </si>
  <si>
    <t xml:space="preserve">Média </t>
  </si>
  <si>
    <t>Desvio Padrão</t>
  </si>
  <si>
    <t>Md+DP</t>
  </si>
  <si>
    <t>Md-DP</t>
  </si>
  <si>
    <t>DENTRO</t>
  </si>
  <si>
    <t>FORA</t>
  </si>
  <si>
    <t>QUANTO MENOR MELHOR</t>
  </si>
  <si>
    <t>IN058: INDICE DE CONSUMO DE ENERGIA ELÉTRICA EM SISTEMAS DE ABASTECIMENTO DE ÁGUA</t>
  </si>
  <si>
    <t>OPÇÕES DE METAS PARA O INDICADOR</t>
  </si>
  <si>
    <t>PARÂMETROS DO MENU</t>
  </si>
  <si>
    <t>RESULTADOS OBTIDOS</t>
  </si>
  <si>
    <t>Indicador</t>
  </si>
  <si>
    <t xml:space="preserve">Resultado Inicial </t>
  </si>
  <si>
    <t>Escolha Meta para Final do Ciclo</t>
  </si>
  <si>
    <t>Espaçamento das metas</t>
  </si>
  <si>
    <t>Distância Diagonal</t>
  </si>
  <si>
    <t>Redução de ganho</t>
  </si>
  <si>
    <t>Aumento de ganho</t>
  </si>
  <si>
    <t>IN074 - DURAÇÃO MÉDIA DAS INTERMITÊNCIAS</t>
  </si>
  <si>
    <t>IN073 - ECONOMIAS ATINGIDAS POR INTERMITÊNCIAS</t>
  </si>
  <si>
    <t>IN058</t>
  </si>
  <si>
    <t>IN059</t>
  </si>
  <si>
    <t>IN73</t>
  </si>
  <si>
    <t>IN74</t>
  </si>
  <si>
    <t>IN82</t>
  </si>
  <si>
    <t>IOCP07</t>
  </si>
  <si>
    <t>IOCP08</t>
  </si>
  <si>
    <t>IDS</t>
  </si>
  <si>
    <t>PESOS DOS INDICADORES</t>
  </si>
  <si>
    <t>INDICADOR</t>
  </si>
  <si>
    <t xml:space="preserve">Percentual </t>
  </si>
  <si>
    <t>Anexo IV - Indicadores para IGQ - 3º Ciclo de Revisão Tarifária</t>
  </si>
  <si>
    <t>Anexo V - Indicadores para IGQ - 3º Ciclo de Revisão Tarifária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</si>
</sst>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_-;\-* #,##0.00_-;_-* \-??_-;_-@_-"/>
    <numFmt numFmtId="165" formatCode="000"/>
    <numFmt numFmtId="166" formatCode="0.0%"/>
    <numFmt numFmtId="167" formatCode="_-* #,##0_-;\-* #,##0_-;_-* \-??_-;_-@_-"/>
    <numFmt numFmtId="168" formatCode="[hh]:mm"/>
    <numFmt numFmtId="169" formatCode="#,##0.00_ ;\-#,##0.00\ "/>
    <numFmt numFmtId="170" formatCode="0.0000"/>
    <numFmt numFmtId="171" formatCode="_-* #,##0.0000_-;\-* #,##0.0000_-;_-* \-??_-;_-@_-"/>
    <numFmt numFmtId="172" formatCode="_-* #,##0_-;\-* #,##0_-;_-* &quot;-&quot;??_-;_-@_-"/>
    <numFmt numFmtId="173" formatCode="_-* #,##0.0000_-;\-* #,##0.0000_-;_-* &quot;-&quot;????_-;_-@_-"/>
    <numFmt numFmtId="174" formatCode="0.0000%"/>
    <numFmt numFmtId="175" formatCode="h:mm;@"/>
    <numFmt numFmtId="176" formatCode="0.000%"/>
    <numFmt numFmtId="177" formatCode="#,##0.0000"/>
  </numFmts>
  <fonts count="2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theme="0"/>
      <name val="Calibri"/>
      <family val="2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w Cen MT"/>
      <family val="2"/>
    </font>
    <font>
      <sz val="13"/>
      <color theme="1"/>
      <name val="Tw Cen MT"/>
      <family val="2"/>
    </font>
    <font>
      <sz val="13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charset val="1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-0.499984740745262"/>
        <bgColor rgb="FF2F5597"/>
      </patternFill>
    </fill>
    <fill>
      <patternFill patternType="solid">
        <fgColor theme="4" tint="-0.249977111117893"/>
        <bgColor rgb="FF2F5597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7" tint="0.59987182226020086"/>
        <bgColor rgb="FFD9D9D9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8" tint="-0.249977111117893"/>
        <bgColor rgb="FF1F4E79"/>
      </patternFill>
    </fill>
    <fill>
      <patternFill patternType="solid">
        <fgColor theme="9" tint="-0.249977111117893"/>
        <bgColor rgb="FF33996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5" fillId="0" borderId="0" applyBorder="0" applyProtection="0"/>
    <xf numFmtId="9" fontId="5" fillId="0" borderId="0" applyBorder="0" applyProtection="0"/>
    <xf numFmtId="164" fontId="5" fillId="0" borderId="0" applyBorder="0" applyProtection="0"/>
    <xf numFmtId="0" fontId="1" fillId="0" borderId="0"/>
    <xf numFmtId="164" fontId="7" fillId="0" borderId="0" applyBorder="0" applyProtection="0"/>
  </cellStyleXfs>
  <cellXfs count="249">
    <xf numFmtId="0" fontId="0" fillId="0" borderId="0" xfId="0"/>
    <xf numFmtId="164" fontId="5" fillId="0" borderId="0" xfId="1" applyBorder="1" applyProtection="1"/>
    <xf numFmtId="165" fontId="0" fillId="0" borderId="0" xfId="0" applyNumberFormat="1" applyAlignment="1">
      <alignment horizontal="center"/>
    </xf>
    <xf numFmtId="17" fontId="2" fillId="6" borderId="0" xfId="0" applyNumberFormat="1" applyFont="1" applyFill="1" applyAlignment="1">
      <alignment horizontal="right"/>
    </xf>
    <xf numFmtId="10" fontId="5" fillId="0" borderId="0" xfId="2" applyNumberFormat="1" applyBorder="1" applyProtection="1"/>
    <xf numFmtId="166" fontId="5" fillId="0" borderId="0" xfId="2" applyNumberFormat="1" applyBorder="1" applyProtection="1"/>
    <xf numFmtId="0" fontId="3" fillId="2" borderId="0" xfId="0" applyFont="1" applyFill="1"/>
    <xf numFmtId="10" fontId="4" fillId="2" borderId="0" xfId="0" applyNumberFormat="1" applyFont="1" applyFill="1"/>
    <xf numFmtId="0" fontId="3" fillId="2" borderId="0" xfId="0" applyFont="1" applyFill="1" applyAlignment="1">
      <alignment horizontal="center"/>
    </xf>
    <xf numFmtId="17" fontId="2" fillId="4" borderId="0" xfId="0" applyNumberFormat="1" applyFont="1" applyFill="1" applyAlignment="1">
      <alignment horizontal="left"/>
    </xf>
    <xf numFmtId="17" fontId="2" fillId="5" borderId="0" xfId="0" applyNumberFormat="1" applyFont="1" applyFill="1" applyAlignment="1">
      <alignment horizontal="left"/>
    </xf>
    <xf numFmtId="17" fontId="2" fillId="6" borderId="0" xfId="0" applyNumberFormat="1" applyFont="1" applyFill="1" applyAlignment="1">
      <alignment horizontal="left"/>
    </xf>
    <xf numFmtId="10" fontId="0" fillId="0" borderId="0" xfId="0" applyNumberFormat="1"/>
    <xf numFmtId="0" fontId="3" fillId="2" borderId="0" xfId="0" applyFont="1" applyFill="1" applyAlignment="1">
      <alignment horizontal="left"/>
    </xf>
    <xf numFmtId="164" fontId="0" fillId="0" borderId="0" xfId="0" applyNumberFormat="1"/>
    <xf numFmtId="17" fontId="3" fillId="7" borderId="0" xfId="0" applyNumberFormat="1" applyFont="1" applyFill="1" applyAlignment="1">
      <alignment horizontal="left"/>
    </xf>
    <xf numFmtId="167" fontId="5" fillId="0" borderId="0" xfId="1" applyNumberFormat="1" applyBorder="1" applyProtection="1"/>
    <xf numFmtId="10" fontId="5" fillId="0" borderId="0" xfId="2" applyNumberFormat="1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1" applyBorder="1"/>
    <xf numFmtId="167" fontId="5" fillId="0" borderId="0" xfId="1" applyNumberFormat="1" applyBorder="1"/>
    <xf numFmtId="2" fontId="0" fillId="0" borderId="0" xfId="0" applyNumberFormat="1" applyAlignment="1">
      <alignment horizontal="center"/>
    </xf>
    <xf numFmtId="0" fontId="3" fillId="8" borderId="0" xfId="0" applyFont="1" applyFill="1"/>
    <xf numFmtId="168" fontId="5" fillId="0" borderId="0" xfId="1" applyNumberFormat="1" applyBorder="1" applyProtection="1"/>
    <xf numFmtId="168" fontId="0" fillId="0" borderId="0" xfId="0" applyNumberFormat="1"/>
    <xf numFmtId="3" fontId="5" fillId="0" borderId="0" xfId="1" applyNumberFormat="1" applyBorder="1" applyAlignment="1" applyProtection="1">
      <alignment horizontal="center"/>
    </xf>
    <xf numFmtId="167" fontId="5" fillId="0" borderId="0" xfId="1" applyNumberFormat="1"/>
    <xf numFmtId="0" fontId="3" fillId="0" borderId="0" xfId="0" applyFont="1" applyAlignment="1">
      <alignment horizontal="left"/>
    </xf>
    <xf numFmtId="3" fontId="0" fillId="0" borderId="0" xfId="0" applyNumberFormat="1" applyAlignment="1">
      <alignment horizontal="center"/>
    </xf>
    <xf numFmtId="0" fontId="3" fillId="0" borderId="0" xfId="0" applyFont="1"/>
    <xf numFmtId="1" fontId="5" fillId="0" borderId="0" xfId="1" applyNumberFormat="1" applyBorder="1" applyProtection="1"/>
    <xf numFmtId="46" fontId="5" fillId="0" borderId="0" xfId="1" applyNumberFormat="1" applyBorder="1" applyProtection="1"/>
    <xf numFmtId="167" fontId="5" fillId="0" borderId="0" xfId="1" applyNumberFormat="1" applyBorder="1" applyAlignment="1" applyProtection="1">
      <alignment horizontal="center"/>
    </xf>
    <xf numFmtId="17" fontId="3" fillId="7" borderId="1" xfId="0" applyNumberFormat="1" applyFont="1" applyFill="1" applyBorder="1" applyAlignment="1">
      <alignment horizontal="left"/>
    </xf>
    <xf numFmtId="17" fontId="2" fillId="6" borderId="0" xfId="0" applyNumberFormat="1" applyFont="1" applyFill="1" applyAlignment="1">
      <alignment horizontal="center"/>
    </xf>
    <xf numFmtId="17" fontId="2" fillId="6" borderId="5" xfId="0" applyNumberFormat="1" applyFont="1" applyFill="1" applyBorder="1" applyAlignment="1">
      <alignment horizontal="center"/>
    </xf>
    <xf numFmtId="167" fontId="5" fillId="0" borderId="1" xfId="1" applyNumberFormat="1" applyBorder="1" applyProtection="1"/>
    <xf numFmtId="167" fontId="5" fillId="0" borderId="5" xfId="1" applyNumberFormat="1" applyBorder="1" applyProtection="1"/>
    <xf numFmtId="167" fontId="5" fillId="0" borderId="6" xfId="1" applyNumberFormat="1" applyBorder="1" applyProtection="1"/>
    <xf numFmtId="167" fontId="5" fillId="0" borderId="7" xfId="1" applyNumberFormat="1" applyBorder="1" applyProtection="1"/>
    <xf numFmtId="167" fontId="5" fillId="0" borderId="8" xfId="1" applyNumberFormat="1" applyBorder="1" applyProtection="1"/>
    <xf numFmtId="167" fontId="5" fillId="0" borderId="7" xfId="1" applyNumberFormat="1" applyBorder="1"/>
    <xf numFmtId="17" fontId="2" fillId="6" borderId="5" xfId="0" applyNumberFormat="1" applyFont="1" applyFill="1" applyBorder="1" applyAlignment="1">
      <alignment horizontal="left"/>
    </xf>
    <xf numFmtId="164" fontId="5" fillId="0" borderId="1" xfId="1" applyBorder="1" applyProtection="1"/>
    <xf numFmtId="164" fontId="5" fillId="0" borderId="5" xfId="1" applyBorder="1" applyProtection="1"/>
    <xf numFmtId="164" fontId="5" fillId="0" borderId="6" xfId="1" applyBorder="1" applyProtection="1"/>
    <xf numFmtId="164" fontId="5" fillId="0" borderId="7" xfId="1" applyBorder="1" applyProtection="1"/>
    <xf numFmtId="164" fontId="5" fillId="0" borderId="8" xfId="1" applyBorder="1" applyProtection="1"/>
    <xf numFmtId="3" fontId="0" fillId="0" borderId="1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5" fillId="0" borderId="2" xfId="1" applyBorder="1" applyProtection="1"/>
    <xf numFmtId="164" fontId="5" fillId="0" borderId="3" xfId="1" applyBorder="1" applyProtection="1"/>
    <xf numFmtId="164" fontId="5" fillId="0" borderId="4" xfId="1" applyBorder="1" applyProtection="1"/>
    <xf numFmtId="1" fontId="5" fillId="0" borderId="5" xfId="1" applyNumberFormat="1" applyBorder="1" applyProtection="1"/>
    <xf numFmtId="1" fontId="5" fillId="0" borderId="7" xfId="1" applyNumberFormat="1" applyBorder="1" applyProtection="1"/>
    <xf numFmtId="1" fontId="5" fillId="0" borderId="8" xfId="1" applyNumberFormat="1" applyBorder="1" applyProtection="1"/>
    <xf numFmtId="3" fontId="5" fillId="0" borderId="1" xfId="1" applyNumberFormat="1" applyBorder="1" applyAlignment="1" applyProtection="1">
      <alignment horizontal="center"/>
    </xf>
    <xf numFmtId="3" fontId="5" fillId="0" borderId="5" xfId="1" applyNumberFormat="1" applyBorder="1" applyAlignment="1" applyProtection="1">
      <alignment horizontal="center"/>
    </xf>
    <xf numFmtId="3" fontId="5" fillId="0" borderId="6" xfId="1" applyNumberFormat="1" applyBorder="1" applyAlignment="1" applyProtection="1">
      <alignment horizontal="center"/>
    </xf>
    <xf numFmtId="3" fontId="5" fillId="0" borderId="7" xfId="1" applyNumberFormat="1" applyBorder="1" applyAlignment="1" applyProtection="1">
      <alignment horizontal="center"/>
    </xf>
    <xf numFmtId="3" fontId="5" fillId="0" borderId="8" xfId="1" applyNumberFormat="1" applyBorder="1" applyAlignment="1" applyProtection="1">
      <alignment horizontal="center"/>
    </xf>
    <xf numFmtId="46" fontId="0" fillId="0" borderId="1" xfId="0" applyNumberFormat="1" applyBorder="1" applyAlignment="1">
      <alignment horizontal="center"/>
    </xf>
    <xf numFmtId="46" fontId="0" fillId="0" borderId="0" xfId="0" applyNumberFormat="1" applyAlignment="1">
      <alignment horizontal="center"/>
    </xf>
    <xf numFmtId="46" fontId="0" fillId="0" borderId="5" xfId="0" applyNumberFormat="1" applyBorder="1" applyAlignment="1">
      <alignment horizontal="center"/>
    </xf>
    <xf numFmtId="46" fontId="0" fillId="0" borderId="6" xfId="0" applyNumberFormat="1" applyBorder="1" applyAlignment="1">
      <alignment horizontal="center"/>
    </xf>
    <xf numFmtId="46" fontId="0" fillId="0" borderId="7" xfId="0" applyNumberFormat="1" applyBorder="1" applyAlignment="1">
      <alignment horizontal="center"/>
    </xf>
    <xf numFmtId="46" fontId="0" fillId="0" borderId="8" xfId="0" applyNumberFormat="1" applyBorder="1" applyAlignment="1">
      <alignment horizontal="center"/>
    </xf>
    <xf numFmtId="46" fontId="5" fillId="0" borderId="1" xfId="1" applyNumberFormat="1" applyBorder="1" applyProtection="1"/>
    <xf numFmtId="46" fontId="5" fillId="0" borderId="5" xfId="1" applyNumberFormat="1" applyBorder="1" applyProtection="1"/>
    <xf numFmtId="46" fontId="5" fillId="0" borderId="6" xfId="1" applyNumberFormat="1" applyBorder="1" applyProtection="1"/>
    <xf numFmtId="46" fontId="5" fillId="0" borderId="7" xfId="1" applyNumberFormat="1" applyBorder="1" applyProtection="1"/>
    <xf numFmtId="46" fontId="5" fillId="0" borderId="8" xfId="1" applyNumberFormat="1" applyBorder="1" applyProtection="1"/>
    <xf numFmtId="0" fontId="0" fillId="0" borderId="1" xfId="0" applyBorder="1"/>
    <xf numFmtId="0" fontId="8" fillId="0" borderId="0" xfId="0" applyFont="1"/>
    <xf numFmtId="0" fontId="0" fillId="0" borderId="5" xfId="0" applyBorder="1"/>
    <xf numFmtId="0" fontId="9" fillId="0" borderId="0" xfId="0" applyFont="1"/>
    <xf numFmtId="0" fontId="0" fillId="0" borderId="6" xfId="0" applyBorder="1"/>
    <xf numFmtId="0" fontId="0" fillId="0" borderId="7" xfId="0" applyBorder="1"/>
    <xf numFmtId="0" fontId="8" fillId="0" borderId="7" xfId="0" applyFont="1" applyBorder="1"/>
    <xf numFmtId="0" fontId="0" fillId="0" borderId="8" xfId="0" applyBorder="1"/>
    <xf numFmtId="4" fontId="0" fillId="0" borderId="1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169" fontId="5" fillId="0" borderId="1" xfId="1" applyNumberFormat="1" applyBorder="1" applyAlignment="1">
      <alignment horizontal="center"/>
    </xf>
    <xf numFmtId="169" fontId="5" fillId="0" borderId="0" xfId="1" applyNumberFormat="1" applyBorder="1" applyAlignment="1">
      <alignment horizontal="center"/>
    </xf>
    <xf numFmtId="169" fontId="5" fillId="0" borderId="5" xfId="1" applyNumberFormat="1" applyBorder="1" applyAlignment="1">
      <alignment horizontal="center"/>
    </xf>
    <xf numFmtId="169" fontId="5" fillId="0" borderId="6" xfId="1" applyNumberFormat="1" applyBorder="1" applyAlignment="1">
      <alignment horizontal="center"/>
    </xf>
    <xf numFmtId="169" fontId="5" fillId="0" borderId="7" xfId="1" applyNumberFormat="1" applyBorder="1" applyAlignment="1">
      <alignment horizontal="center"/>
    </xf>
    <xf numFmtId="169" fontId="5" fillId="0" borderId="8" xfId="1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10" fontId="5" fillId="0" borderId="1" xfId="2" applyNumberFormat="1" applyBorder="1"/>
    <xf numFmtId="10" fontId="5" fillId="0" borderId="0" xfId="2" applyNumberFormat="1" applyBorder="1"/>
    <xf numFmtId="10" fontId="5" fillId="0" borderId="5" xfId="2" applyNumberFormat="1" applyBorder="1"/>
    <xf numFmtId="10" fontId="5" fillId="0" borderId="6" xfId="2" applyNumberFormat="1" applyBorder="1"/>
    <xf numFmtId="10" fontId="5" fillId="0" borderId="7" xfId="2" applyNumberFormat="1" applyBorder="1"/>
    <xf numFmtId="10" fontId="5" fillId="0" borderId="8" xfId="2" applyNumberFormat="1" applyBorder="1"/>
    <xf numFmtId="167" fontId="5" fillId="0" borderId="1" xfId="1" applyNumberFormat="1" applyBorder="1" applyAlignment="1" applyProtection="1">
      <alignment horizontal="center"/>
    </xf>
    <xf numFmtId="0" fontId="2" fillId="6" borderId="0" xfId="0" applyFont="1" applyFill="1" applyAlignment="1">
      <alignment horizontal="center"/>
    </xf>
    <xf numFmtId="167" fontId="0" fillId="0" borderId="0" xfId="0" applyNumberFormat="1" applyAlignment="1">
      <alignment horizontal="center"/>
    </xf>
    <xf numFmtId="21" fontId="0" fillId="0" borderId="0" xfId="0" applyNumberFormat="1"/>
    <xf numFmtId="0" fontId="0" fillId="0" borderId="0" xfId="0" quotePrefix="1" applyAlignment="1">
      <alignment horizontal="center"/>
    </xf>
    <xf numFmtId="170" fontId="0" fillId="0" borderId="0" xfId="0" applyNumberFormat="1"/>
    <xf numFmtId="170" fontId="5" fillId="0" borderId="0" xfId="1" applyNumberFormat="1" applyBorder="1" applyProtection="1"/>
    <xf numFmtId="164" fontId="5" fillId="0" borderId="0" xfId="1"/>
    <xf numFmtId="0" fontId="0" fillId="0" borderId="0" xfId="0" applyBorder="1"/>
    <xf numFmtId="0" fontId="6" fillId="15" borderId="9" xfId="0" applyFont="1" applyFill="1" applyBorder="1"/>
    <xf numFmtId="0" fontId="6" fillId="15" borderId="10" xfId="0" applyFont="1" applyFill="1" applyBorder="1"/>
    <xf numFmtId="0" fontId="6" fillId="15" borderId="10" xfId="0" applyFont="1" applyFill="1" applyBorder="1" applyAlignment="1">
      <alignment horizontal="center"/>
    </xf>
    <xf numFmtId="3" fontId="6" fillId="15" borderId="10" xfId="0" applyNumberFormat="1" applyFont="1" applyFill="1" applyBorder="1" applyAlignment="1">
      <alignment horizontal="center"/>
    </xf>
    <xf numFmtId="164" fontId="6" fillId="15" borderId="10" xfId="1" applyFont="1" applyFill="1" applyBorder="1" applyProtection="1"/>
    <xf numFmtId="164" fontId="6" fillId="15" borderId="11" xfId="1" applyFont="1" applyFill="1" applyBorder="1" applyProtection="1"/>
    <xf numFmtId="167" fontId="6" fillId="15" borderId="10" xfId="0" applyNumberFormat="1" applyFont="1" applyFill="1" applyBorder="1" applyAlignment="1">
      <alignment horizontal="center"/>
    </xf>
    <xf numFmtId="167" fontId="6" fillId="15" borderId="9" xfId="0" applyNumberFormat="1" applyFont="1" applyFill="1" applyBorder="1" applyAlignment="1">
      <alignment horizontal="center"/>
    </xf>
    <xf numFmtId="167" fontId="6" fillId="15" borderId="11" xfId="0" applyNumberFormat="1" applyFont="1" applyFill="1" applyBorder="1" applyAlignment="1">
      <alignment horizontal="center"/>
    </xf>
    <xf numFmtId="0" fontId="6" fillId="15" borderId="0" xfId="0" applyFont="1" applyFill="1" applyBorder="1"/>
    <xf numFmtId="0" fontId="6" fillId="15" borderId="0" xfId="0" applyFont="1" applyFill="1" applyBorder="1" applyAlignment="1">
      <alignment horizontal="center"/>
    </xf>
    <xf numFmtId="169" fontId="6" fillId="15" borderId="0" xfId="1" applyNumberFormat="1" applyFont="1" applyFill="1" applyBorder="1" applyAlignment="1">
      <alignment horizontal="center"/>
    </xf>
    <xf numFmtId="0" fontId="6" fillId="15" borderId="0" xfId="0" applyFont="1" applyFill="1"/>
    <xf numFmtId="0" fontId="6" fillId="15" borderId="0" xfId="0" applyFont="1" applyFill="1" applyAlignment="1">
      <alignment horizontal="center"/>
    </xf>
    <xf numFmtId="167" fontId="6" fillId="15" borderId="0" xfId="0" applyNumberFormat="1" applyFont="1" applyFill="1" applyAlignment="1">
      <alignment horizontal="center"/>
    </xf>
    <xf numFmtId="46" fontId="6" fillId="15" borderId="0" xfId="0" applyNumberFormat="1" applyFont="1" applyFill="1" applyAlignment="1">
      <alignment horizontal="center"/>
    </xf>
    <xf numFmtId="46" fontId="6" fillId="15" borderId="0" xfId="1" applyNumberFormat="1" applyFont="1" applyFill="1" applyBorder="1" applyProtection="1"/>
    <xf numFmtId="46" fontId="6" fillId="15" borderId="9" xfId="1" applyNumberFormat="1" applyFont="1" applyFill="1" applyBorder="1" applyProtection="1"/>
    <xf numFmtId="46" fontId="6" fillId="15" borderId="10" xfId="1" applyNumberFormat="1" applyFont="1" applyFill="1" applyBorder="1" applyProtection="1"/>
    <xf numFmtId="46" fontId="6" fillId="0" borderId="0" xfId="1" applyNumberFormat="1" applyFont="1" applyFill="1" applyBorder="1" applyProtection="1"/>
    <xf numFmtId="2" fontId="6" fillId="15" borderId="0" xfId="0" applyNumberFormat="1" applyFont="1" applyFill="1" applyBorder="1" applyAlignment="1">
      <alignment horizontal="center"/>
    </xf>
    <xf numFmtId="10" fontId="6" fillId="15" borderId="0" xfId="2" applyNumberFormat="1" applyFont="1" applyFill="1" applyBorder="1"/>
    <xf numFmtId="10" fontId="6" fillId="15" borderId="0" xfId="2" applyNumberFormat="1" applyFont="1" applyFill="1" applyBorder="1" applyProtection="1"/>
    <xf numFmtId="10" fontId="6" fillId="15" borderId="10" xfId="2" applyNumberFormat="1" applyFont="1" applyFill="1" applyBorder="1"/>
    <xf numFmtId="10" fontId="6" fillId="15" borderId="11" xfId="2" applyNumberFormat="1" applyFont="1" applyFill="1" applyBorder="1"/>
    <xf numFmtId="3" fontId="6" fillId="15" borderId="0" xfId="0" applyNumberFormat="1" applyFont="1" applyFill="1" applyBorder="1" applyAlignment="1">
      <alignment horizontal="center"/>
    </xf>
    <xf numFmtId="171" fontId="6" fillId="15" borderId="9" xfId="1" applyNumberFormat="1" applyFont="1" applyFill="1" applyBorder="1" applyProtection="1"/>
    <xf numFmtId="171" fontId="6" fillId="15" borderId="10" xfId="1" applyNumberFormat="1" applyFont="1" applyFill="1" applyBorder="1" applyProtection="1"/>
    <xf numFmtId="171" fontId="6" fillId="15" borderId="11" xfId="1" applyNumberFormat="1" applyFont="1" applyFill="1" applyBorder="1" applyProtection="1"/>
    <xf numFmtId="167" fontId="0" fillId="0" borderId="0" xfId="1" applyNumberFormat="1" applyFont="1" applyBorder="1" applyAlignment="1" applyProtection="1">
      <alignment horizontal="center" vertical="center"/>
    </xf>
    <xf numFmtId="172" fontId="0" fillId="0" borderId="0" xfId="1" applyNumberFormat="1" applyFont="1" applyBorder="1" applyAlignment="1">
      <alignment horizontal="center" vertical="center"/>
    </xf>
    <xf numFmtId="172" fontId="0" fillId="0" borderId="0" xfId="1" applyNumberFormat="1" applyFont="1" applyBorder="1" applyAlignment="1">
      <alignment horizontal="right" vertical="center"/>
    </xf>
    <xf numFmtId="167" fontId="0" fillId="0" borderId="0" xfId="1" applyNumberFormat="1" applyFont="1" applyBorder="1" applyAlignment="1" applyProtection="1">
      <alignment horizontal="right" vertical="center"/>
    </xf>
    <xf numFmtId="164" fontId="0" fillId="0" borderId="0" xfId="1" applyFont="1" applyBorder="1" applyAlignment="1" applyProtection="1">
      <alignment vertical="center"/>
    </xf>
    <xf numFmtId="164" fontId="10" fillId="0" borderId="0" xfId="1" applyFont="1" applyBorder="1" applyAlignment="1">
      <alignment vertical="center"/>
    </xf>
    <xf numFmtId="164" fontId="10" fillId="0" borderId="0" xfId="1" applyFont="1" applyBorder="1" applyAlignment="1">
      <alignment horizontal="right" vertical="center"/>
    </xf>
    <xf numFmtId="172" fontId="0" fillId="16" borderId="0" xfId="1" applyNumberFormat="1" applyFont="1" applyFill="1" applyBorder="1" applyAlignment="1">
      <alignment horizontal="center" vertical="center"/>
    </xf>
    <xf numFmtId="1" fontId="0" fillId="0" borderId="0" xfId="0" applyNumberFormat="1"/>
    <xf numFmtId="173" fontId="0" fillId="0" borderId="0" xfId="0" applyNumberFormat="1"/>
    <xf numFmtId="171" fontId="4" fillId="15" borderId="0" xfId="1" applyNumberFormat="1" applyFont="1" applyFill="1" applyBorder="1" applyProtection="1"/>
    <xf numFmtId="167" fontId="6" fillId="15" borderId="0" xfId="1" applyNumberFormat="1" applyFont="1" applyFill="1" applyBorder="1" applyProtection="1"/>
    <xf numFmtId="0" fontId="0" fillId="0" borderId="0" xfId="0" applyAlignment="1">
      <alignment horizontal="center"/>
    </xf>
    <xf numFmtId="0" fontId="0" fillId="0" borderId="0" xfId="0" quotePrefix="1"/>
    <xf numFmtId="4" fontId="0" fillId="0" borderId="0" xfId="0" applyNumberFormat="1"/>
    <xf numFmtId="10" fontId="11" fillId="17" borderId="12" xfId="0" applyNumberFormat="1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174" fontId="0" fillId="0" borderId="12" xfId="0" applyNumberFormat="1" applyFill="1" applyBorder="1" applyAlignment="1">
      <alignment horizontal="center"/>
    </xf>
    <xf numFmtId="174" fontId="11" fillId="0" borderId="12" xfId="0" applyNumberFormat="1" applyFont="1" applyBorder="1" applyAlignment="1">
      <alignment horizontal="center"/>
    </xf>
    <xf numFmtId="10" fontId="0" fillId="0" borderId="0" xfId="0" applyNumberFormat="1" applyAlignment="1">
      <alignment horizontal="center"/>
    </xf>
    <xf numFmtId="0" fontId="11" fillId="0" borderId="0" xfId="0" applyFont="1" applyAlignment="1"/>
    <xf numFmtId="170" fontId="11" fillId="17" borderId="12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left"/>
    </xf>
    <xf numFmtId="10" fontId="0" fillId="0" borderId="0" xfId="0" applyNumberFormat="1" applyAlignment="1">
      <alignment horizontal="right"/>
    </xf>
    <xf numFmtId="1" fontId="11" fillId="17" borderId="12" xfId="0" applyNumberFormat="1" applyFont="1" applyFill="1" applyBorder="1" applyAlignment="1">
      <alignment horizontal="center"/>
    </xf>
    <xf numFmtId="175" fontId="11" fillId="17" borderId="12" xfId="0" applyNumberFormat="1" applyFont="1" applyFill="1" applyBorder="1" applyAlignment="1">
      <alignment horizontal="center"/>
    </xf>
    <xf numFmtId="175" fontId="0" fillId="0" borderId="0" xfId="0" applyNumberFormat="1"/>
    <xf numFmtId="2" fontId="0" fillId="0" borderId="0" xfId="0" applyNumberFormat="1"/>
    <xf numFmtId="10" fontId="11" fillId="19" borderId="12" xfId="0" applyNumberFormat="1" applyFont="1" applyFill="1" applyBorder="1" applyAlignment="1">
      <alignment horizontal="center"/>
    </xf>
    <xf numFmtId="176" fontId="0" fillId="0" borderId="12" xfId="2" applyNumberFormat="1" applyFont="1" applyBorder="1" applyAlignment="1">
      <alignment horizontal="center"/>
    </xf>
    <xf numFmtId="176" fontId="11" fillId="0" borderId="12" xfId="2" applyNumberFormat="1" applyFont="1" applyBorder="1" applyAlignment="1">
      <alignment horizontal="center"/>
    </xf>
    <xf numFmtId="176" fontId="11" fillId="17" borderId="12" xfId="2" applyNumberFormat="1" applyFont="1" applyFill="1" applyBorder="1" applyAlignment="1">
      <alignment horizontal="center"/>
    </xf>
    <xf numFmtId="176" fontId="11" fillId="19" borderId="12" xfId="2" applyNumberFormat="1" applyFont="1" applyFill="1" applyBorder="1" applyAlignment="1">
      <alignment horizontal="center"/>
    </xf>
    <xf numFmtId="0" fontId="14" fillId="0" borderId="0" xfId="0" applyFont="1"/>
    <xf numFmtId="170" fontId="11" fillId="19" borderId="12" xfId="0" applyNumberFormat="1" applyFont="1" applyFill="1" applyBorder="1" applyAlignment="1">
      <alignment horizontal="center"/>
    </xf>
    <xf numFmtId="1" fontId="11" fillId="19" borderId="12" xfId="0" applyNumberFormat="1" applyFont="1" applyFill="1" applyBorder="1" applyAlignment="1">
      <alignment horizontal="center"/>
    </xf>
    <xf numFmtId="175" fontId="11" fillId="19" borderId="12" xfId="0" applyNumberFormat="1" applyFont="1" applyFill="1" applyBorder="1" applyAlignment="1">
      <alignment horizontal="center"/>
    </xf>
    <xf numFmtId="177" fontId="11" fillId="17" borderId="12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10" fontId="20" fillId="0" borderId="0" xfId="0" applyNumberFormat="1" applyFont="1" applyAlignment="1">
      <alignment horizontal="center"/>
    </xf>
    <xf numFmtId="0" fontId="3" fillId="8" borderId="0" xfId="0" applyFont="1" applyFill="1" applyAlignment="1">
      <alignment horizontal="left"/>
    </xf>
    <xf numFmtId="0" fontId="21" fillId="21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1" fillId="17" borderId="14" xfId="0" applyFont="1" applyFill="1" applyBorder="1" applyAlignment="1">
      <alignment horizontal="center"/>
    </xf>
    <xf numFmtId="0" fontId="11" fillId="17" borderId="15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6" fillId="15" borderId="9" xfId="0" applyFont="1" applyFill="1" applyBorder="1" applyAlignment="1">
      <alignment horizontal="center"/>
    </xf>
    <xf numFmtId="0" fontId="6" fillId="15" borderId="10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left"/>
    </xf>
    <xf numFmtId="0" fontId="6" fillId="9" borderId="3" xfId="0" applyFont="1" applyFill="1" applyBorder="1" applyAlignment="1">
      <alignment horizontal="left"/>
    </xf>
    <xf numFmtId="0" fontId="6" fillId="9" borderId="4" xfId="0" applyFont="1" applyFill="1" applyBorder="1" applyAlignment="1">
      <alignment horizontal="left"/>
    </xf>
    <xf numFmtId="0" fontId="4" fillId="11" borderId="2" xfId="0" applyFont="1" applyFill="1" applyBorder="1" applyAlignment="1">
      <alignment horizontal="left"/>
    </xf>
    <xf numFmtId="0" fontId="4" fillId="11" borderId="3" xfId="0" applyFont="1" applyFill="1" applyBorder="1" applyAlignment="1">
      <alignment horizontal="left"/>
    </xf>
    <xf numFmtId="0" fontId="4" fillId="11" borderId="4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Alignment="1">
      <alignment horizontal="center" wrapText="1"/>
    </xf>
    <xf numFmtId="0" fontId="6" fillId="10" borderId="2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4" xfId="0" applyFont="1" applyFill="1" applyBorder="1" applyAlignment="1">
      <alignment horizontal="left"/>
    </xf>
    <xf numFmtId="0" fontId="6" fillId="9" borderId="0" xfId="0" applyFont="1" applyFill="1" applyAlignment="1">
      <alignment horizontal="left"/>
    </xf>
    <xf numFmtId="0" fontId="6" fillId="11" borderId="2" xfId="0" applyFont="1" applyFill="1" applyBorder="1" applyAlignment="1">
      <alignment horizontal="left"/>
    </xf>
    <xf numFmtId="0" fontId="6" fillId="11" borderId="3" xfId="0" applyFont="1" applyFill="1" applyBorder="1" applyAlignment="1">
      <alignment horizontal="left"/>
    </xf>
    <xf numFmtId="0" fontId="6" fillId="11" borderId="4" xfId="0" applyFont="1" applyFill="1" applyBorder="1" applyAlignment="1">
      <alignment horizontal="left"/>
    </xf>
    <xf numFmtId="0" fontId="6" fillId="15" borderId="0" xfId="0" applyFont="1" applyFill="1" applyBorder="1" applyAlignment="1">
      <alignment horizontal="center"/>
    </xf>
    <xf numFmtId="0" fontId="6" fillId="12" borderId="2" xfId="0" applyFont="1" applyFill="1" applyBorder="1" applyAlignment="1">
      <alignment horizontal="left"/>
    </xf>
    <xf numFmtId="0" fontId="6" fillId="12" borderId="3" xfId="0" applyFont="1" applyFill="1" applyBorder="1" applyAlignment="1">
      <alignment horizontal="left"/>
    </xf>
    <xf numFmtId="0" fontId="6" fillId="12" borderId="4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8" borderId="0" xfId="0" applyFont="1" applyFill="1" applyAlignment="1">
      <alignment horizontal="center" vertical="center" wrapText="1"/>
    </xf>
    <xf numFmtId="0" fontId="6" fillId="13" borderId="2" xfId="0" applyFont="1" applyFill="1" applyBorder="1" applyAlignment="1">
      <alignment horizontal="left"/>
    </xf>
    <xf numFmtId="0" fontId="6" fillId="13" borderId="3" xfId="0" applyFont="1" applyFill="1" applyBorder="1" applyAlignment="1">
      <alignment horizontal="left"/>
    </xf>
    <xf numFmtId="0" fontId="6" fillId="13" borderId="4" xfId="0" applyFont="1" applyFill="1" applyBorder="1" applyAlignment="1">
      <alignment horizontal="left"/>
    </xf>
    <xf numFmtId="0" fontId="6" fillId="14" borderId="2" xfId="0" applyFont="1" applyFill="1" applyBorder="1" applyAlignment="1">
      <alignment horizontal="left"/>
    </xf>
    <xf numFmtId="0" fontId="6" fillId="14" borderId="3" xfId="0" applyFont="1" applyFill="1" applyBorder="1" applyAlignment="1">
      <alignment horizontal="left"/>
    </xf>
    <xf numFmtId="0" fontId="6" fillId="14" borderId="4" xfId="0" applyFont="1" applyFill="1" applyBorder="1" applyAlignment="1">
      <alignment horizontal="left"/>
    </xf>
    <xf numFmtId="176" fontId="12" fillId="16" borderId="0" xfId="2" applyNumberFormat="1" applyFont="1" applyFill="1" applyBorder="1" applyAlignment="1">
      <alignment horizontal="center"/>
    </xf>
    <xf numFmtId="0" fontId="12" fillId="17" borderId="0" xfId="0" quotePrefix="1" applyFont="1" applyFill="1" applyAlignment="1">
      <alignment horizontal="center"/>
    </xf>
    <xf numFmtId="0" fontId="12" fillId="17" borderId="0" xfId="0" applyFont="1" applyFill="1" applyAlignment="1">
      <alignment horizontal="center"/>
    </xf>
    <xf numFmtId="0" fontId="11" fillId="18" borderId="14" xfId="0" applyFont="1" applyFill="1" applyBorder="1" applyAlignment="1">
      <alignment horizontal="center"/>
    </xf>
    <xf numFmtId="0" fontId="11" fillId="18" borderId="16" xfId="0" applyFont="1" applyFill="1" applyBorder="1" applyAlignment="1">
      <alignment horizontal="center"/>
    </xf>
    <xf numFmtId="0" fontId="11" fillId="18" borderId="15" xfId="0" applyFont="1" applyFill="1" applyBorder="1" applyAlignment="1">
      <alignment horizontal="center"/>
    </xf>
    <xf numFmtId="0" fontId="12" fillId="20" borderId="0" xfId="0" applyFont="1" applyFill="1" applyAlignment="1">
      <alignment horizontal="center"/>
    </xf>
    <xf numFmtId="0" fontId="11" fillId="18" borderId="17" xfId="0" applyFont="1" applyFill="1" applyBorder="1" applyAlignment="1">
      <alignment horizontal="center" vertical="center" textRotation="90"/>
    </xf>
    <xf numFmtId="0" fontId="11" fillId="18" borderId="18" xfId="0" applyFont="1" applyFill="1" applyBorder="1" applyAlignment="1">
      <alignment horizontal="center" vertical="center" textRotation="90"/>
    </xf>
    <xf numFmtId="0" fontId="11" fillId="18" borderId="19" xfId="0" applyFont="1" applyFill="1" applyBorder="1" applyAlignment="1">
      <alignment horizontal="center" vertical="center" textRotation="90"/>
    </xf>
    <xf numFmtId="0" fontId="13" fillId="0" borderId="0" xfId="0" applyFont="1" applyAlignment="1">
      <alignment horizontal="center" wrapText="1"/>
    </xf>
    <xf numFmtId="170" fontId="12" fillId="0" borderId="0" xfId="0" applyNumberFormat="1" applyFont="1" applyAlignment="1">
      <alignment horizontal="center"/>
    </xf>
    <xf numFmtId="10" fontId="12" fillId="16" borderId="0" xfId="2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175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0" fontId="12" fillId="0" borderId="0" xfId="0" applyNumberFormat="1" applyFont="1" applyAlignment="1">
      <alignment horizontal="center"/>
    </xf>
  </cellXfs>
  <cellStyles count="6">
    <cellStyle name="Normal" xfId="0" builtinId="0"/>
    <cellStyle name="Normal 2" xfId="4" xr:uid="{1601002B-9846-4FB3-9486-50844E870468}"/>
    <cellStyle name="Porcentagem" xfId="2" builtinId="5"/>
    <cellStyle name="Vírgula" xfId="1" builtinId="3"/>
    <cellStyle name="Vírgula 2" xfId="3" xr:uid="{00000000-0005-0000-0000-000006000000}"/>
    <cellStyle name="Vírgula 3" xfId="5" xr:uid="{86CDC7DE-0AC9-4713-8EA7-4BC867F6AAE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4B183"/>
      <rgbColor rgb="FF2E75B6"/>
      <rgbColor rgb="FF33CCCC"/>
      <rgbColor rgb="FF99CC00"/>
      <rgbColor rgb="FFFFCC00"/>
      <rgbColor rgb="FFBF9000"/>
      <rgbColor rgb="FFC55A11"/>
      <rgbColor rgb="FF595959"/>
      <rgbColor rgb="FF969696"/>
      <rgbColor rgb="FF2F5597"/>
      <rgbColor rgb="FF339966"/>
      <rgbColor rgb="FF003300"/>
      <rgbColor rgb="FF385724"/>
      <rgbColor rgb="FF993300"/>
      <rgbColor rgb="FF993366"/>
      <rgbColor rgb="FF1F4E79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Comportamento</a:t>
            </a:r>
            <a:r>
              <a:rPr lang="pt-BR" sz="2000" baseline="0">
                <a:latin typeface="Tw Cen MT" panose="020B0602020104020603" pitchFamily="34" charset="0"/>
              </a:rPr>
              <a:t> das linhas</a:t>
            </a:r>
            <a:endParaRPr lang="pt-BR" sz="2000">
              <a:latin typeface="Tw Cen MT" panose="020B0602020104020603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[1]Menu!$E$15:$N$15</c:f>
              <c:numCache>
                <c:formatCode>General</c:formatCode>
                <c:ptCount val="10"/>
                <c:pt idx="0">
                  <c:v>-6.500000000000003E-4</c:v>
                </c:pt>
                <c:pt idx="1">
                  <c:v>-6.0000000000000016E-4</c:v>
                </c:pt>
                <c:pt idx="2">
                  <c:v>-5.5000000000000003E-4</c:v>
                </c:pt>
                <c:pt idx="3">
                  <c:v>-5.0000000000000001E-4</c:v>
                </c:pt>
                <c:pt idx="4">
                  <c:v>-5.5000000000000003E-4</c:v>
                </c:pt>
                <c:pt idx="5">
                  <c:v>-6.0000000000000006E-4</c:v>
                </c:pt>
                <c:pt idx="6">
                  <c:v>-6.5000000000000008E-4</c:v>
                </c:pt>
                <c:pt idx="7">
                  <c:v>-7.000000000000001E-4</c:v>
                </c:pt>
                <c:pt idx="8">
                  <c:v>-7.5000000000000023E-4</c:v>
                </c:pt>
                <c:pt idx="9">
                  <c:v>-8.0000000000000036E-4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92-4107-A5D4-8AFAD1AE048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[1]Menu!$E$16:$N$16</c:f>
              <c:numCache>
                <c:formatCode>General</c:formatCode>
                <c:ptCount val="10"/>
                <c:pt idx="0">
                  <c:v>-2.0000000000000031E-4</c:v>
                </c:pt>
                <c:pt idx="1">
                  <c:v>-1.5000000000000018E-4</c:v>
                </c:pt>
                <c:pt idx="2">
                  <c:v>-1.0000000000000005E-4</c:v>
                </c:pt>
                <c:pt idx="3">
                  <c:v>-5.0000000000000023E-5</c:v>
                </c:pt>
                <c:pt idx="4">
                  <c:v>0</c:v>
                </c:pt>
                <c:pt idx="5">
                  <c:v>-5.0000000000000023E-5</c:v>
                </c:pt>
                <c:pt idx="6">
                  <c:v>-1.0000000000000005E-4</c:v>
                </c:pt>
                <c:pt idx="7">
                  <c:v>-1.5000000000000007E-4</c:v>
                </c:pt>
                <c:pt idx="8">
                  <c:v>-2.000000000000002E-4</c:v>
                </c:pt>
                <c:pt idx="9">
                  <c:v>-2.5000000000000033E-4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92-4107-A5D4-8AFAD1AE048F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[1]Menu!$E$17:$N$17</c:f>
              <c:numCache>
                <c:formatCode>General</c:formatCode>
                <c:ptCount val="10"/>
                <c:pt idx="0">
                  <c:v>2.4999999999999968E-4</c:v>
                </c:pt>
                <c:pt idx="1">
                  <c:v>2.9999999999999981E-4</c:v>
                </c:pt>
                <c:pt idx="2">
                  <c:v>3.4999999999999994E-4</c:v>
                </c:pt>
                <c:pt idx="3">
                  <c:v>3.9999999999999996E-4</c:v>
                </c:pt>
                <c:pt idx="4">
                  <c:v>4.4999999999999999E-4</c:v>
                </c:pt>
                <c:pt idx="5">
                  <c:v>5.0000000000000001E-4</c:v>
                </c:pt>
                <c:pt idx="6">
                  <c:v>4.4999999999999999E-4</c:v>
                </c:pt>
                <c:pt idx="7">
                  <c:v>3.9999999999999996E-4</c:v>
                </c:pt>
                <c:pt idx="8">
                  <c:v>3.4999999999999983E-4</c:v>
                </c:pt>
                <c:pt idx="9">
                  <c:v>2.999999999999997E-4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92-4107-A5D4-8AFAD1AE0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946208"/>
        <c:axId val="554946536"/>
      </c:lineChart>
      <c:catAx>
        <c:axId val="5549462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536"/>
        <c:crosses val="autoZero"/>
        <c:auto val="1"/>
        <c:lblAlgn val="ctr"/>
        <c:lblOffset val="100"/>
        <c:noMultiLvlLbl val="0"/>
      </c:catAx>
      <c:valAx>
        <c:axId val="554946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Comportamento</a:t>
            </a:r>
            <a:r>
              <a:rPr lang="pt-BR" sz="2000" baseline="0">
                <a:latin typeface="Tw Cen MT" panose="020B0602020104020603" pitchFamily="34" charset="0"/>
              </a:rPr>
              <a:t> das linhas</a:t>
            </a:r>
            <a:endParaRPr lang="pt-BR" sz="2000">
              <a:latin typeface="Tw Cen MT" panose="020B0602020104020603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[1]Menu!$E$15:$N$15</c:f>
              <c:numCache>
                <c:formatCode>General</c:formatCode>
                <c:ptCount val="10"/>
                <c:pt idx="0">
                  <c:v>-6.500000000000003E-4</c:v>
                </c:pt>
                <c:pt idx="1">
                  <c:v>-6.0000000000000016E-4</c:v>
                </c:pt>
                <c:pt idx="2">
                  <c:v>-5.5000000000000003E-4</c:v>
                </c:pt>
                <c:pt idx="3">
                  <c:v>-5.0000000000000001E-4</c:v>
                </c:pt>
                <c:pt idx="4">
                  <c:v>-5.5000000000000003E-4</c:v>
                </c:pt>
                <c:pt idx="5">
                  <c:v>-6.0000000000000006E-4</c:v>
                </c:pt>
                <c:pt idx="6">
                  <c:v>-6.5000000000000008E-4</c:v>
                </c:pt>
                <c:pt idx="7">
                  <c:v>-7.000000000000001E-4</c:v>
                </c:pt>
                <c:pt idx="8">
                  <c:v>-7.5000000000000023E-4</c:v>
                </c:pt>
                <c:pt idx="9">
                  <c:v>-8.0000000000000036E-4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A-4688-BE56-4455774AB511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[1]Menu!$E$16:$N$16</c:f>
              <c:numCache>
                <c:formatCode>General</c:formatCode>
                <c:ptCount val="10"/>
                <c:pt idx="0">
                  <c:v>-2.0000000000000031E-4</c:v>
                </c:pt>
                <c:pt idx="1">
                  <c:v>-1.5000000000000018E-4</c:v>
                </c:pt>
                <c:pt idx="2">
                  <c:v>-1.0000000000000005E-4</c:v>
                </c:pt>
                <c:pt idx="3">
                  <c:v>-5.0000000000000023E-5</c:v>
                </c:pt>
                <c:pt idx="4">
                  <c:v>0</c:v>
                </c:pt>
                <c:pt idx="5">
                  <c:v>-5.0000000000000023E-5</c:v>
                </c:pt>
                <c:pt idx="6">
                  <c:v>-1.0000000000000005E-4</c:v>
                </c:pt>
                <c:pt idx="7">
                  <c:v>-1.5000000000000007E-4</c:v>
                </c:pt>
                <c:pt idx="8">
                  <c:v>-2.000000000000002E-4</c:v>
                </c:pt>
                <c:pt idx="9">
                  <c:v>-2.5000000000000033E-4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A-4688-BE56-4455774AB511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[1]Menu!$E$17:$N$17</c:f>
              <c:numCache>
                <c:formatCode>General</c:formatCode>
                <c:ptCount val="10"/>
                <c:pt idx="0">
                  <c:v>2.4999999999999968E-4</c:v>
                </c:pt>
                <c:pt idx="1">
                  <c:v>2.9999999999999981E-4</c:v>
                </c:pt>
                <c:pt idx="2">
                  <c:v>3.4999999999999994E-4</c:v>
                </c:pt>
                <c:pt idx="3">
                  <c:v>3.9999999999999996E-4</c:v>
                </c:pt>
                <c:pt idx="4">
                  <c:v>4.4999999999999999E-4</c:v>
                </c:pt>
                <c:pt idx="5">
                  <c:v>5.0000000000000001E-4</c:v>
                </c:pt>
                <c:pt idx="6">
                  <c:v>4.4999999999999999E-4</c:v>
                </c:pt>
                <c:pt idx="7">
                  <c:v>3.9999999999999996E-4</c:v>
                </c:pt>
                <c:pt idx="8">
                  <c:v>3.4999999999999983E-4</c:v>
                </c:pt>
                <c:pt idx="9">
                  <c:v>2.999999999999997E-4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A-4688-BE56-4455774AB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946208"/>
        <c:axId val="554946536"/>
      </c:lineChart>
      <c:catAx>
        <c:axId val="5549462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536"/>
        <c:crosses val="autoZero"/>
        <c:auto val="1"/>
        <c:lblAlgn val="ctr"/>
        <c:lblOffset val="100"/>
        <c:noMultiLvlLbl val="0"/>
      </c:catAx>
      <c:valAx>
        <c:axId val="554946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Metas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[1]Menu!$E$3:$N$3</c:f>
              <c:numCache>
                <c:formatCode>General</c:formatCode>
                <c:ptCount val="10"/>
                <c:pt idx="0">
                  <c:v>83.848446340893119</c:v>
                </c:pt>
                <c:pt idx="1">
                  <c:v>84.268172643117381</c:v>
                </c:pt>
                <c:pt idx="2">
                  <c:v>84.689999999999984</c:v>
                </c:pt>
                <c:pt idx="3">
                  <c:v>85.113938928943938</c:v>
                </c:pt>
                <c:pt idx="4">
                  <c:v>85.54</c:v>
                </c:pt>
                <c:pt idx="5">
                  <c:v>85.968193836130197</c:v>
                </c:pt>
                <c:pt idx="6">
                  <c:v>86.398531113472686</c:v>
                </c:pt>
                <c:pt idx="7">
                  <c:v>86.831022561607966</c:v>
                </c:pt>
                <c:pt idx="8">
                  <c:v>87.265678963826375</c:v>
                </c:pt>
                <c:pt idx="9">
                  <c:v>87.702511157396941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2-43A4-83A8-23C2EA25B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588680"/>
        <c:axId val="637589008"/>
      </c:lineChart>
      <c:catAx>
        <c:axId val="6375886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9008"/>
        <c:crosses val="autoZero"/>
        <c:auto val="1"/>
        <c:lblAlgn val="ctr"/>
        <c:lblOffset val="100"/>
        <c:noMultiLvlLbl val="0"/>
      </c:catAx>
      <c:valAx>
        <c:axId val="637589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Colunas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[1]Menu!$E$4:$E$29</c:f>
              <c:numCache>
                <c:formatCode>General</c:formatCode>
                <c:ptCount val="26"/>
                <c:pt idx="0">
                  <c:v>-6.4000000000000012E-3</c:v>
                </c:pt>
                <c:pt idx="1">
                  <c:v>-5.850000000000001E-3</c:v>
                </c:pt>
                <c:pt idx="2">
                  <c:v>-5.3000000000000009E-3</c:v>
                </c:pt>
                <c:pt idx="3">
                  <c:v>-4.7500000000000007E-3</c:v>
                </c:pt>
                <c:pt idx="4">
                  <c:v>-4.2000000000000006E-3</c:v>
                </c:pt>
                <c:pt idx="5">
                  <c:v>-3.6500000000000005E-3</c:v>
                </c:pt>
                <c:pt idx="6">
                  <c:v>-3.1000000000000003E-3</c:v>
                </c:pt>
                <c:pt idx="7">
                  <c:v>-2.5500000000000002E-3</c:v>
                </c:pt>
                <c:pt idx="8">
                  <c:v>-2E-3</c:v>
                </c:pt>
                <c:pt idx="9">
                  <c:v>-1.5500000000000002E-3</c:v>
                </c:pt>
                <c:pt idx="10">
                  <c:v>-1.1000000000000003E-3</c:v>
                </c:pt>
                <c:pt idx="11">
                  <c:v>-6.500000000000003E-4</c:v>
                </c:pt>
                <c:pt idx="12">
                  <c:v>-2.0000000000000031E-4</c:v>
                </c:pt>
                <c:pt idx="13">
                  <c:v>2.4999999999999968E-4</c:v>
                </c:pt>
                <c:pt idx="14">
                  <c:v>6.9999999999999967E-4</c:v>
                </c:pt>
                <c:pt idx="15">
                  <c:v>1.1499999999999995E-3</c:v>
                </c:pt>
                <c:pt idx="16">
                  <c:v>1.5999999999999994E-3</c:v>
                </c:pt>
                <c:pt idx="17">
                  <c:v>2.0499999999999993E-3</c:v>
                </c:pt>
                <c:pt idx="18">
                  <c:v>2.4999999999999992E-3</c:v>
                </c:pt>
                <c:pt idx="19">
                  <c:v>2.9499999999999991E-3</c:v>
                </c:pt>
                <c:pt idx="20">
                  <c:v>3.3999999999999989E-3</c:v>
                </c:pt>
                <c:pt idx="21">
                  <c:v>3.8499999999999988E-3</c:v>
                </c:pt>
                <c:pt idx="22">
                  <c:v>4.2999999999999991E-3</c:v>
                </c:pt>
                <c:pt idx="23">
                  <c:v>4.749999999999999E-3</c:v>
                </c:pt>
                <c:pt idx="24">
                  <c:v>5.1999999999999989E-3</c:v>
                </c:pt>
                <c:pt idx="25">
                  <c:v>5.6499999999999988E-3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2-4136-9402-7890070DEAC7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[1]Menu!$N$4:$N$29</c:f>
              <c:numCache>
                <c:formatCode>General</c:formatCode>
                <c:ptCount val="26"/>
                <c:pt idx="0">
                  <c:v>-6.8500000000000019E-3</c:v>
                </c:pt>
                <c:pt idx="1">
                  <c:v>-6.3000000000000018E-3</c:v>
                </c:pt>
                <c:pt idx="2">
                  <c:v>-5.7500000000000016E-3</c:v>
                </c:pt>
                <c:pt idx="3">
                  <c:v>-5.2000000000000015E-3</c:v>
                </c:pt>
                <c:pt idx="4">
                  <c:v>-4.6500000000000014E-3</c:v>
                </c:pt>
                <c:pt idx="5">
                  <c:v>-4.1000000000000012E-3</c:v>
                </c:pt>
                <c:pt idx="6">
                  <c:v>-3.5500000000000011E-3</c:v>
                </c:pt>
                <c:pt idx="7">
                  <c:v>-3.0000000000000009E-3</c:v>
                </c:pt>
                <c:pt idx="8">
                  <c:v>-2.4500000000000008E-3</c:v>
                </c:pt>
                <c:pt idx="9">
                  <c:v>-1.9000000000000006E-3</c:v>
                </c:pt>
                <c:pt idx="10">
                  <c:v>-1.3500000000000005E-3</c:v>
                </c:pt>
                <c:pt idx="11">
                  <c:v>-8.0000000000000036E-4</c:v>
                </c:pt>
                <c:pt idx="12">
                  <c:v>-2.5000000000000033E-4</c:v>
                </c:pt>
                <c:pt idx="13">
                  <c:v>2.999999999999997E-4</c:v>
                </c:pt>
                <c:pt idx="14">
                  <c:v>8.4999999999999974E-4</c:v>
                </c:pt>
                <c:pt idx="15">
                  <c:v>1.3999999999999998E-3</c:v>
                </c:pt>
                <c:pt idx="16">
                  <c:v>1.9499999999999999E-3</c:v>
                </c:pt>
                <c:pt idx="17">
                  <c:v>2.5000000000000001E-3</c:v>
                </c:pt>
                <c:pt idx="18">
                  <c:v>2.9499999999999999E-3</c:v>
                </c:pt>
                <c:pt idx="19">
                  <c:v>3.3999999999999998E-3</c:v>
                </c:pt>
                <c:pt idx="20">
                  <c:v>3.8499999999999997E-3</c:v>
                </c:pt>
                <c:pt idx="21">
                  <c:v>4.3E-3</c:v>
                </c:pt>
                <c:pt idx="22">
                  <c:v>4.7499999999999999E-3</c:v>
                </c:pt>
                <c:pt idx="23">
                  <c:v>5.1999999999999998E-3</c:v>
                </c:pt>
                <c:pt idx="24">
                  <c:v>5.6499999999999996E-3</c:v>
                </c:pt>
                <c:pt idx="25">
                  <c:v>6.0999999999999995E-3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2-4136-9402-7890070DE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229448"/>
        <c:axId val="55675457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[1]Menu!$F$4:$F$29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-6.4500000000000009E-3</c:v>
                      </c:pt>
                      <c:pt idx="1">
                        <c:v>-5.9000000000000007E-3</c:v>
                      </c:pt>
                      <c:pt idx="2">
                        <c:v>-5.3500000000000006E-3</c:v>
                      </c:pt>
                      <c:pt idx="3">
                        <c:v>-4.8000000000000004E-3</c:v>
                      </c:pt>
                      <c:pt idx="4">
                        <c:v>-4.2500000000000003E-3</c:v>
                      </c:pt>
                      <c:pt idx="5">
                        <c:v>-3.7000000000000006E-3</c:v>
                      </c:pt>
                      <c:pt idx="6">
                        <c:v>-3.1500000000000005E-3</c:v>
                      </c:pt>
                      <c:pt idx="7">
                        <c:v>-2.6000000000000003E-3</c:v>
                      </c:pt>
                      <c:pt idx="8">
                        <c:v>-2.0500000000000002E-3</c:v>
                      </c:pt>
                      <c:pt idx="9">
                        <c:v>-1.5E-3</c:v>
                      </c:pt>
                      <c:pt idx="10">
                        <c:v>-1.0500000000000002E-3</c:v>
                      </c:pt>
                      <c:pt idx="11">
                        <c:v>-6.0000000000000016E-4</c:v>
                      </c:pt>
                      <c:pt idx="12">
                        <c:v>-1.5000000000000018E-4</c:v>
                      </c:pt>
                      <c:pt idx="13">
                        <c:v>2.9999999999999981E-4</c:v>
                      </c:pt>
                      <c:pt idx="14">
                        <c:v>7.499999999999998E-4</c:v>
                      </c:pt>
                      <c:pt idx="15">
                        <c:v>1.1999999999999997E-3</c:v>
                      </c:pt>
                      <c:pt idx="16">
                        <c:v>1.6499999999999996E-3</c:v>
                      </c:pt>
                      <c:pt idx="17">
                        <c:v>2.0999999999999994E-3</c:v>
                      </c:pt>
                      <c:pt idx="18">
                        <c:v>2.5499999999999993E-3</c:v>
                      </c:pt>
                      <c:pt idx="19">
                        <c:v>2.9999999999999992E-3</c:v>
                      </c:pt>
                      <c:pt idx="20">
                        <c:v>3.4499999999999991E-3</c:v>
                      </c:pt>
                      <c:pt idx="21">
                        <c:v>3.899999999999999E-3</c:v>
                      </c:pt>
                      <c:pt idx="22">
                        <c:v>4.3499999999999988E-3</c:v>
                      </c:pt>
                      <c:pt idx="23">
                        <c:v>4.7999999999999987E-3</c:v>
                      </c:pt>
                      <c:pt idx="24">
                        <c:v>5.2499999999999986E-3</c:v>
                      </c:pt>
                      <c:pt idx="25">
                        <c:v>5.6999999999999985E-3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6852-4136-9402-7890070DEAC7}"/>
                  </c:ext>
                </c:extLst>
              </c15:ser>
            </c15:filteredLineSeries>
            <c15:filteredLineSeries>
              <c15:ser>
                <c:idx val="2"/>
                <c:order val="2"/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[1]Menu!$G$4:$G$29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-6.5000000000000014E-3</c:v>
                      </c:pt>
                      <c:pt idx="1">
                        <c:v>-5.9500000000000013E-3</c:v>
                      </c:pt>
                      <c:pt idx="2">
                        <c:v>-5.4000000000000012E-3</c:v>
                      </c:pt>
                      <c:pt idx="3">
                        <c:v>-4.850000000000001E-3</c:v>
                      </c:pt>
                      <c:pt idx="4">
                        <c:v>-4.3000000000000009E-3</c:v>
                      </c:pt>
                      <c:pt idx="5">
                        <c:v>-3.7500000000000007E-3</c:v>
                      </c:pt>
                      <c:pt idx="6">
                        <c:v>-3.2000000000000006E-3</c:v>
                      </c:pt>
                      <c:pt idx="7">
                        <c:v>-2.6500000000000004E-3</c:v>
                      </c:pt>
                      <c:pt idx="8">
                        <c:v>-2.1000000000000003E-3</c:v>
                      </c:pt>
                      <c:pt idx="9">
                        <c:v>-1.5500000000000002E-3</c:v>
                      </c:pt>
                      <c:pt idx="10">
                        <c:v>-1E-3</c:v>
                      </c:pt>
                      <c:pt idx="11">
                        <c:v>-5.5000000000000003E-4</c:v>
                      </c:pt>
                      <c:pt idx="12">
                        <c:v>-1.0000000000000005E-4</c:v>
                      </c:pt>
                      <c:pt idx="13">
                        <c:v>3.4999999999999994E-4</c:v>
                      </c:pt>
                      <c:pt idx="14">
                        <c:v>7.9999999999999993E-4</c:v>
                      </c:pt>
                      <c:pt idx="15">
                        <c:v>1.2499999999999998E-3</c:v>
                      </c:pt>
                      <c:pt idx="16">
                        <c:v>1.6999999999999997E-3</c:v>
                      </c:pt>
                      <c:pt idx="17">
                        <c:v>2.1499999999999996E-3</c:v>
                      </c:pt>
                      <c:pt idx="18">
                        <c:v>2.5999999999999994E-3</c:v>
                      </c:pt>
                      <c:pt idx="19">
                        <c:v>3.0499999999999993E-3</c:v>
                      </c:pt>
                      <c:pt idx="20">
                        <c:v>3.4999999999999992E-3</c:v>
                      </c:pt>
                      <c:pt idx="21">
                        <c:v>3.9499999999999995E-3</c:v>
                      </c:pt>
                      <c:pt idx="22">
                        <c:v>4.3999999999999994E-3</c:v>
                      </c:pt>
                      <c:pt idx="23">
                        <c:v>4.8499999999999993E-3</c:v>
                      </c:pt>
                      <c:pt idx="24">
                        <c:v>5.2999999999999992E-3</c:v>
                      </c:pt>
                      <c:pt idx="25">
                        <c:v>5.749999999999999E-3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852-4136-9402-7890070DEAC7}"/>
                  </c:ext>
                </c:extLst>
              </c15:ser>
            </c15:filteredLineSeries>
            <c15:filteredLineSeries>
              <c15:ser>
                <c:idx val="3"/>
                <c:order val="3"/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[1]Menu!$H$4:$H$29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-6.5500000000000011E-3</c:v>
                      </c:pt>
                      <c:pt idx="1">
                        <c:v>-6.000000000000001E-3</c:v>
                      </c:pt>
                      <c:pt idx="2">
                        <c:v>-5.4500000000000009E-3</c:v>
                      </c:pt>
                      <c:pt idx="3">
                        <c:v>-4.9000000000000007E-3</c:v>
                      </c:pt>
                      <c:pt idx="4">
                        <c:v>-4.3500000000000006E-3</c:v>
                      </c:pt>
                      <c:pt idx="5">
                        <c:v>-3.8000000000000009E-3</c:v>
                      </c:pt>
                      <c:pt idx="6">
                        <c:v>-3.2500000000000007E-3</c:v>
                      </c:pt>
                      <c:pt idx="7">
                        <c:v>-2.7000000000000006E-3</c:v>
                      </c:pt>
                      <c:pt idx="8">
                        <c:v>-2.1500000000000004E-3</c:v>
                      </c:pt>
                      <c:pt idx="9">
                        <c:v>-1.6000000000000003E-3</c:v>
                      </c:pt>
                      <c:pt idx="10">
                        <c:v>-1.0500000000000002E-3</c:v>
                      </c:pt>
                      <c:pt idx="11">
                        <c:v>-5.0000000000000001E-4</c:v>
                      </c:pt>
                      <c:pt idx="12">
                        <c:v>-5.0000000000000023E-5</c:v>
                      </c:pt>
                      <c:pt idx="13">
                        <c:v>3.9999999999999996E-4</c:v>
                      </c:pt>
                      <c:pt idx="14">
                        <c:v>8.4999999999999995E-4</c:v>
                      </c:pt>
                      <c:pt idx="15">
                        <c:v>1.2999999999999999E-3</c:v>
                      </c:pt>
                      <c:pt idx="16">
                        <c:v>1.7499999999999998E-3</c:v>
                      </c:pt>
                      <c:pt idx="17">
                        <c:v>2.1999999999999997E-3</c:v>
                      </c:pt>
                      <c:pt idx="18">
                        <c:v>2.6499999999999996E-3</c:v>
                      </c:pt>
                      <c:pt idx="19">
                        <c:v>3.0999999999999995E-3</c:v>
                      </c:pt>
                      <c:pt idx="20">
                        <c:v>3.5499999999999993E-3</c:v>
                      </c:pt>
                      <c:pt idx="21">
                        <c:v>3.9999999999999992E-3</c:v>
                      </c:pt>
                      <c:pt idx="22">
                        <c:v>4.4499999999999991E-3</c:v>
                      </c:pt>
                      <c:pt idx="23">
                        <c:v>4.899999999999999E-3</c:v>
                      </c:pt>
                      <c:pt idx="24">
                        <c:v>5.3499999999999989E-3</c:v>
                      </c:pt>
                      <c:pt idx="25">
                        <c:v>5.7999999999999987E-3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852-4136-9402-7890070DEAC7}"/>
                  </c:ext>
                </c:extLst>
              </c15:ser>
            </c15:filteredLineSeries>
            <c15:filteredLineSeries>
              <c15:ser>
                <c:idx val="4"/>
                <c:order val="4"/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[1]Menu!$I$4:$I$29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-6.6000000000000008E-3</c:v>
                      </c:pt>
                      <c:pt idx="1">
                        <c:v>-6.0500000000000007E-3</c:v>
                      </c:pt>
                      <c:pt idx="2">
                        <c:v>-5.5000000000000005E-3</c:v>
                      </c:pt>
                      <c:pt idx="3">
                        <c:v>-4.9500000000000004E-3</c:v>
                      </c:pt>
                      <c:pt idx="4">
                        <c:v>-4.4000000000000003E-3</c:v>
                      </c:pt>
                      <c:pt idx="5">
                        <c:v>-3.8500000000000006E-3</c:v>
                      </c:pt>
                      <c:pt idx="6">
                        <c:v>-3.3000000000000004E-3</c:v>
                      </c:pt>
                      <c:pt idx="7">
                        <c:v>-2.7500000000000003E-3</c:v>
                      </c:pt>
                      <c:pt idx="8">
                        <c:v>-2.2000000000000001E-3</c:v>
                      </c:pt>
                      <c:pt idx="9">
                        <c:v>-1.65E-3</c:v>
                      </c:pt>
                      <c:pt idx="10">
                        <c:v>-1.1000000000000001E-3</c:v>
                      </c:pt>
                      <c:pt idx="11">
                        <c:v>-5.5000000000000003E-4</c:v>
                      </c:pt>
                      <c:pt idx="12">
                        <c:v>0</c:v>
                      </c:pt>
                      <c:pt idx="13">
                        <c:v>4.4999999999999999E-4</c:v>
                      </c:pt>
                      <c:pt idx="14">
                        <c:v>8.9999999999999998E-4</c:v>
                      </c:pt>
                      <c:pt idx="15">
                        <c:v>1.3500000000000001E-3</c:v>
                      </c:pt>
                      <c:pt idx="16">
                        <c:v>1.8E-3</c:v>
                      </c:pt>
                      <c:pt idx="17">
                        <c:v>2.2499999999999998E-3</c:v>
                      </c:pt>
                      <c:pt idx="18">
                        <c:v>2.6999999999999997E-3</c:v>
                      </c:pt>
                      <c:pt idx="19">
                        <c:v>3.1499999999999996E-3</c:v>
                      </c:pt>
                      <c:pt idx="20">
                        <c:v>3.5999999999999995E-3</c:v>
                      </c:pt>
                      <c:pt idx="21">
                        <c:v>4.0499999999999998E-3</c:v>
                      </c:pt>
                      <c:pt idx="22">
                        <c:v>4.4999999999999997E-3</c:v>
                      </c:pt>
                      <c:pt idx="23">
                        <c:v>4.9499999999999995E-3</c:v>
                      </c:pt>
                      <c:pt idx="24">
                        <c:v>5.3999999999999994E-3</c:v>
                      </c:pt>
                      <c:pt idx="25">
                        <c:v>5.8499999999999993E-3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852-4136-9402-7890070DEAC7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[1]Menu!$J$4:$J$29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-6.6500000000000014E-3</c:v>
                      </c:pt>
                      <c:pt idx="1">
                        <c:v>-6.1000000000000013E-3</c:v>
                      </c:pt>
                      <c:pt idx="2">
                        <c:v>-5.5500000000000011E-3</c:v>
                      </c:pt>
                      <c:pt idx="3">
                        <c:v>-5.000000000000001E-3</c:v>
                      </c:pt>
                      <c:pt idx="4">
                        <c:v>-4.4500000000000008E-3</c:v>
                      </c:pt>
                      <c:pt idx="5">
                        <c:v>-3.9000000000000007E-3</c:v>
                      </c:pt>
                      <c:pt idx="6">
                        <c:v>-3.3500000000000005E-3</c:v>
                      </c:pt>
                      <c:pt idx="7">
                        <c:v>-2.8000000000000004E-3</c:v>
                      </c:pt>
                      <c:pt idx="8">
                        <c:v>-2.2500000000000003E-3</c:v>
                      </c:pt>
                      <c:pt idx="9">
                        <c:v>-1.7000000000000001E-3</c:v>
                      </c:pt>
                      <c:pt idx="10">
                        <c:v>-1.15E-3</c:v>
                      </c:pt>
                      <c:pt idx="11">
                        <c:v>-6.0000000000000006E-4</c:v>
                      </c:pt>
                      <c:pt idx="12">
                        <c:v>-5.0000000000000023E-5</c:v>
                      </c:pt>
                      <c:pt idx="13">
                        <c:v>5.0000000000000001E-4</c:v>
                      </c:pt>
                      <c:pt idx="14">
                        <c:v>9.5E-4</c:v>
                      </c:pt>
                      <c:pt idx="15">
                        <c:v>1.4E-3</c:v>
                      </c:pt>
                      <c:pt idx="16">
                        <c:v>1.8500000000000001E-3</c:v>
                      </c:pt>
                      <c:pt idx="17">
                        <c:v>2.3E-3</c:v>
                      </c:pt>
                      <c:pt idx="18">
                        <c:v>2.7499999999999998E-3</c:v>
                      </c:pt>
                      <c:pt idx="19">
                        <c:v>3.1999999999999997E-3</c:v>
                      </c:pt>
                      <c:pt idx="20">
                        <c:v>3.6499999999999996E-3</c:v>
                      </c:pt>
                      <c:pt idx="21">
                        <c:v>4.0999999999999995E-3</c:v>
                      </c:pt>
                      <c:pt idx="22">
                        <c:v>4.5499999999999994E-3</c:v>
                      </c:pt>
                      <c:pt idx="23">
                        <c:v>4.9999999999999992E-3</c:v>
                      </c:pt>
                      <c:pt idx="24">
                        <c:v>5.4499999999999991E-3</c:v>
                      </c:pt>
                      <c:pt idx="25">
                        <c:v>5.899999999999999E-3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852-4136-9402-7890070DEAC7}"/>
                  </c:ext>
                </c:extLst>
              </c15:ser>
            </c15:filteredLineSeries>
            <c15:filteredLineSeries>
              <c15:ser>
                <c:idx val="6"/>
                <c:order val="6"/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[1]Menu!$K$4:$K$29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-6.7000000000000011E-3</c:v>
                      </c:pt>
                      <c:pt idx="1">
                        <c:v>-6.150000000000001E-3</c:v>
                      </c:pt>
                      <c:pt idx="2">
                        <c:v>-5.6000000000000008E-3</c:v>
                      </c:pt>
                      <c:pt idx="3">
                        <c:v>-5.0500000000000007E-3</c:v>
                      </c:pt>
                      <c:pt idx="4">
                        <c:v>-4.5000000000000005E-3</c:v>
                      </c:pt>
                      <c:pt idx="5">
                        <c:v>-3.9500000000000004E-3</c:v>
                      </c:pt>
                      <c:pt idx="6">
                        <c:v>-3.4000000000000007E-3</c:v>
                      </c:pt>
                      <c:pt idx="7">
                        <c:v>-2.8500000000000005E-3</c:v>
                      </c:pt>
                      <c:pt idx="8">
                        <c:v>-2.3000000000000004E-3</c:v>
                      </c:pt>
                      <c:pt idx="9">
                        <c:v>-1.7500000000000003E-3</c:v>
                      </c:pt>
                      <c:pt idx="10">
                        <c:v>-1.2000000000000001E-3</c:v>
                      </c:pt>
                      <c:pt idx="11">
                        <c:v>-6.5000000000000008E-4</c:v>
                      </c:pt>
                      <c:pt idx="12">
                        <c:v>-1.0000000000000005E-4</c:v>
                      </c:pt>
                      <c:pt idx="13">
                        <c:v>4.4999999999999999E-4</c:v>
                      </c:pt>
                      <c:pt idx="14">
                        <c:v>1E-3</c:v>
                      </c:pt>
                      <c:pt idx="15">
                        <c:v>1.4499999999999999E-3</c:v>
                      </c:pt>
                      <c:pt idx="16">
                        <c:v>1.8999999999999998E-3</c:v>
                      </c:pt>
                      <c:pt idx="17">
                        <c:v>2.3499999999999997E-3</c:v>
                      </c:pt>
                      <c:pt idx="18">
                        <c:v>2.7999999999999995E-3</c:v>
                      </c:pt>
                      <c:pt idx="19">
                        <c:v>3.2499999999999994E-3</c:v>
                      </c:pt>
                      <c:pt idx="20">
                        <c:v>3.6999999999999993E-3</c:v>
                      </c:pt>
                      <c:pt idx="21">
                        <c:v>4.1499999999999992E-3</c:v>
                      </c:pt>
                      <c:pt idx="22">
                        <c:v>4.5999999999999991E-3</c:v>
                      </c:pt>
                      <c:pt idx="23">
                        <c:v>5.0499999999999989E-3</c:v>
                      </c:pt>
                      <c:pt idx="24">
                        <c:v>5.4999999999999988E-3</c:v>
                      </c:pt>
                      <c:pt idx="25">
                        <c:v>5.9499999999999987E-3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852-4136-9402-7890070DEAC7}"/>
                  </c:ext>
                </c:extLst>
              </c15:ser>
            </c15:filteredLineSeries>
            <c15:filteredLineSeries>
              <c15:ser>
                <c:idx val="7"/>
                <c:order val="7"/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[1]Menu!$L$4:$L$29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-6.7500000000000017E-3</c:v>
                      </c:pt>
                      <c:pt idx="1">
                        <c:v>-6.2000000000000015E-3</c:v>
                      </c:pt>
                      <c:pt idx="2">
                        <c:v>-5.6500000000000014E-3</c:v>
                      </c:pt>
                      <c:pt idx="3">
                        <c:v>-5.1000000000000012E-3</c:v>
                      </c:pt>
                      <c:pt idx="4">
                        <c:v>-4.5500000000000011E-3</c:v>
                      </c:pt>
                      <c:pt idx="5">
                        <c:v>-4.000000000000001E-3</c:v>
                      </c:pt>
                      <c:pt idx="6">
                        <c:v>-3.4500000000000008E-3</c:v>
                      </c:pt>
                      <c:pt idx="7">
                        <c:v>-2.9000000000000007E-3</c:v>
                      </c:pt>
                      <c:pt idx="8">
                        <c:v>-2.3500000000000005E-3</c:v>
                      </c:pt>
                      <c:pt idx="9">
                        <c:v>-1.8000000000000004E-3</c:v>
                      </c:pt>
                      <c:pt idx="10">
                        <c:v>-1.2500000000000002E-3</c:v>
                      </c:pt>
                      <c:pt idx="11">
                        <c:v>-7.000000000000001E-4</c:v>
                      </c:pt>
                      <c:pt idx="12">
                        <c:v>-1.5000000000000007E-4</c:v>
                      </c:pt>
                      <c:pt idx="13">
                        <c:v>3.9999999999999996E-4</c:v>
                      </c:pt>
                      <c:pt idx="14">
                        <c:v>9.5E-4</c:v>
                      </c:pt>
                      <c:pt idx="15">
                        <c:v>1.5E-3</c:v>
                      </c:pt>
                      <c:pt idx="16">
                        <c:v>1.9499999999999999E-3</c:v>
                      </c:pt>
                      <c:pt idx="17">
                        <c:v>2.3999999999999998E-3</c:v>
                      </c:pt>
                      <c:pt idx="18">
                        <c:v>2.8499999999999997E-3</c:v>
                      </c:pt>
                      <c:pt idx="19">
                        <c:v>3.2999999999999995E-3</c:v>
                      </c:pt>
                      <c:pt idx="20">
                        <c:v>3.7499999999999994E-3</c:v>
                      </c:pt>
                      <c:pt idx="21">
                        <c:v>4.1999999999999997E-3</c:v>
                      </c:pt>
                      <c:pt idx="22">
                        <c:v>4.6499999999999996E-3</c:v>
                      </c:pt>
                      <c:pt idx="23">
                        <c:v>5.0999999999999995E-3</c:v>
                      </c:pt>
                      <c:pt idx="24">
                        <c:v>5.5499999999999994E-3</c:v>
                      </c:pt>
                      <c:pt idx="25">
                        <c:v>5.9999999999999993E-3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6852-4136-9402-7890070DEAC7}"/>
                  </c:ext>
                </c:extLst>
              </c15:ser>
            </c15:filteredLineSeries>
            <c15:filteredLineSeries>
              <c15:ser>
                <c:idx val="8"/>
                <c:order val="8"/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[1]Menu!$M$4:$M$29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-6.8000000000000014E-3</c:v>
                      </c:pt>
                      <c:pt idx="1">
                        <c:v>-6.2500000000000012E-3</c:v>
                      </c:pt>
                      <c:pt idx="2">
                        <c:v>-5.7000000000000011E-3</c:v>
                      </c:pt>
                      <c:pt idx="3">
                        <c:v>-5.1500000000000009E-3</c:v>
                      </c:pt>
                      <c:pt idx="4">
                        <c:v>-4.6000000000000008E-3</c:v>
                      </c:pt>
                      <c:pt idx="5">
                        <c:v>-4.0500000000000006E-3</c:v>
                      </c:pt>
                      <c:pt idx="6">
                        <c:v>-3.5000000000000009E-3</c:v>
                      </c:pt>
                      <c:pt idx="7">
                        <c:v>-2.9500000000000008E-3</c:v>
                      </c:pt>
                      <c:pt idx="8">
                        <c:v>-2.4000000000000007E-3</c:v>
                      </c:pt>
                      <c:pt idx="9">
                        <c:v>-1.8500000000000005E-3</c:v>
                      </c:pt>
                      <c:pt idx="10">
                        <c:v>-1.3000000000000004E-3</c:v>
                      </c:pt>
                      <c:pt idx="11">
                        <c:v>-7.5000000000000023E-4</c:v>
                      </c:pt>
                      <c:pt idx="12">
                        <c:v>-2.000000000000002E-4</c:v>
                      </c:pt>
                      <c:pt idx="13">
                        <c:v>3.4999999999999983E-4</c:v>
                      </c:pt>
                      <c:pt idx="14">
                        <c:v>8.9999999999999987E-4</c:v>
                      </c:pt>
                      <c:pt idx="15">
                        <c:v>1.4499999999999999E-3</c:v>
                      </c:pt>
                      <c:pt idx="16">
                        <c:v>2E-3</c:v>
                      </c:pt>
                      <c:pt idx="17">
                        <c:v>2.4499999999999999E-3</c:v>
                      </c:pt>
                      <c:pt idx="18">
                        <c:v>2.8999999999999998E-3</c:v>
                      </c:pt>
                      <c:pt idx="19">
                        <c:v>3.3499999999999997E-3</c:v>
                      </c:pt>
                      <c:pt idx="20">
                        <c:v>3.7999999999999996E-3</c:v>
                      </c:pt>
                      <c:pt idx="21">
                        <c:v>4.2499999999999994E-3</c:v>
                      </c:pt>
                      <c:pt idx="22">
                        <c:v>4.6999999999999993E-3</c:v>
                      </c:pt>
                      <c:pt idx="23">
                        <c:v>5.1499999999999992E-3</c:v>
                      </c:pt>
                      <c:pt idx="24">
                        <c:v>5.5999999999999991E-3</c:v>
                      </c:pt>
                      <c:pt idx="25">
                        <c:v>6.049999999999999E-3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852-4136-9402-7890070DEAC7}"/>
                  </c:ext>
                </c:extLst>
              </c15:ser>
            </c15:filteredLineSeries>
          </c:ext>
        </c:extLst>
      </c:lineChart>
      <c:catAx>
        <c:axId val="743229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6754576"/>
        <c:crosses val="autoZero"/>
        <c:auto val="1"/>
        <c:lblAlgn val="ctr"/>
        <c:lblOffset val="100"/>
        <c:noMultiLvlLbl val="0"/>
      </c:catAx>
      <c:valAx>
        <c:axId val="556754576"/>
        <c:scaling>
          <c:orientation val="minMax"/>
          <c:max val="6.1500000000000018E-3"/>
          <c:min val="-6.8500000000000019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3229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Comportamento</a:t>
            </a:r>
            <a:r>
              <a:rPr lang="pt-BR" sz="2000" baseline="0">
                <a:latin typeface="Tw Cen MT" panose="020B0602020104020603" pitchFamily="34" charset="0"/>
              </a:rPr>
              <a:t> das linhas</a:t>
            </a:r>
            <a:endParaRPr lang="pt-BR" sz="2000">
              <a:latin typeface="Tw Cen MT" panose="020B0602020104020603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[1]Menu!$E$15:$N$15</c:f>
              <c:numCache>
                <c:formatCode>General</c:formatCode>
                <c:ptCount val="10"/>
                <c:pt idx="0">
                  <c:v>-6.500000000000003E-4</c:v>
                </c:pt>
                <c:pt idx="1">
                  <c:v>-6.0000000000000016E-4</c:v>
                </c:pt>
                <c:pt idx="2">
                  <c:v>-5.5000000000000003E-4</c:v>
                </c:pt>
                <c:pt idx="3">
                  <c:v>-5.0000000000000001E-4</c:v>
                </c:pt>
                <c:pt idx="4">
                  <c:v>-5.5000000000000003E-4</c:v>
                </c:pt>
                <c:pt idx="5">
                  <c:v>-6.0000000000000006E-4</c:v>
                </c:pt>
                <c:pt idx="6">
                  <c:v>-6.5000000000000008E-4</c:v>
                </c:pt>
                <c:pt idx="7">
                  <c:v>-7.000000000000001E-4</c:v>
                </c:pt>
                <c:pt idx="8">
                  <c:v>-7.5000000000000023E-4</c:v>
                </c:pt>
                <c:pt idx="9">
                  <c:v>-8.0000000000000036E-4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33-40AA-A44B-5988F034E3F2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[1]Menu!$E$16:$N$16</c:f>
              <c:numCache>
                <c:formatCode>General</c:formatCode>
                <c:ptCount val="10"/>
                <c:pt idx="0">
                  <c:v>-2.0000000000000031E-4</c:v>
                </c:pt>
                <c:pt idx="1">
                  <c:v>-1.5000000000000018E-4</c:v>
                </c:pt>
                <c:pt idx="2">
                  <c:v>-1.0000000000000005E-4</c:v>
                </c:pt>
                <c:pt idx="3">
                  <c:v>-5.0000000000000023E-5</c:v>
                </c:pt>
                <c:pt idx="4">
                  <c:v>0</c:v>
                </c:pt>
                <c:pt idx="5">
                  <c:v>-5.0000000000000023E-5</c:v>
                </c:pt>
                <c:pt idx="6">
                  <c:v>-1.0000000000000005E-4</c:v>
                </c:pt>
                <c:pt idx="7">
                  <c:v>-1.5000000000000007E-4</c:v>
                </c:pt>
                <c:pt idx="8">
                  <c:v>-2.000000000000002E-4</c:v>
                </c:pt>
                <c:pt idx="9">
                  <c:v>-2.5000000000000033E-4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33-40AA-A44B-5988F034E3F2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[1]Menu!$E$17:$N$17</c:f>
              <c:numCache>
                <c:formatCode>General</c:formatCode>
                <c:ptCount val="10"/>
                <c:pt idx="0">
                  <c:v>2.4999999999999968E-4</c:v>
                </c:pt>
                <c:pt idx="1">
                  <c:v>2.9999999999999981E-4</c:v>
                </c:pt>
                <c:pt idx="2">
                  <c:v>3.4999999999999994E-4</c:v>
                </c:pt>
                <c:pt idx="3">
                  <c:v>3.9999999999999996E-4</c:v>
                </c:pt>
                <c:pt idx="4">
                  <c:v>4.4999999999999999E-4</c:v>
                </c:pt>
                <c:pt idx="5">
                  <c:v>5.0000000000000001E-4</c:v>
                </c:pt>
                <c:pt idx="6">
                  <c:v>4.4999999999999999E-4</c:v>
                </c:pt>
                <c:pt idx="7">
                  <c:v>3.9999999999999996E-4</c:v>
                </c:pt>
                <c:pt idx="8">
                  <c:v>3.4999999999999983E-4</c:v>
                </c:pt>
                <c:pt idx="9">
                  <c:v>2.999999999999997E-4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33-40AA-A44B-5988F034E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946208"/>
        <c:axId val="554946536"/>
      </c:lineChart>
      <c:catAx>
        <c:axId val="5549462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536"/>
        <c:crosses val="autoZero"/>
        <c:auto val="1"/>
        <c:lblAlgn val="ctr"/>
        <c:lblOffset val="100"/>
        <c:noMultiLvlLbl val="0"/>
      </c:catAx>
      <c:valAx>
        <c:axId val="554946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Metas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[1]Menu!$E$3:$N$3</c:f>
              <c:numCache>
                <c:formatCode>General</c:formatCode>
                <c:ptCount val="10"/>
                <c:pt idx="0">
                  <c:v>83.848446340893119</c:v>
                </c:pt>
                <c:pt idx="1">
                  <c:v>84.268172643117381</c:v>
                </c:pt>
                <c:pt idx="2">
                  <c:v>84.689999999999984</c:v>
                </c:pt>
                <c:pt idx="3">
                  <c:v>85.113938928943938</c:v>
                </c:pt>
                <c:pt idx="4">
                  <c:v>85.54</c:v>
                </c:pt>
                <c:pt idx="5">
                  <c:v>85.968193836130197</c:v>
                </c:pt>
                <c:pt idx="6">
                  <c:v>86.398531113472686</c:v>
                </c:pt>
                <c:pt idx="7">
                  <c:v>86.831022561607966</c:v>
                </c:pt>
                <c:pt idx="8">
                  <c:v>87.265678963826375</c:v>
                </c:pt>
                <c:pt idx="9">
                  <c:v>87.702511157396941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8-4C6B-B32B-8449BA706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588680"/>
        <c:axId val="637589008"/>
      </c:lineChart>
      <c:catAx>
        <c:axId val="6375886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9008"/>
        <c:crosses val="autoZero"/>
        <c:auto val="1"/>
        <c:lblAlgn val="ctr"/>
        <c:lblOffset val="100"/>
        <c:noMultiLvlLbl val="0"/>
      </c:catAx>
      <c:valAx>
        <c:axId val="637589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Colunas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[1]Menu!$E$4:$E$29</c:f>
              <c:numCache>
                <c:formatCode>General</c:formatCode>
                <c:ptCount val="26"/>
                <c:pt idx="0">
                  <c:v>-6.4000000000000012E-3</c:v>
                </c:pt>
                <c:pt idx="1">
                  <c:v>-5.850000000000001E-3</c:v>
                </c:pt>
                <c:pt idx="2">
                  <c:v>-5.3000000000000009E-3</c:v>
                </c:pt>
                <c:pt idx="3">
                  <c:v>-4.7500000000000007E-3</c:v>
                </c:pt>
                <c:pt idx="4">
                  <c:v>-4.2000000000000006E-3</c:v>
                </c:pt>
                <c:pt idx="5">
                  <c:v>-3.6500000000000005E-3</c:v>
                </c:pt>
                <c:pt idx="6">
                  <c:v>-3.1000000000000003E-3</c:v>
                </c:pt>
                <c:pt idx="7">
                  <c:v>-2.5500000000000002E-3</c:v>
                </c:pt>
                <c:pt idx="8">
                  <c:v>-2E-3</c:v>
                </c:pt>
                <c:pt idx="9">
                  <c:v>-1.5500000000000002E-3</c:v>
                </c:pt>
                <c:pt idx="10">
                  <c:v>-1.1000000000000003E-3</c:v>
                </c:pt>
                <c:pt idx="11">
                  <c:v>-6.500000000000003E-4</c:v>
                </c:pt>
                <c:pt idx="12">
                  <c:v>-2.0000000000000031E-4</c:v>
                </c:pt>
                <c:pt idx="13">
                  <c:v>2.4999999999999968E-4</c:v>
                </c:pt>
                <c:pt idx="14">
                  <c:v>6.9999999999999967E-4</c:v>
                </c:pt>
                <c:pt idx="15">
                  <c:v>1.1499999999999995E-3</c:v>
                </c:pt>
                <c:pt idx="16">
                  <c:v>1.5999999999999994E-3</c:v>
                </c:pt>
                <c:pt idx="17">
                  <c:v>2.0499999999999993E-3</c:v>
                </c:pt>
                <c:pt idx="18">
                  <c:v>2.4999999999999992E-3</c:v>
                </c:pt>
                <c:pt idx="19">
                  <c:v>2.9499999999999991E-3</c:v>
                </c:pt>
                <c:pt idx="20">
                  <c:v>3.3999999999999989E-3</c:v>
                </c:pt>
                <c:pt idx="21">
                  <c:v>3.8499999999999988E-3</c:v>
                </c:pt>
                <c:pt idx="22">
                  <c:v>4.2999999999999991E-3</c:v>
                </c:pt>
                <c:pt idx="23">
                  <c:v>4.749999999999999E-3</c:v>
                </c:pt>
                <c:pt idx="24">
                  <c:v>5.1999999999999989E-3</c:v>
                </c:pt>
                <c:pt idx="25">
                  <c:v>5.6499999999999988E-3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D-45AE-9E9F-D47EA1FD0B45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[1]Menu!$N$4:$N$29</c:f>
              <c:numCache>
                <c:formatCode>General</c:formatCode>
                <c:ptCount val="26"/>
                <c:pt idx="0">
                  <c:v>-6.8500000000000019E-3</c:v>
                </c:pt>
                <c:pt idx="1">
                  <c:v>-6.3000000000000018E-3</c:v>
                </c:pt>
                <c:pt idx="2">
                  <c:v>-5.7500000000000016E-3</c:v>
                </c:pt>
                <c:pt idx="3">
                  <c:v>-5.2000000000000015E-3</c:v>
                </c:pt>
                <c:pt idx="4">
                  <c:v>-4.6500000000000014E-3</c:v>
                </c:pt>
                <c:pt idx="5">
                  <c:v>-4.1000000000000012E-3</c:v>
                </c:pt>
                <c:pt idx="6">
                  <c:v>-3.5500000000000011E-3</c:v>
                </c:pt>
                <c:pt idx="7">
                  <c:v>-3.0000000000000009E-3</c:v>
                </c:pt>
                <c:pt idx="8">
                  <c:v>-2.4500000000000008E-3</c:v>
                </c:pt>
                <c:pt idx="9">
                  <c:v>-1.9000000000000006E-3</c:v>
                </c:pt>
                <c:pt idx="10">
                  <c:v>-1.3500000000000005E-3</c:v>
                </c:pt>
                <c:pt idx="11">
                  <c:v>-8.0000000000000036E-4</c:v>
                </c:pt>
                <c:pt idx="12">
                  <c:v>-2.5000000000000033E-4</c:v>
                </c:pt>
                <c:pt idx="13">
                  <c:v>2.999999999999997E-4</c:v>
                </c:pt>
                <c:pt idx="14">
                  <c:v>8.4999999999999974E-4</c:v>
                </c:pt>
                <c:pt idx="15">
                  <c:v>1.3999999999999998E-3</c:v>
                </c:pt>
                <c:pt idx="16">
                  <c:v>1.9499999999999999E-3</c:v>
                </c:pt>
                <c:pt idx="17">
                  <c:v>2.5000000000000001E-3</c:v>
                </c:pt>
                <c:pt idx="18">
                  <c:v>2.9499999999999999E-3</c:v>
                </c:pt>
                <c:pt idx="19">
                  <c:v>3.3999999999999998E-3</c:v>
                </c:pt>
                <c:pt idx="20">
                  <c:v>3.8499999999999997E-3</c:v>
                </c:pt>
                <c:pt idx="21">
                  <c:v>4.3E-3</c:v>
                </c:pt>
                <c:pt idx="22">
                  <c:v>4.7499999999999999E-3</c:v>
                </c:pt>
                <c:pt idx="23">
                  <c:v>5.1999999999999998E-3</c:v>
                </c:pt>
                <c:pt idx="24">
                  <c:v>5.6499999999999996E-3</c:v>
                </c:pt>
                <c:pt idx="25">
                  <c:v>6.0999999999999995E-3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ED-45AE-9E9F-D47EA1FD0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229448"/>
        <c:axId val="55675457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[1]Menu!$F$4:$F$29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-6.4500000000000009E-3</c:v>
                      </c:pt>
                      <c:pt idx="1">
                        <c:v>-5.9000000000000007E-3</c:v>
                      </c:pt>
                      <c:pt idx="2">
                        <c:v>-5.3500000000000006E-3</c:v>
                      </c:pt>
                      <c:pt idx="3">
                        <c:v>-4.8000000000000004E-3</c:v>
                      </c:pt>
                      <c:pt idx="4">
                        <c:v>-4.2500000000000003E-3</c:v>
                      </c:pt>
                      <c:pt idx="5">
                        <c:v>-3.7000000000000006E-3</c:v>
                      </c:pt>
                      <c:pt idx="6">
                        <c:v>-3.1500000000000005E-3</c:v>
                      </c:pt>
                      <c:pt idx="7">
                        <c:v>-2.6000000000000003E-3</c:v>
                      </c:pt>
                      <c:pt idx="8">
                        <c:v>-2.0500000000000002E-3</c:v>
                      </c:pt>
                      <c:pt idx="9">
                        <c:v>-1.5E-3</c:v>
                      </c:pt>
                      <c:pt idx="10">
                        <c:v>-1.0500000000000002E-3</c:v>
                      </c:pt>
                      <c:pt idx="11">
                        <c:v>-6.0000000000000016E-4</c:v>
                      </c:pt>
                      <c:pt idx="12">
                        <c:v>-1.5000000000000018E-4</c:v>
                      </c:pt>
                      <c:pt idx="13">
                        <c:v>2.9999999999999981E-4</c:v>
                      </c:pt>
                      <c:pt idx="14">
                        <c:v>7.499999999999998E-4</c:v>
                      </c:pt>
                      <c:pt idx="15">
                        <c:v>1.1999999999999997E-3</c:v>
                      </c:pt>
                      <c:pt idx="16">
                        <c:v>1.6499999999999996E-3</c:v>
                      </c:pt>
                      <c:pt idx="17">
                        <c:v>2.0999999999999994E-3</c:v>
                      </c:pt>
                      <c:pt idx="18">
                        <c:v>2.5499999999999993E-3</c:v>
                      </c:pt>
                      <c:pt idx="19">
                        <c:v>2.9999999999999992E-3</c:v>
                      </c:pt>
                      <c:pt idx="20">
                        <c:v>3.4499999999999991E-3</c:v>
                      </c:pt>
                      <c:pt idx="21">
                        <c:v>3.899999999999999E-3</c:v>
                      </c:pt>
                      <c:pt idx="22">
                        <c:v>4.3499999999999988E-3</c:v>
                      </c:pt>
                      <c:pt idx="23">
                        <c:v>4.7999999999999987E-3</c:v>
                      </c:pt>
                      <c:pt idx="24">
                        <c:v>5.2499999999999986E-3</c:v>
                      </c:pt>
                      <c:pt idx="25">
                        <c:v>5.6999999999999985E-3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2BED-45AE-9E9F-D47EA1FD0B45}"/>
                  </c:ext>
                </c:extLst>
              </c15:ser>
            </c15:filteredLineSeries>
            <c15:filteredLineSeries>
              <c15:ser>
                <c:idx val="2"/>
                <c:order val="2"/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[1]Menu!$G$4:$G$29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-6.5000000000000014E-3</c:v>
                      </c:pt>
                      <c:pt idx="1">
                        <c:v>-5.9500000000000013E-3</c:v>
                      </c:pt>
                      <c:pt idx="2">
                        <c:v>-5.4000000000000012E-3</c:v>
                      </c:pt>
                      <c:pt idx="3">
                        <c:v>-4.850000000000001E-3</c:v>
                      </c:pt>
                      <c:pt idx="4">
                        <c:v>-4.3000000000000009E-3</c:v>
                      </c:pt>
                      <c:pt idx="5">
                        <c:v>-3.7500000000000007E-3</c:v>
                      </c:pt>
                      <c:pt idx="6">
                        <c:v>-3.2000000000000006E-3</c:v>
                      </c:pt>
                      <c:pt idx="7">
                        <c:v>-2.6500000000000004E-3</c:v>
                      </c:pt>
                      <c:pt idx="8">
                        <c:v>-2.1000000000000003E-3</c:v>
                      </c:pt>
                      <c:pt idx="9">
                        <c:v>-1.5500000000000002E-3</c:v>
                      </c:pt>
                      <c:pt idx="10">
                        <c:v>-1E-3</c:v>
                      </c:pt>
                      <c:pt idx="11">
                        <c:v>-5.5000000000000003E-4</c:v>
                      </c:pt>
                      <c:pt idx="12">
                        <c:v>-1.0000000000000005E-4</c:v>
                      </c:pt>
                      <c:pt idx="13">
                        <c:v>3.4999999999999994E-4</c:v>
                      </c:pt>
                      <c:pt idx="14">
                        <c:v>7.9999999999999993E-4</c:v>
                      </c:pt>
                      <c:pt idx="15">
                        <c:v>1.2499999999999998E-3</c:v>
                      </c:pt>
                      <c:pt idx="16">
                        <c:v>1.6999999999999997E-3</c:v>
                      </c:pt>
                      <c:pt idx="17">
                        <c:v>2.1499999999999996E-3</c:v>
                      </c:pt>
                      <c:pt idx="18">
                        <c:v>2.5999999999999994E-3</c:v>
                      </c:pt>
                      <c:pt idx="19">
                        <c:v>3.0499999999999993E-3</c:v>
                      </c:pt>
                      <c:pt idx="20">
                        <c:v>3.4999999999999992E-3</c:v>
                      </c:pt>
                      <c:pt idx="21">
                        <c:v>3.9499999999999995E-3</c:v>
                      </c:pt>
                      <c:pt idx="22">
                        <c:v>4.3999999999999994E-3</c:v>
                      </c:pt>
                      <c:pt idx="23">
                        <c:v>4.8499999999999993E-3</c:v>
                      </c:pt>
                      <c:pt idx="24">
                        <c:v>5.2999999999999992E-3</c:v>
                      </c:pt>
                      <c:pt idx="25">
                        <c:v>5.749999999999999E-3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BED-45AE-9E9F-D47EA1FD0B45}"/>
                  </c:ext>
                </c:extLst>
              </c15:ser>
            </c15:filteredLineSeries>
            <c15:filteredLineSeries>
              <c15:ser>
                <c:idx val="3"/>
                <c:order val="3"/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[1]Menu!$H$4:$H$29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-6.5500000000000011E-3</c:v>
                      </c:pt>
                      <c:pt idx="1">
                        <c:v>-6.000000000000001E-3</c:v>
                      </c:pt>
                      <c:pt idx="2">
                        <c:v>-5.4500000000000009E-3</c:v>
                      </c:pt>
                      <c:pt idx="3">
                        <c:v>-4.9000000000000007E-3</c:v>
                      </c:pt>
                      <c:pt idx="4">
                        <c:v>-4.3500000000000006E-3</c:v>
                      </c:pt>
                      <c:pt idx="5">
                        <c:v>-3.8000000000000009E-3</c:v>
                      </c:pt>
                      <c:pt idx="6">
                        <c:v>-3.2500000000000007E-3</c:v>
                      </c:pt>
                      <c:pt idx="7">
                        <c:v>-2.7000000000000006E-3</c:v>
                      </c:pt>
                      <c:pt idx="8">
                        <c:v>-2.1500000000000004E-3</c:v>
                      </c:pt>
                      <c:pt idx="9">
                        <c:v>-1.6000000000000003E-3</c:v>
                      </c:pt>
                      <c:pt idx="10">
                        <c:v>-1.0500000000000002E-3</c:v>
                      </c:pt>
                      <c:pt idx="11">
                        <c:v>-5.0000000000000001E-4</c:v>
                      </c:pt>
                      <c:pt idx="12">
                        <c:v>-5.0000000000000023E-5</c:v>
                      </c:pt>
                      <c:pt idx="13">
                        <c:v>3.9999999999999996E-4</c:v>
                      </c:pt>
                      <c:pt idx="14">
                        <c:v>8.4999999999999995E-4</c:v>
                      </c:pt>
                      <c:pt idx="15">
                        <c:v>1.2999999999999999E-3</c:v>
                      </c:pt>
                      <c:pt idx="16">
                        <c:v>1.7499999999999998E-3</c:v>
                      </c:pt>
                      <c:pt idx="17">
                        <c:v>2.1999999999999997E-3</c:v>
                      </c:pt>
                      <c:pt idx="18">
                        <c:v>2.6499999999999996E-3</c:v>
                      </c:pt>
                      <c:pt idx="19">
                        <c:v>3.0999999999999995E-3</c:v>
                      </c:pt>
                      <c:pt idx="20">
                        <c:v>3.5499999999999993E-3</c:v>
                      </c:pt>
                      <c:pt idx="21">
                        <c:v>3.9999999999999992E-3</c:v>
                      </c:pt>
                      <c:pt idx="22">
                        <c:v>4.4499999999999991E-3</c:v>
                      </c:pt>
                      <c:pt idx="23">
                        <c:v>4.899999999999999E-3</c:v>
                      </c:pt>
                      <c:pt idx="24">
                        <c:v>5.3499999999999989E-3</c:v>
                      </c:pt>
                      <c:pt idx="25">
                        <c:v>5.7999999999999987E-3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BED-45AE-9E9F-D47EA1FD0B45}"/>
                  </c:ext>
                </c:extLst>
              </c15:ser>
            </c15:filteredLineSeries>
            <c15:filteredLineSeries>
              <c15:ser>
                <c:idx val="4"/>
                <c:order val="4"/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[1]Menu!$I$4:$I$29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-6.6000000000000008E-3</c:v>
                      </c:pt>
                      <c:pt idx="1">
                        <c:v>-6.0500000000000007E-3</c:v>
                      </c:pt>
                      <c:pt idx="2">
                        <c:v>-5.5000000000000005E-3</c:v>
                      </c:pt>
                      <c:pt idx="3">
                        <c:v>-4.9500000000000004E-3</c:v>
                      </c:pt>
                      <c:pt idx="4">
                        <c:v>-4.4000000000000003E-3</c:v>
                      </c:pt>
                      <c:pt idx="5">
                        <c:v>-3.8500000000000006E-3</c:v>
                      </c:pt>
                      <c:pt idx="6">
                        <c:v>-3.3000000000000004E-3</c:v>
                      </c:pt>
                      <c:pt idx="7">
                        <c:v>-2.7500000000000003E-3</c:v>
                      </c:pt>
                      <c:pt idx="8">
                        <c:v>-2.2000000000000001E-3</c:v>
                      </c:pt>
                      <c:pt idx="9">
                        <c:v>-1.65E-3</c:v>
                      </c:pt>
                      <c:pt idx="10">
                        <c:v>-1.1000000000000001E-3</c:v>
                      </c:pt>
                      <c:pt idx="11">
                        <c:v>-5.5000000000000003E-4</c:v>
                      </c:pt>
                      <c:pt idx="12">
                        <c:v>0</c:v>
                      </c:pt>
                      <c:pt idx="13">
                        <c:v>4.4999999999999999E-4</c:v>
                      </c:pt>
                      <c:pt idx="14">
                        <c:v>8.9999999999999998E-4</c:v>
                      </c:pt>
                      <c:pt idx="15">
                        <c:v>1.3500000000000001E-3</c:v>
                      </c:pt>
                      <c:pt idx="16">
                        <c:v>1.8E-3</c:v>
                      </c:pt>
                      <c:pt idx="17">
                        <c:v>2.2499999999999998E-3</c:v>
                      </c:pt>
                      <c:pt idx="18">
                        <c:v>2.6999999999999997E-3</c:v>
                      </c:pt>
                      <c:pt idx="19">
                        <c:v>3.1499999999999996E-3</c:v>
                      </c:pt>
                      <c:pt idx="20">
                        <c:v>3.5999999999999995E-3</c:v>
                      </c:pt>
                      <c:pt idx="21">
                        <c:v>4.0499999999999998E-3</c:v>
                      </c:pt>
                      <c:pt idx="22">
                        <c:v>4.4999999999999997E-3</c:v>
                      </c:pt>
                      <c:pt idx="23">
                        <c:v>4.9499999999999995E-3</c:v>
                      </c:pt>
                      <c:pt idx="24">
                        <c:v>5.3999999999999994E-3</c:v>
                      </c:pt>
                      <c:pt idx="25">
                        <c:v>5.8499999999999993E-3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BED-45AE-9E9F-D47EA1FD0B45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[1]Menu!$J$4:$J$29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-6.6500000000000014E-3</c:v>
                      </c:pt>
                      <c:pt idx="1">
                        <c:v>-6.1000000000000013E-3</c:v>
                      </c:pt>
                      <c:pt idx="2">
                        <c:v>-5.5500000000000011E-3</c:v>
                      </c:pt>
                      <c:pt idx="3">
                        <c:v>-5.000000000000001E-3</c:v>
                      </c:pt>
                      <c:pt idx="4">
                        <c:v>-4.4500000000000008E-3</c:v>
                      </c:pt>
                      <c:pt idx="5">
                        <c:v>-3.9000000000000007E-3</c:v>
                      </c:pt>
                      <c:pt idx="6">
                        <c:v>-3.3500000000000005E-3</c:v>
                      </c:pt>
                      <c:pt idx="7">
                        <c:v>-2.8000000000000004E-3</c:v>
                      </c:pt>
                      <c:pt idx="8">
                        <c:v>-2.2500000000000003E-3</c:v>
                      </c:pt>
                      <c:pt idx="9">
                        <c:v>-1.7000000000000001E-3</c:v>
                      </c:pt>
                      <c:pt idx="10">
                        <c:v>-1.15E-3</c:v>
                      </c:pt>
                      <c:pt idx="11">
                        <c:v>-6.0000000000000006E-4</c:v>
                      </c:pt>
                      <c:pt idx="12">
                        <c:v>-5.0000000000000023E-5</c:v>
                      </c:pt>
                      <c:pt idx="13">
                        <c:v>5.0000000000000001E-4</c:v>
                      </c:pt>
                      <c:pt idx="14">
                        <c:v>9.5E-4</c:v>
                      </c:pt>
                      <c:pt idx="15">
                        <c:v>1.4E-3</c:v>
                      </c:pt>
                      <c:pt idx="16">
                        <c:v>1.8500000000000001E-3</c:v>
                      </c:pt>
                      <c:pt idx="17">
                        <c:v>2.3E-3</c:v>
                      </c:pt>
                      <c:pt idx="18">
                        <c:v>2.7499999999999998E-3</c:v>
                      </c:pt>
                      <c:pt idx="19">
                        <c:v>3.1999999999999997E-3</c:v>
                      </c:pt>
                      <c:pt idx="20">
                        <c:v>3.6499999999999996E-3</c:v>
                      </c:pt>
                      <c:pt idx="21">
                        <c:v>4.0999999999999995E-3</c:v>
                      </c:pt>
                      <c:pt idx="22">
                        <c:v>4.5499999999999994E-3</c:v>
                      </c:pt>
                      <c:pt idx="23">
                        <c:v>4.9999999999999992E-3</c:v>
                      </c:pt>
                      <c:pt idx="24">
                        <c:v>5.4499999999999991E-3</c:v>
                      </c:pt>
                      <c:pt idx="25">
                        <c:v>5.899999999999999E-3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BED-45AE-9E9F-D47EA1FD0B45}"/>
                  </c:ext>
                </c:extLst>
              </c15:ser>
            </c15:filteredLineSeries>
            <c15:filteredLineSeries>
              <c15:ser>
                <c:idx val="6"/>
                <c:order val="6"/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[1]Menu!$K$4:$K$29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-6.7000000000000011E-3</c:v>
                      </c:pt>
                      <c:pt idx="1">
                        <c:v>-6.150000000000001E-3</c:v>
                      </c:pt>
                      <c:pt idx="2">
                        <c:v>-5.6000000000000008E-3</c:v>
                      </c:pt>
                      <c:pt idx="3">
                        <c:v>-5.0500000000000007E-3</c:v>
                      </c:pt>
                      <c:pt idx="4">
                        <c:v>-4.5000000000000005E-3</c:v>
                      </c:pt>
                      <c:pt idx="5">
                        <c:v>-3.9500000000000004E-3</c:v>
                      </c:pt>
                      <c:pt idx="6">
                        <c:v>-3.4000000000000007E-3</c:v>
                      </c:pt>
                      <c:pt idx="7">
                        <c:v>-2.8500000000000005E-3</c:v>
                      </c:pt>
                      <c:pt idx="8">
                        <c:v>-2.3000000000000004E-3</c:v>
                      </c:pt>
                      <c:pt idx="9">
                        <c:v>-1.7500000000000003E-3</c:v>
                      </c:pt>
                      <c:pt idx="10">
                        <c:v>-1.2000000000000001E-3</c:v>
                      </c:pt>
                      <c:pt idx="11">
                        <c:v>-6.5000000000000008E-4</c:v>
                      </c:pt>
                      <c:pt idx="12">
                        <c:v>-1.0000000000000005E-4</c:v>
                      </c:pt>
                      <c:pt idx="13">
                        <c:v>4.4999999999999999E-4</c:v>
                      </c:pt>
                      <c:pt idx="14">
                        <c:v>1E-3</c:v>
                      </c:pt>
                      <c:pt idx="15">
                        <c:v>1.4499999999999999E-3</c:v>
                      </c:pt>
                      <c:pt idx="16">
                        <c:v>1.8999999999999998E-3</c:v>
                      </c:pt>
                      <c:pt idx="17">
                        <c:v>2.3499999999999997E-3</c:v>
                      </c:pt>
                      <c:pt idx="18">
                        <c:v>2.7999999999999995E-3</c:v>
                      </c:pt>
                      <c:pt idx="19">
                        <c:v>3.2499999999999994E-3</c:v>
                      </c:pt>
                      <c:pt idx="20">
                        <c:v>3.6999999999999993E-3</c:v>
                      </c:pt>
                      <c:pt idx="21">
                        <c:v>4.1499999999999992E-3</c:v>
                      </c:pt>
                      <c:pt idx="22">
                        <c:v>4.5999999999999991E-3</c:v>
                      </c:pt>
                      <c:pt idx="23">
                        <c:v>5.0499999999999989E-3</c:v>
                      </c:pt>
                      <c:pt idx="24">
                        <c:v>5.4999999999999988E-3</c:v>
                      </c:pt>
                      <c:pt idx="25">
                        <c:v>5.9499999999999987E-3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BED-45AE-9E9F-D47EA1FD0B45}"/>
                  </c:ext>
                </c:extLst>
              </c15:ser>
            </c15:filteredLineSeries>
            <c15:filteredLineSeries>
              <c15:ser>
                <c:idx val="7"/>
                <c:order val="7"/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[1]Menu!$L$4:$L$29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-6.7500000000000017E-3</c:v>
                      </c:pt>
                      <c:pt idx="1">
                        <c:v>-6.2000000000000015E-3</c:v>
                      </c:pt>
                      <c:pt idx="2">
                        <c:v>-5.6500000000000014E-3</c:v>
                      </c:pt>
                      <c:pt idx="3">
                        <c:v>-5.1000000000000012E-3</c:v>
                      </c:pt>
                      <c:pt idx="4">
                        <c:v>-4.5500000000000011E-3</c:v>
                      </c:pt>
                      <c:pt idx="5">
                        <c:v>-4.000000000000001E-3</c:v>
                      </c:pt>
                      <c:pt idx="6">
                        <c:v>-3.4500000000000008E-3</c:v>
                      </c:pt>
                      <c:pt idx="7">
                        <c:v>-2.9000000000000007E-3</c:v>
                      </c:pt>
                      <c:pt idx="8">
                        <c:v>-2.3500000000000005E-3</c:v>
                      </c:pt>
                      <c:pt idx="9">
                        <c:v>-1.8000000000000004E-3</c:v>
                      </c:pt>
                      <c:pt idx="10">
                        <c:v>-1.2500000000000002E-3</c:v>
                      </c:pt>
                      <c:pt idx="11">
                        <c:v>-7.000000000000001E-4</c:v>
                      </c:pt>
                      <c:pt idx="12">
                        <c:v>-1.5000000000000007E-4</c:v>
                      </c:pt>
                      <c:pt idx="13">
                        <c:v>3.9999999999999996E-4</c:v>
                      </c:pt>
                      <c:pt idx="14">
                        <c:v>9.5E-4</c:v>
                      </c:pt>
                      <c:pt idx="15">
                        <c:v>1.5E-3</c:v>
                      </c:pt>
                      <c:pt idx="16">
                        <c:v>1.9499999999999999E-3</c:v>
                      </c:pt>
                      <c:pt idx="17">
                        <c:v>2.3999999999999998E-3</c:v>
                      </c:pt>
                      <c:pt idx="18">
                        <c:v>2.8499999999999997E-3</c:v>
                      </c:pt>
                      <c:pt idx="19">
                        <c:v>3.2999999999999995E-3</c:v>
                      </c:pt>
                      <c:pt idx="20">
                        <c:v>3.7499999999999994E-3</c:v>
                      </c:pt>
                      <c:pt idx="21">
                        <c:v>4.1999999999999997E-3</c:v>
                      </c:pt>
                      <c:pt idx="22">
                        <c:v>4.6499999999999996E-3</c:v>
                      </c:pt>
                      <c:pt idx="23">
                        <c:v>5.0999999999999995E-3</c:v>
                      </c:pt>
                      <c:pt idx="24">
                        <c:v>5.5499999999999994E-3</c:v>
                      </c:pt>
                      <c:pt idx="25">
                        <c:v>5.9999999999999993E-3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BED-45AE-9E9F-D47EA1FD0B45}"/>
                  </c:ext>
                </c:extLst>
              </c15:ser>
            </c15:filteredLineSeries>
            <c15:filteredLineSeries>
              <c15:ser>
                <c:idx val="8"/>
                <c:order val="8"/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[1]Menu!$M$4:$M$29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-6.8000000000000014E-3</c:v>
                      </c:pt>
                      <c:pt idx="1">
                        <c:v>-6.2500000000000012E-3</c:v>
                      </c:pt>
                      <c:pt idx="2">
                        <c:v>-5.7000000000000011E-3</c:v>
                      </c:pt>
                      <c:pt idx="3">
                        <c:v>-5.1500000000000009E-3</c:v>
                      </c:pt>
                      <c:pt idx="4">
                        <c:v>-4.6000000000000008E-3</c:v>
                      </c:pt>
                      <c:pt idx="5">
                        <c:v>-4.0500000000000006E-3</c:v>
                      </c:pt>
                      <c:pt idx="6">
                        <c:v>-3.5000000000000009E-3</c:v>
                      </c:pt>
                      <c:pt idx="7">
                        <c:v>-2.9500000000000008E-3</c:v>
                      </c:pt>
                      <c:pt idx="8">
                        <c:v>-2.4000000000000007E-3</c:v>
                      </c:pt>
                      <c:pt idx="9">
                        <c:v>-1.8500000000000005E-3</c:v>
                      </c:pt>
                      <c:pt idx="10">
                        <c:v>-1.3000000000000004E-3</c:v>
                      </c:pt>
                      <c:pt idx="11">
                        <c:v>-7.5000000000000023E-4</c:v>
                      </c:pt>
                      <c:pt idx="12">
                        <c:v>-2.000000000000002E-4</c:v>
                      </c:pt>
                      <c:pt idx="13">
                        <c:v>3.4999999999999983E-4</c:v>
                      </c:pt>
                      <c:pt idx="14">
                        <c:v>8.9999999999999987E-4</c:v>
                      </c:pt>
                      <c:pt idx="15">
                        <c:v>1.4499999999999999E-3</c:v>
                      </c:pt>
                      <c:pt idx="16">
                        <c:v>2E-3</c:v>
                      </c:pt>
                      <c:pt idx="17">
                        <c:v>2.4499999999999999E-3</c:v>
                      </c:pt>
                      <c:pt idx="18">
                        <c:v>2.8999999999999998E-3</c:v>
                      </c:pt>
                      <c:pt idx="19">
                        <c:v>3.3499999999999997E-3</c:v>
                      </c:pt>
                      <c:pt idx="20">
                        <c:v>3.7999999999999996E-3</c:v>
                      </c:pt>
                      <c:pt idx="21">
                        <c:v>4.2499999999999994E-3</c:v>
                      </c:pt>
                      <c:pt idx="22">
                        <c:v>4.6999999999999993E-3</c:v>
                      </c:pt>
                      <c:pt idx="23">
                        <c:v>5.1499999999999992E-3</c:v>
                      </c:pt>
                      <c:pt idx="24">
                        <c:v>5.5999999999999991E-3</c:v>
                      </c:pt>
                      <c:pt idx="25">
                        <c:v>6.049999999999999E-3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2BED-45AE-9E9F-D47EA1FD0B45}"/>
                  </c:ext>
                </c:extLst>
              </c15:ser>
            </c15:filteredLineSeries>
          </c:ext>
        </c:extLst>
      </c:lineChart>
      <c:catAx>
        <c:axId val="743229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6754576"/>
        <c:crosses val="autoZero"/>
        <c:auto val="1"/>
        <c:lblAlgn val="ctr"/>
        <c:lblOffset val="100"/>
        <c:noMultiLvlLbl val="0"/>
      </c:catAx>
      <c:valAx>
        <c:axId val="556754576"/>
        <c:scaling>
          <c:orientation val="minMax"/>
          <c:max val="6.1500000000000018E-3"/>
          <c:min val="-6.8500000000000019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3229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Comportamento</a:t>
            </a:r>
            <a:r>
              <a:rPr lang="pt-BR" sz="2000" baseline="0">
                <a:latin typeface="Tw Cen MT" panose="020B0602020104020603" pitchFamily="34" charset="0"/>
              </a:rPr>
              <a:t> das linhas</a:t>
            </a:r>
            <a:endParaRPr lang="pt-BR" sz="2000">
              <a:latin typeface="Tw Cen MT" panose="020B0602020104020603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[1]Menu!$E$15:$N$15</c:f>
              <c:numCache>
                <c:formatCode>General</c:formatCode>
                <c:ptCount val="10"/>
                <c:pt idx="0">
                  <c:v>-6.500000000000003E-4</c:v>
                </c:pt>
                <c:pt idx="1">
                  <c:v>-6.0000000000000016E-4</c:v>
                </c:pt>
                <c:pt idx="2">
                  <c:v>-5.5000000000000003E-4</c:v>
                </c:pt>
                <c:pt idx="3">
                  <c:v>-5.0000000000000001E-4</c:v>
                </c:pt>
                <c:pt idx="4">
                  <c:v>-5.5000000000000003E-4</c:v>
                </c:pt>
                <c:pt idx="5">
                  <c:v>-6.0000000000000006E-4</c:v>
                </c:pt>
                <c:pt idx="6">
                  <c:v>-6.5000000000000008E-4</c:v>
                </c:pt>
                <c:pt idx="7">
                  <c:v>-7.000000000000001E-4</c:v>
                </c:pt>
                <c:pt idx="8">
                  <c:v>-7.5000000000000023E-4</c:v>
                </c:pt>
                <c:pt idx="9">
                  <c:v>-8.0000000000000036E-4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3A-4846-8816-D03F65623B8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[1]Menu!$E$16:$N$16</c:f>
              <c:numCache>
                <c:formatCode>General</c:formatCode>
                <c:ptCount val="10"/>
                <c:pt idx="0">
                  <c:v>-2.0000000000000031E-4</c:v>
                </c:pt>
                <c:pt idx="1">
                  <c:v>-1.5000000000000018E-4</c:v>
                </c:pt>
                <c:pt idx="2">
                  <c:v>-1.0000000000000005E-4</c:v>
                </c:pt>
                <c:pt idx="3">
                  <c:v>-5.0000000000000023E-5</c:v>
                </c:pt>
                <c:pt idx="4">
                  <c:v>0</c:v>
                </c:pt>
                <c:pt idx="5">
                  <c:v>-5.0000000000000023E-5</c:v>
                </c:pt>
                <c:pt idx="6">
                  <c:v>-1.0000000000000005E-4</c:v>
                </c:pt>
                <c:pt idx="7">
                  <c:v>-1.5000000000000007E-4</c:v>
                </c:pt>
                <c:pt idx="8">
                  <c:v>-2.000000000000002E-4</c:v>
                </c:pt>
                <c:pt idx="9">
                  <c:v>-2.5000000000000033E-4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A-4846-8816-D03F65623B8D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[1]Menu!$E$17:$N$17</c:f>
              <c:numCache>
                <c:formatCode>General</c:formatCode>
                <c:ptCount val="10"/>
                <c:pt idx="0">
                  <c:v>2.4999999999999968E-4</c:v>
                </c:pt>
                <c:pt idx="1">
                  <c:v>2.9999999999999981E-4</c:v>
                </c:pt>
                <c:pt idx="2">
                  <c:v>3.4999999999999994E-4</c:v>
                </c:pt>
                <c:pt idx="3">
                  <c:v>3.9999999999999996E-4</c:v>
                </c:pt>
                <c:pt idx="4">
                  <c:v>4.4999999999999999E-4</c:v>
                </c:pt>
                <c:pt idx="5">
                  <c:v>5.0000000000000001E-4</c:v>
                </c:pt>
                <c:pt idx="6">
                  <c:v>4.4999999999999999E-4</c:v>
                </c:pt>
                <c:pt idx="7">
                  <c:v>3.9999999999999996E-4</c:v>
                </c:pt>
                <c:pt idx="8">
                  <c:v>3.4999999999999983E-4</c:v>
                </c:pt>
                <c:pt idx="9">
                  <c:v>2.999999999999997E-4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3A-4846-8816-D03F65623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946208"/>
        <c:axId val="554946536"/>
      </c:lineChart>
      <c:catAx>
        <c:axId val="5549462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536"/>
        <c:crosses val="autoZero"/>
        <c:auto val="1"/>
        <c:lblAlgn val="ctr"/>
        <c:lblOffset val="100"/>
        <c:noMultiLvlLbl val="0"/>
      </c:catAx>
      <c:valAx>
        <c:axId val="554946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Metas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[1]Menu!$E$3:$N$3</c:f>
              <c:numCache>
                <c:formatCode>General</c:formatCode>
                <c:ptCount val="10"/>
                <c:pt idx="0">
                  <c:v>83.848446340893119</c:v>
                </c:pt>
                <c:pt idx="1">
                  <c:v>84.268172643117381</c:v>
                </c:pt>
                <c:pt idx="2">
                  <c:v>84.689999999999984</c:v>
                </c:pt>
                <c:pt idx="3">
                  <c:v>85.113938928943938</c:v>
                </c:pt>
                <c:pt idx="4">
                  <c:v>85.54</c:v>
                </c:pt>
                <c:pt idx="5">
                  <c:v>85.968193836130197</c:v>
                </c:pt>
                <c:pt idx="6">
                  <c:v>86.398531113472686</c:v>
                </c:pt>
                <c:pt idx="7">
                  <c:v>86.831022561607966</c:v>
                </c:pt>
                <c:pt idx="8">
                  <c:v>87.265678963826375</c:v>
                </c:pt>
                <c:pt idx="9">
                  <c:v>87.702511157396941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F6-4E62-B0B8-7FAE9EB5B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588680"/>
        <c:axId val="637589008"/>
      </c:lineChart>
      <c:catAx>
        <c:axId val="6375886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9008"/>
        <c:crosses val="autoZero"/>
        <c:auto val="1"/>
        <c:lblAlgn val="ctr"/>
        <c:lblOffset val="100"/>
        <c:noMultiLvlLbl val="0"/>
      </c:catAx>
      <c:valAx>
        <c:axId val="637589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Colunas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[1]Menu!$E$4:$E$29</c:f>
              <c:numCache>
                <c:formatCode>General</c:formatCode>
                <c:ptCount val="26"/>
                <c:pt idx="0">
                  <c:v>-6.4000000000000012E-3</c:v>
                </c:pt>
                <c:pt idx="1">
                  <c:v>-5.850000000000001E-3</c:v>
                </c:pt>
                <c:pt idx="2">
                  <c:v>-5.3000000000000009E-3</c:v>
                </c:pt>
                <c:pt idx="3">
                  <c:v>-4.7500000000000007E-3</c:v>
                </c:pt>
                <c:pt idx="4">
                  <c:v>-4.2000000000000006E-3</c:v>
                </c:pt>
                <c:pt idx="5">
                  <c:v>-3.6500000000000005E-3</c:v>
                </c:pt>
                <c:pt idx="6">
                  <c:v>-3.1000000000000003E-3</c:v>
                </c:pt>
                <c:pt idx="7">
                  <c:v>-2.5500000000000002E-3</c:v>
                </c:pt>
                <c:pt idx="8">
                  <c:v>-2E-3</c:v>
                </c:pt>
                <c:pt idx="9">
                  <c:v>-1.5500000000000002E-3</c:v>
                </c:pt>
                <c:pt idx="10">
                  <c:v>-1.1000000000000003E-3</c:v>
                </c:pt>
                <c:pt idx="11">
                  <c:v>-6.500000000000003E-4</c:v>
                </c:pt>
                <c:pt idx="12">
                  <c:v>-2.0000000000000031E-4</c:v>
                </c:pt>
                <c:pt idx="13">
                  <c:v>2.4999999999999968E-4</c:v>
                </c:pt>
                <c:pt idx="14">
                  <c:v>6.9999999999999967E-4</c:v>
                </c:pt>
                <c:pt idx="15">
                  <c:v>1.1499999999999995E-3</c:v>
                </c:pt>
                <c:pt idx="16">
                  <c:v>1.5999999999999994E-3</c:v>
                </c:pt>
                <c:pt idx="17">
                  <c:v>2.0499999999999993E-3</c:v>
                </c:pt>
                <c:pt idx="18">
                  <c:v>2.4999999999999992E-3</c:v>
                </c:pt>
                <c:pt idx="19">
                  <c:v>2.9499999999999991E-3</c:v>
                </c:pt>
                <c:pt idx="20">
                  <c:v>3.3999999999999989E-3</c:v>
                </c:pt>
                <c:pt idx="21">
                  <c:v>3.8499999999999988E-3</c:v>
                </c:pt>
                <c:pt idx="22">
                  <c:v>4.2999999999999991E-3</c:v>
                </c:pt>
                <c:pt idx="23">
                  <c:v>4.749999999999999E-3</c:v>
                </c:pt>
                <c:pt idx="24">
                  <c:v>5.1999999999999989E-3</c:v>
                </c:pt>
                <c:pt idx="25">
                  <c:v>5.6499999999999988E-3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B-4210-8229-5E62BB2AC1C7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[1]Menu!$N$4:$N$29</c:f>
              <c:numCache>
                <c:formatCode>General</c:formatCode>
                <c:ptCount val="26"/>
                <c:pt idx="0">
                  <c:v>-6.8500000000000019E-3</c:v>
                </c:pt>
                <c:pt idx="1">
                  <c:v>-6.3000000000000018E-3</c:v>
                </c:pt>
                <c:pt idx="2">
                  <c:v>-5.7500000000000016E-3</c:v>
                </c:pt>
                <c:pt idx="3">
                  <c:v>-5.2000000000000015E-3</c:v>
                </c:pt>
                <c:pt idx="4">
                  <c:v>-4.6500000000000014E-3</c:v>
                </c:pt>
                <c:pt idx="5">
                  <c:v>-4.1000000000000012E-3</c:v>
                </c:pt>
                <c:pt idx="6">
                  <c:v>-3.5500000000000011E-3</c:v>
                </c:pt>
                <c:pt idx="7">
                  <c:v>-3.0000000000000009E-3</c:v>
                </c:pt>
                <c:pt idx="8">
                  <c:v>-2.4500000000000008E-3</c:v>
                </c:pt>
                <c:pt idx="9">
                  <c:v>-1.9000000000000006E-3</c:v>
                </c:pt>
                <c:pt idx="10">
                  <c:v>-1.3500000000000005E-3</c:v>
                </c:pt>
                <c:pt idx="11">
                  <c:v>-8.0000000000000036E-4</c:v>
                </c:pt>
                <c:pt idx="12">
                  <c:v>-2.5000000000000033E-4</c:v>
                </c:pt>
                <c:pt idx="13">
                  <c:v>2.999999999999997E-4</c:v>
                </c:pt>
                <c:pt idx="14">
                  <c:v>8.4999999999999974E-4</c:v>
                </c:pt>
                <c:pt idx="15">
                  <c:v>1.3999999999999998E-3</c:v>
                </c:pt>
                <c:pt idx="16">
                  <c:v>1.9499999999999999E-3</c:v>
                </c:pt>
                <c:pt idx="17">
                  <c:v>2.5000000000000001E-3</c:v>
                </c:pt>
                <c:pt idx="18">
                  <c:v>2.9499999999999999E-3</c:v>
                </c:pt>
                <c:pt idx="19">
                  <c:v>3.3999999999999998E-3</c:v>
                </c:pt>
                <c:pt idx="20">
                  <c:v>3.8499999999999997E-3</c:v>
                </c:pt>
                <c:pt idx="21">
                  <c:v>4.3E-3</c:v>
                </c:pt>
                <c:pt idx="22">
                  <c:v>4.7499999999999999E-3</c:v>
                </c:pt>
                <c:pt idx="23">
                  <c:v>5.1999999999999998E-3</c:v>
                </c:pt>
                <c:pt idx="24">
                  <c:v>5.6499999999999996E-3</c:v>
                </c:pt>
                <c:pt idx="25">
                  <c:v>6.0999999999999995E-3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B-4210-8229-5E62BB2AC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229448"/>
        <c:axId val="55675457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[1]Menu!$F$4:$F$29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-6.4500000000000009E-3</c:v>
                      </c:pt>
                      <c:pt idx="1">
                        <c:v>-5.9000000000000007E-3</c:v>
                      </c:pt>
                      <c:pt idx="2">
                        <c:v>-5.3500000000000006E-3</c:v>
                      </c:pt>
                      <c:pt idx="3">
                        <c:v>-4.8000000000000004E-3</c:v>
                      </c:pt>
                      <c:pt idx="4">
                        <c:v>-4.2500000000000003E-3</c:v>
                      </c:pt>
                      <c:pt idx="5">
                        <c:v>-3.7000000000000006E-3</c:v>
                      </c:pt>
                      <c:pt idx="6">
                        <c:v>-3.1500000000000005E-3</c:v>
                      </c:pt>
                      <c:pt idx="7">
                        <c:v>-2.6000000000000003E-3</c:v>
                      </c:pt>
                      <c:pt idx="8">
                        <c:v>-2.0500000000000002E-3</c:v>
                      </c:pt>
                      <c:pt idx="9">
                        <c:v>-1.5E-3</c:v>
                      </c:pt>
                      <c:pt idx="10">
                        <c:v>-1.0500000000000002E-3</c:v>
                      </c:pt>
                      <c:pt idx="11">
                        <c:v>-6.0000000000000016E-4</c:v>
                      </c:pt>
                      <c:pt idx="12">
                        <c:v>-1.5000000000000018E-4</c:v>
                      </c:pt>
                      <c:pt idx="13">
                        <c:v>2.9999999999999981E-4</c:v>
                      </c:pt>
                      <c:pt idx="14">
                        <c:v>7.499999999999998E-4</c:v>
                      </c:pt>
                      <c:pt idx="15">
                        <c:v>1.1999999999999997E-3</c:v>
                      </c:pt>
                      <c:pt idx="16">
                        <c:v>1.6499999999999996E-3</c:v>
                      </c:pt>
                      <c:pt idx="17">
                        <c:v>2.0999999999999994E-3</c:v>
                      </c:pt>
                      <c:pt idx="18">
                        <c:v>2.5499999999999993E-3</c:v>
                      </c:pt>
                      <c:pt idx="19">
                        <c:v>2.9999999999999992E-3</c:v>
                      </c:pt>
                      <c:pt idx="20">
                        <c:v>3.4499999999999991E-3</c:v>
                      </c:pt>
                      <c:pt idx="21">
                        <c:v>3.899999999999999E-3</c:v>
                      </c:pt>
                      <c:pt idx="22">
                        <c:v>4.3499999999999988E-3</c:v>
                      </c:pt>
                      <c:pt idx="23">
                        <c:v>4.7999999999999987E-3</c:v>
                      </c:pt>
                      <c:pt idx="24">
                        <c:v>5.2499999999999986E-3</c:v>
                      </c:pt>
                      <c:pt idx="25">
                        <c:v>5.6999999999999985E-3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5C5B-4210-8229-5E62BB2AC1C7}"/>
                  </c:ext>
                </c:extLst>
              </c15:ser>
            </c15:filteredLineSeries>
            <c15:filteredLineSeries>
              <c15:ser>
                <c:idx val="2"/>
                <c:order val="2"/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[1]Menu!$G$4:$G$29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-6.5000000000000014E-3</c:v>
                      </c:pt>
                      <c:pt idx="1">
                        <c:v>-5.9500000000000013E-3</c:v>
                      </c:pt>
                      <c:pt idx="2">
                        <c:v>-5.4000000000000012E-3</c:v>
                      </c:pt>
                      <c:pt idx="3">
                        <c:v>-4.850000000000001E-3</c:v>
                      </c:pt>
                      <c:pt idx="4">
                        <c:v>-4.3000000000000009E-3</c:v>
                      </c:pt>
                      <c:pt idx="5">
                        <c:v>-3.7500000000000007E-3</c:v>
                      </c:pt>
                      <c:pt idx="6">
                        <c:v>-3.2000000000000006E-3</c:v>
                      </c:pt>
                      <c:pt idx="7">
                        <c:v>-2.6500000000000004E-3</c:v>
                      </c:pt>
                      <c:pt idx="8">
                        <c:v>-2.1000000000000003E-3</c:v>
                      </c:pt>
                      <c:pt idx="9">
                        <c:v>-1.5500000000000002E-3</c:v>
                      </c:pt>
                      <c:pt idx="10">
                        <c:v>-1E-3</c:v>
                      </c:pt>
                      <c:pt idx="11">
                        <c:v>-5.5000000000000003E-4</c:v>
                      </c:pt>
                      <c:pt idx="12">
                        <c:v>-1.0000000000000005E-4</c:v>
                      </c:pt>
                      <c:pt idx="13">
                        <c:v>3.4999999999999994E-4</c:v>
                      </c:pt>
                      <c:pt idx="14">
                        <c:v>7.9999999999999993E-4</c:v>
                      </c:pt>
                      <c:pt idx="15">
                        <c:v>1.2499999999999998E-3</c:v>
                      </c:pt>
                      <c:pt idx="16">
                        <c:v>1.6999999999999997E-3</c:v>
                      </c:pt>
                      <c:pt idx="17">
                        <c:v>2.1499999999999996E-3</c:v>
                      </c:pt>
                      <c:pt idx="18">
                        <c:v>2.5999999999999994E-3</c:v>
                      </c:pt>
                      <c:pt idx="19">
                        <c:v>3.0499999999999993E-3</c:v>
                      </c:pt>
                      <c:pt idx="20">
                        <c:v>3.4999999999999992E-3</c:v>
                      </c:pt>
                      <c:pt idx="21">
                        <c:v>3.9499999999999995E-3</c:v>
                      </c:pt>
                      <c:pt idx="22">
                        <c:v>4.3999999999999994E-3</c:v>
                      </c:pt>
                      <c:pt idx="23">
                        <c:v>4.8499999999999993E-3</c:v>
                      </c:pt>
                      <c:pt idx="24">
                        <c:v>5.2999999999999992E-3</c:v>
                      </c:pt>
                      <c:pt idx="25">
                        <c:v>5.749999999999999E-3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C5B-4210-8229-5E62BB2AC1C7}"/>
                  </c:ext>
                </c:extLst>
              </c15:ser>
            </c15:filteredLineSeries>
            <c15:filteredLineSeries>
              <c15:ser>
                <c:idx val="3"/>
                <c:order val="3"/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[1]Menu!$H$4:$H$29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-6.5500000000000011E-3</c:v>
                      </c:pt>
                      <c:pt idx="1">
                        <c:v>-6.000000000000001E-3</c:v>
                      </c:pt>
                      <c:pt idx="2">
                        <c:v>-5.4500000000000009E-3</c:v>
                      </c:pt>
                      <c:pt idx="3">
                        <c:v>-4.9000000000000007E-3</c:v>
                      </c:pt>
                      <c:pt idx="4">
                        <c:v>-4.3500000000000006E-3</c:v>
                      </c:pt>
                      <c:pt idx="5">
                        <c:v>-3.8000000000000009E-3</c:v>
                      </c:pt>
                      <c:pt idx="6">
                        <c:v>-3.2500000000000007E-3</c:v>
                      </c:pt>
                      <c:pt idx="7">
                        <c:v>-2.7000000000000006E-3</c:v>
                      </c:pt>
                      <c:pt idx="8">
                        <c:v>-2.1500000000000004E-3</c:v>
                      </c:pt>
                      <c:pt idx="9">
                        <c:v>-1.6000000000000003E-3</c:v>
                      </c:pt>
                      <c:pt idx="10">
                        <c:v>-1.0500000000000002E-3</c:v>
                      </c:pt>
                      <c:pt idx="11">
                        <c:v>-5.0000000000000001E-4</c:v>
                      </c:pt>
                      <c:pt idx="12">
                        <c:v>-5.0000000000000023E-5</c:v>
                      </c:pt>
                      <c:pt idx="13">
                        <c:v>3.9999999999999996E-4</c:v>
                      </c:pt>
                      <c:pt idx="14">
                        <c:v>8.4999999999999995E-4</c:v>
                      </c:pt>
                      <c:pt idx="15">
                        <c:v>1.2999999999999999E-3</c:v>
                      </c:pt>
                      <c:pt idx="16">
                        <c:v>1.7499999999999998E-3</c:v>
                      </c:pt>
                      <c:pt idx="17">
                        <c:v>2.1999999999999997E-3</c:v>
                      </c:pt>
                      <c:pt idx="18">
                        <c:v>2.6499999999999996E-3</c:v>
                      </c:pt>
                      <c:pt idx="19">
                        <c:v>3.0999999999999995E-3</c:v>
                      </c:pt>
                      <c:pt idx="20">
                        <c:v>3.5499999999999993E-3</c:v>
                      </c:pt>
                      <c:pt idx="21">
                        <c:v>3.9999999999999992E-3</c:v>
                      </c:pt>
                      <c:pt idx="22">
                        <c:v>4.4499999999999991E-3</c:v>
                      </c:pt>
                      <c:pt idx="23">
                        <c:v>4.899999999999999E-3</c:v>
                      </c:pt>
                      <c:pt idx="24">
                        <c:v>5.3499999999999989E-3</c:v>
                      </c:pt>
                      <c:pt idx="25">
                        <c:v>5.7999999999999987E-3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C5B-4210-8229-5E62BB2AC1C7}"/>
                  </c:ext>
                </c:extLst>
              </c15:ser>
            </c15:filteredLineSeries>
            <c15:filteredLineSeries>
              <c15:ser>
                <c:idx val="4"/>
                <c:order val="4"/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[1]Menu!$I$4:$I$29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-6.6000000000000008E-3</c:v>
                      </c:pt>
                      <c:pt idx="1">
                        <c:v>-6.0500000000000007E-3</c:v>
                      </c:pt>
                      <c:pt idx="2">
                        <c:v>-5.5000000000000005E-3</c:v>
                      </c:pt>
                      <c:pt idx="3">
                        <c:v>-4.9500000000000004E-3</c:v>
                      </c:pt>
                      <c:pt idx="4">
                        <c:v>-4.4000000000000003E-3</c:v>
                      </c:pt>
                      <c:pt idx="5">
                        <c:v>-3.8500000000000006E-3</c:v>
                      </c:pt>
                      <c:pt idx="6">
                        <c:v>-3.3000000000000004E-3</c:v>
                      </c:pt>
                      <c:pt idx="7">
                        <c:v>-2.7500000000000003E-3</c:v>
                      </c:pt>
                      <c:pt idx="8">
                        <c:v>-2.2000000000000001E-3</c:v>
                      </c:pt>
                      <c:pt idx="9">
                        <c:v>-1.65E-3</c:v>
                      </c:pt>
                      <c:pt idx="10">
                        <c:v>-1.1000000000000001E-3</c:v>
                      </c:pt>
                      <c:pt idx="11">
                        <c:v>-5.5000000000000003E-4</c:v>
                      </c:pt>
                      <c:pt idx="12">
                        <c:v>0</c:v>
                      </c:pt>
                      <c:pt idx="13">
                        <c:v>4.4999999999999999E-4</c:v>
                      </c:pt>
                      <c:pt idx="14">
                        <c:v>8.9999999999999998E-4</c:v>
                      </c:pt>
                      <c:pt idx="15">
                        <c:v>1.3500000000000001E-3</c:v>
                      </c:pt>
                      <c:pt idx="16">
                        <c:v>1.8E-3</c:v>
                      </c:pt>
                      <c:pt idx="17">
                        <c:v>2.2499999999999998E-3</c:v>
                      </c:pt>
                      <c:pt idx="18">
                        <c:v>2.6999999999999997E-3</c:v>
                      </c:pt>
                      <c:pt idx="19">
                        <c:v>3.1499999999999996E-3</c:v>
                      </c:pt>
                      <c:pt idx="20">
                        <c:v>3.5999999999999995E-3</c:v>
                      </c:pt>
                      <c:pt idx="21">
                        <c:v>4.0499999999999998E-3</c:v>
                      </c:pt>
                      <c:pt idx="22">
                        <c:v>4.4999999999999997E-3</c:v>
                      </c:pt>
                      <c:pt idx="23">
                        <c:v>4.9499999999999995E-3</c:v>
                      </c:pt>
                      <c:pt idx="24">
                        <c:v>5.3999999999999994E-3</c:v>
                      </c:pt>
                      <c:pt idx="25">
                        <c:v>5.8499999999999993E-3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C5B-4210-8229-5E62BB2AC1C7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[1]Menu!$J$4:$J$29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-6.6500000000000014E-3</c:v>
                      </c:pt>
                      <c:pt idx="1">
                        <c:v>-6.1000000000000013E-3</c:v>
                      </c:pt>
                      <c:pt idx="2">
                        <c:v>-5.5500000000000011E-3</c:v>
                      </c:pt>
                      <c:pt idx="3">
                        <c:v>-5.000000000000001E-3</c:v>
                      </c:pt>
                      <c:pt idx="4">
                        <c:v>-4.4500000000000008E-3</c:v>
                      </c:pt>
                      <c:pt idx="5">
                        <c:v>-3.9000000000000007E-3</c:v>
                      </c:pt>
                      <c:pt idx="6">
                        <c:v>-3.3500000000000005E-3</c:v>
                      </c:pt>
                      <c:pt idx="7">
                        <c:v>-2.8000000000000004E-3</c:v>
                      </c:pt>
                      <c:pt idx="8">
                        <c:v>-2.2500000000000003E-3</c:v>
                      </c:pt>
                      <c:pt idx="9">
                        <c:v>-1.7000000000000001E-3</c:v>
                      </c:pt>
                      <c:pt idx="10">
                        <c:v>-1.15E-3</c:v>
                      </c:pt>
                      <c:pt idx="11">
                        <c:v>-6.0000000000000006E-4</c:v>
                      </c:pt>
                      <c:pt idx="12">
                        <c:v>-5.0000000000000023E-5</c:v>
                      </c:pt>
                      <c:pt idx="13">
                        <c:v>5.0000000000000001E-4</c:v>
                      </c:pt>
                      <c:pt idx="14">
                        <c:v>9.5E-4</c:v>
                      </c:pt>
                      <c:pt idx="15">
                        <c:v>1.4E-3</c:v>
                      </c:pt>
                      <c:pt idx="16">
                        <c:v>1.8500000000000001E-3</c:v>
                      </c:pt>
                      <c:pt idx="17">
                        <c:v>2.3E-3</c:v>
                      </c:pt>
                      <c:pt idx="18">
                        <c:v>2.7499999999999998E-3</c:v>
                      </c:pt>
                      <c:pt idx="19">
                        <c:v>3.1999999999999997E-3</c:v>
                      </c:pt>
                      <c:pt idx="20">
                        <c:v>3.6499999999999996E-3</c:v>
                      </c:pt>
                      <c:pt idx="21">
                        <c:v>4.0999999999999995E-3</c:v>
                      </c:pt>
                      <c:pt idx="22">
                        <c:v>4.5499999999999994E-3</c:v>
                      </c:pt>
                      <c:pt idx="23">
                        <c:v>4.9999999999999992E-3</c:v>
                      </c:pt>
                      <c:pt idx="24">
                        <c:v>5.4499999999999991E-3</c:v>
                      </c:pt>
                      <c:pt idx="25">
                        <c:v>5.899999999999999E-3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C5B-4210-8229-5E62BB2AC1C7}"/>
                  </c:ext>
                </c:extLst>
              </c15:ser>
            </c15:filteredLineSeries>
            <c15:filteredLineSeries>
              <c15:ser>
                <c:idx val="6"/>
                <c:order val="6"/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[1]Menu!$K$4:$K$29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-6.7000000000000011E-3</c:v>
                      </c:pt>
                      <c:pt idx="1">
                        <c:v>-6.150000000000001E-3</c:v>
                      </c:pt>
                      <c:pt idx="2">
                        <c:v>-5.6000000000000008E-3</c:v>
                      </c:pt>
                      <c:pt idx="3">
                        <c:v>-5.0500000000000007E-3</c:v>
                      </c:pt>
                      <c:pt idx="4">
                        <c:v>-4.5000000000000005E-3</c:v>
                      </c:pt>
                      <c:pt idx="5">
                        <c:v>-3.9500000000000004E-3</c:v>
                      </c:pt>
                      <c:pt idx="6">
                        <c:v>-3.4000000000000007E-3</c:v>
                      </c:pt>
                      <c:pt idx="7">
                        <c:v>-2.8500000000000005E-3</c:v>
                      </c:pt>
                      <c:pt idx="8">
                        <c:v>-2.3000000000000004E-3</c:v>
                      </c:pt>
                      <c:pt idx="9">
                        <c:v>-1.7500000000000003E-3</c:v>
                      </c:pt>
                      <c:pt idx="10">
                        <c:v>-1.2000000000000001E-3</c:v>
                      </c:pt>
                      <c:pt idx="11">
                        <c:v>-6.5000000000000008E-4</c:v>
                      </c:pt>
                      <c:pt idx="12">
                        <c:v>-1.0000000000000005E-4</c:v>
                      </c:pt>
                      <c:pt idx="13">
                        <c:v>4.4999999999999999E-4</c:v>
                      </c:pt>
                      <c:pt idx="14">
                        <c:v>1E-3</c:v>
                      </c:pt>
                      <c:pt idx="15">
                        <c:v>1.4499999999999999E-3</c:v>
                      </c:pt>
                      <c:pt idx="16">
                        <c:v>1.8999999999999998E-3</c:v>
                      </c:pt>
                      <c:pt idx="17">
                        <c:v>2.3499999999999997E-3</c:v>
                      </c:pt>
                      <c:pt idx="18">
                        <c:v>2.7999999999999995E-3</c:v>
                      </c:pt>
                      <c:pt idx="19">
                        <c:v>3.2499999999999994E-3</c:v>
                      </c:pt>
                      <c:pt idx="20">
                        <c:v>3.6999999999999993E-3</c:v>
                      </c:pt>
                      <c:pt idx="21">
                        <c:v>4.1499999999999992E-3</c:v>
                      </c:pt>
                      <c:pt idx="22">
                        <c:v>4.5999999999999991E-3</c:v>
                      </c:pt>
                      <c:pt idx="23">
                        <c:v>5.0499999999999989E-3</c:v>
                      </c:pt>
                      <c:pt idx="24">
                        <c:v>5.4999999999999988E-3</c:v>
                      </c:pt>
                      <c:pt idx="25">
                        <c:v>5.9499999999999987E-3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C5B-4210-8229-5E62BB2AC1C7}"/>
                  </c:ext>
                </c:extLst>
              </c15:ser>
            </c15:filteredLineSeries>
            <c15:filteredLineSeries>
              <c15:ser>
                <c:idx val="7"/>
                <c:order val="7"/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[1]Menu!$L$4:$L$29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-6.7500000000000017E-3</c:v>
                      </c:pt>
                      <c:pt idx="1">
                        <c:v>-6.2000000000000015E-3</c:v>
                      </c:pt>
                      <c:pt idx="2">
                        <c:v>-5.6500000000000014E-3</c:v>
                      </c:pt>
                      <c:pt idx="3">
                        <c:v>-5.1000000000000012E-3</c:v>
                      </c:pt>
                      <c:pt idx="4">
                        <c:v>-4.5500000000000011E-3</c:v>
                      </c:pt>
                      <c:pt idx="5">
                        <c:v>-4.000000000000001E-3</c:v>
                      </c:pt>
                      <c:pt idx="6">
                        <c:v>-3.4500000000000008E-3</c:v>
                      </c:pt>
                      <c:pt idx="7">
                        <c:v>-2.9000000000000007E-3</c:v>
                      </c:pt>
                      <c:pt idx="8">
                        <c:v>-2.3500000000000005E-3</c:v>
                      </c:pt>
                      <c:pt idx="9">
                        <c:v>-1.8000000000000004E-3</c:v>
                      </c:pt>
                      <c:pt idx="10">
                        <c:v>-1.2500000000000002E-3</c:v>
                      </c:pt>
                      <c:pt idx="11">
                        <c:v>-7.000000000000001E-4</c:v>
                      </c:pt>
                      <c:pt idx="12">
                        <c:v>-1.5000000000000007E-4</c:v>
                      </c:pt>
                      <c:pt idx="13">
                        <c:v>3.9999999999999996E-4</c:v>
                      </c:pt>
                      <c:pt idx="14">
                        <c:v>9.5E-4</c:v>
                      </c:pt>
                      <c:pt idx="15">
                        <c:v>1.5E-3</c:v>
                      </c:pt>
                      <c:pt idx="16">
                        <c:v>1.9499999999999999E-3</c:v>
                      </c:pt>
                      <c:pt idx="17">
                        <c:v>2.3999999999999998E-3</c:v>
                      </c:pt>
                      <c:pt idx="18">
                        <c:v>2.8499999999999997E-3</c:v>
                      </c:pt>
                      <c:pt idx="19">
                        <c:v>3.2999999999999995E-3</c:v>
                      </c:pt>
                      <c:pt idx="20">
                        <c:v>3.7499999999999994E-3</c:v>
                      </c:pt>
                      <c:pt idx="21">
                        <c:v>4.1999999999999997E-3</c:v>
                      </c:pt>
                      <c:pt idx="22">
                        <c:v>4.6499999999999996E-3</c:v>
                      </c:pt>
                      <c:pt idx="23">
                        <c:v>5.0999999999999995E-3</c:v>
                      </c:pt>
                      <c:pt idx="24">
                        <c:v>5.5499999999999994E-3</c:v>
                      </c:pt>
                      <c:pt idx="25">
                        <c:v>5.9999999999999993E-3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C5B-4210-8229-5E62BB2AC1C7}"/>
                  </c:ext>
                </c:extLst>
              </c15:ser>
            </c15:filteredLineSeries>
            <c15:filteredLineSeries>
              <c15:ser>
                <c:idx val="8"/>
                <c:order val="8"/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[1]Menu!$M$4:$M$29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-6.8000000000000014E-3</c:v>
                      </c:pt>
                      <c:pt idx="1">
                        <c:v>-6.2500000000000012E-3</c:v>
                      </c:pt>
                      <c:pt idx="2">
                        <c:v>-5.7000000000000011E-3</c:v>
                      </c:pt>
                      <c:pt idx="3">
                        <c:v>-5.1500000000000009E-3</c:v>
                      </c:pt>
                      <c:pt idx="4">
                        <c:v>-4.6000000000000008E-3</c:v>
                      </c:pt>
                      <c:pt idx="5">
                        <c:v>-4.0500000000000006E-3</c:v>
                      </c:pt>
                      <c:pt idx="6">
                        <c:v>-3.5000000000000009E-3</c:v>
                      </c:pt>
                      <c:pt idx="7">
                        <c:v>-2.9500000000000008E-3</c:v>
                      </c:pt>
                      <c:pt idx="8">
                        <c:v>-2.4000000000000007E-3</c:v>
                      </c:pt>
                      <c:pt idx="9">
                        <c:v>-1.8500000000000005E-3</c:v>
                      </c:pt>
                      <c:pt idx="10">
                        <c:v>-1.3000000000000004E-3</c:v>
                      </c:pt>
                      <c:pt idx="11">
                        <c:v>-7.5000000000000023E-4</c:v>
                      </c:pt>
                      <c:pt idx="12">
                        <c:v>-2.000000000000002E-4</c:v>
                      </c:pt>
                      <c:pt idx="13">
                        <c:v>3.4999999999999983E-4</c:v>
                      </c:pt>
                      <c:pt idx="14">
                        <c:v>8.9999999999999987E-4</c:v>
                      </c:pt>
                      <c:pt idx="15">
                        <c:v>1.4499999999999999E-3</c:v>
                      </c:pt>
                      <c:pt idx="16">
                        <c:v>2E-3</c:v>
                      </c:pt>
                      <c:pt idx="17">
                        <c:v>2.4499999999999999E-3</c:v>
                      </c:pt>
                      <c:pt idx="18">
                        <c:v>2.8999999999999998E-3</c:v>
                      </c:pt>
                      <c:pt idx="19">
                        <c:v>3.3499999999999997E-3</c:v>
                      </c:pt>
                      <c:pt idx="20">
                        <c:v>3.7999999999999996E-3</c:v>
                      </c:pt>
                      <c:pt idx="21">
                        <c:v>4.2499999999999994E-3</c:v>
                      </c:pt>
                      <c:pt idx="22">
                        <c:v>4.6999999999999993E-3</c:v>
                      </c:pt>
                      <c:pt idx="23">
                        <c:v>5.1499999999999992E-3</c:v>
                      </c:pt>
                      <c:pt idx="24">
                        <c:v>5.5999999999999991E-3</c:v>
                      </c:pt>
                      <c:pt idx="25">
                        <c:v>6.049999999999999E-3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C5B-4210-8229-5E62BB2AC1C7}"/>
                  </c:ext>
                </c:extLst>
              </c15:ser>
            </c15:filteredLineSeries>
          </c:ext>
        </c:extLst>
      </c:lineChart>
      <c:catAx>
        <c:axId val="743229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6754576"/>
        <c:crosses val="autoZero"/>
        <c:auto val="1"/>
        <c:lblAlgn val="ctr"/>
        <c:lblOffset val="100"/>
        <c:noMultiLvlLbl val="0"/>
      </c:catAx>
      <c:valAx>
        <c:axId val="556754576"/>
        <c:scaling>
          <c:orientation val="minMax"/>
          <c:max val="6.1500000000000018E-3"/>
          <c:min val="-6.8500000000000019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3229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Comportamento</a:t>
            </a:r>
            <a:r>
              <a:rPr lang="pt-BR" sz="2000" baseline="0">
                <a:latin typeface="Tw Cen MT" panose="020B0602020104020603" pitchFamily="34" charset="0"/>
              </a:rPr>
              <a:t> das linhas</a:t>
            </a:r>
            <a:endParaRPr lang="pt-BR" sz="2000">
              <a:latin typeface="Tw Cen MT" panose="020B0602020104020603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[1]Menu!$E$15:$N$15</c:f>
              <c:numCache>
                <c:formatCode>General</c:formatCode>
                <c:ptCount val="10"/>
                <c:pt idx="0">
                  <c:v>-6.500000000000003E-4</c:v>
                </c:pt>
                <c:pt idx="1">
                  <c:v>-6.0000000000000016E-4</c:v>
                </c:pt>
                <c:pt idx="2">
                  <c:v>-5.5000000000000003E-4</c:v>
                </c:pt>
                <c:pt idx="3">
                  <c:v>-5.0000000000000001E-4</c:v>
                </c:pt>
                <c:pt idx="4">
                  <c:v>-5.5000000000000003E-4</c:v>
                </c:pt>
                <c:pt idx="5">
                  <c:v>-6.0000000000000006E-4</c:v>
                </c:pt>
                <c:pt idx="6">
                  <c:v>-6.5000000000000008E-4</c:v>
                </c:pt>
                <c:pt idx="7">
                  <c:v>-7.000000000000001E-4</c:v>
                </c:pt>
                <c:pt idx="8">
                  <c:v>-7.5000000000000023E-4</c:v>
                </c:pt>
                <c:pt idx="9">
                  <c:v>-8.0000000000000036E-4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C-4F34-877E-6D375D6B285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[1]Menu!$E$16:$N$16</c:f>
              <c:numCache>
                <c:formatCode>General</c:formatCode>
                <c:ptCount val="10"/>
                <c:pt idx="0">
                  <c:v>-2.0000000000000031E-4</c:v>
                </c:pt>
                <c:pt idx="1">
                  <c:v>-1.5000000000000018E-4</c:v>
                </c:pt>
                <c:pt idx="2">
                  <c:v>-1.0000000000000005E-4</c:v>
                </c:pt>
                <c:pt idx="3">
                  <c:v>-5.0000000000000023E-5</c:v>
                </c:pt>
                <c:pt idx="4">
                  <c:v>0</c:v>
                </c:pt>
                <c:pt idx="5">
                  <c:v>-5.0000000000000023E-5</c:v>
                </c:pt>
                <c:pt idx="6">
                  <c:v>-1.0000000000000005E-4</c:v>
                </c:pt>
                <c:pt idx="7">
                  <c:v>-1.5000000000000007E-4</c:v>
                </c:pt>
                <c:pt idx="8">
                  <c:v>-2.000000000000002E-4</c:v>
                </c:pt>
                <c:pt idx="9">
                  <c:v>-2.5000000000000033E-4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BC-4F34-877E-6D375D6B285F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[1]Menu!$E$17:$N$17</c:f>
              <c:numCache>
                <c:formatCode>General</c:formatCode>
                <c:ptCount val="10"/>
                <c:pt idx="0">
                  <c:v>2.4999999999999968E-4</c:v>
                </c:pt>
                <c:pt idx="1">
                  <c:v>2.9999999999999981E-4</c:v>
                </c:pt>
                <c:pt idx="2">
                  <c:v>3.4999999999999994E-4</c:v>
                </c:pt>
                <c:pt idx="3">
                  <c:v>3.9999999999999996E-4</c:v>
                </c:pt>
                <c:pt idx="4">
                  <c:v>4.4999999999999999E-4</c:v>
                </c:pt>
                <c:pt idx="5">
                  <c:v>5.0000000000000001E-4</c:v>
                </c:pt>
                <c:pt idx="6">
                  <c:v>4.4999999999999999E-4</c:v>
                </c:pt>
                <c:pt idx="7">
                  <c:v>3.9999999999999996E-4</c:v>
                </c:pt>
                <c:pt idx="8">
                  <c:v>3.4999999999999983E-4</c:v>
                </c:pt>
                <c:pt idx="9">
                  <c:v>2.999999999999997E-4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BC-4F34-877E-6D375D6B2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946208"/>
        <c:axId val="554946536"/>
      </c:lineChart>
      <c:catAx>
        <c:axId val="5549462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536"/>
        <c:crosses val="autoZero"/>
        <c:auto val="1"/>
        <c:lblAlgn val="ctr"/>
        <c:lblOffset val="100"/>
        <c:noMultiLvlLbl val="0"/>
      </c:catAx>
      <c:valAx>
        <c:axId val="554946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Metas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[1]Menu!$E$3:$N$3</c:f>
              <c:numCache>
                <c:formatCode>General</c:formatCode>
                <c:ptCount val="10"/>
                <c:pt idx="0">
                  <c:v>83.848446340893119</c:v>
                </c:pt>
                <c:pt idx="1">
                  <c:v>84.268172643117381</c:v>
                </c:pt>
                <c:pt idx="2">
                  <c:v>84.689999999999984</c:v>
                </c:pt>
                <c:pt idx="3">
                  <c:v>85.113938928943938</c:v>
                </c:pt>
                <c:pt idx="4">
                  <c:v>85.54</c:v>
                </c:pt>
                <c:pt idx="5">
                  <c:v>85.968193836130197</c:v>
                </c:pt>
                <c:pt idx="6">
                  <c:v>86.398531113472686</c:v>
                </c:pt>
                <c:pt idx="7">
                  <c:v>86.831022561607966</c:v>
                </c:pt>
                <c:pt idx="8">
                  <c:v>87.265678963826375</c:v>
                </c:pt>
                <c:pt idx="9">
                  <c:v>87.702511157396941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8A-4FEB-83A9-156A186A5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588680"/>
        <c:axId val="637589008"/>
      </c:lineChart>
      <c:catAx>
        <c:axId val="6375886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9008"/>
        <c:crosses val="autoZero"/>
        <c:auto val="1"/>
        <c:lblAlgn val="ctr"/>
        <c:lblOffset val="100"/>
        <c:noMultiLvlLbl val="0"/>
      </c:catAx>
      <c:valAx>
        <c:axId val="637589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Metas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[1]Menu!$E$3:$N$3</c:f>
              <c:numCache>
                <c:formatCode>General</c:formatCode>
                <c:ptCount val="10"/>
                <c:pt idx="0">
                  <c:v>83.848446340893119</c:v>
                </c:pt>
                <c:pt idx="1">
                  <c:v>84.268172643117381</c:v>
                </c:pt>
                <c:pt idx="2">
                  <c:v>84.689999999999984</c:v>
                </c:pt>
                <c:pt idx="3">
                  <c:v>85.113938928943938</c:v>
                </c:pt>
                <c:pt idx="4">
                  <c:v>85.54</c:v>
                </c:pt>
                <c:pt idx="5">
                  <c:v>85.968193836130197</c:v>
                </c:pt>
                <c:pt idx="6">
                  <c:v>86.398531113472686</c:v>
                </c:pt>
                <c:pt idx="7">
                  <c:v>86.831022561607966</c:v>
                </c:pt>
                <c:pt idx="8">
                  <c:v>87.265678963826375</c:v>
                </c:pt>
                <c:pt idx="9">
                  <c:v>87.702511157396941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F-4219-AC31-FAFCDE17C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588680"/>
        <c:axId val="637589008"/>
      </c:lineChart>
      <c:catAx>
        <c:axId val="6375886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9008"/>
        <c:crosses val="autoZero"/>
        <c:auto val="1"/>
        <c:lblAlgn val="ctr"/>
        <c:lblOffset val="100"/>
        <c:noMultiLvlLbl val="0"/>
      </c:catAx>
      <c:valAx>
        <c:axId val="637589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Colunas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[1]Menu!$E$4:$E$29</c:f>
              <c:numCache>
                <c:formatCode>General</c:formatCode>
                <c:ptCount val="26"/>
                <c:pt idx="0">
                  <c:v>-6.4000000000000012E-3</c:v>
                </c:pt>
                <c:pt idx="1">
                  <c:v>-5.850000000000001E-3</c:v>
                </c:pt>
                <c:pt idx="2">
                  <c:v>-5.3000000000000009E-3</c:v>
                </c:pt>
                <c:pt idx="3">
                  <c:v>-4.7500000000000007E-3</c:v>
                </c:pt>
                <c:pt idx="4">
                  <c:v>-4.2000000000000006E-3</c:v>
                </c:pt>
                <c:pt idx="5">
                  <c:v>-3.6500000000000005E-3</c:v>
                </c:pt>
                <c:pt idx="6">
                  <c:v>-3.1000000000000003E-3</c:v>
                </c:pt>
                <c:pt idx="7">
                  <c:v>-2.5500000000000002E-3</c:v>
                </c:pt>
                <c:pt idx="8">
                  <c:v>-2E-3</c:v>
                </c:pt>
                <c:pt idx="9">
                  <c:v>-1.5500000000000002E-3</c:v>
                </c:pt>
                <c:pt idx="10">
                  <c:v>-1.1000000000000003E-3</c:v>
                </c:pt>
                <c:pt idx="11">
                  <c:v>-6.500000000000003E-4</c:v>
                </c:pt>
                <c:pt idx="12">
                  <c:v>-2.0000000000000031E-4</c:v>
                </c:pt>
                <c:pt idx="13">
                  <c:v>2.4999999999999968E-4</c:v>
                </c:pt>
                <c:pt idx="14">
                  <c:v>6.9999999999999967E-4</c:v>
                </c:pt>
                <c:pt idx="15">
                  <c:v>1.1499999999999995E-3</c:v>
                </c:pt>
                <c:pt idx="16">
                  <c:v>1.5999999999999994E-3</c:v>
                </c:pt>
                <c:pt idx="17">
                  <c:v>2.0499999999999993E-3</c:v>
                </c:pt>
                <c:pt idx="18">
                  <c:v>2.4999999999999992E-3</c:v>
                </c:pt>
                <c:pt idx="19">
                  <c:v>2.9499999999999991E-3</c:v>
                </c:pt>
                <c:pt idx="20">
                  <c:v>3.3999999999999989E-3</c:v>
                </c:pt>
                <c:pt idx="21">
                  <c:v>3.8499999999999988E-3</c:v>
                </c:pt>
                <c:pt idx="22">
                  <c:v>4.2999999999999991E-3</c:v>
                </c:pt>
                <c:pt idx="23">
                  <c:v>4.749999999999999E-3</c:v>
                </c:pt>
                <c:pt idx="24">
                  <c:v>5.1999999999999989E-3</c:v>
                </c:pt>
                <c:pt idx="25">
                  <c:v>5.6499999999999988E-3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F-467E-B023-73CC2975F1F5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[1]Menu!$N$4:$N$29</c:f>
              <c:numCache>
                <c:formatCode>General</c:formatCode>
                <c:ptCount val="26"/>
                <c:pt idx="0">
                  <c:v>-6.8500000000000019E-3</c:v>
                </c:pt>
                <c:pt idx="1">
                  <c:v>-6.3000000000000018E-3</c:v>
                </c:pt>
                <c:pt idx="2">
                  <c:v>-5.7500000000000016E-3</c:v>
                </c:pt>
                <c:pt idx="3">
                  <c:v>-5.2000000000000015E-3</c:v>
                </c:pt>
                <c:pt idx="4">
                  <c:v>-4.6500000000000014E-3</c:v>
                </c:pt>
                <c:pt idx="5">
                  <c:v>-4.1000000000000012E-3</c:v>
                </c:pt>
                <c:pt idx="6">
                  <c:v>-3.5500000000000011E-3</c:v>
                </c:pt>
                <c:pt idx="7">
                  <c:v>-3.0000000000000009E-3</c:v>
                </c:pt>
                <c:pt idx="8">
                  <c:v>-2.4500000000000008E-3</c:v>
                </c:pt>
                <c:pt idx="9">
                  <c:v>-1.9000000000000006E-3</c:v>
                </c:pt>
                <c:pt idx="10">
                  <c:v>-1.3500000000000005E-3</c:v>
                </c:pt>
                <c:pt idx="11">
                  <c:v>-8.0000000000000036E-4</c:v>
                </c:pt>
                <c:pt idx="12">
                  <c:v>-2.5000000000000033E-4</c:v>
                </c:pt>
                <c:pt idx="13">
                  <c:v>2.999999999999997E-4</c:v>
                </c:pt>
                <c:pt idx="14">
                  <c:v>8.4999999999999974E-4</c:v>
                </c:pt>
                <c:pt idx="15">
                  <c:v>1.3999999999999998E-3</c:v>
                </c:pt>
                <c:pt idx="16">
                  <c:v>1.9499999999999999E-3</c:v>
                </c:pt>
                <c:pt idx="17">
                  <c:v>2.5000000000000001E-3</c:v>
                </c:pt>
                <c:pt idx="18">
                  <c:v>2.9499999999999999E-3</c:v>
                </c:pt>
                <c:pt idx="19">
                  <c:v>3.3999999999999998E-3</c:v>
                </c:pt>
                <c:pt idx="20">
                  <c:v>3.8499999999999997E-3</c:v>
                </c:pt>
                <c:pt idx="21">
                  <c:v>4.3E-3</c:v>
                </c:pt>
                <c:pt idx="22">
                  <c:v>4.7499999999999999E-3</c:v>
                </c:pt>
                <c:pt idx="23">
                  <c:v>5.1999999999999998E-3</c:v>
                </c:pt>
                <c:pt idx="24">
                  <c:v>5.6499999999999996E-3</c:v>
                </c:pt>
                <c:pt idx="25">
                  <c:v>6.0999999999999995E-3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1F-467E-B023-73CC2975F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229448"/>
        <c:axId val="55675457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[1]Menu!$F$4:$F$29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-6.4500000000000009E-3</c:v>
                      </c:pt>
                      <c:pt idx="1">
                        <c:v>-5.9000000000000007E-3</c:v>
                      </c:pt>
                      <c:pt idx="2">
                        <c:v>-5.3500000000000006E-3</c:v>
                      </c:pt>
                      <c:pt idx="3">
                        <c:v>-4.8000000000000004E-3</c:v>
                      </c:pt>
                      <c:pt idx="4">
                        <c:v>-4.2500000000000003E-3</c:v>
                      </c:pt>
                      <c:pt idx="5">
                        <c:v>-3.7000000000000006E-3</c:v>
                      </c:pt>
                      <c:pt idx="6">
                        <c:v>-3.1500000000000005E-3</c:v>
                      </c:pt>
                      <c:pt idx="7">
                        <c:v>-2.6000000000000003E-3</c:v>
                      </c:pt>
                      <c:pt idx="8">
                        <c:v>-2.0500000000000002E-3</c:v>
                      </c:pt>
                      <c:pt idx="9">
                        <c:v>-1.5E-3</c:v>
                      </c:pt>
                      <c:pt idx="10">
                        <c:v>-1.0500000000000002E-3</c:v>
                      </c:pt>
                      <c:pt idx="11">
                        <c:v>-6.0000000000000016E-4</c:v>
                      </c:pt>
                      <c:pt idx="12">
                        <c:v>-1.5000000000000018E-4</c:v>
                      </c:pt>
                      <c:pt idx="13">
                        <c:v>2.9999999999999981E-4</c:v>
                      </c:pt>
                      <c:pt idx="14">
                        <c:v>7.499999999999998E-4</c:v>
                      </c:pt>
                      <c:pt idx="15">
                        <c:v>1.1999999999999997E-3</c:v>
                      </c:pt>
                      <c:pt idx="16">
                        <c:v>1.6499999999999996E-3</c:v>
                      </c:pt>
                      <c:pt idx="17">
                        <c:v>2.0999999999999994E-3</c:v>
                      </c:pt>
                      <c:pt idx="18">
                        <c:v>2.5499999999999993E-3</c:v>
                      </c:pt>
                      <c:pt idx="19">
                        <c:v>2.9999999999999992E-3</c:v>
                      </c:pt>
                      <c:pt idx="20">
                        <c:v>3.4499999999999991E-3</c:v>
                      </c:pt>
                      <c:pt idx="21">
                        <c:v>3.899999999999999E-3</c:v>
                      </c:pt>
                      <c:pt idx="22">
                        <c:v>4.3499999999999988E-3</c:v>
                      </c:pt>
                      <c:pt idx="23">
                        <c:v>4.7999999999999987E-3</c:v>
                      </c:pt>
                      <c:pt idx="24">
                        <c:v>5.2499999999999986E-3</c:v>
                      </c:pt>
                      <c:pt idx="25">
                        <c:v>5.6999999999999985E-3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5E1F-467E-B023-73CC2975F1F5}"/>
                  </c:ext>
                </c:extLst>
              </c15:ser>
            </c15:filteredLineSeries>
            <c15:filteredLineSeries>
              <c15:ser>
                <c:idx val="2"/>
                <c:order val="2"/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[1]Menu!$G$4:$G$29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-6.5000000000000014E-3</c:v>
                      </c:pt>
                      <c:pt idx="1">
                        <c:v>-5.9500000000000013E-3</c:v>
                      </c:pt>
                      <c:pt idx="2">
                        <c:v>-5.4000000000000012E-3</c:v>
                      </c:pt>
                      <c:pt idx="3">
                        <c:v>-4.850000000000001E-3</c:v>
                      </c:pt>
                      <c:pt idx="4">
                        <c:v>-4.3000000000000009E-3</c:v>
                      </c:pt>
                      <c:pt idx="5">
                        <c:v>-3.7500000000000007E-3</c:v>
                      </c:pt>
                      <c:pt idx="6">
                        <c:v>-3.2000000000000006E-3</c:v>
                      </c:pt>
                      <c:pt idx="7">
                        <c:v>-2.6500000000000004E-3</c:v>
                      </c:pt>
                      <c:pt idx="8">
                        <c:v>-2.1000000000000003E-3</c:v>
                      </c:pt>
                      <c:pt idx="9">
                        <c:v>-1.5500000000000002E-3</c:v>
                      </c:pt>
                      <c:pt idx="10">
                        <c:v>-1E-3</c:v>
                      </c:pt>
                      <c:pt idx="11">
                        <c:v>-5.5000000000000003E-4</c:v>
                      </c:pt>
                      <c:pt idx="12">
                        <c:v>-1.0000000000000005E-4</c:v>
                      </c:pt>
                      <c:pt idx="13">
                        <c:v>3.4999999999999994E-4</c:v>
                      </c:pt>
                      <c:pt idx="14">
                        <c:v>7.9999999999999993E-4</c:v>
                      </c:pt>
                      <c:pt idx="15">
                        <c:v>1.2499999999999998E-3</c:v>
                      </c:pt>
                      <c:pt idx="16">
                        <c:v>1.6999999999999997E-3</c:v>
                      </c:pt>
                      <c:pt idx="17">
                        <c:v>2.1499999999999996E-3</c:v>
                      </c:pt>
                      <c:pt idx="18">
                        <c:v>2.5999999999999994E-3</c:v>
                      </c:pt>
                      <c:pt idx="19">
                        <c:v>3.0499999999999993E-3</c:v>
                      </c:pt>
                      <c:pt idx="20">
                        <c:v>3.4999999999999992E-3</c:v>
                      </c:pt>
                      <c:pt idx="21">
                        <c:v>3.9499999999999995E-3</c:v>
                      </c:pt>
                      <c:pt idx="22">
                        <c:v>4.3999999999999994E-3</c:v>
                      </c:pt>
                      <c:pt idx="23">
                        <c:v>4.8499999999999993E-3</c:v>
                      </c:pt>
                      <c:pt idx="24">
                        <c:v>5.2999999999999992E-3</c:v>
                      </c:pt>
                      <c:pt idx="25">
                        <c:v>5.749999999999999E-3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E1F-467E-B023-73CC2975F1F5}"/>
                  </c:ext>
                </c:extLst>
              </c15:ser>
            </c15:filteredLineSeries>
            <c15:filteredLineSeries>
              <c15:ser>
                <c:idx val="3"/>
                <c:order val="3"/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[1]Menu!$H$4:$H$29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-6.5500000000000011E-3</c:v>
                      </c:pt>
                      <c:pt idx="1">
                        <c:v>-6.000000000000001E-3</c:v>
                      </c:pt>
                      <c:pt idx="2">
                        <c:v>-5.4500000000000009E-3</c:v>
                      </c:pt>
                      <c:pt idx="3">
                        <c:v>-4.9000000000000007E-3</c:v>
                      </c:pt>
                      <c:pt idx="4">
                        <c:v>-4.3500000000000006E-3</c:v>
                      </c:pt>
                      <c:pt idx="5">
                        <c:v>-3.8000000000000009E-3</c:v>
                      </c:pt>
                      <c:pt idx="6">
                        <c:v>-3.2500000000000007E-3</c:v>
                      </c:pt>
                      <c:pt idx="7">
                        <c:v>-2.7000000000000006E-3</c:v>
                      </c:pt>
                      <c:pt idx="8">
                        <c:v>-2.1500000000000004E-3</c:v>
                      </c:pt>
                      <c:pt idx="9">
                        <c:v>-1.6000000000000003E-3</c:v>
                      </c:pt>
                      <c:pt idx="10">
                        <c:v>-1.0500000000000002E-3</c:v>
                      </c:pt>
                      <c:pt idx="11">
                        <c:v>-5.0000000000000001E-4</c:v>
                      </c:pt>
                      <c:pt idx="12">
                        <c:v>-5.0000000000000023E-5</c:v>
                      </c:pt>
                      <c:pt idx="13">
                        <c:v>3.9999999999999996E-4</c:v>
                      </c:pt>
                      <c:pt idx="14">
                        <c:v>8.4999999999999995E-4</c:v>
                      </c:pt>
                      <c:pt idx="15">
                        <c:v>1.2999999999999999E-3</c:v>
                      </c:pt>
                      <c:pt idx="16">
                        <c:v>1.7499999999999998E-3</c:v>
                      </c:pt>
                      <c:pt idx="17">
                        <c:v>2.1999999999999997E-3</c:v>
                      </c:pt>
                      <c:pt idx="18">
                        <c:v>2.6499999999999996E-3</c:v>
                      </c:pt>
                      <c:pt idx="19">
                        <c:v>3.0999999999999995E-3</c:v>
                      </c:pt>
                      <c:pt idx="20">
                        <c:v>3.5499999999999993E-3</c:v>
                      </c:pt>
                      <c:pt idx="21">
                        <c:v>3.9999999999999992E-3</c:v>
                      </c:pt>
                      <c:pt idx="22">
                        <c:v>4.4499999999999991E-3</c:v>
                      </c:pt>
                      <c:pt idx="23">
                        <c:v>4.899999999999999E-3</c:v>
                      </c:pt>
                      <c:pt idx="24">
                        <c:v>5.3499999999999989E-3</c:v>
                      </c:pt>
                      <c:pt idx="25">
                        <c:v>5.7999999999999987E-3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E1F-467E-B023-73CC2975F1F5}"/>
                  </c:ext>
                </c:extLst>
              </c15:ser>
            </c15:filteredLineSeries>
            <c15:filteredLineSeries>
              <c15:ser>
                <c:idx val="4"/>
                <c:order val="4"/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[1]Menu!$I$4:$I$29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-6.6000000000000008E-3</c:v>
                      </c:pt>
                      <c:pt idx="1">
                        <c:v>-6.0500000000000007E-3</c:v>
                      </c:pt>
                      <c:pt idx="2">
                        <c:v>-5.5000000000000005E-3</c:v>
                      </c:pt>
                      <c:pt idx="3">
                        <c:v>-4.9500000000000004E-3</c:v>
                      </c:pt>
                      <c:pt idx="4">
                        <c:v>-4.4000000000000003E-3</c:v>
                      </c:pt>
                      <c:pt idx="5">
                        <c:v>-3.8500000000000006E-3</c:v>
                      </c:pt>
                      <c:pt idx="6">
                        <c:v>-3.3000000000000004E-3</c:v>
                      </c:pt>
                      <c:pt idx="7">
                        <c:v>-2.7500000000000003E-3</c:v>
                      </c:pt>
                      <c:pt idx="8">
                        <c:v>-2.2000000000000001E-3</c:v>
                      </c:pt>
                      <c:pt idx="9">
                        <c:v>-1.65E-3</c:v>
                      </c:pt>
                      <c:pt idx="10">
                        <c:v>-1.1000000000000001E-3</c:v>
                      </c:pt>
                      <c:pt idx="11">
                        <c:v>-5.5000000000000003E-4</c:v>
                      </c:pt>
                      <c:pt idx="12">
                        <c:v>0</c:v>
                      </c:pt>
                      <c:pt idx="13">
                        <c:v>4.4999999999999999E-4</c:v>
                      </c:pt>
                      <c:pt idx="14">
                        <c:v>8.9999999999999998E-4</c:v>
                      </c:pt>
                      <c:pt idx="15">
                        <c:v>1.3500000000000001E-3</c:v>
                      </c:pt>
                      <c:pt idx="16">
                        <c:v>1.8E-3</c:v>
                      </c:pt>
                      <c:pt idx="17">
                        <c:v>2.2499999999999998E-3</c:v>
                      </c:pt>
                      <c:pt idx="18">
                        <c:v>2.6999999999999997E-3</c:v>
                      </c:pt>
                      <c:pt idx="19">
                        <c:v>3.1499999999999996E-3</c:v>
                      </c:pt>
                      <c:pt idx="20">
                        <c:v>3.5999999999999995E-3</c:v>
                      </c:pt>
                      <c:pt idx="21">
                        <c:v>4.0499999999999998E-3</c:v>
                      </c:pt>
                      <c:pt idx="22">
                        <c:v>4.4999999999999997E-3</c:v>
                      </c:pt>
                      <c:pt idx="23">
                        <c:v>4.9499999999999995E-3</c:v>
                      </c:pt>
                      <c:pt idx="24">
                        <c:v>5.3999999999999994E-3</c:v>
                      </c:pt>
                      <c:pt idx="25">
                        <c:v>5.8499999999999993E-3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E1F-467E-B023-73CC2975F1F5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[1]Menu!$J$4:$J$29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-6.6500000000000014E-3</c:v>
                      </c:pt>
                      <c:pt idx="1">
                        <c:v>-6.1000000000000013E-3</c:v>
                      </c:pt>
                      <c:pt idx="2">
                        <c:v>-5.5500000000000011E-3</c:v>
                      </c:pt>
                      <c:pt idx="3">
                        <c:v>-5.000000000000001E-3</c:v>
                      </c:pt>
                      <c:pt idx="4">
                        <c:v>-4.4500000000000008E-3</c:v>
                      </c:pt>
                      <c:pt idx="5">
                        <c:v>-3.9000000000000007E-3</c:v>
                      </c:pt>
                      <c:pt idx="6">
                        <c:v>-3.3500000000000005E-3</c:v>
                      </c:pt>
                      <c:pt idx="7">
                        <c:v>-2.8000000000000004E-3</c:v>
                      </c:pt>
                      <c:pt idx="8">
                        <c:v>-2.2500000000000003E-3</c:v>
                      </c:pt>
                      <c:pt idx="9">
                        <c:v>-1.7000000000000001E-3</c:v>
                      </c:pt>
                      <c:pt idx="10">
                        <c:v>-1.15E-3</c:v>
                      </c:pt>
                      <c:pt idx="11">
                        <c:v>-6.0000000000000006E-4</c:v>
                      </c:pt>
                      <c:pt idx="12">
                        <c:v>-5.0000000000000023E-5</c:v>
                      </c:pt>
                      <c:pt idx="13">
                        <c:v>5.0000000000000001E-4</c:v>
                      </c:pt>
                      <c:pt idx="14">
                        <c:v>9.5E-4</c:v>
                      </c:pt>
                      <c:pt idx="15">
                        <c:v>1.4E-3</c:v>
                      </c:pt>
                      <c:pt idx="16">
                        <c:v>1.8500000000000001E-3</c:v>
                      </c:pt>
                      <c:pt idx="17">
                        <c:v>2.3E-3</c:v>
                      </c:pt>
                      <c:pt idx="18">
                        <c:v>2.7499999999999998E-3</c:v>
                      </c:pt>
                      <c:pt idx="19">
                        <c:v>3.1999999999999997E-3</c:v>
                      </c:pt>
                      <c:pt idx="20">
                        <c:v>3.6499999999999996E-3</c:v>
                      </c:pt>
                      <c:pt idx="21">
                        <c:v>4.0999999999999995E-3</c:v>
                      </c:pt>
                      <c:pt idx="22">
                        <c:v>4.5499999999999994E-3</c:v>
                      </c:pt>
                      <c:pt idx="23">
                        <c:v>4.9999999999999992E-3</c:v>
                      </c:pt>
                      <c:pt idx="24">
                        <c:v>5.4499999999999991E-3</c:v>
                      </c:pt>
                      <c:pt idx="25">
                        <c:v>5.899999999999999E-3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E1F-467E-B023-73CC2975F1F5}"/>
                  </c:ext>
                </c:extLst>
              </c15:ser>
            </c15:filteredLineSeries>
            <c15:filteredLineSeries>
              <c15:ser>
                <c:idx val="6"/>
                <c:order val="6"/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[1]Menu!$K$4:$K$29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-6.7000000000000011E-3</c:v>
                      </c:pt>
                      <c:pt idx="1">
                        <c:v>-6.150000000000001E-3</c:v>
                      </c:pt>
                      <c:pt idx="2">
                        <c:v>-5.6000000000000008E-3</c:v>
                      </c:pt>
                      <c:pt idx="3">
                        <c:v>-5.0500000000000007E-3</c:v>
                      </c:pt>
                      <c:pt idx="4">
                        <c:v>-4.5000000000000005E-3</c:v>
                      </c:pt>
                      <c:pt idx="5">
                        <c:v>-3.9500000000000004E-3</c:v>
                      </c:pt>
                      <c:pt idx="6">
                        <c:v>-3.4000000000000007E-3</c:v>
                      </c:pt>
                      <c:pt idx="7">
                        <c:v>-2.8500000000000005E-3</c:v>
                      </c:pt>
                      <c:pt idx="8">
                        <c:v>-2.3000000000000004E-3</c:v>
                      </c:pt>
                      <c:pt idx="9">
                        <c:v>-1.7500000000000003E-3</c:v>
                      </c:pt>
                      <c:pt idx="10">
                        <c:v>-1.2000000000000001E-3</c:v>
                      </c:pt>
                      <c:pt idx="11">
                        <c:v>-6.5000000000000008E-4</c:v>
                      </c:pt>
                      <c:pt idx="12">
                        <c:v>-1.0000000000000005E-4</c:v>
                      </c:pt>
                      <c:pt idx="13">
                        <c:v>4.4999999999999999E-4</c:v>
                      </c:pt>
                      <c:pt idx="14">
                        <c:v>1E-3</c:v>
                      </c:pt>
                      <c:pt idx="15">
                        <c:v>1.4499999999999999E-3</c:v>
                      </c:pt>
                      <c:pt idx="16">
                        <c:v>1.8999999999999998E-3</c:v>
                      </c:pt>
                      <c:pt idx="17">
                        <c:v>2.3499999999999997E-3</c:v>
                      </c:pt>
                      <c:pt idx="18">
                        <c:v>2.7999999999999995E-3</c:v>
                      </c:pt>
                      <c:pt idx="19">
                        <c:v>3.2499999999999994E-3</c:v>
                      </c:pt>
                      <c:pt idx="20">
                        <c:v>3.6999999999999993E-3</c:v>
                      </c:pt>
                      <c:pt idx="21">
                        <c:v>4.1499999999999992E-3</c:v>
                      </c:pt>
                      <c:pt idx="22">
                        <c:v>4.5999999999999991E-3</c:v>
                      </c:pt>
                      <c:pt idx="23">
                        <c:v>5.0499999999999989E-3</c:v>
                      </c:pt>
                      <c:pt idx="24">
                        <c:v>5.4999999999999988E-3</c:v>
                      </c:pt>
                      <c:pt idx="25">
                        <c:v>5.9499999999999987E-3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E1F-467E-B023-73CC2975F1F5}"/>
                  </c:ext>
                </c:extLst>
              </c15:ser>
            </c15:filteredLineSeries>
            <c15:filteredLineSeries>
              <c15:ser>
                <c:idx val="7"/>
                <c:order val="7"/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[1]Menu!$L$4:$L$29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-6.7500000000000017E-3</c:v>
                      </c:pt>
                      <c:pt idx="1">
                        <c:v>-6.2000000000000015E-3</c:v>
                      </c:pt>
                      <c:pt idx="2">
                        <c:v>-5.6500000000000014E-3</c:v>
                      </c:pt>
                      <c:pt idx="3">
                        <c:v>-5.1000000000000012E-3</c:v>
                      </c:pt>
                      <c:pt idx="4">
                        <c:v>-4.5500000000000011E-3</c:v>
                      </c:pt>
                      <c:pt idx="5">
                        <c:v>-4.000000000000001E-3</c:v>
                      </c:pt>
                      <c:pt idx="6">
                        <c:v>-3.4500000000000008E-3</c:v>
                      </c:pt>
                      <c:pt idx="7">
                        <c:v>-2.9000000000000007E-3</c:v>
                      </c:pt>
                      <c:pt idx="8">
                        <c:v>-2.3500000000000005E-3</c:v>
                      </c:pt>
                      <c:pt idx="9">
                        <c:v>-1.8000000000000004E-3</c:v>
                      </c:pt>
                      <c:pt idx="10">
                        <c:v>-1.2500000000000002E-3</c:v>
                      </c:pt>
                      <c:pt idx="11">
                        <c:v>-7.000000000000001E-4</c:v>
                      </c:pt>
                      <c:pt idx="12">
                        <c:v>-1.5000000000000007E-4</c:v>
                      </c:pt>
                      <c:pt idx="13">
                        <c:v>3.9999999999999996E-4</c:v>
                      </c:pt>
                      <c:pt idx="14">
                        <c:v>9.5E-4</c:v>
                      </c:pt>
                      <c:pt idx="15">
                        <c:v>1.5E-3</c:v>
                      </c:pt>
                      <c:pt idx="16">
                        <c:v>1.9499999999999999E-3</c:v>
                      </c:pt>
                      <c:pt idx="17">
                        <c:v>2.3999999999999998E-3</c:v>
                      </c:pt>
                      <c:pt idx="18">
                        <c:v>2.8499999999999997E-3</c:v>
                      </c:pt>
                      <c:pt idx="19">
                        <c:v>3.2999999999999995E-3</c:v>
                      </c:pt>
                      <c:pt idx="20">
                        <c:v>3.7499999999999994E-3</c:v>
                      </c:pt>
                      <c:pt idx="21">
                        <c:v>4.1999999999999997E-3</c:v>
                      </c:pt>
                      <c:pt idx="22">
                        <c:v>4.6499999999999996E-3</c:v>
                      </c:pt>
                      <c:pt idx="23">
                        <c:v>5.0999999999999995E-3</c:v>
                      </c:pt>
                      <c:pt idx="24">
                        <c:v>5.5499999999999994E-3</c:v>
                      </c:pt>
                      <c:pt idx="25">
                        <c:v>5.9999999999999993E-3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E1F-467E-B023-73CC2975F1F5}"/>
                  </c:ext>
                </c:extLst>
              </c15:ser>
            </c15:filteredLineSeries>
            <c15:filteredLineSeries>
              <c15:ser>
                <c:idx val="8"/>
                <c:order val="8"/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[1]Menu!$M$4:$M$29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-6.8000000000000014E-3</c:v>
                      </c:pt>
                      <c:pt idx="1">
                        <c:v>-6.2500000000000012E-3</c:v>
                      </c:pt>
                      <c:pt idx="2">
                        <c:v>-5.7000000000000011E-3</c:v>
                      </c:pt>
                      <c:pt idx="3">
                        <c:v>-5.1500000000000009E-3</c:v>
                      </c:pt>
                      <c:pt idx="4">
                        <c:v>-4.6000000000000008E-3</c:v>
                      </c:pt>
                      <c:pt idx="5">
                        <c:v>-4.0500000000000006E-3</c:v>
                      </c:pt>
                      <c:pt idx="6">
                        <c:v>-3.5000000000000009E-3</c:v>
                      </c:pt>
                      <c:pt idx="7">
                        <c:v>-2.9500000000000008E-3</c:v>
                      </c:pt>
                      <c:pt idx="8">
                        <c:v>-2.4000000000000007E-3</c:v>
                      </c:pt>
                      <c:pt idx="9">
                        <c:v>-1.8500000000000005E-3</c:v>
                      </c:pt>
                      <c:pt idx="10">
                        <c:v>-1.3000000000000004E-3</c:v>
                      </c:pt>
                      <c:pt idx="11">
                        <c:v>-7.5000000000000023E-4</c:v>
                      </c:pt>
                      <c:pt idx="12">
                        <c:v>-2.000000000000002E-4</c:v>
                      </c:pt>
                      <c:pt idx="13">
                        <c:v>3.4999999999999983E-4</c:v>
                      </c:pt>
                      <c:pt idx="14">
                        <c:v>8.9999999999999987E-4</c:v>
                      </c:pt>
                      <c:pt idx="15">
                        <c:v>1.4499999999999999E-3</c:v>
                      </c:pt>
                      <c:pt idx="16">
                        <c:v>2E-3</c:v>
                      </c:pt>
                      <c:pt idx="17">
                        <c:v>2.4499999999999999E-3</c:v>
                      </c:pt>
                      <c:pt idx="18">
                        <c:v>2.8999999999999998E-3</c:v>
                      </c:pt>
                      <c:pt idx="19">
                        <c:v>3.3499999999999997E-3</c:v>
                      </c:pt>
                      <c:pt idx="20">
                        <c:v>3.7999999999999996E-3</c:v>
                      </c:pt>
                      <c:pt idx="21">
                        <c:v>4.2499999999999994E-3</c:v>
                      </c:pt>
                      <c:pt idx="22">
                        <c:v>4.6999999999999993E-3</c:v>
                      </c:pt>
                      <c:pt idx="23">
                        <c:v>5.1499999999999992E-3</c:v>
                      </c:pt>
                      <c:pt idx="24">
                        <c:v>5.5999999999999991E-3</c:v>
                      </c:pt>
                      <c:pt idx="25">
                        <c:v>6.049999999999999E-3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E1F-467E-B023-73CC2975F1F5}"/>
                  </c:ext>
                </c:extLst>
              </c15:ser>
            </c15:filteredLineSeries>
          </c:ext>
        </c:extLst>
      </c:lineChart>
      <c:catAx>
        <c:axId val="743229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6754576"/>
        <c:crosses val="autoZero"/>
        <c:auto val="1"/>
        <c:lblAlgn val="ctr"/>
        <c:lblOffset val="100"/>
        <c:noMultiLvlLbl val="0"/>
      </c:catAx>
      <c:valAx>
        <c:axId val="556754576"/>
        <c:scaling>
          <c:orientation val="minMax"/>
          <c:max val="6.1500000000000018E-3"/>
          <c:min val="-6.8500000000000019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3229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Comportamento</a:t>
            </a:r>
            <a:r>
              <a:rPr lang="pt-BR" sz="2000" baseline="0">
                <a:latin typeface="Tw Cen MT" panose="020B0602020104020603" pitchFamily="34" charset="0"/>
              </a:rPr>
              <a:t> das linhas</a:t>
            </a:r>
            <a:endParaRPr lang="pt-BR" sz="2000">
              <a:latin typeface="Tw Cen MT" panose="020B0602020104020603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[1]Menu!$E$15:$N$15</c:f>
              <c:numCache>
                <c:formatCode>General</c:formatCode>
                <c:ptCount val="10"/>
                <c:pt idx="0">
                  <c:v>-6.500000000000003E-4</c:v>
                </c:pt>
                <c:pt idx="1">
                  <c:v>-6.0000000000000016E-4</c:v>
                </c:pt>
                <c:pt idx="2">
                  <c:v>-5.5000000000000003E-4</c:v>
                </c:pt>
                <c:pt idx="3">
                  <c:v>-5.0000000000000001E-4</c:v>
                </c:pt>
                <c:pt idx="4">
                  <c:v>-5.5000000000000003E-4</c:v>
                </c:pt>
                <c:pt idx="5">
                  <c:v>-6.0000000000000006E-4</c:v>
                </c:pt>
                <c:pt idx="6">
                  <c:v>-6.5000000000000008E-4</c:v>
                </c:pt>
                <c:pt idx="7">
                  <c:v>-7.000000000000001E-4</c:v>
                </c:pt>
                <c:pt idx="8">
                  <c:v>-7.5000000000000023E-4</c:v>
                </c:pt>
                <c:pt idx="9">
                  <c:v>-8.0000000000000036E-4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0-4E53-9E3E-B4CAF7AE911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[1]Menu!$E$16:$N$16</c:f>
              <c:numCache>
                <c:formatCode>General</c:formatCode>
                <c:ptCount val="10"/>
                <c:pt idx="0">
                  <c:v>-2.0000000000000031E-4</c:v>
                </c:pt>
                <c:pt idx="1">
                  <c:v>-1.5000000000000018E-4</c:v>
                </c:pt>
                <c:pt idx="2">
                  <c:v>-1.0000000000000005E-4</c:v>
                </c:pt>
                <c:pt idx="3">
                  <c:v>-5.0000000000000023E-5</c:v>
                </c:pt>
                <c:pt idx="4">
                  <c:v>0</c:v>
                </c:pt>
                <c:pt idx="5">
                  <c:v>-5.0000000000000023E-5</c:v>
                </c:pt>
                <c:pt idx="6">
                  <c:v>-1.0000000000000005E-4</c:v>
                </c:pt>
                <c:pt idx="7">
                  <c:v>-1.5000000000000007E-4</c:v>
                </c:pt>
                <c:pt idx="8">
                  <c:v>-2.000000000000002E-4</c:v>
                </c:pt>
                <c:pt idx="9">
                  <c:v>-2.5000000000000033E-4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0-4E53-9E3E-B4CAF7AE9116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[1]Menu!$E$17:$N$17</c:f>
              <c:numCache>
                <c:formatCode>General</c:formatCode>
                <c:ptCount val="10"/>
                <c:pt idx="0">
                  <c:v>2.4999999999999968E-4</c:v>
                </c:pt>
                <c:pt idx="1">
                  <c:v>2.9999999999999981E-4</c:v>
                </c:pt>
                <c:pt idx="2">
                  <c:v>3.4999999999999994E-4</c:v>
                </c:pt>
                <c:pt idx="3">
                  <c:v>3.9999999999999996E-4</c:v>
                </c:pt>
                <c:pt idx="4">
                  <c:v>4.4999999999999999E-4</c:v>
                </c:pt>
                <c:pt idx="5">
                  <c:v>5.0000000000000001E-4</c:v>
                </c:pt>
                <c:pt idx="6">
                  <c:v>4.4999999999999999E-4</c:v>
                </c:pt>
                <c:pt idx="7">
                  <c:v>3.9999999999999996E-4</c:v>
                </c:pt>
                <c:pt idx="8">
                  <c:v>3.4999999999999983E-4</c:v>
                </c:pt>
                <c:pt idx="9">
                  <c:v>2.999999999999997E-4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60-4E53-9E3E-B4CAF7AE9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946208"/>
        <c:axId val="554946536"/>
      </c:lineChart>
      <c:catAx>
        <c:axId val="5549462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536"/>
        <c:crosses val="autoZero"/>
        <c:auto val="1"/>
        <c:lblAlgn val="ctr"/>
        <c:lblOffset val="100"/>
        <c:noMultiLvlLbl val="0"/>
      </c:catAx>
      <c:valAx>
        <c:axId val="554946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Metas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[1]Menu!$E$3:$N$3</c:f>
              <c:numCache>
                <c:formatCode>General</c:formatCode>
                <c:ptCount val="10"/>
                <c:pt idx="0">
                  <c:v>83.848446340893119</c:v>
                </c:pt>
                <c:pt idx="1">
                  <c:v>84.268172643117381</c:v>
                </c:pt>
                <c:pt idx="2">
                  <c:v>84.689999999999984</c:v>
                </c:pt>
                <c:pt idx="3">
                  <c:v>85.113938928943938</c:v>
                </c:pt>
                <c:pt idx="4">
                  <c:v>85.54</c:v>
                </c:pt>
                <c:pt idx="5">
                  <c:v>85.968193836130197</c:v>
                </c:pt>
                <c:pt idx="6">
                  <c:v>86.398531113472686</c:v>
                </c:pt>
                <c:pt idx="7">
                  <c:v>86.831022561607966</c:v>
                </c:pt>
                <c:pt idx="8">
                  <c:v>87.265678963826375</c:v>
                </c:pt>
                <c:pt idx="9">
                  <c:v>87.702511157396941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B8-4F75-9F7B-04D49B5A2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588680"/>
        <c:axId val="637589008"/>
      </c:lineChart>
      <c:catAx>
        <c:axId val="6375886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9008"/>
        <c:crosses val="autoZero"/>
        <c:auto val="1"/>
        <c:lblAlgn val="ctr"/>
        <c:lblOffset val="100"/>
        <c:noMultiLvlLbl val="0"/>
      </c:catAx>
      <c:valAx>
        <c:axId val="637589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Colunas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[1]Menu!$E$4:$E$29</c:f>
              <c:numCache>
                <c:formatCode>General</c:formatCode>
                <c:ptCount val="26"/>
                <c:pt idx="0">
                  <c:v>-6.4000000000000012E-3</c:v>
                </c:pt>
                <c:pt idx="1">
                  <c:v>-5.850000000000001E-3</c:v>
                </c:pt>
                <c:pt idx="2">
                  <c:v>-5.3000000000000009E-3</c:v>
                </c:pt>
                <c:pt idx="3">
                  <c:v>-4.7500000000000007E-3</c:v>
                </c:pt>
                <c:pt idx="4">
                  <c:v>-4.2000000000000006E-3</c:v>
                </c:pt>
                <c:pt idx="5">
                  <c:v>-3.6500000000000005E-3</c:v>
                </c:pt>
                <c:pt idx="6">
                  <c:v>-3.1000000000000003E-3</c:v>
                </c:pt>
                <c:pt idx="7">
                  <c:v>-2.5500000000000002E-3</c:v>
                </c:pt>
                <c:pt idx="8">
                  <c:v>-2E-3</c:v>
                </c:pt>
                <c:pt idx="9">
                  <c:v>-1.5500000000000002E-3</c:v>
                </c:pt>
                <c:pt idx="10">
                  <c:v>-1.1000000000000003E-3</c:v>
                </c:pt>
                <c:pt idx="11">
                  <c:v>-6.500000000000003E-4</c:v>
                </c:pt>
                <c:pt idx="12">
                  <c:v>-2.0000000000000031E-4</c:v>
                </c:pt>
                <c:pt idx="13">
                  <c:v>2.4999999999999968E-4</c:v>
                </c:pt>
                <c:pt idx="14">
                  <c:v>6.9999999999999967E-4</c:v>
                </c:pt>
                <c:pt idx="15">
                  <c:v>1.1499999999999995E-3</c:v>
                </c:pt>
                <c:pt idx="16">
                  <c:v>1.5999999999999994E-3</c:v>
                </c:pt>
                <c:pt idx="17">
                  <c:v>2.0499999999999993E-3</c:v>
                </c:pt>
                <c:pt idx="18">
                  <c:v>2.4999999999999992E-3</c:v>
                </c:pt>
                <c:pt idx="19">
                  <c:v>2.9499999999999991E-3</c:v>
                </c:pt>
                <c:pt idx="20">
                  <c:v>3.3999999999999989E-3</c:v>
                </c:pt>
                <c:pt idx="21">
                  <c:v>3.8499999999999988E-3</c:v>
                </c:pt>
                <c:pt idx="22">
                  <c:v>4.2999999999999991E-3</c:v>
                </c:pt>
                <c:pt idx="23">
                  <c:v>4.749999999999999E-3</c:v>
                </c:pt>
                <c:pt idx="24">
                  <c:v>5.1999999999999989E-3</c:v>
                </c:pt>
                <c:pt idx="25">
                  <c:v>5.6499999999999988E-3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60-4F9B-B5C6-BA44945F2813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[1]Menu!$N$4:$N$29</c:f>
              <c:numCache>
                <c:formatCode>General</c:formatCode>
                <c:ptCount val="26"/>
                <c:pt idx="0">
                  <c:v>-6.8500000000000019E-3</c:v>
                </c:pt>
                <c:pt idx="1">
                  <c:v>-6.3000000000000018E-3</c:v>
                </c:pt>
                <c:pt idx="2">
                  <c:v>-5.7500000000000016E-3</c:v>
                </c:pt>
                <c:pt idx="3">
                  <c:v>-5.2000000000000015E-3</c:v>
                </c:pt>
                <c:pt idx="4">
                  <c:v>-4.6500000000000014E-3</c:v>
                </c:pt>
                <c:pt idx="5">
                  <c:v>-4.1000000000000012E-3</c:v>
                </c:pt>
                <c:pt idx="6">
                  <c:v>-3.5500000000000011E-3</c:v>
                </c:pt>
                <c:pt idx="7">
                  <c:v>-3.0000000000000009E-3</c:v>
                </c:pt>
                <c:pt idx="8">
                  <c:v>-2.4500000000000008E-3</c:v>
                </c:pt>
                <c:pt idx="9">
                  <c:v>-1.9000000000000006E-3</c:v>
                </c:pt>
                <c:pt idx="10">
                  <c:v>-1.3500000000000005E-3</c:v>
                </c:pt>
                <c:pt idx="11">
                  <c:v>-8.0000000000000036E-4</c:v>
                </c:pt>
                <c:pt idx="12">
                  <c:v>-2.5000000000000033E-4</c:v>
                </c:pt>
                <c:pt idx="13">
                  <c:v>2.999999999999997E-4</c:v>
                </c:pt>
                <c:pt idx="14">
                  <c:v>8.4999999999999974E-4</c:v>
                </c:pt>
                <c:pt idx="15">
                  <c:v>1.3999999999999998E-3</c:v>
                </c:pt>
                <c:pt idx="16">
                  <c:v>1.9499999999999999E-3</c:v>
                </c:pt>
                <c:pt idx="17">
                  <c:v>2.5000000000000001E-3</c:v>
                </c:pt>
                <c:pt idx="18">
                  <c:v>2.9499999999999999E-3</c:v>
                </c:pt>
                <c:pt idx="19">
                  <c:v>3.3999999999999998E-3</c:v>
                </c:pt>
                <c:pt idx="20">
                  <c:v>3.8499999999999997E-3</c:v>
                </c:pt>
                <c:pt idx="21">
                  <c:v>4.3E-3</c:v>
                </c:pt>
                <c:pt idx="22">
                  <c:v>4.7499999999999999E-3</c:v>
                </c:pt>
                <c:pt idx="23">
                  <c:v>5.1999999999999998E-3</c:v>
                </c:pt>
                <c:pt idx="24">
                  <c:v>5.6499999999999996E-3</c:v>
                </c:pt>
                <c:pt idx="25">
                  <c:v>6.0999999999999995E-3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60-4F9B-B5C6-BA44945F2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229448"/>
        <c:axId val="55675457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[1]Menu!$F$4:$F$29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-6.4500000000000009E-3</c:v>
                      </c:pt>
                      <c:pt idx="1">
                        <c:v>-5.9000000000000007E-3</c:v>
                      </c:pt>
                      <c:pt idx="2">
                        <c:v>-5.3500000000000006E-3</c:v>
                      </c:pt>
                      <c:pt idx="3">
                        <c:v>-4.8000000000000004E-3</c:v>
                      </c:pt>
                      <c:pt idx="4">
                        <c:v>-4.2500000000000003E-3</c:v>
                      </c:pt>
                      <c:pt idx="5">
                        <c:v>-3.7000000000000006E-3</c:v>
                      </c:pt>
                      <c:pt idx="6">
                        <c:v>-3.1500000000000005E-3</c:v>
                      </c:pt>
                      <c:pt idx="7">
                        <c:v>-2.6000000000000003E-3</c:v>
                      </c:pt>
                      <c:pt idx="8">
                        <c:v>-2.0500000000000002E-3</c:v>
                      </c:pt>
                      <c:pt idx="9">
                        <c:v>-1.5E-3</c:v>
                      </c:pt>
                      <c:pt idx="10">
                        <c:v>-1.0500000000000002E-3</c:v>
                      </c:pt>
                      <c:pt idx="11">
                        <c:v>-6.0000000000000016E-4</c:v>
                      </c:pt>
                      <c:pt idx="12">
                        <c:v>-1.5000000000000018E-4</c:v>
                      </c:pt>
                      <c:pt idx="13">
                        <c:v>2.9999999999999981E-4</c:v>
                      </c:pt>
                      <c:pt idx="14">
                        <c:v>7.499999999999998E-4</c:v>
                      </c:pt>
                      <c:pt idx="15">
                        <c:v>1.1999999999999997E-3</c:v>
                      </c:pt>
                      <c:pt idx="16">
                        <c:v>1.6499999999999996E-3</c:v>
                      </c:pt>
                      <c:pt idx="17">
                        <c:v>2.0999999999999994E-3</c:v>
                      </c:pt>
                      <c:pt idx="18">
                        <c:v>2.5499999999999993E-3</c:v>
                      </c:pt>
                      <c:pt idx="19">
                        <c:v>2.9999999999999992E-3</c:v>
                      </c:pt>
                      <c:pt idx="20">
                        <c:v>3.4499999999999991E-3</c:v>
                      </c:pt>
                      <c:pt idx="21">
                        <c:v>3.899999999999999E-3</c:v>
                      </c:pt>
                      <c:pt idx="22">
                        <c:v>4.3499999999999988E-3</c:v>
                      </c:pt>
                      <c:pt idx="23">
                        <c:v>4.7999999999999987E-3</c:v>
                      </c:pt>
                      <c:pt idx="24">
                        <c:v>5.2499999999999986E-3</c:v>
                      </c:pt>
                      <c:pt idx="25">
                        <c:v>5.6999999999999985E-3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9560-4F9B-B5C6-BA44945F2813}"/>
                  </c:ext>
                </c:extLst>
              </c15:ser>
            </c15:filteredLineSeries>
            <c15:filteredLineSeries>
              <c15:ser>
                <c:idx val="2"/>
                <c:order val="2"/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[1]Menu!$G$4:$G$29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-6.5000000000000014E-3</c:v>
                      </c:pt>
                      <c:pt idx="1">
                        <c:v>-5.9500000000000013E-3</c:v>
                      </c:pt>
                      <c:pt idx="2">
                        <c:v>-5.4000000000000012E-3</c:v>
                      </c:pt>
                      <c:pt idx="3">
                        <c:v>-4.850000000000001E-3</c:v>
                      </c:pt>
                      <c:pt idx="4">
                        <c:v>-4.3000000000000009E-3</c:v>
                      </c:pt>
                      <c:pt idx="5">
                        <c:v>-3.7500000000000007E-3</c:v>
                      </c:pt>
                      <c:pt idx="6">
                        <c:v>-3.2000000000000006E-3</c:v>
                      </c:pt>
                      <c:pt idx="7">
                        <c:v>-2.6500000000000004E-3</c:v>
                      </c:pt>
                      <c:pt idx="8">
                        <c:v>-2.1000000000000003E-3</c:v>
                      </c:pt>
                      <c:pt idx="9">
                        <c:v>-1.5500000000000002E-3</c:v>
                      </c:pt>
                      <c:pt idx="10">
                        <c:v>-1E-3</c:v>
                      </c:pt>
                      <c:pt idx="11">
                        <c:v>-5.5000000000000003E-4</c:v>
                      </c:pt>
                      <c:pt idx="12">
                        <c:v>-1.0000000000000005E-4</c:v>
                      </c:pt>
                      <c:pt idx="13">
                        <c:v>3.4999999999999994E-4</c:v>
                      </c:pt>
                      <c:pt idx="14">
                        <c:v>7.9999999999999993E-4</c:v>
                      </c:pt>
                      <c:pt idx="15">
                        <c:v>1.2499999999999998E-3</c:v>
                      </c:pt>
                      <c:pt idx="16">
                        <c:v>1.6999999999999997E-3</c:v>
                      </c:pt>
                      <c:pt idx="17">
                        <c:v>2.1499999999999996E-3</c:v>
                      </c:pt>
                      <c:pt idx="18">
                        <c:v>2.5999999999999994E-3</c:v>
                      </c:pt>
                      <c:pt idx="19">
                        <c:v>3.0499999999999993E-3</c:v>
                      </c:pt>
                      <c:pt idx="20">
                        <c:v>3.4999999999999992E-3</c:v>
                      </c:pt>
                      <c:pt idx="21">
                        <c:v>3.9499999999999995E-3</c:v>
                      </c:pt>
                      <c:pt idx="22">
                        <c:v>4.3999999999999994E-3</c:v>
                      </c:pt>
                      <c:pt idx="23">
                        <c:v>4.8499999999999993E-3</c:v>
                      </c:pt>
                      <c:pt idx="24">
                        <c:v>5.2999999999999992E-3</c:v>
                      </c:pt>
                      <c:pt idx="25">
                        <c:v>5.749999999999999E-3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560-4F9B-B5C6-BA44945F2813}"/>
                  </c:ext>
                </c:extLst>
              </c15:ser>
            </c15:filteredLineSeries>
            <c15:filteredLineSeries>
              <c15:ser>
                <c:idx val="3"/>
                <c:order val="3"/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[1]Menu!$H$4:$H$29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-6.5500000000000011E-3</c:v>
                      </c:pt>
                      <c:pt idx="1">
                        <c:v>-6.000000000000001E-3</c:v>
                      </c:pt>
                      <c:pt idx="2">
                        <c:v>-5.4500000000000009E-3</c:v>
                      </c:pt>
                      <c:pt idx="3">
                        <c:v>-4.9000000000000007E-3</c:v>
                      </c:pt>
                      <c:pt idx="4">
                        <c:v>-4.3500000000000006E-3</c:v>
                      </c:pt>
                      <c:pt idx="5">
                        <c:v>-3.8000000000000009E-3</c:v>
                      </c:pt>
                      <c:pt idx="6">
                        <c:v>-3.2500000000000007E-3</c:v>
                      </c:pt>
                      <c:pt idx="7">
                        <c:v>-2.7000000000000006E-3</c:v>
                      </c:pt>
                      <c:pt idx="8">
                        <c:v>-2.1500000000000004E-3</c:v>
                      </c:pt>
                      <c:pt idx="9">
                        <c:v>-1.6000000000000003E-3</c:v>
                      </c:pt>
                      <c:pt idx="10">
                        <c:v>-1.0500000000000002E-3</c:v>
                      </c:pt>
                      <c:pt idx="11">
                        <c:v>-5.0000000000000001E-4</c:v>
                      </c:pt>
                      <c:pt idx="12">
                        <c:v>-5.0000000000000023E-5</c:v>
                      </c:pt>
                      <c:pt idx="13">
                        <c:v>3.9999999999999996E-4</c:v>
                      </c:pt>
                      <c:pt idx="14">
                        <c:v>8.4999999999999995E-4</c:v>
                      </c:pt>
                      <c:pt idx="15">
                        <c:v>1.2999999999999999E-3</c:v>
                      </c:pt>
                      <c:pt idx="16">
                        <c:v>1.7499999999999998E-3</c:v>
                      </c:pt>
                      <c:pt idx="17">
                        <c:v>2.1999999999999997E-3</c:v>
                      </c:pt>
                      <c:pt idx="18">
                        <c:v>2.6499999999999996E-3</c:v>
                      </c:pt>
                      <c:pt idx="19">
                        <c:v>3.0999999999999995E-3</c:v>
                      </c:pt>
                      <c:pt idx="20">
                        <c:v>3.5499999999999993E-3</c:v>
                      </c:pt>
                      <c:pt idx="21">
                        <c:v>3.9999999999999992E-3</c:v>
                      </c:pt>
                      <c:pt idx="22">
                        <c:v>4.4499999999999991E-3</c:v>
                      </c:pt>
                      <c:pt idx="23">
                        <c:v>4.899999999999999E-3</c:v>
                      </c:pt>
                      <c:pt idx="24">
                        <c:v>5.3499999999999989E-3</c:v>
                      </c:pt>
                      <c:pt idx="25">
                        <c:v>5.7999999999999987E-3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560-4F9B-B5C6-BA44945F2813}"/>
                  </c:ext>
                </c:extLst>
              </c15:ser>
            </c15:filteredLineSeries>
            <c15:filteredLineSeries>
              <c15:ser>
                <c:idx val="4"/>
                <c:order val="4"/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[1]Menu!$I$4:$I$29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-6.6000000000000008E-3</c:v>
                      </c:pt>
                      <c:pt idx="1">
                        <c:v>-6.0500000000000007E-3</c:v>
                      </c:pt>
                      <c:pt idx="2">
                        <c:v>-5.5000000000000005E-3</c:v>
                      </c:pt>
                      <c:pt idx="3">
                        <c:v>-4.9500000000000004E-3</c:v>
                      </c:pt>
                      <c:pt idx="4">
                        <c:v>-4.4000000000000003E-3</c:v>
                      </c:pt>
                      <c:pt idx="5">
                        <c:v>-3.8500000000000006E-3</c:v>
                      </c:pt>
                      <c:pt idx="6">
                        <c:v>-3.3000000000000004E-3</c:v>
                      </c:pt>
                      <c:pt idx="7">
                        <c:v>-2.7500000000000003E-3</c:v>
                      </c:pt>
                      <c:pt idx="8">
                        <c:v>-2.2000000000000001E-3</c:v>
                      </c:pt>
                      <c:pt idx="9">
                        <c:v>-1.65E-3</c:v>
                      </c:pt>
                      <c:pt idx="10">
                        <c:v>-1.1000000000000001E-3</c:v>
                      </c:pt>
                      <c:pt idx="11">
                        <c:v>-5.5000000000000003E-4</c:v>
                      </c:pt>
                      <c:pt idx="12">
                        <c:v>0</c:v>
                      </c:pt>
                      <c:pt idx="13">
                        <c:v>4.4999999999999999E-4</c:v>
                      </c:pt>
                      <c:pt idx="14">
                        <c:v>8.9999999999999998E-4</c:v>
                      </c:pt>
                      <c:pt idx="15">
                        <c:v>1.3500000000000001E-3</c:v>
                      </c:pt>
                      <c:pt idx="16">
                        <c:v>1.8E-3</c:v>
                      </c:pt>
                      <c:pt idx="17">
                        <c:v>2.2499999999999998E-3</c:v>
                      </c:pt>
                      <c:pt idx="18">
                        <c:v>2.6999999999999997E-3</c:v>
                      </c:pt>
                      <c:pt idx="19">
                        <c:v>3.1499999999999996E-3</c:v>
                      </c:pt>
                      <c:pt idx="20">
                        <c:v>3.5999999999999995E-3</c:v>
                      </c:pt>
                      <c:pt idx="21">
                        <c:v>4.0499999999999998E-3</c:v>
                      </c:pt>
                      <c:pt idx="22">
                        <c:v>4.4999999999999997E-3</c:v>
                      </c:pt>
                      <c:pt idx="23">
                        <c:v>4.9499999999999995E-3</c:v>
                      </c:pt>
                      <c:pt idx="24">
                        <c:v>5.3999999999999994E-3</c:v>
                      </c:pt>
                      <c:pt idx="25">
                        <c:v>5.8499999999999993E-3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560-4F9B-B5C6-BA44945F2813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[1]Menu!$J$4:$J$29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-6.6500000000000014E-3</c:v>
                      </c:pt>
                      <c:pt idx="1">
                        <c:v>-6.1000000000000013E-3</c:v>
                      </c:pt>
                      <c:pt idx="2">
                        <c:v>-5.5500000000000011E-3</c:v>
                      </c:pt>
                      <c:pt idx="3">
                        <c:v>-5.000000000000001E-3</c:v>
                      </c:pt>
                      <c:pt idx="4">
                        <c:v>-4.4500000000000008E-3</c:v>
                      </c:pt>
                      <c:pt idx="5">
                        <c:v>-3.9000000000000007E-3</c:v>
                      </c:pt>
                      <c:pt idx="6">
                        <c:v>-3.3500000000000005E-3</c:v>
                      </c:pt>
                      <c:pt idx="7">
                        <c:v>-2.8000000000000004E-3</c:v>
                      </c:pt>
                      <c:pt idx="8">
                        <c:v>-2.2500000000000003E-3</c:v>
                      </c:pt>
                      <c:pt idx="9">
                        <c:v>-1.7000000000000001E-3</c:v>
                      </c:pt>
                      <c:pt idx="10">
                        <c:v>-1.15E-3</c:v>
                      </c:pt>
                      <c:pt idx="11">
                        <c:v>-6.0000000000000006E-4</c:v>
                      </c:pt>
                      <c:pt idx="12">
                        <c:v>-5.0000000000000023E-5</c:v>
                      </c:pt>
                      <c:pt idx="13">
                        <c:v>5.0000000000000001E-4</c:v>
                      </c:pt>
                      <c:pt idx="14">
                        <c:v>9.5E-4</c:v>
                      </c:pt>
                      <c:pt idx="15">
                        <c:v>1.4E-3</c:v>
                      </c:pt>
                      <c:pt idx="16">
                        <c:v>1.8500000000000001E-3</c:v>
                      </c:pt>
                      <c:pt idx="17">
                        <c:v>2.3E-3</c:v>
                      </c:pt>
                      <c:pt idx="18">
                        <c:v>2.7499999999999998E-3</c:v>
                      </c:pt>
                      <c:pt idx="19">
                        <c:v>3.1999999999999997E-3</c:v>
                      </c:pt>
                      <c:pt idx="20">
                        <c:v>3.6499999999999996E-3</c:v>
                      </c:pt>
                      <c:pt idx="21">
                        <c:v>4.0999999999999995E-3</c:v>
                      </c:pt>
                      <c:pt idx="22">
                        <c:v>4.5499999999999994E-3</c:v>
                      </c:pt>
                      <c:pt idx="23">
                        <c:v>4.9999999999999992E-3</c:v>
                      </c:pt>
                      <c:pt idx="24">
                        <c:v>5.4499999999999991E-3</c:v>
                      </c:pt>
                      <c:pt idx="25">
                        <c:v>5.899999999999999E-3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560-4F9B-B5C6-BA44945F2813}"/>
                  </c:ext>
                </c:extLst>
              </c15:ser>
            </c15:filteredLineSeries>
            <c15:filteredLineSeries>
              <c15:ser>
                <c:idx val="6"/>
                <c:order val="6"/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[1]Menu!$K$4:$K$29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-6.7000000000000011E-3</c:v>
                      </c:pt>
                      <c:pt idx="1">
                        <c:v>-6.150000000000001E-3</c:v>
                      </c:pt>
                      <c:pt idx="2">
                        <c:v>-5.6000000000000008E-3</c:v>
                      </c:pt>
                      <c:pt idx="3">
                        <c:v>-5.0500000000000007E-3</c:v>
                      </c:pt>
                      <c:pt idx="4">
                        <c:v>-4.5000000000000005E-3</c:v>
                      </c:pt>
                      <c:pt idx="5">
                        <c:v>-3.9500000000000004E-3</c:v>
                      </c:pt>
                      <c:pt idx="6">
                        <c:v>-3.4000000000000007E-3</c:v>
                      </c:pt>
                      <c:pt idx="7">
                        <c:v>-2.8500000000000005E-3</c:v>
                      </c:pt>
                      <c:pt idx="8">
                        <c:v>-2.3000000000000004E-3</c:v>
                      </c:pt>
                      <c:pt idx="9">
                        <c:v>-1.7500000000000003E-3</c:v>
                      </c:pt>
                      <c:pt idx="10">
                        <c:v>-1.2000000000000001E-3</c:v>
                      </c:pt>
                      <c:pt idx="11">
                        <c:v>-6.5000000000000008E-4</c:v>
                      </c:pt>
                      <c:pt idx="12">
                        <c:v>-1.0000000000000005E-4</c:v>
                      </c:pt>
                      <c:pt idx="13">
                        <c:v>4.4999999999999999E-4</c:v>
                      </c:pt>
                      <c:pt idx="14">
                        <c:v>1E-3</c:v>
                      </c:pt>
                      <c:pt idx="15">
                        <c:v>1.4499999999999999E-3</c:v>
                      </c:pt>
                      <c:pt idx="16">
                        <c:v>1.8999999999999998E-3</c:v>
                      </c:pt>
                      <c:pt idx="17">
                        <c:v>2.3499999999999997E-3</c:v>
                      </c:pt>
                      <c:pt idx="18">
                        <c:v>2.7999999999999995E-3</c:v>
                      </c:pt>
                      <c:pt idx="19">
                        <c:v>3.2499999999999994E-3</c:v>
                      </c:pt>
                      <c:pt idx="20">
                        <c:v>3.6999999999999993E-3</c:v>
                      </c:pt>
                      <c:pt idx="21">
                        <c:v>4.1499999999999992E-3</c:v>
                      </c:pt>
                      <c:pt idx="22">
                        <c:v>4.5999999999999991E-3</c:v>
                      </c:pt>
                      <c:pt idx="23">
                        <c:v>5.0499999999999989E-3</c:v>
                      </c:pt>
                      <c:pt idx="24">
                        <c:v>5.4999999999999988E-3</c:v>
                      </c:pt>
                      <c:pt idx="25">
                        <c:v>5.9499999999999987E-3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560-4F9B-B5C6-BA44945F2813}"/>
                  </c:ext>
                </c:extLst>
              </c15:ser>
            </c15:filteredLineSeries>
            <c15:filteredLineSeries>
              <c15:ser>
                <c:idx val="7"/>
                <c:order val="7"/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[1]Menu!$L$4:$L$29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-6.7500000000000017E-3</c:v>
                      </c:pt>
                      <c:pt idx="1">
                        <c:v>-6.2000000000000015E-3</c:v>
                      </c:pt>
                      <c:pt idx="2">
                        <c:v>-5.6500000000000014E-3</c:v>
                      </c:pt>
                      <c:pt idx="3">
                        <c:v>-5.1000000000000012E-3</c:v>
                      </c:pt>
                      <c:pt idx="4">
                        <c:v>-4.5500000000000011E-3</c:v>
                      </c:pt>
                      <c:pt idx="5">
                        <c:v>-4.000000000000001E-3</c:v>
                      </c:pt>
                      <c:pt idx="6">
                        <c:v>-3.4500000000000008E-3</c:v>
                      </c:pt>
                      <c:pt idx="7">
                        <c:v>-2.9000000000000007E-3</c:v>
                      </c:pt>
                      <c:pt idx="8">
                        <c:v>-2.3500000000000005E-3</c:v>
                      </c:pt>
                      <c:pt idx="9">
                        <c:v>-1.8000000000000004E-3</c:v>
                      </c:pt>
                      <c:pt idx="10">
                        <c:v>-1.2500000000000002E-3</c:v>
                      </c:pt>
                      <c:pt idx="11">
                        <c:v>-7.000000000000001E-4</c:v>
                      </c:pt>
                      <c:pt idx="12">
                        <c:v>-1.5000000000000007E-4</c:v>
                      </c:pt>
                      <c:pt idx="13">
                        <c:v>3.9999999999999996E-4</c:v>
                      </c:pt>
                      <c:pt idx="14">
                        <c:v>9.5E-4</c:v>
                      </c:pt>
                      <c:pt idx="15">
                        <c:v>1.5E-3</c:v>
                      </c:pt>
                      <c:pt idx="16">
                        <c:v>1.9499999999999999E-3</c:v>
                      </c:pt>
                      <c:pt idx="17">
                        <c:v>2.3999999999999998E-3</c:v>
                      </c:pt>
                      <c:pt idx="18">
                        <c:v>2.8499999999999997E-3</c:v>
                      </c:pt>
                      <c:pt idx="19">
                        <c:v>3.2999999999999995E-3</c:v>
                      </c:pt>
                      <c:pt idx="20">
                        <c:v>3.7499999999999994E-3</c:v>
                      </c:pt>
                      <c:pt idx="21">
                        <c:v>4.1999999999999997E-3</c:v>
                      </c:pt>
                      <c:pt idx="22">
                        <c:v>4.6499999999999996E-3</c:v>
                      </c:pt>
                      <c:pt idx="23">
                        <c:v>5.0999999999999995E-3</c:v>
                      </c:pt>
                      <c:pt idx="24">
                        <c:v>5.5499999999999994E-3</c:v>
                      </c:pt>
                      <c:pt idx="25">
                        <c:v>5.9999999999999993E-3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560-4F9B-B5C6-BA44945F2813}"/>
                  </c:ext>
                </c:extLst>
              </c15:ser>
            </c15:filteredLineSeries>
            <c15:filteredLineSeries>
              <c15:ser>
                <c:idx val="8"/>
                <c:order val="8"/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[1]Menu!$M$4:$M$29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-6.8000000000000014E-3</c:v>
                      </c:pt>
                      <c:pt idx="1">
                        <c:v>-6.2500000000000012E-3</c:v>
                      </c:pt>
                      <c:pt idx="2">
                        <c:v>-5.7000000000000011E-3</c:v>
                      </c:pt>
                      <c:pt idx="3">
                        <c:v>-5.1500000000000009E-3</c:v>
                      </c:pt>
                      <c:pt idx="4">
                        <c:v>-4.6000000000000008E-3</c:v>
                      </c:pt>
                      <c:pt idx="5">
                        <c:v>-4.0500000000000006E-3</c:v>
                      </c:pt>
                      <c:pt idx="6">
                        <c:v>-3.5000000000000009E-3</c:v>
                      </c:pt>
                      <c:pt idx="7">
                        <c:v>-2.9500000000000008E-3</c:v>
                      </c:pt>
                      <c:pt idx="8">
                        <c:v>-2.4000000000000007E-3</c:v>
                      </c:pt>
                      <c:pt idx="9">
                        <c:v>-1.8500000000000005E-3</c:v>
                      </c:pt>
                      <c:pt idx="10">
                        <c:v>-1.3000000000000004E-3</c:v>
                      </c:pt>
                      <c:pt idx="11">
                        <c:v>-7.5000000000000023E-4</c:v>
                      </c:pt>
                      <c:pt idx="12">
                        <c:v>-2.000000000000002E-4</c:v>
                      </c:pt>
                      <c:pt idx="13">
                        <c:v>3.4999999999999983E-4</c:v>
                      </c:pt>
                      <c:pt idx="14">
                        <c:v>8.9999999999999987E-4</c:v>
                      </c:pt>
                      <c:pt idx="15">
                        <c:v>1.4499999999999999E-3</c:v>
                      </c:pt>
                      <c:pt idx="16">
                        <c:v>2E-3</c:v>
                      </c:pt>
                      <c:pt idx="17">
                        <c:v>2.4499999999999999E-3</c:v>
                      </c:pt>
                      <c:pt idx="18">
                        <c:v>2.8999999999999998E-3</c:v>
                      </c:pt>
                      <c:pt idx="19">
                        <c:v>3.3499999999999997E-3</c:v>
                      </c:pt>
                      <c:pt idx="20">
                        <c:v>3.7999999999999996E-3</c:v>
                      </c:pt>
                      <c:pt idx="21">
                        <c:v>4.2499999999999994E-3</c:v>
                      </c:pt>
                      <c:pt idx="22">
                        <c:v>4.6999999999999993E-3</c:v>
                      </c:pt>
                      <c:pt idx="23">
                        <c:v>5.1499999999999992E-3</c:v>
                      </c:pt>
                      <c:pt idx="24">
                        <c:v>5.5999999999999991E-3</c:v>
                      </c:pt>
                      <c:pt idx="25">
                        <c:v>6.049999999999999E-3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560-4F9B-B5C6-BA44945F2813}"/>
                  </c:ext>
                </c:extLst>
              </c15:ser>
            </c15:filteredLineSeries>
          </c:ext>
        </c:extLst>
      </c:lineChart>
      <c:catAx>
        <c:axId val="743229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6754576"/>
        <c:crosses val="autoZero"/>
        <c:auto val="1"/>
        <c:lblAlgn val="ctr"/>
        <c:lblOffset val="100"/>
        <c:noMultiLvlLbl val="0"/>
      </c:catAx>
      <c:valAx>
        <c:axId val="556754576"/>
        <c:scaling>
          <c:orientation val="minMax"/>
          <c:max val="6.1500000000000018E-3"/>
          <c:min val="-6.8500000000000019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3229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Colunas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[1]Menu!$E$4:$E$29</c:f>
              <c:numCache>
                <c:formatCode>General</c:formatCode>
                <c:ptCount val="26"/>
                <c:pt idx="0">
                  <c:v>-6.4000000000000012E-3</c:v>
                </c:pt>
                <c:pt idx="1">
                  <c:v>-5.850000000000001E-3</c:v>
                </c:pt>
                <c:pt idx="2">
                  <c:v>-5.3000000000000009E-3</c:v>
                </c:pt>
                <c:pt idx="3">
                  <c:v>-4.7500000000000007E-3</c:v>
                </c:pt>
                <c:pt idx="4">
                  <c:v>-4.2000000000000006E-3</c:v>
                </c:pt>
                <c:pt idx="5">
                  <c:v>-3.6500000000000005E-3</c:v>
                </c:pt>
                <c:pt idx="6">
                  <c:v>-3.1000000000000003E-3</c:v>
                </c:pt>
                <c:pt idx="7">
                  <c:v>-2.5500000000000002E-3</c:v>
                </c:pt>
                <c:pt idx="8">
                  <c:v>-2E-3</c:v>
                </c:pt>
                <c:pt idx="9">
                  <c:v>-1.5500000000000002E-3</c:v>
                </c:pt>
                <c:pt idx="10">
                  <c:v>-1.1000000000000003E-3</c:v>
                </c:pt>
                <c:pt idx="11">
                  <c:v>-6.500000000000003E-4</c:v>
                </c:pt>
                <c:pt idx="12">
                  <c:v>-2.0000000000000031E-4</c:v>
                </c:pt>
                <c:pt idx="13">
                  <c:v>2.4999999999999968E-4</c:v>
                </c:pt>
                <c:pt idx="14">
                  <c:v>6.9999999999999967E-4</c:v>
                </c:pt>
                <c:pt idx="15">
                  <c:v>1.1499999999999995E-3</c:v>
                </c:pt>
                <c:pt idx="16">
                  <c:v>1.5999999999999994E-3</c:v>
                </c:pt>
                <c:pt idx="17">
                  <c:v>2.0499999999999993E-3</c:v>
                </c:pt>
                <c:pt idx="18">
                  <c:v>2.4999999999999992E-3</c:v>
                </c:pt>
                <c:pt idx="19">
                  <c:v>2.9499999999999991E-3</c:v>
                </c:pt>
                <c:pt idx="20">
                  <c:v>3.3999999999999989E-3</c:v>
                </c:pt>
                <c:pt idx="21">
                  <c:v>3.8499999999999988E-3</c:v>
                </c:pt>
                <c:pt idx="22">
                  <c:v>4.2999999999999991E-3</c:v>
                </c:pt>
                <c:pt idx="23">
                  <c:v>4.749999999999999E-3</c:v>
                </c:pt>
                <c:pt idx="24">
                  <c:v>5.1999999999999989E-3</c:v>
                </c:pt>
                <c:pt idx="25">
                  <c:v>5.6499999999999988E-3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E7-4EFE-B072-8559C61C0D22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[1]Menu!$N$4:$N$29</c:f>
              <c:numCache>
                <c:formatCode>General</c:formatCode>
                <c:ptCount val="26"/>
                <c:pt idx="0">
                  <c:v>-6.8500000000000019E-3</c:v>
                </c:pt>
                <c:pt idx="1">
                  <c:v>-6.3000000000000018E-3</c:v>
                </c:pt>
                <c:pt idx="2">
                  <c:v>-5.7500000000000016E-3</c:v>
                </c:pt>
                <c:pt idx="3">
                  <c:v>-5.2000000000000015E-3</c:v>
                </c:pt>
                <c:pt idx="4">
                  <c:v>-4.6500000000000014E-3</c:v>
                </c:pt>
                <c:pt idx="5">
                  <c:v>-4.1000000000000012E-3</c:v>
                </c:pt>
                <c:pt idx="6">
                  <c:v>-3.5500000000000011E-3</c:v>
                </c:pt>
                <c:pt idx="7">
                  <c:v>-3.0000000000000009E-3</c:v>
                </c:pt>
                <c:pt idx="8">
                  <c:v>-2.4500000000000008E-3</c:v>
                </c:pt>
                <c:pt idx="9">
                  <c:v>-1.9000000000000006E-3</c:v>
                </c:pt>
                <c:pt idx="10">
                  <c:v>-1.3500000000000005E-3</c:v>
                </c:pt>
                <c:pt idx="11">
                  <c:v>-8.0000000000000036E-4</c:v>
                </c:pt>
                <c:pt idx="12">
                  <c:v>-2.5000000000000033E-4</c:v>
                </c:pt>
                <c:pt idx="13">
                  <c:v>2.999999999999997E-4</c:v>
                </c:pt>
                <c:pt idx="14">
                  <c:v>8.4999999999999974E-4</c:v>
                </c:pt>
                <c:pt idx="15">
                  <c:v>1.3999999999999998E-3</c:v>
                </c:pt>
                <c:pt idx="16">
                  <c:v>1.9499999999999999E-3</c:v>
                </c:pt>
                <c:pt idx="17">
                  <c:v>2.5000000000000001E-3</c:v>
                </c:pt>
                <c:pt idx="18">
                  <c:v>2.9499999999999999E-3</c:v>
                </c:pt>
                <c:pt idx="19">
                  <c:v>3.3999999999999998E-3</c:v>
                </c:pt>
                <c:pt idx="20">
                  <c:v>3.8499999999999997E-3</c:v>
                </c:pt>
                <c:pt idx="21">
                  <c:v>4.3E-3</c:v>
                </c:pt>
                <c:pt idx="22">
                  <c:v>4.7499999999999999E-3</c:v>
                </c:pt>
                <c:pt idx="23">
                  <c:v>5.1999999999999998E-3</c:v>
                </c:pt>
                <c:pt idx="24">
                  <c:v>5.6499999999999996E-3</c:v>
                </c:pt>
                <c:pt idx="25">
                  <c:v>6.0999999999999995E-3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E7-4EFE-B072-8559C61C0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229448"/>
        <c:axId val="55675457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[1]Menu!$F$4:$F$29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-6.4500000000000009E-3</c:v>
                      </c:pt>
                      <c:pt idx="1">
                        <c:v>-5.9000000000000007E-3</c:v>
                      </c:pt>
                      <c:pt idx="2">
                        <c:v>-5.3500000000000006E-3</c:v>
                      </c:pt>
                      <c:pt idx="3">
                        <c:v>-4.8000000000000004E-3</c:v>
                      </c:pt>
                      <c:pt idx="4">
                        <c:v>-4.2500000000000003E-3</c:v>
                      </c:pt>
                      <c:pt idx="5">
                        <c:v>-3.7000000000000006E-3</c:v>
                      </c:pt>
                      <c:pt idx="6">
                        <c:v>-3.1500000000000005E-3</c:v>
                      </c:pt>
                      <c:pt idx="7">
                        <c:v>-2.6000000000000003E-3</c:v>
                      </c:pt>
                      <c:pt idx="8">
                        <c:v>-2.0500000000000002E-3</c:v>
                      </c:pt>
                      <c:pt idx="9">
                        <c:v>-1.5E-3</c:v>
                      </c:pt>
                      <c:pt idx="10">
                        <c:v>-1.0500000000000002E-3</c:v>
                      </c:pt>
                      <c:pt idx="11">
                        <c:v>-6.0000000000000016E-4</c:v>
                      </c:pt>
                      <c:pt idx="12">
                        <c:v>-1.5000000000000018E-4</c:v>
                      </c:pt>
                      <c:pt idx="13">
                        <c:v>2.9999999999999981E-4</c:v>
                      </c:pt>
                      <c:pt idx="14">
                        <c:v>7.499999999999998E-4</c:v>
                      </c:pt>
                      <c:pt idx="15">
                        <c:v>1.1999999999999997E-3</c:v>
                      </c:pt>
                      <c:pt idx="16">
                        <c:v>1.6499999999999996E-3</c:v>
                      </c:pt>
                      <c:pt idx="17">
                        <c:v>2.0999999999999994E-3</c:v>
                      </c:pt>
                      <c:pt idx="18">
                        <c:v>2.5499999999999993E-3</c:v>
                      </c:pt>
                      <c:pt idx="19">
                        <c:v>2.9999999999999992E-3</c:v>
                      </c:pt>
                      <c:pt idx="20">
                        <c:v>3.4499999999999991E-3</c:v>
                      </c:pt>
                      <c:pt idx="21">
                        <c:v>3.899999999999999E-3</c:v>
                      </c:pt>
                      <c:pt idx="22">
                        <c:v>4.3499999999999988E-3</c:v>
                      </c:pt>
                      <c:pt idx="23">
                        <c:v>4.7999999999999987E-3</c:v>
                      </c:pt>
                      <c:pt idx="24">
                        <c:v>5.2499999999999986E-3</c:v>
                      </c:pt>
                      <c:pt idx="25">
                        <c:v>5.6999999999999985E-3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00E7-4EFE-B072-8559C61C0D22}"/>
                  </c:ext>
                </c:extLst>
              </c15:ser>
            </c15:filteredLineSeries>
            <c15:filteredLineSeries>
              <c15:ser>
                <c:idx val="2"/>
                <c:order val="2"/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[1]Menu!$G$4:$G$29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-6.5000000000000014E-3</c:v>
                      </c:pt>
                      <c:pt idx="1">
                        <c:v>-5.9500000000000013E-3</c:v>
                      </c:pt>
                      <c:pt idx="2">
                        <c:v>-5.4000000000000012E-3</c:v>
                      </c:pt>
                      <c:pt idx="3">
                        <c:v>-4.850000000000001E-3</c:v>
                      </c:pt>
                      <c:pt idx="4">
                        <c:v>-4.3000000000000009E-3</c:v>
                      </c:pt>
                      <c:pt idx="5">
                        <c:v>-3.7500000000000007E-3</c:v>
                      </c:pt>
                      <c:pt idx="6">
                        <c:v>-3.2000000000000006E-3</c:v>
                      </c:pt>
                      <c:pt idx="7">
                        <c:v>-2.6500000000000004E-3</c:v>
                      </c:pt>
                      <c:pt idx="8">
                        <c:v>-2.1000000000000003E-3</c:v>
                      </c:pt>
                      <c:pt idx="9">
                        <c:v>-1.5500000000000002E-3</c:v>
                      </c:pt>
                      <c:pt idx="10">
                        <c:v>-1E-3</c:v>
                      </c:pt>
                      <c:pt idx="11">
                        <c:v>-5.5000000000000003E-4</c:v>
                      </c:pt>
                      <c:pt idx="12">
                        <c:v>-1.0000000000000005E-4</c:v>
                      </c:pt>
                      <c:pt idx="13">
                        <c:v>3.4999999999999994E-4</c:v>
                      </c:pt>
                      <c:pt idx="14">
                        <c:v>7.9999999999999993E-4</c:v>
                      </c:pt>
                      <c:pt idx="15">
                        <c:v>1.2499999999999998E-3</c:v>
                      </c:pt>
                      <c:pt idx="16">
                        <c:v>1.6999999999999997E-3</c:v>
                      </c:pt>
                      <c:pt idx="17">
                        <c:v>2.1499999999999996E-3</c:v>
                      </c:pt>
                      <c:pt idx="18">
                        <c:v>2.5999999999999994E-3</c:v>
                      </c:pt>
                      <c:pt idx="19">
                        <c:v>3.0499999999999993E-3</c:v>
                      </c:pt>
                      <c:pt idx="20">
                        <c:v>3.4999999999999992E-3</c:v>
                      </c:pt>
                      <c:pt idx="21">
                        <c:v>3.9499999999999995E-3</c:v>
                      </c:pt>
                      <c:pt idx="22">
                        <c:v>4.3999999999999994E-3</c:v>
                      </c:pt>
                      <c:pt idx="23">
                        <c:v>4.8499999999999993E-3</c:v>
                      </c:pt>
                      <c:pt idx="24">
                        <c:v>5.2999999999999992E-3</c:v>
                      </c:pt>
                      <c:pt idx="25">
                        <c:v>5.749999999999999E-3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0E7-4EFE-B072-8559C61C0D22}"/>
                  </c:ext>
                </c:extLst>
              </c15:ser>
            </c15:filteredLineSeries>
            <c15:filteredLineSeries>
              <c15:ser>
                <c:idx val="3"/>
                <c:order val="3"/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[1]Menu!$H$4:$H$29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-6.5500000000000011E-3</c:v>
                      </c:pt>
                      <c:pt idx="1">
                        <c:v>-6.000000000000001E-3</c:v>
                      </c:pt>
                      <c:pt idx="2">
                        <c:v>-5.4500000000000009E-3</c:v>
                      </c:pt>
                      <c:pt idx="3">
                        <c:v>-4.9000000000000007E-3</c:v>
                      </c:pt>
                      <c:pt idx="4">
                        <c:v>-4.3500000000000006E-3</c:v>
                      </c:pt>
                      <c:pt idx="5">
                        <c:v>-3.8000000000000009E-3</c:v>
                      </c:pt>
                      <c:pt idx="6">
                        <c:v>-3.2500000000000007E-3</c:v>
                      </c:pt>
                      <c:pt idx="7">
                        <c:v>-2.7000000000000006E-3</c:v>
                      </c:pt>
                      <c:pt idx="8">
                        <c:v>-2.1500000000000004E-3</c:v>
                      </c:pt>
                      <c:pt idx="9">
                        <c:v>-1.6000000000000003E-3</c:v>
                      </c:pt>
                      <c:pt idx="10">
                        <c:v>-1.0500000000000002E-3</c:v>
                      </c:pt>
                      <c:pt idx="11">
                        <c:v>-5.0000000000000001E-4</c:v>
                      </c:pt>
                      <c:pt idx="12">
                        <c:v>-5.0000000000000023E-5</c:v>
                      </c:pt>
                      <c:pt idx="13">
                        <c:v>3.9999999999999996E-4</c:v>
                      </c:pt>
                      <c:pt idx="14">
                        <c:v>8.4999999999999995E-4</c:v>
                      </c:pt>
                      <c:pt idx="15">
                        <c:v>1.2999999999999999E-3</c:v>
                      </c:pt>
                      <c:pt idx="16">
                        <c:v>1.7499999999999998E-3</c:v>
                      </c:pt>
                      <c:pt idx="17">
                        <c:v>2.1999999999999997E-3</c:v>
                      </c:pt>
                      <c:pt idx="18">
                        <c:v>2.6499999999999996E-3</c:v>
                      </c:pt>
                      <c:pt idx="19">
                        <c:v>3.0999999999999995E-3</c:v>
                      </c:pt>
                      <c:pt idx="20">
                        <c:v>3.5499999999999993E-3</c:v>
                      </c:pt>
                      <c:pt idx="21">
                        <c:v>3.9999999999999992E-3</c:v>
                      </c:pt>
                      <c:pt idx="22">
                        <c:v>4.4499999999999991E-3</c:v>
                      </c:pt>
                      <c:pt idx="23">
                        <c:v>4.899999999999999E-3</c:v>
                      </c:pt>
                      <c:pt idx="24">
                        <c:v>5.3499999999999989E-3</c:v>
                      </c:pt>
                      <c:pt idx="25">
                        <c:v>5.7999999999999987E-3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0E7-4EFE-B072-8559C61C0D22}"/>
                  </c:ext>
                </c:extLst>
              </c15:ser>
            </c15:filteredLineSeries>
            <c15:filteredLineSeries>
              <c15:ser>
                <c:idx val="4"/>
                <c:order val="4"/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[1]Menu!$I$4:$I$29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-6.6000000000000008E-3</c:v>
                      </c:pt>
                      <c:pt idx="1">
                        <c:v>-6.0500000000000007E-3</c:v>
                      </c:pt>
                      <c:pt idx="2">
                        <c:v>-5.5000000000000005E-3</c:v>
                      </c:pt>
                      <c:pt idx="3">
                        <c:v>-4.9500000000000004E-3</c:v>
                      </c:pt>
                      <c:pt idx="4">
                        <c:v>-4.4000000000000003E-3</c:v>
                      </c:pt>
                      <c:pt idx="5">
                        <c:v>-3.8500000000000006E-3</c:v>
                      </c:pt>
                      <c:pt idx="6">
                        <c:v>-3.3000000000000004E-3</c:v>
                      </c:pt>
                      <c:pt idx="7">
                        <c:v>-2.7500000000000003E-3</c:v>
                      </c:pt>
                      <c:pt idx="8">
                        <c:v>-2.2000000000000001E-3</c:v>
                      </c:pt>
                      <c:pt idx="9">
                        <c:v>-1.65E-3</c:v>
                      </c:pt>
                      <c:pt idx="10">
                        <c:v>-1.1000000000000001E-3</c:v>
                      </c:pt>
                      <c:pt idx="11">
                        <c:v>-5.5000000000000003E-4</c:v>
                      </c:pt>
                      <c:pt idx="12">
                        <c:v>0</c:v>
                      </c:pt>
                      <c:pt idx="13">
                        <c:v>4.4999999999999999E-4</c:v>
                      </c:pt>
                      <c:pt idx="14">
                        <c:v>8.9999999999999998E-4</c:v>
                      </c:pt>
                      <c:pt idx="15">
                        <c:v>1.3500000000000001E-3</c:v>
                      </c:pt>
                      <c:pt idx="16">
                        <c:v>1.8E-3</c:v>
                      </c:pt>
                      <c:pt idx="17">
                        <c:v>2.2499999999999998E-3</c:v>
                      </c:pt>
                      <c:pt idx="18">
                        <c:v>2.6999999999999997E-3</c:v>
                      </c:pt>
                      <c:pt idx="19">
                        <c:v>3.1499999999999996E-3</c:v>
                      </c:pt>
                      <c:pt idx="20">
                        <c:v>3.5999999999999995E-3</c:v>
                      </c:pt>
                      <c:pt idx="21">
                        <c:v>4.0499999999999998E-3</c:v>
                      </c:pt>
                      <c:pt idx="22">
                        <c:v>4.4999999999999997E-3</c:v>
                      </c:pt>
                      <c:pt idx="23">
                        <c:v>4.9499999999999995E-3</c:v>
                      </c:pt>
                      <c:pt idx="24">
                        <c:v>5.3999999999999994E-3</c:v>
                      </c:pt>
                      <c:pt idx="25">
                        <c:v>5.8499999999999993E-3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0E7-4EFE-B072-8559C61C0D22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[1]Menu!$J$4:$J$29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-6.6500000000000014E-3</c:v>
                      </c:pt>
                      <c:pt idx="1">
                        <c:v>-6.1000000000000013E-3</c:v>
                      </c:pt>
                      <c:pt idx="2">
                        <c:v>-5.5500000000000011E-3</c:v>
                      </c:pt>
                      <c:pt idx="3">
                        <c:v>-5.000000000000001E-3</c:v>
                      </c:pt>
                      <c:pt idx="4">
                        <c:v>-4.4500000000000008E-3</c:v>
                      </c:pt>
                      <c:pt idx="5">
                        <c:v>-3.9000000000000007E-3</c:v>
                      </c:pt>
                      <c:pt idx="6">
                        <c:v>-3.3500000000000005E-3</c:v>
                      </c:pt>
                      <c:pt idx="7">
                        <c:v>-2.8000000000000004E-3</c:v>
                      </c:pt>
                      <c:pt idx="8">
                        <c:v>-2.2500000000000003E-3</c:v>
                      </c:pt>
                      <c:pt idx="9">
                        <c:v>-1.7000000000000001E-3</c:v>
                      </c:pt>
                      <c:pt idx="10">
                        <c:v>-1.15E-3</c:v>
                      </c:pt>
                      <c:pt idx="11">
                        <c:v>-6.0000000000000006E-4</c:v>
                      </c:pt>
                      <c:pt idx="12">
                        <c:v>-5.0000000000000023E-5</c:v>
                      </c:pt>
                      <c:pt idx="13">
                        <c:v>5.0000000000000001E-4</c:v>
                      </c:pt>
                      <c:pt idx="14">
                        <c:v>9.5E-4</c:v>
                      </c:pt>
                      <c:pt idx="15">
                        <c:v>1.4E-3</c:v>
                      </c:pt>
                      <c:pt idx="16">
                        <c:v>1.8500000000000001E-3</c:v>
                      </c:pt>
                      <c:pt idx="17">
                        <c:v>2.3E-3</c:v>
                      </c:pt>
                      <c:pt idx="18">
                        <c:v>2.7499999999999998E-3</c:v>
                      </c:pt>
                      <c:pt idx="19">
                        <c:v>3.1999999999999997E-3</c:v>
                      </c:pt>
                      <c:pt idx="20">
                        <c:v>3.6499999999999996E-3</c:v>
                      </c:pt>
                      <c:pt idx="21">
                        <c:v>4.0999999999999995E-3</c:v>
                      </c:pt>
                      <c:pt idx="22">
                        <c:v>4.5499999999999994E-3</c:v>
                      </c:pt>
                      <c:pt idx="23">
                        <c:v>4.9999999999999992E-3</c:v>
                      </c:pt>
                      <c:pt idx="24">
                        <c:v>5.4499999999999991E-3</c:v>
                      </c:pt>
                      <c:pt idx="25">
                        <c:v>5.899999999999999E-3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0E7-4EFE-B072-8559C61C0D22}"/>
                  </c:ext>
                </c:extLst>
              </c15:ser>
            </c15:filteredLineSeries>
            <c15:filteredLineSeries>
              <c15:ser>
                <c:idx val="6"/>
                <c:order val="6"/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[1]Menu!$K$4:$K$29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-6.7000000000000011E-3</c:v>
                      </c:pt>
                      <c:pt idx="1">
                        <c:v>-6.150000000000001E-3</c:v>
                      </c:pt>
                      <c:pt idx="2">
                        <c:v>-5.6000000000000008E-3</c:v>
                      </c:pt>
                      <c:pt idx="3">
                        <c:v>-5.0500000000000007E-3</c:v>
                      </c:pt>
                      <c:pt idx="4">
                        <c:v>-4.5000000000000005E-3</c:v>
                      </c:pt>
                      <c:pt idx="5">
                        <c:v>-3.9500000000000004E-3</c:v>
                      </c:pt>
                      <c:pt idx="6">
                        <c:v>-3.4000000000000007E-3</c:v>
                      </c:pt>
                      <c:pt idx="7">
                        <c:v>-2.8500000000000005E-3</c:v>
                      </c:pt>
                      <c:pt idx="8">
                        <c:v>-2.3000000000000004E-3</c:v>
                      </c:pt>
                      <c:pt idx="9">
                        <c:v>-1.7500000000000003E-3</c:v>
                      </c:pt>
                      <c:pt idx="10">
                        <c:v>-1.2000000000000001E-3</c:v>
                      </c:pt>
                      <c:pt idx="11">
                        <c:v>-6.5000000000000008E-4</c:v>
                      </c:pt>
                      <c:pt idx="12">
                        <c:v>-1.0000000000000005E-4</c:v>
                      </c:pt>
                      <c:pt idx="13">
                        <c:v>4.4999999999999999E-4</c:v>
                      </c:pt>
                      <c:pt idx="14">
                        <c:v>1E-3</c:v>
                      </c:pt>
                      <c:pt idx="15">
                        <c:v>1.4499999999999999E-3</c:v>
                      </c:pt>
                      <c:pt idx="16">
                        <c:v>1.8999999999999998E-3</c:v>
                      </c:pt>
                      <c:pt idx="17">
                        <c:v>2.3499999999999997E-3</c:v>
                      </c:pt>
                      <c:pt idx="18">
                        <c:v>2.7999999999999995E-3</c:v>
                      </c:pt>
                      <c:pt idx="19">
                        <c:v>3.2499999999999994E-3</c:v>
                      </c:pt>
                      <c:pt idx="20">
                        <c:v>3.6999999999999993E-3</c:v>
                      </c:pt>
                      <c:pt idx="21">
                        <c:v>4.1499999999999992E-3</c:v>
                      </c:pt>
                      <c:pt idx="22">
                        <c:v>4.5999999999999991E-3</c:v>
                      </c:pt>
                      <c:pt idx="23">
                        <c:v>5.0499999999999989E-3</c:v>
                      </c:pt>
                      <c:pt idx="24">
                        <c:v>5.4999999999999988E-3</c:v>
                      </c:pt>
                      <c:pt idx="25">
                        <c:v>5.9499999999999987E-3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0E7-4EFE-B072-8559C61C0D22}"/>
                  </c:ext>
                </c:extLst>
              </c15:ser>
            </c15:filteredLineSeries>
            <c15:filteredLineSeries>
              <c15:ser>
                <c:idx val="7"/>
                <c:order val="7"/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[1]Menu!$L$4:$L$29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-6.7500000000000017E-3</c:v>
                      </c:pt>
                      <c:pt idx="1">
                        <c:v>-6.2000000000000015E-3</c:v>
                      </c:pt>
                      <c:pt idx="2">
                        <c:v>-5.6500000000000014E-3</c:v>
                      </c:pt>
                      <c:pt idx="3">
                        <c:v>-5.1000000000000012E-3</c:v>
                      </c:pt>
                      <c:pt idx="4">
                        <c:v>-4.5500000000000011E-3</c:v>
                      </c:pt>
                      <c:pt idx="5">
                        <c:v>-4.000000000000001E-3</c:v>
                      </c:pt>
                      <c:pt idx="6">
                        <c:v>-3.4500000000000008E-3</c:v>
                      </c:pt>
                      <c:pt idx="7">
                        <c:v>-2.9000000000000007E-3</c:v>
                      </c:pt>
                      <c:pt idx="8">
                        <c:v>-2.3500000000000005E-3</c:v>
                      </c:pt>
                      <c:pt idx="9">
                        <c:v>-1.8000000000000004E-3</c:v>
                      </c:pt>
                      <c:pt idx="10">
                        <c:v>-1.2500000000000002E-3</c:v>
                      </c:pt>
                      <c:pt idx="11">
                        <c:v>-7.000000000000001E-4</c:v>
                      </c:pt>
                      <c:pt idx="12">
                        <c:v>-1.5000000000000007E-4</c:v>
                      </c:pt>
                      <c:pt idx="13">
                        <c:v>3.9999999999999996E-4</c:v>
                      </c:pt>
                      <c:pt idx="14">
                        <c:v>9.5E-4</c:v>
                      </c:pt>
                      <c:pt idx="15">
                        <c:v>1.5E-3</c:v>
                      </c:pt>
                      <c:pt idx="16">
                        <c:v>1.9499999999999999E-3</c:v>
                      </c:pt>
                      <c:pt idx="17">
                        <c:v>2.3999999999999998E-3</c:v>
                      </c:pt>
                      <c:pt idx="18">
                        <c:v>2.8499999999999997E-3</c:v>
                      </c:pt>
                      <c:pt idx="19">
                        <c:v>3.2999999999999995E-3</c:v>
                      </c:pt>
                      <c:pt idx="20">
                        <c:v>3.7499999999999994E-3</c:v>
                      </c:pt>
                      <c:pt idx="21">
                        <c:v>4.1999999999999997E-3</c:v>
                      </c:pt>
                      <c:pt idx="22">
                        <c:v>4.6499999999999996E-3</c:v>
                      </c:pt>
                      <c:pt idx="23">
                        <c:v>5.0999999999999995E-3</c:v>
                      </c:pt>
                      <c:pt idx="24">
                        <c:v>5.5499999999999994E-3</c:v>
                      </c:pt>
                      <c:pt idx="25">
                        <c:v>5.9999999999999993E-3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0E7-4EFE-B072-8559C61C0D22}"/>
                  </c:ext>
                </c:extLst>
              </c15:ser>
            </c15:filteredLineSeries>
            <c15:filteredLineSeries>
              <c15:ser>
                <c:idx val="8"/>
                <c:order val="8"/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[1]Menu!$M$4:$M$29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-6.8000000000000014E-3</c:v>
                      </c:pt>
                      <c:pt idx="1">
                        <c:v>-6.2500000000000012E-3</c:v>
                      </c:pt>
                      <c:pt idx="2">
                        <c:v>-5.7000000000000011E-3</c:v>
                      </c:pt>
                      <c:pt idx="3">
                        <c:v>-5.1500000000000009E-3</c:v>
                      </c:pt>
                      <c:pt idx="4">
                        <c:v>-4.6000000000000008E-3</c:v>
                      </c:pt>
                      <c:pt idx="5">
                        <c:v>-4.0500000000000006E-3</c:v>
                      </c:pt>
                      <c:pt idx="6">
                        <c:v>-3.5000000000000009E-3</c:v>
                      </c:pt>
                      <c:pt idx="7">
                        <c:v>-2.9500000000000008E-3</c:v>
                      </c:pt>
                      <c:pt idx="8">
                        <c:v>-2.4000000000000007E-3</c:v>
                      </c:pt>
                      <c:pt idx="9">
                        <c:v>-1.8500000000000005E-3</c:v>
                      </c:pt>
                      <c:pt idx="10">
                        <c:v>-1.3000000000000004E-3</c:v>
                      </c:pt>
                      <c:pt idx="11">
                        <c:v>-7.5000000000000023E-4</c:v>
                      </c:pt>
                      <c:pt idx="12">
                        <c:v>-2.000000000000002E-4</c:v>
                      </c:pt>
                      <c:pt idx="13">
                        <c:v>3.4999999999999983E-4</c:v>
                      </c:pt>
                      <c:pt idx="14">
                        <c:v>8.9999999999999987E-4</c:v>
                      </c:pt>
                      <c:pt idx="15">
                        <c:v>1.4499999999999999E-3</c:v>
                      </c:pt>
                      <c:pt idx="16">
                        <c:v>2E-3</c:v>
                      </c:pt>
                      <c:pt idx="17">
                        <c:v>2.4499999999999999E-3</c:v>
                      </c:pt>
                      <c:pt idx="18">
                        <c:v>2.8999999999999998E-3</c:v>
                      </c:pt>
                      <c:pt idx="19">
                        <c:v>3.3499999999999997E-3</c:v>
                      </c:pt>
                      <c:pt idx="20">
                        <c:v>3.7999999999999996E-3</c:v>
                      </c:pt>
                      <c:pt idx="21">
                        <c:v>4.2499999999999994E-3</c:v>
                      </c:pt>
                      <c:pt idx="22">
                        <c:v>4.6999999999999993E-3</c:v>
                      </c:pt>
                      <c:pt idx="23">
                        <c:v>5.1499999999999992E-3</c:v>
                      </c:pt>
                      <c:pt idx="24">
                        <c:v>5.5999999999999991E-3</c:v>
                      </c:pt>
                      <c:pt idx="25">
                        <c:v>6.049999999999999E-3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00E7-4EFE-B072-8559C61C0D22}"/>
                  </c:ext>
                </c:extLst>
              </c15:ser>
            </c15:filteredLineSeries>
          </c:ext>
        </c:extLst>
      </c:lineChart>
      <c:catAx>
        <c:axId val="743229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6754576"/>
        <c:crosses val="autoZero"/>
        <c:auto val="1"/>
        <c:lblAlgn val="ctr"/>
        <c:lblOffset val="100"/>
        <c:noMultiLvlLbl val="0"/>
      </c:catAx>
      <c:valAx>
        <c:axId val="556754576"/>
        <c:scaling>
          <c:orientation val="minMax"/>
          <c:max val="6.1500000000000018E-3"/>
          <c:min val="-6.8500000000000019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3229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Comportamento</a:t>
            </a:r>
            <a:r>
              <a:rPr lang="pt-BR" sz="2000" baseline="0">
                <a:latin typeface="Tw Cen MT" panose="020B0602020104020603" pitchFamily="34" charset="0"/>
              </a:rPr>
              <a:t> das linhas</a:t>
            </a:r>
            <a:endParaRPr lang="pt-BR" sz="2000">
              <a:latin typeface="Tw Cen MT" panose="020B0602020104020603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[1]Menu!$E$15:$N$15</c:f>
              <c:numCache>
                <c:formatCode>General</c:formatCode>
                <c:ptCount val="10"/>
                <c:pt idx="0">
                  <c:v>-6.500000000000003E-4</c:v>
                </c:pt>
                <c:pt idx="1">
                  <c:v>-6.0000000000000016E-4</c:v>
                </c:pt>
                <c:pt idx="2">
                  <c:v>-5.5000000000000003E-4</c:v>
                </c:pt>
                <c:pt idx="3">
                  <c:v>-5.0000000000000001E-4</c:v>
                </c:pt>
                <c:pt idx="4">
                  <c:v>-5.5000000000000003E-4</c:v>
                </c:pt>
                <c:pt idx="5">
                  <c:v>-6.0000000000000006E-4</c:v>
                </c:pt>
                <c:pt idx="6">
                  <c:v>-6.5000000000000008E-4</c:v>
                </c:pt>
                <c:pt idx="7">
                  <c:v>-7.000000000000001E-4</c:v>
                </c:pt>
                <c:pt idx="8">
                  <c:v>-7.5000000000000023E-4</c:v>
                </c:pt>
                <c:pt idx="9">
                  <c:v>-8.0000000000000036E-4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19-4E4A-8338-AF7322942EB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[1]Menu!$E$16:$N$16</c:f>
              <c:numCache>
                <c:formatCode>General</c:formatCode>
                <c:ptCount val="10"/>
                <c:pt idx="0">
                  <c:v>-2.0000000000000031E-4</c:v>
                </c:pt>
                <c:pt idx="1">
                  <c:v>-1.5000000000000018E-4</c:v>
                </c:pt>
                <c:pt idx="2">
                  <c:v>-1.0000000000000005E-4</c:v>
                </c:pt>
                <c:pt idx="3">
                  <c:v>-5.0000000000000023E-5</c:v>
                </c:pt>
                <c:pt idx="4">
                  <c:v>0</c:v>
                </c:pt>
                <c:pt idx="5">
                  <c:v>-5.0000000000000023E-5</c:v>
                </c:pt>
                <c:pt idx="6">
                  <c:v>-1.0000000000000005E-4</c:v>
                </c:pt>
                <c:pt idx="7">
                  <c:v>-1.5000000000000007E-4</c:v>
                </c:pt>
                <c:pt idx="8">
                  <c:v>-2.000000000000002E-4</c:v>
                </c:pt>
                <c:pt idx="9">
                  <c:v>-2.5000000000000033E-4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19-4E4A-8338-AF7322942EB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[1]Menu!$E$17:$N$17</c:f>
              <c:numCache>
                <c:formatCode>General</c:formatCode>
                <c:ptCount val="10"/>
                <c:pt idx="0">
                  <c:v>2.4999999999999968E-4</c:v>
                </c:pt>
                <c:pt idx="1">
                  <c:v>2.9999999999999981E-4</c:v>
                </c:pt>
                <c:pt idx="2">
                  <c:v>3.4999999999999994E-4</c:v>
                </c:pt>
                <c:pt idx="3">
                  <c:v>3.9999999999999996E-4</c:v>
                </c:pt>
                <c:pt idx="4">
                  <c:v>4.4999999999999999E-4</c:v>
                </c:pt>
                <c:pt idx="5">
                  <c:v>5.0000000000000001E-4</c:v>
                </c:pt>
                <c:pt idx="6">
                  <c:v>4.4999999999999999E-4</c:v>
                </c:pt>
                <c:pt idx="7">
                  <c:v>3.9999999999999996E-4</c:v>
                </c:pt>
                <c:pt idx="8">
                  <c:v>3.4999999999999983E-4</c:v>
                </c:pt>
                <c:pt idx="9">
                  <c:v>2.999999999999997E-4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19-4E4A-8338-AF7322942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946208"/>
        <c:axId val="554946536"/>
      </c:lineChart>
      <c:catAx>
        <c:axId val="5549462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536"/>
        <c:crosses val="autoZero"/>
        <c:auto val="1"/>
        <c:lblAlgn val="ctr"/>
        <c:lblOffset val="100"/>
        <c:noMultiLvlLbl val="0"/>
      </c:catAx>
      <c:valAx>
        <c:axId val="554946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Metas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[1]Menu!$E$3:$N$3</c:f>
              <c:numCache>
                <c:formatCode>General</c:formatCode>
                <c:ptCount val="10"/>
                <c:pt idx="0">
                  <c:v>83.848446340893119</c:v>
                </c:pt>
                <c:pt idx="1">
                  <c:v>84.268172643117381</c:v>
                </c:pt>
                <c:pt idx="2">
                  <c:v>84.689999999999984</c:v>
                </c:pt>
                <c:pt idx="3">
                  <c:v>85.113938928943938</c:v>
                </c:pt>
                <c:pt idx="4">
                  <c:v>85.54</c:v>
                </c:pt>
                <c:pt idx="5">
                  <c:v>85.968193836130197</c:v>
                </c:pt>
                <c:pt idx="6">
                  <c:v>86.398531113472686</c:v>
                </c:pt>
                <c:pt idx="7">
                  <c:v>86.831022561607966</c:v>
                </c:pt>
                <c:pt idx="8">
                  <c:v>87.265678963826375</c:v>
                </c:pt>
                <c:pt idx="9">
                  <c:v>87.702511157396941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8-4F05-8CD6-B2D607C14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588680"/>
        <c:axId val="637589008"/>
      </c:lineChart>
      <c:catAx>
        <c:axId val="6375886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9008"/>
        <c:crosses val="autoZero"/>
        <c:auto val="1"/>
        <c:lblAlgn val="ctr"/>
        <c:lblOffset val="100"/>
        <c:noMultiLvlLbl val="0"/>
      </c:catAx>
      <c:valAx>
        <c:axId val="637589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Colunas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[1]Menu!$E$4:$E$29</c:f>
              <c:numCache>
                <c:formatCode>General</c:formatCode>
                <c:ptCount val="26"/>
                <c:pt idx="0">
                  <c:v>-6.4000000000000012E-3</c:v>
                </c:pt>
                <c:pt idx="1">
                  <c:v>-5.850000000000001E-3</c:v>
                </c:pt>
                <c:pt idx="2">
                  <c:v>-5.3000000000000009E-3</c:v>
                </c:pt>
                <c:pt idx="3">
                  <c:v>-4.7500000000000007E-3</c:v>
                </c:pt>
                <c:pt idx="4">
                  <c:v>-4.2000000000000006E-3</c:v>
                </c:pt>
                <c:pt idx="5">
                  <c:v>-3.6500000000000005E-3</c:v>
                </c:pt>
                <c:pt idx="6">
                  <c:v>-3.1000000000000003E-3</c:v>
                </c:pt>
                <c:pt idx="7">
                  <c:v>-2.5500000000000002E-3</c:v>
                </c:pt>
                <c:pt idx="8">
                  <c:v>-2E-3</c:v>
                </c:pt>
                <c:pt idx="9">
                  <c:v>-1.5500000000000002E-3</c:v>
                </c:pt>
                <c:pt idx="10">
                  <c:v>-1.1000000000000003E-3</c:v>
                </c:pt>
                <c:pt idx="11">
                  <c:v>-6.500000000000003E-4</c:v>
                </c:pt>
                <c:pt idx="12">
                  <c:v>-2.0000000000000031E-4</c:v>
                </c:pt>
                <c:pt idx="13">
                  <c:v>2.4999999999999968E-4</c:v>
                </c:pt>
                <c:pt idx="14">
                  <c:v>6.9999999999999967E-4</c:v>
                </c:pt>
                <c:pt idx="15">
                  <c:v>1.1499999999999995E-3</c:v>
                </c:pt>
                <c:pt idx="16">
                  <c:v>1.5999999999999994E-3</c:v>
                </c:pt>
                <c:pt idx="17">
                  <c:v>2.0499999999999993E-3</c:v>
                </c:pt>
                <c:pt idx="18">
                  <c:v>2.4999999999999992E-3</c:v>
                </c:pt>
                <c:pt idx="19">
                  <c:v>2.9499999999999991E-3</c:v>
                </c:pt>
                <c:pt idx="20">
                  <c:v>3.3999999999999989E-3</c:v>
                </c:pt>
                <c:pt idx="21">
                  <c:v>3.8499999999999988E-3</c:v>
                </c:pt>
                <c:pt idx="22">
                  <c:v>4.2999999999999991E-3</c:v>
                </c:pt>
                <c:pt idx="23">
                  <c:v>4.749999999999999E-3</c:v>
                </c:pt>
                <c:pt idx="24">
                  <c:v>5.1999999999999989E-3</c:v>
                </c:pt>
                <c:pt idx="25">
                  <c:v>5.6499999999999988E-3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E-4D5D-B410-0B67D6BBC842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[1]Menu!$N$4:$N$29</c:f>
              <c:numCache>
                <c:formatCode>General</c:formatCode>
                <c:ptCount val="26"/>
                <c:pt idx="0">
                  <c:v>-6.8500000000000019E-3</c:v>
                </c:pt>
                <c:pt idx="1">
                  <c:v>-6.3000000000000018E-3</c:v>
                </c:pt>
                <c:pt idx="2">
                  <c:v>-5.7500000000000016E-3</c:v>
                </c:pt>
                <c:pt idx="3">
                  <c:v>-5.2000000000000015E-3</c:v>
                </c:pt>
                <c:pt idx="4">
                  <c:v>-4.6500000000000014E-3</c:v>
                </c:pt>
                <c:pt idx="5">
                  <c:v>-4.1000000000000012E-3</c:v>
                </c:pt>
                <c:pt idx="6">
                  <c:v>-3.5500000000000011E-3</c:v>
                </c:pt>
                <c:pt idx="7">
                  <c:v>-3.0000000000000009E-3</c:v>
                </c:pt>
                <c:pt idx="8">
                  <c:v>-2.4500000000000008E-3</c:v>
                </c:pt>
                <c:pt idx="9">
                  <c:v>-1.9000000000000006E-3</c:v>
                </c:pt>
                <c:pt idx="10">
                  <c:v>-1.3500000000000005E-3</c:v>
                </c:pt>
                <c:pt idx="11">
                  <c:v>-8.0000000000000036E-4</c:v>
                </c:pt>
                <c:pt idx="12">
                  <c:v>-2.5000000000000033E-4</c:v>
                </c:pt>
                <c:pt idx="13">
                  <c:v>2.999999999999997E-4</c:v>
                </c:pt>
                <c:pt idx="14">
                  <c:v>8.4999999999999974E-4</c:v>
                </c:pt>
                <c:pt idx="15">
                  <c:v>1.3999999999999998E-3</c:v>
                </c:pt>
                <c:pt idx="16">
                  <c:v>1.9499999999999999E-3</c:v>
                </c:pt>
                <c:pt idx="17">
                  <c:v>2.5000000000000001E-3</c:v>
                </c:pt>
                <c:pt idx="18">
                  <c:v>2.9499999999999999E-3</c:v>
                </c:pt>
                <c:pt idx="19">
                  <c:v>3.3999999999999998E-3</c:v>
                </c:pt>
                <c:pt idx="20">
                  <c:v>3.8499999999999997E-3</c:v>
                </c:pt>
                <c:pt idx="21">
                  <c:v>4.3E-3</c:v>
                </c:pt>
                <c:pt idx="22">
                  <c:v>4.7499999999999999E-3</c:v>
                </c:pt>
                <c:pt idx="23">
                  <c:v>5.1999999999999998E-3</c:v>
                </c:pt>
                <c:pt idx="24">
                  <c:v>5.6499999999999996E-3</c:v>
                </c:pt>
                <c:pt idx="25">
                  <c:v>6.0999999999999995E-3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8E-4D5D-B410-0B67D6BBC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229448"/>
        <c:axId val="55675457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[1]Menu!$F$4:$F$29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-6.4500000000000009E-3</c:v>
                      </c:pt>
                      <c:pt idx="1">
                        <c:v>-5.9000000000000007E-3</c:v>
                      </c:pt>
                      <c:pt idx="2">
                        <c:v>-5.3500000000000006E-3</c:v>
                      </c:pt>
                      <c:pt idx="3">
                        <c:v>-4.8000000000000004E-3</c:v>
                      </c:pt>
                      <c:pt idx="4">
                        <c:v>-4.2500000000000003E-3</c:v>
                      </c:pt>
                      <c:pt idx="5">
                        <c:v>-3.7000000000000006E-3</c:v>
                      </c:pt>
                      <c:pt idx="6">
                        <c:v>-3.1500000000000005E-3</c:v>
                      </c:pt>
                      <c:pt idx="7">
                        <c:v>-2.6000000000000003E-3</c:v>
                      </c:pt>
                      <c:pt idx="8">
                        <c:v>-2.0500000000000002E-3</c:v>
                      </c:pt>
                      <c:pt idx="9">
                        <c:v>-1.5E-3</c:v>
                      </c:pt>
                      <c:pt idx="10">
                        <c:v>-1.0500000000000002E-3</c:v>
                      </c:pt>
                      <c:pt idx="11">
                        <c:v>-6.0000000000000016E-4</c:v>
                      </c:pt>
                      <c:pt idx="12">
                        <c:v>-1.5000000000000018E-4</c:v>
                      </c:pt>
                      <c:pt idx="13">
                        <c:v>2.9999999999999981E-4</c:v>
                      </c:pt>
                      <c:pt idx="14">
                        <c:v>7.499999999999998E-4</c:v>
                      </c:pt>
                      <c:pt idx="15">
                        <c:v>1.1999999999999997E-3</c:v>
                      </c:pt>
                      <c:pt idx="16">
                        <c:v>1.6499999999999996E-3</c:v>
                      </c:pt>
                      <c:pt idx="17">
                        <c:v>2.0999999999999994E-3</c:v>
                      </c:pt>
                      <c:pt idx="18">
                        <c:v>2.5499999999999993E-3</c:v>
                      </c:pt>
                      <c:pt idx="19">
                        <c:v>2.9999999999999992E-3</c:v>
                      </c:pt>
                      <c:pt idx="20">
                        <c:v>3.4499999999999991E-3</c:v>
                      </c:pt>
                      <c:pt idx="21">
                        <c:v>3.899999999999999E-3</c:v>
                      </c:pt>
                      <c:pt idx="22">
                        <c:v>4.3499999999999988E-3</c:v>
                      </c:pt>
                      <c:pt idx="23">
                        <c:v>4.7999999999999987E-3</c:v>
                      </c:pt>
                      <c:pt idx="24">
                        <c:v>5.2499999999999986E-3</c:v>
                      </c:pt>
                      <c:pt idx="25">
                        <c:v>5.6999999999999985E-3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EA8E-4D5D-B410-0B67D6BBC842}"/>
                  </c:ext>
                </c:extLst>
              </c15:ser>
            </c15:filteredLineSeries>
            <c15:filteredLineSeries>
              <c15:ser>
                <c:idx val="2"/>
                <c:order val="2"/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[1]Menu!$G$4:$G$29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-6.5000000000000014E-3</c:v>
                      </c:pt>
                      <c:pt idx="1">
                        <c:v>-5.9500000000000013E-3</c:v>
                      </c:pt>
                      <c:pt idx="2">
                        <c:v>-5.4000000000000012E-3</c:v>
                      </c:pt>
                      <c:pt idx="3">
                        <c:v>-4.850000000000001E-3</c:v>
                      </c:pt>
                      <c:pt idx="4">
                        <c:v>-4.3000000000000009E-3</c:v>
                      </c:pt>
                      <c:pt idx="5">
                        <c:v>-3.7500000000000007E-3</c:v>
                      </c:pt>
                      <c:pt idx="6">
                        <c:v>-3.2000000000000006E-3</c:v>
                      </c:pt>
                      <c:pt idx="7">
                        <c:v>-2.6500000000000004E-3</c:v>
                      </c:pt>
                      <c:pt idx="8">
                        <c:v>-2.1000000000000003E-3</c:v>
                      </c:pt>
                      <c:pt idx="9">
                        <c:v>-1.5500000000000002E-3</c:v>
                      </c:pt>
                      <c:pt idx="10">
                        <c:v>-1E-3</c:v>
                      </c:pt>
                      <c:pt idx="11">
                        <c:v>-5.5000000000000003E-4</c:v>
                      </c:pt>
                      <c:pt idx="12">
                        <c:v>-1.0000000000000005E-4</c:v>
                      </c:pt>
                      <c:pt idx="13">
                        <c:v>3.4999999999999994E-4</c:v>
                      </c:pt>
                      <c:pt idx="14">
                        <c:v>7.9999999999999993E-4</c:v>
                      </c:pt>
                      <c:pt idx="15">
                        <c:v>1.2499999999999998E-3</c:v>
                      </c:pt>
                      <c:pt idx="16">
                        <c:v>1.6999999999999997E-3</c:v>
                      </c:pt>
                      <c:pt idx="17">
                        <c:v>2.1499999999999996E-3</c:v>
                      </c:pt>
                      <c:pt idx="18">
                        <c:v>2.5999999999999994E-3</c:v>
                      </c:pt>
                      <c:pt idx="19">
                        <c:v>3.0499999999999993E-3</c:v>
                      </c:pt>
                      <c:pt idx="20">
                        <c:v>3.4999999999999992E-3</c:v>
                      </c:pt>
                      <c:pt idx="21">
                        <c:v>3.9499999999999995E-3</c:v>
                      </c:pt>
                      <c:pt idx="22">
                        <c:v>4.3999999999999994E-3</c:v>
                      </c:pt>
                      <c:pt idx="23">
                        <c:v>4.8499999999999993E-3</c:v>
                      </c:pt>
                      <c:pt idx="24">
                        <c:v>5.2999999999999992E-3</c:v>
                      </c:pt>
                      <c:pt idx="25">
                        <c:v>5.749999999999999E-3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A8E-4D5D-B410-0B67D6BBC842}"/>
                  </c:ext>
                </c:extLst>
              </c15:ser>
            </c15:filteredLineSeries>
            <c15:filteredLineSeries>
              <c15:ser>
                <c:idx val="3"/>
                <c:order val="3"/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[1]Menu!$H$4:$H$29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-6.5500000000000011E-3</c:v>
                      </c:pt>
                      <c:pt idx="1">
                        <c:v>-6.000000000000001E-3</c:v>
                      </c:pt>
                      <c:pt idx="2">
                        <c:v>-5.4500000000000009E-3</c:v>
                      </c:pt>
                      <c:pt idx="3">
                        <c:v>-4.9000000000000007E-3</c:v>
                      </c:pt>
                      <c:pt idx="4">
                        <c:v>-4.3500000000000006E-3</c:v>
                      </c:pt>
                      <c:pt idx="5">
                        <c:v>-3.8000000000000009E-3</c:v>
                      </c:pt>
                      <c:pt idx="6">
                        <c:v>-3.2500000000000007E-3</c:v>
                      </c:pt>
                      <c:pt idx="7">
                        <c:v>-2.7000000000000006E-3</c:v>
                      </c:pt>
                      <c:pt idx="8">
                        <c:v>-2.1500000000000004E-3</c:v>
                      </c:pt>
                      <c:pt idx="9">
                        <c:v>-1.6000000000000003E-3</c:v>
                      </c:pt>
                      <c:pt idx="10">
                        <c:v>-1.0500000000000002E-3</c:v>
                      </c:pt>
                      <c:pt idx="11">
                        <c:v>-5.0000000000000001E-4</c:v>
                      </c:pt>
                      <c:pt idx="12">
                        <c:v>-5.0000000000000023E-5</c:v>
                      </c:pt>
                      <c:pt idx="13">
                        <c:v>3.9999999999999996E-4</c:v>
                      </c:pt>
                      <c:pt idx="14">
                        <c:v>8.4999999999999995E-4</c:v>
                      </c:pt>
                      <c:pt idx="15">
                        <c:v>1.2999999999999999E-3</c:v>
                      </c:pt>
                      <c:pt idx="16">
                        <c:v>1.7499999999999998E-3</c:v>
                      </c:pt>
                      <c:pt idx="17">
                        <c:v>2.1999999999999997E-3</c:v>
                      </c:pt>
                      <c:pt idx="18">
                        <c:v>2.6499999999999996E-3</c:v>
                      </c:pt>
                      <c:pt idx="19">
                        <c:v>3.0999999999999995E-3</c:v>
                      </c:pt>
                      <c:pt idx="20">
                        <c:v>3.5499999999999993E-3</c:v>
                      </c:pt>
                      <c:pt idx="21">
                        <c:v>3.9999999999999992E-3</c:v>
                      </c:pt>
                      <c:pt idx="22">
                        <c:v>4.4499999999999991E-3</c:v>
                      </c:pt>
                      <c:pt idx="23">
                        <c:v>4.899999999999999E-3</c:v>
                      </c:pt>
                      <c:pt idx="24">
                        <c:v>5.3499999999999989E-3</c:v>
                      </c:pt>
                      <c:pt idx="25">
                        <c:v>5.7999999999999987E-3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A8E-4D5D-B410-0B67D6BBC842}"/>
                  </c:ext>
                </c:extLst>
              </c15:ser>
            </c15:filteredLineSeries>
            <c15:filteredLineSeries>
              <c15:ser>
                <c:idx val="4"/>
                <c:order val="4"/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[1]Menu!$I$4:$I$29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-6.6000000000000008E-3</c:v>
                      </c:pt>
                      <c:pt idx="1">
                        <c:v>-6.0500000000000007E-3</c:v>
                      </c:pt>
                      <c:pt idx="2">
                        <c:v>-5.5000000000000005E-3</c:v>
                      </c:pt>
                      <c:pt idx="3">
                        <c:v>-4.9500000000000004E-3</c:v>
                      </c:pt>
                      <c:pt idx="4">
                        <c:v>-4.4000000000000003E-3</c:v>
                      </c:pt>
                      <c:pt idx="5">
                        <c:v>-3.8500000000000006E-3</c:v>
                      </c:pt>
                      <c:pt idx="6">
                        <c:v>-3.3000000000000004E-3</c:v>
                      </c:pt>
                      <c:pt idx="7">
                        <c:v>-2.7500000000000003E-3</c:v>
                      </c:pt>
                      <c:pt idx="8">
                        <c:v>-2.2000000000000001E-3</c:v>
                      </c:pt>
                      <c:pt idx="9">
                        <c:v>-1.65E-3</c:v>
                      </c:pt>
                      <c:pt idx="10">
                        <c:v>-1.1000000000000001E-3</c:v>
                      </c:pt>
                      <c:pt idx="11">
                        <c:v>-5.5000000000000003E-4</c:v>
                      </c:pt>
                      <c:pt idx="12">
                        <c:v>0</c:v>
                      </c:pt>
                      <c:pt idx="13">
                        <c:v>4.4999999999999999E-4</c:v>
                      </c:pt>
                      <c:pt idx="14">
                        <c:v>8.9999999999999998E-4</c:v>
                      </c:pt>
                      <c:pt idx="15">
                        <c:v>1.3500000000000001E-3</c:v>
                      </c:pt>
                      <c:pt idx="16">
                        <c:v>1.8E-3</c:v>
                      </c:pt>
                      <c:pt idx="17">
                        <c:v>2.2499999999999998E-3</c:v>
                      </c:pt>
                      <c:pt idx="18">
                        <c:v>2.6999999999999997E-3</c:v>
                      </c:pt>
                      <c:pt idx="19">
                        <c:v>3.1499999999999996E-3</c:v>
                      </c:pt>
                      <c:pt idx="20">
                        <c:v>3.5999999999999995E-3</c:v>
                      </c:pt>
                      <c:pt idx="21">
                        <c:v>4.0499999999999998E-3</c:v>
                      </c:pt>
                      <c:pt idx="22">
                        <c:v>4.4999999999999997E-3</c:v>
                      </c:pt>
                      <c:pt idx="23">
                        <c:v>4.9499999999999995E-3</c:v>
                      </c:pt>
                      <c:pt idx="24">
                        <c:v>5.3999999999999994E-3</c:v>
                      </c:pt>
                      <c:pt idx="25">
                        <c:v>5.8499999999999993E-3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A8E-4D5D-B410-0B67D6BBC842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[1]Menu!$J$4:$J$29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-6.6500000000000014E-3</c:v>
                      </c:pt>
                      <c:pt idx="1">
                        <c:v>-6.1000000000000013E-3</c:v>
                      </c:pt>
                      <c:pt idx="2">
                        <c:v>-5.5500000000000011E-3</c:v>
                      </c:pt>
                      <c:pt idx="3">
                        <c:v>-5.000000000000001E-3</c:v>
                      </c:pt>
                      <c:pt idx="4">
                        <c:v>-4.4500000000000008E-3</c:v>
                      </c:pt>
                      <c:pt idx="5">
                        <c:v>-3.9000000000000007E-3</c:v>
                      </c:pt>
                      <c:pt idx="6">
                        <c:v>-3.3500000000000005E-3</c:v>
                      </c:pt>
                      <c:pt idx="7">
                        <c:v>-2.8000000000000004E-3</c:v>
                      </c:pt>
                      <c:pt idx="8">
                        <c:v>-2.2500000000000003E-3</c:v>
                      </c:pt>
                      <c:pt idx="9">
                        <c:v>-1.7000000000000001E-3</c:v>
                      </c:pt>
                      <c:pt idx="10">
                        <c:v>-1.15E-3</c:v>
                      </c:pt>
                      <c:pt idx="11">
                        <c:v>-6.0000000000000006E-4</c:v>
                      </c:pt>
                      <c:pt idx="12">
                        <c:v>-5.0000000000000023E-5</c:v>
                      </c:pt>
                      <c:pt idx="13">
                        <c:v>5.0000000000000001E-4</c:v>
                      </c:pt>
                      <c:pt idx="14">
                        <c:v>9.5E-4</c:v>
                      </c:pt>
                      <c:pt idx="15">
                        <c:v>1.4E-3</c:v>
                      </c:pt>
                      <c:pt idx="16">
                        <c:v>1.8500000000000001E-3</c:v>
                      </c:pt>
                      <c:pt idx="17">
                        <c:v>2.3E-3</c:v>
                      </c:pt>
                      <c:pt idx="18">
                        <c:v>2.7499999999999998E-3</c:v>
                      </c:pt>
                      <c:pt idx="19">
                        <c:v>3.1999999999999997E-3</c:v>
                      </c:pt>
                      <c:pt idx="20">
                        <c:v>3.6499999999999996E-3</c:v>
                      </c:pt>
                      <c:pt idx="21">
                        <c:v>4.0999999999999995E-3</c:v>
                      </c:pt>
                      <c:pt idx="22">
                        <c:v>4.5499999999999994E-3</c:v>
                      </c:pt>
                      <c:pt idx="23">
                        <c:v>4.9999999999999992E-3</c:v>
                      </c:pt>
                      <c:pt idx="24">
                        <c:v>5.4499999999999991E-3</c:v>
                      </c:pt>
                      <c:pt idx="25">
                        <c:v>5.899999999999999E-3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A8E-4D5D-B410-0B67D6BBC842}"/>
                  </c:ext>
                </c:extLst>
              </c15:ser>
            </c15:filteredLineSeries>
            <c15:filteredLineSeries>
              <c15:ser>
                <c:idx val="6"/>
                <c:order val="6"/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[1]Menu!$K$4:$K$29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-6.7000000000000011E-3</c:v>
                      </c:pt>
                      <c:pt idx="1">
                        <c:v>-6.150000000000001E-3</c:v>
                      </c:pt>
                      <c:pt idx="2">
                        <c:v>-5.6000000000000008E-3</c:v>
                      </c:pt>
                      <c:pt idx="3">
                        <c:v>-5.0500000000000007E-3</c:v>
                      </c:pt>
                      <c:pt idx="4">
                        <c:v>-4.5000000000000005E-3</c:v>
                      </c:pt>
                      <c:pt idx="5">
                        <c:v>-3.9500000000000004E-3</c:v>
                      </c:pt>
                      <c:pt idx="6">
                        <c:v>-3.4000000000000007E-3</c:v>
                      </c:pt>
                      <c:pt idx="7">
                        <c:v>-2.8500000000000005E-3</c:v>
                      </c:pt>
                      <c:pt idx="8">
                        <c:v>-2.3000000000000004E-3</c:v>
                      </c:pt>
                      <c:pt idx="9">
                        <c:v>-1.7500000000000003E-3</c:v>
                      </c:pt>
                      <c:pt idx="10">
                        <c:v>-1.2000000000000001E-3</c:v>
                      </c:pt>
                      <c:pt idx="11">
                        <c:v>-6.5000000000000008E-4</c:v>
                      </c:pt>
                      <c:pt idx="12">
                        <c:v>-1.0000000000000005E-4</c:v>
                      </c:pt>
                      <c:pt idx="13">
                        <c:v>4.4999999999999999E-4</c:v>
                      </c:pt>
                      <c:pt idx="14">
                        <c:v>1E-3</c:v>
                      </c:pt>
                      <c:pt idx="15">
                        <c:v>1.4499999999999999E-3</c:v>
                      </c:pt>
                      <c:pt idx="16">
                        <c:v>1.8999999999999998E-3</c:v>
                      </c:pt>
                      <c:pt idx="17">
                        <c:v>2.3499999999999997E-3</c:v>
                      </c:pt>
                      <c:pt idx="18">
                        <c:v>2.7999999999999995E-3</c:v>
                      </c:pt>
                      <c:pt idx="19">
                        <c:v>3.2499999999999994E-3</c:v>
                      </c:pt>
                      <c:pt idx="20">
                        <c:v>3.6999999999999993E-3</c:v>
                      </c:pt>
                      <c:pt idx="21">
                        <c:v>4.1499999999999992E-3</c:v>
                      </c:pt>
                      <c:pt idx="22">
                        <c:v>4.5999999999999991E-3</c:v>
                      </c:pt>
                      <c:pt idx="23">
                        <c:v>5.0499999999999989E-3</c:v>
                      </c:pt>
                      <c:pt idx="24">
                        <c:v>5.4999999999999988E-3</c:v>
                      </c:pt>
                      <c:pt idx="25">
                        <c:v>5.9499999999999987E-3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A8E-4D5D-B410-0B67D6BBC842}"/>
                  </c:ext>
                </c:extLst>
              </c15:ser>
            </c15:filteredLineSeries>
            <c15:filteredLineSeries>
              <c15:ser>
                <c:idx val="7"/>
                <c:order val="7"/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[1]Menu!$L$4:$L$29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-6.7500000000000017E-3</c:v>
                      </c:pt>
                      <c:pt idx="1">
                        <c:v>-6.2000000000000015E-3</c:v>
                      </c:pt>
                      <c:pt idx="2">
                        <c:v>-5.6500000000000014E-3</c:v>
                      </c:pt>
                      <c:pt idx="3">
                        <c:v>-5.1000000000000012E-3</c:v>
                      </c:pt>
                      <c:pt idx="4">
                        <c:v>-4.5500000000000011E-3</c:v>
                      </c:pt>
                      <c:pt idx="5">
                        <c:v>-4.000000000000001E-3</c:v>
                      </c:pt>
                      <c:pt idx="6">
                        <c:v>-3.4500000000000008E-3</c:v>
                      </c:pt>
                      <c:pt idx="7">
                        <c:v>-2.9000000000000007E-3</c:v>
                      </c:pt>
                      <c:pt idx="8">
                        <c:v>-2.3500000000000005E-3</c:v>
                      </c:pt>
                      <c:pt idx="9">
                        <c:v>-1.8000000000000004E-3</c:v>
                      </c:pt>
                      <c:pt idx="10">
                        <c:v>-1.2500000000000002E-3</c:v>
                      </c:pt>
                      <c:pt idx="11">
                        <c:v>-7.000000000000001E-4</c:v>
                      </c:pt>
                      <c:pt idx="12">
                        <c:v>-1.5000000000000007E-4</c:v>
                      </c:pt>
                      <c:pt idx="13">
                        <c:v>3.9999999999999996E-4</c:v>
                      </c:pt>
                      <c:pt idx="14">
                        <c:v>9.5E-4</c:v>
                      </c:pt>
                      <c:pt idx="15">
                        <c:v>1.5E-3</c:v>
                      </c:pt>
                      <c:pt idx="16">
                        <c:v>1.9499999999999999E-3</c:v>
                      </c:pt>
                      <c:pt idx="17">
                        <c:v>2.3999999999999998E-3</c:v>
                      </c:pt>
                      <c:pt idx="18">
                        <c:v>2.8499999999999997E-3</c:v>
                      </c:pt>
                      <c:pt idx="19">
                        <c:v>3.2999999999999995E-3</c:v>
                      </c:pt>
                      <c:pt idx="20">
                        <c:v>3.7499999999999994E-3</c:v>
                      </c:pt>
                      <c:pt idx="21">
                        <c:v>4.1999999999999997E-3</c:v>
                      </c:pt>
                      <c:pt idx="22">
                        <c:v>4.6499999999999996E-3</c:v>
                      </c:pt>
                      <c:pt idx="23">
                        <c:v>5.0999999999999995E-3</c:v>
                      </c:pt>
                      <c:pt idx="24">
                        <c:v>5.5499999999999994E-3</c:v>
                      </c:pt>
                      <c:pt idx="25">
                        <c:v>5.9999999999999993E-3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A8E-4D5D-B410-0B67D6BBC842}"/>
                  </c:ext>
                </c:extLst>
              </c15:ser>
            </c15:filteredLineSeries>
            <c15:filteredLineSeries>
              <c15:ser>
                <c:idx val="8"/>
                <c:order val="8"/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[1]Menu!$M$4:$M$29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-6.8000000000000014E-3</c:v>
                      </c:pt>
                      <c:pt idx="1">
                        <c:v>-6.2500000000000012E-3</c:v>
                      </c:pt>
                      <c:pt idx="2">
                        <c:v>-5.7000000000000011E-3</c:v>
                      </c:pt>
                      <c:pt idx="3">
                        <c:v>-5.1500000000000009E-3</c:v>
                      </c:pt>
                      <c:pt idx="4">
                        <c:v>-4.6000000000000008E-3</c:v>
                      </c:pt>
                      <c:pt idx="5">
                        <c:v>-4.0500000000000006E-3</c:v>
                      </c:pt>
                      <c:pt idx="6">
                        <c:v>-3.5000000000000009E-3</c:v>
                      </c:pt>
                      <c:pt idx="7">
                        <c:v>-2.9500000000000008E-3</c:v>
                      </c:pt>
                      <c:pt idx="8">
                        <c:v>-2.4000000000000007E-3</c:v>
                      </c:pt>
                      <c:pt idx="9">
                        <c:v>-1.8500000000000005E-3</c:v>
                      </c:pt>
                      <c:pt idx="10">
                        <c:v>-1.3000000000000004E-3</c:v>
                      </c:pt>
                      <c:pt idx="11">
                        <c:v>-7.5000000000000023E-4</c:v>
                      </c:pt>
                      <c:pt idx="12">
                        <c:v>-2.000000000000002E-4</c:v>
                      </c:pt>
                      <c:pt idx="13">
                        <c:v>3.4999999999999983E-4</c:v>
                      </c:pt>
                      <c:pt idx="14">
                        <c:v>8.9999999999999987E-4</c:v>
                      </c:pt>
                      <c:pt idx="15">
                        <c:v>1.4499999999999999E-3</c:v>
                      </c:pt>
                      <c:pt idx="16">
                        <c:v>2E-3</c:v>
                      </c:pt>
                      <c:pt idx="17">
                        <c:v>2.4499999999999999E-3</c:v>
                      </c:pt>
                      <c:pt idx="18">
                        <c:v>2.8999999999999998E-3</c:v>
                      </c:pt>
                      <c:pt idx="19">
                        <c:v>3.3499999999999997E-3</c:v>
                      </c:pt>
                      <c:pt idx="20">
                        <c:v>3.7999999999999996E-3</c:v>
                      </c:pt>
                      <c:pt idx="21">
                        <c:v>4.2499999999999994E-3</c:v>
                      </c:pt>
                      <c:pt idx="22">
                        <c:v>4.6999999999999993E-3</c:v>
                      </c:pt>
                      <c:pt idx="23">
                        <c:v>5.1499999999999992E-3</c:v>
                      </c:pt>
                      <c:pt idx="24">
                        <c:v>5.5999999999999991E-3</c:v>
                      </c:pt>
                      <c:pt idx="25">
                        <c:v>6.049999999999999E-3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A8E-4D5D-B410-0B67D6BBC842}"/>
                  </c:ext>
                </c:extLst>
              </c15:ser>
            </c15:filteredLineSeries>
          </c:ext>
        </c:extLst>
      </c:lineChart>
      <c:catAx>
        <c:axId val="743229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6754576"/>
        <c:crosses val="autoZero"/>
        <c:auto val="1"/>
        <c:lblAlgn val="ctr"/>
        <c:lblOffset val="100"/>
        <c:noMultiLvlLbl val="0"/>
      </c:catAx>
      <c:valAx>
        <c:axId val="556754576"/>
        <c:scaling>
          <c:orientation val="minMax"/>
          <c:max val="6.1500000000000018E-3"/>
          <c:min val="-6.8500000000000019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3229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Comportamento</a:t>
            </a:r>
            <a:r>
              <a:rPr lang="pt-BR" sz="2000" baseline="0">
                <a:latin typeface="Tw Cen MT" panose="020B0602020104020603" pitchFamily="34" charset="0"/>
              </a:rPr>
              <a:t> das linhas</a:t>
            </a:r>
            <a:endParaRPr lang="pt-BR" sz="2000">
              <a:latin typeface="Tw Cen MT" panose="020B0602020104020603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[1]Menu!$E$15:$N$15</c:f>
              <c:numCache>
                <c:formatCode>General</c:formatCode>
                <c:ptCount val="10"/>
                <c:pt idx="0">
                  <c:v>-6.500000000000003E-4</c:v>
                </c:pt>
                <c:pt idx="1">
                  <c:v>-6.0000000000000016E-4</c:v>
                </c:pt>
                <c:pt idx="2">
                  <c:v>-5.5000000000000003E-4</c:v>
                </c:pt>
                <c:pt idx="3">
                  <c:v>-5.0000000000000001E-4</c:v>
                </c:pt>
                <c:pt idx="4">
                  <c:v>-5.5000000000000003E-4</c:v>
                </c:pt>
                <c:pt idx="5">
                  <c:v>-6.0000000000000006E-4</c:v>
                </c:pt>
                <c:pt idx="6">
                  <c:v>-6.5000000000000008E-4</c:v>
                </c:pt>
                <c:pt idx="7">
                  <c:v>-7.000000000000001E-4</c:v>
                </c:pt>
                <c:pt idx="8">
                  <c:v>-7.5000000000000023E-4</c:v>
                </c:pt>
                <c:pt idx="9">
                  <c:v>-8.0000000000000036E-4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DE-48FB-908B-3E2C2A27856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[1]Menu!$E$16:$N$16</c:f>
              <c:numCache>
                <c:formatCode>General</c:formatCode>
                <c:ptCount val="10"/>
                <c:pt idx="0">
                  <c:v>-2.0000000000000031E-4</c:v>
                </c:pt>
                <c:pt idx="1">
                  <c:v>-1.5000000000000018E-4</c:v>
                </c:pt>
                <c:pt idx="2">
                  <c:v>-1.0000000000000005E-4</c:v>
                </c:pt>
                <c:pt idx="3">
                  <c:v>-5.0000000000000023E-5</c:v>
                </c:pt>
                <c:pt idx="4">
                  <c:v>0</c:v>
                </c:pt>
                <c:pt idx="5">
                  <c:v>-5.0000000000000023E-5</c:v>
                </c:pt>
                <c:pt idx="6">
                  <c:v>-1.0000000000000005E-4</c:v>
                </c:pt>
                <c:pt idx="7">
                  <c:v>-1.5000000000000007E-4</c:v>
                </c:pt>
                <c:pt idx="8">
                  <c:v>-2.000000000000002E-4</c:v>
                </c:pt>
                <c:pt idx="9">
                  <c:v>-2.5000000000000033E-4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E-48FB-908B-3E2C2A27856D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[1]Menu!$E$17:$N$17</c:f>
              <c:numCache>
                <c:formatCode>General</c:formatCode>
                <c:ptCount val="10"/>
                <c:pt idx="0">
                  <c:v>2.4999999999999968E-4</c:v>
                </c:pt>
                <c:pt idx="1">
                  <c:v>2.9999999999999981E-4</c:v>
                </c:pt>
                <c:pt idx="2">
                  <c:v>3.4999999999999994E-4</c:v>
                </c:pt>
                <c:pt idx="3">
                  <c:v>3.9999999999999996E-4</c:v>
                </c:pt>
                <c:pt idx="4">
                  <c:v>4.4999999999999999E-4</c:v>
                </c:pt>
                <c:pt idx="5">
                  <c:v>5.0000000000000001E-4</c:v>
                </c:pt>
                <c:pt idx="6">
                  <c:v>4.4999999999999999E-4</c:v>
                </c:pt>
                <c:pt idx="7">
                  <c:v>3.9999999999999996E-4</c:v>
                </c:pt>
                <c:pt idx="8">
                  <c:v>3.4999999999999983E-4</c:v>
                </c:pt>
                <c:pt idx="9">
                  <c:v>2.999999999999997E-4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DE-48FB-908B-3E2C2A278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946208"/>
        <c:axId val="554946536"/>
      </c:lineChart>
      <c:catAx>
        <c:axId val="5549462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536"/>
        <c:crosses val="autoZero"/>
        <c:auto val="1"/>
        <c:lblAlgn val="ctr"/>
        <c:lblOffset val="100"/>
        <c:noMultiLvlLbl val="0"/>
      </c:catAx>
      <c:valAx>
        <c:axId val="554946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494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Metas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[1]Menu!$E$3:$N$3</c:f>
              <c:numCache>
                <c:formatCode>General</c:formatCode>
                <c:ptCount val="10"/>
                <c:pt idx="0">
                  <c:v>83.848446340893119</c:v>
                </c:pt>
                <c:pt idx="1">
                  <c:v>84.268172643117381</c:v>
                </c:pt>
                <c:pt idx="2">
                  <c:v>84.689999999999984</c:v>
                </c:pt>
                <c:pt idx="3">
                  <c:v>85.113938928943938</c:v>
                </c:pt>
                <c:pt idx="4">
                  <c:v>85.54</c:v>
                </c:pt>
                <c:pt idx="5">
                  <c:v>85.968193836130197</c:v>
                </c:pt>
                <c:pt idx="6">
                  <c:v>86.398531113472686</c:v>
                </c:pt>
                <c:pt idx="7">
                  <c:v>86.831022561607966</c:v>
                </c:pt>
                <c:pt idx="8">
                  <c:v>87.265678963826375</c:v>
                </c:pt>
                <c:pt idx="9">
                  <c:v>87.702511157396941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A-40A8-87E6-DA65FF4E0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588680"/>
        <c:axId val="637589008"/>
      </c:lineChart>
      <c:catAx>
        <c:axId val="6375886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9008"/>
        <c:crosses val="autoZero"/>
        <c:auto val="1"/>
        <c:lblAlgn val="ctr"/>
        <c:lblOffset val="100"/>
        <c:noMultiLvlLbl val="0"/>
      </c:catAx>
      <c:valAx>
        <c:axId val="637589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758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r>
              <a:rPr lang="pt-BR" sz="2000">
                <a:latin typeface="Tw Cen MT" panose="020B0602020104020603" pitchFamily="34" charset="0"/>
              </a:rPr>
              <a:t>Padrão das Colunas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w Cen MT" panose="020B0602020104020603" pitchFamily="34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[1]Menu!$E$4:$E$29</c:f>
              <c:numCache>
                <c:formatCode>General</c:formatCode>
                <c:ptCount val="26"/>
                <c:pt idx="0">
                  <c:v>-6.4000000000000012E-3</c:v>
                </c:pt>
                <c:pt idx="1">
                  <c:v>-5.850000000000001E-3</c:v>
                </c:pt>
                <c:pt idx="2">
                  <c:v>-5.3000000000000009E-3</c:v>
                </c:pt>
                <c:pt idx="3">
                  <c:v>-4.7500000000000007E-3</c:v>
                </c:pt>
                <c:pt idx="4">
                  <c:v>-4.2000000000000006E-3</c:v>
                </c:pt>
                <c:pt idx="5">
                  <c:v>-3.6500000000000005E-3</c:v>
                </c:pt>
                <c:pt idx="6">
                  <c:v>-3.1000000000000003E-3</c:v>
                </c:pt>
                <c:pt idx="7">
                  <c:v>-2.5500000000000002E-3</c:v>
                </c:pt>
                <c:pt idx="8">
                  <c:v>-2E-3</c:v>
                </c:pt>
                <c:pt idx="9">
                  <c:v>-1.5500000000000002E-3</c:v>
                </c:pt>
                <c:pt idx="10">
                  <c:v>-1.1000000000000003E-3</c:v>
                </c:pt>
                <c:pt idx="11">
                  <c:v>-6.500000000000003E-4</c:v>
                </c:pt>
                <c:pt idx="12">
                  <c:v>-2.0000000000000031E-4</c:v>
                </c:pt>
                <c:pt idx="13">
                  <c:v>2.4999999999999968E-4</c:v>
                </c:pt>
                <c:pt idx="14">
                  <c:v>6.9999999999999967E-4</c:v>
                </c:pt>
                <c:pt idx="15">
                  <c:v>1.1499999999999995E-3</c:v>
                </c:pt>
                <c:pt idx="16">
                  <c:v>1.5999999999999994E-3</c:v>
                </c:pt>
                <c:pt idx="17">
                  <c:v>2.0499999999999993E-3</c:v>
                </c:pt>
                <c:pt idx="18">
                  <c:v>2.4999999999999992E-3</c:v>
                </c:pt>
                <c:pt idx="19">
                  <c:v>2.9499999999999991E-3</c:v>
                </c:pt>
                <c:pt idx="20">
                  <c:v>3.3999999999999989E-3</c:v>
                </c:pt>
                <c:pt idx="21">
                  <c:v>3.8499999999999988E-3</c:v>
                </c:pt>
                <c:pt idx="22">
                  <c:v>4.2999999999999991E-3</c:v>
                </c:pt>
                <c:pt idx="23">
                  <c:v>4.749999999999999E-3</c:v>
                </c:pt>
                <c:pt idx="24">
                  <c:v>5.1999999999999989E-3</c:v>
                </c:pt>
                <c:pt idx="25">
                  <c:v>5.6499999999999988E-3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E-44FC-BFC9-4FB12F67FD44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[1]Menu!$N$4:$N$29</c:f>
              <c:numCache>
                <c:formatCode>General</c:formatCode>
                <c:ptCount val="26"/>
                <c:pt idx="0">
                  <c:v>-6.8500000000000019E-3</c:v>
                </c:pt>
                <c:pt idx="1">
                  <c:v>-6.3000000000000018E-3</c:v>
                </c:pt>
                <c:pt idx="2">
                  <c:v>-5.7500000000000016E-3</c:v>
                </c:pt>
                <c:pt idx="3">
                  <c:v>-5.2000000000000015E-3</c:v>
                </c:pt>
                <c:pt idx="4">
                  <c:v>-4.6500000000000014E-3</c:v>
                </c:pt>
                <c:pt idx="5">
                  <c:v>-4.1000000000000012E-3</c:v>
                </c:pt>
                <c:pt idx="6">
                  <c:v>-3.5500000000000011E-3</c:v>
                </c:pt>
                <c:pt idx="7">
                  <c:v>-3.0000000000000009E-3</c:v>
                </c:pt>
                <c:pt idx="8">
                  <c:v>-2.4500000000000008E-3</c:v>
                </c:pt>
                <c:pt idx="9">
                  <c:v>-1.9000000000000006E-3</c:v>
                </c:pt>
                <c:pt idx="10">
                  <c:v>-1.3500000000000005E-3</c:v>
                </c:pt>
                <c:pt idx="11">
                  <c:v>-8.0000000000000036E-4</c:v>
                </c:pt>
                <c:pt idx="12">
                  <c:v>-2.5000000000000033E-4</c:v>
                </c:pt>
                <c:pt idx="13">
                  <c:v>2.999999999999997E-4</c:v>
                </c:pt>
                <c:pt idx="14">
                  <c:v>8.4999999999999974E-4</c:v>
                </c:pt>
                <c:pt idx="15">
                  <c:v>1.3999999999999998E-3</c:v>
                </c:pt>
                <c:pt idx="16">
                  <c:v>1.9499999999999999E-3</c:v>
                </c:pt>
                <c:pt idx="17">
                  <c:v>2.5000000000000001E-3</c:v>
                </c:pt>
                <c:pt idx="18">
                  <c:v>2.9499999999999999E-3</c:v>
                </c:pt>
                <c:pt idx="19">
                  <c:v>3.3999999999999998E-3</c:v>
                </c:pt>
                <c:pt idx="20">
                  <c:v>3.8499999999999997E-3</c:v>
                </c:pt>
                <c:pt idx="21">
                  <c:v>4.3E-3</c:v>
                </c:pt>
                <c:pt idx="22">
                  <c:v>4.7499999999999999E-3</c:v>
                </c:pt>
                <c:pt idx="23">
                  <c:v>5.1999999999999998E-3</c:v>
                </c:pt>
                <c:pt idx="24">
                  <c:v>5.6499999999999996E-3</c:v>
                </c:pt>
                <c:pt idx="25">
                  <c:v>6.0999999999999995E-3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3E-44FC-BFC9-4FB12F67F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229448"/>
        <c:axId val="55675457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[1]Menu!$F$4:$F$29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-6.4500000000000009E-3</c:v>
                      </c:pt>
                      <c:pt idx="1">
                        <c:v>-5.9000000000000007E-3</c:v>
                      </c:pt>
                      <c:pt idx="2">
                        <c:v>-5.3500000000000006E-3</c:v>
                      </c:pt>
                      <c:pt idx="3">
                        <c:v>-4.8000000000000004E-3</c:v>
                      </c:pt>
                      <c:pt idx="4">
                        <c:v>-4.2500000000000003E-3</c:v>
                      </c:pt>
                      <c:pt idx="5">
                        <c:v>-3.7000000000000006E-3</c:v>
                      </c:pt>
                      <c:pt idx="6">
                        <c:v>-3.1500000000000005E-3</c:v>
                      </c:pt>
                      <c:pt idx="7">
                        <c:v>-2.6000000000000003E-3</c:v>
                      </c:pt>
                      <c:pt idx="8">
                        <c:v>-2.0500000000000002E-3</c:v>
                      </c:pt>
                      <c:pt idx="9">
                        <c:v>-1.5E-3</c:v>
                      </c:pt>
                      <c:pt idx="10">
                        <c:v>-1.0500000000000002E-3</c:v>
                      </c:pt>
                      <c:pt idx="11">
                        <c:v>-6.0000000000000016E-4</c:v>
                      </c:pt>
                      <c:pt idx="12">
                        <c:v>-1.5000000000000018E-4</c:v>
                      </c:pt>
                      <c:pt idx="13">
                        <c:v>2.9999999999999981E-4</c:v>
                      </c:pt>
                      <c:pt idx="14">
                        <c:v>7.499999999999998E-4</c:v>
                      </c:pt>
                      <c:pt idx="15">
                        <c:v>1.1999999999999997E-3</c:v>
                      </c:pt>
                      <c:pt idx="16">
                        <c:v>1.6499999999999996E-3</c:v>
                      </c:pt>
                      <c:pt idx="17">
                        <c:v>2.0999999999999994E-3</c:v>
                      </c:pt>
                      <c:pt idx="18">
                        <c:v>2.5499999999999993E-3</c:v>
                      </c:pt>
                      <c:pt idx="19">
                        <c:v>2.9999999999999992E-3</c:v>
                      </c:pt>
                      <c:pt idx="20">
                        <c:v>3.4499999999999991E-3</c:v>
                      </c:pt>
                      <c:pt idx="21">
                        <c:v>3.899999999999999E-3</c:v>
                      </c:pt>
                      <c:pt idx="22">
                        <c:v>4.3499999999999988E-3</c:v>
                      </c:pt>
                      <c:pt idx="23">
                        <c:v>4.7999999999999987E-3</c:v>
                      </c:pt>
                      <c:pt idx="24">
                        <c:v>5.2499999999999986E-3</c:v>
                      </c:pt>
                      <c:pt idx="25">
                        <c:v>5.6999999999999985E-3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73E-44FC-BFC9-4FB12F67FD44}"/>
                  </c:ext>
                </c:extLst>
              </c15:ser>
            </c15:filteredLineSeries>
            <c15:filteredLineSeries>
              <c15:ser>
                <c:idx val="2"/>
                <c:order val="2"/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[1]Menu!$G$4:$G$29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-6.5000000000000014E-3</c:v>
                      </c:pt>
                      <c:pt idx="1">
                        <c:v>-5.9500000000000013E-3</c:v>
                      </c:pt>
                      <c:pt idx="2">
                        <c:v>-5.4000000000000012E-3</c:v>
                      </c:pt>
                      <c:pt idx="3">
                        <c:v>-4.850000000000001E-3</c:v>
                      </c:pt>
                      <c:pt idx="4">
                        <c:v>-4.3000000000000009E-3</c:v>
                      </c:pt>
                      <c:pt idx="5">
                        <c:v>-3.7500000000000007E-3</c:v>
                      </c:pt>
                      <c:pt idx="6">
                        <c:v>-3.2000000000000006E-3</c:v>
                      </c:pt>
                      <c:pt idx="7">
                        <c:v>-2.6500000000000004E-3</c:v>
                      </c:pt>
                      <c:pt idx="8">
                        <c:v>-2.1000000000000003E-3</c:v>
                      </c:pt>
                      <c:pt idx="9">
                        <c:v>-1.5500000000000002E-3</c:v>
                      </c:pt>
                      <c:pt idx="10">
                        <c:v>-1E-3</c:v>
                      </c:pt>
                      <c:pt idx="11">
                        <c:v>-5.5000000000000003E-4</c:v>
                      </c:pt>
                      <c:pt idx="12">
                        <c:v>-1.0000000000000005E-4</c:v>
                      </c:pt>
                      <c:pt idx="13">
                        <c:v>3.4999999999999994E-4</c:v>
                      </c:pt>
                      <c:pt idx="14">
                        <c:v>7.9999999999999993E-4</c:v>
                      </c:pt>
                      <c:pt idx="15">
                        <c:v>1.2499999999999998E-3</c:v>
                      </c:pt>
                      <c:pt idx="16">
                        <c:v>1.6999999999999997E-3</c:v>
                      </c:pt>
                      <c:pt idx="17">
                        <c:v>2.1499999999999996E-3</c:v>
                      </c:pt>
                      <c:pt idx="18">
                        <c:v>2.5999999999999994E-3</c:v>
                      </c:pt>
                      <c:pt idx="19">
                        <c:v>3.0499999999999993E-3</c:v>
                      </c:pt>
                      <c:pt idx="20">
                        <c:v>3.4999999999999992E-3</c:v>
                      </c:pt>
                      <c:pt idx="21">
                        <c:v>3.9499999999999995E-3</c:v>
                      </c:pt>
                      <c:pt idx="22">
                        <c:v>4.3999999999999994E-3</c:v>
                      </c:pt>
                      <c:pt idx="23">
                        <c:v>4.8499999999999993E-3</c:v>
                      </c:pt>
                      <c:pt idx="24">
                        <c:v>5.2999999999999992E-3</c:v>
                      </c:pt>
                      <c:pt idx="25">
                        <c:v>5.749999999999999E-3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73E-44FC-BFC9-4FB12F67FD44}"/>
                  </c:ext>
                </c:extLst>
              </c15:ser>
            </c15:filteredLineSeries>
            <c15:filteredLineSeries>
              <c15:ser>
                <c:idx val="3"/>
                <c:order val="3"/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[1]Menu!$H$4:$H$29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-6.5500000000000011E-3</c:v>
                      </c:pt>
                      <c:pt idx="1">
                        <c:v>-6.000000000000001E-3</c:v>
                      </c:pt>
                      <c:pt idx="2">
                        <c:v>-5.4500000000000009E-3</c:v>
                      </c:pt>
                      <c:pt idx="3">
                        <c:v>-4.9000000000000007E-3</c:v>
                      </c:pt>
                      <c:pt idx="4">
                        <c:v>-4.3500000000000006E-3</c:v>
                      </c:pt>
                      <c:pt idx="5">
                        <c:v>-3.8000000000000009E-3</c:v>
                      </c:pt>
                      <c:pt idx="6">
                        <c:v>-3.2500000000000007E-3</c:v>
                      </c:pt>
                      <c:pt idx="7">
                        <c:v>-2.7000000000000006E-3</c:v>
                      </c:pt>
                      <c:pt idx="8">
                        <c:v>-2.1500000000000004E-3</c:v>
                      </c:pt>
                      <c:pt idx="9">
                        <c:v>-1.6000000000000003E-3</c:v>
                      </c:pt>
                      <c:pt idx="10">
                        <c:v>-1.0500000000000002E-3</c:v>
                      </c:pt>
                      <c:pt idx="11">
                        <c:v>-5.0000000000000001E-4</c:v>
                      </c:pt>
                      <c:pt idx="12">
                        <c:v>-5.0000000000000023E-5</c:v>
                      </c:pt>
                      <c:pt idx="13">
                        <c:v>3.9999999999999996E-4</c:v>
                      </c:pt>
                      <c:pt idx="14">
                        <c:v>8.4999999999999995E-4</c:v>
                      </c:pt>
                      <c:pt idx="15">
                        <c:v>1.2999999999999999E-3</c:v>
                      </c:pt>
                      <c:pt idx="16">
                        <c:v>1.7499999999999998E-3</c:v>
                      </c:pt>
                      <c:pt idx="17">
                        <c:v>2.1999999999999997E-3</c:v>
                      </c:pt>
                      <c:pt idx="18">
                        <c:v>2.6499999999999996E-3</c:v>
                      </c:pt>
                      <c:pt idx="19">
                        <c:v>3.0999999999999995E-3</c:v>
                      </c:pt>
                      <c:pt idx="20">
                        <c:v>3.5499999999999993E-3</c:v>
                      </c:pt>
                      <c:pt idx="21">
                        <c:v>3.9999999999999992E-3</c:v>
                      </c:pt>
                      <c:pt idx="22">
                        <c:v>4.4499999999999991E-3</c:v>
                      </c:pt>
                      <c:pt idx="23">
                        <c:v>4.899999999999999E-3</c:v>
                      </c:pt>
                      <c:pt idx="24">
                        <c:v>5.3499999999999989E-3</c:v>
                      </c:pt>
                      <c:pt idx="25">
                        <c:v>5.7999999999999987E-3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73E-44FC-BFC9-4FB12F67FD44}"/>
                  </c:ext>
                </c:extLst>
              </c15:ser>
            </c15:filteredLineSeries>
            <c15:filteredLineSeries>
              <c15:ser>
                <c:idx val="4"/>
                <c:order val="4"/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[1]Menu!$I$4:$I$29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-6.6000000000000008E-3</c:v>
                      </c:pt>
                      <c:pt idx="1">
                        <c:v>-6.0500000000000007E-3</c:v>
                      </c:pt>
                      <c:pt idx="2">
                        <c:v>-5.5000000000000005E-3</c:v>
                      </c:pt>
                      <c:pt idx="3">
                        <c:v>-4.9500000000000004E-3</c:v>
                      </c:pt>
                      <c:pt idx="4">
                        <c:v>-4.4000000000000003E-3</c:v>
                      </c:pt>
                      <c:pt idx="5">
                        <c:v>-3.8500000000000006E-3</c:v>
                      </c:pt>
                      <c:pt idx="6">
                        <c:v>-3.3000000000000004E-3</c:v>
                      </c:pt>
                      <c:pt idx="7">
                        <c:v>-2.7500000000000003E-3</c:v>
                      </c:pt>
                      <c:pt idx="8">
                        <c:v>-2.2000000000000001E-3</c:v>
                      </c:pt>
                      <c:pt idx="9">
                        <c:v>-1.65E-3</c:v>
                      </c:pt>
                      <c:pt idx="10">
                        <c:v>-1.1000000000000001E-3</c:v>
                      </c:pt>
                      <c:pt idx="11">
                        <c:v>-5.5000000000000003E-4</c:v>
                      </c:pt>
                      <c:pt idx="12">
                        <c:v>0</c:v>
                      </c:pt>
                      <c:pt idx="13">
                        <c:v>4.4999999999999999E-4</c:v>
                      </c:pt>
                      <c:pt idx="14">
                        <c:v>8.9999999999999998E-4</c:v>
                      </c:pt>
                      <c:pt idx="15">
                        <c:v>1.3500000000000001E-3</c:v>
                      </c:pt>
                      <c:pt idx="16">
                        <c:v>1.8E-3</c:v>
                      </c:pt>
                      <c:pt idx="17">
                        <c:v>2.2499999999999998E-3</c:v>
                      </c:pt>
                      <c:pt idx="18">
                        <c:v>2.6999999999999997E-3</c:v>
                      </c:pt>
                      <c:pt idx="19">
                        <c:v>3.1499999999999996E-3</c:v>
                      </c:pt>
                      <c:pt idx="20">
                        <c:v>3.5999999999999995E-3</c:v>
                      </c:pt>
                      <c:pt idx="21">
                        <c:v>4.0499999999999998E-3</c:v>
                      </c:pt>
                      <c:pt idx="22">
                        <c:v>4.4999999999999997E-3</c:v>
                      </c:pt>
                      <c:pt idx="23">
                        <c:v>4.9499999999999995E-3</c:v>
                      </c:pt>
                      <c:pt idx="24">
                        <c:v>5.3999999999999994E-3</c:v>
                      </c:pt>
                      <c:pt idx="25">
                        <c:v>5.8499999999999993E-3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73E-44FC-BFC9-4FB12F67FD44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[1]Menu!$J$4:$J$29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-6.6500000000000014E-3</c:v>
                      </c:pt>
                      <c:pt idx="1">
                        <c:v>-6.1000000000000013E-3</c:v>
                      </c:pt>
                      <c:pt idx="2">
                        <c:v>-5.5500000000000011E-3</c:v>
                      </c:pt>
                      <c:pt idx="3">
                        <c:v>-5.000000000000001E-3</c:v>
                      </c:pt>
                      <c:pt idx="4">
                        <c:v>-4.4500000000000008E-3</c:v>
                      </c:pt>
                      <c:pt idx="5">
                        <c:v>-3.9000000000000007E-3</c:v>
                      </c:pt>
                      <c:pt idx="6">
                        <c:v>-3.3500000000000005E-3</c:v>
                      </c:pt>
                      <c:pt idx="7">
                        <c:v>-2.8000000000000004E-3</c:v>
                      </c:pt>
                      <c:pt idx="8">
                        <c:v>-2.2500000000000003E-3</c:v>
                      </c:pt>
                      <c:pt idx="9">
                        <c:v>-1.7000000000000001E-3</c:v>
                      </c:pt>
                      <c:pt idx="10">
                        <c:v>-1.15E-3</c:v>
                      </c:pt>
                      <c:pt idx="11">
                        <c:v>-6.0000000000000006E-4</c:v>
                      </c:pt>
                      <c:pt idx="12">
                        <c:v>-5.0000000000000023E-5</c:v>
                      </c:pt>
                      <c:pt idx="13">
                        <c:v>5.0000000000000001E-4</c:v>
                      </c:pt>
                      <c:pt idx="14">
                        <c:v>9.5E-4</c:v>
                      </c:pt>
                      <c:pt idx="15">
                        <c:v>1.4E-3</c:v>
                      </c:pt>
                      <c:pt idx="16">
                        <c:v>1.8500000000000001E-3</c:v>
                      </c:pt>
                      <c:pt idx="17">
                        <c:v>2.3E-3</c:v>
                      </c:pt>
                      <c:pt idx="18">
                        <c:v>2.7499999999999998E-3</c:v>
                      </c:pt>
                      <c:pt idx="19">
                        <c:v>3.1999999999999997E-3</c:v>
                      </c:pt>
                      <c:pt idx="20">
                        <c:v>3.6499999999999996E-3</c:v>
                      </c:pt>
                      <c:pt idx="21">
                        <c:v>4.0999999999999995E-3</c:v>
                      </c:pt>
                      <c:pt idx="22">
                        <c:v>4.5499999999999994E-3</c:v>
                      </c:pt>
                      <c:pt idx="23">
                        <c:v>4.9999999999999992E-3</c:v>
                      </c:pt>
                      <c:pt idx="24">
                        <c:v>5.4499999999999991E-3</c:v>
                      </c:pt>
                      <c:pt idx="25">
                        <c:v>5.899999999999999E-3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73E-44FC-BFC9-4FB12F67FD44}"/>
                  </c:ext>
                </c:extLst>
              </c15:ser>
            </c15:filteredLineSeries>
            <c15:filteredLineSeries>
              <c15:ser>
                <c:idx val="6"/>
                <c:order val="6"/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[1]Menu!$K$4:$K$29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-6.7000000000000011E-3</c:v>
                      </c:pt>
                      <c:pt idx="1">
                        <c:v>-6.150000000000001E-3</c:v>
                      </c:pt>
                      <c:pt idx="2">
                        <c:v>-5.6000000000000008E-3</c:v>
                      </c:pt>
                      <c:pt idx="3">
                        <c:v>-5.0500000000000007E-3</c:v>
                      </c:pt>
                      <c:pt idx="4">
                        <c:v>-4.5000000000000005E-3</c:v>
                      </c:pt>
                      <c:pt idx="5">
                        <c:v>-3.9500000000000004E-3</c:v>
                      </c:pt>
                      <c:pt idx="6">
                        <c:v>-3.4000000000000007E-3</c:v>
                      </c:pt>
                      <c:pt idx="7">
                        <c:v>-2.8500000000000005E-3</c:v>
                      </c:pt>
                      <c:pt idx="8">
                        <c:v>-2.3000000000000004E-3</c:v>
                      </c:pt>
                      <c:pt idx="9">
                        <c:v>-1.7500000000000003E-3</c:v>
                      </c:pt>
                      <c:pt idx="10">
                        <c:v>-1.2000000000000001E-3</c:v>
                      </c:pt>
                      <c:pt idx="11">
                        <c:v>-6.5000000000000008E-4</c:v>
                      </c:pt>
                      <c:pt idx="12">
                        <c:v>-1.0000000000000005E-4</c:v>
                      </c:pt>
                      <c:pt idx="13">
                        <c:v>4.4999999999999999E-4</c:v>
                      </c:pt>
                      <c:pt idx="14">
                        <c:v>1E-3</c:v>
                      </c:pt>
                      <c:pt idx="15">
                        <c:v>1.4499999999999999E-3</c:v>
                      </c:pt>
                      <c:pt idx="16">
                        <c:v>1.8999999999999998E-3</c:v>
                      </c:pt>
                      <c:pt idx="17">
                        <c:v>2.3499999999999997E-3</c:v>
                      </c:pt>
                      <c:pt idx="18">
                        <c:v>2.7999999999999995E-3</c:v>
                      </c:pt>
                      <c:pt idx="19">
                        <c:v>3.2499999999999994E-3</c:v>
                      </c:pt>
                      <c:pt idx="20">
                        <c:v>3.6999999999999993E-3</c:v>
                      </c:pt>
                      <c:pt idx="21">
                        <c:v>4.1499999999999992E-3</c:v>
                      </c:pt>
                      <c:pt idx="22">
                        <c:v>4.5999999999999991E-3</c:v>
                      </c:pt>
                      <c:pt idx="23">
                        <c:v>5.0499999999999989E-3</c:v>
                      </c:pt>
                      <c:pt idx="24">
                        <c:v>5.4999999999999988E-3</c:v>
                      </c:pt>
                      <c:pt idx="25">
                        <c:v>5.9499999999999987E-3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73E-44FC-BFC9-4FB12F67FD44}"/>
                  </c:ext>
                </c:extLst>
              </c15:ser>
            </c15:filteredLineSeries>
            <c15:filteredLineSeries>
              <c15:ser>
                <c:idx val="7"/>
                <c:order val="7"/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[1]Menu!$L$4:$L$29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-6.7500000000000017E-3</c:v>
                      </c:pt>
                      <c:pt idx="1">
                        <c:v>-6.2000000000000015E-3</c:v>
                      </c:pt>
                      <c:pt idx="2">
                        <c:v>-5.6500000000000014E-3</c:v>
                      </c:pt>
                      <c:pt idx="3">
                        <c:v>-5.1000000000000012E-3</c:v>
                      </c:pt>
                      <c:pt idx="4">
                        <c:v>-4.5500000000000011E-3</c:v>
                      </c:pt>
                      <c:pt idx="5">
                        <c:v>-4.000000000000001E-3</c:v>
                      </c:pt>
                      <c:pt idx="6">
                        <c:v>-3.4500000000000008E-3</c:v>
                      </c:pt>
                      <c:pt idx="7">
                        <c:v>-2.9000000000000007E-3</c:v>
                      </c:pt>
                      <c:pt idx="8">
                        <c:v>-2.3500000000000005E-3</c:v>
                      </c:pt>
                      <c:pt idx="9">
                        <c:v>-1.8000000000000004E-3</c:v>
                      </c:pt>
                      <c:pt idx="10">
                        <c:v>-1.2500000000000002E-3</c:v>
                      </c:pt>
                      <c:pt idx="11">
                        <c:v>-7.000000000000001E-4</c:v>
                      </c:pt>
                      <c:pt idx="12">
                        <c:v>-1.5000000000000007E-4</c:v>
                      </c:pt>
                      <c:pt idx="13">
                        <c:v>3.9999999999999996E-4</c:v>
                      </c:pt>
                      <c:pt idx="14">
                        <c:v>9.5E-4</c:v>
                      </c:pt>
                      <c:pt idx="15">
                        <c:v>1.5E-3</c:v>
                      </c:pt>
                      <c:pt idx="16">
                        <c:v>1.9499999999999999E-3</c:v>
                      </c:pt>
                      <c:pt idx="17">
                        <c:v>2.3999999999999998E-3</c:v>
                      </c:pt>
                      <c:pt idx="18">
                        <c:v>2.8499999999999997E-3</c:v>
                      </c:pt>
                      <c:pt idx="19">
                        <c:v>3.2999999999999995E-3</c:v>
                      </c:pt>
                      <c:pt idx="20">
                        <c:v>3.7499999999999994E-3</c:v>
                      </c:pt>
                      <c:pt idx="21">
                        <c:v>4.1999999999999997E-3</c:v>
                      </c:pt>
                      <c:pt idx="22">
                        <c:v>4.6499999999999996E-3</c:v>
                      </c:pt>
                      <c:pt idx="23">
                        <c:v>5.0999999999999995E-3</c:v>
                      </c:pt>
                      <c:pt idx="24">
                        <c:v>5.5499999999999994E-3</c:v>
                      </c:pt>
                      <c:pt idx="25">
                        <c:v>5.9999999999999993E-3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73E-44FC-BFC9-4FB12F67FD44}"/>
                  </c:ext>
                </c:extLst>
              </c15:ser>
            </c15:filteredLineSeries>
            <c15:filteredLineSeries>
              <c15:ser>
                <c:idx val="8"/>
                <c:order val="8"/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[1]Menu!$M$4:$M$29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-6.8000000000000014E-3</c:v>
                      </c:pt>
                      <c:pt idx="1">
                        <c:v>-6.2500000000000012E-3</c:v>
                      </c:pt>
                      <c:pt idx="2">
                        <c:v>-5.7000000000000011E-3</c:v>
                      </c:pt>
                      <c:pt idx="3">
                        <c:v>-5.1500000000000009E-3</c:v>
                      </c:pt>
                      <c:pt idx="4">
                        <c:v>-4.6000000000000008E-3</c:v>
                      </c:pt>
                      <c:pt idx="5">
                        <c:v>-4.0500000000000006E-3</c:v>
                      </c:pt>
                      <c:pt idx="6">
                        <c:v>-3.5000000000000009E-3</c:v>
                      </c:pt>
                      <c:pt idx="7">
                        <c:v>-2.9500000000000008E-3</c:v>
                      </c:pt>
                      <c:pt idx="8">
                        <c:v>-2.4000000000000007E-3</c:v>
                      </c:pt>
                      <c:pt idx="9">
                        <c:v>-1.8500000000000005E-3</c:v>
                      </c:pt>
                      <c:pt idx="10">
                        <c:v>-1.3000000000000004E-3</c:v>
                      </c:pt>
                      <c:pt idx="11">
                        <c:v>-7.5000000000000023E-4</c:v>
                      </c:pt>
                      <c:pt idx="12">
                        <c:v>-2.000000000000002E-4</c:v>
                      </c:pt>
                      <c:pt idx="13">
                        <c:v>3.4999999999999983E-4</c:v>
                      </c:pt>
                      <c:pt idx="14">
                        <c:v>8.9999999999999987E-4</c:v>
                      </c:pt>
                      <c:pt idx="15">
                        <c:v>1.4499999999999999E-3</c:v>
                      </c:pt>
                      <c:pt idx="16">
                        <c:v>2E-3</c:v>
                      </c:pt>
                      <c:pt idx="17">
                        <c:v>2.4499999999999999E-3</c:v>
                      </c:pt>
                      <c:pt idx="18">
                        <c:v>2.8999999999999998E-3</c:v>
                      </c:pt>
                      <c:pt idx="19">
                        <c:v>3.3499999999999997E-3</c:v>
                      </c:pt>
                      <c:pt idx="20">
                        <c:v>3.7999999999999996E-3</c:v>
                      </c:pt>
                      <c:pt idx="21">
                        <c:v>4.2499999999999994E-3</c:v>
                      </c:pt>
                      <c:pt idx="22">
                        <c:v>4.6999999999999993E-3</c:v>
                      </c:pt>
                      <c:pt idx="23">
                        <c:v>5.1499999999999992E-3</c:v>
                      </c:pt>
                      <c:pt idx="24">
                        <c:v>5.5999999999999991E-3</c:v>
                      </c:pt>
                      <c:pt idx="25">
                        <c:v>6.049999999999999E-3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73E-44FC-BFC9-4FB12F67FD44}"/>
                  </c:ext>
                </c:extLst>
              </c15:ser>
            </c15:filteredLineSeries>
          </c:ext>
        </c:extLst>
      </c:lineChart>
      <c:catAx>
        <c:axId val="743229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6754576"/>
        <c:crosses val="autoZero"/>
        <c:auto val="1"/>
        <c:lblAlgn val="ctr"/>
        <c:lblOffset val="100"/>
        <c:noMultiLvlLbl val="0"/>
      </c:catAx>
      <c:valAx>
        <c:axId val="556754576"/>
        <c:scaling>
          <c:orientation val="minMax"/>
          <c:max val="6.1500000000000018E-3"/>
          <c:min val="-6.8500000000000019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3229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1B092EE-8CFA-4FF2-B246-A6DF419C1D01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95A58DF7-0BA4-4D7E-9E43-D7F670AF7AD4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2F2EC89-82F8-4F66-94CC-0CBFE74E34DF}"/>
            </a:ext>
          </a:extLst>
        </xdr:cNvPr>
        <xdr:cNvSpPr txBox="1"/>
      </xdr:nvSpPr>
      <xdr:spPr>
        <a:xfrm>
          <a:off x="46386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87189643-9AF2-4215-9626-0C321999E58B}"/>
            </a:ext>
          </a:extLst>
        </xdr:cNvPr>
        <xdr:cNvSpPr txBox="1"/>
      </xdr:nvSpPr>
      <xdr:spPr>
        <a:xfrm>
          <a:off x="46386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50CC956A-51D2-4235-BC78-2E2B08B6C122}"/>
            </a:ext>
          </a:extLst>
        </xdr:cNvPr>
        <xdr:cNvSpPr txBox="1"/>
      </xdr:nvSpPr>
      <xdr:spPr>
        <a:xfrm>
          <a:off x="46386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E5A4CEF7-09C3-4ADE-80D3-A8A1CFEDBCA3}"/>
            </a:ext>
          </a:extLst>
        </xdr:cNvPr>
        <xdr:cNvSpPr txBox="1"/>
      </xdr:nvSpPr>
      <xdr:spPr>
        <a:xfrm>
          <a:off x="46386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5EC59869-D16C-499F-A17C-53CCA8D2D5D0}"/>
            </a:ext>
          </a:extLst>
        </xdr:cNvPr>
        <xdr:cNvSpPr txBox="1"/>
      </xdr:nvSpPr>
      <xdr:spPr>
        <a:xfrm>
          <a:off x="46386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DA28A05C-AB1A-473C-8FEA-408BA91F01B2}"/>
            </a:ext>
          </a:extLst>
        </xdr:cNvPr>
        <xdr:cNvSpPr txBox="1"/>
      </xdr:nvSpPr>
      <xdr:spPr>
        <a:xfrm>
          <a:off x="46386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95926356-0EA3-4DA6-A104-B4C6F0E3F83C}"/>
            </a:ext>
          </a:extLst>
        </xdr:cNvPr>
        <xdr:cNvSpPr txBox="1"/>
      </xdr:nvSpPr>
      <xdr:spPr>
        <a:xfrm>
          <a:off x="46386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162600C6-3FF6-4F72-AF4B-2F52FBE3AE5A}"/>
            </a:ext>
          </a:extLst>
        </xdr:cNvPr>
        <xdr:cNvSpPr txBox="1"/>
      </xdr:nvSpPr>
      <xdr:spPr>
        <a:xfrm>
          <a:off x="46386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75F2BDC0-95A4-4A39-9C89-496B3E9A4BA8}"/>
            </a:ext>
          </a:extLst>
        </xdr:cNvPr>
        <xdr:cNvSpPr txBox="1"/>
      </xdr:nvSpPr>
      <xdr:spPr>
        <a:xfrm>
          <a:off x="46386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15B5876B-4939-4572-B668-45BE053D43BD}"/>
            </a:ext>
          </a:extLst>
        </xdr:cNvPr>
        <xdr:cNvSpPr txBox="1"/>
      </xdr:nvSpPr>
      <xdr:spPr>
        <a:xfrm>
          <a:off x="46386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3B497098-8057-4435-9335-5F3B9F347626}"/>
            </a:ext>
          </a:extLst>
        </xdr:cNvPr>
        <xdr:cNvSpPr txBox="1"/>
      </xdr:nvSpPr>
      <xdr:spPr>
        <a:xfrm>
          <a:off x="46386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CA1E34BD-ABDA-42C8-B93E-448F89ABDC89}"/>
            </a:ext>
          </a:extLst>
        </xdr:cNvPr>
        <xdr:cNvSpPr txBox="1"/>
      </xdr:nvSpPr>
      <xdr:spPr>
        <a:xfrm>
          <a:off x="46386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4A00175F-E2D8-4F9F-AFF9-6FC395630D73}"/>
            </a:ext>
          </a:extLst>
        </xdr:cNvPr>
        <xdr:cNvSpPr txBox="1"/>
      </xdr:nvSpPr>
      <xdr:spPr>
        <a:xfrm>
          <a:off x="46386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33CBF55D-1569-40AA-AF88-46D7C2729FCC}"/>
            </a:ext>
          </a:extLst>
        </xdr:cNvPr>
        <xdr:cNvSpPr txBox="1"/>
      </xdr:nvSpPr>
      <xdr:spPr>
        <a:xfrm>
          <a:off x="46386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9225E3A0-81DD-4CEC-8068-879866C2AB9D}"/>
            </a:ext>
          </a:extLst>
        </xdr:cNvPr>
        <xdr:cNvSpPr txBox="1"/>
      </xdr:nvSpPr>
      <xdr:spPr>
        <a:xfrm>
          <a:off x="46386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D9DF68AF-2B6C-4D54-BB23-FCF0ED540D78}"/>
            </a:ext>
          </a:extLst>
        </xdr:cNvPr>
        <xdr:cNvSpPr txBox="1"/>
      </xdr:nvSpPr>
      <xdr:spPr>
        <a:xfrm>
          <a:off x="46386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6D06CB40-DF01-40B7-8578-8018D7D69A34}"/>
            </a:ext>
          </a:extLst>
        </xdr:cNvPr>
        <xdr:cNvSpPr txBox="1"/>
      </xdr:nvSpPr>
      <xdr:spPr>
        <a:xfrm>
          <a:off x="46386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D9D6270D-422C-46A8-AE28-EF8E88490193}"/>
            </a:ext>
          </a:extLst>
        </xdr:cNvPr>
        <xdr:cNvSpPr txBox="1"/>
      </xdr:nvSpPr>
      <xdr:spPr>
        <a:xfrm>
          <a:off x="46386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388E18D2-B5BD-408A-AFBD-60BF81A71C1D}"/>
            </a:ext>
          </a:extLst>
        </xdr:cNvPr>
        <xdr:cNvSpPr txBox="1"/>
      </xdr:nvSpPr>
      <xdr:spPr>
        <a:xfrm>
          <a:off x="46386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4C8DAD5-70E0-4221-ABCB-F0C5912D8774}"/>
            </a:ext>
          </a:extLst>
        </xdr:cNvPr>
        <xdr:cNvSpPr txBox="1"/>
      </xdr:nvSpPr>
      <xdr:spPr>
        <a:xfrm>
          <a:off x="46386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96E5A14E-CFC0-43E5-A6AA-C7690C4E2BE4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73A3B939-3212-4B92-B3AA-0F957689FD9F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1A943F3D-6F87-40EF-B07E-886A504E79FE}"/>
            </a:ext>
          </a:extLst>
        </xdr:cNvPr>
        <xdr:cNvSpPr txBox="1"/>
      </xdr:nvSpPr>
      <xdr:spPr>
        <a:xfrm>
          <a:off x="46386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4D915270-A629-411A-9BB2-8336D974BCAA}"/>
            </a:ext>
          </a:extLst>
        </xdr:cNvPr>
        <xdr:cNvSpPr txBox="1"/>
      </xdr:nvSpPr>
      <xdr:spPr>
        <a:xfrm>
          <a:off x="46386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3A42A5CC-5C72-49F3-9E4C-57A4608A8954}"/>
            </a:ext>
          </a:extLst>
        </xdr:cNvPr>
        <xdr:cNvSpPr txBox="1"/>
      </xdr:nvSpPr>
      <xdr:spPr>
        <a:xfrm>
          <a:off x="46386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170ED8DC-1627-4027-817E-A21CFE50E899}"/>
            </a:ext>
          </a:extLst>
        </xdr:cNvPr>
        <xdr:cNvSpPr txBox="1"/>
      </xdr:nvSpPr>
      <xdr:spPr>
        <a:xfrm>
          <a:off x="46386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3DE8603F-9F47-4B3C-9A3D-9274B74770C5}"/>
            </a:ext>
          </a:extLst>
        </xdr:cNvPr>
        <xdr:cNvSpPr txBox="1"/>
      </xdr:nvSpPr>
      <xdr:spPr>
        <a:xfrm>
          <a:off x="46386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79ABB7CB-D6F5-4D87-B689-06E77F653B7A}"/>
            </a:ext>
          </a:extLst>
        </xdr:cNvPr>
        <xdr:cNvSpPr txBox="1"/>
      </xdr:nvSpPr>
      <xdr:spPr>
        <a:xfrm>
          <a:off x="46386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3643C3AB-F3C1-4020-AB32-DFE198979BE9}"/>
            </a:ext>
          </a:extLst>
        </xdr:cNvPr>
        <xdr:cNvSpPr txBox="1"/>
      </xdr:nvSpPr>
      <xdr:spPr>
        <a:xfrm>
          <a:off x="46386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1BBFFF90-9544-4488-BD97-D48F26DF36AF}"/>
            </a:ext>
          </a:extLst>
        </xdr:cNvPr>
        <xdr:cNvSpPr txBox="1"/>
      </xdr:nvSpPr>
      <xdr:spPr>
        <a:xfrm>
          <a:off x="46386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9E8513FC-6E63-437F-8AC9-98EFDACAED2F}"/>
            </a:ext>
          </a:extLst>
        </xdr:cNvPr>
        <xdr:cNvSpPr txBox="1"/>
      </xdr:nvSpPr>
      <xdr:spPr>
        <a:xfrm>
          <a:off x="46386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27398E5A-6333-4053-A806-4BA34366951A}"/>
            </a:ext>
          </a:extLst>
        </xdr:cNvPr>
        <xdr:cNvSpPr txBox="1"/>
      </xdr:nvSpPr>
      <xdr:spPr>
        <a:xfrm>
          <a:off x="46386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AE255B07-738A-4236-97C1-0AF92FD0585A}"/>
            </a:ext>
          </a:extLst>
        </xdr:cNvPr>
        <xdr:cNvSpPr txBox="1"/>
      </xdr:nvSpPr>
      <xdr:spPr>
        <a:xfrm>
          <a:off x="46386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3AB01615-31A2-4F93-8B71-2865E7C3B0D7}"/>
            </a:ext>
          </a:extLst>
        </xdr:cNvPr>
        <xdr:cNvSpPr txBox="1"/>
      </xdr:nvSpPr>
      <xdr:spPr>
        <a:xfrm>
          <a:off x="46386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11761F75-112F-4648-BDA0-A7D2BC5FC1BC}"/>
            </a:ext>
          </a:extLst>
        </xdr:cNvPr>
        <xdr:cNvSpPr txBox="1"/>
      </xdr:nvSpPr>
      <xdr:spPr>
        <a:xfrm>
          <a:off x="46386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3AFCFF41-651E-4025-B077-692305337EAD}"/>
            </a:ext>
          </a:extLst>
        </xdr:cNvPr>
        <xdr:cNvSpPr txBox="1"/>
      </xdr:nvSpPr>
      <xdr:spPr>
        <a:xfrm>
          <a:off x="46386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E2674D7E-50EF-4BA7-90F9-86C9FB432731}"/>
            </a:ext>
          </a:extLst>
        </xdr:cNvPr>
        <xdr:cNvSpPr txBox="1"/>
      </xdr:nvSpPr>
      <xdr:spPr>
        <a:xfrm>
          <a:off x="46386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7072A392-7B05-4B4F-A7D4-605EB458C320}"/>
            </a:ext>
          </a:extLst>
        </xdr:cNvPr>
        <xdr:cNvSpPr txBox="1"/>
      </xdr:nvSpPr>
      <xdr:spPr>
        <a:xfrm>
          <a:off x="46386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7062E49E-FBD6-4EDD-B46C-BF8C767EFC65}"/>
            </a:ext>
          </a:extLst>
        </xdr:cNvPr>
        <xdr:cNvSpPr txBox="1"/>
      </xdr:nvSpPr>
      <xdr:spPr>
        <a:xfrm>
          <a:off x="46386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8DE9C931-5969-4F20-B9E9-6F75DFCB9E03}"/>
            </a:ext>
          </a:extLst>
        </xdr:cNvPr>
        <xdr:cNvSpPr txBox="1"/>
      </xdr:nvSpPr>
      <xdr:spPr>
        <a:xfrm>
          <a:off x="46386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20887FB1-F93C-4E3C-BCA1-F487C35C131B}"/>
            </a:ext>
          </a:extLst>
        </xdr:cNvPr>
        <xdr:cNvSpPr txBox="1"/>
      </xdr:nvSpPr>
      <xdr:spPr>
        <a:xfrm>
          <a:off x="46386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955464BC-C7DC-479F-A08A-D750C38C4076}"/>
            </a:ext>
          </a:extLst>
        </xdr:cNvPr>
        <xdr:cNvSpPr txBox="1"/>
      </xdr:nvSpPr>
      <xdr:spPr>
        <a:xfrm>
          <a:off x="46386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C6572D27-7411-40B0-A963-F8C7AF88E728}"/>
            </a:ext>
          </a:extLst>
        </xdr:cNvPr>
        <xdr:cNvSpPr txBox="1"/>
      </xdr:nvSpPr>
      <xdr:spPr>
        <a:xfrm>
          <a:off x="463867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1094447B-900D-4EC5-A064-2AA4E29C694B}"/>
            </a:ext>
          </a:extLst>
        </xdr:cNvPr>
        <xdr:cNvSpPr txBox="1"/>
      </xdr:nvSpPr>
      <xdr:spPr>
        <a:xfrm>
          <a:off x="463867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7DD14509-B835-46EB-B955-C1FEEFB96C0A}"/>
            </a:ext>
          </a:extLst>
        </xdr:cNvPr>
        <xdr:cNvSpPr txBox="1"/>
      </xdr:nvSpPr>
      <xdr:spPr>
        <a:xfrm>
          <a:off x="46386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D90AE5F4-E6A0-42E3-8467-2B3F54532003}"/>
            </a:ext>
          </a:extLst>
        </xdr:cNvPr>
        <xdr:cNvSpPr txBox="1"/>
      </xdr:nvSpPr>
      <xdr:spPr>
        <a:xfrm>
          <a:off x="46386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68E28EC1-6508-40C0-AA17-551E2B3709C4}"/>
            </a:ext>
          </a:extLst>
        </xdr:cNvPr>
        <xdr:cNvSpPr txBox="1"/>
      </xdr:nvSpPr>
      <xdr:spPr>
        <a:xfrm>
          <a:off x="46386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57CF0F1D-E283-4331-8B1D-B25F944AA78C}"/>
            </a:ext>
          </a:extLst>
        </xdr:cNvPr>
        <xdr:cNvSpPr txBox="1"/>
      </xdr:nvSpPr>
      <xdr:spPr>
        <a:xfrm>
          <a:off x="46386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F6CE57E3-4DB9-44DC-A4A2-A79203FD26BB}"/>
            </a:ext>
          </a:extLst>
        </xdr:cNvPr>
        <xdr:cNvSpPr txBox="1"/>
      </xdr:nvSpPr>
      <xdr:spPr>
        <a:xfrm>
          <a:off x="46386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8F2F78E7-050D-4B35-AC2E-399F33B43089}"/>
            </a:ext>
          </a:extLst>
        </xdr:cNvPr>
        <xdr:cNvSpPr txBox="1"/>
      </xdr:nvSpPr>
      <xdr:spPr>
        <a:xfrm>
          <a:off x="46386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173BD582-B1DD-47DD-B586-DEE4CE6092B9}"/>
            </a:ext>
          </a:extLst>
        </xdr:cNvPr>
        <xdr:cNvSpPr txBox="1"/>
      </xdr:nvSpPr>
      <xdr:spPr>
        <a:xfrm>
          <a:off x="46386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348E58A3-B788-4D65-B476-DCEAE188A489}"/>
            </a:ext>
          </a:extLst>
        </xdr:cNvPr>
        <xdr:cNvSpPr txBox="1"/>
      </xdr:nvSpPr>
      <xdr:spPr>
        <a:xfrm>
          <a:off x="46386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876FFD24-C26A-4E31-9FF8-ECF7E6971680}"/>
            </a:ext>
          </a:extLst>
        </xdr:cNvPr>
        <xdr:cNvSpPr txBox="1"/>
      </xdr:nvSpPr>
      <xdr:spPr>
        <a:xfrm>
          <a:off x="46386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0CAA8D3E-0E3E-4AD0-9C3F-24A8ECF8AC4F}"/>
            </a:ext>
          </a:extLst>
        </xdr:cNvPr>
        <xdr:cNvSpPr txBox="1"/>
      </xdr:nvSpPr>
      <xdr:spPr>
        <a:xfrm>
          <a:off x="46386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1971775D-821A-4A48-AE73-05B436ADC73C}"/>
            </a:ext>
          </a:extLst>
        </xdr:cNvPr>
        <xdr:cNvSpPr txBox="1"/>
      </xdr:nvSpPr>
      <xdr:spPr>
        <a:xfrm>
          <a:off x="46386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9B553C62-8FA2-410E-8A57-2F8FEDBB5908}"/>
            </a:ext>
          </a:extLst>
        </xdr:cNvPr>
        <xdr:cNvSpPr txBox="1"/>
      </xdr:nvSpPr>
      <xdr:spPr>
        <a:xfrm>
          <a:off x="46386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5A007C76-AD5B-4F87-A97C-5BAE64F6A801}"/>
            </a:ext>
          </a:extLst>
        </xdr:cNvPr>
        <xdr:cNvSpPr txBox="1"/>
      </xdr:nvSpPr>
      <xdr:spPr>
        <a:xfrm>
          <a:off x="46386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36EDD615-E8FF-4B29-A3A8-AED2633AEB62}"/>
            </a:ext>
          </a:extLst>
        </xdr:cNvPr>
        <xdr:cNvSpPr txBox="1"/>
      </xdr:nvSpPr>
      <xdr:spPr>
        <a:xfrm>
          <a:off x="46386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365D7521-3243-45BA-BE5B-C70BA3C67DD8}"/>
            </a:ext>
          </a:extLst>
        </xdr:cNvPr>
        <xdr:cNvSpPr txBox="1"/>
      </xdr:nvSpPr>
      <xdr:spPr>
        <a:xfrm>
          <a:off x="46386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72DE39D7-1BDC-405E-8846-E05EBED761FF}"/>
            </a:ext>
          </a:extLst>
        </xdr:cNvPr>
        <xdr:cNvSpPr txBox="1"/>
      </xdr:nvSpPr>
      <xdr:spPr>
        <a:xfrm>
          <a:off x="46386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0CDB53FD-BA6D-466B-A0D2-93DB7F656BDD}"/>
            </a:ext>
          </a:extLst>
        </xdr:cNvPr>
        <xdr:cNvSpPr txBox="1"/>
      </xdr:nvSpPr>
      <xdr:spPr>
        <a:xfrm>
          <a:off x="46386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CE4DB662-1B20-4B23-8393-4E76C0134074}"/>
            </a:ext>
          </a:extLst>
        </xdr:cNvPr>
        <xdr:cNvSpPr txBox="1"/>
      </xdr:nvSpPr>
      <xdr:spPr>
        <a:xfrm>
          <a:off x="463867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07A4C387-5DCE-441B-9BA4-BE9BCB6ADA6A}"/>
            </a:ext>
          </a:extLst>
        </xdr:cNvPr>
        <xdr:cNvSpPr txBox="1"/>
      </xdr:nvSpPr>
      <xdr:spPr>
        <a:xfrm>
          <a:off x="463867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B4A238B2-E1C5-4E37-9358-6920D4CA6892}"/>
            </a:ext>
          </a:extLst>
        </xdr:cNvPr>
        <xdr:cNvSpPr txBox="1"/>
      </xdr:nvSpPr>
      <xdr:spPr>
        <a:xfrm>
          <a:off x="463867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7D0DE67B-1BFD-4348-A95D-992A0D537C4E}"/>
            </a:ext>
          </a:extLst>
        </xdr:cNvPr>
        <xdr:cNvSpPr txBox="1"/>
      </xdr:nvSpPr>
      <xdr:spPr>
        <a:xfrm>
          <a:off x="463867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CB98AF11-DF61-4AA5-999F-CCF5F2B3B93D}"/>
            </a:ext>
          </a:extLst>
        </xdr:cNvPr>
        <xdr:cNvSpPr txBox="1"/>
      </xdr:nvSpPr>
      <xdr:spPr>
        <a:xfrm>
          <a:off x="4638675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E30A10D0-A532-41AE-A515-B9CA93D5B7D5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F1E7E5D2-84F5-4A8F-A107-2EEA4EFDEF46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E77CCEE3-E4BE-4811-9CC9-DADFCACDB508}"/>
            </a:ext>
          </a:extLst>
        </xdr:cNvPr>
        <xdr:cNvSpPr txBox="1"/>
      </xdr:nvSpPr>
      <xdr:spPr>
        <a:xfrm>
          <a:off x="46386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F8C53BC8-9D14-4C6E-8A17-C3FDD00A170E}"/>
            </a:ext>
          </a:extLst>
        </xdr:cNvPr>
        <xdr:cNvSpPr txBox="1"/>
      </xdr:nvSpPr>
      <xdr:spPr>
        <a:xfrm>
          <a:off x="46386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42B3635C-A9F3-4227-983E-B585019A528A}"/>
            </a:ext>
          </a:extLst>
        </xdr:cNvPr>
        <xdr:cNvSpPr txBox="1"/>
      </xdr:nvSpPr>
      <xdr:spPr>
        <a:xfrm>
          <a:off x="46386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EDBE66EA-7775-4E43-B47C-7024068E145E}"/>
            </a:ext>
          </a:extLst>
        </xdr:cNvPr>
        <xdr:cNvSpPr txBox="1"/>
      </xdr:nvSpPr>
      <xdr:spPr>
        <a:xfrm>
          <a:off x="46386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2C5D50E5-8020-4F00-BCE9-0D73DA52FFF0}"/>
            </a:ext>
          </a:extLst>
        </xdr:cNvPr>
        <xdr:cNvSpPr txBox="1"/>
      </xdr:nvSpPr>
      <xdr:spPr>
        <a:xfrm>
          <a:off x="46386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3A7D1B56-B461-42A6-92CC-46A48C7D2561}"/>
            </a:ext>
          </a:extLst>
        </xdr:cNvPr>
        <xdr:cNvSpPr txBox="1"/>
      </xdr:nvSpPr>
      <xdr:spPr>
        <a:xfrm>
          <a:off x="46386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F7BF2E9E-6E38-43EA-844B-8E9C08FFF734}"/>
            </a:ext>
          </a:extLst>
        </xdr:cNvPr>
        <xdr:cNvSpPr txBox="1"/>
      </xdr:nvSpPr>
      <xdr:spPr>
        <a:xfrm>
          <a:off x="46386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6DBEC566-9E65-4527-9246-EBE34BE57319}"/>
            </a:ext>
          </a:extLst>
        </xdr:cNvPr>
        <xdr:cNvSpPr txBox="1"/>
      </xdr:nvSpPr>
      <xdr:spPr>
        <a:xfrm>
          <a:off x="46386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9AE687BD-32CC-41CD-A6A9-21D054DF8801}"/>
            </a:ext>
          </a:extLst>
        </xdr:cNvPr>
        <xdr:cNvSpPr txBox="1"/>
      </xdr:nvSpPr>
      <xdr:spPr>
        <a:xfrm>
          <a:off x="46386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129EAD25-0B1B-4B11-ADB9-87E807436F14}"/>
            </a:ext>
          </a:extLst>
        </xdr:cNvPr>
        <xdr:cNvSpPr txBox="1"/>
      </xdr:nvSpPr>
      <xdr:spPr>
        <a:xfrm>
          <a:off x="46386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D526D16C-71DF-4581-A54D-A63CAF536558}"/>
            </a:ext>
          </a:extLst>
        </xdr:cNvPr>
        <xdr:cNvSpPr txBox="1"/>
      </xdr:nvSpPr>
      <xdr:spPr>
        <a:xfrm>
          <a:off x="46386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234DA9FA-45DE-4B22-88D4-C0394889A42C}"/>
            </a:ext>
          </a:extLst>
        </xdr:cNvPr>
        <xdr:cNvSpPr txBox="1"/>
      </xdr:nvSpPr>
      <xdr:spPr>
        <a:xfrm>
          <a:off x="46386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351C60BD-1FAF-4384-9B37-5A2FF7D6DFB5}"/>
            </a:ext>
          </a:extLst>
        </xdr:cNvPr>
        <xdr:cNvSpPr txBox="1"/>
      </xdr:nvSpPr>
      <xdr:spPr>
        <a:xfrm>
          <a:off x="46386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29D29182-39E3-4D3B-9202-DEDBD1DA60CD}"/>
            </a:ext>
          </a:extLst>
        </xdr:cNvPr>
        <xdr:cNvSpPr txBox="1"/>
      </xdr:nvSpPr>
      <xdr:spPr>
        <a:xfrm>
          <a:off x="46386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A4DE6F27-EDCE-4225-9C91-0809EE002698}"/>
            </a:ext>
          </a:extLst>
        </xdr:cNvPr>
        <xdr:cNvSpPr txBox="1"/>
      </xdr:nvSpPr>
      <xdr:spPr>
        <a:xfrm>
          <a:off x="46386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564F6A52-8741-416B-BB6A-5348ED3F74F2}"/>
            </a:ext>
          </a:extLst>
        </xdr:cNvPr>
        <xdr:cNvSpPr txBox="1"/>
      </xdr:nvSpPr>
      <xdr:spPr>
        <a:xfrm>
          <a:off x="46386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3D2CA001-7D4F-4782-AA38-13DBFD92DF24}"/>
            </a:ext>
          </a:extLst>
        </xdr:cNvPr>
        <xdr:cNvSpPr txBox="1"/>
      </xdr:nvSpPr>
      <xdr:spPr>
        <a:xfrm>
          <a:off x="46386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71A4B239-B98C-4CAE-BB0F-59E3D460AF05}"/>
            </a:ext>
          </a:extLst>
        </xdr:cNvPr>
        <xdr:cNvSpPr txBox="1"/>
      </xdr:nvSpPr>
      <xdr:spPr>
        <a:xfrm>
          <a:off x="46386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D4658260-84BE-4E7D-82F9-23394DACCFF9}"/>
            </a:ext>
          </a:extLst>
        </xdr:cNvPr>
        <xdr:cNvSpPr txBox="1"/>
      </xdr:nvSpPr>
      <xdr:spPr>
        <a:xfrm>
          <a:off x="46386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EFE53BFC-A755-4EB8-B347-F675F5DE5CBB}"/>
            </a:ext>
          </a:extLst>
        </xdr:cNvPr>
        <xdr:cNvSpPr txBox="1"/>
      </xdr:nvSpPr>
      <xdr:spPr>
        <a:xfrm>
          <a:off x="46386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08D6A3D7-2885-49E9-A5D9-D37E75FCA961}"/>
            </a:ext>
          </a:extLst>
        </xdr:cNvPr>
        <xdr:cNvSpPr txBox="1"/>
      </xdr:nvSpPr>
      <xdr:spPr>
        <a:xfrm>
          <a:off x="463867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6C6B7EE2-3AB4-47A3-A14F-FBD4EED5CAF8}"/>
            </a:ext>
          </a:extLst>
        </xdr:cNvPr>
        <xdr:cNvSpPr txBox="1"/>
      </xdr:nvSpPr>
      <xdr:spPr>
        <a:xfrm>
          <a:off x="463867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623BA6DE-E8BC-45A4-A7F2-3581B7C2F954}"/>
            </a:ext>
          </a:extLst>
        </xdr:cNvPr>
        <xdr:cNvSpPr txBox="1"/>
      </xdr:nvSpPr>
      <xdr:spPr>
        <a:xfrm>
          <a:off x="463867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788CE2E1-5B3B-408B-9FC5-2896427178AE}"/>
            </a:ext>
          </a:extLst>
        </xdr:cNvPr>
        <xdr:cNvSpPr txBox="1"/>
      </xdr:nvSpPr>
      <xdr:spPr>
        <a:xfrm>
          <a:off x="463867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7C049446-6A2D-4F23-968F-626AC1EAA4A5}"/>
            </a:ext>
          </a:extLst>
        </xdr:cNvPr>
        <xdr:cNvSpPr txBox="1"/>
      </xdr:nvSpPr>
      <xdr:spPr>
        <a:xfrm>
          <a:off x="463867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EEAA1F6F-8E04-4C55-8F4B-8008F37A4C04}"/>
            </a:ext>
          </a:extLst>
        </xdr:cNvPr>
        <xdr:cNvSpPr txBox="1"/>
      </xdr:nvSpPr>
      <xdr:spPr>
        <a:xfrm>
          <a:off x="463867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392F97A0-1800-4C57-9B88-9E3B06462DC1}"/>
            </a:ext>
          </a:extLst>
        </xdr:cNvPr>
        <xdr:cNvSpPr txBox="1"/>
      </xdr:nvSpPr>
      <xdr:spPr>
        <a:xfrm>
          <a:off x="4638675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11E29EC5-DEB8-407D-9D8C-03E3D05E5475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B839A7C3-CBF7-460C-81D7-A1AEDE53F8BB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CBDAB7E4-8225-4E24-AAA6-6A9E5516DA33}"/>
            </a:ext>
          </a:extLst>
        </xdr:cNvPr>
        <xdr:cNvSpPr txBox="1"/>
      </xdr:nvSpPr>
      <xdr:spPr>
        <a:xfrm>
          <a:off x="46386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E20CF3D3-7F4C-4902-8B64-9ACD3BA3A50C}"/>
            </a:ext>
          </a:extLst>
        </xdr:cNvPr>
        <xdr:cNvSpPr txBox="1"/>
      </xdr:nvSpPr>
      <xdr:spPr>
        <a:xfrm>
          <a:off x="46386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785345A1-74E4-44BD-824A-ECDA529BC11C}"/>
            </a:ext>
          </a:extLst>
        </xdr:cNvPr>
        <xdr:cNvSpPr txBox="1"/>
      </xdr:nvSpPr>
      <xdr:spPr>
        <a:xfrm>
          <a:off x="46386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8E0973F9-D0C7-4416-A165-892C31C46833}"/>
            </a:ext>
          </a:extLst>
        </xdr:cNvPr>
        <xdr:cNvSpPr txBox="1"/>
      </xdr:nvSpPr>
      <xdr:spPr>
        <a:xfrm>
          <a:off x="46386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60BA58BC-B08D-4E19-B3EF-26884E90ECEC}"/>
            </a:ext>
          </a:extLst>
        </xdr:cNvPr>
        <xdr:cNvSpPr txBox="1"/>
      </xdr:nvSpPr>
      <xdr:spPr>
        <a:xfrm>
          <a:off x="46386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2C78A9E9-0193-45F6-B783-7DE576517627}"/>
            </a:ext>
          </a:extLst>
        </xdr:cNvPr>
        <xdr:cNvSpPr txBox="1"/>
      </xdr:nvSpPr>
      <xdr:spPr>
        <a:xfrm>
          <a:off x="46386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00109DE5-81F1-45FD-A833-63D83F1CFA49}"/>
            </a:ext>
          </a:extLst>
        </xdr:cNvPr>
        <xdr:cNvSpPr txBox="1"/>
      </xdr:nvSpPr>
      <xdr:spPr>
        <a:xfrm>
          <a:off x="46386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4B9543E4-01A5-4013-8EB4-7EF077BC26E1}"/>
            </a:ext>
          </a:extLst>
        </xdr:cNvPr>
        <xdr:cNvSpPr txBox="1"/>
      </xdr:nvSpPr>
      <xdr:spPr>
        <a:xfrm>
          <a:off x="46386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67487FAC-BE1F-46AC-B039-C8DA726E515E}"/>
            </a:ext>
          </a:extLst>
        </xdr:cNvPr>
        <xdr:cNvSpPr txBox="1"/>
      </xdr:nvSpPr>
      <xdr:spPr>
        <a:xfrm>
          <a:off x="46386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74CD6A5E-F31B-4640-B4AB-C377B356D515}"/>
            </a:ext>
          </a:extLst>
        </xdr:cNvPr>
        <xdr:cNvSpPr txBox="1"/>
      </xdr:nvSpPr>
      <xdr:spPr>
        <a:xfrm>
          <a:off x="46386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C07C84C2-1B8A-453A-AD9A-EE326FA9DF9C}"/>
            </a:ext>
          </a:extLst>
        </xdr:cNvPr>
        <xdr:cNvSpPr txBox="1"/>
      </xdr:nvSpPr>
      <xdr:spPr>
        <a:xfrm>
          <a:off x="46386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9D0AD6B4-ABEC-4249-90F1-2B34DD6044B8}"/>
            </a:ext>
          </a:extLst>
        </xdr:cNvPr>
        <xdr:cNvSpPr txBox="1"/>
      </xdr:nvSpPr>
      <xdr:spPr>
        <a:xfrm>
          <a:off x="46386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D6380A9C-C575-4F89-BB16-2120E9ABC581}"/>
            </a:ext>
          </a:extLst>
        </xdr:cNvPr>
        <xdr:cNvSpPr txBox="1"/>
      </xdr:nvSpPr>
      <xdr:spPr>
        <a:xfrm>
          <a:off x="46386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0F85A10C-6A6E-44B9-ACF7-9983AB8998B5}"/>
            </a:ext>
          </a:extLst>
        </xdr:cNvPr>
        <xdr:cNvSpPr txBox="1"/>
      </xdr:nvSpPr>
      <xdr:spPr>
        <a:xfrm>
          <a:off x="46386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9D1AE608-6E54-40A2-9DA7-ED0FB1C43C4A}"/>
            </a:ext>
          </a:extLst>
        </xdr:cNvPr>
        <xdr:cNvSpPr txBox="1"/>
      </xdr:nvSpPr>
      <xdr:spPr>
        <a:xfrm>
          <a:off x="46386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4AF00635-BAE3-4C5C-AFA7-25F1F4F8FE18}"/>
            </a:ext>
          </a:extLst>
        </xdr:cNvPr>
        <xdr:cNvSpPr txBox="1"/>
      </xdr:nvSpPr>
      <xdr:spPr>
        <a:xfrm>
          <a:off x="46386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8F291625-667D-4D23-85E8-3011EE5CAF57}"/>
            </a:ext>
          </a:extLst>
        </xdr:cNvPr>
        <xdr:cNvSpPr txBox="1"/>
      </xdr:nvSpPr>
      <xdr:spPr>
        <a:xfrm>
          <a:off x="46386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9F3ADFB5-C4A2-4EE1-A844-450C2BCFEB73}"/>
            </a:ext>
          </a:extLst>
        </xdr:cNvPr>
        <xdr:cNvSpPr txBox="1"/>
      </xdr:nvSpPr>
      <xdr:spPr>
        <a:xfrm>
          <a:off x="46386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1614B163-2339-4DBD-AE53-02778BD08BB0}"/>
            </a:ext>
          </a:extLst>
        </xdr:cNvPr>
        <xdr:cNvSpPr txBox="1"/>
      </xdr:nvSpPr>
      <xdr:spPr>
        <a:xfrm>
          <a:off x="46386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945B54F8-1BC7-4DBD-85B1-2A6472085364}"/>
            </a:ext>
          </a:extLst>
        </xdr:cNvPr>
        <xdr:cNvSpPr txBox="1"/>
      </xdr:nvSpPr>
      <xdr:spPr>
        <a:xfrm>
          <a:off x="46386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E1B470D0-FA5A-4266-B1B0-0560742F4603}"/>
            </a:ext>
          </a:extLst>
        </xdr:cNvPr>
        <xdr:cNvSpPr txBox="1"/>
      </xdr:nvSpPr>
      <xdr:spPr>
        <a:xfrm>
          <a:off x="463867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913BC788-DDC1-4589-8EEB-24FB4BA37C9F}"/>
            </a:ext>
          </a:extLst>
        </xdr:cNvPr>
        <xdr:cNvSpPr txBox="1"/>
      </xdr:nvSpPr>
      <xdr:spPr>
        <a:xfrm>
          <a:off x="463867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6F13AD2B-19BE-4744-B145-70EADB8389C6}"/>
            </a:ext>
          </a:extLst>
        </xdr:cNvPr>
        <xdr:cNvSpPr txBox="1"/>
      </xdr:nvSpPr>
      <xdr:spPr>
        <a:xfrm>
          <a:off x="463867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DBE74886-38E1-47D9-9721-12F9C1C97FEC}"/>
            </a:ext>
          </a:extLst>
        </xdr:cNvPr>
        <xdr:cNvSpPr txBox="1"/>
      </xdr:nvSpPr>
      <xdr:spPr>
        <a:xfrm>
          <a:off x="463867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E8D71EE-585E-46CD-912C-CA1F3B024549}"/>
            </a:ext>
          </a:extLst>
        </xdr:cNvPr>
        <xdr:cNvSpPr txBox="1"/>
      </xdr:nvSpPr>
      <xdr:spPr>
        <a:xfrm>
          <a:off x="463867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6010EE40-3433-40D9-8631-C16BBB9019A9}"/>
            </a:ext>
          </a:extLst>
        </xdr:cNvPr>
        <xdr:cNvSpPr txBox="1"/>
      </xdr:nvSpPr>
      <xdr:spPr>
        <a:xfrm>
          <a:off x="463867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841A0E05-B8F0-43DD-BF60-3A80BE197ED8}"/>
            </a:ext>
          </a:extLst>
        </xdr:cNvPr>
        <xdr:cNvSpPr txBox="1"/>
      </xdr:nvSpPr>
      <xdr:spPr>
        <a:xfrm>
          <a:off x="46386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8FB545B8-B9AA-411D-B2CC-E57458C872CF}"/>
            </a:ext>
          </a:extLst>
        </xdr:cNvPr>
        <xdr:cNvSpPr txBox="1"/>
      </xdr:nvSpPr>
      <xdr:spPr>
        <a:xfrm>
          <a:off x="46386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CB4A0595-3A36-4A85-B2C0-AF5D1AEBE844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6B5E12C3-17BE-4DFD-BC8A-08F94F98D2DC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5529F118-FF4B-4603-8EA9-7D5FA08B41CE}"/>
            </a:ext>
          </a:extLst>
        </xdr:cNvPr>
        <xdr:cNvSpPr txBox="1"/>
      </xdr:nvSpPr>
      <xdr:spPr>
        <a:xfrm>
          <a:off x="46386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BA581641-898D-497F-A0D7-CE567CEE1EF9}"/>
            </a:ext>
          </a:extLst>
        </xdr:cNvPr>
        <xdr:cNvSpPr txBox="1"/>
      </xdr:nvSpPr>
      <xdr:spPr>
        <a:xfrm>
          <a:off x="46386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EC9286BA-D24B-402D-8667-FF15CB7555C2}"/>
            </a:ext>
          </a:extLst>
        </xdr:cNvPr>
        <xdr:cNvSpPr txBox="1"/>
      </xdr:nvSpPr>
      <xdr:spPr>
        <a:xfrm>
          <a:off x="46386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46802016-0E4D-480F-844F-B6C6686C652B}"/>
            </a:ext>
          </a:extLst>
        </xdr:cNvPr>
        <xdr:cNvSpPr txBox="1"/>
      </xdr:nvSpPr>
      <xdr:spPr>
        <a:xfrm>
          <a:off x="46386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B012C400-36F3-42C0-9EA2-064873A291E6}"/>
            </a:ext>
          </a:extLst>
        </xdr:cNvPr>
        <xdr:cNvSpPr txBox="1"/>
      </xdr:nvSpPr>
      <xdr:spPr>
        <a:xfrm>
          <a:off x="46386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A997D554-2BBA-4959-8236-2BFEF0D8FDED}"/>
            </a:ext>
          </a:extLst>
        </xdr:cNvPr>
        <xdr:cNvSpPr txBox="1"/>
      </xdr:nvSpPr>
      <xdr:spPr>
        <a:xfrm>
          <a:off x="46386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47234FB3-43B9-4620-A5A6-6E7C84536B8B}"/>
            </a:ext>
          </a:extLst>
        </xdr:cNvPr>
        <xdr:cNvSpPr txBox="1"/>
      </xdr:nvSpPr>
      <xdr:spPr>
        <a:xfrm>
          <a:off x="46386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EB67ACEA-7BE7-43F8-A68E-29E1CD93EAC6}"/>
            </a:ext>
          </a:extLst>
        </xdr:cNvPr>
        <xdr:cNvSpPr txBox="1"/>
      </xdr:nvSpPr>
      <xdr:spPr>
        <a:xfrm>
          <a:off x="46386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F9917E5D-8C8D-4AF3-88D8-A7E1EE86EC69}"/>
            </a:ext>
          </a:extLst>
        </xdr:cNvPr>
        <xdr:cNvSpPr txBox="1"/>
      </xdr:nvSpPr>
      <xdr:spPr>
        <a:xfrm>
          <a:off x="46386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AF1523BD-E532-48E6-8DDB-1AF448618462}"/>
            </a:ext>
          </a:extLst>
        </xdr:cNvPr>
        <xdr:cNvSpPr txBox="1"/>
      </xdr:nvSpPr>
      <xdr:spPr>
        <a:xfrm>
          <a:off x="46386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303D7E9F-EC65-4A4F-B144-A9EABB889089}"/>
            </a:ext>
          </a:extLst>
        </xdr:cNvPr>
        <xdr:cNvSpPr txBox="1"/>
      </xdr:nvSpPr>
      <xdr:spPr>
        <a:xfrm>
          <a:off x="46386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CE25542A-B91F-4BE1-9AEF-0D84B051A1AA}"/>
            </a:ext>
          </a:extLst>
        </xdr:cNvPr>
        <xdr:cNvSpPr txBox="1"/>
      </xdr:nvSpPr>
      <xdr:spPr>
        <a:xfrm>
          <a:off x="46386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026876B5-9C6B-4368-A472-AF9E10A04250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C3E95590-A342-4DD1-9186-A491724F9981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61BEE428-F646-4C83-83CD-3B5C0CDD857B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A997C275-F79D-489C-832A-8E3A31A5615A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4F4C39AD-0337-4DC0-BFC5-1DCF983DD949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FD4363DA-1B92-41A9-873B-F72EE920E6B8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E8A9D405-0895-497D-BC73-3063B5E5A733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F7ED9349-CFA8-4B61-8D71-E39748D269B0}"/>
            </a:ext>
          </a:extLst>
        </xdr:cNvPr>
        <xdr:cNvSpPr txBox="1"/>
      </xdr:nvSpPr>
      <xdr:spPr>
        <a:xfrm>
          <a:off x="46386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16</xdr:col>
      <xdr:colOff>130515</xdr:colOff>
      <xdr:row>15</xdr:row>
      <xdr:rowOff>183583</xdr:rowOff>
    </xdr:from>
    <xdr:to>
      <xdr:col>23</xdr:col>
      <xdr:colOff>424203</xdr:colOff>
      <xdr:row>28</xdr:row>
      <xdr:rowOff>178821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3DD6561B-A53D-4C68-9471-3A83C1A60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119630</xdr:colOff>
      <xdr:row>1</xdr:row>
      <xdr:rowOff>84931</xdr:rowOff>
    </xdr:from>
    <xdr:to>
      <xdr:col>23</xdr:col>
      <xdr:colOff>413317</xdr:colOff>
      <xdr:row>15</xdr:row>
      <xdr:rowOff>57943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D5D98EA2-AE43-4A8F-A036-58784DF6F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158749</xdr:colOff>
      <xdr:row>29</xdr:row>
      <xdr:rowOff>198438</xdr:rowOff>
    </xdr:from>
    <xdr:to>
      <xdr:col>23</xdr:col>
      <xdr:colOff>436562</xdr:colOff>
      <xdr:row>49</xdr:row>
      <xdr:rowOff>23812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EC0E2D5D-D7FE-4018-AFFC-07C742E7A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1CA7F0B-B1EA-45ED-BEE7-DC15C7F2B5F2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DC6A44C-8A77-411C-81CC-CD8AAD1D9972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24A6F7A-0E9A-41A1-A862-3EFEA0B0E4ED}"/>
            </a:ext>
          </a:extLst>
        </xdr:cNvPr>
        <xdr:cNvSpPr txBox="1"/>
      </xdr:nvSpPr>
      <xdr:spPr>
        <a:xfrm>
          <a:off x="45624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076BE53-6E1D-41AB-9FDD-DF73A434B01F}"/>
            </a:ext>
          </a:extLst>
        </xdr:cNvPr>
        <xdr:cNvSpPr txBox="1"/>
      </xdr:nvSpPr>
      <xdr:spPr>
        <a:xfrm>
          <a:off x="45624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F5F6DAE8-2267-4D5A-B44B-D98B840E9FA9}"/>
            </a:ext>
          </a:extLst>
        </xdr:cNvPr>
        <xdr:cNvSpPr txBox="1"/>
      </xdr:nvSpPr>
      <xdr:spPr>
        <a:xfrm>
          <a:off x="45624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5913CC62-E654-45F1-85B8-1F764739F246}"/>
            </a:ext>
          </a:extLst>
        </xdr:cNvPr>
        <xdr:cNvSpPr txBox="1"/>
      </xdr:nvSpPr>
      <xdr:spPr>
        <a:xfrm>
          <a:off x="45624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C4439A15-1468-4FA9-9F3B-45703365DECB}"/>
            </a:ext>
          </a:extLst>
        </xdr:cNvPr>
        <xdr:cNvSpPr txBox="1"/>
      </xdr:nvSpPr>
      <xdr:spPr>
        <a:xfrm>
          <a:off x="45624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5649019E-CDD6-4FEC-8C8A-C9283070EF2E}"/>
            </a:ext>
          </a:extLst>
        </xdr:cNvPr>
        <xdr:cNvSpPr txBox="1"/>
      </xdr:nvSpPr>
      <xdr:spPr>
        <a:xfrm>
          <a:off x="45624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CCA9543A-ABEB-473F-8533-6FF693656DDF}"/>
            </a:ext>
          </a:extLst>
        </xdr:cNvPr>
        <xdr:cNvSpPr txBox="1"/>
      </xdr:nvSpPr>
      <xdr:spPr>
        <a:xfrm>
          <a:off x="45624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9D3FB7EA-AF05-4278-AF1E-6D6CC7F63F2C}"/>
            </a:ext>
          </a:extLst>
        </xdr:cNvPr>
        <xdr:cNvSpPr txBox="1"/>
      </xdr:nvSpPr>
      <xdr:spPr>
        <a:xfrm>
          <a:off x="45624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67431E19-1467-4AE3-8D26-C05B94BBAE79}"/>
            </a:ext>
          </a:extLst>
        </xdr:cNvPr>
        <xdr:cNvSpPr txBox="1"/>
      </xdr:nvSpPr>
      <xdr:spPr>
        <a:xfrm>
          <a:off x="45624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8CDA31CA-686D-4523-9430-58A3DC475822}"/>
            </a:ext>
          </a:extLst>
        </xdr:cNvPr>
        <xdr:cNvSpPr txBox="1"/>
      </xdr:nvSpPr>
      <xdr:spPr>
        <a:xfrm>
          <a:off x="45624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681BC313-8EF4-4D71-AB4A-5E4AC731CCA9}"/>
            </a:ext>
          </a:extLst>
        </xdr:cNvPr>
        <xdr:cNvSpPr txBox="1"/>
      </xdr:nvSpPr>
      <xdr:spPr>
        <a:xfrm>
          <a:off x="45624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624C65E7-DADB-4BC2-8B65-50C599025DCB}"/>
            </a:ext>
          </a:extLst>
        </xdr:cNvPr>
        <xdr:cNvSpPr txBox="1"/>
      </xdr:nvSpPr>
      <xdr:spPr>
        <a:xfrm>
          <a:off x="45624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3191E2F0-F271-4506-B770-4FB02DEB1854}"/>
            </a:ext>
          </a:extLst>
        </xdr:cNvPr>
        <xdr:cNvSpPr txBox="1"/>
      </xdr:nvSpPr>
      <xdr:spPr>
        <a:xfrm>
          <a:off x="45624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7B863575-5E8D-4EF0-9505-6457777BB28D}"/>
            </a:ext>
          </a:extLst>
        </xdr:cNvPr>
        <xdr:cNvSpPr txBox="1"/>
      </xdr:nvSpPr>
      <xdr:spPr>
        <a:xfrm>
          <a:off x="45624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7841A442-1CCC-4974-A2CD-508A41FF52FA}"/>
            </a:ext>
          </a:extLst>
        </xdr:cNvPr>
        <xdr:cNvSpPr txBox="1"/>
      </xdr:nvSpPr>
      <xdr:spPr>
        <a:xfrm>
          <a:off x="45624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51A3B275-F7D9-4B91-AE86-1B6CE2447A07}"/>
            </a:ext>
          </a:extLst>
        </xdr:cNvPr>
        <xdr:cNvSpPr txBox="1"/>
      </xdr:nvSpPr>
      <xdr:spPr>
        <a:xfrm>
          <a:off x="45624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2AEF8A2D-863C-40C3-AE30-DF4A824964A2}"/>
            </a:ext>
          </a:extLst>
        </xdr:cNvPr>
        <xdr:cNvSpPr txBox="1"/>
      </xdr:nvSpPr>
      <xdr:spPr>
        <a:xfrm>
          <a:off x="45624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8D4AB407-70E7-43F3-B7F6-7C36C830B1DD}"/>
            </a:ext>
          </a:extLst>
        </xdr:cNvPr>
        <xdr:cNvSpPr txBox="1"/>
      </xdr:nvSpPr>
      <xdr:spPr>
        <a:xfrm>
          <a:off x="45624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87242DBD-E660-4B95-B87E-6E26C408C91F}"/>
            </a:ext>
          </a:extLst>
        </xdr:cNvPr>
        <xdr:cNvSpPr txBox="1"/>
      </xdr:nvSpPr>
      <xdr:spPr>
        <a:xfrm>
          <a:off x="45624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67C55B48-1AA6-47E7-B063-307C83B63B25}"/>
            </a:ext>
          </a:extLst>
        </xdr:cNvPr>
        <xdr:cNvSpPr txBox="1"/>
      </xdr:nvSpPr>
      <xdr:spPr>
        <a:xfrm>
          <a:off x="45624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E0F8B776-00C4-41A4-B9C2-11B29CC84D1F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71EF5638-399C-49FD-8574-EF1302493F6D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CE40BE0F-D1B7-43CC-9436-A3162BF176AD}"/>
            </a:ext>
          </a:extLst>
        </xdr:cNvPr>
        <xdr:cNvSpPr txBox="1"/>
      </xdr:nvSpPr>
      <xdr:spPr>
        <a:xfrm>
          <a:off x="45624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46A17DC2-A6AB-4773-8DE0-06818B6DCC9C}"/>
            </a:ext>
          </a:extLst>
        </xdr:cNvPr>
        <xdr:cNvSpPr txBox="1"/>
      </xdr:nvSpPr>
      <xdr:spPr>
        <a:xfrm>
          <a:off x="45624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5E2B5077-ACB2-4B49-AD32-5DCEDA91D8A5}"/>
            </a:ext>
          </a:extLst>
        </xdr:cNvPr>
        <xdr:cNvSpPr txBox="1"/>
      </xdr:nvSpPr>
      <xdr:spPr>
        <a:xfrm>
          <a:off x="45624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B0D504EA-9D1D-43EB-B8B7-727C480F9B19}"/>
            </a:ext>
          </a:extLst>
        </xdr:cNvPr>
        <xdr:cNvSpPr txBox="1"/>
      </xdr:nvSpPr>
      <xdr:spPr>
        <a:xfrm>
          <a:off x="45624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4029ED73-6099-4EB8-9054-110689CA9779}"/>
            </a:ext>
          </a:extLst>
        </xdr:cNvPr>
        <xdr:cNvSpPr txBox="1"/>
      </xdr:nvSpPr>
      <xdr:spPr>
        <a:xfrm>
          <a:off x="45624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CAAF3B06-CB0F-4357-B096-A7343474733E}"/>
            </a:ext>
          </a:extLst>
        </xdr:cNvPr>
        <xdr:cNvSpPr txBox="1"/>
      </xdr:nvSpPr>
      <xdr:spPr>
        <a:xfrm>
          <a:off x="45624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7C2BF493-5511-45CE-9038-A790941E1DFD}"/>
            </a:ext>
          </a:extLst>
        </xdr:cNvPr>
        <xdr:cNvSpPr txBox="1"/>
      </xdr:nvSpPr>
      <xdr:spPr>
        <a:xfrm>
          <a:off x="45624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D55E2057-EBF6-4636-87CA-371CA013CFB3}"/>
            </a:ext>
          </a:extLst>
        </xdr:cNvPr>
        <xdr:cNvSpPr txBox="1"/>
      </xdr:nvSpPr>
      <xdr:spPr>
        <a:xfrm>
          <a:off x="45624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B37B051D-93FD-42FA-8DC2-035644EDA489}"/>
            </a:ext>
          </a:extLst>
        </xdr:cNvPr>
        <xdr:cNvSpPr txBox="1"/>
      </xdr:nvSpPr>
      <xdr:spPr>
        <a:xfrm>
          <a:off x="45624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471FF44-2D45-45D4-8126-260E8A30A48E}"/>
            </a:ext>
          </a:extLst>
        </xdr:cNvPr>
        <xdr:cNvSpPr txBox="1"/>
      </xdr:nvSpPr>
      <xdr:spPr>
        <a:xfrm>
          <a:off x="45624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CC74E7F1-28D8-4FA6-B94B-676DC7537334}"/>
            </a:ext>
          </a:extLst>
        </xdr:cNvPr>
        <xdr:cNvSpPr txBox="1"/>
      </xdr:nvSpPr>
      <xdr:spPr>
        <a:xfrm>
          <a:off x="45624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37972FA1-6A49-4F65-933C-6A3128CD6953}"/>
            </a:ext>
          </a:extLst>
        </xdr:cNvPr>
        <xdr:cNvSpPr txBox="1"/>
      </xdr:nvSpPr>
      <xdr:spPr>
        <a:xfrm>
          <a:off x="45624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9B942071-DC0F-4F70-80B2-594D699AF55F}"/>
            </a:ext>
          </a:extLst>
        </xdr:cNvPr>
        <xdr:cNvSpPr txBox="1"/>
      </xdr:nvSpPr>
      <xdr:spPr>
        <a:xfrm>
          <a:off x="45624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979BDAF6-CA62-4625-BFA4-28E79BF22A7A}"/>
            </a:ext>
          </a:extLst>
        </xdr:cNvPr>
        <xdr:cNvSpPr txBox="1"/>
      </xdr:nvSpPr>
      <xdr:spPr>
        <a:xfrm>
          <a:off x="45624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CE1AF752-F69D-445F-B77B-013D4A88A008}"/>
            </a:ext>
          </a:extLst>
        </xdr:cNvPr>
        <xdr:cNvSpPr txBox="1"/>
      </xdr:nvSpPr>
      <xdr:spPr>
        <a:xfrm>
          <a:off x="45624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9532B088-2EA6-40A7-8C5D-F4DFD20C0244}"/>
            </a:ext>
          </a:extLst>
        </xdr:cNvPr>
        <xdr:cNvSpPr txBox="1"/>
      </xdr:nvSpPr>
      <xdr:spPr>
        <a:xfrm>
          <a:off x="45624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DE4E5481-2A3B-4ED3-AF92-757FA6D0071B}"/>
            </a:ext>
          </a:extLst>
        </xdr:cNvPr>
        <xdr:cNvSpPr txBox="1"/>
      </xdr:nvSpPr>
      <xdr:spPr>
        <a:xfrm>
          <a:off x="45624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7EE31D86-0C92-49E3-A373-6A8194992D37}"/>
            </a:ext>
          </a:extLst>
        </xdr:cNvPr>
        <xdr:cNvSpPr txBox="1"/>
      </xdr:nvSpPr>
      <xdr:spPr>
        <a:xfrm>
          <a:off x="45624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5B3FB826-E902-4920-8A44-0914D1B3B893}"/>
            </a:ext>
          </a:extLst>
        </xdr:cNvPr>
        <xdr:cNvSpPr txBox="1"/>
      </xdr:nvSpPr>
      <xdr:spPr>
        <a:xfrm>
          <a:off x="45624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8DDC8004-B464-4310-BA0A-205E647BA673}"/>
            </a:ext>
          </a:extLst>
        </xdr:cNvPr>
        <xdr:cNvSpPr txBox="1"/>
      </xdr:nvSpPr>
      <xdr:spPr>
        <a:xfrm>
          <a:off x="45624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54A53DCA-3616-48A1-98A2-419CB25B97C1}"/>
            </a:ext>
          </a:extLst>
        </xdr:cNvPr>
        <xdr:cNvSpPr txBox="1"/>
      </xdr:nvSpPr>
      <xdr:spPr>
        <a:xfrm>
          <a:off x="456247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2FD2EAA6-E0E3-4612-89DC-0C93BC572638}"/>
            </a:ext>
          </a:extLst>
        </xdr:cNvPr>
        <xdr:cNvSpPr txBox="1"/>
      </xdr:nvSpPr>
      <xdr:spPr>
        <a:xfrm>
          <a:off x="456247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BDBFA02B-5AB0-4899-AAF9-9C61272063A7}"/>
            </a:ext>
          </a:extLst>
        </xdr:cNvPr>
        <xdr:cNvSpPr txBox="1"/>
      </xdr:nvSpPr>
      <xdr:spPr>
        <a:xfrm>
          <a:off x="45624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9C79C771-AC25-440B-9FDF-05D9737B8778}"/>
            </a:ext>
          </a:extLst>
        </xdr:cNvPr>
        <xdr:cNvSpPr txBox="1"/>
      </xdr:nvSpPr>
      <xdr:spPr>
        <a:xfrm>
          <a:off x="45624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0C1925A0-F3BD-438C-9D81-8C4CB32F7FA5}"/>
            </a:ext>
          </a:extLst>
        </xdr:cNvPr>
        <xdr:cNvSpPr txBox="1"/>
      </xdr:nvSpPr>
      <xdr:spPr>
        <a:xfrm>
          <a:off x="45624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1D620E23-10ED-435F-8068-C7087DDB7A7D}"/>
            </a:ext>
          </a:extLst>
        </xdr:cNvPr>
        <xdr:cNvSpPr txBox="1"/>
      </xdr:nvSpPr>
      <xdr:spPr>
        <a:xfrm>
          <a:off x="45624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2A1CDBDF-C018-4845-B17D-6011277ADC8A}"/>
            </a:ext>
          </a:extLst>
        </xdr:cNvPr>
        <xdr:cNvSpPr txBox="1"/>
      </xdr:nvSpPr>
      <xdr:spPr>
        <a:xfrm>
          <a:off x="45624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ADA53698-883F-44A3-A2AC-63C5AA3A59D6}"/>
            </a:ext>
          </a:extLst>
        </xdr:cNvPr>
        <xdr:cNvSpPr txBox="1"/>
      </xdr:nvSpPr>
      <xdr:spPr>
        <a:xfrm>
          <a:off x="45624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4F1B803E-82DD-4D47-A38D-93677A42671A}"/>
            </a:ext>
          </a:extLst>
        </xdr:cNvPr>
        <xdr:cNvSpPr txBox="1"/>
      </xdr:nvSpPr>
      <xdr:spPr>
        <a:xfrm>
          <a:off x="45624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086B2D6C-1F98-45C1-A653-76AB89616A93}"/>
            </a:ext>
          </a:extLst>
        </xdr:cNvPr>
        <xdr:cNvSpPr txBox="1"/>
      </xdr:nvSpPr>
      <xdr:spPr>
        <a:xfrm>
          <a:off x="45624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7CE3CBC8-AB14-49D4-B070-20E91112E5D1}"/>
            </a:ext>
          </a:extLst>
        </xdr:cNvPr>
        <xdr:cNvSpPr txBox="1"/>
      </xdr:nvSpPr>
      <xdr:spPr>
        <a:xfrm>
          <a:off x="45624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F4D0C973-D80A-4FCE-B495-D85060E0F990}"/>
            </a:ext>
          </a:extLst>
        </xdr:cNvPr>
        <xdr:cNvSpPr txBox="1"/>
      </xdr:nvSpPr>
      <xdr:spPr>
        <a:xfrm>
          <a:off x="45624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8E2A8CCD-58B4-41C9-98DB-8CE48BD5CC45}"/>
            </a:ext>
          </a:extLst>
        </xdr:cNvPr>
        <xdr:cNvSpPr txBox="1"/>
      </xdr:nvSpPr>
      <xdr:spPr>
        <a:xfrm>
          <a:off x="45624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B5EDC680-231B-44E5-971E-620C102440CC}"/>
            </a:ext>
          </a:extLst>
        </xdr:cNvPr>
        <xdr:cNvSpPr txBox="1"/>
      </xdr:nvSpPr>
      <xdr:spPr>
        <a:xfrm>
          <a:off x="45624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7976EE52-887C-4B7D-A383-207B4DE1522E}"/>
            </a:ext>
          </a:extLst>
        </xdr:cNvPr>
        <xdr:cNvSpPr txBox="1"/>
      </xdr:nvSpPr>
      <xdr:spPr>
        <a:xfrm>
          <a:off x="45624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C7F8E128-A73F-4C67-B2B3-12F162B9BEAB}"/>
            </a:ext>
          </a:extLst>
        </xdr:cNvPr>
        <xdr:cNvSpPr txBox="1"/>
      </xdr:nvSpPr>
      <xdr:spPr>
        <a:xfrm>
          <a:off x="45624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F8A893CA-2F1F-4A24-8817-D5F938047BDB}"/>
            </a:ext>
          </a:extLst>
        </xdr:cNvPr>
        <xdr:cNvSpPr txBox="1"/>
      </xdr:nvSpPr>
      <xdr:spPr>
        <a:xfrm>
          <a:off x="45624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F9D85007-60DE-4456-B9F8-E03C324E3BBF}"/>
            </a:ext>
          </a:extLst>
        </xdr:cNvPr>
        <xdr:cNvSpPr txBox="1"/>
      </xdr:nvSpPr>
      <xdr:spPr>
        <a:xfrm>
          <a:off x="45624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E36DCC80-D9E3-41D8-9A1B-F858E42B0AF4}"/>
            </a:ext>
          </a:extLst>
        </xdr:cNvPr>
        <xdr:cNvSpPr txBox="1"/>
      </xdr:nvSpPr>
      <xdr:spPr>
        <a:xfrm>
          <a:off x="45624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A41DE943-4E9B-43FA-B6B0-F0D53145F4B6}"/>
            </a:ext>
          </a:extLst>
        </xdr:cNvPr>
        <xdr:cNvSpPr txBox="1"/>
      </xdr:nvSpPr>
      <xdr:spPr>
        <a:xfrm>
          <a:off x="456247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7B6E7D35-0456-4759-B0F1-9BA7EE6595D5}"/>
            </a:ext>
          </a:extLst>
        </xdr:cNvPr>
        <xdr:cNvSpPr txBox="1"/>
      </xdr:nvSpPr>
      <xdr:spPr>
        <a:xfrm>
          <a:off x="456247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33D85EF8-0C10-4A8F-A99B-6E9AC55F6BE3}"/>
            </a:ext>
          </a:extLst>
        </xdr:cNvPr>
        <xdr:cNvSpPr txBox="1"/>
      </xdr:nvSpPr>
      <xdr:spPr>
        <a:xfrm>
          <a:off x="456247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F501607D-CE18-42D3-8E55-7F4020CE3A87}"/>
            </a:ext>
          </a:extLst>
        </xdr:cNvPr>
        <xdr:cNvSpPr txBox="1"/>
      </xdr:nvSpPr>
      <xdr:spPr>
        <a:xfrm>
          <a:off x="456247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DDFB34AD-1B30-4936-B2B6-C5C4DB7DD7BF}"/>
            </a:ext>
          </a:extLst>
        </xdr:cNvPr>
        <xdr:cNvSpPr txBox="1"/>
      </xdr:nvSpPr>
      <xdr:spPr>
        <a:xfrm>
          <a:off x="4562475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F61D97A1-D2B0-4296-B9DC-CC73106E0757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CC0113C1-13C6-4840-8992-4D6A777C424F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1612A35D-906E-4FA7-9058-4263F37AD233}"/>
            </a:ext>
          </a:extLst>
        </xdr:cNvPr>
        <xdr:cNvSpPr txBox="1"/>
      </xdr:nvSpPr>
      <xdr:spPr>
        <a:xfrm>
          <a:off x="45624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F3EF4D28-AB52-4787-B339-6A284128AA58}"/>
            </a:ext>
          </a:extLst>
        </xdr:cNvPr>
        <xdr:cNvSpPr txBox="1"/>
      </xdr:nvSpPr>
      <xdr:spPr>
        <a:xfrm>
          <a:off x="45624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AB9C27AC-354A-4454-A0ED-36933F8138B1}"/>
            </a:ext>
          </a:extLst>
        </xdr:cNvPr>
        <xdr:cNvSpPr txBox="1"/>
      </xdr:nvSpPr>
      <xdr:spPr>
        <a:xfrm>
          <a:off x="45624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6A9B0AD9-4D53-47B4-B45A-80C7043CB11F}"/>
            </a:ext>
          </a:extLst>
        </xdr:cNvPr>
        <xdr:cNvSpPr txBox="1"/>
      </xdr:nvSpPr>
      <xdr:spPr>
        <a:xfrm>
          <a:off x="45624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D9634398-977A-41AA-AC1F-7FF83D3F57EA}"/>
            </a:ext>
          </a:extLst>
        </xdr:cNvPr>
        <xdr:cNvSpPr txBox="1"/>
      </xdr:nvSpPr>
      <xdr:spPr>
        <a:xfrm>
          <a:off x="45624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0111CED0-F00C-4B5A-BCC2-C43F759B5441}"/>
            </a:ext>
          </a:extLst>
        </xdr:cNvPr>
        <xdr:cNvSpPr txBox="1"/>
      </xdr:nvSpPr>
      <xdr:spPr>
        <a:xfrm>
          <a:off x="45624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A91D19B3-5EAA-4416-8204-EBD4F8D6815D}"/>
            </a:ext>
          </a:extLst>
        </xdr:cNvPr>
        <xdr:cNvSpPr txBox="1"/>
      </xdr:nvSpPr>
      <xdr:spPr>
        <a:xfrm>
          <a:off x="45624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42FAA015-3FB3-4EB6-AC73-6488733B8740}"/>
            </a:ext>
          </a:extLst>
        </xdr:cNvPr>
        <xdr:cNvSpPr txBox="1"/>
      </xdr:nvSpPr>
      <xdr:spPr>
        <a:xfrm>
          <a:off x="45624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E69CFE31-B3FF-41CD-9EC6-A4DD6DDF67C0}"/>
            </a:ext>
          </a:extLst>
        </xdr:cNvPr>
        <xdr:cNvSpPr txBox="1"/>
      </xdr:nvSpPr>
      <xdr:spPr>
        <a:xfrm>
          <a:off x="45624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1988FBD5-5F51-43CE-B57E-E17A0CDD429A}"/>
            </a:ext>
          </a:extLst>
        </xdr:cNvPr>
        <xdr:cNvSpPr txBox="1"/>
      </xdr:nvSpPr>
      <xdr:spPr>
        <a:xfrm>
          <a:off x="45624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094B5BCA-E91E-4CCC-AD4A-DAA246D995F2}"/>
            </a:ext>
          </a:extLst>
        </xdr:cNvPr>
        <xdr:cNvSpPr txBox="1"/>
      </xdr:nvSpPr>
      <xdr:spPr>
        <a:xfrm>
          <a:off x="45624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FA79D0DD-4E11-4988-81D8-324F1F5B8A21}"/>
            </a:ext>
          </a:extLst>
        </xdr:cNvPr>
        <xdr:cNvSpPr txBox="1"/>
      </xdr:nvSpPr>
      <xdr:spPr>
        <a:xfrm>
          <a:off x="45624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4689C503-4543-4B07-9DBA-3B2E12A2457A}"/>
            </a:ext>
          </a:extLst>
        </xdr:cNvPr>
        <xdr:cNvSpPr txBox="1"/>
      </xdr:nvSpPr>
      <xdr:spPr>
        <a:xfrm>
          <a:off x="45624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A098CB2D-DB10-40FE-9F36-6FCA23AA0B83}"/>
            </a:ext>
          </a:extLst>
        </xdr:cNvPr>
        <xdr:cNvSpPr txBox="1"/>
      </xdr:nvSpPr>
      <xdr:spPr>
        <a:xfrm>
          <a:off x="45624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F52FE545-8B3B-481F-9686-F28F2F6391ED}"/>
            </a:ext>
          </a:extLst>
        </xdr:cNvPr>
        <xdr:cNvSpPr txBox="1"/>
      </xdr:nvSpPr>
      <xdr:spPr>
        <a:xfrm>
          <a:off x="45624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8FFB4EBF-3F47-4551-9A7A-0D8074F5B2FC}"/>
            </a:ext>
          </a:extLst>
        </xdr:cNvPr>
        <xdr:cNvSpPr txBox="1"/>
      </xdr:nvSpPr>
      <xdr:spPr>
        <a:xfrm>
          <a:off x="45624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08AC398A-6F44-42CD-92E7-69C5025BBD4B}"/>
            </a:ext>
          </a:extLst>
        </xdr:cNvPr>
        <xdr:cNvSpPr txBox="1"/>
      </xdr:nvSpPr>
      <xdr:spPr>
        <a:xfrm>
          <a:off x="45624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BF4931C8-5C11-43C0-B1DA-BF976424D74E}"/>
            </a:ext>
          </a:extLst>
        </xdr:cNvPr>
        <xdr:cNvSpPr txBox="1"/>
      </xdr:nvSpPr>
      <xdr:spPr>
        <a:xfrm>
          <a:off x="45624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F6BE3E6F-DAB2-404A-9703-CC4C44EFC26B}"/>
            </a:ext>
          </a:extLst>
        </xdr:cNvPr>
        <xdr:cNvSpPr txBox="1"/>
      </xdr:nvSpPr>
      <xdr:spPr>
        <a:xfrm>
          <a:off x="45624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C776688A-C80B-4A2B-9D22-A28008409C51}"/>
            </a:ext>
          </a:extLst>
        </xdr:cNvPr>
        <xdr:cNvSpPr txBox="1"/>
      </xdr:nvSpPr>
      <xdr:spPr>
        <a:xfrm>
          <a:off x="45624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2F6CD8D6-2A7C-4D3A-93F5-A485A0A1012D}"/>
            </a:ext>
          </a:extLst>
        </xdr:cNvPr>
        <xdr:cNvSpPr txBox="1"/>
      </xdr:nvSpPr>
      <xdr:spPr>
        <a:xfrm>
          <a:off x="456247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CC7E94F1-1C99-432F-BB89-B4C082A62E01}"/>
            </a:ext>
          </a:extLst>
        </xdr:cNvPr>
        <xdr:cNvSpPr txBox="1"/>
      </xdr:nvSpPr>
      <xdr:spPr>
        <a:xfrm>
          <a:off x="456247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BDA587E4-73EB-40D4-999A-7836564DA7C7}"/>
            </a:ext>
          </a:extLst>
        </xdr:cNvPr>
        <xdr:cNvSpPr txBox="1"/>
      </xdr:nvSpPr>
      <xdr:spPr>
        <a:xfrm>
          <a:off x="456247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DFD61318-1FF2-4366-BE4E-2E658C6B94EF}"/>
            </a:ext>
          </a:extLst>
        </xdr:cNvPr>
        <xdr:cNvSpPr txBox="1"/>
      </xdr:nvSpPr>
      <xdr:spPr>
        <a:xfrm>
          <a:off x="456247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CCDAFF46-0F14-4C51-A1FE-3907197A4AD9}"/>
            </a:ext>
          </a:extLst>
        </xdr:cNvPr>
        <xdr:cNvSpPr txBox="1"/>
      </xdr:nvSpPr>
      <xdr:spPr>
        <a:xfrm>
          <a:off x="456247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9F135FF6-33FB-49F9-A07F-017D373BF517}"/>
            </a:ext>
          </a:extLst>
        </xdr:cNvPr>
        <xdr:cNvSpPr txBox="1"/>
      </xdr:nvSpPr>
      <xdr:spPr>
        <a:xfrm>
          <a:off x="456247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24970BEB-BBDF-4BEA-8B10-5A60A8ED87F3}"/>
            </a:ext>
          </a:extLst>
        </xdr:cNvPr>
        <xdr:cNvSpPr txBox="1"/>
      </xdr:nvSpPr>
      <xdr:spPr>
        <a:xfrm>
          <a:off x="4562475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6FFD99B2-E960-44D2-AD26-459C43BDB3F5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FC05ABCD-A872-4FB5-95B3-6E736B866F8C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BF56A3E0-9F7C-4282-B050-B103B38A8F02}"/>
            </a:ext>
          </a:extLst>
        </xdr:cNvPr>
        <xdr:cNvSpPr txBox="1"/>
      </xdr:nvSpPr>
      <xdr:spPr>
        <a:xfrm>
          <a:off x="45624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669C8369-FE71-4B9A-8821-F36609A3F5D4}"/>
            </a:ext>
          </a:extLst>
        </xdr:cNvPr>
        <xdr:cNvSpPr txBox="1"/>
      </xdr:nvSpPr>
      <xdr:spPr>
        <a:xfrm>
          <a:off x="45624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A2E491C1-FF55-4EC1-ABFB-0F5FE432A801}"/>
            </a:ext>
          </a:extLst>
        </xdr:cNvPr>
        <xdr:cNvSpPr txBox="1"/>
      </xdr:nvSpPr>
      <xdr:spPr>
        <a:xfrm>
          <a:off x="45624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FE890DFD-0F8F-463D-94CA-AAD194D51955}"/>
            </a:ext>
          </a:extLst>
        </xdr:cNvPr>
        <xdr:cNvSpPr txBox="1"/>
      </xdr:nvSpPr>
      <xdr:spPr>
        <a:xfrm>
          <a:off x="45624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75683877-68F9-4E16-8576-634475EF27F1}"/>
            </a:ext>
          </a:extLst>
        </xdr:cNvPr>
        <xdr:cNvSpPr txBox="1"/>
      </xdr:nvSpPr>
      <xdr:spPr>
        <a:xfrm>
          <a:off x="45624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D7C8FDA3-F1CD-46D1-BF99-3F544B67AFDF}"/>
            </a:ext>
          </a:extLst>
        </xdr:cNvPr>
        <xdr:cNvSpPr txBox="1"/>
      </xdr:nvSpPr>
      <xdr:spPr>
        <a:xfrm>
          <a:off x="45624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3D68AB35-6016-43D1-8A36-4BE400C2B277}"/>
            </a:ext>
          </a:extLst>
        </xdr:cNvPr>
        <xdr:cNvSpPr txBox="1"/>
      </xdr:nvSpPr>
      <xdr:spPr>
        <a:xfrm>
          <a:off x="45624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33F9C660-EE34-4557-B02C-D800FC1E26EB}"/>
            </a:ext>
          </a:extLst>
        </xdr:cNvPr>
        <xdr:cNvSpPr txBox="1"/>
      </xdr:nvSpPr>
      <xdr:spPr>
        <a:xfrm>
          <a:off x="45624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AEC1283E-A02E-41C0-8D61-7DC645260CCB}"/>
            </a:ext>
          </a:extLst>
        </xdr:cNvPr>
        <xdr:cNvSpPr txBox="1"/>
      </xdr:nvSpPr>
      <xdr:spPr>
        <a:xfrm>
          <a:off x="45624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079B671B-4871-4522-A685-E4D575435EBD}"/>
            </a:ext>
          </a:extLst>
        </xdr:cNvPr>
        <xdr:cNvSpPr txBox="1"/>
      </xdr:nvSpPr>
      <xdr:spPr>
        <a:xfrm>
          <a:off x="45624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A22E804C-922D-445E-981B-4042170D0156}"/>
            </a:ext>
          </a:extLst>
        </xdr:cNvPr>
        <xdr:cNvSpPr txBox="1"/>
      </xdr:nvSpPr>
      <xdr:spPr>
        <a:xfrm>
          <a:off x="45624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CCDCA44F-10A6-41F2-AA84-1FEC2FCEF534}"/>
            </a:ext>
          </a:extLst>
        </xdr:cNvPr>
        <xdr:cNvSpPr txBox="1"/>
      </xdr:nvSpPr>
      <xdr:spPr>
        <a:xfrm>
          <a:off x="45624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C6DE163F-F6AC-4539-B57D-FC03AD51E072}"/>
            </a:ext>
          </a:extLst>
        </xdr:cNvPr>
        <xdr:cNvSpPr txBox="1"/>
      </xdr:nvSpPr>
      <xdr:spPr>
        <a:xfrm>
          <a:off x="45624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D915B0C8-6D70-4A03-9CBC-915E796AE49C}"/>
            </a:ext>
          </a:extLst>
        </xdr:cNvPr>
        <xdr:cNvSpPr txBox="1"/>
      </xdr:nvSpPr>
      <xdr:spPr>
        <a:xfrm>
          <a:off x="45624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2CBB7157-C482-44CE-A467-44206C51401D}"/>
            </a:ext>
          </a:extLst>
        </xdr:cNvPr>
        <xdr:cNvSpPr txBox="1"/>
      </xdr:nvSpPr>
      <xdr:spPr>
        <a:xfrm>
          <a:off x="45624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1B26F7CE-12F4-4FE3-917D-5A21961BF5B7}"/>
            </a:ext>
          </a:extLst>
        </xdr:cNvPr>
        <xdr:cNvSpPr txBox="1"/>
      </xdr:nvSpPr>
      <xdr:spPr>
        <a:xfrm>
          <a:off x="456247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B89A9666-45F9-4FE4-9158-A48861E7C44D}"/>
            </a:ext>
          </a:extLst>
        </xdr:cNvPr>
        <xdr:cNvSpPr txBox="1"/>
      </xdr:nvSpPr>
      <xdr:spPr>
        <a:xfrm>
          <a:off x="45624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406C850D-D8CA-47C8-836C-B4249F7D1E11}"/>
            </a:ext>
          </a:extLst>
        </xdr:cNvPr>
        <xdr:cNvSpPr txBox="1"/>
      </xdr:nvSpPr>
      <xdr:spPr>
        <a:xfrm>
          <a:off x="456247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AB334302-4A5D-4361-A99E-6058FDF194E9}"/>
            </a:ext>
          </a:extLst>
        </xdr:cNvPr>
        <xdr:cNvSpPr txBox="1"/>
      </xdr:nvSpPr>
      <xdr:spPr>
        <a:xfrm>
          <a:off x="45624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25E45AAA-CF64-40DF-829B-4C1EF769321F}"/>
            </a:ext>
          </a:extLst>
        </xdr:cNvPr>
        <xdr:cNvSpPr txBox="1"/>
      </xdr:nvSpPr>
      <xdr:spPr>
        <a:xfrm>
          <a:off x="456247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6DB57965-9823-441F-B983-C04884734A56}"/>
            </a:ext>
          </a:extLst>
        </xdr:cNvPr>
        <xdr:cNvSpPr txBox="1"/>
      </xdr:nvSpPr>
      <xdr:spPr>
        <a:xfrm>
          <a:off x="456247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A2A8AD78-26A7-4C9D-876D-98ED6F576850}"/>
            </a:ext>
          </a:extLst>
        </xdr:cNvPr>
        <xdr:cNvSpPr txBox="1"/>
      </xdr:nvSpPr>
      <xdr:spPr>
        <a:xfrm>
          <a:off x="456247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551C4ECE-4188-4855-B692-E32542CC44AD}"/>
            </a:ext>
          </a:extLst>
        </xdr:cNvPr>
        <xdr:cNvSpPr txBox="1"/>
      </xdr:nvSpPr>
      <xdr:spPr>
        <a:xfrm>
          <a:off x="456247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7EFD98FD-0657-44FD-B792-84DB33A1FB0B}"/>
            </a:ext>
          </a:extLst>
        </xdr:cNvPr>
        <xdr:cNvSpPr txBox="1"/>
      </xdr:nvSpPr>
      <xdr:spPr>
        <a:xfrm>
          <a:off x="456247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15094E54-2365-4A87-B5E8-0317A7D39124}"/>
            </a:ext>
          </a:extLst>
        </xdr:cNvPr>
        <xdr:cNvSpPr txBox="1"/>
      </xdr:nvSpPr>
      <xdr:spPr>
        <a:xfrm>
          <a:off x="456247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4822B263-A8B6-4DF3-8F5A-A1CB9253FEEB}"/>
            </a:ext>
          </a:extLst>
        </xdr:cNvPr>
        <xdr:cNvSpPr txBox="1"/>
      </xdr:nvSpPr>
      <xdr:spPr>
        <a:xfrm>
          <a:off x="456247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3755D203-AD49-45D5-BC5F-E995D77801A4}"/>
            </a:ext>
          </a:extLst>
        </xdr:cNvPr>
        <xdr:cNvSpPr txBox="1"/>
      </xdr:nvSpPr>
      <xdr:spPr>
        <a:xfrm>
          <a:off x="45624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4B4329BD-FDD1-4BB3-90F1-94CD471DCF2A}"/>
            </a:ext>
          </a:extLst>
        </xdr:cNvPr>
        <xdr:cNvSpPr txBox="1"/>
      </xdr:nvSpPr>
      <xdr:spPr>
        <a:xfrm>
          <a:off x="456247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367AC4E5-18AA-4F6E-AC07-8A200555DCE1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91984991-2B72-4BF6-9F44-B59D2C4E1653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98F021F9-AC78-4E38-B524-388605E98B22}"/>
            </a:ext>
          </a:extLst>
        </xdr:cNvPr>
        <xdr:cNvSpPr txBox="1"/>
      </xdr:nvSpPr>
      <xdr:spPr>
        <a:xfrm>
          <a:off x="45624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E7FB1CDB-5933-4D00-AA32-9B76FE8044A6}"/>
            </a:ext>
          </a:extLst>
        </xdr:cNvPr>
        <xdr:cNvSpPr txBox="1"/>
      </xdr:nvSpPr>
      <xdr:spPr>
        <a:xfrm>
          <a:off x="456247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AA8073B6-987C-4D1A-814A-8DE03129F538}"/>
            </a:ext>
          </a:extLst>
        </xdr:cNvPr>
        <xdr:cNvSpPr txBox="1"/>
      </xdr:nvSpPr>
      <xdr:spPr>
        <a:xfrm>
          <a:off x="45624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5AE29A04-1CD9-44A6-AD28-C24F9BD89126}"/>
            </a:ext>
          </a:extLst>
        </xdr:cNvPr>
        <xdr:cNvSpPr txBox="1"/>
      </xdr:nvSpPr>
      <xdr:spPr>
        <a:xfrm>
          <a:off x="456247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FC15A40E-D1BA-48CC-87A4-302BB963D125}"/>
            </a:ext>
          </a:extLst>
        </xdr:cNvPr>
        <xdr:cNvSpPr txBox="1"/>
      </xdr:nvSpPr>
      <xdr:spPr>
        <a:xfrm>
          <a:off x="45624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4FB81EFD-4F5C-4BFF-A87D-265483C5922E}"/>
            </a:ext>
          </a:extLst>
        </xdr:cNvPr>
        <xdr:cNvSpPr txBox="1"/>
      </xdr:nvSpPr>
      <xdr:spPr>
        <a:xfrm>
          <a:off x="456247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1E81B3A1-2D04-422F-9E47-DAE3B8AD7E1B}"/>
            </a:ext>
          </a:extLst>
        </xdr:cNvPr>
        <xdr:cNvSpPr txBox="1"/>
      </xdr:nvSpPr>
      <xdr:spPr>
        <a:xfrm>
          <a:off x="45624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8CC38F55-49F5-4A06-A536-8D82B4C56636}"/>
            </a:ext>
          </a:extLst>
        </xdr:cNvPr>
        <xdr:cNvSpPr txBox="1"/>
      </xdr:nvSpPr>
      <xdr:spPr>
        <a:xfrm>
          <a:off x="456247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CB5C893-F9FF-432B-96DE-09827D94A315}"/>
            </a:ext>
          </a:extLst>
        </xdr:cNvPr>
        <xdr:cNvSpPr txBox="1"/>
      </xdr:nvSpPr>
      <xdr:spPr>
        <a:xfrm>
          <a:off x="45624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2996AF5F-410D-4D86-BC73-FACE0786242D}"/>
            </a:ext>
          </a:extLst>
        </xdr:cNvPr>
        <xdr:cNvSpPr txBox="1"/>
      </xdr:nvSpPr>
      <xdr:spPr>
        <a:xfrm>
          <a:off x="456247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54680D92-933C-4B5D-90EB-850F033FD528}"/>
            </a:ext>
          </a:extLst>
        </xdr:cNvPr>
        <xdr:cNvSpPr txBox="1"/>
      </xdr:nvSpPr>
      <xdr:spPr>
        <a:xfrm>
          <a:off x="45624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25985399-F1A5-4DBA-8E66-D1708AA1DD23}"/>
            </a:ext>
          </a:extLst>
        </xdr:cNvPr>
        <xdr:cNvSpPr txBox="1"/>
      </xdr:nvSpPr>
      <xdr:spPr>
        <a:xfrm>
          <a:off x="456247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EC5E397F-BF5A-48E1-B4AF-DEEB826FE1E2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EB119397-6BA4-48A4-9197-80E77182F0DE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F33BD3A3-0C70-4BF7-A91B-9AADA9777EFD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4FA3EBE2-F83C-400B-973D-8BAEC23F356E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A5A2B657-96B5-43D8-BC80-781AD27DEAFA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21642E6D-0EE7-4D22-AEC6-F0992CCA03E7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4D5D5921-B934-4E18-BBF2-4A71A5CE0660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BB65652C-E347-4FBB-9499-84D1E019B65C}"/>
            </a:ext>
          </a:extLst>
        </xdr:cNvPr>
        <xdr:cNvSpPr txBox="1"/>
      </xdr:nvSpPr>
      <xdr:spPr>
        <a:xfrm>
          <a:off x="456247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16</xdr:col>
      <xdr:colOff>130515</xdr:colOff>
      <xdr:row>15</xdr:row>
      <xdr:rowOff>183583</xdr:rowOff>
    </xdr:from>
    <xdr:to>
      <xdr:col>23</xdr:col>
      <xdr:colOff>424203</xdr:colOff>
      <xdr:row>28</xdr:row>
      <xdr:rowOff>178821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2C3C7264-93AC-4235-BE77-B72691B15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119630</xdr:colOff>
      <xdr:row>1</xdr:row>
      <xdr:rowOff>84931</xdr:rowOff>
    </xdr:from>
    <xdr:to>
      <xdr:col>23</xdr:col>
      <xdr:colOff>413317</xdr:colOff>
      <xdr:row>15</xdr:row>
      <xdr:rowOff>57943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855AF694-CF5B-478C-AE1D-6B0DE7373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158749</xdr:colOff>
      <xdr:row>29</xdr:row>
      <xdr:rowOff>198438</xdr:rowOff>
    </xdr:from>
    <xdr:to>
      <xdr:col>23</xdr:col>
      <xdr:colOff>436562</xdr:colOff>
      <xdr:row>49</xdr:row>
      <xdr:rowOff>23812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4E2F1D66-AFA4-4DE9-989F-F206953D7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8AD8E924-042D-42B2-B066-2F3F188443B7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0BAA8E2-089B-4062-A7BA-053334F4AF16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1E20E1C9-65E2-4386-B1E6-C67CE3000F18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8478F22-6F72-414C-9DAC-981482D413F3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F754D9AD-BBB3-49AD-9F2D-9D845FB07A8D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1309FAD9-BB73-41EC-8440-DE354A705DA4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3ABE49D7-6E06-4AB3-8324-9876DAB1F9BC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AC7D37C5-8FF4-44D9-94DA-4E31E468E61D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728A32D6-314F-45ED-A41C-637617F8175E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80A5843D-4E58-4395-9EDA-DC35CCCEF5BA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65CE4765-3029-484B-8C05-104C112E16C3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49D39F2F-5916-4B96-AB70-62FF79EFA46A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7413B6A0-4663-4286-9D15-8C6B425BD075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437E5749-0842-4BC8-B686-A6B6C79E47AF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BB2B4078-0211-4CC8-861F-BDF74D348D6D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E0B14E19-97EF-4841-B71C-F740E52FB3DA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A15994B9-A265-484F-9DDE-B1C4AD5C226C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BE823FB2-6A0D-49DC-8C68-72760DD27945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526E2A1C-F0F0-4DB8-B1C2-4F358DD7A42D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6F96AC97-A11A-4988-9EDC-639D7E413293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EC3B55BA-4345-4419-B2C0-AC7071AD24FA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45C28BF9-D010-4AC2-85E6-5C5B685B659D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F95CB4AF-4DCF-4A80-A3AB-255B06679131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E96D3B29-0108-4234-A6F3-865E36952A8C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71720803-6C39-4E9B-9055-FA4D31A9D009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45A42F5E-0551-43A3-B737-41060DB3411B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E72F4BD4-AD00-400A-A02F-790DC20AF0AB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71853E14-6365-45C5-9CF8-691F161D1299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B4ACF49B-A259-47DE-A0FC-EE5619C0E89C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D053B256-3488-484B-8D0C-F36B4826A77F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0625A409-72AF-4E6B-B675-E9AF31B6C506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F5E732A0-BEDD-448A-8AE1-DBB8A26385B5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8C185BE0-FF63-408C-AFB0-C7C3D0A8F101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D9A5BB64-E2BB-486F-B018-ABE9518D6446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6D8AD6AB-23EB-4AA5-BCAA-1FE2AD15AFBB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85AB41D7-4D91-4C7D-A4FA-775E39E98190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C48392E1-E980-4E38-9D05-E86D619C9503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96835F8E-01A1-4F1F-976A-17EA0E35B061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45B660FC-CA69-435A-A523-B22978CA2AF2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822C2456-B4EF-4146-88E4-2AB8C97786FF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7749A209-E285-4A61-B2ED-3DFF941489C1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967C28EC-4423-4494-8F23-F5F35595B397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8CAADC05-DAC5-478E-8AFC-2EA753CEEAC6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FC67F78B-C58E-4B27-AEE9-DE027C5AB188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C892724B-3496-4F5A-8981-3F3E56E472A0}"/>
            </a:ext>
          </a:extLst>
        </xdr:cNvPr>
        <xdr:cNvSpPr txBox="1"/>
      </xdr:nvSpPr>
      <xdr:spPr>
        <a:xfrm>
          <a:off x="45815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B46C15C3-6032-4EF8-A13D-FF0F612F324E}"/>
            </a:ext>
          </a:extLst>
        </xdr:cNvPr>
        <xdr:cNvSpPr txBox="1"/>
      </xdr:nvSpPr>
      <xdr:spPr>
        <a:xfrm>
          <a:off x="45815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08766578-2560-4422-B5C4-4F72730D1C78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EDE4A7B0-D719-4E30-A0E4-AB59204B3F62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6EAD713D-5684-4FAE-A5A3-AF199FF93BE4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63603C5E-AA41-45B2-89E7-3480FBD01DEE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6D871682-32E1-49D2-B724-CDE4901C703E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4906AC2E-681A-4CE3-BA72-B15DD11DBD5A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57DE202D-4C0A-4F08-AB15-DAA9D44FCB6B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1F74AA2F-8B33-4CFE-8B33-31282B537A65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E9F76163-B7CF-4B0F-9D7E-D658398BAB8E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B33AA157-F29D-45E6-925A-BDC40BA33E35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E0B86598-1047-45BB-BFF9-C2584EAB0268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11475B9B-60C7-4822-9BDC-B98832CC46AF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4AC84057-07F8-42EC-80D1-5AF615A6BC33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BC3B7592-4F10-45B0-97B8-95E14227B5C1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95EDA504-E857-4FAB-BEF8-CAD282BE35EB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DC87F453-5607-47FA-A36E-8CAE76C543F1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BE09B69C-4C4F-42AC-BC82-75FC7F180CD7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E5E8E595-5A51-4BA5-89BA-47C038D78C29}"/>
            </a:ext>
          </a:extLst>
        </xdr:cNvPr>
        <xdr:cNvSpPr txBox="1"/>
      </xdr:nvSpPr>
      <xdr:spPr>
        <a:xfrm>
          <a:off x="45815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AF668D40-D6DF-49E0-865C-7F138CC4DAFD}"/>
            </a:ext>
          </a:extLst>
        </xdr:cNvPr>
        <xdr:cNvSpPr txBox="1"/>
      </xdr:nvSpPr>
      <xdr:spPr>
        <a:xfrm>
          <a:off x="45815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5CE88B80-F7D9-4066-8063-9837FADB336F}"/>
            </a:ext>
          </a:extLst>
        </xdr:cNvPr>
        <xdr:cNvSpPr txBox="1"/>
      </xdr:nvSpPr>
      <xdr:spPr>
        <a:xfrm>
          <a:off x="45815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35F16F81-FC70-487E-B46E-CA7FA4152288}"/>
            </a:ext>
          </a:extLst>
        </xdr:cNvPr>
        <xdr:cNvSpPr txBox="1"/>
      </xdr:nvSpPr>
      <xdr:spPr>
        <a:xfrm>
          <a:off x="45815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176CC362-45E4-4564-BBF4-CA901709B421}"/>
            </a:ext>
          </a:extLst>
        </xdr:cNvPr>
        <xdr:cNvSpPr txBox="1"/>
      </xdr:nvSpPr>
      <xdr:spPr>
        <a:xfrm>
          <a:off x="4581525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9C43F02B-2E4F-4647-8416-01BD6A97D0E4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C4CE0A04-6B5F-439B-A1BB-66DD01D2854C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2DECD26F-6DB1-4370-A834-48DEFB977D19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F921E3A9-431D-42DC-AA4F-AB038F4B7072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88B88C81-83F0-4CF2-97D8-15F9D5A6D590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7088D632-67FD-40EE-ADB7-4C4B1AD94D51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6769DCB0-8D06-40FE-B735-D8C2DE6ABD06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22A87AE2-B4CB-488A-92E5-8D068417E8CF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A238A4A0-549B-488B-A8A5-8396CE94DC77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5765B91B-3A78-45E3-A427-9D3448AC0A93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480675EF-C701-41B2-82BF-5595E2ACAFEA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B2C9E66D-CDA7-474D-B726-779E073B9CF4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6A94EB8D-05FD-4142-BA45-F24A33C5FD48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8133A7C1-2727-40E2-AE31-9E9B9A0E9AA6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A6EA34FA-4CC5-4E71-947E-7AAFD7D4AE91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957D9E0D-A298-480D-9A42-82FCC0FE7983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E5130459-8290-441B-B6F7-345053424EFC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D831EC90-EF7B-438D-9F39-FC472F6C3DE0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EA192A61-EA04-4C63-9F64-C5A2BEADA228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4A03A130-A7BC-4BEF-9ACC-49E6896F033A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B9C4EA80-2AE4-4A1C-9CC9-D67940431CC0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BB707F88-6268-46A8-B618-6B78A1411B55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A6F17582-A8D4-47F5-8AEC-717190FBA371}"/>
            </a:ext>
          </a:extLst>
        </xdr:cNvPr>
        <xdr:cNvSpPr txBox="1"/>
      </xdr:nvSpPr>
      <xdr:spPr>
        <a:xfrm>
          <a:off x="45815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97C7BC5C-C2E0-40F6-8FD5-14AF2DCEBF87}"/>
            </a:ext>
          </a:extLst>
        </xdr:cNvPr>
        <xdr:cNvSpPr txBox="1"/>
      </xdr:nvSpPr>
      <xdr:spPr>
        <a:xfrm>
          <a:off x="45815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3EFD8549-C2E2-4DD1-8F1E-EDF4D5B3D654}"/>
            </a:ext>
          </a:extLst>
        </xdr:cNvPr>
        <xdr:cNvSpPr txBox="1"/>
      </xdr:nvSpPr>
      <xdr:spPr>
        <a:xfrm>
          <a:off x="45815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CAC6E2C6-1647-4C6A-8492-1EA26A22B5AC}"/>
            </a:ext>
          </a:extLst>
        </xdr:cNvPr>
        <xdr:cNvSpPr txBox="1"/>
      </xdr:nvSpPr>
      <xdr:spPr>
        <a:xfrm>
          <a:off x="45815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38EBA289-4E24-4E69-9412-20EBC43A8173}"/>
            </a:ext>
          </a:extLst>
        </xdr:cNvPr>
        <xdr:cNvSpPr txBox="1"/>
      </xdr:nvSpPr>
      <xdr:spPr>
        <a:xfrm>
          <a:off x="45815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5C01CDDC-B861-4497-B32F-6BBA5F736A33}"/>
            </a:ext>
          </a:extLst>
        </xdr:cNvPr>
        <xdr:cNvSpPr txBox="1"/>
      </xdr:nvSpPr>
      <xdr:spPr>
        <a:xfrm>
          <a:off x="45815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247292C3-35C5-4B2E-8E9E-721FE99E0152}"/>
            </a:ext>
          </a:extLst>
        </xdr:cNvPr>
        <xdr:cNvSpPr txBox="1"/>
      </xdr:nvSpPr>
      <xdr:spPr>
        <a:xfrm>
          <a:off x="4581525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A49C28D5-95BC-4A94-BF51-CB9FA50EE437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4A90360C-EC70-47DB-BC5B-92B9E727756C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C0F42F2F-A444-4D30-B501-A4694061DAFA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A1A4BD60-B1CD-4BC9-9616-C6D0F6635DB6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9519FA8D-1B38-4B95-AE04-0A36CC92B4C6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9768CF5F-3AAC-46F6-BB47-836AAE25718C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03895B33-DEF2-423C-B2E8-38E9A6DC6BE4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F9647DA7-E629-4277-81B1-DEF1EC31A7AF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946AD6F1-EDF0-4AF2-900E-9FC51950EABE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886663C2-9532-4AAC-B61A-65E562291260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198A5E15-0755-4600-9E0A-A9EDE7D91723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35026572-4CE3-45E8-A321-7EDFB787201A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75B99CD2-2F5F-4123-85D0-E0205E2D8873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E945C882-6D6B-4849-A62B-0918B492E5C8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A768A8CF-6726-4024-8132-5C6347B776CD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57BF06A8-8BD2-4621-95B4-07E65005866E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DE570986-3946-4E69-A908-4B21CC402896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1549D857-0D20-4EC4-844C-1CEFBBBFE7F1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B1FAF4A5-4C6B-45AC-AAE0-7BFFAFC174E6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5FAB902C-52F7-4967-BE40-5722D7A78AC2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2B62EDD1-8DB2-4A6A-AA80-0827B130CB02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263A4139-77C6-4CC0-800A-750481265B33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DBBA8B07-28C5-4013-ADD2-9E03EEA0253E}"/>
            </a:ext>
          </a:extLst>
        </xdr:cNvPr>
        <xdr:cNvSpPr txBox="1"/>
      </xdr:nvSpPr>
      <xdr:spPr>
        <a:xfrm>
          <a:off x="45815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81C3E682-535C-49E5-87EA-0E43682FAC63}"/>
            </a:ext>
          </a:extLst>
        </xdr:cNvPr>
        <xdr:cNvSpPr txBox="1"/>
      </xdr:nvSpPr>
      <xdr:spPr>
        <a:xfrm>
          <a:off x="45815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6C8804B2-1461-442A-B7C9-628D3EF6F45D}"/>
            </a:ext>
          </a:extLst>
        </xdr:cNvPr>
        <xdr:cNvSpPr txBox="1"/>
      </xdr:nvSpPr>
      <xdr:spPr>
        <a:xfrm>
          <a:off x="45815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8BCFE3FA-BB0E-4703-97AE-0B2D058542EC}"/>
            </a:ext>
          </a:extLst>
        </xdr:cNvPr>
        <xdr:cNvSpPr txBox="1"/>
      </xdr:nvSpPr>
      <xdr:spPr>
        <a:xfrm>
          <a:off x="45815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F63F1590-2C4A-4771-A30E-0FBDC712FAE8}"/>
            </a:ext>
          </a:extLst>
        </xdr:cNvPr>
        <xdr:cNvSpPr txBox="1"/>
      </xdr:nvSpPr>
      <xdr:spPr>
        <a:xfrm>
          <a:off x="45815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208184AA-1568-4E56-8200-E7ACD7E913C3}"/>
            </a:ext>
          </a:extLst>
        </xdr:cNvPr>
        <xdr:cNvSpPr txBox="1"/>
      </xdr:nvSpPr>
      <xdr:spPr>
        <a:xfrm>
          <a:off x="45815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D2A58654-E786-41A5-B16E-328D9B387FF9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993A5868-9EF0-4DAA-B7B3-2D20D925BBEF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67911E18-F245-430E-A444-AFA6B79C5672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D5EB50F5-BDC1-4AF1-ACA4-521BA01AF3DC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FAF4C6AA-7DC8-421D-B7B2-63E953F47E75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D3CEE90B-7FC6-4812-AA7E-9CBDD912D010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7F0968A5-1CE5-4E0E-A740-19848A658BE6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A38967CD-43F3-4399-AD42-D2189E4BE6F1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13A6D89B-2BBA-48EB-B4B3-A7F253A2C7D9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BB91FF7A-0FBB-4F2E-9CB5-093F97136D21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932BA9B6-F621-4FEC-9034-D53AF61FA897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FFB18799-1F9C-460C-88EA-12326AFED1FF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D7A89D10-6F76-438D-B7E3-4F6D784AF570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A416B087-2F5A-4011-8D8C-4CF33CDA5BBA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B6FA052A-5F4F-4E1E-B1DC-902D07C87F83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22E97C13-F66C-42D1-B68E-3ADC9B2E3621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04BAA8E3-BBCA-4E2A-9C04-F7A01459BD88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55D0D567-3E30-4BB8-BD34-F33FD951F238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8099FC3A-F920-4DD0-BBB1-86535CFA6040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1818FAD6-7D60-4C79-84B5-A82D279DFF81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E21336B0-C643-4DF2-A63E-3CD6C5C5FE70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69905676-E81F-4953-9948-9056802073DE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FCA2E8C0-BB14-4CD3-9BE8-8491D130923A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EC92A409-F753-4B07-94E9-B1A0265C16C0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16</xdr:col>
      <xdr:colOff>130515</xdr:colOff>
      <xdr:row>15</xdr:row>
      <xdr:rowOff>183583</xdr:rowOff>
    </xdr:from>
    <xdr:to>
      <xdr:col>23</xdr:col>
      <xdr:colOff>424203</xdr:colOff>
      <xdr:row>28</xdr:row>
      <xdr:rowOff>178821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DA0FD409-9D01-4300-80B8-F6813FD9C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119630</xdr:colOff>
      <xdr:row>1</xdr:row>
      <xdr:rowOff>84931</xdr:rowOff>
    </xdr:from>
    <xdr:to>
      <xdr:col>23</xdr:col>
      <xdr:colOff>413317</xdr:colOff>
      <xdr:row>15</xdr:row>
      <xdr:rowOff>57943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1D2E2253-F7D2-400F-A51E-0BE793991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158749</xdr:colOff>
      <xdr:row>29</xdr:row>
      <xdr:rowOff>198438</xdr:rowOff>
    </xdr:from>
    <xdr:to>
      <xdr:col>23</xdr:col>
      <xdr:colOff>436562</xdr:colOff>
      <xdr:row>49</xdr:row>
      <xdr:rowOff>23812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B572FB47-95F8-43D1-9AFD-473B30FA3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CF14CAD-D803-48AC-9DB2-FC1AE726907E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D3E76B8-461E-4B71-B9FE-20DED7400130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37D82827-A743-4C3F-8D3D-1DD33C27AE3E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3AF3EE03-DAA2-4EC1-8712-6CAA36BF1AA3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52CCFA0E-FE3A-4F08-BDDD-EF5A512F40BA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506AC3F0-8C15-4CED-A5D3-3AB87FDFBDAC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CC2337E8-8CBF-4634-97DA-BDBDA93996EB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ED7E1455-2D74-41E1-877F-E781D370DF35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8EABBCE3-5335-4A0F-8260-53952A09FBF4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735B000F-B09B-47DA-869A-5D1DAC4509CE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D27D8947-2E0F-4380-888C-4718E57EA60D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8B70D772-146D-46E4-9130-38EE48B89B73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78CF48ED-CD75-4BEC-82D6-A870774844FF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D5387AC8-4AA4-4AAA-96DC-6E75E93F16EF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A06319B9-C651-4CF0-9A37-6294905CF3AC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9EBB1E7-65D2-47EE-B6B1-3BCA24794404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AF72476C-B4A0-4CCC-AF18-5C6C43491959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4282E21-C737-4147-A0BB-0CC6E4BE223A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52E16885-3770-49FE-AE2B-8DD2E36381B7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3B9D9E56-D1DA-4E45-BF2A-3FB2224900D1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CAF0615A-3A02-46B4-BF84-CEF5BC8BDF21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10D7494D-5AC1-408A-BE68-A14FCB7C7EE9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646DFBB6-4CF9-4811-AD3A-4EEE2D97438A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B096A0A1-3E68-499C-8CEB-6B49EC26C171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AEB67204-1F59-4E3B-898C-C7B99916B216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2F2922AF-CB66-4F0B-9E9D-724AE1996308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E73229F7-7762-4968-AE79-BE5F910AB3CB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9F4BA7E8-CBDF-4D2F-B83B-3724BA436ED2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4D1E7B0A-2DB3-43B1-A476-F33805FD7D12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A4FF5DB4-615C-41C2-AA31-007205F6117A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D77554B1-BED5-45B3-9A6C-BAAC6C40E236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8FB57234-7662-499D-B36C-5A597ACC9800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10FC9A7D-7A6B-4C30-8598-63E728C0792C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2967794C-CC70-49D0-9312-F5B60DCF270C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1DFDB4FA-E72D-4FD0-A82B-CE0F1B14F4D0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A1712B46-38E3-47F2-AF0F-D5EE90A1F99D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9816BC73-28DC-408E-8320-0D6EB08D6074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EC5419C6-7D44-4214-8682-AA188C50BA5E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109FE9A4-5CF7-4F3D-B90E-053087E71CE8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F09C2BB7-D7E5-4111-9001-08A1C76FAE07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5CD7FDED-F821-43E1-9ED2-0F7E6292F11A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B9E57B10-6C39-4007-8D6E-498622263FD4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B12096DA-36DE-4E49-BAA3-03E3EFBE80FF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330BDCF5-ED68-4B1C-8DC3-9FD5D5910629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794F5137-E676-41A2-A118-312D8A802C9F}"/>
            </a:ext>
          </a:extLst>
        </xdr:cNvPr>
        <xdr:cNvSpPr txBox="1"/>
      </xdr:nvSpPr>
      <xdr:spPr>
        <a:xfrm>
          <a:off x="45815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19858717-C468-4C93-943C-8E21E19C0EC9}"/>
            </a:ext>
          </a:extLst>
        </xdr:cNvPr>
        <xdr:cNvSpPr txBox="1"/>
      </xdr:nvSpPr>
      <xdr:spPr>
        <a:xfrm>
          <a:off x="45815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0E05E569-457C-43BF-8933-E5CABC729176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6B74B05C-10AE-4723-8471-200EA8B9B655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A9DA1821-21A9-4B76-B10D-39AE30E675CB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029019E0-D716-4A78-9315-8A65776E0356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D2A842BB-7A0D-4218-AD98-C389D4247EB0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12AA6BF4-BEFA-4B1B-B55E-1AAC14EA7B0B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23526A06-5C06-4B84-A043-54DF53484F09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C5E3DCD5-F045-44CC-9AE7-DC735ECA2454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BA4EA37D-FF02-4396-B5A0-EBB22AB2A5B0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080F8295-7757-4BEC-B8F7-9A01CDF62693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DF472086-8A4D-447F-9568-1B7CA023ED32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15AFFE04-A8D8-4A95-9399-44E6EBC75332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10E0788D-4EE7-4FBC-864E-948F8E9D262D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C32D8CAA-72BF-452C-8FB4-69D3091B459B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51DCCC56-92FA-4DCA-B2EC-5E715424AF1A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0AB317DD-03CF-4809-88ED-B3FB9102AB72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0B256ED8-000A-4665-A886-EF1C11937422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F1E71C06-E6E2-42C1-A7AB-2842B49AF6BB}"/>
            </a:ext>
          </a:extLst>
        </xdr:cNvPr>
        <xdr:cNvSpPr txBox="1"/>
      </xdr:nvSpPr>
      <xdr:spPr>
        <a:xfrm>
          <a:off x="45815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74C0C95C-92D6-459E-A203-434486968BDA}"/>
            </a:ext>
          </a:extLst>
        </xdr:cNvPr>
        <xdr:cNvSpPr txBox="1"/>
      </xdr:nvSpPr>
      <xdr:spPr>
        <a:xfrm>
          <a:off x="45815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D6A594F4-A17C-4CDD-BE89-2E172BB496E5}"/>
            </a:ext>
          </a:extLst>
        </xdr:cNvPr>
        <xdr:cNvSpPr txBox="1"/>
      </xdr:nvSpPr>
      <xdr:spPr>
        <a:xfrm>
          <a:off x="45815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B6ED1395-B8F0-41BB-B056-018826931003}"/>
            </a:ext>
          </a:extLst>
        </xdr:cNvPr>
        <xdr:cNvSpPr txBox="1"/>
      </xdr:nvSpPr>
      <xdr:spPr>
        <a:xfrm>
          <a:off x="45815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CB09C4A1-7D8F-42C4-B65D-E094510D9585}"/>
            </a:ext>
          </a:extLst>
        </xdr:cNvPr>
        <xdr:cNvSpPr txBox="1"/>
      </xdr:nvSpPr>
      <xdr:spPr>
        <a:xfrm>
          <a:off x="4581525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9257B0C2-A5B2-4D4C-8C16-61E5D3538DAE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DC6707E4-B187-4CA2-8E48-6E7893B0B03A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F4E2B27A-01D8-4C9D-AF54-1DD52BD132A4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3A02C96B-EC90-4DC8-B224-0ADB768D1ACB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6DBD15C1-96AC-465A-A5B2-D5F5959EE1D6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8C04FFB0-2884-4BC1-B921-D207FE94AC56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5C99DEC0-50C3-41BF-A65E-CB611111714C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BB5BEDD1-6A80-4EFF-AE92-997FBBD6855E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48B7384C-A3F4-4E1C-9BE9-77E758C6803F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D23EA1C7-77E1-4CD9-A335-1EC3229EC379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27DB3BD0-C7C8-4741-9F03-69A47D893C3C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9973C763-1378-46B4-9854-81A2EAD0BE67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B22B7DCB-8D3F-4F73-88F3-0E7E0FFA2E5B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5E05041A-7293-45FD-B707-CFDFA1BB96FA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AEB83EB9-BE5E-40A9-BD02-845980974B31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39247939-5491-4C0D-BC0B-A4C3F26D03A2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6599DE1D-4685-4931-BE86-0AE225460BA5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9386AF99-75CA-4C5D-8C85-A0F373C87452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26CD9E48-1A2D-439C-ADE5-5BD1641EF6ED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C3FCAC4F-CDAB-4DE8-A0E9-4ECB7BBF239C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42A7BBF1-F94A-4445-86B5-D07150EDF959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D239BB17-4DFF-41C3-8590-9DB95A1231FF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BFDB2156-F505-447B-9E5B-2447A861696D}"/>
            </a:ext>
          </a:extLst>
        </xdr:cNvPr>
        <xdr:cNvSpPr txBox="1"/>
      </xdr:nvSpPr>
      <xdr:spPr>
        <a:xfrm>
          <a:off x="45815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0D552171-DEC5-4749-A232-9DF301E1576D}"/>
            </a:ext>
          </a:extLst>
        </xdr:cNvPr>
        <xdr:cNvSpPr txBox="1"/>
      </xdr:nvSpPr>
      <xdr:spPr>
        <a:xfrm>
          <a:off x="45815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0E397395-F67C-4708-B405-EC43DD2828F8}"/>
            </a:ext>
          </a:extLst>
        </xdr:cNvPr>
        <xdr:cNvSpPr txBox="1"/>
      </xdr:nvSpPr>
      <xdr:spPr>
        <a:xfrm>
          <a:off x="45815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0193FD73-BDB3-4989-A757-617491554A5F}"/>
            </a:ext>
          </a:extLst>
        </xdr:cNvPr>
        <xdr:cNvSpPr txBox="1"/>
      </xdr:nvSpPr>
      <xdr:spPr>
        <a:xfrm>
          <a:off x="45815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EF682064-11F1-4D56-B396-AAC0FF90E0BF}"/>
            </a:ext>
          </a:extLst>
        </xdr:cNvPr>
        <xdr:cNvSpPr txBox="1"/>
      </xdr:nvSpPr>
      <xdr:spPr>
        <a:xfrm>
          <a:off x="45815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094DDD08-6150-4FE5-BA5B-BB6660844962}"/>
            </a:ext>
          </a:extLst>
        </xdr:cNvPr>
        <xdr:cNvSpPr txBox="1"/>
      </xdr:nvSpPr>
      <xdr:spPr>
        <a:xfrm>
          <a:off x="45815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2D005995-0B06-4170-B729-BCC1CE60B1B9}"/>
            </a:ext>
          </a:extLst>
        </xdr:cNvPr>
        <xdr:cNvSpPr txBox="1"/>
      </xdr:nvSpPr>
      <xdr:spPr>
        <a:xfrm>
          <a:off x="4581525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EB85B8DF-E92B-4C1C-B72E-2CDA6CB2701B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62CDF95A-86FF-403C-9999-1C9311BF1C59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01DD86AC-3DFA-4530-9ECD-0F6C236A6DE5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8FCA7F97-201E-4FD5-BC7B-FF905D53D256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9E1A0F7A-A6A7-4EBB-AB9A-44C9E7B6CFAF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C0D083A7-E745-4ED5-B33E-FAE29305C7C9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57746881-16BE-45ED-AAB5-1BD42237D433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53F418F2-1F64-4593-B4F1-A049D1A7D4FB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B400E56E-9F36-466C-AE26-76FE9641D25D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9C7F071-292A-406B-A574-73FB67D082E1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9370B7A2-51B7-40C9-875D-423883B869B2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C05C3F85-DDCD-44A3-8510-B226A3BD8198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97A42875-42A7-43D4-BD4F-712CC99C911F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35D3EF90-C221-400F-B11B-27BCF28A95F0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AB156322-BE02-4359-944D-9235CC03EFC9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827AE821-CCCA-44CA-BE34-0924412656DF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AE629662-6944-4513-8C8B-1752CB5E1E5F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17A5D216-1546-4E83-8C32-4C8D2C7CAD4E}"/>
            </a:ext>
          </a:extLst>
        </xdr:cNvPr>
        <xdr:cNvSpPr txBox="1"/>
      </xdr:nvSpPr>
      <xdr:spPr>
        <a:xfrm>
          <a:off x="45815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B536F41A-7B87-4461-94F3-0281209B0B44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A0FF2325-ACEB-4E42-A651-8F9D10AEE749}"/>
            </a:ext>
          </a:extLst>
        </xdr:cNvPr>
        <xdr:cNvSpPr txBox="1"/>
      </xdr:nvSpPr>
      <xdr:spPr>
        <a:xfrm>
          <a:off x="45815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D166D45E-A548-4B31-8A22-0E665F3356DF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43B749B1-F83F-4585-AD27-91E63669FE48}"/>
            </a:ext>
          </a:extLst>
        </xdr:cNvPr>
        <xdr:cNvSpPr txBox="1"/>
      </xdr:nvSpPr>
      <xdr:spPr>
        <a:xfrm>
          <a:off x="45815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3BB8C91E-C583-44E6-BE9C-478C264440DF}"/>
            </a:ext>
          </a:extLst>
        </xdr:cNvPr>
        <xdr:cNvSpPr txBox="1"/>
      </xdr:nvSpPr>
      <xdr:spPr>
        <a:xfrm>
          <a:off x="45815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2FDBA57C-2286-4742-B741-D16A203358E9}"/>
            </a:ext>
          </a:extLst>
        </xdr:cNvPr>
        <xdr:cNvSpPr txBox="1"/>
      </xdr:nvSpPr>
      <xdr:spPr>
        <a:xfrm>
          <a:off x="45815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F1000E58-7FBA-4D73-AEAE-07249372A093}"/>
            </a:ext>
          </a:extLst>
        </xdr:cNvPr>
        <xdr:cNvSpPr txBox="1"/>
      </xdr:nvSpPr>
      <xdr:spPr>
        <a:xfrm>
          <a:off x="45815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5FA194E3-CEF3-4F86-B7D0-B62296AA0BE0}"/>
            </a:ext>
          </a:extLst>
        </xdr:cNvPr>
        <xdr:cNvSpPr txBox="1"/>
      </xdr:nvSpPr>
      <xdr:spPr>
        <a:xfrm>
          <a:off x="45815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0BC8598-9C77-436E-BEAC-6BC834126A13}"/>
            </a:ext>
          </a:extLst>
        </xdr:cNvPr>
        <xdr:cNvSpPr txBox="1"/>
      </xdr:nvSpPr>
      <xdr:spPr>
        <a:xfrm>
          <a:off x="45815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C2DA71C6-3CF5-4D32-B546-86838D88B416}"/>
            </a:ext>
          </a:extLst>
        </xdr:cNvPr>
        <xdr:cNvSpPr txBox="1"/>
      </xdr:nvSpPr>
      <xdr:spPr>
        <a:xfrm>
          <a:off x="45815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ABE6FC3C-6FEF-41C4-B0E3-9173F98BE11C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E44A9123-C55D-418F-A21D-B54CA3261BFA}"/>
            </a:ext>
          </a:extLst>
        </xdr:cNvPr>
        <xdr:cNvSpPr txBox="1"/>
      </xdr:nvSpPr>
      <xdr:spPr>
        <a:xfrm>
          <a:off x="45815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92CD341F-1D4A-45B2-80C9-A2C38878E884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37B6E7EB-0C3A-4EBC-9943-2A0AC0408A9D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78DEC2B4-A063-471E-BAF1-40621A256FBE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44F90F96-4D05-4C7B-8344-A186CCD78DDB}"/>
            </a:ext>
          </a:extLst>
        </xdr:cNvPr>
        <xdr:cNvSpPr txBox="1"/>
      </xdr:nvSpPr>
      <xdr:spPr>
        <a:xfrm>
          <a:off x="45815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E543FA2A-FDD8-4B98-94D9-27D6A83D8D15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FD174DF1-1B39-462B-947F-24C6BA16D9D5}"/>
            </a:ext>
          </a:extLst>
        </xdr:cNvPr>
        <xdr:cNvSpPr txBox="1"/>
      </xdr:nvSpPr>
      <xdr:spPr>
        <a:xfrm>
          <a:off x="45815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82224C5D-8AC7-4B80-96DA-1E5BB0F407D1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6FF5A1FC-B06B-45DD-AAC9-41F3741C32C9}"/>
            </a:ext>
          </a:extLst>
        </xdr:cNvPr>
        <xdr:cNvSpPr txBox="1"/>
      </xdr:nvSpPr>
      <xdr:spPr>
        <a:xfrm>
          <a:off x="45815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59CF2BAF-DA7B-4092-A6A8-597B360B2EA2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3708D26B-82F9-4098-8160-826424C2C28A}"/>
            </a:ext>
          </a:extLst>
        </xdr:cNvPr>
        <xdr:cNvSpPr txBox="1"/>
      </xdr:nvSpPr>
      <xdr:spPr>
        <a:xfrm>
          <a:off x="45815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7363CC37-48D6-4C24-8B5A-ECC7E356E73A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161BBC02-63B8-444C-9506-C0C04DA6F6BE}"/>
            </a:ext>
          </a:extLst>
        </xdr:cNvPr>
        <xdr:cNvSpPr txBox="1"/>
      </xdr:nvSpPr>
      <xdr:spPr>
        <a:xfrm>
          <a:off x="45815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7956D1CF-860D-41AB-9E29-906AE62DC301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2A0A0FB4-210D-497D-B373-D37723F32BDA}"/>
            </a:ext>
          </a:extLst>
        </xdr:cNvPr>
        <xdr:cNvSpPr txBox="1"/>
      </xdr:nvSpPr>
      <xdr:spPr>
        <a:xfrm>
          <a:off x="45815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3B5032EE-9672-4E20-AD4B-16DC4B58C7D9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E1F9D573-60C8-4C18-812D-984B955522A2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F5DA0EC7-258F-4848-9501-F61A148721AB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BC28F83F-43F6-4D79-9E2E-DEC9DE46791D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7DDED2BD-4034-4E43-BB11-DD7D96EB83A2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F64B6B9F-5166-4695-BA52-AD71E0D3B85D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3F05C9D0-486A-4A8B-9948-8910F5B86740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946F8E09-D419-40F2-8847-23DFA26CFAAF}"/>
            </a:ext>
          </a:extLst>
        </xdr:cNvPr>
        <xdr:cNvSpPr txBox="1"/>
      </xdr:nvSpPr>
      <xdr:spPr>
        <a:xfrm>
          <a:off x="45815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16</xdr:col>
      <xdr:colOff>130515</xdr:colOff>
      <xdr:row>15</xdr:row>
      <xdr:rowOff>183583</xdr:rowOff>
    </xdr:from>
    <xdr:to>
      <xdr:col>23</xdr:col>
      <xdr:colOff>424203</xdr:colOff>
      <xdr:row>28</xdr:row>
      <xdr:rowOff>178821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1B14AB9C-575D-4CCC-9F7E-1EBAFC3EA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119630</xdr:colOff>
      <xdr:row>1</xdr:row>
      <xdr:rowOff>84931</xdr:rowOff>
    </xdr:from>
    <xdr:to>
      <xdr:col>23</xdr:col>
      <xdr:colOff>413317</xdr:colOff>
      <xdr:row>15</xdr:row>
      <xdr:rowOff>57943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260210F8-D987-4408-9C9E-96E85DC26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158749</xdr:colOff>
      <xdr:row>29</xdr:row>
      <xdr:rowOff>198438</xdr:rowOff>
    </xdr:from>
    <xdr:to>
      <xdr:col>23</xdr:col>
      <xdr:colOff>436562</xdr:colOff>
      <xdr:row>49</xdr:row>
      <xdr:rowOff>23812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EAB9E6B0-92D1-4508-AE83-2E46EE6CC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E9E4E10-3D9F-4C20-B06C-97E977C0B3AB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ECACD28B-234D-4EDD-A97F-4160C5694861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BBC7E428-E038-40CB-9DE6-12AFA5651820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6A86551C-7845-426D-9AE8-CA3FC8CE389A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1770948E-F152-49C3-9C86-B432EBF1E785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F7C45AED-85D1-4757-B833-4788A343A975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6B3F4D71-B8DF-4E0D-8294-C923027EB8E3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7FA85F96-1B36-442D-B3B7-B324901857A2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157A3076-203F-4C7B-AB87-E1C95DFD6780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D7E3971A-E790-49EE-9B8E-577A40BD3679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7824FC96-27D7-415E-ADD4-3A4CE9C1E82D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81330FCB-C1A2-4837-AD66-89482C72137D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BE610D79-9B2B-48B8-AAD8-F6B0EBDB8311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2CC0422A-5EA4-45F6-A488-C32AFA597F98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3A29B28D-ADC6-4263-8ACB-B79FDAF56133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5C83751A-7724-4460-A545-E254C353839D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E315426E-2400-44C1-99D6-1255D2555BDC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EF12109-61A7-45B5-B7C6-86BF7ABB184B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73873269-CE02-4955-AF5A-E05541D7D595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862EB5C0-B052-4C79-A31B-E815E6BA33CD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2CEF3D5C-5A30-4816-BC29-CFBA94835D61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B0D88E1F-B58B-4AFE-9C70-5308307A9312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BB87B8F8-32AC-432D-B9B9-3866E1316754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99F3138C-B0DC-4C87-BFC2-1EA96D80CA58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5DE256E1-A1B7-410D-868C-2E57A7A41079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CBDFFF9E-E26F-405C-923B-18434F4C1FAE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AB2E30F3-FB11-462E-BFBE-F5178B7D6CA5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CB7C199E-69B2-49FD-8F3E-DC6F070CE422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C172FD6A-B917-4518-BC86-9098801906E8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B989908B-0985-42C2-AE81-A958E4334B8A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B501612F-6241-4C28-9A43-42DE4B8C3771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83BAA62A-9A16-4D69-9752-57DA97E88EFD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EDEC0F98-83D9-490D-864E-4BB79CC2C5AA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7D96967D-F7A0-45CC-A4AB-9C32F2CC4C45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D0B27F0F-7CDF-4726-A1C7-5D07168D8BA1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A45F2E7D-8256-448C-9D5F-461FA66D2A05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0ACF36E0-70BE-434F-8882-DA4B5566241F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405BC61E-5335-4023-B2E6-6A56D01A1998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1EBE1C0E-7ADC-4297-BCD3-40D96CE18515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96EC90FC-ECDC-439C-8688-C363D7D616C7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46D48BBB-8908-4A2F-92CF-CCB046915F35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9DE57622-1456-4280-97E1-8FBA43D43215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92281A49-CA57-4401-92DC-DD3AD61059B5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FC32FBB5-246F-42DE-A183-6E0A7996737C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D2C8D3B6-490D-4E2B-B3D1-DD08F3096C96}"/>
            </a:ext>
          </a:extLst>
        </xdr:cNvPr>
        <xdr:cNvSpPr txBox="1"/>
      </xdr:nvSpPr>
      <xdr:spPr>
        <a:xfrm>
          <a:off x="401955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BAD017E2-93CD-4AB1-A25E-9290656E8154}"/>
            </a:ext>
          </a:extLst>
        </xdr:cNvPr>
        <xdr:cNvSpPr txBox="1"/>
      </xdr:nvSpPr>
      <xdr:spPr>
        <a:xfrm>
          <a:off x="401955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EA21E516-9C1C-4DD1-8DA6-68C07A901A1E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EFE41E01-0158-4F6E-874E-7EF2237BD2E4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8A725449-037E-4A03-9978-C4BDF7FD5BB6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7E5C30AC-FC09-4721-9D63-4202F06AA183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ABE23A8E-8BDF-4A44-9C6F-0898DDA900BF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8C3B423C-ED5A-4857-A30F-C6D0F2C362BB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984646D6-C055-477C-A316-2DEB2B16BB1D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8B2EAECC-7FCA-451E-9D5B-A6CECC654561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B30DC4C0-A3D6-4E63-9019-DD5987D2B38E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414DB86E-D9A3-408C-9E17-3D1AA39D5F23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9E8CBA88-83F2-4ECD-925E-035A10272D4A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1454C5C1-2FB1-4205-BED6-5CFBA7F6ED8D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95191A61-9F07-407B-BB5A-96EF7AE35E59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D032D007-0496-47B8-9F4B-8D168A852AED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CB72A1AE-DFE5-4BD5-89E5-396F114BCCD1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2A58F7D2-C31A-4389-AF3B-0BFB37077F2F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52BE3938-8F0D-4103-912B-FF7A21BC7239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94ED9A8C-253D-4287-A77E-8DAC81E08847}"/>
            </a:ext>
          </a:extLst>
        </xdr:cNvPr>
        <xdr:cNvSpPr txBox="1"/>
      </xdr:nvSpPr>
      <xdr:spPr>
        <a:xfrm>
          <a:off x="401955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C6EE115D-CCB5-4A36-BA94-A11F3E370E63}"/>
            </a:ext>
          </a:extLst>
        </xdr:cNvPr>
        <xdr:cNvSpPr txBox="1"/>
      </xdr:nvSpPr>
      <xdr:spPr>
        <a:xfrm>
          <a:off x="401955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AB6834F4-EA69-4FB9-B504-876BF577BC3B}"/>
            </a:ext>
          </a:extLst>
        </xdr:cNvPr>
        <xdr:cNvSpPr txBox="1"/>
      </xdr:nvSpPr>
      <xdr:spPr>
        <a:xfrm>
          <a:off x="401955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9ADF0909-03FD-4C6A-A2DA-8A39DB634E97}"/>
            </a:ext>
          </a:extLst>
        </xdr:cNvPr>
        <xdr:cNvSpPr txBox="1"/>
      </xdr:nvSpPr>
      <xdr:spPr>
        <a:xfrm>
          <a:off x="401955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C39DB3B2-CD8A-4434-9C04-13E300204CF2}"/>
            </a:ext>
          </a:extLst>
        </xdr:cNvPr>
        <xdr:cNvSpPr txBox="1"/>
      </xdr:nvSpPr>
      <xdr:spPr>
        <a:xfrm>
          <a:off x="4019550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04BCC068-C1E7-4B49-A68E-9A057C063CF1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8E3275D4-7CF7-4BFB-8B16-E1CD8253DC4E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296DA0BC-7B47-482B-9E0B-B39A916BE9FA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3C703CC6-7A46-4BC3-BDF1-5BC37A01342A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80F228ED-2E18-421E-A746-AB103D2BF01A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756F853A-A86E-44D3-9DA5-BA78008726FC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8BDCBFA0-D4C9-420C-B175-274F98FC0DB7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F7C1DB94-C19A-4DEB-AC80-5B58B83910F1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CDBB3571-C365-49BA-929C-B524DCC40C46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D1D7EF36-A08E-497D-A092-27BEEBC9A584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87E40D45-CD08-4295-B062-B7A61A562050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1F484D3B-2456-42F3-9A11-1AAEC84D3099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1342E93A-4B3D-4AA0-985C-CB3AFCBF9240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407AB6A8-695E-46AD-A44A-F0A18787FAE4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7B6CD309-C681-4B60-B692-5191F398E53C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C7B947B1-0652-4DAC-937C-3AE0E61A59F9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A1F11FA4-3E37-4C54-AA5B-3A30B9A055B2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7C6A4DA1-6A47-456F-8C9B-3BF28CF00FB6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C7164617-D311-41FC-96AD-86742803BB5E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983C7503-0D0B-4208-BD6F-D99827128CCB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B7677C52-20D6-4943-9FAF-A59BAFEA018C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E865C87D-C2DF-46A9-8E88-45E05F475753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AA78927D-A5CD-4CDD-83D6-656A60C685EA}"/>
            </a:ext>
          </a:extLst>
        </xdr:cNvPr>
        <xdr:cNvSpPr txBox="1"/>
      </xdr:nvSpPr>
      <xdr:spPr>
        <a:xfrm>
          <a:off x="401955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A6247431-21EC-4083-B00A-979222F0CE88}"/>
            </a:ext>
          </a:extLst>
        </xdr:cNvPr>
        <xdr:cNvSpPr txBox="1"/>
      </xdr:nvSpPr>
      <xdr:spPr>
        <a:xfrm>
          <a:off x="401955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927117F5-A2D6-4A46-81CB-A3B6A421DCAB}"/>
            </a:ext>
          </a:extLst>
        </xdr:cNvPr>
        <xdr:cNvSpPr txBox="1"/>
      </xdr:nvSpPr>
      <xdr:spPr>
        <a:xfrm>
          <a:off x="401955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20C45519-BAE2-4324-B126-2DCECEF9E422}"/>
            </a:ext>
          </a:extLst>
        </xdr:cNvPr>
        <xdr:cNvSpPr txBox="1"/>
      </xdr:nvSpPr>
      <xdr:spPr>
        <a:xfrm>
          <a:off x="401955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E1598DDE-276A-4938-93F4-2BC1B0CBD68E}"/>
            </a:ext>
          </a:extLst>
        </xdr:cNvPr>
        <xdr:cNvSpPr txBox="1"/>
      </xdr:nvSpPr>
      <xdr:spPr>
        <a:xfrm>
          <a:off x="401955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C4F66AD0-014E-40FB-A13F-4A6DBC75C85B}"/>
            </a:ext>
          </a:extLst>
        </xdr:cNvPr>
        <xdr:cNvSpPr txBox="1"/>
      </xdr:nvSpPr>
      <xdr:spPr>
        <a:xfrm>
          <a:off x="401955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7138E447-DA59-4FC4-B9AC-50EBF92B4FEA}"/>
            </a:ext>
          </a:extLst>
        </xdr:cNvPr>
        <xdr:cNvSpPr txBox="1"/>
      </xdr:nvSpPr>
      <xdr:spPr>
        <a:xfrm>
          <a:off x="4019550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300900A8-A56F-4E89-91AE-09724095AB94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C2EC2FFA-7CE2-4D52-88EB-4A3EFC133BD4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08608B0E-1199-4E96-A042-ADF99C9EE83B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3E5C20D2-F150-4ECA-ADE1-6357DED6F408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D7BC1436-3C98-4845-AB5B-196D0BFEE090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9F7B4A8E-CCF0-4893-ADB8-DE167D346277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01A12459-0177-4E15-87AB-3B91B5288737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154E5CD5-8449-4281-A2C5-455DD8C75900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5E90C79F-84B4-4D27-B826-C4DAD5E3858A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AE57B418-0E5A-42F1-AECB-B2D0AFBCA66B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636D9E3B-66E6-4BFA-9285-8B1BAD461CA6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83E0599C-CEFC-4335-AF0D-C6198CF9EA9F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9C9EB235-BD10-472F-B476-964BD4BC50BF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E0568684-DEF0-46DF-AF32-F5CDDC51EF07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42F37869-124B-4066-B059-F8C5B6AD59CB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FF2FDEA2-9AA6-4989-B579-27EF6B493360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888A33BD-A6CE-4C0C-AB6C-326C02FDEBC8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0BAD9B6A-2B95-42EE-9E71-D7E7AEE340E3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3A1527EC-CE6F-4C59-B932-DFB8C94FF38C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97AAA814-B40B-4FA4-9032-1C51F6FAF791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716B2F19-6B37-4AAF-8D5A-607CAE86100C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E278B863-4201-46B1-A6B4-EA0EE8D6CFD9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AF1F9A33-1E30-4C71-9582-A312B1685740}"/>
            </a:ext>
          </a:extLst>
        </xdr:cNvPr>
        <xdr:cNvSpPr txBox="1"/>
      </xdr:nvSpPr>
      <xdr:spPr>
        <a:xfrm>
          <a:off x="401955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7019BFF2-2C0D-44F5-80F7-49D269227F17}"/>
            </a:ext>
          </a:extLst>
        </xdr:cNvPr>
        <xdr:cNvSpPr txBox="1"/>
      </xdr:nvSpPr>
      <xdr:spPr>
        <a:xfrm>
          <a:off x="401955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423AACF5-7B33-47D5-80EB-EAED58B5A357}"/>
            </a:ext>
          </a:extLst>
        </xdr:cNvPr>
        <xdr:cNvSpPr txBox="1"/>
      </xdr:nvSpPr>
      <xdr:spPr>
        <a:xfrm>
          <a:off x="401955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2587C854-2639-41AF-8F3E-94664F9D6DD8}"/>
            </a:ext>
          </a:extLst>
        </xdr:cNvPr>
        <xdr:cNvSpPr txBox="1"/>
      </xdr:nvSpPr>
      <xdr:spPr>
        <a:xfrm>
          <a:off x="401955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7B728463-331B-4A4F-AEA8-A70BD692D35C}"/>
            </a:ext>
          </a:extLst>
        </xdr:cNvPr>
        <xdr:cNvSpPr txBox="1"/>
      </xdr:nvSpPr>
      <xdr:spPr>
        <a:xfrm>
          <a:off x="401955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4D4E369F-8B7A-4B62-A592-AC6A3BE05A93}"/>
            </a:ext>
          </a:extLst>
        </xdr:cNvPr>
        <xdr:cNvSpPr txBox="1"/>
      </xdr:nvSpPr>
      <xdr:spPr>
        <a:xfrm>
          <a:off x="401955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41FAA454-E72F-4C17-9E12-64492E4AA12D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8F1538AD-4C4F-467D-B180-59C91D1023B2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492A51A0-A9FD-42C5-AD3E-0789AEC46F8C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2593DDE2-0981-4B4F-9BD8-556710AA304F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0C3C4BD7-F03E-4548-A286-73817C8DFCA5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A9E25E70-CBF1-4654-ACA5-D59B38A2412C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176E1CA4-5A68-4278-8BE6-B3B77A3E5E09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89A5B3BB-07DA-4040-9363-EE2EEB2222CB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FD456E5A-1728-439C-9EC5-4F24B555F6B9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5055C345-8CD0-4C16-BE34-BBF064F7E335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675D6983-0758-4415-A0D1-4029D599882C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8B44F7CF-8340-466C-B982-C758049339B2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1543D79-6ABE-4259-9A18-A830E5578043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55EE44AD-3B85-491F-8FE7-6B3EB2A1BAC4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BF1CD516-77DA-4712-86D5-07101418C675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0B73DDBB-B86C-47E6-A4EF-9B17A2A2230E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C25408F8-9A9A-4DAF-A956-0AE6C581CCC0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EDC16C25-23FE-4156-971B-9D8A08ED4E44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9F92A6CF-A90D-446F-BE6F-22F6E25B4144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073EB3C5-6279-4193-8CC1-E9CCBE5C1E94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CE91996D-CFF9-43A3-9444-3C030D073FF6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7529D5CC-EAB7-4009-BF3D-0ED6A2F39664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501DD91F-2F7A-4399-B831-C8B94BE19D0F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B498FA27-7745-49C9-86DE-A95345EA68B0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16</xdr:col>
      <xdr:colOff>130515</xdr:colOff>
      <xdr:row>15</xdr:row>
      <xdr:rowOff>183583</xdr:rowOff>
    </xdr:from>
    <xdr:to>
      <xdr:col>23</xdr:col>
      <xdr:colOff>424203</xdr:colOff>
      <xdr:row>28</xdr:row>
      <xdr:rowOff>178821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4CA1E59F-0527-4C78-92AE-88786B8FD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119630</xdr:colOff>
      <xdr:row>1</xdr:row>
      <xdr:rowOff>84931</xdr:rowOff>
    </xdr:from>
    <xdr:to>
      <xdr:col>23</xdr:col>
      <xdr:colOff>413317</xdr:colOff>
      <xdr:row>15</xdr:row>
      <xdr:rowOff>57943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86F8E890-E217-435B-BAAB-F60C0B33B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158749</xdr:colOff>
      <xdr:row>29</xdr:row>
      <xdr:rowOff>198438</xdr:rowOff>
    </xdr:from>
    <xdr:to>
      <xdr:col>23</xdr:col>
      <xdr:colOff>436562</xdr:colOff>
      <xdr:row>49</xdr:row>
      <xdr:rowOff>23812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5A27FBCE-0F69-4085-A25C-4D0E12115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7D94B4D-7302-4313-9A9C-FD54DDD0B55B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2E37C87-26F5-4A51-81D9-8FB53BB4EAB7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6CE0697-5BF9-42F1-B8D7-C8265115D228}"/>
            </a:ext>
          </a:extLst>
        </xdr:cNvPr>
        <xdr:cNvSpPr txBox="1"/>
      </xdr:nvSpPr>
      <xdr:spPr>
        <a:xfrm>
          <a:off x="51149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CF278B2C-2871-4207-97A6-858D7211FECD}"/>
            </a:ext>
          </a:extLst>
        </xdr:cNvPr>
        <xdr:cNvSpPr txBox="1"/>
      </xdr:nvSpPr>
      <xdr:spPr>
        <a:xfrm>
          <a:off x="51149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98D808C7-BF6D-4FCD-8047-94B68554ADA4}"/>
            </a:ext>
          </a:extLst>
        </xdr:cNvPr>
        <xdr:cNvSpPr txBox="1"/>
      </xdr:nvSpPr>
      <xdr:spPr>
        <a:xfrm>
          <a:off x="51149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26E90BD-6442-4DF8-87D0-7FE1D8CC7751}"/>
            </a:ext>
          </a:extLst>
        </xdr:cNvPr>
        <xdr:cNvSpPr txBox="1"/>
      </xdr:nvSpPr>
      <xdr:spPr>
        <a:xfrm>
          <a:off x="51149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FCE85341-508C-4158-ACD6-9420E9A59FF8}"/>
            </a:ext>
          </a:extLst>
        </xdr:cNvPr>
        <xdr:cNvSpPr txBox="1"/>
      </xdr:nvSpPr>
      <xdr:spPr>
        <a:xfrm>
          <a:off x="51149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C9E2338B-BEBD-4A48-8C6A-3A7CBA626259}"/>
            </a:ext>
          </a:extLst>
        </xdr:cNvPr>
        <xdr:cNvSpPr txBox="1"/>
      </xdr:nvSpPr>
      <xdr:spPr>
        <a:xfrm>
          <a:off x="51149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C54D55DA-8110-4628-8FE9-AA86F1570389}"/>
            </a:ext>
          </a:extLst>
        </xdr:cNvPr>
        <xdr:cNvSpPr txBox="1"/>
      </xdr:nvSpPr>
      <xdr:spPr>
        <a:xfrm>
          <a:off x="51149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64F9501D-3F8D-4501-AA90-6D83799D0841}"/>
            </a:ext>
          </a:extLst>
        </xdr:cNvPr>
        <xdr:cNvSpPr txBox="1"/>
      </xdr:nvSpPr>
      <xdr:spPr>
        <a:xfrm>
          <a:off x="51149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A44776EC-CF28-4274-8915-B09F1A46ED63}"/>
            </a:ext>
          </a:extLst>
        </xdr:cNvPr>
        <xdr:cNvSpPr txBox="1"/>
      </xdr:nvSpPr>
      <xdr:spPr>
        <a:xfrm>
          <a:off x="51149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8601E31B-5BCA-4A75-A872-FD44237E5EA2}"/>
            </a:ext>
          </a:extLst>
        </xdr:cNvPr>
        <xdr:cNvSpPr txBox="1"/>
      </xdr:nvSpPr>
      <xdr:spPr>
        <a:xfrm>
          <a:off x="51149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58E003C6-1D09-40A3-993A-305FD99B8B45}"/>
            </a:ext>
          </a:extLst>
        </xdr:cNvPr>
        <xdr:cNvSpPr txBox="1"/>
      </xdr:nvSpPr>
      <xdr:spPr>
        <a:xfrm>
          <a:off x="51149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F22BB06F-AF91-48B3-ACA7-63365FFA1F21}"/>
            </a:ext>
          </a:extLst>
        </xdr:cNvPr>
        <xdr:cNvSpPr txBox="1"/>
      </xdr:nvSpPr>
      <xdr:spPr>
        <a:xfrm>
          <a:off x="51149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469AD7C2-E2D8-465A-BDCC-352A4FD032E6}"/>
            </a:ext>
          </a:extLst>
        </xdr:cNvPr>
        <xdr:cNvSpPr txBox="1"/>
      </xdr:nvSpPr>
      <xdr:spPr>
        <a:xfrm>
          <a:off x="51149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CC304658-CE4A-496F-9864-8BB405982363}"/>
            </a:ext>
          </a:extLst>
        </xdr:cNvPr>
        <xdr:cNvSpPr txBox="1"/>
      </xdr:nvSpPr>
      <xdr:spPr>
        <a:xfrm>
          <a:off x="51149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AFBE8AFB-5569-4A51-B1CC-82A744B3ACE9}"/>
            </a:ext>
          </a:extLst>
        </xdr:cNvPr>
        <xdr:cNvSpPr txBox="1"/>
      </xdr:nvSpPr>
      <xdr:spPr>
        <a:xfrm>
          <a:off x="51149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58EF3A89-80DF-489D-A4A8-D535BE5EDDCA}"/>
            </a:ext>
          </a:extLst>
        </xdr:cNvPr>
        <xdr:cNvSpPr txBox="1"/>
      </xdr:nvSpPr>
      <xdr:spPr>
        <a:xfrm>
          <a:off x="51149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6B7C44AF-1118-4C4C-B54F-9115692E3FDF}"/>
            </a:ext>
          </a:extLst>
        </xdr:cNvPr>
        <xdr:cNvSpPr txBox="1"/>
      </xdr:nvSpPr>
      <xdr:spPr>
        <a:xfrm>
          <a:off x="51149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9E62E9D8-E3D4-462C-96ED-649D3E832C47}"/>
            </a:ext>
          </a:extLst>
        </xdr:cNvPr>
        <xdr:cNvSpPr txBox="1"/>
      </xdr:nvSpPr>
      <xdr:spPr>
        <a:xfrm>
          <a:off x="51149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BFA03986-C226-4B85-90C4-2A240D8EDC40}"/>
            </a:ext>
          </a:extLst>
        </xdr:cNvPr>
        <xdr:cNvSpPr txBox="1"/>
      </xdr:nvSpPr>
      <xdr:spPr>
        <a:xfrm>
          <a:off x="51149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CC168DA-6105-4598-BC9B-FC7E59EB9574}"/>
            </a:ext>
          </a:extLst>
        </xdr:cNvPr>
        <xdr:cNvSpPr txBox="1"/>
      </xdr:nvSpPr>
      <xdr:spPr>
        <a:xfrm>
          <a:off x="51149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69F7E805-C4A0-411B-BA8F-192C1E8685CF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42B0802F-EB34-40E9-815F-492F0D3A18F8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A833CD96-37C5-459D-984A-D8BC77CC9991}"/>
            </a:ext>
          </a:extLst>
        </xdr:cNvPr>
        <xdr:cNvSpPr txBox="1"/>
      </xdr:nvSpPr>
      <xdr:spPr>
        <a:xfrm>
          <a:off x="51149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CECBD026-2B4C-446B-BA0E-D9EE4496A89C}"/>
            </a:ext>
          </a:extLst>
        </xdr:cNvPr>
        <xdr:cNvSpPr txBox="1"/>
      </xdr:nvSpPr>
      <xdr:spPr>
        <a:xfrm>
          <a:off x="51149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5CF9EA21-FB69-4B2D-A345-D0124C959554}"/>
            </a:ext>
          </a:extLst>
        </xdr:cNvPr>
        <xdr:cNvSpPr txBox="1"/>
      </xdr:nvSpPr>
      <xdr:spPr>
        <a:xfrm>
          <a:off x="51149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18875A55-E50C-4F23-8AD9-9BF91499D852}"/>
            </a:ext>
          </a:extLst>
        </xdr:cNvPr>
        <xdr:cNvSpPr txBox="1"/>
      </xdr:nvSpPr>
      <xdr:spPr>
        <a:xfrm>
          <a:off x="51149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5DC65615-FEC7-4F66-B2FE-848130A985EB}"/>
            </a:ext>
          </a:extLst>
        </xdr:cNvPr>
        <xdr:cNvSpPr txBox="1"/>
      </xdr:nvSpPr>
      <xdr:spPr>
        <a:xfrm>
          <a:off x="51149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CAA0CE99-FF67-416C-9898-B9007339C180}"/>
            </a:ext>
          </a:extLst>
        </xdr:cNvPr>
        <xdr:cNvSpPr txBox="1"/>
      </xdr:nvSpPr>
      <xdr:spPr>
        <a:xfrm>
          <a:off x="51149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9BB092A8-4201-4731-B52A-AA9E868A3F4C}"/>
            </a:ext>
          </a:extLst>
        </xdr:cNvPr>
        <xdr:cNvSpPr txBox="1"/>
      </xdr:nvSpPr>
      <xdr:spPr>
        <a:xfrm>
          <a:off x="51149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E36230C8-EC8A-4876-B4BE-6E8E3EB01053}"/>
            </a:ext>
          </a:extLst>
        </xdr:cNvPr>
        <xdr:cNvSpPr txBox="1"/>
      </xdr:nvSpPr>
      <xdr:spPr>
        <a:xfrm>
          <a:off x="51149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154D4677-F35D-402A-AFD1-45AEA1158DC0}"/>
            </a:ext>
          </a:extLst>
        </xdr:cNvPr>
        <xdr:cNvSpPr txBox="1"/>
      </xdr:nvSpPr>
      <xdr:spPr>
        <a:xfrm>
          <a:off x="51149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BF774E74-13F4-4523-97FD-87A4A7ABE828}"/>
            </a:ext>
          </a:extLst>
        </xdr:cNvPr>
        <xdr:cNvSpPr txBox="1"/>
      </xdr:nvSpPr>
      <xdr:spPr>
        <a:xfrm>
          <a:off x="51149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524322A9-6512-403A-AEB3-FDAC4D482926}"/>
            </a:ext>
          </a:extLst>
        </xdr:cNvPr>
        <xdr:cNvSpPr txBox="1"/>
      </xdr:nvSpPr>
      <xdr:spPr>
        <a:xfrm>
          <a:off x="51149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CD6C7A68-54C8-4FF0-9E01-E40782020BA7}"/>
            </a:ext>
          </a:extLst>
        </xdr:cNvPr>
        <xdr:cNvSpPr txBox="1"/>
      </xdr:nvSpPr>
      <xdr:spPr>
        <a:xfrm>
          <a:off x="51149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BA7579A1-FBD9-4559-A768-78A4074AFE05}"/>
            </a:ext>
          </a:extLst>
        </xdr:cNvPr>
        <xdr:cNvSpPr txBox="1"/>
      </xdr:nvSpPr>
      <xdr:spPr>
        <a:xfrm>
          <a:off x="51149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C7AB889C-7A3B-4CBB-A125-1CD2DE63334B}"/>
            </a:ext>
          </a:extLst>
        </xdr:cNvPr>
        <xdr:cNvSpPr txBox="1"/>
      </xdr:nvSpPr>
      <xdr:spPr>
        <a:xfrm>
          <a:off x="51149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A4B0DDB6-5EF9-4BD1-A7B6-4F3CEE9E68C3}"/>
            </a:ext>
          </a:extLst>
        </xdr:cNvPr>
        <xdr:cNvSpPr txBox="1"/>
      </xdr:nvSpPr>
      <xdr:spPr>
        <a:xfrm>
          <a:off x="51149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B5726760-8C02-4F17-9A5A-D63B822900D8}"/>
            </a:ext>
          </a:extLst>
        </xdr:cNvPr>
        <xdr:cNvSpPr txBox="1"/>
      </xdr:nvSpPr>
      <xdr:spPr>
        <a:xfrm>
          <a:off x="51149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26044A18-91F3-4AE4-81C8-1219869176EC}"/>
            </a:ext>
          </a:extLst>
        </xdr:cNvPr>
        <xdr:cNvSpPr txBox="1"/>
      </xdr:nvSpPr>
      <xdr:spPr>
        <a:xfrm>
          <a:off x="51149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FDE0FB9A-CD50-4723-9FA4-691EAE74C059}"/>
            </a:ext>
          </a:extLst>
        </xdr:cNvPr>
        <xdr:cNvSpPr txBox="1"/>
      </xdr:nvSpPr>
      <xdr:spPr>
        <a:xfrm>
          <a:off x="51149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C8FD00C1-55CF-443C-B2F9-FDD824D78851}"/>
            </a:ext>
          </a:extLst>
        </xdr:cNvPr>
        <xdr:cNvSpPr txBox="1"/>
      </xdr:nvSpPr>
      <xdr:spPr>
        <a:xfrm>
          <a:off x="51149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3FC7FEDA-0351-4BCC-8DE9-28BD9E682489}"/>
            </a:ext>
          </a:extLst>
        </xdr:cNvPr>
        <xdr:cNvSpPr txBox="1"/>
      </xdr:nvSpPr>
      <xdr:spPr>
        <a:xfrm>
          <a:off x="51149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D5EF9EAB-A4B4-442B-8FA4-DF8B3420436F}"/>
            </a:ext>
          </a:extLst>
        </xdr:cNvPr>
        <xdr:cNvSpPr txBox="1"/>
      </xdr:nvSpPr>
      <xdr:spPr>
        <a:xfrm>
          <a:off x="51149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EBD04FE4-3296-4841-AF33-5F552F52E66C}"/>
            </a:ext>
          </a:extLst>
        </xdr:cNvPr>
        <xdr:cNvSpPr txBox="1"/>
      </xdr:nvSpPr>
      <xdr:spPr>
        <a:xfrm>
          <a:off x="51149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943A7204-3DD4-4CCC-99B5-557EA03E6033}"/>
            </a:ext>
          </a:extLst>
        </xdr:cNvPr>
        <xdr:cNvSpPr txBox="1"/>
      </xdr:nvSpPr>
      <xdr:spPr>
        <a:xfrm>
          <a:off x="51149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97AD479D-499D-4D34-A952-75653B9FF545}"/>
            </a:ext>
          </a:extLst>
        </xdr:cNvPr>
        <xdr:cNvSpPr txBox="1"/>
      </xdr:nvSpPr>
      <xdr:spPr>
        <a:xfrm>
          <a:off x="51149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C5211FFD-3D34-49C5-BB1A-1C8DA386DD6D}"/>
            </a:ext>
          </a:extLst>
        </xdr:cNvPr>
        <xdr:cNvSpPr txBox="1"/>
      </xdr:nvSpPr>
      <xdr:spPr>
        <a:xfrm>
          <a:off x="51149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196FACA1-3731-44C4-A27C-6170D1B4F6D2}"/>
            </a:ext>
          </a:extLst>
        </xdr:cNvPr>
        <xdr:cNvSpPr txBox="1"/>
      </xdr:nvSpPr>
      <xdr:spPr>
        <a:xfrm>
          <a:off x="51149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37D95E62-AD8C-4DCB-861E-A9BCBD81FBB0}"/>
            </a:ext>
          </a:extLst>
        </xdr:cNvPr>
        <xdr:cNvSpPr txBox="1"/>
      </xdr:nvSpPr>
      <xdr:spPr>
        <a:xfrm>
          <a:off x="51149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4583AFC5-6BB6-4C0E-81D7-1433D63E6600}"/>
            </a:ext>
          </a:extLst>
        </xdr:cNvPr>
        <xdr:cNvSpPr txBox="1"/>
      </xdr:nvSpPr>
      <xdr:spPr>
        <a:xfrm>
          <a:off x="51149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ABA54325-4431-45C8-8F93-74E5C51C0D42}"/>
            </a:ext>
          </a:extLst>
        </xdr:cNvPr>
        <xdr:cNvSpPr txBox="1"/>
      </xdr:nvSpPr>
      <xdr:spPr>
        <a:xfrm>
          <a:off x="51149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50344F42-8996-48E2-9671-E13A6FE5B968}"/>
            </a:ext>
          </a:extLst>
        </xdr:cNvPr>
        <xdr:cNvSpPr txBox="1"/>
      </xdr:nvSpPr>
      <xdr:spPr>
        <a:xfrm>
          <a:off x="51149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A06C38A8-AE4C-452D-A4ED-FFFE2CF68E34}"/>
            </a:ext>
          </a:extLst>
        </xdr:cNvPr>
        <xdr:cNvSpPr txBox="1"/>
      </xdr:nvSpPr>
      <xdr:spPr>
        <a:xfrm>
          <a:off x="51149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22A00426-DFC3-4493-80D6-A9C897B7A12D}"/>
            </a:ext>
          </a:extLst>
        </xdr:cNvPr>
        <xdr:cNvSpPr txBox="1"/>
      </xdr:nvSpPr>
      <xdr:spPr>
        <a:xfrm>
          <a:off x="51149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285CA50B-2B52-4F13-9F23-0C6479DE7392}"/>
            </a:ext>
          </a:extLst>
        </xdr:cNvPr>
        <xdr:cNvSpPr txBox="1"/>
      </xdr:nvSpPr>
      <xdr:spPr>
        <a:xfrm>
          <a:off x="51149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E9A8D24A-07CB-4DD9-83F5-66BA0C25AD2F}"/>
            </a:ext>
          </a:extLst>
        </xdr:cNvPr>
        <xdr:cNvSpPr txBox="1"/>
      </xdr:nvSpPr>
      <xdr:spPr>
        <a:xfrm>
          <a:off x="51149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EE415057-7EF4-4FDC-93AB-35F6D8BF3DA4}"/>
            </a:ext>
          </a:extLst>
        </xdr:cNvPr>
        <xdr:cNvSpPr txBox="1"/>
      </xdr:nvSpPr>
      <xdr:spPr>
        <a:xfrm>
          <a:off x="51149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DE724FC1-4FE2-460C-B44C-B31668734A2B}"/>
            </a:ext>
          </a:extLst>
        </xdr:cNvPr>
        <xdr:cNvSpPr txBox="1"/>
      </xdr:nvSpPr>
      <xdr:spPr>
        <a:xfrm>
          <a:off x="51149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2F524769-02DD-476F-B81A-E5F6678D0DEE}"/>
            </a:ext>
          </a:extLst>
        </xdr:cNvPr>
        <xdr:cNvSpPr txBox="1"/>
      </xdr:nvSpPr>
      <xdr:spPr>
        <a:xfrm>
          <a:off x="51149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73B9ADC5-ED4A-46D3-8284-8F345DB8C16D}"/>
            </a:ext>
          </a:extLst>
        </xdr:cNvPr>
        <xdr:cNvSpPr txBox="1"/>
      </xdr:nvSpPr>
      <xdr:spPr>
        <a:xfrm>
          <a:off x="51149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96FB5832-4B66-486E-A284-92BCF13EA2EE}"/>
            </a:ext>
          </a:extLst>
        </xdr:cNvPr>
        <xdr:cNvSpPr txBox="1"/>
      </xdr:nvSpPr>
      <xdr:spPr>
        <a:xfrm>
          <a:off x="51149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43820046-F035-4629-9674-0AD5C723EA95}"/>
            </a:ext>
          </a:extLst>
        </xdr:cNvPr>
        <xdr:cNvSpPr txBox="1"/>
      </xdr:nvSpPr>
      <xdr:spPr>
        <a:xfrm>
          <a:off x="51149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DA17054E-076E-4D27-8BE8-617E17C49CCF}"/>
            </a:ext>
          </a:extLst>
        </xdr:cNvPr>
        <xdr:cNvSpPr txBox="1"/>
      </xdr:nvSpPr>
      <xdr:spPr>
        <a:xfrm>
          <a:off x="51149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ED9B03FF-36DB-467D-89D7-3591E58A5EB2}"/>
            </a:ext>
          </a:extLst>
        </xdr:cNvPr>
        <xdr:cNvSpPr txBox="1"/>
      </xdr:nvSpPr>
      <xdr:spPr>
        <a:xfrm>
          <a:off x="51149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DB0555C2-13FB-4D38-933A-0FBB08AF3D28}"/>
            </a:ext>
          </a:extLst>
        </xdr:cNvPr>
        <xdr:cNvSpPr txBox="1"/>
      </xdr:nvSpPr>
      <xdr:spPr>
        <a:xfrm>
          <a:off x="51149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74D4B268-C970-4341-A6B5-E24151E5275E}"/>
            </a:ext>
          </a:extLst>
        </xdr:cNvPr>
        <xdr:cNvSpPr txBox="1"/>
      </xdr:nvSpPr>
      <xdr:spPr>
        <a:xfrm>
          <a:off x="5114925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DF6A44FE-218D-4ED9-A78C-A4AA8FB0E2FE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6963CD7E-1511-42A9-A901-C332A80440E8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A6BB9572-D6BE-4E39-A524-12156C2A4C05}"/>
            </a:ext>
          </a:extLst>
        </xdr:cNvPr>
        <xdr:cNvSpPr txBox="1"/>
      </xdr:nvSpPr>
      <xdr:spPr>
        <a:xfrm>
          <a:off x="51149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3ED96C46-CEF7-4C8A-871F-EE4E0996C854}"/>
            </a:ext>
          </a:extLst>
        </xdr:cNvPr>
        <xdr:cNvSpPr txBox="1"/>
      </xdr:nvSpPr>
      <xdr:spPr>
        <a:xfrm>
          <a:off x="51149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049C6F30-5FC5-4B44-A28E-E3DB9A85D2DA}"/>
            </a:ext>
          </a:extLst>
        </xdr:cNvPr>
        <xdr:cNvSpPr txBox="1"/>
      </xdr:nvSpPr>
      <xdr:spPr>
        <a:xfrm>
          <a:off x="51149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127CF27B-AC41-40A7-A932-6E52D36E3172}"/>
            </a:ext>
          </a:extLst>
        </xdr:cNvPr>
        <xdr:cNvSpPr txBox="1"/>
      </xdr:nvSpPr>
      <xdr:spPr>
        <a:xfrm>
          <a:off x="51149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2190F99D-BDBE-480A-9F6E-A944A090F407}"/>
            </a:ext>
          </a:extLst>
        </xdr:cNvPr>
        <xdr:cNvSpPr txBox="1"/>
      </xdr:nvSpPr>
      <xdr:spPr>
        <a:xfrm>
          <a:off x="51149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AD668B6A-0C7A-478E-851A-C609EF2BA637}"/>
            </a:ext>
          </a:extLst>
        </xdr:cNvPr>
        <xdr:cNvSpPr txBox="1"/>
      </xdr:nvSpPr>
      <xdr:spPr>
        <a:xfrm>
          <a:off x="51149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25BFCA79-E51D-4945-9D61-18B091BCF29A}"/>
            </a:ext>
          </a:extLst>
        </xdr:cNvPr>
        <xdr:cNvSpPr txBox="1"/>
      </xdr:nvSpPr>
      <xdr:spPr>
        <a:xfrm>
          <a:off x="51149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ECEF0424-1C09-4986-AAE2-6173A40C4AE5}"/>
            </a:ext>
          </a:extLst>
        </xdr:cNvPr>
        <xdr:cNvSpPr txBox="1"/>
      </xdr:nvSpPr>
      <xdr:spPr>
        <a:xfrm>
          <a:off x="51149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56CC813F-5364-4788-8350-0181063B9A5F}"/>
            </a:ext>
          </a:extLst>
        </xdr:cNvPr>
        <xdr:cNvSpPr txBox="1"/>
      </xdr:nvSpPr>
      <xdr:spPr>
        <a:xfrm>
          <a:off x="51149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F0083D02-61AF-4214-8F41-2A16402B7540}"/>
            </a:ext>
          </a:extLst>
        </xdr:cNvPr>
        <xdr:cNvSpPr txBox="1"/>
      </xdr:nvSpPr>
      <xdr:spPr>
        <a:xfrm>
          <a:off x="51149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720982BF-BB07-46D6-AA19-ABB669448199}"/>
            </a:ext>
          </a:extLst>
        </xdr:cNvPr>
        <xdr:cNvSpPr txBox="1"/>
      </xdr:nvSpPr>
      <xdr:spPr>
        <a:xfrm>
          <a:off x="51149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6541AAE1-8478-4627-99A5-DAD1060EDAAC}"/>
            </a:ext>
          </a:extLst>
        </xdr:cNvPr>
        <xdr:cNvSpPr txBox="1"/>
      </xdr:nvSpPr>
      <xdr:spPr>
        <a:xfrm>
          <a:off x="51149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D2BA7759-0099-40D0-B5D6-2D74D80EDC1D}"/>
            </a:ext>
          </a:extLst>
        </xdr:cNvPr>
        <xdr:cNvSpPr txBox="1"/>
      </xdr:nvSpPr>
      <xdr:spPr>
        <a:xfrm>
          <a:off x="51149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BEAC3175-5ADD-477D-9960-1748C5B5859A}"/>
            </a:ext>
          </a:extLst>
        </xdr:cNvPr>
        <xdr:cNvSpPr txBox="1"/>
      </xdr:nvSpPr>
      <xdr:spPr>
        <a:xfrm>
          <a:off x="51149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A3BA68EF-6C96-468D-9F28-62B0C3C7771C}"/>
            </a:ext>
          </a:extLst>
        </xdr:cNvPr>
        <xdr:cNvSpPr txBox="1"/>
      </xdr:nvSpPr>
      <xdr:spPr>
        <a:xfrm>
          <a:off x="51149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8DDC0985-48AD-457E-9D3F-D719735C3717}"/>
            </a:ext>
          </a:extLst>
        </xdr:cNvPr>
        <xdr:cNvSpPr txBox="1"/>
      </xdr:nvSpPr>
      <xdr:spPr>
        <a:xfrm>
          <a:off x="51149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44C00D31-68B6-46FA-A5D9-816B4207E00F}"/>
            </a:ext>
          </a:extLst>
        </xdr:cNvPr>
        <xdr:cNvSpPr txBox="1"/>
      </xdr:nvSpPr>
      <xdr:spPr>
        <a:xfrm>
          <a:off x="51149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B130F664-D07A-4B36-9CB1-3DBBBF2BCCA1}"/>
            </a:ext>
          </a:extLst>
        </xdr:cNvPr>
        <xdr:cNvSpPr txBox="1"/>
      </xdr:nvSpPr>
      <xdr:spPr>
        <a:xfrm>
          <a:off x="51149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A683A5C8-8411-46BE-B3CB-CD1AA25DDC9D}"/>
            </a:ext>
          </a:extLst>
        </xdr:cNvPr>
        <xdr:cNvSpPr txBox="1"/>
      </xdr:nvSpPr>
      <xdr:spPr>
        <a:xfrm>
          <a:off x="51149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8E65268F-310E-4F38-8915-A0D502942D89}"/>
            </a:ext>
          </a:extLst>
        </xdr:cNvPr>
        <xdr:cNvSpPr txBox="1"/>
      </xdr:nvSpPr>
      <xdr:spPr>
        <a:xfrm>
          <a:off x="51149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C6E7C127-BAF2-4D87-961B-60FDC21A556E}"/>
            </a:ext>
          </a:extLst>
        </xdr:cNvPr>
        <xdr:cNvSpPr txBox="1"/>
      </xdr:nvSpPr>
      <xdr:spPr>
        <a:xfrm>
          <a:off x="51149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72118021-4F8D-4D99-AF5E-3D554EA8E2A1}"/>
            </a:ext>
          </a:extLst>
        </xdr:cNvPr>
        <xdr:cNvSpPr txBox="1"/>
      </xdr:nvSpPr>
      <xdr:spPr>
        <a:xfrm>
          <a:off x="51149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D4E4B173-3493-45F5-84AD-F9B83FA7A541}"/>
            </a:ext>
          </a:extLst>
        </xdr:cNvPr>
        <xdr:cNvSpPr txBox="1"/>
      </xdr:nvSpPr>
      <xdr:spPr>
        <a:xfrm>
          <a:off x="51149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439A8B6E-F486-4D07-8532-3C47836A0033}"/>
            </a:ext>
          </a:extLst>
        </xdr:cNvPr>
        <xdr:cNvSpPr txBox="1"/>
      </xdr:nvSpPr>
      <xdr:spPr>
        <a:xfrm>
          <a:off x="51149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2825BB79-E2BF-4767-9E11-15861FE6B216}"/>
            </a:ext>
          </a:extLst>
        </xdr:cNvPr>
        <xdr:cNvSpPr txBox="1"/>
      </xdr:nvSpPr>
      <xdr:spPr>
        <a:xfrm>
          <a:off x="51149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B7A60C10-5ADC-43E2-B8FF-BBDDF87EE039}"/>
            </a:ext>
          </a:extLst>
        </xdr:cNvPr>
        <xdr:cNvSpPr txBox="1"/>
      </xdr:nvSpPr>
      <xdr:spPr>
        <a:xfrm>
          <a:off x="51149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C28FE873-1881-4EDD-A069-D2B6F30E8A96}"/>
            </a:ext>
          </a:extLst>
        </xdr:cNvPr>
        <xdr:cNvSpPr txBox="1"/>
      </xdr:nvSpPr>
      <xdr:spPr>
        <a:xfrm>
          <a:off x="5114925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1606BD70-BBCF-475E-AC94-3A959CF059EF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48206360-6F2A-4A1E-9F35-726A55E10403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8A0C8BE7-521E-4955-9971-A14DBC035453}"/>
            </a:ext>
          </a:extLst>
        </xdr:cNvPr>
        <xdr:cNvSpPr txBox="1"/>
      </xdr:nvSpPr>
      <xdr:spPr>
        <a:xfrm>
          <a:off x="51149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112E34A0-D1EA-4BDC-A480-6E5DD2A52003}"/>
            </a:ext>
          </a:extLst>
        </xdr:cNvPr>
        <xdr:cNvSpPr txBox="1"/>
      </xdr:nvSpPr>
      <xdr:spPr>
        <a:xfrm>
          <a:off x="51149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9B1FBB00-0D0A-4D8D-936F-99F8479A6BDE}"/>
            </a:ext>
          </a:extLst>
        </xdr:cNvPr>
        <xdr:cNvSpPr txBox="1"/>
      </xdr:nvSpPr>
      <xdr:spPr>
        <a:xfrm>
          <a:off x="51149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8326B088-ADF2-44B1-BFF2-9BC3BE75932F}"/>
            </a:ext>
          </a:extLst>
        </xdr:cNvPr>
        <xdr:cNvSpPr txBox="1"/>
      </xdr:nvSpPr>
      <xdr:spPr>
        <a:xfrm>
          <a:off x="51149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95E12B4A-F7D5-4D13-86CF-69A9B50668DE}"/>
            </a:ext>
          </a:extLst>
        </xdr:cNvPr>
        <xdr:cNvSpPr txBox="1"/>
      </xdr:nvSpPr>
      <xdr:spPr>
        <a:xfrm>
          <a:off x="51149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748FE719-BE51-42DC-9F71-DDB24F6AE222}"/>
            </a:ext>
          </a:extLst>
        </xdr:cNvPr>
        <xdr:cNvSpPr txBox="1"/>
      </xdr:nvSpPr>
      <xdr:spPr>
        <a:xfrm>
          <a:off x="51149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67F32466-8FBE-47A2-A90E-50731E6D1F04}"/>
            </a:ext>
          </a:extLst>
        </xdr:cNvPr>
        <xdr:cNvSpPr txBox="1"/>
      </xdr:nvSpPr>
      <xdr:spPr>
        <a:xfrm>
          <a:off x="51149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AE305947-8002-4718-8392-E7AF813DA7A7}"/>
            </a:ext>
          </a:extLst>
        </xdr:cNvPr>
        <xdr:cNvSpPr txBox="1"/>
      </xdr:nvSpPr>
      <xdr:spPr>
        <a:xfrm>
          <a:off x="51149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BE7BFEAE-6133-422A-801F-EF97F619AD46}"/>
            </a:ext>
          </a:extLst>
        </xdr:cNvPr>
        <xdr:cNvSpPr txBox="1"/>
      </xdr:nvSpPr>
      <xdr:spPr>
        <a:xfrm>
          <a:off x="51149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401A2616-0ADC-4F9E-A3F9-14A65B226D0A}"/>
            </a:ext>
          </a:extLst>
        </xdr:cNvPr>
        <xdr:cNvSpPr txBox="1"/>
      </xdr:nvSpPr>
      <xdr:spPr>
        <a:xfrm>
          <a:off x="51149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B5F51D3D-EC23-4E45-B0E5-3F5FEBDEB5CC}"/>
            </a:ext>
          </a:extLst>
        </xdr:cNvPr>
        <xdr:cNvSpPr txBox="1"/>
      </xdr:nvSpPr>
      <xdr:spPr>
        <a:xfrm>
          <a:off x="51149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5A843084-9AE1-4EF6-A0D3-F4ECCCCF48AD}"/>
            </a:ext>
          </a:extLst>
        </xdr:cNvPr>
        <xdr:cNvSpPr txBox="1"/>
      </xdr:nvSpPr>
      <xdr:spPr>
        <a:xfrm>
          <a:off x="51149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C54F3460-018A-45AF-B47E-ABE344CEF13B}"/>
            </a:ext>
          </a:extLst>
        </xdr:cNvPr>
        <xdr:cNvSpPr txBox="1"/>
      </xdr:nvSpPr>
      <xdr:spPr>
        <a:xfrm>
          <a:off x="51149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35596192-F365-4F72-9B17-2AA6CFB7B4BB}"/>
            </a:ext>
          </a:extLst>
        </xdr:cNvPr>
        <xdr:cNvSpPr txBox="1"/>
      </xdr:nvSpPr>
      <xdr:spPr>
        <a:xfrm>
          <a:off x="51149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A182782A-A060-4623-8AF8-1A2B2CBB43DD}"/>
            </a:ext>
          </a:extLst>
        </xdr:cNvPr>
        <xdr:cNvSpPr txBox="1"/>
      </xdr:nvSpPr>
      <xdr:spPr>
        <a:xfrm>
          <a:off x="51149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0B0259B7-77E4-476E-95A4-527F77C7ACAD}"/>
            </a:ext>
          </a:extLst>
        </xdr:cNvPr>
        <xdr:cNvSpPr txBox="1"/>
      </xdr:nvSpPr>
      <xdr:spPr>
        <a:xfrm>
          <a:off x="5114925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A5D0660D-C893-4E2F-9E92-8E6476DD1B44}"/>
            </a:ext>
          </a:extLst>
        </xdr:cNvPr>
        <xdr:cNvSpPr txBox="1"/>
      </xdr:nvSpPr>
      <xdr:spPr>
        <a:xfrm>
          <a:off x="51149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29DE4FD1-A95F-4612-BB5B-6515BF0263B1}"/>
            </a:ext>
          </a:extLst>
        </xdr:cNvPr>
        <xdr:cNvSpPr txBox="1"/>
      </xdr:nvSpPr>
      <xdr:spPr>
        <a:xfrm>
          <a:off x="5114925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E91B1765-5304-4566-B250-458E5DBF0ADD}"/>
            </a:ext>
          </a:extLst>
        </xdr:cNvPr>
        <xdr:cNvSpPr txBox="1"/>
      </xdr:nvSpPr>
      <xdr:spPr>
        <a:xfrm>
          <a:off x="51149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0A5AE948-AF0D-4FBD-B2C3-A997786DF99B}"/>
            </a:ext>
          </a:extLst>
        </xdr:cNvPr>
        <xdr:cNvSpPr txBox="1"/>
      </xdr:nvSpPr>
      <xdr:spPr>
        <a:xfrm>
          <a:off x="5114925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765145E5-6318-47A0-ABF9-DD44E8BE2146}"/>
            </a:ext>
          </a:extLst>
        </xdr:cNvPr>
        <xdr:cNvSpPr txBox="1"/>
      </xdr:nvSpPr>
      <xdr:spPr>
        <a:xfrm>
          <a:off x="51149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3532F0B3-F5AE-44BA-927A-68935518475A}"/>
            </a:ext>
          </a:extLst>
        </xdr:cNvPr>
        <xdr:cNvSpPr txBox="1"/>
      </xdr:nvSpPr>
      <xdr:spPr>
        <a:xfrm>
          <a:off x="5114925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4095A166-2FE1-4689-B176-726EC2405553}"/>
            </a:ext>
          </a:extLst>
        </xdr:cNvPr>
        <xdr:cNvSpPr txBox="1"/>
      </xdr:nvSpPr>
      <xdr:spPr>
        <a:xfrm>
          <a:off x="51149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59B37953-C58E-447C-9328-0BB7FA204C94}"/>
            </a:ext>
          </a:extLst>
        </xdr:cNvPr>
        <xdr:cNvSpPr txBox="1"/>
      </xdr:nvSpPr>
      <xdr:spPr>
        <a:xfrm>
          <a:off x="5114925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8BA8C382-F1EE-4F9F-9FF1-128EF95652E4}"/>
            </a:ext>
          </a:extLst>
        </xdr:cNvPr>
        <xdr:cNvSpPr txBox="1"/>
      </xdr:nvSpPr>
      <xdr:spPr>
        <a:xfrm>
          <a:off x="51149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947A1424-2A62-45A1-9A7A-CFEDCED81F69}"/>
            </a:ext>
          </a:extLst>
        </xdr:cNvPr>
        <xdr:cNvSpPr txBox="1"/>
      </xdr:nvSpPr>
      <xdr:spPr>
        <a:xfrm>
          <a:off x="5114925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A440A59E-F060-4B07-A0C4-3C13FDA6C316}"/>
            </a:ext>
          </a:extLst>
        </xdr:cNvPr>
        <xdr:cNvSpPr txBox="1"/>
      </xdr:nvSpPr>
      <xdr:spPr>
        <a:xfrm>
          <a:off x="51149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DBC842D3-BB1A-43A9-9F9E-A69E706A328B}"/>
            </a:ext>
          </a:extLst>
        </xdr:cNvPr>
        <xdr:cNvSpPr txBox="1"/>
      </xdr:nvSpPr>
      <xdr:spPr>
        <a:xfrm>
          <a:off x="5114925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EA177941-2C1E-4240-8EA4-58B7A3CCC7B8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D8FC01DB-3F0D-4607-A290-6E2CB6725E9D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2E87B802-3CC5-4E38-BEAF-709228B1721C}"/>
            </a:ext>
          </a:extLst>
        </xdr:cNvPr>
        <xdr:cNvSpPr txBox="1"/>
      </xdr:nvSpPr>
      <xdr:spPr>
        <a:xfrm>
          <a:off x="51149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9BD3BF8B-DAF6-4D4B-87D0-86E7B6A8015A}"/>
            </a:ext>
          </a:extLst>
        </xdr:cNvPr>
        <xdr:cNvSpPr txBox="1"/>
      </xdr:nvSpPr>
      <xdr:spPr>
        <a:xfrm>
          <a:off x="5114925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BAE4449B-FC29-4830-9448-7ADB716A0673}"/>
            </a:ext>
          </a:extLst>
        </xdr:cNvPr>
        <xdr:cNvSpPr txBox="1"/>
      </xdr:nvSpPr>
      <xdr:spPr>
        <a:xfrm>
          <a:off x="51149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96609E43-2F60-4881-BA57-12473BAB3485}"/>
            </a:ext>
          </a:extLst>
        </xdr:cNvPr>
        <xdr:cNvSpPr txBox="1"/>
      </xdr:nvSpPr>
      <xdr:spPr>
        <a:xfrm>
          <a:off x="5114925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C391B3D0-4539-47E9-8839-8515F97FB718}"/>
            </a:ext>
          </a:extLst>
        </xdr:cNvPr>
        <xdr:cNvSpPr txBox="1"/>
      </xdr:nvSpPr>
      <xdr:spPr>
        <a:xfrm>
          <a:off x="51149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0AFEF61A-7954-4F09-831A-96CB3A6F5532}"/>
            </a:ext>
          </a:extLst>
        </xdr:cNvPr>
        <xdr:cNvSpPr txBox="1"/>
      </xdr:nvSpPr>
      <xdr:spPr>
        <a:xfrm>
          <a:off x="5114925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738A054A-4DF8-44B7-BA89-E149EEDFE7C8}"/>
            </a:ext>
          </a:extLst>
        </xdr:cNvPr>
        <xdr:cNvSpPr txBox="1"/>
      </xdr:nvSpPr>
      <xdr:spPr>
        <a:xfrm>
          <a:off x="51149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117E3A58-9C61-4E15-8095-57E3C6EEAB89}"/>
            </a:ext>
          </a:extLst>
        </xdr:cNvPr>
        <xdr:cNvSpPr txBox="1"/>
      </xdr:nvSpPr>
      <xdr:spPr>
        <a:xfrm>
          <a:off x="5114925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E461686E-E5AB-4540-9383-CDC66F4AA772}"/>
            </a:ext>
          </a:extLst>
        </xdr:cNvPr>
        <xdr:cNvSpPr txBox="1"/>
      </xdr:nvSpPr>
      <xdr:spPr>
        <a:xfrm>
          <a:off x="51149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A8823E5B-5C77-4558-A5C8-1FA17414C183}"/>
            </a:ext>
          </a:extLst>
        </xdr:cNvPr>
        <xdr:cNvSpPr txBox="1"/>
      </xdr:nvSpPr>
      <xdr:spPr>
        <a:xfrm>
          <a:off x="5114925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D0FBCC86-BBC8-4A8C-B89D-A7605E90F14C}"/>
            </a:ext>
          </a:extLst>
        </xdr:cNvPr>
        <xdr:cNvSpPr txBox="1"/>
      </xdr:nvSpPr>
      <xdr:spPr>
        <a:xfrm>
          <a:off x="51149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A4BA0F8C-130C-484B-A675-363FB94936BD}"/>
            </a:ext>
          </a:extLst>
        </xdr:cNvPr>
        <xdr:cNvSpPr txBox="1"/>
      </xdr:nvSpPr>
      <xdr:spPr>
        <a:xfrm>
          <a:off x="5114925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C636D396-4814-4868-B551-CDBBE134EE52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4DB04487-517B-466B-80C9-1C3550D1D18F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F010C6CF-87FF-42C0-93FE-37493ABB37A9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8D6BAE7B-E424-4713-A8A8-D43349DCA992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3A6FBAB-2DA6-4F92-B6EB-3829FA702003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0BD603EC-D635-4A64-887A-54266F05CA1C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90105EC0-C90F-4C3B-9EBE-A5C06BC5E719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4103EA8C-21A7-49CD-9072-27C6B29034BB}"/>
            </a:ext>
          </a:extLst>
        </xdr:cNvPr>
        <xdr:cNvSpPr txBox="1"/>
      </xdr:nvSpPr>
      <xdr:spPr>
        <a:xfrm>
          <a:off x="5114925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16</xdr:col>
      <xdr:colOff>130515</xdr:colOff>
      <xdr:row>15</xdr:row>
      <xdr:rowOff>183583</xdr:rowOff>
    </xdr:from>
    <xdr:to>
      <xdr:col>23</xdr:col>
      <xdr:colOff>424203</xdr:colOff>
      <xdr:row>28</xdr:row>
      <xdr:rowOff>178821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385FF1A-C82C-481D-ABF8-D840D19B6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119630</xdr:colOff>
      <xdr:row>1</xdr:row>
      <xdr:rowOff>84931</xdr:rowOff>
    </xdr:from>
    <xdr:to>
      <xdr:col>23</xdr:col>
      <xdr:colOff>413317</xdr:colOff>
      <xdr:row>15</xdr:row>
      <xdr:rowOff>57943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514596E2-694C-495E-9265-6036EB583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158749</xdr:colOff>
      <xdr:row>29</xdr:row>
      <xdr:rowOff>198438</xdr:rowOff>
    </xdr:from>
    <xdr:to>
      <xdr:col>23</xdr:col>
      <xdr:colOff>436562</xdr:colOff>
      <xdr:row>49</xdr:row>
      <xdr:rowOff>23812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8DB091EA-27EF-48CA-B5C7-E8DFEB6D1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142ACAC5-7384-4665-A967-397177E06738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EA2D9CF2-86F3-4EC5-88B7-07BCCC0AC20F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9CA5C88-B724-46C7-9F80-290435585150}"/>
            </a:ext>
          </a:extLst>
        </xdr:cNvPr>
        <xdr:cNvSpPr txBox="1"/>
      </xdr:nvSpPr>
      <xdr:spPr>
        <a:xfrm>
          <a:off x="560070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CF17065E-EA0F-4491-B9C2-AE0AAE8C91FB}"/>
            </a:ext>
          </a:extLst>
        </xdr:cNvPr>
        <xdr:cNvSpPr txBox="1"/>
      </xdr:nvSpPr>
      <xdr:spPr>
        <a:xfrm>
          <a:off x="560070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98889E0C-EF5C-4F4D-87F6-AE087ACD2A12}"/>
            </a:ext>
          </a:extLst>
        </xdr:cNvPr>
        <xdr:cNvSpPr txBox="1"/>
      </xdr:nvSpPr>
      <xdr:spPr>
        <a:xfrm>
          <a:off x="560070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221B1567-BB02-4B13-A04B-8659EF68C9CD}"/>
            </a:ext>
          </a:extLst>
        </xdr:cNvPr>
        <xdr:cNvSpPr txBox="1"/>
      </xdr:nvSpPr>
      <xdr:spPr>
        <a:xfrm>
          <a:off x="560070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CB769033-A67F-40A6-BFE5-5A109DEF5F9F}"/>
            </a:ext>
          </a:extLst>
        </xdr:cNvPr>
        <xdr:cNvSpPr txBox="1"/>
      </xdr:nvSpPr>
      <xdr:spPr>
        <a:xfrm>
          <a:off x="560070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1ABC4CB2-89D7-4ED9-8DA2-C0331D89BEC3}"/>
            </a:ext>
          </a:extLst>
        </xdr:cNvPr>
        <xdr:cNvSpPr txBox="1"/>
      </xdr:nvSpPr>
      <xdr:spPr>
        <a:xfrm>
          <a:off x="560070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CEF71720-501A-44F6-9F80-B74A3710BE5B}"/>
            </a:ext>
          </a:extLst>
        </xdr:cNvPr>
        <xdr:cNvSpPr txBox="1"/>
      </xdr:nvSpPr>
      <xdr:spPr>
        <a:xfrm>
          <a:off x="560070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56D86381-8A60-43EB-84BA-2F5CD0334276}"/>
            </a:ext>
          </a:extLst>
        </xdr:cNvPr>
        <xdr:cNvSpPr txBox="1"/>
      </xdr:nvSpPr>
      <xdr:spPr>
        <a:xfrm>
          <a:off x="560070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3870DD86-14A9-49D4-B01A-E7D983F82ABD}"/>
            </a:ext>
          </a:extLst>
        </xdr:cNvPr>
        <xdr:cNvSpPr txBox="1"/>
      </xdr:nvSpPr>
      <xdr:spPr>
        <a:xfrm>
          <a:off x="560070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4995CAD6-FF56-4F45-BFCA-8CB1DC302FA8}"/>
            </a:ext>
          </a:extLst>
        </xdr:cNvPr>
        <xdr:cNvSpPr txBox="1"/>
      </xdr:nvSpPr>
      <xdr:spPr>
        <a:xfrm>
          <a:off x="560070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B24EF7C8-9999-4E45-9D8B-CB7F71D241E3}"/>
            </a:ext>
          </a:extLst>
        </xdr:cNvPr>
        <xdr:cNvSpPr txBox="1"/>
      </xdr:nvSpPr>
      <xdr:spPr>
        <a:xfrm>
          <a:off x="560070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9987286B-7E73-48E1-8178-719CD379E68D}"/>
            </a:ext>
          </a:extLst>
        </xdr:cNvPr>
        <xdr:cNvSpPr txBox="1"/>
      </xdr:nvSpPr>
      <xdr:spPr>
        <a:xfrm>
          <a:off x="560070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6C3F7390-5E67-455C-ADEA-2D38BD953C82}"/>
            </a:ext>
          </a:extLst>
        </xdr:cNvPr>
        <xdr:cNvSpPr txBox="1"/>
      </xdr:nvSpPr>
      <xdr:spPr>
        <a:xfrm>
          <a:off x="560070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D182DF3D-2002-46C5-A850-F60649E1C2C4}"/>
            </a:ext>
          </a:extLst>
        </xdr:cNvPr>
        <xdr:cNvSpPr txBox="1"/>
      </xdr:nvSpPr>
      <xdr:spPr>
        <a:xfrm>
          <a:off x="560070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F9C5A92D-7454-4BE7-8B35-93C43F561110}"/>
            </a:ext>
          </a:extLst>
        </xdr:cNvPr>
        <xdr:cNvSpPr txBox="1"/>
      </xdr:nvSpPr>
      <xdr:spPr>
        <a:xfrm>
          <a:off x="560070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6180391D-1D10-4D46-A062-373C794A3B77}"/>
            </a:ext>
          </a:extLst>
        </xdr:cNvPr>
        <xdr:cNvSpPr txBox="1"/>
      </xdr:nvSpPr>
      <xdr:spPr>
        <a:xfrm>
          <a:off x="560070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9A485E3C-C6BA-40AF-ACD4-F99A4C11720A}"/>
            </a:ext>
          </a:extLst>
        </xdr:cNvPr>
        <xdr:cNvSpPr txBox="1"/>
      </xdr:nvSpPr>
      <xdr:spPr>
        <a:xfrm>
          <a:off x="560070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64DDFB6A-DCD6-488F-8EC3-E96C8409CE6F}"/>
            </a:ext>
          </a:extLst>
        </xdr:cNvPr>
        <xdr:cNvSpPr txBox="1"/>
      </xdr:nvSpPr>
      <xdr:spPr>
        <a:xfrm>
          <a:off x="560070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B667C145-9D93-406E-B22A-04A6ACF90FD7}"/>
            </a:ext>
          </a:extLst>
        </xdr:cNvPr>
        <xdr:cNvSpPr txBox="1"/>
      </xdr:nvSpPr>
      <xdr:spPr>
        <a:xfrm>
          <a:off x="560070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9536AF9B-799E-4B1B-85A7-C552E6F82955}"/>
            </a:ext>
          </a:extLst>
        </xdr:cNvPr>
        <xdr:cNvSpPr txBox="1"/>
      </xdr:nvSpPr>
      <xdr:spPr>
        <a:xfrm>
          <a:off x="560070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15FB397A-90F6-45D2-8FFF-1FDDDEA4536A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07DCEAE5-B0FD-4943-955F-1043B4A26E5D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EF415D9-E055-4DCC-8041-64C54781501E}"/>
            </a:ext>
          </a:extLst>
        </xdr:cNvPr>
        <xdr:cNvSpPr txBox="1"/>
      </xdr:nvSpPr>
      <xdr:spPr>
        <a:xfrm>
          <a:off x="560070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B291BD68-B645-4CD9-B601-06399AA15F5A}"/>
            </a:ext>
          </a:extLst>
        </xdr:cNvPr>
        <xdr:cNvSpPr txBox="1"/>
      </xdr:nvSpPr>
      <xdr:spPr>
        <a:xfrm>
          <a:off x="560070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BF132EDC-BB88-4603-AEF9-E6C89CD125E5}"/>
            </a:ext>
          </a:extLst>
        </xdr:cNvPr>
        <xdr:cNvSpPr txBox="1"/>
      </xdr:nvSpPr>
      <xdr:spPr>
        <a:xfrm>
          <a:off x="560070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8039A3B5-4F11-48D2-8560-AF12DC84C9BC}"/>
            </a:ext>
          </a:extLst>
        </xdr:cNvPr>
        <xdr:cNvSpPr txBox="1"/>
      </xdr:nvSpPr>
      <xdr:spPr>
        <a:xfrm>
          <a:off x="560070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1AF4B956-0556-4A1E-9FC9-B686B6AF025A}"/>
            </a:ext>
          </a:extLst>
        </xdr:cNvPr>
        <xdr:cNvSpPr txBox="1"/>
      </xdr:nvSpPr>
      <xdr:spPr>
        <a:xfrm>
          <a:off x="560070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8FE324F8-D66F-4E2B-A888-B4EE05D83217}"/>
            </a:ext>
          </a:extLst>
        </xdr:cNvPr>
        <xdr:cNvSpPr txBox="1"/>
      </xdr:nvSpPr>
      <xdr:spPr>
        <a:xfrm>
          <a:off x="560070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DEAC798E-4442-4C21-A771-64E203F6CD85}"/>
            </a:ext>
          </a:extLst>
        </xdr:cNvPr>
        <xdr:cNvSpPr txBox="1"/>
      </xdr:nvSpPr>
      <xdr:spPr>
        <a:xfrm>
          <a:off x="560070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BE07A2CE-C4A1-433B-BC41-A76469CDA760}"/>
            </a:ext>
          </a:extLst>
        </xdr:cNvPr>
        <xdr:cNvSpPr txBox="1"/>
      </xdr:nvSpPr>
      <xdr:spPr>
        <a:xfrm>
          <a:off x="560070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C0BE4FC3-CA64-485B-8C83-9BC6C03F9FF3}"/>
            </a:ext>
          </a:extLst>
        </xdr:cNvPr>
        <xdr:cNvSpPr txBox="1"/>
      </xdr:nvSpPr>
      <xdr:spPr>
        <a:xfrm>
          <a:off x="560070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670ACF77-F386-4B21-AF5E-22606559DE82}"/>
            </a:ext>
          </a:extLst>
        </xdr:cNvPr>
        <xdr:cNvSpPr txBox="1"/>
      </xdr:nvSpPr>
      <xdr:spPr>
        <a:xfrm>
          <a:off x="560070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1CDE4922-6884-41D5-BDF6-7240316A2B10}"/>
            </a:ext>
          </a:extLst>
        </xdr:cNvPr>
        <xdr:cNvSpPr txBox="1"/>
      </xdr:nvSpPr>
      <xdr:spPr>
        <a:xfrm>
          <a:off x="560070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6B321A38-F1F0-434D-948D-DC8B45AEDFF3}"/>
            </a:ext>
          </a:extLst>
        </xdr:cNvPr>
        <xdr:cNvSpPr txBox="1"/>
      </xdr:nvSpPr>
      <xdr:spPr>
        <a:xfrm>
          <a:off x="560070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DC5ABB24-5020-41D4-9861-5EDC6A00F2C2}"/>
            </a:ext>
          </a:extLst>
        </xdr:cNvPr>
        <xdr:cNvSpPr txBox="1"/>
      </xdr:nvSpPr>
      <xdr:spPr>
        <a:xfrm>
          <a:off x="560070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40D05916-32D0-4632-B1DD-0E8DC5BA7D42}"/>
            </a:ext>
          </a:extLst>
        </xdr:cNvPr>
        <xdr:cNvSpPr txBox="1"/>
      </xdr:nvSpPr>
      <xdr:spPr>
        <a:xfrm>
          <a:off x="560070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7449013D-AF05-4EA9-B6D8-44C71D8D24BE}"/>
            </a:ext>
          </a:extLst>
        </xdr:cNvPr>
        <xdr:cNvSpPr txBox="1"/>
      </xdr:nvSpPr>
      <xdr:spPr>
        <a:xfrm>
          <a:off x="560070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EC200AC8-C385-46FC-B73A-68135E2E1ED6}"/>
            </a:ext>
          </a:extLst>
        </xdr:cNvPr>
        <xdr:cNvSpPr txBox="1"/>
      </xdr:nvSpPr>
      <xdr:spPr>
        <a:xfrm>
          <a:off x="560070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5027806E-D494-44FC-9EC6-2D7FAD7D0984}"/>
            </a:ext>
          </a:extLst>
        </xdr:cNvPr>
        <xdr:cNvSpPr txBox="1"/>
      </xdr:nvSpPr>
      <xdr:spPr>
        <a:xfrm>
          <a:off x="560070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E6580AC4-98AD-491C-BF22-D86471126902}"/>
            </a:ext>
          </a:extLst>
        </xdr:cNvPr>
        <xdr:cNvSpPr txBox="1"/>
      </xdr:nvSpPr>
      <xdr:spPr>
        <a:xfrm>
          <a:off x="560070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7962B708-1637-4946-A9BE-85A27A09F2B9}"/>
            </a:ext>
          </a:extLst>
        </xdr:cNvPr>
        <xdr:cNvSpPr txBox="1"/>
      </xdr:nvSpPr>
      <xdr:spPr>
        <a:xfrm>
          <a:off x="560070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45FEE1EE-FBD2-4031-A2F8-ACBAAE182FDC}"/>
            </a:ext>
          </a:extLst>
        </xdr:cNvPr>
        <xdr:cNvSpPr txBox="1"/>
      </xdr:nvSpPr>
      <xdr:spPr>
        <a:xfrm>
          <a:off x="560070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E7E58946-7A7C-4357-BA7D-726C12E83BAD}"/>
            </a:ext>
          </a:extLst>
        </xdr:cNvPr>
        <xdr:cNvSpPr txBox="1"/>
      </xdr:nvSpPr>
      <xdr:spPr>
        <a:xfrm>
          <a:off x="560070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9276E6EB-2981-4A71-B0EE-CACE4447BA64}"/>
            </a:ext>
          </a:extLst>
        </xdr:cNvPr>
        <xdr:cNvSpPr txBox="1"/>
      </xdr:nvSpPr>
      <xdr:spPr>
        <a:xfrm>
          <a:off x="560070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027DE051-8EAB-4A65-806A-E16AFE533D12}"/>
            </a:ext>
          </a:extLst>
        </xdr:cNvPr>
        <xdr:cNvSpPr txBox="1"/>
      </xdr:nvSpPr>
      <xdr:spPr>
        <a:xfrm>
          <a:off x="560070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354A1C50-2281-43CA-BBCD-C66F268DD5AE}"/>
            </a:ext>
          </a:extLst>
        </xdr:cNvPr>
        <xdr:cNvSpPr txBox="1"/>
      </xdr:nvSpPr>
      <xdr:spPr>
        <a:xfrm>
          <a:off x="560070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20735188-D976-4343-A664-67AD2643E61B}"/>
            </a:ext>
          </a:extLst>
        </xdr:cNvPr>
        <xdr:cNvSpPr txBox="1"/>
      </xdr:nvSpPr>
      <xdr:spPr>
        <a:xfrm>
          <a:off x="560070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304F58E0-21AD-4D60-AF9B-5E39E6FB16A6}"/>
            </a:ext>
          </a:extLst>
        </xdr:cNvPr>
        <xdr:cNvSpPr txBox="1"/>
      </xdr:nvSpPr>
      <xdr:spPr>
        <a:xfrm>
          <a:off x="560070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3BFE391D-921E-46C0-AE16-F7B974C32504}"/>
            </a:ext>
          </a:extLst>
        </xdr:cNvPr>
        <xdr:cNvSpPr txBox="1"/>
      </xdr:nvSpPr>
      <xdr:spPr>
        <a:xfrm>
          <a:off x="560070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91AB289F-3AD3-419B-9043-E7620C91A58C}"/>
            </a:ext>
          </a:extLst>
        </xdr:cNvPr>
        <xdr:cNvSpPr txBox="1"/>
      </xdr:nvSpPr>
      <xdr:spPr>
        <a:xfrm>
          <a:off x="560070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113E8764-B856-4A5E-B7B6-DE8CB604F41F}"/>
            </a:ext>
          </a:extLst>
        </xdr:cNvPr>
        <xdr:cNvSpPr txBox="1"/>
      </xdr:nvSpPr>
      <xdr:spPr>
        <a:xfrm>
          <a:off x="560070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64C9E33B-3158-4ABB-ACA9-26AC7AF4CC33}"/>
            </a:ext>
          </a:extLst>
        </xdr:cNvPr>
        <xdr:cNvSpPr txBox="1"/>
      </xdr:nvSpPr>
      <xdr:spPr>
        <a:xfrm>
          <a:off x="560070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E3E77947-FAD3-4197-96E5-1DEDF34CFD38}"/>
            </a:ext>
          </a:extLst>
        </xdr:cNvPr>
        <xdr:cNvSpPr txBox="1"/>
      </xdr:nvSpPr>
      <xdr:spPr>
        <a:xfrm>
          <a:off x="560070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BC53CA4C-2649-416F-974E-96238E1E3AD1}"/>
            </a:ext>
          </a:extLst>
        </xdr:cNvPr>
        <xdr:cNvSpPr txBox="1"/>
      </xdr:nvSpPr>
      <xdr:spPr>
        <a:xfrm>
          <a:off x="560070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3DF5A1EA-9DF3-4965-8FBE-7D7DECF4FCD6}"/>
            </a:ext>
          </a:extLst>
        </xdr:cNvPr>
        <xdr:cNvSpPr txBox="1"/>
      </xdr:nvSpPr>
      <xdr:spPr>
        <a:xfrm>
          <a:off x="560070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2A03ACAC-3E2F-45BB-B18F-549E47925319}"/>
            </a:ext>
          </a:extLst>
        </xdr:cNvPr>
        <xdr:cNvSpPr txBox="1"/>
      </xdr:nvSpPr>
      <xdr:spPr>
        <a:xfrm>
          <a:off x="560070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43E4EA56-7557-4092-A4B2-10DB4FD1B2B2}"/>
            </a:ext>
          </a:extLst>
        </xdr:cNvPr>
        <xdr:cNvSpPr txBox="1"/>
      </xdr:nvSpPr>
      <xdr:spPr>
        <a:xfrm>
          <a:off x="560070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E3EECB44-AC69-47AE-B83D-A86E38DA38BA}"/>
            </a:ext>
          </a:extLst>
        </xdr:cNvPr>
        <xdr:cNvSpPr txBox="1"/>
      </xdr:nvSpPr>
      <xdr:spPr>
        <a:xfrm>
          <a:off x="560070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C7B9E42F-9DF4-4A9C-9AE4-821664E8FCA4}"/>
            </a:ext>
          </a:extLst>
        </xdr:cNvPr>
        <xdr:cNvSpPr txBox="1"/>
      </xdr:nvSpPr>
      <xdr:spPr>
        <a:xfrm>
          <a:off x="560070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72403C33-691D-4B10-9913-27AB4E3660B6}"/>
            </a:ext>
          </a:extLst>
        </xdr:cNvPr>
        <xdr:cNvSpPr txBox="1"/>
      </xdr:nvSpPr>
      <xdr:spPr>
        <a:xfrm>
          <a:off x="560070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285A16D9-6780-482D-A404-DCCA60C89956}"/>
            </a:ext>
          </a:extLst>
        </xdr:cNvPr>
        <xdr:cNvSpPr txBox="1"/>
      </xdr:nvSpPr>
      <xdr:spPr>
        <a:xfrm>
          <a:off x="560070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2DCF87E6-C30B-4139-AC93-0D47BE39C309}"/>
            </a:ext>
          </a:extLst>
        </xdr:cNvPr>
        <xdr:cNvSpPr txBox="1"/>
      </xdr:nvSpPr>
      <xdr:spPr>
        <a:xfrm>
          <a:off x="560070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DE2D7842-0C94-45D6-84AD-3BDA236C8932}"/>
            </a:ext>
          </a:extLst>
        </xdr:cNvPr>
        <xdr:cNvSpPr txBox="1"/>
      </xdr:nvSpPr>
      <xdr:spPr>
        <a:xfrm>
          <a:off x="560070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EF099211-6C57-4889-88FF-BEA4AC9DC769}"/>
            </a:ext>
          </a:extLst>
        </xdr:cNvPr>
        <xdr:cNvSpPr txBox="1"/>
      </xdr:nvSpPr>
      <xdr:spPr>
        <a:xfrm>
          <a:off x="560070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5BCBDBE3-DFC5-4104-A0C3-D69B9E6CC1E4}"/>
            </a:ext>
          </a:extLst>
        </xdr:cNvPr>
        <xdr:cNvSpPr txBox="1"/>
      </xdr:nvSpPr>
      <xdr:spPr>
        <a:xfrm>
          <a:off x="560070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1B41D6E2-DCE1-4B88-872E-EDA95ECEC0E7}"/>
            </a:ext>
          </a:extLst>
        </xdr:cNvPr>
        <xdr:cNvSpPr txBox="1"/>
      </xdr:nvSpPr>
      <xdr:spPr>
        <a:xfrm>
          <a:off x="5600700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74202738-6CA2-432E-BB9C-664652572128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43C6EC13-F6C9-4B02-A452-06F595FCBBD9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4357B9D2-4FAD-4351-A4DC-9AB2CE088CD5}"/>
            </a:ext>
          </a:extLst>
        </xdr:cNvPr>
        <xdr:cNvSpPr txBox="1"/>
      </xdr:nvSpPr>
      <xdr:spPr>
        <a:xfrm>
          <a:off x="560070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D0C90FED-FA15-46F2-A8E2-3432C3BD5293}"/>
            </a:ext>
          </a:extLst>
        </xdr:cNvPr>
        <xdr:cNvSpPr txBox="1"/>
      </xdr:nvSpPr>
      <xdr:spPr>
        <a:xfrm>
          <a:off x="560070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B00B0A0D-46B5-4462-BE5F-602A6A2DB683}"/>
            </a:ext>
          </a:extLst>
        </xdr:cNvPr>
        <xdr:cNvSpPr txBox="1"/>
      </xdr:nvSpPr>
      <xdr:spPr>
        <a:xfrm>
          <a:off x="560070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8EAB0B0D-570A-4285-8E23-FB199A7D655A}"/>
            </a:ext>
          </a:extLst>
        </xdr:cNvPr>
        <xdr:cNvSpPr txBox="1"/>
      </xdr:nvSpPr>
      <xdr:spPr>
        <a:xfrm>
          <a:off x="560070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130DBBDE-2D0F-4588-BBB0-B7F9D849EE67}"/>
            </a:ext>
          </a:extLst>
        </xdr:cNvPr>
        <xdr:cNvSpPr txBox="1"/>
      </xdr:nvSpPr>
      <xdr:spPr>
        <a:xfrm>
          <a:off x="560070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BA41C7A4-CDC7-435A-AF03-6E3E9A1282F1}"/>
            </a:ext>
          </a:extLst>
        </xdr:cNvPr>
        <xdr:cNvSpPr txBox="1"/>
      </xdr:nvSpPr>
      <xdr:spPr>
        <a:xfrm>
          <a:off x="560070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4326119A-0B81-4A7F-8390-615ED7A8F6E2}"/>
            </a:ext>
          </a:extLst>
        </xdr:cNvPr>
        <xdr:cNvSpPr txBox="1"/>
      </xdr:nvSpPr>
      <xdr:spPr>
        <a:xfrm>
          <a:off x="560070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5108606C-B657-474D-A8B7-568DB89A5AB9}"/>
            </a:ext>
          </a:extLst>
        </xdr:cNvPr>
        <xdr:cNvSpPr txBox="1"/>
      </xdr:nvSpPr>
      <xdr:spPr>
        <a:xfrm>
          <a:off x="560070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0AB5FD11-4C3F-48E1-81E0-5E3D473D3FF3}"/>
            </a:ext>
          </a:extLst>
        </xdr:cNvPr>
        <xdr:cNvSpPr txBox="1"/>
      </xdr:nvSpPr>
      <xdr:spPr>
        <a:xfrm>
          <a:off x="560070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49F1F6F8-9F05-4849-AC2E-B34981EF7D98}"/>
            </a:ext>
          </a:extLst>
        </xdr:cNvPr>
        <xdr:cNvSpPr txBox="1"/>
      </xdr:nvSpPr>
      <xdr:spPr>
        <a:xfrm>
          <a:off x="560070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52AD4DFE-2227-42F3-BD91-C7201B65F139}"/>
            </a:ext>
          </a:extLst>
        </xdr:cNvPr>
        <xdr:cNvSpPr txBox="1"/>
      </xdr:nvSpPr>
      <xdr:spPr>
        <a:xfrm>
          <a:off x="560070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7F1961AF-2E71-4AAF-AA7E-56AFA8CF1F33}"/>
            </a:ext>
          </a:extLst>
        </xdr:cNvPr>
        <xdr:cNvSpPr txBox="1"/>
      </xdr:nvSpPr>
      <xdr:spPr>
        <a:xfrm>
          <a:off x="560070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EA07608B-BC61-4831-A4E8-35F460DFCD00}"/>
            </a:ext>
          </a:extLst>
        </xdr:cNvPr>
        <xdr:cNvSpPr txBox="1"/>
      </xdr:nvSpPr>
      <xdr:spPr>
        <a:xfrm>
          <a:off x="560070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ADA2C7AC-D829-4563-B87C-3B6778CE2C15}"/>
            </a:ext>
          </a:extLst>
        </xdr:cNvPr>
        <xdr:cNvSpPr txBox="1"/>
      </xdr:nvSpPr>
      <xdr:spPr>
        <a:xfrm>
          <a:off x="560070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E6042215-DBD9-431B-AE70-5D1F617564C2}"/>
            </a:ext>
          </a:extLst>
        </xdr:cNvPr>
        <xdr:cNvSpPr txBox="1"/>
      </xdr:nvSpPr>
      <xdr:spPr>
        <a:xfrm>
          <a:off x="560070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A753A62D-D3E4-414D-8AF1-9821539547A2}"/>
            </a:ext>
          </a:extLst>
        </xdr:cNvPr>
        <xdr:cNvSpPr txBox="1"/>
      </xdr:nvSpPr>
      <xdr:spPr>
        <a:xfrm>
          <a:off x="560070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181CDFA0-277E-4D1C-A2C7-4C2FA692946A}"/>
            </a:ext>
          </a:extLst>
        </xdr:cNvPr>
        <xdr:cNvSpPr txBox="1"/>
      </xdr:nvSpPr>
      <xdr:spPr>
        <a:xfrm>
          <a:off x="560070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32DCE129-4597-47BE-8083-AA3D33F00EB2}"/>
            </a:ext>
          </a:extLst>
        </xdr:cNvPr>
        <xdr:cNvSpPr txBox="1"/>
      </xdr:nvSpPr>
      <xdr:spPr>
        <a:xfrm>
          <a:off x="560070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9D30F207-8F94-4860-85CB-0238DFFBFD47}"/>
            </a:ext>
          </a:extLst>
        </xdr:cNvPr>
        <xdr:cNvSpPr txBox="1"/>
      </xdr:nvSpPr>
      <xdr:spPr>
        <a:xfrm>
          <a:off x="560070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40C3EC8E-D3EE-478E-AC6A-4A6912C5D67A}"/>
            </a:ext>
          </a:extLst>
        </xdr:cNvPr>
        <xdr:cNvSpPr txBox="1"/>
      </xdr:nvSpPr>
      <xdr:spPr>
        <a:xfrm>
          <a:off x="560070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2230F958-4478-4AD9-AD7C-6E037087D5A1}"/>
            </a:ext>
          </a:extLst>
        </xdr:cNvPr>
        <xdr:cNvSpPr txBox="1"/>
      </xdr:nvSpPr>
      <xdr:spPr>
        <a:xfrm>
          <a:off x="560070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1EF973F9-F41F-4E87-A3C6-62CD088C11D4}"/>
            </a:ext>
          </a:extLst>
        </xdr:cNvPr>
        <xdr:cNvSpPr txBox="1"/>
      </xdr:nvSpPr>
      <xdr:spPr>
        <a:xfrm>
          <a:off x="560070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16463821-C55E-4FF0-8789-65D0F3A90BD9}"/>
            </a:ext>
          </a:extLst>
        </xdr:cNvPr>
        <xdr:cNvSpPr txBox="1"/>
      </xdr:nvSpPr>
      <xdr:spPr>
        <a:xfrm>
          <a:off x="560070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AB4DB9C4-1678-481D-ACF0-B1EAD9D2F249}"/>
            </a:ext>
          </a:extLst>
        </xdr:cNvPr>
        <xdr:cNvSpPr txBox="1"/>
      </xdr:nvSpPr>
      <xdr:spPr>
        <a:xfrm>
          <a:off x="560070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7492B092-4F21-44C2-AEB7-59AC5AB7C65B}"/>
            </a:ext>
          </a:extLst>
        </xdr:cNvPr>
        <xdr:cNvSpPr txBox="1"/>
      </xdr:nvSpPr>
      <xdr:spPr>
        <a:xfrm>
          <a:off x="560070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9FCE1C5B-E945-45F0-A43E-72B686A55298}"/>
            </a:ext>
          </a:extLst>
        </xdr:cNvPr>
        <xdr:cNvSpPr txBox="1"/>
      </xdr:nvSpPr>
      <xdr:spPr>
        <a:xfrm>
          <a:off x="560070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6AF03E21-5B3C-4C44-A9C6-2B6193CA6F97}"/>
            </a:ext>
          </a:extLst>
        </xdr:cNvPr>
        <xdr:cNvSpPr txBox="1"/>
      </xdr:nvSpPr>
      <xdr:spPr>
        <a:xfrm>
          <a:off x="5600700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55666999-B65B-411F-964B-6CCDD5355D66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72D4BF54-5385-47E9-8DFB-8D0921098D0A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6E43F16C-8D2A-4727-9422-4252EB1BCAA0}"/>
            </a:ext>
          </a:extLst>
        </xdr:cNvPr>
        <xdr:cNvSpPr txBox="1"/>
      </xdr:nvSpPr>
      <xdr:spPr>
        <a:xfrm>
          <a:off x="560070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7CF86979-1BE8-439A-89B8-260318745EE5}"/>
            </a:ext>
          </a:extLst>
        </xdr:cNvPr>
        <xdr:cNvSpPr txBox="1"/>
      </xdr:nvSpPr>
      <xdr:spPr>
        <a:xfrm>
          <a:off x="560070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7B85882B-7309-4202-B636-F081BA3A2A48}"/>
            </a:ext>
          </a:extLst>
        </xdr:cNvPr>
        <xdr:cNvSpPr txBox="1"/>
      </xdr:nvSpPr>
      <xdr:spPr>
        <a:xfrm>
          <a:off x="560070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D155515E-72C8-4838-9B3B-43D7D5FBDCB3}"/>
            </a:ext>
          </a:extLst>
        </xdr:cNvPr>
        <xdr:cNvSpPr txBox="1"/>
      </xdr:nvSpPr>
      <xdr:spPr>
        <a:xfrm>
          <a:off x="560070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3A23C9B1-9DA8-4771-A310-E520C8B92371}"/>
            </a:ext>
          </a:extLst>
        </xdr:cNvPr>
        <xdr:cNvSpPr txBox="1"/>
      </xdr:nvSpPr>
      <xdr:spPr>
        <a:xfrm>
          <a:off x="560070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563E9F4A-7A52-4FBF-A9F5-DACB60A405D6}"/>
            </a:ext>
          </a:extLst>
        </xdr:cNvPr>
        <xdr:cNvSpPr txBox="1"/>
      </xdr:nvSpPr>
      <xdr:spPr>
        <a:xfrm>
          <a:off x="560070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69D04904-E814-407C-AB9D-6FF93C1B6CAE}"/>
            </a:ext>
          </a:extLst>
        </xdr:cNvPr>
        <xdr:cNvSpPr txBox="1"/>
      </xdr:nvSpPr>
      <xdr:spPr>
        <a:xfrm>
          <a:off x="560070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AF363D2-92E1-4BEA-8BE9-CB05254C8FCA}"/>
            </a:ext>
          </a:extLst>
        </xdr:cNvPr>
        <xdr:cNvSpPr txBox="1"/>
      </xdr:nvSpPr>
      <xdr:spPr>
        <a:xfrm>
          <a:off x="560070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8EF385F3-AC54-4532-BB38-B0BDA33FA462}"/>
            </a:ext>
          </a:extLst>
        </xdr:cNvPr>
        <xdr:cNvSpPr txBox="1"/>
      </xdr:nvSpPr>
      <xdr:spPr>
        <a:xfrm>
          <a:off x="560070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4764F892-4802-49BB-A7E0-082CE17532A3}"/>
            </a:ext>
          </a:extLst>
        </xdr:cNvPr>
        <xdr:cNvSpPr txBox="1"/>
      </xdr:nvSpPr>
      <xdr:spPr>
        <a:xfrm>
          <a:off x="560070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6C3F97DB-6108-41DB-8E6A-108970CD50BA}"/>
            </a:ext>
          </a:extLst>
        </xdr:cNvPr>
        <xdr:cNvSpPr txBox="1"/>
      </xdr:nvSpPr>
      <xdr:spPr>
        <a:xfrm>
          <a:off x="560070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1757AE02-9D6E-461B-9018-1110C4F21B35}"/>
            </a:ext>
          </a:extLst>
        </xdr:cNvPr>
        <xdr:cNvSpPr txBox="1"/>
      </xdr:nvSpPr>
      <xdr:spPr>
        <a:xfrm>
          <a:off x="560070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D49E48BE-B70F-4654-8B37-691F33944BB4}"/>
            </a:ext>
          </a:extLst>
        </xdr:cNvPr>
        <xdr:cNvSpPr txBox="1"/>
      </xdr:nvSpPr>
      <xdr:spPr>
        <a:xfrm>
          <a:off x="560070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4F57630B-ABC1-4C5F-97F6-2F52CABA63B2}"/>
            </a:ext>
          </a:extLst>
        </xdr:cNvPr>
        <xdr:cNvSpPr txBox="1"/>
      </xdr:nvSpPr>
      <xdr:spPr>
        <a:xfrm>
          <a:off x="560070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C83AFD21-4114-49E8-983B-46A596DAA6D3}"/>
            </a:ext>
          </a:extLst>
        </xdr:cNvPr>
        <xdr:cNvSpPr txBox="1"/>
      </xdr:nvSpPr>
      <xdr:spPr>
        <a:xfrm>
          <a:off x="560070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35D4812D-52F7-4FDB-8845-6D1B31DFACE4}"/>
            </a:ext>
          </a:extLst>
        </xdr:cNvPr>
        <xdr:cNvSpPr txBox="1"/>
      </xdr:nvSpPr>
      <xdr:spPr>
        <a:xfrm>
          <a:off x="560070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5D817A21-FD02-49B6-8434-5A1A5E28E340}"/>
            </a:ext>
          </a:extLst>
        </xdr:cNvPr>
        <xdr:cNvSpPr txBox="1"/>
      </xdr:nvSpPr>
      <xdr:spPr>
        <a:xfrm>
          <a:off x="560070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A5E0B175-E080-4BC3-BD09-397DA3034719}"/>
            </a:ext>
          </a:extLst>
        </xdr:cNvPr>
        <xdr:cNvSpPr txBox="1"/>
      </xdr:nvSpPr>
      <xdr:spPr>
        <a:xfrm>
          <a:off x="560070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B41CC41B-C886-484F-8657-6C3CC3E5B817}"/>
            </a:ext>
          </a:extLst>
        </xdr:cNvPr>
        <xdr:cNvSpPr txBox="1"/>
      </xdr:nvSpPr>
      <xdr:spPr>
        <a:xfrm>
          <a:off x="560070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FD49AA80-34D9-4BC2-A74C-FDD1DC7D3AE6}"/>
            </a:ext>
          </a:extLst>
        </xdr:cNvPr>
        <xdr:cNvSpPr txBox="1"/>
      </xdr:nvSpPr>
      <xdr:spPr>
        <a:xfrm>
          <a:off x="560070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925CE8AD-5FE8-44DC-9BE0-2CC125DFB42E}"/>
            </a:ext>
          </a:extLst>
        </xdr:cNvPr>
        <xdr:cNvSpPr txBox="1"/>
      </xdr:nvSpPr>
      <xdr:spPr>
        <a:xfrm>
          <a:off x="560070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5E88765D-724A-4E29-A1BF-FC29892C81CB}"/>
            </a:ext>
          </a:extLst>
        </xdr:cNvPr>
        <xdr:cNvSpPr txBox="1"/>
      </xdr:nvSpPr>
      <xdr:spPr>
        <a:xfrm>
          <a:off x="560070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A474022B-B0FD-4E4E-9FC6-182FF5BC0227}"/>
            </a:ext>
          </a:extLst>
        </xdr:cNvPr>
        <xdr:cNvSpPr txBox="1"/>
      </xdr:nvSpPr>
      <xdr:spPr>
        <a:xfrm>
          <a:off x="560070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DAA4965A-9F30-4DCE-AF5B-BD639ED1A8E4}"/>
            </a:ext>
          </a:extLst>
        </xdr:cNvPr>
        <xdr:cNvSpPr txBox="1"/>
      </xdr:nvSpPr>
      <xdr:spPr>
        <a:xfrm>
          <a:off x="560070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7A81CAB6-80FE-4E93-885B-52FC3D69C7A3}"/>
            </a:ext>
          </a:extLst>
        </xdr:cNvPr>
        <xdr:cNvSpPr txBox="1"/>
      </xdr:nvSpPr>
      <xdr:spPr>
        <a:xfrm>
          <a:off x="560070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BFF4888F-636C-40C7-9279-D5E6AE16E1EF}"/>
            </a:ext>
          </a:extLst>
        </xdr:cNvPr>
        <xdr:cNvSpPr txBox="1"/>
      </xdr:nvSpPr>
      <xdr:spPr>
        <a:xfrm>
          <a:off x="560070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99CC55D2-119E-43DA-B360-F0A13760A15C}"/>
            </a:ext>
          </a:extLst>
        </xdr:cNvPr>
        <xdr:cNvSpPr txBox="1"/>
      </xdr:nvSpPr>
      <xdr:spPr>
        <a:xfrm>
          <a:off x="560070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91543E4C-8FE3-4D55-A777-32587B95011C}"/>
            </a:ext>
          </a:extLst>
        </xdr:cNvPr>
        <xdr:cNvSpPr txBox="1"/>
      </xdr:nvSpPr>
      <xdr:spPr>
        <a:xfrm>
          <a:off x="560070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7A4E679C-A7D6-4FD4-BB38-271617F052DA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8B5AA181-A250-45A0-A9F1-B2946D1B4AFE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D391C85E-6750-449A-AF8B-BD5CBD534CF1}"/>
            </a:ext>
          </a:extLst>
        </xdr:cNvPr>
        <xdr:cNvSpPr txBox="1"/>
      </xdr:nvSpPr>
      <xdr:spPr>
        <a:xfrm>
          <a:off x="560070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E74B598A-A030-483E-B54E-BD1E2FA45EFB}"/>
            </a:ext>
          </a:extLst>
        </xdr:cNvPr>
        <xdr:cNvSpPr txBox="1"/>
      </xdr:nvSpPr>
      <xdr:spPr>
        <a:xfrm>
          <a:off x="560070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AAEEBFE4-DF57-48E6-A58F-67617E636D0D}"/>
            </a:ext>
          </a:extLst>
        </xdr:cNvPr>
        <xdr:cNvSpPr txBox="1"/>
      </xdr:nvSpPr>
      <xdr:spPr>
        <a:xfrm>
          <a:off x="560070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B77D95D9-1C5D-4B4F-AB55-17ABAA343299}"/>
            </a:ext>
          </a:extLst>
        </xdr:cNvPr>
        <xdr:cNvSpPr txBox="1"/>
      </xdr:nvSpPr>
      <xdr:spPr>
        <a:xfrm>
          <a:off x="560070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CD76BFB0-2CAC-4338-9A76-3C66DA1B3C4A}"/>
            </a:ext>
          </a:extLst>
        </xdr:cNvPr>
        <xdr:cNvSpPr txBox="1"/>
      </xdr:nvSpPr>
      <xdr:spPr>
        <a:xfrm>
          <a:off x="560070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4016A74A-D84A-42EE-A7B5-239F6BA49B41}"/>
            </a:ext>
          </a:extLst>
        </xdr:cNvPr>
        <xdr:cNvSpPr txBox="1"/>
      </xdr:nvSpPr>
      <xdr:spPr>
        <a:xfrm>
          <a:off x="560070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357CEBC2-B311-4C03-B58C-7CE766A6DE93}"/>
            </a:ext>
          </a:extLst>
        </xdr:cNvPr>
        <xdr:cNvSpPr txBox="1"/>
      </xdr:nvSpPr>
      <xdr:spPr>
        <a:xfrm>
          <a:off x="560070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E3D3B23E-A36A-4398-AED0-075C99B54E73}"/>
            </a:ext>
          </a:extLst>
        </xdr:cNvPr>
        <xdr:cNvSpPr txBox="1"/>
      </xdr:nvSpPr>
      <xdr:spPr>
        <a:xfrm>
          <a:off x="560070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685EBA40-384C-499A-8DC7-41660DE6661E}"/>
            </a:ext>
          </a:extLst>
        </xdr:cNvPr>
        <xdr:cNvSpPr txBox="1"/>
      </xdr:nvSpPr>
      <xdr:spPr>
        <a:xfrm>
          <a:off x="560070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87F2EAA7-BC47-484E-93AD-906FB20604E7}"/>
            </a:ext>
          </a:extLst>
        </xdr:cNvPr>
        <xdr:cNvSpPr txBox="1"/>
      </xdr:nvSpPr>
      <xdr:spPr>
        <a:xfrm>
          <a:off x="560070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F91A0D3C-52A7-490F-A529-BC8F166C5166}"/>
            </a:ext>
          </a:extLst>
        </xdr:cNvPr>
        <xdr:cNvSpPr txBox="1"/>
      </xdr:nvSpPr>
      <xdr:spPr>
        <a:xfrm>
          <a:off x="560070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22561EE5-569F-4958-89E2-5C1177791807}"/>
            </a:ext>
          </a:extLst>
        </xdr:cNvPr>
        <xdr:cNvSpPr txBox="1"/>
      </xdr:nvSpPr>
      <xdr:spPr>
        <a:xfrm>
          <a:off x="560070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614FE976-F933-4F7A-B6A7-6539BE7EBEB6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BF64C56E-2323-4E10-8679-17925DC0856D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9E7950D4-F116-44E2-BEE1-7BB8673FDFC8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C4A3C110-63B5-4DF7-950E-7E9B3B0D74F0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F2190229-41C4-44C1-A798-09A67CE20EEF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771C48B3-E81A-4D0E-B865-001BC64688F7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8C2D99ED-23D7-448A-8684-F8A8EC82E46F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AD36F011-56C7-4901-A985-761313C72219}"/>
            </a:ext>
          </a:extLst>
        </xdr:cNvPr>
        <xdr:cNvSpPr txBox="1"/>
      </xdr:nvSpPr>
      <xdr:spPr>
        <a:xfrm>
          <a:off x="560070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16</xdr:col>
      <xdr:colOff>130515</xdr:colOff>
      <xdr:row>15</xdr:row>
      <xdr:rowOff>183583</xdr:rowOff>
    </xdr:from>
    <xdr:to>
      <xdr:col>23</xdr:col>
      <xdr:colOff>424203</xdr:colOff>
      <xdr:row>28</xdr:row>
      <xdr:rowOff>178821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2F132F26-CF81-459B-8A87-5A814FCC2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119630</xdr:colOff>
      <xdr:row>1</xdr:row>
      <xdr:rowOff>84931</xdr:rowOff>
    </xdr:from>
    <xdr:to>
      <xdr:col>23</xdr:col>
      <xdr:colOff>413317</xdr:colOff>
      <xdr:row>15</xdr:row>
      <xdr:rowOff>57943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ABF72116-DAB9-46F7-9113-34C0EF649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158749</xdr:colOff>
      <xdr:row>29</xdr:row>
      <xdr:rowOff>198438</xdr:rowOff>
    </xdr:from>
    <xdr:to>
      <xdr:col>23</xdr:col>
      <xdr:colOff>436562</xdr:colOff>
      <xdr:row>49</xdr:row>
      <xdr:rowOff>23812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D1B3A5EC-DE29-4CE5-8E81-F9C145741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D8EBB894-EF2E-498B-9790-C187D60D250F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9D00627-BE47-449C-8F5B-CF5CB199A345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D8F8E1A-5F83-4E69-8F8C-6DBFE97E7E43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495A0C91-9A5E-4DD3-B509-CC3885C82457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20C9A1DF-E6AD-41F9-89B6-D8C756FACE43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D3346062-0B97-41DD-B7C9-60AC45922167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C830D7E7-D5A4-4A2A-B79D-29B4404AD03A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AAD4854A-53E0-4A0E-9B91-43B32AD7599A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C9ADE2E6-E61C-4B79-9078-F8C64D666F78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6202B86A-0068-445F-B92C-E4F2FB4DCEE5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2D8C1EB0-8ED7-4AF8-80DF-3DF2589E9DB0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995395E5-9DAA-477F-93D0-D86DB37A69B0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2AF5C924-E4A1-40C0-A870-F46BC34A9DC6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D37017D5-2DC6-4B09-8F16-AE8FEBDE336D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54FC7642-7AF9-4762-AAC1-02C829149EA2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3D8494B8-10D3-49DA-827E-3F78C3338E9E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F3B69B61-41AA-4F71-B760-B4056556EAC3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49B03AB8-C187-4537-80D8-173CF6D2349F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B7283ED7-D930-4390-9B7D-0C86CA564D46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F7B5D6C1-3603-46ED-B02B-A7E20BD6FA84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84CF2A55-89AB-4D3F-8064-C0B64B0AE000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2CC1C3D3-0DFE-4CCA-8536-6AF4D9E0C9E5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3E007551-8344-4F31-9D80-0803DDBF5D40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061345EE-8D22-4EA1-B8C3-E56D619CD422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637CFA51-B1CC-4FF9-B1A1-DBCE2D95C78D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8E5B86B6-ECF4-483A-9DCB-6196F869D31F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70914917-4428-44A8-92D8-7D19DE9A334C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AB644D2C-5985-463F-B18F-B72395B1792D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E84F28FC-E470-4572-B46E-05E277791C96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6EF0011A-7B5E-4562-8224-AC325550795C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63A75974-AA86-4AAD-A4C1-8D251FDBBD48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A12927F4-A12B-4428-8D98-5A7F99CB0C34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F4F69ACC-7A94-4016-966B-9227BC4744FE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AA5349BC-7D83-4931-A1C5-37D721A05BCC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12655071-9C9A-4BA3-8634-58CDB739A10C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3CB87472-FF70-4475-B71A-52D21577C7BD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5D8214C9-935B-41B1-B5B7-21D756A1F618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B00DF019-41F7-4501-A82E-482C49BF4CC6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2A8C3790-5A30-49E4-8F3A-7E01E7C10227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A061D39C-4583-4775-BDC3-B7A7F5A0A80A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E051A293-2B6D-459D-B396-ADE9CA92A3CD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CDEE6B0B-8789-4C32-ADAD-EC211F5444DA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0CF6AE5D-187C-463E-B704-E436442328E8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46B42BBF-0F19-4919-A7C0-122087E2FC7A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id="{2CC7AA5E-9CEC-46F8-B817-5C898D9CD5A1}"/>
            </a:ext>
          </a:extLst>
        </xdr:cNvPr>
        <xdr:cNvSpPr txBox="1"/>
      </xdr:nvSpPr>
      <xdr:spPr>
        <a:xfrm>
          <a:off x="401955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83C32169-9067-4172-BFEA-ABC1D4D2EBFF}"/>
            </a:ext>
          </a:extLst>
        </xdr:cNvPr>
        <xdr:cNvSpPr txBox="1"/>
      </xdr:nvSpPr>
      <xdr:spPr>
        <a:xfrm>
          <a:off x="401955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C89D028B-00C1-4AB3-BBCB-5337BB035B2D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2D183AD1-CF65-43A3-B9D1-349BC54E2190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F3734AE2-EF10-4430-A876-BAC034CCEC35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46EE4185-D0BB-4C75-BCBB-CCA02639F257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53281348-825F-4473-B68D-6C7C7CBF95B4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2006F546-DDB9-450F-87BD-AB0F43BFB89C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BE406264-7EB7-471C-9E0A-0D5ED74C473F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FD85503C-37A2-49CB-9D81-9FCDB47F1975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94472F81-975B-48DB-BD44-C50616A65ACE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BCAC563B-D088-4753-84ED-6EF0E7AB2E63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4C921C7D-5020-4DA5-989F-6485AFA2CC01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FFA03126-84AA-4FF6-9B27-248EE343F2DB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C7E1A7A0-72BF-4AE5-AFA4-DAE695F7FA57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EB275248-073E-4467-8CFE-89275B0CB800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6CAD7F7A-D150-4E7F-985E-3C090B8EADCD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E855A645-F06F-4669-AA3A-2D803D2221CC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729E52F3-2C1D-408B-9798-5EFAFFBECA50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A2DB6AB6-3313-428F-BABA-3AF1B2644B0E}"/>
            </a:ext>
          </a:extLst>
        </xdr:cNvPr>
        <xdr:cNvSpPr txBox="1"/>
      </xdr:nvSpPr>
      <xdr:spPr>
        <a:xfrm>
          <a:off x="401955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B568BE9C-64DA-475F-9E64-98B531956930}"/>
            </a:ext>
          </a:extLst>
        </xdr:cNvPr>
        <xdr:cNvSpPr txBox="1"/>
      </xdr:nvSpPr>
      <xdr:spPr>
        <a:xfrm>
          <a:off x="401955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9AD24405-3B85-4783-984B-69020559D75A}"/>
            </a:ext>
          </a:extLst>
        </xdr:cNvPr>
        <xdr:cNvSpPr txBox="1"/>
      </xdr:nvSpPr>
      <xdr:spPr>
        <a:xfrm>
          <a:off x="401955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EEB08752-1ECD-4480-BE1D-B2D58319616F}"/>
            </a:ext>
          </a:extLst>
        </xdr:cNvPr>
        <xdr:cNvSpPr txBox="1"/>
      </xdr:nvSpPr>
      <xdr:spPr>
        <a:xfrm>
          <a:off x="401955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89A3B3B5-348D-4892-9CF0-19DCF91EF0ED}"/>
            </a:ext>
          </a:extLst>
        </xdr:cNvPr>
        <xdr:cNvSpPr txBox="1"/>
      </xdr:nvSpPr>
      <xdr:spPr>
        <a:xfrm>
          <a:off x="4019550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70EBBB27-5C42-48DF-9929-196F6888827F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7EBDC51D-A663-4C25-A047-3A5C8CF5D289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8C35A571-1BAC-4739-A370-382DAB8AA840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F06682A2-C7CD-4EFF-96EE-578C242F9FF7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18EA2DF9-F85C-497E-853B-7E643B41DBC0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8E73F86A-352A-4823-834B-555584920BBB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6E16CB5D-A270-421A-AF26-3AFBFB98197B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59D250DE-F324-448B-8DF5-BC0689C465BA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A03EC047-7904-4931-85F1-3DB72BC93F79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3392CA5A-2821-4421-9BE5-9EBFB1806E03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433A2FC8-1C54-42CB-9AF0-D82B4DA36421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26C4DA75-0BAF-4B92-8FA3-70C4751BC5D8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4B460D52-AB73-4B26-B566-819223C3C9B2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7C168C1A-57C1-45CA-9FC7-46DEC52D4962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9CF9A3CA-766C-477C-B2CB-F1105F7A9ACB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D1381B63-FAB7-4360-BBD4-B08916C66A5F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B1C4FC07-0DB6-4D08-9D18-71ED9000F5D0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D0D8680D-9A16-4BF5-8CA1-E6CF9C036285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B0D9B5E1-7708-4262-9BBE-5DB9798742C6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CAFFDB61-A942-438A-B33E-62E5B0C50C11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8ABE2188-518B-459C-8CCC-87454D5E9430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892702CA-DAF4-4529-B782-D623EC7B60C7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57646604-7090-4F43-80A9-E35A8553A7FE}"/>
            </a:ext>
          </a:extLst>
        </xdr:cNvPr>
        <xdr:cNvSpPr txBox="1"/>
      </xdr:nvSpPr>
      <xdr:spPr>
        <a:xfrm>
          <a:off x="401955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CD71C297-39B0-429E-B29B-068A4BDF096C}"/>
            </a:ext>
          </a:extLst>
        </xdr:cNvPr>
        <xdr:cNvSpPr txBox="1"/>
      </xdr:nvSpPr>
      <xdr:spPr>
        <a:xfrm>
          <a:off x="401955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F2B31219-AB69-4FA2-A4B0-6DC68770D31F}"/>
            </a:ext>
          </a:extLst>
        </xdr:cNvPr>
        <xdr:cNvSpPr txBox="1"/>
      </xdr:nvSpPr>
      <xdr:spPr>
        <a:xfrm>
          <a:off x="401955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6E97DA69-8A5D-4556-B2F5-0F82E13D3FB2}"/>
            </a:ext>
          </a:extLst>
        </xdr:cNvPr>
        <xdr:cNvSpPr txBox="1"/>
      </xdr:nvSpPr>
      <xdr:spPr>
        <a:xfrm>
          <a:off x="401955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8193F9AB-A5FC-47E5-872F-64045E523276}"/>
            </a:ext>
          </a:extLst>
        </xdr:cNvPr>
        <xdr:cNvSpPr txBox="1"/>
      </xdr:nvSpPr>
      <xdr:spPr>
        <a:xfrm>
          <a:off x="401955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2DCD7B65-D3A7-4AFC-9D17-3A5718516480}"/>
            </a:ext>
          </a:extLst>
        </xdr:cNvPr>
        <xdr:cNvSpPr txBox="1"/>
      </xdr:nvSpPr>
      <xdr:spPr>
        <a:xfrm>
          <a:off x="401955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17</xdr:row>
      <xdr:rowOff>26105</xdr:rowOff>
    </xdr:from>
    <xdr:ext cx="65" cy="172227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27C499CA-EAF7-4714-9BAD-FD9DAFF2E722}"/>
            </a:ext>
          </a:extLst>
        </xdr:cNvPr>
        <xdr:cNvSpPr txBox="1"/>
      </xdr:nvSpPr>
      <xdr:spPr>
        <a:xfrm>
          <a:off x="4019550" y="33217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1386C150-8C91-4EE9-85C8-961C16786C4F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521DC2B2-E1FE-4EC9-9F37-F5F9BC9C0C46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FB82F074-2811-4036-95BD-2D236E551D61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1839AC41-5C07-49CA-BA50-97803A1CFA72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F3B9BABF-4A1A-419D-8C61-C574D51B1182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E9BB2637-EC06-40FD-8CE9-E252BEEC36E0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99004125-7B53-454F-B00D-F7FA25DD1581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11F935AB-982E-4117-9BDB-2A15664296CA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3C92038E-DD50-47B7-868E-DEF54F467C0F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B75FF2A1-FE5A-4F4A-860E-AC16D2E2F7EA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E0E356E0-BA29-4DCC-ADB7-91F6CF27DEE6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379A3559-4E2C-4F6D-A460-E459D2ADEBD3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2DCD7625-A9DB-4018-80C4-E5CF3796E638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FAD9504E-C109-4540-AF7C-9F60AD0574FA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A768AB7D-67AE-4CCC-A525-09CAD282C2D4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DAA16136-0A1D-45E8-8574-CA11D1A1B2B2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CBB51140-96D8-4FDA-87AD-8994671805AD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11</xdr:row>
      <xdr:rowOff>26105</xdr:rowOff>
    </xdr:from>
    <xdr:ext cx="65" cy="172227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8ACC667D-5A93-4B86-B936-A298A582F264}"/>
            </a:ext>
          </a:extLst>
        </xdr:cNvPr>
        <xdr:cNvSpPr txBox="1"/>
      </xdr:nvSpPr>
      <xdr:spPr>
        <a:xfrm>
          <a:off x="4019550" y="20644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0FB9B8A8-706E-4423-83C2-54092A9005F0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12</xdr:row>
      <xdr:rowOff>26105</xdr:rowOff>
    </xdr:from>
    <xdr:ext cx="65" cy="172227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E1262572-6D5F-4318-B11B-1516D5A83816}"/>
            </a:ext>
          </a:extLst>
        </xdr:cNvPr>
        <xdr:cNvSpPr txBox="1"/>
      </xdr:nvSpPr>
      <xdr:spPr>
        <a:xfrm>
          <a:off x="4019550" y="22740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C90F0212-6459-41FD-95ED-486E95DA6431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13</xdr:row>
      <xdr:rowOff>26105</xdr:rowOff>
    </xdr:from>
    <xdr:ext cx="65" cy="172227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9CF0AC38-59F5-482E-9BC9-615E168F248C}"/>
            </a:ext>
          </a:extLst>
        </xdr:cNvPr>
        <xdr:cNvSpPr txBox="1"/>
      </xdr:nvSpPr>
      <xdr:spPr>
        <a:xfrm>
          <a:off x="4019550" y="24835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D6D962C1-6C5C-4AF9-A833-76BF450550A3}"/>
            </a:ext>
          </a:extLst>
        </xdr:cNvPr>
        <xdr:cNvSpPr txBox="1"/>
      </xdr:nvSpPr>
      <xdr:spPr>
        <a:xfrm>
          <a:off x="401955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14</xdr:row>
      <xdr:rowOff>26105</xdr:rowOff>
    </xdr:from>
    <xdr:ext cx="65" cy="172227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F5793104-7984-4733-89F1-D4134DE1B4A7}"/>
            </a:ext>
          </a:extLst>
        </xdr:cNvPr>
        <xdr:cNvSpPr txBox="1"/>
      </xdr:nvSpPr>
      <xdr:spPr>
        <a:xfrm>
          <a:off x="4019550" y="2693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7924C513-8359-4CE6-8490-26E30DAD46DC}"/>
            </a:ext>
          </a:extLst>
        </xdr:cNvPr>
        <xdr:cNvSpPr txBox="1"/>
      </xdr:nvSpPr>
      <xdr:spPr>
        <a:xfrm>
          <a:off x="401955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15</xdr:row>
      <xdr:rowOff>26105</xdr:rowOff>
    </xdr:from>
    <xdr:ext cx="65" cy="172227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75D77BC1-59F2-43B3-AC42-9493DD1716A0}"/>
            </a:ext>
          </a:extLst>
        </xdr:cNvPr>
        <xdr:cNvSpPr txBox="1"/>
      </xdr:nvSpPr>
      <xdr:spPr>
        <a:xfrm>
          <a:off x="4019550" y="29026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8E1A8444-5E27-412F-82C8-8FD85C0C9BB5}"/>
            </a:ext>
          </a:extLst>
        </xdr:cNvPr>
        <xdr:cNvSpPr txBox="1"/>
      </xdr:nvSpPr>
      <xdr:spPr>
        <a:xfrm>
          <a:off x="401955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16</xdr:row>
      <xdr:rowOff>26105</xdr:rowOff>
    </xdr:from>
    <xdr:ext cx="65" cy="172227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7F1E6584-5C98-4398-B409-079D2D93F5F3}"/>
            </a:ext>
          </a:extLst>
        </xdr:cNvPr>
        <xdr:cNvSpPr txBox="1"/>
      </xdr:nvSpPr>
      <xdr:spPr>
        <a:xfrm>
          <a:off x="4019550" y="31122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1BAEF545-9B0A-4F6C-A401-73B1BC72714B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10</xdr:row>
      <xdr:rowOff>26105</xdr:rowOff>
    </xdr:from>
    <xdr:ext cx="65" cy="172227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600DC922-6C2B-4BE4-AA3B-9BD0858DCBA2}"/>
            </a:ext>
          </a:extLst>
        </xdr:cNvPr>
        <xdr:cNvSpPr txBox="1"/>
      </xdr:nvSpPr>
      <xdr:spPr>
        <a:xfrm>
          <a:off x="4019550" y="18549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E80F9E71-2C35-4E92-BD4B-D44B36632F16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53013A9D-647B-48DE-B7B5-61C9E5B1E06C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36037319-CDD5-4E88-A2F4-578C3F0B7504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4</xdr:row>
      <xdr:rowOff>26105</xdr:rowOff>
    </xdr:from>
    <xdr:ext cx="65" cy="172227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6B335333-6202-42CA-B0F0-73081D64BE5D}"/>
            </a:ext>
          </a:extLst>
        </xdr:cNvPr>
        <xdr:cNvSpPr txBox="1"/>
      </xdr:nvSpPr>
      <xdr:spPr>
        <a:xfrm>
          <a:off x="4019550" y="5976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5E7F62F5-A770-45DC-B60E-2B56F7E04325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5</xdr:row>
      <xdr:rowOff>26105</xdr:rowOff>
    </xdr:from>
    <xdr:ext cx="65" cy="172227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167B6C59-FB89-4679-A0F6-D5EAE5B2F7C3}"/>
            </a:ext>
          </a:extLst>
        </xdr:cNvPr>
        <xdr:cNvSpPr txBox="1"/>
      </xdr:nvSpPr>
      <xdr:spPr>
        <a:xfrm>
          <a:off x="4019550" y="8071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094750BC-A3A3-460A-97A2-E58D533F3344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6</xdr:row>
      <xdr:rowOff>26105</xdr:rowOff>
    </xdr:from>
    <xdr:ext cx="65" cy="17222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2C88A0CA-9929-490D-9416-7B2FB114F323}"/>
            </a:ext>
          </a:extLst>
        </xdr:cNvPr>
        <xdr:cNvSpPr txBox="1"/>
      </xdr:nvSpPr>
      <xdr:spPr>
        <a:xfrm>
          <a:off x="4019550" y="10167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F94F4B75-B4E0-495F-AD5D-1F8BE50E3914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7</xdr:row>
      <xdr:rowOff>26105</xdr:rowOff>
    </xdr:from>
    <xdr:ext cx="65" cy="172227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0B5CD680-29AC-4EFB-8B67-46C3E672E63C}"/>
            </a:ext>
          </a:extLst>
        </xdr:cNvPr>
        <xdr:cNvSpPr txBox="1"/>
      </xdr:nvSpPr>
      <xdr:spPr>
        <a:xfrm>
          <a:off x="4019550" y="12262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FB21F620-C0F5-4199-9E61-850A8A4AAFB2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8</xdr:row>
      <xdr:rowOff>26105</xdr:rowOff>
    </xdr:from>
    <xdr:ext cx="65" cy="172227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084C666E-E109-40E1-99E0-D45267C0DE09}"/>
            </a:ext>
          </a:extLst>
        </xdr:cNvPr>
        <xdr:cNvSpPr txBox="1"/>
      </xdr:nvSpPr>
      <xdr:spPr>
        <a:xfrm>
          <a:off x="4019550" y="14358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20A9BEC5-7122-45DF-9E41-694917191D24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9</xdr:row>
      <xdr:rowOff>26105</xdr:rowOff>
    </xdr:from>
    <xdr:ext cx="65" cy="17222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7A98FA0F-58A7-496C-BE09-C9A2933EE79F}"/>
            </a:ext>
          </a:extLst>
        </xdr:cNvPr>
        <xdr:cNvSpPr txBox="1"/>
      </xdr:nvSpPr>
      <xdr:spPr>
        <a:xfrm>
          <a:off x="4019550" y="16453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57A27795-B238-40D8-803A-D80977FD95CC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8727B7AF-1F8A-47AE-897C-0943656D4AD4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6574C772-4F67-45F8-8DEB-81F4136DF87A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8053A8B0-B647-4BD9-A6E8-1015F72532B4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EF65A8BD-4711-4A01-8B9F-5EF2B6115B6C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BDFF1927-25A4-4051-9A88-C10674B96147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CD475B2D-276A-43D2-B022-8301C1BA4E7B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0</xdr:colOff>
      <xdr:row>3</xdr:row>
      <xdr:rowOff>26105</xdr:rowOff>
    </xdr:from>
    <xdr:ext cx="65" cy="172227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07A48F2A-9E62-47F9-A87C-C164DFFE8BE7}"/>
            </a:ext>
          </a:extLst>
        </xdr:cNvPr>
        <xdr:cNvSpPr txBox="1"/>
      </xdr:nvSpPr>
      <xdr:spPr>
        <a:xfrm>
          <a:off x="4019550" y="40710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16</xdr:col>
      <xdr:colOff>130515</xdr:colOff>
      <xdr:row>15</xdr:row>
      <xdr:rowOff>183583</xdr:rowOff>
    </xdr:from>
    <xdr:to>
      <xdr:col>23</xdr:col>
      <xdr:colOff>424203</xdr:colOff>
      <xdr:row>28</xdr:row>
      <xdr:rowOff>178821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8BD32609-AD0C-4F73-945D-5D5AAA616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119630</xdr:colOff>
      <xdr:row>1</xdr:row>
      <xdr:rowOff>84931</xdr:rowOff>
    </xdr:from>
    <xdr:to>
      <xdr:col>23</xdr:col>
      <xdr:colOff>413317</xdr:colOff>
      <xdr:row>15</xdr:row>
      <xdr:rowOff>57943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547F40B8-55D4-48B8-848B-38B0D5211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158749</xdr:colOff>
      <xdr:row>29</xdr:row>
      <xdr:rowOff>198438</xdr:rowOff>
    </xdr:from>
    <xdr:to>
      <xdr:col>23</xdr:col>
      <xdr:colOff>436562</xdr:colOff>
      <xdr:row>49</xdr:row>
      <xdr:rowOff>23812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3E27943D-FFD9-428C-AAC0-AAADCEFFC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9a5c513be41fc6e/AGR/7%20-%20TARIFAS/3%20-%20Componente%20Q%20-%20FATOR%20X/Modelo_MenuRegulation_Compl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Menu"/>
    </sheetNames>
    <sheetDataSet>
      <sheetData sheetId="0"/>
      <sheetData sheetId="1">
        <row r="3">
          <cell r="E3">
            <v>83.848446340893119</v>
          </cell>
          <cell r="F3">
            <v>84.268172643117381</v>
          </cell>
          <cell r="G3">
            <v>84.689999999999984</v>
          </cell>
          <cell r="H3">
            <v>85.113938928943938</v>
          </cell>
          <cell r="I3">
            <v>85.54</v>
          </cell>
          <cell r="J3">
            <v>85.968193836130197</v>
          </cell>
          <cell r="K3">
            <v>86.398531113472686</v>
          </cell>
          <cell r="L3">
            <v>86.831022561607966</v>
          </cell>
          <cell r="M3">
            <v>87.265678963826375</v>
          </cell>
          <cell r="N3">
            <v>87.702511157396941</v>
          </cell>
        </row>
        <row r="4">
          <cell r="E4">
            <v>-6.4000000000000012E-3</v>
          </cell>
          <cell r="F4">
            <v>-6.4500000000000009E-3</v>
          </cell>
          <cell r="G4">
            <v>-6.5000000000000014E-3</v>
          </cell>
          <cell r="H4">
            <v>-6.5500000000000011E-3</v>
          </cell>
          <cell r="I4">
            <v>-6.6000000000000008E-3</v>
          </cell>
          <cell r="J4">
            <v>-6.6500000000000014E-3</v>
          </cell>
          <cell r="K4">
            <v>-6.7000000000000011E-3</v>
          </cell>
          <cell r="L4">
            <v>-6.7500000000000017E-3</v>
          </cell>
          <cell r="M4">
            <v>-6.8000000000000014E-3</v>
          </cell>
          <cell r="N4">
            <v>-6.8500000000000019E-3</v>
          </cell>
        </row>
        <row r="5">
          <cell r="E5">
            <v>-5.850000000000001E-3</v>
          </cell>
          <cell r="F5">
            <v>-5.9000000000000007E-3</v>
          </cell>
          <cell r="G5">
            <v>-5.9500000000000013E-3</v>
          </cell>
          <cell r="H5">
            <v>-6.000000000000001E-3</v>
          </cell>
          <cell r="I5">
            <v>-6.0500000000000007E-3</v>
          </cell>
          <cell r="J5">
            <v>-6.1000000000000013E-3</v>
          </cell>
          <cell r="K5">
            <v>-6.150000000000001E-3</v>
          </cell>
          <cell r="L5">
            <v>-6.2000000000000015E-3</v>
          </cell>
          <cell r="M5">
            <v>-6.2500000000000012E-3</v>
          </cell>
          <cell r="N5">
            <v>-6.3000000000000018E-3</v>
          </cell>
        </row>
        <row r="6">
          <cell r="E6">
            <v>-5.3000000000000009E-3</v>
          </cell>
          <cell r="F6">
            <v>-5.3500000000000006E-3</v>
          </cell>
          <cell r="G6">
            <v>-5.4000000000000012E-3</v>
          </cell>
          <cell r="H6">
            <v>-5.4500000000000009E-3</v>
          </cell>
          <cell r="I6">
            <v>-5.5000000000000005E-3</v>
          </cell>
          <cell r="J6">
            <v>-5.5500000000000011E-3</v>
          </cell>
          <cell r="K6">
            <v>-5.6000000000000008E-3</v>
          </cell>
          <cell r="L6">
            <v>-5.6500000000000014E-3</v>
          </cell>
          <cell r="M6">
            <v>-5.7000000000000011E-3</v>
          </cell>
          <cell r="N6">
            <v>-5.7500000000000016E-3</v>
          </cell>
        </row>
        <row r="7">
          <cell r="E7">
            <v>-4.7500000000000007E-3</v>
          </cell>
          <cell r="F7">
            <v>-4.8000000000000004E-3</v>
          </cell>
          <cell r="G7">
            <v>-4.850000000000001E-3</v>
          </cell>
          <cell r="H7">
            <v>-4.9000000000000007E-3</v>
          </cell>
          <cell r="I7">
            <v>-4.9500000000000004E-3</v>
          </cell>
          <cell r="J7">
            <v>-5.000000000000001E-3</v>
          </cell>
          <cell r="K7">
            <v>-5.0500000000000007E-3</v>
          </cell>
          <cell r="L7">
            <v>-5.1000000000000012E-3</v>
          </cell>
          <cell r="M7">
            <v>-5.1500000000000009E-3</v>
          </cell>
          <cell r="N7">
            <v>-5.2000000000000015E-3</v>
          </cell>
        </row>
        <row r="8">
          <cell r="E8">
            <v>-4.2000000000000006E-3</v>
          </cell>
          <cell r="F8">
            <v>-4.2500000000000003E-3</v>
          </cell>
          <cell r="G8">
            <v>-4.3000000000000009E-3</v>
          </cell>
          <cell r="H8">
            <v>-4.3500000000000006E-3</v>
          </cell>
          <cell r="I8">
            <v>-4.4000000000000003E-3</v>
          </cell>
          <cell r="J8">
            <v>-4.4500000000000008E-3</v>
          </cell>
          <cell r="K8">
            <v>-4.5000000000000005E-3</v>
          </cell>
          <cell r="L8">
            <v>-4.5500000000000011E-3</v>
          </cell>
          <cell r="M8">
            <v>-4.6000000000000008E-3</v>
          </cell>
          <cell r="N8">
            <v>-4.6500000000000014E-3</v>
          </cell>
        </row>
        <row r="9">
          <cell r="E9">
            <v>-3.6500000000000005E-3</v>
          </cell>
          <cell r="F9">
            <v>-3.7000000000000006E-3</v>
          </cell>
          <cell r="G9">
            <v>-3.7500000000000007E-3</v>
          </cell>
          <cell r="H9">
            <v>-3.8000000000000009E-3</v>
          </cell>
          <cell r="I9">
            <v>-3.8500000000000006E-3</v>
          </cell>
          <cell r="J9">
            <v>-3.9000000000000007E-3</v>
          </cell>
          <cell r="K9">
            <v>-3.9500000000000004E-3</v>
          </cell>
          <cell r="L9">
            <v>-4.000000000000001E-3</v>
          </cell>
          <cell r="M9">
            <v>-4.0500000000000006E-3</v>
          </cell>
          <cell r="N9">
            <v>-4.1000000000000012E-3</v>
          </cell>
        </row>
        <row r="10">
          <cell r="E10">
            <v>-3.1000000000000003E-3</v>
          </cell>
          <cell r="F10">
            <v>-3.1500000000000005E-3</v>
          </cell>
          <cell r="G10">
            <v>-3.2000000000000006E-3</v>
          </cell>
          <cell r="H10">
            <v>-3.2500000000000007E-3</v>
          </cell>
          <cell r="I10">
            <v>-3.3000000000000004E-3</v>
          </cell>
          <cell r="J10">
            <v>-3.3500000000000005E-3</v>
          </cell>
          <cell r="K10">
            <v>-3.4000000000000007E-3</v>
          </cell>
          <cell r="L10">
            <v>-3.4500000000000008E-3</v>
          </cell>
          <cell r="M10">
            <v>-3.5000000000000009E-3</v>
          </cell>
          <cell r="N10">
            <v>-3.5500000000000011E-3</v>
          </cell>
        </row>
        <row r="11">
          <cell r="E11">
            <v>-2.5500000000000002E-3</v>
          </cell>
          <cell r="F11">
            <v>-2.6000000000000003E-3</v>
          </cell>
          <cell r="G11">
            <v>-2.6500000000000004E-3</v>
          </cell>
          <cell r="H11">
            <v>-2.7000000000000006E-3</v>
          </cell>
          <cell r="I11">
            <v>-2.7500000000000003E-3</v>
          </cell>
          <cell r="J11">
            <v>-2.8000000000000004E-3</v>
          </cell>
          <cell r="K11">
            <v>-2.8500000000000005E-3</v>
          </cell>
          <cell r="L11">
            <v>-2.9000000000000007E-3</v>
          </cell>
          <cell r="M11">
            <v>-2.9500000000000008E-3</v>
          </cell>
          <cell r="N11">
            <v>-3.0000000000000009E-3</v>
          </cell>
        </row>
        <row r="12">
          <cell r="E12">
            <v>-2E-3</v>
          </cell>
          <cell r="F12">
            <v>-2.0500000000000002E-3</v>
          </cell>
          <cell r="G12">
            <v>-2.1000000000000003E-3</v>
          </cell>
          <cell r="H12">
            <v>-2.1500000000000004E-3</v>
          </cell>
          <cell r="I12">
            <v>-2.2000000000000001E-3</v>
          </cell>
          <cell r="J12">
            <v>-2.2500000000000003E-3</v>
          </cell>
          <cell r="K12">
            <v>-2.3000000000000004E-3</v>
          </cell>
          <cell r="L12">
            <v>-2.3500000000000005E-3</v>
          </cell>
          <cell r="M12">
            <v>-2.4000000000000007E-3</v>
          </cell>
          <cell r="N12">
            <v>-2.4500000000000008E-3</v>
          </cell>
        </row>
        <row r="13">
          <cell r="E13">
            <v>-1.5500000000000002E-3</v>
          </cell>
          <cell r="F13">
            <v>-1.5E-3</v>
          </cell>
          <cell r="G13">
            <v>-1.5500000000000002E-3</v>
          </cell>
          <cell r="H13">
            <v>-1.6000000000000003E-3</v>
          </cell>
          <cell r="I13">
            <v>-1.65E-3</v>
          </cell>
          <cell r="J13">
            <v>-1.7000000000000001E-3</v>
          </cell>
          <cell r="K13">
            <v>-1.7500000000000003E-3</v>
          </cell>
          <cell r="L13">
            <v>-1.8000000000000004E-3</v>
          </cell>
          <cell r="M13">
            <v>-1.8500000000000005E-3</v>
          </cell>
          <cell r="N13">
            <v>-1.9000000000000006E-3</v>
          </cell>
        </row>
        <row r="14">
          <cell r="E14">
            <v>-1.1000000000000003E-3</v>
          </cell>
          <cell r="F14">
            <v>-1.0500000000000002E-3</v>
          </cell>
          <cell r="G14">
            <v>-1E-3</v>
          </cell>
          <cell r="H14">
            <v>-1.0500000000000002E-3</v>
          </cell>
          <cell r="I14">
            <v>-1.1000000000000001E-3</v>
          </cell>
          <cell r="J14">
            <v>-1.15E-3</v>
          </cell>
          <cell r="K14">
            <v>-1.2000000000000001E-3</v>
          </cell>
          <cell r="L14">
            <v>-1.2500000000000002E-3</v>
          </cell>
          <cell r="M14">
            <v>-1.3000000000000004E-3</v>
          </cell>
          <cell r="N14">
            <v>-1.3500000000000005E-3</v>
          </cell>
        </row>
        <row r="15">
          <cell r="E15">
            <v>-6.500000000000003E-4</v>
          </cell>
          <cell r="F15">
            <v>-6.0000000000000016E-4</v>
          </cell>
          <cell r="G15">
            <v>-5.5000000000000003E-4</v>
          </cell>
          <cell r="H15">
            <v>-5.0000000000000001E-4</v>
          </cell>
          <cell r="I15">
            <v>-5.5000000000000003E-4</v>
          </cell>
          <cell r="J15">
            <v>-6.0000000000000006E-4</v>
          </cell>
          <cell r="K15">
            <v>-6.5000000000000008E-4</v>
          </cell>
          <cell r="L15">
            <v>-7.000000000000001E-4</v>
          </cell>
          <cell r="M15">
            <v>-7.5000000000000023E-4</v>
          </cell>
          <cell r="N15">
            <v>-8.0000000000000036E-4</v>
          </cell>
        </row>
        <row r="16">
          <cell r="E16">
            <v>-2.0000000000000031E-4</v>
          </cell>
          <cell r="F16">
            <v>-1.5000000000000018E-4</v>
          </cell>
          <cell r="G16">
            <v>-1.0000000000000005E-4</v>
          </cell>
          <cell r="H16">
            <v>-5.0000000000000023E-5</v>
          </cell>
          <cell r="I16">
            <v>0</v>
          </cell>
          <cell r="J16">
            <v>-5.0000000000000023E-5</v>
          </cell>
          <cell r="K16">
            <v>-1.0000000000000005E-4</v>
          </cell>
          <cell r="L16">
            <v>-1.5000000000000007E-4</v>
          </cell>
          <cell r="M16">
            <v>-2.000000000000002E-4</v>
          </cell>
          <cell r="N16">
            <v>-2.5000000000000033E-4</v>
          </cell>
        </row>
        <row r="17">
          <cell r="E17">
            <v>2.4999999999999968E-4</v>
          </cell>
          <cell r="F17">
            <v>2.9999999999999981E-4</v>
          </cell>
          <cell r="G17">
            <v>3.4999999999999994E-4</v>
          </cell>
          <cell r="H17">
            <v>3.9999999999999996E-4</v>
          </cell>
          <cell r="I17">
            <v>4.4999999999999999E-4</v>
          </cell>
          <cell r="J17">
            <v>5.0000000000000001E-4</v>
          </cell>
          <cell r="K17">
            <v>4.4999999999999999E-4</v>
          </cell>
          <cell r="L17">
            <v>3.9999999999999996E-4</v>
          </cell>
          <cell r="M17">
            <v>3.4999999999999983E-4</v>
          </cell>
          <cell r="N17">
            <v>2.999999999999997E-4</v>
          </cell>
        </row>
        <row r="18">
          <cell r="E18">
            <v>6.9999999999999967E-4</v>
          </cell>
          <cell r="F18">
            <v>7.499999999999998E-4</v>
          </cell>
          <cell r="G18">
            <v>7.9999999999999993E-4</v>
          </cell>
          <cell r="H18">
            <v>8.4999999999999995E-4</v>
          </cell>
          <cell r="I18">
            <v>8.9999999999999998E-4</v>
          </cell>
          <cell r="J18">
            <v>9.5E-4</v>
          </cell>
          <cell r="K18">
            <v>1E-3</v>
          </cell>
          <cell r="L18">
            <v>9.5E-4</v>
          </cell>
          <cell r="M18">
            <v>8.9999999999999987E-4</v>
          </cell>
          <cell r="N18">
            <v>8.4999999999999974E-4</v>
          </cell>
        </row>
        <row r="19">
          <cell r="E19">
            <v>1.1499999999999995E-3</v>
          </cell>
          <cell r="F19">
            <v>1.1999999999999997E-3</v>
          </cell>
          <cell r="G19">
            <v>1.2499999999999998E-3</v>
          </cell>
          <cell r="H19">
            <v>1.2999999999999999E-3</v>
          </cell>
          <cell r="I19">
            <v>1.3500000000000001E-3</v>
          </cell>
          <cell r="J19">
            <v>1.4E-3</v>
          </cell>
          <cell r="K19">
            <v>1.4499999999999999E-3</v>
          </cell>
          <cell r="L19">
            <v>1.5E-3</v>
          </cell>
          <cell r="M19">
            <v>1.4499999999999999E-3</v>
          </cell>
          <cell r="N19">
            <v>1.3999999999999998E-3</v>
          </cell>
        </row>
        <row r="20">
          <cell r="E20">
            <v>1.5999999999999994E-3</v>
          </cell>
          <cell r="F20">
            <v>1.6499999999999996E-3</v>
          </cell>
          <cell r="G20">
            <v>1.6999999999999997E-3</v>
          </cell>
          <cell r="H20">
            <v>1.7499999999999998E-3</v>
          </cell>
          <cell r="I20">
            <v>1.8E-3</v>
          </cell>
          <cell r="J20">
            <v>1.8500000000000001E-3</v>
          </cell>
          <cell r="K20">
            <v>1.8999999999999998E-3</v>
          </cell>
          <cell r="L20">
            <v>1.9499999999999999E-3</v>
          </cell>
          <cell r="M20">
            <v>2E-3</v>
          </cell>
          <cell r="N20">
            <v>1.9499999999999999E-3</v>
          </cell>
        </row>
        <row r="21">
          <cell r="E21">
            <v>2.0499999999999993E-3</v>
          </cell>
          <cell r="F21">
            <v>2.0999999999999994E-3</v>
          </cell>
          <cell r="G21">
            <v>2.1499999999999996E-3</v>
          </cell>
          <cell r="H21">
            <v>2.1999999999999997E-3</v>
          </cell>
          <cell r="I21">
            <v>2.2499999999999998E-3</v>
          </cell>
          <cell r="J21">
            <v>2.3E-3</v>
          </cell>
          <cell r="K21">
            <v>2.3499999999999997E-3</v>
          </cell>
          <cell r="L21">
            <v>2.3999999999999998E-3</v>
          </cell>
          <cell r="M21">
            <v>2.4499999999999999E-3</v>
          </cell>
          <cell r="N21">
            <v>2.5000000000000001E-3</v>
          </cell>
        </row>
        <row r="22">
          <cell r="E22">
            <v>2.4999999999999992E-3</v>
          </cell>
          <cell r="F22">
            <v>2.5499999999999993E-3</v>
          </cell>
          <cell r="G22">
            <v>2.5999999999999994E-3</v>
          </cell>
          <cell r="H22">
            <v>2.6499999999999996E-3</v>
          </cell>
          <cell r="I22">
            <v>2.6999999999999997E-3</v>
          </cell>
          <cell r="J22">
            <v>2.7499999999999998E-3</v>
          </cell>
          <cell r="K22">
            <v>2.7999999999999995E-3</v>
          </cell>
          <cell r="L22">
            <v>2.8499999999999997E-3</v>
          </cell>
          <cell r="M22">
            <v>2.8999999999999998E-3</v>
          </cell>
          <cell r="N22">
            <v>2.9499999999999999E-3</v>
          </cell>
        </row>
        <row r="23">
          <cell r="E23">
            <v>2.9499999999999991E-3</v>
          </cell>
          <cell r="F23">
            <v>2.9999999999999992E-3</v>
          </cell>
          <cell r="G23">
            <v>3.0499999999999993E-3</v>
          </cell>
          <cell r="H23">
            <v>3.0999999999999995E-3</v>
          </cell>
          <cell r="I23">
            <v>3.1499999999999996E-3</v>
          </cell>
          <cell r="J23">
            <v>3.1999999999999997E-3</v>
          </cell>
          <cell r="K23">
            <v>3.2499999999999994E-3</v>
          </cell>
          <cell r="L23">
            <v>3.2999999999999995E-3</v>
          </cell>
          <cell r="M23">
            <v>3.3499999999999997E-3</v>
          </cell>
          <cell r="N23">
            <v>3.3999999999999998E-3</v>
          </cell>
        </row>
        <row r="24">
          <cell r="E24">
            <v>3.3999999999999989E-3</v>
          </cell>
          <cell r="F24">
            <v>3.4499999999999991E-3</v>
          </cell>
          <cell r="G24">
            <v>3.4999999999999992E-3</v>
          </cell>
          <cell r="H24">
            <v>3.5499999999999993E-3</v>
          </cell>
          <cell r="I24">
            <v>3.5999999999999995E-3</v>
          </cell>
          <cell r="J24">
            <v>3.6499999999999996E-3</v>
          </cell>
          <cell r="K24">
            <v>3.6999999999999993E-3</v>
          </cell>
          <cell r="L24">
            <v>3.7499999999999994E-3</v>
          </cell>
          <cell r="M24">
            <v>3.7999999999999996E-3</v>
          </cell>
          <cell r="N24">
            <v>3.8499999999999997E-3</v>
          </cell>
        </row>
        <row r="25">
          <cell r="E25">
            <v>3.8499999999999988E-3</v>
          </cell>
          <cell r="F25">
            <v>3.899999999999999E-3</v>
          </cell>
          <cell r="G25">
            <v>3.9499999999999995E-3</v>
          </cell>
          <cell r="H25">
            <v>3.9999999999999992E-3</v>
          </cell>
          <cell r="I25">
            <v>4.0499999999999998E-3</v>
          </cell>
          <cell r="J25">
            <v>4.0999999999999995E-3</v>
          </cell>
          <cell r="K25">
            <v>4.1499999999999992E-3</v>
          </cell>
          <cell r="L25">
            <v>4.1999999999999997E-3</v>
          </cell>
          <cell r="M25">
            <v>4.2499999999999994E-3</v>
          </cell>
          <cell r="N25">
            <v>4.3E-3</v>
          </cell>
        </row>
        <row r="26">
          <cell r="E26">
            <v>4.2999999999999991E-3</v>
          </cell>
          <cell r="F26">
            <v>4.3499999999999988E-3</v>
          </cell>
          <cell r="G26">
            <v>4.3999999999999994E-3</v>
          </cell>
          <cell r="H26">
            <v>4.4499999999999991E-3</v>
          </cell>
          <cell r="I26">
            <v>4.4999999999999997E-3</v>
          </cell>
          <cell r="J26">
            <v>4.5499999999999994E-3</v>
          </cell>
          <cell r="K26">
            <v>4.5999999999999991E-3</v>
          </cell>
          <cell r="L26">
            <v>4.6499999999999996E-3</v>
          </cell>
          <cell r="M26">
            <v>4.6999999999999993E-3</v>
          </cell>
          <cell r="N26">
            <v>4.7499999999999999E-3</v>
          </cell>
        </row>
        <row r="27">
          <cell r="E27">
            <v>4.749999999999999E-3</v>
          </cell>
          <cell r="F27">
            <v>4.7999999999999987E-3</v>
          </cell>
          <cell r="G27">
            <v>4.8499999999999993E-3</v>
          </cell>
          <cell r="H27">
            <v>4.899999999999999E-3</v>
          </cell>
          <cell r="I27">
            <v>4.9499999999999995E-3</v>
          </cell>
          <cell r="J27">
            <v>4.9999999999999992E-3</v>
          </cell>
          <cell r="K27">
            <v>5.0499999999999989E-3</v>
          </cell>
          <cell r="L27">
            <v>5.0999999999999995E-3</v>
          </cell>
          <cell r="M27">
            <v>5.1499999999999992E-3</v>
          </cell>
          <cell r="N27">
            <v>5.1999999999999998E-3</v>
          </cell>
        </row>
        <row r="28">
          <cell r="E28">
            <v>5.1999999999999989E-3</v>
          </cell>
          <cell r="F28">
            <v>5.2499999999999986E-3</v>
          </cell>
          <cell r="G28">
            <v>5.2999999999999992E-3</v>
          </cell>
          <cell r="H28">
            <v>5.3499999999999989E-3</v>
          </cell>
          <cell r="I28">
            <v>5.3999999999999994E-3</v>
          </cell>
          <cell r="J28">
            <v>5.4499999999999991E-3</v>
          </cell>
          <cell r="K28">
            <v>5.4999999999999988E-3</v>
          </cell>
          <cell r="L28">
            <v>5.5499999999999994E-3</v>
          </cell>
          <cell r="M28">
            <v>5.5999999999999991E-3</v>
          </cell>
          <cell r="N28">
            <v>5.6499999999999996E-3</v>
          </cell>
        </row>
        <row r="29">
          <cell r="E29">
            <v>5.6499999999999988E-3</v>
          </cell>
          <cell r="F29">
            <v>5.6999999999999985E-3</v>
          </cell>
          <cell r="G29">
            <v>5.749999999999999E-3</v>
          </cell>
          <cell r="H29">
            <v>5.7999999999999987E-3</v>
          </cell>
          <cell r="I29">
            <v>5.8499999999999993E-3</v>
          </cell>
          <cell r="J29">
            <v>5.899999999999999E-3</v>
          </cell>
          <cell r="K29">
            <v>5.9499999999999987E-3</v>
          </cell>
          <cell r="L29">
            <v>5.9999999999999993E-3</v>
          </cell>
          <cell r="M29">
            <v>6.049999999999999E-3</v>
          </cell>
          <cell r="N29">
            <v>6.0999999999999995E-3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8274E-66C3-4074-97F3-DBA06318236A}">
  <dimension ref="A1:G14"/>
  <sheetViews>
    <sheetView workbookViewId="0">
      <selection activeCell="A2" sqref="A2"/>
    </sheetView>
  </sheetViews>
  <sheetFormatPr defaultRowHeight="15" x14ac:dyDescent="0.25"/>
  <cols>
    <col min="1" max="1" width="27.7109375" customWidth="1"/>
    <col min="2" max="2" width="15.28515625" customWidth="1"/>
  </cols>
  <sheetData>
    <row r="1" spans="1:7" ht="18.75" x14ac:dyDescent="0.3">
      <c r="A1" s="188" t="s">
        <v>539</v>
      </c>
      <c r="B1" s="188"/>
      <c r="C1" s="188"/>
      <c r="D1" s="188"/>
      <c r="E1" s="188"/>
      <c r="F1" s="188"/>
      <c r="G1" s="188"/>
    </row>
    <row r="3" spans="1:7" x14ac:dyDescent="0.25">
      <c r="A3" s="187" t="s">
        <v>535</v>
      </c>
      <c r="B3" s="187"/>
    </row>
    <row r="5" spans="1:7" x14ac:dyDescent="0.25">
      <c r="A5" s="185" t="s">
        <v>536</v>
      </c>
      <c r="B5" s="185" t="s">
        <v>537</v>
      </c>
    </row>
    <row r="6" spans="1:7" x14ac:dyDescent="0.25">
      <c r="A6" s="158" t="s">
        <v>527</v>
      </c>
      <c r="B6" s="166">
        <v>0.1</v>
      </c>
    </row>
    <row r="7" spans="1:7" x14ac:dyDescent="0.25">
      <c r="A7" s="158" t="s">
        <v>528</v>
      </c>
      <c r="B7" s="166">
        <v>0.1</v>
      </c>
    </row>
    <row r="8" spans="1:7" x14ac:dyDescent="0.25">
      <c r="A8" s="158" t="s">
        <v>529</v>
      </c>
      <c r="B8" s="166">
        <v>0.15</v>
      </c>
    </row>
    <row r="9" spans="1:7" x14ac:dyDescent="0.25">
      <c r="A9" s="158" t="s">
        <v>530</v>
      </c>
      <c r="B9" s="166">
        <v>0.15</v>
      </c>
    </row>
    <row r="10" spans="1:7" x14ac:dyDescent="0.25">
      <c r="A10" s="158" t="s">
        <v>531</v>
      </c>
      <c r="B10" s="166">
        <v>0.15</v>
      </c>
    </row>
    <row r="11" spans="1:7" x14ac:dyDescent="0.25">
      <c r="A11" s="158" t="s">
        <v>532</v>
      </c>
      <c r="B11" s="166">
        <v>0.1</v>
      </c>
    </row>
    <row r="12" spans="1:7" x14ac:dyDescent="0.25">
      <c r="A12" s="158" t="s">
        <v>533</v>
      </c>
      <c r="B12" s="166">
        <v>0.1</v>
      </c>
    </row>
    <row r="13" spans="1:7" x14ac:dyDescent="0.25">
      <c r="A13" s="158" t="s">
        <v>534</v>
      </c>
      <c r="B13" s="166">
        <v>0.15</v>
      </c>
    </row>
    <row r="14" spans="1:7" x14ac:dyDescent="0.25">
      <c r="A14" s="185"/>
      <c r="B14" s="186">
        <f>SUM(B6:B13)</f>
        <v>1</v>
      </c>
    </row>
  </sheetData>
  <mergeCells count="2">
    <mergeCell ref="A3:B3"/>
    <mergeCell ref="A1:G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82EC-ACB7-4E6E-BE64-0639F9C87F63}">
  <dimension ref="A1:O30"/>
  <sheetViews>
    <sheetView showGridLines="0" zoomScale="85" zoomScaleNormal="85" workbookViewId="0">
      <selection sqref="A1:G1"/>
    </sheetView>
  </sheetViews>
  <sheetFormatPr defaultRowHeight="15" x14ac:dyDescent="0.25"/>
  <cols>
    <col min="1" max="1" width="11.140625" customWidth="1"/>
    <col min="2" max="2" width="49.28515625" customWidth="1"/>
  </cols>
  <sheetData>
    <row r="1" spans="1:15" ht="18.75" x14ac:dyDescent="0.3">
      <c r="A1" s="188" t="s">
        <v>539</v>
      </c>
      <c r="B1" s="188"/>
      <c r="C1" s="188"/>
      <c r="D1" s="188"/>
      <c r="E1" s="188"/>
      <c r="F1" s="188"/>
      <c r="G1" s="188"/>
    </row>
    <row r="3" spans="1:15" x14ac:dyDescent="0.25">
      <c r="F3" s="234" t="s">
        <v>515</v>
      </c>
      <c r="G3" s="235"/>
      <c r="H3" s="235"/>
      <c r="I3" s="235"/>
      <c r="J3" s="235"/>
      <c r="K3" s="235"/>
      <c r="L3" s="235"/>
      <c r="M3" s="235"/>
      <c r="N3" s="235"/>
      <c r="O3" s="236"/>
    </row>
    <row r="4" spans="1:15" x14ac:dyDescent="0.25">
      <c r="F4" s="168">
        <f>G4/(($A$12/$A$10)^($A$14*100))</f>
        <v>0.88154963998420277</v>
      </c>
      <c r="G4" s="168">
        <f>H4/(($A$12/$A$10)^($A$14*100))</f>
        <v>0.85093730117604893</v>
      </c>
      <c r="H4" s="168">
        <f>I4/(($A$12/$A$10)^($A$14*100))</f>
        <v>0.82138799415283459</v>
      </c>
      <c r="I4" s="168">
        <f>J4/(($A$12/$A$10)^($A$14*100))</f>
        <v>0.7928648044996609</v>
      </c>
      <c r="J4" s="181">
        <f>A12</f>
        <v>0.7653320996767774</v>
      </c>
      <c r="K4" s="168">
        <f>J4*(($A$12/$A$10)^($A$14*100))</f>
        <v>0.73875548450570083</v>
      </c>
      <c r="L4" s="168">
        <f>K4*(($A$12/$A$10)^($A$14*100))</f>
        <v>0.71310175820110433</v>
      </c>
      <c r="M4" s="168">
        <f>L4*(($A$12/$A$10)^($A$14*100))</f>
        <v>0.68833887289480034</v>
      </c>
      <c r="N4" s="168">
        <f>M4*(($A$12/$A$10)^($A$14*100))</f>
        <v>0.6644358936000031</v>
      </c>
      <c r="O4" s="168">
        <f>N4*(($A$12/$A$10)^($A$14*100))</f>
        <v>0.64136295956585587</v>
      </c>
    </row>
    <row r="5" spans="1:15" ht="16.5" x14ac:dyDescent="0.25">
      <c r="A5" s="237" t="s">
        <v>516</v>
      </c>
      <c r="B5" s="237"/>
      <c r="D5" s="238" t="s">
        <v>517</v>
      </c>
      <c r="E5" s="168">
        <f t="shared" ref="E5:E15" si="0">E6/(($A$12/$A$10)^($A$14*100))</f>
        <v>1.1696083478357617</v>
      </c>
      <c r="F5" s="176">
        <f t="shared" ref="F5:O20" si="1">F6-$A$18</f>
        <v>-6.4000000000000012E-3</v>
      </c>
      <c r="G5" s="176">
        <f t="shared" si="1"/>
        <v>-6.4500000000000009E-3</v>
      </c>
      <c r="H5" s="176">
        <f t="shared" si="1"/>
        <v>-6.5000000000000014E-3</v>
      </c>
      <c r="I5" s="176">
        <f t="shared" si="1"/>
        <v>-6.5500000000000011E-3</v>
      </c>
      <c r="J5" s="176">
        <f t="shared" si="1"/>
        <v>-6.6000000000000008E-3</v>
      </c>
      <c r="K5" s="176">
        <f t="shared" si="1"/>
        <v>-6.6500000000000014E-3</v>
      </c>
      <c r="L5" s="176">
        <f t="shared" si="1"/>
        <v>-6.7000000000000011E-3</v>
      </c>
      <c r="M5" s="176">
        <f t="shared" si="1"/>
        <v>-6.7500000000000017E-3</v>
      </c>
      <c r="N5" s="176">
        <f t="shared" si="1"/>
        <v>-6.8000000000000014E-3</v>
      </c>
      <c r="O5" s="177">
        <f t="shared" si="1"/>
        <v>-6.8500000000000019E-3</v>
      </c>
    </row>
    <row r="6" spans="1:15" ht="16.5" x14ac:dyDescent="0.25">
      <c r="A6" s="233" t="s">
        <v>518</v>
      </c>
      <c r="B6" s="233"/>
      <c r="D6" s="239"/>
      <c r="E6" s="168">
        <f t="shared" si="0"/>
        <v>1.1289929980099311</v>
      </c>
      <c r="F6" s="176">
        <f t="shared" si="1"/>
        <v>-5.850000000000001E-3</v>
      </c>
      <c r="G6" s="176">
        <f t="shared" si="1"/>
        <v>-5.9000000000000007E-3</v>
      </c>
      <c r="H6" s="176">
        <f t="shared" si="1"/>
        <v>-5.9500000000000013E-3</v>
      </c>
      <c r="I6" s="176">
        <f t="shared" si="1"/>
        <v>-6.000000000000001E-3</v>
      </c>
      <c r="J6" s="176">
        <f t="shared" si="1"/>
        <v>-6.0500000000000007E-3</v>
      </c>
      <c r="K6" s="176">
        <f t="shared" si="1"/>
        <v>-6.1000000000000013E-3</v>
      </c>
      <c r="L6" s="176">
        <f t="shared" si="1"/>
        <v>-6.150000000000001E-3</v>
      </c>
      <c r="M6" s="176">
        <f t="shared" si="1"/>
        <v>-6.2000000000000015E-3</v>
      </c>
      <c r="N6" s="176">
        <f t="shared" si="1"/>
        <v>-6.2500000000000012E-3</v>
      </c>
      <c r="O6" s="176">
        <f t="shared" si="1"/>
        <v>-6.3000000000000018E-3</v>
      </c>
    </row>
    <row r="7" spans="1:15" ht="16.5" customHeight="1" x14ac:dyDescent="0.25">
      <c r="A7" s="241" t="s">
        <v>470</v>
      </c>
      <c r="B7" s="241"/>
      <c r="D7" s="239"/>
      <c r="E7" s="168">
        <f t="shared" si="0"/>
        <v>1.0897880405128892</v>
      </c>
      <c r="F7" s="176">
        <f t="shared" si="1"/>
        <v>-5.3000000000000009E-3</v>
      </c>
      <c r="G7" s="176">
        <f t="shared" si="1"/>
        <v>-5.3500000000000006E-3</v>
      </c>
      <c r="H7" s="176">
        <f t="shared" si="1"/>
        <v>-5.4000000000000012E-3</v>
      </c>
      <c r="I7" s="176">
        <f t="shared" si="1"/>
        <v>-5.4500000000000009E-3</v>
      </c>
      <c r="J7" s="176">
        <f t="shared" si="1"/>
        <v>-5.5000000000000005E-3</v>
      </c>
      <c r="K7" s="176">
        <f t="shared" si="1"/>
        <v>-5.5500000000000011E-3</v>
      </c>
      <c r="L7" s="176">
        <f t="shared" si="1"/>
        <v>-5.6000000000000008E-3</v>
      </c>
      <c r="M7" s="176">
        <f t="shared" si="1"/>
        <v>-5.6500000000000014E-3</v>
      </c>
      <c r="N7" s="176">
        <f t="shared" si="1"/>
        <v>-5.7000000000000011E-3</v>
      </c>
      <c r="O7" s="176">
        <f t="shared" si="1"/>
        <v>-5.7500000000000016E-3</v>
      </c>
    </row>
    <row r="8" spans="1:15" ht="16.5" customHeight="1" x14ac:dyDescent="0.25">
      <c r="A8" s="241"/>
      <c r="B8" s="241"/>
      <c r="D8" s="239"/>
      <c r="E8" s="168">
        <f t="shared" si="0"/>
        <v>1.0519444986269753</v>
      </c>
      <c r="F8" s="176">
        <f t="shared" si="1"/>
        <v>-4.7500000000000007E-3</v>
      </c>
      <c r="G8" s="176">
        <f t="shared" si="1"/>
        <v>-4.8000000000000004E-3</v>
      </c>
      <c r="H8" s="176">
        <f t="shared" si="1"/>
        <v>-4.850000000000001E-3</v>
      </c>
      <c r="I8" s="176">
        <f t="shared" si="1"/>
        <v>-4.9000000000000007E-3</v>
      </c>
      <c r="J8" s="176">
        <f t="shared" si="1"/>
        <v>-4.9500000000000004E-3</v>
      </c>
      <c r="K8" s="176">
        <f t="shared" si="1"/>
        <v>-5.000000000000001E-3</v>
      </c>
      <c r="L8" s="176">
        <f t="shared" si="1"/>
        <v>-5.0500000000000007E-3</v>
      </c>
      <c r="M8" s="176">
        <f t="shared" si="1"/>
        <v>-5.1000000000000012E-3</v>
      </c>
      <c r="N8" s="176">
        <f t="shared" si="1"/>
        <v>-5.1500000000000009E-3</v>
      </c>
      <c r="O8" s="176">
        <f t="shared" si="1"/>
        <v>-5.2000000000000015E-3</v>
      </c>
    </row>
    <row r="9" spans="1:15" ht="16.5" x14ac:dyDescent="0.25">
      <c r="A9" s="233" t="s">
        <v>519</v>
      </c>
      <c r="B9" s="233"/>
      <c r="D9" s="239"/>
      <c r="E9" s="168">
        <f t="shared" si="0"/>
        <v>1.0154150963803592</v>
      </c>
      <c r="F9" s="176">
        <f t="shared" si="1"/>
        <v>-4.2000000000000006E-3</v>
      </c>
      <c r="G9" s="176">
        <f t="shared" si="1"/>
        <v>-4.2500000000000003E-3</v>
      </c>
      <c r="H9" s="176">
        <f t="shared" si="1"/>
        <v>-4.3000000000000009E-3</v>
      </c>
      <c r="I9" s="176">
        <f t="shared" si="1"/>
        <v>-4.3500000000000006E-3</v>
      </c>
      <c r="J9" s="176">
        <f t="shared" si="1"/>
        <v>-4.4000000000000003E-3</v>
      </c>
      <c r="K9" s="176">
        <f t="shared" si="1"/>
        <v>-4.4500000000000008E-3</v>
      </c>
      <c r="L9" s="176">
        <f t="shared" si="1"/>
        <v>-4.5000000000000005E-3</v>
      </c>
      <c r="M9" s="176">
        <f t="shared" si="1"/>
        <v>-4.5500000000000011E-3</v>
      </c>
      <c r="N9" s="176">
        <f t="shared" si="1"/>
        <v>-4.6000000000000008E-3</v>
      </c>
      <c r="O9" s="176">
        <f t="shared" si="1"/>
        <v>-4.6500000000000014E-3</v>
      </c>
    </row>
    <row r="10" spans="1:15" ht="16.5" x14ac:dyDescent="0.25">
      <c r="A10" s="242">
        <f>MIN('IN058'!GQ235:GT235)</f>
        <v>0.82138799415283459</v>
      </c>
      <c r="B10" s="242"/>
      <c r="D10" s="239"/>
      <c r="E10" s="168">
        <f t="shared" si="0"/>
        <v>0.98015419948762517</v>
      </c>
      <c r="F10" s="176">
        <f t="shared" si="1"/>
        <v>-3.6500000000000005E-3</v>
      </c>
      <c r="G10" s="176">
        <f t="shared" si="1"/>
        <v>-3.7000000000000006E-3</v>
      </c>
      <c r="H10" s="176">
        <f t="shared" si="1"/>
        <v>-3.7500000000000007E-3</v>
      </c>
      <c r="I10" s="176">
        <f t="shared" si="1"/>
        <v>-3.8000000000000009E-3</v>
      </c>
      <c r="J10" s="176">
        <f t="shared" si="1"/>
        <v>-3.8500000000000006E-3</v>
      </c>
      <c r="K10" s="176">
        <f t="shared" si="1"/>
        <v>-3.9000000000000007E-3</v>
      </c>
      <c r="L10" s="176">
        <f t="shared" si="1"/>
        <v>-3.9500000000000004E-3</v>
      </c>
      <c r="M10" s="176">
        <f t="shared" si="1"/>
        <v>-4.000000000000001E-3</v>
      </c>
      <c r="N10" s="176">
        <f t="shared" si="1"/>
        <v>-4.0500000000000006E-3</v>
      </c>
      <c r="O10" s="176">
        <f t="shared" si="1"/>
        <v>-4.1000000000000012E-3</v>
      </c>
    </row>
    <row r="11" spans="1:15" ht="16.5" x14ac:dyDescent="0.25">
      <c r="A11" s="233" t="s">
        <v>520</v>
      </c>
      <c r="B11" s="233"/>
      <c r="D11" s="239"/>
      <c r="E11" s="168">
        <f t="shared" si="0"/>
        <v>0.94611775834122791</v>
      </c>
      <c r="F11" s="176">
        <f t="shared" si="1"/>
        <v>-3.1000000000000003E-3</v>
      </c>
      <c r="G11" s="176">
        <f t="shared" si="1"/>
        <v>-3.1500000000000005E-3</v>
      </c>
      <c r="H11" s="176">
        <f t="shared" si="1"/>
        <v>-3.2000000000000006E-3</v>
      </c>
      <c r="I11" s="176">
        <f t="shared" si="1"/>
        <v>-3.2500000000000007E-3</v>
      </c>
      <c r="J11" s="176">
        <f t="shared" si="1"/>
        <v>-3.3000000000000004E-3</v>
      </c>
      <c r="K11" s="176">
        <f t="shared" si="1"/>
        <v>-3.3500000000000005E-3</v>
      </c>
      <c r="L11" s="176">
        <f t="shared" si="1"/>
        <v>-3.4000000000000007E-3</v>
      </c>
      <c r="M11" s="176">
        <f t="shared" si="1"/>
        <v>-3.4500000000000008E-3</v>
      </c>
      <c r="N11" s="176">
        <f t="shared" si="1"/>
        <v>-3.5000000000000009E-3</v>
      </c>
      <c r="O11" s="176">
        <f t="shared" si="1"/>
        <v>-3.5500000000000011E-3</v>
      </c>
    </row>
    <row r="12" spans="1:15" ht="16.5" x14ac:dyDescent="0.25">
      <c r="A12" s="242">
        <f>'IN058'!E243</f>
        <v>0.7653320996767774</v>
      </c>
      <c r="B12" s="242"/>
      <c r="D12" s="239"/>
      <c r="E12" s="168">
        <f t="shared" si="0"/>
        <v>0.91326325298260547</v>
      </c>
      <c r="F12" s="176">
        <f>F13-$A$18</f>
        <v>-2.5500000000000002E-3</v>
      </c>
      <c r="G12" s="176">
        <f t="shared" si="1"/>
        <v>-2.6000000000000003E-3</v>
      </c>
      <c r="H12" s="176">
        <f t="shared" si="1"/>
        <v>-2.6500000000000004E-3</v>
      </c>
      <c r="I12" s="176">
        <f t="shared" si="1"/>
        <v>-2.7000000000000006E-3</v>
      </c>
      <c r="J12" s="176">
        <f t="shared" si="1"/>
        <v>-2.7500000000000003E-3</v>
      </c>
      <c r="K12" s="176">
        <f t="shared" si="1"/>
        <v>-2.8000000000000004E-3</v>
      </c>
      <c r="L12" s="176">
        <f t="shared" si="1"/>
        <v>-2.8500000000000005E-3</v>
      </c>
      <c r="M12" s="176">
        <f t="shared" si="1"/>
        <v>-2.9000000000000007E-3</v>
      </c>
      <c r="N12" s="176">
        <f t="shared" si="1"/>
        <v>-2.9500000000000008E-3</v>
      </c>
      <c r="O12" s="176">
        <f t="shared" si="1"/>
        <v>-3.0000000000000009E-3</v>
      </c>
    </row>
    <row r="13" spans="1:15" ht="16.5" x14ac:dyDescent="0.25">
      <c r="A13" s="233" t="s">
        <v>521</v>
      </c>
      <c r="B13" s="233"/>
      <c r="D13" s="239"/>
      <c r="E13" s="168">
        <f t="shared" si="0"/>
        <v>0.88154963998420277</v>
      </c>
      <c r="F13" s="178">
        <f>G14-$A$16</f>
        <v>-2E-3</v>
      </c>
      <c r="G13" s="176">
        <f>G14-$A$18</f>
        <v>-2.0500000000000002E-3</v>
      </c>
      <c r="H13" s="176">
        <f t="shared" si="1"/>
        <v>-2.1000000000000003E-3</v>
      </c>
      <c r="I13" s="176">
        <f t="shared" si="1"/>
        <v>-2.1500000000000004E-3</v>
      </c>
      <c r="J13" s="176">
        <f t="shared" si="1"/>
        <v>-2.2000000000000001E-3</v>
      </c>
      <c r="K13" s="176">
        <f t="shared" si="1"/>
        <v>-2.2500000000000003E-3</v>
      </c>
      <c r="L13" s="176">
        <f t="shared" si="1"/>
        <v>-2.3000000000000004E-3</v>
      </c>
      <c r="M13" s="176">
        <f t="shared" si="1"/>
        <v>-2.3500000000000005E-3</v>
      </c>
      <c r="N13" s="176">
        <f t="shared" si="1"/>
        <v>-2.4000000000000007E-3</v>
      </c>
      <c r="O13" s="176">
        <f t="shared" si="1"/>
        <v>-2.4500000000000008E-3</v>
      </c>
    </row>
    <row r="14" spans="1:15" ht="16.5" x14ac:dyDescent="0.25">
      <c r="A14" s="243">
        <v>5.0000000000000001E-3</v>
      </c>
      <c r="B14" s="243"/>
      <c r="D14" s="239"/>
      <c r="E14" s="168">
        <f t="shared" si="0"/>
        <v>0.85093730117604893</v>
      </c>
      <c r="F14" s="176">
        <f>F13+$A$20</f>
        <v>-1.5500000000000002E-3</v>
      </c>
      <c r="G14" s="178">
        <f>H15-$A$16</f>
        <v>-1.5E-3</v>
      </c>
      <c r="H14" s="176">
        <f>H15-$A$18</f>
        <v>-1.5500000000000002E-3</v>
      </c>
      <c r="I14" s="176">
        <f t="shared" si="1"/>
        <v>-1.6000000000000003E-3</v>
      </c>
      <c r="J14" s="176">
        <f t="shared" si="1"/>
        <v>-1.65E-3</v>
      </c>
      <c r="K14" s="176">
        <f t="shared" si="1"/>
        <v>-1.7000000000000001E-3</v>
      </c>
      <c r="L14" s="176">
        <f t="shared" si="1"/>
        <v>-1.7500000000000003E-3</v>
      </c>
      <c r="M14" s="176">
        <f t="shared" si="1"/>
        <v>-1.8000000000000004E-3</v>
      </c>
      <c r="N14" s="176">
        <f t="shared" si="1"/>
        <v>-1.8500000000000005E-3</v>
      </c>
      <c r="O14" s="176">
        <f t="shared" si="1"/>
        <v>-1.9000000000000006E-3</v>
      </c>
    </row>
    <row r="15" spans="1:15" ht="16.5" x14ac:dyDescent="0.25">
      <c r="A15" s="233" t="s">
        <v>522</v>
      </c>
      <c r="B15" s="233"/>
      <c r="D15" s="239"/>
      <c r="E15" s="168">
        <f t="shared" si="0"/>
        <v>0.82138799415283459</v>
      </c>
      <c r="F15" s="176">
        <f t="shared" ref="F15:O30" si="2">F14+$A$20</f>
        <v>-1.1000000000000003E-3</v>
      </c>
      <c r="G15" s="176">
        <f>G14+$A$20</f>
        <v>-1.0500000000000002E-3</v>
      </c>
      <c r="H15" s="178">
        <f>I16-$A$16</f>
        <v>-1E-3</v>
      </c>
      <c r="I15" s="176">
        <f>I16-$A$18</f>
        <v>-1.0500000000000002E-3</v>
      </c>
      <c r="J15" s="176">
        <f t="shared" si="1"/>
        <v>-1.1000000000000001E-3</v>
      </c>
      <c r="K15" s="176">
        <f t="shared" si="1"/>
        <v>-1.15E-3</v>
      </c>
      <c r="L15" s="176">
        <f t="shared" si="1"/>
        <v>-1.2000000000000001E-3</v>
      </c>
      <c r="M15" s="176">
        <f t="shared" si="1"/>
        <v>-1.2500000000000002E-3</v>
      </c>
      <c r="N15" s="176">
        <f t="shared" si="1"/>
        <v>-1.3000000000000004E-3</v>
      </c>
      <c r="O15" s="176">
        <f t="shared" si="1"/>
        <v>-1.3500000000000005E-3</v>
      </c>
    </row>
    <row r="16" spans="1:15" ht="16.5" x14ac:dyDescent="0.25">
      <c r="A16" s="231">
        <v>5.0000000000000001E-4</v>
      </c>
      <c r="B16" s="231"/>
      <c r="D16" s="239"/>
      <c r="E16" s="168">
        <f>E17/(($A$12/$A$10)^($A$14*100))</f>
        <v>0.7928648044996609</v>
      </c>
      <c r="F16" s="176">
        <f t="shared" si="2"/>
        <v>-6.500000000000003E-4</v>
      </c>
      <c r="G16" s="176">
        <f t="shared" si="2"/>
        <v>-6.0000000000000016E-4</v>
      </c>
      <c r="H16" s="176">
        <f>H15+$A$20</f>
        <v>-5.5000000000000003E-4</v>
      </c>
      <c r="I16" s="178">
        <f>J17-$A$16</f>
        <v>-5.0000000000000001E-4</v>
      </c>
      <c r="J16" s="176">
        <f>J17-$A$18</f>
        <v>-5.5000000000000003E-4</v>
      </c>
      <c r="K16" s="176">
        <f t="shared" si="1"/>
        <v>-6.0000000000000006E-4</v>
      </c>
      <c r="L16" s="176">
        <f t="shared" si="1"/>
        <v>-6.5000000000000008E-4</v>
      </c>
      <c r="M16" s="176">
        <f t="shared" si="1"/>
        <v>-7.000000000000001E-4</v>
      </c>
      <c r="N16" s="176">
        <f t="shared" si="1"/>
        <v>-7.5000000000000023E-4</v>
      </c>
      <c r="O16" s="176">
        <f t="shared" si="1"/>
        <v>-8.0000000000000036E-4</v>
      </c>
    </row>
    <row r="17" spans="1:15" ht="16.5" x14ac:dyDescent="0.25">
      <c r="A17" s="232" t="s">
        <v>523</v>
      </c>
      <c r="B17" s="233"/>
      <c r="D17" s="239"/>
      <c r="E17" s="181">
        <f>A12</f>
        <v>0.7653320996767774</v>
      </c>
      <c r="F17" s="176">
        <f t="shared" si="2"/>
        <v>-2.0000000000000031E-4</v>
      </c>
      <c r="G17" s="176">
        <f t="shared" si="2"/>
        <v>-1.5000000000000018E-4</v>
      </c>
      <c r="H17" s="176">
        <f t="shared" si="2"/>
        <v>-1.0000000000000005E-4</v>
      </c>
      <c r="I17" s="176">
        <f>I16+$A$20</f>
        <v>-5.0000000000000023E-5</v>
      </c>
      <c r="J17" s="179">
        <v>0</v>
      </c>
      <c r="K17" s="176">
        <f>K18-$A$18</f>
        <v>-5.0000000000000023E-5</v>
      </c>
      <c r="L17" s="176">
        <f t="shared" si="1"/>
        <v>-1.0000000000000005E-4</v>
      </c>
      <c r="M17" s="176">
        <f t="shared" si="1"/>
        <v>-1.5000000000000007E-4</v>
      </c>
      <c r="N17" s="176">
        <f t="shared" si="1"/>
        <v>-2.000000000000002E-4</v>
      </c>
      <c r="O17" s="176">
        <f t="shared" si="1"/>
        <v>-2.5000000000000033E-4</v>
      </c>
    </row>
    <row r="18" spans="1:15" ht="16.5" x14ac:dyDescent="0.25">
      <c r="A18" s="231">
        <v>5.5000000000000003E-4</v>
      </c>
      <c r="B18" s="231"/>
      <c r="D18" s="239"/>
      <c r="E18" s="168">
        <f>E17*(($A$12/$A$10)^($A$14*100))</f>
        <v>0.73875548450570083</v>
      </c>
      <c r="F18" s="176">
        <f t="shared" si="2"/>
        <v>2.4999999999999968E-4</v>
      </c>
      <c r="G18" s="176">
        <f t="shared" si="2"/>
        <v>2.9999999999999981E-4</v>
      </c>
      <c r="H18" s="176">
        <f t="shared" si="2"/>
        <v>3.4999999999999994E-4</v>
      </c>
      <c r="I18" s="176">
        <f t="shared" si="2"/>
        <v>3.9999999999999996E-4</v>
      </c>
      <c r="J18" s="176">
        <f>J17+$A$20</f>
        <v>4.4999999999999999E-4</v>
      </c>
      <c r="K18" s="178">
        <f>J17+$A$16</f>
        <v>5.0000000000000001E-4</v>
      </c>
      <c r="L18" s="176">
        <f>L19-$A$18</f>
        <v>4.4999999999999999E-4</v>
      </c>
      <c r="M18" s="176">
        <f t="shared" si="1"/>
        <v>3.9999999999999996E-4</v>
      </c>
      <c r="N18" s="176">
        <f t="shared" si="1"/>
        <v>3.4999999999999983E-4</v>
      </c>
      <c r="O18" s="176">
        <f t="shared" si="1"/>
        <v>2.999999999999997E-4</v>
      </c>
    </row>
    <row r="19" spans="1:15" ht="16.5" x14ac:dyDescent="0.25">
      <c r="A19" s="233" t="s">
        <v>524</v>
      </c>
      <c r="B19" s="233"/>
      <c r="D19" s="239"/>
      <c r="E19" s="168">
        <f t="shared" ref="E19:E30" si="3">E18*(($A$12/$A$10)^($A$14*100))</f>
        <v>0.71310175820110433</v>
      </c>
      <c r="F19" s="176">
        <f t="shared" si="2"/>
        <v>6.9999999999999967E-4</v>
      </c>
      <c r="G19" s="176">
        <f t="shared" si="2"/>
        <v>7.499999999999998E-4</v>
      </c>
      <c r="H19" s="176">
        <f t="shared" si="2"/>
        <v>7.9999999999999993E-4</v>
      </c>
      <c r="I19" s="176">
        <f t="shared" si="2"/>
        <v>8.4999999999999995E-4</v>
      </c>
      <c r="J19" s="176">
        <f>J18+$A$20</f>
        <v>8.9999999999999998E-4</v>
      </c>
      <c r="K19" s="176">
        <f>K18+$A$20</f>
        <v>9.5E-4</v>
      </c>
      <c r="L19" s="178">
        <f>K18+$A$16</f>
        <v>1E-3</v>
      </c>
      <c r="M19" s="176">
        <f>M20-$A$18</f>
        <v>9.5E-4</v>
      </c>
      <c r="N19" s="176">
        <f t="shared" si="1"/>
        <v>8.9999999999999987E-4</v>
      </c>
      <c r="O19" s="176">
        <f t="shared" si="1"/>
        <v>8.4999999999999974E-4</v>
      </c>
    </row>
    <row r="20" spans="1:15" ht="16.5" x14ac:dyDescent="0.25">
      <c r="A20" s="231">
        <v>4.4999999999999999E-4</v>
      </c>
      <c r="B20" s="231"/>
      <c r="D20" s="239"/>
      <c r="E20" s="168">
        <f t="shared" si="3"/>
        <v>0.68833887289480034</v>
      </c>
      <c r="F20" s="176">
        <f t="shared" si="2"/>
        <v>1.1499999999999995E-3</v>
      </c>
      <c r="G20" s="176">
        <f t="shared" si="2"/>
        <v>1.1999999999999997E-3</v>
      </c>
      <c r="H20" s="176">
        <f t="shared" si="2"/>
        <v>1.2499999999999998E-3</v>
      </c>
      <c r="I20" s="176">
        <f t="shared" si="2"/>
        <v>1.2999999999999999E-3</v>
      </c>
      <c r="J20" s="176">
        <f t="shared" si="2"/>
        <v>1.3500000000000001E-3</v>
      </c>
      <c r="K20" s="176">
        <f t="shared" si="2"/>
        <v>1.4E-3</v>
      </c>
      <c r="L20" s="176">
        <f>L19+$A$20</f>
        <v>1.4499999999999999E-3</v>
      </c>
      <c r="M20" s="178">
        <f>L19+$A$16</f>
        <v>1.5E-3</v>
      </c>
      <c r="N20" s="176">
        <f>N21-$A$18</f>
        <v>1.4499999999999999E-3</v>
      </c>
      <c r="O20" s="176">
        <f t="shared" si="1"/>
        <v>1.3999999999999998E-3</v>
      </c>
    </row>
    <row r="21" spans="1:15" x14ac:dyDescent="0.25">
      <c r="D21" s="239"/>
      <c r="E21" s="168">
        <f t="shared" si="3"/>
        <v>0.6644358936000031</v>
      </c>
      <c r="F21" s="176">
        <f t="shared" si="2"/>
        <v>1.5999999999999994E-3</v>
      </c>
      <c r="G21" s="176">
        <f t="shared" si="2"/>
        <v>1.6499999999999996E-3</v>
      </c>
      <c r="H21" s="176">
        <f t="shared" si="2"/>
        <v>1.6999999999999997E-3</v>
      </c>
      <c r="I21" s="176">
        <f t="shared" si="2"/>
        <v>1.7499999999999998E-3</v>
      </c>
      <c r="J21" s="176">
        <f t="shared" si="2"/>
        <v>1.8E-3</v>
      </c>
      <c r="K21" s="176">
        <f t="shared" si="2"/>
        <v>1.8500000000000001E-3</v>
      </c>
      <c r="L21" s="176">
        <f t="shared" si="2"/>
        <v>1.8999999999999998E-3</v>
      </c>
      <c r="M21" s="176">
        <f>M20+$A$20</f>
        <v>1.9499999999999999E-3</v>
      </c>
      <c r="N21" s="178">
        <f>M20+$A$16</f>
        <v>2E-3</v>
      </c>
      <c r="O21" s="176">
        <f>O22-$A$18</f>
        <v>1.9499999999999999E-3</v>
      </c>
    </row>
    <row r="22" spans="1:15" x14ac:dyDescent="0.25">
      <c r="D22" s="239"/>
      <c r="E22" s="168">
        <f t="shared" si="3"/>
        <v>0.64136295956585587</v>
      </c>
      <c r="F22" s="176">
        <f t="shared" si="2"/>
        <v>2.0499999999999993E-3</v>
      </c>
      <c r="G22" s="176">
        <f t="shared" si="2"/>
        <v>2.0999999999999994E-3</v>
      </c>
      <c r="H22" s="176">
        <f t="shared" si="2"/>
        <v>2.1499999999999996E-3</v>
      </c>
      <c r="I22" s="176">
        <f t="shared" si="2"/>
        <v>2.1999999999999997E-3</v>
      </c>
      <c r="J22" s="176">
        <f t="shared" si="2"/>
        <v>2.2499999999999998E-3</v>
      </c>
      <c r="K22" s="176">
        <f t="shared" si="2"/>
        <v>2.3E-3</v>
      </c>
      <c r="L22" s="176">
        <f t="shared" si="2"/>
        <v>2.3499999999999997E-3</v>
      </c>
      <c r="M22" s="176">
        <f t="shared" si="2"/>
        <v>2.3999999999999998E-3</v>
      </c>
      <c r="N22" s="176">
        <f>N21+$A$20</f>
        <v>2.4499999999999999E-3</v>
      </c>
      <c r="O22" s="178">
        <f>N21+$A$16</f>
        <v>2.5000000000000001E-3</v>
      </c>
    </row>
    <row r="23" spans="1:15" ht="17.25" x14ac:dyDescent="0.3">
      <c r="A23" s="180"/>
      <c r="B23" s="180"/>
      <c r="D23" s="239"/>
      <c r="E23" s="168">
        <f t="shared" si="3"/>
        <v>0.61909124697394546</v>
      </c>
      <c r="F23" s="176">
        <f t="shared" si="2"/>
        <v>2.4999999999999992E-3</v>
      </c>
      <c r="G23" s="176">
        <f t="shared" si="2"/>
        <v>2.5499999999999993E-3</v>
      </c>
      <c r="H23" s="176">
        <f t="shared" si="2"/>
        <v>2.5999999999999994E-3</v>
      </c>
      <c r="I23" s="176">
        <f t="shared" si="2"/>
        <v>2.6499999999999996E-3</v>
      </c>
      <c r="J23" s="176">
        <f t="shared" si="2"/>
        <v>2.6999999999999997E-3</v>
      </c>
      <c r="K23" s="176">
        <f t="shared" si="2"/>
        <v>2.7499999999999998E-3</v>
      </c>
      <c r="L23" s="176">
        <f t="shared" si="2"/>
        <v>2.7999999999999995E-3</v>
      </c>
      <c r="M23" s="176">
        <f t="shared" si="2"/>
        <v>2.8499999999999997E-3</v>
      </c>
      <c r="N23" s="176">
        <f t="shared" si="2"/>
        <v>2.8999999999999998E-3</v>
      </c>
      <c r="O23" s="176">
        <f>O22+$A$20</f>
        <v>2.9499999999999999E-3</v>
      </c>
    </row>
    <row r="24" spans="1:15" ht="17.25" x14ac:dyDescent="0.3">
      <c r="A24" s="180"/>
      <c r="B24" s="180"/>
      <c r="D24" s="239"/>
      <c r="E24" s="168">
        <f t="shared" si="3"/>
        <v>0.59759293293020266</v>
      </c>
      <c r="F24" s="176">
        <f t="shared" si="2"/>
        <v>2.9499999999999991E-3</v>
      </c>
      <c r="G24" s="176">
        <f t="shared" si="2"/>
        <v>2.9999999999999992E-3</v>
      </c>
      <c r="H24" s="176">
        <f t="shared" si="2"/>
        <v>3.0499999999999993E-3</v>
      </c>
      <c r="I24" s="176">
        <f t="shared" si="2"/>
        <v>3.0999999999999995E-3</v>
      </c>
      <c r="J24" s="176">
        <f t="shared" si="2"/>
        <v>3.1499999999999996E-3</v>
      </c>
      <c r="K24" s="176">
        <f t="shared" si="2"/>
        <v>3.1999999999999997E-3</v>
      </c>
      <c r="L24" s="176">
        <f t="shared" si="2"/>
        <v>3.2499999999999994E-3</v>
      </c>
      <c r="M24" s="176">
        <f t="shared" si="2"/>
        <v>3.2999999999999995E-3</v>
      </c>
      <c r="N24" s="176">
        <f t="shared" si="2"/>
        <v>3.3499999999999997E-3</v>
      </c>
      <c r="O24" s="176">
        <f t="shared" si="2"/>
        <v>3.3999999999999998E-3</v>
      </c>
    </row>
    <row r="25" spans="1:15" ht="17.25" x14ac:dyDescent="0.3">
      <c r="A25" s="180"/>
      <c r="B25" s="180"/>
      <c r="D25" s="239"/>
      <c r="E25" s="168">
        <f t="shared" si="3"/>
        <v>0.57684116070720504</v>
      </c>
      <c r="F25" s="176">
        <f t="shared" si="2"/>
        <v>3.3999999999999989E-3</v>
      </c>
      <c r="G25" s="176">
        <f t="shared" si="2"/>
        <v>3.4499999999999991E-3</v>
      </c>
      <c r="H25" s="176">
        <f t="shared" si="2"/>
        <v>3.4999999999999992E-3</v>
      </c>
      <c r="I25" s="176">
        <f t="shared" si="2"/>
        <v>3.5499999999999993E-3</v>
      </c>
      <c r="J25" s="176">
        <f t="shared" si="2"/>
        <v>3.5999999999999995E-3</v>
      </c>
      <c r="K25" s="176">
        <f t="shared" si="2"/>
        <v>3.6499999999999996E-3</v>
      </c>
      <c r="L25" s="176">
        <f t="shared" si="2"/>
        <v>3.6999999999999993E-3</v>
      </c>
      <c r="M25" s="176">
        <f t="shared" si="2"/>
        <v>3.7499999999999994E-3</v>
      </c>
      <c r="N25" s="176">
        <f t="shared" si="2"/>
        <v>3.7999999999999996E-3</v>
      </c>
      <c r="O25" s="176">
        <f t="shared" si="2"/>
        <v>3.8499999999999997E-3</v>
      </c>
    </row>
    <row r="26" spans="1:15" ht="17.25" x14ac:dyDescent="0.3">
      <c r="A26" s="180"/>
      <c r="B26" s="180"/>
      <c r="D26" s="239"/>
      <c r="E26" s="168">
        <f t="shared" si="3"/>
        <v>0.55681000619346255</v>
      </c>
      <c r="F26" s="176">
        <f t="shared" si="2"/>
        <v>3.8499999999999988E-3</v>
      </c>
      <c r="G26" s="176">
        <f t="shared" si="2"/>
        <v>3.899999999999999E-3</v>
      </c>
      <c r="H26" s="176">
        <f t="shared" si="2"/>
        <v>3.9499999999999995E-3</v>
      </c>
      <c r="I26" s="176">
        <f t="shared" si="2"/>
        <v>3.9999999999999992E-3</v>
      </c>
      <c r="J26" s="176">
        <f t="shared" si="2"/>
        <v>4.0499999999999998E-3</v>
      </c>
      <c r="K26" s="176">
        <f t="shared" si="2"/>
        <v>4.0999999999999995E-3</v>
      </c>
      <c r="L26" s="176">
        <f t="shared" si="2"/>
        <v>4.1499999999999992E-3</v>
      </c>
      <c r="M26" s="176">
        <f t="shared" si="2"/>
        <v>4.1999999999999997E-3</v>
      </c>
      <c r="N26" s="176">
        <f t="shared" si="2"/>
        <v>4.2499999999999994E-3</v>
      </c>
      <c r="O26" s="176">
        <f t="shared" si="2"/>
        <v>4.3E-3</v>
      </c>
    </row>
    <row r="27" spans="1:15" x14ac:dyDescent="0.25">
      <c r="D27" s="239"/>
      <c r="E27" s="168">
        <f t="shared" si="3"/>
        <v>0.53747444550777057</v>
      </c>
      <c r="F27" s="176">
        <f t="shared" si="2"/>
        <v>4.2999999999999991E-3</v>
      </c>
      <c r="G27" s="176">
        <f t="shared" si="2"/>
        <v>4.3499999999999988E-3</v>
      </c>
      <c r="H27" s="176">
        <f t="shared" si="2"/>
        <v>4.3999999999999994E-3</v>
      </c>
      <c r="I27" s="176">
        <f t="shared" si="2"/>
        <v>4.4499999999999991E-3</v>
      </c>
      <c r="J27" s="176">
        <f t="shared" si="2"/>
        <v>4.4999999999999997E-3</v>
      </c>
      <c r="K27" s="176">
        <f t="shared" si="2"/>
        <v>4.5499999999999994E-3</v>
      </c>
      <c r="L27" s="176">
        <f t="shared" si="2"/>
        <v>4.5999999999999991E-3</v>
      </c>
      <c r="M27" s="176">
        <f t="shared" si="2"/>
        <v>4.6499999999999996E-3</v>
      </c>
      <c r="N27" s="176">
        <f t="shared" si="2"/>
        <v>4.6999999999999993E-3</v>
      </c>
      <c r="O27" s="176">
        <f t="shared" si="2"/>
        <v>4.7499999999999999E-3</v>
      </c>
    </row>
    <row r="28" spans="1:15" x14ac:dyDescent="0.25">
      <c r="D28" s="239"/>
      <c r="E28" s="168">
        <f t="shared" si="3"/>
        <v>0.51881032373817482</v>
      </c>
      <c r="F28" s="176">
        <f t="shared" si="2"/>
        <v>4.749999999999999E-3</v>
      </c>
      <c r="G28" s="176">
        <f t="shared" si="2"/>
        <v>4.7999999999999987E-3</v>
      </c>
      <c r="H28" s="176">
        <f t="shared" si="2"/>
        <v>4.8499999999999993E-3</v>
      </c>
      <c r="I28" s="176">
        <f t="shared" si="2"/>
        <v>4.899999999999999E-3</v>
      </c>
      <c r="J28" s="176">
        <f t="shared" si="2"/>
        <v>4.9499999999999995E-3</v>
      </c>
      <c r="K28" s="176">
        <f t="shared" si="2"/>
        <v>4.9999999999999992E-3</v>
      </c>
      <c r="L28" s="176">
        <f t="shared" si="2"/>
        <v>5.0499999999999989E-3</v>
      </c>
      <c r="M28" s="176">
        <f t="shared" si="2"/>
        <v>5.0999999999999995E-3</v>
      </c>
      <c r="N28" s="176">
        <f t="shared" si="2"/>
        <v>5.1499999999999992E-3</v>
      </c>
      <c r="O28" s="176">
        <f t="shared" si="2"/>
        <v>5.1999999999999998E-3</v>
      </c>
    </row>
    <row r="29" spans="1:15" x14ac:dyDescent="0.25">
      <c r="D29" s="239"/>
      <c r="E29" s="168">
        <f t="shared" si="3"/>
        <v>0.50079432476649399</v>
      </c>
      <c r="F29" s="176">
        <f t="shared" si="2"/>
        <v>5.1999999999999989E-3</v>
      </c>
      <c r="G29" s="176">
        <f t="shared" si="2"/>
        <v>5.2499999999999986E-3</v>
      </c>
      <c r="H29" s="176">
        <f t="shared" si="2"/>
        <v>5.2999999999999992E-3</v>
      </c>
      <c r="I29" s="176">
        <f t="shared" si="2"/>
        <v>5.3499999999999989E-3</v>
      </c>
      <c r="J29" s="176">
        <f t="shared" si="2"/>
        <v>5.3999999999999994E-3</v>
      </c>
      <c r="K29" s="176">
        <f t="shared" si="2"/>
        <v>5.4499999999999991E-3</v>
      </c>
      <c r="L29" s="176">
        <f t="shared" si="2"/>
        <v>5.4999999999999988E-3</v>
      </c>
      <c r="M29" s="176">
        <f t="shared" si="2"/>
        <v>5.5499999999999994E-3</v>
      </c>
      <c r="N29" s="176">
        <f t="shared" si="2"/>
        <v>5.5999999999999991E-3</v>
      </c>
      <c r="O29" s="176">
        <f t="shared" si="2"/>
        <v>5.6499999999999996E-3</v>
      </c>
    </row>
    <row r="30" spans="1:15" x14ac:dyDescent="0.25">
      <c r="D30" s="240"/>
      <c r="E30" s="168">
        <f t="shared" si="3"/>
        <v>0.4834039421407042</v>
      </c>
      <c r="F30" s="176">
        <f t="shared" si="2"/>
        <v>5.6499999999999988E-3</v>
      </c>
      <c r="G30" s="176">
        <f t="shared" si="2"/>
        <v>5.6999999999999985E-3</v>
      </c>
      <c r="H30" s="176">
        <f t="shared" si="2"/>
        <v>5.749999999999999E-3</v>
      </c>
      <c r="I30" s="176">
        <f t="shared" si="2"/>
        <v>5.7999999999999987E-3</v>
      </c>
      <c r="J30" s="176">
        <f t="shared" si="2"/>
        <v>5.8499999999999993E-3</v>
      </c>
      <c r="K30" s="176">
        <f t="shared" si="2"/>
        <v>5.899999999999999E-3</v>
      </c>
      <c r="L30" s="176">
        <f t="shared" si="2"/>
        <v>5.9499999999999987E-3</v>
      </c>
      <c r="M30" s="176">
        <f t="shared" si="2"/>
        <v>5.9999999999999993E-3</v>
      </c>
      <c r="N30" s="176">
        <f t="shared" si="2"/>
        <v>6.049999999999999E-3</v>
      </c>
      <c r="O30" s="177">
        <f t="shared" si="2"/>
        <v>6.0999999999999995E-3</v>
      </c>
    </row>
  </sheetData>
  <mergeCells count="18">
    <mergeCell ref="A14:B14"/>
    <mergeCell ref="A15:B15"/>
    <mergeCell ref="A16:B16"/>
    <mergeCell ref="A17:B17"/>
    <mergeCell ref="A18:B18"/>
    <mergeCell ref="A1:G1"/>
    <mergeCell ref="A19:B19"/>
    <mergeCell ref="F3:O3"/>
    <mergeCell ref="A5:B5"/>
    <mergeCell ref="D5:D30"/>
    <mergeCell ref="A6:B6"/>
    <mergeCell ref="A7:B8"/>
    <mergeCell ref="A9:B9"/>
    <mergeCell ref="A10:B10"/>
    <mergeCell ref="A11:B11"/>
    <mergeCell ref="A12:B12"/>
    <mergeCell ref="A13:B13"/>
    <mergeCell ref="A20:B20"/>
  </mergeCells>
  <conditionalFormatting sqref="J5:K16 I18:J30 I5:I15 I17 K17 K19:K30 L20:L30 F14:F30 G15:G30 H16:H30 M21:M30 N22:N30 O23:O30 H5:H14 O5:O21 M19 F5:G12 G13 L5:N18 N19:N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F0503-39B5-45E7-A89B-6CC164D921F6}">
  <dimension ref="A1:O30"/>
  <sheetViews>
    <sheetView showGridLines="0" zoomScale="85" zoomScaleNormal="85" workbookViewId="0">
      <selection sqref="A1:G1"/>
    </sheetView>
  </sheetViews>
  <sheetFormatPr defaultRowHeight="15" x14ac:dyDescent="0.25"/>
  <cols>
    <col min="1" max="1" width="12.85546875" customWidth="1"/>
    <col min="2" max="2" width="46.42578125" customWidth="1"/>
  </cols>
  <sheetData>
    <row r="1" spans="1:15" ht="18.75" x14ac:dyDescent="0.3">
      <c r="A1" s="188" t="s">
        <v>539</v>
      </c>
      <c r="B1" s="188"/>
      <c r="C1" s="188"/>
      <c r="D1" s="188"/>
      <c r="E1" s="188"/>
      <c r="F1" s="188"/>
      <c r="G1" s="188"/>
    </row>
    <row r="3" spans="1:15" x14ac:dyDescent="0.25">
      <c r="F3" s="234" t="s">
        <v>515</v>
      </c>
      <c r="G3" s="235"/>
      <c r="H3" s="235"/>
      <c r="I3" s="235"/>
      <c r="J3" s="235"/>
      <c r="K3" s="235"/>
      <c r="L3" s="235"/>
      <c r="M3" s="235"/>
      <c r="N3" s="235"/>
      <c r="O3" s="236"/>
    </row>
    <row r="4" spans="1:15" x14ac:dyDescent="0.25">
      <c r="F4" s="168">
        <f>G4/(($A$12/$A$10)^($A$14*100))</f>
        <v>0.15528588929546247</v>
      </c>
      <c r="G4" s="168">
        <f>H4/(($A$12/$A$10)^($A$14*100))</f>
        <v>0.15334559184798013</v>
      </c>
      <c r="H4" s="168">
        <f>I4/(($A$12/$A$10)^($A$14*100))</f>
        <v>0.151429538420362</v>
      </c>
      <c r="I4" s="168">
        <f>J4/(($A$12/$A$10)^($A$14*100))</f>
        <v>0.14953742608353912</v>
      </c>
      <c r="J4" s="181">
        <f>A12</f>
        <v>0.14766895569354183</v>
      </c>
      <c r="K4" s="168">
        <f>J4*(($A$12/$A$10)^($A$14*100))</f>
        <v>0.14582383184420486</v>
      </c>
      <c r="L4" s="168">
        <f>K4*(($A$12/$A$10)^($A$14*100))</f>
        <v>0.14400176282046342</v>
      </c>
      <c r="M4" s="168">
        <f>L4*(($A$12/$A$10)^($A$14*100))</f>
        <v>0.14220246055223304</v>
      </c>
      <c r="N4" s="168">
        <f>M4*(($A$12/$A$10)^($A$14*100))</f>
        <v>0.14042564056886533</v>
      </c>
      <c r="O4" s="168">
        <f>N4*(($A$12/$A$10)^($A$14*100))</f>
        <v>0.13867102195417322</v>
      </c>
    </row>
    <row r="5" spans="1:15" ht="16.5" x14ac:dyDescent="0.25">
      <c r="A5" s="237" t="s">
        <v>516</v>
      </c>
      <c r="B5" s="237"/>
      <c r="D5" s="238" t="s">
        <v>517</v>
      </c>
      <c r="E5" s="168">
        <f t="shared" ref="E5:E15" si="0">E6/(($A$12/$A$10)^($A$14*100))</f>
        <v>0.17171869265896042</v>
      </c>
      <c r="F5" s="176">
        <f t="shared" ref="F5:O20" si="1">F6-$A$18</f>
        <v>-6.4000000000000012E-3</v>
      </c>
      <c r="G5" s="176">
        <f t="shared" si="1"/>
        <v>-6.4500000000000009E-3</v>
      </c>
      <c r="H5" s="176">
        <f t="shared" si="1"/>
        <v>-6.5000000000000014E-3</v>
      </c>
      <c r="I5" s="176">
        <f t="shared" si="1"/>
        <v>-6.5500000000000011E-3</v>
      </c>
      <c r="J5" s="176">
        <f t="shared" si="1"/>
        <v>-6.6000000000000008E-3</v>
      </c>
      <c r="K5" s="176">
        <f t="shared" si="1"/>
        <v>-6.6500000000000014E-3</v>
      </c>
      <c r="L5" s="176">
        <f t="shared" si="1"/>
        <v>-6.7000000000000011E-3</v>
      </c>
      <c r="M5" s="176">
        <f t="shared" si="1"/>
        <v>-6.7500000000000017E-3</v>
      </c>
      <c r="N5" s="176">
        <f t="shared" si="1"/>
        <v>-6.8000000000000014E-3</v>
      </c>
      <c r="O5" s="177">
        <f t="shared" si="1"/>
        <v>-6.8500000000000019E-3</v>
      </c>
    </row>
    <row r="6" spans="1:15" ht="16.5" x14ac:dyDescent="0.25">
      <c r="A6" s="233" t="s">
        <v>518</v>
      </c>
      <c r="B6" s="233"/>
      <c r="D6" s="239"/>
      <c r="E6" s="168">
        <f t="shared" si="0"/>
        <v>0.16957306730585939</v>
      </c>
      <c r="F6" s="176">
        <f t="shared" si="1"/>
        <v>-5.850000000000001E-3</v>
      </c>
      <c r="G6" s="176">
        <f t="shared" si="1"/>
        <v>-5.9000000000000007E-3</v>
      </c>
      <c r="H6" s="176">
        <f t="shared" si="1"/>
        <v>-5.9500000000000013E-3</v>
      </c>
      <c r="I6" s="176">
        <f t="shared" si="1"/>
        <v>-6.000000000000001E-3</v>
      </c>
      <c r="J6" s="176">
        <f t="shared" si="1"/>
        <v>-6.0500000000000007E-3</v>
      </c>
      <c r="K6" s="176">
        <f t="shared" si="1"/>
        <v>-6.1000000000000013E-3</v>
      </c>
      <c r="L6" s="176">
        <f t="shared" si="1"/>
        <v>-6.150000000000001E-3</v>
      </c>
      <c r="M6" s="176">
        <f t="shared" si="1"/>
        <v>-6.2000000000000015E-3</v>
      </c>
      <c r="N6" s="176">
        <f t="shared" si="1"/>
        <v>-6.2500000000000012E-3</v>
      </c>
      <c r="O6" s="176">
        <f t="shared" si="1"/>
        <v>-6.3000000000000018E-3</v>
      </c>
    </row>
    <row r="7" spans="1:15" ht="16.5" customHeight="1" x14ac:dyDescent="0.25">
      <c r="A7" s="241" t="s">
        <v>471</v>
      </c>
      <c r="B7" s="241"/>
      <c r="D7" s="239"/>
      <c r="E7" s="168">
        <f t="shared" si="0"/>
        <v>0.16745425154514801</v>
      </c>
      <c r="F7" s="176">
        <f t="shared" si="1"/>
        <v>-5.3000000000000009E-3</v>
      </c>
      <c r="G7" s="176">
        <f t="shared" si="1"/>
        <v>-5.3500000000000006E-3</v>
      </c>
      <c r="H7" s="176">
        <f t="shared" si="1"/>
        <v>-5.4000000000000012E-3</v>
      </c>
      <c r="I7" s="176">
        <f t="shared" si="1"/>
        <v>-5.4500000000000009E-3</v>
      </c>
      <c r="J7" s="176">
        <f t="shared" si="1"/>
        <v>-5.5000000000000005E-3</v>
      </c>
      <c r="K7" s="176">
        <f t="shared" si="1"/>
        <v>-5.5500000000000011E-3</v>
      </c>
      <c r="L7" s="176">
        <f t="shared" si="1"/>
        <v>-5.6000000000000008E-3</v>
      </c>
      <c r="M7" s="176">
        <f t="shared" si="1"/>
        <v>-5.6500000000000014E-3</v>
      </c>
      <c r="N7" s="176">
        <f t="shared" si="1"/>
        <v>-5.7000000000000011E-3</v>
      </c>
      <c r="O7" s="176">
        <f t="shared" si="1"/>
        <v>-5.7500000000000016E-3</v>
      </c>
    </row>
    <row r="8" spans="1:15" ht="16.5" customHeight="1" x14ac:dyDescent="0.25">
      <c r="A8" s="241"/>
      <c r="B8" s="241"/>
      <c r="D8" s="239"/>
      <c r="E8" s="168">
        <f t="shared" si="0"/>
        <v>0.16536191039092435</v>
      </c>
      <c r="F8" s="176">
        <f t="shared" si="1"/>
        <v>-4.7500000000000007E-3</v>
      </c>
      <c r="G8" s="176">
        <f t="shared" si="1"/>
        <v>-4.8000000000000004E-3</v>
      </c>
      <c r="H8" s="176">
        <f t="shared" si="1"/>
        <v>-4.850000000000001E-3</v>
      </c>
      <c r="I8" s="176">
        <f t="shared" si="1"/>
        <v>-4.9000000000000007E-3</v>
      </c>
      <c r="J8" s="176">
        <f t="shared" si="1"/>
        <v>-4.9500000000000004E-3</v>
      </c>
      <c r="K8" s="176">
        <f t="shared" si="1"/>
        <v>-5.000000000000001E-3</v>
      </c>
      <c r="L8" s="176">
        <f t="shared" si="1"/>
        <v>-5.0500000000000007E-3</v>
      </c>
      <c r="M8" s="176">
        <f t="shared" si="1"/>
        <v>-5.1000000000000012E-3</v>
      </c>
      <c r="N8" s="176">
        <f t="shared" si="1"/>
        <v>-5.1500000000000009E-3</v>
      </c>
      <c r="O8" s="176">
        <f t="shared" si="1"/>
        <v>-5.2000000000000015E-3</v>
      </c>
    </row>
    <row r="9" spans="1:15" ht="16.5" x14ac:dyDescent="0.25">
      <c r="A9" s="233" t="s">
        <v>519</v>
      </c>
      <c r="B9" s="233"/>
      <c r="D9" s="239"/>
      <c r="E9" s="168">
        <f t="shared" si="0"/>
        <v>0.16329571304293591</v>
      </c>
      <c r="F9" s="176">
        <f t="shared" si="1"/>
        <v>-4.2000000000000006E-3</v>
      </c>
      <c r="G9" s="176">
        <f t="shared" si="1"/>
        <v>-4.2500000000000003E-3</v>
      </c>
      <c r="H9" s="176">
        <f t="shared" si="1"/>
        <v>-4.3000000000000009E-3</v>
      </c>
      <c r="I9" s="176">
        <f t="shared" si="1"/>
        <v>-4.3500000000000006E-3</v>
      </c>
      <c r="J9" s="176">
        <f t="shared" si="1"/>
        <v>-4.4000000000000003E-3</v>
      </c>
      <c r="K9" s="176">
        <f t="shared" si="1"/>
        <v>-4.4500000000000008E-3</v>
      </c>
      <c r="L9" s="176">
        <f t="shared" si="1"/>
        <v>-4.5000000000000005E-3</v>
      </c>
      <c r="M9" s="176">
        <f t="shared" si="1"/>
        <v>-4.5500000000000011E-3</v>
      </c>
      <c r="N9" s="176">
        <f t="shared" si="1"/>
        <v>-4.6000000000000008E-3</v>
      </c>
      <c r="O9" s="176">
        <f t="shared" si="1"/>
        <v>-4.6500000000000014E-3</v>
      </c>
    </row>
    <row r="10" spans="1:15" ht="16.5" x14ac:dyDescent="0.25">
      <c r="A10" s="242">
        <f>MIN('IN059'!EU235:EX235)</f>
        <v>0.15142953842036197</v>
      </c>
      <c r="B10" s="242"/>
      <c r="D10" s="239"/>
      <c r="E10" s="168">
        <f t="shared" si="0"/>
        <v>0.16125533283427987</v>
      </c>
      <c r="F10" s="176">
        <f t="shared" si="1"/>
        <v>-3.6500000000000005E-3</v>
      </c>
      <c r="G10" s="176">
        <f t="shared" si="1"/>
        <v>-3.7000000000000006E-3</v>
      </c>
      <c r="H10" s="176">
        <f t="shared" si="1"/>
        <v>-3.7500000000000007E-3</v>
      </c>
      <c r="I10" s="176">
        <f t="shared" si="1"/>
        <v>-3.8000000000000009E-3</v>
      </c>
      <c r="J10" s="176">
        <f t="shared" si="1"/>
        <v>-3.8500000000000006E-3</v>
      </c>
      <c r="K10" s="176">
        <f t="shared" si="1"/>
        <v>-3.9000000000000007E-3</v>
      </c>
      <c r="L10" s="176">
        <f t="shared" si="1"/>
        <v>-3.9500000000000004E-3</v>
      </c>
      <c r="M10" s="176">
        <f t="shared" si="1"/>
        <v>-4.000000000000001E-3</v>
      </c>
      <c r="N10" s="176">
        <f t="shared" si="1"/>
        <v>-4.0500000000000006E-3</v>
      </c>
      <c r="O10" s="176">
        <f t="shared" si="1"/>
        <v>-4.1000000000000012E-3</v>
      </c>
    </row>
    <row r="11" spans="1:15" ht="16.5" x14ac:dyDescent="0.25">
      <c r="A11" s="233" t="s">
        <v>520</v>
      </c>
      <c r="B11" s="233"/>
      <c r="D11" s="239"/>
      <c r="E11" s="168">
        <f t="shared" si="0"/>
        <v>0.15924044717975691</v>
      </c>
      <c r="F11" s="176">
        <f t="shared" si="1"/>
        <v>-3.1000000000000003E-3</v>
      </c>
      <c r="G11" s="176">
        <f t="shared" si="1"/>
        <v>-3.1500000000000005E-3</v>
      </c>
      <c r="H11" s="176">
        <f t="shared" si="1"/>
        <v>-3.2000000000000006E-3</v>
      </c>
      <c r="I11" s="176">
        <f t="shared" si="1"/>
        <v>-3.2500000000000007E-3</v>
      </c>
      <c r="J11" s="176">
        <f t="shared" si="1"/>
        <v>-3.3000000000000004E-3</v>
      </c>
      <c r="K11" s="176">
        <f t="shared" si="1"/>
        <v>-3.3500000000000005E-3</v>
      </c>
      <c r="L11" s="176">
        <f t="shared" si="1"/>
        <v>-3.4000000000000007E-3</v>
      </c>
      <c r="M11" s="176">
        <f t="shared" si="1"/>
        <v>-3.4500000000000008E-3</v>
      </c>
      <c r="N11" s="176">
        <f t="shared" si="1"/>
        <v>-3.5000000000000009E-3</v>
      </c>
      <c r="O11" s="176">
        <f t="shared" si="1"/>
        <v>-3.5500000000000011E-3</v>
      </c>
    </row>
    <row r="12" spans="1:15" ht="16.5" x14ac:dyDescent="0.25">
      <c r="A12" s="242">
        <f>'IN059'!E243</f>
        <v>0.14766895569354183</v>
      </c>
      <c r="B12" s="242"/>
      <c r="D12" s="239"/>
      <c r="E12" s="168">
        <f t="shared" si="0"/>
        <v>0.15725073752487037</v>
      </c>
      <c r="F12" s="176">
        <f>F13-$A$18</f>
        <v>-2.5500000000000002E-3</v>
      </c>
      <c r="G12" s="176">
        <f t="shared" si="1"/>
        <v>-2.6000000000000003E-3</v>
      </c>
      <c r="H12" s="176">
        <f t="shared" si="1"/>
        <v>-2.6500000000000004E-3</v>
      </c>
      <c r="I12" s="176">
        <f t="shared" si="1"/>
        <v>-2.7000000000000006E-3</v>
      </c>
      <c r="J12" s="176">
        <f t="shared" si="1"/>
        <v>-2.7500000000000003E-3</v>
      </c>
      <c r="K12" s="176">
        <f t="shared" si="1"/>
        <v>-2.8000000000000004E-3</v>
      </c>
      <c r="L12" s="176">
        <f t="shared" si="1"/>
        <v>-2.8500000000000005E-3</v>
      </c>
      <c r="M12" s="176">
        <f t="shared" si="1"/>
        <v>-2.9000000000000007E-3</v>
      </c>
      <c r="N12" s="176">
        <f t="shared" si="1"/>
        <v>-2.9500000000000008E-3</v>
      </c>
      <c r="O12" s="176">
        <f t="shared" si="1"/>
        <v>-3.0000000000000009E-3</v>
      </c>
    </row>
    <row r="13" spans="1:15" ht="16.5" x14ac:dyDescent="0.25">
      <c r="A13" s="233" t="s">
        <v>521</v>
      </c>
      <c r="B13" s="233"/>
      <c r="D13" s="239"/>
      <c r="E13" s="168">
        <f t="shared" si="0"/>
        <v>0.15528588929546247</v>
      </c>
      <c r="F13" s="178">
        <f>G14-$A$16</f>
        <v>-2E-3</v>
      </c>
      <c r="G13" s="176">
        <f>G14-$A$18</f>
        <v>-2.0500000000000002E-3</v>
      </c>
      <c r="H13" s="176">
        <f t="shared" si="1"/>
        <v>-2.1000000000000003E-3</v>
      </c>
      <c r="I13" s="176">
        <f t="shared" si="1"/>
        <v>-2.1500000000000004E-3</v>
      </c>
      <c r="J13" s="176">
        <f t="shared" si="1"/>
        <v>-2.2000000000000001E-3</v>
      </c>
      <c r="K13" s="176">
        <f t="shared" si="1"/>
        <v>-2.2500000000000003E-3</v>
      </c>
      <c r="L13" s="176">
        <f t="shared" si="1"/>
        <v>-2.3000000000000004E-3</v>
      </c>
      <c r="M13" s="176">
        <f t="shared" si="1"/>
        <v>-2.3500000000000005E-3</v>
      </c>
      <c r="N13" s="176">
        <f t="shared" si="1"/>
        <v>-2.4000000000000007E-3</v>
      </c>
      <c r="O13" s="176">
        <f t="shared" si="1"/>
        <v>-2.4500000000000008E-3</v>
      </c>
    </row>
    <row r="14" spans="1:15" ht="16.5" x14ac:dyDescent="0.25">
      <c r="A14" s="243">
        <v>5.0000000000000001E-3</v>
      </c>
      <c r="B14" s="243"/>
      <c r="D14" s="239"/>
      <c r="E14" s="168">
        <f t="shared" si="0"/>
        <v>0.15334559184798013</v>
      </c>
      <c r="F14" s="176">
        <f>F13+$A$20</f>
        <v>-1.5500000000000002E-3</v>
      </c>
      <c r="G14" s="178">
        <f>H15-$A$16</f>
        <v>-1.5E-3</v>
      </c>
      <c r="H14" s="176">
        <f>H15-$A$18</f>
        <v>-1.5500000000000002E-3</v>
      </c>
      <c r="I14" s="176">
        <f t="shared" si="1"/>
        <v>-1.6000000000000003E-3</v>
      </c>
      <c r="J14" s="176">
        <f t="shared" si="1"/>
        <v>-1.65E-3</v>
      </c>
      <c r="K14" s="176">
        <f t="shared" si="1"/>
        <v>-1.7000000000000001E-3</v>
      </c>
      <c r="L14" s="176">
        <f t="shared" si="1"/>
        <v>-1.7500000000000003E-3</v>
      </c>
      <c r="M14" s="176">
        <f t="shared" si="1"/>
        <v>-1.8000000000000004E-3</v>
      </c>
      <c r="N14" s="176">
        <f t="shared" si="1"/>
        <v>-1.8500000000000005E-3</v>
      </c>
      <c r="O14" s="176">
        <f t="shared" si="1"/>
        <v>-1.9000000000000006E-3</v>
      </c>
    </row>
    <row r="15" spans="1:15" ht="16.5" x14ac:dyDescent="0.25">
      <c r="A15" s="233" t="s">
        <v>522</v>
      </c>
      <c r="B15" s="233"/>
      <c r="D15" s="239"/>
      <c r="E15" s="168">
        <f t="shared" si="0"/>
        <v>0.151429538420362</v>
      </c>
      <c r="F15" s="176">
        <f t="shared" ref="F15:O30" si="2">F14+$A$20</f>
        <v>-1.1000000000000003E-3</v>
      </c>
      <c r="G15" s="176">
        <f>G14+$A$20</f>
        <v>-1.0500000000000002E-3</v>
      </c>
      <c r="H15" s="178">
        <f>I16-$A$16</f>
        <v>-1E-3</v>
      </c>
      <c r="I15" s="176">
        <f>I16-$A$18</f>
        <v>-1.0500000000000002E-3</v>
      </c>
      <c r="J15" s="176">
        <f t="shared" si="1"/>
        <v>-1.1000000000000001E-3</v>
      </c>
      <c r="K15" s="176">
        <f t="shared" si="1"/>
        <v>-1.15E-3</v>
      </c>
      <c r="L15" s="176">
        <f t="shared" si="1"/>
        <v>-1.2000000000000001E-3</v>
      </c>
      <c r="M15" s="176">
        <f t="shared" si="1"/>
        <v>-1.2500000000000002E-3</v>
      </c>
      <c r="N15" s="176">
        <f t="shared" si="1"/>
        <v>-1.3000000000000004E-3</v>
      </c>
      <c r="O15" s="176">
        <f t="shared" si="1"/>
        <v>-1.3500000000000005E-3</v>
      </c>
    </row>
    <row r="16" spans="1:15" ht="16.5" x14ac:dyDescent="0.25">
      <c r="A16" s="231">
        <v>5.0000000000000001E-4</v>
      </c>
      <c r="B16" s="231"/>
      <c r="D16" s="239"/>
      <c r="E16" s="168">
        <f>E17/(($A$12/$A$10)^($A$14*100))</f>
        <v>0.14953742608353912</v>
      </c>
      <c r="F16" s="176">
        <f t="shared" si="2"/>
        <v>-6.500000000000003E-4</v>
      </c>
      <c r="G16" s="176">
        <f t="shared" si="2"/>
        <v>-6.0000000000000016E-4</v>
      </c>
      <c r="H16" s="176">
        <f>H15+$A$20</f>
        <v>-5.5000000000000003E-4</v>
      </c>
      <c r="I16" s="178">
        <f>J17-$A$16</f>
        <v>-5.0000000000000001E-4</v>
      </c>
      <c r="J16" s="176">
        <f>J17-$A$18</f>
        <v>-5.5000000000000003E-4</v>
      </c>
      <c r="K16" s="176">
        <f t="shared" si="1"/>
        <v>-6.0000000000000006E-4</v>
      </c>
      <c r="L16" s="176">
        <f t="shared" si="1"/>
        <v>-6.5000000000000008E-4</v>
      </c>
      <c r="M16" s="176">
        <f t="shared" si="1"/>
        <v>-7.000000000000001E-4</v>
      </c>
      <c r="N16" s="176">
        <f t="shared" si="1"/>
        <v>-7.5000000000000023E-4</v>
      </c>
      <c r="O16" s="176">
        <f t="shared" si="1"/>
        <v>-8.0000000000000036E-4</v>
      </c>
    </row>
    <row r="17" spans="1:15" ht="16.5" x14ac:dyDescent="0.25">
      <c r="A17" s="232" t="s">
        <v>523</v>
      </c>
      <c r="B17" s="233"/>
      <c r="D17" s="239"/>
      <c r="E17" s="181">
        <f>A12</f>
        <v>0.14766895569354183</v>
      </c>
      <c r="F17" s="176">
        <f t="shared" si="2"/>
        <v>-2.0000000000000031E-4</v>
      </c>
      <c r="G17" s="176">
        <f t="shared" si="2"/>
        <v>-1.5000000000000018E-4</v>
      </c>
      <c r="H17" s="176">
        <f t="shared" si="2"/>
        <v>-1.0000000000000005E-4</v>
      </c>
      <c r="I17" s="176">
        <f>I16+$A$20</f>
        <v>-5.0000000000000023E-5</v>
      </c>
      <c r="J17" s="179">
        <v>0</v>
      </c>
      <c r="K17" s="176">
        <f>K18-$A$18</f>
        <v>-5.0000000000000023E-5</v>
      </c>
      <c r="L17" s="176">
        <f t="shared" si="1"/>
        <v>-1.0000000000000005E-4</v>
      </c>
      <c r="M17" s="176">
        <f t="shared" si="1"/>
        <v>-1.5000000000000007E-4</v>
      </c>
      <c r="N17" s="176">
        <f t="shared" si="1"/>
        <v>-2.000000000000002E-4</v>
      </c>
      <c r="O17" s="176">
        <f t="shared" si="1"/>
        <v>-2.5000000000000033E-4</v>
      </c>
    </row>
    <row r="18" spans="1:15" ht="16.5" x14ac:dyDescent="0.25">
      <c r="A18" s="231">
        <v>5.5000000000000003E-4</v>
      </c>
      <c r="B18" s="231"/>
      <c r="D18" s="239"/>
      <c r="E18" s="168">
        <f>E17*(($A$12/$A$10)^($A$14*100))</f>
        <v>0.14582383184420486</v>
      </c>
      <c r="F18" s="176">
        <f t="shared" si="2"/>
        <v>2.4999999999999968E-4</v>
      </c>
      <c r="G18" s="176">
        <f t="shared" si="2"/>
        <v>2.9999999999999981E-4</v>
      </c>
      <c r="H18" s="176">
        <f t="shared" si="2"/>
        <v>3.4999999999999994E-4</v>
      </c>
      <c r="I18" s="176">
        <f t="shared" si="2"/>
        <v>3.9999999999999996E-4</v>
      </c>
      <c r="J18" s="176">
        <f>J17+$A$20</f>
        <v>4.4999999999999999E-4</v>
      </c>
      <c r="K18" s="178">
        <f>J17+$A$16</f>
        <v>5.0000000000000001E-4</v>
      </c>
      <c r="L18" s="176">
        <f>L19-$A$18</f>
        <v>4.4999999999999999E-4</v>
      </c>
      <c r="M18" s="176">
        <f t="shared" si="1"/>
        <v>3.9999999999999996E-4</v>
      </c>
      <c r="N18" s="176">
        <f t="shared" si="1"/>
        <v>3.4999999999999983E-4</v>
      </c>
      <c r="O18" s="176">
        <f t="shared" si="1"/>
        <v>2.999999999999997E-4</v>
      </c>
    </row>
    <row r="19" spans="1:15" ht="16.5" x14ac:dyDescent="0.25">
      <c r="A19" s="233" t="s">
        <v>524</v>
      </c>
      <c r="B19" s="233"/>
      <c r="D19" s="239"/>
      <c r="E19" s="168">
        <f t="shared" ref="E19:E30" si="3">E18*(($A$12/$A$10)^($A$14*100))</f>
        <v>0.14400176282046342</v>
      </c>
      <c r="F19" s="176">
        <f t="shared" si="2"/>
        <v>6.9999999999999967E-4</v>
      </c>
      <c r="G19" s="176">
        <f t="shared" si="2"/>
        <v>7.499999999999998E-4</v>
      </c>
      <c r="H19" s="176">
        <f t="shared" si="2"/>
        <v>7.9999999999999993E-4</v>
      </c>
      <c r="I19" s="176">
        <f t="shared" si="2"/>
        <v>8.4999999999999995E-4</v>
      </c>
      <c r="J19" s="176">
        <f>J18+$A$20</f>
        <v>8.9999999999999998E-4</v>
      </c>
      <c r="K19" s="176">
        <f>K18+$A$20</f>
        <v>9.5E-4</v>
      </c>
      <c r="L19" s="178">
        <f>K18+$A$16</f>
        <v>1E-3</v>
      </c>
      <c r="M19" s="176">
        <f>M20-$A$18</f>
        <v>9.5E-4</v>
      </c>
      <c r="N19" s="176">
        <f t="shared" si="1"/>
        <v>8.9999999999999987E-4</v>
      </c>
      <c r="O19" s="176">
        <f t="shared" si="1"/>
        <v>8.4999999999999974E-4</v>
      </c>
    </row>
    <row r="20" spans="1:15" ht="16.5" x14ac:dyDescent="0.25">
      <c r="A20" s="231">
        <v>4.4999999999999999E-4</v>
      </c>
      <c r="B20" s="231"/>
      <c r="D20" s="239"/>
      <c r="E20" s="168">
        <f t="shared" si="3"/>
        <v>0.14220246055223304</v>
      </c>
      <c r="F20" s="176">
        <f t="shared" si="2"/>
        <v>1.1499999999999995E-3</v>
      </c>
      <c r="G20" s="176">
        <f t="shared" si="2"/>
        <v>1.1999999999999997E-3</v>
      </c>
      <c r="H20" s="176">
        <f t="shared" si="2"/>
        <v>1.2499999999999998E-3</v>
      </c>
      <c r="I20" s="176">
        <f t="shared" si="2"/>
        <v>1.2999999999999999E-3</v>
      </c>
      <c r="J20" s="176">
        <f t="shared" si="2"/>
        <v>1.3500000000000001E-3</v>
      </c>
      <c r="K20" s="176">
        <f t="shared" si="2"/>
        <v>1.4E-3</v>
      </c>
      <c r="L20" s="176">
        <f>L19+$A$20</f>
        <v>1.4499999999999999E-3</v>
      </c>
      <c r="M20" s="178">
        <f>L19+$A$16</f>
        <v>1.5E-3</v>
      </c>
      <c r="N20" s="176">
        <f>N21-$A$18</f>
        <v>1.4499999999999999E-3</v>
      </c>
      <c r="O20" s="176">
        <f t="shared" si="1"/>
        <v>1.3999999999999998E-3</v>
      </c>
    </row>
    <row r="21" spans="1:15" x14ac:dyDescent="0.25">
      <c r="D21" s="239"/>
      <c r="E21" s="168">
        <f t="shared" si="3"/>
        <v>0.14042564056886533</v>
      </c>
      <c r="F21" s="176">
        <f t="shared" si="2"/>
        <v>1.5999999999999994E-3</v>
      </c>
      <c r="G21" s="176">
        <f t="shared" si="2"/>
        <v>1.6499999999999996E-3</v>
      </c>
      <c r="H21" s="176">
        <f t="shared" si="2"/>
        <v>1.6999999999999997E-3</v>
      </c>
      <c r="I21" s="176">
        <f t="shared" si="2"/>
        <v>1.7499999999999998E-3</v>
      </c>
      <c r="J21" s="176">
        <f t="shared" si="2"/>
        <v>1.8E-3</v>
      </c>
      <c r="K21" s="176">
        <f t="shared" si="2"/>
        <v>1.8500000000000001E-3</v>
      </c>
      <c r="L21" s="176">
        <f t="shared" si="2"/>
        <v>1.8999999999999998E-3</v>
      </c>
      <c r="M21" s="176">
        <f>M20+$A$20</f>
        <v>1.9499999999999999E-3</v>
      </c>
      <c r="N21" s="178">
        <f>M20+$A$16</f>
        <v>2E-3</v>
      </c>
      <c r="O21" s="176">
        <f>O22-$A$18</f>
        <v>1.9499999999999999E-3</v>
      </c>
    </row>
    <row r="22" spans="1:15" x14ac:dyDescent="0.25">
      <c r="D22" s="239"/>
      <c r="E22" s="168">
        <f t="shared" si="3"/>
        <v>0.13867102195417322</v>
      </c>
      <c r="F22" s="176">
        <f t="shared" si="2"/>
        <v>2.0499999999999993E-3</v>
      </c>
      <c r="G22" s="176">
        <f t="shared" si="2"/>
        <v>2.0999999999999994E-3</v>
      </c>
      <c r="H22" s="176">
        <f t="shared" si="2"/>
        <v>2.1499999999999996E-3</v>
      </c>
      <c r="I22" s="176">
        <f t="shared" si="2"/>
        <v>2.1999999999999997E-3</v>
      </c>
      <c r="J22" s="176">
        <f t="shared" si="2"/>
        <v>2.2499999999999998E-3</v>
      </c>
      <c r="K22" s="176">
        <f t="shared" si="2"/>
        <v>2.3E-3</v>
      </c>
      <c r="L22" s="176">
        <f t="shared" si="2"/>
        <v>2.3499999999999997E-3</v>
      </c>
      <c r="M22" s="176">
        <f t="shared" si="2"/>
        <v>2.3999999999999998E-3</v>
      </c>
      <c r="N22" s="176">
        <f>N21+$A$20</f>
        <v>2.4499999999999999E-3</v>
      </c>
      <c r="O22" s="178">
        <f>N21+$A$16</f>
        <v>2.5000000000000001E-3</v>
      </c>
    </row>
    <row r="23" spans="1:15" ht="17.25" x14ac:dyDescent="0.3">
      <c r="A23" s="180"/>
      <c r="B23" s="180"/>
      <c r="D23" s="239"/>
      <c r="E23" s="168">
        <f t="shared" si="3"/>
        <v>0.1369383273020178</v>
      </c>
      <c r="F23" s="176">
        <f t="shared" si="2"/>
        <v>2.4999999999999992E-3</v>
      </c>
      <c r="G23" s="176">
        <f t="shared" si="2"/>
        <v>2.5499999999999993E-3</v>
      </c>
      <c r="H23" s="176">
        <f t="shared" si="2"/>
        <v>2.5999999999999994E-3</v>
      </c>
      <c r="I23" s="176">
        <f t="shared" si="2"/>
        <v>2.6499999999999996E-3</v>
      </c>
      <c r="J23" s="176">
        <f t="shared" si="2"/>
        <v>2.6999999999999997E-3</v>
      </c>
      <c r="K23" s="176">
        <f t="shared" si="2"/>
        <v>2.7499999999999998E-3</v>
      </c>
      <c r="L23" s="176">
        <f t="shared" si="2"/>
        <v>2.7999999999999995E-3</v>
      </c>
      <c r="M23" s="176">
        <f t="shared" si="2"/>
        <v>2.8499999999999997E-3</v>
      </c>
      <c r="N23" s="176">
        <f t="shared" si="2"/>
        <v>2.8999999999999998E-3</v>
      </c>
      <c r="O23" s="176">
        <f>O22+$A$20</f>
        <v>2.9499999999999999E-3</v>
      </c>
    </row>
    <row r="24" spans="1:15" ht="17.25" x14ac:dyDescent="0.3">
      <c r="A24" s="180"/>
      <c r="B24" s="180"/>
      <c r="D24" s="239"/>
      <c r="E24" s="168">
        <f t="shared" si="3"/>
        <v>0.13522728267245038</v>
      </c>
      <c r="F24" s="176">
        <f t="shared" si="2"/>
        <v>2.9499999999999991E-3</v>
      </c>
      <c r="G24" s="176">
        <f t="shared" si="2"/>
        <v>2.9999999999999992E-3</v>
      </c>
      <c r="H24" s="176">
        <f t="shared" si="2"/>
        <v>3.0499999999999993E-3</v>
      </c>
      <c r="I24" s="176">
        <f t="shared" si="2"/>
        <v>3.0999999999999995E-3</v>
      </c>
      <c r="J24" s="176">
        <f t="shared" si="2"/>
        <v>3.1499999999999996E-3</v>
      </c>
      <c r="K24" s="176">
        <f t="shared" si="2"/>
        <v>3.1999999999999997E-3</v>
      </c>
      <c r="L24" s="176">
        <f t="shared" si="2"/>
        <v>3.2499999999999994E-3</v>
      </c>
      <c r="M24" s="176">
        <f t="shared" si="2"/>
        <v>3.2999999999999995E-3</v>
      </c>
      <c r="N24" s="176">
        <f t="shared" si="2"/>
        <v>3.3499999999999997E-3</v>
      </c>
      <c r="O24" s="176">
        <f t="shared" si="2"/>
        <v>3.3999999999999998E-3</v>
      </c>
    </row>
    <row r="25" spans="1:15" ht="17.25" x14ac:dyDescent="0.3">
      <c r="A25" s="180"/>
      <c r="B25" s="180"/>
      <c r="D25" s="239"/>
      <c r="E25" s="168">
        <f t="shared" si="3"/>
        <v>0.13353761754840235</v>
      </c>
      <c r="F25" s="176">
        <f t="shared" si="2"/>
        <v>3.3999999999999989E-3</v>
      </c>
      <c r="G25" s="176">
        <f t="shared" si="2"/>
        <v>3.4499999999999991E-3</v>
      </c>
      <c r="H25" s="176">
        <f t="shared" si="2"/>
        <v>3.4999999999999992E-3</v>
      </c>
      <c r="I25" s="176">
        <f t="shared" si="2"/>
        <v>3.5499999999999993E-3</v>
      </c>
      <c r="J25" s="176">
        <f t="shared" si="2"/>
        <v>3.5999999999999995E-3</v>
      </c>
      <c r="K25" s="176">
        <f t="shared" si="2"/>
        <v>3.6499999999999996E-3</v>
      </c>
      <c r="L25" s="176">
        <f t="shared" si="2"/>
        <v>3.6999999999999993E-3</v>
      </c>
      <c r="M25" s="176">
        <f t="shared" si="2"/>
        <v>3.7499999999999994E-3</v>
      </c>
      <c r="N25" s="176">
        <f t="shared" si="2"/>
        <v>3.7999999999999996E-3</v>
      </c>
      <c r="O25" s="176">
        <f t="shared" si="2"/>
        <v>3.8499999999999997E-3</v>
      </c>
    </row>
    <row r="26" spans="1:15" ht="17.25" x14ac:dyDescent="0.3">
      <c r="A26" s="180"/>
      <c r="B26" s="180"/>
      <c r="D26" s="239"/>
      <c r="E26" s="168">
        <f t="shared" si="3"/>
        <v>0.13186906479291635</v>
      </c>
      <c r="F26" s="176">
        <f t="shared" si="2"/>
        <v>3.8499999999999988E-3</v>
      </c>
      <c r="G26" s="176">
        <f t="shared" si="2"/>
        <v>3.899999999999999E-3</v>
      </c>
      <c r="H26" s="176">
        <f t="shared" si="2"/>
        <v>3.9499999999999995E-3</v>
      </c>
      <c r="I26" s="176">
        <f t="shared" si="2"/>
        <v>3.9999999999999992E-3</v>
      </c>
      <c r="J26" s="176">
        <f t="shared" si="2"/>
        <v>4.0499999999999998E-3</v>
      </c>
      <c r="K26" s="176">
        <f t="shared" si="2"/>
        <v>4.0999999999999995E-3</v>
      </c>
      <c r="L26" s="176">
        <f t="shared" si="2"/>
        <v>4.1499999999999992E-3</v>
      </c>
      <c r="M26" s="176">
        <f t="shared" si="2"/>
        <v>4.1999999999999997E-3</v>
      </c>
      <c r="N26" s="176">
        <f t="shared" si="2"/>
        <v>4.2499999999999994E-3</v>
      </c>
      <c r="O26" s="176">
        <f t="shared" si="2"/>
        <v>4.3E-3</v>
      </c>
    </row>
    <row r="27" spans="1:15" x14ac:dyDescent="0.25">
      <c r="D27" s="239"/>
      <c r="E27" s="168">
        <f t="shared" si="3"/>
        <v>0.13022136060691178</v>
      </c>
      <c r="F27" s="176">
        <f t="shared" si="2"/>
        <v>4.2999999999999991E-3</v>
      </c>
      <c r="G27" s="176">
        <f t="shared" si="2"/>
        <v>4.3499999999999988E-3</v>
      </c>
      <c r="H27" s="176">
        <f t="shared" si="2"/>
        <v>4.3999999999999994E-3</v>
      </c>
      <c r="I27" s="176">
        <f t="shared" si="2"/>
        <v>4.4499999999999991E-3</v>
      </c>
      <c r="J27" s="176">
        <f t="shared" si="2"/>
        <v>4.4999999999999997E-3</v>
      </c>
      <c r="K27" s="176">
        <f t="shared" si="2"/>
        <v>4.5499999999999994E-3</v>
      </c>
      <c r="L27" s="176">
        <f t="shared" si="2"/>
        <v>4.5999999999999991E-3</v>
      </c>
      <c r="M27" s="176">
        <f t="shared" si="2"/>
        <v>4.6499999999999996E-3</v>
      </c>
      <c r="N27" s="176">
        <f t="shared" si="2"/>
        <v>4.6999999999999993E-3</v>
      </c>
      <c r="O27" s="176">
        <f t="shared" si="2"/>
        <v>4.7499999999999999E-3</v>
      </c>
    </row>
    <row r="28" spans="1:15" x14ac:dyDescent="0.25">
      <c r="D28" s="239"/>
      <c r="E28" s="168">
        <f t="shared" si="3"/>
        <v>0.12859424448747794</v>
      </c>
      <c r="F28" s="176">
        <f t="shared" si="2"/>
        <v>4.749999999999999E-3</v>
      </c>
      <c r="G28" s="176">
        <f t="shared" si="2"/>
        <v>4.7999999999999987E-3</v>
      </c>
      <c r="H28" s="176">
        <f t="shared" si="2"/>
        <v>4.8499999999999993E-3</v>
      </c>
      <c r="I28" s="176">
        <f t="shared" si="2"/>
        <v>4.899999999999999E-3</v>
      </c>
      <c r="J28" s="176">
        <f t="shared" si="2"/>
        <v>4.9499999999999995E-3</v>
      </c>
      <c r="K28" s="176">
        <f t="shared" si="2"/>
        <v>4.9999999999999992E-3</v>
      </c>
      <c r="L28" s="176">
        <f t="shared" si="2"/>
        <v>5.0499999999999989E-3</v>
      </c>
      <c r="M28" s="176">
        <f t="shared" si="2"/>
        <v>5.0999999999999995E-3</v>
      </c>
      <c r="N28" s="176">
        <f t="shared" si="2"/>
        <v>5.1499999999999992E-3</v>
      </c>
      <c r="O28" s="176">
        <f t="shared" si="2"/>
        <v>5.1999999999999998E-3</v>
      </c>
    </row>
    <row r="29" spans="1:15" x14ac:dyDescent="0.25">
      <c r="D29" s="239"/>
      <c r="E29" s="168">
        <f t="shared" si="3"/>
        <v>0.12698745918668847</v>
      </c>
      <c r="F29" s="176">
        <f t="shared" si="2"/>
        <v>5.1999999999999989E-3</v>
      </c>
      <c r="G29" s="176">
        <f t="shared" si="2"/>
        <v>5.2499999999999986E-3</v>
      </c>
      <c r="H29" s="176">
        <f t="shared" si="2"/>
        <v>5.2999999999999992E-3</v>
      </c>
      <c r="I29" s="176">
        <f t="shared" si="2"/>
        <v>5.3499999999999989E-3</v>
      </c>
      <c r="J29" s="176">
        <f t="shared" si="2"/>
        <v>5.3999999999999994E-3</v>
      </c>
      <c r="K29" s="176">
        <f t="shared" si="2"/>
        <v>5.4499999999999991E-3</v>
      </c>
      <c r="L29" s="176">
        <f t="shared" si="2"/>
        <v>5.4999999999999988E-3</v>
      </c>
      <c r="M29" s="176">
        <f t="shared" si="2"/>
        <v>5.5499999999999994E-3</v>
      </c>
      <c r="N29" s="176">
        <f t="shared" si="2"/>
        <v>5.5999999999999991E-3</v>
      </c>
      <c r="O29" s="176">
        <f t="shared" si="2"/>
        <v>5.6499999999999996E-3</v>
      </c>
    </row>
    <row r="30" spans="1:15" x14ac:dyDescent="0.25">
      <c r="D30" s="240"/>
      <c r="E30" s="168">
        <f t="shared" si="3"/>
        <v>0.12540075067093026</v>
      </c>
      <c r="F30" s="176">
        <f t="shared" si="2"/>
        <v>5.6499999999999988E-3</v>
      </c>
      <c r="G30" s="176">
        <f t="shared" si="2"/>
        <v>5.6999999999999985E-3</v>
      </c>
      <c r="H30" s="176">
        <f t="shared" si="2"/>
        <v>5.749999999999999E-3</v>
      </c>
      <c r="I30" s="176">
        <f t="shared" si="2"/>
        <v>5.7999999999999987E-3</v>
      </c>
      <c r="J30" s="176">
        <f t="shared" si="2"/>
        <v>5.8499999999999993E-3</v>
      </c>
      <c r="K30" s="176">
        <f t="shared" si="2"/>
        <v>5.899999999999999E-3</v>
      </c>
      <c r="L30" s="176">
        <f t="shared" si="2"/>
        <v>5.9499999999999987E-3</v>
      </c>
      <c r="M30" s="176">
        <f t="shared" si="2"/>
        <v>5.9999999999999993E-3</v>
      </c>
      <c r="N30" s="176">
        <f t="shared" si="2"/>
        <v>6.049999999999999E-3</v>
      </c>
      <c r="O30" s="177">
        <f t="shared" si="2"/>
        <v>6.0999999999999995E-3</v>
      </c>
    </row>
  </sheetData>
  <mergeCells count="18">
    <mergeCell ref="A14:B14"/>
    <mergeCell ref="A15:B15"/>
    <mergeCell ref="A16:B16"/>
    <mergeCell ref="A17:B17"/>
    <mergeCell ref="A18:B18"/>
    <mergeCell ref="A1:G1"/>
    <mergeCell ref="A19:B19"/>
    <mergeCell ref="F3:O3"/>
    <mergeCell ref="A5:B5"/>
    <mergeCell ref="D5:D30"/>
    <mergeCell ref="A6:B6"/>
    <mergeCell ref="A7:B8"/>
    <mergeCell ref="A9:B9"/>
    <mergeCell ref="A10:B10"/>
    <mergeCell ref="A11:B11"/>
    <mergeCell ref="A12:B12"/>
    <mergeCell ref="A13:B13"/>
    <mergeCell ref="A20:B20"/>
  </mergeCells>
  <conditionalFormatting sqref="J5:K16 I18:J30 I5:I15 I17 K17 K19:K30 L20:L30 F14:F30 G15:G30 H16:H30 M21:M30 N22:N30 O23:O30 H5:H14 O5:O21 M19 F5:G12 G13 L5:N18 N19:N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BD8C0-CB85-4AAD-A596-0B99B88BCACB}">
  <dimension ref="A1:O30"/>
  <sheetViews>
    <sheetView showGridLines="0" zoomScale="85" zoomScaleNormal="85" workbookViewId="0">
      <selection sqref="A1:G1"/>
    </sheetView>
  </sheetViews>
  <sheetFormatPr defaultRowHeight="15" x14ac:dyDescent="0.25"/>
  <cols>
    <col min="1" max="1" width="13" customWidth="1"/>
    <col min="2" max="2" width="46.5703125" customWidth="1"/>
  </cols>
  <sheetData>
    <row r="1" spans="1:15" ht="18.75" x14ac:dyDescent="0.3">
      <c r="A1" s="188" t="s">
        <v>539</v>
      </c>
      <c r="B1" s="188"/>
      <c r="C1" s="188"/>
      <c r="D1" s="188"/>
      <c r="E1" s="188"/>
      <c r="F1" s="188"/>
      <c r="G1" s="188"/>
    </row>
    <row r="3" spans="1:15" x14ac:dyDescent="0.25">
      <c r="F3" s="234" t="s">
        <v>515</v>
      </c>
      <c r="G3" s="235"/>
      <c r="H3" s="235"/>
      <c r="I3" s="235"/>
      <c r="J3" s="235"/>
      <c r="K3" s="235"/>
      <c r="L3" s="235"/>
      <c r="M3" s="235"/>
      <c r="N3" s="235"/>
      <c r="O3" s="236"/>
    </row>
    <row r="4" spans="1:15" x14ac:dyDescent="0.25">
      <c r="F4" s="171">
        <f>G4/(($A$11/$A$9)^($A$13*100))</f>
        <v>7792.7545583925894</v>
      </c>
      <c r="G4" s="171">
        <f>H4/(($A$11/$A$9)^($A$13*100))</f>
        <v>7663.8351439312628</v>
      </c>
      <c r="H4" s="171">
        <f>I4/(($A$11/$A$9)^($A$13*100))</f>
        <v>7537.0485074626877</v>
      </c>
      <c r="I4" s="171">
        <f>J4/(($A$11/$A$9)^($A$13*100))</f>
        <v>7412.3593653797716</v>
      </c>
      <c r="J4" s="182">
        <f>A11</f>
        <v>7289.7330177896838</v>
      </c>
      <c r="K4" s="171">
        <f>J4*(($A$11/$A$9)^($A$13*100))</f>
        <v>7169.1353388571788</v>
      </c>
      <c r="L4" s="171">
        <f>K4*(($A$11/$A$9)^($A$13*100))</f>
        <v>7050.5327673076763</v>
      </c>
      <c r="M4" s="171">
        <f>L4*(($A$11/$A$9)^($A$13*100))</f>
        <v>6933.8922970874528</v>
      </c>
      <c r="N4" s="171">
        <f>M4*(($A$11/$A$9)^($A$13*100))</f>
        <v>6819.181468178348</v>
      </c>
      <c r="O4" s="171">
        <f>N4*(($A$11/$A$9)^($A$13*100))</f>
        <v>6706.3683575644272</v>
      </c>
    </row>
    <row r="5" spans="1:15" ht="16.5" x14ac:dyDescent="0.25">
      <c r="A5" s="237" t="s">
        <v>516</v>
      </c>
      <c r="B5" s="237"/>
      <c r="D5" s="238" t="s">
        <v>517</v>
      </c>
      <c r="E5" s="171">
        <f t="shared" ref="E5:E15" si="0">E6/(($A$11/$A$9)^($A$13*100))</f>
        <v>8905.324471966409</v>
      </c>
      <c r="F5" s="176">
        <f t="shared" ref="F5:O20" si="1">F6-$A$17</f>
        <v>-6.4000000000000012E-3</v>
      </c>
      <c r="G5" s="176">
        <f t="shared" si="1"/>
        <v>-6.4500000000000009E-3</v>
      </c>
      <c r="H5" s="176">
        <f t="shared" si="1"/>
        <v>-6.5000000000000014E-3</v>
      </c>
      <c r="I5" s="176">
        <f t="shared" si="1"/>
        <v>-6.5500000000000011E-3</v>
      </c>
      <c r="J5" s="176">
        <f t="shared" si="1"/>
        <v>-6.6000000000000008E-3</v>
      </c>
      <c r="K5" s="176">
        <f t="shared" si="1"/>
        <v>-6.6500000000000014E-3</v>
      </c>
      <c r="L5" s="176">
        <f t="shared" si="1"/>
        <v>-6.7000000000000011E-3</v>
      </c>
      <c r="M5" s="176">
        <f t="shared" si="1"/>
        <v>-6.7500000000000017E-3</v>
      </c>
      <c r="N5" s="176">
        <f t="shared" si="1"/>
        <v>-6.8000000000000014E-3</v>
      </c>
      <c r="O5" s="177">
        <f t="shared" si="1"/>
        <v>-6.8500000000000019E-3</v>
      </c>
    </row>
    <row r="6" spans="1:15" ht="16.5" x14ac:dyDescent="0.25">
      <c r="A6" s="233" t="s">
        <v>518</v>
      </c>
      <c r="B6" s="233"/>
      <c r="D6" s="239"/>
      <c r="E6" s="171">
        <f t="shared" si="0"/>
        <v>8757.9992600774258</v>
      </c>
      <c r="F6" s="176">
        <f t="shared" si="1"/>
        <v>-5.850000000000001E-3</v>
      </c>
      <c r="G6" s="176">
        <f t="shared" si="1"/>
        <v>-5.9000000000000007E-3</v>
      </c>
      <c r="H6" s="176">
        <f t="shared" si="1"/>
        <v>-5.9500000000000013E-3</v>
      </c>
      <c r="I6" s="176">
        <f t="shared" si="1"/>
        <v>-6.000000000000001E-3</v>
      </c>
      <c r="J6" s="176">
        <f t="shared" si="1"/>
        <v>-6.0500000000000007E-3</v>
      </c>
      <c r="K6" s="176">
        <f t="shared" si="1"/>
        <v>-6.1000000000000013E-3</v>
      </c>
      <c r="L6" s="176">
        <f t="shared" si="1"/>
        <v>-6.150000000000001E-3</v>
      </c>
      <c r="M6" s="176">
        <f t="shared" si="1"/>
        <v>-6.2000000000000015E-3</v>
      </c>
      <c r="N6" s="176">
        <f t="shared" si="1"/>
        <v>-6.2500000000000012E-3</v>
      </c>
      <c r="O6" s="176">
        <f t="shared" si="1"/>
        <v>-6.3000000000000018E-3</v>
      </c>
    </row>
    <row r="7" spans="1:15" ht="16.5" x14ac:dyDescent="0.25">
      <c r="A7" s="244" t="s">
        <v>526</v>
      </c>
      <c r="B7" s="244"/>
      <c r="D7" s="239"/>
      <c r="E7" s="171">
        <f t="shared" si="0"/>
        <v>8613.1113224423407</v>
      </c>
      <c r="F7" s="176">
        <f t="shared" si="1"/>
        <v>-5.3000000000000009E-3</v>
      </c>
      <c r="G7" s="176">
        <f t="shared" si="1"/>
        <v>-5.3500000000000006E-3</v>
      </c>
      <c r="H7" s="176">
        <f t="shared" si="1"/>
        <v>-5.4000000000000012E-3</v>
      </c>
      <c r="I7" s="176">
        <f t="shared" si="1"/>
        <v>-5.4500000000000009E-3</v>
      </c>
      <c r="J7" s="176">
        <f t="shared" si="1"/>
        <v>-5.5000000000000005E-3</v>
      </c>
      <c r="K7" s="176">
        <f t="shared" si="1"/>
        <v>-5.5500000000000011E-3</v>
      </c>
      <c r="L7" s="176">
        <f t="shared" si="1"/>
        <v>-5.6000000000000008E-3</v>
      </c>
      <c r="M7" s="176">
        <f t="shared" si="1"/>
        <v>-5.6500000000000014E-3</v>
      </c>
      <c r="N7" s="176">
        <f t="shared" si="1"/>
        <v>-5.7000000000000011E-3</v>
      </c>
      <c r="O7" s="176">
        <f t="shared" si="1"/>
        <v>-5.7500000000000016E-3</v>
      </c>
    </row>
    <row r="8" spans="1:15" ht="16.5" x14ac:dyDescent="0.25">
      <c r="A8" s="233" t="s">
        <v>519</v>
      </c>
      <c r="B8" s="233"/>
      <c r="D8" s="239"/>
      <c r="E8" s="171">
        <f t="shared" si="0"/>
        <v>8470.6203380209699</v>
      </c>
      <c r="F8" s="176">
        <f t="shared" si="1"/>
        <v>-4.7500000000000007E-3</v>
      </c>
      <c r="G8" s="176">
        <f t="shared" si="1"/>
        <v>-4.8000000000000004E-3</v>
      </c>
      <c r="H8" s="176">
        <f t="shared" si="1"/>
        <v>-4.850000000000001E-3</v>
      </c>
      <c r="I8" s="176">
        <f t="shared" si="1"/>
        <v>-4.9000000000000007E-3</v>
      </c>
      <c r="J8" s="176">
        <f t="shared" si="1"/>
        <v>-4.9500000000000004E-3</v>
      </c>
      <c r="K8" s="176">
        <f t="shared" si="1"/>
        <v>-5.000000000000001E-3</v>
      </c>
      <c r="L8" s="176">
        <f t="shared" si="1"/>
        <v>-5.0500000000000007E-3</v>
      </c>
      <c r="M8" s="176">
        <f t="shared" si="1"/>
        <v>-5.1000000000000012E-3</v>
      </c>
      <c r="N8" s="176">
        <f t="shared" si="1"/>
        <v>-5.1500000000000009E-3</v>
      </c>
      <c r="O8" s="176">
        <f t="shared" si="1"/>
        <v>-5.2000000000000015E-3</v>
      </c>
    </row>
    <row r="9" spans="1:15" ht="16.5" x14ac:dyDescent="0.25">
      <c r="A9" s="245">
        <f>MIN('IN73'!EU235:EX235)</f>
        <v>7537.0485074626868</v>
      </c>
      <c r="B9" s="245"/>
      <c r="D9" s="239"/>
      <c r="E9" s="171">
        <f t="shared" si="0"/>
        <v>8330.486652824151</v>
      </c>
      <c r="F9" s="176">
        <f t="shared" si="1"/>
        <v>-4.2000000000000006E-3</v>
      </c>
      <c r="G9" s="176">
        <f t="shared" si="1"/>
        <v>-4.2500000000000003E-3</v>
      </c>
      <c r="H9" s="176">
        <f t="shared" si="1"/>
        <v>-4.3000000000000009E-3</v>
      </c>
      <c r="I9" s="176">
        <f t="shared" si="1"/>
        <v>-4.3500000000000006E-3</v>
      </c>
      <c r="J9" s="176">
        <f t="shared" si="1"/>
        <v>-4.4000000000000003E-3</v>
      </c>
      <c r="K9" s="176">
        <f t="shared" si="1"/>
        <v>-4.4500000000000008E-3</v>
      </c>
      <c r="L9" s="176">
        <f t="shared" si="1"/>
        <v>-4.5000000000000005E-3</v>
      </c>
      <c r="M9" s="176">
        <f t="shared" si="1"/>
        <v>-4.5500000000000011E-3</v>
      </c>
      <c r="N9" s="176">
        <f t="shared" si="1"/>
        <v>-4.6000000000000008E-3</v>
      </c>
      <c r="O9" s="176">
        <f t="shared" si="1"/>
        <v>-4.6500000000000014E-3</v>
      </c>
    </row>
    <row r="10" spans="1:15" ht="16.5" x14ac:dyDescent="0.25">
      <c r="A10" s="233" t="s">
        <v>520</v>
      </c>
      <c r="B10" s="233"/>
      <c r="D10" s="239"/>
      <c r="E10" s="171">
        <f t="shared" si="0"/>
        <v>8192.6712688783864</v>
      </c>
      <c r="F10" s="176">
        <f t="shared" si="1"/>
        <v>-3.6500000000000005E-3</v>
      </c>
      <c r="G10" s="176">
        <f t="shared" si="1"/>
        <v>-3.7000000000000006E-3</v>
      </c>
      <c r="H10" s="176">
        <f t="shared" si="1"/>
        <v>-3.7500000000000007E-3</v>
      </c>
      <c r="I10" s="176">
        <f t="shared" si="1"/>
        <v>-3.8000000000000009E-3</v>
      </c>
      <c r="J10" s="176">
        <f t="shared" si="1"/>
        <v>-3.8500000000000006E-3</v>
      </c>
      <c r="K10" s="176">
        <f t="shared" si="1"/>
        <v>-3.9000000000000007E-3</v>
      </c>
      <c r="L10" s="176">
        <f t="shared" si="1"/>
        <v>-3.9500000000000004E-3</v>
      </c>
      <c r="M10" s="176">
        <f t="shared" si="1"/>
        <v>-4.000000000000001E-3</v>
      </c>
      <c r="N10" s="176">
        <f t="shared" si="1"/>
        <v>-4.0500000000000006E-3</v>
      </c>
      <c r="O10" s="176">
        <f t="shared" si="1"/>
        <v>-4.1000000000000012E-3</v>
      </c>
    </row>
    <row r="11" spans="1:15" ht="16.5" x14ac:dyDescent="0.25">
      <c r="A11" s="245">
        <f>'IN73'!E243</f>
        <v>7289.7330177896838</v>
      </c>
      <c r="B11" s="245"/>
      <c r="D11" s="239"/>
      <c r="E11" s="171">
        <f t="shared" si="0"/>
        <v>8057.1358333730495</v>
      </c>
      <c r="F11" s="176">
        <f t="shared" si="1"/>
        <v>-3.1000000000000003E-3</v>
      </c>
      <c r="G11" s="176">
        <f t="shared" si="1"/>
        <v>-3.1500000000000005E-3</v>
      </c>
      <c r="H11" s="176">
        <f t="shared" si="1"/>
        <v>-3.2000000000000006E-3</v>
      </c>
      <c r="I11" s="176">
        <f t="shared" si="1"/>
        <v>-3.2500000000000007E-3</v>
      </c>
      <c r="J11" s="176">
        <f t="shared" si="1"/>
        <v>-3.3000000000000004E-3</v>
      </c>
      <c r="K11" s="176">
        <f t="shared" si="1"/>
        <v>-3.3500000000000005E-3</v>
      </c>
      <c r="L11" s="176">
        <f t="shared" si="1"/>
        <v>-3.4000000000000007E-3</v>
      </c>
      <c r="M11" s="176">
        <f t="shared" si="1"/>
        <v>-3.4500000000000008E-3</v>
      </c>
      <c r="N11" s="176">
        <f t="shared" si="1"/>
        <v>-3.5000000000000009E-3</v>
      </c>
      <c r="O11" s="176">
        <f t="shared" si="1"/>
        <v>-3.5500000000000011E-3</v>
      </c>
    </row>
    <row r="12" spans="1:15" ht="16.5" x14ac:dyDescent="0.25">
      <c r="A12" s="233" t="s">
        <v>521</v>
      </c>
      <c r="B12" s="233"/>
      <c r="D12" s="239"/>
      <c r="E12" s="171">
        <f t="shared" si="0"/>
        <v>7923.8426279871373</v>
      </c>
      <c r="F12" s="176">
        <f>F13-$A$17</f>
        <v>-2.5500000000000002E-3</v>
      </c>
      <c r="G12" s="176">
        <f t="shared" si="1"/>
        <v>-2.6000000000000003E-3</v>
      </c>
      <c r="H12" s="176">
        <f t="shared" si="1"/>
        <v>-2.6500000000000004E-3</v>
      </c>
      <c r="I12" s="176">
        <f t="shared" si="1"/>
        <v>-2.7000000000000006E-3</v>
      </c>
      <c r="J12" s="176">
        <f t="shared" si="1"/>
        <v>-2.7500000000000003E-3</v>
      </c>
      <c r="K12" s="176">
        <f t="shared" si="1"/>
        <v>-2.8000000000000004E-3</v>
      </c>
      <c r="L12" s="176">
        <f t="shared" si="1"/>
        <v>-2.8500000000000005E-3</v>
      </c>
      <c r="M12" s="176">
        <f t="shared" si="1"/>
        <v>-2.9000000000000007E-3</v>
      </c>
      <c r="N12" s="176">
        <f t="shared" si="1"/>
        <v>-2.9500000000000008E-3</v>
      </c>
      <c r="O12" s="176">
        <f t="shared" si="1"/>
        <v>-3.0000000000000009E-3</v>
      </c>
    </row>
    <row r="13" spans="1:15" ht="16.5" x14ac:dyDescent="0.25">
      <c r="A13" s="243">
        <v>5.0000000000000001E-3</v>
      </c>
      <c r="B13" s="243"/>
      <c r="D13" s="239"/>
      <c r="E13" s="171">
        <f t="shared" si="0"/>
        <v>7792.7545583925894</v>
      </c>
      <c r="F13" s="178">
        <f>G14-$A$15</f>
        <v>-2E-3</v>
      </c>
      <c r="G13" s="176">
        <f>G14-$A$17</f>
        <v>-2.0500000000000002E-3</v>
      </c>
      <c r="H13" s="176">
        <f t="shared" si="1"/>
        <v>-2.1000000000000003E-3</v>
      </c>
      <c r="I13" s="176">
        <f t="shared" si="1"/>
        <v>-2.1500000000000004E-3</v>
      </c>
      <c r="J13" s="176">
        <f t="shared" si="1"/>
        <v>-2.2000000000000001E-3</v>
      </c>
      <c r="K13" s="176">
        <f t="shared" si="1"/>
        <v>-2.2500000000000003E-3</v>
      </c>
      <c r="L13" s="176">
        <f t="shared" si="1"/>
        <v>-2.3000000000000004E-3</v>
      </c>
      <c r="M13" s="176">
        <f t="shared" si="1"/>
        <v>-2.3500000000000005E-3</v>
      </c>
      <c r="N13" s="176">
        <f t="shared" si="1"/>
        <v>-2.4000000000000007E-3</v>
      </c>
      <c r="O13" s="176">
        <f t="shared" si="1"/>
        <v>-2.4500000000000008E-3</v>
      </c>
    </row>
    <row r="14" spans="1:15" ht="16.5" x14ac:dyDescent="0.25">
      <c r="A14" s="233" t="s">
        <v>522</v>
      </c>
      <c r="B14" s="233"/>
      <c r="D14" s="239"/>
      <c r="E14" s="171">
        <f t="shared" si="0"/>
        <v>7663.8351439312628</v>
      </c>
      <c r="F14" s="176">
        <f>F13+$A$19</f>
        <v>-1.5500000000000002E-3</v>
      </c>
      <c r="G14" s="178">
        <f>H15-$A$15</f>
        <v>-1.5E-3</v>
      </c>
      <c r="H14" s="176">
        <f>H15-$A$17</f>
        <v>-1.5500000000000002E-3</v>
      </c>
      <c r="I14" s="176">
        <f t="shared" si="1"/>
        <v>-1.6000000000000003E-3</v>
      </c>
      <c r="J14" s="176">
        <f t="shared" si="1"/>
        <v>-1.65E-3</v>
      </c>
      <c r="K14" s="176">
        <f t="shared" si="1"/>
        <v>-1.7000000000000001E-3</v>
      </c>
      <c r="L14" s="176">
        <f t="shared" si="1"/>
        <v>-1.7500000000000003E-3</v>
      </c>
      <c r="M14" s="176">
        <f t="shared" si="1"/>
        <v>-1.8000000000000004E-3</v>
      </c>
      <c r="N14" s="176">
        <f t="shared" si="1"/>
        <v>-1.8500000000000005E-3</v>
      </c>
      <c r="O14" s="176">
        <f t="shared" si="1"/>
        <v>-1.9000000000000006E-3</v>
      </c>
    </row>
    <row r="15" spans="1:15" ht="16.5" x14ac:dyDescent="0.25">
      <c r="A15" s="231">
        <v>5.0000000000000001E-4</v>
      </c>
      <c r="B15" s="231"/>
      <c r="D15" s="239"/>
      <c r="E15" s="171">
        <f t="shared" si="0"/>
        <v>7537.0485074626877</v>
      </c>
      <c r="F15" s="176">
        <f t="shared" ref="F15:O30" si="2">F14+$A$19</f>
        <v>-1.1000000000000003E-3</v>
      </c>
      <c r="G15" s="176">
        <f>G14+$A$19</f>
        <v>-1.0500000000000002E-3</v>
      </c>
      <c r="H15" s="178">
        <f>I16-$A$15</f>
        <v>-1E-3</v>
      </c>
      <c r="I15" s="176">
        <f>I16-$A$17</f>
        <v>-1.0500000000000002E-3</v>
      </c>
      <c r="J15" s="176">
        <f t="shared" si="1"/>
        <v>-1.1000000000000001E-3</v>
      </c>
      <c r="K15" s="176">
        <f t="shared" si="1"/>
        <v>-1.15E-3</v>
      </c>
      <c r="L15" s="176">
        <f t="shared" si="1"/>
        <v>-1.2000000000000001E-3</v>
      </c>
      <c r="M15" s="176">
        <f t="shared" si="1"/>
        <v>-1.2500000000000002E-3</v>
      </c>
      <c r="N15" s="176">
        <f t="shared" si="1"/>
        <v>-1.3000000000000004E-3</v>
      </c>
      <c r="O15" s="176">
        <f t="shared" si="1"/>
        <v>-1.3500000000000005E-3</v>
      </c>
    </row>
    <row r="16" spans="1:15" ht="16.5" x14ac:dyDescent="0.25">
      <c r="A16" s="232" t="s">
        <v>523</v>
      </c>
      <c r="B16" s="233"/>
      <c r="D16" s="239"/>
      <c r="E16" s="171">
        <f>E17/(($A$11/$A$9)^($A$13*100))</f>
        <v>7412.3593653797716</v>
      </c>
      <c r="F16" s="176">
        <f t="shared" si="2"/>
        <v>-6.500000000000003E-4</v>
      </c>
      <c r="G16" s="176">
        <f t="shared" si="2"/>
        <v>-6.0000000000000016E-4</v>
      </c>
      <c r="H16" s="176">
        <f>H15+$A$19</f>
        <v>-5.5000000000000003E-4</v>
      </c>
      <c r="I16" s="178">
        <f>J17-$A$15</f>
        <v>-5.0000000000000001E-4</v>
      </c>
      <c r="J16" s="176">
        <f>J17-$A$17</f>
        <v>-5.5000000000000003E-4</v>
      </c>
      <c r="K16" s="176">
        <f t="shared" si="1"/>
        <v>-6.0000000000000006E-4</v>
      </c>
      <c r="L16" s="176">
        <f t="shared" si="1"/>
        <v>-6.5000000000000008E-4</v>
      </c>
      <c r="M16" s="176">
        <f t="shared" si="1"/>
        <v>-7.000000000000001E-4</v>
      </c>
      <c r="N16" s="176">
        <f t="shared" si="1"/>
        <v>-7.5000000000000023E-4</v>
      </c>
      <c r="O16" s="176">
        <f t="shared" si="1"/>
        <v>-8.0000000000000036E-4</v>
      </c>
    </row>
    <row r="17" spans="1:15" ht="16.5" x14ac:dyDescent="0.25">
      <c r="A17" s="231">
        <v>5.5000000000000003E-4</v>
      </c>
      <c r="B17" s="231"/>
      <c r="D17" s="239"/>
      <c r="E17" s="182">
        <f>A11</f>
        <v>7289.7330177896838</v>
      </c>
      <c r="F17" s="176">
        <f t="shared" si="2"/>
        <v>-2.0000000000000031E-4</v>
      </c>
      <c r="G17" s="176">
        <f t="shared" si="2"/>
        <v>-1.5000000000000018E-4</v>
      </c>
      <c r="H17" s="176">
        <f t="shared" si="2"/>
        <v>-1.0000000000000005E-4</v>
      </c>
      <c r="I17" s="176">
        <f>I16+$A$19</f>
        <v>-5.0000000000000023E-5</v>
      </c>
      <c r="J17" s="179">
        <v>0</v>
      </c>
      <c r="K17" s="176">
        <f>K18-$A$17</f>
        <v>-5.0000000000000023E-5</v>
      </c>
      <c r="L17" s="176">
        <f t="shared" si="1"/>
        <v>-1.0000000000000005E-4</v>
      </c>
      <c r="M17" s="176">
        <f t="shared" si="1"/>
        <v>-1.5000000000000007E-4</v>
      </c>
      <c r="N17" s="176">
        <f t="shared" si="1"/>
        <v>-2.000000000000002E-4</v>
      </c>
      <c r="O17" s="176">
        <f t="shared" si="1"/>
        <v>-2.5000000000000033E-4</v>
      </c>
    </row>
    <row r="18" spans="1:15" ht="16.5" x14ac:dyDescent="0.25">
      <c r="A18" s="233" t="s">
        <v>524</v>
      </c>
      <c r="B18" s="233"/>
      <c r="D18" s="239"/>
      <c r="E18" s="171">
        <f>E17*(($A$11/$A$9)^($A$13*100))</f>
        <v>7169.1353388571788</v>
      </c>
      <c r="F18" s="176">
        <f t="shared" si="2"/>
        <v>2.4999999999999968E-4</v>
      </c>
      <c r="G18" s="176">
        <f t="shared" si="2"/>
        <v>2.9999999999999981E-4</v>
      </c>
      <c r="H18" s="176">
        <f t="shared" si="2"/>
        <v>3.4999999999999994E-4</v>
      </c>
      <c r="I18" s="176">
        <f t="shared" si="2"/>
        <v>3.9999999999999996E-4</v>
      </c>
      <c r="J18" s="176">
        <f>J17+$A$19</f>
        <v>4.4999999999999999E-4</v>
      </c>
      <c r="K18" s="178">
        <f>J17+$A$15</f>
        <v>5.0000000000000001E-4</v>
      </c>
      <c r="L18" s="176">
        <f>L19-$A$17</f>
        <v>4.4999999999999999E-4</v>
      </c>
      <c r="M18" s="176">
        <f t="shared" si="1"/>
        <v>3.9999999999999996E-4</v>
      </c>
      <c r="N18" s="176">
        <f t="shared" si="1"/>
        <v>3.4999999999999983E-4</v>
      </c>
      <c r="O18" s="176">
        <f t="shared" si="1"/>
        <v>2.999999999999997E-4</v>
      </c>
    </row>
    <row r="19" spans="1:15" ht="16.5" x14ac:dyDescent="0.25">
      <c r="A19" s="231">
        <v>4.4999999999999999E-4</v>
      </c>
      <c r="B19" s="231"/>
      <c r="D19" s="239"/>
      <c r="E19" s="171">
        <f t="shared" ref="E19:E30" si="3">E18*(($A$11/$A$9)^($A$13*100))</f>
        <v>7050.5327673076763</v>
      </c>
      <c r="F19" s="176">
        <f t="shared" si="2"/>
        <v>6.9999999999999967E-4</v>
      </c>
      <c r="G19" s="176">
        <f t="shared" si="2"/>
        <v>7.499999999999998E-4</v>
      </c>
      <c r="H19" s="176">
        <f t="shared" si="2"/>
        <v>7.9999999999999993E-4</v>
      </c>
      <c r="I19" s="176">
        <f t="shared" si="2"/>
        <v>8.4999999999999995E-4</v>
      </c>
      <c r="J19" s="176">
        <f>J18+$A$19</f>
        <v>8.9999999999999998E-4</v>
      </c>
      <c r="K19" s="176">
        <f>K18+$A$19</f>
        <v>9.5E-4</v>
      </c>
      <c r="L19" s="178">
        <f>K18+$A$15</f>
        <v>1E-3</v>
      </c>
      <c r="M19" s="176">
        <f>M20-$A$17</f>
        <v>9.5E-4</v>
      </c>
      <c r="N19" s="176">
        <f t="shared" si="1"/>
        <v>8.9999999999999987E-4</v>
      </c>
      <c r="O19" s="176">
        <f t="shared" si="1"/>
        <v>8.4999999999999974E-4</v>
      </c>
    </row>
    <row r="20" spans="1:15" x14ac:dyDescent="0.25">
      <c r="D20" s="239"/>
      <c r="E20" s="171">
        <f t="shared" si="3"/>
        <v>6933.8922970874528</v>
      </c>
      <c r="F20" s="176">
        <f t="shared" si="2"/>
        <v>1.1499999999999995E-3</v>
      </c>
      <c r="G20" s="176">
        <f t="shared" si="2"/>
        <v>1.1999999999999997E-3</v>
      </c>
      <c r="H20" s="176">
        <f t="shared" si="2"/>
        <v>1.2499999999999998E-3</v>
      </c>
      <c r="I20" s="176">
        <f t="shared" si="2"/>
        <v>1.2999999999999999E-3</v>
      </c>
      <c r="J20" s="176">
        <f t="shared" si="2"/>
        <v>1.3500000000000001E-3</v>
      </c>
      <c r="K20" s="176">
        <f t="shared" si="2"/>
        <v>1.4E-3</v>
      </c>
      <c r="L20" s="176">
        <f>L19+$A$19</f>
        <v>1.4499999999999999E-3</v>
      </c>
      <c r="M20" s="178">
        <f>L19+$A$15</f>
        <v>1.5E-3</v>
      </c>
      <c r="N20" s="176">
        <f>N21-$A$17</f>
        <v>1.4499999999999999E-3</v>
      </c>
      <c r="O20" s="176">
        <f t="shared" si="1"/>
        <v>1.3999999999999998E-3</v>
      </c>
    </row>
    <row r="21" spans="1:15" x14ac:dyDescent="0.25">
      <c r="D21" s="239"/>
      <c r="E21" s="171">
        <f t="shared" si="3"/>
        <v>6819.181468178348</v>
      </c>
      <c r="F21" s="176">
        <f t="shared" si="2"/>
        <v>1.5999999999999994E-3</v>
      </c>
      <c r="G21" s="176">
        <f t="shared" si="2"/>
        <v>1.6499999999999996E-3</v>
      </c>
      <c r="H21" s="176">
        <f t="shared" si="2"/>
        <v>1.6999999999999997E-3</v>
      </c>
      <c r="I21" s="176">
        <f t="shared" si="2"/>
        <v>1.7499999999999998E-3</v>
      </c>
      <c r="J21" s="176">
        <f t="shared" si="2"/>
        <v>1.8E-3</v>
      </c>
      <c r="K21" s="176">
        <f t="shared" si="2"/>
        <v>1.8500000000000001E-3</v>
      </c>
      <c r="L21" s="176">
        <f t="shared" si="2"/>
        <v>1.8999999999999998E-3</v>
      </c>
      <c r="M21" s="176">
        <f>M20+$A$19</f>
        <v>1.9499999999999999E-3</v>
      </c>
      <c r="N21" s="178">
        <f>M20+$A$15</f>
        <v>2E-3</v>
      </c>
      <c r="O21" s="176">
        <f>O22-$A$17</f>
        <v>1.9499999999999999E-3</v>
      </c>
    </row>
    <row r="22" spans="1:15" ht="17.25" x14ac:dyDescent="0.3">
      <c r="A22" s="180"/>
      <c r="B22" s="180"/>
      <c r="D22" s="239"/>
      <c r="E22" s="171">
        <f t="shared" si="3"/>
        <v>6706.3683575644272</v>
      </c>
      <c r="F22" s="176">
        <f t="shared" si="2"/>
        <v>2.0499999999999993E-3</v>
      </c>
      <c r="G22" s="176">
        <f t="shared" si="2"/>
        <v>2.0999999999999994E-3</v>
      </c>
      <c r="H22" s="176">
        <f t="shared" si="2"/>
        <v>2.1499999999999996E-3</v>
      </c>
      <c r="I22" s="176">
        <f t="shared" si="2"/>
        <v>2.1999999999999997E-3</v>
      </c>
      <c r="J22" s="176">
        <f t="shared" si="2"/>
        <v>2.2499999999999998E-3</v>
      </c>
      <c r="K22" s="176">
        <f t="shared" si="2"/>
        <v>2.3E-3</v>
      </c>
      <c r="L22" s="176">
        <f t="shared" si="2"/>
        <v>2.3499999999999997E-3</v>
      </c>
      <c r="M22" s="176">
        <f t="shared" si="2"/>
        <v>2.3999999999999998E-3</v>
      </c>
      <c r="N22" s="176">
        <f>N21+$A$19</f>
        <v>2.4499999999999999E-3</v>
      </c>
      <c r="O22" s="178">
        <f>N21+$A$15</f>
        <v>2.5000000000000001E-3</v>
      </c>
    </row>
    <row r="23" spans="1:15" ht="17.25" x14ac:dyDescent="0.3">
      <c r="A23" s="180"/>
      <c r="B23" s="180"/>
      <c r="D23" s="239"/>
      <c r="E23" s="171">
        <f t="shared" si="3"/>
        <v>6595.4215703480841</v>
      </c>
      <c r="F23" s="176">
        <f t="shared" si="2"/>
        <v>2.4999999999999992E-3</v>
      </c>
      <c r="G23" s="176">
        <f t="shared" si="2"/>
        <v>2.5499999999999993E-3</v>
      </c>
      <c r="H23" s="176">
        <f t="shared" si="2"/>
        <v>2.5999999999999994E-3</v>
      </c>
      <c r="I23" s="176">
        <f t="shared" si="2"/>
        <v>2.6499999999999996E-3</v>
      </c>
      <c r="J23" s="176">
        <f t="shared" si="2"/>
        <v>2.6999999999999997E-3</v>
      </c>
      <c r="K23" s="176">
        <f t="shared" si="2"/>
        <v>2.7499999999999998E-3</v>
      </c>
      <c r="L23" s="176">
        <f t="shared" si="2"/>
        <v>2.7999999999999995E-3</v>
      </c>
      <c r="M23" s="176">
        <f t="shared" si="2"/>
        <v>2.8499999999999997E-3</v>
      </c>
      <c r="N23" s="176">
        <f t="shared" si="2"/>
        <v>2.8999999999999998E-3</v>
      </c>
      <c r="O23" s="176">
        <f>O22+$A$19</f>
        <v>2.9499999999999999E-3</v>
      </c>
    </row>
    <row r="24" spans="1:15" ht="17.25" x14ac:dyDescent="0.3">
      <c r="A24" s="180"/>
      <c r="B24" s="180"/>
      <c r="D24" s="239"/>
      <c r="E24" s="171">
        <f t="shared" si="3"/>
        <v>6486.310231013118</v>
      </c>
      <c r="F24" s="176">
        <f t="shared" si="2"/>
        <v>2.9499999999999991E-3</v>
      </c>
      <c r="G24" s="176">
        <f t="shared" si="2"/>
        <v>2.9999999999999992E-3</v>
      </c>
      <c r="H24" s="176">
        <f t="shared" si="2"/>
        <v>3.0499999999999993E-3</v>
      </c>
      <c r="I24" s="176">
        <f t="shared" si="2"/>
        <v>3.0999999999999995E-3</v>
      </c>
      <c r="J24" s="176">
        <f t="shared" si="2"/>
        <v>3.1499999999999996E-3</v>
      </c>
      <c r="K24" s="176">
        <f t="shared" si="2"/>
        <v>3.1999999999999997E-3</v>
      </c>
      <c r="L24" s="176">
        <f t="shared" si="2"/>
        <v>3.2499999999999994E-3</v>
      </c>
      <c r="M24" s="176">
        <f t="shared" si="2"/>
        <v>3.2999999999999995E-3</v>
      </c>
      <c r="N24" s="176">
        <f t="shared" si="2"/>
        <v>3.3499999999999997E-3</v>
      </c>
      <c r="O24" s="176">
        <f t="shared" si="2"/>
        <v>3.3999999999999998E-3</v>
      </c>
    </row>
    <row r="25" spans="1:15" ht="17.25" x14ac:dyDescent="0.3">
      <c r="A25" s="180"/>
      <c r="B25" s="180"/>
      <c r="D25" s="239"/>
      <c r="E25" s="171">
        <f t="shared" si="3"/>
        <v>6379.0039748323497</v>
      </c>
      <c r="F25" s="176">
        <f t="shared" si="2"/>
        <v>3.3999999999999989E-3</v>
      </c>
      <c r="G25" s="176">
        <f t="shared" si="2"/>
        <v>3.4499999999999991E-3</v>
      </c>
      <c r="H25" s="176">
        <f t="shared" si="2"/>
        <v>3.4999999999999992E-3</v>
      </c>
      <c r="I25" s="176">
        <f t="shared" si="2"/>
        <v>3.5499999999999993E-3</v>
      </c>
      <c r="J25" s="176">
        <f t="shared" si="2"/>
        <v>3.5999999999999995E-3</v>
      </c>
      <c r="K25" s="176">
        <f t="shared" si="2"/>
        <v>3.6499999999999996E-3</v>
      </c>
      <c r="L25" s="176">
        <f t="shared" si="2"/>
        <v>3.6999999999999993E-3</v>
      </c>
      <c r="M25" s="176">
        <f t="shared" si="2"/>
        <v>3.7499999999999994E-3</v>
      </c>
      <c r="N25" s="176">
        <f t="shared" si="2"/>
        <v>3.7999999999999996E-3</v>
      </c>
      <c r="O25" s="176">
        <f t="shared" si="2"/>
        <v>3.8499999999999997E-3</v>
      </c>
    </row>
    <row r="26" spans="1:15" x14ac:dyDescent="0.25">
      <c r="D26" s="239"/>
      <c r="E26" s="171">
        <f t="shared" si="3"/>
        <v>6273.4729394173846</v>
      </c>
      <c r="F26" s="176">
        <f t="shared" si="2"/>
        <v>3.8499999999999988E-3</v>
      </c>
      <c r="G26" s="176">
        <f t="shared" si="2"/>
        <v>3.899999999999999E-3</v>
      </c>
      <c r="H26" s="176">
        <f t="shared" si="2"/>
        <v>3.9499999999999995E-3</v>
      </c>
      <c r="I26" s="176">
        <f t="shared" si="2"/>
        <v>3.9999999999999992E-3</v>
      </c>
      <c r="J26" s="176">
        <f t="shared" si="2"/>
        <v>4.0499999999999998E-3</v>
      </c>
      <c r="K26" s="176">
        <f t="shared" si="2"/>
        <v>4.0999999999999995E-3</v>
      </c>
      <c r="L26" s="176">
        <f t="shared" si="2"/>
        <v>4.1499999999999992E-3</v>
      </c>
      <c r="M26" s="176">
        <f t="shared" si="2"/>
        <v>4.1999999999999997E-3</v>
      </c>
      <c r="N26" s="176">
        <f t="shared" si="2"/>
        <v>4.2499999999999994E-3</v>
      </c>
      <c r="O26" s="176">
        <f t="shared" si="2"/>
        <v>4.3E-3</v>
      </c>
    </row>
    <row r="27" spans="1:15" x14ac:dyDescent="0.25">
      <c r="D27" s="239"/>
      <c r="E27" s="171">
        <f t="shared" si="3"/>
        <v>6169.6877564081697</v>
      </c>
      <c r="F27" s="176">
        <f t="shared" si="2"/>
        <v>4.2999999999999991E-3</v>
      </c>
      <c r="G27" s="176">
        <f t="shared" si="2"/>
        <v>4.3499999999999988E-3</v>
      </c>
      <c r="H27" s="176">
        <f t="shared" si="2"/>
        <v>4.3999999999999994E-3</v>
      </c>
      <c r="I27" s="176">
        <f t="shared" si="2"/>
        <v>4.4499999999999991E-3</v>
      </c>
      <c r="J27" s="176">
        <f t="shared" si="2"/>
        <v>4.4999999999999997E-3</v>
      </c>
      <c r="K27" s="176">
        <f t="shared" si="2"/>
        <v>4.5499999999999994E-3</v>
      </c>
      <c r="L27" s="176">
        <f t="shared" si="2"/>
        <v>4.5999999999999991E-3</v>
      </c>
      <c r="M27" s="176">
        <f t="shared" si="2"/>
        <v>4.6499999999999996E-3</v>
      </c>
      <c r="N27" s="176">
        <f t="shared" si="2"/>
        <v>4.6999999999999993E-3</v>
      </c>
      <c r="O27" s="176">
        <f t="shared" si="2"/>
        <v>4.7499999999999999E-3</v>
      </c>
    </row>
    <row r="28" spans="1:15" x14ac:dyDescent="0.25">
      <c r="D28" s="239"/>
      <c r="E28" s="171">
        <f t="shared" si="3"/>
        <v>6067.6195433000412</v>
      </c>
      <c r="F28" s="176">
        <f t="shared" si="2"/>
        <v>4.749999999999999E-3</v>
      </c>
      <c r="G28" s="176">
        <f t="shared" si="2"/>
        <v>4.7999999999999987E-3</v>
      </c>
      <c r="H28" s="176">
        <f t="shared" si="2"/>
        <v>4.8499999999999993E-3</v>
      </c>
      <c r="I28" s="176">
        <f t="shared" si="2"/>
        <v>4.899999999999999E-3</v>
      </c>
      <c r="J28" s="176">
        <f t="shared" si="2"/>
        <v>4.9499999999999995E-3</v>
      </c>
      <c r="K28" s="176">
        <f t="shared" si="2"/>
        <v>4.9999999999999992E-3</v>
      </c>
      <c r="L28" s="176">
        <f t="shared" si="2"/>
        <v>5.0499999999999989E-3</v>
      </c>
      <c r="M28" s="176">
        <f t="shared" si="2"/>
        <v>5.0999999999999995E-3</v>
      </c>
      <c r="N28" s="176">
        <f t="shared" si="2"/>
        <v>5.1499999999999992E-3</v>
      </c>
      <c r="O28" s="176">
        <f t="shared" si="2"/>
        <v>5.1999999999999998E-3</v>
      </c>
    </row>
    <row r="29" spans="1:15" x14ac:dyDescent="0.25">
      <c r="D29" s="239"/>
      <c r="E29" s="171">
        <f t="shared" si="3"/>
        <v>5967.2398954059727</v>
      </c>
      <c r="F29" s="176">
        <f t="shared" si="2"/>
        <v>5.1999999999999989E-3</v>
      </c>
      <c r="G29" s="176">
        <f t="shared" si="2"/>
        <v>5.2499999999999986E-3</v>
      </c>
      <c r="H29" s="176">
        <f t="shared" si="2"/>
        <v>5.2999999999999992E-3</v>
      </c>
      <c r="I29" s="176">
        <f t="shared" si="2"/>
        <v>5.3499999999999989E-3</v>
      </c>
      <c r="J29" s="176">
        <f t="shared" si="2"/>
        <v>5.3999999999999994E-3</v>
      </c>
      <c r="K29" s="176">
        <f t="shared" si="2"/>
        <v>5.4499999999999991E-3</v>
      </c>
      <c r="L29" s="176">
        <f t="shared" si="2"/>
        <v>5.4999999999999988E-3</v>
      </c>
      <c r="M29" s="176">
        <f t="shared" si="2"/>
        <v>5.5499999999999994E-3</v>
      </c>
      <c r="N29" s="176">
        <f t="shared" si="2"/>
        <v>5.5999999999999991E-3</v>
      </c>
      <c r="O29" s="176">
        <f t="shared" si="2"/>
        <v>5.6499999999999996E-3</v>
      </c>
    </row>
    <row r="30" spans="1:15" x14ac:dyDescent="0.25">
      <c r="D30" s="240"/>
      <c r="E30" s="171">
        <f t="shared" si="3"/>
        <v>5868.5208779518043</v>
      </c>
      <c r="F30" s="176">
        <f t="shared" si="2"/>
        <v>5.6499999999999988E-3</v>
      </c>
      <c r="G30" s="176">
        <f t="shared" si="2"/>
        <v>5.6999999999999985E-3</v>
      </c>
      <c r="H30" s="176">
        <f t="shared" si="2"/>
        <v>5.749999999999999E-3</v>
      </c>
      <c r="I30" s="176">
        <f t="shared" si="2"/>
        <v>5.7999999999999987E-3</v>
      </c>
      <c r="J30" s="176">
        <f t="shared" si="2"/>
        <v>5.8499999999999993E-3</v>
      </c>
      <c r="K30" s="176">
        <f t="shared" si="2"/>
        <v>5.899999999999999E-3</v>
      </c>
      <c r="L30" s="176">
        <f t="shared" si="2"/>
        <v>5.9499999999999987E-3</v>
      </c>
      <c r="M30" s="176">
        <f t="shared" si="2"/>
        <v>5.9999999999999993E-3</v>
      </c>
      <c r="N30" s="176">
        <f t="shared" si="2"/>
        <v>6.049999999999999E-3</v>
      </c>
      <c r="O30" s="177">
        <f t="shared" si="2"/>
        <v>6.0999999999999995E-3</v>
      </c>
    </row>
  </sheetData>
  <mergeCells count="18">
    <mergeCell ref="A13:B13"/>
    <mergeCell ref="A14:B14"/>
    <mergeCell ref="A15:B15"/>
    <mergeCell ref="A16:B16"/>
    <mergeCell ref="A17:B17"/>
    <mergeCell ref="A1:G1"/>
    <mergeCell ref="A18:B18"/>
    <mergeCell ref="F3:O3"/>
    <mergeCell ref="A5:B5"/>
    <mergeCell ref="D5:D30"/>
    <mergeCell ref="A6:B6"/>
    <mergeCell ref="A7:B7"/>
    <mergeCell ref="A8:B8"/>
    <mergeCell ref="A9:B9"/>
    <mergeCell ref="A10:B10"/>
    <mergeCell ref="A11:B11"/>
    <mergeCell ref="A12:B12"/>
    <mergeCell ref="A19:B19"/>
  </mergeCells>
  <conditionalFormatting sqref="J5:K16 I18:J30 I5:I15 I17 K17 K19:K30 L20:L30 F14:F30 G15:G30 H16:H30 M21:M30 N22:N30 O23:O30 H5:H14 O5:O21 M19 F5:G12 G13 L5:N18 N19:N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4E93-8736-4025-8953-B0375D400A94}">
  <dimension ref="A1:O30"/>
  <sheetViews>
    <sheetView showGridLines="0" zoomScale="85" zoomScaleNormal="85" workbookViewId="0">
      <selection sqref="A1:G1"/>
    </sheetView>
  </sheetViews>
  <sheetFormatPr defaultRowHeight="15" x14ac:dyDescent="0.25"/>
  <cols>
    <col min="1" max="1" width="13" customWidth="1"/>
    <col min="2" max="2" width="46.5703125" customWidth="1"/>
  </cols>
  <sheetData>
    <row r="1" spans="1:15" ht="18.75" x14ac:dyDescent="0.3">
      <c r="A1" s="188" t="s">
        <v>539</v>
      </c>
      <c r="B1" s="188"/>
      <c r="C1" s="188"/>
      <c r="D1" s="188"/>
      <c r="E1" s="188"/>
      <c r="F1" s="188"/>
      <c r="G1" s="188"/>
    </row>
    <row r="3" spans="1:15" x14ac:dyDescent="0.25">
      <c r="F3" s="234" t="s">
        <v>515</v>
      </c>
      <c r="G3" s="235"/>
      <c r="H3" s="235"/>
      <c r="I3" s="235"/>
      <c r="J3" s="235"/>
      <c r="K3" s="235"/>
      <c r="L3" s="235"/>
      <c r="M3" s="235"/>
      <c r="N3" s="235"/>
      <c r="O3" s="236"/>
    </row>
    <row r="4" spans="1:15" x14ac:dyDescent="0.25">
      <c r="F4" s="172">
        <f>G4/(($A$11/$A$9)^($A$13*100))</f>
        <v>0.59218408408463541</v>
      </c>
      <c r="G4" s="172">
        <f>H4/(($A$11/$A$9)^($A$13*100))</f>
        <v>0.57517696758134573</v>
      </c>
      <c r="H4" s="172">
        <f>I4/(($A$11/$A$9)^($A$13*100))</f>
        <v>0.55865828367786763</v>
      </c>
      <c r="I4" s="172">
        <f>J4/(($A$11/$A$9)^($A$13*100))</f>
        <v>0.54261400492842482</v>
      </c>
      <c r="J4" s="183">
        <f>A11</f>
        <v>0.52703050674576279</v>
      </c>
      <c r="K4" s="172">
        <f>J4*(($A$11/$A$9)^($A$13*100))</f>
        <v>0.5118945558313307</v>
      </c>
      <c r="L4" s="172">
        <f>K4*(($A$11/$A$9)^($A$13*100))</f>
        <v>0.49719329893774133</v>
      </c>
      <c r="M4" s="172">
        <f>L4*(($A$11/$A$9)^($A$13*100))</f>
        <v>0.48291425195396498</v>
      </c>
      <c r="N4" s="172">
        <f>M4*(($A$11/$A$9)^($A$13*100))</f>
        <v>0.46904528930398898</v>
      </c>
      <c r="O4" s="172">
        <f>N4*(($A$11/$A$9)^($A$13*100))</f>
        <v>0.45557463364994061</v>
      </c>
    </row>
    <row r="5" spans="1:15" ht="16.5" x14ac:dyDescent="0.25">
      <c r="A5" s="237" t="s">
        <v>516</v>
      </c>
      <c r="B5" s="237"/>
      <c r="D5" s="238" t="s">
        <v>517</v>
      </c>
      <c r="E5" s="172">
        <f t="shared" ref="E5:E15" si="0">E6/(($A$11/$A$9)^($A$13*100))</f>
        <v>0.74765059460149685</v>
      </c>
      <c r="F5" s="176">
        <f t="shared" ref="F5:O20" si="1">F6-$A$17</f>
        <v>-6.4000000000000012E-3</v>
      </c>
      <c r="G5" s="176">
        <f t="shared" si="1"/>
        <v>-6.4500000000000009E-3</v>
      </c>
      <c r="H5" s="176">
        <f t="shared" si="1"/>
        <v>-6.5000000000000014E-3</v>
      </c>
      <c r="I5" s="176">
        <f t="shared" si="1"/>
        <v>-6.5500000000000011E-3</v>
      </c>
      <c r="J5" s="176">
        <f t="shared" si="1"/>
        <v>-6.6000000000000008E-3</v>
      </c>
      <c r="K5" s="176">
        <f t="shared" si="1"/>
        <v>-6.6500000000000014E-3</v>
      </c>
      <c r="L5" s="176">
        <f t="shared" si="1"/>
        <v>-6.7000000000000011E-3</v>
      </c>
      <c r="M5" s="176">
        <f t="shared" si="1"/>
        <v>-6.7500000000000017E-3</v>
      </c>
      <c r="N5" s="176">
        <f t="shared" si="1"/>
        <v>-6.8000000000000014E-3</v>
      </c>
      <c r="O5" s="177">
        <f t="shared" si="1"/>
        <v>-6.8500000000000019E-3</v>
      </c>
    </row>
    <row r="6" spans="1:15" ht="16.5" x14ac:dyDescent="0.25">
      <c r="A6" s="233" t="s">
        <v>518</v>
      </c>
      <c r="B6" s="233"/>
      <c r="D6" s="239"/>
      <c r="E6" s="172">
        <f t="shared" si="0"/>
        <v>0.72617858765656829</v>
      </c>
      <c r="F6" s="176">
        <f t="shared" si="1"/>
        <v>-5.850000000000001E-3</v>
      </c>
      <c r="G6" s="176">
        <f t="shared" si="1"/>
        <v>-5.9000000000000007E-3</v>
      </c>
      <c r="H6" s="176">
        <f t="shared" si="1"/>
        <v>-5.9500000000000013E-3</v>
      </c>
      <c r="I6" s="176">
        <f t="shared" si="1"/>
        <v>-6.000000000000001E-3</v>
      </c>
      <c r="J6" s="176">
        <f t="shared" si="1"/>
        <v>-6.0500000000000007E-3</v>
      </c>
      <c r="K6" s="176">
        <f t="shared" si="1"/>
        <v>-6.1000000000000013E-3</v>
      </c>
      <c r="L6" s="176">
        <f t="shared" si="1"/>
        <v>-6.150000000000001E-3</v>
      </c>
      <c r="M6" s="176">
        <f t="shared" si="1"/>
        <v>-6.2000000000000015E-3</v>
      </c>
      <c r="N6" s="176">
        <f t="shared" si="1"/>
        <v>-6.2500000000000012E-3</v>
      </c>
      <c r="O6" s="176">
        <f t="shared" si="1"/>
        <v>-6.3000000000000018E-3</v>
      </c>
    </row>
    <row r="7" spans="1:15" ht="16.5" x14ac:dyDescent="0.25">
      <c r="A7" s="244" t="s">
        <v>525</v>
      </c>
      <c r="B7" s="244"/>
      <c r="D7" s="239"/>
      <c r="E7" s="172">
        <f t="shared" si="0"/>
        <v>0.70532324187070539</v>
      </c>
      <c r="F7" s="176">
        <f t="shared" si="1"/>
        <v>-5.3000000000000009E-3</v>
      </c>
      <c r="G7" s="176">
        <f t="shared" si="1"/>
        <v>-5.3500000000000006E-3</v>
      </c>
      <c r="H7" s="176">
        <f t="shared" si="1"/>
        <v>-5.4000000000000012E-3</v>
      </c>
      <c r="I7" s="176">
        <f t="shared" si="1"/>
        <v>-5.4500000000000009E-3</v>
      </c>
      <c r="J7" s="176">
        <f t="shared" si="1"/>
        <v>-5.5000000000000005E-3</v>
      </c>
      <c r="K7" s="176">
        <f t="shared" si="1"/>
        <v>-5.5500000000000011E-3</v>
      </c>
      <c r="L7" s="176">
        <f t="shared" si="1"/>
        <v>-5.6000000000000008E-3</v>
      </c>
      <c r="M7" s="176">
        <f t="shared" si="1"/>
        <v>-5.6500000000000014E-3</v>
      </c>
      <c r="N7" s="176">
        <f t="shared" si="1"/>
        <v>-5.7000000000000011E-3</v>
      </c>
      <c r="O7" s="176">
        <f t="shared" si="1"/>
        <v>-5.7500000000000016E-3</v>
      </c>
    </row>
    <row r="8" spans="1:15" ht="16.5" x14ac:dyDescent="0.25">
      <c r="A8" s="233" t="s">
        <v>519</v>
      </c>
      <c r="B8" s="233"/>
      <c r="D8" s="239"/>
      <c r="E8" s="172">
        <f t="shared" si="0"/>
        <v>0.68506684716277433</v>
      </c>
      <c r="F8" s="176">
        <f t="shared" si="1"/>
        <v>-4.7500000000000007E-3</v>
      </c>
      <c r="G8" s="176">
        <f t="shared" si="1"/>
        <v>-4.8000000000000004E-3</v>
      </c>
      <c r="H8" s="176">
        <f t="shared" si="1"/>
        <v>-4.850000000000001E-3</v>
      </c>
      <c r="I8" s="176">
        <f t="shared" si="1"/>
        <v>-4.9000000000000007E-3</v>
      </c>
      <c r="J8" s="176">
        <f t="shared" si="1"/>
        <v>-4.9500000000000004E-3</v>
      </c>
      <c r="K8" s="176">
        <f t="shared" si="1"/>
        <v>-5.000000000000001E-3</v>
      </c>
      <c r="L8" s="176">
        <f t="shared" si="1"/>
        <v>-5.0500000000000007E-3</v>
      </c>
      <c r="M8" s="176">
        <f t="shared" si="1"/>
        <v>-5.1000000000000012E-3</v>
      </c>
      <c r="N8" s="176">
        <f t="shared" si="1"/>
        <v>-5.1500000000000009E-3</v>
      </c>
      <c r="O8" s="176">
        <f t="shared" si="1"/>
        <v>-5.2000000000000015E-3</v>
      </c>
    </row>
    <row r="9" spans="1:15" ht="16.5" x14ac:dyDescent="0.25">
      <c r="A9" s="246">
        <f>MIN('IN74'!EU235:EX235)</f>
        <v>0.55865828367786763</v>
      </c>
      <c r="B9" s="246"/>
      <c r="D9" s="239"/>
      <c r="E9" s="172">
        <f t="shared" si="0"/>
        <v>0.66539220207289806</v>
      </c>
      <c r="F9" s="176">
        <f t="shared" si="1"/>
        <v>-4.2000000000000006E-3</v>
      </c>
      <c r="G9" s="176">
        <f t="shared" si="1"/>
        <v>-4.2500000000000003E-3</v>
      </c>
      <c r="H9" s="176">
        <f t="shared" si="1"/>
        <v>-4.3000000000000009E-3</v>
      </c>
      <c r="I9" s="176">
        <f t="shared" si="1"/>
        <v>-4.3500000000000006E-3</v>
      </c>
      <c r="J9" s="176">
        <f t="shared" si="1"/>
        <v>-4.4000000000000003E-3</v>
      </c>
      <c r="K9" s="176">
        <f t="shared" si="1"/>
        <v>-4.4500000000000008E-3</v>
      </c>
      <c r="L9" s="176">
        <f t="shared" si="1"/>
        <v>-4.5000000000000005E-3</v>
      </c>
      <c r="M9" s="176">
        <f t="shared" si="1"/>
        <v>-4.5500000000000011E-3</v>
      </c>
      <c r="N9" s="176">
        <f t="shared" si="1"/>
        <v>-4.6000000000000008E-3</v>
      </c>
      <c r="O9" s="176">
        <f t="shared" si="1"/>
        <v>-4.6500000000000014E-3</v>
      </c>
    </row>
    <row r="10" spans="1:15" ht="16.5" x14ac:dyDescent="0.25">
      <c r="A10" s="233" t="s">
        <v>520</v>
      </c>
      <c r="B10" s="233"/>
      <c r="D10" s="239"/>
      <c r="E10" s="172">
        <f t="shared" si="0"/>
        <v>0.64628259915520658</v>
      </c>
      <c r="F10" s="176">
        <f t="shared" si="1"/>
        <v>-3.6500000000000005E-3</v>
      </c>
      <c r="G10" s="176">
        <f t="shared" si="1"/>
        <v>-3.7000000000000006E-3</v>
      </c>
      <c r="H10" s="176">
        <f t="shared" si="1"/>
        <v>-3.7500000000000007E-3</v>
      </c>
      <c r="I10" s="176">
        <f t="shared" si="1"/>
        <v>-3.8000000000000009E-3</v>
      </c>
      <c r="J10" s="176">
        <f t="shared" si="1"/>
        <v>-3.8500000000000006E-3</v>
      </c>
      <c r="K10" s="176">
        <f t="shared" si="1"/>
        <v>-3.9000000000000007E-3</v>
      </c>
      <c r="L10" s="176">
        <f t="shared" si="1"/>
        <v>-3.9500000000000004E-3</v>
      </c>
      <c r="M10" s="176">
        <f t="shared" si="1"/>
        <v>-4.000000000000001E-3</v>
      </c>
      <c r="N10" s="176">
        <f t="shared" si="1"/>
        <v>-4.0500000000000006E-3</v>
      </c>
      <c r="O10" s="176">
        <f t="shared" si="1"/>
        <v>-4.1000000000000012E-3</v>
      </c>
    </row>
    <row r="11" spans="1:15" ht="16.5" x14ac:dyDescent="0.25">
      <c r="A11" s="246">
        <f>'IN74'!E243</f>
        <v>0.52703050674576279</v>
      </c>
      <c r="B11" s="246"/>
      <c r="D11" s="239"/>
      <c r="E11" s="172">
        <f t="shared" si="0"/>
        <v>0.62772181079009659</v>
      </c>
      <c r="F11" s="176">
        <f t="shared" si="1"/>
        <v>-3.1000000000000003E-3</v>
      </c>
      <c r="G11" s="176">
        <f t="shared" si="1"/>
        <v>-3.1500000000000005E-3</v>
      </c>
      <c r="H11" s="176">
        <f t="shared" si="1"/>
        <v>-3.2000000000000006E-3</v>
      </c>
      <c r="I11" s="176">
        <f t="shared" si="1"/>
        <v>-3.2500000000000007E-3</v>
      </c>
      <c r="J11" s="176">
        <f t="shared" si="1"/>
        <v>-3.3000000000000004E-3</v>
      </c>
      <c r="K11" s="176">
        <f t="shared" si="1"/>
        <v>-3.3500000000000005E-3</v>
      </c>
      <c r="L11" s="176">
        <f t="shared" si="1"/>
        <v>-3.4000000000000007E-3</v>
      </c>
      <c r="M11" s="176">
        <f t="shared" si="1"/>
        <v>-3.4500000000000008E-3</v>
      </c>
      <c r="N11" s="176">
        <f t="shared" si="1"/>
        <v>-3.5000000000000009E-3</v>
      </c>
      <c r="O11" s="176">
        <f t="shared" si="1"/>
        <v>-3.5500000000000011E-3</v>
      </c>
    </row>
    <row r="12" spans="1:15" ht="16.5" x14ac:dyDescent="0.25">
      <c r="A12" s="233" t="s">
        <v>521</v>
      </c>
      <c r="B12" s="233"/>
      <c r="D12" s="239"/>
      <c r="E12" s="172">
        <f t="shared" si="0"/>
        <v>0.60969407540395382</v>
      </c>
      <c r="F12" s="176">
        <f>F13-$A$17</f>
        <v>-2.5500000000000002E-3</v>
      </c>
      <c r="G12" s="176">
        <f t="shared" si="1"/>
        <v>-2.6000000000000003E-3</v>
      </c>
      <c r="H12" s="176">
        <f t="shared" si="1"/>
        <v>-2.6500000000000004E-3</v>
      </c>
      <c r="I12" s="176">
        <f t="shared" si="1"/>
        <v>-2.7000000000000006E-3</v>
      </c>
      <c r="J12" s="176">
        <f t="shared" si="1"/>
        <v>-2.7500000000000003E-3</v>
      </c>
      <c r="K12" s="176">
        <f t="shared" si="1"/>
        <v>-2.8000000000000004E-3</v>
      </c>
      <c r="L12" s="176">
        <f t="shared" si="1"/>
        <v>-2.8500000000000005E-3</v>
      </c>
      <c r="M12" s="176">
        <f t="shared" si="1"/>
        <v>-2.9000000000000007E-3</v>
      </c>
      <c r="N12" s="176">
        <f t="shared" si="1"/>
        <v>-2.9500000000000008E-3</v>
      </c>
      <c r="O12" s="176">
        <f t="shared" si="1"/>
        <v>-3.0000000000000009E-3</v>
      </c>
    </row>
    <row r="13" spans="1:15" ht="16.5" x14ac:dyDescent="0.25">
      <c r="A13" s="243">
        <v>5.0000000000000001E-3</v>
      </c>
      <c r="B13" s="243"/>
      <c r="D13" s="239"/>
      <c r="E13" s="172">
        <f t="shared" si="0"/>
        <v>0.59218408408463541</v>
      </c>
      <c r="F13" s="178">
        <f>G14-$A$15</f>
        <v>-2E-3</v>
      </c>
      <c r="G13" s="176">
        <f>G14-$A$17</f>
        <v>-2.0500000000000002E-3</v>
      </c>
      <c r="H13" s="176">
        <f t="shared" si="1"/>
        <v>-2.1000000000000003E-3</v>
      </c>
      <c r="I13" s="176">
        <f t="shared" si="1"/>
        <v>-2.1500000000000004E-3</v>
      </c>
      <c r="J13" s="176">
        <f t="shared" si="1"/>
        <v>-2.2000000000000001E-3</v>
      </c>
      <c r="K13" s="176">
        <f t="shared" si="1"/>
        <v>-2.2500000000000003E-3</v>
      </c>
      <c r="L13" s="176">
        <f t="shared" si="1"/>
        <v>-2.3000000000000004E-3</v>
      </c>
      <c r="M13" s="176">
        <f t="shared" si="1"/>
        <v>-2.3500000000000005E-3</v>
      </c>
      <c r="N13" s="176">
        <f t="shared" si="1"/>
        <v>-2.4000000000000007E-3</v>
      </c>
      <c r="O13" s="176">
        <f t="shared" si="1"/>
        <v>-2.4500000000000008E-3</v>
      </c>
    </row>
    <row r="14" spans="1:15" ht="16.5" x14ac:dyDescent="0.25">
      <c r="A14" s="233" t="s">
        <v>522</v>
      </c>
      <c r="B14" s="233"/>
      <c r="D14" s="239"/>
      <c r="E14" s="172">
        <f t="shared" si="0"/>
        <v>0.57517696758134573</v>
      </c>
      <c r="F14" s="176">
        <f>F13+$A$19</f>
        <v>-1.5500000000000002E-3</v>
      </c>
      <c r="G14" s="178">
        <f>H15-$A$15</f>
        <v>-1.5E-3</v>
      </c>
      <c r="H14" s="176">
        <f>H15-$A$17</f>
        <v>-1.5500000000000002E-3</v>
      </c>
      <c r="I14" s="176">
        <f t="shared" si="1"/>
        <v>-1.6000000000000003E-3</v>
      </c>
      <c r="J14" s="176">
        <f t="shared" si="1"/>
        <v>-1.65E-3</v>
      </c>
      <c r="K14" s="176">
        <f t="shared" si="1"/>
        <v>-1.7000000000000001E-3</v>
      </c>
      <c r="L14" s="176">
        <f t="shared" si="1"/>
        <v>-1.7500000000000003E-3</v>
      </c>
      <c r="M14" s="176">
        <f t="shared" si="1"/>
        <v>-1.8000000000000004E-3</v>
      </c>
      <c r="N14" s="176">
        <f t="shared" si="1"/>
        <v>-1.8500000000000005E-3</v>
      </c>
      <c r="O14" s="176">
        <f t="shared" si="1"/>
        <v>-1.9000000000000006E-3</v>
      </c>
    </row>
    <row r="15" spans="1:15" ht="16.5" x14ac:dyDescent="0.25">
      <c r="A15" s="231">
        <v>5.0000000000000001E-4</v>
      </c>
      <c r="B15" s="231"/>
      <c r="D15" s="239"/>
      <c r="E15" s="172">
        <f t="shared" si="0"/>
        <v>0.55865828367786763</v>
      </c>
      <c r="F15" s="176">
        <f t="shared" ref="F15:O30" si="2">F14+$A$19</f>
        <v>-1.1000000000000003E-3</v>
      </c>
      <c r="G15" s="176">
        <f>G14+$A$19</f>
        <v>-1.0500000000000002E-3</v>
      </c>
      <c r="H15" s="178">
        <f>I16-$A$15</f>
        <v>-1E-3</v>
      </c>
      <c r="I15" s="176">
        <f>I16-$A$17</f>
        <v>-1.0500000000000002E-3</v>
      </c>
      <c r="J15" s="176">
        <f t="shared" si="1"/>
        <v>-1.1000000000000001E-3</v>
      </c>
      <c r="K15" s="176">
        <f t="shared" si="1"/>
        <v>-1.15E-3</v>
      </c>
      <c r="L15" s="176">
        <f t="shared" si="1"/>
        <v>-1.2000000000000001E-3</v>
      </c>
      <c r="M15" s="176">
        <f t="shared" si="1"/>
        <v>-1.2500000000000002E-3</v>
      </c>
      <c r="N15" s="176">
        <f t="shared" si="1"/>
        <v>-1.3000000000000004E-3</v>
      </c>
      <c r="O15" s="176">
        <f t="shared" si="1"/>
        <v>-1.3500000000000005E-3</v>
      </c>
    </row>
    <row r="16" spans="1:15" ht="16.5" x14ac:dyDescent="0.25">
      <c r="A16" s="232" t="s">
        <v>523</v>
      </c>
      <c r="B16" s="233"/>
      <c r="D16" s="239"/>
      <c r="E16" s="172">
        <f>E17/(($A$11/$A$9)^($A$13*100))</f>
        <v>0.54261400492842482</v>
      </c>
      <c r="F16" s="176">
        <f t="shared" si="2"/>
        <v>-6.500000000000003E-4</v>
      </c>
      <c r="G16" s="176">
        <f t="shared" si="2"/>
        <v>-6.0000000000000016E-4</v>
      </c>
      <c r="H16" s="176">
        <f>H15+$A$19</f>
        <v>-5.5000000000000003E-4</v>
      </c>
      <c r="I16" s="178">
        <f>J17-$A$15</f>
        <v>-5.0000000000000001E-4</v>
      </c>
      <c r="J16" s="176">
        <f>J17-$A$17</f>
        <v>-5.5000000000000003E-4</v>
      </c>
      <c r="K16" s="176">
        <f t="shared" si="1"/>
        <v>-6.0000000000000006E-4</v>
      </c>
      <c r="L16" s="176">
        <f t="shared" si="1"/>
        <v>-6.5000000000000008E-4</v>
      </c>
      <c r="M16" s="176">
        <f t="shared" si="1"/>
        <v>-7.000000000000001E-4</v>
      </c>
      <c r="N16" s="176">
        <f t="shared" si="1"/>
        <v>-7.5000000000000023E-4</v>
      </c>
      <c r="O16" s="176">
        <f t="shared" si="1"/>
        <v>-8.0000000000000036E-4</v>
      </c>
    </row>
    <row r="17" spans="1:15" ht="16.5" x14ac:dyDescent="0.25">
      <c r="A17" s="231">
        <v>5.5000000000000003E-4</v>
      </c>
      <c r="B17" s="231"/>
      <c r="D17" s="239"/>
      <c r="E17" s="183">
        <f>A11</f>
        <v>0.52703050674576279</v>
      </c>
      <c r="F17" s="176">
        <f t="shared" si="2"/>
        <v>-2.0000000000000031E-4</v>
      </c>
      <c r="G17" s="176">
        <f t="shared" si="2"/>
        <v>-1.5000000000000018E-4</v>
      </c>
      <c r="H17" s="176">
        <f t="shared" si="2"/>
        <v>-1.0000000000000005E-4</v>
      </c>
      <c r="I17" s="176">
        <f>I16+$A$19</f>
        <v>-5.0000000000000023E-5</v>
      </c>
      <c r="J17" s="179">
        <v>0</v>
      </c>
      <c r="K17" s="176">
        <f>K18-$A$17</f>
        <v>-5.0000000000000023E-5</v>
      </c>
      <c r="L17" s="176">
        <f t="shared" si="1"/>
        <v>-1.0000000000000005E-4</v>
      </c>
      <c r="M17" s="176">
        <f t="shared" si="1"/>
        <v>-1.5000000000000007E-4</v>
      </c>
      <c r="N17" s="176">
        <f t="shared" si="1"/>
        <v>-2.000000000000002E-4</v>
      </c>
      <c r="O17" s="176">
        <f t="shared" si="1"/>
        <v>-2.5000000000000033E-4</v>
      </c>
    </row>
    <row r="18" spans="1:15" ht="16.5" x14ac:dyDescent="0.25">
      <c r="A18" s="233" t="s">
        <v>524</v>
      </c>
      <c r="B18" s="233"/>
      <c r="D18" s="239"/>
      <c r="E18" s="172">
        <f>E17*(($A$11/$A$9)^($A$13*100))</f>
        <v>0.5118945558313307</v>
      </c>
      <c r="F18" s="176">
        <f t="shared" si="2"/>
        <v>2.4999999999999968E-4</v>
      </c>
      <c r="G18" s="176">
        <f t="shared" si="2"/>
        <v>2.9999999999999981E-4</v>
      </c>
      <c r="H18" s="176">
        <f t="shared" si="2"/>
        <v>3.4999999999999994E-4</v>
      </c>
      <c r="I18" s="176">
        <f t="shared" si="2"/>
        <v>3.9999999999999996E-4</v>
      </c>
      <c r="J18" s="176">
        <f>J17+$A$19</f>
        <v>4.4999999999999999E-4</v>
      </c>
      <c r="K18" s="178">
        <f>J17+$A$15</f>
        <v>5.0000000000000001E-4</v>
      </c>
      <c r="L18" s="176">
        <f>L19-$A$17</f>
        <v>4.4999999999999999E-4</v>
      </c>
      <c r="M18" s="176">
        <f t="shared" si="1"/>
        <v>3.9999999999999996E-4</v>
      </c>
      <c r="N18" s="176">
        <f t="shared" si="1"/>
        <v>3.4999999999999983E-4</v>
      </c>
      <c r="O18" s="176">
        <f t="shared" si="1"/>
        <v>2.999999999999997E-4</v>
      </c>
    </row>
    <row r="19" spans="1:15" ht="16.5" x14ac:dyDescent="0.25">
      <c r="A19" s="231">
        <v>4.4999999999999999E-4</v>
      </c>
      <c r="B19" s="231"/>
      <c r="D19" s="239"/>
      <c r="E19" s="172">
        <f t="shared" ref="E19:E30" si="3">E18*(($A$11/$A$9)^($A$13*100))</f>
        <v>0.49719329893774133</v>
      </c>
      <c r="F19" s="176">
        <f t="shared" si="2"/>
        <v>6.9999999999999967E-4</v>
      </c>
      <c r="G19" s="176">
        <f t="shared" si="2"/>
        <v>7.499999999999998E-4</v>
      </c>
      <c r="H19" s="176">
        <f t="shared" si="2"/>
        <v>7.9999999999999993E-4</v>
      </c>
      <c r="I19" s="176">
        <f t="shared" si="2"/>
        <v>8.4999999999999995E-4</v>
      </c>
      <c r="J19" s="176">
        <f>J18+$A$19</f>
        <v>8.9999999999999998E-4</v>
      </c>
      <c r="K19" s="176">
        <f>K18+$A$19</f>
        <v>9.5E-4</v>
      </c>
      <c r="L19" s="178">
        <f>K18+$A$15</f>
        <v>1E-3</v>
      </c>
      <c r="M19" s="176">
        <f>M20-$A$17</f>
        <v>9.5E-4</v>
      </c>
      <c r="N19" s="176">
        <f t="shared" si="1"/>
        <v>8.9999999999999987E-4</v>
      </c>
      <c r="O19" s="176">
        <f t="shared" si="1"/>
        <v>8.4999999999999974E-4</v>
      </c>
    </row>
    <row r="20" spans="1:15" x14ac:dyDescent="0.25">
      <c r="D20" s="239"/>
      <c r="E20" s="172">
        <f t="shared" si="3"/>
        <v>0.48291425195396498</v>
      </c>
      <c r="F20" s="176">
        <f t="shared" si="2"/>
        <v>1.1499999999999995E-3</v>
      </c>
      <c r="G20" s="176">
        <f t="shared" si="2"/>
        <v>1.1999999999999997E-3</v>
      </c>
      <c r="H20" s="176">
        <f t="shared" si="2"/>
        <v>1.2499999999999998E-3</v>
      </c>
      <c r="I20" s="176">
        <f t="shared" si="2"/>
        <v>1.2999999999999999E-3</v>
      </c>
      <c r="J20" s="176">
        <f t="shared" si="2"/>
        <v>1.3500000000000001E-3</v>
      </c>
      <c r="K20" s="176">
        <f t="shared" si="2"/>
        <v>1.4E-3</v>
      </c>
      <c r="L20" s="176">
        <f>L19+$A$19</f>
        <v>1.4499999999999999E-3</v>
      </c>
      <c r="M20" s="178">
        <f>L19+$A$15</f>
        <v>1.5E-3</v>
      </c>
      <c r="N20" s="176">
        <f>N21-$A$17</f>
        <v>1.4499999999999999E-3</v>
      </c>
      <c r="O20" s="176">
        <f t="shared" si="1"/>
        <v>1.3999999999999998E-3</v>
      </c>
    </row>
    <row r="21" spans="1:15" x14ac:dyDescent="0.25">
      <c r="D21" s="239"/>
      <c r="E21" s="172">
        <f t="shared" si="3"/>
        <v>0.46904528930398898</v>
      </c>
      <c r="F21" s="176">
        <f t="shared" si="2"/>
        <v>1.5999999999999994E-3</v>
      </c>
      <c r="G21" s="176">
        <f t="shared" si="2"/>
        <v>1.6499999999999996E-3</v>
      </c>
      <c r="H21" s="176">
        <f t="shared" si="2"/>
        <v>1.6999999999999997E-3</v>
      </c>
      <c r="I21" s="176">
        <f t="shared" si="2"/>
        <v>1.7499999999999998E-3</v>
      </c>
      <c r="J21" s="176">
        <f t="shared" si="2"/>
        <v>1.8E-3</v>
      </c>
      <c r="K21" s="176">
        <f t="shared" si="2"/>
        <v>1.8500000000000001E-3</v>
      </c>
      <c r="L21" s="176">
        <f t="shared" si="2"/>
        <v>1.8999999999999998E-3</v>
      </c>
      <c r="M21" s="176">
        <f>M20+$A$19</f>
        <v>1.9499999999999999E-3</v>
      </c>
      <c r="N21" s="178">
        <f>M20+$A$15</f>
        <v>2E-3</v>
      </c>
      <c r="O21" s="176">
        <f>O22-$A$17</f>
        <v>1.9499999999999999E-3</v>
      </c>
    </row>
    <row r="22" spans="1:15" ht="17.25" x14ac:dyDescent="0.3">
      <c r="A22" s="180"/>
      <c r="B22" s="180"/>
      <c r="D22" s="239"/>
      <c r="E22" s="172">
        <f t="shared" si="3"/>
        <v>0.45557463364994061</v>
      </c>
      <c r="F22" s="176">
        <f t="shared" si="2"/>
        <v>2.0499999999999993E-3</v>
      </c>
      <c r="G22" s="176">
        <f t="shared" si="2"/>
        <v>2.0999999999999994E-3</v>
      </c>
      <c r="H22" s="176">
        <f t="shared" si="2"/>
        <v>2.1499999999999996E-3</v>
      </c>
      <c r="I22" s="176">
        <f t="shared" si="2"/>
        <v>2.1999999999999997E-3</v>
      </c>
      <c r="J22" s="176">
        <f t="shared" si="2"/>
        <v>2.2499999999999998E-3</v>
      </c>
      <c r="K22" s="176">
        <f t="shared" si="2"/>
        <v>2.3E-3</v>
      </c>
      <c r="L22" s="176">
        <f t="shared" si="2"/>
        <v>2.3499999999999997E-3</v>
      </c>
      <c r="M22" s="176">
        <f t="shared" si="2"/>
        <v>2.3999999999999998E-3</v>
      </c>
      <c r="N22" s="176">
        <f>N21+$A$19</f>
        <v>2.4499999999999999E-3</v>
      </c>
      <c r="O22" s="178">
        <f>N21+$A$15</f>
        <v>2.5000000000000001E-3</v>
      </c>
    </row>
    <row r="23" spans="1:15" ht="17.25" x14ac:dyDescent="0.3">
      <c r="A23" s="180"/>
      <c r="B23" s="180"/>
      <c r="D23" s="239"/>
      <c r="E23" s="172">
        <f t="shared" si="3"/>
        <v>0.44249084589092902</v>
      </c>
      <c r="F23" s="176">
        <f t="shared" si="2"/>
        <v>2.4999999999999992E-3</v>
      </c>
      <c r="G23" s="176">
        <f t="shared" si="2"/>
        <v>2.5499999999999993E-3</v>
      </c>
      <c r="H23" s="176">
        <f t="shared" si="2"/>
        <v>2.5999999999999994E-3</v>
      </c>
      <c r="I23" s="176">
        <f t="shared" si="2"/>
        <v>2.6499999999999996E-3</v>
      </c>
      <c r="J23" s="176">
        <f t="shared" si="2"/>
        <v>2.6999999999999997E-3</v>
      </c>
      <c r="K23" s="176">
        <f t="shared" si="2"/>
        <v>2.7499999999999998E-3</v>
      </c>
      <c r="L23" s="176">
        <f t="shared" si="2"/>
        <v>2.7999999999999995E-3</v>
      </c>
      <c r="M23" s="176">
        <f t="shared" si="2"/>
        <v>2.8499999999999997E-3</v>
      </c>
      <c r="N23" s="176">
        <f t="shared" si="2"/>
        <v>2.8999999999999998E-3</v>
      </c>
      <c r="O23" s="176">
        <f>O22+$A$19</f>
        <v>2.9499999999999999E-3</v>
      </c>
    </row>
    <row r="24" spans="1:15" ht="17.25" x14ac:dyDescent="0.3">
      <c r="A24" s="180"/>
      <c r="B24" s="180"/>
      <c r="D24" s="239"/>
      <c r="E24" s="172">
        <f t="shared" si="3"/>
        <v>0.42978281544911345</v>
      </c>
      <c r="F24" s="176">
        <f t="shared" si="2"/>
        <v>2.9499999999999991E-3</v>
      </c>
      <c r="G24" s="176">
        <f t="shared" si="2"/>
        <v>2.9999999999999992E-3</v>
      </c>
      <c r="H24" s="176">
        <f t="shared" si="2"/>
        <v>3.0499999999999993E-3</v>
      </c>
      <c r="I24" s="176">
        <f t="shared" si="2"/>
        <v>3.0999999999999995E-3</v>
      </c>
      <c r="J24" s="176">
        <f t="shared" si="2"/>
        <v>3.1499999999999996E-3</v>
      </c>
      <c r="K24" s="176">
        <f t="shared" si="2"/>
        <v>3.1999999999999997E-3</v>
      </c>
      <c r="L24" s="176">
        <f t="shared" si="2"/>
        <v>3.2499999999999994E-3</v>
      </c>
      <c r="M24" s="176">
        <f t="shared" si="2"/>
        <v>3.2999999999999995E-3</v>
      </c>
      <c r="N24" s="176">
        <f t="shared" si="2"/>
        <v>3.3499999999999997E-3</v>
      </c>
      <c r="O24" s="176">
        <f t="shared" si="2"/>
        <v>3.3999999999999998E-3</v>
      </c>
    </row>
    <row r="25" spans="1:15" ht="17.25" x14ac:dyDescent="0.3">
      <c r="A25" s="180"/>
      <c r="B25" s="180"/>
      <c r="D25" s="239"/>
      <c r="E25" s="172">
        <f t="shared" si="3"/>
        <v>0.41743975083474893</v>
      </c>
      <c r="F25" s="176">
        <f t="shared" si="2"/>
        <v>3.3999999999999989E-3</v>
      </c>
      <c r="G25" s="176">
        <f t="shared" si="2"/>
        <v>3.4499999999999991E-3</v>
      </c>
      <c r="H25" s="176">
        <f t="shared" si="2"/>
        <v>3.4999999999999992E-3</v>
      </c>
      <c r="I25" s="176">
        <f t="shared" si="2"/>
        <v>3.5499999999999993E-3</v>
      </c>
      <c r="J25" s="176">
        <f t="shared" si="2"/>
        <v>3.5999999999999995E-3</v>
      </c>
      <c r="K25" s="176">
        <f t="shared" si="2"/>
        <v>3.6499999999999996E-3</v>
      </c>
      <c r="L25" s="176">
        <f t="shared" si="2"/>
        <v>3.6999999999999993E-3</v>
      </c>
      <c r="M25" s="176">
        <f t="shared" si="2"/>
        <v>3.7499999999999994E-3</v>
      </c>
      <c r="N25" s="176">
        <f t="shared" si="2"/>
        <v>3.7999999999999996E-3</v>
      </c>
      <c r="O25" s="176">
        <f t="shared" si="2"/>
        <v>3.8499999999999997E-3</v>
      </c>
    </row>
    <row r="26" spans="1:15" x14ac:dyDescent="0.25">
      <c r="D26" s="239"/>
      <c r="E26" s="172">
        <f t="shared" si="3"/>
        <v>0.40545117048219742</v>
      </c>
      <c r="F26" s="176">
        <f t="shared" si="2"/>
        <v>3.8499999999999988E-3</v>
      </c>
      <c r="G26" s="176">
        <f t="shared" si="2"/>
        <v>3.899999999999999E-3</v>
      </c>
      <c r="H26" s="176">
        <f t="shared" si="2"/>
        <v>3.9499999999999995E-3</v>
      </c>
      <c r="I26" s="176">
        <f t="shared" si="2"/>
        <v>3.9999999999999992E-3</v>
      </c>
      <c r="J26" s="176">
        <f t="shared" si="2"/>
        <v>4.0499999999999998E-3</v>
      </c>
      <c r="K26" s="176">
        <f t="shared" si="2"/>
        <v>4.0999999999999995E-3</v>
      </c>
      <c r="L26" s="176">
        <f t="shared" si="2"/>
        <v>4.1499999999999992E-3</v>
      </c>
      <c r="M26" s="176">
        <f t="shared" si="2"/>
        <v>4.1999999999999997E-3</v>
      </c>
      <c r="N26" s="176">
        <f t="shared" si="2"/>
        <v>4.2499999999999994E-3</v>
      </c>
      <c r="O26" s="176">
        <f t="shared" si="2"/>
        <v>4.3E-3</v>
      </c>
    </row>
    <row r="27" spans="1:15" x14ac:dyDescent="0.25">
      <c r="D27" s="239"/>
      <c r="E27" s="172">
        <f t="shared" si="3"/>
        <v>0.39380689384912199</v>
      </c>
      <c r="F27" s="176">
        <f t="shared" si="2"/>
        <v>4.2999999999999991E-3</v>
      </c>
      <c r="G27" s="176">
        <f t="shared" si="2"/>
        <v>4.3499999999999988E-3</v>
      </c>
      <c r="H27" s="176">
        <f t="shared" si="2"/>
        <v>4.3999999999999994E-3</v>
      </c>
      <c r="I27" s="176">
        <f t="shared" si="2"/>
        <v>4.4499999999999991E-3</v>
      </c>
      <c r="J27" s="176">
        <f t="shared" si="2"/>
        <v>4.4999999999999997E-3</v>
      </c>
      <c r="K27" s="176">
        <f t="shared" si="2"/>
        <v>4.5499999999999994E-3</v>
      </c>
      <c r="L27" s="176">
        <f t="shared" si="2"/>
        <v>4.5999999999999991E-3</v>
      </c>
      <c r="M27" s="176">
        <f t="shared" si="2"/>
        <v>4.6499999999999996E-3</v>
      </c>
      <c r="N27" s="176">
        <f t="shared" si="2"/>
        <v>4.6999999999999993E-3</v>
      </c>
      <c r="O27" s="176">
        <f t="shared" si="2"/>
        <v>4.7499999999999999E-3</v>
      </c>
    </row>
    <row r="28" spans="1:15" x14ac:dyDescent="0.25">
      <c r="D28" s="239"/>
      <c r="E28" s="172">
        <f t="shared" si="3"/>
        <v>0.38249703277130648</v>
      </c>
      <c r="F28" s="176">
        <f t="shared" si="2"/>
        <v>4.749999999999999E-3</v>
      </c>
      <c r="G28" s="176">
        <f t="shared" si="2"/>
        <v>4.7999999999999987E-3</v>
      </c>
      <c r="H28" s="176">
        <f t="shared" si="2"/>
        <v>4.8499999999999993E-3</v>
      </c>
      <c r="I28" s="176">
        <f t="shared" si="2"/>
        <v>4.899999999999999E-3</v>
      </c>
      <c r="J28" s="176">
        <f t="shared" si="2"/>
        <v>4.9499999999999995E-3</v>
      </c>
      <c r="K28" s="176">
        <f t="shared" si="2"/>
        <v>4.9999999999999992E-3</v>
      </c>
      <c r="L28" s="176">
        <f t="shared" si="2"/>
        <v>5.0499999999999989E-3</v>
      </c>
      <c r="M28" s="176">
        <f t="shared" si="2"/>
        <v>5.0999999999999995E-3</v>
      </c>
      <c r="N28" s="176">
        <f t="shared" si="2"/>
        <v>5.1499999999999992E-3</v>
      </c>
      <c r="O28" s="176">
        <f t="shared" si="2"/>
        <v>5.1999999999999998E-3</v>
      </c>
    </row>
    <row r="29" spans="1:15" x14ac:dyDescent="0.25">
      <c r="D29" s="239"/>
      <c r="E29" s="172">
        <f t="shared" si="3"/>
        <v>0.37151198306575833</v>
      </c>
      <c r="F29" s="176">
        <f t="shared" si="2"/>
        <v>5.1999999999999989E-3</v>
      </c>
      <c r="G29" s="176">
        <f t="shared" si="2"/>
        <v>5.2499999999999986E-3</v>
      </c>
      <c r="H29" s="176">
        <f t="shared" si="2"/>
        <v>5.2999999999999992E-3</v>
      </c>
      <c r="I29" s="176">
        <f t="shared" si="2"/>
        <v>5.3499999999999989E-3</v>
      </c>
      <c r="J29" s="176">
        <f t="shared" si="2"/>
        <v>5.3999999999999994E-3</v>
      </c>
      <c r="K29" s="176">
        <f t="shared" si="2"/>
        <v>5.4499999999999991E-3</v>
      </c>
      <c r="L29" s="176">
        <f t="shared" si="2"/>
        <v>5.4999999999999988E-3</v>
      </c>
      <c r="M29" s="176">
        <f t="shared" si="2"/>
        <v>5.5499999999999994E-3</v>
      </c>
      <c r="N29" s="176">
        <f t="shared" si="2"/>
        <v>5.5999999999999991E-3</v>
      </c>
      <c r="O29" s="176">
        <f t="shared" si="2"/>
        <v>5.6499999999999996E-3</v>
      </c>
    </row>
    <row r="30" spans="1:15" x14ac:dyDescent="0.25">
      <c r="D30" s="240"/>
      <c r="E30" s="172">
        <f t="shared" si="3"/>
        <v>0.36084241637496478</v>
      </c>
      <c r="F30" s="176">
        <f t="shared" si="2"/>
        <v>5.6499999999999988E-3</v>
      </c>
      <c r="G30" s="176">
        <f t="shared" si="2"/>
        <v>5.6999999999999985E-3</v>
      </c>
      <c r="H30" s="176">
        <f t="shared" si="2"/>
        <v>5.749999999999999E-3</v>
      </c>
      <c r="I30" s="176">
        <f t="shared" si="2"/>
        <v>5.7999999999999987E-3</v>
      </c>
      <c r="J30" s="176">
        <f t="shared" si="2"/>
        <v>5.8499999999999993E-3</v>
      </c>
      <c r="K30" s="176">
        <f t="shared" si="2"/>
        <v>5.899999999999999E-3</v>
      </c>
      <c r="L30" s="176">
        <f t="shared" si="2"/>
        <v>5.9499999999999987E-3</v>
      </c>
      <c r="M30" s="176">
        <f t="shared" si="2"/>
        <v>5.9999999999999993E-3</v>
      </c>
      <c r="N30" s="176">
        <f t="shared" si="2"/>
        <v>6.049999999999999E-3</v>
      </c>
      <c r="O30" s="177">
        <f t="shared" si="2"/>
        <v>6.0999999999999995E-3</v>
      </c>
    </row>
  </sheetData>
  <mergeCells count="18">
    <mergeCell ref="A13:B13"/>
    <mergeCell ref="A14:B14"/>
    <mergeCell ref="A15:B15"/>
    <mergeCell ref="A16:B16"/>
    <mergeCell ref="A17:B17"/>
    <mergeCell ref="A1:G1"/>
    <mergeCell ref="A18:B18"/>
    <mergeCell ref="F3:O3"/>
    <mergeCell ref="A5:B5"/>
    <mergeCell ref="D5:D30"/>
    <mergeCell ref="A6:B6"/>
    <mergeCell ref="A7:B7"/>
    <mergeCell ref="A8:B8"/>
    <mergeCell ref="A9:B9"/>
    <mergeCell ref="A10:B10"/>
    <mergeCell ref="A11:B11"/>
    <mergeCell ref="A12:B12"/>
    <mergeCell ref="A19:B19"/>
  </mergeCells>
  <conditionalFormatting sqref="J5:K16 I18:J30 I5:I15 I17 K17 K19:K30 L20:L30 F14:F30 G15:G30 H16:H30 M21:M30 N22:N30 O23:O30 H5:H14 O5:O21 M19 F5:G12 G13 L5:N18 N19:N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CD7A-E3BE-41A6-AE4C-E8E59F2A7E83}">
  <dimension ref="A1:O30"/>
  <sheetViews>
    <sheetView showGridLines="0" zoomScale="85" zoomScaleNormal="85" workbookViewId="0">
      <selection sqref="A1:G1"/>
    </sheetView>
  </sheetViews>
  <sheetFormatPr defaultRowHeight="15" x14ac:dyDescent="0.25"/>
  <cols>
    <col min="1" max="1" width="27.5703125" customWidth="1"/>
    <col min="2" max="2" width="50.85546875" customWidth="1"/>
  </cols>
  <sheetData>
    <row r="1" spans="1:15" ht="18.75" x14ac:dyDescent="0.3">
      <c r="A1" s="188" t="s">
        <v>539</v>
      </c>
      <c r="B1" s="188"/>
      <c r="C1" s="188"/>
      <c r="D1" s="188"/>
      <c r="E1" s="188"/>
      <c r="F1" s="188"/>
      <c r="G1" s="188"/>
    </row>
    <row r="3" spans="1:15" x14ac:dyDescent="0.25">
      <c r="F3" s="234" t="s">
        <v>515</v>
      </c>
      <c r="G3" s="235"/>
      <c r="H3" s="235"/>
      <c r="I3" s="235"/>
      <c r="J3" s="235"/>
      <c r="K3" s="235"/>
      <c r="L3" s="235"/>
      <c r="M3" s="235"/>
      <c r="N3" s="235"/>
      <c r="O3" s="236"/>
    </row>
    <row r="4" spans="1:15" x14ac:dyDescent="0.25">
      <c r="F4" s="161">
        <f>G4/(($A$11/$A$9)^($A$13*100))</f>
        <v>1.8655072071234595</v>
      </c>
      <c r="G4" s="161">
        <f>H4/(($A$11/$A$9)^($A$13*100))</f>
        <v>1.8339650248961212</v>
      </c>
      <c r="H4" s="161">
        <f>I4/(($A$11/$A$9)^($A$13*100))</f>
        <v>1.8029561610370335</v>
      </c>
      <c r="I4" s="161">
        <f>J4/(($A$11/$A$9)^($A$13*100))</f>
        <v>1.772471598145946</v>
      </c>
      <c r="J4" s="175">
        <f>A11</f>
        <v>1.7425024712897126</v>
      </c>
      <c r="K4" s="161">
        <f>J4*(($A$11/$A$9)^($A$13*100))</f>
        <v>1.7130400654243625</v>
      </c>
      <c r="L4" s="161">
        <f>K4*(($A$11/$A$9)^($A$13*100))</f>
        <v>1.6840758128607589</v>
      </c>
      <c r="M4" s="161">
        <f>L4*(($A$11/$A$9)^($A$13*100))</f>
        <v>1.6556012907731092</v>
      </c>
      <c r="N4" s="161">
        <f>M4*(($A$11/$A$9)^($A$13*100))</f>
        <v>1.6276082187496004</v>
      </c>
      <c r="O4" s="161">
        <f>N4*(($A$11/$A$9)^($A$13*100))</f>
        <v>1.60008845638445</v>
      </c>
    </row>
    <row r="5" spans="1:15" ht="16.5" x14ac:dyDescent="0.25">
      <c r="A5" s="237" t="s">
        <v>516</v>
      </c>
      <c r="B5" s="237"/>
      <c r="D5" s="238" t="s">
        <v>517</v>
      </c>
      <c r="E5" s="161">
        <f t="shared" ref="E5:E15" si="0">E6/(($A$11/$A$9)^($A$13*100))</f>
        <v>2.1381786475022522</v>
      </c>
      <c r="F5" s="176">
        <f t="shared" ref="F5:O20" si="1">F6-$A$17</f>
        <v>-6.4000000000000012E-3</v>
      </c>
      <c r="G5" s="176">
        <f t="shared" si="1"/>
        <v>-6.4500000000000009E-3</v>
      </c>
      <c r="H5" s="176">
        <f t="shared" si="1"/>
        <v>-6.5000000000000014E-3</v>
      </c>
      <c r="I5" s="176">
        <f t="shared" si="1"/>
        <v>-6.5500000000000011E-3</v>
      </c>
      <c r="J5" s="176">
        <f t="shared" si="1"/>
        <v>-6.6000000000000008E-3</v>
      </c>
      <c r="K5" s="176">
        <f t="shared" si="1"/>
        <v>-6.6500000000000014E-3</v>
      </c>
      <c r="L5" s="176">
        <f t="shared" si="1"/>
        <v>-6.7000000000000011E-3</v>
      </c>
      <c r="M5" s="176">
        <f t="shared" si="1"/>
        <v>-6.7500000000000017E-3</v>
      </c>
      <c r="N5" s="176">
        <f t="shared" si="1"/>
        <v>-6.8000000000000014E-3</v>
      </c>
      <c r="O5" s="177">
        <f t="shared" si="1"/>
        <v>-6.8500000000000019E-3</v>
      </c>
    </row>
    <row r="6" spans="1:15" ht="16.5" x14ac:dyDescent="0.25">
      <c r="A6" s="233" t="s">
        <v>518</v>
      </c>
      <c r="B6" s="233"/>
      <c r="D6" s="239"/>
      <c r="E6" s="161">
        <f t="shared" si="0"/>
        <v>2.1020261093203634</v>
      </c>
      <c r="F6" s="176">
        <f t="shared" si="1"/>
        <v>-5.850000000000001E-3</v>
      </c>
      <c r="G6" s="176">
        <f t="shared" si="1"/>
        <v>-5.9000000000000007E-3</v>
      </c>
      <c r="H6" s="176">
        <f t="shared" si="1"/>
        <v>-5.9500000000000013E-3</v>
      </c>
      <c r="I6" s="176">
        <f t="shared" si="1"/>
        <v>-6.000000000000001E-3</v>
      </c>
      <c r="J6" s="176">
        <f t="shared" si="1"/>
        <v>-6.0500000000000007E-3</v>
      </c>
      <c r="K6" s="176">
        <f t="shared" si="1"/>
        <v>-6.1000000000000013E-3</v>
      </c>
      <c r="L6" s="176">
        <f t="shared" si="1"/>
        <v>-6.150000000000001E-3</v>
      </c>
      <c r="M6" s="176">
        <f t="shared" si="1"/>
        <v>-6.2000000000000015E-3</v>
      </c>
      <c r="N6" s="176">
        <f t="shared" si="1"/>
        <v>-6.2500000000000012E-3</v>
      </c>
      <c r="O6" s="176">
        <f t="shared" si="1"/>
        <v>-6.3000000000000018E-3</v>
      </c>
    </row>
    <row r="7" spans="1:15" ht="16.5" x14ac:dyDescent="0.25">
      <c r="A7" s="244" t="s">
        <v>474</v>
      </c>
      <c r="B7" s="244"/>
      <c r="D7" s="239"/>
      <c r="E7" s="161">
        <f t="shared" si="0"/>
        <v>2.0664848418657917</v>
      </c>
      <c r="F7" s="176">
        <f t="shared" si="1"/>
        <v>-5.3000000000000009E-3</v>
      </c>
      <c r="G7" s="176">
        <f t="shared" si="1"/>
        <v>-5.3500000000000006E-3</v>
      </c>
      <c r="H7" s="176">
        <f t="shared" si="1"/>
        <v>-5.4000000000000012E-3</v>
      </c>
      <c r="I7" s="176">
        <f t="shared" si="1"/>
        <v>-5.4500000000000009E-3</v>
      </c>
      <c r="J7" s="176">
        <f t="shared" si="1"/>
        <v>-5.5000000000000005E-3</v>
      </c>
      <c r="K7" s="176">
        <f t="shared" si="1"/>
        <v>-5.5500000000000011E-3</v>
      </c>
      <c r="L7" s="176">
        <f t="shared" si="1"/>
        <v>-5.6000000000000008E-3</v>
      </c>
      <c r="M7" s="176">
        <f t="shared" si="1"/>
        <v>-5.6500000000000014E-3</v>
      </c>
      <c r="N7" s="176">
        <f t="shared" si="1"/>
        <v>-5.7000000000000011E-3</v>
      </c>
      <c r="O7" s="176">
        <f t="shared" si="1"/>
        <v>-5.7500000000000016E-3</v>
      </c>
    </row>
    <row r="8" spans="1:15" ht="16.5" x14ac:dyDescent="0.25">
      <c r="A8" s="233" t="s">
        <v>519</v>
      </c>
      <c r="B8" s="233"/>
      <c r="D8" s="239"/>
      <c r="E8" s="161">
        <f t="shared" si="0"/>
        <v>2.0315445097120124</v>
      </c>
      <c r="F8" s="176">
        <f t="shared" si="1"/>
        <v>-4.7500000000000007E-3</v>
      </c>
      <c r="G8" s="176">
        <f t="shared" si="1"/>
        <v>-4.8000000000000004E-3</v>
      </c>
      <c r="H8" s="176">
        <f t="shared" si="1"/>
        <v>-4.850000000000001E-3</v>
      </c>
      <c r="I8" s="176">
        <f t="shared" si="1"/>
        <v>-4.9000000000000007E-3</v>
      </c>
      <c r="J8" s="176">
        <f t="shared" si="1"/>
        <v>-4.9500000000000004E-3</v>
      </c>
      <c r="K8" s="176">
        <f t="shared" si="1"/>
        <v>-5.000000000000001E-3</v>
      </c>
      <c r="L8" s="176">
        <f t="shared" si="1"/>
        <v>-5.0500000000000007E-3</v>
      </c>
      <c r="M8" s="176">
        <f t="shared" si="1"/>
        <v>-5.1000000000000012E-3</v>
      </c>
      <c r="N8" s="176">
        <f t="shared" si="1"/>
        <v>-5.1500000000000009E-3</v>
      </c>
      <c r="O8" s="176">
        <f t="shared" si="1"/>
        <v>-5.2000000000000015E-3</v>
      </c>
    </row>
    <row r="9" spans="1:15" ht="16.5" x14ac:dyDescent="0.25">
      <c r="A9" s="247">
        <f>MIN('IN082'!EU235:EX235)</f>
        <v>1.8029561610370335</v>
      </c>
      <c r="B9" s="247"/>
      <c r="D9" s="239"/>
      <c r="E9" s="161">
        <f t="shared" si="0"/>
        <v>1.9971949521849244</v>
      </c>
      <c r="F9" s="176">
        <f t="shared" si="1"/>
        <v>-4.2000000000000006E-3</v>
      </c>
      <c r="G9" s="176">
        <f t="shared" si="1"/>
        <v>-4.2500000000000003E-3</v>
      </c>
      <c r="H9" s="176">
        <f t="shared" si="1"/>
        <v>-4.3000000000000009E-3</v>
      </c>
      <c r="I9" s="176">
        <f t="shared" si="1"/>
        <v>-4.3500000000000006E-3</v>
      </c>
      <c r="J9" s="176">
        <f t="shared" si="1"/>
        <v>-4.4000000000000003E-3</v>
      </c>
      <c r="K9" s="176">
        <f t="shared" si="1"/>
        <v>-4.4500000000000008E-3</v>
      </c>
      <c r="L9" s="176">
        <f t="shared" si="1"/>
        <v>-4.5000000000000005E-3</v>
      </c>
      <c r="M9" s="176">
        <f t="shared" si="1"/>
        <v>-4.5500000000000011E-3</v>
      </c>
      <c r="N9" s="176">
        <f t="shared" si="1"/>
        <v>-4.6000000000000008E-3</v>
      </c>
      <c r="O9" s="176">
        <f t="shared" si="1"/>
        <v>-4.6500000000000014E-3</v>
      </c>
    </row>
    <row r="10" spans="1:15" ht="16.5" x14ac:dyDescent="0.25">
      <c r="A10" s="233" t="s">
        <v>520</v>
      </c>
      <c r="B10" s="233"/>
      <c r="D10" s="239"/>
      <c r="E10" s="161">
        <f t="shared" si="0"/>
        <v>1.9634261804081194</v>
      </c>
      <c r="F10" s="176">
        <f t="shared" si="1"/>
        <v>-3.6500000000000005E-3</v>
      </c>
      <c r="G10" s="176">
        <f t="shared" si="1"/>
        <v>-3.7000000000000006E-3</v>
      </c>
      <c r="H10" s="176">
        <f t="shared" si="1"/>
        <v>-3.7500000000000007E-3</v>
      </c>
      <c r="I10" s="176">
        <f t="shared" si="1"/>
        <v>-3.8000000000000009E-3</v>
      </c>
      <c r="J10" s="176">
        <f t="shared" si="1"/>
        <v>-3.8500000000000006E-3</v>
      </c>
      <c r="K10" s="176">
        <f t="shared" si="1"/>
        <v>-3.9000000000000007E-3</v>
      </c>
      <c r="L10" s="176">
        <f t="shared" si="1"/>
        <v>-3.9500000000000004E-3</v>
      </c>
      <c r="M10" s="176">
        <f t="shared" si="1"/>
        <v>-4.000000000000001E-3</v>
      </c>
      <c r="N10" s="176">
        <f t="shared" si="1"/>
        <v>-4.0500000000000006E-3</v>
      </c>
      <c r="O10" s="176">
        <f t="shared" si="1"/>
        <v>-4.1000000000000012E-3</v>
      </c>
    </row>
    <row r="11" spans="1:15" ht="16.5" x14ac:dyDescent="0.25">
      <c r="A11" s="247">
        <f>'IN082'!E243</f>
        <v>1.7425024712897126</v>
      </c>
      <c r="B11" s="247"/>
      <c r="D11" s="239"/>
      <c r="E11" s="161">
        <f t="shared" si="0"/>
        <v>1.9302283743981099</v>
      </c>
      <c r="F11" s="176">
        <f t="shared" si="1"/>
        <v>-3.1000000000000003E-3</v>
      </c>
      <c r="G11" s="176">
        <f t="shared" si="1"/>
        <v>-3.1500000000000005E-3</v>
      </c>
      <c r="H11" s="176">
        <f t="shared" si="1"/>
        <v>-3.2000000000000006E-3</v>
      </c>
      <c r="I11" s="176">
        <f t="shared" si="1"/>
        <v>-3.2500000000000007E-3</v>
      </c>
      <c r="J11" s="176">
        <f t="shared" si="1"/>
        <v>-3.3000000000000004E-3</v>
      </c>
      <c r="K11" s="176">
        <f t="shared" si="1"/>
        <v>-3.3500000000000005E-3</v>
      </c>
      <c r="L11" s="176">
        <f t="shared" si="1"/>
        <v>-3.4000000000000007E-3</v>
      </c>
      <c r="M11" s="176">
        <f t="shared" si="1"/>
        <v>-3.4500000000000008E-3</v>
      </c>
      <c r="N11" s="176">
        <f t="shared" si="1"/>
        <v>-3.5000000000000009E-3</v>
      </c>
      <c r="O11" s="176">
        <f t="shared" si="1"/>
        <v>-3.5500000000000011E-3</v>
      </c>
    </row>
    <row r="12" spans="1:15" ht="16.5" x14ac:dyDescent="0.25">
      <c r="A12" s="233" t="s">
        <v>521</v>
      </c>
      <c r="B12" s="233"/>
      <c r="D12" s="239"/>
      <c r="E12" s="161">
        <f t="shared" si="0"/>
        <v>1.8975918802086695</v>
      </c>
      <c r="F12" s="176">
        <f>F13-$A$17</f>
        <v>-2.5500000000000002E-3</v>
      </c>
      <c r="G12" s="176">
        <f t="shared" si="1"/>
        <v>-2.6000000000000003E-3</v>
      </c>
      <c r="H12" s="176">
        <f t="shared" si="1"/>
        <v>-2.6500000000000004E-3</v>
      </c>
      <c r="I12" s="176">
        <f t="shared" si="1"/>
        <v>-2.7000000000000006E-3</v>
      </c>
      <c r="J12" s="176">
        <f t="shared" si="1"/>
        <v>-2.7500000000000003E-3</v>
      </c>
      <c r="K12" s="176">
        <f t="shared" si="1"/>
        <v>-2.8000000000000004E-3</v>
      </c>
      <c r="L12" s="176">
        <f t="shared" si="1"/>
        <v>-2.8500000000000005E-3</v>
      </c>
      <c r="M12" s="176">
        <f t="shared" si="1"/>
        <v>-2.9000000000000007E-3</v>
      </c>
      <c r="N12" s="176">
        <f t="shared" si="1"/>
        <v>-2.9500000000000008E-3</v>
      </c>
      <c r="O12" s="176">
        <f t="shared" si="1"/>
        <v>-3.0000000000000009E-3</v>
      </c>
    </row>
    <row r="13" spans="1:15" ht="16.5" x14ac:dyDescent="0.25">
      <c r="A13" s="243">
        <v>5.0000000000000001E-3</v>
      </c>
      <c r="B13" s="243"/>
      <c r="D13" s="239"/>
      <c r="E13" s="161">
        <f t="shared" si="0"/>
        <v>1.8655072071234595</v>
      </c>
      <c r="F13" s="178">
        <f>G14-$A$15</f>
        <v>-2E-3</v>
      </c>
      <c r="G13" s="176">
        <f>G14-$A$17</f>
        <v>-2.0500000000000002E-3</v>
      </c>
      <c r="H13" s="176">
        <f t="shared" si="1"/>
        <v>-2.1000000000000003E-3</v>
      </c>
      <c r="I13" s="176">
        <f t="shared" si="1"/>
        <v>-2.1500000000000004E-3</v>
      </c>
      <c r="J13" s="176">
        <f t="shared" si="1"/>
        <v>-2.2000000000000001E-3</v>
      </c>
      <c r="K13" s="176">
        <f t="shared" si="1"/>
        <v>-2.2500000000000003E-3</v>
      </c>
      <c r="L13" s="176">
        <f t="shared" si="1"/>
        <v>-2.3000000000000004E-3</v>
      </c>
      <c r="M13" s="176">
        <f t="shared" si="1"/>
        <v>-2.3500000000000005E-3</v>
      </c>
      <c r="N13" s="176">
        <f t="shared" si="1"/>
        <v>-2.4000000000000007E-3</v>
      </c>
      <c r="O13" s="176">
        <f t="shared" si="1"/>
        <v>-2.4500000000000008E-3</v>
      </c>
    </row>
    <row r="14" spans="1:15" ht="16.5" x14ac:dyDescent="0.25">
      <c r="A14" s="233" t="s">
        <v>522</v>
      </c>
      <c r="B14" s="233"/>
      <c r="D14" s="239"/>
      <c r="E14" s="161">
        <f t="shared" si="0"/>
        <v>1.8339650248961212</v>
      </c>
      <c r="F14" s="176">
        <f>F13+$A$19</f>
        <v>-1.5500000000000002E-3</v>
      </c>
      <c r="G14" s="178">
        <f>H15-$A$15</f>
        <v>-1.5E-3</v>
      </c>
      <c r="H14" s="176">
        <f>H15-$A$17</f>
        <v>-1.5500000000000002E-3</v>
      </c>
      <c r="I14" s="176">
        <f t="shared" si="1"/>
        <v>-1.6000000000000003E-3</v>
      </c>
      <c r="J14" s="176">
        <f t="shared" si="1"/>
        <v>-1.65E-3</v>
      </c>
      <c r="K14" s="176">
        <f t="shared" si="1"/>
        <v>-1.7000000000000001E-3</v>
      </c>
      <c r="L14" s="176">
        <f t="shared" si="1"/>
        <v>-1.7500000000000003E-3</v>
      </c>
      <c r="M14" s="176">
        <f t="shared" si="1"/>
        <v>-1.8000000000000004E-3</v>
      </c>
      <c r="N14" s="176">
        <f t="shared" si="1"/>
        <v>-1.8500000000000005E-3</v>
      </c>
      <c r="O14" s="176">
        <f t="shared" si="1"/>
        <v>-1.9000000000000006E-3</v>
      </c>
    </row>
    <row r="15" spans="1:15" ht="16.5" x14ac:dyDescent="0.25">
      <c r="A15" s="231">
        <v>5.0000000000000001E-4</v>
      </c>
      <c r="B15" s="231"/>
      <c r="D15" s="239"/>
      <c r="E15" s="161">
        <f t="shared" si="0"/>
        <v>1.8029561610370335</v>
      </c>
      <c r="F15" s="176">
        <f t="shared" ref="F15:O30" si="2">F14+$A$19</f>
        <v>-1.1000000000000003E-3</v>
      </c>
      <c r="G15" s="176">
        <f>G14+$A$19</f>
        <v>-1.0500000000000002E-3</v>
      </c>
      <c r="H15" s="178">
        <f>I16-$A$15</f>
        <v>-1E-3</v>
      </c>
      <c r="I15" s="176">
        <f>I16-$A$17</f>
        <v>-1.0500000000000002E-3</v>
      </c>
      <c r="J15" s="176">
        <f t="shared" si="1"/>
        <v>-1.1000000000000001E-3</v>
      </c>
      <c r="K15" s="176">
        <f t="shared" si="1"/>
        <v>-1.15E-3</v>
      </c>
      <c r="L15" s="176">
        <f t="shared" si="1"/>
        <v>-1.2000000000000001E-3</v>
      </c>
      <c r="M15" s="176">
        <f t="shared" si="1"/>
        <v>-1.2500000000000002E-3</v>
      </c>
      <c r="N15" s="176">
        <f t="shared" si="1"/>
        <v>-1.3000000000000004E-3</v>
      </c>
      <c r="O15" s="176">
        <f t="shared" si="1"/>
        <v>-1.3500000000000005E-3</v>
      </c>
    </row>
    <row r="16" spans="1:15" ht="16.5" x14ac:dyDescent="0.25">
      <c r="A16" s="232" t="s">
        <v>523</v>
      </c>
      <c r="B16" s="233"/>
      <c r="D16" s="239"/>
      <c r="E16" s="161">
        <f>E17/(($A$11/$A$9)^($A$13*100))</f>
        <v>1.772471598145946</v>
      </c>
      <c r="F16" s="176">
        <f t="shared" si="2"/>
        <v>-6.500000000000003E-4</v>
      </c>
      <c r="G16" s="176">
        <f t="shared" si="2"/>
        <v>-6.0000000000000016E-4</v>
      </c>
      <c r="H16" s="176">
        <f>H15+$A$19</f>
        <v>-5.5000000000000003E-4</v>
      </c>
      <c r="I16" s="178">
        <f>J17-$A$15</f>
        <v>-5.0000000000000001E-4</v>
      </c>
      <c r="J16" s="176">
        <f>J17-$A$17</f>
        <v>-5.5000000000000003E-4</v>
      </c>
      <c r="K16" s="176">
        <f t="shared" si="1"/>
        <v>-6.0000000000000006E-4</v>
      </c>
      <c r="L16" s="176">
        <f t="shared" si="1"/>
        <v>-6.5000000000000008E-4</v>
      </c>
      <c r="M16" s="176">
        <f t="shared" si="1"/>
        <v>-7.000000000000001E-4</v>
      </c>
      <c r="N16" s="176">
        <f t="shared" si="1"/>
        <v>-7.5000000000000023E-4</v>
      </c>
      <c r="O16" s="176">
        <f t="shared" si="1"/>
        <v>-8.0000000000000036E-4</v>
      </c>
    </row>
    <row r="17" spans="1:15" ht="16.5" x14ac:dyDescent="0.25">
      <c r="A17" s="231">
        <v>5.5000000000000003E-4</v>
      </c>
      <c r="B17" s="231"/>
      <c r="D17" s="239"/>
      <c r="E17" s="175">
        <f>A11</f>
        <v>1.7425024712897126</v>
      </c>
      <c r="F17" s="176">
        <f t="shared" si="2"/>
        <v>-2.0000000000000031E-4</v>
      </c>
      <c r="G17" s="176">
        <f t="shared" si="2"/>
        <v>-1.5000000000000018E-4</v>
      </c>
      <c r="H17" s="176">
        <f t="shared" si="2"/>
        <v>-1.0000000000000005E-4</v>
      </c>
      <c r="I17" s="176">
        <f>I16+$A$19</f>
        <v>-5.0000000000000023E-5</v>
      </c>
      <c r="J17" s="179">
        <v>0</v>
      </c>
      <c r="K17" s="176">
        <f>K18-$A$17</f>
        <v>-5.0000000000000023E-5</v>
      </c>
      <c r="L17" s="176">
        <f t="shared" si="1"/>
        <v>-1.0000000000000005E-4</v>
      </c>
      <c r="M17" s="176">
        <f t="shared" si="1"/>
        <v>-1.5000000000000007E-4</v>
      </c>
      <c r="N17" s="176">
        <f t="shared" si="1"/>
        <v>-2.000000000000002E-4</v>
      </c>
      <c r="O17" s="176">
        <f t="shared" si="1"/>
        <v>-2.5000000000000033E-4</v>
      </c>
    </row>
    <row r="18" spans="1:15" ht="16.5" x14ac:dyDescent="0.25">
      <c r="A18" s="233" t="s">
        <v>524</v>
      </c>
      <c r="B18" s="233"/>
      <c r="D18" s="239"/>
      <c r="E18" s="161">
        <f>E17*(($A$11/$A$9)^($A$13*100))</f>
        <v>1.7130400654243625</v>
      </c>
      <c r="F18" s="176">
        <f t="shared" si="2"/>
        <v>2.4999999999999968E-4</v>
      </c>
      <c r="G18" s="176">
        <f t="shared" si="2"/>
        <v>2.9999999999999981E-4</v>
      </c>
      <c r="H18" s="176">
        <f t="shared" si="2"/>
        <v>3.4999999999999994E-4</v>
      </c>
      <c r="I18" s="176">
        <f t="shared" si="2"/>
        <v>3.9999999999999996E-4</v>
      </c>
      <c r="J18" s="176">
        <f>J17+$A$19</f>
        <v>4.4999999999999999E-4</v>
      </c>
      <c r="K18" s="178">
        <f>J17+$A$15</f>
        <v>5.0000000000000001E-4</v>
      </c>
      <c r="L18" s="176">
        <f>L19-$A$17</f>
        <v>4.4999999999999999E-4</v>
      </c>
      <c r="M18" s="176">
        <f t="shared" si="1"/>
        <v>3.9999999999999996E-4</v>
      </c>
      <c r="N18" s="176">
        <f t="shared" si="1"/>
        <v>3.4999999999999983E-4</v>
      </c>
      <c r="O18" s="176">
        <f t="shared" si="1"/>
        <v>2.999999999999997E-4</v>
      </c>
    </row>
    <row r="19" spans="1:15" ht="16.5" x14ac:dyDescent="0.25">
      <c r="A19" s="231">
        <v>4.4999999999999999E-4</v>
      </c>
      <c r="B19" s="231"/>
      <c r="D19" s="239"/>
      <c r="E19" s="161">
        <f t="shared" ref="E19:E30" si="3">E18*(($A$11/$A$9)^($A$13*100))</f>
        <v>1.6840758128607589</v>
      </c>
      <c r="F19" s="176">
        <f t="shared" si="2"/>
        <v>6.9999999999999967E-4</v>
      </c>
      <c r="G19" s="176">
        <f t="shared" si="2"/>
        <v>7.499999999999998E-4</v>
      </c>
      <c r="H19" s="176">
        <f t="shared" si="2"/>
        <v>7.9999999999999993E-4</v>
      </c>
      <c r="I19" s="176">
        <f t="shared" si="2"/>
        <v>8.4999999999999995E-4</v>
      </c>
      <c r="J19" s="176">
        <f>J18+$A$19</f>
        <v>8.9999999999999998E-4</v>
      </c>
      <c r="K19" s="176">
        <f>K18+$A$19</f>
        <v>9.5E-4</v>
      </c>
      <c r="L19" s="178">
        <f>K18+$A$15</f>
        <v>1E-3</v>
      </c>
      <c r="M19" s="176">
        <f>M20-$A$17</f>
        <v>9.5E-4</v>
      </c>
      <c r="N19" s="176">
        <f t="shared" si="1"/>
        <v>8.9999999999999987E-4</v>
      </c>
      <c r="O19" s="176">
        <f t="shared" si="1"/>
        <v>8.4999999999999974E-4</v>
      </c>
    </row>
    <row r="20" spans="1:15" x14ac:dyDescent="0.25">
      <c r="D20" s="239"/>
      <c r="E20" s="161">
        <f t="shared" si="3"/>
        <v>1.6556012907731092</v>
      </c>
      <c r="F20" s="176">
        <f t="shared" si="2"/>
        <v>1.1499999999999995E-3</v>
      </c>
      <c r="G20" s="176">
        <f t="shared" si="2"/>
        <v>1.1999999999999997E-3</v>
      </c>
      <c r="H20" s="176">
        <f t="shared" si="2"/>
        <v>1.2499999999999998E-3</v>
      </c>
      <c r="I20" s="176">
        <f t="shared" si="2"/>
        <v>1.2999999999999999E-3</v>
      </c>
      <c r="J20" s="176">
        <f t="shared" si="2"/>
        <v>1.3500000000000001E-3</v>
      </c>
      <c r="K20" s="176">
        <f t="shared" si="2"/>
        <v>1.4E-3</v>
      </c>
      <c r="L20" s="176">
        <f>L19+$A$19</f>
        <v>1.4499999999999999E-3</v>
      </c>
      <c r="M20" s="178">
        <f>L19+$A$15</f>
        <v>1.5E-3</v>
      </c>
      <c r="N20" s="176">
        <f>N21-$A$17</f>
        <v>1.4499999999999999E-3</v>
      </c>
      <c r="O20" s="176">
        <f t="shared" si="1"/>
        <v>1.3999999999999998E-3</v>
      </c>
    </row>
    <row r="21" spans="1:15" x14ac:dyDescent="0.25">
      <c r="D21" s="239"/>
      <c r="E21" s="161">
        <f t="shared" si="3"/>
        <v>1.6276082187496004</v>
      </c>
      <c r="F21" s="176">
        <f t="shared" si="2"/>
        <v>1.5999999999999994E-3</v>
      </c>
      <c r="G21" s="176">
        <f t="shared" si="2"/>
        <v>1.6499999999999996E-3</v>
      </c>
      <c r="H21" s="176">
        <f t="shared" si="2"/>
        <v>1.6999999999999997E-3</v>
      </c>
      <c r="I21" s="176">
        <f t="shared" si="2"/>
        <v>1.7499999999999998E-3</v>
      </c>
      <c r="J21" s="176">
        <f t="shared" si="2"/>
        <v>1.8E-3</v>
      </c>
      <c r="K21" s="176">
        <f t="shared" si="2"/>
        <v>1.8500000000000001E-3</v>
      </c>
      <c r="L21" s="176">
        <f t="shared" si="2"/>
        <v>1.8999999999999998E-3</v>
      </c>
      <c r="M21" s="176">
        <f>M20+$A$19</f>
        <v>1.9499999999999999E-3</v>
      </c>
      <c r="N21" s="178">
        <f>M20+$A$15</f>
        <v>2E-3</v>
      </c>
      <c r="O21" s="176">
        <f>O22-$A$17</f>
        <v>1.9499999999999999E-3</v>
      </c>
    </row>
    <row r="22" spans="1:15" ht="17.25" x14ac:dyDescent="0.3">
      <c r="A22" s="180"/>
      <c r="B22" s="180"/>
      <c r="D22" s="239"/>
      <c r="E22" s="161">
        <f t="shared" si="3"/>
        <v>1.60008845638445</v>
      </c>
      <c r="F22" s="176">
        <f t="shared" si="2"/>
        <v>2.0499999999999993E-3</v>
      </c>
      <c r="G22" s="176">
        <f t="shared" si="2"/>
        <v>2.0999999999999994E-3</v>
      </c>
      <c r="H22" s="176">
        <f t="shared" si="2"/>
        <v>2.1499999999999996E-3</v>
      </c>
      <c r="I22" s="176">
        <f t="shared" si="2"/>
        <v>2.1999999999999997E-3</v>
      </c>
      <c r="J22" s="176">
        <f t="shared" si="2"/>
        <v>2.2499999999999998E-3</v>
      </c>
      <c r="K22" s="176">
        <f t="shared" si="2"/>
        <v>2.3E-3</v>
      </c>
      <c r="L22" s="176">
        <f t="shared" si="2"/>
        <v>2.3499999999999997E-3</v>
      </c>
      <c r="M22" s="176">
        <f t="shared" si="2"/>
        <v>2.3999999999999998E-3</v>
      </c>
      <c r="N22" s="176">
        <f>N21+$A$19</f>
        <v>2.4499999999999999E-3</v>
      </c>
      <c r="O22" s="178">
        <f>N21+$A$15</f>
        <v>2.5000000000000001E-3</v>
      </c>
    </row>
    <row r="23" spans="1:15" ht="17.25" x14ac:dyDescent="0.3">
      <c r="A23" s="180"/>
      <c r="B23" s="180"/>
      <c r="D23" s="239"/>
      <c r="E23" s="161">
        <f t="shared" si="3"/>
        <v>1.5730340009106694</v>
      </c>
      <c r="F23" s="176">
        <f t="shared" si="2"/>
        <v>2.4999999999999992E-3</v>
      </c>
      <c r="G23" s="176">
        <f t="shared" si="2"/>
        <v>2.5499999999999993E-3</v>
      </c>
      <c r="H23" s="176">
        <f t="shared" si="2"/>
        <v>2.5999999999999994E-3</v>
      </c>
      <c r="I23" s="176">
        <f t="shared" si="2"/>
        <v>2.6499999999999996E-3</v>
      </c>
      <c r="J23" s="176">
        <f t="shared" si="2"/>
        <v>2.6999999999999997E-3</v>
      </c>
      <c r="K23" s="176">
        <f t="shared" si="2"/>
        <v>2.7499999999999998E-3</v>
      </c>
      <c r="L23" s="176">
        <f t="shared" si="2"/>
        <v>2.7999999999999995E-3</v>
      </c>
      <c r="M23" s="176">
        <f t="shared" si="2"/>
        <v>2.8499999999999997E-3</v>
      </c>
      <c r="N23" s="176">
        <f t="shared" si="2"/>
        <v>2.8999999999999998E-3</v>
      </c>
      <c r="O23" s="176">
        <f>O22+$A$19</f>
        <v>2.9499999999999999E-3</v>
      </c>
    </row>
    <row r="24" spans="1:15" ht="17.25" x14ac:dyDescent="0.3">
      <c r="A24" s="180"/>
      <c r="B24" s="180"/>
      <c r="D24" s="239"/>
      <c r="E24" s="161">
        <f t="shared" si="3"/>
        <v>1.5464369848728539</v>
      </c>
      <c r="F24" s="176">
        <f t="shared" si="2"/>
        <v>2.9499999999999991E-3</v>
      </c>
      <c r="G24" s="176">
        <f t="shared" si="2"/>
        <v>2.9999999999999992E-3</v>
      </c>
      <c r="H24" s="176">
        <f t="shared" si="2"/>
        <v>3.0499999999999993E-3</v>
      </c>
      <c r="I24" s="176">
        <f t="shared" si="2"/>
        <v>3.0999999999999995E-3</v>
      </c>
      <c r="J24" s="176">
        <f t="shared" si="2"/>
        <v>3.1499999999999996E-3</v>
      </c>
      <c r="K24" s="176">
        <f t="shared" si="2"/>
        <v>3.1999999999999997E-3</v>
      </c>
      <c r="L24" s="176">
        <f t="shared" si="2"/>
        <v>3.2499999999999994E-3</v>
      </c>
      <c r="M24" s="176">
        <f t="shared" si="2"/>
        <v>3.2999999999999995E-3</v>
      </c>
      <c r="N24" s="176">
        <f t="shared" si="2"/>
        <v>3.3499999999999997E-3</v>
      </c>
      <c r="O24" s="176">
        <f t="shared" si="2"/>
        <v>3.3999999999999998E-3</v>
      </c>
    </row>
    <row r="25" spans="1:15" ht="17.25" x14ac:dyDescent="0.3">
      <c r="A25" s="180"/>
      <c r="B25" s="180"/>
      <c r="D25" s="239"/>
      <c r="E25" s="161">
        <f t="shared" si="3"/>
        <v>1.5202896738393206</v>
      </c>
      <c r="F25" s="176">
        <f t="shared" si="2"/>
        <v>3.3999999999999989E-3</v>
      </c>
      <c r="G25" s="176">
        <f t="shared" si="2"/>
        <v>3.4499999999999991E-3</v>
      </c>
      <c r="H25" s="176">
        <f t="shared" si="2"/>
        <v>3.4999999999999992E-3</v>
      </c>
      <c r="I25" s="176">
        <f t="shared" si="2"/>
        <v>3.5499999999999993E-3</v>
      </c>
      <c r="J25" s="176">
        <f t="shared" si="2"/>
        <v>3.5999999999999995E-3</v>
      </c>
      <c r="K25" s="176">
        <f t="shared" si="2"/>
        <v>3.6499999999999996E-3</v>
      </c>
      <c r="L25" s="176">
        <f t="shared" si="2"/>
        <v>3.6999999999999993E-3</v>
      </c>
      <c r="M25" s="176">
        <f t="shared" si="2"/>
        <v>3.7499999999999994E-3</v>
      </c>
      <c r="N25" s="176">
        <f t="shared" si="2"/>
        <v>3.7999999999999996E-3</v>
      </c>
      <c r="O25" s="176">
        <f t="shared" si="2"/>
        <v>3.8499999999999997E-3</v>
      </c>
    </row>
    <row r="26" spans="1:15" x14ac:dyDescent="0.25">
      <c r="D26" s="239"/>
      <c r="E26" s="161">
        <f t="shared" si="3"/>
        <v>1.4945844641529304</v>
      </c>
      <c r="F26" s="176">
        <f t="shared" si="2"/>
        <v>3.8499999999999988E-3</v>
      </c>
      <c r="G26" s="176">
        <f t="shared" si="2"/>
        <v>3.899999999999999E-3</v>
      </c>
      <c r="H26" s="176">
        <f t="shared" si="2"/>
        <v>3.9499999999999995E-3</v>
      </c>
      <c r="I26" s="176">
        <f t="shared" si="2"/>
        <v>3.9999999999999992E-3</v>
      </c>
      <c r="J26" s="176">
        <f t="shared" si="2"/>
        <v>4.0499999999999998E-3</v>
      </c>
      <c r="K26" s="176">
        <f t="shared" si="2"/>
        <v>4.0999999999999995E-3</v>
      </c>
      <c r="L26" s="176">
        <f t="shared" si="2"/>
        <v>4.1499999999999992E-3</v>
      </c>
      <c r="M26" s="176">
        <f t="shared" si="2"/>
        <v>4.1999999999999997E-3</v>
      </c>
      <c r="N26" s="176">
        <f t="shared" si="2"/>
        <v>4.2499999999999994E-3</v>
      </c>
      <c r="O26" s="176">
        <f t="shared" si="2"/>
        <v>4.3E-3</v>
      </c>
    </row>
    <row r="27" spans="1:15" x14ac:dyDescent="0.25">
      <c r="D27" s="239"/>
      <c r="E27" s="161">
        <f t="shared" si="3"/>
        <v>1.4693138807199388</v>
      </c>
      <c r="F27" s="176">
        <f t="shared" si="2"/>
        <v>4.2999999999999991E-3</v>
      </c>
      <c r="G27" s="176">
        <f t="shared" si="2"/>
        <v>4.3499999999999988E-3</v>
      </c>
      <c r="H27" s="176">
        <f t="shared" si="2"/>
        <v>4.3999999999999994E-3</v>
      </c>
      <c r="I27" s="176">
        <f t="shared" si="2"/>
        <v>4.4499999999999991E-3</v>
      </c>
      <c r="J27" s="176">
        <f t="shared" si="2"/>
        <v>4.4999999999999997E-3</v>
      </c>
      <c r="K27" s="176">
        <f t="shared" si="2"/>
        <v>4.5499999999999994E-3</v>
      </c>
      <c r="L27" s="176">
        <f t="shared" si="2"/>
        <v>4.5999999999999991E-3</v>
      </c>
      <c r="M27" s="176">
        <f t="shared" si="2"/>
        <v>4.6499999999999996E-3</v>
      </c>
      <c r="N27" s="176">
        <f t="shared" si="2"/>
        <v>4.6999999999999993E-3</v>
      </c>
      <c r="O27" s="176">
        <f t="shared" si="2"/>
        <v>4.7499999999999999E-3</v>
      </c>
    </row>
    <row r="28" spans="1:15" x14ac:dyDescent="0.25">
      <c r="D28" s="239"/>
      <c r="E28" s="161">
        <f t="shared" si="3"/>
        <v>1.444470574836233</v>
      </c>
      <c r="F28" s="176">
        <f t="shared" si="2"/>
        <v>4.749999999999999E-3</v>
      </c>
      <c r="G28" s="176">
        <f t="shared" si="2"/>
        <v>4.7999999999999987E-3</v>
      </c>
      <c r="H28" s="176">
        <f t="shared" si="2"/>
        <v>4.8499999999999993E-3</v>
      </c>
      <c r="I28" s="176">
        <f t="shared" si="2"/>
        <v>4.899999999999999E-3</v>
      </c>
      <c r="J28" s="176">
        <f t="shared" si="2"/>
        <v>4.9499999999999995E-3</v>
      </c>
      <c r="K28" s="176">
        <f t="shared" si="2"/>
        <v>4.9999999999999992E-3</v>
      </c>
      <c r="L28" s="176">
        <f t="shared" si="2"/>
        <v>5.0499999999999989E-3</v>
      </c>
      <c r="M28" s="176">
        <f t="shared" si="2"/>
        <v>5.0999999999999995E-3</v>
      </c>
      <c r="N28" s="176">
        <f t="shared" si="2"/>
        <v>5.1499999999999992E-3</v>
      </c>
      <c r="O28" s="176">
        <f t="shared" si="2"/>
        <v>5.1999999999999998E-3</v>
      </c>
    </row>
    <row r="29" spans="1:15" x14ac:dyDescent="0.25">
      <c r="D29" s="239"/>
      <c r="E29" s="161">
        <f t="shared" si="3"/>
        <v>1.4200473220503234</v>
      </c>
      <c r="F29" s="176">
        <f t="shared" si="2"/>
        <v>5.1999999999999989E-3</v>
      </c>
      <c r="G29" s="176">
        <f t="shared" si="2"/>
        <v>5.2499999999999986E-3</v>
      </c>
      <c r="H29" s="176">
        <f t="shared" si="2"/>
        <v>5.2999999999999992E-3</v>
      </c>
      <c r="I29" s="176">
        <f t="shared" si="2"/>
        <v>5.3499999999999989E-3</v>
      </c>
      <c r="J29" s="176">
        <f t="shared" si="2"/>
        <v>5.3999999999999994E-3</v>
      </c>
      <c r="K29" s="176">
        <f t="shared" si="2"/>
        <v>5.4499999999999991E-3</v>
      </c>
      <c r="L29" s="176">
        <f t="shared" si="2"/>
        <v>5.4999999999999988E-3</v>
      </c>
      <c r="M29" s="176">
        <f t="shared" si="2"/>
        <v>5.5499999999999994E-3</v>
      </c>
      <c r="N29" s="176">
        <f t="shared" si="2"/>
        <v>5.5999999999999991E-3</v>
      </c>
      <c r="O29" s="176">
        <f t="shared" si="2"/>
        <v>5.6499999999999996E-3</v>
      </c>
    </row>
    <row r="30" spans="1:15" x14ac:dyDescent="0.25">
      <c r="D30" s="240"/>
      <c r="E30" s="161">
        <f t="shared" si="3"/>
        <v>1.3960370200624679</v>
      </c>
      <c r="F30" s="176">
        <f t="shared" si="2"/>
        <v>5.6499999999999988E-3</v>
      </c>
      <c r="G30" s="176">
        <f t="shared" si="2"/>
        <v>5.6999999999999985E-3</v>
      </c>
      <c r="H30" s="176">
        <f t="shared" si="2"/>
        <v>5.749999999999999E-3</v>
      </c>
      <c r="I30" s="176">
        <f t="shared" si="2"/>
        <v>5.7999999999999987E-3</v>
      </c>
      <c r="J30" s="176">
        <f t="shared" si="2"/>
        <v>5.8499999999999993E-3</v>
      </c>
      <c r="K30" s="176">
        <f t="shared" si="2"/>
        <v>5.899999999999999E-3</v>
      </c>
      <c r="L30" s="176">
        <f t="shared" si="2"/>
        <v>5.9499999999999987E-3</v>
      </c>
      <c r="M30" s="176">
        <f t="shared" si="2"/>
        <v>5.9999999999999993E-3</v>
      </c>
      <c r="N30" s="176">
        <f t="shared" si="2"/>
        <v>6.049999999999999E-3</v>
      </c>
      <c r="O30" s="177">
        <f t="shared" si="2"/>
        <v>6.0999999999999995E-3</v>
      </c>
    </row>
  </sheetData>
  <mergeCells count="18">
    <mergeCell ref="A13:B13"/>
    <mergeCell ref="A14:B14"/>
    <mergeCell ref="A15:B15"/>
    <mergeCell ref="A16:B16"/>
    <mergeCell ref="A17:B17"/>
    <mergeCell ref="A1:G1"/>
    <mergeCell ref="A18:B18"/>
    <mergeCell ref="F3:O3"/>
    <mergeCell ref="A5:B5"/>
    <mergeCell ref="D5:D30"/>
    <mergeCell ref="A6:B6"/>
    <mergeCell ref="A7:B7"/>
    <mergeCell ref="A8:B8"/>
    <mergeCell ref="A9:B9"/>
    <mergeCell ref="A10:B10"/>
    <mergeCell ref="A11:B11"/>
    <mergeCell ref="A12:B12"/>
    <mergeCell ref="A19:B19"/>
  </mergeCells>
  <conditionalFormatting sqref="J5:K16 I18:J30 I5:I15 I17 K17 K19:K30 L20:L30 F14:F30 G15:G30 H16:H30 M21:M30 N22:N30 O23:O30 H5:H14 O5:O21 M19 F5:G12 G13 L5:N18 N19:N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BA8A1-0855-46EC-8007-B80041C612F2}">
  <dimension ref="A1:O30"/>
  <sheetViews>
    <sheetView showGridLines="0" zoomScale="85" zoomScaleNormal="85" workbookViewId="0">
      <selection sqref="A1:G1"/>
    </sheetView>
  </sheetViews>
  <sheetFormatPr defaultRowHeight="15" x14ac:dyDescent="0.25"/>
  <cols>
    <col min="1" max="1" width="13.28515625" customWidth="1"/>
    <col min="2" max="2" width="54.28515625" customWidth="1"/>
  </cols>
  <sheetData>
    <row r="1" spans="1:15" ht="18.75" x14ac:dyDescent="0.3">
      <c r="A1" s="188" t="s">
        <v>539</v>
      </c>
      <c r="B1" s="188"/>
      <c r="C1" s="188"/>
      <c r="D1" s="188"/>
      <c r="E1" s="188"/>
      <c r="F1" s="188"/>
      <c r="G1" s="188"/>
    </row>
    <row r="3" spans="1:15" x14ac:dyDescent="0.25">
      <c r="F3" s="234" t="s">
        <v>515</v>
      </c>
      <c r="G3" s="235"/>
      <c r="H3" s="235"/>
      <c r="I3" s="235"/>
      <c r="J3" s="235"/>
      <c r="K3" s="235"/>
      <c r="L3" s="235"/>
      <c r="M3" s="235"/>
      <c r="N3" s="235"/>
      <c r="O3" s="236"/>
    </row>
    <row r="4" spans="1:15" x14ac:dyDescent="0.25">
      <c r="F4" s="161">
        <f>G4/(($A$11/$A$9)^($A$13*100))</f>
        <v>0.96596305611952604</v>
      </c>
      <c r="G4" s="161">
        <f>H4/(($A$11/$A$9)^($A$13*100))</f>
        <v>0.96687378072593622</v>
      </c>
      <c r="H4" s="161">
        <f>I4/(($A$11/$A$9)^($A$13*100))</f>
        <v>0.96778536397730541</v>
      </c>
      <c r="I4" s="161">
        <f>J4/(($A$11/$A$9)^($A$13*100))</f>
        <v>0.96869780668317707</v>
      </c>
      <c r="J4" s="175">
        <f>A11</f>
        <v>0.96961110965385799</v>
      </c>
      <c r="K4" s="161">
        <f>J4*(($A$11/$A$9)^($A$13*100))</f>
        <v>0.97052527370041874</v>
      </c>
      <c r="L4" s="161">
        <f>K4*(($A$11/$A$9)^($A$13*100))</f>
        <v>0.9714402996346948</v>
      </c>
      <c r="M4" s="161">
        <f>L4*(($A$11/$A$9)^($A$13*100))</f>
        <v>0.97235618826928694</v>
      </c>
      <c r="N4" s="161">
        <f>M4*(($A$11/$A$9)^($A$13*100))</f>
        <v>0.97327294041756218</v>
      </c>
      <c r="O4" s="161">
        <f>N4*(($A$11/$A$9)^($A$13*100))</f>
        <v>0.97419055689365419</v>
      </c>
    </row>
    <row r="5" spans="1:15" ht="16.5" x14ac:dyDescent="0.25">
      <c r="A5" s="237" t="s">
        <v>516</v>
      </c>
      <c r="B5" s="237"/>
      <c r="D5" s="238" t="s">
        <v>517</v>
      </c>
      <c r="E5" s="161">
        <f t="shared" ref="E5:E15" si="0">E6/(($A$11/$A$9)^($A$13*100))</f>
        <v>0.95870807359285504</v>
      </c>
      <c r="F5" s="176">
        <f t="shared" ref="F5:O20" si="1">F6-$A$17</f>
        <v>-6.4000000000000012E-3</v>
      </c>
      <c r="G5" s="176">
        <f t="shared" si="1"/>
        <v>-6.4500000000000009E-3</v>
      </c>
      <c r="H5" s="176">
        <f t="shared" si="1"/>
        <v>-6.5000000000000014E-3</v>
      </c>
      <c r="I5" s="176">
        <f t="shared" si="1"/>
        <v>-6.5500000000000011E-3</v>
      </c>
      <c r="J5" s="176">
        <f t="shared" si="1"/>
        <v>-6.6000000000000008E-3</v>
      </c>
      <c r="K5" s="176">
        <f t="shared" si="1"/>
        <v>-6.6500000000000014E-3</v>
      </c>
      <c r="L5" s="176">
        <f t="shared" si="1"/>
        <v>-6.7000000000000011E-3</v>
      </c>
      <c r="M5" s="176">
        <f t="shared" si="1"/>
        <v>-6.7500000000000017E-3</v>
      </c>
      <c r="N5" s="176">
        <f t="shared" si="1"/>
        <v>-6.8000000000000014E-3</v>
      </c>
      <c r="O5" s="177">
        <f t="shared" si="1"/>
        <v>-6.8500000000000019E-3</v>
      </c>
    </row>
    <row r="6" spans="1:15" ht="16.5" x14ac:dyDescent="0.25">
      <c r="A6" s="233" t="s">
        <v>518</v>
      </c>
      <c r="B6" s="233"/>
      <c r="D6" s="239"/>
      <c r="E6" s="161">
        <f t="shared" si="0"/>
        <v>0.95961195809180533</v>
      </c>
      <c r="F6" s="176">
        <f t="shared" si="1"/>
        <v>-5.850000000000001E-3</v>
      </c>
      <c r="G6" s="176">
        <f t="shared" si="1"/>
        <v>-5.9000000000000007E-3</v>
      </c>
      <c r="H6" s="176">
        <f t="shared" si="1"/>
        <v>-5.9500000000000013E-3</v>
      </c>
      <c r="I6" s="176">
        <f t="shared" si="1"/>
        <v>-6.000000000000001E-3</v>
      </c>
      <c r="J6" s="176">
        <f t="shared" si="1"/>
        <v>-6.0500000000000007E-3</v>
      </c>
      <c r="K6" s="176">
        <f t="shared" si="1"/>
        <v>-6.1000000000000013E-3</v>
      </c>
      <c r="L6" s="176">
        <f t="shared" si="1"/>
        <v>-6.150000000000001E-3</v>
      </c>
      <c r="M6" s="176">
        <f t="shared" si="1"/>
        <v>-6.2000000000000015E-3</v>
      </c>
      <c r="N6" s="176">
        <f t="shared" si="1"/>
        <v>-6.2500000000000012E-3</v>
      </c>
      <c r="O6" s="176">
        <f t="shared" si="1"/>
        <v>-6.3000000000000018E-3</v>
      </c>
    </row>
    <row r="7" spans="1:15" ht="16.5" x14ac:dyDescent="0.25">
      <c r="A7" s="244" t="s">
        <v>468</v>
      </c>
      <c r="B7" s="244"/>
      <c r="D7" s="239"/>
      <c r="E7" s="161">
        <f t="shared" si="0"/>
        <v>0.96051669478675772</v>
      </c>
      <c r="F7" s="176">
        <f t="shared" si="1"/>
        <v>-5.3000000000000009E-3</v>
      </c>
      <c r="G7" s="176">
        <f t="shared" si="1"/>
        <v>-5.3500000000000006E-3</v>
      </c>
      <c r="H7" s="176">
        <f t="shared" si="1"/>
        <v>-5.4000000000000012E-3</v>
      </c>
      <c r="I7" s="176">
        <f t="shared" si="1"/>
        <v>-5.4500000000000009E-3</v>
      </c>
      <c r="J7" s="176">
        <f t="shared" si="1"/>
        <v>-5.5000000000000005E-3</v>
      </c>
      <c r="K7" s="176">
        <f t="shared" si="1"/>
        <v>-5.5500000000000011E-3</v>
      </c>
      <c r="L7" s="176">
        <f t="shared" si="1"/>
        <v>-5.6000000000000008E-3</v>
      </c>
      <c r="M7" s="176">
        <f t="shared" si="1"/>
        <v>-5.6500000000000014E-3</v>
      </c>
      <c r="N7" s="176">
        <f t="shared" si="1"/>
        <v>-5.7000000000000011E-3</v>
      </c>
      <c r="O7" s="176">
        <f t="shared" si="1"/>
        <v>-5.7500000000000016E-3</v>
      </c>
    </row>
    <row r="8" spans="1:15" ht="16.5" x14ac:dyDescent="0.25">
      <c r="A8" s="233" t="s">
        <v>519</v>
      </c>
      <c r="B8" s="233"/>
      <c r="D8" s="239"/>
      <c r="E8" s="161">
        <f t="shared" si="0"/>
        <v>0.96142228448117539</v>
      </c>
      <c r="F8" s="176">
        <f t="shared" si="1"/>
        <v>-4.7500000000000007E-3</v>
      </c>
      <c r="G8" s="176">
        <f t="shared" si="1"/>
        <v>-4.8000000000000004E-3</v>
      </c>
      <c r="H8" s="176">
        <f t="shared" si="1"/>
        <v>-4.850000000000001E-3</v>
      </c>
      <c r="I8" s="176">
        <f t="shared" si="1"/>
        <v>-4.9000000000000007E-3</v>
      </c>
      <c r="J8" s="176">
        <f t="shared" si="1"/>
        <v>-4.9500000000000004E-3</v>
      </c>
      <c r="K8" s="176">
        <f t="shared" si="1"/>
        <v>-5.000000000000001E-3</v>
      </c>
      <c r="L8" s="176">
        <f t="shared" si="1"/>
        <v>-5.0500000000000007E-3</v>
      </c>
      <c r="M8" s="176">
        <f t="shared" si="1"/>
        <v>-5.1000000000000012E-3</v>
      </c>
      <c r="N8" s="176">
        <f t="shared" si="1"/>
        <v>-5.1500000000000009E-3</v>
      </c>
      <c r="O8" s="176">
        <f t="shared" si="1"/>
        <v>-5.2000000000000015E-3</v>
      </c>
    </row>
    <row r="9" spans="1:15" ht="16.5" x14ac:dyDescent="0.25">
      <c r="A9" s="248">
        <f>MAX(IOCP07!EU235:EX235)</f>
        <v>0.96778536397730552</v>
      </c>
      <c r="B9" s="248"/>
      <c r="D9" s="239"/>
      <c r="E9" s="161">
        <f t="shared" si="0"/>
        <v>0.96232872797927926</v>
      </c>
      <c r="F9" s="176">
        <f t="shared" si="1"/>
        <v>-4.2000000000000006E-3</v>
      </c>
      <c r="G9" s="176">
        <f t="shared" si="1"/>
        <v>-4.2500000000000003E-3</v>
      </c>
      <c r="H9" s="176">
        <f t="shared" si="1"/>
        <v>-4.3000000000000009E-3</v>
      </c>
      <c r="I9" s="176">
        <f t="shared" si="1"/>
        <v>-4.3500000000000006E-3</v>
      </c>
      <c r="J9" s="176">
        <f t="shared" si="1"/>
        <v>-4.4000000000000003E-3</v>
      </c>
      <c r="K9" s="176">
        <f t="shared" si="1"/>
        <v>-4.4500000000000008E-3</v>
      </c>
      <c r="L9" s="176">
        <f t="shared" si="1"/>
        <v>-4.5000000000000005E-3</v>
      </c>
      <c r="M9" s="176">
        <f t="shared" si="1"/>
        <v>-4.5500000000000011E-3</v>
      </c>
      <c r="N9" s="176">
        <f t="shared" si="1"/>
        <v>-4.6000000000000008E-3</v>
      </c>
      <c r="O9" s="176">
        <f t="shared" si="1"/>
        <v>-4.6500000000000014E-3</v>
      </c>
    </row>
    <row r="10" spans="1:15" ht="16.5" x14ac:dyDescent="0.25">
      <c r="A10" s="233" t="s">
        <v>520</v>
      </c>
      <c r="B10" s="233"/>
      <c r="D10" s="239"/>
      <c r="E10" s="161">
        <f t="shared" si="0"/>
        <v>0.96323602608604841</v>
      </c>
      <c r="F10" s="176">
        <f t="shared" si="1"/>
        <v>-3.6500000000000005E-3</v>
      </c>
      <c r="G10" s="176">
        <f t="shared" si="1"/>
        <v>-3.7000000000000006E-3</v>
      </c>
      <c r="H10" s="176">
        <f t="shared" si="1"/>
        <v>-3.7500000000000007E-3</v>
      </c>
      <c r="I10" s="176">
        <f t="shared" si="1"/>
        <v>-3.8000000000000009E-3</v>
      </c>
      <c r="J10" s="176">
        <f t="shared" si="1"/>
        <v>-3.8500000000000006E-3</v>
      </c>
      <c r="K10" s="176">
        <f t="shared" si="1"/>
        <v>-3.9000000000000007E-3</v>
      </c>
      <c r="L10" s="176">
        <f t="shared" si="1"/>
        <v>-3.9500000000000004E-3</v>
      </c>
      <c r="M10" s="176">
        <f t="shared" si="1"/>
        <v>-4.000000000000001E-3</v>
      </c>
      <c r="N10" s="176">
        <f t="shared" si="1"/>
        <v>-4.0500000000000006E-3</v>
      </c>
      <c r="O10" s="176">
        <f t="shared" si="1"/>
        <v>-4.1000000000000012E-3</v>
      </c>
    </row>
    <row r="11" spans="1:15" ht="16.5" x14ac:dyDescent="0.25">
      <c r="A11" s="248">
        <f>IOCP07!E243</f>
        <v>0.96961110965385799</v>
      </c>
      <c r="B11" s="248"/>
      <c r="D11" s="239"/>
      <c r="E11" s="161">
        <f t="shared" si="0"/>
        <v>0.96414417960722076</v>
      </c>
      <c r="F11" s="176">
        <f t="shared" si="1"/>
        <v>-3.1000000000000003E-3</v>
      </c>
      <c r="G11" s="176">
        <f t="shared" si="1"/>
        <v>-3.1500000000000005E-3</v>
      </c>
      <c r="H11" s="176">
        <f t="shared" si="1"/>
        <v>-3.2000000000000006E-3</v>
      </c>
      <c r="I11" s="176">
        <f t="shared" si="1"/>
        <v>-3.2500000000000007E-3</v>
      </c>
      <c r="J11" s="176">
        <f t="shared" si="1"/>
        <v>-3.3000000000000004E-3</v>
      </c>
      <c r="K11" s="176">
        <f t="shared" si="1"/>
        <v>-3.3500000000000005E-3</v>
      </c>
      <c r="L11" s="176">
        <f t="shared" si="1"/>
        <v>-3.4000000000000007E-3</v>
      </c>
      <c r="M11" s="176">
        <f t="shared" si="1"/>
        <v>-3.4500000000000008E-3</v>
      </c>
      <c r="N11" s="176">
        <f t="shared" si="1"/>
        <v>-3.5000000000000009E-3</v>
      </c>
      <c r="O11" s="176">
        <f t="shared" si="1"/>
        <v>-3.5500000000000011E-3</v>
      </c>
    </row>
    <row r="12" spans="1:15" ht="16.5" x14ac:dyDescent="0.25">
      <c r="A12" s="233" t="s">
        <v>521</v>
      </c>
      <c r="B12" s="233"/>
      <c r="D12" s="239"/>
      <c r="E12" s="161">
        <f t="shared" si="0"/>
        <v>0.96505318934929396</v>
      </c>
      <c r="F12" s="176">
        <f>F13-$A$17</f>
        <v>-2.5500000000000002E-3</v>
      </c>
      <c r="G12" s="176">
        <f t="shared" si="1"/>
        <v>-2.6000000000000003E-3</v>
      </c>
      <c r="H12" s="176">
        <f t="shared" si="1"/>
        <v>-2.6500000000000004E-3</v>
      </c>
      <c r="I12" s="176">
        <f t="shared" si="1"/>
        <v>-2.7000000000000006E-3</v>
      </c>
      <c r="J12" s="176">
        <f t="shared" si="1"/>
        <v>-2.7500000000000003E-3</v>
      </c>
      <c r="K12" s="176">
        <f t="shared" si="1"/>
        <v>-2.8000000000000004E-3</v>
      </c>
      <c r="L12" s="176">
        <f t="shared" si="1"/>
        <v>-2.8500000000000005E-3</v>
      </c>
      <c r="M12" s="176">
        <f t="shared" si="1"/>
        <v>-2.9000000000000007E-3</v>
      </c>
      <c r="N12" s="176">
        <f t="shared" si="1"/>
        <v>-2.9500000000000008E-3</v>
      </c>
      <c r="O12" s="176">
        <f t="shared" si="1"/>
        <v>-3.0000000000000009E-3</v>
      </c>
    </row>
    <row r="13" spans="1:15" ht="16.5" x14ac:dyDescent="0.25">
      <c r="A13" s="243">
        <v>5.0000000000000001E-3</v>
      </c>
      <c r="B13" s="243"/>
      <c r="D13" s="239"/>
      <c r="E13" s="161">
        <f t="shared" si="0"/>
        <v>0.96596305611952604</v>
      </c>
      <c r="F13" s="178">
        <f>G14-$A$15</f>
        <v>-2E-3</v>
      </c>
      <c r="G13" s="176">
        <f>G14-$A$17</f>
        <v>-2.0500000000000002E-3</v>
      </c>
      <c r="H13" s="176">
        <f t="shared" si="1"/>
        <v>-2.1000000000000003E-3</v>
      </c>
      <c r="I13" s="176">
        <f t="shared" si="1"/>
        <v>-2.1500000000000004E-3</v>
      </c>
      <c r="J13" s="176">
        <f t="shared" si="1"/>
        <v>-2.2000000000000001E-3</v>
      </c>
      <c r="K13" s="176">
        <f t="shared" si="1"/>
        <v>-2.2500000000000003E-3</v>
      </c>
      <c r="L13" s="176">
        <f t="shared" si="1"/>
        <v>-2.3000000000000004E-3</v>
      </c>
      <c r="M13" s="176">
        <f t="shared" si="1"/>
        <v>-2.3500000000000005E-3</v>
      </c>
      <c r="N13" s="176">
        <f t="shared" si="1"/>
        <v>-2.4000000000000007E-3</v>
      </c>
      <c r="O13" s="176">
        <f t="shared" si="1"/>
        <v>-2.4500000000000008E-3</v>
      </c>
    </row>
    <row r="14" spans="1:15" ht="16.5" x14ac:dyDescent="0.25">
      <c r="A14" s="233" t="s">
        <v>522</v>
      </c>
      <c r="B14" s="233"/>
      <c r="D14" s="239"/>
      <c r="E14" s="161">
        <f t="shared" si="0"/>
        <v>0.96687378072593622</v>
      </c>
      <c r="F14" s="176">
        <f>F13+$A$19</f>
        <v>-1.5500000000000002E-3</v>
      </c>
      <c r="G14" s="178">
        <f>H15-$A$15</f>
        <v>-1.5E-3</v>
      </c>
      <c r="H14" s="176">
        <f>H15-$A$17</f>
        <v>-1.5500000000000002E-3</v>
      </c>
      <c r="I14" s="176">
        <f t="shared" si="1"/>
        <v>-1.6000000000000003E-3</v>
      </c>
      <c r="J14" s="176">
        <f t="shared" si="1"/>
        <v>-1.65E-3</v>
      </c>
      <c r="K14" s="176">
        <f t="shared" si="1"/>
        <v>-1.7000000000000001E-3</v>
      </c>
      <c r="L14" s="176">
        <f t="shared" si="1"/>
        <v>-1.7500000000000003E-3</v>
      </c>
      <c r="M14" s="176">
        <f t="shared" si="1"/>
        <v>-1.8000000000000004E-3</v>
      </c>
      <c r="N14" s="176">
        <f t="shared" si="1"/>
        <v>-1.8500000000000005E-3</v>
      </c>
      <c r="O14" s="176">
        <f t="shared" si="1"/>
        <v>-1.9000000000000006E-3</v>
      </c>
    </row>
    <row r="15" spans="1:15" ht="16.5" x14ac:dyDescent="0.25">
      <c r="A15" s="231">
        <v>5.0000000000000001E-4</v>
      </c>
      <c r="B15" s="231"/>
      <c r="D15" s="239"/>
      <c r="E15" s="161">
        <f t="shared" si="0"/>
        <v>0.96778536397730541</v>
      </c>
      <c r="F15" s="176">
        <f t="shared" ref="F15:O30" si="2">F14+$A$19</f>
        <v>-1.1000000000000003E-3</v>
      </c>
      <c r="G15" s="176">
        <f>G14+$A$19</f>
        <v>-1.0500000000000002E-3</v>
      </c>
      <c r="H15" s="178">
        <f>I16-$A$15</f>
        <v>-1E-3</v>
      </c>
      <c r="I15" s="176">
        <f>I16-$A$17</f>
        <v>-1.0500000000000002E-3</v>
      </c>
      <c r="J15" s="176">
        <f t="shared" si="1"/>
        <v>-1.1000000000000001E-3</v>
      </c>
      <c r="K15" s="176">
        <f t="shared" si="1"/>
        <v>-1.15E-3</v>
      </c>
      <c r="L15" s="176">
        <f t="shared" si="1"/>
        <v>-1.2000000000000001E-3</v>
      </c>
      <c r="M15" s="176">
        <f t="shared" si="1"/>
        <v>-1.2500000000000002E-3</v>
      </c>
      <c r="N15" s="176">
        <f t="shared" si="1"/>
        <v>-1.3000000000000004E-3</v>
      </c>
      <c r="O15" s="176">
        <f t="shared" si="1"/>
        <v>-1.3500000000000005E-3</v>
      </c>
    </row>
    <row r="16" spans="1:15" ht="16.5" x14ac:dyDescent="0.25">
      <c r="A16" s="232" t="s">
        <v>523</v>
      </c>
      <c r="B16" s="233"/>
      <c r="D16" s="239"/>
      <c r="E16" s="161">
        <f>E17/(($A$11/$A$9)^($A$13*100))</f>
        <v>0.96869780668317707</v>
      </c>
      <c r="F16" s="176">
        <f t="shared" si="2"/>
        <v>-6.500000000000003E-4</v>
      </c>
      <c r="G16" s="176">
        <f t="shared" si="2"/>
        <v>-6.0000000000000016E-4</v>
      </c>
      <c r="H16" s="176">
        <f>H15+$A$19</f>
        <v>-5.5000000000000003E-4</v>
      </c>
      <c r="I16" s="178">
        <f>J17-$A$15</f>
        <v>-5.0000000000000001E-4</v>
      </c>
      <c r="J16" s="176">
        <f>J17-$A$17</f>
        <v>-5.5000000000000003E-4</v>
      </c>
      <c r="K16" s="176">
        <f t="shared" si="1"/>
        <v>-6.0000000000000006E-4</v>
      </c>
      <c r="L16" s="176">
        <f t="shared" si="1"/>
        <v>-6.5000000000000008E-4</v>
      </c>
      <c r="M16" s="176">
        <f t="shared" si="1"/>
        <v>-7.000000000000001E-4</v>
      </c>
      <c r="N16" s="176">
        <f t="shared" si="1"/>
        <v>-7.5000000000000023E-4</v>
      </c>
      <c r="O16" s="176">
        <f t="shared" si="1"/>
        <v>-8.0000000000000036E-4</v>
      </c>
    </row>
    <row r="17" spans="1:15" ht="16.5" x14ac:dyDescent="0.25">
      <c r="A17" s="231">
        <v>5.5000000000000003E-4</v>
      </c>
      <c r="B17" s="231"/>
      <c r="D17" s="239"/>
      <c r="E17" s="175">
        <f>A11</f>
        <v>0.96961110965385799</v>
      </c>
      <c r="F17" s="176">
        <f t="shared" si="2"/>
        <v>-2.0000000000000031E-4</v>
      </c>
      <c r="G17" s="176">
        <f t="shared" si="2"/>
        <v>-1.5000000000000018E-4</v>
      </c>
      <c r="H17" s="176">
        <f t="shared" si="2"/>
        <v>-1.0000000000000005E-4</v>
      </c>
      <c r="I17" s="176">
        <f>I16+$A$19</f>
        <v>-5.0000000000000023E-5</v>
      </c>
      <c r="J17" s="179">
        <v>0</v>
      </c>
      <c r="K17" s="176">
        <f>K18-$A$17</f>
        <v>-5.0000000000000023E-5</v>
      </c>
      <c r="L17" s="176">
        <f t="shared" si="1"/>
        <v>-1.0000000000000005E-4</v>
      </c>
      <c r="M17" s="176">
        <f t="shared" si="1"/>
        <v>-1.5000000000000007E-4</v>
      </c>
      <c r="N17" s="176">
        <f t="shared" si="1"/>
        <v>-2.000000000000002E-4</v>
      </c>
      <c r="O17" s="176">
        <f t="shared" si="1"/>
        <v>-2.5000000000000033E-4</v>
      </c>
    </row>
    <row r="18" spans="1:15" ht="16.5" x14ac:dyDescent="0.25">
      <c r="A18" s="233" t="s">
        <v>524</v>
      </c>
      <c r="B18" s="233"/>
      <c r="D18" s="239"/>
      <c r="E18" s="161">
        <f>E17*(($A$11/$A$9)^($A$13*100))</f>
        <v>0.97052527370041874</v>
      </c>
      <c r="F18" s="176">
        <f t="shared" si="2"/>
        <v>2.4999999999999968E-4</v>
      </c>
      <c r="G18" s="176">
        <f t="shared" si="2"/>
        <v>2.9999999999999981E-4</v>
      </c>
      <c r="H18" s="176">
        <f t="shared" si="2"/>
        <v>3.4999999999999994E-4</v>
      </c>
      <c r="I18" s="176">
        <f t="shared" si="2"/>
        <v>3.9999999999999996E-4</v>
      </c>
      <c r="J18" s="176">
        <f>J17+$A$19</f>
        <v>4.4999999999999999E-4</v>
      </c>
      <c r="K18" s="178">
        <f>J17+$A$15</f>
        <v>5.0000000000000001E-4</v>
      </c>
      <c r="L18" s="176">
        <f>L19-$A$17</f>
        <v>4.4999999999999999E-4</v>
      </c>
      <c r="M18" s="176">
        <f t="shared" si="1"/>
        <v>3.9999999999999996E-4</v>
      </c>
      <c r="N18" s="176">
        <f t="shared" si="1"/>
        <v>3.4999999999999983E-4</v>
      </c>
      <c r="O18" s="176">
        <f t="shared" si="1"/>
        <v>2.999999999999997E-4</v>
      </c>
    </row>
    <row r="19" spans="1:15" ht="16.5" x14ac:dyDescent="0.25">
      <c r="A19" s="231">
        <v>4.4999999999999999E-4</v>
      </c>
      <c r="B19" s="231"/>
      <c r="D19" s="239"/>
      <c r="E19" s="161">
        <f t="shared" ref="E19:E30" si="3">E18*(($A$11/$A$9)^($A$13*100))</f>
        <v>0.9714402996346948</v>
      </c>
      <c r="F19" s="176">
        <f t="shared" si="2"/>
        <v>6.9999999999999967E-4</v>
      </c>
      <c r="G19" s="176">
        <f t="shared" si="2"/>
        <v>7.499999999999998E-4</v>
      </c>
      <c r="H19" s="176">
        <f t="shared" si="2"/>
        <v>7.9999999999999993E-4</v>
      </c>
      <c r="I19" s="176">
        <f t="shared" si="2"/>
        <v>8.4999999999999995E-4</v>
      </c>
      <c r="J19" s="176">
        <f>J18+$A$19</f>
        <v>8.9999999999999998E-4</v>
      </c>
      <c r="K19" s="176">
        <f>K18+$A$19</f>
        <v>9.5E-4</v>
      </c>
      <c r="L19" s="178">
        <f>K18+$A$15</f>
        <v>1E-3</v>
      </c>
      <c r="M19" s="176">
        <f>M20-$A$17</f>
        <v>9.5E-4</v>
      </c>
      <c r="N19" s="176">
        <f t="shared" si="1"/>
        <v>8.9999999999999987E-4</v>
      </c>
      <c r="O19" s="176">
        <f t="shared" si="1"/>
        <v>8.4999999999999974E-4</v>
      </c>
    </row>
    <row r="20" spans="1:15" x14ac:dyDescent="0.25">
      <c r="D20" s="239"/>
      <c r="E20" s="161">
        <f t="shared" si="3"/>
        <v>0.97235618826928694</v>
      </c>
      <c r="F20" s="176">
        <f t="shared" si="2"/>
        <v>1.1499999999999995E-3</v>
      </c>
      <c r="G20" s="176">
        <f t="shared" si="2"/>
        <v>1.1999999999999997E-3</v>
      </c>
      <c r="H20" s="176">
        <f t="shared" si="2"/>
        <v>1.2499999999999998E-3</v>
      </c>
      <c r="I20" s="176">
        <f t="shared" si="2"/>
        <v>1.2999999999999999E-3</v>
      </c>
      <c r="J20" s="176">
        <f t="shared" si="2"/>
        <v>1.3500000000000001E-3</v>
      </c>
      <c r="K20" s="176">
        <f t="shared" si="2"/>
        <v>1.4E-3</v>
      </c>
      <c r="L20" s="176">
        <f>L19+$A$19</f>
        <v>1.4499999999999999E-3</v>
      </c>
      <c r="M20" s="178">
        <f>L19+$A$15</f>
        <v>1.5E-3</v>
      </c>
      <c r="N20" s="176">
        <f>N21-$A$17</f>
        <v>1.4499999999999999E-3</v>
      </c>
      <c r="O20" s="176">
        <f t="shared" si="1"/>
        <v>1.3999999999999998E-3</v>
      </c>
    </row>
    <row r="21" spans="1:15" x14ac:dyDescent="0.25">
      <c r="D21" s="239"/>
      <c r="E21" s="161">
        <f t="shared" si="3"/>
        <v>0.97327294041756218</v>
      </c>
      <c r="F21" s="176">
        <f t="shared" si="2"/>
        <v>1.5999999999999994E-3</v>
      </c>
      <c r="G21" s="176">
        <f t="shared" si="2"/>
        <v>1.6499999999999996E-3</v>
      </c>
      <c r="H21" s="176">
        <f t="shared" si="2"/>
        <v>1.6999999999999997E-3</v>
      </c>
      <c r="I21" s="176">
        <f t="shared" si="2"/>
        <v>1.7499999999999998E-3</v>
      </c>
      <c r="J21" s="176">
        <f t="shared" si="2"/>
        <v>1.8E-3</v>
      </c>
      <c r="K21" s="176">
        <f t="shared" si="2"/>
        <v>1.8500000000000001E-3</v>
      </c>
      <c r="L21" s="176">
        <f t="shared" si="2"/>
        <v>1.8999999999999998E-3</v>
      </c>
      <c r="M21" s="176">
        <f>M20+$A$19</f>
        <v>1.9499999999999999E-3</v>
      </c>
      <c r="N21" s="178">
        <f>M20+$A$15</f>
        <v>2E-3</v>
      </c>
      <c r="O21" s="176">
        <f>O22-$A$17</f>
        <v>1.9499999999999999E-3</v>
      </c>
    </row>
    <row r="22" spans="1:15" ht="17.25" x14ac:dyDescent="0.3">
      <c r="A22" s="180"/>
      <c r="B22" s="180"/>
      <c r="D22" s="239"/>
      <c r="E22" s="161">
        <f t="shared" si="3"/>
        <v>0.97419055689365419</v>
      </c>
      <c r="F22" s="176">
        <f t="shared" si="2"/>
        <v>2.0499999999999993E-3</v>
      </c>
      <c r="G22" s="176">
        <f t="shared" si="2"/>
        <v>2.0999999999999994E-3</v>
      </c>
      <c r="H22" s="176">
        <f t="shared" si="2"/>
        <v>2.1499999999999996E-3</v>
      </c>
      <c r="I22" s="176">
        <f t="shared" si="2"/>
        <v>2.1999999999999997E-3</v>
      </c>
      <c r="J22" s="176">
        <f t="shared" si="2"/>
        <v>2.2499999999999998E-3</v>
      </c>
      <c r="K22" s="176">
        <f t="shared" si="2"/>
        <v>2.3E-3</v>
      </c>
      <c r="L22" s="176">
        <f t="shared" si="2"/>
        <v>2.3499999999999997E-3</v>
      </c>
      <c r="M22" s="176">
        <f t="shared" si="2"/>
        <v>2.3999999999999998E-3</v>
      </c>
      <c r="N22" s="176">
        <f>N21+$A$19</f>
        <v>2.4499999999999999E-3</v>
      </c>
      <c r="O22" s="178">
        <f>N21+$A$15</f>
        <v>2.5000000000000001E-3</v>
      </c>
    </row>
    <row r="23" spans="1:15" ht="17.25" x14ac:dyDescent="0.3">
      <c r="A23" s="180"/>
      <c r="B23" s="180"/>
      <c r="D23" s="239"/>
      <c r="E23" s="161">
        <f t="shared" si="3"/>
        <v>0.97510903851246433</v>
      </c>
      <c r="F23" s="176">
        <f t="shared" si="2"/>
        <v>2.4999999999999992E-3</v>
      </c>
      <c r="G23" s="176">
        <f t="shared" si="2"/>
        <v>2.5499999999999993E-3</v>
      </c>
      <c r="H23" s="176">
        <f t="shared" si="2"/>
        <v>2.5999999999999994E-3</v>
      </c>
      <c r="I23" s="176">
        <f t="shared" si="2"/>
        <v>2.6499999999999996E-3</v>
      </c>
      <c r="J23" s="176">
        <f t="shared" si="2"/>
        <v>2.6999999999999997E-3</v>
      </c>
      <c r="K23" s="176">
        <f t="shared" si="2"/>
        <v>2.7499999999999998E-3</v>
      </c>
      <c r="L23" s="176">
        <f t="shared" si="2"/>
        <v>2.7999999999999995E-3</v>
      </c>
      <c r="M23" s="176">
        <f t="shared" si="2"/>
        <v>2.8499999999999997E-3</v>
      </c>
      <c r="N23" s="176">
        <f t="shared" si="2"/>
        <v>2.8999999999999998E-3</v>
      </c>
      <c r="O23" s="176">
        <f>O22+$A$19</f>
        <v>2.9499999999999999E-3</v>
      </c>
    </row>
    <row r="24" spans="1:15" ht="17.25" x14ac:dyDescent="0.3">
      <c r="A24" s="180"/>
      <c r="B24" s="180"/>
      <c r="D24" s="239"/>
      <c r="E24" s="161">
        <f t="shared" si="3"/>
        <v>0.97602838608966236</v>
      </c>
      <c r="F24" s="176">
        <f t="shared" si="2"/>
        <v>2.9499999999999991E-3</v>
      </c>
      <c r="G24" s="176">
        <f t="shared" si="2"/>
        <v>2.9999999999999992E-3</v>
      </c>
      <c r="H24" s="176">
        <f t="shared" si="2"/>
        <v>3.0499999999999993E-3</v>
      </c>
      <c r="I24" s="176">
        <f t="shared" si="2"/>
        <v>3.0999999999999995E-3</v>
      </c>
      <c r="J24" s="176">
        <f t="shared" si="2"/>
        <v>3.1499999999999996E-3</v>
      </c>
      <c r="K24" s="176">
        <f t="shared" si="2"/>
        <v>3.1999999999999997E-3</v>
      </c>
      <c r="L24" s="176">
        <f t="shared" si="2"/>
        <v>3.2499999999999994E-3</v>
      </c>
      <c r="M24" s="176">
        <f t="shared" si="2"/>
        <v>3.2999999999999995E-3</v>
      </c>
      <c r="N24" s="176">
        <f t="shared" si="2"/>
        <v>3.3499999999999997E-3</v>
      </c>
      <c r="O24" s="176">
        <f t="shared" si="2"/>
        <v>3.3999999999999998E-3</v>
      </c>
    </row>
    <row r="25" spans="1:15" ht="17.25" x14ac:dyDescent="0.3">
      <c r="A25" s="180"/>
      <c r="B25" s="180"/>
      <c r="D25" s="239"/>
      <c r="E25" s="161">
        <f t="shared" si="3"/>
        <v>0.97694860044168685</v>
      </c>
      <c r="F25" s="176">
        <f t="shared" si="2"/>
        <v>3.3999999999999989E-3</v>
      </c>
      <c r="G25" s="176">
        <f t="shared" si="2"/>
        <v>3.4499999999999991E-3</v>
      </c>
      <c r="H25" s="176">
        <f t="shared" si="2"/>
        <v>3.4999999999999992E-3</v>
      </c>
      <c r="I25" s="176">
        <f t="shared" si="2"/>
        <v>3.5499999999999993E-3</v>
      </c>
      <c r="J25" s="176">
        <f t="shared" si="2"/>
        <v>3.5999999999999995E-3</v>
      </c>
      <c r="K25" s="176">
        <f t="shared" si="2"/>
        <v>3.6499999999999996E-3</v>
      </c>
      <c r="L25" s="176">
        <f t="shared" si="2"/>
        <v>3.6999999999999993E-3</v>
      </c>
      <c r="M25" s="176">
        <f t="shared" si="2"/>
        <v>3.7499999999999994E-3</v>
      </c>
      <c r="N25" s="176">
        <f t="shared" si="2"/>
        <v>3.7999999999999996E-3</v>
      </c>
      <c r="O25" s="176">
        <f t="shared" si="2"/>
        <v>3.8499999999999997E-3</v>
      </c>
    </row>
    <row r="26" spans="1:15" x14ac:dyDescent="0.25">
      <c r="D26" s="239"/>
      <c r="E26" s="161">
        <f t="shared" si="3"/>
        <v>0.97786968238574634</v>
      </c>
      <c r="F26" s="176">
        <f t="shared" si="2"/>
        <v>3.8499999999999988E-3</v>
      </c>
      <c r="G26" s="176">
        <f t="shared" si="2"/>
        <v>3.899999999999999E-3</v>
      </c>
      <c r="H26" s="176">
        <f t="shared" si="2"/>
        <v>3.9499999999999995E-3</v>
      </c>
      <c r="I26" s="176">
        <f t="shared" si="2"/>
        <v>3.9999999999999992E-3</v>
      </c>
      <c r="J26" s="176">
        <f t="shared" si="2"/>
        <v>4.0499999999999998E-3</v>
      </c>
      <c r="K26" s="176">
        <f t="shared" si="2"/>
        <v>4.0999999999999995E-3</v>
      </c>
      <c r="L26" s="176">
        <f t="shared" si="2"/>
        <v>4.1499999999999992E-3</v>
      </c>
      <c r="M26" s="176">
        <f t="shared" si="2"/>
        <v>4.1999999999999997E-3</v>
      </c>
      <c r="N26" s="176">
        <f t="shared" si="2"/>
        <v>4.2499999999999994E-3</v>
      </c>
      <c r="O26" s="176">
        <f t="shared" si="2"/>
        <v>4.3E-3</v>
      </c>
    </row>
    <row r="27" spans="1:15" x14ac:dyDescent="0.25">
      <c r="D27" s="239"/>
      <c r="E27" s="161">
        <f t="shared" si="3"/>
        <v>0.97879163273981973</v>
      </c>
      <c r="F27" s="176">
        <f t="shared" si="2"/>
        <v>4.2999999999999991E-3</v>
      </c>
      <c r="G27" s="176">
        <f t="shared" si="2"/>
        <v>4.3499999999999988E-3</v>
      </c>
      <c r="H27" s="176">
        <f t="shared" si="2"/>
        <v>4.3999999999999994E-3</v>
      </c>
      <c r="I27" s="176">
        <f t="shared" si="2"/>
        <v>4.4499999999999991E-3</v>
      </c>
      <c r="J27" s="176">
        <f t="shared" si="2"/>
        <v>4.4999999999999997E-3</v>
      </c>
      <c r="K27" s="176">
        <f t="shared" si="2"/>
        <v>4.5499999999999994E-3</v>
      </c>
      <c r="L27" s="176">
        <f t="shared" si="2"/>
        <v>4.5999999999999991E-3</v>
      </c>
      <c r="M27" s="176">
        <f t="shared" si="2"/>
        <v>4.6499999999999996E-3</v>
      </c>
      <c r="N27" s="176">
        <f t="shared" si="2"/>
        <v>4.6999999999999993E-3</v>
      </c>
      <c r="O27" s="176">
        <f t="shared" si="2"/>
        <v>4.7499999999999999E-3</v>
      </c>
    </row>
    <row r="28" spans="1:15" x14ac:dyDescent="0.25">
      <c r="D28" s="239"/>
      <c r="E28" s="161">
        <f t="shared" si="3"/>
        <v>0.97971445232265708</v>
      </c>
      <c r="F28" s="176">
        <f t="shared" si="2"/>
        <v>4.749999999999999E-3</v>
      </c>
      <c r="G28" s="176">
        <f t="shared" si="2"/>
        <v>4.7999999999999987E-3</v>
      </c>
      <c r="H28" s="176">
        <f t="shared" si="2"/>
        <v>4.8499999999999993E-3</v>
      </c>
      <c r="I28" s="176">
        <f t="shared" si="2"/>
        <v>4.899999999999999E-3</v>
      </c>
      <c r="J28" s="176">
        <f t="shared" si="2"/>
        <v>4.9499999999999995E-3</v>
      </c>
      <c r="K28" s="176">
        <f t="shared" si="2"/>
        <v>4.9999999999999992E-3</v>
      </c>
      <c r="L28" s="176">
        <f t="shared" si="2"/>
        <v>5.0499999999999989E-3</v>
      </c>
      <c r="M28" s="176">
        <f t="shared" si="2"/>
        <v>5.0999999999999995E-3</v>
      </c>
      <c r="N28" s="176">
        <f t="shared" si="2"/>
        <v>5.1499999999999992E-3</v>
      </c>
      <c r="O28" s="176">
        <f t="shared" si="2"/>
        <v>5.1999999999999998E-3</v>
      </c>
    </row>
    <row r="29" spans="1:15" x14ac:dyDescent="0.25">
      <c r="D29" s="239"/>
      <c r="E29" s="161">
        <f t="shared" si="3"/>
        <v>0.98063814195378052</v>
      </c>
      <c r="F29" s="176">
        <f t="shared" si="2"/>
        <v>5.1999999999999989E-3</v>
      </c>
      <c r="G29" s="176">
        <f t="shared" si="2"/>
        <v>5.2499999999999986E-3</v>
      </c>
      <c r="H29" s="176">
        <f t="shared" si="2"/>
        <v>5.2999999999999992E-3</v>
      </c>
      <c r="I29" s="176">
        <f t="shared" si="2"/>
        <v>5.3499999999999989E-3</v>
      </c>
      <c r="J29" s="176">
        <f t="shared" si="2"/>
        <v>5.3999999999999994E-3</v>
      </c>
      <c r="K29" s="176">
        <f t="shared" si="2"/>
        <v>5.4499999999999991E-3</v>
      </c>
      <c r="L29" s="176">
        <f t="shared" si="2"/>
        <v>5.4999999999999988E-3</v>
      </c>
      <c r="M29" s="176">
        <f t="shared" si="2"/>
        <v>5.5499999999999994E-3</v>
      </c>
      <c r="N29" s="176">
        <f t="shared" si="2"/>
        <v>5.5999999999999991E-3</v>
      </c>
      <c r="O29" s="176">
        <f t="shared" si="2"/>
        <v>5.6499999999999996E-3</v>
      </c>
    </row>
    <row r="30" spans="1:15" x14ac:dyDescent="0.25">
      <c r="D30" s="240"/>
      <c r="E30" s="161">
        <f t="shared" si="3"/>
        <v>0.98156270245348476</v>
      </c>
      <c r="F30" s="176">
        <f t="shared" si="2"/>
        <v>5.6499999999999988E-3</v>
      </c>
      <c r="G30" s="176">
        <f t="shared" si="2"/>
        <v>5.6999999999999985E-3</v>
      </c>
      <c r="H30" s="176">
        <f t="shared" si="2"/>
        <v>5.749999999999999E-3</v>
      </c>
      <c r="I30" s="176">
        <f t="shared" si="2"/>
        <v>5.7999999999999987E-3</v>
      </c>
      <c r="J30" s="176">
        <f t="shared" si="2"/>
        <v>5.8499999999999993E-3</v>
      </c>
      <c r="K30" s="176">
        <f t="shared" si="2"/>
        <v>5.899999999999999E-3</v>
      </c>
      <c r="L30" s="176">
        <f t="shared" si="2"/>
        <v>5.9499999999999987E-3</v>
      </c>
      <c r="M30" s="176">
        <f t="shared" si="2"/>
        <v>5.9999999999999993E-3</v>
      </c>
      <c r="N30" s="176">
        <f t="shared" si="2"/>
        <v>6.049999999999999E-3</v>
      </c>
      <c r="O30" s="177">
        <f t="shared" si="2"/>
        <v>6.0999999999999995E-3</v>
      </c>
    </row>
  </sheetData>
  <mergeCells count="18">
    <mergeCell ref="A13:B13"/>
    <mergeCell ref="A14:B14"/>
    <mergeCell ref="A15:B15"/>
    <mergeCell ref="A16:B16"/>
    <mergeCell ref="A17:B17"/>
    <mergeCell ref="A1:G1"/>
    <mergeCell ref="A18:B18"/>
    <mergeCell ref="F3:O3"/>
    <mergeCell ref="A5:B5"/>
    <mergeCell ref="D5:D30"/>
    <mergeCell ref="A6:B6"/>
    <mergeCell ref="A7:B7"/>
    <mergeCell ref="A8:B8"/>
    <mergeCell ref="A9:B9"/>
    <mergeCell ref="A10:B10"/>
    <mergeCell ref="A11:B11"/>
    <mergeCell ref="A12:B12"/>
    <mergeCell ref="A19:B19"/>
  </mergeCells>
  <conditionalFormatting sqref="J5:K16 I18:J30 I5:I15 I17 K17 K19:K30 L20:L30 F14:F30 G15:G30 H16:H30 M21:M30 N22:N30 O23:O30 H5:H14 O5:O21 M19 F5:G12 G13 L5:N18 N19:N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19FF8-C9FB-400A-949C-332F6B18C47B}">
  <dimension ref="A1:O30"/>
  <sheetViews>
    <sheetView showGridLines="0" zoomScale="85" zoomScaleNormal="85" workbookViewId="0">
      <selection sqref="A1:G1"/>
    </sheetView>
  </sheetViews>
  <sheetFormatPr defaultRowHeight="15" x14ac:dyDescent="0.25"/>
  <cols>
    <col min="1" max="1" width="22.7109375" customWidth="1"/>
    <col min="2" max="2" width="52.140625" customWidth="1"/>
  </cols>
  <sheetData>
    <row r="1" spans="1:15" ht="18.75" x14ac:dyDescent="0.3">
      <c r="A1" s="188" t="s">
        <v>539</v>
      </c>
      <c r="B1" s="188"/>
      <c r="C1" s="188"/>
      <c r="D1" s="188"/>
      <c r="E1" s="188"/>
      <c r="F1" s="188"/>
      <c r="G1" s="188"/>
    </row>
    <row r="3" spans="1:15" x14ac:dyDescent="0.25">
      <c r="F3" s="234" t="s">
        <v>515</v>
      </c>
      <c r="G3" s="235"/>
      <c r="H3" s="235"/>
      <c r="I3" s="235"/>
      <c r="J3" s="235"/>
      <c r="K3" s="235"/>
      <c r="L3" s="235"/>
      <c r="M3" s="235"/>
      <c r="N3" s="235"/>
      <c r="O3" s="236"/>
    </row>
    <row r="4" spans="1:15" x14ac:dyDescent="0.25">
      <c r="F4" s="161">
        <f>G4/(($A$11/$A$9)^($A$13*100))</f>
        <v>0.89193386492036686</v>
      </c>
      <c r="G4" s="161">
        <f>H4/(($A$11/$A$9)^($A$13*100))</f>
        <v>0.89969492198587342</v>
      </c>
      <c r="H4" s="161">
        <f>I4/(($A$11/$A$9)^($A$13*100))</f>
        <v>0.90752351097178696</v>
      </c>
      <c r="I4" s="161">
        <f>J4/(($A$11/$A$9)^($A$13*100))</f>
        <v>0.915420219499128</v>
      </c>
      <c r="J4" s="175">
        <f>A11</f>
        <v>0.92338564030203207</v>
      </c>
      <c r="K4" s="161">
        <f>J4*(($A$11/$A$9)^($A$13*100))</f>
        <v>0.93142037127224053</v>
      </c>
      <c r="L4" s="161">
        <f>K4*(($A$11/$A$9)^($A$13*100))</f>
        <v>0.93952501550397916</v>
      </c>
      <c r="M4" s="161">
        <f>L4*(($A$11/$A$9)^($A$13*100))</f>
        <v>0.94770018133922673</v>
      </c>
      <c r="N4" s="161">
        <f>M4*(($A$11/$A$9)^($A$13*100))</f>
        <v>0.95594648241337798</v>
      </c>
      <c r="O4" s="161">
        <f>N4*(($A$11/$A$9)^($A$13*100))</f>
        <v>0.96426453770130327</v>
      </c>
    </row>
    <row r="5" spans="1:15" ht="16.5" x14ac:dyDescent="0.25">
      <c r="A5" s="237" t="s">
        <v>516</v>
      </c>
      <c r="B5" s="237"/>
      <c r="D5" s="238" t="s">
        <v>517</v>
      </c>
      <c r="E5" s="161">
        <f t="shared" ref="E5:E15" si="0">E6/(($A$11/$A$9)^($A$13*100))</f>
        <v>0.83220769575233067</v>
      </c>
      <c r="F5" s="176">
        <f t="shared" ref="F5:O20" si="1">F6-$A$17</f>
        <v>-6.4000000000000012E-3</v>
      </c>
      <c r="G5" s="176">
        <f t="shared" si="1"/>
        <v>-6.4500000000000009E-3</v>
      </c>
      <c r="H5" s="176">
        <f t="shared" si="1"/>
        <v>-6.5000000000000014E-3</v>
      </c>
      <c r="I5" s="176">
        <f t="shared" si="1"/>
        <v>-6.5500000000000011E-3</v>
      </c>
      <c r="J5" s="176">
        <f t="shared" si="1"/>
        <v>-6.6000000000000008E-3</v>
      </c>
      <c r="K5" s="176">
        <f t="shared" si="1"/>
        <v>-6.6500000000000014E-3</v>
      </c>
      <c r="L5" s="176">
        <f t="shared" si="1"/>
        <v>-6.7000000000000011E-3</v>
      </c>
      <c r="M5" s="176">
        <f t="shared" si="1"/>
        <v>-6.7500000000000017E-3</v>
      </c>
      <c r="N5" s="176">
        <f t="shared" si="1"/>
        <v>-6.8000000000000014E-3</v>
      </c>
      <c r="O5" s="177">
        <f t="shared" si="1"/>
        <v>-6.8500000000000019E-3</v>
      </c>
    </row>
    <row r="6" spans="1:15" ht="16.5" x14ac:dyDescent="0.25">
      <c r="A6" s="233" t="s">
        <v>518</v>
      </c>
      <c r="B6" s="233"/>
      <c r="D6" s="239"/>
      <c r="E6" s="161">
        <f t="shared" si="0"/>
        <v>0.83944905261869907</v>
      </c>
      <c r="F6" s="176">
        <f t="shared" si="1"/>
        <v>-5.850000000000001E-3</v>
      </c>
      <c r="G6" s="176">
        <f t="shared" si="1"/>
        <v>-5.9000000000000007E-3</v>
      </c>
      <c r="H6" s="176">
        <f t="shared" si="1"/>
        <v>-5.9500000000000013E-3</v>
      </c>
      <c r="I6" s="176">
        <f t="shared" si="1"/>
        <v>-6.000000000000001E-3</v>
      </c>
      <c r="J6" s="176">
        <f t="shared" si="1"/>
        <v>-6.0500000000000007E-3</v>
      </c>
      <c r="K6" s="176">
        <f t="shared" si="1"/>
        <v>-6.1000000000000013E-3</v>
      </c>
      <c r="L6" s="176">
        <f t="shared" si="1"/>
        <v>-6.150000000000001E-3</v>
      </c>
      <c r="M6" s="176">
        <f t="shared" si="1"/>
        <v>-6.2000000000000015E-3</v>
      </c>
      <c r="N6" s="176">
        <f t="shared" si="1"/>
        <v>-6.2500000000000012E-3</v>
      </c>
      <c r="O6" s="176">
        <f t="shared" si="1"/>
        <v>-6.3000000000000018E-3</v>
      </c>
    </row>
    <row r="7" spans="1:15" ht="16.5" x14ac:dyDescent="0.25">
      <c r="A7" s="244" t="s">
        <v>469</v>
      </c>
      <c r="B7" s="244"/>
      <c r="D7" s="239"/>
      <c r="E7" s="161">
        <f t="shared" si="0"/>
        <v>0.84675341929563963</v>
      </c>
      <c r="F7" s="176">
        <f t="shared" si="1"/>
        <v>-5.3000000000000009E-3</v>
      </c>
      <c r="G7" s="176">
        <f t="shared" si="1"/>
        <v>-5.3500000000000006E-3</v>
      </c>
      <c r="H7" s="176">
        <f t="shared" si="1"/>
        <v>-5.4000000000000012E-3</v>
      </c>
      <c r="I7" s="176">
        <f t="shared" si="1"/>
        <v>-5.4500000000000009E-3</v>
      </c>
      <c r="J7" s="176">
        <f t="shared" si="1"/>
        <v>-5.5000000000000005E-3</v>
      </c>
      <c r="K7" s="176">
        <f t="shared" si="1"/>
        <v>-5.5500000000000011E-3</v>
      </c>
      <c r="L7" s="176">
        <f t="shared" si="1"/>
        <v>-5.6000000000000008E-3</v>
      </c>
      <c r="M7" s="176">
        <f t="shared" si="1"/>
        <v>-5.6500000000000014E-3</v>
      </c>
      <c r="N7" s="176">
        <f t="shared" si="1"/>
        <v>-5.7000000000000011E-3</v>
      </c>
      <c r="O7" s="176">
        <f t="shared" si="1"/>
        <v>-5.7500000000000016E-3</v>
      </c>
    </row>
    <row r="8" spans="1:15" ht="16.5" x14ac:dyDescent="0.25">
      <c r="A8" s="233" t="s">
        <v>519</v>
      </c>
      <c r="B8" s="233"/>
      <c r="D8" s="239"/>
      <c r="E8" s="161">
        <f t="shared" si="0"/>
        <v>0.85412134405556905</v>
      </c>
      <c r="F8" s="176">
        <f t="shared" si="1"/>
        <v>-4.7500000000000007E-3</v>
      </c>
      <c r="G8" s="176">
        <f t="shared" si="1"/>
        <v>-4.8000000000000004E-3</v>
      </c>
      <c r="H8" s="176">
        <f t="shared" si="1"/>
        <v>-4.850000000000001E-3</v>
      </c>
      <c r="I8" s="176">
        <f t="shared" si="1"/>
        <v>-4.9000000000000007E-3</v>
      </c>
      <c r="J8" s="176">
        <f t="shared" si="1"/>
        <v>-4.9500000000000004E-3</v>
      </c>
      <c r="K8" s="176">
        <f t="shared" si="1"/>
        <v>-5.000000000000001E-3</v>
      </c>
      <c r="L8" s="176">
        <f t="shared" si="1"/>
        <v>-5.0500000000000007E-3</v>
      </c>
      <c r="M8" s="176">
        <f t="shared" si="1"/>
        <v>-5.1000000000000012E-3</v>
      </c>
      <c r="N8" s="176">
        <f t="shared" si="1"/>
        <v>-5.1500000000000009E-3</v>
      </c>
      <c r="O8" s="176">
        <f t="shared" si="1"/>
        <v>-5.2000000000000015E-3</v>
      </c>
    </row>
    <row r="9" spans="1:15" ht="16.5" x14ac:dyDescent="0.25">
      <c r="A9" s="248">
        <f>MAX(IOCP08!EU235:EX235)</f>
        <v>0.90752351097178685</v>
      </c>
      <c r="B9" s="248"/>
      <c r="D9" s="239"/>
      <c r="E9" s="161">
        <f t="shared" si="0"/>
        <v>0.86155337994163139</v>
      </c>
      <c r="F9" s="176">
        <f t="shared" si="1"/>
        <v>-4.2000000000000006E-3</v>
      </c>
      <c r="G9" s="176">
        <f t="shared" si="1"/>
        <v>-4.2500000000000003E-3</v>
      </c>
      <c r="H9" s="176">
        <f t="shared" si="1"/>
        <v>-4.3000000000000009E-3</v>
      </c>
      <c r="I9" s="176">
        <f t="shared" si="1"/>
        <v>-4.3500000000000006E-3</v>
      </c>
      <c r="J9" s="176">
        <f t="shared" si="1"/>
        <v>-4.4000000000000003E-3</v>
      </c>
      <c r="K9" s="176">
        <f t="shared" si="1"/>
        <v>-4.4500000000000008E-3</v>
      </c>
      <c r="L9" s="176">
        <f t="shared" si="1"/>
        <v>-4.5000000000000005E-3</v>
      </c>
      <c r="M9" s="176">
        <f t="shared" si="1"/>
        <v>-4.5500000000000011E-3</v>
      </c>
      <c r="N9" s="176">
        <f t="shared" si="1"/>
        <v>-4.6000000000000008E-3</v>
      </c>
      <c r="O9" s="176">
        <f t="shared" si="1"/>
        <v>-4.6500000000000014E-3</v>
      </c>
    </row>
    <row r="10" spans="1:15" ht="16.5" x14ac:dyDescent="0.25">
      <c r="A10" s="233" t="s">
        <v>520</v>
      </c>
      <c r="B10" s="233"/>
      <c r="D10" s="239"/>
      <c r="E10" s="161">
        <f t="shared" si="0"/>
        <v>0.86905008480921042</v>
      </c>
      <c r="F10" s="176">
        <f t="shared" si="1"/>
        <v>-3.6500000000000005E-3</v>
      </c>
      <c r="G10" s="176">
        <f t="shared" si="1"/>
        <v>-3.7000000000000006E-3</v>
      </c>
      <c r="H10" s="176">
        <f t="shared" si="1"/>
        <v>-3.7500000000000007E-3</v>
      </c>
      <c r="I10" s="176">
        <f t="shared" si="1"/>
        <v>-3.8000000000000009E-3</v>
      </c>
      <c r="J10" s="176">
        <f t="shared" si="1"/>
        <v>-3.8500000000000006E-3</v>
      </c>
      <c r="K10" s="176">
        <f t="shared" si="1"/>
        <v>-3.9000000000000007E-3</v>
      </c>
      <c r="L10" s="176">
        <f t="shared" si="1"/>
        <v>-3.9500000000000004E-3</v>
      </c>
      <c r="M10" s="176">
        <f t="shared" si="1"/>
        <v>-4.000000000000001E-3</v>
      </c>
      <c r="N10" s="176">
        <f t="shared" si="1"/>
        <v>-4.0500000000000006E-3</v>
      </c>
      <c r="O10" s="176">
        <f t="shared" si="1"/>
        <v>-4.1000000000000012E-3</v>
      </c>
    </row>
    <row r="11" spans="1:15" ht="16.5" x14ac:dyDescent="0.25">
      <c r="A11" s="248">
        <f>IOCP08!E243</f>
        <v>0.92338564030203207</v>
      </c>
      <c r="B11" s="248"/>
      <c r="D11" s="239"/>
      <c r="E11" s="161">
        <f t="shared" si="0"/>
        <v>0.87661202136780247</v>
      </c>
      <c r="F11" s="176">
        <f t="shared" si="1"/>
        <v>-3.1000000000000003E-3</v>
      </c>
      <c r="G11" s="176">
        <f t="shared" si="1"/>
        <v>-3.1500000000000005E-3</v>
      </c>
      <c r="H11" s="176">
        <f t="shared" si="1"/>
        <v>-3.2000000000000006E-3</v>
      </c>
      <c r="I11" s="176">
        <f t="shared" si="1"/>
        <v>-3.2500000000000007E-3</v>
      </c>
      <c r="J11" s="176">
        <f t="shared" si="1"/>
        <v>-3.3000000000000004E-3</v>
      </c>
      <c r="K11" s="176">
        <f t="shared" si="1"/>
        <v>-3.3500000000000005E-3</v>
      </c>
      <c r="L11" s="176">
        <f t="shared" si="1"/>
        <v>-3.4000000000000007E-3</v>
      </c>
      <c r="M11" s="176">
        <f t="shared" si="1"/>
        <v>-3.4500000000000008E-3</v>
      </c>
      <c r="N11" s="176">
        <f t="shared" si="1"/>
        <v>-3.5000000000000009E-3</v>
      </c>
      <c r="O11" s="176">
        <f t="shared" si="1"/>
        <v>-3.5500000000000011E-3</v>
      </c>
    </row>
    <row r="12" spans="1:15" ht="16.5" x14ac:dyDescent="0.25">
      <c r="A12" s="233" t="s">
        <v>521</v>
      </c>
      <c r="B12" s="233"/>
      <c r="D12" s="239"/>
      <c r="E12" s="161">
        <f t="shared" si="0"/>
        <v>0.8842397572232541</v>
      </c>
      <c r="F12" s="176">
        <f>F13-$A$17</f>
        <v>-2.5500000000000002E-3</v>
      </c>
      <c r="G12" s="176">
        <f t="shared" si="1"/>
        <v>-2.6000000000000003E-3</v>
      </c>
      <c r="H12" s="176">
        <f t="shared" si="1"/>
        <v>-2.6500000000000004E-3</v>
      </c>
      <c r="I12" s="176">
        <f t="shared" si="1"/>
        <v>-2.7000000000000006E-3</v>
      </c>
      <c r="J12" s="176">
        <f t="shared" si="1"/>
        <v>-2.7500000000000003E-3</v>
      </c>
      <c r="K12" s="176">
        <f t="shared" si="1"/>
        <v>-2.8000000000000004E-3</v>
      </c>
      <c r="L12" s="176">
        <f t="shared" si="1"/>
        <v>-2.8500000000000005E-3</v>
      </c>
      <c r="M12" s="176">
        <f t="shared" si="1"/>
        <v>-2.9000000000000007E-3</v>
      </c>
      <c r="N12" s="176">
        <f t="shared" si="1"/>
        <v>-2.9500000000000008E-3</v>
      </c>
      <c r="O12" s="176">
        <f t="shared" si="1"/>
        <v>-3.0000000000000009E-3</v>
      </c>
    </row>
    <row r="13" spans="1:15" ht="16.5" x14ac:dyDescent="0.25">
      <c r="A13" s="243">
        <v>5.0000000000000001E-3</v>
      </c>
      <c r="B13" s="243"/>
      <c r="D13" s="239"/>
      <c r="E13" s="161">
        <f t="shared" si="0"/>
        <v>0.89193386492036686</v>
      </c>
      <c r="F13" s="178">
        <f>G14-$A$15</f>
        <v>-2E-3</v>
      </c>
      <c r="G13" s="176">
        <f>G14-$A$17</f>
        <v>-2.0500000000000002E-3</v>
      </c>
      <c r="H13" s="176">
        <f t="shared" si="1"/>
        <v>-2.1000000000000003E-3</v>
      </c>
      <c r="I13" s="176">
        <f t="shared" si="1"/>
        <v>-2.1500000000000004E-3</v>
      </c>
      <c r="J13" s="176">
        <f t="shared" si="1"/>
        <v>-2.2000000000000001E-3</v>
      </c>
      <c r="K13" s="176">
        <f t="shared" si="1"/>
        <v>-2.2500000000000003E-3</v>
      </c>
      <c r="L13" s="176">
        <f t="shared" si="1"/>
        <v>-2.3000000000000004E-3</v>
      </c>
      <c r="M13" s="176">
        <f t="shared" si="1"/>
        <v>-2.3500000000000005E-3</v>
      </c>
      <c r="N13" s="176">
        <f t="shared" si="1"/>
        <v>-2.4000000000000007E-3</v>
      </c>
      <c r="O13" s="176">
        <f t="shared" si="1"/>
        <v>-2.4500000000000008E-3</v>
      </c>
    </row>
    <row r="14" spans="1:15" ht="16.5" x14ac:dyDescent="0.25">
      <c r="A14" s="233" t="s">
        <v>522</v>
      </c>
      <c r="B14" s="233"/>
      <c r="D14" s="239"/>
      <c r="E14" s="161">
        <f t="shared" si="0"/>
        <v>0.89969492198587342</v>
      </c>
      <c r="F14" s="176">
        <f>F13+$A$19</f>
        <v>-1.5500000000000002E-3</v>
      </c>
      <c r="G14" s="178">
        <f>H15-$A$15</f>
        <v>-1.5E-3</v>
      </c>
      <c r="H14" s="176">
        <f>H15-$A$17</f>
        <v>-1.5500000000000002E-3</v>
      </c>
      <c r="I14" s="176">
        <f t="shared" si="1"/>
        <v>-1.6000000000000003E-3</v>
      </c>
      <c r="J14" s="176">
        <f t="shared" si="1"/>
        <v>-1.65E-3</v>
      </c>
      <c r="K14" s="176">
        <f t="shared" si="1"/>
        <v>-1.7000000000000001E-3</v>
      </c>
      <c r="L14" s="176">
        <f t="shared" si="1"/>
        <v>-1.7500000000000003E-3</v>
      </c>
      <c r="M14" s="176">
        <f t="shared" si="1"/>
        <v>-1.8000000000000004E-3</v>
      </c>
      <c r="N14" s="176">
        <f t="shared" si="1"/>
        <v>-1.8500000000000005E-3</v>
      </c>
      <c r="O14" s="176">
        <f t="shared" si="1"/>
        <v>-1.9000000000000006E-3</v>
      </c>
    </row>
    <row r="15" spans="1:15" ht="16.5" x14ac:dyDescent="0.25">
      <c r="A15" s="231">
        <v>5.0000000000000001E-4</v>
      </c>
      <c r="B15" s="231"/>
      <c r="D15" s="239"/>
      <c r="E15" s="161">
        <f t="shared" si="0"/>
        <v>0.90752351097178696</v>
      </c>
      <c r="F15" s="176">
        <f t="shared" ref="F15:O30" si="2">F14+$A$19</f>
        <v>-1.1000000000000003E-3</v>
      </c>
      <c r="G15" s="176">
        <f>G14+$A$19</f>
        <v>-1.0500000000000002E-3</v>
      </c>
      <c r="H15" s="178">
        <f>I16-$A$15</f>
        <v>-1E-3</v>
      </c>
      <c r="I15" s="176">
        <f>I16-$A$17</f>
        <v>-1.0500000000000002E-3</v>
      </c>
      <c r="J15" s="176">
        <f t="shared" si="1"/>
        <v>-1.1000000000000001E-3</v>
      </c>
      <c r="K15" s="176">
        <f t="shared" si="1"/>
        <v>-1.15E-3</v>
      </c>
      <c r="L15" s="176">
        <f t="shared" si="1"/>
        <v>-1.2000000000000001E-3</v>
      </c>
      <c r="M15" s="176">
        <f t="shared" si="1"/>
        <v>-1.2500000000000002E-3</v>
      </c>
      <c r="N15" s="176">
        <f t="shared" si="1"/>
        <v>-1.3000000000000004E-3</v>
      </c>
      <c r="O15" s="176">
        <f t="shared" si="1"/>
        <v>-1.3500000000000005E-3</v>
      </c>
    </row>
    <row r="16" spans="1:15" ht="16.5" x14ac:dyDescent="0.25">
      <c r="A16" s="232" t="s">
        <v>523</v>
      </c>
      <c r="B16" s="233"/>
      <c r="D16" s="239"/>
      <c r="E16" s="161">
        <f>E17/(($A$11/$A$9)^($A$13*100))</f>
        <v>0.915420219499128</v>
      </c>
      <c r="F16" s="176">
        <f t="shared" si="2"/>
        <v>-6.500000000000003E-4</v>
      </c>
      <c r="G16" s="176">
        <f t="shared" si="2"/>
        <v>-6.0000000000000016E-4</v>
      </c>
      <c r="H16" s="176">
        <f>H15+$A$19</f>
        <v>-5.5000000000000003E-4</v>
      </c>
      <c r="I16" s="178">
        <f>J17-$A$15</f>
        <v>-5.0000000000000001E-4</v>
      </c>
      <c r="J16" s="176">
        <f>J17-$A$17</f>
        <v>-5.5000000000000003E-4</v>
      </c>
      <c r="K16" s="176">
        <f t="shared" si="1"/>
        <v>-6.0000000000000006E-4</v>
      </c>
      <c r="L16" s="176">
        <f t="shared" si="1"/>
        <v>-6.5000000000000008E-4</v>
      </c>
      <c r="M16" s="176">
        <f t="shared" si="1"/>
        <v>-7.000000000000001E-4</v>
      </c>
      <c r="N16" s="176">
        <f t="shared" si="1"/>
        <v>-7.5000000000000023E-4</v>
      </c>
      <c r="O16" s="176">
        <f t="shared" si="1"/>
        <v>-8.0000000000000036E-4</v>
      </c>
    </row>
    <row r="17" spans="1:15" ht="16.5" x14ac:dyDescent="0.25">
      <c r="A17" s="231">
        <v>5.5000000000000003E-4</v>
      </c>
      <c r="B17" s="231"/>
      <c r="D17" s="239"/>
      <c r="E17" s="175">
        <f>A11</f>
        <v>0.92338564030203207</v>
      </c>
      <c r="F17" s="176">
        <f t="shared" si="2"/>
        <v>-2.0000000000000031E-4</v>
      </c>
      <c r="G17" s="176">
        <f t="shared" si="2"/>
        <v>-1.5000000000000018E-4</v>
      </c>
      <c r="H17" s="176">
        <f t="shared" si="2"/>
        <v>-1.0000000000000005E-4</v>
      </c>
      <c r="I17" s="176">
        <f>I16+$A$19</f>
        <v>-5.0000000000000023E-5</v>
      </c>
      <c r="J17" s="179">
        <v>0</v>
      </c>
      <c r="K17" s="176">
        <f>K18-$A$17</f>
        <v>-5.0000000000000023E-5</v>
      </c>
      <c r="L17" s="176">
        <f t="shared" si="1"/>
        <v>-1.0000000000000005E-4</v>
      </c>
      <c r="M17" s="176">
        <f t="shared" si="1"/>
        <v>-1.5000000000000007E-4</v>
      </c>
      <c r="N17" s="176">
        <f t="shared" si="1"/>
        <v>-2.000000000000002E-4</v>
      </c>
      <c r="O17" s="176">
        <f t="shared" si="1"/>
        <v>-2.5000000000000033E-4</v>
      </c>
    </row>
    <row r="18" spans="1:15" ht="16.5" x14ac:dyDescent="0.25">
      <c r="A18" s="233" t="s">
        <v>524</v>
      </c>
      <c r="B18" s="233"/>
      <c r="D18" s="239"/>
      <c r="E18" s="161">
        <f>E17*(($A$11/$A$9)^($A$13*100))</f>
        <v>0.93142037127224053</v>
      </c>
      <c r="F18" s="176">
        <f t="shared" si="2"/>
        <v>2.4999999999999968E-4</v>
      </c>
      <c r="G18" s="176">
        <f t="shared" si="2"/>
        <v>2.9999999999999981E-4</v>
      </c>
      <c r="H18" s="176">
        <f t="shared" si="2"/>
        <v>3.4999999999999994E-4</v>
      </c>
      <c r="I18" s="176">
        <f t="shared" si="2"/>
        <v>3.9999999999999996E-4</v>
      </c>
      <c r="J18" s="176">
        <f>J17+$A$19</f>
        <v>4.4999999999999999E-4</v>
      </c>
      <c r="K18" s="178">
        <f>J17+$A$15</f>
        <v>5.0000000000000001E-4</v>
      </c>
      <c r="L18" s="176">
        <f>L19-$A$17</f>
        <v>4.4999999999999999E-4</v>
      </c>
      <c r="M18" s="176">
        <f t="shared" si="1"/>
        <v>3.9999999999999996E-4</v>
      </c>
      <c r="N18" s="176">
        <f t="shared" si="1"/>
        <v>3.4999999999999983E-4</v>
      </c>
      <c r="O18" s="176">
        <f t="shared" si="1"/>
        <v>2.999999999999997E-4</v>
      </c>
    </row>
    <row r="19" spans="1:15" ht="16.5" x14ac:dyDescent="0.25">
      <c r="A19" s="231">
        <v>4.4999999999999999E-4</v>
      </c>
      <c r="B19" s="231"/>
      <c r="D19" s="239"/>
      <c r="E19" s="161">
        <f t="shared" ref="E19:E30" si="3">E18*(($A$11/$A$9)^($A$13*100))</f>
        <v>0.93952501550397916</v>
      </c>
      <c r="F19" s="176">
        <f t="shared" si="2"/>
        <v>6.9999999999999967E-4</v>
      </c>
      <c r="G19" s="176">
        <f t="shared" si="2"/>
        <v>7.499999999999998E-4</v>
      </c>
      <c r="H19" s="176">
        <f t="shared" si="2"/>
        <v>7.9999999999999993E-4</v>
      </c>
      <c r="I19" s="176">
        <f t="shared" si="2"/>
        <v>8.4999999999999995E-4</v>
      </c>
      <c r="J19" s="176">
        <f>J18+$A$19</f>
        <v>8.9999999999999998E-4</v>
      </c>
      <c r="K19" s="176">
        <f>K18+$A$19</f>
        <v>9.5E-4</v>
      </c>
      <c r="L19" s="178">
        <f>K18+$A$15</f>
        <v>1E-3</v>
      </c>
      <c r="M19" s="176">
        <f>M20-$A$17</f>
        <v>9.5E-4</v>
      </c>
      <c r="N19" s="176">
        <f t="shared" si="1"/>
        <v>8.9999999999999987E-4</v>
      </c>
      <c r="O19" s="176">
        <f t="shared" si="1"/>
        <v>8.4999999999999974E-4</v>
      </c>
    </row>
    <row r="20" spans="1:15" x14ac:dyDescent="0.25">
      <c r="D20" s="239"/>
      <c r="E20" s="161">
        <f t="shared" si="3"/>
        <v>0.94770018133922673</v>
      </c>
      <c r="F20" s="176">
        <f t="shared" si="2"/>
        <v>1.1499999999999995E-3</v>
      </c>
      <c r="G20" s="176">
        <f t="shared" si="2"/>
        <v>1.1999999999999997E-3</v>
      </c>
      <c r="H20" s="176">
        <f t="shared" si="2"/>
        <v>1.2499999999999998E-3</v>
      </c>
      <c r="I20" s="176">
        <f t="shared" si="2"/>
        <v>1.2999999999999999E-3</v>
      </c>
      <c r="J20" s="176">
        <f t="shared" si="2"/>
        <v>1.3500000000000001E-3</v>
      </c>
      <c r="K20" s="176">
        <f t="shared" si="2"/>
        <v>1.4E-3</v>
      </c>
      <c r="L20" s="176">
        <f>L19+$A$19</f>
        <v>1.4499999999999999E-3</v>
      </c>
      <c r="M20" s="178">
        <f>L19+$A$15</f>
        <v>1.5E-3</v>
      </c>
      <c r="N20" s="176">
        <f>N21-$A$17</f>
        <v>1.4499999999999999E-3</v>
      </c>
      <c r="O20" s="176">
        <f t="shared" si="1"/>
        <v>1.3999999999999998E-3</v>
      </c>
    </row>
    <row r="21" spans="1:15" x14ac:dyDescent="0.25">
      <c r="D21" s="239"/>
      <c r="E21" s="161">
        <f t="shared" si="3"/>
        <v>0.95594648241337798</v>
      </c>
      <c r="F21" s="176">
        <f t="shared" si="2"/>
        <v>1.5999999999999994E-3</v>
      </c>
      <c r="G21" s="176">
        <f t="shared" si="2"/>
        <v>1.6499999999999996E-3</v>
      </c>
      <c r="H21" s="176">
        <f t="shared" si="2"/>
        <v>1.6999999999999997E-3</v>
      </c>
      <c r="I21" s="176">
        <f t="shared" si="2"/>
        <v>1.7499999999999998E-3</v>
      </c>
      <c r="J21" s="176">
        <f t="shared" si="2"/>
        <v>1.8E-3</v>
      </c>
      <c r="K21" s="176">
        <f t="shared" si="2"/>
        <v>1.8500000000000001E-3</v>
      </c>
      <c r="L21" s="176">
        <f t="shared" si="2"/>
        <v>1.8999999999999998E-3</v>
      </c>
      <c r="M21" s="176">
        <f>M20+$A$19</f>
        <v>1.9499999999999999E-3</v>
      </c>
      <c r="N21" s="178">
        <f>M20+$A$15</f>
        <v>2E-3</v>
      </c>
      <c r="O21" s="176">
        <f>O22-$A$17</f>
        <v>1.9499999999999999E-3</v>
      </c>
    </row>
    <row r="22" spans="1:15" ht="17.25" x14ac:dyDescent="0.3">
      <c r="A22" s="180"/>
      <c r="B22" s="180"/>
      <c r="D22" s="239"/>
      <c r="E22" s="161">
        <f t="shared" si="3"/>
        <v>0.96426453770130327</v>
      </c>
      <c r="F22" s="176">
        <f t="shared" si="2"/>
        <v>2.0499999999999993E-3</v>
      </c>
      <c r="G22" s="176">
        <f t="shared" si="2"/>
        <v>2.0999999999999994E-3</v>
      </c>
      <c r="H22" s="176">
        <f t="shared" si="2"/>
        <v>2.1499999999999996E-3</v>
      </c>
      <c r="I22" s="176">
        <f t="shared" si="2"/>
        <v>2.1999999999999997E-3</v>
      </c>
      <c r="J22" s="176">
        <f t="shared" si="2"/>
        <v>2.2499999999999998E-3</v>
      </c>
      <c r="K22" s="176">
        <f t="shared" si="2"/>
        <v>2.3E-3</v>
      </c>
      <c r="L22" s="176">
        <f t="shared" si="2"/>
        <v>2.3499999999999997E-3</v>
      </c>
      <c r="M22" s="176">
        <f t="shared" si="2"/>
        <v>2.3999999999999998E-3</v>
      </c>
      <c r="N22" s="176">
        <f>N21+$A$19</f>
        <v>2.4499999999999999E-3</v>
      </c>
      <c r="O22" s="178">
        <f>N21+$A$15</f>
        <v>2.5000000000000001E-3</v>
      </c>
    </row>
    <row r="23" spans="1:15" ht="17.25" x14ac:dyDescent="0.3">
      <c r="A23" s="180"/>
      <c r="B23" s="180"/>
      <c r="D23" s="239"/>
      <c r="E23" s="161">
        <f t="shared" si="3"/>
        <v>0.97265497156380976</v>
      </c>
      <c r="F23" s="176">
        <f t="shared" si="2"/>
        <v>2.4999999999999992E-3</v>
      </c>
      <c r="G23" s="176">
        <f t="shared" si="2"/>
        <v>2.5499999999999993E-3</v>
      </c>
      <c r="H23" s="176">
        <f t="shared" si="2"/>
        <v>2.5999999999999994E-3</v>
      </c>
      <c r="I23" s="176">
        <f t="shared" si="2"/>
        <v>2.6499999999999996E-3</v>
      </c>
      <c r="J23" s="176">
        <f t="shared" si="2"/>
        <v>2.6999999999999997E-3</v>
      </c>
      <c r="K23" s="176">
        <f t="shared" si="2"/>
        <v>2.7499999999999998E-3</v>
      </c>
      <c r="L23" s="176">
        <f t="shared" si="2"/>
        <v>2.7999999999999995E-3</v>
      </c>
      <c r="M23" s="176">
        <f t="shared" si="2"/>
        <v>2.8499999999999997E-3</v>
      </c>
      <c r="N23" s="176">
        <f t="shared" si="2"/>
        <v>2.8999999999999998E-3</v>
      </c>
      <c r="O23" s="176">
        <f>O22+$A$19</f>
        <v>2.9499999999999999E-3</v>
      </c>
    </row>
    <row r="24" spans="1:15" ht="17.25" x14ac:dyDescent="0.3">
      <c r="A24" s="180"/>
      <c r="B24" s="180"/>
      <c r="D24" s="239"/>
      <c r="E24" s="161">
        <f t="shared" si="3"/>
        <v>0.98111841379450626</v>
      </c>
      <c r="F24" s="176">
        <f t="shared" si="2"/>
        <v>2.9499999999999991E-3</v>
      </c>
      <c r="G24" s="176">
        <f t="shared" si="2"/>
        <v>2.9999999999999992E-3</v>
      </c>
      <c r="H24" s="176">
        <f t="shared" si="2"/>
        <v>3.0499999999999993E-3</v>
      </c>
      <c r="I24" s="176">
        <f t="shared" si="2"/>
        <v>3.0999999999999995E-3</v>
      </c>
      <c r="J24" s="176">
        <f t="shared" si="2"/>
        <v>3.1499999999999996E-3</v>
      </c>
      <c r="K24" s="176">
        <f t="shared" si="2"/>
        <v>3.1999999999999997E-3</v>
      </c>
      <c r="L24" s="176">
        <f t="shared" si="2"/>
        <v>3.2499999999999994E-3</v>
      </c>
      <c r="M24" s="176">
        <f t="shared" si="2"/>
        <v>3.2999999999999995E-3</v>
      </c>
      <c r="N24" s="176">
        <f t="shared" si="2"/>
        <v>3.3499999999999997E-3</v>
      </c>
      <c r="O24" s="176">
        <f t="shared" si="2"/>
        <v>3.3999999999999998E-3</v>
      </c>
    </row>
    <row r="25" spans="1:15" ht="17.25" x14ac:dyDescent="0.3">
      <c r="A25" s="180"/>
      <c r="B25" s="180"/>
      <c r="D25" s="239"/>
      <c r="E25" s="161">
        <f t="shared" si="3"/>
        <v>0.98965549966707633</v>
      </c>
      <c r="F25" s="176">
        <f t="shared" si="2"/>
        <v>3.3999999999999989E-3</v>
      </c>
      <c r="G25" s="176">
        <f t="shared" si="2"/>
        <v>3.4499999999999991E-3</v>
      </c>
      <c r="H25" s="176">
        <f t="shared" si="2"/>
        <v>3.4999999999999992E-3</v>
      </c>
      <c r="I25" s="176">
        <f t="shared" si="2"/>
        <v>3.5499999999999993E-3</v>
      </c>
      <c r="J25" s="176">
        <f t="shared" si="2"/>
        <v>3.5999999999999995E-3</v>
      </c>
      <c r="K25" s="176">
        <f t="shared" si="2"/>
        <v>3.6499999999999996E-3</v>
      </c>
      <c r="L25" s="176">
        <f t="shared" si="2"/>
        <v>3.6999999999999993E-3</v>
      </c>
      <c r="M25" s="176">
        <f t="shared" si="2"/>
        <v>3.7499999999999994E-3</v>
      </c>
      <c r="N25" s="176">
        <f t="shared" si="2"/>
        <v>3.7999999999999996E-3</v>
      </c>
      <c r="O25" s="176">
        <f t="shared" si="2"/>
        <v>3.8499999999999997E-3</v>
      </c>
    </row>
    <row r="26" spans="1:15" x14ac:dyDescent="0.25">
      <c r="D26" s="239"/>
      <c r="E26" s="161">
        <f t="shared" si="3"/>
        <v>0.99826686998296221</v>
      </c>
      <c r="F26" s="176">
        <f t="shared" si="2"/>
        <v>3.8499999999999988E-3</v>
      </c>
      <c r="G26" s="176">
        <f t="shared" si="2"/>
        <v>3.899999999999999E-3</v>
      </c>
      <c r="H26" s="176">
        <f t="shared" si="2"/>
        <v>3.9499999999999995E-3</v>
      </c>
      <c r="I26" s="176">
        <f t="shared" si="2"/>
        <v>3.9999999999999992E-3</v>
      </c>
      <c r="J26" s="176">
        <f t="shared" si="2"/>
        <v>4.0499999999999998E-3</v>
      </c>
      <c r="K26" s="176">
        <f t="shared" si="2"/>
        <v>4.0999999999999995E-3</v>
      </c>
      <c r="L26" s="176">
        <f t="shared" si="2"/>
        <v>4.1499999999999992E-3</v>
      </c>
      <c r="M26" s="176">
        <f t="shared" si="2"/>
        <v>4.1999999999999997E-3</v>
      </c>
      <c r="N26" s="176">
        <f t="shared" si="2"/>
        <v>4.2499999999999994E-3</v>
      </c>
      <c r="O26" s="176">
        <f t="shared" si="2"/>
        <v>4.3E-3</v>
      </c>
    </row>
    <row r="27" spans="1:15" x14ac:dyDescent="0.25">
      <c r="D27" s="239"/>
      <c r="E27" s="161">
        <f t="shared" si="3"/>
        <v>1.0069531711194641</v>
      </c>
      <c r="F27" s="176">
        <f t="shared" si="2"/>
        <v>4.2999999999999991E-3</v>
      </c>
      <c r="G27" s="176">
        <f t="shared" si="2"/>
        <v>4.3499999999999988E-3</v>
      </c>
      <c r="H27" s="176">
        <f t="shared" si="2"/>
        <v>4.3999999999999994E-3</v>
      </c>
      <c r="I27" s="176">
        <f t="shared" si="2"/>
        <v>4.4499999999999991E-3</v>
      </c>
      <c r="J27" s="176">
        <f t="shared" si="2"/>
        <v>4.4999999999999997E-3</v>
      </c>
      <c r="K27" s="176">
        <f t="shared" si="2"/>
        <v>4.5499999999999994E-3</v>
      </c>
      <c r="L27" s="176">
        <f t="shared" si="2"/>
        <v>4.5999999999999991E-3</v>
      </c>
      <c r="M27" s="176">
        <f t="shared" si="2"/>
        <v>4.6499999999999996E-3</v>
      </c>
      <c r="N27" s="176">
        <f t="shared" si="2"/>
        <v>4.6999999999999993E-3</v>
      </c>
      <c r="O27" s="176">
        <f t="shared" si="2"/>
        <v>4.7499999999999999E-3</v>
      </c>
    </row>
    <row r="28" spans="1:15" x14ac:dyDescent="0.25">
      <c r="D28" s="239"/>
      <c r="E28" s="161">
        <f t="shared" si="3"/>
        <v>1.0157150550782583</v>
      </c>
      <c r="F28" s="176">
        <f t="shared" si="2"/>
        <v>4.749999999999999E-3</v>
      </c>
      <c r="G28" s="176">
        <f t="shared" si="2"/>
        <v>4.7999999999999987E-3</v>
      </c>
      <c r="H28" s="176">
        <f t="shared" si="2"/>
        <v>4.8499999999999993E-3</v>
      </c>
      <c r="I28" s="176">
        <f t="shared" si="2"/>
        <v>4.899999999999999E-3</v>
      </c>
      <c r="J28" s="176">
        <f t="shared" si="2"/>
        <v>4.9499999999999995E-3</v>
      </c>
      <c r="K28" s="176">
        <f t="shared" si="2"/>
        <v>4.9999999999999992E-3</v>
      </c>
      <c r="L28" s="176">
        <f t="shared" si="2"/>
        <v>5.0499999999999989E-3</v>
      </c>
      <c r="M28" s="176">
        <f t="shared" si="2"/>
        <v>5.0999999999999995E-3</v>
      </c>
      <c r="N28" s="176">
        <f t="shared" si="2"/>
        <v>5.1499999999999992E-3</v>
      </c>
      <c r="O28" s="176">
        <f t="shared" si="2"/>
        <v>5.1999999999999998E-3</v>
      </c>
    </row>
    <row r="29" spans="1:15" x14ac:dyDescent="0.25">
      <c r="D29" s="239"/>
      <c r="E29" s="161">
        <f t="shared" si="3"/>
        <v>1.0245531795343359</v>
      </c>
      <c r="F29" s="176">
        <f t="shared" si="2"/>
        <v>5.1999999999999989E-3</v>
      </c>
      <c r="G29" s="176">
        <f t="shared" si="2"/>
        <v>5.2499999999999986E-3</v>
      </c>
      <c r="H29" s="176">
        <f t="shared" si="2"/>
        <v>5.2999999999999992E-3</v>
      </c>
      <c r="I29" s="176">
        <f t="shared" si="2"/>
        <v>5.3499999999999989E-3</v>
      </c>
      <c r="J29" s="176">
        <f t="shared" si="2"/>
        <v>5.3999999999999994E-3</v>
      </c>
      <c r="K29" s="176">
        <f t="shared" si="2"/>
        <v>5.4499999999999991E-3</v>
      </c>
      <c r="L29" s="176">
        <f t="shared" si="2"/>
        <v>5.4999999999999988E-3</v>
      </c>
      <c r="M29" s="176">
        <f t="shared" si="2"/>
        <v>5.5499999999999994E-3</v>
      </c>
      <c r="N29" s="176">
        <f t="shared" si="2"/>
        <v>5.5999999999999991E-3</v>
      </c>
      <c r="O29" s="176">
        <f t="shared" si="2"/>
        <v>5.6499999999999996E-3</v>
      </c>
    </row>
    <row r="30" spans="1:15" x14ac:dyDescent="0.25">
      <c r="D30" s="240"/>
      <c r="E30" s="161">
        <f t="shared" si="3"/>
        <v>1.0334682078853696</v>
      </c>
      <c r="F30" s="176">
        <f t="shared" si="2"/>
        <v>5.6499999999999988E-3</v>
      </c>
      <c r="G30" s="176">
        <f t="shared" si="2"/>
        <v>5.6999999999999985E-3</v>
      </c>
      <c r="H30" s="176">
        <f t="shared" si="2"/>
        <v>5.749999999999999E-3</v>
      </c>
      <c r="I30" s="176">
        <f t="shared" si="2"/>
        <v>5.7999999999999987E-3</v>
      </c>
      <c r="J30" s="176">
        <f t="shared" si="2"/>
        <v>5.8499999999999993E-3</v>
      </c>
      <c r="K30" s="176">
        <f t="shared" si="2"/>
        <v>5.899999999999999E-3</v>
      </c>
      <c r="L30" s="176">
        <f t="shared" si="2"/>
        <v>5.9499999999999987E-3</v>
      </c>
      <c r="M30" s="176">
        <f t="shared" si="2"/>
        <v>5.9999999999999993E-3</v>
      </c>
      <c r="N30" s="176">
        <f t="shared" si="2"/>
        <v>6.049999999999999E-3</v>
      </c>
      <c r="O30" s="177">
        <f t="shared" si="2"/>
        <v>6.0999999999999995E-3</v>
      </c>
    </row>
  </sheetData>
  <mergeCells count="18">
    <mergeCell ref="A13:B13"/>
    <mergeCell ref="A14:B14"/>
    <mergeCell ref="A15:B15"/>
    <mergeCell ref="A16:B16"/>
    <mergeCell ref="A17:B17"/>
    <mergeCell ref="A1:G1"/>
    <mergeCell ref="A18:B18"/>
    <mergeCell ref="F3:O3"/>
    <mergeCell ref="A5:B5"/>
    <mergeCell ref="D5:D30"/>
    <mergeCell ref="A6:B6"/>
    <mergeCell ref="A7:B7"/>
    <mergeCell ref="A8:B8"/>
    <mergeCell ref="A9:B9"/>
    <mergeCell ref="A10:B10"/>
    <mergeCell ref="A11:B11"/>
    <mergeCell ref="A12:B12"/>
    <mergeCell ref="A19:B19"/>
  </mergeCells>
  <conditionalFormatting sqref="J5:K16 I18:J30 I5:I15 I17 K17 K19:K30 L20:L30 F14:F30 G15:G30 H16:H30 M21:M30 N22:N30 O23:O30 H5:H14 O5:O21 M19 F5:G12 G13 L5:N18 N19:N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DA87-3B5F-4915-B243-E6B44FB7B525}">
  <dimension ref="A1:O30"/>
  <sheetViews>
    <sheetView showGridLines="0" tabSelected="1" zoomScale="85" zoomScaleNormal="85" workbookViewId="0">
      <selection activeCell="B3" sqref="B3"/>
    </sheetView>
  </sheetViews>
  <sheetFormatPr defaultRowHeight="15" x14ac:dyDescent="0.25"/>
  <cols>
    <col min="1" max="1" width="11.140625" customWidth="1"/>
    <col min="2" max="2" width="40" customWidth="1"/>
  </cols>
  <sheetData>
    <row r="1" spans="1:15" ht="18.75" x14ac:dyDescent="0.3">
      <c r="A1" s="188" t="s">
        <v>539</v>
      </c>
      <c r="B1" s="188"/>
      <c r="C1" s="188"/>
      <c r="D1" s="188"/>
      <c r="E1" s="188"/>
      <c r="F1" s="188"/>
      <c r="G1" s="188"/>
    </row>
    <row r="3" spans="1:15" x14ac:dyDescent="0.25">
      <c r="F3" s="234" t="s">
        <v>515</v>
      </c>
      <c r="G3" s="235"/>
      <c r="H3" s="235"/>
      <c r="I3" s="235"/>
      <c r="J3" s="235"/>
      <c r="K3" s="235"/>
      <c r="L3" s="235"/>
      <c r="M3" s="235"/>
      <c r="N3" s="235"/>
      <c r="O3" s="236"/>
    </row>
    <row r="4" spans="1:15" x14ac:dyDescent="0.25">
      <c r="F4" s="161">
        <f>G4/(($A$11/$A$9)^($A$13*100))</f>
        <v>0.8131310816323063</v>
      </c>
      <c r="G4" s="161">
        <f>H4/(($A$11/$A$9)^($A$13*100))</f>
        <v>0.82306812393539841</v>
      </c>
      <c r="H4" s="161">
        <f>I4/(($A$11/$A$9)^($A$13*100))</f>
        <v>0.83312660398938199</v>
      </c>
      <c r="I4" s="161">
        <f>J4/(($A$11/$A$9)^($A$13*100))</f>
        <v>0.84330800585026611</v>
      </c>
      <c r="J4" s="175">
        <f>A11</f>
        <v>0.85361383171028371</v>
      </c>
      <c r="K4" s="161">
        <f>J4*(($A$11/$A$9)^($A$13*100))</f>
        <v>0.86404560211952908</v>
      </c>
      <c r="L4" s="161">
        <f>K4*(($A$11/$A$9)^($A$13*100))</f>
        <v>0.87460485621030426</v>
      </c>
      <c r="M4" s="161">
        <f>L4*(($A$11/$A$9)^($A$13*100))</f>
        <v>0.88529315192420688</v>
      </c>
      <c r="N4" s="161">
        <f>M4*(($A$11/$A$9)^($A$13*100))</f>
        <v>0.89611206624199291</v>
      </c>
      <c r="O4" s="161">
        <f>N4*(($A$11/$A$9)^($A$13*100))</f>
        <v>0.90706319541624891</v>
      </c>
    </row>
    <row r="5" spans="1:15" ht="16.5" x14ac:dyDescent="0.25">
      <c r="A5" s="237" t="s">
        <v>516</v>
      </c>
      <c r="B5" s="237"/>
      <c r="D5" s="238" t="s">
        <v>517</v>
      </c>
      <c r="E5" s="161">
        <f t="shared" ref="E5:E15" si="0">E6/(($A$11/$A$9)^($A$13*100))</f>
        <v>0.73783422947233668</v>
      </c>
      <c r="F5" s="176">
        <f t="shared" ref="F5:O20" si="1">F6-$A$17</f>
        <v>-6.4000000000000012E-3</v>
      </c>
      <c r="G5" s="176">
        <f t="shared" si="1"/>
        <v>-6.4500000000000009E-3</v>
      </c>
      <c r="H5" s="176">
        <f t="shared" si="1"/>
        <v>-6.5000000000000014E-3</v>
      </c>
      <c r="I5" s="176">
        <f t="shared" si="1"/>
        <v>-6.5500000000000011E-3</v>
      </c>
      <c r="J5" s="176">
        <f t="shared" si="1"/>
        <v>-6.6000000000000008E-3</v>
      </c>
      <c r="K5" s="176">
        <f t="shared" si="1"/>
        <v>-6.6500000000000014E-3</v>
      </c>
      <c r="L5" s="176">
        <f t="shared" si="1"/>
        <v>-6.7000000000000011E-3</v>
      </c>
      <c r="M5" s="176">
        <f t="shared" si="1"/>
        <v>-6.7500000000000017E-3</v>
      </c>
      <c r="N5" s="176">
        <f t="shared" si="1"/>
        <v>-6.8000000000000014E-3</v>
      </c>
      <c r="O5" s="177">
        <f t="shared" si="1"/>
        <v>-6.8500000000000019E-3</v>
      </c>
    </row>
    <row r="6" spans="1:15" ht="16.5" x14ac:dyDescent="0.25">
      <c r="A6" s="233" t="s">
        <v>518</v>
      </c>
      <c r="B6" s="233"/>
      <c r="D6" s="239"/>
      <c r="E6" s="161">
        <f t="shared" si="0"/>
        <v>0.74685109048841991</v>
      </c>
      <c r="F6" s="176">
        <f t="shared" si="1"/>
        <v>-5.850000000000001E-3</v>
      </c>
      <c r="G6" s="176">
        <f t="shared" si="1"/>
        <v>-5.9000000000000007E-3</v>
      </c>
      <c r="H6" s="176">
        <f t="shared" si="1"/>
        <v>-5.9500000000000013E-3</v>
      </c>
      <c r="I6" s="176">
        <f t="shared" si="1"/>
        <v>-6.000000000000001E-3</v>
      </c>
      <c r="J6" s="176">
        <f t="shared" si="1"/>
        <v>-6.0500000000000007E-3</v>
      </c>
      <c r="K6" s="176">
        <f t="shared" si="1"/>
        <v>-6.1000000000000013E-3</v>
      </c>
      <c r="L6" s="176">
        <f t="shared" si="1"/>
        <v>-6.150000000000001E-3</v>
      </c>
      <c r="M6" s="176">
        <f t="shared" si="1"/>
        <v>-6.2000000000000015E-3</v>
      </c>
      <c r="N6" s="176">
        <f t="shared" si="1"/>
        <v>-6.2500000000000012E-3</v>
      </c>
      <c r="O6" s="176">
        <f t="shared" si="1"/>
        <v>-6.3000000000000018E-3</v>
      </c>
    </row>
    <row r="7" spans="1:15" ht="16.5" x14ac:dyDescent="0.25">
      <c r="A7" s="244" t="s">
        <v>472</v>
      </c>
      <c r="B7" s="244"/>
      <c r="D7" s="239"/>
      <c r="E7" s="161">
        <f t="shared" si="0"/>
        <v>0.75597814398315988</v>
      </c>
      <c r="F7" s="176">
        <f t="shared" si="1"/>
        <v>-5.3000000000000009E-3</v>
      </c>
      <c r="G7" s="176">
        <f t="shared" si="1"/>
        <v>-5.3500000000000006E-3</v>
      </c>
      <c r="H7" s="176">
        <f t="shared" si="1"/>
        <v>-5.4000000000000012E-3</v>
      </c>
      <c r="I7" s="176">
        <f t="shared" si="1"/>
        <v>-5.4500000000000009E-3</v>
      </c>
      <c r="J7" s="176">
        <f t="shared" si="1"/>
        <v>-5.5000000000000005E-3</v>
      </c>
      <c r="K7" s="176">
        <f t="shared" si="1"/>
        <v>-5.5500000000000011E-3</v>
      </c>
      <c r="L7" s="176">
        <f t="shared" si="1"/>
        <v>-5.6000000000000008E-3</v>
      </c>
      <c r="M7" s="176">
        <f t="shared" si="1"/>
        <v>-5.6500000000000014E-3</v>
      </c>
      <c r="N7" s="176">
        <f t="shared" si="1"/>
        <v>-5.7000000000000011E-3</v>
      </c>
      <c r="O7" s="176">
        <f t="shared" si="1"/>
        <v>-5.7500000000000016E-3</v>
      </c>
    </row>
    <row r="8" spans="1:15" ht="16.5" x14ac:dyDescent="0.25">
      <c r="A8" s="233" t="s">
        <v>519</v>
      </c>
      <c r="B8" s="233"/>
      <c r="D8" s="239"/>
      <c r="E8" s="161">
        <f t="shared" si="0"/>
        <v>0.76521673658731104</v>
      </c>
      <c r="F8" s="176">
        <f t="shared" si="1"/>
        <v>-4.7500000000000007E-3</v>
      </c>
      <c r="G8" s="176">
        <f t="shared" si="1"/>
        <v>-4.8000000000000004E-3</v>
      </c>
      <c r="H8" s="176">
        <f t="shared" si="1"/>
        <v>-4.850000000000001E-3</v>
      </c>
      <c r="I8" s="176">
        <f t="shared" si="1"/>
        <v>-4.9000000000000007E-3</v>
      </c>
      <c r="J8" s="176">
        <f t="shared" si="1"/>
        <v>-4.9500000000000004E-3</v>
      </c>
      <c r="K8" s="176">
        <f t="shared" si="1"/>
        <v>-5.000000000000001E-3</v>
      </c>
      <c r="L8" s="176">
        <f t="shared" si="1"/>
        <v>-5.0500000000000007E-3</v>
      </c>
      <c r="M8" s="176">
        <f t="shared" si="1"/>
        <v>-5.1000000000000012E-3</v>
      </c>
      <c r="N8" s="176">
        <f t="shared" si="1"/>
        <v>-5.1500000000000009E-3</v>
      </c>
      <c r="O8" s="176">
        <f t="shared" si="1"/>
        <v>-5.2000000000000015E-3</v>
      </c>
    </row>
    <row r="9" spans="1:15" ht="16.5" x14ac:dyDescent="0.25">
      <c r="A9" s="248">
        <f>MAX('IDS - INDICADOR SIPSAP'!EU235:EX235)</f>
        <v>0.83312660398938176</v>
      </c>
      <c r="B9" s="248"/>
      <c r="D9" s="239"/>
      <c r="E9" s="161">
        <f t="shared" si="0"/>
        <v>0.77456823138841702</v>
      </c>
      <c r="F9" s="176">
        <f t="shared" si="1"/>
        <v>-4.2000000000000006E-3</v>
      </c>
      <c r="G9" s="176">
        <f t="shared" si="1"/>
        <v>-4.2500000000000003E-3</v>
      </c>
      <c r="H9" s="176">
        <f t="shared" si="1"/>
        <v>-4.3000000000000009E-3</v>
      </c>
      <c r="I9" s="176">
        <f t="shared" si="1"/>
        <v>-4.3500000000000006E-3</v>
      </c>
      <c r="J9" s="176">
        <f t="shared" si="1"/>
        <v>-4.4000000000000003E-3</v>
      </c>
      <c r="K9" s="176">
        <f t="shared" si="1"/>
        <v>-4.4500000000000008E-3</v>
      </c>
      <c r="L9" s="176">
        <f t="shared" si="1"/>
        <v>-4.5000000000000005E-3</v>
      </c>
      <c r="M9" s="176">
        <f t="shared" si="1"/>
        <v>-4.5500000000000011E-3</v>
      </c>
      <c r="N9" s="176">
        <f t="shared" si="1"/>
        <v>-4.6000000000000008E-3</v>
      </c>
      <c r="O9" s="176">
        <f t="shared" si="1"/>
        <v>-4.6500000000000014E-3</v>
      </c>
    </row>
    <row r="10" spans="1:15" ht="16.5" x14ac:dyDescent="0.25">
      <c r="A10" s="233" t="s">
        <v>520</v>
      </c>
      <c r="B10" s="233"/>
      <c r="D10" s="239"/>
      <c r="E10" s="161">
        <f t="shared" si="0"/>
        <v>0.78403400813192414</v>
      </c>
      <c r="F10" s="176">
        <f t="shared" si="1"/>
        <v>-3.6500000000000005E-3</v>
      </c>
      <c r="G10" s="176">
        <f t="shared" si="1"/>
        <v>-3.7000000000000006E-3</v>
      </c>
      <c r="H10" s="176">
        <f t="shared" si="1"/>
        <v>-3.7500000000000007E-3</v>
      </c>
      <c r="I10" s="176">
        <f t="shared" si="1"/>
        <v>-3.8000000000000009E-3</v>
      </c>
      <c r="J10" s="176">
        <f t="shared" si="1"/>
        <v>-3.8500000000000006E-3</v>
      </c>
      <c r="K10" s="176">
        <f t="shared" si="1"/>
        <v>-3.9000000000000007E-3</v>
      </c>
      <c r="L10" s="176">
        <f t="shared" si="1"/>
        <v>-3.9500000000000004E-3</v>
      </c>
      <c r="M10" s="176">
        <f t="shared" si="1"/>
        <v>-4.000000000000001E-3</v>
      </c>
      <c r="N10" s="176">
        <f t="shared" si="1"/>
        <v>-4.0500000000000006E-3</v>
      </c>
      <c r="O10" s="176">
        <f t="shared" si="1"/>
        <v>-4.1000000000000012E-3</v>
      </c>
    </row>
    <row r="11" spans="1:15" ht="16.5" x14ac:dyDescent="0.25">
      <c r="A11" s="248">
        <f>'IDS - INDICADOR SIPSAP'!E243</f>
        <v>0.85361383171028371</v>
      </c>
      <c r="B11" s="248"/>
      <c r="D11" s="239"/>
      <c r="E11" s="161">
        <f t="shared" si="0"/>
        <v>0.79361546342475331</v>
      </c>
      <c r="F11" s="176">
        <f t="shared" si="1"/>
        <v>-3.1000000000000003E-3</v>
      </c>
      <c r="G11" s="176">
        <f t="shared" si="1"/>
        <v>-3.1500000000000005E-3</v>
      </c>
      <c r="H11" s="176">
        <f t="shared" si="1"/>
        <v>-3.2000000000000006E-3</v>
      </c>
      <c r="I11" s="176">
        <f t="shared" si="1"/>
        <v>-3.2500000000000007E-3</v>
      </c>
      <c r="J11" s="176">
        <f t="shared" si="1"/>
        <v>-3.3000000000000004E-3</v>
      </c>
      <c r="K11" s="176">
        <f t="shared" si="1"/>
        <v>-3.3500000000000005E-3</v>
      </c>
      <c r="L11" s="176">
        <f t="shared" si="1"/>
        <v>-3.4000000000000007E-3</v>
      </c>
      <c r="M11" s="176">
        <f t="shared" si="1"/>
        <v>-3.4500000000000008E-3</v>
      </c>
      <c r="N11" s="176">
        <f t="shared" si="1"/>
        <v>-3.5000000000000009E-3</v>
      </c>
      <c r="O11" s="176">
        <f t="shared" si="1"/>
        <v>-3.5500000000000011E-3</v>
      </c>
    </row>
    <row r="12" spans="1:15" ht="16.5" x14ac:dyDescent="0.25">
      <c r="A12" s="233" t="s">
        <v>521</v>
      </c>
      <c r="B12" s="233"/>
      <c r="D12" s="239"/>
      <c r="E12" s="161">
        <f t="shared" si="0"/>
        <v>0.8033140109413589</v>
      </c>
      <c r="F12" s="176">
        <f>F13-$A$17</f>
        <v>-2.5500000000000002E-3</v>
      </c>
      <c r="G12" s="176">
        <f t="shared" si="1"/>
        <v>-2.6000000000000003E-3</v>
      </c>
      <c r="H12" s="176">
        <f t="shared" si="1"/>
        <v>-2.6500000000000004E-3</v>
      </c>
      <c r="I12" s="176">
        <f t="shared" si="1"/>
        <v>-2.7000000000000006E-3</v>
      </c>
      <c r="J12" s="176">
        <f t="shared" si="1"/>
        <v>-2.7500000000000003E-3</v>
      </c>
      <c r="K12" s="176">
        <f t="shared" si="1"/>
        <v>-2.8000000000000004E-3</v>
      </c>
      <c r="L12" s="176">
        <f t="shared" si="1"/>
        <v>-2.8500000000000005E-3</v>
      </c>
      <c r="M12" s="176">
        <f t="shared" si="1"/>
        <v>-2.9000000000000007E-3</v>
      </c>
      <c r="N12" s="176">
        <f t="shared" si="1"/>
        <v>-2.9500000000000008E-3</v>
      </c>
      <c r="O12" s="176">
        <f t="shared" si="1"/>
        <v>-3.0000000000000009E-3</v>
      </c>
    </row>
    <row r="13" spans="1:15" ht="16.5" x14ac:dyDescent="0.25">
      <c r="A13" s="243">
        <v>5.0000000000000001E-3</v>
      </c>
      <c r="B13" s="243"/>
      <c r="D13" s="239"/>
      <c r="E13" s="161">
        <f t="shared" si="0"/>
        <v>0.8131310816323063</v>
      </c>
      <c r="F13" s="178">
        <f>G14-$A$15</f>
        <v>-2E-3</v>
      </c>
      <c r="G13" s="176">
        <f>G14-$A$17</f>
        <v>-2.0500000000000002E-3</v>
      </c>
      <c r="H13" s="176">
        <f t="shared" si="1"/>
        <v>-2.1000000000000003E-3</v>
      </c>
      <c r="I13" s="176">
        <f t="shared" si="1"/>
        <v>-2.1500000000000004E-3</v>
      </c>
      <c r="J13" s="176">
        <f t="shared" si="1"/>
        <v>-2.2000000000000001E-3</v>
      </c>
      <c r="K13" s="176">
        <f t="shared" si="1"/>
        <v>-2.2500000000000003E-3</v>
      </c>
      <c r="L13" s="176">
        <f t="shared" si="1"/>
        <v>-2.3000000000000004E-3</v>
      </c>
      <c r="M13" s="176">
        <f t="shared" si="1"/>
        <v>-2.3500000000000005E-3</v>
      </c>
      <c r="N13" s="176">
        <f t="shared" si="1"/>
        <v>-2.4000000000000007E-3</v>
      </c>
      <c r="O13" s="176">
        <f t="shared" si="1"/>
        <v>-2.4500000000000008E-3</v>
      </c>
    </row>
    <row r="14" spans="1:15" ht="16.5" x14ac:dyDescent="0.25">
      <c r="A14" s="233" t="s">
        <v>522</v>
      </c>
      <c r="B14" s="233"/>
      <c r="D14" s="239"/>
      <c r="E14" s="161">
        <f t="shared" si="0"/>
        <v>0.82306812393539841</v>
      </c>
      <c r="F14" s="176">
        <f>F13+$A$19</f>
        <v>-1.5500000000000002E-3</v>
      </c>
      <c r="G14" s="178">
        <f>H15-$A$15</f>
        <v>-1.5E-3</v>
      </c>
      <c r="H14" s="176">
        <f>H15-$A$17</f>
        <v>-1.5500000000000002E-3</v>
      </c>
      <c r="I14" s="176">
        <f t="shared" si="1"/>
        <v>-1.6000000000000003E-3</v>
      </c>
      <c r="J14" s="176">
        <f t="shared" si="1"/>
        <v>-1.65E-3</v>
      </c>
      <c r="K14" s="176">
        <f t="shared" si="1"/>
        <v>-1.7000000000000001E-3</v>
      </c>
      <c r="L14" s="176">
        <f t="shared" si="1"/>
        <v>-1.7500000000000003E-3</v>
      </c>
      <c r="M14" s="176">
        <f t="shared" si="1"/>
        <v>-1.8000000000000004E-3</v>
      </c>
      <c r="N14" s="176">
        <f t="shared" si="1"/>
        <v>-1.8500000000000005E-3</v>
      </c>
      <c r="O14" s="176">
        <f t="shared" si="1"/>
        <v>-1.9000000000000006E-3</v>
      </c>
    </row>
    <row r="15" spans="1:15" ht="16.5" x14ac:dyDescent="0.25">
      <c r="A15" s="231">
        <v>5.0000000000000001E-4</v>
      </c>
      <c r="B15" s="231"/>
      <c r="D15" s="239"/>
      <c r="E15" s="161">
        <f t="shared" si="0"/>
        <v>0.83312660398938199</v>
      </c>
      <c r="F15" s="176">
        <f t="shared" ref="F15:O30" si="2">F14+$A$19</f>
        <v>-1.1000000000000003E-3</v>
      </c>
      <c r="G15" s="176">
        <f>G14+$A$19</f>
        <v>-1.0500000000000002E-3</v>
      </c>
      <c r="H15" s="178">
        <f>I16-$A$15</f>
        <v>-1E-3</v>
      </c>
      <c r="I15" s="176">
        <f>I16-$A$17</f>
        <v>-1.0500000000000002E-3</v>
      </c>
      <c r="J15" s="176">
        <f t="shared" si="1"/>
        <v>-1.1000000000000001E-3</v>
      </c>
      <c r="K15" s="176">
        <f t="shared" si="1"/>
        <v>-1.15E-3</v>
      </c>
      <c r="L15" s="176">
        <f t="shared" si="1"/>
        <v>-1.2000000000000001E-3</v>
      </c>
      <c r="M15" s="176">
        <f t="shared" si="1"/>
        <v>-1.2500000000000002E-3</v>
      </c>
      <c r="N15" s="176">
        <f t="shared" si="1"/>
        <v>-1.3000000000000004E-3</v>
      </c>
      <c r="O15" s="176">
        <f t="shared" si="1"/>
        <v>-1.3500000000000005E-3</v>
      </c>
    </row>
    <row r="16" spans="1:15" ht="16.5" x14ac:dyDescent="0.25">
      <c r="A16" s="232" t="s">
        <v>523</v>
      </c>
      <c r="B16" s="233"/>
      <c r="D16" s="239"/>
      <c r="E16" s="161">
        <f>E17/(($A$11/$A$9)^($A$13*100))</f>
        <v>0.84330800585026611</v>
      </c>
      <c r="F16" s="176">
        <f t="shared" si="2"/>
        <v>-6.500000000000003E-4</v>
      </c>
      <c r="G16" s="176">
        <f t="shared" si="2"/>
        <v>-6.0000000000000016E-4</v>
      </c>
      <c r="H16" s="176">
        <f>H15+$A$19</f>
        <v>-5.5000000000000003E-4</v>
      </c>
      <c r="I16" s="178">
        <f>J17-$A$15</f>
        <v>-5.0000000000000001E-4</v>
      </c>
      <c r="J16" s="176">
        <f>J17-$A$17</f>
        <v>-5.5000000000000003E-4</v>
      </c>
      <c r="K16" s="176">
        <f t="shared" si="1"/>
        <v>-6.0000000000000006E-4</v>
      </c>
      <c r="L16" s="176">
        <f t="shared" si="1"/>
        <v>-6.5000000000000008E-4</v>
      </c>
      <c r="M16" s="176">
        <f t="shared" si="1"/>
        <v>-7.000000000000001E-4</v>
      </c>
      <c r="N16" s="176">
        <f t="shared" si="1"/>
        <v>-7.5000000000000023E-4</v>
      </c>
      <c r="O16" s="176">
        <f t="shared" si="1"/>
        <v>-8.0000000000000036E-4</v>
      </c>
    </row>
    <row r="17" spans="1:15" ht="16.5" x14ac:dyDescent="0.25">
      <c r="A17" s="231">
        <v>5.5000000000000003E-4</v>
      </c>
      <c r="B17" s="231"/>
      <c r="D17" s="239"/>
      <c r="E17" s="175">
        <f>A11</f>
        <v>0.85361383171028371</v>
      </c>
      <c r="F17" s="176">
        <f t="shared" si="2"/>
        <v>-2.0000000000000031E-4</v>
      </c>
      <c r="G17" s="176">
        <f t="shared" si="2"/>
        <v>-1.5000000000000018E-4</v>
      </c>
      <c r="H17" s="176">
        <f t="shared" si="2"/>
        <v>-1.0000000000000005E-4</v>
      </c>
      <c r="I17" s="176">
        <f>I16+$A$19</f>
        <v>-5.0000000000000023E-5</v>
      </c>
      <c r="J17" s="179">
        <v>0</v>
      </c>
      <c r="K17" s="176">
        <f>K18-$A$17</f>
        <v>-5.0000000000000023E-5</v>
      </c>
      <c r="L17" s="176">
        <f t="shared" si="1"/>
        <v>-1.0000000000000005E-4</v>
      </c>
      <c r="M17" s="176">
        <f t="shared" si="1"/>
        <v>-1.5000000000000007E-4</v>
      </c>
      <c r="N17" s="176">
        <f t="shared" si="1"/>
        <v>-2.000000000000002E-4</v>
      </c>
      <c r="O17" s="176">
        <f t="shared" si="1"/>
        <v>-2.5000000000000033E-4</v>
      </c>
    </row>
    <row r="18" spans="1:15" ht="16.5" x14ac:dyDescent="0.25">
      <c r="A18" s="233" t="s">
        <v>524</v>
      </c>
      <c r="B18" s="233"/>
      <c r="D18" s="239"/>
      <c r="E18" s="161">
        <f>E17*(($A$11/$A$9)^($A$13*100))</f>
        <v>0.86404560211952908</v>
      </c>
      <c r="F18" s="176">
        <f t="shared" si="2"/>
        <v>2.4999999999999968E-4</v>
      </c>
      <c r="G18" s="176">
        <f t="shared" si="2"/>
        <v>2.9999999999999981E-4</v>
      </c>
      <c r="H18" s="176">
        <f t="shared" si="2"/>
        <v>3.4999999999999994E-4</v>
      </c>
      <c r="I18" s="176">
        <f t="shared" si="2"/>
        <v>3.9999999999999996E-4</v>
      </c>
      <c r="J18" s="176">
        <f>J17+$A$19</f>
        <v>4.4999999999999999E-4</v>
      </c>
      <c r="K18" s="178">
        <f>J17+$A$15</f>
        <v>5.0000000000000001E-4</v>
      </c>
      <c r="L18" s="176">
        <f>L19-$A$17</f>
        <v>4.4999999999999999E-4</v>
      </c>
      <c r="M18" s="176">
        <f t="shared" si="1"/>
        <v>3.9999999999999996E-4</v>
      </c>
      <c r="N18" s="176">
        <f t="shared" si="1"/>
        <v>3.4999999999999983E-4</v>
      </c>
      <c r="O18" s="176">
        <f t="shared" si="1"/>
        <v>2.999999999999997E-4</v>
      </c>
    </row>
    <row r="19" spans="1:15" ht="16.5" x14ac:dyDescent="0.25">
      <c r="A19" s="231">
        <v>4.4999999999999999E-4</v>
      </c>
      <c r="B19" s="231"/>
      <c r="D19" s="239"/>
      <c r="E19" s="161">
        <f t="shared" ref="E19:E30" si="3">E18*(($A$11/$A$9)^($A$13*100))</f>
        <v>0.87460485621030426</v>
      </c>
      <c r="F19" s="176">
        <f t="shared" si="2"/>
        <v>6.9999999999999967E-4</v>
      </c>
      <c r="G19" s="176">
        <f t="shared" si="2"/>
        <v>7.499999999999998E-4</v>
      </c>
      <c r="H19" s="176">
        <f t="shared" si="2"/>
        <v>7.9999999999999993E-4</v>
      </c>
      <c r="I19" s="176">
        <f t="shared" si="2"/>
        <v>8.4999999999999995E-4</v>
      </c>
      <c r="J19" s="176">
        <f>J18+$A$19</f>
        <v>8.9999999999999998E-4</v>
      </c>
      <c r="K19" s="176">
        <f>K18+$A$19</f>
        <v>9.5E-4</v>
      </c>
      <c r="L19" s="178">
        <f>K18+$A$15</f>
        <v>1E-3</v>
      </c>
      <c r="M19" s="176">
        <f>M20-$A$17</f>
        <v>9.5E-4</v>
      </c>
      <c r="N19" s="176">
        <f t="shared" si="1"/>
        <v>8.9999999999999987E-4</v>
      </c>
      <c r="O19" s="176">
        <f t="shared" si="1"/>
        <v>8.4999999999999974E-4</v>
      </c>
    </row>
    <row r="20" spans="1:15" x14ac:dyDescent="0.25">
      <c r="D20" s="239"/>
      <c r="E20" s="161">
        <f t="shared" si="3"/>
        <v>0.88529315192420688</v>
      </c>
      <c r="F20" s="176">
        <f t="shared" si="2"/>
        <v>1.1499999999999995E-3</v>
      </c>
      <c r="G20" s="176">
        <f t="shared" si="2"/>
        <v>1.1999999999999997E-3</v>
      </c>
      <c r="H20" s="176">
        <f t="shared" si="2"/>
        <v>1.2499999999999998E-3</v>
      </c>
      <c r="I20" s="176">
        <f t="shared" si="2"/>
        <v>1.2999999999999999E-3</v>
      </c>
      <c r="J20" s="176">
        <f t="shared" si="2"/>
        <v>1.3500000000000001E-3</v>
      </c>
      <c r="K20" s="176">
        <f t="shared" si="2"/>
        <v>1.4E-3</v>
      </c>
      <c r="L20" s="176">
        <f>L19+$A$19</f>
        <v>1.4499999999999999E-3</v>
      </c>
      <c r="M20" s="178">
        <f>L19+$A$15</f>
        <v>1.5E-3</v>
      </c>
      <c r="N20" s="176">
        <f>N21-$A$17</f>
        <v>1.4499999999999999E-3</v>
      </c>
      <c r="O20" s="176">
        <f t="shared" si="1"/>
        <v>1.3999999999999998E-3</v>
      </c>
    </row>
    <row r="21" spans="1:15" x14ac:dyDescent="0.25">
      <c r="D21" s="239"/>
      <c r="E21" s="161">
        <f t="shared" si="3"/>
        <v>0.89611206624199291</v>
      </c>
      <c r="F21" s="176">
        <f t="shared" si="2"/>
        <v>1.5999999999999994E-3</v>
      </c>
      <c r="G21" s="176">
        <f t="shared" si="2"/>
        <v>1.6499999999999996E-3</v>
      </c>
      <c r="H21" s="176">
        <f t="shared" si="2"/>
        <v>1.6999999999999997E-3</v>
      </c>
      <c r="I21" s="176">
        <f t="shared" si="2"/>
        <v>1.7499999999999998E-3</v>
      </c>
      <c r="J21" s="176">
        <f t="shared" si="2"/>
        <v>1.8E-3</v>
      </c>
      <c r="K21" s="176">
        <f t="shared" si="2"/>
        <v>1.8500000000000001E-3</v>
      </c>
      <c r="L21" s="176">
        <f t="shared" si="2"/>
        <v>1.8999999999999998E-3</v>
      </c>
      <c r="M21" s="176">
        <f>M20+$A$19</f>
        <v>1.9499999999999999E-3</v>
      </c>
      <c r="N21" s="178">
        <f>M20+$A$15</f>
        <v>2E-3</v>
      </c>
      <c r="O21" s="176">
        <f>O22-$A$17</f>
        <v>1.9499999999999999E-3</v>
      </c>
    </row>
    <row r="22" spans="1:15" ht="17.25" x14ac:dyDescent="0.3">
      <c r="A22" s="180"/>
      <c r="B22" s="180"/>
      <c r="D22" s="239"/>
      <c r="E22" s="161">
        <f t="shared" si="3"/>
        <v>0.90706319541624891</v>
      </c>
      <c r="F22" s="176">
        <f t="shared" si="2"/>
        <v>2.0499999999999993E-3</v>
      </c>
      <c r="G22" s="176">
        <f t="shared" si="2"/>
        <v>2.0999999999999994E-3</v>
      </c>
      <c r="H22" s="176">
        <f t="shared" si="2"/>
        <v>2.1499999999999996E-3</v>
      </c>
      <c r="I22" s="176">
        <f t="shared" si="2"/>
        <v>2.1999999999999997E-3</v>
      </c>
      <c r="J22" s="176">
        <f t="shared" si="2"/>
        <v>2.2499999999999998E-3</v>
      </c>
      <c r="K22" s="176">
        <f t="shared" si="2"/>
        <v>2.3E-3</v>
      </c>
      <c r="L22" s="176">
        <f t="shared" si="2"/>
        <v>2.3499999999999997E-3</v>
      </c>
      <c r="M22" s="176">
        <f t="shared" si="2"/>
        <v>2.3999999999999998E-3</v>
      </c>
      <c r="N22" s="176">
        <f>N21+$A$19</f>
        <v>2.4499999999999999E-3</v>
      </c>
      <c r="O22" s="178">
        <f>N21+$A$15</f>
        <v>2.5000000000000001E-3</v>
      </c>
    </row>
    <row r="23" spans="1:15" ht="17.25" x14ac:dyDescent="0.3">
      <c r="A23" s="180"/>
      <c r="B23" s="180"/>
      <c r="D23" s="239"/>
      <c r="E23" s="161">
        <f t="shared" si="3"/>
        <v>0.91814815520690785</v>
      </c>
      <c r="F23" s="176">
        <f t="shared" si="2"/>
        <v>2.4999999999999992E-3</v>
      </c>
      <c r="G23" s="176">
        <f t="shared" si="2"/>
        <v>2.5499999999999993E-3</v>
      </c>
      <c r="H23" s="176">
        <f t="shared" si="2"/>
        <v>2.5999999999999994E-3</v>
      </c>
      <c r="I23" s="176">
        <f t="shared" si="2"/>
        <v>2.6499999999999996E-3</v>
      </c>
      <c r="J23" s="176">
        <f t="shared" si="2"/>
        <v>2.6999999999999997E-3</v>
      </c>
      <c r="K23" s="176">
        <f t="shared" si="2"/>
        <v>2.7499999999999998E-3</v>
      </c>
      <c r="L23" s="176">
        <f t="shared" si="2"/>
        <v>2.7999999999999995E-3</v>
      </c>
      <c r="M23" s="176">
        <f t="shared" si="2"/>
        <v>2.8499999999999997E-3</v>
      </c>
      <c r="N23" s="176">
        <f t="shared" si="2"/>
        <v>2.8999999999999998E-3</v>
      </c>
      <c r="O23" s="176">
        <f>O22+$A$19</f>
        <v>2.9499999999999999E-3</v>
      </c>
    </row>
    <row r="24" spans="1:15" ht="17.25" x14ac:dyDescent="0.3">
      <c r="A24" s="180"/>
      <c r="B24" s="180"/>
      <c r="D24" s="239"/>
      <c r="E24" s="161">
        <f t="shared" si="3"/>
        <v>0.92936858111964238</v>
      </c>
      <c r="F24" s="176">
        <f t="shared" si="2"/>
        <v>2.9499999999999991E-3</v>
      </c>
      <c r="G24" s="176">
        <f t="shared" si="2"/>
        <v>2.9999999999999992E-3</v>
      </c>
      <c r="H24" s="176">
        <f t="shared" si="2"/>
        <v>3.0499999999999993E-3</v>
      </c>
      <c r="I24" s="176">
        <f t="shared" si="2"/>
        <v>3.0999999999999995E-3</v>
      </c>
      <c r="J24" s="176">
        <f t="shared" si="2"/>
        <v>3.1499999999999996E-3</v>
      </c>
      <c r="K24" s="176">
        <f t="shared" si="2"/>
        <v>3.1999999999999997E-3</v>
      </c>
      <c r="L24" s="176">
        <f t="shared" si="2"/>
        <v>3.2499999999999994E-3</v>
      </c>
      <c r="M24" s="176">
        <f t="shared" si="2"/>
        <v>3.2999999999999995E-3</v>
      </c>
      <c r="N24" s="176">
        <f t="shared" si="2"/>
        <v>3.3499999999999997E-3</v>
      </c>
      <c r="O24" s="176">
        <f t="shared" si="2"/>
        <v>3.3999999999999998E-3</v>
      </c>
    </row>
    <row r="25" spans="1:15" ht="17.25" x14ac:dyDescent="0.3">
      <c r="A25" s="180"/>
      <c r="B25" s="180"/>
      <c r="D25" s="239"/>
      <c r="E25" s="161">
        <f t="shared" si="3"/>
        <v>0.94072612864717209</v>
      </c>
      <c r="F25" s="176">
        <f t="shared" si="2"/>
        <v>3.3999999999999989E-3</v>
      </c>
      <c r="G25" s="176">
        <f t="shared" si="2"/>
        <v>3.4499999999999991E-3</v>
      </c>
      <c r="H25" s="176">
        <f t="shared" si="2"/>
        <v>3.4999999999999992E-3</v>
      </c>
      <c r="I25" s="176">
        <f t="shared" si="2"/>
        <v>3.5499999999999993E-3</v>
      </c>
      <c r="J25" s="176">
        <f t="shared" si="2"/>
        <v>3.5999999999999995E-3</v>
      </c>
      <c r="K25" s="176">
        <f t="shared" si="2"/>
        <v>3.6499999999999996E-3</v>
      </c>
      <c r="L25" s="176">
        <f t="shared" si="2"/>
        <v>3.6999999999999993E-3</v>
      </c>
      <c r="M25" s="176">
        <f t="shared" si="2"/>
        <v>3.7499999999999994E-3</v>
      </c>
      <c r="N25" s="176">
        <f t="shared" si="2"/>
        <v>3.7999999999999996E-3</v>
      </c>
      <c r="O25" s="176">
        <f t="shared" si="2"/>
        <v>3.8499999999999997E-3</v>
      </c>
    </row>
    <row r="26" spans="1:15" x14ac:dyDescent="0.25">
      <c r="D26" s="239"/>
      <c r="E26" s="161">
        <f t="shared" si="3"/>
        <v>0.95222247351351941</v>
      </c>
      <c r="F26" s="176">
        <f t="shared" si="2"/>
        <v>3.8499999999999988E-3</v>
      </c>
      <c r="G26" s="176">
        <f t="shared" si="2"/>
        <v>3.899999999999999E-3</v>
      </c>
      <c r="H26" s="176">
        <f t="shared" si="2"/>
        <v>3.9499999999999995E-3</v>
      </c>
      <c r="I26" s="176">
        <f t="shared" si="2"/>
        <v>3.9999999999999992E-3</v>
      </c>
      <c r="J26" s="176">
        <f t="shared" si="2"/>
        <v>4.0499999999999998E-3</v>
      </c>
      <c r="K26" s="176">
        <f t="shared" si="2"/>
        <v>4.0999999999999995E-3</v>
      </c>
      <c r="L26" s="176">
        <f t="shared" si="2"/>
        <v>4.1499999999999992E-3</v>
      </c>
      <c r="M26" s="176">
        <f t="shared" si="2"/>
        <v>4.1999999999999997E-3</v>
      </c>
      <c r="N26" s="176">
        <f t="shared" si="2"/>
        <v>4.2499999999999994E-3</v>
      </c>
      <c r="O26" s="176">
        <f t="shared" si="2"/>
        <v>4.3E-3</v>
      </c>
    </row>
    <row r="27" spans="1:15" x14ac:dyDescent="0.25">
      <c r="D27" s="239"/>
      <c r="E27" s="161">
        <f t="shared" si="3"/>
        <v>0.96385931192125063</v>
      </c>
      <c r="F27" s="176">
        <f t="shared" si="2"/>
        <v>4.2999999999999991E-3</v>
      </c>
      <c r="G27" s="176">
        <f t="shared" si="2"/>
        <v>4.3499999999999988E-3</v>
      </c>
      <c r="H27" s="176">
        <f t="shared" si="2"/>
        <v>4.3999999999999994E-3</v>
      </c>
      <c r="I27" s="176">
        <f t="shared" si="2"/>
        <v>4.4499999999999991E-3</v>
      </c>
      <c r="J27" s="176">
        <f t="shared" si="2"/>
        <v>4.4999999999999997E-3</v>
      </c>
      <c r="K27" s="176">
        <f t="shared" si="2"/>
        <v>4.5499999999999994E-3</v>
      </c>
      <c r="L27" s="176">
        <f t="shared" si="2"/>
        <v>4.5999999999999991E-3</v>
      </c>
      <c r="M27" s="176">
        <f t="shared" si="2"/>
        <v>4.6499999999999996E-3</v>
      </c>
      <c r="N27" s="176">
        <f t="shared" si="2"/>
        <v>4.6999999999999993E-3</v>
      </c>
      <c r="O27" s="176">
        <f t="shared" si="2"/>
        <v>4.7499999999999999E-3</v>
      </c>
    </row>
    <row r="28" spans="1:15" x14ac:dyDescent="0.25">
      <c r="D28" s="239"/>
      <c r="E28" s="161">
        <f t="shared" si="3"/>
        <v>0.97563836080173827</v>
      </c>
      <c r="F28" s="176">
        <f t="shared" si="2"/>
        <v>4.749999999999999E-3</v>
      </c>
      <c r="G28" s="176">
        <f t="shared" si="2"/>
        <v>4.7999999999999987E-3</v>
      </c>
      <c r="H28" s="176">
        <f t="shared" si="2"/>
        <v>4.8499999999999993E-3</v>
      </c>
      <c r="I28" s="176">
        <f t="shared" si="2"/>
        <v>4.899999999999999E-3</v>
      </c>
      <c r="J28" s="176">
        <f t="shared" si="2"/>
        <v>4.9499999999999995E-3</v>
      </c>
      <c r="K28" s="176">
        <f t="shared" si="2"/>
        <v>4.9999999999999992E-3</v>
      </c>
      <c r="L28" s="176">
        <f t="shared" si="2"/>
        <v>5.0499999999999989E-3</v>
      </c>
      <c r="M28" s="176">
        <f t="shared" si="2"/>
        <v>5.0999999999999995E-3</v>
      </c>
      <c r="N28" s="176">
        <f t="shared" si="2"/>
        <v>5.1499999999999992E-3</v>
      </c>
      <c r="O28" s="176">
        <f t="shared" si="2"/>
        <v>5.1999999999999998E-3</v>
      </c>
    </row>
    <row r="29" spans="1:15" x14ac:dyDescent="0.25">
      <c r="D29" s="239"/>
      <c r="E29" s="161">
        <f t="shared" si="3"/>
        <v>0.98756135806848189</v>
      </c>
      <c r="F29" s="176">
        <f t="shared" si="2"/>
        <v>5.1999999999999989E-3</v>
      </c>
      <c r="G29" s="176">
        <f t="shared" si="2"/>
        <v>5.2499999999999986E-3</v>
      </c>
      <c r="H29" s="176">
        <f t="shared" si="2"/>
        <v>5.2999999999999992E-3</v>
      </c>
      <c r="I29" s="176">
        <f t="shared" si="2"/>
        <v>5.3499999999999989E-3</v>
      </c>
      <c r="J29" s="176">
        <f t="shared" si="2"/>
        <v>5.3999999999999994E-3</v>
      </c>
      <c r="K29" s="176">
        <f t="shared" si="2"/>
        <v>5.4499999999999991E-3</v>
      </c>
      <c r="L29" s="176">
        <f t="shared" si="2"/>
        <v>5.4999999999999988E-3</v>
      </c>
      <c r="M29" s="176">
        <f t="shared" si="2"/>
        <v>5.5499999999999994E-3</v>
      </c>
      <c r="N29" s="176">
        <f t="shared" si="2"/>
        <v>5.5999999999999991E-3</v>
      </c>
      <c r="O29" s="176">
        <f t="shared" si="2"/>
        <v>5.6499999999999996E-3</v>
      </c>
    </row>
    <row r="30" spans="1:15" x14ac:dyDescent="0.25">
      <c r="D30" s="240"/>
      <c r="E30" s="161">
        <f t="shared" si="3"/>
        <v>0.99963006287352485</v>
      </c>
      <c r="F30" s="176">
        <f t="shared" si="2"/>
        <v>5.6499999999999988E-3</v>
      </c>
      <c r="G30" s="176">
        <f t="shared" si="2"/>
        <v>5.6999999999999985E-3</v>
      </c>
      <c r="H30" s="176">
        <f t="shared" si="2"/>
        <v>5.749999999999999E-3</v>
      </c>
      <c r="I30" s="176">
        <f t="shared" si="2"/>
        <v>5.7999999999999987E-3</v>
      </c>
      <c r="J30" s="176">
        <f t="shared" si="2"/>
        <v>5.8499999999999993E-3</v>
      </c>
      <c r="K30" s="176">
        <f t="shared" si="2"/>
        <v>5.899999999999999E-3</v>
      </c>
      <c r="L30" s="176">
        <f t="shared" si="2"/>
        <v>5.9499999999999987E-3</v>
      </c>
      <c r="M30" s="176">
        <f t="shared" si="2"/>
        <v>5.9999999999999993E-3</v>
      </c>
      <c r="N30" s="176">
        <f t="shared" si="2"/>
        <v>6.049999999999999E-3</v>
      </c>
      <c r="O30" s="177">
        <f t="shared" si="2"/>
        <v>6.0999999999999995E-3</v>
      </c>
    </row>
  </sheetData>
  <mergeCells count="18">
    <mergeCell ref="A13:B13"/>
    <mergeCell ref="A14:B14"/>
    <mergeCell ref="A15:B15"/>
    <mergeCell ref="A16:B16"/>
    <mergeCell ref="A17:B17"/>
    <mergeCell ref="A1:G1"/>
    <mergeCell ref="A18:B18"/>
    <mergeCell ref="F3:O3"/>
    <mergeCell ref="A5:B5"/>
    <mergeCell ref="D5:D30"/>
    <mergeCell ref="A6:B6"/>
    <mergeCell ref="A7:B7"/>
    <mergeCell ref="A8:B8"/>
    <mergeCell ref="A9:B9"/>
    <mergeCell ref="A10:B10"/>
    <mergeCell ref="A11:B11"/>
    <mergeCell ref="A12:B12"/>
    <mergeCell ref="A19:B19"/>
  </mergeCells>
  <conditionalFormatting sqref="J5:K16 I18:J30 I5:I15 I17 K17 K19:K30 L20:L30 F14:F30 G15:G30 H16:H30 M21:M30 N22:N30 O23:O30 H5:H14 O5:O21 M19 F5:G12 G13 L5:N18 N19:N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55A11"/>
  </sheetPr>
  <dimension ref="A1:GT251"/>
  <sheetViews>
    <sheetView showGridLines="0" topLeftCell="C1" zoomScale="115" zoomScaleNormal="115" workbookViewId="0">
      <pane xSplit="3" ySplit="7" topLeftCell="F8" activePane="bottomRight" state="frozen"/>
      <selection activeCell="C1" sqref="C1"/>
      <selection pane="topRight" activeCell="E1" sqref="E1"/>
      <selection pane="bottomLeft" activeCell="C15" sqref="C15"/>
      <selection pane="bottomRight" activeCell="C235" sqref="C235:E235"/>
    </sheetView>
  </sheetViews>
  <sheetFormatPr defaultColWidth="8.7109375" defaultRowHeight="15" outlineLevelRow="1" outlineLevelCol="1" x14ac:dyDescent="0.25"/>
  <cols>
    <col min="1" max="1" width="36.7109375" hidden="1" customWidth="1"/>
    <col min="2" max="2" width="8.28515625" hidden="1" customWidth="1"/>
    <col min="3" max="3" width="32" bestFit="1" customWidth="1"/>
    <col min="4" max="4" width="24.7109375" customWidth="1"/>
    <col min="5" max="5" width="21.5703125" style="19" customWidth="1"/>
    <col min="6" max="52" width="12.7109375" style="19" hidden="1" customWidth="1" outlineLevel="1"/>
    <col min="53" max="53" width="12.7109375" style="19" customWidth="1" collapsed="1"/>
    <col min="54" max="100" width="12.7109375" style="19" hidden="1" customWidth="1" outlineLevel="1"/>
    <col min="101" max="101" width="12.7109375" style="19" customWidth="1" collapsed="1"/>
    <col min="102" max="148" width="12.7109375" style="19" hidden="1" customWidth="1" outlineLevel="1"/>
    <col min="149" max="149" width="12.7109375" style="19" customWidth="1" collapsed="1"/>
    <col min="150" max="185" width="12.140625" hidden="1" customWidth="1" outlineLevel="1"/>
    <col min="186" max="186" width="13.5703125" hidden="1" customWidth="1" outlineLevel="1"/>
    <col min="187" max="191" width="12.140625" hidden="1" customWidth="1" outlineLevel="1"/>
    <col min="192" max="193" width="12.85546875" hidden="1" customWidth="1" outlineLevel="1"/>
    <col min="194" max="196" width="12.140625" hidden="1" customWidth="1" outlineLevel="1"/>
    <col min="197" max="197" width="11.85546875" customWidth="1" collapsed="1"/>
    <col min="199" max="202" width="12.28515625" customWidth="1"/>
  </cols>
  <sheetData>
    <row r="1" spans="1:202" ht="18.75" x14ac:dyDescent="0.3">
      <c r="A1" s="188" t="s">
        <v>539</v>
      </c>
      <c r="B1" s="188"/>
      <c r="C1" s="188"/>
      <c r="D1" s="188"/>
      <c r="E1" s="188"/>
      <c r="F1" s="188"/>
      <c r="G1" s="188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</row>
    <row r="2" spans="1:202" x14ac:dyDescent="0.25">
      <c r="A2" t="s">
        <v>538</v>
      </c>
    </row>
    <row r="3" spans="1:202" x14ac:dyDescent="0.25">
      <c r="A3" s="187" t="s">
        <v>514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7"/>
      <c r="BX3" s="187"/>
      <c r="BY3" s="187"/>
      <c r="BZ3" s="187"/>
      <c r="CA3" s="187"/>
      <c r="CB3" s="187"/>
      <c r="CC3" s="187"/>
      <c r="CD3" s="187"/>
      <c r="CE3" s="187"/>
      <c r="CF3" s="187"/>
      <c r="CG3" s="187"/>
      <c r="CH3" s="187"/>
      <c r="CI3" s="187"/>
      <c r="CJ3" s="187"/>
      <c r="CK3" s="187"/>
      <c r="CL3" s="187"/>
      <c r="CM3" s="187"/>
      <c r="CN3" s="187"/>
      <c r="CO3" s="187"/>
      <c r="CP3" s="187"/>
      <c r="CQ3" s="187"/>
      <c r="CR3" s="187"/>
      <c r="CS3" s="187"/>
      <c r="CT3" s="187"/>
      <c r="CU3" s="187"/>
      <c r="CV3" s="187"/>
      <c r="CW3" s="187"/>
      <c r="CX3" s="187"/>
      <c r="CY3" s="187"/>
      <c r="CZ3" s="187"/>
      <c r="DA3" s="187"/>
      <c r="DB3" s="187"/>
      <c r="DC3" s="187"/>
      <c r="DD3" s="187"/>
      <c r="DE3" s="187"/>
      <c r="DF3" s="187"/>
      <c r="DG3" s="187"/>
      <c r="DH3" s="187"/>
      <c r="DI3" s="187"/>
      <c r="DJ3" s="187"/>
      <c r="DK3" s="187"/>
      <c r="DL3" s="187"/>
      <c r="DM3" s="187"/>
      <c r="DN3" s="187"/>
      <c r="DO3" s="187"/>
      <c r="DP3" s="187"/>
      <c r="DQ3" s="187"/>
      <c r="DR3" s="187"/>
      <c r="DS3" s="187"/>
      <c r="DT3" s="187"/>
      <c r="DU3" s="187"/>
      <c r="DV3" s="187"/>
      <c r="DW3" s="187"/>
      <c r="DX3" s="187"/>
      <c r="DY3" s="187"/>
      <c r="DZ3" s="187"/>
      <c r="EA3" s="187"/>
      <c r="EB3" s="187"/>
      <c r="EC3" s="187"/>
      <c r="ED3" s="187"/>
      <c r="EE3" s="187"/>
      <c r="EF3" s="187"/>
      <c r="EG3" s="187"/>
      <c r="EH3" s="187"/>
      <c r="EI3" s="187"/>
      <c r="EJ3" s="187"/>
      <c r="EK3" s="187"/>
      <c r="EL3" s="187"/>
      <c r="EM3" s="187"/>
      <c r="EN3" s="187"/>
      <c r="EO3" s="187"/>
      <c r="EP3" s="187"/>
      <c r="EQ3" s="187"/>
      <c r="ER3" s="187"/>
      <c r="ES3" s="187"/>
      <c r="ET3" s="187"/>
      <c r="EU3" s="187"/>
      <c r="EV3" s="187"/>
      <c r="EW3" s="187"/>
      <c r="EX3" s="187"/>
      <c r="EY3" s="187"/>
      <c r="EZ3" s="187"/>
      <c r="FA3" s="187"/>
      <c r="FB3" s="187"/>
      <c r="FC3" s="187"/>
      <c r="FD3" s="187"/>
      <c r="FE3" s="187"/>
      <c r="FF3" s="187"/>
      <c r="FG3" s="187"/>
      <c r="FH3" s="187"/>
      <c r="FI3" s="187"/>
      <c r="FJ3" s="187"/>
      <c r="FK3" s="187"/>
      <c r="FL3" s="187"/>
      <c r="FM3" s="187"/>
      <c r="FN3" s="187"/>
      <c r="FO3" s="187"/>
      <c r="FP3" s="187"/>
      <c r="FQ3" s="187"/>
      <c r="FR3" s="187"/>
      <c r="FS3" s="187"/>
      <c r="FT3" s="187"/>
      <c r="FU3" s="187"/>
      <c r="FV3" s="187"/>
      <c r="FW3" s="187"/>
      <c r="FX3" s="187"/>
      <c r="FY3" s="187"/>
      <c r="FZ3" s="187"/>
      <c r="GA3" s="187"/>
      <c r="GB3" s="187"/>
      <c r="GC3" s="187"/>
      <c r="GD3" s="187"/>
      <c r="GE3" s="187"/>
      <c r="GF3" s="187"/>
      <c r="GG3" s="187"/>
      <c r="GH3" s="187"/>
      <c r="GI3" s="187"/>
      <c r="GJ3" s="187"/>
      <c r="GK3" s="187"/>
      <c r="GL3" s="187"/>
      <c r="GM3" s="187"/>
      <c r="GN3" s="187"/>
      <c r="GO3" s="187"/>
      <c r="GQ3" s="210" t="s">
        <v>486</v>
      </c>
      <c r="GR3" s="210"/>
      <c r="GS3" s="210"/>
      <c r="GT3" s="210"/>
    </row>
    <row r="4" spans="1:202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</row>
    <row r="5" spans="1:202" x14ac:dyDescent="0.25">
      <c r="F5" s="201" t="s">
        <v>478</v>
      </c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3"/>
      <c r="BB5" s="212" t="s">
        <v>489</v>
      </c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4"/>
      <c r="CX5" s="201" t="s">
        <v>490</v>
      </c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3"/>
      <c r="ET5" s="204" t="s">
        <v>476</v>
      </c>
      <c r="EU5" s="205"/>
      <c r="EV5" s="205"/>
      <c r="EW5" s="205"/>
      <c r="EX5" s="205"/>
      <c r="EY5" s="205"/>
      <c r="EZ5" s="205"/>
      <c r="FA5" s="205"/>
      <c r="FB5" s="205"/>
      <c r="FC5" s="205"/>
      <c r="FD5" s="205"/>
      <c r="FE5" s="205"/>
      <c r="FF5" s="205"/>
      <c r="FG5" s="205"/>
      <c r="FH5" s="205"/>
      <c r="FI5" s="205"/>
      <c r="FJ5" s="205"/>
      <c r="FK5" s="205"/>
      <c r="FL5" s="205"/>
      <c r="FM5" s="205"/>
      <c r="FN5" s="205"/>
      <c r="FO5" s="205"/>
      <c r="FP5" s="205"/>
      <c r="FQ5" s="205"/>
      <c r="FR5" s="205"/>
      <c r="FS5" s="205"/>
      <c r="FT5" s="205"/>
      <c r="FU5" s="205"/>
      <c r="FV5" s="205"/>
      <c r="FW5" s="205"/>
      <c r="FX5" s="205"/>
      <c r="FY5" s="205"/>
      <c r="FZ5" s="205"/>
      <c r="GA5" s="205"/>
      <c r="GB5" s="205"/>
      <c r="GC5" s="205"/>
      <c r="GD5" s="205"/>
      <c r="GE5" s="205"/>
      <c r="GF5" s="205"/>
      <c r="GG5" s="205"/>
      <c r="GH5" s="205"/>
      <c r="GI5" s="205"/>
      <c r="GJ5" s="205"/>
      <c r="GK5" s="205"/>
      <c r="GL5" s="205"/>
      <c r="GM5" s="205"/>
      <c r="GN5" s="205"/>
      <c r="GO5" s="206"/>
      <c r="GQ5" s="211" t="s">
        <v>476</v>
      </c>
      <c r="GR5" s="211"/>
      <c r="GS5" s="211"/>
      <c r="GT5" s="211"/>
    </row>
    <row r="6" spans="1:202" x14ac:dyDescent="0.25">
      <c r="C6" s="18" t="s">
        <v>458</v>
      </c>
      <c r="D6" s="18"/>
      <c r="E6" s="20"/>
      <c r="F6" s="207">
        <v>2022</v>
      </c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9">
        <v>2023</v>
      </c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196">
        <v>2024</v>
      </c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9">
        <v>2025</v>
      </c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200"/>
      <c r="BB6" s="207">
        <v>2022</v>
      </c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9">
        <v>2023</v>
      </c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196">
        <v>2024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9">
        <v>2025</v>
      </c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200"/>
      <c r="CX6" s="207">
        <v>2022</v>
      </c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9">
        <v>2023</v>
      </c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196">
        <v>2024</v>
      </c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9">
        <v>2025</v>
      </c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200"/>
      <c r="ET6" s="207">
        <v>2022</v>
      </c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9">
        <v>2023</v>
      </c>
      <c r="FG6" s="209"/>
      <c r="FH6" s="209"/>
      <c r="FI6" s="209"/>
      <c r="FJ6" s="209"/>
      <c r="FK6" s="209"/>
      <c r="FL6" s="209"/>
      <c r="FM6" s="209"/>
      <c r="FN6" s="209"/>
      <c r="FO6" s="209"/>
      <c r="FP6" s="209"/>
      <c r="FQ6" s="209"/>
      <c r="FR6" s="196">
        <v>2024</v>
      </c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9">
        <v>2025</v>
      </c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200"/>
      <c r="GQ6" s="211"/>
      <c r="GR6" s="211"/>
      <c r="GS6" s="211"/>
      <c r="GT6" s="211"/>
    </row>
    <row r="7" spans="1:202" ht="15.75" thickBot="1" x14ac:dyDescent="0.3">
      <c r="A7" s="6" t="str">
        <f>C7</f>
        <v>Municipio</v>
      </c>
      <c r="B7" s="8" t="s">
        <v>215</v>
      </c>
      <c r="C7" s="6" t="s">
        <v>216</v>
      </c>
      <c r="D7" s="8" t="s">
        <v>463</v>
      </c>
      <c r="E7" s="8" t="s">
        <v>464</v>
      </c>
      <c r="F7" s="35">
        <v>44562</v>
      </c>
      <c r="G7" s="15">
        <v>44593</v>
      </c>
      <c r="H7" s="15">
        <v>44621</v>
      </c>
      <c r="I7" s="15">
        <v>44652</v>
      </c>
      <c r="J7" s="15">
        <v>44682</v>
      </c>
      <c r="K7" s="15">
        <v>44713</v>
      </c>
      <c r="L7" s="15">
        <v>44743</v>
      </c>
      <c r="M7" s="15">
        <v>44774</v>
      </c>
      <c r="N7" s="15">
        <v>44805</v>
      </c>
      <c r="O7" s="15">
        <v>44835</v>
      </c>
      <c r="P7" s="15">
        <v>44866</v>
      </c>
      <c r="Q7" s="15">
        <v>44896</v>
      </c>
      <c r="R7" s="9">
        <v>44927</v>
      </c>
      <c r="S7" s="9">
        <v>44958</v>
      </c>
      <c r="T7" s="9">
        <v>44986</v>
      </c>
      <c r="U7" s="9">
        <v>45017</v>
      </c>
      <c r="V7" s="9">
        <v>45047</v>
      </c>
      <c r="W7" s="9">
        <v>45078</v>
      </c>
      <c r="X7" s="9">
        <v>45108</v>
      </c>
      <c r="Y7" s="9">
        <v>45139</v>
      </c>
      <c r="Z7" s="9">
        <v>45170</v>
      </c>
      <c r="AA7" s="9">
        <v>45200</v>
      </c>
      <c r="AB7" s="9">
        <v>45231</v>
      </c>
      <c r="AC7" s="9">
        <v>45261</v>
      </c>
      <c r="AD7" s="10">
        <v>45292</v>
      </c>
      <c r="AE7" s="10">
        <v>45323</v>
      </c>
      <c r="AF7" s="10">
        <v>45352</v>
      </c>
      <c r="AG7" s="10">
        <v>45383</v>
      </c>
      <c r="AH7" s="10">
        <v>45413</v>
      </c>
      <c r="AI7" s="10">
        <v>45444</v>
      </c>
      <c r="AJ7" s="10">
        <v>45474</v>
      </c>
      <c r="AK7" s="10">
        <v>45505</v>
      </c>
      <c r="AL7" s="10">
        <v>45536</v>
      </c>
      <c r="AM7" s="10">
        <v>45566</v>
      </c>
      <c r="AN7" s="10">
        <v>45597</v>
      </c>
      <c r="AO7" s="10">
        <v>45627</v>
      </c>
      <c r="AP7" s="36">
        <v>45658</v>
      </c>
      <c r="AQ7" s="36">
        <v>45689</v>
      </c>
      <c r="AR7" s="36">
        <v>45717</v>
      </c>
      <c r="AS7" s="36">
        <v>45748</v>
      </c>
      <c r="AT7" s="36">
        <v>45778</v>
      </c>
      <c r="AU7" s="36">
        <v>45809</v>
      </c>
      <c r="AV7" s="36">
        <v>45839</v>
      </c>
      <c r="AW7" s="36">
        <v>45870</v>
      </c>
      <c r="AX7" s="36">
        <v>45901</v>
      </c>
      <c r="AY7" s="36">
        <v>45931</v>
      </c>
      <c r="AZ7" s="36">
        <v>45962</v>
      </c>
      <c r="BA7" s="37">
        <v>45992</v>
      </c>
      <c r="BB7" s="35">
        <v>44562</v>
      </c>
      <c r="BC7" s="15">
        <v>44593</v>
      </c>
      <c r="BD7" s="15">
        <v>44621</v>
      </c>
      <c r="BE7" s="15">
        <v>44652</v>
      </c>
      <c r="BF7" s="15">
        <v>44682</v>
      </c>
      <c r="BG7" s="15">
        <v>44713</v>
      </c>
      <c r="BH7" s="15">
        <v>44743</v>
      </c>
      <c r="BI7" s="15">
        <v>44774</v>
      </c>
      <c r="BJ7" s="15">
        <v>44805</v>
      </c>
      <c r="BK7" s="15">
        <v>44835</v>
      </c>
      <c r="BL7" s="15">
        <v>44866</v>
      </c>
      <c r="BM7" s="15">
        <v>44896</v>
      </c>
      <c r="BN7" s="9">
        <v>44927</v>
      </c>
      <c r="BO7" s="9">
        <v>44958</v>
      </c>
      <c r="BP7" s="9">
        <v>44986</v>
      </c>
      <c r="BQ7" s="9">
        <v>45017</v>
      </c>
      <c r="BR7" s="9">
        <v>45047</v>
      </c>
      <c r="BS7" s="9">
        <v>45078</v>
      </c>
      <c r="BT7" s="9">
        <v>45108</v>
      </c>
      <c r="BU7" s="9">
        <v>45139</v>
      </c>
      <c r="BV7" s="9">
        <v>45170</v>
      </c>
      <c r="BW7" s="9">
        <v>45200</v>
      </c>
      <c r="BX7" s="9">
        <v>45231</v>
      </c>
      <c r="BY7" s="9">
        <v>45261</v>
      </c>
      <c r="BZ7" s="10">
        <v>45292</v>
      </c>
      <c r="CA7" s="10">
        <v>45323</v>
      </c>
      <c r="CB7" s="10">
        <v>45352</v>
      </c>
      <c r="CC7" s="10">
        <v>45383</v>
      </c>
      <c r="CD7" s="10">
        <v>45413</v>
      </c>
      <c r="CE7" s="10">
        <v>45444</v>
      </c>
      <c r="CF7" s="10">
        <v>45474</v>
      </c>
      <c r="CG7" s="10">
        <v>45505</v>
      </c>
      <c r="CH7" s="10">
        <v>45536</v>
      </c>
      <c r="CI7" s="10">
        <v>45566</v>
      </c>
      <c r="CJ7" s="10">
        <v>45597</v>
      </c>
      <c r="CK7" s="10">
        <v>45627</v>
      </c>
      <c r="CL7" s="36">
        <v>45658</v>
      </c>
      <c r="CM7" s="36">
        <v>45689</v>
      </c>
      <c r="CN7" s="36">
        <v>45717</v>
      </c>
      <c r="CO7" s="36">
        <v>45748</v>
      </c>
      <c r="CP7" s="36">
        <v>45778</v>
      </c>
      <c r="CQ7" s="36">
        <v>45809</v>
      </c>
      <c r="CR7" s="36">
        <v>45839</v>
      </c>
      <c r="CS7" s="36">
        <v>45870</v>
      </c>
      <c r="CT7" s="36">
        <v>45901</v>
      </c>
      <c r="CU7" s="36">
        <v>45931</v>
      </c>
      <c r="CV7" s="36">
        <v>45962</v>
      </c>
      <c r="CW7" s="37">
        <v>45992</v>
      </c>
      <c r="CX7" s="35">
        <v>44562</v>
      </c>
      <c r="CY7" s="15">
        <v>44593</v>
      </c>
      <c r="CZ7" s="15">
        <v>44621</v>
      </c>
      <c r="DA7" s="15">
        <v>44652</v>
      </c>
      <c r="DB7" s="15">
        <v>44682</v>
      </c>
      <c r="DC7" s="15">
        <v>44713</v>
      </c>
      <c r="DD7" s="15">
        <v>44743</v>
      </c>
      <c r="DE7" s="15">
        <v>44774</v>
      </c>
      <c r="DF7" s="15">
        <v>44805</v>
      </c>
      <c r="DG7" s="15">
        <v>44835</v>
      </c>
      <c r="DH7" s="15">
        <v>44866</v>
      </c>
      <c r="DI7" s="15">
        <v>44896</v>
      </c>
      <c r="DJ7" s="9">
        <v>44927</v>
      </c>
      <c r="DK7" s="9">
        <v>44958</v>
      </c>
      <c r="DL7" s="9">
        <v>44986</v>
      </c>
      <c r="DM7" s="9">
        <v>45017</v>
      </c>
      <c r="DN7" s="9">
        <v>45047</v>
      </c>
      <c r="DO7" s="9">
        <v>45078</v>
      </c>
      <c r="DP7" s="9">
        <v>45108</v>
      </c>
      <c r="DQ7" s="9">
        <v>45139</v>
      </c>
      <c r="DR7" s="9">
        <v>45170</v>
      </c>
      <c r="DS7" s="9">
        <v>45200</v>
      </c>
      <c r="DT7" s="9">
        <v>45231</v>
      </c>
      <c r="DU7" s="9">
        <v>45261</v>
      </c>
      <c r="DV7" s="10">
        <v>45292</v>
      </c>
      <c r="DW7" s="10">
        <v>45323</v>
      </c>
      <c r="DX7" s="10">
        <v>45352</v>
      </c>
      <c r="DY7" s="10">
        <v>45383</v>
      </c>
      <c r="DZ7" s="10">
        <v>45413</v>
      </c>
      <c r="EA7" s="10">
        <v>45444</v>
      </c>
      <c r="EB7" s="10">
        <v>45474</v>
      </c>
      <c r="EC7" s="10">
        <v>45505</v>
      </c>
      <c r="ED7" s="10">
        <v>45536</v>
      </c>
      <c r="EE7" s="10">
        <v>45566</v>
      </c>
      <c r="EF7" s="10">
        <v>45597</v>
      </c>
      <c r="EG7" s="10">
        <v>45627</v>
      </c>
      <c r="EH7" s="36">
        <v>45658</v>
      </c>
      <c r="EI7" s="36">
        <v>45689</v>
      </c>
      <c r="EJ7" s="36">
        <v>45717</v>
      </c>
      <c r="EK7" s="36">
        <v>45748</v>
      </c>
      <c r="EL7" s="36">
        <v>45778</v>
      </c>
      <c r="EM7" s="36">
        <v>45809</v>
      </c>
      <c r="EN7" s="36">
        <v>45839</v>
      </c>
      <c r="EO7" s="36">
        <v>45870</v>
      </c>
      <c r="EP7" s="36">
        <v>45901</v>
      </c>
      <c r="EQ7" s="36">
        <v>45931</v>
      </c>
      <c r="ER7" s="36">
        <v>45962</v>
      </c>
      <c r="ES7" s="37">
        <v>45992</v>
      </c>
      <c r="ET7" s="35">
        <v>44562</v>
      </c>
      <c r="EU7" s="15">
        <v>44593</v>
      </c>
      <c r="EV7" s="15">
        <v>44621</v>
      </c>
      <c r="EW7" s="15">
        <v>44652</v>
      </c>
      <c r="EX7" s="15">
        <v>44682</v>
      </c>
      <c r="EY7" s="15">
        <v>44713</v>
      </c>
      <c r="EZ7" s="15">
        <v>44743</v>
      </c>
      <c r="FA7" s="15">
        <v>44774</v>
      </c>
      <c r="FB7" s="15">
        <v>44805</v>
      </c>
      <c r="FC7" s="15">
        <v>44835</v>
      </c>
      <c r="FD7" s="15">
        <v>44866</v>
      </c>
      <c r="FE7" s="15">
        <v>44896</v>
      </c>
      <c r="FF7" s="9">
        <v>44927</v>
      </c>
      <c r="FG7" s="9">
        <v>44958</v>
      </c>
      <c r="FH7" s="9">
        <v>44986</v>
      </c>
      <c r="FI7" s="9">
        <v>45017</v>
      </c>
      <c r="FJ7" s="9">
        <v>45047</v>
      </c>
      <c r="FK7" s="9">
        <v>45078</v>
      </c>
      <c r="FL7" s="9">
        <v>45108</v>
      </c>
      <c r="FM7" s="9">
        <v>45139</v>
      </c>
      <c r="FN7" s="9">
        <v>45170</v>
      </c>
      <c r="FO7" s="9">
        <v>45200</v>
      </c>
      <c r="FP7" s="9">
        <v>45231</v>
      </c>
      <c r="FQ7" s="9">
        <v>45261</v>
      </c>
      <c r="FR7" s="10">
        <v>45292</v>
      </c>
      <c r="FS7" s="10">
        <v>45323</v>
      </c>
      <c r="FT7" s="10">
        <v>45352</v>
      </c>
      <c r="FU7" s="10">
        <v>45383</v>
      </c>
      <c r="FV7" s="10">
        <v>45413</v>
      </c>
      <c r="FW7" s="10">
        <v>45444</v>
      </c>
      <c r="FX7" s="10">
        <v>45474</v>
      </c>
      <c r="FY7" s="10">
        <v>45505</v>
      </c>
      <c r="FZ7" s="10">
        <v>45536</v>
      </c>
      <c r="GA7" s="10">
        <v>45566</v>
      </c>
      <c r="GB7" s="10">
        <v>45597</v>
      </c>
      <c r="GC7" s="10">
        <v>45627</v>
      </c>
      <c r="GD7" s="3">
        <v>45658</v>
      </c>
      <c r="GE7" s="3">
        <v>45689</v>
      </c>
      <c r="GF7" s="11">
        <v>45717</v>
      </c>
      <c r="GG7" s="11">
        <v>45748</v>
      </c>
      <c r="GH7" s="11">
        <v>45778</v>
      </c>
      <c r="GI7" s="11">
        <v>45809</v>
      </c>
      <c r="GJ7" s="11">
        <v>45839</v>
      </c>
      <c r="GK7" s="11">
        <v>45870</v>
      </c>
      <c r="GL7" s="11">
        <v>45901</v>
      </c>
      <c r="GM7" s="11">
        <v>45931</v>
      </c>
      <c r="GN7" s="11">
        <v>45962</v>
      </c>
      <c r="GO7" s="44">
        <v>45992</v>
      </c>
      <c r="GQ7" s="109">
        <v>2022</v>
      </c>
      <c r="GR7" s="109">
        <v>2023</v>
      </c>
      <c r="GS7" s="109">
        <v>2024</v>
      </c>
      <c r="GT7" s="109">
        <v>2025</v>
      </c>
    </row>
    <row r="8" spans="1:202" hidden="1" outlineLevel="1" x14ac:dyDescent="0.25">
      <c r="A8" t="s">
        <v>1</v>
      </c>
      <c r="B8" s="2">
        <v>409</v>
      </c>
      <c r="C8" t="s">
        <v>217</v>
      </c>
      <c r="D8" s="19" t="s">
        <v>467</v>
      </c>
      <c r="E8" s="19" t="s">
        <v>460</v>
      </c>
      <c r="F8" s="38">
        <v>57117.214289562828</v>
      </c>
      <c r="G8" s="16">
        <v>28262.683570725356</v>
      </c>
      <c r="H8" s="16">
        <v>45456.604617480501</v>
      </c>
      <c r="I8" s="16">
        <v>51288.569801093035</v>
      </c>
      <c r="J8" s="16">
        <v>23198.924852786895</v>
      </c>
      <c r="K8" s="16">
        <v>45132.491572347477</v>
      </c>
      <c r="L8" s="16">
        <v>46592.123287054506</v>
      </c>
      <c r="M8" s="16">
        <v>47004.034565784612</v>
      </c>
      <c r="N8" s="16">
        <v>50879.366427013127</v>
      </c>
      <c r="O8" s="16">
        <v>53909.89092429226</v>
      </c>
      <c r="P8" s="16">
        <v>48885.283795910262</v>
      </c>
      <c r="Q8" s="16">
        <v>46437.339223848867</v>
      </c>
      <c r="R8" s="16">
        <v>48754.72342261258</v>
      </c>
      <c r="S8" s="16">
        <v>41737.794611890829</v>
      </c>
      <c r="T8" s="16">
        <v>43172.850925296436</v>
      </c>
      <c r="U8" s="16">
        <v>44031.53093071589</v>
      </c>
      <c r="V8" s="16">
        <v>52045.026779821907</v>
      </c>
      <c r="W8" s="16">
        <v>52122.998248858203</v>
      </c>
      <c r="X8" s="16">
        <v>46039.975111335763</v>
      </c>
      <c r="Y8" s="16">
        <v>45647.579029797576</v>
      </c>
      <c r="Z8" s="16">
        <v>47920.433508305316</v>
      </c>
      <c r="AA8" s="16">
        <v>47859.162157154773</v>
      </c>
      <c r="AB8" s="16">
        <v>55018.196557333024</v>
      </c>
      <c r="AC8" s="16">
        <v>47279.466631423194</v>
      </c>
      <c r="AD8" s="16">
        <v>45822.347147225053</v>
      </c>
      <c r="AE8" s="16">
        <v>45712.52651136466</v>
      </c>
      <c r="AF8" s="16">
        <v>56712.974581947477</v>
      </c>
      <c r="AG8" s="16">
        <v>52483.718523337433</v>
      </c>
      <c r="AH8" s="16">
        <v>62267.896638240301</v>
      </c>
      <c r="AI8" s="16">
        <v>55686.887653460399</v>
      </c>
      <c r="AJ8" s="16">
        <v>59620.700215453748</v>
      </c>
      <c r="AK8" s="16">
        <v>81591.636872210496</v>
      </c>
      <c r="AL8" s="16">
        <v>65103.671988276081</v>
      </c>
      <c r="AM8" s="16">
        <v>65619.738868430286</v>
      </c>
      <c r="AN8" s="16">
        <v>81092.034301667227</v>
      </c>
      <c r="AO8" s="16">
        <v>61202.057160444005</v>
      </c>
      <c r="AP8" s="16">
        <v>59081.496957718366</v>
      </c>
      <c r="AQ8" s="16">
        <v>60895.365296614858</v>
      </c>
      <c r="AR8" s="16">
        <v>61884.761214920269</v>
      </c>
      <c r="AS8" s="16">
        <v>62574.814472098013</v>
      </c>
      <c r="AT8" s="16">
        <v>54183.924516747189</v>
      </c>
      <c r="AU8" s="16">
        <v>54576.23827865909</v>
      </c>
      <c r="AV8" s="16">
        <v>54792.927746748057</v>
      </c>
      <c r="AW8" s="16">
        <v>41318.955873495674</v>
      </c>
      <c r="AX8" s="16">
        <v>53410.321433543621</v>
      </c>
      <c r="AY8" s="22">
        <v>52426.571767839698</v>
      </c>
      <c r="AZ8" s="16">
        <v>60454.062876661577</v>
      </c>
      <c r="BA8" s="39">
        <v>56078.227850965675</v>
      </c>
      <c r="BB8" s="38">
        <v>44836</v>
      </c>
      <c r="BC8" s="16">
        <v>38694</v>
      </c>
      <c r="BD8" s="16">
        <v>43548</v>
      </c>
      <c r="BE8" s="16">
        <v>37022</v>
      </c>
      <c r="BF8" s="16">
        <v>44588</v>
      </c>
      <c r="BG8" s="16">
        <v>39984</v>
      </c>
      <c r="BH8" s="16">
        <v>46400</v>
      </c>
      <c r="BI8" s="16">
        <v>49937</v>
      </c>
      <c r="BJ8" s="16">
        <v>48980</v>
      </c>
      <c r="BK8" s="16">
        <v>49984</v>
      </c>
      <c r="BL8" s="16">
        <v>47972</v>
      </c>
      <c r="BM8" s="16">
        <v>46164</v>
      </c>
      <c r="BN8" s="16">
        <v>45345</v>
      </c>
      <c r="BO8" s="16">
        <v>42885</v>
      </c>
      <c r="BP8" s="16">
        <v>48828</v>
      </c>
      <c r="BQ8" s="16">
        <v>49594</v>
      </c>
      <c r="BR8" s="16">
        <v>53090</v>
      </c>
      <c r="BS8" s="16">
        <v>50075</v>
      </c>
      <c r="BT8" s="16">
        <v>50088</v>
      </c>
      <c r="BU8" s="16">
        <v>53709</v>
      </c>
      <c r="BV8" s="16">
        <v>53294</v>
      </c>
      <c r="BW8" s="16">
        <v>55135</v>
      </c>
      <c r="BX8" s="16">
        <v>53535</v>
      </c>
      <c r="BY8" s="16">
        <v>52978</v>
      </c>
      <c r="BZ8" s="16">
        <v>50444</v>
      </c>
      <c r="CA8" s="16">
        <v>48647</v>
      </c>
      <c r="CB8" s="16">
        <v>55907</v>
      </c>
      <c r="CC8" s="16">
        <v>62120</v>
      </c>
      <c r="CD8" s="16">
        <v>70294</v>
      </c>
      <c r="CE8" s="16">
        <v>69908</v>
      </c>
      <c r="CF8" s="16">
        <v>72536</v>
      </c>
      <c r="CG8" s="16">
        <v>77064</v>
      </c>
      <c r="CH8" s="16">
        <v>80538</v>
      </c>
      <c r="CI8" s="16">
        <v>72656</v>
      </c>
      <c r="CJ8" s="16">
        <v>67028</v>
      </c>
      <c r="CK8" s="16">
        <v>69905</v>
      </c>
      <c r="CL8" s="16">
        <v>67129</v>
      </c>
      <c r="CM8" s="16">
        <v>59851</v>
      </c>
      <c r="CN8" s="16">
        <v>71802</v>
      </c>
      <c r="CO8" s="16">
        <v>68019</v>
      </c>
      <c r="CP8" s="16">
        <v>57768</v>
      </c>
      <c r="CQ8" s="16">
        <v>52663</v>
      </c>
      <c r="CR8" s="16">
        <v>55434</v>
      </c>
      <c r="CS8" s="16">
        <v>59868</v>
      </c>
      <c r="CT8" s="16">
        <v>59501</v>
      </c>
      <c r="CU8" s="16">
        <v>59366</v>
      </c>
      <c r="CV8" s="16">
        <v>56571</v>
      </c>
      <c r="CW8" s="39">
        <v>63891</v>
      </c>
      <c r="CX8" s="38">
        <v>0</v>
      </c>
      <c r="CY8" s="16">
        <v>0</v>
      </c>
      <c r="CZ8" s="16">
        <v>0</v>
      </c>
      <c r="DA8" s="16">
        <v>60</v>
      </c>
      <c r="DB8" s="16">
        <v>0</v>
      </c>
      <c r="DC8" s="16">
        <v>0</v>
      </c>
      <c r="DD8" s="16">
        <v>0</v>
      </c>
      <c r="DE8" s="16">
        <v>0</v>
      </c>
      <c r="DF8" s="16">
        <v>0</v>
      </c>
      <c r="DG8" s="16">
        <v>30</v>
      </c>
      <c r="DH8" s="16">
        <v>0</v>
      </c>
      <c r="DI8" s="16">
        <v>0</v>
      </c>
      <c r="DJ8" s="16">
        <v>0</v>
      </c>
      <c r="DK8" s="16">
        <v>0</v>
      </c>
      <c r="DL8" s="16">
        <v>0</v>
      </c>
      <c r="DM8" s="16">
        <v>0</v>
      </c>
      <c r="DN8" s="16">
        <v>0</v>
      </c>
      <c r="DO8" s="16">
        <v>0</v>
      </c>
      <c r="DP8" s="16">
        <v>0</v>
      </c>
      <c r="DQ8" s="16">
        <v>0</v>
      </c>
      <c r="DR8" s="16">
        <v>0</v>
      </c>
      <c r="DS8" s="16">
        <v>0</v>
      </c>
      <c r="DT8" s="16">
        <v>0</v>
      </c>
      <c r="DU8" s="16">
        <v>0</v>
      </c>
      <c r="DV8" s="16">
        <v>0</v>
      </c>
      <c r="DW8" s="16">
        <v>15</v>
      </c>
      <c r="DX8" s="16">
        <v>0</v>
      </c>
      <c r="DY8" s="16">
        <v>0</v>
      </c>
      <c r="DZ8" s="16">
        <v>0</v>
      </c>
      <c r="EA8" s="16">
        <v>0</v>
      </c>
      <c r="EB8" s="16">
        <v>0</v>
      </c>
      <c r="EC8" s="16">
        <v>0</v>
      </c>
      <c r="ED8" s="16">
        <v>0</v>
      </c>
      <c r="EE8" s="16">
        <v>48</v>
      </c>
      <c r="EF8" s="16">
        <v>0</v>
      </c>
      <c r="EG8" s="16">
        <v>0</v>
      </c>
      <c r="EH8" s="16">
        <v>0</v>
      </c>
      <c r="EI8" s="16">
        <v>0</v>
      </c>
      <c r="EJ8" s="16">
        <v>63</v>
      </c>
      <c r="EK8" s="16">
        <v>12</v>
      </c>
      <c r="EL8" s="16">
        <v>0</v>
      </c>
      <c r="EM8" s="16">
        <v>0</v>
      </c>
      <c r="EN8" s="16">
        <v>0</v>
      </c>
      <c r="EO8" s="16">
        <v>0</v>
      </c>
      <c r="EP8" s="16">
        <v>0</v>
      </c>
      <c r="EQ8" s="16">
        <v>0</v>
      </c>
      <c r="ER8" s="16">
        <v>15</v>
      </c>
      <c r="ES8" s="39">
        <v>0</v>
      </c>
      <c r="ET8" s="45">
        <f>F8/(BB8+CX8)</f>
        <v>1.2739141379597383</v>
      </c>
      <c r="EU8" s="1">
        <f>G8/(BC8+CY8)</f>
        <v>0.73041514371027438</v>
      </c>
      <c r="EV8" s="1">
        <f t="shared" ref="EV8:GO8" si="0">H8/(BD8+CZ8)</f>
        <v>1.0438276067208712</v>
      </c>
      <c r="EW8" s="1">
        <f t="shared" si="0"/>
        <v>1.3831122863139269</v>
      </c>
      <c r="EX8" s="1">
        <f t="shared" si="0"/>
        <v>0.52029525551240008</v>
      </c>
      <c r="EY8" s="1">
        <f t="shared" si="0"/>
        <v>1.1287637948266176</v>
      </c>
      <c r="EZ8" s="1">
        <f t="shared" si="0"/>
        <v>1.0041405880830712</v>
      </c>
      <c r="FA8" s="1">
        <f t="shared" si="0"/>
        <v>0.94126668734174279</v>
      </c>
      <c r="FB8" s="1">
        <f t="shared" si="0"/>
        <v>1.0387784080647842</v>
      </c>
      <c r="FC8" s="1">
        <f t="shared" si="0"/>
        <v>1.0778960076037161</v>
      </c>
      <c r="FD8" s="1">
        <f t="shared" si="0"/>
        <v>1.0190378511613079</v>
      </c>
      <c r="FE8" s="1">
        <f t="shared" si="0"/>
        <v>1.0059210472196705</v>
      </c>
      <c r="FF8" s="1">
        <f t="shared" si="0"/>
        <v>1.0751951355742106</v>
      </c>
      <c r="FG8" s="1">
        <f t="shared" si="0"/>
        <v>0.9732492622569856</v>
      </c>
      <c r="FH8" s="1">
        <f t="shared" si="0"/>
        <v>0.88418225045663212</v>
      </c>
      <c r="FI8" s="1">
        <f t="shared" si="0"/>
        <v>0.88783987842714618</v>
      </c>
      <c r="FJ8" s="1">
        <f t="shared" si="0"/>
        <v>0.98031694819781323</v>
      </c>
      <c r="FK8" s="1">
        <f t="shared" si="0"/>
        <v>1.0408986170515866</v>
      </c>
      <c r="FL8" s="1">
        <f t="shared" si="0"/>
        <v>0.91918174236016137</v>
      </c>
      <c r="FM8" s="1">
        <f t="shared" si="0"/>
        <v>0.8499055843489467</v>
      </c>
      <c r="FN8" s="1">
        <f t="shared" si="0"/>
        <v>0.89917126709020367</v>
      </c>
      <c r="FO8" s="1">
        <f t="shared" si="0"/>
        <v>0.86803595097768704</v>
      </c>
      <c r="FP8" s="1">
        <f t="shared" si="0"/>
        <v>1.0277051752560573</v>
      </c>
      <c r="FQ8" s="1">
        <f t="shared" si="0"/>
        <v>0.89243585321120456</v>
      </c>
      <c r="FR8" s="1">
        <f t="shared" si="0"/>
        <v>0.90838052389233714</v>
      </c>
      <c r="FS8" s="1">
        <f t="shared" si="0"/>
        <v>0.93938856831541362</v>
      </c>
      <c r="FT8" s="1">
        <f t="shared" si="0"/>
        <v>1.0144163446786176</v>
      </c>
      <c r="FU8" s="1">
        <f t="shared" si="0"/>
        <v>0.84487634454825233</v>
      </c>
      <c r="FV8" s="1">
        <f t="shared" si="0"/>
        <v>0.88582093262924722</v>
      </c>
      <c r="FW8" s="1">
        <f t="shared" si="0"/>
        <v>0.79657389216485097</v>
      </c>
      <c r="FX8" s="1">
        <f t="shared" si="0"/>
        <v>0.8219463468547169</v>
      </c>
      <c r="FY8" s="1">
        <f t="shared" si="0"/>
        <v>1.0587516463226734</v>
      </c>
      <c r="FZ8" s="1">
        <f t="shared" si="0"/>
        <v>0.80835968099873456</v>
      </c>
      <c r="GA8" s="1">
        <f t="shared" si="0"/>
        <v>0.90256022871410491</v>
      </c>
      <c r="GB8" s="1">
        <f t="shared" si="0"/>
        <v>1.2098232723886619</v>
      </c>
      <c r="GC8" s="1">
        <f t="shared" si="0"/>
        <v>0.87550328532213728</v>
      </c>
      <c r="GD8" s="1">
        <f t="shared" si="0"/>
        <v>0.88011883027779891</v>
      </c>
      <c r="GE8" s="1">
        <f t="shared" si="0"/>
        <v>1.0174494210057452</v>
      </c>
      <c r="GF8" s="1">
        <f t="shared" si="0"/>
        <v>0.86112518214597189</v>
      </c>
      <c r="GG8" s="1">
        <f t="shared" si="0"/>
        <v>0.9197985399611649</v>
      </c>
      <c r="GH8" s="1">
        <f t="shared" si="0"/>
        <v>0.93795742481559319</v>
      </c>
      <c r="GI8" s="1">
        <f t="shared" si="0"/>
        <v>1.0363298383810093</v>
      </c>
      <c r="GJ8" s="1">
        <f t="shared" si="0"/>
        <v>0.98843539608810582</v>
      </c>
      <c r="GK8" s="1">
        <f t="shared" si="0"/>
        <v>0.69016763335163478</v>
      </c>
      <c r="GL8" s="1">
        <f t="shared" si="0"/>
        <v>0.89763737472552763</v>
      </c>
      <c r="GM8" s="1">
        <f t="shared" si="0"/>
        <v>0.88310770083616374</v>
      </c>
      <c r="GN8" s="1">
        <f t="shared" si="0"/>
        <v>1.0683572416615696</v>
      </c>
      <c r="GO8" s="46">
        <f t="shared" si="0"/>
        <v>0.87771717223029344</v>
      </c>
      <c r="GQ8" s="1">
        <f>IFERROR(SUM(F8:Q8)/(SUM(BB8:BM8)+SUM(CX8:DI8)),"-")</f>
        <v>1.0110842400820137</v>
      </c>
      <c r="GR8" s="1">
        <f>IFERROR(SUM(R8:AC8)/(SUM(BN8:BY8)+SUM(DJ8:DU8)),"-")</f>
        <v>0.9393215051935162</v>
      </c>
      <c r="GS8" s="1">
        <f>IFERROR(SUM(AD8:AO8)/(SUM(BZ8:CK8)+SUM(DV8:EG8)),"-")</f>
        <v>0.91946681193568913</v>
      </c>
      <c r="GT8" s="1">
        <f>IFERROR(SUM(AP8:BA8)/(SUM(CL8:CW8)+SUM(EH8:ES8)),"-")</f>
        <v>0.917651363251482</v>
      </c>
    </row>
    <row r="9" spans="1:202" hidden="1" outlineLevel="1" x14ac:dyDescent="0.25">
      <c r="A9" t="s">
        <v>2</v>
      </c>
      <c r="B9" s="2">
        <v>233</v>
      </c>
      <c r="C9" t="s">
        <v>218</v>
      </c>
      <c r="D9" s="19" t="s">
        <v>466</v>
      </c>
      <c r="E9" s="19" t="s">
        <v>462</v>
      </c>
      <c r="F9" s="38">
        <v>54742.744492255726</v>
      </c>
      <c r="G9" s="16">
        <v>53025.898739540571</v>
      </c>
      <c r="H9" s="16">
        <v>47650.552421741879</v>
      </c>
      <c r="I9" s="16">
        <v>54728.589823542723</v>
      </c>
      <c r="J9" s="16">
        <v>56216.361620228083</v>
      </c>
      <c r="K9" s="16">
        <v>58741.758162051992</v>
      </c>
      <c r="L9" s="16">
        <v>60645.499048085316</v>
      </c>
      <c r="M9" s="16">
        <v>64806.861782346801</v>
      </c>
      <c r="N9" s="16">
        <v>71534.963554506699</v>
      </c>
      <c r="O9" s="16">
        <v>73965.121230565273</v>
      </c>
      <c r="P9" s="16">
        <v>73901.046529711806</v>
      </c>
      <c r="Q9" s="16">
        <v>68057.309133855713</v>
      </c>
      <c r="R9" s="16">
        <v>70159.545033966177</v>
      </c>
      <c r="S9" s="16">
        <v>63469.113831398172</v>
      </c>
      <c r="T9" s="16">
        <v>54898.438727124085</v>
      </c>
      <c r="U9" s="16">
        <v>59665.600034911789</v>
      </c>
      <c r="V9" s="16">
        <v>56109.594906760482</v>
      </c>
      <c r="W9" s="16">
        <v>58580.240886889151</v>
      </c>
      <c r="X9" s="16">
        <v>55954.133384386114</v>
      </c>
      <c r="Y9" s="16">
        <v>61552.971317867494</v>
      </c>
      <c r="Z9" s="16">
        <v>62379.679032836226</v>
      </c>
      <c r="AA9" s="16">
        <v>67518.285405562317</v>
      </c>
      <c r="AB9" s="16">
        <v>67697.79833044867</v>
      </c>
      <c r="AC9" s="16">
        <v>66948.130620472395</v>
      </c>
      <c r="AD9" s="16">
        <v>69103.17808212497</v>
      </c>
      <c r="AE9" s="16">
        <v>65304.22752414221</v>
      </c>
      <c r="AF9" s="16">
        <v>59481.698890282292</v>
      </c>
      <c r="AG9" s="16">
        <v>64869.324447630745</v>
      </c>
      <c r="AH9" s="16">
        <v>61977.37414549508</v>
      </c>
      <c r="AI9" s="16">
        <v>66224.654467919754</v>
      </c>
      <c r="AJ9" s="16">
        <v>63264.28190741154</v>
      </c>
      <c r="AK9" s="16">
        <v>61241.138889546201</v>
      </c>
      <c r="AL9" s="16">
        <v>65039.455982237727</v>
      </c>
      <c r="AM9" s="16">
        <v>67139.619534451194</v>
      </c>
      <c r="AN9" s="16">
        <v>62448.855507708358</v>
      </c>
      <c r="AO9" s="16">
        <v>62246.254899081818</v>
      </c>
      <c r="AP9" s="16">
        <v>67504.841859860622</v>
      </c>
      <c r="AQ9" s="16">
        <v>58847.514673170394</v>
      </c>
      <c r="AR9" s="16">
        <v>56586.539154153274</v>
      </c>
      <c r="AS9" s="16">
        <v>63801.35347666945</v>
      </c>
      <c r="AT9" s="16">
        <v>57316.302773961143</v>
      </c>
      <c r="AU9" s="16">
        <v>57650.432807512312</v>
      </c>
      <c r="AV9" s="16">
        <v>55756.109329447245</v>
      </c>
      <c r="AW9" s="16">
        <v>57461.4858500189</v>
      </c>
      <c r="AX9" s="16">
        <v>62520.716001525841</v>
      </c>
      <c r="AY9" s="22">
        <v>66534.560105869299</v>
      </c>
      <c r="AZ9" s="16">
        <v>62986.056021855889</v>
      </c>
      <c r="BA9" s="39">
        <v>58730.6561559736</v>
      </c>
      <c r="BB9" s="38">
        <v>101259</v>
      </c>
      <c r="BC9" s="16">
        <v>92171</v>
      </c>
      <c r="BD9" s="16">
        <v>106551</v>
      </c>
      <c r="BE9" s="16">
        <v>107284</v>
      </c>
      <c r="BF9" s="16">
        <v>109574</v>
      </c>
      <c r="BG9" s="16">
        <v>106603</v>
      </c>
      <c r="BH9" s="16">
        <v>112398</v>
      </c>
      <c r="BI9" s="16">
        <v>116043</v>
      </c>
      <c r="BJ9" s="16">
        <v>123271</v>
      </c>
      <c r="BK9" s="16">
        <v>115745</v>
      </c>
      <c r="BL9" s="16">
        <v>108527</v>
      </c>
      <c r="BM9" s="16">
        <v>113070</v>
      </c>
      <c r="BN9" s="16">
        <v>109234</v>
      </c>
      <c r="BO9" s="16">
        <v>92017</v>
      </c>
      <c r="BP9" s="16">
        <v>103249</v>
      </c>
      <c r="BQ9" s="16">
        <v>93686</v>
      </c>
      <c r="BR9" s="16">
        <v>106005</v>
      </c>
      <c r="BS9" s="16">
        <v>101162</v>
      </c>
      <c r="BT9" s="16">
        <v>109912</v>
      </c>
      <c r="BU9" s="16">
        <v>113779</v>
      </c>
      <c r="BV9" s="16">
        <v>115444</v>
      </c>
      <c r="BW9" s="16">
        <v>115007</v>
      </c>
      <c r="BX9" s="16">
        <v>114027</v>
      </c>
      <c r="BY9" s="16">
        <v>117632</v>
      </c>
      <c r="BZ9" s="16">
        <v>114178</v>
      </c>
      <c r="CA9" s="16">
        <v>107371</v>
      </c>
      <c r="CB9" s="16">
        <v>118880</v>
      </c>
      <c r="CC9" s="16">
        <v>111246</v>
      </c>
      <c r="CD9" s="16">
        <v>119995</v>
      </c>
      <c r="CE9" s="16">
        <v>110931</v>
      </c>
      <c r="CF9" s="16">
        <v>108333</v>
      </c>
      <c r="CG9" s="16">
        <v>113324</v>
      </c>
      <c r="CH9" s="16">
        <v>117118</v>
      </c>
      <c r="CI9" s="16">
        <v>113910</v>
      </c>
      <c r="CJ9" s="16">
        <v>97607</v>
      </c>
      <c r="CK9" s="16">
        <v>106863</v>
      </c>
      <c r="CL9" s="16">
        <v>111642</v>
      </c>
      <c r="CM9" s="16">
        <v>105650</v>
      </c>
      <c r="CN9" s="16">
        <v>119802</v>
      </c>
      <c r="CO9" s="16">
        <v>109808</v>
      </c>
      <c r="CP9" s="16">
        <v>110434</v>
      </c>
      <c r="CQ9" s="16">
        <v>106284</v>
      </c>
      <c r="CR9" s="16">
        <v>110287</v>
      </c>
      <c r="CS9" s="16">
        <v>111805</v>
      </c>
      <c r="CT9" s="16">
        <v>109004</v>
      </c>
      <c r="CU9" s="16">
        <v>122389</v>
      </c>
      <c r="CV9" s="16">
        <v>114112</v>
      </c>
      <c r="CW9" s="39">
        <v>118594</v>
      </c>
      <c r="CX9" s="38">
        <v>0</v>
      </c>
      <c r="CY9" s="16">
        <v>0</v>
      </c>
      <c r="CZ9" s="16">
        <v>0</v>
      </c>
      <c r="DA9" s="16">
        <v>0</v>
      </c>
      <c r="DB9" s="16">
        <v>0</v>
      </c>
      <c r="DC9" s="16">
        <v>0</v>
      </c>
      <c r="DD9" s="16">
        <v>0</v>
      </c>
      <c r="DE9" s="16">
        <v>0</v>
      </c>
      <c r="DF9" s="16">
        <v>0</v>
      </c>
      <c r="DG9" s="16">
        <v>0</v>
      </c>
      <c r="DH9" s="16">
        <v>0</v>
      </c>
      <c r="DI9" s="16">
        <v>0</v>
      </c>
      <c r="DJ9" s="16">
        <v>0</v>
      </c>
      <c r="DK9" s="16">
        <v>0</v>
      </c>
      <c r="DL9" s="16">
        <v>0</v>
      </c>
      <c r="DM9" s="16">
        <v>0</v>
      </c>
      <c r="DN9" s="16">
        <v>0</v>
      </c>
      <c r="DO9" s="16">
        <v>0</v>
      </c>
      <c r="DP9" s="16">
        <v>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16">
        <v>0</v>
      </c>
      <c r="EC9" s="16">
        <v>0</v>
      </c>
      <c r="ED9" s="16">
        <v>0</v>
      </c>
      <c r="EE9" s="16">
        <v>0</v>
      </c>
      <c r="EF9" s="16">
        <v>0</v>
      </c>
      <c r="EG9" s="16">
        <v>0</v>
      </c>
      <c r="EH9" s="16">
        <v>0</v>
      </c>
      <c r="EI9" s="16">
        <v>0</v>
      </c>
      <c r="EJ9" s="16">
        <v>0</v>
      </c>
      <c r="EK9" s="16">
        <v>0</v>
      </c>
      <c r="EL9" s="16">
        <v>0</v>
      </c>
      <c r="EM9" s="16">
        <v>0</v>
      </c>
      <c r="EN9" s="16">
        <v>0</v>
      </c>
      <c r="EO9" s="16">
        <v>0</v>
      </c>
      <c r="EP9" s="16">
        <v>0</v>
      </c>
      <c r="EQ9" s="16">
        <v>0</v>
      </c>
      <c r="ER9" s="16">
        <v>0</v>
      </c>
      <c r="ES9" s="39">
        <v>0</v>
      </c>
      <c r="ET9" s="45">
        <f t="shared" ref="ET9:ET72" si="1">F9/(BB9+CX9)</f>
        <v>0.54062102620266572</v>
      </c>
      <c r="EU9" s="1">
        <f t="shared" ref="EU9:EU72" si="2">G9/(BC9+CY9)</f>
        <v>0.57529915851559132</v>
      </c>
      <c r="EV9" s="1">
        <f t="shared" ref="EV9:EV72" si="3">H9/(BD9+CZ9)</f>
        <v>0.44720887107340035</v>
      </c>
      <c r="EW9" s="1">
        <f t="shared" ref="EW9:EW72" si="4">I9/(BE9+DA9)</f>
        <v>0.51012816285320017</v>
      </c>
      <c r="EX9" s="1">
        <f t="shared" ref="EX9:EX72" si="5">J9/(BF9+DB9)</f>
        <v>0.51304471517173855</v>
      </c>
      <c r="EY9" s="1">
        <f t="shared" ref="EY9:EY72" si="6">K9/(BG9+DC9)</f>
        <v>0.55103288051979771</v>
      </c>
      <c r="EZ9" s="1">
        <f t="shared" ref="EZ9:EZ72" si="7">L9/(BH9+DD9)</f>
        <v>0.53956030399193322</v>
      </c>
      <c r="FA9" s="1">
        <f t="shared" ref="FA9:FA72" si="8">M9/(BI9+DE9)</f>
        <v>0.55847282285313893</v>
      </c>
      <c r="FB9" s="1">
        <f t="shared" ref="FB9:FB72" si="9">N9/(BJ9+DF9)</f>
        <v>0.5803065080554769</v>
      </c>
      <c r="FC9" s="1">
        <f t="shared" ref="FC9:FC72" si="10">O9/(BK9+DG9)</f>
        <v>0.63903513093926545</v>
      </c>
      <c r="FD9" s="1">
        <f t="shared" ref="FD9:FD72" si="11">P9/(BL9+DH9)</f>
        <v>0.68094618417271102</v>
      </c>
      <c r="FE9" s="1">
        <f t="shared" ref="FE9:FE72" si="12">Q9/(BM9+DI9)</f>
        <v>0.60190421096538171</v>
      </c>
      <c r="FF9" s="1">
        <f t="shared" ref="FF9:FF72" si="13">R9/(BN9+DJ9)</f>
        <v>0.6422866967607721</v>
      </c>
      <c r="FG9" s="1">
        <f t="shared" ref="FG9:FG72" si="14">S9/(BO9+DK9)</f>
        <v>0.68975421749674704</v>
      </c>
      <c r="FH9" s="1">
        <f t="shared" ref="FH9:FH72" si="15">T9/(BP9+DL9)</f>
        <v>0.53170915676785324</v>
      </c>
      <c r="FI9" s="1">
        <f t="shared" ref="FI9:FI72" si="16">U9/(BQ9+DM9)</f>
        <v>0.63686783548141435</v>
      </c>
      <c r="FJ9" s="1">
        <f t="shared" ref="FJ9:FJ72" si="17">V9/(BR9+DN9)</f>
        <v>0.52931083351502739</v>
      </c>
      <c r="FK9" s="1">
        <f t="shared" ref="FK9:FK72" si="18">W9/(BS9+DO9)</f>
        <v>0.57907357393971204</v>
      </c>
      <c r="FL9" s="1">
        <f t="shared" ref="FL9:FL72" si="19">X9/(BT9+DP9)</f>
        <v>0.5090812048219131</v>
      </c>
      <c r="FM9" s="1">
        <f t="shared" ref="FM9:FM72" si="20">Y9/(BU9+DQ9)</f>
        <v>0.54098710058857513</v>
      </c>
      <c r="FN9" s="1">
        <f t="shared" ref="FN9:FN72" si="21">Z9/(BV9+DR9)</f>
        <v>0.54034578698621172</v>
      </c>
      <c r="FO9" s="1">
        <f t="shared" ref="FO9:FO72" si="22">AA9/(BW9+DS9)</f>
        <v>0.58707978997419563</v>
      </c>
      <c r="FP9" s="1">
        <f t="shared" ref="FP9:FP72" si="23">AB9/(BX9+DT9)</f>
        <v>0.59369972313968333</v>
      </c>
      <c r="FQ9" s="1">
        <f t="shared" ref="FQ9:FQ72" si="24">AC9/(BY9+DU9)</f>
        <v>0.56913195916478843</v>
      </c>
      <c r="FR9" s="1">
        <f t="shared" ref="FR9:FR72" si="25">AD9/(BZ9+DV9)</f>
        <v>0.6052232311139184</v>
      </c>
      <c r="FS9" s="1">
        <f t="shared" ref="FS9:FS72" si="26">AE9/(CA9+DW9)</f>
        <v>0.60821103951851252</v>
      </c>
      <c r="FT9" s="1">
        <f t="shared" ref="FT9:FT72" si="27">AF9/(CB9+DX9)</f>
        <v>0.50035076455486449</v>
      </c>
      <c r="FU9" s="1">
        <f t="shared" ref="FU9:FU72" si="28">AG9/(CC9+DY9)</f>
        <v>0.58311601718381556</v>
      </c>
      <c r="FV9" s="1">
        <f t="shared" ref="FV9:FV72" si="29">AH9/(CD9+DZ9)</f>
        <v>0.51649963869740467</v>
      </c>
      <c r="FW9" s="1">
        <f t="shared" ref="FW9:FW72" si="30">AI9/(CE9+EA9)</f>
        <v>0.59698961036968701</v>
      </c>
      <c r="FX9" s="1">
        <f t="shared" ref="FX9:FX72" si="31">AJ9/(CF9+EB9)</f>
        <v>0.58397978369851788</v>
      </c>
      <c r="FY9" s="1">
        <f t="shared" ref="FY9:FY72" si="32">AK9/(CG9+EC9)</f>
        <v>0.54040749434847168</v>
      </c>
      <c r="FZ9" s="1">
        <f t="shared" ref="FZ9:FZ72" si="33">AL9/(CH9+ED9)</f>
        <v>0.555332707032546</v>
      </c>
      <c r="GA9" s="1">
        <f t="shared" ref="GA9:GA72" si="34">AM9/(CI9+EE9)</f>
        <v>0.5894093541783092</v>
      </c>
      <c r="GB9" s="1">
        <f t="shared" ref="GB9:GB72" si="35">AN9/(CJ9+EF9)</f>
        <v>0.63979894380227198</v>
      </c>
      <c r="GC9" s="1">
        <f t="shared" ref="GC9:GC72" si="36">AO9/(CK9+EG9)</f>
        <v>0.58248650046397554</v>
      </c>
      <c r="GD9" s="1">
        <f t="shared" ref="GD9:GD72" si="37">AP9/(CL9+EH9)</f>
        <v>0.60465453735924313</v>
      </c>
      <c r="GE9" s="1">
        <f t="shared" ref="GE9:GE72" si="38">AQ9/(CM9+EI9)</f>
        <v>0.55700439823161751</v>
      </c>
      <c r="GF9" s="1">
        <f t="shared" ref="GF9:GF72" si="39">AR9/(CN9+EJ9)</f>
        <v>0.4723338437935366</v>
      </c>
      <c r="GG9" s="1">
        <f t="shared" ref="GG9:GG72" si="40">AS9/(CO9+EK9)</f>
        <v>0.58102645960831134</v>
      </c>
      <c r="GH9" s="1">
        <f t="shared" ref="GH9:GH72" si="41">AT9/(CP9+EL9)</f>
        <v>0.51900956928084774</v>
      </c>
      <c r="GI9" s="1">
        <f t="shared" ref="GI9:GI72" si="42">AU9/(CQ9+EM9)</f>
        <v>0.54241873478145641</v>
      </c>
      <c r="GJ9" s="1">
        <f t="shared" ref="GJ9:GJ72" si="43">AV9/(CR9+EN9)</f>
        <v>0.50555468304920115</v>
      </c>
      <c r="GK9" s="1">
        <f t="shared" ref="GK9:GK72" si="44">AW9/(CS9+EO9)</f>
        <v>0.51394379365877108</v>
      </c>
      <c r="GL9" s="1">
        <f t="shared" ref="GL9:GL72" si="45">AX9/(CT9+EP9)</f>
        <v>0.573563502270796</v>
      </c>
      <c r="GM9" s="1">
        <f t="shared" ref="GM9:GM72" si="46">AY9/(CU9+EQ9)</f>
        <v>0.54363186320559287</v>
      </c>
      <c r="GN9" s="1">
        <f t="shared" ref="GN9:GN72" si="47">AZ9/(CV9+ER9)</f>
        <v>0.55196698000084032</v>
      </c>
      <c r="GO9" s="46">
        <f t="shared" ref="GO9:GO72" si="48">BA9/(CW9+ES9)</f>
        <v>0.49522451520290739</v>
      </c>
      <c r="GQ9" s="1">
        <f>IFERROR(SUM(F9:Q9)/(SUM(BB9:BM9)+SUM(CX9:DI9)),"-")</f>
        <v>0.56230015675356926</v>
      </c>
      <c r="GR9" s="1">
        <f>IFERROR(SUM(R9:AC9)/(SUM(BN9:BY9)+SUM(DJ9:DU9)),"-")</f>
        <v>0.57695172807629691</v>
      </c>
      <c r="GS9" s="1">
        <f t="shared" ref="GS9:GS72" si="49">IFERROR(SUM(AD9:AO9)/(SUM(BZ9:CK9)+SUM(DV9:EG9)),"-")</f>
        <v>0.57349253466902317</v>
      </c>
      <c r="GT9" s="1">
        <f>IFERROR(SUM(AP9:BA9)/(SUM(CL9:CW9)+SUM(EH9:ES9)),"-")</f>
        <v>0.53762828144830499</v>
      </c>
    </row>
    <row r="10" spans="1:202" hidden="1" outlineLevel="1" x14ac:dyDescent="0.25">
      <c r="A10" t="s">
        <v>3</v>
      </c>
      <c r="B10" s="2">
        <v>354</v>
      </c>
      <c r="C10" t="s">
        <v>219</v>
      </c>
      <c r="D10" s="19" t="s">
        <v>465</v>
      </c>
      <c r="E10" s="19" t="s">
        <v>462</v>
      </c>
      <c r="F10" s="38">
        <v>12391.868795858381</v>
      </c>
      <c r="G10" s="16">
        <v>3059.9479865549392</v>
      </c>
      <c r="H10" s="16">
        <v>11877.24149707757</v>
      </c>
      <c r="I10" s="16">
        <v>11972.522544713931</v>
      </c>
      <c r="J10" s="16">
        <v>102.55734922145568</v>
      </c>
      <c r="K10" s="16">
        <v>10774.834031996401</v>
      </c>
      <c r="L10" s="16">
        <v>10731.016131666856</v>
      </c>
      <c r="M10" s="16">
        <v>8554.3904144442931</v>
      </c>
      <c r="N10" s="16">
        <v>9838.6201822492658</v>
      </c>
      <c r="O10" s="16">
        <v>9675.9146641500993</v>
      </c>
      <c r="P10" s="16">
        <v>9115.2012510654895</v>
      </c>
      <c r="Q10" s="16">
        <v>9044.7085018095368</v>
      </c>
      <c r="R10" s="16">
        <v>8791.9588182543466</v>
      </c>
      <c r="S10" s="16">
        <v>6413.0695269055368</v>
      </c>
      <c r="T10" s="16">
        <v>8784.7582532033157</v>
      </c>
      <c r="U10" s="16">
        <v>8539.6260053015085</v>
      </c>
      <c r="V10" s="16">
        <v>6731.8847397224181</v>
      </c>
      <c r="W10" s="16">
        <v>8750.8245946392199</v>
      </c>
      <c r="X10" s="16">
        <v>8576.530393700983</v>
      </c>
      <c r="Y10" s="16">
        <v>9134.9304656494769</v>
      </c>
      <c r="Z10" s="16">
        <v>8633.2059185505204</v>
      </c>
      <c r="AA10" s="16">
        <v>8559.3090523082574</v>
      </c>
      <c r="AB10" s="16">
        <v>13279.185077140915</v>
      </c>
      <c r="AC10" s="16">
        <v>8820.5830072852932</v>
      </c>
      <c r="AD10" s="16">
        <v>8772.7030622581042</v>
      </c>
      <c r="AE10" s="16">
        <v>12369.918360130114</v>
      </c>
      <c r="AF10" s="16">
        <v>9267.4148944467379</v>
      </c>
      <c r="AG10" s="16">
        <v>9299.4832958227653</v>
      </c>
      <c r="AH10" s="16">
        <v>11100.154638163385</v>
      </c>
      <c r="AI10" s="16">
        <v>9674.5722945863254</v>
      </c>
      <c r="AJ10" s="16">
        <v>9743.4692659243246</v>
      </c>
      <c r="AK10" s="16">
        <v>12038.351368137004</v>
      </c>
      <c r="AL10" s="16">
        <v>10107.293956625674</v>
      </c>
      <c r="AM10" s="16">
        <v>10261.027996207831</v>
      </c>
      <c r="AN10" s="16">
        <v>11426.273504528568</v>
      </c>
      <c r="AO10" s="16">
        <v>10236.318374020326</v>
      </c>
      <c r="AP10" s="16">
        <v>10351.650857406006</v>
      </c>
      <c r="AQ10" s="16">
        <v>8264.7617409736049</v>
      </c>
      <c r="AR10" s="16">
        <v>10154.289210756484</v>
      </c>
      <c r="AS10" s="16">
        <v>10230.188332126781</v>
      </c>
      <c r="AT10" s="16">
        <v>9696.6549744646545</v>
      </c>
      <c r="AU10" s="16">
        <v>10144.541243946198</v>
      </c>
      <c r="AV10" s="16">
        <v>10186.952517505566</v>
      </c>
      <c r="AW10" s="16">
        <v>10169.093506385427</v>
      </c>
      <c r="AX10" s="16">
        <v>10076.455631221896</v>
      </c>
      <c r="AY10" s="22">
        <v>10105.134555709366</v>
      </c>
      <c r="AZ10" s="22">
        <v>13593.569294858991</v>
      </c>
      <c r="BA10" s="39">
        <v>10276.755937060832</v>
      </c>
      <c r="BB10" s="38">
        <v>11712.5</v>
      </c>
      <c r="BC10" s="16">
        <v>10256</v>
      </c>
      <c r="BD10" s="16">
        <v>11873</v>
      </c>
      <c r="BE10" s="16">
        <v>11645</v>
      </c>
      <c r="BF10" s="16">
        <v>11474</v>
      </c>
      <c r="BG10" s="16">
        <v>11182</v>
      </c>
      <c r="BH10" s="16">
        <v>12110</v>
      </c>
      <c r="BI10" s="16">
        <v>12878</v>
      </c>
      <c r="BJ10" s="16">
        <v>12515</v>
      </c>
      <c r="BK10" s="16">
        <v>11916.3</v>
      </c>
      <c r="BL10" s="16">
        <v>11152</v>
      </c>
      <c r="BM10" s="16">
        <v>11143</v>
      </c>
      <c r="BN10" s="16">
        <v>10898</v>
      </c>
      <c r="BO10" s="16">
        <v>10203</v>
      </c>
      <c r="BP10" s="16">
        <v>10720</v>
      </c>
      <c r="BQ10" s="16">
        <v>10082</v>
      </c>
      <c r="BR10" s="16">
        <v>11065</v>
      </c>
      <c r="BS10" s="16">
        <v>10568</v>
      </c>
      <c r="BT10" s="16">
        <v>11558</v>
      </c>
      <c r="BU10" s="16">
        <v>12191</v>
      </c>
      <c r="BV10" s="16">
        <v>12325</v>
      </c>
      <c r="BW10" s="16">
        <v>12025</v>
      </c>
      <c r="BX10" s="16">
        <v>11828</v>
      </c>
      <c r="BY10" s="16">
        <v>12402</v>
      </c>
      <c r="BZ10" s="16">
        <v>11682</v>
      </c>
      <c r="CA10" s="16">
        <v>11262</v>
      </c>
      <c r="CB10" s="16">
        <v>11960</v>
      </c>
      <c r="CC10" s="16">
        <v>11748</v>
      </c>
      <c r="CD10" s="16">
        <v>12237</v>
      </c>
      <c r="CE10" s="16">
        <v>11809</v>
      </c>
      <c r="CF10" s="16">
        <v>12709</v>
      </c>
      <c r="CG10" s="16">
        <v>13311</v>
      </c>
      <c r="CH10" s="16">
        <v>13873</v>
      </c>
      <c r="CI10" s="16">
        <v>12517</v>
      </c>
      <c r="CJ10" s="16">
        <v>10999</v>
      </c>
      <c r="CK10" s="16">
        <v>11957</v>
      </c>
      <c r="CL10" s="16">
        <v>12069</v>
      </c>
      <c r="CM10" s="16">
        <v>10882</v>
      </c>
      <c r="CN10" s="16">
        <v>12294</v>
      </c>
      <c r="CO10" s="16">
        <v>11778</v>
      </c>
      <c r="CP10" s="16">
        <v>12292</v>
      </c>
      <c r="CQ10" s="16">
        <v>12059</v>
      </c>
      <c r="CR10" s="16">
        <v>12394</v>
      </c>
      <c r="CS10" s="16">
        <v>13185</v>
      </c>
      <c r="CT10" s="16">
        <v>13262</v>
      </c>
      <c r="CU10" s="16">
        <v>13450</v>
      </c>
      <c r="CV10" s="16">
        <v>12614</v>
      </c>
      <c r="CW10" s="39">
        <v>12457</v>
      </c>
      <c r="CX10" s="38">
        <v>0</v>
      </c>
      <c r="CY10" s="16">
        <v>0</v>
      </c>
      <c r="CZ10" s="16">
        <v>0</v>
      </c>
      <c r="DA10" s="16">
        <v>0</v>
      </c>
      <c r="DB10" s="16">
        <v>0</v>
      </c>
      <c r="DC10" s="16">
        <v>0</v>
      </c>
      <c r="DD10" s="16">
        <v>0</v>
      </c>
      <c r="DE10" s="16">
        <v>0</v>
      </c>
      <c r="DF10" s="16">
        <v>0</v>
      </c>
      <c r="DG10" s="16">
        <v>0</v>
      </c>
      <c r="DH10" s="16">
        <v>0</v>
      </c>
      <c r="DI10" s="16">
        <v>0</v>
      </c>
      <c r="DJ10" s="16">
        <v>0</v>
      </c>
      <c r="DK10" s="16">
        <v>0</v>
      </c>
      <c r="DL10" s="16">
        <v>0</v>
      </c>
      <c r="DM10" s="16">
        <v>0</v>
      </c>
      <c r="DN10" s="16">
        <v>0</v>
      </c>
      <c r="DO10" s="16">
        <v>0</v>
      </c>
      <c r="DP10" s="16">
        <v>0</v>
      </c>
      <c r="DQ10" s="16">
        <v>0</v>
      </c>
      <c r="DR10" s="16">
        <v>0</v>
      </c>
      <c r="DS10" s="16">
        <v>0</v>
      </c>
      <c r="DT10" s="16">
        <v>0</v>
      </c>
      <c r="DU10" s="16">
        <v>0</v>
      </c>
      <c r="DV10" s="16">
        <v>0</v>
      </c>
      <c r="DW10" s="16">
        <v>0</v>
      </c>
      <c r="DX10" s="16">
        <v>0</v>
      </c>
      <c r="DY10" s="16">
        <v>0</v>
      </c>
      <c r="DZ10" s="16">
        <v>0</v>
      </c>
      <c r="EA10" s="16">
        <v>0</v>
      </c>
      <c r="EB10" s="16">
        <v>0</v>
      </c>
      <c r="EC10" s="16">
        <v>0</v>
      </c>
      <c r="ED10" s="16">
        <v>0</v>
      </c>
      <c r="EE10" s="16">
        <v>0</v>
      </c>
      <c r="EF10" s="16">
        <v>0</v>
      </c>
      <c r="EG10" s="16">
        <v>0</v>
      </c>
      <c r="EH10" s="16">
        <v>0</v>
      </c>
      <c r="EI10" s="16">
        <v>0</v>
      </c>
      <c r="EJ10" s="16">
        <v>0</v>
      </c>
      <c r="EK10" s="16">
        <v>0</v>
      </c>
      <c r="EL10" s="16">
        <v>0</v>
      </c>
      <c r="EM10" s="16">
        <v>0</v>
      </c>
      <c r="EN10" s="16">
        <v>0</v>
      </c>
      <c r="EO10" s="16">
        <v>0</v>
      </c>
      <c r="EP10" s="16">
        <v>0</v>
      </c>
      <c r="EQ10" s="16">
        <v>0</v>
      </c>
      <c r="ER10" s="16">
        <v>0</v>
      </c>
      <c r="ES10" s="39">
        <v>0</v>
      </c>
      <c r="ET10" s="45">
        <f t="shared" si="1"/>
        <v>1.0580037392408437</v>
      </c>
      <c r="EU10" s="1">
        <f t="shared" si="2"/>
        <v>0.29835686296362512</v>
      </c>
      <c r="EV10" s="1">
        <f t="shared" si="3"/>
        <v>1.0003572388678152</v>
      </c>
      <c r="EW10" s="1">
        <f t="shared" si="4"/>
        <v>1.0281255942218919</v>
      </c>
      <c r="EX10" s="1">
        <f t="shared" si="5"/>
        <v>8.9382385586069101E-3</v>
      </c>
      <c r="EY10" s="1">
        <f t="shared" si="6"/>
        <v>0.96358737542446793</v>
      </c>
      <c r="EZ10" s="1">
        <f t="shared" si="7"/>
        <v>0.88612849972476104</v>
      </c>
      <c r="FA10" s="1">
        <f t="shared" si="8"/>
        <v>0.66426389303030697</v>
      </c>
      <c r="FB10" s="1">
        <f t="shared" si="9"/>
        <v>0.78614623909302961</v>
      </c>
      <c r="FC10" s="1">
        <f t="shared" si="10"/>
        <v>0.81198985122480127</v>
      </c>
      <c r="FD10" s="1">
        <f t="shared" si="11"/>
        <v>0.81736022696067878</v>
      </c>
      <c r="FE10" s="1">
        <f t="shared" si="12"/>
        <v>0.81169420280081994</v>
      </c>
      <c r="FF10" s="1">
        <f t="shared" si="13"/>
        <v>0.80674975392313697</v>
      </c>
      <c r="FG10" s="1">
        <f t="shared" si="14"/>
        <v>0.6285474396653471</v>
      </c>
      <c r="FH10" s="1">
        <f t="shared" si="15"/>
        <v>0.819473717649563</v>
      </c>
      <c r="FI10" s="1">
        <f t="shared" si="16"/>
        <v>0.84701706063296056</v>
      </c>
      <c r="FJ10" s="1">
        <f t="shared" si="17"/>
        <v>0.60839446359895333</v>
      </c>
      <c r="FK10" s="1">
        <f t="shared" si="18"/>
        <v>0.82804926141552038</v>
      </c>
      <c r="FL10" s="1">
        <f t="shared" si="19"/>
        <v>0.74204277502171512</v>
      </c>
      <c r="FM10" s="1">
        <f t="shared" si="20"/>
        <v>0.74931756752107925</v>
      </c>
      <c r="FN10" s="1">
        <f t="shared" si="21"/>
        <v>0.70046295485196919</v>
      </c>
      <c r="FO10" s="1">
        <f t="shared" si="22"/>
        <v>0.71179285258280722</v>
      </c>
      <c r="FP10" s="1">
        <f t="shared" si="23"/>
        <v>1.1226906558286198</v>
      </c>
      <c r="FQ10" s="1">
        <f t="shared" si="24"/>
        <v>0.71122262597043162</v>
      </c>
      <c r="FR10" s="1">
        <f t="shared" si="25"/>
        <v>0.75095900207653687</v>
      </c>
      <c r="FS10" s="1">
        <f t="shared" si="26"/>
        <v>1.0983766968682396</v>
      </c>
      <c r="FT10" s="1">
        <f t="shared" si="27"/>
        <v>0.77486746609086432</v>
      </c>
      <c r="FU10" s="1">
        <f t="shared" si="28"/>
        <v>0.79158012392090271</v>
      </c>
      <c r="FV10" s="1">
        <f t="shared" si="29"/>
        <v>0.90709770680423185</v>
      </c>
      <c r="FW10" s="1">
        <f t="shared" si="30"/>
        <v>0.81925415315321581</v>
      </c>
      <c r="FX10" s="1">
        <f t="shared" si="31"/>
        <v>0.76665900274799947</v>
      </c>
      <c r="FY10" s="1">
        <f t="shared" si="32"/>
        <v>0.90439120788348015</v>
      </c>
      <c r="FZ10" s="1">
        <f t="shared" si="33"/>
        <v>0.72855863595658288</v>
      </c>
      <c r="GA10" s="1">
        <f t="shared" si="34"/>
        <v>0.81976735609234086</v>
      </c>
      <c r="GB10" s="1">
        <f t="shared" si="35"/>
        <v>1.0388465773732674</v>
      </c>
      <c r="GC10" s="1">
        <f t="shared" si="36"/>
        <v>0.85609420205907216</v>
      </c>
      <c r="GD10" s="1">
        <f t="shared" si="37"/>
        <v>0.85770576331145965</v>
      </c>
      <c r="GE10" s="1">
        <f t="shared" si="38"/>
        <v>0.75948922449674738</v>
      </c>
      <c r="GF10" s="1">
        <f t="shared" si="39"/>
        <v>0.82595487317036631</v>
      </c>
      <c r="GG10" s="1">
        <f t="shared" si="40"/>
        <v>0.86858450773703355</v>
      </c>
      <c r="GH10" s="1">
        <f t="shared" si="41"/>
        <v>0.78885901191544539</v>
      </c>
      <c r="GI10" s="1">
        <f t="shared" si="42"/>
        <v>0.84124232887853034</v>
      </c>
      <c r="GJ10" s="1">
        <f t="shared" si="43"/>
        <v>0.82192613502546119</v>
      </c>
      <c r="GK10" s="1">
        <f t="shared" si="44"/>
        <v>0.77126230613465507</v>
      </c>
      <c r="GL10" s="1">
        <f t="shared" si="45"/>
        <v>0.75979909751333852</v>
      </c>
      <c r="GM10" s="1">
        <f t="shared" si="46"/>
        <v>0.75131111938359596</v>
      </c>
      <c r="GN10" s="1">
        <f t="shared" si="47"/>
        <v>1.0776573089312662</v>
      </c>
      <c r="GO10" s="46">
        <f t="shared" si="48"/>
        <v>0.82497840066314787</v>
      </c>
      <c r="GQ10" s="1">
        <f t="shared" ref="GQ10:GQ18" si="50">IFERROR(SUM(F10:Q10)/(SUM(BB10:BM10)+SUM(CX10:DI10)),"-")</f>
        <v>0.76606088049210497</v>
      </c>
      <c r="GR10" s="1">
        <f t="shared" ref="GR10:GR18" si="51">IFERROR(SUM(R10:AC10)/(SUM(BN10:BY10)+SUM(DJ10:DU10)),"-")</f>
        <v>0.77294274355177417</v>
      </c>
      <c r="GS10" s="1">
        <f t="shared" si="49"/>
        <v>0.85097615436282148</v>
      </c>
      <c r="GT10" s="1">
        <f t="shared" ref="GT10:GT18" si="52">IFERROR(SUM(AP10:BA10)/(SUM(CL10:CW10)+SUM(EH10:ES10)),"-")</f>
        <v>0.82864974049601836</v>
      </c>
    </row>
    <row r="11" spans="1:202" hidden="1" outlineLevel="1" x14ac:dyDescent="0.25">
      <c r="A11" t="s">
        <v>4</v>
      </c>
      <c r="B11" s="2">
        <v>344</v>
      </c>
      <c r="C11" t="s">
        <v>220</v>
      </c>
      <c r="D11" s="19" t="s">
        <v>465</v>
      </c>
      <c r="E11" s="19" t="s">
        <v>460</v>
      </c>
      <c r="F11" s="38">
        <v>14193.915321091825</v>
      </c>
      <c r="G11" s="16">
        <v>12864.577397242343</v>
      </c>
      <c r="H11" s="16">
        <v>13481.849476883903</v>
      </c>
      <c r="I11" s="16">
        <v>13358.309375082865</v>
      </c>
      <c r="J11" s="16">
        <v>14417.693137109689</v>
      </c>
      <c r="K11" s="16">
        <v>13132.423405457306</v>
      </c>
      <c r="L11" s="16">
        <v>17640.441430686693</v>
      </c>
      <c r="M11" s="16">
        <v>15612.954068245866</v>
      </c>
      <c r="N11" s="16">
        <v>14643.624437140334</v>
      </c>
      <c r="O11" s="16">
        <v>16433.707826648431</v>
      </c>
      <c r="P11" s="16">
        <v>15558.846000824295</v>
      </c>
      <c r="Q11" s="16">
        <v>14710.102415968671</v>
      </c>
      <c r="R11" s="16">
        <v>14679.840798253077</v>
      </c>
      <c r="S11" s="16">
        <v>12061.733478223161</v>
      </c>
      <c r="T11" s="16">
        <v>13414.514787629072</v>
      </c>
      <c r="U11" s="16">
        <v>14256.650664954104</v>
      </c>
      <c r="V11" s="16">
        <v>14524.582711144554</v>
      </c>
      <c r="W11" s="16">
        <v>15302.81270359386</v>
      </c>
      <c r="X11" s="16">
        <v>17333.298063024384</v>
      </c>
      <c r="Y11" s="16">
        <v>15185.492494877073</v>
      </c>
      <c r="Z11" s="16">
        <v>13539.341570823348</v>
      </c>
      <c r="AA11" s="16">
        <v>18830.594485689246</v>
      </c>
      <c r="AB11" s="16">
        <v>16318.003051947127</v>
      </c>
      <c r="AC11" s="16">
        <v>16430.789503771768</v>
      </c>
      <c r="AD11" s="16">
        <v>15682.203306617428</v>
      </c>
      <c r="AE11" s="16">
        <v>13775.645495645856</v>
      </c>
      <c r="AF11" s="16">
        <v>13430.382902956142</v>
      </c>
      <c r="AG11" s="16">
        <v>13887.262700205309</v>
      </c>
      <c r="AH11" s="16">
        <v>15443.051056779595</v>
      </c>
      <c r="AI11" s="16">
        <v>14187.135585168317</v>
      </c>
      <c r="AJ11" s="16">
        <v>13349.196157471435</v>
      </c>
      <c r="AK11" s="16">
        <v>13087.964658150902</v>
      </c>
      <c r="AL11" s="16">
        <v>13725.908787602986</v>
      </c>
      <c r="AM11" s="16">
        <v>12744.309565061161</v>
      </c>
      <c r="AN11" s="16">
        <v>12665.165353380413</v>
      </c>
      <c r="AO11" s="16">
        <v>13878.375146883944</v>
      </c>
      <c r="AP11" s="16">
        <v>12237.938822589937</v>
      </c>
      <c r="AQ11" s="16">
        <v>12084.401202330089</v>
      </c>
      <c r="AR11" s="16">
        <v>13874.983149746316</v>
      </c>
      <c r="AS11" s="16">
        <v>12307.827612100909</v>
      </c>
      <c r="AT11" s="16">
        <v>12712.457410354944</v>
      </c>
      <c r="AU11" s="16">
        <v>13018.175515383615</v>
      </c>
      <c r="AV11" s="16">
        <v>13842.698665436448</v>
      </c>
      <c r="AW11" s="16">
        <v>13096.319611999843</v>
      </c>
      <c r="AX11" s="16">
        <v>13987.797263078906</v>
      </c>
      <c r="AY11" s="22">
        <v>12935.947780537821</v>
      </c>
      <c r="AZ11" s="22">
        <v>13578.307350943227</v>
      </c>
      <c r="BA11" s="39">
        <v>13473.37358267222</v>
      </c>
      <c r="BB11" s="38">
        <v>17509</v>
      </c>
      <c r="BC11" s="16">
        <v>14920</v>
      </c>
      <c r="BD11" s="16">
        <v>17991</v>
      </c>
      <c r="BE11" s="16">
        <v>17921</v>
      </c>
      <c r="BF11" s="16">
        <v>18140</v>
      </c>
      <c r="BG11" s="16">
        <v>18818</v>
      </c>
      <c r="BH11" s="16">
        <v>20379</v>
      </c>
      <c r="BI11" s="16">
        <v>19922</v>
      </c>
      <c r="BJ11" s="16">
        <v>18932</v>
      </c>
      <c r="BK11" s="16">
        <v>19405</v>
      </c>
      <c r="BL11" s="16">
        <v>17118</v>
      </c>
      <c r="BM11" s="16">
        <v>17581</v>
      </c>
      <c r="BN11" s="16">
        <v>17256</v>
      </c>
      <c r="BO11" s="16">
        <v>16478</v>
      </c>
      <c r="BP11" s="16">
        <v>16965</v>
      </c>
      <c r="BQ11" s="16">
        <v>17135</v>
      </c>
      <c r="BR11" s="16">
        <v>18987</v>
      </c>
      <c r="BS11" s="16">
        <v>19684</v>
      </c>
      <c r="BT11" s="16">
        <v>20920</v>
      </c>
      <c r="BU11" s="16">
        <v>20150</v>
      </c>
      <c r="BV11" s="16">
        <v>20428</v>
      </c>
      <c r="BW11" s="16">
        <v>20727</v>
      </c>
      <c r="BX11" s="16">
        <v>19723</v>
      </c>
      <c r="BY11" s="16">
        <v>20093</v>
      </c>
      <c r="BZ11" s="16">
        <v>18903</v>
      </c>
      <c r="CA11" s="16">
        <v>17603</v>
      </c>
      <c r="CB11" s="16">
        <v>19549</v>
      </c>
      <c r="CC11" s="16">
        <v>19738</v>
      </c>
      <c r="CD11" s="16">
        <v>21260</v>
      </c>
      <c r="CE11" s="16">
        <v>20913</v>
      </c>
      <c r="CF11" s="16">
        <v>20914</v>
      </c>
      <c r="CG11" s="16">
        <v>22203</v>
      </c>
      <c r="CH11" s="16">
        <v>23035</v>
      </c>
      <c r="CI11" s="16">
        <v>20016</v>
      </c>
      <c r="CJ11" s="16">
        <v>18221</v>
      </c>
      <c r="CK11" s="16">
        <v>19037</v>
      </c>
      <c r="CL11" s="16">
        <v>18748</v>
      </c>
      <c r="CM11" s="16">
        <v>18523</v>
      </c>
      <c r="CN11" s="16">
        <v>20959</v>
      </c>
      <c r="CO11" s="16">
        <v>18988</v>
      </c>
      <c r="CP11" s="16">
        <v>19925</v>
      </c>
      <c r="CQ11" s="16">
        <v>20544</v>
      </c>
      <c r="CR11" s="16">
        <v>21187</v>
      </c>
      <c r="CS11" s="16">
        <v>23045</v>
      </c>
      <c r="CT11" s="16">
        <v>21827</v>
      </c>
      <c r="CU11" s="16">
        <v>21883</v>
      </c>
      <c r="CV11" s="16">
        <v>19427</v>
      </c>
      <c r="CW11" s="39">
        <v>19180</v>
      </c>
      <c r="CX11" s="38">
        <v>0</v>
      </c>
      <c r="CY11" s="16">
        <v>0</v>
      </c>
      <c r="CZ11" s="16">
        <v>0</v>
      </c>
      <c r="DA11" s="16">
        <v>0</v>
      </c>
      <c r="DB11" s="16">
        <v>0</v>
      </c>
      <c r="DC11" s="16">
        <v>0</v>
      </c>
      <c r="DD11" s="16">
        <v>0</v>
      </c>
      <c r="DE11" s="16">
        <v>0</v>
      </c>
      <c r="DF11" s="16">
        <v>0</v>
      </c>
      <c r="DG11" s="16">
        <v>0</v>
      </c>
      <c r="DH11" s="16">
        <v>0</v>
      </c>
      <c r="DI11" s="16">
        <v>0</v>
      </c>
      <c r="DJ11" s="16">
        <v>0</v>
      </c>
      <c r="DK11" s="16">
        <v>0</v>
      </c>
      <c r="DL11" s="16">
        <v>0</v>
      </c>
      <c r="DM11" s="16">
        <v>0</v>
      </c>
      <c r="DN11" s="16">
        <v>0</v>
      </c>
      <c r="DO11" s="16">
        <v>0</v>
      </c>
      <c r="DP11" s="16">
        <v>0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6">
        <v>0</v>
      </c>
      <c r="DW11" s="16">
        <v>0</v>
      </c>
      <c r="DX11" s="16">
        <v>0</v>
      </c>
      <c r="DY11" s="16">
        <v>0</v>
      </c>
      <c r="DZ11" s="16">
        <v>0</v>
      </c>
      <c r="EA11" s="16">
        <v>0</v>
      </c>
      <c r="EB11" s="16">
        <v>0</v>
      </c>
      <c r="EC11" s="16">
        <v>0</v>
      </c>
      <c r="ED11" s="16">
        <v>0</v>
      </c>
      <c r="EE11" s="16">
        <v>0</v>
      </c>
      <c r="EF11" s="16">
        <v>0</v>
      </c>
      <c r="EG11" s="16">
        <v>0</v>
      </c>
      <c r="EH11" s="16">
        <v>0</v>
      </c>
      <c r="EI11" s="16">
        <v>0</v>
      </c>
      <c r="EJ11" s="16">
        <v>0</v>
      </c>
      <c r="EK11" s="16">
        <v>0</v>
      </c>
      <c r="EL11" s="16">
        <v>0</v>
      </c>
      <c r="EM11" s="16">
        <v>0</v>
      </c>
      <c r="EN11" s="16">
        <v>0</v>
      </c>
      <c r="EO11" s="16">
        <v>0</v>
      </c>
      <c r="EP11" s="16">
        <v>0</v>
      </c>
      <c r="EQ11" s="16">
        <v>0</v>
      </c>
      <c r="ER11" s="16">
        <v>0</v>
      </c>
      <c r="ES11" s="39">
        <v>0</v>
      </c>
      <c r="ET11" s="45">
        <f t="shared" si="1"/>
        <v>0.81066396259591211</v>
      </c>
      <c r="EU11" s="1">
        <f t="shared" si="2"/>
        <v>0.86223709096798551</v>
      </c>
      <c r="EV11" s="1">
        <f t="shared" si="3"/>
        <v>0.74936632076504384</v>
      </c>
      <c r="EW11" s="1">
        <f t="shared" si="4"/>
        <v>0.74539977540778224</v>
      </c>
      <c r="EX11" s="1">
        <f t="shared" si="5"/>
        <v>0.79480116522104127</v>
      </c>
      <c r="EY11" s="1">
        <f t="shared" si="6"/>
        <v>0.69786499125610091</v>
      </c>
      <c r="EZ11" s="1">
        <f t="shared" si="7"/>
        <v>0.86561859908173577</v>
      </c>
      <c r="FA11" s="1">
        <f t="shared" si="8"/>
        <v>0.78370414959571666</v>
      </c>
      <c r="FB11" s="1">
        <f t="shared" si="9"/>
        <v>0.77348533895733851</v>
      </c>
      <c r="FC11" s="1">
        <f t="shared" si="10"/>
        <v>0.84688007351963057</v>
      </c>
      <c r="FD11" s="1">
        <f t="shared" si="11"/>
        <v>0.908917280104235</v>
      </c>
      <c r="FE11" s="1">
        <f t="shared" si="12"/>
        <v>0.83670453421128899</v>
      </c>
      <c r="FF11" s="1">
        <f t="shared" si="13"/>
        <v>0.85070936475736425</v>
      </c>
      <c r="FG11" s="1">
        <f t="shared" si="14"/>
        <v>0.73199013704473603</v>
      </c>
      <c r="FH11" s="1">
        <f t="shared" si="15"/>
        <v>0.79071705202647047</v>
      </c>
      <c r="FI11" s="1">
        <f t="shared" si="16"/>
        <v>0.83201929763373816</v>
      </c>
      <c r="FJ11" s="1">
        <f t="shared" si="17"/>
        <v>0.764975125672542</v>
      </c>
      <c r="FK11" s="1">
        <f t="shared" si="18"/>
        <v>0.77742393332624771</v>
      </c>
      <c r="FL11" s="1">
        <f t="shared" si="19"/>
        <v>0.82855153264934911</v>
      </c>
      <c r="FM11" s="1">
        <f t="shared" si="20"/>
        <v>0.75362245632144287</v>
      </c>
      <c r="FN11" s="1">
        <f t="shared" si="21"/>
        <v>0.66278351139726588</v>
      </c>
      <c r="FO11" s="1">
        <f t="shared" si="22"/>
        <v>0.90850554762817803</v>
      </c>
      <c r="FP11" s="1">
        <f t="shared" si="23"/>
        <v>0.82735907579714685</v>
      </c>
      <c r="FQ11" s="1">
        <f t="shared" si="24"/>
        <v>0.81773699814720391</v>
      </c>
      <c r="FR11" s="1">
        <f t="shared" si="25"/>
        <v>0.82961452185459594</v>
      </c>
      <c r="FS11" s="1">
        <f t="shared" si="26"/>
        <v>0.78257373718376733</v>
      </c>
      <c r="FT11" s="1">
        <f t="shared" si="27"/>
        <v>0.68701124880843734</v>
      </c>
      <c r="FU11" s="1">
        <f t="shared" si="28"/>
        <v>0.70358003344844</v>
      </c>
      <c r="FV11" s="1">
        <f t="shared" si="29"/>
        <v>0.72638998385604869</v>
      </c>
      <c r="FW11" s="1">
        <f t="shared" si="30"/>
        <v>0.67838835103372619</v>
      </c>
      <c r="FX11" s="1">
        <f t="shared" si="31"/>
        <v>0.63828995684572221</v>
      </c>
      <c r="FY11" s="1">
        <f t="shared" si="32"/>
        <v>0.58946829969602765</v>
      </c>
      <c r="FZ11" s="1">
        <f t="shared" si="33"/>
        <v>0.59587188138063751</v>
      </c>
      <c r="GA11" s="1">
        <f t="shared" si="34"/>
        <v>0.63670611336236815</v>
      </c>
      <c r="GB11" s="1">
        <f t="shared" si="35"/>
        <v>0.69508618371002762</v>
      </c>
      <c r="GC11" s="1">
        <f t="shared" si="36"/>
        <v>0.72902112448830925</v>
      </c>
      <c r="GD11" s="1">
        <f t="shared" si="37"/>
        <v>0.65275969823927549</v>
      </c>
      <c r="GE11" s="1">
        <f t="shared" si="38"/>
        <v>0.65239978417805378</v>
      </c>
      <c r="GF11" s="1">
        <f t="shared" si="39"/>
        <v>0.66200597116972737</v>
      </c>
      <c r="GG11" s="1">
        <f t="shared" si="40"/>
        <v>0.64818978365814772</v>
      </c>
      <c r="GH11" s="1">
        <f t="shared" si="41"/>
        <v>0.63801542837415026</v>
      </c>
      <c r="GI11" s="1">
        <f t="shared" si="42"/>
        <v>0.63367287360706848</v>
      </c>
      <c r="GJ11" s="1">
        <f t="shared" si="43"/>
        <v>0.65335812835401186</v>
      </c>
      <c r="GK11" s="1">
        <f t="shared" si="44"/>
        <v>0.56829332228248397</v>
      </c>
      <c r="GL11" s="1">
        <f t="shared" si="45"/>
        <v>0.64084836501025821</v>
      </c>
      <c r="GM11" s="1">
        <f t="shared" si="46"/>
        <v>0.59114142396096614</v>
      </c>
      <c r="GN11" s="1">
        <f t="shared" si="47"/>
        <v>0.69893999850430988</v>
      </c>
      <c r="GO11" s="46">
        <f t="shared" si="48"/>
        <v>0.70246994695892706</v>
      </c>
      <c r="GQ11" s="1">
        <f t="shared" si="50"/>
        <v>0.80521251894647827</v>
      </c>
      <c r="GR11" s="1">
        <f t="shared" si="51"/>
        <v>0.79580327073731694</v>
      </c>
      <c r="GS11" s="1">
        <f t="shared" si="49"/>
        <v>0.68708408197423054</v>
      </c>
      <c r="GT11" s="1">
        <f t="shared" si="52"/>
        <v>0.64343597163061239</v>
      </c>
    </row>
    <row r="12" spans="1:202" hidden="1" outlineLevel="1" x14ac:dyDescent="0.25">
      <c r="A12" t="s">
        <v>5</v>
      </c>
      <c r="B12" s="2">
        <v>131</v>
      </c>
      <c r="C12" t="s">
        <v>221</v>
      </c>
      <c r="D12" s="19" t="s">
        <v>465</v>
      </c>
      <c r="E12" s="19" t="s">
        <v>461</v>
      </c>
      <c r="F12" s="38">
        <v>835.27154411580318</v>
      </c>
      <c r="G12" s="16">
        <v>723.72464040455827</v>
      </c>
      <c r="H12" s="16">
        <v>821.29840027425757</v>
      </c>
      <c r="I12" s="16">
        <v>806.85985448069209</v>
      </c>
      <c r="J12" s="16">
        <v>755.60635235219547</v>
      </c>
      <c r="K12" s="16">
        <v>696.11083747251212</v>
      </c>
      <c r="L12" s="16">
        <v>1500.7539125052706</v>
      </c>
      <c r="M12" s="16">
        <v>1242.7578885146563</v>
      </c>
      <c r="N12" s="16">
        <v>5044.3151465169867</v>
      </c>
      <c r="O12" s="16">
        <v>2507.9067882587196</v>
      </c>
      <c r="P12" s="16">
        <v>5616.7980829862945</v>
      </c>
      <c r="Q12" s="16">
        <v>5679.7313928387375</v>
      </c>
      <c r="R12" s="16">
        <v>4760.7981674321391</v>
      </c>
      <c r="S12" s="16">
        <v>2851.4412291644844</v>
      </c>
      <c r="T12" s="16">
        <v>4916.4809828237085</v>
      </c>
      <c r="U12" s="16">
        <v>5623.9094481601751</v>
      </c>
      <c r="V12" s="16">
        <v>5047.2287982678808</v>
      </c>
      <c r="W12" s="16">
        <v>4903.9752845285984</v>
      </c>
      <c r="X12" s="16">
        <v>4832.3541518009861</v>
      </c>
      <c r="Y12" s="16">
        <v>5871.1068802933651</v>
      </c>
      <c r="Z12" s="16">
        <v>4874.9017330519946</v>
      </c>
      <c r="AA12" s="16">
        <v>5280.298163231163</v>
      </c>
      <c r="AB12" s="16">
        <v>5061.8476176084423</v>
      </c>
      <c r="AC12" s="16">
        <v>5561.5290151078207</v>
      </c>
      <c r="AD12" s="16">
        <v>4800.4837127283708</v>
      </c>
      <c r="AE12" s="16">
        <v>4951.0670376663693</v>
      </c>
      <c r="AF12" s="16">
        <v>4628.4781811211906</v>
      </c>
      <c r="AG12" s="16">
        <v>4862.2870205872059</v>
      </c>
      <c r="AH12" s="16">
        <v>4967.9218990536992</v>
      </c>
      <c r="AI12" s="16">
        <v>5993.415991678994</v>
      </c>
      <c r="AJ12" s="16">
        <v>5733.9562140908192</v>
      </c>
      <c r="AK12" s="16">
        <v>5610.4207580142156</v>
      </c>
      <c r="AL12" s="16">
        <v>5515.8996414014237</v>
      </c>
      <c r="AM12" s="16">
        <v>6845.3942815170049</v>
      </c>
      <c r="AN12" s="16">
        <v>6235.1428734479869</v>
      </c>
      <c r="AO12" s="16">
        <v>6405.4811563542926</v>
      </c>
      <c r="AP12" s="16">
        <v>6179.7422339795858</v>
      </c>
      <c r="AQ12" s="16">
        <v>6139.6716569297232</v>
      </c>
      <c r="AR12" s="16">
        <v>6458.7147285516203</v>
      </c>
      <c r="AS12" s="16">
        <v>5863.3313019198849</v>
      </c>
      <c r="AT12" s="16">
        <v>6576.3354804155661</v>
      </c>
      <c r="AU12" s="16">
        <v>6468.9391824708864</v>
      </c>
      <c r="AV12" s="16">
        <v>6657.9421142517604</v>
      </c>
      <c r="AW12" s="16">
        <v>6161.8524928969537</v>
      </c>
      <c r="AX12" s="16">
        <v>6419.5372084403743</v>
      </c>
      <c r="AY12" s="22">
        <v>6735.129333562626</v>
      </c>
      <c r="AZ12" s="22">
        <v>6270.5590505787704</v>
      </c>
      <c r="BA12" s="39">
        <v>6397.3335060958107</v>
      </c>
      <c r="BB12" s="38">
        <v>8254.4</v>
      </c>
      <c r="BC12" s="16">
        <v>8056</v>
      </c>
      <c r="BD12" s="16">
        <v>9756</v>
      </c>
      <c r="BE12" s="16">
        <v>9997</v>
      </c>
      <c r="BF12" s="16">
        <v>9010</v>
      </c>
      <c r="BG12" s="16">
        <v>9009</v>
      </c>
      <c r="BH12" s="16">
        <v>9833</v>
      </c>
      <c r="BI12" s="16">
        <v>10893</v>
      </c>
      <c r="BJ12" s="16">
        <v>10589</v>
      </c>
      <c r="BK12" s="16">
        <v>10259</v>
      </c>
      <c r="BL12" s="16">
        <v>9378</v>
      </c>
      <c r="BM12" s="16">
        <v>8940</v>
      </c>
      <c r="BN12" s="16">
        <v>8846</v>
      </c>
      <c r="BO12" s="16">
        <v>8481.2000000000007</v>
      </c>
      <c r="BP12" s="16">
        <v>8789.4</v>
      </c>
      <c r="BQ12" s="16">
        <v>8833</v>
      </c>
      <c r="BR12" s="16">
        <v>9103.5</v>
      </c>
      <c r="BS12" s="16">
        <v>8298</v>
      </c>
      <c r="BT12" s="16">
        <v>9743</v>
      </c>
      <c r="BU12" s="16">
        <v>9849</v>
      </c>
      <c r="BV12" s="16">
        <v>10109</v>
      </c>
      <c r="BW12" s="16">
        <v>9953</v>
      </c>
      <c r="BX12" s="16">
        <v>9347</v>
      </c>
      <c r="BY12" s="16">
        <v>9660</v>
      </c>
      <c r="BZ12" s="16">
        <v>8963</v>
      </c>
      <c r="CA12" s="16">
        <v>7940</v>
      </c>
      <c r="CB12" s="16">
        <v>8910</v>
      </c>
      <c r="CC12" s="16">
        <v>9224</v>
      </c>
      <c r="CD12" s="16">
        <v>10110</v>
      </c>
      <c r="CE12" s="16">
        <v>10061</v>
      </c>
      <c r="CF12" s="16">
        <v>10460</v>
      </c>
      <c r="CG12" s="16">
        <v>10489</v>
      </c>
      <c r="CH12" s="16">
        <v>10758</v>
      </c>
      <c r="CI12" s="16">
        <v>10190</v>
      </c>
      <c r="CJ12" s="16">
        <v>9265</v>
      </c>
      <c r="CK12" s="16">
        <v>9582</v>
      </c>
      <c r="CL12" s="16">
        <v>9548</v>
      </c>
      <c r="CM12" s="16">
        <v>9376</v>
      </c>
      <c r="CN12" s="16">
        <v>11424</v>
      </c>
      <c r="CO12" s="16">
        <v>9957</v>
      </c>
      <c r="CP12" s="16">
        <v>9982</v>
      </c>
      <c r="CQ12" s="16">
        <v>9764</v>
      </c>
      <c r="CR12" s="16">
        <v>9601</v>
      </c>
      <c r="CS12" s="16">
        <v>10337</v>
      </c>
      <c r="CT12" s="16">
        <v>10737</v>
      </c>
      <c r="CU12" s="16">
        <v>9958</v>
      </c>
      <c r="CV12" s="16">
        <v>9841</v>
      </c>
      <c r="CW12" s="39">
        <v>10166</v>
      </c>
      <c r="CX12" s="38">
        <v>0</v>
      </c>
      <c r="CY12" s="16">
        <v>0</v>
      </c>
      <c r="CZ12" s="16">
        <v>0</v>
      </c>
      <c r="DA12" s="16">
        <v>0</v>
      </c>
      <c r="DB12" s="16">
        <v>0</v>
      </c>
      <c r="DC12" s="16">
        <v>0</v>
      </c>
      <c r="DD12" s="16">
        <v>0</v>
      </c>
      <c r="DE12" s="16">
        <v>0</v>
      </c>
      <c r="DF12" s="16">
        <v>0</v>
      </c>
      <c r="DG12" s="16">
        <v>0</v>
      </c>
      <c r="DH12" s="16">
        <v>0</v>
      </c>
      <c r="DI12" s="16">
        <v>0</v>
      </c>
      <c r="DJ12" s="16">
        <v>0</v>
      </c>
      <c r="DK12" s="16">
        <v>0</v>
      </c>
      <c r="DL12" s="16">
        <v>0</v>
      </c>
      <c r="DM12" s="16">
        <v>0</v>
      </c>
      <c r="DN12" s="16">
        <v>0</v>
      </c>
      <c r="DO12" s="16">
        <v>0</v>
      </c>
      <c r="DP12" s="16">
        <v>0</v>
      </c>
      <c r="DQ12" s="16">
        <v>0</v>
      </c>
      <c r="DR12" s="16">
        <v>0</v>
      </c>
      <c r="DS12" s="16">
        <v>0</v>
      </c>
      <c r="DT12" s="16">
        <v>0</v>
      </c>
      <c r="DU12" s="16">
        <v>0</v>
      </c>
      <c r="DV12" s="16">
        <v>0</v>
      </c>
      <c r="DW12" s="16">
        <v>0</v>
      </c>
      <c r="DX12" s="16">
        <v>0</v>
      </c>
      <c r="DY12" s="16">
        <v>0</v>
      </c>
      <c r="DZ12" s="16">
        <v>0</v>
      </c>
      <c r="EA12" s="16">
        <v>0</v>
      </c>
      <c r="EB12" s="16">
        <v>0</v>
      </c>
      <c r="EC12" s="16">
        <v>0</v>
      </c>
      <c r="ED12" s="16">
        <v>0</v>
      </c>
      <c r="EE12" s="16">
        <v>0</v>
      </c>
      <c r="EF12" s="16">
        <v>0</v>
      </c>
      <c r="EG12" s="16">
        <v>0</v>
      </c>
      <c r="EH12" s="16">
        <v>0</v>
      </c>
      <c r="EI12" s="16">
        <v>0</v>
      </c>
      <c r="EJ12" s="16">
        <v>0</v>
      </c>
      <c r="EK12" s="16">
        <v>0</v>
      </c>
      <c r="EL12" s="16">
        <v>0</v>
      </c>
      <c r="EM12" s="16">
        <v>0</v>
      </c>
      <c r="EN12" s="16">
        <v>0</v>
      </c>
      <c r="EO12" s="16">
        <v>0</v>
      </c>
      <c r="EP12" s="16">
        <v>0</v>
      </c>
      <c r="EQ12" s="16">
        <v>0</v>
      </c>
      <c r="ER12" s="16">
        <v>0</v>
      </c>
      <c r="ES12" s="39">
        <v>0</v>
      </c>
      <c r="ET12" s="45">
        <f t="shared" si="1"/>
        <v>0.10119106708129037</v>
      </c>
      <c r="EU12" s="1">
        <f t="shared" si="2"/>
        <v>8.9836722989642293E-2</v>
      </c>
      <c r="EV12" s="1">
        <f t="shared" si="3"/>
        <v>8.4183927867390082E-2</v>
      </c>
      <c r="EW12" s="1">
        <f t="shared" si="4"/>
        <v>8.0710198507621497E-2</v>
      </c>
      <c r="EX12" s="1">
        <f t="shared" si="5"/>
        <v>8.3863080172274743E-2</v>
      </c>
      <c r="EY12" s="1">
        <f t="shared" si="6"/>
        <v>7.7268380227829073E-2</v>
      </c>
      <c r="EZ12" s="1">
        <f t="shared" si="7"/>
        <v>0.15262421565191403</v>
      </c>
      <c r="FA12" s="1">
        <f t="shared" si="8"/>
        <v>0.11408775254885305</v>
      </c>
      <c r="FB12" s="1">
        <f t="shared" si="9"/>
        <v>0.47637313688894012</v>
      </c>
      <c r="FC12" s="1">
        <f t="shared" si="10"/>
        <v>0.24445918591078269</v>
      </c>
      <c r="FD12" s="1">
        <f t="shared" si="11"/>
        <v>0.59893347014142617</v>
      </c>
      <c r="FE12" s="1">
        <f t="shared" si="12"/>
        <v>0.63531671060835992</v>
      </c>
      <c r="FF12" s="1">
        <f t="shared" si="13"/>
        <v>0.53818654391048371</v>
      </c>
      <c r="FG12" s="1">
        <f t="shared" si="14"/>
        <v>0.33620728542711931</v>
      </c>
      <c r="FH12" s="1">
        <f t="shared" si="15"/>
        <v>0.55936480110402398</v>
      </c>
      <c r="FI12" s="1">
        <f t="shared" si="16"/>
        <v>0.63669302028304942</v>
      </c>
      <c r="FJ12" s="1">
        <f t="shared" si="17"/>
        <v>0.55442728601833147</v>
      </c>
      <c r="FK12" s="1">
        <f t="shared" si="18"/>
        <v>0.5909828012206072</v>
      </c>
      <c r="FL12" s="1">
        <f t="shared" si="19"/>
        <v>0.49598215660484307</v>
      </c>
      <c r="FM12" s="1">
        <f t="shared" si="20"/>
        <v>0.59611197891089096</v>
      </c>
      <c r="FN12" s="1">
        <f t="shared" si="21"/>
        <v>0.48223382461687553</v>
      </c>
      <c r="FO12" s="1">
        <f t="shared" si="22"/>
        <v>0.5305232757189956</v>
      </c>
      <c r="FP12" s="1">
        <f t="shared" si="23"/>
        <v>0.54154783541333495</v>
      </c>
      <c r="FQ12" s="1">
        <f t="shared" si="24"/>
        <v>0.57572764131550935</v>
      </c>
      <c r="FR12" s="1">
        <f t="shared" si="25"/>
        <v>0.53558894485421971</v>
      </c>
      <c r="FS12" s="1">
        <f t="shared" si="26"/>
        <v>0.62356008031062582</v>
      </c>
      <c r="FT12" s="1">
        <f t="shared" si="27"/>
        <v>0.51947005399788893</v>
      </c>
      <c r="FU12" s="1">
        <f t="shared" si="28"/>
        <v>0.5271343257358202</v>
      </c>
      <c r="FV12" s="1">
        <f t="shared" si="29"/>
        <v>0.49138693363538072</v>
      </c>
      <c r="FW12" s="1">
        <f t="shared" si="30"/>
        <v>0.5957077816995322</v>
      </c>
      <c r="FX12" s="1">
        <f t="shared" si="31"/>
        <v>0.54817937037197129</v>
      </c>
      <c r="FY12" s="1">
        <f t="shared" si="32"/>
        <v>0.53488614338966689</v>
      </c>
      <c r="FZ12" s="1">
        <f t="shared" si="33"/>
        <v>0.51272538031245807</v>
      </c>
      <c r="GA12" s="1">
        <f t="shared" si="34"/>
        <v>0.67177569004092297</v>
      </c>
      <c r="GB12" s="1">
        <f t="shared" si="35"/>
        <v>0.67297818385839037</v>
      </c>
      <c r="GC12" s="1">
        <f t="shared" si="36"/>
        <v>0.66849104115573921</v>
      </c>
      <c r="GD12" s="1">
        <f t="shared" si="37"/>
        <v>0.64722897297649618</v>
      </c>
      <c r="GE12" s="1">
        <f t="shared" si="38"/>
        <v>0.65482846170325548</v>
      </c>
      <c r="GF12" s="1">
        <f t="shared" si="39"/>
        <v>0.5653636842219556</v>
      </c>
      <c r="GG12" s="1">
        <f t="shared" si="40"/>
        <v>0.58886525077030083</v>
      </c>
      <c r="GH12" s="1">
        <f t="shared" si="41"/>
        <v>0.65881942300296192</v>
      </c>
      <c r="GI12" s="1">
        <f t="shared" si="42"/>
        <v>0.66252961721332304</v>
      </c>
      <c r="GJ12" s="1">
        <f t="shared" si="43"/>
        <v>0.69346340113027394</v>
      </c>
      <c r="GK12" s="1">
        <f t="shared" si="44"/>
        <v>0.59609678754928452</v>
      </c>
      <c r="GL12" s="1">
        <f t="shared" si="45"/>
        <v>0.59788928084570869</v>
      </c>
      <c r="GM12" s="1">
        <f t="shared" si="46"/>
        <v>0.67635361855419018</v>
      </c>
      <c r="GN12" s="1">
        <f t="shared" si="47"/>
        <v>0.63718718123958651</v>
      </c>
      <c r="GO12" s="46">
        <f t="shared" si="48"/>
        <v>0.62928718336571032</v>
      </c>
      <c r="GQ12" s="1">
        <f t="shared" si="50"/>
        <v>0.23014935670396758</v>
      </c>
      <c r="GR12" s="1">
        <f t="shared" si="51"/>
        <v>0.53675114218603881</v>
      </c>
      <c r="GS12" s="1">
        <f t="shared" si="49"/>
        <v>0.57394394894147205</v>
      </c>
      <c r="GT12" s="1">
        <f t="shared" si="52"/>
        <v>0.63243397013939362</v>
      </c>
    </row>
    <row r="13" spans="1:202" hidden="1" outlineLevel="1" x14ac:dyDescent="0.25">
      <c r="A13" t="s">
        <v>6</v>
      </c>
      <c r="B13" s="2">
        <v>516</v>
      </c>
      <c r="C13" t="s">
        <v>222</v>
      </c>
      <c r="D13" s="19" t="s">
        <v>465</v>
      </c>
      <c r="E13" s="19" t="s">
        <v>461</v>
      </c>
      <c r="F13" s="38">
        <v>648355.76214047556</v>
      </c>
      <c r="G13" s="16">
        <v>654162.62028087792</v>
      </c>
      <c r="H13" s="16">
        <v>638685.25433672394</v>
      </c>
      <c r="I13" s="16">
        <v>623140.51155236771</v>
      </c>
      <c r="J13" s="16">
        <v>713603.98997854837</v>
      </c>
      <c r="K13" s="16">
        <v>706193.19628746493</v>
      </c>
      <c r="L13" s="16">
        <v>747909.19532561465</v>
      </c>
      <c r="M13" s="16">
        <v>720234.70272828569</v>
      </c>
      <c r="N13" s="16">
        <v>732344.18151333102</v>
      </c>
      <c r="O13" s="16">
        <v>769159.51603128016</v>
      </c>
      <c r="P13" s="16">
        <v>721692.00254151307</v>
      </c>
      <c r="Q13" s="16">
        <v>765109.663206639</v>
      </c>
      <c r="R13" s="16">
        <v>723622.2883008935</v>
      </c>
      <c r="S13" s="16">
        <v>691924.6574022409</v>
      </c>
      <c r="T13" s="16">
        <v>730908.28240795271</v>
      </c>
      <c r="U13" s="16">
        <v>773087.63593043189</v>
      </c>
      <c r="V13" s="16">
        <v>776920.95485866105</v>
      </c>
      <c r="W13" s="16">
        <v>792689.95137116301</v>
      </c>
      <c r="X13" s="16">
        <v>790527.09387462365</v>
      </c>
      <c r="Y13" s="16">
        <v>804038.56301612605</v>
      </c>
      <c r="Z13" s="16">
        <v>814442.51114964241</v>
      </c>
      <c r="AA13" s="16">
        <v>821581.84207514755</v>
      </c>
      <c r="AB13" s="16">
        <v>845348.0091830017</v>
      </c>
      <c r="AC13" s="16">
        <v>844566.55780171591</v>
      </c>
      <c r="AD13" s="16">
        <v>782090.5246392187</v>
      </c>
      <c r="AE13" s="16">
        <v>769100.76380853506</v>
      </c>
      <c r="AF13" s="16">
        <v>803980.99658856611</v>
      </c>
      <c r="AG13" s="16">
        <v>828370.81113797799</v>
      </c>
      <c r="AH13" s="16">
        <v>835113.72158290586</v>
      </c>
      <c r="AI13" s="16">
        <v>855524.74866415386</v>
      </c>
      <c r="AJ13" s="16">
        <v>834271.57619346643</v>
      </c>
      <c r="AK13" s="16">
        <v>819653.81354057405</v>
      </c>
      <c r="AL13" s="16">
        <v>849771.65044003911</v>
      </c>
      <c r="AM13" s="16">
        <v>887477.60722424858</v>
      </c>
      <c r="AN13" s="16">
        <v>874708.2034883427</v>
      </c>
      <c r="AO13" s="16">
        <v>855173.15561451134</v>
      </c>
      <c r="AP13" s="16">
        <v>840646.74977291515</v>
      </c>
      <c r="AQ13" s="16">
        <v>813928.39348621259</v>
      </c>
      <c r="AR13" s="16">
        <v>819526.41729614139</v>
      </c>
      <c r="AS13" s="16">
        <v>821818.06835780386</v>
      </c>
      <c r="AT13" s="16">
        <v>817231.55804814596</v>
      </c>
      <c r="AU13" s="16">
        <v>879570.91085955093</v>
      </c>
      <c r="AV13" s="16">
        <v>899484.91862795909</v>
      </c>
      <c r="AW13" s="16">
        <v>856994.80948304862</v>
      </c>
      <c r="AX13" s="16">
        <v>884498.61847403436</v>
      </c>
      <c r="AY13" s="22">
        <v>953399.9906901475</v>
      </c>
      <c r="AZ13" s="16">
        <v>937672.35292320617</v>
      </c>
      <c r="BA13" s="39">
        <v>940877.39153477829</v>
      </c>
      <c r="BB13" s="38">
        <v>1158153.3400000001</v>
      </c>
      <c r="BC13" s="16">
        <v>1083290.08</v>
      </c>
      <c r="BD13" s="16">
        <v>1146519.68</v>
      </c>
      <c r="BE13" s="16">
        <v>1056275.6399999999</v>
      </c>
      <c r="BF13" s="16">
        <v>1110037.3500000001</v>
      </c>
      <c r="BG13" s="16">
        <v>1046105.87</v>
      </c>
      <c r="BH13" s="16">
        <v>1157488.27</v>
      </c>
      <c r="BI13" s="16">
        <v>1220813.6499999999</v>
      </c>
      <c r="BJ13" s="16">
        <v>1310753.07</v>
      </c>
      <c r="BK13" s="16">
        <v>929008.88</v>
      </c>
      <c r="BL13" s="16">
        <v>1065035.9099999999</v>
      </c>
      <c r="BM13" s="16">
        <v>1155167.17</v>
      </c>
      <c r="BN13" s="16">
        <v>1065035.9099999999</v>
      </c>
      <c r="BO13" s="16">
        <v>1139703.79</v>
      </c>
      <c r="BP13" s="16">
        <v>1084565.51</v>
      </c>
      <c r="BQ13" s="16">
        <v>1445770.36</v>
      </c>
      <c r="BR13" s="16">
        <v>1292403.71</v>
      </c>
      <c r="BS13" s="16">
        <v>1331400.04</v>
      </c>
      <c r="BT13" s="16">
        <v>1359713.85</v>
      </c>
      <c r="BU13" s="16">
        <v>1302776.6200000001</v>
      </c>
      <c r="BV13" s="16">
        <v>1240799.5</v>
      </c>
      <c r="BW13" s="16">
        <v>1228486.3999999999</v>
      </c>
      <c r="BX13" s="16">
        <v>1243413.8</v>
      </c>
      <c r="BY13" s="16">
        <v>1199670.7</v>
      </c>
      <c r="BZ13" s="16">
        <v>1317044.47</v>
      </c>
      <c r="CA13" s="16">
        <v>1161701.5900000001</v>
      </c>
      <c r="CB13" s="16">
        <v>1221350.79</v>
      </c>
      <c r="CC13" s="16">
        <v>1134027.3799999999</v>
      </c>
      <c r="CD13" s="16">
        <v>1271481.68</v>
      </c>
      <c r="CE13" s="16">
        <v>1247897.55</v>
      </c>
      <c r="CF13" s="16">
        <v>1212663.97</v>
      </c>
      <c r="CG13" s="16">
        <v>1209116.8400000001</v>
      </c>
      <c r="CH13" s="16">
        <v>1276914.22</v>
      </c>
      <c r="CI13" s="16">
        <v>1278295.02</v>
      </c>
      <c r="CJ13" s="16">
        <v>1169584.8</v>
      </c>
      <c r="CK13" s="16">
        <v>1169964.76</v>
      </c>
      <c r="CL13" s="16">
        <v>1284655.56</v>
      </c>
      <c r="CM13" s="16">
        <v>1097032.25</v>
      </c>
      <c r="CN13" s="16">
        <v>1173881.46</v>
      </c>
      <c r="CO13" s="16">
        <v>1171980.1200000001</v>
      </c>
      <c r="CP13" s="16">
        <v>1136045.72</v>
      </c>
      <c r="CQ13" s="16">
        <v>1140535.5900000001</v>
      </c>
      <c r="CR13" s="16">
        <v>1150245.2</v>
      </c>
      <c r="CS13" s="16">
        <v>1156627.2</v>
      </c>
      <c r="CT13" s="16">
        <v>1254894.28</v>
      </c>
      <c r="CU13" s="16">
        <v>1490026.1</v>
      </c>
      <c r="CV13" s="16">
        <v>1112664.69</v>
      </c>
      <c r="CW13" s="39">
        <v>1284267.1100000001</v>
      </c>
      <c r="CX13" s="38">
        <v>0</v>
      </c>
      <c r="CY13" s="16">
        <v>0</v>
      </c>
      <c r="CZ13" s="16">
        <v>0</v>
      </c>
      <c r="DA13" s="16">
        <v>0</v>
      </c>
      <c r="DB13" s="16">
        <v>0</v>
      </c>
      <c r="DC13" s="16">
        <v>0</v>
      </c>
      <c r="DD13" s="16">
        <v>0</v>
      </c>
      <c r="DE13" s="16">
        <v>0</v>
      </c>
      <c r="DF13" s="16">
        <v>0</v>
      </c>
      <c r="DG13" s="16">
        <v>0</v>
      </c>
      <c r="DH13" s="16">
        <v>0</v>
      </c>
      <c r="DI13" s="16">
        <v>0</v>
      </c>
      <c r="DJ13" s="16">
        <v>0</v>
      </c>
      <c r="DK13" s="16">
        <v>0</v>
      </c>
      <c r="DL13" s="16">
        <v>0</v>
      </c>
      <c r="DM13" s="16">
        <v>0</v>
      </c>
      <c r="DN13" s="16">
        <v>0</v>
      </c>
      <c r="DO13" s="16">
        <v>0</v>
      </c>
      <c r="DP13" s="16">
        <v>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6">
        <v>0</v>
      </c>
      <c r="DW13" s="16">
        <v>0</v>
      </c>
      <c r="DX13" s="16">
        <v>0</v>
      </c>
      <c r="DY13" s="16">
        <v>0</v>
      </c>
      <c r="DZ13" s="16">
        <v>0</v>
      </c>
      <c r="EA13" s="16">
        <v>0</v>
      </c>
      <c r="EB13" s="16">
        <v>0</v>
      </c>
      <c r="EC13" s="16">
        <v>0</v>
      </c>
      <c r="ED13" s="16">
        <v>0</v>
      </c>
      <c r="EE13" s="16">
        <v>0</v>
      </c>
      <c r="EF13" s="16">
        <v>0</v>
      </c>
      <c r="EG13" s="16">
        <v>0</v>
      </c>
      <c r="EH13" s="16">
        <v>0</v>
      </c>
      <c r="EI13" s="16">
        <v>0</v>
      </c>
      <c r="EJ13" s="16">
        <v>0</v>
      </c>
      <c r="EK13" s="16">
        <v>0</v>
      </c>
      <c r="EL13" s="16">
        <v>0</v>
      </c>
      <c r="EM13" s="16">
        <v>0</v>
      </c>
      <c r="EN13" s="16">
        <v>0</v>
      </c>
      <c r="EO13" s="16">
        <v>0</v>
      </c>
      <c r="EP13" s="16">
        <v>0</v>
      </c>
      <c r="EQ13" s="16">
        <v>0</v>
      </c>
      <c r="ER13" s="16">
        <v>0</v>
      </c>
      <c r="ES13" s="39">
        <v>0</v>
      </c>
      <c r="ET13" s="45">
        <f t="shared" si="1"/>
        <v>0.55981858338419632</v>
      </c>
      <c r="EU13" s="1">
        <f t="shared" si="2"/>
        <v>0.60386652878874136</v>
      </c>
      <c r="EV13" s="1">
        <f t="shared" si="3"/>
        <v>0.55706436224167033</v>
      </c>
      <c r="EW13" s="1">
        <f t="shared" si="4"/>
        <v>0.58994119333507278</v>
      </c>
      <c r="EX13" s="1">
        <f t="shared" si="5"/>
        <v>0.64286484592482251</v>
      </c>
      <c r="EY13" s="1">
        <f t="shared" si="6"/>
        <v>0.67506857244522001</v>
      </c>
      <c r="EZ13" s="1">
        <f t="shared" si="7"/>
        <v>0.64614840142234409</v>
      </c>
      <c r="FA13" s="1">
        <f t="shared" si="8"/>
        <v>0.58996285201126786</v>
      </c>
      <c r="FB13" s="1">
        <f t="shared" si="9"/>
        <v>0.55872017260530316</v>
      </c>
      <c r="FC13" s="1">
        <f t="shared" si="10"/>
        <v>0.82793559091844215</v>
      </c>
      <c r="FD13" s="1">
        <f t="shared" si="11"/>
        <v>0.6776222245327983</v>
      </c>
      <c r="FE13" s="1">
        <f t="shared" si="12"/>
        <v>0.66233674491168149</v>
      </c>
      <c r="FF13" s="1">
        <f t="shared" si="13"/>
        <v>0.6794346383127059</v>
      </c>
      <c r="FG13" s="1">
        <f t="shared" si="14"/>
        <v>0.60710920106902588</v>
      </c>
      <c r="FH13" s="1">
        <f t="shared" si="15"/>
        <v>0.67391805812444905</v>
      </c>
      <c r="FI13" s="1">
        <f t="shared" si="16"/>
        <v>0.53472367211237604</v>
      </c>
      <c r="FJ13" s="1">
        <f t="shared" si="17"/>
        <v>0.60114416946285387</v>
      </c>
      <c r="FK13" s="1">
        <f t="shared" si="18"/>
        <v>0.59538074775118899</v>
      </c>
      <c r="FL13" s="1">
        <f t="shared" si="19"/>
        <v>0.58139224946088741</v>
      </c>
      <c r="FM13" s="1">
        <f t="shared" si="20"/>
        <v>0.61717300623350613</v>
      </c>
      <c r="FN13" s="1">
        <f t="shared" si="21"/>
        <v>0.6563852670392295</v>
      </c>
      <c r="FO13" s="1">
        <f t="shared" si="22"/>
        <v>0.66877569183928098</v>
      </c>
      <c r="FP13" s="1">
        <f t="shared" si="23"/>
        <v>0.6798605654714478</v>
      </c>
      <c r="FQ13" s="1">
        <f t="shared" si="24"/>
        <v>0.70399865379867654</v>
      </c>
      <c r="FR13" s="1">
        <f t="shared" si="25"/>
        <v>0.59382241257139834</v>
      </c>
      <c r="FS13" s="1">
        <f t="shared" si="26"/>
        <v>0.66204675144546798</v>
      </c>
      <c r="FT13" s="1">
        <f t="shared" si="27"/>
        <v>0.65827197490785272</v>
      </c>
      <c r="FU13" s="1">
        <f t="shared" si="28"/>
        <v>0.7304680872325835</v>
      </c>
      <c r="FV13" s="1">
        <f t="shared" si="29"/>
        <v>0.65680358177312148</v>
      </c>
      <c r="FW13" s="1">
        <f t="shared" si="30"/>
        <v>0.6855729051348437</v>
      </c>
      <c r="FX13" s="1">
        <f t="shared" si="31"/>
        <v>0.68796599621366372</v>
      </c>
      <c r="FY13" s="1">
        <f t="shared" si="32"/>
        <v>0.67789463054751098</v>
      </c>
      <c r="FZ13" s="1">
        <f t="shared" si="33"/>
        <v>0.66548843855779061</v>
      </c>
      <c r="GA13" s="1">
        <f t="shared" si="34"/>
        <v>0.69426665467588899</v>
      </c>
      <c r="GB13" s="1">
        <f t="shared" si="35"/>
        <v>0.74787925038726788</v>
      </c>
      <c r="GC13" s="1">
        <f t="shared" si="36"/>
        <v>0.73093924266104504</v>
      </c>
      <c r="GD13" s="1">
        <f t="shared" si="37"/>
        <v>0.65437520838108165</v>
      </c>
      <c r="GE13" s="1">
        <f t="shared" si="38"/>
        <v>0.74193661443062642</v>
      </c>
      <c r="GF13" s="1">
        <f t="shared" si="39"/>
        <v>0.69813387911939717</v>
      </c>
      <c r="GG13" s="1">
        <f t="shared" si="40"/>
        <v>0.70122185038241414</v>
      </c>
      <c r="GH13" s="1">
        <f t="shared" si="41"/>
        <v>0.7193650252457674</v>
      </c>
      <c r="GI13" s="1">
        <f t="shared" si="42"/>
        <v>0.77119111281705011</v>
      </c>
      <c r="GJ13" s="1">
        <f t="shared" si="43"/>
        <v>0.781994064072564</v>
      </c>
      <c r="GK13" s="1">
        <f t="shared" si="44"/>
        <v>0.74094298446642848</v>
      </c>
      <c r="GL13" s="1">
        <f t="shared" si="45"/>
        <v>0.70483915065262259</v>
      </c>
      <c r="GM13" s="1">
        <f t="shared" si="46"/>
        <v>0.63985455737328856</v>
      </c>
      <c r="GN13" s="1">
        <f t="shared" si="47"/>
        <v>0.84272679932280969</v>
      </c>
      <c r="GO13" s="46">
        <f t="shared" si="48"/>
        <v>0.73261814789820334</v>
      </c>
      <c r="GQ13" s="1">
        <f t="shared" si="50"/>
        <v>0.62808327328518032</v>
      </c>
      <c r="GR13" s="1">
        <f t="shared" si="51"/>
        <v>0.6300938832237446</v>
      </c>
      <c r="GS13" s="1">
        <f t="shared" si="49"/>
        <v>0.68133662084214597</v>
      </c>
      <c r="GT13" s="1">
        <f t="shared" si="52"/>
        <v>0.72412336363987628</v>
      </c>
    </row>
    <row r="14" spans="1:202" hidden="1" outlineLevel="1" x14ac:dyDescent="0.25">
      <c r="A14" t="s">
        <v>7</v>
      </c>
      <c r="B14" s="2">
        <v>132</v>
      </c>
      <c r="C14" t="s">
        <v>223</v>
      </c>
      <c r="D14" s="19" t="s">
        <v>465</v>
      </c>
      <c r="E14" s="19" t="s">
        <v>461</v>
      </c>
      <c r="F14" s="38">
        <v>111668.01518427271</v>
      </c>
      <c r="G14" s="16">
        <v>120963.65805261359</v>
      </c>
      <c r="H14" s="16">
        <v>119017.07544159424</v>
      </c>
      <c r="I14" s="16">
        <v>129008.6812845642</v>
      </c>
      <c r="J14" s="16">
        <v>125041.27842125366</v>
      </c>
      <c r="K14" s="16">
        <v>132903.71026790503</v>
      </c>
      <c r="L14" s="16">
        <v>133180.20502328998</v>
      </c>
      <c r="M14" s="16">
        <v>85561.029709530223</v>
      </c>
      <c r="N14" s="16">
        <v>124010.0280105875</v>
      </c>
      <c r="O14" s="16">
        <v>117959.33545118301</v>
      </c>
      <c r="P14" s="16">
        <v>121150.81314147102</v>
      </c>
      <c r="Q14" s="16">
        <v>106985.03009090252</v>
      </c>
      <c r="R14" s="16">
        <v>107944.30878500229</v>
      </c>
      <c r="S14" s="16">
        <v>107316.05267133263</v>
      </c>
      <c r="T14" s="16">
        <v>103476.01492916167</v>
      </c>
      <c r="U14" s="16">
        <v>110805.41269352085</v>
      </c>
      <c r="V14" s="16">
        <v>111649.40827770463</v>
      </c>
      <c r="W14" s="16">
        <v>118050.62372803273</v>
      </c>
      <c r="X14" s="16">
        <v>126057.99472890276</v>
      </c>
      <c r="Y14" s="16">
        <v>131183.12895822286</v>
      </c>
      <c r="Z14" s="16">
        <v>131807.45044679588</v>
      </c>
      <c r="AA14" s="16">
        <v>136211.11010158423</v>
      </c>
      <c r="AB14" s="16">
        <v>141299.34451789776</v>
      </c>
      <c r="AC14" s="16">
        <v>133994.81733303529</v>
      </c>
      <c r="AD14" s="16">
        <v>140666.61624784151</v>
      </c>
      <c r="AE14" s="16">
        <v>135356.00156505409</v>
      </c>
      <c r="AF14" s="16">
        <v>126894.78780898682</v>
      </c>
      <c r="AG14" s="16">
        <v>135269.70951322772</v>
      </c>
      <c r="AH14" s="16">
        <v>134136.20287072094</v>
      </c>
      <c r="AI14" s="16">
        <v>144419.84790439557</v>
      </c>
      <c r="AJ14" s="16">
        <v>141544.05429562437</v>
      </c>
      <c r="AK14" s="16">
        <v>146335.13654944452</v>
      </c>
      <c r="AL14" s="16">
        <v>168997.77112232064</v>
      </c>
      <c r="AM14" s="16">
        <v>143938.08445760777</v>
      </c>
      <c r="AN14" s="16">
        <v>143657.64157753895</v>
      </c>
      <c r="AO14" s="16">
        <v>135286.74435157003</v>
      </c>
      <c r="AP14" s="16">
        <v>141682.10239246077</v>
      </c>
      <c r="AQ14" s="16">
        <v>141739.22389869826</v>
      </c>
      <c r="AR14" s="16">
        <v>137860.73334845051</v>
      </c>
      <c r="AS14" s="16">
        <v>151243.64629676563</v>
      </c>
      <c r="AT14" s="16">
        <v>150249.29977419175</v>
      </c>
      <c r="AU14" s="16">
        <v>163901.84088182126</v>
      </c>
      <c r="AV14" s="16">
        <v>161969.22508976239</v>
      </c>
      <c r="AW14" s="16">
        <v>154595.46071044495</v>
      </c>
      <c r="AX14" s="16">
        <v>164528.31311549872</v>
      </c>
      <c r="AY14" s="22">
        <v>164087.89770164751</v>
      </c>
      <c r="AZ14" s="22">
        <v>162856.06401170653</v>
      </c>
      <c r="BA14" s="39">
        <v>154897.60590393236</v>
      </c>
      <c r="BB14" s="38">
        <v>115764</v>
      </c>
      <c r="BC14" s="16">
        <v>109262</v>
      </c>
      <c r="BD14" s="16">
        <v>128555</v>
      </c>
      <c r="BE14" s="16">
        <v>115709</v>
      </c>
      <c r="BF14" s="16">
        <v>112091</v>
      </c>
      <c r="BG14" s="16">
        <v>115502</v>
      </c>
      <c r="BH14" s="16">
        <v>120298</v>
      </c>
      <c r="BI14" s="16">
        <v>121589</v>
      </c>
      <c r="BJ14" s="16">
        <v>110373</v>
      </c>
      <c r="BK14" s="16">
        <v>112674</v>
      </c>
      <c r="BL14" s="16">
        <v>100026</v>
      </c>
      <c r="BM14" s="16">
        <v>100026</v>
      </c>
      <c r="BN14" s="16">
        <v>117343</v>
      </c>
      <c r="BO14" s="16">
        <v>107549</v>
      </c>
      <c r="BP14" s="16">
        <v>108402</v>
      </c>
      <c r="BQ14" s="16">
        <v>113322</v>
      </c>
      <c r="BR14" s="16">
        <v>126812</v>
      </c>
      <c r="BS14" s="16">
        <v>114486</v>
      </c>
      <c r="BT14" s="16">
        <v>126933</v>
      </c>
      <c r="BU14" s="16">
        <v>126219</v>
      </c>
      <c r="BV14" s="16">
        <v>122738</v>
      </c>
      <c r="BW14" s="16">
        <v>123918</v>
      </c>
      <c r="BX14" s="16">
        <v>121164</v>
      </c>
      <c r="BY14" s="16">
        <v>115685</v>
      </c>
      <c r="BZ14" s="16">
        <v>115086</v>
      </c>
      <c r="CA14" s="16">
        <v>103867</v>
      </c>
      <c r="CB14" s="16">
        <v>107803</v>
      </c>
      <c r="CC14" s="16">
        <v>115086</v>
      </c>
      <c r="CD14" s="16">
        <v>113852</v>
      </c>
      <c r="CE14" s="16">
        <v>113963</v>
      </c>
      <c r="CF14" s="16">
        <v>125868</v>
      </c>
      <c r="CG14" s="16">
        <v>132149</v>
      </c>
      <c r="CH14" s="16">
        <v>131714</v>
      </c>
      <c r="CI14" s="16">
        <v>131675</v>
      </c>
      <c r="CJ14" s="16">
        <v>108004</v>
      </c>
      <c r="CK14" s="16">
        <v>124294</v>
      </c>
      <c r="CL14" s="16">
        <v>129523</v>
      </c>
      <c r="CM14" s="16">
        <v>113573</v>
      </c>
      <c r="CN14" s="16">
        <v>132502</v>
      </c>
      <c r="CO14" s="16">
        <v>128108</v>
      </c>
      <c r="CP14" s="16">
        <v>129350</v>
      </c>
      <c r="CQ14" s="16">
        <v>130462</v>
      </c>
      <c r="CR14" s="16">
        <v>132161</v>
      </c>
      <c r="CS14" s="16">
        <v>145486</v>
      </c>
      <c r="CT14" s="16">
        <v>130518</v>
      </c>
      <c r="CU14" s="16">
        <v>122430</v>
      </c>
      <c r="CV14" s="16">
        <v>126055</v>
      </c>
      <c r="CW14" s="39">
        <v>113335</v>
      </c>
      <c r="CX14" s="38">
        <v>0</v>
      </c>
      <c r="CY14" s="16">
        <v>0</v>
      </c>
      <c r="CZ14" s="16">
        <v>0</v>
      </c>
      <c r="DA14" s="16">
        <v>0</v>
      </c>
      <c r="DB14" s="16">
        <v>0</v>
      </c>
      <c r="DC14" s="16">
        <v>0</v>
      </c>
      <c r="DD14" s="16">
        <v>0</v>
      </c>
      <c r="DE14" s="16">
        <v>0</v>
      </c>
      <c r="DF14" s="16">
        <v>0</v>
      </c>
      <c r="DG14" s="16">
        <v>0</v>
      </c>
      <c r="DH14" s="16">
        <v>0</v>
      </c>
      <c r="DI14" s="16">
        <v>0</v>
      </c>
      <c r="DJ14" s="16">
        <v>0</v>
      </c>
      <c r="DK14" s="16">
        <v>0</v>
      </c>
      <c r="DL14" s="16">
        <v>0</v>
      </c>
      <c r="DM14" s="16">
        <v>0</v>
      </c>
      <c r="DN14" s="16">
        <v>0</v>
      </c>
      <c r="DO14" s="16">
        <v>0</v>
      </c>
      <c r="DP14" s="16">
        <v>0</v>
      </c>
      <c r="DQ14" s="16">
        <v>0</v>
      </c>
      <c r="DR14" s="16">
        <v>0</v>
      </c>
      <c r="DS14" s="16">
        <v>0</v>
      </c>
      <c r="DT14" s="16">
        <v>0</v>
      </c>
      <c r="DU14" s="16">
        <v>0</v>
      </c>
      <c r="DV14" s="16">
        <v>0</v>
      </c>
      <c r="DW14" s="16">
        <v>0</v>
      </c>
      <c r="DX14" s="16">
        <v>0</v>
      </c>
      <c r="DY14" s="16">
        <v>0</v>
      </c>
      <c r="DZ14" s="16">
        <v>0</v>
      </c>
      <c r="EA14" s="16">
        <v>0</v>
      </c>
      <c r="EB14" s="16">
        <v>0</v>
      </c>
      <c r="EC14" s="16">
        <v>0</v>
      </c>
      <c r="ED14" s="16">
        <v>0</v>
      </c>
      <c r="EE14" s="16">
        <v>0</v>
      </c>
      <c r="EF14" s="16">
        <v>0</v>
      </c>
      <c r="EG14" s="16">
        <v>0</v>
      </c>
      <c r="EH14" s="16">
        <v>0</v>
      </c>
      <c r="EI14" s="16">
        <v>0</v>
      </c>
      <c r="EJ14" s="16">
        <v>0</v>
      </c>
      <c r="EK14" s="16">
        <v>0</v>
      </c>
      <c r="EL14" s="16">
        <v>0</v>
      </c>
      <c r="EM14" s="16">
        <v>0</v>
      </c>
      <c r="EN14" s="16">
        <v>0</v>
      </c>
      <c r="EO14" s="16">
        <v>0</v>
      </c>
      <c r="EP14" s="16">
        <v>0</v>
      </c>
      <c r="EQ14" s="16">
        <v>0</v>
      </c>
      <c r="ER14" s="16">
        <v>0</v>
      </c>
      <c r="ES14" s="39">
        <v>0</v>
      </c>
      <c r="ET14" s="45">
        <f t="shared" si="1"/>
        <v>0.96461780159870691</v>
      </c>
      <c r="EU14" s="1">
        <f t="shared" si="2"/>
        <v>1.1070972346526111</v>
      </c>
      <c r="EV14" s="1">
        <f t="shared" si="3"/>
        <v>0.92580666206366335</v>
      </c>
      <c r="EW14" s="1">
        <f t="shared" si="4"/>
        <v>1.1149407676547562</v>
      </c>
      <c r="EX14" s="1">
        <f t="shared" si="5"/>
        <v>1.1155336148419914</v>
      </c>
      <c r="EY14" s="1">
        <f t="shared" si="6"/>
        <v>1.1506615493056833</v>
      </c>
      <c r="EZ14" s="1">
        <f t="shared" si="7"/>
        <v>1.1070857788432891</v>
      </c>
      <c r="FA14" s="1">
        <f t="shared" si="8"/>
        <v>0.70369054527572583</v>
      </c>
      <c r="FB14" s="1">
        <f t="shared" si="9"/>
        <v>1.1235540214598452</v>
      </c>
      <c r="FC14" s="1">
        <f t="shared" si="10"/>
        <v>1.0469082082040488</v>
      </c>
      <c r="FD14" s="1">
        <f t="shared" si="11"/>
        <v>1.2111932211772041</v>
      </c>
      <c r="FE14" s="1">
        <f t="shared" si="12"/>
        <v>1.0695722121338704</v>
      </c>
      <c r="FF14" s="1">
        <f t="shared" si="13"/>
        <v>0.91990411686255069</v>
      </c>
      <c r="FG14" s="1">
        <f t="shared" si="14"/>
        <v>0.9978340353823153</v>
      </c>
      <c r="FH14" s="1">
        <f t="shared" si="15"/>
        <v>0.95455817170496549</v>
      </c>
      <c r="FI14" s="1">
        <f t="shared" si="16"/>
        <v>0.9777925971437218</v>
      </c>
      <c r="FJ14" s="1">
        <f t="shared" si="17"/>
        <v>0.88043251646298948</v>
      </c>
      <c r="FK14" s="1">
        <f t="shared" si="18"/>
        <v>1.0311358919696096</v>
      </c>
      <c r="FL14" s="1">
        <f t="shared" si="19"/>
        <v>0.99310655801803127</v>
      </c>
      <c r="FM14" s="1">
        <f t="shared" si="20"/>
        <v>1.0393294904746739</v>
      </c>
      <c r="FN14" s="1">
        <f t="shared" si="21"/>
        <v>1.073892767087584</v>
      </c>
      <c r="FO14" s="1">
        <f t="shared" si="22"/>
        <v>1.0992035870622849</v>
      </c>
      <c r="FP14" s="1">
        <f t="shared" si="23"/>
        <v>1.166182566751657</v>
      </c>
      <c r="FQ14" s="1">
        <f t="shared" si="24"/>
        <v>1.1582730460564057</v>
      </c>
      <c r="FR14" s="1">
        <f t="shared" si="25"/>
        <v>1.2222739190504623</v>
      </c>
      <c r="FS14" s="1">
        <f t="shared" si="26"/>
        <v>1.3031665645975534</v>
      </c>
      <c r="FT14" s="1">
        <f t="shared" si="27"/>
        <v>1.1770988544751706</v>
      </c>
      <c r="FU14" s="1">
        <f t="shared" si="28"/>
        <v>1.1753793642426336</v>
      </c>
      <c r="FV14" s="1">
        <f t="shared" si="29"/>
        <v>1.178162903336972</v>
      </c>
      <c r="FW14" s="1">
        <f t="shared" si="30"/>
        <v>1.2672520722023426</v>
      </c>
      <c r="FX14" s="1">
        <f t="shared" si="31"/>
        <v>1.1245436035817236</v>
      </c>
      <c r="FY14" s="1">
        <f t="shared" si="32"/>
        <v>1.1073495565569511</v>
      </c>
      <c r="FZ14" s="1">
        <f t="shared" si="33"/>
        <v>1.2830661214625676</v>
      </c>
      <c r="GA14" s="1">
        <f t="shared" si="34"/>
        <v>1.0931314559150012</v>
      </c>
      <c r="GB14" s="1">
        <f t="shared" si="35"/>
        <v>1.3301140844555659</v>
      </c>
      <c r="GC14" s="1">
        <f t="shared" si="36"/>
        <v>1.088441472247816</v>
      </c>
      <c r="GD14" s="1">
        <f t="shared" si="37"/>
        <v>1.0938760096080293</v>
      </c>
      <c r="GE14" s="1">
        <f t="shared" si="38"/>
        <v>1.2480010556972014</v>
      </c>
      <c r="GF14" s="1">
        <f t="shared" si="39"/>
        <v>1.0404426600990966</v>
      </c>
      <c r="GG14" s="1">
        <f t="shared" si="40"/>
        <v>1.1805948597805416</v>
      </c>
      <c r="GH14" s="1">
        <f t="shared" si="41"/>
        <v>1.1615717029315171</v>
      </c>
      <c r="GI14" s="1">
        <f t="shared" si="42"/>
        <v>1.2563186282735299</v>
      </c>
      <c r="GJ14" s="1">
        <f t="shared" si="43"/>
        <v>1.2255447907458508</v>
      </c>
      <c r="GK14" s="1">
        <f t="shared" si="44"/>
        <v>1.0626140021063535</v>
      </c>
      <c r="GL14" s="1">
        <f t="shared" si="45"/>
        <v>1.2605794841745868</v>
      </c>
      <c r="GM14" s="1">
        <f t="shared" si="46"/>
        <v>1.3402589046936821</v>
      </c>
      <c r="GN14" s="1">
        <f t="shared" si="47"/>
        <v>1.2919445005093533</v>
      </c>
      <c r="GO14" s="46">
        <f t="shared" si="48"/>
        <v>1.366723482630541</v>
      </c>
      <c r="GQ14" s="1">
        <f t="shared" si="50"/>
        <v>1.0481543085856035</v>
      </c>
      <c r="GR14" s="1">
        <f t="shared" si="51"/>
        <v>1.0247265086620418</v>
      </c>
      <c r="GS14" s="1">
        <f t="shared" si="49"/>
        <v>1.1918990321249019</v>
      </c>
      <c r="GT14" s="1">
        <f t="shared" si="52"/>
        <v>1.20613485146451</v>
      </c>
    </row>
    <row r="15" spans="1:202" hidden="1" outlineLevel="1" x14ac:dyDescent="0.25">
      <c r="A15" t="s">
        <v>8</v>
      </c>
      <c r="B15" s="2">
        <v>134</v>
      </c>
      <c r="C15" t="s">
        <v>224</v>
      </c>
      <c r="D15" s="19" t="s">
        <v>465</v>
      </c>
      <c r="E15" s="19" t="s">
        <v>460</v>
      </c>
      <c r="F15" s="38">
        <v>10037.304733341894</v>
      </c>
      <c r="G15" s="16">
        <v>8653.5353183928364</v>
      </c>
      <c r="H15" s="16">
        <v>9246.3623583483622</v>
      </c>
      <c r="I15" s="16">
        <v>9176.3104826840063</v>
      </c>
      <c r="J15" s="16">
        <v>7046.2831153967563</v>
      </c>
      <c r="K15" s="16">
        <v>8992.5163109250589</v>
      </c>
      <c r="L15" s="16">
        <v>8915.8267676663836</v>
      </c>
      <c r="M15" s="16">
        <v>11153.862472171653</v>
      </c>
      <c r="N15" s="16">
        <v>7765.7846056917906</v>
      </c>
      <c r="O15" s="16">
        <v>7618.0333470018149</v>
      </c>
      <c r="P15" s="16">
        <v>10513.981364820109</v>
      </c>
      <c r="Q15" s="16">
        <v>8378.7341242349357</v>
      </c>
      <c r="R15" s="16">
        <v>8904.8921823779892</v>
      </c>
      <c r="S15" s="16">
        <v>10786.126272209673</v>
      </c>
      <c r="T15" s="16">
        <v>9116.6232575065878</v>
      </c>
      <c r="U15" s="16">
        <v>9085.4689434109277</v>
      </c>
      <c r="V15" s="16">
        <v>10007.745441354678</v>
      </c>
      <c r="W15" s="16">
        <v>9191.0778713088366</v>
      </c>
      <c r="X15" s="16">
        <v>9214.8828717476172</v>
      </c>
      <c r="Y15" s="16">
        <v>12276.705280456445</v>
      </c>
      <c r="Z15" s="16">
        <v>9622.1461197322878</v>
      </c>
      <c r="AA15" s="16">
        <v>9958.1458632059639</v>
      </c>
      <c r="AB15" s="16">
        <v>14570.720423880051</v>
      </c>
      <c r="AC15" s="16">
        <v>10510.555941919467</v>
      </c>
      <c r="AD15" s="16">
        <v>10503.26939968544</v>
      </c>
      <c r="AE15" s="16">
        <v>9251.3893831814821</v>
      </c>
      <c r="AF15" s="16">
        <v>10277.100280169941</v>
      </c>
      <c r="AG15" s="16">
        <v>10434.375465219653</v>
      </c>
      <c r="AH15" s="16">
        <v>4481.9640603665766</v>
      </c>
      <c r="AI15" s="16">
        <v>10037.972716048624</v>
      </c>
      <c r="AJ15" s="16">
        <v>10034.373182465184</v>
      </c>
      <c r="AK15" s="16">
        <v>7341.3825707403439</v>
      </c>
      <c r="AL15" s="16">
        <v>9686.3553417063522</v>
      </c>
      <c r="AM15" s="16">
        <v>9831.3144740708613</v>
      </c>
      <c r="AN15" s="16">
        <v>10144.588504974468</v>
      </c>
      <c r="AO15" s="16">
        <v>9387.5594858860622</v>
      </c>
      <c r="AP15" s="16">
        <v>9244.329847713645</v>
      </c>
      <c r="AQ15" s="16">
        <v>10020.848514729805</v>
      </c>
      <c r="AR15" s="16">
        <v>9239.6897892157067</v>
      </c>
      <c r="AS15" s="16">
        <v>9216.3199788484435</v>
      </c>
      <c r="AT15" s="16">
        <v>7679.2506816188779</v>
      </c>
      <c r="AU15" s="16">
        <v>9304.763533194</v>
      </c>
      <c r="AV15" s="16">
        <v>9216.8239125432028</v>
      </c>
      <c r="AW15" s="16">
        <v>10515.576047392142</v>
      </c>
      <c r="AX15" s="16">
        <v>9513.3988957346792</v>
      </c>
      <c r="AY15" s="22">
        <v>9567.0071627891666</v>
      </c>
      <c r="AZ15" s="22">
        <v>594.80387084483777</v>
      </c>
      <c r="BA15" s="39">
        <v>10030.863044678748</v>
      </c>
      <c r="BB15" s="38">
        <v>9834</v>
      </c>
      <c r="BC15" s="16">
        <v>8766</v>
      </c>
      <c r="BD15" s="16">
        <v>9784</v>
      </c>
      <c r="BE15" s="16">
        <v>9700</v>
      </c>
      <c r="BF15" s="16">
        <v>10054</v>
      </c>
      <c r="BG15" s="16">
        <v>10130</v>
      </c>
      <c r="BH15" s="16">
        <v>10631</v>
      </c>
      <c r="BI15" s="16">
        <v>10510</v>
      </c>
      <c r="BJ15" s="16">
        <v>13590</v>
      </c>
      <c r="BK15" s="16">
        <v>10704</v>
      </c>
      <c r="BL15" s="16">
        <v>11340</v>
      </c>
      <c r="BM15" s="16">
        <v>10870</v>
      </c>
      <c r="BN15" s="16">
        <v>10550</v>
      </c>
      <c r="BO15" s="16">
        <v>8885</v>
      </c>
      <c r="BP15" s="16">
        <v>10433</v>
      </c>
      <c r="BQ15" s="16">
        <v>10579</v>
      </c>
      <c r="BR15" s="16">
        <v>11038</v>
      </c>
      <c r="BS15" s="16">
        <v>10486</v>
      </c>
      <c r="BT15" s="16">
        <v>10953</v>
      </c>
      <c r="BU15" s="16">
        <v>11552</v>
      </c>
      <c r="BV15" s="16">
        <v>11875</v>
      </c>
      <c r="BW15" s="16">
        <v>12098</v>
      </c>
      <c r="BX15" s="16">
        <v>12278</v>
      </c>
      <c r="BY15" s="16">
        <v>12445</v>
      </c>
      <c r="BZ15" s="16">
        <v>11081</v>
      </c>
      <c r="CA15" s="16">
        <v>10127</v>
      </c>
      <c r="CB15" s="16">
        <v>10014</v>
      </c>
      <c r="CC15" s="16">
        <v>10240</v>
      </c>
      <c r="CD15" s="16">
        <v>10780</v>
      </c>
      <c r="CE15" s="16">
        <v>11187</v>
      </c>
      <c r="CF15" s="16">
        <v>11188</v>
      </c>
      <c r="CG15" s="16">
        <v>11000</v>
      </c>
      <c r="CH15" s="16">
        <v>11617</v>
      </c>
      <c r="CI15" s="16">
        <v>10860</v>
      </c>
      <c r="CJ15" s="16">
        <v>10478</v>
      </c>
      <c r="CK15" s="16">
        <v>11566</v>
      </c>
      <c r="CL15" s="16">
        <v>10081</v>
      </c>
      <c r="CM15" s="16">
        <v>8947</v>
      </c>
      <c r="CN15" s="16">
        <v>10249</v>
      </c>
      <c r="CO15" s="16">
        <v>10319</v>
      </c>
      <c r="CP15" s="16">
        <v>10906</v>
      </c>
      <c r="CQ15" s="16">
        <v>10124</v>
      </c>
      <c r="CR15" s="16">
        <v>11006</v>
      </c>
      <c r="CS15" s="16">
        <v>11717</v>
      </c>
      <c r="CT15" s="16">
        <v>12010</v>
      </c>
      <c r="CU15" s="16">
        <v>12383</v>
      </c>
      <c r="CV15" s="16">
        <v>10704</v>
      </c>
      <c r="CW15" s="39">
        <v>11690</v>
      </c>
      <c r="CX15" s="38">
        <v>0</v>
      </c>
      <c r="CY15" s="16">
        <v>0</v>
      </c>
      <c r="CZ15" s="16">
        <v>0</v>
      </c>
      <c r="DA15" s="16">
        <v>0</v>
      </c>
      <c r="DB15" s="16">
        <v>0</v>
      </c>
      <c r="DC15" s="16">
        <v>0</v>
      </c>
      <c r="DD15" s="16">
        <v>0</v>
      </c>
      <c r="DE15" s="16">
        <v>0</v>
      </c>
      <c r="DF15" s="16">
        <v>0</v>
      </c>
      <c r="DG15" s="16">
        <v>0</v>
      </c>
      <c r="DH15" s="16">
        <v>0</v>
      </c>
      <c r="DI15" s="16">
        <v>0</v>
      </c>
      <c r="DJ15" s="16">
        <v>0</v>
      </c>
      <c r="DK15" s="16">
        <v>0</v>
      </c>
      <c r="DL15" s="16">
        <v>0</v>
      </c>
      <c r="DM15" s="16">
        <v>0</v>
      </c>
      <c r="DN15" s="16">
        <v>0</v>
      </c>
      <c r="DO15" s="16">
        <v>0</v>
      </c>
      <c r="DP15" s="16">
        <v>0</v>
      </c>
      <c r="DQ15" s="16">
        <v>0</v>
      </c>
      <c r="DR15" s="16">
        <v>0</v>
      </c>
      <c r="DS15" s="16">
        <v>0</v>
      </c>
      <c r="DT15" s="16">
        <v>0</v>
      </c>
      <c r="DU15" s="16">
        <v>0</v>
      </c>
      <c r="DV15" s="16">
        <v>0</v>
      </c>
      <c r="DW15" s="16">
        <v>0</v>
      </c>
      <c r="DX15" s="16">
        <v>0</v>
      </c>
      <c r="DY15" s="16">
        <v>0</v>
      </c>
      <c r="DZ15" s="16">
        <v>0</v>
      </c>
      <c r="EA15" s="16">
        <v>0</v>
      </c>
      <c r="EB15" s="16">
        <v>0</v>
      </c>
      <c r="EC15" s="16">
        <v>0</v>
      </c>
      <c r="ED15" s="16">
        <v>0</v>
      </c>
      <c r="EE15" s="16">
        <v>0</v>
      </c>
      <c r="EF15" s="16">
        <v>0</v>
      </c>
      <c r="EG15" s="16">
        <v>0</v>
      </c>
      <c r="EH15" s="16">
        <v>0</v>
      </c>
      <c r="EI15" s="16">
        <v>0</v>
      </c>
      <c r="EJ15" s="16">
        <v>0</v>
      </c>
      <c r="EK15" s="16">
        <v>0</v>
      </c>
      <c r="EL15" s="16">
        <v>0</v>
      </c>
      <c r="EM15" s="16">
        <v>0</v>
      </c>
      <c r="EN15" s="16">
        <v>0</v>
      </c>
      <c r="EO15" s="16">
        <v>0</v>
      </c>
      <c r="EP15" s="16">
        <v>0</v>
      </c>
      <c r="EQ15" s="16">
        <v>0</v>
      </c>
      <c r="ER15" s="16">
        <v>0</v>
      </c>
      <c r="ES15" s="39">
        <v>0</v>
      </c>
      <c r="ET15" s="45">
        <f t="shared" si="1"/>
        <v>1.0206736560241909</v>
      </c>
      <c r="EU15" s="1">
        <f t="shared" si="2"/>
        <v>0.98717035345571946</v>
      </c>
      <c r="EV15" s="1">
        <f t="shared" si="3"/>
        <v>0.94504930073061755</v>
      </c>
      <c r="EW15" s="1">
        <f t="shared" si="4"/>
        <v>0.94601138996742329</v>
      </c>
      <c r="EX15" s="1">
        <f t="shared" si="5"/>
        <v>0.70084375526126486</v>
      </c>
      <c r="EY15" s="1">
        <f t="shared" si="6"/>
        <v>0.88771138311204922</v>
      </c>
      <c r="EZ15" s="1">
        <f t="shared" si="7"/>
        <v>0.83866303900539774</v>
      </c>
      <c r="FA15" s="1">
        <f t="shared" si="8"/>
        <v>1.061261890787027</v>
      </c>
      <c r="FB15" s="1">
        <f t="shared" si="9"/>
        <v>0.57143374581985218</v>
      </c>
      <c r="FC15" s="1">
        <f t="shared" si="10"/>
        <v>0.71169967741048346</v>
      </c>
      <c r="FD15" s="1">
        <f t="shared" si="11"/>
        <v>0.9271588505132371</v>
      </c>
      <c r="FE15" s="1">
        <f t="shared" si="12"/>
        <v>0.77081270692133719</v>
      </c>
      <c r="FF15" s="1">
        <f t="shared" si="13"/>
        <v>0.84406560970407485</v>
      </c>
      <c r="FG15" s="1">
        <f t="shared" si="14"/>
        <v>1.2139703176375547</v>
      </c>
      <c r="FH15" s="1">
        <f t="shared" si="15"/>
        <v>0.8738256740637006</v>
      </c>
      <c r="FI15" s="1">
        <f t="shared" si="16"/>
        <v>0.85882114976944213</v>
      </c>
      <c r="FJ15" s="1">
        <f t="shared" si="17"/>
        <v>0.9066629318132523</v>
      </c>
      <c r="FK15" s="1">
        <f t="shared" si="18"/>
        <v>0.87650942888697658</v>
      </c>
      <c r="FL15" s="1">
        <f t="shared" si="19"/>
        <v>0.84131131851982266</v>
      </c>
      <c r="FM15" s="1">
        <f t="shared" si="20"/>
        <v>1.062734182864997</v>
      </c>
      <c r="FN15" s="1">
        <f t="shared" si="21"/>
        <v>0.81028598903008742</v>
      </c>
      <c r="FO15" s="1">
        <f t="shared" si="22"/>
        <v>0.8231233148624536</v>
      </c>
      <c r="FP15" s="1">
        <f t="shared" si="23"/>
        <v>1.1867340302883247</v>
      </c>
      <c r="FQ15" s="1">
        <f t="shared" si="24"/>
        <v>0.84456054173720108</v>
      </c>
      <c r="FR15" s="1">
        <f t="shared" si="25"/>
        <v>0.94786295457859759</v>
      </c>
      <c r="FS15" s="1">
        <f t="shared" si="26"/>
        <v>0.91353701818717115</v>
      </c>
      <c r="FT15" s="1">
        <f t="shared" si="27"/>
        <v>1.0262732454733314</v>
      </c>
      <c r="FU15" s="1">
        <f t="shared" si="28"/>
        <v>1.0189819790253567</v>
      </c>
      <c r="FV15" s="1">
        <f t="shared" si="29"/>
        <v>0.41576661042361562</v>
      </c>
      <c r="FW15" s="1">
        <f t="shared" si="30"/>
        <v>0.89728906016345966</v>
      </c>
      <c r="FX15" s="1">
        <f t="shared" si="31"/>
        <v>0.89688712749956956</v>
      </c>
      <c r="FY15" s="1">
        <f t="shared" si="32"/>
        <v>0.66739841552184942</v>
      </c>
      <c r="FZ15" s="1">
        <f t="shared" si="33"/>
        <v>0.83380867192100816</v>
      </c>
      <c r="GA15" s="1">
        <f t="shared" si="34"/>
        <v>0.90527757588129476</v>
      </c>
      <c r="GB15" s="1">
        <f t="shared" si="35"/>
        <v>0.96817985350014013</v>
      </c>
      <c r="GC15" s="1">
        <f t="shared" si="36"/>
        <v>0.81165134756061408</v>
      </c>
      <c r="GD15" s="1">
        <f t="shared" si="37"/>
        <v>0.91700524230866431</v>
      </c>
      <c r="GE15" s="1">
        <f t="shared" si="38"/>
        <v>1.120023305547089</v>
      </c>
      <c r="GF15" s="1">
        <f t="shared" si="39"/>
        <v>0.90152110344577097</v>
      </c>
      <c r="GG15" s="1">
        <f t="shared" si="40"/>
        <v>0.89314080616808256</v>
      </c>
      <c r="GH15" s="1">
        <f t="shared" si="41"/>
        <v>0.70413081621299078</v>
      </c>
      <c r="GI15" s="1">
        <f t="shared" si="42"/>
        <v>0.91907976424278937</v>
      </c>
      <c r="GJ15" s="1">
        <f t="shared" si="43"/>
        <v>0.83743629952236986</v>
      </c>
      <c r="GK15" s="1">
        <f t="shared" si="44"/>
        <v>0.89746317721192637</v>
      </c>
      <c r="GL15" s="1">
        <f t="shared" si="45"/>
        <v>0.79212313869564355</v>
      </c>
      <c r="GM15" s="1">
        <f t="shared" si="46"/>
        <v>0.77259203446573255</v>
      </c>
      <c r="GN15" s="1">
        <f t="shared" si="47"/>
        <v>5.5568373584158982E-2</v>
      </c>
      <c r="GO15" s="46">
        <f t="shared" si="48"/>
        <v>0.8580721167389862</v>
      </c>
      <c r="GQ15" s="1">
        <f t="shared" si="50"/>
        <v>0.85375247195027992</v>
      </c>
      <c r="GR15" s="1">
        <f t="shared" si="51"/>
        <v>0.92545798267736856</v>
      </c>
      <c r="GS15" s="1">
        <f t="shared" si="49"/>
        <v>0.85610386562353025</v>
      </c>
      <c r="GT15" s="1">
        <f t="shared" si="52"/>
        <v>0.80026799101942003</v>
      </c>
    </row>
    <row r="16" spans="1:202" hidden="1" outlineLevel="1" x14ac:dyDescent="0.25">
      <c r="A16" t="s">
        <v>9</v>
      </c>
      <c r="B16" s="2">
        <v>359</v>
      </c>
      <c r="C16" t="s">
        <v>225</v>
      </c>
      <c r="D16" s="19" t="s">
        <v>465</v>
      </c>
      <c r="E16" s="19" t="s">
        <v>460</v>
      </c>
      <c r="F16" s="38">
        <v>17973.781984653451</v>
      </c>
      <c r="G16" s="16">
        <v>28138.424070660341</v>
      </c>
      <c r="H16" s="16">
        <v>26410.925925196436</v>
      </c>
      <c r="I16" s="16">
        <v>22323.246721324984</v>
      </c>
      <c r="J16" s="16">
        <v>25465.241177739455</v>
      </c>
      <c r="K16" s="16">
        <v>26349.621043069299</v>
      </c>
      <c r="L16" s="16">
        <v>26037.243829008617</v>
      </c>
      <c r="M16" s="16">
        <v>27977.712445586894</v>
      </c>
      <c r="N16" s="16">
        <v>18657.830818506962</v>
      </c>
      <c r="O16" s="16">
        <v>21734.280442580104</v>
      </c>
      <c r="P16" s="16">
        <v>17426.902520025109</v>
      </c>
      <c r="Q16" s="16">
        <v>17521.54433720612</v>
      </c>
      <c r="R16" s="16">
        <v>26348.667589287146</v>
      </c>
      <c r="S16" s="16">
        <v>20311.257703409472</v>
      </c>
      <c r="T16" s="16">
        <v>18645.934322708723</v>
      </c>
      <c r="U16" s="16">
        <v>32714.363698377263</v>
      </c>
      <c r="V16" s="16">
        <v>22325.055708196549</v>
      </c>
      <c r="W16" s="16">
        <v>31173.880069867104</v>
      </c>
      <c r="X16" s="16">
        <v>25571.393053387816</v>
      </c>
      <c r="Y16" s="16">
        <v>18765.251882953929</v>
      </c>
      <c r="Z16" s="16">
        <v>40142.315049533339</v>
      </c>
      <c r="AA16" s="16">
        <v>23880.294168990185</v>
      </c>
      <c r="AB16" s="16">
        <v>28709.253179002801</v>
      </c>
      <c r="AC16" s="16">
        <v>34496.45942771135</v>
      </c>
      <c r="AD16" s="16">
        <v>24702.237823480031</v>
      </c>
      <c r="AE16" s="16">
        <v>27732.990930201446</v>
      </c>
      <c r="AF16" s="16">
        <v>28876.469560783677</v>
      </c>
      <c r="AG16" s="16">
        <v>26570.654497221563</v>
      </c>
      <c r="AH16" s="16">
        <v>28489.258192195397</v>
      </c>
      <c r="AI16" s="16">
        <v>27442.093663492109</v>
      </c>
      <c r="AJ16" s="16">
        <v>26763.300859901399</v>
      </c>
      <c r="AK16" s="16">
        <v>27775.666889620756</v>
      </c>
      <c r="AL16" s="16">
        <v>29975.070683544654</v>
      </c>
      <c r="AM16" s="16">
        <v>23433.152096881367</v>
      </c>
      <c r="AN16" s="16">
        <v>17994.720777108188</v>
      </c>
      <c r="AO16" s="16">
        <v>15774.745005515357</v>
      </c>
      <c r="AP16" s="16">
        <v>11447.229151442445</v>
      </c>
      <c r="AQ16" s="16">
        <v>15618.611247295266</v>
      </c>
      <c r="AR16" s="16">
        <v>15840.389735298693</v>
      </c>
      <c r="AS16" s="16">
        <v>13507.016798839704</v>
      </c>
      <c r="AT16" s="16">
        <v>25015.66854318558</v>
      </c>
      <c r="AU16" s="16">
        <v>29418.818307410791</v>
      </c>
      <c r="AV16" s="16">
        <v>22446.648669190065</v>
      </c>
      <c r="AW16" s="16">
        <v>20706.714155514899</v>
      </c>
      <c r="AX16" s="16">
        <v>45883.955798293289</v>
      </c>
      <c r="AY16" s="22">
        <v>20958.927045779641</v>
      </c>
      <c r="AZ16" s="22">
        <v>21803.199011754616</v>
      </c>
      <c r="BA16" s="39">
        <v>44518.426022850064</v>
      </c>
      <c r="BB16" s="38">
        <v>29389</v>
      </c>
      <c r="BC16" s="16">
        <v>26601</v>
      </c>
      <c r="BD16" s="16">
        <v>30058</v>
      </c>
      <c r="BE16" s="16">
        <v>30520</v>
      </c>
      <c r="BF16" s="16">
        <v>33243</v>
      </c>
      <c r="BG16" s="16">
        <v>32178</v>
      </c>
      <c r="BH16" s="16">
        <v>32418</v>
      </c>
      <c r="BI16" s="16">
        <v>36261</v>
      </c>
      <c r="BJ16" s="16">
        <v>36081</v>
      </c>
      <c r="BK16" s="16">
        <v>36575</v>
      </c>
      <c r="BL16" s="16">
        <v>33382</v>
      </c>
      <c r="BM16" s="16">
        <v>34258</v>
      </c>
      <c r="BN16" s="16">
        <v>34364</v>
      </c>
      <c r="BO16" s="16">
        <v>33199</v>
      </c>
      <c r="BP16" s="16">
        <v>35975</v>
      </c>
      <c r="BQ16" s="16">
        <v>34048</v>
      </c>
      <c r="BR16" s="16">
        <v>37064</v>
      </c>
      <c r="BS16" s="16">
        <v>36076</v>
      </c>
      <c r="BT16" s="16">
        <v>36582</v>
      </c>
      <c r="BU16" s="16">
        <v>38719</v>
      </c>
      <c r="BV16" s="16">
        <v>37285</v>
      </c>
      <c r="BW16" s="16">
        <v>38833</v>
      </c>
      <c r="BX16" s="16">
        <v>37559</v>
      </c>
      <c r="BY16" s="16">
        <v>36868</v>
      </c>
      <c r="BZ16" s="16">
        <v>36287</v>
      </c>
      <c r="CA16" s="16">
        <v>34277</v>
      </c>
      <c r="CB16" s="16">
        <v>35506</v>
      </c>
      <c r="CC16" s="16">
        <v>34267</v>
      </c>
      <c r="CD16" s="16">
        <v>37777</v>
      </c>
      <c r="CE16" s="16">
        <v>36859</v>
      </c>
      <c r="CF16" s="16">
        <v>36722</v>
      </c>
      <c r="CG16" s="16">
        <v>39317</v>
      </c>
      <c r="CH16" s="16">
        <v>39673</v>
      </c>
      <c r="CI16" s="16">
        <v>38547</v>
      </c>
      <c r="CJ16" s="16">
        <v>33568</v>
      </c>
      <c r="CK16" s="16">
        <v>32780</v>
      </c>
      <c r="CL16" s="16">
        <v>33388</v>
      </c>
      <c r="CM16" s="16">
        <v>31509</v>
      </c>
      <c r="CN16" s="16">
        <v>35596</v>
      </c>
      <c r="CO16" s="16">
        <v>34049</v>
      </c>
      <c r="CP16" s="16">
        <v>36496</v>
      </c>
      <c r="CQ16" s="16">
        <v>35207</v>
      </c>
      <c r="CR16" s="16">
        <v>36420</v>
      </c>
      <c r="CS16" s="16">
        <v>40036</v>
      </c>
      <c r="CT16" s="16">
        <v>38956</v>
      </c>
      <c r="CU16" s="16">
        <v>39577</v>
      </c>
      <c r="CV16" s="16">
        <v>36882</v>
      </c>
      <c r="CW16" s="39">
        <v>34078</v>
      </c>
      <c r="CX16" s="38">
        <v>0</v>
      </c>
      <c r="CY16" s="16">
        <v>0</v>
      </c>
      <c r="CZ16" s="16">
        <v>0</v>
      </c>
      <c r="DA16" s="16">
        <v>0</v>
      </c>
      <c r="DB16" s="16">
        <v>0</v>
      </c>
      <c r="DC16" s="16">
        <v>0</v>
      </c>
      <c r="DD16" s="16">
        <v>0</v>
      </c>
      <c r="DE16" s="16">
        <v>0</v>
      </c>
      <c r="DF16" s="16">
        <v>0</v>
      </c>
      <c r="DG16" s="16">
        <v>0</v>
      </c>
      <c r="DH16" s="16">
        <v>0</v>
      </c>
      <c r="DI16" s="16">
        <v>0</v>
      </c>
      <c r="DJ16" s="16">
        <v>0</v>
      </c>
      <c r="DK16" s="16">
        <v>0</v>
      </c>
      <c r="DL16" s="16">
        <v>0</v>
      </c>
      <c r="DM16" s="16">
        <v>0</v>
      </c>
      <c r="DN16" s="16">
        <v>0</v>
      </c>
      <c r="DO16" s="16">
        <v>0</v>
      </c>
      <c r="DP16" s="16">
        <v>0</v>
      </c>
      <c r="DQ16" s="16">
        <v>0</v>
      </c>
      <c r="DR16" s="16">
        <v>0</v>
      </c>
      <c r="DS16" s="16">
        <v>0</v>
      </c>
      <c r="DT16" s="16">
        <v>0</v>
      </c>
      <c r="DU16" s="16">
        <v>0</v>
      </c>
      <c r="DV16" s="16">
        <v>0</v>
      </c>
      <c r="DW16" s="16">
        <v>0</v>
      </c>
      <c r="DX16" s="16">
        <v>0</v>
      </c>
      <c r="DY16" s="16">
        <v>0</v>
      </c>
      <c r="DZ16" s="16">
        <v>0</v>
      </c>
      <c r="EA16" s="16">
        <v>0</v>
      </c>
      <c r="EB16" s="16">
        <v>0</v>
      </c>
      <c r="EC16" s="16">
        <v>0</v>
      </c>
      <c r="ED16" s="16">
        <v>0</v>
      </c>
      <c r="EE16" s="16">
        <v>0</v>
      </c>
      <c r="EF16" s="16">
        <v>0</v>
      </c>
      <c r="EG16" s="16">
        <v>0</v>
      </c>
      <c r="EH16" s="16">
        <v>0</v>
      </c>
      <c r="EI16" s="16">
        <v>0</v>
      </c>
      <c r="EJ16" s="16">
        <v>0</v>
      </c>
      <c r="EK16" s="16">
        <v>0</v>
      </c>
      <c r="EL16" s="16">
        <v>0</v>
      </c>
      <c r="EM16" s="16">
        <v>0</v>
      </c>
      <c r="EN16" s="16">
        <v>0</v>
      </c>
      <c r="EO16" s="16">
        <v>0</v>
      </c>
      <c r="EP16" s="16">
        <v>0</v>
      </c>
      <c r="EQ16" s="16">
        <v>0</v>
      </c>
      <c r="ER16" s="16">
        <v>0</v>
      </c>
      <c r="ES16" s="39">
        <v>0</v>
      </c>
      <c r="ET16" s="45">
        <f t="shared" si="1"/>
        <v>0.61158195190899489</v>
      </c>
      <c r="EU16" s="1">
        <f t="shared" si="2"/>
        <v>1.0577957246216436</v>
      </c>
      <c r="EV16" s="1">
        <f t="shared" si="3"/>
        <v>0.87866544431420701</v>
      </c>
      <c r="EW16" s="1">
        <f t="shared" si="4"/>
        <v>0.73143010227146077</v>
      </c>
      <c r="EX16" s="1">
        <f t="shared" si="5"/>
        <v>0.76603318526424979</v>
      </c>
      <c r="EY16" s="1">
        <f t="shared" si="6"/>
        <v>0.81887068938620489</v>
      </c>
      <c r="EZ16" s="1">
        <f t="shared" si="7"/>
        <v>0.80317242979235659</v>
      </c>
      <c r="FA16" s="1">
        <f t="shared" si="8"/>
        <v>0.77156483399759779</v>
      </c>
      <c r="FB16" s="1">
        <f t="shared" si="9"/>
        <v>0.51710958173296084</v>
      </c>
      <c r="FC16" s="1">
        <f t="shared" si="10"/>
        <v>0.5942386997287793</v>
      </c>
      <c r="FD16" s="1">
        <f t="shared" si="11"/>
        <v>0.52204489006126387</v>
      </c>
      <c r="FE16" s="1">
        <f t="shared" si="12"/>
        <v>0.51145847210012607</v>
      </c>
      <c r="FF16" s="1">
        <f t="shared" si="13"/>
        <v>0.7667520541638676</v>
      </c>
      <c r="FG16" s="1">
        <f t="shared" si="14"/>
        <v>0.61180329839481529</v>
      </c>
      <c r="FH16" s="1">
        <f t="shared" si="15"/>
        <v>0.51830255240330014</v>
      </c>
      <c r="FI16" s="1">
        <f t="shared" si="16"/>
        <v>0.9608307007277157</v>
      </c>
      <c r="FJ16" s="1">
        <f t="shared" si="17"/>
        <v>0.60233800205581023</v>
      </c>
      <c r="FK16" s="1">
        <f t="shared" si="18"/>
        <v>0.86411686633404772</v>
      </c>
      <c r="FL16" s="1">
        <f t="shared" si="19"/>
        <v>0.69901571957213426</v>
      </c>
      <c r="FM16" s="1">
        <f t="shared" si="20"/>
        <v>0.48465228655063225</v>
      </c>
      <c r="FN16" s="1">
        <f t="shared" si="21"/>
        <v>1.0766344387698361</v>
      </c>
      <c r="FO16" s="1">
        <f t="shared" si="22"/>
        <v>0.61494847601241687</v>
      </c>
      <c r="FP16" s="1">
        <f t="shared" si="23"/>
        <v>0.76437746422968667</v>
      </c>
      <c r="FQ16" s="1">
        <f t="shared" si="24"/>
        <v>0.93567482444698247</v>
      </c>
      <c r="FR16" s="1">
        <f t="shared" si="25"/>
        <v>0.68074621278915404</v>
      </c>
      <c r="FS16" s="1">
        <f t="shared" si="26"/>
        <v>0.80908454445259048</v>
      </c>
      <c r="FT16" s="1">
        <f t="shared" si="27"/>
        <v>0.81328422128045053</v>
      </c>
      <c r="FU16" s="1">
        <f t="shared" si="28"/>
        <v>0.77540066236383587</v>
      </c>
      <c r="FV16" s="1">
        <f t="shared" si="29"/>
        <v>0.7541429492070677</v>
      </c>
      <c r="FW16" s="1">
        <f t="shared" si="30"/>
        <v>0.74451541451184533</v>
      </c>
      <c r="FX16" s="1">
        <f t="shared" si="31"/>
        <v>0.72880836718864439</v>
      </c>
      <c r="FY16" s="1">
        <f t="shared" si="32"/>
        <v>0.70645438079255174</v>
      </c>
      <c r="FZ16" s="1">
        <f t="shared" si="33"/>
        <v>0.75555341626659578</v>
      </c>
      <c r="GA16" s="1">
        <f t="shared" si="34"/>
        <v>0.60791117588609667</v>
      </c>
      <c r="GB16" s="1">
        <f t="shared" si="35"/>
        <v>0.53606770665837078</v>
      </c>
      <c r="GC16" s="1">
        <f t="shared" si="36"/>
        <v>0.48123078113225615</v>
      </c>
      <c r="GD16" s="1">
        <f t="shared" si="37"/>
        <v>0.34285459301073573</v>
      </c>
      <c r="GE16" s="1">
        <f t="shared" si="38"/>
        <v>0.49568730354169493</v>
      </c>
      <c r="GF16" s="1">
        <f t="shared" si="39"/>
        <v>0.44500476838124209</v>
      </c>
      <c r="GG16" s="1">
        <f t="shared" si="40"/>
        <v>0.39669349463536974</v>
      </c>
      <c r="GH16" s="1">
        <f t="shared" si="41"/>
        <v>0.68543589826790829</v>
      </c>
      <c r="GI16" s="1">
        <f t="shared" si="42"/>
        <v>0.83559571413101918</v>
      </c>
      <c r="GJ16" s="1">
        <f t="shared" si="43"/>
        <v>0.61632753073009516</v>
      </c>
      <c r="GK16" s="1">
        <f t="shared" si="44"/>
        <v>0.51720237175329453</v>
      </c>
      <c r="GL16" s="1">
        <f t="shared" si="45"/>
        <v>1.1778405328651116</v>
      </c>
      <c r="GM16" s="1">
        <f t="shared" si="46"/>
        <v>0.52957341500820276</v>
      </c>
      <c r="GN16" s="1">
        <f t="shared" si="47"/>
        <v>0.59116097315098459</v>
      </c>
      <c r="GO16" s="46">
        <f t="shared" si="48"/>
        <v>1.3063685082120449</v>
      </c>
      <c r="GQ16" s="1">
        <f t="shared" si="50"/>
        <v>0.70599020706652738</v>
      </c>
      <c r="GR16" s="1">
        <f t="shared" si="51"/>
        <v>0.74004774894731162</v>
      </c>
      <c r="GS16" s="1">
        <f t="shared" si="49"/>
        <v>0.70143340139571586</v>
      </c>
      <c r="GT16" s="1">
        <f t="shared" si="52"/>
        <v>0.66443681422429535</v>
      </c>
    </row>
    <row r="17" spans="1:202" hidden="1" outlineLevel="1" x14ac:dyDescent="0.25">
      <c r="A17" t="s">
        <v>10</v>
      </c>
      <c r="B17" s="2">
        <v>86</v>
      </c>
      <c r="C17" t="s">
        <v>226</v>
      </c>
      <c r="D17" s="19" t="s">
        <v>465</v>
      </c>
      <c r="E17" s="19" t="s">
        <v>461</v>
      </c>
      <c r="F17" s="38">
        <v>16866.283545757869</v>
      </c>
      <c r="G17" s="16">
        <v>21298.874408248179</v>
      </c>
      <c r="H17" s="16">
        <v>8636.4904936257371</v>
      </c>
      <c r="I17" s="16">
        <v>20702.001686040014</v>
      </c>
      <c r="J17" s="16">
        <v>20116.141426968665</v>
      </c>
      <c r="K17" s="16">
        <v>12803.801482659841</v>
      </c>
      <c r="L17" s="16">
        <v>19996.588317211616</v>
      </c>
      <c r="M17" s="16">
        <v>19421.274191003209</v>
      </c>
      <c r="N17" s="16">
        <v>23647.353907472723</v>
      </c>
      <c r="O17" s="16">
        <v>19226.373654321385</v>
      </c>
      <c r="P17" s="16">
        <v>18638.08468265563</v>
      </c>
      <c r="Q17" s="16">
        <v>17697.884272949461</v>
      </c>
      <c r="R17" s="16">
        <v>18487.324286229901</v>
      </c>
      <c r="S17" s="16">
        <v>18529.222507532111</v>
      </c>
      <c r="T17" s="16">
        <v>19123.212024024309</v>
      </c>
      <c r="U17" s="16">
        <v>18611.852789696291</v>
      </c>
      <c r="V17" s="16">
        <v>18281.227662591889</v>
      </c>
      <c r="W17" s="16">
        <v>89982.293444717332</v>
      </c>
      <c r="X17" s="16">
        <v>28762.65364152837</v>
      </c>
      <c r="Y17" s="16">
        <v>23691.84318937008</v>
      </c>
      <c r="Z17" s="16">
        <v>104174.29995908393</v>
      </c>
      <c r="AA17" s="16">
        <v>35154.162899793664</v>
      </c>
      <c r="AB17" s="16">
        <v>36374.734617578608</v>
      </c>
      <c r="AC17" s="16">
        <v>22491.860845762618</v>
      </c>
      <c r="AD17" s="16">
        <v>35229.620205633721</v>
      </c>
      <c r="AE17" s="16">
        <v>36453.030110351523</v>
      </c>
      <c r="AF17" s="16">
        <v>18903.490537441867</v>
      </c>
      <c r="AG17" s="16">
        <v>38347.783142819499</v>
      </c>
      <c r="AH17" s="16">
        <v>41624.371330279675</v>
      </c>
      <c r="AI17" s="16">
        <v>21523.020529917307</v>
      </c>
      <c r="AJ17" s="16">
        <v>36423.862660188162</v>
      </c>
      <c r="AK17" s="16">
        <v>36139.07726179732</v>
      </c>
      <c r="AL17" s="16">
        <v>25155.673806360148</v>
      </c>
      <c r="AM17" s="16">
        <v>26024.464899133895</v>
      </c>
      <c r="AN17" s="16">
        <v>23742.333138107242</v>
      </c>
      <c r="AO17" s="16">
        <v>10130.099249279903</v>
      </c>
      <c r="AP17" s="16">
        <v>24132.345452949918</v>
      </c>
      <c r="AQ17" s="16">
        <v>22368.290936312675</v>
      </c>
      <c r="AR17" s="16">
        <v>79708.286590799471</v>
      </c>
      <c r="AS17" s="16">
        <v>30480.051703886958</v>
      </c>
      <c r="AT17" s="16">
        <v>30200.114529699596</v>
      </c>
      <c r="AU17" s="16">
        <v>73701.572615980403</v>
      </c>
      <c r="AV17" s="16">
        <v>32740.355076157939</v>
      </c>
      <c r="AW17" s="16">
        <v>34055.086746869194</v>
      </c>
      <c r="AX17" s="16">
        <v>78167.674950968925</v>
      </c>
      <c r="AY17" s="22">
        <v>37948.2255073462</v>
      </c>
      <c r="AZ17" s="22">
        <v>38563.3654613865</v>
      </c>
      <c r="BA17" s="39">
        <v>61688.158394180791</v>
      </c>
      <c r="BB17" s="38">
        <v>71183</v>
      </c>
      <c r="BC17" s="16">
        <v>61320</v>
      </c>
      <c r="BD17" s="16">
        <v>72886</v>
      </c>
      <c r="BE17" s="16">
        <v>76632</v>
      </c>
      <c r="BF17" s="16">
        <v>76434</v>
      </c>
      <c r="BG17" s="16">
        <v>81187</v>
      </c>
      <c r="BH17" s="16">
        <v>83483</v>
      </c>
      <c r="BI17" s="16">
        <v>86428</v>
      </c>
      <c r="BJ17" s="16">
        <v>82144</v>
      </c>
      <c r="BK17" s="16">
        <v>82272</v>
      </c>
      <c r="BL17" s="16">
        <v>71274</v>
      </c>
      <c r="BM17" s="16">
        <v>72190</v>
      </c>
      <c r="BN17" s="16">
        <v>76036</v>
      </c>
      <c r="BO17" s="16">
        <v>74036</v>
      </c>
      <c r="BP17" s="16">
        <v>65167</v>
      </c>
      <c r="BQ17" s="16">
        <v>78645</v>
      </c>
      <c r="BR17" s="16">
        <v>83506</v>
      </c>
      <c r="BS17" s="16">
        <v>97162</v>
      </c>
      <c r="BT17" s="16">
        <v>110849</v>
      </c>
      <c r="BU17" s="16">
        <v>93924</v>
      </c>
      <c r="BV17" s="16">
        <v>95210</v>
      </c>
      <c r="BW17" s="16">
        <v>88195</v>
      </c>
      <c r="BX17" s="16">
        <v>82147</v>
      </c>
      <c r="BY17" s="16">
        <v>91237</v>
      </c>
      <c r="BZ17" s="16">
        <v>89798</v>
      </c>
      <c r="CA17" s="16">
        <v>82520</v>
      </c>
      <c r="CB17" s="16">
        <v>90802</v>
      </c>
      <c r="CC17" s="16">
        <v>88074</v>
      </c>
      <c r="CD17" s="16">
        <v>99274</v>
      </c>
      <c r="CE17" s="16">
        <v>86772</v>
      </c>
      <c r="CF17" s="16">
        <v>103740</v>
      </c>
      <c r="CG17" s="16">
        <v>102456</v>
      </c>
      <c r="CH17" s="16">
        <v>98300</v>
      </c>
      <c r="CI17" s="16">
        <v>89450</v>
      </c>
      <c r="CJ17" s="16">
        <v>91281</v>
      </c>
      <c r="CK17" s="16">
        <v>90976</v>
      </c>
      <c r="CL17" s="16">
        <v>92673</v>
      </c>
      <c r="CM17" s="16">
        <v>88993</v>
      </c>
      <c r="CN17" s="16">
        <v>106280</v>
      </c>
      <c r="CO17" s="16">
        <v>90811</v>
      </c>
      <c r="CP17" s="16">
        <v>89685</v>
      </c>
      <c r="CQ17" s="16">
        <v>94759</v>
      </c>
      <c r="CR17" s="16">
        <v>101903</v>
      </c>
      <c r="CS17" s="16">
        <v>103499</v>
      </c>
      <c r="CT17" s="16">
        <v>96981</v>
      </c>
      <c r="CU17" s="16">
        <v>96867</v>
      </c>
      <c r="CV17" s="16">
        <v>81561</v>
      </c>
      <c r="CW17" s="39">
        <v>86390</v>
      </c>
      <c r="CX17" s="38">
        <v>0</v>
      </c>
      <c r="CY17" s="16">
        <v>0</v>
      </c>
      <c r="CZ17" s="16">
        <v>0</v>
      </c>
      <c r="DA17" s="16">
        <v>0</v>
      </c>
      <c r="DB17" s="16">
        <v>0</v>
      </c>
      <c r="DC17" s="16">
        <v>0</v>
      </c>
      <c r="DD17" s="16">
        <v>0</v>
      </c>
      <c r="DE17" s="16">
        <v>0</v>
      </c>
      <c r="DF17" s="16">
        <v>0</v>
      </c>
      <c r="DG17" s="16">
        <v>0</v>
      </c>
      <c r="DH17" s="16">
        <v>0</v>
      </c>
      <c r="DI17" s="16">
        <v>0</v>
      </c>
      <c r="DJ17" s="16">
        <v>0</v>
      </c>
      <c r="DK17" s="16">
        <v>0</v>
      </c>
      <c r="DL17" s="16">
        <v>0</v>
      </c>
      <c r="DM17" s="16">
        <v>0</v>
      </c>
      <c r="DN17" s="16">
        <v>0</v>
      </c>
      <c r="DO17" s="16">
        <v>0</v>
      </c>
      <c r="DP17" s="16">
        <v>0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0</v>
      </c>
      <c r="EB17" s="16">
        <v>0</v>
      </c>
      <c r="EC17" s="16">
        <v>0</v>
      </c>
      <c r="ED17" s="16">
        <v>0</v>
      </c>
      <c r="EE17" s="16">
        <v>0</v>
      </c>
      <c r="EF17" s="16">
        <v>0</v>
      </c>
      <c r="EG17" s="16">
        <v>0</v>
      </c>
      <c r="EH17" s="16">
        <v>0</v>
      </c>
      <c r="EI17" s="16">
        <v>0</v>
      </c>
      <c r="EJ17" s="16">
        <v>0</v>
      </c>
      <c r="EK17" s="16">
        <v>0</v>
      </c>
      <c r="EL17" s="16">
        <v>0</v>
      </c>
      <c r="EM17" s="16">
        <v>0</v>
      </c>
      <c r="EN17" s="16">
        <v>0</v>
      </c>
      <c r="EO17" s="16">
        <v>0</v>
      </c>
      <c r="EP17" s="16">
        <v>0</v>
      </c>
      <c r="EQ17" s="16">
        <v>0</v>
      </c>
      <c r="ER17" s="16">
        <v>0</v>
      </c>
      <c r="ES17" s="39">
        <v>0</v>
      </c>
      <c r="ET17" s="45">
        <f t="shared" si="1"/>
        <v>0.23694257822454617</v>
      </c>
      <c r="EU17" s="1">
        <f t="shared" si="2"/>
        <v>0.34733976530085092</v>
      </c>
      <c r="EV17" s="1">
        <f t="shared" si="3"/>
        <v>0.11849313302452785</v>
      </c>
      <c r="EW17" s="1">
        <f t="shared" si="4"/>
        <v>0.27014826294550598</v>
      </c>
      <c r="EX17" s="1">
        <f t="shared" si="5"/>
        <v>0.26318315706320045</v>
      </c>
      <c r="EY17" s="1">
        <f t="shared" si="6"/>
        <v>0.1577075330121798</v>
      </c>
      <c r="EZ17" s="1">
        <f t="shared" si="7"/>
        <v>0.23952886596326936</v>
      </c>
      <c r="FA17" s="1">
        <f t="shared" si="8"/>
        <v>0.22471044327073644</v>
      </c>
      <c r="FB17" s="1">
        <f t="shared" si="9"/>
        <v>0.2878768249351471</v>
      </c>
      <c r="FC17" s="1">
        <f t="shared" si="10"/>
        <v>0.23369279529270451</v>
      </c>
      <c r="FD17" s="1">
        <f t="shared" si="11"/>
        <v>0.2614990695436713</v>
      </c>
      <c r="FE17" s="1">
        <f t="shared" si="12"/>
        <v>0.24515700613588393</v>
      </c>
      <c r="FF17" s="1">
        <f t="shared" si="13"/>
        <v>0.24313909577344811</v>
      </c>
      <c r="FG17" s="1">
        <f t="shared" si="14"/>
        <v>0.25027314424782687</v>
      </c>
      <c r="FH17" s="1">
        <f t="shared" si="15"/>
        <v>0.29344932287851688</v>
      </c>
      <c r="FI17" s="1">
        <f t="shared" si="16"/>
        <v>0.23665652984546115</v>
      </c>
      <c r="FJ17" s="1">
        <f t="shared" si="17"/>
        <v>0.2189211273751813</v>
      </c>
      <c r="FK17" s="1">
        <f t="shared" si="18"/>
        <v>0.92610581754922017</v>
      </c>
      <c r="FL17" s="1">
        <f t="shared" si="19"/>
        <v>0.25947598662620652</v>
      </c>
      <c r="FM17" s="1">
        <f t="shared" si="20"/>
        <v>0.25224482761988504</v>
      </c>
      <c r="FN17" s="1">
        <f t="shared" si="21"/>
        <v>1.0941529246831627</v>
      </c>
      <c r="FO17" s="1">
        <f t="shared" si="22"/>
        <v>0.39859587164571308</v>
      </c>
      <c r="FP17" s="1">
        <f t="shared" si="23"/>
        <v>0.44280052366585032</v>
      </c>
      <c r="FQ17" s="1">
        <f t="shared" si="24"/>
        <v>0.24652126709298441</v>
      </c>
      <c r="FR17" s="1">
        <f t="shared" si="25"/>
        <v>0.39232076667223903</v>
      </c>
      <c r="FS17" s="1">
        <f t="shared" si="26"/>
        <v>0.44174782004788565</v>
      </c>
      <c r="FT17" s="1">
        <f t="shared" si="27"/>
        <v>0.20818363623534578</v>
      </c>
      <c r="FU17" s="1">
        <f t="shared" si="28"/>
        <v>0.43540412769738512</v>
      </c>
      <c r="FV17" s="1">
        <f t="shared" si="29"/>
        <v>0.41928774231198174</v>
      </c>
      <c r="FW17" s="1">
        <f t="shared" si="30"/>
        <v>0.24804107926424776</v>
      </c>
      <c r="FX17" s="1">
        <f t="shared" si="31"/>
        <v>0.35110721669739892</v>
      </c>
      <c r="FY17" s="1">
        <f t="shared" si="32"/>
        <v>0.35272777838093738</v>
      </c>
      <c r="FZ17" s="1">
        <f t="shared" si="33"/>
        <v>0.25590715977985906</v>
      </c>
      <c r="GA17" s="1">
        <f t="shared" si="34"/>
        <v>0.29093867969965226</v>
      </c>
      <c r="GB17" s="1">
        <f t="shared" si="35"/>
        <v>0.26010158891891239</v>
      </c>
      <c r="GC17" s="1">
        <f t="shared" si="36"/>
        <v>0.11134913877593984</v>
      </c>
      <c r="GD17" s="1">
        <f t="shared" si="37"/>
        <v>0.26040319675579637</v>
      </c>
      <c r="GE17" s="1">
        <f t="shared" si="38"/>
        <v>0.25134888065704802</v>
      </c>
      <c r="GF17" s="1">
        <f t="shared" si="39"/>
        <v>0.74998387834775571</v>
      </c>
      <c r="GG17" s="1">
        <f t="shared" si="40"/>
        <v>0.33564272724545441</v>
      </c>
      <c r="GH17" s="1">
        <f t="shared" si="41"/>
        <v>0.33673540201482516</v>
      </c>
      <c r="GI17" s="1">
        <f t="shared" si="42"/>
        <v>0.77777913038318691</v>
      </c>
      <c r="GJ17" s="1">
        <f t="shared" si="43"/>
        <v>0.32128941322785332</v>
      </c>
      <c r="GK17" s="1">
        <f t="shared" si="44"/>
        <v>0.32903783366862671</v>
      </c>
      <c r="GL17" s="1">
        <f t="shared" si="45"/>
        <v>0.80601019736823631</v>
      </c>
      <c r="GM17" s="1">
        <f t="shared" si="46"/>
        <v>0.39175596960106329</v>
      </c>
      <c r="GN17" s="1">
        <f t="shared" si="47"/>
        <v>0.47281624135783645</v>
      </c>
      <c r="GO17" s="46">
        <f t="shared" si="48"/>
        <v>0.71406596127075805</v>
      </c>
      <c r="GQ17" s="1">
        <f t="shared" si="50"/>
        <v>0.23876528538750438</v>
      </c>
      <c r="GR17" s="1">
        <f t="shared" si="51"/>
        <v>0.41854920198733836</v>
      </c>
      <c r="GS17" s="1">
        <f t="shared" si="49"/>
        <v>0.31406800965232196</v>
      </c>
      <c r="GT17" s="1">
        <f t="shared" si="52"/>
        <v>0.4810266860519874</v>
      </c>
    </row>
    <row r="18" spans="1:202" hidden="1" outlineLevel="1" x14ac:dyDescent="0.25">
      <c r="A18" t="s">
        <v>11</v>
      </c>
      <c r="B18" s="2">
        <v>94</v>
      </c>
      <c r="C18" t="s">
        <v>227</v>
      </c>
      <c r="D18" s="19" t="s">
        <v>465</v>
      </c>
      <c r="E18" s="19" t="s">
        <v>461</v>
      </c>
      <c r="F18" s="38">
        <v>36089.547610700887</v>
      </c>
      <c r="G18" s="16">
        <v>34957.21131544315</v>
      </c>
      <c r="H18" s="16">
        <v>30062.62637524851</v>
      </c>
      <c r="I18" s="16">
        <v>33223.328206503531</v>
      </c>
      <c r="J18" s="16">
        <v>31650.424718663791</v>
      </c>
      <c r="K18" s="16">
        <v>32733.325586239029</v>
      </c>
      <c r="L18" s="16">
        <v>31899.919825322984</v>
      </c>
      <c r="M18" s="16">
        <v>33305.172829330942</v>
      </c>
      <c r="N18" s="16">
        <v>36751.079894656978</v>
      </c>
      <c r="O18" s="16">
        <v>35887.502563555281</v>
      </c>
      <c r="P18" s="16">
        <v>37099.501472637443</v>
      </c>
      <c r="Q18" s="16">
        <v>33660.416677378693</v>
      </c>
      <c r="R18" s="16">
        <v>35715.29423835624</v>
      </c>
      <c r="S18" s="16">
        <v>34638.450470104413</v>
      </c>
      <c r="T18" s="16">
        <v>32508.667820719093</v>
      </c>
      <c r="U18" s="16">
        <v>33151.837206648699</v>
      </c>
      <c r="V18" s="16">
        <v>31634.861852411184</v>
      </c>
      <c r="W18" s="16">
        <v>34053.533742234809</v>
      </c>
      <c r="X18" s="16">
        <v>33651.651989258258</v>
      </c>
      <c r="Y18" s="16">
        <v>34618.741799189236</v>
      </c>
      <c r="Z18" s="16">
        <v>34706.115747695811</v>
      </c>
      <c r="AA18" s="16">
        <v>35888.13762405853</v>
      </c>
      <c r="AB18" s="16">
        <v>40399.472259722766</v>
      </c>
      <c r="AC18" s="16">
        <v>39879.258994091055</v>
      </c>
      <c r="AD18" s="16">
        <v>39288.081884510138</v>
      </c>
      <c r="AE18" s="16">
        <v>37332.770440069442</v>
      </c>
      <c r="AF18" s="16">
        <v>34451.617554514705</v>
      </c>
      <c r="AG18" s="16">
        <v>36493.278933807123</v>
      </c>
      <c r="AH18" s="16">
        <v>34842.224767842097</v>
      </c>
      <c r="AI18" s="16">
        <v>37120.285657171917</v>
      </c>
      <c r="AJ18" s="16">
        <v>34542.002747191524</v>
      </c>
      <c r="AK18" s="16">
        <v>37942.884407770747</v>
      </c>
      <c r="AL18" s="16">
        <v>39837.389846477956</v>
      </c>
      <c r="AM18" s="16">
        <v>40154.797509590702</v>
      </c>
      <c r="AN18" s="16">
        <v>40899.088170412622</v>
      </c>
      <c r="AO18" s="16">
        <v>38669.851998421596</v>
      </c>
      <c r="AP18" s="16">
        <v>39136.791855082272</v>
      </c>
      <c r="AQ18" s="16">
        <v>36391.581293003743</v>
      </c>
      <c r="AR18" s="16">
        <v>32223.106637442841</v>
      </c>
      <c r="AS18" s="16">
        <v>38757.182027897565</v>
      </c>
      <c r="AT18" s="16">
        <v>36931.449922475353</v>
      </c>
      <c r="AU18" s="16">
        <v>38400.375946030326</v>
      </c>
      <c r="AV18" s="16">
        <v>37459.037996625841</v>
      </c>
      <c r="AW18" s="16">
        <v>40542.528345027553</v>
      </c>
      <c r="AX18" s="16">
        <v>43152.390371405469</v>
      </c>
      <c r="AY18" s="22">
        <v>42221.494293045493</v>
      </c>
      <c r="AZ18" s="16">
        <v>41564.896864198046</v>
      </c>
      <c r="BA18" s="39">
        <v>38905.082179342826</v>
      </c>
      <c r="BB18" s="38">
        <v>80084.399999999994</v>
      </c>
      <c r="BC18" s="16">
        <v>82953.100000000006</v>
      </c>
      <c r="BD18" s="16">
        <v>89746.6</v>
      </c>
      <c r="BE18" s="16">
        <v>84736</v>
      </c>
      <c r="BF18" s="16">
        <v>90617</v>
      </c>
      <c r="BG18" s="16">
        <v>88685.8</v>
      </c>
      <c r="BH18" s="16">
        <v>89716</v>
      </c>
      <c r="BI18" s="16">
        <v>98029</v>
      </c>
      <c r="BJ18" s="16">
        <v>86748</v>
      </c>
      <c r="BK18" s="16">
        <v>100009</v>
      </c>
      <c r="BL18" s="16">
        <v>95987.8</v>
      </c>
      <c r="BM18" s="16">
        <v>96035</v>
      </c>
      <c r="BN18" s="16">
        <v>95296.2</v>
      </c>
      <c r="BO18" s="16">
        <v>89877.96</v>
      </c>
      <c r="BP18" s="16">
        <v>91392.7</v>
      </c>
      <c r="BQ18" s="16">
        <v>94841.600000000006</v>
      </c>
      <c r="BR18" s="16">
        <v>97624</v>
      </c>
      <c r="BS18" s="16">
        <v>93105</v>
      </c>
      <c r="BT18" s="16">
        <v>94021.8</v>
      </c>
      <c r="BU18" s="16">
        <v>95853.8</v>
      </c>
      <c r="BV18" s="16">
        <v>91199.6</v>
      </c>
      <c r="BW18" s="16">
        <v>103116.6</v>
      </c>
      <c r="BX18" s="16">
        <v>133218.6</v>
      </c>
      <c r="BY18" s="16">
        <v>101280</v>
      </c>
      <c r="BZ18" s="16">
        <v>91746.4</v>
      </c>
      <c r="CA18" s="16">
        <v>81845</v>
      </c>
      <c r="CB18" s="16">
        <v>87391.2</v>
      </c>
      <c r="CC18" s="16">
        <v>96633.4</v>
      </c>
      <c r="CD18" s="16">
        <v>89965</v>
      </c>
      <c r="CE18" s="16">
        <v>88680</v>
      </c>
      <c r="CF18" s="16">
        <v>98087</v>
      </c>
      <c r="CG18" s="16">
        <v>99887</v>
      </c>
      <c r="CH18" s="16">
        <v>102631</v>
      </c>
      <c r="CI18" s="16">
        <v>99368</v>
      </c>
      <c r="CJ18" s="16">
        <v>92149</v>
      </c>
      <c r="CK18" s="16">
        <v>95645</v>
      </c>
      <c r="CL18" s="16">
        <v>94843</v>
      </c>
      <c r="CM18" s="16">
        <v>87243</v>
      </c>
      <c r="CN18" s="16">
        <v>104313</v>
      </c>
      <c r="CO18" s="16">
        <v>99036</v>
      </c>
      <c r="CP18" s="16">
        <v>105489</v>
      </c>
      <c r="CQ18" s="16">
        <v>108586</v>
      </c>
      <c r="CR18" s="16">
        <v>105660</v>
      </c>
      <c r="CS18" s="16">
        <v>111798</v>
      </c>
      <c r="CT18" s="16">
        <v>105224.5</v>
      </c>
      <c r="CU18" s="16">
        <v>101480</v>
      </c>
      <c r="CV18" s="16">
        <v>96791</v>
      </c>
      <c r="CW18" s="39">
        <v>94843</v>
      </c>
      <c r="CX18" s="38">
        <v>0</v>
      </c>
      <c r="CY18" s="16">
        <v>0</v>
      </c>
      <c r="CZ18" s="16">
        <v>0</v>
      </c>
      <c r="DA18" s="16">
        <v>0</v>
      </c>
      <c r="DB18" s="16">
        <v>0</v>
      </c>
      <c r="DC18" s="16">
        <v>0</v>
      </c>
      <c r="DD18" s="16">
        <v>0</v>
      </c>
      <c r="DE18" s="16">
        <v>0</v>
      </c>
      <c r="DF18" s="16">
        <v>0</v>
      </c>
      <c r="DG18" s="16">
        <v>0</v>
      </c>
      <c r="DH18" s="16">
        <v>0</v>
      </c>
      <c r="DI18" s="16">
        <v>0</v>
      </c>
      <c r="DJ18" s="16">
        <v>0</v>
      </c>
      <c r="DK18" s="16">
        <v>0</v>
      </c>
      <c r="DL18" s="16">
        <v>0</v>
      </c>
      <c r="DM18" s="16">
        <v>0</v>
      </c>
      <c r="DN18" s="16">
        <v>0</v>
      </c>
      <c r="DO18" s="16">
        <v>0</v>
      </c>
      <c r="DP18" s="16">
        <v>0</v>
      </c>
      <c r="DQ18" s="16">
        <v>0</v>
      </c>
      <c r="DR18" s="16">
        <v>0</v>
      </c>
      <c r="DS18" s="16">
        <v>0</v>
      </c>
      <c r="DT18" s="16">
        <v>0</v>
      </c>
      <c r="DU18" s="16">
        <v>0</v>
      </c>
      <c r="DV18" s="16">
        <v>0</v>
      </c>
      <c r="DW18" s="16">
        <v>0</v>
      </c>
      <c r="DX18" s="16">
        <v>0</v>
      </c>
      <c r="DY18" s="16">
        <v>0</v>
      </c>
      <c r="DZ18" s="16">
        <v>0</v>
      </c>
      <c r="EA18" s="16">
        <v>0</v>
      </c>
      <c r="EB18" s="16">
        <v>0</v>
      </c>
      <c r="EC18" s="16">
        <v>0</v>
      </c>
      <c r="ED18" s="16">
        <v>0</v>
      </c>
      <c r="EE18" s="16">
        <v>0</v>
      </c>
      <c r="EF18" s="16">
        <v>0</v>
      </c>
      <c r="EG18" s="16">
        <v>0</v>
      </c>
      <c r="EH18" s="16">
        <v>0</v>
      </c>
      <c r="EI18" s="16">
        <v>0</v>
      </c>
      <c r="EJ18" s="16">
        <v>0</v>
      </c>
      <c r="EK18" s="16">
        <v>0</v>
      </c>
      <c r="EL18" s="16">
        <v>0</v>
      </c>
      <c r="EM18" s="16">
        <v>0</v>
      </c>
      <c r="EN18" s="16">
        <v>0</v>
      </c>
      <c r="EO18" s="16">
        <v>0</v>
      </c>
      <c r="EP18" s="16">
        <v>0</v>
      </c>
      <c r="EQ18" s="16">
        <v>0</v>
      </c>
      <c r="ER18" s="16">
        <v>0</v>
      </c>
      <c r="ES18" s="39">
        <v>0</v>
      </c>
      <c r="ET18" s="45">
        <f t="shared" si="1"/>
        <v>0.45064391580258939</v>
      </c>
      <c r="EU18" s="1">
        <f t="shared" si="2"/>
        <v>0.42140934233251254</v>
      </c>
      <c r="EV18" s="1">
        <f t="shared" si="3"/>
        <v>0.33497231510997083</v>
      </c>
      <c r="EW18" s="1">
        <f t="shared" si="4"/>
        <v>0.39208044050348767</v>
      </c>
      <c r="EX18" s="1">
        <f t="shared" si="5"/>
        <v>0.34927689858044064</v>
      </c>
      <c r="EY18" s="1">
        <f t="shared" si="6"/>
        <v>0.36909319853053169</v>
      </c>
      <c r="EZ18" s="1">
        <f t="shared" si="7"/>
        <v>0.3555655604944824</v>
      </c>
      <c r="FA18" s="1">
        <f t="shared" si="8"/>
        <v>0.33974816461792878</v>
      </c>
      <c r="FB18" s="1">
        <f t="shared" si="9"/>
        <v>0.42365333949666828</v>
      </c>
      <c r="FC18" s="1">
        <f t="shared" si="10"/>
        <v>0.3588427297898717</v>
      </c>
      <c r="FD18" s="1">
        <f t="shared" si="11"/>
        <v>0.38650225833530344</v>
      </c>
      <c r="FE18" s="1">
        <f t="shared" si="12"/>
        <v>0.35050155336469718</v>
      </c>
      <c r="FF18" s="1">
        <f t="shared" si="13"/>
        <v>0.37478193504417007</v>
      </c>
      <c r="FG18" s="1">
        <f t="shared" si="14"/>
        <v>0.38539426651544395</v>
      </c>
      <c r="FH18" s="1">
        <f t="shared" si="15"/>
        <v>0.35570311218203526</v>
      </c>
      <c r="FI18" s="1">
        <f t="shared" si="16"/>
        <v>0.34954953529515209</v>
      </c>
      <c r="FJ18" s="1">
        <f t="shared" si="17"/>
        <v>0.32404799897987363</v>
      </c>
      <c r="FK18" s="1">
        <f t="shared" si="18"/>
        <v>0.36575408133005544</v>
      </c>
      <c r="FL18" s="1">
        <f t="shared" si="19"/>
        <v>0.35791329233495056</v>
      </c>
      <c r="FM18" s="1">
        <f t="shared" si="20"/>
        <v>0.36116191323859081</v>
      </c>
      <c r="FN18" s="1">
        <f t="shared" si="21"/>
        <v>0.38055118386150605</v>
      </c>
      <c r="FO18" s="1">
        <f t="shared" si="22"/>
        <v>0.34803453201578144</v>
      </c>
      <c r="FP18" s="1">
        <f t="shared" si="23"/>
        <v>0.30325699459176697</v>
      </c>
      <c r="FQ18" s="1">
        <f t="shared" si="24"/>
        <v>0.39375255720863994</v>
      </c>
      <c r="FR18" s="1">
        <f t="shared" si="25"/>
        <v>0.42822477922305552</v>
      </c>
      <c r="FS18" s="1">
        <f t="shared" si="26"/>
        <v>0.45613990396566001</v>
      </c>
      <c r="FT18" s="1">
        <f t="shared" si="27"/>
        <v>0.39422296014375252</v>
      </c>
      <c r="FU18" s="1">
        <f t="shared" si="28"/>
        <v>0.37764664115934166</v>
      </c>
      <c r="FV18" s="1">
        <f t="shared" si="29"/>
        <v>0.38728644214796976</v>
      </c>
      <c r="FW18" s="1">
        <f t="shared" si="30"/>
        <v>0.41858689284136125</v>
      </c>
      <c r="FX18" s="1">
        <f t="shared" si="31"/>
        <v>0.35215678680346552</v>
      </c>
      <c r="FY18" s="1">
        <f t="shared" si="32"/>
        <v>0.3798580837123024</v>
      </c>
      <c r="FZ18" s="1">
        <f t="shared" si="33"/>
        <v>0.38816137274778534</v>
      </c>
      <c r="GA18" s="1">
        <f t="shared" si="34"/>
        <v>0.40410189909820771</v>
      </c>
      <c r="GB18" s="1">
        <f t="shared" si="35"/>
        <v>0.44383648406833087</v>
      </c>
      <c r="GC18" s="1">
        <f t="shared" si="36"/>
        <v>0.40430604839167333</v>
      </c>
      <c r="GD18" s="1">
        <f t="shared" si="37"/>
        <v>0.41264818547581028</v>
      </c>
      <c r="GE18" s="1">
        <f t="shared" si="38"/>
        <v>0.41712895353213142</v>
      </c>
      <c r="GF18" s="1">
        <f t="shared" si="39"/>
        <v>0.3089078699437543</v>
      </c>
      <c r="GG18" s="1">
        <f t="shared" si="40"/>
        <v>0.39134438010317019</v>
      </c>
      <c r="GH18" s="1">
        <f t="shared" si="41"/>
        <v>0.35009763977737351</v>
      </c>
      <c r="GI18" s="1">
        <f t="shared" si="42"/>
        <v>0.35364021094828363</v>
      </c>
      <c r="GJ18" s="1">
        <f t="shared" si="43"/>
        <v>0.35452430434058152</v>
      </c>
      <c r="GK18" s="1">
        <f t="shared" si="44"/>
        <v>0.36264090900577428</v>
      </c>
      <c r="GL18" s="1">
        <f t="shared" si="45"/>
        <v>0.41009831713531991</v>
      </c>
      <c r="GM18" s="1">
        <f t="shared" si="46"/>
        <v>0.41605729496497335</v>
      </c>
      <c r="GN18" s="1">
        <f t="shared" si="47"/>
        <v>0.42942935669843318</v>
      </c>
      <c r="GO18" s="46">
        <f t="shared" si="48"/>
        <v>0.41020509873520267</v>
      </c>
      <c r="GQ18" s="1">
        <f t="shared" si="50"/>
        <v>0.37598275888311872</v>
      </c>
      <c r="GR18" s="1">
        <f t="shared" si="51"/>
        <v>0.35639913149109642</v>
      </c>
      <c r="GS18" s="1">
        <f t="shared" si="49"/>
        <v>0.40174646353807963</v>
      </c>
      <c r="GT18" s="1">
        <f t="shared" si="52"/>
        <v>0.38318392745498958</v>
      </c>
    </row>
    <row r="19" spans="1:202" hidden="1" outlineLevel="1" x14ac:dyDescent="0.25">
      <c r="A19" t="s">
        <v>12</v>
      </c>
      <c r="B19" s="2">
        <v>340</v>
      </c>
      <c r="C19" t="s">
        <v>228</v>
      </c>
      <c r="D19" s="19" t="s">
        <v>465</v>
      </c>
      <c r="E19" s="19" t="s">
        <v>460</v>
      </c>
      <c r="F19" s="38">
        <v>4421.8194078277229</v>
      </c>
      <c r="G19" s="16">
        <v>4288.5208222972606</v>
      </c>
      <c r="H19" s="16">
        <v>3886.0583254690364</v>
      </c>
      <c r="I19" s="16">
        <v>4501.2719283333327</v>
      </c>
      <c r="J19" s="16">
        <v>4536.6343974531719</v>
      </c>
      <c r="K19" s="16">
        <v>4644.8766944300714</v>
      </c>
      <c r="L19" s="16">
        <v>5110.2037525817186</v>
      </c>
      <c r="M19" s="16">
        <v>5460.4452705097037</v>
      </c>
      <c r="N19" s="16">
        <v>6590.1162289059857</v>
      </c>
      <c r="O19" s="16">
        <v>7180.135123632519</v>
      </c>
      <c r="P19" s="16">
        <v>6249.1795352293157</v>
      </c>
      <c r="Q19" s="16">
        <v>3113.6542696634087</v>
      </c>
      <c r="R19" s="16">
        <v>1919.3850839584004</v>
      </c>
      <c r="S19" s="16">
        <v>5279.6565110131787</v>
      </c>
      <c r="T19" s="16">
        <v>5114.1204285521289</v>
      </c>
      <c r="U19" s="16">
        <v>4648.4818645021614</v>
      </c>
      <c r="V19" s="16">
        <v>4429.6322604614943</v>
      </c>
      <c r="W19" s="16">
        <v>7178.5000701615327</v>
      </c>
      <c r="X19" s="16">
        <v>5200.1851217234325</v>
      </c>
      <c r="Y19" s="16">
        <v>5695.1543233270349</v>
      </c>
      <c r="Z19" s="16">
        <v>10818.194321612444</v>
      </c>
      <c r="AA19" s="16">
        <v>7041.0876546556519</v>
      </c>
      <c r="AB19" s="16">
        <v>7210.4983614968505</v>
      </c>
      <c r="AC19" s="16">
        <v>9514.6682625330213</v>
      </c>
      <c r="AD19" s="16">
        <v>6988.0307704220268</v>
      </c>
      <c r="AE19" s="16">
        <v>6765.644162947021</v>
      </c>
      <c r="AF19" s="16">
        <v>2549.269736467149</v>
      </c>
      <c r="AG19" s="16">
        <v>5702.406180697968</v>
      </c>
      <c r="AH19" s="16">
        <v>6091.7195018548091</v>
      </c>
      <c r="AI19" s="16">
        <v>5559.7392784998901</v>
      </c>
      <c r="AJ19" s="16">
        <v>7597.5923680578371</v>
      </c>
      <c r="AK19" s="16">
        <v>8077.701375892927</v>
      </c>
      <c r="AL19" s="16">
        <v>6568.4569390572024</v>
      </c>
      <c r="AM19" s="16">
        <v>7046.3452365006242</v>
      </c>
      <c r="AN19" s="16">
        <v>6076.9187145955957</v>
      </c>
      <c r="AO19" s="16">
        <v>4915.8327411418722</v>
      </c>
      <c r="AP19" s="16">
        <v>5432.7186795024072</v>
      </c>
      <c r="AQ19" s="16">
        <v>5217.6256150832178</v>
      </c>
      <c r="AR19" s="16">
        <v>3572.2479971733719</v>
      </c>
      <c r="AS19" s="16">
        <v>4939.9226679133726</v>
      </c>
      <c r="AT19" s="16">
        <v>5044.329626580884</v>
      </c>
      <c r="AU19" s="16">
        <v>3659.2917027918129</v>
      </c>
      <c r="AV19" s="16">
        <v>5354.0834081057765</v>
      </c>
      <c r="AW19" s="16">
        <v>5690.2766201381673</v>
      </c>
      <c r="AX19" s="16">
        <v>6756.1188529160499</v>
      </c>
      <c r="AY19" s="22">
        <v>6520.7822857891497</v>
      </c>
      <c r="AZ19" s="22">
        <v>6977.1096891860461</v>
      </c>
      <c r="BA19" s="39">
        <v>8970.9019552743612</v>
      </c>
      <c r="BB19" s="38">
        <v>5559</v>
      </c>
      <c r="BC19" s="16">
        <v>4929</v>
      </c>
      <c r="BD19" s="16">
        <v>5369</v>
      </c>
      <c r="BE19" s="16">
        <v>6132</v>
      </c>
      <c r="BF19" s="16">
        <v>5975</v>
      </c>
      <c r="BG19" s="16">
        <v>6378</v>
      </c>
      <c r="BH19" s="16">
        <v>6809</v>
      </c>
      <c r="BI19" s="16">
        <v>7042</v>
      </c>
      <c r="BJ19" s="16">
        <v>6735</v>
      </c>
      <c r="BK19" s="16">
        <v>6602</v>
      </c>
      <c r="BL19" s="16">
        <v>6124</v>
      </c>
      <c r="BM19" s="16">
        <v>5941</v>
      </c>
      <c r="BN19" s="16">
        <v>5708</v>
      </c>
      <c r="BO19" s="16">
        <v>5503</v>
      </c>
      <c r="BP19" s="16">
        <v>6167</v>
      </c>
      <c r="BQ19" s="16">
        <v>5713</v>
      </c>
      <c r="BR19" s="16">
        <v>5697</v>
      </c>
      <c r="BS19" s="16">
        <v>6995</v>
      </c>
      <c r="BT19" s="16">
        <v>7173</v>
      </c>
      <c r="BU19" s="16">
        <v>7371</v>
      </c>
      <c r="BV19" s="16">
        <v>6754</v>
      </c>
      <c r="BW19" s="16">
        <v>6833</v>
      </c>
      <c r="BX19" s="16">
        <v>6798</v>
      </c>
      <c r="BY19" s="16">
        <v>7122</v>
      </c>
      <c r="BZ19" s="16">
        <v>5929</v>
      </c>
      <c r="CA19" s="16">
        <v>6145</v>
      </c>
      <c r="CB19" s="16">
        <v>6596</v>
      </c>
      <c r="CC19" s="16">
        <v>5697</v>
      </c>
      <c r="CD19" s="16">
        <v>6167</v>
      </c>
      <c r="CE19" s="16">
        <v>6995</v>
      </c>
      <c r="CF19" s="16">
        <v>7173</v>
      </c>
      <c r="CG19" s="16">
        <v>7371</v>
      </c>
      <c r="CH19" s="16">
        <v>7200</v>
      </c>
      <c r="CI19" s="16">
        <v>7088</v>
      </c>
      <c r="CJ19" s="16">
        <v>5978</v>
      </c>
      <c r="CK19" s="16">
        <v>6245</v>
      </c>
      <c r="CL19" s="16">
        <v>6562</v>
      </c>
      <c r="CM19" s="16">
        <v>5850</v>
      </c>
      <c r="CN19" s="16">
        <v>6731</v>
      </c>
      <c r="CO19" s="16">
        <v>6569</v>
      </c>
      <c r="CP19" s="16">
        <v>7448</v>
      </c>
      <c r="CQ19" s="16">
        <v>7705</v>
      </c>
      <c r="CR19" s="16">
        <v>7798</v>
      </c>
      <c r="CS19" s="16">
        <v>8628</v>
      </c>
      <c r="CT19" s="16">
        <v>8519</v>
      </c>
      <c r="CU19" s="16">
        <v>8378</v>
      </c>
      <c r="CV19" s="16">
        <v>7818</v>
      </c>
      <c r="CW19" s="39">
        <v>7336</v>
      </c>
      <c r="CX19" s="38">
        <v>0</v>
      </c>
      <c r="CY19" s="16">
        <v>0</v>
      </c>
      <c r="CZ19" s="16">
        <v>0</v>
      </c>
      <c r="DA19" s="16">
        <v>0</v>
      </c>
      <c r="DB19" s="16">
        <v>0</v>
      </c>
      <c r="DC19" s="16">
        <v>0</v>
      </c>
      <c r="DD19" s="16">
        <v>0</v>
      </c>
      <c r="DE19" s="16">
        <v>0</v>
      </c>
      <c r="DF19" s="16">
        <v>0</v>
      </c>
      <c r="DG19" s="16">
        <v>0</v>
      </c>
      <c r="DH19" s="16">
        <v>0</v>
      </c>
      <c r="DI19" s="16">
        <v>0</v>
      </c>
      <c r="DJ19" s="16">
        <v>0</v>
      </c>
      <c r="DK19" s="16">
        <v>0</v>
      </c>
      <c r="DL19" s="16">
        <v>0</v>
      </c>
      <c r="DM19" s="16">
        <v>0</v>
      </c>
      <c r="DN19" s="16">
        <v>0</v>
      </c>
      <c r="DO19" s="16">
        <v>0</v>
      </c>
      <c r="DP19" s="16">
        <v>0</v>
      </c>
      <c r="DQ19" s="16">
        <v>0</v>
      </c>
      <c r="DR19" s="16">
        <v>0</v>
      </c>
      <c r="DS19" s="16">
        <v>0</v>
      </c>
      <c r="DT19" s="16">
        <v>0</v>
      </c>
      <c r="DU19" s="16">
        <v>0</v>
      </c>
      <c r="DV19" s="16">
        <v>0</v>
      </c>
      <c r="DW19" s="16">
        <v>0</v>
      </c>
      <c r="DX19" s="16">
        <v>0</v>
      </c>
      <c r="DY19" s="16">
        <v>0</v>
      </c>
      <c r="DZ19" s="16">
        <v>0</v>
      </c>
      <c r="EA19" s="16">
        <v>0</v>
      </c>
      <c r="EB19" s="16">
        <v>0</v>
      </c>
      <c r="EC19" s="16">
        <v>0</v>
      </c>
      <c r="ED19" s="16">
        <v>0</v>
      </c>
      <c r="EE19" s="16">
        <v>0</v>
      </c>
      <c r="EF19" s="16">
        <v>0</v>
      </c>
      <c r="EG19" s="16">
        <v>0</v>
      </c>
      <c r="EH19" s="16">
        <v>0</v>
      </c>
      <c r="EI19" s="16">
        <v>0</v>
      </c>
      <c r="EJ19" s="16">
        <v>0</v>
      </c>
      <c r="EK19" s="16">
        <v>0</v>
      </c>
      <c r="EL19" s="16">
        <v>0</v>
      </c>
      <c r="EM19" s="16">
        <v>0</v>
      </c>
      <c r="EN19" s="16">
        <v>0</v>
      </c>
      <c r="EO19" s="16">
        <v>0</v>
      </c>
      <c r="EP19" s="16">
        <v>0</v>
      </c>
      <c r="EQ19" s="16">
        <v>0</v>
      </c>
      <c r="ER19" s="16">
        <v>0</v>
      </c>
      <c r="ES19" s="39">
        <v>0</v>
      </c>
      <c r="ET19" s="45">
        <f t="shared" si="1"/>
        <v>0.79543432412803072</v>
      </c>
      <c r="EU19" s="1">
        <f t="shared" si="2"/>
        <v>0.87005900229199851</v>
      </c>
      <c r="EV19" s="1">
        <f t="shared" si="3"/>
        <v>0.72379555326299805</v>
      </c>
      <c r="EW19" s="1">
        <f t="shared" si="4"/>
        <v>0.73406261062187417</v>
      </c>
      <c r="EX19" s="1">
        <f t="shared" si="5"/>
        <v>0.75926935522228822</v>
      </c>
      <c r="EY19" s="1">
        <f t="shared" si="6"/>
        <v>0.72826539580277072</v>
      </c>
      <c r="EZ19" s="1">
        <f t="shared" si="7"/>
        <v>0.75050723345303549</v>
      </c>
      <c r="FA19" s="1">
        <f t="shared" si="8"/>
        <v>0.77541114321353366</v>
      </c>
      <c r="FB19" s="1">
        <f t="shared" si="9"/>
        <v>0.9784879330224181</v>
      </c>
      <c r="FC19" s="1">
        <f t="shared" si="10"/>
        <v>1.0875696945823263</v>
      </c>
      <c r="FD19" s="1">
        <f t="shared" si="11"/>
        <v>1.0204408124149764</v>
      </c>
      <c r="FE19" s="1">
        <f t="shared" si="12"/>
        <v>0.52409598883410347</v>
      </c>
      <c r="FF19" s="1">
        <f t="shared" si="13"/>
        <v>0.33626227819873866</v>
      </c>
      <c r="FG19" s="1">
        <f t="shared" si="14"/>
        <v>0.95941423060388487</v>
      </c>
      <c r="FH19" s="1">
        <f t="shared" si="15"/>
        <v>0.82927200073814322</v>
      </c>
      <c r="FI19" s="1">
        <f t="shared" si="16"/>
        <v>0.81366740145320526</v>
      </c>
      <c r="FJ19" s="1">
        <f t="shared" si="17"/>
        <v>0.77753769711453291</v>
      </c>
      <c r="FK19" s="1">
        <f t="shared" si="18"/>
        <v>1.0262330336185179</v>
      </c>
      <c r="FL19" s="1">
        <f t="shared" si="19"/>
        <v>0.72496655816582078</v>
      </c>
      <c r="FM19" s="1">
        <f t="shared" si="20"/>
        <v>0.7726433758414103</v>
      </c>
      <c r="FN19" s="1">
        <f t="shared" si="21"/>
        <v>1.6017462720776494</v>
      </c>
      <c r="FO19" s="1">
        <f t="shared" si="22"/>
        <v>1.0304533374294822</v>
      </c>
      <c r="FP19" s="1">
        <f t="shared" si="23"/>
        <v>1.0606793706232496</v>
      </c>
      <c r="FQ19" s="1">
        <f t="shared" si="24"/>
        <v>1.3359545440231706</v>
      </c>
      <c r="FR19" s="1">
        <f t="shared" si="25"/>
        <v>1.1786187840145095</v>
      </c>
      <c r="FS19" s="1">
        <f t="shared" si="26"/>
        <v>1.1009998637830791</v>
      </c>
      <c r="FT19" s="1">
        <f t="shared" si="27"/>
        <v>0.38648722505566235</v>
      </c>
      <c r="FU19" s="1">
        <f t="shared" si="28"/>
        <v>1.0009489522025572</v>
      </c>
      <c r="FV19" s="1">
        <f t="shared" si="29"/>
        <v>0.98779301148934795</v>
      </c>
      <c r="FW19" s="1">
        <f t="shared" si="30"/>
        <v>0.79481619421013439</v>
      </c>
      <c r="FX19" s="1">
        <f t="shared" si="31"/>
        <v>1.0591931364921006</v>
      </c>
      <c r="FY19" s="1">
        <f t="shared" si="32"/>
        <v>1.0958759158720563</v>
      </c>
      <c r="FZ19" s="1">
        <f t="shared" si="33"/>
        <v>0.91228568598016702</v>
      </c>
      <c r="GA19" s="1">
        <f t="shared" si="34"/>
        <v>0.99412319928056214</v>
      </c>
      <c r="GB19" s="1">
        <f t="shared" si="35"/>
        <v>1.0165471252250913</v>
      </c>
      <c r="GC19" s="1">
        <f t="shared" si="36"/>
        <v>0.78716296895786586</v>
      </c>
      <c r="GD19" s="1">
        <f t="shared" si="37"/>
        <v>0.82790592494702941</v>
      </c>
      <c r="GE19" s="1">
        <f t="shared" si="38"/>
        <v>0.89190181454413975</v>
      </c>
      <c r="GF19" s="1">
        <f t="shared" si="39"/>
        <v>0.5307157921814547</v>
      </c>
      <c r="GG19" s="1">
        <f t="shared" si="40"/>
        <v>0.7520052775024163</v>
      </c>
      <c r="GH19" s="1">
        <f t="shared" si="41"/>
        <v>0.67727304331107463</v>
      </c>
      <c r="GI19" s="1">
        <f t="shared" si="42"/>
        <v>0.47492429627408345</v>
      </c>
      <c r="GJ19" s="1">
        <f t="shared" si="43"/>
        <v>0.68659700027004056</v>
      </c>
      <c r="GK19" s="1">
        <f t="shared" si="44"/>
        <v>0.6595128210637653</v>
      </c>
      <c r="GL19" s="1">
        <f t="shared" si="45"/>
        <v>0.79306477907219741</v>
      </c>
      <c r="GM19" s="1">
        <f t="shared" si="46"/>
        <v>0.77832206801016346</v>
      </c>
      <c r="GN19" s="1">
        <f t="shared" si="47"/>
        <v>0.89244176121591789</v>
      </c>
      <c r="GO19" s="46">
        <f t="shared" si="48"/>
        <v>1.2228601356698965</v>
      </c>
      <c r="GQ19" s="1">
        <f>IFERROR(SUM(F19:Q19)/(SUM(BB19:BM19)+SUM(CX19:DI19)),"-")</f>
        <v>0.81504063803700322</v>
      </c>
      <c r="GR19" s="1">
        <f>IFERROR(SUM(R19:AC19)/(SUM(BN19:BY19)+SUM(DJ19:DU19)),"-")</f>
        <v>0.95137811578484133</v>
      </c>
      <c r="GS19" s="1">
        <f t="shared" si="49"/>
        <v>0.94089963613629901</v>
      </c>
      <c r="GT19" s="1">
        <f>IFERROR(SUM(AP19:BA19)/(SUM(CL19:CW19)+SUM(EH19:ES19)),"-")</f>
        <v>0.76263581630649202</v>
      </c>
    </row>
    <row r="20" spans="1:202" hidden="1" outlineLevel="1" x14ac:dyDescent="0.25">
      <c r="A20" t="s">
        <v>13</v>
      </c>
      <c r="B20" s="2">
        <v>238</v>
      </c>
      <c r="C20" t="s">
        <v>229</v>
      </c>
      <c r="D20" s="19" t="s">
        <v>466</v>
      </c>
      <c r="E20" s="19" t="s">
        <v>462</v>
      </c>
      <c r="F20" s="38">
        <v>22507.186769333104</v>
      </c>
      <c r="G20" s="16">
        <v>14146.977253114752</v>
      </c>
      <c r="H20" s="16">
        <v>21914.854998436793</v>
      </c>
      <c r="I20" s="16">
        <v>22191.794964982779</v>
      </c>
      <c r="J20" s="16">
        <v>18612.861834865816</v>
      </c>
      <c r="K20" s="16">
        <v>21996.507909630309</v>
      </c>
      <c r="L20" s="16">
        <v>22079.183390792503</v>
      </c>
      <c r="M20" s="16">
        <v>24785.481013393448</v>
      </c>
      <c r="N20" s="16">
        <v>22102.758370904434</v>
      </c>
      <c r="O20" s="16">
        <v>21966.628855769784</v>
      </c>
      <c r="P20" s="16">
        <v>21682.001700734203</v>
      </c>
      <c r="Q20" s="16">
        <v>21411.793615321811</v>
      </c>
      <c r="R20" s="16">
        <v>21157.218065262208</v>
      </c>
      <c r="S20" s="16">
        <v>24907.539931148451</v>
      </c>
      <c r="T20" s="16">
        <v>22322.783873823835</v>
      </c>
      <c r="U20" s="16">
        <v>22110.740807973536</v>
      </c>
      <c r="V20" s="16">
        <v>22318.326740348719</v>
      </c>
      <c r="W20" s="16">
        <v>22388.464576670962</v>
      </c>
      <c r="X20" s="16">
        <v>22340.851397438018</v>
      </c>
      <c r="Y20" s="16">
        <v>20846.052449970994</v>
      </c>
      <c r="Z20" s="16">
        <v>22322.309612660374</v>
      </c>
      <c r="AA20" s="16">
        <v>22398.534365810749</v>
      </c>
      <c r="AB20" s="16">
        <v>24020.56850723676</v>
      </c>
      <c r="AC20" s="16">
        <v>22621.438841922645</v>
      </c>
      <c r="AD20" s="16">
        <v>22574.405325537882</v>
      </c>
      <c r="AE20" s="16">
        <v>18419.657929169502</v>
      </c>
      <c r="AF20" s="16">
        <v>21974.049284944038</v>
      </c>
      <c r="AG20" s="16">
        <v>21875.959060688998</v>
      </c>
      <c r="AH20" s="16">
        <v>18589.98786726351</v>
      </c>
      <c r="AI20" s="16">
        <v>21604.422143997625</v>
      </c>
      <c r="AJ20" s="16">
        <v>21561.572629905259</v>
      </c>
      <c r="AK20" s="16">
        <v>29785.684668828049</v>
      </c>
      <c r="AL20" s="16">
        <v>22385.670500453245</v>
      </c>
      <c r="AM20" s="16">
        <v>22636.060038843345</v>
      </c>
      <c r="AN20" s="16">
        <v>33999.610273264312</v>
      </c>
      <c r="AO20" s="16">
        <v>23148.951006070638</v>
      </c>
      <c r="AP20" s="16">
        <v>23091.07094063795</v>
      </c>
      <c r="AQ20" s="16">
        <v>22681.95681318839</v>
      </c>
      <c r="AR20" s="16">
        <v>23540.35730142285</v>
      </c>
      <c r="AS20" s="16">
        <v>23617.7444397086</v>
      </c>
      <c r="AT20" s="16">
        <v>19456.178938825447</v>
      </c>
      <c r="AU20" s="16">
        <v>23929.715140350287</v>
      </c>
      <c r="AV20" s="16">
        <v>24170.889077687065</v>
      </c>
      <c r="AW20" s="16">
        <v>24361.311778899373</v>
      </c>
      <c r="AX20" s="16">
        <v>24015.391355035685</v>
      </c>
      <c r="AY20" s="22">
        <v>24281.195808453638</v>
      </c>
      <c r="AZ20" s="22">
        <v>27740.507136857348</v>
      </c>
      <c r="BA20" s="39">
        <v>23755.74447589488</v>
      </c>
      <c r="BB20" s="38">
        <v>24515.5</v>
      </c>
      <c r="BC20" s="16">
        <v>23838.06</v>
      </c>
      <c r="BD20" s="16">
        <v>27428</v>
      </c>
      <c r="BE20" s="16">
        <v>28404</v>
      </c>
      <c r="BF20" s="16">
        <v>31124</v>
      </c>
      <c r="BG20" s="16">
        <v>30049</v>
      </c>
      <c r="BH20" s="16">
        <v>29105</v>
      </c>
      <c r="BI20" s="16">
        <v>30898</v>
      </c>
      <c r="BJ20" s="16">
        <v>33009</v>
      </c>
      <c r="BK20" s="16">
        <v>31353.119999999999</v>
      </c>
      <c r="BL20" s="16">
        <v>29558.240000000002</v>
      </c>
      <c r="BM20" s="16">
        <v>29500</v>
      </c>
      <c r="BN20" s="16">
        <v>39534</v>
      </c>
      <c r="BO20" s="16">
        <v>28066</v>
      </c>
      <c r="BP20" s="16">
        <v>28293</v>
      </c>
      <c r="BQ20" s="16">
        <v>27067</v>
      </c>
      <c r="BR20" s="16">
        <v>29765</v>
      </c>
      <c r="BS20" s="16">
        <v>27295</v>
      </c>
      <c r="BT20" s="16">
        <v>31537</v>
      </c>
      <c r="BU20" s="16">
        <v>32663</v>
      </c>
      <c r="BV20" s="16">
        <v>33019</v>
      </c>
      <c r="BW20" s="16">
        <v>31470</v>
      </c>
      <c r="BX20" s="16">
        <v>29422</v>
      </c>
      <c r="BY20" s="16">
        <v>27996</v>
      </c>
      <c r="BZ20" s="16">
        <v>28889</v>
      </c>
      <c r="CA20" s="16">
        <v>28204.99</v>
      </c>
      <c r="CB20" s="16">
        <v>29849</v>
      </c>
      <c r="CC20" s="16">
        <v>27666</v>
      </c>
      <c r="CD20" s="16">
        <v>31102</v>
      </c>
      <c r="CE20" s="16">
        <v>28927</v>
      </c>
      <c r="CF20" s="16">
        <v>31715</v>
      </c>
      <c r="CG20" s="16">
        <v>33717</v>
      </c>
      <c r="CH20" s="16">
        <v>36119</v>
      </c>
      <c r="CI20" s="16">
        <v>31816</v>
      </c>
      <c r="CJ20" s="16">
        <v>28002</v>
      </c>
      <c r="CK20" s="16">
        <v>29521</v>
      </c>
      <c r="CL20" s="16">
        <v>30030</v>
      </c>
      <c r="CM20" s="16">
        <v>26137</v>
      </c>
      <c r="CN20" s="16">
        <v>30728.38</v>
      </c>
      <c r="CO20" s="16">
        <v>31995</v>
      </c>
      <c r="CP20" s="16">
        <v>35300</v>
      </c>
      <c r="CQ20" s="16">
        <v>32701.96</v>
      </c>
      <c r="CR20" s="16">
        <v>33274</v>
      </c>
      <c r="CS20" s="16">
        <v>36481</v>
      </c>
      <c r="CT20" s="16">
        <v>34746</v>
      </c>
      <c r="CU20" s="16">
        <v>33520</v>
      </c>
      <c r="CV20" s="16">
        <v>32541</v>
      </c>
      <c r="CW20" s="39">
        <v>33050</v>
      </c>
      <c r="CX20" s="38">
        <v>0</v>
      </c>
      <c r="CY20" s="16">
        <v>0</v>
      </c>
      <c r="CZ20" s="16">
        <v>0</v>
      </c>
      <c r="DA20" s="16">
        <v>0</v>
      </c>
      <c r="DB20" s="16">
        <v>0</v>
      </c>
      <c r="DC20" s="16">
        <v>0</v>
      </c>
      <c r="DD20" s="16">
        <v>0</v>
      </c>
      <c r="DE20" s="16">
        <v>0</v>
      </c>
      <c r="DF20" s="16">
        <v>0</v>
      </c>
      <c r="DG20" s="16">
        <v>0</v>
      </c>
      <c r="DH20" s="16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0</v>
      </c>
      <c r="DN20" s="16">
        <v>0</v>
      </c>
      <c r="DO20" s="16">
        <v>0</v>
      </c>
      <c r="DP20" s="16">
        <v>0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0</v>
      </c>
      <c r="DX20" s="16">
        <v>0</v>
      </c>
      <c r="DY20" s="16">
        <v>0</v>
      </c>
      <c r="DZ20" s="16">
        <v>0</v>
      </c>
      <c r="EA20" s="16">
        <v>0</v>
      </c>
      <c r="EB20" s="16">
        <v>0</v>
      </c>
      <c r="EC20" s="16">
        <v>0</v>
      </c>
      <c r="ED20" s="16">
        <v>0</v>
      </c>
      <c r="EE20" s="16">
        <v>0</v>
      </c>
      <c r="EF20" s="16">
        <v>0</v>
      </c>
      <c r="EG20" s="16">
        <v>0</v>
      </c>
      <c r="EH20" s="16">
        <v>0</v>
      </c>
      <c r="EI20" s="16">
        <v>0</v>
      </c>
      <c r="EJ20" s="16">
        <v>0</v>
      </c>
      <c r="EK20" s="16">
        <v>0</v>
      </c>
      <c r="EL20" s="16">
        <v>0</v>
      </c>
      <c r="EM20" s="16">
        <v>0</v>
      </c>
      <c r="EN20" s="16">
        <v>0</v>
      </c>
      <c r="EO20" s="16">
        <v>0</v>
      </c>
      <c r="EP20" s="16">
        <v>0</v>
      </c>
      <c r="EQ20" s="16">
        <v>0</v>
      </c>
      <c r="ER20" s="16">
        <v>0</v>
      </c>
      <c r="ES20" s="39">
        <v>0</v>
      </c>
      <c r="ET20" s="45">
        <f t="shared" si="1"/>
        <v>0.91807985842969164</v>
      </c>
      <c r="EU20" s="1">
        <f t="shared" si="2"/>
        <v>0.59346176883163948</v>
      </c>
      <c r="EV20" s="1">
        <f t="shared" si="3"/>
        <v>0.79899573422913783</v>
      </c>
      <c r="EW20" s="1">
        <f t="shared" si="4"/>
        <v>0.78129119014866844</v>
      </c>
      <c r="EX20" s="1">
        <f t="shared" si="5"/>
        <v>0.59802280667220842</v>
      </c>
      <c r="EY20" s="1">
        <f t="shared" si="6"/>
        <v>0.73202129553829776</v>
      </c>
      <c r="EZ20" s="1">
        <f t="shared" si="7"/>
        <v>0.75860448001348579</v>
      </c>
      <c r="FA20" s="1">
        <f t="shared" si="8"/>
        <v>0.80217104710316034</v>
      </c>
      <c r="FB20" s="1">
        <f t="shared" si="9"/>
        <v>0.66959793907432619</v>
      </c>
      <c r="FC20" s="1">
        <f t="shared" si="10"/>
        <v>0.70062018886062327</v>
      </c>
      <c r="FD20" s="1">
        <f t="shared" si="11"/>
        <v>0.73353493647572388</v>
      </c>
      <c r="FE20" s="1">
        <f t="shared" si="12"/>
        <v>0.72582351238379017</v>
      </c>
      <c r="FF20" s="1">
        <f t="shared" si="13"/>
        <v>0.53516512534178706</v>
      </c>
      <c r="FG20" s="1">
        <f t="shared" si="14"/>
        <v>0.88746312018629125</v>
      </c>
      <c r="FH20" s="1">
        <f t="shared" si="15"/>
        <v>0.78898610517880163</v>
      </c>
      <c r="FI20" s="1">
        <f t="shared" si="16"/>
        <v>0.81688923072278186</v>
      </c>
      <c r="FJ20" s="1">
        <f t="shared" si="17"/>
        <v>0.74981779742478483</v>
      </c>
      <c r="FK20" s="1">
        <f t="shared" si="18"/>
        <v>0.82024050473240384</v>
      </c>
      <c r="FL20" s="1">
        <f t="shared" si="19"/>
        <v>0.70840128729549479</v>
      </c>
      <c r="FM20" s="1">
        <f t="shared" si="20"/>
        <v>0.63821609925515088</v>
      </c>
      <c r="FN20" s="1">
        <f t="shared" si="21"/>
        <v>0.67604438694873781</v>
      </c>
      <c r="FO20" s="1">
        <f t="shared" si="22"/>
        <v>0.71174243297778039</v>
      </c>
      <c r="FP20" s="1">
        <f t="shared" si="23"/>
        <v>0.81641521675062056</v>
      </c>
      <c r="FQ20" s="1">
        <f t="shared" si="24"/>
        <v>0.80802396206324634</v>
      </c>
      <c r="FR20" s="1">
        <f t="shared" si="25"/>
        <v>0.7814187173504753</v>
      </c>
      <c r="FS20" s="1">
        <f t="shared" si="26"/>
        <v>0.65306379931953529</v>
      </c>
      <c r="FT20" s="1">
        <f t="shared" si="27"/>
        <v>0.73617371720808189</v>
      </c>
      <c r="FU20" s="1">
        <f t="shared" si="28"/>
        <v>0.79071636885306862</v>
      </c>
      <c r="FV20" s="1">
        <f t="shared" si="29"/>
        <v>0.59771036805554334</v>
      </c>
      <c r="FW20" s="1">
        <f t="shared" si="30"/>
        <v>0.746860101081952</v>
      </c>
      <c r="FX20" s="1">
        <f t="shared" si="31"/>
        <v>0.67985409522009332</v>
      </c>
      <c r="FY20" s="1">
        <f t="shared" si="32"/>
        <v>0.88340257641035824</v>
      </c>
      <c r="FZ20" s="1">
        <f t="shared" si="33"/>
        <v>0.61977547829267821</v>
      </c>
      <c r="GA20" s="1">
        <f t="shared" si="34"/>
        <v>0.71146781615675592</v>
      </c>
      <c r="GB20" s="1">
        <f t="shared" si="35"/>
        <v>1.2141850679688706</v>
      </c>
      <c r="GC20" s="1">
        <f t="shared" si="36"/>
        <v>0.78415199370179323</v>
      </c>
      <c r="GD20" s="1">
        <f t="shared" si="37"/>
        <v>0.76893343125667502</v>
      </c>
      <c r="GE20" s="1">
        <f t="shared" si="38"/>
        <v>0.86781026181996368</v>
      </c>
      <c r="GF20" s="1">
        <f t="shared" si="39"/>
        <v>0.76607869667788697</v>
      </c>
      <c r="GG20" s="1">
        <f t="shared" si="40"/>
        <v>0.73816985278039071</v>
      </c>
      <c r="GH20" s="1">
        <f t="shared" si="41"/>
        <v>0.5511665421763583</v>
      </c>
      <c r="GI20" s="1">
        <f t="shared" si="42"/>
        <v>0.73175170969416781</v>
      </c>
      <c r="GJ20" s="1">
        <f t="shared" si="43"/>
        <v>0.72641969939553597</v>
      </c>
      <c r="GK20" s="1">
        <f t="shared" si="44"/>
        <v>0.66778081135109713</v>
      </c>
      <c r="GL20" s="1">
        <f t="shared" si="45"/>
        <v>0.69116995783790036</v>
      </c>
      <c r="GM20" s="1">
        <f t="shared" si="46"/>
        <v>0.72437934989420161</v>
      </c>
      <c r="GN20" s="1">
        <f t="shared" si="47"/>
        <v>0.85247863116859801</v>
      </c>
      <c r="GO20" s="46">
        <f t="shared" si="48"/>
        <v>0.71878198111633529</v>
      </c>
      <c r="GQ20" s="1">
        <f t="shared" ref="GQ20:GQ27" si="53">IFERROR(SUM(F20:Q20)/(SUM(BB20:BM20)+SUM(CX20:DI20)),"-")</f>
        <v>0.73225708109319354</v>
      </c>
      <c r="GR20" s="1">
        <f t="shared" ref="GR20:GR27" si="54">IFERROR(SUM(R20:AC20)/(SUM(BN20:BY20)+SUM(DJ20:DU20)),"-")</f>
        <v>0.73677939395419412</v>
      </c>
      <c r="GS20" s="1">
        <f t="shared" si="49"/>
        <v>0.76206484414221309</v>
      </c>
      <c r="GT20" s="1">
        <f t="shared" ref="GT20:GT27" si="55">IFERROR(SUM(AP20:BA20)/(SUM(CL20:CW20)+SUM(EH20:ES20)),"-")</f>
        <v>0.72890883416804408</v>
      </c>
    </row>
    <row r="21" spans="1:202" hidden="1" outlineLevel="1" x14ac:dyDescent="0.25">
      <c r="A21" t="s">
        <v>14</v>
      </c>
      <c r="B21" s="2">
        <v>136</v>
      </c>
      <c r="C21" t="s">
        <v>230</v>
      </c>
      <c r="D21" s="19" t="s">
        <v>466</v>
      </c>
      <c r="E21" s="19" t="s">
        <v>462</v>
      </c>
      <c r="F21" s="38">
        <v>11152.072610646554</v>
      </c>
      <c r="G21" s="16">
        <v>10149.986788396011</v>
      </c>
      <c r="H21" s="16">
        <v>8890.0374734509169</v>
      </c>
      <c r="I21" s="16">
        <v>10445.867239501624</v>
      </c>
      <c r="J21" s="16">
        <v>10329.204191828036</v>
      </c>
      <c r="K21" s="16">
        <v>11384.021403138053</v>
      </c>
      <c r="L21" s="16">
        <v>11207.248758474712</v>
      </c>
      <c r="M21" s="16">
        <v>10967.017136316055</v>
      </c>
      <c r="N21" s="16">
        <v>12732.48269378546</v>
      </c>
      <c r="O21" s="16">
        <v>12671.646529040763</v>
      </c>
      <c r="P21" s="16">
        <v>11057.198992935757</v>
      </c>
      <c r="Q21" s="16">
        <v>11362.738201269312</v>
      </c>
      <c r="R21" s="16">
        <v>11767.909647409</v>
      </c>
      <c r="S21" s="16">
        <v>11206.075994634695</v>
      </c>
      <c r="T21" s="16">
        <v>10665.866032691387</v>
      </c>
      <c r="U21" s="16">
        <v>11153.688284659422</v>
      </c>
      <c r="V21" s="16">
        <v>10365.396620327994</v>
      </c>
      <c r="W21" s="16">
        <v>11679.001892654478</v>
      </c>
      <c r="X21" s="16">
        <v>11307.086480619475</v>
      </c>
      <c r="Y21" s="16">
        <v>12171.015320531027</v>
      </c>
      <c r="Z21" s="16">
        <v>12778.710271778933</v>
      </c>
      <c r="AA21" s="16">
        <v>12931.986874615541</v>
      </c>
      <c r="AB21" s="16">
        <v>14137.45683598273</v>
      </c>
      <c r="AC21" s="16">
        <v>12790.933638791957</v>
      </c>
      <c r="AD21" s="16">
        <v>12511.180266185876</v>
      </c>
      <c r="AE21" s="16">
        <v>12863.366667507762</v>
      </c>
      <c r="AF21" s="16">
        <v>11805.954839949187</v>
      </c>
      <c r="AG21" s="16">
        <v>12485.85447586356</v>
      </c>
      <c r="AH21" s="16">
        <v>12321.059385185932</v>
      </c>
      <c r="AI21" s="16">
        <v>12855.450563703384</v>
      </c>
      <c r="AJ21" s="16">
        <v>12541.152030277386</v>
      </c>
      <c r="AK21" s="16">
        <v>12413.560172577907</v>
      </c>
      <c r="AL21" s="16">
        <v>12485.664373510077</v>
      </c>
      <c r="AM21" s="16">
        <v>13005.364950680381</v>
      </c>
      <c r="AN21" s="16">
        <v>12236.03845083357</v>
      </c>
      <c r="AO21" s="16">
        <v>11568.114204536259</v>
      </c>
      <c r="AP21" s="16">
        <v>12199.526380615394</v>
      </c>
      <c r="AQ21" s="16">
        <v>11522.204230379346</v>
      </c>
      <c r="AR21" s="16">
        <v>11217.836963249421</v>
      </c>
      <c r="AS21" s="16">
        <v>12358.373311716248</v>
      </c>
      <c r="AT21" s="16">
        <v>11797.345356050891</v>
      </c>
      <c r="AU21" s="16">
        <v>11847.242319065455</v>
      </c>
      <c r="AV21" s="16">
        <v>12182.70930519908</v>
      </c>
      <c r="AW21" s="16">
        <v>12862.1170406976</v>
      </c>
      <c r="AX21" s="16">
        <v>13813.334773835923</v>
      </c>
      <c r="AY21" s="22">
        <v>13885.996728016233</v>
      </c>
      <c r="AZ21" s="22">
        <v>11473.806858047652</v>
      </c>
      <c r="BA21" s="39">
        <v>11506.170175749769</v>
      </c>
      <c r="BB21" s="38">
        <v>13316</v>
      </c>
      <c r="BC21" s="16">
        <v>11610</v>
      </c>
      <c r="BD21" s="16">
        <v>13401</v>
      </c>
      <c r="BE21" s="16">
        <v>14034</v>
      </c>
      <c r="BF21" s="16">
        <v>14494</v>
      </c>
      <c r="BG21" s="16">
        <v>14255</v>
      </c>
      <c r="BH21" s="16">
        <v>15429</v>
      </c>
      <c r="BI21" s="16">
        <v>15867</v>
      </c>
      <c r="BJ21" s="16">
        <v>15971</v>
      </c>
      <c r="BK21" s="16">
        <v>14867</v>
      </c>
      <c r="BL21" s="16">
        <v>14415</v>
      </c>
      <c r="BM21" s="16">
        <v>13946</v>
      </c>
      <c r="BN21" s="16">
        <v>13484</v>
      </c>
      <c r="BO21" s="16">
        <v>12596</v>
      </c>
      <c r="BP21" s="16">
        <v>13782</v>
      </c>
      <c r="BQ21" s="16">
        <v>14096</v>
      </c>
      <c r="BR21" s="16">
        <v>16200</v>
      </c>
      <c r="BS21" s="16">
        <v>15573</v>
      </c>
      <c r="BT21" s="16">
        <v>17363</v>
      </c>
      <c r="BU21" s="16">
        <v>17720</v>
      </c>
      <c r="BV21" s="16">
        <v>17868</v>
      </c>
      <c r="BW21" s="16">
        <v>18331</v>
      </c>
      <c r="BX21" s="16">
        <v>16992</v>
      </c>
      <c r="BY21" s="16">
        <v>16943</v>
      </c>
      <c r="BZ21" s="16">
        <v>16818</v>
      </c>
      <c r="CA21" s="16">
        <v>15513</v>
      </c>
      <c r="CB21" s="16">
        <v>16564</v>
      </c>
      <c r="CC21" s="16">
        <v>15560</v>
      </c>
      <c r="CD21" s="16">
        <v>16707</v>
      </c>
      <c r="CE21" s="16">
        <v>16746</v>
      </c>
      <c r="CF21" s="16">
        <v>16931</v>
      </c>
      <c r="CG21" s="16">
        <v>16526</v>
      </c>
      <c r="CH21" s="16">
        <v>17552</v>
      </c>
      <c r="CI21" s="16">
        <v>16155</v>
      </c>
      <c r="CJ21" s="16">
        <v>14568</v>
      </c>
      <c r="CK21" s="16">
        <v>15839</v>
      </c>
      <c r="CL21" s="16">
        <v>14731</v>
      </c>
      <c r="CM21" s="16">
        <v>13770</v>
      </c>
      <c r="CN21" s="16">
        <v>16533</v>
      </c>
      <c r="CO21" s="16">
        <v>14682</v>
      </c>
      <c r="CP21" s="16">
        <v>15313</v>
      </c>
      <c r="CQ21" s="16">
        <v>14764.3</v>
      </c>
      <c r="CR21" s="16">
        <v>15753</v>
      </c>
      <c r="CS21" s="16">
        <v>16591.3</v>
      </c>
      <c r="CT21" s="16">
        <v>17074.3</v>
      </c>
      <c r="CU21" s="16">
        <v>14172</v>
      </c>
      <c r="CV21" s="16">
        <v>14859</v>
      </c>
      <c r="CW21" s="39">
        <v>15688</v>
      </c>
      <c r="CX21" s="38">
        <v>0</v>
      </c>
      <c r="CY21" s="16">
        <v>0</v>
      </c>
      <c r="CZ21" s="16">
        <v>0</v>
      </c>
      <c r="DA21" s="16">
        <v>0</v>
      </c>
      <c r="DB21" s="16">
        <v>0</v>
      </c>
      <c r="DC21" s="16">
        <v>0</v>
      </c>
      <c r="DD21" s="16">
        <v>0</v>
      </c>
      <c r="DE21" s="16">
        <v>0</v>
      </c>
      <c r="DF21" s="16">
        <v>0</v>
      </c>
      <c r="DG21" s="16">
        <v>0</v>
      </c>
      <c r="DH21" s="16">
        <v>0</v>
      </c>
      <c r="DI21" s="16">
        <v>0</v>
      </c>
      <c r="DJ21" s="16">
        <v>0</v>
      </c>
      <c r="DK21" s="16">
        <v>0</v>
      </c>
      <c r="DL21" s="16">
        <v>0</v>
      </c>
      <c r="DM21" s="16">
        <v>0</v>
      </c>
      <c r="DN21" s="16">
        <v>0</v>
      </c>
      <c r="DO21" s="16">
        <v>0</v>
      </c>
      <c r="DP21" s="16">
        <v>0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6">
        <v>0</v>
      </c>
      <c r="DW21" s="16">
        <v>0</v>
      </c>
      <c r="DX21" s="16">
        <v>0</v>
      </c>
      <c r="DY21" s="16">
        <v>0</v>
      </c>
      <c r="DZ21" s="16">
        <v>0</v>
      </c>
      <c r="EA21" s="16">
        <v>0</v>
      </c>
      <c r="EB21" s="16">
        <v>0</v>
      </c>
      <c r="EC21" s="16">
        <v>0</v>
      </c>
      <c r="ED21" s="16">
        <v>0</v>
      </c>
      <c r="EE21" s="16">
        <v>0</v>
      </c>
      <c r="EF21" s="16">
        <v>0</v>
      </c>
      <c r="EG21" s="16">
        <v>0</v>
      </c>
      <c r="EH21" s="16">
        <v>0</v>
      </c>
      <c r="EI21" s="16">
        <v>0</v>
      </c>
      <c r="EJ21" s="16">
        <v>0</v>
      </c>
      <c r="EK21" s="16">
        <v>0</v>
      </c>
      <c r="EL21" s="16">
        <v>0</v>
      </c>
      <c r="EM21" s="16">
        <v>0</v>
      </c>
      <c r="EN21" s="16">
        <v>0</v>
      </c>
      <c r="EO21" s="16">
        <v>0</v>
      </c>
      <c r="EP21" s="16">
        <v>0</v>
      </c>
      <c r="EQ21" s="16">
        <v>0</v>
      </c>
      <c r="ER21" s="16">
        <v>0</v>
      </c>
      <c r="ES21" s="39">
        <v>0</v>
      </c>
      <c r="ET21" s="45">
        <f t="shared" si="1"/>
        <v>0.83749418824320765</v>
      </c>
      <c r="EU21" s="1">
        <f t="shared" si="2"/>
        <v>0.87424520141223172</v>
      </c>
      <c r="EV21" s="1">
        <f t="shared" si="3"/>
        <v>0.66338612591977586</v>
      </c>
      <c r="EW21" s="1">
        <f t="shared" si="4"/>
        <v>0.7443257260582602</v>
      </c>
      <c r="EX21" s="1">
        <f t="shared" si="5"/>
        <v>0.71265380100924769</v>
      </c>
      <c r="EY21" s="1">
        <f t="shared" si="6"/>
        <v>0.79859848496233277</v>
      </c>
      <c r="EZ21" s="1">
        <f t="shared" si="7"/>
        <v>0.72637557576477496</v>
      </c>
      <c r="FA21" s="1">
        <f t="shared" si="8"/>
        <v>0.69118403833844178</v>
      </c>
      <c r="FB21" s="1">
        <f t="shared" si="9"/>
        <v>0.79722513892589442</v>
      </c>
      <c r="FC21" s="1">
        <f t="shared" si="10"/>
        <v>0.85233379491765404</v>
      </c>
      <c r="FD21" s="1">
        <f t="shared" si="11"/>
        <v>0.76706201824042708</v>
      </c>
      <c r="FE21" s="1">
        <f t="shared" si="12"/>
        <v>0.81476682928935262</v>
      </c>
      <c r="FF21" s="1">
        <f t="shared" si="13"/>
        <v>0.87273135919675171</v>
      </c>
      <c r="FG21" s="1">
        <f t="shared" si="14"/>
        <v>0.88965354038065225</v>
      </c>
      <c r="FH21" s="1">
        <f t="shared" si="15"/>
        <v>0.7738982754818885</v>
      </c>
      <c r="FI21" s="1">
        <f t="shared" si="16"/>
        <v>0.7912661949957025</v>
      </c>
      <c r="FJ21" s="1">
        <f t="shared" si="17"/>
        <v>0.6398392975511108</v>
      </c>
      <c r="FK21" s="1">
        <f t="shared" si="18"/>
        <v>0.74995196125694974</v>
      </c>
      <c r="FL21" s="1">
        <f t="shared" si="19"/>
        <v>0.65121732883830419</v>
      </c>
      <c r="FM21" s="1">
        <f t="shared" si="20"/>
        <v>0.68685188039114153</v>
      </c>
      <c r="FN21" s="1">
        <f t="shared" si="21"/>
        <v>0.71517295006598014</v>
      </c>
      <c r="FO21" s="1">
        <f t="shared" si="22"/>
        <v>0.70547088945586933</v>
      </c>
      <c r="FP21" s="1">
        <f t="shared" si="23"/>
        <v>0.83200664053570683</v>
      </c>
      <c r="FQ21" s="1">
        <f t="shared" si="24"/>
        <v>0.7549391275920414</v>
      </c>
      <c r="FR21" s="1">
        <f t="shared" si="25"/>
        <v>0.7439160581630323</v>
      </c>
      <c r="FS21" s="1">
        <f t="shared" si="26"/>
        <v>0.82919916634485669</v>
      </c>
      <c r="FT21" s="1">
        <f t="shared" si="27"/>
        <v>0.71274781694935929</v>
      </c>
      <c r="FU21" s="1">
        <f t="shared" si="28"/>
        <v>0.80243280693210539</v>
      </c>
      <c r="FV21" s="1">
        <f t="shared" si="29"/>
        <v>0.73747886425964759</v>
      </c>
      <c r="FW21" s="1">
        <f t="shared" si="30"/>
        <v>0.76767291076695232</v>
      </c>
      <c r="FX21" s="1">
        <f t="shared" si="31"/>
        <v>0.74072128227968737</v>
      </c>
      <c r="FY21" s="1">
        <f t="shared" si="32"/>
        <v>0.75115334458295457</v>
      </c>
      <c r="FZ21" s="1">
        <f t="shared" si="33"/>
        <v>0.71135280159013659</v>
      </c>
      <c r="GA21" s="1">
        <f t="shared" si="34"/>
        <v>0.8050365181479654</v>
      </c>
      <c r="GB21" s="1">
        <f t="shared" si="35"/>
        <v>0.83992575856902596</v>
      </c>
      <c r="GC21" s="1">
        <f t="shared" si="36"/>
        <v>0.73035634854070708</v>
      </c>
      <c r="GD21" s="1">
        <f t="shared" si="37"/>
        <v>0.8281533080317286</v>
      </c>
      <c r="GE21" s="1">
        <f t="shared" si="38"/>
        <v>0.83676138201738171</v>
      </c>
      <c r="GF21" s="1">
        <f t="shared" si="39"/>
        <v>0.67851188309740651</v>
      </c>
      <c r="GG21" s="1">
        <f t="shared" si="40"/>
        <v>0.84173636505355187</v>
      </c>
      <c r="GH21" s="1">
        <f t="shared" si="41"/>
        <v>0.77041372402866137</v>
      </c>
      <c r="GI21" s="1">
        <f t="shared" si="42"/>
        <v>0.80242492492468021</v>
      </c>
      <c r="GJ21" s="1">
        <f t="shared" si="43"/>
        <v>0.77335804641649719</v>
      </c>
      <c r="GK21" s="1">
        <f t="shared" si="44"/>
        <v>0.77523262436925378</v>
      </c>
      <c r="GL21" s="1">
        <f t="shared" si="45"/>
        <v>0.80901324059176205</v>
      </c>
      <c r="GM21" s="1">
        <f t="shared" si="46"/>
        <v>0.97981913124585329</v>
      </c>
      <c r="GN21" s="1">
        <f t="shared" si="47"/>
        <v>0.77217893923195724</v>
      </c>
      <c r="GO21" s="46">
        <f t="shared" si="48"/>
        <v>0.73343767056028608</v>
      </c>
      <c r="GQ21" s="1">
        <f t="shared" si="53"/>
        <v>0.77124513865437039</v>
      </c>
      <c r="GR21" s="1">
        <f t="shared" si="54"/>
        <v>0.74865999065031652</v>
      </c>
      <c r="GS21" s="1">
        <f t="shared" si="49"/>
        <v>0.76270474261077292</v>
      </c>
      <c r="GT21" s="1">
        <f t="shared" si="55"/>
        <v>0.79740089045735663</v>
      </c>
    </row>
    <row r="22" spans="1:202" hidden="1" outlineLevel="1" x14ac:dyDescent="0.25">
      <c r="A22" t="s">
        <v>15</v>
      </c>
      <c r="B22" s="2">
        <v>2</v>
      </c>
      <c r="C22" t="s">
        <v>0</v>
      </c>
      <c r="D22" s="19" t="s">
        <v>465</v>
      </c>
      <c r="E22" s="19" t="s">
        <v>461</v>
      </c>
      <c r="F22" s="38">
        <v>1881826.9514738738</v>
      </c>
      <c r="G22" s="16">
        <v>1837352.9850620115</v>
      </c>
      <c r="H22" s="16">
        <v>1695079.4928594569</v>
      </c>
      <c r="I22" s="16">
        <v>1816477.3048338562</v>
      </c>
      <c r="J22" s="16">
        <v>1920460.2390416181</v>
      </c>
      <c r="K22" s="16">
        <v>1977206.3503521597</v>
      </c>
      <c r="L22" s="16">
        <v>1913596.5799599288</v>
      </c>
      <c r="M22" s="16">
        <v>2126486.8980932743</v>
      </c>
      <c r="N22" s="16">
        <v>2365796.6320498339</v>
      </c>
      <c r="O22" s="16">
        <v>2298537.3558390243</v>
      </c>
      <c r="P22" s="16">
        <v>2141090.2418211382</v>
      </c>
      <c r="Q22" s="16">
        <v>2012104.3076864639</v>
      </c>
      <c r="R22" s="16">
        <v>1956020.758498207</v>
      </c>
      <c r="S22" s="16">
        <v>1991936.1385595098</v>
      </c>
      <c r="T22" s="16">
        <v>1857816.635363393</v>
      </c>
      <c r="U22" s="16">
        <v>2010559.5290439611</v>
      </c>
      <c r="V22" s="16">
        <v>1818325.1829080905</v>
      </c>
      <c r="W22" s="16">
        <v>1965883.9298665908</v>
      </c>
      <c r="X22" s="16">
        <v>1834946.2885913632</v>
      </c>
      <c r="Y22" s="16">
        <v>1879509.6463100486</v>
      </c>
      <c r="Z22" s="16">
        <v>2093158.2716550741</v>
      </c>
      <c r="AA22" s="16">
        <v>2227808.0793176275</v>
      </c>
      <c r="AB22" s="16">
        <v>2293154.1943818051</v>
      </c>
      <c r="AC22" s="16">
        <v>2225242.2498830403</v>
      </c>
      <c r="AD22" s="16">
        <v>2312270.374940997</v>
      </c>
      <c r="AE22" s="16">
        <v>2024765.5831395567</v>
      </c>
      <c r="AF22" s="16">
        <v>1831001.734349509</v>
      </c>
      <c r="AG22" s="16">
        <v>2014425.1528997556</v>
      </c>
      <c r="AH22" s="16">
        <v>1979233.7015458625</v>
      </c>
      <c r="AI22" s="16">
        <v>2087439.5968503307</v>
      </c>
      <c r="AJ22" s="16">
        <v>2001066.3823728648</v>
      </c>
      <c r="AK22" s="16">
        <v>2198395.5426190491</v>
      </c>
      <c r="AL22" s="16">
        <v>2379948.359831614</v>
      </c>
      <c r="AM22" s="16">
        <v>2251392.351153668</v>
      </c>
      <c r="AN22" s="16">
        <v>1807588.3787636491</v>
      </c>
      <c r="AO22" s="16">
        <v>1565693.2086494379</v>
      </c>
      <c r="AP22" s="16">
        <v>1740598.8204327915</v>
      </c>
      <c r="AQ22" s="16">
        <v>1792912.9779648341</v>
      </c>
      <c r="AR22" s="16">
        <v>1644877.2878025235</v>
      </c>
      <c r="AS22" s="16">
        <v>1603753.2668349093</v>
      </c>
      <c r="AT22" s="16">
        <v>1889344.7596386317</v>
      </c>
      <c r="AU22" s="16">
        <v>2023272.6087437393</v>
      </c>
      <c r="AV22" s="16">
        <v>1968773.0617991919</v>
      </c>
      <c r="AW22" s="16">
        <v>2159653.0898011741</v>
      </c>
      <c r="AX22" s="16">
        <v>2380219.3106010994</v>
      </c>
      <c r="AY22" s="22">
        <v>2276050.5933214184</v>
      </c>
      <c r="AZ22" s="16">
        <v>2302942.6754379454</v>
      </c>
      <c r="BA22" s="39">
        <v>2155460.2800820898</v>
      </c>
      <c r="BB22" s="38">
        <v>2189956.09</v>
      </c>
      <c r="BC22" s="16">
        <v>1977657.96</v>
      </c>
      <c r="BD22" s="16">
        <v>2264852.2799999998</v>
      </c>
      <c r="BE22" s="16">
        <v>2165822.11</v>
      </c>
      <c r="BF22" s="16">
        <v>2138123.0099999998</v>
      </c>
      <c r="BG22" s="16">
        <v>2068689.26</v>
      </c>
      <c r="BH22" s="16">
        <v>2143544.17</v>
      </c>
      <c r="BI22" s="16">
        <v>2284333.35</v>
      </c>
      <c r="BJ22" s="16">
        <v>2199676.17</v>
      </c>
      <c r="BK22" s="16">
        <v>2149473.37</v>
      </c>
      <c r="BL22" s="16">
        <v>2077088.9</v>
      </c>
      <c r="BM22" s="16">
        <v>2100173.6</v>
      </c>
      <c r="BN22" s="16">
        <v>2099501.29</v>
      </c>
      <c r="BO22" s="16">
        <v>2045633.26</v>
      </c>
      <c r="BP22" s="16">
        <v>2102209.7000000002</v>
      </c>
      <c r="BQ22" s="16">
        <v>2044065.52</v>
      </c>
      <c r="BR22" s="16">
        <v>2248238.5499999998</v>
      </c>
      <c r="BS22" s="16">
        <v>2071170.45</v>
      </c>
      <c r="BT22" s="16">
        <v>2185182.5299999998</v>
      </c>
      <c r="BU22" s="16">
        <v>2144728.79</v>
      </c>
      <c r="BV22" s="16">
        <v>2149014.5299999998</v>
      </c>
      <c r="BW22" s="16">
        <v>2263912.7200000002</v>
      </c>
      <c r="BX22" s="16">
        <v>2117718.94</v>
      </c>
      <c r="BY22" s="16">
        <v>2209481.25</v>
      </c>
      <c r="BZ22" s="16">
        <v>2101044.62</v>
      </c>
      <c r="CA22" s="16">
        <v>1960987.98</v>
      </c>
      <c r="CB22" s="16">
        <v>2229032.5499999998</v>
      </c>
      <c r="CC22" s="16">
        <v>2140305.69</v>
      </c>
      <c r="CD22" s="16">
        <v>2264065.9500000002</v>
      </c>
      <c r="CE22" s="16">
        <v>2118631.34</v>
      </c>
      <c r="CF22" s="16">
        <v>2192516.33</v>
      </c>
      <c r="CG22" s="16">
        <v>2250843.120000001</v>
      </c>
      <c r="CH22" s="16">
        <v>2177753.7400000002</v>
      </c>
      <c r="CI22" s="16">
        <v>2126317.39</v>
      </c>
      <c r="CJ22" s="16">
        <v>1909722.62</v>
      </c>
      <c r="CK22" s="16">
        <v>2039698.39</v>
      </c>
      <c r="CL22" s="16">
        <v>2196055.1800000002</v>
      </c>
      <c r="CM22" s="16">
        <v>1922310.9</v>
      </c>
      <c r="CN22" s="16">
        <v>2062198.02</v>
      </c>
      <c r="CO22" s="16">
        <v>2117900.8899999992</v>
      </c>
      <c r="CP22" s="16">
        <v>2200412.27</v>
      </c>
      <c r="CQ22" s="16">
        <v>2113966.75</v>
      </c>
      <c r="CR22" s="16">
        <v>2086776.27</v>
      </c>
      <c r="CS22" s="16">
        <v>2293175.52</v>
      </c>
      <c r="CT22" s="16">
        <v>2184062.2000000011</v>
      </c>
      <c r="CU22" s="16">
        <v>2243089.54</v>
      </c>
      <c r="CV22" s="16">
        <v>2085291.53</v>
      </c>
      <c r="CW22" s="39">
        <v>2170143.0099999998</v>
      </c>
      <c r="CX22" s="38">
        <v>279691.65000000002</v>
      </c>
      <c r="CY22" s="16">
        <v>248951.2</v>
      </c>
      <c r="CZ22" s="16">
        <v>310555.78999999998</v>
      </c>
      <c r="DA22" s="16">
        <v>261451</v>
      </c>
      <c r="DB22" s="16">
        <v>266541.8</v>
      </c>
      <c r="DC22" s="16">
        <v>268323.8</v>
      </c>
      <c r="DD22" s="16">
        <v>289031.3</v>
      </c>
      <c r="DE22" s="16">
        <v>301716.09999999998</v>
      </c>
      <c r="DF22" s="16">
        <v>298207.86</v>
      </c>
      <c r="DG22" s="16">
        <v>313701.3</v>
      </c>
      <c r="DH22" s="16">
        <v>281874.59999999998</v>
      </c>
      <c r="DI22" s="16">
        <v>280714</v>
      </c>
      <c r="DJ22" s="16">
        <v>277017</v>
      </c>
      <c r="DK22" s="16">
        <v>262388.11</v>
      </c>
      <c r="DL22" s="16">
        <v>326040</v>
      </c>
      <c r="DM22" s="16">
        <v>270678.09999999998</v>
      </c>
      <c r="DN22" s="16">
        <v>265526.40000000002</v>
      </c>
      <c r="DO22" s="16">
        <v>274976.09999999998</v>
      </c>
      <c r="DP22" s="16">
        <v>273021</v>
      </c>
      <c r="DQ22" s="16">
        <v>296417.2</v>
      </c>
      <c r="DR22" s="16">
        <v>297693.3</v>
      </c>
      <c r="DS22" s="16">
        <v>294366.2</v>
      </c>
      <c r="DT22" s="16">
        <v>283003.02</v>
      </c>
      <c r="DU22" s="16">
        <v>208380.18</v>
      </c>
      <c r="DV22" s="16">
        <v>201586.98</v>
      </c>
      <c r="DW22" s="16">
        <v>220852.9</v>
      </c>
      <c r="DX22" s="16">
        <v>237011.25</v>
      </c>
      <c r="DY22" s="16">
        <v>240525.76</v>
      </c>
      <c r="DZ22" s="16">
        <v>292322.71000000002</v>
      </c>
      <c r="EA22" s="16">
        <v>284197.76000000001</v>
      </c>
      <c r="EB22" s="16">
        <v>298689.46999999997</v>
      </c>
      <c r="EC22" s="16">
        <v>293098.07</v>
      </c>
      <c r="ED22" s="16">
        <v>304900.51</v>
      </c>
      <c r="EE22" s="16">
        <v>285581.19</v>
      </c>
      <c r="EF22" s="16">
        <v>272182.83</v>
      </c>
      <c r="EG22" s="16">
        <v>277994.17</v>
      </c>
      <c r="EH22" s="16">
        <v>272450.69</v>
      </c>
      <c r="EI22" s="16">
        <v>268795.21000000002</v>
      </c>
      <c r="EJ22" s="16">
        <v>302402.90999999997</v>
      </c>
      <c r="EK22" s="16">
        <v>271368</v>
      </c>
      <c r="EL22" s="16">
        <v>272302.15000000002</v>
      </c>
      <c r="EM22" s="16">
        <v>260560</v>
      </c>
      <c r="EN22" s="16">
        <v>271205.52</v>
      </c>
      <c r="EO22" s="16">
        <v>282951.5</v>
      </c>
      <c r="EP22" s="16">
        <v>297173.46000000002</v>
      </c>
      <c r="EQ22" s="16">
        <v>280860.90000000002</v>
      </c>
      <c r="ER22" s="16">
        <v>274031.43</v>
      </c>
      <c r="ES22" s="39">
        <v>279560.63</v>
      </c>
      <c r="ET22" s="45">
        <f t="shared" si="1"/>
        <v>0.76198193005204617</v>
      </c>
      <c r="EU22" s="1">
        <f t="shared" si="2"/>
        <v>0.82517983760652969</v>
      </c>
      <c r="EV22" s="1">
        <f t="shared" si="3"/>
        <v>0.65817899408052138</v>
      </c>
      <c r="EW22" s="1">
        <f t="shared" si="4"/>
        <v>0.74836131844836207</v>
      </c>
      <c r="EX22" s="1">
        <f t="shared" si="5"/>
        <v>0.79863947401534874</v>
      </c>
      <c r="EY22" s="1">
        <f t="shared" si="6"/>
        <v>0.84603992343635415</v>
      </c>
      <c r="EZ22" s="1">
        <f t="shared" si="7"/>
        <v>0.78665455750893065</v>
      </c>
      <c r="FA22" s="1">
        <f t="shared" si="8"/>
        <v>0.82229166116420327</v>
      </c>
      <c r="FB22" s="1">
        <f t="shared" si="9"/>
        <v>0.94712028406292104</v>
      </c>
      <c r="FC22" s="1">
        <f t="shared" si="10"/>
        <v>0.93316051997198568</v>
      </c>
      <c r="FD22" s="1">
        <f t="shared" si="11"/>
        <v>0.90764025887689159</v>
      </c>
      <c r="FE22" s="1">
        <f t="shared" si="12"/>
        <v>0.84510680289420792</v>
      </c>
      <c r="FF22" s="1">
        <f t="shared" si="13"/>
        <v>0.82306152101956132</v>
      </c>
      <c r="FG22" s="1">
        <f t="shared" si="14"/>
        <v>0.86304926135043092</v>
      </c>
      <c r="FH22" s="1">
        <f t="shared" si="15"/>
        <v>0.76508467616134901</v>
      </c>
      <c r="FI22" s="1">
        <f t="shared" si="16"/>
        <v>0.86858843099174887</v>
      </c>
      <c r="FJ22" s="1">
        <f t="shared" si="17"/>
        <v>0.72334733719160604</v>
      </c>
      <c r="FK22" s="1">
        <f t="shared" si="18"/>
        <v>0.8379203463937881</v>
      </c>
      <c r="FL22" s="1">
        <f t="shared" si="19"/>
        <v>0.74645824326489496</v>
      </c>
      <c r="FM22" s="1">
        <f t="shared" si="20"/>
        <v>0.76992922750599135</v>
      </c>
      <c r="FN22" s="1">
        <f t="shared" si="21"/>
        <v>0.85549988682346045</v>
      </c>
      <c r="FO22" s="1">
        <f t="shared" si="22"/>
        <v>0.87082298255329682</v>
      </c>
      <c r="FP22" s="1">
        <f t="shared" si="23"/>
        <v>0.95519357617814482</v>
      </c>
      <c r="FQ22" s="1">
        <f t="shared" si="24"/>
        <v>0.92033489689400449</v>
      </c>
      <c r="FR22" s="1">
        <f t="shared" si="25"/>
        <v>1.0041859822218182</v>
      </c>
      <c r="FS22" s="1">
        <f t="shared" si="26"/>
        <v>0.92800790456339644</v>
      </c>
      <c r="FT22" s="1">
        <f t="shared" si="27"/>
        <v>0.74248548803127878</v>
      </c>
      <c r="FU22" s="1">
        <f t="shared" si="28"/>
        <v>0.84610153856114234</v>
      </c>
      <c r="FV22" s="1">
        <f t="shared" si="29"/>
        <v>0.77423035570258802</v>
      </c>
      <c r="FW22" s="1">
        <f t="shared" si="30"/>
        <v>0.86874243234790649</v>
      </c>
      <c r="FX22" s="1">
        <f t="shared" si="31"/>
        <v>0.80325213692616837</v>
      </c>
      <c r="FY22" s="1">
        <f t="shared" si="32"/>
        <v>0.86416916839930891</v>
      </c>
      <c r="FZ22" s="1">
        <f t="shared" si="33"/>
        <v>0.95863061069885747</v>
      </c>
      <c r="GA22" s="1">
        <f t="shared" si="34"/>
        <v>0.93345233079977519</v>
      </c>
      <c r="GB22" s="1">
        <f t="shared" si="35"/>
        <v>0.8284448708644313</v>
      </c>
      <c r="GC22" s="1">
        <f t="shared" si="36"/>
        <v>0.67553964476178752</v>
      </c>
      <c r="GD22" s="1">
        <f t="shared" si="37"/>
        <v>0.70512241497436323</v>
      </c>
      <c r="GE22" s="1">
        <f t="shared" si="38"/>
        <v>0.81826843975385299</v>
      </c>
      <c r="GF22" s="1">
        <f t="shared" si="39"/>
        <v>0.69562574679462863</v>
      </c>
      <c r="GG22" s="1">
        <f t="shared" si="40"/>
        <v>0.67123180381548009</v>
      </c>
      <c r="GH22" s="1">
        <f t="shared" si="41"/>
        <v>0.76407721989934918</v>
      </c>
      <c r="GI22" s="1">
        <f t="shared" si="42"/>
        <v>0.85207404327777703</v>
      </c>
      <c r="GJ22" s="1">
        <f t="shared" si="43"/>
        <v>0.83493989230476284</v>
      </c>
      <c r="GK22" s="1">
        <f t="shared" si="44"/>
        <v>0.83833330927959215</v>
      </c>
      <c r="GL22" s="1">
        <f t="shared" si="45"/>
        <v>0.95928788585970037</v>
      </c>
      <c r="GM22" s="1">
        <f t="shared" si="46"/>
        <v>0.90178101647725639</v>
      </c>
      <c r="GN22" s="1">
        <f t="shared" si="47"/>
        <v>0.97610319336609408</v>
      </c>
      <c r="GO22" s="46">
        <f t="shared" si="48"/>
        <v>0.87988614005655397</v>
      </c>
      <c r="GQ22" s="1">
        <f t="shared" si="53"/>
        <v>0.82256143359881473</v>
      </c>
      <c r="GR22" s="1">
        <f t="shared" si="54"/>
        <v>0.8326114345829343</v>
      </c>
      <c r="GS22" s="1">
        <f t="shared" si="49"/>
        <v>0.85143930159610148</v>
      </c>
      <c r="GT22" s="1">
        <f t="shared" si="55"/>
        <v>0.82518604668154694</v>
      </c>
    </row>
    <row r="23" spans="1:202" hidden="1" outlineLevel="1" x14ac:dyDescent="0.25">
      <c r="A23" t="s">
        <v>16</v>
      </c>
      <c r="B23" s="2">
        <v>138</v>
      </c>
      <c r="C23" t="s">
        <v>231</v>
      </c>
      <c r="D23" s="19" t="s">
        <v>465</v>
      </c>
      <c r="E23" s="19" t="s">
        <v>461</v>
      </c>
      <c r="F23" s="38">
        <v>8984.694073526749</v>
      </c>
      <c r="G23" s="16">
        <v>2994.7323550695955</v>
      </c>
      <c r="H23" s="16">
        <v>7854.8597002974047</v>
      </c>
      <c r="I23" s="16">
        <v>7705.7329434177736</v>
      </c>
      <c r="J23" s="16">
        <v>2838.4757325453966</v>
      </c>
      <c r="K23" s="16">
        <v>7499.6522262629296</v>
      </c>
      <c r="L23" s="16">
        <v>7735.9456469440329</v>
      </c>
      <c r="M23" s="16">
        <v>5252.5894963612018</v>
      </c>
      <c r="N23" s="16">
        <v>7594.5267756448984</v>
      </c>
      <c r="O23" s="16">
        <v>7081.2769374441814</v>
      </c>
      <c r="P23" s="16">
        <v>8680.5326357237627</v>
      </c>
      <c r="Q23" s="16">
        <v>6892.6298432404701</v>
      </c>
      <c r="R23" s="16">
        <v>6388.6998682322101</v>
      </c>
      <c r="S23" s="16">
        <v>9927.1825139608372</v>
      </c>
      <c r="T23" s="16">
        <v>7111.4920268237356</v>
      </c>
      <c r="U23" s="16">
        <v>7084.0448370097274</v>
      </c>
      <c r="V23" s="16">
        <v>11449.766268619069</v>
      </c>
      <c r="W23" s="16">
        <v>7609.8972735286225</v>
      </c>
      <c r="X23" s="16">
        <v>7969.2294291448443</v>
      </c>
      <c r="Y23" s="16">
        <v>6580.1459059101953</v>
      </c>
      <c r="Z23" s="16">
        <v>8204.7488568787776</v>
      </c>
      <c r="AA23" s="16">
        <v>8511.5411475312521</v>
      </c>
      <c r="AB23" s="16">
        <v>8979.6814744887415</v>
      </c>
      <c r="AC23" s="16">
        <v>9241.7290882178331</v>
      </c>
      <c r="AD23" s="16">
        <v>8928.819295562329</v>
      </c>
      <c r="AE23" s="16">
        <v>7822.6658177384525</v>
      </c>
      <c r="AF23" s="16">
        <v>8865.1281062365051</v>
      </c>
      <c r="AG23" s="16">
        <v>8988.5562752856895</v>
      </c>
      <c r="AH23" s="16">
        <v>8274.7106168903338</v>
      </c>
      <c r="AI23" s="16">
        <v>9176.3727280607145</v>
      </c>
      <c r="AJ23" s="16">
        <v>9157.8066723625489</v>
      </c>
      <c r="AK23" s="16">
        <v>11466.963479776983</v>
      </c>
      <c r="AL23" s="16">
        <v>9619.3636566511232</v>
      </c>
      <c r="AM23" s="16">
        <v>9817.2077170310095</v>
      </c>
      <c r="AN23" s="16">
        <v>16548.282147350415</v>
      </c>
      <c r="AO23" s="16">
        <v>9740.1772571457223</v>
      </c>
      <c r="AP23" s="16">
        <v>9907.0650129103906</v>
      </c>
      <c r="AQ23" s="16">
        <v>12729.016483495461</v>
      </c>
      <c r="AR23" s="16">
        <v>10081.774362909631</v>
      </c>
      <c r="AS23" s="16">
        <v>10258.174370581795</v>
      </c>
      <c r="AT23" s="16">
        <v>9722.0959657411477</v>
      </c>
      <c r="AU23" s="16">
        <v>10671.23032798185</v>
      </c>
      <c r="AV23" s="16">
        <v>10896.393684394838</v>
      </c>
      <c r="AW23" s="16">
        <v>8566.1991077812727</v>
      </c>
      <c r="AX23" s="16">
        <v>10720.316045937443</v>
      </c>
      <c r="AY23" s="22">
        <v>11736.299318896423</v>
      </c>
      <c r="AZ23" s="22">
        <v>13081.37483999534</v>
      </c>
      <c r="BA23" s="39">
        <v>11817.845443630638</v>
      </c>
      <c r="BB23" s="38">
        <v>7065</v>
      </c>
      <c r="BC23" s="16">
        <v>6060</v>
      </c>
      <c r="BD23" s="16">
        <v>6574</v>
      </c>
      <c r="BE23" s="16">
        <v>6668</v>
      </c>
      <c r="BF23" s="16">
        <v>6806</v>
      </c>
      <c r="BG23" s="16">
        <v>6731</v>
      </c>
      <c r="BH23" s="16">
        <v>6642</v>
      </c>
      <c r="BI23" s="16">
        <v>7156</v>
      </c>
      <c r="BJ23" s="16">
        <v>7227</v>
      </c>
      <c r="BK23" s="16">
        <v>6885</v>
      </c>
      <c r="BL23" s="16">
        <v>6421</v>
      </c>
      <c r="BM23" s="16">
        <v>6527</v>
      </c>
      <c r="BN23" s="16">
        <v>6462</v>
      </c>
      <c r="BO23" s="16">
        <v>6187</v>
      </c>
      <c r="BP23" s="16">
        <v>6459</v>
      </c>
      <c r="BQ23" s="16">
        <v>6166</v>
      </c>
      <c r="BR23" s="16">
        <v>6451</v>
      </c>
      <c r="BS23" s="16">
        <v>6266</v>
      </c>
      <c r="BT23" s="16">
        <v>6984</v>
      </c>
      <c r="BU23" s="16">
        <v>7233</v>
      </c>
      <c r="BV23" s="16">
        <v>7639</v>
      </c>
      <c r="BW23" s="16">
        <v>7338</v>
      </c>
      <c r="BX23" s="16">
        <v>6919</v>
      </c>
      <c r="BY23" s="16">
        <v>7081</v>
      </c>
      <c r="BZ23" s="16">
        <v>6730</v>
      </c>
      <c r="CA23" s="16">
        <v>5963</v>
      </c>
      <c r="CB23" s="16">
        <v>6661</v>
      </c>
      <c r="CC23" s="16">
        <v>6737</v>
      </c>
      <c r="CD23" s="16">
        <v>6872</v>
      </c>
      <c r="CE23" s="16">
        <v>6677</v>
      </c>
      <c r="CF23" s="16">
        <v>6985</v>
      </c>
      <c r="CG23" s="16">
        <v>7451</v>
      </c>
      <c r="CH23" s="16">
        <v>8086</v>
      </c>
      <c r="CI23" s="16">
        <v>7473</v>
      </c>
      <c r="CJ23" s="16">
        <v>6207</v>
      </c>
      <c r="CK23" s="16">
        <v>6333</v>
      </c>
      <c r="CL23" s="16">
        <v>6612</v>
      </c>
      <c r="CM23" s="16">
        <v>5771</v>
      </c>
      <c r="CN23" s="16">
        <v>6757</v>
      </c>
      <c r="CO23" s="16">
        <v>6570</v>
      </c>
      <c r="CP23" s="16">
        <v>6558</v>
      </c>
      <c r="CQ23" s="16">
        <v>6377</v>
      </c>
      <c r="CR23" s="16">
        <v>6702</v>
      </c>
      <c r="CS23" s="16">
        <v>7129</v>
      </c>
      <c r="CT23" s="16">
        <v>7077</v>
      </c>
      <c r="CU23" s="16">
        <v>7064</v>
      </c>
      <c r="CV23" s="16">
        <v>6661</v>
      </c>
      <c r="CW23" s="39">
        <v>6597</v>
      </c>
      <c r="CX23" s="38">
        <v>0</v>
      </c>
      <c r="CY23" s="16">
        <v>0</v>
      </c>
      <c r="CZ23" s="16">
        <v>0</v>
      </c>
      <c r="DA23" s="16">
        <v>0</v>
      </c>
      <c r="DB23" s="16">
        <v>0</v>
      </c>
      <c r="DC23" s="16">
        <v>0</v>
      </c>
      <c r="DD23" s="16">
        <v>0</v>
      </c>
      <c r="DE23" s="16">
        <v>0</v>
      </c>
      <c r="DF23" s="16">
        <v>0</v>
      </c>
      <c r="DG23" s="16">
        <v>0</v>
      </c>
      <c r="DH23" s="16">
        <v>0</v>
      </c>
      <c r="DI23" s="16">
        <v>0</v>
      </c>
      <c r="DJ23" s="16">
        <v>0</v>
      </c>
      <c r="DK23" s="16">
        <v>0</v>
      </c>
      <c r="DL23" s="16">
        <v>0</v>
      </c>
      <c r="DM23" s="16">
        <v>0</v>
      </c>
      <c r="DN23" s="16">
        <v>0</v>
      </c>
      <c r="DO23" s="16">
        <v>0</v>
      </c>
      <c r="DP23" s="16">
        <v>0</v>
      </c>
      <c r="DQ23" s="16">
        <v>0</v>
      </c>
      <c r="DR23" s="16">
        <v>0</v>
      </c>
      <c r="DS23" s="16">
        <v>0</v>
      </c>
      <c r="DT23" s="16">
        <v>0</v>
      </c>
      <c r="DU23" s="16">
        <v>0</v>
      </c>
      <c r="DV23" s="16">
        <v>0</v>
      </c>
      <c r="DW23" s="16">
        <v>0</v>
      </c>
      <c r="DX23" s="16">
        <v>0</v>
      </c>
      <c r="DY23" s="16">
        <v>0</v>
      </c>
      <c r="DZ23" s="16">
        <v>0</v>
      </c>
      <c r="EA23" s="16">
        <v>0</v>
      </c>
      <c r="EB23" s="16">
        <v>0</v>
      </c>
      <c r="EC23" s="16">
        <v>0</v>
      </c>
      <c r="ED23" s="16">
        <v>0</v>
      </c>
      <c r="EE23" s="16">
        <v>0</v>
      </c>
      <c r="EF23" s="16">
        <v>0</v>
      </c>
      <c r="EG23" s="16">
        <v>0</v>
      </c>
      <c r="EH23" s="16">
        <v>0</v>
      </c>
      <c r="EI23" s="16">
        <v>0</v>
      </c>
      <c r="EJ23" s="16">
        <v>0</v>
      </c>
      <c r="EK23" s="16">
        <v>0</v>
      </c>
      <c r="EL23" s="16">
        <v>0</v>
      </c>
      <c r="EM23" s="16">
        <v>0</v>
      </c>
      <c r="EN23" s="16">
        <v>0</v>
      </c>
      <c r="EO23" s="16">
        <v>0</v>
      </c>
      <c r="EP23" s="16">
        <v>0</v>
      </c>
      <c r="EQ23" s="16">
        <v>0</v>
      </c>
      <c r="ER23" s="16">
        <v>0</v>
      </c>
      <c r="ES23" s="39">
        <v>0</v>
      </c>
      <c r="ET23" s="45">
        <f t="shared" si="1"/>
        <v>1.2717189063732128</v>
      </c>
      <c r="EU23" s="1">
        <f t="shared" si="2"/>
        <v>0.49418025661214449</v>
      </c>
      <c r="EV23" s="1">
        <f t="shared" si="3"/>
        <v>1.1948371920135998</v>
      </c>
      <c r="EW23" s="1">
        <f t="shared" si="4"/>
        <v>1.155628815749516</v>
      </c>
      <c r="EX23" s="1">
        <f t="shared" si="5"/>
        <v>0.41705491221648494</v>
      </c>
      <c r="EY23" s="1">
        <f t="shared" si="6"/>
        <v>1.1141958440444109</v>
      </c>
      <c r="EZ23" s="1">
        <f t="shared" si="7"/>
        <v>1.1647012416356568</v>
      </c>
      <c r="FA23" s="1">
        <f t="shared" si="8"/>
        <v>0.73401194750715504</v>
      </c>
      <c r="FB23" s="1">
        <f t="shared" si="9"/>
        <v>1.0508546804545313</v>
      </c>
      <c r="FC23" s="1">
        <f t="shared" si="10"/>
        <v>1.0285079066730838</v>
      </c>
      <c r="FD23" s="1">
        <f t="shared" si="11"/>
        <v>1.351897311279203</v>
      </c>
      <c r="FE23" s="1">
        <f t="shared" si="12"/>
        <v>1.0560180547327209</v>
      </c>
      <c r="FF23" s="1">
        <f t="shared" si="13"/>
        <v>0.98865674222101674</v>
      </c>
      <c r="FG23" s="1">
        <f t="shared" si="14"/>
        <v>1.6045227919768608</v>
      </c>
      <c r="FH23" s="1">
        <f t="shared" si="15"/>
        <v>1.1010205955757448</v>
      </c>
      <c r="FI23" s="1">
        <f t="shared" si="16"/>
        <v>1.1488882317563618</v>
      </c>
      <c r="FJ23" s="1">
        <f t="shared" si="17"/>
        <v>1.7748823854625746</v>
      </c>
      <c r="FK23" s="1">
        <f t="shared" si="18"/>
        <v>1.2144745090214846</v>
      </c>
      <c r="FL23" s="1">
        <f t="shared" si="19"/>
        <v>1.1410695058913007</v>
      </c>
      <c r="FM23" s="1">
        <f t="shared" si="20"/>
        <v>0.90973951415874399</v>
      </c>
      <c r="FN23" s="1">
        <f t="shared" si="21"/>
        <v>1.0740605912918939</v>
      </c>
      <c r="FO23" s="1">
        <f t="shared" si="22"/>
        <v>1.1599265668480856</v>
      </c>
      <c r="FP23" s="1">
        <f t="shared" si="23"/>
        <v>1.2978293791716637</v>
      </c>
      <c r="FQ23" s="1">
        <f t="shared" si="24"/>
        <v>1.3051446248012757</v>
      </c>
      <c r="FR23" s="1">
        <f t="shared" si="25"/>
        <v>1.3267190632336299</v>
      </c>
      <c r="FS23" s="1">
        <f t="shared" si="26"/>
        <v>1.3118674857854189</v>
      </c>
      <c r="FT23" s="1">
        <f t="shared" si="27"/>
        <v>1.3309004813446188</v>
      </c>
      <c r="FU23" s="1">
        <f t="shared" si="28"/>
        <v>1.3342075516232283</v>
      </c>
      <c r="FV23" s="1">
        <f t="shared" si="29"/>
        <v>1.204119705601038</v>
      </c>
      <c r="FW23" s="1">
        <f t="shared" si="30"/>
        <v>1.3743257043673378</v>
      </c>
      <c r="FX23" s="1">
        <f t="shared" si="31"/>
        <v>1.3110675264656477</v>
      </c>
      <c r="FY23" s="1">
        <f t="shared" si="32"/>
        <v>1.5389831539091374</v>
      </c>
      <c r="FZ23" s="1">
        <f t="shared" si="33"/>
        <v>1.1896319140058278</v>
      </c>
      <c r="GA23" s="1">
        <f t="shared" si="34"/>
        <v>1.3136903140681131</v>
      </c>
      <c r="GB23" s="1">
        <f t="shared" si="35"/>
        <v>2.6660676892783011</v>
      </c>
      <c r="GC23" s="1">
        <f t="shared" si="36"/>
        <v>1.5380036723741863</v>
      </c>
      <c r="GD23" s="1">
        <f t="shared" si="37"/>
        <v>1.4983461907003011</v>
      </c>
      <c r="GE23" s="1">
        <f t="shared" si="38"/>
        <v>2.2056864466289139</v>
      </c>
      <c r="GF23" s="1">
        <f t="shared" si="39"/>
        <v>1.4920488919505153</v>
      </c>
      <c r="GG23" s="1">
        <f t="shared" si="40"/>
        <v>1.561365962036803</v>
      </c>
      <c r="GH23" s="1">
        <f t="shared" si="41"/>
        <v>1.4824787992895925</v>
      </c>
      <c r="GI23" s="1">
        <f t="shared" si="42"/>
        <v>1.6733934966256625</v>
      </c>
      <c r="GJ23" s="1">
        <f t="shared" si="43"/>
        <v>1.6258420895844281</v>
      </c>
      <c r="GK23" s="1">
        <f t="shared" si="44"/>
        <v>1.2015989771049618</v>
      </c>
      <c r="GL23" s="1">
        <f t="shared" si="45"/>
        <v>1.514810802025921</v>
      </c>
      <c r="GM23" s="1">
        <f t="shared" si="46"/>
        <v>1.6614240258913395</v>
      </c>
      <c r="GN23" s="1">
        <f t="shared" si="47"/>
        <v>1.9638755201914637</v>
      </c>
      <c r="GO23" s="46">
        <f t="shared" si="48"/>
        <v>1.7913969142990205</v>
      </c>
      <c r="GQ23" s="1">
        <f t="shared" si="53"/>
        <v>1.0043788956003863</v>
      </c>
      <c r="GR23" s="1">
        <f t="shared" si="54"/>
        <v>1.22015346049573</v>
      </c>
      <c r="GS23" s="1">
        <f t="shared" si="49"/>
        <v>1.4409011715253037</v>
      </c>
      <c r="GT23" s="1">
        <f t="shared" si="55"/>
        <v>1.629894021461737</v>
      </c>
    </row>
    <row r="24" spans="1:202" hidden="1" outlineLevel="1" x14ac:dyDescent="0.25">
      <c r="A24" t="s">
        <v>17</v>
      </c>
      <c r="B24" s="2">
        <v>30</v>
      </c>
      <c r="C24" t="s">
        <v>232</v>
      </c>
      <c r="D24" s="19" t="s">
        <v>465</v>
      </c>
      <c r="E24" s="19" t="s">
        <v>462</v>
      </c>
      <c r="F24" s="38">
        <v>39228.844802008905</v>
      </c>
      <c r="G24" s="16">
        <v>39438.124733134951</v>
      </c>
      <c r="H24" s="16">
        <v>34675.237290658697</v>
      </c>
      <c r="I24" s="16">
        <v>37165.16884916299</v>
      </c>
      <c r="J24" s="16">
        <v>38727.548284576354</v>
      </c>
      <c r="K24" s="16">
        <v>39291.101323247844</v>
      </c>
      <c r="L24" s="16">
        <v>38209.078472562971</v>
      </c>
      <c r="M24" s="16">
        <v>37815.938979531704</v>
      </c>
      <c r="N24" s="16">
        <v>43512.546802387755</v>
      </c>
      <c r="O24" s="16">
        <v>43578.305140039556</v>
      </c>
      <c r="P24" s="16">
        <v>40293.150093753</v>
      </c>
      <c r="Q24" s="16">
        <v>39238.454314861061</v>
      </c>
      <c r="R24" s="16">
        <v>40066.143665158321</v>
      </c>
      <c r="S24" s="16">
        <v>41063.603657267791</v>
      </c>
      <c r="T24" s="16">
        <v>36704.828018465967</v>
      </c>
      <c r="U24" s="16">
        <v>37954.679662157352</v>
      </c>
      <c r="V24" s="16">
        <v>37772.364157661861</v>
      </c>
      <c r="W24" s="16">
        <v>41808.611711900252</v>
      </c>
      <c r="X24" s="16">
        <v>40642.608491541905</v>
      </c>
      <c r="Y24" s="16">
        <v>43797.659174115135</v>
      </c>
      <c r="Z24" s="16">
        <v>44810.160228627014</v>
      </c>
      <c r="AA24" s="16">
        <v>43736.646294648446</v>
      </c>
      <c r="AB24" s="16">
        <v>47110.820300954911</v>
      </c>
      <c r="AC24" s="16">
        <v>41783.848615592615</v>
      </c>
      <c r="AD24" s="16">
        <v>43862.748749481805</v>
      </c>
      <c r="AE24" s="16">
        <v>42728.944865155885</v>
      </c>
      <c r="AF24" s="16">
        <v>41226.004125921863</v>
      </c>
      <c r="AG24" s="16">
        <v>40193.142341973689</v>
      </c>
      <c r="AH24" s="16">
        <v>38351.896184986828</v>
      </c>
      <c r="AI24" s="16">
        <v>44072.655495341904</v>
      </c>
      <c r="AJ24" s="16">
        <v>43135.030279174665</v>
      </c>
      <c r="AK24" s="16">
        <v>44918.111066393467</v>
      </c>
      <c r="AL24" s="16">
        <v>45762.178416086281</v>
      </c>
      <c r="AM24" s="16">
        <v>48072.77010442032</v>
      </c>
      <c r="AN24" s="16">
        <v>48531.654800000542</v>
      </c>
      <c r="AO24" s="16">
        <v>42452.811654849931</v>
      </c>
      <c r="AP24" s="16">
        <v>43744.258372403106</v>
      </c>
      <c r="AQ24" s="16">
        <v>43550.781810099579</v>
      </c>
      <c r="AR24" s="16">
        <v>38816.990556342862</v>
      </c>
      <c r="AS24" s="16">
        <v>42861.370177004457</v>
      </c>
      <c r="AT24" s="16">
        <v>41618.569401565408</v>
      </c>
      <c r="AU24" s="16">
        <v>43264.983351159914</v>
      </c>
      <c r="AV24" s="16">
        <v>34278.538764196477</v>
      </c>
      <c r="AW24" s="16">
        <v>40244.649524712368</v>
      </c>
      <c r="AX24" s="16">
        <v>42430.643592772583</v>
      </c>
      <c r="AY24" s="22">
        <v>48146.341718421165</v>
      </c>
      <c r="AZ24" s="16">
        <v>47157.523402945393</v>
      </c>
      <c r="BA24" s="39">
        <v>42044.947272138386</v>
      </c>
      <c r="BB24" s="38">
        <v>105179</v>
      </c>
      <c r="BC24" s="16">
        <v>98087</v>
      </c>
      <c r="BD24" s="16">
        <v>99564</v>
      </c>
      <c r="BE24" s="16">
        <v>104354</v>
      </c>
      <c r="BF24" s="16">
        <v>98174</v>
      </c>
      <c r="BG24" s="16">
        <v>94901</v>
      </c>
      <c r="BH24" s="16">
        <v>100465</v>
      </c>
      <c r="BI24" s="16">
        <v>108313</v>
      </c>
      <c r="BJ24" s="16">
        <v>108223</v>
      </c>
      <c r="BK24" s="16">
        <v>106001</v>
      </c>
      <c r="BL24" s="16">
        <v>100343</v>
      </c>
      <c r="BM24" s="16">
        <v>99302</v>
      </c>
      <c r="BN24" s="16">
        <v>108597</v>
      </c>
      <c r="BO24" s="16">
        <v>99800</v>
      </c>
      <c r="BP24" s="16">
        <v>95149</v>
      </c>
      <c r="BQ24" s="16">
        <v>92584</v>
      </c>
      <c r="BR24" s="16">
        <v>97346</v>
      </c>
      <c r="BS24" s="16">
        <v>96792</v>
      </c>
      <c r="BT24" s="16">
        <v>98760</v>
      </c>
      <c r="BU24" s="16">
        <v>98940</v>
      </c>
      <c r="BV24" s="16">
        <v>98563</v>
      </c>
      <c r="BW24" s="16">
        <v>99706</v>
      </c>
      <c r="BX24" s="16">
        <v>101504</v>
      </c>
      <c r="BY24" s="16">
        <v>99614</v>
      </c>
      <c r="BZ24" s="16">
        <v>98485</v>
      </c>
      <c r="CA24" s="16">
        <v>98168</v>
      </c>
      <c r="CB24" s="16">
        <v>100657</v>
      </c>
      <c r="CC24" s="16">
        <v>100099</v>
      </c>
      <c r="CD24" s="16">
        <v>103650</v>
      </c>
      <c r="CE24" s="16">
        <v>97934</v>
      </c>
      <c r="CF24" s="16">
        <v>103253</v>
      </c>
      <c r="CG24" s="16">
        <v>108180</v>
      </c>
      <c r="CH24" s="16">
        <v>107572</v>
      </c>
      <c r="CI24" s="16">
        <v>102193</v>
      </c>
      <c r="CJ24" s="16">
        <v>99584</v>
      </c>
      <c r="CK24" s="16">
        <v>95099</v>
      </c>
      <c r="CL24" s="16">
        <v>97553</v>
      </c>
      <c r="CM24" s="16">
        <v>95290</v>
      </c>
      <c r="CN24" s="16">
        <v>97461</v>
      </c>
      <c r="CO24" s="16">
        <v>96359</v>
      </c>
      <c r="CP24" s="16">
        <v>109397</v>
      </c>
      <c r="CQ24" s="16">
        <v>95737</v>
      </c>
      <c r="CR24" s="16">
        <v>98767</v>
      </c>
      <c r="CS24" s="16">
        <v>100175</v>
      </c>
      <c r="CT24" s="16">
        <v>101447</v>
      </c>
      <c r="CU24" s="16">
        <v>106662.98</v>
      </c>
      <c r="CV24" s="16">
        <v>99956.51</v>
      </c>
      <c r="CW24" s="39">
        <v>101110</v>
      </c>
      <c r="CX24" s="38">
        <v>0</v>
      </c>
      <c r="CY24" s="16">
        <v>0</v>
      </c>
      <c r="CZ24" s="16">
        <v>0</v>
      </c>
      <c r="DA24" s="16">
        <v>0</v>
      </c>
      <c r="DB24" s="16">
        <v>0</v>
      </c>
      <c r="DC24" s="16">
        <v>0</v>
      </c>
      <c r="DD24" s="16">
        <v>0</v>
      </c>
      <c r="DE24" s="16">
        <v>0</v>
      </c>
      <c r="DF24" s="16">
        <v>0</v>
      </c>
      <c r="DG24" s="16">
        <v>0</v>
      </c>
      <c r="DH24" s="16">
        <v>0</v>
      </c>
      <c r="DI24" s="16">
        <v>0</v>
      </c>
      <c r="DJ24" s="16">
        <v>0</v>
      </c>
      <c r="DK24" s="16">
        <v>0</v>
      </c>
      <c r="DL24" s="16">
        <v>0</v>
      </c>
      <c r="DM24" s="16">
        <v>0</v>
      </c>
      <c r="DN24" s="16">
        <v>0</v>
      </c>
      <c r="DO24" s="16">
        <v>0</v>
      </c>
      <c r="DP24" s="16">
        <v>0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6">
        <v>0</v>
      </c>
      <c r="EC24" s="16">
        <v>0</v>
      </c>
      <c r="ED24" s="16">
        <v>0</v>
      </c>
      <c r="EE24" s="16">
        <v>0</v>
      </c>
      <c r="EF24" s="16">
        <v>0</v>
      </c>
      <c r="EG24" s="16">
        <v>0</v>
      </c>
      <c r="EH24" s="16">
        <v>0</v>
      </c>
      <c r="EI24" s="16">
        <v>0</v>
      </c>
      <c r="EJ24" s="16">
        <v>0</v>
      </c>
      <c r="EK24" s="16">
        <v>0</v>
      </c>
      <c r="EL24" s="16">
        <v>0</v>
      </c>
      <c r="EM24" s="16">
        <v>0</v>
      </c>
      <c r="EN24" s="16">
        <v>0</v>
      </c>
      <c r="EO24" s="16">
        <v>0</v>
      </c>
      <c r="EP24" s="16">
        <v>0</v>
      </c>
      <c r="EQ24" s="16">
        <v>0</v>
      </c>
      <c r="ER24" s="16">
        <v>0</v>
      </c>
      <c r="ES24" s="39">
        <v>0</v>
      </c>
      <c r="ET24" s="45">
        <f t="shared" si="1"/>
        <v>0.37297221690650134</v>
      </c>
      <c r="EU24" s="1">
        <f t="shared" si="2"/>
        <v>0.40207290194556822</v>
      </c>
      <c r="EV24" s="1">
        <f t="shared" si="3"/>
        <v>0.34827083374170076</v>
      </c>
      <c r="EW24" s="1">
        <f t="shared" si="4"/>
        <v>0.35614512955098021</v>
      </c>
      <c r="EX24" s="1">
        <f t="shared" si="5"/>
        <v>0.3944786632364613</v>
      </c>
      <c r="EY24" s="1">
        <f t="shared" si="6"/>
        <v>0.41402199474450052</v>
      </c>
      <c r="EZ24" s="1">
        <f t="shared" si="7"/>
        <v>0.38032228609528662</v>
      </c>
      <c r="FA24" s="1">
        <f t="shared" si="8"/>
        <v>0.3491357360569064</v>
      </c>
      <c r="FB24" s="1">
        <f t="shared" si="9"/>
        <v>0.40206376465619836</v>
      </c>
      <c r="FC24" s="1">
        <f t="shared" si="10"/>
        <v>0.41111220780973345</v>
      </c>
      <c r="FD24" s="1">
        <f t="shared" si="11"/>
        <v>0.40155417013397049</v>
      </c>
      <c r="FE24" s="1">
        <f t="shared" si="12"/>
        <v>0.39514263876720568</v>
      </c>
      <c r="FF24" s="1">
        <f t="shared" si="13"/>
        <v>0.36894337472635819</v>
      </c>
      <c r="FG24" s="1">
        <f t="shared" si="14"/>
        <v>0.41145895448164121</v>
      </c>
      <c r="FH24" s="1">
        <f t="shared" si="15"/>
        <v>0.38576157414650669</v>
      </c>
      <c r="FI24" s="1">
        <f t="shared" si="16"/>
        <v>0.40994858357985564</v>
      </c>
      <c r="FJ24" s="1">
        <f t="shared" si="17"/>
        <v>0.38802173851685595</v>
      </c>
      <c r="FK24" s="1">
        <f t="shared" si="18"/>
        <v>0.43194284353975798</v>
      </c>
      <c r="FL24" s="1">
        <f t="shared" si="19"/>
        <v>0.4115290450743409</v>
      </c>
      <c r="FM24" s="1">
        <f t="shared" si="20"/>
        <v>0.44266888188917664</v>
      </c>
      <c r="FN24" s="1">
        <f t="shared" si="21"/>
        <v>0.45463470296791914</v>
      </c>
      <c r="FO24" s="1">
        <f t="shared" si="22"/>
        <v>0.43865611191551607</v>
      </c>
      <c r="FP24" s="1">
        <f t="shared" si="23"/>
        <v>0.464127722069622</v>
      </c>
      <c r="FQ24" s="1">
        <f t="shared" si="24"/>
        <v>0.41945759246283271</v>
      </c>
      <c r="FR24" s="1">
        <f t="shared" si="25"/>
        <v>0.44537491749486524</v>
      </c>
      <c r="FS24" s="1">
        <f t="shared" si="26"/>
        <v>0.43526347552314282</v>
      </c>
      <c r="FT24" s="1">
        <f t="shared" si="27"/>
        <v>0.40956917180048941</v>
      </c>
      <c r="FU24" s="1">
        <f t="shared" si="28"/>
        <v>0.40153390485393148</v>
      </c>
      <c r="FV24" s="1">
        <f t="shared" si="29"/>
        <v>0.37001347018800607</v>
      </c>
      <c r="FW24" s="1">
        <f t="shared" si="30"/>
        <v>0.45002405186494887</v>
      </c>
      <c r="FX24" s="1">
        <f t="shared" si="31"/>
        <v>0.41776055203407808</v>
      </c>
      <c r="FY24" s="1">
        <f t="shared" si="32"/>
        <v>0.41521640845251867</v>
      </c>
      <c r="FZ24" s="1">
        <f t="shared" si="33"/>
        <v>0.42540975733542447</v>
      </c>
      <c r="GA24" s="1">
        <f t="shared" si="34"/>
        <v>0.47041157520006577</v>
      </c>
      <c r="GB24" s="1">
        <f t="shared" si="35"/>
        <v>0.48734389861825739</v>
      </c>
      <c r="GC24" s="1">
        <f t="shared" si="36"/>
        <v>0.44640649906781282</v>
      </c>
      <c r="GD24" s="1">
        <f t="shared" si="37"/>
        <v>0.4484153062684193</v>
      </c>
      <c r="GE24" s="1">
        <f t="shared" si="38"/>
        <v>0.45703412540769839</v>
      </c>
      <c r="GF24" s="1">
        <f t="shared" si="39"/>
        <v>0.39828229298224788</v>
      </c>
      <c r="GG24" s="1">
        <f t="shared" si="40"/>
        <v>0.44480920492122644</v>
      </c>
      <c r="GH24" s="1">
        <f t="shared" si="41"/>
        <v>0.38043611252196502</v>
      </c>
      <c r="GI24" s="1">
        <f t="shared" si="42"/>
        <v>0.45191496862404207</v>
      </c>
      <c r="GJ24" s="1">
        <f t="shared" si="43"/>
        <v>0.34706469533545087</v>
      </c>
      <c r="GK24" s="1">
        <f t="shared" si="44"/>
        <v>0.40174344421973912</v>
      </c>
      <c r="GL24" s="1">
        <f t="shared" si="45"/>
        <v>0.4182542962608316</v>
      </c>
      <c r="GM24" s="1">
        <f t="shared" si="46"/>
        <v>0.45138755469255748</v>
      </c>
      <c r="GN24" s="1">
        <f t="shared" si="47"/>
        <v>0.47178041133034154</v>
      </c>
      <c r="GO24" s="46">
        <f t="shared" si="48"/>
        <v>0.41583371844662631</v>
      </c>
      <c r="GQ24" s="1">
        <f t="shared" si="53"/>
        <v>0.3852900378981915</v>
      </c>
      <c r="GR24" s="1">
        <f t="shared" si="54"/>
        <v>0.4187896408219039</v>
      </c>
      <c r="GS24" s="1">
        <f t="shared" si="49"/>
        <v>0.43075080056350468</v>
      </c>
      <c r="GT24" s="1">
        <f t="shared" si="55"/>
        <v>0.42349615633661142</v>
      </c>
    </row>
    <row r="25" spans="1:202" hidden="1" outlineLevel="1" x14ac:dyDescent="0.25">
      <c r="A25" t="s">
        <v>18</v>
      </c>
      <c r="B25" s="2">
        <v>139</v>
      </c>
      <c r="C25" t="s">
        <v>233</v>
      </c>
      <c r="D25" s="19" t="s">
        <v>465</v>
      </c>
      <c r="E25" s="19" t="s">
        <v>460</v>
      </c>
      <c r="F25" s="38">
        <v>679195.03241788852</v>
      </c>
      <c r="G25" s="16">
        <v>656326.97912839439</v>
      </c>
      <c r="H25" s="16">
        <v>627433.45620035473</v>
      </c>
      <c r="I25" s="16">
        <v>642735.47536050889</v>
      </c>
      <c r="J25" s="16">
        <v>654596.99571617472</v>
      </c>
      <c r="K25" s="16">
        <v>655276.53304430691</v>
      </c>
      <c r="L25" s="16">
        <v>647670.67827468598</v>
      </c>
      <c r="M25" s="16">
        <v>656014.74714828038</v>
      </c>
      <c r="N25" s="16">
        <v>681370.54970218847</v>
      </c>
      <c r="O25" s="16">
        <v>726710.49869605887</v>
      </c>
      <c r="P25" s="16">
        <v>675780.1840892944</v>
      </c>
      <c r="Q25" s="16">
        <v>677100.80358347937</v>
      </c>
      <c r="R25" s="16">
        <v>665796.00665102829</v>
      </c>
      <c r="S25" s="16">
        <v>650064.69376459322</v>
      </c>
      <c r="T25" s="16">
        <v>658134.40901767975</v>
      </c>
      <c r="U25" s="16">
        <v>693694.83386579214</v>
      </c>
      <c r="V25" s="16">
        <v>666645.08079824189</v>
      </c>
      <c r="W25" s="16">
        <v>676309.19950562844</v>
      </c>
      <c r="X25" s="16">
        <v>757004.79720451299</v>
      </c>
      <c r="Y25" s="16">
        <v>720088.2580800202</v>
      </c>
      <c r="Z25" s="16">
        <v>747022.42936337728</v>
      </c>
      <c r="AA25" s="16">
        <v>899963.76788644399</v>
      </c>
      <c r="AB25" s="16">
        <v>827480.57196092163</v>
      </c>
      <c r="AC25" s="16">
        <v>801321.36686323234</v>
      </c>
      <c r="AD25" s="16">
        <v>865112.97065942141</v>
      </c>
      <c r="AE25" s="16">
        <v>768669.41993320326</v>
      </c>
      <c r="AF25" s="16">
        <v>762943.07251247193</v>
      </c>
      <c r="AG25" s="16">
        <v>805348.81193124154</v>
      </c>
      <c r="AH25" s="16">
        <v>742159.52086911479</v>
      </c>
      <c r="AI25" s="16">
        <v>818759.10269209172</v>
      </c>
      <c r="AJ25" s="16">
        <v>807228.74496812804</v>
      </c>
      <c r="AK25" s="16">
        <v>834468.66590873641</v>
      </c>
      <c r="AL25" s="16">
        <v>852136.18092678254</v>
      </c>
      <c r="AM25" s="16">
        <v>823455.74824426766</v>
      </c>
      <c r="AN25" s="16">
        <v>828594.38465431915</v>
      </c>
      <c r="AO25" s="16">
        <v>827907.02360545634</v>
      </c>
      <c r="AP25" s="16">
        <v>818506.27627510589</v>
      </c>
      <c r="AQ25" s="16">
        <v>776336.89218644844</v>
      </c>
      <c r="AR25" s="16">
        <v>730068.05374538654</v>
      </c>
      <c r="AS25" s="16">
        <v>796886.85924506909</v>
      </c>
      <c r="AT25" s="16">
        <v>799479.22217990493</v>
      </c>
      <c r="AU25" s="16">
        <v>788520.456364832</v>
      </c>
      <c r="AV25" s="16">
        <v>833455.84655345359</v>
      </c>
      <c r="AW25" s="16">
        <v>825313.68653173698</v>
      </c>
      <c r="AX25" s="16">
        <v>887294.35352167208</v>
      </c>
      <c r="AY25" s="22">
        <v>918945.52564450679</v>
      </c>
      <c r="AZ25" s="16">
        <v>879810.01321994874</v>
      </c>
      <c r="BA25" s="39">
        <v>887072.31016318861</v>
      </c>
      <c r="BB25" s="38">
        <v>737559.2</v>
      </c>
      <c r="BC25" s="16">
        <v>676467.1</v>
      </c>
      <c r="BD25" s="16">
        <v>740433.24</v>
      </c>
      <c r="BE25" s="16">
        <v>745998.6</v>
      </c>
      <c r="BF25" s="16">
        <v>732967.6</v>
      </c>
      <c r="BG25" s="16">
        <v>715865.1</v>
      </c>
      <c r="BH25" s="16">
        <v>751908.94</v>
      </c>
      <c r="BI25" s="16">
        <v>781485.78</v>
      </c>
      <c r="BJ25" s="16">
        <v>780425.08</v>
      </c>
      <c r="BK25" s="16">
        <v>778001.25</v>
      </c>
      <c r="BL25" s="16">
        <v>746900.03</v>
      </c>
      <c r="BM25" s="16">
        <v>737581.71</v>
      </c>
      <c r="BN25" s="16">
        <v>726485.7</v>
      </c>
      <c r="BO25" s="16">
        <v>686010.83</v>
      </c>
      <c r="BP25" s="16">
        <v>756369.42</v>
      </c>
      <c r="BQ25" s="16">
        <v>750018.92</v>
      </c>
      <c r="BR25" s="16">
        <v>820227.95</v>
      </c>
      <c r="BS25" s="16">
        <v>773260.32</v>
      </c>
      <c r="BT25" s="16">
        <v>817927.16</v>
      </c>
      <c r="BU25" s="16">
        <v>861176.35</v>
      </c>
      <c r="BV25" s="16">
        <v>840591.87</v>
      </c>
      <c r="BW25" s="16">
        <v>852695.17</v>
      </c>
      <c r="BX25" s="16">
        <v>777193.23</v>
      </c>
      <c r="BY25" s="16">
        <v>789739.31</v>
      </c>
      <c r="BZ25" s="16">
        <v>786078.48</v>
      </c>
      <c r="CA25" s="16">
        <v>701214.6</v>
      </c>
      <c r="CB25" s="16">
        <v>770292.78</v>
      </c>
      <c r="CC25" s="16">
        <v>791637.32</v>
      </c>
      <c r="CD25" s="16">
        <v>790923.9</v>
      </c>
      <c r="CE25" s="16">
        <v>778032.73</v>
      </c>
      <c r="CF25" s="16">
        <v>763345.77</v>
      </c>
      <c r="CG25" s="16">
        <v>774455.95</v>
      </c>
      <c r="CH25" s="16">
        <v>799403.25</v>
      </c>
      <c r="CI25" s="16">
        <v>790175.7</v>
      </c>
      <c r="CJ25" s="16">
        <v>758063.37</v>
      </c>
      <c r="CK25" s="16">
        <v>774045.45</v>
      </c>
      <c r="CL25" s="16">
        <v>748556.95</v>
      </c>
      <c r="CM25" s="16">
        <v>655505.28</v>
      </c>
      <c r="CN25" s="16">
        <v>764702.8</v>
      </c>
      <c r="CO25" s="16">
        <v>740861.39</v>
      </c>
      <c r="CP25" s="16">
        <v>766413.53</v>
      </c>
      <c r="CQ25" s="16">
        <v>726689.9</v>
      </c>
      <c r="CR25" s="16">
        <v>756459.81</v>
      </c>
      <c r="CS25" s="16">
        <v>809786.1</v>
      </c>
      <c r="CT25" s="16">
        <v>784648.6</v>
      </c>
      <c r="CU25" s="16">
        <v>762269.42</v>
      </c>
      <c r="CV25" s="16">
        <v>783808.29</v>
      </c>
      <c r="CW25" s="39">
        <v>779366.29</v>
      </c>
      <c r="CX25" s="38">
        <v>1271090</v>
      </c>
      <c r="CY25" s="16">
        <v>1261119</v>
      </c>
      <c r="CZ25" s="16">
        <v>1201604</v>
      </c>
      <c r="DA25" s="16">
        <v>1266164</v>
      </c>
      <c r="DB25" s="16">
        <v>1276665</v>
      </c>
      <c r="DC25" s="16">
        <v>1330592</v>
      </c>
      <c r="DD25" s="16">
        <v>1282404</v>
      </c>
      <c r="DE25" s="16">
        <v>1378910</v>
      </c>
      <c r="DF25" s="16">
        <v>1415049</v>
      </c>
      <c r="DG25" s="16">
        <v>1363427</v>
      </c>
      <c r="DH25" s="16">
        <v>1450261</v>
      </c>
      <c r="DI25" s="16">
        <v>1632469</v>
      </c>
      <c r="DJ25" s="16">
        <v>1547124</v>
      </c>
      <c r="DK25" s="16">
        <v>1450359</v>
      </c>
      <c r="DL25" s="16">
        <v>1605298</v>
      </c>
      <c r="DM25" s="16">
        <v>1494373</v>
      </c>
      <c r="DN25" s="16">
        <v>1510045</v>
      </c>
      <c r="DO25" s="16">
        <v>1596800</v>
      </c>
      <c r="DP25" s="16">
        <v>1579302</v>
      </c>
      <c r="DQ25" s="16">
        <v>1656316</v>
      </c>
      <c r="DR25" s="16">
        <v>1704631</v>
      </c>
      <c r="DS25" s="16">
        <v>1699580</v>
      </c>
      <c r="DT25" s="16">
        <v>1693830</v>
      </c>
      <c r="DU25" s="16">
        <v>1704824</v>
      </c>
      <c r="DV25" s="16">
        <v>1611997</v>
      </c>
      <c r="DW25" s="16">
        <v>1452276</v>
      </c>
      <c r="DX25" s="16">
        <v>1568036</v>
      </c>
      <c r="DY25" s="16">
        <v>1687802</v>
      </c>
      <c r="DZ25" s="16">
        <v>1690815</v>
      </c>
      <c r="EA25" s="16">
        <v>1638530</v>
      </c>
      <c r="EB25" s="16">
        <v>1714868</v>
      </c>
      <c r="EC25" s="16">
        <v>1841993</v>
      </c>
      <c r="ED25" s="16">
        <v>1905079</v>
      </c>
      <c r="EE25" s="16">
        <v>1870217</v>
      </c>
      <c r="EF25" s="16">
        <v>1809320</v>
      </c>
      <c r="EG25" s="16">
        <v>1800622</v>
      </c>
      <c r="EH25" s="16">
        <v>1800030</v>
      </c>
      <c r="EI25" s="16">
        <v>1563433</v>
      </c>
      <c r="EJ25" s="16">
        <v>1631288</v>
      </c>
      <c r="EK25" s="16">
        <v>1490283</v>
      </c>
      <c r="EL25" s="16">
        <v>1590961</v>
      </c>
      <c r="EM25" s="16">
        <v>1536404</v>
      </c>
      <c r="EN25" s="16">
        <v>1590773</v>
      </c>
      <c r="EO25" s="16">
        <v>1663544</v>
      </c>
      <c r="EP25" s="16">
        <v>1692262</v>
      </c>
      <c r="EQ25" s="16">
        <v>1825275</v>
      </c>
      <c r="ER25" s="16">
        <v>1671134</v>
      </c>
      <c r="ES25" s="39">
        <v>1644450</v>
      </c>
      <c r="ET25" s="45">
        <f t="shared" si="1"/>
        <v>0.33813521665101531</v>
      </c>
      <c r="EU25" s="1">
        <f t="shared" si="2"/>
        <v>0.33873435566470794</v>
      </c>
      <c r="EV25" s="1">
        <f t="shared" si="3"/>
        <v>0.32308003331612462</v>
      </c>
      <c r="EW25" s="1">
        <f t="shared" si="4"/>
        <v>0.31942521710745886</v>
      </c>
      <c r="EX25" s="1">
        <f t="shared" si="5"/>
        <v>0.32572968597154262</v>
      </c>
      <c r="EY25" s="1">
        <f t="shared" si="6"/>
        <v>0.32020047380631966</v>
      </c>
      <c r="EZ25" s="1">
        <f t="shared" si="7"/>
        <v>0.31837317923892577</v>
      </c>
      <c r="FA25" s="1">
        <f t="shared" si="8"/>
        <v>0.30365489195145545</v>
      </c>
      <c r="FB25" s="1">
        <f t="shared" si="9"/>
        <v>0.31035235437723246</v>
      </c>
      <c r="FC25" s="1">
        <f t="shared" si="10"/>
        <v>0.33935785553219394</v>
      </c>
      <c r="FD25" s="1">
        <f t="shared" si="11"/>
        <v>0.30756971148778034</v>
      </c>
      <c r="FE25" s="1">
        <f t="shared" si="12"/>
        <v>0.28569042878558465</v>
      </c>
      <c r="FF25" s="1">
        <f t="shared" si="13"/>
        <v>0.29283654386723817</v>
      </c>
      <c r="FG25" s="1">
        <f t="shared" si="14"/>
        <v>0.30428471916989824</v>
      </c>
      <c r="FH25" s="1">
        <f t="shared" si="15"/>
        <v>0.27867361993657846</v>
      </c>
      <c r="FI25" s="1">
        <f t="shared" si="16"/>
        <v>0.30907918874783341</v>
      </c>
      <c r="FJ25" s="1">
        <f t="shared" si="17"/>
        <v>0.28608025544743237</v>
      </c>
      <c r="FK25" s="1">
        <f t="shared" si="18"/>
        <v>0.28535526872397426</v>
      </c>
      <c r="FL25" s="1">
        <f t="shared" si="19"/>
        <v>0.31578324251842194</v>
      </c>
      <c r="FM25" s="1">
        <f t="shared" si="20"/>
        <v>0.28603394090950074</v>
      </c>
      <c r="FN25" s="1">
        <f t="shared" si="21"/>
        <v>0.29349981023994853</v>
      </c>
      <c r="FO25" s="1">
        <f t="shared" si="22"/>
        <v>0.35261235875536256</v>
      </c>
      <c r="FP25" s="1">
        <f t="shared" si="23"/>
        <v>0.33487365149574966</v>
      </c>
      <c r="FQ25" s="1">
        <f t="shared" si="24"/>
        <v>0.32122711163551598</v>
      </c>
      <c r="FR25" s="1">
        <f t="shared" si="25"/>
        <v>0.36075301960863276</v>
      </c>
      <c r="FS25" s="1">
        <f t="shared" si="26"/>
        <v>0.35694115401906246</v>
      </c>
      <c r="FT25" s="1">
        <f t="shared" si="27"/>
        <v>0.32627707405306444</v>
      </c>
      <c r="FU25" s="1">
        <f t="shared" si="28"/>
        <v>0.32481085761406803</v>
      </c>
      <c r="FV25" s="1">
        <f t="shared" si="29"/>
        <v>0.29904818789322068</v>
      </c>
      <c r="FW25" s="1">
        <f t="shared" si="30"/>
        <v>0.33881144177543931</v>
      </c>
      <c r="FX25" s="1">
        <f t="shared" si="31"/>
        <v>0.32573007007709753</v>
      </c>
      <c r="FY25" s="1">
        <f t="shared" si="32"/>
        <v>0.31893175898147613</v>
      </c>
      <c r="FZ25" s="1">
        <f t="shared" si="33"/>
        <v>0.31508292610416744</v>
      </c>
      <c r="GA25" s="1">
        <f t="shared" si="34"/>
        <v>0.3095241346303001</v>
      </c>
      <c r="GB25" s="1">
        <f t="shared" si="35"/>
        <v>0.32273886102733429</v>
      </c>
      <c r="GC25" s="1">
        <f t="shared" si="36"/>
        <v>0.32155881863712393</v>
      </c>
      <c r="GD25" s="1">
        <f t="shared" si="37"/>
        <v>0.32116082061673662</v>
      </c>
      <c r="GE25" s="1">
        <f t="shared" si="38"/>
        <v>0.34986862824613957</v>
      </c>
      <c r="GF25" s="1">
        <f t="shared" si="39"/>
        <v>0.3047040304768226</v>
      </c>
      <c r="GG25" s="1">
        <f t="shared" si="40"/>
        <v>0.35716507762416444</v>
      </c>
      <c r="GH25" s="1">
        <f t="shared" si="41"/>
        <v>0.33913967085234642</v>
      </c>
      <c r="GI25" s="1">
        <f t="shared" si="42"/>
        <v>0.34842586795220121</v>
      </c>
      <c r="GJ25" s="1">
        <f t="shared" si="43"/>
        <v>0.35508017909542328</v>
      </c>
      <c r="GK25" s="1">
        <f t="shared" si="44"/>
        <v>0.333685215140404</v>
      </c>
      <c r="GL25" s="1">
        <f t="shared" si="45"/>
        <v>0.35822623292163713</v>
      </c>
      <c r="GM25" s="1">
        <f t="shared" si="46"/>
        <v>0.35514193245985198</v>
      </c>
      <c r="GN25" s="1">
        <f t="shared" si="47"/>
        <v>0.35838317536171033</v>
      </c>
      <c r="GO25" s="46">
        <f t="shared" si="48"/>
        <v>0.36598166033581225</v>
      </c>
      <c r="GQ25" s="1">
        <f t="shared" si="53"/>
        <v>0.31850334113131668</v>
      </c>
      <c r="GR25" s="1">
        <f t="shared" si="54"/>
        <v>0.30541127000455909</v>
      </c>
      <c r="GS25" s="1">
        <f t="shared" si="49"/>
        <v>0.32598046568304206</v>
      </c>
      <c r="GT25" s="1">
        <f t="shared" si="55"/>
        <v>0.34545057816720426</v>
      </c>
    </row>
    <row r="26" spans="1:202" hidden="1" outlineLevel="1" x14ac:dyDescent="0.25">
      <c r="A26" t="s">
        <v>19</v>
      </c>
      <c r="B26" s="2">
        <v>236</v>
      </c>
      <c r="C26" t="s">
        <v>234</v>
      </c>
      <c r="D26" s="19" t="s">
        <v>466</v>
      </c>
      <c r="E26" s="19" t="s">
        <v>462</v>
      </c>
      <c r="F26" s="38">
        <v>5732.8138042659748</v>
      </c>
      <c r="G26" s="16">
        <v>5899.1418366554226</v>
      </c>
      <c r="H26" s="16">
        <v>5787.0696920682631</v>
      </c>
      <c r="I26" s="16">
        <v>7949.2163092151823</v>
      </c>
      <c r="J26" s="16">
        <v>9518.3105056664372</v>
      </c>
      <c r="K26" s="16">
        <v>9462.5338945132044</v>
      </c>
      <c r="L26" s="16">
        <v>9455.0578998329183</v>
      </c>
      <c r="M26" s="16">
        <v>10257.325224576105</v>
      </c>
      <c r="N26" s="16">
        <v>10713.182024057671</v>
      </c>
      <c r="O26" s="16">
        <v>11421.188708793556</v>
      </c>
      <c r="P26" s="16">
        <v>8938.4982143480793</v>
      </c>
      <c r="Q26" s="16">
        <v>11348.205101791522</v>
      </c>
      <c r="R26" s="16">
        <v>9014.0166314778762</v>
      </c>
      <c r="S26" s="16">
        <v>6010.5760006324044</v>
      </c>
      <c r="T26" s="16">
        <v>9467.7339571044668</v>
      </c>
      <c r="U26" s="16">
        <v>9353.6300694342044</v>
      </c>
      <c r="V26" s="16">
        <v>6987.7223575840198</v>
      </c>
      <c r="W26" s="16">
        <v>6922.4628173989322</v>
      </c>
      <c r="X26" s="16">
        <v>7621.5057755527696</v>
      </c>
      <c r="Y26" s="16">
        <v>7412.6119597236402</v>
      </c>
      <c r="Z26" s="16">
        <v>8975.455964626186</v>
      </c>
      <c r="AA26" s="16">
        <v>7719.4840664232961</v>
      </c>
      <c r="AB26" s="16">
        <v>8147.9227280419882</v>
      </c>
      <c r="AC26" s="16">
        <v>8209.8154442781342</v>
      </c>
      <c r="AD26" s="16">
        <v>7091.0865077807684</v>
      </c>
      <c r="AE26" s="16">
        <v>6043.456806968009</v>
      </c>
      <c r="AF26" s="16">
        <v>6845.6793727651402</v>
      </c>
      <c r="AG26" s="16">
        <v>6434.1706708044157</v>
      </c>
      <c r="AH26" s="16">
        <v>10499.801891828682</v>
      </c>
      <c r="AI26" s="16">
        <v>13033.131081113275</v>
      </c>
      <c r="AJ26" s="16">
        <v>12486.801320933835</v>
      </c>
      <c r="AK26" s="16">
        <v>13941.792664576889</v>
      </c>
      <c r="AL26" s="16">
        <v>9780.7318414332985</v>
      </c>
      <c r="AM26" s="16">
        <v>9072.2918573545612</v>
      </c>
      <c r="AN26" s="16">
        <v>7923.2356916594317</v>
      </c>
      <c r="AO26" s="16">
        <v>10872.945206216305</v>
      </c>
      <c r="AP26" s="16">
        <v>10868.156218517272</v>
      </c>
      <c r="AQ26" s="16">
        <v>10788.597205396662</v>
      </c>
      <c r="AR26" s="16">
        <v>7062.8725540763362</v>
      </c>
      <c r="AS26" s="16">
        <v>7947.6492972347214</v>
      </c>
      <c r="AT26" s="16">
        <v>18897.82037378805</v>
      </c>
      <c r="AU26" s="16">
        <v>9253.3106283358593</v>
      </c>
      <c r="AV26" s="16">
        <v>9870.0880303906215</v>
      </c>
      <c r="AW26" s="16">
        <v>16911.40637574326</v>
      </c>
      <c r="AX26" s="16">
        <v>11316.046540154506</v>
      </c>
      <c r="AY26" s="22">
        <v>12106.993088812862</v>
      </c>
      <c r="AZ26" s="16">
        <v>17459.359985865285</v>
      </c>
      <c r="BA26" s="39">
        <v>12866.062725330612</v>
      </c>
      <c r="BB26" s="38">
        <v>13160</v>
      </c>
      <c r="BC26" s="16">
        <v>11703</v>
      </c>
      <c r="BD26" s="16">
        <v>12601</v>
      </c>
      <c r="BE26" s="16">
        <v>12560</v>
      </c>
      <c r="BF26" s="16">
        <v>13251</v>
      </c>
      <c r="BG26" s="16">
        <v>11621.62</v>
      </c>
      <c r="BH26" s="16">
        <v>13544</v>
      </c>
      <c r="BI26" s="16">
        <v>14226</v>
      </c>
      <c r="BJ26" s="16">
        <v>14618</v>
      </c>
      <c r="BK26" s="16">
        <v>14232</v>
      </c>
      <c r="BL26" s="16">
        <v>14192</v>
      </c>
      <c r="BM26" s="16">
        <v>13999</v>
      </c>
      <c r="BN26" s="16">
        <v>13605</v>
      </c>
      <c r="BO26" s="16">
        <v>13059</v>
      </c>
      <c r="BP26" s="16">
        <v>14050</v>
      </c>
      <c r="BQ26" s="16">
        <v>14223</v>
      </c>
      <c r="BR26" s="16">
        <v>14519</v>
      </c>
      <c r="BS26" s="16">
        <v>13913</v>
      </c>
      <c r="BT26" s="16">
        <v>15545</v>
      </c>
      <c r="BU26" s="16">
        <v>15969</v>
      </c>
      <c r="BV26" s="16">
        <v>15317</v>
      </c>
      <c r="BW26" s="16">
        <v>15934</v>
      </c>
      <c r="BX26" s="16">
        <v>14560</v>
      </c>
      <c r="BY26" s="16">
        <v>15629</v>
      </c>
      <c r="BZ26" s="16">
        <v>14501</v>
      </c>
      <c r="CA26" s="16">
        <v>14034</v>
      </c>
      <c r="CB26" s="16">
        <v>15189</v>
      </c>
      <c r="CC26" s="16">
        <v>14395</v>
      </c>
      <c r="CD26" s="16">
        <v>14218</v>
      </c>
      <c r="CE26" s="16">
        <v>13928</v>
      </c>
      <c r="CF26" s="16">
        <v>14417</v>
      </c>
      <c r="CG26" s="16">
        <v>15442</v>
      </c>
      <c r="CH26" s="16">
        <v>17128</v>
      </c>
      <c r="CI26" s="16">
        <v>15693</v>
      </c>
      <c r="CJ26" s="16">
        <v>14504</v>
      </c>
      <c r="CK26" s="16">
        <v>16321</v>
      </c>
      <c r="CL26" s="16">
        <v>14740</v>
      </c>
      <c r="CM26" s="16">
        <v>13684</v>
      </c>
      <c r="CN26" s="16">
        <v>15569</v>
      </c>
      <c r="CO26" s="16">
        <v>14971</v>
      </c>
      <c r="CP26" s="16">
        <v>15066</v>
      </c>
      <c r="CQ26" s="16">
        <v>14662</v>
      </c>
      <c r="CR26" s="16">
        <v>15741</v>
      </c>
      <c r="CS26" s="16">
        <v>16498</v>
      </c>
      <c r="CT26" s="16">
        <v>16961</v>
      </c>
      <c r="CU26" s="16">
        <v>16777</v>
      </c>
      <c r="CV26" s="16">
        <v>15117</v>
      </c>
      <c r="CW26" s="39">
        <v>14956</v>
      </c>
      <c r="CX26" s="38">
        <v>0</v>
      </c>
      <c r="CY26" s="16">
        <v>0</v>
      </c>
      <c r="CZ26" s="16">
        <v>0</v>
      </c>
      <c r="DA26" s="16">
        <v>0</v>
      </c>
      <c r="DB26" s="16">
        <v>0</v>
      </c>
      <c r="DC26" s="16">
        <v>0</v>
      </c>
      <c r="DD26" s="16">
        <v>0</v>
      </c>
      <c r="DE26" s="16">
        <v>0</v>
      </c>
      <c r="DF26" s="16">
        <v>0</v>
      </c>
      <c r="DG26" s="16">
        <v>0</v>
      </c>
      <c r="DH26" s="16">
        <v>0</v>
      </c>
      <c r="DI26" s="16">
        <v>0</v>
      </c>
      <c r="DJ26" s="16">
        <v>0</v>
      </c>
      <c r="DK26" s="16">
        <v>0</v>
      </c>
      <c r="DL26" s="16">
        <v>0</v>
      </c>
      <c r="DM26" s="16">
        <v>0</v>
      </c>
      <c r="DN26" s="16">
        <v>0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90</v>
      </c>
      <c r="DZ26" s="16">
        <v>0</v>
      </c>
      <c r="EA26" s="16">
        <v>0</v>
      </c>
      <c r="EB26" s="16">
        <v>0</v>
      </c>
      <c r="EC26" s="16">
        <v>0</v>
      </c>
      <c r="ED26" s="16">
        <v>0</v>
      </c>
      <c r="EE26" s="16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6">
        <v>0</v>
      </c>
      <c r="EL26" s="16">
        <v>0</v>
      </c>
      <c r="EM26" s="16">
        <v>0</v>
      </c>
      <c r="EN26" s="16">
        <v>0</v>
      </c>
      <c r="EO26" s="16">
        <v>0</v>
      </c>
      <c r="EP26" s="16">
        <v>0</v>
      </c>
      <c r="EQ26" s="16">
        <v>0</v>
      </c>
      <c r="ER26" s="16">
        <v>0</v>
      </c>
      <c r="ES26" s="39">
        <v>0</v>
      </c>
      <c r="ET26" s="45">
        <f t="shared" si="1"/>
        <v>0.43562414926033244</v>
      </c>
      <c r="EU26" s="1">
        <f t="shared" si="2"/>
        <v>0.50407090802831944</v>
      </c>
      <c r="EV26" s="1">
        <f t="shared" si="3"/>
        <v>0.45925479660886143</v>
      </c>
      <c r="EW26" s="1">
        <f t="shared" si="4"/>
        <v>0.632899387676368</v>
      </c>
      <c r="EX26" s="1">
        <f t="shared" si="5"/>
        <v>0.71830884504312409</v>
      </c>
      <c r="EY26" s="1">
        <f t="shared" si="6"/>
        <v>0.8142181463955287</v>
      </c>
      <c r="EZ26" s="1">
        <f t="shared" si="7"/>
        <v>0.69809937240349362</v>
      </c>
      <c r="FA26" s="1">
        <f t="shared" si="8"/>
        <v>0.72102665714720271</v>
      </c>
      <c r="FB26" s="1">
        <f t="shared" si="9"/>
        <v>0.73287604488012525</v>
      </c>
      <c r="FC26" s="1">
        <f t="shared" si="10"/>
        <v>0.80250061191635436</v>
      </c>
      <c r="FD26" s="1">
        <f t="shared" si="11"/>
        <v>0.62982653708766057</v>
      </c>
      <c r="FE26" s="1">
        <f t="shared" si="12"/>
        <v>0.81064398184095454</v>
      </c>
      <c r="FF26" s="1">
        <f t="shared" si="13"/>
        <v>0.66255175534567268</v>
      </c>
      <c r="FG26" s="1">
        <f t="shared" si="14"/>
        <v>0.46026311360995514</v>
      </c>
      <c r="FH26" s="1">
        <f t="shared" si="15"/>
        <v>0.67386006812131438</v>
      </c>
      <c r="FI26" s="1">
        <f t="shared" si="16"/>
        <v>0.65764114950672881</v>
      </c>
      <c r="FJ26" s="1">
        <f t="shared" si="17"/>
        <v>0.48128124234341346</v>
      </c>
      <c r="FK26" s="1">
        <f t="shared" si="18"/>
        <v>0.49755356985545407</v>
      </c>
      <c r="FL26" s="1">
        <f t="shared" si="19"/>
        <v>0.49028663721793309</v>
      </c>
      <c r="FM26" s="1">
        <f t="shared" si="20"/>
        <v>0.4641876109789993</v>
      </c>
      <c r="FN26" s="1">
        <f t="shared" si="21"/>
        <v>0.58598001988811033</v>
      </c>
      <c r="FO26" s="1">
        <f t="shared" si="22"/>
        <v>0.48446617713212603</v>
      </c>
      <c r="FP26" s="1">
        <f t="shared" si="23"/>
        <v>0.55961007747541125</v>
      </c>
      <c r="FQ26" s="1">
        <f t="shared" si="24"/>
        <v>0.52529371324321028</v>
      </c>
      <c r="FR26" s="1">
        <f t="shared" si="25"/>
        <v>0.48900672421079711</v>
      </c>
      <c r="FS26" s="1">
        <f t="shared" si="26"/>
        <v>0.43062967129599611</v>
      </c>
      <c r="FT26" s="1">
        <f t="shared" si="27"/>
        <v>0.45069980727929027</v>
      </c>
      <c r="FU26" s="1">
        <f t="shared" si="28"/>
        <v>0.44419542083565178</v>
      </c>
      <c r="FV26" s="1">
        <f t="shared" si="29"/>
        <v>0.73848655871632307</v>
      </c>
      <c r="FW26" s="1">
        <f t="shared" si="30"/>
        <v>0.93575036481284291</v>
      </c>
      <c r="FX26" s="1">
        <f t="shared" si="31"/>
        <v>0.8661164819958268</v>
      </c>
      <c r="FY26" s="1">
        <f t="shared" si="32"/>
        <v>0.90284889681238756</v>
      </c>
      <c r="FZ26" s="1">
        <f t="shared" si="33"/>
        <v>0.57103758999493803</v>
      </c>
      <c r="GA26" s="1">
        <f t="shared" si="34"/>
        <v>0.5781107409261812</v>
      </c>
      <c r="GB26" s="1">
        <f t="shared" si="35"/>
        <v>0.54627934994894045</v>
      </c>
      <c r="GC26" s="1">
        <f t="shared" si="36"/>
        <v>0.66619356695155352</v>
      </c>
      <c r="GD26" s="1">
        <f t="shared" si="37"/>
        <v>0.73732403110700617</v>
      </c>
      <c r="GE26" s="1">
        <f t="shared" si="38"/>
        <v>0.78840961746540938</v>
      </c>
      <c r="GF26" s="1">
        <f t="shared" si="39"/>
        <v>0.45364972407195941</v>
      </c>
      <c r="GG26" s="1">
        <f t="shared" si="40"/>
        <v>0.53086963444223645</v>
      </c>
      <c r="GH26" s="1">
        <f t="shared" si="41"/>
        <v>1.2543356148803964</v>
      </c>
      <c r="GI26" s="1">
        <f t="shared" si="42"/>
        <v>0.63110835004336785</v>
      </c>
      <c r="GJ26" s="1">
        <f t="shared" si="43"/>
        <v>0.62703055907443117</v>
      </c>
      <c r="GK26" s="1">
        <f t="shared" si="44"/>
        <v>1.025057969192827</v>
      </c>
      <c r="GL26" s="1">
        <f t="shared" si="45"/>
        <v>0.66718038677875746</v>
      </c>
      <c r="GM26" s="1">
        <f t="shared" si="46"/>
        <v>0.72164231321528649</v>
      </c>
      <c r="GN26" s="1">
        <f t="shared" si="47"/>
        <v>1.1549487322792409</v>
      </c>
      <c r="GO26" s="46">
        <f t="shared" si="48"/>
        <v>0.86026094713363277</v>
      </c>
      <c r="GQ26" s="1">
        <f t="shared" si="53"/>
        <v>0.66673426863279495</v>
      </c>
      <c r="GR26" s="1">
        <f t="shared" si="54"/>
        <v>0.54356458188822743</v>
      </c>
      <c r="GS26" s="1">
        <f t="shared" si="49"/>
        <v>0.63396600085307808</v>
      </c>
      <c r="GT26" s="1">
        <f t="shared" si="55"/>
        <v>0.78676404403788014</v>
      </c>
    </row>
    <row r="27" spans="1:202" hidden="1" outlineLevel="1" x14ac:dyDescent="0.25">
      <c r="A27" t="s">
        <v>20</v>
      </c>
      <c r="B27" s="2">
        <v>140</v>
      </c>
      <c r="C27" t="s">
        <v>235</v>
      </c>
      <c r="D27" s="19" t="s">
        <v>465</v>
      </c>
      <c r="E27" s="19" t="s">
        <v>462</v>
      </c>
      <c r="F27" s="38">
        <v>1854.2195762772944</v>
      </c>
      <c r="G27" s="16">
        <v>1782.1317200717579</v>
      </c>
      <c r="H27" s="16">
        <v>2138.1905720726386</v>
      </c>
      <c r="I27" s="16">
        <v>8622.3237259885009</v>
      </c>
      <c r="J27" s="16">
        <v>10135.079217179149</v>
      </c>
      <c r="K27" s="16">
        <v>9740.8515302485794</v>
      </c>
      <c r="L27" s="16">
        <v>10266.603706916167</v>
      </c>
      <c r="M27" s="16">
        <v>10131.78947397288</v>
      </c>
      <c r="N27" s="16">
        <v>10374.726408718576</v>
      </c>
      <c r="O27" s="16">
        <v>6422.051414918612</v>
      </c>
      <c r="P27" s="16">
        <v>10457.163055151212</v>
      </c>
      <c r="Q27" s="16">
        <v>11273.056116690366</v>
      </c>
      <c r="R27" s="16">
        <v>7580.3859040328198</v>
      </c>
      <c r="S27" s="16">
        <v>8307.0692059364428</v>
      </c>
      <c r="T27" s="16">
        <v>8416.9898719920457</v>
      </c>
      <c r="U27" s="16">
        <v>9724.718643556198</v>
      </c>
      <c r="V27" s="16">
        <v>9502.026794985386</v>
      </c>
      <c r="W27" s="16">
        <v>9336.0282955665243</v>
      </c>
      <c r="X27" s="16">
        <v>9133.8016896242516</v>
      </c>
      <c r="Y27" s="16">
        <v>9087.6705642831494</v>
      </c>
      <c r="Z27" s="16">
        <v>7317.374129999348</v>
      </c>
      <c r="AA27" s="16">
        <v>13533.40218235075</v>
      </c>
      <c r="AB27" s="16">
        <v>8583.2203543714058</v>
      </c>
      <c r="AC27" s="16">
        <v>10093.592066464664</v>
      </c>
      <c r="AD27" s="16">
        <v>9812.0439706143952</v>
      </c>
      <c r="AE27" s="16">
        <v>9088.5851122189979</v>
      </c>
      <c r="AF27" s="16">
        <v>9076.7400791667333</v>
      </c>
      <c r="AG27" s="16">
        <v>8985.5606963480532</v>
      </c>
      <c r="AH27" s="16">
        <v>8953.9179038376315</v>
      </c>
      <c r="AI27" s="16">
        <v>14461.914982099606</v>
      </c>
      <c r="AJ27" s="16">
        <v>10042.785394137816</v>
      </c>
      <c r="AK27" s="16">
        <v>9933.9067255190294</v>
      </c>
      <c r="AL27" s="16">
        <v>13978.971759688025</v>
      </c>
      <c r="AM27" s="16">
        <v>14990.94124177803</v>
      </c>
      <c r="AN27" s="16">
        <v>13616.459102559606</v>
      </c>
      <c r="AO27" s="16">
        <v>11532.286086075886</v>
      </c>
      <c r="AP27" s="16">
        <v>12123.51514933366</v>
      </c>
      <c r="AQ27" s="16">
        <v>11941.71161554056</v>
      </c>
      <c r="AR27" s="16">
        <v>12127.673735783768</v>
      </c>
      <c r="AS27" s="16">
        <v>12986.124773936974</v>
      </c>
      <c r="AT27" s="16">
        <v>11644.377879276277</v>
      </c>
      <c r="AU27" s="16">
        <v>13819.139591040986</v>
      </c>
      <c r="AV27" s="16">
        <v>13593.050926377038</v>
      </c>
      <c r="AW27" s="16">
        <v>12943.803477995554</v>
      </c>
      <c r="AX27" s="16">
        <v>12990.606403511121</v>
      </c>
      <c r="AY27" s="22">
        <v>14995.856856460419</v>
      </c>
      <c r="AZ27" s="22">
        <v>13399.162874301952</v>
      </c>
      <c r="BA27" s="39">
        <v>13739.06446896301</v>
      </c>
      <c r="BB27" s="38">
        <v>21472</v>
      </c>
      <c r="BC27" s="16">
        <v>20759</v>
      </c>
      <c r="BD27" s="16">
        <v>22879</v>
      </c>
      <c r="BE27" s="16">
        <v>22943</v>
      </c>
      <c r="BF27" s="16">
        <v>24195</v>
      </c>
      <c r="BG27" s="16">
        <v>23153</v>
      </c>
      <c r="BH27" s="16">
        <v>24235</v>
      </c>
      <c r="BI27" s="16">
        <v>24840</v>
      </c>
      <c r="BJ27" s="16">
        <v>25973</v>
      </c>
      <c r="BK27" s="16">
        <v>26480</v>
      </c>
      <c r="BL27" s="16">
        <v>26454</v>
      </c>
      <c r="BM27" s="16">
        <v>25957</v>
      </c>
      <c r="BN27" s="16">
        <v>23705</v>
      </c>
      <c r="BO27" s="16">
        <v>21810</v>
      </c>
      <c r="BP27" s="16">
        <v>25134</v>
      </c>
      <c r="BQ27" s="16">
        <v>24962</v>
      </c>
      <c r="BR27" s="16">
        <v>25293</v>
      </c>
      <c r="BS27" s="16">
        <v>23440</v>
      </c>
      <c r="BT27" s="16">
        <v>24732</v>
      </c>
      <c r="BU27" s="16">
        <v>27000</v>
      </c>
      <c r="BV27" s="16">
        <v>27051</v>
      </c>
      <c r="BW27" s="16">
        <v>26676</v>
      </c>
      <c r="BX27" s="16">
        <v>24749</v>
      </c>
      <c r="BY27" s="16">
        <v>27384</v>
      </c>
      <c r="BZ27" s="16">
        <v>25771</v>
      </c>
      <c r="CA27" s="16">
        <v>23092</v>
      </c>
      <c r="CB27" s="16">
        <v>25307</v>
      </c>
      <c r="CC27" s="16">
        <v>24859</v>
      </c>
      <c r="CD27" s="16">
        <v>26980</v>
      </c>
      <c r="CE27" s="16">
        <v>26209</v>
      </c>
      <c r="CF27" s="16">
        <v>26451</v>
      </c>
      <c r="CG27" s="16">
        <v>27786</v>
      </c>
      <c r="CH27" s="16">
        <v>28240</v>
      </c>
      <c r="CI27" s="16">
        <v>26778</v>
      </c>
      <c r="CJ27" s="16">
        <v>25884</v>
      </c>
      <c r="CK27" s="16">
        <v>24738</v>
      </c>
      <c r="CL27" s="16">
        <v>25178</v>
      </c>
      <c r="CM27" s="16">
        <v>24033</v>
      </c>
      <c r="CN27" s="16">
        <v>27604</v>
      </c>
      <c r="CO27" s="16">
        <v>26118</v>
      </c>
      <c r="CP27" s="16">
        <v>27137</v>
      </c>
      <c r="CQ27" s="16">
        <v>27055</v>
      </c>
      <c r="CR27" s="16">
        <v>27226</v>
      </c>
      <c r="CS27" s="16">
        <v>27377</v>
      </c>
      <c r="CT27" s="16">
        <v>27844</v>
      </c>
      <c r="CU27" s="16">
        <v>27406</v>
      </c>
      <c r="CV27" s="16">
        <v>25621</v>
      </c>
      <c r="CW27" s="39">
        <v>26631</v>
      </c>
      <c r="CX27" s="38">
        <v>0</v>
      </c>
      <c r="CY27" s="16">
        <v>0</v>
      </c>
      <c r="CZ27" s="16">
        <v>0</v>
      </c>
      <c r="DA27" s="16">
        <v>0</v>
      </c>
      <c r="DB27" s="16">
        <v>0</v>
      </c>
      <c r="DC27" s="16">
        <v>0</v>
      </c>
      <c r="DD27" s="16">
        <v>0</v>
      </c>
      <c r="DE27" s="16">
        <v>0</v>
      </c>
      <c r="DF27" s="16">
        <v>0</v>
      </c>
      <c r="DG27" s="16">
        <v>0</v>
      </c>
      <c r="DH27" s="16">
        <v>0</v>
      </c>
      <c r="DI27" s="16">
        <v>0</v>
      </c>
      <c r="DJ27" s="16">
        <v>0</v>
      </c>
      <c r="DK27" s="16">
        <v>0</v>
      </c>
      <c r="DL27" s="16">
        <v>0</v>
      </c>
      <c r="DM27" s="16">
        <v>0</v>
      </c>
      <c r="DN27" s="16">
        <v>0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6">
        <v>0</v>
      </c>
      <c r="EC27" s="16">
        <v>0</v>
      </c>
      <c r="ED27" s="16">
        <v>0</v>
      </c>
      <c r="EE27" s="16">
        <v>0</v>
      </c>
      <c r="EF27" s="16">
        <v>0</v>
      </c>
      <c r="EG27" s="16">
        <v>0</v>
      </c>
      <c r="EH27" s="16">
        <v>0</v>
      </c>
      <c r="EI27" s="16">
        <v>0</v>
      </c>
      <c r="EJ27" s="16">
        <v>0</v>
      </c>
      <c r="EK27" s="16">
        <v>0</v>
      </c>
      <c r="EL27" s="16">
        <v>0</v>
      </c>
      <c r="EM27" s="16">
        <v>0</v>
      </c>
      <c r="EN27" s="16">
        <v>0</v>
      </c>
      <c r="EO27" s="16">
        <v>0</v>
      </c>
      <c r="EP27" s="16">
        <v>0</v>
      </c>
      <c r="EQ27" s="16">
        <v>0</v>
      </c>
      <c r="ER27" s="16">
        <v>0</v>
      </c>
      <c r="ES27" s="39">
        <v>0</v>
      </c>
      <c r="ET27" s="45">
        <f t="shared" si="1"/>
        <v>8.6355233619471616E-2</v>
      </c>
      <c r="EU27" s="1">
        <f t="shared" si="2"/>
        <v>8.5848630476986265E-2</v>
      </c>
      <c r="EV27" s="1">
        <f t="shared" si="3"/>
        <v>9.345646977895182E-2</v>
      </c>
      <c r="EW27" s="1">
        <f t="shared" si="4"/>
        <v>0.37581500788861533</v>
      </c>
      <c r="EX27" s="1">
        <f t="shared" si="5"/>
        <v>0.41889147415495553</v>
      </c>
      <c r="EY27" s="1">
        <f t="shared" si="6"/>
        <v>0.42071660390655979</v>
      </c>
      <c r="EZ27" s="1">
        <f t="shared" si="7"/>
        <v>0.42362713872152535</v>
      </c>
      <c r="FA27" s="1">
        <f t="shared" si="8"/>
        <v>0.40788202391195166</v>
      </c>
      <c r="FB27" s="1">
        <f t="shared" si="9"/>
        <v>0.39944274472408176</v>
      </c>
      <c r="FC27" s="1">
        <f t="shared" si="10"/>
        <v>0.2425246002612769</v>
      </c>
      <c r="FD27" s="1">
        <f t="shared" si="11"/>
        <v>0.3952961009734336</v>
      </c>
      <c r="FE27" s="1">
        <f t="shared" si="12"/>
        <v>0.43429734240052265</v>
      </c>
      <c r="FF27" s="1">
        <f t="shared" si="13"/>
        <v>0.31978004235531826</v>
      </c>
      <c r="FG27" s="1">
        <f t="shared" si="14"/>
        <v>0.38088350325247333</v>
      </c>
      <c r="FH27" s="1">
        <f t="shared" si="15"/>
        <v>0.3348846133521145</v>
      </c>
      <c r="FI27" s="1">
        <f t="shared" si="16"/>
        <v>0.38958090872350765</v>
      </c>
      <c r="FJ27" s="1">
        <f t="shared" si="17"/>
        <v>0.37567812418397922</v>
      </c>
      <c r="FK27" s="1">
        <f t="shared" si="18"/>
        <v>0.39829472250710429</v>
      </c>
      <c r="FL27" s="1">
        <f t="shared" si="19"/>
        <v>0.36931108238817129</v>
      </c>
      <c r="FM27" s="1">
        <f t="shared" si="20"/>
        <v>0.33658039126974626</v>
      </c>
      <c r="FN27" s="1">
        <f t="shared" si="21"/>
        <v>0.27050290673170485</v>
      </c>
      <c r="FO27" s="1">
        <f t="shared" si="22"/>
        <v>0.50732501808182451</v>
      </c>
      <c r="FP27" s="1">
        <f t="shared" si="23"/>
        <v>0.34681079455215991</v>
      </c>
      <c r="FQ27" s="1">
        <f t="shared" si="24"/>
        <v>0.36859451016888195</v>
      </c>
      <c r="FR27" s="1">
        <f t="shared" si="25"/>
        <v>0.38073974508611985</v>
      </c>
      <c r="FS27" s="1">
        <f t="shared" si="26"/>
        <v>0.39358154825129904</v>
      </c>
      <c r="FT27" s="1">
        <f t="shared" si="27"/>
        <v>0.35866519457726059</v>
      </c>
      <c r="FU27" s="1">
        <f t="shared" si="28"/>
        <v>0.36146106827901575</v>
      </c>
      <c r="FV27" s="1">
        <f t="shared" si="29"/>
        <v>0.33187242045358162</v>
      </c>
      <c r="FW27" s="1">
        <f t="shared" si="30"/>
        <v>0.5517919410164297</v>
      </c>
      <c r="FX27" s="1">
        <f t="shared" si="31"/>
        <v>0.37967507444473997</v>
      </c>
      <c r="FY27" s="1">
        <f t="shared" si="32"/>
        <v>0.35751481773263621</v>
      </c>
      <c r="FZ27" s="1">
        <f t="shared" si="33"/>
        <v>0.49500608214192726</v>
      </c>
      <c r="GA27" s="1">
        <f t="shared" si="34"/>
        <v>0.55982303539390654</v>
      </c>
      <c r="GB27" s="1">
        <f t="shared" si="35"/>
        <v>0.52605698897232289</v>
      </c>
      <c r="GC27" s="1">
        <f t="shared" si="36"/>
        <v>0.46617697817430215</v>
      </c>
      <c r="GD27" s="1">
        <f t="shared" si="37"/>
        <v>0.48151223883285643</v>
      </c>
      <c r="GE27" s="1">
        <f t="shared" si="38"/>
        <v>0.49688809618193985</v>
      </c>
      <c r="GF27" s="1">
        <f t="shared" si="39"/>
        <v>0.43934479552904537</v>
      </c>
      <c r="GG27" s="1">
        <f t="shared" si="40"/>
        <v>0.4972097700412349</v>
      </c>
      <c r="GH27" s="1">
        <f t="shared" si="41"/>
        <v>0.42909598995011522</v>
      </c>
      <c r="GI27" s="1">
        <f t="shared" si="42"/>
        <v>0.51077950807765615</v>
      </c>
      <c r="GJ27" s="1">
        <f t="shared" si="43"/>
        <v>0.49926727857110992</v>
      </c>
      <c r="GK27" s="1">
        <f t="shared" si="44"/>
        <v>0.47279846140904974</v>
      </c>
      <c r="GL27" s="1">
        <f t="shared" si="45"/>
        <v>0.46654957633641436</v>
      </c>
      <c r="GM27" s="1">
        <f t="shared" si="46"/>
        <v>0.5471742266824936</v>
      </c>
      <c r="GN27" s="1">
        <f t="shared" si="47"/>
        <v>0.5229757961946041</v>
      </c>
      <c r="GO27" s="46">
        <f t="shared" si="48"/>
        <v>0.51590494044395663</v>
      </c>
      <c r="GQ27" s="1">
        <f t="shared" si="53"/>
        <v>0.32210612607384298</v>
      </c>
      <c r="GR27" s="1">
        <f t="shared" si="54"/>
        <v>0.36635671037293654</v>
      </c>
      <c r="GS27" s="1">
        <f t="shared" si="49"/>
        <v>0.43087557652011016</v>
      </c>
      <c r="GT27" s="1">
        <f t="shared" si="55"/>
        <v>0.48962844266679606</v>
      </c>
    </row>
    <row r="28" spans="1:202" hidden="1" outlineLevel="1" x14ac:dyDescent="0.25">
      <c r="A28" t="s">
        <v>21</v>
      </c>
      <c r="B28" s="2">
        <v>87</v>
      </c>
      <c r="C28" t="s">
        <v>236</v>
      </c>
      <c r="D28" s="19" t="s">
        <v>465</v>
      </c>
      <c r="E28" s="19" t="s">
        <v>462</v>
      </c>
      <c r="F28" s="38">
        <v>9078.5231181097552</v>
      </c>
      <c r="G28" s="16">
        <v>8774.1359883313617</v>
      </c>
      <c r="H28" s="16">
        <v>8747.8231715086913</v>
      </c>
      <c r="I28" s="16">
        <v>7747.3636925180363</v>
      </c>
      <c r="J28" s="16">
        <v>8833.3650348647825</v>
      </c>
      <c r="K28" s="16">
        <v>8808.7768751627154</v>
      </c>
      <c r="L28" s="16">
        <v>10408.195065288279</v>
      </c>
      <c r="M28" s="16">
        <v>9084.4196269933545</v>
      </c>
      <c r="N28" s="16">
        <v>9110.0385192885806</v>
      </c>
      <c r="O28" s="16">
        <v>9986.8186821107392</v>
      </c>
      <c r="P28" s="16">
        <v>9013.2078103857348</v>
      </c>
      <c r="Q28" s="16">
        <v>9026.8745672220812</v>
      </c>
      <c r="R28" s="16">
        <v>12386.060118325902</v>
      </c>
      <c r="S28" s="16">
        <v>9247.7778896800501</v>
      </c>
      <c r="T28" s="16">
        <v>9343.290965415943</v>
      </c>
      <c r="U28" s="16">
        <v>8748.1751250595262</v>
      </c>
      <c r="V28" s="16">
        <v>9463.8255694456857</v>
      </c>
      <c r="W28" s="16">
        <v>9529.7272865858558</v>
      </c>
      <c r="X28" s="16">
        <v>8125.0088707736186</v>
      </c>
      <c r="Y28" s="16">
        <v>9444.5134296433371</v>
      </c>
      <c r="Z28" s="16">
        <v>9581.8935318747008</v>
      </c>
      <c r="AA28" s="16">
        <v>9924.5786841705776</v>
      </c>
      <c r="AB28" s="16">
        <v>9561.3615717938919</v>
      </c>
      <c r="AC28" s="16">
        <v>9673.994205829169</v>
      </c>
      <c r="AD28" s="16">
        <v>9648.4194430609932</v>
      </c>
      <c r="AE28" s="16">
        <v>9325.0523355141195</v>
      </c>
      <c r="AF28" s="16">
        <v>9362.3554605669797</v>
      </c>
      <c r="AG28" s="16">
        <v>7160.7304048548176</v>
      </c>
      <c r="AH28" s="16">
        <v>9226.5455579621121</v>
      </c>
      <c r="AI28" s="16">
        <v>9233.0536348675978</v>
      </c>
      <c r="AJ28" s="16">
        <v>7835.8647502316107</v>
      </c>
      <c r="AK28" s="16">
        <v>9109.693669929231</v>
      </c>
      <c r="AL28" s="16">
        <v>9160.9197343083724</v>
      </c>
      <c r="AM28" s="16">
        <v>11856.437913109285</v>
      </c>
      <c r="AN28" s="16">
        <v>9162.3350162496572</v>
      </c>
      <c r="AO28" s="16">
        <v>9140.698929767841</v>
      </c>
      <c r="AP28" s="16">
        <v>8605.2207451539634</v>
      </c>
      <c r="AQ28" s="16">
        <v>9071.0583919589408</v>
      </c>
      <c r="AR28" s="16">
        <v>9011.6855038698868</v>
      </c>
      <c r="AS28" s="16">
        <v>6909.9387982095113</v>
      </c>
      <c r="AT28" s="16">
        <v>8919.3181462203447</v>
      </c>
      <c r="AU28" s="16">
        <v>8960.0277920595636</v>
      </c>
      <c r="AV28" s="16">
        <v>7910.4762560741337</v>
      </c>
      <c r="AW28" s="16">
        <v>8956.2290186286882</v>
      </c>
      <c r="AX28" s="16">
        <v>9050.9252795849607</v>
      </c>
      <c r="AY28" s="22">
        <v>10416.501211836878</v>
      </c>
      <c r="AZ28" s="22">
        <v>8994.4995476183649</v>
      </c>
      <c r="BA28" s="39">
        <v>8874.8048432882752</v>
      </c>
      <c r="BB28" s="38">
        <v>17115</v>
      </c>
      <c r="BC28" s="16">
        <v>15661</v>
      </c>
      <c r="BD28" s="16">
        <v>18045</v>
      </c>
      <c r="BE28" s="16">
        <v>18522</v>
      </c>
      <c r="BF28" s="16">
        <v>19731</v>
      </c>
      <c r="BG28" s="16">
        <v>19560</v>
      </c>
      <c r="BH28" s="16">
        <v>20047</v>
      </c>
      <c r="BI28" s="16">
        <v>21842</v>
      </c>
      <c r="BJ28" s="16">
        <v>21199</v>
      </c>
      <c r="BK28" s="16">
        <v>21557</v>
      </c>
      <c r="BL28" s="16">
        <v>20287</v>
      </c>
      <c r="BM28" s="16">
        <v>19307</v>
      </c>
      <c r="BN28" s="16">
        <v>20326</v>
      </c>
      <c r="BO28" s="16">
        <v>18479</v>
      </c>
      <c r="BP28" s="16">
        <v>19581</v>
      </c>
      <c r="BQ28" s="16">
        <v>18380</v>
      </c>
      <c r="BR28" s="16">
        <v>20177</v>
      </c>
      <c r="BS28" s="16">
        <v>18277</v>
      </c>
      <c r="BT28" s="16">
        <v>19460</v>
      </c>
      <c r="BU28" s="16">
        <v>20552</v>
      </c>
      <c r="BV28" s="16">
        <v>20454</v>
      </c>
      <c r="BW28" s="16">
        <v>20094</v>
      </c>
      <c r="BX28" s="16">
        <v>19795</v>
      </c>
      <c r="BY28" s="16">
        <v>20073</v>
      </c>
      <c r="BZ28" s="16">
        <v>19523</v>
      </c>
      <c r="CA28" s="16">
        <v>18354</v>
      </c>
      <c r="CB28" s="16">
        <v>19728</v>
      </c>
      <c r="CC28" s="16">
        <v>18796</v>
      </c>
      <c r="CD28" s="16">
        <v>21338</v>
      </c>
      <c r="CE28" s="16">
        <v>19720</v>
      </c>
      <c r="CF28" s="16">
        <v>20677</v>
      </c>
      <c r="CG28" s="16">
        <v>22406</v>
      </c>
      <c r="CH28" s="16">
        <v>21793</v>
      </c>
      <c r="CI28" s="16">
        <v>19654</v>
      </c>
      <c r="CJ28" s="16">
        <v>19550</v>
      </c>
      <c r="CK28" s="16">
        <v>19109</v>
      </c>
      <c r="CL28" s="16">
        <v>19627</v>
      </c>
      <c r="CM28" s="16">
        <v>17701</v>
      </c>
      <c r="CN28" s="16">
        <v>20110</v>
      </c>
      <c r="CO28" s="16">
        <v>20677</v>
      </c>
      <c r="CP28" s="16">
        <v>20407</v>
      </c>
      <c r="CQ28" s="16">
        <v>19322</v>
      </c>
      <c r="CR28" s="16">
        <v>20241</v>
      </c>
      <c r="CS28" s="16">
        <v>21828</v>
      </c>
      <c r="CT28" s="16">
        <v>21708</v>
      </c>
      <c r="CU28" s="16">
        <v>21863</v>
      </c>
      <c r="CV28" s="16">
        <v>20075</v>
      </c>
      <c r="CW28" s="39">
        <v>19254</v>
      </c>
      <c r="CX28" s="38">
        <v>0</v>
      </c>
      <c r="CY28" s="16">
        <v>0</v>
      </c>
      <c r="CZ28" s="16">
        <v>0</v>
      </c>
      <c r="DA28" s="16">
        <v>0</v>
      </c>
      <c r="DB28" s="16">
        <v>0</v>
      </c>
      <c r="DC28" s="16">
        <v>0</v>
      </c>
      <c r="DD28" s="16">
        <v>0</v>
      </c>
      <c r="DE28" s="16">
        <v>0</v>
      </c>
      <c r="DF28" s="16">
        <v>0</v>
      </c>
      <c r="DG28" s="16">
        <v>0</v>
      </c>
      <c r="DH28" s="16">
        <v>0</v>
      </c>
      <c r="DI28" s="16">
        <v>0</v>
      </c>
      <c r="DJ28" s="16">
        <v>0</v>
      </c>
      <c r="DK28" s="16">
        <v>0</v>
      </c>
      <c r="DL28" s="16">
        <v>0</v>
      </c>
      <c r="DM28" s="16">
        <v>0</v>
      </c>
      <c r="DN28" s="16">
        <v>0</v>
      </c>
      <c r="DO28" s="16">
        <v>0</v>
      </c>
      <c r="DP28" s="16">
        <v>0</v>
      </c>
      <c r="DQ28" s="16">
        <v>0</v>
      </c>
      <c r="DR28" s="16">
        <v>0</v>
      </c>
      <c r="DS28" s="16">
        <v>0</v>
      </c>
      <c r="DT28" s="16">
        <v>0</v>
      </c>
      <c r="DU28" s="16">
        <v>0</v>
      </c>
      <c r="DV28" s="16">
        <v>0</v>
      </c>
      <c r="DW28" s="16">
        <v>0</v>
      </c>
      <c r="DX28" s="16">
        <v>0</v>
      </c>
      <c r="DY28" s="16">
        <v>0</v>
      </c>
      <c r="DZ28" s="16">
        <v>0</v>
      </c>
      <c r="EA28" s="16">
        <v>0</v>
      </c>
      <c r="EB28" s="16">
        <v>0</v>
      </c>
      <c r="EC28" s="16">
        <v>0</v>
      </c>
      <c r="ED28" s="16">
        <v>0</v>
      </c>
      <c r="EE28" s="16">
        <v>0</v>
      </c>
      <c r="EF28" s="16">
        <v>0</v>
      </c>
      <c r="EG28" s="16">
        <v>0</v>
      </c>
      <c r="EH28" s="16">
        <v>0</v>
      </c>
      <c r="EI28" s="16">
        <v>0</v>
      </c>
      <c r="EJ28" s="16">
        <v>0</v>
      </c>
      <c r="EK28" s="16">
        <v>0</v>
      </c>
      <c r="EL28" s="16">
        <v>0</v>
      </c>
      <c r="EM28" s="16">
        <v>0</v>
      </c>
      <c r="EN28" s="16">
        <v>0</v>
      </c>
      <c r="EO28" s="16">
        <v>0</v>
      </c>
      <c r="EP28" s="16">
        <v>0</v>
      </c>
      <c r="EQ28" s="16">
        <v>0</v>
      </c>
      <c r="ER28" s="16">
        <v>0</v>
      </c>
      <c r="ES28" s="39">
        <v>0</v>
      </c>
      <c r="ET28" s="45">
        <f t="shared" si="1"/>
        <v>0.53044248425999152</v>
      </c>
      <c r="EU28" s="1">
        <f t="shared" si="2"/>
        <v>0.56025387831756346</v>
      </c>
      <c r="EV28" s="1">
        <f t="shared" si="3"/>
        <v>0.48477823061838132</v>
      </c>
      <c r="EW28" s="1">
        <f t="shared" si="4"/>
        <v>0.41827900294342057</v>
      </c>
      <c r="EX28" s="1">
        <f t="shared" si="5"/>
        <v>0.447689677911144</v>
      </c>
      <c r="EY28" s="1">
        <f t="shared" si="6"/>
        <v>0.45034646601036377</v>
      </c>
      <c r="EZ28" s="1">
        <f t="shared" si="7"/>
        <v>0.51918965756912649</v>
      </c>
      <c r="FA28" s="1">
        <f t="shared" si="8"/>
        <v>0.415915192152429</v>
      </c>
      <c r="FB28" s="1">
        <f t="shared" si="9"/>
        <v>0.42973906879044205</v>
      </c>
      <c r="FC28" s="1">
        <f t="shared" si="10"/>
        <v>0.4632749771355355</v>
      </c>
      <c r="FD28" s="1">
        <f t="shared" si="11"/>
        <v>0.44428490217310274</v>
      </c>
      <c r="FE28" s="1">
        <f t="shared" si="12"/>
        <v>0.46754413255410376</v>
      </c>
      <c r="FF28" s="1">
        <f t="shared" si="13"/>
        <v>0.60937027050703052</v>
      </c>
      <c r="FG28" s="1">
        <f t="shared" si="14"/>
        <v>0.50044796199361707</v>
      </c>
      <c r="FH28" s="1">
        <f t="shared" si="15"/>
        <v>0.47716107274480074</v>
      </c>
      <c r="FI28" s="1">
        <f t="shared" si="16"/>
        <v>0.47596164989442469</v>
      </c>
      <c r="FJ28" s="1">
        <f t="shared" si="17"/>
        <v>0.46904027206451332</v>
      </c>
      <c r="FK28" s="1">
        <f t="shared" si="18"/>
        <v>0.52140544326672078</v>
      </c>
      <c r="FL28" s="1">
        <f t="shared" si="19"/>
        <v>0.41752358020419417</v>
      </c>
      <c r="FM28" s="1">
        <f t="shared" si="20"/>
        <v>0.45954230389467388</v>
      </c>
      <c r="FN28" s="1">
        <f t="shared" si="21"/>
        <v>0.46846062050819892</v>
      </c>
      <c r="FO28" s="1">
        <f t="shared" si="22"/>
        <v>0.49390756863593999</v>
      </c>
      <c r="FP28" s="1">
        <f t="shared" si="23"/>
        <v>0.48301902358140397</v>
      </c>
      <c r="FQ28" s="1">
        <f t="shared" si="24"/>
        <v>0.48194062700289786</v>
      </c>
      <c r="FR28" s="1">
        <f t="shared" si="25"/>
        <v>0.49420782887163822</v>
      </c>
      <c r="FS28" s="1">
        <f t="shared" si="26"/>
        <v>0.50806648880429983</v>
      </c>
      <c r="FT28" s="1">
        <f t="shared" si="27"/>
        <v>0.47457195156969684</v>
      </c>
      <c r="FU28" s="1">
        <f t="shared" si="28"/>
        <v>0.38097097280564046</v>
      </c>
      <c r="FV28" s="1">
        <f t="shared" si="29"/>
        <v>0.43239973558731426</v>
      </c>
      <c r="FW28" s="1">
        <f t="shared" si="30"/>
        <v>0.46820758797503031</v>
      </c>
      <c r="FX28" s="1">
        <f t="shared" si="31"/>
        <v>0.37896526334727526</v>
      </c>
      <c r="FY28" s="1">
        <f t="shared" si="32"/>
        <v>0.40657384941217667</v>
      </c>
      <c r="FZ28" s="1">
        <f t="shared" si="33"/>
        <v>0.42036065407738138</v>
      </c>
      <c r="GA28" s="1">
        <f t="shared" si="34"/>
        <v>0.60325826361602142</v>
      </c>
      <c r="GB28" s="1">
        <f t="shared" si="35"/>
        <v>0.46866163765982899</v>
      </c>
      <c r="GC28" s="1">
        <f t="shared" si="36"/>
        <v>0.47834522632099225</v>
      </c>
      <c r="GD28" s="1">
        <f t="shared" si="37"/>
        <v>0.43843790417047757</v>
      </c>
      <c r="GE28" s="1">
        <f t="shared" si="38"/>
        <v>0.51246022213202314</v>
      </c>
      <c r="GF28" s="1">
        <f t="shared" si="39"/>
        <v>0.44811961729835342</v>
      </c>
      <c r="GG28" s="1">
        <f t="shared" si="40"/>
        <v>0.33418478494024817</v>
      </c>
      <c r="GH28" s="1">
        <f t="shared" si="41"/>
        <v>0.43707150224042457</v>
      </c>
      <c r="GI28" s="1">
        <f t="shared" si="42"/>
        <v>0.46372155015317068</v>
      </c>
      <c r="GJ28" s="1">
        <f t="shared" si="43"/>
        <v>0.39081449810158264</v>
      </c>
      <c r="GK28" s="1">
        <f t="shared" si="44"/>
        <v>0.41030919088458351</v>
      </c>
      <c r="GL28" s="1">
        <f t="shared" si="45"/>
        <v>0.41693962039731713</v>
      </c>
      <c r="GM28" s="1">
        <f t="shared" si="46"/>
        <v>0.47644427625837615</v>
      </c>
      <c r="GN28" s="1">
        <f t="shared" si="47"/>
        <v>0.44804480934587121</v>
      </c>
      <c r="GO28" s="46">
        <f t="shared" si="48"/>
        <v>0.46093304473295288</v>
      </c>
      <c r="GQ28" s="1">
        <f>IFERROR(SUM(F28:Q28)/(SUM(BB28:BM28)+SUM(CX28:DI28)),"-")</f>
        <v>0.46643252825267045</v>
      </c>
      <c r="GR28" s="1">
        <f>IFERROR(SUM(R28:AC28)/(SUM(BN28:BY28)+SUM(DJ28:DU28)),"-")</f>
        <v>0.48814421191182711</v>
      </c>
      <c r="GS28" s="1">
        <f t="shared" si="49"/>
        <v>0.45802211882260652</v>
      </c>
      <c r="GT28" s="1">
        <f>IFERROR(SUM(AP28:BA28)/(SUM(CL28:CW28)+SUM(EH28:ES28)),"-")</f>
        <v>0.4352348743045204</v>
      </c>
    </row>
    <row r="29" spans="1:202" hidden="1" outlineLevel="1" x14ac:dyDescent="0.25">
      <c r="A29" t="s">
        <v>22</v>
      </c>
      <c r="B29" s="2">
        <v>55</v>
      </c>
      <c r="C29" t="s">
        <v>237</v>
      </c>
      <c r="D29" s="19" t="s">
        <v>466</v>
      </c>
      <c r="E29" s="19" t="s">
        <v>462</v>
      </c>
      <c r="F29" s="38">
        <v>64729.814431561506</v>
      </c>
      <c r="G29" s="16">
        <v>58920.935908114268</v>
      </c>
      <c r="H29" s="16">
        <v>55517.248652928203</v>
      </c>
      <c r="I29" s="16">
        <v>61304.175501983984</v>
      </c>
      <c r="J29" s="16">
        <v>60098.40555093142</v>
      </c>
      <c r="K29" s="16">
        <v>62929.616851037528</v>
      </c>
      <c r="L29" s="16">
        <v>62953.833767920565</v>
      </c>
      <c r="M29" s="16">
        <v>62827.323900896772</v>
      </c>
      <c r="N29" s="16">
        <v>73740.666021688012</v>
      </c>
      <c r="O29" s="16">
        <v>80695.14892302065</v>
      </c>
      <c r="P29" s="16">
        <v>77064.349498815398</v>
      </c>
      <c r="Q29" s="16">
        <v>75209.6005026926</v>
      </c>
      <c r="R29" s="16">
        <v>73526.751197865015</v>
      </c>
      <c r="S29" s="16">
        <v>70685.446447832248</v>
      </c>
      <c r="T29" s="16">
        <v>68025.299997384238</v>
      </c>
      <c r="U29" s="16">
        <v>75423.974784215883</v>
      </c>
      <c r="V29" s="16">
        <v>71993.991430776397</v>
      </c>
      <c r="W29" s="16">
        <v>73851.33747834283</v>
      </c>
      <c r="X29" s="16">
        <v>73163.547985381796</v>
      </c>
      <c r="Y29" s="16">
        <v>74170.476032996783</v>
      </c>
      <c r="Z29" s="16">
        <v>82177.747067917735</v>
      </c>
      <c r="AA29" s="16">
        <v>84653.772313093534</v>
      </c>
      <c r="AB29" s="16">
        <v>86771.370344438401</v>
      </c>
      <c r="AC29" s="16">
        <v>83405.814322942824</v>
      </c>
      <c r="AD29" s="16">
        <v>83689.266980147833</v>
      </c>
      <c r="AE29" s="16">
        <v>77016.139373183352</v>
      </c>
      <c r="AF29" s="16">
        <v>73867.367178398374</v>
      </c>
      <c r="AG29" s="16">
        <v>79861.330295135645</v>
      </c>
      <c r="AH29" s="16">
        <v>78619.610321075146</v>
      </c>
      <c r="AI29" s="16">
        <v>85849.473781269262</v>
      </c>
      <c r="AJ29" s="16">
        <v>82149.623742558644</v>
      </c>
      <c r="AK29" s="16">
        <v>85394.597761804995</v>
      </c>
      <c r="AL29" s="16">
        <v>82494.353837402858</v>
      </c>
      <c r="AM29" s="16">
        <v>81280.149941934782</v>
      </c>
      <c r="AN29" s="16">
        <v>74615.142098502343</v>
      </c>
      <c r="AO29" s="16">
        <v>78534.803880078325</v>
      </c>
      <c r="AP29" s="16">
        <v>82321.620016844769</v>
      </c>
      <c r="AQ29" s="16">
        <v>79894.482124006783</v>
      </c>
      <c r="AR29" s="16">
        <v>75905.532410384505</v>
      </c>
      <c r="AS29" s="16">
        <v>81112.020669364967</v>
      </c>
      <c r="AT29" s="16">
        <v>81567.817050811995</v>
      </c>
      <c r="AU29" s="16">
        <v>81902.320590605712</v>
      </c>
      <c r="AV29" s="16">
        <v>78048.062643331679</v>
      </c>
      <c r="AW29" s="16">
        <v>80964.2031657513</v>
      </c>
      <c r="AX29" s="16">
        <v>83406.788018789593</v>
      </c>
      <c r="AY29" s="22">
        <v>83565.368970068303</v>
      </c>
      <c r="AZ29" s="22">
        <v>82491.017859328043</v>
      </c>
      <c r="BA29" s="39">
        <v>79522.354030379458</v>
      </c>
      <c r="BB29" s="38">
        <v>120040</v>
      </c>
      <c r="BC29" s="16">
        <v>114400</v>
      </c>
      <c r="BD29" s="16">
        <v>129780</v>
      </c>
      <c r="BE29" s="16">
        <v>131100</v>
      </c>
      <c r="BF29" s="16">
        <v>136580</v>
      </c>
      <c r="BG29" s="16">
        <v>138480</v>
      </c>
      <c r="BH29" s="16">
        <v>141860</v>
      </c>
      <c r="BI29" s="16">
        <v>145990</v>
      </c>
      <c r="BJ29" s="16">
        <v>145720</v>
      </c>
      <c r="BK29" s="16">
        <v>137780</v>
      </c>
      <c r="BL29" s="16">
        <v>131180</v>
      </c>
      <c r="BM29" s="16">
        <v>128780</v>
      </c>
      <c r="BN29" s="16">
        <v>120900</v>
      </c>
      <c r="BO29" s="16">
        <v>117420</v>
      </c>
      <c r="BP29" s="16">
        <v>132710</v>
      </c>
      <c r="BQ29" s="16">
        <v>128340</v>
      </c>
      <c r="BR29" s="16">
        <v>133410</v>
      </c>
      <c r="BS29" s="16">
        <v>129580</v>
      </c>
      <c r="BT29" s="16">
        <v>138300</v>
      </c>
      <c r="BU29" s="16">
        <v>143240</v>
      </c>
      <c r="BV29" s="16">
        <v>143090</v>
      </c>
      <c r="BW29" s="16">
        <v>140960</v>
      </c>
      <c r="BX29" s="16">
        <v>134203</v>
      </c>
      <c r="BY29" s="16">
        <v>140690</v>
      </c>
      <c r="BZ29" s="16">
        <v>135690</v>
      </c>
      <c r="CA29" s="16">
        <v>125000</v>
      </c>
      <c r="CB29" s="16">
        <v>135830</v>
      </c>
      <c r="CC29" s="16">
        <v>136120</v>
      </c>
      <c r="CD29" s="16">
        <v>144320</v>
      </c>
      <c r="CE29" s="16">
        <v>133530</v>
      </c>
      <c r="CF29" s="16">
        <v>135980</v>
      </c>
      <c r="CG29" s="16">
        <v>139850</v>
      </c>
      <c r="CH29" s="16">
        <v>137040</v>
      </c>
      <c r="CI29" s="16">
        <v>141608</v>
      </c>
      <c r="CJ29" s="16">
        <v>122509</v>
      </c>
      <c r="CK29" s="16">
        <v>127001</v>
      </c>
      <c r="CL29" s="16">
        <v>124492</v>
      </c>
      <c r="CM29" s="16">
        <v>116947</v>
      </c>
      <c r="CN29" s="16">
        <v>130051</v>
      </c>
      <c r="CO29" s="16">
        <v>124456</v>
      </c>
      <c r="CP29" s="16">
        <v>137962</v>
      </c>
      <c r="CQ29" s="16">
        <v>134709</v>
      </c>
      <c r="CR29" s="16">
        <v>142183</v>
      </c>
      <c r="CS29" s="16">
        <v>144440</v>
      </c>
      <c r="CT29" s="16">
        <v>140999</v>
      </c>
      <c r="CU29" s="16">
        <v>138799</v>
      </c>
      <c r="CV29" s="16">
        <v>134785</v>
      </c>
      <c r="CW29" s="39">
        <v>133004</v>
      </c>
      <c r="CX29" s="38">
        <v>0</v>
      </c>
      <c r="CY29" s="16">
        <v>0</v>
      </c>
      <c r="CZ29" s="16">
        <v>0</v>
      </c>
      <c r="DA29" s="16">
        <v>0</v>
      </c>
      <c r="DB29" s="16">
        <v>0</v>
      </c>
      <c r="DC29" s="16">
        <v>0</v>
      </c>
      <c r="DD29" s="16">
        <v>0</v>
      </c>
      <c r="DE29" s="16">
        <v>0</v>
      </c>
      <c r="DF29" s="16">
        <v>0</v>
      </c>
      <c r="DG29" s="16">
        <v>0</v>
      </c>
      <c r="DH29" s="16">
        <v>0</v>
      </c>
      <c r="DI29" s="16">
        <v>0</v>
      </c>
      <c r="DJ29" s="16">
        <v>0</v>
      </c>
      <c r="DK29" s="16">
        <v>0</v>
      </c>
      <c r="DL29" s="16">
        <v>0</v>
      </c>
      <c r="DM29" s="16">
        <v>0</v>
      </c>
      <c r="DN29" s="16">
        <v>0</v>
      </c>
      <c r="DO29" s="16">
        <v>0</v>
      </c>
      <c r="DP29" s="16">
        <v>0</v>
      </c>
      <c r="DQ29" s="16">
        <v>0</v>
      </c>
      <c r="DR29" s="16">
        <v>0</v>
      </c>
      <c r="DS29" s="16">
        <v>0</v>
      </c>
      <c r="DT29" s="16">
        <v>0</v>
      </c>
      <c r="DU29" s="16">
        <v>0</v>
      </c>
      <c r="DV29" s="16">
        <v>0</v>
      </c>
      <c r="DW29" s="16">
        <v>0</v>
      </c>
      <c r="DX29" s="16">
        <v>0</v>
      </c>
      <c r="DY29" s="16">
        <v>0</v>
      </c>
      <c r="DZ29" s="16">
        <v>0</v>
      </c>
      <c r="EA29" s="16">
        <v>0</v>
      </c>
      <c r="EB29" s="16">
        <v>0</v>
      </c>
      <c r="EC29" s="16">
        <v>0</v>
      </c>
      <c r="ED29" s="16">
        <v>0</v>
      </c>
      <c r="EE29" s="16">
        <v>0</v>
      </c>
      <c r="EF29" s="16">
        <v>0</v>
      </c>
      <c r="EG29" s="16">
        <v>0</v>
      </c>
      <c r="EH29" s="16">
        <v>0</v>
      </c>
      <c r="EI29" s="16">
        <v>0</v>
      </c>
      <c r="EJ29" s="16">
        <v>0</v>
      </c>
      <c r="EK29" s="16">
        <v>0</v>
      </c>
      <c r="EL29" s="16">
        <v>0</v>
      </c>
      <c r="EM29" s="16">
        <v>0</v>
      </c>
      <c r="EN29" s="16">
        <v>0</v>
      </c>
      <c r="EO29" s="16">
        <v>0</v>
      </c>
      <c r="EP29" s="16">
        <v>0</v>
      </c>
      <c r="EQ29" s="16">
        <v>0</v>
      </c>
      <c r="ER29" s="16">
        <v>0</v>
      </c>
      <c r="ES29" s="39">
        <v>0</v>
      </c>
      <c r="ET29" s="45">
        <f t="shared" si="1"/>
        <v>0.5392353751379666</v>
      </c>
      <c r="EU29" s="1">
        <f t="shared" si="2"/>
        <v>0.51504314604994994</v>
      </c>
      <c r="EV29" s="1">
        <f t="shared" si="3"/>
        <v>0.42777969373499924</v>
      </c>
      <c r="EW29" s="1">
        <f t="shared" si="4"/>
        <v>0.4676138482226086</v>
      </c>
      <c r="EX29" s="1">
        <f t="shared" si="5"/>
        <v>0.44002347013421744</v>
      </c>
      <c r="EY29" s="1">
        <f t="shared" si="6"/>
        <v>0.45443108644596714</v>
      </c>
      <c r="EZ29" s="1">
        <f t="shared" si="7"/>
        <v>0.44377438155872384</v>
      </c>
      <c r="FA29" s="1">
        <f t="shared" si="8"/>
        <v>0.43035361258234656</v>
      </c>
      <c r="FB29" s="1">
        <f t="shared" si="9"/>
        <v>0.50604354942141105</v>
      </c>
      <c r="FC29" s="1">
        <f t="shared" si="10"/>
        <v>0.58568115055175385</v>
      </c>
      <c r="FD29" s="1">
        <f t="shared" si="11"/>
        <v>0.58747026603762309</v>
      </c>
      <c r="FE29" s="1">
        <f t="shared" si="12"/>
        <v>0.58401615547983077</v>
      </c>
      <c r="FF29" s="1">
        <f t="shared" si="13"/>
        <v>0.60816171379540951</v>
      </c>
      <c r="FG29" s="1">
        <f t="shared" si="14"/>
        <v>0.60198813190114331</v>
      </c>
      <c r="FH29" s="1">
        <f t="shared" si="15"/>
        <v>0.51258608995090227</v>
      </c>
      <c r="FI29" s="1">
        <f t="shared" si="16"/>
        <v>0.5876887547468902</v>
      </c>
      <c r="FJ29" s="1">
        <f t="shared" si="17"/>
        <v>0.5396446400627869</v>
      </c>
      <c r="FK29" s="1">
        <f t="shared" si="18"/>
        <v>0.56992851889444995</v>
      </c>
      <c r="FL29" s="1">
        <f t="shared" si="19"/>
        <v>0.52902059280825597</v>
      </c>
      <c r="FM29" s="1">
        <f t="shared" si="20"/>
        <v>0.51780561318763463</v>
      </c>
      <c r="FN29" s="1">
        <f t="shared" si="21"/>
        <v>0.57430810726058934</v>
      </c>
      <c r="FO29" s="1">
        <f t="shared" si="22"/>
        <v>0.60055173320866584</v>
      </c>
      <c r="FP29" s="1">
        <f t="shared" si="23"/>
        <v>0.64656803755831393</v>
      </c>
      <c r="FQ29" s="1">
        <f t="shared" si="24"/>
        <v>0.5928339919179958</v>
      </c>
      <c r="FR29" s="1">
        <f t="shared" si="25"/>
        <v>0.61676812572885131</v>
      </c>
      <c r="FS29" s="1">
        <f t="shared" si="26"/>
        <v>0.61612911498546685</v>
      </c>
      <c r="FT29" s="1">
        <f t="shared" si="27"/>
        <v>0.54382218345283351</v>
      </c>
      <c r="FU29" s="1">
        <f t="shared" si="28"/>
        <v>0.58669798923843408</v>
      </c>
      <c r="FV29" s="1">
        <f t="shared" si="29"/>
        <v>0.54475894069481112</v>
      </c>
      <c r="FW29" s="1">
        <f t="shared" si="30"/>
        <v>0.64292274231460544</v>
      </c>
      <c r="FX29" s="1">
        <f t="shared" si="31"/>
        <v>0.60413019372377297</v>
      </c>
      <c r="FY29" s="1">
        <f t="shared" si="32"/>
        <v>0.61061564363106902</v>
      </c>
      <c r="FZ29" s="1">
        <f t="shared" si="33"/>
        <v>0.60197280967164957</v>
      </c>
      <c r="GA29" s="1">
        <f t="shared" si="34"/>
        <v>0.57397993010235848</v>
      </c>
      <c r="GB29" s="1">
        <f t="shared" si="35"/>
        <v>0.60905845365240385</v>
      </c>
      <c r="GC29" s="1">
        <f t="shared" si="36"/>
        <v>0.6183794133910625</v>
      </c>
      <c r="GD29" s="1">
        <f t="shared" si="37"/>
        <v>0.66126032208370633</v>
      </c>
      <c r="GE29" s="1">
        <f t="shared" si="38"/>
        <v>0.68316829096947151</v>
      </c>
      <c r="GF29" s="1">
        <f t="shared" si="39"/>
        <v>0.58365973664473558</v>
      </c>
      <c r="GG29" s="1">
        <f t="shared" si="40"/>
        <v>0.65173250521762682</v>
      </c>
      <c r="GH29" s="1">
        <f t="shared" si="41"/>
        <v>0.59123394159849807</v>
      </c>
      <c r="GI29" s="1">
        <f t="shared" si="42"/>
        <v>0.60799442198075637</v>
      </c>
      <c r="GJ29" s="1">
        <f t="shared" si="43"/>
        <v>0.54892682418665861</v>
      </c>
      <c r="GK29" s="1">
        <f t="shared" si="44"/>
        <v>0.56053865387532054</v>
      </c>
      <c r="GL29" s="1">
        <f t="shared" si="45"/>
        <v>0.59154169901055742</v>
      </c>
      <c r="GM29" s="1">
        <f t="shared" si="46"/>
        <v>0.60206031001713489</v>
      </c>
      <c r="GN29" s="1">
        <f t="shared" si="47"/>
        <v>0.61201927409821599</v>
      </c>
      <c r="GO29" s="46">
        <f t="shared" si="48"/>
        <v>0.59789445453053636</v>
      </c>
      <c r="GQ29" s="1">
        <f t="shared" ref="GQ29:GQ37" si="56">IFERROR(SUM(F29:Q29)/(SUM(BB29:BM29)+SUM(CX29:DI29)),"-")</f>
        <v>0.49696952563329416</v>
      </c>
      <c r="GR29" s="1">
        <f t="shared" ref="GR29:GR37" si="57">IFERROR(SUM(R29:AC29)/(SUM(BN29:BY29)+SUM(DJ29:DU29)),"-")</f>
        <v>0.57263844893304439</v>
      </c>
      <c r="GS29" s="1">
        <f t="shared" si="49"/>
        <v>0.59670795092376083</v>
      </c>
      <c r="GT29" s="1">
        <f t="shared" ref="GT29:GT37" si="58">IFERROR(SUM(AP29:BA29)/(SUM(CL29:CW29)+SUM(EH29:ES29)),"-")</f>
        <v>0.60561844013712463</v>
      </c>
    </row>
    <row r="30" spans="1:202" hidden="1" outlineLevel="1" x14ac:dyDescent="0.25">
      <c r="A30" t="s">
        <v>23</v>
      </c>
      <c r="B30" s="2">
        <v>141</v>
      </c>
      <c r="C30" t="s">
        <v>238</v>
      </c>
      <c r="D30" s="19" t="s">
        <v>465</v>
      </c>
      <c r="E30" s="19" t="s">
        <v>460</v>
      </c>
      <c r="F30" s="38">
        <v>32650.295514263827</v>
      </c>
      <c r="G30" s="16">
        <v>31093.110328960887</v>
      </c>
      <c r="H30" s="16">
        <v>26502.796746250369</v>
      </c>
      <c r="I30" s="16">
        <v>30414.028881831779</v>
      </c>
      <c r="J30" s="16">
        <v>30215.225025499501</v>
      </c>
      <c r="K30" s="16">
        <v>31273.697317395145</v>
      </c>
      <c r="L30" s="16">
        <v>32697.611344665915</v>
      </c>
      <c r="M30" s="16">
        <v>34930.009257645201</v>
      </c>
      <c r="N30" s="16">
        <v>37536.336799494718</v>
      </c>
      <c r="O30" s="16">
        <v>38107.150915303253</v>
      </c>
      <c r="P30" s="16">
        <v>33059.116633688536</v>
      </c>
      <c r="Q30" s="16">
        <v>31879.097496420291</v>
      </c>
      <c r="R30" s="16">
        <v>29649.608178575982</v>
      </c>
      <c r="S30" s="16">
        <v>28712.302304909044</v>
      </c>
      <c r="T30" s="16">
        <v>28360.813177517637</v>
      </c>
      <c r="U30" s="16">
        <v>30783.685839360231</v>
      </c>
      <c r="V30" s="16">
        <v>29052.092372429197</v>
      </c>
      <c r="W30" s="16">
        <v>33215.235088797905</v>
      </c>
      <c r="X30" s="16">
        <v>35182.850118922383</v>
      </c>
      <c r="Y30" s="16">
        <v>36932.232956765889</v>
      </c>
      <c r="Z30" s="16">
        <v>34444.886633463306</v>
      </c>
      <c r="AA30" s="16">
        <v>37584.838714153389</v>
      </c>
      <c r="AB30" s="16">
        <v>39607.228092906778</v>
      </c>
      <c r="AC30" s="16">
        <v>37780.264837884475</v>
      </c>
      <c r="AD30" s="16">
        <v>36685.294522417404</v>
      </c>
      <c r="AE30" s="16">
        <v>33835.939896109296</v>
      </c>
      <c r="AF30" s="16">
        <v>34223.944202747327</v>
      </c>
      <c r="AG30" s="16">
        <v>33674.147229355221</v>
      </c>
      <c r="AH30" s="16">
        <v>34614.807402956161</v>
      </c>
      <c r="AI30" s="16">
        <v>37922.649375153451</v>
      </c>
      <c r="AJ30" s="16">
        <v>38084.40112136196</v>
      </c>
      <c r="AK30" s="16">
        <v>45148.323226865665</v>
      </c>
      <c r="AL30" s="16">
        <v>44230.580104657674</v>
      </c>
      <c r="AM30" s="16">
        <v>44703.197781484814</v>
      </c>
      <c r="AN30" s="16">
        <v>43104.033901298368</v>
      </c>
      <c r="AO30" s="16">
        <v>40791.035856072522</v>
      </c>
      <c r="AP30" s="16">
        <v>41360.687301939499</v>
      </c>
      <c r="AQ30" s="16">
        <v>40154.457492565387</v>
      </c>
      <c r="AR30" s="16">
        <v>38038.534078438854</v>
      </c>
      <c r="AS30" s="16">
        <v>38922.329108188613</v>
      </c>
      <c r="AT30" s="16">
        <v>38564.202132101731</v>
      </c>
      <c r="AU30" s="16">
        <v>39430.558101669987</v>
      </c>
      <c r="AV30" s="16">
        <v>43820.108125080034</v>
      </c>
      <c r="AW30" s="16">
        <v>39399.021301387234</v>
      </c>
      <c r="AX30" s="16">
        <v>42948.269420486919</v>
      </c>
      <c r="AY30" s="22">
        <v>52791.582805499413</v>
      </c>
      <c r="AZ30" s="22">
        <v>49694.597441388105</v>
      </c>
      <c r="BA30" s="39">
        <v>45013.637031319391</v>
      </c>
      <c r="BB30" s="38">
        <v>35051</v>
      </c>
      <c r="BC30" s="16">
        <v>30345</v>
      </c>
      <c r="BD30" s="16">
        <v>34780</v>
      </c>
      <c r="BE30" s="16">
        <v>33917</v>
      </c>
      <c r="BF30" s="16">
        <v>36073</v>
      </c>
      <c r="BG30" s="16">
        <v>37754</v>
      </c>
      <c r="BH30" s="16">
        <v>40341</v>
      </c>
      <c r="BI30" s="16">
        <v>41085</v>
      </c>
      <c r="BJ30" s="16">
        <v>46710</v>
      </c>
      <c r="BK30" s="16">
        <v>44752</v>
      </c>
      <c r="BL30" s="16">
        <v>36964</v>
      </c>
      <c r="BM30" s="16">
        <v>35519</v>
      </c>
      <c r="BN30" s="16">
        <v>34013</v>
      </c>
      <c r="BO30" s="16">
        <v>35485</v>
      </c>
      <c r="BP30" s="16">
        <v>35555</v>
      </c>
      <c r="BQ30" s="16">
        <v>34466</v>
      </c>
      <c r="BR30" s="16">
        <v>38363</v>
      </c>
      <c r="BS30" s="16">
        <v>38050</v>
      </c>
      <c r="BT30" s="16">
        <v>45300</v>
      </c>
      <c r="BU30" s="16">
        <v>40756</v>
      </c>
      <c r="BV30" s="16">
        <v>41707</v>
      </c>
      <c r="BW30" s="16">
        <v>45398</v>
      </c>
      <c r="BX30" s="16">
        <v>44473</v>
      </c>
      <c r="BY30" s="16">
        <v>40424</v>
      </c>
      <c r="BZ30" s="16">
        <v>41789</v>
      </c>
      <c r="CA30" s="16">
        <v>37978</v>
      </c>
      <c r="CB30" s="16">
        <v>40925</v>
      </c>
      <c r="CC30" s="16">
        <v>38984</v>
      </c>
      <c r="CD30" s="16">
        <v>45139</v>
      </c>
      <c r="CE30" s="16">
        <v>40966</v>
      </c>
      <c r="CF30" s="16">
        <v>43740</v>
      </c>
      <c r="CG30" s="16">
        <v>47336</v>
      </c>
      <c r="CH30" s="16">
        <v>50042</v>
      </c>
      <c r="CI30" s="16">
        <v>50970</v>
      </c>
      <c r="CJ30" s="16">
        <v>43403</v>
      </c>
      <c r="CK30" s="16">
        <v>42472</v>
      </c>
      <c r="CL30" s="16">
        <v>43103</v>
      </c>
      <c r="CM30" s="16">
        <v>37730</v>
      </c>
      <c r="CN30" s="16">
        <v>46768</v>
      </c>
      <c r="CO30" s="16">
        <v>41388.370000000003</v>
      </c>
      <c r="CP30" s="16">
        <v>43560</v>
      </c>
      <c r="CQ30" s="16">
        <v>44736.73</v>
      </c>
      <c r="CR30" s="16">
        <v>44529.17</v>
      </c>
      <c r="CS30" s="16">
        <v>45678.25</v>
      </c>
      <c r="CT30" s="16">
        <v>48117</v>
      </c>
      <c r="CU30" s="16">
        <v>50590</v>
      </c>
      <c r="CV30" s="16">
        <v>56052.56</v>
      </c>
      <c r="CW30" s="39">
        <v>45797</v>
      </c>
      <c r="CX30" s="38">
        <v>0</v>
      </c>
      <c r="CY30" s="16">
        <v>0</v>
      </c>
      <c r="CZ30" s="16">
        <v>0</v>
      </c>
      <c r="DA30" s="16">
        <v>0</v>
      </c>
      <c r="DB30" s="16">
        <v>0</v>
      </c>
      <c r="DC30" s="16">
        <v>0</v>
      </c>
      <c r="DD30" s="16">
        <v>0</v>
      </c>
      <c r="DE30" s="16">
        <v>0</v>
      </c>
      <c r="DF30" s="16">
        <v>0.01</v>
      </c>
      <c r="DG30" s="16">
        <v>0</v>
      </c>
      <c r="DH30" s="16">
        <v>0</v>
      </c>
      <c r="DI30" s="16">
        <v>0</v>
      </c>
      <c r="DJ30" s="16">
        <v>0</v>
      </c>
      <c r="DK30" s="16">
        <v>0</v>
      </c>
      <c r="DL30" s="16">
        <v>0</v>
      </c>
      <c r="DM30" s="16">
        <v>0</v>
      </c>
      <c r="DN30" s="16">
        <v>0</v>
      </c>
      <c r="DO30" s="16">
        <v>0</v>
      </c>
      <c r="DP30" s="16">
        <v>0</v>
      </c>
      <c r="DQ30" s="16">
        <v>0</v>
      </c>
      <c r="DR30" s="16">
        <v>0</v>
      </c>
      <c r="DS30" s="16">
        <v>0</v>
      </c>
      <c r="DT30" s="16">
        <v>0</v>
      </c>
      <c r="DU30" s="16">
        <v>0</v>
      </c>
      <c r="DV30" s="16">
        <v>0</v>
      </c>
      <c r="DW30" s="16">
        <v>0</v>
      </c>
      <c r="DX30" s="16">
        <v>0</v>
      </c>
      <c r="DY30" s="16">
        <v>0</v>
      </c>
      <c r="DZ30" s="16">
        <v>0</v>
      </c>
      <c r="EA30" s="16">
        <v>0</v>
      </c>
      <c r="EB30" s="16">
        <v>0</v>
      </c>
      <c r="EC30" s="16">
        <v>0</v>
      </c>
      <c r="ED30" s="16">
        <v>0</v>
      </c>
      <c r="EE30" s="16">
        <v>0</v>
      </c>
      <c r="EF30" s="16">
        <v>0</v>
      </c>
      <c r="EG30" s="16">
        <v>0</v>
      </c>
      <c r="EH30" s="16">
        <v>0</v>
      </c>
      <c r="EI30" s="16">
        <v>0</v>
      </c>
      <c r="EJ30" s="16">
        <v>0</v>
      </c>
      <c r="EK30" s="16">
        <v>0</v>
      </c>
      <c r="EL30" s="16">
        <v>0</v>
      </c>
      <c r="EM30" s="16">
        <v>0</v>
      </c>
      <c r="EN30" s="16">
        <v>0</v>
      </c>
      <c r="EO30" s="16">
        <v>0</v>
      </c>
      <c r="EP30" s="16">
        <v>288</v>
      </c>
      <c r="EQ30" s="16">
        <v>255</v>
      </c>
      <c r="ER30" s="16">
        <v>0</v>
      </c>
      <c r="ES30" s="39">
        <v>0</v>
      </c>
      <c r="ET30" s="45">
        <f t="shared" si="1"/>
        <v>0.93150824553547196</v>
      </c>
      <c r="EU30" s="1">
        <f t="shared" si="2"/>
        <v>1.024653495764076</v>
      </c>
      <c r="EV30" s="1">
        <f t="shared" si="3"/>
        <v>0.76201255739650287</v>
      </c>
      <c r="EW30" s="1">
        <f t="shared" si="4"/>
        <v>0.89671931131384786</v>
      </c>
      <c r="EX30" s="1">
        <f t="shared" si="5"/>
        <v>0.8376133126022095</v>
      </c>
      <c r="EY30" s="1">
        <f t="shared" si="6"/>
        <v>0.82835454037704992</v>
      </c>
      <c r="EZ30" s="1">
        <f t="shared" si="7"/>
        <v>0.81053051101028517</v>
      </c>
      <c r="FA30" s="1">
        <f t="shared" si="8"/>
        <v>0.85018885865024219</v>
      </c>
      <c r="FB30" s="1">
        <f t="shared" si="9"/>
        <v>0.80360369863964309</v>
      </c>
      <c r="FC30" s="1">
        <f t="shared" si="10"/>
        <v>0.85151838834696225</v>
      </c>
      <c r="FD30" s="1">
        <f t="shared" si="11"/>
        <v>0.89435982668781888</v>
      </c>
      <c r="FE30" s="1">
        <f t="shared" si="12"/>
        <v>0.89752238228610859</v>
      </c>
      <c r="FF30" s="1">
        <f t="shared" si="13"/>
        <v>0.87171399695927976</v>
      </c>
      <c r="FG30" s="1">
        <f t="shared" si="14"/>
        <v>0.80913913780214297</v>
      </c>
      <c r="FH30" s="1">
        <f t="shared" si="15"/>
        <v>0.79766033406040326</v>
      </c>
      <c r="FI30" s="1">
        <f t="shared" si="16"/>
        <v>0.893160965570714</v>
      </c>
      <c r="FJ30" s="1">
        <f t="shared" si="17"/>
        <v>0.75729459042382496</v>
      </c>
      <c r="FK30" s="1">
        <f t="shared" si="18"/>
        <v>0.87293653321413678</v>
      </c>
      <c r="FL30" s="1">
        <f t="shared" si="19"/>
        <v>0.77666335803360664</v>
      </c>
      <c r="FM30" s="1">
        <f t="shared" si="20"/>
        <v>0.90617904006197592</v>
      </c>
      <c r="FN30" s="1">
        <f t="shared" si="21"/>
        <v>0.82587782946419797</v>
      </c>
      <c r="FO30" s="1">
        <f t="shared" si="22"/>
        <v>0.82789635477671686</v>
      </c>
      <c r="FP30" s="1">
        <f t="shared" si="23"/>
        <v>0.89059042774057917</v>
      </c>
      <c r="FQ30" s="1">
        <f t="shared" si="24"/>
        <v>0.93459986240561244</v>
      </c>
      <c r="FR30" s="1">
        <f t="shared" si="25"/>
        <v>0.87786964326539052</v>
      </c>
      <c r="FS30" s="1">
        <f t="shared" si="26"/>
        <v>0.89093527558347718</v>
      </c>
      <c r="FT30" s="1">
        <f t="shared" si="27"/>
        <v>0.83626009047641603</v>
      </c>
      <c r="FU30" s="1">
        <f t="shared" si="28"/>
        <v>0.86379404959355688</v>
      </c>
      <c r="FV30" s="1">
        <f t="shared" si="29"/>
        <v>0.7668492302212313</v>
      </c>
      <c r="FW30" s="1">
        <f t="shared" si="30"/>
        <v>0.92571032991147417</v>
      </c>
      <c r="FX30" s="1">
        <f t="shared" si="31"/>
        <v>0.87069961411435659</v>
      </c>
      <c r="FY30" s="1">
        <f t="shared" si="32"/>
        <v>0.95378408033770634</v>
      </c>
      <c r="FZ30" s="1">
        <f t="shared" si="33"/>
        <v>0.88386915200546889</v>
      </c>
      <c r="GA30" s="1">
        <f t="shared" si="34"/>
        <v>0.87704920112781659</v>
      </c>
      <c r="GB30" s="1">
        <f t="shared" si="35"/>
        <v>0.99311185635320987</v>
      </c>
      <c r="GC30" s="1">
        <f t="shared" si="36"/>
        <v>0.96042182746450655</v>
      </c>
      <c r="GD30" s="1">
        <f t="shared" si="37"/>
        <v>0.9595779250154165</v>
      </c>
      <c r="GE30" s="1">
        <f t="shared" si="38"/>
        <v>1.0642580835559339</v>
      </c>
      <c r="GF30" s="1">
        <f t="shared" si="39"/>
        <v>0.81334532326460085</v>
      </c>
      <c r="GG30" s="1">
        <f t="shared" si="40"/>
        <v>0.9404170569700766</v>
      </c>
      <c r="GH30" s="1">
        <f t="shared" si="41"/>
        <v>0.88531226198580648</v>
      </c>
      <c r="GI30" s="1">
        <f t="shared" si="42"/>
        <v>0.88139115446457494</v>
      </c>
      <c r="GJ30" s="1">
        <f t="shared" si="43"/>
        <v>0.9840764632504948</v>
      </c>
      <c r="GK30" s="1">
        <f t="shared" si="44"/>
        <v>0.86253350996124489</v>
      </c>
      <c r="GL30" s="1">
        <f t="shared" si="45"/>
        <v>0.88726927839039182</v>
      </c>
      <c r="GM30" s="1">
        <f t="shared" si="46"/>
        <v>1.0382846455993591</v>
      </c>
      <c r="GN30" s="1">
        <f t="shared" si="47"/>
        <v>0.88657141513943538</v>
      </c>
      <c r="GO30" s="46">
        <f t="shared" si="48"/>
        <v>0.98289488462823749</v>
      </c>
      <c r="GQ30" s="1">
        <f t="shared" si="56"/>
        <v>0.86116527274921983</v>
      </c>
      <c r="GR30" s="1">
        <f t="shared" si="57"/>
        <v>0.84665507355785186</v>
      </c>
      <c r="GS30" s="1">
        <f t="shared" si="49"/>
        <v>0.89169203775218386</v>
      </c>
      <c r="GT30" s="1">
        <f t="shared" si="58"/>
        <v>0.92990233187058269</v>
      </c>
    </row>
    <row r="31" spans="1:202" hidden="1" outlineLevel="1" x14ac:dyDescent="0.25">
      <c r="A31" t="s">
        <v>24</v>
      </c>
      <c r="B31" s="2">
        <v>295</v>
      </c>
      <c r="C31" t="s">
        <v>239</v>
      </c>
      <c r="D31" s="19" t="s">
        <v>465</v>
      </c>
      <c r="E31" s="19" t="s">
        <v>460</v>
      </c>
      <c r="F31" s="38">
        <v>15866.502318197014</v>
      </c>
      <c r="G31" s="16">
        <v>16531.580250644929</v>
      </c>
      <c r="H31" s="16">
        <v>13694.321484083372</v>
      </c>
      <c r="I31" s="16">
        <v>15859.05581670697</v>
      </c>
      <c r="J31" s="16">
        <v>19010.5270122845</v>
      </c>
      <c r="K31" s="16">
        <v>16553.085414379577</v>
      </c>
      <c r="L31" s="16">
        <v>17158.331802897959</v>
      </c>
      <c r="M31" s="16">
        <v>17612.876854442329</v>
      </c>
      <c r="N31" s="16">
        <v>19057.438272863994</v>
      </c>
      <c r="O31" s="16">
        <v>16544.74449496399</v>
      </c>
      <c r="P31" s="16">
        <v>15058.287207668394</v>
      </c>
      <c r="Q31" s="16">
        <v>13031.918464869756</v>
      </c>
      <c r="R31" s="16">
        <v>13275.682955394032</v>
      </c>
      <c r="S31" s="16">
        <v>12959.845806342233</v>
      </c>
      <c r="T31" s="16">
        <v>12318.579757593596</v>
      </c>
      <c r="U31" s="16">
        <v>13677.100248084365</v>
      </c>
      <c r="V31" s="16">
        <v>13942.851357396135</v>
      </c>
      <c r="W31" s="16">
        <v>15209.741917430452</v>
      </c>
      <c r="X31" s="16">
        <v>14886.101737022205</v>
      </c>
      <c r="Y31" s="16">
        <v>15029.263327948107</v>
      </c>
      <c r="Z31" s="16">
        <v>0</v>
      </c>
      <c r="AA31" s="16">
        <v>1701.2409208116865</v>
      </c>
      <c r="AB31" s="16">
        <v>316.53014406010345</v>
      </c>
      <c r="AC31" s="16">
        <v>1758.3102569091859</v>
      </c>
      <c r="AD31" s="16">
        <v>17043.579571208909</v>
      </c>
      <c r="AE31" s="16">
        <v>16630.014128537667</v>
      </c>
      <c r="AF31" s="16">
        <v>15760.415010640309</v>
      </c>
      <c r="AG31" s="16">
        <v>16538.67185208905</v>
      </c>
      <c r="AH31" s="16">
        <v>16469.245783472503</v>
      </c>
      <c r="AI31" s="16">
        <v>17328.971865524189</v>
      </c>
      <c r="AJ31" s="16">
        <v>15747.187900542411</v>
      </c>
      <c r="AK31" s="16">
        <v>16102.437600155567</v>
      </c>
      <c r="AL31" s="16">
        <v>16632.123670744386</v>
      </c>
      <c r="AM31" s="16">
        <v>17110.929773367196</v>
      </c>
      <c r="AN31" s="16">
        <v>16035.772789459588</v>
      </c>
      <c r="AO31" s="16">
        <v>13320.523998337681</v>
      </c>
      <c r="AP31" s="16">
        <v>14023.66791135224</v>
      </c>
      <c r="AQ31" s="16">
        <v>14317.059453643982</v>
      </c>
      <c r="AR31" s="16">
        <v>13843.475675231697</v>
      </c>
      <c r="AS31" s="16">
        <v>16415.802409976131</v>
      </c>
      <c r="AT31" s="16">
        <v>16160.872574003894</v>
      </c>
      <c r="AU31" s="16">
        <v>16720.738069325012</v>
      </c>
      <c r="AV31" s="16">
        <v>15906.397741096636</v>
      </c>
      <c r="AW31" s="16">
        <v>16135.375922916761</v>
      </c>
      <c r="AX31" s="16">
        <v>17919.471386307749</v>
      </c>
      <c r="AY31" s="22">
        <v>19052.695674102615</v>
      </c>
      <c r="AZ31" s="16">
        <v>19707.39233556543</v>
      </c>
      <c r="BA31" s="39">
        <v>17787.928015074838</v>
      </c>
      <c r="BB31" s="38">
        <v>25772</v>
      </c>
      <c r="BC31" s="16">
        <v>22031</v>
      </c>
      <c r="BD31" s="16">
        <v>25640</v>
      </c>
      <c r="BE31" s="16">
        <v>27014</v>
      </c>
      <c r="BF31" s="16">
        <v>26630</v>
      </c>
      <c r="BG31" s="16">
        <v>26069</v>
      </c>
      <c r="BH31" s="16">
        <v>25988</v>
      </c>
      <c r="BI31" s="16">
        <v>26921</v>
      </c>
      <c r="BJ31" s="16">
        <v>28284</v>
      </c>
      <c r="BK31" s="16">
        <v>26935</v>
      </c>
      <c r="BL31" s="16">
        <v>25849</v>
      </c>
      <c r="BM31" s="16">
        <v>25093</v>
      </c>
      <c r="BN31" s="16">
        <v>23713</v>
      </c>
      <c r="BO31" s="16">
        <v>22647</v>
      </c>
      <c r="BP31" s="16">
        <v>24986</v>
      </c>
      <c r="BQ31" s="16">
        <v>24929</v>
      </c>
      <c r="BR31" s="16">
        <v>27471</v>
      </c>
      <c r="BS31" s="16">
        <v>26155</v>
      </c>
      <c r="BT31" s="16">
        <v>27402</v>
      </c>
      <c r="BU31" s="16">
        <v>30682</v>
      </c>
      <c r="BV31" s="16">
        <v>29182</v>
      </c>
      <c r="BW31" s="16">
        <v>28906</v>
      </c>
      <c r="BX31" s="16">
        <v>27883</v>
      </c>
      <c r="BY31" s="16">
        <v>29118</v>
      </c>
      <c r="BZ31" s="16">
        <v>24210</v>
      </c>
      <c r="CA31" s="16">
        <v>23778.49</v>
      </c>
      <c r="CB31" s="16">
        <v>23776.37</v>
      </c>
      <c r="CC31" s="16">
        <v>23450.62</v>
      </c>
      <c r="CD31" s="16">
        <v>24158.06</v>
      </c>
      <c r="CE31" s="16">
        <v>25277</v>
      </c>
      <c r="CF31" s="16">
        <v>24037.67</v>
      </c>
      <c r="CG31" s="16">
        <v>28682</v>
      </c>
      <c r="CH31" s="16">
        <v>28896</v>
      </c>
      <c r="CI31" s="16">
        <v>27929</v>
      </c>
      <c r="CJ31" s="16">
        <v>22738</v>
      </c>
      <c r="CK31" s="16">
        <v>24684</v>
      </c>
      <c r="CL31" s="16">
        <v>24716</v>
      </c>
      <c r="CM31" s="16">
        <v>23043</v>
      </c>
      <c r="CN31" s="16">
        <v>26522</v>
      </c>
      <c r="CO31" s="16">
        <v>26267</v>
      </c>
      <c r="CP31" s="16">
        <v>28103</v>
      </c>
      <c r="CQ31" s="16">
        <v>26940</v>
      </c>
      <c r="CR31" s="16">
        <v>26824</v>
      </c>
      <c r="CS31" s="16">
        <v>29104</v>
      </c>
      <c r="CT31" s="16">
        <v>27736.87</v>
      </c>
      <c r="CU31" s="16">
        <v>29070</v>
      </c>
      <c r="CV31" s="16">
        <v>26232</v>
      </c>
      <c r="CW31" s="39">
        <v>26905</v>
      </c>
      <c r="CX31" s="38">
        <v>0</v>
      </c>
      <c r="CY31" s="16">
        <v>0</v>
      </c>
      <c r="CZ31" s="16">
        <v>0</v>
      </c>
      <c r="DA31" s="16">
        <v>0</v>
      </c>
      <c r="DB31" s="16">
        <v>0</v>
      </c>
      <c r="DC31" s="16">
        <v>0</v>
      </c>
      <c r="DD31" s="16">
        <v>0</v>
      </c>
      <c r="DE31" s="16">
        <v>0</v>
      </c>
      <c r="DF31" s="16">
        <v>0</v>
      </c>
      <c r="DG31" s="16">
        <v>0</v>
      </c>
      <c r="DH31" s="16">
        <v>0</v>
      </c>
      <c r="DI31" s="16">
        <v>0</v>
      </c>
      <c r="DJ31" s="16">
        <v>0</v>
      </c>
      <c r="DK31" s="16">
        <v>0</v>
      </c>
      <c r="DL31" s="16">
        <v>0</v>
      </c>
      <c r="DM31" s="16">
        <v>0</v>
      </c>
      <c r="DN31" s="16">
        <v>0</v>
      </c>
      <c r="DO31" s="16">
        <v>0</v>
      </c>
      <c r="DP31" s="16">
        <v>0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6">
        <v>0</v>
      </c>
      <c r="DW31" s="16">
        <v>0</v>
      </c>
      <c r="DX31" s="16">
        <v>0</v>
      </c>
      <c r="DY31" s="16">
        <v>0</v>
      </c>
      <c r="DZ31" s="16">
        <v>0</v>
      </c>
      <c r="EA31" s="16">
        <v>0</v>
      </c>
      <c r="EB31" s="16">
        <v>0</v>
      </c>
      <c r="EC31" s="16">
        <v>0</v>
      </c>
      <c r="ED31" s="16">
        <v>0</v>
      </c>
      <c r="EE31" s="16">
        <v>0</v>
      </c>
      <c r="EF31" s="16">
        <v>0</v>
      </c>
      <c r="EG31" s="16">
        <v>0</v>
      </c>
      <c r="EH31" s="16">
        <v>0</v>
      </c>
      <c r="EI31" s="16">
        <v>0</v>
      </c>
      <c r="EJ31" s="16">
        <v>0</v>
      </c>
      <c r="EK31" s="16">
        <v>0</v>
      </c>
      <c r="EL31" s="16">
        <v>0</v>
      </c>
      <c r="EM31" s="16">
        <v>0</v>
      </c>
      <c r="EN31" s="16">
        <v>0</v>
      </c>
      <c r="EO31" s="16">
        <v>0</v>
      </c>
      <c r="EP31" s="16">
        <v>0</v>
      </c>
      <c r="EQ31" s="16">
        <v>0</v>
      </c>
      <c r="ER31" s="16">
        <v>0</v>
      </c>
      <c r="ES31" s="39">
        <v>0</v>
      </c>
      <c r="ET31" s="45">
        <f t="shared" si="1"/>
        <v>0.61564885605296493</v>
      </c>
      <c r="EU31" s="1">
        <f t="shared" si="2"/>
        <v>0.75037811495823747</v>
      </c>
      <c r="EV31" s="1">
        <f t="shared" si="3"/>
        <v>0.53409990187532652</v>
      </c>
      <c r="EW31" s="1">
        <f t="shared" si="4"/>
        <v>0.58706803200958657</v>
      </c>
      <c r="EX31" s="1">
        <f t="shared" si="5"/>
        <v>0.71387634293220048</v>
      </c>
      <c r="EY31" s="1">
        <f t="shared" si="6"/>
        <v>0.63497201328702968</v>
      </c>
      <c r="EZ31" s="1">
        <f t="shared" si="7"/>
        <v>0.66024056498760808</v>
      </c>
      <c r="FA31" s="1">
        <f t="shared" si="8"/>
        <v>0.65424303905658521</v>
      </c>
      <c r="FB31" s="1">
        <f t="shared" si="9"/>
        <v>0.67378865340347882</v>
      </c>
      <c r="FC31" s="1">
        <f t="shared" si="10"/>
        <v>0.61424705754460707</v>
      </c>
      <c r="FD31" s="1">
        <f t="shared" si="11"/>
        <v>0.58254815302984231</v>
      </c>
      <c r="FE31" s="1">
        <f t="shared" si="12"/>
        <v>0.51934477602796614</v>
      </c>
      <c r="FF31" s="1">
        <f t="shared" si="13"/>
        <v>0.55984830917193229</v>
      </c>
      <c r="FG31" s="1">
        <f t="shared" si="14"/>
        <v>0.57225441808373001</v>
      </c>
      <c r="FH31" s="1">
        <f t="shared" si="15"/>
        <v>0.4930192811011605</v>
      </c>
      <c r="FI31" s="1">
        <f t="shared" si="16"/>
        <v>0.54864215363971136</v>
      </c>
      <c r="FJ31" s="1">
        <f t="shared" si="17"/>
        <v>0.50754800907852404</v>
      </c>
      <c r="FK31" s="1">
        <f t="shared" si="18"/>
        <v>0.58152330022674259</v>
      </c>
      <c r="FL31" s="1">
        <f t="shared" si="19"/>
        <v>0.54324873137078333</v>
      </c>
      <c r="FM31" s="1">
        <f t="shared" si="20"/>
        <v>0.48983975386050804</v>
      </c>
      <c r="FN31" s="1">
        <f t="shared" si="21"/>
        <v>0</v>
      </c>
      <c r="FO31" s="1">
        <f t="shared" si="22"/>
        <v>5.8854248972935945E-2</v>
      </c>
      <c r="FP31" s="1">
        <f t="shared" si="23"/>
        <v>1.1352083493888873E-2</v>
      </c>
      <c r="FQ31" s="1">
        <f t="shared" si="24"/>
        <v>6.0385680915900332E-2</v>
      </c>
      <c r="FR31" s="1">
        <f t="shared" si="25"/>
        <v>0.70398924292477938</v>
      </c>
      <c r="FS31" s="1">
        <f t="shared" si="26"/>
        <v>0.69937216907119271</v>
      </c>
      <c r="FT31" s="1">
        <f t="shared" si="27"/>
        <v>0.66286043709112485</v>
      </c>
      <c r="FU31" s="1">
        <f t="shared" si="28"/>
        <v>0.70525520656123597</v>
      </c>
      <c r="FV31" s="1">
        <f t="shared" si="29"/>
        <v>0.68172882191171402</v>
      </c>
      <c r="FW31" s="1">
        <f t="shared" si="30"/>
        <v>0.68556283837180787</v>
      </c>
      <c r="FX31" s="1">
        <f t="shared" si="31"/>
        <v>0.65510458794643622</v>
      </c>
      <c r="FY31" s="1">
        <f t="shared" si="32"/>
        <v>0.56141264905360733</v>
      </c>
      <c r="FZ31" s="1">
        <f t="shared" si="33"/>
        <v>0.57558567520571657</v>
      </c>
      <c r="GA31" s="1">
        <f t="shared" si="34"/>
        <v>0.61265816081374902</v>
      </c>
      <c r="GB31" s="1">
        <f t="shared" si="35"/>
        <v>0.7052411289233701</v>
      </c>
      <c r="GC31" s="1">
        <f t="shared" si="36"/>
        <v>0.53964203525918331</v>
      </c>
      <c r="GD31" s="1">
        <f t="shared" si="37"/>
        <v>0.5673922929014501</v>
      </c>
      <c r="GE31" s="1">
        <f t="shared" si="38"/>
        <v>0.62131924895386803</v>
      </c>
      <c r="GF31" s="1">
        <f t="shared" si="39"/>
        <v>0.52196198157121243</v>
      </c>
      <c r="GG31" s="1">
        <f t="shared" si="40"/>
        <v>0.62495916587262079</v>
      </c>
      <c r="GH31" s="1">
        <f t="shared" si="41"/>
        <v>0.5750586262677968</v>
      </c>
      <c r="GI31" s="1">
        <f t="shared" si="42"/>
        <v>0.62066585261043106</v>
      </c>
      <c r="GJ31" s="1">
        <f t="shared" si="43"/>
        <v>0.59299126681690417</v>
      </c>
      <c r="GK31" s="1">
        <f t="shared" si="44"/>
        <v>0.55440406552077925</v>
      </c>
      <c r="GL31" s="1">
        <f t="shared" si="45"/>
        <v>0.64605239835308559</v>
      </c>
      <c r="GM31" s="1">
        <f t="shared" si="46"/>
        <v>0.65540748792922654</v>
      </c>
      <c r="GN31" s="1">
        <f t="shared" si="47"/>
        <v>0.75127296186205517</v>
      </c>
      <c r="GO31" s="46">
        <f t="shared" si="48"/>
        <v>0.66113837632688488</v>
      </c>
      <c r="GQ31" s="1">
        <f t="shared" si="56"/>
        <v>0.62768209372058303</v>
      </c>
      <c r="GR31" s="1">
        <f t="shared" si="57"/>
        <v>0.35618851541440077</v>
      </c>
      <c r="GS31" s="1">
        <f t="shared" si="49"/>
        <v>0.64558608556878927</v>
      </c>
      <c r="GT31" s="1">
        <f t="shared" si="58"/>
        <v>0.61590589659265149</v>
      </c>
    </row>
    <row r="32" spans="1:202" hidden="1" outlineLevel="1" x14ac:dyDescent="0.25">
      <c r="A32" t="s">
        <v>26</v>
      </c>
      <c r="B32" s="2">
        <v>253</v>
      </c>
      <c r="C32" t="s">
        <v>240</v>
      </c>
      <c r="D32" s="19" t="s">
        <v>465</v>
      </c>
      <c r="E32" s="19" t="s">
        <v>462</v>
      </c>
      <c r="F32" s="38">
        <v>13501.740108148904</v>
      </c>
      <c r="G32" s="16">
        <v>9752.7624781250761</v>
      </c>
      <c r="H32" s="16">
        <v>9858.7875865185997</v>
      </c>
      <c r="I32" s="16">
        <v>7662.1403779630991</v>
      </c>
      <c r="J32" s="16">
        <v>10992.146962766023</v>
      </c>
      <c r="K32" s="16">
        <v>11417.475136973766</v>
      </c>
      <c r="L32" s="16">
        <v>7225.4274043136074</v>
      </c>
      <c r="M32" s="16">
        <v>10181.66040442636</v>
      </c>
      <c r="N32" s="16">
        <v>11735.074359021834</v>
      </c>
      <c r="O32" s="16">
        <v>9014.4165396431908</v>
      </c>
      <c r="P32" s="16">
        <v>10955.668061943627</v>
      </c>
      <c r="Q32" s="16">
        <v>13937.978450272112</v>
      </c>
      <c r="R32" s="16">
        <v>8630.2423387315102</v>
      </c>
      <c r="S32" s="16">
        <v>11290.293063912741</v>
      </c>
      <c r="T32" s="16">
        <v>10585.294512732122</v>
      </c>
      <c r="U32" s="16">
        <v>9387.0930607933042</v>
      </c>
      <c r="V32" s="16">
        <v>10528.078721928601</v>
      </c>
      <c r="W32" s="16">
        <v>10967.383267828289</v>
      </c>
      <c r="X32" s="16">
        <v>9144.0785964808329</v>
      </c>
      <c r="Y32" s="16">
        <v>10533.759315179885</v>
      </c>
      <c r="Z32" s="16">
        <v>11153.883630280065</v>
      </c>
      <c r="AA32" s="16">
        <v>10665.619386617951</v>
      </c>
      <c r="AB32" s="16">
        <v>11500.248304655423</v>
      </c>
      <c r="AC32" s="16">
        <v>10346.665764760593</v>
      </c>
      <c r="AD32" s="16">
        <v>8594.3433815998869</v>
      </c>
      <c r="AE32" s="16">
        <v>7734.6200458140565</v>
      </c>
      <c r="AF32" s="16">
        <v>7563.5984342459051</v>
      </c>
      <c r="AG32" s="16">
        <v>8205.2525922068871</v>
      </c>
      <c r="AH32" s="16">
        <v>8376.0690881667979</v>
      </c>
      <c r="AI32" s="16">
        <v>11117.691275970261</v>
      </c>
      <c r="AJ32" s="16">
        <v>8794.4954971167936</v>
      </c>
      <c r="AK32" s="16">
        <v>10485.74694863739</v>
      </c>
      <c r="AL32" s="16">
        <v>11252.686173646378</v>
      </c>
      <c r="AM32" s="16">
        <v>13964.664619581185</v>
      </c>
      <c r="AN32" s="16">
        <v>9526.7699257160984</v>
      </c>
      <c r="AO32" s="16">
        <v>9847.2499104929666</v>
      </c>
      <c r="AP32" s="16">
        <v>10344.036675654776</v>
      </c>
      <c r="AQ32" s="16">
        <v>10053.265177193398</v>
      </c>
      <c r="AR32" s="16">
        <v>9709.453774442798</v>
      </c>
      <c r="AS32" s="16">
        <v>10243.53320073298</v>
      </c>
      <c r="AT32" s="16">
        <v>12074.995795207024</v>
      </c>
      <c r="AU32" s="16">
        <v>11470.457977760918</v>
      </c>
      <c r="AV32" s="16">
        <v>9505.0905259704759</v>
      </c>
      <c r="AW32" s="16">
        <v>10853.268842781245</v>
      </c>
      <c r="AX32" s="16">
        <v>12926.87265204824</v>
      </c>
      <c r="AY32" s="22">
        <v>13433.258642572844</v>
      </c>
      <c r="AZ32" s="22">
        <v>12865.929241979702</v>
      </c>
      <c r="BA32" s="39">
        <v>12542.908047540293</v>
      </c>
      <c r="BB32" s="38">
        <v>14580</v>
      </c>
      <c r="BC32" s="16">
        <v>13926</v>
      </c>
      <c r="BD32" s="16">
        <v>12456</v>
      </c>
      <c r="BE32" s="16">
        <v>12426</v>
      </c>
      <c r="BF32" s="16">
        <v>13719</v>
      </c>
      <c r="BG32" s="16">
        <v>11849</v>
      </c>
      <c r="BH32" s="16">
        <v>13088</v>
      </c>
      <c r="BI32" s="16">
        <v>13422</v>
      </c>
      <c r="BJ32" s="16">
        <v>14047.75</v>
      </c>
      <c r="BK32" s="16">
        <v>13758</v>
      </c>
      <c r="BL32" s="16">
        <v>13452</v>
      </c>
      <c r="BM32" s="16">
        <v>13193</v>
      </c>
      <c r="BN32" s="16">
        <v>12179</v>
      </c>
      <c r="BO32" s="16">
        <v>13586</v>
      </c>
      <c r="BP32" s="16">
        <v>13966</v>
      </c>
      <c r="BQ32" s="16">
        <v>13984</v>
      </c>
      <c r="BR32" s="16">
        <v>15172</v>
      </c>
      <c r="BS32" s="16">
        <v>14157</v>
      </c>
      <c r="BT32" s="16">
        <v>14298</v>
      </c>
      <c r="BU32" s="16">
        <v>12585</v>
      </c>
      <c r="BV32" s="16">
        <v>13752</v>
      </c>
      <c r="BW32" s="16">
        <v>13658</v>
      </c>
      <c r="BX32" s="16">
        <v>13494</v>
      </c>
      <c r="BY32" s="16">
        <v>13642</v>
      </c>
      <c r="BZ32" s="16">
        <v>12060</v>
      </c>
      <c r="CA32" s="16">
        <v>12244</v>
      </c>
      <c r="CB32" s="16">
        <v>14104</v>
      </c>
      <c r="CC32" s="16">
        <v>13546</v>
      </c>
      <c r="CD32" s="16">
        <v>13999</v>
      </c>
      <c r="CE32" s="16">
        <v>14017</v>
      </c>
      <c r="CF32" s="16">
        <v>14037</v>
      </c>
      <c r="CG32" s="16">
        <v>14688</v>
      </c>
      <c r="CH32" s="16">
        <v>13626</v>
      </c>
      <c r="CI32" s="16">
        <v>13760.9</v>
      </c>
      <c r="CJ32" s="16">
        <v>11705</v>
      </c>
      <c r="CK32" s="16">
        <v>12457</v>
      </c>
      <c r="CL32" s="16">
        <v>13973.75</v>
      </c>
      <c r="CM32" s="16">
        <v>12122.25</v>
      </c>
      <c r="CN32" s="16">
        <v>14082</v>
      </c>
      <c r="CO32" s="16">
        <v>12915</v>
      </c>
      <c r="CP32" s="16">
        <v>13207</v>
      </c>
      <c r="CQ32" s="16">
        <v>17548.96</v>
      </c>
      <c r="CR32" s="16">
        <v>12767.43</v>
      </c>
      <c r="CS32" s="16">
        <v>13833</v>
      </c>
      <c r="CT32" s="16">
        <v>14221.91</v>
      </c>
      <c r="CU32" s="16">
        <v>14432</v>
      </c>
      <c r="CV32" s="16">
        <v>14398</v>
      </c>
      <c r="CW32" s="39">
        <v>14234</v>
      </c>
      <c r="CX32" s="38">
        <v>0</v>
      </c>
      <c r="CY32" s="16">
        <v>0</v>
      </c>
      <c r="CZ32" s="16">
        <v>0</v>
      </c>
      <c r="DA32" s="16">
        <v>0</v>
      </c>
      <c r="DB32" s="16">
        <v>0</v>
      </c>
      <c r="DC32" s="16">
        <v>0</v>
      </c>
      <c r="DD32" s="16">
        <v>0</v>
      </c>
      <c r="DE32" s="16">
        <v>0</v>
      </c>
      <c r="DF32" s="16">
        <v>0</v>
      </c>
      <c r="DG32" s="16">
        <v>0</v>
      </c>
      <c r="DH32" s="16">
        <v>0</v>
      </c>
      <c r="DI32" s="16">
        <v>0</v>
      </c>
      <c r="DJ32" s="16">
        <v>0</v>
      </c>
      <c r="DK32" s="16">
        <v>0</v>
      </c>
      <c r="DL32" s="16">
        <v>0</v>
      </c>
      <c r="DM32" s="16">
        <v>0</v>
      </c>
      <c r="DN32" s="16">
        <v>0</v>
      </c>
      <c r="DO32" s="16">
        <v>0</v>
      </c>
      <c r="DP32" s="16">
        <v>0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0</v>
      </c>
      <c r="DX32" s="16">
        <v>0</v>
      </c>
      <c r="DY32" s="16">
        <v>0</v>
      </c>
      <c r="DZ32" s="16">
        <v>0</v>
      </c>
      <c r="EA32" s="16">
        <v>0</v>
      </c>
      <c r="EB32" s="16">
        <v>0</v>
      </c>
      <c r="EC32" s="16">
        <v>0</v>
      </c>
      <c r="ED32" s="16">
        <v>0</v>
      </c>
      <c r="EE32" s="16">
        <v>0</v>
      </c>
      <c r="EF32" s="16">
        <v>0</v>
      </c>
      <c r="EG32" s="16">
        <v>0</v>
      </c>
      <c r="EH32" s="16">
        <v>0</v>
      </c>
      <c r="EI32" s="16">
        <v>0</v>
      </c>
      <c r="EJ32" s="16">
        <v>0</v>
      </c>
      <c r="EK32" s="16">
        <v>0</v>
      </c>
      <c r="EL32" s="16">
        <v>0</v>
      </c>
      <c r="EM32" s="16">
        <v>0</v>
      </c>
      <c r="EN32" s="16">
        <v>0</v>
      </c>
      <c r="EO32" s="16">
        <v>0</v>
      </c>
      <c r="EP32" s="16">
        <v>0</v>
      </c>
      <c r="EQ32" s="16">
        <v>0</v>
      </c>
      <c r="ER32" s="16">
        <v>0</v>
      </c>
      <c r="ES32" s="39">
        <v>0</v>
      </c>
      <c r="ET32" s="45">
        <f t="shared" si="1"/>
        <v>0.92604527490733224</v>
      </c>
      <c r="EU32" s="1">
        <f t="shared" si="2"/>
        <v>0.70032762301630591</v>
      </c>
      <c r="EV32" s="1">
        <f t="shared" si="3"/>
        <v>0.7914890483717566</v>
      </c>
      <c r="EW32" s="1">
        <f t="shared" si="4"/>
        <v>0.61662163028835504</v>
      </c>
      <c r="EX32" s="1">
        <f t="shared" si="5"/>
        <v>0.8012352914036025</v>
      </c>
      <c r="EY32" s="1">
        <f t="shared" si="6"/>
        <v>0.96358132643883587</v>
      </c>
      <c r="EZ32" s="1">
        <f t="shared" si="7"/>
        <v>0.55206505228557512</v>
      </c>
      <c r="FA32" s="1">
        <f t="shared" si="8"/>
        <v>0.75857997350814788</v>
      </c>
      <c r="FB32" s="1">
        <f t="shared" si="9"/>
        <v>0.83537038735896019</v>
      </c>
      <c r="FC32" s="1">
        <f t="shared" si="10"/>
        <v>0.65521271548504079</v>
      </c>
      <c r="FD32" s="1">
        <f t="shared" si="11"/>
        <v>0.81442670695388242</v>
      </c>
      <c r="FE32" s="1">
        <f t="shared" si="12"/>
        <v>1.0564677063800585</v>
      </c>
      <c r="FF32" s="1">
        <f t="shared" si="13"/>
        <v>0.70861666300447579</v>
      </c>
      <c r="FG32" s="1">
        <f t="shared" si="14"/>
        <v>0.83102407359875907</v>
      </c>
      <c r="FH32" s="1">
        <f t="shared" si="15"/>
        <v>0.75793316001232436</v>
      </c>
      <c r="FI32" s="1">
        <f t="shared" si="16"/>
        <v>0.671273817276409</v>
      </c>
      <c r="FJ32" s="1">
        <f t="shared" si="17"/>
        <v>0.69391502253681792</v>
      </c>
      <c r="FK32" s="1">
        <f t="shared" si="18"/>
        <v>0.77469684734253652</v>
      </c>
      <c r="FL32" s="1">
        <f t="shared" si="19"/>
        <v>0.63953550122260683</v>
      </c>
      <c r="FM32" s="1">
        <f t="shared" si="20"/>
        <v>0.83700908344695146</v>
      </c>
      <c r="FN32" s="1">
        <f t="shared" si="21"/>
        <v>0.81107356241129036</v>
      </c>
      <c r="FO32" s="1">
        <f t="shared" si="22"/>
        <v>0.78090638355673969</v>
      </c>
      <c r="FP32" s="1">
        <f t="shared" si="23"/>
        <v>0.85224902213246057</v>
      </c>
      <c r="FQ32" s="1">
        <f t="shared" si="24"/>
        <v>0.7584420000557538</v>
      </c>
      <c r="FR32" s="1">
        <f t="shared" si="25"/>
        <v>0.71263212119402053</v>
      </c>
      <c r="FS32" s="1">
        <f t="shared" si="26"/>
        <v>0.63170696225204648</v>
      </c>
      <c r="FT32" s="1">
        <f t="shared" si="27"/>
        <v>0.53627328660280094</v>
      </c>
      <c r="FU32" s="1">
        <f t="shared" si="28"/>
        <v>0.60573251086718494</v>
      </c>
      <c r="FV32" s="1">
        <f t="shared" si="29"/>
        <v>0.59833338725386087</v>
      </c>
      <c r="FW32" s="1">
        <f t="shared" si="30"/>
        <v>0.79315768537991449</v>
      </c>
      <c r="FX32" s="1">
        <f t="shared" si="31"/>
        <v>0.62652244048705519</v>
      </c>
      <c r="FY32" s="1">
        <f t="shared" si="32"/>
        <v>0.71389889356191383</v>
      </c>
      <c r="FZ32" s="1">
        <f t="shared" si="33"/>
        <v>0.82582461277310859</v>
      </c>
      <c r="GA32" s="1">
        <f t="shared" si="34"/>
        <v>1.0148075067460112</v>
      </c>
      <c r="GB32" s="1">
        <f t="shared" si="35"/>
        <v>0.81390601672072604</v>
      </c>
      <c r="GC32" s="1">
        <f t="shared" si="36"/>
        <v>0.79049931046744537</v>
      </c>
      <c r="GD32" s="1">
        <f t="shared" si="37"/>
        <v>0.74024772703496022</v>
      </c>
      <c r="GE32" s="1">
        <f t="shared" si="38"/>
        <v>0.82932336630521541</v>
      </c>
      <c r="GF32" s="1">
        <f t="shared" si="39"/>
        <v>0.68949394790816632</v>
      </c>
      <c r="GG32" s="1">
        <f t="shared" si="40"/>
        <v>0.79315007361463263</v>
      </c>
      <c r="GH32" s="1">
        <f t="shared" si="41"/>
        <v>0.9142875592645584</v>
      </c>
      <c r="GI32" s="1">
        <f t="shared" si="42"/>
        <v>0.6536260825576512</v>
      </c>
      <c r="GJ32" s="1">
        <f t="shared" si="43"/>
        <v>0.74447954881839773</v>
      </c>
      <c r="GK32" s="1">
        <f t="shared" si="44"/>
        <v>0.78459255713014131</v>
      </c>
      <c r="GL32" s="1">
        <f t="shared" si="45"/>
        <v>0.90894068743567069</v>
      </c>
      <c r="GM32" s="1">
        <f t="shared" si="46"/>
        <v>0.93079674629800746</v>
      </c>
      <c r="GN32" s="1">
        <f t="shared" si="47"/>
        <v>0.89359141839003353</v>
      </c>
      <c r="GO32" s="46">
        <f t="shared" si="48"/>
        <v>0.88119348373895556</v>
      </c>
      <c r="GQ32" s="1">
        <f t="shared" si="56"/>
        <v>0.78938121159988683</v>
      </c>
      <c r="GR32" s="1">
        <f t="shared" si="57"/>
        <v>0.75837760583136027</v>
      </c>
      <c r="GS32" s="1">
        <f t="shared" si="49"/>
        <v>0.72054654119872652</v>
      </c>
      <c r="GT32" s="1">
        <f t="shared" si="58"/>
        <v>0.81093884563287932</v>
      </c>
    </row>
    <row r="33" spans="1:202" hidden="1" outlineLevel="1" x14ac:dyDescent="0.25">
      <c r="A33" t="s">
        <v>27</v>
      </c>
      <c r="B33" s="2">
        <v>145</v>
      </c>
      <c r="C33" t="s">
        <v>241</v>
      </c>
      <c r="D33" s="19" t="s">
        <v>466</v>
      </c>
      <c r="E33" s="19" t="s">
        <v>462</v>
      </c>
      <c r="F33" s="38">
        <v>22952.502712815887</v>
      </c>
      <c r="G33" s="16">
        <v>17178.217495600311</v>
      </c>
      <c r="H33" s="16">
        <v>22538.418520701322</v>
      </c>
      <c r="I33" s="16">
        <v>23329.527723380688</v>
      </c>
      <c r="J33" s="16">
        <v>28907.367456873926</v>
      </c>
      <c r="K33" s="16">
        <v>32302.778761769256</v>
      </c>
      <c r="L33" s="16">
        <v>31078.595155673658</v>
      </c>
      <c r="M33" s="16">
        <v>39059.167707339679</v>
      </c>
      <c r="N33" s="16">
        <v>33426.279479166544</v>
      </c>
      <c r="O33" s="16">
        <v>35354.828800679592</v>
      </c>
      <c r="P33" s="16">
        <v>37205.988547493362</v>
      </c>
      <c r="Q33" s="16">
        <v>32052.383056887807</v>
      </c>
      <c r="R33" s="16">
        <v>32603.542827175759</v>
      </c>
      <c r="S33" s="16">
        <v>31214.061800716776</v>
      </c>
      <c r="T33" s="16">
        <v>32503.009492549176</v>
      </c>
      <c r="U33" s="16">
        <v>30003.80824260991</v>
      </c>
      <c r="V33" s="16">
        <v>33265.633234919413</v>
      </c>
      <c r="W33" s="16">
        <v>34617.065140852785</v>
      </c>
      <c r="X33" s="16">
        <v>33846.761903190054</v>
      </c>
      <c r="Y33" s="16">
        <v>43559.809377404745</v>
      </c>
      <c r="Z33" s="16">
        <v>36218.702082563796</v>
      </c>
      <c r="AA33" s="16">
        <v>36755.578641175285</v>
      </c>
      <c r="AB33" s="16">
        <v>37698.48720660383</v>
      </c>
      <c r="AC33" s="16">
        <v>34003.984625950558</v>
      </c>
      <c r="AD33" s="16">
        <v>29534.171941436893</v>
      </c>
      <c r="AE33" s="16">
        <v>24070.246614597756</v>
      </c>
      <c r="AF33" s="16">
        <v>25178.43906750311</v>
      </c>
      <c r="AG33" s="16">
        <v>28383.009911326855</v>
      </c>
      <c r="AH33" s="16">
        <v>25902.340754839486</v>
      </c>
      <c r="AI33" s="16">
        <v>28995.542105282428</v>
      </c>
      <c r="AJ33" s="16">
        <v>30154.134893123854</v>
      </c>
      <c r="AK33" s="16">
        <v>34827.527264492339</v>
      </c>
      <c r="AL33" s="16">
        <v>29850.932832990628</v>
      </c>
      <c r="AM33" s="16">
        <v>34829.321895148423</v>
      </c>
      <c r="AN33" s="16">
        <v>30889.803884778077</v>
      </c>
      <c r="AO33" s="16">
        <v>25042.218037178434</v>
      </c>
      <c r="AP33" s="16">
        <v>25699.319949125816</v>
      </c>
      <c r="AQ33" s="16">
        <v>23916.533244353763</v>
      </c>
      <c r="AR33" s="16">
        <v>23690.270219515554</v>
      </c>
      <c r="AS33" s="16">
        <v>25418.146084158358</v>
      </c>
      <c r="AT33" s="16">
        <v>25462.212198126294</v>
      </c>
      <c r="AU33" s="16">
        <v>27722.952527222897</v>
      </c>
      <c r="AV33" s="16">
        <v>29282.269721022039</v>
      </c>
      <c r="AW33" s="16">
        <v>38088.757200947621</v>
      </c>
      <c r="AX33" s="16">
        <v>32352.410308204438</v>
      </c>
      <c r="AY33" s="22">
        <v>33087.995083506416</v>
      </c>
      <c r="AZ33" s="16">
        <v>33383.779193036535</v>
      </c>
      <c r="BA33" s="39">
        <v>28211.307614427369</v>
      </c>
      <c r="BB33" s="38">
        <v>45412</v>
      </c>
      <c r="BC33" s="16">
        <v>41399</v>
      </c>
      <c r="BD33" s="16">
        <v>45417</v>
      </c>
      <c r="BE33" s="16">
        <v>53542</v>
      </c>
      <c r="BF33" s="16">
        <v>64019</v>
      </c>
      <c r="BG33" s="16">
        <v>62081</v>
      </c>
      <c r="BH33" s="16">
        <v>78765</v>
      </c>
      <c r="BI33" s="16">
        <v>66420</v>
      </c>
      <c r="BJ33" s="16">
        <v>69485</v>
      </c>
      <c r="BK33" s="16">
        <v>73234</v>
      </c>
      <c r="BL33" s="16">
        <v>57164.7</v>
      </c>
      <c r="BM33" s="16">
        <v>61597.1</v>
      </c>
      <c r="BN33" s="16">
        <v>50569.9</v>
      </c>
      <c r="BO33" s="16">
        <v>55079.199999999997</v>
      </c>
      <c r="BP33" s="16">
        <v>57084</v>
      </c>
      <c r="BQ33" s="16">
        <v>57197</v>
      </c>
      <c r="BR33" s="16">
        <v>62976</v>
      </c>
      <c r="BS33" s="16">
        <v>65193</v>
      </c>
      <c r="BT33" s="16">
        <v>87205</v>
      </c>
      <c r="BU33" s="16">
        <v>73719</v>
      </c>
      <c r="BV33" s="16">
        <v>72852</v>
      </c>
      <c r="BW33" s="16">
        <v>75367</v>
      </c>
      <c r="BX33" s="16">
        <v>68676</v>
      </c>
      <c r="BY33" s="16">
        <v>71498.559999999998</v>
      </c>
      <c r="BZ33" s="16">
        <v>56719</v>
      </c>
      <c r="CA33" s="16">
        <v>58656.6</v>
      </c>
      <c r="CB33" s="16">
        <v>63961.56</v>
      </c>
      <c r="CC33" s="16">
        <v>59611.48</v>
      </c>
      <c r="CD33" s="16">
        <v>61063.28</v>
      </c>
      <c r="CE33" s="16">
        <v>54362.79</v>
      </c>
      <c r="CF33" s="16">
        <v>71178.929999999993</v>
      </c>
      <c r="CG33" s="16">
        <v>59417</v>
      </c>
      <c r="CH33" s="16">
        <v>60227.13</v>
      </c>
      <c r="CI33" s="16">
        <v>53857.66</v>
      </c>
      <c r="CJ33" s="16">
        <v>44485</v>
      </c>
      <c r="CK33" s="16">
        <v>48480</v>
      </c>
      <c r="CL33" s="16">
        <v>46668</v>
      </c>
      <c r="CM33" s="16">
        <v>40944</v>
      </c>
      <c r="CN33" s="16">
        <v>51834</v>
      </c>
      <c r="CO33" s="16">
        <v>47244</v>
      </c>
      <c r="CP33" s="16">
        <v>51794</v>
      </c>
      <c r="CQ33" s="16">
        <v>56444</v>
      </c>
      <c r="CR33" s="16">
        <v>71688.17</v>
      </c>
      <c r="CS33" s="16">
        <v>60594.64</v>
      </c>
      <c r="CT33" s="16">
        <v>65064.6</v>
      </c>
      <c r="CU33" s="16">
        <v>64965</v>
      </c>
      <c r="CV33" s="16">
        <v>54008</v>
      </c>
      <c r="CW33" s="39">
        <v>54227</v>
      </c>
      <c r="CX33" s="38">
        <v>0</v>
      </c>
      <c r="CY33" s="16">
        <v>0</v>
      </c>
      <c r="CZ33" s="16">
        <v>0</v>
      </c>
      <c r="DA33" s="16">
        <v>0</v>
      </c>
      <c r="DB33" s="16">
        <v>0</v>
      </c>
      <c r="DC33" s="16">
        <v>0</v>
      </c>
      <c r="DD33" s="16">
        <v>0</v>
      </c>
      <c r="DE33" s="16">
        <v>0</v>
      </c>
      <c r="DF33" s="16">
        <v>0</v>
      </c>
      <c r="DG33" s="16">
        <v>0</v>
      </c>
      <c r="DH33" s="16">
        <v>0</v>
      </c>
      <c r="DI33" s="16">
        <v>0</v>
      </c>
      <c r="DJ33" s="16">
        <v>0</v>
      </c>
      <c r="DK33" s="16">
        <v>0</v>
      </c>
      <c r="DL33" s="16">
        <v>0</v>
      </c>
      <c r="DM33" s="16">
        <v>0</v>
      </c>
      <c r="DN33" s="16">
        <v>0</v>
      </c>
      <c r="DO33" s="16">
        <v>0</v>
      </c>
      <c r="DP33" s="16">
        <v>0</v>
      </c>
      <c r="DQ33" s="16">
        <v>0</v>
      </c>
      <c r="DR33" s="16">
        <v>0</v>
      </c>
      <c r="DS33" s="16">
        <v>0</v>
      </c>
      <c r="DT33" s="16">
        <v>0</v>
      </c>
      <c r="DU33" s="16">
        <v>0</v>
      </c>
      <c r="DV33" s="16">
        <v>0</v>
      </c>
      <c r="DW33" s="16">
        <v>0</v>
      </c>
      <c r="DX33" s="16">
        <v>0</v>
      </c>
      <c r="DY33" s="16">
        <v>0</v>
      </c>
      <c r="DZ33" s="16">
        <v>0</v>
      </c>
      <c r="EA33" s="16">
        <v>0</v>
      </c>
      <c r="EB33" s="16">
        <v>0</v>
      </c>
      <c r="EC33" s="16">
        <v>0</v>
      </c>
      <c r="ED33" s="16">
        <v>0</v>
      </c>
      <c r="EE33" s="16">
        <v>0</v>
      </c>
      <c r="EF33" s="16">
        <v>0</v>
      </c>
      <c r="EG33" s="16">
        <v>0</v>
      </c>
      <c r="EH33" s="16">
        <v>0</v>
      </c>
      <c r="EI33" s="16">
        <v>0</v>
      </c>
      <c r="EJ33" s="16">
        <v>0</v>
      </c>
      <c r="EK33" s="16">
        <v>0</v>
      </c>
      <c r="EL33" s="16">
        <v>0</v>
      </c>
      <c r="EM33" s="16">
        <v>0</v>
      </c>
      <c r="EN33" s="16">
        <v>0</v>
      </c>
      <c r="EO33" s="16">
        <v>0</v>
      </c>
      <c r="EP33" s="16">
        <v>0</v>
      </c>
      <c r="EQ33" s="16">
        <v>0</v>
      </c>
      <c r="ER33" s="16">
        <v>0</v>
      </c>
      <c r="ES33" s="39">
        <v>0</v>
      </c>
      <c r="ET33" s="45">
        <f t="shared" si="1"/>
        <v>0.50542814042138395</v>
      </c>
      <c r="EU33" s="1">
        <f t="shared" si="2"/>
        <v>0.41494281252204912</v>
      </c>
      <c r="EV33" s="1">
        <f t="shared" si="3"/>
        <v>0.49625511417974155</v>
      </c>
      <c r="EW33" s="1">
        <f t="shared" si="4"/>
        <v>0.43572387515185629</v>
      </c>
      <c r="EX33" s="1">
        <f t="shared" si="5"/>
        <v>0.45154356451793881</v>
      </c>
      <c r="EY33" s="1">
        <f t="shared" si="6"/>
        <v>0.52033277108566645</v>
      </c>
      <c r="EZ33" s="1">
        <f t="shared" si="7"/>
        <v>0.39457367048401776</v>
      </c>
      <c r="FA33" s="1">
        <f t="shared" si="8"/>
        <v>0.58806335000511412</v>
      </c>
      <c r="FB33" s="1">
        <f t="shared" si="9"/>
        <v>0.4810574869276325</v>
      </c>
      <c r="FC33" s="1">
        <f t="shared" si="10"/>
        <v>0.48276522927437521</v>
      </c>
      <c r="FD33" s="1">
        <f t="shared" si="11"/>
        <v>0.6508560098713605</v>
      </c>
      <c r="FE33" s="1">
        <f t="shared" si="12"/>
        <v>0.52035539103119799</v>
      </c>
      <c r="FF33" s="1">
        <f t="shared" si="13"/>
        <v>0.64472231163549376</v>
      </c>
      <c r="FG33" s="1">
        <f t="shared" si="14"/>
        <v>0.56671233062057502</v>
      </c>
      <c r="FH33" s="1">
        <f t="shared" si="15"/>
        <v>0.56938913693064919</v>
      </c>
      <c r="FI33" s="1">
        <f t="shared" si="16"/>
        <v>0.52456961453590067</v>
      </c>
      <c r="FJ33" s="1">
        <f t="shared" si="17"/>
        <v>0.52822715375570717</v>
      </c>
      <c r="FK33" s="1">
        <f t="shared" si="18"/>
        <v>0.53099359042922989</v>
      </c>
      <c r="FL33" s="1">
        <f t="shared" si="19"/>
        <v>0.38812868417166507</v>
      </c>
      <c r="FM33" s="1">
        <f t="shared" si="20"/>
        <v>0.59088985712509323</v>
      </c>
      <c r="FN33" s="1">
        <f t="shared" si="21"/>
        <v>0.49715453361011086</v>
      </c>
      <c r="FO33" s="1">
        <f t="shared" si="22"/>
        <v>0.48768796212102494</v>
      </c>
      <c r="FP33" s="1">
        <f t="shared" si="23"/>
        <v>0.54893248305963993</v>
      </c>
      <c r="FQ33" s="1">
        <f t="shared" si="24"/>
        <v>0.47558978287046005</v>
      </c>
      <c r="FR33" s="1">
        <f t="shared" si="25"/>
        <v>0.52071037820548483</v>
      </c>
      <c r="FS33" s="1">
        <f t="shared" si="26"/>
        <v>0.41035870839083338</v>
      </c>
      <c r="FT33" s="1">
        <f t="shared" si="27"/>
        <v>0.39364954618841552</v>
      </c>
      <c r="FU33" s="1">
        <f t="shared" si="28"/>
        <v>0.47613328693276619</v>
      </c>
      <c r="FV33" s="1">
        <f t="shared" si="29"/>
        <v>0.42418849355683952</v>
      </c>
      <c r="FW33" s="1">
        <f t="shared" si="30"/>
        <v>0.53337111846692242</v>
      </c>
      <c r="FX33" s="1">
        <f t="shared" si="31"/>
        <v>0.42363849657649894</v>
      </c>
      <c r="FY33" s="1">
        <f t="shared" si="32"/>
        <v>0.58615425323547699</v>
      </c>
      <c r="FZ33" s="1">
        <f t="shared" si="33"/>
        <v>0.49563930462883804</v>
      </c>
      <c r="GA33" s="1">
        <f t="shared" si="34"/>
        <v>0.6466920749090922</v>
      </c>
      <c r="GB33" s="1">
        <f t="shared" si="35"/>
        <v>0.69438695930713901</v>
      </c>
      <c r="GC33" s="1">
        <f t="shared" si="36"/>
        <v>0.51654740175698088</v>
      </c>
      <c r="GD33" s="1">
        <f t="shared" si="37"/>
        <v>0.5506839793675713</v>
      </c>
      <c r="GE33" s="1">
        <f t="shared" si="38"/>
        <v>0.58412791237675266</v>
      </c>
      <c r="GF33" s="1">
        <f t="shared" si="39"/>
        <v>0.45704113553874975</v>
      </c>
      <c r="GG33" s="1">
        <f t="shared" si="40"/>
        <v>0.53801850148502151</v>
      </c>
      <c r="GH33" s="1">
        <f t="shared" si="41"/>
        <v>0.49160544074847073</v>
      </c>
      <c r="GI33" s="1">
        <f t="shared" si="42"/>
        <v>0.49115853814795013</v>
      </c>
      <c r="GJ33" s="1">
        <f t="shared" si="43"/>
        <v>0.40846725088702973</v>
      </c>
      <c r="GK33" s="1">
        <f t="shared" si="44"/>
        <v>0.62858294398560044</v>
      </c>
      <c r="GL33" s="1">
        <f t="shared" si="45"/>
        <v>0.49723521405194898</v>
      </c>
      <c r="GM33" s="1">
        <f t="shared" si="46"/>
        <v>0.50932032761496826</v>
      </c>
      <c r="GN33" s="1">
        <f t="shared" si="47"/>
        <v>0.61812655889935819</v>
      </c>
      <c r="GO33" s="46">
        <f t="shared" si="48"/>
        <v>0.52024466805147562</v>
      </c>
      <c r="GQ33" s="1">
        <f t="shared" si="56"/>
        <v>0.49459756273574967</v>
      </c>
      <c r="GR33" s="1">
        <f t="shared" si="57"/>
        <v>0.5220488427915615</v>
      </c>
      <c r="GS33" s="1">
        <f t="shared" si="49"/>
        <v>0.50238067278259146</v>
      </c>
      <c r="GT33" s="1">
        <f t="shared" si="58"/>
        <v>0.5204038318164862</v>
      </c>
    </row>
    <row r="34" spans="1:202" hidden="1" outlineLevel="1" x14ac:dyDescent="0.25">
      <c r="A34" t="s">
        <v>28</v>
      </c>
      <c r="B34" s="2">
        <v>114</v>
      </c>
      <c r="C34" t="s">
        <v>242</v>
      </c>
      <c r="D34" s="19" t="s">
        <v>466</v>
      </c>
      <c r="E34" s="19" t="s">
        <v>462</v>
      </c>
      <c r="F34" s="38">
        <v>1520.2477004876307</v>
      </c>
      <c r="G34" s="16">
        <v>1471.5734354892684</v>
      </c>
      <c r="H34" s="16">
        <v>1544.0812029635981</v>
      </c>
      <c r="I34" s="16">
        <v>1473.8774149803166</v>
      </c>
      <c r="J34" s="16">
        <v>1351.3438956238865</v>
      </c>
      <c r="K34" s="16">
        <v>1229.2816035698795</v>
      </c>
      <c r="L34" s="16">
        <v>1374.8391347714205</v>
      </c>
      <c r="M34" s="16">
        <v>1397.3497421747993</v>
      </c>
      <c r="N34" s="16">
        <v>1470.7659012650329</v>
      </c>
      <c r="O34" s="16">
        <v>1617.9719415831116</v>
      </c>
      <c r="P34" s="16">
        <v>1496.1182938828435</v>
      </c>
      <c r="Q34" s="16">
        <v>1470.9228301991707</v>
      </c>
      <c r="R34" s="16">
        <v>1375.006896880717</v>
      </c>
      <c r="S34" s="16">
        <v>1350.6890347218739</v>
      </c>
      <c r="T34" s="16">
        <v>1519.7622028244534</v>
      </c>
      <c r="U34" s="16">
        <v>1448.7045968535597</v>
      </c>
      <c r="V34" s="16">
        <v>1424.2479032178794</v>
      </c>
      <c r="W34" s="16">
        <v>1204.9079323166088</v>
      </c>
      <c r="X34" s="16">
        <v>1204.3250222556974</v>
      </c>
      <c r="Y34" s="16">
        <v>1373.9393707900199</v>
      </c>
      <c r="Z34" s="16">
        <v>1470.3041073729132</v>
      </c>
      <c r="AA34" s="16">
        <v>1736.6492626690997</v>
      </c>
      <c r="AB34" s="16">
        <v>1810.9629637093374</v>
      </c>
      <c r="AC34" s="16">
        <v>1835.7469236418801</v>
      </c>
      <c r="AD34" s="16">
        <v>1569.0023190052318</v>
      </c>
      <c r="AE34" s="16">
        <v>1425.2158058081429</v>
      </c>
      <c r="AF34" s="16">
        <v>1448.7227126496109</v>
      </c>
      <c r="AG34" s="16">
        <v>1425.4130649561005</v>
      </c>
      <c r="AH34" s="16">
        <v>1328.665334927977</v>
      </c>
      <c r="AI34" s="16">
        <v>1231.014911341673</v>
      </c>
      <c r="AJ34" s="16">
        <v>1278.8970967702562</v>
      </c>
      <c r="AK34" s="16">
        <v>1230.2586029914914</v>
      </c>
      <c r="AL34" s="16">
        <v>1495.3949173377223</v>
      </c>
      <c r="AM34" s="16">
        <v>1810.5681044024134</v>
      </c>
      <c r="AN34" s="16">
        <v>1376.2116540395912</v>
      </c>
      <c r="AO34" s="16">
        <v>1497.1895914914955</v>
      </c>
      <c r="AP34" s="16">
        <v>1303.8532866881505</v>
      </c>
      <c r="AQ34" s="16">
        <v>1353.5413620105298</v>
      </c>
      <c r="AR34" s="16">
        <v>1522.2390811692135</v>
      </c>
      <c r="AS34" s="16">
        <v>1304.3403200936464</v>
      </c>
      <c r="AT34" s="16">
        <v>1232.8632028537399</v>
      </c>
      <c r="AU34" s="16">
        <v>1278.732120786332</v>
      </c>
      <c r="AV34" s="16">
        <v>1389.9984667227448</v>
      </c>
      <c r="AW34" s="16">
        <v>434.13918223444472</v>
      </c>
      <c r="AX34" s="16">
        <v>1448.0838192558167</v>
      </c>
      <c r="AY34" s="22">
        <v>1882.1402283173816</v>
      </c>
      <c r="AZ34" s="22">
        <v>1763.3121508998145</v>
      </c>
      <c r="BA34" s="39">
        <v>1618.1921961909202</v>
      </c>
      <c r="BB34" s="38">
        <v>15554</v>
      </c>
      <c r="BC34" s="16">
        <v>15216</v>
      </c>
      <c r="BD34" s="16">
        <v>16917</v>
      </c>
      <c r="BE34" s="16">
        <v>16941</v>
      </c>
      <c r="BF34" s="16">
        <v>17406</v>
      </c>
      <c r="BG34" s="16">
        <v>17421</v>
      </c>
      <c r="BH34" s="16">
        <v>19020</v>
      </c>
      <c r="BI34" s="16">
        <v>18897</v>
      </c>
      <c r="BJ34" s="16">
        <v>19989</v>
      </c>
      <c r="BK34" s="16">
        <v>16942</v>
      </c>
      <c r="BL34" s="16">
        <v>15496.7</v>
      </c>
      <c r="BM34" s="16">
        <v>15626.2</v>
      </c>
      <c r="BN34" s="16">
        <v>15696.8</v>
      </c>
      <c r="BO34" s="16">
        <v>15145.6</v>
      </c>
      <c r="BP34" s="16">
        <v>15721</v>
      </c>
      <c r="BQ34" s="16">
        <v>15969</v>
      </c>
      <c r="BR34" s="16">
        <v>17414</v>
      </c>
      <c r="BS34" s="16">
        <v>17007</v>
      </c>
      <c r="BT34" s="16">
        <v>18583</v>
      </c>
      <c r="BU34" s="16">
        <v>19549</v>
      </c>
      <c r="BV34" s="16">
        <v>20289</v>
      </c>
      <c r="BW34" s="16">
        <v>19982</v>
      </c>
      <c r="BX34" s="16">
        <v>19187</v>
      </c>
      <c r="BY34" s="16">
        <v>19773</v>
      </c>
      <c r="BZ34" s="16">
        <v>18041</v>
      </c>
      <c r="CA34" s="16">
        <v>16877</v>
      </c>
      <c r="CB34" s="16">
        <v>18032</v>
      </c>
      <c r="CC34" s="16">
        <v>17670</v>
      </c>
      <c r="CD34" s="16">
        <v>19047</v>
      </c>
      <c r="CE34" s="16">
        <v>18384</v>
      </c>
      <c r="CF34" s="16">
        <v>19907</v>
      </c>
      <c r="CG34" s="16">
        <v>20313</v>
      </c>
      <c r="CH34" s="16">
        <v>21483</v>
      </c>
      <c r="CI34" s="16">
        <v>20037</v>
      </c>
      <c r="CJ34" s="16">
        <v>17321</v>
      </c>
      <c r="CK34" s="16">
        <v>18327</v>
      </c>
      <c r="CL34" s="16">
        <v>18164</v>
      </c>
      <c r="CM34" s="16">
        <v>16470</v>
      </c>
      <c r="CN34" s="16">
        <v>18453</v>
      </c>
      <c r="CO34" s="16">
        <v>17245</v>
      </c>
      <c r="CP34" s="16">
        <v>18085</v>
      </c>
      <c r="CQ34" s="16">
        <v>18356</v>
      </c>
      <c r="CR34" s="16">
        <v>19175</v>
      </c>
      <c r="CS34" s="16">
        <v>19074</v>
      </c>
      <c r="CT34" s="16">
        <v>18874</v>
      </c>
      <c r="CU34" s="16">
        <v>19452</v>
      </c>
      <c r="CV34" s="16">
        <v>18395</v>
      </c>
      <c r="CW34" s="39">
        <v>17058.7</v>
      </c>
      <c r="CX34" s="38">
        <v>0</v>
      </c>
      <c r="CY34" s="16">
        <v>0</v>
      </c>
      <c r="CZ34" s="16">
        <v>0</v>
      </c>
      <c r="DA34" s="16">
        <v>0</v>
      </c>
      <c r="DB34" s="16">
        <v>0</v>
      </c>
      <c r="DC34" s="16">
        <v>0</v>
      </c>
      <c r="DD34" s="16">
        <v>0</v>
      </c>
      <c r="DE34" s="16">
        <v>0</v>
      </c>
      <c r="DF34" s="16">
        <v>0</v>
      </c>
      <c r="DG34" s="16">
        <v>0</v>
      </c>
      <c r="DH34" s="16">
        <v>0</v>
      </c>
      <c r="DI34" s="16">
        <v>0</v>
      </c>
      <c r="DJ34" s="16">
        <v>0</v>
      </c>
      <c r="DK34" s="16">
        <v>0</v>
      </c>
      <c r="DL34" s="16">
        <v>0</v>
      </c>
      <c r="DM34" s="16">
        <v>0</v>
      </c>
      <c r="DN34" s="16">
        <v>0</v>
      </c>
      <c r="DO34" s="16">
        <v>0</v>
      </c>
      <c r="DP34" s="16">
        <v>0</v>
      </c>
      <c r="DQ34" s="16">
        <v>0</v>
      </c>
      <c r="DR34" s="16">
        <v>0</v>
      </c>
      <c r="DS34" s="16">
        <v>0</v>
      </c>
      <c r="DT34" s="16">
        <v>0</v>
      </c>
      <c r="DU34" s="16">
        <v>0</v>
      </c>
      <c r="DV34" s="16">
        <v>0</v>
      </c>
      <c r="DW34" s="16">
        <v>0</v>
      </c>
      <c r="DX34" s="16">
        <v>0</v>
      </c>
      <c r="DY34" s="16">
        <v>0</v>
      </c>
      <c r="DZ34" s="16">
        <v>0</v>
      </c>
      <c r="EA34" s="16">
        <v>0</v>
      </c>
      <c r="EB34" s="16">
        <v>0</v>
      </c>
      <c r="EC34" s="16">
        <v>0</v>
      </c>
      <c r="ED34" s="16">
        <v>0</v>
      </c>
      <c r="EE34" s="16">
        <v>0</v>
      </c>
      <c r="EF34" s="16">
        <v>0</v>
      </c>
      <c r="EG34" s="16">
        <v>0</v>
      </c>
      <c r="EH34" s="16">
        <v>0</v>
      </c>
      <c r="EI34" s="16">
        <v>0</v>
      </c>
      <c r="EJ34" s="16">
        <v>0</v>
      </c>
      <c r="EK34" s="16">
        <v>0</v>
      </c>
      <c r="EL34" s="16">
        <v>0</v>
      </c>
      <c r="EM34" s="16">
        <v>0</v>
      </c>
      <c r="EN34" s="16">
        <v>0</v>
      </c>
      <c r="EO34" s="16">
        <v>0</v>
      </c>
      <c r="EP34" s="16">
        <v>0</v>
      </c>
      <c r="EQ34" s="16">
        <v>0</v>
      </c>
      <c r="ER34" s="16">
        <v>0</v>
      </c>
      <c r="ES34" s="39">
        <v>0</v>
      </c>
      <c r="ET34" s="45">
        <f t="shared" si="1"/>
        <v>9.7739983315393519E-2</v>
      </c>
      <c r="EU34" s="1">
        <f t="shared" si="2"/>
        <v>9.6712239451187454E-2</v>
      </c>
      <c r="EV34" s="1">
        <f t="shared" si="3"/>
        <v>9.1273937634545027E-2</v>
      </c>
      <c r="EW34" s="1">
        <f t="shared" si="4"/>
        <v>8.7000614779547639E-2</v>
      </c>
      <c r="EX34" s="1">
        <f t="shared" si="5"/>
        <v>7.7636671011368869E-2</v>
      </c>
      <c r="EY34" s="1">
        <f t="shared" si="6"/>
        <v>7.0563205531822479E-2</v>
      </c>
      <c r="EZ34" s="1">
        <f t="shared" si="7"/>
        <v>7.2283866181462694E-2</v>
      </c>
      <c r="FA34" s="1">
        <f t="shared" si="8"/>
        <v>7.3945586186950268E-2</v>
      </c>
      <c r="FB34" s="1">
        <f t="shared" si="9"/>
        <v>7.3578763383112353E-2</v>
      </c>
      <c r="FC34" s="1">
        <f t="shared" si="10"/>
        <v>9.5500645825942129E-2</v>
      </c>
      <c r="FD34" s="1">
        <f t="shared" si="11"/>
        <v>9.6544315491868815E-2</v>
      </c>
      <c r="FE34" s="1">
        <f t="shared" si="12"/>
        <v>9.4131831808064059E-2</v>
      </c>
      <c r="FF34" s="1">
        <f t="shared" si="13"/>
        <v>8.7597911477544282E-2</v>
      </c>
      <c r="FG34" s="1">
        <f t="shared" si="14"/>
        <v>8.9180292277748902E-2</v>
      </c>
      <c r="FH34" s="1">
        <f t="shared" si="15"/>
        <v>9.6670835368262417E-2</v>
      </c>
      <c r="FI34" s="1">
        <f t="shared" si="16"/>
        <v>9.071980692927295E-2</v>
      </c>
      <c r="FJ34" s="1">
        <f t="shared" si="17"/>
        <v>8.1787521719184533E-2</v>
      </c>
      <c r="FK34" s="1">
        <f t="shared" si="18"/>
        <v>7.0847764586147402E-2</v>
      </c>
      <c r="FL34" s="1">
        <f t="shared" si="19"/>
        <v>6.4807890128380632E-2</v>
      </c>
      <c r="FM34" s="1">
        <f t="shared" si="20"/>
        <v>7.0281823663103996E-2</v>
      </c>
      <c r="FN34" s="1">
        <f t="shared" si="21"/>
        <v>7.2468042159441734E-2</v>
      </c>
      <c r="FO34" s="1">
        <f t="shared" si="22"/>
        <v>8.6910682747928125E-2</v>
      </c>
      <c r="FP34" s="1">
        <f t="shared" si="23"/>
        <v>9.4384894131929811E-2</v>
      </c>
      <c r="FQ34" s="1">
        <f t="shared" si="24"/>
        <v>9.284109258291004E-2</v>
      </c>
      <c r="FR34" s="1">
        <f t="shared" si="25"/>
        <v>8.6968700127777382E-2</v>
      </c>
      <c r="FS34" s="1">
        <f t="shared" si="26"/>
        <v>8.4447224376852689E-2</v>
      </c>
      <c r="FT34" s="1">
        <f t="shared" si="27"/>
        <v>8.0341765342147903E-2</v>
      </c>
      <c r="FU34" s="1">
        <f t="shared" si="28"/>
        <v>8.0668537914889676E-2</v>
      </c>
      <c r="FV34" s="1">
        <f t="shared" si="29"/>
        <v>6.975719719262756E-2</v>
      </c>
      <c r="FW34" s="1">
        <f t="shared" si="30"/>
        <v>6.6961211452440869E-2</v>
      </c>
      <c r="FX34" s="1">
        <f t="shared" si="31"/>
        <v>6.424358752048305E-2</v>
      </c>
      <c r="FY34" s="1">
        <f t="shared" si="32"/>
        <v>6.0565086545143081E-2</v>
      </c>
      <c r="FZ34" s="1">
        <f t="shared" si="33"/>
        <v>6.9608291083076021E-2</v>
      </c>
      <c r="GA34" s="1">
        <f t="shared" si="34"/>
        <v>9.0361236931796846E-2</v>
      </c>
      <c r="GB34" s="1">
        <f t="shared" si="35"/>
        <v>7.9453360316355359E-2</v>
      </c>
      <c r="GC34" s="1">
        <f t="shared" si="36"/>
        <v>8.1693108064140096E-2</v>
      </c>
      <c r="GD34" s="1">
        <f t="shared" si="37"/>
        <v>7.1782277399699987E-2</v>
      </c>
      <c r="GE34" s="1">
        <f t="shared" si="38"/>
        <v>8.2182232058927135E-2</v>
      </c>
      <c r="GF34" s="1">
        <f t="shared" si="39"/>
        <v>8.2492769802699484E-2</v>
      </c>
      <c r="GG34" s="1">
        <f t="shared" si="40"/>
        <v>7.5635855035873958E-2</v>
      </c>
      <c r="GH34" s="1">
        <f t="shared" si="41"/>
        <v>6.8170483984171415E-2</v>
      </c>
      <c r="GI34" s="1">
        <f t="shared" si="42"/>
        <v>6.9662896098623445E-2</v>
      </c>
      <c r="GJ34" s="1">
        <f t="shared" si="43"/>
        <v>7.2490141680456047E-2</v>
      </c>
      <c r="GK34" s="1">
        <f t="shared" si="44"/>
        <v>2.2760783382323829E-2</v>
      </c>
      <c r="GL34" s="1">
        <f t="shared" si="45"/>
        <v>7.6723737377122847E-2</v>
      </c>
      <c r="GM34" s="1">
        <f t="shared" si="46"/>
        <v>9.6758185704163155E-2</v>
      </c>
      <c r="GN34" s="1">
        <f t="shared" si="47"/>
        <v>9.5858230546334036E-2</v>
      </c>
      <c r="GO34" s="46">
        <f t="shared" si="48"/>
        <v>9.4860229454232739E-2</v>
      </c>
      <c r="GQ34" s="1">
        <f t="shared" si="56"/>
        <v>8.4791514103094878E-2</v>
      </c>
      <c r="GR34" s="1">
        <f t="shared" si="57"/>
        <v>8.2845952140172388E-2</v>
      </c>
      <c r="GS34" s="1">
        <f t="shared" si="49"/>
        <v>7.5925434888026055E-2</v>
      </c>
      <c r="GT34" s="1">
        <f t="shared" si="58"/>
        <v>7.5554419445656648E-2</v>
      </c>
    </row>
    <row r="35" spans="1:202" hidden="1" outlineLevel="1" x14ac:dyDescent="0.25">
      <c r="A35" t="s">
        <v>243</v>
      </c>
      <c r="B35" s="2">
        <v>147</v>
      </c>
      <c r="C35" t="s">
        <v>244</v>
      </c>
      <c r="D35" s="19" t="s">
        <v>465</v>
      </c>
      <c r="E35" s="19" t="s">
        <v>462</v>
      </c>
      <c r="F35" s="38">
        <v>9201.7214982292971</v>
      </c>
      <c r="G35" s="16">
        <v>8919.8760377928302</v>
      </c>
      <c r="H35" s="16">
        <v>7729.232208152639</v>
      </c>
      <c r="I35" s="16">
        <v>8958.0659587033369</v>
      </c>
      <c r="J35" s="16">
        <v>9615.636298014555</v>
      </c>
      <c r="K35" s="16">
        <v>10757.690374338772</v>
      </c>
      <c r="L35" s="16">
        <v>10055.115486761664</v>
      </c>
      <c r="M35" s="16">
        <v>10602.160284814005</v>
      </c>
      <c r="N35" s="16">
        <v>10909.295564266484</v>
      </c>
      <c r="O35" s="16">
        <v>10879.559086099594</v>
      </c>
      <c r="P35" s="16">
        <v>9123.4660980921817</v>
      </c>
      <c r="Q35" s="16">
        <v>9690.5481160527252</v>
      </c>
      <c r="R35" s="16">
        <v>9317.474602466129</v>
      </c>
      <c r="S35" s="16">
        <v>8773.4991127780449</v>
      </c>
      <c r="T35" s="16">
        <v>8450.8126220747454</v>
      </c>
      <c r="U35" s="16">
        <v>8029.2818592218609</v>
      </c>
      <c r="V35" s="16">
        <v>7953.4086564335448</v>
      </c>
      <c r="W35" s="16">
        <v>9032.9437460917179</v>
      </c>
      <c r="X35" s="16">
        <v>8995.2240237300302</v>
      </c>
      <c r="Y35" s="16">
        <v>9236.7464986419145</v>
      </c>
      <c r="Z35" s="16">
        <v>9725.4289574387294</v>
      </c>
      <c r="AA35" s="16">
        <v>9731.6779553067427</v>
      </c>
      <c r="AB35" s="16">
        <v>10273.398825465105</v>
      </c>
      <c r="AC35" s="16">
        <v>10628.371485173351</v>
      </c>
      <c r="AD35" s="16">
        <v>11621.512730874472</v>
      </c>
      <c r="AE35" s="16">
        <v>10893.483233120289</v>
      </c>
      <c r="AF35" s="16">
        <v>9754.5453949199818</v>
      </c>
      <c r="AG35" s="16">
        <v>9920.0204884377508</v>
      </c>
      <c r="AH35" s="16">
        <v>10994.585041506172</v>
      </c>
      <c r="AI35" s="16">
        <v>12649.310791029286</v>
      </c>
      <c r="AJ35" s="16">
        <v>12692.13014907978</v>
      </c>
      <c r="AK35" s="16">
        <v>12862.795222649058</v>
      </c>
      <c r="AL35" s="16">
        <v>10897.715550617399</v>
      </c>
      <c r="AM35" s="16">
        <v>11776.479528121303</v>
      </c>
      <c r="AN35" s="16">
        <v>9378.8723769392745</v>
      </c>
      <c r="AO35" s="16">
        <v>9901.9159073814935</v>
      </c>
      <c r="AP35" s="16">
        <v>8987.1653793584574</v>
      </c>
      <c r="AQ35" s="16">
        <v>8652.3950860435234</v>
      </c>
      <c r="AR35" s="16">
        <v>7674.4060068997678</v>
      </c>
      <c r="AS35" s="16">
        <v>7867.7044395688763</v>
      </c>
      <c r="AT35" s="16">
        <v>7859.6084199336665</v>
      </c>
      <c r="AU35" s="16">
        <v>7802.5042198651909</v>
      </c>
      <c r="AV35" s="16">
        <v>7974.82766523389</v>
      </c>
      <c r="AW35" s="16">
        <v>6127.5764985707265</v>
      </c>
      <c r="AX35" s="16">
        <v>4947.2985884018217</v>
      </c>
      <c r="AY35" s="22">
        <v>4711.9892831249254</v>
      </c>
      <c r="AZ35" s="22">
        <v>4186.3039934898234</v>
      </c>
      <c r="BA35" s="39">
        <v>7745.164056397999</v>
      </c>
      <c r="BB35" s="38">
        <v>11992</v>
      </c>
      <c r="BC35" s="16">
        <v>10181</v>
      </c>
      <c r="BD35" s="16">
        <v>11040</v>
      </c>
      <c r="BE35" s="16">
        <v>10957</v>
      </c>
      <c r="BF35" s="16">
        <v>11688</v>
      </c>
      <c r="BG35" s="16">
        <v>11447</v>
      </c>
      <c r="BH35" s="16">
        <v>11698</v>
      </c>
      <c r="BI35" s="16">
        <v>12790</v>
      </c>
      <c r="BJ35" s="16">
        <v>13285</v>
      </c>
      <c r="BK35" s="16">
        <v>11781.88</v>
      </c>
      <c r="BL35" s="16">
        <v>12195</v>
      </c>
      <c r="BM35" s="16">
        <v>12743</v>
      </c>
      <c r="BN35" s="16">
        <v>11957</v>
      </c>
      <c r="BO35" s="16">
        <v>10760</v>
      </c>
      <c r="BP35" s="16">
        <v>11060</v>
      </c>
      <c r="BQ35" s="16">
        <v>11243</v>
      </c>
      <c r="BR35" s="16">
        <v>12051</v>
      </c>
      <c r="BS35" s="16">
        <v>11973</v>
      </c>
      <c r="BT35" s="16">
        <v>12454</v>
      </c>
      <c r="BU35" s="16">
        <v>12882</v>
      </c>
      <c r="BV35" s="16">
        <v>12439</v>
      </c>
      <c r="BW35" s="16">
        <v>13369</v>
      </c>
      <c r="BX35" s="16">
        <v>13424</v>
      </c>
      <c r="BY35" s="16">
        <v>12870</v>
      </c>
      <c r="BZ35" s="16">
        <v>12746</v>
      </c>
      <c r="CA35" s="16">
        <v>11136</v>
      </c>
      <c r="CB35" s="16">
        <v>11916</v>
      </c>
      <c r="CC35" s="16">
        <v>12564</v>
      </c>
      <c r="CD35" s="16">
        <v>14975</v>
      </c>
      <c r="CE35" s="16">
        <v>14659.36</v>
      </c>
      <c r="CF35" s="16">
        <v>16093</v>
      </c>
      <c r="CG35" s="16">
        <v>15146</v>
      </c>
      <c r="CH35" s="16">
        <v>14617</v>
      </c>
      <c r="CI35" s="16">
        <v>13137</v>
      </c>
      <c r="CJ35" s="16">
        <v>14017</v>
      </c>
      <c r="CK35" s="16">
        <v>10852</v>
      </c>
      <c r="CL35" s="16">
        <v>12746</v>
      </c>
      <c r="CM35" s="16">
        <v>11546</v>
      </c>
      <c r="CN35" s="16">
        <v>11916</v>
      </c>
      <c r="CO35" s="16">
        <v>10810</v>
      </c>
      <c r="CP35" s="16">
        <v>14308</v>
      </c>
      <c r="CQ35" s="16">
        <v>11039</v>
      </c>
      <c r="CR35" s="16">
        <v>11000.9</v>
      </c>
      <c r="CS35" s="16">
        <v>11800.66</v>
      </c>
      <c r="CT35" s="16">
        <v>12208.25</v>
      </c>
      <c r="CU35" s="16">
        <v>12096.4</v>
      </c>
      <c r="CV35" s="16">
        <v>15676.69</v>
      </c>
      <c r="CW35" s="39">
        <v>11604.3</v>
      </c>
      <c r="CX35" s="38">
        <v>434</v>
      </c>
      <c r="CY35" s="16">
        <v>380</v>
      </c>
      <c r="CZ35" s="16">
        <v>340</v>
      </c>
      <c r="DA35" s="16">
        <v>367</v>
      </c>
      <c r="DB35" s="16">
        <v>395</v>
      </c>
      <c r="DC35" s="16">
        <v>411</v>
      </c>
      <c r="DD35" s="16">
        <v>605</v>
      </c>
      <c r="DE35" s="16">
        <v>442</v>
      </c>
      <c r="DF35" s="16">
        <v>431</v>
      </c>
      <c r="DG35" s="16">
        <v>396.63</v>
      </c>
      <c r="DH35" s="16">
        <v>312</v>
      </c>
      <c r="DI35" s="16">
        <v>322</v>
      </c>
      <c r="DJ35" s="16">
        <v>300</v>
      </c>
      <c r="DK35" s="16">
        <v>270</v>
      </c>
      <c r="DL35" s="16">
        <v>310</v>
      </c>
      <c r="DM35" s="16">
        <v>273</v>
      </c>
      <c r="DN35" s="16">
        <v>310</v>
      </c>
      <c r="DO35" s="16">
        <v>320</v>
      </c>
      <c r="DP35" s="16">
        <v>360</v>
      </c>
      <c r="DQ35" s="16">
        <v>440</v>
      </c>
      <c r="DR35" s="16">
        <v>310</v>
      </c>
      <c r="DS35" s="16">
        <v>295</v>
      </c>
      <c r="DT35" s="16">
        <v>330</v>
      </c>
      <c r="DU35" s="16">
        <v>300</v>
      </c>
      <c r="DV35" s="16">
        <v>300</v>
      </c>
      <c r="DW35" s="16">
        <v>280</v>
      </c>
      <c r="DX35" s="16">
        <v>260</v>
      </c>
      <c r="DY35" s="16">
        <v>255</v>
      </c>
      <c r="DZ35" s="16">
        <v>290</v>
      </c>
      <c r="EA35" s="16">
        <v>300</v>
      </c>
      <c r="EB35" s="16">
        <v>290</v>
      </c>
      <c r="EC35" s="16">
        <v>480</v>
      </c>
      <c r="ED35" s="16">
        <v>320</v>
      </c>
      <c r="EE35" s="16">
        <v>380</v>
      </c>
      <c r="EF35" s="16">
        <v>320</v>
      </c>
      <c r="EG35" s="16">
        <v>260</v>
      </c>
      <c r="EH35" s="16">
        <v>275</v>
      </c>
      <c r="EI35" s="16">
        <v>310</v>
      </c>
      <c r="EJ35" s="16">
        <v>300</v>
      </c>
      <c r="EK35" s="16">
        <v>285</v>
      </c>
      <c r="EL35" s="16">
        <v>325</v>
      </c>
      <c r="EM35" s="16">
        <v>280</v>
      </c>
      <c r="EN35" s="16">
        <v>300</v>
      </c>
      <c r="EO35" s="16">
        <v>460</v>
      </c>
      <c r="EP35" s="16">
        <v>325</v>
      </c>
      <c r="EQ35" s="16">
        <v>375</v>
      </c>
      <c r="ER35" s="16">
        <v>370</v>
      </c>
      <c r="ES35" s="39">
        <v>300</v>
      </c>
      <c r="ET35" s="45">
        <f t="shared" si="1"/>
        <v>0.74052160777637999</v>
      </c>
      <c r="EU35" s="1">
        <f t="shared" si="2"/>
        <v>0.84460524929389547</v>
      </c>
      <c r="EV35" s="1">
        <f t="shared" si="3"/>
        <v>0.67919439438951135</v>
      </c>
      <c r="EW35" s="1">
        <f t="shared" si="4"/>
        <v>0.79106905322353738</v>
      </c>
      <c r="EX35" s="1">
        <f t="shared" si="5"/>
        <v>0.79579875014603618</v>
      </c>
      <c r="EY35" s="1">
        <f t="shared" si="6"/>
        <v>0.90720951040131326</v>
      </c>
      <c r="EZ35" s="1">
        <f t="shared" si="7"/>
        <v>0.81728972500704411</v>
      </c>
      <c r="FA35" s="1">
        <f t="shared" si="8"/>
        <v>0.80125153301194108</v>
      </c>
      <c r="FB35" s="1">
        <f t="shared" si="9"/>
        <v>0.79537004697189295</v>
      </c>
      <c r="FC35" s="1">
        <f t="shared" si="10"/>
        <v>0.89334073594385488</v>
      </c>
      <c r="FD35" s="1">
        <f t="shared" si="11"/>
        <v>0.72946878532759107</v>
      </c>
      <c r="FE35" s="1">
        <f t="shared" si="12"/>
        <v>0.74171818722179295</v>
      </c>
      <c r="FF35" s="1">
        <f t="shared" si="13"/>
        <v>0.76017578546676423</v>
      </c>
      <c r="FG35" s="1">
        <f t="shared" si="14"/>
        <v>0.79542149707869858</v>
      </c>
      <c r="FH35" s="1">
        <f t="shared" si="15"/>
        <v>0.74325528778142003</v>
      </c>
      <c r="FI35" s="1">
        <f t="shared" si="16"/>
        <v>0.69722836568442692</v>
      </c>
      <c r="FJ35" s="1">
        <f t="shared" si="17"/>
        <v>0.64342760751019701</v>
      </c>
      <c r="FK35" s="1">
        <f t="shared" si="18"/>
        <v>0.7348038514676416</v>
      </c>
      <c r="FL35" s="1">
        <f t="shared" si="19"/>
        <v>0.70198408176447868</v>
      </c>
      <c r="FM35" s="1">
        <f t="shared" si="20"/>
        <v>0.69334533092943362</v>
      </c>
      <c r="FN35" s="1">
        <f t="shared" si="21"/>
        <v>0.76283857223615414</v>
      </c>
      <c r="FO35" s="1">
        <f t="shared" si="22"/>
        <v>0.71221296511319843</v>
      </c>
      <c r="FP35" s="1">
        <f t="shared" si="23"/>
        <v>0.74693898687400795</v>
      </c>
      <c r="FQ35" s="1">
        <f t="shared" si="24"/>
        <v>0.80701378019539494</v>
      </c>
      <c r="FR35" s="1">
        <f t="shared" si="25"/>
        <v>0.89081041935263472</v>
      </c>
      <c r="FS35" s="1">
        <f t="shared" si="26"/>
        <v>0.9542294352768298</v>
      </c>
      <c r="FT35" s="1">
        <f t="shared" si="27"/>
        <v>0.80112889248685792</v>
      </c>
      <c r="FU35" s="1">
        <f t="shared" si="28"/>
        <v>0.77385291274184809</v>
      </c>
      <c r="FV35" s="1">
        <f t="shared" si="29"/>
        <v>0.72024795555232046</v>
      </c>
      <c r="FW35" s="1">
        <f t="shared" si="30"/>
        <v>0.84557833965017792</v>
      </c>
      <c r="FX35" s="1">
        <f t="shared" si="31"/>
        <v>0.7747134315497638</v>
      </c>
      <c r="FY35" s="1">
        <f t="shared" si="32"/>
        <v>0.82316621161199655</v>
      </c>
      <c r="FZ35" s="1">
        <f t="shared" si="33"/>
        <v>0.72957860016183962</v>
      </c>
      <c r="GA35" s="1">
        <f t="shared" si="34"/>
        <v>0.87123470652669255</v>
      </c>
      <c r="GB35" s="1">
        <f t="shared" si="35"/>
        <v>0.65417258679914025</v>
      </c>
      <c r="GC35" s="1">
        <f t="shared" si="36"/>
        <v>0.89110114357284864</v>
      </c>
      <c r="GD35" s="1">
        <f t="shared" si="37"/>
        <v>0.69020546650475822</v>
      </c>
      <c r="GE35" s="1">
        <f t="shared" si="38"/>
        <v>0.72979040874186263</v>
      </c>
      <c r="GF35" s="1">
        <f t="shared" si="39"/>
        <v>0.62822577004745972</v>
      </c>
      <c r="GG35" s="1">
        <f t="shared" si="40"/>
        <v>0.70912162591878114</v>
      </c>
      <c r="GH35" s="1">
        <f t="shared" si="41"/>
        <v>0.53711531606189211</v>
      </c>
      <c r="GI35" s="1">
        <f t="shared" si="42"/>
        <v>0.68932805193614199</v>
      </c>
      <c r="GJ35" s="1">
        <f t="shared" si="43"/>
        <v>0.70568075686307197</v>
      </c>
      <c r="GK35" s="1">
        <f t="shared" si="44"/>
        <v>0.49977541980372397</v>
      </c>
      <c r="GL35" s="1">
        <f t="shared" si="45"/>
        <v>0.39473389491168065</v>
      </c>
      <c r="GM35" s="1">
        <f t="shared" si="46"/>
        <v>0.3778236030537811</v>
      </c>
      <c r="GN35" s="1">
        <f t="shared" si="47"/>
        <v>0.26088271123140183</v>
      </c>
      <c r="GO35" s="46">
        <f t="shared" si="48"/>
        <v>0.65061902475559252</v>
      </c>
      <c r="GQ35" s="1">
        <f t="shared" si="56"/>
        <v>0.79410475143995451</v>
      </c>
      <c r="GR35" s="1">
        <f t="shared" si="57"/>
        <v>0.73285607681185572</v>
      </c>
      <c r="GS35" s="1">
        <f t="shared" si="49"/>
        <v>0.8052458529416654</v>
      </c>
      <c r="GT35" s="1">
        <f t="shared" si="58"/>
        <v>0.56112116538000645</v>
      </c>
    </row>
    <row r="36" spans="1:202" hidden="1" outlineLevel="1" x14ac:dyDescent="0.25">
      <c r="A36" t="s">
        <v>245</v>
      </c>
      <c r="B36" s="2">
        <v>150</v>
      </c>
      <c r="C36" t="s">
        <v>246</v>
      </c>
      <c r="D36" s="19" t="s">
        <v>465</v>
      </c>
      <c r="E36" s="19" t="s">
        <v>462</v>
      </c>
      <c r="F36" s="38">
        <v>10188.273775820875</v>
      </c>
      <c r="G36" s="16">
        <v>10354.288223343548</v>
      </c>
      <c r="H36" s="16">
        <v>11017.662750313173</v>
      </c>
      <c r="I36" s="16">
        <v>10495.214466262569</v>
      </c>
      <c r="J36" s="16">
        <v>12428.543075749152</v>
      </c>
      <c r="K36" s="16">
        <v>12127.104054825404</v>
      </c>
      <c r="L36" s="16">
        <v>12157.635183011553</v>
      </c>
      <c r="M36" s="16">
        <v>12540.009324172121</v>
      </c>
      <c r="N36" s="16">
        <v>12403.057252061542</v>
      </c>
      <c r="O36" s="16">
        <v>14448.117375180949</v>
      </c>
      <c r="P36" s="16">
        <v>13185.547920685221</v>
      </c>
      <c r="Q36" s="16">
        <v>15201.545369476402</v>
      </c>
      <c r="R36" s="16">
        <v>11909.026133173602</v>
      </c>
      <c r="S36" s="16">
        <v>10657.780664602285</v>
      </c>
      <c r="T36" s="16">
        <v>11765.090333373168</v>
      </c>
      <c r="U36" s="16">
        <v>10888.910123886817</v>
      </c>
      <c r="V36" s="16">
        <v>11656.503496039551</v>
      </c>
      <c r="W36" s="16">
        <v>11162.467902969784</v>
      </c>
      <c r="X36" s="16">
        <v>11228.323624163952</v>
      </c>
      <c r="Y36" s="16">
        <v>11140.048952351513</v>
      </c>
      <c r="Z36" s="16">
        <v>11873.910834337399</v>
      </c>
      <c r="AA36" s="16">
        <v>12438.951344939494</v>
      </c>
      <c r="AB36" s="16">
        <v>12794.387979032543</v>
      </c>
      <c r="AC36" s="16">
        <v>13885.726456375491</v>
      </c>
      <c r="AD36" s="16">
        <v>12489.700714900071</v>
      </c>
      <c r="AE36" s="16">
        <v>10803.698657709258</v>
      </c>
      <c r="AF36" s="16">
        <v>11276.327133688788</v>
      </c>
      <c r="AG36" s="16">
        <v>10293.532993759145</v>
      </c>
      <c r="AH36" s="16">
        <v>11506.724220567632</v>
      </c>
      <c r="AI36" s="16">
        <v>14195.831008604056</v>
      </c>
      <c r="AJ36" s="16">
        <v>11550.227625932943</v>
      </c>
      <c r="AK36" s="16">
        <v>12897.645859909984</v>
      </c>
      <c r="AL36" s="16">
        <v>12610.494722381531</v>
      </c>
      <c r="AM36" s="16">
        <v>14349.907695380281</v>
      </c>
      <c r="AN36" s="16">
        <v>12805.800120946502</v>
      </c>
      <c r="AO36" s="16">
        <v>11717.441544677573</v>
      </c>
      <c r="AP36" s="16">
        <v>12995.338959849463</v>
      </c>
      <c r="AQ36" s="16">
        <v>12815.936548687674</v>
      </c>
      <c r="AR36" s="16">
        <v>12909.391230932049</v>
      </c>
      <c r="AS36" s="16">
        <v>15452.111788967642</v>
      </c>
      <c r="AT36" s="16">
        <v>16361.812873080929</v>
      </c>
      <c r="AU36" s="16">
        <v>16808.201016238552</v>
      </c>
      <c r="AV36" s="16">
        <v>18310.846227694208</v>
      </c>
      <c r="AW36" s="16">
        <v>18750.453921961467</v>
      </c>
      <c r="AX36" s="16">
        <v>23258.654663126865</v>
      </c>
      <c r="AY36" s="22">
        <v>15988.148502979935</v>
      </c>
      <c r="AZ36" s="22">
        <v>9830.3396492329266</v>
      </c>
      <c r="BA36" s="39">
        <v>10725.932340718595</v>
      </c>
      <c r="BB36" s="38">
        <v>7453</v>
      </c>
      <c r="BC36" s="16">
        <v>6540</v>
      </c>
      <c r="BD36" s="16">
        <v>7398</v>
      </c>
      <c r="BE36" s="16">
        <v>7559</v>
      </c>
      <c r="BF36" s="16">
        <v>7083</v>
      </c>
      <c r="BG36" s="16">
        <v>7355</v>
      </c>
      <c r="BH36" s="16">
        <v>8190</v>
      </c>
      <c r="BI36" s="16">
        <v>8475</v>
      </c>
      <c r="BJ36" s="16">
        <v>8134</v>
      </c>
      <c r="BK36" s="16">
        <v>7703</v>
      </c>
      <c r="BL36" s="16">
        <v>7299</v>
      </c>
      <c r="BM36" s="16">
        <v>7244</v>
      </c>
      <c r="BN36" s="16">
        <v>7207</v>
      </c>
      <c r="BO36" s="16">
        <v>7316</v>
      </c>
      <c r="BP36" s="16">
        <v>7482</v>
      </c>
      <c r="BQ36" s="16">
        <v>7491</v>
      </c>
      <c r="BR36" s="16">
        <v>7470</v>
      </c>
      <c r="BS36" s="16">
        <v>7203</v>
      </c>
      <c r="BT36" s="16">
        <v>7499</v>
      </c>
      <c r="BU36" s="16">
        <v>8463</v>
      </c>
      <c r="BV36" s="16">
        <v>8367</v>
      </c>
      <c r="BW36" s="16">
        <v>7385</v>
      </c>
      <c r="BX36" s="16">
        <v>8469</v>
      </c>
      <c r="BY36" s="16">
        <v>7894</v>
      </c>
      <c r="BZ36" s="16">
        <v>7716</v>
      </c>
      <c r="CA36" s="16">
        <v>6790</v>
      </c>
      <c r="CB36" s="16">
        <v>7375</v>
      </c>
      <c r="CC36" s="16">
        <v>7779</v>
      </c>
      <c r="CD36" s="16">
        <v>9385</v>
      </c>
      <c r="CE36" s="16">
        <v>8490</v>
      </c>
      <c r="CF36" s="16">
        <v>8313</v>
      </c>
      <c r="CG36" s="16">
        <v>8814</v>
      </c>
      <c r="CH36" s="16">
        <v>9391</v>
      </c>
      <c r="CI36" s="16">
        <v>8601</v>
      </c>
      <c r="CJ36" s="16">
        <v>7273</v>
      </c>
      <c r="CK36" s="16">
        <v>7786</v>
      </c>
      <c r="CL36" s="16">
        <v>8156</v>
      </c>
      <c r="CM36" s="16">
        <v>7472</v>
      </c>
      <c r="CN36" s="16">
        <v>9258</v>
      </c>
      <c r="CO36" s="16">
        <v>8946</v>
      </c>
      <c r="CP36" s="16">
        <v>9578</v>
      </c>
      <c r="CQ36" s="16">
        <v>9222</v>
      </c>
      <c r="CR36" s="16">
        <v>9942</v>
      </c>
      <c r="CS36" s="16">
        <v>12246</v>
      </c>
      <c r="CT36" s="16">
        <v>9945</v>
      </c>
      <c r="CU36" s="16">
        <v>8689</v>
      </c>
      <c r="CV36" s="16">
        <v>8364</v>
      </c>
      <c r="CW36" s="39">
        <v>8380</v>
      </c>
      <c r="CX36" s="38">
        <v>0</v>
      </c>
      <c r="CY36" s="16">
        <v>0</v>
      </c>
      <c r="CZ36" s="16">
        <v>0</v>
      </c>
      <c r="DA36" s="16">
        <v>0</v>
      </c>
      <c r="DB36" s="16">
        <v>0</v>
      </c>
      <c r="DC36" s="16">
        <v>0</v>
      </c>
      <c r="DD36" s="16">
        <v>0</v>
      </c>
      <c r="DE36" s="16">
        <v>0</v>
      </c>
      <c r="DF36" s="16">
        <v>0</v>
      </c>
      <c r="DG36" s="16">
        <v>0</v>
      </c>
      <c r="DH36" s="16">
        <v>0</v>
      </c>
      <c r="DI36" s="16">
        <v>0</v>
      </c>
      <c r="DJ36" s="16">
        <v>0</v>
      </c>
      <c r="DK36" s="16">
        <v>0</v>
      </c>
      <c r="DL36" s="16">
        <v>0</v>
      </c>
      <c r="DM36" s="16">
        <v>0</v>
      </c>
      <c r="DN36" s="16">
        <v>0</v>
      </c>
      <c r="DO36" s="16">
        <v>0</v>
      </c>
      <c r="DP36" s="16">
        <v>0</v>
      </c>
      <c r="DQ36" s="16">
        <v>0</v>
      </c>
      <c r="DR36" s="16">
        <v>0</v>
      </c>
      <c r="DS36" s="16">
        <v>25</v>
      </c>
      <c r="DT36" s="16">
        <v>0</v>
      </c>
      <c r="DU36" s="16">
        <v>0</v>
      </c>
      <c r="DV36" s="16">
        <v>0</v>
      </c>
      <c r="DW36" s="16">
        <v>0</v>
      </c>
      <c r="DX36" s="16">
        <v>0</v>
      </c>
      <c r="DY36" s="16">
        <v>0</v>
      </c>
      <c r="DZ36" s="16">
        <v>0</v>
      </c>
      <c r="EA36" s="16">
        <v>0</v>
      </c>
      <c r="EB36" s="16">
        <v>0</v>
      </c>
      <c r="EC36" s="16">
        <v>0</v>
      </c>
      <c r="ED36" s="16">
        <v>0</v>
      </c>
      <c r="EE36" s="16">
        <v>0</v>
      </c>
      <c r="EF36" s="16">
        <v>0</v>
      </c>
      <c r="EG36" s="16">
        <v>0</v>
      </c>
      <c r="EH36" s="16">
        <v>0</v>
      </c>
      <c r="EI36" s="16">
        <v>0</v>
      </c>
      <c r="EJ36" s="16">
        <v>0</v>
      </c>
      <c r="EK36" s="16">
        <v>0</v>
      </c>
      <c r="EL36" s="16">
        <v>0</v>
      </c>
      <c r="EM36" s="16">
        <v>0</v>
      </c>
      <c r="EN36" s="16">
        <v>0</v>
      </c>
      <c r="EO36" s="16">
        <v>0</v>
      </c>
      <c r="EP36" s="16">
        <v>0</v>
      </c>
      <c r="EQ36" s="16">
        <v>0</v>
      </c>
      <c r="ER36" s="16">
        <v>0</v>
      </c>
      <c r="ES36" s="39">
        <v>0</v>
      </c>
      <c r="ET36" s="45">
        <f t="shared" si="1"/>
        <v>1.36700305592659</v>
      </c>
      <c r="EU36" s="1">
        <f t="shared" si="2"/>
        <v>1.583224498982194</v>
      </c>
      <c r="EV36" s="1">
        <f t="shared" si="3"/>
        <v>1.4892758516238407</v>
      </c>
      <c r="EW36" s="1">
        <f t="shared" si="4"/>
        <v>1.3884395378042822</v>
      </c>
      <c r="EX36" s="1">
        <f t="shared" si="5"/>
        <v>1.7547004201255332</v>
      </c>
      <c r="EY36" s="1">
        <f t="shared" si="6"/>
        <v>1.6488244806016865</v>
      </c>
      <c r="EZ36" s="1">
        <f t="shared" si="7"/>
        <v>1.4844487402944508</v>
      </c>
      <c r="FA36" s="1">
        <f t="shared" si="8"/>
        <v>1.4796471178964155</v>
      </c>
      <c r="FB36" s="1">
        <f t="shared" si="9"/>
        <v>1.5248410686085003</v>
      </c>
      <c r="FC36" s="1">
        <f t="shared" si="10"/>
        <v>1.8756481079035374</v>
      </c>
      <c r="FD36" s="1">
        <f t="shared" si="11"/>
        <v>1.8064869051493659</v>
      </c>
      <c r="FE36" s="1">
        <f t="shared" si="12"/>
        <v>2.0985015695025404</v>
      </c>
      <c r="FF36" s="1">
        <f t="shared" si="13"/>
        <v>1.6524248831932291</v>
      </c>
      <c r="FG36" s="1">
        <f t="shared" si="14"/>
        <v>1.4567770181249706</v>
      </c>
      <c r="FH36" s="1">
        <f t="shared" si="15"/>
        <v>1.5724525973500625</v>
      </c>
      <c r="FI36" s="1">
        <f t="shared" si="16"/>
        <v>1.4535990019872937</v>
      </c>
      <c r="FJ36" s="1">
        <f t="shared" si="17"/>
        <v>1.5604422350789227</v>
      </c>
      <c r="FK36" s="1">
        <f t="shared" si="18"/>
        <v>1.5496970571941946</v>
      </c>
      <c r="FL36" s="1">
        <f t="shared" si="19"/>
        <v>1.4973094578162358</v>
      </c>
      <c r="FM36" s="1">
        <f t="shared" si="20"/>
        <v>1.3163238747904424</v>
      </c>
      <c r="FN36" s="1">
        <f t="shared" si="21"/>
        <v>1.4191359907179872</v>
      </c>
      <c r="FO36" s="1">
        <f t="shared" si="22"/>
        <v>1.6786708967529682</v>
      </c>
      <c r="FP36" s="1">
        <f t="shared" si="23"/>
        <v>1.5107318430785857</v>
      </c>
      <c r="FQ36" s="1">
        <f t="shared" si="24"/>
        <v>1.7590228599411566</v>
      </c>
      <c r="FR36" s="1">
        <f t="shared" si="25"/>
        <v>1.618675572174711</v>
      </c>
      <c r="FS36" s="1">
        <f t="shared" si="26"/>
        <v>1.5911190953916432</v>
      </c>
      <c r="FT36" s="1">
        <f t="shared" si="27"/>
        <v>1.528993509652717</v>
      </c>
      <c r="FU36" s="1">
        <f t="shared" si="28"/>
        <v>1.3232463033499351</v>
      </c>
      <c r="FV36" s="1">
        <f t="shared" si="29"/>
        <v>1.2260761023513727</v>
      </c>
      <c r="FW36" s="1">
        <f t="shared" si="30"/>
        <v>1.6720649008956485</v>
      </c>
      <c r="FX36" s="1">
        <f t="shared" si="31"/>
        <v>1.3894174937968173</v>
      </c>
      <c r="FY36" s="1">
        <f t="shared" si="32"/>
        <v>1.4633135761186731</v>
      </c>
      <c r="FZ36" s="1">
        <f t="shared" si="33"/>
        <v>1.3428276778172219</v>
      </c>
      <c r="GA36" s="1">
        <f t="shared" si="34"/>
        <v>1.6683999180770006</v>
      </c>
      <c r="GB36" s="1">
        <f t="shared" si="35"/>
        <v>1.7607314891992991</v>
      </c>
      <c r="GC36" s="1">
        <f t="shared" si="36"/>
        <v>1.5049372649213426</v>
      </c>
      <c r="GD36" s="1">
        <f t="shared" si="37"/>
        <v>1.5933471015018958</v>
      </c>
      <c r="GE36" s="1">
        <f t="shared" si="38"/>
        <v>1.7151949342462089</v>
      </c>
      <c r="GF36" s="1">
        <f t="shared" si="39"/>
        <v>1.3944038918699557</v>
      </c>
      <c r="GG36" s="1">
        <f t="shared" si="40"/>
        <v>1.7272648992809796</v>
      </c>
      <c r="GH36" s="1">
        <f t="shared" si="41"/>
        <v>1.7082702937023313</v>
      </c>
      <c r="GI36" s="1">
        <f t="shared" si="42"/>
        <v>1.8226199323615866</v>
      </c>
      <c r="GJ36" s="1">
        <f t="shared" si="43"/>
        <v>1.8417668706190111</v>
      </c>
      <c r="GK36" s="1">
        <f t="shared" si="44"/>
        <v>1.5311492668595024</v>
      </c>
      <c r="GL36" s="1">
        <f t="shared" si="45"/>
        <v>2.3387284729137119</v>
      </c>
      <c r="GM36" s="1">
        <f t="shared" si="46"/>
        <v>1.8400447120474088</v>
      </c>
      <c r="GN36" s="1">
        <f t="shared" si="47"/>
        <v>1.1753155965127842</v>
      </c>
      <c r="GO36" s="46">
        <f t="shared" si="48"/>
        <v>1.2799441934031737</v>
      </c>
      <c r="GQ36" s="1">
        <f t="shared" si="56"/>
        <v>1.6205035636427245</v>
      </c>
      <c r="GR36" s="1">
        <f t="shared" si="57"/>
        <v>1.5324547024010315</v>
      </c>
      <c r="GS36" s="1">
        <f t="shared" si="49"/>
        <v>1.4992614319328827</v>
      </c>
      <c r="GT36" s="1">
        <f t="shared" si="58"/>
        <v>1.6716017325493231</v>
      </c>
    </row>
    <row r="37" spans="1:202" hidden="1" outlineLevel="1" x14ac:dyDescent="0.25">
      <c r="A37" t="s">
        <v>247</v>
      </c>
      <c r="B37" s="2">
        <v>110</v>
      </c>
      <c r="C37" t="s">
        <v>248</v>
      </c>
      <c r="D37" s="19" t="s">
        <v>465</v>
      </c>
      <c r="E37" s="19" t="s">
        <v>460</v>
      </c>
      <c r="F37" s="38">
        <v>41008.581175170999</v>
      </c>
      <c r="G37" s="16">
        <v>34640.255671012615</v>
      </c>
      <c r="H37" s="16">
        <v>27613.700845588286</v>
      </c>
      <c r="I37" s="16">
        <v>34266.995959507556</v>
      </c>
      <c r="J37" s="16">
        <v>37429.54131934615</v>
      </c>
      <c r="K37" s="16">
        <v>35372.286891362957</v>
      </c>
      <c r="L37" s="16">
        <v>39803.320287872069</v>
      </c>
      <c r="M37" s="16">
        <v>35652.184098175363</v>
      </c>
      <c r="N37" s="16">
        <v>35270.232135447237</v>
      </c>
      <c r="O37" s="16">
        <v>40072.18739132888</v>
      </c>
      <c r="P37" s="16">
        <v>43013.501494716016</v>
      </c>
      <c r="Q37" s="16">
        <v>42177.838041984258</v>
      </c>
      <c r="R37" s="16">
        <v>38734.69757597908</v>
      </c>
      <c r="S37" s="16">
        <v>33665.391552653717</v>
      </c>
      <c r="T37" s="16">
        <v>35921.811060641056</v>
      </c>
      <c r="U37" s="16">
        <v>35710.970451120847</v>
      </c>
      <c r="V37" s="16">
        <v>38563.694619419271</v>
      </c>
      <c r="W37" s="16">
        <v>42615.675754246186</v>
      </c>
      <c r="X37" s="16">
        <v>40347.186499150004</v>
      </c>
      <c r="Y37" s="16">
        <v>41118.934327223295</v>
      </c>
      <c r="Z37" s="16">
        <v>52054.4497734381</v>
      </c>
      <c r="AA37" s="16">
        <v>42374.533460680526</v>
      </c>
      <c r="AB37" s="16">
        <v>45842.169453980998</v>
      </c>
      <c r="AC37" s="16">
        <v>44462.91646900418</v>
      </c>
      <c r="AD37" s="16">
        <v>41434.144891694588</v>
      </c>
      <c r="AE37" s="16">
        <v>43241.459634594503</v>
      </c>
      <c r="AF37" s="16">
        <v>46731.836341499584</v>
      </c>
      <c r="AG37" s="16">
        <v>47381.584722797488</v>
      </c>
      <c r="AH37" s="16">
        <v>45922.925302165917</v>
      </c>
      <c r="AI37" s="16">
        <v>49397.887225169106</v>
      </c>
      <c r="AJ37" s="16">
        <v>44870.074524868192</v>
      </c>
      <c r="AK37" s="16">
        <v>42863.745042793365</v>
      </c>
      <c r="AL37" s="16">
        <v>44764.094859092271</v>
      </c>
      <c r="AM37" s="16">
        <v>48555.28692285232</v>
      </c>
      <c r="AN37" s="16">
        <v>49241.0337976663</v>
      </c>
      <c r="AO37" s="16">
        <v>40221.752358350008</v>
      </c>
      <c r="AP37" s="16">
        <v>39002.842413101571</v>
      </c>
      <c r="AQ37" s="16">
        <v>42289.716721808632</v>
      </c>
      <c r="AR37" s="16">
        <v>38609.830907990799</v>
      </c>
      <c r="AS37" s="16">
        <v>41550.53465778994</v>
      </c>
      <c r="AT37" s="16">
        <v>55098.836904849202</v>
      </c>
      <c r="AU37" s="16">
        <v>48342.226934875951</v>
      </c>
      <c r="AV37" s="16">
        <v>48906.920420064562</v>
      </c>
      <c r="AW37" s="16">
        <v>52563.361102361756</v>
      </c>
      <c r="AX37" s="16">
        <v>55681.923736735087</v>
      </c>
      <c r="AY37" s="22">
        <v>50475.897501217369</v>
      </c>
      <c r="AZ37" s="22">
        <v>52856.703425041611</v>
      </c>
      <c r="BA37" s="39">
        <v>53235.238655996269</v>
      </c>
      <c r="BB37" s="38">
        <v>59775</v>
      </c>
      <c r="BC37" s="16">
        <v>50899</v>
      </c>
      <c r="BD37" s="16">
        <v>56353</v>
      </c>
      <c r="BE37" s="16">
        <v>61436</v>
      </c>
      <c r="BF37" s="16">
        <v>61107.96</v>
      </c>
      <c r="BG37" s="16">
        <v>61973</v>
      </c>
      <c r="BH37" s="16">
        <v>59170.080000000002</v>
      </c>
      <c r="BI37" s="16">
        <v>64824</v>
      </c>
      <c r="BJ37" s="16">
        <v>71803</v>
      </c>
      <c r="BK37" s="16">
        <v>62429.8</v>
      </c>
      <c r="BL37" s="16">
        <v>56857.8</v>
      </c>
      <c r="BM37" s="16">
        <v>55787.58</v>
      </c>
      <c r="BN37" s="16">
        <v>57269.7</v>
      </c>
      <c r="BO37" s="16">
        <v>54450.2</v>
      </c>
      <c r="BP37" s="16">
        <v>61651.73</v>
      </c>
      <c r="BQ37" s="16">
        <v>59650.6</v>
      </c>
      <c r="BR37" s="16">
        <v>64929.81</v>
      </c>
      <c r="BS37" s="16">
        <v>64121.9</v>
      </c>
      <c r="BT37" s="16">
        <v>64246.6</v>
      </c>
      <c r="BU37" s="16">
        <v>68452.83</v>
      </c>
      <c r="BV37" s="16">
        <v>67578.600000000006</v>
      </c>
      <c r="BW37" s="16">
        <v>69605.89</v>
      </c>
      <c r="BX37" s="16">
        <v>68915.899999999994</v>
      </c>
      <c r="BY37" s="16">
        <v>67210</v>
      </c>
      <c r="BZ37" s="16">
        <v>61380.4</v>
      </c>
      <c r="CA37" s="16">
        <v>52377.88</v>
      </c>
      <c r="CB37" s="16">
        <v>69361.13</v>
      </c>
      <c r="CC37" s="16">
        <v>67548</v>
      </c>
      <c r="CD37" s="16">
        <v>72566</v>
      </c>
      <c r="CE37" s="16">
        <v>70093</v>
      </c>
      <c r="CF37" s="16">
        <v>69269</v>
      </c>
      <c r="CG37" s="16">
        <v>71176</v>
      </c>
      <c r="CH37" s="16">
        <v>76030</v>
      </c>
      <c r="CI37" s="16">
        <v>76800</v>
      </c>
      <c r="CJ37" s="16">
        <v>63615</v>
      </c>
      <c r="CK37" s="16">
        <v>66997</v>
      </c>
      <c r="CL37" s="16">
        <v>65110</v>
      </c>
      <c r="CM37" s="16">
        <v>60686</v>
      </c>
      <c r="CN37" s="16">
        <v>67484</v>
      </c>
      <c r="CO37" s="16">
        <v>65230</v>
      </c>
      <c r="CP37" s="16">
        <v>70224</v>
      </c>
      <c r="CQ37" s="16">
        <v>70702</v>
      </c>
      <c r="CR37" s="16">
        <v>74938</v>
      </c>
      <c r="CS37" s="16">
        <v>75696</v>
      </c>
      <c r="CT37" s="16">
        <v>77117</v>
      </c>
      <c r="CU37" s="16">
        <v>77087</v>
      </c>
      <c r="CV37" s="16">
        <v>70881</v>
      </c>
      <c r="CW37" s="39">
        <v>67812</v>
      </c>
      <c r="CX37" s="38">
        <v>0</v>
      </c>
      <c r="CY37" s="16">
        <v>0</v>
      </c>
      <c r="CZ37" s="16">
        <v>0</v>
      </c>
      <c r="DA37" s="16">
        <v>0</v>
      </c>
      <c r="DB37" s="16">
        <v>0</v>
      </c>
      <c r="DC37" s="16">
        <v>0</v>
      </c>
      <c r="DD37" s="16">
        <v>0</v>
      </c>
      <c r="DE37" s="16">
        <v>0</v>
      </c>
      <c r="DF37" s="16">
        <v>0</v>
      </c>
      <c r="DG37" s="16">
        <v>0</v>
      </c>
      <c r="DH37" s="16">
        <v>0</v>
      </c>
      <c r="DI37" s="16">
        <v>0</v>
      </c>
      <c r="DJ37" s="16">
        <v>0</v>
      </c>
      <c r="DK37" s="16">
        <v>0</v>
      </c>
      <c r="DL37" s="16">
        <v>0</v>
      </c>
      <c r="DM37" s="16">
        <v>0</v>
      </c>
      <c r="DN37" s="16">
        <v>0</v>
      </c>
      <c r="DO37" s="16">
        <v>0</v>
      </c>
      <c r="DP37" s="16">
        <v>0</v>
      </c>
      <c r="DQ37" s="16">
        <v>0</v>
      </c>
      <c r="DR37" s="16">
        <v>0</v>
      </c>
      <c r="DS37" s="16">
        <v>0</v>
      </c>
      <c r="DT37" s="16">
        <v>0</v>
      </c>
      <c r="DU37" s="16">
        <v>0</v>
      </c>
      <c r="DV37" s="16">
        <v>0</v>
      </c>
      <c r="DW37" s="16">
        <v>0</v>
      </c>
      <c r="DX37" s="16">
        <v>0</v>
      </c>
      <c r="DY37" s="16">
        <v>0</v>
      </c>
      <c r="DZ37" s="16">
        <v>0</v>
      </c>
      <c r="EA37" s="16">
        <v>0</v>
      </c>
      <c r="EB37" s="16">
        <v>0</v>
      </c>
      <c r="EC37" s="16">
        <v>0</v>
      </c>
      <c r="ED37" s="16">
        <v>0</v>
      </c>
      <c r="EE37" s="16">
        <v>0</v>
      </c>
      <c r="EF37" s="16">
        <v>0</v>
      </c>
      <c r="EG37" s="16">
        <v>0</v>
      </c>
      <c r="EH37" s="16">
        <v>0</v>
      </c>
      <c r="EI37" s="16">
        <v>0</v>
      </c>
      <c r="EJ37" s="16">
        <v>0</v>
      </c>
      <c r="EK37" s="16">
        <v>0</v>
      </c>
      <c r="EL37" s="16">
        <v>0</v>
      </c>
      <c r="EM37" s="16">
        <v>0</v>
      </c>
      <c r="EN37" s="16">
        <v>0</v>
      </c>
      <c r="EO37" s="16">
        <v>0</v>
      </c>
      <c r="EP37" s="16">
        <v>0</v>
      </c>
      <c r="EQ37" s="16">
        <v>0</v>
      </c>
      <c r="ER37" s="16">
        <v>0</v>
      </c>
      <c r="ES37" s="39">
        <v>0</v>
      </c>
      <c r="ET37" s="45">
        <f t="shared" si="1"/>
        <v>0.68604903680754492</v>
      </c>
      <c r="EU37" s="1">
        <f t="shared" si="2"/>
        <v>0.68056849193525637</v>
      </c>
      <c r="EV37" s="1">
        <f t="shared" si="3"/>
        <v>0.49001296906266367</v>
      </c>
      <c r="EW37" s="1">
        <f t="shared" si="4"/>
        <v>0.55776736700806617</v>
      </c>
      <c r="EX37" s="1">
        <f t="shared" si="5"/>
        <v>0.61251498690753459</v>
      </c>
      <c r="EY37" s="1">
        <f t="shared" si="6"/>
        <v>0.57076931714396528</v>
      </c>
      <c r="EZ37" s="1">
        <f t="shared" si="7"/>
        <v>0.67269336610449182</v>
      </c>
      <c r="FA37" s="1">
        <f t="shared" si="8"/>
        <v>0.54998432830703692</v>
      </c>
      <c r="FB37" s="1">
        <f t="shared" si="9"/>
        <v>0.49120833579999773</v>
      </c>
      <c r="FC37" s="1">
        <f t="shared" si="10"/>
        <v>0.64187595333204461</v>
      </c>
      <c r="FD37" s="1">
        <f t="shared" si="11"/>
        <v>0.75651012692569908</v>
      </c>
      <c r="FE37" s="1">
        <f t="shared" si="12"/>
        <v>0.7560435143805172</v>
      </c>
      <c r="FF37" s="1">
        <f t="shared" si="13"/>
        <v>0.67635586664464953</v>
      </c>
      <c r="FG37" s="1">
        <f t="shared" si="14"/>
        <v>0.6182785656003783</v>
      </c>
      <c r="FH37" s="1">
        <f t="shared" si="15"/>
        <v>0.5826569840074407</v>
      </c>
      <c r="FI37" s="1">
        <f t="shared" si="16"/>
        <v>0.59866909052249007</v>
      </c>
      <c r="FJ37" s="1">
        <f t="shared" si="17"/>
        <v>0.59392896143418983</v>
      </c>
      <c r="FK37" s="1">
        <f t="shared" si="18"/>
        <v>0.66460407059438642</v>
      </c>
      <c r="FL37" s="1">
        <f t="shared" si="19"/>
        <v>0.6280050072556369</v>
      </c>
      <c r="FM37" s="1">
        <f t="shared" si="20"/>
        <v>0.60069005660136032</v>
      </c>
      <c r="FN37" s="1">
        <f t="shared" si="21"/>
        <v>0.77028008531455361</v>
      </c>
      <c r="FO37" s="1">
        <f t="shared" si="22"/>
        <v>0.60877798503374536</v>
      </c>
      <c r="FP37" s="1">
        <f t="shared" si="23"/>
        <v>0.66519002804840399</v>
      </c>
      <c r="FQ37" s="1">
        <f t="shared" si="24"/>
        <v>0.66155209744091925</v>
      </c>
      <c r="FR37" s="1">
        <f t="shared" si="25"/>
        <v>0.67503869136881789</v>
      </c>
      <c r="FS37" s="1">
        <f t="shared" si="26"/>
        <v>0.8255671981110061</v>
      </c>
      <c r="FT37" s="1">
        <f t="shared" si="27"/>
        <v>0.67374675616587532</v>
      </c>
      <c r="FU37" s="1">
        <f t="shared" si="28"/>
        <v>0.70145059398942211</v>
      </c>
      <c r="FV37" s="1">
        <f t="shared" si="29"/>
        <v>0.6328435534846335</v>
      </c>
      <c r="FW37" s="1">
        <f t="shared" si="30"/>
        <v>0.70474779543134269</v>
      </c>
      <c r="FX37" s="1">
        <f t="shared" si="31"/>
        <v>0.64776558813997887</v>
      </c>
      <c r="FY37" s="1">
        <f t="shared" si="32"/>
        <v>0.60222188719221881</v>
      </c>
      <c r="FZ37" s="1">
        <f t="shared" si="33"/>
        <v>0.58876883939355873</v>
      </c>
      <c r="GA37" s="1">
        <f t="shared" si="34"/>
        <v>0.63223029847463963</v>
      </c>
      <c r="GB37" s="1">
        <f t="shared" si="35"/>
        <v>0.77404753277790306</v>
      </c>
      <c r="GC37" s="1">
        <f t="shared" si="36"/>
        <v>0.60035154347732</v>
      </c>
      <c r="GD37" s="1">
        <f t="shared" si="37"/>
        <v>0.59902998637846061</v>
      </c>
      <c r="GE37" s="1">
        <f t="shared" si="38"/>
        <v>0.69686116603184645</v>
      </c>
      <c r="GF37" s="1">
        <f t="shared" si="39"/>
        <v>0.57213311167077829</v>
      </c>
      <c r="GG37" s="1">
        <f t="shared" si="40"/>
        <v>0.636985047643568</v>
      </c>
      <c r="GH37" s="1">
        <f t="shared" si="41"/>
        <v>0.78461547198748582</v>
      </c>
      <c r="GI37" s="1">
        <f t="shared" si="42"/>
        <v>0.68374624388102101</v>
      </c>
      <c r="GJ37" s="1">
        <f t="shared" si="43"/>
        <v>0.65263178120665832</v>
      </c>
      <c r="GK37" s="1">
        <f t="shared" si="44"/>
        <v>0.69440077550150281</v>
      </c>
      <c r="GL37" s="1">
        <f t="shared" si="45"/>
        <v>0.72204473380363721</v>
      </c>
      <c r="GM37" s="1">
        <f t="shared" si="46"/>
        <v>0.65479130724009715</v>
      </c>
      <c r="GN37" s="1">
        <f t="shared" si="47"/>
        <v>0.74571046437044641</v>
      </c>
      <c r="GO37" s="46">
        <f t="shared" si="48"/>
        <v>0.78504156574052186</v>
      </c>
      <c r="GQ37" s="1">
        <f t="shared" si="56"/>
        <v>0.61781645117479822</v>
      </c>
      <c r="GR37" s="1">
        <f t="shared" si="57"/>
        <v>0.63979015908048509</v>
      </c>
      <c r="GS37" s="1">
        <f t="shared" si="49"/>
        <v>0.66644259499307978</v>
      </c>
      <c r="GT37" s="1">
        <f t="shared" si="58"/>
        <v>0.68640176113873108</v>
      </c>
    </row>
    <row r="38" spans="1:202" hidden="1" outlineLevel="1" x14ac:dyDescent="0.25">
      <c r="A38" t="s">
        <v>249</v>
      </c>
      <c r="B38" s="2">
        <v>97</v>
      </c>
      <c r="C38" t="s">
        <v>250</v>
      </c>
      <c r="D38" s="19" t="s">
        <v>465</v>
      </c>
      <c r="E38" s="19" t="s">
        <v>460</v>
      </c>
      <c r="F38" s="38">
        <v>87462.383955220881</v>
      </c>
      <c r="G38" s="16">
        <v>84088.289398753797</v>
      </c>
      <c r="H38" s="16">
        <v>82548.450896265669</v>
      </c>
      <c r="I38" s="16">
        <v>87323.615022775601</v>
      </c>
      <c r="J38" s="16">
        <v>90640.778465805284</v>
      </c>
      <c r="K38" s="16">
        <v>92486.698736990045</v>
      </c>
      <c r="L38" s="16">
        <v>94718.894438987219</v>
      </c>
      <c r="M38" s="16">
        <v>93524.467667278484</v>
      </c>
      <c r="N38" s="16">
        <v>97751.160469003808</v>
      </c>
      <c r="O38" s="16">
        <v>100427.59886015157</v>
      </c>
      <c r="P38" s="16">
        <v>89400.247014216511</v>
      </c>
      <c r="Q38" s="16">
        <v>88797.310430379977</v>
      </c>
      <c r="R38" s="16">
        <v>91992.139654563958</v>
      </c>
      <c r="S38" s="16">
        <v>88288.994726947712</v>
      </c>
      <c r="T38" s="16">
        <v>82453.16045963073</v>
      </c>
      <c r="U38" s="16">
        <v>94987.528975414913</v>
      </c>
      <c r="V38" s="16">
        <v>92087.212453288492</v>
      </c>
      <c r="W38" s="16">
        <v>98896.051714504065</v>
      </c>
      <c r="X38" s="16">
        <v>100812.7128194581</v>
      </c>
      <c r="Y38" s="16">
        <v>100206.33606314368</v>
      </c>
      <c r="Z38" s="16">
        <v>92051.501990942474</v>
      </c>
      <c r="AA38" s="16">
        <v>77236.269950775808</v>
      </c>
      <c r="AB38" s="16">
        <v>81491.473132893036</v>
      </c>
      <c r="AC38" s="16">
        <v>99264.918455340565</v>
      </c>
      <c r="AD38" s="16">
        <v>106893.45435758778</v>
      </c>
      <c r="AE38" s="16">
        <v>100614.53703700911</v>
      </c>
      <c r="AF38" s="16">
        <v>89420.259461455993</v>
      </c>
      <c r="AG38" s="16">
        <v>95443.567955571125</v>
      </c>
      <c r="AH38" s="16">
        <v>93756.756787845647</v>
      </c>
      <c r="AI38" s="16">
        <v>99686.051262035675</v>
      </c>
      <c r="AJ38" s="16">
        <v>91267.688235909329</v>
      </c>
      <c r="AK38" s="16">
        <v>95327.270214826727</v>
      </c>
      <c r="AL38" s="16">
        <v>100124.51795760966</v>
      </c>
      <c r="AM38" s="16">
        <v>106917.40244591075</v>
      </c>
      <c r="AN38" s="16">
        <v>98102.353722904154</v>
      </c>
      <c r="AO38" s="16">
        <v>97499.677323415934</v>
      </c>
      <c r="AP38" s="16">
        <v>94769.210010054652</v>
      </c>
      <c r="AQ38" s="16">
        <v>97661.325294668219</v>
      </c>
      <c r="AR38" s="16">
        <v>92196.032667921725</v>
      </c>
      <c r="AS38" s="16">
        <v>98577.921365472575</v>
      </c>
      <c r="AT38" s="16">
        <v>95960.696145232694</v>
      </c>
      <c r="AU38" s="16">
        <v>101567.00239951853</v>
      </c>
      <c r="AV38" s="16">
        <v>109273.79108699241</v>
      </c>
      <c r="AW38" s="16">
        <v>110475.13190369982</v>
      </c>
      <c r="AX38" s="16">
        <v>115134.8664716151</v>
      </c>
      <c r="AY38" s="22">
        <v>117536.48353210166</v>
      </c>
      <c r="AZ38" s="16">
        <v>116772.61933437173</v>
      </c>
      <c r="BA38" s="39">
        <v>111423.25034320939</v>
      </c>
      <c r="BB38" s="38">
        <v>118763</v>
      </c>
      <c r="BC38" s="16">
        <v>109552</v>
      </c>
      <c r="BD38" s="16">
        <v>125770.16</v>
      </c>
      <c r="BE38" s="16">
        <v>121563.21</v>
      </c>
      <c r="BF38" s="16">
        <v>126489.38</v>
      </c>
      <c r="BG38" s="16">
        <v>125189.36</v>
      </c>
      <c r="BH38" s="16">
        <v>129775.36</v>
      </c>
      <c r="BI38" s="16">
        <v>137261.94</v>
      </c>
      <c r="BJ38" s="16">
        <v>134605.38</v>
      </c>
      <c r="BK38" s="16">
        <v>124745.16</v>
      </c>
      <c r="BL38" s="16">
        <v>124923.98</v>
      </c>
      <c r="BM38" s="16">
        <v>128604.19</v>
      </c>
      <c r="BN38" s="16">
        <v>128066.39</v>
      </c>
      <c r="BO38" s="16">
        <v>107496.02</v>
      </c>
      <c r="BP38" s="16">
        <v>121679.9</v>
      </c>
      <c r="BQ38" s="16">
        <v>121864.73</v>
      </c>
      <c r="BR38" s="16">
        <v>128306.83</v>
      </c>
      <c r="BS38" s="16">
        <v>129061.7</v>
      </c>
      <c r="BT38" s="16">
        <v>138199.20000000001</v>
      </c>
      <c r="BU38" s="16">
        <v>137724</v>
      </c>
      <c r="BV38" s="16">
        <v>135200.5</v>
      </c>
      <c r="BW38" s="16">
        <v>137789.18</v>
      </c>
      <c r="BX38" s="16">
        <v>129598.78</v>
      </c>
      <c r="BY38" s="16">
        <v>131898.44</v>
      </c>
      <c r="BZ38" s="16">
        <v>130402.42</v>
      </c>
      <c r="CA38" s="16">
        <v>118603.66</v>
      </c>
      <c r="CB38" s="16">
        <v>124397.28</v>
      </c>
      <c r="CC38" s="16">
        <v>127342.04</v>
      </c>
      <c r="CD38" s="16">
        <v>137135.70000000001</v>
      </c>
      <c r="CE38" s="16">
        <v>131451.29999999999</v>
      </c>
      <c r="CF38" s="16">
        <v>133782.70000000001</v>
      </c>
      <c r="CG38" s="16">
        <v>138233</v>
      </c>
      <c r="CH38" s="16">
        <v>141585</v>
      </c>
      <c r="CI38" s="16">
        <v>135100</v>
      </c>
      <c r="CJ38" s="16">
        <v>126862</v>
      </c>
      <c r="CK38" s="16">
        <v>134681.79999999999</v>
      </c>
      <c r="CL38" s="16">
        <v>131453.6</v>
      </c>
      <c r="CM38" s="16">
        <v>119590.7</v>
      </c>
      <c r="CN38" s="16">
        <v>134594.20000000001</v>
      </c>
      <c r="CO38" s="16">
        <v>129919</v>
      </c>
      <c r="CP38" s="16">
        <v>139119.70000000001</v>
      </c>
      <c r="CQ38" s="16">
        <v>134583</v>
      </c>
      <c r="CR38" s="16">
        <v>137500</v>
      </c>
      <c r="CS38" s="16">
        <v>132004</v>
      </c>
      <c r="CT38" s="16">
        <v>133751</v>
      </c>
      <c r="CU38" s="16">
        <v>140904.29999999999</v>
      </c>
      <c r="CV38" s="16">
        <v>133015.70000000001</v>
      </c>
      <c r="CW38" s="39">
        <v>133955</v>
      </c>
      <c r="CX38" s="38">
        <v>240</v>
      </c>
      <c r="CY38" s="16">
        <v>138</v>
      </c>
      <c r="CZ38" s="16">
        <v>495</v>
      </c>
      <c r="DA38" s="16">
        <v>360</v>
      </c>
      <c r="DB38" s="16">
        <v>435</v>
      </c>
      <c r="DC38" s="16">
        <v>435</v>
      </c>
      <c r="DD38" s="16">
        <v>438</v>
      </c>
      <c r="DE38" s="16">
        <v>927</v>
      </c>
      <c r="DF38" s="16">
        <v>597</v>
      </c>
      <c r="DG38" s="16">
        <v>306</v>
      </c>
      <c r="DH38" s="16">
        <v>492</v>
      </c>
      <c r="DI38" s="16">
        <v>30</v>
      </c>
      <c r="DJ38" s="16">
        <v>0</v>
      </c>
      <c r="DK38" s="16">
        <v>12</v>
      </c>
      <c r="DL38" s="16">
        <v>60</v>
      </c>
      <c r="DM38" s="16">
        <v>12</v>
      </c>
      <c r="DN38" s="16">
        <v>36</v>
      </c>
      <c r="DO38" s="16">
        <v>132</v>
      </c>
      <c r="DP38" s="16">
        <v>192</v>
      </c>
      <c r="DQ38" s="16">
        <v>114</v>
      </c>
      <c r="DR38" s="16">
        <v>162</v>
      </c>
      <c r="DS38" s="16">
        <v>120</v>
      </c>
      <c r="DT38" s="16">
        <v>234</v>
      </c>
      <c r="DU38" s="16">
        <v>234</v>
      </c>
      <c r="DV38" s="16">
        <v>111</v>
      </c>
      <c r="DW38" s="16">
        <v>147</v>
      </c>
      <c r="DX38" s="16">
        <v>117</v>
      </c>
      <c r="DY38" s="16">
        <v>126</v>
      </c>
      <c r="DZ38" s="16">
        <v>87</v>
      </c>
      <c r="EA38" s="16">
        <v>132</v>
      </c>
      <c r="EB38" s="16">
        <v>198</v>
      </c>
      <c r="EC38" s="16">
        <v>435</v>
      </c>
      <c r="ED38" s="16">
        <v>969</v>
      </c>
      <c r="EE38" s="16">
        <v>576</v>
      </c>
      <c r="EF38" s="16">
        <v>669</v>
      </c>
      <c r="EG38" s="16">
        <v>594</v>
      </c>
      <c r="EH38" s="16">
        <v>291</v>
      </c>
      <c r="EI38" s="16">
        <v>912</v>
      </c>
      <c r="EJ38" s="16">
        <v>1215</v>
      </c>
      <c r="EK38" s="16">
        <v>1209</v>
      </c>
      <c r="EL38" s="16">
        <v>636</v>
      </c>
      <c r="EM38" s="16">
        <v>555</v>
      </c>
      <c r="EN38" s="16">
        <v>834</v>
      </c>
      <c r="EO38" s="16">
        <v>261</v>
      </c>
      <c r="EP38" s="16">
        <v>0</v>
      </c>
      <c r="EQ38" s="16">
        <v>0</v>
      </c>
      <c r="ER38" s="16">
        <v>0</v>
      </c>
      <c r="ES38" s="39">
        <v>0</v>
      </c>
      <c r="ET38" s="45">
        <f t="shared" si="1"/>
        <v>0.7349594880399728</v>
      </c>
      <c r="EU38" s="1">
        <f t="shared" si="2"/>
        <v>0.76659941105619289</v>
      </c>
      <c r="EV38" s="1">
        <f t="shared" si="3"/>
        <v>0.65377061175280393</v>
      </c>
      <c r="EW38" s="1">
        <f t="shared" si="4"/>
        <v>0.71621814273734752</v>
      </c>
      <c r="EX38" s="1">
        <f t="shared" si="5"/>
        <v>0.71413213494369865</v>
      </c>
      <c r="EY38" s="1">
        <f t="shared" si="6"/>
        <v>0.73621627793359545</v>
      </c>
      <c r="EZ38" s="1">
        <f t="shared" si="7"/>
        <v>0.7274130276569718</v>
      </c>
      <c r="FA38" s="1">
        <f t="shared" si="8"/>
        <v>0.67678692424501186</v>
      </c>
      <c r="FB38" s="1">
        <f t="shared" si="9"/>
        <v>0.7229988145845051</v>
      </c>
      <c r="FC38" s="1">
        <f t="shared" si="10"/>
        <v>0.80309210134597364</v>
      </c>
      <c r="FD38" s="1">
        <f t="shared" si="11"/>
        <v>0.71282979261667068</v>
      </c>
      <c r="FE38" s="1">
        <f t="shared" si="12"/>
        <v>0.69030877739720653</v>
      </c>
      <c r="FF38" s="1">
        <f t="shared" si="13"/>
        <v>0.71831602073396428</v>
      </c>
      <c r="FG38" s="1">
        <f t="shared" si="14"/>
        <v>0.82123170649917754</v>
      </c>
      <c r="FH38" s="1">
        <f t="shared" si="15"/>
        <v>0.67728953662382452</v>
      </c>
      <c r="FI38" s="1">
        <f t="shared" si="16"/>
        <v>0.77937379002057994</v>
      </c>
      <c r="FJ38" s="1">
        <f t="shared" si="17"/>
        <v>0.71750959873090292</v>
      </c>
      <c r="FK38" s="1">
        <f t="shared" si="18"/>
        <v>0.76548664303680491</v>
      </c>
      <c r="FL38" s="1">
        <f t="shared" si="19"/>
        <v>0.72846187343890434</v>
      </c>
      <c r="FM38" s="1">
        <f t="shared" si="20"/>
        <v>0.72698628870952631</v>
      </c>
      <c r="FN38" s="1">
        <f t="shared" si="21"/>
        <v>0.68003695256029162</v>
      </c>
      <c r="FO38" s="1">
        <f t="shared" si="22"/>
        <v>0.56005169453386505</v>
      </c>
      <c r="FP38" s="1">
        <f t="shared" si="23"/>
        <v>0.62766485576980668</v>
      </c>
      <c r="FQ38" s="1">
        <f t="shared" si="24"/>
        <v>0.75125320061705181</v>
      </c>
      <c r="FR38" s="1">
        <f t="shared" si="25"/>
        <v>0.81902270553930601</v>
      </c>
      <c r="FS38" s="1">
        <f t="shared" si="26"/>
        <v>0.84727560282198944</v>
      </c>
      <c r="FT38" s="1">
        <f t="shared" si="27"/>
        <v>0.71815264451158534</v>
      </c>
      <c r="FU38" s="1">
        <f t="shared" si="28"/>
        <v>0.74876469392305023</v>
      </c>
      <c r="FV38" s="1">
        <f t="shared" si="29"/>
        <v>0.68324524140572684</v>
      </c>
      <c r="FW38" s="1">
        <f t="shared" si="30"/>
        <v>0.75758892854971482</v>
      </c>
      <c r="FX38" s="1">
        <f t="shared" si="31"/>
        <v>0.68120026418662782</v>
      </c>
      <c r="FY38" s="1">
        <f t="shared" si="32"/>
        <v>0.68744966549475528</v>
      </c>
      <c r="FZ38" s="1">
        <f t="shared" si="33"/>
        <v>0.70236203794779284</v>
      </c>
      <c r="GA38" s="1">
        <f t="shared" si="34"/>
        <v>0.78803474782504457</v>
      </c>
      <c r="GB38" s="1">
        <f t="shared" si="35"/>
        <v>0.76924319359923587</v>
      </c>
      <c r="GC38" s="1">
        <f t="shared" si="36"/>
        <v>0.7207473718389833</v>
      </c>
      <c r="GD38" s="1">
        <f t="shared" si="37"/>
        <v>0.71934037531750561</v>
      </c>
      <c r="GE38" s="1">
        <f t="shared" si="38"/>
        <v>0.81044927038703884</v>
      </c>
      <c r="GF38" s="1">
        <f t="shared" si="39"/>
        <v>0.67886441174767043</v>
      </c>
      <c r="GG38" s="1">
        <f t="shared" si="40"/>
        <v>0.75176866394265585</v>
      </c>
      <c r="GH38" s="1">
        <f t="shared" si="41"/>
        <v>0.68663171623935682</v>
      </c>
      <c r="GI38" s="1">
        <f t="shared" si="42"/>
        <v>0.7515798842628908</v>
      </c>
      <c r="GJ38" s="1">
        <f t="shared" si="43"/>
        <v>0.7899272130278342</v>
      </c>
      <c r="GK38" s="1">
        <f t="shared" si="44"/>
        <v>0.83525597779987004</v>
      </c>
      <c r="GL38" s="1">
        <f t="shared" si="45"/>
        <v>0.86081499556351049</v>
      </c>
      <c r="GM38" s="1">
        <f t="shared" si="46"/>
        <v>0.83415824451135745</v>
      </c>
      <c r="GN38" s="1">
        <f t="shared" si="47"/>
        <v>0.87788598890485647</v>
      </c>
      <c r="GO38" s="46">
        <f t="shared" si="48"/>
        <v>0.8317961281266798</v>
      </c>
      <c r="GQ38" s="1">
        <f>IFERROR(SUM(F38:Q38)/(SUM(BB38:BM38)+SUM(CX38:DI38)),"-")</f>
        <v>0.72028561513088463</v>
      </c>
      <c r="GR38" s="1">
        <f>IFERROR(SUM(R38:AC38)/(SUM(BN38:BY38)+SUM(DJ38:DU38)),"-")</f>
        <v>0.71035576601789341</v>
      </c>
      <c r="GS38" s="1">
        <f t="shared" si="49"/>
        <v>0.74194949603850591</v>
      </c>
      <c r="GT38" s="1">
        <f>IFERROR(SUM(AP38:BA38)/(SUM(CL38:CW38)+SUM(EH38:ES38)),"-")</f>
        <v>0.78524921730521269</v>
      </c>
    </row>
    <row r="39" spans="1:202" hidden="1" outlineLevel="1" x14ac:dyDescent="0.25">
      <c r="A39" t="s">
        <v>251</v>
      </c>
      <c r="B39" s="2">
        <v>151</v>
      </c>
      <c r="C39" t="s">
        <v>252</v>
      </c>
      <c r="D39" s="19" t="s">
        <v>466</v>
      </c>
      <c r="E39" s="19" t="s">
        <v>462</v>
      </c>
      <c r="F39" s="38">
        <v>16614.246183931657</v>
      </c>
      <c r="G39" s="16">
        <v>20147.860729802545</v>
      </c>
      <c r="H39" s="16">
        <v>17262.777586073033</v>
      </c>
      <c r="I39" s="16">
        <v>19149.188829435559</v>
      </c>
      <c r="J39" s="16">
        <v>22412.822771004441</v>
      </c>
      <c r="K39" s="16">
        <v>21593.365811191597</v>
      </c>
      <c r="L39" s="16">
        <v>22846.813624134524</v>
      </c>
      <c r="M39" s="16">
        <v>25352.81303946206</v>
      </c>
      <c r="N39" s="16">
        <v>23840.964566278595</v>
      </c>
      <c r="O39" s="16">
        <v>11261.155103745312</v>
      </c>
      <c r="P39" s="16">
        <v>25920.792387675301</v>
      </c>
      <c r="Q39" s="16">
        <v>23962.629003979298</v>
      </c>
      <c r="R39" s="16">
        <v>23827.925398411735</v>
      </c>
      <c r="S39" s="16">
        <v>21987.167332272973</v>
      </c>
      <c r="T39" s="16">
        <v>23019.763706285827</v>
      </c>
      <c r="U39" s="16">
        <v>24037.698884195041</v>
      </c>
      <c r="V39" s="16">
        <v>22757.992872731909</v>
      </c>
      <c r="W39" s="16">
        <v>26252.885460794536</v>
      </c>
      <c r="X39" s="16">
        <v>25093.245911426748</v>
      </c>
      <c r="Y39" s="16">
        <v>26523.673741298247</v>
      </c>
      <c r="Z39" s="16">
        <v>29082.775932809705</v>
      </c>
      <c r="AA39" s="16">
        <v>26039.749186754707</v>
      </c>
      <c r="AB39" s="16">
        <v>24440.820512263235</v>
      </c>
      <c r="AC39" s="16">
        <v>21044.345241673196</v>
      </c>
      <c r="AD39" s="16">
        <v>23873.812640056512</v>
      </c>
      <c r="AE39" s="16">
        <v>23647.918385089626</v>
      </c>
      <c r="AF39" s="16">
        <v>22680.618075914455</v>
      </c>
      <c r="AG39" s="16">
        <v>25596.870192366645</v>
      </c>
      <c r="AH39" s="16">
        <v>25412.32254705016</v>
      </c>
      <c r="AI39" s="16">
        <v>27988.489572386727</v>
      </c>
      <c r="AJ39" s="16">
        <v>28702.717187993367</v>
      </c>
      <c r="AK39" s="16">
        <v>29283.325727694602</v>
      </c>
      <c r="AL39" s="16">
        <v>29677.888543294404</v>
      </c>
      <c r="AM39" s="16">
        <v>21467.60056844784</v>
      </c>
      <c r="AN39" s="16">
        <v>19372.760683126136</v>
      </c>
      <c r="AO39" s="16">
        <v>21929.871159219976</v>
      </c>
      <c r="AP39" s="16">
        <v>23886.009596636715</v>
      </c>
      <c r="AQ39" s="16">
        <v>23895.039369273283</v>
      </c>
      <c r="AR39" s="16">
        <v>22741.880104707634</v>
      </c>
      <c r="AS39" s="16">
        <v>26473.827689146325</v>
      </c>
      <c r="AT39" s="16">
        <v>23764.799709854953</v>
      </c>
      <c r="AU39" s="16">
        <v>24622.900365827096</v>
      </c>
      <c r="AV39" s="16">
        <v>24932.427587830905</v>
      </c>
      <c r="AW39" s="16">
        <v>24833.870979364245</v>
      </c>
      <c r="AX39" s="16">
        <v>26430.620552536682</v>
      </c>
      <c r="AY39" s="22">
        <v>24305.731926798246</v>
      </c>
      <c r="AZ39" s="22">
        <v>27252.717725951166</v>
      </c>
      <c r="BA39" s="39">
        <v>25876.791654864883</v>
      </c>
      <c r="BB39" s="38">
        <v>28745.65</v>
      </c>
      <c r="BC39" s="16">
        <v>25744.82</v>
      </c>
      <c r="BD39" s="16">
        <v>34839.61</v>
      </c>
      <c r="BE39" s="16">
        <v>34077.85</v>
      </c>
      <c r="BF39" s="16">
        <v>34750</v>
      </c>
      <c r="BG39" s="16">
        <v>34803</v>
      </c>
      <c r="BH39" s="16">
        <v>35505</v>
      </c>
      <c r="BI39" s="16">
        <v>33605</v>
      </c>
      <c r="BJ39" s="16">
        <v>25411</v>
      </c>
      <c r="BK39" s="16">
        <v>29974</v>
      </c>
      <c r="BL39" s="16">
        <v>32280</v>
      </c>
      <c r="BM39" s="16">
        <v>31835</v>
      </c>
      <c r="BN39" s="16">
        <v>29689</v>
      </c>
      <c r="BO39" s="16">
        <v>28398</v>
      </c>
      <c r="BP39" s="16">
        <v>29941</v>
      </c>
      <c r="BQ39" s="16">
        <v>30222</v>
      </c>
      <c r="BR39" s="16">
        <v>33395</v>
      </c>
      <c r="BS39" s="16">
        <v>34046</v>
      </c>
      <c r="BT39" s="16">
        <v>36232</v>
      </c>
      <c r="BU39" s="16">
        <v>37264</v>
      </c>
      <c r="BV39" s="16">
        <v>36325</v>
      </c>
      <c r="BW39" s="16">
        <v>36142</v>
      </c>
      <c r="BX39" s="16">
        <v>32663</v>
      </c>
      <c r="BY39" s="16">
        <v>35435</v>
      </c>
      <c r="BZ39" s="16">
        <v>32505</v>
      </c>
      <c r="CA39" s="16">
        <v>30932</v>
      </c>
      <c r="CB39" s="16">
        <v>35324</v>
      </c>
      <c r="CC39" s="16">
        <v>35131</v>
      </c>
      <c r="CD39" s="16">
        <v>38003</v>
      </c>
      <c r="CE39" s="16">
        <v>39154</v>
      </c>
      <c r="CF39" s="16">
        <v>41288.800000000003</v>
      </c>
      <c r="CG39" s="16">
        <v>41729</v>
      </c>
      <c r="CH39" s="16">
        <v>34241.120000000003</v>
      </c>
      <c r="CI39" s="16">
        <v>37994.57</v>
      </c>
      <c r="CJ39" s="16">
        <v>30272.44</v>
      </c>
      <c r="CK39" s="16">
        <v>31903</v>
      </c>
      <c r="CL39" s="16">
        <v>33697</v>
      </c>
      <c r="CM39" s="16">
        <v>30851</v>
      </c>
      <c r="CN39" s="16">
        <v>36555</v>
      </c>
      <c r="CO39" s="16">
        <v>32966</v>
      </c>
      <c r="CP39" s="16">
        <v>33825.4</v>
      </c>
      <c r="CQ39" s="16">
        <v>33929</v>
      </c>
      <c r="CR39" s="16">
        <v>34682</v>
      </c>
      <c r="CS39" s="16">
        <v>36273</v>
      </c>
      <c r="CT39" s="16">
        <v>35529</v>
      </c>
      <c r="CU39" s="16">
        <v>36290</v>
      </c>
      <c r="CV39" s="16">
        <v>35140</v>
      </c>
      <c r="CW39" s="39">
        <v>35381</v>
      </c>
      <c r="CX39" s="38">
        <v>0</v>
      </c>
      <c r="CY39" s="16">
        <v>0</v>
      </c>
      <c r="CZ39" s="16">
        <v>0</v>
      </c>
      <c r="DA39" s="16">
        <v>0</v>
      </c>
      <c r="DB39" s="16">
        <v>0</v>
      </c>
      <c r="DC39" s="16">
        <v>0</v>
      </c>
      <c r="DD39" s="16">
        <v>0</v>
      </c>
      <c r="DE39" s="16">
        <v>375</v>
      </c>
      <c r="DF39" s="16">
        <v>3010</v>
      </c>
      <c r="DG39" s="16">
        <v>0</v>
      </c>
      <c r="DH39" s="16">
        <v>0</v>
      </c>
      <c r="DI39" s="16">
        <v>0</v>
      </c>
      <c r="DJ39" s="16">
        <v>0</v>
      </c>
      <c r="DK39" s="16">
        <v>0</v>
      </c>
      <c r="DL39" s="16">
        <v>0</v>
      </c>
      <c r="DM39" s="16">
        <v>0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>
        <v>0</v>
      </c>
      <c r="DZ39" s="16">
        <v>0</v>
      </c>
      <c r="EA39" s="16">
        <v>0</v>
      </c>
      <c r="EB39" s="16">
        <v>0</v>
      </c>
      <c r="EC39" s="16">
        <v>0</v>
      </c>
      <c r="ED39" s="16">
        <v>0</v>
      </c>
      <c r="EE39" s="16">
        <v>0</v>
      </c>
      <c r="EF39" s="16">
        <v>0</v>
      </c>
      <c r="EG39" s="16">
        <v>0</v>
      </c>
      <c r="EH39" s="16">
        <v>0</v>
      </c>
      <c r="EI39" s="16">
        <v>0</v>
      </c>
      <c r="EJ39" s="16">
        <v>0</v>
      </c>
      <c r="EK39" s="16">
        <v>0</v>
      </c>
      <c r="EL39" s="16">
        <v>0</v>
      </c>
      <c r="EM39" s="16">
        <v>0</v>
      </c>
      <c r="EN39" s="16">
        <v>0</v>
      </c>
      <c r="EO39" s="16">
        <v>0</v>
      </c>
      <c r="EP39" s="16">
        <v>0</v>
      </c>
      <c r="EQ39" s="16">
        <v>0</v>
      </c>
      <c r="ER39" s="16">
        <v>0</v>
      </c>
      <c r="ES39" s="39">
        <v>0</v>
      </c>
      <c r="ET39" s="45">
        <f t="shared" si="1"/>
        <v>0.57797427380948618</v>
      </c>
      <c r="EU39" s="1">
        <f t="shared" si="2"/>
        <v>0.78259862488075449</v>
      </c>
      <c r="EV39" s="1">
        <f t="shared" si="3"/>
        <v>0.49549284811377142</v>
      </c>
      <c r="EW39" s="1">
        <f t="shared" si="4"/>
        <v>0.56192479365439896</v>
      </c>
      <c r="EX39" s="1">
        <f t="shared" si="5"/>
        <v>0.64497331715120698</v>
      </c>
      <c r="EY39" s="1">
        <f t="shared" si="6"/>
        <v>0.62044553087928045</v>
      </c>
      <c r="EZ39" s="1">
        <f t="shared" si="7"/>
        <v>0.6434815835554013</v>
      </c>
      <c r="FA39" s="1">
        <f t="shared" si="8"/>
        <v>0.74610985990176748</v>
      </c>
      <c r="FB39" s="1">
        <f t="shared" si="9"/>
        <v>0.83885030668444438</v>
      </c>
      <c r="FC39" s="1">
        <f t="shared" si="10"/>
        <v>0.37569744124058557</v>
      </c>
      <c r="FD39" s="1">
        <f t="shared" si="11"/>
        <v>0.80299852502092006</v>
      </c>
      <c r="FE39" s="1">
        <f t="shared" si="12"/>
        <v>0.75271333450539657</v>
      </c>
      <c r="FF39" s="1">
        <f t="shared" si="13"/>
        <v>0.80258430389746149</v>
      </c>
      <c r="FG39" s="1">
        <f t="shared" si="14"/>
        <v>0.77425055751366201</v>
      </c>
      <c r="FH39" s="1">
        <f t="shared" si="15"/>
        <v>0.76883750396732997</v>
      </c>
      <c r="FI39" s="1">
        <f t="shared" si="16"/>
        <v>0.79537088492472507</v>
      </c>
      <c r="FJ39" s="1">
        <f t="shared" si="17"/>
        <v>0.68147904993956909</v>
      </c>
      <c r="FK39" s="1">
        <f t="shared" si="18"/>
        <v>0.77110043649164473</v>
      </c>
      <c r="FL39" s="1">
        <f t="shared" si="19"/>
        <v>0.69257137092699128</v>
      </c>
      <c r="FM39" s="1">
        <f t="shared" si="20"/>
        <v>0.71177741899147295</v>
      </c>
      <c r="FN39" s="1">
        <f t="shared" si="21"/>
        <v>0.80062700434438283</v>
      </c>
      <c r="FO39" s="1">
        <f t="shared" si="22"/>
        <v>0.72048445539136485</v>
      </c>
      <c r="FP39" s="1">
        <f t="shared" si="23"/>
        <v>0.74827237278459524</v>
      </c>
      <c r="FQ39" s="1">
        <f t="shared" si="24"/>
        <v>0.59388585414627337</v>
      </c>
      <c r="FR39" s="1">
        <f t="shared" si="25"/>
        <v>0.73446585571624401</v>
      </c>
      <c r="FS39" s="1">
        <f t="shared" si="26"/>
        <v>0.76451307335735241</v>
      </c>
      <c r="FT39" s="1">
        <f t="shared" si="27"/>
        <v>0.64207388959105582</v>
      </c>
      <c r="FU39" s="1">
        <f t="shared" si="28"/>
        <v>0.72861205750951141</v>
      </c>
      <c r="FV39" s="1">
        <f t="shared" si="29"/>
        <v>0.66869253866931977</v>
      </c>
      <c r="FW39" s="1">
        <f t="shared" si="30"/>
        <v>0.7148309131222027</v>
      </c>
      <c r="FX39" s="1">
        <f t="shared" si="31"/>
        <v>0.69516956627447068</v>
      </c>
      <c r="FY39" s="1">
        <f t="shared" si="32"/>
        <v>0.70174999946547012</v>
      </c>
      <c r="FZ39" s="1">
        <f t="shared" si="33"/>
        <v>0.86673241247057342</v>
      </c>
      <c r="GA39" s="1">
        <f t="shared" si="34"/>
        <v>0.56501759510498051</v>
      </c>
      <c r="GB39" s="1">
        <f t="shared" si="35"/>
        <v>0.6399471163581838</v>
      </c>
      <c r="GC39" s="1">
        <f t="shared" si="36"/>
        <v>0.68739213112309117</v>
      </c>
      <c r="GD39" s="1">
        <f t="shared" si="37"/>
        <v>0.70884676964230398</v>
      </c>
      <c r="GE39" s="1">
        <f t="shared" si="38"/>
        <v>0.77453046479119914</v>
      </c>
      <c r="GF39" s="1">
        <f t="shared" si="39"/>
        <v>0.62212775556579492</v>
      </c>
      <c r="GG39" s="1">
        <f t="shared" si="40"/>
        <v>0.80306460259498647</v>
      </c>
      <c r="GH39" s="1">
        <f t="shared" si="41"/>
        <v>0.70257261436243035</v>
      </c>
      <c r="GI39" s="1">
        <f t="shared" si="42"/>
        <v>0.72571842276009002</v>
      </c>
      <c r="GJ39" s="1">
        <f t="shared" si="43"/>
        <v>0.7188866728513611</v>
      </c>
      <c r="GK39" s="1">
        <f t="shared" si="44"/>
        <v>0.68463791192799728</v>
      </c>
      <c r="GL39" s="1">
        <f t="shared" si="45"/>
        <v>0.74391681591197845</v>
      </c>
      <c r="GM39" s="1">
        <f t="shared" si="46"/>
        <v>0.66976389988421725</v>
      </c>
      <c r="GN39" s="1">
        <f t="shared" si="47"/>
        <v>0.77554689032302693</v>
      </c>
      <c r="GO39" s="46">
        <f t="shared" si="48"/>
        <v>0.73137536120700042</v>
      </c>
      <c r="GQ39" s="1">
        <f t="shared" ref="GQ39:GQ44" si="59">IFERROR(SUM(F39:Q39)/(SUM(BB39:BM39)+SUM(CX39:DI39)),"-")</f>
        <v>0.65037426397539555</v>
      </c>
      <c r="GR39" s="1">
        <f t="shared" ref="GR39:GR44" si="60">IFERROR(SUM(R39:AC39)/(SUM(BN39:BY39)+SUM(DJ39:DU39)),"-")</f>
        <v>0.73572626073394964</v>
      </c>
      <c r="GS39" s="1">
        <f t="shared" si="49"/>
        <v>0.69929901706405395</v>
      </c>
      <c r="GT39" s="1">
        <f t="shared" ref="GT39:GT44" si="61">IFERROR(SUM(AP39:BA39)/(SUM(CL39:CW39)+SUM(EH39:ES39)),"-")</f>
        <v>0.72031646215342926</v>
      </c>
    </row>
    <row r="40" spans="1:202" hidden="1" outlineLevel="1" x14ac:dyDescent="0.25">
      <c r="A40" t="s">
        <v>457</v>
      </c>
      <c r="B40" s="2">
        <v>85</v>
      </c>
      <c r="C40" t="s">
        <v>253</v>
      </c>
      <c r="D40" s="19" t="s">
        <v>466</v>
      </c>
      <c r="E40" s="19" t="s">
        <v>462</v>
      </c>
      <c r="F40" s="38">
        <v>74001.190530209162</v>
      </c>
      <c r="G40" s="16">
        <v>71728.735450023276</v>
      </c>
      <c r="H40" s="16">
        <v>67305.322694611343</v>
      </c>
      <c r="I40" s="16">
        <v>76893.58766395085</v>
      </c>
      <c r="J40" s="16">
        <v>76135.388464324758</v>
      </c>
      <c r="K40" s="16">
        <v>76981.031608312944</v>
      </c>
      <c r="L40" s="16">
        <v>73595.541235289042</v>
      </c>
      <c r="M40" s="16">
        <v>80513.601595221451</v>
      </c>
      <c r="N40" s="16">
        <v>83821.201687570414</v>
      </c>
      <c r="O40" s="16">
        <v>78695.24533987719</v>
      </c>
      <c r="P40" s="16">
        <v>77276.350347944186</v>
      </c>
      <c r="Q40" s="16">
        <v>74882.690399046231</v>
      </c>
      <c r="R40" s="16">
        <v>71525.715948036377</v>
      </c>
      <c r="S40" s="16">
        <v>63657.280432741973</v>
      </c>
      <c r="T40" s="16">
        <v>64705.530548618117</v>
      </c>
      <c r="U40" s="16">
        <v>71805.73855432804</v>
      </c>
      <c r="V40" s="16">
        <v>70055.173313849184</v>
      </c>
      <c r="W40" s="16">
        <v>73593.203154570409</v>
      </c>
      <c r="X40" s="16">
        <v>68663.451881090907</v>
      </c>
      <c r="Y40" s="16">
        <v>74121.02249275244</v>
      </c>
      <c r="Z40" s="16">
        <v>79254.662249301677</v>
      </c>
      <c r="AA40" s="16">
        <v>77031.019562686721</v>
      </c>
      <c r="AB40" s="16">
        <v>81489.464006459559</v>
      </c>
      <c r="AC40" s="16">
        <v>77419.6649111476</v>
      </c>
      <c r="AD40" s="16">
        <v>78147.050743881162</v>
      </c>
      <c r="AE40" s="16">
        <v>77990.215911131148</v>
      </c>
      <c r="AF40" s="16">
        <v>72417.664013186164</v>
      </c>
      <c r="AG40" s="16">
        <v>77677.011982714874</v>
      </c>
      <c r="AH40" s="16">
        <v>76821.57665944536</v>
      </c>
      <c r="AI40" s="16">
        <v>79872.220154093186</v>
      </c>
      <c r="AJ40" s="16">
        <v>77425.717931049847</v>
      </c>
      <c r="AK40" s="16">
        <v>82892.522503463595</v>
      </c>
      <c r="AL40" s="16">
        <v>86370.672084722304</v>
      </c>
      <c r="AM40" s="16">
        <v>88478.907467822588</v>
      </c>
      <c r="AN40" s="16">
        <v>83987.126191271062</v>
      </c>
      <c r="AO40" s="16">
        <v>75828.749236449803</v>
      </c>
      <c r="AP40" s="16">
        <v>78310.959916713342</v>
      </c>
      <c r="AQ40" s="16">
        <v>77806.715000727214</v>
      </c>
      <c r="AR40" s="16">
        <v>70078.480941824891</v>
      </c>
      <c r="AS40" s="16">
        <v>80711.257999637484</v>
      </c>
      <c r="AT40" s="16">
        <v>71748.490522119406</v>
      </c>
      <c r="AU40" s="16">
        <v>73956.187763953174</v>
      </c>
      <c r="AV40" s="16">
        <v>70330.450742423156</v>
      </c>
      <c r="AW40" s="16">
        <v>75851.000860978849</v>
      </c>
      <c r="AX40" s="16">
        <v>79270.228289548962</v>
      </c>
      <c r="AY40" s="22">
        <v>81187.853285180448</v>
      </c>
      <c r="AZ40" s="16">
        <v>81794.45796499915</v>
      </c>
      <c r="BA40" s="39">
        <v>77214.756837578883</v>
      </c>
      <c r="BB40" s="38">
        <v>117080</v>
      </c>
      <c r="BC40" s="16">
        <v>109564</v>
      </c>
      <c r="BD40" s="16">
        <v>124089</v>
      </c>
      <c r="BE40" s="16">
        <v>123440</v>
      </c>
      <c r="BF40" s="16">
        <v>123121</v>
      </c>
      <c r="BG40" s="16">
        <v>116469</v>
      </c>
      <c r="BH40" s="16">
        <v>123389</v>
      </c>
      <c r="BI40" s="16">
        <v>122395</v>
      </c>
      <c r="BJ40" s="16">
        <v>123236</v>
      </c>
      <c r="BK40" s="16">
        <v>124417</v>
      </c>
      <c r="BL40" s="16">
        <v>117775</v>
      </c>
      <c r="BM40" s="16">
        <v>107376</v>
      </c>
      <c r="BN40" s="16">
        <v>108129</v>
      </c>
      <c r="BO40" s="16">
        <v>100806</v>
      </c>
      <c r="BP40" s="16">
        <v>116155</v>
      </c>
      <c r="BQ40" s="16">
        <v>115346</v>
      </c>
      <c r="BR40" s="16">
        <v>120542</v>
      </c>
      <c r="BS40" s="16">
        <v>114530</v>
      </c>
      <c r="BT40" s="16">
        <v>127036</v>
      </c>
      <c r="BU40" s="16">
        <v>118617</v>
      </c>
      <c r="BV40" s="16">
        <v>120507</v>
      </c>
      <c r="BW40" s="16">
        <v>135990</v>
      </c>
      <c r="BX40" s="16">
        <v>121496</v>
      </c>
      <c r="BY40" s="16">
        <v>122285</v>
      </c>
      <c r="BZ40" s="16">
        <v>136213</v>
      </c>
      <c r="CA40" s="16">
        <v>124919</v>
      </c>
      <c r="CB40" s="16">
        <v>112582</v>
      </c>
      <c r="CC40" s="16">
        <v>125571</v>
      </c>
      <c r="CD40" s="16">
        <v>131251</v>
      </c>
      <c r="CE40" s="16">
        <v>134145</v>
      </c>
      <c r="CF40" s="16">
        <v>134584</v>
      </c>
      <c r="CG40" s="16">
        <v>137990</v>
      </c>
      <c r="CH40" s="16">
        <v>139349</v>
      </c>
      <c r="CI40" s="16">
        <v>133847</v>
      </c>
      <c r="CJ40" s="16">
        <v>123835</v>
      </c>
      <c r="CK40" s="16">
        <v>127588</v>
      </c>
      <c r="CL40" s="16">
        <v>126759</v>
      </c>
      <c r="CM40" s="16">
        <v>112500</v>
      </c>
      <c r="CN40" s="16">
        <v>128267</v>
      </c>
      <c r="CO40" s="16">
        <v>119093</v>
      </c>
      <c r="CP40" s="16">
        <v>122602</v>
      </c>
      <c r="CQ40" s="16">
        <v>116417</v>
      </c>
      <c r="CR40" s="16">
        <v>121257</v>
      </c>
      <c r="CS40" s="16">
        <v>123166</v>
      </c>
      <c r="CT40" s="16">
        <v>127034</v>
      </c>
      <c r="CU40" s="16">
        <v>125555</v>
      </c>
      <c r="CV40" s="16">
        <v>119376</v>
      </c>
      <c r="CW40" s="39">
        <v>130246</v>
      </c>
      <c r="CX40" s="38">
        <v>0</v>
      </c>
      <c r="CY40" s="16">
        <v>0</v>
      </c>
      <c r="CZ40" s="16">
        <v>0</v>
      </c>
      <c r="DA40" s="16">
        <v>0</v>
      </c>
      <c r="DB40" s="16">
        <v>0</v>
      </c>
      <c r="DC40" s="16">
        <v>0</v>
      </c>
      <c r="DD40" s="16">
        <v>0</v>
      </c>
      <c r="DE40" s="16">
        <v>0</v>
      </c>
      <c r="DF40" s="16">
        <v>0</v>
      </c>
      <c r="DG40" s="16">
        <v>0</v>
      </c>
      <c r="DH40" s="16">
        <v>0</v>
      </c>
      <c r="DI40" s="16">
        <v>0</v>
      </c>
      <c r="DJ40" s="16">
        <v>0</v>
      </c>
      <c r="DK40" s="16">
        <v>0</v>
      </c>
      <c r="DL40" s="16">
        <v>0</v>
      </c>
      <c r="DM40" s="16">
        <v>0</v>
      </c>
      <c r="DN40" s="16">
        <v>0</v>
      </c>
      <c r="DO40" s="16">
        <v>0</v>
      </c>
      <c r="DP40" s="16">
        <v>0</v>
      </c>
      <c r="DQ40" s="16">
        <v>0</v>
      </c>
      <c r="DR40" s="16">
        <v>0</v>
      </c>
      <c r="DS40" s="16">
        <v>0</v>
      </c>
      <c r="DT40" s="16">
        <v>0</v>
      </c>
      <c r="DU40" s="16">
        <v>0</v>
      </c>
      <c r="DV40" s="16">
        <v>0</v>
      </c>
      <c r="DW40" s="16">
        <v>0</v>
      </c>
      <c r="DX40" s="16">
        <v>0</v>
      </c>
      <c r="DY40" s="16">
        <v>0</v>
      </c>
      <c r="DZ40" s="16">
        <v>0</v>
      </c>
      <c r="EA40" s="16">
        <v>0</v>
      </c>
      <c r="EB40" s="16">
        <v>0</v>
      </c>
      <c r="EC40" s="16">
        <v>0</v>
      </c>
      <c r="ED40" s="16">
        <v>0</v>
      </c>
      <c r="EE40" s="16">
        <v>0</v>
      </c>
      <c r="EF40" s="16">
        <v>0</v>
      </c>
      <c r="EG40" s="16">
        <v>0</v>
      </c>
      <c r="EH40" s="16">
        <v>0</v>
      </c>
      <c r="EI40" s="16">
        <v>0</v>
      </c>
      <c r="EJ40" s="16">
        <v>0</v>
      </c>
      <c r="EK40" s="16">
        <v>0</v>
      </c>
      <c r="EL40" s="16">
        <v>0</v>
      </c>
      <c r="EM40" s="16">
        <v>0</v>
      </c>
      <c r="EN40" s="16">
        <v>0</v>
      </c>
      <c r="EO40" s="16">
        <v>0</v>
      </c>
      <c r="EP40" s="16">
        <v>0</v>
      </c>
      <c r="EQ40" s="16">
        <v>0</v>
      </c>
      <c r="ER40" s="16">
        <v>0</v>
      </c>
      <c r="ES40" s="39">
        <v>0</v>
      </c>
      <c r="ET40" s="45">
        <f t="shared" si="1"/>
        <v>0.63205663247530885</v>
      </c>
      <c r="EU40" s="1">
        <f t="shared" si="2"/>
        <v>0.65467430405994009</v>
      </c>
      <c r="EV40" s="1">
        <f t="shared" si="3"/>
        <v>0.54239556040109393</v>
      </c>
      <c r="EW40" s="1">
        <f t="shared" si="4"/>
        <v>0.62292277757575221</v>
      </c>
      <c r="EX40" s="1">
        <f t="shared" si="5"/>
        <v>0.61837857444566535</v>
      </c>
      <c r="EY40" s="1">
        <f t="shared" si="6"/>
        <v>0.66095726423608814</v>
      </c>
      <c r="EZ40" s="1">
        <f t="shared" si="7"/>
        <v>0.59645139546709225</v>
      </c>
      <c r="FA40" s="1">
        <f t="shared" si="8"/>
        <v>0.65781773434553248</v>
      </c>
      <c r="FB40" s="1">
        <f t="shared" si="9"/>
        <v>0.68016814638231049</v>
      </c>
      <c r="FC40" s="1">
        <f t="shared" si="10"/>
        <v>0.63251199868086505</v>
      </c>
      <c r="FD40" s="1">
        <f t="shared" si="11"/>
        <v>0.65613543067666469</v>
      </c>
      <c r="FE40" s="1">
        <f t="shared" si="12"/>
        <v>0.69738759498441205</v>
      </c>
      <c r="FF40" s="1">
        <f t="shared" si="13"/>
        <v>0.66148504053525303</v>
      </c>
      <c r="FG40" s="1">
        <f t="shared" si="14"/>
        <v>0.63148305093686852</v>
      </c>
      <c r="FH40" s="1">
        <f t="shared" si="15"/>
        <v>0.55706194781643592</v>
      </c>
      <c r="FI40" s="1">
        <f t="shared" si="16"/>
        <v>0.62252473908352302</v>
      </c>
      <c r="FJ40" s="1">
        <f t="shared" si="17"/>
        <v>0.58116816805635529</v>
      </c>
      <c r="FK40" s="1">
        <f t="shared" si="18"/>
        <v>0.64256704055330838</v>
      </c>
      <c r="FL40" s="1">
        <f t="shared" si="19"/>
        <v>0.54050388772545499</v>
      </c>
      <c r="FM40" s="1">
        <f t="shared" si="20"/>
        <v>0.62487689363879073</v>
      </c>
      <c r="FN40" s="1">
        <f t="shared" si="21"/>
        <v>0.65767683412002353</v>
      </c>
      <c r="FO40" s="1">
        <f t="shared" si="22"/>
        <v>0.56644620606431884</v>
      </c>
      <c r="FP40" s="1">
        <f t="shared" si="23"/>
        <v>0.67071725823450612</v>
      </c>
      <c r="FQ40" s="1">
        <f t="shared" si="24"/>
        <v>0.63310843448622156</v>
      </c>
      <c r="FR40" s="1">
        <f t="shared" si="25"/>
        <v>0.57371213279115185</v>
      </c>
      <c r="FS40" s="1">
        <f t="shared" si="26"/>
        <v>0.62432629072543933</v>
      </c>
      <c r="FT40" s="1">
        <f t="shared" si="27"/>
        <v>0.64324371580879858</v>
      </c>
      <c r="FU40" s="1">
        <f t="shared" si="28"/>
        <v>0.61859037502858838</v>
      </c>
      <c r="FV40" s="1">
        <f t="shared" si="29"/>
        <v>0.58530279128879292</v>
      </c>
      <c r="FW40" s="1">
        <f t="shared" si="30"/>
        <v>0.59541704986464783</v>
      </c>
      <c r="FX40" s="1">
        <f t="shared" si="31"/>
        <v>0.57529660235280455</v>
      </c>
      <c r="FY40" s="1">
        <f t="shared" si="32"/>
        <v>0.60071398292241174</v>
      </c>
      <c r="FZ40" s="1">
        <f t="shared" si="33"/>
        <v>0.61981551417464287</v>
      </c>
      <c r="GA40" s="1">
        <f t="shared" si="34"/>
        <v>0.66104512964670548</v>
      </c>
      <c r="GB40" s="1">
        <f t="shared" si="35"/>
        <v>0.67821800130230603</v>
      </c>
      <c r="GC40" s="1">
        <f t="shared" si="36"/>
        <v>0.59432508728446098</v>
      </c>
      <c r="GD40" s="1">
        <f t="shared" si="37"/>
        <v>0.6177940810255157</v>
      </c>
      <c r="GE40" s="1">
        <f t="shared" si="38"/>
        <v>0.69161524445090861</v>
      </c>
      <c r="GF40" s="1">
        <f t="shared" si="39"/>
        <v>0.5463484835680642</v>
      </c>
      <c r="GG40" s="1">
        <f t="shared" si="40"/>
        <v>0.67771622177321489</v>
      </c>
      <c r="GH40" s="1">
        <f t="shared" si="41"/>
        <v>0.58521468264889154</v>
      </c>
      <c r="GI40" s="1">
        <f t="shared" si="42"/>
        <v>0.63526965790179424</v>
      </c>
      <c r="GJ40" s="1">
        <f t="shared" si="43"/>
        <v>0.58001146937845371</v>
      </c>
      <c r="GK40" s="1">
        <f t="shared" si="44"/>
        <v>0.61584366514280608</v>
      </c>
      <c r="GL40" s="1">
        <f t="shared" si="45"/>
        <v>0.62400796865051056</v>
      </c>
      <c r="GM40" s="1">
        <f t="shared" si="46"/>
        <v>0.64663178117303532</v>
      </c>
      <c r="GN40" s="1">
        <f t="shared" si="47"/>
        <v>0.68518343691361039</v>
      </c>
      <c r="GO40" s="46">
        <f t="shared" si="48"/>
        <v>0.5928378363832969</v>
      </c>
      <c r="GQ40" s="1">
        <f t="shared" si="59"/>
        <v>0.63659667708290835</v>
      </c>
      <c r="GR40" s="1">
        <f t="shared" si="60"/>
        <v>0.61439282801132022</v>
      </c>
      <c r="GS40" s="1">
        <f t="shared" si="49"/>
        <v>0.61330775394124692</v>
      </c>
      <c r="GT40" s="1">
        <f t="shared" si="61"/>
        <v>0.62370325600546972</v>
      </c>
    </row>
    <row r="41" spans="1:202" hidden="1" outlineLevel="1" x14ac:dyDescent="0.25">
      <c r="A41" t="s">
        <v>30</v>
      </c>
      <c r="B41" s="2">
        <v>269</v>
      </c>
      <c r="C41" t="s">
        <v>254</v>
      </c>
      <c r="D41" s="19" t="s">
        <v>467</v>
      </c>
      <c r="E41" s="19" t="s">
        <v>460</v>
      </c>
      <c r="F41" s="38">
        <v>27876.486480122145</v>
      </c>
      <c r="G41" s="16">
        <v>27766.278829525651</v>
      </c>
      <c r="H41" s="16">
        <v>26800.726008048754</v>
      </c>
      <c r="I41" s="16">
        <v>29374.809486215348</v>
      </c>
      <c r="J41" s="16">
        <v>29052.144248191547</v>
      </c>
      <c r="K41" s="16">
        <v>30664.530032554201</v>
      </c>
      <c r="L41" s="16">
        <v>31289.269920971212</v>
      </c>
      <c r="M41" s="16">
        <v>32613.851867830199</v>
      </c>
      <c r="N41" s="16">
        <v>34066.886435860986</v>
      </c>
      <c r="O41" s="16">
        <v>33433.75611165585</v>
      </c>
      <c r="P41" s="16">
        <v>32780.736074530381</v>
      </c>
      <c r="Q41" s="16">
        <v>30240.766768702135</v>
      </c>
      <c r="R41" s="16">
        <v>30301.646693832368</v>
      </c>
      <c r="S41" s="16">
        <v>30477.664933014057</v>
      </c>
      <c r="T41" s="16">
        <v>30794.965639041471</v>
      </c>
      <c r="U41" s="16">
        <v>34471.840427660827</v>
      </c>
      <c r="V41" s="16">
        <v>36079.257095871726</v>
      </c>
      <c r="W41" s="16">
        <v>37232.187276253317</v>
      </c>
      <c r="X41" s="16">
        <v>35754.472954694196</v>
      </c>
      <c r="Y41" s="16">
        <v>37664.786518144305</v>
      </c>
      <c r="Z41" s="16">
        <v>40144.273446397674</v>
      </c>
      <c r="AA41" s="16">
        <v>39156.677147780189</v>
      </c>
      <c r="AB41" s="16">
        <v>40869.743788822678</v>
      </c>
      <c r="AC41" s="16">
        <v>41972.684548231911</v>
      </c>
      <c r="AD41" s="16">
        <v>38854.327151721518</v>
      </c>
      <c r="AE41" s="16">
        <v>37125.796296371089</v>
      </c>
      <c r="AF41" s="16">
        <v>36553.35369064565</v>
      </c>
      <c r="AG41" s="16">
        <v>38629.940542821285</v>
      </c>
      <c r="AH41" s="16">
        <v>40147.854287771319</v>
      </c>
      <c r="AI41" s="16">
        <v>43630.702856389289</v>
      </c>
      <c r="AJ41" s="16">
        <v>40971.958027845198</v>
      </c>
      <c r="AK41" s="16">
        <v>25067.713169505929</v>
      </c>
      <c r="AL41" s="16">
        <v>43587.269240184978</v>
      </c>
      <c r="AM41" s="16">
        <v>44583.350631932582</v>
      </c>
      <c r="AN41" s="16">
        <v>41614.591168686988</v>
      </c>
      <c r="AO41" s="16">
        <v>39109.484085508033</v>
      </c>
      <c r="AP41" s="16">
        <v>40951.450145547547</v>
      </c>
      <c r="AQ41" s="16">
        <v>39314.769468558807</v>
      </c>
      <c r="AR41" s="16">
        <v>39217.329898661243</v>
      </c>
      <c r="AS41" s="16">
        <v>42740.840663920397</v>
      </c>
      <c r="AT41" s="16">
        <v>38516.203863804803</v>
      </c>
      <c r="AU41" s="16">
        <v>39596.431940195223</v>
      </c>
      <c r="AV41" s="16">
        <v>40180.560226429225</v>
      </c>
      <c r="AW41" s="16">
        <v>39825.675152308046</v>
      </c>
      <c r="AX41" s="16">
        <v>42173.880757420295</v>
      </c>
      <c r="AY41" s="22">
        <v>43296.87835084075</v>
      </c>
      <c r="AZ41" s="22">
        <v>41834.244193448212</v>
      </c>
      <c r="BA41" s="39">
        <v>41061.04941129755</v>
      </c>
      <c r="BB41" s="38">
        <v>43767</v>
      </c>
      <c r="BC41" s="16">
        <v>41873</v>
      </c>
      <c r="BD41" s="16">
        <v>47167</v>
      </c>
      <c r="BE41" s="16">
        <v>51320</v>
      </c>
      <c r="BF41" s="16">
        <v>45898</v>
      </c>
      <c r="BG41" s="16">
        <v>50563</v>
      </c>
      <c r="BH41" s="16">
        <v>46717</v>
      </c>
      <c r="BI41" s="16">
        <v>55177</v>
      </c>
      <c r="BJ41" s="16">
        <v>53082</v>
      </c>
      <c r="BK41" s="16">
        <v>50833</v>
      </c>
      <c r="BL41" s="16">
        <v>47129</v>
      </c>
      <c r="BM41" s="16">
        <v>48263</v>
      </c>
      <c r="BN41" s="16">
        <v>46782</v>
      </c>
      <c r="BO41" s="16">
        <v>47185</v>
      </c>
      <c r="BP41" s="16">
        <v>49506</v>
      </c>
      <c r="BQ41" s="16">
        <v>46276</v>
      </c>
      <c r="BR41" s="16">
        <v>51628</v>
      </c>
      <c r="BS41" s="16">
        <v>48805</v>
      </c>
      <c r="BT41" s="16">
        <v>52062</v>
      </c>
      <c r="BU41" s="16">
        <v>54662</v>
      </c>
      <c r="BV41" s="16">
        <v>53991</v>
      </c>
      <c r="BW41" s="16">
        <v>49853</v>
      </c>
      <c r="BX41" s="16">
        <v>51525</v>
      </c>
      <c r="BY41" s="16">
        <v>55344</v>
      </c>
      <c r="BZ41" s="16">
        <v>53811</v>
      </c>
      <c r="CA41" s="16">
        <v>48921</v>
      </c>
      <c r="CB41" s="16">
        <v>53116</v>
      </c>
      <c r="CC41" s="16">
        <v>52731</v>
      </c>
      <c r="CD41" s="16">
        <v>57042</v>
      </c>
      <c r="CE41" s="16">
        <v>55458</v>
      </c>
      <c r="CF41" s="16">
        <v>57713</v>
      </c>
      <c r="CG41" s="16">
        <v>60498</v>
      </c>
      <c r="CH41" s="16">
        <v>61241</v>
      </c>
      <c r="CI41" s="16">
        <v>57859</v>
      </c>
      <c r="CJ41" s="16">
        <v>52993</v>
      </c>
      <c r="CK41" s="16">
        <v>55831</v>
      </c>
      <c r="CL41" s="16">
        <v>55331</v>
      </c>
      <c r="CM41" s="16">
        <v>51688</v>
      </c>
      <c r="CN41" s="16">
        <v>61172</v>
      </c>
      <c r="CO41" s="16">
        <v>53513</v>
      </c>
      <c r="CP41" s="16">
        <v>54560</v>
      </c>
      <c r="CQ41" s="16">
        <v>53698</v>
      </c>
      <c r="CR41" s="16">
        <v>56566</v>
      </c>
      <c r="CS41" s="16">
        <v>58955</v>
      </c>
      <c r="CT41" s="16">
        <v>59679</v>
      </c>
      <c r="CU41" s="16">
        <v>58649</v>
      </c>
      <c r="CV41" s="16">
        <v>56947</v>
      </c>
      <c r="CW41" s="39">
        <v>58139</v>
      </c>
      <c r="CX41" s="38">
        <v>0</v>
      </c>
      <c r="CY41" s="16">
        <v>0</v>
      </c>
      <c r="CZ41" s="16">
        <v>0</v>
      </c>
      <c r="DA41" s="16">
        <v>0</v>
      </c>
      <c r="DB41" s="16">
        <v>0</v>
      </c>
      <c r="DC41" s="16">
        <v>0</v>
      </c>
      <c r="DD41" s="16">
        <v>0</v>
      </c>
      <c r="DE41" s="16">
        <v>0</v>
      </c>
      <c r="DF41" s="16">
        <v>0</v>
      </c>
      <c r="DG41" s="16">
        <v>0</v>
      </c>
      <c r="DH41" s="16">
        <v>0</v>
      </c>
      <c r="DI41" s="16">
        <v>0</v>
      </c>
      <c r="DJ41" s="16">
        <v>0</v>
      </c>
      <c r="DK41" s="16">
        <v>0</v>
      </c>
      <c r="DL41" s="16">
        <v>0</v>
      </c>
      <c r="DM41" s="16">
        <v>60</v>
      </c>
      <c r="DN41" s="16">
        <v>0</v>
      </c>
      <c r="DO41" s="16">
        <v>0</v>
      </c>
      <c r="DP41" s="16">
        <v>0</v>
      </c>
      <c r="DQ41" s="16">
        <v>0</v>
      </c>
      <c r="DR41" s="16">
        <v>0</v>
      </c>
      <c r="DS41" s="16">
        <v>0</v>
      </c>
      <c r="DT41" s="16">
        <v>0</v>
      </c>
      <c r="DU41" s="16">
        <v>0</v>
      </c>
      <c r="DV41" s="16">
        <v>0</v>
      </c>
      <c r="DW41" s="16">
        <v>0</v>
      </c>
      <c r="DX41" s="16">
        <v>0</v>
      </c>
      <c r="DY41" s="16">
        <v>0</v>
      </c>
      <c r="DZ41" s="16">
        <v>0</v>
      </c>
      <c r="EA41" s="16">
        <v>24</v>
      </c>
      <c r="EB41" s="16">
        <v>0</v>
      </c>
      <c r="EC41" s="16">
        <v>0</v>
      </c>
      <c r="ED41" s="16">
        <v>0</v>
      </c>
      <c r="EE41" s="16">
        <v>0</v>
      </c>
      <c r="EF41" s="16">
        <v>0</v>
      </c>
      <c r="EG41" s="16">
        <v>0</v>
      </c>
      <c r="EH41" s="16">
        <v>0</v>
      </c>
      <c r="EI41" s="16">
        <v>0</v>
      </c>
      <c r="EJ41" s="16">
        <v>0</v>
      </c>
      <c r="EK41" s="16">
        <v>0</v>
      </c>
      <c r="EL41" s="16">
        <v>0</v>
      </c>
      <c r="EM41" s="16">
        <v>0</v>
      </c>
      <c r="EN41" s="16">
        <v>0</v>
      </c>
      <c r="EO41" s="16">
        <v>0</v>
      </c>
      <c r="EP41" s="16">
        <v>0</v>
      </c>
      <c r="EQ41" s="16">
        <v>0</v>
      </c>
      <c r="ER41" s="16">
        <v>0</v>
      </c>
      <c r="ES41" s="39">
        <v>0</v>
      </c>
      <c r="ET41" s="45">
        <f t="shared" si="1"/>
        <v>0.63692934128732026</v>
      </c>
      <c r="EU41" s="1">
        <f t="shared" si="2"/>
        <v>0.66310698611338215</v>
      </c>
      <c r="EV41" s="1">
        <f t="shared" si="3"/>
        <v>0.56820925664232946</v>
      </c>
      <c r="EW41" s="1">
        <f t="shared" si="4"/>
        <v>0.57238521991845959</v>
      </c>
      <c r="EX41" s="1">
        <f t="shared" si="5"/>
        <v>0.63297189960764189</v>
      </c>
      <c r="EY41" s="1">
        <f t="shared" si="6"/>
        <v>0.60646184032897976</v>
      </c>
      <c r="EZ41" s="1">
        <f t="shared" si="7"/>
        <v>0.66976196932532506</v>
      </c>
      <c r="FA41" s="1">
        <f t="shared" si="8"/>
        <v>0.59107693183446364</v>
      </c>
      <c r="FB41" s="1">
        <f t="shared" si="9"/>
        <v>0.64177850186242014</v>
      </c>
      <c r="FC41" s="1">
        <f t="shared" si="10"/>
        <v>0.65771754788534709</v>
      </c>
      <c r="FD41" s="1">
        <f t="shared" si="11"/>
        <v>0.69555339757962997</v>
      </c>
      <c r="FE41" s="1">
        <f t="shared" si="12"/>
        <v>0.62658282263228837</v>
      </c>
      <c r="FF41" s="1">
        <f t="shared" si="13"/>
        <v>0.64772020635783778</v>
      </c>
      <c r="FG41" s="1">
        <f t="shared" si="14"/>
        <v>0.6459185108194142</v>
      </c>
      <c r="FH41" s="1">
        <f t="shared" si="15"/>
        <v>0.62204511855212441</v>
      </c>
      <c r="FI41" s="1">
        <f t="shared" si="16"/>
        <v>0.74395373851132651</v>
      </c>
      <c r="FJ41" s="1">
        <f t="shared" si="17"/>
        <v>0.6988311981070684</v>
      </c>
      <c r="FK41" s="1">
        <f t="shared" si="18"/>
        <v>0.76287649372509614</v>
      </c>
      <c r="FL41" s="1">
        <f t="shared" si="19"/>
        <v>0.68676718056728892</v>
      </c>
      <c r="FM41" s="1">
        <f t="shared" si="20"/>
        <v>0.68904881852373323</v>
      </c>
      <c r="FN41" s="1">
        <f t="shared" si="21"/>
        <v>0.74353639396191351</v>
      </c>
      <c r="FO41" s="1">
        <f t="shared" si="22"/>
        <v>0.78544274462480068</v>
      </c>
      <c r="FP41" s="1">
        <f t="shared" si="23"/>
        <v>0.79320220841965405</v>
      </c>
      <c r="FQ41" s="1">
        <f t="shared" si="24"/>
        <v>0.75839629495937977</v>
      </c>
      <c r="FR41" s="1">
        <f t="shared" si="25"/>
        <v>0.72205175803686084</v>
      </c>
      <c r="FS41" s="1">
        <f t="shared" si="26"/>
        <v>0.75889283326937484</v>
      </c>
      <c r="FT41" s="1">
        <f t="shared" si="27"/>
        <v>0.68817971403429568</v>
      </c>
      <c r="FU41" s="1">
        <f t="shared" si="28"/>
        <v>0.73258501721608327</v>
      </c>
      <c r="FV41" s="1">
        <f t="shared" si="29"/>
        <v>0.70382970947321832</v>
      </c>
      <c r="FW41" s="1">
        <f t="shared" si="30"/>
        <v>0.78639383685500319</v>
      </c>
      <c r="FX41" s="1">
        <f t="shared" si="31"/>
        <v>0.70992597903150412</v>
      </c>
      <c r="FY41" s="1">
        <f t="shared" si="32"/>
        <v>0.41435606415924375</v>
      </c>
      <c r="FZ41" s="1">
        <f t="shared" si="33"/>
        <v>0.71173346679814142</v>
      </c>
      <c r="GA41" s="1">
        <f t="shared" si="34"/>
        <v>0.77055169691720526</v>
      </c>
      <c r="GB41" s="1">
        <f t="shared" si="35"/>
        <v>0.7852846822917553</v>
      </c>
      <c r="GC41" s="1">
        <f t="shared" si="36"/>
        <v>0.70049764620923916</v>
      </c>
      <c r="GD41" s="1">
        <f t="shared" si="37"/>
        <v>0.74011765819427711</v>
      </c>
      <c r="GE41" s="1">
        <f t="shared" si="38"/>
        <v>0.76061696077539864</v>
      </c>
      <c r="GF41" s="1">
        <f t="shared" si="39"/>
        <v>0.64109935752732039</v>
      </c>
      <c r="GG41" s="1">
        <f t="shared" si="40"/>
        <v>0.79870014134734357</v>
      </c>
      <c r="GH41" s="1">
        <f t="shared" si="41"/>
        <v>0.70594215292897367</v>
      </c>
      <c r="GI41" s="1">
        <f t="shared" si="42"/>
        <v>0.73739118664000936</v>
      </c>
      <c r="GJ41" s="1">
        <f t="shared" si="43"/>
        <v>0.71033059128149811</v>
      </c>
      <c r="GK41" s="1">
        <f t="shared" si="44"/>
        <v>0.67552667546956235</v>
      </c>
      <c r="GL41" s="1">
        <f t="shared" si="45"/>
        <v>0.70667874390355556</v>
      </c>
      <c r="GM41" s="1">
        <f t="shared" si="46"/>
        <v>0.73823728197992722</v>
      </c>
      <c r="GN41" s="1">
        <f t="shared" si="47"/>
        <v>0.73461717374836621</v>
      </c>
      <c r="GO41" s="46">
        <f t="shared" si="48"/>
        <v>0.70625654743455424</v>
      </c>
      <c r="GQ41" s="1">
        <f t="shared" si="59"/>
        <v>0.62902571596267454</v>
      </c>
      <c r="GR41" s="1">
        <f t="shared" si="60"/>
        <v>0.7157071422078839</v>
      </c>
      <c r="GS41" s="1">
        <f t="shared" si="49"/>
        <v>0.70421100289459504</v>
      </c>
      <c r="GT41" s="1">
        <f t="shared" si="61"/>
        <v>0.71985781948135297</v>
      </c>
    </row>
    <row r="42" spans="1:202" hidden="1" outlineLevel="1" x14ac:dyDescent="0.25">
      <c r="A42" t="s">
        <v>31</v>
      </c>
      <c r="B42" s="2">
        <v>414</v>
      </c>
      <c r="C42" t="s">
        <v>255</v>
      </c>
      <c r="D42" s="19" t="s">
        <v>465</v>
      </c>
      <c r="E42" s="19" t="s">
        <v>460</v>
      </c>
      <c r="F42" s="38">
        <v>5131.771062136133</v>
      </c>
      <c r="G42" s="16">
        <v>5313.1038267566637</v>
      </c>
      <c r="H42" s="16">
        <v>1361.4352955635613</v>
      </c>
      <c r="I42" s="16">
        <v>5377.2581426661054</v>
      </c>
      <c r="J42" s="16">
        <v>5552.7464714699454</v>
      </c>
      <c r="K42" s="16">
        <v>5642.2117405289837</v>
      </c>
      <c r="L42" s="16">
        <v>278.18147577186522</v>
      </c>
      <c r="M42" s="16">
        <v>4071.5880418541565</v>
      </c>
      <c r="N42" s="16">
        <v>4243.5212888958331</v>
      </c>
      <c r="O42" s="16">
        <v>5315.6462016397745</v>
      </c>
      <c r="P42" s="16">
        <v>5645.9864660988078</v>
      </c>
      <c r="Q42" s="16">
        <v>3952.7233092507931</v>
      </c>
      <c r="R42" s="16">
        <v>4150.2207805199723</v>
      </c>
      <c r="S42" s="16">
        <v>4140.9472665397307</v>
      </c>
      <c r="T42" s="16">
        <v>2812.8365950649127</v>
      </c>
      <c r="U42" s="16">
        <v>4195.2313576003862</v>
      </c>
      <c r="V42" s="16">
        <v>4057.4267967709748</v>
      </c>
      <c r="W42" s="16">
        <v>3586.7598920206456</v>
      </c>
      <c r="X42" s="16">
        <v>3715.3125855332701</v>
      </c>
      <c r="Y42" s="16">
        <v>4025.7728254565427</v>
      </c>
      <c r="Z42" s="16">
        <v>6875.2082902773036</v>
      </c>
      <c r="AA42" s="16">
        <v>4304.6590595194102</v>
      </c>
      <c r="AB42" s="16">
        <v>4217.0097650382322</v>
      </c>
      <c r="AC42" s="16">
        <v>6728.6961048890444</v>
      </c>
      <c r="AD42" s="16">
        <v>4377.0742144061714</v>
      </c>
      <c r="AE42" s="16">
        <v>4406.5300706207163</v>
      </c>
      <c r="AF42" s="16">
        <v>5663.3102585903162</v>
      </c>
      <c r="AG42" s="16">
        <v>4635.1859489123945</v>
      </c>
      <c r="AH42" s="16">
        <v>4701.0933364439961</v>
      </c>
      <c r="AI42" s="16">
        <v>5477.7251692352993</v>
      </c>
      <c r="AJ42" s="16">
        <v>4891.8115104624803</v>
      </c>
      <c r="AK42" s="16">
        <v>4963.1000242313849</v>
      </c>
      <c r="AL42" s="16">
        <v>5258.9727294293052</v>
      </c>
      <c r="AM42" s="16">
        <v>5028.5464597713535</v>
      </c>
      <c r="AN42" s="16">
        <v>5012.6651110392131</v>
      </c>
      <c r="AO42" s="16">
        <v>5853.4088119504631</v>
      </c>
      <c r="AP42" s="16">
        <v>4967.2993086848264</v>
      </c>
      <c r="AQ42" s="16">
        <v>5096.2289321251692</v>
      </c>
      <c r="AR42" s="16">
        <v>4136.0692763861061</v>
      </c>
      <c r="AS42" s="16">
        <v>4997.7939768765409</v>
      </c>
      <c r="AT42" s="16">
        <v>5010.1068713329632</v>
      </c>
      <c r="AU42" s="16">
        <v>4067.2714870430059</v>
      </c>
      <c r="AV42" s="16">
        <v>4845.2536444751395</v>
      </c>
      <c r="AW42" s="16">
        <v>4901.2263737020321</v>
      </c>
      <c r="AX42" s="16">
        <v>4917.7950095479609</v>
      </c>
      <c r="AY42" s="22">
        <v>4990.3331160362804</v>
      </c>
      <c r="AZ42" s="22">
        <v>4961.5484507620668</v>
      </c>
      <c r="BA42" s="39">
        <v>4932.2618675630811</v>
      </c>
      <c r="BB42" s="38">
        <v>10370</v>
      </c>
      <c r="BC42" s="16">
        <v>9393</v>
      </c>
      <c r="BD42" s="16">
        <v>9174</v>
      </c>
      <c r="BE42" s="16">
        <v>9437</v>
      </c>
      <c r="BF42" s="16">
        <v>10078</v>
      </c>
      <c r="BG42" s="16">
        <v>9955</v>
      </c>
      <c r="BH42" s="16">
        <v>9240</v>
      </c>
      <c r="BI42" s="16">
        <v>10915</v>
      </c>
      <c r="BJ42" s="16">
        <v>10400</v>
      </c>
      <c r="BK42" s="16">
        <v>10178</v>
      </c>
      <c r="BL42" s="16">
        <v>9228</v>
      </c>
      <c r="BM42" s="16">
        <v>9240</v>
      </c>
      <c r="BN42" s="16">
        <v>9340</v>
      </c>
      <c r="BO42" s="16">
        <v>8622</v>
      </c>
      <c r="BP42" s="16">
        <v>9757</v>
      </c>
      <c r="BQ42" s="16">
        <v>9515</v>
      </c>
      <c r="BR42" s="16">
        <v>10737</v>
      </c>
      <c r="BS42" s="16">
        <v>10779</v>
      </c>
      <c r="BT42" s="16">
        <v>10656</v>
      </c>
      <c r="BU42" s="16">
        <v>12039</v>
      </c>
      <c r="BV42" s="16">
        <v>11607</v>
      </c>
      <c r="BW42" s="16">
        <v>10950</v>
      </c>
      <c r="BX42" s="16">
        <v>10434</v>
      </c>
      <c r="BY42" s="16">
        <v>11282</v>
      </c>
      <c r="BZ42" s="16">
        <v>11470</v>
      </c>
      <c r="CA42" s="16">
        <v>10047</v>
      </c>
      <c r="CB42" s="16">
        <v>10874</v>
      </c>
      <c r="CC42" s="16">
        <v>11113</v>
      </c>
      <c r="CD42" s="16">
        <v>12340</v>
      </c>
      <c r="CE42" s="16">
        <v>11159</v>
      </c>
      <c r="CF42" s="16">
        <v>11383</v>
      </c>
      <c r="CG42" s="16">
        <v>12703</v>
      </c>
      <c r="CH42" s="16">
        <v>12472</v>
      </c>
      <c r="CI42" s="16">
        <v>12090</v>
      </c>
      <c r="CJ42" s="16">
        <v>10860</v>
      </c>
      <c r="CK42" s="16">
        <v>11555</v>
      </c>
      <c r="CL42" s="16">
        <v>11419</v>
      </c>
      <c r="CM42" s="16">
        <v>10108</v>
      </c>
      <c r="CN42" s="16">
        <v>11643</v>
      </c>
      <c r="CO42" s="16">
        <v>11252</v>
      </c>
      <c r="CP42" s="16">
        <v>11649</v>
      </c>
      <c r="CQ42" s="16">
        <v>11488</v>
      </c>
      <c r="CR42" s="16">
        <v>11348</v>
      </c>
      <c r="CS42" s="16">
        <v>12490</v>
      </c>
      <c r="CT42" s="16">
        <v>12451</v>
      </c>
      <c r="CU42" s="16">
        <v>12676</v>
      </c>
      <c r="CV42" s="16">
        <v>11336</v>
      </c>
      <c r="CW42" s="39">
        <v>11843</v>
      </c>
      <c r="CX42" s="38">
        <v>0</v>
      </c>
      <c r="CY42" s="16">
        <v>0</v>
      </c>
      <c r="CZ42" s="16">
        <v>0</v>
      </c>
      <c r="DA42" s="16">
        <v>0</v>
      </c>
      <c r="DB42" s="16">
        <v>0</v>
      </c>
      <c r="DC42" s="16">
        <v>0</v>
      </c>
      <c r="DD42" s="16">
        <v>0</v>
      </c>
      <c r="DE42" s="16">
        <v>0</v>
      </c>
      <c r="DF42" s="16">
        <v>0</v>
      </c>
      <c r="DG42" s="16">
        <v>0</v>
      </c>
      <c r="DH42" s="16">
        <v>0</v>
      </c>
      <c r="DI42" s="16">
        <v>0</v>
      </c>
      <c r="DJ42" s="16">
        <v>0</v>
      </c>
      <c r="DK42" s="16">
        <v>0</v>
      </c>
      <c r="DL42" s="16">
        <v>0</v>
      </c>
      <c r="DM42" s="16">
        <v>0</v>
      </c>
      <c r="DN42" s="16">
        <v>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>
        <v>0</v>
      </c>
      <c r="DZ42" s="16">
        <v>0</v>
      </c>
      <c r="EA42" s="16">
        <v>0</v>
      </c>
      <c r="EB42" s="16">
        <v>0</v>
      </c>
      <c r="EC42" s="16">
        <v>0</v>
      </c>
      <c r="ED42" s="16">
        <v>0</v>
      </c>
      <c r="EE42" s="16">
        <v>0</v>
      </c>
      <c r="EF42" s="16">
        <v>0</v>
      </c>
      <c r="EG42" s="16">
        <v>0</v>
      </c>
      <c r="EH42" s="16">
        <v>0</v>
      </c>
      <c r="EI42" s="16">
        <v>0</v>
      </c>
      <c r="EJ42" s="16">
        <v>0</v>
      </c>
      <c r="EK42" s="16">
        <v>0</v>
      </c>
      <c r="EL42" s="16">
        <v>0</v>
      </c>
      <c r="EM42" s="16">
        <v>0</v>
      </c>
      <c r="EN42" s="16">
        <v>0</v>
      </c>
      <c r="EO42" s="16">
        <v>0</v>
      </c>
      <c r="EP42" s="16">
        <v>0</v>
      </c>
      <c r="EQ42" s="16">
        <v>0</v>
      </c>
      <c r="ER42" s="16">
        <v>0</v>
      </c>
      <c r="ES42" s="39">
        <v>0</v>
      </c>
      <c r="ET42" s="45">
        <f t="shared" si="1"/>
        <v>0.49486702624263579</v>
      </c>
      <c r="EU42" s="1">
        <f t="shared" si="2"/>
        <v>0.56564503638418651</v>
      </c>
      <c r="EV42" s="1">
        <f t="shared" si="3"/>
        <v>0.14840149286718568</v>
      </c>
      <c r="EW42" s="1">
        <f t="shared" si="4"/>
        <v>0.56980588562743517</v>
      </c>
      <c r="EX42" s="1">
        <f t="shared" si="5"/>
        <v>0.55097702634153056</v>
      </c>
      <c r="EY42" s="1">
        <f t="shared" si="6"/>
        <v>0.56677164646197731</v>
      </c>
      <c r="EZ42" s="1">
        <f t="shared" si="7"/>
        <v>3.0106220321630437E-2</v>
      </c>
      <c r="FA42" s="1">
        <f t="shared" si="8"/>
        <v>0.37302684762749944</v>
      </c>
      <c r="FB42" s="1">
        <f t="shared" si="9"/>
        <v>0.40803089316306085</v>
      </c>
      <c r="FC42" s="1">
        <f t="shared" si="10"/>
        <v>0.52226824539592986</v>
      </c>
      <c r="FD42" s="1">
        <f t="shared" si="11"/>
        <v>0.61183208345240658</v>
      </c>
      <c r="FE42" s="1">
        <f t="shared" si="12"/>
        <v>0.42778390792757504</v>
      </c>
      <c r="FF42" s="1">
        <f t="shared" si="13"/>
        <v>0.44434911997001847</v>
      </c>
      <c r="FG42" s="1">
        <f t="shared" si="14"/>
        <v>0.48027688083272219</v>
      </c>
      <c r="FH42" s="1">
        <f t="shared" si="15"/>
        <v>0.28828908425386007</v>
      </c>
      <c r="FI42" s="1">
        <f t="shared" si="16"/>
        <v>0.44090713164481199</v>
      </c>
      <c r="FJ42" s="1">
        <f t="shared" si="17"/>
        <v>0.37789203658107245</v>
      </c>
      <c r="FK42" s="1">
        <f t="shared" si="18"/>
        <v>0.33275441989244325</v>
      </c>
      <c r="FL42" s="1">
        <f t="shared" si="19"/>
        <v>0.34865921410785194</v>
      </c>
      <c r="FM42" s="1">
        <f t="shared" si="20"/>
        <v>0.33439428735414428</v>
      </c>
      <c r="FN42" s="1">
        <f t="shared" si="21"/>
        <v>0.59233292756761469</v>
      </c>
      <c r="FO42" s="1">
        <f t="shared" si="22"/>
        <v>0.39311954881455802</v>
      </c>
      <c r="FP42" s="1">
        <f t="shared" si="23"/>
        <v>0.40416041451391915</v>
      </c>
      <c r="FQ42" s="1">
        <f t="shared" si="24"/>
        <v>0.59640986570546395</v>
      </c>
      <c r="FR42" s="1">
        <f t="shared" si="25"/>
        <v>0.38161065513567316</v>
      </c>
      <c r="FS42" s="1">
        <f t="shared" si="26"/>
        <v>0.43859162641790744</v>
      </c>
      <c r="FT42" s="1">
        <f t="shared" si="27"/>
        <v>0.52081205247290019</v>
      </c>
      <c r="FU42" s="1">
        <f t="shared" si="28"/>
        <v>0.4170958291111666</v>
      </c>
      <c r="FV42" s="1">
        <f t="shared" si="29"/>
        <v>0.38096380360162041</v>
      </c>
      <c r="FW42" s="1">
        <f t="shared" si="30"/>
        <v>0.49087957426609008</v>
      </c>
      <c r="FX42" s="1">
        <f t="shared" si="31"/>
        <v>0.4297471238217061</v>
      </c>
      <c r="FY42" s="1">
        <f t="shared" si="32"/>
        <v>0.39070298545472604</v>
      </c>
      <c r="FZ42" s="1">
        <f t="shared" si="33"/>
        <v>0.42166234200042535</v>
      </c>
      <c r="GA42" s="1">
        <f t="shared" si="34"/>
        <v>0.4159260926196322</v>
      </c>
      <c r="GB42" s="1">
        <f t="shared" si="35"/>
        <v>0.46157137302386864</v>
      </c>
      <c r="GC42" s="1">
        <f t="shared" si="36"/>
        <v>0.50656934763742645</v>
      </c>
      <c r="GD42" s="1">
        <f t="shared" si="37"/>
        <v>0.43500300452621299</v>
      </c>
      <c r="GE42" s="1">
        <f t="shared" si="38"/>
        <v>0.50417777326129498</v>
      </c>
      <c r="GF42" s="1">
        <f t="shared" si="39"/>
        <v>0.35524085513923442</v>
      </c>
      <c r="GG42" s="1">
        <f t="shared" si="40"/>
        <v>0.44416939005301642</v>
      </c>
      <c r="GH42" s="1">
        <f t="shared" si="41"/>
        <v>0.43008900947145362</v>
      </c>
      <c r="GI42" s="1">
        <f t="shared" si="42"/>
        <v>0.35404521997240651</v>
      </c>
      <c r="GJ42" s="1">
        <f t="shared" si="43"/>
        <v>0.42696983120154558</v>
      </c>
      <c r="GK42" s="1">
        <f t="shared" si="44"/>
        <v>0.39241203952778481</v>
      </c>
      <c r="GL42" s="1">
        <f t="shared" si="45"/>
        <v>0.39497189057489046</v>
      </c>
      <c r="GM42" s="1">
        <f t="shared" si="46"/>
        <v>0.39368358441434842</v>
      </c>
      <c r="GN42" s="1">
        <f t="shared" si="47"/>
        <v>0.43768070313709129</v>
      </c>
      <c r="GO42" s="46">
        <f t="shared" si="48"/>
        <v>0.4164706465898067</v>
      </c>
      <c r="GQ42" s="1">
        <f t="shared" si="59"/>
        <v>0.44117894465200169</v>
      </c>
      <c r="GR42" s="1">
        <f t="shared" si="60"/>
        <v>0.42006778121852417</v>
      </c>
      <c r="GS42" s="1">
        <f t="shared" si="49"/>
        <v>0.43652618055924769</v>
      </c>
      <c r="GT42" s="1">
        <f t="shared" si="61"/>
        <v>0.41390083473178935</v>
      </c>
    </row>
    <row r="43" spans="1:202" hidden="1" outlineLevel="1" x14ac:dyDescent="0.25">
      <c r="A43" t="s">
        <v>256</v>
      </c>
      <c r="B43" s="2">
        <v>152</v>
      </c>
      <c r="C43" t="s">
        <v>257</v>
      </c>
      <c r="D43" s="19" t="s">
        <v>465</v>
      </c>
      <c r="E43" s="19" t="s">
        <v>460</v>
      </c>
      <c r="F43" s="38">
        <v>14490.987004680499</v>
      </c>
      <c r="G43" s="16">
        <v>12107.822768388209</v>
      </c>
      <c r="H43" s="16">
        <v>13174.149076223011</v>
      </c>
      <c r="I43" s="16">
        <v>13955.516455155535</v>
      </c>
      <c r="J43" s="16">
        <v>17313.490384156215</v>
      </c>
      <c r="K43" s="16">
        <v>14446.559586384717</v>
      </c>
      <c r="L43" s="16">
        <v>14896.808837981926</v>
      </c>
      <c r="M43" s="16">
        <v>15412.597002843087</v>
      </c>
      <c r="N43" s="16">
        <v>15117.424037109333</v>
      </c>
      <c r="O43" s="16">
        <v>14736.73782681127</v>
      </c>
      <c r="P43" s="16">
        <v>15859.577843364859</v>
      </c>
      <c r="Q43" s="16">
        <v>14990.200685506186</v>
      </c>
      <c r="R43" s="16">
        <v>14877.875940589069</v>
      </c>
      <c r="S43" s="16">
        <v>13381.177779247488</v>
      </c>
      <c r="T43" s="16">
        <v>15331.18419855625</v>
      </c>
      <c r="U43" s="16">
        <v>14778.43565649676</v>
      </c>
      <c r="V43" s="16">
        <v>13076.466585650292</v>
      </c>
      <c r="W43" s="16">
        <v>14677.204423336205</v>
      </c>
      <c r="X43" s="16">
        <v>14817.192118402225</v>
      </c>
      <c r="Y43" s="16">
        <v>15762.536994528744</v>
      </c>
      <c r="Z43" s="16">
        <v>15593.488977226429</v>
      </c>
      <c r="AA43" s="16">
        <v>14808.522833390492</v>
      </c>
      <c r="AB43" s="16">
        <v>15350.691413158263</v>
      </c>
      <c r="AC43" s="16">
        <v>16708.644780199011</v>
      </c>
      <c r="AD43" s="16">
        <v>15129.584808866579</v>
      </c>
      <c r="AE43" s="16">
        <v>13213.308407358412</v>
      </c>
      <c r="AF43" s="16">
        <v>14833.91591545667</v>
      </c>
      <c r="AG43" s="16">
        <v>14613.992160931692</v>
      </c>
      <c r="AH43" s="16">
        <v>14299.836045301627</v>
      </c>
      <c r="AI43" s="16">
        <v>14900.029775138524</v>
      </c>
      <c r="AJ43" s="16">
        <v>14908.165695371128</v>
      </c>
      <c r="AK43" s="16">
        <v>18384.358395594027</v>
      </c>
      <c r="AL43" s="16">
        <v>15801.537005282744</v>
      </c>
      <c r="AM43" s="16">
        <v>15308.845652562115</v>
      </c>
      <c r="AN43" s="16">
        <v>16366.220395395572</v>
      </c>
      <c r="AO43" s="16">
        <v>15099.262466078459</v>
      </c>
      <c r="AP43" s="16">
        <v>15123.342037803634</v>
      </c>
      <c r="AQ43" s="16">
        <v>10916.989362580294</v>
      </c>
      <c r="AR43" s="16">
        <v>15905.207981586633</v>
      </c>
      <c r="AS43" s="16">
        <v>15015.780810240478</v>
      </c>
      <c r="AT43" s="16">
        <v>14270.929129522281</v>
      </c>
      <c r="AU43" s="16">
        <v>14895.854118459449</v>
      </c>
      <c r="AV43" s="16">
        <v>15291.127248211609</v>
      </c>
      <c r="AW43" s="16">
        <v>14405.911437375089</v>
      </c>
      <c r="AX43" s="16">
        <v>15527.382317705302</v>
      </c>
      <c r="AY43" s="22">
        <v>14956.978709054782</v>
      </c>
      <c r="AZ43" s="16">
        <v>19881.660993319929</v>
      </c>
      <c r="BA43" s="39">
        <v>14764.140508725119</v>
      </c>
      <c r="BB43" s="38">
        <v>17610</v>
      </c>
      <c r="BC43" s="16">
        <v>16642</v>
      </c>
      <c r="BD43" s="16">
        <v>19959</v>
      </c>
      <c r="BE43" s="16">
        <v>20720</v>
      </c>
      <c r="BF43" s="16">
        <v>18916</v>
      </c>
      <c r="BG43" s="16">
        <v>18883</v>
      </c>
      <c r="BH43" s="16">
        <v>19659</v>
      </c>
      <c r="BI43" s="16">
        <v>20981</v>
      </c>
      <c r="BJ43" s="16">
        <v>21196</v>
      </c>
      <c r="BK43" s="16">
        <v>20766</v>
      </c>
      <c r="BL43" s="16">
        <v>20259</v>
      </c>
      <c r="BM43" s="16">
        <v>19985</v>
      </c>
      <c r="BN43" s="16">
        <v>18255</v>
      </c>
      <c r="BO43" s="16">
        <v>17487</v>
      </c>
      <c r="BP43" s="16">
        <v>19357</v>
      </c>
      <c r="BQ43" s="16">
        <v>18343</v>
      </c>
      <c r="BR43" s="16">
        <v>21138</v>
      </c>
      <c r="BS43" s="16">
        <v>20732</v>
      </c>
      <c r="BT43" s="16">
        <v>20560</v>
      </c>
      <c r="BU43" s="16">
        <v>21363</v>
      </c>
      <c r="BV43" s="16">
        <v>21065</v>
      </c>
      <c r="BW43" s="16">
        <v>21627</v>
      </c>
      <c r="BX43" s="16">
        <v>22053</v>
      </c>
      <c r="BY43" s="16">
        <v>20936</v>
      </c>
      <c r="BZ43" s="16">
        <v>19894.54</v>
      </c>
      <c r="CA43" s="16">
        <v>18527</v>
      </c>
      <c r="CB43" s="16">
        <v>19711</v>
      </c>
      <c r="CC43" s="16">
        <v>19379</v>
      </c>
      <c r="CD43" s="16">
        <v>20835</v>
      </c>
      <c r="CE43" s="16">
        <v>20045</v>
      </c>
      <c r="CF43" s="16">
        <v>20806</v>
      </c>
      <c r="CG43" s="16">
        <v>22020</v>
      </c>
      <c r="CH43" s="16">
        <v>23676</v>
      </c>
      <c r="CI43" s="16">
        <v>21829</v>
      </c>
      <c r="CJ43" s="16">
        <v>18964</v>
      </c>
      <c r="CK43" s="16">
        <v>20499</v>
      </c>
      <c r="CL43" s="16">
        <v>20279</v>
      </c>
      <c r="CM43" s="16">
        <v>18653</v>
      </c>
      <c r="CN43" s="16">
        <v>20287</v>
      </c>
      <c r="CO43" s="16">
        <v>19891</v>
      </c>
      <c r="CP43" s="16">
        <v>20130</v>
      </c>
      <c r="CQ43" s="16">
        <v>19804</v>
      </c>
      <c r="CR43" s="16">
        <v>22759</v>
      </c>
      <c r="CS43" s="16">
        <v>22466</v>
      </c>
      <c r="CT43" s="16">
        <v>22126</v>
      </c>
      <c r="CU43" s="16">
        <v>22813</v>
      </c>
      <c r="CV43" s="16">
        <v>21649</v>
      </c>
      <c r="CW43" s="39">
        <v>21006</v>
      </c>
      <c r="CX43" s="38">
        <v>0</v>
      </c>
      <c r="CY43" s="16">
        <v>0</v>
      </c>
      <c r="CZ43" s="16">
        <v>0</v>
      </c>
      <c r="DA43" s="16">
        <v>0</v>
      </c>
      <c r="DB43" s="16">
        <v>0</v>
      </c>
      <c r="DC43" s="16">
        <v>0</v>
      </c>
      <c r="DD43" s="16">
        <v>0</v>
      </c>
      <c r="DE43" s="16">
        <v>0</v>
      </c>
      <c r="DF43" s="16">
        <v>0</v>
      </c>
      <c r="DG43" s="16">
        <v>0</v>
      </c>
      <c r="DH43" s="16">
        <v>0</v>
      </c>
      <c r="DI43" s="16">
        <v>0</v>
      </c>
      <c r="DJ43" s="16">
        <v>0</v>
      </c>
      <c r="DK43" s="16">
        <v>0</v>
      </c>
      <c r="DL43" s="16">
        <v>0</v>
      </c>
      <c r="DM43" s="16">
        <v>0</v>
      </c>
      <c r="DN43" s="16">
        <v>0</v>
      </c>
      <c r="DO43" s="16">
        <v>0</v>
      </c>
      <c r="DP43" s="16">
        <v>0</v>
      </c>
      <c r="DQ43" s="16">
        <v>0</v>
      </c>
      <c r="DR43" s="16">
        <v>0</v>
      </c>
      <c r="DS43" s="16">
        <v>0</v>
      </c>
      <c r="DT43" s="16">
        <v>0</v>
      </c>
      <c r="DU43" s="16">
        <v>0</v>
      </c>
      <c r="DV43" s="16">
        <v>0</v>
      </c>
      <c r="DW43" s="16">
        <v>0</v>
      </c>
      <c r="DX43" s="16">
        <v>0</v>
      </c>
      <c r="DY43" s="16">
        <v>0</v>
      </c>
      <c r="DZ43" s="16">
        <v>0</v>
      </c>
      <c r="EA43" s="16">
        <v>0</v>
      </c>
      <c r="EB43" s="16">
        <v>0</v>
      </c>
      <c r="EC43" s="16">
        <v>0</v>
      </c>
      <c r="ED43" s="16">
        <v>0</v>
      </c>
      <c r="EE43" s="16">
        <v>0</v>
      </c>
      <c r="EF43" s="16">
        <v>0</v>
      </c>
      <c r="EG43" s="16">
        <v>0</v>
      </c>
      <c r="EH43" s="16">
        <v>0</v>
      </c>
      <c r="EI43" s="16">
        <v>0</v>
      </c>
      <c r="EJ43" s="16">
        <v>0</v>
      </c>
      <c r="EK43" s="16">
        <v>0</v>
      </c>
      <c r="EL43" s="16">
        <v>0</v>
      </c>
      <c r="EM43" s="16">
        <v>0</v>
      </c>
      <c r="EN43" s="16">
        <v>0</v>
      </c>
      <c r="EO43" s="16">
        <v>0</v>
      </c>
      <c r="EP43" s="16">
        <v>0</v>
      </c>
      <c r="EQ43" s="16">
        <v>0</v>
      </c>
      <c r="ER43" s="16">
        <v>0</v>
      </c>
      <c r="ES43" s="39">
        <v>0</v>
      </c>
      <c r="ET43" s="45">
        <f t="shared" si="1"/>
        <v>0.82288398663716633</v>
      </c>
      <c r="EU43" s="1">
        <f t="shared" si="2"/>
        <v>0.72754613438217819</v>
      </c>
      <c r="EV43" s="1">
        <f t="shared" si="3"/>
        <v>0.66006057799604245</v>
      </c>
      <c r="EW43" s="1">
        <f t="shared" si="4"/>
        <v>0.67352878644573044</v>
      </c>
      <c r="EX43" s="1">
        <f t="shared" si="5"/>
        <v>0.91528284965934736</v>
      </c>
      <c r="EY43" s="1">
        <f t="shared" si="6"/>
        <v>0.76505637803234217</v>
      </c>
      <c r="EZ43" s="1">
        <f t="shared" si="7"/>
        <v>0.75776025423378224</v>
      </c>
      <c r="FA43" s="1">
        <f t="shared" si="8"/>
        <v>0.73459782674053131</v>
      </c>
      <c r="FB43" s="1">
        <f t="shared" si="9"/>
        <v>0.71322060941259358</v>
      </c>
      <c r="FC43" s="1">
        <f t="shared" si="10"/>
        <v>0.7096570271988476</v>
      </c>
      <c r="FD43" s="1">
        <f t="shared" si="11"/>
        <v>0.78284109992422424</v>
      </c>
      <c r="FE43" s="1">
        <f t="shared" si="12"/>
        <v>0.7500725887168469</v>
      </c>
      <c r="FF43" s="1">
        <f t="shared" si="13"/>
        <v>0.81500279050063373</v>
      </c>
      <c r="FG43" s="1">
        <f t="shared" si="14"/>
        <v>0.76520716985460557</v>
      </c>
      <c r="FH43" s="1">
        <f t="shared" si="15"/>
        <v>0.79202274105265535</v>
      </c>
      <c r="FI43" s="1">
        <f t="shared" si="16"/>
        <v>0.80567168164949898</v>
      </c>
      <c r="FJ43" s="1">
        <f t="shared" si="17"/>
        <v>0.61862364394220326</v>
      </c>
      <c r="FK43" s="1">
        <f t="shared" si="18"/>
        <v>0.70794927760641546</v>
      </c>
      <c r="FL43" s="1">
        <f t="shared" si="19"/>
        <v>0.72068055050594482</v>
      </c>
      <c r="FM43" s="1">
        <f t="shared" si="20"/>
        <v>0.73784285889288692</v>
      </c>
      <c r="FN43" s="1">
        <f t="shared" si="21"/>
        <v>0.74025582612040963</v>
      </c>
      <c r="FO43" s="1">
        <f t="shared" si="22"/>
        <v>0.68472385598513397</v>
      </c>
      <c r="FP43" s="1">
        <f t="shared" si="23"/>
        <v>0.69608177631878942</v>
      </c>
      <c r="FQ43" s="1">
        <f t="shared" si="24"/>
        <v>0.79808200134691487</v>
      </c>
      <c r="FR43" s="1">
        <f t="shared" si="25"/>
        <v>0.76048930052499719</v>
      </c>
      <c r="FS43" s="1">
        <f t="shared" si="26"/>
        <v>0.71319201205583271</v>
      </c>
      <c r="FT43" s="1">
        <f t="shared" si="27"/>
        <v>0.7525704386107589</v>
      </c>
      <c r="FU43" s="1">
        <f t="shared" si="28"/>
        <v>0.75411487491262152</v>
      </c>
      <c r="FV43" s="1">
        <f t="shared" si="29"/>
        <v>0.68633722319662238</v>
      </c>
      <c r="FW43" s="1">
        <f t="shared" si="30"/>
        <v>0.74332899851027812</v>
      </c>
      <c r="FX43" s="1">
        <f t="shared" si="31"/>
        <v>0.71653204341877963</v>
      </c>
      <c r="FY43" s="1">
        <f t="shared" si="32"/>
        <v>0.83489366010872057</v>
      </c>
      <c r="FZ43" s="1">
        <f t="shared" si="33"/>
        <v>0.66740737477963941</v>
      </c>
      <c r="GA43" s="1">
        <f t="shared" si="34"/>
        <v>0.70130769401081661</v>
      </c>
      <c r="GB43" s="1">
        <f t="shared" si="35"/>
        <v>0.86301520751927718</v>
      </c>
      <c r="GC43" s="1">
        <f t="shared" si="36"/>
        <v>0.73658531958039219</v>
      </c>
      <c r="GD43" s="1">
        <f t="shared" si="37"/>
        <v>0.74576369829891187</v>
      </c>
      <c r="GE43" s="1">
        <f t="shared" si="38"/>
        <v>0.5852672150635444</v>
      </c>
      <c r="GF43" s="1">
        <f t="shared" si="39"/>
        <v>0.78400985762244946</v>
      </c>
      <c r="GG43" s="1">
        <f t="shared" si="40"/>
        <v>0.75490326329699253</v>
      </c>
      <c r="GH43" s="1">
        <f t="shared" si="41"/>
        <v>0.70893835715460907</v>
      </c>
      <c r="GI43" s="1">
        <f t="shared" si="42"/>
        <v>0.75216391226315127</v>
      </c>
      <c r="GJ43" s="1">
        <f t="shared" si="43"/>
        <v>0.67187166607546944</v>
      </c>
      <c r="GK43" s="1">
        <f t="shared" si="44"/>
        <v>0.64123170290105447</v>
      </c>
      <c r="GL43" s="1">
        <f t="shared" si="45"/>
        <v>0.70177087217324874</v>
      </c>
      <c r="GM43" s="1">
        <f t="shared" si="46"/>
        <v>0.65563401170625435</v>
      </c>
      <c r="GN43" s="1">
        <f t="shared" si="47"/>
        <v>0.91836394259873111</v>
      </c>
      <c r="GO43" s="46">
        <f t="shared" si="48"/>
        <v>0.70285349465510416</v>
      </c>
      <c r="GQ43" s="1">
        <f t="shared" si="59"/>
        <v>0.74923536993838447</v>
      </c>
      <c r="GR43" s="1">
        <f t="shared" si="60"/>
        <v>0.73755298827899851</v>
      </c>
      <c r="GS43" s="1">
        <f t="shared" si="49"/>
        <v>0.74276928175122525</v>
      </c>
      <c r="GT43" s="1">
        <f t="shared" si="61"/>
        <v>0.71846720103621653</v>
      </c>
    </row>
    <row r="44" spans="1:202" hidden="1" outlineLevel="1" x14ac:dyDescent="0.25">
      <c r="A44" t="s">
        <v>258</v>
      </c>
      <c r="B44" s="2">
        <v>154</v>
      </c>
      <c r="C44" t="s">
        <v>259</v>
      </c>
      <c r="D44" s="19" t="s">
        <v>465</v>
      </c>
      <c r="E44" s="19" t="s">
        <v>462</v>
      </c>
      <c r="F44" s="38">
        <v>10291.684804918197</v>
      </c>
      <c r="G44" s="16">
        <v>10000.125529176685</v>
      </c>
      <c r="H44" s="16">
        <v>8762.4195641304559</v>
      </c>
      <c r="I44" s="16">
        <v>9922.2433636143833</v>
      </c>
      <c r="J44" s="16">
        <v>8843.1079830408198</v>
      </c>
      <c r="K44" s="16">
        <v>7453.413562024075</v>
      </c>
      <c r="L44" s="16">
        <v>9540.2186476172847</v>
      </c>
      <c r="M44" s="16">
        <v>9714.7628910765598</v>
      </c>
      <c r="N44" s="16">
        <v>10702.775518963852</v>
      </c>
      <c r="O44" s="16">
        <v>9970.5182935631528</v>
      </c>
      <c r="P44" s="16">
        <v>9125.1854275831356</v>
      </c>
      <c r="Q44" s="16">
        <v>9092.7546286812067</v>
      </c>
      <c r="R44" s="16">
        <v>9704.8870643104165</v>
      </c>
      <c r="S44" s="16">
        <v>10173.612914410352</v>
      </c>
      <c r="T44" s="16">
        <v>9694.4243833621695</v>
      </c>
      <c r="U44" s="16">
        <v>9385.7861100813625</v>
      </c>
      <c r="V44" s="16">
        <v>9291.0550451972849</v>
      </c>
      <c r="W44" s="16">
        <v>9905.0159439047347</v>
      </c>
      <c r="X44" s="16">
        <v>10029.347812215441</v>
      </c>
      <c r="Y44" s="16">
        <v>10948.259460928595</v>
      </c>
      <c r="Z44" s="16">
        <v>10748.12388611285</v>
      </c>
      <c r="AA44" s="16">
        <v>11619.791575832822</v>
      </c>
      <c r="AB44" s="16">
        <v>12413.442216233385</v>
      </c>
      <c r="AC44" s="16">
        <v>11551.140942349239</v>
      </c>
      <c r="AD44" s="16">
        <v>10311.420922665242</v>
      </c>
      <c r="AE44" s="16">
        <v>9924.4369940428114</v>
      </c>
      <c r="AF44" s="16">
        <v>9703.2674425942987</v>
      </c>
      <c r="AG44" s="16">
        <v>9752.2982247650252</v>
      </c>
      <c r="AH44" s="16">
        <v>9901.7929799929061</v>
      </c>
      <c r="AI44" s="16">
        <v>11250.140849343084</v>
      </c>
      <c r="AJ44" s="16">
        <v>10096.872502123671</v>
      </c>
      <c r="AK44" s="16">
        <v>10205.737682259947</v>
      </c>
      <c r="AL44" s="16">
        <v>10745.586717348906</v>
      </c>
      <c r="AM44" s="16">
        <v>11430.19079494578</v>
      </c>
      <c r="AN44" s="16">
        <v>10856.521879756177</v>
      </c>
      <c r="AO44" s="16">
        <v>9462.5997126950224</v>
      </c>
      <c r="AP44" s="16">
        <v>10480.36870036149</v>
      </c>
      <c r="AQ44" s="16">
        <v>10675.663086781891</v>
      </c>
      <c r="AR44" s="16">
        <v>10918.895331942844</v>
      </c>
      <c r="AS44" s="16">
        <v>11258.778246028674</v>
      </c>
      <c r="AT44" s="16">
        <v>11479.543968576883</v>
      </c>
      <c r="AU44" s="16">
        <v>11000.478756224817</v>
      </c>
      <c r="AV44" s="16">
        <v>10204.345061497123</v>
      </c>
      <c r="AW44" s="16">
        <v>9911.0502551888276</v>
      </c>
      <c r="AX44" s="16">
        <v>11468.41240403906</v>
      </c>
      <c r="AY44" s="22">
        <v>11547.070908855185</v>
      </c>
      <c r="AZ44" s="16">
        <v>11509.093195791014</v>
      </c>
      <c r="BA44" s="39">
        <v>9705.5170159101326</v>
      </c>
      <c r="BB44" s="38">
        <v>22449</v>
      </c>
      <c r="BC44" s="16">
        <v>17653</v>
      </c>
      <c r="BD44" s="16">
        <v>19827</v>
      </c>
      <c r="BE44" s="16">
        <v>20344</v>
      </c>
      <c r="BF44" s="16">
        <v>20807</v>
      </c>
      <c r="BG44" s="16">
        <v>20076</v>
      </c>
      <c r="BH44" s="16">
        <v>21880</v>
      </c>
      <c r="BI44" s="16">
        <v>23769</v>
      </c>
      <c r="BJ44" s="16">
        <v>22491</v>
      </c>
      <c r="BK44" s="16">
        <v>20501</v>
      </c>
      <c r="BL44" s="16">
        <v>19757</v>
      </c>
      <c r="BM44" s="16">
        <v>21388</v>
      </c>
      <c r="BN44" s="16">
        <v>21640</v>
      </c>
      <c r="BO44" s="16">
        <v>21095</v>
      </c>
      <c r="BP44" s="16">
        <v>19276</v>
      </c>
      <c r="BQ44" s="16">
        <v>19439</v>
      </c>
      <c r="BR44" s="16">
        <v>19276</v>
      </c>
      <c r="BS44" s="16">
        <v>19390</v>
      </c>
      <c r="BT44" s="16">
        <v>22079</v>
      </c>
      <c r="BU44" s="16">
        <v>22761</v>
      </c>
      <c r="BV44" s="16">
        <v>22634</v>
      </c>
      <c r="BW44" s="16">
        <v>21604</v>
      </c>
      <c r="BX44" s="16">
        <v>21639</v>
      </c>
      <c r="BY44" s="16">
        <v>22591</v>
      </c>
      <c r="BZ44" s="16">
        <v>23755.32</v>
      </c>
      <c r="CA44" s="16">
        <v>22395.599999999999</v>
      </c>
      <c r="CB44" s="16">
        <v>21635</v>
      </c>
      <c r="CC44" s="16">
        <v>23403.599999999999</v>
      </c>
      <c r="CD44" s="16">
        <v>24291</v>
      </c>
      <c r="CE44" s="16">
        <v>29543.4</v>
      </c>
      <c r="CF44" s="16">
        <v>22828</v>
      </c>
      <c r="CG44" s="16">
        <v>23949</v>
      </c>
      <c r="CH44" s="16">
        <v>27604</v>
      </c>
      <c r="CI44" s="16">
        <v>23788</v>
      </c>
      <c r="CJ44" s="16">
        <v>20881</v>
      </c>
      <c r="CK44" s="16">
        <v>21708</v>
      </c>
      <c r="CL44" s="16">
        <v>22245</v>
      </c>
      <c r="CM44" s="16">
        <v>21750</v>
      </c>
      <c r="CN44" s="16">
        <v>24911.64</v>
      </c>
      <c r="CO44" s="16">
        <v>23107.71</v>
      </c>
      <c r="CP44" s="16">
        <v>27791.64</v>
      </c>
      <c r="CQ44" s="16">
        <v>22066.05</v>
      </c>
      <c r="CR44" s="16">
        <v>23950</v>
      </c>
      <c r="CS44" s="16">
        <v>22100.25</v>
      </c>
      <c r="CT44" s="16">
        <v>24473</v>
      </c>
      <c r="CU44" s="16">
        <v>24088</v>
      </c>
      <c r="CV44" s="16">
        <v>23216</v>
      </c>
      <c r="CW44" s="39">
        <v>21707</v>
      </c>
      <c r="CX44" s="38">
        <v>0</v>
      </c>
      <c r="CY44" s="16">
        <v>0</v>
      </c>
      <c r="CZ44" s="16">
        <v>0</v>
      </c>
      <c r="DA44" s="16">
        <v>0</v>
      </c>
      <c r="DB44" s="16">
        <v>0</v>
      </c>
      <c r="DC44" s="16">
        <v>0</v>
      </c>
      <c r="DD44" s="16">
        <v>0</v>
      </c>
      <c r="DE44" s="16">
        <v>0</v>
      </c>
      <c r="DF44" s="16">
        <v>0</v>
      </c>
      <c r="DG44" s="16">
        <v>0</v>
      </c>
      <c r="DH44" s="16">
        <v>0</v>
      </c>
      <c r="DI44" s="16">
        <v>0</v>
      </c>
      <c r="DJ44" s="16">
        <v>0</v>
      </c>
      <c r="DK44" s="16">
        <v>0</v>
      </c>
      <c r="DL44" s="16">
        <v>0</v>
      </c>
      <c r="DM44" s="16">
        <v>0</v>
      </c>
      <c r="DN44" s="16">
        <v>0</v>
      </c>
      <c r="DO44" s="16">
        <v>0</v>
      </c>
      <c r="DP44" s="16">
        <v>0</v>
      </c>
      <c r="DQ44" s="16">
        <v>0</v>
      </c>
      <c r="DR44" s="16">
        <v>0</v>
      </c>
      <c r="DS44" s="16">
        <v>0</v>
      </c>
      <c r="DT44" s="16">
        <v>0</v>
      </c>
      <c r="DU44" s="16">
        <v>0</v>
      </c>
      <c r="DV44" s="16">
        <v>0</v>
      </c>
      <c r="DW44" s="16">
        <v>0</v>
      </c>
      <c r="DX44" s="16">
        <v>0</v>
      </c>
      <c r="DY44" s="16">
        <v>0</v>
      </c>
      <c r="DZ44" s="16">
        <v>0</v>
      </c>
      <c r="EA44" s="16">
        <v>0</v>
      </c>
      <c r="EB44" s="16">
        <v>0</v>
      </c>
      <c r="EC44" s="16">
        <v>0</v>
      </c>
      <c r="ED44" s="16">
        <v>0</v>
      </c>
      <c r="EE44" s="16">
        <v>0</v>
      </c>
      <c r="EF44" s="16">
        <v>0</v>
      </c>
      <c r="EG44" s="16">
        <v>0</v>
      </c>
      <c r="EH44" s="16">
        <v>0</v>
      </c>
      <c r="EI44" s="16">
        <v>0</v>
      </c>
      <c r="EJ44" s="16">
        <v>0</v>
      </c>
      <c r="EK44" s="16">
        <v>0</v>
      </c>
      <c r="EL44" s="16">
        <v>0</v>
      </c>
      <c r="EM44" s="16">
        <v>0</v>
      </c>
      <c r="EN44" s="16">
        <v>0</v>
      </c>
      <c r="EO44" s="16">
        <v>0</v>
      </c>
      <c r="EP44" s="16">
        <v>0</v>
      </c>
      <c r="EQ44" s="16">
        <v>0</v>
      </c>
      <c r="ER44" s="16">
        <v>0</v>
      </c>
      <c r="ES44" s="39">
        <v>0</v>
      </c>
      <c r="ET44" s="45">
        <f t="shared" si="1"/>
        <v>0.45844736090330068</v>
      </c>
      <c r="EU44" s="1">
        <f t="shared" si="2"/>
        <v>0.56648306402179149</v>
      </c>
      <c r="EV44" s="1">
        <f t="shared" si="3"/>
        <v>0.4419437920073867</v>
      </c>
      <c r="EW44" s="1">
        <f t="shared" si="4"/>
        <v>0.48772332695705778</v>
      </c>
      <c r="EX44" s="1">
        <f t="shared" si="5"/>
        <v>0.42500639126451772</v>
      </c>
      <c r="EY44" s="1">
        <f t="shared" si="6"/>
        <v>0.37125989051723823</v>
      </c>
      <c r="EZ44" s="1">
        <f t="shared" si="7"/>
        <v>0.43602461826404409</v>
      </c>
      <c r="FA44" s="1">
        <f t="shared" si="8"/>
        <v>0.40871567550492488</v>
      </c>
      <c r="FB44" s="1">
        <f t="shared" si="9"/>
        <v>0.47586925965781213</v>
      </c>
      <c r="FC44" s="1">
        <f t="shared" si="10"/>
        <v>0.48634302197761831</v>
      </c>
      <c r="FD44" s="1">
        <f t="shared" si="11"/>
        <v>0.46187100407871312</v>
      </c>
      <c r="FE44" s="1">
        <f t="shared" si="12"/>
        <v>0.42513346870587276</v>
      </c>
      <c r="FF44" s="1">
        <f t="shared" si="13"/>
        <v>0.44846982737109131</v>
      </c>
      <c r="FG44" s="1">
        <f t="shared" si="14"/>
        <v>0.48227603291824378</v>
      </c>
      <c r="FH44" s="1">
        <f t="shared" si="15"/>
        <v>0.50292718319994656</v>
      </c>
      <c r="FI44" s="1">
        <f t="shared" si="16"/>
        <v>0.48283276454968682</v>
      </c>
      <c r="FJ44" s="1">
        <f t="shared" si="17"/>
        <v>0.48200119553835263</v>
      </c>
      <c r="FK44" s="1">
        <f t="shared" si="18"/>
        <v>0.51083114718435974</v>
      </c>
      <c r="FL44" s="1">
        <f t="shared" si="19"/>
        <v>0.45424828172541515</v>
      </c>
      <c r="FM44" s="1">
        <f t="shared" si="20"/>
        <v>0.48100959803737076</v>
      </c>
      <c r="FN44" s="1">
        <f t="shared" si="21"/>
        <v>0.47486630229357824</v>
      </c>
      <c r="FO44" s="1">
        <f t="shared" si="22"/>
        <v>0.53785371115686087</v>
      </c>
      <c r="FP44" s="1">
        <f t="shared" si="23"/>
        <v>0.57366062277523844</v>
      </c>
      <c r="FQ44" s="1">
        <f t="shared" si="24"/>
        <v>0.51131605251424195</v>
      </c>
      <c r="FR44" s="1">
        <f t="shared" si="25"/>
        <v>0.43406786027993904</v>
      </c>
      <c r="FS44" s="1">
        <f t="shared" si="26"/>
        <v>0.44314226875113022</v>
      </c>
      <c r="FT44" s="1">
        <f t="shared" si="27"/>
        <v>0.44849861070461283</v>
      </c>
      <c r="FU44" s="1">
        <f t="shared" si="28"/>
        <v>0.4167007735888934</v>
      </c>
      <c r="FV44" s="1">
        <f t="shared" si="29"/>
        <v>0.4076321674691411</v>
      </c>
      <c r="FW44" s="1">
        <f t="shared" si="30"/>
        <v>0.38080047825717706</v>
      </c>
      <c r="FX44" s="1">
        <f t="shared" si="31"/>
        <v>0.44230210715453266</v>
      </c>
      <c r="FY44" s="1">
        <f t="shared" si="32"/>
        <v>0.4261446274274478</v>
      </c>
      <c r="FZ44" s="1">
        <f t="shared" si="33"/>
        <v>0.38927643520319177</v>
      </c>
      <c r="GA44" s="1">
        <f t="shared" si="34"/>
        <v>0.48050238754606439</v>
      </c>
      <c r="GB44" s="1">
        <f t="shared" si="35"/>
        <v>0.51992346533959954</v>
      </c>
      <c r="GC44" s="1">
        <f t="shared" si="36"/>
        <v>0.43590380102704174</v>
      </c>
      <c r="GD44" s="1">
        <f t="shared" si="37"/>
        <v>0.47113367949478491</v>
      </c>
      <c r="GE44" s="1">
        <f t="shared" si="38"/>
        <v>0.49083508444974211</v>
      </c>
      <c r="GF44" s="1">
        <f t="shared" si="39"/>
        <v>0.43830495832240846</v>
      </c>
      <c r="GG44" s="1">
        <f t="shared" si="40"/>
        <v>0.48723037661579943</v>
      </c>
      <c r="GH44" s="1">
        <f t="shared" si="41"/>
        <v>0.41305745067858118</v>
      </c>
      <c r="GI44" s="1">
        <f t="shared" si="42"/>
        <v>0.49852505347467341</v>
      </c>
      <c r="GJ44" s="1">
        <f t="shared" si="43"/>
        <v>0.42606868732764602</v>
      </c>
      <c r="GK44" s="1">
        <f t="shared" si="44"/>
        <v>0.44845873938932035</v>
      </c>
      <c r="GL44" s="1">
        <f t="shared" si="45"/>
        <v>0.4686148982159547</v>
      </c>
      <c r="GM44" s="1">
        <f t="shared" si="46"/>
        <v>0.47937026356921225</v>
      </c>
      <c r="GN44" s="1">
        <f t="shared" si="47"/>
        <v>0.49573971380905474</v>
      </c>
      <c r="GO44" s="46">
        <f t="shared" si="48"/>
        <v>0.44711461813747327</v>
      </c>
      <c r="GQ44" s="1">
        <f t="shared" si="59"/>
        <v>0.45197380356572359</v>
      </c>
      <c r="GR44" s="1">
        <f t="shared" si="60"/>
        <v>0.49507894814594777</v>
      </c>
      <c r="GS44" s="1">
        <f t="shared" si="49"/>
        <v>0.43264061877158955</v>
      </c>
      <c r="GT44" s="1">
        <f t="shared" si="61"/>
        <v>0.46253129925133485</v>
      </c>
    </row>
    <row r="45" spans="1:202" hidden="1" outlineLevel="1" x14ac:dyDescent="0.25">
      <c r="A45" t="s">
        <v>260</v>
      </c>
      <c r="B45" s="2">
        <v>16</v>
      </c>
      <c r="C45" t="s">
        <v>261</v>
      </c>
      <c r="D45" s="19" t="s">
        <v>465</v>
      </c>
      <c r="E45" s="19" t="s">
        <v>460</v>
      </c>
      <c r="F45" s="38">
        <v>8102.5381707642928</v>
      </c>
      <c r="G45" s="16">
        <v>8090.3167204602223</v>
      </c>
      <c r="H45" s="16">
        <v>58061.594907574654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22">
        <v>0</v>
      </c>
      <c r="AZ45" s="22">
        <v>0</v>
      </c>
      <c r="BA45" s="39">
        <v>0</v>
      </c>
      <c r="BB45" s="38">
        <v>67317</v>
      </c>
      <c r="BC45" s="16">
        <v>63037</v>
      </c>
      <c r="BD45" s="16">
        <v>25049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39">
        <v>0</v>
      </c>
      <c r="CX45" s="38">
        <v>0</v>
      </c>
      <c r="CY45" s="16">
        <v>0</v>
      </c>
      <c r="CZ45" s="16">
        <v>0</v>
      </c>
      <c r="DA45" s="16">
        <v>0</v>
      </c>
      <c r="DB45" s="16">
        <v>0</v>
      </c>
      <c r="DC45" s="16">
        <v>0</v>
      </c>
      <c r="DD45" s="16">
        <v>0</v>
      </c>
      <c r="DE45" s="16">
        <v>0</v>
      </c>
      <c r="DF45" s="16">
        <v>0</v>
      </c>
      <c r="DG45" s="16">
        <v>0</v>
      </c>
      <c r="DH45" s="16">
        <v>0</v>
      </c>
      <c r="DI45" s="16">
        <v>0</v>
      </c>
      <c r="DJ45" s="16">
        <v>0</v>
      </c>
      <c r="DK45" s="16">
        <v>0</v>
      </c>
      <c r="DL45" s="16">
        <v>0</v>
      </c>
      <c r="DM45" s="16">
        <v>0</v>
      </c>
      <c r="DN45" s="16">
        <v>0</v>
      </c>
      <c r="DO45" s="16">
        <v>0</v>
      </c>
      <c r="DP45" s="16">
        <v>0</v>
      </c>
      <c r="DQ45" s="16">
        <v>0</v>
      </c>
      <c r="DR45" s="16">
        <v>0</v>
      </c>
      <c r="DS45" s="16">
        <v>0</v>
      </c>
      <c r="DT45" s="16">
        <v>0</v>
      </c>
      <c r="DU45" s="16">
        <v>0</v>
      </c>
      <c r="DV45" s="16">
        <v>0</v>
      </c>
      <c r="DW45" s="16">
        <v>0</v>
      </c>
      <c r="DX45" s="16">
        <v>0</v>
      </c>
      <c r="DY45" s="16">
        <v>0</v>
      </c>
      <c r="DZ45" s="16">
        <v>0</v>
      </c>
      <c r="EA45" s="16">
        <v>0</v>
      </c>
      <c r="EB45" s="16">
        <v>0</v>
      </c>
      <c r="EC45" s="16">
        <v>0</v>
      </c>
      <c r="ED45" s="16">
        <v>0</v>
      </c>
      <c r="EE45" s="16">
        <v>0</v>
      </c>
      <c r="EF45" s="16">
        <v>0</v>
      </c>
      <c r="EG45" s="16">
        <v>0</v>
      </c>
      <c r="EH45" s="16">
        <v>0</v>
      </c>
      <c r="EI45" s="16">
        <v>0</v>
      </c>
      <c r="EJ45" s="16">
        <v>0</v>
      </c>
      <c r="EK45" s="16">
        <v>0</v>
      </c>
      <c r="EL45" s="16">
        <v>0</v>
      </c>
      <c r="EM45" s="16">
        <v>0</v>
      </c>
      <c r="EN45" s="16">
        <v>0</v>
      </c>
      <c r="EO45" s="16">
        <v>0</v>
      </c>
      <c r="EP45" s="16">
        <v>0</v>
      </c>
      <c r="EQ45" s="16">
        <v>0</v>
      </c>
      <c r="ER45" s="16">
        <v>0</v>
      </c>
      <c r="ES45" s="39">
        <v>0</v>
      </c>
      <c r="ET45" s="45">
        <f t="shared" si="1"/>
        <v>0.12036392249750126</v>
      </c>
      <c r="EU45" s="1">
        <f t="shared" si="2"/>
        <v>0.12834235005568512</v>
      </c>
      <c r="EV45" s="1">
        <f t="shared" si="3"/>
        <v>2.3179206717862852</v>
      </c>
      <c r="EW45" s="1" t="e">
        <f t="shared" si="4"/>
        <v>#DIV/0!</v>
      </c>
      <c r="EX45" s="1" t="e">
        <f t="shared" si="5"/>
        <v>#DIV/0!</v>
      </c>
      <c r="EY45" s="1" t="e">
        <f t="shared" si="6"/>
        <v>#DIV/0!</v>
      </c>
      <c r="EZ45" s="1" t="e">
        <f t="shared" si="7"/>
        <v>#DIV/0!</v>
      </c>
      <c r="FA45" s="1" t="e">
        <f t="shared" si="8"/>
        <v>#DIV/0!</v>
      </c>
      <c r="FB45" s="1" t="e">
        <f t="shared" si="9"/>
        <v>#DIV/0!</v>
      </c>
      <c r="FC45" s="1" t="e">
        <f t="shared" si="10"/>
        <v>#DIV/0!</v>
      </c>
      <c r="FD45" s="1" t="e">
        <f t="shared" si="11"/>
        <v>#DIV/0!</v>
      </c>
      <c r="FE45" s="1" t="e">
        <f t="shared" si="12"/>
        <v>#DIV/0!</v>
      </c>
      <c r="FF45" s="1" t="e">
        <f t="shared" si="13"/>
        <v>#DIV/0!</v>
      </c>
      <c r="FG45" s="1" t="e">
        <f t="shared" si="14"/>
        <v>#DIV/0!</v>
      </c>
      <c r="FH45" s="1" t="e">
        <f t="shared" si="15"/>
        <v>#DIV/0!</v>
      </c>
      <c r="FI45" s="1" t="e">
        <f t="shared" si="16"/>
        <v>#DIV/0!</v>
      </c>
      <c r="FJ45" s="1" t="e">
        <f t="shared" si="17"/>
        <v>#DIV/0!</v>
      </c>
      <c r="FK45" s="1" t="e">
        <f t="shared" si="18"/>
        <v>#DIV/0!</v>
      </c>
      <c r="FL45" s="1" t="e">
        <f t="shared" si="19"/>
        <v>#DIV/0!</v>
      </c>
      <c r="FM45" s="1" t="e">
        <f t="shared" si="20"/>
        <v>#DIV/0!</v>
      </c>
      <c r="FN45" s="1" t="e">
        <f t="shared" si="21"/>
        <v>#DIV/0!</v>
      </c>
      <c r="FO45" s="1" t="e">
        <f t="shared" si="22"/>
        <v>#DIV/0!</v>
      </c>
      <c r="FP45" s="1" t="e">
        <f t="shared" si="23"/>
        <v>#DIV/0!</v>
      </c>
      <c r="FQ45" s="1" t="e">
        <f t="shared" si="24"/>
        <v>#DIV/0!</v>
      </c>
      <c r="FR45" s="1" t="e">
        <f t="shared" si="25"/>
        <v>#DIV/0!</v>
      </c>
      <c r="FS45" s="1" t="e">
        <f t="shared" si="26"/>
        <v>#DIV/0!</v>
      </c>
      <c r="FT45" s="1" t="e">
        <f t="shared" si="27"/>
        <v>#DIV/0!</v>
      </c>
      <c r="FU45" s="1" t="e">
        <f t="shared" si="28"/>
        <v>#DIV/0!</v>
      </c>
      <c r="FV45" s="1" t="e">
        <f t="shared" si="29"/>
        <v>#DIV/0!</v>
      </c>
      <c r="FW45" s="1" t="e">
        <f t="shared" si="30"/>
        <v>#DIV/0!</v>
      </c>
      <c r="FX45" s="1" t="e">
        <f t="shared" si="31"/>
        <v>#DIV/0!</v>
      </c>
      <c r="FY45" s="1" t="e">
        <f t="shared" si="32"/>
        <v>#DIV/0!</v>
      </c>
      <c r="FZ45" s="1" t="e">
        <f t="shared" si="33"/>
        <v>#DIV/0!</v>
      </c>
      <c r="GA45" s="1" t="e">
        <f t="shared" si="34"/>
        <v>#DIV/0!</v>
      </c>
      <c r="GB45" s="1" t="e">
        <f t="shared" si="35"/>
        <v>#DIV/0!</v>
      </c>
      <c r="GC45" s="1" t="e">
        <f t="shared" si="36"/>
        <v>#DIV/0!</v>
      </c>
      <c r="GD45" s="1" t="e">
        <f t="shared" si="37"/>
        <v>#DIV/0!</v>
      </c>
      <c r="GE45" s="1" t="e">
        <f t="shared" si="38"/>
        <v>#DIV/0!</v>
      </c>
      <c r="GF45" s="1" t="e">
        <f t="shared" si="39"/>
        <v>#DIV/0!</v>
      </c>
      <c r="GG45" s="1" t="e">
        <f t="shared" si="40"/>
        <v>#DIV/0!</v>
      </c>
      <c r="GH45" s="1" t="e">
        <f t="shared" si="41"/>
        <v>#DIV/0!</v>
      </c>
      <c r="GI45" s="1" t="e">
        <f t="shared" si="42"/>
        <v>#DIV/0!</v>
      </c>
      <c r="GJ45" s="1" t="e">
        <f t="shared" si="43"/>
        <v>#DIV/0!</v>
      </c>
      <c r="GK45" s="1" t="e">
        <f t="shared" si="44"/>
        <v>#DIV/0!</v>
      </c>
      <c r="GL45" s="1" t="e">
        <f t="shared" si="45"/>
        <v>#DIV/0!</v>
      </c>
      <c r="GM45" s="1" t="e">
        <f t="shared" si="46"/>
        <v>#DIV/0!</v>
      </c>
      <c r="GN45" s="1" t="e">
        <f t="shared" si="47"/>
        <v>#DIV/0!</v>
      </c>
      <c r="GO45" s="46" t="e">
        <f t="shared" si="48"/>
        <v>#DIV/0!</v>
      </c>
      <c r="GQ45" s="1">
        <f>IFERROR(SUM(F45:Q45)/(SUM(BB45:BM45)+SUM(CX45:DI45)),"-")</f>
        <v>0.47781863798510432</v>
      </c>
      <c r="GR45" s="1" t="str">
        <f>IFERROR(SUM(R45:AC45)/(SUM(BN45:BY45)+SUM(DJ45:DU45)),"-")</f>
        <v>-</v>
      </c>
      <c r="GS45" s="1" t="str">
        <f t="shared" si="49"/>
        <v>-</v>
      </c>
      <c r="GT45" s="1" t="str">
        <f>IFERROR(SUM(AP45:BA45)/(SUM(CL45:CW45)+SUM(EH45:ES45)),"-")</f>
        <v>-</v>
      </c>
    </row>
    <row r="46" spans="1:202" hidden="1" outlineLevel="1" x14ac:dyDescent="0.25">
      <c r="A46" t="s">
        <v>262</v>
      </c>
      <c r="B46" s="2">
        <v>401</v>
      </c>
      <c r="C46" t="s">
        <v>263</v>
      </c>
      <c r="D46" s="19" t="s">
        <v>466</v>
      </c>
      <c r="E46" s="19" t="s">
        <v>462</v>
      </c>
      <c r="F46" s="38">
        <v>12076.970398162799</v>
      </c>
      <c r="G46" s="16">
        <v>11890.956669544761</v>
      </c>
      <c r="H46" s="16">
        <v>10967.349427260877</v>
      </c>
      <c r="I46" s="16">
        <v>12051.206471420834</v>
      </c>
      <c r="J46" s="16">
        <v>11589.945707664221</v>
      </c>
      <c r="K46" s="16">
        <v>12238.422333370898</v>
      </c>
      <c r="L46" s="16">
        <v>12518.427518700362</v>
      </c>
      <c r="M46" s="16">
        <v>13059.397798741978</v>
      </c>
      <c r="N46" s="16">
        <v>13061.034114789365</v>
      </c>
      <c r="O46" s="16">
        <v>12809.812684897521</v>
      </c>
      <c r="P46" s="16">
        <v>13860.942773877374</v>
      </c>
      <c r="Q46" s="16">
        <v>14339.287191281779</v>
      </c>
      <c r="R46" s="16">
        <v>12777.771359950066</v>
      </c>
      <c r="S46" s="16">
        <v>12349.458381973811</v>
      </c>
      <c r="T46" s="16">
        <v>13885.249068349161</v>
      </c>
      <c r="U46" s="16">
        <v>13454.203034755232</v>
      </c>
      <c r="V46" s="16">
        <v>13190.406417907723</v>
      </c>
      <c r="W46" s="16">
        <v>13528.686182252013</v>
      </c>
      <c r="X46" s="16">
        <v>12613.176967255778</v>
      </c>
      <c r="Y46" s="16">
        <v>12713.505596270134</v>
      </c>
      <c r="Z46" s="16">
        <v>14647.964928067704</v>
      </c>
      <c r="AA46" s="16">
        <v>13495.11147812176</v>
      </c>
      <c r="AB46" s="16">
        <v>14936.211161275429</v>
      </c>
      <c r="AC46" s="16">
        <v>15659.38371407864</v>
      </c>
      <c r="AD46" s="16">
        <v>13380.554299369978</v>
      </c>
      <c r="AE46" s="16">
        <v>13805.134798708206</v>
      </c>
      <c r="AF46" s="16">
        <v>13515.497873979497</v>
      </c>
      <c r="AG46" s="16">
        <v>13214.926117437157</v>
      </c>
      <c r="AH46" s="16">
        <v>13537.481645526348</v>
      </c>
      <c r="AI46" s="16">
        <v>14629.246658261996</v>
      </c>
      <c r="AJ46" s="16">
        <v>14500.655274308423</v>
      </c>
      <c r="AK46" s="16">
        <v>14606.180038234106</v>
      </c>
      <c r="AL46" s="16">
        <v>17475.706886798565</v>
      </c>
      <c r="AM46" s="16">
        <v>16883.336575049772</v>
      </c>
      <c r="AN46" s="16">
        <v>14692.957976234777</v>
      </c>
      <c r="AO46" s="16">
        <v>17549.391643301296</v>
      </c>
      <c r="AP46" s="16">
        <v>15974.714035594498</v>
      </c>
      <c r="AQ46" s="16">
        <v>14904.781467974524</v>
      </c>
      <c r="AR46" s="16">
        <v>16658.138579259339</v>
      </c>
      <c r="AS46" s="16">
        <v>13702.547260691646</v>
      </c>
      <c r="AT46" s="16">
        <v>13778.16566420563</v>
      </c>
      <c r="AU46" s="16">
        <v>13554.660851773171</v>
      </c>
      <c r="AV46" s="16">
        <v>14861.351765608952</v>
      </c>
      <c r="AW46" s="16">
        <v>15044.893835115952</v>
      </c>
      <c r="AX46" s="16">
        <v>14866.552327533334</v>
      </c>
      <c r="AY46" s="22">
        <v>17461.500729307059</v>
      </c>
      <c r="AZ46" s="22">
        <v>16743.618443292668</v>
      </c>
      <c r="BA46" s="39">
        <v>14462.027742214663</v>
      </c>
      <c r="BB46" s="38">
        <v>14092</v>
      </c>
      <c r="BC46" s="16">
        <v>13198</v>
      </c>
      <c r="BD46" s="16">
        <v>15992</v>
      </c>
      <c r="BE46" s="16">
        <v>14462</v>
      </c>
      <c r="BF46" s="16">
        <v>14325</v>
      </c>
      <c r="BG46" s="16">
        <v>13766</v>
      </c>
      <c r="BH46" s="16">
        <v>14489</v>
      </c>
      <c r="BI46" s="16">
        <v>14758</v>
      </c>
      <c r="BJ46" s="16">
        <v>15410</v>
      </c>
      <c r="BK46" s="16">
        <v>15357</v>
      </c>
      <c r="BL46" s="16">
        <v>14478</v>
      </c>
      <c r="BM46" s="16">
        <v>14386</v>
      </c>
      <c r="BN46" s="16">
        <v>14256</v>
      </c>
      <c r="BO46" s="16">
        <v>13228</v>
      </c>
      <c r="BP46" s="16">
        <v>14123</v>
      </c>
      <c r="BQ46" s="16">
        <v>13679</v>
      </c>
      <c r="BR46" s="16">
        <v>14494</v>
      </c>
      <c r="BS46" s="16">
        <v>14083</v>
      </c>
      <c r="BT46" s="16">
        <v>14510</v>
      </c>
      <c r="BU46" s="16">
        <v>15739</v>
      </c>
      <c r="BV46" s="16">
        <v>15042</v>
      </c>
      <c r="BW46" s="16">
        <v>15478</v>
      </c>
      <c r="BX46" s="16">
        <v>15225</v>
      </c>
      <c r="BY46" s="16">
        <v>15379</v>
      </c>
      <c r="BZ46" s="16">
        <v>14896</v>
      </c>
      <c r="CA46" s="16">
        <v>14904</v>
      </c>
      <c r="CB46" s="16">
        <v>15457</v>
      </c>
      <c r="CC46" s="16">
        <v>14774</v>
      </c>
      <c r="CD46" s="16">
        <v>15546</v>
      </c>
      <c r="CE46" s="16">
        <v>15793</v>
      </c>
      <c r="CF46" s="16">
        <v>16396</v>
      </c>
      <c r="CG46" s="16">
        <v>17282</v>
      </c>
      <c r="CH46" s="16">
        <v>17744</v>
      </c>
      <c r="CI46" s="16">
        <v>17362</v>
      </c>
      <c r="CJ46" s="16">
        <v>15143</v>
      </c>
      <c r="CK46" s="16">
        <v>15484</v>
      </c>
      <c r="CL46" s="16">
        <v>14680</v>
      </c>
      <c r="CM46" s="16">
        <v>13220</v>
      </c>
      <c r="CN46" s="16">
        <v>15287</v>
      </c>
      <c r="CO46" s="16">
        <v>14595</v>
      </c>
      <c r="CP46" s="16">
        <v>15216</v>
      </c>
      <c r="CQ46" s="16">
        <v>15241</v>
      </c>
      <c r="CR46" s="16">
        <v>15596</v>
      </c>
      <c r="CS46" s="16">
        <v>17273</v>
      </c>
      <c r="CT46" s="16">
        <v>16425</v>
      </c>
      <c r="CU46" s="16">
        <v>16718</v>
      </c>
      <c r="CV46" s="16">
        <v>16365</v>
      </c>
      <c r="CW46" s="39">
        <v>16854</v>
      </c>
      <c r="CX46" s="38">
        <v>0</v>
      </c>
      <c r="CY46" s="16">
        <v>0</v>
      </c>
      <c r="CZ46" s="16">
        <v>0</v>
      </c>
      <c r="DA46" s="16">
        <v>0</v>
      </c>
      <c r="DB46" s="16">
        <v>0</v>
      </c>
      <c r="DC46" s="16">
        <v>0</v>
      </c>
      <c r="DD46" s="16">
        <v>0</v>
      </c>
      <c r="DE46" s="16">
        <v>0</v>
      </c>
      <c r="DF46" s="16">
        <v>0</v>
      </c>
      <c r="DG46" s="16">
        <v>0</v>
      </c>
      <c r="DH46" s="16">
        <v>0</v>
      </c>
      <c r="DI46" s="16">
        <v>0</v>
      </c>
      <c r="DJ46" s="16">
        <v>0</v>
      </c>
      <c r="DK46" s="16">
        <v>0</v>
      </c>
      <c r="DL46" s="16">
        <v>0</v>
      </c>
      <c r="DM46" s="16">
        <v>0</v>
      </c>
      <c r="DN46" s="16">
        <v>0</v>
      </c>
      <c r="DO46" s="16">
        <v>0</v>
      </c>
      <c r="DP46" s="16">
        <v>0</v>
      </c>
      <c r="DQ46" s="16">
        <v>0</v>
      </c>
      <c r="DR46" s="16">
        <v>0</v>
      </c>
      <c r="DS46" s="16">
        <v>0</v>
      </c>
      <c r="DT46" s="16">
        <v>0</v>
      </c>
      <c r="DU46" s="16">
        <v>0</v>
      </c>
      <c r="DV46" s="16">
        <v>0</v>
      </c>
      <c r="DW46" s="16">
        <v>0</v>
      </c>
      <c r="DX46" s="16">
        <v>0</v>
      </c>
      <c r="DY46" s="16">
        <v>0</v>
      </c>
      <c r="DZ46" s="16">
        <v>0</v>
      </c>
      <c r="EA46" s="16">
        <v>0</v>
      </c>
      <c r="EB46" s="16">
        <v>0</v>
      </c>
      <c r="EC46" s="16">
        <v>0</v>
      </c>
      <c r="ED46" s="16">
        <v>0</v>
      </c>
      <c r="EE46" s="16">
        <v>0</v>
      </c>
      <c r="EF46" s="16">
        <v>0</v>
      </c>
      <c r="EG46" s="16">
        <v>0</v>
      </c>
      <c r="EH46" s="16">
        <v>0</v>
      </c>
      <c r="EI46" s="16">
        <v>0</v>
      </c>
      <c r="EJ46" s="16">
        <v>0</v>
      </c>
      <c r="EK46" s="16">
        <v>0</v>
      </c>
      <c r="EL46" s="16">
        <v>0</v>
      </c>
      <c r="EM46" s="16">
        <v>0</v>
      </c>
      <c r="EN46" s="16">
        <v>0</v>
      </c>
      <c r="EO46" s="16">
        <v>0</v>
      </c>
      <c r="EP46" s="16">
        <v>0</v>
      </c>
      <c r="EQ46" s="16">
        <v>0</v>
      </c>
      <c r="ER46" s="16">
        <v>0</v>
      </c>
      <c r="ES46" s="39">
        <v>0</v>
      </c>
      <c r="ET46" s="45">
        <f t="shared" si="1"/>
        <v>0.85700896949778593</v>
      </c>
      <c r="EU46" s="1">
        <f t="shared" si="2"/>
        <v>0.90096656080805892</v>
      </c>
      <c r="EV46" s="1">
        <f t="shared" si="3"/>
        <v>0.68580224032396675</v>
      </c>
      <c r="EW46" s="1">
        <f t="shared" si="4"/>
        <v>0.83330151233721705</v>
      </c>
      <c r="EX46" s="1">
        <f t="shared" si="5"/>
        <v>0.80907125358912535</v>
      </c>
      <c r="EY46" s="1">
        <f t="shared" si="6"/>
        <v>0.88903256816583598</v>
      </c>
      <c r="EZ46" s="1">
        <f t="shared" si="7"/>
        <v>0.86399527356617867</v>
      </c>
      <c r="FA46" s="1">
        <f t="shared" si="8"/>
        <v>0.88490295424461163</v>
      </c>
      <c r="FB46" s="1">
        <f t="shared" si="9"/>
        <v>0.84756872905836245</v>
      </c>
      <c r="FC46" s="1">
        <f t="shared" si="10"/>
        <v>0.83413509701748523</v>
      </c>
      <c r="FD46" s="1">
        <f t="shared" si="11"/>
        <v>0.95737966389538431</v>
      </c>
      <c r="FE46" s="1">
        <f t="shared" si="12"/>
        <v>0.99675289804544553</v>
      </c>
      <c r="FF46" s="1">
        <f t="shared" si="13"/>
        <v>0.89630831649481379</v>
      </c>
      <c r="FG46" s="1">
        <f t="shared" si="14"/>
        <v>0.93358469776034247</v>
      </c>
      <c r="FH46" s="1">
        <f t="shared" si="15"/>
        <v>0.98316569201650938</v>
      </c>
      <c r="FI46" s="1">
        <f t="shared" si="16"/>
        <v>0.98356627200491498</v>
      </c>
      <c r="FJ46" s="1">
        <f t="shared" si="17"/>
        <v>0.9100597776947511</v>
      </c>
      <c r="FK46" s="1">
        <f t="shared" si="18"/>
        <v>0.96063950736718118</v>
      </c>
      <c r="FL46" s="1">
        <f t="shared" si="19"/>
        <v>0.8692747737598745</v>
      </c>
      <c r="FM46" s="1">
        <f t="shared" si="20"/>
        <v>0.80777086195248327</v>
      </c>
      <c r="FN46" s="1">
        <f t="shared" si="21"/>
        <v>0.97380434304399044</v>
      </c>
      <c r="FO46" s="1">
        <f t="shared" si="22"/>
        <v>0.87188987453945987</v>
      </c>
      <c r="FP46" s="1">
        <f t="shared" si="23"/>
        <v>0.9810319317750692</v>
      </c>
      <c r="FQ46" s="1">
        <f t="shared" si="24"/>
        <v>1.0182315959476325</v>
      </c>
      <c r="FR46" s="1">
        <f t="shared" si="25"/>
        <v>0.89826492342709308</v>
      </c>
      <c r="FS46" s="1">
        <f t="shared" si="26"/>
        <v>0.92627045079899395</v>
      </c>
      <c r="FT46" s="1">
        <f t="shared" si="27"/>
        <v>0.87439334113861011</v>
      </c>
      <c r="FU46" s="1">
        <f t="shared" si="28"/>
        <v>0.8944717826883144</v>
      </c>
      <c r="FV46" s="1">
        <f t="shared" si="29"/>
        <v>0.87080159819415592</v>
      </c>
      <c r="FW46" s="1">
        <f t="shared" si="30"/>
        <v>0.92631207865902587</v>
      </c>
      <c r="FX46" s="1">
        <f t="shared" si="31"/>
        <v>0.88440200502003063</v>
      </c>
      <c r="FY46" s="1">
        <f t="shared" si="32"/>
        <v>0.84516722822787327</v>
      </c>
      <c r="FZ46" s="1">
        <f t="shared" si="33"/>
        <v>0.98487978397196607</v>
      </c>
      <c r="GA46" s="1">
        <f t="shared" si="34"/>
        <v>0.9724303982864746</v>
      </c>
      <c r="GB46" s="1">
        <f t="shared" si="35"/>
        <v>0.9702805240860316</v>
      </c>
      <c r="GC46" s="1">
        <f t="shared" si="36"/>
        <v>1.1333887653901638</v>
      </c>
      <c r="GD46" s="1">
        <f t="shared" si="37"/>
        <v>1.0881957789914507</v>
      </c>
      <c r="GE46" s="1">
        <f t="shared" si="38"/>
        <v>1.1274418659587386</v>
      </c>
      <c r="GF46" s="1">
        <f t="shared" si="39"/>
        <v>1.0896931104375835</v>
      </c>
      <c r="GG46" s="1">
        <f t="shared" si="40"/>
        <v>0.93885215900593677</v>
      </c>
      <c r="GH46" s="1">
        <f t="shared" si="41"/>
        <v>0.90550510411446039</v>
      </c>
      <c r="GI46" s="1">
        <f t="shared" si="42"/>
        <v>0.8893550850845201</v>
      </c>
      <c r="GJ46" s="1">
        <f t="shared" si="43"/>
        <v>0.95289508627910691</v>
      </c>
      <c r="GK46" s="1">
        <f t="shared" si="44"/>
        <v>0.87100641666855505</v>
      </c>
      <c r="GL46" s="1">
        <f t="shared" si="45"/>
        <v>0.90511734109791986</v>
      </c>
      <c r="GM46" s="1">
        <f t="shared" si="46"/>
        <v>1.0444730667129476</v>
      </c>
      <c r="GN46" s="1">
        <f t="shared" si="47"/>
        <v>1.0231358657679601</v>
      </c>
      <c r="GO46" s="46">
        <f t="shared" si="48"/>
        <v>0.85807688039721508</v>
      </c>
      <c r="GQ46" s="1">
        <f t="shared" ref="GQ46:GQ109" si="62">IFERROR(SUM(F46:Q46)/(SUM(BB46:BM46)+SUM(CX46:DI46)),"-")</f>
        <v>0.86120525141067217</v>
      </c>
      <c r="GR46" s="1">
        <f t="shared" ref="GR46:GR109" si="63">IFERROR(SUM(R46:AC46)/(SUM(BN46:BY46)+SUM(DJ46:DU46)),"-")</f>
        <v>0.93160725130827826</v>
      </c>
      <c r="GS46" s="1">
        <f t="shared" si="49"/>
        <v>0.93191182448571985</v>
      </c>
      <c r="GT46" s="1">
        <f t="shared" ref="GT46:GT109" si="64">IFERROR(SUM(AP46:BA46)/(SUM(CL46:CW46)+SUM(EH46:ES46)),"-")</f>
        <v>0.97089109032149923</v>
      </c>
    </row>
    <row r="47" spans="1:202" hidden="1" outlineLevel="1" x14ac:dyDescent="0.25">
      <c r="A47" t="s">
        <v>264</v>
      </c>
      <c r="B47" s="2">
        <v>331</v>
      </c>
      <c r="C47" t="s">
        <v>265</v>
      </c>
      <c r="D47" s="19" t="s">
        <v>465</v>
      </c>
      <c r="E47" s="19" t="s">
        <v>461</v>
      </c>
      <c r="F47" s="38">
        <v>13005.558204899142</v>
      </c>
      <c r="G47" s="16">
        <v>11995.735914705554</v>
      </c>
      <c r="H47" s="16">
        <v>11272.999095074081</v>
      </c>
      <c r="I47" s="16">
        <v>11661.237622550751</v>
      </c>
      <c r="J47" s="16">
        <v>13465.176674252298</v>
      </c>
      <c r="K47" s="16">
        <v>12790.956293354562</v>
      </c>
      <c r="L47" s="16">
        <v>12098.383532937401</v>
      </c>
      <c r="M47" s="16">
        <v>11585.354435660458</v>
      </c>
      <c r="N47" s="16">
        <v>12354.835419233179</v>
      </c>
      <c r="O47" s="16">
        <v>13912.145314979707</v>
      </c>
      <c r="P47" s="16">
        <v>13124.215114282766</v>
      </c>
      <c r="Q47" s="16">
        <v>12521.933902166847</v>
      </c>
      <c r="R47" s="16">
        <v>10686.686181746405</v>
      </c>
      <c r="S47" s="16">
        <v>9630.6942111158605</v>
      </c>
      <c r="T47" s="16">
        <v>10993.147627176619</v>
      </c>
      <c r="U47" s="16">
        <v>10821.551894886687</v>
      </c>
      <c r="V47" s="16">
        <v>10597.369991739815</v>
      </c>
      <c r="W47" s="16">
        <v>11919.551720442054</v>
      </c>
      <c r="X47" s="16">
        <v>12686.56050527856</v>
      </c>
      <c r="Y47" s="16">
        <v>12253.050239572938</v>
      </c>
      <c r="Z47" s="16">
        <v>13511.934057783588</v>
      </c>
      <c r="AA47" s="16">
        <v>14934.379654665985</v>
      </c>
      <c r="AB47" s="16">
        <v>15174.482001853197</v>
      </c>
      <c r="AC47" s="16">
        <v>15842.113922644439</v>
      </c>
      <c r="AD47" s="16">
        <v>14053.67740187774</v>
      </c>
      <c r="AE47" s="16">
        <v>12467.120490299158</v>
      </c>
      <c r="AF47" s="16">
        <v>13217.33426325817</v>
      </c>
      <c r="AG47" s="16">
        <v>12360.28141516235</v>
      </c>
      <c r="AH47" s="16">
        <v>13055.493722174298</v>
      </c>
      <c r="AI47" s="16">
        <v>14473.964067691857</v>
      </c>
      <c r="AJ47" s="16">
        <v>13836.983973219161</v>
      </c>
      <c r="AK47" s="16">
        <v>14099.807202800528</v>
      </c>
      <c r="AL47" s="16">
        <v>14580.602254417738</v>
      </c>
      <c r="AM47" s="16">
        <v>14916.589388434089</v>
      </c>
      <c r="AN47" s="16">
        <v>15543.155418215032</v>
      </c>
      <c r="AO47" s="16">
        <v>14478.857625563967</v>
      </c>
      <c r="AP47" s="16">
        <v>14337.363606240348</v>
      </c>
      <c r="AQ47" s="16">
        <v>14748.275107816293</v>
      </c>
      <c r="AR47" s="16">
        <v>12548.675831499873</v>
      </c>
      <c r="AS47" s="16">
        <v>11795.336423158105</v>
      </c>
      <c r="AT47" s="16">
        <v>12548.678517066306</v>
      </c>
      <c r="AU47" s="16">
        <v>14379.212215372834</v>
      </c>
      <c r="AV47" s="16">
        <v>13772.526324069477</v>
      </c>
      <c r="AW47" s="16">
        <v>12127.039444577851</v>
      </c>
      <c r="AX47" s="16">
        <v>14800.96205835346</v>
      </c>
      <c r="AY47" s="22">
        <v>16073.51772358131</v>
      </c>
      <c r="AZ47" s="22">
        <v>18206.825918208284</v>
      </c>
      <c r="BA47" s="39">
        <v>17387.279277507652</v>
      </c>
      <c r="BB47" s="38">
        <v>11923</v>
      </c>
      <c r="BC47" s="16">
        <v>9830</v>
      </c>
      <c r="BD47" s="16">
        <v>12195</v>
      </c>
      <c r="BE47" s="16">
        <v>12420</v>
      </c>
      <c r="BF47" s="16">
        <v>13101</v>
      </c>
      <c r="BG47" s="16">
        <v>11347</v>
      </c>
      <c r="BH47" s="16">
        <v>12180</v>
      </c>
      <c r="BI47" s="16">
        <v>12381</v>
      </c>
      <c r="BJ47" s="16">
        <v>13136</v>
      </c>
      <c r="BK47" s="16">
        <v>13843</v>
      </c>
      <c r="BL47" s="16">
        <v>12275</v>
      </c>
      <c r="BM47" s="16">
        <v>10223</v>
      </c>
      <c r="BN47" s="16">
        <v>8632</v>
      </c>
      <c r="BO47" s="16">
        <v>9444</v>
      </c>
      <c r="BP47" s="16">
        <v>10110</v>
      </c>
      <c r="BQ47" s="16">
        <v>10283</v>
      </c>
      <c r="BR47" s="16">
        <v>11544</v>
      </c>
      <c r="BS47" s="16">
        <v>11607</v>
      </c>
      <c r="BT47" s="16">
        <v>11714</v>
      </c>
      <c r="BU47" s="16">
        <v>13692.89</v>
      </c>
      <c r="BV47" s="16">
        <v>12864.05</v>
      </c>
      <c r="BW47" s="16">
        <v>14254.22</v>
      </c>
      <c r="BX47" s="16">
        <v>13062</v>
      </c>
      <c r="BY47" s="16">
        <v>12683.91</v>
      </c>
      <c r="BZ47" s="16">
        <v>13058.51</v>
      </c>
      <c r="CA47" s="16">
        <v>11400.6</v>
      </c>
      <c r="CB47" s="16">
        <v>12923.46</v>
      </c>
      <c r="CC47" s="16">
        <v>12015.65</v>
      </c>
      <c r="CD47" s="16">
        <v>13592.43</v>
      </c>
      <c r="CE47" s="16">
        <v>13269.67</v>
      </c>
      <c r="CF47" s="16">
        <v>13115.98</v>
      </c>
      <c r="CG47" s="16">
        <v>13871.39</v>
      </c>
      <c r="CH47" s="16">
        <v>14265.36</v>
      </c>
      <c r="CI47" s="16">
        <v>15495.89</v>
      </c>
      <c r="CJ47" s="16">
        <v>12691.69</v>
      </c>
      <c r="CK47" s="16">
        <v>14265.15</v>
      </c>
      <c r="CL47" s="16">
        <v>15044.8</v>
      </c>
      <c r="CM47" s="16">
        <v>12102.7</v>
      </c>
      <c r="CN47" s="16">
        <v>12346</v>
      </c>
      <c r="CO47" s="16">
        <v>13357.11</v>
      </c>
      <c r="CP47" s="16">
        <v>14264.09</v>
      </c>
      <c r="CQ47" s="16">
        <v>14037.95</v>
      </c>
      <c r="CR47" s="16">
        <v>14195.96</v>
      </c>
      <c r="CS47" s="16">
        <v>14403</v>
      </c>
      <c r="CT47" s="16">
        <v>15025</v>
      </c>
      <c r="CU47" s="16">
        <v>19033.669999999998</v>
      </c>
      <c r="CV47" s="16">
        <v>17327.96</v>
      </c>
      <c r="CW47" s="39">
        <v>13109</v>
      </c>
      <c r="CX47" s="38">
        <v>0</v>
      </c>
      <c r="CY47" s="16">
        <v>0</v>
      </c>
      <c r="CZ47" s="16">
        <v>0</v>
      </c>
      <c r="DA47" s="16">
        <v>0</v>
      </c>
      <c r="DB47" s="16">
        <v>0</v>
      </c>
      <c r="DC47" s="16">
        <v>0</v>
      </c>
      <c r="DD47" s="16">
        <v>0</v>
      </c>
      <c r="DE47" s="16">
        <v>0</v>
      </c>
      <c r="DF47" s="16">
        <v>0</v>
      </c>
      <c r="DG47" s="16">
        <v>0</v>
      </c>
      <c r="DH47" s="16">
        <v>0</v>
      </c>
      <c r="DI47" s="16">
        <v>0</v>
      </c>
      <c r="DJ47" s="16">
        <v>0</v>
      </c>
      <c r="DK47" s="16">
        <v>0</v>
      </c>
      <c r="DL47" s="16">
        <v>0</v>
      </c>
      <c r="DM47" s="16">
        <v>0</v>
      </c>
      <c r="DN47" s="16">
        <v>0</v>
      </c>
      <c r="DO47" s="16">
        <v>0</v>
      </c>
      <c r="DP47" s="16">
        <v>0</v>
      </c>
      <c r="DQ47" s="16">
        <v>0</v>
      </c>
      <c r="DR47" s="16">
        <v>0</v>
      </c>
      <c r="DS47" s="16">
        <v>0</v>
      </c>
      <c r="DT47" s="16">
        <v>0</v>
      </c>
      <c r="DU47" s="16">
        <v>0</v>
      </c>
      <c r="DV47" s="16">
        <v>0</v>
      </c>
      <c r="DW47" s="16">
        <v>0</v>
      </c>
      <c r="DX47" s="16">
        <v>0</v>
      </c>
      <c r="DY47" s="16">
        <v>0</v>
      </c>
      <c r="DZ47" s="16">
        <v>0</v>
      </c>
      <c r="EA47" s="16">
        <v>0</v>
      </c>
      <c r="EB47" s="16">
        <v>0</v>
      </c>
      <c r="EC47" s="16">
        <v>0</v>
      </c>
      <c r="ED47" s="16">
        <v>0</v>
      </c>
      <c r="EE47" s="16">
        <v>0</v>
      </c>
      <c r="EF47" s="16">
        <v>0</v>
      </c>
      <c r="EG47" s="16">
        <v>0</v>
      </c>
      <c r="EH47" s="16">
        <v>0</v>
      </c>
      <c r="EI47" s="16">
        <v>0</v>
      </c>
      <c r="EJ47" s="16">
        <v>0</v>
      </c>
      <c r="EK47" s="16">
        <v>0</v>
      </c>
      <c r="EL47" s="16">
        <v>0</v>
      </c>
      <c r="EM47" s="16">
        <v>0</v>
      </c>
      <c r="EN47" s="16">
        <v>0</v>
      </c>
      <c r="EO47" s="16">
        <v>0</v>
      </c>
      <c r="EP47" s="16">
        <v>0</v>
      </c>
      <c r="EQ47" s="16">
        <v>0</v>
      </c>
      <c r="ER47" s="16">
        <v>0</v>
      </c>
      <c r="ES47" s="39">
        <v>0</v>
      </c>
      <c r="ET47" s="45">
        <f t="shared" si="1"/>
        <v>1.0907957900611542</v>
      </c>
      <c r="EU47" s="1">
        <f t="shared" si="2"/>
        <v>1.2203190147208092</v>
      </c>
      <c r="EV47" s="1">
        <f t="shared" si="3"/>
        <v>0.92439516974777214</v>
      </c>
      <c r="EW47" s="1">
        <f t="shared" si="4"/>
        <v>0.9389080211393519</v>
      </c>
      <c r="EX47" s="1">
        <f t="shared" si="5"/>
        <v>1.0277976241700861</v>
      </c>
      <c r="EY47" s="1">
        <f t="shared" si="6"/>
        <v>1.1272544543363499</v>
      </c>
      <c r="EZ47" s="1">
        <f t="shared" si="7"/>
        <v>0.9932991406352546</v>
      </c>
      <c r="FA47" s="1">
        <f t="shared" si="8"/>
        <v>0.93573656697039476</v>
      </c>
      <c r="FB47" s="1">
        <f t="shared" si="9"/>
        <v>0.94053253800496184</v>
      </c>
      <c r="FC47" s="1">
        <f t="shared" si="10"/>
        <v>1.004994966046356</v>
      </c>
      <c r="FD47" s="1">
        <f t="shared" si="11"/>
        <v>1.0691824940352559</v>
      </c>
      <c r="FE47" s="1">
        <f t="shared" si="12"/>
        <v>1.2248785974925998</v>
      </c>
      <c r="FF47" s="1">
        <f t="shared" si="13"/>
        <v>1.2380313000169607</v>
      </c>
      <c r="FG47" s="1">
        <f t="shared" si="14"/>
        <v>1.019768552638274</v>
      </c>
      <c r="FH47" s="1">
        <f t="shared" si="15"/>
        <v>1.0873538701460552</v>
      </c>
      <c r="FI47" s="1">
        <f t="shared" si="16"/>
        <v>1.0523730326642697</v>
      </c>
      <c r="FJ47" s="1">
        <f t="shared" si="17"/>
        <v>0.91799809353255502</v>
      </c>
      <c r="FK47" s="1">
        <f t="shared" si="18"/>
        <v>1.0269278642579525</v>
      </c>
      <c r="FL47" s="1">
        <f t="shared" si="19"/>
        <v>1.083025482779457</v>
      </c>
      <c r="FM47" s="1">
        <f t="shared" si="20"/>
        <v>0.89484763549352542</v>
      </c>
      <c r="FN47" s="1">
        <f t="shared" si="21"/>
        <v>1.0503639256519983</v>
      </c>
      <c r="FO47" s="1">
        <f t="shared" si="22"/>
        <v>1.0477163713388726</v>
      </c>
      <c r="FP47" s="1">
        <f t="shared" si="23"/>
        <v>1.1617273007084059</v>
      </c>
      <c r="FQ47" s="1">
        <f t="shared" si="24"/>
        <v>1.2489929306219012</v>
      </c>
      <c r="FR47" s="1">
        <f t="shared" si="25"/>
        <v>1.0762083424431836</v>
      </c>
      <c r="FS47" s="1">
        <f t="shared" si="26"/>
        <v>1.0935495053154358</v>
      </c>
      <c r="FT47" s="1">
        <f t="shared" si="27"/>
        <v>1.0227395963045631</v>
      </c>
      <c r="FU47" s="1">
        <f t="shared" si="28"/>
        <v>1.0286818786467939</v>
      </c>
      <c r="FV47" s="1">
        <f t="shared" si="29"/>
        <v>0.96049740349402557</v>
      </c>
      <c r="FW47" s="1">
        <f t="shared" si="30"/>
        <v>1.0907553893722945</v>
      </c>
      <c r="FX47" s="1">
        <f t="shared" si="31"/>
        <v>1.0549714145049902</v>
      </c>
      <c r="FY47" s="1">
        <f t="shared" si="32"/>
        <v>1.016466785433942</v>
      </c>
      <c r="FZ47" s="1">
        <f t="shared" si="33"/>
        <v>1.0220984436717853</v>
      </c>
      <c r="GA47" s="1">
        <f t="shared" si="34"/>
        <v>0.96261585416740114</v>
      </c>
      <c r="GB47" s="1">
        <f t="shared" si="35"/>
        <v>1.2246718457679813</v>
      </c>
      <c r="GC47" s="1">
        <f t="shared" si="36"/>
        <v>1.0149810990816057</v>
      </c>
      <c r="GD47" s="1">
        <f t="shared" si="37"/>
        <v>0.9529780127512727</v>
      </c>
      <c r="GE47" s="1">
        <f t="shared" si="38"/>
        <v>1.2185937937663738</v>
      </c>
      <c r="GF47" s="1">
        <f t="shared" si="39"/>
        <v>1.0164163155272861</v>
      </c>
      <c r="GG47" s="1">
        <f t="shared" si="40"/>
        <v>0.88307548737399821</v>
      </c>
      <c r="GH47" s="1">
        <f t="shared" si="41"/>
        <v>0.87973915735713293</v>
      </c>
      <c r="GI47" s="1">
        <f t="shared" si="42"/>
        <v>1.0243099751297613</v>
      </c>
      <c r="GJ47" s="1">
        <f t="shared" si="43"/>
        <v>0.97017224083961051</v>
      </c>
      <c r="GK47" s="1">
        <f t="shared" si="44"/>
        <v>0.84198010446280991</v>
      </c>
      <c r="GL47" s="1">
        <f t="shared" si="45"/>
        <v>0.9850889889087161</v>
      </c>
      <c r="GM47" s="1">
        <f t="shared" si="46"/>
        <v>0.84447811292206454</v>
      </c>
      <c r="GN47" s="1">
        <f t="shared" si="47"/>
        <v>1.0507195260266231</v>
      </c>
      <c r="GO47" s="46">
        <f t="shared" si="48"/>
        <v>1.3263619862314175</v>
      </c>
      <c r="GQ47" s="1">
        <f t="shared" si="62"/>
        <v>1.0340655523775437</v>
      </c>
      <c r="GR47" s="1">
        <f t="shared" si="63"/>
        <v>1.0654827503207041</v>
      </c>
      <c r="GS47" s="1">
        <f t="shared" si="49"/>
        <v>1.0444975620605488</v>
      </c>
      <c r="GT47" s="1">
        <f t="shared" si="64"/>
        <v>0.99126788147377154</v>
      </c>
    </row>
    <row r="48" spans="1:202" hidden="1" outlineLevel="1" x14ac:dyDescent="0.25">
      <c r="A48" t="s">
        <v>32</v>
      </c>
      <c r="B48" s="2">
        <v>66</v>
      </c>
      <c r="C48" t="s">
        <v>266</v>
      </c>
      <c r="D48" s="19" t="s">
        <v>465</v>
      </c>
      <c r="E48" s="19" t="s">
        <v>461</v>
      </c>
      <c r="F48" s="38">
        <v>22754.448220724582</v>
      </c>
      <c r="G48" s="16">
        <v>21873.069496560263</v>
      </c>
      <c r="H48" s="16">
        <v>23030.031457874054</v>
      </c>
      <c r="I48" s="16">
        <v>27139.465629016395</v>
      </c>
      <c r="J48" s="16">
        <v>24650.161617480899</v>
      </c>
      <c r="K48" s="16">
        <v>26922.874022237316</v>
      </c>
      <c r="L48" s="16">
        <v>28377.121618394533</v>
      </c>
      <c r="M48" s="16">
        <v>27826.403159209018</v>
      </c>
      <c r="N48" s="16">
        <v>30293.558155687198</v>
      </c>
      <c r="O48" s="16">
        <v>29298.324408883604</v>
      </c>
      <c r="P48" s="16">
        <v>26037.917938787137</v>
      </c>
      <c r="Q48" s="16">
        <v>25865.364138798006</v>
      </c>
      <c r="R48" s="16">
        <v>27684.684151809277</v>
      </c>
      <c r="S48" s="16">
        <v>25056.075525889442</v>
      </c>
      <c r="T48" s="16">
        <v>26143.226829896288</v>
      </c>
      <c r="U48" s="16">
        <v>27537.76315811303</v>
      </c>
      <c r="V48" s="16">
        <v>28258.466438053489</v>
      </c>
      <c r="W48" s="16">
        <v>26917.261653774476</v>
      </c>
      <c r="X48" s="16">
        <v>25133.821628634912</v>
      </c>
      <c r="Y48" s="16">
        <v>25696.449835985117</v>
      </c>
      <c r="Z48" s="16">
        <v>24953.41077835553</v>
      </c>
      <c r="AA48" s="16">
        <v>29443.149589281194</v>
      </c>
      <c r="AB48" s="16">
        <v>29832.703812241853</v>
      </c>
      <c r="AC48" s="16">
        <v>27508.215248738721</v>
      </c>
      <c r="AD48" s="16">
        <v>25491.272103071507</v>
      </c>
      <c r="AE48" s="16">
        <v>25026.709142893342</v>
      </c>
      <c r="AF48" s="16">
        <v>25769.079901599303</v>
      </c>
      <c r="AG48" s="16">
        <v>27263.286629906121</v>
      </c>
      <c r="AH48" s="16">
        <v>29006.422580541755</v>
      </c>
      <c r="AI48" s="16">
        <v>29133.102499127297</v>
      </c>
      <c r="AJ48" s="16">
        <v>35199.454208953764</v>
      </c>
      <c r="AK48" s="16">
        <v>29868.8023850481</v>
      </c>
      <c r="AL48" s="16">
        <v>31822.575904774167</v>
      </c>
      <c r="AM48" s="16">
        <v>32154.98620584442</v>
      </c>
      <c r="AN48" s="16">
        <v>29574.316314305415</v>
      </c>
      <c r="AO48" s="16">
        <v>30456.933228249756</v>
      </c>
      <c r="AP48" s="16">
        <v>27477.623146729642</v>
      </c>
      <c r="AQ48" s="16">
        <v>28453.961618636276</v>
      </c>
      <c r="AR48" s="16">
        <v>33253.287608684688</v>
      </c>
      <c r="AS48" s="16">
        <v>29120.55326347749</v>
      </c>
      <c r="AT48" s="16">
        <v>30210.483843679591</v>
      </c>
      <c r="AU48" s="16">
        <v>30882.08331705628</v>
      </c>
      <c r="AV48" s="16">
        <v>32678.512689501295</v>
      </c>
      <c r="AW48" s="16">
        <v>31605.346514206234</v>
      </c>
      <c r="AX48" s="16">
        <v>31789.624523951592</v>
      </c>
      <c r="AY48" s="22">
        <v>28083.038722153007</v>
      </c>
      <c r="AZ48" s="22">
        <v>24071.210284956425</v>
      </c>
      <c r="BA48" s="39">
        <v>27366.633386233163</v>
      </c>
      <c r="BB48" s="38">
        <v>37309</v>
      </c>
      <c r="BC48" s="16">
        <v>31377</v>
      </c>
      <c r="BD48" s="16">
        <v>36670</v>
      </c>
      <c r="BE48" s="16">
        <v>38737</v>
      </c>
      <c r="BF48" s="16">
        <v>40549</v>
      </c>
      <c r="BG48" s="16">
        <v>38979</v>
      </c>
      <c r="BH48" s="16">
        <v>38715</v>
      </c>
      <c r="BI48" s="16">
        <v>42639</v>
      </c>
      <c r="BJ48" s="16">
        <v>42520</v>
      </c>
      <c r="BK48" s="16">
        <v>43193</v>
      </c>
      <c r="BL48" s="16">
        <v>35957</v>
      </c>
      <c r="BM48" s="16">
        <v>35399</v>
      </c>
      <c r="BN48" s="16">
        <v>34643</v>
      </c>
      <c r="BO48" s="16">
        <v>32831</v>
      </c>
      <c r="BP48" s="16">
        <v>37213</v>
      </c>
      <c r="BQ48" s="16">
        <v>35355</v>
      </c>
      <c r="BR48" s="16">
        <v>37324</v>
      </c>
      <c r="BS48" s="16">
        <v>34766</v>
      </c>
      <c r="BT48" s="16">
        <v>35276</v>
      </c>
      <c r="BU48" s="16">
        <v>37611</v>
      </c>
      <c r="BV48" s="16">
        <v>36821</v>
      </c>
      <c r="BW48" s="16">
        <v>39770</v>
      </c>
      <c r="BX48" s="16">
        <v>37844</v>
      </c>
      <c r="BY48" s="16">
        <v>35694</v>
      </c>
      <c r="BZ48" s="16">
        <v>35286</v>
      </c>
      <c r="CA48" s="16">
        <v>30918</v>
      </c>
      <c r="CB48" s="16">
        <v>36677</v>
      </c>
      <c r="CC48" s="16">
        <v>34848</v>
      </c>
      <c r="CD48" s="16">
        <v>39274</v>
      </c>
      <c r="CE48" s="16">
        <v>37306</v>
      </c>
      <c r="CF48" s="16">
        <v>38849</v>
      </c>
      <c r="CG48" s="16">
        <v>40784</v>
      </c>
      <c r="CH48" s="16">
        <v>42783</v>
      </c>
      <c r="CI48" s="16">
        <v>40667</v>
      </c>
      <c r="CJ48" s="16">
        <v>38740</v>
      </c>
      <c r="CK48" s="16">
        <v>40236</v>
      </c>
      <c r="CL48" s="16">
        <v>40625</v>
      </c>
      <c r="CM48" s="16">
        <v>37514</v>
      </c>
      <c r="CN48" s="16">
        <v>45351</v>
      </c>
      <c r="CO48" s="16">
        <v>34848</v>
      </c>
      <c r="CP48" s="16">
        <v>41210</v>
      </c>
      <c r="CQ48" s="16">
        <v>41175</v>
      </c>
      <c r="CR48" s="16">
        <v>35286</v>
      </c>
      <c r="CS48" s="16">
        <v>46045</v>
      </c>
      <c r="CT48" s="16">
        <v>42940</v>
      </c>
      <c r="CU48" s="16">
        <v>41090</v>
      </c>
      <c r="CV48" s="16">
        <v>36877</v>
      </c>
      <c r="CW48" s="39">
        <v>37171</v>
      </c>
      <c r="CX48" s="38">
        <v>1358</v>
      </c>
      <c r="CY48" s="16">
        <v>1190</v>
      </c>
      <c r="CZ48" s="16">
        <v>1385</v>
      </c>
      <c r="DA48" s="16">
        <v>1792</v>
      </c>
      <c r="DB48" s="16">
        <v>1743</v>
      </c>
      <c r="DC48" s="16">
        <v>1623</v>
      </c>
      <c r="DD48" s="16">
        <v>1635</v>
      </c>
      <c r="DE48" s="16">
        <v>1796</v>
      </c>
      <c r="DF48" s="16">
        <v>1606</v>
      </c>
      <c r="DG48" s="16">
        <v>1557</v>
      </c>
      <c r="DH48" s="16">
        <v>1384</v>
      </c>
      <c r="DI48" s="16">
        <v>1282</v>
      </c>
      <c r="DJ48" s="16">
        <v>1344</v>
      </c>
      <c r="DK48" s="16">
        <v>1471</v>
      </c>
      <c r="DL48" s="16">
        <v>1762</v>
      </c>
      <c r="DM48" s="16">
        <v>1429</v>
      </c>
      <c r="DN48" s="16">
        <v>1548</v>
      </c>
      <c r="DO48" s="16">
        <v>1887</v>
      </c>
      <c r="DP48" s="16">
        <v>2194</v>
      </c>
      <c r="DQ48" s="16">
        <v>2308</v>
      </c>
      <c r="DR48" s="16">
        <v>2201</v>
      </c>
      <c r="DS48" s="16">
        <v>2651</v>
      </c>
      <c r="DT48" s="16">
        <v>1793</v>
      </c>
      <c r="DU48" s="16">
        <v>2061</v>
      </c>
      <c r="DV48" s="16">
        <v>1674</v>
      </c>
      <c r="DW48" s="16">
        <v>1584</v>
      </c>
      <c r="DX48" s="16">
        <v>1737</v>
      </c>
      <c r="DY48" s="16">
        <v>2120</v>
      </c>
      <c r="DZ48" s="16">
        <v>2334</v>
      </c>
      <c r="EA48" s="16">
        <v>2059</v>
      </c>
      <c r="EB48" s="16">
        <v>2463</v>
      </c>
      <c r="EC48" s="16">
        <v>2259</v>
      </c>
      <c r="ED48" s="16">
        <v>2318</v>
      </c>
      <c r="EE48" s="16">
        <v>2003</v>
      </c>
      <c r="EF48" s="16">
        <v>701</v>
      </c>
      <c r="EG48" s="16">
        <v>1662</v>
      </c>
      <c r="EH48" s="16">
        <v>1542</v>
      </c>
      <c r="EI48" s="16">
        <v>1417</v>
      </c>
      <c r="EJ48" s="16">
        <v>2277</v>
      </c>
      <c r="EK48" s="16">
        <v>2120</v>
      </c>
      <c r="EL48" s="16">
        <v>2137</v>
      </c>
      <c r="EM48" s="16">
        <v>2260</v>
      </c>
      <c r="EN48" s="16">
        <v>1674</v>
      </c>
      <c r="EO48" s="16">
        <v>2383</v>
      </c>
      <c r="EP48" s="16">
        <v>2287</v>
      </c>
      <c r="EQ48" s="16">
        <v>2550</v>
      </c>
      <c r="ER48" s="16">
        <v>2130</v>
      </c>
      <c r="ES48" s="39">
        <v>2370</v>
      </c>
      <c r="ET48" s="45">
        <f t="shared" si="1"/>
        <v>0.58847203612187604</v>
      </c>
      <c r="EU48" s="1">
        <f t="shared" si="2"/>
        <v>0.6716329258623841</v>
      </c>
      <c r="EV48" s="1">
        <f t="shared" si="3"/>
        <v>0.60517754455062556</v>
      </c>
      <c r="EW48" s="1">
        <f t="shared" si="4"/>
        <v>0.66963077374266311</v>
      </c>
      <c r="EX48" s="1">
        <f t="shared" si="5"/>
        <v>0.58285637041239236</v>
      </c>
      <c r="EY48" s="1">
        <f t="shared" si="6"/>
        <v>0.66309231127129986</v>
      </c>
      <c r="EZ48" s="1">
        <f t="shared" si="7"/>
        <v>0.70327438955128951</v>
      </c>
      <c r="FA48" s="1">
        <f t="shared" si="8"/>
        <v>0.62622714435037741</v>
      </c>
      <c r="FB48" s="1">
        <f t="shared" si="9"/>
        <v>0.68652400298434479</v>
      </c>
      <c r="FC48" s="1">
        <f t="shared" si="10"/>
        <v>0.65471115997505258</v>
      </c>
      <c r="FD48" s="1">
        <f t="shared" si="11"/>
        <v>0.69730103475501826</v>
      </c>
      <c r="FE48" s="1">
        <f t="shared" si="12"/>
        <v>0.70514337501153201</v>
      </c>
      <c r="FF48" s="1">
        <f t="shared" si="13"/>
        <v>0.76929680584125593</v>
      </c>
      <c r="FG48" s="1">
        <f t="shared" si="14"/>
        <v>0.7304552366010566</v>
      </c>
      <c r="FH48" s="1">
        <f t="shared" si="15"/>
        <v>0.67076912969586366</v>
      </c>
      <c r="FI48" s="1">
        <f t="shared" si="16"/>
        <v>0.74863427463334686</v>
      </c>
      <c r="FJ48" s="1">
        <f t="shared" si="17"/>
        <v>0.726961989042331</v>
      </c>
      <c r="FK48" s="1">
        <f t="shared" si="18"/>
        <v>0.73438085978704271</v>
      </c>
      <c r="FL48" s="1">
        <f t="shared" si="19"/>
        <v>0.67077186091899954</v>
      </c>
      <c r="FM48" s="1">
        <f t="shared" si="20"/>
        <v>0.64371476830544649</v>
      </c>
      <c r="FN48" s="1">
        <f t="shared" si="21"/>
        <v>0.63947031875238403</v>
      </c>
      <c r="FO48" s="1">
        <f t="shared" si="22"/>
        <v>0.69407014425122449</v>
      </c>
      <c r="FP48" s="1">
        <f t="shared" si="23"/>
        <v>0.75264787476958028</v>
      </c>
      <c r="FQ48" s="1">
        <f t="shared" si="24"/>
        <v>0.72859794063670302</v>
      </c>
      <c r="FR48" s="1">
        <f t="shared" si="25"/>
        <v>0.68969892053764903</v>
      </c>
      <c r="FS48" s="1">
        <f t="shared" si="26"/>
        <v>0.77000520407646733</v>
      </c>
      <c r="FT48" s="1">
        <f t="shared" si="27"/>
        <v>0.67082521741030099</v>
      </c>
      <c r="FU48" s="1">
        <f t="shared" si="28"/>
        <v>0.73748340808012658</v>
      </c>
      <c r="FV48" s="1">
        <f t="shared" si="29"/>
        <v>0.69713570901129007</v>
      </c>
      <c r="FW48" s="1">
        <f t="shared" si="30"/>
        <v>0.74007627331709125</v>
      </c>
      <c r="FX48" s="1">
        <f t="shared" si="31"/>
        <v>0.85203946090612326</v>
      </c>
      <c r="FY48" s="1">
        <f t="shared" si="32"/>
        <v>0.69392938189829012</v>
      </c>
      <c r="FZ48" s="1">
        <f t="shared" si="33"/>
        <v>0.70558470776200455</v>
      </c>
      <c r="GA48" s="1">
        <f t="shared" si="34"/>
        <v>0.75357361626070818</v>
      </c>
      <c r="GB48" s="1">
        <f t="shared" si="35"/>
        <v>0.74983687823091238</v>
      </c>
      <c r="GC48" s="1">
        <f t="shared" si="36"/>
        <v>0.72693047945605416</v>
      </c>
      <c r="GD48" s="1">
        <f t="shared" si="37"/>
        <v>0.65163808539212276</v>
      </c>
      <c r="GE48" s="1">
        <f t="shared" si="38"/>
        <v>0.73088185812427819</v>
      </c>
      <c r="GF48" s="1">
        <f t="shared" si="39"/>
        <v>0.69818778047964825</v>
      </c>
      <c r="GG48" s="1">
        <f t="shared" si="40"/>
        <v>0.78772325425983258</v>
      </c>
      <c r="GH48" s="1">
        <f t="shared" si="41"/>
        <v>0.69694520598148868</v>
      </c>
      <c r="GI48" s="1">
        <f t="shared" si="42"/>
        <v>0.71099535667218328</v>
      </c>
      <c r="GJ48" s="1">
        <f t="shared" si="43"/>
        <v>0.88415889311421247</v>
      </c>
      <c r="GK48" s="1">
        <f t="shared" si="44"/>
        <v>0.65262547522520509</v>
      </c>
      <c r="GL48" s="1">
        <f t="shared" si="45"/>
        <v>0.70289040891395826</v>
      </c>
      <c r="GM48" s="1">
        <f t="shared" si="46"/>
        <v>0.64351601104841905</v>
      </c>
      <c r="GN48" s="1">
        <f t="shared" si="47"/>
        <v>0.61709975863194877</v>
      </c>
      <c r="GO48" s="46">
        <f t="shared" si="48"/>
        <v>0.69210777133186219</v>
      </c>
      <c r="GQ48" s="1">
        <f t="shared" si="62"/>
        <v>0.65377187494385469</v>
      </c>
      <c r="GR48" s="1">
        <f t="shared" si="63"/>
        <v>0.70809819341492686</v>
      </c>
      <c r="GS48" s="1">
        <f t="shared" si="49"/>
        <v>0.73185920002068716</v>
      </c>
      <c r="GT48" s="1">
        <f t="shared" si="64"/>
        <v>0.702567015291088</v>
      </c>
    </row>
    <row r="49" spans="1:202" hidden="1" outlineLevel="1" x14ac:dyDescent="0.25">
      <c r="A49" t="s">
        <v>33</v>
      </c>
      <c r="B49" s="2">
        <v>155</v>
      </c>
      <c r="C49" t="s">
        <v>267</v>
      </c>
      <c r="D49" s="19" t="s">
        <v>465</v>
      </c>
      <c r="E49" s="19" t="s">
        <v>462</v>
      </c>
      <c r="F49" s="38">
        <v>38218.021735430673</v>
      </c>
      <c r="G49" s="16">
        <v>37988.306374835265</v>
      </c>
      <c r="H49" s="16">
        <v>34408.633241991971</v>
      </c>
      <c r="I49" s="16">
        <v>38583.897392913044</v>
      </c>
      <c r="J49" s="16">
        <v>36630.961426741749</v>
      </c>
      <c r="K49" s="16">
        <v>36096.327729975405</v>
      </c>
      <c r="L49" s="16">
        <v>33844.853844584708</v>
      </c>
      <c r="M49" s="16">
        <v>37846.936690706876</v>
      </c>
      <c r="N49" s="16">
        <v>39480.379897539773</v>
      </c>
      <c r="O49" s="16">
        <v>39228.559323963338</v>
      </c>
      <c r="P49" s="16">
        <v>38703.695461607618</v>
      </c>
      <c r="Q49" s="16">
        <v>39968.540083428961</v>
      </c>
      <c r="R49" s="16">
        <v>36683.044662765584</v>
      </c>
      <c r="S49" s="16">
        <v>34715.120137057012</v>
      </c>
      <c r="T49" s="16">
        <v>32183.738813908196</v>
      </c>
      <c r="U49" s="16">
        <v>37863.035707273972</v>
      </c>
      <c r="V49" s="16">
        <v>38880.448962414594</v>
      </c>
      <c r="W49" s="16">
        <v>37757.18574416254</v>
      </c>
      <c r="X49" s="16">
        <v>35141.501626491605</v>
      </c>
      <c r="Y49" s="16">
        <v>38426.173737757053</v>
      </c>
      <c r="Z49" s="16">
        <v>41321.581296745331</v>
      </c>
      <c r="AA49" s="16">
        <v>42519.334632998449</v>
      </c>
      <c r="AB49" s="16">
        <v>44769.106024579523</v>
      </c>
      <c r="AC49" s="16">
        <v>43920.717656923931</v>
      </c>
      <c r="AD49" s="16">
        <v>45337.834722896463</v>
      </c>
      <c r="AE49" s="16">
        <v>42455.942595898239</v>
      </c>
      <c r="AF49" s="16">
        <v>40860.902618418164</v>
      </c>
      <c r="AG49" s="16">
        <v>43222.052479157253</v>
      </c>
      <c r="AH49" s="16">
        <v>40621.339557013322</v>
      </c>
      <c r="AI49" s="16">
        <v>42446.52876528749</v>
      </c>
      <c r="AJ49" s="16">
        <v>41315.463363436887</v>
      </c>
      <c r="AK49" s="16">
        <v>43338.598773235128</v>
      </c>
      <c r="AL49" s="16">
        <v>45254.885478204022</v>
      </c>
      <c r="AM49" s="16">
        <v>46755.419456802781</v>
      </c>
      <c r="AN49" s="16">
        <v>44246.158984724192</v>
      </c>
      <c r="AO49" s="16">
        <v>39534.69195439943</v>
      </c>
      <c r="AP49" s="16">
        <v>41326.795152561324</v>
      </c>
      <c r="AQ49" s="16">
        <v>41803.587367604137</v>
      </c>
      <c r="AR49" s="16">
        <v>38198.977072815818</v>
      </c>
      <c r="AS49" s="16">
        <v>44001.05649753075</v>
      </c>
      <c r="AT49" s="16">
        <v>40764.285201565952</v>
      </c>
      <c r="AU49" s="16">
        <v>43468.260163062791</v>
      </c>
      <c r="AV49" s="16">
        <v>40921.31399415731</v>
      </c>
      <c r="AW49" s="16">
        <v>43227.236468631985</v>
      </c>
      <c r="AX49" s="16">
        <v>45776.337982093006</v>
      </c>
      <c r="AY49" s="22">
        <v>48547.205939077947</v>
      </c>
      <c r="AZ49" s="22">
        <v>45258.305016977836</v>
      </c>
      <c r="BA49" s="39">
        <v>42803.714839612599</v>
      </c>
      <c r="BB49" s="38">
        <v>60151.1</v>
      </c>
      <c r="BC49" s="16">
        <v>55791.3</v>
      </c>
      <c r="BD49" s="16">
        <v>62902.3</v>
      </c>
      <c r="BE49" s="16">
        <v>60105.3</v>
      </c>
      <c r="BF49" s="16">
        <v>59725.4</v>
      </c>
      <c r="BG49" s="16">
        <v>57038</v>
      </c>
      <c r="BH49" s="16">
        <v>61736.4</v>
      </c>
      <c r="BI49" s="16">
        <v>62356.5</v>
      </c>
      <c r="BJ49" s="16">
        <v>61670.27</v>
      </c>
      <c r="BK49" s="16">
        <v>59871.97</v>
      </c>
      <c r="BL49" s="16">
        <v>61763.4</v>
      </c>
      <c r="BM49" s="16">
        <v>58758.5</v>
      </c>
      <c r="BN49" s="16">
        <v>56741.3</v>
      </c>
      <c r="BO49" s="16">
        <v>53083.8</v>
      </c>
      <c r="BP49" s="16">
        <v>59741.2</v>
      </c>
      <c r="BQ49" s="16">
        <v>61159.199999999997</v>
      </c>
      <c r="BR49" s="16">
        <v>64447.92</v>
      </c>
      <c r="BS49" s="16">
        <v>57925</v>
      </c>
      <c r="BT49" s="16">
        <v>63117.5</v>
      </c>
      <c r="BU49" s="16">
        <v>67322</v>
      </c>
      <c r="BV49" s="16">
        <v>68952</v>
      </c>
      <c r="BW49" s="16">
        <v>71105</v>
      </c>
      <c r="BX49" s="16">
        <v>69374.5</v>
      </c>
      <c r="BY49" s="16">
        <v>71736.899999999994</v>
      </c>
      <c r="BZ49" s="16">
        <v>66251.100000000006</v>
      </c>
      <c r="CA49" s="16">
        <v>64916.1</v>
      </c>
      <c r="CB49" s="16">
        <v>68518.7</v>
      </c>
      <c r="CC49" s="16">
        <v>69374.5</v>
      </c>
      <c r="CD49" s="16">
        <v>67600.399999999994</v>
      </c>
      <c r="CE49" s="16">
        <v>65968.100000000006</v>
      </c>
      <c r="CF49" s="16">
        <v>69020.2</v>
      </c>
      <c r="CG49" s="16">
        <v>72010.3</v>
      </c>
      <c r="CH49" s="16">
        <v>73214.2</v>
      </c>
      <c r="CI49" s="16">
        <v>64997.8</v>
      </c>
      <c r="CJ49" s="16">
        <v>60285.2</v>
      </c>
      <c r="CK49" s="16">
        <v>62305.9</v>
      </c>
      <c r="CL49" s="16">
        <v>61803.11</v>
      </c>
      <c r="CM49" s="16">
        <v>59062.5</v>
      </c>
      <c r="CN49" s="16">
        <v>68902.2</v>
      </c>
      <c r="CO49" s="16">
        <v>63555.9</v>
      </c>
      <c r="CP49" s="16">
        <v>67971.899999999994</v>
      </c>
      <c r="CQ49" s="16">
        <v>64006.5</v>
      </c>
      <c r="CR49" s="16">
        <v>67791.899999999994</v>
      </c>
      <c r="CS49" s="16">
        <v>72948.600000000006</v>
      </c>
      <c r="CT49" s="16">
        <v>75788.3</v>
      </c>
      <c r="CU49" s="16">
        <v>70241.7</v>
      </c>
      <c r="CV49" s="16">
        <v>66241.100000000006</v>
      </c>
      <c r="CW49" s="39">
        <v>65717.100000000006</v>
      </c>
      <c r="CX49" s="38">
        <v>0</v>
      </c>
      <c r="CY49" s="16">
        <v>0</v>
      </c>
      <c r="CZ49" s="16">
        <v>0</v>
      </c>
      <c r="DA49" s="16">
        <v>0</v>
      </c>
      <c r="DB49" s="16">
        <v>0</v>
      </c>
      <c r="DC49" s="16">
        <v>0</v>
      </c>
      <c r="DD49" s="16">
        <v>0</v>
      </c>
      <c r="DE49" s="16">
        <v>0</v>
      </c>
      <c r="DF49" s="16">
        <v>0</v>
      </c>
      <c r="DG49" s="16">
        <v>0</v>
      </c>
      <c r="DH49" s="16">
        <v>0</v>
      </c>
      <c r="DI49" s="16">
        <v>0</v>
      </c>
      <c r="DJ49" s="16">
        <v>0</v>
      </c>
      <c r="DK49" s="16">
        <v>0</v>
      </c>
      <c r="DL49" s="16">
        <v>0</v>
      </c>
      <c r="DM49" s="16">
        <v>0</v>
      </c>
      <c r="DN49" s="16">
        <v>0</v>
      </c>
      <c r="DO49" s="16">
        <v>0</v>
      </c>
      <c r="DP49" s="16">
        <v>0</v>
      </c>
      <c r="DQ49" s="16">
        <v>0</v>
      </c>
      <c r="DR49" s="16">
        <v>0</v>
      </c>
      <c r="DS49" s="16">
        <v>0</v>
      </c>
      <c r="DT49" s="16">
        <v>0</v>
      </c>
      <c r="DU49" s="16">
        <v>0</v>
      </c>
      <c r="DV49" s="16">
        <v>0</v>
      </c>
      <c r="DW49" s="16">
        <v>0</v>
      </c>
      <c r="DX49" s="16">
        <v>0</v>
      </c>
      <c r="DY49" s="16">
        <v>0</v>
      </c>
      <c r="DZ49" s="16">
        <v>0</v>
      </c>
      <c r="EA49" s="16">
        <v>0</v>
      </c>
      <c r="EB49" s="16">
        <v>0</v>
      </c>
      <c r="EC49" s="16">
        <v>0</v>
      </c>
      <c r="ED49" s="16">
        <v>0</v>
      </c>
      <c r="EE49" s="16">
        <v>0</v>
      </c>
      <c r="EF49" s="16">
        <v>0</v>
      </c>
      <c r="EG49" s="16">
        <v>0</v>
      </c>
      <c r="EH49" s="16">
        <v>0</v>
      </c>
      <c r="EI49" s="16">
        <v>0</v>
      </c>
      <c r="EJ49" s="16">
        <v>0</v>
      </c>
      <c r="EK49" s="16">
        <v>0</v>
      </c>
      <c r="EL49" s="16">
        <v>0</v>
      </c>
      <c r="EM49" s="16">
        <v>0</v>
      </c>
      <c r="EN49" s="16">
        <v>0</v>
      </c>
      <c r="EO49" s="16">
        <v>0</v>
      </c>
      <c r="EP49" s="16">
        <v>0</v>
      </c>
      <c r="EQ49" s="16">
        <v>0</v>
      </c>
      <c r="ER49" s="16">
        <v>0</v>
      </c>
      <c r="ES49" s="39">
        <v>0</v>
      </c>
      <c r="ET49" s="45">
        <f t="shared" si="1"/>
        <v>0.63536696312171637</v>
      </c>
      <c r="EU49" s="1">
        <f t="shared" si="2"/>
        <v>0.68090018291087073</v>
      </c>
      <c r="EV49" s="1">
        <f t="shared" si="3"/>
        <v>0.54701709225246087</v>
      </c>
      <c r="EW49" s="1">
        <f t="shared" si="4"/>
        <v>0.64193835473598904</v>
      </c>
      <c r="EX49" s="1">
        <f t="shared" si="5"/>
        <v>0.61332299870309359</v>
      </c>
      <c r="EY49" s="1">
        <f t="shared" si="6"/>
        <v>0.63284700953707007</v>
      </c>
      <c r="EZ49" s="1">
        <f t="shared" si="7"/>
        <v>0.54821553969108516</v>
      </c>
      <c r="FA49" s="1">
        <f t="shared" si="8"/>
        <v>0.6069445316960842</v>
      </c>
      <c r="FB49" s="1">
        <f t="shared" si="9"/>
        <v>0.64018496915190704</v>
      </c>
      <c r="FC49" s="1">
        <f t="shared" si="10"/>
        <v>0.6552074255108582</v>
      </c>
      <c r="FD49" s="1">
        <f t="shared" si="11"/>
        <v>0.62664450890993073</v>
      </c>
      <c r="FE49" s="1">
        <f t="shared" si="12"/>
        <v>0.68021716149031985</v>
      </c>
      <c r="FF49" s="1">
        <f t="shared" si="13"/>
        <v>0.64649637323722897</v>
      </c>
      <c r="FG49" s="1">
        <f t="shared" si="14"/>
        <v>0.653968256550153</v>
      </c>
      <c r="FH49" s="1">
        <f t="shared" si="15"/>
        <v>0.53871932291129399</v>
      </c>
      <c r="FI49" s="1">
        <f t="shared" si="16"/>
        <v>0.61908978056079822</v>
      </c>
      <c r="FJ49" s="1">
        <f t="shared" si="17"/>
        <v>0.60328477571370176</v>
      </c>
      <c r="FK49" s="1">
        <f t="shared" si="18"/>
        <v>0.65182884323111856</v>
      </c>
      <c r="FL49" s="1">
        <f t="shared" si="19"/>
        <v>0.55676320555300207</v>
      </c>
      <c r="FM49" s="1">
        <f t="shared" si="20"/>
        <v>0.57078182076820438</v>
      </c>
      <c r="FN49" s="1">
        <f t="shared" si="21"/>
        <v>0.59928038775880799</v>
      </c>
      <c r="FO49" s="1">
        <f t="shared" si="22"/>
        <v>0.59797953214258415</v>
      </c>
      <c r="FP49" s="1">
        <f t="shared" si="23"/>
        <v>0.645325098192845</v>
      </c>
      <c r="FQ49" s="1">
        <f t="shared" si="24"/>
        <v>0.6122472208434423</v>
      </c>
      <c r="FR49" s="1">
        <f t="shared" si="25"/>
        <v>0.68433331254720997</v>
      </c>
      <c r="FS49" s="1">
        <f t="shared" si="26"/>
        <v>0.6540125268754321</v>
      </c>
      <c r="FT49" s="1">
        <f t="shared" si="27"/>
        <v>0.59634672897206409</v>
      </c>
      <c r="FU49" s="1">
        <f t="shared" si="28"/>
        <v>0.62302506654689049</v>
      </c>
      <c r="FV49" s="1">
        <f t="shared" si="29"/>
        <v>0.60090383425265714</v>
      </c>
      <c r="FW49" s="1">
        <f t="shared" si="30"/>
        <v>0.6434402198227247</v>
      </c>
      <c r="FX49" s="1">
        <f t="shared" si="31"/>
        <v>0.59859958915559341</v>
      </c>
      <c r="FY49" s="1">
        <f t="shared" si="32"/>
        <v>0.60183888656532647</v>
      </c>
      <c r="FZ49" s="1">
        <f t="shared" si="33"/>
        <v>0.61811623261886384</v>
      </c>
      <c r="GA49" s="1">
        <f t="shared" si="34"/>
        <v>0.71933849233055236</v>
      </c>
      <c r="GB49" s="1">
        <f t="shared" si="35"/>
        <v>0.73394728697465039</v>
      </c>
      <c r="GC49" s="1">
        <f t="shared" si="36"/>
        <v>0.63452565414189388</v>
      </c>
      <c r="GD49" s="1">
        <f t="shared" si="37"/>
        <v>0.66868471752572523</v>
      </c>
      <c r="GE49" s="1">
        <f t="shared" si="38"/>
        <v>0.70778560622398534</v>
      </c>
      <c r="GF49" s="1">
        <f t="shared" si="39"/>
        <v>0.55439415683121618</v>
      </c>
      <c r="GG49" s="1">
        <f t="shared" si="40"/>
        <v>0.69232056343361903</v>
      </c>
      <c r="GH49" s="1">
        <f t="shared" si="41"/>
        <v>0.5997226089246579</v>
      </c>
      <c r="GI49" s="1">
        <f t="shared" si="42"/>
        <v>0.67912259165964062</v>
      </c>
      <c r="GJ49" s="1">
        <f t="shared" si="43"/>
        <v>0.603631318699687</v>
      </c>
      <c r="GK49" s="1">
        <f t="shared" si="44"/>
        <v>0.59257115926326187</v>
      </c>
      <c r="GL49" s="1">
        <f t="shared" si="45"/>
        <v>0.60400270202779327</v>
      </c>
      <c r="GM49" s="1">
        <f t="shared" si="46"/>
        <v>0.69114508816099196</v>
      </c>
      <c r="GN49" s="1">
        <f t="shared" si="47"/>
        <v>0.68323601233943632</v>
      </c>
      <c r="GO49" s="46">
        <f t="shared" si="48"/>
        <v>0.6513329839510964</v>
      </c>
      <c r="GQ49" s="1">
        <f t="shared" si="62"/>
        <v>0.62476462286462286</v>
      </c>
      <c r="GR49" s="1">
        <f t="shared" si="63"/>
        <v>0.60700556130238048</v>
      </c>
      <c r="GS49" s="1">
        <f t="shared" si="49"/>
        <v>0.64066357194956047</v>
      </c>
      <c r="GT49" s="1">
        <f t="shared" si="64"/>
        <v>0.64188718799929012</v>
      </c>
    </row>
    <row r="50" spans="1:202" hidden="1" outlineLevel="1" x14ac:dyDescent="0.25">
      <c r="A50" t="s">
        <v>34</v>
      </c>
      <c r="B50" s="2">
        <v>125</v>
      </c>
      <c r="C50" t="s">
        <v>268</v>
      </c>
      <c r="D50" s="19" t="s">
        <v>465</v>
      </c>
      <c r="E50" s="19" t="s">
        <v>460</v>
      </c>
      <c r="F50" s="38">
        <v>23830.395487106078</v>
      </c>
      <c r="G50" s="16">
        <v>18509.167212766526</v>
      </c>
      <c r="H50" s="16">
        <v>18576.694184719872</v>
      </c>
      <c r="I50" s="16">
        <v>22306.978736478406</v>
      </c>
      <c r="J50" s="16">
        <v>20204.55189478281</v>
      </c>
      <c r="K50" s="16">
        <v>20851.558639599454</v>
      </c>
      <c r="L50" s="16">
        <v>23100.390601146784</v>
      </c>
      <c r="M50" s="16">
        <v>21851.568553293273</v>
      </c>
      <c r="N50" s="16">
        <v>21444.600676303504</v>
      </c>
      <c r="O50" s="16">
        <v>23097.922077472602</v>
      </c>
      <c r="P50" s="16">
        <v>22641.749520789937</v>
      </c>
      <c r="Q50" s="16">
        <v>23366.714359293896</v>
      </c>
      <c r="R50" s="16">
        <v>23609.511227633295</v>
      </c>
      <c r="S50" s="16">
        <v>20801.73670891246</v>
      </c>
      <c r="T50" s="16">
        <v>22636.405700890824</v>
      </c>
      <c r="U50" s="16">
        <v>19976.731578579245</v>
      </c>
      <c r="V50" s="16">
        <v>21854.450405260402</v>
      </c>
      <c r="W50" s="16">
        <v>21781.04036529185</v>
      </c>
      <c r="X50" s="16">
        <v>22107.18223499486</v>
      </c>
      <c r="Y50" s="16">
        <v>21933.572129723932</v>
      </c>
      <c r="Z50" s="16">
        <v>22745.473981268013</v>
      </c>
      <c r="AA50" s="16">
        <v>24438.041993818584</v>
      </c>
      <c r="AB50" s="16">
        <v>23472.714503268191</v>
      </c>
      <c r="AC50" s="16">
        <v>24110.736287275242</v>
      </c>
      <c r="AD50" s="16">
        <v>23157.810845089582</v>
      </c>
      <c r="AE50" s="16">
        <v>20356.393537551648</v>
      </c>
      <c r="AF50" s="16">
        <v>20856.242166672047</v>
      </c>
      <c r="AG50" s="16">
        <v>24291.541644152192</v>
      </c>
      <c r="AH50" s="16">
        <v>22410.332873179948</v>
      </c>
      <c r="AI50" s="16">
        <v>22933.586898392845</v>
      </c>
      <c r="AJ50" s="16">
        <v>29124.452076765047</v>
      </c>
      <c r="AK50" s="16">
        <v>24313.070936873228</v>
      </c>
      <c r="AL50" s="16">
        <v>24479.404036461037</v>
      </c>
      <c r="AM50" s="16">
        <v>27494.109660858845</v>
      </c>
      <c r="AN50" s="16">
        <v>24304.78180030674</v>
      </c>
      <c r="AO50" s="16">
        <v>25076.961672232497</v>
      </c>
      <c r="AP50" s="16">
        <v>21711.095926626818</v>
      </c>
      <c r="AQ50" s="16">
        <v>23605.660867839142</v>
      </c>
      <c r="AR50" s="16">
        <v>24179.366138684356</v>
      </c>
      <c r="AS50" s="16">
        <v>20676.225894420066</v>
      </c>
      <c r="AT50" s="16">
        <v>23690.827917683728</v>
      </c>
      <c r="AU50" s="16">
        <v>24568.659640703634</v>
      </c>
      <c r="AV50" s="16">
        <v>23271.755773472691</v>
      </c>
      <c r="AW50" s="16">
        <v>23920.700694925934</v>
      </c>
      <c r="AX50" s="16">
        <v>25171.600483487236</v>
      </c>
      <c r="AY50" s="22">
        <v>29467.46635092665</v>
      </c>
      <c r="AZ50" s="16">
        <v>26181.57843765898</v>
      </c>
      <c r="BA50" s="39">
        <v>27149.508355116694</v>
      </c>
      <c r="BB50" s="38">
        <v>34299</v>
      </c>
      <c r="BC50" s="16">
        <v>30493.79</v>
      </c>
      <c r="BD50" s="16">
        <v>36214</v>
      </c>
      <c r="BE50" s="16">
        <v>35743</v>
      </c>
      <c r="BF50" s="16">
        <v>36907</v>
      </c>
      <c r="BG50" s="16">
        <v>36374</v>
      </c>
      <c r="BH50" s="16">
        <v>39013</v>
      </c>
      <c r="BI50" s="16">
        <v>40817</v>
      </c>
      <c r="BJ50" s="16">
        <v>41431</v>
      </c>
      <c r="BK50" s="16">
        <v>39509</v>
      </c>
      <c r="BL50" s="16">
        <v>37053</v>
      </c>
      <c r="BM50" s="16">
        <v>36556</v>
      </c>
      <c r="BN50" s="16">
        <v>35339</v>
      </c>
      <c r="BO50" s="16">
        <v>33326</v>
      </c>
      <c r="BP50" s="16">
        <v>33819</v>
      </c>
      <c r="BQ50" s="16">
        <v>31954</v>
      </c>
      <c r="BR50" s="16">
        <v>38677</v>
      </c>
      <c r="BS50" s="16">
        <v>37170</v>
      </c>
      <c r="BT50" s="16">
        <v>36074</v>
      </c>
      <c r="BU50" s="16">
        <v>37448</v>
      </c>
      <c r="BV50" s="16">
        <v>38229</v>
      </c>
      <c r="BW50" s="16">
        <v>37021</v>
      </c>
      <c r="BX50" s="16">
        <v>35501</v>
      </c>
      <c r="BY50" s="16">
        <v>36845</v>
      </c>
      <c r="BZ50" s="16">
        <v>34772</v>
      </c>
      <c r="CA50" s="16">
        <v>32171</v>
      </c>
      <c r="CB50" s="16">
        <v>33607</v>
      </c>
      <c r="CC50" s="16">
        <v>33274</v>
      </c>
      <c r="CD50" s="16">
        <v>35607</v>
      </c>
      <c r="CE50" s="16">
        <v>36037</v>
      </c>
      <c r="CF50" s="16">
        <v>38763</v>
      </c>
      <c r="CG50" s="16">
        <v>41704</v>
      </c>
      <c r="CH50" s="16">
        <v>44416</v>
      </c>
      <c r="CI50" s="16">
        <v>42812</v>
      </c>
      <c r="CJ50" s="16">
        <v>38206</v>
      </c>
      <c r="CK50" s="16">
        <v>39606</v>
      </c>
      <c r="CL50" s="16">
        <v>39398</v>
      </c>
      <c r="CM50" s="16">
        <v>34401</v>
      </c>
      <c r="CN50" s="16">
        <v>40135</v>
      </c>
      <c r="CO50" s="16">
        <v>39052</v>
      </c>
      <c r="CP50" s="16">
        <v>38885</v>
      </c>
      <c r="CQ50" s="16">
        <v>38712</v>
      </c>
      <c r="CR50" s="16">
        <v>41602</v>
      </c>
      <c r="CS50" s="16">
        <v>42511</v>
      </c>
      <c r="CT50" s="16">
        <v>42058</v>
      </c>
      <c r="CU50" s="16">
        <v>42729</v>
      </c>
      <c r="CV50" s="16">
        <v>41069</v>
      </c>
      <c r="CW50" s="39">
        <v>40583</v>
      </c>
      <c r="CX50" s="38">
        <v>0</v>
      </c>
      <c r="CY50" s="16">
        <v>0</v>
      </c>
      <c r="CZ50" s="16">
        <v>0</v>
      </c>
      <c r="DA50" s="16">
        <v>0</v>
      </c>
      <c r="DB50" s="16">
        <v>0</v>
      </c>
      <c r="DC50" s="16">
        <v>0</v>
      </c>
      <c r="DD50" s="16">
        <v>0</v>
      </c>
      <c r="DE50" s="16">
        <v>0</v>
      </c>
      <c r="DF50" s="16">
        <v>0</v>
      </c>
      <c r="DG50" s="16">
        <v>0</v>
      </c>
      <c r="DH50" s="16">
        <v>0</v>
      </c>
      <c r="DI50" s="16">
        <v>0</v>
      </c>
      <c r="DJ50" s="16">
        <v>0</v>
      </c>
      <c r="DK50" s="16">
        <v>0</v>
      </c>
      <c r="DL50" s="16">
        <v>0</v>
      </c>
      <c r="DM50" s="16">
        <v>0</v>
      </c>
      <c r="DN50" s="16">
        <v>0</v>
      </c>
      <c r="DO50" s="16">
        <v>0</v>
      </c>
      <c r="DP50" s="16">
        <v>0</v>
      </c>
      <c r="DQ50" s="16">
        <v>0</v>
      </c>
      <c r="DR50" s="16">
        <v>0</v>
      </c>
      <c r="DS50" s="16">
        <v>0</v>
      </c>
      <c r="DT50" s="16">
        <v>0</v>
      </c>
      <c r="DU50" s="16">
        <v>0</v>
      </c>
      <c r="DV50" s="16">
        <v>0</v>
      </c>
      <c r="DW50" s="16">
        <v>0</v>
      </c>
      <c r="DX50" s="16">
        <v>0</v>
      </c>
      <c r="DY50" s="16">
        <v>0</v>
      </c>
      <c r="DZ50" s="16">
        <v>0</v>
      </c>
      <c r="EA50" s="16">
        <v>0</v>
      </c>
      <c r="EB50" s="16">
        <v>0</v>
      </c>
      <c r="EC50" s="16">
        <v>0</v>
      </c>
      <c r="ED50" s="16">
        <v>0</v>
      </c>
      <c r="EE50" s="16">
        <v>0</v>
      </c>
      <c r="EF50" s="16">
        <v>0</v>
      </c>
      <c r="EG50" s="16">
        <v>0</v>
      </c>
      <c r="EH50" s="16">
        <v>0</v>
      </c>
      <c r="EI50" s="16">
        <v>0</v>
      </c>
      <c r="EJ50" s="16">
        <v>0</v>
      </c>
      <c r="EK50" s="16">
        <v>0</v>
      </c>
      <c r="EL50" s="16">
        <v>0</v>
      </c>
      <c r="EM50" s="16">
        <v>0</v>
      </c>
      <c r="EN50" s="16">
        <v>0</v>
      </c>
      <c r="EO50" s="16">
        <v>0</v>
      </c>
      <c r="EP50" s="16">
        <v>0</v>
      </c>
      <c r="EQ50" s="16">
        <v>0</v>
      </c>
      <c r="ER50" s="16">
        <v>0</v>
      </c>
      <c r="ES50" s="39">
        <v>0</v>
      </c>
      <c r="ET50" s="45">
        <f t="shared" si="1"/>
        <v>0.69478397291775496</v>
      </c>
      <c r="EU50" s="1">
        <f t="shared" si="2"/>
        <v>0.60698152682124873</v>
      </c>
      <c r="EV50" s="1">
        <f t="shared" si="3"/>
        <v>0.51296996147125073</v>
      </c>
      <c r="EW50" s="1">
        <f t="shared" si="4"/>
        <v>0.62409363334018986</v>
      </c>
      <c r="EX50" s="1">
        <f t="shared" si="5"/>
        <v>0.54744498048562085</v>
      </c>
      <c r="EY50" s="1">
        <f t="shared" si="6"/>
        <v>0.57325448506074272</v>
      </c>
      <c r="EZ50" s="1">
        <f t="shared" si="7"/>
        <v>0.59212033427695343</v>
      </c>
      <c r="FA50" s="1">
        <f t="shared" si="8"/>
        <v>0.53535459620484782</v>
      </c>
      <c r="FB50" s="1">
        <f t="shared" si="9"/>
        <v>0.51759795023782929</v>
      </c>
      <c r="FC50" s="1">
        <f t="shared" si="10"/>
        <v>0.58462431540845383</v>
      </c>
      <c r="FD50" s="1">
        <f t="shared" si="11"/>
        <v>0.6110638685339902</v>
      </c>
      <c r="FE50" s="1">
        <f t="shared" si="12"/>
        <v>0.63920325963710189</v>
      </c>
      <c r="FF50" s="1">
        <f t="shared" si="13"/>
        <v>0.66808656803059774</v>
      </c>
      <c r="FG50" s="1">
        <f t="shared" si="14"/>
        <v>0.62418942294042068</v>
      </c>
      <c r="FH50" s="1">
        <f t="shared" si="15"/>
        <v>0.66933988884623508</v>
      </c>
      <c r="FI50" s="1">
        <f t="shared" si="16"/>
        <v>0.62517154592787272</v>
      </c>
      <c r="FJ50" s="1">
        <f t="shared" si="17"/>
        <v>0.56505029876309953</v>
      </c>
      <c r="FK50" s="1">
        <f t="shared" si="18"/>
        <v>0.58598440584589317</v>
      </c>
      <c r="FL50" s="1">
        <f t="shared" si="19"/>
        <v>0.61282869199409162</v>
      </c>
      <c r="FM50" s="1">
        <f t="shared" si="20"/>
        <v>0.58570743777301681</v>
      </c>
      <c r="FN50" s="1">
        <f t="shared" si="21"/>
        <v>0.59497956999314694</v>
      </c>
      <c r="FO50" s="1">
        <f t="shared" si="22"/>
        <v>0.66011296274597075</v>
      </c>
      <c r="FP50" s="1">
        <f t="shared" si="23"/>
        <v>0.66118460052584971</v>
      </c>
      <c r="FQ50" s="1">
        <f t="shared" si="24"/>
        <v>0.65438285485887482</v>
      </c>
      <c r="FR50" s="1">
        <f t="shared" si="25"/>
        <v>0.6659901888039107</v>
      </c>
      <c r="FS50" s="1">
        <f t="shared" si="26"/>
        <v>0.63275600813004407</v>
      </c>
      <c r="FT50" s="1">
        <f t="shared" si="27"/>
        <v>0.62059220301342122</v>
      </c>
      <c r="FU50" s="1">
        <f t="shared" si="28"/>
        <v>0.73004573072525669</v>
      </c>
      <c r="FV50" s="1">
        <f t="shared" si="29"/>
        <v>0.62937997790265809</v>
      </c>
      <c r="FW50" s="1">
        <f t="shared" si="30"/>
        <v>0.63639001299755371</v>
      </c>
      <c r="FX50" s="1">
        <f t="shared" si="31"/>
        <v>0.75134669857248015</v>
      </c>
      <c r="FY50" s="1">
        <f t="shared" si="32"/>
        <v>0.58299134224230831</v>
      </c>
      <c r="FZ50" s="1">
        <f t="shared" si="33"/>
        <v>0.55113931998516386</v>
      </c>
      <c r="GA50" s="1">
        <f t="shared" si="34"/>
        <v>0.64220568207182205</v>
      </c>
      <c r="GB50" s="1">
        <f t="shared" si="35"/>
        <v>0.63615091347711727</v>
      </c>
      <c r="GC50" s="1">
        <f t="shared" si="36"/>
        <v>0.63316067444913637</v>
      </c>
      <c r="GD50" s="1">
        <f t="shared" si="37"/>
        <v>0.55107101697108529</v>
      </c>
      <c r="GE50" s="1">
        <f t="shared" si="38"/>
        <v>0.68619112432310525</v>
      </c>
      <c r="GF50" s="1">
        <f t="shared" si="39"/>
        <v>0.60245088174123229</v>
      </c>
      <c r="GG50" s="1">
        <f t="shared" si="40"/>
        <v>0.52945370005172754</v>
      </c>
      <c r="GH50" s="1">
        <f t="shared" si="41"/>
        <v>0.60925364324762066</v>
      </c>
      <c r="GI50" s="1">
        <f t="shared" si="42"/>
        <v>0.6346522949138157</v>
      </c>
      <c r="GJ50" s="1">
        <f t="shared" si="43"/>
        <v>0.55939031232807779</v>
      </c>
      <c r="GK50" s="1">
        <f t="shared" si="44"/>
        <v>0.56269437780635445</v>
      </c>
      <c r="GL50" s="1">
        <f t="shared" si="45"/>
        <v>0.59849732472983108</v>
      </c>
      <c r="GM50" s="1">
        <f t="shared" si="46"/>
        <v>0.68963622717420603</v>
      </c>
      <c r="GN50" s="1">
        <f t="shared" si="47"/>
        <v>0.63750221426523601</v>
      </c>
      <c r="GO50" s="46">
        <f t="shared" si="48"/>
        <v>0.668987220144314</v>
      </c>
      <c r="GQ50" s="1">
        <f t="shared" si="62"/>
        <v>0.58455573614558121</v>
      </c>
      <c r="GR50" s="1">
        <f t="shared" si="63"/>
        <v>0.62463079097019936</v>
      </c>
      <c r="GS50" s="1">
        <f t="shared" si="49"/>
        <v>0.6403873566129733</v>
      </c>
      <c r="GT50" s="1">
        <f t="shared" si="64"/>
        <v>0.61021219924043335</v>
      </c>
    </row>
    <row r="51" spans="1:202" hidden="1" outlineLevel="1" x14ac:dyDescent="0.25">
      <c r="A51" t="s">
        <v>269</v>
      </c>
      <c r="B51" s="2">
        <v>59</v>
      </c>
      <c r="C51" t="s">
        <v>270</v>
      </c>
      <c r="D51" s="19" t="s">
        <v>466</v>
      </c>
      <c r="E51" s="19" t="s">
        <v>462</v>
      </c>
      <c r="F51" s="38">
        <v>57146.472238187976</v>
      </c>
      <c r="G51" s="16">
        <v>56587.293825119763</v>
      </c>
      <c r="H51" s="16">
        <v>52465.517352873998</v>
      </c>
      <c r="I51" s="16">
        <v>58346.609910274157</v>
      </c>
      <c r="J51" s="16">
        <v>56287.580581324124</v>
      </c>
      <c r="K51" s="16">
        <v>57723.842547983739</v>
      </c>
      <c r="L51" s="16">
        <v>55122.522795593817</v>
      </c>
      <c r="M51" s="16">
        <v>60593.453232062246</v>
      </c>
      <c r="N51" s="16">
        <v>63635.590692057885</v>
      </c>
      <c r="O51" s="16">
        <v>62277.796979356826</v>
      </c>
      <c r="P51" s="16">
        <v>61340.894217191977</v>
      </c>
      <c r="Q51" s="16">
        <v>60264.681420026449</v>
      </c>
      <c r="R51" s="16">
        <v>57956.942293444437</v>
      </c>
      <c r="S51" s="16">
        <v>54824.244032632196</v>
      </c>
      <c r="T51" s="16">
        <v>49082.562148724006</v>
      </c>
      <c r="U51" s="16">
        <v>54745.857312419663</v>
      </c>
      <c r="V51" s="16">
        <v>52317.89452214037</v>
      </c>
      <c r="W51" s="16">
        <v>56026.825341464406</v>
      </c>
      <c r="X51" s="16">
        <v>51499.892430505475</v>
      </c>
      <c r="Y51" s="16">
        <v>55756.9147179887</v>
      </c>
      <c r="Z51" s="16">
        <v>59530.596177380117</v>
      </c>
      <c r="AA51" s="16">
        <v>64047.210211935853</v>
      </c>
      <c r="AB51" s="16">
        <v>62537.341308387717</v>
      </c>
      <c r="AC51" s="16">
        <v>61543.587802060116</v>
      </c>
      <c r="AD51" s="16">
        <v>63559.191449688595</v>
      </c>
      <c r="AE51" s="16">
        <v>58564.802086794851</v>
      </c>
      <c r="AF51" s="16">
        <v>54875.819276510156</v>
      </c>
      <c r="AG51" s="16">
        <v>60243.757807212169</v>
      </c>
      <c r="AH51" s="16">
        <v>59285.88861019005</v>
      </c>
      <c r="AI51" s="16">
        <v>61656.191237268031</v>
      </c>
      <c r="AJ51" s="16">
        <v>60108.144389517227</v>
      </c>
      <c r="AK51" s="16">
        <v>62577.515649106645</v>
      </c>
      <c r="AL51" s="16">
        <v>65622.578862916343</v>
      </c>
      <c r="AM51" s="16">
        <v>67833.900507411046</v>
      </c>
      <c r="AN51" s="16">
        <v>65519.438339183536</v>
      </c>
      <c r="AO51" s="16">
        <v>63805.418821881154</v>
      </c>
      <c r="AP51" s="16">
        <v>69058.388040368663</v>
      </c>
      <c r="AQ51" s="16">
        <v>71583.557941207298</v>
      </c>
      <c r="AR51" s="16">
        <v>63100.743834127272</v>
      </c>
      <c r="AS51" s="16">
        <v>66875.24517913656</v>
      </c>
      <c r="AT51" s="16">
        <v>60907.359005325059</v>
      </c>
      <c r="AU51" s="16">
        <v>63093.274435535837</v>
      </c>
      <c r="AV51" s="16">
        <v>59636.153328434717</v>
      </c>
      <c r="AW51" s="16">
        <v>62611.528870143818</v>
      </c>
      <c r="AX51" s="16">
        <v>69937.539609999512</v>
      </c>
      <c r="AY51" s="22">
        <v>53819.87798116749</v>
      </c>
      <c r="AZ51" s="16">
        <v>19460.264664849521</v>
      </c>
      <c r="BA51" s="39">
        <v>46057.722226135396</v>
      </c>
      <c r="BB51" s="38">
        <v>69251.17</v>
      </c>
      <c r="BC51" s="16">
        <v>62981.99</v>
      </c>
      <c r="BD51" s="16">
        <v>70894.600000000006</v>
      </c>
      <c r="BE51" s="16">
        <v>68676.289999999994</v>
      </c>
      <c r="BF51" s="16">
        <v>69728.31</v>
      </c>
      <c r="BG51" s="16">
        <v>64868.800000000003</v>
      </c>
      <c r="BH51" s="16">
        <v>71793.7</v>
      </c>
      <c r="BI51" s="16">
        <v>73556.3</v>
      </c>
      <c r="BJ51" s="16">
        <v>71860.3</v>
      </c>
      <c r="BK51" s="16">
        <v>68109.5</v>
      </c>
      <c r="BL51" s="16">
        <v>67969.5</v>
      </c>
      <c r="BM51" s="16">
        <v>67456.44</v>
      </c>
      <c r="BN51" s="16">
        <v>65293.760000000002</v>
      </c>
      <c r="BO51" s="16">
        <v>58988.36</v>
      </c>
      <c r="BP51" s="16">
        <v>64880.44</v>
      </c>
      <c r="BQ51" s="16">
        <v>63190.1</v>
      </c>
      <c r="BR51" s="16">
        <v>66807.7</v>
      </c>
      <c r="BS51" s="16">
        <v>61641</v>
      </c>
      <c r="BT51" s="16">
        <v>66181.600000000006</v>
      </c>
      <c r="BU51" s="16">
        <v>71292.899999999994</v>
      </c>
      <c r="BV51" s="16">
        <v>74539.149999999994</v>
      </c>
      <c r="BW51" s="16">
        <v>73552.350000000006</v>
      </c>
      <c r="BX51" s="16">
        <v>73338.2</v>
      </c>
      <c r="BY51" s="16">
        <v>73638.399999999994</v>
      </c>
      <c r="BZ51" s="16">
        <v>69334.5</v>
      </c>
      <c r="CA51" s="16">
        <v>64563.9</v>
      </c>
      <c r="CB51" s="16">
        <v>68976.100000000006</v>
      </c>
      <c r="CC51" s="16">
        <v>64467.199999999997</v>
      </c>
      <c r="CD51" s="16">
        <v>71546.350000000006</v>
      </c>
      <c r="CE51" s="16">
        <v>69091</v>
      </c>
      <c r="CF51" s="16">
        <v>74582.899999999994</v>
      </c>
      <c r="CG51" s="16">
        <v>78090.02</v>
      </c>
      <c r="CH51" s="16">
        <v>79589.2</v>
      </c>
      <c r="CI51" s="16">
        <v>74878.95</v>
      </c>
      <c r="CJ51" s="16">
        <v>69919.399999999994</v>
      </c>
      <c r="CK51" s="16">
        <v>75191.8</v>
      </c>
      <c r="CL51" s="16">
        <v>77914.3</v>
      </c>
      <c r="CM51" s="16">
        <v>70664.850000000006</v>
      </c>
      <c r="CN51" s="16">
        <v>77866.11</v>
      </c>
      <c r="CO51" s="16">
        <v>71815.039999999994</v>
      </c>
      <c r="CP51" s="16">
        <v>74845.59</v>
      </c>
      <c r="CQ51" s="16">
        <v>69427.81</v>
      </c>
      <c r="CR51" s="16">
        <v>73149.13</v>
      </c>
      <c r="CS51" s="16">
        <v>83403.12</v>
      </c>
      <c r="CT51" s="16">
        <v>79640.95</v>
      </c>
      <c r="CU51" s="16">
        <v>76543</v>
      </c>
      <c r="CV51" s="16">
        <v>73196.5</v>
      </c>
      <c r="CW51" s="39">
        <v>74754.149999999994</v>
      </c>
      <c r="CX51" s="38">
        <v>0</v>
      </c>
      <c r="CY51" s="16">
        <v>0</v>
      </c>
      <c r="CZ51" s="16">
        <v>0</v>
      </c>
      <c r="DA51" s="16">
        <v>0</v>
      </c>
      <c r="DB51" s="16">
        <v>0</v>
      </c>
      <c r="DC51" s="16">
        <v>0</v>
      </c>
      <c r="DD51" s="16">
        <v>0</v>
      </c>
      <c r="DE51" s="16">
        <v>0</v>
      </c>
      <c r="DF51" s="16">
        <v>0</v>
      </c>
      <c r="DG51" s="16">
        <v>0</v>
      </c>
      <c r="DH51" s="16">
        <v>0</v>
      </c>
      <c r="DI51" s="16">
        <v>0</v>
      </c>
      <c r="DJ51" s="16">
        <v>0</v>
      </c>
      <c r="DK51" s="16">
        <v>0</v>
      </c>
      <c r="DL51" s="16">
        <v>0</v>
      </c>
      <c r="DM51" s="16">
        <v>0</v>
      </c>
      <c r="DN51" s="16">
        <v>0</v>
      </c>
      <c r="DO51" s="16">
        <v>0</v>
      </c>
      <c r="DP51" s="16">
        <v>0</v>
      </c>
      <c r="DQ51" s="16">
        <v>0</v>
      </c>
      <c r="DR51" s="16">
        <v>0</v>
      </c>
      <c r="DS51" s="16">
        <v>0</v>
      </c>
      <c r="DT51" s="16">
        <v>0</v>
      </c>
      <c r="DU51" s="16">
        <v>0</v>
      </c>
      <c r="DV51" s="16">
        <v>0</v>
      </c>
      <c r="DW51" s="16">
        <v>0</v>
      </c>
      <c r="DX51" s="16">
        <v>0</v>
      </c>
      <c r="DY51" s="16">
        <v>0</v>
      </c>
      <c r="DZ51" s="16">
        <v>0</v>
      </c>
      <c r="EA51" s="16">
        <v>0</v>
      </c>
      <c r="EB51" s="16">
        <v>0</v>
      </c>
      <c r="EC51" s="16">
        <v>0</v>
      </c>
      <c r="ED51" s="16">
        <v>0</v>
      </c>
      <c r="EE51" s="16">
        <v>0</v>
      </c>
      <c r="EF51" s="16">
        <v>0</v>
      </c>
      <c r="EG51" s="16">
        <v>0</v>
      </c>
      <c r="EH51" s="16">
        <v>0</v>
      </c>
      <c r="EI51" s="16">
        <v>0</v>
      </c>
      <c r="EJ51" s="16">
        <v>0</v>
      </c>
      <c r="EK51" s="16">
        <v>0</v>
      </c>
      <c r="EL51" s="16">
        <v>0</v>
      </c>
      <c r="EM51" s="16">
        <v>0</v>
      </c>
      <c r="EN51" s="16">
        <v>0</v>
      </c>
      <c r="EO51" s="16">
        <v>0</v>
      </c>
      <c r="EP51" s="16">
        <v>0</v>
      </c>
      <c r="EQ51" s="16">
        <v>0</v>
      </c>
      <c r="ER51" s="16">
        <v>0</v>
      </c>
      <c r="ES51" s="39">
        <v>0</v>
      </c>
      <c r="ET51" s="45">
        <f t="shared" si="1"/>
        <v>0.82520587360744924</v>
      </c>
      <c r="EU51" s="1">
        <f t="shared" si="2"/>
        <v>0.89846786081417507</v>
      </c>
      <c r="EV51" s="1">
        <f t="shared" si="3"/>
        <v>0.74004955741162226</v>
      </c>
      <c r="EW51" s="1">
        <f t="shared" si="4"/>
        <v>0.84958884514982047</v>
      </c>
      <c r="EX51" s="1">
        <f t="shared" si="5"/>
        <v>0.80724142864389126</v>
      </c>
      <c r="EY51" s="1">
        <f t="shared" si="6"/>
        <v>0.88985525472929572</v>
      </c>
      <c r="EZ51" s="1">
        <f t="shared" si="7"/>
        <v>0.76779052751973809</v>
      </c>
      <c r="FA51" s="1">
        <f t="shared" si="8"/>
        <v>0.82376972784196922</v>
      </c>
      <c r="FB51" s="1">
        <f t="shared" si="9"/>
        <v>0.88554585344143966</v>
      </c>
      <c r="FC51" s="1">
        <f t="shared" si="10"/>
        <v>0.91437753880672779</v>
      </c>
      <c r="FD51" s="1">
        <f t="shared" si="11"/>
        <v>0.9024767611530462</v>
      </c>
      <c r="FE51" s="1">
        <f t="shared" si="12"/>
        <v>0.89338662728164198</v>
      </c>
      <c r="FF51" s="1">
        <f t="shared" si="13"/>
        <v>0.88763370792927898</v>
      </c>
      <c r="FG51" s="1">
        <f t="shared" si="14"/>
        <v>0.92940783626858237</v>
      </c>
      <c r="FH51" s="1">
        <f t="shared" si="15"/>
        <v>0.75650784964966333</v>
      </c>
      <c r="FI51" s="1">
        <f t="shared" si="16"/>
        <v>0.8663676321515501</v>
      </c>
      <c r="FJ51" s="1">
        <f t="shared" si="17"/>
        <v>0.78311174493569413</v>
      </c>
      <c r="FK51" s="1">
        <f t="shared" si="18"/>
        <v>0.90892142148025512</v>
      </c>
      <c r="FL51" s="1">
        <f t="shared" si="19"/>
        <v>0.77816028065966181</v>
      </c>
      <c r="FM51" s="1">
        <f t="shared" si="20"/>
        <v>0.78208229315946898</v>
      </c>
      <c r="FN51" s="1">
        <f t="shared" si="21"/>
        <v>0.79864871248706382</v>
      </c>
      <c r="FO51" s="1">
        <f t="shared" si="22"/>
        <v>0.8707704133441807</v>
      </c>
      <c r="FP51" s="1">
        <f t="shared" si="23"/>
        <v>0.85272533697837849</v>
      </c>
      <c r="FQ51" s="1">
        <f t="shared" si="24"/>
        <v>0.8357540060900307</v>
      </c>
      <c r="FR51" s="1">
        <f t="shared" si="25"/>
        <v>0.91670368214508791</v>
      </c>
      <c r="FS51" s="1">
        <f t="shared" si="26"/>
        <v>0.90708278289872279</v>
      </c>
      <c r="FT51" s="1">
        <f t="shared" si="27"/>
        <v>0.7955772981729925</v>
      </c>
      <c r="FU51" s="1">
        <f t="shared" si="28"/>
        <v>0.93448696092295258</v>
      </c>
      <c r="FV51" s="1">
        <f t="shared" si="29"/>
        <v>0.82863610247329245</v>
      </c>
      <c r="FW51" s="1">
        <f t="shared" si="30"/>
        <v>0.89239106739326435</v>
      </c>
      <c r="FX51" s="1">
        <f t="shared" si="31"/>
        <v>0.80592393684768537</v>
      </c>
      <c r="FY51" s="1">
        <f t="shared" si="32"/>
        <v>0.80135100041089302</v>
      </c>
      <c r="FZ51" s="1">
        <f t="shared" si="33"/>
        <v>0.82451612609394676</v>
      </c>
      <c r="GA51" s="1">
        <f t="shared" si="34"/>
        <v>0.905914152207143</v>
      </c>
      <c r="GB51" s="1">
        <f t="shared" si="35"/>
        <v>0.93707094653534706</v>
      </c>
      <c r="GC51" s="1">
        <f t="shared" si="36"/>
        <v>0.84856884423409407</v>
      </c>
      <c r="GD51" s="1">
        <f t="shared" si="37"/>
        <v>0.88633778446791744</v>
      </c>
      <c r="GE51" s="1">
        <f t="shared" si="38"/>
        <v>1.0130009182954085</v>
      </c>
      <c r="GF51" s="1">
        <f t="shared" si="39"/>
        <v>0.81037493505361025</v>
      </c>
      <c r="GG51" s="1">
        <f t="shared" si="40"/>
        <v>0.93121503767367619</v>
      </c>
      <c r="GH51" s="1">
        <f t="shared" si="41"/>
        <v>0.81377351698777523</v>
      </c>
      <c r="GI51" s="1">
        <f t="shared" si="42"/>
        <v>0.90876083280656328</v>
      </c>
      <c r="GJ51" s="1">
        <f t="shared" si="43"/>
        <v>0.81526811499240948</v>
      </c>
      <c r="GK51" s="1">
        <f t="shared" si="44"/>
        <v>0.75070967213389406</v>
      </c>
      <c r="GL51" s="1">
        <f t="shared" si="45"/>
        <v>0.87816053939587002</v>
      </c>
      <c r="GM51" s="1">
        <f t="shared" si="46"/>
        <v>0.70313259189171429</v>
      </c>
      <c r="GN51" s="1">
        <f t="shared" si="47"/>
        <v>0.2658633222196351</v>
      </c>
      <c r="GO51" s="46">
        <f t="shared" si="48"/>
        <v>0.61612261294035719</v>
      </c>
      <c r="GQ51" s="1">
        <f t="shared" si="62"/>
        <v>0.84844935741408545</v>
      </c>
      <c r="GR51" s="1">
        <f t="shared" si="63"/>
        <v>0.83589465433429055</v>
      </c>
      <c r="GS51" s="1">
        <f t="shared" si="49"/>
        <v>0.86447985529947902</v>
      </c>
      <c r="GT51" s="1">
        <f t="shared" si="64"/>
        <v>0.78180423941464927</v>
      </c>
    </row>
    <row r="52" spans="1:202" hidden="1" outlineLevel="1" x14ac:dyDescent="0.25">
      <c r="A52" t="s">
        <v>271</v>
      </c>
      <c r="B52" s="2">
        <v>8</v>
      </c>
      <c r="C52" t="s">
        <v>272</v>
      </c>
      <c r="D52" s="19" t="s">
        <v>466</v>
      </c>
      <c r="E52" s="19" t="s">
        <v>462</v>
      </c>
      <c r="F52" s="38">
        <v>56288.123659761608</v>
      </c>
      <c r="G52" s="16">
        <v>57950.847955862781</v>
      </c>
      <c r="H52" s="16">
        <v>54367.06240422414</v>
      </c>
      <c r="I52" s="16">
        <v>59482.231496057939</v>
      </c>
      <c r="J52" s="16">
        <v>59710.418382626922</v>
      </c>
      <c r="K52" s="16">
        <v>54190.100302740866</v>
      </c>
      <c r="L52" s="16">
        <v>53122.976435968885</v>
      </c>
      <c r="M52" s="16">
        <v>55215.04099408153</v>
      </c>
      <c r="N52" s="16">
        <v>56056.264231498491</v>
      </c>
      <c r="O52" s="16">
        <v>58411.652248947175</v>
      </c>
      <c r="P52" s="16">
        <v>62803.51927173954</v>
      </c>
      <c r="Q52" s="16">
        <v>51672.487196072718</v>
      </c>
      <c r="R52" s="16">
        <v>52848.755646238962</v>
      </c>
      <c r="S52" s="16">
        <v>62900.059004487055</v>
      </c>
      <c r="T52" s="16">
        <v>58688.502915577679</v>
      </c>
      <c r="U52" s="16">
        <v>59453.616459401783</v>
      </c>
      <c r="V52" s="16">
        <v>50348.015992993685</v>
      </c>
      <c r="W52" s="16">
        <v>55992.978701685679</v>
      </c>
      <c r="X52" s="16">
        <v>52013.120857483395</v>
      </c>
      <c r="Y52" s="16">
        <v>61779.020209758084</v>
      </c>
      <c r="Z52" s="16">
        <v>60050.729762801864</v>
      </c>
      <c r="AA52" s="16">
        <v>56864.649658220122</v>
      </c>
      <c r="AB52" s="16">
        <v>58690.663050657415</v>
      </c>
      <c r="AC52" s="16">
        <v>56718.259750322468</v>
      </c>
      <c r="AD52" s="16">
        <v>58585.506276824002</v>
      </c>
      <c r="AE52" s="16">
        <v>52000.518397556036</v>
      </c>
      <c r="AF52" s="16">
        <v>47934.183492586584</v>
      </c>
      <c r="AG52" s="16">
        <v>51955.889530812288</v>
      </c>
      <c r="AH52" s="16">
        <v>52487.194211347967</v>
      </c>
      <c r="AI52" s="16">
        <v>50661.417261410577</v>
      </c>
      <c r="AJ52" s="16">
        <v>49559.33586052576</v>
      </c>
      <c r="AK52" s="16">
        <v>54612.975346190018</v>
      </c>
      <c r="AL52" s="16">
        <v>51755.452821832412</v>
      </c>
      <c r="AM52" s="16">
        <v>51085.478922621289</v>
      </c>
      <c r="AN52" s="16">
        <v>47916.509493758553</v>
      </c>
      <c r="AO52" s="16">
        <v>43268.15413597408</v>
      </c>
      <c r="AP52" s="16">
        <v>43054.488525704619</v>
      </c>
      <c r="AQ52" s="16">
        <v>48475.203652367178</v>
      </c>
      <c r="AR52" s="16">
        <v>39462.450784926965</v>
      </c>
      <c r="AS52" s="16">
        <v>44581.955646770315</v>
      </c>
      <c r="AT52" s="16">
        <v>38273.681391088547</v>
      </c>
      <c r="AU52" s="16">
        <v>39737.213917463116</v>
      </c>
      <c r="AV52" s="16">
        <v>44858.666182223868</v>
      </c>
      <c r="AW52" s="16">
        <v>45457.228650539168</v>
      </c>
      <c r="AX52" s="16">
        <v>52133.004247916913</v>
      </c>
      <c r="AY52" s="22">
        <v>54951.302738482736</v>
      </c>
      <c r="AZ52" s="16">
        <v>51256.94200824845</v>
      </c>
      <c r="BA52" s="39">
        <v>45637.627364734777</v>
      </c>
      <c r="BB52" s="38">
        <v>74265</v>
      </c>
      <c r="BC52" s="16">
        <v>66168</v>
      </c>
      <c r="BD52" s="16">
        <v>73854</v>
      </c>
      <c r="BE52" s="16">
        <v>76606.899999999994</v>
      </c>
      <c r="BF52" s="16">
        <v>79429.89</v>
      </c>
      <c r="BG52" s="16">
        <v>77277.320000000007</v>
      </c>
      <c r="BH52" s="16">
        <v>79168.89</v>
      </c>
      <c r="BI52" s="16">
        <v>91278</v>
      </c>
      <c r="BJ52" s="16">
        <v>91695</v>
      </c>
      <c r="BK52" s="16">
        <v>85634</v>
      </c>
      <c r="BL52" s="16">
        <v>80595</v>
      </c>
      <c r="BM52" s="16">
        <v>83301</v>
      </c>
      <c r="BN52" s="16">
        <v>83017</v>
      </c>
      <c r="BO52" s="16">
        <v>83432</v>
      </c>
      <c r="BP52" s="16">
        <v>86780</v>
      </c>
      <c r="BQ52" s="16">
        <v>76353</v>
      </c>
      <c r="BR52" s="16">
        <v>88574</v>
      </c>
      <c r="BS52" s="16">
        <v>82237</v>
      </c>
      <c r="BT52" s="16">
        <v>90156</v>
      </c>
      <c r="BU52" s="16">
        <v>94690</v>
      </c>
      <c r="BV52" s="16">
        <v>89695.78</v>
      </c>
      <c r="BW52" s="16">
        <v>86405</v>
      </c>
      <c r="BX52" s="16">
        <v>95131</v>
      </c>
      <c r="BY52" s="16">
        <v>87744.8</v>
      </c>
      <c r="BZ52" s="16">
        <v>84997.48</v>
      </c>
      <c r="CA52" s="16">
        <v>80455.199999999997</v>
      </c>
      <c r="CB52" s="16">
        <v>85641</v>
      </c>
      <c r="CC52" s="16">
        <v>85611</v>
      </c>
      <c r="CD52" s="16">
        <v>90269</v>
      </c>
      <c r="CE52" s="16">
        <v>90297.7</v>
      </c>
      <c r="CF52" s="16">
        <v>96178.15</v>
      </c>
      <c r="CG52" s="16">
        <v>90601</v>
      </c>
      <c r="CH52" s="16">
        <v>97785.95</v>
      </c>
      <c r="CI52" s="16">
        <v>81980</v>
      </c>
      <c r="CJ52" s="16">
        <v>70153</v>
      </c>
      <c r="CK52" s="16">
        <v>81544</v>
      </c>
      <c r="CL52" s="16">
        <v>80021</v>
      </c>
      <c r="CM52" s="16">
        <v>80931</v>
      </c>
      <c r="CN52" s="16">
        <v>94725</v>
      </c>
      <c r="CO52" s="16">
        <v>90025</v>
      </c>
      <c r="CP52" s="16">
        <v>91347</v>
      </c>
      <c r="CQ52" s="16">
        <v>84849</v>
      </c>
      <c r="CR52" s="16">
        <v>88998.23</v>
      </c>
      <c r="CS52" s="16">
        <v>95955</v>
      </c>
      <c r="CT52" s="16">
        <v>94426</v>
      </c>
      <c r="CU52" s="16">
        <v>91717</v>
      </c>
      <c r="CV52" s="16">
        <v>85740</v>
      </c>
      <c r="CW52" s="39">
        <v>83297</v>
      </c>
      <c r="CX52" s="38">
        <v>0</v>
      </c>
      <c r="CY52" s="16">
        <v>0</v>
      </c>
      <c r="CZ52" s="16">
        <v>0</v>
      </c>
      <c r="DA52" s="16">
        <v>0</v>
      </c>
      <c r="DB52" s="16">
        <v>0</v>
      </c>
      <c r="DC52" s="16">
        <v>0</v>
      </c>
      <c r="DD52" s="16">
        <v>0</v>
      </c>
      <c r="DE52" s="16">
        <v>0</v>
      </c>
      <c r="DF52" s="16">
        <v>0</v>
      </c>
      <c r="DG52" s="16">
        <v>0</v>
      </c>
      <c r="DH52" s="16">
        <v>0</v>
      </c>
      <c r="DI52" s="16">
        <v>0</v>
      </c>
      <c r="DJ52" s="16">
        <v>0</v>
      </c>
      <c r="DK52" s="16">
        <v>0</v>
      </c>
      <c r="DL52" s="16">
        <v>0</v>
      </c>
      <c r="DM52" s="16">
        <v>0</v>
      </c>
      <c r="DN52" s="16">
        <v>0</v>
      </c>
      <c r="DO52" s="16">
        <v>0</v>
      </c>
      <c r="DP52" s="16">
        <v>0</v>
      </c>
      <c r="DQ52" s="16">
        <v>0</v>
      </c>
      <c r="DR52" s="16">
        <v>0</v>
      </c>
      <c r="DS52" s="16">
        <v>0</v>
      </c>
      <c r="DT52" s="16">
        <v>0</v>
      </c>
      <c r="DU52" s="16">
        <v>0</v>
      </c>
      <c r="DV52" s="16">
        <v>0</v>
      </c>
      <c r="DW52" s="16">
        <v>0</v>
      </c>
      <c r="DX52" s="16">
        <v>0</v>
      </c>
      <c r="DY52" s="16">
        <v>0</v>
      </c>
      <c r="DZ52" s="16">
        <v>0</v>
      </c>
      <c r="EA52" s="16">
        <v>0</v>
      </c>
      <c r="EB52" s="16">
        <v>0</v>
      </c>
      <c r="EC52" s="16">
        <v>0</v>
      </c>
      <c r="ED52" s="16">
        <v>0</v>
      </c>
      <c r="EE52" s="16">
        <v>0</v>
      </c>
      <c r="EF52" s="16">
        <v>0</v>
      </c>
      <c r="EG52" s="16">
        <v>0</v>
      </c>
      <c r="EH52" s="16">
        <v>0</v>
      </c>
      <c r="EI52" s="16">
        <v>0</v>
      </c>
      <c r="EJ52" s="16">
        <v>0</v>
      </c>
      <c r="EK52" s="16">
        <v>0</v>
      </c>
      <c r="EL52" s="16">
        <v>0</v>
      </c>
      <c r="EM52" s="16">
        <v>0</v>
      </c>
      <c r="EN52" s="16">
        <v>0</v>
      </c>
      <c r="EO52" s="16">
        <v>0</v>
      </c>
      <c r="EP52" s="16">
        <v>0</v>
      </c>
      <c r="EQ52" s="16">
        <v>0</v>
      </c>
      <c r="ER52" s="16">
        <v>0</v>
      </c>
      <c r="ES52" s="39">
        <v>0</v>
      </c>
      <c r="ET52" s="45">
        <f t="shared" si="1"/>
        <v>0.75793608913703103</v>
      </c>
      <c r="EU52" s="1">
        <f t="shared" si="2"/>
        <v>0.87581380661139496</v>
      </c>
      <c r="EV52" s="1">
        <f t="shared" si="3"/>
        <v>0.7361424215915745</v>
      </c>
      <c r="EW52" s="1">
        <f t="shared" si="4"/>
        <v>0.77646049502143988</v>
      </c>
      <c r="EX52" s="1">
        <f t="shared" si="5"/>
        <v>0.75173739234218906</v>
      </c>
      <c r="EY52" s="1">
        <f t="shared" si="6"/>
        <v>0.70124197245376596</v>
      </c>
      <c r="EZ52" s="1">
        <f t="shared" si="7"/>
        <v>0.67100822603384846</v>
      </c>
      <c r="FA52" s="1">
        <f t="shared" si="8"/>
        <v>0.60491072322006978</v>
      </c>
      <c r="FB52" s="1">
        <f t="shared" si="9"/>
        <v>0.61133392476687376</v>
      </c>
      <c r="FC52" s="1">
        <f t="shared" si="10"/>
        <v>0.6821081842369523</v>
      </c>
      <c r="FD52" s="1">
        <f t="shared" si="11"/>
        <v>0.77924833143172079</v>
      </c>
      <c r="FE52" s="1">
        <f t="shared" si="12"/>
        <v>0.62031052683728549</v>
      </c>
      <c r="FF52" s="1">
        <f t="shared" si="13"/>
        <v>0.63660160745677341</v>
      </c>
      <c r="FG52" s="1">
        <f t="shared" si="14"/>
        <v>0.75390808088607553</v>
      </c>
      <c r="FH52" s="1">
        <f t="shared" si="15"/>
        <v>0.67629065355586171</v>
      </c>
      <c r="FI52" s="1">
        <f t="shared" si="16"/>
        <v>0.77866772044846677</v>
      </c>
      <c r="FJ52" s="1">
        <f t="shared" si="17"/>
        <v>0.56842883908363273</v>
      </c>
      <c r="FK52" s="1">
        <f t="shared" si="18"/>
        <v>0.68087331373573545</v>
      </c>
      <c r="FL52" s="1">
        <f t="shared" si="19"/>
        <v>0.5769235642384688</v>
      </c>
      <c r="FM52" s="1">
        <f t="shared" si="20"/>
        <v>0.6524344725922282</v>
      </c>
      <c r="FN52" s="1">
        <f t="shared" si="21"/>
        <v>0.66949336705474738</v>
      </c>
      <c r="FO52" s="1">
        <f t="shared" si="22"/>
        <v>0.65811758183230273</v>
      </c>
      <c r="FP52" s="1">
        <f t="shared" si="23"/>
        <v>0.61694571749122173</v>
      </c>
      <c r="FQ52" s="1">
        <f t="shared" si="24"/>
        <v>0.64640023967599747</v>
      </c>
      <c r="FR52" s="1">
        <f t="shared" si="25"/>
        <v>0.68926168489729345</v>
      </c>
      <c r="FS52" s="1">
        <f t="shared" si="26"/>
        <v>0.64632886870651041</v>
      </c>
      <c r="FT52" s="1">
        <f t="shared" si="27"/>
        <v>0.5597106933896917</v>
      </c>
      <c r="FU52" s="1">
        <f t="shared" si="28"/>
        <v>0.60688333894957758</v>
      </c>
      <c r="FV52" s="1">
        <f t="shared" si="29"/>
        <v>0.58145314793946945</v>
      </c>
      <c r="FW52" s="1">
        <f t="shared" si="30"/>
        <v>0.5610488114471418</v>
      </c>
      <c r="FX52" s="1">
        <f t="shared" si="31"/>
        <v>0.51528684904550315</v>
      </c>
      <c r="FY52" s="1">
        <f t="shared" si="32"/>
        <v>0.60278556910177616</v>
      </c>
      <c r="FZ52" s="1">
        <f t="shared" si="33"/>
        <v>0.52927289474441286</v>
      </c>
      <c r="GA52" s="1">
        <f t="shared" si="34"/>
        <v>0.62314563213736629</v>
      </c>
      <c r="GB52" s="1">
        <f t="shared" si="35"/>
        <v>0.68302865869967855</v>
      </c>
      <c r="GC52" s="1">
        <f t="shared" si="36"/>
        <v>0.53061113185487685</v>
      </c>
      <c r="GD52" s="1">
        <f t="shared" si="37"/>
        <v>0.53803987110514262</v>
      </c>
      <c r="GE52" s="1">
        <f t="shared" si="38"/>
        <v>0.59896953766007066</v>
      </c>
      <c r="GF52" s="1">
        <f t="shared" si="39"/>
        <v>0.41660016663950344</v>
      </c>
      <c r="GG52" s="1">
        <f t="shared" si="40"/>
        <v>0.49521750232458001</v>
      </c>
      <c r="GH52" s="1">
        <f t="shared" si="41"/>
        <v>0.41899220982723623</v>
      </c>
      <c r="GI52" s="1">
        <f t="shared" si="42"/>
        <v>0.46832860631784834</v>
      </c>
      <c r="GJ52" s="1">
        <f t="shared" si="43"/>
        <v>0.50403998126955862</v>
      </c>
      <c r="GK52" s="1">
        <f t="shared" si="44"/>
        <v>0.47373486165951922</v>
      </c>
      <c r="GL52" s="1">
        <f t="shared" si="45"/>
        <v>0.55210433829577565</v>
      </c>
      <c r="GM52" s="1">
        <f t="shared" si="46"/>
        <v>0.59913977494338821</v>
      </c>
      <c r="GN52" s="1">
        <f t="shared" si="47"/>
        <v>0.59781831126951768</v>
      </c>
      <c r="GO52" s="46">
        <f t="shared" si="48"/>
        <v>0.54789040859496474</v>
      </c>
      <c r="GQ52" s="1">
        <f t="shared" si="62"/>
        <v>0.7081099171764268</v>
      </c>
      <c r="GR52" s="1">
        <f t="shared" si="63"/>
        <v>0.65728608647040876</v>
      </c>
      <c r="GS52" s="1">
        <f t="shared" si="49"/>
        <v>0.59083983701635612</v>
      </c>
      <c r="GT52" s="1">
        <f t="shared" si="64"/>
        <v>0.51587914708540794</v>
      </c>
    </row>
    <row r="53" spans="1:202" hidden="1" outlineLevel="1" x14ac:dyDescent="0.25">
      <c r="A53" t="s">
        <v>273</v>
      </c>
      <c r="B53" s="2">
        <v>343</v>
      </c>
      <c r="C53" t="s">
        <v>274</v>
      </c>
      <c r="D53" s="19" t="s">
        <v>467</v>
      </c>
      <c r="E53" s="19" t="s">
        <v>460</v>
      </c>
      <c r="F53" s="38">
        <v>18051.845497527698</v>
      </c>
      <c r="G53" s="16">
        <v>18161.31700574097</v>
      </c>
      <c r="H53" s="16">
        <v>17097.723749670306</v>
      </c>
      <c r="I53" s="16">
        <v>18233.322409826462</v>
      </c>
      <c r="J53" s="16">
        <v>18457.115429038331</v>
      </c>
      <c r="K53" s="16">
        <v>20995.898796515354</v>
      </c>
      <c r="L53" s="16">
        <v>18543.50687638465</v>
      </c>
      <c r="M53" s="16">
        <v>18938.395493820492</v>
      </c>
      <c r="N53" s="16">
        <v>9135.3248428779534</v>
      </c>
      <c r="O53" s="16">
        <v>18410.157591385654</v>
      </c>
      <c r="P53" s="16">
        <v>18432.378471805165</v>
      </c>
      <c r="Q53" s="16">
        <v>1515.130893401878</v>
      </c>
      <c r="R53" s="16">
        <v>19939.910096708179</v>
      </c>
      <c r="S53" s="16">
        <v>17690.609433191326</v>
      </c>
      <c r="T53" s="16">
        <v>17850.169947063143</v>
      </c>
      <c r="U53" s="16">
        <v>16612.278521225842</v>
      </c>
      <c r="V53" s="16">
        <v>16321.066252796667</v>
      </c>
      <c r="W53" s="16">
        <v>23710.097964930741</v>
      </c>
      <c r="X53" s="16">
        <v>16004.064463877068</v>
      </c>
      <c r="Y53" s="16">
        <v>15870.625577606965</v>
      </c>
      <c r="Z53" s="16">
        <v>23877.628230066839</v>
      </c>
      <c r="AA53" s="16">
        <v>17143.81358900026</v>
      </c>
      <c r="AB53" s="16">
        <v>17016.073467436265</v>
      </c>
      <c r="AC53" s="16">
        <v>28655.25547465833</v>
      </c>
      <c r="AD53" s="16">
        <v>19534.189435519744</v>
      </c>
      <c r="AE53" s="16">
        <v>19405.790676497145</v>
      </c>
      <c r="AF53" s="16">
        <v>18689.628121462862</v>
      </c>
      <c r="AG53" s="16">
        <v>19704.385481025129</v>
      </c>
      <c r="AH53" s="16">
        <v>19696.971119797341</v>
      </c>
      <c r="AI53" s="16">
        <v>21812.79099750629</v>
      </c>
      <c r="AJ53" s="16">
        <v>19437.007337505362</v>
      </c>
      <c r="AK53" s="16">
        <v>19760.391604830686</v>
      </c>
      <c r="AL53" s="16">
        <v>63601.454162098074</v>
      </c>
      <c r="AM53" s="16">
        <v>23708.073098394463</v>
      </c>
      <c r="AN53" s="16">
        <v>24066.787592222754</v>
      </c>
      <c r="AO53" s="16">
        <v>16454.987222124397</v>
      </c>
      <c r="AP53" s="16">
        <v>23617.906020198301</v>
      </c>
      <c r="AQ53" s="16">
        <v>24057.504526964349</v>
      </c>
      <c r="AR53" s="16">
        <v>10551.056054566448</v>
      </c>
      <c r="AS53" s="16">
        <v>23872.583195622123</v>
      </c>
      <c r="AT53" s="16">
        <v>24201.275484361609</v>
      </c>
      <c r="AU53" s="16">
        <v>10728.984053437145</v>
      </c>
      <c r="AV53" s="16">
        <v>24770.615708560355</v>
      </c>
      <c r="AW53" s="16">
        <v>25097.804162841137</v>
      </c>
      <c r="AX53" s="16">
        <v>17160.836922195307</v>
      </c>
      <c r="AY53" s="22">
        <v>23794.239730705674</v>
      </c>
      <c r="AZ53" s="22">
        <v>23361.042595783198</v>
      </c>
      <c r="BA53" s="39">
        <v>13707.674955535966</v>
      </c>
      <c r="BB53" s="38">
        <v>11780</v>
      </c>
      <c r="BC53" s="16">
        <v>10479</v>
      </c>
      <c r="BD53" s="16">
        <v>12895</v>
      </c>
      <c r="BE53" s="16">
        <v>14120</v>
      </c>
      <c r="BF53" s="16">
        <v>14000</v>
      </c>
      <c r="BG53" s="16">
        <v>13391</v>
      </c>
      <c r="BH53" s="16">
        <v>14580</v>
      </c>
      <c r="BI53" s="16">
        <v>15916</v>
      </c>
      <c r="BJ53" s="16">
        <v>15544</v>
      </c>
      <c r="BK53" s="16">
        <v>14501</v>
      </c>
      <c r="BL53" s="16">
        <v>13598</v>
      </c>
      <c r="BM53" s="16">
        <v>13328</v>
      </c>
      <c r="BN53" s="16">
        <v>13552</v>
      </c>
      <c r="BO53" s="16">
        <v>12751</v>
      </c>
      <c r="BP53" s="16">
        <v>13536</v>
      </c>
      <c r="BQ53" s="16">
        <v>13412</v>
      </c>
      <c r="BR53" s="16">
        <v>15503</v>
      </c>
      <c r="BS53" s="16">
        <v>14253</v>
      </c>
      <c r="BT53" s="16">
        <v>14416</v>
      </c>
      <c r="BU53" s="16">
        <v>15614</v>
      </c>
      <c r="BV53" s="16">
        <v>15830</v>
      </c>
      <c r="BW53" s="16">
        <v>16809</v>
      </c>
      <c r="BX53" s="16">
        <v>16107</v>
      </c>
      <c r="BY53" s="16">
        <v>16073</v>
      </c>
      <c r="BZ53" s="16">
        <v>15095</v>
      </c>
      <c r="CA53" s="16">
        <v>14275</v>
      </c>
      <c r="CB53" s="16">
        <v>16047</v>
      </c>
      <c r="CC53" s="16">
        <v>15705</v>
      </c>
      <c r="CD53" s="16">
        <v>17560</v>
      </c>
      <c r="CE53" s="16">
        <v>17271</v>
      </c>
      <c r="CF53" s="16">
        <v>18046</v>
      </c>
      <c r="CG53" s="16">
        <v>18607</v>
      </c>
      <c r="CH53" s="16">
        <v>15829</v>
      </c>
      <c r="CI53" s="16">
        <v>17190.02</v>
      </c>
      <c r="CJ53" s="16">
        <v>15275</v>
      </c>
      <c r="CK53" s="16">
        <v>16006</v>
      </c>
      <c r="CL53" s="16">
        <v>15493</v>
      </c>
      <c r="CM53" s="16">
        <v>14615</v>
      </c>
      <c r="CN53" s="16">
        <v>17422</v>
      </c>
      <c r="CO53" s="16">
        <v>15032</v>
      </c>
      <c r="CP53" s="16">
        <v>16564</v>
      </c>
      <c r="CQ53" s="16">
        <v>17251</v>
      </c>
      <c r="CR53" s="16">
        <v>15093</v>
      </c>
      <c r="CS53" s="16">
        <v>20842</v>
      </c>
      <c r="CT53" s="16">
        <v>19992</v>
      </c>
      <c r="CU53" s="16">
        <v>17069</v>
      </c>
      <c r="CV53" s="16">
        <v>15628</v>
      </c>
      <c r="CW53" s="39">
        <v>14747</v>
      </c>
      <c r="CX53" s="38">
        <v>0</v>
      </c>
      <c r="CY53" s="16">
        <v>0</v>
      </c>
      <c r="CZ53" s="16">
        <v>0</v>
      </c>
      <c r="DA53" s="16">
        <v>0</v>
      </c>
      <c r="DB53" s="16">
        <v>0</v>
      </c>
      <c r="DC53" s="16">
        <v>0</v>
      </c>
      <c r="DD53" s="16">
        <v>0</v>
      </c>
      <c r="DE53" s="16">
        <v>0</v>
      </c>
      <c r="DF53" s="16">
        <v>0</v>
      </c>
      <c r="DG53" s="16">
        <v>0</v>
      </c>
      <c r="DH53" s="16">
        <v>0</v>
      </c>
      <c r="DI53" s="16">
        <v>0</v>
      </c>
      <c r="DJ53" s="16">
        <v>0</v>
      </c>
      <c r="DK53" s="16">
        <v>0</v>
      </c>
      <c r="DL53" s="16">
        <v>0</v>
      </c>
      <c r="DM53" s="16">
        <v>0</v>
      </c>
      <c r="DN53" s="16">
        <v>0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90</v>
      </c>
      <c r="DX53" s="16">
        <v>0</v>
      </c>
      <c r="DY53" s="16">
        <v>0</v>
      </c>
      <c r="DZ53" s="16">
        <v>0</v>
      </c>
      <c r="EA53" s="16">
        <v>0</v>
      </c>
      <c r="EB53" s="16">
        <v>0</v>
      </c>
      <c r="EC53" s="16">
        <v>282</v>
      </c>
      <c r="ED53" s="16">
        <v>438</v>
      </c>
      <c r="EE53" s="16">
        <v>0</v>
      </c>
      <c r="EF53" s="16">
        <v>0</v>
      </c>
      <c r="EG53" s="16">
        <v>0</v>
      </c>
      <c r="EH53" s="16">
        <v>0</v>
      </c>
      <c r="EI53" s="16">
        <v>0</v>
      </c>
      <c r="EJ53" s="16">
        <v>0</v>
      </c>
      <c r="EK53" s="16">
        <v>0</v>
      </c>
      <c r="EL53" s="16">
        <v>0</v>
      </c>
      <c r="EM53" s="16">
        <v>0</v>
      </c>
      <c r="EN53" s="16">
        <v>0</v>
      </c>
      <c r="EO53" s="16">
        <v>0</v>
      </c>
      <c r="EP53" s="16">
        <v>0</v>
      </c>
      <c r="EQ53" s="16">
        <v>0</v>
      </c>
      <c r="ER53" s="16">
        <v>0</v>
      </c>
      <c r="ES53" s="39">
        <v>0</v>
      </c>
      <c r="ET53" s="45">
        <f t="shared" si="1"/>
        <v>1.5324147281432681</v>
      </c>
      <c r="EU53" s="1">
        <f t="shared" si="2"/>
        <v>1.7331154695811595</v>
      </c>
      <c r="EV53" s="1">
        <f t="shared" si="3"/>
        <v>1.3259188638751691</v>
      </c>
      <c r="EW53" s="1">
        <f t="shared" si="4"/>
        <v>1.2913117853984746</v>
      </c>
      <c r="EX53" s="1">
        <f t="shared" si="5"/>
        <v>1.3183653877884522</v>
      </c>
      <c r="EY53" s="1">
        <f t="shared" si="6"/>
        <v>1.5679111938253569</v>
      </c>
      <c r="EZ53" s="1">
        <f t="shared" si="7"/>
        <v>1.2718454647726098</v>
      </c>
      <c r="FA53" s="1">
        <f t="shared" si="8"/>
        <v>1.1898966759123204</v>
      </c>
      <c r="FB53" s="1">
        <f t="shared" si="9"/>
        <v>0.58770746544505614</v>
      </c>
      <c r="FC53" s="1">
        <f t="shared" si="10"/>
        <v>1.2695784836484141</v>
      </c>
      <c r="FD53" s="1">
        <f t="shared" si="11"/>
        <v>1.3555212878221183</v>
      </c>
      <c r="FE53" s="1">
        <f t="shared" si="12"/>
        <v>0.11368028912078916</v>
      </c>
      <c r="FF53" s="1">
        <f t="shared" si="13"/>
        <v>1.4713629056012529</v>
      </c>
      <c r="FG53" s="1">
        <f t="shared" si="14"/>
        <v>1.3873899641746785</v>
      </c>
      <c r="FH53" s="1">
        <f t="shared" si="15"/>
        <v>1.3187182289497004</v>
      </c>
      <c r="FI53" s="1">
        <f t="shared" si="16"/>
        <v>1.2386130719673309</v>
      </c>
      <c r="FJ53" s="1">
        <f t="shared" si="17"/>
        <v>1.0527682547117763</v>
      </c>
      <c r="FK53" s="1">
        <f t="shared" si="18"/>
        <v>1.6635163098948109</v>
      </c>
      <c r="FL53" s="1">
        <f t="shared" si="19"/>
        <v>1.1101598545974658</v>
      </c>
      <c r="FM53" s="1">
        <f t="shared" si="20"/>
        <v>1.0164356076346206</v>
      </c>
      <c r="FN53" s="1">
        <f t="shared" si="21"/>
        <v>1.5083782836428832</v>
      </c>
      <c r="FO53" s="1">
        <f t="shared" si="22"/>
        <v>1.0199187095603701</v>
      </c>
      <c r="FP53" s="1">
        <f t="shared" si="23"/>
        <v>1.0564396515450589</v>
      </c>
      <c r="FQ53" s="1">
        <f t="shared" si="24"/>
        <v>1.7828193538641406</v>
      </c>
      <c r="FR53" s="1">
        <f t="shared" si="25"/>
        <v>1.2940834339529477</v>
      </c>
      <c r="FS53" s="1">
        <f t="shared" si="26"/>
        <v>1.3509078090147681</v>
      </c>
      <c r="FT53" s="1">
        <f t="shared" si="27"/>
        <v>1.1646805085974239</v>
      </c>
      <c r="FU53" s="1">
        <f t="shared" si="28"/>
        <v>1.2546568278271333</v>
      </c>
      <c r="FV53" s="1">
        <f t="shared" si="29"/>
        <v>1.1216953940659078</v>
      </c>
      <c r="FW53" s="1">
        <f t="shared" si="30"/>
        <v>1.2629720918016496</v>
      </c>
      <c r="FX53" s="1">
        <f t="shared" si="31"/>
        <v>1.0770812001277492</v>
      </c>
      <c r="FY53" s="1">
        <f t="shared" si="32"/>
        <v>1.0461322253602989</v>
      </c>
      <c r="FZ53" s="1">
        <f t="shared" si="33"/>
        <v>3.9098453410031397</v>
      </c>
      <c r="GA53" s="1">
        <f t="shared" si="34"/>
        <v>1.379176586088583</v>
      </c>
      <c r="GB53" s="1">
        <f t="shared" si="35"/>
        <v>1.5755671091471524</v>
      </c>
      <c r="GC53" s="1">
        <f t="shared" si="36"/>
        <v>1.0280511821894538</v>
      </c>
      <c r="GD53" s="1">
        <f t="shared" si="37"/>
        <v>1.5244243219646487</v>
      </c>
      <c r="GE53" s="1">
        <f t="shared" si="38"/>
        <v>1.6460831014002291</v>
      </c>
      <c r="GF53" s="1">
        <f t="shared" si="39"/>
        <v>0.60561680946885821</v>
      </c>
      <c r="GG53" s="1">
        <f t="shared" si="40"/>
        <v>1.5881175622420252</v>
      </c>
      <c r="GH53" s="1">
        <f t="shared" si="41"/>
        <v>1.4610767619150935</v>
      </c>
      <c r="GI53" s="1">
        <f t="shared" si="42"/>
        <v>0.62193403590731811</v>
      </c>
      <c r="GJ53" s="1">
        <f t="shared" si="43"/>
        <v>1.6411989470986785</v>
      </c>
      <c r="GK53" s="1">
        <f t="shared" si="44"/>
        <v>1.2041936552557881</v>
      </c>
      <c r="GL53" s="1">
        <f t="shared" si="45"/>
        <v>0.85838520018984132</v>
      </c>
      <c r="GM53" s="1">
        <f t="shared" si="46"/>
        <v>1.3940031478531651</v>
      </c>
      <c r="GN53" s="1">
        <f t="shared" si="47"/>
        <v>1.4948197207437419</v>
      </c>
      <c r="GO53" s="46">
        <f t="shared" si="48"/>
        <v>0.92952295080599212</v>
      </c>
      <c r="GQ53" s="1">
        <f t="shared" si="62"/>
        <v>1.1939909162015627</v>
      </c>
      <c r="GR53" s="1">
        <f t="shared" si="63"/>
        <v>1.2970695001493435</v>
      </c>
      <c r="GS53" s="1">
        <f t="shared" si="49"/>
        <v>1.4458740209770777</v>
      </c>
      <c r="GT53" s="1">
        <f t="shared" si="64"/>
        <v>1.226152569291165</v>
      </c>
    </row>
    <row r="54" spans="1:202" hidden="1" outlineLevel="1" x14ac:dyDescent="0.25">
      <c r="A54" t="s">
        <v>275</v>
      </c>
      <c r="B54" s="2">
        <v>157</v>
      </c>
      <c r="C54" t="s">
        <v>276</v>
      </c>
      <c r="D54" s="19" t="s">
        <v>465</v>
      </c>
      <c r="E54" s="19" t="s">
        <v>462</v>
      </c>
      <c r="F54" s="38">
        <v>9796.1463927585883</v>
      </c>
      <c r="G54" s="16">
        <v>10656.845329957121</v>
      </c>
      <c r="H54" s="16">
        <v>10597.463568777506</v>
      </c>
      <c r="I54" s="16">
        <v>11234.668322925048</v>
      </c>
      <c r="J54" s="16">
        <v>10773.548989293113</v>
      </c>
      <c r="K54" s="16">
        <v>11905.15043195862</v>
      </c>
      <c r="L54" s="16">
        <v>11584.199722124422</v>
      </c>
      <c r="M54" s="16">
        <v>12267.967815458493</v>
      </c>
      <c r="N54" s="16">
        <v>12391.001793854452</v>
      </c>
      <c r="O54" s="16">
        <v>12112.164099669719</v>
      </c>
      <c r="P54" s="16">
        <v>11123.357987382995</v>
      </c>
      <c r="Q54" s="16">
        <v>10026.187788632189</v>
      </c>
      <c r="R54" s="16">
        <v>10922.717314519939</v>
      </c>
      <c r="S54" s="16">
        <v>10022.635225655689</v>
      </c>
      <c r="T54" s="16">
        <v>10153.860960934278</v>
      </c>
      <c r="U54" s="16">
        <v>10482.750056483044</v>
      </c>
      <c r="V54" s="16">
        <v>11261.214353409165</v>
      </c>
      <c r="W54" s="16">
        <v>10379.277746963988</v>
      </c>
      <c r="X54" s="16">
        <v>10575.980903775449</v>
      </c>
      <c r="Y54" s="16">
        <v>12205.880662927846</v>
      </c>
      <c r="Z54" s="16">
        <v>11857.841936989062</v>
      </c>
      <c r="AA54" s="16">
        <v>12800.753274662224</v>
      </c>
      <c r="AB54" s="16">
        <v>12708.917766975188</v>
      </c>
      <c r="AC54" s="16">
        <v>12089.187709087408</v>
      </c>
      <c r="AD54" s="16">
        <v>11517.743480769346</v>
      </c>
      <c r="AE54" s="16">
        <v>10881.090489195314</v>
      </c>
      <c r="AF54" s="16">
        <v>11743.494998724897</v>
      </c>
      <c r="AG54" s="16">
        <v>11591.282124124678</v>
      </c>
      <c r="AH54" s="16">
        <v>12168.04176246068</v>
      </c>
      <c r="AI54" s="16">
        <v>11818.14478506647</v>
      </c>
      <c r="AJ54" s="16">
        <v>12521.948496948333</v>
      </c>
      <c r="AK54" s="16">
        <v>12752.142191530076</v>
      </c>
      <c r="AL54" s="16">
        <v>13950.328423486133</v>
      </c>
      <c r="AM54" s="16">
        <v>14234.360896264701</v>
      </c>
      <c r="AN54" s="16">
        <v>11526.023736095087</v>
      </c>
      <c r="AO54" s="16">
        <v>12592.057328841955</v>
      </c>
      <c r="AP54" s="16">
        <v>11923.527359775306</v>
      </c>
      <c r="AQ54" s="16">
        <v>11709.589822946327</v>
      </c>
      <c r="AR54" s="16">
        <v>13103.313437312023</v>
      </c>
      <c r="AS54" s="16">
        <v>12922.817038832274</v>
      </c>
      <c r="AT54" s="16">
        <v>12718.486081273544</v>
      </c>
      <c r="AU54" s="16">
        <v>11575.83795057203</v>
      </c>
      <c r="AV54" s="16">
        <v>12549.126951553213</v>
      </c>
      <c r="AW54" s="16">
        <v>12836.440146821484</v>
      </c>
      <c r="AX54" s="16">
        <v>13163.21237503711</v>
      </c>
      <c r="AY54" s="22">
        <v>13738.418454190749</v>
      </c>
      <c r="AZ54" s="22">
        <v>12514.994958181247</v>
      </c>
      <c r="BA54" s="39">
        <v>12663.283064791392</v>
      </c>
      <c r="BB54" s="38">
        <v>14251.94</v>
      </c>
      <c r="BC54" s="16">
        <v>13306.95</v>
      </c>
      <c r="BD54" s="16">
        <v>15102.93</v>
      </c>
      <c r="BE54" s="16">
        <v>15623.95</v>
      </c>
      <c r="BF54" s="16">
        <v>16203.93</v>
      </c>
      <c r="BG54" s="16">
        <v>15991.93</v>
      </c>
      <c r="BH54" s="16">
        <v>15561</v>
      </c>
      <c r="BI54" s="16">
        <v>16423</v>
      </c>
      <c r="BJ54" s="16">
        <v>16764.919999999998</v>
      </c>
      <c r="BK54" s="16">
        <v>16550</v>
      </c>
      <c r="BL54" s="16">
        <v>15249.94</v>
      </c>
      <c r="BM54" s="16">
        <v>14024</v>
      </c>
      <c r="BN54" s="16">
        <v>14477</v>
      </c>
      <c r="BO54" s="16">
        <v>13863.94</v>
      </c>
      <c r="BP54" s="16">
        <v>14256</v>
      </c>
      <c r="BQ54" s="16">
        <v>14107.93</v>
      </c>
      <c r="BR54" s="16">
        <v>14832.93</v>
      </c>
      <c r="BS54" s="16">
        <v>14197.94</v>
      </c>
      <c r="BT54" s="16">
        <v>14939</v>
      </c>
      <c r="BU54" s="16">
        <v>16097.91</v>
      </c>
      <c r="BV54" s="16">
        <v>15838.93</v>
      </c>
      <c r="BW54" s="16">
        <v>17384.919999999998</v>
      </c>
      <c r="BX54" s="16">
        <v>16786</v>
      </c>
      <c r="BY54" s="16">
        <v>16137</v>
      </c>
      <c r="BZ54" s="16">
        <v>15548</v>
      </c>
      <c r="CA54" s="16">
        <v>14459</v>
      </c>
      <c r="CB54" s="16">
        <v>14861</v>
      </c>
      <c r="CC54" s="16">
        <v>15184.93</v>
      </c>
      <c r="CD54" s="16">
        <v>16503</v>
      </c>
      <c r="CE54" s="16">
        <v>15674</v>
      </c>
      <c r="CF54" s="16">
        <v>16088</v>
      </c>
      <c r="CG54" s="16">
        <v>17364.919999999998</v>
      </c>
      <c r="CH54" s="16">
        <v>18405</v>
      </c>
      <c r="CI54" s="16">
        <v>18911.919999999998</v>
      </c>
      <c r="CJ54" s="16">
        <v>15531</v>
      </c>
      <c r="CK54" s="16">
        <v>16705.919999999998</v>
      </c>
      <c r="CL54" s="16">
        <v>16144.95</v>
      </c>
      <c r="CM54" s="16">
        <v>15168</v>
      </c>
      <c r="CN54" s="16">
        <v>17730.93</v>
      </c>
      <c r="CO54" s="16">
        <v>16849</v>
      </c>
      <c r="CP54" s="16">
        <v>17232</v>
      </c>
      <c r="CQ54" s="16">
        <v>16073.94</v>
      </c>
      <c r="CR54" s="16">
        <v>16835</v>
      </c>
      <c r="CS54" s="16">
        <v>17807</v>
      </c>
      <c r="CT54" s="16">
        <v>17109.919999999998</v>
      </c>
      <c r="CU54" s="16">
        <v>17852.919999999998</v>
      </c>
      <c r="CV54" s="16">
        <v>16053.93</v>
      </c>
      <c r="CW54" s="39">
        <v>16548.939999999999</v>
      </c>
      <c r="CX54" s="38">
        <v>0</v>
      </c>
      <c r="CY54" s="16">
        <v>0</v>
      </c>
      <c r="CZ54" s="16">
        <v>0</v>
      </c>
      <c r="DA54" s="16">
        <v>0</v>
      </c>
      <c r="DB54" s="16">
        <v>0</v>
      </c>
      <c r="DC54" s="16">
        <v>0</v>
      </c>
      <c r="DD54" s="16">
        <v>0</v>
      </c>
      <c r="DE54" s="16">
        <v>0</v>
      </c>
      <c r="DF54" s="16">
        <v>0</v>
      </c>
      <c r="DG54" s="16">
        <v>0</v>
      </c>
      <c r="DH54" s="16">
        <v>0</v>
      </c>
      <c r="DI54" s="16">
        <v>0</v>
      </c>
      <c r="DJ54" s="16">
        <v>0</v>
      </c>
      <c r="DK54" s="16">
        <v>0</v>
      </c>
      <c r="DL54" s="16">
        <v>0</v>
      </c>
      <c r="DM54" s="16">
        <v>0</v>
      </c>
      <c r="DN54" s="16">
        <v>0</v>
      </c>
      <c r="DO54" s="16">
        <v>0</v>
      </c>
      <c r="DP54" s="16">
        <v>0</v>
      </c>
      <c r="DQ54" s="16">
        <v>0</v>
      </c>
      <c r="DR54" s="16">
        <v>0</v>
      </c>
      <c r="DS54" s="16">
        <v>0</v>
      </c>
      <c r="DT54" s="16">
        <v>0</v>
      </c>
      <c r="DU54" s="16">
        <v>0</v>
      </c>
      <c r="DV54" s="16">
        <v>0</v>
      </c>
      <c r="DW54" s="16">
        <v>0</v>
      </c>
      <c r="DX54" s="16">
        <v>0</v>
      </c>
      <c r="DY54" s="16">
        <v>0</v>
      </c>
      <c r="DZ54" s="16">
        <v>0</v>
      </c>
      <c r="EA54" s="16">
        <v>0</v>
      </c>
      <c r="EB54" s="16">
        <v>0</v>
      </c>
      <c r="EC54" s="16">
        <v>0</v>
      </c>
      <c r="ED54" s="16">
        <v>0</v>
      </c>
      <c r="EE54" s="16">
        <v>0</v>
      </c>
      <c r="EF54" s="16">
        <v>0</v>
      </c>
      <c r="EG54" s="16">
        <v>0</v>
      </c>
      <c r="EH54" s="16">
        <v>0</v>
      </c>
      <c r="EI54" s="16">
        <v>0</v>
      </c>
      <c r="EJ54" s="16">
        <v>0</v>
      </c>
      <c r="EK54" s="16">
        <v>0</v>
      </c>
      <c r="EL54" s="16">
        <v>0</v>
      </c>
      <c r="EM54" s="16">
        <v>0</v>
      </c>
      <c r="EN54" s="16">
        <v>0</v>
      </c>
      <c r="EO54" s="16">
        <v>0</v>
      </c>
      <c r="EP54" s="16">
        <v>0</v>
      </c>
      <c r="EQ54" s="16">
        <v>0</v>
      </c>
      <c r="ER54" s="16">
        <v>0</v>
      </c>
      <c r="ES54" s="39">
        <v>0</v>
      </c>
      <c r="ET54" s="45">
        <f t="shared" si="1"/>
        <v>0.68735529287651986</v>
      </c>
      <c r="EU54" s="1">
        <f t="shared" si="2"/>
        <v>0.80084807788089085</v>
      </c>
      <c r="EV54" s="1">
        <f t="shared" si="3"/>
        <v>0.70168262507854473</v>
      </c>
      <c r="EW54" s="1">
        <f t="shared" si="4"/>
        <v>0.71906709397591828</v>
      </c>
      <c r="EX54" s="1">
        <f t="shared" si="5"/>
        <v>0.66487259506139018</v>
      </c>
      <c r="EY54" s="1">
        <f t="shared" si="6"/>
        <v>0.74444738264603583</v>
      </c>
      <c r="EZ54" s="1">
        <f t="shared" si="7"/>
        <v>0.74443800026504869</v>
      </c>
      <c r="FA54" s="1">
        <f t="shared" si="8"/>
        <v>0.74699919719043373</v>
      </c>
      <c r="FB54" s="1">
        <f t="shared" si="9"/>
        <v>0.73910294793261477</v>
      </c>
      <c r="FC54" s="1">
        <f t="shared" si="10"/>
        <v>0.73185281569001326</v>
      </c>
      <c r="FD54" s="1">
        <f t="shared" si="11"/>
        <v>0.72940339354666273</v>
      </c>
      <c r="FE54" s="1">
        <f t="shared" si="12"/>
        <v>0.71493067517343045</v>
      </c>
      <c r="FF54" s="1">
        <f t="shared" si="13"/>
        <v>0.75448762274780268</v>
      </c>
      <c r="FG54" s="1">
        <f t="shared" si="14"/>
        <v>0.72292834689530461</v>
      </c>
      <c r="FH54" s="1">
        <f t="shared" si="15"/>
        <v>0.71225175090728665</v>
      </c>
      <c r="FI54" s="1">
        <f t="shared" si="16"/>
        <v>0.74303955693592494</v>
      </c>
      <c r="FJ54" s="1">
        <f t="shared" si="17"/>
        <v>0.75920363363200427</v>
      </c>
      <c r="FK54" s="1">
        <f t="shared" si="18"/>
        <v>0.73104110504509723</v>
      </c>
      <c r="FL54" s="1">
        <f t="shared" si="19"/>
        <v>0.70794436734556865</v>
      </c>
      <c r="FM54" s="1">
        <f t="shared" si="20"/>
        <v>0.75822766203363334</v>
      </c>
      <c r="FN54" s="1">
        <f t="shared" si="21"/>
        <v>0.74865170418639782</v>
      </c>
      <c r="FO54" s="1">
        <f t="shared" si="22"/>
        <v>0.73631361402078499</v>
      </c>
      <c r="FP54" s="1">
        <f t="shared" si="23"/>
        <v>0.75711412885590301</v>
      </c>
      <c r="FQ54" s="1">
        <f t="shared" si="24"/>
        <v>0.74915955314416605</v>
      </c>
      <c r="FR54" s="1">
        <f t="shared" si="25"/>
        <v>0.74078617704973926</v>
      </c>
      <c r="FS54" s="1">
        <f t="shared" si="26"/>
        <v>0.75254792787850566</v>
      </c>
      <c r="FT54" s="1">
        <f t="shared" si="27"/>
        <v>0.7902223941003228</v>
      </c>
      <c r="FU54" s="1">
        <f t="shared" si="28"/>
        <v>0.76334116285848397</v>
      </c>
      <c r="FV54" s="1">
        <f t="shared" si="29"/>
        <v>0.73732301778226261</v>
      </c>
      <c r="FW54" s="1">
        <f t="shared" si="30"/>
        <v>0.75399673249116184</v>
      </c>
      <c r="FX54" s="1">
        <f t="shared" si="31"/>
        <v>0.7783409060758536</v>
      </c>
      <c r="FY54" s="1">
        <f t="shared" si="32"/>
        <v>0.73436227702345169</v>
      </c>
      <c r="FZ54" s="1">
        <f t="shared" si="33"/>
        <v>0.75796405452247395</v>
      </c>
      <c r="GA54" s="1">
        <f t="shared" si="34"/>
        <v>0.75266609081810321</v>
      </c>
      <c r="GB54" s="1">
        <f t="shared" si="35"/>
        <v>0.74213017423830319</v>
      </c>
      <c r="GC54" s="1">
        <f t="shared" si="36"/>
        <v>0.75374821194175212</v>
      </c>
      <c r="GD54" s="1">
        <f t="shared" si="37"/>
        <v>0.73852984120578291</v>
      </c>
      <c r="GE54" s="1">
        <f t="shared" si="38"/>
        <v>0.77199299993053316</v>
      </c>
      <c r="GF54" s="1">
        <f t="shared" si="39"/>
        <v>0.73900880762103416</v>
      </c>
      <c r="GG54" s="1">
        <f t="shared" si="40"/>
        <v>0.76697827994731282</v>
      </c>
      <c r="GH54" s="1">
        <f t="shared" si="41"/>
        <v>0.73807370480928181</v>
      </c>
      <c r="GI54" s="1">
        <f t="shared" si="42"/>
        <v>0.72016182408121654</v>
      </c>
      <c r="GJ54" s="1">
        <f t="shared" si="43"/>
        <v>0.74541888634114717</v>
      </c>
      <c r="GK54" s="1">
        <f t="shared" si="44"/>
        <v>0.72086483668341006</v>
      </c>
      <c r="GL54" s="1">
        <f t="shared" si="45"/>
        <v>0.76933219880847548</v>
      </c>
      <c r="GM54" s="1">
        <f t="shared" si="46"/>
        <v>0.76953341269611641</v>
      </c>
      <c r="GN54" s="1">
        <f t="shared" si="47"/>
        <v>0.77955958187068508</v>
      </c>
      <c r="GO54" s="46">
        <f t="shared" si="48"/>
        <v>0.7652020651951964</v>
      </c>
      <c r="GQ54" s="1">
        <f t="shared" si="62"/>
        <v>0.72664382389636861</v>
      </c>
      <c r="GR54" s="1">
        <f t="shared" si="63"/>
        <v>0.74054990262046028</v>
      </c>
      <c r="GS54" s="1">
        <f t="shared" si="49"/>
        <v>0.75445173094005913</v>
      </c>
      <c r="GT54" s="1">
        <f t="shared" si="64"/>
        <v>0.7518080354260942</v>
      </c>
    </row>
    <row r="55" spans="1:202" hidden="1" outlineLevel="1" x14ac:dyDescent="0.25">
      <c r="A55" t="s">
        <v>277</v>
      </c>
      <c r="B55" s="2">
        <v>314</v>
      </c>
      <c r="C55" t="s">
        <v>278</v>
      </c>
      <c r="D55" s="19" t="s">
        <v>465</v>
      </c>
      <c r="E55" s="19" t="s">
        <v>461</v>
      </c>
      <c r="F55" s="38">
        <v>12091.931566008867</v>
      </c>
      <c r="G55" s="16">
        <v>11851.925797618498</v>
      </c>
      <c r="H55" s="16">
        <v>8541.0007322523543</v>
      </c>
      <c r="I55" s="16">
        <v>9275.3972994767773</v>
      </c>
      <c r="J55" s="16">
        <v>9680.8205426226632</v>
      </c>
      <c r="K55" s="16">
        <v>12203.311479726452</v>
      </c>
      <c r="L55" s="16">
        <v>12586.787854641845</v>
      </c>
      <c r="M55" s="16">
        <v>14840.285914474769</v>
      </c>
      <c r="N55" s="16">
        <v>14767.363669420945</v>
      </c>
      <c r="O55" s="16">
        <v>13545.291042929768</v>
      </c>
      <c r="P55" s="16">
        <v>12675.17853494938</v>
      </c>
      <c r="Q55" s="16">
        <v>9985.4962759115151</v>
      </c>
      <c r="R55" s="16">
        <v>11333.592275349716</v>
      </c>
      <c r="S55" s="16">
        <v>10679.538415794048</v>
      </c>
      <c r="T55" s="16">
        <v>10157.760879814541</v>
      </c>
      <c r="U55" s="16">
        <v>10097.893285683938</v>
      </c>
      <c r="V55" s="16">
        <v>9701.1599869903821</v>
      </c>
      <c r="W55" s="16">
        <v>11633.215391226448</v>
      </c>
      <c r="X55" s="16">
        <v>11117.30492919568</v>
      </c>
      <c r="Y55" s="16">
        <v>13559.567224000888</v>
      </c>
      <c r="Z55" s="16">
        <v>14980.912481125264</v>
      </c>
      <c r="AA55" s="16">
        <v>15307.869796729477</v>
      </c>
      <c r="AB55" s="16">
        <v>13769.371826268438</v>
      </c>
      <c r="AC55" s="16">
        <v>13374.28092928659</v>
      </c>
      <c r="AD55" s="16">
        <v>14106.396281846877</v>
      </c>
      <c r="AE55" s="16">
        <v>13459.625500115395</v>
      </c>
      <c r="AF55" s="16">
        <v>11807.361366854671</v>
      </c>
      <c r="AG55" s="16">
        <v>12224.847069434891</v>
      </c>
      <c r="AH55" s="16">
        <v>13563.421775855009</v>
      </c>
      <c r="AI55" s="16">
        <v>14949.792498634521</v>
      </c>
      <c r="AJ55" s="16">
        <v>14447.311010790077</v>
      </c>
      <c r="AK55" s="16">
        <v>15472.177733488312</v>
      </c>
      <c r="AL55" s="16">
        <v>17183.43245201528</v>
      </c>
      <c r="AM55" s="16">
        <v>17693.480397613985</v>
      </c>
      <c r="AN55" s="16">
        <v>16456.296964021654</v>
      </c>
      <c r="AO55" s="16">
        <v>14536.536076358918</v>
      </c>
      <c r="AP55" s="16">
        <v>14619.86180332456</v>
      </c>
      <c r="AQ55" s="16">
        <v>15062.071616003856</v>
      </c>
      <c r="AR55" s="16">
        <v>16067.007426629985</v>
      </c>
      <c r="AS55" s="16">
        <v>18016.477014581647</v>
      </c>
      <c r="AT55" s="16">
        <v>16344.84216444507</v>
      </c>
      <c r="AU55" s="16">
        <v>17442.217278983528</v>
      </c>
      <c r="AV55" s="16">
        <v>18175.178362906063</v>
      </c>
      <c r="AW55" s="16">
        <v>19072.794764388294</v>
      </c>
      <c r="AX55" s="16">
        <v>18283.227322504848</v>
      </c>
      <c r="AY55" s="22">
        <v>20191.809272893399</v>
      </c>
      <c r="AZ55" s="22">
        <v>20222.718719600809</v>
      </c>
      <c r="BA55" s="39">
        <v>17841.347422937884</v>
      </c>
      <c r="BB55" s="38">
        <v>13176</v>
      </c>
      <c r="BC55" s="16">
        <v>12693</v>
      </c>
      <c r="BD55" s="16">
        <v>14370</v>
      </c>
      <c r="BE55" s="16">
        <v>14891</v>
      </c>
      <c r="BF55" s="16">
        <v>15329</v>
      </c>
      <c r="BG55" s="16">
        <v>16100</v>
      </c>
      <c r="BH55" s="16">
        <v>16581</v>
      </c>
      <c r="BI55" s="16">
        <v>17929</v>
      </c>
      <c r="BJ55" s="16">
        <v>16251</v>
      </c>
      <c r="BK55" s="16">
        <v>14288</v>
      </c>
      <c r="BL55" s="16">
        <v>12356</v>
      </c>
      <c r="BM55" s="16">
        <v>13380</v>
      </c>
      <c r="BN55" s="16">
        <v>13421</v>
      </c>
      <c r="BO55" s="16">
        <v>11984</v>
      </c>
      <c r="BP55" s="16">
        <v>11647</v>
      </c>
      <c r="BQ55" s="16">
        <v>12948</v>
      </c>
      <c r="BR55" s="16">
        <v>14043</v>
      </c>
      <c r="BS55" s="16">
        <v>14462</v>
      </c>
      <c r="BT55" s="16">
        <v>16095</v>
      </c>
      <c r="BU55" s="16">
        <v>17915</v>
      </c>
      <c r="BV55" s="16">
        <v>17977</v>
      </c>
      <c r="BW55" s="16">
        <v>16001</v>
      </c>
      <c r="BX55" s="16">
        <v>15083</v>
      </c>
      <c r="BY55" s="16">
        <v>15504</v>
      </c>
      <c r="BZ55" s="16">
        <v>14466</v>
      </c>
      <c r="CA55" s="16">
        <v>13065</v>
      </c>
      <c r="CB55" s="16">
        <v>14708</v>
      </c>
      <c r="CC55" s="16">
        <v>14691</v>
      </c>
      <c r="CD55" s="16">
        <v>16094</v>
      </c>
      <c r="CE55" s="16">
        <v>14758</v>
      </c>
      <c r="CF55" s="16">
        <v>16394</v>
      </c>
      <c r="CG55" s="16">
        <v>17034</v>
      </c>
      <c r="CH55" s="16">
        <v>17641</v>
      </c>
      <c r="CI55" s="16">
        <v>16780</v>
      </c>
      <c r="CJ55" s="16">
        <v>14823</v>
      </c>
      <c r="CK55" s="16">
        <v>15000</v>
      </c>
      <c r="CL55" s="16">
        <v>15363</v>
      </c>
      <c r="CM55" s="16">
        <v>15223</v>
      </c>
      <c r="CN55" s="16">
        <v>18047</v>
      </c>
      <c r="CO55" s="16">
        <v>16297</v>
      </c>
      <c r="CP55" s="16">
        <v>17322</v>
      </c>
      <c r="CQ55" s="16">
        <v>17263</v>
      </c>
      <c r="CR55" s="16">
        <v>18365</v>
      </c>
      <c r="CS55" s="16">
        <v>18820</v>
      </c>
      <c r="CT55" s="16">
        <v>18648</v>
      </c>
      <c r="CU55" s="16">
        <v>17671</v>
      </c>
      <c r="CV55" s="16">
        <v>16170</v>
      </c>
      <c r="CW55" s="39">
        <v>15947</v>
      </c>
      <c r="CX55" s="38">
        <v>0</v>
      </c>
      <c r="CY55" s="16">
        <v>0</v>
      </c>
      <c r="CZ55" s="16">
        <v>0</v>
      </c>
      <c r="DA55" s="16">
        <v>0</v>
      </c>
      <c r="DB55" s="16">
        <v>0</v>
      </c>
      <c r="DC55" s="16">
        <v>0</v>
      </c>
      <c r="DD55" s="16">
        <v>0</v>
      </c>
      <c r="DE55" s="16">
        <v>0</v>
      </c>
      <c r="DF55" s="16">
        <v>0</v>
      </c>
      <c r="DG55" s="16">
        <v>0</v>
      </c>
      <c r="DH55" s="16">
        <v>0</v>
      </c>
      <c r="DI55" s="16">
        <v>0</v>
      </c>
      <c r="DJ55" s="16">
        <v>0</v>
      </c>
      <c r="DK55" s="16">
        <v>0</v>
      </c>
      <c r="DL55" s="16">
        <v>0</v>
      </c>
      <c r="DM55" s="16">
        <v>0</v>
      </c>
      <c r="DN55" s="16">
        <v>0</v>
      </c>
      <c r="DO55" s="16">
        <v>0</v>
      </c>
      <c r="DP55" s="16">
        <v>0</v>
      </c>
      <c r="DQ55" s="16">
        <v>0</v>
      </c>
      <c r="DR55" s="16">
        <v>0</v>
      </c>
      <c r="DS55" s="16">
        <v>0</v>
      </c>
      <c r="DT55" s="16">
        <v>0</v>
      </c>
      <c r="DU55" s="16">
        <v>0</v>
      </c>
      <c r="DV55" s="16">
        <v>0</v>
      </c>
      <c r="DW55" s="16">
        <v>0</v>
      </c>
      <c r="DX55" s="16">
        <v>0</v>
      </c>
      <c r="DY55" s="16">
        <v>0</v>
      </c>
      <c r="DZ55" s="16">
        <v>0</v>
      </c>
      <c r="EA55" s="16">
        <v>0</v>
      </c>
      <c r="EB55" s="16">
        <v>0</v>
      </c>
      <c r="EC55" s="16">
        <v>0</v>
      </c>
      <c r="ED55" s="16">
        <v>0</v>
      </c>
      <c r="EE55" s="16">
        <v>0</v>
      </c>
      <c r="EF55" s="16">
        <v>0</v>
      </c>
      <c r="EG55" s="16">
        <v>0</v>
      </c>
      <c r="EH55" s="16">
        <v>0</v>
      </c>
      <c r="EI55" s="16">
        <v>0</v>
      </c>
      <c r="EJ55" s="16">
        <v>0</v>
      </c>
      <c r="EK55" s="16">
        <v>0</v>
      </c>
      <c r="EL55" s="16">
        <v>0</v>
      </c>
      <c r="EM55" s="16">
        <v>0</v>
      </c>
      <c r="EN55" s="16">
        <v>0</v>
      </c>
      <c r="EO55" s="16">
        <v>0</v>
      </c>
      <c r="EP55" s="16">
        <v>0</v>
      </c>
      <c r="EQ55" s="16">
        <v>0</v>
      </c>
      <c r="ER55" s="16">
        <v>0</v>
      </c>
      <c r="ES55" s="39">
        <v>0</v>
      </c>
      <c r="ET55" s="45">
        <f t="shared" si="1"/>
        <v>0.9177240107778436</v>
      </c>
      <c r="EU55" s="1">
        <f t="shared" si="2"/>
        <v>0.93373716202777102</v>
      </c>
      <c r="EV55" s="1">
        <f t="shared" si="3"/>
        <v>0.59436330774198709</v>
      </c>
      <c r="EW55" s="1">
        <f t="shared" si="4"/>
        <v>0.62288612581269076</v>
      </c>
      <c r="EX55" s="1">
        <f t="shared" si="5"/>
        <v>0.63153633913645135</v>
      </c>
      <c r="EY55" s="1">
        <f t="shared" si="6"/>
        <v>0.7579696571258665</v>
      </c>
      <c r="EZ55" s="1">
        <f t="shared" si="7"/>
        <v>0.7591090920114496</v>
      </c>
      <c r="FA55" s="1">
        <f t="shared" si="8"/>
        <v>0.82772524482540966</v>
      </c>
      <c r="FB55" s="1">
        <f t="shared" si="9"/>
        <v>0.90870492089231092</v>
      </c>
      <c r="FC55" s="1">
        <f t="shared" si="10"/>
        <v>0.94801869001468142</v>
      </c>
      <c r="FD55" s="1">
        <f t="shared" si="11"/>
        <v>1.0258318658910148</v>
      </c>
      <c r="FE55" s="1">
        <f t="shared" si="12"/>
        <v>0.74630017009802052</v>
      </c>
      <c r="FF55" s="1">
        <f t="shared" si="13"/>
        <v>0.84446704979880161</v>
      </c>
      <c r="FG55" s="1">
        <f t="shared" si="14"/>
        <v>0.89114973429523092</v>
      </c>
      <c r="FH55" s="1">
        <f t="shared" si="15"/>
        <v>0.87213538935473012</v>
      </c>
      <c r="FI55" s="1">
        <f t="shared" si="16"/>
        <v>0.7798805441522968</v>
      </c>
      <c r="FJ55" s="1">
        <f t="shared" si="17"/>
        <v>0.69081820031263852</v>
      </c>
      <c r="FK55" s="1">
        <f t="shared" si="18"/>
        <v>0.80439879624024668</v>
      </c>
      <c r="FL55" s="1">
        <f t="shared" si="19"/>
        <v>0.69073034664154576</v>
      </c>
      <c r="FM55" s="1">
        <f t="shared" si="20"/>
        <v>0.75688346212675905</v>
      </c>
      <c r="FN55" s="1">
        <f t="shared" si="21"/>
        <v>0.83333773605858952</v>
      </c>
      <c r="FO55" s="1">
        <f t="shared" si="22"/>
        <v>0.95668206966623826</v>
      </c>
      <c r="FP55" s="1">
        <f t="shared" si="23"/>
        <v>0.91290670465215396</v>
      </c>
      <c r="FQ55" s="1">
        <f t="shared" si="24"/>
        <v>0.86263421886523406</v>
      </c>
      <c r="FR55" s="1">
        <f t="shared" si="25"/>
        <v>0.97514145457257551</v>
      </c>
      <c r="FS55" s="1">
        <f t="shared" si="26"/>
        <v>1.0302047837822728</v>
      </c>
      <c r="FT55" s="1">
        <f t="shared" si="27"/>
        <v>0.80278497191016263</v>
      </c>
      <c r="FU55" s="1">
        <f t="shared" si="28"/>
        <v>0.83213171802020902</v>
      </c>
      <c r="FV55" s="1">
        <f t="shared" si="29"/>
        <v>0.84276263053653588</v>
      </c>
      <c r="FW55" s="1">
        <f t="shared" si="30"/>
        <v>1.0129958326761432</v>
      </c>
      <c r="FX55" s="1">
        <f t="shared" si="31"/>
        <v>0.88125600895389034</v>
      </c>
      <c r="FY55" s="1">
        <f t="shared" si="32"/>
        <v>0.90831147901187692</v>
      </c>
      <c r="FZ55" s="1">
        <f t="shared" si="33"/>
        <v>0.97406226699253329</v>
      </c>
      <c r="GA55" s="1">
        <f t="shared" si="34"/>
        <v>1.0544386410973769</v>
      </c>
      <c r="GB55" s="1">
        <f t="shared" si="35"/>
        <v>1.1101866669379785</v>
      </c>
      <c r="GC55" s="1">
        <f t="shared" si="36"/>
        <v>0.96910240509059453</v>
      </c>
      <c r="GD55" s="1">
        <f t="shared" si="37"/>
        <v>0.9516280546328556</v>
      </c>
      <c r="GE55" s="1">
        <f t="shared" si="38"/>
        <v>0.98942860250961406</v>
      </c>
      <c r="GF55" s="1">
        <f t="shared" si="39"/>
        <v>0.89028688572227987</v>
      </c>
      <c r="GG55" s="1">
        <f t="shared" si="40"/>
        <v>1.1055088061963336</v>
      </c>
      <c r="GH55" s="1">
        <f t="shared" si="41"/>
        <v>0.94358862512672148</v>
      </c>
      <c r="GI55" s="1">
        <f t="shared" si="42"/>
        <v>1.010381583675116</v>
      </c>
      <c r="GJ55" s="1">
        <f t="shared" si="43"/>
        <v>0.98966394570683702</v>
      </c>
      <c r="GK55" s="1">
        <f t="shared" si="44"/>
        <v>1.0134322404032037</v>
      </c>
      <c r="GL55" s="1">
        <f t="shared" si="45"/>
        <v>0.98043904560836814</v>
      </c>
      <c r="GM55" s="1">
        <f t="shared" si="46"/>
        <v>1.1426523271401392</v>
      </c>
      <c r="GN55" s="1">
        <f t="shared" si="47"/>
        <v>1.2506319554484111</v>
      </c>
      <c r="GO55" s="46">
        <f t="shared" si="48"/>
        <v>1.1187902064926245</v>
      </c>
      <c r="GQ55" s="1">
        <f t="shared" si="62"/>
        <v>0.80095628106975048</v>
      </c>
      <c r="GR55" s="1">
        <f t="shared" si="63"/>
        <v>0.82286236402453927</v>
      </c>
      <c r="GS55" s="1">
        <f t="shared" si="49"/>
        <v>0.94848684378352355</v>
      </c>
      <c r="GT55" s="1">
        <f t="shared" si="64"/>
        <v>1.0302411725352936</v>
      </c>
    </row>
    <row r="56" spans="1:202" hidden="1" outlineLevel="1" x14ac:dyDescent="0.25">
      <c r="A56" t="s">
        <v>35</v>
      </c>
      <c r="B56" s="2">
        <v>100</v>
      </c>
      <c r="C56" t="s">
        <v>279</v>
      </c>
      <c r="D56" s="19" t="s">
        <v>465</v>
      </c>
      <c r="E56" s="19" t="s">
        <v>461</v>
      </c>
      <c r="F56" s="38">
        <v>32924.885227890263</v>
      </c>
      <c r="G56" s="16">
        <v>25019.201025710045</v>
      </c>
      <c r="H56" s="16">
        <v>22551.155180103375</v>
      </c>
      <c r="I56" s="16">
        <v>24738.574653295251</v>
      </c>
      <c r="J56" s="16">
        <v>23598.948787960977</v>
      </c>
      <c r="K56" s="16">
        <v>30778.620220597943</v>
      </c>
      <c r="L56" s="16">
        <v>27836.907252159152</v>
      </c>
      <c r="M56" s="16">
        <v>32532.259492080218</v>
      </c>
      <c r="N56" s="16">
        <v>30233.813314055889</v>
      </c>
      <c r="O56" s="16">
        <v>28729.268895060181</v>
      </c>
      <c r="P56" s="16">
        <v>11415.523346144069</v>
      </c>
      <c r="Q56" s="16">
        <v>26366.301778607227</v>
      </c>
      <c r="R56" s="16">
        <v>26618.998565397771</v>
      </c>
      <c r="S56" s="16">
        <v>18708.309401868002</v>
      </c>
      <c r="T56" s="16">
        <v>31157.949583688292</v>
      </c>
      <c r="U56" s="16">
        <v>24653.574273530561</v>
      </c>
      <c r="V56" s="16">
        <v>20246.921108734357</v>
      </c>
      <c r="W56" s="16">
        <v>26187.76018705282</v>
      </c>
      <c r="X56" s="16">
        <v>25959.817981190834</v>
      </c>
      <c r="Y56" s="16">
        <v>30150.100902013328</v>
      </c>
      <c r="Z56" s="16">
        <v>35316.564056245574</v>
      </c>
      <c r="AA56" s="16">
        <v>34326.691736356974</v>
      </c>
      <c r="AB56" s="16">
        <v>46018.29842273354</v>
      </c>
      <c r="AC56" s="16">
        <v>45173.609905620244</v>
      </c>
      <c r="AD56" s="16">
        <v>55694.365718641115</v>
      </c>
      <c r="AE56" s="16">
        <v>52902.774452471931</v>
      </c>
      <c r="AF56" s="16">
        <v>48429.122498210665</v>
      </c>
      <c r="AG56" s="16">
        <v>40915.708004134663</v>
      </c>
      <c r="AH56" s="16">
        <v>49159.773157175296</v>
      </c>
      <c r="AI56" s="16">
        <v>59280.476941600995</v>
      </c>
      <c r="AJ56" s="16">
        <v>52012.985848176322</v>
      </c>
      <c r="AK56" s="16">
        <v>51523.711960599678</v>
      </c>
      <c r="AL56" s="16">
        <v>57174.31706083304</v>
      </c>
      <c r="AM56" s="16">
        <v>60209.156225790364</v>
      </c>
      <c r="AN56" s="16">
        <v>50539.675332052648</v>
      </c>
      <c r="AO56" s="16">
        <v>55177.672226047907</v>
      </c>
      <c r="AP56" s="16">
        <v>46083.699953621479</v>
      </c>
      <c r="AQ56" s="16">
        <v>46500.908467590525</v>
      </c>
      <c r="AR56" s="16">
        <v>50997.591499326147</v>
      </c>
      <c r="AS56" s="16">
        <v>50582.508541321607</v>
      </c>
      <c r="AT56" s="16">
        <v>52408.160691599012</v>
      </c>
      <c r="AU56" s="16">
        <v>46162.048891798091</v>
      </c>
      <c r="AV56" s="16">
        <v>56088.274736735031</v>
      </c>
      <c r="AW56" s="16">
        <v>66397.53771634445</v>
      </c>
      <c r="AX56" s="16">
        <v>59270.080757371485</v>
      </c>
      <c r="AY56" s="22">
        <v>64170.014351634869</v>
      </c>
      <c r="AZ56" s="22">
        <v>70581.466929073125</v>
      </c>
      <c r="BA56" s="39">
        <v>62176.870517790179</v>
      </c>
      <c r="BB56" s="38">
        <v>53721</v>
      </c>
      <c r="BC56" s="16">
        <v>48585</v>
      </c>
      <c r="BD56" s="16">
        <v>55842</v>
      </c>
      <c r="BE56" s="16">
        <v>60458</v>
      </c>
      <c r="BF56" s="16">
        <v>61821</v>
      </c>
      <c r="BG56" s="16">
        <v>60924</v>
      </c>
      <c r="BH56" s="16">
        <v>60296</v>
      </c>
      <c r="BI56" s="16">
        <v>54980</v>
      </c>
      <c r="BJ56" s="16">
        <v>58096</v>
      </c>
      <c r="BK56" s="16">
        <v>59090</v>
      </c>
      <c r="BL56" s="16">
        <v>53161</v>
      </c>
      <c r="BM56" s="16">
        <v>55716</v>
      </c>
      <c r="BN56" s="16">
        <v>52168</v>
      </c>
      <c r="BO56" s="16">
        <v>49280</v>
      </c>
      <c r="BP56" s="16">
        <v>49749</v>
      </c>
      <c r="BQ56" s="16">
        <v>52553</v>
      </c>
      <c r="BR56" s="16">
        <v>56345</v>
      </c>
      <c r="BS56" s="16">
        <v>56039</v>
      </c>
      <c r="BT56" s="16">
        <v>57178</v>
      </c>
      <c r="BU56" s="16">
        <v>60283</v>
      </c>
      <c r="BV56" s="16">
        <v>57546</v>
      </c>
      <c r="BW56" s="16">
        <v>58658</v>
      </c>
      <c r="BX56" s="16">
        <v>56645</v>
      </c>
      <c r="BY56" s="16">
        <v>59664</v>
      </c>
      <c r="BZ56" s="16">
        <v>60517</v>
      </c>
      <c r="CA56" s="16">
        <v>55269</v>
      </c>
      <c r="CB56" s="16">
        <v>53305</v>
      </c>
      <c r="CC56" s="16">
        <v>54664</v>
      </c>
      <c r="CD56" s="16">
        <v>60645</v>
      </c>
      <c r="CE56" s="16">
        <v>57881</v>
      </c>
      <c r="CF56" s="16">
        <v>56617</v>
      </c>
      <c r="CG56" s="16">
        <v>62648</v>
      </c>
      <c r="CH56" s="16">
        <v>62747</v>
      </c>
      <c r="CI56" s="16">
        <v>61818</v>
      </c>
      <c r="CJ56" s="16">
        <v>55572</v>
      </c>
      <c r="CK56" s="16">
        <v>59405</v>
      </c>
      <c r="CL56" s="16">
        <v>55917</v>
      </c>
      <c r="CM56" s="16">
        <v>52201</v>
      </c>
      <c r="CN56" s="16">
        <v>57627</v>
      </c>
      <c r="CO56" s="16">
        <v>58531</v>
      </c>
      <c r="CP56" s="16">
        <v>54615</v>
      </c>
      <c r="CQ56" s="16">
        <v>55353</v>
      </c>
      <c r="CR56" s="16">
        <v>59772</v>
      </c>
      <c r="CS56" s="16">
        <v>64468</v>
      </c>
      <c r="CT56" s="16">
        <v>64412</v>
      </c>
      <c r="CU56" s="16">
        <v>64256</v>
      </c>
      <c r="CV56" s="16">
        <v>61526</v>
      </c>
      <c r="CW56" s="39">
        <v>60509</v>
      </c>
      <c r="CX56" s="38">
        <v>0</v>
      </c>
      <c r="CY56" s="16">
        <v>0</v>
      </c>
      <c r="CZ56" s="16">
        <v>0</v>
      </c>
      <c r="DA56" s="16">
        <v>0</v>
      </c>
      <c r="DB56" s="16">
        <v>0</v>
      </c>
      <c r="DC56" s="16">
        <v>0</v>
      </c>
      <c r="DD56" s="16">
        <v>0</v>
      </c>
      <c r="DE56" s="16">
        <v>0</v>
      </c>
      <c r="DF56" s="16">
        <v>0</v>
      </c>
      <c r="DG56" s="16">
        <v>0</v>
      </c>
      <c r="DH56" s="16">
        <v>0</v>
      </c>
      <c r="DI56" s="16">
        <v>0</v>
      </c>
      <c r="DJ56" s="16">
        <v>0</v>
      </c>
      <c r="DK56" s="16">
        <v>30</v>
      </c>
      <c r="DL56" s="16">
        <v>2490</v>
      </c>
      <c r="DM56" s="16">
        <v>270</v>
      </c>
      <c r="DN56" s="16">
        <v>0</v>
      </c>
      <c r="DO56" s="16">
        <v>0</v>
      </c>
      <c r="DP56" s="16">
        <v>0</v>
      </c>
      <c r="DQ56" s="16">
        <v>0</v>
      </c>
      <c r="DR56" s="16">
        <v>0</v>
      </c>
      <c r="DS56" s="16">
        <v>0</v>
      </c>
      <c r="DT56" s="16">
        <v>0</v>
      </c>
      <c r="DU56" s="16">
        <v>0</v>
      </c>
      <c r="DV56" s="16">
        <v>0</v>
      </c>
      <c r="DW56" s="16">
        <v>0</v>
      </c>
      <c r="DX56" s="16">
        <v>0</v>
      </c>
      <c r="DY56" s="16">
        <v>0</v>
      </c>
      <c r="DZ56" s="16">
        <v>0</v>
      </c>
      <c r="EA56" s="16">
        <v>0</v>
      </c>
      <c r="EB56" s="16">
        <v>0</v>
      </c>
      <c r="EC56" s="16">
        <v>0</v>
      </c>
      <c r="ED56" s="16">
        <v>0</v>
      </c>
      <c r="EE56" s="16">
        <v>0</v>
      </c>
      <c r="EF56" s="16">
        <v>0</v>
      </c>
      <c r="EG56" s="16">
        <v>0</v>
      </c>
      <c r="EH56" s="16">
        <v>0</v>
      </c>
      <c r="EI56" s="16">
        <v>0</v>
      </c>
      <c r="EJ56" s="16">
        <v>0</v>
      </c>
      <c r="EK56" s="16">
        <v>0</v>
      </c>
      <c r="EL56" s="16">
        <v>0</v>
      </c>
      <c r="EM56" s="16">
        <v>0</v>
      </c>
      <c r="EN56" s="16">
        <v>0</v>
      </c>
      <c r="EO56" s="16">
        <v>0</v>
      </c>
      <c r="EP56" s="16">
        <v>0</v>
      </c>
      <c r="EQ56" s="16">
        <v>0</v>
      </c>
      <c r="ER56" s="16">
        <v>0</v>
      </c>
      <c r="ES56" s="39">
        <v>0</v>
      </c>
      <c r="ET56" s="45">
        <f t="shared" si="1"/>
        <v>0.61288667798235819</v>
      </c>
      <c r="EU56" s="1">
        <f t="shared" si="2"/>
        <v>0.51495731245672627</v>
      </c>
      <c r="EV56" s="1">
        <f t="shared" si="3"/>
        <v>0.40383860141297545</v>
      </c>
      <c r="EW56" s="1">
        <f t="shared" si="4"/>
        <v>0.40918612347903088</v>
      </c>
      <c r="EX56" s="1">
        <f t="shared" si="5"/>
        <v>0.38173029857105151</v>
      </c>
      <c r="EY56" s="1">
        <f t="shared" si="6"/>
        <v>0.50519697033349653</v>
      </c>
      <c r="EZ56" s="1">
        <f t="shared" si="7"/>
        <v>0.46167087787181821</v>
      </c>
      <c r="FA56" s="1">
        <f t="shared" si="8"/>
        <v>0.59171079469043686</v>
      </c>
      <c r="FB56" s="1">
        <f t="shared" si="9"/>
        <v>0.52041127296295597</v>
      </c>
      <c r="FC56" s="1">
        <f t="shared" si="10"/>
        <v>0.48619510737959348</v>
      </c>
      <c r="FD56" s="1">
        <f t="shared" si="11"/>
        <v>0.21473492496649929</v>
      </c>
      <c r="FE56" s="1">
        <f t="shared" si="12"/>
        <v>0.47322675315182761</v>
      </c>
      <c r="FF56" s="1">
        <f t="shared" si="13"/>
        <v>0.51025530143762021</v>
      </c>
      <c r="FG56" s="1">
        <f t="shared" si="14"/>
        <v>0.3794019347367269</v>
      </c>
      <c r="FH56" s="1">
        <f t="shared" si="15"/>
        <v>0.59644996235931569</v>
      </c>
      <c r="FI56" s="1">
        <f t="shared" si="16"/>
        <v>0.46672044892434283</v>
      </c>
      <c r="FJ56" s="1">
        <f t="shared" si="17"/>
        <v>0.35933838155531739</v>
      </c>
      <c r="FK56" s="1">
        <f t="shared" si="18"/>
        <v>0.46731312455705526</v>
      </c>
      <c r="FL56" s="1">
        <f t="shared" si="19"/>
        <v>0.45401759385062146</v>
      </c>
      <c r="FM56" s="1">
        <f t="shared" si="20"/>
        <v>0.50014267541451696</v>
      </c>
      <c r="FN56" s="1">
        <f t="shared" si="21"/>
        <v>0.61371014590493822</v>
      </c>
      <c r="FO56" s="1">
        <f t="shared" si="22"/>
        <v>0.58520051376379989</v>
      </c>
      <c r="FP56" s="1">
        <f t="shared" si="23"/>
        <v>0.8123982420819762</v>
      </c>
      <c r="FQ56" s="1">
        <f t="shared" si="24"/>
        <v>0.75713344572305319</v>
      </c>
      <c r="FR56" s="1">
        <f t="shared" si="25"/>
        <v>0.92030942906358737</v>
      </c>
      <c r="FS56" s="1">
        <f t="shared" si="26"/>
        <v>0.95718711126439648</v>
      </c>
      <c r="FT56" s="1">
        <f t="shared" si="27"/>
        <v>0.90852870271476716</v>
      </c>
      <c r="FU56" s="1">
        <f t="shared" si="28"/>
        <v>0.74849458517735001</v>
      </c>
      <c r="FV56" s="1">
        <f t="shared" si="29"/>
        <v>0.81061543667532843</v>
      </c>
      <c r="FW56" s="1">
        <f t="shared" si="30"/>
        <v>1.0241785204402307</v>
      </c>
      <c r="FX56" s="1">
        <f t="shared" si="31"/>
        <v>0.91868141809308723</v>
      </c>
      <c r="FY56" s="1">
        <f t="shared" si="32"/>
        <v>0.82243187269505291</v>
      </c>
      <c r="FZ56" s="1">
        <f t="shared" si="33"/>
        <v>0.91118805776902545</v>
      </c>
      <c r="GA56" s="1">
        <f t="shared" si="34"/>
        <v>0.97397450945987196</v>
      </c>
      <c r="GB56" s="1">
        <f t="shared" si="35"/>
        <v>0.90944496026870814</v>
      </c>
      <c r="GC56" s="1">
        <f t="shared" si="36"/>
        <v>0.92883885575368919</v>
      </c>
      <c r="GD56" s="1">
        <f t="shared" si="37"/>
        <v>0.8241447136581268</v>
      </c>
      <c r="GE56" s="1">
        <f t="shared" si="38"/>
        <v>0.89080493606617739</v>
      </c>
      <c r="GF56" s="1">
        <f t="shared" si="39"/>
        <v>0.8849600274060101</v>
      </c>
      <c r="GG56" s="1">
        <f t="shared" si="40"/>
        <v>0.8642003133608106</v>
      </c>
      <c r="GH56" s="1">
        <f t="shared" si="41"/>
        <v>0.95959279852785884</v>
      </c>
      <c r="GI56" s="1">
        <f t="shared" si="42"/>
        <v>0.83395748905746914</v>
      </c>
      <c r="GJ56" s="1">
        <f t="shared" si="43"/>
        <v>0.93837038641395687</v>
      </c>
      <c r="GK56" s="1">
        <f t="shared" si="44"/>
        <v>1.0299301625045674</v>
      </c>
      <c r="GL56" s="1">
        <f t="shared" si="45"/>
        <v>0.9201714083924033</v>
      </c>
      <c r="GM56" s="1">
        <f t="shared" si="46"/>
        <v>0.99866182693654859</v>
      </c>
      <c r="GN56" s="1">
        <f t="shared" si="47"/>
        <v>1.1471811417786484</v>
      </c>
      <c r="GO56" s="46">
        <f t="shared" si="48"/>
        <v>1.0275640073012309</v>
      </c>
      <c r="GQ56" s="1">
        <f t="shared" si="62"/>
        <v>0.46393745209929049</v>
      </c>
      <c r="GR56" s="1">
        <f t="shared" si="63"/>
        <v>0.54495393337165354</v>
      </c>
      <c r="GS56" s="1">
        <f t="shared" si="49"/>
        <v>0.90291053252335596</v>
      </c>
      <c r="GT56" s="1">
        <f t="shared" si="64"/>
        <v>0.94674488259684131</v>
      </c>
    </row>
    <row r="57" spans="1:202" hidden="1" outlineLevel="1" x14ac:dyDescent="0.25">
      <c r="A57" t="s">
        <v>36</v>
      </c>
      <c r="B57" s="2">
        <v>115</v>
      </c>
      <c r="C57" t="s">
        <v>280</v>
      </c>
      <c r="D57" s="19" t="s">
        <v>465</v>
      </c>
      <c r="E57" s="19" t="s">
        <v>461</v>
      </c>
      <c r="F57" s="38">
        <v>23504.51752268475</v>
      </c>
      <c r="G57" s="16">
        <v>22728.974401149822</v>
      </c>
      <c r="H57" s="16">
        <v>23424.596478813648</v>
      </c>
      <c r="I57" s="16">
        <v>19638.284737485174</v>
      </c>
      <c r="J57" s="16">
        <v>21711.994108707</v>
      </c>
      <c r="K57" s="16">
        <v>18957.450611915887</v>
      </c>
      <c r="L57" s="16">
        <v>21455.122918375913</v>
      </c>
      <c r="M57" s="16">
        <v>20275.625066412784</v>
      </c>
      <c r="N57" s="16">
        <v>20619.856641710929</v>
      </c>
      <c r="O57" s="16">
        <v>21407.709549013587</v>
      </c>
      <c r="P57" s="16">
        <v>22337.820328669703</v>
      </c>
      <c r="Q57" s="16">
        <v>23151.963644999654</v>
      </c>
      <c r="R57" s="16">
        <v>19108.477876665918</v>
      </c>
      <c r="S57" s="16">
        <v>6617.7732839609662</v>
      </c>
      <c r="T57" s="16">
        <v>21322.906991215579</v>
      </c>
      <c r="U57" s="16">
        <v>23157.155922224076</v>
      </c>
      <c r="V57" s="16">
        <v>21488.440822278797</v>
      </c>
      <c r="W57" s="16">
        <v>24239.735328379378</v>
      </c>
      <c r="X57" s="16">
        <v>30379.098686399968</v>
      </c>
      <c r="Y57" s="16">
        <v>29918.558497166752</v>
      </c>
      <c r="Z57" s="16">
        <v>31244.966587758674</v>
      </c>
      <c r="AA57" s="16">
        <v>22941.589012270961</v>
      </c>
      <c r="AB57" s="16">
        <v>31592.716474245939</v>
      </c>
      <c r="AC57" s="16">
        <v>28604.877994732975</v>
      </c>
      <c r="AD57" s="16">
        <v>24299.935979673595</v>
      </c>
      <c r="AE57" s="16">
        <v>21967.219077392645</v>
      </c>
      <c r="AF57" s="16">
        <v>21137.085403214398</v>
      </c>
      <c r="AG57" s="16">
        <v>23671.104974320348</v>
      </c>
      <c r="AH57" s="16">
        <v>23372.248384077237</v>
      </c>
      <c r="AI57" s="16">
        <v>22786.829035879226</v>
      </c>
      <c r="AJ57" s="16">
        <v>22792.275182236004</v>
      </c>
      <c r="AK57" s="16">
        <v>21948.977506715248</v>
      </c>
      <c r="AL57" s="16">
        <v>23492.754513450607</v>
      </c>
      <c r="AM57" s="16">
        <v>23829.768996732542</v>
      </c>
      <c r="AN57" s="16">
        <v>21403.607089504796</v>
      </c>
      <c r="AO57" s="16">
        <v>23960.054220374634</v>
      </c>
      <c r="AP57" s="16">
        <v>21019.360573150654</v>
      </c>
      <c r="AQ57" s="16">
        <v>22605.246087445343</v>
      </c>
      <c r="AR57" s="16">
        <v>22357.321316895162</v>
      </c>
      <c r="AS57" s="16">
        <v>22869.165643059481</v>
      </c>
      <c r="AT57" s="16">
        <v>22828.567211766072</v>
      </c>
      <c r="AU57" s="16">
        <v>24565.909463300999</v>
      </c>
      <c r="AV57" s="16">
        <v>20165.897033413334</v>
      </c>
      <c r="AW57" s="16">
        <v>23426.277503935056</v>
      </c>
      <c r="AX57" s="16">
        <v>28177.924851617518</v>
      </c>
      <c r="AY57" s="22">
        <v>29748.662520149865</v>
      </c>
      <c r="AZ57" s="22">
        <v>27408.200663473526</v>
      </c>
      <c r="BA57" s="39">
        <v>22358.373739921597</v>
      </c>
      <c r="BB57" s="38">
        <v>33770</v>
      </c>
      <c r="BC57" s="16">
        <v>31430</v>
      </c>
      <c r="BD57" s="16">
        <v>37760</v>
      </c>
      <c r="BE57" s="16">
        <v>37580</v>
      </c>
      <c r="BF57" s="16">
        <v>36810</v>
      </c>
      <c r="BG57" s="16">
        <v>35310</v>
      </c>
      <c r="BH57" s="16">
        <v>38630</v>
      </c>
      <c r="BI57" s="16">
        <v>39650</v>
      </c>
      <c r="BJ57" s="16">
        <v>38850</v>
      </c>
      <c r="BK57" s="16">
        <v>38630</v>
      </c>
      <c r="BL57" s="16">
        <v>36610</v>
      </c>
      <c r="BM57" s="16">
        <v>36720</v>
      </c>
      <c r="BN57" s="16">
        <v>35310</v>
      </c>
      <c r="BO57" s="16">
        <v>33100</v>
      </c>
      <c r="BP57" s="16">
        <v>37710</v>
      </c>
      <c r="BQ57" s="16">
        <v>35360</v>
      </c>
      <c r="BR57" s="16">
        <v>38350</v>
      </c>
      <c r="BS57" s="16">
        <v>37040</v>
      </c>
      <c r="BT57" s="16">
        <v>40400</v>
      </c>
      <c r="BU57" s="16">
        <v>39290</v>
      </c>
      <c r="BV57" s="16">
        <v>38010</v>
      </c>
      <c r="BW57" s="16">
        <v>40890</v>
      </c>
      <c r="BX57" s="16">
        <v>41524</v>
      </c>
      <c r="BY57" s="16">
        <v>43419</v>
      </c>
      <c r="BZ57" s="16">
        <v>41219</v>
      </c>
      <c r="CA57" s="16">
        <v>37988</v>
      </c>
      <c r="CB57" s="16">
        <v>40313</v>
      </c>
      <c r="CC57" s="16">
        <v>40051</v>
      </c>
      <c r="CD57" s="16">
        <v>40976</v>
      </c>
      <c r="CE57" s="16">
        <v>38472</v>
      </c>
      <c r="CF57" s="16">
        <v>39357</v>
      </c>
      <c r="CG57" s="16">
        <v>41315</v>
      </c>
      <c r="CH57" s="16">
        <v>42707</v>
      </c>
      <c r="CI57" s="16">
        <v>40211</v>
      </c>
      <c r="CJ57" s="16">
        <v>39562</v>
      </c>
      <c r="CK57" s="16">
        <v>36321</v>
      </c>
      <c r="CL57" s="16">
        <v>37557</v>
      </c>
      <c r="CM57" s="16">
        <v>33863</v>
      </c>
      <c r="CN57" s="16">
        <v>44641.31</v>
      </c>
      <c r="CO57" s="16">
        <v>36627</v>
      </c>
      <c r="CP57" s="16">
        <v>40639.69</v>
      </c>
      <c r="CQ57" s="16">
        <v>35803</v>
      </c>
      <c r="CR57" s="16">
        <v>37675</v>
      </c>
      <c r="CS57" s="16">
        <v>37900</v>
      </c>
      <c r="CT57" s="16">
        <v>35343</v>
      </c>
      <c r="CU57" s="16">
        <v>37900</v>
      </c>
      <c r="CV57" s="16">
        <v>40624</v>
      </c>
      <c r="CW57" s="39">
        <v>35734</v>
      </c>
      <c r="CX57" s="38">
        <v>0</v>
      </c>
      <c r="CY57" s="16">
        <v>0</v>
      </c>
      <c r="CZ57" s="16">
        <v>0</v>
      </c>
      <c r="DA57" s="16">
        <v>0</v>
      </c>
      <c r="DB57" s="16">
        <v>0</v>
      </c>
      <c r="DC57" s="16">
        <v>0</v>
      </c>
      <c r="DD57" s="16">
        <v>0</v>
      </c>
      <c r="DE57" s="16">
        <v>0</v>
      </c>
      <c r="DF57" s="16">
        <v>0</v>
      </c>
      <c r="DG57" s="16">
        <v>0</v>
      </c>
      <c r="DH57" s="16">
        <v>0</v>
      </c>
      <c r="DI57" s="16">
        <v>0</v>
      </c>
      <c r="DJ57" s="16">
        <v>0</v>
      </c>
      <c r="DK57" s="16">
        <v>0</v>
      </c>
      <c r="DL57" s="16">
        <v>0</v>
      </c>
      <c r="DM57" s="16">
        <v>0</v>
      </c>
      <c r="DN57" s="16">
        <v>0</v>
      </c>
      <c r="DO57" s="16">
        <v>0</v>
      </c>
      <c r="DP57" s="16">
        <v>0</v>
      </c>
      <c r="DQ57" s="16">
        <v>0</v>
      </c>
      <c r="DR57" s="16">
        <v>0</v>
      </c>
      <c r="DS57" s="16">
        <v>0</v>
      </c>
      <c r="DT57" s="16">
        <v>0</v>
      </c>
      <c r="DU57" s="16">
        <v>0</v>
      </c>
      <c r="DV57" s="16">
        <v>0</v>
      </c>
      <c r="DW57" s="16">
        <v>0</v>
      </c>
      <c r="DX57" s="16">
        <v>0</v>
      </c>
      <c r="DY57" s="16">
        <v>0</v>
      </c>
      <c r="DZ57" s="16">
        <v>0</v>
      </c>
      <c r="EA57" s="16">
        <v>0</v>
      </c>
      <c r="EB57" s="16">
        <v>0</v>
      </c>
      <c r="EC57" s="16">
        <v>0</v>
      </c>
      <c r="ED57" s="16">
        <v>0</v>
      </c>
      <c r="EE57" s="16">
        <v>0</v>
      </c>
      <c r="EF57" s="16">
        <v>0</v>
      </c>
      <c r="EG57" s="16">
        <v>0</v>
      </c>
      <c r="EH57" s="16">
        <v>0</v>
      </c>
      <c r="EI57" s="16">
        <v>0</v>
      </c>
      <c r="EJ57" s="16">
        <v>0</v>
      </c>
      <c r="EK57" s="16">
        <v>0</v>
      </c>
      <c r="EL57" s="16">
        <v>0</v>
      </c>
      <c r="EM57" s="16">
        <v>0</v>
      </c>
      <c r="EN57" s="16">
        <v>0</v>
      </c>
      <c r="EO57" s="16">
        <v>0</v>
      </c>
      <c r="EP57" s="16">
        <v>0</v>
      </c>
      <c r="EQ57" s="16">
        <v>0</v>
      </c>
      <c r="ER57" s="16">
        <v>0</v>
      </c>
      <c r="ES57" s="39">
        <v>0</v>
      </c>
      <c r="ET57" s="45">
        <f t="shared" si="1"/>
        <v>0.69601769389057599</v>
      </c>
      <c r="EU57" s="1">
        <f t="shared" si="2"/>
        <v>0.72316176904708307</v>
      </c>
      <c r="EV57" s="1">
        <f t="shared" si="3"/>
        <v>0.62035477962959873</v>
      </c>
      <c r="EW57" s="1">
        <f t="shared" si="4"/>
        <v>0.52257277108795031</v>
      </c>
      <c r="EX57" s="1">
        <f t="shared" si="5"/>
        <v>0.58983955742208638</v>
      </c>
      <c r="EY57" s="1">
        <f t="shared" si="6"/>
        <v>0.53688616856176397</v>
      </c>
      <c r="EZ57" s="1">
        <f t="shared" si="7"/>
        <v>0.55540054150597762</v>
      </c>
      <c r="FA57" s="1">
        <f t="shared" si="8"/>
        <v>0.51136507103184825</v>
      </c>
      <c r="FB57" s="1">
        <f t="shared" si="9"/>
        <v>0.53075564071327996</v>
      </c>
      <c r="FC57" s="1">
        <f t="shared" si="10"/>
        <v>0.55417316979067011</v>
      </c>
      <c r="FD57" s="1">
        <f t="shared" si="11"/>
        <v>0.61015625044167443</v>
      </c>
      <c r="FE57" s="1">
        <f t="shared" si="12"/>
        <v>0.63050009926469641</v>
      </c>
      <c r="FF57" s="1">
        <f t="shared" si="13"/>
        <v>0.5411633496648518</v>
      </c>
      <c r="FG57" s="1">
        <f t="shared" si="14"/>
        <v>0.19993272761211378</v>
      </c>
      <c r="FH57" s="1">
        <f t="shared" si="15"/>
        <v>0.56544436465700287</v>
      </c>
      <c r="FI57" s="1">
        <f t="shared" si="16"/>
        <v>0.65489694350181205</v>
      </c>
      <c r="FJ57" s="1">
        <f t="shared" si="17"/>
        <v>0.56032440214547063</v>
      </c>
      <c r="FK57" s="1">
        <f t="shared" si="18"/>
        <v>0.65442050022622511</v>
      </c>
      <c r="FL57" s="1">
        <f t="shared" si="19"/>
        <v>0.75195788827722698</v>
      </c>
      <c r="FM57" s="1">
        <f t="shared" si="20"/>
        <v>0.76148023662933961</v>
      </c>
      <c r="FN57" s="1">
        <f t="shared" si="21"/>
        <v>0.82201964187736576</v>
      </c>
      <c r="FO57" s="1">
        <f t="shared" si="22"/>
        <v>0.56105622431574864</v>
      </c>
      <c r="FP57" s="1">
        <f t="shared" si="23"/>
        <v>0.76083027825464644</v>
      </c>
      <c r="FQ57" s="1">
        <f t="shared" si="24"/>
        <v>0.65881015211619276</v>
      </c>
      <c r="FR57" s="1">
        <f t="shared" si="25"/>
        <v>0.58953239961361492</v>
      </c>
      <c r="FS57" s="1">
        <f t="shared" si="26"/>
        <v>0.57826732329663699</v>
      </c>
      <c r="FT57" s="1">
        <f t="shared" si="27"/>
        <v>0.52432429745279185</v>
      </c>
      <c r="FU57" s="1">
        <f t="shared" si="28"/>
        <v>0.59102406867045387</v>
      </c>
      <c r="FV57" s="1">
        <f t="shared" si="29"/>
        <v>0.57038872471879243</v>
      </c>
      <c r="FW57" s="1">
        <f t="shared" si="30"/>
        <v>0.59229645029837874</v>
      </c>
      <c r="FX57" s="1">
        <f t="shared" si="31"/>
        <v>0.57911617202113996</v>
      </c>
      <c r="FY57" s="1">
        <f t="shared" si="32"/>
        <v>0.53125928855658355</v>
      </c>
      <c r="FZ57" s="1">
        <f t="shared" si="33"/>
        <v>0.55009142560822832</v>
      </c>
      <c r="GA57" s="1">
        <f t="shared" si="34"/>
        <v>0.59261816410267198</v>
      </c>
      <c r="GB57" s="1">
        <f t="shared" si="35"/>
        <v>0.54101428364351645</v>
      </c>
      <c r="GC57" s="1">
        <f t="shared" si="36"/>
        <v>0.6596749599508448</v>
      </c>
      <c r="GD57" s="1">
        <f t="shared" si="37"/>
        <v>0.55966559025349882</v>
      </c>
      <c r="GE57" s="1">
        <f t="shared" si="38"/>
        <v>0.6675500129180918</v>
      </c>
      <c r="GF57" s="1">
        <f t="shared" si="39"/>
        <v>0.50082135396329464</v>
      </c>
      <c r="GG57" s="1">
        <f t="shared" si="40"/>
        <v>0.62437998315612753</v>
      </c>
      <c r="GH57" s="1">
        <f t="shared" si="41"/>
        <v>0.56173084026394082</v>
      </c>
      <c r="GI57" s="1">
        <f t="shared" si="42"/>
        <v>0.68614109050361693</v>
      </c>
      <c r="GJ57" s="1">
        <f t="shared" si="43"/>
        <v>0.53525937713107719</v>
      </c>
      <c r="GK57" s="1">
        <f t="shared" si="44"/>
        <v>0.61810758585580627</v>
      </c>
      <c r="GL57" s="1">
        <f t="shared" si="45"/>
        <v>0.79727031807196669</v>
      </c>
      <c r="GM57" s="1">
        <f t="shared" si="46"/>
        <v>0.78492513245778006</v>
      </c>
      <c r="GN57" s="1">
        <f t="shared" si="47"/>
        <v>0.67468000845494103</v>
      </c>
      <c r="GO57" s="46">
        <f t="shared" si="48"/>
        <v>0.62568908434324721</v>
      </c>
      <c r="GQ57" s="1">
        <f t="shared" si="62"/>
        <v>0.58678871762295159</v>
      </c>
      <c r="GR57" s="1">
        <f t="shared" si="63"/>
        <v>0.63122155476245811</v>
      </c>
      <c r="GS57" s="1">
        <f t="shared" si="49"/>
        <v>0.57401557468791797</v>
      </c>
      <c r="GT57" s="1">
        <f t="shared" si="64"/>
        <v>0.63290001388516715</v>
      </c>
    </row>
    <row r="58" spans="1:202" hidden="1" outlineLevel="1" x14ac:dyDescent="0.25">
      <c r="A58" t="s">
        <v>37</v>
      </c>
      <c r="B58" s="2">
        <v>311</v>
      </c>
      <c r="C58" t="s">
        <v>281</v>
      </c>
      <c r="D58" s="19" t="s">
        <v>467</v>
      </c>
      <c r="E58" s="19" t="s">
        <v>460</v>
      </c>
      <c r="F58" s="38">
        <v>22916.87944824692</v>
      </c>
      <c r="G58" s="16">
        <v>20916.184901172037</v>
      </c>
      <c r="H58" s="16">
        <v>19862.453417159017</v>
      </c>
      <c r="I58" s="16">
        <v>23226.607819249301</v>
      </c>
      <c r="J58" s="16">
        <v>23726.180228848069</v>
      </c>
      <c r="K58" s="16">
        <v>24922.368859682676</v>
      </c>
      <c r="L58" s="16">
        <v>24480.54229911977</v>
      </c>
      <c r="M58" s="16">
        <v>26082.366127553261</v>
      </c>
      <c r="N58" s="16">
        <v>27963.750441230419</v>
      </c>
      <c r="O58" s="16">
        <v>25253.414666447785</v>
      </c>
      <c r="P58" s="16">
        <v>22160.116063037407</v>
      </c>
      <c r="Q58" s="16">
        <v>20052.57652300621</v>
      </c>
      <c r="R58" s="16">
        <v>20451.906821144934</v>
      </c>
      <c r="S58" s="16">
        <v>20012.387605168449</v>
      </c>
      <c r="T58" s="16">
        <v>19191.118858960035</v>
      </c>
      <c r="U58" s="16">
        <v>20661.392789231017</v>
      </c>
      <c r="V58" s="16">
        <v>20557.348813798009</v>
      </c>
      <c r="W58" s="16">
        <v>22602.737370634597</v>
      </c>
      <c r="X58" s="16">
        <v>23127.054844050243</v>
      </c>
      <c r="Y58" s="16">
        <v>24559.923976921971</v>
      </c>
      <c r="Z58" s="16">
        <v>24589.600899328318</v>
      </c>
      <c r="AA58" s="16">
        <v>24548.79358452815</v>
      </c>
      <c r="AB58" s="16">
        <v>24793.691824231319</v>
      </c>
      <c r="AC58" s="16">
        <v>24425.889598131351</v>
      </c>
      <c r="AD58" s="16">
        <v>24237.577937475591</v>
      </c>
      <c r="AE58" s="16">
        <v>23591.904790690693</v>
      </c>
      <c r="AF58" s="16">
        <v>23359.689265882644</v>
      </c>
      <c r="AG58" s="16">
        <v>26843.945787750206</v>
      </c>
      <c r="AH58" s="16">
        <v>27314.756227709629</v>
      </c>
      <c r="AI58" s="16">
        <v>28030.430431152421</v>
      </c>
      <c r="AJ58" s="16">
        <v>25885.489583393744</v>
      </c>
      <c r="AK58" s="16">
        <v>23320.344563827995</v>
      </c>
      <c r="AL58" s="16">
        <v>24232.844526835292</v>
      </c>
      <c r="AM58" s="16">
        <v>26059.771981924514</v>
      </c>
      <c r="AN58" s="16">
        <v>24735.415503934644</v>
      </c>
      <c r="AO58" s="16">
        <v>26888.67153458044</v>
      </c>
      <c r="AP58" s="16">
        <v>23394.513160085375</v>
      </c>
      <c r="AQ58" s="16">
        <v>23587.593552554099</v>
      </c>
      <c r="AR58" s="16">
        <v>21523.847692987129</v>
      </c>
      <c r="AS58" s="16">
        <v>24095.466618578033</v>
      </c>
      <c r="AT58" s="16">
        <v>22652.198444042424</v>
      </c>
      <c r="AU58" s="16">
        <v>22502.373068383713</v>
      </c>
      <c r="AV58" s="16">
        <v>21000.699000647975</v>
      </c>
      <c r="AW58" s="16">
        <v>15641.593141495363</v>
      </c>
      <c r="AX58" s="16">
        <v>18855.506435191623</v>
      </c>
      <c r="AY58" s="22">
        <v>19623.782565887286</v>
      </c>
      <c r="AZ58" s="22">
        <v>18129.129662579177</v>
      </c>
      <c r="BA58" s="39">
        <v>26401.312935391845</v>
      </c>
      <c r="BB58" s="38">
        <v>28690</v>
      </c>
      <c r="BC58" s="16">
        <v>27162</v>
      </c>
      <c r="BD58" s="16">
        <v>30558</v>
      </c>
      <c r="BE58" s="16">
        <v>30240</v>
      </c>
      <c r="BF58" s="16">
        <v>31950</v>
      </c>
      <c r="BG58" s="16">
        <v>30360</v>
      </c>
      <c r="BH58" s="16">
        <v>32220</v>
      </c>
      <c r="BI58" s="16">
        <v>35360</v>
      </c>
      <c r="BJ58" s="16">
        <v>34470</v>
      </c>
      <c r="BK58" s="16">
        <v>32550</v>
      </c>
      <c r="BL58" s="16">
        <v>29390</v>
      </c>
      <c r="BM58" s="16">
        <v>30480</v>
      </c>
      <c r="BN58" s="16">
        <v>29800</v>
      </c>
      <c r="BO58" s="16">
        <v>28160</v>
      </c>
      <c r="BP58" s="16">
        <v>31120</v>
      </c>
      <c r="BQ58" s="16">
        <v>30830</v>
      </c>
      <c r="BR58" s="16">
        <v>32880</v>
      </c>
      <c r="BS58" s="16">
        <v>32340</v>
      </c>
      <c r="BT58" s="16">
        <v>33340</v>
      </c>
      <c r="BU58" s="16">
        <v>35880</v>
      </c>
      <c r="BV58" s="16">
        <v>35220</v>
      </c>
      <c r="BW58" s="16">
        <v>35600</v>
      </c>
      <c r="BX58" s="16">
        <v>35490</v>
      </c>
      <c r="BY58" s="16">
        <v>33590</v>
      </c>
      <c r="BZ58" s="16">
        <v>32900</v>
      </c>
      <c r="CA58" s="16">
        <v>32690</v>
      </c>
      <c r="CB58" s="16">
        <v>37030</v>
      </c>
      <c r="CC58" s="16">
        <v>36640</v>
      </c>
      <c r="CD58" s="16">
        <v>39360</v>
      </c>
      <c r="CE58" s="16">
        <v>36310</v>
      </c>
      <c r="CF58" s="16">
        <v>36750</v>
      </c>
      <c r="CG58" s="16">
        <v>38940</v>
      </c>
      <c r="CH58" s="16">
        <v>41040</v>
      </c>
      <c r="CI58" s="16">
        <v>42045.35</v>
      </c>
      <c r="CJ58" s="16">
        <v>41053</v>
      </c>
      <c r="CK58" s="16">
        <v>36847</v>
      </c>
      <c r="CL58" s="16">
        <v>37770</v>
      </c>
      <c r="CM58" s="16">
        <v>33160</v>
      </c>
      <c r="CN58" s="16">
        <v>37050</v>
      </c>
      <c r="CO58" s="16">
        <v>35830</v>
      </c>
      <c r="CP58" s="16">
        <v>37990</v>
      </c>
      <c r="CQ58" s="16">
        <v>37170</v>
      </c>
      <c r="CR58" s="16">
        <v>38220</v>
      </c>
      <c r="CS58" s="16">
        <v>41510</v>
      </c>
      <c r="CT58" s="16">
        <v>41040</v>
      </c>
      <c r="CU58" s="16">
        <v>43219</v>
      </c>
      <c r="CV58" s="16">
        <v>38320</v>
      </c>
      <c r="CW58" s="39">
        <v>35660</v>
      </c>
      <c r="CX58" s="38">
        <v>0</v>
      </c>
      <c r="CY58" s="16">
        <v>0</v>
      </c>
      <c r="CZ58" s="16">
        <v>0</v>
      </c>
      <c r="DA58" s="16">
        <v>0</v>
      </c>
      <c r="DB58" s="16">
        <v>0</v>
      </c>
      <c r="DC58" s="16">
        <v>0</v>
      </c>
      <c r="DD58" s="16">
        <v>0</v>
      </c>
      <c r="DE58" s="16">
        <v>0</v>
      </c>
      <c r="DF58" s="16">
        <v>0</v>
      </c>
      <c r="DG58" s="16">
        <v>0</v>
      </c>
      <c r="DH58" s="16">
        <v>0</v>
      </c>
      <c r="DI58" s="16">
        <v>0</v>
      </c>
      <c r="DJ58" s="16">
        <v>0</v>
      </c>
      <c r="DK58" s="16">
        <v>0</v>
      </c>
      <c r="DL58" s="16">
        <v>0</v>
      </c>
      <c r="DM58" s="16">
        <v>0</v>
      </c>
      <c r="DN58" s="16">
        <v>0</v>
      </c>
      <c r="DO58" s="16">
        <v>0</v>
      </c>
      <c r="DP58" s="16">
        <v>0</v>
      </c>
      <c r="DQ58" s="16">
        <v>0</v>
      </c>
      <c r="DR58" s="16">
        <v>0</v>
      </c>
      <c r="DS58" s="16">
        <v>322</v>
      </c>
      <c r="DT58" s="16">
        <v>1050</v>
      </c>
      <c r="DU58" s="16">
        <v>840</v>
      </c>
      <c r="DV58" s="16">
        <v>460</v>
      </c>
      <c r="DW58" s="16">
        <v>0</v>
      </c>
      <c r="DX58" s="16">
        <v>0</v>
      </c>
      <c r="DY58" s="16">
        <v>0</v>
      </c>
      <c r="DZ58" s="16">
        <v>0</v>
      </c>
      <c r="EA58" s="16">
        <v>0</v>
      </c>
      <c r="EB58" s="16">
        <v>0</v>
      </c>
      <c r="EC58" s="16">
        <v>0</v>
      </c>
      <c r="ED58" s="16">
        <v>0</v>
      </c>
      <c r="EE58" s="16">
        <v>0</v>
      </c>
      <c r="EF58" s="16">
        <v>0</v>
      </c>
      <c r="EG58" s="16">
        <v>0</v>
      </c>
      <c r="EH58" s="16">
        <v>0</v>
      </c>
      <c r="EI58" s="16">
        <v>0</v>
      </c>
      <c r="EJ58" s="16">
        <v>0</v>
      </c>
      <c r="EK58" s="16">
        <v>0</v>
      </c>
      <c r="EL58" s="16">
        <v>0</v>
      </c>
      <c r="EM58" s="16">
        <v>0</v>
      </c>
      <c r="EN58" s="16">
        <v>0</v>
      </c>
      <c r="EO58" s="16">
        <v>0</v>
      </c>
      <c r="EP58" s="16">
        <v>0</v>
      </c>
      <c r="EQ58" s="16">
        <v>0</v>
      </c>
      <c r="ER58" s="16">
        <v>0</v>
      </c>
      <c r="ES58" s="39">
        <v>0</v>
      </c>
      <c r="ET58" s="45">
        <f t="shared" si="1"/>
        <v>0.79877586086604813</v>
      </c>
      <c r="EU58" s="1">
        <f t="shared" si="2"/>
        <v>0.7700531956841189</v>
      </c>
      <c r="EV58" s="1">
        <f t="shared" si="3"/>
        <v>0.64999193066166039</v>
      </c>
      <c r="EW58" s="1">
        <f t="shared" si="4"/>
        <v>0.76807565539845568</v>
      </c>
      <c r="EX58" s="1">
        <f t="shared" si="5"/>
        <v>0.74260345004219308</v>
      </c>
      <c r="EY58" s="1">
        <f t="shared" si="6"/>
        <v>0.82089488997637272</v>
      </c>
      <c r="EZ58" s="1">
        <f t="shared" si="7"/>
        <v>0.75979336744629955</v>
      </c>
      <c r="FA58" s="1">
        <f t="shared" si="8"/>
        <v>0.73762347645795423</v>
      </c>
      <c r="FB58" s="1">
        <f t="shared" si="9"/>
        <v>0.81124892489789435</v>
      </c>
      <c r="FC58" s="1">
        <f t="shared" si="10"/>
        <v>0.77583455196460172</v>
      </c>
      <c r="FD58" s="1">
        <f t="shared" si="11"/>
        <v>0.75400190755486241</v>
      </c>
      <c r="FE58" s="1">
        <f t="shared" si="12"/>
        <v>0.65789293054482312</v>
      </c>
      <c r="FF58" s="1">
        <f t="shared" si="13"/>
        <v>0.6863055980249978</v>
      </c>
      <c r="FG58" s="1">
        <f t="shared" si="14"/>
        <v>0.71066717347899322</v>
      </c>
      <c r="FH58" s="1">
        <f t="shared" si="15"/>
        <v>0.61668119726735326</v>
      </c>
      <c r="FI58" s="1">
        <f t="shared" si="16"/>
        <v>0.67017167658874532</v>
      </c>
      <c r="FJ58" s="1">
        <f t="shared" si="17"/>
        <v>0.62522350406928251</v>
      </c>
      <c r="FK58" s="1">
        <f t="shared" si="18"/>
        <v>0.69890962803446499</v>
      </c>
      <c r="FL58" s="1">
        <f t="shared" si="19"/>
        <v>0.69367291073935944</v>
      </c>
      <c r="FM58" s="1">
        <f t="shared" si="20"/>
        <v>0.6845017830803225</v>
      </c>
      <c r="FN58" s="1">
        <f t="shared" si="21"/>
        <v>0.69817151900421115</v>
      </c>
      <c r="FO58" s="1">
        <f t="shared" si="22"/>
        <v>0.6833916147354866</v>
      </c>
      <c r="FP58" s="1">
        <f t="shared" si="23"/>
        <v>0.67853562737359929</v>
      </c>
      <c r="FQ58" s="1">
        <f t="shared" si="24"/>
        <v>0.70943623578656256</v>
      </c>
      <c r="FR58" s="1">
        <f t="shared" si="25"/>
        <v>0.72654610124327312</v>
      </c>
      <c r="FS58" s="1">
        <f t="shared" si="26"/>
        <v>0.72168567729246536</v>
      </c>
      <c r="FT58" s="1">
        <f t="shared" si="27"/>
        <v>0.63083146815778135</v>
      </c>
      <c r="FU58" s="1">
        <f t="shared" si="28"/>
        <v>0.73264044180540955</v>
      </c>
      <c r="FV58" s="1">
        <f t="shared" si="29"/>
        <v>0.69397246513489907</v>
      </c>
      <c r="FW58" s="1">
        <f t="shared" si="30"/>
        <v>0.771975500720254</v>
      </c>
      <c r="FX58" s="1">
        <f t="shared" si="31"/>
        <v>0.70436706349370737</v>
      </c>
      <c r="FY58" s="1">
        <f t="shared" si="32"/>
        <v>0.59887890508032859</v>
      </c>
      <c r="FZ58" s="1">
        <f t="shared" si="33"/>
        <v>0.59046892121918348</v>
      </c>
      <c r="GA58" s="1">
        <f t="shared" si="34"/>
        <v>0.61980152340091155</v>
      </c>
      <c r="GB58" s="1">
        <f t="shared" si="35"/>
        <v>0.60252394475274995</v>
      </c>
      <c r="GC58" s="1">
        <f t="shared" si="36"/>
        <v>0.72973841926290983</v>
      </c>
      <c r="GD58" s="1">
        <f t="shared" si="37"/>
        <v>0.6193940471296101</v>
      </c>
      <c r="GE58" s="1">
        <f t="shared" si="38"/>
        <v>0.71132670544493659</v>
      </c>
      <c r="GF58" s="1">
        <f t="shared" si="39"/>
        <v>0.58094055851517212</v>
      </c>
      <c r="GG58" s="1">
        <f t="shared" si="40"/>
        <v>0.67249418416349516</v>
      </c>
      <c r="GH58" s="1">
        <f t="shared" si="41"/>
        <v>0.59626739784265392</v>
      </c>
      <c r="GI58" s="1">
        <f t="shared" si="42"/>
        <v>0.60539072016098228</v>
      </c>
      <c r="GJ58" s="1">
        <f t="shared" si="43"/>
        <v>0.54946883832150639</v>
      </c>
      <c r="GK58" s="1">
        <f t="shared" si="44"/>
        <v>0.37681506002156984</v>
      </c>
      <c r="GL58" s="1">
        <f t="shared" si="45"/>
        <v>0.45944216460018572</v>
      </c>
      <c r="GM58" s="1">
        <f t="shared" si="46"/>
        <v>0.45405452615486908</v>
      </c>
      <c r="GN58" s="1">
        <f t="shared" si="47"/>
        <v>0.47309837324058396</v>
      </c>
      <c r="GO58" s="46">
        <f t="shared" si="48"/>
        <v>0.74036211260212692</v>
      </c>
      <c r="GQ58" s="1">
        <f t="shared" si="62"/>
        <v>0.7539925576272738</v>
      </c>
      <c r="GR58" s="1">
        <f t="shared" si="63"/>
        <v>0.67981760417424208</v>
      </c>
      <c r="GS58" s="1">
        <f t="shared" si="49"/>
        <v>0.67357704397197837</v>
      </c>
      <c r="GT58" s="1">
        <f t="shared" si="64"/>
        <v>0.5633312461353136</v>
      </c>
    </row>
    <row r="59" spans="1:202" hidden="1" outlineLevel="1" x14ac:dyDescent="0.25">
      <c r="A59" t="s">
        <v>38</v>
      </c>
      <c r="B59" s="2">
        <v>50</v>
      </c>
      <c r="C59" t="s">
        <v>282</v>
      </c>
      <c r="D59" s="19" t="s">
        <v>465</v>
      </c>
      <c r="E59" s="19" t="s">
        <v>461</v>
      </c>
      <c r="F59" s="38">
        <v>97565.971417883105</v>
      </c>
      <c r="G59" s="16">
        <v>107514.42439503116</v>
      </c>
      <c r="H59" s="16">
        <v>100908.90349549511</v>
      </c>
      <c r="I59" s="16">
        <v>106172.9311131721</v>
      </c>
      <c r="J59" s="16">
        <v>123416.65299956115</v>
      </c>
      <c r="K59" s="16">
        <v>119668.04211056679</v>
      </c>
      <c r="L59" s="16">
        <v>123299.85566728524</v>
      </c>
      <c r="M59" s="16">
        <v>114574.27447527734</v>
      </c>
      <c r="N59" s="16">
        <v>131440.05318292737</v>
      </c>
      <c r="O59" s="16">
        <v>119938.71786619126</v>
      </c>
      <c r="P59" s="16">
        <v>123255.22919188977</v>
      </c>
      <c r="Q59" s="16">
        <v>110422.2572138362</v>
      </c>
      <c r="R59" s="16">
        <v>107795.77842919629</v>
      </c>
      <c r="S59" s="16">
        <v>110456.52780134023</v>
      </c>
      <c r="T59" s="16">
        <v>109619.70892053355</v>
      </c>
      <c r="U59" s="16">
        <v>117752.48725072759</v>
      </c>
      <c r="V59" s="16">
        <v>115963.48815979075</v>
      </c>
      <c r="W59" s="16">
        <v>118467.26251665461</v>
      </c>
      <c r="X59" s="16">
        <v>116513.84273844209</v>
      </c>
      <c r="Y59" s="16">
        <v>117128.34655130064</v>
      </c>
      <c r="Z59" s="16">
        <v>121277.94984276163</v>
      </c>
      <c r="AA59" s="16">
        <v>124049.83714760757</v>
      </c>
      <c r="AB59" s="16">
        <v>124224.30459857926</v>
      </c>
      <c r="AC59" s="16">
        <v>115914.28409896963</v>
      </c>
      <c r="AD59" s="16">
        <v>114447.57999240204</v>
      </c>
      <c r="AE59" s="16">
        <v>110817.13034556668</v>
      </c>
      <c r="AF59" s="16">
        <v>109637.60968697148</v>
      </c>
      <c r="AG59" s="16">
        <v>117564.28970692815</v>
      </c>
      <c r="AH59" s="16">
        <v>117170.69104138835</v>
      </c>
      <c r="AI59" s="16">
        <v>131033.74655061025</v>
      </c>
      <c r="AJ59" s="16">
        <v>118625.997602266</v>
      </c>
      <c r="AK59" s="16">
        <v>120890.43670006</v>
      </c>
      <c r="AL59" s="16">
        <v>133092.74072137199</v>
      </c>
      <c r="AM59" s="16">
        <v>131160.84960067616</v>
      </c>
      <c r="AN59" s="16">
        <v>121999.94806244757</v>
      </c>
      <c r="AO59" s="16">
        <v>119552.0637026137</v>
      </c>
      <c r="AP59" s="16">
        <v>120283.36465910514</v>
      </c>
      <c r="AQ59" s="16">
        <v>120591.12030330516</v>
      </c>
      <c r="AR59" s="16">
        <v>114718.93111833296</v>
      </c>
      <c r="AS59" s="16">
        <v>115322.26344958464</v>
      </c>
      <c r="AT59" s="16">
        <v>118943.07655236844</v>
      </c>
      <c r="AU59" s="16">
        <v>121333.47806521141</v>
      </c>
      <c r="AV59" s="16">
        <v>126656.5313161776</v>
      </c>
      <c r="AW59" s="16">
        <v>129113.39474116545</v>
      </c>
      <c r="AX59" s="16">
        <v>135107.44243501514</v>
      </c>
      <c r="AY59" s="22">
        <v>128654.3797270529</v>
      </c>
      <c r="AZ59" s="16">
        <v>128798.12736312571</v>
      </c>
      <c r="BA59" s="39">
        <v>129756.4547327578</v>
      </c>
      <c r="BB59" s="38">
        <v>95175</v>
      </c>
      <c r="BC59" s="16">
        <v>88688</v>
      </c>
      <c r="BD59" s="16">
        <v>98074</v>
      </c>
      <c r="BE59" s="16">
        <v>113697</v>
      </c>
      <c r="BF59" s="16">
        <v>99937</v>
      </c>
      <c r="BG59" s="16">
        <v>99222</v>
      </c>
      <c r="BH59" s="16">
        <v>96789</v>
      </c>
      <c r="BI59" s="16">
        <v>102998</v>
      </c>
      <c r="BJ59" s="16">
        <v>101053</v>
      </c>
      <c r="BK59" s="16">
        <v>107008</v>
      </c>
      <c r="BL59" s="16">
        <v>93243</v>
      </c>
      <c r="BM59" s="16">
        <v>92842</v>
      </c>
      <c r="BN59" s="16">
        <v>94613</v>
      </c>
      <c r="BO59" s="16">
        <v>95872</v>
      </c>
      <c r="BP59" s="16">
        <v>104409</v>
      </c>
      <c r="BQ59" s="16">
        <v>102344</v>
      </c>
      <c r="BR59" s="16">
        <v>105099</v>
      </c>
      <c r="BS59" s="16">
        <v>101763</v>
      </c>
      <c r="BT59" s="16">
        <v>105776</v>
      </c>
      <c r="BU59" s="16">
        <v>109210</v>
      </c>
      <c r="BV59" s="16">
        <v>109146</v>
      </c>
      <c r="BW59" s="16">
        <v>116271</v>
      </c>
      <c r="BX59" s="16">
        <v>108279</v>
      </c>
      <c r="BY59" s="16">
        <v>105611</v>
      </c>
      <c r="BZ59" s="16">
        <v>107404</v>
      </c>
      <c r="CA59" s="16">
        <v>101564</v>
      </c>
      <c r="CB59" s="16">
        <v>107145</v>
      </c>
      <c r="CC59" s="16">
        <v>106347</v>
      </c>
      <c r="CD59" s="16">
        <v>117434</v>
      </c>
      <c r="CE59" s="16">
        <v>110588</v>
      </c>
      <c r="CF59" s="16">
        <v>112510</v>
      </c>
      <c r="CG59" s="16">
        <v>119416</v>
      </c>
      <c r="CH59" s="16">
        <v>118115</v>
      </c>
      <c r="CI59" s="16">
        <v>109811</v>
      </c>
      <c r="CJ59" s="16">
        <v>105945</v>
      </c>
      <c r="CK59" s="16">
        <v>108441</v>
      </c>
      <c r="CL59" s="16">
        <v>103957</v>
      </c>
      <c r="CM59" s="16">
        <v>91956</v>
      </c>
      <c r="CN59" s="16">
        <v>108163</v>
      </c>
      <c r="CO59" s="16">
        <v>98958</v>
      </c>
      <c r="CP59" s="16">
        <v>100641</v>
      </c>
      <c r="CQ59" s="16">
        <v>98433</v>
      </c>
      <c r="CR59" s="16">
        <v>98521</v>
      </c>
      <c r="CS59" s="16">
        <v>105578</v>
      </c>
      <c r="CT59" s="16">
        <v>107187</v>
      </c>
      <c r="CU59" s="16">
        <v>109386</v>
      </c>
      <c r="CV59" s="16">
        <v>103346</v>
      </c>
      <c r="CW59" s="39">
        <v>104165</v>
      </c>
      <c r="CX59" s="38">
        <v>0</v>
      </c>
      <c r="CY59" s="16">
        <v>0</v>
      </c>
      <c r="CZ59" s="16">
        <v>0</v>
      </c>
      <c r="DA59" s="16">
        <v>0</v>
      </c>
      <c r="DB59" s="16">
        <v>0</v>
      </c>
      <c r="DC59" s="16">
        <v>0</v>
      </c>
      <c r="DD59" s="16">
        <v>0</v>
      </c>
      <c r="DE59" s="16">
        <v>0</v>
      </c>
      <c r="DF59" s="16">
        <v>0</v>
      </c>
      <c r="DG59" s="16">
        <v>0</v>
      </c>
      <c r="DH59" s="16">
        <v>0</v>
      </c>
      <c r="DI59" s="16">
        <v>0</v>
      </c>
      <c r="DJ59" s="16">
        <v>0</v>
      </c>
      <c r="DK59" s="16">
        <v>0</v>
      </c>
      <c r="DL59" s="16">
        <v>0</v>
      </c>
      <c r="DM59" s="16">
        <v>0</v>
      </c>
      <c r="DN59" s="16">
        <v>0</v>
      </c>
      <c r="DO59" s="16">
        <v>0</v>
      </c>
      <c r="DP59" s="16">
        <v>0</v>
      </c>
      <c r="DQ59" s="16">
        <v>0</v>
      </c>
      <c r="DR59" s="16">
        <v>0</v>
      </c>
      <c r="DS59" s="16">
        <v>0</v>
      </c>
      <c r="DT59" s="16">
        <v>0</v>
      </c>
      <c r="DU59" s="16">
        <v>0</v>
      </c>
      <c r="DV59" s="16">
        <v>0</v>
      </c>
      <c r="DW59" s="16">
        <v>0</v>
      </c>
      <c r="DX59" s="16">
        <v>0</v>
      </c>
      <c r="DY59" s="16">
        <v>0</v>
      </c>
      <c r="DZ59" s="16">
        <v>0</v>
      </c>
      <c r="EA59" s="16">
        <v>0</v>
      </c>
      <c r="EB59" s="16">
        <v>0</v>
      </c>
      <c r="EC59" s="16">
        <v>0</v>
      </c>
      <c r="ED59" s="16">
        <v>0</v>
      </c>
      <c r="EE59" s="16">
        <v>0</v>
      </c>
      <c r="EF59" s="16">
        <v>0</v>
      </c>
      <c r="EG59" s="16">
        <v>0</v>
      </c>
      <c r="EH59" s="16">
        <v>0</v>
      </c>
      <c r="EI59" s="16">
        <v>0</v>
      </c>
      <c r="EJ59" s="16">
        <v>0</v>
      </c>
      <c r="EK59" s="16">
        <v>0</v>
      </c>
      <c r="EL59" s="16">
        <v>0</v>
      </c>
      <c r="EM59" s="16">
        <v>0</v>
      </c>
      <c r="EN59" s="16">
        <v>0</v>
      </c>
      <c r="EO59" s="16">
        <v>0</v>
      </c>
      <c r="EP59" s="16">
        <v>0</v>
      </c>
      <c r="EQ59" s="16">
        <v>0</v>
      </c>
      <c r="ER59" s="16">
        <v>0</v>
      </c>
      <c r="ES59" s="39">
        <v>0</v>
      </c>
      <c r="ET59" s="45">
        <f t="shared" si="1"/>
        <v>1.0251218431088323</v>
      </c>
      <c r="EU59" s="1">
        <f t="shared" si="2"/>
        <v>1.2122770205104543</v>
      </c>
      <c r="EV59" s="1">
        <f t="shared" si="3"/>
        <v>1.028905759890441</v>
      </c>
      <c r="EW59" s="1">
        <f t="shared" si="4"/>
        <v>0.9338235055733406</v>
      </c>
      <c r="EX59" s="1">
        <f t="shared" si="5"/>
        <v>1.2349445450589986</v>
      </c>
      <c r="EY59" s="1">
        <f t="shared" si="6"/>
        <v>1.206063595881627</v>
      </c>
      <c r="EZ59" s="1">
        <f t="shared" si="7"/>
        <v>1.273903601310947</v>
      </c>
      <c r="FA59" s="1">
        <f t="shared" si="8"/>
        <v>1.1123931967152503</v>
      </c>
      <c r="FB59" s="1">
        <f t="shared" si="9"/>
        <v>1.3007041174722904</v>
      </c>
      <c r="FC59" s="1">
        <f t="shared" si="10"/>
        <v>1.1208387958488268</v>
      </c>
      <c r="FD59" s="1">
        <f t="shared" si="11"/>
        <v>1.3218711237507348</v>
      </c>
      <c r="FE59" s="1">
        <f t="shared" si="12"/>
        <v>1.1893567266305789</v>
      </c>
      <c r="FF59" s="1">
        <f t="shared" si="13"/>
        <v>1.139333690182071</v>
      </c>
      <c r="FG59" s="1">
        <f t="shared" si="14"/>
        <v>1.1521249979278645</v>
      </c>
      <c r="FH59" s="1">
        <f t="shared" si="15"/>
        <v>1.0499067026839981</v>
      </c>
      <c r="FI59" s="1">
        <f t="shared" si="16"/>
        <v>1.1505558435348198</v>
      </c>
      <c r="FJ59" s="1">
        <f t="shared" si="17"/>
        <v>1.1033738490355831</v>
      </c>
      <c r="FK59" s="1">
        <f t="shared" si="18"/>
        <v>1.1641486838699193</v>
      </c>
      <c r="FL59" s="1">
        <f t="shared" si="19"/>
        <v>1.1015149252991425</v>
      </c>
      <c r="FM59" s="1">
        <f t="shared" si="20"/>
        <v>1.0725056913405424</v>
      </c>
      <c r="FN59" s="1">
        <f t="shared" si="21"/>
        <v>1.111153407754399</v>
      </c>
      <c r="FO59" s="1">
        <f t="shared" si="22"/>
        <v>1.0669026425128154</v>
      </c>
      <c r="FP59" s="1">
        <f t="shared" si="23"/>
        <v>1.1472612842617613</v>
      </c>
      <c r="FQ59" s="1">
        <f t="shared" si="24"/>
        <v>1.0975588158332903</v>
      </c>
      <c r="FR59" s="1">
        <f t="shared" si="25"/>
        <v>1.0655802390264983</v>
      </c>
      <c r="FS59" s="1">
        <f t="shared" si="26"/>
        <v>1.0911063993695274</v>
      </c>
      <c r="FT59" s="1">
        <f t="shared" si="27"/>
        <v>1.0232638918005645</v>
      </c>
      <c r="FU59" s="1">
        <f t="shared" si="28"/>
        <v>1.1054781959710021</v>
      </c>
      <c r="FV59" s="1">
        <f t="shared" si="29"/>
        <v>0.99775781325159962</v>
      </c>
      <c r="FW59" s="1">
        <f t="shared" si="30"/>
        <v>1.1848821440898674</v>
      </c>
      <c r="FX59" s="1">
        <f t="shared" si="31"/>
        <v>1.054359591167594</v>
      </c>
      <c r="FY59" s="1">
        <f t="shared" si="32"/>
        <v>1.0123470615332955</v>
      </c>
      <c r="FZ59" s="1">
        <f t="shared" si="33"/>
        <v>1.1268064235818651</v>
      </c>
      <c r="GA59" s="1">
        <f t="shared" si="34"/>
        <v>1.194423596913571</v>
      </c>
      <c r="GB59" s="1">
        <f t="shared" si="35"/>
        <v>1.1515404036287467</v>
      </c>
      <c r="GC59" s="1">
        <f t="shared" si="36"/>
        <v>1.1024618336479164</v>
      </c>
      <c r="GD59" s="1">
        <f t="shared" si="37"/>
        <v>1.1570492093760414</v>
      </c>
      <c r="GE59" s="1">
        <f t="shared" si="38"/>
        <v>1.3114002381933225</v>
      </c>
      <c r="GF59" s="1">
        <f t="shared" si="39"/>
        <v>1.0606115873111226</v>
      </c>
      <c r="GG59" s="1">
        <f t="shared" si="40"/>
        <v>1.1653657455646298</v>
      </c>
      <c r="GH59" s="1">
        <f t="shared" si="41"/>
        <v>1.181855074496164</v>
      </c>
      <c r="GI59" s="1">
        <f t="shared" si="42"/>
        <v>1.2326504126178357</v>
      </c>
      <c r="GJ59" s="1">
        <f t="shared" si="43"/>
        <v>1.2855790269706722</v>
      </c>
      <c r="GK59" s="1">
        <f t="shared" si="44"/>
        <v>1.2229194978230828</v>
      </c>
      <c r="GL59" s="1">
        <f t="shared" si="45"/>
        <v>1.2604834768676718</v>
      </c>
      <c r="GM59" s="1">
        <f t="shared" si="46"/>
        <v>1.1761503275286864</v>
      </c>
      <c r="GN59" s="1">
        <f t="shared" si="47"/>
        <v>1.2462807207160964</v>
      </c>
      <c r="GO59" s="46">
        <f t="shared" si="48"/>
        <v>1.2456818963448164</v>
      </c>
      <c r="GQ59" s="1">
        <f t="shared" si="62"/>
        <v>1.1593734074371356</v>
      </c>
      <c r="GR59" s="1">
        <f t="shared" si="63"/>
        <v>1.1118655444331806</v>
      </c>
      <c r="GS59" s="1">
        <f t="shared" si="49"/>
        <v>1.0915462012450197</v>
      </c>
      <c r="GT59" s="1">
        <f t="shared" si="64"/>
        <v>1.2105091921043092</v>
      </c>
    </row>
    <row r="60" spans="1:202" hidden="1" outlineLevel="1" x14ac:dyDescent="0.25">
      <c r="A60" t="s">
        <v>39</v>
      </c>
      <c r="B60" s="2">
        <v>356</v>
      </c>
      <c r="C60" t="s">
        <v>283</v>
      </c>
      <c r="D60" s="19" t="s">
        <v>465</v>
      </c>
      <c r="E60" s="19" t="s">
        <v>460</v>
      </c>
      <c r="F60" s="38">
        <v>40768.910907733676</v>
      </c>
      <c r="G60" s="16">
        <v>29729.070312958393</v>
      </c>
      <c r="H60" s="16">
        <v>41438.776653935638</v>
      </c>
      <c r="I60" s="16">
        <v>48250.219297945383</v>
      </c>
      <c r="J60" s="16">
        <v>37448.142407195141</v>
      </c>
      <c r="K60" s="16">
        <v>34076.810883796927</v>
      </c>
      <c r="L60" s="16">
        <v>33604.914789742063</v>
      </c>
      <c r="M60" s="16">
        <v>31337.455193496375</v>
      </c>
      <c r="N60" s="16">
        <v>34444.794912007746</v>
      </c>
      <c r="O60" s="16">
        <v>33053.135502825135</v>
      </c>
      <c r="P60" s="16">
        <v>31787.838375342038</v>
      </c>
      <c r="Q60" s="16">
        <v>44506.186305287032</v>
      </c>
      <c r="R60" s="16">
        <v>36067.31476644436</v>
      </c>
      <c r="S60" s="16">
        <v>29299.038003675167</v>
      </c>
      <c r="T60" s="16">
        <v>33368.570354546697</v>
      </c>
      <c r="U60" s="16">
        <v>46793.610884385649</v>
      </c>
      <c r="V60" s="16">
        <v>50426.683886681705</v>
      </c>
      <c r="W60" s="16">
        <v>34835.906544059799</v>
      </c>
      <c r="X60" s="16">
        <v>35358.440707167261</v>
      </c>
      <c r="Y60" s="16">
        <v>35771.851335216495</v>
      </c>
      <c r="Z60" s="16">
        <v>36143.087877479018</v>
      </c>
      <c r="AA60" s="16">
        <v>56980.758765088001</v>
      </c>
      <c r="AB60" s="16">
        <v>63149.525404108725</v>
      </c>
      <c r="AC60" s="16">
        <v>57086.943917071592</v>
      </c>
      <c r="AD60" s="16">
        <v>67435.790029693249</v>
      </c>
      <c r="AE60" s="16">
        <v>57976.72363711863</v>
      </c>
      <c r="AF60" s="16">
        <v>40780.730584805511</v>
      </c>
      <c r="AG60" s="16">
        <v>51741.971539434104</v>
      </c>
      <c r="AH60" s="16">
        <v>51704.589391142297</v>
      </c>
      <c r="AI60" s="16">
        <v>45539.016950680729</v>
      </c>
      <c r="AJ60" s="16">
        <v>48977.241508863241</v>
      </c>
      <c r="AK60" s="16">
        <v>58747.156282066295</v>
      </c>
      <c r="AL60" s="16">
        <v>62721.609959291061</v>
      </c>
      <c r="AM60" s="16">
        <v>68635.049863349035</v>
      </c>
      <c r="AN60" s="16">
        <v>96660.586176497687</v>
      </c>
      <c r="AO60" s="16">
        <v>37214.339291465229</v>
      </c>
      <c r="AP60" s="16">
        <v>40778.051721550539</v>
      </c>
      <c r="AQ60" s="16">
        <v>36684.749169966541</v>
      </c>
      <c r="AR60" s="16">
        <v>31259.455845834436</v>
      </c>
      <c r="AS60" s="16">
        <v>34310.280215036531</v>
      </c>
      <c r="AT60" s="16">
        <v>29798.424186393266</v>
      </c>
      <c r="AU60" s="16">
        <v>37485.339557928761</v>
      </c>
      <c r="AV60" s="16">
        <v>38586.41765276347</v>
      </c>
      <c r="AW60" s="16">
        <v>35496.765571457108</v>
      </c>
      <c r="AX60" s="16">
        <v>40822.345894679107</v>
      </c>
      <c r="AY60" s="22">
        <v>78392.998545396738</v>
      </c>
      <c r="AZ60" s="22">
        <v>83073.282621544247</v>
      </c>
      <c r="BA60" s="39">
        <v>51006.623381253405</v>
      </c>
      <c r="BB60" s="38">
        <v>19126</v>
      </c>
      <c r="BC60" s="16">
        <v>16293</v>
      </c>
      <c r="BD60" s="16">
        <v>20497</v>
      </c>
      <c r="BE60" s="16">
        <v>18862</v>
      </c>
      <c r="BF60" s="16">
        <v>19838.8</v>
      </c>
      <c r="BG60" s="16">
        <v>20552.099999999999</v>
      </c>
      <c r="BH60" s="16">
        <v>21213</v>
      </c>
      <c r="BI60" s="16">
        <v>21737</v>
      </c>
      <c r="BJ60" s="16">
        <v>21040</v>
      </c>
      <c r="BK60" s="16">
        <v>21147</v>
      </c>
      <c r="BL60" s="16">
        <v>17288</v>
      </c>
      <c r="BM60" s="16">
        <v>17972</v>
      </c>
      <c r="BN60" s="16">
        <v>18657</v>
      </c>
      <c r="BO60" s="16">
        <v>17725.8</v>
      </c>
      <c r="BP60" s="16">
        <v>18853</v>
      </c>
      <c r="BQ60" s="16">
        <v>18639.3</v>
      </c>
      <c r="BR60" s="16">
        <v>21061.599999999999</v>
      </c>
      <c r="BS60" s="16">
        <v>19616</v>
      </c>
      <c r="BT60" s="16">
        <v>19894</v>
      </c>
      <c r="BU60" s="16">
        <v>23562</v>
      </c>
      <c r="BV60" s="16">
        <v>21831</v>
      </c>
      <c r="BW60" s="16">
        <v>22104</v>
      </c>
      <c r="BX60" s="16">
        <v>17919</v>
      </c>
      <c r="BY60" s="16">
        <v>21067</v>
      </c>
      <c r="BZ60" s="16">
        <v>22577</v>
      </c>
      <c r="CA60" s="16">
        <v>20758</v>
      </c>
      <c r="CB60" s="16">
        <v>24169</v>
      </c>
      <c r="CC60" s="16">
        <v>24708</v>
      </c>
      <c r="CD60" s="16">
        <v>27232.400000000001</v>
      </c>
      <c r="CE60" s="16">
        <v>24759</v>
      </c>
      <c r="CF60" s="16">
        <v>22420</v>
      </c>
      <c r="CG60" s="16">
        <v>24778</v>
      </c>
      <c r="CH60" s="16">
        <v>24465</v>
      </c>
      <c r="CI60" s="16">
        <v>24937</v>
      </c>
      <c r="CJ60" s="16">
        <v>20931</v>
      </c>
      <c r="CK60" s="16">
        <v>23079</v>
      </c>
      <c r="CL60" s="16">
        <v>22769</v>
      </c>
      <c r="CM60" s="16">
        <v>20883</v>
      </c>
      <c r="CN60" s="16">
        <v>23631.3</v>
      </c>
      <c r="CO60" s="16">
        <v>19567</v>
      </c>
      <c r="CP60" s="16">
        <v>21608</v>
      </c>
      <c r="CQ60" s="16">
        <v>20885</v>
      </c>
      <c r="CR60" s="16">
        <v>21539</v>
      </c>
      <c r="CS60" s="16">
        <v>22636</v>
      </c>
      <c r="CT60" s="16">
        <v>22153</v>
      </c>
      <c r="CU60" s="16">
        <v>21278</v>
      </c>
      <c r="CV60" s="16">
        <v>21297.8</v>
      </c>
      <c r="CW60" s="39">
        <v>22157</v>
      </c>
      <c r="CX60" s="38">
        <v>0</v>
      </c>
      <c r="CY60" s="16">
        <v>0</v>
      </c>
      <c r="CZ60" s="16">
        <v>0</v>
      </c>
      <c r="DA60" s="16">
        <v>0</v>
      </c>
      <c r="DB60" s="16">
        <v>0</v>
      </c>
      <c r="DC60" s="16">
        <v>0</v>
      </c>
      <c r="DD60" s="16">
        <v>0</v>
      </c>
      <c r="DE60" s="16">
        <v>0</v>
      </c>
      <c r="DF60" s="16">
        <v>0</v>
      </c>
      <c r="DG60" s="16">
        <v>0</v>
      </c>
      <c r="DH60" s="16">
        <v>0</v>
      </c>
      <c r="DI60" s="16">
        <v>0</v>
      </c>
      <c r="DJ60" s="16">
        <v>0</v>
      </c>
      <c r="DK60" s="16">
        <v>0</v>
      </c>
      <c r="DL60" s="16">
        <v>0</v>
      </c>
      <c r="DM60" s="16">
        <v>0</v>
      </c>
      <c r="DN60" s="16">
        <v>0</v>
      </c>
      <c r="DO60" s="16">
        <v>0</v>
      </c>
      <c r="DP60" s="16">
        <v>0</v>
      </c>
      <c r="DQ60" s="16">
        <v>0</v>
      </c>
      <c r="DR60" s="16">
        <v>0</v>
      </c>
      <c r="DS60" s="16">
        <v>0</v>
      </c>
      <c r="DT60" s="16">
        <v>255</v>
      </c>
      <c r="DU60" s="16">
        <v>45</v>
      </c>
      <c r="DV60" s="16">
        <v>0</v>
      </c>
      <c r="DW60" s="16">
        <v>0</v>
      </c>
      <c r="DX60" s="16">
        <v>0</v>
      </c>
      <c r="DY60" s="16">
        <v>0</v>
      </c>
      <c r="DZ60" s="16">
        <v>0</v>
      </c>
      <c r="EA60" s="16">
        <v>0</v>
      </c>
      <c r="EB60" s="16">
        <v>0</v>
      </c>
      <c r="EC60" s="16">
        <v>0</v>
      </c>
      <c r="ED60" s="16">
        <v>0</v>
      </c>
      <c r="EE60" s="16">
        <v>0</v>
      </c>
      <c r="EF60" s="16">
        <v>0</v>
      </c>
      <c r="EG60" s="16">
        <v>0</v>
      </c>
      <c r="EH60" s="16">
        <v>0</v>
      </c>
      <c r="EI60" s="16">
        <v>0</v>
      </c>
      <c r="EJ60" s="16">
        <v>0</v>
      </c>
      <c r="EK60" s="16">
        <v>0</v>
      </c>
      <c r="EL60" s="16">
        <v>0</v>
      </c>
      <c r="EM60" s="16">
        <v>0</v>
      </c>
      <c r="EN60" s="16">
        <v>0</v>
      </c>
      <c r="EO60" s="16">
        <v>0</v>
      </c>
      <c r="EP60" s="16">
        <v>0</v>
      </c>
      <c r="EQ60" s="16">
        <v>0</v>
      </c>
      <c r="ER60" s="16">
        <v>0</v>
      </c>
      <c r="ES60" s="39">
        <v>0</v>
      </c>
      <c r="ET60" s="45">
        <f t="shared" si="1"/>
        <v>2.1315963038656109</v>
      </c>
      <c r="EU60" s="1">
        <f t="shared" si="2"/>
        <v>1.8246529376393785</v>
      </c>
      <c r="EV60" s="1">
        <f t="shared" si="3"/>
        <v>2.0216995976940839</v>
      </c>
      <c r="EW60" s="1">
        <f t="shared" si="4"/>
        <v>2.558064855155624</v>
      </c>
      <c r="EX60" s="1">
        <f t="shared" si="5"/>
        <v>1.8876213484280875</v>
      </c>
      <c r="EY60" s="1">
        <f t="shared" si="6"/>
        <v>1.6580695346848706</v>
      </c>
      <c r="EZ60" s="1">
        <f t="shared" si="7"/>
        <v>1.5841660674936153</v>
      </c>
      <c r="FA60" s="1">
        <f t="shared" si="8"/>
        <v>1.4416642219945888</v>
      </c>
      <c r="FB60" s="1">
        <f t="shared" si="9"/>
        <v>1.637110024334969</v>
      </c>
      <c r="FC60" s="1">
        <f t="shared" si="10"/>
        <v>1.563017709501354</v>
      </c>
      <c r="FD60" s="1">
        <f t="shared" si="11"/>
        <v>1.8387227195362124</v>
      </c>
      <c r="FE60" s="1">
        <f t="shared" si="12"/>
        <v>2.47641811180097</v>
      </c>
      <c r="FF60" s="1">
        <f t="shared" si="13"/>
        <v>1.9331786871653729</v>
      </c>
      <c r="FG60" s="1">
        <f t="shared" si="14"/>
        <v>1.6529035645034451</v>
      </c>
      <c r="FH60" s="1">
        <f t="shared" si="15"/>
        <v>1.769934246780178</v>
      </c>
      <c r="FI60" s="1">
        <f t="shared" si="16"/>
        <v>2.510481127745444</v>
      </c>
      <c r="FJ60" s="1">
        <f t="shared" si="17"/>
        <v>2.3942475351673997</v>
      </c>
      <c r="FK60" s="1">
        <f t="shared" si="18"/>
        <v>1.7758924624826569</v>
      </c>
      <c r="FL60" s="1">
        <f t="shared" si="19"/>
        <v>1.7773419476810728</v>
      </c>
      <c r="FM60" s="1">
        <f t="shared" si="20"/>
        <v>1.518200973398544</v>
      </c>
      <c r="FN60" s="1">
        <f t="shared" si="21"/>
        <v>1.6555855378809499</v>
      </c>
      <c r="FO60" s="1">
        <f t="shared" si="22"/>
        <v>2.5778482973709735</v>
      </c>
      <c r="FP60" s="1">
        <f t="shared" si="23"/>
        <v>3.47471802597715</v>
      </c>
      <c r="FQ60" s="1">
        <f t="shared" si="24"/>
        <v>2.7040045432489386</v>
      </c>
      <c r="FR60" s="1">
        <f t="shared" si="25"/>
        <v>2.9869243048099059</v>
      </c>
      <c r="FS60" s="1">
        <f t="shared" si="26"/>
        <v>2.7929821580652581</v>
      </c>
      <c r="FT60" s="1">
        <f t="shared" si="27"/>
        <v>1.6873155937277302</v>
      </c>
      <c r="FU60" s="1">
        <f t="shared" si="28"/>
        <v>2.094138398066784</v>
      </c>
      <c r="FV60" s="1">
        <f t="shared" si="29"/>
        <v>1.8986424035759717</v>
      </c>
      <c r="FW60" s="1">
        <f t="shared" si="30"/>
        <v>1.8392914475819189</v>
      </c>
      <c r="FX60" s="1">
        <f t="shared" si="31"/>
        <v>2.1845335195746318</v>
      </c>
      <c r="FY60" s="1">
        <f t="shared" si="32"/>
        <v>2.3709402002609692</v>
      </c>
      <c r="FZ60" s="1">
        <f t="shared" si="33"/>
        <v>2.5637281814547745</v>
      </c>
      <c r="GA60" s="1">
        <f t="shared" si="34"/>
        <v>2.7523378860066985</v>
      </c>
      <c r="GB60" s="1">
        <f t="shared" si="35"/>
        <v>4.6180586773922743</v>
      </c>
      <c r="GC60" s="1">
        <f t="shared" si="36"/>
        <v>1.6124762464346474</v>
      </c>
      <c r="GD60" s="1">
        <f t="shared" si="37"/>
        <v>1.7909460987109904</v>
      </c>
      <c r="GE60" s="1">
        <f t="shared" si="38"/>
        <v>1.7566800349550611</v>
      </c>
      <c r="GF60" s="1">
        <f t="shared" si="39"/>
        <v>1.322798823841026</v>
      </c>
      <c r="GG60" s="1">
        <f t="shared" si="40"/>
        <v>1.7534767831060731</v>
      </c>
      <c r="GH60" s="1">
        <f t="shared" si="41"/>
        <v>1.3790459175487442</v>
      </c>
      <c r="GI60" s="1">
        <f t="shared" si="42"/>
        <v>1.7948450829748031</v>
      </c>
      <c r="GJ60" s="1">
        <f t="shared" si="43"/>
        <v>1.7914674614774813</v>
      </c>
      <c r="GK60" s="1">
        <f t="shared" si="44"/>
        <v>1.5681553972193456</v>
      </c>
      <c r="GL60" s="1">
        <f t="shared" si="45"/>
        <v>1.8427457181726676</v>
      </c>
      <c r="GM60" s="1">
        <f t="shared" si="46"/>
        <v>3.6842277726006549</v>
      </c>
      <c r="GN60" s="1">
        <f t="shared" si="47"/>
        <v>3.9005569881182209</v>
      </c>
      <c r="GO60" s="46">
        <f t="shared" si="48"/>
        <v>2.3020545823556171</v>
      </c>
      <c r="GQ60" s="1">
        <f t="shared" si="62"/>
        <v>1.869736899705202</v>
      </c>
      <c r="GR60" s="1">
        <f t="shared" si="63"/>
        <v>2.1360625679421918</v>
      </c>
      <c r="GS60" s="1">
        <f t="shared" si="49"/>
        <v>2.4160899916029481</v>
      </c>
      <c r="GT60" s="1">
        <f t="shared" si="64"/>
        <v>2.064847421234167</v>
      </c>
    </row>
    <row r="61" spans="1:202" hidden="1" outlineLevel="1" x14ac:dyDescent="0.25">
      <c r="A61" t="s">
        <v>40</v>
      </c>
      <c r="B61" s="2">
        <v>81</v>
      </c>
      <c r="C61" t="s">
        <v>284</v>
      </c>
      <c r="D61" s="19" t="s">
        <v>465</v>
      </c>
      <c r="E61" s="19" t="s">
        <v>460</v>
      </c>
      <c r="F61" s="38">
        <v>51086.154374388905</v>
      </c>
      <c r="G61" s="16">
        <v>45011.651940716831</v>
      </c>
      <c r="H61" s="16">
        <v>48818.499648125791</v>
      </c>
      <c r="I61" s="16">
        <v>48434.730641226881</v>
      </c>
      <c r="J61" s="16">
        <v>51058.477949164124</v>
      </c>
      <c r="K61" s="16">
        <v>49531.813240574251</v>
      </c>
      <c r="L61" s="16">
        <v>51458.55169151759</v>
      </c>
      <c r="M61" s="16">
        <v>55813.682230545142</v>
      </c>
      <c r="N61" s="16">
        <v>56175.42138048965</v>
      </c>
      <c r="O61" s="16">
        <v>52992.854785263138</v>
      </c>
      <c r="P61" s="16">
        <v>48234.733140081757</v>
      </c>
      <c r="Q61" s="16">
        <v>50445.41902912566</v>
      </c>
      <c r="R61" s="16">
        <v>50937.527228126783</v>
      </c>
      <c r="S61" s="16">
        <v>47584.654096016369</v>
      </c>
      <c r="T61" s="16">
        <v>53877.178304098117</v>
      </c>
      <c r="U61" s="16">
        <v>52737.471920296448</v>
      </c>
      <c r="V61" s="16">
        <v>55478.277964539957</v>
      </c>
      <c r="W61" s="16">
        <v>53220.783370424615</v>
      </c>
      <c r="X61" s="16">
        <v>54675.35240622345</v>
      </c>
      <c r="Y61" s="16">
        <v>53676.971006087238</v>
      </c>
      <c r="Z61" s="16">
        <v>52741.134015497635</v>
      </c>
      <c r="AA61" s="16">
        <v>55454.18577289096</v>
      </c>
      <c r="AB61" s="16">
        <v>52003.093611413547</v>
      </c>
      <c r="AC61" s="16">
        <v>53570.432953549411</v>
      </c>
      <c r="AD61" s="16">
        <v>51950.963395326333</v>
      </c>
      <c r="AE61" s="16">
        <v>48295.518113460559</v>
      </c>
      <c r="AF61" s="16">
        <v>51958.108550693432</v>
      </c>
      <c r="AG61" s="16">
        <v>48507.269005258553</v>
      </c>
      <c r="AH61" s="16">
        <v>51867.195113183145</v>
      </c>
      <c r="AI61" s="16">
        <v>50350.116418620062</v>
      </c>
      <c r="AJ61" s="16">
        <v>51947.916688197794</v>
      </c>
      <c r="AK61" s="16">
        <v>55655.654892102029</v>
      </c>
      <c r="AL61" s="16">
        <v>57503.454485759823</v>
      </c>
      <c r="AM61" s="16">
        <v>54016.621454371889</v>
      </c>
      <c r="AN61" s="16">
        <v>50262.865928120424</v>
      </c>
      <c r="AO61" s="16">
        <v>50463.623689071166</v>
      </c>
      <c r="AP61" s="16">
        <v>51139.576907005961</v>
      </c>
      <c r="AQ61" s="16">
        <v>47039.330540784649</v>
      </c>
      <c r="AR61" s="16">
        <v>51753.114424939064</v>
      </c>
      <c r="AS61" s="16">
        <v>52191.700728061485</v>
      </c>
      <c r="AT61" s="16">
        <v>54266.076495293222</v>
      </c>
      <c r="AU61" s="16">
        <v>54515.742863727493</v>
      </c>
      <c r="AV61" s="16">
        <v>57969.45952084654</v>
      </c>
      <c r="AW61" s="16">
        <v>58636.433150938312</v>
      </c>
      <c r="AX61" s="16">
        <v>56545.515567295573</v>
      </c>
      <c r="AY61" s="22">
        <v>56742.410074304753</v>
      </c>
      <c r="AZ61" s="22">
        <v>51282.743871269195</v>
      </c>
      <c r="BA61" s="39">
        <v>53469.650519947281</v>
      </c>
      <c r="BB61" s="38">
        <v>44978</v>
      </c>
      <c r="BC61" s="16">
        <v>39034</v>
      </c>
      <c r="BD61" s="16">
        <v>43778</v>
      </c>
      <c r="BE61" s="16">
        <v>46737</v>
      </c>
      <c r="BF61" s="16">
        <v>47796</v>
      </c>
      <c r="BG61" s="16">
        <v>44697</v>
      </c>
      <c r="BH61" s="16">
        <v>47675</v>
      </c>
      <c r="BI61" s="16">
        <v>51937</v>
      </c>
      <c r="BJ61" s="16">
        <v>52173</v>
      </c>
      <c r="BK61" s="16">
        <v>49365</v>
      </c>
      <c r="BL61" s="16">
        <v>44679</v>
      </c>
      <c r="BM61" s="16">
        <v>44991</v>
      </c>
      <c r="BN61" s="16">
        <v>46464</v>
      </c>
      <c r="BO61" s="16">
        <v>46223</v>
      </c>
      <c r="BP61" s="16">
        <v>48742</v>
      </c>
      <c r="BQ61" s="16">
        <v>47937</v>
      </c>
      <c r="BR61" s="16">
        <v>49560</v>
      </c>
      <c r="BS61" s="16">
        <v>47229</v>
      </c>
      <c r="BT61" s="16">
        <v>50023</v>
      </c>
      <c r="BU61" s="16">
        <v>50378</v>
      </c>
      <c r="BV61" s="16">
        <v>50861</v>
      </c>
      <c r="BW61" s="16">
        <v>52929</v>
      </c>
      <c r="BX61" s="16">
        <v>50346</v>
      </c>
      <c r="BY61" s="16">
        <v>51982</v>
      </c>
      <c r="BZ61" s="16">
        <v>48740</v>
      </c>
      <c r="CA61" s="16">
        <v>44710</v>
      </c>
      <c r="CB61" s="16">
        <v>46565</v>
      </c>
      <c r="CC61" s="16">
        <v>43830</v>
      </c>
      <c r="CD61" s="16">
        <v>48921</v>
      </c>
      <c r="CE61" s="16">
        <v>47396</v>
      </c>
      <c r="CF61" s="16">
        <v>48866</v>
      </c>
      <c r="CG61" s="16">
        <v>51406</v>
      </c>
      <c r="CH61" s="16">
        <v>51415</v>
      </c>
      <c r="CI61" s="16">
        <v>48670</v>
      </c>
      <c r="CJ61" s="16">
        <v>46140</v>
      </c>
      <c r="CK61" s="16">
        <v>47785</v>
      </c>
      <c r="CL61" s="16">
        <v>46944</v>
      </c>
      <c r="CM61" s="16">
        <v>43570</v>
      </c>
      <c r="CN61" s="16">
        <v>48645</v>
      </c>
      <c r="CO61" s="16">
        <v>47161</v>
      </c>
      <c r="CP61" s="16">
        <v>49305</v>
      </c>
      <c r="CQ61" s="16">
        <v>47884</v>
      </c>
      <c r="CR61" s="16">
        <v>51508</v>
      </c>
      <c r="CS61" s="16">
        <v>49144</v>
      </c>
      <c r="CT61" s="16">
        <v>53795</v>
      </c>
      <c r="CU61" s="16">
        <v>53788</v>
      </c>
      <c r="CV61" s="16">
        <v>51847.839999999997</v>
      </c>
      <c r="CW61" s="39">
        <v>48252.66</v>
      </c>
      <c r="CX61" s="38">
        <v>0</v>
      </c>
      <c r="CY61" s="16">
        <v>0</v>
      </c>
      <c r="CZ61" s="16">
        <v>0</v>
      </c>
      <c r="DA61" s="16">
        <v>0</v>
      </c>
      <c r="DB61" s="16">
        <v>0</v>
      </c>
      <c r="DC61" s="16">
        <v>0</v>
      </c>
      <c r="DD61" s="16">
        <v>0</v>
      </c>
      <c r="DE61" s="16">
        <v>0</v>
      </c>
      <c r="DF61" s="16">
        <v>0</v>
      </c>
      <c r="DG61" s="16">
        <v>0</v>
      </c>
      <c r="DH61" s="16">
        <v>0</v>
      </c>
      <c r="DI61" s="16">
        <v>0</v>
      </c>
      <c r="DJ61" s="16">
        <v>0</v>
      </c>
      <c r="DK61" s="16">
        <v>0</v>
      </c>
      <c r="DL61" s="16">
        <v>0</v>
      </c>
      <c r="DM61" s="16">
        <v>0</v>
      </c>
      <c r="DN61" s="16">
        <v>0</v>
      </c>
      <c r="DO61" s="16">
        <v>0</v>
      </c>
      <c r="DP61" s="16">
        <v>0</v>
      </c>
      <c r="DQ61" s="16">
        <v>0</v>
      </c>
      <c r="DR61" s="16">
        <v>0</v>
      </c>
      <c r="DS61" s="16">
        <v>0</v>
      </c>
      <c r="DT61" s="16">
        <v>0</v>
      </c>
      <c r="DU61" s="16">
        <v>0</v>
      </c>
      <c r="DV61" s="16">
        <v>0</v>
      </c>
      <c r="DW61" s="16">
        <v>0</v>
      </c>
      <c r="DX61" s="16">
        <v>0</v>
      </c>
      <c r="DY61" s="16">
        <v>0</v>
      </c>
      <c r="DZ61" s="16">
        <v>0</v>
      </c>
      <c r="EA61" s="16">
        <v>0</v>
      </c>
      <c r="EB61" s="16">
        <v>0</v>
      </c>
      <c r="EC61" s="16">
        <v>0</v>
      </c>
      <c r="ED61" s="16">
        <v>0</v>
      </c>
      <c r="EE61" s="16">
        <v>0</v>
      </c>
      <c r="EF61" s="16">
        <v>0</v>
      </c>
      <c r="EG61" s="16">
        <v>0</v>
      </c>
      <c r="EH61" s="16">
        <v>0</v>
      </c>
      <c r="EI61" s="16">
        <v>0</v>
      </c>
      <c r="EJ61" s="16">
        <v>0</v>
      </c>
      <c r="EK61" s="16">
        <v>0</v>
      </c>
      <c r="EL61" s="16">
        <v>0</v>
      </c>
      <c r="EM61" s="16">
        <v>0</v>
      </c>
      <c r="EN61" s="16">
        <v>0</v>
      </c>
      <c r="EO61" s="16">
        <v>0</v>
      </c>
      <c r="EP61" s="16">
        <v>0</v>
      </c>
      <c r="EQ61" s="16">
        <v>0</v>
      </c>
      <c r="ER61" s="16">
        <v>0</v>
      </c>
      <c r="ES61" s="39">
        <v>0</v>
      </c>
      <c r="ET61" s="45">
        <f t="shared" si="1"/>
        <v>1.1358031565296123</v>
      </c>
      <c r="EU61" s="1">
        <f t="shared" si="2"/>
        <v>1.1531396203493578</v>
      </c>
      <c r="EV61" s="1">
        <f t="shared" si="3"/>
        <v>1.1151377323798664</v>
      </c>
      <c r="EW61" s="1">
        <f t="shared" si="4"/>
        <v>1.0363251950537451</v>
      </c>
      <c r="EX61" s="1">
        <f t="shared" si="5"/>
        <v>1.0682583887598152</v>
      </c>
      <c r="EY61" s="1">
        <f t="shared" si="6"/>
        <v>1.1081686296747937</v>
      </c>
      <c r="EZ61" s="1">
        <f t="shared" si="7"/>
        <v>1.0793613359521257</v>
      </c>
      <c r="FA61" s="1">
        <f t="shared" si="8"/>
        <v>1.0746420130262653</v>
      </c>
      <c r="FB61" s="1">
        <f t="shared" si="9"/>
        <v>1.0767144189617168</v>
      </c>
      <c r="FC61" s="1">
        <f t="shared" si="10"/>
        <v>1.0734904240912213</v>
      </c>
      <c r="FD61" s="1">
        <f t="shared" si="11"/>
        <v>1.0795839911386056</v>
      </c>
      <c r="FE61" s="1">
        <f t="shared" si="12"/>
        <v>1.1212335584700419</v>
      </c>
      <c r="FF61" s="1">
        <f t="shared" si="13"/>
        <v>1.0962794255364752</v>
      </c>
      <c r="FG61" s="1">
        <f t="shared" si="14"/>
        <v>1.0294583669605255</v>
      </c>
      <c r="FH61" s="1">
        <f t="shared" si="15"/>
        <v>1.1053542797607425</v>
      </c>
      <c r="FI61" s="1">
        <f t="shared" si="16"/>
        <v>1.100141267085893</v>
      </c>
      <c r="FJ61" s="1">
        <f t="shared" si="17"/>
        <v>1.1194164238204187</v>
      </c>
      <c r="FK61" s="1">
        <f t="shared" si="18"/>
        <v>1.1268666152242184</v>
      </c>
      <c r="FL61" s="1">
        <f t="shared" si="19"/>
        <v>1.0930042661620345</v>
      </c>
      <c r="FM61" s="1">
        <f t="shared" si="20"/>
        <v>1.0654843583724491</v>
      </c>
      <c r="FN61" s="1">
        <f t="shared" si="21"/>
        <v>1.0369661236605185</v>
      </c>
      <c r="FO61" s="1">
        <f t="shared" si="22"/>
        <v>1.0477089265410449</v>
      </c>
      <c r="FP61" s="1">
        <f t="shared" si="23"/>
        <v>1.0329141066105261</v>
      </c>
      <c r="FQ61" s="1">
        <f t="shared" si="24"/>
        <v>1.0305573651177218</v>
      </c>
      <c r="FR61" s="1">
        <f t="shared" si="25"/>
        <v>1.0658794295307004</v>
      </c>
      <c r="FS61" s="1">
        <f t="shared" si="26"/>
        <v>1.0801949924728373</v>
      </c>
      <c r="FT61" s="1">
        <f t="shared" si="27"/>
        <v>1.1158189316158795</v>
      </c>
      <c r="FU61" s="1">
        <f t="shared" si="28"/>
        <v>1.1067138718972975</v>
      </c>
      <c r="FV61" s="1">
        <f t="shared" si="29"/>
        <v>1.0602235259537447</v>
      </c>
      <c r="FW61" s="1">
        <f t="shared" si="30"/>
        <v>1.0623283909743451</v>
      </c>
      <c r="FX61" s="1">
        <f t="shared" si="31"/>
        <v>1.0630687326197723</v>
      </c>
      <c r="FY61" s="1">
        <f t="shared" si="32"/>
        <v>1.0826684607264139</v>
      </c>
      <c r="FZ61" s="1">
        <f t="shared" si="33"/>
        <v>1.1184178641594831</v>
      </c>
      <c r="GA61" s="1">
        <f t="shared" si="34"/>
        <v>1.1098545603939158</v>
      </c>
      <c r="GB61" s="1">
        <f t="shared" si="35"/>
        <v>1.0893555684464764</v>
      </c>
      <c r="GC61" s="1">
        <f t="shared" si="36"/>
        <v>1.0560557432054236</v>
      </c>
      <c r="GD61" s="1">
        <f t="shared" si="37"/>
        <v>1.0893740820340396</v>
      </c>
      <c r="GE61" s="1">
        <f t="shared" si="38"/>
        <v>1.0796265903324456</v>
      </c>
      <c r="GF61" s="1">
        <f t="shared" si="39"/>
        <v>1.0638938107706664</v>
      </c>
      <c r="GG61" s="1">
        <f t="shared" si="40"/>
        <v>1.1066707815368946</v>
      </c>
      <c r="GH61" s="1">
        <f t="shared" si="41"/>
        <v>1.1006201499907358</v>
      </c>
      <c r="GI61" s="1">
        <f t="shared" si="42"/>
        <v>1.1384960083478299</v>
      </c>
      <c r="GJ61" s="1">
        <f t="shared" si="43"/>
        <v>1.1254457466965624</v>
      </c>
      <c r="GK61" s="1">
        <f t="shared" si="44"/>
        <v>1.193155484920607</v>
      </c>
      <c r="GL61" s="1">
        <f t="shared" si="45"/>
        <v>1.0511295764902979</v>
      </c>
      <c r="GM61" s="1">
        <f t="shared" si="46"/>
        <v>1.0549269367573577</v>
      </c>
      <c r="GN61" s="1">
        <f t="shared" si="47"/>
        <v>0.98910087423640403</v>
      </c>
      <c r="GO61" s="46">
        <f t="shared" si="48"/>
        <v>1.1081181953481378</v>
      </c>
      <c r="GQ61" s="1">
        <f t="shared" si="62"/>
        <v>1.0918220099871285</v>
      </c>
      <c r="GR61" s="1">
        <f t="shared" si="63"/>
        <v>1.0730301357055725</v>
      </c>
      <c r="GS61" s="1">
        <f t="shared" si="49"/>
        <v>1.0841427671525252</v>
      </c>
      <c r="GT61" s="1">
        <f t="shared" si="64"/>
        <v>1.090745549995672</v>
      </c>
    </row>
    <row r="62" spans="1:202" hidden="1" outlineLevel="1" x14ac:dyDescent="0.25">
      <c r="A62" t="s">
        <v>41</v>
      </c>
      <c r="B62" s="2">
        <v>307</v>
      </c>
      <c r="C62" t="s">
        <v>285</v>
      </c>
      <c r="D62" s="19" t="s">
        <v>465</v>
      </c>
      <c r="E62" s="19" t="s">
        <v>462</v>
      </c>
      <c r="F62" s="38">
        <v>10110.391244815735</v>
      </c>
      <c r="G62" s="16">
        <v>8207.6405260546944</v>
      </c>
      <c r="H62" s="16">
        <v>9957.3433945515098</v>
      </c>
      <c r="I62" s="16">
        <v>10002.677834145221</v>
      </c>
      <c r="J62" s="16">
        <v>9851.8801683388047</v>
      </c>
      <c r="K62" s="16">
        <v>10185.160501996384</v>
      </c>
      <c r="L62" s="16">
        <v>10248.757913326035</v>
      </c>
      <c r="M62" s="16">
        <v>8965.8055138213913</v>
      </c>
      <c r="N62" s="16">
        <v>9696.1648511021449</v>
      </c>
      <c r="O62" s="16">
        <v>9677.3828052530898</v>
      </c>
      <c r="P62" s="16">
        <v>9841.1906422604552</v>
      </c>
      <c r="Q62" s="16">
        <v>9595.3902600088968</v>
      </c>
      <c r="R62" s="16">
        <v>9519.8386562159649</v>
      </c>
      <c r="S62" s="16">
        <v>8539.8118201858761</v>
      </c>
      <c r="T62" s="16">
        <v>9584.603471800925</v>
      </c>
      <c r="U62" s="16">
        <v>9563.3705514333487</v>
      </c>
      <c r="V62" s="16">
        <v>10130.506357023987</v>
      </c>
      <c r="W62" s="16">
        <v>9517.256489486379</v>
      </c>
      <c r="X62" s="16">
        <v>9450.6696390215766</v>
      </c>
      <c r="Y62" s="16">
        <v>14838.123689166452</v>
      </c>
      <c r="Z62" s="16">
        <v>10007.990474248409</v>
      </c>
      <c r="AA62" s="16">
        <v>10088.615659085423</v>
      </c>
      <c r="AB62" s="16">
        <v>12469.148683856647</v>
      </c>
      <c r="AC62" s="16">
        <v>10416.285411234965</v>
      </c>
      <c r="AD62" s="16">
        <v>10399.339329355431</v>
      </c>
      <c r="AE62" s="16">
        <v>11317.017569093132</v>
      </c>
      <c r="AF62" s="16">
        <v>10639.773242749265</v>
      </c>
      <c r="AG62" s="16">
        <v>10748.207594189536</v>
      </c>
      <c r="AH62" s="16">
        <v>11197.462790756221</v>
      </c>
      <c r="AI62" s="16">
        <v>10865.252891907938</v>
      </c>
      <c r="AJ62" s="16">
        <v>10978.478308478887</v>
      </c>
      <c r="AK62" s="16">
        <v>14578.032604454405</v>
      </c>
      <c r="AL62" s="16">
        <v>11075.868269930565</v>
      </c>
      <c r="AM62" s="16">
        <v>11204.412349473932</v>
      </c>
      <c r="AN62" s="16">
        <v>12492.084135868719</v>
      </c>
      <c r="AO62" s="16">
        <v>11306.151212833844</v>
      </c>
      <c r="AP62" s="16">
        <v>11365.371675069397</v>
      </c>
      <c r="AQ62" s="16">
        <v>6705.6468883616535</v>
      </c>
      <c r="AR62" s="16">
        <v>11073.229274429703</v>
      </c>
      <c r="AS62" s="16">
        <v>11099.292997799042</v>
      </c>
      <c r="AT62" s="16">
        <v>7956.9312641296037</v>
      </c>
      <c r="AU62" s="16">
        <v>10868.289572309934</v>
      </c>
      <c r="AV62" s="16">
        <v>10864.980722655906</v>
      </c>
      <c r="AW62" s="16">
        <v>6725.7808983778114</v>
      </c>
      <c r="AX62" s="16">
        <v>10171.780289566394</v>
      </c>
      <c r="AY62" s="22">
        <v>10152.248322043608</v>
      </c>
      <c r="AZ62" s="22">
        <v>13638.882900560178</v>
      </c>
      <c r="BA62" s="39">
        <v>10225.347447550557</v>
      </c>
      <c r="BB62" s="38">
        <v>19958</v>
      </c>
      <c r="BC62" s="16">
        <v>18228</v>
      </c>
      <c r="BD62" s="16">
        <v>19893</v>
      </c>
      <c r="BE62" s="16">
        <v>19845</v>
      </c>
      <c r="BF62" s="16">
        <v>17659</v>
      </c>
      <c r="BG62" s="16">
        <v>17886</v>
      </c>
      <c r="BH62" s="16">
        <v>19327</v>
      </c>
      <c r="BI62" s="16">
        <v>21025</v>
      </c>
      <c r="BJ62" s="16">
        <v>17932</v>
      </c>
      <c r="BK62" s="16">
        <v>18982</v>
      </c>
      <c r="BL62" s="16">
        <v>17801</v>
      </c>
      <c r="BM62" s="16">
        <v>18882</v>
      </c>
      <c r="BN62" s="16">
        <v>17891</v>
      </c>
      <c r="BO62" s="16">
        <v>17191</v>
      </c>
      <c r="BP62" s="16">
        <v>19353</v>
      </c>
      <c r="BQ62" s="16">
        <v>19004</v>
      </c>
      <c r="BR62" s="16">
        <v>21654</v>
      </c>
      <c r="BS62" s="16">
        <v>20421</v>
      </c>
      <c r="BT62" s="16">
        <v>23115</v>
      </c>
      <c r="BU62" s="16">
        <v>21813</v>
      </c>
      <c r="BV62" s="16">
        <v>21410</v>
      </c>
      <c r="BW62" s="16">
        <v>21813</v>
      </c>
      <c r="BX62" s="16">
        <v>20180</v>
      </c>
      <c r="BY62" s="16">
        <v>20486</v>
      </c>
      <c r="BZ62" s="16">
        <v>21719</v>
      </c>
      <c r="CA62" s="16">
        <v>19447</v>
      </c>
      <c r="CB62" s="16">
        <v>20835</v>
      </c>
      <c r="CC62" s="16">
        <v>19878</v>
      </c>
      <c r="CD62" s="16">
        <v>20842</v>
      </c>
      <c r="CE62" s="16">
        <v>22861</v>
      </c>
      <c r="CF62" s="16">
        <v>22041</v>
      </c>
      <c r="CG62" s="16">
        <v>21385</v>
      </c>
      <c r="CH62" s="16">
        <v>21253</v>
      </c>
      <c r="CI62" s="16">
        <v>19285</v>
      </c>
      <c r="CJ62" s="16">
        <v>17616</v>
      </c>
      <c r="CK62" s="16">
        <v>18739</v>
      </c>
      <c r="CL62" s="16">
        <v>19431</v>
      </c>
      <c r="CM62" s="16">
        <v>17960</v>
      </c>
      <c r="CN62" s="16">
        <v>21383</v>
      </c>
      <c r="CO62" s="16">
        <v>18103</v>
      </c>
      <c r="CP62" s="16">
        <v>19254</v>
      </c>
      <c r="CQ62" s="16">
        <v>19331</v>
      </c>
      <c r="CR62" s="16">
        <v>18118</v>
      </c>
      <c r="CS62" s="16">
        <v>21411</v>
      </c>
      <c r="CT62" s="16">
        <v>21694</v>
      </c>
      <c r="CU62" s="16">
        <v>20850</v>
      </c>
      <c r="CV62" s="16">
        <v>20527</v>
      </c>
      <c r="CW62" s="39">
        <v>20479</v>
      </c>
      <c r="CX62" s="38">
        <v>0</v>
      </c>
      <c r="CY62" s="16">
        <v>0</v>
      </c>
      <c r="CZ62" s="16">
        <v>0</v>
      </c>
      <c r="DA62" s="16">
        <v>0</v>
      </c>
      <c r="DB62" s="16">
        <v>0</v>
      </c>
      <c r="DC62" s="16">
        <v>0</v>
      </c>
      <c r="DD62" s="16">
        <v>0</v>
      </c>
      <c r="DE62" s="16">
        <v>0</v>
      </c>
      <c r="DF62" s="16">
        <v>0</v>
      </c>
      <c r="DG62" s="16">
        <v>0</v>
      </c>
      <c r="DH62" s="16">
        <v>0</v>
      </c>
      <c r="DI62" s="16">
        <v>0</v>
      </c>
      <c r="DJ62" s="16">
        <v>0</v>
      </c>
      <c r="DK62" s="16">
        <v>0</v>
      </c>
      <c r="DL62" s="16">
        <v>0</v>
      </c>
      <c r="DM62" s="16">
        <v>0</v>
      </c>
      <c r="DN62" s="16">
        <v>0</v>
      </c>
      <c r="DO62" s="16">
        <v>0</v>
      </c>
      <c r="DP62" s="16">
        <v>0</v>
      </c>
      <c r="DQ62" s="16">
        <v>0</v>
      </c>
      <c r="DR62" s="16">
        <v>0</v>
      </c>
      <c r="DS62" s="16">
        <v>0</v>
      </c>
      <c r="DT62" s="16">
        <v>0</v>
      </c>
      <c r="DU62" s="16">
        <v>0</v>
      </c>
      <c r="DV62" s="16">
        <v>0</v>
      </c>
      <c r="DW62" s="16">
        <v>0</v>
      </c>
      <c r="DX62" s="16">
        <v>0</v>
      </c>
      <c r="DY62" s="16">
        <v>0</v>
      </c>
      <c r="DZ62" s="16">
        <v>0</v>
      </c>
      <c r="EA62" s="16">
        <v>0</v>
      </c>
      <c r="EB62" s="16">
        <v>0</v>
      </c>
      <c r="EC62" s="16">
        <v>0</v>
      </c>
      <c r="ED62" s="16">
        <v>0</v>
      </c>
      <c r="EE62" s="16">
        <v>680</v>
      </c>
      <c r="EF62" s="16">
        <v>0</v>
      </c>
      <c r="EG62" s="16">
        <v>0</v>
      </c>
      <c r="EH62" s="16">
        <v>0</v>
      </c>
      <c r="EI62" s="16">
        <v>0</v>
      </c>
      <c r="EJ62" s="16">
        <v>0</v>
      </c>
      <c r="EK62" s="16">
        <v>0</v>
      </c>
      <c r="EL62" s="16">
        <v>0</v>
      </c>
      <c r="EM62" s="16">
        <v>0</v>
      </c>
      <c r="EN62" s="16">
        <v>0</v>
      </c>
      <c r="EO62" s="16">
        <v>0</v>
      </c>
      <c r="EP62" s="16">
        <v>0</v>
      </c>
      <c r="EQ62" s="16">
        <v>0</v>
      </c>
      <c r="ER62" s="16">
        <v>0</v>
      </c>
      <c r="ES62" s="39">
        <v>0</v>
      </c>
      <c r="ET62" s="45">
        <f t="shared" si="1"/>
        <v>0.5065833873542307</v>
      </c>
      <c r="EU62" s="1">
        <f t="shared" si="2"/>
        <v>0.45027652655555706</v>
      </c>
      <c r="EV62" s="1">
        <f t="shared" si="3"/>
        <v>0.50054508593734026</v>
      </c>
      <c r="EW62" s="1">
        <f t="shared" si="4"/>
        <v>0.50404020328270194</v>
      </c>
      <c r="EX62" s="1">
        <f t="shared" si="5"/>
        <v>0.55789570011545409</v>
      </c>
      <c r="EY62" s="1">
        <f t="shared" si="6"/>
        <v>0.569448758917387</v>
      </c>
      <c r="EZ62" s="1">
        <f t="shared" si="7"/>
        <v>0.53028188096062689</v>
      </c>
      <c r="FA62" s="1">
        <f t="shared" si="8"/>
        <v>0.42643545844572611</v>
      </c>
      <c r="FB62" s="1">
        <f t="shared" si="9"/>
        <v>0.54071853954395188</v>
      </c>
      <c r="FC62" s="1">
        <f t="shared" si="10"/>
        <v>0.50981892346713154</v>
      </c>
      <c r="FD62" s="1">
        <f t="shared" si="11"/>
        <v>0.55284482008091995</v>
      </c>
      <c r="FE62" s="1">
        <f t="shared" si="12"/>
        <v>0.5081765840487712</v>
      </c>
      <c r="FF62" s="1">
        <f t="shared" si="13"/>
        <v>0.53210209916807139</v>
      </c>
      <c r="FG62" s="1">
        <f t="shared" si="14"/>
        <v>0.49676062010272098</v>
      </c>
      <c r="FH62" s="1">
        <f t="shared" si="15"/>
        <v>0.49525156160806721</v>
      </c>
      <c r="FI62" s="1">
        <f t="shared" si="16"/>
        <v>0.50322934915982687</v>
      </c>
      <c r="FJ62" s="1">
        <f t="shared" si="17"/>
        <v>0.46783533559730245</v>
      </c>
      <c r="FK62" s="1">
        <f t="shared" si="18"/>
        <v>0.46605242101201599</v>
      </c>
      <c r="FL62" s="1">
        <f t="shared" si="19"/>
        <v>0.40885440791787048</v>
      </c>
      <c r="FM62" s="1">
        <f t="shared" si="20"/>
        <v>0.68024222661561695</v>
      </c>
      <c r="FN62" s="1">
        <f t="shared" si="21"/>
        <v>0.46744467418255059</v>
      </c>
      <c r="FO62" s="1">
        <f t="shared" si="22"/>
        <v>0.46250472924794495</v>
      </c>
      <c r="FP62" s="1">
        <f t="shared" si="23"/>
        <v>0.61789636689081506</v>
      </c>
      <c r="FQ62" s="1">
        <f t="shared" si="24"/>
        <v>0.50845872357878386</v>
      </c>
      <c r="FR62" s="1">
        <f t="shared" si="25"/>
        <v>0.47881298997907046</v>
      </c>
      <c r="FS62" s="1">
        <f t="shared" si="26"/>
        <v>0.58194156266226826</v>
      </c>
      <c r="FT62" s="1">
        <f t="shared" si="27"/>
        <v>0.51066826219098937</v>
      </c>
      <c r="FU62" s="1">
        <f t="shared" si="28"/>
        <v>0.54070870279653571</v>
      </c>
      <c r="FV62" s="1">
        <f t="shared" si="29"/>
        <v>0.53725471599444485</v>
      </c>
      <c r="FW62" s="1">
        <f t="shared" si="30"/>
        <v>0.47527461143029343</v>
      </c>
      <c r="FX62" s="1">
        <f t="shared" si="31"/>
        <v>0.49809347617979616</v>
      </c>
      <c r="FY62" s="1">
        <f t="shared" si="32"/>
        <v>0.6816942999511062</v>
      </c>
      <c r="FZ62" s="1">
        <f t="shared" si="33"/>
        <v>0.52114375711337524</v>
      </c>
      <c r="GA62" s="1">
        <f t="shared" si="34"/>
        <v>0.56120272223761247</v>
      </c>
      <c r="GB62" s="1">
        <f t="shared" si="35"/>
        <v>0.7091328415002679</v>
      </c>
      <c r="GC62" s="1">
        <f t="shared" si="36"/>
        <v>0.60334869591941109</v>
      </c>
      <c r="GD62" s="1">
        <f t="shared" si="37"/>
        <v>0.58490925197207533</v>
      </c>
      <c r="GE62" s="1">
        <f t="shared" si="38"/>
        <v>0.37336563966378916</v>
      </c>
      <c r="GF62" s="1">
        <f t="shared" si="39"/>
        <v>0.51785199805591842</v>
      </c>
      <c r="GG62" s="1">
        <f t="shared" si="40"/>
        <v>0.61311898568187828</v>
      </c>
      <c r="GH62" s="1">
        <f t="shared" si="41"/>
        <v>0.41326120619765261</v>
      </c>
      <c r="GI62" s="1">
        <f t="shared" si="42"/>
        <v>0.56222076314261726</v>
      </c>
      <c r="GJ62" s="1">
        <f t="shared" si="43"/>
        <v>0.59967881237751997</v>
      </c>
      <c r="GK62" s="1">
        <f t="shared" si="44"/>
        <v>0.3141273596925791</v>
      </c>
      <c r="GL62" s="1">
        <f t="shared" si="45"/>
        <v>0.46887527839800835</v>
      </c>
      <c r="GM62" s="1">
        <f t="shared" si="46"/>
        <v>0.48691838475029292</v>
      </c>
      <c r="GN62" s="1">
        <f t="shared" si="47"/>
        <v>0.66443624984460359</v>
      </c>
      <c r="GO62" s="46">
        <f t="shared" si="48"/>
        <v>0.49930892365596746</v>
      </c>
      <c r="GQ62" s="1">
        <f t="shared" si="62"/>
        <v>0.51156806257936649</v>
      </c>
      <c r="GR62" s="1">
        <f t="shared" si="63"/>
        <v>0.50802485522819441</v>
      </c>
      <c r="GS62" s="1">
        <f t="shared" si="49"/>
        <v>0.55479570728925531</v>
      </c>
      <c r="GT62" s="1">
        <f t="shared" si="64"/>
        <v>0.50661220608974467</v>
      </c>
    </row>
    <row r="63" spans="1:202" hidden="1" outlineLevel="1" x14ac:dyDescent="0.25">
      <c r="A63" t="s">
        <v>42</v>
      </c>
      <c r="B63" s="2">
        <v>58</v>
      </c>
      <c r="C63" t="s">
        <v>286</v>
      </c>
      <c r="D63" s="19" t="s">
        <v>467</v>
      </c>
      <c r="E63" s="19" t="s">
        <v>460</v>
      </c>
      <c r="F63" s="38">
        <v>25072.252854716051</v>
      </c>
      <c r="G63" s="16">
        <v>24124.878404792347</v>
      </c>
      <c r="H63" s="16">
        <v>23029.247354138177</v>
      </c>
      <c r="I63" s="16">
        <v>25065.08125824932</v>
      </c>
      <c r="J63" s="16">
        <v>26296.599203526403</v>
      </c>
      <c r="K63" s="16">
        <v>28280.707950363521</v>
      </c>
      <c r="L63" s="16">
        <v>27403.325770752126</v>
      </c>
      <c r="M63" s="16">
        <v>28599.874387544583</v>
      </c>
      <c r="N63" s="16">
        <v>26738.353299340364</v>
      </c>
      <c r="O63" s="16">
        <v>25567.375635746153</v>
      </c>
      <c r="P63" s="16">
        <v>27181.432923206423</v>
      </c>
      <c r="Q63" s="16">
        <v>25049.383764946942</v>
      </c>
      <c r="R63" s="16">
        <v>25860.223758737797</v>
      </c>
      <c r="S63" s="16">
        <v>24904.78629427707</v>
      </c>
      <c r="T63" s="16">
        <v>23880.228540261971</v>
      </c>
      <c r="U63" s="16">
        <v>24794.001100795314</v>
      </c>
      <c r="V63" s="16">
        <v>22040.538049733808</v>
      </c>
      <c r="W63" s="16">
        <v>24144.477315430318</v>
      </c>
      <c r="X63" s="16">
        <v>24037.113083159613</v>
      </c>
      <c r="Y63" s="16">
        <v>24150.471979482296</v>
      </c>
      <c r="Z63" s="16">
        <v>24825.401924854334</v>
      </c>
      <c r="AA63" s="16">
        <v>25082.762982530883</v>
      </c>
      <c r="AB63" s="16">
        <v>26380.551891926272</v>
      </c>
      <c r="AC63" s="16">
        <v>26063.202935908808</v>
      </c>
      <c r="AD63" s="16">
        <v>26224.923917719236</v>
      </c>
      <c r="AE63" s="16">
        <v>25263.397485706995</v>
      </c>
      <c r="AF63" s="16">
        <v>25187.511166043492</v>
      </c>
      <c r="AG63" s="16">
        <v>23927.347600828078</v>
      </c>
      <c r="AH63" s="16">
        <v>26317.372789679503</v>
      </c>
      <c r="AI63" s="16">
        <v>27948.52677183909</v>
      </c>
      <c r="AJ63" s="16">
        <v>25981.015366540258</v>
      </c>
      <c r="AK63" s="16">
        <v>26899.83515333122</v>
      </c>
      <c r="AL63" s="16">
        <v>30386.76595135748</v>
      </c>
      <c r="AM63" s="16">
        <v>31224.955043536978</v>
      </c>
      <c r="AN63" s="16">
        <v>27657.092754779616</v>
      </c>
      <c r="AO63" s="16">
        <v>26885.970367577684</v>
      </c>
      <c r="AP63" s="16">
        <v>29159.845013923819</v>
      </c>
      <c r="AQ63" s="16">
        <v>27675.318611513248</v>
      </c>
      <c r="AR63" s="16">
        <v>27017.251840640471</v>
      </c>
      <c r="AS63" s="16">
        <v>27564.378792676085</v>
      </c>
      <c r="AT63" s="16">
        <v>22512.644760061696</v>
      </c>
      <c r="AU63" s="16">
        <v>23759.033509942346</v>
      </c>
      <c r="AV63" s="16">
        <v>23314.077965055145</v>
      </c>
      <c r="AW63" s="16">
        <v>24039.372294719928</v>
      </c>
      <c r="AX63" s="16">
        <v>25169.804177155656</v>
      </c>
      <c r="AY63" s="22">
        <v>23949.953189082582</v>
      </c>
      <c r="AZ63" s="22">
        <v>21910.956976531827</v>
      </c>
      <c r="BA63" s="39">
        <v>19349.922415919424</v>
      </c>
      <c r="BB63" s="38">
        <v>22510</v>
      </c>
      <c r="BC63" s="16">
        <v>20742</v>
      </c>
      <c r="BD63" s="16">
        <v>24068</v>
      </c>
      <c r="BE63" s="16">
        <v>23818</v>
      </c>
      <c r="BF63" s="16">
        <v>24084</v>
      </c>
      <c r="BG63" s="16">
        <v>22916</v>
      </c>
      <c r="BH63" s="16">
        <v>23968</v>
      </c>
      <c r="BI63" s="16">
        <v>23670</v>
      </c>
      <c r="BJ63" s="16">
        <v>22740</v>
      </c>
      <c r="BK63" s="16">
        <v>22735</v>
      </c>
      <c r="BL63" s="16">
        <v>21315</v>
      </c>
      <c r="BM63" s="16">
        <v>22716</v>
      </c>
      <c r="BN63" s="16">
        <v>21212</v>
      </c>
      <c r="BO63" s="16">
        <v>19946</v>
      </c>
      <c r="BP63" s="16">
        <v>22268</v>
      </c>
      <c r="BQ63" s="16">
        <v>18737</v>
      </c>
      <c r="BR63" s="16">
        <v>22422</v>
      </c>
      <c r="BS63" s="16">
        <v>24143</v>
      </c>
      <c r="BT63" s="16">
        <v>23080</v>
      </c>
      <c r="BU63" s="16">
        <v>24265</v>
      </c>
      <c r="BV63" s="16">
        <v>24715</v>
      </c>
      <c r="BW63" s="16">
        <v>26651</v>
      </c>
      <c r="BX63" s="16">
        <v>24955</v>
      </c>
      <c r="BY63" s="16">
        <v>24439</v>
      </c>
      <c r="BZ63" s="16">
        <v>24076</v>
      </c>
      <c r="CA63" s="16">
        <v>24639</v>
      </c>
      <c r="CB63" s="16">
        <v>22723</v>
      </c>
      <c r="CC63" s="16">
        <v>22930</v>
      </c>
      <c r="CD63" s="16">
        <v>24788</v>
      </c>
      <c r="CE63" s="16">
        <v>25032</v>
      </c>
      <c r="CF63" s="16">
        <v>26189</v>
      </c>
      <c r="CG63" s="16">
        <v>26642</v>
      </c>
      <c r="CH63" s="16">
        <v>26160</v>
      </c>
      <c r="CI63" s="16">
        <v>24348</v>
      </c>
      <c r="CJ63" s="16">
        <v>22957</v>
      </c>
      <c r="CK63" s="16">
        <v>25132</v>
      </c>
      <c r="CL63" s="16">
        <v>24198</v>
      </c>
      <c r="CM63" s="16">
        <v>21603</v>
      </c>
      <c r="CN63" s="16">
        <v>24471</v>
      </c>
      <c r="CO63" s="16">
        <v>21545</v>
      </c>
      <c r="CP63" s="16">
        <v>21164</v>
      </c>
      <c r="CQ63" s="16">
        <v>21130</v>
      </c>
      <c r="CR63" s="16">
        <v>24072</v>
      </c>
      <c r="CS63" s="16">
        <v>24769</v>
      </c>
      <c r="CT63" s="16">
        <v>25008</v>
      </c>
      <c r="CU63" s="16">
        <v>22730</v>
      </c>
      <c r="CV63" s="16">
        <v>19124</v>
      </c>
      <c r="CW63" s="39">
        <v>428</v>
      </c>
      <c r="CX63" s="38">
        <v>0</v>
      </c>
      <c r="CY63" s="16">
        <v>0</v>
      </c>
      <c r="CZ63" s="16">
        <v>0</v>
      </c>
      <c r="DA63" s="16">
        <v>0</v>
      </c>
      <c r="DB63" s="16">
        <v>0</v>
      </c>
      <c r="DC63" s="16">
        <v>0</v>
      </c>
      <c r="DD63" s="16">
        <v>0</v>
      </c>
      <c r="DE63" s="16">
        <v>0</v>
      </c>
      <c r="DF63" s="16">
        <v>0</v>
      </c>
      <c r="DG63" s="16">
        <v>0</v>
      </c>
      <c r="DH63" s="16">
        <v>0</v>
      </c>
      <c r="DI63" s="16">
        <v>0</v>
      </c>
      <c r="DJ63" s="16">
        <v>0</v>
      </c>
      <c r="DK63" s="16">
        <v>0</v>
      </c>
      <c r="DL63" s="16">
        <v>0</v>
      </c>
      <c r="DM63" s="16">
        <v>0</v>
      </c>
      <c r="DN63" s="16">
        <v>0</v>
      </c>
      <c r="DO63" s="16">
        <v>0</v>
      </c>
      <c r="DP63" s="16">
        <v>0</v>
      </c>
      <c r="DQ63" s="16">
        <v>0</v>
      </c>
      <c r="DR63" s="16">
        <v>0</v>
      </c>
      <c r="DS63" s="16">
        <v>0</v>
      </c>
      <c r="DT63" s="16">
        <v>0</v>
      </c>
      <c r="DU63" s="16">
        <v>0</v>
      </c>
      <c r="DV63" s="16">
        <v>0</v>
      </c>
      <c r="DW63" s="16">
        <v>0</v>
      </c>
      <c r="DX63" s="16">
        <v>0</v>
      </c>
      <c r="DY63" s="16">
        <v>0</v>
      </c>
      <c r="DZ63" s="16">
        <v>0</v>
      </c>
      <c r="EA63" s="16">
        <v>0</v>
      </c>
      <c r="EB63" s="16">
        <v>0</v>
      </c>
      <c r="EC63" s="16">
        <v>0</v>
      </c>
      <c r="ED63" s="16">
        <v>0</v>
      </c>
      <c r="EE63" s="16">
        <v>0</v>
      </c>
      <c r="EF63" s="16">
        <v>0</v>
      </c>
      <c r="EG63" s="16">
        <v>0</v>
      </c>
      <c r="EH63" s="16">
        <v>0</v>
      </c>
      <c r="EI63" s="16">
        <v>0</v>
      </c>
      <c r="EJ63" s="16">
        <v>179</v>
      </c>
      <c r="EK63" s="16">
        <v>1874</v>
      </c>
      <c r="EL63" s="16">
        <v>1692</v>
      </c>
      <c r="EM63" s="16">
        <v>1818</v>
      </c>
      <c r="EN63" s="16">
        <v>1942</v>
      </c>
      <c r="EO63" s="16">
        <v>1948</v>
      </c>
      <c r="EP63" s="16">
        <v>1818</v>
      </c>
      <c r="EQ63" s="16">
        <v>3134</v>
      </c>
      <c r="ER63" s="16">
        <v>4258</v>
      </c>
      <c r="ES63" s="39">
        <v>29969</v>
      </c>
      <c r="ET63" s="45">
        <f t="shared" si="1"/>
        <v>1.1138273147363862</v>
      </c>
      <c r="EU63" s="1">
        <f t="shared" si="2"/>
        <v>1.1630931638603967</v>
      </c>
      <c r="EV63" s="1">
        <f t="shared" si="3"/>
        <v>0.95684092380497665</v>
      </c>
      <c r="EW63" s="1">
        <f t="shared" si="4"/>
        <v>1.0523587731232396</v>
      </c>
      <c r="EX63" s="1">
        <f t="shared" si="5"/>
        <v>1.0918700881716659</v>
      </c>
      <c r="EY63" s="1">
        <f t="shared" si="6"/>
        <v>1.2341031571986176</v>
      </c>
      <c r="EZ63" s="1">
        <f t="shared" si="7"/>
        <v>1.143329680021367</v>
      </c>
      <c r="FA63" s="1">
        <f t="shared" si="8"/>
        <v>1.2082752170487783</v>
      </c>
      <c r="FB63" s="1">
        <f t="shared" si="9"/>
        <v>1.1758290808856799</v>
      </c>
      <c r="FC63" s="1">
        <f t="shared" si="10"/>
        <v>1.1245821700350189</v>
      </c>
      <c r="FD63" s="1">
        <f t="shared" si="11"/>
        <v>1.2752255652454338</v>
      </c>
      <c r="FE63" s="1">
        <f t="shared" si="12"/>
        <v>1.1027198346956746</v>
      </c>
      <c r="FF63" s="1">
        <f t="shared" si="13"/>
        <v>1.2191318008079293</v>
      </c>
      <c r="FG63" s="1">
        <f t="shared" si="14"/>
        <v>1.248610563234587</v>
      </c>
      <c r="FH63" s="1">
        <f t="shared" si="15"/>
        <v>1.0724011379675755</v>
      </c>
      <c r="FI63" s="1">
        <f t="shared" si="16"/>
        <v>1.3232641885464758</v>
      </c>
      <c r="FJ63" s="1">
        <f t="shared" si="17"/>
        <v>0.98298715769038481</v>
      </c>
      <c r="FK63" s="1">
        <f t="shared" si="18"/>
        <v>1.0000611902178818</v>
      </c>
      <c r="FL63" s="1">
        <f t="shared" si="19"/>
        <v>1.0414693710207805</v>
      </c>
      <c r="FM63" s="1">
        <f t="shared" si="20"/>
        <v>0.99528011454697285</v>
      </c>
      <c r="FN63" s="1">
        <f t="shared" si="21"/>
        <v>1.0044670008033314</v>
      </c>
      <c r="FO63" s="1">
        <f t="shared" si="22"/>
        <v>0.94115654131292947</v>
      </c>
      <c r="FP63" s="1">
        <f t="shared" si="23"/>
        <v>1.0571249004979473</v>
      </c>
      <c r="FQ63" s="1">
        <f t="shared" si="24"/>
        <v>1.0664594678959372</v>
      </c>
      <c r="FR63" s="1">
        <f t="shared" si="25"/>
        <v>1.0892558530370176</v>
      </c>
      <c r="FS63" s="1">
        <f t="shared" si="26"/>
        <v>1.0253418355333819</v>
      </c>
      <c r="FT63" s="1">
        <f t="shared" si="27"/>
        <v>1.10845888157565</v>
      </c>
      <c r="FU63" s="1">
        <f t="shared" si="28"/>
        <v>1.0434953162157905</v>
      </c>
      <c r="FV63" s="1">
        <f t="shared" si="29"/>
        <v>1.0616981115733219</v>
      </c>
      <c r="FW63" s="1">
        <f t="shared" si="30"/>
        <v>1.1165119355960007</v>
      </c>
      <c r="FX63" s="1">
        <f t="shared" si="31"/>
        <v>0.99205832091871615</v>
      </c>
      <c r="FY63" s="1">
        <f t="shared" si="32"/>
        <v>1.0096777701873441</v>
      </c>
      <c r="FZ63" s="1">
        <f t="shared" si="33"/>
        <v>1.1615736219937876</v>
      </c>
      <c r="GA63" s="1">
        <f t="shared" si="34"/>
        <v>1.2824443503999088</v>
      </c>
      <c r="GB63" s="1">
        <f t="shared" si="35"/>
        <v>1.2047346236346046</v>
      </c>
      <c r="GC63" s="1">
        <f t="shared" si="36"/>
        <v>1.0697903218039824</v>
      </c>
      <c r="GD63" s="1">
        <f t="shared" si="37"/>
        <v>1.2050518643658079</v>
      </c>
      <c r="GE63" s="1">
        <f t="shared" si="38"/>
        <v>1.2810868218077698</v>
      </c>
      <c r="GF63" s="1">
        <f t="shared" si="39"/>
        <v>1.0960345574296337</v>
      </c>
      <c r="GG63" s="1">
        <f t="shared" si="40"/>
        <v>1.1770092144274344</v>
      </c>
      <c r="GH63" s="1">
        <f t="shared" si="41"/>
        <v>0.98497745712555551</v>
      </c>
      <c r="GI63" s="1">
        <f t="shared" si="42"/>
        <v>1.0353422306929732</v>
      </c>
      <c r="GJ63" s="1">
        <f t="shared" si="43"/>
        <v>0.89621273026274872</v>
      </c>
      <c r="GK63" s="1">
        <f t="shared" si="44"/>
        <v>0.8997781298319395</v>
      </c>
      <c r="GL63" s="1">
        <f t="shared" si="45"/>
        <v>0.93826154391842453</v>
      </c>
      <c r="GM63" s="1">
        <f t="shared" si="46"/>
        <v>0.92599571563109273</v>
      </c>
      <c r="GN63" s="1">
        <f t="shared" si="47"/>
        <v>0.93708651854126368</v>
      </c>
      <c r="GO63" s="46">
        <f t="shared" si="48"/>
        <v>0.63657342553276386</v>
      </c>
      <c r="GQ63" s="1">
        <f t="shared" si="62"/>
        <v>1.1348672009333063</v>
      </c>
      <c r="GR63" s="1">
        <f t="shared" si="63"/>
        <v>1.0698282352793866</v>
      </c>
      <c r="GS63" s="1">
        <f t="shared" si="49"/>
        <v>1.095694124705495</v>
      </c>
      <c r="GT63" s="1">
        <f t="shared" si="64"/>
        <v>0.98845185445111394</v>
      </c>
    </row>
    <row r="64" spans="1:202" hidden="1" outlineLevel="1" x14ac:dyDescent="0.25">
      <c r="A64" t="s">
        <v>43</v>
      </c>
      <c r="B64" s="2">
        <v>158</v>
      </c>
      <c r="C64" t="s">
        <v>287</v>
      </c>
      <c r="D64" s="19" t="s">
        <v>465</v>
      </c>
      <c r="E64" s="19" t="s">
        <v>461</v>
      </c>
      <c r="F64" s="38">
        <v>20570.952242706087</v>
      </c>
      <c r="G64" s="16">
        <v>20157.138477623292</v>
      </c>
      <c r="H64" s="16">
        <v>19624.628722499427</v>
      </c>
      <c r="I64" s="16">
        <v>21368.747610429025</v>
      </c>
      <c r="J64" s="16">
        <v>22663.203468093921</v>
      </c>
      <c r="K64" s="16">
        <v>20934.274025931165</v>
      </c>
      <c r="L64" s="16">
        <v>21801.283109292173</v>
      </c>
      <c r="M64" s="16">
        <v>23944.651905963106</v>
      </c>
      <c r="N64" s="16">
        <v>21962.272097931142</v>
      </c>
      <c r="O64" s="16">
        <v>21402.158768952966</v>
      </c>
      <c r="P64" s="16">
        <v>22495.95842360377</v>
      </c>
      <c r="Q64" s="16">
        <v>21786.497140113122</v>
      </c>
      <c r="R64" s="16">
        <v>19756.830288699843</v>
      </c>
      <c r="S64" s="16">
        <v>18524.25792134794</v>
      </c>
      <c r="T64" s="16">
        <v>20532.751261794707</v>
      </c>
      <c r="U64" s="16">
        <v>21221.401062364497</v>
      </c>
      <c r="V64" s="16">
        <v>23519.784452491203</v>
      </c>
      <c r="W64" s="16">
        <v>22025.84753444028</v>
      </c>
      <c r="X64" s="16">
        <v>21519.311047464442</v>
      </c>
      <c r="Y64" s="16">
        <v>28213.267904565168</v>
      </c>
      <c r="Z64" s="16">
        <v>22083.063817265313</v>
      </c>
      <c r="AA64" s="16">
        <v>24157.62539817626</v>
      </c>
      <c r="AB64" s="16">
        <v>33100.411014937657</v>
      </c>
      <c r="AC64" s="16">
        <v>25002.330217560586</v>
      </c>
      <c r="AD64" s="16">
        <v>24113.36441628234</v>
      </c>
      <c r="AE64" s="16">
        <v>28261.124849326938</v>
      </c>
      <c r="AF64" s="16">
        <v>24702.711481585055</v>
      </c>
      <c r="AG64" s="16">
        <v>24248.115801834767</v>
      </c>
      <c r="AH64" s="16">
        <v>21626.400224735302</v>
      </c>
      <c r="AI64" s="16">
        <v>26481.63092821978</v>
      </c>
      <c r="AJ64" s="16">
        <v>27409.414931616633</v>
      </c>
      <c r="AK64" s="16">
        <v>27615.382055480601</v>
      </c>
      <c r="AL64" s="16">
        <v>27728.365272838466</v>
      </c>
      <c r="AM64" s="16">
        <v>26551.890823131653</v>
      </c>
      <c r="AN64" s="16">
        <v>27149.973828276838</v>
      </c>
      <c r="AO64" s="16">
        <v>25439.922201904203</v>
      </c>
      <c r="AP64" s="16">
        <v>24296.25126249453</v>
      </c>
      <c r="AQ64" s="16">
        <v>19897.228847116436</v>
      </c>
      <c r="AR64" s="16">
        <v>25149.42932080635</v>
      </c>
      <c r="AS64" s="16">
        <v>23719.358378975066</v>
      </c>
      <c r="AT64" s="16">
        <v>22931.165143015784</v>
      </c>
      <c r="AU64" s="16">
        <v>25218.574739236094</v>
      </c>
      <c r="AV64" s="16">
        <v>26642.848300380778</v>
      </c>
      <c r="AW64" s="16">
        <v>29441.343251809067</v>
      </c>
      <c r="AX64" s="16">
        <v>27120.372078170152</v>
      </c>
      <c r="AY64" s="22">
        <v>27506.615701214803</v>
      </c>
      <c r="AZ64" s="22">
        <v>35576.89742479784</v>
      </c>
      <c r="BA64" s="39">
        <v>26206.979202184484</v>
      </c>
      <c r="BB64" s="38">
        <v>28504</v>
      </c>
      <c r="BC64" s="16">
        <v>25199</v>
      </c>
      <c r="BD64" s="16">
        <v>28788</v>
      </c>
      <c r="BE64" s="16">
        <v>30399</v>
      </c>
      <c r="BF64" s="16">
        <v>30954</v>
      </c>
      <c r="BG64" s="16">
        <v>31072</v>
      </c>
      <c r="BH64" s="16">
        <v>31755</v>
      </c>
      <c r="BI64" s="16">
        <v>32835</v>
      </c>
      <c r="BJ64" s="16">
        <v>33816</v>
      </c>
      <c r="BK64" s="16">
        <v>31585</v>
      </c>
      <c r="BL64" s="16">
        <v>27261</v>
      </c>
      <c r="BM64" s="16">
        <v>27544</v>
      </c>
      <c r="BN64" s="16">
        <v>25496</v>
      </c>
      <c r="BO64" s="16">
        <v>26399</v>
      </c>
      <c r="BP64" s="16">
        <v>28062</v>
      </c>
      <c r="BQ64" s="16">
        <v>29614</v>
      </c>
      <c r="BR64" s="16">
        <v>31747</v>
      </c>
      <c r="BS64" s="16">
        <v>31518</v>
      </c>
      <c r="BT64" s="16">
        <v>34744</v>
      </c>
      <c r="BU64" s="16">
        <v>34338</v>
      </c>
      <c r="BV64" s="16">
        <v>35455</v>
      </c>
      <c r="BW64" s="16">
        <v>36876</v>
      </c>
      <c r="BX64" s="16">
        <v>34260</v>
      </c>
      <c r="BY64" s="16">
        <v>35215</v>
      </c>
      <c r="BZ64" s="16">
        <v>32465</v>
      </c>
      <c r="CA64" s="16">
        <v>35215</v>
      </c>
      <c r="CB64" s="16">
        <v>32214</v>
      </c>
      <c r="CC64" s="16">
        <v>33020</v>
      </c>
      <c r="CD64" s="16">
        <v>37050</v>
      </c>
      <c r="CE64" s="16">
        <v>36370</v>
      </c>
      <c r="CF64" s="16">
        <v>37040</v>
      </c>
      <c r="CG64" s="16">
        <v>37940</v>
      </c>
      <c r="CH64" s="16">
        <v>36800</v>
      </c>
      <c r="CI64" s="16">
        <v>34690</v>
      </c>
      <c r="CJ64" s="16">
        <v>31429</v>
      </c>
      <c r="CK64" s="16">
        <v>31800</v>
      </c>
      <c r="CL64" s="16">
        <v>30745</v>
      </c>
      <c r="CM64" s="16">
        <v>29480</v>
      </c>
      <c r="CN64" s="16">
        <v>34460</v>
      </c>
      <c r="CO64" s="16">
        <v>32460</v>
      </c>
      <c r="CP64" s="16">
        <v>34920</v>
      </c>
      <c r="CQ64" s="16">
        <v>34490</v>
      </c>
      <c r="CR64" s="16">
        <v>36400</v>
      </c>
      <c r="CS64" s="16">
        <v>39270</v>
      </c>
      <c r="CT64" s="16">
        <v>39710</v>
      </c>
      <c r="CU64" s="16">
        <v>38485</v>
      </c>
      <c r="CV64" s="16">
        <v>36130</v>
      </c>
      <c r="CW64" s="39">
        <v>32910</v>
      </c>
      <c r="CX64" s="38">
        <v>0</v>
      </c>
      <c r="CY64" s="16">
        <v>0</v>
      </c>
      <c r="CZ64" s="16">
        <v>0</v>
      </c>
      <c r="DA64" s="16">
        <v>0</v>
      </c>
      <c r="DB64" s="16">
        <v>0</v>
      </c>
      <c r="DC64" s="16">
        <v>0</v>
      </c>
      <c r="DD64" s="16">
        <v>0</v>
      </c>
      <c r="DE64" s="16">
        <v>0</v>
      </c>
      <c r="DF64" s="16">
        <v>0</v>
      </c>
      <c r="DG64" s="16">
        <v>0</v>
      </c>
      <c r="DH64" s="16">
        <v>0</v>
      </c>
      <c r="DI64" s="16">
        <v>0</v>
      </c>
      <c r="DJ64" s="16">
        <v>0</v>
      </c>
      <c r="DK64" s="16">
        <v>0</v>
      </c>
      <c r="DL64" s="16">
        <v>0</v>
      </c>
      <c r="DM64" s="16">
        <v>0</v>
      </c>
      <c r="DN64" s="16">
        <v>0</v>
      </c>
      <c r="DO64" s="16">
        <v>0</v>
      </c>
      <c r="DP64" s="16">
        <v>0</v>
      </c>
      <c r="DQ64" s="16">
        <v>0</v>
      </c>
      <c r="DR64" s="16">
        <v>0</v>
      </c>
      <c r="DS64" s="16">
        <v>0</v>
      </c>
      <c r="DT64" s="16">
        <v>0</v>
      </c>
      <c r="DU64" s="16">
        <v>0</v>
      </c>
      <c r="DV64" s="16">
        <v>0</v>
      </c>
      <c r="DW64" s="16">
        <v>0</v>
      </c>
      <c r="DX64" s="16">
        <v>0</v>
      </c>
      <c r="DY64" s="16">
        <v>0</v>
      </c>
      <c r="DZ64" s="16">
        <v>0</v>
      </c>
      <c r="EA64" s="16">
        <v>0</v>
      </c>
      <c r="EB64" s="16">
        <v>0</v>
      </c>
      <c r="EC64" s="16">
        <v>0</v>
      </c>
      <c r="ED64" s="16">
        <v>0</v>
      </c>
      <c r="EE64" s="16">
        <v>0</v>
      </c>
      <c r="EF64" s="16">
        <v>0</v>
      </c>
      <c r="EG64" s="16">
        <v>0</v>
      </c>
      <c r="EH64" s="16">
        <v>0</v>
      </c>
      <c r="EI64" s="16">
        <v>0</v>
      </c>
      <c r="EJ64" s="16">
        <v>0</v>
      </c>
      <c r="EK64" s="16">
        <v>0</v>
      </c>
      <c r="EL64" s="16">
        <v>0</v>
      </c>
      <c r="EM64" s="16">
        <v>0</v>
      </c>
      <c r="EN64" s="16">
        <v>0</v>
      </c>
      <c r="EO64" s="16">
        <v>0</v>
      </c>
      <c r="EP64" s="16">
        <v>0</v>
      </c>
      <c r="EQ64" s="16">
        <v>0</v>
      </c>
      <c r="ER64" s="16">
        <v>0</v>
      </c>
      <c r="ES64" s="39">
        <v>0</v>
      </c>
      <c r="ET64" s="45">
        <f t="shared" si="1"/>
        <v>0.72168650865513917</v>
      </c>
      <c r="EU64" s="1">
        <f t="shared" si="2"/>
        <v>0.79991819031006361</v>
      </c>
      <c r="EV64" s="1">
        <f t="shared" si="3"/>
        <v>0.68169475901415266</v>
      </c>
      <c r="EW64" s="1">
        <f t="shared" si="4"/>
        <v>0.70294245239741526</v>
      </c>
      <c r="EX64" s="1">
        <f t="shared" si="5"/>
        <v>0.73215750688421277</v>
      </c>
      <c r="EY64" s="1">
        <f t="shared" si="6"/>
        <v>0.67373435974289275</v>
      </c>
      <c r="EZ64" s="1">
        <f t="shared" si="7"/>
        <v>0.68654646856533375</v>
      </c>
      <c r="FA64" s="1">
        <f t="shared" si="8"/>
        <v>0.72924172090644457</v>
      </c>
      <c r="FB64" s="1">
        <f t="shared" si="9"/>
        <v>0.64946392529959607</v>
      </c>
      <c r="FC64" s="1">
        <f t="shared" si="10"/>
        <v>0.67760515336244942</v>
      </c>
      <c r="FD64" s="1">
        <f t="shared" si="11"/>
        <v>0.82520664772399288</v>
      </c>
      <c r="FE64" s="1">
        <f t="shared" si="12"/>
        <v>0.79097070651006107</v>
      </c>
      <c r="FF64" s="1">
        <f t="shared" si="13"/>
        <v>0.77489921119782879</v>
      </c>
      <c r="FG64" s="1">
        <f t="shared" si="14"/>
        <v>0.70170301607439445</v>
      </c>
      <c r="FH64" s="1">
        <f t="shared" si="15"/>
        <v>0.73169236910393798</v>
      </c>
      <c r="FI64" s="1">
        <f t="shared" si="16"/>
        <v>0.71660029250910029</v>
      </c>
      <c r="FJ64" s="1">
        <f t="shared" si="17"/>
        <v>0.74085061430973642</v>
      </c>
      <c r="FK64" s="1">
        <f t="shared" si="18"/>
        <v>0.69883392139222922</v>
      </c>
      <c r="FL64" s="1">
        <f t="shared" si="19"/>
        <v>0.61936769075133669</v>
      </c>
      <c r="FM64" s="1">
        <f t="shared" si="20"/>
        <v>0.82163398871702398</v>
      </c>
      <c r="FN64" s="1">
        <f t="shared" si="21"/>
        <v>0.62284766090157417</v>
      </c>
      <c r="FO64" s="1">
        <f t="shared" si="22"/>
        <v>0.65510427915653158</v>
      </c>
      <c r="FP64" s="1">
        <f t="shared" si="23"/>
        <v>0.96615326955451419</v>
      </c>
      <c r="FQ64" s="1">
        <f t="shared" si="24"/>
        <v>0.70999091914129164</v>
      </c>
      <c r="FR64" s="1">
        <f t="shared" si="25"/>
        <v>0.74274955848705804</v>
      </c>
      <c r="FS64" s="1">
        <f t="shared" si="26"/>
        <v>0.80253087744787555</v>
      </c>
      <c r="FT64" s="1">
        <f t="shared" si="27"/>
        <v>0.76683154782346352</v>
      </c>
      <c r="FU64" s="1">
        <f t="shared" si="28"/>
        <v>0.73434632955283974</v>
      </c>
      <c r="FV64" s="1">
        <f t="shared" si="29"/>
        <v>0.58370850809002162</v>
      </c>
      <c r="FW64" s="1">
        <f t="shared" si="30"/>
        <v>0.7281174299757982</v>
      </c>
      <c r="FX64" s="1">
        <f t="shared" si="31"/>
        <v>0.73999500355336478</v>
      </c>
      <c r="FY64" s="1">
        <f t="shared" si="32"/>
        <v>0.72786984858936743</v>
      </c>
      <c r="FZ64" s="1">
        <f t="shared" si="33"/>
        <v>0.75348818676191487</v>
      </c>
      <c r="GA64" s="1">
        <f t="shared" si="34"/>
        <v>0.7654047513154123</v>
      </c>
      <c r="GB64" s="1">
        <f t="shared" si="35"/>
        <v>0.86385102384030155</v>
      </c>
      <c r="GC64" s="1">
        <f t="shared" si="36"/>
        <v>0.79999755351900004</v>
      </c>
      <c r="GD64" s="1">
        <f t="shared" si="37"/>
        <v>0.79025048829060107</v>
      </c>
      <c r="GE64" s="1">
        <f t="shared" si="38"/>
        <v>0.67493992018712468</v>
      </c>
      <c r="GF64" s="1">
        <f t="shared" si="39"/>
        <v>0.72981512828805428</v>
      </c>
      <c r="GG64" s="1">
        <f t="shared" si="40"/>
        <v>0.73072576645024856</v>
      </c>
      <c r="GH64" s="1">
        <f t="shared" si="41"/>
        <v>0.65667712322496519</v>
      </c>
      <c r="GI64" s="1">
        <f t="shared" si="42"/>
        <v>0.73118511856294854</v>
      </c>
      <c r="GJ64" s="1">
        <f t="shared" si="43"/>
        <v>0.73194638187859284</v>
      </c>
      <c r="GK64" s="1">
        <f t="shared" si="44"/>
        <v>0.74971589640461078</v>
      </c>
      <c r="GL64" s="1">
        <f t="shared" si="45"/>
        <v>0.68296076751876489</v>
      </c>
      <c r="GM64" s="1">
        <f t="shared" si="46"/>
        <v>0.71473601925983643</v>
      </c>
      <c r="GN64" s="1">
        <f t="shared" si="47"/>
        <v>0.98469132091884415</v>
      </c>
      <c r="GO64" s="46">
        <f t="shared" si="48"/>
        <v>0.79632267402566037</v>
      </c>
      <c r="GQ64" s="1">
        <f t="shared" si="62"/>
        <v>0.71921916976119571</v>
      </c>
      <c r="GR64" s="1">
        <f t="shared" si="63"/>
        <v>0.72879695281271939</v>
      </c>
      <c r="GS64" s="1">
        <f t="shared" si="49"/>
        <v>0.7483259664863906</v>
      </c>
      <c r="GT64" s="1">
        <f t="shared" si="64"/>
        <v>0.74788314416202106</v>
      </c>
    </row>
    <row r="65" spans="1:202" hidden="1" outlineLevel="1" x14ac:dyDescent="0.25">
      <c r="A65" t="s">
        <v>44</v>
      </c>
      <c r="B65" s="2">
        <v>56</v>
      </c>
      <c r="C65" t="s">
        <v>288</v>
      </c>
      <c r="D65" s="19" t="s">
        <v>465</v>
      </c>
      <c r="E65" s="19" t="s">
        <v>460</v>
      </c>
      <c r="F65" s="38">
        <v>195135.67673816686</v>
      </c>
      <c r="G65" s="16">
        <v>167572.32508930899</v>
      </c>
      <c r="H65" s="16">
        <v>183863.1135828759</v>
      </c>
      <c r="I65" s="16">
        <v>194780.2317347886</v>
      </c>
      <c r="J65" s="16">
        <v>202887.21289555531</v>
      </c>
      <c r="K65" s="16">
        <v>185976.43338263818</v>
      </c>
      <c r="L65" s="16">
        <v>192574.30046884806</v>
      </c>
      <c r="M65" s="16">
        <v>207843.29588668855</v>
      </c>
      <c r="N65" s="16">
        <v>213899.45627577152</v>
      </c>
      <c r="O65" s="16">
        <v>219147.90934018686</v>
      </c>
      <c r="P65" s="16">
        <v>205899.82712057032</v>
      </c>
      <c r="Q65" s="16">
        <v>206249.64860861443</v>
      </c>
      <c r="R65" s="16">
        <v>194247.89545292361</v>
      </c>
      <c r="S65" s="16">
        <v>171432.12252918756</v>
      </c>
      <c r="T65" s="16">
        <v>182017.82189927713</v>
      </c>
      <c r="U65" s="16">
        <v>179829.38747276916</v>
      </c>
      <c r="V65" s="16">
        <v>184554.76749282191</v>
      </c>
      <c r="W65" s="16">
        <v>183419.13941739764</v>
      </c>
      <c r="X65" s="16">
        <v>190809.05264512947</v>
      </c>
      <c r="Y65" s="16">
        <v>198064.23525804581</v>
      </c>
      <c r="Z65" s="16">
        <v>205416.84918679949</v>
      </c>
      <c r="AA65" s="16">
        <v>202875.97172912778</v>
      </c>
      <c r="AB65" s="16">
        <v>190321.33401319446</v>
      </c>
      <c r="AC65" s="16">
        <v>199618.56044191608</v>
      </c>
      <c r="AD65" s="16">
        <v>203488.94467739531</v>
      </c>
      <c r="AE65" s="16">
        <v>197988.1644981904</v>
      </c>
      <c r="AF65" s="16">
        <v>209810.77647968865</v>
      </c>
      <c r="AG65" s="16">
        <v>205467.55864857978</v>
      </c>
      <c r="AH65" s="16">
        <v>227761.97314375703</v>
      </c>
      <c r="AI65" s="16">
        <v>224736.00211911788</v>
      </c>
      <c r="AJ65" s="16">
        <v>228560.02315959826</v>
      </c>
      <c r="AK65" s="16">
        <v>239560.11993802237</v>
      </c>
      <c r="AL65" s="16">
        <v>241096.69835113102</v>
      </c>
      <c r="AM65" s="16">
        <v>229316.79463255734</v>
      </c>
      <c r="AN65" s="16">
        <v>205146.81763273192</v>
      </c>
      <c r="AO65" s="16">
        <v>205948.12000895076</v>
      </c>
      <c r="AP65" s="16">
        <v>211183.98654969112</v>
      </c>
      <c r="AQ65" s="16">
        <v>199951.49534405608</v>
      </c>
      <c r="AR65" s="16">
        <v>227701.04980400467</v>
      </c>
      <c r="AS65" s="16">
        <v>224930.88107268192</v>
      </c>
      <c r="AT65" s="16">
        <v>237403.76681569478</v>
      </c>
      <c r="AU65" s="16">
        <v>213718.07258567392</v>
      </c>
      <c r="AV65" s="16">
        <v>214891.15828582205</v>
      </c>
      <c r="AW65" s="16">
        <v>221831.86998117558</v>
      </c>
      <c r="AX65" s="16">
        <v>215542.67936657026</v>
      </c>
      <c r="AY65" s="22">
        <v>221110.78880965288</v>
      </c>
      <c r="AZ65" s="16">
        <v>205018.60522209457</v>
      </c>
      <c r="BA65" s="39">
        <v>198716.51521762737</v>
      </c>
      <c r="BB65" s="38">
        <v>209521</v>
      </c>
      <c r="BC65" s="16">
        <v>191305</v>
      </c>
      <c r="BD65" s="16">
        <v>208531</v>
      </c>
      <c r="BE65" s="16">
        <v>210249</v>
      </c>
      <c r="BF65" s="16">
        <v>217628</v>
      </c>
      <c r="BG65" s="16">
        <v>204156</v>
      </c>
      <c r="BH65" s="16">
        <v>212039</v>
      </c>
      <c r="BI65" s="16">
        <v>223256</v>
      </c>
      <c r="BJ65" s="16">
        <v>226982</v>
      </c>
      <c r="BK65" s="16">
        <v>223169</v>
      </c>
      <c r="BL65" s="16">
        <v>203600</v>
      </c>
      <c r="BM65" s="16">
        <v>213358</v>
      </c>
      <c r="BN65" s="16">
        <v>206879</v>
      </c>
      <c r="BO65" s="16">
        <v>185930</v>
      </c>
      <c r="BP65" s="16">
        <v>194469</v>
      </c>
      <c r="BQ65" s="16">
        <v>201473</v>
      </c>
      <c r="BR65" s="16">
        <v>210925</v>
      </c>
      <c r="BS65" s="16">
        <v>203609</v>
      </c>
      <c r="BT65" s="16">
        <v>213725</v>
      </c>
      <c r="BU65" s="16">
        <v>226457</v>
      </c>
      <c r="BV65" s="16">
        <v>227360</v>
      </c>
      <c r="BW65" s="16">
        <v>223467</v>
      </c>
      <c r="BX65" s="16">
        <v>216810</v>
      </c>
      <c r="BY65" s="16">
        <v>215397</v>
      </c>
      <c r="BZ65" s="16">
        <v>209689</v>
      </c>
      <c r="CA65" s="16">
        <v>205128</v>
      </c>
      <c r="CB65" s="16">
        <v>209749</v>
      </c>
      <c r="CC65" s="16">
        <v>208929</v>
      </c>
      <c r="CD65" s="16">
        <v>224116</v>
      </c>
      <c r="CE65" s="16">
        <v>217352</v>
      </c>
      <c r="CF65" s="16">
        <v>229451</v>
      </c>
      <c r="CG65" s="16">
        <v>238896</v>
      </c>
      <c r="CH65" s="16">
        <v>241496</v>
      </c>
      <c r="CI65" s="16">
        <v>231824</v>
      </c>
      <c r="CJ65" s="16">
        <v>213822</v>
      </c>
      <c r="CK65" s="16">
        <v>214012</v>
      </c>
      <c r="CL65" s="16">
        <v>215121</v>
      </c>
      <c r="CM65" s="16">
        <v>202970</v>
      </c>
      <c r="CN65" s="16">
        <v>223436</v>
      </c>
      <c r="CO65" s="16">
        <v>220079</v>
      </c>
      <c r="CP65" s="16">
        <v>227891</v>
      </c>
      <c r="CQ65" s="16">
        <v>225572</v>
      </c>
      <c r="CR65" s="16">
        <v>230847</v>
      </c>
      <c r="CS65" s="16">
        <v>240227</v>
      </c>
      <c r="CT65" s="16">
        <v>241771</v>
      </c>
      <c r="CU65" s="16">
        <v>249555</v>
      </c>
      <c r="CV65" s="16">
        <v>236008</v>
      </c>
      <c r="CW65" s="39">
        <v>226274</v>
      </c>
      <c r="CX65" s="38">
        <v>0</v>
      </c>
      <c r="CY65" s="16">
        <v>0</v>
      </c>
      <c r="CZ65" s="16">
        <v>0</v>
      </c>
      <c r="DA65" s="16">
        <v>0</v>
      </c>
      <c r="DB65" s="16">
        <v>0</v>
      </c>
      <c r="DC65" s="16">
        <v>0</v>
      </c>
      <c r="DD65" s="16">
        <v>0</v>
      </c>
      <c r="DE65" s="16">
        <v>0</v>
      </c>
      <c r="DF65" s="16">
        <v>0</v>
      </c>
      <c r="DG65" s="16">
        <v>0</v>
      </c>
      <c r="DH65" s="16">
        <v>0</v>
      </c>
      <c r="DI65" s="16">
        <v>0</v>
      </c>
      <c r="DJ65" s="16">
        <v>0</v>
      </c>
      <c r="DK65" s="16">
        <v>0</v>
      </c>
      <c r="DL65" s="16">
        <v>0</v>
      </c>
      <c r="DM65" s="16">
        <v>0</v>
      </c>
      <c r="DN65" s="16">
        <v>0</v>
      </c>
      <c r="DO65" s="16">
        <v>0</v>
      </c>
      <c r="DP65" s="16">
        <v>0</v>
      </c>
      <c r="DQ65" s="16">
        <v>0</v>
      </c>
      <c r="DR65" s="16">
        <v>0</v>
      </c>
      <c r="DS65" s="16">
        <v>0</v>
      </c>
      <c r="DT65" s="16">
        <v>0</v>
      </c>
      <c r="DU65" s="16">
        <v>0</v>
      </c>
      <c r="DV65" s="16">
        <v>0</v>
      </c>
      <c r="DW65" s="16">
        <v>0</v>
      </c>
      <c r="DX65" s="16">
        <v>0</v>
      </c>
      <c r="DY65" s="16">
        <v>0</v>
      </c>
      <c r="DZ65" s="16">
        <v>0</v>
      </c>
      <c r="EA65" s="16">
        <v>0</v>
      </c>
      <c r="EB65" s="16">
        <v>0</v>
      </c>
      <c r="EC65" s="16">
        <v>0</v>
      </c>
      <c r="ED65" s="16">
        <v>0</v>
      </c>
      <c r="EE65" s="16">
        <v>0</v>
      </c>
      <c r="EF65" s="16">
        <v>0</v>
      </c>
      <c r="EG65" s="16">
        <v>0</v>
      </c>
      <c r="EH65" s="16">
        <v>0</v>
      </c>
      <c r="EI65" s="16">
        <v>0</v>
      </c>
      <c r="EJ65" s="16">
        <v>0</v>
      </c>
      <c r="EK65" s="16">
        <v>0</v>
      </c>
      <c r="EL65" s="16">
        <v>0</v>
      </c>
      <c r="EM65" s="16">
        <v>0</v>
      </c>
      <c r="EN65" s="16">
        <v>0</v>
      </c>
      <c r="EO65" s="16">
        <v>0</v>
      </c>
      <c r="EP65" s="16">
        <v>0</v>
      </c>
      <c r="EQ65" s="16">
        <v>0</v>
      </c>
      <c r="ER65" s="16">
        <v>0</v>
      </c>
      <c r="ES65" s="39">
        <v>0</v>
      </c>
      <c r="ET65" s="45">
        <f t="shared" si="1"/>
        <v>0.93134185469793895</v>
      </c>
      <c r="EU65" s="1">
        <f t="shared" si="2"/>
        <v>0.87594325861482447</v>
      </c>
      <c r="EV65" s="1">
        <f t="shared" si="3"/>
        <v>0.88170638218238961</v>
      </c>
      <c r="EW65" s="1">
        <f t="shared" si="4"/>
        <v>0.9264264359630181</v>
      </c>
      <c r="EX65" s="1">
        <f t="shared" si="5"/>
        <v>0.9322661279594322</v>
      </c>
      <c r="EY65" s="1">
        <f t="shared" si="6"/>
        <v>0.91095257245752359</v>
      </c>
      <c r="EZ65" s="1">
        <f t="shared" si="7"/>
        <v>0.90820226688886507</v>
      </c>
      <c r="FA65" s="1">
        <f t="shared" si="8"/>
        <v>0.93096398702246996</v>
      </c>
      <c r="FB65" s="1">
        <f t="shared" si="9"/>
        <v>0.94236307846336498</v>
      </c>
      <c r="FC65" s="1">
        <f t="shared" si="10"/>
        <v>0.98198185832345375</v>
      </c>
      <c r="FD65" s="1">
        <f t="shared" si="11"/>
        <v>1.0112958110047658</v>
      </c>
      <c r="FE65" s="1">
        <f t="shared" si="12"/>
        <v>0.96668345507838671</v>
      </c>
      <c r="FF65" s="1">
        <f t="shared" si="13"/>
        <v>0.93894448181267121</v>
      </c>
      <c r="FG65" s="1">
        <f t="shared" si="14"/>
        <v>0.92202507679872836</v>
      </c>
      <c r="FH65" s="1">
        <f t="shared" si="15"/>
        <v>0.93597345540562826</v>
      </c>
      <c r="FI65" s="1">
        <f t="shared" si="16"/>
        <v>0.89257313621561774</v>
      </c>
      <c r="FJ65" s="1">
        <f t="shared" si="17"/>
        <v>0.87497815570853099</v>
      </c>
      <c r="FK65" s="1">
        <f t="shared" si="18"/>
        <v>0.90084003859062045</v>
      </c>
      <c r="FL65" s="1">
        <f t="shared" si="19"/>
        <v>0.89277834902388331</v>
      </c>
      <c r="FM65" s="1">
        <f t="shared" si="20"/>
        <v>0.8746218277997404</v>
      </c>
      <c r="FN65" s="1">
        <f t="shared" si="21"/>
        <v>0.90348719733813987</v>
      </c>
      <c r="FO65" s="1">
        <f t="shared" si="22"/>
        <v>0.90785651451501914</v>
      </c>
      <c r="FP65" s="1">
        <f t="shared" si="23"/>
        <v>0.87782544169177834</v>
      </c>
      <c r="FQ65" s="1">
        <f t="shared" si="24"/>
        <v>0.92674717123226447</v>
      </c>
      <c r="FR65" s="1">
        <f t="shared" si="25"/>
        <v>0.97043213844023912</v>
      </c>
      <c r="FS65" s="1">
        <f t="shared" si="26"/>
        <v>0.96519326712194531</v>
      </c>
      <c r="FT65" s="1">
        <f t="shared" si="27"/>
        <v>1.000294525741189</v>
      </c>
      <c r="FU65" s="1">
        <f t="shared" si="28"/>
        <v>0.98343245144800284</v>
      </c>
      <c r="FV65" s="1">
        <f t="shared" si="29"/>
        <v>1.0162682411954391</v>
      </c>
      <c r="FW65" s="1">
        <f t="shared" si="30"/>
        <v>1.0339725519853411</v>
      </c>
      <c r="FX65" s="1">
        <f t="shared" si="31"/>
        <v>0.99611691890468235</v>
      </c>
      <c r="FY65" s="1">
        <f t="shared" si="32"/>
        <v>1.002779954197736</v>
      </c>
      <c r="FZ65" s="1">
        <f t="shared" si="33"/>
        <v>0.99834654963697544</v>
      </c>
      <c r="GA65" s="1">
        <f t="shared" si="34"/>
        <v>0.98918487573571912</v>
      </c>
      <c r="GB65" s="1">
        <f t="shared" si="35"/>
        <v>0.95942801785004317</v>
      </c>
      <c r="GC65" s="1">
        <f t="shared" si="36"/>
        <v>0.96232043067188178</v>
      </c>
      <c r="GD65" s="1">
        <f t="shared" si="37"/>
        <v>0.98169860938583919</v>
      </c>
      <c r="GE65" s="1">
        <f t="shared" si="38"/>
        <v>0.98512832115118532</v>
      </c>
      <c r="GF65" s="1">
        <f t="shared" si="39"/>
        <v>1.0190884629334784</v>
      </c>
      <c r="GG65" s="1">
        <f t="shared" si="40"/>
        <v>1.0220460883259281</v>
      </c>
      <c r="GH65" s="1">
        <f t="shared" si="41"/>
        <v>1.0417426173727562</v>
      </c>
      <c r="GI65" s="1">
        <f t="shared" si="42"/>
        <v>0.94744947327537954</v>
      </c>
      <c r="GJ65" s="1">
        <f t="shared" si="43"/>
        <v>0.93088131223633852</v>
      </c>
      <c r="GK65" s="1">
        <f t="shared" si="44"/>
        <v>0.9234260511148854</v>
      </c>
      <c r="GL65" s="1">
        <f t="shared" si="45"/>
        <v>0.89151585329328276</v>
      </c>
      <c r="GM65" s="1">
        <f t="shared" si="46"/>
        <v>0.88602027132156391</v>
      </c>
      <c r="GN65" s="1">
        <f t="shared" si="47"/>
        <v>0.8686934562476466</v>
      </c>
      <c r="GO65" s="46">
        <f t="shared" si="48"/>
        <v>0.8782118812485189</v>
      </c>
      <c r="GQ65" s="1">
        <f t="shared" si="62"/>
        <v>0.93397084477910308</v>
      </c>
      <c r="GR65" s="1">
        <f t="shared" si="63"/>
        <v>0.90346575660907713</v>
      </c>
      <c r="GS65" s="1">
        <f t="shared" si="49"/>
        <v>0.9903262034535999</v>
      </c>
      <c r="GT65" s="1">
        <f t="shared" si="64"/>
        <v>0.94607169376149325</v>
      </c>
    </row>
    <row r="66" spans="1:202" hidden="1" outlineLevel="1" x14ac:dyDescent="0.25">
      <c r="A66" t="s">
        <v>45</v>
      </c>
      <c r="B66" s="2">
        <v>270</v>
      </c>
      <c r="C66" t="s">
        <v>289</v>
      </c>
      <c r="D66" s="19" t="s">
        <v>465</v>
      </c>
      <c r="E66" s="19" t="s">
        <v>462</v>
      </c>
      <c r="F66" s="38">
        <v>32234.067378965636</v>
      </c>
      <c r="G66" s="16">
        <v>26897.085536399773</v>
      </c>
      <c r="H66" s="16">
        <v>24602.461026673314</v>
      </c>
      <c r="I66" s="16">
        <v>28328.487309336284</v>
      </c>
      <c r="J66" s="16">
        <v>27829.379115493539</v>
      </c>
      <c r="K66" s="16">
        <v>26191.672417421065</v>
      </c>
      <c r="L66" s="16">
        <v>24953.390552016612</v>
      </c>
      <c r="M66" s="16">
        <v>26293.363930935247</v>
      </c>
      <c r="N66" s="16">
        <v>28378.438111123982</v>
      </c>
      <c r="O66" s="16">
        <v>27968.842194038079</v>
      </c>
      <c r="P66" s="16">
        <v>26277.809648288152</v>
      </c>
      <c r="Q66" s="16">
        <v>23569.358092642851</v>
      </c>
      <c r="R66" s="16">
        <v>26004.654724239215</v>
      </c>
      <c r="S66" s="16">
        <v>26562.576188545303</v>
      </c>
      <c r="T66" s="16">
        <v>26903.067725959234</v>
      </c>
      <c r="U66" s="16">
        <v>30220.430296380924</v>
      </c>
      <c r="V66" s="16">
        <v>27988.251608110349</v>
      </c>
      <c r="W66" s="16">
        <v>23412.204560464332</v>
      </c>
      <c r="X66" s="16">
        <v>29158.033546334915</v>
      </c>
      <c r="Y66" s="16">
        <v>31763.621577839869</v>
      </c>
      <c r="Z66" s="16">
        <v>34537.343051581302</v>
      </c>
      <c r="AA66" s="16">
        <v>35221.860060866231</v>
      </c>
      <c r="AB66" s="16">
        <v>31211.72043485145</v>
      </c>
      <c r="AC66" s="16">
        <v>34197.089921182276</v>
      </c>
      <c r="AD66" s="16">
        <v>35574.830869607031</v>
      </c>
      <c r="AE66" s="16">
        <v>31605.637974214849</v>
      </c>
      <c r="AF66" s="16">
        <v>30805.119346826294</v>
      </c>
      <c r="AG66" s="16">
        <v>39894.547311584844</v>
      </c>
      <c r="AH66" s="16">
        <v>36711.807136708449</v>
      </c>
      <c r="AI66" s="16">
        <v>32877.335765110067</v>
      </c>
      <c r="AJ66" s="16">
        <v>18791.144226758879</v>
      </c>
      <c r="AK66" s="16">
        <v>35298.818663742728</v>
      </c>
      <c r="AL66" s="16">
        <v>37918.909570667602</v>
      </c>
      <c r="AM66" s="16">
        <v>37648.935077357834</v>
      </c>
      <c r="AN66" s="16">
        <v>36743.916946186822</v>
      </c>
      <c r="AO66" s="16">
        <v>33335.302811296453</v>
      </c>
      <c r="AP66" s="16">
        <v>34287.464033360135</v>
      </c>
      <c r="AQ66" s="16">
        <v>34290.669117699501</v>
      </c>
      <c r="AR66" s="16">
        <v>32287.565068695138</v>
      </c>
      <c r="AS66" s="16">
        <v>37341.715841867423</v>
      </c>
      <c r="AT66" s="16">
        <v>35465.003081837465</v>
      </c>
      <c r="AU66" s="16">
        <v>32319.231678520562</v>
      </c>
      <c r="AV66" s="16">
        <v>32257.609110469632</v>
      </c>
      <c r="AW66" s="16">
        <v>35411.587317406949</v>
      </c>
      <c r="AX66" s="16">
        <v>37129.742190807672</v>
      </c>
      <c r="AY66" s="22">
        <v>38790.839801557209</v>
      </c>
      <c r="AZ66" s="22">
        <v>35196.916215482284</v>
      </c>
      <c r="BA66" s="39">
        <v>34867.230443296234</v>
      </c>
      <c r="BB66" s="38">
        <v>39952.800000000003</v>
      </c>
      <c r="BC66" s="16">
        <v>38019.9</v>
      </c>
      <c r="BD66" s="16">
        <v>43272.1</v>
      </c>
      <c r="BE66" s="16">
        <v>41506.6</v>
      </c>
      <c r="BF66" s="16">
        <v>41248.1</v>
      </c>
      <c r="BG66" s="16">
        <v>39304.300000000003</v>
      </c>
      <c r="BH66" s="16">
        <v>42065.5</v>
      </c>
      <c r="BI66" s="16">
        <v>50977.3</v>
      </c>
      <c r="BJ66" s="16">
        <v>43970</v>
      </c>
      <c r="BK66" s="16">
        <v>42904.2</v>
      </c>
      <c r="BL66" s="16">
        <v>40148.199999999997</v>
      </c>
      <c r="BM66" s="16">
        <v>39078.5</v>
      </c>
      <c r="BN66" s="16">
        <v>38553.5</v>
      </c>
      <c r="BO66" s="16">
        <v>36477</v>
      </c>
      <c r="BP66" s="16">
        <v>39851.699999999997</v>
      </c>
      <c r="BQ66" s="16">
        <v>39131.699999999997</v>
      </c>
      <c r="BR66" s="16">
        <v>41880.199999999997</v>
      </c>
      <c r="BS66" s="16">
        <v>39342.1</v>
      </c>
      <c r="BT66" s="16">
        <v>43240.4</v>
      </c>
      <c r="BU66" s="16">
        <v>46138.6</v>
      </c>
      <c r="BV66" s="16">
        <v>45251.1</v>
      </c>
      <c r="BW66" s="16">
        <v>47200.1</v>
      </c>
      <c r="BX66" s="16">
        <v>45333.9</v>
      </c>
      <c r="BY66" s="16">
        <v>45522.9</v>
      </c>
      <c r="BZ66" s="16">
        <v>44606</v>
      </c>
      <c r="CA66" s="16">
        <v>42961.9</v>
      </c>
      <c r="CB66" s="16">
        <v>48437.1</v>
      </c>
      <c r="CC66" s="16">
        <v>46479.7</v>
      </c>
      <c r="CD66" s="16">
        <v>47732.800000000003</v>
      </c>
      <c r="CE66" s="16">
        <v>44897.2</v>
      </c>
      <c r="CF66" s="16">
        <v>47065.4</v>
      </c>
      <c r="CG66" s="16">
        <v>51300.9</v>
      </c>
      <c r="CH66" s="16">
        <v>52142.1</v>
      </c>
      <c r="CI66" s="16">
        <v>48570.8</v>
      </c>
      <c r="CJ66" s="16">
        <v>43717</v>
      </c>
      <c r="CK66" s="16">
        <v>48412.800000000003</v>
      </c>
      <c r="CL66" s="16">
        <v>49382.1</v>
      </c>
      <c r="CM66" s="16">
        <v>46002.73</v>
      </c>
      <c r="CN66" s="16">
        <v>51476.800000000003</v>
      </c>
      <c r="CO66" s="16">
        <v>46199.8</v>
      </c>
      <c r="CP66" s="16">
        <v>42986</v>
      </c>
      <c r="CQ66" s="16">
        <v>43278.400000000001</v>
      </c>
      <c r="CR66" s="16">
        <v>43478.5</v>
      </c>
      <c r="CS66" s="16">
        <v>46454</v>
      </c>
      <c r="CT66" s="16">
        <v>47398</v>
      </c>
      <c r="CU66" s="16">
        <v>44745</v>
      </c>
      <c r="CV66" s="16">
        <v>43540</v>
      </c>
      <c r="CW66" s="39">
        <v>43111</v>
      </c>
      <c r="CX66" s="38">
        <v>0</v>
      </c>
      <c r="CY66" s="16">
        <v>0</v>
      </c>
      <c r="CZ66" s="16">
        <v>0</v>
      </c>
      <c r="DA66" s="16">
        <v>0</v>
      </c>
      <c r="DB66" s="16">
        <v>0</v>
      </c>
      <c r="DC66" s="16">
        <v>0</v>
      </c>
      <c r="DD66" s="16">
        <v>0</v>
      </c>
      <c r="DE66" s="16">
        <v>0</v>
      </c>
      <c r="DF66" s="16">
        <v>0</v>
      </c>
      <c r="DG66" s="16">
        <v>0</v>
      </c>
      <c r="DH66" s="16">
        <v>0</v>
      </c>
      <c r="DI66" s="16">
        <v>0</v>
      </c>
      <c r="DJ66" s="16">
        <v>0</v>
      </c>
      <c r="DK66" s="16">
        <v>0</v>
      </c>
      <c r="DL66" s="16">
        <v>0</v>
      </c>
      <c r="DM66" s="16">
        <v>0</v>
      </c>
      <c r="DN66" s="16">
        <v>0</v>
      </c>
      <c r="DO66" s="16">
        <v>0</v>
      </c>
      <c r="DP66" s="16">
        <v>0</v>
      </c>
      <c r="DQ66" s="16">
        <v>0</v>
      </c>
      <c r="DR66" s="16">
        <v>0</v>
      </c>
      <c r="DS66" s="16">
        <v>0</v>
      </c>
      <c r="DT66" s="16">
        <v>357.5</v>
      </c>
      <c r="DU66" s="16">
        <v>0</v>
      </c>
      <c r="DV66" s="16">
        <v>0</v>
      </c>
      <c r="DW66" s="16">
        <v>0</v>
      </c>
      <c r="DX66" s="16">
        <v>0</v>
      </c>
      <c r="DY66" s="16">
        <v>0</v>
      </c>
      <c r="DZ66" s="16">
        <v>0</v>
      </c>
      <c r="EA66" s="16">
        <v>0</v>
      </c>
      <c r="EB66" s="16">
        <v>60</v>
      </c>
      <c r="EC66" s="16">
        <v>0</v>
      </c>
      <c r="ED66" s="16">
        <v>60</v>
      </c>
      <c r="EE66" s="16">
        <v>0</v>
      </c>
      <c r="EF66" s="16">
        <v>210</v>
      </c>
      <c r="EG66" s="16">
        <v>0</v>
      </c>
      <c r="EH66" s="16">
        <v>0</v>
      </c>
      <c r="EI66" s="16">
        <v>0</v>
      </c>
      <c r="EJ66" s="16">
        <v>0</v>
      </c>
      <c r="EK66" s="16">
        <v>0</v>
      </c>
      <c r="EL66" s="16">
        <v>0</v>
      </c>
      <c r="EM66" s="16">
        <v>0</v>
      </c>
      <c r="EN66" s="16">
        <v>45</v>
      </c>
      <c r="EO66" s="16">
        <v>0</v>
      </c>
      <c r="EP66" s="16">
        <v>0</v>
      </c>
      <c r="EQ66" s="16">
        <v>165</v>
      </c>
      <c r="ER66" s="16">
        <v>0</v>
      </c>
      <c r="ES66" s="39">
        <v>45</v>
      </c>
      <c r="ET66" s="45">
        <f t="shared" si="1"/>
        <v>0.80680371285531005</v>
      </c>
      <c r="EU66" s="1">
        <f t="shared" si="2"/>
        <v>0.70744756131393749</v>
      </c>
      <c r="EV66" s="1">
        <f t="shared" si="3"/>
        <v>0.56855250904562793</v>
      </c>
      <c r="EW66" s="1">
        <f t="shared" si="4"/>
        <v>0.6825056089714957</v>
      </c>
      <c r="EX66" s="1">
        <f t="shared" si="5"/>
        <v>0.67468269121471147</v>
      </c>
      <c r="EY66" s="1">
        <f t="shared" si="6"/>
        <v>0.66638185688133522</v>
      </c>
      <c r="EZ66" s="1">
        <f t="shared" si="7"/>
        <v>0.59320323191253188</v>
      </c>
      <c r="FA66" s="1">
        <f t="shared" si="8"/>
        <v>0.51578573072593581</v>
      </c>
      <c r="FB66" s="1">
        <f t="shared" si="9"/>
        <v>0.64540455108310169</v>
      </c>
      <c r="FC66" s="1">
        <f t="shared" si="10"/>
        <v>0.65189054204572239</v>
      </c>
      <c r="FD66" s="1">
        <f t="shared" si="11"/>
        <v>0.65452024370427953</v>
      </c>
      <c r="FE66" s="1">
        <f t="shared" si="12"/>
        <v>0.60312852572751896</v>
      </c>
      <c r="FF66" s="1">
        <f t="shared" si="13"/>
        <v>0.67450827354816589</v>
      </c>
      <c r="FG66" s="1">
        <f t="shared" si="14"/>
        <v>0.72820067956644741</v>
      </c>
      <c r="FH66" s="1">
        <f t="shared" si="15"/>
        <v>0.67507955058276647</v>
      </c>
      <c r="FI66" s="1">
        <f t="shared" si="16"/>
        <v>0.77227491512970114</v>
      </c>
      <c r="FJ66" s="1">
        <f t="shared" si="17"/>
        <v>0.66829316975827124</v>
      </c>
      <c r="FK66" s="1">
        <f t="shared" si="18"/>
        <v>0.59509290455934816</v>
      </c>
      <c r="FL66" s="1">
        <f t="shared" si="19"/>
        <v>0.67432386255295773</v>
      </c>
      <c r="FM66" s="1">
        <f t="shared" si="20"/>
        <v>0.688439215273976</v>
      </c>
      <c r="FN66" s="1">
        <f t="shared" si="21"/>
        <v>0.76323764619161305</v>
      </c>
      <c r="FO66" s="1">
        <f t="shared" si="22"/>
        <v>0.74622426776354778</v>
      </c>
      <c r="FP66" s="1">
        <f t="shared" si="23"/>
        <v>0.6830983606291654</v>
      </c>
      <c r="FQ66" s="1">
        <f t="shared" si="24"/>
        <v>0.75120631421070005</v>
      </c>
      <c r="FR66" s="1">
        <f t="shared" si="25"/>
        <v>0.79753465609126639</v>
      </c>
      <c r="FS66" s="1">
        <f t="shared" si="26"/>
        <v>0.73566667149764908</v>
      </c>
      <c r="FT66" s="1">
        <f t="shared" si="27"/>
        <v>0.63598190946250488</v>
      </c>
      <c r="FU66" s="1">
        <f t="shared" si="28"/>
        <v>0.85832196231010194</v>
      </c>
      <c r="FV66" s="1">
        <f t="shared" si="29"/>
        <v>0.76911069823493372</v>
      </c>
      <c r="FW66" s="1">
        <f t="shared" si="30"/>
        <v>0.73228031514459857</v>
      </c>
      <c r="FX66" s="1">
        <f t="shared" si="31"/>
        <v>0.39874768652910914</v>
      </c>
      <c r="FY66" s="1">
        <f t="shared" si="32"/>
        <v>0.68807406232137691</v>
      </c>
      <c r="FZ66" s="1">
        <f t="shared" si="33"/>
        <v>0.72638666970615362</v>
      </c>
      <c r="GA66" s="1">
        <f t="shared" si="34"/>
        <v>0.77513516510656266</v>
      </c>
      <c r="GB66" s="1">
        <f t="shared" si="35"/>
        <v>0.83647681257966222</v>
      </c>
      <c r="GC66" s="1">
        <f t="shared" si="36"/>
        <v>0.68856382632891411</v>
      </c>
      <c r="GD66" s="1">
        <f t="shared" si="37"/>
        <v>0.694329808439903</v>
      </c>
      <c r="GE66" s="1">
        <f t="shared" si="38"/>
        <v>0.74540509047396752</v>
      </c>
      <c r="GF66" s="1">
        <f t="shared" si="39"/>
        <v>0.62722556702621635</v>
      </c>
      <c r="GG66" s="1">
        <f t="shared" si="40"/>
        <v>0.8082657466453842</v>
      </c>
      <c r="GH66" s="1">
        <f t="shared" si="41"/>
        <v>0.82503612994550468</v>
      </c>
      <c r="GI66" s="1">
        <f t="shared" si="42"/>
        <v>0.746775104405906</v>
      </c>
      <c r="GJ66" s="1">
        <f t="shared" si="43"/>
        <v>0.74115383897135179</v>
      </c>
      <c r="GK66" s="1">
        <f t="shared" si="44"/>
        <v>0.76229360910593169</v>
      </c>
      <c r="GL66" s="1">
        <f t="shared" si="45"/>
        <v>0.78336094752537389</v>
      </c>
      <c r="GM66" s="1">
        <f t="shared" si="46"/>
        <v>0.86374615456595882</v>
      </c>
      <c r="GN66" s="1">
        <f t="shared" si="47"/>
        <v>0.80838117169228951</v>
      </c>
      <c r="GO66" s="46">
        <f t="shared" si="48"/>
        <v>0.80793471228325686</v>
      </c>
      <c r="GQ66" s="1">
        <f t="shared" si="62"/>
        <v>0.64389683561632705</v>
      </c>
      <c r="GR66" s="1">
        <f t="shared" si="63"/>
        <v>0.7027236204253976</v>
      </c>
      <c r="GS66" s="1">
        <f t="shared" si="49"/>
        <v>0.7186158066206253</v>
      </c>
      <c r="GT66" s="1">
        <f t="shared" si="64"/>
        <v>0.76534737170301947</v>
      </c>
    </row>
    <row r="67" spans="1:202" hidden="1" outlineLevel="1" x14ac:dyDescent="0.25">
      <c r="A67" t="s">
        <v>46</v>
      </c>
      <c r="B67" s="2">
        <v>281</v>
      </c>
      <c r="C67" t="s">
        <v>290</v>
      </c>
      <c r="D67" s="19" t="s">
        <v>465</v>
      </c>
      <c r="E67" s="19" t="s">
        <v>461</v>
      </c>
      <c r="F67" s="38">
        <v>497893.15295113204</v>
      </c>
      <c r="G67" s="16">
        <v>474434.26002686686</v>
      </c>
      <c r="H67" s="16">
        <v>448536.28573587269</v>
      </c>
      <c r="I67" s="16">
        <v>520389.9126379895</v>
      </c>
      <c r="J67" s="16">
        <v>553852.12688492972</v>
      </c>
      <c r="K67" s="16">
        <v>534197.08300225169</v>
      </c>
      <c r="L67" s="16">
        <v>524498.3229755708</v>
      </c>
      <c r="M67" s="16">
        <v>535303.97124467616</v>
      </c>
      <c r="N67" s="16">
        <v>566064.69195861812</v>
      </c>
      <c r="O67" s="16">
        <v>543577.26777903258</v>
      </c>
      <c r="P67" s="16">
        <v>523326.55106488283</v>
      </c>
      <c r="Q67" s="16">
        <v>552187.26791043056</v>
      </c>
      <c r="R67" s="16">
        <v>530063.26642570738</v>
      </c>
      <c r="S67" s="16">
        <v>525195.08330928511</v>
      </c>
      <c r="T67" s="16">
        <v>506996.68060183071</v>
      </c>
      <c r="U67" s="16">
        <v>544516.62705650064</v>
      </c>
      <c r="V67" s="16">
        <v>531940.56479049835</v>
      </c>
      <c r="W67" s="16">
        <v>550576.28007929504</v>
      </c>
      <c r="X67" s="16">
        <v>540716.51974659238</v>
      </c>
      <c r="Y67" s="16">
        <v>559401.31034242327</v>
      </c>
      <c r="Z67" s="16">
        <v>555387.20736038033</v>
      </c>
      <c r="AA67" s="16">
        <v>549074.67461425008</v>
      </c>
      <c r="AB67" s="16">
        <v>570564.35982668423</v>
      </c>
      <c r="AC67" s="16">
        <v>524400.08657020552</v>
      </c>
      <c r="AD67" s="16">
        <v>551770.72143340821</v>
      </c>
      <c r="AE67" s="16">
        <v>545313.45592486591</v>
      </c>
      <c r="AF67" s="16">
        <v>516631.98691093322</v>
      </c>
      <c r="AG67" s="16">
        <v>557137.36799197528</v>
      </c>
      <c r="AH67" s="16">
        <v>558825.73621757817</v>
      </c>
      <c r="AI67" s="16">
        <v>583453.17325307266</v>
      </c>
      <c r="AJ67" s="16">
        <v>549984.16304199048</v>
      </c>
      <c r="AK67" s="16">
        <v>408677.69325942657</v>
      </c>
      <c r="AL67" s="16">
        <v>374665.01624720538</v>
      </c>
      <c r="AM67" s="16">
        <v>376007.74859377189</v>
      </c>
      <c r="AN67" s="16">
        <v>361486.61470165121</v>
      </c>
      <c r="AO67" s="16">
        <v>307400.43000674376</v>
      </c>
      <c r="AP67" s="16">
        <v>331027.02125510509</v>
      </c>
      <c r="AQ67" s="16">
        <v>321406.90188283165</v>
      </c>
      <c r="AR67" s="16">
        <v>330638.96261570416</v>
      </c>
      <c r="AS67" s="16">
        <v>335056.08201065107</v>
      </c>
      <c r="AT67" s="16">
        <v>338383.51466632256</v>
      </c>
      <c r="AU67" s="16">
        <v>351428.13194786408</v>
      </c>
      <c r="AV67" s="16">
        <v>354954.9396438534</v>
      </c>
      <c r="AW67" s="16">
        <v>356527.12914199691</v>
      </c>
      <c r="AX67" s="16">
        <v>370097.99928654789</v>
      </c>
      <c r="AY67" s="22">
        <v>394146.98288080178</v>
      </c>
      <c r="AZ67" s="16">
        <v>369845.53793709335</v>
      </c>
      <c r="BA67" s="39">
        <v>363386.81593761762</v>
      </c>
      <c r="BB67" s="38">
        <v>466820</v>
      </c>
      <c r="BC67" s="16">
        <v>455117</v>
      </c>
      <c r="BD67" s="16">
        <v>493679</v>
      </c>
      <c r="BE67" s="16">
        <v>461802</v>
      </c>
      <c r="BF67" s="16">
        <v>473282</v>
      </c>
      <c r="BG67" s="16">
        <v>446093</v>
      </c>
      <c r="BH67" s="16">
        <v>485671</v>
      </c>
      <c r="BI67" s="16">
        <v>511366</v>
      </c>
      <c r="BJ67" s="16">
        <v>475153</v>
      </c>
      <c r="BK67" s="16">
        <v>494179</v>
      </c>
      <c r="BL67" s="16">
        <v>501751</v>
      </c>
      <c r="BM67" s="16">
        <v>485585</v>
      </c>
      <c r="BN67" s="16">
        <v>514066</v>
      </c>
      <c r="BO67" s="16">
        <v>468915</v>
      </c>
      <c r="BP67" s="16">
        <v>510566</v>
      </c>
      <c r="BQ67" s="16">
        <v>493795</v>
      </c>
      <c r="BR67" s="16">
        <v>498805</v>
      </c>
      <c r="BS67" s="16">
        <v>481227</v>
      </c>
      <c r="BT67" s="16">
        <v>525568</v>
      </c>
      <c r="BU67" s="16">
        <v>549639</v>
      </c>
      <c r="BV67" s="16">
        <v>522766</v>
      </c>
      <c r="BW67" s="16">
        <v>506959</v>
      </c>
      <c r="BX67" s="16">
        <v>472870</v>
      </c>
      <c r="BY67" s="16">
        <v>532297</v>
      </c>
      <c r="BZ67" s="16">
        <v>513981</v>
      </c>
      <c r="CA67" s="16">
        <v>503186.04</v>
      </c>
      <c r="CB67" s="16">
        <v>543061</v>
      </c>
      <c r="CC67" s="16">
        <v>543061</v>
      </c>
      <c r="CD67" s="16">
        <v>533386</v>
      </c>
      <c r="CE67" s="16">
        <v>516422</v>
      </c>
      <c r="CF67" s="16">
        <v>521716</v>
      </c>
      <c r="CG67" s="16">
        <v>529442</v>
      </c>
      <c r="CH67" s="16">
        <v>560541</v>
      </c>
      <c r="CI67" s="16">
        <v>550650</v>
      </c>
      <c r="CJ67" s="16">
        <v>470937</v>
      </c>
      <c r="CK67" s="16">
        <v>480302</v>
      </c>
      <c r="CL67" s="16">
        <v>466785</v>
      </c>
      <c r="CM67" s="16">
        <v>481290</v>
      </c>
      <c r="CN67" s="16">
        <v>528711</v>
      </c>
      <c r="CO67" s="16">
        <v>498237</v>
      </c>
      <c r="CP67" s="16">
        <v>494122</v>
      </c>
      <c r="CQ67" s="16">
        <v>444741</v>
      </c>
      <c r="CR67" s="16">
        <v>499941</v>
      </c>
      <c r="CS67" s="16">
        <v>522989</v>
      </c>
      <c r="CT67" s="16">
        <v>563475</v>
      </c>
      <c r="CU67" s="16">
        <v>549905</v>
      </c>
      <c r="CV67" s="16">
        <v>521018</v>
      </c>
      <c r="CW67" s="39">
        <v>524176</v>
      </c>
      <c r="CX67" s="38">
        <v>0</v>
      </c>
      <c r="CY67" s="16">
        <v>0</v>
      </c>
      <c r="CZ67" s="16">
        <v>0</v>
      </c>
      <c r="DA67" s="16">
        <v>0</v>
      </c>
      <c r="DB67" s="16">
        <v>0</v>
      </c>
      <c r="DC67" s="16">
        <v>0</v>
      </c>
      <c r="DD67" s="16">
        <v>0</v>
      </c>
      <c r="DE67" s="16">
        <v>0</v>
      </c>
      <c r="DF67" s="16">
        <v>0</v>
      </c>
      <c r="DG67" s="16">
        <v>0</v>
      </c>
      <c r="DH67" s="16">
        <v>0</v>
      </c>
      <c r="DI67" s="16">
        <v>0</v>
      </c>
      <c r="DJ67" s="16">
        <v>0</v>
      </c>
      <c r="DK67" s="16">
        <v>0</v>
      </c>
      <c r="DL67" s="16">
        <v>0</v>
      </c>
      <c r="DM67" s="16">
        <v>0</v>
      </c>
      <c r="DN67" s="16">
        <v>0</v>
      </c>
      <c r="DO67" s="16">
        <v>0</v>
      </c>
      <c r="DP67" s="16">
        <v>0</v>
      </c>
      <c r="DQ67" s="16">
        <v>0</v>
      </c>
      <c r="DR67" s="16">
        <v>0</v>
      </c>
      <c r="DS67" s="16">
        <v>0</v>
      </c>
      <c r="DT67" s="16">
        <v>0</v>
      </c>
      <c r="DU67" s="16">
        <v>0</v>
      </c>
      <c r="DV67" s="16">
        <v>0</v>
      </c>
      <c r="DW67" s="16">
        <v>0</v>
      </c>
      <c r="DX67" s="16">
        <v>0</v>
      </c>
      <c r="DY67" s="16">
        <v>0</v>
      </c>
      <c r="DZ67" s="16">
        <v>0</v>
      </c>
      <c r="EA67" s="16">
        <v>0</v>
      </c>
      <c r="EB67" s="16">
        <v>0</v>
      </c>
      <c r="EC67" s="16">
        <v>0</v>
      </c>
      <c r="ED67" s="16">
        <v>0</v>
      </c>
      <c r="EE67" s="16">
        <v>0</v>
      </c>
      <c r="EF67" s="16">
        <v>0</v>
      </c>
      <c r="EG67" s="16">
        <v>0</v>
      </c>
      <c r="EH67" s="16">
        <v>0</v>
      </c>
      <c r="EI67" s="16">
        <v>0</v>
      </c>
      <c r="EJ67" s="16">
        <v>0</v>
      </c>
      <c r="EK67" s="16">
        <v>0</v>
      </c>
      <c r="EL67" s="16">
        <v>0</v>
      </c>
      <c r="EM67" s="16">
        <v>0</v>
      </c>
      <c r="EN67" s="16">
        <v>0</v>
      </c>
      <c r="EO67" s="16">
        <v>0</v>
      </c>
      <c r="EP67" s="16">
        <v>0</v>
      </c>
      <c r="EQ67" s="16">
        <v>0</v>
      </c>
      <c r="ER67" s="16">
        <v>0</v>
      </c>
      <c r="ES67" s="39">
        <v>0</v>
      </c>
      <c r="ET67" s="45">
        <f t="shared" si="1"/>
        <v>1.0665634569023008</v>
      </c>
      <c r="EU67" s="1">
        <f t="shared" si="2"/>
        <v>1.0424446022162803</v>
      </c>
      <c r="EV67" s="1">
        <f t="shared" si="3"/>
        <v>0.90855856889977638</v>
      </c>
      <c r="EW67" s="1">
        <f t="shared" si="4"/>
        <v>1.1268680357339065</v>
      </c>
      <c r="EX67" s="1">
        <f t="shared" si="5"/>
        <v>1.1702370402528086</v>
      </c>
      <c r="EY67" s="1">
        <f t="shared" si="6"/>
        <v>1.1975016039306865</v>
      </c>
      <c r="EZ67" s="1">
        <f t="shared" si="7"/>
        <v>1.0799457307015876</v>
      </c>
      <c r="FA67" s="1">
        <f t="shared" si="8"/>
        <v>1.0468118162816382</v>
      </c>
      <c r="FB67" s="1">
        <f t="shared" si="9"/>
        <v>1.1913314068492005</v>
      </c>
      <c r="FC67" s="1">
        <f t="shared" si="10"/>
        <v>1.0999602730569946</v>
      </c>
      <c r="FD67" s="1">
        <f t="shared" si="11"/>
        <v>1.043000514328587</v>
      </c>
      <c r="FE67" s="1">
        <f t="shared" si="12"/>
        <v>1.1371588247380593</v>
      </c>
      <c r="FF67" s="1">
        <f t="shared" si="13"/>
        <v>1.0311190905948018</v>
      </c>
      <c r="FG67" s="1">
        <f t="shared" si="14"/>
        <v>1.1200219300071124</v>
      </c>
      <c r="FH67" s="1">
        <f t="shared" si="15"/>
        <v>0.99300909304934271</v>
      </c>
      <c r="FI67" s="1">
        <f t="shared" si="16"/>
        <v>1.1027179842981412</v>
      </c>
      <c r="FJ67" s="1">
        <f t="shared" si="17"/>
        <v>1.0664298970349102</v>
      </c>
      <c r="FK67" s="1">
        <f t="shared" si="18"/>
        <v>1.1441092874657803</v>
      </c>
      <c r="FL67" s="1">
        <f t="shared" si="19"/>
        <v>1.0288231394350349</v>
      </c>
      <c r="FM67" s="1">
        <f t="shared" si="20"/>
        <v>1.0177613130480612</v>
      </c>
      <c r="FN67" s="1">
        <f t="shared" si="21"/>
        <v>1.0624011648813816</v>
      </c>
      <c r="FO67" s="1">
        <f t="shared" si="22"/>
        <v>1.0830751098496132</v>
      </c>
      <c r="FP67" s="1">
        <f t="shared" si="23"/>
        <v>1.2065987688512365</v>
      </c>
      <c r="FQ67" s="1">
        <f t="shared" si="24"/>
        <v>0.98516446001049318</v>
      </c>
      <c r="FR67" s="1">
        <f t="shared" si="25"/>
        <v>1.0735235766174396</v>
      </c>
      <c r="FS67" s="1">
        <f t="shared" si="26"/>
        <v>1.0837213526926659</v>
      </c>
      <c r="FT67" s="1">
        <f t="shared" si="27"/>
        <v>0.95133325153331438</v>
      </c>
      <c r="FU67" s="1">
        <f t="shared" si="28"/>
        <v>1.0259204177651779</v>
      </c>
      <c r="FV67" s="1">
        <f t="shared" si="29"/>
        <v>1.0476947955468989</v>
      </c>
      <c r="FW67" s="1">
        <f t="shared" si="30"/>
        <v>1.1297992208950678</v>
      </c>
      <c r="FX67" s="1">
        <f t="shared" si="31"/>
        <v>1.0541830479456074</v>
      </c>
      <c r="FY67" s="1">
        <f t="shared" si="32"/>
        <v>0.77190266971533528</v>
      </c>
      <c r="FZ67" s="1">
        <f t="shared" si="33"/>
        <v>0.66839895074081179</v>
      </c>
      <c r="GA67" s="1">
        <f t="shared" si="34"/>
        <v>0.68284345517801126</v>
      </c>
      <c r="GB67" s="1">
        <f t="shared" si="35"/>
        <v>0.76759017597184165</v>
      </c>
      <c r="GC67" s="1">
        <f t="shared" si="36"/>
        <v>0.640014886481305</v>
      </c>
      <c r="GD67" s="1">
        <f t="shared" si="37"/>
        <v>0.7091637932990672</v>
      </c>
      <c r="GE67" s="1">
        <f t="shared" si="38"/>
        <v>0.66780299171566337</v>
      </c>
      <c r="GF67" s="1">
        <f t="shared" si="39"/>
        <v>0.62536804154955006</v>
      </c>
      <c r="GG67" s="1">
        <f t="shared" si="40"/>
        <v>0.67248334027912637</v>
      </c>
      <c r="GH67" s="1">
        <f t="shared" si="41"/>
        <v>0.68481774676359797</v>
      </c>
      <c r="GI67" s="1">
        <f t="shared" si="42"/>
        <v>0.79018604524400515</v>
      </c>
      <c r="GJ67" s="1">
        <f t="shared" si="43"/>
        <v>0.70999365853941443</v>
      </c>
      <c r="GK67" s="1">
        <f t="shared" si="44"/>
        <v>0.6817105697098732</v>
      </c>
      <c r="GL67" s="1">
        <f t="shared" si="45"/>
        <v>0.6568135219602429</v>
      </c>
      <c r="GM67" s="1">
        <f t="shared" si="46"/>
        <v>0.71675468104636575</v>
      </c>
      <c r="GN67" s="1">
        <f t="shared" si="47"/>
        <v>0.70985174780351801</v>
      </c>
      <c r="GO67" s="46">
        <f t="shared" si="48"/>
        <v>0.69325344147312662</v>
      </c>
      <c r="GQ67" s="1">
        <f t="shared" si="62"/>
        <v>1.0910813105529735</v>
      </c>
      <c r="GR67" s="1">
        <f t="shared" si="63"/>
        <v>1.0676859709164734</v>
      </c>
      <c r="GS67" s="1">
        <f t="shared" si="49"/>
        <v>0.90819214165941575</v>
      </c>
      <c r="GT67" s="1">
        <f t="shared" si="64"/>
        <v>0.69181791800137316</v>
      </c>
    </row>
    <row r="68" spans="1:202" hidden="1" outlineLevel="1" x14ac:dyDescent="0.25">
      <c r="A68" t="s">
        <v>47</v>
      </c>
      <c r="B68" s="2">
        <v>276</v>
      </c>
      <c r="C68" t="s">
        <v>291</v>
      </c>
      <c r="D68" s="19" t="s">
        <v>465</v>
      </c>
      <c r="E68" s="19" t="s">
        <v>461</v>
      </c>
      <c r="F68" s="38">
        <v>93756.219489787953</v>
      </c>
      <c r="G68" s="16">
        <v>85162.9199724434</v>
      </c>
      <c r="H68" s="16">
        <v>82632.108733316854</v>
      </c>
      <c r="I68" s="16">
        <v>84304.138199017063</v>
      </c>
      <c r="J68" s="16">
        <v>93797.302636642155</v>
      </c>
      <c r="K68" s="16">
        <v>76792.006553817308</v>
      </c>
      <c r="L68" s="16">
        <v>97572.614588999248</v>
      </c>
      <c r="M68" s="16">
        <v>95764.182396988166</v>
      </c>
      <c r="N68" s="16">
        <v>106855.24158269505</v>
      </c>
      <c r="O68" s="16">
        <v>98246.645084376592</v>
      </c>
      <c r="P68" s="16">
        <v>93365.92573061501</v>
      </c>
      <c r="Q68" s="16">
        <v>80268.791350184591</v>
      </c>
      <c r="R68" s="16">
        <v>82548.373330247006</v>
      </c>
      <c r="S68" s="16">
        <v>76477.349765309773</v>
      </c>
      <c r="T68" s="16">
        <v>71642.203372721269</v>
      </c>
      <c r="U68" s="16">
        <v>85424.701311200377</v>
      </c>
      <c r="V68" s="16">
        <v>80578.032114300004</v>
      </c>
      <c r="W68" s="16">
        <v>79439.268709751515</v>
      </c>
      <c r="X68" s="16">
        <v>81453.368735451106</v>
      </c>
      <c r="Y68" s="16">
        <v>86160.902127538066</v>
      </c>
      <c r="Z68" s="16">
        <v>88928.592135779749</v>
      </c>
      <c r="AA68" s="16">
        <v>96869.833569216629</v>
      </c>
      <c r="AB68" s="16">
        <v>89528.367891793852</v>
      </c>
      <c r="AC68" s="16">
        <v>88807.615259612401</v>
      </c>
      <c r="AD68" s="16">
        <v>88051.907579370862</v>
      </c>
      <c r="AE68" s="16">
        <v>79552.842591552137</v>
      </c>
      <c r="AF68" s="16">
        <v>76648.382315785682</v>
      </c>
      <c r="AG68" s="16">
        <v>73142.789561044963</v>
      </c>
      <c r="AH68" s="16">
        <v>83296.311291650229</v>
      </c>
      <c r="AI68" s="16">
        <v>92864.903253787663</v>
      </c>
      <c r="AJ68" s="16">
        <v>89908.724551667794</v>
      </c>
      <c r="AK68" s="16">
        <v>97014.199607080387</v>
      </c>
      <c r="AL68" s="16">
        <v>100236.16072982753</v>
      </c>
      <c r="AM68" s="16">
        <v>118311.41202141171</v>
      </c>
      <c r="AN68" s="16">
        <v>109711.03052096594</v>
      </c>
      <c r="AO68" s="16">
        <v>98014.616152666611</v>
      </c>
      <c r="AP68" s="16">
        <v>92097.445868040362</v>
      </c>
      <c r="AQ68" s="16">
        <v>90700.173608891244</v>
      </c>
      <c r="AR68" s="16">
        <v>88071.950396313405</v>
      </c>
      <c r="AS68" s="16">
        <v>91012.89824163205</v>
      </c>
      <c r="AT68" s="16">
        <v>93868.365520653577</v>
      </c>
      <c r="AU68" s="16">
        <v>96001.185342354656</v>
      </c>
      <c r="AV68" s="16">
        <v>105253.11263402924</v>
      </c>
      <c r="AW68" s="16">
        <v>104285.98704998105</v>
      </c>
      <c r="AX68" s="16">
        <v>112230.289309607</v>
      </c>
      <c r="AY68" s="22">
        <v>113858.1548154559</v>
      </c>
      <c r="AZ68" s="22">
        <v>112757.78363243323</v>
      </c>
      <c r="BA68" s="39">
        <v>106145.56320292868</v>
      </c>
      <c r="BB68" s="38">
        <v>96879</v>
      </c>
      <c r="BC68" s="16">
        <v>88489</v>
      </c>
      <c r="BD68" s="16">
        <v>98496</v>
      </c>
      <c r="BE68" s="16">
        <v>94303</v>
      </c>
      <c r="BF68" s="16">
        <v>99223</v>
      </c>
      <c r="BG68" s="16">
        <v>97170</v>
      </c>
      <c r="BH68" s="16">
        <v>100462</v>
      </c>
      <c r="BI68" s="16">
        <v>96220</v>
      </c>
      <c r="BJ68" s="16">
        <v>92601</v>
      </c>
      <c r="BK68" s="16">
        <v>96300</v>
      </c>
      <c r="BL68" s="16">
        <v>86055</v>
      </c>
      <c r="BM68" s="16">
        <v>87391</v>
      </c>
      <c r="BN68" s="16">
        <v>87721</v>
      </c>
      <c r="BO68" s="16">
        <v>77129.17</v>
      </c>
      <c r="BP68" s="16">
        <v>87148.22</v>
      </c>
      <c r="BQ68" s="16">
        <v>83248</v>
      </c>
      <c r="BR68" s="16">
        <v>90897</v>
      </c>
      <c r="BS68" s="16">
        <v>90359.69</v>
      </c>
      <c r="BT68" s="16">
        <v>92979.8</v>
      </c>
      <c r="BU68" s="16">
        <v>95743</v>
      </c>
      <c r="BV68" s="16">
        <v>96441</v>
      </c>
      <c r="BW68" s="16">
        <v>94542</v>
      </c>
      <c r="BX68" s="16">
        <v>90917</v>
      </c>
      <c r="BY68" s="16">
        <v>96205</v>
      </c>
      <c r="BZ68" s="16">
        <v>89822</v>
      </c>
      <c r="CA68" s="16">
        <v>82993</v>
      </c>
      <c r="CB68" s="16">
        <v>91304</v>
      </c>
      <c r="CC68" s="16">
        <v>90290</v>
      </c>
      <c r="CD68" s="16">
        <v>95347</v>
      </c>
      <c r="CE68" s="16">
        <v>91175</v>
      </c>
      <c r="CF68" s="16">
        <v>95481.13</v>
      </c>
      <c r="CG68" s="16">
        <v>99126.75</v>
      </c>
      <c r="CH68" s="16">
        <v>97535.56</v>
      </c>
      <c r="CI68" s="16">
        <v>94250</v>
      </c>
      <c r="CJ68" s="16">
        <v>87716</v>
      </c>
      <c r="CK68" s="16">
        <v>92368</v>
      </c>
      <c r="CL68" s="16">
        <v>89618</v>
      </c>
      <c r="CM68" s="16">
        <v>84560</v>
      </c>
      <c r="CN68" s="16">
        <v>95395.5</v>
      </c>
      <c r="CO68" s="16">
        <v>88806</v>
      </c>
      <c r="CP68" s="16">
        <v>95396</v>
      </c>
      <c r="CQ68" s="16">
        <v>95200</v>
      </c>
      <c r="CR68" s="16">
        <v>94786</v>
      </c>
      <c r="CS68" s="16">
        <v>95669.56</v>
      </c>
      <c r="CT68" s="16">
        <v>91544.95</v>
      </c>
      <c r="CU68" s="16">
        <v>92417.91</v>
      </c>
      <c r="CV68" s="16">
        <v>87462.39</v>
      </c>
      <c r="CW68" s="39">
        <v>89684.800000000003</v>
      </c>
      <c r="CX68" s="38">
        <v>0</v>
      </c>
      <c r="CY68" s="16">
        <v>0</v>
      </c>
      <c r="CZ68" s="16">
        <v>0</v>
      </c>
      <c r="DA68" s="16">
        <v>0</v>
      </c>
      <c r="DB68" s="16">
        <v>0</v>
      </c>
      <c r="DC68" s="16">
        <v>0</v>
      </c>
      <c r="DD68" s="16">
        <v>0</v>
      </c>
      <c r="DE68" s="16">
        <v>0</v>
      </c>
      <c r="DF68" s="16">
        <v>0</v>
      </c>
      <c r="DG68" s="16">
        <v>0</v>
      </c>
      <c r="DH68" s="16">
        <v>0</v>
      </c>
      <c r="DI68" s="16">
        <v>0</v>
      </c>
      <c r="DJ68" s="16">
        <v>0</v>
      </c>
      <c r="DK68" s="16">
        <v>0</v>
      </c>
      <c r="DL68" s="16">
        <v>0</v>
      </c>
      <c r="DM68" s="16">
        <v>0</v>
      </c>
      <c r="DN68" s="16">
        <v>0</v>
      </c>
      <c r="DO68" s="16">
        <v>0</v>
      </c>
      <c r="DP68" s="16">
        <v>0</v>
      </c>
      <c r="DQ68" s="16">
        <v>0</v>
      </c>
      <c r="DR68" s="16">
        <v>0</v>
      </c>
      <c r="DS68" s="16">
        <v>0</v>
      </c>
      <c r="DT68" s="16">
        <v>0</v>
      </c>
      <c r="DU68" s="16">
        <v>0</v>
      </c>
      <c r="DV68" s="16">
        <v>0</v>
      </c>
      <c r="DW68" s="16">
        <v>0</v>
      </c>
      <c r="DX68" s="16">
        <v>0</v>
      </c>
      <c r="DY68" s="16">
        <v>0</v>
      </c>
      <c r="DZ68" s="16">
        <v>0</v>
      </c>
      <c r="EA68" s="16">
        <v>0</v>
      </c>
      <c r="EB68" s="16">
        <v>0</v>
      </c>
      <c r="EC68" s="16">
        <v>0</v>
      </c>
      <c r="ED68" s="16">
        <v>0</v>
      </c>
      <c r="EE68" s="16">
        <v>0</v>
      </c>
      <c r="EF68" s="16">
        <v>0</v>
      </c>
      <c r="EG68" s="16">
        <v>0</v>
      </c>
      <c r="EH68" s="16">
        <v>0</v>
      </c>
      <c r="EI68" s="16">
        <v>0</v>
      </c>
      <c r="EJ68" s="16">
        <v>0</v>
      </c>
      <c r="EK68" s="16">
        <v>0</v>
      </c>
      <c r="EL68" s="16">
        <v>0</v>
      </c>
      <c r="EM68" s="16">
        <v>0</v>
      </c>
      <c r="EN68" s="16">
        <v>0</v>
      </c>
      <c r="EO68" s="16">
        <v>0</v>
      </c>
      <c r="EP68" s="16">
        <v>0</v>
      </c>
      <c r="EQ68" s="16">
        <v>0</v>
      </c>
      <c r="ER68" s="16">
        <v>0</v>
      </c>
      <c r="ES68" s="39">
        <v>0</v>
      </c>
      <c r="ET68" s="45">
        <f t="shared" si="1"/>
        <v>0.9677661772911359</v>
      </c>
      <c r="EU68" s="1">
        <f t="shared" si="2"/>
        <v>0.96241250293757863</v>
      </c>
      <c r="EV68" s="1">
        <f t="shared" si="3"/>
        <v>0.8389387257687303</v>
      </c>
      <c r="EW68" s="1">
        <f t="shared" si="4"/>
        <v>0.89397090441467464</v>
      </c>
      <c r="EX68" s="1">
        <f t="shared" si="5"/>
        <v>0.94531814837932893</v>
      </c>
      <c r="EY68" s="1">
        <f t="shared" si="6"/>
        <v>0.79028513485455709</v>
      </c>
      <c r="EZ68" s="1">
        <f t="shared" si="7"/>
        <v>0.97123902161015352</v>
      </c>
      <c r="FA68" s="1">
        <f t="shared" si="8"/>
        <v>0.99526275615244408</v>
      </c>
      <c r="FB68" s="1">
        <f t="shared" si="9"/>
        <v>1.1539318320827534</v>
      </c>
      <c r="FC68" s="1">
        <f t="shared" si="10"/>
        <v>1.0202143830153332</v>
      </c>
      <c r="FD68" s="1">
        <f t="shared" si="11"/>
        <v>1.0849564317078033</v>
      </c>
      <c r="FE68" s="1">
        <f t="shared" si="12"/>
        <v>0.91850180625218381</v>
      </c>
      <c r="FF68" s="1">
        <f t="shared" si="13"/>
        <v>0.94103319992073742</v>
      </c>
      <c r="FG68" s="1">
        <f t="shared" si="14"/>
        <v>0.99154897900897643</v>
      </c>
      <c r="FH68" s="1">
        <f t="shared" si="15"/>
        <v>0.82207305407639153</v>
      </c>
      <c r="FI68" s="1">
        <f t="shared" si="16"/>
        <v>1.0261471904574329</v>
      </c>
      <c r="FJ68" s="1">
        <f t="shared" si="17"/>
        <v>0.88647625459916168</v>
      </c>
      <c r="FK68" s="1">
        <f t="shared" si="18"/>
        <v>0.87914498942782471</v>
      </c>
      <c r="FL68" s="1">
        <f t="shared" si="19"/>
        <v>0.87603295269995318</v>
      </c>
      <c r="FM68" s="1">
        <f t="shared" si="20"/>
        <v>0.89991855412445887</v>
      </c>
      <c r="FN68" s="1">
        <f t="shared" si="21"/>
        <v>0.92210358805673676</v>
      </c>
      <c r="FO68" s="1">
        <f t="shared" si="22"/>
        <v>1.0246222162553853</v>
      </c>
      <c r="FP68" s="1">
        <f t="shared" si="23"/>
        <v>0.98472637561505383</v>
      </c>
      <c r="FQ68" s="1">
        <f t="shared" si="24"/>
        <v>0.9231081051880089</v>
      </c>
      <c r="FR68" s="1">
        <f t="shared" si="25"/>
        <v>0.98029333102548222</v>
      </c>
      <c r="FS68" s="1">
        <f t="shared" si="26"/>
        <v>0.95854882449787493</v>
      </c>
      <c r="FT68" s="1">
        <f t="shared" si="27"/>
        <v>0.83948548054615002</v>
      </c>
      <c r="FU68" s="1">
        <f t="shared" si="28"/>
        <v>0.81008738023086679</v>
      </c>
      <c r="FV68" s="1">
        <f t="shared" si="29"/>
        <v>0.87361229290539011</v>
      </c>
      <c r="FW68" s="1">
        <f t="shared" si="30"/>
        <v>1.0185347217306022</v>
      </c>
      <c r="FX68" s="1">
        <f t="shared" si="31"/>
        <v>0.94163867302018511</v>
      </c>
      <c r="FY68" s="1">
        <f t="shared" si="32"/>
        <v>0.97868839245794281</v>
      </c>
      <c r="FZ68" s="1">
        <f t="shared" si="33"/>
        <v>1.0276883705781517</v>
      </c>
      <c r="GA68" s="1">
        <f t="shared" si="34"/>
        <v>1.2552934962484001</v>
      </c>
      <c r="GB68" s="1">
        <f t="shared" si="35"/>
        <v>1.2507527762433985</v>
      </c>
      <c r="GC68" s="1">
        <f t="shared" si="36"/>
        <v>1.0611317355866383</v>
      </c>
      <c r="GD68" s="1">
        <f t="shared" si="37"/>
        <v>1.0276668288517972</v>
      </c>
      <c r="GE68" s="1">
        <f t="shared" si="38"/>
        <v>1.072613216756046</v>
      </c>
      <c r="GF68" s="1">
        <f t="shared" si="39"/>
        <v>0.92322961142101467</v>
      </c>
      <c r="GG68" s="1">
        <f t="shared" si="40"/>
        <v>1.0248507785693766</v>
      </c>
      <c r="GH68" s="1">
        <f t="shared" si="41"/>
        <v>0.98398638853467202</v>
      </c>
      <c r="GI68" s="1">
        <f t="shared" si="42"/>
        <v>1.0084158124196918</v>
      </c>
      <c r="GJ68" s="1">
        <f t="shared" si="43"/>
        <v>1.1104288885914506</v>
      </c>
      <c r="GK68" s="1">
        <f t="shared" si="44"/>
        <v>1.0900644578064438</v>
      </c>
      <c r="GL68" s="1">
        <f t="shared" si="45"/>
        <v>1.2259582785244518</v>
      </c>
      <c r="GM68" s="1">
        <f t="shared" si="46"/>
        <v>1.2319923142111295</v>
      </c>
      <c r="GN68" s="1">
        <f t="shared" si="47"/>
        <v>1.2892145256084728</v>
      </c>
      <c r="GO68" s="46">
        <f t="shared" si="48"/>
        <v>1.1835401673742783</v>
      </c>
      <c r="GQ68" s="1">
        <f t="shared" si="62"/>
        <v>0.96024052484532163</v>
      </c>
      <c r="GR68" s="1">
        <f t="shared" si="63"/>
        <v>0.9303331299140315</v>
      </c>
      <c r="GS68" s="1">
        <f t="shared" si="49"/>
        <v>0.99940838465779747</v>
      </c>
      <c r="GT68" s="1">
        <f t="shared" si="64"/>
        <v>1.096081644439725</v>
      </c>
    </row>
    <row r="69" spans="1:202" hidden="1" outlineLevel="1" x14ac:dyDescent="0.25">
      <c r="A69" t="s">
        <v>48</v>
      </c>
      <c r="B69" s="2">
        <v>160</v>
      </c>
      <c r="C69" t="s">
        <v>292</v>
      </c>
      <c r="D69" s="19" t="s">
        <v>465</v>
      </c>
      <c r="E69" s="19" t="s">
        <v>462</v>
      </c>
      <c r="F69" s="38">
        <v>3369.0579297883223</v>
      </c>
      <c r="G69" s="16">
        <v>3488.7648877257566</v>
      </c>
      <c r="H69" s="16">
        <v>3245.0535213871758</v>
      </c>
      <c r="I69" s="16">
        <v>3762.5323740357926</v>
      </c>
      <c r="J69" s="16">
        <v>3784.0444377251374</v>
      </c>
      <c r="K69" s="16">
        <v>3719.8523308940926</v>
      </c>
      <c r="L69" s="16">
        <v>3765.4423622123463</v>
      </c>
      <c r="M69" s="16">
        <v>3897.2907460683732</v>
      </c>
      <c r="N69" s="16">
        <v>4303.3766388940367</v>
      </c>
      <c r="O69" s="16">
        <v>4324.6207898384046</v>
      </c>
      <c r="P69" s="16">
        <v>4030.6211092761082</v>
      </c>
      <c r="Q69" s="16">
        <v>4022.9437987334577</v>
      </c>
      <c r="R69" s="16">
        <v>4198.0698152660625</v>
      </c>
      <c r="S69" s="16">
        <v>3874.5379241182859</v>
      </c>
      <c r="T69" s="16">
        <v>3448.7646046436003</v>
      </c>
      <c r="U69" s="16">
        <v>3813.4308407738235</v>
      </c>
      <c r="V69" s="16">
        <v>3676.8931038158757</v>
      </c>
      <c r="W69" s="16">
        <v>3968.1935797943402</v>
      </c>
      <c r="X69" s="16">
        <v>3661.2584641176936</v>
      </c>
      <c r="Y69" s="16">
        <v>3943.7178342543571</v>
      </c>
      <c r="Z69" s="16">
        <v>4330.4473186469377</v>
      </c>
      <c r="AA69" s="16">
        <v>4361.1202606633633</v>
      </c>
      <c r="AB69" s="16">
        <v>4495.9443159171715</v>
      </c>
      <c r="AC69" s="16">
        <v>4270.5847285912259</v>
      </c>
      <c r="AD69" s="16">
        <v>4311.338947485644</v>
      </c>
      <c r="AE69" s="16">
        <v>4265.3854615871223</v>
      </c>
      <c r="AF69" s="16">
        <v>3960.3075746705135</v>
      </c>
      <c r="AG69" s="16">
        <v>3999.5703388260818</v>
      </c>
      <c r="AH69" s="16">
        <v>3757.5298898551659</v>
      </c>
      <c r="AI69" s="16">
        <v>4295.4789318282628</v>
      </c>
      <c r="AJ69" s="16">
        <v>4047.6290037678596</v>
      </c>
      <c r="AK69" s="16">
        <v>4227.3431642808209</v>
      </c>
      <c r="AL69" s="16">
        <v>4685.5439777715328</v>
      </c>
      <c r="AM69" s="16">
        <v>5120.3609511033692</v>
      </c>
      <c r="AN69" s="16">
        <v>4909.499463688946</v>
      </c>
      <c r="AO69" s="16">
        <v>4151.9848871166105</v>
      </c>
      <c r="AP69" s="16">
        <v>4160.5375762728681</v>
      </c>
      <c r="AQ69" s="16">
        <v>4088.800255141296</v>
      </c>
      <c r="AR69" s="16">
        <v>3840.6745123775668</v>
      </c>
      <c r="AS69" s="16">
        <v>4225.8817578602584</v>
      </c>
      <c r="AT69" s="16">
        <v>4003.6705003969828</v>
      </c>
      <c r="AU69" s="16">
        <v>4593.1375252866292</v>
      </c>
      <c r="AV69" s="16">
        <v>3595.4493191361498</v>
      </c>
      <c r="AW69" s="16">
        <v>4271.4852496070871</v>
      </c>
      <c r="AX69" s="16">
        <v>1289.9285802296793</v>
      </c>
      <c r="AY69" s="22">
        <v>4972.9479253467534</v>
      </c>
      <c r="AZ69" s="22">
        <v>5026.3438927059578</v>
      </c>
      <c r="BA69" s="39">
        <v>4707.0107192106207</v>
      </c>
      <c r="BB69" s="38">
        <v>9103</v>
      </c>
      <c r="BC69" s="16">
        <v>9326.1299999999992</v>
      </c>
      <c r="BD69" s="16">
        <v>11443</v>
      </c>
      <c r="BE69" s="16">
        <v>9740</v>
      </c>
      <c r="BF69" s="16">
        <v>9625</v>
      </c>
      <c r="BG69" s="16">
        <v>9724</v>
      </c>
      <c r="BH69" s="16">
        <v>9820</v>
      </c>
      <c r="BI69" s="16">
        <v>10932</v>
      </c>
      <c r="BJ69" s="16">
        <v>11245</v>
      </c>
      <c r="BK69" s="16">
        <v>10521</v>
      </c>
      <c r="BL69" s="16">
        <v>9810.58</v>
      </c>
      <c r="BM69" s="16">
        <v>9713.7999999999993</v>
      </c>
      <c r="BN69" s="16">
        <v>8917</v>
      </c>
      <c r="BO69" s="16">
        <v>8856</v>
      </c>
      <c r="BP69" s="16">
        <v>9608</v>
      </c>
      <c r="BQ69" s="16">
        <v>9561</v>
      </c>
      <c r="BR69" s="16">
        <v>10552</v>
      </c>
      <c r="BS69" s="16">
        <v>9647</v>
      </c>
      <c r="BT69" s="16">
        <v>10293</v>
      </c>
      <c r="BU69" s="16">
        <v>11065</v>
      </c>
      <c r="BV69" s="16">
        <v>10933</v>
      </c>
      <c r="BW69" s="16">
        <v>11318</v>
      </c>
      <c r="BX69" s="16">
        <v>10920</v>
      </c>
      <c r="BY69" s="16">
        <v>10682</v>
      </c>
      <c r="BZ69" s="16">
        <v>10977</v>
      </c>
      <c r="CA69" s="16">
        <v>9881</v>
      </c>
      <c r="CB69" s="16">
        <v>9699</v>
      </c>
      <c r="CC69" s="16">
        <v>9415</v>
      </c>
      <c r="CD69" s="16">
        <v>11066</v>
      </c>
      <c r="CE69" s="16">
        <v>10398</v>
      </c>
      <c r="CF69" s="16">
        <v>10675</v>
      </c>
      <c r="CG69" s="16">
        <v>11391</v>
      </c>
      <c r="CH69" s="16">
        <v>11981</v>
      </c>
      <c r="CI69" s="16">
        <v>11327</v>
      </c>
      <c r="CJ69" s="16">
        <v>9656</v>
      </c>
      <c r="CK69" s="16">
        <v>9944</v>
      </c>
      <c r="CL69" s="16">
        <v>9778</v>
      </c>
      <c r="CM69" s="16">
        <v>9055</v>
      </c>
      <c r="CN69" s="16">
        <v>9222</v>
      </c>
      <c r="CO69" s="16">
        <v>9494</v>
      </c>
      <c r="CP69" s="16">
        <v>10973</v>
      </c>
      <c r="CQ69" s="16">
        <v>11041</v>
      </c>
      <c r="CR69" s="16">
        <v>11843</v>
      </c>
      <c r="CS69" s="16">
        <v>11466</v>
      </c>
      <c r="CT69" s="16">
        <v>11239</v>
      </c>
      <c r="CU69" s="16">
        <v>11270</v>
      </c>
      <c r="CV69" s="16">
        <v>10460</v>
      </c>
      <c r="CW69" s="39">
        <v>10452</v>
      </c>
      <c r="CX69" s="38">
        <v>0</v>
      </c>
      <c r="CY69" s="16">
        <v>0</v>
      </c>
      <c r="CZ69" s="16">
        <v>0</v>
      </c>
      <c r="DA69" s="16">
        <v>0</v>
      </c>
      <c r="DB69" s="16">
        <v>0</v>
      </c>
      <c r="DC69" s="16">
        <v>0</v>
      </c>
      <c r="DD69" s="16">
        <v>0</v>
      </c>
      <c r="DE69" s="16">
        <v>0</v>
      </c>
      <c r="DF69" s="16">
        <v>0</v>
      </c>
      <c r="DG69" s="16">
        <v>0</v>
      </c>
      <c r="DH69" s="16">
        <v>0</v>
      </c>
      <c r="DI69" s="16">
        <v>0</v>
      </c>
      <c r="DJ69" s="16">
        <v>0</v>
      </c>
      <c r="DK69" s="16">
        <v>0</v>
      </c>
      <c r="DL69" s="16">
        <v>0</v>
      </c>
      <c r="DM69" s="16">
        <v>0</v>
      </c>
      <c r="DN69" s="16">
        <v>0</v>
      </c>
      <c r="DO69" s="16">
        <v>0</v>
      </c>
      <c r="DP69" s="16">
        <v>0</v>
      </c>
      <c r="DQ69" s="16">
        <v>0</v>
      </c>
      <c r="DR69" s="16">
        <v>0</v>
      </c>
      <c r="DS69" s="16">
        <v>0</v>
      </c>
      <c r="DT69" s="16">
        <v>0</v>
      </c>
      <c r="DU69" s="16">
        <v>0</v>
      </c>
      <c r="DV69" s="16">
        <v>0</v>
      </c>
      <c r="DW69" s="16">
        <v>0</v>
      </c>
      <c r="DX69" s="16">
        <v>0</v>
      </c>
      <c r="DY69" s="16">
        <v>0</v>
      </c>
      <c r="DZ69" s="16">
        <v>0</v>
      </c>
      <c r="EA69" s="16">
        <v>0</v>
      </c>
      <c r="EB69" s="16">
        <v>0</v>
      </c>
      <c r="EC69" s="16">
        <v>0</v>
      </c>
      <c r="ED69" s="16">
        <v>0</v>
      </c>
      <c r="EE69" s="16">
        <v>0</v>
      </c>
      <c r="EF69" s="16">
        <v>0</v>
      </c>
      <c r="EG69" s="16">
        <v>0</v>
      </c>
      <c r="EH69" s="16">
        <v>0</v>
      </c>
      <c r="EI69" s="16">
        <v>0</v>
      </c>
      <c r="EJ69" s="16">
        <v>0</v>
      </c>
      <c r="EK69" s="16">
        <v>0</v>
      </c>
      <c r="EL69" s="16">
        <v>0</v>
      </c>
      <c r="EM69" s="16">
        <v>0</v>
      </c>
      <c r="EN69" s="16">
        <v>0</v>
      </c>
      <c r="EO69" s="16">
        <v>0</v>
      </c>
      <c r="EP69" s="16">
        <v>0</v>
      </c>
      <c r="EQ69" s="16">
        <v>0</v>
      </c>
      <c r="ER69" s="16">
        <v>0</v>
      </c>
      <c r="ES69" s="39">
        <v>0</v>
      </c>
      <c r="ET69" s="45">
        <f t="shared" si="1"/>
        <v>0.37010413377878965</v>
      </c>
      <c r="EU69" s="1">
        <f t="shared" si="2"/>
        <v>0.37408495139203046</v>
      </c>
      <c r="EV69" s="1">
        <f t="shared" si="3"/>
        <v>0.2835841581217492</v>
      </c>
      <c r="EW69" s="1">
        <f t="shared" si="4"/>
        <v>0.38629695831989658</v>
      </c>
      <c r="EX69" s="1">
        <f t="shared" si="5"/>
        <v>0.39314747404936495</v>
      </c>
      <c r="EY69" s="1">
        <f t="shared" si="6"/>
        <v>0.3825434318072905</v>
      </c>
      <c r="EZ69" s="1">
        <f t="shared" si="7"/>
        <v>0.38344626906439372</v>
      </c>
      <c r="FA69" s="1">
        <f t="shared" si="8"/>
        <v>0.35650299543252589</v>
      </c>
      <c r="FB69" s="1">
        <f t="shared" si="9"/>
        <v>0.38269245343655284</v>
      </c>
      <c r="FC69" s="1">
        <f t="shared" si="10"/>
        <v>0.41104655354418823</v>
      </c>
      <c r="FD69" s="1">
        <f t="shared" si="11"/>
        <v>0.41084432411499711</v>
      </c>
      <c r="FE69" s="1">
        <f t="shared" si="12"/>
        <v>0.41414727488042352</v>
      </c>
      <c r="FF69" s="1">
        <f t="shared" si="13"/>
        <v>0.47079396829270637</v>
      </c>
      <c r="FG69" s="1">
        <f t="shared" si="14"/>
        <v>0.43750428230784622</v>
      </c>
      <c r="FH69" s="1">
        <f t="shared" si="15"/>
        <v>0.35894719032510408</v>
      </c>
      <c r="FI69" s="1">
        <f t="shared" si="16"/>
        <v>0.39885271841583764</v>
      </c>
      <c r="FJ69" s="1">
        <f t="shared" si="17"/>
        <v>0.34845461560044311</v>
      </c>
      <c r="FK69" s="1">
        <f t="shared" si="18"/>
        <v>0.41133964753750807</v>
      </c>
      <c r="FL69" s="1">
        <f t="shared" si="19"/>
        <v>0.35570372720467247</v>
      </c>
      <c r="FM69" s="1">
        <f t="shared" si="20"/>
        <v>0.35641372202931376</v>
      </c>
      <c r="FN69" s="1">
        <f t="shared" si="21"/>
        <v>0.3960895745583955</v>
      </c>
      <c r="FO69" s="1">
        <f t="shared" si="22"/>
        <v>0.38532605236467249</v>
      </c>
      <c r="FP69" s="1">
        <f t="shared" si="23"/>
        <v>0.41171651244662744</v>
      </c>
      <c r="FQ69" s="1">
        <f t="shared" si="24"/>
        <v>0.39979261641932468</v>
      </c>
      <c r="FR69" s="1">
        <f t="shared" si="25"/>
        <v>0.39276113213862113</v>
      </c>
      <c r="FS69" s="1">
        <f t="shared" si="26"/>
        <v>0.43167548442335008</v>
      </c>
      <c r="FT69" s="1">
        <f t="shared" si="27"/>
        <v>0.40832122638112317</v>
      </c>
      <c r="FU69" s="1">
        <f t="shared" si="28"/>
        <v>0.4248083206400512</v>
      </c>
      <c r="FV69" s="1">
        <f t="shared" si="29"/>
        <v>0.33955628861875709</v>
      </c>
      <c r="FW69" s="1">
        <f t="shared" si="30"/>
        <v>0.4131062638803869</v>
      </c>
      <c r="FX69" s="1">
        <f t="shared" si="31"/>
        <v>0.37916899332719994</v>
      </c>
      <c r="FY69" s="1">
        <f t="shared" si="32"/>
        <v>0.37111255941364418</v>
      </c>
      <c r="FZ69" s="1">
        <f t="shared" si="33"/>
        <v>0.39108121006356172</v>
      </c>
      <c r="GA69" s="1">
        <f t="shared" si="34"/>
        <v>0.45204917022189189</v>
      </c>
      <c r="GB69" s="1">
        <f t="shared" si="35"/>
        <v>0.50844029242843269</v>
      </c>
      <c r="GC69" s="1">
        <f t="shared" si="36"/>
        <v>0.41753669419917644</v>
      </c>
      <c r="GD69" s="1">
        <f t="shared" si="37"/>
        <v>0.42549985439485255</v>
      </c>
      <c r="GE69" s="1">
        <f t="shared" si="38"/>
        <v>0.45155165711113154</v>
      </c>
      <c r="GF69" s="1">
        <f t="shared" si="39"/>
        <v>0.41646871745581943</v>
      </c>
      <c r="GG69" s="1">
        <f t="shared" si="40"/>
        <v>0.4451107813208614</v>
      </c>
      <c r="GH69" s="1">
        <f t="shared" si="41"/>
        <v>0.36486562475138823</v>
      </c>
      <c r="GI69" s="1">
        <f t="shared" si="42"/>
        <v>0.41600738386800373</v>
      </c>
      <c r="GJ69" s="1">
        <f t="shared" si="43"/>
        <v>0.30359278216128938</v>
      </c>
      <c r="GK69" s="1">
        <f t="shared" si="44"/>
        <v>0.37253490751849705</v>
      </c>
      <c r="GL69" s="1">
        <f t="shared" si="45"/>
        <v>0.11477254028202502</v>
      </c>
      <c r="GM69" s="1">
        <f t="shared" si="46"/>
        <v>0.4412553616101822</v>
      </c>
      <c r="GN69" s="1">
        <f t="shared" si="47"/>
        <v>0.48053000886290226</v>
      </c>
      <c r="GO69" s="46">
        <f t="shared" si="48"/>
        <v>0.45034545725321667</v>
      </c>
      <c r="GQ69" s="1">
        <f t="shared" si="62"/>
        <v>0.37778739580842741</v>
      </c>
      <c r="GR69" s="1">
        <f t="shared" si="63"/>
        <v>0.39266185097589523</v>
      </c>
      <c r="GS69" s="1">
        <f t="shared" si="49"/>
        <v>0.4092395585157973</v>
      </c>
      <c r="GT69" s="1">
        <f t="shared" si="64"/>
        <v>0.38621196593296425</v>
      </c>
    </row>
    <row r="70" spans="1:202" hidden="1" outlineLevel="1" x14ac:dyDescent="0.25">
      <c r="A70" t="s">
        <v>49</v>
      </c>
      <c r="B70" s="2">
        <v>69</v>
      </c>
      <c r="C70" t="s">
        <v>293</v>
      </c>
      <c r="D70" s="19" t="s">
        <v>465</v>
      </c>
      <c r="E70" s="19" t="s">
        <v>461</v>
      </c>
      <c r="F70" s="38">
        <v>52922.024400048547</v>
      </c>
      <c r="G70" s="16">
        <v>39321.105610526953</v>
      </c>
      <c r="H70" s="16">
        <v>39057.35308194824</v>
      </c>
      <c r="I70" s="16">
        <v>42947.248601232961</v>
      </c>
      <c r="J70" s="16">
        <v>44484.169787669751</v>
      </c>
      <c r="K70" s="16">
        <v>41714.104485688324</v>
      </c>
      <c r="L70" s="16">
        <v>42394.937248852693</v>
      </c>
      <c r="M70" s="16">
        <v>56013.11576019878</v>
      </c>
      <c r="N70" s="16">
        <v>45819.903335181043</v>
      </c>
      <c r="O70" s="16">
        <v>44273.594941886869</v>
      </c>
      <c r="P70" s="16">
        <v>45430.285540050274</v>
      </c>
      <c r="Q70" s="16">
        <v>45764.799911955204</v>
      </c>
      <c r="R70" s="16">
        <v>43438.546955205857</v>
      </c>
      <c r="S70" s="16">
        <v>57278.521158860371</v>
      </c>
      <c r="T70" s="16">
        <v>43176.142642123115</v>
      </c>
      <c r="U70" s="16">
        <v>43559.571401150119</v>
      </c>
      <c r="V70" s="16">
        <v>34052.268687001786</v>
      </c>
      <c r="W70" s="16">
        <v>50141.621067590648</v>
      </c>
      <c r="X70" s="16">
        <v>50140.918156802967</v>
      </c>
      <c r="Y70" s="16">
        <v>48604.515310956238</v>
      </c>
      <c r="Z70" s="16">
        <v>51836.354664177779</v>
      </c>
      <c r="AA70" s="16">
        <v>50004.715057353613</v>
      </c>
      <c r="AB70" s="16">
        <v>56254.070244255272</v>
      </c>
      <c r="AC70" s="16">
        <v>58693.946318513998</v>
      </c>
      <c r="AD70" s="16">
        <v>50305.119162619667</v>
      </c>
      <c r="AE70" s="16">
        <v>71745.805903418979</v>
      </c>
      <c r="AF70" s="16">
        <v>57970.418321017605</v>
      </c>
      <c r="AG70" s="16">
        <v>49518.417628607414</v>
      </c>
      <c r="AH70" s="16">
        <v>74344.966294966463</v>
      </c>
      <c r="AI70" s="16">
        <v>67458.171251252614</v>
      </c>
      <c r="AJ70" s="16">
        <v>56111.037929786231</v>
      </c>
      <c r="AK70" s="16">
        <v>65292.202293131282</v>
      </c>
      <c r="AL70" s="16">
        <v>68649.616353012752</v>
      </c>
      <c r="AM70" s="16">
        <v>64083.349972206059</v>
      </c>
      <c r="AN70" s="16">
        <v>32862.63844953572</v>
      </c>
      <c r="AO70" s="16">
        <v>53476.890958047421</v>
      </c>
      <c r="AP70" s="16">
        <v>59098.797614664429</v>
      </c>
      <c r="AQ70" s="16">
        <v>54150.708235188613</v>
      </c>
      <c r="AR70" s="16">
        <v>51857.932894211393</v>
      </c>
      <c r="AS70" s="16">
        <v>45654.634440771813</v>
      </c>
      <c r="AT70" s="16">
        <v>43246.871790275785</v>
      </c>
      <c r="AU70" s="16">
        <v>54016.244402260214</v>
      </c>
      <c r="AV70" s="16">
        <v>63260.415922774082</v>
      </c>
      <c r="AW70" s="16">
        <v>69986.001534516938</v>
      </c>
      <c r="AX70" s="16">
        <v>70391.685616645045</v>
      </c>
      <c r="AY70" s="22">
        <v>55800.345659812003</v>
      </c>
      <c r="AZ70" s="16">
        <v>42527.904065732953</v>
      </c>
      <c r="BA70" s="39">
        <v>56576.99136705001</v>
      </c>
      <c r="BB70" s="38">
        <v>39698</v>
      </c>
      <c r="BC70" s="16">
        <v>37130</v>
      </c>
      <c r="BD70" s="16">
        <v>47008</v>
      </c>
      <c r="BE70" s="16">
        <v>48745</v>
      </c>
      <c r="BF70" s="16">
        <v>45381</v>
      </c>
      <c r="BG70" s="16">
        <v>44294</v>
      </c>
      <c r="BH70" s="16">
        <v>46315</v>
      </c>
      <c r="BI70" s="16">
        <v>46506</v>
      </c>
      <c r="BJ70" s="16">
        <v>44058</v>
      </c>
      <c r="BK70" s="16">
        <v>38811</v>
      </c>
      <c r="BL70" s="16">
        <v>37650</v>
      </c>
      <c r="BM70" s="16">
        <v>41801</v>
      </c>
      <c r="BN70" s="16">
        <v>39285.5</v>
      </c>
      <c r="BO70" s="16">
        <v>37225</v>
      </c>
      <c r="BP70" s="16">
        <v>41051</v>
      </c>
      <c r="BQ70" s="16">
        <v>36330</v>
      </c>
      <c r="BR70" s="16">
        <v>39504</v>
      </c>
      <c r="BS70" s="16">
        <v>36886</v>
      </c>
      <c r="BT70" s="16">
        <v>38049</v>
      </c>
      <c r="BU70" s="16">
        <v>39897</v>
      </c>
      <c r="BV70" s="16">
        <v>43453</v>
      </c>
      <c r="BW70" s="16">
        <v>43725</v>
      </c>
      <c r="BX70" s="16">
        <v>41607</v>
      </c>
      <c r="BY70" s="16">
        <v>43995</v>
      </c>
      <c r="BZ70" s="16">
        <v>39625</v>
      </c>
      <c r="CA70" s="16">
        <v>41061</v>
      </c>
      <c r="CB70" s="16">
        <v>45669</v>
      </c>
      <c r="CC70" s="16">
        <v>46313</v>
      </c>
      <c r="CD70" s="16">
        <v>44933</v>
      </c>
      <c r="CE70" s="16">
        <v>44626</v>
      </c>
      <c r="CF70" s="16">
        <v>44906</v>
      </c>
      <c r="CG70" s="16">
        <v>43868</v>
      </c>
      <c r="CH70" s="16">
        <v>45466</v>
      </c>
      <c r="CI70" s="16">
        <v>44497</v>
      </c>
      <c r="CJ70" s="16">
        <v>40135</v>
      </c>
      <c r="CK70" s="16">
        <v>42332</v>
      </c>
      <c r="CL70" s="16">
        <v>38800</v>
      </c>
      <c r="CM70" s="16">
        <v>35345</v>
      </c>
      <c r="CN70" s="16">
        <v>39212</v>
      </c>
      <c r="CO70" s="16">
        <v>39670</v>
      </c>
      <c r="CP70" s="16">
        <v>42071</v>
      </c>
      <c r="CQ70" s="16">
        <v>42324</v>
      </c>
      <c r="CR70" s="16">
        <v>42532</v>
      </c>
      <c r="CS70" s="16">
        <v>41703</v>
      </c>
      <c r="CT70" s="16">
        <v>46318</v>
      </c>
      <c r="CU70" s="16">
        <v>47672.71</v>
      </c>
      <c r="CV70" s="16">
        <v>45395.56</v>
      </c>
      <c r="CW70" s="39">
        <v>44077</v>
      </c>
      <c r="CX70" s="38">
        <v>1000</v>
      </c>
      <c r="CY70" s="16">
        <v>1300</v>
      </c>
      <c r="CZ70" s="16">
        <v>1488</v>
      </c>
      <c r="DA70" s="16">
        <v>1400</v>
      </c>
      <c r="DB70" s="16">
        <v>744</v>
      </c>
      <c r="DC70" s="16">
        <v>720</v>
      </c>
      <c r="DD70" s="16">
        <v>1550</v>
      </c>
      <c r="DE70" s="16">
        <v>1130</v>
      </c>
      <c r="DF70" s="16">
        <v>1200</v>
      </c>
      <c r="DG70" s="16">
        <v>2220</v>
      </c>
      <c r="DH70" s="16">
        <v>1070</v>
      </c>
      <c r="DI70" s="16">
        <v>890</v>
      </c>
      <c r="DJ70" s="16">
        <v>780</v>
      </c>
      <c r="DK70" s="16">
        <v>1010</v>
      </c>
      <c r="DL70" s="16">
        <v>1030</v>
      </c>
      <c r="DM70" s="16">
        <v>890</v>
      </c>
      <c r="DN70" s="16">
        <v>800</v>
      </c>
      <c r="DO70" s="16">
        <v>850</v>
      </c>
      <c r="DP70" s="16">
        <v>1757</v>
      </c>
      <c r="DQ70" s="16">
        <v>1227</v>
      </c>
      <c r="DR70" s="16">
        <v>1019</v>
      </c>
      <c r="DS70" s="16">
        <v>1404</v>
      </c>
      <c r="DT70" s="16">
        <v>1227</v>
      </c>
      <c r="DU70" s="16">
        <v>1227</v>
      </c>
      <c r="DV70" s="16">
        <v>1544</v>
      </c>
      <c r="DW70" s="16">
        <v>922</v>
      </c>
      <c r="DX70" s="16">
        <v>1582</v>
      </c>
      <c r="DY70" s="16">
        <v>1102</v>
      </c>
      <c r="DZ70" s="16">
        <v>1270</v>
      </c>
      <c r="EA70" s="16">
        <v>1004</v>
      </c>
      <c r="EB70" s="16">
        <v>1129</v>
      </c>
      <c r="EC70" s="16">
        <v>1205</v>
      </c>
      <c r="ED70" s="16">
        <v>1481</v>
      </c>
      <c r="EE70" s="16">
        <v>1356</v>
      </c>
      <c r="EF70" s="16">
        <v>1424</v>
      </c>
      <c r="EG70" s="16">
        <v>1732</v>
      </c>
      <c r="EH70" s="16">
        <v>1832</v>
      </c>
      <c r="EI70" s="16">
        <v>1737</v>
      </c>
      <c r="EJ70" s="16">
        <v>2738</v>
      </c>
      <c r="EK70" s="16">
        <v>2322</v>
      </c>
      <c r="EL70" s="16">
        <v>2136</v>
      </c>
      <c r="EM70" s="16">
        <v>2165</v>
      </c>
      <c r="EN70" s="16">
        <v>2719</v>
      </c>
      <c r="EO70" s="16">
        <v>2672</v>
      </c>
      <c r="EP70" s="16">
        <v>2506</v>
      </c>
      <c r="EQ70" s="16">
        <v>2280</v>
      </c>
      <c r="ER70" s="16">
        <v>2005</v>
      </c>
      <c r="ES70" s="39">
        <v>1980</v>
      </c>
      <c r="ET70" s="45">
        <f t="shared" si="1"/>
        <v>1.3003593395264768</v>
      </c>
      <c r="EU70" s="1">
        <f t="shared" si="2"/>
        <v>1.0231877598367669</v>
      </c>
      <c r="EV70" s="1">
        <f t="shared" si="3"/>
        <v>0.80537267160071424</v>
      </c>
      <c r="EW70" s="1">
        <f t="shared" si="4"/>
        <v>0.8564612344447694</v>
      </c>
      <c r="EX70" s="1">
        <f t="shared" si="5"/>
        <v>0.96442644526113286</v>
      </c>
      <c r="EY70" s="1">
        <f t="shared" si="6"/>
        <v>0.92669179556778614</v>
      </c>
      <c r="EZ70" s="1">
        <f t="shared" si="7"/>
        <v>0.88571894388076244</v>
      </c>
      <c r="FA70" s="1">
        <f t="shared" si="8"/>
        <v>1.1758568259341418</v>
      </c>
      <c r="FB70" s="1">
        <f t="shared" si="9"/>
        <v>1.0124155582478467</v>
      </c>
      <c r="FC70" s="1">
        <f t="shared" si="10"/>
        <v>1.0790279286853079</v>
      </c>
      <c r="FD70" s="1">
        <f t="shared" si="11"/>
        <v>1.1733028290302241</v>
      </c>
      <c r="FE70" s="1">
        <f t="shared" si="12"/>
        <v>1.0720011222963903</v>
      </c>
      <c r="FF70" s="1">
        <f t="shared" si="13"/>
        <v>1.084188315513493</v>
      </c>
      <c r="FG70" s="1">
        <f t="shared" si="14"/>
        <v>1.4980651538867626</v>
      </c>
      <c r="FH70" s="1">
        <f t="shared" si="15"/>
        <v>1.0260246344460235</v>
      </c>
      <c r="FI70" s="1">
        <f t="shared" si="16"/>
        <v>1.1703270123898473</v>
      </c>
      <c r="FJ70" s="1">
        <f t="shared" si="17"/>
        <v>0.844885586716003</v>
      </c>
      <c r="FK70" s="1">
        <f t="shared" si="18"/>
        <v>1.3287476433005789</v>
      </c>
      <c r="FL70" s="1">
        <f t="shared" si="19"/>
        <v>1.259632169944304</v>
      </c>
      <c r="FM70" s="1">
        <f t="shared" si="20"/>
        <v>1.1819014519734519</v>
      </c>
      <c r="FN70" s="1">
        <f t="shared" si="21"/>
        <v>1.1655953108512722</v>
      </c>
      <c r="FO70" s="1">
        <f t="shared" si="22"/>
        <v>1.1080395102340759</v>
      </c>
      <c r="FP70" s="1">
        <f t="shared" si="23"/>
        <v>1.3133041566105261</v>
      </c>
      <c r="FQ70" s="1">
        <f t="shared" si="24"/>
        <v>1.2979069107627703</v>
      </c>
      <c r="FR70" s="1">
        <f t="shared" si="25"/>
        <v>1.2219174418280665</v>
      </c>
      <c r="FS70" s="1">
        <f t="shared" si="26"/>
        <v>1.7089251817025697</v>
      </c>
      <c r="FT70" s="1">
        <f t="shared" si="27"/>
        <v>1.2268611949168824</v>
      </c>
      <c r="FU70" s="1">
        <f t="shared" si="28"/>
        <v>1.0443618607741729</v>
      </c>
      <c r="FV70" s="1">
        <f t="shared" si="29"/>
        <v>1.6090939180348995</v>
      </c>
      <c r="FW70" s="1">
        <f t="shared" si="30"/>
        <v>1.4783732467949291</v>
      </c>
      <c r="FX70" s="1">
        <f t="shared" si="31"/>
        <v>1.2188777653912508</v>
      </c>
      <c r="FY70" s="1">
        <f t="shared" si="32"/>
        <v>1.4485878972584758</v>
      </c>
      <c r="FZ70" s="1">
        <f t="shared" si="33"/>
        <v>1.4622790881848202</v>
      </c>
      <c r="GA70" s="1">
        <f t="shared" si="34"/>
        <v>1.3975824912700598</v>
      </c>
      <c r="GB70" s="1">
        <f t="shared" si="35"/>
        <v>0.79074661203435404</v>
      </c>
      <c r="GC70" s="1">
        <f t="shared" si="36"/>
        <v>1.2136186219600449</v>
      </c>
      <c r="GD70" s="1">
        <f t="shared" si="37"/>
        <v>1.4544890139462598</v>
      </c>
      <c r="GE70" s="1">
        <f t="shared" si="38"/>
        <v>1.4602963226144385</v>
      </c>
      <c r="GF70" s="1">
        <f t="shared" si="39"/>
        <v>1.2361843359764337</v>
      </c>
      <c r="GG70" s="1">
        <f t="shared" si="40"/>
        <v>1.0872221956746955</v>
      </c>
      <c r="GH70" s="1">
        <f t="shared" si="41"/>
        <v>0.97828108196158492</v>
      </c>
      <c r="GI70" s="1">
        <f t="shared" si="42"/>
        <v>1.2141483153647017</v>
      </c>
      <c r="GJ70" s="1">
        <f t="shared" si="43"/>
        <v>1.3979893465950826</v>
      </c>
      <c r="GK70" s="1">
        <f t="shared" si="44"/>
        <v>1.5771493303553112</v>
      </c>
      <c r="GL70" s="1">
        <f t="shared" si="45"/>
        <v>1.4417435199214534</v>
      </c>
      <c r="GM70" s="1">
        <f t="shared" si="46"/>
        <v>1.117063431790027</v>
      </c>
      <c r="GN70" s="1">
        <f t="shared" si="47"/>
        <v>0.89720256608219306</v>
      </c>
      <c r="GO70" s="46">
        <f t="shared" si="48"/>
        <v>1.2284124317052785</v>
      </c>
      <c r="GQ70" s="1">
        <f t="shared" si="62"/>
        <v>1.0150977388190008</v>
      </c>
      <c r="GR70" s="1">
        <f t="shared" si="63"/>
        <v>1.1880763486201051</v>
      </c>
      <c r="GS70" s="1">
        <f t="shared" si="49"/>
        <v>1.3201824885059261</v>
      </c>
      <c r="GT70" s="1">
        <f t="shared" si="64"/>
        <v>1.2524486396074694</v>
      </c>
    </row>
    <row r="71" spans="1:202" hidden="1" outlineLevel="1" x14ac:dyDescent="0.25">
      <c r="A71" t="s">
        <v>50</v>
      </c>
      <c r="B71" s="2">
        <v>23</v>
      </c>
      <c r="C71" t="s">
        <v>294</v>
      </c>
      <c r="D71" s="19" t="s">
        <v>465</v>
      </c>
      <c r="E71" s="19" t="s">
        <v>461</v>
      </c>
      <c r="F71" s="38">
        <v>248216.88484213394</v>
      </c>
      <c r="G71" s="16">
        <v>248541.25466272439</v>
      </c>
      <c r="H71" s="16">
        <v>239708.43351675617</v>
      </c>
      <c r="I71" s="16">
        <v>260747.18475360575</v>
      </c>
      <c r="J71" s="16">
        <v>259725.41105663386</v>
      </c>
      <c r="K71" s="16">
        <v>260363.3601518042</v>
      </c>
      <c r="L71" s="16">
        <v>256582.170490758</v>
      </c>
      <c r="M71" s="16">
        <v>280146.60902454879</v>
      </c>
      <c r="N71" s="16">
        <v>307706.7903439225</v>
      </c>
      <c r="O71" s="16">
        <v>308846.69976610452</v>
      </c>
      <c r="P71" s="16">
        <v>294730.35705217428</v>
      </c>
      <c r="Q71" s="16">
        <v>286814.42883028189</v>
      </c>
      <c r="R71" s="16">
        <v>270178.2589457811</v>
      </c>
      <c r="S71" s="16">
        <v>274092.98421979224</v>
      </c>
      <c r="T71" s="16">
        <v>154483.27509355309</v>
      </c>
      <c r="U71" s="16">
        <v>129942.68982981921</v>
      </c>
      <c r="V71" s="16">
        <v>163737.62419390937</v>
      </c>
      <c r="W71" s="16">
        <v>164477.89519446983</v>
      </c>
      <c r="X71" s="16">
        <v>156638.56695548428</v>
      </c>
      <c r="Y71" s="16">
        <v>274624.71760321263</v>
      </c>
      <c r="Z71" s="16">
        <v>309696.02932654967</v>
      </c>
      <c r="AA71" s="16">
        <v>234833.42176789531</v>
      </c>
      <c r="AB71" s="16">
        <v>319400.60377323674</v>
      </c>
      <c r="AC71" s="16">
        <v>329520.41318432445</v>
      </c>
      <c r="AD71" s="16">
        <v>337815.83844405529</v>
      </c>
      <c r="AE71" s="16">
        <v>328988.51457991957</v>
      </c>
      <c r="AF71" s="16">
        <v>324823.04224733845</v>
      </c>
      <c r="AG71" s="16">
        <v>335462.27966895472</v>
      </c>
      <c r="AH71" s="16">
        <v>334027.59084777324</v>
      </c>
      <c r="AI71" s="16">
        <v>333952.63701112056</v>
      </c>
      <c r="AJ71" s="16">
        <v>330786.30242676049</v>
      </c>
      <c r="AK71" s="16">
        <v>311930.85458546691</v>
      </c>
      <c r="AL71" s="16">
        <v>315172.69454553549</v>
      </c>
      <c r="AM71" s="16">
        <v>314092.24054992636</v>
      </c>
      <c r="AN71" s="16">
        <v>304118.50600000401</v>
      </c>
      <c r="AO71" s="16">
        <v>306327.70162767579</v>
      </c>
      <c r="AP71" s="16">
        <v>332302.58000919601</v>
      </c>
      <c r="AQ71" s="16">
        <v>310170.50452461804</v>
      </c>
      <c r="AR71" s="16">
        <v>291759.85803836153</v>
      </c>
      <c r="AS71" s="16">
        <v>309355.3678957969</v>
      </c>
      <c r="AT71" s="16">
        <v>280102.88239024882</v>
      </c>
      <c r="AU71" s="16">
        <v>297970.22904563771</v>
      </c>
      <c r="AV71" s="16">
        <v>294387.02256045921</v>
      </c>
      <c r="AW71" s="16">
        <v>292845.0749966735</v>
      </c>
      <c r="AX71" s="16">
        <v>310757.76401874621</v>
      </c>
      <c r="AY71" s="22">
        <v>306435.88059714081</v>
      </c>
      <c r="AZ71" s="16">
        <v>327293.72357282473</v>
      </c>
      <c r="BA71" s="39">
        <v>325233.50866320403</v>
      </c>
      <c r="BB71" s="38">
        <v>198714</v>
      </c>
      <c r="BC71" s="16">
        <v>183029</v>
      </c>
      <c r="BD71" s="16">
        <v>202714.91</v>
      </c>
      <c r="BE71" s="16">
        <v>219155</v>
      </c>
      <c r="BF71" s="16">
        <v>212700</v>
      </c>
      <c r="BG71" s="16">
        <v>209127</v>
      </c>
      <c r="BH71" s="16">
        <v>223340</v>
      </c>
      <c r="BI71" s="16">
        <v>276071</v>
      </c>
      <c r="BJ71" s="16">
        <v>292055</v>
      </c>
      <c r="BK71" s="16">
        <v>305789</v>
      </c>
      <c r="BL71" s="16">
        <v>292024</v>
      </c>
      <c r="BM71" s="16">
        <v>303908</v>
      </c>
      <c r="BN71" s="16">
        <v>281228</v>
      </c>
      <c r="BO71" s="16">
        <v>246292</v>
      </c>
      <c r="BP71" s="16">
        <v>279403</v>
      </c>
      <c r="BQ71" s="16">
        <v>273690</v>
      </c>
      <c r="BR71" s="16">
        <v>286123</v>
      </c>
      <c r="BS71" s="16">
        <v>277996</v>
      </c>
      <c r="BT71" s="16">
        <v>270159</v>
      </c>
      <c r="BU71" s="16">
        <v>295692</v>
      </c>
      <c r="BV71" s="16">
        <v>284290</v>
      </c>
      <c r="BW71" s="16">
        <v>315855</v>
      </c>
      <c r="BX71" s="16">
        <v>324759</v>
      </c>
      <c r="BY71" s="16">
        <v>313526</v>
      </c>
      <c r="BZ71" s="16">
        <v>326494</v>
      </c>
      <c r="CA71" s="16">
        <v>305928</v>
      </c>
      <c r="CB71" s="16">
        <v>329353</v>
      </c>
      <c r="CC71" s="16">
        <v>329353</v>
      </c>
      <c r="CD71" s="16">
        <v>296511</v>
      </c>
      <c r="CE71" s="16">
        <v>284128</v>
      </c>
      <c r="CF71" s="16">
        <v>287897</v>
      </c>
      <c r="CG71" s="16">
        <v>273068</v>
      </c>
      <c r="CH71" s="16">
        <v>263907</v>
      </c>
      <c r="CI71" s="16">
        <v>325989.02</v>
      </c>
      <c r="CJ71" s="16">
        <v>264708</v>
      </c>
      <c r="CK71" s="16">
        <v>239488.98</v>
      </c>
      <c r="CL71" s="16">
        <v>285785</v>
      </c>
      <c r="CM71" s="16">
        <v>268776</v>
      </c>
      <c r="CN71" s="16">
        <v>292743</v>
      </c>
      <c r="CO71" s="16">
        <v>274900</v>
      </c>
      <c r="CP71" s="16">
        <v>288423</v>
      </c>
      <c r="CQ71" s="16">
        <v>282055</v>
      </c>
      <c r="CR71" s="16">
        <v>288725</v>
      </c>
      <c r="CS71" s="16">
        <v>307931</v>
      </c>
      <c r="CT71" s="16">
        <v>293065</v>
      </c>
      <c r="CU71" s="16">
        <v>303000</v>
      </c>
      <c r="CV71" s="16">
        <v>285073</v>
      </c>
      <c r="CW71" s="39">
        <v>282663</v>
      </c>
      <c r="CX71" s="38">
        <v>0</v>
      </c>
      <c r="CY71" s="16">
        <v>0</v>
      </c>
      <c r="CZ71" s="16">
        <v>0</v>
      </c>
      <c r="DA71" s="16">
        <v>0</v>
      </c>
      <c r="DB71" s="16">
        <v>0</v>
      </c>
      <c r="DC71" s="16">
        <v>0</v>
      </c>
      <c r="DD71" s="16">
        <v>0</v>
      </c>
      <c r="DE71" s="16">
        <v>0</v>
      </c>
      <c r="DF71" s="16">
        <v>0</v>
      </c>
      <c r="DG71" s="16">
        <v>0</v>
      </c>
      <c r="DH71" s="16">
        <v>0</v>
      </c>
      <c r="DI71" s="16">
        <v>0</v>
      </c>
      <c r="DJ71" s="16">
        <v>0</v>
      </c>
      <c r="DK71" s="16">
        <v>0</v>
      </c>
      <c r="DL71" s="16">
        <v>0</v>
      </c>
      <c r="DM71" s="16">
        <v>0</v>
      </c>
      <c r="DN71" s="16">
        <v>0</v>
      </c>
      <c r="DO71" s="16">
        <v>0</v>
      </c>
      <c r="DP71" s="16">
        <v>0</v>
      </c>
      <c r="DQ71" s="16">
        <v>0</v>
      </c>
      <c r="DR71" s="16">
        <v>0</v>
      </c>
      <c r="DS71" s="16">
        <v>0</v>
      </c>
      <c r="DT71" s="16">
        <v>0</v>
      </c>
      <c r="DU71" s="16">
        <v>0</v>
      </c>
      <c r="DV71" s="16">
        <v>0</v>
      </c>
      <c r="DW71" s="16">
        <v>0</v>
      </c>
      <c r="DX71" s="16">
        <v>0</v>
      </c>
      <c r="DY71" s="16">
        <v>0</v>
      </c>
      <c r="DZ71" s="16">
        <v>0</v>
      </c>
      <c r="EA71" s="16">
        <v>0</v>
      </c>
      <c r="EB71" s="16">
        <v>0</v>
      </c>
      <c r="EC71" s="16">
        <v>0</v>
      </c>
      <c r="ED71" s="16">
        <v>0</v>
      </c>
      <c r="EE71" s="16">
        <v>0</v>
      </c>
      <c r="EF71" s="16">
        <v>0</v>
      </c>
      <c r="EG71" s="16">
        <v>0</v>
      </c>
      <c r="EH71" s="16">
        <v>0</v>
      </c>
      <c r="EI71" s="16">
        <v>0</v>
      </c>
      <c r="EJ71" s="16">
        <v>0</v>
      </c>
      <c r="EK71" s="16">
        <v>0</v>
      </c>
      <c r="EL71" s="16">
        <v>0</v>
      </c>
      <c r="EM71" s="16">
        <v>0</v>
      </c>
      <c r="EN71" s="16">
        <v>0</v>
      </c>
      <c r="EO71" s="16">
        <v>0</v>
      </c>
      <c r="EP71" s="16">
        <v>0</v>
      </c>
      <c r="EQ71" s="16">
        <v>0</v>
      </c>
      <c r="ER71" s="16">
        <v>0</v>
      </c>
      <c r="ES71" s="39">
        <v>0</v>
      </c>
      <c r="ET71" s="45">
        <f t="shared" si="1"/>
        <v>1.2491162416444435</v>
      </c>
      <c r="EU71" s="1">
        <f t="shared" si="2"/>
        <v>1.3579337408974774</v>
      </c>
      <c r="EV71" s="1">
        <f t="shared" si="3"/>
        <v>1.1824903926245789</v>
      </c>
      <c r="EW71" s="1">
        <f t="shared" si="4"/>
        <v>1.1897843296005373</v>
      </c>
      <c r="EX71" s="1">
        <f t="shared" si="5"/>
        <v>1.2210879692366425</v>
      </c>
      <c r="EY71" s="1">
        <f t="shared" si="6"/>
        <v>1.2450011722628078</v>
      </c>
      <c r="EZ71" s="1">
        <f t="shared" si="7"/>
        <v>1.1488410964930509</v>
      </c>
      <c r="FA71" s="1">
        <f t="shared" si="8"/>
        <v>1.0147629016613435</v>
      </c>
      <c r="FB71" s="1">
        <f t="shared" si="9"/>
        <v>1.0535919273558834</v>
      </c>
      <c r="FC71" s="1">
        <f t="shared" si="10"/>
        <v>1.0099993778916327</v>
      </c>
      <c r="FD71" s="1">
        <f t="shared" si="11"/>
        <v>1.0092675843498284</v>
      </c>
      <c r="FE71" s="1">
        <f t="shared" si="12"/>
        <v>0.94375412569028094</v>
      </c>
      <c r="FF71" s="1">
        <f t="shared" si="13"/>
        <v>0.96070895837463233</v>
      </c>
      <c r="FG71" s="1">
        <f t="shared" si="14"/>
        <v>1.1128781455337251</v>
      </c>
      <c r="FH71" s="1">
        <f t="shared" si="15"/>
        <v>0.55290485461341898</v>
      </c>
      <c r="FI71" s="1">
        <f t="shared" si="16"/>
        <v>0.47478055402031205</v>
      </c>
      <c r="FJ71" s="1">
        <f t="shared" si="17"/>
        <v>0.57226306236796542</v>
      </c>
      <c r="FK71" s="1">
        <f t="shared" si="18"/>
        <v>0.59165561804655398</v>
      </c>
      <c r="FL71" s="1">
        <f t="shared" si="19"/>
        <v>0.57980140197248387</v>
      </c>
      <c r="FM71" s="1">
        <f t="shared" si="20"/>
        <v>0.92875261286478039</v>
      </c>
      <c r="FN71" s="1">
        <f t="shared" si="21"/>
        <v>1.089366595119595</v>
      </c>
      <c r="FO71" s="1">
        <f t="shared" si="22"/>
        <v>0.74348489581578669</v>
      </c>
      <c r="FP71" s="1">
        <f t="shared" si="23"/>
        <v>0.98350039190056859</v>
      </c>
      <c r="FQ71" s="1">
        <f t="shared" si="24"/>
        <v>1.0510146309534918</v>
      </c>
      <c r="FR71" s="1">
        <f t="shared" si="25"/>
        <v>1.0346770183956069</v>
      </c>
      <c r="FS71" s="1">
        <f t="shared" si="26"/>
        <v>1.0753788949684879</v>
      </c>
      <c r="FT71" s="1">
        <f t="shared" si="27"/>
        <v>0.98624588890138687</v>
      </c>
      <c r="FU71" s="1">
        <f t="shared" si="28"/>
        <v>1.0185493366356302</v>
      </c>
      <c r="FV71" s="1">
        <f t="shared" si="29"/>
        <v>1.1265268096218124</v>
      </c>
      <c r="FW71" s="1">
        <f t="shared" si="30"/>
        <v>1.175359827300092</v>
      </c>
      <c r="FX71" s="1">
        <f t="shared" si="31"/>
        <v>1.1489744680450318</v>
      </c>
      <c r="FY71" s="1">
        <f t="shared" si="32"/>
        <v>1.1423193291981004</v>
      </c>
      <c r="FZ71" s="1">
        <f t="shared" si="33"/>
        <v>1.1942566682412195</v>
      </c>
      <c r="GA71" s="1">
        <f t="shared" si="34"/>
        <v>0.96350558233503181</v>
      </c>
      <c r="GB71" s="1">
        <f t="shared" si="35"/>
        <v>1.1488829427142513</v>
      </c>
      <c r="GC71" s="1">
        <f t="shared" si="36"/>
        <v>1.2790889235390948</v>
      </c>
      <c r="GD71" s="1">
        <f t="shared" si="37"/>
        <v>1.162771244149259</v>
      </c>
      <c r="GE71" s="1">
        <f t="shared" si="38"/>
        <v>1.1540111636627453</v>
      </c>
      <c r="GF71" s="1">
        <f t="shared" si="39"/>
        <v>0.99664162093837094</v>
      </c>
      <c r="GG71" s="1">
        <f t="shared" si="40"/>
        <v>1.1253378242844558</v>
      </c>
      <c r="GH71" s="1">
        <f t="shared" si="41"/>
        <v>0.97115307166990439</v>
      </c>
      <c r="GI71" s="1">
        <f t="shared" si="42"/>
        <v>1.0564259773648321</v>
      </c>
      <c r="GJ71" s="1">
        <f t="shared" si="43"/>
        <v>1.0196104340131933</v>
      </c>
      <c r="GK71" s="1">
        <f t="shared" si="44"/>
        <v>0.95100874870238306</v>
      </c>
      <c r="GL71" s="1">
        <f t="shared" si="45"/>
        <v>1.0603714671446478</v>
      </c>
      <c r="GM71" s="1">
        <f t="shared" si="46"/>
        <v>1.0113395399245571</v>
      </c>
      <c r="GN71" s="1">
        <f t="shared" si="47"/>
        <v>1.1481049540743062</v>
      </c>
      <c r="GO71" s="46">
        <f t="shared" si="48"/>
        <v>1.1506051682151679</v>
      </c>
      <c r="GQ71" s="1">
        <f t="shared" si="62"/>
        <v>1.114266977169565</v>
      </c>
      <c r="GR71" s="1">
        <f t="shared" si="63"/>
        <v>0.8064992738757516</v>
      </c>
      <c r="GS71" s="1">
        <f t="shared" si="49"/>
        <v>1.099430281495263</v>
      </c>
      <c r="GT71" s="1">
        <f t="shared" si="64"/>
        <v>1.065295777642576</v>
      </c>
    </row>
    <row r="72" spans="1:202" hidden="1" outlineLevel="1" x14ac:dyDescent="0.25">
      <c r="A72" t="s">
        <v>51</v>
      </c>
      <c r="B72" s="2">
        <v>42</v>
      </c>
      <c r="C72" t="s">
        <v>295</v>
      </c>
      <c r="D72" s="19" t="s">
        <v>465</v>
      </c>
      <c r="E72" s="19" t="s">
        <v>461</v>
      </c>
      <c r="F72" s="38">
        <v>19326.671728959755</v>
      </c>
      <c r="G72" s="16">
        <v>19771.885779112381</v>
      </c>
      <c r="H72" s="16">
        <v>18902.167603394042</v>
      </c>
      <c r="I72" s="16">
        <v>22149.661186048052</v>
      </c>
      <c r="J72" s="16">
        <v>20613.65517175561</v>
      </c>
      <c r="K72" s="16">
        <v>17663.089394039365</v>
      </c>
      <c r="L72" s="16">
        <v>9233.3553561485078</v>
      </c>
      <c r="M72" s="16">
        <v>9287.2863004100964</v>
      </c>
      <c r="N72" s="16">
        <v>9872.9179608484374</v>
      </c>
      <c r="O72" s="16">
        <v>8975.1890160626081</v>
      </c>
      <c r="P72" s="16">
        <v>18962.726265134726</v>
      </c>
      <c r="Q72" s="16">
        <v>18892.064627499687</v>
      </c>
      <c r="R72" s="16">
        <v>14752.026149369818</v>
      </c>
      <c r="S72" s="16">
        <v>15421.934243799551</v>
      </c>
      <c r="T72" s="16">
        <v>26236.865088371902</v>
      </c>
      <c r="U72" s="16">
        <v>17535.407969472115</v>
      </c>
      <c r="V72" s="16">
        <v>16589.953394016466</v>
      </c>
      <c r="W72" s="16">
        <v>29468.96546833741</v>
      </c>
      <c r="X72" s="16">
        <v>16612.880870752881</v>
      </c>
      <c r="Y72" s="16">
        <v>17141.183286903139</v>
      </c>
      <c r="Z72" s="16">
        <v>26014.761448213245</v>
      </c>
      <c r="AA72" s="16">
        <v>19959.094904708847</v>
      </c>
      <c r="AB72" s="16">
        <v>20794.94281483037</v>
      </c>
      <c r="AC72" s="16">
        <v>25270.946439098301</v>
      </c>
      <c r="AD72" s="16">
        <v>20153.276942467142</v>
      </c>
      <c r="AE72" s="16">
        <v>20571.221200692289</v>
      </c>
      <c r="AF72" s="16">
        <v>19393.936422763749</v>
      </c>
      <c r="AG72" s="16">
        <v>19017.39267647485</v>
      </c>
      <c r="AH72" s="16">
        <v>20216.195843950511</v>
      </c>
      <c r="AI72" s="16">
        <v>17692.08405219363</v>
      </c>
      <c r="AJ72" s="16">
        <v>20363.354465370034</v>
      </c>
      <c r="AK72" s="16">
        <v>20886.600032826918</v>
      </c>
      <c r="AL72" s="16">
        <v>21173.095910434829</v>
      </c>
      <c r="AM72" s="16">
        <v>21783.827038757816</v>
      </c>
      <c r="AN72" s="16">
        <v>20661.839053317999</v>
      </c>
      <c r="AO72" s="16">
        <v>22491.663688228527</v>
      </c>
      <c r="AP72" s="16">
        <v>21398.894384637086</v>
      </c>
      <c r="AQ72" s="16">
        <v>21379.502342673492</v>
      </c>
      <c r="AR72" s="16">
        <v>25776.571726682636</v>
      </c>
      <c r="AS72" s="16">
        <v>20169.623329726681</v>
      </c>
      <c r="AT72" s="16">
        <v>19793.985465964342</v>
      </c>
      <c r="AU72" s="16">
        <v>18549.715726452632</v>
      </c>
      <c r="AV72" s="16">
        <v>20859.952874313534</v>
      </c>
      <c r="AW72" s="16">
        <v>22166.413965410156</v>
      </c>
      <c r="AX72" s="16">
        <v>26299.881564336647</v>
      </c>
      <c r="AY72" s="22">
        <v>21376.442795146675</v>
      </c>
      <c r="AZ72" s="22">
        <v>21187.466484440694</v>
      </c>
      <c r="BA72" s="39">
        <v>22876.245465924174</v>
      </c>
      <c r="BB72" s="38">
        <v>22557</v>
      </c>
      <c r="BC72" s="16">
        <v>16707</v>
      </c>
      <c r="BD72" s="16">
        <v>20461</v>
      </c>
      <c r="BE72" s="16">
        <v>23002</v>
      </c>
      <c r="BF72" s="16">
        <v>21180</v>
      </c>
      <c r="BG72" s="16">
        <v>20074</v>
      </c>
      <c r="BH72" s="16">
        <v>19603</v>
      </c>
      <c r="BI72" s="16">
        <v>22045</v>
      </c>
      <c r="BJ72" s="16">
        <v>20691</v>
      </c>
      <c r="BK72" s="16">
        <v>20100</v>
      </c>
      <c r="BL72" s="16">
        <v>19898</v>
      </c>
      <c r="BM72" s="16">
        <v>18760</v>
      </c>
      <c r="BN72" s="16">
        <v>20322</v>
      </c>
      <c r="BO72" s="16">
        <v>19795</v>
      </c>
      <c r="BP72" s="16">
        <v>22919</v>
      </c>
      <c r="BQ72" s="16">
        <v>20885</v>
      </c>
      <c r="BR72" s="16">
        <v>22494</v>
      </c>
      <c r="BS72" s="16">
        <v>21425</v>
      </c>
      <c r="BT72" s="16">
        <v>23597</v>
      </c>
      <c r="BU72" s="16">
        <v>23497</v>
      </c>
      <c r="BV72" s="16">
        <v>22572</v>
      </c>
      <c r="BW72" s="16">
        <v>23181</v>
      </c>
      <c r="BX72" s="16">
        <v>22959</v>
      </c>
      <c r="BY72" s="16">
        <v>23169</v>
      </c>
      <c r="BZ72" s="16">
        <v>22920</v>
      </c>
      <c r="CA72" s="16">
        <v>20495</v>
      </c>
      <c r="CB72" s="16">
        <v>21137</v>
      </c>
      <c r="CC72" s="16">
        <v>20829</v>
      </c>
      <c r="CD72" s="16">
        <v>22067</v>
      </c>
      <c r="CE72" s="16">
        <v>21490</v>
      </c>
      <c r="CF72" s="16">
        <v>22155</v>
      </c>
      <c r="CG72" s="16">
        <v>23479</v>
      </c>
      <c r="CH72" s="16">
        <v>23479</v>
      </c>
      <c r="CI72" s="16">
        <v>25809</v>
      </c>
      <c r="CJ72" s="16">
        <v>19954</v>
      </c>
      <c r="CK72" s="16">
        <v>22048</v>
      </c>
      <c r="CL72" s="16">
        <v>22514</v>
      </c>
      <c r="CM72" s="16">
        <v>20321</v>
      </c>
      <c r="CN72" s="16">
        <v>21973</v>
      </c>
      <c r="CO72" s="16">
        <v>20585</v>
      </c>
      <c r="CP72" s="16">
        <v>21296</v>
      </c>
      <c r="CQ72" s="16">
        <v>21539</v>
      </c>
      <c r="CR72" s="16">
        <v>20996</v>
      </c>
      <c r="CS72" s="16">
        <v>21125</v>
      </c>
      <c r="CT72" s="16">
        <v>22580.2</v>
      </c>
      <c r="CU72" s="16">
        <v>23108</v>
      </c>
      <c r="CV72" s="16">
        <v>21279</v>
      </c>
      <c r="CW72" s="39">
        <v>23058</v>
      </c>
      <c r="CX72" s="38">
        <v>0</v>
      </c>
      <c r="CY72" s="16">
        <v>0</v>
      </c>
      <c r="CZ72" s="16">
        <v>0</v>
      </c>
      <c r="DA72" s="16">
        <v>0</v>
      </c>
      <c r="DB72" s="16">
        <v>0</v>
      </c>
      <c r="DC72" s="16">
        <v>0</v>
      </c>
      <c r="DD72" s="16">
        <v>0</v>
      </c>
      <c r="DE72" s="16">
        <v>0</v>
      </c>
      <c r="DF72" s="16">
        <v>0</v>
      </c>
      <c r="DG72" s="16">
        <v>0</v>
      </c>
      <c r="DH72" s="16">
        <v>0</v>
      </c>
      <c r="DI72" s="16">
        <v>0</v>
      </c>
      <c r="DJ72" s="16">
        <v>0</v>
      </c>
      <c r="DK72" s="16">
        <v>0</v>
      </c>
      <c r="DL72" s="16">
        <v>0</v>
      </c>
      <c r="DM72" s="16">
        <v>0</v>
      </c>
      <c r="DN72" s="16">
        <v>0</v>
      </c>
      <c r="DO72" s="16">
        <v>0</v>
      </c>
      <c r="DP72" s="16">
        <v>0</v>
      </c>
      <c r="DQ72" s="16">
        <v>0</v>
      </c>
      <c r="DR72" s="16">
        <v>0</v>
      </c>
      <c r="DS72" s="16">
        <v>0</v>
      </c>
      <c r="DT72" s="16">
        <v>0</v>
      </c>
      <c r="DU72" s="16">
        <v>0</v>
      </c>
      <c r="DV72" s="16">
        <v>0</v>
      </c>
      <c r="DW72" s="16">
        <v>0</v>
      </c>
      <c r="DX72" s="16">
        <v>0</v>
      </c>
      <c r="DY72" s="16">
        <v>0</v>
      </c>
      <c r="DZ72" s="16">
        <v>0</v>
      </c>
      <c r="EA72" s="16">
        <v>0</v>
      </c>
      <c r="EB72" s="16">
        <v>0</v>
      </c>
      <c r="EC72" s="16">
        <v>0</v>
      </c>
      <c r="ED72" s="16">
        <v>0</v>
      </c>
      <c r="EE72" s="16">
        <v>0</v>
      </c>
      <c r="EF72" s="16">
        <v>0</v>
      </c>
      <c r="EG72" s="16">
        <v>0</v>
      </c>
      <c r="EH72" s="16">
        <v>0</v>
      </c>
      <c r="EI72" s="16">
        <v>0</v>
      </c>
      <c r="EJ72" s="16">
        <v>0</v>
      </c>
      <c r="EK72" s="16">
        <v>0</v>
      </c>
      <c r="EL72" s="16">
        <v>0</v>
      </c>
      <c r="EM72" s="16">
        <v>0</v>
      </c>
      <c r="EN72" s="16">
        <v>0</v>
      </c>
      <c r="EO72" s="16">
        <v>0</v>
      </c>
      <c r="EP72" s="16">
        <v>0</v>
      </c>
      <c r="EQ72" s="16">
        <v>0</v>
      </c>
      <c r="ER72" s="16">
        <v>0</v>
      </c>
      <c r="ES72" s="39">
        <v>0</v>
      </c>
      <c r="ET72" s="45">
        <f t="shared" si="1"/>
        <v>0.85679264658242471</v>
      </c>
      <c r="EU72" s="1">
        <f t="shared" si="2"/>
        <v>1.1834491996835088</v>
      </c>
      <c r="EV72" s="1">
        <f t="shared" si="3"/>
        <v>0.92381445693729736</v>
      </c>
      <c r="EW72" s="1">
        <f t="shared" si="4"/>
        <v>0.96294501287053524</v>
      </c>
      <c r="EX72" s="1">
        <f t="shared" si="5"/>
        <v>0.97326039526702601</v>
      </c>
      <c r="EY72" s="1">
        <f t="shared" si="6"/>
        <v>0.879898843979245</v>
      </c>
      <c r="EZ72" s="1">
        <f t="shared" si="7"/>
        <v>0.47101746447729981</v>
      </c>
      <c r="FA72" s="1">
        <f t="shared" si="8"/>
        <v>0.42128765254752082</v>
      </c>
      <c r="FB72" s="1">
        <f t="shared" si="9"/>
        <v>0.47716001937308189</v>
      </c>
      <c r="FC72" s="1">
        <f t="shared" si="10"/>
        <v>0.44652681671953276</v>
      </c>
      <c r="FD72" s="1">
        <f t="shared" si="11"/>
        <v>0.95299659589580488</v>
      </c>
      <c r="FE72" s="1">
        <f t="shared" si="12"/>
        <v>1.0070396922974247</v>
      </c>
      <c r="FF72" s="1">
        <f t="shared" si="13"/>
        <v>0.72591409060967516</v>
      </c>
      <c r="FG72" s="1">
        <f t="shared" si="14"/>
        <v>0.77908230582468052</v>
      </c>
      <c r="FH72" s="1">
        <f t="shared" si="15"/>
        <v>1.1447648278010341</v>
      </c>
      <c r="FI72" s="1">
        <f t="shared" si="16"/>
        <v>0.83961733155241158</v>
      </c>
      <c r="FJ72" s="1">
        <f t="shared" si="17"/>
        <v>0.73752793607257339</v>
      </c>
      <c r="FK72" s="1">
        <f t="shared" si="18"/>
        <v>1.3754476297940448</v>
      </c>
      <c r="FL72" s="1">
        <f t="shared" si="19"/>
        <v>0.70402512483590629</v>
      </c>
      <c r="FM72" s="1">
        <f t="shared" si="20"/>
        <v>0.72950518308308032</v>
      </c>
      <c r="FN72" s="1">
        <f t="shared" si="21"/>
        <v>1.1525235445779392</v>
      </c>
      <c r="FO72" s="1">
        <f t="shared" si="22"/>
        <v>0.86101095313872766</v>
      </c>
      <c r="FP72" s="1">
        <f t="shared" si="23"/>
        <v>0.90574253298620888</v>
      </c>
      <c r="FQ72" s="1">
        <f t="shared" si="24"/>
        <v>1.0907223634640382</v>
      </c>
      <c r="FR72" s="1">
        <f t="shared" si="25"/>
        <v>0.87928782471497136</v>
      </c>
      <c r="FS72" s="1">
        <f t="shared" si="26"/>
        <v>1.003719014427533</v>
      </c>
      <c r="FT72" s="1">
        <f t="shared" si="27"/>
        <v>0.91753495873415092</v>
      </c>
      <c r="FU72" s="1">
        <f t="shared" si="28"/>
        <v>0.91302475762037782</v>
      </c>
      <c r="FV72" s="1">
        <f t="shared" si="29"/>
        <v>0.91612796682605291</v>
      </c>
      <c r="FW72" s="1">
        <f t="shared" si="30"/>
        <v>0.82327054686801437</v>
      </c>
      <c r="FX72" s="1">
        <f t="shared" si="31"/>
        <v>0.91913132319431434</v>
      </c>
      <c r="FY72" s="1">
        <f t="shared" si="32"/>
        <v>0.88958644034358014</v>
      </c>
      <c r="FZ72" s="1">
        <f t="shared" si="33"/>
        <v>0.90178865839408962</v>
      </c>
      <c r="GA72" s="1">
        <f t="shared" si="34"/>
        <v>0.84403994880692068</v>
      </c>
      <c r="GB72" s="1">
        <f t="shared" si="35"/>
        <v>1.0354735418120677</v>
      </c>
      <c r="GC72" s="1">
        <f t="shared" si="36"/>
        <v>1.0201226273688555</v>
      </c>
      <c r="GD72" s="1">
        <f t="shared" si="37"/>
        <v>0.95047056874109825</v>
      </c>
      <c r="GE72" s="1">
        <f t="shared" si="38"/>
        <v>1.0520890872827859</v>
      </c>
      <c r="GF72" s="1">
        <f t="shared" si="39"/>
        <v>1.1731020673864578</v>
      </c>
      <c r="GG72" s="1">
        <f t="shared" si="40"/>
        <v>0.97982139080527964</v>
      </c>
      <c r="GH72" s="1">
        <f t="shared" si="41"/>
        <v>0.92946964058810777</v>
      </c>
      <c r="GI72" s="1">
        <f t="shared" si="42"/>
        <v>0.8612152712035207</v>
      </c>
      <c r="GJ72" s="1">
        <f t="shared" si="43"/>
        <v>0.99352033122087702</v>
      </c>
      <c r="GK72" s="1">
        <f t="shared" si="44"/>
        <v>1.0492977025046228</v>
      </c>
      <c r="GL72" s="1">
        <f t="shared" si="45"/>
        <v>1.1647320025658163</v>
      </c>
      <c r="GM72" s="1">
        <f t="shared" si="46"/>
        <v>0.92506676454676628</v>
      </c>
      <c r="GN72" s="1">
        <f t="shared" si="47"/>
        <v>0.99569841084828681</v>
      </c>
      <c r="GO72" s="46">
        <f t="shared" si="48"/>
        <v>0.99211750654541475</v>
      </c>
      <c r="GQ72" s="1">
        <f t="shared" si="62"/>
        <v>0.79015933861633147</v>
      </c>
      <c r="GR72" s="1">
        <f t="shared" si="63"/>
        <v>0.92123367156222125</v>
      </c>
      <c r="GS72" s="1">
        <f t="shared" si="49"/>
        <v>0.91929078742911097</v>
      </c>
      <c r="GT72" s="1">
        <f t="shared" si="64"/>
        <v>1.0056092198294175</v>
      </c>
    </row>
    <row r="73" spans="1:202" hidden="1" outlineLevel="1" x14ac:dyDescent="0.25">
      <c r="A73" t="s">
        <v>52</v>
      </c>
      <c r="B73" s="2">
        <v>162</v>
      </c>
      <c r="C73" t="s">
        <v>296</v>
      </c>
      <c r="D73" s="19" t="s">
        <v>465</v>
      </c>
      <c r="E73" s="19" t="s">
        <v>460</v>
      </c>
      <c r="F73" s="38">
        <v>73020.010691491814</v>
      </c>
      <c r="G73" s="16">
        <v>66816.399820876686</v>
      </c>
      <c r="H73" s="16">
        <v>62365.409629863731</v>
      </c>
      <c r="I73" s="16">
        <v>69047.072289571981</v>
      </c>
      <c r="J73" s="16">
        <v>68834.491923667025</v>
      </c>
      <c r="K73" s="16">
        <v>68177.685155846732</v>
      </c>
      <c r="L73" s="16">
        <v>70051.77974070175</v>
      </c>
      <c r="M73" s="16">
        <v>73064.938525602469</v>
      </c>
      <c r="N73" s="16">
        <v>87580.82430797127</v>
      </c>
      <c r="O73" s="16">
        <v>83187.57989513209</v>
      </c>
      <c r="P73" s="16">
        <v>68861.51898849936</v>
      </c>
      <c r="Q73" s="16">
        <v>67888.755283611361</v>
      </c>
      <c r="R73" s="16">
        <v>65393.479942096681</v>
      </c>
      <c r="S73" s="16">
        <v>68191.25442853602</v>
      </c>
      <c r="T73" s="16">
        <v>86126.170399889495</v>
      </c>
      <c r="U73" s="16">
        <v>74062.413639447856</v>
      </c>
      <c r="V73" s="16">
        <v>70795.168979584792</v>
      </c>
      <c r="W73" s="16">
        <v>82129.587141028038</v>
      </c>
      <c r="X73" s="16">
        <v>78086.146225517135</v>
      </c>
      <c r="Y73" s="16">
        <v>73273.009602803009</v>
      </c>
      <c r="Z73" s="16">
        <v>78710.079020146441</v>
      </c>
      <c r="AA73" s="16">
        <v>68028.049037402627</v>
      </c>
      <c r="AB73" s="16">
        <v>75567.80422881266</v>
      </c>
      <c r="AC73" s="16">
        <v>78833.758931705102</v>
      </c>
      <c r="AD73" s="16">
        <v>72779.373693112255</v>
      </c>
      <c r="AE73" s="16">
        <v>71386.044446768079</v>
      </c>
      <c r="AF73" s="16">
        <v>68440.072134548449</v>
      </c>
      <c r="AG73" s="16">
        <v>66098.826421088117</v>
      </c>
      <c r="AH73" s="16">
        <v>61426.14821492292</v>
      </c>
      <c r="AI73" s="16">
        <v>61444.452550350681</v>
      </c>
      <c r="AJ73" s="16">
        <v>65825.867529956347</v>
      </c>
      <c r="AK73" s="16">
        <v>74988.235607688548</v>
      </c>
      <c r="AL73" s="16">
        <v>79333.530575280864</v>
      </c>
      <c r="AM73" s="16">
        <v>73056.061300918402</v>
      </c>
      <c r="AN73" s="16">
        <v>69217.127678991514</v>
      </c>
      <c r="AO73" s="16">
        <v>74979.485696693591</v>
      </c>
      <c r="AP73" s="16">
        <v>79248.1023139592</v>
      </c>
      <c r="AQ73" s="16">
        <v>73367.498676005533</v>
      </c>
      <c r="AR73" s="16">
        <v>74119.498841842244</v>
      </c>
      <c r="AS73" s="16">
        <v>81266.622178029371</v>
      </c>
      <c r="AT73" s="16">
        <v>69878.163852937025</v>
      </c>
      <c r="AU73" s="16">
        <v>69965.667394523261</v>
      </c>
      <c r="AV73" s="16">
        <v>65495.864648234659</v>
      </c>
      <c r="AW73" s="16">
        <v>79154.488862272381</v>
      </c>
      <c r="AX73" s="16">
        <v>80943.931615424503</v>
      </c>
      <c r="AY73" s="22">
        <v>82203.077078024711</v>
      </c>
      <c r="AZ73" s="22">
        <v>75877.753314988353</v>
      </c>
      <c r="BA73" s="39">
        <v>77962.742199726621</v>
      </c>
      <c r="BB73" s="38">
        <v>65018</v>
      </c>
      <c r="BC73" s="16">
        <v>58846</v>
      </c>
      <c r="BD73" s="16">
        <v>65980.100000000006</v>
      </c>
      <c r="BE73" s="16">
        <v>67102.47</v>
      </c>
      <c r="BF73" s="16">
        <v>70495.600000000006</v>
      </c>
      <c r="BG73" s="16">
        <v>70994.5</v>
      </c>
      <c r="BH73" s="16">
        <v>70267.34</v>
      </c>
      <c r="BI73" s="16">
        <v>72152.289999999994</v>
      </c>
      <c r="BJ73" s="16">
        <v>73538.899999999994</v>
      </c>
      <c r="BK73" s="16">
        <v>70590.880000000005</v>
      </c>
      <c r="BL73" s="16">
        <v>61327.41</v>
      </c>
      <c r="BM73" s="16">
        <v>73131.55</v>
      </c>
      <c r="BN73" s="16">
        <v>68608</v>
      </c>
      <c r="BO73" s="16">
        <v>61870.9</v>
      </c>
      <c r="BP73" s="16">
        <v>63753</v>
      </c>
      <c r="BQ73" s="16">
        <v>63498.8</v>
      </c>
      <c r="BR73" s="16">
        <v>67526.320000000007</v>
      </c>
      <c r="BS73" s="16">
        <v>65924.2</v>
      </c>
      <c r="BT73" s="16">
        <v>69432</v>
      </c>
      <c r="BU73" s="16">
        <v>71671.679999999993</v>
      </c>
      <c r="BV73" s="16">
        <v>71984.84</v>
      </c>
      <c r="BW73" s="16">
        <v>71075.899999999994</v>
      </c>
      <c r="BX73" s="16">
        <v>69471.86</v>
      </c>
      <c r="BY73" s="16">
        <v>74995.39</v>
      </c>
      <c r="BZ73" s="16">
        <v>73788.639999999999</v>
      </c>
      <c r="CA73" s="16">
        <v>62023.71</v>
      </c>
      <c r="CB73" s="16">
        <v>69741.009999999995</v>
      </c>
      <c r="CC73" s="16">
        <v>59967.47</v>
      </c>
      <c r="CD73" s="16">
        <v>70296.350000000006</v>
      </c>
      <c r="CE73" s="16">
        <v>71114.720000000001</v>
      </c>
      <c r="CF73" s="16">
        <v>77081.94</v>
      </c>
      <c r="CG73" s="16">
        <v>85556.34</v>
      </c>
      <c r="CH73" s="16">
        <v>72443.100000000006</v>
      </c>
      <c r="CI73" s="16">
        <v>79316.92</v>
      </c>
      <c r="CJ73" s="16">
        <v>80100.84</v>
      </c>
      <c r="CK73" s="16">
        <v>76524.539999999994</v>
      </c>
      <c r="CL73" s="16">
        <v>68110.42</v>
      </c>
      <c r="CM73" s="16">
        <v>67709.290000000008</v>
      </c>
      <c r="CN73" s="16">
        <v>79407</v>
      </c>
      <c r="CO73" s="16">
        <v>72394</v>
      </c>
      <c r="CP73" s="16">
        <v>75515.77</v>
      </c>
      <c r="CQ73" s="16">
        <v>66340.59</v>
      </c>
      <c r="CR73" s="16">
        <v>74199</v>
      </c>
      <c r="CS73" s="16">
        <v>86748.19</v>
      </c>
      <c r="CT73" s="16">
        <v>81324.539999999994</v>
      </c>
      <c r="CU73" s="16">
        <v>81318.100000000006</v>
      </c>
      <c r="CV73" s="16">
        <v>79230.78</v>
      </c>
      <c r="CW73" s="39">
        <v>82185.960000000006</v>
      </c>
      <c r="CX73" s="38">
        <v>0</v>
      </c>
      <c r="CY73" s="16">
        <v>0</v>
      </c>
      <c r="CZ73" s="16">
        <v>0</v>
      </c>
      <c r="DA73" s="16">
        <v>0</v>
      </c>
      <c r="DB73" s="16">
        <v>0</v>
      </c>
      <c r="DC73" s="16">
        <v>0</v>
      </c>
      <c r="DD73" s="16">
        <v>0</v>
      </c>
      <c r="DE73" s="16">
        <v>0</v>
      </c>
      <c r="DF73" s="16">
        <v>435</v>
      </c>
      <c r="DG73" s="16">
        <v>1330</v>
      </c>
      <c r="DH73" s="16">
        <v>0</v>
      </c>
      <c r="DI73" s="16">
        <v>0</v>
      </c>
      <c r="DJ73" s="16">
        <v>0</v>
      </c>
      <c r="DK73" s="16">
        <v>0</v>
      </c>
      <c r="DL73" s="16">
        <v>0</v>
      </c>
      <c r="DM73" s="16">
        <v>0</v>
      </c>
      <c r="DN73" s="16">
        <v>0</v>
      </c>
      <c r="DO73" s="16">
        <v>0</v>
      </c>
      <c r="DP73" s="16">
        <v>0</v>
      </c>
      <c r="DQ73" s="16">
        <v>0</v>
      </c>
      <c r="DR73" s="16">
        <v>0</v>
      </c>
      <c r="DS73" s="16">
        <v>0</v>
      </c>
      <c r="DT73" s="16">
        <v>0</v>
      </c>
      <c r="DU73" s="16">
        <v>0</v>
      </c>
      <c r="DV73" s="16">
        <v>0</v>
      </c>
      <c r="DW73" s="16">
        <v>0</v>
      </c>
      <c r="DX73" s="16">
        <v>0</v>
      </c>
      <c r="DY73" s="16">
        <v>0</v>
      </c>
      <c r="DZ73" s="16">
        <v>0</v>
      </c>
      <c r="EA73" s="16">
        <v>0</v>
      </c>
      <c r="EB73" s="16">
        <v>0</v>
      </c>
      <c r="EC73" s="16">
        <v>0</v>
      </c>
      <c r="ED73" s="16">
        <v>0</v>
      </c>
      <c r="EE73" s="16">
        <v>0</v>
      </c>
      <c r="EF73" s="16">
        <v>0</v>
      </c>
      <c r="EG73" s="16">
        <v>0</v>
      </c>
      <c r="EH73" s="16">
        <v>0</v>
      </c>
      <c r="EI73" s="16">
        <v>0</v>
      </c>
      <c r="EJ73" s="16">
        <v>0</v>
      </c>
      <c r="EK73" s="16">
        <v>0</v>
      </c>
      <c r="EL73" s="16">
        <v>0</v>
      </c>
      <c r="EM73" s="16">
        <v>0</v>
      </c>
      <c r="EN73" s="16">
        <v>0</v>
      </c>
      <c r="EO73" s="16">
        <v>0</v>
      </c>
      <c r="EP73" s="16">
        <v>0</v>
      </c>
      <c r="EQ73" s="16">
        <v>0</v>
      </c>
      <c r="ER73" s="16">
        <v>0</v>
      </c>
      <c r="ES73" s="39">
        <v>0</v>
      </c>
      <c r="ET73" s="45">
        <f t="shared" ref="ET73:ET136" si="65">F73/(BB73+CX73)</f>
        <v>1.1230737748237689</v>
      </c>
      <c r="EU73" s="1">
        <f t="shared" ref="EU73:EU136" si="66">G73/(BC73+CY73)</f>
        <v>1.1354450569431513</v>
      </c>
      <c r="EV73" s="1">
        <f t="shared" ref="EV73:EV136" si="67">H73/(BD73+CZ73)</f>
        <v>0.94521544571565863</v>
      </c>
      <c r="EW73" s="1">
        <f t="shared" ref="EW73:EW136" si="68">I73/(BE73+DA73)</f>
        <v>1.0289795932932422</v>
      </c>
      <c r="EX73" s="1">
        <f t="shared" ref="EX73:EX136" si="69">J73/(BF73+DB73)</f>
        <v>0.97643671269791332</v>
      </c>
      <c r="EY73" s="1">
        <f t="shared" ref="EY73:EY136" si="70">K73/(BG73+DC73)</f>
        <v>0.96032347795740136</v>
      </c>
      <c r="EZ73" s="1">
        <f t="shared" ref="EZ73:EZ136" si="71">L73/(BH73+DD73)</f>
        <v>0.99693228377083509</v>
      </c>
      <c r="FA73" s="1">
        <f t="shared" ref="FA73:FA136" si="72">M73/(BI73+DE73)</f>
        <v>1.0126489197446467</v>
      </c>
      <c r="FB73" s="1">
        <f t="shared" ref="FB73:FB136" si="73">N73/(BJ73+DF73)</f>
        <v>1.1839422324356466</v>
      </c>
      <c r="FC73" s="1">
        <f t="shared" ref="FC73:FC136" si="74">O73/(BK73+DG73)</f>
        <v>1.1566540884251151</v>
      </c>
      <c r="FD73" s="1">
        <f t="shared" ref="FD73:FD136" si="75">P73/(BL73+DH73)</f>
        <v>1.1228505979381709</v>
      </c>
      <c r="FE73" s="1">
        <f t="shared" ref="FE73:FE136" si="76">Q73/(BM73+DI73)</f>
        <v>0.92831008345387678</v>
      </c>
      <c r="FF73" s="1">
        <f t="shared" ref="FF73:FF136" si="77">R73/(BN73+DJ73)</f>
        <v>0.95314657098438493</v>
      </c>
      <c r="FG73" s="1">
        <f t="shared" ref="FG73:FG136" si="78">S73/(BO73+DK73)</f>
        <v>1.1021539112658134</v>
      </c>
      <c r="FH73" s="1">
        <f t="shared" ref="FH73:FH136" si="79">T73/(BP73+DL73)</f>
        <v>1.3509351779506769</v>
      </c>
      <c r="FI73" s="1">
        <f t="shared" ref="FI73:FI136" si="80">U73/(BQ73+DM73)</f>
        <v>1.1663592641033822</v>
      </c>
      <c r="FJ73" s="1">
        <f t="shared" ref="FJ73:FJ136" si="81">V73/(BR73+DN73)</f>
        <v>1.0484085165545047</v>
      </c>
      <c r="FK73" s="1">
        <f t="shared" ref="FK73:FK136" si="82">W73/(BS73+DO73)</f>
        <v>1.2458184876119549</v>
      </c>
      <c r="FL73" s="1">
        <f t="shared" ref="FL73:FL136" si="83">X73/(BT73+DP73)</f>
        <v>1.1246420415012839</v>
      </c>
      <c r="FM73" s="1">
        <f t="shared" ref="FM73:FM136" si="84">Y73/(BU73+DQ73)</f>
        <v>1.0223425710518159</v>
      </c>
      <c r="FN73" s="1">
        <f t="shared" ref="FN73:FN136" si="85">Z73/(BV73+DR73)</f>
        <v>1.0934257688166904</v>
      </c>
      <c r="FO73" s="1">
        <f t="shared" ref="FO73:FO136" si="86">AA73/(BW73+DS73)</f>
        <v>0.95711836272776896</v>
      </c>
      <c r="FP73" s="1">
        <f t="shared" ref="FP73:FP136" si="87">AB73/(BX73+DT73)</f>
        <v>1.0877469558007036</v>
      </c>
      <c r="FQ73" s="1">
        <f t="shared" ref="FQ73:FQ136" si="88">AC73/(BY73+DU73)</f>
        <v>1.0511813983726881</v>
      </c>
      <c r="FR73" s="1">
        <f t="shared" ref="FR73:FR136" si="89">AD73/(BZ73+DV73)</f>
        <v>0.98632219936716892</v>
      </c>
      <c r="FS73" s="1">
        <f t="shared" ref="FS73:FS136" si="90">AE73/(CA73+DW73)</f>
        <v>1.1509476689925204</v>
      </c>
      <c r="FT73" s="1">
        <f t="shared" ref="FT73:FT136" si="91">AF73/(CB73+DX73)</f>
        <v>0.98134615679567094</v>
      </c>
      <c r="FU73" s="1">
        <f t="shared" ref="FU73:FU136" si="92">AG73/(CC73+DY73)</f>
        <v>1.1022447073569739</v>
      </c>
      <c r="FV73" s="1">
        <f t="shared" ref="FV73:FV136" si="93">AH73/(CD73+DZ73)</f>
        <v>0.87381703623193685</v>
      </c>
      <c r="FW73" s="1">
        <f t="shared" ref="FW73:FW136" si="94">AI73/(CE73+EA73)</f>
        <v>0.86401876503698083</v>
      </c>
      <c r="FX73" s="1">
        <f t="shared" ref="FX73:FX136" si="95">AJ73/(CF73+EB73)</f>
        <v>0.8539726365210365</v>
      </c>
      <c r="FY73" s="1">
        <f t="shared" ref="FY73:FY136" si="96">AK73/(CG73+EC73)</f>
        <v>0.87647783446192939</v>
      </c>
      <c r="FZ73" s="1">
        <f t="shared" ref="FZ73:FZ136" si="97">AL73/(CH73+ED73)</f>
        <v>1.0951150706593293</v>
      </c>
      <c r="GA73" s="1">
        <f t="shared" ref="GA73:GA136" si="98">AM73/(CI73+EE73)</f>
        <v>0.92106528217331696</v>
      </c>
      <c r="GB73" s="1">
        <f t="shared" ref="GB73:GB136" si="99">AN73/(CJ73+EF73)</f>
        <v>0.86412486659305343</v>
      </c>
      <c r="GC73" s="1">
        <f t="shared" ref="GC73:GC136" si="100">AO73/(CK73+EG73)</f>
        <v>0.97980968845671723</v>
      </c>
      <c r="GD73" s="1">
        <f t="shared" ref="GD73:GD136" si="101">AP73/(CL73+EH73)</f>
        <v>1.1635239118178864</v>
      </c>
      <c r="GE73" s="1">
        <f t="shared" ref="GE73:GE136" si="102">AQ73/(CM73+EI73)</f>
        <v>1.0835662089501386</v>
      </c>
      <c r="GF73" s="1">
        <f t="shared" ref="GF73:GF136" si="103">AR73/(CN73+EJ73)</f>
        <v>0.93341265684186836</v>
      </c>
      <c r="GG73" s="1">
        <f t="shared" ref="GG73:GG136" si="104">AS73/(CO73+EK73)</f>
        <v>1.1225601870048536</v>
      </c>
      <c r="GH73" s="1">
        <f t="shared" ref="GH73:GH136" si="105">AT73/(CP73+EL73)</f>
        <v>0.92534531334232595</v>
      </c>
      <c r="GI73" s="1">
        <f t="shared" ref="GI73:GI136" si="106">AU73/(CQ73+EM73)</f>
        <v>1.0546434301311349</v>
      </c>
      <c r="GJ73" s="1">
        <f t="shared" ref="GJ73:GJ136" si="107">AV73/(CR73+EN73)</f>
        <v>0.88270548994238007</v>
      </c>
      <c r="GK73" s="1">
        <f t="shared" ref="GK73:GK136" si="108">AW73/(CS73+EO73)</f>
        <v>0.91246271377272981</v>
      </c>
      <c r="GL73" s="1">
        <f t="shared" ref="GL73:GL136" si="109">AX73/(CT73+EP73)</f>
        <v>0.99531988272450733</v>
      </c>
      <c r="GM73" s="1">
        <f t="shared" ref="GM73:GM136" si="110">AY73/(CU73+EQ73)</f>
        <v>1.0108829040278204</v>
      </c>
      <c r="GN73" s="1">
        <f t="shared" ref="GN73:GN136" si="111">AZ73/(CV73+ER73)</f>
        <v>0.95768025147535285</v>
      </c>
      <c r="GO73" s="46">
        <f t="shared" ref="GO73:GO136" si="112">BA73/(CW73+ES73)</f>
        <v>0.94861387759815197</v>
      </c>
      <c r="GQ73" s="1">
        <f t="shared" si="62"/>
        <v>1.0458913364634901</v>
      </c>
      <c r="GR73" s="1">
        <f t="shared" si="63"/>
        <v>1.0968318899901293</v>
      </c>
      <c r="GS73" s="1">
        <f t="shared" ref="GS73:GS136" si="113">IFERROR(SUM(AD73:AO73)/(SUM(BZ73:CK73)+SUM(DV73:EG73)),"-")</f>
        <v>0.95560099504159424</v>
      </c>
      <c r="GT73" s="1">
        <f t="shared" si="64"/>
        <v>0.99453218318478376</v>
      </c>
    </row>
    <row r="74" spans="1:202" hidden="1" outlineLevel="1" x14ac:dyDescent="0.25">
      <c r="A74" t="s">
        <v>53</v>
      </c>
      <c r="B74" s="2">
        <v>121</v>
      </c>
      <c r="C74" t="s">
        <v>297</v>
      </c>
      <c r="D74" s="19" t="s">
        <v>466</v>
      </c>
      <c r="E74" s="19" t="s">
        <v>462</v>
      </c>
      <c r="F74" s="38">
        <v>8797.6191481611859</v>
      </c>
      <c r="G74" s="16">
        <v>8836.5572385662563</v>
      </c>
      <c r="H74" s="16">
        <v>8728.9242609515841</v>
      </c>
      <c r="I74" s="16">
        <v>6295.5994690607695</v>
      </c>
      <c r="J74" s="16">
        <v>8680.8361145030685</v>
      </c>
      <c r="K74" s="16">
        <v>8573.3754739692977</v>
      </c>
      <c r="L74" s="16">
        <v>10470.268700730368</v>
      </c>
      <c r="M74" s="16">
        <v>8734.0984251081809</v>
      </c>
      <c r="N74" s="16">
        <v>8817.7840737031911</v>
      </c>
      <c r="O74" s="16">
        <v>9161.0496462445881</v>
      </c>
      <c r="P74" s="16">
        <v>8794.2396369705439</v>
      </c>
      <c r="Q74" s="16">
        <v>8753.7692095002658</v>
      </c>
      <c r="R74" s="16">
        <v>8447.0018286753238</v>
      </c>
      <c r="S74" s="16">
        <v>8705.2310278608911</v>
      </c>
      <c r="T74" s="16">
        <v>8661.6092683553979</v>
      </c>
      <c r="U74" s="16">
        <v>7569.7680423697748</v>
      </c>
      <c r="V74" s="16">
        <v>8676.4458070184119</v>
      </c>
      <c r="W74" s="16">
        <v>8669.7242498948763</v>
      </c>
      <c r="X74" s="16">
        <v>7977.0374697058023</v>
      </c>
      <c r="Y74" s="16">
        <v>8480.517824219718</v>
      </c>
      <c r="Z74" s="16">
        <v>8481.5155275822108</v>
      </c>
      <c r="AA74" s="16">
        <v>11718.181600610198</v>
      </c>
      <c r="AB74" s="16">
        <v>9212.2710597944624</v>
      </c>
      <c r="AC74" s="16">
        <v>9298.2994493313763</v>
      </c>
      <c r="AD74" s="16">
        <v>10025.613229257722</v>
      </c>
      <c r="AE74" s="16">
        <v>9269.4307257162181</v>
      </c>
      <c r="AF74" s="16">
        <v>9438.4083796707091</v>
      </c>
      <c r="AG74" s="16">
        <v>8200.5380736775187</v>
      </c>
      <c r="AH74" s="16">
        <v>9424.1870391372904</v>
      </c>
      <c r="AI74" s="16">
        <v>9350.9840601017568</v>
      </c>
      <c r="AJ74" s="16">
        <v>10586.738274692681</v>
      </c>
      <c r="AK74" s="16">
        <v>9601.6465900895728</v>
      </c>
      <c r="AL74" s="16">
        <v>9782.1509422834588</v>
      </c>
      <c r="AM74" s="16">
        <v>12298.931915983214</v>
      </c>
      <c r="AN74" s="16">
        <v>9448.0546372412482</v>
      </c>
      <c r="AO74" s="16">
        <v>9571.379423255903</v>
      </c>
      <c r="AP74" s="16">
        <v>8867.5885725423122</v>
      </c>
      <c r="AQ74" s="16">
        <v>9402.0982333106476</v>
      </c>
      <c r="AR74" s="16">
        <v>9411.6877337137576</v>
      </c>
      <c r="AS74" s="16">
        <v>8988.1006182194233</v>
      </c>
      <c r="AT74" s="16">
        <v>9468.1884422194362</v>
      </c>
      <c r="AU74" s="16">
        <v>9490.3904707279289</v>
      </c>
      <c r="AV74" s="16">
        <v>8863.4431471152275</v>
      </c>
      <c r="AW74" s="16">
        <v>9428.4069287585444</v>
      </c>
      <c r="AX74" s="16">
        <v>9546.1839950937156</v>
      </c>
      <c r="AY74" s="22">
        <v>10151.73610672</v>
      </c>
      <c r="AZ74" s="22">
        <v>9439.1958199763467</v>
      </c>
      <c r="BA74" s="39">
        <v>9351.182143701375</v>
      </c>
      <c r="BB74" s="38">
        <v>17120</v>
      </c>
      <c r="BC74" s="16">
        <v>15678</v>
      </c>
      <c r="BD74" s="16">
        <v>18098</v>
      </c>
      <c r="BE74" s="16">
        <v>19952</v>
      </c>
      <c r="BF74" s="16">
        <v>18539</v>
      </c>
      <c r="BG74" s="16">
        <v>17771</v>
      </c>
      <c r="BH74" s="16">
        <v>18209.2</v>
      </c>
      <c r="BI74" s="16">
        <v>20139</v>
      </c>
      <c r="BJ74" s="16">
        <v>19858</v>
      </c>
      <c r="BK74" s="16">
        <v>18799</v>
      </c>
      <c r="BL74" s="16">
        <v>18817</v>
      </c>
      <c r="BM74" s="16">
        <v>17885</v>
      </c>
      <c r="BN74" s="16">
        <v>17765</v>
      </c>
      <c r="BO74" s="16">
        <v>17002</v>
      </c>
      <c r="BP74" s="16">
        <v>18360</v>
      </c>
      <c r="BQ74" s="16">
        <v>17952</v>
      </c>
      <c r="BR74" s="16">
        <v>18619</v>
      </c>
      <c r="BS74" s="16">
        <v>18772</v>
      </c>
      <c r="BT74" s="16">
        <v>20081</v>
      </c>
      <c r="BU74" s="16">
        <v>21169</v>
      </c>
      <c r="BV74" s="16">
        <v>19833</v>
      </c>
      <c r="BW74" s="16">
        <v>19402</v>
      </c>
      <c r="BX74" s="16">
        <v>18704</v>
      </c>
      <c r="BY74" s="16">
        <v>18533</v>
      </c>
      <c r="BZ74" s="16">
        <v>19323</v>
      </c>
      <c r="CA74" s="16">
        <v>17686</v>
      </c>
      <c r="CB74" s="16">
        <v>19342</v>
      </c>
      <c r="CC74" s="16">
        <v>18053</v>
      </c>
      <c r="CD74" s="16">
        <v>18929</v>
      </c>
      <c r="CE74" s="16">
        <v>18999</v>
      </c>
      <c r="CF74" s="16">
        <v>19039</v>
      </c>
      <c r="CG74" s="16">
        <v>20422</v>
      </c>
      <c r="CH74" s="16">
        <v>21482</v>
      </c>
      <c r="CI74" s="16">
        <v>17921</v>
      </c>
      <c r="CJ74" s="16">
        <v>17902</v>
      </c>
      <c r="CK74" s="16">
        <v>18504</v>
      </c>
      <c r="CL74" s="16">
        <v>19088</v>
      </c>
      <c r="CM74" s="16">
        <v>16459</v>
      </c>
      <c r="CN74" s="16">
        <v>19845</v>
      </c>
      <c r="CO74" s="16">
        <v>18963</v>
      </c>
      <c r="CP74" s="16">
        <v>18313</v>
      </c>
      <c r="CQ74" s="16">
        <v>17272</v>
      </c>
      <c r="CR74" s="16">
        <v>18655</v>
      </c>
      <c r="CS74" s="16">
        <v>19622</v>
      </c>
      <c r="CT74" s="16">
        <v>19606</v>
      </c>
      <c r="CU74" s="16">
        <v>20363</v>
      </c>
      <c r="CV74" s="16">
        <v>18165</v>
      </c>
      <c r="CW74" s="39">
        <v>18700</v>
      </c>
      <c r="CX74" s="38">
        <v>0</v>
      </c>
      <c r="CY74" s="16">
        <v>0</v>
      </c>
      <c r="CZ74" s="16">
        <v>0</v>
      </c>
      <c r="DA74" s="16">
        <v>0</v>
      </c>
      <c r="DB74" s="16">
        <v>0</v>
      </c>
      <c r="DC74" s="16">
        <v>0</v>
      </c>
      <c r="DD74" s="16">
        <v>0</v>
      </c>
      <c r="DE74" s="16">
        <v>0</v>
      </c>
      <c r="DF74" s="16">
        <v>0</v>
      </c>
      <c r="DG74" s="16">
        <v>0</v>
      </c>
      <c r="DH74" s="16">
        <v>0</v>
      </c>
      <c r="DI74" s="16">
        <v>0</v>
      </c>
      <c r="DJ74" s="16">
        <v>0</v>
      </c>
      <c r="DK74" s="16">
        <v>0</v>
      </c>
      <c r="DL74" s="16">
        <v>0</v>
      </c>
      <c r="DM74" s="16">
        <v>0</v>
      </c>
      <c r="DN74" s="16">
        <v>0</v>
      </c>
      <c r="DO74" s="16">
        <v>0</v>
      </c>
      <c r="DP74" s="16">
        <v>0</v>
      </c>
      <c r="DQ74" s="16">
        <v>0</v>
      </c>
      <c r="DR74" s="16">
        <v>0</v>
      </c>
      <c r="DS74" s="16">
        <v>0</v>
      </c>
      <c r="DT74" s="16">
        <v>0</v>
      </c>
      <c r="DU74" s="16">
        <v>0</v>
      </c>
      <c r="DV74" s="16">
        <v>0</v>
      </c>
      <c r="DW74" s="16">
        <v>0</v>
      </c>
      <c r="DX74" s="16">
        <v>0</v>
      </c>
      <c r="DY74" s="16">
        <v>0</v>
      </c>
      <c r="DZ74" s="16">
        <v>0</v>
      </c>
      <c r="EA74" s="16">
        <v>0</v>
      </c>
      <c r="EB74" s="16">
        <v>0</v>
      </c>
      <c r="EC74" s="16">
        <v>0</v>
      </c>
      <c r="ED74" s="16">
        <v>0</v>
      </c>
      <c r="EE74" s="16">
        <v>0</v>
      </c>
      <c r="EF74" s="16">
        <v>0</v>
      </c>
      <c r="EG74" s="16">
        <v>0</v>
      </c>
      <c r="EH74" s="16">
        <v>0</v>
      </c>
      <c r="EI74" s="16">
        <v>0</v>
      </c>
      <c r="EJ74" s="16">
        <v>0</v>
      </c>
      <c r="EK74" s="16">
        <v>0</v>
      </c>
      <c r="EL74" s="16">
        <v>0</v>
      </c>
      <c r="EM74" s="16">
        <v>0</v>
      </c>
      <c r="EN74" s="16">
        <v>0</v>
      </c>
      <c r="EO74" s="16">
        <v>0</v>
      </c>
      <c r="EP74" s="16">
        <v>0</v>
      </c>
      <c r="EQ74" s="16">
        <v>0</v>
      </c>
      <c r="ER74" s="16">
        <v>0</v>
      </c>
      <c r="ES74" s="39">
        <v>0</v>
      </c>
      <c r="ET74" s="45">
        <f t="shared" si="65"/>
        <v>0.51387962314025615</v>
      </c>
      <c r="EU74" s="1">
        <f t="shared" si="66"/>
        <v>0.56362783764295554</v>
      </c>
      <c r="EV74" s="1">
        <f t="shared" si="67"/>
        <v>0.48231430329050634</v>
      </c>
      <c r="EW74" s="1">
        <f t="shared" si="68"/>
        <v>0.31553726288396</v>
      </c>
      <c r="EX74" s="1">
        <f t="shared" si="69"/>
        <v>0.46824726870397909</v>
      </c>
      <c r="EY74" s="1">
        <f t="shared" si="70"/>
        <v>0.48243629924986198</v>
      </c>
      <c r="EZ74" s="1">
        <f t="shared" si="71"/>
        <v>0.57499883030173582</v>
      </c>
      <c r="FA74" s="1">
        <f t="shared" si="72"/>
        <v>0.43369077040112125</v>
      </c>
      <c r="FB74" s="1">
        <f t="shared" si="73"/>
        <v>0.44404190118356285</v>
      </c>
      <c r="FC74" s="1">
        <f t="shared" si="74"/>
        <v>0.48731579585321494</v>
      </c>
      <c r="FD74" s="1">
        <f t="shared" si="75"/>
        <v>0.4673560948594645</v>
      </c>
      <c r="FE74" s="1">
        <f t="shared" si="76"/>
        <v>0.48944753757340037</v>
      </c>
      <c r="FF74" s="1">
        <f t="shared" si="77"/>
        <v>0.47548560814384033</v>
      </c>
      <c r="FG74" s="1">
        <f t="shared" si="78"/>
        <v>0.51201217667691401</v>
      </c>
      <c r="FH74" s="1">
        <f t="shared" si="79"/>
        <v>0.47176521069473842</v>
      </c>
      <c r="FI74" s="1">
        <f t="shared" si="80"/>
        <v>0.42166711465963541</v>
      </c>
      <c r="FJ74" s="1">
        <f t="shared" si="81"/>
        <v>0.46599955996661541</v>
      </c>
      <c r="FK74" s="1">
        <f t="shared" si="82"/>
        <v>0.46184339707515853</v>
      </c>
      <c r="FL74" s="1">
        <f t="shared" si="83"/>
        <v>0.39724303917662479</v>
      </c>
      <c r="FM74" s="1">
        <f t="shared" si="84"/>
        <v>0.40061022363927051</v>
      </c>
      <c r="FN74" s="1">
        <f t="shared" si="85"/>
        <v>0.42764662570373674</v>
      </c>
      <c r="FO74" s="1">
        <f t="shared" si="86"/>
        <v>0.60396771470004118</v>
      </c>
      <c r="FP74" s="1">
        <f t="shared" si="87"/>
        <v>0.49252946213614535</v>
      </c>
      <c r="FQ74" s="1">
        <f t="shared" si="88"/>
        <v>0.50171582848601826</v>
      </c>
      <c r="FR74" s="1">
        <f t="shared" si="89"/>
        <v>0.51884351442621346</v>
      </c>
      <c r="FS74" s="1">
        <f t="shared" si="90"/>
        <v>0.5241112024039476</v>
      </c>
      <c r="FT74" s="1">
        <f t="shared" si="91"/>
        <v>0.48797478956006146</v>
      </c>
      <c r="FU74" s="1">
        <f t="shared" si="92"/>
        <v>0.45424794071220953</v>
      </c>
      <c r="FV74" s="1">
        <f t="shared" si="93"/>
        <v>0.49787030689087064</v>
      </c>
      <c r="FW74" s="1">
        <f t="shared" si="94"/>
        <v>0.49218296016115359</v>
      </c>
      <c r="FX74" s="1">
        <f t="shared" si="95"/>
        <v>0.55605537447831721</v>
      </c>
      <c r="FY74" s="1">
        <f t="shared" si="96"/>
        <v>0.47016191313728201</v>
      </c>
      <c r="FZ74" s="1">
        <f t="shared" si="97"/>
        <v>0.4553650005718024</v>
      </c>
      <c r="GA74" s="1">
        <f t="shared" si="98"/>
        <v>0.68628602845729669</v>
      </c>
      <c r="GB74" s="1">
        <f t="shared" si="99"/>
        <v>0.52776531321870457</v>
      </c>
      <c r="GC74" s="1">
        <f t="shared" si="100"/>
        <v>0.51726002071205701</v>
      </c>
      <c r="GD74" s="1">
        <f t="shared" si="101"/>
        <v>0.4645635253846559</v>
      </c>
      <c r="GE74" s="1">
        <f t="shared" si="102"/>
        <v>0.57124358911906237</v>
      </c>
      <c r="GF74" s="1">
        <f t="shared" si="103"/>
        <v>0.47425990091780085</v>
      </c>
      <c r="GG74" s="1">
        <f t="shared" si="104"/>
        <v>0.47398094279488601</v>
      </c>
      <c r="GH74" s="1">
        <f t="shared" si="105"/>
        <v>0.51702006455629534</v>
      </c>
      <c r="GI74" s="1">
        <f t="shared" si="106"/>
        <v>0.54946679427558642</v>
      </c>
      <c r="GJ74" s="1">
        <f t="shared" si="107"/>
        <v>0.475124264117675</v>
      </c>
      <c r="GK74" s="1">
        <f t="shared" si="108"/>
        <v>0.48050183104467153</v>
      </c>
      <c r="GL74" s="1">
        <f t="shared" si="109"/>
        <v>0.48690115245811055</v>
      </c>
      <c r="GM74" s="1">
        <f t="shared" si="110"/>
        <v>0.49853833456366942</v>
      </c>
      <c r="GN74" s="1">
        <f t="shared" si="111"/>
        <v>0.51963643379996405</v>
      </c>
      <c r="GO74" s="46">
        <f t="shared" si="112"/>
        <v>0.50006321624071526</v>
      </c>
      <c r="GQ74" s="1">
        <f t="shared" si="62"/>
        <v>0.47379180331473353</v>
      </c>
      <c r="GR74" s="1">
        <f t="shared" si="63"/>
        <v>0.46817572308224192</v>
      </c>
      <c r="GS74" s="1">
        <f t="shared" si="113"/>
        <v>0.51404672758195136</v>
      </c>
      <c r="GT74" s="1">
        <f t="shared" si="64"/>
        <v>0.49947879463809847</v>
      </c>
    </row>
    <row r="75" spans="1:202" hidden="1" outlineLevel="1" x14ac:dyDescent="0.25">
      <c r="A75" t="s">
        <v>54</v>
      </c>
      <c r="B75" s="2">
        <v>84</v>
      </c>
      <c r="C75" t="s">
        <v>298</v>
      </c>
      <c r="D75" s="19" t="s">
        <v>465</v>
      </c>
      <c r="E75" s="19" t="s">
        <v>461</v>
      </c>
      <c r="F75" s="38">
        <v>12475.683510350875</v>
      </c>
      <c r="G75" s="16">
        <v>12580.746665699238</v>
      </c>
      <c r="H75" s="16">
        <v>13842.446721880693</v>
      </c>
      <c r="I75" s="16">
        <v>14055.659634600685</v>
      </c>
      <c r="J75" s="16">
        <v>13751.733973547542</v>
      </c>
      <c r="K75" s="16">
        <v>14537.46014025654</v>
      </c>
      <c r="L75" s="16">
        <v>16276.126995792849</v>
      </c>
      <c r="M75" s="16">
        <v>15723.196129083248</v>
      </c>
      <c r="N75" s="16">
        <v>18618.650579333917</v>
      </c>
      <c r="O75" s="16">
        <v>17356.243450419206</v>
      </c>
      <c r="P75" s="16">
        <v>16280.341004402555</v>
      </c>
      <c r="Q75" s="16">
        <v>18038.899244122891</v>
      </c>
      <c r="R75" s="16">
        <v>15250.624340567427</v>
      </c>
      <c r="S75" s="16">
        <v>15074.654405378056</v>
      </c>
      <c r="T75" s="16">
        <v>15469.168957288883</v>
      </c>
      <c r="U75" s="16">
        <v>15027.852119670528</v>
      </c>
      <c r="V75" s="16">
        <v>15252.327121748533</v>
      </c>
      <c r="W75" s="16">
        <v>16535.353191158261</v>
      </c>
      <c r="X75" s="16">
        <v>15790.708250142619</v>
      </c>
      <c r="Y75" s="16">
        <v>16523.402337974352</v>
      </c>
      <c r="Z75" s="16">
        <v>16401.322662231589</v>
      </c>
      <c r="AA75" s="16">
        <v>19710.16512700601</v>
      </c>
      <c r="AB75" s="16">
        <v>19804.956431548642</v>
      </c>
      <c r="AC75" s="16">
        <v>20339.995486923613</v>
      </c>
      <c r="AD75" s="16">
        <v>15836.771645257162</v>
      </c>
      <c r="AE75" s="16">
        <v>15598.976943682919</v>
      </c>
      <c r="AF75" s="16">
        <v>14886.077970408658</v>
      </c>
      <c r="AG75" s="16">
        <v>14749.707970451947</v>
      </c>
      <c r="AH75" s="16">
        <v>16319.869673646363</v>
      </c>
      <c r="AI75" s="16">
        <v>15259.162812120234</v>
      </c>
      <c r="AJ75" s="16">
        <v>16974.999926518864</v>
      </c>
      <c r="AK75" s="16">
        <v>20216.982116206833</v>
      </c>
      <c r="AL75" s="16">
        <v>15611.732249063341</v>
      </c>
      <c r="AM75" s="16">
        <v>16423.520599856252</v>
      </c>
      <c r="AN75" s="16">
        <v>17404.557020357632</v>
      </c>
      <c r="AO75" s="16">
        <v>14927.713257620773</v>
      </c>
      <c r="AP75" s="16">
        <v>15653.271006518837</v>
      </c>
      <c r="AQ75" s="16">
        <v>15802.369308817812</v>
      </c>
      <c r="AR75" s="16">
        <v>16958.647664669297</v>
      </c>
      <c r="AS75" s="16">
        <v>15985.705556278681</v>
      </c>
      <c r="AT75" s="16">
        <v>16704.442336954708</v>
      </c>
      <c r="AU75" s="16">
        <v>17951.431695654275</v>
      </c>
      <c r="AV75" s="16">
        <v>17656.242256632901</v>
      </c>
      <c r="AW75" s="16">
        <v>18137.349097220413</v>
      </c>
      <c r="AX75" s="16">
        <v>4063.2649924925863</v>
      </c>
      <c r="AY75" s="22">
        <v>17311.311161674945</v>
      </c>
      <c r="AZ75" s="22">
        <v>17257.350144646847</v>
      </c>
      <c r="BA75" s="39">
        <v>19679.467106004042</v>
      </c>
      <c r="BB75" s="38">
        <v>14227</v>
      </c>
      <c r="BC75" s="16">
        <v>13040</v>
      </c>
      <c r="BD75" s="16">
        <v>14820</v>
      </c>
      <c r="BE75" s="16">
        <v>14536</v>
      </c>
      <c r="BF75" s="16">
        <v>15575</v>
      </c>
      <c r="BG75" s="16">
        <v>15827</v>
      </c>
      <c r="BH75" s="16">
        <v>15220</v>
      </c>
      <c r="BI75" s="16">
        <v>15858</v>
      </c>
      <c r="BJ75" s="16">
        <v>15138</v>
      </c>
      <c r="BK75" s="16">
        <v>15448</v>
      </c>
      <c r="BL75" s="16">
        <v>13618</v>
      </c>
      <c r="BM75" s="16">
        <v>16967</v>
      </c>
      <c r="BN75" s="16">
        <v>17047</v>
      </c>
      <c r="BO75" s="16">
        <v>15589</v>
      </c>
      <c r="BP75" s="16">
        <v>16279</v>
      </c>
      <c r="BQ75" s="16">
        <v>16247</v>
      </c>
      <c r="BR75" s="16">
        <v>18660</v>
      </c>
      <c r="BS75" s="16">
        <v>17180</v>
      </c>
      <c r="BT75" s="16">
        <v>17212</v>
      </c>
      <c r="BU75" s="16">
        <v>16740</v>
      </c>
      <c r="BV75" s="16">
        <v>15511.8</v>
      </c>
      <c r="BW75" s="16">
        <v>16480</v>
      </c>
      <c r="BX75" s="16">
        <v>15553</v>
      </c>
      <c r="BY75" s="16">
        <v>19127</v>
      </c>
      <c r="BZ75" s="16">
        <v>16474</v>
      </c>
      <c r="CA75" s="16">
        <v>14977</v>
      </c>
      <c r="CB75" s="16">
        <v>15978</v>
      </c>
      <c r="CC75" s="16">
        <v>15546</v>
      </c>
      <c r="CD75" s="16">
        <v>17031</v>
      </c>
      <c r="CE75" s="16">
        <v>16375</v>
      </c>
      <c r="CF75" s="16">
        <v>18091</v>
      </c>
      <c r="CG75" s="16">
        <v>18767</v>
      </c>
      <c r="CH75" s="16">
        <v>15867</v>
      </c>
      <c r="CI75" s="16">
        <v>12936</v>
      </c>
      <c r="CJ75" s="16">
        <v>14381</v>
      </c>
      <c r="CK75" s="16">
        <v>17168</v>
      </c>
      <c r="CL75" s="16">
        <v>14725</v>
      </c>
      <c r="CM75" s="16">
        <v>15968</v>
      </c>
      <c r="CN75" s="16">
        <v>18168</v>
      </c>
      <c r="CO75" s="16">
        <v>16551</v>
      </c>
      <c r="CP75" s="16">
        <v>15683</v>
      </c>
      <c r="CQ75" s="16">
        <v>14604</v>
      </c>
      <c r="CR75" s="16">
        <v>15174</v>
      </c>
      <c r="CS75" s="16">
        <v>14848</v>
      </c>
      <c r="CT75" s="16">
        <v>14694</v>
      </c>
      <c r="CU75" s="16">
        <v>14493.5</v>
      </c>
      <c r="CV75" s="16">
        <v>15409.82</v>
      </c>
      <c r="CW75" s="39">
        <v>14041</v>
      </c>
      <c r="CX75" s="38">
        <v>0</v>
      </c>
      <c r="CY75" s="16">
        <v>0</v>
      </c>
      <c r="CZ75" s="16">
        <v>0</v>
      </c>
      <c r="DA75" s="16">
        <v>0</v>
      </c>
      <c r="DB75" s="16">
        <v>0</v>
      </c>
      <c r="DC75" s="16">
        <v>0</v>
      </c>
      <c r="DD75" s="16">
        <v>0</v>
      </c>
      <c r="DE75" s="16">
        <v>0</v>
      </c>
      <c r="DF75" s="16">
        <v>0</v>
      </c>
      <c r="DG75" s="16">
        <v>0</v>
      </c>
      <c r="DH75" s="16">
        <v>0</v>
      </c>
      <c r="DI75" s="16">
        <v>0</v>
      </c>
      <c r="DJ75" s="16">
        <v>0</v>
      </c>
      <c r="DK75" s="16">
        <v>0</v>
      </c>
      <c r="DL75" s="16">
        <v>0</v>
      </c>
      <c r="DM75" s="16">
        <v>0</v>
      </c>
      <c r="DN75" s="16">
        <v>0</v>
      </c>
      <c r="DO75" s="16">
        <v>0</v>
      </c>
      <c r="DP75" s="16">
        <v>0</v>
      </c>
      <c r="DQ75" s="16">
        <v>0</v>
      </c>
      <c r="DR75" s="16">
        <v>0</v>
      </c>
      <c r="DS75" s="16">
        <v>0</v>
      </c>
      <c r="DT75" s="16">
        <v>0</v>
      </c>
      <c r="DU75" s="16">
        <v>0</v>
      </c>
      <c r="DV75" s="16">
        <v>0</v>
      </c>
      <c r="DW75" s="16">
        <v>0</v>
      </c>
      <c r="DX75" s="16">
        <v>0</v>
      </c>
      <c r="DY75" s="16">
        <v>0</v>
      </c>
      <c r="DZ75" s="16">
        <v>0</v>
      </c>
      <c r="EA75" s="16">
        <v>0</v>
      </c>
      <c r="EB75" s="16">
        <v>0</v>
      </c>
      <c r="EC75" s="16">
        <v>0</v>
      </c>
      <c r="ED75" s="16">
        <v>0</v>
      </c>
      <c r="EE75" s="16">
        <v>0</v>
      </c>
      <c r="EF75" s="16">
        <v>0</v>
      </c>
      <c r="EG75" s="16">
        <v>0</v>
      </c>
      <c r="EH75" s="16">
        <v>0</v>
      </c>
      <c r="EI75" s="16">
        <v>0</v>
      </c>
      <c r="EJ75" s="16">
        <v>0</v>
      </c>
      <c r="EK75" s="16">
        <v>0</v>
      </c>
      <c r="EL75" s="16">
        <v>0</v>
      </c>
      <c r="EM75" s="16">
        <v>0</v>
      </c>
      <c r="EN75" s="16">
        <v>0</v>
      </c>
      <c r="EO75" s="16">
        <v>0</v>
      </c>
      <c r="EP75" s="16">
        <v>0</v>
      </c>
      <c r="EQ75" s="16">
        <v>0</v>
      </c>
      <c r="ER75" s="16">
        <v>0</v>
      </c>
      <c r="ES75" s="39">
        <v>0</v>
      </c>
      <c r="ET75" s="45">
        <f t="shared" si="65"/>
        <v>0.87690191258528671</v>
      </c>
      <c r="EU75" s="1">
        <f t="shared" si="66"/>
        <v>0.96478118601988028</v>
      </c>
      <c r="EV75" s="1">
        <f t="shared" si="67"/>
        <v>0.93403824034282679</v>
      </c>
      <c r="EW75" s="1">
        <f t="shared" si="68"/>
        <v>0.96695512070725675</v>
      </c>
      <c r="EX75" s="1">
        <f t="shared" si="69"/>
        <v>0.88293637069326114</v>
      </c>
      <c r="EY75" s="1">
        <f t="shared" si="70"/>
        <v>0.91852278639391804</v>
      </c>
      <c r="EZ75" s="1">
        <f t="shared" si="71"/>
        <v>1.0693907355974277</v>
      </c>
      <c r="FA75" s="1">
        <f t="shared" si="72"/>
        <v>0.99149931448374629</v>
      </c>
      <c r="FB75" s="1">
        <f t="shared" si="73"/>
        <v>1.2299280340424044</v>
      </c>
      <c r="FC75" s="1">
        <f t="shared" si="74"/>
        <v>1.1235268934761267</v>
      </c>
      <c r="FD75" s="1">
        <f t="shared" si="75"/>
        <v>1.1955016158321747</v>
      </c>
      <c r="FE75" s="1">
        <f t="shared" si="76"/>
        <v>1.063175531568509</v>
      </c>
      <c r="FF75" s="1">
        <f t="shared" si="77"/>
        <v>0.89462218223543299</v>
      </c>
      <c r="FG75" s="1">
        <f t="shared" si="78"/>
        <v>0.96700586345359263</v>
      </c>
      <c r="FH75" s="1">
        <f t="shared" si="79"/>
        <v>0.95025302274641454</v>
      </c>
      <c r="FI75" s="1">
        <f t="shared" si="80"/>
        <v>0.92496166182498474</v>
      </c>
      <c r="FJ75" s="1">
        <f t="shared" si="81"/>
        <v>0.81738087469177556</v>
      </c>
      <c r="FK75" s="1">
        <f t="shared" si="82"/>
        <v>0.96247690286136567</v>
      </c>
      <c r="FL75" s="1">
        <f t="shared" si="83"/>
        <v>0.91742436963412843</v>
      </c>
      <c r="FM75" s="1">
        <f t="shared" si="84"/>
        <v>0.98706107156358136</v>
      </c>
      <c r="FN75" s="1">
        <f t="shared" si="85"/>
        <v>1.0573449027341502</v>
      </c>
      <c r="FO75" s="1">
        <f t="shared" si="86"/>
        <v>1.1960051654736656</v>
      </c>
      <c r="FP75" s="1">
        <f t="shared" si="87"/>
        <v>1.2733849695588402</v>
      </c>
      <c r="FQ75" s="1">
        <f t="shared" si="88"/>
        <v>1.0634179686790199</v>
      </c>
      <c r="FR75" s="1">
        <f t="shared" si="89"/>
        <v>0.96131914806708518</v>
      </c>
      <c r="FS75" s="1">
        <f t="shared" si="90"/>
        <v>1.0415288070830553</v>
      </c>
      <c r="FT75" s="1">
        <f t="shared" si="91"/>
        <v>0.93166090689752523</v>
      </c>
      <c r="FU75" s="1">
        <f t="shared" si="92"/>
        <v>0.94877833336240491</v>
      </c>
      <c r="FV75" s="1">
        <f t="shared" si="93"/>
        <v>0.95824494590137765</v>
      </c>
      <c r="FW75" s="1">
        <f t="shared" si="94"/>
        <v>0.93185727096917459</v>
      </c>
      <c r="FX75" s="1">
        <f t="shared" si="95"/>
        <v>0.93831186371780795</v>
      </c>
      <c r="FY75" s="1">
        <f t="shared" si="96"/>
        <v>1.077262328353324</v>
      </c>
      <c r="FZ75" s="1">
        <f t="shared" si="97"/>
        <v>0.98391203435200991</v>
      </c>
      <c r="GA75" s="1">
        <f t="shared" si="98"/>
        <v>1.2695980673976694</v>
      </c>
      <c r="GB75" s="1">
        <f t="shared" si="99"/>
        <v>1.2102466462942516</v>
      </c>
      <c r="GC75" s="1">
        <f t="shared" si="100"/>
        <v>0.86950799496859121</v>
      </c>
      <c r="GD75" s="1">
        <f t="shared" si="101"/>
        <v>1.0630404758247087</v>
      </c>
      <c r="GE75" s="1">
        <f t="shared" si="102"/>
        <v>0.98962733647406131</v>
      </c>
      <c r="GF75" s="1">
        <f t="shared" si="103"/>
        <v>0.93343503218126911</v>
      </c>
      <c r="GG75" s="1">
        <f t="shared" si="104"/>
        <v>0.9658452997570347</v>
      </c>
      <c r="GH75" s="1">
        <f t="shared" si="105"/>
        <v>1.0651305449821276</v>
      </c>
      <c r="GI75" s="1">
        <f t="shared" si="106"/>
        <v>1.2292133453611527</v>
      </c>
      <c r="GJ75" s="1">
        <f t="shared" si="107"/>
        <v>1.1635852284587387</v>
      </c>
      <c r="GK75" s="1">
        <f t="shared" si="108"/>
        <v>1.2215348260520213</v>
      </c>
      <c r="GL75" s="1">
        <f t="shared" si="109"/>
        <v>0.27652545205475609</v>
      </c>
      <c r="GM75" s="1">
        <f t="shared" si="110"/>
        <v>1.1944189575792559</v>
      </c>
      <c r="GN75" s="1">
        <f t="shared" si="111"/>
        <v>1.1198930386368464</v>
      </c>
      <c r="GO75" s="46">
        <f t="shared" si="112"/>
        <v>1.4015716192581755</v>
      </c>
      <c r="GQ75" s="1">
        <f t="shared" si="62"/>
        <v>1.0181012683442441</v>
      </c>
      <c r="GR75" s="1">
        <f t="shared" si="63"/>
        <v>0.99779160420758917</v>
      </c>
      <c r="GS75" s="1">
        <f t="shared" si="113"/>
        <v>1.0031978355666895</v>
      </c>
      <c r="GT75" s="1">
        <f t="shared" si="64"/>
        <v>1.0477411845930291</v>
      </c>
    </row>
    <row r="76" spans="1:202" hidden="1" outlineLevel="1" x14ac:dyDescent="0.25">
      <c r="A76" t="s">
        <v>55</v>
      </c>
      <c r="B76" s="2">
        <v>163</v>
      </c>
      <c r="C76" t="s">
        <v>299</v>
      </c>
      <c r="D76" s="19" t="s">
        <v>465</v>
      </c>
      <c r="E76" s="19" t="s">
        <v>461</v>
      </c>
      <c r="F76" s="38">
        <v>4304.191247457321</v>
      </c>
      <c r="G76" s="16">
        <v>4217.284203872995</v>
      </c>
      <c r="H76" s="16">
        <v>4356.5406722210046</v>
      </c>
      <c r="I76" s="16">
        <v>4142.6317775536863</v>
      </c>
      <c r="J76" s="16">
        <v>4450.5163880333912</v>
      </c>
      <c r="K76" s="16">
        <v>4282.5800884890596</v>
      </c>
      <c r="L76" s="16">
        <v>5968.8405033766176</v>
      </c>
      <c r="M76" s="16">
        <v>4488.6848937748673</v>
      </c>
      <c r="N76" s="16">
        <v>4555.3357154222267</v>
      </c>
      <c r="O76" s="16">
        <v>5325.9332451216851</v>
      </c>
      <c r="P76" s="16">
        <v>4730.2675573932975</v>
      </c>
      <c r="Q76" s="16">
        <v>4507.0120435160115</v>
      </c>
      <c r="R76" s="16">
        <v>4440.368327905584</v>
      </c>
      <c r="S76" s="16">
        <v>4606.5329927346338</v>
      </c>
      <c r="T76" s="16">
        <v>4877.8034368153194</v>
      </c>
      <c r="U76" s="16">
        <v>4168.5595096097377</v>
      </c>
      <c r="V76" s="16">
        <v>4698.0868970214187</v>
      </c>
      <c r="W76" s="16">
        <v>4927.0793941307693</v>
      </c>
      <c r="X76" s="16">
        <v>5613.2686043571357</v>
      </c>
      <c r="Y76" s="16">
        <v>4900.7484000627246</v>
      </c>
      <c r="Z76" s="16">
        <v>5039.7083614808853</v>
      </c>
      <c r="AA76" s="16">
        <v>7239.827464663068</v>
      </c>
      <c r="AB76" s="16">
        <v>5242.2802629210473</v>
      </c>
      <c r="AC76" s="16">
        <v>5424.4813586834716</v>
      </c>
      <c r="AD76" s="16">
        <v>331.69171381917135</v>
      </c>
      <c r="AE76" s="16">
        <v>546.76826400538062</v>
      </c>
      <c r="AF76" s="16">
        <v>3765.4734583985723</v>
      </c>
      <c r="AG76" s="16">
        <v>5266.3886088187655</v>
      </c>
      <c r="AH76" s="16">
        <v>4671.4446016630764</v>
      </c>
      <c r="AI76" s="16">
        <v>4159.2941419218432</v>
      </c>
      <c r="AJ76" s="16">
        <v>7881.8207228298388</v>
      </c>
      <c r="AK76" s="16">
        <v>4127.9591414094684</v>
      </c>
      <c r="AL76" s="16">
        <v>4272.7146185113324</v>
      </c>
      <c r="AM76" s="16">
        <v>9325.1592086581204</v>
      </c>
      <c r="AN76" s="16">
        <v>4367.9752458351777</v>
      </c>
      <c r="AO76" s="16">
        <v>4332.0693816424882</v>
      </c>
      <c r="AP76" s="16">
        <v>7785.5309759163674</v>
      </c>
      <c r="AQ76" s="16">
        <v>4970.601804375684</v>
      </c>
      <c r="AR76" s="16">
        <v>5362.3810610629389</v>
      </c>
      <c r="AS76" s="16">
        <v>4862.1747398966963</v>
      </c>
      <c r="AT76" s="16">
        <v>5506.8492594558911</v>
      </c>
      <c r="AU76" s="16">
        <v>5584.7169989491285</v>
      </c>
      <c r="AV76" s="16">
        <v>4826.6467335920788</v>
      </c>
      <c r="AW76" s="16">
        <v>5492.4170381361555</v>
      </c>
      <c r="AX76" s="16">
        <v>5639.8900843807505</v>
      </c>
      <c r="AY76" s="22">
        <v>5341.1805258324976</v>
      </c>
      <c r="AZ76" s="22">
        <v>5462.8314697517744</v>
      </c>
      <c r="BA76" s="39">
        <v>5487.951679342561</v>
      </c>
      <c r="BB76" s="38">
        <v>11990.5</v>
      </c>
      <c r="BC76" s="16">
        <v>10900.5</v>
      </c>
      <c r="BD76" s="16">
        <v>13673.8</v>
      </c>
      <c r="BE76" s="16">
        <v>14016.7</v>
      </c>
      <c r="BF76" s="16">
        <v>14791.9</v>
      </c>
      <c r="BG76" s="16">
        <v>14108.3</v>
      </c>
      <c r="BH76" s="16">
        <v>13820.6</v>
      </c>
      <c r="BI76" s="16">
        <v>15022.8</v>
      </c>
      <c r="BJ76" s="16">
        <v>13848.1</v>
      </c>
      <c r="BK76" s="16">
        <v>14668.8</v>
      </c>
      <c r="BL76" s="16">
        <v>11034.3</v>
      </c>
      <c r="BM76" s="16">
        <v>11840.4</v>
      </c>
      <c r="BN76" s="16">
        <v>11549.6</v>
      </c>
      <c r="BO76" s="16">
        <v>11722.7</v>
      </c>
      <c r="BP76" s="16">
        <v>12972.4</v>
      </c>
      <c r="BQ76" s="16">
        <v>12982.9</v>
      </c>
      <c r="BR76" s="16">
        <v>14067.3</v>
      </c>
      <c r="BS76" s="16">
        <v>13234.3</v>
      </c>
      <c r="BT76" s="16">
        <v>13754.9</v>
      </c>
      <c r="BU76" s="16">
        <v>15251.9</v>
      </c>
      <c r="BV76" s="16">
        <v>14396.8</v>
      </c>
      <c r="BW76" s="16">
        <v>15805.9</v>
      </c>
      <c r="BX76" s="16">
        <v>14795.6</v>
      </c>
      <c r="BY76" s="16">
        <v>14806.3</v>
      </c>
      <c r="BZ76" s="16">
        <v>13810.5</v>
      </c>
      <c r="CA76" s="16">
        <v>13129.4</v>
      </c>
      <c r="CB76" s="16">
        <v>14466.2</v>
      </c>
      <c r="CC76" s="16">
        <v>13869.3</v>
      </c>
      <c r="CD76" s="16">
        <v>15031.8</v>
      </c>
      <c r="CE76" s="16">
        <v>14982.3</v>
      </c>
      <c r="CF76" s="16">
        <v>16081.7</v>
      </c>
      <c r="CG76" s="16">
        <v>17220.5</v>
      </c>
      <c r="CH76" s="16">
        <v>17838.900000000001</v>
      </c>
      <c r="CI76" s="16">
        <v>16573.5</v>
      </c>
      <c r="CJ76" s="16">
        <v>14160</v>
      </c>
      <c r="CK76" s="16">
        <v>15338.8</v>
      </c>
      <c r="CL76" s="16">
        <v>15031.2</v>
      </c>
      <c r="CM76" s="16">
        <v>13321.8</v>
      </c>
      <c r="CN76" s="16">
        <v>15682</v>
      </c>
      <c r="CO76" s="16">
        <v>15549.3</v>
      </c>
      <c r="CP76" s="16">
        <v>15724.5</v>
      </c>
      <c r="CQ76" s="16">
        <v>14899.3</v>
      </c>
      <c r="CR76" s="16">
        <v>15631.6</v>
      </c>
      <c r="CS76" s="16">
        <v>16667.3</v>
      </c>
      <c r="CT76" s="16">
        <v>15972.5</v>
      </c>
      <c r="CU76" s="16">
        <v>16152.7</v>
      </c>
      <c r="CV76" s="16">
        <v>14500.6</v>
      </c>
      <c r="CW76" s="39">
        <v>15129.1</v>
      </c>
      <c r="CX76" s="38">
        <v>0</v>
      </c>
      <c r="CY76" s="16">
        <v>0</v>
      </c>
      <c r="CZ76" s="16">
        <v>0</v>
      </c>
      <c r="DA76" s="16">
        <v>0</v>
      </c>
      <c r="DB76" s="16">
        <v>0</v>
      </c>
      <c r="DC76" s="16">
        <v>0</v>
      </c>
      <c r="DD76" s="16">
        <v>0</v>
      </c>
      <c r="DE76" s="16">
        <v>0</v>
      </c>
      <c r="DF76" s="16">
        <v>0</v>
      </c>
      <c r="DG76" s="16">
        <v>0</v>
      </c>
      <c r="DH76" s="16">
        <v>0</v>
      </c>
      <c r="DI76" s="16">
        <v>0</v>
      </c>
      <c r="DJ76" s="16">
        <v>0</v>
      </c>
      <c r="DK76" s="16">
        <v>0</v>
      </c>
      <c r="DL76" s="16">
        <v>0</v>
      </c>
      <c r="DM76" s="16">
        <v>0</v>
      </c>
      <c r="DN76" s="16">
        <v>0</v>
      </c>
      <c r="DO76" s="16">
        <v>0</v>
      </c>
      <c r="DP76" s="16">
        <v>0</v>
      </c>
      <c r="DQ76" s="16">
        <v>0</v>
      </c>
      <c r="DR76" s="16">
        <v>0</v>
      </c>
      <c r="DS76" s="16">
        <v>0</v>
      </c>
      <c r="DT76" s="16">
        <v>0</v>
      </c>
      <c r="DU76" s="16">
        <v>0</v>
      </c>
      <c r="DV76" s="16">
        <v>0</v>
      </c>
      <c r="DW76" s="16">
        <v>0</v>
      </c>
      <c r="DX76" s="16">
        <v>0</v>
      </c>
      <c r="DY76" s="16">
        <v>0</v>
      </c>
      <c r="DZ76" s="16">
        <v>0</v>
      </c>
      <c r="EA76" s="16">
        <v>0</v>
      </c>
      <c r="EB76" s="16">
        <v>0</v>
      </c>
      <c r="EC76" s="16">
        <v>0</v>
      </c>
      <c r="ED76" s="16">
        <v>0</v>
      </c>
      <c r="EE76" s="16">
        <v>0</v>
      </c>
      <c r="EF76" s="16">
        <v>0</v>
      </c>
      <c r="EG76" s="16">
        <v>0</v>
      </c>
      <c r="EH76" s="16">
        <v>0</v>
      </c>
      <c r="EI76" s="16">
        <v>0</v>
      </c>
      <c r="EJ76" s="16">
        <v>0</v>
      </c>
      <c r="EK76" s="16">
        <v>0</v>
      </c>
      <c r="EL76" s="16">
        <v>0</v>
      </c>
      <c r="EM76" s="16">
        <v>0</v>
      </c>
      <c r="EN76" s="16">
        <v>0</v>
      </c>
      <c r="EO76" s="16">
        <v>0</v>
      </c>
      <c r="EP76" s="16">
        <v>0</v>
      </c>
      <c r="EQ76" s="16">
        <v>0</v>
      </c>
      <c r="ER76" s="16">
        <v>0</v>
      </c>
      <c r="ES76" s="39">
        <v>0</v>
      </c>
      <c r="ET76" s="45">
        <f t="shared" si="65"/>
        <v>0.35896678599368842</v>
      </c>
      <c r="EU76" s="1">
        <f t="shared" si="66"/>
        <v>0.38688906049016053</v>
      </c>
      <c r="EV76" s="1">
        <f t="shared" si="67"/>
        <v>0.31860497244518748</v>
      </c>
      <c r="EW76" s="1">
        <f t="shared" si="68"/>
        <v>0.29554972122922557</v>
      </c>
      <c r="EX76" s="1">
        <f t="shared" si="69"/>
        <v>0.3008752349619313</v>
      </c>
      <c r="EY76" s="1">
        <f t="shared" si="70"/>
        <v>0.30355039859437777</v>
      </c>
      <c r="EZ76" s="1">
        <f t="shared" si="71"/>
        <v>0.43187998374720471</v>
      </c>
      <c r="FA76" s="1">
        <f t="shared" si="72"/>
        <v>0.29879149651029552</v>
      </c>
      <c r="FB76" s="1">
        <f t="shared" si="73"/>
        <v>0.32895023255336303</v>
      </c>
      <c r="FC76" s="1">
        <f t="shared" si="74"/>
        <v>0.36307900067638016</v>
      </c>
      <c r="FD76" s="1">
        <f t="shared" si="75"/>
        <v>0.42868759752710167</v>
      </c>
      <c r="FE76" s="1">
        <f t="shared" si="76"/>
        <v>0.38064694127867399</v>
      </c>
      <c r="FF76" s="1">
        <f t="shared" si="77"/>
        <v>0.38446078893689684</v>
      </c>
      <c r="FG76" s="1">
        <f t="shared" si="78"/>
        <v>0.39295836221473157</v>
      </c>
      <c r="FH76" s="1">
        <f t="shared" si="79"/>
        <v>0.37601395553755046</v>
      </c>
      <c r="FI76" s="1">
        <f t="shared" si="80"/>
        <v>0.32108076851933987</v>
      </c>
      <c r="FJ76" s="1">
        <f t="shared" si="81"/>
        <v>0.33397218350510893</v>
      </c>
      <c r="FK76" s="1">
        <f t="shared" si="82"/>
        <v>0.37229618446995832</v>
      </c>
      <c r="FL76" s="1">
        <f t="shared" si="83"/>
        <v>0.40809228742899883</v>
      </c>
      <c r="FM76" s="1">
        <f t="shared" si="84"/>
        <v>0.3213205174478409</v>
      </c>
      <c r="FN76" s="1">
        <f t="shared" si="85"/>
        <v>0.35005753788903682</v>
      </c>
      <c r="FO76" s="1">
        <f t="shared" si="86"/>
        <v>0.4580458856922458</v>
      </c>
      <c r="FP76" s="1">
        <f t="shared" si="87"/>
        <v>0.35431346230778388</v>
      </c>
      <c r="FQ76" s="1">
        <f t="shared" si="88"/>
        <v>0.36636305887922521</v>
      </c>
      <c r="FR76" s="1">
        <f t="shared" si="89"/>
        <v>2.4017357359919726E-2</v>
      </c>
      <c r="FS76" s="1">
        <f t="shared" si="90"/>
        <v>4.1644573552895074E-2</v>
      </c>
      <c r="FT76" s="1">
        <f t="shared" si="91"/>
        <v>0.26029458035963643</v>
      </c>
      <c r="FU76" s="1">
        <f t="shared" si="92"/>
        <v>0.37971553061933666</v>
      </c>
      <c r="FV76" s="1">
        <f t="shared" si="93"/>
        <v>0.31077080600214724</v>
      </c>
      <c r="FW76" s="1">
        <f t="shared" si="94"/>
        <v>0.2776138604834934</v>
      </c>
      <c r="FX76" s="1">
        <f t="shared" si="95"/>
        <v>0.49011116504037749</v>
      </c>
      <c r="FY76" s="1">
        <f t="shared" si="96"/>
        <v>0.23971192133849009</v>
      </c>
      <c r="FZ76" s="1">
        <f t="shared" si="97"/>
        <v>0.23951670890645343</v>
      </c>
      <c r="GA76" s="1">
        <f t="shared" si="98"/>
        <v>0.56265479281130237</v>
      </c>
      <c r="GB76" s="1">
        <f t="shared" si="99"/>
        <v>0.30847282809570464</v>
      </c>
      <c r="GC76" s="1">
        <f t="shared" si="100"/>
        <v>0.28242557316364308</v>
      </c>
      <c r="GD76" s="1">
        <f t="shared" si="101"/>
        <v>0.5179580456594528</v>
      </c>
      <c r="GE76" s="1">
        <f t="shared" si="102"/>
        <v>0.37311788229636267</v>
      </c>
      <c r="GF76" s="1">
        <f t="shared" si="103"/>
        <v>0.34194497264780888</v>
      </c>
      <c r="GG76" s="1">
        <f t="shared" si="104"/>
        <v>0.31269412384459083</v>
      </c>
      <c r="GH76" s="1">
        <f t="shared" si="105"/>
        <v>0.35020822661807316</v>
      </c>
      <c r="GI76" s="1">
        <f t="shared" si="106"/>
        <v>0.37483083090810498</v>
      </c>
      <c r="GJ76" s="1">
        <f t="shared" si="107"/>
        <v>0.30877496440492841</v>
      </c>
      <c r="GK76" s="1">
        <f t="shared" si="108"/>
        <v>0.32953250005316731</v>
      </c>
      <c r="GL76" s="1">
        <f t="shared" si="109"/>
        <v>0.35310002093477855</v>
      </c>
      <c r="GM76" s="1">
        <f t="shared" si="110"/>
        <v>0.33066797042181784</v>
      </c>
      <c r="GN76" s="1">
        <f t="shared" si="111"/>
        <v>0.37673140902802466</v>
      </c>
      <c r="GO76" s="46">
        <f t="shared" si="112"/>
        <v>0.36274145053853574</v>
      </c>
      <c r="GQ76" s="1">
        <f t="shared" si="62"/>
        <v>0.34642475292960706</v>
      </c>
      <c r="GR76" s="1">
        <f t="shared" si="63"/>
        <v>0.37001646909703845</v>
      </c>
      <c r="GS76" s="1">
        <f t="shared" si="113"/>
        <v>0.29067351317438372</v>
      </c>
      <c r="GT76" s="1">
        <f t="shared" si="64"/>
        <v>0.35993969654438884</v>
      </c>
    </row>
    <row r="77" spans="1:202" hidden="1" outlineLevel="1" x14ac:dyDescent="0.25">
      <c r="A77" t="s">
        <v>56</v>
      </c>
      <c r="B77" s="2">
        <v>164</v>
      </c>
      <c r="C77" t="s">
        <v>300</v>
      </c>
      <c r="D77" s="19" t="s">
        <v>467</v>
      </c>
      <c r="E77" s="19" t="s">
        <v>460</v>
      </c>
      <c r="F77" s="38">
        <v>7191.1335870447047</v>
      </c>
      <c r="G77" s="16">
        <v>6653.3815503992055</v>
      </c>
      <c r="H77" s="16">
        <v>6050.5364779176507</v>
      </c>
      <c r="I77" s="16">
        <v>6817.040195466433</v>
      </c>
      <c r="J77" s="16">
        <v>6744.8248365381596</v>
      </c>
      <c r="K77" s="16">
        <v>7123.0943468164496</v>
      </c>
      <c r="L77" s="16">
        <v>7094.3205752088534</v>
      </c>
      <c r="M77" s="16">
        <v>7478.1399984400787</v>
      </c>
      <c r="N77" s="16">
        <v>9410.9829409982503</v>
      </c>
      <c r="O77" s="16">
        <v>8015.9599204780543</v>
      </c>
      <c r="P77" s="16">
        <v>7967.0511152115268</v>
      </c>
      <c r="Q77" s="16">
        <v>7336.4787977956521</v>
      </c>
      <c r="R77" s="16">
        <v>7075.8517809429059</v>
      </c>
      <c r="S77" s="16">
        <v>7276.9075229513201</v>
      </c>
      <c r="T77" s="16">
        <v>6812.8969490505478</v>
      </c>
      <c r="U77" s="16">
        <v>7647.4210215932089</v>
      </c>
      <c r="V77" s="16">
        <v>7728.8582719749347</v>
      </c>
      <c r="W77" s="16">
        <v>8155.5197488793274</v>
      </c>
      <c r="X77" s="16">
        <v>7482.7925166139166</v>
      </c>
      <c r="Y77" s="16">
        <v>7595.8072518803983</v>
      </c>
      <c r="Z77" s="16">
        <v>8351.3875882432021</v>
      </c>
      <c r="AA77" s="16">
        <v>8002.3652317681326</v>
      </c>
      <c r="AB77" s="16">
        <v>8061.9928352884681</v>
      </c>
      <c r="AC77" s="16">
        <v>7124.5277786270044</v>
      </c>
      <c r="AD77" s="16">
        <v>7422.5670180532506</v>
      </c>
      <c r="AE77" s="16">
        <v>7489.1572784695818</v>
      </c>
      <c r="AF77" s="16">
        <v>6988.5499555590923</v>
      </c>
      <c r="AG77" s="16">
        <v>7695.682499902553</v>
      </c>
      <c r="AH77" s="16">
        <v>7617.8454104237089</v>
      </c>
      <c r="AI77" s="16">
        <v>8162.5827481380129</v>
      </c>
      <c r="AJ77" s="16">
        <v>7814.3322991125196</v>
      </c>
      <c r="AK77" s="16">
        <v>8143.6195550369002</v>
      </c>
      <c r="AL77" s="16">
        <v>8703.690193072991</v>
      </c>
      <c r="AM77" s="16">
        <v>8611.4517493905478</v>
      </c>
      <c r="AN77" s="16">
        <v>8341.3896059231502</v>
      </c>
      <c r="AO77" s="16">
        <v>9153.5520664352389</v>
      </c>
      <c r="AP77" s="16">
        <v>8752.140299630857</v>
      </c>
      <c r="AQ77" s="16">
        <v>8352.4856911618153</v>
      </c>
      <c r="AR77" s="16">
        <v>7846.9163883162319</v>
      </c>
      <c r="AS77" s="16">
        <v>7935.7853769235326</v>
      </c>
      <c r="AT77" s="16">
        <v>7383.2730828702015</v>
      </c>
      <c r="AU77" s="16">
        <v>8197.3754943067543</v>
      </c>
      <c r="AV77" s="16">
        <v>8699.6039776621674</v>
      </c>
      <c r="AW77" s="16">
        <v>9371.3036841125977</v>
      </c>
      <c r="AX77" s="16">
        <v>8881.8115684131044</v>
      </c>
      <c r="AY77" s="22">
        <v>8515.2985387310946</v>
      </c>
      <c r="AZ77" s="22">
        <v>8363.2137028708639</v>
      </c>
      <c r="BA77" s="39">
        <v>8741.150806276999</v>
      </c>
      <c r="BB77" s="38">
        <v>11104</v>
      </c>
      <c r="BC77" s="16">
        <v>9906</v>
      </c>
      <c r="BD77" s="16">
        <v>11758</v>
      </c>
      <c r="BE77" s="16">
        <v>11869</v>
      </c>
      <c r="BF77" s="16">
        <v>12243</v>
      </c>
      <c r="BG77" s="16">
        <v>12367</v>
      </c>
      <c r="BH77" s="16">
        <v>12757</v>
      </c>
      <c r="BI77" s="16">
        <v>13694</v>
      </c>
      <c r="BJ77" s="16">
        <v>13406</v>
      </c>
      <c r="BK77" s="16">
        <v>13308</v>
      </c>
      <c r="BL77" s="16">
        <v>12242</v>
      </c>
      <c r="BM77" s="16">
        <v>11902</v>
      </c>
      <c r="BN77" s="16">
        <v>12307</v>
      </c>
      <c r="BO77" s="16">
        <v>11330</v>
      </c>
      <c r="BP77" s="16">
        <v>12487</v>
      </c>
      <c r="BQ77" s="16">
        <v>12250</v>
      </c>
      <c r="BR77" s="16">
        <v>12978</v>
      </c>
      <c r="BS77" s="16">
        <v>12639</v>
      </c>
      <c r="BT77" s="16">
        <v>12486</v>
      </c>
      <c r="BU77" s="16">
        <v>13554</v>
      </c>
      <c r="BV77" s="16">
        <v>13323</v>
      </c>
      <c r="BW77" s="16">
        <v>13249</v>
      </c>
      <c r="BX77" s="16">
        <v>13368</v>
      </c>
      <c r="BY77" s="16">
        <v>12979</v>
      </c>
      <c r="BZ77" s="16">
        <v>12325.93</v>
      </c>
      <c r="CA77" s="16">
        <v>11920</v>
      </c>
      <c r="CB77" s="16">
        <v>12723</v>
      </c>
      <c r="CC77" s="16">
        <v>12529</v>
      </c>
      <c r="CD77" s="16">
        <v>13569</v>
      </c>
      <c r="CE77" s="16">
        <v>13127</v>
      </c>
      <c r="CF77" s="16">
        <v>13832</v>
      </c>
      <c r="CG77" s="16">
        <v>14675</v>
      </c>
      <c r="CH77" s="16">
        <v>14822</v>
      </c>
      <c r="CI77" s="16">
        <v>13829</v>
      </c>
      <c r="CJ77" s="16">
        <v>12677</v>
      </c>
      <c r="CK77" s="16">
        <v>12963</v>
      </c>
      <c r="CL77" s="16">
        <v>12326</v>
      </c>
      <c r="CM77" s="16">
        <v>13143</v>
      </c>
      <c r="CN77" s="16">
        <v>13895</v>
      </c>
      <c r="CO77" s="16">
        <v>12601</v>
      </c>
      <c r="CP77" s="16">
        <v>13684</v>
      </c>
      <c r="CQ77" s="16">
        <v>13281</v>
      </c>
      <c r="CR77" s="16">
        <v>13777</v>
      </c>
      <c r="CS77" s="16">
        <v>14630</v>
      </c>
      <c r="CT77" s="16">
        <v>13814</v>
      </c>
      <c r="CU77" s="16">
        <v>13621</v>
      </c>
      <c r="CV77" s="16">
        <v>12927</v>
      </c>
      <c r="CW77" s="39">
        <v>12461.3</v>
      </c>
      <c r="CX77" s="38">
        <v>0</v>
      </c>
      <c r="CY77" s="16">
        <v>0</v>
      </c>
      <c r="CZ77" s="16">
        <v>0</v>
      </c>
      <c r="DA77" s="16">
        <v>0</v>
      </c>
      <c r="DB77" s="16">
        <v>0</v>
      </c>
      <c r="DC77" s="16">
        <v>0</v>
      </c>
      <c r="DD77" s="16">
        <v>0</v>
      </c>
      <c r="DE77" s="16">
        <v>0</v>
      </c>
      <c r="DF77" s="16">
        <v>0</v>
      </c>
      <c r="DG77" s="16">
        <v>0</v>
      </c>
      <c r="DH77" s="16">
        <v>0</v>
      </c>
      <c r="DI77" s="16">
        <v>0</v>
      </c>
      <c r="DJ77" s="16">
        <v>0</v>
      </c>
      <c r="DK77" s="16">
        <v>0</v>
      </c>
      <c r="DL77" s="16">
        <v>0</v>
      </c>
      <c r="DM77" s="16">
        <v>0</v>
      </c>
      <c r="DN77" s="16">
        <v>0</v>
      </c>
      <c r="DO77" s="16">
        <v>0</v>
      </c>
      <c r="DP77" s="16">
        <v>0</v>
      </c>
      <c r="DQ77" s="16">
        <v>0</v>
      </c>
      <c r="DR77" s="16">
        <v>0</v>
      </c>
      <c r="DS77" s="16">
        <v>0</v>
      </c>
      <c r="DT77" s="16">
        <v>0</v>
      </c>
      <c r="DU77" s="16">
        <v>0</v>
      </c>
      <c r="DV77" s="16">
        <v>0</v>
      </c>
      <c r="DW77" s="16">
        <v>0</v>
      </c>
      <c r="DX77" s="16">
        <v>0</v>
      </c>
      <c r="DY77" s="16">
        <v>0</v>
      </c>
      <c r="DZ77" s="16">
        <v>0</v>
      </c>
      <c r="EA77" s="16">
        <v>0</v>
      </c>
      <c r="EB77" s="16">
        <v>0</v>
      </c>
      <c r="EC77" s="16">
        <v>0</v>
      </c>
      <c r="ED77" s="16">
        <v>0</v>
      </c>
      <c r="EE77" s="16">
        <v>0</v>
      </c>
      <c r="EF77" s="16">
        <v>0</v>
      </c>
      <c r="EG77" s="16">
        <v>0</v>
      </c>
      <c r="EH77" s="16">
        <v>0</v>
      </c>
      <c r="EI77" s="16">
        <v>0</v>
      </c>
      <c r="EJ77" s="16">
        <v>0</v>
      </c>
      <c r="EK77" s="16">
        <v>0</v>
      </c>
      <c r="EL77" s="16">
        <v>0</v>
      </c>
      <c r="EM77" s="16">
        <v>0</v>
      </c>
      <c r="EN77" s="16">
        <v>0</v>
      </c>
      <c r="EO77" s="16">
        <v>0</v>
      </c>
      <c r="EP77" s="16">
        <v>0</v>
      </c>
      <c r="EQ77" s="16">
        <v>0</v>
      </c>
      <c r="ER77" s="16">
        <v>0</v>
      </c>
      <c r="ES77" s="39">
        <v>0</v>
      </c>
      <c r="ET77" s="45">
        <f t="shared" si="65"/>
        <v>0.6476164973923545</v>
      </c>
      <c r="EU77" s="1">
        <f t="shared" si="66"/>
        <v>0.67165168083981486</v>
      </c>
      <c r="EV77" s="1">
        <f t="shared" si="67"/>
        <v>0.51458891630529435</v>
      </c>
      <c r="EW77" s="1">
        <f t="shared" si="68"/>
        <v>0.57435674407839188</v>
      </c>
      <c r="EX77" s="1">
        <f t="shared" si="69"/>
        <v>0.55091275312735111</v>
      </c>
      <c r="EY77" s="1">
        <f t="shared" si="70"/>
        <v>0.57597593165815875</v>
      </c>
      <c r="EZ77" s="1">
        <f t="shared" si="71"/>
        <v>0.55611198363320946</v>
      </c>
      <c r="FA77" s="1">
        <f t="shared" si="72"/>
        <v>0.5460887978998159</v>
      </c>
      <c r="FB77" s="1">
        <f t="shared" si="73"/>
        <v>0.70199783238835223</v>
      </c>
      <c r="FC77" s="1">
        <f t="shared" si="74"/>
        <v>0.60234144277713064</v>
      </c>
      <c r="FD77" s="1">
        <f t="shared" si="75"/>
        <v>0.65079652958761047</v>
      </c>
      <c r="FE77" s="1">
        <f t="shared" si="76"/>
        <v>0.61640722549114868</v>
      </c>
      <c r="FF77" s="1">
        <f t="shared" si="77"/>
        <v>0.57494529787461657</v>
      </c>
      <c r="FG77" s="1">
        <f t="shared" si="78"/>
        <v>0.64226897819517392</v>
      </c>
      <c r="FH77" s="1">
        <f t="shared" si="79"/>
        <v>0.54559917907027689</v>
      </c>
      <c r="FI77" s="1">
        <f t="shared" si="80"/>
        <v>0.62427926706883341</v>
      </c>
      <c r="FJ77" s="1">
        <f t="shared" si="81"/>
        <v>0.59553538850169019</v>
      </c>
      <c r="FK77" s="1">
        <f t="shared" si="82"/>
        <v>0.64526621954896168</v>
      </c>
      <c r="FL77" s="1">
        <f t="shared" si="83"/>
        <v>0.59929461129376238</v>
      </c>
      <c r="FM77" s="1">
        <f t="shared" si="84"/>
        <v>0.56041074604400165</v>
      </c>
      <c r="FN77" s="1">
        <f t="shared" si="85"/>
        <v>0.62683987001750374</v>
      </c>
      <c r="FO77" s="1">
        <f t="shared" si="86"/>
        <v>0.60399767769402468</v>
      </c>
      <c r="FP77" s="1">
        <f t="shared" si="87"/>
        <v>0.60308145087436171</v>
      </c>
      <c r="FQ77" s="1">
        <f t="shared" si="88"/>
        <v>0.54892732711510939</v>
      </c>
      <c r="FR77" s="1">
        <f t="shared" si="89"/>
        <v>0.60219123571635169</v>
      </c>
      <c r="FS77" s="1">
        <f t="shared" si="90"/>
        <v>0.62828500658301856</v>
      </c>
      <c r="FT77" s="1">
        <f t="shared" si="91"/>
        <v>0.54928475639071694</v>
      </c>
      <c r="FU77" s="1">
        <f t="shared" si="92"/>
        <v>0.61422958734955324</v>
      </c>
      <c r="FV77" s="1">
        <f t="shared" si="93"/>
        <v>0.56141538878500319</v>
      </c>
      <c r="FW77" s="1">
        <f t="shared" si="94"/>
        <v>0.62181631356273426</v>
      </c>
      <c r="FX77" s="1">
        <f t="shared" si="95"/>
        <v>0.56494594412323018</v>
      </c>
      <c r="FY77" s="1">
        <f t="shared" si="96"/>
        <v>0.55493148586282115</v>
      </c>
      <c r="FZ77" s="1">
        <f t="shared" si="97"/>
        <v>0.58721428910221229</v>
      </c>
      <c r="GA77" s="1">
        <f t="shared" si="98"/>
        <v>0.62270964996677614</v>
      </c>
      <c r="GB77" s="1">
        <f t="shared" si="99"/>
        <v>0.65799397380477642</v>
      </c>
      <c r="GC77" s="1">
        <f t="shared" si="100"/>
        <v>0.70612914189888443</v>
      </c>
      <c r="GD77" s="1">
        <f t="shared" si="101"/>
        <v>0.71005519224654046</v>
      </c>
      <c r="GE77" s="1">
        <f t="shared" si="102"/>
        <v>0.63550830793287794</v>
      </c>
      <c r="GF77" s="1">
        <f t="shared" si="103"/>
        <v>0.56472949897921787</v>
      </c>
      <c r="GG77" s="1">
        <f t="shared" si="104"/>
        <v>0.62977425418010735</v>
      </c>
      <c r="GH77" s="1">
        <f t="shared" si="105"/>
        <v>0.53955517998174518</v>
      </c>
      <c r="GI77" s="1">
        <f t="shared" si="106"/>
        <v>0.61722577323294592</v>
      </c>
      <c r="GJ77" s="1">
        <f t="shared" si="107"/>
        <v>0.63145851619816851</v>
      </c>
      <c r="GK77" s="1">
        <f t="shared" si="108"/>
        <v>0.64055390868848927</v>
      </c>
      <c r="GL77" s="1">
        <f t="shared" si="109"/>
        <v>0.64295725846337803</v>
      </c>
      <c r="GM77" s="1">
        <f t="shared" si="110"/>
        <v>0.62515957262543831</v>
      </c>
      <c r="GN77" s="1">
        <f t="shared" si="111"/>
        <v>0.64695704361962281</v>
      </c>
      <c r="GO77" s="46">
        <f t="shared" si="112"/>
        <v>0.70146379641586343</v>
      </c>
      <c r="GQ77" s="1">
        <f t="shared" si="62"/>
        <v>0.59965435971447789</v>
      </c>
      <c r="GR77" s="1">
        <f t="shared" si="63"/>
        <v>0.59703385745546489</v>
      </c>
      <c r="GS77" s="1">
        <f t="shared" si="113"/>
        <v>0.60471258119526905</v>
      </c>
      <c r="GT77" s="1">
        <f t="shared" si="64"/>
        <v>0.63087018825062291</v>
      </c>
    </row>
    <row r="78" spans="1:202" hidden="1" outlineLevel="1" x14ac:dyDescent="0.25">
      <c r="A78" t="s">
        <v>57</v>
      </c>
      <c r="B78" s="2">
        <v>165</v>
      </c>
      <c r="C78" t="s">
        <v>301</v>
      </c>
      <c r="D78" s="19" t="s">
        <v>465</v>
      </c>
      <c r="E78" s="19" t="s">
        <v>461</v>
      </c>
      <c r="F78" s="38">
        <v>12348.211947210781</v>
      </c>
      <c r="G78" s="16">
        <v>12195.162260061476</v>
      </c>
      <c r="H78" s="16">
        <v>12121.439547744183</v>
      </c>
      <c r="I78" s="16">
        <v>13013.381817590713</v>
      </c>
      <c r="J78" s="16">
        <v>14834.618925621147</v>
      </c>
      <c r="K78" s="16">
        <v>15585.965037419084</v>
      </c>
      <c r="L78" s="16">
        <v>17477.228241363791</v>
      </c>
      <c r="M78" s="16">
        <v>16366.268125013275</v>
      </c>
      <c r="N78" s="16">
        <v>14225.832486758442</v>
      </c>
      <c r="O78" s="16">
        <v>14448.117375180949</v>
      </c>
      <c r="P78" s="16">
        <v>15760.520333745681</v>
      </c>
      <c r="Q78" s="16">
        <v>15177.431880456745</v>
      </c>
      <c r="R78" s="16">
        <v>13567.320608772512</v>
      </c>
      <c r="S78" s="16">
        <v>13055.072805380747</v>
      </c>
      <c r="T78" s="16">
        <v>16117.228931013133</v>
      </c>
      <c r="U78" s="16">
        <v>17370.410468822836</v>
      </c>
      <c r="V78" s="16">
        <v>18004.082699842838</v>
      </c>
      <c r="W78" s="16">
        <v>16917.640355384014</v>
      </c>
      <c r="X78" s="16">
        <v>15575.93695450702</v>
      </c>
      <c r="Y78" s="16">
        <v>15628.183989731329</v>
      </c>
      <c r="Z78" s="16">
        <v>17986.117663211407</v>
      </c>
      <c r="AA78" s="16">
        <v>17589.342515292992</v>
      </c>
      <c r="AB78" s="16">
        <v>19591.19040353367</v>
      </c>
      <c r="AC78" s="16">
        <v>17622.818598712718</v>
      </c>
      <c r="AD78" s="16">
        <v>12854.028883106237</v>
      </c>
      <c r="AE78" s="16">
        <v>13305.655959006968</v>
      </c>
      <c r="AF78" s="16">
        <v>12549.01295749619</v>
      </c>
      <c r="AG78" s="16">
        <v>12879.753001606188</v>
      </c>
      <c r="AH78" s="16">
        <v>13615.57339781372</v>
      </c>
      <c r="AI78" s="16">
        <v>14194.826918138036</v>
      </c>
      <c r="AJ78" s="16">
        <v>14875.892114789367</v>
      </c>
      <c r="AK78" s="16">
        <v>15294.954265401584</v>
      </c>
      <c r="AL78" s="16">
        <v>17018.748323165652</v>
      </c>
      <c r="AM78" s="16">
        <v>16600.729199508558</v>
      </c>
      <c r="AN78" s="16">
        <v>13350.257578238077</v>
      </c>
      <c r="AO78" s="16">
        <v>13911.512139854582</v>
      </c>
      <c r="AP78" s="16">
        <v>13518.608030806005</v>
      </c>
      <c r="AQ78" s="16">
        <v>13836.488648231203</v>
      </c>
      <c r="AR78" s="16">
        <v>13997.375190985407</v>
      </c>
      <c r="AS78" s="16">
        <v>13807.135658623347</v>
      </c>
      <c r="AT78" s="16">
        <v>13254.033014542529</v>
      </c>
      <c r="AU78" s="16">
        <v>14421.368219354801</v>
      </c>
      <c r="AV78" s="16">
        <v>16010.664721653395</v>
      </c>
      <c r="AW78" s="16">
        <v>15249.546405454867</v>
      </c>
      <c r="AX78" s="16">
        <v>14910.105229650939</v>
      </c>
      <c r="AY78" s="22">
        <v>11142.189804137157</v>
      </c>
      <c r="AZ78" s="22">
        <v>14095.646055500672</v>
      </c>
      <c r="BA78" s="39">
        <v>14197.10024889042</v>
      </c>
      <c r="BB78" s="38">
        <v>9794</v>
      </c>
      <c r="BC78" s="16">
        <v>8457</v>
      </c>
      <c r="BD78" s="16">
        <v>9897</v>
      </c>
      <c r="BE78" s="16">
        <v>10556</v>
      </c>
      <c r="BF78" s="16">
        <v>10440</v>
      </c>
      <c r="BG78" s="16">
        <v>10237</v>
      </c>
      <c r="BH78" s="16">
        <v>11096</v>
      </c>
      <c r="BI78" s="16">
        <v>11815</v>
      </c>
      <c r="BJ78" s="16">
        <v>11637.33</v>
      </c>
      <c r="BK78" s="16">
        <v>12398</v>
      </c>
      <c r="BL78" s="16">
        <v>12048</v>
      </c>
      <c r="BM78" s="16">
        <v>10786</v>
      </c>
      <c r="BN78" s="16">
        <v>10512</v>
      </c>
      <c r="BO78" s="16">
        <v>11048</v>
      </c>
      <c r="BP78" s="16">
        <v>10817.18</v>
      </c>
      <c r="BQ78" s="16">
        <v>10411</v>
      </c>
      <c r="BR78" s="16">
        <v>11522</v>
      </c>
      <c r="BS78" s="16">
        <v>11057</v>
      </c>
      <c r="BT78" s="16">
        <v>11565</v>
      </c>
      <c r="BU78" s="16">
        <v>11895</v>
      </c>
      <c r="BV78" s="16">
        <v>11620</v>
      </c>
      <c r="BW78" s="16">
        <v>11817</v>
      </c>
      <c r="BX78" s="16">
        <v>9668</v>
      </c>
      <c r="BY78" s="16">
        <v>10522</v>
      </c>
      <c r="BZ78" s="16">
        <v>10516</v>
      </c>
      <c r="CA78" s="16">
        <v>8966</v>
      </c>
      <c r="CB78" s="16">
        <v>10069</v>
      </c>
      <c r="CC78" s="16">
        <v>9609</v>
      </c>
      <c r="CD78" s="16">
        <v>10661</v>
      </c>
      <c r="CE78" s="16">
        <v>10362</v>
      </c>
      <c r="CF78" s="16">
        <v>12609</v>
      </c>
      <c r="CG78" s="16">
        <v>12005</v>
      </c>
      <c r="CH78" s="16">
        <v>14627</v>
      </c>
      <c r="CI78" s="16">
        <v>11267</v>
      </c>
      <c r="CJ78" s="16">
        <v>10618</v>
      </c>
      <c r="CK78" s="16">
        <v>10453</v>
      </c>
      <c r="CL78" s="16">
        <v>10628</v>
      </c>
      <c r="CM78" s="16">
        <v>9860</v>
      </c>
      <c r="CN78" s="16">
        <v>11821</v>
      </c>
      <c r="CO78" s="16">
        <v>10877</v>
      </c>
      <c r="CP78" s="16">
        <v>11482</v>
      </c>
      <c r="CQ78" s="16">
        <v>10957</v>
      </c>
      <c r="CR78" s="16">
        <v>11611</v>
      </c>
      <c r="CS78" s="16">
        <v>12036</v>
      </c>
      <c r="CT78" s="16">
        <v>11400</v>
      </c>
      <c r="CU78" s="16">
        <v>11357</v>
      </c>
      <c r="CV78" s="16">
        <v>11087</v>
      </c>
      <c r="CW78" s="39">
        <v>10697</v>
      </c>
      <c r="CX78" s="38">
        <v>0</v>
      </c>
      <c r="CY78" s="16">
        <v>0</v>
      </c>
      <c r="CZ78" s="16">
        <v>0</v>
      </c>
      <c r="DA78" s="16">
        <v>0</v>
      </c>
      <c r="DB78" s="16">
        <v>0</v>
      </c>
      <c r="DC78" s="16">
        <v>0</v>
      </c>
      <c r="DD78" s="16">
        <v>0</v>
      </c>
      <c r="DE78" s="16">
        <v>0</v>
      </c>
      <c r="DF78" s="16">
        <v>0</v>
      </c>
      <c r="DG78" s="16">
        <v>0</v>
      </c>
      <c r="DH78" s="16">
        <v>0</v>
      </c>
      <c r="DI78" s="16">
        <v>0</v>
      </c>
      <c r="DJ78" s="16">
        <v>0</v>
      </c>
      <c r="DK78" s="16">
        <v>0</v>
      </c>
      <c r="DL78" s="16">
        <v>0</v>
      </c>
      <c r="DM78" s="16">
        <v>0</v>
      </c>
      <c r="DN78" s="16">
        <v>0</v>
      </c>
      <c r="DO78" s="16">
        <v>0</v>
      </c>
      <c r="DP78" s="16">
        <v>0</v>
      </c>
      <c r="DQ78" s="16">
        <v>0</v>
      </c>
      <c r="DR78" s="16">
        <v>0</v>
      </c>
      <c r="DS78" s="16">
        <v>0</v>
      </c>
      <c r="DT78" s="16">
        <v>0</v>
      </c>
      <c r="DU78" s="16">
        <v>0</v>
      </c>
      <c r="DV78" s="16">
        <v>0</v>
      </c>
      <c r="DW78" s="16">
        <v>0</v>
      </c>
      <c r="DX78" s="16">
        <v>0</v>
      </c>
      <c r="DY78" s="16">
        <v>0</v>
      </c>
      <c r="DZ78" s="16">
        <v>0</v>
      </c>
      <c r="EA78" s="16">
        <v>0</v>
      </c>
      <c r="EB78" s="16">
        <v>0</v>
      </c>
      <c r="EC78" s="16">
        <v>0</v>
      </c>
      <c r="ED78" s="16">
        <v>0</v>
      </c>
      <c r="EE78" s="16">
        <v>0</v>
      </c>
      <c r="EF78" s="16">
        <v>0</v>
      </c>
      <c r="EG78" s="16">
        <v>0</v>
      </c>
      <c r="EH78" s="16">
        <v>0</v>
      </c>
      <c r="EI78" s="16">
        <v>0</v>
      </c>
      <c r="EJ78" s="16">
        <v>0</v>
      </c>
      <c r="EK78" s="16">
        <v>0</v>
      </c>
      <c r="EL78" s="16">
        <v>0</v>
      </c>
      <c r="EM78" s="16">
        <v>0</v>
      </c>
      <c r="EN78" s="16">
        <v>0</v>
      </c>
      <c r="EO78" s="16">
        <v>0</v>
      </c>
      <c r="EP78" s="16">
        <v>0</v>
      </c>
      <c r="EQ78" s="16">
        <v>0</v>
      </c>
      <c r="ER78" s="16">
        <v>0</v>
      </c>
      <c r="ES78" s="39">
        <v>0</v>
      </c>
      <c r="ET78" s="45">
        <f t="shared" si="65"/>
        <v>1.2607935416796794</v>
      </c>
      <c r="EU78" s="1">
        <f t="shared" si="66"/>
        <v>1.4420198959514574</v>
      </c>
      <c r="EV78" s="1">
        <f t="shared" si="67"/>
        <v>1.2247589721879542</v>
      </c>
      <c r="EW78" s="1">
        <f t="shared" si="68"/>
        <v>1.2327947913594839</v>
      </c>
      <c r="EX78" s="1">
        <f t="shared" si="69"/>
        <v>1.4209405101169681</v>
      </c>
      <c r="EY78" s="1">
        <f t="shared" si="70"/>
        <v>1.5225129469003698</v>
      </c>
      <c r="EZ78" s="1">
        <f t="shared" si="71"/>
        <v>1.5750926677508825</v>
      </c>
      <c r="FA78" s="1">
        <f t="shared" si="72"/>
        <v>1.3852110135432312</v>
      </c>
      <c r="FB78" s="1">
        <f t="shared" si="73"/>
        <v>1.2224309602596508</v>
      </c>
      <c r="FC78" s="1">
        <f t="shared" si="74"/>
        <v>1.1653587171463904</v>
      </c>
      <c r="FD78" s="1">
        <f t="shared" si="75"/>
        <v>1.3081441180067797</v>
      </c>
      <c r="FE78" s="1">
        <f t="shared" si="76"/>
        <v>1.4071418394638184</v>
      </c>
      <c r="FF78" s="1">
        <f t="shared" si="77"/>
        <v>1.290650742843656</v>
      </c>
      <c r="FG78" s="1">
        <f t="shared" si="78"/>
        <v>1.1816684291619068</v>
      </c>
      <c r="FH78" s="1">
        <f t="shared" si="79"/>
        <v>1.4899658627306869</v>
      </c>
      <c r="FI78" s="1">
        <f t="shared" si="80"/>
        <v>1.6684670510827813</v>
      </c>
      <c r="FJ78" s="1">
        <f t="shared" si="81"/>
        <v>1.5625831192364901</v>
      </c>
      <c r="FK78" s="1">
        <f t="shared" si="82"/>
        <v>1.5300389215324242</v>
      </c>
      <c r="FL78" s="1">
        <f t="shared" si="83"/>
        <v>1.3468168572855184</v>
      </c>
      <c r="FM78" s="1">
        <f t="shared" si="84"/>
        <v>1.3138448078798932</v>
      </c>
      <c r="FN78" s="1">
        <f t="shared" si="85"/>
        <v>1.5478586629269713</v>
      </c>
      <c r="FO78" s="1">
        <f t="shared" si="86"/>
        <v>1.4884778298462378</v>
      </c>
      <c r="FP78" s="1">
        <f t="shared" si="87"/>
        <v>2.0263953665218941</v>
      </c>
      <c r="FQ78" s="1">
        <f t="shared" si="88"/>
        <v>1.6748544572051622</v>
      </c>
      <c r="FR78" s="1">
        <f t="shared" si="89"/>
        <v>1.2223306279104447</v>
      </c>
      <c r="FS78" s="1">
        <f t="shared" si="90"/>
        <v>1.4840124870630123</v>
      </c>
      <c r="FT78" s="1">
        <f t="shared" si="91"/>
        <v>1.2463018132382748</v>
      </c>
      <c r="FU78" s="1">
        <f t="shared" si="92"/>
        <v>1.3403843273604108</v>
      </c>
      <c r="FV78" s="1">
        <f t="shared" si="93"/>
        <v>1.2771384858656523</v>
      </c>
      <c r="FW78" s="1">
        <f t="shared" si="94"/>
        <v>1.3698925804032076</v>
      </c>
      <c r="FX78" s="1">
        <f t="shared" si="95"/>
        <v>1.1797836557053982</v>
      </c>
      <c r="FY78" s="1">
        <f t="shared" si="96"/>
        <v>1.2740486685049217</v>
      </c>
      <c r="FZ78" s="1">
        <f t="shared" si="97"/>
        <v>1.1635159857226807</v>
      </c>
      <c r="GA78" s="1">
        <f t="shared" si="98"/>
        <v>1.4733939113791212</v>
      </c>
      <c r="GB78" s="1">
        <f t="shared" si="99"/>
        <v>1.2573231849913427</v>
      </c>
      <c r="GC78" s="1">
        <f t="shared" si="100"/>
        <v>1.3308631148813337</v>
      </c>
      <c r="GD78" s="1">
        <f t="shared" si="101"/>
        <v>1.2719804319538959</v>
      </c>
      <c r="GE78" s="1">
        <f t="shared" si="102"/>
        <v>1.4032949947496149</v>
      </c>
      <c r="GF78" s="1">
        <f t="shared" si="103"/>
        <v>1.1841109204792664</v>
      </c>
      <c r="GG78" s="1">
        <f t="shared" si="104"/>
        <v>1.2693882190515167</v>
      </c>
      <c r="GH78" s="1">
        <f t="shared" si="105"/>
        <v>1.1543313895264351</v>
      </c>
      <c r="GI78" s="1">
        <f t="shared" si="106"/>
        <v>1.3161785360367619</v>
      </c>
      <c r="GJ78" s="1">
        <f t="shared" si="107"/>
        <v>1.3789221188229606</v>
      </c>
      <c r="GK78" s="1">
        <f t="shared" si="108"/>
        <v>1.2669945501374931</v>
      </c>
      <c r="GL78" s="1">
        <f t="shared" si="109"/>
        <v>1.3079039675132402</v>
      </c>
      <c r="GM78" s="1">
        <f t="shared" si="110"/>
        <v>0.98108565678763382</v>
      </c>
      <c r="GN78" s="1">
        <f t="shared" si="111"/>
        <v>1.2713670114098199</v>
      </c>
      <c r="GO78" s="46">
        <f t="shared" si="112"/>
        <v>1.3272039122081349</v>
      </c>
      <c r="GQ78" s="1">
        <f t="shared" si="62"/>
        <v>1.3437007653774258</v>
      </c>
      <c r="GR78" s="1">
        <f t="shared" si="63"/>
        <v>1.5025976982697353</v>
      </c>
      <c r="GS78" s="1">
        <f t="shared" si="113"/>
        <v>1.2936274854519905</v>
      </c>
      <c r="GT78" s="1">
        <f t="shared" si="64"/>
        <v>1.2587735214652591</v>
      </c>
    </row>
    <row r="79" spans="1:202" hidden="1" outlineLevel="1" x14ac:dyDescent="0.25">
      <c r="A79" t="s">
        <v>58</v>
      </c>
      <c r="B79" s="2">
        <v>166</v>
      </c>
      <c r="C79" t="s">
        <v>302</v>
      </c>
      <c r="D79" s="19" t="s">
        <v>465</v>
      </c>
      <c r="E79" s="19" t="s">
        <v>462</v>
      </c>
      <c r="F79" s="38">
        <v>4589.5594368438278</v>
      </c>
      <c r="G79" s="16">
        <v>4608.6483549028771</v>
      </c>
      <c r="H79" s="16">
        <v>5190.5757318973119</v>
      </c>
      <c r="I79" s="16">
        <v>4763.6019870064511</v>
      </c>
      <c r="J79" s="16">
        <v>4782.8021995109084</v>
      </c>
      <c r="K79" s="16">
        <v>5199.6201474920472</v>
      </c>
      <c r="L79" s="16">
        <v>4878.5498860968946</v>
      </c>
      <c r="M79" s="16">
        <v>4928.3280640930243</v>
      </c>
      <c r="N79" s="16">
        <v>5024.5341488421864</v>
      </c>
      <c r="O79" s="16">
        <v>4987.2049365310886</v>
      </c>
      <c r="P79" s="16">
        <v>5024.7454645924945</v>
      </c>
      <c r="Q79" s="16">
        <v>5019.6547727868601</v>
      </c>
      <c r="R79" s="16">
        <v>4912.189540380883</v>
      </c>
      <c r="S79" s="16">
        <v>4942.4565915040776</v>
      </c>
      <c r="T79" s="16">
        <v>4180.6426802815613</v>
      </c>
      <c r="U79" s="16">
        <v>4902.0504095531014</v>
      </c>
      <c r="V79" s="16">
        <v>4893.5689450372338</v>
      </c>
      <c r="W79" s="16">
        <v>5195.9545992272206</v>
      </c>
      <c r="X79" s="16">
        <v>4869.4674345701651</v>
      </c>
      <c r="Y79" s="16">
        <v>4889.899397434353</v>
      </c>
      <c r="Z79" s="16">
        <v>4948.9190914627761</v>
      </c>
      <c r="AA79" s="16">
        <v>5040.5239843610279</v>
      </c>
      <c r="AB79" s="16">
        <v>5071.138732425029</v>
      </c>
      <c r="AC79" s="16">
        <v>6347.0396949097631</v>
      </c>
      <c r="AD79" s="16">
        <v>4969.5962304558725</v>
      </c>
      <c r="AE79" s="16">
        <v>4991.2303829414705</v>
      </c>
      <c r="AF79" s="16">
        <v>4586.0713949208166</v>
      </c>
      <c r="AG79" s="16">
        <v>4981.2356298793466</v>
      </c>
      <c r="AH79" s="16">
        <v>5053.2901543856069</v>
      </c>
      <c r="AI79" s="16">
        <v>4896.6780983583012</v>
      </c>
      <c r="AJ79" s="16">
        <v>4984.747376411452</v>
      </c>
      <c r="AK79" s="16">
        <v>5010.8151927242443</v>
      </c>
      <c r="AL79" s="16">
        <v>6255.4376633736701</v>
      </c>
      <c r="AM79" s="16">
        <v>5269.265608746231</v>
      </c>
      <c r="AN79" s="16">
        <v>5225.2345622153571</v>
      </c>
      <c r="AO79" s="16">
        <v>5870.2885953394461</v>
      </c>
      <c r="AP79" s="16">
        <v>5171.375451769236</v>
      </c>
      <c r="AQ79" s="16">
        <v>5251.5294647894061</v>
      </c>
      <c r="AR79" s="16">
        <v>5086.8809068280962</v>
      </c>
      <c r="AS79" s="16">
        <v>5245.3272211359154</v>
      </c>
      <c r="AT79" s="16">
        <v>5197.1664821522627</v>
      </c>
      <c r="AU79" s="16">
        <v>5601.4489176724474</v>
      </c>
      <c r="AV79" s="16">
        <v>5249.2865561958924</v>
      </c>
      <c r="AW79" s="16">
        <v>5289.3699007867617</v>
      </c>
      <c r="AX79" s="16">
        <v>6489.904247529922</v>
      </c>
      <c r="AY79" s="22">
        <v>5486.981111181929</v>
      </c>
      <c r="AZ79" s="22">
        <v>5522.1912884840594</v>
      </c>
      <c r="BA79" s="39">
        <v>8031.2857491881814</v>
      </c>
      <c r="BB79" s="38">
        <v>8745</v>
      </c>
      <c r="BC79" s="16">
        <v>8389</v>
      </c>
      <c r="BD79" s="16">
        <v>9661</v>
      </c>
      <c r="BE79" s="16">
        <v>9999</v>
      </c>
      <c r="BF79" s="16">
        <v>10430</v>
      </c>
      <c r="BG79" s="16">
        <v>9675</v>
      </c>
      <c r="BH79" s="16">
        <v>9725</v>
      </c>
      <c r="BI79" s="16">
        <v>9811</v>
      </c>
      <c r="BJ79" s="16">
        <v>9450</v>
      </c>
      <c r="BK79" s="16">
        <v>9570</v>
      </c>
      <c r="BL79" s="16">
        <v>9080</v>
      </c>
      <c r="BM79" s="16">
        <v>9030</v>
      </c>
      <c r="BN79" s="16">
        <v>8300</v>
      </c>
      <c r="BO79" s="16">
        <v>8000</v>
      </c>
      <c r="BP79" s="16">
        <v>8900</v>
      </c>
      <c r="BQ79" s="16">
        <v>9090</v>
      </c>
      <c r="BR79" s="16">
        <v>9480</v>
      </c>
      <c r="BS79" s="16">
        <v>9340</v>
      </c>
      <c r="BT79" s="16">
        <v>9525</v>
      </c>
      <c r="BU79" s="16">
        <v>10090</v>
      </c>
      <c r="BV79" s="16">
        <v>10085</v>
      </c>
      <c r="BW79" s="16">
        <v>10450</v>
      </c>
      <c r="BX79" s="16">
        <v>10050</v>
      </c>
      <c r="BY79" s="16">
        <v>10540</v>
      </c>
      <c r="BZ79" s="16">
        <v>9790</v>
      </c>
      <c r="CA79" s="16">
        <v>9210</v>
      </c>
      <c r="CB79" s="16">
        <v>9440</v>
      </c>
      <c r="CC79" s="16">
        <v>9470</v>
      </c>
      <c r="CD79" s="16">
        <v>10315</v>
      </c>
      <c r="CE79" s="16">
        <v>9720</v>
      </c>
      <c r="CF79" s="16">
        <v>10875</v>
      </c>
      <c r="CG79" s="16">
        <v>11140</v>
      </c>
      <c r="CH79" s="16">
        <v>11520</v>
      </c>
      <c r="CI79" s="16">
        <v>10660</v>
      </c>
      <c r="CJ79" s="16">
        <v>9270</v>
      </c>
      <c r="CK79" s="16">
        <v>9930</v>
      </c>
      <c r="CL79" s="16">
        <v>10090</v>
      </c>
      <c r="CM79" s="16">
        <v>8390</v>
      </c>
      <c r="CN79" s="16">
        <v>9820</v>
      </c>
      <c r="CO79" s="16">
        <v>9180</v>
      </c>
      <c r="CP79" s="16">
        <v>9760</v>
      </c>
      <c r="CQ79" s="16">
        <v>9210</v>
      </c>
      <c r="CR79" s="16">
        <v>9750</v>
      </c>
      <c r="CS79" s="16">
        <v>10145</v>
      </c>
      <c r="CT79" s="16">
        <v>10495</v>
      </c>
      <c r="CU79" s="16">
        <v>10665</v>
      </c>
      <c r="CV79" s="16">
        <v>9405</v>
      </c>
      <c r="CW79" s="39">
        <v>9260</v>
      </c>
      <c r="CX79" s="38">
        <v>0</v>
      </c>
      <c r="CY79" s="16">
        <v>0</v>
      </c>
      <c r="CZ79" s="16">
        <v>0</v>
      </c>
      <c r="DA79" s="16">
        <v>0</v>
      </c>
      <c r="DB79" s="16">
        <v>0</v>
      </c>
      <c r="DC79" s="16">
        <v>0</v>
      </c>
      <c r="DD79" s="16">
        <v>0</v>
      </c>
      <c r="DE79" s="16">
        <v>0</v>
      </c>
      <c r="DF79" s="16">
        <v>0</v>
      </c>
      <c r="DG79" s="16">
        <v>0</v>
      </c>
      <c r="DH79" s="16">
        <v>0</v>
      </c>
      <c r="DI79" s="16">
        <v>0</v>
      </c>
      <c r="DJ79" s="16">
        <v>0</v>
      </c>
      <c r="DK79" s="16">
        <v>0</v>
      </c>
      <c r="DL79" s="16">
        <v>0</v>
      </c>
      <c r="DM79" s="16">
        <v>0</v>
      </c>
      <c r="DN79" s="16">
        <v>0</v>
      </c>
      <c r="DO79" s="16">
        <v>0</v>
      </c>
      <c r="DP79" s="16">
        <v>0</v>
      </c>
      <c r="DQ79" s="16">
        <v>0</v>
      </c>
      <c r="DR79" s="16">
        <v>0</v>
      </c>
      <c r="DS79" s="16">
        <v>0</v>
      </c>
      <c r="DT79" s="16">
        <v>0</v>
      </c>
      <c r="DU79" s="16">
        <v>0</v>
      </c>
      <c r="DV79" s="16">
        <v>0</v>
      </c>
      <c r="DW79" s="16">
        <v>0</v>
      </c>
      <c r="DX79" s="16">
        <v>0</v>
      </c>
      <c r="DY79" s="16">
        <v>0</v>
      </c>
      <c r="DZ79" s="16">
        <v>0</v>
      </c>
      <c r="EA79" s="16">
        <v>0</v>
      </c>
      <c r="EB79" s="16">
        <v>0</v>
      </c>
      <c r="EC79" s="16">
        <v>0</v>
      </c>
      <c r="ED79" s="16">
        <v>0</v>
      </c>
      <c r="EE79" s="16">
        <v>0</v>
      </c>
      <c r="EF79" s="16">
        <v>0</v>
      </c>
      <c r="EG79" s="16">
        <v>0</v>
      </c>
      <c r="EH79" s="16">
        <v>0</v>
      </c>
      <c r="EI79" s="16">
        <v>0</v>
      </c>
      <c r="EJ79" s="16">
        <v>0</v>
      </c>
      <c r="EK79" s="16">
        <v>0</v>
      </c>
      <c r="EL79" s="16">
        <v>0</v>
      </c>
      <c r="EM79" s="16">
        <v>0</v>
      </c>
      <c r="EN79" s="16">
        <v>0</v>
      </c>
      <c r="EO79" s="16">
        <v>0</v>
      </c>
      <c r="EP79" s="16">
        <v>0</v>
      </c>
      <c r="EQ79" s="16">
        <v>0</v>
      </c>
      <c r="ER79" s="16">
        <v>0</v>
      </c>
      <c r="ES79" s="39">
        <v>0</v>
      </c>
      <c r="ET79" s="45">
        <f t="shared" si="65"/>
        <v>0.52482097619712154</v>
      </c>
      <c r="EU79" s="1">
        <f t="shared" si="66"/>
        <v>0.54936802418677755</v>
      </c>
      <c r="EV79" s="1">
        <f t="shared" si="67"/>
        <v>0.53727106219825194</v>
      </c>
      <c r="EW79" s="1">
        <f t="shared" si="68"/>
        <v>0.47640783948459359</v>
      </c>
      <c r="EX79" s="1">
        <f t="shared" si="69"/>
        <v>0.45856205172683684</v>
      </c>
      <c r="EY79" s="1">
        <f t="shared" si="70"/>
        <v>0.53742843901726589</v>
      </c>
      <c r="EZ79" s="1">
        <f t="shared" si="71"/>
        <v>0.50165037389171152</v>
      </c>
      <c r="FA79" s="1">
        <f t="shared" si="72"/>
        <v>0.50232678260045094</v>
      </c>
      <c r="FB79" s="1">
        <f t="shared" si="73"/>
        <v>0.53169673532721551</v>
      </c>
      <c r="FC79" s="1">
        <f t="shared" si="74"/>
        <v>0.52112904247973757</v>
      </c>
      <c r="FD79" s="1">
        <f t="shared" si="75"/>
        <v>0.55338606438243332</v>
      </c>
      <c r="FE79" s="1">
        <f t="shared" si="76"/>
        <v>0.55588646431748179</v>
      </c>
      <c r="FF79" s="1">
        <f t="shared" si="77"/>
        <v>0.59183006510613045</v>
      </c>
      <c r="FG79" s="1">
        <f t="shared" si="78"/>
        <v>0.61780707393800971</v>
      </c>
      <c r="FH79" s="1">
        <f t="shared" si="79"/>
        <v>0.46973513261590577</v>
      </c>
      <c r="FI79" s="1">
        <f t="shared" si="80"/>
        <v>0.53927947299814094</v>
      </c>
      <c r="FJ79" s="1">
        <f t="shared" si="81"/>
        <v>0.51619925580561543</v>
      </c>
      <c r="FK79" s="1">
        <f t="shared" si="82"/>
        <v>0.55631205559177954</v>
      </c>
      <c r="FL79" s="1">
        <f t="shared" si="83"/>
        <v>0.51123017685776007</v>
      </c>
      <c r="FM79" s="1">
        <f t="shared" si="84"/>
        <v>0.4846282851768437</v>
      </c>
      <c r="FN79" s="1">
        <f t="shared" si="85"/>
        <v>0.49072078249506951</v>
      </c>
      <c r="FO79" s="1">
        <f t="shared" si="86"/>
        <v>0.48234679276182085</v>
      </c>
      <c r="FP79" s="1">
        <f t="shared" si="87"/>
        <v>0.50459091864925665</v>
      </c>
      <c r="FQ79" s="1">
        <f t="shared" si="88"/>
        <v>0.60218592930832671</v>
      </c>
      <c r="FR79" s="1">
        <f t="shared" si="89"/>
        <v>0.50761963538875099</v>
      </c>
      <c r="FS79" s="1">
        <f t="shared" si="90"/>
        <v>0.54193598077540395</v>
      </c>
      <c r="FT79" s="1">
        <f t="shared" si="91"/>
        <v>0.48581264776703564</v>
      </c>
      <c r="FU79" s="1">
        <f t="shared" si="92"/>
        <v>0.52600165046244418</v>
      </c>
      <c r="FV79" s="1">
        <f t="shared" si="93"/>
        <v>0.48989725200054357</v>
      </c>
      <c r="FW79" s="1">
        <f t="shared" si="94"/>
        <v>0.50377346690929026</v>
      </c>
      <c r="FX79" s="1">
        <f t="shared" si="95"/>
        <v>0.45836757484243235</v>
      </c>
      <c r="FY79" s="1">
        <f t="shared" si="96"/>
        <v>0.44980387726429483</v>
      </c>
      <c r="FZ79" s="1">
        <f t="shared" si="97"/>
        <v>0.54300674161229778</v>
      </c>
      <c r="GA79" s="1">
        <f t="shared" si="98"/>
        <v>0.49430258993867082</v>
      </c>
      <c r="GB79" s="1">
        <f t="shared" si="99"/>
        <v>0.56367147380963933</v>
      </c>
      <c r="GC79" s="1">
        <f t="shared" si="100"/>
        <v>0.59116702873509019</v>
      </c>
      <c r="GD79" s="1">
        <f t="shared" si="101"/>
        <v>0.51252482178089553</v>
      </c>
      <c r="GE79" s="1">
        <f t="shared" si="102"/>
        <v>0.62592723060660382</v>
      </c>
      <c r="GF79" s="1">
        <f t="shared" si="103"/>
        <v>0.51801231230428679</v>
      </c>
      <c r="GG79" s="1">
        <f t="shared" si="104"/>
        <v>0.57138640753114545</v>
      </c>
      <c r="GH79" s="1">
        <f t="shared" si="105"/>
        <v>0.53249656579428917</v>
      </c>
      <c r="GI79" s="1">
        <f t="shared" si="106"/>
        <v>0.60819206489385969</v>
      </c>
      <c r="GJ79" s="1">
        <f t="shared" si="107"/>
        <v>0.5383883647380403</v>
      </c>
      <c r="GK79" s="1">
        <f t="shared" si="108"/>
        <v>0.5213770232416719</v>
      </c>
      <c r="GL79" s="1">
        <f t="shared" si="109"/>
        <v>0.61838058575797261</v>
      </c>
      <c r="GM79" s="1">
        <f t="shared" si="110"/>
        <v>0.51448486743384236</v>
      </c>
      <c r="GN79" s="1">
        <f t="shared" si="111"/>
        <v>0.58715484194407863</v>
      </c>
      <c r="GO79" s="46">
        <f t="shared" si="112"/>
        <v>0.86730947615423126</v>
      </c>
      <c r="GQ79" s="1">
        <f t="shared" si="62"/>
        <v>0.51950711161533902</v>
      </c>
      <c r="GR79" s="1">
        <f t="shared" si="63"/>
        <v>0.52871191129685724</v>
      </c>
      <c r="GS79" s="1">
        <f t="shared" si="113"/>
        <v>0.51173471971115714</v>
      </c>
      <c r="GT79" s="1">
        <f t="shared" si="64"/>
        <v>0.5821016380968761</v>
      </c>
    </row>
    <row r="80" spans="1:202" hidden="1" outlineLevel="1" x14ac:dyDescent="0.25">
      <c r="A80" t="s">
        <v>59</v>
      </c>
      <c r="B80" s="2">
        <v>174</v>
      </c>
      <c r="C80" t="s">
        <v>303</v>
      </c>
      <c r="D80" s="19" t="s">
        <v>465</v>
      </c>
      <c r="E80" s="19" t="s">
        <v>461</v>
      </c>
      <c r="F80" s="38">
        <v>10200.339233761253</v>
      </c>
      <c r="G80" s="16">
        <v>9263.6753971783455</v>
      </c>
      <c r="H80" s="16">
        <v>9765.1072953049425</v>
      </c>
      <c r="I80" s="16">
        <v>10224.584415320789</v>
      </c>
      <c r="J80" s="16">
        <v>10808.740236574986</v>
      </c>
      <c r="K80" s="16">
        <v>11990.517209984306</v>
      </c>
      <c r="L80" s="16">
        <v>10908.329205176895</v>
      </c>
      <c r="M80" s="16">
        <v>11222.967038444149</v>
      </c>
      <c r="N80" s="16">
        <v>11745.030158257856</v>
      </c>
      <c r="O80" s="16">
        <v>11328.820319375596</v>
      </c>
      <c r="P80" s="16">
        <v>10682.968328296514</v>
      </c>
      <c r="Q80" s="16">
        <v>10982.68951974531</v>
      </c>
      <c r="R80" s="16">
        <v>10188.509833424392</v>
      </c>
      <c r="S80" s="16">
        <v>9803.5502482975298</v>
      </c>
      <c r="T80" s="16">
        <v>9806.084689653022</v>
      </c>
      <c r="U80" s="16">
        <v>6607.1385222217859</v>
      </c>
      <c r="V80" s="16">
        <v>5815.6789381396738</v>
      </c>
      <c r="W80" s="16">
        <v>11877.379942810972</v>
      </c>
      <c r="X80" s="16">
        <v>13297.755454073325</v>
      </c>
      <c r="Y80" s="16">
        <v>14001.335399482519</v>
      </c>
      <c r="Z80" s="16">
        <v>13207.62931424944</v>
      </c>
      <c r="AA80" s="16">
        <v>13798.723597480752</v>
      </c>
      <c r="AB80" s="16">
        <v>15360.505404566262</v>
      </c>
      <c r="AC80" s="16">
        <v>15697.345271491957</v>
      </c>
      <c r="AD80" s="16">
        <v>14069.759424365941</v>
      </c>
      <c r="AE80" s="16">
        <v>14073.252265814963</v>
      </c>
      <c r="AF80" s="16">
        <v>12646.686204461374</v>
      </c>
      <c r="AG80" s="16">
        <v>12349.22390901671</v>
      </c>
      <c r="AH80" s="16">
        <v>15668.602550323119</v>
      </c>
      <c r="AI80" s="16">
        <v>15811.412568431751</v>
      </c>
      <c r="AJ80" s="16">
        <v>11230.001429802869</v>
      </c>
      <c r="AK80" s="16">
        <v>9969.5099679612304</v>
      </c>
      <c r="AL80" s="16">
        <v>10430.630453618085</v>
      </c>
      <c r="AM80" s="16">
        <v>12038.971713068655</v>
      </c>
      <c r="AN80" s="16">
        <v>9515.9510939540487</v>
      </c>
      <c r="AO80" s="16">
        <v>9785.4544393592387</v>
      </c>
      <c r="AP80" s="16">
        <v>9495.627980788202</v>
      </c>
      <c r="AQ80" s="16">
        <v>8573.433482311686</v>
      </c>
      <c r="AR80" s="16">
        <v>9894.0516384641887</v>
      </c>
      <c r="AS80" s="16">
        <v>8834.9461435002613</v>
      </c>
      <c r="AT80" s="16">
        <v>8662.1953315420469</v>
      </c>
      <c r="AU80" s="16">
        <v>9549.3386162960451</v>
      </c>
      <c r="AV80" s="16">
        <v>9972.8626453602265</v>
      </c>
      <c r="AW80" s="16">
        <v>9901.5079628573749</v>
      </c>
      <c r="AX80" s="16">
        <v>9720.1246523297577</v>
      </c>
      <c r="AY80" s="22">
        <v>11093.981303091674</v>
      </c>
      <c r="AZ80" s="22">
        <v>10634.128663888112</v>
      </c>
      <c r="BA80" s="39">
        <v>8295.8717246063388</v>
      </c>
      <c r="BB80" s="38">
        <v>15886</v>
      </c>
      <c r="BC80" s="16">
        <v>16255</v>
      </c>
      <c r="BD80" s="16">
        <v>16097</v>
      </c>
      <c r="BE80" s="16">
        <v>17533</v>
      </c>
      <c r="BF80" s="16">
        <v>18252</v>
      </c>
      <c r="BG80" s="16">
        <v>17876</v>
      </c>
      <c r="BH80" s="16">
        <v>19328</v>
      </c>
      <c r="BI80" s="16">
        <v>19701</v>
      </c>
      <c r="BJ80" s="16">
        <v>18970</v>
      </c>
      <c r="BK80" s="16">
        <v>18905</v>
      </c>
      <c r="BL80" s="16">
        <v>17230</v>
      </c>
      <c r="BM80" s="16">
        <v>17790</v>
      </c>
      <c r="BN80" s="16">
        <v>17430</v>
      </c>
      <c r="BO80" s="16">
        <v>15860</v>
      </c>
      <c r="BP80" s="16">
        <v>16670</v>
      </c>
      <c r="BQ80" s="16">
        <v>17650</v>
      </c>
      <c r="BR80" s="16">
        <v>18840</v>
      </c>
      <c r="BS80" s="16">
        <v>19060</v>
      </c>
      <c r="BT80" s="16">
        <v>21490</v>
      </c>
      <c r="BU80" s="16">
        <v>21010</v>
      </c>
      <c r="BV80" s="16">
        <v>20460</v>
      </c>
      <c r="BW80" s="16">
        <v>22160</v>
      </c>
      <c r="BX80" s="16">
        <v>21110</v>
      </c>
      <c r="BY80" s="16">
        <v>20840</v>
      </c>
      <c r="BZ80" s="16">
        <v>19670</v>
      </c>
      <c r="CA80" s="16">
        <v>17660</v>
      </c>
      <c r="CB80" s="16">
        <v>18810</v>
      </c>
      <c r="CC80" s="16">
        <v>18930</v>
      </c>
      <c r="CD80" s="16">
        <v>21180</v>
      </c>
      <c r="CE80" s="16">
        <v>19770</v>
      </c>
      <c r="CF80" s="16">
        <v>22230</v>
      </c>
      <c r="CG80" s="16">
        <v>21650</v>
      </c>
      <c r="CH80" s="16">
        <v>23390</v>
      </c>
      <c r="CI80" s="16">
        <v>23091</v>
      </c>
      <c r="CJ80" s="16">
        <v>18259</v>
      </c>
      <c r="CK80" s="16">
        <v>18260</v>
      </c>
      <c r="CL80" s="16">
        <v>17730</v>
      </c>
      <c r="CM80" s="16">
        <v>16730</v>
      </c>
      <c r="CN80" s="16">
        <v>20000</v>
      </c>
      <c r="CO80" s="16">
        <v>18890</v>
      </c>
      <c r="CP80" s="16">
        <v>18930</v>
      </c>
      <c r="CQ80" s="16">
        <v>18576</v>
      </c>
      <c r="CR80" s="16">
        <v>20631</v>
      </c>
      <c r="CS80" s="16">
        <v>20219</v>
      </c>
      <c r="CT80" s="16">
        <v>20348</v>
      </c>
      <c r="CU80" s="16">
        <v>20765</v>
      </c>
      <c r="CV80" s="16">
        <v>18552</v>
      </c>
      <c r="CW80" s="39">
        <v>18912</v>
      </c>
      <c r="CX80" s="38">
        <v>0</v>
      </c>
      <c r="CY80" s="16">
        <v>0</v>
      </c>
      <c r="CZ80" s="16">
        <v>0</v>
      </c>
      <c r="DA80" s="16">
        <v>0</v>
      </c>
      <c r="DB80" s="16">
        <v>0</v>
      </c>
      <c r="DC80" s="16">
        <v>0</v>
      </c>
      <c r="DD80" s="16">
        <v>0</v>
      </c>
      <c r="DE80" s="16">
        <v>0</v>
      </c>
      <c r="DF80" s="16">
        <v>0</v>
      </c>
      <c r="DG80" s="16">
        <v>0</v>
      </c>
      <c r="DH80" s="16">
        <v>0</v>
      </c>
      <c r="DI80" s="16">
        <v>0</v>
      </c>
      <c r="DJ80" s="16">
        <v>0</v>
      </c>
      <c r="DK80" s="16">
        <v>0</v>
      </c>
      <c r="DL80" s="16">
        <v>0</v>
      </c>
      <c r="DM80" s="16">
        <v>0</v>
      </c>
      <c r="DN80" s="16">
        <v>0</v>
      </c>
      <c r="DO80" s="16">
        <v>0</v>
      </c>
      <c r="DP80" s="16">
        <v>0</v>
      </c>
      <c r="DQ80" s="16">
        <v>0</v>
      </c>
      <c r="DR80" s="16">
        <v>0</v>
      </c>
      <c r="DS80" s="16">
        <v>0</v>
      </c>
      <c r="DT80" s="16">
        <v>0</v>
      </c>
      <c r="DU80" s="16">
        <v>0</v>
      </c>
      <c r="DV80" s="16">
        <v>0</v>
      </c>
      <c r="DW80" s="16">
        <v>0</v>
      </c>
      <c r="DX80" s="16">
        <v>0</v>
      </c>
      <c r="DY80" s="16">
        <v>0</v>
      </c>
      <c r="DZ80" s="16">
        <v>0</v>
      </c>
      <c r="EA80" s="16">
        <v>0</v>
      </c>
      <c r="EB80" s="16">
        <v>0</v>
      </c>
      <c r="EC80" s="16">
        <v>0</v>
      </c>
      <c r="ED80" s="16">
        <v>0</v>
      </c>
      <c r="EE80" s="16">
        <v>0</v>
      </c>
      <c r="EF80" s="16">
        <v>0</v>
      </c>
      <c r="EG80" s="16">
        <v>0</v>
      </c>
      <c r="EH80" s="16">
        <v>0</v>
      </c>
      <c r="EI80" s="16">
        <v>0</v>
      </c>
      <c r="EJ80" s="16">
        <v>0</v>
      </c>
      <c r="EK80" s="16">
        <v>0</v>
      </c>
      <c r="EL80" s="16">
        <v>0</v>
      </c>
      <c r="EM80" s="16">
        <v>0</v>
      </c>
      <c r="EN80" s="16">
        <v>0</v>
      </c>
      <c r="EO80" s="16">
        <v>0</v>
      </c>
      <c r="EP80" s="16">
        <v>0</v>
      </c>
      <c r="EQ80" s="16">
        <v>0</v>
      </c>
      <c r="ER80" s="16">
        <v>0</v>
      </c>
      <c r="ES80" s="39">
        <v>0</v>
      </c>
      <c r="ET80" s="45">
        <f t="shared" si="65"/>
        <v>0.64209613708682189</v>
      </c>
      <c r="EU80" s="1">
        <f t="shared" si="66"/>
        <v>0.56989697921736981</v>
      </c>
      <c r="EV80" s="1">
        <f t="shared" si="67"/>
        <v>0.60664144221314176</v>
      </c>
      <c r="EW80" s="1">
        <f t="shared" si="68"/>
        <v>0.58316228913025658</v>
      </c>
      <c r="EX80" s="1">
        <f t="shared" si="69"/>
        <v>0.59219484092565122</v>
      </c>
      <c r="EY80" s="1">
        <f t="shared" si="70"/>
        <v>0.6707606405227291</v>
      </c>
      <c r="EZ80" s="1">
        <f t="shared" si="71"/>
        <v>0.56437961533406944</v>
      </c>
      <c r="FA80" s="1">
        <f t="shared" si="72"/>
        <v>0.56966484129963701</v>
      </c>
      <c r="FB80" s="1">
        <f t="shared" si="73"/>
        <v>0.61913706685597558</v>
      </c>
      <c r="FC80" s="1">
        <f t="shared" si="74"/>
        <v>0.59924995077363641</v>
      </c>
      <c r="FD80" s="1">
        <f t="shared" si="75"/>
        <v>0.62002137715011696</v>
      </c>
      <c r="FE80" s="1">
        <f t="shared" si="76"/>
        <v>0.61735185608461551</v>
      </c>
      <c r="FF80" s="1">
        <f t="shared" si="77"/>
        <v>0.58453871677707359</v>
      </c>
      <c r="FG80" s="1">
        <f t="shared" si="78"/>
        <v>0.61813053267954166</v>
      </c>
      <c r="FH80" s="1">
        <f t="shared" si="79"/>
        <v>0.58824743189280271</v>
      </c>
      <c r="FI80" s="1">
        <f t="shared" si="80"/>
        <v>0.37434212590491706</v>
      </c>
      <c r="FJ80" s="1">
        <f t="shared" si="81"/>
        <v>0.30868784172715891</v>
      </c>
      <c r="FK80" s="1">
        <f t="shared" si="82"/>
        <v>0.62315739469102693</v>
      </c>
      <c r="FL80" s="1">
        <f t="shared" si="83"/>
        <v>0.618788062078796</v>
      </c>
      <c r="FM80" s="1">
        <f t="shared" si="84"/>
        <v>0.66641291763362775</v>
      </c>
      <c r="FN80" s="1">
        <f t="shared" si="85"/>
        <v>0.64553417958208403</v>
      </c>
      <c r="FO80" s="1">
        <f t="shared" si="86"/>
        <v>0.62268608291880645</v>
      </c>
      <c r="FP80" s="1">
        <f t="shared" si="87"/>
        <v>0.72764118448916448</v>
      </c>
      <c r="FQ80" s="1">
        <f t="shared" si="88"/>
        <v>0.7532315389391534</v>
      </c>
      <c r="FR80" s="1">
        <f t="shared" si="89"/>
        <v>0.71529026051682465</v>
      </c>
      <c r="FS80" s="1">
        <f t="shared" si="90"/>
        <v>0.79689990180152681</v>
      </c>
      <c r="FT80" s="1">
        <f t="shared" si="91"/>
        <v>0.67233844787141805</v>
      </c>
      <c r="FU80" s="1">
        <f t="shared" si="92"/>
        <v>0.65236259424282672</v>
      </c>
      <c r="FV80" s="1">
        <f t="shared" si="93"/>
        <v>0.73978293438730502</v>
      </c>
      <c r="FW80" s="1">
        <f t="shared" si="94"/>
        <v>0.7997679599611407</v>
      </c>
      <c r="FX80" s="1">
        <f t="shared" si="95"/>
        <v>0.50517325370233335</v>
      </c>
      <c r="FY80" s="1">
        <f t="shared" si="96"/>
        <v>0.46048544886656956</v>
      </c>
      <c r="FZ80" s="1">
        <f t="shared" si="97"/>
        <v>0.44594401255314603</v>
      </c>
      <c r="GA80" s="1">
        <f t="shared" si="98"/>
        <v>0.52137073808274459</v>
      </c>
      <c r="GB80" s="1">
        <f t="shared" si="99"/>
        <v>0.52116496489150821</v>
      </c>
      <c r="GC80" s="1">
        <f t="shared" si="100"/>
        <v>0.53589564290028691</v>
      </c>
      <c r="GD80" s="1">
        <f t="shared" si="101"/>
        <v>0.53556841403204747</v>
      </c>
      <c r="GE80" s="1">
        <f t="shared" si="102"/>
        <v>0.51245866600787127</v>
      </c>
      <c r="GF80" s="1">
        <f t="shared" si="103"/>
        <v>0.49470258192320943</v>
      </c>
      <c r="GG80" s="1">
        <f t="shared" si="104"/>
        <v>0.46770493083643522</v>
      </c>
      <c r="GH80" s="1">
        <f t="shared" si="105"/>
        <v>0.45759087858119635</v>
      </c>
      <c r="GI80" s="1">
        <f t="shared" si="106"/>
        <v>0.51406861629500678</v>
      </c>
      <c r="GJ80" s="1">
        <f t="shared" si="107"/>
        <v>0.48339211116088537</v>
      </c>
      <c r="GK80" s="1">
        <f t="shared" si="108"/>
        <v>0.48971304035102503</v>
      </c>
      <c r="GL80" s="1">
        <f t="shared" si="109"/>
        <v>0.47769435091064272</v>
      </c>
      <c r="GM80" s="1">
        <f t="shared" si="110"/>
        <v>0.53426348678505531</v>
      </c>
      <c r="GN80" s="1">
        <f t="shared" si="111"/>
        <v>0.57320659033463306</v>
      </c>
      <c r="GO80" s="46">
        <f t="shared" si="112"/>
        <v>0.43865649982055516</v>
      </c>
      <c r="GQ80" s="1">
        <f t="shared" si="62"/>
        <v>0.60388156726554654</v>
      </c>
      <c r="GR80" s="1">
        <f t="shared" si="63"/>
        <v>0.59962867235313289</v>
      </c>
      <c r="GS80" s="1">
        <f t="shared" si="113"/>
        <v>0.60761406348364755</v>
      </c>
      <c r="GT80" s="1">
        <f t="shared" si="64"/>
        <v>0.49777043961141693</v>
      </c>
    </row>
    <row r="81" spans="1:202" hidden="1" outlineLevel="1" x14ac:dyDescent="0.25">
      <c r="A81" t="s">
        <v>60</v>
      </c>
      <c r="B81" s="2">
        <v>124</v>
      </c>
      <c r="C81" t="s">
        <v>304</v>
      </c>
      <c r="D81" s="19" t="s">
        <v>466</v>
      </c>
      <c r="E81" s="19" t="s">
        <v>462</v>
      </c>
      <c r="F81" s="38">
        <v>39922.247560412499</v>
      </c>
      <c r="G81" s="16">
        <v>36928.130190491524</v>
      </c>
      <c r="H81" s="16">
        <v>37808.145146735493</v>
      </c>
      <c r="I81" s="16">
        <v>37155.614602128568</v>
      </c>
      <c r="J81" s="16">
        <v>10420.81203582379</v>
      </c>
      <c r="K81" s="16">
        <v>39166.327973936553</v>
      </c>
      <c r="L81" s="16">
        <v>39113.118905728639</v>
      </c>
      <c r="M81" s="16">
        <v>35941.511786889168</v>
      </c>
      <c r="N81" s="16">
        <v>36011.472029525357</v>
      </c>
      <c r="O81" s="16">
        <v>41788.725902031925</v>
      </c>
      <c r="P81" s="16">
        <v>36209.471207271439</v>
      </c>
      <c r="Q81" s="16">
        <v>37615.123838832835</v>
      </c>
      <c r="R81" s="16">
        <v>36353.81638611947</v>
      </c>
      <c r="S81" s="16">
        <v>35369.159142858356</v>
      </c>
      <c r="T81" s="16">
        <v>37105.848545631256</v>
      </c>
      <c r="U81" s="16">
        <v>40786.010867600096</v>
      </c>
      <c r="V81" s="16">
        <v>38202.995791331021</v>
      </c>
      <c r="W81" s="16">
        <v>37782.820160422576</v>
      </c>
      <c r="X81" s="16">
        <v>52739.470185240381</v>
      </c>
      <c r="Y81" s="16">
        <v>41294.144214259475</v>
      </c>
      <c r="Z81" s="16">
        <v>42745.345860173118</v>
      </c>
      <c r="AA81" s="16">
        <v>59507.613592432346</v>
      </c>
      <c r="AB81" s="16">
        <v>45219.896033608136</v>
      </c>
      <c r="AC81" s="16">
        <v>43245.583020247206</v>
      </c>
      <c r="AD81" s="16">
        <v>12135.725348670683</v>
      </c>
      <c r="AE81" s="16">
        <v>36133.552609622202</v>
      </c>
      <c r="AF81" s="16">
        <v>35352.38064577648</v>
      </c>
      <c r="AG81" s="16">
        <v>48882.279300048765</v>
      </c>
      <c r="AH81" s="16">
        <v>36776.310723089446</v>
      </c>
      <c r="AI81" s="16">
        <v>38521.087292901932</v>
      </c>
      <c r="AJ81" s="16">
        <v>44802.57606271212</v>
      </c>
      <c r="AK81" s="16">
        <v>38162.090023801298</v>
      </c>
      <c r="AL81" s="16">
        <v>38185.611748743657</v>
      </c>
      <c r="AM81" s="16">
        <v>48467.52159326322</v>
      </c>
      <c r="AN81" s="16">
        <v>36046.187682929289</v>
      </c>
      <c r="AO81" s="16">
        <v>36172.060364382443</v>
      </c>
      <c r="AP81" s="16">
        <v>50631.285072185412</v>
      </c>
      <c r="AQ81" s="16">
        <v>40871.512860432566</v>
      </c>
      <c r="AR81" s="16">
        <v>40678.046406272704</v>
      </c>
      <c r="AS81" s="16">
        <v>36849.53337239234</v>
      </c>
      <c r="AT81" s="16">
        <v>39793.829948229155</v>
      </c>
      <c r="AU81" s="16">
        <v>40950.934459567237</v>
      </c>
      <c r="AV81" s="16">
        <v>37289.122549485619</v>
      </c>
      <c r="AW81" s="16">
        <v>39056.833293627482</v>
      </c>
      <c r="AX81" s="16">
        <v>42417.626480815336</v>
      </c>
      <c r="AY81" s="22">
        <v>41334.400664218614</v>
      </c>
      <c r="AZ81" s="22">
        <v>41865.340780952683</v>
      </c>
      <c r="BA81" s="39">
        <v>43230.923606193581</v>
      </c>
      <c r="BB81" s="38">
        <v>31975</v>
      </c>
      <c r="BC81" s="16">
        <v>30724</v>
      </c>
      <c r="BD81" s="16">
        <v>34528</v>
      </c>
      <c r="BE81" s="16">
        <v>35810</v>
      </c>
      <c r="BF81" s="16">
        <v>35969</v>
      </c>
      <c r="BG81" s="16">
        <v>34536</v>
      </c>
      <c r="BH81" s="16">
        <v>37447</v>
      </c>
      <c r="BI81" s="16">
        <v>38884</v>
      </c>
      <c r="BJ81" s="16">
        <v>35326</v>
      </c>
      <c r="BK81" s="16">
        <v>33695</v>
      </c>
      <c r="BL81" s="16">
        <v>35005</v>
      </c>
      <c r="BM81" s="16">
        <v>33190</v>
      </c>
      <c r="BN81" s="16">
        <v>29767</v>
      </c>
      <c r="BO81" s="16">
        <v>32754</v>
      </c>
      <c r="BP81" s="16">
        <v>36467</v>
      </c>
      <c r="BQ81" s="16">
        <v>38023</v>
      </c>
      <c r="BR81" s="16">
        <v>41397</v>
      </c>
      <c r="BS81" s="16">
        <v>39799</v>
      </c>
      <c r="BT81" s="16">
        <v>42936</v>
      </c>
      <c r="BU81" s="16">
        <v>45621</v>
      </c>
      <c r="BV81" s="16">
        <v>44859</v>
      </c>
      <c r="BW81" s="16">
        <v>48894</v>
      </c>
      <c r="BX81" s="16">
        <v>44778</v>
      </c>
      <c r="BY81" s="16">
        <v>42488</v>
      </c>
      <c r="BZ81" s="16">
        <v>41372.22</v>
      </c>
      <c r="CA81" s="16">
        <v>38673</v>
      </c>
      <c r="CB81" s="16">
        <v>40190</v>
      </c>
      <c r="CC81" s="16">
        <v>37538</v>
      </c>
      <c r="CD81" s="16">
        <v>40087</v>
      </c>
      <c r="CE81" s="16">
        <v>36206</v>
      </c>
      <c r="CF81" s="16">
        <v>37331</v>
      </c>
      <c r="CG81" s="16">
        <v>40672</v>
      </c>
      <c r="CH81" s="16">
        <v>41904</v>
      </c>
      <c r="CI81" s="16">
        <v>39370</v>
      </c>
      <c r="CJ81" s="16">
        <v>35693</v>
      </c>
      <c r="CK81" s="16">
        <v>37737</v>
      </c>
      <c r="CL81" s="16">
        <v>37785</v>
      </c>
      <c r="CM81" s="16">
        <v>35504</v>
      </c>
      <c r="CN81" s="16">
        <v>41768</v>
      </c>
      <c r="CO81" s="16">
        <v>39052</v>
      </c>
      <c r="CP81" s="16">
        <v>37256.42</v>
      </c>
      <c r="CQ81" s="16">
        <v>33975</v>
      </c>
      <c r="CR81" s="16">
        <v>36025</v>
      </c>
      <c r="CS81" s="16">
        <v>40183</v>
      </c>
      <c r="CT81" s="16">
        <v>40683</v>
      </c>
      <c r="CU81" s="16">
        <v>40805</v>
      </c>
      <c r="CV81" s="16">
        <v>39758</v>
      </c>
      <c r="CW81" s="39">
        <v>40563</v>
      </c>
      <c r="CX81" s="38">
        <v>0</v>
      </c>
      <c r="CY81" s="16">
        <v>0</v>
      </c>
      <c r="CZ81" s="16">
        <v>0</v>
      </c>
      <c r="DA81" s="16">
        <v>0</v>
      </c>
      <c r="DB81" s="16">
        <v>0</v>
      </c>
      <c r="DC81" s="16">
        <v>0</v>
      </c>
      <c r="DD81" s="16">
        <v>0</v>
      </c>
      <c r="DE81" s="16">
        <v>0</v>
      </c>
      <c r="DF81" s="16">
        <v>0</v>
      </c>
      <c r="DG81" s="16">
        <v>0</v>
      </c>
      <c r="DH81" s="16">
        <v>0</v>
      </c>
      <c r="DI81" s="16">
        <v>0</v>
      </c>
      <c r="DJ81" s="16">
        <v>0</v>
      </c>
      <c r="DK81" s="16">
        <v>0</v>
      </c>
      <c r="DL81" s="16">
        <v>0</v>
      </c>
      <c r="DM81" s="16">
        <v>0</v>
      </c>
      <c r="DN81" s="16">
        <v>0</v>
      </c>
      <c r="DO81" s="16">
        <v>0</v>
      </c>
      <c r="DP81" s="16">
        <v>0</v>
      </c>
      <c r="DQ81" s="16">
        <v>0</v>
      </c>
      <c r="DR81" s="16">
        <v>0</v>
      </c>
      <c r="DS81" s="16">
        <v>0</v>
      </c>
      <c r="DT81" s="16">
        <v>0</v>
      </c>
      <c r="DU81" s="16">
        <v>0</v>
      </c>
      <c r="DV81" s="16">
        <v>0</v>
      </c>
      <c r="DW81" s="16">
        <v>0</v>
      </c>
      <c r="DX81" s="16">
        <v>0</v>
      </c>
      <c r="DY81" s="16">
        <v>0</v>
      </c>
      <c r="DZ81" s="16">
        <v>0</v>
      </c>
      <c r="EA81" s="16">
        <v>0</v>
      </c>
      <c r="EB81" s="16">
        <v>0</v>
      </c>
      <c r="EC81" s="16">
        <v>0</v>
      </c>
      <c r="ED81" s="16">
        <v>0</v>
      </c>
      <c r="EE81" s="16">
        <v>0</v>
      </c>
      <c r="EF81" s="16">
        <v>0</v>
      </c>
      <c r="EG81" s="16">
        <v>0</v>
      </c>
      <c r="EH81" s="16">
        <v>0</v>
      </c>
      <c r="EI81" s="16">
        <v>0</v>
      </c>
      <c r="EJ81" s="16">
        <v>0</v>
      </c>
      <c r="EK81" s="16">
        <v>0</v>
      </c>
      <c r="EL81" s="16">
        <v>0</v>
      </c>
      <c r="EM81" s="16">
        <v>0</v>
      </c>
      <c r="EN81" s="16">
        <v>0</v>
      </c>
      <c r="EO81" s="16">
        <v>0</v>
      </c>
      <c r="EP81" s="16">
        <v>0</v>
      </c>
      <c r="EQ81" s="16">
        <v>0</v>
      </c>
      <c r="ER81" s="16">
        <v>0</v>
      </c>
      <c r="ES81" s="39">
        <v>0</v>
      </c>
      <c r="ET81" s="45">
        <f t="shared" si="65"/>
        <v>1.248545662561767</v>
      </c>
      <c r="EU81" s="1">
        <f t="shared" si="66"/>
        <v>1.201931069863674</v>
      </c>
      <c r="EV81" s="1">
        <f t="shared" si="67"/>
        <v>1.0949995698197259</v>
      </c>
      <c r="EW81" s="1">
        <f t="shared" si="68"/>
        <v>1.0375765038293372</v>
      </c>
      <c r="EX81" s="1">
        <f t="shared" si="69"/>
        <v>0.28971647907430814</v>
      </c>
      <c r="EY81" s="1">
        <f t="shared" si="70"/>
        <v>1.1340725032990664</v>
      </c>
      <c r="EZ81" s="1">
        <f t="shared" si="71"/>
        <v>1.0444927205311143</v>
      </c>
      <c r="FA81" s="1">
        <f t="shared" si="72"/>
        <v>0.92432650413767026</v>
      </c>
      <c r="FB81" s="1">
        <f t="shared" si="73"/>
        <v>1.0194041790614663</v>
      </c>
      <c r="FC81" s="1">
        <f t="shared" si="74"/>
        <v>1.2402055468773385</v>
      </c>
      <c r="FD81" s="1">
        <f t="shared" si="75"/>
        <v>1.0344085475581042</v>
      </c>
      <c r="FE81" s="1">
        <f t="shared" si="76"/>
        <v>1.1333270213568194</v>
      </c>
      <c r="FF81" s="1">
        <f t="shared" si="77"/>
        <v>1.2212791475835478</v>
      </c>
      <c r="FG81" s="1">
        <f t="shared" si="78"/>
        <v>1.0798424358203076</v>
      </c>
      <c r="FH81" s="1">
        <f t="shared" si="79"/>
        <v>1.0175185385590055</v>
      </c>
      <c r="FI81" s="1">
        <f t="shared" si="80"/>
        <v>1.0726668297504167</v>
      </c>
      <c r="FJ81" s="1">
        <f t="shared" si="81"/>
        <v>0.92284454891250622</v>
      </c>
      <c r="FK81" s="1">
        <f t="shared" si="82"/>
        <v>0.94934094224534726</v>
      </c>
      <c r="FL81" s="1">
        <f t="shared" si="83"/>
        <v>1.2283275150279576</v>
      </c>
      <c r="FM81" s="1">
        <f t="shared" si="84"/>
        <v>0.90515648964861517</v>
      </c>
      <c r="FN81" s="1">
        <f t="shared" si="85"/>
        <v>0.95288227245754742</v>
      </c>
      <c r="FO81" s="1">
        <f t="shared" si="86"/>
        <v>1.2170739475688703</v>
      </c>
      <c r="FP81" s="1">
        <f t="shared" si="87"/>
        <v>1.0098685969361771</v>
      </c>
      <c r="FQ81" s="1">
        <f t="shared" si="88"/>
        <v>1.0178305173283564</v>
      </c>
      <c r="FR81" s="1">
        <f t="shared" si="89"/>
        <v>0.29333029140497374</v>
      </c>
      <c r="FS81" s="1">
        <f t="shared" si="90"/>
        <v>0.93433539186569958</v>
      </c>
      <c r="FT81" s="1">
        <f t="shared" si="91"/>
        <v>0.87963126762320176</v>
      </c>
      <c r="FU81" s="1">
        <f t="shared" si="92"/>
        <v>1.3022078773522501</v>
      </c>
      <c r="FV81" s="1">
        <f t="shared" si="93"/>
        <v>0.91741239611568448</v>
      </c>
      <c r="FW81" s="1">
        <f t="shared" si="94"/>
        <v>1.0639420895128413</v>
      </c>
      <c r="FX81" s="1">
        <f t="shared" si="95"/>
        <v>1.2001440106804564</v>
      </c>
      <c r="FY81" s="1">
        <f t="shared" si="96"/>
        <v>0.93828899547111766</v>
      </c>
      <c r="FZ81" s="1">
        <f t="shared" si="97"/>
        <v>0.91126412153359238</v>
      </c>
      <c r="GA81" s="1">
        <f t="shared" si="98"/>
        <v>1.2310775106239071</v>
      </c>
      <c r="GB81" s="1">
        <f t="shared" si="99"/>
        <v>1.0098951526329893</v>
      </c>
      <c r="GC81" s="1">
        <f t="shared" si="100"/>
        <v>0.95853036448001816</v>
      </c>
      <c r="GD81" s="1">
        <f t="shared" si="101"/>
        <v>1.339983725610306</v>
      </c>
      <c r="GE81" s="1">
        <f t="shared" si="102"/>
        <v>1.1511805109405298</v>
      </c>
      <c r="GF81" s="1">
        <f t="shared" si="103"/>
        <v>0.97390457781729323</v>
      </c>
      <c r="GG81" s="1">
        <f t="shared" si="104"/>
        <v>0.94360169446871711</v>
      </c>
      <c r="GH81" s="1">
        <f t="shared" si="105"/>
        <v>1.0681066497594014</v>
      </c>
      <c r="GI81" s="1">
        <f t="shared" si="106"/>
        <v>1.205325517573723</v>
      </c>
      <c r="GJ81" s="1">
        <f t="shared" si="107"/>
        <v>1.0350901471057772</v>
      </c>
      <c r="GK81" s="1">
        <f t="shared" si="108"/>
        <v>0.97197405105710077</v>
      </c>
      <c r="GL81" s="1">
        <f t="shared" si="109"/>
        <v>1.0426376245806686</v>
      </c>
      <c r="GM81" s="1">
        <f t="shared" si="110"/>
        <v>1.0129739165351945</v>
      </c>
      <c r="GN81" s="1">
        <f t="shared" si="111"/>
        <v>1.05300419490298</v>
      </c>
      <c r="GO81" s="46">
        <f t="shared" si="112"/>
        <v>1.0657723444073066</v>
      </c>
      <c r="GQ81" s="1">
        <f t="shared" si="62"/>
        <v>1.0263533710546378</v>
      </c>
      <c r="GR81" s="1">
        <f t="shared" si="63"/>
        <v>1.0462699679979077</v>
      </c>
      <c r="GS81" s="1">
        <f t="shared" si="113"/>
        <v>0.96328873236545465</v>
      </c>
      <c r="GT81" s="1">
        <f t="shared" si="64"/>
        <v>1.0682237256379166</v>
      </c>
    </row>
    <row r="82" spans="1:202" hidden="1" outlineLevel="1" x14ac:dyDescent="0.25">
      <c r="A82" t="s">
        <v>61</v>
      </c>
      <c r="B82" s="2">
        <v>370</v>
      </c>
      <c r="C82" t="s">
        <v>305</v>
      </c>
      <c r="D82" s="19" t="s">
        <v>465</v>
      </c>
      <c r="E82" s="19" t="s">
        <v>462</v>
      </c>
      <c r="F82" s="38">
        <v>12937.046512894363</v>
      </c>
      <c r="G82" s="16">
        <v>12702.603802027355</v>
      </c>
      <c r="H82" s="16">
        <v>11698.707107984905</v>
      </c>
      <c r="I82" s="16">
        <v>13073.493882809194</v>
      </c>
      <c r="J82" s="16">
        <v>13274.00776437509</v>
      </c>
      <c r="K82" s="16">
        <v>13924.807882242081</v>
      </c>
      <c r="L82" s="16">
        <v>13475.391880660689</v>
      </c>
      <c r="M82" s="16">
        <v>13884.908258855086</v>
      </c>
      <c r="N82" s="16">
        <v>15059.577930145644</v>
      </c>
      <c r="O82" s="16">
        <v>14348.645787572868</v>
      </c>
      <c r="P82" s="16">
        <v>13645.543968703636</v>
      </c>
      <c r="Q82" s="16">
        <v>11965.947176383163</v>
      </c>
      <c r="R82" s="16">
        <v>12858.935937990189</v>
      </c>
      <c r="S82" s="16">
        <v>12617.847529007162</v>
      </c>
      <c r="T82" s="16">
        <v>12590.20461399393</v>
      </c>
      <c r="U82" s="16">
        <v>13649.712807794867</v>
      </c>
      <c r="V82" s="16">
        <v>13670.77827955873</v>
      </c>
      <c r="W82" s="16">
        <v>13358.54314130947</v>
      </c>
      <c r="X82" s="16">
        <v>12585.688248622791</v>
      </c>
      <c r="Y82" s="16">
        <v>12094.941833090645</v>
      </c>
      <c r="Z82" s="16">
        <v>12810.456387102742</v>
      </c>
      <c r="AA82" s="16">
        <v>12903.334171792221</v>
      </c>
      <c r="AB82" s="16">
        <v>13650.82966980442</v>
      </c>
      <c r="AC82" s="16">
        <v>13886.400032738493</v>
      </c>
      <c r="AD82" s="16">
        <v>14063.487435595542</v>
      </c>
      <c r="AE82" s="16">
        <v>13627.093382741456</v>
      </c>
      <c r="AF82" s="16">
        <v>12741.194765889217</v>
      </c>
      <c r="AG82" s="16">
        <v>13240.881100044468</v>
      </c>
      <c r="AH82" s="16">
        <v>13582.849234950439</v>
      </c>
      <c r="AI82" s="16">
        <v>14740.399472850515</v>
      </c>
      <c r="AJ82" s="16">
        <v>13746.909062313985</v>
      </c>
      <c r="AK82" s="16">
        <v>13952.988984037327</v>
      </c>
      <c r="AL82" s="16">
        <v>15076.230325543953</v>
      </c>
      <c r="AM82" s="16">
        <v>15990.652147726038</v>
      </c>
      <c r="AN82" s="16">
        <v>14655.86053361895</v>
      </c>
      <c r="AO82" s="16">
        <v>12712.927021080608</v>
      </c>
      <c r="AP82" s="16">
        <v>13466.373538581211</v>
      </c>
      <c r="AQ82" s="16">
        <v>13281.998923679585</v>
      </c>
      <c r="AR82" s="16">
        <v>12639.899650760173</v>
      </c>
      <c r="AS82" s="16">
        <v>14666.643675561481</v>
      </c>
      <c r="AT82" s="16">
        <v>13959.246843030651</v>
      </c>
      <c r="AU82" s="16">
        <v>14225.955066610773</v>
      </c>
      <c r="AV82" s="16">
        <v>13967.226470310787</v>
      </c>
      <c r="AW82" s="16">
        <v>14515.050778793817</v>
      </c>
      <c r="AX82" s="16">
        <v>16130.298990337938</v>
      </c>
      <c r="AY82" s="22">
        <v>16140.818799728348</v>
      </c>
      <c r="AZ82" s="22">
        <v>16093.16223054564</v>
      </c>
      <c r="BA82" s="39">
        <v>14977.287860700111</v>
      </c>
      <c r="BB82" s="38">
        <v>17289</v>
      </c>
      <c r="BC82" s="16">
        <v>15746</v>
      </c>
      <c r="BD82" s="16">
        <v>17764</v>
      </c>
      <c r="BE82" s="16">
        <v>17772.8</v>
      </c>
      <c r="BF82" s="16">
        <v>17734.2</v>
      </c>
      <c r="BG82" s="16">
        <v>17398</v>
      </c>
      <c r="BH82" s="16">
        <v>17893</v>
      </c>
      <c r="BI82" s="16">
        <v>19800</v>
      </c>
      <c r="BJ82" s="16">
        <v>19383</v>
      </c>
      <c r="BK82" s="16">
        <v>19035</v>
      </c>
      <c r="BL82" s="16">
        <v>17032.61</v>
      </c>
      <c r="BM82" s="16">
        <v>17070</v>
      </c>
      <c r="BN82" s="16">
        <v>17354</v>
      </c>
      <c r="BO82" s="16">
        <v>16522</v>
      </c>
      <c r="BP82" s="16">
        <v>18039</v>
      </c>
      <c r="BQ82" s="16">
        <v>18202.2</v>
      </c>
      <c r="BR82" s="16">
        <v>17500</v>
      </c>
      <c r="BS82" s="16">
        <v>17185</v>
      </c>
      <c r="BT82" s="16">
        <v>17988</v>
      </c>
      <c r="BU82" s="16">
        <v>19470</v>
      </c>
      <c r="BV82" s="16">
        <v>19285.2</v>
      </c>
      <c r="BW82" s="16">
        <v>18916</v>
      </c>
      <c r="BX82" s="16">
        <v>18603</v>
      </c>
      <c r="BY82" s="16">
        <v>19165</v>
      </c>
      <c r="BZ82" s="16">
        <v>18342</v>
      </c>
      <c r="CA82" s="16">
        <v>16861</v>
      </c>
      <c r="CB82" s="16">
        <v>18326</v>
      </c>
      <c r="CC82" s="16">
        <v>17883</v>
      </c>
      <c r="CD82" s="16">
        <v>20198</v>
      </c>
      <c r="CE82" s="16">
        <v>18592.599999999999</v>
      </c>
      <c r="CF82" s="16">
        <v>18589</v>
      </c>
      <c r="CG82" s="16">
        <v>20244</v>
      </c>
      <c r="CH82" s="16">
        <v>21641</v>
      </c>
      <c r="CI82" s="16">
        <v>19764</v>
      </c>
      <c r="CJ82" s="16">
        <v>16773</v>
      </c>
      <c r="CK82" s="16">
        <v>17792</v>
      </c>
      <c r="CL82" s="16">
        <v>16748.8</v>
      </c>
      <c r="CM82" s="16">
        <v>16689</v>
      </c>
      <c r="CN82" s="16">
        <v>19184</v>
      </c>
      <c r="CO82" s="16">
        <v>18110</v>
      </c>
      <c r="CP82" s="16">
        <v>18835</v>
      </c>
      <c r="CQ82" s="16">
        <v>18960</v>
      </c>
      <c r="CR82" s="16">
        <v>19665</v>
      </c>
      <c r="CS82" s="16">
        <v>21449</v>
      </c>
      <c r="CT82" s="16">
        <v>21770</v>
      </c>
      <c r="CU82" s="16">
        <v>21650.400000000001</v>
      </c>
      <c r="CV82" s="16">
        <v>20086.599999999999</v>
      </c>
      <c r="CW82" s="39">
        <v>19710</v>
      </c>
      <c r="CX82" s="38">
        <v>0</v>
      </c>
      <c r="CY82" s="16">
        <v>0</v>
      </c>
      <c r="CZ82" s="16">
        <v>0</v>
      </c>
      <c r="DA82" s="16">
        <v>0</v>
      </c>
      <c r="DB82" s="16">
        <v>0</v>
      </c>
      <c r="DC82" s="16">
        <v>0</v>
      </c>
      <c r="DD82" s="16">
        <v>0</v>
      </c>
      <c r="DE82" s="16">
        <v>0</v>
      </c>
      <c r="DF82" s="16">
        <v>0</v>
      </c>
      <c r="DG82" s="16">
        <v>0</v>
      </c>
      <c r="DH82" s="16">
        <v>0</v>
      </c>
      <c r="DI82" s="16">
        <v>0</v>
      </c>
      <c r="DJ82" s="16">
        <v>0</v>
      </c>
      <c r="DK82" s="16">
        <v>0</v>
      </c>
      <c r="DL82" s="16">
        <v>0</v>
      </c>
      <c r="DM82" s="16">
        <v>0</v>
      </c>
      <c r="DN82" s="16">
        <v>0</v>
      </c>
      <c r="DO82" s="16">
        <v>0</v>
      </c>
      <c r="DP82" s="16">
        <v>0</v>
      </c>
      <c r="DQ82" s="16">
        <v>0</v>
      </c>
      <c r="DR82" s="16">
        <v>0</v>
      </c>
      <c r="DS82" s="16">
        <v>0</v>
      </c>
      <c r="DT82" s="16">
        <v>0</v>
      </c>
      <c r="DU82" s="16">
        <v>0</v>
      </c>
      <c r="DV82" s="16">
        <v>0</v>
      </c>
      <c r="DW82" s="16">
        <v>0</v>
      </c>
      <c r="DX82" s="16">
        <v>0</v>
      </c>
      <c r="DY82" s="16">
        <v>0</v>
      </c>
      <c r="DZ82" s="16">
        <v>0</v>
      </c>
      <c r="EA82" s="16">
        <v>0</v>
      </c>
      <c r="EB82" s="16">
        <v>0</v>
      </c>
      <c r="EC82" s="16">
        <v>0</v>
      </c>
      <c r="ED82" s="16">
        <v>0</v>
      </c>
      <c r="EE82" s="16">
        <v>0</v>
      </c>
      <c r="EF82" s="16">
        <v>0</v>
      </c>
      <c r="EG82" s="16">
        <v>0</v>
      </c>
      <c r="EH82" s="16">
        <v>0</v>
      </c>
      <c r="EI82" s="16">
        <v>0</v>
      </c>
      <c r="EJ82" s="16">
        <v>0</v>
      </c>
      <c r="EK82" s="16">
        <v>0</v>
      </c>
      <c r="EL82" s="16">
        <v>0</v>
      </c>
      <c r="EM82" s="16">
        <v>0</v>
      </c>
      <c r="EN82" s="16">
        <v>0</v>
      </c>
      <c r="EO82" s="16">
        <v>0</v>
      </c>
      <c r="EP82" s="16">
        <v>0</v>
      </c>
      <c r="EQ82" s="16">
        <v>0</v>
      </c>
      <c r="ER82" s="16">
        <v>0</v>
      </c>
      <c r="ES82" s="39">
        <v>0</v>
      </c>
      <c r="ET82" s="45">
        <f t="shared" si="65"/>
        <v>0.7482819430212484</v>
      </c>
      <c r="EU82" s="1">
        <f t="shared" si="66"/>
        <v>0.80671940823239907</v>
      </c>
      <c r="EV82" s="1">
        <f t="shared" si="67"/>
        <v>0.65856266088633775</v>
      </c>
      <c r="EW82" s="1">
        <f t="shared" si="68"/>
        <v>0.73558999610692721</v>
      </c>
      <c r="EX82" s="1">
        <f t="shared" si="69"/>
        <v>0.74849769171291003</v>
      </c>
      <c r="EY82" s="1">
        <f t="shared" si="70"/>
        <v>0.80036831142901954</v>
      </c>
      <c r="EZ82" s="1">
        <f t="shared" si="71"/>
        <v>0.75310970103731567</v>
      </c>
      <c r="FA82" s="1">
        <f t="shared" si="72"/>
        <v>0.70125799287146906</v>
      </c>
      <c r="FB82" s="1">
        <f t="shared" si="73"/>
        <v>0.77694773410440299</v>
      </c>
      <c r="FC82" s="1">
        <f t="shared" si="74"/>
        <v>0.75380329853285355</v>
      </c>
      <c r="FD82" s="1">
        <f t="shared" si="75"/>
        <v>0.80114227759008372</v>
      </c>
      <c r="FE82" s="1">
        <f t="shared" si="76"/>
        <v>0.70099280470903125</v>
      </c>
      <c r="FF82" s="1">
        <f t="shared" si="77"/>
        <v>0.74097821470497804</v>
      </c>
      <c r="FG82" s="1">
        <f t="shared" si="78"/>
        <v>0.76369976570676446</v>
      </c>
      <c r="FH82" s="1">
        <f t="shared" si="79"/>
        <v>0.69794360075358552</v>
      </c>
      <c r="FI82" s="1">
        <f t="shared" si="80"/>
        <v>0.74989357373256349</v>
      </c>
      <c r="FJ82" s="1">
        <f t="shared" si="81"/>
        <v>0.7811873302604988</v>
      </c>
      <c r="FK82" s="1">
        <f t="shared" si="82"/>
        <v>0.77733739547916614</v>
      </c>
      <c r="FL82" s="1">
        <f t="shared" si="83"/>
        <v>0.69967135026811156</v>
      </c>
      <c r="FM82" s="1">
        <f t="shared" si="84"/>
        <v>0.6212091336975164</v>
      </c>
      <c r="FN82" s="1">
        <f t="shared" si="85"/>
        <v>0.66426360043467225</v>
      </c>
      <c r="FO82" s="1">
        <f t="shared" si="86"/>
        <v>0.68213862189639574</v>
      </c>
      <c r="FP82" s="1">
        <f t="shared" si="87"/>
        <v>0.73379721925519648</v>
      </c>
      <c r="FQ82" s="1">
        <f t="shared" si="88"/>
        <v>0.72457083395452615</v>
      </c>
      <c r="FR82" s="1">
        <f t="shared" si="89"/>
        <v>0.76673685724542262</v>
      </c>
      <c r="FS82" s="1">
        <f t="shared" si="90"/>
        <v>0.8082019680174044</v>
      </c>
      <c r="FT82" s="1">
        <f t="shared" si="91"/>
        <v>0.69525236090195441</v>
      </c>
      <c r="FU82" s="1">
        <f t="shared" si="92"/>
        <v>0.74041721747159128</v>
      </c>
      <c r="FV82" s="1">
        <f t="shared" si="93"/>
        <v>0.67248486161750864</v>
      </c>
      <c r="FW82" s="1">
        <f t="shared" si="94"/>
        <v>0.79281001435251208</v>
      </c>
      <c r="FX82" s="1">
        <f t="shared" si="95"/>
        <v>0.73951848202237802</v>
      </c>
      <c r="FY82" s="1">
        <f t="shared" si="96"/>
        <v>0.68924071250925345</v>
      </c>
      <c r="FZ82" s="1">
        <f t="shared" si="97"/>
        <v>0.69665127884774058</v>
      </c>
      <c r="GA82" s="1">
        <f t="shared" si="98"/>
        <v>0.80907974841762986</v>
      </c>
      <c r="GB82" s="1">
        <f t="shared" si="99"/>
        <v>0.87377693517074762</v>
      </c>
      <c r="GC82" s="1">
        <f t="shared" si="100"/>
        <v>0.71453052051936872</v>
      </c>
      <c r="GD82" s="1">
        <f t="shared" si="101"/>
        <v>0.80402020076550029</v>
      </c>
      <c r="GE82" s="1">
        <f t="shared" si="102"/>
        <v>0.79585349174184106</v>
      </c>
      <c r="GF82" s="1">
        <f t="shared" si="103"/>
        <v>0.65887717111969213</v>
      </c>
      <c r="GG82" s="1">
        <f t="shared" si="104"/>
        <v>0.80986436640317405</v>
      </c>
      <c r="GH82" s="1">
        <f t="shared" si="105"/>
        <v>0.74113336039451294</v>
      </c>
      <c r="GI82" s="1">
        <f t="shared" si="106"/>
        <v>0.75031408579170744</v>
      </c>
      <c r="GJ82" s="1">
        <f t="shared" si="107"/>
        <v>0.71025814748592864</v>
      </c>
      <c r="GK82" s="1">
        <f t="shared" si="108"/>
        <v>0.67672389289914758</v>
      </c>
      <c r="GL82" s="1">
        <f t="shared" si="109"/>
        <v>0.74094161646017176</v>
      </c>
      <c r="GM82" s="1">
        <f t="shared" si="110"/>
        <v>0.74552058159333534</v>
      </c>
      <c r="GN82" s="1">
        <f t="shared" si="111"/>
        <v>0.80118896331612321</v>
      </c>
      <c r="GO82" s="46">
        <f t="shared" si="112"/>
        <v>0.7598826920700209</v>
      </c>
      <c r="GQ82" s="1">
        <f t="shared" si="62"/>
        <v>0.74790795369607055</v>
      </c>
      <c r="GR82" s="1">
        <f t="shared" si="63"/>
        <v>0.71794942685451935</v>
      </c>
      <c r="GS82" s="1">
        <f t="shared" si="113"/>
        <v>0.74723239539990327</v>
      </c>
      <c r="GT82" s="1">
        <f t="shared" si="64"/>
        <v>0.74751184125522308</v>
      </c>
    </row>
    <row r="83" spans="1:202" hidden="1" outlineLevel="1" x14ac:dyDescent="0.25">
      <c r="A83" t="s">
        <v>62</v>
      </c>
      <c r="B83" s="2">
        <v>169</v>
      </c>
      <c r="C83" t="s">
        <v>306</v>
      </c>
      <c r="D83" s="19" t="s">
        <v>465</v>
      </c>
      <c r="E83" s="19" t="s">
        <v>462</v>
      </c>
      <c r="F83" s="38">
        <v>53176.092780628052</v>
      </c>
      <c r="G83" s="16">
        <v>57887.205828338643</v>
      </c>
      <c r="H83" s="16">
        <v>48720.205208004838</v>
      </c>
      <c r="I83" s="16">
        <v>52239.849521048418</v>
      </c>
      <c r="J83" s="16">
        <v>51514.767661420876</v>
      </c>
      <c r="K83" s="16">
        <v>45300.342744246685</v>
      </c>
      <c r="L83" s="16">
        <v>36874.14968921477</v>
      </c>
      <c r="M83" s="16">
        <v>39256.382743508977</v>
      </c>
      <c r="N83" s="16">
        <v>42415.311336701459</v>
      </c>
      <c r="O83" s="16">
        <v>44144.086796233372</v>
      </c>
      <c r="P83" s="16">
        <v>45766.871937940203</v>
      </c>
      <c r="Q83" s="16">
        <v>47011.246253955527</v>
      </c>
      <c r="R83" s="16">
        <v>58331.317966854629</v>
      </c>
      <c r="S83" s="16">
        <v>58351.93705021932</v>
      </c>
      <c r="T83" s="16">
        <v>51549.901712300692</v>
      </c>
      <c r="U83" s="16">
        <v>56649.989731969566</v>
      </c>
      <c r="V83" s="16">
        <v>58876.889523593622</v>
      </c>
      <c r="W83" s="16">
        <v>52243.773732606256</v>
      </c>
      <c r="X83" s="16">
        <v>40444.646501576048</v>
      </c>
      <c r="Y83" s="16">
        <v>43029.001098945402</v>
      </c>
      <c r="Z83" s="16">
        <v>50843.969693126965</v>
      </c>
      <c r="AA83" s="16">
        <v>47549.21561059347</v>
      </c>
      <c r="AB83" s="16">
        <v>50643.282648219181</v>
      </c>
      <c r="AC83" s="16">
        <v>49080.352811026787</v>
      </c>
      <c r="AD83" s="16">
        <v>54024.217529449146</v>
      </c>
      <c r="AE83" s="16">
        <v>54735.935668196435</v>
      </c>
      <c r="AF83" s="16">
        <v>51954.300881427866</v>
      </c>
      <c r="AG83" s="16">
        <v>53448.727769848541</v>
      </c>
      <c r="AH83" s="16">
        <v>52764.295474723767</v>
      </c>
      <c r="AI83" s="16">
        <v>52149.486697348228</v>
      </c>
      <c r="AJ83" s="16">
        <v>50664.984139049979</v>
      </c>
      <c r="AK83" s="16">
        <v>47017.393107723699</v>
      </c>
      <c r="AL83" s="16">
        <v>44258.460689089647</v>
      </c>
      <c r="AM83" s="16">
        <v>44685.775333687729</v>
      </c>
      <c r="AN83" s="16">
        <v>43158.328966919413</v>
      </c>
      <c r="AO83" s="16">
        <v>40477.861147960939</v>
      </c>
      <c r="AP83" s="16">
        <v>41676.073138936015</v>
      </c>
      <c r="AQ83" s="16">
        <v>42498.113858458499</v>
      </c>
      <c r="AR83" s="16">
        <v>39507.821344705357</v>
      </c>
      <c r="AS83" s="16">
        <v>42795.104436867281</v>
      </c>
      <c r="AT83" s="16">
        <v>41334.014698943407</v>
      </c>
      <c r="AU83" s="16">
        <v>43189.799682474288</v>
      </c>
      <c r="AV83" s="16">
        <v>40820.702191782613</v>
      </c>
      <c r="AW83" s="16">
        <v>43305.992990724073</v>
      </c>
      <c r="AX83" s="16">
        <v>45312.720349620387</v>
      </c>
      <c r="AY83" s="22">
        <v>47504.62679990536</v>
      </c>
      <c r="AZ83" s="16">
        <v>46816.058174742277</v>
      </c>
      <c r="BA83" s="39">
        <v>45496.081296887671</v>
      </c>
      <c r="BB83" s="38">
        <v>57564</v>
      </c>
      <c r="BC83" s="16">
        <v>53750</v>
      </c>
      <c r="BD83" s="16">
        <v>56983</v>
      </c>
      <c r="BE83" s="16">
        <v>59613</v>
      </c>
      <c r="BF83" s="16">
        <v>58970</v>
      </c>
      <c r="BG83" s="16">
        <v>56662</v>
      </c>
      <c r="BH83" s="16">
        <v>58174</v>
      </c>
      <c r="BI83" s="16">
        <v>62450</v>
      </c>
      <c r="BJ83" s="16">
        <v>60874</v>
      </c>
      <c r="BK83" s="16">
        <v>59329</v>
      </c>
      <c r="BL83" s="16">
        <v>55543</v>
      </c>
      <c r="BM83" s="16">
        <v>54331</v>
      </c>
      <c r="BN83" s="16">
        <v>53007</v>
      </c>
      <c r="BO83" s="16">
        <v>48280</v>
      </c>
      <c r="BP83" s="16">
        <v>52485</v>
      </c>
      <c r="BQ83" s="16">
        <v>56004</v>
      </c>
      <c r="BR83" s="16">
        <v>60028</v>
      </c>
      <c r="BS83" s="16">
        <v>56220</v>
      </c>
      <c r="BT83" s="16">
        <v>58103</v>
      </c>
      <c r="BU83" s="16">
        <v>63519</v>
      </c>
      <c r="BV83" s="16">
        <v>61522</v>
      </c>
      <c r="BW83" s="16">
        <v>62621</v>
      </c>
      <c r="BX83" s="16">
        <v>60843</v>
      </c>
      <c r="BY83" s="16">
        <v>62913</v>
      </c>
      <c r="BZ83" s="16">
        <v>60669</v>
      </c>
      <c r="CA83" s="16">
        <v>56638</v>
      </c>
      <c r="CB83" s="16">
        <v>62362</v>
      </c>
      <c r="CC83" s="16">
        <v>61374</v>
      </c>
      <c r="CD83" s="16">
        <v>65144</v>
      </c>
      <c r="CE83" s="16">
        <v>62310</v>
      </c>
      <c r="CF83" s="16">
        <v>63488</v>
      </c>
      <c r="CG83" s="16">
        <v>67599</v>
      </c>
      <c r="CH83" s="16">
        <v>67914</v>
      </c>
      <c r="CI83" s="16">
        <v>64899</v>
      </c>
      <c r="CJ83" s="16">
        <v>57948</v>
      </c>
      <c r="CK83" s="16">
        <v>60509</v>
      </c>
      <c r="CL83" s="16">
        <v>60108</v>
      </c>
      <c r="CM83" s="16">
        <v>56008</v>
      </c>
      <c r="CN83" s="16">
        <v>61719</v>
      </c>
      <c r="CO83" s="16">
        <v>58498</v>
      </c>
      <c r="CP83" s="16">
        <v>61997</v>
      </c>
      <c r="CQ83" s="16">
        <v>58190</v>
      </c>
      <c r="CR83" s="16">
        <v>59301</v>
      </c>
      <c r="CS83" s="16">
        <v>63258</v>
      </c>
      <c r="CT83" s="16">
        <v>65504</v>
      </c>
      <c r="CU83" s="16">
        <v>67295</v>
      </c>
      <c r="CV83" s="16">
        <v>64753</v>
      </c>
      <c r="CW83" s="39">
        <v>64974</v>
      </c>
      <c r="CX83" s="38">
        <v>0</v>
      </c>
      <c r="CY83" s="16">
        <v>0</v>
      </c>
      <c r="CZ83" s="16">
        <v>0</v>
      </c>
      <c r="DA83" s="16">
        <v>0</v>
      </c>
      <c r="DB83" s="16">
        <v>0</v>
      </c>
      <c r="DC83" s="16">
        <v>0</v>
      </c>
      <c r="DD83" s="16">
        <v>0</v>
      </c>
      <c r="DE83" s="16">
        <v>0</v>
      </c>
      <c r="DF83" s="16">
        <v>0</v>
      </c>
      <c r="DG83" s="16">
        <v>0</v>
      </c>
      <c r="DH83" s="16">
        <v>0</v>
      </c>
      <c r="DI83" s="16">
        <v>0</v>
      </c>
      <c r="DJ83" s="16">
        <v>0</v>
      </c>
      <c r="DK83" s="16">
        <v>0</v>
      </c>
      <c r="DL83" s="16">
        <v>0</v>
      </c>
      <c r="DM83" s="16">
        <v>0</v>
      </c>
      <c r="DN83" s="16">
        <v>0</v>
      </c>
      <c r="DO83" s="16">
        <v>0</v>
      </c>
      <c r="DP83" s="16">
        <v>0</v>
      </c>
      <c r="DQ83" s="16">
        <v>0</v>
      </c>
      <c r="DR83" s="16">
        <v>0</v>
      </c>
      <c r="DS83" s="16">
        <v>0</v>
      </c>
      <c r="DT83" s="16">
        <v>0</v>
      </c>
      <c r="DU83" s="16">
        <v>0</v>
      </c>
      <c r="DV83" s="16">
        <v>0</v>
      </c>
      <c r="DW83" s="16">
        <v>0</v>
      </c>
      <c r="DX83" s="16">
        <v>0</v>
      </c>
      <c r="DY83" s="16">
        <v>0</v>
      </c>
      <c r="DZ83" s="16">
        <v>0</v>
      </c>
      <c r="EA83" s="16">
        <v>0</v>
      </c>
      <c r="EB83" s="16">
        <v>0</v>
      </c>
      <c r="EC83" s="16">
        <v>0</v>
      </c>
      <c r="ED83" s="16">
        <v>0</v>
      </c>
      <c r="EE83" s="16">
        <v>0</v>
      </c>
      <c r="EF83" s="16">
        <v>0</v>
      </c>
      <c r="EG83" s="16">
        <v>0</v>
      </c>
      <c r="EH83" s="16">
        <v>0</v>
      </c>
      <c r="EI83" s="16">
        <v>0</v>
      </c>
      <c r="EJ83" s="16">
        <v>0</v>
      </c>
      <c r="EK83" s="16">
        <v>0</v>
      </c>
      <c r="EL83" s="16">
        <v>0</v>
      </c>
      <c r="EM83" s="16">
        <v>0</v>
      </c>
      <c r="EN83" s="16">
        <v>0</v>
      </c>
      <c r="EO83" s="16">
        <v>0</v>
      </c>
      <c r="EP83" s="16">
        <v>0</v>
      </c>
      <c r="EQ83" s="16">
        <v>0</v>
      </c>
      <c r="ER83" s="16">
        <v>0</v>
      </c>
      <c r="ES83" s="39">
        <v>0</v>
      </c>
      <c r="ET83" s="45">
        <f t="shared" si="65"/>
        <v>0.92377341360273868</v>
      </c>
      <c r="EU83" s="1">
        <f t="shared" si="66"/>
        <v>1.0769712712249049</v>
      </c>
      <c r="EV83" s="1">
        <f t="shared" si="67"/>
        <v>0.85499544088596313</v>
      </c>
      <c r="EW83" s="1">
        <f t="shared" si="68"/>
        <v>0.87631639946066153</v>
      </c>
      <c r="EX83" s="1">
        <f t="shared" si="69"/>
        <v>0.87357584638665209</v>
      </c>
      <c r="EY83" s="1">
        <f t="shared" si="70"/>
        <v>0.79948365296400914</v>
      </c>
      <c r="EZ83" s="1">
        <f t="shared" si="71"/>
        <v>0.63385962267017515</v>
      </c>
      <c r="FA83" s="1">
        <f t="shared" si="72"/>
        <v>0.62860500790246565</v>
      </c>
      <c r="FB83" s="1">
        <f t="shared" si="73"/>
        <v>0.69677220712786181</v>
      </c>
      <c r="FC83" s="1">
        <f t="shared" si="74"/>
        <v>0.74405580401209148</v>
      </c>
      <c r="FD83" s="1">
        <f t="shared" si="75"/>
        <v>0.82398991660407617</v>
      </c>
      <c r="FE83" s="1">
        <f t="shared" si="76"/>
        <v>0.86527482015710233</v>
      </c>
      <c r="FF83" s="1">
        <f t="shared" si="77"/>
        <v>1.1004455631681596</v>
      </c>
      <c r="FG83" s="1">
        <f t="shared" si="78"/>
        <v>1.2086151004602179</v>
      </c>
      <c r="FH83" s="1">
        <f t="shared" si="79"/>
        <v>0.98218351361914247</v>
      </c>
      <c r="FI83" s="1">
        <f t="shared" si="80"/>
        <v>1.0115347070203837</v>
      </c>
      <c r="FJ83" s="1">
        <f t="shared" si="81"/>
        <v>0.98082377429855438</v>
      </c>
      <c r="FK83" s="1">
        <f t="shared" si="82"/>
        <v>0.9292738123907196</v>
      </c>
      <c r="FL83" s="1">
        <f t="shared" si="83"/>
        <v>0.69608533985467269</v>
      </c>
      <c r="FM83" s="1">
        <f t="shared" si="84"/>
        <v>0.67741937213975978</v>
      </c>
      <c r="FN83" s="1">
        <f t="shared" si="85"/>
        <v>0.82643557903070386</v>
      </c>
      <c r="FO83" s="1">
        <f t="shared" si="86"/>
        <v>0.75931741126129371</v>
      </c>
      <c r="FP83" s="1">
        <f t="shared" si="87"/>
        <v>0.83236005207204089</v>
      </c>
      <c r="FQ83" s="1">
        <f t="shared" si="88"/>
        <v>0.78013054235256285</v>
      </c>
      <c r="FR83" s="1">
        <f t="shared" si="89"/>
        <v>0.89047483112378889</v>
      </c>
      <c r="FS83" s="1">
        <f t="shared" si="90"/>
        <v>0.96641716988941051</v>
      </c>
      <c r="FT83" s="1">
        <f t="shared" si="91"/>
        <v>0.83310831726737222</v>
      </c>
      <c r="FU83" s="1">
        <f t="shared" si="92"/>
        <v>0.87086922426187863</v>
      </c>
      <c r="FV83" s="1">
        <f t="shared" si="93"/>
        <v>0.8099640101118103</v>
      </c>
      <c r="FW83" s="1">
        <f t="shared" si="94"/>
        <v>0.83693607281894122</v>
      </c>
      <c r="FX83" s="1">
        <f t="shared" si="95"/>
        <v>0.79802457376275793</v>
      </c>
      <c r="FY83" s="1">
        <f t="shared" si="96"/>
        <v>0.69553385564466486</v>
      </c>
      <c r="FZ83" s="1">
        <f t="shared" si="97"/>
        <v>0.65168390448345914</v>
      </c>
      <c r="GA83" s="1">
        <f t="shared" si="98"/>
        <v>0.68854335711933512</v>
      </c>
      <c r="GB83" s="1">
        <f t="shared" si="99"/>
        <v>0.7447768510892423</v>
      </c>
      <c r="GC83" s="1">
        <f t="shared" si="100"/>
        <v>0.66895604204268688</v>
      </c>
      <c r="GD83" s="1">
        <f t="shared" si="101"/>
        <v>0.69335318325241257</v>
      </c>
      <c r="GE83" s="1">
        <f t="shared" si="102"/>
        <v>0.75878649225929329</v>
      </c>
      <c r="GF83" s="1">
        <f t="shared" si="103"/>
        <v>0.64012413267722024</v>
      </c>
      <c r="GG83" s="1">
        <f t="shared" si="104"/>
        <v>0.73156525756209234</v>
      </c>
      <c r="GH83" s="1">
        <f t="shared" si="105"/>
        <v>0.66670991659182555</v>
      </c>
      <c r="GI83" s="1">
        <f t="shared" si="106"/>
        <v>0.7422203073118111</v>
      </c>
      <c r="GJ83" s="1">
        <f t="shared" si="107"/>
        <v>0.68836448275379192</v>
      </c>
      <c r="GK83" s="1">
        <f t="shared" si="108"/>
        <v>0.68459314222270817</v>
      </c>
      <c r="GL83" s="1">
        <f t="shared" si="109"/>
        <v>0.69175501266518669</v>
      </c>
      <c r="GM83" s="1">
        <f t="shared" si="110"/>
        <v>0.70591614235686695</v>
      </c>
      <c r="GN83" s="1">
        <f t="shared" si="111"/>
        <v>0.72299442766732469</v>
      </c>
      <c r="GO83" s="46">
        <f t="shared" si="112"/>
        <v>0.70021980017988228</v>
      </c>
      <c r="GQ83" s="1">
        <f t="shared" si="62"/>
        <v>0.81283716580684551</v>
      </c>
      <c r="GR83" s="1">
        <f t="shared" si="63"/>
        <v>0.88792857123698954</v>
      </c>
      <c r="GS83" s="1">
        <f t="shared" si="113"/>
        <v>0.78489262547103089</v>
      </c>
      <c r="GT83" s="1">
        <f t="shared" si="64"/>
        <v>0.70152858862069056</v>
      </c>
    </row>
    <row r="84" spans="1:202" hidden="1" outlineLevel="1" x14ac:dyDescent="0.25">
      <c r="A84" t="s">
        <v>63</v>
      </c>
      <c r="B84" s="2">
        <v>170</v>
      </c>
      <c r="C84" t="s">
        <v>307</v>
      </c>
      <c r="D84" s="19" t="s">
        <v>465</v>
      </c>
      <c r="E84" s="19" t="s">
        <v>461</v>
      </c>
      <c r="F84" s="38">
        <v>9154.9376850654826</v>
      </c>
      <c r="G84" s="16">
        <v>9021.4588324585038</v>
      </c>
      <c r="H84" s="16">
        <v>8104.5967401751705</v>
      </c>
      <c r="I84" s="16">
        <v>9123.4420470818095</v>
      </c>
      <c r="J84" s="16">
        <v>9344.3117814713241</v>
      </c>
      <c r="K84" s="16">
        <v>9882.4097345158789</v>
      </c>
      <c r="L84" s="16">
        <v>9553.9469536598899</v>
      </c>
      <c r="M84" s="16">
        <v>11590.644689353894</v>
      </c>
      <c r="N84" s="16">
        <v>11756.291965466311</v>
      </c>
      <c r="O84" s="16">
        <v>11339.660429711374</v>
      </c>
      <c r="P84" s="16">
        <v>11290.303875498794</v>
      </c>
      <c r="Q84" s="16">
        <v>10066.246322266097</v>
      </c>
      <c r="R84" s="16">
        <v>10058.260823645363</v>
      </c>
      <c r="S84" s="16">
        <v>10194.405887720171</v>
      </c>
      <c r="T84" s="16">
        <v>9821.7044678487182</v>
      </c>
      <c r="U84" s="16">
        <v>10424.439947796363</v>
      </c>
      <c r="V84" s="16">
        <v>10502.088209344454</v>
      </c>
      <c r="W84" s="16">
        <v>11677.72669842611</v>
      </c>
      <c r="X84" s="16">
        <v>11644.357703102183</v>
      </c>
      <c r="Y84" s="16">
        <v>12706.379979372685</v>
      </c>
      <c r="Z84" s="16">
        <v>12678.791859454799</v>
      </c>
      <c r="AA84" s="16">
        <v>13493.644170295664</v>
      </c>
      <c r="AB84" s="16">
        <v>11953.260539197527</v>
      </c>
      <c r="AC84" s="16">
        <v>11542.052688137999</v>
      </c>
      <c r="AD84" s="16">
        <v>11924.779469945744</v>
      </c>
      <c r="AE84" s="16">
        <v>11695.734999014509</v>
      </c>
      <c r="AF84" s="16">
        <v>11195.441790002644</v>
      </c>
      <c r="AG84" s="16">
        <v>12029.189524326952</v>
      </c>
      <c r="AH84" s="16">
        <v>11626.947327499618</v>
      </c>
      <c r="AI84" s="16">
        <v>13129.908651685548</v>
      </c>
      <c r="AJ84" s="16">
        <v>12069.164717122412</v>
      </c>
      <c r="AK84" s="16">
        <v>13368.646251823619</v>
      </c>
      <c r="AL84" s="16">
        <v>14538.199277734839</v>
      </c>
      <c r="AM84" s="16">
        <v>14657.654035389947</v>
      </c>
      <c r="AN84" s="16">
        <v>12676.024366504622</v>
      </c>
      <c r="AO84" s="16">
        <v>11058.778539551529</v>
      </c>
      <c r="AP84" s="16">
        <v>11875.320950508614</v>
      </c>
      <c r="AQ84" s="16">
        <v>11728.109323541617</v>
      </c>
      <c r="AR84" s="16">
        <v>10901.392094455075</v>
      </c>
      <c r="AS84" s="16">
        <v>12044.447336371677</v>
      </c>
      <c r="AT84" s="16">
        <v>11756.551349501697</v>
      </c>
      <c r="AU84" s="16">
        <v>12938.992487904154</v>
      </c>
      <c r="AV84" s="16">
        <v>13259.712232703903</v>
      </c>
      <c r="AW84" s="16">
        <v>13823.962046586885</v>
      </c>
      <c r="AX84" s="16">
        <v>16818.354561948861</v>
      </c>
      <c r="AY84" s="22">
        <v>17181.459555421396</v>
      </c>
      <c r="AZ84" s="22">
        <v>14214.415929778657</v>
      </c>
      <c r="BA84" s="39">
        <v>12946.220605339535</v>
      </c>
      <c r="BB84" s="38">
        <v>13041</v>
      </c>
      <c r="BC84" s="16">
        <v>11734</v>
      </c>
      <c r="BD84" s="16">
        <v>13756</v>
      </c>
      <c r="BE84" s="16">
        <v>13984</v>
      </c>
      <c r="BF84" s="16">
        <v>14820</v>
      </c>
      <c r="BG84" s="16">
        <v>14875</v>
      </c>
      <c r="BH84" s="16">
        <v>16801</v>
      </c>
      <c r="BI84" s="16">
        <v>18030</v>
      </c>
      <c r="BJ84" s="16">
        <v>16003</v>
      </c>
      <c r="BK84" s="16">
        <v>16080</v>
      </c>
      <c r="BL84" s="16">
        <v>14070</v>
      </c>
      <c r="BM84" s="16">
        <v>14390</v>
      </c>
      <c r="BN84" s="16">
        <v>14560</v>
      </c>
      <c r="BO84" s="16">
        <v>13830</v>
      </c>
      <c r="BP84" s="16">
        <v>14740</v>
      </c>
      <c r="BQ84" s="16">
        <v>14860</v>
      </c>
      <c r="BR84" s="16">
        <v>16930</v>
      </c>
      <c r="BS84" s="16">
        <v>17130</v>
      </c>
      <c r="BT84" s="16">
        <v>18090</v>
      </c>
      <c r="BU84" s="16">
        <v>19010</v>
      </c>
      <c r="BV84" s="16">
        <v>18150</v>
      </c>
      <c r="BW84" s="16">
        <v>17320</v>
      </c>
      <c r="BX84" s="16">
        <v>16960</v>
      </c>
      <c r="BY84" s="16">
        <v>16580</v>
      </c>
      <c r="BZ84" s="16">
        <v>16570</v>
      </c>
      <c r="CA84" s="16">
        <v>15360</v>
      </c>
      <c r="CB84" s="16">
        <v>16970</v>
      </c>
      <c r="CC84" s="16">
        <v>16620</v>
      </c>
      <c r="CD84" s="16">
        <v>17610</v>
      </c>
      <c r="CE84" s="16">
        <v>16910</v>
      </c>
      <c r="CF84" s="16">
        <v>19480</v>
      </c>
      <c r="CG84" s="16">
        <v>20370</v>
      </c>
      <c r="CH84" s="16">
        <v>20380</v>
      </c>
      <c r="CI84" s="16">
        <v>18510</v>
      </c>
      <c r="CJ84" s="16">
        <v>15870</v>
      </c>
      <c r="CK84" s="16">
        <v>17310</v>
      </c>
      <c r="CL84" s="16">
        <v>16660</v>
      </c>
      <c r="CM84" s="16">
        <v>15280</v>
      </c>
      <c r="CN84" s="16">
        <v>17180</v>
      </c>
      <c r="CO84" s="16">
        <v>16660</v>
      </c>
      <c r="CP84" s="16">
        <v>18500</v>
      </c>
      <c r="CQ84" s="16">
        <v>19210</v>
      </c>
      <c r="CR84" s="16">
        <v>20740</v>
      </c>
      <c r="CS84" s="16">
        <v>23550</v>
      </c>
      <c r="CT84" s="16">
        <v>25030</v>
      </c>
      <c r="CU84" s="16">
        <v>20000</v>
      </c>
      <c r="CV84" s="16">
        <v>16730</v>
      </c>
      <c r="CW84" s="39">
        <v>17480</v>
      </c>
      <c r="CX84" s="38">
        <v>0</v>
      </c>
      <c r="CY84" s="16">
        <v>0</v>
      </c>
      <c r="CZ84" s="16">
        <v>0</v>
      </c>
      <c r="DA84" s="16">
        <v>0</v>
      </c>
      <c r="DB84" s="16">
        <v>0</v>
      </c>
      <c r="DC84" s="16">
        <v>0</v>
      </c>
      <c r="DD84" s="16">
        <v>0</v>
      </c>
      <c r="DE84" s="16">
        <v>0</v>
      </c>
      <c r="DF84" s="16">
        <v>0</v>
      </c>
      <c r="DG84" s="16">
        <v>0</v>
      </c>
      <c r="DH84" s="16">
        <v>0</v>
      </c>
      <c r="DI84" s="16">
        <v>0</v>
      </c>
      <c r="DJ84" s="16">
        <v>0</v>
      </c>
      <c r="DK84" s="16">
        <v>0</v>
      </c>
      <c r="DL84" s="16">
        <v>0</v>
      </c>
      <c r="DM84" s="16">
        <v>0</v>
      </c>
      <c r="DN84" s="16">
        <v>0</v>
      </c>
      <c r="DO84" s="16">
        <v>0</v>
      </c>
      <c r="DP84" s="16">
        <v>0</v>
      </c>
      <c r="DQ84" s="16">
        <v>0</v>
      </c>
      <c r="DR84" s="16">
        <v>0</v>
      </c>
      <c r="DS84" s="16">
        <v>0</v>
      </c>
      <c r="DT84" s="16">
        <v>0</v>
      </c>
      <c r="DU84" s="16">
        <v>0</v>
      </c>
      <c r="DV84" s="16">
        <v>0</v>
      </c>
      <c r="DW84" s="16">
        <v>0</v>
      </c>
      <c r="DX84" s="16">
        <v>0</v>
      </c>
      <c r="DY84" s="16">
        <v>0</v>
      </c>
      <c r="DZ84" s="16">
        <v>0</v>
      </c>
      <c r="EA84" s="16">
        <v>0</v>
      </c>
      <c r="EB84" s="16">
        <v>0</v>
      </c>
      <c r="EC84" s="16">
        <v>0</v>
      </c>
      <c r="ED84" s="16">
        <v>0</v>
      </c>
      <c r="EE84" s="16">
        <v>0</v>
      </c>
      <c r="EF84" s="16">
        <v>0</v>
      </c>
      <c r="EG84" s="16">
        <v>0</v>
      </c>
      <c r="EH84" s="16">
        <v>0</v>
      </c>
      <c r="EI84" s="16">
        <v>0</v>
      </c>
      <c r="EJ84" s="16">
        <v>0</v>
      </c>
      <c r="EK84" s="16">
        <v>0</v>
      </c>
      <c r="EL84" s="16">
        <v>0</v>
      </c>
      <c r="EM84" s="16">
        <v>0</v>
      </c>
      <c r="EN84" s="16">
        <v>0</v>
      </c>
      <c r="EO84" s="16">
        <v>0</v>
      </c>
      <c r="EP84" s="16">
        <v>0</v>
      </c>
      <c r="EQ84" s="16">
        <v>0</v>
      </c>
      <c r="ER84" s="16">
        <v>0</v>
      </c>
      <c r="ES84" s="39">
        <v>0</v>
      </c>
      <c r="ET84" s="45">
        <f t="shared" si="65"/>
        <v>0.70201193812326379</v>
      </c>
      <c r="EU84" s="1">
        <f t="shared" si="66"/>
        <v>0.76883064875221607</v>
      </c>
      <c r="EV84" s="1">
        <f t="shared" si="67"/>
        <v>0.58916812592142853</v>
      </c>
      <c r="EW84" s="1">
        <f t="shared" si="68"/>
        <v>0.65242005485424837</v>
      </c>
      <c r="EX84" s="1">
        <f t="shared" si="69"/>
        <v>0.63052036312222159</v>
      </c>
      <c r="EY84" s="1">
        <f t="shared" si="70"/>
        <v>0.66436367963131959</v>
      </c>
      <c r="EZ84" s="1">
        <f t="shared" si="71"/>
        <v>0.5686534702493834</v>
      </c>
      <c r="FA84" s="1">
        <f t="shared" si="72"/>
        <v>0.6428532828260618</v>
      </c>
      <c r="FB84" s="1">
        <f t="shared" si="73"/>
        <v>0.73463050462202784</v>
      </c>
      <c r="FC84" s="1">
        <f t="shared" si="74"/>
        <v>0.70520276304175211</v>
      </c>
      <c r="FD84" s="1">
        <f t="shared" si="75"/>
        <v>0.8024380863893954</v>
      </c>
      <c r="FE84" s="1">
        <f t="shared" si="76"/>
        <v>0.69953066867728264</v>
      </c>
      <c r="FF84" s="1">
        <f t="shared" si="77"/>
        <v>0.69081461700861013</v>
      </c>
      <c r="FG84" s="1">
        <f t="shared" si="78"/>
        <v>0.73712262384093796</v>
      </c>
      <c r="FH84" s="1">
        <f t="shared" si="79"/>
        <v>0.66633001817155479</v>
      </c>
      <c r="FI84" s="1">
        <f t="shared" si="80"/>
        <v>0.70151009069962067</v>
      </c>
      <c r="FJ84" s="1">
        <f t="shared" si="81"/>
        <v>0.62032417066417334</v>
      </c>
      <c r="FK84" s="1">
        <f t="shared" si="82"/>
        <v>0.68171200808091703</v>
      </c>
      <c r="FL84" s="1">
        <f t="shared" si="83"/>
        <v>0.6436903097347807</v>
      </c>
      <c r="FM84" s="1">
        <f t="shared" si="84"/>
        <v>0.66840504888862096</v>
      </c>
      <c r="FN84" s="1">
        <f t="shared" si="85"/>
        <v>0.69855602531431404</v>
      </c>
      <c r="FO84" s="1">
        <f t="shared" si="86"/>
        <v>0.77907876271914922</v>
      </c>
      <c r="FP84" s="1">
        <f t="shared" si="87"/>
        <v>0.70479130537721268</v>
      </c>
      <c r="FQ84" s="1">
        <f t="shared" si="88"/>
        <v>0.69614310543655</v>
      </c>
      <c r="FR84" s="1">
        <f t="shared" si="89"/>
        <v>0.71966080084162609</v>
      </c>
      <c r="FS84" s="1">
        <f t="shared" si="90"/>
        <v>0.76144108066500704</v>
      </c>
      <c r="FT84" s="1">
        <f t="shared" si="91"/>
        <v>0.6597196104892542</v>
      </c>
      <c r="FU84" s="1">
        <f t="shared" si="92"/>
        <v>0.72377794971882981</v>
      </c>
      <c r="FV84" s="1">
        <f t="shared" si="93"/>
        <v>0.66024686697896751</v>
      </c>
      <c r="FW84" s="1">
        <f t="shared" si="94"/>
        <v>0.77645822895834105</v>
      </c>
      <c r="FX84" s="1">
        <f t="shared" si="95"/>
        <v>0.61956697726501087</v>
      </c>
      <c r="FY84" s="1">
        <f t="shared" si="96"/>
        <v>0.6562909303791663</v>
      </c>
      <c r="FZ84" s="1">
        <f t="shared" si="97"/>
        <v>0.71335619615970747</v>
      </c>
      <c r="GA84" s="1">
        <f t="shared" si="98"/>
        <v>0.79187758159859245</v>
      </c>
      <c r="GB84" s="1">
        <f t="shared" si="99"/>
        <v>0.79874129593601906</v>
      </c>
      <c r="GC84" s="1">
        <f t="shared" si="100"/>
        <v>0.63886646675629866</v>
      </c>
      <c r="GD84" s="1">
        <f t="shared" si="101"/>
        <v>0.71280437878202962</v>
      </c>
      <c r="GE84" s="1">
        <f t="shared" si="102"/>
        <v>0.76754642169774978</v>
      </c>
      <c r="GF84" s="1">
        <f t="shared" si="103"/>
        <v>0.63453970282043515</v>
      </c>
      <c r="GG84" s="1">
        <f t="shared" si="104"/>
        <v>0.72295602259133718</v>
      </c>
      <c r="GH84" s="1">
        <f t="shared" si="105"/>
        <v>0.63548926213522683</v>
      </c>
      <c r="GI84" s="1">
        <f t="shared" si="106"/>
        <v>0.67355504882374562</v>
      </c>
      <c r="GJ84" s="1">
        <f t="shared" si="107"/>
        <v>0.63933038730491332</v>
      </c>
      <c r="GK84" s="1">
        <f t="shared" si="108"/>
        <v>0.58700475781685291</v>
      </c>
      <c r="GL84" s="1">
        <f t="shared" si="109"/>
        <v>0.67192786903511237</v>
      </c>
      <c r="GM84" s="1">
        <f t="shared" si="110"/>
        <v>0.85907297777106983</v>
      </c>
      <c r="GN84" s="1">
        <f t="shared" si="111"/>
        <v>0.84963633770344638</v>
      </c>
      <c r="GO84" s="46">
        <f t="shared" si="112"/>
        <v>0.74063046941301691</v>
      </c>
      <c r="GQ84" s="1">
        <f t="shared" si="62"/>
        <v>0.67702186602804604</v>
      </c>
      <c r="GR84" s="1">
        <f t="shared" si="63"/>
        <v>0.68983201945065609</v>
      </c>
      <c r="GS84" s="1">
        <f t="shared" si="113"/>
        <v>0.70754137078034529</v>
      </c>
      <c r="GT84" s="1">
        <f t="shared" si="64"/>
        <v>0.70253254547644295</v>
      </c>
    </row>
    <row r="85" spans="1:202" hidden="1" outlineLevel="1" x14ac:dyDescent="0.25">
      <c r="A85" t="s">
        <v>64</v>
      </c>
      <c r="B85" s="2">
        <v>60</v>
      </c>
      <c r="C85" t="s">
        <v>308</v>
      </c>
      <c r="D85" s="19" t="s">
        <v>466</v>
      </c>
      <c r="E85" s="19" t="s">
        <v>462</v>
      </c>
      <c r="F85" s="38">
        <v>27574.015504105151</v>
      </c>
      <c r="G85" s="16">
        <v>34021.159499802096</v>
      </c>
      <c r="H85" s="16">
        <v>30204.118221023691</v>
      </c>
      <c r="I85" s="16">
        <v>25603.836271557244</v>
      </c>
      <c r="J85" s="16">
        <v>34180.524496010432</v>
      </c>
      <c r="K85" s="16">
        <v>34336.125025987894</v>
      </c>
      <c r="L85" s="16">
        <v>25833.759602940401</v>
      </c>
      <c r="M85" s="16">
        <v>35157.91178060924</v>
      </c>
      <c r="N85" s="16">
        <v>36580.801089570377</v>
      </c>
      <c r="O85" s="16">
        <v>39267.143278841242</v>
      </c>
      <c r="P85" s="16">
        <v>33351.201555982203</v>
      </c>
      <c r="Q85" s="16">
        <v>31846.705042837213</v>
      </c>
      <c r="R85" s="16">
        <v>34692.217474661731</v>
      </c>
      <c r="S85" s="16">
        <v>32392.81937706051</v>
      </c>
      <c r="T85" s="16">
        <v>30942.408706192473</v>
      </c>
      <c r="U85" s="16">
        <v>26484.813290302776</v>
      </c>
      <c r="V85" s="16">
        <v>26401.402069275096</v>
      </c>
      <c r="W85" s="16">
        <v>27954.396197415434</v>
      </c>
      <c r="X85" s="16">
        <v>26780.324618853643</v>
      </c>
      <c r="Y85" s="16">
        <v>33945.264678076062</v>
      </c>
      <c r="Z85" s="16">
        <v>34799.225906115833</v>
      </c>
      <c r="AA85" s="16">
        <v>85772.835731779531</v>
      </c>
      <c r="AB85" s="16">
        <v>36621.451926171459</v>
      </c>
      <c r="AC85" s="16">
        <v>36808.625907566071</v>
      </c>
      <c r="AD85" s="16">
        <v>31443.479907556539</v>
      </c>
      <c r="AE85" s="16">
        <v>29878.553822062262</v>
      </c>
      <c r="AF85" s="16">
        <v>43261.030269800125</v>
      </c>
      <c r="AG85" s="16">
        <v>32530.539734659909</v>
      </c>
      <c r="AH85" s="16">
        <v>36371.650720213467</v>
      </c>
      <c r="AI85" s="16">
        <v>37241.012521390476</v>
      </c>
      <c r="AJ85" s="16">
        <v>52860.511154974745</v>
      </c>
      <c r="AK85" s="16">
        <v>41049.836104354938</v>
      </c>
      <c r="AL85" s="16">
        <v>41420.652765320105</v>
      </c>
      <c r="AM85" s="16">
        <v>59018.913671874638</v>
      </c>
      <c r="AN85" s="16">
        <v>41851.168983754767</v>
      </c>
      <c r="AO85" s="16">
        <v>40064.030313322801</v>
      </c>
      <c r="AP85" s="16">
        <v>32830.784676535826</v>
      </c>
      <c r="AQ85" s="16">
        <v>39598.309755209521</v>
      </c>
      <c r="AR85" s="16">
        <v>37226.914381933741</v>
      </c>
      <c r="AS85" s="16">
        <v>27869.702955123892</v>
      </c>
      <c r="AT85" s="16">
        <v>37052.281800210847</v>
      </c>
      <c r="AU85" s="16">
        <v>37210.994306300403</v>
      </c>
      <c r="AV85" s="16">
        <v>28213.968083557997</v>
      </c>
      <c r="AW85" s="16">
        <v>38677.128323693905</v>
      </c>
      <c r="AX85" s="16">
        <v>39283.744292681171</v>
      </c>
      <c r="AY85" s="22">
        <v>60811.097084728586</v>
      </c>
      <c r="AZ85" s="22">
        <v>40042.729095496688</v>
      </c>
      <c r="BA85" s="39">
        <v>37587.139315232736</v>
      </c>
      <c r="BB85" s="38">
        <v>20777</v>
      </c>
      <c r="BC85" s="16">
        <v>18985</v>
      </c>
      <c r="BD85" s="16">
        <v>22122</v>
      </c>
      <c r="BE85" s="16">
        <v>22122</v>
      </c>
      <c r="BF85" s="16">
        <v>23001</v>
      </c>
      <c r="BG85" s="16">
        <v>22789</v>
      </c>
      <c r="BH85" s="16">
        <v>23756.6</v>
      </c>
      <c r="BI85" s="16">
        <v>25415</v>
      </c>
      <c r="BJ85" s="16">
        <v>24470.5</v>
      </c>
      <c r="BK85" s="16">
        <v>24078</v>
      </c>
      <c r="BL85" s="16">
        <v>21758</v>
      </c>
      <c r="BM85" s="16">
        <v>20979</v>
      </c>
      <c r="BN85" s="16">
        <v>21075</v>
      </c>
      <c r="BO85" s="16">
        <v>21293</v>
      </c>
      <c r="BP85" s="16">
        <v>22142</v>
      </c>
      <c r="BQ85" s="16">
        <v>22120</v>
      </c>
      <c r="BR85" s="16">
        <v>23715</v>
      </c>
      <c r="BS85" s="16">
        <v>23109</v>
      </c>
      <c r="BT85" s="16">
        <v>25231</v>
      </c>
      <c r="BU85" s="16">
        <v>27458</v>
      </c>
      <c r="BV85" s="16">
        <v>25376</v>
      </c>
      <c r="BW85" s="16">
        <v>25831</v>
      </c>
      <c r="BX85" s="16">
        <v>24125</v>
      </c>
      <c r="BY85" s="16">
        <v>25106</v>
      </c>
      <c r="BZ85" s="16">
        <v>23299</v>
      </c>
      <c r="CA85" s="16">
        <v>21652.1</v>
      </c>
      <c r="CB85" s="16">
        <v>22613.5</v>
      </c>
      <c r="CC85" s="16">
        <v>22896</v>
      </c>
      <c r="CD85" s="16">
        <v>24458</v>
      </c>
      <c r="CE85" s="16">
        <v>23665</v>
      </c>
      <c r="CF85" s="16">
        <v>26118</v>
      </c>
      <c r="CG85" s="16">
        <v>27546</v>
      </c>
      <c r="CH85" s="16">
        <v>28904</v>
      </c>
      <c r="CI85" s="16">
        <v>25948</v>
      </c>
      <c r="CJ85" s="16">
        <v>23875</v>
      </c>
      <c r="CK85" s="16">
        <v>21510</v>
      </c>
      <c r="CL85" s="16">
        <v>31550</v>
      </c>
      <c r="CM85" s="16">
        <v>19635.02</v>
      </c>
      <c r="CN85" s="16">
        <v>21818.52</v>
      </c>
      <c r="CO85" s="16">
        <v>23915</v>
      </c>
      <c r="CP85" s="16">
        <v>24206.6</v>
      </c>
      <c r="CQ85" s="16">
        <v>25243.599999999999</v>
      </c>
      <c r="CR85" s="16">
        <v>27702</v>
      </c>
      <c r="CS85" s="16">
        <v>30238</v>
      </c>
      <c r="CT85" s="16">
        <v>29280</v>
      </c>
      <c r="CU85" s="16">
        <v>30189</v>
      </c>
      <c r="CV85" s="16">
        <v>23365</v>
      </c>
      <c r="CW85" s="39">
        <v>23692</v>
      </c>
      <c r="CX85" s="38">
        <v>0</v>
      </c>
      <c r="CY85" s="16">
        <v>0</v>
      </c>
      <c r="CZ85" s="16">
        <v>0</v>
      </c>
      <c r="DA85" s="16">
        <v>0</v>
      </c>
      <c r="DB85" s="16">
        <v>0</v>
      </c>
      <c r="DC85" s="16">
        <v>0</v>
      </c>
      <c r="DD85" s="16">
        <v>0</v>
      </c>
      <c r="DE85" s="16">
        <v>0</v>
      </c>
      <c r="DF85" s="16">
        <v>0</v>
      </c>
      <c r="DG85" s="16">
        <v>0</v>
      </c>
      <c r="DH85" s="16">
        <v>0</v>
      </c>
      <c r="DI85" s="16">
        <v>0</v>
      </c>
      <c r="DJ85" s="16">
        <v>0</v>
      </c>
      <c r="DK85" s="16">
        <v>0</v>
      </c>
      <c r="DL85" s="16">
        <v>0</v>
      </c>
      <c r="DM85" s="16">
        <v>0</v>
      </c>
      <c r="DN85" s="16">
        <v>0</v>
      </c>
      <c r="DO85" s="16">
        <v>0</v>
      </c>
      <c r="DP85" s="16">
        <v>0</v>
      </c>
      <c r="DQ85" s="16">
        <v>0</v>
      </c>
      <c r="DR85" s="16">
        <v>0</v>
      </c>
      <c r="DS85" s="16">
        <v>0</v>
      </c>
      <c r="DT85" s="16">
        <v>0</v>
      </c>
      <c r="DU85" s="16">
        <v>0</v>
      </c>
      <c r="DV85" s="16">
        <v>0</v>
      </c>
      <c r="DW85" s="16">
        <v>0</v>
      </c>
      <c r="DX85" s="16">
        <v>0</v>
      </c>
      <c r="DY85" s="16">
        <v>0</v>
      </c>
      <c r="DZ85" s="16">
        <v>0</v>
      </c>
      <c r="EA85" s="16">
        <v>0</v>
      </c>
      <c r="EB85" s="16">
        <v>0</v>
      </c>
      <c r="EC85" s="16">
        <v>0</v>
      </c>
      <c r="ED85" s="16">
        <v>0</v>
      </c>
      <c r="EE85" s="16">
        <v>0</v>
      </c>
      <c r="EF85" s="16">
        <v>0</v>
      </c>
      <c r="EG85" s="16">
        <v>0</v>
      </c>
      <c r="EH85" s="16">
        <v>0</v>
      </c>
      <c r="EI85" s="16">
        <v>0</v>
      </c>
      <c r="EJ85" s="16">
        <v>0</v>
      </c>
      <c r="EK85" s="16">
        <v>0</v>
      </c>
      <c r="EL85" s="16">
        <v>0</v>
      </c>
      <c r="EM85" s="16">
        <v>0</v>
      </c>
      <c r="EN85" s="16">
        <v>0</v>
      </c>
      <c r="EO85" s="16">
        <v>0</v>
      </c>
      <c r="EP85" s="16">
        <v>0</v>
      </c>
      <c r="EQ85" s="16">
        <v>0</v>
      </c>
      <c r="ER85" s="16">
        <v>0</v>
      </c>
      <c r="ES85" s="39">
        <v>0</v>
      </c>
      <c r="ET85" s="45">
        <f t="shared" si="65"/>
        <v>1.3271413343651708</v>
      </c>
      <c r="EU85" s="1">
        <f t="shared" si="66"/>
        <v>1.7920020805795152</v>
      </c>
      <c r="EV85" s="1">
        <f t="shared" si="67"/>
        <v>1.365343016952522</v>
      </c>
      <c r="EW85" s="1">
        <f t="shared" si="68"/>
        <v>1.1573924722700137</v>
      </c>
      <c r="EX85" s="1">
        <f t="shared" si="69"/>
        <v>1.4860451500374086</v>
      </c>
      <c r="EY85" s="1">
        <f t="shared" si="70"/>
        <v>1.5066973112461228</v>
      </c>
      <c r="EZ85" s="1">
        <f t="shared" si="71"/>
        <v>1.0874350539614424</v>
      </c>
      <c r="FA85" s="1">
        <f t="shared" si="72"/>
        <v>1.3833528145036096</v>
      </c>
      <c r="FB85" s="1">
        <f t="shared" si="73"/>
        <v>1.4948938963065885</v>
      </c>
      <c r="FC85" s="1">
        <f t="shared" si="74"/>
        <v>1.6308307699493829</v>
      </c>
      <c r="FD85" s="1">
        <f t="shared" si="75"/>
        <v>1.5328247796664309</v>
      </c>
      <c r="FE85" s="1">
        <f t="shared" si="76"/>
        <v>1.5180277917363656</v>
      </c>
      <c r="FF85" s="1">
        <f t="shared" si="77"/>
        <v>1.6461313155236883</v>
      </c>
      <c r="FG85" s="1">
        <f t="shared" si="78"/>
        <v>1.5212895964429864</v>
      </c>
      <c r="FH85" s="1">
        <f t="shared" si="79"/>
        <v>1.3974531978228015</v>
      </c>
      <c r="FI85" s="1">
        <f t="shared" si="80"/>
        <v>1.1973242897966898</v>
      </c>
      <c r="FJ85" s="1">
        <f t="shared" si="81"/>
        <v>1.1132786029633184</v>
      </c>
      <c r="FK85" s="1">
        <f t="shared" si="82"/>
        <v>1.2096757193048351</v>
      </c>
      <c r="FL85" s="1">
        <f t="shared" si="83"/>
        <v>1.0614055970375191</v>
      </c>
      <c r="FM85" s="1">
        <f t="shared" si="84"/>
        <v>1.2362613692940514</v>
      </c>
      <c r="FN85" s="1">
        <f t="shared" si="85"/>
        <v>1.3713440221514752</v>
      </c>
      <c r="FO85" s="1">
        <f t="shared" si="86"/>
        <v>3.3205387221470146</v>
      </c>
      <c r="FP85" s="1">
        <f t="shared" si="87"/>
        <v>1.5179876446081435</v>
      </c>
      <c r="FQ85" s="1">
        <f t="shared" si="88"/>
        <v>1.4661286508231526</v>
      </c>
      <c r="FR85" s="1">
        <f t="shared" si="89"/>
        <v>1.3495634966117231</v>
      </c>
      <c r="FS85" s="1">
        <f t="shared" si="90"/>
        <v>1.3799379192809134</v>
      </c>
      <c r="FT85" s="1">
        <f t="shared" si="91"/>
        <v>1.9130621208481715</v>
      </c>
      <c r="FU85" s="1">
        <f t="shared" si="92"/>
        <v>1.4207957605983539</v>
      </c>
      <c r="FV85" s="1">
        <f t="shared" si="93"/>
        <v>1.487106497678202</v>
      </c>
      <c r="FW85" s="1">
        <f t="shared" si="94"/>
        <v>1.5736747315187185</v>
      </c>
      <c r="FX85" s="1">
        <f t="shared" si="95"/>
        <v>2.023911140017411</v>
      </c>
      <c r="FY85" s="1">
        <f t="shared" si="96"/>
        <v>1.4902285669191511</v>
      </c>
      <c r="FZ85" s="1">
        <f t="shared" si="97"/>
        <v>1.4330422351688383</v>
      </c>
      <c r="GA85" s="1">
        <f t="shared" si="98"/>
        <v>2.274507232614253</v>
      </c>
      <c r="GB85" s="1">
        <f t="shared" si="99"/>
        <v>1.7529285438221891</v>
      </c>
      <c r="GC85" s="1">
        <f t="shared" si="100"/>
        <v>1.8625769555240725</v>
      </c>
      <c r="GD85" s="1">
        <f t="shared" si="101"/>
        <v>1.0405953938680135</v>
      </c>
      <c r="GE85" s="1">
        <f t="shared" si="102"/>
        <v>2.016718585222196</v>
      </c>
      <c r="GF85" s="1">
        <f t="shared" si="103"/>
        <v>1.7062071296281205</v>
      </c>
      <c r="GG85" s="1">
        <f t="shared" si="104"/>
        <v>1.1653649573541247</v>
      </c>
      <c r="GH85" s="1">
        <f t="shared" si="105"/>
        <v>1.5306685697376272</v>
      </c>
      <c r="GI85" s="1">
        <f t="shared" si="106"/>
        <v>1.4740763720824448</v>
      </c>
      <c r="GJ85" s="1">
        <f t="shared" si="107"/>
        <v>1.0184812679069379</v>
      </c>
      <c r="GK85" s="1">
        <f t="shared" si="108"/>
        <v>1.2790901621699156</v>
      </c>
      <c r="GL85" s="1">
        <f t="shared" si="109"/>
        <v>1.3416579334932095</v>
      </c>
      <c r="GM85" s="1">
        <f t="shared" si="110"/>
        <v>2.0143461885033815</v>
      </c>
      <c r="GN85" s="1">
        <f t="shared" si="111"/>
        <v>1.7137911018830168</v>
      </c>
      <c r="GO85" s="46">
        <f t="shared" si="112"/>
        <v>1.5864907696789101</v>
      </c>
      <c r="GQ85" s="1">
        <f t="shared" si="62"/>
        <v>1.4355332144914053</v>
      </c>
      <c r="GR85" s="1">
        <f t="shared" si="63"/>
        <v>1.5129955785047529</v>
      </c>
      <c r="GS85" s="1">
        <f t="shared" si="113"/>
        <v>1.6650154571190576</v>
      </c>
      <c r="GT85" s="1">
        <f t="shared" si="64"/>
        <v>1.4683197704050241</v>
      </c>
    </row>
    <row r="86" spans="1:202" hidden="1" outlineLevel="1" x14ac:dyDescent="0.25">
      <c r="A86" t="s">
        <v>65</v>
      </c>
      <c r="B86" s="2">
        <v>54</v>
      </c>
      <c r="C86" t="s">
        <v>309</v>
      </c>
      <c r="D86" s="19" t="s">
        <v>466</v>
      </c>
      <c r="E86" s="19" t="s">
        <v>462</v>
      </c>
      <c r="F86" s="38">
        <v>5347.3807955306884</v>
      </c>
      <c r="G86" s="16">
        <v>23991.642708840089</v>
      </c>
      <c r="H86" s="16">
        <v>26137.756246750258</v>
      </c>
      <c r="I86" s="16">
        <v>14455.175989728899</v>
      </c>
      <c r="J86" s="16">
        <v>24556.110495459576</v>
      </c>
      <c r="K86" s="16">
        <v>22105.214969083256</v>
      </c>
      <c r="L86" s="16">
        <v>5758.3565484776091</v>
      </c>
      <c r="M86" s="16">
        <v>20096.278439302907</v>
      </c>
      <c r="N86" s="16">
        <v>21124.076181222488</v>
      </c>
      <c r="O86" s="16">
        <v>7598.9475126629422</v>
      </c>
      <c r="P86" s="16">
        <v>19172.363808330003</v>
      </c>
      <c r="Q86" s="16">
        <v>19007.387388736202</v>
      </c>
      <c r="R86" s="16">
        <v>6176.101102810193</v>
      </c>
      <c r="S86" s="16">
        <v>11928.543881666845</v>
      </c>
      <c r="T86" s="16">
        <v>39766.487790992673</v>
      </c>
      <c r="U86" s="16">
        <v>39480.839619318911</v>
      </c>
      <c r="V86" s="16">
        <v>19289.42619950536</v>
      </c>
      <c r="W86" s="16">
        <v>19146.057330806965</v>
      </c>
      <c r="X86" s="16">
        <v>8400.5483998238706</v>
      </c>
      <c r="Y86" s="16">
        <v>18233.289455278802</v>
      </c>
      <c r="Z86" s="16">
        <v>18674.187847667232</v>
      </c>
      <c r="AA86" s="16">
        <v>11333.214297331611</v>
      </c>
      <c r="AB86" s="16">
        <v>18508.162152938214</v>
      </c>
      <c r="AC86" s="16">
        <v>18582.152193683163</v>
      </c>
      <c r="AD86" s="16">
        <v>9608.6264886667486</v>
      </c>
      <c r="AE86" s="16">
        <v>17427.605209277532</v>
      </c>
      <c r="AF86" s="16">
        <v>17454.918524103556</v>
      </c>
      <c r="AG86" s="16">
        <v>9245.1808883693593</v>
      </c>
      <c r="AH86" s="16">
        <v>13020.236853831429</v>
      </c>
      <c r="AI86" s="16">
        <v>12641.760030724807</v>
      </c>
      <c r="AJ86" s="16">
        <v>6198.3745444281749</v>
      </c>
      <c r="AK86" s="16">
        <v>12735.283835469509</v>
      </c>
      <c r="AL86" s="16">
        <v>11991.481516263704</v>
      </c>
      <c r="AM86" s="16">
        <v>79234.650076061022</v>
      </c>
      <c r="AN86" s="16">
        <v>17703.817760397731</v>
      </c>
      <c r="AO86" s="16">
        <v>17772.303190863466</v>
      </c>
      <c r="AP86" s="16">
        <v>75254.514210912501</v>
      </c>
      <c r="AQ86" s="16">
        <v>23112.598005544169</v>
      </c>
      <c r="AR86" s="16">
        <v>23639.559060158052</v>
      </c>
      <c r="AS86" s="16">
        <v>54574.885245113939</v>
      </c>
      <c r="AT86" s="16">
        <v>28147.372177485959</v>
      </c>
      <c r="AU86" s="16">
        <v>29271.904633533639</v>
      </c>
      <c r="AV86" s="16">
        <v>51362.149480707529</v>
      </c>
      <c r="AW86" s="16">
        <v>33462.140140102791</v>
      </c>
      <c r="AX86" s="16">
        <v>37228.227946886516</v>
      </c>
      <c r="AY86" s="22">
        <v>36892.429204136984</v>
      </c>
      <c r="AZ86" s="22">
        <v>36084.952366236015</v>
      </c>
      <c r="BA86" s="39">
        <v>38433.209748984176</v>
      </c>
      <c r="BB86" s="38">
        <v>54826.3</v>
      </c>
      <c r="BC86" s="16">
        <v>48028.710000000006</v>
      </c>
      <c r="BD86" s="16">
        <v>53312</v>
      </c>
      <c r="BE86" s="16">
        <v>54097</v>
      </c>
      <c r="BF86" s="16">
        <v>55172</v>
      </c>
      <c r="BG86" s="16">
        <v>53921.599999999999</v>
      </c>
      <c r="BH86" s="16">
        <v>56483</v>
      </c>
      <c r="BI86" s="16">
        <v>61876</v>
      </c>
      <c r="BJ86" s="16">
        <v>61966.89</v>
      </c>
      <c r="BK86" s="16">
        <v>62015.199999999997</v>
      </c>
      <c r="BL86" s="16">
        <v>57256.34</v>
      </c>
      <c r="BM86" s="16">
        <v>56527.65</v>
      </c>
      <c r="BN86" s="16">
        <v>56847.649999999987</v>
      </c>
      <c r="BO86" s="16">
        <v>54752.86</v>
      </c>
      <c r="BP86" s="16">
        <v>53714.15</v>
      </c>
      <c r="BQ86" s="16">
        <v>51971.68</v>
      </c>
      <c r="BR86" s="16">
        <v>55588.13</v>
      </c>
      <c r="BS86" s="16">
        <v>53080.6</v>
      </c>
      <c r="BT86" s="16">
        <v>57752</v>
      </c>
      <c r="BU86" s="16">
        <v>61944.91</v>
      </c>
      <c r="BV86" s="16">
        <v>61751.49</v>
      </c>
      <c r="BW86" s="16">
        <v>62326.59</v>
      </c>
      <c r="BX86" s="16">
        <v>61061.599999999999</v>
      </c>
      <c r="BY86" s="16">
        <v>64158.11</v>
      </c>
      <c r="BZ86" s="16">
        <v>62711.92</v>
      </c>
      <c r="CA86" s="16">
        <v>55108.28</v>
      </c>
      <c r="CB86" s="16">
        <v>58190.2</v>
      </c>
      <c r="CC86" s="16">
        <v>57657.8</v>
      </c>
      <c r="CD86" s="16">
        <v>60513.1</v>
      </c>
      <c r="CE86" s="16">
        <v>61614</v>
      </c>
      <c r="CF86" s="16">
        <v>62476.4</v>
      </c>
      <c r="CG86" s="16">
        <v>64949.8</v>
      </c>
      <c r="CH86" s="16">
        <v>62299.199999999997</v>
      </c>
      <c r="CI86" s="16">
        <v>58685.9</v>
      </c>
      <c r="CJ86" s="16">
        <v>53088.1</v>
      </c>
      <c r="CK86" s="16">
        <v>57067.8</v>
      </c>
      <c r="CL86" s="16">
        <v>55174.6</v>
      </c>
      <c r="CM86" s="16">
        <v>48052.2</v>
      </c>
      <c r="CN86" s="16">
        <v>56686.1</v>
      </c>
      <c r="CO86" s="16">
        <v>53269.5</v>
      </c>
      <c r="CP86" s="16">
        <v>53685.399999999987</v>
      </c>
      <c r="CQ86" s="16">
        <v>53275.3</v>
      </c>
      <c r="CR86" s="16">
        <v>54286.100000000013</v>
      </c>
      <c r="CS86" s="16">
        <v>58445</v>
      </c>
      <c r="CT86" s="16">
        <v>53243</v>
      </c>
      <c r="CU86" s="16">
        <v>54235.6</v>
      </c>
      <c r="CV86" s="16">
        <v>54298.5</v>
      </c>
      <c r="CW86" s="39">
        <v>55547.9</v>
      </c>
      <c r="CX86" s="38">
        <v>0</v>
      </c>
      <c r="CY86" s="16">
        <v>0</v>
      </c>
      <c r="CZ86" s="16">
        <v>0</v>
      </c>
      <c r="DA86" s="16">
        <v>0</v>
      </c>
      <c r="DB86" s="16">
        <v>0</v>
      </c>
      <c r="DC86" s="16">
        <v>0</v>
      </c>
      <c r="DD86" s="16">
        <v>0</v>
      </c>
      <c r="DE86" s="16">
        <v>0</v>
      </c>
      <c r="DF86" s="16">
        <v>0</v>
      </c>
      <c r="DG86" s="16">
        <v>0</v>
      </c>
      <c r="DH86" s="16">
        <v>0</v>
      </c>
      <c r="DI86" s="16">
        <v>0</v>
      </c>
      <c r="DJ86" s="16">
        <v>0</v>
      </c>
      <c r="DK86" s="16">
        <v>0</v>
      </c>
      <c r="DL86" s="16">
        <v>0</v>
      </c>
      <c r="DM86" s="16">
        <v>0</v>
      </c>
      <c r="DN86" s="16">
        <v>0</v>
      </c>
      <c r="DO86" s="16">
        <v>0</v>
      </c>
      <c r="DP86" s="16">
        <v>0</v>
      </c>
      <c r="DQ86" s="16">
        <v>0</v>
      </c>
      <c r="DR86" s="16">
        <v>0</v>
      </c>
      <c r="DS86" s="16">
        <v>0</v>
      </c>
      <c r="DT86" s="16">
        <v>0</v>
      </c>
      <c r="DU86" s="16">
        <v>0</v>
      </c>
      <c r="DV86" s="16">
        <v>0</v>
      </c>
      <c r="DW86" s="16">
        <v>0</v>
      </c>
      <c r="DX86" s="16">
        <v>0</v>
      </c>
      <c r="DY86" s="16">
        <v>0</v>
      </c>
      <c r="DZ86" s="16">
        <v>0</v>
      </c>
      <c r="EA86" s="16">
        <v>0</v>
      </c>
      <c r="EB86" s="16">
        <v>0</v>
      </c>
      <c r="EC86" s="16">
        <v>0</v>
      </c>
      <c r="ED86" s="16">
        <v>0</v>
      </c>
      <c r="EE86" s="16">
        <v>0</v>
      </c>
      <c r="EF86" s="16">
        <v>0</v>
      </c>
      <c r="EG86" s="16">
        <v>0</v>
      </c>
      <c r="EH86" s="16">
        <v>0</v>
      </c>
      <c r="EI86" s="16">
        <v>0</v>
      </c>
      <c r="EJ86" s="16">
        <v>0</v>
      </c>
      <c r="EK86" s="16">
        <v>0</v>
      </c>
      <c r="EL86" s="16">
        <v>0</v>
      </c>
      <c r="EM86" s="16">
        <v>0</v>
      </c>
      <c r="EN86" s="16">
        <v>0</v>
      </c>
      <c r="EO86" s="16">
        <v>0</v>
      </c>
      <c r="EP86" s="16">
        <v>0</v>
      </c>
      <c r="EQ86" s="16">
        <v>0</v>
      </c>
      <c r="ER86" s="16">
        <v>0</v>
      </c>
      <c r="ES86" s="39">
        <v>0</v>
      </c>
      <c r="ET86" s="45">
        <f t="shared" si="65"/>
        <v>9.7533132739774306E-2</v>
      </c>
      <c r="EU86" s="1">
        <f t="shared" si="66"/>
        <v>0.49952711011476436</v>
      </c>
      <c r="EV86" s="1">
        <f t="shared" si="67"/>
        <v>0.49027904124306454</v>
      </c>
      <c r="EW86" s="1">
        <f t="shared" si="68"/>
        <v>0.26720845868955578</v>
      </c>
      <c r="EX86" s="1">
        <f t="shared" si="69"/>
        <v>0.44508284085151117</v>
      </c>
      <c r="EY86" s="1">
        <f t="shared" si="70"/>
        <v>0.40995102090967733</v>
      </c>
      <c r="EZ86" s="1">
        <f t="shared" si="71"/>
        <v>0.10194848978414052</v>
      </c>
      <c r="FA86" s="1">
        <f t="shared" si="72"/>
        <v>0.32478308939334971</v>
      </c>
      <c r="FB86" s="1">
        <f t="shared" si="73"/>
        <v>0.34089295398272351</v>
      </c>
      <c r="FC86" s="1">
        <f t="shared" si="74"/>
        <v>0.12253362905647233</v>
      </c>
      <c r="FD86" s="1">
        <f t="shared" si="75"/>
        <v>0.33485136857036274</v>
      </c>
      <c r="FE86" s="1">
        <f t="shared" si="76"/>
        <v>0.33624938218263456</v>
      </c>
      <c r="FF86" s="1">
        <f t="shared" si="77"/>
        <v>0.10864303278693481</v>
      </c>
      <c r="FG86" s="1">
        <f t="shared" si="78"/>
        <v>0.21786156707917806</v>
      </c>
      <c r="FH86" s="1">
        <f t="shared" si="79"/>
        <v>0.74033541982871687</v>
      </c>
      <c r="FI86" s="1">
        <f t="shared" si="80"/>
        <v>0.75966063862701594</v>
      </c>
      <c r="FJ86" s="1">
        <f t="shared" si="81"/>
        <v>0.3470062079711147</v>
      </c>
      <c r="FK86" s="1">
        <f t="shared" si="82"/>
        <v>0.36069783180308751</v>
      </c>
      <c r="FL86" s="1">
        <f t="shared" si="83"/>
        <v>0.14545900401412715</v>
      </c>
      <c r="FM86" s="1">
        <f t="shared" si="84"/>
        <v>0.29434685521827059</v>
      </c>
      <c r="FN86" s="1">
        <f t="shared" si="85"/>
        <v>0.30240870054580438</v>
      </c>
      <c r="FO86" s="1">
        <f t="shared" si="86"/>
        <v>0.18183594349268284</v>
      </c>
      <c r="FP86" s="1">
        <f t="shared" si="87"/>
        <v>0.30310640652944265</v>
      </c>
      <c r="FQ86" s="1">
        <f t="shared" si="88"/>
        <v>0.2896306046684225</v>
      </c>
      <c r="FR86" s="1">
        <f t="shared" si="89"/>
        <v>0.15321850277693219</v>
      </c>
      <c r="FS86" s="1">
        <f t="shared" si="90"/>
        <v>0.31624295313295087</v>
      </c>
      <c r="FT86" s="1">
        <f t="shared" si="91"/>
        <v>0.29996319868471938</v>
      </c>
      <c r="FU86" s="1">
        <f t="shared" si="92"/>
        <v>0.16034571017918406</v>
      </c>
      <c r="FV86" s="1">
        <f t="shared" si="93"/>
        <v>0.21516393729343614</v>
      </c>
      <c r="FW86" s="1">
        <f t="shared" si="94"/>
        <v>0.20517674604350969</v>
      </c>
      <c r="FX86" s="1">
        <f t="shared" si="95"/>
        <v>9.921145495624227E-2</v>
      </c>
      <c r="FY86" s="1">
        <f t="shared" si="96"/>
        <v>0.1960788768474962</v>
      </c>
      <c r="FZ86" s="1">
        <f t="shared" si="97"/>
        <v>0.19248211078575173</v>
      </c>
      <c r="GA86" s="1">
        <f t="shared" si="98"/>
        <v>1.3501479925512094</v>
      </c>
      <c r="GB86" s="1">
        <f t="shared" si="99"/>
        <v>0.33347996557416315</v>
      </c>
      <c r="GC86" s="1">
        <f t="shared" si="100"/>
        <v>0.31142436173925514</v>
      </c>
      <c r="GD86" s="1">
        <f t="shared" si="101"/>
        <v>1.3639340241870808</v>
      </c>
      <c r="GE86" s="1">
        <f t="shared" si="102"/>
        <v>0.48098938249537315</v>
      </c>
      <c r="GF86" s="1">
        <f t="shared" si="103"/>
        <v>0.41702567402163937</v>
      </c>
      <c r="GG86" s="1">
        <f t="shared" si="104"/>
        <v>1.0245053031305709</v>
      </c>
      <c r="GH86" s="1">
        <f t="shared" si="105"/>
        <v>0.52430217857156625</v>
      </c>
      <c r="GI86" s="1">
        <f t="shared" si="106"/>
        <v>0.54944607789226219</v>
      </c>
      <c r="GJ86" s="1">
        <f t="shared" si="107"/>
        <v>0.94613813629469634</v>
      </c>
      <c r="GK86" s="1">
        <f t="shared" si="108"/>
        <v>0.57254068166828287</v>
      </c>
      <c r="GL86" s="1">
        <f t="shared" si="109"/>
        <v>0.69921356698320003</v>
      </c>
      <c r="GM86" s="1">
        <f t="shared" si="110"/>
        <v>0.68022533546484198</v>
      </c>
      <c r="GN86" s="1">
        <f t="shared" si="111"/>
        <v>0.66456628389800854</v>
      </c>
      <c r="GO86" s="46">
        <f t="shared" si="112"/>
        <v>0.69189311835342426</v>
      </c>
      <c r="GQ86" s="1">
        <f t="shared" si="62"/>
        <v>0.30992754393769134</v>
      </c>
      <c r="GR86" s="1">
        <f t="shared" si="63"/>
        <v>0.33026704976364535</v>
      </c>
      <c r="GS86" s="1">
        <f t="shared" si="113"/>
        <v>0.31501407047326402</v>
      </c>
      <c r="GT86" s="1">
        <f t="shared" si="64"/>
        <v>0.71895496367851919</v>
      </c>
    </row>
    <row r="87" spans="1:202" hidden="1" outlineLevel="1" x14ac:dyDescent="0.25">
      <c r="A87" t="s">
        <v>66</v>
      </c>
      <c r="B87" s="2">
        <v>171</v>
      </c>
      <c r="C87" t="s">
        <v>310</v>
      </c>
      <c r="D87" s="19" t="s">
        <v>465</v>
      </c>
      <c r="E87" s="19" t="s">
        <v>461</v>
      </c>
      <c r="F87" s="38">
        <v>6549.5327519685361</v>
      </c>
      <c r="G87" s="16">
        <v>7268.4067705074458</v>
      </c>
      <c r="H87" s="16">
        <v>7035.8231377228012</v>
      </c>
      <c r="I87" s="16">
        <v>7542.4293379572919</v>
      </c>
      <c r="J87" s="16">
        <v>7129.7466993072767</v>
      </c>
      <c r="K87" s="16">
        <v>8120.8913778317365</v>
      </c>
      <c r="L87" s="16">
        <v>9763.4668139136229</v>
      </c>
      <c r="M87" s="16">
        <v>10070.555038432174</v>
      </c>
      <c r="N87" s="16">
        <v>11626.484819221467</v>
      </c>
      <c r="O87" s="16">
        <v>11985.461511329464</v>
      </c>
      <c r="P87" s="16">
        <v>10185.267686178229</v>
      </c>
      <c r="Q87" s="16">
        <v>10752.606645349402</v>
      </c>
      <c r="R87" s="16">
        <v>9810.8600209867382</v>
      </c>
      <c r="S87" s="16">
        <v>9429.6988190441534</v>
      </c>
      <c r="T87" s="16">
        <v>10098.578605672807</v>
      </c>
      <c r="U87" s="16">
        <v>20567.382819174269</v>
      </c>
      <c r="V87" s="16">
        <v>20699.874186598841</v>
      </c>
      <c r="W87" s="16">
        <v>20612.962452106385</v>
      </c>
      <c r="X87" s="16">
        <v>20988.374325361168</v>
      </c>
      <c r="Y87" s="16">
        <v>21737.145969277604</v>
      </c>
      <c r="Z87" s="16">
        <v>20719.838824597384</v>
      </c>
      <c r="AA87" s="16">
        <v>20540.299554647605</v>
      </c>
      <c r="AB87" s="16">
        <v>18363.023677545763</v>
      </c>
      <c r="AC87" s="16">
        <v>21274.959692283388</v>
      </c>
      <c r="AD87" s="16">
        <v>17287.169048411903</v>
      </c>
      <c r="AE87" s="16">
        <v>16138.709586644112</v>
      </c>
      <c r="AF87" s="16">
        <v>16757.763416779133</v>
      </c>
      <c r="AG87" s="16">
        <v>9511.4657409129923</v>
      </c>
      <c r="AH87" s="16">
        <v>11086.61672434986</v>
      </c>
      <c r="AI87" s="16">
        <v>12330.23092273715</v>
      </c>
      <c r="AJ87" s="16">
        <v>12327.202785195248</v>
      </c>
      <c r="AK87" s="16">
        <v>14031.570999698226</v>
      </c>
      <c r="AL87" s="16">
        <v>16762.473764680966</v>
      </c>
      <c r="AM87" s="16">
        <v>15639.008071600203</v>
      </c>
      <c r="AN87" s="16">
        <v>11768.11644311957</v>
      </c>
      <c r="AO87" s="16">
        <v>10143.9364542234</v>
      </c>
      <c r="AP87" s="16">
        <v>9142.0406488049757</v>
      </c>
      <c r="AQ87" s="16">
        <v>8384.5205082523098</v>
      </c>
      <c r="AR87" s="16">
        <v>9683.0482014704357</v>
      </c>
      <c r="AS87" s="16">
        <v>11579.286216054767</v>
      </c>
      <c r="AT87" s="16">
        <v>12503.463485176804</v>
      </c>
      <c r="AU87" s="16">
        <v>13352.41240409778</v>
      </c>
      <c r="AV87" s="16">
        <v>16276.530782172906</v>
      </c>
      <c r="AW87" s="16">
        <v>16959.392743029526</v>
      </c>
      <c r="AX87" s="16">
        <v>18293.222412483912</v>
      </c>
      <c r="AY87" s="22">
        <v>19061.44044462945</v>
      </c>
      <c r="AZ87" s="22">
        <v>17370.885342966892</v>
      </c>
      <c r="BA87" s="39">
        <v>18739.288399837249</v>
      </c>
      <c r="BB87" s="38">
        <v>13274</v>
      </c>
      <c r="BC87" s="16">
        <v>12532</v>
      </c>
      <c r="BD87" s="16">
        <v>13753</v>
      </c>
      <c r="BE87" s="16">
        <v>14197</v>
      </c>
      <c r="BF87" s="16">
        <v>14549</v>
      </c>
      <c r="BG87" s="16">
        <v>14646</v>
      </c>
      <c r="BH87" s="16">
        <v>16038</v>
      </c>
      <c r="BI87" s="16">
        <v>17675</v>
      </c>
      <c r="BJ87" s="16">
        <v>17675</v>
      </c>
      <c r="BK87" s="16">
        <v>18028</v>
      </c>
      <c r="BL87" s="16">
        <v>17518</v>
      </c>
      <c r="BM87" s="16">
        <v>16898</v>
      </c>
      <c r="BN87" s="16">
        <v>13996</v>
      </c>
      <c r="BO87" s="16">
        <v>15708</v>
      </c>
      <c r="BP87" s="16">
        <v>15674</v>
      </c>
      <c r="BQ87" s="16">
        <v>14484</v>
      </c>
      <c r="BR87" s="16">
        <v>17160</v>
      </c>
      <c r="BS87" s="16">
        <v>17688</v>
      </c>
      <c r="BT87" s="16">
        <v>19942</v>
      </c>
      <c r="BU87" s="16">
        <v>20130</v>
      </c>
      <c r="BV87" s="16">
        <v>21352</v>
      </c>
      <c r="BW87" s="16">
        <v>17528</v>
      </c>
      <c r="BX87" s="16">
        <v>19750</v>
      </c>
      <c r="BY87" s="16">
        <v>18000</v>
      </c>
      <c r="BZ87" s="16">
        <v>13185</v>
      </c>
      <c r="CA87" s="16">
        <v>15010</v>
      </c>
      <c r="CB87" s="16">
        <v>13927</v>
      </c>
      <c r="CC87" s="16">
        <v>11578</v>
      </c>
      <c r="CD87" s="16">
        <v>23520</v>
      </c>
      <c r="CE87" s="16">
        <v>18900</v>
      </c>
      <c r="CF87" s="16">
        <v>15295</v>
      </c>
      <c r="CG87" s="16">
        <v>15847</v>
      </c>
      <c r="CH87" s="16">
        <v>16432</v>
      </c>
      <c r="CI87" s="16">
        <v>15970</v>
      </c>
      <c r="CJ87" s="16">
        <v>14068</v>
      </c>
      <c r="CK87" s="16">
        <v>14292</v>
      </c>
      <c r="CL87" s="16">
        <v>13982</v>
      </c>
      <c r="CM87" s="16">
        <v>13000</v>
      </c>
      <c r="CN87" s="16">
        <v>14897</v>
      </c>
      <c r="CO87" s="16">
        <v>13730</v>
      </c>
      <c r="CP87" s="16">
        <v>15122</v>
      </c>
      <c r="CQ87" s="16">
        <v>14361</v>
      </c>
      <c r="CR87" s="16">
        <v>15366</v>
      </c>
      <c r="CS87" s="16">
        <v>16755</v>
      </c>
      <c r="CT87" s="16">
        <v>16721</v>
      </c>
      <c r="CU87" s="16">
        <v>16544</v>
      </c>
      <c r="CV87" s="16">
        <v>15161</v>
      </c>
      <c r="CW87" s="39">
        <v>16497</v>
      </c>
      <c r="CX87" s="38">
        <v>0</v>
      </c>
      <c r="CY87" s="16">
        <v>0</v>
      </c>
      <c r="CZ87" s="16">
        <v>0</v>
      </c>
      <c r="DA87" s="16">
        <v>0</v>
      </c>
      <c r="DB87" s="16">
        <v>0</v>
      </c>
      <c r="DC87" s="16">
        <v>0</v>
      </c>
      <c r="DD87" s="16">
        <v>0</v>
      </c>
      <c r="DE87" s="16">
        <v>0</v>
      </c>
      <c r="DF87" s="16">
        <v>0</v>
      </c>
      <c r="DG87" s="16">
        <v>0</v>
      </c>
      <c r="DH87" s="16">
        <v>0</v>
      </c>
      <c r="DI87" s="16">
        <v>0</v>
      </c>
      <c r="DJ87" s="16">
        <v>0</v>
      </c>
      <c r="DK87" s="16">
        <v>0</v>
      </c>
      <c r="DL87" s="16">
        <v>0</v>
      </c>
      <c r="DM87" s="16">
        <v>0</v>
      </c>
      <c r="DN87" s="16">
        <v>0</v>
      </c>
      <c r="DO87" s="16">
        <v>0</v>
      </c>
      <c r="DP87" s="16">
        <v>0</v>
      </c>
      <c r="DQ87" s="16">
        <v>0</v>
      </c>
      <c r="DR87" s="16">
        <v>0</v>
      </c>
      <c r="DS87" s="16">
        <v>0</v>
      </c>
      <c r="DT87" s="16">
        <v>0</v>
      </c>
      <c r="DU87" s="16">
        <v>0</v>
      </c>
      <c r="DV87" s="16">
        <v>0</v>
      </c>
      <c r="DW87" s="16">
        <v>0</v>
      </c>
      <c r="DX87" s="16">
        <v>0</v>
      </c>
      <c r="DY87" s="16">
        <v>0</v>
      </c>
      <c r="DZ87" s="16">
        <v>0</v>
      </c>
      <c r="EA87" s="16">
        <v>0</v>
      </c>
      <c r="EB87" s="16">
        <v>0</v>
      </c>
      <c r="EC87" s="16">
        <v>0</v>
      </c>
      <c r="ED87" s="16">
        <v>0</v>
      </c>
      <c r="EE87" s="16">
        <v>0</v>
      </c>
      <c r="EF87" s="16">
        <v>0</v>
      </c>
      <c r="EG87" s="16">
        <v>0</v>
      </c>
      <c r="EH87" s="16">
        <v>0</v>
      </c>
      <c r="EI87" s="16">
        <v>0</v>
      </c>
      <c r="EJ87" s="16">
        <v>0</v>
      </c>
      <c r="EK87" s="16">
        <v>0</v>
      </c>
      <c r="EL87" s="16">
        <v>0</v>
      </c>
      <c r="EM87" s="16">
        <v>0</v>
      </c>
      <c r="EN87" s="16">
        <v>0</v>
      </c>
      <c r="EO87" s="16">
        <v>0</v>
      </c>
      <c r="EP87" s="16">
        <v>0</v>
      </c>
      <c r="EQ87" s="16">
        <v>0</v>
      </c>
      <c r="ER87" s="16">
        <v>0</v>
      </c>
      <c r="ES87" s="39">
        <v>0</v>
      </c>
      <c r="ET87" s="45">
        <f t="shared" si="65"/>
        <v>0.4934106337176839</v>
      </c>
      <c r="EU87" s="1">
        <f t="shared" si="66"/>
        <v>0.57998777294186454</v>
      </c>
      <c r="EV87" s="1">
        <f t="shared" si="67"/>
        <v>0.51158460973771547</v>
      </c>
      <c r="EW87" s="1">
        <f t="shared" si="68"/>
        <v>0.53126923561014949</v>
      </c>
      <c r="EX87" s="1">
        <f t="shared" si="69"/>
        <v>0.49005063573491486</v>
      </c>
      <c r="EY87" s="1">
        <f t="shared" si="70"/>
        <v>0.55447844994071671</v>
      </c>
      <c r="EZ87" s="1">
        <f t="shared" si="71"/>
        <v>0.60877084511245938</v>
      </c>
      <c r="FA87" s="1">
        <f t="shared" si="72"/>
        <v>0.56976266129743558</v>
      </c>
      <c r="FB87" s="1">
        <f t="shared" si="73"/>
        <v>0.65779263475086092</v>
      </c>
      <c r="FC87" s="1">
        <f t="shared" si="74"/>
        <v>0.66482480093906504</v>
      </c>
      <c r="FD87" s="1">
        <f t="shared" si="75"/>
        <v>0.5814172671639587</v>
      </c>
      <c r="FE87" s="1">
        <f t="shared" si="76"/>
        <v>0.63632421856725074</v>
      </c>
      <c r="FF87" s="1">
        <f t="shared" si="77"/>
        <v>0.70097599464037852</v>
      </c>
      <c r="FG87" s="1">
        <f t="shared" si="78"/>
        <v>0.60031186777719336</v>
      </c>
      <c r="FH87" s="1">
        <f t="shared" si="79"/>
        <v>0.64428854189567475</v>
      </c>
      <c r="FI87" s="1">
        <f t="shared" si="80"/>
        <v>1.4200070988107063</v>
      </c>
      <c r="FJ87" s="1">
        <f t="shared" si="81"/>
        <v>1.206286374510422</v>
      </c>
      <c r="FK87" s="1">
        <f t="shared" si="82"/>
        <v>1.1653642272787419</v>
      </c>
      <c r="FL87" s="1">
        <f t="shared" si="83"/>
        <v>1.0524708818253519</v>
      </c>
      <c r="FM87" s="1">
        <f t="shared" si="84"/>
        <v>1.0798383491941184</v>
      </c>
      <c r="FN87" s="1">
        <f t="shared" si="85"/>
        <v>0.97039335072112143</v>
      </c>
      <c r="FO87" s="1">
        <f t="shared" si="86"/>
        <v>1.1718564328301919</v>
      </c>
      <c r="FP87" s="1">
        <f t="shared" si="87"/>
        <v>0.92977335076181078</v>
      </c>
      <c r="FQ87" s="1">
        <f t="shared" si="88"/>
        <v>1.1819422051268549</v>
      </c>
      <c r="FR87" s="1">
        <f t="shared" si="89"/>
        <v>1.3111239323786046</v>
      </c>
      <c r="FS87" s="1">
        <f t="shared" si="90"/>
        <v>1.075197174326723</v>
      </c>
      <c r="FT87" s="1">
        <f t="shared" si="91"/>
        <v>1.2032572281739882</v>
      </c>
      <c r="FU87" s="1">
        <f t="shared" si="92"/>
        <v>0.82151198315019802</v>
      </c>
      <c r="FV87" s="1">
        <f t="shared" si="93"/>
        <v>0.47136975868834441</v>
      </c>
      <c r="FW87" s="1">
        <f t="shared" si="94"/>
        <v>0.65239317051519308</v>
      </c>
      <c r="FX87" s="1">
        <f t="shared" si="95"/>
        <v>0.80596291501766903</v>
      </c>
      <c r="FY87" s="1">
        <f t="shared" si="96"/>
        <v>0.88544020948433311</v>
      </c>
      <c r="FZ87" s="1">
        <f t="shared" si="97"/>
        <v>1.0201115971689974</v>
      </c>
      <c r="GA87" s="1">
        <f t="shared" si="98"/>
        <v>0.97927414349406405</v>
      </c>
      <c r="GB87" s="1">
        <f t="shared" si="99"/>
        <v>0.83651666499286115</v>
      </c>
      <c r="GC87" s="1">
        <f t="shared" si="100"/>
        <v>0.70976325596301426</v>
      </c>
      <c r="GD87" s="1">
        <f t="shared" si="101"/>
        <v>0.65384355949112971</v>
      </c>
      <c r="GE87" s="1">
        <f t="shared" si="102"/>
        <v>0.64496311601940848</v>
      </c>
      <c r="GF87" s="1">
        <f t="shared" si="103"/>
        <v>0.6499998792690096</v>
      </c>
      <c r="GG87" s="1">
        <f t="shared" si="104"/>
        <v>0.84335660714164362</v>
      </c>
      <c r="GH87" s="1">
        <f t="shared" si="105"/>
        <v>0.82683927292532766</v>
      </c>
      <c r="GI87" s="1">
        <f t="shared" si="106"/>
        <v>0.92976898573203681</v>
      </c>
      <c r="GJ87" s="1">
        <f t="shared" si="107"/>
        <v>1.0592562008442605</v>
      </c>
      <c r="GK87" s="1">
        <f t="shared" si="108"/>
        <v>1.01219891035688</v>
      </c>
      <c r="GL87" s="1">
        <f t="shared" si="109"/>
        <v>1.0940268173245566</v>
      </c>
      <c r="GM87" s="1">
        <f t="shared" si="110"/>
        <v>1.1521663711695751</v>
      </c>
      <c r="GN87" s="1">
        <f t="shared" si="111"/>
        <v>1.1457611861332955</v>
      </c>
      <c r="GO87" s="46">
        <f t="shared" si="112"/>
        <v>1.1359209795621779</v>
      </c>
      <c r="GQ87" s="1">
        <f t="shared" si="62"/>
        <v>0.57837529427046064</v>
      </c>
      <c r="GR87" s="1">
        <f t="shared" si="63"/>
        <v>1.0162289697240277</v>
      </c>
      <c r="GS87" s="1">
        <f t="shared" si="113"/>
        <v>0.87108169147743242</v>
      </c>
      <c r="GT87" s="1">
        <f t="shared" si="64"/>
        <v>0.94075598228234392</v>
      </c>
    </row>
    <row r="88" spans="1:202" hidden="1" outlineLevel="1" x14ac:dyDescent="0.25">
      <c r="A88" t="s">
        <v>67</v>
      </c>
      <c r="B88" s="2">
        <v>25</v>
      </c>
      <c r="C88" t="s">
        <v>311</v>
      </c>
      <c r="D88" s="19" t="s">
        <v>465</v>
      </c>
      <c r="E88" s="19" t="s">
        <v>461</v>
      </c>
      <c r="F88" s="38">
        <v>264144.98798370193</v>
      </c>
      <c r="G88" s="16">
        <v>251104.63920326991</v>
      </c>
      <c r="H88" s="16">
        <v>222306.43504943256</v>
      </c>
      <c r="I88" s="16">
        <v>283054.22807340394</v>
      </c>
      <c r="J88" s="16">
        <v>256382.78417113633</v>
      </c>
      <c r="K88" s="16">
        <v>261985.32369031885</v>
      </c>
      <c r="L88" s="16">
        <v>264848.46270909352</v>
      </c>
      <c r="M88" s="16">
        <v>266641.1388729969</v>
      </c>
      <c r="N88" s="16">
        <v>297865.61018821481</v>
      </c>
      <c r="O88" s="16">
        <v>303523.91245032247</v>
      </c>
      <c r="P88" s="16">
        <v>318476.3106787529</v>
      </c>
      <c r="Q88" s="16">
        <v>267202.65876101959</v>
      </c>
      <c r="R88" s="16">
        <v>248128.23855534449</v>
      </c>
      <c r="S88" s="16">
        <v>261192.73922930993</v>
      </c>
      <c r="T88" s="16">
        <v>274166.51868831262</v>
      </c>
      <c r="U88" s="16">
        <v>285572.41746366408</v>
      </c>
      <c r="V88" s="16">
        <v>284397.21665687981</v>
      </c>
      <c r="W88" s="16">
        <v>302646.81580732705</v>
      </c>
      <c r="X88" s="16">
        <v>285917.98674070748</v>
      </c>
      <c r="Y88" s="16">
        <v>305315.03120953526</v>
      </c>
      <c r="Z88" s="16">
        <v>313207.24124273536</v>
      </c>
      <c r="AA88" s="16">
        <v>342196.93682399177</v>
      </c>
      <c r="AB88" s="16">
        <v>377341.3883996376</v>
      </c>
      <c r="AC88" s="16">
        <v>412733.31070196605</v>
      </c>
      <c r="AD88" s="16">
        <v>381002.62107040646</v>
      </c>
      <c r="AE88" s="16">
        <v>259579.22661497063</v>
      </c>
      <c r="AF88" s="16">
        <v>268773.17844621628</v>
      </c>
      <c r="AG88" s="16">
        <v>300726.12222746294</v>
      </c>
      <c r="AH88" s="16">
        <v>301411.77809557103</v>
      </c>
      <c r="AI88" s="16">
        <v>312939.95390621177</v>
      </c>
      <c r="AJ88" s="16">
        <v>300469.57453880447</v>
      </c>
      <c r="AK88" s="16">
        <v>304250.41974681953</v>
      </c>
      <c r="AL88" s="16">
        <v>396711.65027397143</v>
      </c>
      <c r="AM88" s="16">
        <v>486273.10257958079</v>
      </c>
      <c r="AN88" s="16">
        <v>383168.42449306475</v>
      </c>
      <c r="AO88" s="16">
        <v>285998.16646104859</v>
      </c>
      <c r="AP88" s="16">
        <v>286864.44712275086</v>
      </c>
      <c r="AQ88" s="16">
        <v>258721.91262174991</v>
      </c>
      <c r="AR88" s="16">
        <v>305457.06630881876</v>
      </c>
      <c r="AS88" s="16">
        <v>489908.19445310091</v>
      </c>
      <c r="AT88" s="16">
        <v>325182.83646809484</v>
      </c>
      <c r="AU88" s="16">
        <v>306970.6980126992</v>
      </c>
      <c r="AV88" s="16">
        <v>318769.31562983041</v>
      </c>
      <c r="AW88" s="16">
        <v>307009.74251510721</v>
      </c>
      <c r="AX88" s="16">
        <v>352036.92785135109</v>
      </c>
      <c r="AY88" s="22">
        <v>368833.76496525947</v>
      </c>
      <c r="AZ88" s="16">
        <v>373765.11506696424</v>
      </c>
      <c r="BA88" s="39">
        <v>328539.21650682867</v>
      </c>
      <c r="BB88" s="38">
        <v>581566</v>
      </c>
      <c r="BC88" s="16">
        <v>532661</v>
      </c>
      <c r="BD88" s="16">
        <v>611881</v>
      </c>
      <c r="BE88" s="16">
        <v>600835</v>
      </c>
      <c r="BF88" s="16">
        <v>609123</v>
      </c>
      <c r="BG88" s="16">
        <v>610762</v>
      </c>
      <c r="BH88" s="16">
        <v>642477</v>
      </c>
      <c r="BI88" s="16">
        <v>677378</v>
      </c>
      <c r="BJ88" s="16">
        <v>655791.46</v>
      </c>
      <c r="BK88" s="16">
        <v>662376</v>
      </c>
      <c r="BL88" s="16">
        <v>590886</v>
      </c>
      <c r="BM88" s="16">
        <v>582355</v>
      </c>
      <c r="BN88" s="16">
        <v>611704.65</v>
      </c>
      <c r="BO88" s="16">
        <v>597208.80000000005</v>
      </c>
      <c r="BP88" s="16">
        <v>628325.1</v>
      </c>
      <c r="BQ88" s="16">
        <v>609106.19999999995</v>
      </c>
      <c r="BR88" s="16">
        <v>639215.69999999995</v>
      </c>
      <c r="BS88" s="16">
        <v>637436</v>
      </c>
      <c r="BT88" s="16">
        <v>666340.63</v>
      </c>
      <c r="BU88" s="16">
        <v>659086</v>
      </c>
      <c r="BV88" s="16">
        <v>694505</v>
      </c>
      <c r="BW88" s="16">
        <v>721707</v>
      </c>
      <c r="BX88" s="16">
        <v>690402</v>
      </c>
      <c r="BY88" s="16">
        <v>680401.8</v>
      </c>
      <c r="BZ88" s="16">
        <v>618971.56000000006</v>
      </c>
      <c r="CA88" s="16">
        <v>587311.35999999999</v>
      </c>
      <c r="CB88" s="16">
        <v>672297.58</v>
      </c>
      <c r="CC88" s="16">
        <v>650646</v>
      </c>
      <c r="CD88" s="16">
        <v>670872</v>
      </c>
      <c r="CE88" s="16">
        <v>647256</v>
      </c>
      <c r="CF88" s="16">
        <v>668845</v>
      </c>
      <c r="CG88" s="16">
        <v>706154</v>
      </c>
      <c r="CH88" s="16">
        <v>727050</v>
      </c>
      <c r="CI88" s="16">
        <v>676407</v>
      </c>
      <c r="CJ88" s="16">
        <v>634265.4</v>
      </c>
      <c r="CK88" s="16">
        <v>645617.18000000005</v>
      </c>
      <c r="CL88" s="16">
        <v>620822.12</v>
      </c>
      <c r="CM88" s="16">
        <v>595737</v>
      </c>
      <c r="CN88" s="16">
        <v>708269.42</v>
      </c>
      <c r="CO88" s="16">
        <v>652160</v>
      </c>
      <c r="CP88" s="16">
        <v>678138</v>
      </c>
      <c r="CQ88" s="16">
        <v>641270</v>
      </c>
      <c r="CR88" s="16">
        <v>684954</v>
      </c>
      <c r="CS88" s="16">
        <v>721830</v>
      </c>
      <c r="CT88" s="16">
        <v>703365</v>
      </c>
      <c r="CU88" s="16">
        <v>732176</v>
      </c>
      <c r="CV88" s="16">
        <v>635376</v>
      </c>
      <c r="CW88" s="39">
        <v>651568.12</v>
      </c>
      <c r="CX88" s="38">
        <v>0</v>
      </c>
      <c r="CY88" s="16">
        <v>0</v>
      </c>
      <c r="CZ88" s="16">
        <v>0</v>
      </c>
      <c r="DA88" s="16">
        <v>0</v>
      </c>
      <c r="DB88" s="16">
        <v>0</v>
      </c>
      <c r="DC88" s="16">
        <v>0</v>
      </c>
      <c r="DD88" s="16">
        <v>0</v>
      </c>
      <c r="DE88" s="16">
        <v>0</v>
      </c>
      <c r="DF88" s="16">
        <v>0</v>
      </c>
      <c r="DG88" s="16">
        <v>0</v>
      </c>
      <c r="DH88" s="16">
        <v>0</v>
      </c>
      <c r="DI88" s="16">
        <v>0</v>
      </c>
      <c r="DJ88" s="16">
        <v>0</v>
      </c>
      <c r="DK88" s="16">
        <v>0</v>
      </c>
      <c r="DL88" s="16">
        <v>0</v>
      </c>
      <c r="DM88" s="16">
        <v>0</v>
      </c>
      <c r="DN88" s="16">
        <v>0</v>
      </c>
      <c r="DO88" s="16">
        <v>0</v>
      </c>
      <c r="DP88" s="16">
        <v>0</v>
      </c>
      <c r="DQ88" s="16">
        <v>0</v>
      </c>
      <c r="DR88" s="16">
        <v>0</v>
      </c>
      <c r="DS88" s="16">
        <v>0</v>
      </c>
      <c r="DT88" s="16">
        <v>0</v>
      </c>
      <c r="DU88" s="16">
        <v>0</v>
      </c>
      <c r="DV88" s="16">
        <v>0</v>
      </c>
      <c r="DW88" s="16">
        <v>0</v>
      </c>
      <c r="DX88" s="16">
        <v>0</v>
      </c>
      <c r="DY88" s="16">
        <v>0</v>
      </c>
      <c r="DZ88" s="16">
        <v>0</v>
      </c>
      <c r="EA88" s="16">
        <v>0</v>
      </c>
      <c r="EB88" s="16">
        <v>0</v>
      </c>
      <c r="EC88" s="16">
        <v>0</v>
      </c>
      <c r="ED88" s="16">
        <v>0</v>
      </c>
      <c r="EE88" s="16">
        <v>0</v>
      </c>
      <c r="EF88" s="16">
        <v>0</v>
      </c>
      <c r="EG88" s="16">
        <v>0</v>
      </c>
      <c r="EH88" s="16">
        <v>0</v>
      </c>
      <c r="EI88" s="16">
        <v>0</v>
      </c>
      <c r="EJ88" s="16">
        <v>0</v>
      </c>
      <c r="EK88" s="16">
        <v>0</v>
      </c>
      <c r="EL88" s="16">
        <v>0</v>
      </c>
      <c r="EM88" s="16">
        <v>0</v>
      </c>
      <c r="EN88" s="16">
        <v>0</v>
      </c>
      <c r="EO88" s="16">
        <v>0</v>
      </c>
      <c r="EP88" s="16">
        <v>0</v>
      </c>
      <c r="EQ88" s="16">
        <v>0</v>
      </c>
      <c r="ER88" s="16">
        <v>0</v>
      </c>
      <c r="ES88" s="39">
        <v>0</v>
      </c>
      <c r="ET88" s="45">
        <f t="shared" si="65"/>
        <v>0.45419606370334908</v>
      </c>
      <c r="EU88" s="1">
        <f t="shared" si="66"/>
        <v>0.47141547664137212</v>
      </c>
      <c r="EV88" s="1">
        <f t="shared" si="67"/>
        <v>0.36331645377031246</v>
      </c>
      <c r="EW88" s="1">
        <f t="shared" si="68"/>
        <v>0.47110143063137788</v>
      </c>
      <c r="EX88" s="1">
        <f t="shared" si="69"/>
        <v>0.4209047830588179</v>
      </c>
      <c r="EY88" s="1">
        <f t="shared" si="70"/>
        <v>0.42894830341494533</v>
      </c>
      <c r="EZ88" s="1">
        <f t="shared" si="71"/>
        <v>0.4122302630430249</v>
      </c>
      <c r="FA88" s="1">
        <f t="shared" si="72"/>
        <v>0.39363714037508879</v>
      </c>
      <c r="FB88" s="1">
        <f t="shared" si="73"/>
        <v>0.45420782116957548</v>
      </c>
      <c r="FC88" s="1">
        <f t="shared" si="74"/>
        <v>0.458235069583322</v>
      </c>
      <c r="FD88" s="1">
        <f t="shared" si="75"/>
        <v>0.53898097209741458</v>
      </c>
      <c r="FE88" s="1">
        <f t="shared" si="76"/>
        <v>0.45883122624691053</v>
      </c>
      <c r="FF88" s="1">
        <f t="shared" si="77"/>
        <v>0.40563405649334933</v>
      </c>
      <c r="FG88" s="1">
        <f t="shared" si="78"/>
        <v>0.43735581128293805</v>
      </c>
      <c r="FH88" s="1">
        <f t="shared" si="79"/>
        <v>0.43634500466130133</v>
      </c>
      <c r="FI88" s="1">
        <f t="shared" si="80"/>
        <v>0.46883846768209569</v>
      </c>
      <c r="FJ88" s="1">
        <f t="shared" si="81"/>
        <v>0.44491588153557526</v>
      </c>
      <c r="FK88" s="1">
        <f t="shared" si="82"/>
        <v>0.47478776819528085</v>
      </c>
      <c r="FL88" s="1">
        <f t="shared" si="83"/>
        <v>0.4290868271693225</v>
      </c>
      <c r="FM88" s="1">
        <f t="shared" si="84"/>
        <v>0.46324004941621466</v>
      </c>
      <c r="FN88" s="1">
        <f t="shared" si="85"/>
        <v>0.45097910201184349</v>
      </c>
      <c r="FO88" s="1">
        <f t="shared" si="86"/>
        <v>0.47414939417795832</v>
      </c>
      <c r="FP88" s="1">
        <f t="shared" si="87"/>
        <v>0.54655315077250299</v>
      </c>
      <c r="FQ88" s="1">
        <f t="shared" si="88"/>
        <v>0.60660232042591011</v>
      </c>
      <c r="FR88" s="1">
        <f t="shared" si="89"/>
        <v>0.61554140075580599</v>
      </c>
      <c r="FS88" s="1">
        <f t="shared" si="90"/>
        <v>0.44197889619395514</v>
      </c>
      <c r="FT88" s="1">
        <f t="shared" si="91"/>
        <v>0.39978305209162929</v>
      </c>
      <c r="FU88" s="1">
        <f t="shared" si="92"/>
        <v>0.46219622072134914</v>
      </c>
      <c r="FV88" s="1">
        <f t="shared" si="93"/>
        <v>0.44928358628109538</v>
      </c>
      <c r="FW88" s="1">
        <f t="shared" si="94"/>
        <v>0.48348714250035807</v>
      </c>
      <c r="FX88" s="1">
        <f t="shared" si="95"/>
        <v>0.44923648160456381</v>
      </c>
      <c r="FY88" s="1">
        <f t="shared" si="96"/>
        <v>0.43085562037008857</v>
      </c>
      <c r="FZ88" s="1">
        <f t="shared" si="97"/>
        <v>0.54564562309878473</v>
      </c>
      <c r="GA88" s="1">
        <f t="shared" si="98"/>
        <v>0.71890607663667105</v>
      </c>
      <c r="GB88" s="1">
        <f t="shared" si="99"/>
        <v>0.60411371090566302</v>
      </c>
      <c r="GC88" s="1">
        <f t="shared" si="100"/>
        <v>0.44298413258000441</v>
      </c>
      <c r="GD88" s="1">
        <f t="shared" si="101"/>
        <v>0.46207188481420552</v>
      </c>
      <c r="GE88" s="1">
        <f t="shared" si="102"/>
        <v>0.43428880969580524</v>
      </c>
      <c r="GF88" s="1">
        <f t="shared" si="103"/>
        <v>0.43127241934124266</v>
      </c>
      <c r="GG88" s="1">
        <f t="shared" si="104"/>
        <v>0.75120859061135448</v>
      </c>
      <c r="GH88" s="1">
        <f t="shared" si="105"/>
        <v>0.47952310070825532</v>
      </c>
      <c r="GI88" s="1">
        <f t="shared" si="106"/>
        <v>0.47869181158123597</v>
      </c>
      <c r="GJ88" s="1">
        <f t="shared" si="107"/>
        <v>0.46538791748034236</v>
      </c>
      <c r="GK88" s="1">
        <f t="shared" si="108"/>
        <v>0.42532139494771237</v>
      </c>
      <c r="GL88" s="1">
        <f t="shared" si="109"/>
        <v>0.50050390316741822</v>
      </c>
      <c r="GM88" s="1">
        <f t="shared" si="110"/>
        <v>0.50375014336069401</v>
      </c>
      <c r="GN88" s="1">
        <f t="shared" si="111"/>
        <v>0.58825815747992405</v>
      </c>
      <c r="GO88" s="46">
        <f t="shared" si="112"/>
        <v>0.50422850109184081</v>
      </c>
      <c r="GQ88" s="1">
        <f t="shared" si="62"/>
        <v>0.44271486832424667</v>
      </c>
      <c r="GR88" s="1">
        <f t="shared" si="63"/>
        <v>0.4712966175953901</v>
      </c>
      <c r="GS88" s="1">
        <f t="shared" si="113"/>
        <v>0.503599643720817</v>
      </c>
      <c r="GT88" s="1">
        <f t="shared" si="64"/>
        <v>0.50114961274409164</v>
      </c>
    </row>
    <row r="89" spans="1:202" hidden="1" outlineLevel="1" x14ac:dyDescent="0.25">
      <c r="A89" t="s">
        <v>68</v>
      </c>
      <c r="B89" s="2">
        <v>172</v>
      </c>
      <c r="C89" t="s">
        <v>312</v>
      </c>
      <c r="D89" s="19" t="s">
        <v>465</v>
      </c>
      <c r="E89" s="19" t="s">
        <v>461</v>
      </c>
      <c r="F89" s="38">
        <v>14248.99413658965</v>
      </c>
      <c r="G89" s="16">
        <v>14398.652496815437</v>
      </c>
      <c r="H89" s="16">
        <v>14213.378052011903</v>
      </c>
      <c r="I89" s="16">
        <v>14729.045552804626</v>
      </c>
      <c r="J89" s="16">
        <v>13233.387010369726</v>
      </c>
      <c r="K89" s="16">
        <v>13504.190702183992</v>
      </c>
      <c r="L89" s="16">
        <v>13060.98182298105</v>
      </c>
      <c r="M89" s="16">
        <v>12737.545590167207</v>
      </c>
      <c r="N89" s="16">
        <v>13421.984579724825</v>
      </c>
      <c r="O89" s="16">
        <v>13127.172501406923</v>
      </c>
      <c r="P89" s="16">
        <v>12660.378224945378</v>
      </c>
      <c r="Q89" s="16">
        <v>12752.790417668804</v>
      </c>
      <c r="R89" s="16">
        <v>13321.64735312823</v>
      </c>
      <c r="S89" s="16">
        <v>13587.750793449186</v>
      </c>
      <c r="T89" s="16">
        <v>12855.087506394941</v>
      </c>
      <c r="U89" s="16">
        <v>14228.098818631661</v>
      </c>
      <c r="V89" s="16">
        <v>13844.725618811908</v>
      </c>
      <c r="W89" s="16">
        <v>15585.243122928872</v>
      </c>
      <c r="X89" s="16">
        <v>15358.556287989866</v>
      </c>
      <c r="Y89" s="16">
        <v>16252.086947543838</v>
      </c>
      <c r="Z89" s="16">
        <v>16894.195916148481</v>
      </c>
      <c r="AA89" s="16">
        <v>16667.059146161737</v>
      </c>
      <c r="AB89" s="16">
        <v>16419.300336213691</v>
      </c>
      <c r="AC89" s="16">
        <v>15744.63636420177</v>
      </c>
      <c r="AD89" s="16">
        <v>17470.956411659889</v>
      </c>
      <c r="AE89" s="16">
        <v>16347.366005040283</v>
      </c>
      <c r="AF89" s="16">
        <v>15801.154328496483</v>
      </c>
      <c r="AG89" s="16">
        <v>17678.278420846309</v>
      </c>
      <c r="AH89" s="16">
        <v>17233.181360340084</v>
      </c>
      <c r="AI89" s="16">
        <v>18594.781462955776</v>
      </c>
      <c r="AJ89" s="16">
        <v>18396.754045142636</v>
      </c>
      <c r="AK89" s="16">
        <v>18140.72504631156</v>
      </c>
      <c r="AL89" s="16">
        <v>15795.013470408452</v>
      </c>
      <c r="AM89" s="16">
        <v>15812.911028043027</v>
      </c>
      <c r="AN89" s="16">
        <v>15017.060843431373</v>
      </c>
      <c r="AO89" s="16">
        <v>13740.726086386523</v>
      </c>
      <c r="AP89" s="16">
        <v>14616.446471140633</v>
      </c>
      <c r="AQ89" s="16">
        <v>14016.910587020357</v>
      </c>
      <c r="AR89" s="16">
        <v>12981.956317692473</v>
      </c>
      <c r="AS89" s="16">
        <v>14490.869246600942</v>
      </c>
      <c r="AT89" s="16">
        <v>14667.635771535903</v>
      </c>
      <c r="AU89" s="16">
        <v>15411.060709981919</v>
      </c>
      <c r="AV89" s="16">
        <v>16109.761074436214</v>
      </c>
      <c r="AW89" s="16">
        <v>15669.74842254905</v>
      </c>
      <c r="AX89" s="16">
        <v>16348.173888465888</v>
      </c>
      <c r="AY89" s="22">
        <v>17612.624336646932</v>
      </c>
      <c r="AZ89" s="22">
        <v>15719.551049171228</v>
      </c>
      <c r="BA89" s="39">
        <v>13921.445075457352</v>
      </c>
      <c r="BB89" s="38">
        <v>18589</v>
      </c>
      <c r="BC89" s="16">
        <v>17899</v>
      </c>
      <c r="BD89" s="16">
        <v>19461</v>
      </c>
      <c r="BE89" s="16">
        <v>20078</v>
      </c>
      <c r="BF89" s="16">
        <v>20863</v>
      </c>
      <c r="BG89" s="16">
        <v>20840</v>
      </c>
      <c r="BH89" s="16">
        <v>22453</v>
      </c>
      <c r="BI89" s="16">
        <v>23363</v>
      </c>
      <c r="BJ89" s="16">
        <v>22545</v>
      </c>
      <c r="BK89" s="16">
        <v>22351</v>
      </c>
      <c r="BL89" s="16">
        <v>19676</v>
      </c>
      <c r="BM89" s="16">
        <v>20338</v>
      </c>
      <c r="BN89" s="16">
        <v>21490</v>
      </c>
      <c r="BO89" s="16">
        <v>20214</v>
      </c>
      <c r="BP89" s="16">
        <v>21289</v>
      </c>
      <c r="BQ89" s="16">
        <v>21636</v>
      </c>
      <c r="BR89" s="16">
        <v>24402</v>
      </c>
      <c r="BS89" s="16">
        <v>23440</v>
      </c>
      <c r="BT89" s="16">
        <v>24975</v>
      </c>
      <c r="BU89" s="16">
        <v>26272</v>
      </c>
      <c r="BV89" s="16">
        <v>26104</v>
      </c>
      <c r="BW89" s="16">
        <v>25161</v>
      </c>
      <c r="BX89" s="16">
        <v>23131</v>
      </c>
      <c r="BY89" s="16">
        <v>26365</v>
      </c>
      <c r="BZ89" s="16">
        <v>23301</v>
      </c>
      <c r="CA89" s="16">
        <v>23269</v>
      </c>
      <c r="CB89" s="16">
        <v>26147</v>
      </c>
      <c r="CC89" s="16">
        <v>24690</v>
      </c>
      <c r="CD89" s="16">
        <v>26899</v>
      </c>
      <c r="CE89" s="16">
        <v>26516</v>
      </c>
      <c r="CF89" s="16">
        <v>27133</v>
      </c>
      <c r="CG89" s="16">
        <v>26710</v>
      </c>
      <c r="CH89" s="16">
        <v>26263</v>
      </c>
      <c r="CI89" s="16">
        <v>24502</v>
      </c>
      <c r="CJ89" s="16">
        <v>20975</v>
      </c>
      <c r="CK89" s="16">
        <v>22517</v>
      </c>
      <c r="CL89" s="16">
        <v>21174</v>
      </c>
      <c r="CM89" s="16">
        <v>20144</v>
      </c>
      <c r="CN89" s="16">
        <v>22869</v>
      </c>
      <c r="CO89" s="16">
        <v>22543</v>
      </c>
      <c r="CP89" s="16">
        <v>24841</v>
      </c>
      <c r="CQ89" s="16">
        <v>24845</v>
      </c>
      <c r="CR89" s="16">
        <v>25838</v>
      </c>
      <c r="CS89" s="16">
        <v>26790</v>
      </c>
      <c r="CT89" s="16">
        <v>27542</v>
      </c>
      <c r="CU89" s="16">
        <v>25659</v>
      </c>
      <c r="CV89" s="16">
        <v>22526</v>
      </c>
      <c r="CW89" s="39">
        <v>22850</v>
      </c>
      <c r="CX89" s="38">
        <v>0</v>
      </c>
      <c r="CY89" s="16">
        <v>0</v>
      </c>
      <c r="CZ89" s="16">
        <v>0</v>
      </c>
      <c r="DA89" s="16">
        <v>0</v>
      </c>
      <c r="DB89" s="16">
        <v>0</v>
      </c>
      <c r="DC89" s="16">
        <v>0</v>
      </c>
      <c r="DD89" s="16">
        <v>0</v>
      </c>
      <c r="DE89" s="16">
        <v>0</v>
      </c>
      <c r="DF89" s="16">
        <v>0</v>
      </c>
      <c r="DG89" s="16">
        <v>0</v>
      </c>
      <c r="DH89" s="16">
        <v>0</v>
      </c>
      <c r="DI89" s="16">
        <v>0</v>
      </c>
      <c r="DJ89" s="16">
        <v>0</v>
      </c>
      <c r="DK89" s="16">
        <v>0</v>
      </c>
      <c r="DL89" s="16">
        <v>0</v>
      </c>
      <c r="DM89" s="16">
        <v>0</v>
      </c>
      <c r="DN89" s="16">
        <v>0</v>
      </c>
      <c r="DO89" s="16">
        <v>0</v>
      </c>
      <c r="DP89" s="16">
        <v>0</v>
      </c>
      <c r="DQ89" s="16">
        <v>0</v>
      </c>
      <c r="DR89" s="16">
        <v>0</v>
      </c>
      <c r="DS89" s="16">
        <v>0</v>
      </c>
      <c r="DT89" s="16">
        <v>0</v>
      </c>
      <c r="DU89" s="16">
        <v>0</v>
      </c>
      <c r="DV89" s="16">
        <v>0</v>
      </c>
      <c r="DW89" s="16">
        <v>0</v>
      </c>
      <c r="DX89" s="16">
        <v>0</v>
      </c>
      <c r="DY89" s="16">
        <v>0</v>
      </c>
      <c r="DZ89" s="16">
        <v>0</v>
      </c>
      <c r="EA89" s="16">
        <v>0</v>
      </c>
      <c r="EB89" s="16">
        <v>0</v>
      </c>
      <c r="EC89" s="16">
        <v>0</v>
      </c>
      <c r="ED89" s="16">
        <v>0</v>
      </c>
      <c r="EE89" s="16">
        <v>0</v>
      </c>
      <c r="EF89" s="16">
        <v>0</v>
      </c>
      <c r="EG89" s="16">
        <v>0</v>
      </c>
      <c r="EH89" s="16">
        <v>0</v>
      </c>
      <c r="EI89" s="16">
        <v>0</v>
      </c>
      <c r="EJ89" s="16">
        <v>0</v>
      </c>
      <c r="EK89" s="16">
        <v>0</v>
      </c>
      <c r="EL89" s="16">
        <v>0</v>
      </c>
      <c r="EM89" s="16">
        <v>0</v>
      </c>
      <c r="EN89" s="16">
        <v>0</v>
      </c>
      <c r="EO89" s="16">
        <v>0</v>
      </c>
      <c r="EP89" s="16">
        <v>0</v>
      </c>
      <c r="EQ89" s="16">
        <v>0</v>
      </c>
      <c r="ER89" s="16">
        <v>0</v>
      </c>
      <c r="ES89" s="39">
        <v>0</v>
      </c>
      <c r="ET89" s="45">
        <f t="shared" si="65"/>
        <v>0.7665282767545134</v>
      </c>
      <c r="EU89" s="1">
        <f t="shared" si="66"/>
        <v>0.80443893495812269</v>
      </c>
      <c r="EV89" s="1">
        <f t="shared" si="67"/>
        <v>0.73035188592630917</v>
      </c>
      <c r="EW89" s="1">
        <f t="shared" si="68"/>
        <v>0.73359127168067662</v>
      </c>
      <c r="EX89" s="1">
        <f t="shared" si="69"/>
        <v>0.63429933424578089</v>
      </c>
      <c r="EY89" s="1">
        <f t="shared" si="70"/>
        <v>0.64799379569021076</v>
      </c>
      <c r="EZ89" s="1">
        <f t="shared" si="71"/>
        <v>0.58170319436071127</v>
      </c>
      <c r="FA89" s="1">
        <f t="shared" si="72"/>
        <v>0.54520162608257527</v>
      </c>
      <c r="FB89" s="1">
        <f t="shared" si="73"/>
        <v>0.59534196405965067</v>
      </c>
      <c r="FC89" s="1">
        <f t="shared" si="74"/>
        <v>0.58731924752391051</v>
      </c>
      <c r="FD89" s="1">
        <f t="shared" si="75"/>
        <v>0.64344268270712435</v>
      </c>
      <c r="FE89" s="1">
        <f t="shared" si="76"/>
        <v>0.62704250258967476</v>
      </c>
      <c r="FF89" s="1">
        <f t="shared" si="77"/>
        <v>0.61989983029912654</v>
      </c>
      <c r="FG89" s="1">
        <f t="shared" si="78"/>
        <v>0.67219505260953727</v>
      </c>
      <c r="FH89" s="1">
        <f t="shared" si="79"/>
        <v>0.60383707578537937</v>
      </c>
      <c r="FI89" s="1">
        <f t="shared" si="80"/>
        <v>0.65761225821000469</v>
      </c>
      <c r="FJ89" s="1">
        <f t="shared" si="81"/>
        <v>0.56736028271501959</v>
      </c>
      <c r="FK89" s="1">
        <f t="shared" si="82"/>
        <v>0.66489945063689726</v>
      </c>
      <c r="FL89" s="1">
        <f t="shared" si="83"/>
        <v>0.61495720872832293</v>
      </c>
      <c r="FM89" s="1">
        <f t="shared" si="84"/>
        <v>0.61860866883160159</v>
      </c>
      <c r="FN89" s="1">
        <f t="shared" si="85"/>
        <v>0.64718801394991121</v>
      </c>
      <c r="FO89" s="1">
        <f t="shared" si="86"/>
        <v>0.66241640420339953</v>
      </c>
      <c r="FP89" s="1">
        <f t="shared" si="87"/>
        <v>0.7098396237176815</v>
      </c>
      <c r="FQ89" s="1">
        <f t="shared" si="88"/>
        <v>0.59717945625646762</v>
      </c>
      <c r="FR89" s="1">
        <f t="shared" si="89"/>
        <v>0.74979427542422594</v>
      </c>
      <c r="FS89" s="1">
        <f t="shared" si="90"/>
        <v>0.70253839894453063</v>
      </c>
      <c r="FT89" s="1">
        <f t="shared" si="91"/>
        <v>0.60431997278833072</v>
      </c>
      <c r="FU89" s="1">
        <f t="shared" si="92"/>
        <v>0.71600965657538718</v>
      </c>
      <c r="FV89" s="1">
        <f t="shared" si="93"/>
        <v>0.64066252873118268</v>
      </c>
      <c r="FW89" s="1">
        <f t="shared" si="94"/>
        <v>0.70126646036188622</v>
      </c>
      <c r="FX89" s="1">
        <f t="shared" si="95"/>
        <v>0.67802137784773653</v>
      </c>
      <c r="FY89" s="1">
        <f t="shared" si="96"/>
        <v>0.67917353224678245</v>
      </c>
      <c r="FZ89" s="1">
        <f t="shared" si="97"/>
        <v>0.60141695428581854</v>
      </c>
      <c r="GA89" s="1">
        <f t="shared" si="98"/>
        <v>0.64537225647061569</v>
      </c>
      <c r="GB89" s="1">
        <f t="shared" si="99"/>
        <v>0.71595045737455887</v>
      </c>
      <c r="GC89" s="1">
        <f t="shared" si="100"/>
        <v>0.61023786856093276</v>
      </c>
      <c r="GD89" s="1">
        <f t="shared" si="101"/>
        <v>0.69030161854824934</v>
      </c>
      <c r="GE89" s="1">
        <f t="shared" si="102"/>
        <v>0.69583551365271823</v>
      </c>
      <c r="GF89" s="1">
        <f t="shared" si="103"/>
        <v>0.56766611210339202</v>
      </c>
      <c r="GG89" s="1">
        <f t="shared" si="104"/>
        <v>0.64281015155928412</v>
      </c>
      <c r="GH89" s="1">
        <f t="shared" si="105"/>
        <v>0.59046076130332525</v>
      </c>
      <c r="GI89" s="1">
        <f t="shared" si="106"/>
        <v>0.62028821533434975</v>
      </c>
      <c r="GJ89" s="1">
        <f t="shared" si="107"/>
        <v>0.62349102385773725</v>
      </c>
      <c r="GK89" s="1">
        <f t="shared" si="108"/>
        <v>0.58491035545162562</v>
      </c>
      <c r="GL89" s="1">
        <f t="shared" si="109"/>
        <v>0.5935725033935767</v>
      </c>
      <c r="GM89" s="1">
        <f t="shared" si="110"/>
        <v>0.68641117489562853</v>
      </c>
      <c r="GN89" s="1">
        <f t="shared" si="111"/>
        <v>0.69784032003778873</v>
      </c>
      <c r="GO89" s="46">
        <f t="shared" si="112"/>
        <v>0.60925361380557341</v>
      </c>
      <c r="GQ89" s="1">
        <f t="shared" si="62"/>
        <v>0.65238312251533281</v>
      </c>
      <c r="GR89" s="1">
        <f t="shared" si="63"/>
        <v>0.63540151720022997</v>
      </c>
      <c r="GS89" s="1">
        <f t="shared" si="113"/>
        <v>0.66916757050020526</v>
      </c>
      <c r="GT89" s="1">
        <f t="shared" si="64"/>
        <v>0.63126886753991851</v>
      </c>
    </row>
    <row r="90" spans="1:202" hidden="1" outlineLevel="1" x14ac:dyDescent="0.25">
      <c r="A90" t="s">
        <v>69</v>
      </c>
      <c r="B90" s="2">
        <v>517</v>
      </c>
      <c r="C90" t="s">
        <v>313</v>
      </c>
      <c r="D90" s="19" t="s">
        <v>465</v>
      </c>
      <c r="E90" s="19" t="s">
        <v>461</v>
      </c>
      <c r="F90" s="38">
        <v>7355.1031604544414</v>
      </c>
      <c r="G90" s="16">
        <v>7552.3380193617177</v>
      </c>
      <c r="H90" s="16">
        <v>16847.504184416615</v>
      </c>
      <c r="I90" s="16">
        <v>8230.8558482117151</v>
      </c>
      <c r="J90" s="16">
        <v>8304.1590582399913</v>
      </c>
      <c r="K90" s="16">
        <v>7872.5142263784137</v>
      </c>
      <c r="L90" s="16">
        <v>8581.3963949342942</v>
      </c>
      <c r="M90" s="16">
        <v>8725.003605665579</v>
      </c>
      <c r="N90" s="16">
        <v>9374.0932388845522</v>
      </c>
      <c r="O90" s="16">
        <v>8557.4425376959989</v>
      </c>
      <c r="P90" s="16">
        <v>8535.0833935241044</v>
      </c>
      <c r="Q90" s="16">
        <v>8334.8777160804311</v>
      </c>
      <c r="R90" s="16">
        <v>8124.4025115028489</v>
      </c>
      <c r="S90" s="16">
        <v>8351.4087894274617</v>
      </c>
      <c r="T90" s="16">
        <v>7410.8912115825451</v>
      </c>
      <c r="U90" s="16">
        <v>8019.4696754152747</v>
      </c>
      <c r="V90" s="16">
        <v>8293.9809304657283</v>
      </c>
      <c r="W90" s="16">
        <v>10099.367593387404</v>
      </c>
      <c r="X90" s="16">
        <v>8456.6097296098724</v>
      </c>
      <c r="Y90" s="16">
        <v>9001.7918265486696</v>
      </c>
      <c r="Z90" s="16">
        <v>10772.518480899795</v>
      </c>
      <c r="AA90" s="16">
        <v>8937.6232201013881</v>
      </c>
      <c r="AB90" s="16">
        <v>9296.6050207974058</v>
      </c>
      <c r="AC90" s="16">
        <v>11199.896002490532</v>
      </c>
      <c r="AD90" s="16">
        <v>8618.5367741805767</v>
      </c>
      <c r="AE90" s="16">
        <v>8947.8525895608473</v>
      </c>
      <c r="AF90" s="16">
        <v>7674.482987501895</v>
      </c>
      <c r="AG90" s="16">
        <v>8903.4637393558351</v>
      </c>
      <c r="AH90" s="16">
        <v>9379.9149453373084</v>
      </c>
      <c r="AI90" s="16">
        <v>9221.5467581269968</v>
      </c>
      <c r="AJ90" s="16">
        <v>9256.9462934591193</v>
      </c>
      <c r="AK90" s="16">
        <v>9793.5007029002936</v>
      </c>
      <c r="AL90" s="16">
        <v>13474.511825962769</v>
      </c>
      <c r="AM90" s="16">
        <v>7069.4545963237406</v>
      </c>
      <c r="AN90" s="16">
        <v>9064.3125832560927</v>
      </c>
      <c r="AO90" s="16">
        <v>7485.5462969366226</v>
      </c>
      <c r="AP90" s="16">
        <v>9101.4383761948557</v>
      </c>
      <c r="AQ90" s="16">
        <v>9134.8064721415303</v>
      </c>
      <c r="AR90" s="16">
        <v>8015.8799024346572</v>
      </c>
      <c r="AS90" s="16">
        <v>8838.8752426154897</v>
      </c>
      <c r="AT90" s="16">
        <v>9167.7395792061307</v>
      </c>
      <c r="AU90" s="16">
        <v>8607.8043416464243</v>
      </c>
      <c r="AV90" s="16">
        <v>8542.5492050575158</v>
      </c>
      <c r="AW90" s="16">
        <v>9215.877702814807</v>
      </c>
      <c r="AX90" s="16">
        <v>10077.860563548271</v>
      </c>
      <c r="AY90" s="22">
        <v>9205.3931877594587</v>
      </c>
      <c r="AZ90" s="22">
        <v>8993.605332339559</v>
      </c>
      <c r="BA90" s="39">
        <v>10213.605258367768</v>
      </c>
      <c r="BB90" s="38">
        <v>9170</v>
      </c>
      <c r="BC90" s="16">
        <v>8708</v>
      </c>
      <c r="BD90" s="16">
        <v>9955</v>
      </c>
      <c r="BE90" s="16">
        <v>9701</v>
      </c>
      <c r="BF90" s="16">
        <v>10083</v>
      </c>
      <c r="BG90" s="16">
        <v>9721</v>
      </c>
      <c r="BH90" s="16">
        <v>9647</v>
      </c>
      <c r="BI90" s="16">
        <v>10669</v>
      </c>
      <c r="BJ90" s="16">
        <v>9941</v>
      </c>
      <c r="BK90" s="16">
        <v>9821</v>
      </c>
      <c r="BL90" s="16">
        <v>8742</v>
      </c>
      <c r="BM90" s="16">
        <v>8758</v>
      </c>
      <c r="BN90" s="16">
        <v>9048</v>
      </c>
      <c r="BO90" s="16">
        <v>8582</v>
      </c>
      <c r="BP90" s="16">
        <v>9859</v>
      </c>
      <c r="BQ90" s="16">
        <v>9658</v>
      </c>
      <c r="BR90" s="16">
        <v>10396</v>
      </c>
      <c r="BS90" s="16">
        <v>9662</v>
      </c>
      <c r="BT90" s="16">
        <v>10002</v>
      </c>
      <c r="BU90" s="16">
        <v>10680</v>
      </c>
      <c r="BV90" s="16">
        <v>10366</v>
      </c>
      <c r="BW90" s="16">
        <v>10379</v>
      </c>
      <c r="BX90" s="16">
        <v>10309</v>
      </c>
      <c r="BY90" s="16">
        <v>10123</v>
      </c>
      <c r="BZ90" s="16">
        <v>9535</v>
      </c>
      <c r="CA90" s="16">
        <v>9075</v>
      </c>
      <c r="CB90" s="16">
        <v>9587</v>
      </c>
      <c r="CC90" s="16">
        <v>9689</v>
      </c>
      <c r="CD90" s="16">
        <v>10733</v>
      </c>
      <c r="CE90" s="16">
        <v>10281</v>
      </c>
      <c r="CF90" s="16">
        <v>10831</v>
      </c>
      <c r="CG90" s="16">
        <v>11611</v>
      </c>
      <c r="CH90" s="16">
        <v>11539</v>
      </c>
      <c r="CI90" s="16">
        <v>11227</v>
      </c>
      <c r="CJ90" s="16">
        <v>10584</v>
      </c>
      <c r="CK90" s="16">
        <v>10969</v>
      </c>
      <c r="CL90" s="16">
        <v>11497</v>
      </c>
      <c r="CM90" s="16">
        <v>10936</v>
      </c>
      <c r="CN90" s="16">
        <v>12390</v>
      </c>
      <c r="CO90" s="16">
        <v>11281</v>
      </c>
      <c r="CP90" s="16">
        <v>11718</v>
      </c>
      <c r="CQ90" s="16">
        <v>11043</v>
      </c>
      <c r="CR90" s="16">
        <v>10583</v>
      </c>
      <c r="CS90" s="16">
        <v>11638.8</v>
      </c>
      <c r="CT90" s="16">
        <v>11380.3</v>
      </c>
      <c r="CU90" s="16">
        <v>11457.8</v>
      </c>
      <c r="CV90" s="16">
        <v>10404.700000000001</v>
      </c>
      <c r="CW90" s="39">
        <v>10540.5</v>
      </c>
      <c r="CX90" s="38">
        <v>0</v>
      </c>
      <c r="CY90" s="16">
        <v>0</v>
      </c>
      <c r="CZ90" s="16">
        <v>0</v>
      </c>
      <c r="DA90" s="16">
        <v>0</v>
      </c>
      <c r="DB90" s="16">
        <v>0</v>
      </c>
      <c r="DC90" s="16">
        <v>0</v>
      </c>
      <c r="DD90" s="16">
        <v>0</v>
      </c>
      <c r="DE90" s="16">
        <v>0</v>
      </c>
      <c r="DF90" s="16">
        <v>0</v>
      </c>
      <c r="DG90" s="16">
        <v>0</v>
      </c>
      <c r="DH90" s="16">
        <v>0</v>
      </c>
      <c r="DI90" s="16">
        <v>0</v>
      </c>
      <c r="DJ90" s="16">
        <v>0</v>
      </c>
      <c r="DK90" s="16">
        <v>0</v>
      </c>
      <c r="DL90" s="16">
        <v>0</v>
      </c>
      <c r="DM90" s="16">
        <v>0</v>
      </c>
      <c r="DN90" s="16">
        <v>0</v>
      </c>
      <c r="DO90" s="16">
        <v>0</v>
      </c>
      <c r="DP90" s="16">
        <v>0</v>
      </c>
      <c r="DQ90" s="16">
        <v>0</v>
      </c>
      <c r="DR90" s="16">
        <v>0</v>
      </c>
      <c r="DS90" s="16">
        <v>0</v>
      </c>
      <c r="DT90" s="16">
        <v>0</v>
      </c>
      <c r="DU90" s="16">
        <v>0</v>
      </c>
      <c r="DV90" s="16">
        <v>0</v>
      </c>
      <c r="DW90" s="16">
        <v>0</v>
      </c>
      <c r="DX90" s="16">
        <v>0</v>
      </c>
      <c r="DY90" s="16">
        <v>0</v>
      </c>
      <c r="DZ90" s="16">
        <v>0</v>
      </c>
      <c r="EA90" s="16">
        <v>0</v>
      </c>
      <c r="EB90" s="16">
        <v>0</v>
      </c>
      <c r="EC90" s="16">
        <v>0</v>
      </c>
      <c r="ED90" s="16">
        <v>0</v>
      </c>
      <c r="EE90" s="16">
        <v>60</v>
      </c>
      <c r="EF90" s="16">
        <v>0</v>
      </c>
      <c r="EG90" s="16">
        <v>0</v>
      </c>
      <c r="EH90" s="16">
        <v>0</v>
      </c>
      <c r="EI90" s="16">
        <v>0</v>
      </c>
      <c r="EJ90" s="16">
        <v>0</v>
      </c>
      <c r="EK90" s="16">
        <v>0</v>
      </c>
      <c r="EL90" s="16">
        <v>0</v>
      </c>
      <c r="EM90" s="16">
        <v>0</v>
      </c>
      <c r="EN90" s="16">
        <v>0</v>
      </c>
      <c r="EO90" s="16">
        <v>0</v>
      </c>
      <c r="EP90" s="16">
        <v>0</v>
      </c>
      <c r="EQ90" s="16">
        <v>0</v>
      </c>
      <c r="ER90" s="16">
        <v>0</v>
      </c>
      <c r="ES90" s="39">
        <v>0</v>
      </c>
      <c r="ET90" s="45">
        <f t="shared" si="65"/>
        <v>0.80208322360462825</v>
      </c>
      <c r="EU90" s="1">
        <f t="shared" si="66"/>
        <v>0.86728732422619637</v>
      </c>
      <c r="EV90" s="1">
        <f t="shared" si="67"/>
        <v>1.6923660657374802</v>
      </c>
      <c r="EW90" s="1">
        <f t="shared" si="68"/>
        <v>0.84845437049909445</v>
      </c>
      <c r="EX90" s="1">
        <f t="shared" si="69"/>
        <v>0.82358019024496587</v>
      </c>
      <c r="EY90" s="1">
        <f t="shared" si="70"/>
        <v>0.80984612965522207</v>
      </c>
      <c r="EZ90" s="1">
        <f t="shared" si="71"/>
        <v>0.8895404161847511</v>
      </c>
      <c r="FA90" s="1">
        <f t="shared" si="72"/>
        <v>0.81779019642567996</v>
      </c>
      <c r="FB90" s="1">
        <f t="shared" si="73"/>
        <v>0.94297286378478551</v>
      </c>
      <c r="FC90" s="1">
        <f t="shared" si="74"/>
        <v>0.87134126236595044</v>
      </c>
      <c r="FD90" s="1">
        <f t="shared" si="75"/>
        <v>0.97633074737178038</v>
      </c>
      <c r="FE90" s="1">
        <f t="shared" si="76"/>
        <v>0.95168733912770398</v>
      </c>
      <c r="FF90" s="1">
        <f t="shared" si="77"/>
        <v>0.89792247032524852</v>
      </c>
      <c r="FG90" s="1">
        <f t="shared" si="78"/>
        <v>0.9731308307419555</v>
      </c>
      <c r="FH90" s="1">
        <f t="shared" si="79"/>
        <v>0.75168792084212854</v>
      </c>
      <c r="FI90" s="1">
        <f t="shared" si="80"/>
        <v>0.83034475827451593</v>
      </c>
      <c r="FJ90" s="1">
        <f t="shared" si="81"/>
        <v>0.79780501447342522</v>
      </c>
      <c r="FK90" s="1">
        <f t="shared" si="82"/>
        <v>1.0452667763803978</v>
      </c>
      <c r="FL90" s="1">
        <f t="shared" si="83"/>
        <v>0.84549187458607</v>
      </c>
      <c r="FM90" s="1">
        <f t="shared" si="84"/>
        <v>0.8428644032348942</v>
      </c>
      <c r="FN90" s="1">
        <f t="shared" si="85"/>
        <v>1.0392165233358861</v>
      </c>
      <c r="FO90" s="1">
        <f t="shared" si="86"/>
        <v>0.86112565951453779</v>
      </c>
      <c r="FP90" s="1">
        <f t="shared" si="87"/>
        <v>0.90179503548330642</v>
      </c>
      <c r="FQ90" s="1">
        <f t="shared" si="88"/>
        <v>1.1063811125645098</v>
      </c>
      <c r="FR90" s="1">
        <f t="shared" si="89"/>
        <v>0.90388429723970387</v>
      </c>
      <c r="FS90" s="1">
        <f t="shared" si="90"/>
        <v>0.98598926606731097</v>
      </c>
      <c r="FT90" s="1">
        <f t="shared" si="91"/>
        <v>0.80050933425491755</v>
      </c>
      <c r="FU90" s="1">
        <f t="shared" si="92"/>
        <v>0.91892493955576793</v>
      </c>
      <c r="FV90" s="1">
        <f t="shared" si="93"/>
        <v>0.87393225988421763</v>
      </c>
      <c r="FW90" s="1">
        <f t="shared" si="94"/>
        <v>0.89695037040433778</v>
      </c>
      <c r="FX90" s="1">
        <f t="shared" si="95"/>
        <v>0.85467143324338646</v>
      </c>
      <c r="FY90" s="1">
        <f t="shared" si="96"/>
        <v>0.84346746213937596</v>
      </c>
      <c r="FZ90" s="1">
        <f t="shared" si="97"/>
        <v>1.1677365305453478</v>
      </c>
      <c r="GA90" s="1">
        <f t="shared" si="98"/>
        <v>0.62633601455867283</v>
      </c>
      <c r="GB90" s="1">
        <f t="shared" si="99"/>
        <v>0.85641653280953256</v>
      </c>
      <c r="GC90" s="1">
        <f t="shared" si="100"/>
        <v>0.68242741334092649</v>
      </c>
      <c r="GD90" s="1">
        <f t="shared" si="101"/>
        <v>0.79163593773983265</v>
      </c>
      <c r="GE90" s="1">
        <f t="shared" si="102"/>
        <v>0.8352968610224516</v>
      </c>
      <c r="GF90" s="1">
        <f t="shared" si="103"/>
        <v>0.646963672512886</v>
      </c>
      <c r="GG90" s="1">
        <f t="shared" si="104"/>
        <v>0.78351876984447211</v>
      </c>
      <c r="GH90" s="1">
        <f t="shared" si="105"/>
        <v>0.78236384871190734</v>
      </c>
      <c r="GI90" s="1">
        <f t="shared" si="106"/>
        <v>0.7794806068682808</v>
      </c>
      <c r="GJ90" s="1">
        <f t="shared" si="107"/>
        <v>0.80719542710550085</v>
      </c>
      <c r="GK90" s="1">
        <f t="shared" si="108"/>
        <v>0.79182370199804164</v>
      </c>
      <c r="GL90" s="1">
        <f t="shared" si="109"/>
        <v>0.88555315444656746</v>
      </c>
      <c r="GM90" s="1">
        <f t="shared" si="110"/>
        <v>0.80341716453066547</v>
      </c>
      <c r="GN90" s="1">
        <f t="shared" si="111"/>
        <v>0.86437911062688577</v>
      </c>
      <c r="GO90" s="46">
        <f t="shared" si="112"/>
        <v>0.96898678984562103</v>
      </c>
      <c r="GQ90" s="1">
        <f t="shared" si="62"/>
        <v>0.9421696838024981</v>
      </c>
      <c r="GR90" s="1">
        <f t="shared" si="63"/>
        <v>0.90677757334063136</v>
      </c>
      <c r="GS90" s="1">
        <f t="shared" si="113"/>
        <v>0.86612475316694981</v>
      </c>
      <c r="GT90" s="1">
        <f t="shared" si="64"/>
        <v>0.80904095988752467</v>
      </c>
    </row>
    <row r="91" spans="1:202" hidden="1" outlineLevel="1" x14ac:dyDescent="0.25">
      <c r="A91" t="s">
        <v>70</v>
      </c>
      <c r="B91" s="2">
        <v>175</v>
      </c>
      <c r="C91" t="s">
        <v>314</v>
      </c>
      <c r="D91" s="19" t="s">
        <v>465</v>
      </c>
      <c r="E91" s="19" t="s">
        <v>460</v>
      </c>
      <c r="F91" s="38">
        <v>57815.341795089669</v>
      </c>
      <c r="G91" s="16">
        <v>55444.514546199855</v>
      </c>
      <c r="H91" s="16">
        <v>53274.159074651616</v>
      </c>
      <c r="I91" s="16">
        <v>58680.049946324289</v>
      </c>
      <c r="J91" s="16">
        <v>60787.530609847112</v>
      </c>
      <c r="K91" s="16">
        <v>60510.764260405245</v>
      </c>
      <c r="L91" s="16">
        <v>58631.335511138197</v>
      </c>
      <c r="M91" s="16">
        <v>60215.243572507257</v>
      </c>
      <c r="N91" s="16">
        <v>57900.597634784979</v>
      </c>
      <c r="O91" s="16">
        <v>54819.322874992824</v>
      </c>
      <c r="P91" s="16">
        <v>48768.469319601085</v>
      </c>
      <c r="Q91" s="16">
        <v>48678.161513449064</v>
      </c>
      <c r="R91" s="16">
        <v>50208.663090122107</v>
      </c>
      <c r="S91" s="16">
        <v>52886.791941632764</v>
      </c>
      <c r="T91" s="16">
        <v>47952.538136714262</v>
      </c>
      <c r="U91" s="16">
        <v>49660.869730514947</v>
      </c>
      <c r="V91" s="16">
        <v>48490.159359461068</v>
      </c>
      <c r="W91" s="16">
        <v>51542.37674340589</v>
      </c>
      <c r="X91" s="16">
        <v>50601.401865104286</v>
      </c>
      <c r="Y91" s="16">
        <v>56597.500434268448</v>
      </c>
      <c r="Z91" s="16">
        <v>57637.778975274101</v>
      </c>
      <c r="AA91" s="16">
        <v>51447.068600354076</v>
      </c>
      <c r="AB91" s="16">
        <v>51974.435952076667</v>
      </c>
      <c r="AC91" s="16">
        <v>50116.55453840777</v>
      </c>
      <c r="AD91" s="16">
        <v>50475.829831331925</v>
      </c>
      <c r="AE91" s="16">
        <v>49098.975985819496</v>
      </c>
      <c r="AF91" s="16">
        <v>49007.325615814065</v>
      </c>
      <c r="AG91" s="16">
        <v>59747.726616217027</v>
      </c>
      <c r="AH91" s="16">
        <v>58850.145532133814</v>
      </c>
      <c r="AI91" s="16">
        <v>63437.491798164963</v>
      </c>
      <c r="AJ91" s="16">
        <v>59372.717410049147</v>
      </c>
      <c r="AK91" s="16">
        <v>63256.284860952372</v>
      </c>
      <c r="AL91" s="16">
        <v>66058.608807848927</v>
      </c>
      <c r="AM91" s="16">
        <v>65917.69057458303</v>
      </c>
      <c r="AN91" s="16">
        <v>62359.886911214919</v>
      </c>
      <c r="AO91" s="16">
        <v>57675.528714661479</v>
      </c>
      <c r="AP91" s="16">
        <v>59537.597484636688</v>
      </c>
      <c r="AQ91" s="16">
        <v>58936.245664923255</v>
      </c>
      <c r="AR91" s="16">
        <v>47673.985933193129</v>
      </c>
      <c r="AS91" s="16">
        <v>58842.35918005331</v>
      </c>
      <c r="AT91" s="16">
        <v>60612.759804849578</v>
      </c>
      <c r="AU91" s="16">
        <v>69100.776749970377</v>
      </c>
      <c r="AV91" s="16">
        <v>44618.318508129327</v>
      </c>
      <c r="AW91" s="16">
        <v>59727.274697535438</v>
      </c>
      <c r="AX91" s="16">
        <v>62494.320164553326</v>
      </c>
      <c r="AY91" s="22">
        <v>57308.006269383164</v>
      </c>
      <c r="AZ91" s="22">
        <v>85599.98334175015</v>
      </c>
      <c r="BA91" s="39">
        <v>65106.230312600506</v>
      </c>
      <c r="BB91" s="38">
        <v>55390</v>
      </c>
      <c r="BC91" s="16">
        <v>52360</v>
      </c>
      <c r="BD91" s="16">
        <v>58760</v>
      </c>
      <c r="BE91" s="16">
        <v>60820</v>
      </c>
      <c r="BF91" s="16">
        <v>62080</v>
      </c>
      <c r="BG91" s="16">
        <v>60920</v>
      </c>
      <c r="BH91" s="16">
        <v>63560</v>
      </c>
      <c r="BI91" s="16">
        <v>64360</v>
      </c>
      <c r="BJ91" s="16">
        <v>64400</v>
      </c>
      <c r="BK91" s="16">
        <v>56070</v>
      </c>
      <c r="BL91" s="16">
        <v>54440</v>
      </c>
      <c r="BM91" s="16">
        <v>56040</v>
      </c>
      <c r="BN91" s="16">
        <v>59980</v>
      </c>
      <c r="BO91" s="16">
        <v>53060</v>
      </c>
      <c r="BP91" s="16">
        <v>58400</v>
      </c>
      <c r="BQ91" s="16">
        <v>56410</v>
      </c>
      <c r="BR91" s="16">
        <v>61620</v>
      </c>
      <c r="BS91" s="16">
        <v>57160</v>
      </c>
      <c r="BT91" s="16">
        <v>62150</v>
      </c>
      <c r="BU91" s="16">
        <v>64170</v>
      </c>
      <c r="BV91" s="16">
        <v>61086</v>
      </c>
      <c r="BW91" s="16">
        <v>60395</v>
      </c>
      <c r="BX91" s="16">
        <v>58918</v>
      </c>
      <c r="BY91" s="16">
        <v>60288</v>
      </c>
      <c r="BZ91" s="16">
        <v>59390</v>
      </c>
      <c r="CA91" s="16">
        <v>55922</v>
      </c>
      <c r="CB91" s="16">
        <v>61809</v>
      </c>
      <c r="CC91" s="16">
        <v>60404</v>
      </c>
      <c r="CD91" s="16">
        <v>66204</v>
      </c>
      <c r="CE91" s="16">
        <v>63636</v>
      </c>
      <c r="CF91" s="16">
        <v>66359</v>
      </c>
      <c r="CG91" s="16">
        <v>71804</v>
      </c>
      <c r="CH91" s="16">
        <v>74051</v>
      </c>
      <c r="CI91" s="16">
        <v>69290</v>
      </c>
      <c r="CJ91" s="16">
        <v>62593</v>
      </c>
      <c r="CK91" s="16">
        <v>67638</v>
      </c>
      <c r="CL91" s="16">
        <v>63400</v>
      </c>
      <c r="CM91" s="16">
        <v>57514</v>
      </c>
      <c r="CN91" s="16">
        <v>65169</v>
      </c>
      <c r="CO91" s="16">
        <v>61983</v>
      </c>
      <c r="CP91" s="16">
        <v>65090</v>
      </c>
      <c r="CQ91" s="16">
        <v>64748</v>
      </c>
      <c r="CR91" s="16">
        <v>66782</v>
      </c>
      <c r="CS91" s="16">
        <v>69942</v>
      </c>
      <c r="CT91" s="16">
        <v>68268.73</v>
      </c>
      <c r="CU91" s="16">
        <v>73738.66</v>
      </c>
      <c r="CV91" s="16">
        <v>65738</v>
      </c>
      <c r="CW91" s="39">
        <v>64248</v>
      </c>
      <c r="CX91" s="38">
        <v>0</v>
      </c>
      <c r="CY91" s="16">
        <v>0</v>
      </c>
      <c r="CZ91" s="16">
        <v>0</v>
      </c>
      <c r="DA91" s="16">
        <v>0</v>
      </c>
      <c r="DB91" s="16">
        <v>0</v>
      </c>
      <c r="DC91" s="16">
        <v>0</v>
      </c>
      <c r="DD91" s="16">
        <v>0</v>
      </c>
      <c r="DE91" s="16">
        <v>0</v>
      </c>
      <c r="DF91" s="16">
        <v>63</v>
      </c>
      <c r="DG91" s="16">
        <v>0</v>
      </c>
      <c r="DH91" s="16">
        <v>0</v>
      </c>
      <c r="DI91" s="16">
        <v>0</v>
      </c>
      <c r="DJ91" s="16">
        <v>0</v>
      </c>
      <c r="DK91" s="16">
        <v>0</v>
      </c>
      <c r="DL91" s="16">
        <v>0</v>
      </c>
      <c r="DM91" s="16">
        <v>0</v>
      </c>
      <c r="DN91" s="16">
        <v>0</v>
      </c>
      <c r="DO91" s="16">
        <v>0</v>
      </c>
      <c r="DP91" s="16">
        <v>0</v>
      </c>
      <c r="DQ91" s="16">
        <v>0</v>
      </c>
      <c r="DR91" s="16">
        <v>0</v>
      </c>
      <c r="DS91" s="16">
        <v>0</v>
      </c>
      <c r="DT91" s="16">
        <v>0</v>
      </c>
      <c r="DU91" s="16">
        <v>0</v>
      </c>
      <c r="DV91" s="16">
        <v>0</v>
      </c>
      <c r="DW91" s="16">
        <v>0</v>
      </c>
      <c r="DX91" s="16">
        <v>0</v>
      </c>
      <c r="DY91" s="16">
        <v>0</v>
      </c>
      <c r="DZ91" s="16">
        <v>0</v>
      </c>
      <c r="EA91" s="16">
        <v>0</v>
      </c>
      <c r="EB91" s="16">
        <v>0</v>
      </c>
      <c r="EC91" s="16">
        <v>0</v>
      </c>
      <c r="ED91" s="16">
        <v>0</v>
      </c>
      <c r="EE91" s="16">
        <v>0</v>
      </c>
      <c r="EF91" s="16">
        <v>24</v>
      </c>
      <c r="EG91" s="16">
        <v>0</v>
      </c>
      <c r="EH91" s="16">
        <v>0</v>
      </c>
      <c r="EI91" s="16">
        <v>0</v>
      </c>
      <c r="EJ91" s="16">
        <v>0</v>
      </c>
      <c r="EK91" s="16">
        <v>0</v>
      </c>
      <c r="EL91" s="16">
        <v>0</v>
      </c>
      <c r="EM91" s="16">
        <v>0</v>
      </c>
      <c r="EN91" s="16">
        <v>15</v>
      </c>
      <c r="EO91" s="16">
        <v>0</v>
      </c>
      <c r="EP91" s="16">
        <v>0</v>
      </c>
      <c r="EQ91" s="16">
        <v>0</v>
      </c>
      <c r="ER91" s="16">
        <v>0</v>
      </c>
      <c r="ES91" s="39">
        <v>0</v>
      </c>
      <c r="ET91" s="45">
        <f t="shared" si="65"/>
        <v>1.0437866364883492</v>
      </c>
      <c r="EU91" s="1">
        <f t="shared" si="66"/>
        <v>1.0589097506913647</v>
      </c>
      <c r="EV91" s="1">
        <f t="shared" si="67"/>
        <v>0.90663987533443868</v>
      </c>
      <c r="EW91" s="1">
        <f t="shared" si="68"/>
        <v>0.96481502706879796</v>
      </c>
      <c r="EX91" s="1">
        <f t="shared" si="69"/>
        <v>0.97918058327717639</v>
      </c>
      <c r="EY91" s="1">
        <f t="shared" si="70"/>
        <v>0.99328240742621876</v>
      </c>
      <c r="EZ91" s="1">
        <f t="shared" si="71"/>
        <v>0.92245650583917871</v>
      </c>
      <c r="FA91" s="1">
        <f t="shared" si="72"/>
        <v>0.93560042841061619</v>
      </c>
      <c r="FB91" s="1">
        <f t="shared" si="73"/>
        <v>0.89819893015815244</v>
      </c>
      <c r="FC91" s="1">
        <f t="shared" si="74"/>
        <v>0.97769436195813841</v>
      </c>
      <c r="FD91" s="1">
        <f t="shared" si="75"/>
        <v>0.8958205238721727</v>
      </c>
      <c r="FE91" s="1">
        <f t="shared" si="76"/>
        <v>0.86863243243128241</v>
      </c>
      <c r="FF91" s="1">
        <f t="shared" si="77"/>
        <v>0.83709008152921149</v>
      </c>
      <c r="FG91" s="1">
        <f t="shared" si="78"/>
        <v>0.9967356189527472</v>
      </c>
      <c r="FH91" s="1">
        <f t="shared" si="79"/>
        <v>0.82110510508072365</v>
      </c>
      <c r="FI91" s="1">
        <f t="shared" si="80"/>
        <v>0.88035578320359775</v>
      </c>
      <c r="FJ91" s="1">
        <f t="shared" si="81"/>
        <v>0.78692241738820301</v>
      </c>
      <c r="FK91" s="1">
        <f t="shared" si="82"/>
        <v>0.90172107668659707</v>
      </c>
      <c r="FL91" s="1">
        <f t="shared" si="83"/>
        <v>0.81418184819154116</v>
      </c>
      <c r="FM91" s="1">
        <f t="shared" si="84"/>
        <v>0.88199314998080802</v>
      </c>
      <c r="FN91" s="1">
        <f t="shared" si="85"/>
        <v>0.94355136979461907</v>
      </c>
      <c r="FO91" s="1">
        <f t="shared" si="86"/>
        <v>0.85184317576544544</v>
      </c>
      <c r="FP91" s="1">
        <f t="shared" si="87"/>
        <v>0.88214868040457362</v>
      </c>
      <c r="FQ91" s="1">
        <f t="shared" si="88"/>
        <v>0.83128573743378065</v>
      </c>
      <c r="FR91" s="1">
        <f t="shared" si="89"/>
        <v>0.84990452654204285</v>
      </c>
      <c r="FS91" s="1">
        <f t="shared" si="90"/>
        <v>0.8779903434394245</v>
      </c>
      <c r="FT91" s="1">
        <f t="shared" si="91"/>
        <v>0.79288332792658134</v>
      </c>
      <c r="FU91" s="1">
        <f t="shared" si="92"/>
        <v>0.9891352661449081</v>
      </c>
      <c r="FV91" s="1">
        <f t="shared" si="93"/>
        <v>0.88892129678167198</v>
      </c>
      <c r="FW91" s="1">
        <f t="shared" si="94"/>
        <v>0.99688056757440702</v>
      </c>
      <c r="FX91" s="1">
        <f t="shared" si="95"/>
        <v>0.89471989345905067</v>
      </c>
      <c r="FY91" s="1">
        <f t="shared" si="96"/>
        <v>0.88095767451607665</v>
      </c>
      <c r="FZ91" s="1">
        <f t="shared" si="97"/>
        <v>0.8920690984301215</v>
      </c>
      <c r="GA91" s="1">
        <f t="shared" si="98"/>
        <v>0.95133050331336455</v>
      </c>
      <c r="GB91" s="1">
        <f t="shared" si="99"/>
        <v>0.99589387724124312</v>
      </c>
      <c r="GC91" s="1">
        <f t="shared" si="100"/>
        <v>0.85270896115588102</v>
      </c>
      <c r="GD91" s="1">
        <f t="shared" si="101"/>
        <v>0.9390788246788121</v>
      </c>
      <c r="GE91" s="1">
        <f t="shared" si="102"/>
        <v>1.0247286863185181</v>
      </c>
      <c r="GF91" s="1">
        <f t="shared" si="103"/>
        <v>0.73154392323333384</v>
      </c>
      <c r="GG91" s="1">
        <f t="shared" si="104"/>
        <v>0.94933060968416039</v>
      </c>
      <c r="GH91" s="1">
        <f t="shared" si="105"/>
        <v>0.93121462290443358</v>
      </c>
      <c r="GI91" s="1">
        <f t="shared" si="106"/>
        <v>1.0672264278428736</v>
      </c>
      <c r="GJ91" s="1">
        <f t="shared" si="107"/>
        <v>0.66796889842551799</v>
      </c>
      <c r="GK91" s="1">
        <f t="shared" si="108"/>
        <v>0.85395434356374478</v>
      </c>
      <c r="GL91" s="1">
        <f t="shared" si="109"/>
        <v>0.91541647493007894</v>
      </c>
      <c r="GM91" s="1">
        <f t="shared" si="110"/>
        <v>0.77717721300309983</v>
      </c>
      <c r="GN91" s="1">
        <f t="shared" si="111"/>
        <v>1.3021385399882892</v>
      </c>
      <c r="GO91" s="46">
        <f t="shared" si="112"/>
        <v>1.0133580860509355</v>
      </c>
      <c r="GQ91" s="1">
        <f t="shared" si="62"/>
        <v>0.95243300532946351</v>
      </c>
      <c r="GR91" s="1">
        <f t="shared" si="63"/>
        <v>0.86755050448244198</v>
      </c>
      <c r="GS91" s="1">
        <f t="shared" si="113"/>
        <v>0.90519379798182475</v>
      </c>
      <c r="GT91" s="1">
        <f t="shared" si="64"/>
        <v>0.9274397515624444</v>
      </c>
    </row>
    <row r="92" spans="1:202" hidden="1" outlineLevel="1" x14ac:dyDescent="0.25">
      <c r="A92" t="s">
        <v>71</v>
      </c>
      <c r="B92" s="2">
        <v>20</v>
      </c>
      <c r="C92" t="s">
        <v>315</v>
      </c>
      <c r="D92" s="19" t="s">
        <v>465</v>
      </c>
      <c r="E92" s="19" t="s">
        <v>461</v>
      </c>
      <c r="F92" s="38">
        <v>15960.589945463393</v>
      </c>
      <c r="G92" s="16">
        <v>15606.066438557042</v>
      </c>
      <c r="H92" s="16">
        <v>16835.511418302449</v>
      </c>
      <c r="I92" s="16">
        <v>14688.471166356738</v>
      </c>
      <c r="J92" s="16">
        <v>15776.336702884044</v>
      </c>
      <c r="K92" s="16">
        <v>16279.434526347977</v>
      </c>
      <c r="L92" s="16">
        <v>15521.923788916782</v>
      </c>
      <c r="M92" s="16">
        <v>15890.466522429935</v>
      </c>
      <c r="N92" s="16">
        <v>17004.846666441757</v>
      </c>
      <c r="O92" s="16">
        <v>15336.04106966068</v>
      </c>
      <c r="P92" s="16">
        <v>15673.588621589019</v>
      </c>
      <c r="Q92" s="16">
        <v>16696.993627465985</v>
      </c>
      <c r="R92" s="16">
        <v>14702.198470659627</v>
      </c>
      <c r="S92" s="16">
        <v>12437.122522225887</v>
      </c>
      <c r="T92" s="16">
        <v>14499.888345483523</v>
      </c>
      <c r="U92" s="16">
        <v>17206.780239687596</v>
      </c>
      <c r="V92" s="16">
        <v>14653.036595127576</v>
      </c>
      <c r="W92" s="16">
        <v>15341.660943511633</v>
      </c>
      <c r="X92" s="16">
        <v>16114.962726343114</v>
      </c>
      <c r="Y92" s="16">
        <v>16554.102707114213</v>
      </c>
      <c r="Z92" s="16">
        <v>18537.391315928668</v>
      </c>
      <c r="AA92" s="16">
        <v>17352.693903093517</v>
      </c>
      <c r="AB92" s="16">
        <v>17923.043136512639</v>
      </c>
      <c r="AC92" s="16">
        <v>17201.330702909403</v>
      </c>
      <c r="AD92" s="16">
        <v>18177.711043696101</v>
      </c>
      <c r="AE92" s="16">
        <v>16404.666113001582</v>
      </c>
      <c r="AF92" s="16">
        <v>16461.810062623568</v>
      </c>
      <c r="AG92" s="16">
        <v>15791.124003804924</v>
      </c>
      <c r="AH92" s="16">
        <v>17350.489845886827</v>
      </c>
      <c r="AI92" s="16">
        <v>17499.107905529068</v>
      </c>
      <c r="AJ92" s="16">
        <v>20683.92196841761</v>
      </c>
      <c r="AK92" s="16">
        <v>17673.397367682552</v>
      </c>
      <c r="AL92" s="16">
        <v>18558.392879366074</v>
      </c>
      <c r="AM92" s="16">
        <v>24134.320216557964</v>
      </c>
      <c r="AN92" s="16">
        <v>17207.919479278618</v>
      </c>
      <c r="AO92" s="16">
        <v>18007.294678590384</v>
      </c>
      <c r="AP92" s="16">
        <v>17754.604358154385</v>
      </c>
      <c r="AQ92" s="16">
        <v>16018.996218114195</v>
      </c>
      <c r="AR92" s="16">
        <v>16901.666688898273</v>
      </c>
      <c r="AS92" s="16">
        <v>16190.571396846857</v>
      </c>
      <c r="AT92" s="16">
        <v>15599.155858523412</v>
      </c>
      <c r="AU92" s="16">
        <v>16654.532344580475</v>
      </c>
      <c r="AV92" s="16">
        <v>16938.742109463641</v>
      </c>
      <c r="AW92" s="16">
        <v>16038.777263102322</v>
      </c>
      <c r="AX92" s="16">
        <v>17102.542265881675</v>
      </c>
      <c r="AY92" s="22">
        <v>18625.997158936127</v>
      </c>
      <c r="AZ92" s="22">
        <v>15855.491866274786</v>
      </c>
      <c r="BA92" s="39">
        <v>17913.889844048321</v>
      </c>
      <c r="BB92" s="38">
        <v>29571</v>
      </c>
      <c r="BC92" s="16">
        <v>27305</v>
      </c>
      <c r="BD92" s="16">
        <v>30454</v>
      </c>
      <c r="BE92" s="16">
        <v>30815</v>
      </c>
      <c r="BF92" s="16">
        <v>31227</v>
      </c>
      <c r="BG92" s="16">
        <v>30167</v>
      </c>
      <c r="BH92" s="16">
        <v>32464</v>
      </c>
      <c r="BI92" s="16">
        <v>32073</v>
      </c>
      <c r="BJ92" s="16">
        <v>31645</v>
      </c>
      <c r="BK92" s="16">
        <v>31230</v>
      </c>
      <c r="BL92" s="16">
        <v>28878</v>
      </c>
      <c r="BM92" s="16">
        <v>28537</v>
      </c>
      <c r="BN92" s="16">
        <v>27895</v>
      </c>
      <c r="BO92" s="16">
        <v>26237</v>
      </c>
      <c r="BP92" s="16">
        <v>29484</v>
      </c>
      <c r="BQ92" s="16">
        <v>29376</v>
      </c>
      <c r="BR92" s="16">
        <v>30790</v>
      </c>
      <c r="BS92" s="16">
        <v>29536</v>
      </c>
      <c r="BT92" s="16">
        <v>31806</v>
      </c>
      <c r="BU92" s="16">
        <v>33285</v>
      </c>
      <c r="BV92" s="16">
        <v>34444</v>
      </c>
      <c r="BW92" s="16">
        <v>34033</v>
      </c>
      <c r="BX92" s="16">
        <v>33462</v>
      </c>
      <c r="BY92" s="16">
        <v>32826</v>
      </c>
      <c r="BZ92" s="16">
        <v>31990</v>
      </c>
      <c r="CA92" s="16">
        <v>29556</v>
      </c>
      <c r="CB92" s="16">
        <v>32346</v>
      </c>
      <c r="CC92" s="16">
        <v>31376</v>
      </c>
      <c r="CD92" s="16">
        <v>36052</v>
      </c>
      <c r="CE92" s="16">
        <v>34176</v>
      </c>
      <c r="CF92" s="16">
        <v>36242</v>
      </c>
      <c r="CG92" s="16">
        <v>36776</v>
      </c>
      <c r="CH92" s="16">
        <v>38499</v>
      </c>
      <c r="CI92" s="16">
        <v>35946</v>
      </c>
      <c r="CJ92" s="16">
        <v>27831</v>
      </c>
      <c r="CK92" s="16">
        <v>28814</v>
      </c>
      <c r="CL92" s="16">
        <v>29560</v>
      </c>
      <c r="CM92" s="16">
        <v>27880</v>
      </c>
      <c r="CN92" s="16">
        <v>34521</v>
      </c>
      <c r="CO92" s="16">
        <v>30846</v>
      </c>
      <c r="CP92" s="16">
        <v>31876</v>
      </c>
      <c r="CQ92" s="16">
        <v>30740</v>
      </c>
      <c r="CR92" s="16">
        <v>32778</v>
      </c>
      <c r="CS92" s="16">
        <v>33367</v>
      </c>
      <c r="CT92" s="16">
        <v>32917</v>
      </c>
      <c r="CU92" s="16">
        <v>34351</v>
      </c>
      <c r="CV92" s="16">
        <v>31504</v>
      </c>
      <c r="CW92" s="39">
        <v>32514</v>
      </c>
      <c r="CX92" s="38">
        <v>0</v>
      </c>
      <c r="CY92" s="16">
        <v>0</v>
      </c>
      <c r="CZ92" s="16">
        <v>0</v>
      </c>
      <c r="DA92" s="16">
        <v>0</v>
      </c>
      <c r="DB92" s="16">
        <v>0</v>
      </c>
      <c r="DC92" s="16">
        <v>0</v>
      </c>
      <c r="DD92" s="16">
        <v>0</v>
      </c>
      <c r="DE92" s="16">
        <v>0</v>
      </c>
      <c r="DF92" s="16">
        <v>0</v>
      </c>
      <c r="DG92" s="16">
        <v>0</v>
      </c>
      <c r="DH92" s="16">
        <v>0</v>
      </c>
      <c r="DI92" s="16">
        <v>0</v>
      </c>
      <c r="DJ92" s="16">
        <v>0</v>
      </c>
      <c r="DK92" s="16">
        <v>0</v>
      </c>
      <c r="DL92" s="16">
        <v>0</v>
      </c>
      <c r="DM92" s="16">
        <v>0</v>
      </c>
      <c r="DN92" s="16">
        <v>0</v>
      </c>
      <c r="DO92" s="16">
        <v>0</v>
      </c>
      <c r="DP92" s="16">
        <v>0</v>
      </c>
      <c r="DQ92" s="16">
        <v>0</v>
      </c>
      <c r="DR92" s="16">
        <v>0</v>
      </c>
      <c r="DS92" s="16">
        <v>0</v>
      </c>
      <c r="DT92" s="16">
        <v>0</v>
      </c>
      <c r="DU92" s="16">
        <v>0</v>
      </c>
      <c r="DV92" s="16">
        <v>0</v>
      </c>
      <c r="DW92" s="16">
        <v>0</v>
      </c>
      <c r="DX92" s="16">
        <v>0</v>
      </c>
      <c r="DY92" s="16">
        <v>0</v>
      </c>
      <c r="DZ92" s="16">
        <v>0</v>
      </c>
      <c r="EA92" s="16">
        <v>0</v>
      </c>
      <c r="EB92" s="16">
        <v>0</v>
      </c>
      <c r="EC92" s="16">
        <v>0</v>
      </c>
      <c r="ED92" s="16">
        <v>0</v>
      </c>
      <c r="EE92" s="16">
        <v>0</v>
      </c>
      <c r="EF92" s="16">
        <v>0</v>
      </c>
      <c r="EG92" s="16">
        <v>0</v>
      </c>
      <c r="EH92" s="16">
        <v>0</v>
      </c>
      <c r="EI92" s="16">
        <v>0</v>
      </c>
      <c r="EJ92" s="16">
        <v>0</v>
      </c>
      <c r="EK92" s="16">
        <v>0</v>
      </c>
      <c r="EL92" s="16">
        <v>0</v>
      </c>
      <c r="EM92" s="16">
        <v>0</v>
      </c>
      <c r="EN92" s="16">
        <v>0</v>
      </c>
      <c r="EO92" s="16">
        <v>0</v>
      </c>
      <c r="EP92" s="16">
        <v>0</v>
      </c>
      <c r="EQ92" s="16">
        <v>0</v>
      </c>
      <c r="ER92" s="16">
        <v>0</v>
      </c>
      <c r="ES92" s="39">
        <v>0</v>
      </c>
      <c r="ET92" s="45">
        <f t="shared" si="65"/>
        <v>0.53973791706277752</v>
      </c>
      <c r="EU92" s="1">
        <f t="shared" si="66"/>
        <v>0.57154610652104165</v>
      </c>
      <c r="EV92" s="1">
        <f t="shared" si="67"/>
        <v>0.5528177388291341</v>
      </c>
      <c r="EW92" s="1">
        <f t="shared" si="68"/>
        <v>0.47666627182725096</v>
      </c>
      <c r="EX92" s="1">
        <f t="shared" si="69"/>
        <v>0.50521461244705046</v>
      </c>
      <c r="EY92" s="1">
        <f t="shared" si="70"/>
        <v>0.53964380038943138</v>
      </c>
      <c r="EZ92" s="1">
        <f t="shared" si="71"/>
        <v>0.47812727294593338</v>
      </c>
      <c r="FA92" s="1">
        <f t="shared" si="72"/>
        <v>0.49544684072054174</v>
      </c>
      <c r="FB92" s="1">
        <f t="shared" si="73"/>
        <v>0.53736282719044892</v>
      </c>
      <c r="FC92" s="1">
        <f t="shared" si="74"/>
        <v>0.49106759749153633</v>
      </c>
      <c r="FD92" s="1">
        <f t="shared" si="75"/>
        <v>0.54275187414602877</v>
      </c>
      <c r="FE92" s="1">
        <f t="shared" si="76"/>
        <v>0.58509982224711721</v>
      </c>
      <c r="FF92" s="1">
        <f t="shared" si="77"/>
        <v>0.52705497295786441</v>
      </c>
      <c r="FG92" s="1">
        <f t="shared" si="78"/>
        <v>0.47402990136928336</v>
      </c>
      <c r="FH92" s="1">
        <f t="shared" si="79"/>
        <v>0.491788371506021</v>
      </c>
      <c r="FI92" s="1">
        <f t="shared" si="80"/>
        <v>0.58574279138370089</v>
      </c>
      <c r="FJ92" s="1">
        <f t="shared" si="81"/>
        <v>0.47590245518439678</v>
      </c>
      <c r="FK92" s="1">
        <f t="shared" si="82"/>
        <v>0.51942243172777736</v>
      </c>
      <c r="FL92" s="1">
        <f t="shared" si="83"/>
        <v>0.5066642371358584</v>
      </c>
      <c r="FM92" s="1">
        <f t="shared" si="84"/>
        <v>0.49734423034743014</v>
      </c>
      <c r="FN92" s="1">
        <f t="shared" si="85"/>
        <v>0.53818927290467622</v>
      </c>
      <c r="FO92" s="1">
        <f t="shared" si="86"/>
        <v>0.50987846804846815</v>
      </c>
      <c r="FP92" s="1">
        <f t="shared" si="87"/>
        <v>0.53562378628033702</v>
      </c>
      <c r="FQ92" s="1">
        <f t="shared" si="88"/>
        <v>0.52401543602356071</v>
      </c>
      <c r="FR92" s="1">
        <f t="shared" si="89"/>
        <v>0.56823104231622701</v>
      </c>
      <c r="FS92" s="1">
        <f t="shared" si="90"/>
        <v>0.5550367476316681</v>
      </c>
      <c r="FT92" s="1">
        <f t="shared" si="91"/>
        <v>0.50892877210856269</v>
      </c>
      <c r="FU92" s="1">
        <f t="shared" si="92"/>
        <v>0.50328671608251285</v>
      </c>
      <c r="FV92" s="1">
        <f t="shared" si="93"/>
        <v>0.48126289376142312</v>
      </c>
      <c r="FW92" s="1">
        <f t="shared" si="94"/>
        <v>0.51202914049417925</v>
      </c>
      <c r="FX92" s="1">
        <f t="shared" si="95"/>
        <v>0.57071690216924043</v>
      </c>
      <c r="FY92" s="1">
        <f t="shared" si="96"/>
        <v>0.48056877767246442</v>
      </c>
      <c r="FZ92" s="1">
        <f t="shared" si="97"/>
        <v>0.48204869943027284</v>
      </c>
      <c r="GA92" s="1">
        <f t="shared" si="98"/>
        <v>0.6714048911299717</v>
      </c>
      <c r="GB92" s="1">
        <f t="shared" si="99"/>
        <v>0.61830043761555886</v>
      </c>
      <c r="GC92" s="1">
        <f t="shared" si="100"/>
        <v>0.62494949255883891</v>
      </c>
      <c r="GD92" s="1">
        <f t="shared" si="101"/>
        <v>0.60062937612159628</v>
      </c>
      <c r="GE92" s="1">
        <f t="shared" si="102"/>
        <v>0.57456944828243162</v>
      </c>
      <c r="GF92" s="1">
        <f t="shared" si="103"/>
        <v>0.48960536163200002</v>
      </c>
      <c r="GG92" s="1">
        <f t="shared" si="104"/>
        <v>0.52488398485530885</v>
      </c>
      <c r="GH92" s="1">
        <f t="shared" si="105"/>
        <v>0.48936992905394067</v>
      </c>
      <c r="GI92" s="1">
        <f t="shared" si="106"/>
        <v>0.54178699884777082</v>
      </c>
      <c r="GJ92" s="1">
        <f t="shared" si="107"/>
        <v>0.51677167946377578</v>
      </c>
      <c r="GK92" s="1">
        <f t="shared" si="108"/>
        <v>0.48067783328145536</v>
      </c>
      <c r="GL92" s="1">
        <f t="shared" si="109"/>
        <v>0.51956564285571816</v>
      </c>
      <c r="GM92" s="1">
        <f t="shared" si="110"/>
        <v>0.54222576224669228</v>
      </c>
      <c r="GN92" s="1">
        <f t="shared" si="111"/>
        <v>0.50328503892441545</v>
      </c>
      <c r="GO92" s="46">
        <f t="shared" si="112"/>
        <v>0.55095927428333402</v>
      </c>
      <c r="GQ92" s="1">
        <f t="shared" si="62"/>
        <v>0.52493995184626385</v>
      </c>
      <c r="GR92" s="1">
        <f t="shared" si="63"/>
        <v>0.51591003555606074</v>
      </c>
      <c r="GS92" s="1">
        <f t="shared" si="113"/>
        <v>0.54541535010769482</v>
      </c>
      <c r="GT92" s="1">
        <f t="shared" si="64"/>
        <v>0.52655834175122762</v>
      </c>
    </row>
    <row r="93" spans="1:202" hidden="1" outlineLevel="1" x14ac:dyDescent="0.25">
      <c r="A93" t="s">
        <v>72</v>
      </c>
      <c r="B93" s="2">
        <v>14</v>
      </c>
      <c r="C93" t="s">
        <v>316</v>
      </c>
      <c r="D93" s="19" t="s">
        <v>467</v>
      </c>
      <c r="E93" s="19" t="s">
        <v>460</v>
      </c>
      <c r="F93" s="38">
        <v>241176.14970265146</v>
      </c>
      <c r="G93" s="16">
        <v>247383.91810523614</v>
      </c>
      <c r="H93" s="16">
        <v>234819.10198598928</v>
      </c>
      <c r="I93" s="16">
        <v>265219.97137626022</v>
      </c>
      <c r="J93" s="16">
        <v>261288.52116595666</v>
      </c>
      <c r="K93" s="16">
        <v>268089.43997662253</v>
      </c>
      <c r="L93" s="16">
        <v>251398.48249140175</v>
      </c>
      <c r="M93" s="16">
        <v>265969.03761432215</v>
      </c>
      <c r="N93" s="16">
        <v>282459.49387146527</v>
      </c>
      <c r="O93" s="16">
        <v>283544.57946851681</v>
      </c>
      <c r="P93" s="16">
        <v>295579.35861751344</v>
      </c>
      <c r="Q93" s="16">
        <v>259519.90505193264</v>
      </c>
      <c r="R93" s="16">
        <v>258553.04156173402</v>
      </c>
      <c r="S93" s="16">
        <v>264206.29158416524</v>
      </c>
      <c r="T93" s="16">
        <v>257028.64612180542</v>
      </c>
      <c r="U93" s="16">
        <v>173787.13310064247</v>
      </c>
      <c r="V93" s="16">
        <v>268021.24574571196</v>
      </c>
      <c r="W93" s="16">
        <v>300311.00279635022</v>
      </c>
      <c r="X93" s="16">
        <v>290045.09216325975</v>
      </c>
      <c r="Y93" s="16">
        <v>297780.13791210414</v>
      </c>
      <c r="Z93" s="16">
        <v>305460.53881470795</v>
      </c>
      <c r="AA93" s="16">
        <v>305270.31534100871</v>
      </c>
      <c r="AB93" s="16">
        <v>302875.21679742669</v>
      </c>
      <c r="AC93" s="16">
        <v>231573.32774301505</v>
      </c>
      <c r="AD93" s="16">
        <v>277776.95581791579</v>
      </c>
      <c r="AE93" s="16">
        <v>281197.77569835691</v>
      </c>
      <c r="AF93" s="16">
        <v>269481.13122671633</v>
      </c>
      <c r="AG93" s="16">
        <v>289245.03265443747</v>
      </c>
      <c r="AH93" s="16">
        <v>284813.58969331079</v>
      </c>
      <c r="AI93" s="16">
        <v>298938.49945661426</v>
      </c>
      <c r="AJ93" s="16">
        <v>289287.0164477962</v>
      </c>
      <c r="AK93" s="16">
        <v>313247.22669344168</v>
      </c>
      <c r="AL93" s="16">
        <v>228342.83653245884</v>
      </c>
      <c r="AM93" s="16">
        <v>230615.18109195205</v>
      </c>
      <c r="AN93" s="16">
        <v>249153.62283369832</v>
      </c>
      <c r="AO93" s="16">
        <v>276206.61533016094</v>
      </c>
      <c r="AP93" s="16">
        <v>277398.87231956568</v>
      </c>
      <c r="AQ93" s="16">
        <v>284610.47303056408</v>
      </c>
      <c r="AR93" s="16">
        <v>274237.82170664816</v>
      </c>
      <c r="AS93" s="16">
        <v>287653.9869884011</v>
      </c>
      <c r="AT93" s="16">
        <v>273583.81521166448</v>
      </c>
      <c r="AU93" s="16">
        <v>290269.43655920471</v>
      </c>
      <c r="AV93" s="16">
        <v>277496.13687950582</v>
      </c>
      <c r="AW93" s="16">
        <v>289428.22639513022</v>
      </c>
      <c r="AX93" s="16">
        <v>295463.20242152875</v>
      </c>
      <c r="AY93" s="22">
        <v>239996.53073380183</v>
      </c>
      <c r="AZ93" s="16">
        <v>227229.52263993665</v>
      </c>
      <c r="BA93" s="39">
        <v>207789.97625041698</v>
      </c>
      <c r="BB93" s="38">
        <v>305974</v>
      </c>
      <c r="BC93" s="16">
        <v>288314</v>
      </c>
      <c r="BD93" s="16">
        <v>319845</v>
      </c>
      <c r="BE93" s="16">
        <v>324071</v>
      </c>
      <c r="BF93" s="16">
        <v>332213</v>
      </c>
      <c r="BG93" s="16">
        <v>330116</v>
      </c>
      <c r="BH93" s="16">
        <v>348909</v>
      </c>
      <c r="BI93" s="16">
        <v>362825</v>
      </c>
      <c r="BJ93" s="16">
        <v>345301</v>
      </c>
      <c r="BK93" s="16">
        <v>365080</v>
      </c>
      <c r="BL93" s="16">
        <v>302926</v>
      </c>
      <c r="BM93" s="16">
        <v>300392</v>
      </c>
      <c r="BN93" s="16">
        <v>289398</v>
      </c>
      <c r="BO93" s="16">
        <v>300646</v>
      </c>
      <c r="BP93" s="16">
        <v>333574</v>
      </c>
      <c r="BQ93" s="16">
        <v>332044</v>
      </c>
      <c r="BR93" s="16">
        <v>359119</v>
      </c>
      <c r="BS93" s="16">
        <v>368128</v>
      </c>
      <c r="BT93" s="16">
        <v>346425</v>
      </c>
      <c r="BU93" s="16">
        <v>361828</v>
      </c>
      <c r="BV93" s="16">
        <v>359270</v>
      </c>
      <c r="BW93" s="16">
        <v>397991</v>
      </c>
      <c r="BX93" s="16">
        <v>399398</v>
      </c>
      <c r="BY93" s="16">
        <v>348588</v>
      </c>
      <c r="BZ93" s="16">
        <v>338592</v>
      </c>
      <c r="CA93" s="16">
        <v>329002</v>
      </c>
      <c r="CB93" s="16">
        <v>358169</v>
      </c>
      <c r="CC93" s="16">
        <v>362204</v>
      </c>
      <c r="CD93" s="16">
        <v>355520</v>
      </c>
      <c r="CE93" s="16">
        <v>345030</v>
      </c>
      <c r="CF93" s="16">
        <v>352418</v>
      </c>
      <c r="CG93" s="16">
        <v>370768</v>
      </c>
      <c r="CH93" s="16">
        <v>383019</v>
      </c>
      <c r="CI93" s="16">
        <v>360796</v>
      </c>
      <c r="CJ93" s="16">
        <v>298821</v>
      </c>
      <c r="CK93" s="16">
        <v>328385.75</v>
      </c>
      <c r="CL93" s="16">
        <v>337343</v>
      </c>
      <c r="CM93" s="16">
        <v>344382</v>
      </c>
      <c r="CN93" s="16">
        <v>376390</v>
      </c>
      <c r="CO93" s="16">
        <v>362510</v>
      </c>
      <c r="CP93" s="16">
        <v>380054</v>
      </c>
      <c r="CQ93" s="16">
        <v>368135</v>
      </c>
      <c r="CR93" s="16">
        <v>382047</v>
      </c>
      <c r="CS93" s="16">
        <v>408431</v>
      </c>
      <c r="CT93" s="16">
        <v>432418</v>
      </c>
      <c r="CU93" s="16">
        <v>427168</v>
      </c>
      <c r="CV93" s="16">
        <v>395271</v>
      </c>
      <c r="CW93" s="39">
        <v>380029</v>
      </c>
      <c r="CX93" s="38">
        <v>0</v>
      </c>
      <c r="CY93" s="16">
        <v>0</v>
      </c>
      <c r="CZ93" s="16">
        <v>0</v>
      </c>
      <c r="DA93" s="16">
        <v>0</v>
      </c>
      <c r="DB93" s="16">
        <v>0</v>
      </c>
      <c r="DC93" s="16">
        <v>0</v>
      </c>
      <c r="DD93" s="16">
        <v>0</v>
      </c>
      <c r="DE93" s="16">
        <v>0</v>
      </c>
      <c r="DF93" s="16">
        <v>0</v>
      </c>
      <c r="DG93" s="16">
        <v>0</v>
      </c>
      <c r="DH93" s="16">
        <v>0</v>
      </c>
      <c r="DI93" s="16">
        <v>0</v>
      </c>
      <c r="DJ93" s="16">
        <v>0</v>
      </c>
      <c r="DK93" s="16">
        <v>0</v>
      </c>
      <c r="DL93" s="16">
        <v>0</v>
      </c>
      <c r="DM93" s="16">
        <v>0</v>
      </c>
      <c r="DN93" s="16">
        <v>0</v>
      </c>
      <c r="DO93" s="16">
        <v>0</v>
      </c>
      <c r="DP93" s="16">
        <v>0</v>
      </c>
      <c r="DQ93" s="16">
        <v>0</v>
      </c>
      <c r="DR93" s="16">
        <v>0</v>
      </c>
      <c r="DS93" s="16">
        <v>0</v>
      </c>
      <c r="DT93" s="16">
        <v>0</v>
      </c>
      <c r="DU93" s="16">
        <v>0</v>
      </c>
      <c r="DV93" s="16">
        <v>0</v>
      </c>
      <c r="DW93" s="16">
        <v>0</v>
      </c>
      <c r="DX93" s="16">
        <v>0</v>
      </c>
      <c r="DY93" s="16">
        <v>0</v>
      </c>
      <c r="DZ93" s="16">
        <v>0</v>
      </c>
      <c r="EA93" s="16">
        <v>0</v>
      </c>
      <c r="EB93" s="16">
        <v>0</v>
      </c>
      <c r="EC93" s="16">
        <v>210</v>
      </c>
      <c r="ED93" s="16">
        <v>0</v>
      </c>
      <c r="EE93" s="16">
        <v>0</v>
      </c>
      <c r="EF93" s="16">
        <v>0</v>
      </c>
      <c r="EG93" s="16">
        <v>0</v>
      </c>
      <c r="EH93" s="16">
        <v>0</v>
      </c>
      <c r="EI93" s="16">
        <v>80</v>
      </c>
      <c r="EJ93" s="16">
        <v>0</v>
      </c>
      <c r="EK93" s="16">
        <v>0</v>
      </c>
      <c r="EL93" s="16">
        <v>0</v>
      </c>
      <c r="EM93" s="16">
        <v>0</v>
      </c>
      <c r="EN93" s="16">
        <v>0</v>
      </c>
      <c r="EO93" s="16">
        <v>0</v>
      </c>
      <c r="EP93" s="16">
        <v>0</v>
      </c>
      <c r="EQ93" s="16">
        <v>0</v>
      </c>
      <c r="ER93" s="16">
        <v>0</v>
      </c>
      <c r="ES93" s="39">
        <v>0</v>
      </c>
      <c r="ET93" s="45">
        <f t="shared" si="65"/>
        <v>0.78822432527813291</v>
      </c>
      <c r="EU93" s="1">
        <f t="shared" si="66"/>
        <v>0.85803643980256294</v>
      </c>
      <c r="EV93" s="1">
        <f t="shared" si="67"/>
        <v>0.73416530502583843</v>
      </c>
      <c r="EW93" s="1">
        <f t="shared" si="68"/>
        <v>0.81840081764878747</v>
      </c>
      <c r="EX93" s="1">
        <f t="shared" si="69"/>
        <v>0.78650902031514913</v>
      </c>
      <c r="EY93" s="1">
        <f t="shared" si="70"/>
        <v>0.81210677451751057</v>
      </c>
      <c r="EZ93" s="1">
        <f t="shared" si="71"/>
        <v>0.72052736527691108</v>
      </c>
      <c r="FA93" s="1">
        <f t="shared" si="72"/>
        <v>0.73305047230571807</v>
      </c>
      <c r="FB93" s="1">
        <f t="shared" si="73"/>
        <v>0.8180094870025435</v>
      </c>
      <c r="FC93" s="1">
        <f t="shared" si="74"/>
        <v>0.77666423651943906</v>
      </c>
      <c r="FD93" s="1">
        <f t="shared" si="75"/>
        <v>0.97574773580845964</v>
      </c>
      <c r="FE93" s="1">
        <f t="shared" si="76"/>
        <v>0.86393747187652348</v>
      </c>
      <c r="FF93" s="1">
        <f t="shared" si="77"/>
        <v>0.89341682237518583</v>
      </c>
      <c r="FG93" s="1">
        <f t="shared" si="78"/>
        <v>0.87879529940250412</v>
      </c>
      <c r="FH93" s="1">
        <f t="shared" si="79"/>
        <v>0.77052961598267677</v>
      </c>
      <c r="FI93" s="1">
        <f t="shared" si="80"/>
        <v>0.52338585579213137</v>
      </c>
      <c r="FJ93" s="1">
        <f t="shared" si="81"/>
        <v>0.74632989551015672</v>
      </c>
      <c r="FK93" s="1">
        <f t="shared" si="82"/>
        <v>0.81577875846539849</v>
      </c>
      <c r="FL93" s="1">
        <f t="shared" si="83"/>
        <v>0.83725219647329074</v>
      </c>
      <c r="FM93" s="1">
        <f t="shared" si="84"/>
        <v>0.82298809907498627</v>
      </c>
      <c r="FN93" s="1">
        <f t="shared" si="85"/>
        <v>0.85022556521476311</v>
      </c>
      <c r="FO93" s="1">
        <f t="shared" si="86"/>
        <v>0.76702818742385814</v>
      </c>
      <c r="FP93" s="1">
        <f t="shared" si="87"/>
        <v>0.75832932763165239</v>
      </c>
      <c r="FQ93" s="1">
        <f t="shared" si="88"/>
        <v>0.66431812840090609</v>
      </c>
      <c r="FR93" s="1">
        <f t="shared" si="89"/>
        <v>0.82038841974386811</v>
      </c>
      <c r="FS93" s="1">
        <f t="shared" si="90"/>
        <v>0.85469928966497744</v>
      </c>
      <c r="FT93" s="1">
        <f t="shared" si="91"/>
        <v>0.75238541366426559</v>
      </c>
      <c r="FU93" s="1">
        <f t="shared" si="92"/>
        <v>0.79856940468475635</v>
      </c>
      <c r="FV93" s="1">
        <f t="shared" si="93"/>
        <v>0.8011183328457212</v>
      </c>
      <c r="FW93" s="1">
        <f t="shared" si="94"/>
        <v>0.86641306395563933</v>
      </c>
      <c r="FX93" s="1">
        <f t="shared" si="95"/>
        <v>0.82086333969262693</v>
      </c>
      <c r="FY93" s="1">
        <f t="shared" si="96"/>
        <v>0.84438221860445006</v>
      </c>
      <c r="FZ93" s="1">
        <f t="shared" si="97"/>
        <v>0.59616582084037306</v>
      </c>
      <c r="GA93" s="1">
        <f t="shared" si="98"/>
        <v>0.63918441748786581</v>
      </c>
      <c r="GB93" s="1">
        <f t="shared" si="99"/>
        <v>0.83378886635711114</v>
      </c>
      <c r="GC93" s="1">
        <f t="shared" si="100"/>
        <v>0.84110414453173121</v>
      </c>
      <c r="GD93" s="1">
        <f t="shared" si="101"/>
        <v>0.82230510880488306</v>
      </c>
      <c r="GE93" s="1">
        <f t="shared" si="102"/>
        <v>0.82624635817757575</v>
      </c>
      <c r="GF93" s="1">
        <f t="shared" si="103"/>
        <v>0.7286001798842906</v>
      </c>
      <c r="GG93" s="1">
        <f t="shared" si="104"/>
        <v>0.79350635013765436</v>
      </c>
      <c r="GH93" s="1">
        <f t="shared" si="105"/>
        <v>0.71985511325144447</v>
      </c>
      <c r="GI93" s="1">
        <f t="shared" si="106"/>
        <v>0.78848638830647644</v>
      </c>
      <c r="GJ93" s="1">
        <f t="shared" si="107"/>
        <v>0.72634031121695974</v>
      </c>
      <c r="GK93" s="1">
        <f t="shared" si="108"/>
        <v>0.7086343259819412</v>
      </c>
      <c r="GL93" s="1">
        <f t="shared" si="109"/>
        <v>0.68328146011851665</v>
      </c>
      <c r="GM93" s="1">
        <f t="shared" si="110"/>
        <v>0.56183171664029574</v>
      </c>
      <c r="GN93" s="1">
        <f t="shared" si="111"/>
        <v>0.5748702096534698</v>
      </c>
      <c r="GO93" s="46">
        <f t="shared" si="112"/>
        <v>0.54677399948534711</v>
      </c>
      <c r="GQ93" s="1">
        <f t="shared" si="62"/>
        <v>0.80399268853267414</v>
      </c>
      <c r="GR93" s="1">
        <f t="shared" si="63"/>
        <v>0.7756422192598319</v>
      </c>
      <c r="GS93" s="1">
        <f t="shared" si="113"/>
        <v>0.78612402057595088</v>
      </c>
      <c r="GT93" s="1">
        <f t="shared" si="64"/>
        <v>0.70199758070538676</v>
      </c>
    </row>
    <row r="94" spans="1:202" hidden="1" outlineLevel="1" x14ac:dyDescent="0.25">
      <c r="A94" t="s">
        <v>73</v>
      </c>
      <c r="B94" s="2">
        <v>1</v>
      </c>
      <c r="C94" t="s">
        <v>317</v>
      </c>
      <c r="D94" s="19" t="s">
        <v>467</v>
      </c>
      <c r="E94" s="19" t="s">
        <v>460</v>
      </c>
      <c r="F94" s="38">
        <v>8713836.4912784565</v>
      </c>
      <c r="G94" s="16">
        <v>8660737.0256826021</v>
      </c>
      <c r="H94" s="16">
        <v>7950727.5159733081</v>
      </c>
      <c r="I94" s="16">
        <v>9227055.1057251878</v>
      </c>
      <c r="J94" s="16">
        <v>9118804.292399589</v>
      </c>
      <c r="K94" s="16">
        <v>9239494.8183854017</v>
      </c>
      <c r="L94" s="16">
        <v>8981547.3676772919</v>
      </c>
      <c r="M94" s="16">
        <v>9248677.168073779</v>
      </c>
      <c r="N94" s="16">
        <v>9870356.0940075461</v>
      </c>
      <c r="O94" s="16">
        <v>9624814.8941534068</v>
      </c>
      <c r="P94" s="16">
        <v>9537571.4884706698</v>
      </c>
      <c r="Q94" s="16">
        <v>9067555.6088535879</v>
      </c>
      <c r="R94" s="16">
        <v>9083349.9280161429</v>
      </c>
      <c r="S94" s="16">
        <v>8688146.5305083506</v>
      </c>
      <c r="T94" s="16">
        <v>7843513.9553411035</v>
      </c>
      <c r="U94" s="16">
        <v>8814364.9217805155</v>
      </c>
      <c r="V94" s="16">
        <v>8707437.1750996374</v>
      </c>
      <c r="W94" s="16">
        <v>9664837.6100421604</v>
      </c>
      <c r="X94" s="16">
        <v>9692510.3435190488</v>
      </c>
      <c r="Y94" s="16">
        <v>9706033.6336573511</v>
      </c>
      <c r="Z94" s="16">
        <v>10751497.95366112</v>
      </c>
      <c r="AA94" s="16">
        <v>10699822.949104177</v>
      </c>
      <c r="AB94" s="16">
        <v>11109798.489591548</v>
      </c>
      <c r="AC94" s="16">
        <v>10572135.604012381</v>
      </c>
      <c r="AD94" s="16">
        <v>10310529.818635326</v>
      </c>
      <c r="AE94" s="16">
        <v>9962876.0749970824</v>
      </c>
      <c r="AF94" s="16">
        <v>8804201.0692128465</v>
      </c>
      <c r="AG94" s="16">
        <v>9529377.0023206174</v>
      </c>
      <c r="AH94" s="16">
        <v>9408450.644150719</v>
      </c>
      <c r="AI94" s="16">
        <v>9481094.7659407202</v>
      </c>
      <c r="AJ94" s="16">
        <v>9109519.697291024</v>
      </c>
      <c r="AK94" s="16">
        <v>10003935.084045267</v>
      </c>
      <c r="AL94" s="16">
        <v>10781511.95157034</v>
      </c>
      <c r="AM94" s="16">
        <v>10863081.541002316</v>
      </c>
      <c r="AN94" s="16">
        <v>10344953.10471528</v>
      </c>
      <c r="AO94" s="16">
        <v>9353813.5620453209</v>
      </c>
      <c r="AP94" s="16">
        <v>9147015.4946692698</v>
      </c>
      <c r="AQ94" s="16">
        <v>9280120.9400916062</v>
      </c>
      <c r="AR94" s="16">
        <v>8634947.2758516315</v>
      </c>
      <c r="AS94" s="16">
        <v>9736663.2431740835</v>
      </c>
      <c r="AT94" s="16">
        <v>9585203.5455487259</v>
      </c>
      <c r="AU94" s="16">
        <v>9950509.3246555533</v>
      </c>
      <c r="AV94" s="16">
        <v>10104917.231802043</v>
      </c>
      <c r="AW94" s="16">
        <v>10191319.860841537</v>
      </c>
      <c r="AX94" s="16">
        <v>11161330.659019744</v>
      </c>
      <c r="AY94" s="22">
        <v>10936619.87316188</v>
      </c>
      <c r="AZ94" s="16">
        <v>10447339.587444825</v>
      </c>
      <c r="BA94" s="39">
        <v>8787563.3473993316</v>
      </c>
      <c r="BB94" s="38">
        <v>10134185.76</v>
      </c>
      <c r="BC94" s="16">
        <v>9324392.6999999993</v>
      </c>
      <c r="BD94" s="16">
        <v>10862776.68</v>
      </c>
      <c r="BE94" s="16">
        <v>10672301.73</v>
      </c>
      <c r="BF94" s="16">
        <v>10820406.449999999</v>
      </c>
      <c r="BG94" s="16">
        <v>10305089.119999999</v>
      </c>
      <c r="BH94" s="16">
        <v>10357120.67</v>
      </c>
      <c r="BI94" s="16">
        <v>10995047.460000001</v>
      </c>
      <c r="BJ94" s="16">
        <v>10930248.800000001</v>
      </c>
      <c r="BK94" s="16">
        <v>10849757.300000001</v>
      </c>
      <c r="BL94" s="16">
        <v>10261179.699999999</v>
      </c>
      <c r="BM94" s="16">
        <v>10271961</v>
      </c>
      <c r="BN94" s="16">
        <v>10208488.539999999</v>
      </c>
      <c r="BO94" s="16">
        <v>9547560.5800000001</v>
      </c>
      <c r="BP94" s="16">
        <v>10665759</v>
      </c>
      <c r="BQ94" s="16">
        <v>9886022</v>
      </c>
      <c r="BR94" s="16">
        <v>10722164.52</v>
      </c>
      <c r="BS94" s="16">
        <v>10387920.15</v>
      </c>
      <c r="BT94" s="16">
        <v>10213092.5</v>
      </c>
      <c r="BU94" s="16">
        <v>11234609</v>
      </c>
      <c r="BV94" s="16">
        <v>10994473.789999999</v>
      </c>
      <c r="BW94" s="16">
        <v>11509261</v>
      </c>
      <c r="BX94" s="16">
        <v>11095372.98</v>
      </c>
      <c r="BY94" s="16">
        <v>10996960.539999999</v>
      </c>
      <c r="BZ94" s="16">
        <v>10861355</v>
      </c>
      <c r="CA94" s="16">
        <v>10217030</v>
      </c>
      <c r="CB94" s="16">
        <v>11007526</v>
      </c>
      <c r="CC94" s="16">
        <v>10872516</v>
      </c>
      <c r="CD94" s="16">
        <v>11365659</v>
      </c>
      <c r="CE94" s="16">
        <v>10928300</v>
      </c>
      <c r="CF94" s="16">
        <v>11123659</v>
      </c>
      <c r="CG94" s="16">
        <v>11445202</v>
      </c>
      <c r="CH94" s="16">
        <v>11643789</v>
      </c>
      <c r="CI94" s="16">
        <v>11545054</v>
      </c>
      <c r="CJ94" s="16">
        <v>10632316</v>
      </c>
      <c r="CK94" s="16">
        <v>10863121</v>
      </c>
      <c r="CL94" s="16">
        <v>11002890</v>
      </c>
      <c r="CM94" s="16">
        <v>10138285</v>
      </c>
      <c r="CN94" s="16">
        <v>11329764</v>
      </c>
      <c r="CO94" s="16">
        <v>10741133</v>
      </c>
      <c r="CP94" s="16">
        <v>11244425</v>
      </c>
      <c r="CQ94" s="16">
        <v>10807221</v>
      </c>
      <c r="CR94" s="16">
        <v>11151602</v>
      </c>
      <c r="CS94" s="16">
        <v>11862211</v>
      </c>
      <c r="CT94" s="16">
        <v>11753369</v>
      </c>
      <c r="CU94" s="16">
        <v>12149878</v>
      </c>
      <c r="CV94" s="16">
        <v>11489985</v>
      </c>
      <c r="CW94" s="39">
        <v>11303635</v>
      </c>
      <c r="CX94" s="38">
        <v>25458</v>
      </c>
      <c r="CY94" s="16">
        <v>24467</v>
      </c>
      <c r="CZ94" s="16">
        <v>28120.1</v>
      </c>
      <c r="DA94" s="16">
        <v>28068</v>
      </c>
      <c r="DB94" s="16">
        <v>29392</v>
      </c>
      <c r="DC94" s="16">
        <v>29058</v>
      </c>
      <c r="DD94" s="16">
        <v>30945</v>
      </c>
      <c r="DE94" s="16">
        <v>29740</v>
      </c>
      <c r="DF94" s="16">
        <v>28990.01</v>
      </c>
      <c r="DG94" s="16">
        <v>28990</v>
      </c>
      <c r="DH94" s="16">
        <v>31739</v>
      </c>
      <c r="DI94" s="16">
        <v>26488</v>
      </c>
      <c r="DJ94" s="16">
        <v>24588.9</v>
      </c>
      <c r="DK94" s="16">
        <v>23987</v>
      </c>
      <c r="DL94" s="16">
        <v>25519</v>
      </c>
      <c r="DM94" s="16">
        <v>24925</v>
      </c>
      <c r="DN94" s="16">
        <v>25303</v>
      </c>
      <c r="DO94" s="16">
        <v>23530</v>
      </c>
      <c r="DP94" s="16">
        <v>26851</v>
      </c>
      <c r="DQ94" s="16">
        <v>27970</v>
      </c>
      <c r="DR94" s="16">
        <v>25362</v>
      </c>
      <c r="DS94" s="16">
        <v>28063</v>
      </c>
      <c r="DT94" s="16">
        <v>26075</v>
      </c>
      <c r="DU94" s="16">
        <v>28281</v>
      </c>
      <c r="DV94" s="16">
        <v>27085</v>
      </c>
      <c r="DW94" s="16">
        <v>24789</v>
      </c>
      <c r="DX94" s="16">
        <v>24505</v>
      </c>
      <c r="DY94" s="16">
        <v>23129.01</v>
      </c>
      <c r="DZ94" s="16">
        <v>24720</v>
      </c>
      <c r="EA94" s="16">
        <v>24618.799999999999</v>
      </c>
      <c r="EB94" s="16">
        <v>25512</v>
      </c>
      <c r="EC94" s="16">
        <v>27376.799999999999</v>
      </c>
      <c r="ED94" s="16">
        <v>24625.5</v>
      </c>
      <c r="EE94" s="16">
        <v>17997.5</v>
      </c>
      <c r="EF94" s="16">
        <v>17548.599999999999</v>
      </c>
      <c r="EG94" s="16">
        <v>21817.5</v>
      </c>
      <c r="EH94" s="16">
        <v>15255</v>
      </c>
      <c r="EI94" s="16">
        <v>20652</v>
      </c>
      <c r="EJ94" s="16">
        <v>23952</v>
      </c>
      <c r="EK94" s="16">
        <v>22384</v>
      </c>
      <c r="EL94" s="16">
        <v>23423</v>
      </c>
      <c r="EM94" s="16">
        <v>24389</v>
      </c>
      <c r="EN94" s="16">
        <v>27433</v>
      </c>
      <c r="EO94" s="16">
        <v>28214</v>
      </c>
      <c r="EP94" s="16">
        <v>27233</v>
      </c>
      <c r="EQ94" s="16">
        <v>30532.5</v>
      </c>
      <c r="ER94" s="16">
        <v>30963.8</v>
      </c>
      <c r="ES94" s="39">
        <v>27693.360000000001</v>
      </c>
      <c r="ET94" s="45">
        <f t="shared" si="65"/>
        <v>0.8576911451940965</v>
      </c>
      <c r="EU94" s="1">
        <f t="shared" si="66"/>
        <v>0.92639501539236946</v>
      </c>
      <c r="EV94" s="1">
        <f t="shared" si="67"/>
        <v>0.73003423653541488</v>
      </c>
      <c r="EW94" s="1">
        <f t="shared" si="68"/>
        <v>0.86231180216659553</v>
      </c>
      <c r="EX94" s="1">
        <f t="shared" si="69"/>
        <v>0.8404584043125326</v>
      </c>
      <c r="EY94" s="1">
        <f t="shared" si="70"/>
        <v>0.89407424832417159</v>
      </c>
      <c r="EZ94" s="1">
        <f t="shared" si="71"/>
        <v>0.86460248259840777</v>
      </c>
      <c r="FA94" s="1">
        <f t="shared" si="72"/>
        <v>0.83889845510670535</v>
      </c>
      <c r="FB94" s="1">
        <f t="shared" si="73"/>
        <v>0.90064248668448765</v>
      </c>
      <c r="FC94" s="1">
        <f t="shared" si="74"/>
        <v>0.88473558845818634</v>
      </c>
      <c r="FD94" s="1">
        <f t="shared" si="75"/>
        <v>0.92661486663356918</v>
      </c>
      <c r="FE94" s="1">
        <f t="shared" si="76"/>
        <v>0.88047778931114651</v>
      </c>
      <c r="FF94" s="1">
        <f t="shared" si="77"/>
        <v>0.88764596782101002</v>
      </c>
      <c r="FG94" s="1">
        <f t="shared" si="78"/>
        <v>0.90770551552838341</v>
      </c>
      <c r="FH94" s="1">
        <f t="shared" si="79"/>
        <v>0.7336367041752262</v>
      </c>
      <c r="FI94" s="1">
        <f t="shared" si="80"/>
        <v>0.88935647842537302</v>
      </c>
      <c r="FJ94" s="1">
        <f t="shared" si="81"/>
        <v>0.81018501883312855</v>
      </c>
      <c r="FK94" s="1">
        <f t="shared" si="82"/>
        <v>0.92828928447034442</v>
      </c>
      <c r="FL94" s="1">
        <f t="shared" si="83"/>
        <v>0.94653943583956779</v>
      </c>
      <c r="FM94" s="1">
        <f t="shared" si="84"/>
        <v>0.86179494356109299</v>
      </c>
      <c r="FN94" s="1">
        <f t="shared" si="85"/>
        <v>0.97564956125912661</v>
      </c>
      <c r="FO94" s="1">
        <f t="shared" si="86"/>
        <v>0.92740941912562891</v>
      </c>
      <c r="FP94" s="1">
        <f t="shared" si="87"/>
        <v>0.99895252035261939</v>
      </c>
      <c r="FQ94" s="1">
        <f t="shared" si="88"/>
        <v>0.95890285629174365</v>
      </c>
      <c r="FR94" s="1">
        <f t="shared" si="89"/>
        <v>0.94692442798374477</v>
      </c>
      <c r="FS94" s="1">
        <f t="shared" si="90"/>
        <v>0.97276431803736063</v>
      </c>
      <c r="FT94" s="1">
        <f t="shared" si="91"/>
        <v>0.79805804291275528</v>
      </c>
      <c r="FU94" s="1">
        <f t="shared" si="92"/>
        <v>0.87460421054233828</v>
      </c>
      <c r="FV94" s="1">
        <f t="shared" si="93"/>
        <v>0.82599978843115918</v>
      </c>
      <c r="FW94" s="1">
        <f t="shared" si="94"/>
        <v>0.86562266543423294</v>
      </c>
      <c r="FX94" s="1">
        <f t="shared" si="95"/>
        <v>0.81705803034961288</v>
      </c>
      <c r="FY94" s="1">
        <f t="shared" si="96"/>
        <v>0.8719866089780326</v>
      </c>
      <c r="FZ94" s="1">
        <f t="shared" si="97"/>
        <v>0.92399116877193033</v>
      </c>
      <c r="GA94" s="1">
        <f t="shared" si="98"/>
        <v>0.93946494495871757</v>
      </c>
      <c r="GB94" s="1">
        <f t="shared" si="99"/>
        <v>0.97136944865151442</v>
      </c>
      <c r="GC94" s="1">
        <f t="shared" si="100"/>
        <v>0.85933545348421769</v>
      </c>
      <c r="GD94" s="1">
        <f t="shared" si="101"/>
        <v>0.830177447716405</v>
      </c>
      <c r="GE94" s="1">
        <f t="shared" si="102"/>
        <v>0.91349330546016838</v>
      </c>
      <c r="GF94" s="1">
        <f t="shared" si="103"/>
        <v>0.76053930500389755</v>
      </c>
      <c r="GG94" s="1">
        <f t="shared" si="104"/>
        <v>0.90459867747448008</v>
      </c>
      <c r="GH94" s="1">
        <f t="shared" si="105"/>
        <v>0.85066851678765332</v>
      </c>
      <c r="GI94" s="1">
        <f t="shared" si="106"/>
        <v>0.91865468980655263</v>
      </c>
      <c r="GJ94" s="1">
        <f t="shared" si="107"/>
        <v>0.90391677204714382</v>
      </c>
      <c r="GK94" s="1">
        <f t="shared" si="108"/>
        <v>0.8571030775469789</v>
      </c>
      <c r="GL94" s="1">
        <f t="shared" si="109"/>
        <v>0.94743296302003444</v>
      </c>
      <c r="GM94" s="1">
        <f t="shared" si="110"/>
        <v>0.89788598447990564</v>
      </c>
      <c r="GN94" s="1">
        <f t="shared" si="111"/>
        <v>0.90681243088631935</v>
      </c>
      <c r="GO94" s="46">
        <f t="shared" si="112"/>
        <v>0.77551043162951216</v>
      </c>
      <c r="GQ94" s="1">
        <f t="shared" si="62"/>
        <v>0.86612788015884201</v>
      </c>
      <c r="GR94" s="1">
        <f t="shared" si="63"/>
        <v>0.90264943160268163</v>
      </c>
      <c r="GS94" s="1">
        <f t="shared" si="113"/>
        <v>0.88827478728117637</v>
      </c>
      <c r="GT94" s="1">
        <f t="shared" si="64"/>
        <v>0.87201790868136309</v>
      </c>
    </row>
    <row r="95" spans="1:202" hidden="1" outlineLevel="1" x14ac:dyDescent="0.25">
      <c r="A95" t="s">
        <v>74</v>
      </c>
      <c r="B95" s="2">
        <v>45</v>
      </c>
      <c r="C95" t="s">
        <v>318</v>
      </c>
      <c r="D95" s="19" t="s">
        <v>467</v>
      </c>
      <c r="E95" s="19" t="s">
        <v>460</v>
      </c>
      <c r="F95" s="38">
        <v>118203.39113225786</v>
      </c>
      <c r="G95" s="16">
        <v>113925.70732141942</v>
      </c>
      <c r="H95" s="16">
        <v>104334.81340813813</v>
      </c>
      <c r="I95" s="16">
        <v>96209.54650321677</v>
      </c>
      <c r="J95" s="16">
        <v>114783.59289854446</v>
      </c>
      <c r="K95" s="16">
        <v>127542.55609008767</v>
      </c>
      <c r="L95" s="16">
        <v>118699.56370718479</v>
      </c>
      <c r="M95" s="16">
        <v>118844.77626374368</v>
      </c>
      <c r="N95" s="16">
        <v>136608.89604257769</v>
      </c>
      <c r="O95" s="16">
        <v>130965.24553093953</v>
      </c>
      <c r="P95" s="16">
        <v>128454.73596477091</v>
      </c>
      <c r="Q95" s="16">
        <v>132719.46803161086</v>
      </c>
      <c r="R95" s="16">
        <v>127941.77030259524</v>
      </c>
      <c r="S95" s="16">
        <v>144638.10314309891</v>
      </c>
      <c r="T95" s="16">
        <v>147833.77268398079</v>
      </c>
      <c r="U95" s="16">
        <v>126421.4931682358</v>
      </c>
      <c r="V95" s="16">
        <v>132863.56067963914</v>
      </c>
      <c r="W95" s="16">
        <v>137578.10470571395</v>
      </c>
      <c r="X95" s="16">
        <v>139447.99144363904</v>
      </c>
      <c r="Y95" s="16">
        <v>148726.6285895881</v>
      </c>
      <c r="Z95" s="16">
        <v>162951.58470369372</v>
      </c>
      <c r="AA95" s="16">
        <v>144020.05200170114</v>
      </c>
      <c r="AB95" s="16">
        <v>151569.6060838144</v>
      </c>
      <c r="AC95" s="16">
        <v>139848.37688832905</v>
      </c>
      <c r="AD95" s="16">
        <v>132906.34686006411</v>
      </c>
      <c r="AE95" s="16">
        <v>132259.88606657478</v>
      </c>
      <c r="AF95" s="16">
        <v>153679.61120862365</v>
      </c>
      <c r="AG95" s="16">
        <v>138808.93576665421</v>
      </c>
      <c r="AH95" s="16">
        <v>135355.55985328375</v>
      </c>
      <c r="AI95" s="16">
        <v>158854.16043958426</v>
      </c>
      <c r="AJ95" s="16">
        <v>161290.84785295965</v>
      </c>
      <c r="AK95" s="16">
        <v>168604.27230027432</v>
      </c>
      <c r="AL95" s="16">
        <v>172830.02670232728</v>
      </c>
      <c r="AM95" s="16">
        <v>177192.97571555505</v>
      </c>
      <c r="AN95" s="16">
        <v>167992.44890072104</v>
      </c>
      <c r="AO95" s="16">
        <v>194693.94202828582</v>
      </c>
      <c r="AP95" s="16">
        <v>192716.10535460469</v>
      </c>
      <c r="AQ95" s="16">
        <v>176154.54543358958</v>
      </c>
      <c r="AR95" s="16">
        <v>159365.00796071079</v>
      </c>
      <c r="AS95" s="16">
        <v>138281.96031834843</v>
      </c>
      <c r="AT95" s="16">
        <v>133252.32622869682</v>
      </c>
      <c r="AU95" s="16">
        <v>137638.86118107577</v>
      </c>
      <c r="AV95" s="16">
        <v>145358.36204100514</v>
      </c>
      <c r="AW95" s="16">
        <v>148949.94556884581</v>
      </c>
      <c r="AX95" s="16">
        <v>147424.8877492976</v>
      </c>
      <c r="AY95" s="22">
        <v>158404.31629713945</v>
      </c>
      <c r="AZ95" s="16">
        <v>164901.79748026811</v>
      </c>
      <c r="BA95" s="39">
        <v>155562.49104386076</v>
      </c>
      <c r="BB95" s="38">
        <v>137527</v>
      </c>
      <c r="BC95" s="16">
        <v>127401</v>
      </c>
      <c r="BD95" s="16">
        <v>145894</v>
      </c>
      <c r="BE95" s="16">
        <v>145763</v>
      </c>
      <c r="BF95" s="16">
        <v>149243</v>
      </c>
      <c r="BG95" s="16">
        <v>142051</v>
      </c>
      <c r="BH95" s="16">
        <v>147927</v>
      </c>
      <c r="BI95" s="16">
        <v>147410</v>
      </c>
      <c r="BJ95" s="16">
        <v>141349</v>
      </c>
      <c r="BK95" s="16">
        <v>145578</v>
      </c>
      <c r="BL95" s="16">
        <v>129076</v>
      </c>
      <c r="BM95" s="16">
        <v>131846</v>
      </c>
      <c r="BN95" s="16">
        <v>137495</v>
      </c>
      <c r="BO95" s="16">
        <v>128680</v>
      </c>
      <c r="BP95" s="16">
        <v>137361</v>
      </c>
      <c r="BQ95" s="16">
        <v>140531</v>
      </c>
      <c r="BR95" s="16">
        <v>139399</v>
      </c>
      <c r="BS95" s="16">
        <v>146778</v>
      </c>
      <c r="BT95" s="16">
        <v>149073</v>
      </c>
      <c r="BU95" s="16">
        <v>155294</v>
      </c>
      <c r="BV95" s="16">
        <v>159287</v>
      </c>
      <c r="BW95" s="16">
        <v>146307</v>
      </c>
      <c r="BX95" s="16">
        <v>136467</v>
      </c>
      <c r="BY95" s="16">
        <v>154577</v>
      </c>
      <c r="BZ95" s="16">
        <v>155231</v>
      </c>
      <c r="CA95" s="16">
        <v>142151</v>
      </c>
      <c r="CB95" s="16">
        <v>155947</v>
      </c>
      <c r="CC95" s="16">
        <v>154306</v>
      </c>
      <c r="CD95" s="16">
        <v>163619</v>
      </c>
      <c r="CE95" s="16">
        <v>154536</v>
      </c>
      <c r="CF95" s="16">
        <v>161202</v>
      </c>
      <c r="CG95" s="16">
        <v>174063</v>
      </c>
      <c r="CH95" s="16">
        <v>181407</v>
      </c>
      <c r="CI95" s="16">
        <v>162584</v>
      </c>
      <c r="CJ95" s="16">
        <v>146140</v>
      </c>
      <c r="CK95" s="16">
        <v>155083</v>
      </c>
      <c r="CL95" s="16">
        <v>154349</v>
      </c>
      <c r="CM95" s="16">
        <v>146311</v>
      </c>
      <c r="CN95" s="16">
        <v>166830</v>
      </c>
      <c r="CO95" s="16">
        <v>158528</v>
      </c>
      <c r="CP95" s="16">
        <v>170765</v>
      </c>
      <c r="CQ95" s="16">
        <v>159868</v>
      </c>
      <c r="CR95" s="16">
        <v>162088</v>
      </c>
      <c r="CS95" s="16">
        <v>172255</v>
      </c>
      <c r="CT95" s="16">
        <v>175310</v>
      </c>
      <c r="CU95" s="16">
        <v>177063</v>
      </c>
      <c r="CV95" s="16">
        <v>158953</v>
      </c>
      <c r="CW95" s="39">
        <v>167787</v>
      </c>
      <c r="CX95" s="38">
        <v>40067</v>
      </c>
      <c r="CY95" s="16">
        <v>36906</v>
      </c>
      <c r="CZ95" s="16">
        <v>42322</v>
      </c>
      <c r="DA95" s="16">
        <v>41700</v>
      </c>
      <c r="DB95" s="16">
        <v>41640</v>
      </c>
      <c r="DC95" s="16">
        <v>40149</v>
      </c>
      <c r="DD95" s="16">
        <v>41512</v>
      </c>
      <c r="DE95" s="16">
        <v>42805</v>
      </c>
      <c r="DF95" s="16">
        <v>43894</v>
      </c>
      <c r="DG95" s="16">
        <v>40113</v>
      </c>
      <c r="DH95" s="16">
        <v>39081</v>
      </c>
      <c r="DI95" s="16">
        <v>40063</v>
      </c>
      <c r="DJ95" s="16">
        <v>41460</v>
      </c>
      <c r="DK95" s="16">
        <v>40448</v>
      </c>
      <c r="DL95" s="16">
        <v>43109</v>
      </c>
      <c r="DM95" s="16">
        <v>41595</v>
      </c>
      <c r="DN95" s="16">
        <v>44036</v>
      </c>
      <c r="DO95" s="16">
        <v>41067</v>
      </c>
      <c r="DP95" s="16">
        <v>43613</v>
      </c>
      <c r="DQ95" s="16">
        <v>46891</v>
      </c>
      <c r="DR95" s="16">
        <v>49751</v>
      </c>
      <c r="DS95" s="16">
        <v>48084</v>
      </c>
      <c r="DT95" s="16">
        <v>47706</v>
      </c>
      <c r="DU95" s="16">
        <v>47311</v>
      </c>
      <c r="DV95" s="16">
        <v>45507</v>
      </c>
      <c r="DW95" s="16">
        <v>41600</v>
      </c>
      <c r="DX95" s="16">
        <v>45800</v>
      </c>
      <c r="DY95" s="16">
        <v>44986</v>
      </c>
      <c r="DZ95" s="16">
        <v>46359</v>
      </c>
      <c r="EA95" s="16">
        <v>44606</v>
      </c>
      <c r="EB95" s="16">
        <v>45798</v>
      </c>
      <c r="EC95" s="16">
        <v>47535</v>
      </c>
      <c r="ED95" s="16">
        <v>51296</v>
      </c>
      <c r="EE95" s="16">
        <v>47600</v>
      </c>
      <c r="EF95" s="16">
        <v>43850</v>
      </c>
      <c r="EG95" s="16">
        <v>46155</v>
      </c>
      <c r="EH95" s="16">
        <v>45069</v>
      </c>
      <c r="EI95" s="16">
        <v>40747</v>
      </c>
      <c r="EJ95" s="16">
        <v>47396</v>
      </c>
      <c r="EK95" s="16">
        <v>43581</v>
      </c>
      <c r="EL95" s="16">
        <v>45168</v>
      </c>
      <c r="EM95" s="16">
        <v>43958</v>
      </c>
      <c r="EN95" s="16">
        <v>44095</v>
      </c>
      <c r="EO95" s="16">
        <v>48475</v>
      </c>
      <c r="EP95" s="16">
        <v>48784</v>
      </c>
      <c r="EQ95" s="16">
        <v>49468</v>
      </c>
      <c r="ER95" s="16">
        <v>46798</v>
      </c>
      <c r="ES95" s="39">
        <v>44339</v>
      </c>
      <c r="ET95" s="45">
        <f t="shared" si="65"/>
        <v>0.66558212063615807</v>
      </c>
      <c r="EU95" s="1">
        <f t="shared" si="66"/>
        <v>0.69337099041075201</v>
      </c>
      <c r="EV95" s="1">
        <f t="shared" si="67"/>
        <v>0.55433551562108496</v>
      </c>
      <c r="EW95" s="1">
        <f t="shared" si="68"/>
        <v>0.51321885653817967</v>
      </c>
      <c r="EX95" s="1">
        <f t="shared" si="69"/>
        <v>0.60132957308164925</v>
      </c>
      <c r="EY95" s="1">
        <f t="shared" si="70"/>
        <v>0.70001402903450971</v>
      </c>
      <c r="EZ95" s="1">
        <f t="shared" si="71"/>
        <v>0.62658461936129728</v>
      </c>
      <c r="FA95" s="1">
        <f t="shared" si="72"/>
        <v>0.62479182116943288</v>
      </c>
      <c r="FB95" s="1">
        <f t="shared" si="73"/>
        <v>0.73745780430341601</v>
      </c>
      <c r="FC95" s="1">
        <f t="shared" si="74"/>
        <v>0.70528590793813128</v>
      </c>
      <c r="FD95" s="1">
        <f t="shared" si="75"/>
        <v>0.76389764306434405</v>
      </c>
      <c r="FE95" s="1">
        <f t="shared" si="76"/>
        <v>0.7720332736017943</v>
      </c>
      <c r="FF95" s="1">
        <f t="shared" si="77"/>
        <v>0.71493822638425997</v>
      </c>
      <c r="FG95" s="1">
        <f t="shared" si="78"/>
        <v>0.85519903944408326</v>
      </c>
      <c r="FH95" s="1">
        <f t="shared" si="79"/>
        <v>0.81915981982590336</v>
      </c>
      <c r="FI95" s="1">
        <f t="shared" si="80"/>
        <v>0.69414302827842156</v>
      </c>
      <c r="FJ95" s="1">
        <f t="shared" si="81"/>
        <v>0.72430866889982359</v>
      </c>
      <c r="FK95" s="1">
        <f t="shared" si="82"/>
        <v>0.73240227158409299</v>
      </c>
      <c r="FL95" s="1">
        <f t="shared" si="83"/>
        <v>0.72370588129723512</v>
      </c>
      <c r="FM95" s="1">
        <f t="shared" si="84"/>
        <v>0.73559674847089596</v>
      </c>
      <c r="FN95" s="1">
        <f t="shared" si="85"/>
        <v>0.7795309211898972</v>
      </c>
      <c r="FO95" s="1">
        <f t="shared" si="86"/>
        <v>0.74087818881378842</v>
      </c>
      <c r="FP95" s="1">
        <f t="shared" si="87"/>
        <v>0.82297408460422761</v>
      </c>
      <c r="FQ95" s="1">
        <f t="shared" si="88"/>
        <v>0.69270277029010663</v>
      </c>
      <c r="FR95" s="1">
        <f t="shared" si="89"/>
        <v>0.66208862726571005</v>
      </c>
      <c r="FS95" s="1">
        <f t="shared" si="90"/>
        <v>0.71977777572135537</v>
      </c>
      <c r="FT95" s="1">
        <f t="shared" si="91"/>
        <v>0.76174422027898137</v>
      </c>
      <c r="FU95" s="1">
        <f t="shared" si="92"/>
        <v>0.69651032538513435</v>
      </c>
      <c r="FV95" s="1">
        <f t="shared" si="93"/>
        <v>0.64461781640592708</v>
      </c>
      <c r="FW95" s="1">
        <f t="shared" si="94"/>
        <v>0.79769290475933885</v>
      </c>
      <c r="FX95" s="1">
        <f t="shared" si="95"/>
        <v>0.77918283986937031</v>
      </c>
      <c r="FY95" s="1">
        <f t="shared" si="96"/>
        <v>0.76085647117877564</v>
      </c>
      <c r="FZ95" s="1">
        <f t="shared" si="97"/>
        <v>0.74270648295177666</v>
      </c>
      <c r="GA95" s="1">
        <f t="shared" si="98"/>
        <v>0.84303741348321015</v>
      </c>
      <c r="GB95" s="1">
        <f t="shared" si="99"/>
        <v>0.88421732144176557</v>
      </c>
      <c r="GC95" s="1">
        <f t="shared" si="100"/>
        <v>0.96748100273450255</v>
      </c>
      <c r="GD95" s="1">
        <f t="shared" si="101"/>
        <v>0.96639272961620659</v>
      </c>
      <c r="GE95" s="1">
        <f t="shared" si="102"/>
        <v>0.94171083532160926</v>
      </c>
      <c r="GF95" s="1">
        <f t="shared" si="103"/>
        <v>0.74391067359102436</v>
      </c>
      <c r="GG95" s="1">
        <f t="shared" si="104"/>
        <v>0.68419496567866067</v>
      </c>
      <c r="GH95" s="1">
        <f t="shared" si="105"/>
        <v>0.61710033310655077</v>
      </c>
      <c r="GI95" s="1">
        <f t="shared" si="106"/>
        <v>0.67527627084413067</v>
      </c>
      <c r="GJ95" s="1">
        <f t="shared" si="107"/>
        <v>0.70499683310944716</v>
      </c>
      <c r="GK95" s="1">
        <f t="shared" si="108"/>
        <v>0.67480607787272151</v>
      </c>
      <c r="GL95" s="1">
        <f t="shared" si="109"/>
        <v>0.65787074954839309</v>
      </c>
      <c r="GM95" s="1">
        <f t="shared" si="110"/>
        <v>0.69926110023413768</v>
      </c>
      <c r="GN95" s="1">
        <f t="shared" si="111"/>
        <v>0.8014629211049672</v>
      </c>
      <c r="GO95" s="46">
        <f t="shared" si="112"/>
        <v>0.73334947646144633</v>
      </c>
      <c r="GQ95" s="1">
        <f t="shared" si="62"/>
        <v>0.66074407933119839</v>
      </c>
      <c r="GR95" s="1">
        <f t="shared" si="63"/>
        <v>0.7518095610478791</v>
      </c>
      <c r="GS95" s="1">
        <f t="shared" si="113"/>
        <v>0.77093638813951548</v>
      </c>
      <c r="GT95" s="1">
        <f t="shared" si="64"/>
        <v>0.73789582013294086</v>
      </c>
    </row>
    <row r="96" spans="1:202" hidden="1" outlineLevel="1" x14ac:dyDescent="0.25">
      <c r="A96" t="s">
        <v>75</v>
      </c>
      <c r="B96" s="2">
        <v>24</v>
      </c>
      <c r="C96" t="s">
        <v>319</v>
      </c>
      <c r="D96" s="19" t="s">
        <v>465</v>
      </c>
      <c r="E96" s="19" t="s">
        <v>462</v>
      </c>
      <c r="F96" s="38">
        <v>30470.888723403215</v>
      </c>
      <c r="G96" s="16">
        <v>41073.273368283211</v>
      </c>
      <c r="H96" s="16">
        <v>40956.964814099178</v>
      </c>
      <c r="I96" s="16">
        <v>32530.419511503082</v>
      </c>
      <c r="J96" s="16">
        <v>42083.515110848086</v>
      </c>
      <c r="K96" s="16">
        <v>41077.30215100159</v>
      </c>
      <c r="L96" s="16">
        <v>38729.485533452746</v>
      </c>
      <c r="M96" s="16">
        <v>30647.514295323876</v>
      </c>
      <c r="N96" s="16">
        <v>46849.794144601343</v>
      </c>
      <c r="O96" s="16">
        <v>55639.857257712923</v>
      </c>
      <c r="P96" s="16">
        <v>45980.465924083073</v>
      </c>
      <c r="Q96" s="16">
        <v>43305.741781118253</v>
      </c>
      <c r="R96" s="16">
        <v>40688.807429601096</v>
      </c>
      <c r="S96" s="16">
        <v>34677.958132378189</v>
      </c>
      <c r="T96" s="16">
        <v>35870.822878015024</v>
      </c>
      <c r="U96" s="16">
        <v>43736.521307244053</v>
      </c>
      <c r="V96" s="16">
        <v>37010.555241679845</v>
      </c>
      <c r="W96" s="16">
        <v>38217.694302307442</v>
      </c>
      <c r="X96" s="16">
        <v>44568.087915049917</v>
      </c>
      <c r="Y96" s="16">
        <v>43063.860501280884</v>
      </c>
      <c r="Z96" s="16">
        <v>52723.101211319838</v>
      </c>
      <c r="AA96" s="16">
        <v>74740.500929066198</v>
      </c>
      <c r="AB96" s="16">
        <v>67591.15652552247</v>
      </c>
      <c r="AC96" s="16">
        <v>62683.449633781434</v>
      </c>
      <c r="AD96" s="16">
        <v>51169.003169315067</v>
      </c>
      <c r="AE96" s="16">
        <v>49913.910031399886</v>
      </c>
      <c r="AF96" s="16">
        <v>35725.725411374166</v>
      </c>
      <c r="AG96" s="16">
        <v>52716.42942643023</v>
      </c>
      <c r="AH96" s="16">
        <v>49988.463097956803</v>
      </c>
      <c r="AI96" s="16">
        <v>47133.683932552973</v>
      </c>
      <c r="AJ96" s="16">
        <v>87017.284671776564</v>
      </c>
      <c r="AK96" s="16">
        <v>65863.300443679807</v>
      </c>
      <c r="AL96" s="16">
        <v>78141.305582898858</v>
      </c>
      <c r="AM96" s="16">
        <v>77616.621085216902</v>
      </c>
      <c r="AN96" s="16">
        <v>48161.086639083762</v>
      </c>
      <c r="AO96" s="16">
        <v>40802.372399749824</v>
      </c>
      <c r="AP96" s="16">
        <v>46020.186579564361</v>
      </c>
      <c r="AQ96" s="16">
        <v>43221.329560145139</v>
      </c>
      <c r="AR96" s="16">
        <v>46871.844414589374</v>
      </c>
      <c r="AS96" s="16">
        <v>75220.547315479489</v>
      </c>
      <c r="AT96" s="16">
        <v>51806.332372256606</v>
      </c>
      <c r="AU96" s="16">
        <v>48746.97280207352</v>
      </c>
      <c r="AV96" s="16">
        <v>53231.257348288666</v>
      </c>
      <c r="AW96" s="16">
        <v>61700.154228010717</v>
      </c>
      <c r="AX96" s="16">
        <v>86751.289287818174</v>
      </c>
      <c r="AY96" s="22">
        <v>106641.22883444531</v>
      </c>
      <c r="AZ96" s="16">
        <v>79368.120846710022</v>
      </c>
      <c r="BA96" s="39">
        <v>91160.983046375186</v>
      </c>
      <c r="BB96" s="38">
        <v>115006.72</v>
      </c>
      <c r="BC96" s="16">
        <v>101457.33</v>
      </c>
      <c r="BD96" s="16">
        <v>109974.38</v>
      </c>
      <c r="BE96" s="16">
        <v>116797.75</v>
      </c>
      <c r="BF96" s="16">
        <v>117871.18</v>
      </c>
      <c r="BG96" s="16">
        <v>119673.41</v>
      </c>
      <c r="BH96" s="16">
        <v>128172.39</v>
      </c>
      <c r="BI96" s="16">
        <v>140361.32999999999</v>
      </c>
      <c r="BJ96" s="16">
        <v>139748.26</v>
      </c>
      <c r="BK96" s="16">
        <v>143018.28</v>
      </c>
      <c r="BL96" s="16">
        <v>126864.55</v>
      </c>
      <c r="BM96" s="16">
        <v>114558.99</v>
      </c>
      <c r="BN96" s="16">
        <v>113091.89</v>
      </c>
      <c r="BO96" s="16">
        <v>105470.92</v>
      </c>
      <c r="BP96" s="16">
        <v>113101.71</v>
      </c>
      <c r="BQ96" s="16">
        <v>112495.75</v>
      </c>
      <c r="BR96" s="16">
        <v>119047.62</v>
      </c>
      <c r="BS96" s="16">
        <v>115626.12</v>
      </c>
      <c r="BT96" s="16">
        <v>118679.27</v>
      </c>
      <c r="BU96" s="16">
        <v>118225.32</v>
      </c>
      <c r="BV96" s="16">
        <v>135456.84</v>
      </c>
      <c r="BW96" s="16">
        <v>137307.95000000001</v>
      </c>
      <c r="BX96" s="16">
        <v>119498.74</v>
      </c>
      <c r="BY96" s="16">
        <v>140652.84</v>
      </c>
      <c r="BZ96" s="16">
        <v>121277.43</v>
      </c>
      <c r="CA96" s="16">
        <v>110020.39</v>
      </c>
      <c r="CB96" s="16">
        <v>126322.13</v>
      </c>
      <c r="CC96" s="16">
        <v>128551.12</v>
      </c>
      <c r="CD96" s="16">
        <v>136229.07</v>
      </c>
      <c r="CE96" s="16">
        <v>130335.93</v>
      </c>
      <c r="CF96" s="16">
        <v>131424.6</v>
      </c>
      <c r="CG96" s="16">
        <v>135313.18</v>
      </c>
      <c r="CH96" s="16">
        <v>149389.98000000001</v>
      </c>
      <c r="CI96" s="16">
        <v>136525.25</v>
      </c>
      <c r="CJ96" s="16">
        <v>117083.56</v>
      </c>
      <c r="CK96" s="16">
        <v>124678.26</v>
      </c>
      <c r="CL96" s="16">
        <v>121662.49</v>
      </c>
      <c r="CM96" s="16">
        <v>107788.6</v>
      </c>
      <c r="CN96" s="16">
        <v>140530.26</v>
      </c>
      <c r="CO96" s="16">
        <v>133771.79999999999</v>
      </c>
      <c r="CP96" s="16">
        <v>140326.72</v>
      </c>
      <c r="CQ96" s="16">
        <v>139216.51</v>
      </c>
      <c r="CR96" s="16">
        <v>137061.54999999999</v>
      </c>
      <c r="CS96" s="16">
        <v>133607.26999999999</v>
      </c>
      <c r="CT96" s="16">
        <v>130841.08</v>
      </c>
      <c r="CU96" s="16">
        <v>135519.06</v>
      </c>
      <c r="CV96" s="16">
        <v>135065.14000000001</v>
      </c>
      <c r="CW96" s="39">
        <v>139426.64000000001</v>
      </c>
      <c r="CX96" s="38">
        <v>0</v>
      </c>
      <c r="CY96" s="16">
        <v>0</v>
      </c>
      <c r="CZ96" s="16">
        <v>0</v>
      </c>
      <c r="DA96" s="16">
        <v>0</v>
      </c>
      <c r="DB96" s="16">
        <v>0</v>
      </c>
      <c r="DC96" s="16">
        <v>0</v>
      </c>
      <c r="DD96" s="16">
        <v>0</v>
      </c>
      <c r="DE96" s="16">
        <v>0</v>
      </c>
      <c r="DF96" s="16">
        <v>0</v>
      </c>
      <c r="DG96" s="16">
        <v>0</v>
      </c>
      <c r="DH96" s="16">
        <v>0</v>
      </c>
      <c r="DI96" s="16">
        <v>0</v>
      </c>
      <c r="DJ96" s="16">
        <v>0</v>
      </c>
      <c r="DK96" s="16">
        <v>0</v>
      </c>
      <c r="DL96" s="16">
        <v>0</v>
      </c>
      <c r="DM96" s="16">
        <v>0</v>
      </c>
      <c r="DN96" s="16">
        <v>0</v>
      </c>
      <c r="DO96" s="16">
        <v>0</v>
      </c>
      <c r="DP96" s="16">
        <v>0</v>
      </c>
      <c r="DQ96" s="16">
        <v>0</v>
      </c>
      <c r="DR96" s="16">
        <v>0</v>
      </c>
      <c r="DS96" s="16">
        <v>0</v>
      </c>
      <c r="DT96" s="16">
        <v>0</v>
      </c>
      <c r="DU96" s="16">
        <v>0</v>
      </c>
      <c r="DV96" s="16">
        <v>0</v>
      </c>
      <c r="DW96" s="16">
        <v>0</v>
      </c>
      <c r="DX96" s="16">
        <v>0</v>
      </c>
      <c r="DY96" s="16">
        <v>0</v>
      </c>
      <c r="DZ96" s="16">
        <v>0</v>
      </c>
      <c r="EA96" s="16">
        <v>0</v>
      </c>
      <c r="EB96" s="16">
        <v>0</v>
      </c>
      <c r="EC96" s="16">
        <v>0</v>
      </c>
      <c r="ED96" s="16">
        <v>0</v>
      </c>
      <c r="EE96" s="16">
        <v>0</v>
      </c>
      <c r="EF96" s="16">
        <v>0</v>
      </c>
      <c r="EG96" s="16">
        <v>0</v>
      </c>
      <c r="EH96" s="16">
        <v>0</v>
      </c>
      <c r="EI96" s="16">
        <v>0</v>
      </c>
      <c r="EJ96" s="16">
        <v>0</v>
      </c>
      <c r="EK96" s="16">
        <v>0</v>
      </c>
      <c r="EL96" s="16">
        <v>0</v>
      </c>
      <c r="EM96" s="16">
        <v>0</v>
      </c>
      <c r="EN96" s="16">
        <v>0</v>
      </c>
      <c r="EO96" s="16">
        <v>0</v>
      </c>
      <c r="EP96" s="16">
        <v>0</v>
      </c>
      <c r="EQ96" s="16">
        <v>0</v>
      </c>
      <c r="ER96" s="16">
        <v>0</v>
      </c>
      <c r="ES96" s="39">
        <v>0</v>
      </c>
      <c r="ET96" s="45">
        <f t="shared" si="65"/>
        <v>0.26494876754508967</v>
      </c>
      <c r="EU96" s="1">
        <f t="shared" si="66"/>
        <v>0.40483298119794014</v>
      </c>
      <c r="EV96" s="1">
        <f t="shared" si="67"/>
        <v>0.3724227844166903</v>
      </c>
      <c r="EW96" s="1">
        <f t="shared" si="68"/>
        <v>0.27851923099120557</v>
      </c>
      <c r="EX96" s="1">
        <f t="shared" si="69"/>
        <v>0.35702972610309058</v>
      </c>
      <c r="EY96" s="1">
        <f t="shared" si="70"/>
        <v>0.34324502118725947</v>
      </c>
      <c r="EZ96" s="1">
        <f t="shared" si="71"/>
        <v>0.30216714795950006</v>
      </c>
      <c r="FA96" s="1">
        <f t="shared" si="72"/>
        <v>0.21834727766774423</v>
      </c>
      <c r="FB96" s="1">
        <f t="shared" si="73"/>
        <v>0.33524420371746555</v>
      </c>
      <c r="FC96" s="1">
        <f t="shared" si="74"/>
        <v>0.38904017904363641</v>
      </c>
      <c r="FD96" s="1">
        <f t="shared" si="75"/>
        <v>0.36243746518694997</v>
      </c>
      <c r="FE96" s="1">
        <f t="shared" si="76"/>
        <v>0.37802133015591577</v>
      </c>
      <c r="FF96" s="1">
        <f t="shared" si="77"/>
        <v>0.35978536948671647</v>
      </c>
      <c r="FG96" s="1">
        <f t="shared" si="78"/>
        <v>0.3287916530203604</v>
      </c>
      <c r="FH96" s="1">
        <f t="shared" si="79"/>
        <v>0.31715544245984451</v>
      </c>
      <c r="FI96" s="1">
        <f t="shared" si="80"/>
        <v>0.38878376567331702</v>
      </c>
      <c r="FJ96" s="1">
        <f t="shared" si="81"/>
        <v>0.31088866154300143</v>
      </c>
      <c r="FK96" s="1">
        <f t="shared" si="82"/>
        <v>0.33052820852509313</v>
      </c>
      <c r="FL96" s="1">
        <f t="shared" si="83"/>
        <v>0.37553388991228137</v>
      </c>
      <c r="FM96" s="1">
        <f t="shared" si="84"/>
        <v>0.36425243341511682</v>
      </c>
      <c r="FN96" s="1">
        <f t="shared" si="85"/>
        <v>0.38922435523610205</v>
      </c>
      <c r="FO96" s="1">
        <f t="shared" si="86"/>
        <v>0.54432755662775678</v>
      </c>
      <c r="FP96" s="1">
        <f t="shared" si="87"/>
        <v>0.56562233648256433</v>
      </c>
      <c r="FQ96" s="1">
        <f t="shared" si="88"/>
        <v>0.44566074623008989</v>
      </c>
      <c r="FR96" s="1">
        <f t="shared" si="89"/>
        <v>0.42191694834987081</v>
      </c>
      <c r="FS96" s="1">
        <f t="shared" si="90"/>
        <v>0.45367872292944866</v>
      </c>
      <c r="FT96" s="1">
        <f t="shared" si="91"/>
        <v>0.28281446339904309</v>
      </c>
      <c r="FU96" s="1">
        <f t="shared" si="92"/>
        <v>0.41008144795961504</v>
      </c>
      <c r="FV96" s="1">
        <f t="shared" si="93"/>
        <v>0.3669441705647466</v>
      </c>
      <c r="FW96" s="1">
        <f t="shared" si="94"/>
        <v>0.36163231376453886</v>
      </c>
      <c r="FX96" s="1">
        <f t="shared" si="95"/>
        <v>0.66210804272393875</v>
      </c>
      <c r="FY96" s="1">
        <f t="shared" si="96"/>
        <v>0.48674711837885865</v>
      </c>
      <c r="FZ96" s="1">
        <f t="shared" si="97"/>
        <v>0.52306925526664405</v>
      </c>
      <c r="GA96" s="1">
        <f t="shared" si="98"/>
        <v>0.56851476987016614</v>
      </c>
      <c r="GB96" s="1">
        <f t="shared" si="99"/>
        <v>0.41133944542755418</v>
      </c>
      <c r="GC96" s="1">
        <f t="shared" si="100"/>
        <v>0.32726132366420435</v>
      </c>
      <c r="GD96" s="1">
        <f t="shared" si="101"/>
        <v>0.37826109411014325</v>
      </c>
      <c r="GE96" s="1">
        <f t="shared" si="102"/>
        <v>0.40098238181166779</v>
      </c>
      <c r="GF96" s="1">
        <f t="shared" si="103"/>
        <v>0.33353559877132066</v>
      </c>
      <c r="GG96" s="1">
        <f t="shared" si="104"/>
        <v>0.56230496498873073</v>
      </c>
      <c r="GH96" s="1">
        <f t="shared" si="105"/>
        <v>0.36918366204423936</v>
      </c>
      <c r="GI96" s="1">
        <f t="shared" si="106"/>
        <v>0.35015223986058491</v>
      </c>
      <c r="GJ96" s="1">
        <f t="shared" si="107"/>
        <v>0.38837483851808674</v>
      </c>
      <c r="GK96" s="1">
        <f t="shared" si="108"/>
        <v>0.46180237219135395</v>
      </c>
      <c r="GL96" s="1">
        <f t="shared" si="109"/>
        <v>0.66302792126003673</v>
      </c>
      <c r="GM96" s="1">
        <f t="shared" si="110"/>
        <v>0.78690944900625281</v>
      </c>
      <c r="GN96" s="1">
        <f t="shared" si="111"/>
        <v>0.58762846465572105</v>
      </c>
      <c r="GO96" s="46">
        <f t="shared" si="112"/>
        <v>0.65382758306716116</v>
      </c>
      <c r="GQ96" s="1">
        <f t="shared" si="62"/>
        <v>0.33209616894193317</v>
      </c>
      <c r="GR96" s="1">
        <f t="shared" si="63"/>
        <v>0.39731511500440053</v>
      </c>
      <c r="GS96" s="1">
        <f t="shared" si="113"/>
        <v>0.44226402601804055</v>
      </c>
      <c r="GT96" s="1">
        <f t="shared" si="64"/>
        <v>0.49581875985614993</v>
      </c>
    </row>
    <row r="97" spans="1:202" hidden="1" outlineLevel="1" x14ac:dyDescent="0.25">
      <c r="A97" t="s">
        <v>76</v>
      </c>
      <c r="B97" s="2">
        <v>21</v>
      </c>
      <c r="C97" t="s">
        <v>320</v>
      </c>
      <c r="D97" s="19" t="s">
        <v>466</v>
      </c>
      <c r="E97" s="19" t="s">
        <v>462</v>
      </c>
      <c r="F97" s="38">
        <v>134503.07071858729</v>
      </c>
      <c r="G97" s="16">
        <v>126603.71453740414</v>
      </c>
      <c r="H97" s="16">
        <v>120473.21639479531</v>
      </c>
      <c r="I97" s="16">
        <v>140950.70010011623</v>
      </c>
      <c r="J97" s="16">
        <v>134333.82890529439</v>
      </c>
      <c r="K97" s="16">
        <v>140510.03079409862</v>
      </c>
      <c r="L97" s="16">
        <v>146035.22208502173</v>
      </c>
      <c r="M97" s="16">
        <v>153575.73345215336</v>
      </c>
      <c r="N97" s="16">
        <v>156572.54395543117</v>
      </c>
      <c r="O97" s="16">
        <v>167244.63116334676</v>
      </c>
      <c r="P97" s="16">
        <v>148964.52697133619</v>
      </c>
      <c r="Q97" s="16">
        <v>151742.3583843293</v>
      </c>
      <c r="R97" s="16">
        <v>140330.84358431827</v>
      </c>
      <c r="S97" s="16">
        <v>121065.11231668896</v>
      </c>
      <c r="T97" s="16">
        <v>129948.67433972974</v>
      </c>
      <c r="U97" s="16">
        <v>148094.2044183682</v>
      </c>
      <c r="V97" s="16">
        <v>139610.02987882248</v>
      </c>
      <c r="W97" s="16">
        <v>156101.96766207149</v>
      </c>
      <c r="X97" s="16">
        <v>159480.77400800772</v>
      </c>
      <c r="Y97" s="16">
        <v>167422.79209687715</v>
      </c>
      <c r="Z97" s="16">
        <v>171607.61849953971</v>
      </c>
      <c r="AA97" s="16">
        <v>170730.10961364242</v>
      </c>
      <c r="AB97" s="16">
        <v>174576.91014413265</v>
      </c>
      <c r="AC97" s="16">
        <v>164561.58199210529</v>
      </c>
      <c r="AD97" s="16">
        <v>164438.95132599745</v>
      </c>
      <c r="AE97" s="16">
        <v>157062.7016460677</v>
      </c>
      <c r="AF97" s="16">
        <v>149504.47674238181</v>
      </c>
      <c r="AG97" s="16">
        <v>158425.34370787328</v>
      </c>
      <c r="AH97" s="16">
        <v>161336.59538552476</v>
      </c>
      <c r="AI97" s="16">
        <v>161077.80914472957</v>
      </c>
      <c r="AJ97" s="16">
        <v>170276.40495480824</v>
      </c>
      <c r="AK97" s="16">
        <v>181401.27979534416</v>
      </c>
      <c r="AL97" s="16">
        <v>186309.57670445449</v>
      </c>
      <c r="AM97" s="16">
        <v>198182.89576891134</v>
      </c>
      <c r="AN97" s="16">
        <v>179076.85937597748</v>
      </c>
      <c r="AO97" s="16">
        <v>163910.53912868415</v>
      </c>
      <c r="AP97" s="16">
        <v>160058.97022943234</v>
      </c>
      <c r="AQ97" s="16">
        <v>153591.82486243249</v>
      </c>
      <c r="AR97" s="16">
        <v>149327.0218348687</v>
      </c>
      <c r="AS97" s="16">
        <v>126515.0319852127</v>
      </c>
      <c r="AT97" s="16">
        <v>158936.41361219733</v>
      </c>
      <c r="AU97" s="16">
        <v>168810.63654263859</v>
      </c>
      <c r="AV97" s="16">
        <v>170150.74602880247</v>
      </c>
      <c r="AW97" s="16">
        <v>176014.30480428564</v>
      </c>
      <c r="AX97" s="16">
        <v>191041.1422795901</v>
      </c>
      <c r="AY97" s="22">
        <v>190394.54355121392</v>
      </c>
      <c r="AZ97" s="16">
        <v>190091.14861614871</v>
      </c>
      <c r="BA97" s="39">
        <v>183755.19597705075</v>
      </c>
      <c r="BB97" s="38">
        <v>190934.2</v>
      </c>
      <c r="BC97" s="16">
        <v>178044</v>
      </c>
      <c r="BD97" s="16">
        <v>191355</v>
      </c>
      <c r="BE97" s="16">
        <v>198714.9</v>
      </c>
      <c r="BF97" s="16">
        <v>201252</v>
      </c>
      <c r="BG97" s="16">
        <v>203987</v>
      </c>
      <c r="BH97" s="16">
        <v>214812</v>
      </c>
      <c r="BI97" s="16">
        <v>224741</v>
      </c>
      <c r="BJ97" s="16">
        <v>217385</v>
      </c>
      <c r="BK97" s="16">
        <v>200136</v>
      </c>
      <c r="BL97" s="16">
        <v>202239</v>
      </c>
      <c r="BM97" s="16">
        <v>192954.6</v>
      </c>
      <c r="BN97" s="16">
        <v>189821.8</v>
      </c>
      <c r="BO97" s="16">
        <v>176994.7</v>
      </c>
      <c r="BP97" s="16">
        <v>202291</v>
      </c>
      <c r="BQ97" s="16">
        <v>198834</v>
      </c>
      <c r="BR97" s="16">
        <v>213467</v>
      </c>
      <c r="BS97" s="16">
        <v>205887</v>
      </c>
      <c r="BT97" s="16">
        <v>221850</v>
      </c>
      <c r="BU97" s="16">
        <v>229780</v>
      </c>
      <c r="BV97" s="16">
        <v>222325</v>
      </c>
      <c r="BW97" s="16">
        <v>228092</v>
      </c>
      <c r="BX97" s="16">
        <v>216546</v>
      </c>
      <c r="BY97" s="16">
        <v>221225</v>
      </c>
      <c r="BZ97" s="16">
        <v>208005</v>
      </c>
      <c r="CA97" s="16">
        <v>191591</v>
      </c>
      <c r="CB97" s="16">
        <v>208136</v>
      </c>
      <c r="CC97" s="16">
        <v>205087</v>
      </c>
      <c r="CD97" s="16">
        <v>223966</v>
      </c>
      <c r="CE97" s="16">
        <v>224037</v>
      </c>
      <c r="CF97" s="16">
        <v>229297</v>
      </c>
      <c r="CG97" s="16">
        <v>235019</v>
      </c>
      <c r="CH97" s="16">
        <v>237234</v>
      </c>
      <c r="CI97" s="16">
        <v>224433</v>
      </c>
      <c r="CJ97" s="16">
        <v>190878</v>
      </c>
      <c r="CK97" s="16">
        <v>195744</v>
      </c>
      <c r="CL97" s="16">
        <v>201211</v>
      </c>
      <c r="CM97" s="16">
        <v>185270</v>
      </c>
      <c r="CN97" s="16">
        <v>210525</v>
      </c>
      <c r="CO97" s="16">
        <v>205703.02</v>
      </c>
      <c r="CP97" s="16">
        <v>211666</v>
      </c>
      <c r="CQ97" s="16">
        <v>205422</v>
      </c>
      <c r="CR97" s="16">
        <v>213846</v>
      </c>
      <c r="CS97" s="16">
        <v>229782</v>
      </c>
      <c r="CT97" s="16">
        <v>224011</v>
      </c>
      <c r="CU97" s="16">
        <v>227882</v>
      </c>
      <c r="CV97" s="16">
        <v>216067</v>
      </c>
      <c r="CW97" s="39">
        <v>214203.8</v>
      </c>
      <c r="CX97" s="38">
        <v>0</v>
      </c>
      <c r="CY97" s="16">
        <v>0</v>
      </c>
      <c r="CZ97" s="16">
        <v>0</v>
      </c>
      <c r="DA97" s="16">
        <v>0</v>
      </c>
      <c r="DB97" s="16">
        <v>0</v>
      </c>
      <c r="DC97" s="16">
        <v>0</v>
      </c>
      <c r="DD97" s="16">
        <v>0</v>
      </c>
      <c r="DE97" s="16">
        <v>0</v>
      </c>
      <c r="DF97" s="16">
        <v>0</v>
      </c>
      <c r="DG97" s="16">
        <v>0</v>
      </c>
      <c r="DH97" s="16">
        <v>0</v>
      </c>
      <c r="DI97" s="16">
        <v>0</v>
      </c>
      <c r="DJ97" s="16">
        <v>0</v>
      </c>
      <c r="DK97" s="16">
        <v>0</v>
      </c>
      <c r="DL97" s="16">
        <v>0</v>
      </c>
      <c r="DM97" s="16">
        <v>0</v>
      </c>
      <c r="DN97" s="16">
        <v>0</v>
      </c>
      <c r="DO97" s="16">
        <v>0</v>
      </c>
      <c r="DP97" s="16">
        <v>0</v>
      </c>
      <c r="DQ97" s="16">
        <v>0</v>
      </c>
      <c r="DR97" s="16">
        <v>0</v>
      </c>
      <c r="DS97" s="16">
        <v>0</v>
      </c>
      <c r="DT97" s="16">
        <v>0</v>
      </c>
      <c r="DU97" s="16">
        <v>0</v>
      </c>
      <c r="DV97" s="16">
        <v>0</v>
      </c>
      <c r="DW97" s="16">
        <v>0</v>
      </c>
      <c r="DX97" s="16">
        <v>0</v>
      </c>
      <c r="DY97" s="16">
        <v>0</v>
      </c>
      <c r="DZ97" s="16">
        <v>0</v>
      </c>
      <c r="EA97" s="16">
        <v>0</v>
      </c>
      <c r="EB97" s="16">
        <v>0</v>
      </c>
      <c r="EC97" s="16">
        <v>0</v>
      </c>
      <c r="ED97" s="16">
        <v>0</v>
      </c>
      <c r="EE97" s="16">
        <v>0</v>
      </c>
      <c r="EF97" s="16">
        <v>0</v>
      </c>
      <c r="EG97" s="16">
        <v>0</v>
      </c>
      <c r="EH97" s="16">
        <v>0</v>
      </c>
      <c r="EI97" s="16">
        <v>0</v>
      </c>
      <c r="EJ97" s="16">
        <v>0</v>
      </c>
      <c r="EK97" s="16">
        <v>0</v>
      </c>
      <c r="EL97" s="16">
        <v>0</v>
      </c>
      <c r="EM97" s="16">
        <v>0</v>
      </c>
      <c r="EN97" s="16">
        <v>0</v>
      </c>
      <c r="EO97" s="16">
        <v>0</v>
      </c>
      <c r="EP97" s="16">
        <v>0</v>
      </c>
      <c r="EQ97" s="16">
        <v>0</v>
      </c>
      <c r="ER97" s="16">
        <v>0</v>
      </c>
      <c r="ES97" s="39">
        <v>0</v>
      </c>
      <c r="ET97" s="45">
        <f t="shared" si="65"/>
        <v>0.70444724265525649</v>
      </c>
      <c r="EU97" s="1">
        <f t="shared" si="66"/>
        <v>0.71108105039992442</v>
      </c>
      <c r="EV97" s="1">
        <f t="shared" si="67"/>
        <v>0.62957966290295686</v>
      </c>
      <c r="EW97" s="1">
        <f t="shared" si="68"/>
        <v>0.70931117948435796</v>
      </c>
      <c r="EX97" s="1">
        <f t="shared" si="69"/>
        <v>0.66749065303845123</v>
      </c>
      <c r="EY97" s="1">
        <f t="shared" si="70"/>
        <v>0.68881855605552622</v>
      </c>
      <c r="EZ97" s="1">
        <f t="shared" si="71"/>
        <v>0.67982804538397168</v>
      </c>
      <c r="FA97" s="1">
        <f t="shared" si="72"/>
        <v>0.68334542185072311</v>
      </c>
      <c r="FB97" s="1">
        <f t="shared" si="73"/>
        <v>0.72025458957808119</v>
      </c>
      <c r="FC97" s="1">
        <f t="shared" si="74"/>
        <v>0.83565491047760898</v>
      </c>
      <c r="FD97" s="1">
        <f t="shared" si="75"/>
        <v>0.73657665915741366</v>
      </c>
      <c r="FE97" s="1">
        <f t="shared" si="76"/>
        <v>0.78641482703355758</v>
      </c>
      <c r="FF97" s="1">
        <f t="shared" si="77"/>
        <v>0.73927675105977431</v>
      </c>
      <c r="FG97" s="1">
        <f t="shared" si="78"/>
        <v>0.68400416688572563</v>
      </c>
      <c r="FH97" s="1">
        <f t="shared" si="79"/>
        <v>0.64238485320518335</v>
      </c>
      <c r="FI97" s="1">
        <f t="shared" si="80"/>
        <v>0.74481328353484921</v>
      </c>
      <c r="FJ97" s="1">
        <f t="shared" si="81"/>
        <v>0.65401223551566512</v>
      </c>
      <c r="FK97" s="1">
        <f t="shared" si="82"/>
        <v>0.75819244372918881</v>
      </c>
      <c r="FL97" s="1">
        <f t="shared" si="83"/>
        <v>0.71886758624299174</v>
      </c>
      <c r="FM97" s="1">
        <f t="shared" si="84"/>
        <v>0.72862212593296694</v>
      </c>
      <c r="FN97" s="1">
        <f t="shared" si="85"/>
        <v>0.77187729000130312</v>
      </c>
      <c r="FO97" s="1">
        <f t="shared" si="86"/>
        <v>0.74851423817425611</v>
      </c>
      <c r="FP97" s="1">
        <f t="shared" si="87"/>
        <v>0.80618857029976376</v>
      </c>
      <c r="FQ97" s="1">
        <f t="shared" si="88"/>
        <v>0.74386521411280504</v>
      </c>
      <c r="FR97" s="1">
        <f t="shared" si="89"/>
        <v>0.79055287770004301</v>
      </c>
      <c r="FS97" s="1">
        <f t="shared" si="90"/>
        <v>0.81978120916988639</v>
      </c>
      <c r="FT97" s="1">
        <f t="shared" si="91"/>
        <v>0.71830186388890827</v>
      </c>
      <c r="FU97" s="1">
        <f t="shared" si="92"/>
        <v>0.7724787222392121</v>
      </c>
      <c r="FV97" s="1">
        <f t="shared" si="93"/>
        <v>0.72036199863159933</v>
      </c>
      <c r="FW97" s="1">
        <f t="shared" si="94"/>
        <v>0.71897860239482569</v>
      </c>
      <c r="FX97" s="1">
        <f t="shared" si="95"/>
        <v>0.74260197453437349</v>
      </c>
      <c r="FY97" s="1">
        <f t="shared" si="96"/>
        <v>0.77185793401956504</v>
      </c>
      <c r="FZ97" s="1">
        <f t="shared" si="97"/>
        <v>0.7853409574700696</v>
      </c>
      <c r="GA97" s="1">
        <f t="shared" si="98"/>
        <v>0.88303812616197863</v>
      </c>
      <c r="GB97" s="1">
        <f t="shared" si="99"/>
        <v>0.93817443275797885</v>
      </c>
      <c r="GC97" s="1">
        <f t="shared" si="100"/>
        <v>0.83737197119035145</v>
      </c>
      <c r="GD97" s="1">
        <f t="shared" si="101"/>
        <v>0.79547823046171595</v>
      </c>
      <c r="GE97" s="1">
        <f t="shared" si="102"/>
        <v>0.8290161648536325</v>
      </c>
      <c r="GF97" s="1">
        <f t="shared" si="103"/>
        <v>0.70930778688929441</v>
      </c>
      <c r="GG97" s="1">
        <f t="shared" si="104"/>
        <v>0.61503730954077729</v>
      </c>
      <c r="GH97" s="1">
        <f t="shared" si="105"/>
        <v>0.75088305921686682</v>
      </c>
      <c r="GI97" s="1">
        <f t="shared" si="106"/>
        <v>0.82177486609340089</v>
      </c>
      <c r="GJ97" s="1">
        <f t="shared" si="107"/>
        <v>0.79566952867391705</v>
      </c>
      <c r="GK97" s="1">
        <f t="shared" si="108"/>
        <v>0.76600562622087731</v>
      </c>
      <c r="GL97" s="1">
        <f t="shared" si="109"/>
        <v>0.85282036274821371</v>
      </c>
      <c r="GM97" s="1">
        <f t="shared" si="110"/>
        <v>0.83549619342999415</v>
      </c>
      <c r="GN97" s="1">
        <f t="shared" si="111"/>
        <v>0.87977871963857834</v>
      </c>
      <c r="GO97" s="46">
        <f t="shared" si="112"/>
        <v>0.85785217618478649</v>
      </c>
      <c r="GQ97" s="1">
        <f t="shared" si="62"/>
        <v>0.71238179605945373</v>
      </c>
      <c r="GR97" s="1">
        <f t="shared" si="63"/>
        <v>0.72950052245548291</v>
      </c>
      <c r="GS97" s="1">
        <f t="shared" si="113"/>
        <v>0.78922131215719526</v>
      </c>
      <c r="GT97" s="1">
        <f t="shared" si="64"/>
        <v>0.79301376737028317</v>
      </c>
    </row>
    <row r="98" spans="1:202" hidden="1" outlineLevel="1" x14ac:dyDescent="0.25">
      <c r="A98" t="s">
        <v>77</v>
      </c>
      <c r="B98" s="2">
        <v>254</v>
      </c>
      <c r="C98" t="s">
        <v>321</v>
      </c>
      <c r="D98" s="19" t="s">
        <v>465</v>
      </c>
      <c r="E98" s="19" t="s">
        <v>462</v>
      </c>
      <c r="F98" s="38">
        <v>15173.318814853727</v>
      </c>
      <c r="G98" s="16">
        <v>17856.900328870801</v>
      </c>
      <c r="H98" s="16">
        <v>19627.724926994957</v>
      </c>
      <c r="I98" s="16">
        <v>15892.724590064205</v>
      </c>
      <c r="J98" s="16">
        <v>18327.601584398963</v>
      </c>
      <c r="K98" s="16">
        <v>19024.73971930084</v>
      </c>
      <c r="L98" s="16">
        <v>18958.519493217587</v>
      </c>
      <c r="M98" s="16">
        <v>18031.031658723954</v>
      </c>
      <c r="N98" s="16">
        <v>20428.978553431996</v>
      </c>
      <c r="O98" s="16">
        <v>20737.995867786518</v>
      </c>
      <c r="P98" s="16">
        <v>18033.855994007179</v>
      </c>
      <c r="Q98" s="16">
        <v>19613.309131364764</v>
      </c>
      <c r="R98" s="16">
        <v>19096.425223077484</v>
      </c>
      <c r="S98" s="16">
        <v>15599.252378685213</v>
      </c>
      <c r="T98" s="16">
        <v>14240.734715355064</v>
      </c>
      <c r="U98" s="16">
        <v>15732.670531687269</v>
      </c>
      <c r="V98" s="16">
        <v>15457.515378991788</v>
      </c>
      <c r="W98" s="16">
        <v>16335.539292382426</v>
      </c>
      <c r="X98" s="16">
        <v>16985.187915341376</v>
      </c>
      <c r="Y98" s="16">
        <v>14759.450856970519</v>
      </c>
      <c r="Z98" s="16">
        <v>14225.383056988945</v>
      </c>
      <c r="AA98" s="16">
        <v>33062.887445674671</v>
      </c>
      <c r="AB98" s="16">
        <v>17848.55333287489</v>
      </c>
      <c r="AC98" s="16">
        <v>20026.691997721118</v>
      </c>
      <c r="AD98" s="16">
        <v>27652.313977451795</v>
      </c>
      <c r="AE98" s="16">
        <v>19243.559306105402</v>
      </c>
      <c r="AF98" s="16">
        <v>21141.234657585581</v>
      </c>
      <c r="AG98" s="16">
        <v>24976.634568101086</v>
      </c>
      <c r="AH98" s="16">
        <v>19351.668888994613</v>
      </c>
      <c r="AI98" s="16">
        <v>20908.487041998513</v>
      </c>
      <c r="AJ98" s="16">
        <v>26823.812568687357</v>
      </c>
      <c r="AK98" s="16">
        <v>23279.74402298213</v>
      </c>
      <c r="AL98" s="16">
        <v>24592.28126220129</v>
      </c>
      <c r="AM98" s="16">
        <v>26739.82015623233</v>
      </c>
      <c r="AN98" s="16">
        <v>21053.607334394961</v>
      </c>
      <c r="AO98" s="16">
        <v>22791.071481987761</v>
      </c>
      <c r="AP98" s="16">
        <v>18221.36977165622</v>
      </c>
      <c r="AQ98" s="16">
        <v>19993.534269636919</v>
      </c>
      <c r="AR98" s="16">
        <v>22122.434300390261</v>
      </c>
      <c r="AS98" s="16">
        <v>22145.507986578559</v>
      </c>
      <c r="AT98" s="16">
        <v>21850.666549844798</v>
      </c>
      <c r="AU98" s="16">
        <v>17492.573629454368</v>
      </c>
      <c r="AV98" s="16">
        <v>13174.786839018647</v>
      </c>
      <c r="AW98" s="16">
        <v>19144.366973852284</v>
      </c>
      <c r="AX98" s="16">
        <v>23118.111254334919</v>
      </c>
      <c r="AY98" s="22">
        <v>27144.871161494764</v>
      </c>
      <c r="AZ98" s="22">
        <v>25082.567765283631</v>
      </c>
      <c r="BA98" s="39">
        <v>25385.719039845775</v>
      </c>
      <c r="BB98" s="38">
        <v>18655</v>
      </c>
      <c r="BC98" s="16">
        <v>18812</v>
      </c>
      <c r="BD98" s="16">
        <v>19798</v>
      </c>
      <c r="BE98" s="16">
        <v>20718</v>
      </c>
      <c r="BF98" s="16">
        <v>20375</v>
      </c>
      <c r="BG98" s="16">
        <v>19165</v>
      </c>
      <c r="BH98" s="16">
        <v>21387</v>
      </c>
      <c r="BI98" s="16">
        <v>22996</v>
      </c>
      <c r="BJ98" s="16">
        <v>20590</v>
      </c>
      <c r="BK98" s="16">
        <v>21185</v>
      </c>
      <c r="BL98" s="16">
        <v>19955</v>
      </c>
      <c r="BM98" s="16">
        <v>20007</v>
      </c>
      <c r="BN98" s="16">
        <v>19285</v>
      </c>
      <c r="BO98" s="16">
        <v>18106</v>
      </c>
      <c r="BP98" s="16">
        <v>20543</v>
      </c>
      <c r="BQ98" s="16">
        <v>19938</v>
      </c>
      <c r="BR98" s="16">
        <v>22059</v>
      </c>
      <c r="BS98" s="16">
        <v>21121</v>
      </c>
      <c r="BT98" s="16">
        <v>23362</v>
      </c>
      <c r="BU98" s="16">
        <v>24364</v>
      </c>
      <c r="BV98" s="16">
        <v>24407</v>
      </c>
      <c r="BW98" s="16">
        <v>24395</v>
      </c>
      <c r="BX98" s="16">
        <v>25587</v>
      </c>
      <c r="BY98" s="16">
        <v>25391</v>
      </c>
      <c r="BZ98" s="16">
        <v>25588</v>
      </c>
      <c r="CA98" s="16">
        <v>21336</v>
      </c>
      <c r="CB98" s="16">
        <v>22481</v>
      </c>
      <c r="CC98" s="16">
        <v>19880</v>
      </c>
      <c r="CD98" s="16">
        <v>21790</v>
      </c>
      <c r="CE98" s="16">
        <v>22291</v>
      </c>
      <c r="CF98" s="16">
        <v>22457</v>
      </c>
      <c r="CG98" s="16">
        <v>22216</v>
      </c>
      <c r="CH98" s="16">
        <v>23292</v>
      </c>
      <c r="CI98" s="16">
        <v>22201</v>
      </c>
      <c r="CJ98" s="16">
        <v>20176</v>
      </c>
      <c r="CK98" s="16">
        <v>20006</v>
      </c>
      <c r="CL98" s="16">
        <v>19698</v>
      </c>
      <c r="CM98" s="16">
        <v>19151</v>
      </c>
      <c r="CN98" s="16">
        <v>20487</v>
      </c>
      <c r="CO98" s="16">
        <v>19416</v>
      </c>
      <c r="CP98" s="16">
        <v>19468</v>
      </c>
      <c r="CQ98" s="16">
        <v>19000</v>
      </c>
      <c r="CR98" s="16">
        <v>19815</v>
      </c>
      <c r="CS98" s="16">
        <v>21481</v>
      </c>
      <c r="CT98" s="16">
        <v>22710</v>
      </c>
      <c r="CU98" s="16">
        <v>22956</v>
      </c>
      <c r="CV98" s="16">
        <v>21529</v>
      </c>
      <c r="CW98" s="39">
        <v>20299</v>
      </c>
      <c r="CX98" s="38">
        <v>0</v>
      </c>
      <c r="CY98" s="16">
        <v>0</v>
      </c>
      <c r="CZ98" s="16">
        <v>0</v>
      </c>
      <c r="DA98" s="16">
        <v>0</v>
      </c>
      <c r="DB98" s="16">
        <v>0</v>
      </c>
      <c r="DC98" s="16">
        <v>0</v>
      </c>
      <c r="DD98" s="16">
        <v>0</v>
      </c>
      <c r="DE98" s="16">
        <v>0</v>
      </c>
      <c r="DF98" s="16">
        <v>0</v>
      </c>
      <c r="DG98" s="16">
        <v>0</v>
      </c>
      <c r="DH98" s="16">
        <v>0</v>
      </c>
      <c r="DI98" s="16">
        <v>0</v>
      </c>
      <c r="DJ98" s="16">
        <v>0</v>
      </c>
      <c r="DK98" s="16">
        <v>0</v>
      </c>
      <c r="DL98" s="16">
        <v>0</v>
      </c>
      <c r="DM98" s="16">
        <v>0</v>
      </c>
      <c r="DN98" s="16">
        <v>0</v>
      </c>
      <c r="DO98" s="16">
        <v>0</v>
      </c>
      <c r="DP98" s="16">
        <v>0</v>
      </c>
      <c r="DQ98" s="16">
        <v>0</v>
      </c>
      <c r="DR98" s="16">
        <v>0</v>
      </c>
      <c r="DS98" s="16">
        <v>0</v>
      </c>
      <c r="DT98" s="16">
        <v>0</v>
      </c>
      <c r="DU98" s="16">
        <v>0</v>
      </c>
      <c r="DV98" s="16">
        <v>0</v>
      </c>
      <c r="DW98" s="16">
        <v>0</v>
      </c>
      <c r="DX98" s="16">
        <v>0</v>
      </c>
      <c r="DY98" s="16">
        <v>0</v>
      </c>
      <c r="DZ98" s="16">
        <v>0</v>
      </c>
      <c r="EA98" s="16">
        <v>0</v>
      </c>
      <c r="EB98" s="16">
        <v>0</v>
      </c>
      <c r="EC98" s="16">
        <v>0</v>
      </c>
      <c r="ED98" s="16">
        <v>0</v>
      </c>
      <c r="EE98" s="16">
        <v>0</v>
      </c>
      <c r="EF98" s="16">
        <v>0</v>
      </c>
      <c r="EG98" s="16">
        <v>0</v>
      </c>
      <c r="EH98" s="16">
        <v>0</v>
      </c>
      <c r="EI98" s="16">
        <v>0</v>
      </c>
      <c r="EJ98" s="16">
        <v>0</v>
      </c>
      <c r="EK98" s="16">
        <v>0</v>
      </c>
      <c r="EL98" s="16">
        <v>0</v>
      </c>
      <c r="EM98" s="16">
        <v>0</v>
      </c>
      <c r="EN98" s="16">
        <v>0</v>
      </c>
      <c r="EO98" s="16">
        <v>0</v>
      </c>
      <c r="EP98" s="16">
        <v>0</v>
      </c>
      <c r="EQ98" s="16">
        <v>0</v>
      </c>
      <c r="ER98" s="16">
        <v>0</v>
      </c>
      <c r="ES98" s="39">
        <v>0</v>
      </c>
      <c r="ET98" s="45">
        <f t="shared" si="65"/>
        <v>0.81336471803021848</v>
      </c>
      <c r="EU98" s="1">
        <f t="shared" si="66"/>
        <v>0.94922923287639804</v>
      </c>
      <c r="EV98" s="1">
        <f t="shared" si="67"/>
        <v>0.99139938008864315</v>
      </c>
      <c r="EW98" s="1">
        <f t="shared" si="68"/>
        <v>0.76709743170500067</v>
      </c>
      <c r="EX98" s="1">
        <f t="shared" si="69"/>
        <v>0.89951418819136009</v>
      </c>
      <c r="EY98" s="1">
        <f t="shared" si="70"/>
        <v>0.99268143591447122</v>
      </c>
      <c r="EZ98" s="1">
        <f t="shared" si="71"/>
        <v>0.88645062389384144</v>
      </c>
      <c r="FA98" s="1">
        <f t="shared" si="72"/>
        <v>0.78409426242494151</v>
      </c>
      <c r="FB98" s="1">
        <f t="shared" si="73"/>
        <v>0.99217962862710041</v>
      </c>
      <c r="FC98" s="1">
        <f t="shared" si="74"/>
        <v>0.9788999701574943</v>
      </c>
      <c r="FD98" s="1">
        <f t="shared" si="75"/>
        <v>0.90372618361348933</v>
      </c>
      <c r="FE98" s="1">
        <f t="shared" si="76"/>
        <v>0.98032234374792637</v>
      </c>
      <c r="FF98" s="1">
        <f t="shared" si="77"/>
        <v>0.99022168644425634</v>
      </c>
      <c r="FG98" s="1">
        <f t="shared" si="78"/>
        <v>0.86155155079449974</v>
      </c>
      <c r="FH98" s="1">
        <f t="shared" si="79"/>
        <v>0.6932159234461891</v>
      </c>
      <c r="FI98" s="1">
        <f t="shared" si="80"/>
        <v>0.78907967357243802</v>
      </c>
      <c r="FJ98" s="1">
        <f t="shared" si="81"/>
        <v>0.70073509130023059</v>
      </c>
      <c r="FK98" s="1">
        <f t="shared" si="82"/>
        <v>0.77342641410834834</v>
      </c>
      <c r="FL98" s="1">
        <f t="shared" si="83"/>
        <v>0.72704340019439151</v>
      </c>
      <c r="FM98" s="1">
        <f t="shared" si="84"/>
        <v>0.60578931443812667</v>
      </c>
      <c r="FN98" s="1">
        <f t="shared" si="85"/>
        <v>0.5828402940545313</v>
      </c>
      <c r="FO98" s="1">
        <f t="shared" si="86"/>
        <v>1.3553140990233519</v>
      </c>
      <c r="FP98" s="1">
        <f t="shared" si="87"/>
        <v>0.69756334595204161</v>
      </c>
      <c r="FQ98" s="1">
        <f t="shared" si="88"/>
        <v>0.78873191279276589</v>
      </c>
      <c r="FR98" s="1">
        <f t="shared" si="89"/>
        <v>1.080675081188518</v>
      </c>
      <c r="FS98" s="1">
        <f t="shared" si="90"/>
        <v>0.90192910133602378</v>
      </c>
      <c r="FT98" s="1">
        <f t="shared" si="91"/>
        <v>0.94040454862264045</v>
      </c>
      <c r="FU98" s="1">
        <f t="shared" si="92"/>
        <v>1.2563699480936159</v>
      </c>
      <c r="FV98" s="1">
        <f t="shared" si="93"/>
        <v>0.88809861812733426</v>
      </c>
      <c r="FW98" s="1">
        <f t="shared" si="94"/>
        <v>0.93797887228022581</v>
      </c>
      <c r="FX98" s="1">
        <f t="shared" si="95"/>
        <v>1.1944521783269073</v>
      </c>
      <c r="FY98" s="1">
        <f t="shared" si="96"/>
        <v>1.0478818879628253</v>
      </c>
      <c r="FZ98" s="1">
        <f t="shared" si="97"/>
        <v>1.0558252302164386</v>
      </c>
      <c r="GA98" s="1">
        <f t="shared" si="98"/>
        <v>1.2044421492830202</v>
      </c>
      <c r="GB98" s="1">
        <f t="shared" si="99"/>
        <v>1.0434975879458248</v>
      </c>
      <c r="GC98" s="1">
        <f t="shared" si="100"/>
        <v>1.1392118105562212</v>
      </c>
      <c r="GD98" s="1">
        <f t="shared" si="101"/>
        <v>0.9250365403419748</v>
      </c>
      <c r="GE98" s="1">
        <f t="shared" si="102"/>
        <v>1.0439942702541338</v>
      </c>
      <c r="GF98" s="1">
        <f t="shared" si="103"/>
        <v>1.0798279055200988</v>
      </c>
      <c r="GG98" s="1">
        <f t="shared" si="104"/>
        <v>1.1405803454150474</v>
      </c>
      <c r="GH98" s="1">
        <f t="shared" si="105"/>
        <v>1.1223888714734331</v>
      </c>
      <c r="GI98" s="1">
        <f t="shared" si="106"/>
        <v>0.92066176997128246</v>
      </c>
      <c r="GJ98" s="1">
        <f t="shared" si="107"/>
        <v>0.66488957047785247</v>
      </c>
      <c r="GK98" s="1">
        <f t="shared" si="108"/>
        <v>0.891223265855979</v>
      </c>
      <c r="GL98" s="1">
        <f t="shared" si="109"/>
        <v>1.0179705528108727</v>
      </c>
      <c r="GM98" s="1">
        <f t="shared" si="110"/>
        <v>1.1824739136389077</v>
      </c>
      <c r="GN98" s="1">
        <f t="shared" si="111"/>
        <v>1.1650595831336166</v>
      </c>
      <c r="GO98" s="46">
        <f t="shared" si="112"/>
        <v>1.2505896369203298</v>
      </c>
      <c r="GQ98" s="1">
        <f t="shared" si="62"/>
        <v>0.90996540291744676</v>
      </c>
      <c r="GR98" s="1">
        <f t="shared" si="63"/>
        <v>0.79450357883865219</v>
      </c>
      <c r="GS98" s="1">
        <f t="shared" si="113"/>
        <v>1.0562739758477853</v>
      </c>
      <c r="GT98" s="1">
        <f t="shared" si="64"/>
        <v>1.0360412566212394</v>
      </c>
    </row>
    <row r="99" spans="1:202" hidden="1" outlineLevel="1" x14ac:dyDescent="0.25">
      <c r="A99" t="s">
        <v>78</v>
      </c>
      <c r="B99" s="2">
        <v>72</v>
      </c>
      <c r="C99" t="s">
        <v>322</v>
      </c>
      <c r="D99" s="19" t="s">
        <v>467</v>
      </c>
      <c r="E99" s="19" t="s">
        <v>460</v>
      </c>
      <c r="F99" s="38">
        <v>49059.087058567413</v>
      </c>
      <c r="G99" s="16">
        <v>45548.072623492248</v>
      </c>
      <c r="H99" s="16">
        <v>48069.972106108391</v>
      </c>
      <c r="I99" s="16">
        <v>46865.227254714904</v>
      </c>
      <c r="J99" s="16">
        <v>28223.3702654193</v>
      </c>
      <c r="K99" s="16">
        <v>28602.319754212527</v>
      </c>
      <c r="L99" s="16">
        <v>59248.215486978006</v>
      </c>
      <c r="M99" s="16">
        <v>53013.63226190977</v>
      </c>
      <c r="N99" s="16">
        <v>48072.927827073821</v>
      </c>
      <c r="O99" s="16">
        <v>47894.895697305103</v>
      </c>
      <c r="P99" s="16">
        <v>57575.44808209817</v>
      </c>
      <c r="Q99" s="16">
        <v>45071.185447591808</v>
      </c>
      <c r="R99" s="16">
        <v>43403.694698579297</v>
      </c>
      <c r="S99" s="16">
        <v>70776.175767813416</v>
      </c>
      <c r="T99" s="16">
        <v>44098.664432714591</v>
      </c>
      <c r="U99" s="16">
        <v>46772.247266978891</v>
      </c>
      <c r="V99" s="16">
        <v>46794.94225770724</v>
      </c>
      <c r="W99" s="16">
        <v>27616.991853668475</v>
      </c>
      <c r="X99" s="16">
        <v>51729.232176363039</v>
      </c>
      <c r="Y99" s="16">
        <v>53088.053823633192</v>
      </c>
      <c r="Z99" s="16">
        <v>51318.393844275801</v>
      </c>
      <c r="AA99" s="16">
        <v>52107.839524671028</v>
      </c>
      <c r="AB99" s="16">
        <v>67112.648418060344</v>
      </c>
      <c r="AC99" s="16">
        <v>49935.322283246263</v>
      </c>
      <c r="AD99" s="16">
        <v>55886.495631054859</v>
      </c>
      <c r="AE99" s="16">
        <v>64728.256354428449</v>
      </c>
      <c r="AF99" s="16">
        <v>51824.237329153511</v>
      </c>
      <c r="AG99" s="16">
        <v>51696.645816515302</v>
      </c>
      <c r="AH99" s="16">
        <v>69001.289396843538</v>
      </c>
      <c r="AI99" s="16">
        <v>53631.855575048925</v>
      </c>
      <c r="AJ99" s="16">
        <v>57335.707380428132</v>
      </c>
      <c r="AK99" s="16">
        <v>69402.13904913314</v>
      </c>
      <c r="AL99" s="16">
        <v>50408.628572007234</v>
      </c>
      <c r="AM99" s="16">
        <v>51378.979409447893</v>
      </c>
      <c r="AN99" s="16">
        <v>25901.036638884558</v>
      </c>
      <c r="AO99" s="16">
        <v>46110.296424362365</v>
      </c>
      <c r="AP99" s="16">
        <v>45611.188745974912</v>
      </c>
      <c r="AQ99" s="16">
        <v>26105.059903144287</v>
      </c>
      <c r="AR99" s="16">
        <v>42161.279994946213</v>
      </c>
      <c r="AS99" s="16">
        <v>40465.007977681184</v>
      </c>
      <c r="AT99" s="16">
        <v>22904.206936224775</v>
      </c>
      <c r="AU99" s="16">
        <v>37560.989510788779</v>
      </c>
      <c r="AV99" s="16">
        <v>38376.201711362926</v>
      </c>
      <c r="AW99" s="16">
        <v>26585.388336973097</v>
      </c>
      <c r="AX99" s="16">
        <v>32229.528905801199</v>
      </c>
      <c r="AY99" s="22">
        <v>33500.067289630395</v>
      </c>
      <c r="AZ99" s="16">
        <v>28629.548023879401</v>
      </c>
      <c r="BA99" s="39">
        <v>32852.144217011635</v>
      </c>
      <c r="BB99" s="38">
        <v>79832.649999999994</v>
      </c>
      <c r="BC99" s="16">
        <v>72347.83</v>
      </c>
      <c r="BD99" s="16">
        <v>80769.819999999992</v>
      </c>
      <c r="BE99" s="16">
        <v>85386.6</v>
      </c>
      <c r="BF99" s="16">
        <v>86849.27</v>
      </c>
      <c r="BG99" s="16">
        <v>83223.41</v>
      </c>
      <c r="BH99" s="16">
        <v>88702.67</v>
      </c>
      <c r="BI99" s="16">
        <v>88548.08</v>
      </c>
      <c r="BJ99" s="16">
        <v>88207.51</v>
      </c>
      <c r="BK99" s="16">
        <v>88156.64</v>
      </c>
      <c r="BL99" s="16">
        <v>84586.07</v>
      </c>
      <c r="BM99" s="16">
        <v>83124.83</v>
      </c>
      <c r="BN99" s="16">
        <v>82822.799999999988</v>
      </c>
      <c r="BO99" s="16">
        <v>77611.47</v>
      </c>
      <c r="BP99" s="16">
        <v>84542.319999999992</v>
      </c>
      <c r="BQ99" s="16">
        <v>78131.460000000006</v>
      </c>
      <c r="BR99" s="16">
        <v>86362.37</v>
      </c>
      <c r="BS99" s="16">
        <v>84756.19</v>
      </c>
      <c r="BT99" s="16">
        <v>86319.360000000001</v>
      </c>
      <c r="BU99" s="16">
        <v>90651.4</v>
      </c>
      <c r="BV99" s="16">
        <v>91079</v>
      </c>
      <c r="BW99" s="16">
        <v>83442.399999999994</v>
      </c>
      <c r="BX99" s="16">
        <v>87720.42</v>
      </c>
      <c r="BY99" s="16">
        <v>105686.42</v>
      </c>
      <c r="BZ99" s="16">
        <v>86441.64</v>
      </c>
      <c r="CA99" s="16">
        <v>78554.539999999994</v>
      </c>
      <c r="CB99" s="16">
        <v>92182.8</v>
      </c>
      <c r="CC99" s="16">
        <v>84387</v>
      </c>
      <c r="CD99" s="16">
        <v>89309</v>
      </c>
      <c r="CE99" s="16">
        <v>84436</v>
      </c>
      <c r="CF99" s="16">
        <v>88459.8</v>
      </c>
      <c r="CG99" s="16">
        <v>89039</v>
      </c>
      <c r="CH99" s="16">
        <v>86492</v>
      </c>
      <c r="CI99" s="16">
        <v>90608</v>
      </c>
      <c r="CJ99" s="16">
        <v>86930.73</v>
      </c>
      <c r="CK99" s="16">
        <v>91574.28</v>
      </c>
      <c r="CL99" s="16">
        <v>93823.08</v>
      </c>
      <c r="CM99" s="16">
        <v>86323</v>
      </c>
      <c r="CN99" s="16">
        <v>92880.320000000007</v>
      </c>
      <c r="CO99" s="16">
        <v>73532.91</v>
      </c>
      <c r="CP99" s="16">
        <v>86964.12</v>
      </c>
      <c r="CQ99" s="16">
        <v>80078</v>
      </c>
      <c r="CR99" s="16">
        <v>79635.33</v>
      </c>
      <c r="CS99" s="16">
        <v>103487.7</v>
      </c>
      <c r="CT99" s="16">
        <v>101848</v>
      </c>
      <c r="CU99" s="16">
        <v>109151.81</v>
      </c>
      <c r="CV99" s="16">
        <v>103756.31</v>
      </c>
      <c r="CW99" s="39">
        <v>107237.5</v>
      </c>
      <c r="CX99" s="38">
        <v>0</v>
      </c>
      <c r="CY99" s="16">
        <v>0</v>
      </c>
      <c r="CZ99" s="16">
        <v>0</v>
      </c>
      <c r="DA99" s="16">
        <v>0</v>
      </c>
      <c r="DB99" s="16">
        <v>15</v>
      </c>
      <c r="DC99" s="16">
        <v>0</v>
      </c>
      <c r="DD99" s="16">
        <v>0</v>
      </c>
      <c r="DE99" s="16">
        <v>0</v>
      </c>
      <c r="DF99" s="16">
        <v>0</v>
      </c>
      <c r="DG99" s="16">
        <v>0</v>
      </c>
      <c r="DH99" s="16">
        <v>0</v>
      </c>
      <c r="DI99" s="16">
        <v>0</v>
      </c>
      <c r="DJ99" s="16">
        <v>0</v>
      </c>
      <c r="DK99" s="16">
        <v>12</v>
      </c>
      <c r="DL99" s="16">
        <v>0</v>
      </c>
      <c r="DM99" s="16">
        <v>0</v>
      </c>
      <c r="DN99" s="16">
        <v>0</v>
      </c>
      <c r="DO99" s="16">
        <v>0</v>
      </c>
      <c r="DP99" s="16">
        <v>0</v>
      </c>
      <c r="DQ99" s="16">
        <v>0</v>
      </c>
      <c r="DR99" s="16">
        <v>0</v>
      </c>
      <c r="DS99" s="16">
        <v>0</v>
      </c>
      <c r="DT99" s="16">
        <v>0</v>
      </c>
      <c r="DU99" s="16">
        <v>0</v>
      </c>
      <c r="DV99" s="16">
        <v>0</v>
      </c>
      <c r="DW99" s="16">
        <v>0</v>
      </c>
      <c r="DX99" s="16">
        <v>0</v>
      </c>
      <c r="DY99" s="16">
        <v>0</v>
      </c>
      <c r="DZ99" s="16">
        <v>0</v>
      </c>
      <c r="EA99" s="16">
        <v>0</v>
      </c>
      <c r="EB99" s="16">
        <v>0</v>
      </c>
      <c r="EC99" s="16">
        <v>0</v>
      </c>
      <c r="ED99" s="16">
        <v>0</v>
      </c>
      <c r="EE99" s="16">
        <v>0</v>
      </c>
      <c r="EF99" s="16">
        <v>0</v>
      </c>
      <c r="EG99" s="16">
        <v>0</v>
      </c>
      <c r="EH99" s="16">
        <v>0</v>
      </c>
      <c r="EI99" s="16">
        <v>0</v>
      </c>
      <c r="EJ99" s="16">
        <v>0</v>
      </c>
      <c r="EK99" s="16">
        <v>0</v>
      </c>
      <c r="EL99" s="16">
        <v>0</v>
      </c>
      <c r="EM99" s="16">
        <v>0</v>
      </c>
      <c r="EN99" s="16">
        <v>0</v>
      </c>
      <c r="EO99" s="16">
        <v>0</v>
      </c>
      <c r="EP99" s="16">
        <v>0</v>
      </c>
      <c r="EQ99" s="16">
        <v>0</v>
      </c>
      <c r="ER99" s="16">
        <v>0</v>
      </c>
      <c r="ES99" s="39">
        <v>0</v>
      </c>
      <c r="ET99" s="45">
        <f t="shared" si="65"/>
        <v>0.61452409582504675</v>
      </c>
      <c r="EU99" s="1">
        <f t="shared" si="66"/>
        <v>0.62957068129745208</v>
      </c>
      <c r="EV99" s="1">
        <f t="shared" si="67"/>
        <v>0.59514769385530875</v>
      </c>
      <c r="EW99" s="1">
        <f t="shared" si="68"/>
        <v>0.54885927364147191</v>
      </c>
      <c r="EX99" s="1">
        <f t="shared" si="69"/>
        <v>0.32491345711440733</v>
      </c>
      <c r="EY99" s="1">
        <f t="shared" si="70"/>
        <v>0.34368118002149306</v>
      </c>
      <c r="EZ99" s="1">
        <f t="shared" si="71"/>
        <v>0.66794173711995375</v>
      </c>
      <c r="FA99" s="1">
        <f t="shared" si="72"/>
        <v>0.59869883414648595</v>
      </c>
      <c r="FB99" s="1">
        <f t="shared" si="73"/>
        <v>0.54499812801737435</v>
      </c>
      <c r="FC99" s="1">
        <f t="shared" si="74"/>
        <v>0.5432931166308641</v>
      </c>
      <c r="FD99" s="1">
        <f t="shared" si="75"/>
        <v>0.68067292974006433</v>
      </c>
      <c r="FE99" s="1">
        <f t="shared" si="76"/>
        <v>0.54221085862782281</v>
      </c>
      <c r="FF99" s="1">
        <f t="shared" si="77"/>
        <v>0.52405490636128338</v>
      </c>
      <c r="FG99" s="1">
        <f t="shared" si="78"/>
        <v>0.9117883517422426</v>
      </c>
      <c r="FH99" s="1">
        <f t="shared" si="79"/>
        <v>0.52161644526332607</v>
      </c>
      <c r="FI99" s="1">
        <f t="shared" si="80"/>
        <v>0.59863526506453213</v>
      </c>
      <c r="FJ99" s="1">
        <f t="shared" si="81"/>
        <v>0.54184411865616056</v>
      </c>
      <c r="FK99" s="1">
        <f t="shared" si="82"/>
        <v>0.32584041181733714</v>
      </c>
      <c r="FL99" s="1">
        <f t="shared" si="83"/>
        <v>0.59927729047531209</v>
      </c>
      <c r="FM99" s="1">
        <f t="shared" si="84"/>
        <v>0.58562861493185092</v>
      </c>
      <c r="FN99" s="1">
        <f t="shared" si="85"/>
        <v>0.56344924564691967</v>
      </c>
      <c r="FO99" s="1">
        <f t="shared" si="86"/>
        <v>0.62447675911372436</v>
      </c>
      <c r="FP99" s="1">
        <f t="shared" si="87"/>
        <v>0.7650744081943559</v>
      </c>
      <c r="FQ99" s="1">
        <f t="shared" si="88"/>
        <v>0.47248570141032559</v>
      </c>
      <c r="FR99" s="1">
        <f t="shared" si="89"/>
        <v>0.64652285207748095</v>
      </c>
      <c r="FS99" s="1">
        <f t="shared" si="90"/>
        <v>0.82399128496492313</v>
      </c>
      <c r="FT99" s="1">
        <f t="shared" si="91"/>
        <v>0.56218988064100361</v>
      </c>
      <c r="FU99" s="1">
        <f t="shared" si="92"/>
        <v>0.61261386015044139</v>
      </c>
      <c r="FV99" s="1">
        <f t="shared" si="93"/>
        <v>0.77261294378890744</v>
      </c>
      <c r="FW99" s="1">
        <f t="shared" si="94"/>
        <v>0.63517759693790476</v>
      </c>
      <c r="FX99" s="1">
        <f t="shared" si="95"/>
        <v>0.6481555167480384</v>
      </c>
      <c r="FY99" s="1">
        <f t="shared" si="96"/>
        <v>0.77945775501895953</v>
      </c>
      <c r="FZ99" s="1">
        <f t="shared" si="97"/>
        <v>0.58281261355971925</v>
      </c>
      <c r="GA99" s="1">
        <f t="shared" si="98"/>
        <v>0.56704683261354283</v>
      </c>
      <c r="GB99" s="1">
        <f t="shared" si="99"/>
        <v>0.29795029489438957</v>
      </c>
      <c r="GC99" s="1">
        <f t="shared" si="100"/>
        <v>0.50352889942855528</v>
      </c>
      <c r="GD99" s="1">
        <f t="shared" si="101"/>
        <v>0.48614039046655588</v>
      </c>
      <c r="GE99" s="1">
        <f t="shared" si="102"/>
        <v>0.30241140719326581</v>
      </c>
      <c r="GF99" s="1">
        <f t="shared" si="103"/>
        <v>0.45393125255109168</v>
      </c>
      <c r="GG99" s="1">
        <f t="shared" si="104"/>
        <v>0.55029792752226425</v>
      </c>
      <c r="GH99" s="1">
        <f t="shared" si="105"/>
        <v>0.26337536602710149</v>
      </c>
      <c r="GI99" s="1">
        <f t="shared" si="106"/>
        <v>0.46905504022064459</v>
      </c>
      <c r="GJ99" s="1">
        <f t="shared" si="107"/>
        <v>0.48189919865169045</v>
      </c>
      <c r="GK99" s="1">
        <f t="shared" si="108"/>
        <v>0.25689418488354748</v>
      </c>
      <c r="GL99" s="1">
        <f t="shared" si="109"/>
        <v>0.31644734217462489</v>
      </c>
      <c r="GM99" s="1">
        <f t="shared" si="110"/>
        <v>0.30691261363078082</v>
      </c>
      <c r="GN99" s="1">
        <f t="shared" si="111"/>
        <v>0.27593066892875623</v>
      </c>
      <c r="GO99" s="46">
        <f t="shared" si="112"/>
        <v>0.30634940405186278</v>
      </c>
      <c r="GQ99" s="1">
        <f t="shared" si="62"/>
        <v>0.55186347527343482</v>
      </c>
      <c r="GR99" s="1">
        <f t="shared" si="63"/>
        <v>0.58197701683390279</v>
      </c>
      <c r="GS99" s="1">
        <f t="shared" si="113"/>
        <v>0.61741361696863117</v>
      </c>
      <c r="GT99" s="1">
        <f t="shared" si="64"/>
        <v>0.363791931881014</v>
      </c>
    </row>
    <row r="100" spans="1:202" hidden="1" outlineLevel="1" x14ac:dyDescent="0.25">
      <c r="A100" t="s">
        <v>79</v>
      </c>
      <c r="B100" s="2">
        <v>407</v>
      </c>
      <c r="C100" t="s">
        <v>323</v>
      </c>
      <c r="D100" s="19" t="s">
        <v>465</v>
      </c>
      <c r="E100" s="19" t="s">
        <v>460</v>
      </c>
      <c r="F100" s="38">
        <v>11903.851185814941</v>
      </c>
      <c r="G100" s="16">
        <v>6815.9884046745456</v>
      </c>
      <c r="H100" s="16">
        <v>6864.0139460571054</v>
      </c>
      <c r="I100" s="16">
        <v>7298.9628980765847</v>
      </c>
      <c r="J100" s="16">
        <v>7226.0098425863171</v>
      </c>
      <c r="K100" s="16">
        <v>7314.9586912167679</v>
      </c>
      <c r="L100" s="16">
        <v>3705.2768307556948</v>
      </c>
      <c r="M100" s="16">
        <v>7178.0410721303397</v>
      </c>
      <c r="N100" s="16">
        <v>7293.4115682772963</v>
      </c>
      <c r="O100" s="16">
        <v>6389.1791322770014</v>
      </c>
      <c r="P100" s="16">
        <v>6998.2240288965468</v>
      </c>
      <c r="Q100" s="16">
        <v>7084.2717972242071</v>
      </c>
      <c r="R100" s="16">
        <v>3889.813155863827</v>
      </c>
      <c r="S100" s="16">
        <v>6445.1684910193881</v>
      </c>
      <c r="T100" s="16">
        <v>6407.5064122495169</v>
      </c>
      <c r="U100" s="16">
        <v>7998.5081966891157</v>
      </c>
      <c r="V100" s="16">
        <v>6444.651354325576</v>
      </c>
      <c r="W100" s="16">
        <v>6353.2586273178877</v>
      </c>
      <c r="X100" s="16">
        <v>7952.8506088421673</v>
      </c>
      <c r="Y100" s="16">
        <v>6615.1316812686619</v>
      </c>
      <c r="Z100" s="16">
        <v>6584.8935304970519</v>
      </c>
      <c r="AA100" s="16">
        <v>11310.320275223045</v>
      </c>
      <c r="AB100" s="16">
        <v>7009.2210397613153</v>
      </c>
      <c r="AC100" s="16">
        <v>7010.411878680351</v>
      </c>
      <c r="AD100" s="16">
        <v>14279.981612078909</v>
      </c>
      <c r="AE100" s="16">
        <v>7864.0553712526826</v>
      </c>
      <c r="AF100" s="16">
        <v>7973.7416798853483</v>
      </c>
      <c r="AG100" s="16">
        <v>7469.8681198519616</v>
      </c>
      <c r="AH100" s="16">
        <v>8104.4866775735773</v>
      </c>
      <c r="AI100" s="16">
        <v>8203.70025272157</v>
      </c>
      <c r="AJ100" s="16">
        <v>5120.4971836298528</v>
      </c>
      <c r="AK100" s="16">
        <v>8108.4779104392146</v>
      </c>
      <c r="AL100" s="16">
        <v>8319.2633010347072</v>
      </c>
      <c r="AM100" s="16">
        <v>11603.249757377673</v>
      </c>
      <c r="AN100" s="16">
        <v>8548.9062508074549</v>
      </c>
      <c r="AO100" s="16">
        <v>8620.8498006496993</v>
      </c>
      <c r="AP100" s="16">
        <v>4827.9437104858689</v>
      </c>
      <c r="AQ100" s="16">
        <v>7653.0052590196256</v>
      </c>
      <c r="AR100" s="16">
        <v>7641.3488017707468</v>
      </c>
      <c r="AS100" s="16">
        <v>4063.7235163706496</v>
      </c>
      <c r="AT100" s="16">
        <v>7275.9627405191177</v>
      </c>
      <c r="AU100" s="16">
        <v>7216.9472874118637</v>
      </c>
      <c r="AV100" s="16">
        <v>6586.0837097627</v>
      </c>
      <c r="AW100" s="16">
        <v>7246.4629527035049</v>
      </c>
      <c r="AX100" s="16">
        <v>7192.992595033048</v>
      </c>
      <c r="AY100" s="22">
        <v>11688.874205992928</v>
      </c>
      <c r="AZ100" s="22">
        <v>7148.8894489805416</v>
      </c>
      <c r="BA100" s="39">
        <v>6978.0244375296616</v>
      </c>
      <c r="BB100" s="38">
        <v>8941</v>
      </c>
      <c r="BC100" s="16">
        <v>7656</v>
      </c>
      <c r="BD100" s="16">
        <v>8283</v>
      </c>
      <c r="BE100" s="16">
        <v>8094</v>
      </c>
      <c r="BF100" s="16">
        <v>8242</v>
      </c>
      <c r="BG100" s="16">
        <v>7492</v>
      </c>
      <c r="BH100" s="16">
        <v>7980</v>
      </c>
      <c r="BI100" s="16">
        <v>7834</v>
      </c>
      <c r="BJ100" s="16">
        <v>8054</v>
      </c>
      <c r="BK100" s="16">
        <v>7908</v>
      </c>
      <c r="BL100" s="16">
        <v>7088</v>
      </c>
      <c r="BM100" s="16">
        <v>7536</v>
      </c>
      <c r="BN100" s="16">
        <v>7858</v>
      </c>
      <c r="BO100" s="16">
        <v>7599</v>
      </c>
      <c r="BP100" s="16">
        <v>8758</v>
      </c>
      <c r="BQ100" s="16">
        <v>8124</v>
      </c>
      <c r="BR100" s="16">
        <v>8404</v>
      </c>
      <c r="BS100" s="16">
        <v>7610</v>
      </c>
      <c r="BT100" s="16">
        <v>7610</v>
      </c>
      <c r="BU100" s="16">
        <v>8790</v>
      </c>
      <c r="BV100" s="16">
        <v>7847</v>
      </c>
      <c r="BW100" s="16">
        <v>7873</v>
      </c>
      <c r="BX100" s="16">
        <v>7866</v>
      </c>
      <c r="BY100" s="16">
        <v>8489</v>
      </c>
      <c r="BZ100" s="16">
        <v>7528</v>
      </c>
      <c r="CA100" s="16">
        <v>7066</v>
      </c>
      <c r="CB100" s="16">
        <v>7680</v>
      </c>
      <c r="CC100" s="16">
        <v>7868</v>
      </c>
      <c r="CD100" s="16">
        <v>8082</v>
      </c>
      <c r="CE100" s="16">
        <v>7717</v>
      </c>
      <c r="CF100" s="16">
        <v>7794</v>
      </c>
      <c r="CG100" s="16">
        <v>8354</v>
      </c>
      <c r="CH100" s="16">
        <v>8500</v>
      </c>
      <c r="CI100" s="16">
        <v>7405</v>
      </c>
      <c r="CJ100" s="16">
        <v>6770</v>
      </c>
      <c r="CK100" s="16">
        <v>7107</v>
      </c>
      <c r="CL100" s="16">
        <v>7423</v>
      </c>
      <c r="CM100" s="16">
        <v>6580</v>
      </c>
      <c r="CN100" s="16">
        <v>7229</v>
      </c>
      <c r="CO100" s="16">
        <v>7012</v>
      </c>
      <c r="CP100" s="16">
        <v>7631</v>
      </c>
      <c r="CQ100" s="16">
        <v>7842</v>
      </c>
      <c r="CR100" s="16">
        <v>8354</v>
      </c>
      <c r="CS100" s="16">
        <v>9098</v>
      </c>
      <c r="CT100" s="16">
        <v>8714</v>
      </c>
      <c r="CU100" s="16">
        <v>8829</v>
      </c>
      <c r="CV100" s="16">
        <v>7882</v>
      </c>
      <c r="CW100" s="39">
        <v>7970</v>
      </c>
      <c r="CX100" s="38">
        <v>0</v>
      </c>
      <c r="CY100" s="16">
        <v>0</v>
      </c>
      <c r="CZ100" s="16">
        <v>0</v>
      </c>
      <c r="DA100" s="16">
        <v>0</v>
      </c>
      <c r="DB100" s="16">
        <v>0</v>
      </c>
      <c r="DC100" s="16">
        <v>0</v>
      </c>
      <c r="DD100" s="16">
        <v>0</v>
      </c>
      <c r="DE100" s="16">
        <v>0</v>
      </c>
      <c r="DF100" s="16">
        <v>0</v>
      </c>
      <c r="DG100" s="16">
        <v>0</v>
      </c>
      <c r="DH100" s="16">
        <v>0</v>
      </c>
      <c r="DI100" s="16">
        <v>0</v>
      </c>
      <c r="DJ100" s="16">
        <v>0</v>
      </c>
      <c r="DK100" s="16">
        <v>0</v>
      </c>
      <c r="DL100" s="16">
        <v>0</v>
      </c>
      <c r="DM100" s="16">
        <v>0</v>
      </c>
      <c r="DN100" s="16">
        <v>0</v>
      </c>
      <c r="DO100" s="16">
        <v>0</v>
      </c>
      <c r="DP100" s="16">
        <v>0</v>
      </c>
      <c r="DQ100" s="16">
        <v>0</v>
      </c>
      <c r="DR100" s="16">
        <v>0</v>
      </c>
      <c r="DS100" s="16">
        <v>0</v>
      </c>
      <c r="DT100" s="16">
        <v>0</v>
      </c>
      <c r="DU100" s="16">
        <v>0</v>
      </c>
      <c r="DV100" s="16">
        <v>0</v>
      </c>
      <c r="DW100" s="16">
        <v>0</v>
      </c>
      <c r="DX100" s="16">
        <v>0</v>
      </c>
      <c r="DY100" s="16">
        <v>0</v>
      </c>
      <c r="DZ100" s="16">
        <v>0</v>
      </c>
      <c r="EA100" s="16">
        <v>0</v>
      </c>
      <c r="EB100" s="16">
        <v>0</v>
      </c>
      <c r="EC100" s="16">
        <v>0</v>
      </c>
      <c r="ED100" s="16">
        <v>0</v>
      </c>
      <c r="EE100" s="16">
        <v>0</v>
      </c>
      <c r="EF100" s="16">
        <v>0</v>
      </c>
      <c r="EG100" s="16">
        <v>0</v>
      </c>
      <c r="EH100" s="16">
        <v>0</v>
      </c>
      <c r="EI100" s="16">
        <v>0</v>
      </c>
      <c r="EJ100" s="16">
        <v>0</v>
      </c>
      <c r="EK100" s="16">
        <v>0</v>
      </c>
      <c r="EL100" s="16">
        <v>0</v>
      </c>
      <c r="EM100" s="16">
        <v>0</v>
      </c>
      <c r="EN100" s="16">
        <v>0</v>
      </c>
      <c r="EO100" s="16">
        <v>0</v>
      </c>
      <c r="EP100" s="16">
        <v>0</v>
      </c>
      <c r="EQ100" s="16">
        <v>0</v>
      </c>
      <c r="ER100" s="16">
        <v>0</v>
      </c>
      <c r="ES100" s="39">
        <v>0</v>
      </c>
      <c r="ET100" s="45">
        <f t="shared" si="65"/>
        <v>1.3313780545593268</v>
      </c>
      <c r="EU100" s="1">
        <f t="shared" si="66"/>
        <v>0.89028061712049966</v>
      </c>
      <c r="EV100" s="1">
        <f t="shared" si="67"/>
        <v>0.82868694266052223</v>
      </c>
      <c r="EW100" s="1">
        <f t="shared" si="68"/>
        <v>0.9017745117465511</v>
      </c>
      <c r="EX100" s="1">
        <f t="shared" si="69"/>
        <v>0.87673014348293099</v>
      </c>
      <c r="EY100" s="1">
        <f t="shared" si="70"/>
        <v>0.97636928606737428</v>
      </c>
      <c r="EZ100" s="1">
        <f t="shared" si="71"/>
        <v>0.46432040485660336</v>
      </c>
      <c r="FA100" s="1">
        <f t="shared" si="72"/>
        <v>0.91626768855378349</v>
      </c>
      <c r="FB100" s="1">
        <f t="shared" si="73"/>
        <v>0.90556388977865609</v>
      </c>
      <c r="FC100" s="1">
        <f t="shared" si="74"/>
        <v>0.80793868642855349</v>
      </c>
      <c r="FD100" s="1">
        <f t="shared" si="75"/>
        <v>0.98733408985560767</v>
      </c>
      <c r="FE100" s="1">
        <f t="shared" si="76"/>
        <v>0.94005729793314852</v>
      </c>
      <c r="FF100" s="1">
        <f t="shared" si="77"/>
        <v>0.49501312749603293</v>
      </c>
      <c r="FG100" s="1">
        <f t="shared" si="78"/>
        <v>0.84816008567171841</v>
      </c>
      <c r="FH100" s="1">
        <f t="shared" si="79"/>
        <v>0.73161753964940823</v>
      </c>
      <c r="FI100" s="1">
        <f t="shared" si="80"/>
        <v>0.98455295380220531</v>
      </c>
      <c r="FJ100" s="1">
        <f t="shared" si="81"/>
        <v>0.76685523016725088</v>
      </c>
      <c r="FK100" s="1">
        <f t="shared" si="82"/>
        <v>0.83485658703257393</v>
      </c>
      <c r="FL100" s="1">
        <f t="shared" si="83"/>
        <v>1.0450526424234123</v>
      </c>
      <c r="FM100" s="1">
        <f t="shared" si="84"/>
        <v>0.75257470776662816</v>
      </c>
      <c r="FN100" s="1">
        <f t="shared" si="85"/>
        <v>0.8391606385239011</v>
      </c>
      <c r="FO100" s="1">
        <f t="shared" si="86"/>
        <v>1.4365959958367895</v>
      </c>
      <c r="FP100" s="1">
        <f t="shared" si="87"/>
        <v>0.89107818964674745</v>
      </c>
      <c r="FQ100" s="1">
        <f t="shared" si="88"/>
        <v>0.8258230508517318</v>
      </c>
      <c r="FR100" s="1">
        <f t="shared" si="89"/>
        <v>1.8969157295535215</v>
      </c>
      <c r="FS100" s="1">
        <f t="shared" si="90"/>
        <v>1.1129430188582907</v>
      </c>
      <c r="FT100" s="1">
        <f t="shared" si="91"/>
        <v>1.0382476145684048</v>
      </c>
      <c r="FU100" s="1">
        <f t="shared" si="92"/>
        <v>0.94939859174529251</v>
      </c>
      <c r="FV100" s="1">
        <f t="shared" si="93"/>
        <v>1.0027823159581264</v>
      </c>
      <c r="FW100" s="1">
        <f t="shared" si="94"/>
        <v>1.0630685827033264</v>
      </c>
      <c r="FX100" s="1">
        <f t="shared" si="95"/>
        <v>0.65697936664483614</v>
      </c>
      <c r="FY100" s="1">
        <f t="shared" si="96"/>
        <v>0.97061023586775375</v>
      </c>
      <c r="FZ100" s="1">
        <f t="shared" si="97"/>
        <v>0.97873685894525964</v>
      </c>
      <c r="GA100" s="1">
        <f t="shared" si="98"/>
        <v>1.5669479753379707</v>
      </c>
      <c r="GB100" s="1">
        <f t="shared" si="99"/>
        <v>1.2627631094250302</v>
      </c>
      <c r="GC100" s="1">
        <f t="shared" si="100"/>
        <v>1.2130082736245531</v>
      </c>
      <c r="GD100" s="1">
        <f t="shared" si="101"/>
        <v>0.6504033019649561</v>
      </c>
      <c r="GE100" s="1">
        <f t="shared" si="102"/>
        <v>1.1630707080576939</v>
      </c>
      <c r="GF100" s="1">
        <f t="shared" si="103"/>
        <v>1.0570409187675678</v>
      </c>
      <c r="GG100" s="1">
        <f t="shared" si="104"/>
        <v>0.57953843644761116</v>
      </c>
      <c r="GH100" s="1">
        <f t="shared" si="105"/>
        <v>0.9534743468115735</v>
      </c>
      <c r="GI100" s="1">
        <f t="shared" si="106"/>
        <v>0.92029422180717468</v>
      </c>
      <c r="GJ100" s="1">
        <f t="shared" si="107"/>
        <v>0.7883748754803328</v>
      </c>
      <c r="GK100" s="1">
        <f t="shared" si="108"/>
        <v>0.7964896628603545</v>
      </c>
      <c r="GL100" s="1">
        <f t="shared" si="109"/>
        <v>0.82545244377244065</v>
      </c>
      <c r="GM100" s="1">
        <f t="shared" si="110"/>
        <v>1.3239182473658317</v>
      </c>
      <c r="GN100" s="1">
        <f t="shared" si="111"/>
        <v>0.90698927289781039</v>
      </c>
      <c r="GO100" s="46">
        <f t="shared" si="112"/>
        <v>0.87553631587574177</v>
      </c>
      <c r="GQ100" s="1">
        <f t="shared" si="62"/>
        <v>0.90499421077078002</v>
      </c>
      <c r="GR100" s="1">
        <f t="shared" si="63"/>
        <v>0.86774213297535718</v>
      </c>
      <c r="GS100" s="1">
        <f t="shared" si="113"/>
        <v>1.1343849301444706</v>
      </c>
      <c r="GT100" s="1">
        <f t="shared" si="64"/>
        <v>0.90436380298612851</v>
      </c>
    </row>
    <row r="101" spans="1:202" hidden="1" outlineLevel="1" x14ac:dyDescent="0.25">
      <c r="A101" t="s">
        <v>80</v>
      </c>
      <c r="B101" s="2">
        <v>176</v>
      </c>
      <c r="C101" t="s">
        <v>324</v>
      </c>
      <c r="D101" s="19" t="s">
        <v>465</v>
      </c>
      <c r="E101" s="19" t="s">
        <v>461</v>
      </c>
      <c r="F101" s="38">
        <v>7627.3803279756394</v>
      </c>
      <c r="G101" s="16">
        <v>8006.2038344754255</v>
      </c>
      <c r="H101" s="16">
        <v>8533.6623254934784</v>
      </c>
      <c r="I101" s="16">
        <v>8376.4528034990544</v>
      </c>
      <c r="J101" s="16">
        <v>9506.6640871457203</v>
      </c>
      <c r="K101" s="16">
        <v>9451.6087999968422</v>
      </c>
      <c r="L101" s="16">
        <v>10346.944927355693</v>
      </c>
      <c r="M101" s="16">
        <v>9203.2345088064358</v>
      </c>
      <c r="N101" s="16">
        <v>9880.4526222278691</v>
      </c>
      <c r="O101" s="16">
        <v>9674.647638266697</v>
      </c>
      <c r="P101" s="16">
        <v>9508.5959040658945</v>
      </c>
      <c r="Q101" s="16">
        <v>9255.5608687122676</v>
      </c>
      <c r="R101" s="16">
        <v>8518.2129236269993</v>
      </c>
      <c r="S101" s="16">
        <v>7550.3919031736887</v>
      </c>
      <c r="T101" s="16">
        <v>8425.0309418482593</v>
      </c>
      <c r="U101" s="16">
        <v>8705.2970882407863</v>
      </c>
      <c r="V101" s="16">
        <v>8738.6057790656323</v>
      </c>
      <c r="W101" s="16">
        <v>9641.2716384200648</v>
      </c>
      <c r="X101" s="16">
        <v>9947.7246838320607</v>
      </c>
      <c r="Y101" s="16">
        <v>8892.9706096204281</v>
      </c>
      <c r="Z101" s="16">
        <v>10042.056536626884</v>
      </c>
      <c r="AA101" s="16">
        <v>10481.200902995393</v>
      </c>
      <c r="AB101" s="16">
        <v>10125.706299029998</v>
      </c>
      <c r="AC101" s="16">
        <v>10218.253960512633</v>
      </c>
      <c r="AD101" s="16">
        <v>8687.307522845751</v>
      </c>
      <c r="AE101" s="16">
        <v>7988.4451513139065</v>
      </c>
      <c r="AF101" s="16">
        <v>7530.9469167971447</v>
      </c>
      <c r="AG101" s="16">
        <v>8478.0915302113899</v>
      </c>
      <c r="AH101" s="16">
        <v>8700.647355878591</v>
      </c>
      <c r="AI101" s="16">
        <v>8968.5360424990413</v>
      </c>
      <c r="AJ101" s="16">
        <v>9591.728225776922</v>
      </c>
      <c r="AK101" s="16">
        <v>8941.9530271265739</v>
      </c>
      <c r="AL101" s="16">
        <v>10017.138704662957</v>
      </c>
      <c r="AM101" s="16">
        <v>10184.194398569845</v>
      </c>
      <c r="AN101" s="16">
        <v>8242.201913426894</v>
      </c>
      <c r="AO101" s="16">
        <v>8849.5854257642859</v>
      </c>
      <c r="AP101" s="16">
        <v>7720.6597546110361</v>
      </c>
      <c r="AQ101" s="16">
        <v>8288.0543087326278</v>
      </c>
      <c r="AR101" s="16">
        <v>8292.435073854469</v>
      </c>
      <c r="AS101" s="16">
        <v>8554.5833166080211</v>
      </c>
      <c r="AT101" s="16">
        <v>8868.1749212608865</v>
      </c>
      <c r="AU101" s="16">
        <v>9922.7203658506096</v>
      </c>
      <c r="AV101" s="16">
        <v>10164.551964597804</v>
      </c>
      <c r="AW101" s="16">
        <v>8890.0851794605132</v>
      </c>
      <c r="AX101" s="16">
        <v>10789.880266554776</v>
      </c>
      <c r="AY101" s="22">
        <v>11968.764728312826</v>
      </c>
      <c r="AZ101" s="22">
        <v>11259.07462278252</v>
      </c>
      <c r="BA101" s="39">
        <v>9831.6978375646977</v>
      </c>
      <c r="BB101" s="38">
        <v>10126</v>
      </c>
      <c r="BC101" s="16">
        <v>10466</v>
      </c>
      <c r="BD101" s="16">
        <v>11964</v>
      </c>
      <c r="BE101" s="16">
        <v>11680</v>
      </c>
      <c r="BF101" s="16">
        <v>11830</v>
      </c>
      <c r="BG101" s="16">
        <v>12131</v>
      </c>
      <c r="BH101" s="16">
        <v>12386</v>
      </c>
      <c r="BI101" s="16">
        <v>13232</v>
      </c>
      <c r="BJ101" s="16">
        <v>13242</v>
      </c>
      <c r="BK101" s="16">
        <v>12140</v>
      </c>
      <c r="BL101" s="16">
        <v>10443</v>
      </c>
      <c r="BM101" s="16">
        <v>10344</v>
      </c>
      <c r="BN101" s="16">
        <v>10407</v>
      </c>
      <c r="BO101" s="16">
        <v>10099</v>
      </c>
      <c r="BP101" s="16">
        <v>10646</v>
      </c>
      <c r="BQ101" s="16">
        <v>10774</v>
      </c>
      <c r="BR101" s="16">
        <v>12568</v>
      </c>
      <c r="BS101" s="16">
        <v>12391</v>
      </c>
      <c r="BT101" s="16">
        <v>12478</v>
      </c>
      <c r="BU101" s="16">
        <v>12820</v>
      </c>
      <c r="BV101" s="16">
        <v>12570</v>
      </c>
      <c r="BW101" s="16">
        <v>12796</v>
      </c>
      <c r="BX101" s="16">
        <v>11998</v>
      </c>
      <c r="BY101" s="16">
        <v>11289</v>
      </c>
      <c r="BZ101" s="16">
        <v>10530</v>
      </c>
      <c r="CA101" s="16">
        <v>9541</v>
      </c>
      <c r="CB101" s="16">
        <v>10252</v>
      </c>
      <c r="CC101" s="16">
        <v>10398</v>
      </c>
      <c r="CD101" s="16">
        <v>11978</v>
      </c>
      <c r="CE101" s="16">
        <v>12024</v>
      </c>
      <c r="CF101" s="16">
        <v>12454</v>
      </c>
      <c r="CG101" s="16">
        <v>13117</v>
      </c>
      <c r="CH101" s="16">
        <v>13245</v>
      </c>
      <c r="CI101" s="16">
        <v>11824</v>
      </c>
      <c r="CJ101" s="16">
        <v>9861</v>
      </c>
      <c r="CK101" s="16">
        <v>10407</v>
      </c>
      <c r="CL101" s="16">
        <v>10202</v>
      </c>
      <c r="CM101" s="16">
        <v>10308</v>
      </c>
      <c r="CN101" s="16">
        <v>11603</v>
      </c>
      <c r="CO101" s="16">
        <v>11810</v>
      </c>
      <c r="CP101" s="16">
        <v>12511</v>
      </c>
      <c r="CQ101" s="16">
        <v>12966</v>
      </c>
      <c r="CR101" s="16">
        <v>13304</v>
      </c>
      <c r="CS101" s="16">
        <v>14188</v>
      </c>
      <c r="CT101" s="16">
        <v>15154</v>
      </c>
      <c r="CU101" s="16">
        <v>15185</v>
      </c>
      <c r="CV101" s="16">
        <v>12197</v>
      </c>
      <c r="CW101" s="39">
        <v>11199</v>
      </c>
      <c r="CX101" s="38">
        <v>0</v>
      </c>
      <c r="CY101" s="16">
        <v>0</v>
      </c>
      <c r="CZ101" s="16">
        <v>0</v>
      </c>
      <c r="DA101" s="16">
        <v>0</v>
      </c>
      <c r="DB101" s="16">
        <v>0</v>
      </c>
      <c r="DC101" s="16">
        <v>0</v>
      </c>
      <c r="DD101" s="16">
        <v>0</v>
      </c>
      <c r="DE101" s="16">
        <v>0</v>
      </c>
      <c r="DF101" s="16">
        <v>0</v>
      </c>
      <c r="DG101" s="16">
        <v>0</v>
      </c>
      <c r="DH101" s="16">
        <v>0</v>
      </c>
      <c r="DI101" s="16">
        <v>0</v>
      </c>
      <c r="DJ101" s="16">
        <v>0</v>
      </c>
      <c r="DK101" s="16">
        <v>0</v>
      </c>
      <c r="DL101" s="16">
        <v>0</v>
      </c>
      <c r="DM101" s="16">
        <v>0</v>
      </c>
      <c r="DN101" s="16">
        <v>0</v>
      </c>
      <c r="DO101" s="16">
        <v>0</v>
      </c>
      <c r="DP101" s="16">
        <v>0</v>
      </c>
      <c r="DQ101" s="16">
        <v>0</v>
      </c>
      <c r="DR101" s="16">
        <v>0</v>
      </c>
      <c r="DS101" s="16">
        <v>0</v>
      </c>
      <c r="DT101" s="16">
        <v>0</v>
      </c>
      <c r="DU101" s="16">
        <v>0</v>
      </c>
      <c r="DV101" s="16">
        <v>0</v>
      </c>
      <c r="DW101" s="16">
        <v>0</v>
      </c>
      <c r="DX101" s="16">
        <v>0</v>
      </c>
      <c r="DY101" s="16">
        <v>0</v>
      </c>
      <c r="DZ101" s="16">
        <v>0</v>
      </c>
      <c r="EA101" s="16">
        <v>0</v>
      </c>
      <c r="EB101" s="16">
        <v>0</v>
      </c>
      <c r="EC101" s="16">
        <v>0</v>
      </c>
      <c r="ED101" s="16">
        <v>0</v>
      </c>
      <c r="EE101" s="16">
        <v>0</v>
      </c>
      <c r="EF101" s="16">
        <v>0</v>
      </c>
      <c r="EG101" s="16">
        <v>0</v>
      </c>
      <c r="EH101" s="16">
        <v>0</v>
      </c>
      <c r="EI101" s="16">
        <v>0</v>
      </c>
      <c r="EJ101" s="16">
        <v>0</v>
      </c>
      <c r="EK101" s="16">
        <v>0</v>
      </c>
      <c r="EL101" s="16">
        <v>0</v>
      </c>
      <c r="EM101" s="16">
        <v>0</v>
      </c>
      <c r="EN101" s="16">
        <v>0</v>
      </c>
      <c r="EO101" s="16">
        <v>0</v>
      </c>
      <c r="EP101" s="16">
        <v>0</v>
      </c>
      <c r="EQ101" s="16">
        <v>0</v>
      </c>
      <c r="ER101" s="16">
        <v>0</v>
      </c>
      <c r="ES101" s="39">
        <v>0</v>
      </c>
      <c r="ET101" s="45">
        <f t="shared" si="65"/>
        <v>0.75324711909694242</v>
      </c>
      <c r="EU101" s="1">
        <f t="shared" si="66"/>
        <v>0.76497265760323196</v>
      </c>
      <c r="EV101" s="1">
        <f t="shared" si="67"/>
        <v>0.71327836221108976</v>
      </c>
      <c r="EW101" s="1">
        <f t="shared" si="68"/>
        <v>0.71716205509409714</v>
      </c>
      <c r="EX101" s="1">
        <f t="shared" si="69"/>
        <v>0.80360643171138801</v>
      </c>
      <c r="EY101" s="1">
        <f t="shared" si="70"/>
        <v>0.77912857967165461</v>
      </c>
      <c r="EZ101" s="1">
        <f t="shared" si="71"/>
        <v>0.83537420695589315</v>
      </c>
      <c r="FA101" s="1">
        <f t="shared" si="72"/>
        <v>0.69552860556275964</v>
      </c>
      <c r="FB101" s="1">
        <f t="shared" si="73"/>
        <v>0.74614504019240813</v>
      </c>
      <c r="FC101" s="1">
        <f t="shared" si="74"/>
        <v>0.79692319919824517</v>
      </c>
      <c r="FD101" s="1">
        <f t="shared" si="75"/>
        <v>0.9105234036259594</v>
      </c>
      <c r="FE101" s="1">
        <f t="shared" si="76"/>
        <v>0.89477579937280238</v>
      </c>
      <c r="FF101" s="1">
        <f t="shared" si="77"/>
        <v>0.81850801610713941</v>
      </c>
      <c r="FG101" s="1">
        <f t="shared" si="78"/>
        <v>0.7476375782922754</v>
      </c>
      <c r="FH101" s="1">
        <f t="shared" si="79"/>
        <v>0.7913799494503343</v>
      </c>
      <c r="FI101" s="1">
        <f t="shared" si="80"/>
        <v>0.80799119066649217</v>
      </c>
      <c r="FJ101" s="1">
        <f t="shared" si="81"/>
        <v>0.69530599769777468</v>
      </c>
      <c r="FK101" s="1">
        <f t="shared" si="82"/>
        <v>0.77808664663223825</v>
      </c>
      <c r="FL101" s="1">
        <f t="shared" si="83"/>
        <v>0.79722108381407764</v>
      </c>
      <c r="FM101" s="1">
        <f t="shared" si="84"/>
        <v>0.6936794547285825</v>
      </c>
      <c r="FN101" s="1">
        <f t="shared" si="85"/>
        <v>0.79889073481518569</v>
      </c>
      <c r="FO101" s="1">
        <f t="shared" si="86"/>
        <v>0.81909978923064963</v>
      </c>
      <c r="FP101" s="1">
        <f t="shared" si="87"/>
        <v>0.84394951650525074</v>
      </c>
      <c r="FQ101" s="1">
        <f t="shared" si="88"/>
        <v>0.9051513828073906</v>
      </c>
      <c r="FR101" s="1">
        <f t="shared" si="89"/>
        <v>0.82500546275838094</v>
      </c>
      <c r="FS101" s="1">
        <f t="shared" si="90"/>
        <v>0.83727545868503372</v>
      </c>
      <c r="FT101" s="1">
        <f t="shared" si="91"/>
        <v>0.73458319516164117</v>
      </c>
      <c r="FU101" s="1">
        <f t="shared" si="92"/>
        <v>0.81535790827191668</v>
      </c>
      <c r="FV101" s="1">
        <f t="shared" si="93"/>
        <v>0.72638565335436556</v>
      </c>
      <c r="FW101" s="1">
        <f t="shared" si="94"/>
        <v>0.74588623107942786</v>
      </c>
      <c r="FX101" s="1">
        <f t="shared" si="95"/>
        <v>0.77017249283578948</v>
      </c>
      <c r="FY101" s="1">
        <f t="shared" si="96"/>
        <v>0.68170717596451735</v>
      </c>
      <c r="FZ101" s="1">
        <f t="shared" si="97"/>
        <v>0.75629586294171058</v>
      </c>
      <c r="GA101" s="1">
        <f t="shared" si="98"/>
        <v>0.8613154937897366</v>
      </c>
      <c r="GB101" s="1">
        <f t="shared" si="99"/>
        <v>0.83583834432886051</v>
      </c>
      <c r="GC101" s="1">
        <f t="shared" si="100"/>
        <v>0.8503493250470151</v>
      </c>
      <c r="GD101" s="1">
        <f t="shared" si="101"/>
        <v>0.75677903887581222</v>
      </c>
      <c r="GE101" s="1">
        <f t="shared" si="102"/>
        <v>0.80404096902722422</v>
      </c>
      <c r="GF101" s="1">
        <f t="shared" si="103"/>
        <v>0.71468026147155639</v>
      </c>
      <c r="GG101" s="1">
        <f t="shared" si="104"/>
        <v>0.72435083121151744</v>
      </c>
      <c r="GH101" s="1">
        <f t="shared" si="105"/>
        <v>0.70883022310453891</v>
      </c>
      <c r="GI101" s="1">
        <f t="shared" si="106"/>
        <v>0.76528770367504317</v>
      </c>
      <c r="GJ101" s="1">
        <f t="shared" si="107"/>
        <v>0.76402224628666593</v>
      </c>
      <c r="GK101" s="1">
        <f t="shared" si="108"/>
        <v>0.62659185082185742</v>
      </c>
      <c r="GL101" s="1">
        <f t="shared" si="109"/>
        <v>0.71201532707897419</v>
      </c>
      <c r="GM101" s="1">
        <f t="shared" si="110"/>
        <v>0.78819655767618213</v>
      </c>
      <c r="GN101" s="1">
        <f t="shared" si="111"/>
        <v>0.92310196136611633</v>
      </c>
      <c r="GO101" s="46">
        <f t="shared" si="112"/>
        <v>0.87790854876013014</v>
      </c>
      <c r="GQ101" s="1">
        <f t="shared" si="62"/>
        <v>0.78131364047334717</v>
      </c>
      <c r="GR101" s="1">
        <f t="shared" si="63"/>
        <v>0.79018662321418409</v>
      </c>
      <c r="GS101" s="1">
        <f t="shared" si="113"/>
        <v>0.78286509879653843</v>
      </c>
      <c r="GT101" s="1">
        <f t="shared" si="64"/>
        <v>0.76049235754672662</v>
      </c>
    </row>
    <row r="102" spans="1:202" hidden="1" outlineLevel="1" x14ac:dyDescent="0.25">
      <c r="A102" t="s">
        <v>81</v>
      </c>
      <c r="B102" s="2">
        <v>284</v>
      </c>
      <c r="C102" t="s">
        <v>325</v>
      </c>
      <c r="D102" s="19" t="s">
        <v>465</v>
      </c>
      <c r="E102" s="19" t="s">
        <v>460</v>
      </c>
      <c r="F102" s="38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36.129750667670919</v>
      </c>
      <c r="Y102" s="16">
        <v>39.140712535289097</v>
      </c>
      <c r="Z102" s="16">
        <v>21.090427769693427</v>
      </c>
      <c r="AA102" s="16">
        <v>48.240257296363879</v>
      </c>
      <c r="AB102" s="16">
        <v>71.392765365554112</v>
      </c>
      <c r="AC102" s="16">
        <v>57.30425774785715</v>
      </c>
      <c r="AD102" s="16">
        <v>54.276825897682585</v>
      </c>
      <c r="AE102" s="16">
        <v>69.351121721270701</v>
      </c>
      <c r="AF102" s="16">
        <v>81.37762810306414</v>
      </c>
      <c r="AG102" s="16">
        <v>33.17251843691912</v>
      </c>
      <c r="AH102" s="16">
        <v>33.166381280350414</v>
      </c>
      <c r="AI102" s="16">
        <v>40.163618640837619</v>
      </c>
      <c r="AJ102" s="16">
        <v>98.376699751558164</v>
      </c>
      <c r="AK102" s="16">
        <v>40.138943001353717</v>
      </c>
      <c r="AL102" s="16">
        <v>49.177416744663347</v>
      </c>
      <c r="AM102" s="16">
        <v>143.67993281328808</v>
      </c>
      <c r="AN102" s="16">
        <v>36.163225945565898</v>
      </c>
      <c r="AO102" s="16">
        <v>42.174354689901286</v>
      </c>
      <c r="AP102" s="16">
        <v>30.135283975843233</v>
      </c>
      <c r="AQ102" s="16">
        <v>39.18939355487057</v>
      </c>
      <c r="AR102" s="16">
        <v>81.38703998330449</v>
      </c>
      <c r="AS102" s="16">
        <v>613.98454204716336</v>
      </c>
      <c r="AT102" s="16">
        <v>500.3796862438162</v>
      </c>
      <c r="AU102" s="16">
        <v>561.0763387123701</v>
      </c>
      <c r="AV102" s="16">
        <v>554.995777687854</v>
      </c>
      <c r="AW102" s="16">
        <v>287.9745424949399</v>
      </c>
      <c r="AX102" s="16">
        <v>708.08589249265719</v>
      </c>
      <c r="AY102" s="22">
        <v>733.77355966311586</v>
      </c>
      <c r="AZ102" s="22">
        <v>840.76330932932467</v>
      </c>
      <c r="BA102" s="39">
        <v>709.27242307531515</v>
      </c>
      <c r="BB102" s="38">
        <v>0</v>
      </c>
      <c r="BC102" s="16">
        <v>0</v>
      </c>
      <c r="BD102" s="16">
        <v>0</v>
      </c>
      <c r="BE102" s="16">
        <v>0</v>
      </c>
      <c r="BF102" s="16">
        <v>0</v>
      </c>
      <c r="BG102" s="16">
        <v>0</v>
      </c>
      <c r="BH102" s="16">
        <v>0</v>
      </c>
      <c r="BI102" s="16">
        <v>0</v>
      </c>
      <c r="BJ102" s="16">
        <v>0</v>
      </c>
      <c r="BK102" s="16">
        <v>0</v>
      </c>
      <c r="BL102" s="16">
        <v>0</v>
      </c>
      <c r="BM102" s="16">
        <v>0</v>
      </c>
      <c r="BN102" s="16">
        <v>0</v>
      </c>
      <c r="BO102" s="16">
        <v>0</v>
      </c>
      <c r="BP102" s="16">
        <v>0</v>
      </c>
      <c r="BQ102" s="16">
        <v>0</v>
      </c>
      <c r="BR102" s="16">
        <v>0</v>
      </c>
      <c r="BS102" s="16">
        <v>0</v>
      </c>
      <c r="BT102" s="16">
        <v>0</v>
      </c>
      <c r="BU102" s="16">
        <v>0</v>
      </c>
      <c r="BV102" s="16">
        <v>0</v>
      </c>
      <c r="BW102" s="16">
        <v>0</v>
      </c>
      <c r="BX102" s="16">
        <v>0</v>
      </c>
      <c r="BY102" s="16">
        <v>0</v>
      </c>
      <c r="BZ102" s="16">
        <v>0</v>
      </c>
      <c r="CA102" s="16">
        <v>0</v>
      </c>
      <c r="CB102" s="16">
        <v>0</v>
      </c>
      <c r="CC102" s="16">
        <v>0</v>
      </c>
      <c r="CD102" s="16">
        <v>0</v>
      </c>
      <c r="CE102" s="16">
        <v>0</v>
      </c>
      <c r="CF102" s="16">
        <v>0</v>
      </c>
      <c r="CG102" s="16">
        <v>0</v>
      </c>
      <c r="CH102" s="16">
        <v>0</v>
      </c>
      <c r="CI102" s="16">
        <v>0</v>
      </c>
      <c r="CJ102" s="16">
        <v>0</v>
      </c>
      <c r="CK102" s="16">
        <v>0</v>
      </c>
      <c r="CL102" s="16">
        <v>0</v>
      </c>
      <c r="CM102" s="16">
        <v>0</v>
      </c>
      <c r="CN102" s="16">
        <v>0</v>
      </c>
      <c r="CO102" s="16">
        <v>0</v>
      </c>
      <c r="CP102" s="16">
        <v>0</v>
      </c>
      <c r="CQ102" s="16">
        <v>0</v>
      </c>
      <c r="CR102" s="16">
        <v>0</v>
      </c>
      <c r="CS102" s="16">
        <v>0</v>
      </c>
      <c r="CT102" s="16">
        <v>0</v>
      </c>
      <c r="CU102" s="16">
        <v>0</v>
      </c>
      <c r="CV102" s="16">
        <v>0</v>
      </c>
      <c r="CW102" s="39">
        <v>0</v>
      </c>
      <c r="CX102" s="38">
        <v>0</v>
      </c>
      <c r="CY102" s="16">
        <v>0</v>
      </c>
      <c r="CZ102" s="16">
        <v>0</v>
      </c>
      <c r="DA102" s="16">
        <v>0</v>
      </c>
      <c r="DB102" s="16">
        <v>0</v>
      </c>
      <c r="DC102" s="16">
        <v>0</v>
      </c>
      <c r="DD102" s="16">
        <v>0</v>
      </c>
      <c r="DE102" s="16">
        <v>0</v>
      </c>
      <c r="DF102" s="16">
        <v>0</v>
      </c>
      <c r="DG102" s="16">
        <v>0</v>
      </c>
      <c r="DH102" s="16">
        <v>0</v>
      </c>
      <c r="DI102" s="16">
        <v>0</v>
      </c>
      <c r="DJ102" s="16">
        <v>0</v>
      </c>
      <c r="DK102" s="16">
        <v>0</v>
      </c>
      <c r="DL102" s="16">
        <v>0</v>
      </c>
      <c r="DM102" s="16">
        <v>0</v>
      </c>
      <c r="DN102" s="16">
        <v>0</v>
      </c>
      <c r="DO102" s="16">
        <v>0</v>
      </c>
      <c r="DP102" s="16">
        <v>0</v>
      </c>
      <c r="DQ102" s="16">
        <v>0</v>
      </c>
      <c r="DR102" s="16">
        <v>0</v>
      </c>
      <c r="DS102" s="16">
        <v>0</v>
      </c>
      <c r="DT102" s="16">
        <v>0</v>
      </c>
      <c r="DU102" s="16">
        <v>0</v>
      </c>
      <c r="DV102" s="16">
        <v>0</v>
      </c>
      <c r="DW102" s="16">
        <v>0</v>
      </c>
      <c r="DX102" s="16">
        <v>0</v>
      </c>
      <c r="DY102" s="16">
        <v>0</v>
      </c>
      <c r="DZ102" s="16">
        <v>0</v>
      </c>
      <c r="EA102" s="16">
        <v>0</v>
      </c>
      <c r="EB102" s="16">
        <v>0</v>
      </c>
      <c r="EC102" s="16">
        <v>0</v>
      </c>
      <c r="ED102" s="16">
        <v>0</v>
      </c>
      <c r="EE102" s="16">
        <v>0</v>
      </c>
      <c r="EF102" s="16">
        <v>0</v>
      </c>
      <c r="EG102" s="16">
        <v>0</v>
      </c>
      <c r="EH102" s="16">
        <v>0</v>
      </c>
      <c r="EI102" s="16">
        <v>0</v>
      </c>
      <c r="EJ102" s="16">
        <v>0</v>
      </c>
      <c r="EK102" s="16">
        <v>0</v>
      </c>
      <c r="EL102" s="16">
        <v>0</v>
      </c>
      <c r="EM102" s="16">
        <v>0</v>
      </c>
      <c r="EN102" s="16">
        <v>0</v>
      </c>
      <c r="EO102" s="16">
        <v>0</v>
      </c>
      <c r="EP102" s="16">
        <v>0</v>
      </c>
      <c r="EQ102" s="16">
        <v>0</v>
      </c>
      <c r="ER102" s="16">
        <v>0</v>
      </c>
      <c r="ES102" s="39">
        <v>0</v>
      </c>
      <c r="ET102" s="45" t="e">
        <f t="shared" si="65"/>
        <v>#DIV/0!</v>
      </c>
      <c r="EU102" s="1" t="e">
        <f t="shared" si="66"/>
        <v>#DIV/0!</v>
      </c>
      <c r="EV102" s="1" t="e">
        <f t="shared" si="67"/>
        <v>#DIV/0!</v>
      </c>
      <c r="EW102" s="1" t="e">
        <f t="shared" si="68"/>
        <v>#DIV/0!</v>
      </c>
      <c r="EX102" s="1" t="e">
        <f t="shared" si="69"/>
        <v>#DIV/0!</v>
      </c>
      <c r="EY102" s="1" t="e">
        <f t="shared" si="70"/>
        <v>#DIV/0!</v>
      </c>
      <c r="EZ102" s="1" t="e">
        <f t="shared" si="71"/>
        <v>#DIV/0!</v>
      </c>
      <c r="FA102" s="1" t="e">
        <f t="shared" si="72"/>
        <v>#DIV/0!</v>
      </c>
      <c r="FB102" s="1" t="e">
        <f t="shared" si="73"/>
        <v>#DIV/0!</v>
      </c>
      <c r="FC102" s="1" t="e">
        <f t="shared" si="74"/>
        <v>#DIV/0!</v>
      </c>
      <c r="FD102" s="1" t="e">
        <f t="shared" si="75"/>
        <v>#DIV/0!</v>
      </c>
      <c r="FE102" s="1" t="e">
        <f t="shared" si="76"/>
        <v>#DIV/0!</v>
      </c>
      <c r="FF102" s="1" t="e">
        <f t="shared" si="77"/>
        <v>#DIV/0!</v>
      </c>
      <c r="FG102" s="1" t="e">
        <f t="shared" si="78"/>
        <v>#DIV/0!</v>
      </c>
      <c r="FH102" s="1" t="e">
        <f t="shared" si="79"/>
        <v>#DIV/0!</v>
      </c>
      <c r="FI102" s="1" t="e">
        <f t="shared" si="80"/>
        <v>#DIV/0!</v>
      </c>
      <c r="FJ102" s="1" t="e">
        <f t="shared" si="81"/>
        <v>#DIV/0!</v>
      </c>
      <c r="FK102" s="1" t="e">
        <f t="shared" si="82"/>
        <v>#DIV/0!</v>
      </c>
      <c r="FL102" s="1" t="e">
        <f t="shared" si="83"/>
        <v>#DIV/0!</v>
      </c>
      <c r="FM102" s="1" t="e">
        <f t="shared" si="84"/>
        <v>#DIV/0!</v>
      </c>
      <c r="FN102" s="1" t="e">
        <f t="shared" si="85"/>
        <v>#DIV/0!</v>
      </c>
      <c r="FO102" s="1" t="e">
        <f t="shared" si="86"/>
        <v>#DIV/0!</v>
      </c>
      <c r="FP102" s="1" t="e">
        <f t="shared" si="87"/>
        <v>#DIV/0!</v>
      </c>
      <c r="FQ102" s="1" t="e">
        <f t="shared" si="88"/>
        <v>#DIV/0!</v>
      </c>
      <c r="FR102" s="1" t="e">
        <f t="shared" si="89"/>
        <v>#DIV/0!</v>
      </c>
      <c r="FS102" s="1" t="e">
        <f t="shared" si="90"/>
        <v>#DIV/0!</v>
      </c>
      <c r="FT102" s="1" t="e">
        <f t="shared" si="91"/>
        <v>#DIV/0!</v>
      </c>
      <c r="FU102" s="1" t="e">
        <f t="shared" si="92"/>
        <v>#DIV/0!</v>
      </c>
      <c r="FV102" s="1" t="e">
        <f t="shared" si="93"/>
        <v>#DIV/0!</v>
      </c>
      <c r="FW102" s="1" t="e">
        <f t="shared" si="94"/>
        <v>#DIV/0!</v>
      </c>
      <c r="FX102" s="1" t="e">
        <f t="shared" si="95"/>
        <v>#DIV/0!</v>
      </c>
      <c r="FY102" s="1" t="e">
        <f t="shared" si="96"/>
        <v>#DIV/0!</v>
      </c>
      <c r="FZ102" s="1" t="e">
        <f t="shared" si="97"/>
        <v>#DIV/0!</v>
      </c>
      <c r="GA102" s="1" t="e">
        <f t="shared" si="98"/>
        <v>#DIV/0!</v>
      </c>
      <c r="GB102" s="1" t="e">
        <f t="shared" si="99"/>
        <v>#DIV/0!</v>
      </c>
      <c r="GC102" s="1" t="e">
        <f t="shared" si="100"/>
        <v>#DIV/0!</v>
      </c>
      <c r="GD102" s="1" t="e">
        <f t="shared" si="101"/>
        <v>#DIV/0!</v>
      </c>
      <c r="GE102" s="1" t="e">
        <f t="shared" si="102"/>
        <v>#DIV/0!</v>
      </c>
      <c r="GF102" s="1" t="e">
        <f t="shared" si="103"/>
        <v>#DIV/0!</v>
      </c>
      <c r="GG102" s="1" t="e">
        <f t="shared" si="104"/>
        <v>#DIV/0!</v>
      </c>
      <c r="GH102" s="1" t="e">
        <f t="shared" si="105"/>
        <v>#DIV/0!</v>
      </c>
      <c r="GI102" s="1" t="e">
        <f t="shared" si="106"/>
        <v>#DIV/0!</v>
      </c>
      <c r="GJ102" s="1" t="e">
        <f t="shared" si="107"/>
        <v>#DIV/0!</v>
      </c>
      <c r="GK102" s="1" t="e">
        <f t="shared" si="108"/>
        <v>#DIV/0!</v>
      </c>
      <c r="GL102" s="1" t="e">
        <f t="shared" si="109"/>
        <v>#DIV/0!</v>
      </c>
      <c r="GM102" s="1" t="e">
        <f t="shared" si="110"/>
        <v>#DIV/0!</v>
      </c>
      <c r="GN102" s="1" t="e">
        <f t="shared" si="111"/>
        <v>#DIV/0!</v>
      </c>
      <c r="GO102" s="46" t="e">
        <f t="shared" si="112"/>
        <v>#DIV/0!</v>
      </c>
      <c r="GQ102" s="1" t="str">
        <f t="shared" si="62"/>
        <v>-</v>
      </c>
      <c r="GR102" s="1" t="str">
        <f t="shared" si="63"/>
        <v>-</v>
      </c>
      <c r="GS102" s="1" t="str">
        <f t="shared" si="113"/>
        <v>-</v>
      </c>
      <c r="GT102" s="1" t="str">
        <f t="shared" si="64"/>
        <v>-</v>
      </c>
    </row>
    <row r="103" spans="1:202" hidden="1" outlineLevel="1" x14ac:dyDescent="0.25">
      <c r="A103" t="s">
        <v>82</v>
      </c>
      <c r="B103" s="2">
        <v>177</v>
      </c>
      <c r="C103" t="s">
        <v>326</v>
      </c>
      <c r="D103" s="19" t="s">
        <v>465</v>
      </c>
      <c r="E103" s="19" t="s">
        <v>460</v>
      </c>
      <c r="F103" s="38">
        <v>11191.023930697407</v>
      </c>
      <c r="G103" s="16">
        <v>11526.782451185632</v>
      </c>
      <c r="H103" s="16">
        <v>11509.436529277882</v>
      </c>
      <c r="I103" s="16">
        <v>8647.5959448719877</v>
      </c>
      <c r="J103" s="16">
        <v>11252.532028725633</v>
      </c>
      <c r="K103" s="16">
        <v>11233.996823120677</v>
      </c>
      <c r="L103" s="16">
        <v>15400.919868282299</v>
      </c>
      <c r="M103" s="16">
        <v>11560.02747158354</v>
      </c>
      <c r="N103" s="16">
        <v>11514.760860287257</v>
      </c>
      <c r="O103" s="16">
        <v>12756.305980726211</v>
      </c>
      <c r="P103" s="16">
        <v>11652.097051364293</v>
      </c>
      <c r="Q103" s="16">
        <v>11674.887316628792</v>
      </c>
      <c r="R103" s="16">
        <v>11832.120159401393</v>
      </c>
      <c r="S103" s="16">
        <v>11738.633385467892</v>
      </c>
      <c r="T103" s="16">
        <v>11764.42694511003</v>
      </c>
      <c r="U103" s="16">
        <v>10237.757118795851</v>
      </c>
      <c r="V103" s="16">
        <v>11923.801434090505</v>
      </c>
      <c r="W103" s="16">
        <v>11957.154888829769</v>
      </c>
      <c r="X103" s="16">
        <v>13360.852049197672</v>
      </c>
      <c r="Y103" s="16">
        <v>11847.211230982677</v>
      </c>
      <c r="Z103" s="16">
        <v>11867.995471501043</v>
      </c>
      <c r="AA103" s="16">
        <v>17114.527732799928</v>
      </c>
      <c r="AB103" s="16">
        <v>12348.796569960828</v>
      </c>
      <c r="AC103" s="16">
        <v>12493.615021487549</v>
      </c>
      <c r="AD103" s="16">
        <v>19654.452809939328</v>
      </c>
      <c r="AE103" s="16">
        <v>13035.457958248573</v>
      </c>
      <c r="AF103" s="16">
        <v>13155.25619362251</v>
      </c>
      <c r="AG103" s="16">
        <v>14510.815576314559</v>
      </c>
      <c r="AH103" s="16">
        <v>13641.131612236728</v>
      </c>
      <c r="AI103" s="16">
        <v>13689.036427689309</v>
      </c>
      <c r="AJ103" s="16">
        <v>16765.979554863054</v>
      </c>
      <c r="AK103" s="16">
        <v>14105.246029577211</v>
      </c>
      <c r="AL103" s="16">
        <v>14328.753663440068</v>
      </c>
      <c r="AM103" s="16">
        <v>18143.831582827774</v>
      </c>
      <c r="AN103" s="16">
        <v>14591.811442333139</v>
      </c>
      <c r="AO103" s="16">
        <v>14792.865779256324</v>
      </c>
      <c r="AP103" s="16">
        <v>13101.103761510016</v>
      </c>
      <c r="AQ103" s="16">
        <v>14512.80714392622</v>
      </c>
      <c r="AR103" s="16">
        <v>14735.766647070974</v>
      </c>
      <c r="AS103" s="16">
        <v>12120.054860011003</v>
      </c>
      <c r="AT103" s="16">
        <v>14574.030607739769</v>
      </c>
      <c r="AU103" s="16">
        <v>14530.813235407033</v>
      </c>
      <c r="AV103" s="16">
        <v>20306.633123657761</v>
      </c>
      <c r="AW103" s="16">
        <v>14932.292778813577</v>
      </c>
      <c r="AX103" s="16">
        <v>15212.948427831827</v>
      </c>
      <c r="AY103" s="22">
        <v>20169.784013978246</v>
      </c>
      <c r="AZ103" s="22">
        <v>15488.391375919078</v>
      </c>
      <c r="BA103" s="39">
        <v>15391.066937856465</v>
      </c>
      <c r="BB103" s="38">
        <v>13794</v>
      </c>
      <c r="BC103" s="16">
        <v>12590</v>
      </c>
      <c r="BD103" s="16">
        <v>15408</v>
      </c>
      <c r="BE103" s="16">
        <v>15220</v>
      </c>
      <c r="BF103" s="16">
        <v>16346</v>
      </c>
      <c r="BG103" s="16">
        <v>15432</v>
      </c>
      <c r="BH103" s="16">
        <v>16208</v>
      </c>
      <c r="BI103" s="16">
        <v>16742</v>
      </c>
      <c r="BJ103" s="16">
        <v>16230</v>
      </c>
      <c r="BK103" s="16">
        <v>15691</v>
      </c>
      <c r="BL103" s="16">
        <v>13771</v>
      </c>
      <c r="BM103" s="16">
        <v>13842</v>
      </c>
      <c r="BN103" s="16">
        <v>13500</v>
      </c>
      <c r="BO103" s="16">
        <v>11892</v>
      </c>
      <c r="BP103" s="16">
        <v>14140</v>
      </c>
      <c r="BQ103" s="16">
        <v>14212</v>
      </c>
      <c r="BR103" s="16">
        <v>15144</v>
      </c>
      <c r="BS103" s="16">
        <v>15274</v>
      </c>
      <c r="BT103" s="16">
        <v>16900</v>
      </c>
      <c r="BU103" s="16">
        <v>16980</v>
      </c>
      <c r="BV103" s="16">
        <v>16448</v>
      </c>
      <c r="BW103" s="16">
        <v>16848</v>
      </c>
      <c r="BX103" s="16">
        <v>16805</v>
      </c>
      <c r="BY103" s="16">
        <v>16025</v>
      </c>
      <c r="BZ103" s="16">
        <v>15660</v>
      </c>
      <c r="CA103" s="16">
        <v>14687</v>
      </c>
      <c r="CB103" s="16">
        <v>15836</v>
      </c>
      <c r="CC103" s="16">
        <v>14491</v>
      </c>
      <c r="CD103" s="16">
        <v>16809</v>
      </c>
      <c r="CE103" s="16">
        <v>15813</v>
      </c>
      <c r="CF103" s="16">
        <v>15385</v>
      </c>
      <c r="CG103" s="16">
        <v>17720</v>
      </c>
      <c r="CH103" s="16">
        <v>17723</v>
      </c>
      <c r="CI103" s="16">
        <v>16143</v>
      </c>
      <c r="CJ103" s="16">
        <v>14708</v>
      </c>
      <c r="CK103" s="16">
        <v>15570</v>
      </c>
      <c r="CL103" s="16">
        <v>14686</v>
      </c>
      <c r="CM103" s="16">
        <v>13581</v>
      </c>
      <c r="CN103" s="16">
        <v>16126</v>
      </c>
      <c r="CO103" s="16">
        <v>16526</v>
      </c>
      <c r="CP103" s="16">
        <v>17837</v>
      </c>
      <c r="CQ103" s="16">
        <v>17514</v>
      </c>
      <c r="CR103" s="16">
        <v>19376</v>
      </c>
      <c r="CS103" s="16">
        <v>20355</v>
      </c>
      <c r="CT103" s="16">
        <v>17425</v>
      </c>
      <c r="CU103" s="16">
        <v>17624</v>
      </c>
      <c r="CV103" s="16">
        <v>15715</v>
      </c>
      <c r="CW103" s="39">
        <v>15481</v>
      </c>
      <c r="CX103" s="38">
        <v>0</v>
      </c>
      <c r="CY103" s="16">
        <v>0</v>
      </c>
      <c r="CZ103" s="16">
        <v>0</v>
      </c>
      <c r="DA103" s="16">
        <v>0</v>
      </c>
      <c r="DB103" s="16">
        <v>0</v>
      </c>
      <c r="DC103" s="16">
        <v>0</v>
      </c>
      <c r="DD103" s="16">
        <v>0</v>
      </c>
      <c r="DE103" s="16">
        <v>0</v>
      </c>
      <c r="DF103" s="16">
        <v>0</v>
      </c>
      <c r="DG103" s="16">
        <v>0</v>
      </c>
      <c r="DH103" s="16">
        <v>0</v>
      </c>
      <c r="DI103" s="16">
        <v>0</v>
      </c>
      <c r="DJ103" s="16">
        <v>0</v>
      </c>
      <c r="DK103" s="16">
        <v>0</v>
      </c>
      <c r="DL103" s="16">
        <v>0</v>
      </c>
      <c r="DM103" s="16">
        <v>0</v>
      </c>
      <c r="DN103" s="16">
        <v>0</v>
      </c>
      <c r="DO103" s="16">
        <v>0</v>
      </c>
      <c r="DP103" s="16">
        <v>0</v>
      </c>
      <c r="DQ103" s="16">
        <v>0</v>
      </c>
      <c r="DR103" s="16">
        <v>0</v>
      </c>
      <c r="DS103" s="16">
        <v>0</v>
      </c>
      <c r="DT103" s="16">
        <v>0</v>
      </c>
      <c r="DU103" s="16">
        <v>0</v>
      </c>
      <c r="DV103" s="16">
        <v>0</v>
      </c>
      <c r="DW103" s="16">
        <v>0</v>
      </c>
      <c r="DX103" s="16">
        <v>0</v>
      </c>
      <c r="DY103" s="16">
        <v>0</v>
      </c>
      <c r="DZ103" s="16">
        <v>0</v>
      </c>
      <c r="EA103" s="16">
        <v>0</v>
      </c>
      <c r="EB103" s="16">
        <v>0</v>
      </c>
      <c r="EC103" s="16">
        <v>0</v>
      </c>
      <c r="ED103" s="16">
        <v>0</v>
      </c>
      <c r="EE103" s="16">
        <v>0</v>
      </c>
      <c r="EF103" s="16">
        <v>0</v>
      </c>
      <c r="EG103" s="16">
        <v>0</v>
      </c>
      <c r="EH103" s="16">
        <v>0</v>
      </c>
      <c r="EI103" s="16">
        <v>0</v>
      </c>
      <c r="EJ103" s="16">
        <v>0</v>
      </c>
      <c r="EK103" s="16">
        <v>0</v>
      </c>
      <c r="EL103" s="16">
        <v>0</v>
      </c>
      <c r="EM103" s="16">
        <v>0</v>
      </c>
      <c r="EN103" s="16">
        <v>0</v>
      </c>
      <c r="EO103" s="16">
        <v>0</v>
      </c>
      <c r="EP103" s="16">
        <v>0</v>
      </c>
      <c r="EQ103" s="16">
        <v>0</v>
      </c>
      <c r="ER103" s="16">
        <v>0</v>
      </c>
      <c r="ES103" s="39">
        <v>0</v>
      </c>
      <c r="ET103" s="45">
        <f t="shared" si="65"/>
        <v>0.81129650070301629</v>
      </c>
      <c r="EU103" s="1">
        <f t="shared" si="66"/>
        <v>0.91555063154770711</v>
      </c>
      <c r="EV103" s="1">
        <f t="shared" si="67"/>
        <v>0.74697796789186666</v>
      </c>
      <c r="EW103" s="1">
        <f t="shared" si="68"/>
        <v>0.56817318954480867</v>
      </c>
      <c r="EX103" s="1">
        <f t="shared" si="69"/>
        <v>0.68839667372602675</v>
      </c>
      <c r="EY103" s="1">
        <f t="shared" si="70"/>
        <v>0.72796765313119993</v>
      </c>
      <c r="EZ103" s="1">
        <f t="shared" si="71"/>
        <v>0.95020482899076375</v>
      </c>
      <c r="FA103" s="1">
        <f t="shared" si="72"/>
        <v>0.69048067564111459</v>
      </c>
      <c r="FB103" s="1">
        <f t="shared" si="73"/>
        <v>0.70947386693082293</v>
      </c>
      <c r="FC103" s="1">
        <f t="shared" si="74"/>
        <v>0.81296959917954315</v>
      </c>
      <c r="FD103" s="1">
        <f t="shared" si="75"/>
        <v>0.84613296429920071</v>
      </c>
      <c r="FE103" s="1">
        <f t="shared" si="76"/>
        <v>0.84343933800236903</v>
      </c>
      <c r="FF103" s="1">
        <f t="shared" si="77"/>
        <v>0.87645334514084394</v>
      </c>
      <c r="FG103" s="1">
        <f t="shared" si="78"/>
        <v>0.98710337920180735</v>
      </c>
      <c r="FH103" s="1">
        <f t="shared" si="79"/>
        <v>0.83199624788614068</v>
      </c>
      <c r="FI103" s="1">
        <f t="shared" si="80"/>
        <v>0.72036005620573118</v>
      </c>
      <c r="FJ103" s="1">
        <f t="shared" si="81"/>
        <v>0.78736142591722824</v>
      </c>
      <c r="FK103" s="1">
        <f t="shared" si="82"/>
        <v>0.782843714078157</v>
      </c>
      <c r="FL103" s="1">
        <f t="shared" si="83"/>
        <v>0.7905829614909865</v>
      </c>
      <c r="FM103" s="1">
        <f t="shared" si="84"/>
        <v>0.6977156201992154</v>
      </c>
      <c r="FN103" s="1">
        <f t="shared" si="85"/>
        <v>0.7215464172848397</v>
      </c>
      <c r="FO103" s="1">
        <f t="shared" si="86"/>
        <v>1.015819547293443</v>
      </c>
      <c r="FP103" s="1">
        <f t="shared" si="87"/>
        <v>0.73482871585604459</v>
      </c>
      <c r="FQ103" s="1">
        <f t="shared" si="88"/>
        <v>0.77963276265132908</v>
      </c>
      <c r="FR103" s="1">
        <f t="shared" si="89"/>
        <v>1.2550736149386543</v>
      </c>
      <c r="FS103" s="1">
        <f t="shared" si="90"/>
        <v>0.88755075633203329</v>
      </c>
      <c r="FT103" s="1">
        <f t="shared" si="91"/>
        <v>0.83071837544976701</v>
      </c>
      <c r="FU103" s="1">
        <f t="shared" si="92"/>
        <v>1.0013674402259718</v>
      </c>
      <c r="FV103" s="1">
        <f t="shared" si="93"/>
        <v>0.81153736761477346</v>
      </c>
      <c r="FW103" s="1">
        <f t="shared" si="94"/>
        <v>0.86568244025101559</v>
      </c>
      <c r="FX103" s="1">
        <f t="shared" si="95"/>
        <v>1.0897614270304228</v>
      </c>
      <c r="FY103" s="1">
        <f t="shared" si="96"/>
        <v>0.79600711227862364</v>
      </c>
      <c r="FZ103" s="1">
        <f t="shared" si="97"/>
        <v>0.80848353345596502</v>
      </c>
      <c r="GA103" s="1">
        <f t="shared" si="98"/>
        <v>1.12394422243869</v>
      </c>
      <c r="GB103" s="1">
        <f t="shared" si="99"/>
        <v>0.99210031563320222</v>
      </c>
      <c r="GC103" s="1">
        <f t="shared" si="100"/>
        <v>0.95008771864202468</v>
      </c>
      <c r="GD103" s="1">
        <f t="shared" si="101"/>
        <v>0.89208114949680073</v>
      </c>
      <c r="GE103" s="1">
        <f t="shared" si="102"/>
        <v>1.0686110848925867</v>
      </c>
      <c r="GF103" s="1">
        <f t="shared" si="103"/>
        <v>0.91378932451140849</v>
      </c>
      <c r="GG103" s="1">
        <f t="shared" si="104"/>
        <v>0.73339312961460745</v>
      </c>
      <c r="GH103" s="1">
        <f t="shared" si="105"/>
        <v>0.81706736602230023</v>
      </c>
      <c r="GI103" s="1">
        <f t="shared" si="106"/>
        <v>0.82966845012030566</v>
      </c>
      <c r="GJ103" s="1">
        <f t="shared" si="107"/>
        <v>1.0480301983720974</v>
      </c>
      <c r="GK103" s="1">
        <f t="shared" si="108"/>
        <v>0.73359335685647642</v>
      </c>
      <c r="GL103" s="1">
        <f t="shared" si="109"/>
        <v>0.87305299442363427</v>
      </c>
      <c r="GM103" s="1">
        <f t="shared" si="110"/>
        <v>1.1444498419188747</v>
      </c>
      <c r="GN103" s="1">
        <f t="shared" si="111"/>
        <v>0.98558010664454843</v>
      </c>
      <c r="GO103" s="46">
        <f t="shared" si="112"/>
        <v>0.99419074593737256</v>
      </c>
      <c r="GQ103" s="1">
        <f t="shared" si="62"/>
        <v>0.77187222799050947</v>
      </c>
      <c r="GR103" s="1">
        <f t="shared" si="63"/>
        <v>0.80625782984897021</v>
      </c>
      <c r="GS103" s="1">
        <f t="shared" si="113"/>
        <v>0.94683480873467463</v>
      </c>
      <c r="GT103" s="1">
        <f t="shared" si="64"/>
        <v>0.91510187056219616</v>
      </c>
    </row>
    <row r="104" spans="1:202" hidden="1" outlineLevel="1" x14ac:dyDescent="0.25">
      <c r="A104" t="s">
        <v>83</v>
      </c>
      <c r="B104" s="2">
        <v>178</v>
      </c>
      <c r="C104" t="s">
        <v>327</v>
      </c>
      <c r="D104" s="19" t="s">
        <v>465</v>
      </c>
      <c r="E104" s="19" t="s">
        <v>460</v>
      </c>
      <c r="F104" s="38">
        <v>44592.193110784094</v>
      </c>
      <c r="G104" s="16">
        <v>45836.014513062095</v>
      </c>
      <c r="H104" s="16">
        <v>42985.551956914824</v>
      </c>
      <c r="I104" s="16">
        <v>43431.475180484958</v>
      </c>
      <c r="J104" s="16">
        <v>50188.40955136712</v>
      </c>
      <c r="K104" s="16">
        <v>68691.653418463509</v>
      </c>
      <c r="L104" s="16">
        <v>41815.817646619471</v>
      </c>
      <c r="M104" s="16">
        <v>50078.555343691121</v>
      </c>
      <c r="N104" s="16">
        <v>54769.996062707047</v>
      </c>
      <c r="O104" s="16">
        <v>58133.088292378518</v>
      </c>
      <c r="P104" s="16">
        <v>53913.42708474239</v>
      </c>
      <c r="Q104" s="16">
        <v>52913.665717890814</v>
      </c>
      <c r="R104" s="16">
        <v>47789.012531219698</v>
      </c>
      <c r="S104" s="16">
        <v>48779.973692666819</v>
      </c>
      <c r="T104" s="16">
        <v>53114.915035740989</v>
      </c>
      <c r="U104" s="16">
        <v>51614.127676447548</v>
      </c>
      <c r="V104" s="16">
        <v>50261.839261781715</v>
      </c>
      <c r="W104" s="16">
        <v>60267.667330779434</v>
      </c>
      <c r="X104" s="16">
        <v>60267.163953100731</v>
      </c>
      <c r="Y104" s="16">
        <v>55994.121260336622</v>
      </c>
      <c r="Z104" s="16">
        <v>62287.324466076498</v>
      </c>
      <c r="AA104" s="16">
        <v>65623.804864019869</v>
      </c>
      <c r="AB104" s="16">
        <v>60367.721384618504</v>
      </c>
      <c r="AC104" s="16">
        <v>62117.745025027289</v>
      </c>
      <c r="AD104" s="16">
        <v>56009.673872050436</v>
      </c>
      <c r="AE104" s="16">
        <v>53514.853381541783</v>
      </c>
      <c r="AF104" s="16">
        <v>68028.753434280865</v>
      </c>
      <c r="AG104" s="16">
        <v>55022.743665123715</v>
      </c>
      <c r="AH104" s="16">
        <v>62023.756153501992</v>
      </c>
      <c r="AI104" s="16">
        <v>63640.599217631679</v>
      </c>
      <c r="AJ104" s="16">
        <v>62147.974302234354</v>
      </c>
      <c r="AK104" s="16">
        <v>69172.634607787157</v>
      </c>
      <c r="AL104" s="16">
        <v>71442.110799924718</v>
      </c>
      <c r="AM104" s="16">
        <v>65755.452821077008</v>
      </c>
      <c r="AN104" s="16">
        <v>66492.077923885008</v>
      </c>
      <c r="AO104" s="16">
        <v>58024.34075248603</v>
      </c>
      <c r="AP104" s="16">
        <v>65624.653630201239</v>
      </c>
      <c r="AQ104" s="16">
        <v>50922.115168576718</v>
      </c>
      <c r="AR104" s="16">
        <v>62355.353884650569</v>
      </c>
      <c r="AS104" s="16">
        <v>67733.558768175164</v>
      </c>
      <c r="AT104" s="16">
        <v>62246.429145941591</v>
      </c>
      <c r="AU104" s="16">
        <v>71313.826439010372</v>
      </c>
      <c r="AV104" s="16">
        <v>67086.273796415786</v>
      </c>
      <c r="AW104" s="16">
        <v>67811.502753950786</v>
      </c>
      <c r="AX104" s="16">
        <v>103518.18353098902</v>
      </c>
      <c r="AY104" s="22">
        <v>82588.604478260531</v>
      </c>
      <c r="AZ104" s="22">
        <v>77432.793684828328</v>
      </c>
      <c r="BA104" s="39">
        <v>107590.06340994187</v>
      </c>
      <c r="BB104" s="38">
        <v>70695</v>
      </c>
      <c r="BC104" s="16">
        <v>66449</v>
      </c>
      <c r="BD104" s="16">
        <v>76551</v>
      </c>
      <c r="BE104" s="16">
        <v>77225</v>
      </c>
      <c r="BF104" s="16">
        <v>77429</v>
      </c>
      <c r="BG104" s="16">
        <v>76907</v>
      </c>
      <c r="BH104" s="16">
        <v>79631</v>
      </c>
      <c r="BI104" s="16">
        <v>86190</v>
      </c>
      <c r="BJ104" s="16">
        <v>84340</v>
      </c>
      <c r="BK104" s="16">
        <v>82176</v>
      </c>
      <c r="BL104" s="16">
        <v>75938</v>
      </c>
      <c r="BM104" s="16">
        <v>76932</v>
      </c>
      <c r="BN104" s="16">
        <v>74280</v>
      </c>
      <c r="BO104" s="16">
        <v>71615</v>
      </c>
      <c r="BP104" s="16">
        <v>78445</v>
      </c>
      <c r="BQ104" s="16">
        <v>76538</v>
      </c>
      <c r="BR104" s="16">
        <v>85676</v>
      </c>
      <c r="BS104" s="16">
        <v>81690</v>
      </c>
      <c r="BT104" s="16">
        <v>84734</v>
      </c>
      <c r="BU104" s="16">
        <v>88172</v>
      </c>
      <c r="BV104" s="16">
        <v>87838</v>
      </c>
      <c r="BW104" s="16">
        <v>87676</v>
      </c>
      <c r="BX104" s="16">
        <v>79687</v>
      </c>
      <c r="BY104" s="16">
        <v>82270</v>
      </c>
      <c r="BZ104" s="16">
        <v>77826</v>
      </c>
      <c r="CA104" s="16">
        <v>75196</v>
      </c>
      <c r="CB104" s="16">
        <v>78828</v>
      </c>
      <c r="CC104" s="16">
        <v>80333</v>
      </c>
      <c r="CD104" s="16">
        <v>84187</v>
      </c>
      <c r="CE104" s="16">
        <v>84032</v>
      </c>
      <c r="CF104" s="16">
        <v>89988</v>
      </c>
      <c r="CG104" s="16">
        <v>93427</v>
      </c>
      <c r="CH104" s="16">
        <v>100763</v>
      </c>
      <c r="CI104" s="16">
        <v>86225</v>
      </c>
      <c r="CJ104" s="16">
        <v>81304</v>
      </c>
      <c r="CK104" s="16">
        <v>81547</v>
      </c>
      <c r="CL104" s="16">
        <v>85025</v>
      </c>
      <c r="CM104" s="16">
        <v>84267</v>
      </c>
      <c r="CN104" s="16">
        <v>84344</v>
      </c>
      <c r="CO104" s="16">
        <v>85198</v>
      </c>
      <c r="CP104" s="16">
        <v>89612</v>
      </c>
      <c r="CQ104" s="16">
        <v>83933</v>
      </c>
      <c r="CR104" s="16">
        <v>89910</v>
      </c>
      <c r="CS104" s="16">
        <v>96367</v>
      </c>
      <c r="CT104" s="16">
        <v>97865</v>
      </c>
      <c r="CU104" s="16">
        <v>105554</v>
      </c>
      <c r="CV104" s="16">
        <v>97141.18</v>
      </c>
      <c r="CW104" s="39">
        <v>89135</v>
      </c>
      <c r="CX104" s="38">
        <v>0</v>
      </c>
      <c r="CY104" s="16">
        <v>0</v>
      </c>
      <c r="CZ104" s="16">
        <v>0</v>
      </c>
      <c r="DA104" s="16">
        <v>0</v>
      </c>
      <c r="DB104" s="16">
        <v>0</v>
      </c>
      <c r="DC104" s="16">
        <v>0</v>
      </c>
      <c r="DD104" s="16">
        <v>0</v>
      </c>
      <c r="DE104" s="16">
        <v>0</v>
      </c>
      <c r="DF104" s="16">
        <v>186</v>
      </c>
      <c r="DG104" s="16">
        <v>15</v>
      </c>
      <c r="DH104" s="16">
        <v>15</v>
      </c>
      <c r="DI104" s="16">
        <v>48</v>
      </c>
      <c r="DJ104" s="16">
        <v>45</v>
      </c>
      <c r="DK104" s="16">
        <v>12</v>
      </c>
      <c r="DL104" s="16">
        <v>0</v>
      </c>
      <c r="DM104" s="16">
        <v>0</v>
      </c>
      <c r="DN104" s="16">
        <v>0</v>
      </c>
      <c r="DO104" s="16">
        <v>0</v>
      </c>
      <c r="DP104" s="16">
        <v>0</v>
      </c>
      <c r="DQ104" s="16">
        <v>0</v>
      </c>
      <c r="DR104" s="16">
        <v>0</v>
      </c>
      <c r="DS104" s="16">
        <v>0</v>
      </c>
      <c r="DT104" s="16">
        <v>0</v>
      </c>
      <c r="DU104" s="16">
        <v>0</v>
      </c>
      <c r="DV104" s="16">
        <v>111</v>
      </c>
      <c r="DW104" s="16">
        <v>0</v>
      </c>
      <c r="DX104" s="16">
        <v>15</v>
      </c>
      <c r="DY104" s="16">
        <v>15</v>
      </c>
      <c r="DZ104" s="16">
        <v>0</v>
      </c>
      <c r="EA104" s="16">
        <v>0</v>
      </c>
      <c r="EB104" s="16">
        <v>0</v>
      </c>
      <c r="EC104" s="16">
        <v>0</v>
      </c>
      <c r="ED104" s="16">
        <v>0</v>
      </c>
      <c r="EE104" s="16">
        <v>12</v>
      </c>
      <c r="EF104" s="16">
        <v>0</v>
      </c>
      <c r="EG104" s="16">
        <v>15</v>
      </c>
      <c r="EH104" s="16">
        <v>0</v>
      </c>
      <c r="EI104" s="16">
        <v>0</v>
      </c>
      <c r="EJ104" s="16">
        <v>57</v>
      </c>
      <c r="EK104" s="16">
        <v>0</v>
      </c>
      <c r="EL104" s="16">
        <v>0</v>
      </c>
      <c r="EM104" s="16">
        <v>0</v>
      </c>
      <c r="EN104" s="16">
        <v>15</v>
      </c>
      <c r="EO104" s="16">
        <v>0</v>
      </c>
      <c r="EP104" s="16">
        <v>15</v>
      </c>
      <c r="EQ104" s="16">
        <v>0</v>
      </c>
      <c r="ER104" s="16">
        <v>0</v>
      </c>
      <c r="ES104" s="39">
        <v>0</v>
      </c>
      <c r="ET104" s="45">
        <f t="shared" si="65"/>
        <v>0.63076869808026159</v>
      </c>
      <c r="EU104" s="1">
        <f t="shared" si="66"/>
        <v>0.68979238984878777</v>
      </c>
      <c r="EV104" s="1">
        <f t="shared" si="67"/>
        <v>0.56152828776782571</v>
      </c>
      <c r="EW104" s="1">
        <f t="shared" si="68"/>
        <v>0.56240175047568741</v>
      </c>
      <c r="EX104" s="1">
        <f t="shared" si="69"/>
        <v>0.64818620350730505</v>
      </c>
      <c r="EY104" s="1">
        <f t="shared" si="70"/>
        <v>0.89317816867727917</v>
      </c>
      <c r="EZ104" s="1">
        <f t="shared" si="71"/>
        <v>0.52511983582548849</v>
      </c>
      <c r="FA104" s="1">
        <f t="shared" si="72"/>
        <v>0.58102512291090758</v>
      </c>
      <c r="FB104" s="1">
        <f t="shared" si="73"/>
        <v>0.6479662596444532</v>
      </c>
      <c r="FC104" s="1">
        <f t="shared" si="74"/>
        <v>0.70729262683722693</v>
      </c>
      <c r="FD104" s="1">
        <f t="shared" si="75"/>
        <v>0.70982616993064651</v>
      </c>
      <c r="FE104" s="1">
        <f t="shared" si="76"/>
        <v>0.68736900127163958</v>
      </c>
      <c r="FF104" s="1">
        <f t="shared" si="77"/>
        <v>0.64297359611462757</v>
      </c>
      <c r="FG104" s="1">
        <f t="shared" si="78"/>
        <v>0.68102773664493588</v>
      </c>
      <c r="FH104" s="1">
        <f t="shared" si="79"/>
        <v>0.67709752101142184</v>
      </c>
      <c r="FI104" s="1">
        <f t="shared" si="80"/>
        <v>0.67435950346817986</v>
      </c>
      <c r="FJ104" s="1">
        <f t="shared" si="81"/>
        <v>0.58665016179305429</v>
      </c>
      <c r="FK104" s="1">
        <f t="shared" si="82"/>
        <v>0.73776064794686536</v>
      </c>
      <c r="FL104" s="1">
        <f t="shared" si="83"/>
        <v>0.71125125632096597</v>
      </c>
      <c r="FM104" s="1">
        <f t="shared" si="84"/>
        <v>0.63505558749190927</v>
      </c>
      <c r="FN104" s="1">
        <f t="shared" si="85"/>
        <v>0.70911592324593564</v>
      </c>
      <c r="FO104" s="1">
        <f t="shared" si="86"/>
        <v>0.74848082558533546</v>
      </c>
      <c r="FP104" s="1">
        <f t="shared" si="87"/>
        <v>0.75756047265700177</v>
      </c>
      <c r="FQ104" s="1">
        <f t="shared" si="88"/>
        <v>0.75504734441506371</v>
      </c>
      <c r="FR104" s="1">
        <f t="shared" si="89"/>
        <v>0.7186531926049301</v>
      </c>
      <c r="FS104" s="1">
        <f t="shared" si="90"/>
        <v>0.7116715434536649</v>
      </c>
      <c r="FT104" s="1">
        <f t="shared" si="91"/>
        <v>0.86283821562194318</v>
      </c>
      <c r="FU104" s="1">
        <f t="shared" si="92"/>
        <v>0.68480539235729221</v>
      </c>
      <c r="FV104" s="1">
        <f t="shared" si="93"/>
        <v>0.73673793048216463</v>
      </c>
      <c r="FW104" s="1">
        <f t="shared" si="94"/>
        <v>0.75733767157311116</v>
      </c>
      <c r="FX104" s="1">
        <f t="shared" si="95"/>
        <v>0.69062513115342439</v>
      </c>
      <c r="FY104" s="1">
        <f t="shared" si="96"/>
        <v>0.74039233420517792</v>
      </c>
      <c r="FZ104" s="1">
        <f t="shared" si="97"/>
        <v>0.70901135138815552</v>
      </c>
      <c r="GA104" s="1">
        <f t="shared" si="98"/>
        <v>0.76249698877601269</v>
      </c>
      <c r="GB104" s="1">
        <f t="shared" si="99"/>
        <v>0.81782049990018957</v>
      </c>
      <c r="GC104" s="1">
        <f t="shared" si="100"/>
        <v>0.71141390295095797</v>
      </c>
      <c r="GD104" s="1">
        <f t="shared" si="101"/>
        <v>0.77182774043165236</v>
      </c>
      <c r="GE104" s="1">
        <f t="shared" si="102"/>
        <v>0.60429486238476171</v>
      </c>
      <c r="GF104" s="1">
        <f t="shared" si="103"/>
        <v>0.73879875694186758</v>
      </c>
      <c r="GG104" s="1">
        <f t="shared" si="104"/>
        <v>0.79501348351105849</v>
      </c>
      <c r="GH104" s="1">
        <f t="shared" si="105"/>
        <v>0.69462158132774177</v>
      </c>
      <c r="GI104" s="1">
        <f t="shared" si="106"/>
        <v>0.84965182275160389</v>
      </c>
      <c r="GJ104" s="1">
        <f t="shared" si="107"/>
        <v>0.74602472945694509</v>
      </c>
      <c r="GK104" s="1">
        <f t="shared" si="108"/>
        <v>0.70367971145673092</v>
      </c>
      <c r="GL104" s="1">
        <f t="shared" si="109"/>
        <v>1.0576030193194628</v>
      </c>
      <c r="GM104" s="1">
        <f t="shared" si="110"/>
        <v>0.78242988876082886</v>
      </c>
      <c r="GN104" s="1">
        <f t="shared" si="111"/>
        <v>0.7971160499062121</v>
      </c>
      <c r="GO104" s="46">
        <f t="shared" si="112"/>
        <v>1.2070462041840115</v>
      </c>
      <c r="GQ104" s="1">
        <f t="shared" si="62"/>
        <v>0.65255423757890973</v>
      </c>
      <c r="GR104" s="1">
        <f t="shared" si="63"/>
        <v>0.6932672610213122</v>
      </c>
      <c r="GS104" s="1">
        <f t="shared" si="113"/>
        <v>0.74103095895493165</v>
      </c>
      <c r="GT104" s="1">
        <f t="shared" si="64"/>
        <v>0.81421561185123259</v>
      </c>
    </row>
    <row r="105" spans="1:202" hidden="1" outlineLevel="1" x14ac:dyDescent="0.25">
      <c r="A105" t="s">
        <v>84</v>
      </c>
      <c r="B105" s="2">
        <v>179</v>
      </c>
      <c r="C105" t="s">
        <v>328</v>
      </c>
      <c r="D105" s="19" t="s">
        <v>465</v>
      </c>
      <c r="E105" s="19" t="s">
        <v>460</v>
      </c>
      <c r="F105" s="38">
        <v>11194.563131693252</v>
      </c>
      <c r="G105" s="16">
        <v>11099.754758153593</v>
      </c>
      <c r="H105" s="16">
        <v>9665.8276992081428</v>
      </c>
      <c r="I105" s="16">
        <v>11156.668516793017</v>
      </c>
      <c r="J105" s="16">
        <v>10879.434425043226</v>
      </c>
      <c r="K105" s="16">
        <v>11234.689800495238</v>
      </c>
      <c r="L105" s="16">
        <v>11513.700301188735</v>
      </c>
      <c r="M105" s="16">
        <v>11705.584736393415</v>
      </c>
      <c r="N105" s="16">
        <v>12236.139386969202</v>
      </c>
      <c r="O105" s="16">
        <v>12684.015115045409</v>
      </c>
      <c r="P105" s="16">
        <v>12651.821795724314</v>
      </c>
      <c r="Q105" s="16">
        <v>10794.252650343771</v>
      </c>
      <c r="R105" s="16">
        <v>11032.034882567054</v>
      </c>
      <c r="S105" s="16">
        <v>10550.72046901529</v>
      </c>
      <c r="T105" s="16">
        <v>9598.4642659655747</v>
      </c>
      <c r="U105" s="16">
        <v>10715.618512950212</v>
      </c>
      <c r="V105" s="16">
        <v>10960.98571172025</v>
      </c>
      <c r="W105" s="16">
        <v>11602.67097514222</v>
      </c>
      <c r="X105" s="16">
        <v>11386.270850832787</v>
      </c>
      <c r="Y105" s="16">
        <v>12012.575723404205</v>
      </c>
      <c r="Z105" s="16">
        <v>12638.830520361651</v>
      </c>
      <c r="AA105" s="16">
        <v>12547.682874874779</v>
      </c>
      <c r="AB105" s="16">
        <v>12978.018215808001</v>
      </c>
      <c r="AC105" s="16">
        <v>13069.894786859946</v>
      </c>
      <c r="AD105" s="16">
        <v>13304.596896905388</v>
      </c>
      <c r="AE105" s="16">
        <v>12713.507939266581</v>
      </c>
      <c r="AF105" s="16">
        <v>11937.073287402656</v>
      </c>
      <c r="AG105" s="16">
        <v>12184.054924035796</v>
      </c>
      <c r="AH105" s="16">
        <v>11739.65272134139</v>
      </c>
      <c r="AI105" s="16">
        <v>12356.397520281655</v>
      </c>
      <c r="AJ105" s="16">
        <v>11758.354576539989</v>
      </c>
      <c r="AK105" s="16">
        <v>12243.250637423163</v>
      </c>
      <c r="AL105" s="16">
        <v>13054.887954225806</v>
      </c>
      <c r="AM105" s="16">
        <v>12782.188820075573</v>
      </c>
      <c r="AN105" s="16">
        <v>12132.501125883307</v>
      </c>
      <c r="AO105" s="16">
        <v>10897.140304445973</v>
      </c>
      <c r="AP105" s="16">
        <v>11251.811879953759</v>
      </c>
      <c r="AQ105" s="16">
        <v>10686.063348917607</v>
      </c>
      <c r="AR105" s="16">
        <v>9953.9665667876998</v>
      </c>
      <c r="AS105" s="16">
        <v>11277.981592343765</v>
      </c>
      <c r="AT105" s="16">
        <v>11115.784013133412</v>
      </c>
      <c r="AU105" s="16">
        <v>12355.493169930898</v>
      </c>
      <c r="AV105" s="16">
        <v>11659.427571950531</v>
      </c>
      <c r="AW105" s="16">
        <v>12250.427003778557</v>
      </c>
      <c r="AX105" s="16">
        <v>13206.494325920341</v>
      </c>
      <c r="AY105" s="22">
        <v>13630.612193727789</v>
      </c>
      <c r="AZ105" s="22">
        <v>14127.79761608688</v>
      </c>
      <c r="BA105" s="39">
        <v>13587.279848996273</v>
      </c>
      <c r="BB105" s="38">
        <v>14897</v>
      </c>
      <c r="BC105" s="16">
        <v>13479</v>
      </c>
      <c r="BD105" s="16">
        <v>13296</v>
      </c>
      <c r="BE105" s="16">
        <v>16320</v>
      </c>
      <c r="BF105" s="16">
        <v>17082</v>
      </c>
      <c r="BG105" s="16">
        <v>17548</v>
      </c>
      <c r="BH105" s="16">
        <v>18144</v>
      </c>
      <c r="BI105" s="16">
        <v>18913</v>
      </c>
      <c r="BJ105" s="16">
        <v>19233</v>
      </c>
      <c r="BK105" s="16">
        <v>18600</v>
      </c>
      <c r="BL105" s="16">
        <v>13919</v>
      </c>
      <c r="BM105" s="16">
        <v>15811</v>
      </c>
      <c r="BN105" s="16">
        <v>14832</v>
      </c>
      <c r="BO105" s="16">
        <v>14175</v>
      </c>
      <c r="BP105" s="16">
        <v>13018</v>
      </c>
      <c r="BQ105" s="16">
        <v>16225</v>
      </c>
      <c r="BR105" s="16">
        <v>17717</v>
      </c>
      <c r="BS105" s="16">
        <v>17511</v>
      </c>
      <c r="BT105" s="16">
        <v>18106</v>
      </c>
      <c r="BU105" s="16">
        <v>18833</v>
      </c>
      <c r="BV105" s="16">
        <v>18074</v>
      </c>
      <c r="BW105" s="16">
        <v>18393</v>
      </c>
      <c r="BX105" s="16">
        <v>18546</v>
      </c>
      <c r="BY105" s="16">
        <v>18806</v>
      </c>
      <c r="BZ105" s="16">
        <v>17966</v>
      </c>
      <c r="CA105" s="16">
        <v>17229</v>
      </c>
      <c r="CB105" s="16">
        <v>17976</v>
      </c>
      <c r="CC105" s="16">
        <v>16942</v>
      </c>
      <c r="CD105" s="16">
        <v>19106</v>
      </c>
      <c r="CE105" s="16">
        <v>18222</v>
      </c>
      <c r="CF105" s="16">
        <v>16794</v>
      </c>
      <c r="CG105" s="16">
        <v>20749.400000000001</v>
      </c>
      <c r="CH105" s="16">
        <v>18533</v>
      </c>
      <c r="CI105" s="16">
        <v>17389</v>
      </c>
      <c r="CJ105" s="16">
        <v>15322</v>
      </c>
      <c r="CK105" s="16">
        <v>15935</v>
      </c>
      <c r="CL105" s="16">
        <v>15044</v>
      </c>
      <c r="CM105" s="16">
        <v>13996</v>
      </c>
      <c r="CN105" s="16">
        <v>15804</v>
      </c>
      <c r="CO105" s="16">
        <v>15670</v>
      </c>
      <c r="CP105" s="16">
        <v>17858</v>
      </c>
      <c r="CQ105" s="16">
        <v>16871</v>
      </c>
      <c r="CR105" s="16">
        <v>17559</v>
      </c>
      <c r="CS105" s="16">
        <v>18954</v>
      </c>
      <c r="CT105" s="16">
        <v>19014</v>
      </c>
      <c r="CU105" s="16">
        <v>19310</v>
      </c>
      <c r="CV105" s="16">
        <v>18758</v>
      </c>
      <c r="CW105" s="39">
        <v>17371</v>
      </c>
      <c r="CX105" s="38">
        <v>0</v>
      </c>
      <c r="CY105" s="16">
        <v>0</v>
      </c>
      <c r="CZ105" s="16">
        <v>0</v>
      </c>
      <c r="DA105" s="16">
        <v>0</v>
      </c>
      <c r="DB105" s="16">
        <v>0</v>
      </c>
      <c r="DC105" s="16">
        <v>0</v>
      </c>
      <c r="DD105" s="16">
        <v>0</v>
      </c>
      <c r="DE105" s="16">
        <v>0</v>
      </c>
      <c r="DF105" s="16">
        <v>0</v>
      </c>
      <c r="DG105" s="16">
        <v>0</v>
      </c>
      <c r="DH105" s="16">
        <v>0</v>
      </c>
      <c r="DI105" s="16">
        <v>0</v>
      </c>
      <c r="DJ105" s="16">
        <v>0</v>
      </c>
      <c r="DK105" s="16">
        <v>0</v>
      </c>
      <c r="DL105" s="16">
        <v>0</v>
      </c>
      <c r="DM105" s="16">
        <v>0</v>
      </c>
      <c r="DN105" s="16">
        <v>0</v>
      </c>
      <c r="DO105" s="16">
        <v>0</v>
      </c>
      <c r="DP105" s="16">
        <v>0</v>
      </c>
      <c r="DQ105" s="16">
        <v>0</v>
      </c>
      <c r="DR105" s="16">
        <v>0</v>
      </c>
      <c r="DS105" s="16">
        <v>0</v>
      </c>
      <c r="DT105" s="16">
        <v>0</v>
      </c>
      <c r="DU105" s="16">
        <v>0</v>
      </c>
      <c r="DV105" s="16">
        <v>0</v>
      </c>
      <c r="DW105" s="16">
        <v>0</v>
      </c>
      <c r="DX105" s="16">
        <v>0</v>
      </c>
      <c r="DY105" s="16">
        <v>0</v>
      </c>
      <c r="DZ105" s="16">
        <v>0</v>
      </c>
      <c r="EA105" s="16">
        <v>0</v>
      </c>
      <c r="EB105" s="16">
        <v>0</v>
      </c>
      <c r="EC105" s="16">
        <v>0</v>
      </c>
      <c r="ED105" s="16">
        <v>0</v>
      </c>
      <c r="EE105" s="16">
        <v>0</v>
      </c>
      <c r="EF105" s="16">
        <v>0</v>
      </c>
      <c r="EG105" s="16">
        <v>0</v>
      </c>
      <c r="EH105" s="16">
        <v>0</v>
      </c>
      <c r="EI105" s="16">
        <v>0</v>
      </c>
      <c r="EJ105" s="16">
        <v>0</v>
      </c>
      <c r="EK105" s="16">
        <v>0</v>
      </c>
      <c r="EL105" s="16">
        <v>0</v>
      </c>
      <c r="EM105" s="16">
        <v>0</v>
      </c>
      <c r="EN105" s="16">
        <v>0</v>
      </c>
      <c r="EO105" s="16">
        <v>0</v>
      </c>
      <c r="EP105" s="16">
        <v>0</v>
      </c>
      <c r="EQ105" s="16">
        <v>0</v>
      </c>
      <c r="ER105" s="16">
        <v>0</v>
      </c>
      <c r="ES105" s="39">
        <v>0</v>
      </c>
      <c r="ET105" s="45">
        <f t="shared" si="65"/>
        <v>0.75146426338814876</v>
      </c>
      <c r="EU105" s="1">
        <f t="shared" si="66"/>
        <v>0.82348503287733454</v>
      </c>
      <c r="EV105" s="1">
        <f t="shared" si="67"/>
        <v>0.72697260072263403</v>
      </c>
      <c r="EW105" s="1">
        <f t="shared" si="68"/>
        <v>0.68361939441133679</v>
      </c>
      <c r="EX105" s="1">
        <f t="shared" si="69"/>
        <v>0.63689465080454433</v>
      </c>
      <c r="EY105" s="1">
        <f t="shared" si="70"/>
        <v>0.64022622523907213</v>
      </c>
      <c r="EZ105" s="1">
        <f t="shared" si="71"/>
        <v>0.63457342929832095</v>
      </c>
      <c r="FA105" s="1">
        <f t="shared" si="72"/>
        <v>0.61891739736654239</v>
      </c>
      <c r="FB105" s="1">
        <f t="shared" si="73"/>
        <v>0.63620544829039682</v>
      </c>
      <c r="FC105" s="1">
        <f t="shared" si="74"/>
        <v>0.68193629650781773</v>
      </c>
      <c r="FD105" s="1">
        <f t="shared" si="75"/>
        <v>0.90896054283528371</v>
      </c>
      <c r="FE105" s="1">
        <f t="shared" si="76"/>
        <v>0.68270524636922214</v>
      </c>
      <c r="FF105" s="1">
        <f t="shared" si="77"/>
        <v>0.74379954709864171</v>
      </c>
      <c r="FG105" s="1">
        <f t="shared" si="78"/>
        <v>0.74431890433970305</v>
      </c>
      <c r="FH105" s="1">
        <f t="shared" si="79"/>
        <v>0.73732249700150365</v>
      </c>
      <c r="FI105" s="1">
        <f t="shared" si="80"/>
        <v>0.66043873731588365</v>
      </c>
      <c r="FJ105" s="1">
        <f t="shared" si="81"/>
        <v>0.61867052614552409</v>
      </c>
      <c r="FK105" s="1">
        <f t="shared" si="82"/>
        <v>0.6625932828017943</v>
      </c>
      <c r="FL105" s="1">
        <f t="shared" si="83"/>
        <v>0.62886727332557091</v>
      </c>
      <c r="FM105" s="1">
        <f t="shared" si="84"/>
        <v>0.6378471684492224</v>
      </c>
      <c r="FN105" s="1">
        <f t="shared" si="85"/>
        <v>0.6992824233905971</v>
      </c>
      <c r="FO105" s="1">
        <f t="shared" si="86"/>
        <v>0.68219881883731748</v>
      </c>
      <c r="FP105" s="1">
        <f t="shared" si="87"/>
        <v>0.69977451826852155</v>
      </c>
      <c r="FQ105" s="1">
        <f t="shared" si="88"/>
        <v>0.69498536567371827</v>
      </c>
      <c r="FR105" s="1">
        <f t="shared" si="89"/>
        <v>0.7405430756376149</v>
      </c>
      <c r="FS105" s="1">
        <f t="shared" si="90"/>
        <v>0.73791328221409147</v>
      </c>
      <c r="FT105" s="1">
        <f t="shared" si="91"/>
        <v>0.6640561463842154</v>
      </c>
      <c r="FU105" s="1">
        <f t="shared" si="92"/>
        <v>0.71916272718898566</v>
      </c>
      <c r="FV105" s="1">
        <f t="shared" si="93"/>
        <v>0.61444848326920287</v>
      </c>
      <c r="FW105" s="1">
        <f t="shared" si="94"/>
        <v>0.67810325542101058</v>
      </c>
      <c r="FX105" s="1">
        <f t="shared" si="95"/>
        <v>0.70015211245325648</v>
      </c>
      <c r="FY105" s="1">
        <f t="shared" si="96"/>
        <v>0.59005323707785107</v>
      </c>
      <c r="FZ105" s="1">
        <f t="shared" si="97"/>
        <v>0.70441309848517808</v>
      </c>
      <c r="GA105" s="1">
        <f t="shared" si="98"/>
        <v>0.73507325436054827</v>
      </c>
      <c r="GB105" s="1">
        <f t="shared" si="99"/>
        <v>0.79183534302854119</v>
      </c>
      <c r="GC105" s="1">
        <f t="shared" si="100"/>
        <v>0.68384940724480536</v>
      </c>
      <c r="GD105" s="1">
        <f t="shared" si="101"/>
        <v>0.74792687316895501</v>
      </c>
      <c r="GE105" s="1">
        <f t="shared" si="102"/>
        <v>0.7635083844611037</v>
      </c>
      <c r="GF105" s="1">
        <f t="shared" si="103"/>
        <v>0.62983843120651095</v>
      </c>
      <c r="GG105" s="1">
        <f t="shared" si="104"/>
        <v>0.71971803397216116</v>
      </c>
      <c r="GH105" s="1">
        <f t="shared" si="105"/>
        <v>0.62245402694217788</v>
      </c>
      <c r="GI105" s="1">
        <f t="shared" si="106"/>
        <v>0.73235096733631067</v>
      </c>
      <c r="GJ105" s="1">
        <f t="shared" si="107"/>
        <v>0.66401432723677489</v>
      </c>
      <c r="GK105" s="1">
        <f t="shared" si="108"/>
        <v>0.64632410065308421</v>
      </c>
      <c r="GL105" s="1">
        <f t="shared" si="109"/>
        <v>0.6945668626233481</v>
      </c>
      <c r="GM105" s="1">
        <f t="shared" si="110"/>
        <v>0.70588359366793318</v>
      </c>
      <c r="GN105" s="1">
        <f t="shared" si="111"/>
        <v>0.75316119074991361</v>
      </c>
      <c r="GO105" s="46">
        <f t="shared" si="112"/>
        <v>0.7821817885554242</v>
      </c>
      <c r="GQ105" s="1">
        <f t="shared" si="62"/>
        <v>0.6936476628560414</v>
      </c>
      <c r="GR105" s="1">
        <f t="shared" si="63"/>
        <v>0.6810443202447265</v>
      </c>
      <c r="GS105" s="1">
        <f t="shared" si="113"/>
        <v>0.69335053410638803</v>
      </c>
      <c r="GT105" s="1">
        <f t="shared" si="64"/>
        <v>0.70367025266369321</v>
      </c>
    </row>
    <row r="106" spans="1:202" hidden="1" outlineLevel="1" x14ac:dyDescent="0.25">
      <c r="A106" t="s">
        <v>85</v>
      </c>
      <c r="B106" s="2">
        <v>48</v>
      </c>
      <c r="C106" t="s">
        <v>329</v>
      </c>
      <c r="D106" s="19" t="s">
        <v>465</v>
      </c>
      <c r="E106" s="19" t="s">
        <v>461</v>
      </c>
      <c r="F106" s="38">
        <v>83457.808192067983</v>
      </c>
      <c r="G106" s="16">
        <v>85603.477295558565</v>
      </c>
      <c r="H106" s="16">
        <v>76538.235445073849</v>
      </c>
      <c r="I106" s="16">
        <v>72878.710902266481</v>
      </c>
      <c r="J106" s="16">
        <v>74520.502621272375</v>
      </c>
      <c r="K106" s="16">
        <v>82219.304919879025</v>
      </c>
      <c r="L106" s="16">
        <v>79055.158353342107</v>
      </c>
      <c r="M106" s="16">
        <v>81375.334810497166</v>
      </c>
      <c r="N106" s="16">
        <v>84404.010146099492</v>
      </c>
      <c r="O106" s="16">
        <v>78406.135939761196</v>
      </c>
      <c r="P106" s="16">
        <v>78097.113522165339</v>
      </c>
      <c r="Q106" s="16">
        <v>69379.853066290307</v>
      </c>
      <c r="R106" s="16">
        <v>75533.156440731909</v>
      </c>
      <c r="S106" s="16">
        <v>74491.856983807826</v>
      </c>
      <c r="T106" s="16">
        <v>65041.158460370003</v>
      </c>
      <c r="U106" s="16">
        <v>76289.437545664434</v>
      </c>
      <c r="V106" s="16">
        <v>83044.726888544756</v>
      </c>
      <c r="W106" s="16">
        <v>86969.401078160765</v>
      </c>
      <c r="X106" s="16">
        <v>89441.656608073143</v>
      </c>
      <c r="Y106" s="16">
        <v>90990.123384462582</v>
      </c>
      <c r="Z106" s="16">
        <v>91388.981353270501</v>
      </c>
      <c r="AA106" s="16">
        <v>97070.543189730306</v>
      </c>
      <c r="AB106" s="16">
        <v>89742.837792143415</v>
      </c>
      <c r="AC106" s="16">
        <v>79442.129081416293</v>
      </c>
      <c r="AD106" s="16">
        <v>78724.123459668393</v>
      </c>
      <c r="AE106" s="16">
        <v>74716.305413597918</v>
      </c>
      <c r="AF106" s="16">
        <v>67964.465108079428</v>
      </c>
      <c r="AG106" s="16">
        <v>70104.679433860569</v>
      </c>
      <c r="AH106" s="16">
        <v>69638.325127471937</v>
      </c>
      <c r="AI106" s="16">
        <v>74007.381438588185</v>
      </c>
      <c r="AJ106" s="16">
        <v>76156.274271163726</v>
      </c>
      <c r="AK106" s="16">
        <v>78275.173511126399</v>
      </c>
      <c r="AL106" s="16">
        <v>82168.919773043162</v>
      </c>
      <c r="AM106" s="16">
        <v>83558.190252915592</v>
      </c>
      <c r="AN106" s="16">
        <v>83977.238756739083</v>
      </c>
      <c r="AO106" s="16">
        <v>83120.682544849842</v>
      </c>
      <c r="AP106" s="16">
        <v>80980.117715376138</v>
      </c>
      <c r="AQ106" s="16">
        <v>80454.267440969532</v>
      </c>
      <c r="AR106" s="16">
        <v>74128.200221672552</v>
      </c>
      <c r="AS106" s="16">
        <v>87571.037563232705</v>
      </c>
      <c r="AT106" s="16">
        <v>84101.175096441308</v>
      </c>
      <c r="AU106" s="16">
        <v>83797.343378176985</v>
      </c>
      <c r="AV106" s="16">
        <v>81433.015010546937</v>
      </c>
      <c r="AW106" s="16">
        <v>81791.191800520988</v>
      </c>
      <c r="AX106" s="16">
        <v>83346.044766135703</v>
      </c>
      <c r="AY106" s="22">
        <v>81934.143946254946</v>
      </c>
      <c r="AZ106" s="22">
        <v>83520.048650614975</v>
      </c>
      <c r="BA106" s="39">
        <v>77782.832575729248</v>
      </c>
      <c r="BB106" s="38">
        <v>40055</v>
      </c>
      <c r="BC106" s="16">
        <v>36742</v>
      </c>
      <c r="BD106" s="16">
        <v>40671</v>
      </c>
      <c r="BE106" s="16">
        <v>45216</v>
      </c>
      <c r="BF106" s="16">
        <v>46331</v>
      </c>
      <c r="BG106" s="16">
        <v>46326</v>
      </c>
      <c r="BH106" s="16">
        <v>46310</v>
      </c>
      <c r="BI106" s="16">
        <v>51468</v>
      </c>
      <c r="BJ106" s="16">
        <v>50900</v>
      </c>
      <c r="BK106" s="16">
        <v>51161</v>
      </c>
      <c r="BL106" s="16">
        <v>42042</v>
      </c>
      <c r="BM106" s="16">
        <v>44487</v>
      </c>
      <c r="BN106" s="16">
        <v>43099</v>
      </c>
      <c r="BO106" s="16">
        <v>43003</v>
      </c>
      <c r="BP106" s="16">
        <v>46352</v>
      </c>
      <c r="BQ106" s="16">
        <v>44167</v>
      </c>
      <c r="BR106" s="16">
        <v>48040</v>
      </c>
      <c r="BS106" s="16">
        <v>50165</v>
      </c>
      <c r="BT106" s="16">
        <v>51047</v>
      </c>
      <c r="BU106" s="16">
        <v>53159</v>
      </c>
      <c r="BV106" s="16">
        <v>54106</v>
      </c>
      <c r="BW106" s="16">
        <v>54692</v>
      </c>
      <c r="BX106" s="16">
        <v>53395</v>
      </c>
      <c r="BY106" s="16">
        <v>53904</v>
      </c>
      <c r="BZ106" s="16">
        <v>49233</v>
      </c>
      <c r="CA106" s="16">
        <v>46049</v>
      </c>
      <c r="CB106" s="16">
        <v>48596</v>
      </c>
      <c r="CC106" s="16">
        <v>45923</v>
      </c>
      <c r="CD106" s="16">
        <v>52490</v>
      </c>
      <c r="CE106" s="16">
        <v>50521</v>
      </c>
      <c r="CF106" s="16">
        <v>52459</v>
      </c>
      <c r="CG106" s="16">
        <v>54282</v>
      </c>
      <c r="CH106" s="16">
        <v>57099</v>
      </c>
      <c r="CI106" s="16">
        <v>53213</v>
      </c>
      <c r="CJ106" s="16">
        <v>44657</v>
      </c>
      <c r="CK106" s="16">
        <v>46763</v>
      </c>
      <c r="CL106" s="16">
        <v>44995</v>
      </c>
      <c r="CM106" s="16">
        <v>44654</v>
      </c>
      <c r="CN106" s="16">
        <v>53651</v>
      </c>
      <c r="CO106" s="16">
        <v>48443</v>
      </c>
      <c r="CP106" s="16">
        <v>52406</v>
      </c>
      <c r="CQ106" s="16">
        <v>53882</v>
      </c>
      <c r="CR106" s="16">
        <v>53756</v>
      </c>
      <c r="CS106" s="16">
        <v>57272</v>
      </c>
      <c r="CT106" s="16">
        <v>57324</v>
      </c>
      <c r="CU106" s="16">
        <v>59248</v>
      </c>
      <c r="CV106" s="16">
        <v>52760</v>
      </c>
      <c r="CW106" s="39">
        <v>50202</v>
      </c>
      <c r="CX106" s="38">
        <v>0</v>
      </c>
      <c r="CY106" s="16">
        <v>0</v>
      </c>
      <c r="CZ106" s="16">
        <v>0</v>
      </c>
      <c r="DA106" s="16">
        <v>0</v>
      </c>
      <c r="DB106" s="16">
        <v>0</v>
      </c>
      <c r="DC106" s="16">
        <v>0</v>
      </c>
      <c r="DD106" s="16">
        <v>0</v>
      </c>
      <c r="DE106" s="16">
        <v>0</v>
      </c>
      <c r="DF106" s="16">
        <v>0</v>
      </c>
      <c r="DG106" s="16">
        <v>0</v>
      </c>
      <c r="DH106" s="16">
        <v>0</v>
      </c>
      <c r="DI106" s="16">
        <v>0</v>
      </c>
      <c r="DJ106" s="16">
        <v>0</v>
      </c>
      <c r="DK106" s="16">
        <v>0</v>
      </c>
      <c r="DL106" s="16">
        <v>0</v>
      </c>
      <c r="DM106" s="16">
        <v>0</v>
      </c>
      <c r="DN106" s="16">
        <v>0</v>
      </c>
      <c r="DO106" s="16">
        <v>0</v>
      </c>
      <c r="DP106" s="16">
        <v>0</v>
      </c>
      <c r="DQ106" s="16">
        <v>0</v>
      </c>
      <c r="DR106" s="16">
        <v>0</v>
      </c>
      <c r="DS106" s="16">
        <v>0</v>
      </c>
      <c r="DT106" s="16">
        <v>0</v>
      </c>
      <c r="DU106" s="16">
        <v>0</v>
      </c>
      <c r="DV106" s="16">
        <v>0</v>
      </c>
      <c r="DW106" s="16">
        <v>0</v>
      </c>
      <c r="DX106" s="16">
        <v>0</v>
      </c>
      <c r="DY106" s="16">
        <v>0</v>
      </c>
      <c r="DZ106" s="16">
        <v>0</v>
      </c>
      <c r="EA106" s="16">
        <v>0</v>
      </c>
      <c r="EB106" s="16">
        <v>0</v>
      </c>
      <c r="EC106" s="16">
        <v>0</v>
      </c>
      <c r="ED106" s="16">
        <v>0</v>
      </c>
      <c r="EE106" s="16">
        <v>0</v>
      </c>
      <c r="EF106" s="16">
        <v>0</v>
      </c>
      <c r="EG106" s="16">
        <v>0</v>
      </c>
      <c r="EH106" s="16">
        <v>0</v>
      </c>
      <c r="EI106" s="16">
        <v>0</v>
      </c>
      <c r="EJ106" s="16">
        <v>0</v>
      </c>
      <c r="EK106" s="16">
        <v>0</v>
      </c>
      <c r="EL106" s="16">
        <v>0</v>
      </c>
      <c r="EM106" s="16">
        <v>0</v>
      </c>
      <c r="EN106" s="16">
        <v>0</v>
      </c>
      <c r="EO106" s="16">
        <v>0</v>
      </c>
      <c r="EP106" s="16">
        <v>0</v>
      </c>
      <c r="EQ106" s="16">
        <v>0</v>
      </c>
      <c r="ER106" s="16">
        <v>0</v>
      </c>
      <c r="ES106" s="39">
        <v>0</v>
      </c>
      <c r="ET106" s="45">
        <f t="shared" si="65"/>
        <v>2.0835802819140676</v>
      </c>
      <c r="EU106" s="1">
        <f t="shared" si="66"/>
        <v>2.3298534999607687</v>
      </c>
      <c r="EV106" s="1">
        <f t="shared" si="67"/>
        <v>1.8818872278791732</v>
      </c>
      <c r="EW106" s="1">
        <f t="shared" si="68"/>
        <v>1.611790315425214</v>
      </c>
      <c r="EX106" s="1">
        <f t="shared" si="69"/>
        <v>1.6084371721152657</v>
      </c>
      <c r="EY106" s="1">
        <f t="shared" si="70"/>
        <v>1.7747982756957006</v>
      </c>
      <c r="EZ106" s="1">
        <f t="shared" si="71"/>
        <v>1.7070861229397993</v>
      </c>
      <c r="FA106" s="1">
        <f t="shared" si="72"/>
        <v>1.5810860109290659</v>
      </c>
      <c r="FB106" s="1">
        <f t="shared" si="73"/>
        <v>1.6582320264459625</v>
      </c>
      <c r="FC106" s="1">
        <f t="shared" si="74"/>
        <v>1.5325372048975039</v>
      </c>
      <c r="FD106" s="1">
        <f t="shared" si="75"/>
        <v>1.8575974863747047</v>
      </c>
      <c r="FE106" s="1">
        <f t="shared" si="76"/>
        <v>1.559553421590359</v>
      </c>
      <c r="FF106" s="1">
        <f t="shared" si="77"/>
        <v>1.7525500925945361</v>
      </c>
      <c r="FG106" s="1">
        <f t="shared" si="78"/>
        <v>1.732247912559771</v>
      </c>
      <c r="FH106" s="1">
        <f t="shared" si="79"/>
        <v>1.4032006916717725</v>
      </c>
      <c r="FI106" s="1">
        <f t="shared" si="80"/>
        <v>1.7272949837132798</v>
      </c>
      <c r="FJ106" s="1">
        <f t="shared" si="81"/>
        <v>1.7286579285708734</v>
      </c>
      <c r="FK106" s="1">
        <f t="shared" si="82"/>
        <v>1.7336669207248234</v>
      </c>
      <c r="FL106" s="1">
        <f t="shared" si="83"/>
        <v>1.752143252455054</v>
      </c>
      <c r="FM106" s="1">
        <f t="shared" si="84"/>
        <v>1.7116598014346127</v>
      </c>
      <c r="FN106" s="1">
        <f t="shared" si="85"/>
        <v>1.6890729559248605</v>
      </c>
      <c r="FO106" s="1">
        <f t="shared" si="86"/>
        <v>1.7748581728539878</v>
      </c>
      <c r="FP106" s="1">
        <f t="shared" si="87"/>
        <v>1.6807348589220603</v>
      </c>
      <c r="FQ106" s="1">
        <f t="shared" si="88"/>
        <v>1.4737705751227421</v>
      </c>
      <c r="FR106" s="1">
        <f t="shared" si="89"/>
        <v>1.5990113025748662</v>
      </c>
      <c r="FS106" s="1">
        <f t="shared" si="90"/>
        <v>1.6225391520684036</v>
      </c>
      <c r="FT106" s="1">
        <f t="shared" si="91"/>
        <v>1.3985608920092072</v>
      </c>
      <c r="FU106" s="1">
        <f t="shared" si="92"/>
        <v>1.5265701159301563</v>
      </c>
      <c r="FV106" s="1">
        <f t="shared" si="93"/>
        <v>1.3266969923313381</v>
      </c>
      <c r="FW106" s="1">
        <f t="shared" si="94"/>
        <v>1.4648835422613999</v>
      </c>
      <c r="FX106" s="1">
        <f t="shared" si="95"/>
        <v>1.451729431959506</v>
      </c>
      <c r="FY106" s="1">
        <f t="shared" si="96"/>
        <v>1.4420097548197635</v>
      </c>
      <c r="FZ106" s="1">
        <f t="shared" si="97"/>
        <v>1.4390605750195828</v>
      </c>
      <c r="GA106" s="1">
        <f t="shared" si="98"/>
        <v>1.5702589640297595</v>
      </c>
      <c r="GB106" s="1">
        <f t="shared" si="99"/>
        <v>1.8804944075226524</v>
      </c>
      <c r="GC106" s="1">
        <f t="shared" si="100"/>
        <v>1.7774882395237654</v>
      </c>
      <c r="GD106" s="1">
        <f t="shared" si="101"/>
        <v>1.7997581445799786</v>
      </c>
      <c r="GE106" s="1">
        <f t="shared" si="102"/>
        <v>1.8017258798980949</v>
      </c>
      <c r="GF106" s="1">
        <f t="shared" si="103"/>
        <v>1.381674157456013</v>
      </c>
      <c r="GG106" s="1">
        <f t="shared" si="104"/>
        <v>1.8077129319660779</v>
      </c>
      <c r="GH106" s="1">
        <f t="shared" si="105"/>
        <v>1.6048005017830269</v>
      </c>
      <c r="GI106" s="1">
        <f t="shared" si="106"/>
        <v>1.5552010574621764</v>
      </c>
      <c r="GJ106" s="1">
        <f t="shared" si="107"/>
        <v>1.5148637363372821</v>
      </c>
      <c r="GK106" s="1">
        <f t="shared" si="108"/>
        <v>1.4281183091304823</v>
      </c>
      <c r="GL106" s="1">
        <f t="shared" si="109"/>
        <v>1.4539467721396919</v>
      </c>
      <c r="GM106" s="1">
        <f t="shared" si="110"/>
        <v>1.3829014303648215</v>
      </c>
      <c r="GN106" s="1">
        <f t="shared" si="111"/>
        <v>1.5830183595643474</v>
      </c>
      <c r="GO106" s="46">
        <f t="shared" si="112"/>
        <v>1.5493970872819658</v>
      </c>
      <c r="GQ106" s="1">
        <f t="shared" si="62"/>
        <v>1.7462062568911978</v>
      </c>
      <c r="GR106" s="1">
        <f t="shared" si="63"/>
        <v>1.6793770910279551</v>
      </c>
      <c r="GS106" s="1">
        <f t="shared" si="113"/>
        <v>1.5340674706521937</v>
      </c>
      <c r="GT106" s="1">
        <f t="shared" si="64"/>
        <v>1.5603727979243676</v>
      </c>
    </row>
    <row r="107" spans="1:202" hidden="1" outlineLevel="1" x14ac:dyDescent="0.25">
      <c r="A107" t="s">
        <v>86</v>
      </c>
      <c r="B107" s="2">
        <v>305</v>
      </c>
      <c r="C107" t="s">
        <v>330</v>
      </c>
      <c r="D107" s="19" t="s">
        <v>465</v>
      </c>
      <c r="E107" s="19" t="s">
        <v>462</v>
      </c>
      <c r="F107" s="38">
        <v>7419.9952150771078</v>
      </c>
      <c r="G107" s="16">
        <v>7485.2728693508952</v>
      </c>
      <c r="H107" s="16">
        <v>7591.2400032497662</v>
      </c>
      <c r="I107" s="16">
        <v>5994.8479916312708</v>
      </c>
      <c r="J107" s="16">
        <v>7580.7778337559093</v>
      </c>
      <c r="K107" s="16">
        <v>7367.1228141656402</v>
      </c>
      <c r="L107" s="16">
        <v>7480.7216749127629</v>
      </c>
      <c r="M107" s="16">
        <v>7451.4377691715081</v>
      </c>
      <c r="N107" s="16">
        <v>7726.7148748856443</v>
      </c>
      <c r="O107" s="16">
        <v>7749.0699683241864</v>
      </c>
      <c r="P107" s="16">
        <v>7440.5944359930754</v>
      </c>
      <c r="Q107" s="16">
        <v>7538.8010179576786</v>
      </c>
      <c r="R107" s="16">
        <v>6999.1366408525128</v>
      </c>
      <c r="S107" s="16">
        <v>6891.1169674088851</v>
      </c>
      <c r="T107" s="16">
        <v>7098.5961610418326</v>
      </c>
      <c r="U107" s="16">
        <v>7030.0577191394732</v>
      </c>
      <c r="V107" s="16">
        <v>7122.909185241474</v>
      </c>
      <c r="W107" s="16">
        <v>7055.0672933951319</v>
      </c>
      <c r="X107" s="16">
        <v>6906.814038678277</v>
      </c>
      <c r="Y107" s="16">
        <v>7150.7773503541612</v>
      </c>
      <c r="Z107" s="16">
        <v>7504.0043296394488</v>
      </c>
      <c r="AA107" s="16">
        <v>8479.3307257323268</v>
      </c>
      <c r="AB107" s="16">
        <v>7981.8217763786706</v>
      </c>
      <c r="AC107" s="16">
        <v>8043.1753505964689</v>
      </c>
      <c r="AD107" s="16">
        <v>9448.8113901902398</v>
      </c>
      <c r="AE107" s="16">
        <v>7619.155453591743</v>
      </c>
      <c r="AF107" s="16">
        <v>7866.293070927044</v>
      </c>
      <c r="AG107" s="16">
        <v>8744.1049712405384</v>
      </c>
      <c r="AH107" s="16">
        <v>7780.8631996259155</v>
      </c>
      <c r="AI107" s="16">
        <v>7980.0893059387063</v>
      </c>
      <c r="AJ107" s="16">
        <v>8258.2119837670507</v>
      </c>
      <c r="AK107" s="16">
        <v>8255.9082480831876</v>
      </c>
      <c r="AL107" s="16">
        <v>8494.6660994931735</v>
      </c>
      <c r="AM107" s="16">
        <v>9307.696570670043</v>
      </c>
      <c r="AN107" s="16">
        <v>8471.4767659217814</v>
      </c>
      <c r="AO107" s="16">
        <v>8453.2971143745362</v>
      </c>
      <c r="AP107" s="16">
        <v>10139.930397286389</v>
      </c>
      <c r="AQ107" s="16">
        <v>8276.0764222922662</v>
      </c>
      <c r="AR107" s="16">
        <v>8527.3321381420847</v>
      </c>
      <c r="AS107" s="16">
        <v>8070.3695826786497</v>
      </c>
      <c r="AT107" s="16">
        <v>8191.2857983053218</v>
      </c>
      <c r="AU107" s="16">
        <v>8354.4567948586064</v>
      </c>
      <c r="AV107" s="16">
        <v>9636.7840991136945</v>
      </c>
      <c r="AW107" s="16">
        <v>8470.6658109487198</v>
      </c>
      <c r="AX107" s="16">
        <v>8745.8341896818747</v>
      </c>
      <c r="AY107" s="22">
        <v>8861.1945337324323</v>
      </c>
      <c r="AZ107" s="22">
        <v>9165.1138133416098</v>
      </c>
      <c r="BA107" s="39">
        <v>8863.4343059444636</v>
      </c>
      <c r="BB107" s="38">
        <v>24599</v>
      </c>
      <c r="BC107" s="16">
        <v>23023</v>
      </c>
      <c r="BD107" s="16">
        <v>26268</v>
      </c>
      <c r="BE107" s="16">
        <v>26729</v>
      </c>
      <c r="BF107" s="16">
        <v>25865</v>
      </c>
      <c r="BG107" s="16">
        <v>25116</v>
      </c>
      <c r="BH107" s="16">
        <v>27850</v>
      </c>
      <c r="BI107" s="16">
        <v>30267</v>
      </c>
      <c r="BJ107" s="16">
        <v>30564</v>
      </c>
      <c r="BK107" s="16">
        <v>29184</v>
      </c>
      <c r="BL107" s="16">
        <v>28413</v>
      </c>
      <c r="BM107" s="16">
        <v>26283</v>
      </c>
      <c r="BN107" s="16">
        <v>24538</v>
      </c>
      <c r="BO107" s="16">
        <v>23763</v>
      </c>
      <c r="BP107" s="16">
        <v>26339</v>
      </c>
      <c r="BQ107" s="16">
        <v>25816</v>
      </c>
      <c r="BR107" s="16">
        <v>27597</v>
      </c>
      <c r="BS107" s="16">
        <v>26456</v>
      </c>
      <c r="BT107" s="16">
        <v>28933</v>
      </c>
      <c r="BU107" s="16">
        <v>30424</v>
      </c>
      <c r="BV107" s="16">
        <v>32296</v>
      </c>
      <c r="BW107" s="16">
        <v>32755</v>
      </c>
      <c r="BX107" s="16">
        <v>30150</v>
      </c>
      <c r="BY107" s="16">
        <v>30095</v>
      </c>
      <c r="BZ107" s="16">
        <v>28510</v>
      </c>
      <c r="CA107" s="16">
        <v>27509</v>
      </c>
      <c r="CB107" s="16">
        <v>29040</v>
      </c>
      <c r="CC107" s="16">
        <v>28112</v>
      </c>
      <c r="CD107" s="16">
        <v>30171</v>
      </c>
      <c r="CE107" s="16">
        <v>29803</v>
      </c>
      <c r="CF107" s="16">
        <v>32919</v>
      </c>
      <c r="CG107" s="16">
        <v>34038</v>
      </c>
      <c r="CH107" s="16">
        <v>34038</v>
      </c>
      <c r="CI107" s="16">
        <v>33934</v>
      </c>
      <c r="CJ107" s="16">
        <v>29494</v>
      </c>
      <c r="CK107" s="16">
        <v>31909</v>
      </c>
      <c r="CL107" s="16">
        <v>31375</v>
      </c>
      <c r="CM107" s="16">
        <v>28895</v>
      </c>
      <c r="CN107" s="16">
        <v>33214</v>
      </c>
      <c r="CO107" s="16">
        <v>31436</v>
      </c>
      <c r="CP107" s="16">
        <v>32324</v>
      </c>
      <c r="CQ107" s="16">
        <v>31419</v>
      </c>
      <c r="CR107" s="16">
        <v>32320</v>
      </c>
      <c r="CS107" s="16">
        <v>35457</v>
      </c>
      <c r="CT107" s="16">
        <v>35736</v>
      </c>
      <c r="CU107" s="16">
        <v>36864</v>
      </c>
      <c r="CV107" s="16">
        <v>33635</v>
      </c>
      <c r="CW107" s="39">
        <v>28442</v>
      </c>
      <c r="CX107" s="38">
        <v>0</v>
      </c>
      <c r="CY107" s="16">
        <v>0</v>
      </c>
      <c r="CZ107" s="16">
        <v>0</v>
      </c>
      <c r="DA107" s="16">
        <v>0</v>
      </c>
      <c r="DB107" s="16">
        <v>0</v>
      </c>
      <c r="DC107" s="16">
        <v>0</v>
      </c>
      <c r="DD107" s="16">
        <v>0</v>
      </c>
      <c r="DE107" s="16">
        <v>0</v>
      </c>
      <c r="DF107" s="16">
        <v>0</v>
      </c>
      <c r="DG107" s="16">
        <v>0</v>
      </c>
      <c r="DH107" s="16">
        <v>0</v>
      </c>
      <c r="DI107" s="16">
        <v>0</v>
      </c>
      <c r="DJ107" s="16">
        <v>0</v>
      </c>
      <c r="DK107" s="16">
        <v>0</v>
      </c>
      <c r="DL107" s="16">
        <v>0</v>
      </c>
      <c r="DM107" s="16">
        <v>0</v>
      </c>
      <c r="DN107" s="16">
        <v>0</v>
      </c>
      <c r="DO107" s="16">
        <v>0</v>
      </c>
      <c r="DP107" s="16">
        <v>0</v>
      </c>
      <c r="DQ107" s="16">
        <v>0</v>
      </c>
      <c r="DR107" s="16">
        <v>0</v>
      </c>
      <c r="DS107" s="16">
        <v>0</v>
      </c>
      <c r="DT107" s="16">
        <v>0</v>
      </c>
      <c r="DU107" s="16">
        <v>0</v>
      </c>
      <c r="DV107" s="16">
        <v>0</v>
      </c>
      <c r="DW107" s="16">
        <v>0</v>
      </c>
      <c r="DX107" s="16">
        <v>0</v>
      </c>
      <c r="DY107" s="16">
        <v>0</v>
      </c>
      <c r="DZ107" s="16">
        <v>0</v>
      </c>
      <c r="EA107" s="16">
        <v>0</v>
      </c>
      <c r="EB107" s="16">
        <v>0</v>
      </c>
      <c r="EC107" s="16">
        <v>0</v>
      </c>
      <c r="ED107" s="16">
        <v>0</v>
      </c>
      <c r="EE107" s="16">
        <v>0</v>
      </c>
      <c r="EF107" s="16">
        <v>0</v>
      </c>
      <c r="EG107" s="16">
        <v>0</v>
      </c>
      <c r="EH107" s="16">
        <v>0</v>
      </c>
      <c r="EI107" s="16">
        <v>0</v>
      </c>
      <c r="EJ107" s="16">
        <v>0</v>
      </c>
      <c r="EK107" s="16">
        <v>0</v>
      </c>
      <c r="EL107" s="16">
        <v>0</v>
      </c>
      <c r="EM107" s="16">
        <v>0</v>
      </c>
      <c r="EN107" s="16">
        <v>0</v>
      </c>
      <c r="EO107" s="16">
        <v>0</v>
      </c>
      <c r="EP107" s="16">
        <v>0</v>
      </c>
      <c r="EQ107" s="16">
        <v>0</v>
      </c>
      <c r="ER107" s="16">
        <v>0</v>
      </c>
      <c r="ES107" s="39">
        <v>0</v>
      </c>
      <c r="ET107" s="45">
        <f t="shared" si="65"/>
        <v>0.30163808346181176</v>
      </c>
      <c r="EU107" s="1">
        <f t="shared" si="66"/>
        <v>0.32512152496854863</v>
      </c>
      <c r="EV107" s="1">
        <f t="shared" si="67"/>
        <v>0.28899192946740393</v>
      </c>
      <c r="EW107" s="1">
        <f t="shared" si="68"/>
        <v>0.22428253925067421</v>
      </c>
      <c r="EX107" s="1">
        <f t="shared" si="69"/>
        <v>0.29309019268339104</v>
      </c>
      <c r="EY107" s="1">
        <f t="shared" si="70"/>
        <v>0.29332388971833256</v>
      </c>
      <c r="EZ107" s="1">
        <f t="shared" si="71"/>
        <v>0.26860760053546723</v>
      </c>
      <c r="FA107" s="1">
        <f t="shared" si="72"/>
        <v>0.24619016649061712</v>
      </c>
      <c r="FB107" s="1">
        <f t="shared" si="73"/>
        <v>0.25280443904219491</v>
      </c>
      <c r="FC107" s="1">
        <f t="shared" si="74"/>
        <v>0.26552460143654694</v>
      </c>
      <c r="FD107" s="1">
        <f t="shared" si="75"/>
        <v>0.26187289043723211</v>
      </c>
      <c r="FE107" s="1">
        <f t="shared" si="76"/>
        <v>0.28683183114399718</v>
      </c>
      <c r="FF107" s="1">
        <f t="shared" si="77"/>
        <v>0.2852366387176018</v>
      </c>
      <c r="FG107" s="1">
        <f t="shared" si="78"/>
        <v>0.28999356004750598</v>
      </c>
      <c r="FH107" s="1">
        <f t="shared" si="79"/>
        <v>0.2695089472281344</v>
      </c>
      <c r="FI107" s="1">
        <f t="shared" si="80"/>
        <v>0.27231398044389032</v>
      </c>
      <c r="FJ107" s="1">
        <f t="shared" si="81"/>
        <v>0.25810447458932034</v>
      </c>
      <c r="FK107" s="1">
        <f t="shared" si="82"/>
        <v>0.2666717301706657</v>
      </c>
      <c r="FL107" s="1">
        <f t="shared" si="83"/>
        <v>0.23871752112391653</v>
      </c>
      <c r="FM107" s="1">
        <f t="shared" si="84"/>
        <v>0.23503738332744417</v>
      </c>
      <c r="FN107" s="1">
        <f t="shared" si="85"/>
        <v>0.23235088957268543</v>
      </c>
      <c r="FO107" s="1">
        <f t="shared" si="86"/>
        <v>0.2588713395125119</v>
      </c>
      <c r="FP107" s="1">
        <f t="shared" si="87"/>
        <v>0.26473704067590947</v>
      </c>
      <c r="FQ107" s="1">
        <f t="shared" si="88"/>
        <v>0.26725952319642693</v>
      </c>
      <c r="FR107" s="1">
        <f t="shared" si="89"/>
        <v>0.33142095370712871</v>
      </c>
      <c r="FS107" s="1">
        <f t="shared" si="90"/>
        <v>0.27696955373120591</v>
      </c>
      <c r="FT107" s="1">
        <f t="shared" si="91"/>
        <v>0.27087786056911306</v>
      </c>
      <c r="FU107" s="1">
        <f t="shared" si="92"/>
        <v>0.31104528213007038</v>
      </c>
      <c r="FV107" s="1">
        <f t="shared" si="93"/>
        <v>0.25789212156129776</v>
      </c>
      <c r="FW107" s="1">
        <f t="shared" si="94"/>
        <v>0.26776127590976434</v>
      </c>
      <c r="FX107" s="1">
        <f t="shared" si="95"/>
        <v>0.25086460657271031</v>
      </c>
      <c r="FY107" s="1">
        <f t="shared" si="96"/>
        <v>0.24254974581594652</v>
      </c>
      <c r="FZ107" s="1">
        <f t="shared" si="97"/>
        <v>0.24956419588381143</v>
      </c>
      <c r="GA107" s="1">
        <f t="shared" si="98"/>
        <v>0.27428822333559388</v>
      </c>
      <c r="GB107" s="1">
        <f t="shared" si="99"/>
        <v>0.28722712300541742</v>
      </c>
      <c r="GC107" s="1">
        <f t="shared" si="100"/>
        <v>0.26491889794022178</v>
      </c>
      <c r="GD107" s="1">
        <f t="shared" si="101"/>
        <v>0.3231850325828331</v>
      </c>
      <c r="GE107" s="1">
        <f t="shared" si="102"/>
        <v>0.28641897983361364</v>
      </c>
      <c r="GF107" s="1">
        <f t="shared" si="103"/>
        <v>0.2567390900867732</v>
      </c>
      <c r="GG107" s="1">
        <f t="shared" si="104"/>
        <v>0.25672380654913635</v>
      </c>
      <c r="GH107" s="1">
        <f t="shared" si="105"/>
        <v>0.2534118858527819</v>
      </c>
      <c r="GI107" s="1">
        <f t="shared" si="106"/>
        <v>0.26590460532985155</v>
      </c>
      <c r="GJ107" s="1">
        <f t="shared" si="107"/>
        <v>0.29816782484881482</v>
      </c>
      <c r="GK107" s="1">
        <f t="shared" si="108"/>
        <v>0.23889967597226838</v>
      </c>
      <c r="GL107" s="1">
        <f t="shared" si="109"/>
        <v>0.24473455869940325</v>
      </c>
      <c r="GM107" s="1">
        <f t="shared" si="110"/>
        <v>0.24037528574577996</v>
      </c>
      <c r="GN107" s="1">
        <f t="shared" si="111"/>
        <v>0.27248740339948296</v>
      </c>
      <c r="GO107" s="46">
        <f t="shared" si="112"/>
        <v>0.31163189318418055</v>
      </c>
      <c r="GQ107" s="1">
        <f t="shared" si="62"/>
        <v>0.27401999768163177</v>
      </c>
      <c r="GR107" s="1">
        <f t="shared" si="63"/>
        <v>0.2602379026496443</v>
      </c>
      <c r="GS107" s="1">
        <f t="shared" si="113"/>
        <v>0.27249483506097527</v>
      </c>
      <c r="GT107" s="1">
        <f t="shared" si="64"/>
        <v>0.26923523622426565</v>
      </c>
    </row>
    <row r="108" spans="1:202" hidden="1" outlineLevel="1" x14ac:dyDescent="0.25">
      <c r="A108" t="s">
        <v>87</v>
      </c>
      <c r="B108" s="2">
        <v>297</v>
      </c>
      <c r="C108" t="s">
        <v>331</v>
      </c>
      <c r="D108" s="19" t="s">
        <v>466</v>
      </c>
      <c r="E108" s="19" t="s">
        <v>462</v>
      </c>
      <c r="F108" s="38">
        <v>53092.469102552954</v>
      </c>
      <c r="G108" s="16">
        <v>51581.33272610703</v>
      </c>
      <c r="H108" s="16">
        <v>47473.239005267751</v>
      </c>
      <c r="I108" s="16">
        <v>53013.660315404806</v>
      </c>
      <c r="J108" s="16">
        <v>52128.885090415781</v>
      </c>
      <c r="K108" s="16">
        <v>55330.798558159819</v>
      </c>
      <c r="L108" s="16">
        <v>54072.664194221288</v>
      </c>
      <c r="M108" s="16">
        <v>55111.393523917635</v>
      </c>
      <c r="N108" s="16">
        <v>56828.355043200841</v>
      </c>
      <c r="O108" s="16">
        <v>58649.703012694445</v>
      </c>
      <c r="P108" s="16">
        <v>56097.377720591139</v>
      </c>
      <c r="Q108" s="16">
        <v>54224.22379882216</v>
      </c>
      <c r="R108" s="16">
        <v>53293.077757694693</v>
      </c>
      <c r="S108" s="16">
        <v>54269.891483326202</v>
      </c>
      <c r="T108" s="16">
        <v>51041.786508086523</v>
      </c>
      <c r="U108" s="16">
        <v>56079.525853140549</v>
      </c>
      <c r="V108" s="16">
        <v>53842.887321319606</v>
      </c>
      <c r="W108" s="16">
        <v>57782.584883974167</v>
      </c>
      <c r="X108" s="16">
        <v>55824.730099338733</v>
      </c>
      <c r="Y108" s="16">
        <v>60663.367399873321</v>
      </c>
      <c r="Z108" s="16">
        <v>64460.020162666944</v>
      </c>
      <c r="AA108" s="16">
        <v>68566.852511188597</v>
      </c>
      <c r="AB108" s="16">
        <v>65791.882258797603</v>
      </c>
      <c r="AC108" s="16">
        <v>60338.970597641041</v>
      </c>
      <c r="AD108" s="16">
        <v>61295.060716590269</v>
      </c>
      <c r="AE108" s="16">
        <v>60917.683589799184</v>
      </c>
      <c r="AF108" s="16">
        <v>62064.215345639401</v>
      </c>
      <c r="AG108" s="16">
        <v>63415.732607126942</v>
      </c>
      <c r="AH108" s="16">
        <v>62381.078684914202</v>
      </c>
      <c r="AI108" s="16">
        <v>66682.521407156091</v>
      </c>
      <c r="AJ108" s="16">
        <v>64072.724471312336</v>
      </c>
      <c r="AK108" s="16">
        <v>66813.167190810083</v>
      </c>
      <c r="AL108" s="16">
        <v>69599.653791067161</v>
      </c>
      <c r="AM108" s="16">
        <v>74243.932633565331</v>
      </c>
      <c r="AN108" s="16">
        <v>69987.86647729692</v>
      </c>
      <c r="AO108" s="16">
        <v>60916.577665015284</v>
      </c>
      <c r="AP108" s="16">
        <v>63150.938574476197</v>
      </c>
      <c r="AQ108" s="16">
        <v>61945.991089937321</v>
      </c>
      <c r="AR108" s="16">
        <v>57690.14827498042</v>
      </c>
      <c r="AS108" s="16">
        <v>65568.886425702352</v>
      </c>
      <c r="AT108" s="16">
        <v>63568.335818263047</v>
      </c>
      <c r="AU108" s="16">
        <v>66738.093321082008</v>
      </c>
      <c r="AV108" s="16">
        <v>65957.71547451707</v>
      </c>
      <c r="AW108" s="16">
        <v>65512.392271529432</v>
      </c>
      <c r="AX108" s="16">
        <v>73897.272757414248</v>
      </c>
      <c r="AY108" s="22">
        <v>75687.306467656759</v>
      </c>
      <c r="AZ108" s="22">
        <v>75023.677250103807</v>
      </c>
      <c r="BA108" s="39">
        <v>71526.36516124972</v>
      </c>
      <c r="BB108" s="38">
        <v>79444</v>
      </c>
      <c r="BC108" s="16">
        <v>73366</v>
      </c>
      <c r="BD108" s="16">
        <v>84806</v>
      </c>
      <c r="BE108" s="16">
        <v>83733</v>
      </c>
      <c r="BF108" s="16">
        <v>88117</v>
      </c>
      <c r="BG108" s="16">
        <v>83644</v>
      </c>
      <c r="BH108" s="16">
        <v>85600</v>
      </c>
      <c r="BI108" s="16">
        <v>89168</v>
      </c>
      <c r="BJ108" s="16">
        <v>88340</v>
      </c>
      <c r="BK108" s="16">
        <v>83727</v>
      </c>
      <c r="BL108" s="16">
        <v>79526</v>
      </c>
      <c r="BM108" s="16">
        <v>78412</v>
      </c>
      <c r="BN108" s="16">
        <v>80572</v>
      </c>
      <c r="BO108" s="16">
        <v>76249</v>
      </c>
      <c r="BP108" s="16">
        <v>81708</v>
      </c>
      <c r="BQ108" s="16">
        <v>78462</v>
      </c>
      <c r="BR108" s="16">
        <v>84158</v>
      </c>
      <c r="BS108" s="16">
        <v>78986</v>
      </c>
      <c r="BT108" s="16">
        <v>87827</v>
      </c>
      <c r="BU108" s="16">
        <v>92821</v>
      </c>
      <c r="BV108" s="16">
        <v>95936</v>
      </c>
      <c r="BW108" s="16">
        <v>93740</v>
      </c>
      <c r="BX108" s="16">
        <v>87400</v>
      </c>
      <c r="BY108" s="16">
        <v>89970</v>
      </c>
      <c r="BZ108" s="16">
        <v>88806</v>
      </c>
      <c r="CA108" s="16">
        <v>83669</v>
      </c>
      <c r="CB108" s="16">
        <v>91184</v>
      </c>
      <c r="CC108" s="16">
        <v>88392</v>
      </c>
      <c r="CD108" s="16">
        <v>96078</v>
      </c>
      <c r="CE108" s="16">
        <v>91950</v>
      </c>
      <c r="CF108" s="16">
        <v>94726</v>
      </c>
      <c r="CG108" s="16">
        <v>99227</v>
      </c>
      <c r="CH108" s="16">
        <v>104091</v>
      </c>
      <c r="CI108" s="16">
        <v>98530</v>
      </c>
      <c r="CJ108" s="16">
        <v>86966</v>
      </c>
      <c r="CK108" s="16">
        <v>90263</v>
      </c>
      <c r="CL108" s="16">
        <v>89076</v>
      </c>
      <c r="CM108" s="16">
        <v>83760</v>
      </c>
      <c r="CN108" s="16">
        <v>96938</v>
      </c>
      <c r="CO108" s="16">
        <v>91911</v>
      </c>
      <c r="CP108" s="16">
        <v>93583</v>
      </c>
      <c r="CQ108" s="16">
        <v>90737</v>
      </c>
      <c r="CR108" s="16">
        <v>91548</v>
      </c>
      <c r="CS108" s="16">
        <v>102365</v>
      </c>
      <c r="CT108" s="16">
        <v>106430</v>
      </c>
      <c r="CU108" s="16">
        <v>105328</v>
      </c>
      <c r="CV108" s="16">
        <v>97924</v>
      </c>
      <c r="CW108" s="39">
        <v>97905</v>
      </c>
      <c r="CX108" s="38">
        <v>0</v>
      </c>
      <c r="CY108" s="16">
        <v>0</v>
      </c>
      <c r="CZ108" s="16">
        <v>0</v>
      </c>
      <c r="DA108" s="16">
        <v>0</v>
      </c>
      <c r="DB108" s="16">
        <v>0</v>
      </c>
      <c r="DC108" s="16">
        <v>0</v>
      </c>
      <c r="DD108" s="16">
        <v>0</v>
      </c>
      <c r="DE108" s="16">
        <v>0</v>
      </c>
      <c r="DF108" s="16">
        <v>0</v>
      </c>
      <c r="DG108" s="16">
        <v>0</v>
      </c>
      <c r="DH108" s="16">
        <v>0</v>
      </c>
      <c r="DI108" s="16">
        <v>0</v>
      </c>
      <c r="DJ108" s="16">
        <v>0</v>
      </c>
      <c r="DK108" s="16">
        <v>0</v>
      </c>
      <c r="DL108" s="16">
        <v>0</v>
      </c>
      <c r="DM108" s="16">
        <v>0</v>
      </c>
      <c r="DN108" s="16">
        <v>0</v>
      </c>
      <c r="DO108" s="16">
        <v>0</v>
      </c>
      <c r="DP108" s="16">
        <v>0</v>
      </c>
      <c r="DQ108" s="16">
        <v>0</v>
      </c>
      <c r="DR108" s="16">
        <v>0</v>
      </c>
      <c r="DS108" s="16">
        <v>0</v>
      </c>
      <c r="DT108" s="16">
        <v>0</v>
      </c>
      <c r="DU108" s="16">
        <v>0</v>
      </c>
      <c r="DV108" s="16">
        <v>0</v>
      </c>
      <c r="DW108" s="16">
        <v>0</v>
      </c>
      <c r="DX108" s="16">
        <v>0</v>
      </c>
      <c r="DY108" s="16">
        <v>0</v>
      </c>
      <c r="DZ108" s="16">
        <v>0</v>
      </c>
      <c r="EA108" s="16">
        <v>0</v>
      </c>
      <c r="EB108" s="16">
        <v>0</v>
      </c>
      <c r="EC108" s="16">
        <v>0</v>
      </c>
      <c r="ED108" s="16">
        <v>0</v>
      </c>
      <c r="EE108" s="16">
        <v>0</v>
      </c>
      <c r="EF108" s="16">
        <v>0</v>
      </c>
      <c r="EG108" s="16">
        <v>0</v>
      </c>
      <c r="EH108" s="16">
        <v>0</v>
      </c>
      <c r="EI108" s="16">
        <v>0</v>
      </c>
      <c r="EJ108" s="16">
        <v>0</v>
      </c>
      <c r="EK108" s="16">
        <v>0</v>
      </c>
      <c r="EL108" s="16">
        <v>0</v>
      </c>
      <c r="EM108" s="16">
        <v>0</v>
      </c>
      <c r="EN108" s="16">
        <v>0</v>
      </c>
      <c r="EO108" s="16">
        <v>0</v>
      </c>
      <c r="EP108" s="16">
        <v>0</v>
      </c>
      <c r="EQ108" s="16">
        <v>0</v>
      </c>
      <c r="ER108" s="16">
        <v>0</v>
      </c>
      <c r="ES108" s="39">
        <v>0</v>
      </c>
      <c r="ET108" s="45">
        <f t="shared" si="65"/>
        <v>0.66830055262263921</v>
      </c>
      <c r="EU108" s="1">
        <f t="shared" si="66"/>
        <v>0.70306862478678178</v>
      </c>
      <c r="EV108" s="1">
        <f t="shared" si="67"/>
        <v>0.5597863241429587</v>
      </c>
      <c r="EW108" s="1">
        <f t="shared" si="68"/>
        <v>0.63312744456074432</v>
      </c>
      <c r="EX108" s="1">
        <f t="shared" si="69"/>
        <v>0.59158715220009506</v>
      </c>
      <c r="EY108" s="1">
        <f t="shared" si="70"/>
        <v>0.66150349765864636</v>
      </c>
      <c r="EZ108" s="1">
        <f t="shared" si="71"/>
        <v>0.63169000226894023</v>
      </c>
      <c r="FA108" s="1">
        <f t="shared" si="72"/>
        <v>0.61806246101648166</v>
      </c>
      <c r="FB108" s="1">
        <f t="shared" si="73"/>
        <v>0.64329131812543405</v>
      </c>
      <c r="FC108" s="1">
        <f t="shared" si="74"/>
        <v>0.7004873339865807</v>
      </c>
      <c r="FD108" s="1">
        <f t="shared" si="75"/>
        <v>0.70539669693673945</v>
      </c>
      <c r="FE108" s="1">
        <f t="shared" si="76"/>
        <v>0.6915296612613141</v>
      </c>
      <c r="FF108" s="1">
        <f t="shared" si="77"/>
        <v>0.66143421731736451</v>
      </c>
      <c r="FG108" s="1">
        <f t="shared" si="78"/>
        <v>0.71174561611727627</v>
      </c>
      <c r="FH108" s="1">
        <f t="shared" si="79"/>
        <v>0.62468530019198276</v>
      </c>
      <c r="FI108" s="1">
        <f t="shared" si="80"/>
        <v>0.71473485066835596</v>
      </c>
      <c r="FJ108" s="1">
        <f t="shared" si="81"/>
        <v>0.63978335180635948</v>
      </c>
      <c r="FK108" s="1">
        <f t="shared" si="82"/>
        <v>0.73155476773066319</v>
      </c>
      <c r="FL108" s="1">
        <f t="shared" si="83"/>
        <v>0.63562150704611031</v>
      </c>
      <c r="FM108" s="1">
        <f t="shared" si="84"/>
        <v>0.65355218538771742</v>
      </c>
      <c r="FN108" s="1">
        <f t="shared" si="85"/>
        <v>0.67190648101512407</v>
      </c>
      <c r="FO108" s="1">
        <f t="shared" si="86"/>
        <v>0.73145778228278857</v>
      </c>
      <c r="FP108" s="1">
        <f t="shared" si="87"/>
        <v>0.75276753156518994</v>
      </c>
      <c r="FQ108" s="1">
        <f t="shared" si="88"/>
        <v>0.67065655882673159</v>
      </c>
      <c r="FR108" s="1">
        <f t="shared" si="89"/>
        <v>0.6902130567370478</v>
      </c>
      <c r="FS108" s="1">
        <f t="shared" si="90"/>
        <v>0.72807949885619749</v>
      </c>
      <c r="FT108" s="1">
        <f t="shared" si="91"/>
        <v>0.68064808898095497</v>
      </c>
      <c r="FU108" s="1">
        <f t="shared" si="92"/>
        <v>0.7174374672722299</v>
      </c>
      <c r="FV108" s="1">
        <f t="shared" si="93"/>
        <v>0.64927536673238617</v>
      </c>
      <c r="FW108" s="1">
        <f t="shared" si="94"/>
        <v>0.72520414798429678</v>
      </c>
      <c r="FX108" s="1">
        <f t="shared" si="95"/>
        <v>0.67640061304512311</v>
      </c>
      <c r="FY108" s="1">
        <f t="shared" si="96"/>
        <v>0.67333656354429827</v>
      </c>
      <c r="FZ108" s="1">
        <f t="shared" si="97"/>
        <v>0.66864237821778216</v>
      </c>
      <c r="GA108" s="1">
        <f t="shared" si="98"/>
        <v>0.75351601170775739</v>
      </c>
      <c r="GB108" s="1">
        <f t="shared" si="99"/>
        <v>0.80477274425979028</v>
      </c>
      <c r="GC108" s="1">
        <f t="shared" si="100"/>
        <v>0.67487871735944172</v>
      </c>
      <c r="GD108" s="1">
        <f t="shared" si="101"/>
        <v>0.70895570719920287</v>
      </c>
      <c r="GE108" s="1">
        <f t="shared" si="102"/>
        <v>0.73956531864777131</v>
      </c>
      <c r="GF108" s="1">
        <f t="shared" si="103"/>
        <v>0.59512418530380673</v>
      </c>
      <c r="GG108" s="1">
        <f t="shared" si="104"/>
        <v>0.71339541976153398</v>
      </c>
      <c r="GH108" s="1">
        <f t="shared" si="105"/>
        <v>0.67927225904558575</v>
      </c>
      <c r="GI108" s="1">
        <f t="shared" si="106"/>
        <v>0.73551134951653685</v>
      </c>
      <c r="GJ108" s="1">
        <f t="shared" si="107"/>
        <v>0.72047139723988585</v>
      </c>
      <c r="GK108" s="1">
        <f t="shared" si="108"/>
        <v>0.63998820174404758</v>
      </c>
      <c r="GL108" s="1">
        <f t="shared" si="109"/>
        <v>0.69432747117743354</v>
      </c>
      <c r="GM108" s="1">
        <f t="shared" si="110"/>
        <v>0.71858676199734883</v>
      </c>
      <c r="GN108" s="1">
        <f t="shared" si="111"/>
        <v>0.76614187788595045</v>
      </c>
      <c r="GO108" s="46">
        <f t="shared" si="112"/>
        <v>0.73056907370665158</v>
      </c>
      <c r="GQ108" s="1">
        <f t="shared" si="62"/>
        <v>0.64897798849299526</v>
      </c>
      <c r="GR108" s="1">
        <f t="shared" si="63"/>
        <v>0.68294976775032423</v>
      </c>
      <c r="GS108" s="1">
        <f t="shared" si="113"/>
        <v>0.70239954912665181</v>
      </c>
      <c r="GT108" s="1">
        <f t="shared" si="64"/>
        <v>0.70262623943853175</v>
      </c>
    </row>
    <row r="109" spans="1:202" hidden="1" outlineLevel="1" x14ac:dyDescent="0.25">
      <c r="A109" t="s">
        <v>88</v>
      </c>
      <c r="B109" s="2">
        <v>26</v>
      </c>
      <c r="C109" t="s">
        <v>332</v>
      </c>
      <c r="D109" s="19" t="s">
        <v>465</v>
      </c>
      <c r="E109" s="19" t="s">
        <v>460</v>
      </c>
      <c r="F109" s="38">
        <v>203658.37641836001</v>
      </c>
      <c r="G109" s="16">
        <v>199888.58038282115</v>
      </c>
      <c r="H109" s="16">
        <v>175334.03805203011</v>
      </c>
      <c r="I109" s="16">
        <v>198809.442603923</v>
      </c>
      <c r="J109" s="16">
        <v>196484.18008270525</v>
      </c>
      <c r="K109" s="16">
        <v>198416.98904562116</v>
      </c>
      <c r="L109" s="16">
        <v>186616.60373725832</v>
      </c>
      <c r="M109" s="16">
        <v>193587.12435096645</v>
      </c>
      <c r="N109" s="16">
        <v>209099.89336232477</v>
      </c>
      <c r="O109" s="16">
        <v>210118.63378812867</v>
      </c>
      <c r="P109" s="16">
        <v>200114.98811098174</v>
      </c>
      <c r="Q109" s="16">
        <v>187239.61772539117</v>
      </c>
      <c r="R109" s="16">
        <v>186833.2228846167</v>
      </c>
      <c r="S109" s="16">
        <v>182237.4333778896</v>
      </c>
      <c r="T109" s="16">
        <v>174169.86579312818</v>
      </c>
      <c r="U109" s="16">
        <v>201186.73176400672</v>
      </c>
      <c r="V109" s="16">
        <v>172497.93064175572</v>
      </c>
      <c r="W109" s="16">
        <v>192021.96410076643</v>
      </c>
      <c r="X109" s="16">
        <v>187602.39032820117</v>
      </c>
      <c r="Y109" s="16">
        <v>194349.10449435926</v>
      </c>
      <c r="Z109" s="16">
        <v>209595.98395445256</v>
      </c>
      <c r="AA109" s="16">
        <v>205370.82821639857</v>
      </c>
      <c r="AB109" s="16">
        <v>216376.71857142993</v>
      </c>
      <c r="AC109" s="16">
        <v>206215.04101817627</v>
      </c>
      <c r="AD109" s="16">
        <v>208195.77481909178</v>
      </c>
      <c r="AE109" s="16">
        <v>205265.41178443065</v>
      </c>
      <c r="AF109" s="16">
        <v>190408.04171631741</v>
      </c>
      <c r="AG109" s="16">
        <v>204844.43087206702</v>
      </c>
      <c r="AH109" s="16">
        <v>199905.59584772395</v>
      </c>
      <c r="AI109" s="16">
        <v>206531.66355455518</v>
      </c>
      <c r="AJ109" s="16">
        <v>197861.60283752554</v>
      </c>
      <c r="AK109" s="16">
        <v>203284.50652708081</v>
      </c>
      <c r="AL109" s="16">
        <v>217280.66859927194</v>
      </c>
      <c r="AM109" s="16">
        <v>217176.46795923545</v>
      </c>
      <c r="AN109" s="16">
        <v>206851.14458136493</v>
      </c>
      <c r="AO109" s="16">
        <v>189042.28175117154</v>
      </c>
      <c r="AP109" s="16">
        <v>197660.06409725896</v>
      </c>
      <c r="AQ109" s="16">
        <v>197234.52600197488</v>
      </c>
      <c r="AR109" s="16">
        <v>179221.7322775831</v>
      </c>
      <c r="AS109" s="16">
        <v>207501.41002691109</v>
      </c>
      <c r="AT109" s="16">
        <v>197724.79618777623</v>
      </c>
      <c r="AU109" s="16">
        <v>209292.48985661301</v>
      </c>
      <c r="AV109" s="16">
        <v>203483.54743880106</v>
      </c>
      <c r="AW109" s="16">
        <v>210981.67675567619</v>
      </c>
      <c r="AX109" s="16">
        <v>221781.19924190897</v>
      </c>
      <c r="AY109" s="22">
        <v>221001.40661050106</v>
      </c>
      <c r="AZ109" s="16">
        <v>215793.47765033471</v>
      </c>
      <c r="BA109" s="39">
        <v>199737.55895047891</v>
      </c>
      <c r="BB109" s="38">
        <v>247672</v>
      </c>
      <c r="BC109" s="16">
        <v>217971</v>
      </c>
      <c r="BD109" s="16">
        <v>246508</v>
      </c>
      <c r="BE109" s="16">
        <v>246094</v>
      </c>
      <c r="BF109" s="16">
        <v>252988</v>
      </c>
      <c r="BG109" s="16">
        <v>236710</v>
      </c>
      <c r="BH109" s="16">
        <v>245968</v>
      </c>
      <c r="BI109" s="16">
        <v>267189</v>
      </c>
      <c r="BJ109" s="16">
        <v>264715</v>
      </c>
      <c r="BK109" s="16">
        <v>249709</v>
      </c>
      <c r="BL109" s="16">
        <v>229764</v>
      </c>
      <c r="BM109" s="16">
        <v>231515</v>
      </c>
      <c r="BN109" s="16">
        <v>230969</v>
      </c>
      <c r="BO109" s="16">
        <v>221138</v>
      </c>
      <c r="BP109" s="16">
        <v>242779</v>
      </c>
      <c r="BQ109" s="16">
        <v>236522</v>
      </c>
      <c r="BR109" s="16">
        <v>255855</v>
      </c>
      <c r="BS109" s="16">
        <v>248060</v>
      </c>
      <c r="BT109" s="16">
        <v>258056</v>
      </c>
      <c r="BU109" s="16">
        <v>275138</v>
      </c>
      <c r="BV109" s="16">
        <v>267701</v>
      </c>
      <c r="BW109" s="16">
        <v>274962</v>
      </c>
      <c r="BX109" s="16">
        <v>270981</v>
      </c>
      <c r="BY109" s="16">
        <v>275349</v>
      </c>
      <c r="BZ109" s="16">
        <v>261799</v>
      </c>
      <c r="CA109" s="16">
        <v>249429</v>
      </c>
      <c r="CB109" s="16">
        <v>267629</v>
      </c>
      <c r="CC109" s="16">
        <v>257552</v>
      </c>
      <c r="CD109" s="16">
        <v>268314</v>
      </c>
      <c r="CE109" s="16">
        <v>262996</v>
      </c>
      <c r="CF109" s="16">
        <v>267613</v>
      </c>
      <c r="CG109" s="16">
        <v>285009</v>
      </c>
      <c r="CH109" s="16">
        <v>286869</v>
      </c>
      <c r="CI109" s="16">
        <v>265024</v>
      </c>
      <c r="CJ109" s="16">
        <v>246004</v>
      </c>
      <c r="CK109" s="16">
        <v>259748</v>
      </c>
      <c r="CL109" s="16">
        <v>261136</v>
      </c>
      <c r="CM109" s="16">
        <v>237564</v>
      </c>
      <c r="CN109" s="16">
        <v>278158</v>
      </c>
      <c r="CO109" s="16">
        <v>262284</v>
      </c>
      <c r="CP109" s="16">
        <v>277634</v>
      </c>
      <c r="CQ109" s="16">
        <v>269640</v>
      </c>
      <c r="CR109" s="16">
        <v>280924</v>
      </c>
      <c r="CS109" s="16">
        <v>290918</v>
      </c>
      <c r="CT109" s="16">
        <v>285772</v>
      </c>
      <c r="CU109" s="16">
        <v>283030</v>
      </c>
      <c r="CV109" s="16">
        <v>267807</v>
      </c>
      <c r="CW109" s="39">
        <v>282728</v>
      </c>
      <c r="CX109" s="38">
        <v>0</v>
      </c>
      <c r="CY109" s="16">
        <v>0</v>
      </c>
      <c r="CZ109" s="16">
        <v>0</v>
      </c>
      <c r="DA109" s="16">
        <v>0</v>
      </c>
      <c r="DB109" s="16">
        <v>0</v>
      </c>
      <c r="DC109" s="16">
        <v>0</v>
      </c>
      <c r="DD109" s="16">
        <v>0</v>
      </c>
      <c r="DE109" s="16">
        <v>0</v>
      </c>
      <c r="DF109" s="16">
        <v>0</v>
      </c>
      <c r="DG109" s="16">
        <v>0</v>
      </c>
      <c r="DH109" s="16">
        <v>0</v>
      </c>
      <c r="DI109" s="16">
        <v>0</v>
      </c>
      <c r="DJ109" s="16">
        <v>0</v>
      </c>
      <c r="DK109" s="16">
        <v>0</v>
      </c>
      <c r="DL109" s="16">
        <v>0</v>
      </c>
      <c r="DM109" s="16">
        <v>0</v>
      </c>
      <c r="DN109" s="16">
        <v>0</v>
      </c>
      <c r="DO109" s="16">
        <v>0</v>
      </c>
      <c r="DP109" s="16">
        <v>0</v>
      </c>
      <c r="DQ109" s="16">
        <v>0</v>
      </c>
      <c r="DR109" s="16">
        <v>0</v>
      </c>
      <c r="DS109" s="16">
        <v>0</v>
      </c>
      <c r="DT109" s="16">
        <v>0</v>
      </c>
      <c r="DU109" s="16">
        <v>0</v>
      </c>
      <c r="DV109" s="16">
        <v>0</v>
      </c>
      <c r="DW109" s="16">
        <v>0</v>
      </c>
      <c r="DX109" s="16">
        <v>0</v>
      </c>
      <c r="DY109" s="16">
        <v>0</v>
      </c>
      <c r="DZ109" s="16">
        <v>0</v>
      </c>
      <c r="EA109" s="16">
        <v>0</v>
      </c>
      <c r="EB109" s="16">
        <v>0</v>
      </c>
      <c r="EC109" s="16">
        <v>0</v>
      </c>
      <c r="ED109" s="16">
        <v>0</v>
      </c>
      <c r="EE109" s="16">
        <v>0</v>
      </c>
      <c r="EF109" s="16">
        <v>0</v>
      </c>
      <c r="EG109" s="16">
        <v>0</v>
      </c>
      <c r="EH109" s="16">
        <v>0</v>
      </c>
      <c r="EI109" s="16">
        <v>0</v>
      </c>
      <c r="EJ109" s="16">
        <v>0</v>
      </c>
      <c r="EK109" s="16">
        <v>0</v>
      </c>
      <c r="EL109" s="16">
        <v>0</v>
      </c>
      <c r="EM109" s="16">
        <v>0</v>
      </c>
      <c r="EN109" s="16">
        <v>0</v>
      </c>
      <c r="EO109" s="16">
        <v>0</v>
      </c>
      <c r="EP109" s="16">
        <v>0</v>
      </c>
      <c r="EQ109" s="16">
        <v>0</v>
      </c>
      <c r="ER109" s="16">
        <v>0</v>
      </c>
      <c r="ES109" s="39">
        <v>0</v>
      </c>
      <c r="ET109" s="45">
        <f t="shared" si="65"/>
        <v>0.82229067645256637</v>
      </c>
      <c r="EU109" s="1">
        <f t="shared" si="66"/>
        <v>0.91704208533621978</v>
      </c>
      <c r="EV109" s="1">
        <f t="shared" si="67"/>
        <v>0.71127118816440082</v>
      </c>
      <c r="EW109" s="1">
        <f t="shared" si="68"/>
        <v>0.80785977148537957</v>
      </c>
      <c r="EX109" s="1">
        <f t="shared" si="69"/>
        <v>0.77665414993084747</v>
      </c>
      <c r="EY109" s="1">
        <f t="shared" si="70"/>
        <v>0.83822816545824497</v>
      </c>
      <c r="EZ109" s="1">
        <f t="shared" si="71"/>
        <v>0.75870277327643565</v>
      </c>
      <c r="FA109" s="1">
        <f t="shared" si="72"/>
        <v>0.72453253820691144</v>
      </c>
      <c r="FB109" s="1">
        <f t="shared" si="73"/>
        <v>0.78990572261611458</v>
      </c>
      <c r="FC109" s="1">
        <f t="shared" si="74"/>
        <v>0.84145398759407419</v>
      </c>
      <c r="FD109" s="1">
        <f t="shared" si="75"/>
        <v>0.87095884521065847</v>
      </c>
      <c r="FE109" s="1">
        <f t="shared" si="76"/>
        <v>0.80875804040943855</v>
      </c>
      <c r="FF109" s="1">
        <f t="shared" si="77"/>
        <v>0.80891038574274776</v>
      </c>
      <c r="FG109" s="1">
        <f t="shared" si="78"/>
        <v>0.82408918131614461</v>
      </c>
      <c r="FH109" s="1">
        <f t="shared" si="79"/>
        <v>0.71740086989866581</v>
      </c>
      <c r="FI109" s="1">
        <f t="shared" si="80"/>
        <v>0.85060472921760644</v>
      </c>
      <c r="FJ109" s="1">
        <f t="shared" si="81"/>
        <v>0.67420191374706662</v>
      </c>
      <c r="FK109" s="1">
        <f t="shared" si="82"/>
        <v>0.77409483230172715</v>
      </c>
      <c r="FL109" s="1">
        <f t="shared" si="83"/>
        <v>0.72698325296912758</v>
      </c>
      <c r="FM109" s="1">
        <f t="shared" si="84"/>
        <v>0.70636954726122625</v>
      </c>
      <c r="FN109" s="1">
        <f t="shared" si="85"/>
        <v>0.78294807996403659</v>
      </c>
      <c r="FO109" s="1">
        <f t="shared" si="86"/>
        <v>0.74690622055556244</v>
      </c>
      <c r="FP109" s="1">
        <f t="shared" si="87"/>
        <v>0.79849405888763392</v>
      </c>
      <c r="FQ109" s="1">
        <f t="shared" si="88"/>
        <v>0.74892242578755064</v>
      </c>
      <c r="FR109" s="1">
        <f t="shared" si="89"/>
        <v>0.79525045863082666</v>
      </c>
      <c r="FS109" s="1">
        <f t="shared" si="90"/>
        <v>0.82294124494116816</v>
      </c>
      <c r="FT109" s="1">
        <f t="shared" si="91"/>
        <v>0.71146266554191595</v>
      </c>
      <c r="FU109" s="1">
        <f t="shared" si="92"/>
        <v>0.79535173818128779</v>
      </c>
      <c r="FV109" s="1">
        <f t="shared" si="93"/>
        <v>0.74504347834151008</v>
      </c>
      <c r="FW109" s="1">
        <f t="shared" si="94"/>
        <v>0.78530344018371068</v>
      </c>
      <c r="FX109" s="1">
        <f t="shared" si="95"/>
        <v>0.73935721671789312</v>
      </c>
      <c r="FY109" s="1">
        <f t="shared" si="96"/>
        <v>0.71325644638267849</v>
      </c>
      <c r="FZ109" s="1">
        <f t="shared" si="97"/>
        <v>0.75742122222781805</v>
      </c>
      <c r="GA109" s="1">
        <f t="shared" si="98"/>
        <v>0.81945962614418111</v>
      </c>
      <c r="GB109" s="1">
        <f t="shared" si="99"/>
        <v>0.84084463903580808</v>
      </c>
      <c r="GC109" s="1">
        <f t="shared" si="100"/>
        <v>0.72779109656733276</v>
      </c>
      <c r="GD109" s="1">
        <f t="shared" si="101"/>
        <v>0.75692384082339836</v>
      </c>
      <c r="GE109" s="1">
        <f t="shared" si="102"/>
        <v>0.83023743497320668</v>
      </c>
      <c r="GF109" s="1">
        <f t="shared" si="103"/>
        <v>0.64431629605326146</v>
      </c>
      <c r="GG109" s="1">
        <f t="shared" si="104"/>
        <v>0.79113255107788161</v>
      </c>
      <c r="GH109" s="1">
        <f t="shared" si="105"/>
        <v>0.71217788955162631</v>
      </c>
      <c r="GI109" s="1">
        <f t="shared" si="106"/>
        <v>0.77619229289650282</v>
      </c>
      <c r="GJ109" s="1">
        <f t="shared" si="107"/>
        <v>0.72433664421267341</v>
      </c>
      <c r="GK109" s="1">
        <f t="shared" si="108"/>
        <v>0.72522730376145916</v>
      </c>
      <c r="GL109" s="1">
        <f t="shared" si="109"/>
        <v>0.77607742970588078</v>
      </c>
      <c r="GM109" s="1">
        <f t="shared" si="110"/>
        <v>0.78084092361410828</v>
      </c>
      <c r="GN109" s="1">
        <f t="shared" si="111"/>
        <v>0.80577982521119573</v>
      </c>
      <c r="GO109" s="46">
        <f t="shared" si="112"/>
        <v>0.70646543303273435</v>
      </c>
      <c r="GQ109" s="1">
        <f t="shared" si="62"/>
        <v>0.80337988883166889</v>
      </c>
      <c r="GR109" s="1">
        <f t="shared" si="63"/>
        <v>0.76155342587438191</v>
      </c>
      <c r="GS109" s="1">
        <f t="shared" si="113"/>
        <v>0.76987362148537986</v>
      </c>
      <c r="GT109" s="1">
        <f t="shared" si="64"/>
        <v>0.75098170612776072</v>
      </c>
    </row>
    <row r="110" spans="1:202" hidden="1" outlineLevel="1" x14ac:dyDescent="0.25">
      <c r="A110" t="s">
        <v>89</v>
      </c>
      <c r="B110" s="2">
        <v>4</v>
      </c>
      <c r="C110" t="s">
        <v>333</v>
      </c>
      <c r="D110" s="19" t="s">
        <v>465</v>
      </c>
      <c r="E110" s="19" t="s">
        <v>461</v>
      </c>
      <c r="F110" s="38">
        <v>110380.94251303117</v>
      </c>
      <c r="G110" s="16">
        <v>105667.66741554545</v>
      </c>
      <c r="H110" s="16">
        <v>97503.560924584002</v>
      </c>
      <c r="I110" s="16">
        <v>110808.95120708327</v>
      </c>
      <c r="J110" s="16">
        <v>108652.85532707498</v>
      </c>
      <c r="K110" s="16">
        <v>108632.91087386616</v>
      </c>
      <c r="L110" s="16">
        <v>112785.8372810297</v>
      </c>
      <c r="M110" s="16">
        <v>118156.48113140203</v>
      </c>
      <c r="N110" s="16">
        <v>120679.92869761257</v>
      </c>
      <c r="O110" s="16">
        <v>118438.56285217758</v>
      </c>
      <c r="P110" s="16">
        <v>117589.81029262763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0</v>
      </c>
      <c r="AS110" s="16">
        <v>0</v>
      </c>
      <c r="AT110" s="16">
        <v>0</v>
      </c>
      <c r="AU110" s="16">
        <v>0</v>
      </c>
      <c r="AV110" s="16">
        <v>0</v>
      </c>
      <c r="AW110" s="16">
        <v>0</v>
      </c>
      <c r="AX110" s="16">
        <v>0</v>
      </c>
      <c r="AY110" s="22">
        <v>0</v>
      </c>
      <c r="AZ110" s="22">
        <v>0</v>
      </c>
      <c r="BA110" s="39">
        <v>0</v>
      </c>
      <c r="BB110" s="38">
        <v>145319</v>
      </c>
      <c r="BC110" s="16">
        <v>129641</v>
      </c>
      <c r="BD110" s="16">
        <v>159465</v>
      </c>
      <c r="BE110" s="16">
        <v>157697</v>
      </c>
      <c r="BF110" s="16">
        <v>159101</v>
      </c>
      <c r="BG110" s="16">
        <v>163231</v>
      </c>
      <c r="BH110" s="16">
        <v>172858</v>
      </c>
      <c r="BI110" s="16">
        <v>176462</v>
      </c>
      <c r="BJ110" s="16">
        <v>172181</v>
      </c>
      <c r="BK110" s="16">
        <v>171716</v>
      </c>
      <c r="BL110" s="16">
        <v>132841</v>
      </c>
      <c r="BM110" s="16">
        <v>0</v>
      </c>
      <c r="BN110" s="16">
        <v>0</v>
      </c>
      <c r="BO110" s="16">
        <v>0</v>
      </c>
      <c r="BP110" s="16">
        <v>0</v>
      </c>
      <c r="BQ110" s="16">
        <v>0</v>
      </c>
      <c r="BR110" s="16">
        <v>0</v>
      </c>
      <c r="BS110" s="16">
        <v>0</v>
      </c>
      <c r="BT110" s="16">
        <v>0</v>
      </c>
      <c r="BU110" s="16">
        <v>0</v>
      </c>
      <c r="BV110" s="16">
        <v>0</v>
      </c>
      <c r="BW110" s="16">
        <v>0</v>
      </c>
      <c r="BX110" s="16">
        <v>0</v>
      </c>
      <c r="BY110" s="16">
        <v>0</v>
      </c>
      <c r="BZ110" s="16">
        <v>0</v>
      </c>
      <c r="CA110" s="16">
        <v>0</v>
      </c>
      <c r="CB110" s="16">
        <v>0</v>
      </c>
      <c r="CC110" s="16">
        <v>0</v>
      </c>
      <c r="CD110" s="16">
        <v>0</v>
      </c>
      <c r="CE110" s="16">
        <v>0</v>
      </c>
      <c r="CF110" s="16">
        <v>0</v>
      </c>
      <c r="CG110" s="16">
        <v>0</v>
      </c>
      <c r="CH110" s="16">
        <v>0</v>
      </c>
      <c r="CI110" s="16">
        <v>0</v>
      </c>
      <c r="CJ110" s="16">
        <v>0</v>
      </c>
      <c r="CK110" s="16">
        <v>0</v>
      </c>
      <c r="CL110" s="16">
        <v>0</v>
      </c>
      <c r="CM110" s="16">
        <v>0</v>
      </c>
      <c r="CN110" s="16">
        <v>0</v>
      </c>
      <c r="CO110" s="16">
        <v>0</v>
      </c>
      <c r="CP110" s="16">
        <v>0</v>
      </c>
      <c r="CQ110" s="16">
        <v>0</v>
      </c>
      <c r="CR110" s="16">
        <v>0</v>
      </c>
      <c r="CS110" s="16">
        <v>0</v>
      </c>
      <c r="CT110" s="16">
        <v>0</v>
      </c>
      <c r="CU110" s="16">
        <v>0</v>
      </c>
      <c r="CV110" s="16">
        <v>0</v>
      </c>
      <c r="CW110" s="39">
        <v>0</v>
      </c>
      <c r="CX110" s="38">
        <v>0</v>
      </c>
      <c r="CY110" s="16">
        <v>0</v>
      </c>
      <c r="CZ110" s="16">
        <v>0</v>
      </c>
      <c r="DA110" s="16">
        <v>0</v>
      </c>
      <c r="DB110" s="16">
        <v>0</v>
      </c>
      <c r="DC110" s="16">
        <v>0</v>
      </c>
      <c r="DD110" s="16">
        <v>0</v>
      </c>
      <c r="DE110" s="16">
        <v>0</v>
      </c>
      <c r="DF110" s="16">
        <v>0</v>
      </c>
      <c r="DG110" s="16">
        <v>0</v>
      </c>
      <c r="DH110" s="16">
        <v>0</v>
      </c>
      <c r="DI110" s="16">
        <v>0</v>
      </c>
      <c r="DJ110" s="16">
        <v>0</v>
      </c>
      <c r="DK110" s="16">
        <v>0</v>
      </c>
      <c r="DL110" s="16">
        <v>0</v>
      </c>
      <c r="DM110" s="16">
        <v>0</v>
      </c>
      <c r="DN110" s="16">
        <v>0</v>
      </c>
      <c r="DO110" s="16">
        <v>0</v>
      </c>
      <c r="DP110" s="16">
        <v>0</v>
      </c>
      <c r="DQ110" s="16">
        <v>0</v>
      </c>
      <c r="DR110" s="16">
        <v>0</v>
      </c>
      <c r="DS110" s="16">
        <v>0</v>
      </c>
      <c r="DT110" s="16">
        <v>0</v>
      </c>
      <c r="DU110" s="16">
        <v>0</v>
      </c>
      <c r="DV110" s="16">
        <v>0</v>
      </c>
      <c r="DW110" s="16">
        <v>0</v>
      </c>
      <c r="DX110" s="16">
        <v>0</v>
      </c>
      <c r="DY110" s="16">
        <v>0</v>
      </c>
      <c r="DZ110" s="16">
        <v>0</v>
      </c>
      <c r="EA110" s="16">
        <v>0</v>
      </c>
      <c r="EB110" s="16">
        <v>0</v>
      </c>
      <c r="EC110" s="16">
        <v>0</v>
      </c>
      <c r="ED110" s="16">
        <v>0</v>
      </c>
      <c r="EE110" s="16">
        <v>0</v>
      </c>
      <c r="EF110" s="16">
        <v>0</v>
      </c>
      <c r="EG110" s="16">
        <v>0</v>
      </c>
      <c r="EH110" s="16">
        <v>0</v>
      </c>
      <c r="EI110" s="16">
        <v>0</v>
      </c>
      <c r="EJ110" s="16">
        <v>0</v>
      </c>
      <c r="EK110" s="16">
        <v>0</v>
      </c>
      <c r="EL110" s="16">
        <v>0</v>
      </c>
      <c r="EM110" s="16">
        <v>0</v>
      </c>
      <c r="EN110" s="16">
        <v>0</v>
      </c>
      <c r="EO110" s="16">
        <v>0</v>
      </c>
      <c r="EP110" s="16">
        <v>0</v>
      </c>
      <c r="EQ110" s="16">
        <v>0</v>
      </c>
      <c r="ER110" s="16">
        <v>0</v>
      </c>
      <c r="ES110" s="39">
        <v>0</v>
      </c>
      <c r="ET110" s="45">
        <f t="shared" si="65"/>
        <v>0.75957681041729697</v>
      </c>
      <c r="EU110" s="1">
        <f t="shared" si="66"/>
        <v>0.81507908312605926</v>
      </c>
      <c r="EV110" s="1">
        <f t="shared" si="67"/>
        <v>0.61144176417761897</v>
      </c>
      <c r="EW110" s="1">
        <f t="shared" si="68"/>
        <v>0.70267000137658464</v>
      </c>
      <c r="EX110" s="1">
        <f t="shared" si="69"/>
        <v>0.6829174884323479</v>
      </c>
      <c r="EY110" s="1">
        <f t="shared" si="70"/>
        <v>0.66551642074033834</v>
      </c>
      <c r="EZ110" s="1">
        <f t="shared" si="71"/>
        <v>0.65247681496389931</v>
      </c>
      <c r="FA110" s="1">
        <f t="shared" si="72"/>
        <v>0.6695859795956185</v>
      </c>
      <c r="FB110" s="1">
        <f t="shared" si="73"/>
        <v>0.70088992802697492</v>
      </c>
      <c r="FC110" s="1">
        <f t="shared" si="74"/>
        <v>0.68973516068495411</v>
      </c>
      <c r="FD110" s="1">
        <f t="shared" si="75"/>
        <v>0.88519214920564915</v>
      </c>
      <c r="FE110" s="1" t="e">
        <f t="shared" si="76"/>
        <v>#DIV/0!</v>
      </c>
      <c r="FF110" s="1" t="e">
        <f t="shared" si="77"/>
        <v>#DIV/0!</v>
      </c>
      <c r="FG110" s="1" t="e">
        <f t="shared" si="78"/>
        <v>#DIV/0!</v>
      </c>
      <c r="FH110" s="1" t="e">
        <f t="shared" si="79"/>
        <v>#DIV/0!</v>
      </c>
      <c r="FI110" s="1" t="e">
        <f t="shared" si="80"/>
        <v>#DIV/0!</v>
      </c>
      <c r="FJ110" s="1" t="e">
        <f t="shared" si="81"/>
        <v>#DIV/0!</v>
      </c>
      <c r="FK110" s="1" t="e">
        <f t="shared" si="82"/>
        <v>#DIV/0!</v>
      </c>
      <c r="FL110" s="1" t="e">
        <f t="shared" si="83"/>
        <v>#DIV/0!</v>
      </c>
      <c r="FM110" s="1" t="e">
        <f t="shared" si="84"/>
        <v>#DIV/0!</v>
      </c>
      <c r="FN110" s="1" t="e">
        <f t="shared" si="85"/>
        <v>#DIV/0!</v>
      </c>
      <c r="FO110" s="1" t="e">
        <f t="shared" si="86"/>
        <v>#DIV/0!</v>
      </c>
      <c r="FP110" s="1" t="e">
        <f t="shared" si="87"/>
        <v>#DIV/0!</v>
      </c>
      <c r="FQ110" s="1" t="e">
        <f t="shared" si="88"/>
        <v>#DIV/0!</v>
      </c>
      <c r="FR110" s="1" t="e">
        <f t="shared" si="89"/>
        <v>#DIV/0!</v>
      </c>
      <c r="FS110" s="1" t="e">
        <f t="shared" si="90"/>
        <v>#DIV/0!</v>
      </c>
      <c r="FT110" s="1" t="e">
        <f t="shared" si="91"/>
        <v>#DIV/0!</v>
      </c>
      <c r="FU110" s="1" t="e">
        <f t="shared" si="92"/>
        <v>#DIV/0!</v>
      </c>
      <c r="FV110" s="1" t="e">
        <f t="shared" si="93"/>
        <v>#DIV/0!</v>
      </c>
      <c r="FW110" s="1" t="e">
        <f t="shared" si="94"/>
        <v>#DIV/0!</v>
      </c>
      <c r="FX110" s="1" t="e">
        <f t="shared" si="95"/>
        <v>#DIV/0!</v>
      </c>
      <c r="FY110" s="1" t="e">
        <f t="shared" si="96"/>
        <v>#DIV/0!</v>
      </c>
      <c r="FZ110" s="1" t="e">
        <f t="shared" si="97"/>
        <v>#DIV/0!</v>
      </c>
      <c r="GA110" s="1" t="e">
        <f t="shared" si="98"/>
        <v>#DIV/0!</v>
      </c>
      <c r="GB110" s="1" t="e">
        <f t="shared" si="99"/>
        <v>#DIV/0!</v>
      </c>
      <c r="GC110" s="1" t="e">
        <f t="shared" si="100"/>
        <v>#DIV/0!</v>
      </c>
      <c r="GD110" s="1" t="e">
        <f t="shared" si="101"/>
        <v>#DIV/0!</v>
      </c>
      <c r="GE110" s="1" t="e">
        <f t="shared" si="102"/>
        <v>#DIV/0!</v>
      </c>
      <c r="GF110" s="1" t="e">
        <f t="shared" si="103"/>
        <v>#DIV/0!</v>
      </c>
      <c r="GG110" s="1" t="e">
        <f t="shared" si="104"/>
        <v>#DIV/0!</v>
      </c>
      <c r="GH110" s="1" t="e">
        <f t="shared" si="105"/>
        <v>#DIV/0!</v>
      </c>
      <c r="GI110" s="1" t="e">
        <f t="shared" si="106"/>
        <v>#DIV/0!</v>
      </c>
      <c r="GJ110" s="1" t="e">
        <f t="shared" si="107"/>
        <v>#DIV/0!</v>
      </c>
      <c r="GK110" s="1" t="e">
        <f t="shared" si="108"/>
        <v>#DIV/0!</v>
      </c>
      <c r="GL110" s="1" t="e">
        <f t="shared" si="109"/>
        <v>#DIV/0!</v>
      </c>
      <c r="GM110" s="1" t="e">
        <f t="shared" si="110"/>
        <v>#DIV/0!</v>
      </c>
      <c r="GN110" s="1" t="e">
        <f t="shared" si="111"/>
        <v>#DIV/0!</v>
      </c>
      <c r="GO110" s="46" t="e">
        <f t="shared" si="112"/>
        <v>#DIV/0!</v>
      </c>
      <c r="GQ110" s="1">
        <f t="shared" ref="GQ110:GQ173" si="114">IFERROR(SUM(F110:Q110)/(SUM(BB110:BM110)+SUM(CX110:DI110)),"-")</f>
        <v>0.70628499459701199</v>
      </c>
      <c r="GR110" s="1" t="str">
        <f t="shared" ref="GR110:GR173" si="115">IFERROR(SUM(R110:AC110)/(SUM(BN110:BY110)+SUM(DJ110:DU110)),"-")</f>
        <v>-</v>
      </c>
      <c r="GS110" s="1" t="str">
        <f t="shared" si="113"/>
        <v>-</v>
      </c>
      <c r="GT110" s="1" t="str">
        <f t="shared" ref="GT110:GT173" si="116">IFERROR(SUM(AP110:BA110)/(SUM(CL110:CW110)+SUM(EH110:ES110)),"-")</f>
        <v>-</v>
      </c>
    </row>
    <row r="111" spans="1:202" hidden="1" outlineLevel="1" x14ac:dyDescent="0.25">
      <c r="A111" t="s">
        <v>90</v>
      </c>
      <c r="B111" s="2">
        <v>105</v>
      </c>
      <c r="C111" t="s">
        <v>334</v>
      </c>
      <c r="D111" s="19" t="s">
        <v>465</v>
      </c>
      <c r="E111" s="19" t="s">
        <v>460</v>
      </c>
      <c r="F111" s="38">
        <v>10456.730214994284</v>
      </c>
      <c r="G111" s="16">
        <v>9960.2603635677333</v>
      </c>
      <c r="H111" s="16">
        <v>8954.8667682289924</v>
      </c>
      <c r="I111" s="16">
        <v>10053.554271602938</v>
      </c>
      <c r="J111" s="16">
        <v>10527.210258320009</v>
      </c>
      <c r="K111" s="16">
        <v>9853.3348142353661</v>
      </c>
      <c r="L111" s="16">
        <v>13049.422729890312</v>
      </c>
      <c r="M111" s="16">
        <v>11706.819463536285</v>
      </c>
      <c r="N111" s="16">
        <v>12953.589843518672</v>
      </c>
      <c r="O111" s="16">
        <v>13460.641647005303</v>
      </c>
      <c r="P111" s="16">
        <v>10747.317502226959</v>
      </c>
      <c r="Q111" s="16">
        <v>12663.600650157341</v>
      </c>
      <c r="R111" s="16">
        <v>9489.4559252951167</v>
      </c>
      <c r="S111" s="16">
        <v>9871.8886816019094</v>
      </c>
      <c r="T111" s="16">
        <v>10120.691547777396</v>
      </c>
      <c r="U111" s="16">
        <v>11867.112464440956</v>
      </c>
      <c r="V111" s="16">
        <v>10848.826189341842</v>
      </c>
      <c r="W111" s="16">
        <v>12837.28992888987</v>
      </c>
      <c r="X111" s="16">
        <v>11180.150623273725</v>
      </c>
      <c r="Y111" s="16">
        <v>12779.944446778754</v>
      </c>
      <c r="Z111" s="16">
        <v>12595.002602844059</v>
      </c>
      <c r="AA111" s="16">
        <v>11886.198396751992</v>
      </c>
      <c r="AB111" s="16">
        <v>13717.46626925196</v>
      </c>
      <c r="AC111" s="16">
        <v>11856.954664530303</v>
      </c>
      <c r="AD111" s="16">
        <v>11695.650854545085</v>
      </c>
      <c r="AE111" s="16">
        <v>11110.250717491686</v>
      </c>
      <c r="AF111" s="16">
        <v>11150.74437427048</v>
      </c>
      <c r="AG111" s="16">
        <v>10186.978843628436</v>
      </c>
      <c r="AH111" s="16">
        <v>12545.937500685279</v>
      </c>
      <c r="AI111" s="16">
        <v>12210.744157280658</v>
      </c>
      <c r="AJ111" s="16">
        <v>11587.36984930853</v>
      </c>
      <c r="AK111" s="16">
        <v>13335.160338624739</v>
      </c>
      <c r="AL111" s="16">
        <v>14246.396544704005</v>
      </c>
      <c r="AM111" s="16">
        <v>13629.498521764006</v>
      </c>
      <c r="AN111" s="16">
        <v>11976.054992306574</v>
      </c>
      <c r="AO111" s="16">
        <v>12197.425867100736</v>
      </c>
      <c r="AP111" s="16">
        <v>11896.405604197047</v>
      </c>
      <c r="AQ111" s="16">
        <v>11066.481826148451</v>
      </c>
      <c r="AR111" s="16">
        <v>11370.070919149057</v>
      </c>
      <c r="AS111" s="16">
        <v>11657.667221422491</v>
      </c>
      <c r="AT111" s="16">
        <v>12208.058610165395</v>
      </c>
      <c r="AU111" s="16">
        <v>12176.059150124798</v>
      </c>
      <c r="AV111" s="16">
        <v>8016.8287019359459</v>
      </c>
      <c r="AW111" s="16">
        <v>16248.988645167443</v>
      </c>
      <c r="AX111" s="16">
        <v>13426.13542468716</v>
      </c>
      <c r="AY111" s="22">
        <v>12738.092057496986</v>
      </c>
      <c r="AZ111" s="22">
        <v>13516.717017695273</v>
      </c>
      <c r="BA111" s="39">
        <v>11462.948071341267</v>
      </c>
      <c r="BB111" s="38">
        <v>9935</v>
      </c>
      <c r="BC111" s="16">
        <v>9484</v>
      </c>
      <c r="BD111" s="16">
        <v>9848</v>
      </c>
      <c r="BE111" s="16">
        <v>10096</v>
      </c>
      <c r="BF111" s="16">
        <v>10367</v>
      </c>
      <c r="BG111" s="16">
        <v>10417</v>
      </c>
      <c r="BH111" s="16">
        <v>10709</v>
      </c>
      <c r="BI111" s="16">
        <v>11064</v>
      </c>
      <c r="BJ111" s="16">
        <v>10913</v>
      </c>
      <c r="BK111" s="16">
        <v>10859.96</v>
      </c>
      <c r="BL111" s="16">
        <v>9893</v>
      </c>
      <c r="BM111" s="16">
        <v>10767</v>
      </c>
      <c r="BN111" s="16">
        <v>10684</v>
      </c>
      <c r="BO111" s="16">
        <v>9177.5</v>
      </c>
      <c r="BP111" s="16">
        <v>9775</v>
      </c>
      <c r="BQ111" s="16">
        <v>10441</v>
      </c>
      <c r="BR111" s="16">
        <v>10959</v>
      </c>
      <c r="BS111" s="16">
        <v>9603</v>
      </c>
      <c r="BT111" s="16">
        <v>10287</v>
      </c>
      <c r="BU111" s="16">
        <v>10832</v>
      </c>
      <c r="BV111" s="16">
        <v>11243</v>
      </c>
      <c r="BW111" s="16">
        <v>11731</v>
      </c>
      <c r="BX111" s="16">
        <v>10848</v>
      </c>
      <c r="BY111" s="16">
        <v>11963</v>
      </c>
      <c r="BZ111" s="16">
        <v>9733</v>
      </c>
      <c r="CA111" s="16">
        <v>9568</v>
      </c>
      <c r="CB111" s="16">
        <v>10490</v>
      </c>
      <c r="CC111" s="16">
        <v>9814</v>
      </c>
      <c r="CD111" s="16">
        <v>11191</v>
      </c>
      <c r="CE111" s="16">
        <v>10263</v>
      </c>
      <c r="CF111" s="16">
        <v>10746</v>
      </c>
      <c r="CG111" s="16">
        <v>10767</v>
      </c>
      <c r="CH111" s="16">
        <v>9913</v>
      </c>
      <c r="CI111" s="16">
        <v>12774.7</v>
      </c>
      <c r="CJ111" s="16">
        <v>8882</v>
      </c>
      <c r="CK111" s="16">
        <v>10124</v>
      </c>
      <c r="CL111" s="16">
        <v>10132</v>
      </c>
      <c r="CM111" s="16">
        <v>9190</v>
      </c>
      <c r="CN111" s="16">
        <v>10442</v>
      </c>
      <c r="CO111" s="16">
        <v>10196.219999999999</v>
      </c>
      <c r="CP111" s="16">
        <v>10643</v>
      </c>
      <c r="CQ111" s="16">
        <v>10422</v>
      </c>
      <c r="CR111" s="16">
        <v>11189</v>
      </c>
      <c r="CS111" s="16">
        <v>11296</v>
      </c>
      <c r="CT111" s="16">
        <v>10693.51</v>
      </c>
      <c r="CU111" s="16">
        <v>10420</v>
      </c>
      <c r="CV111" s="16">
        <v>10007</v>
      </c>
      <c r="CW111" s="39">
        <v>10379</v>
      </c>
      <c r="CX111" s="38">
        <v>0</v>
      </c>
      <c r="CY111" s="16">
        <v>0</v>
      </c>
      <c r="CZ111" s="16">
        <v>0</v>
      </c>
      <c r="DA111" s="16">
        <v>0</v>
      </c>
      <c r="DB111" s="16">
        <v>0</v>
      </c>
      <c r="DC111" s="16">
        <v>0</v>
      </c>
      <c r="DD111" s="16">
        <v>0</v>
      </c>
      <c r="DE111" s="16">
        <v>0</v>
      </c>
      <c r="DF111" s="16">
        <v>0</v>
      </c>
      <c r="DG111" s="16">
        <v>75</v>
      </c>
      <c r="DH111" s="16">
        <v>0</v>
      </c>
      <c r="DI111" s="16">
        <v>0</v>
      </c>
      <c r="DJ111" s="16">
        <v>0</v>
      </c>
      <c r="DK111" s="16">
        <v>0</v>
      </c>
      <c r="DL111" s="16">
        <v>0</v>
      </c>
      <c r="DM111" s="16">
        <v>0</v>
      </c>
      <c r="DN111" s="16">
        <v>0</v>
      </c>
      <c r="DO111" s="16">
        <v>0</v>
      </c>
      <c r="DP111" s="16">
        <v>0</v>
      </c>
      <c r="DQ111" s="16">
        <v>0</v>
      </c>
      <c r="DR111" s="16">
        <v>0</v>
      </c>
      <c r="DS111" s="16">
        <v>0</v>
      </c>
      <c r="DT111" s="16">
        <v>0</v>
      </c>
      <c r="DU111" s="16">
        <v>0</v>
      </c>
      <c r="DV111" s="16">
        <v>0</v>
      </c>
      <c r="DW111" s="16">
        <v>0</v>
      </c>
      <c r="DX111" s="16">
        <v>0</v>
      </c>
      <c r="DY111" s="16">
        <v>0</v>
      </c>
      <c r="DZ111" s="16">
        <v>0</v>
      </c>
      <c r="EA111" s="16">
        <v>0</v>
      </c>
      <c r="EB111" s="16">
        <v>0</v>
      </c>
      <c r="EC111" s="16">
        <v>0</v>
      </c>
      <c r="ED111" s="16">
        <v>0</v>
      </c>
      <c r="EE111" s="16">
        <v>0</v>
      </c>
      <c r="EF111" s="16">
        <v>0</v>
      </c>
      <c r="EG111" s="16">
        <v>0</v>
      </c>
      <c r="EH111" s="16">
        <v>0</v>
      </c>
      <c r="EI111" s="16">
        <v>0</v>
      </c>
      <c r="EJ111" s="16">
        <v>0</v>
      </c>
      <c r="EK111" s="16">
        <v>0</v>
      </c>
      <c r="EL111" s="16">
        <v>0</v>
      </c>
      <c r="EM111" s="16">
        <v>0</v>
      </c>
      <c r="EN111" s="16">
        <v>0</v>
      </c>
      <c r="EO111" s="16">
        <v>0</v>
      </c>
      <c r="EP111" s="16">
        <v>0</v>
      </c>
      <c r="EQ111" s="16">
        <v>0</v>
      </c>
      <c r="ER111" s="16">
        <v>0</v>
      </c>
      <c r="ES111" s="39">
        <v>0</v>
      </c>
      <c r="ET111" s="45">
        <f t="shared" si="65"/>
        <v>1.0525143648710906</v>
      </c>
      <c r="EU111" s="1">
        <f t="shared" si="66"/>
        <v>1.0502172462639956</v>
      </c>
      <c r="EV111" s="1">
        <f t="shared" si="67"/>
        <v>0.9093081608680943</v>
      </c>
      <c r="EW111" s="1">
        <f t="shared" si="68"/>
        <v>0.99579578759934007</v>
      </c>
      <c r="EX111" s="1">
        <f t="shared" si="69"/>
        <v>1.0154538688453756</v>
      </c>
      <c r="EY111" s="1">
        <f t="shared" si="70"/>
        <v>0.94588987369063704</v>
      </c>
      <c r="EZ111" s="1">
        <f t="shared" si="71"/>
        <v>1.2185472714436747</v>
      </c>
      <c r="FA111" s="1">
        <f t="shared" si="72"/>
        <v>1.0581000961258393</v>
      </c>
      <c r="FB111" s="1">
        <f t="shared" si="73"/>
        <v>1.1869870652908157</v>
      </c>
      <c r="FC111" s="1">
        <f t="shared" si="74"/>
        <v>1.2309731034229028</v>
      </c>
      <c r="FD111" s="1">
        <f t="shared" si="75"/>
        <v>1.0863557568206772</v>
      </c>
      <c r="FE111" s="1">
        <f t="shared" si="76"/>
        <v>1.1761494056057715</v>
      </c>
      <c r="FF111" s="1">
        <f t="shared" si="77"/>
        <v>0.88819317908041151</v>
      </c>
      <c r="FG111" s="1">
        <f t="shared" si="78"/>
        <v>1.075662073723989</v>
      </c>
      <c r="FH111" s="1">
        <f t="shared" si="79"/>
        <v>1.0353648642227515</v>
      </c>
      <c r="FI111" s="1">
        <f t="shared" si="80"/>
        <v>1.1365877276545306</v>
      </c>
      <c r="FJ111" s="1">
        <f t="shared" si="81"/>
        <v>0.98994672774357528</v>
      </c>
      <c r="FK111" s="1">
        <f t="shared" si="82"/>
        <v>1.3367999509413588</v>
      </c>
      <c r="FL111" s="1">
        <f t="shared" si="83"/>
        <v>1.0868232354694007</v>
      </c>
      <c r="FM111" s="1">
        <f t="shared" si="84"/>
        <v>1.1798323898429426</v>
      </c>
      <c r="FN111" s="1">
        <f t="shared" si="85"/>
        <v>1.1202528331267507</v>
      </c>
      <c r="FO111" s="1">
        <f t="shared" si="86"/>
        <v>1.0132297670063926</v>
      </c>
      <c r="FP111" s="1">
        <f t="shared" si="87"/>
        <v>1.2645156959118695</v>
      </c>
      <c r="FQ111" s="1">
        <f t="shared" si="88"/>
        <v>0.99113555667728026</v>
      </c>
      <c r="FR111" s="1">
        <f t="shared" si="89"/>
        <v>1.2016491168750729</v>
      </c>
      <c r="FS111" s="1">
        <f t="shared" si="90"/>
        <v>1.1611884111090809</v>
      </c>
      <c r="FT111" s="1">
        <f t="shared" si="91"/>
        <v>1.0629880242393213</v>
      </c>
      <c r="FU111" s="1">
        <f t="shared" si="92"/>
        <v>1.0380047731433091</v>
      </c>
      <c r="FV111" s="1">
        <f t="shared" si="93"/>
        <v>1.1210738540510481</v>
      </c>
      <c r="FW111" s="1">
        <f t="shared" si="94"/>
        <v>1.1897831196804696</v>
      </c>
      <c r="FX111" s="1">
        <f t="shared" si="95"/>
        <v>1.0782960961575032</v>
      </c>
      <c r="FY111" s="1">
        <f t="shared" si="96"/>
        <v>1.2385214394561845</v>
      </c>
      <c r="FZ111" s="1">
        <f t="shared" si="97"/>
        <v>1.4371427968025829</v>
      </c>
      <c r="GA111" s="1">
        <f t="shared" si="98"/>
        <v>1.0669133930161965</v>
      </c>
      <c r="GB111" s="1">
        <f t="shared" si="99"/>
        <v>1.3483511587825461</v>
      </c>
      <c r="GC111" s="1">
        <f t="shared" si="100"/>
        <v>1.2048030291486305</v>
      </c>
      <c r="GD111" s="1">
        <f t="shared" si="101"/>
        <v>1.1741418875046434</v>
      </c>
      <c r="GE111" s="1">
        <f t="shared" si="102"/>
        <v>1.2041873586668608</v>
      </c>
      <c r="GF111" s="1">
        <f t="shared" si="103"/>
        <v>1.0888786553485019</v>
      </c>
      <c r="GG111" s="1">
        <f t="shared" si="104"/>
        <v>1.1433322566031816</v>
      </c>
      <c r="GH111" s="1">
        <f t="shared" si="105"/>
        <v>1.1470505130287885</v>
      </c>
      <c r="GI111" s="1">
        <f t="shared" si="106"/>
        <v>1.1683035070163883</v>
      </c>
      <c r="GJ111" s="1">
        <f t="shared" si="107"/>
        <v>0.71649197443345658</v>
      </c>
      <c r="GK111" s="1">
        <f t="shared" si="108"/>
        <v>1.4384727908257298</v>
      </c>
      <c r="GL111" s="1">
        <f t="shared" si="109"/>
        <v>1.2555405497995662</v>
      </c>
      <c r="GM111" s="1">
        <f t="shared" si="110"/>
        <v>1.2224656485121868</v>
      </c>
      <c r="GN111" s="1">
        <f t="shared" si="111"/>
        <v>1.3507261934341235</v>
      </c>
      <c r="GO111" s="46">
        <f t="shared" si="112"/>
        <v>1.1044366578033786</v>
      </c>
      <c r="GQ111" s="1">
        <f t="shared" si="114"/>
        <v>1.0800414032929915</v>
      </c>
      <c r="GR111" s="1">
        <f t="shared" si="115"/>
        <v>1.0902239764533503</v>
      </c>
      <c r="GS111" s="1">
        <f t="shared" si="113"/>
        <v>1.1738735029997034</v>
      </c>
      <c r="GT111" s="1">
        <f t="shared" si="116"/>
        <v>1.1661848501675134</v>
      </c>
    </row>
    <row r="112" spans="1:202" hidden="1" outlineLevel="1" x14ac:dyDescent="0.25">
      <c r="A112" t="s">
        <v>91</v>
      </c>
      <c r="B112" s="2">
        <v>27</v>
      </c>
      <c r="C112" t="s">
        <v>335</v>
      </c>
      <c r="D112" s="19" t="s">
        <v>465</v>
      </c>
      <c r="E112" s="19" t="s">
        <v>462</v>
      </c>
      <c r="F112" s="38">
        <v>119968.41681071091</v>
      </c>
      <c r="G112" s="16">
        <v>117544.38078209781</v>
      </c>
      <c r="H112" s="16">
        <v>111520.19930717403</v>
      </c>
      <c r="I112" s="16">
        <v>127594.08090527715</v>
      </c>
      <c r="J112" s="16">
        <v>132986.62752220768</v>
      </c>
      <c r="K112" s="16">
        <v>139207.81583264374</v>
      </c>
      <c r="L112" s="16">
        <v>129662.57515552336</v>
      </c>
      <c r="M112" s="16">
        <v>134281.36511920026</v>
      </c>
      <c r="N112" s="16">
        <v>146336.96767306796</v>
      </c>
      <c r="O112" s="16">
        <v>145017.1156447278</v>
      </c>
      <c r="P112" s="16">
        <v>139799.8503946299</v>
      </c>
      <c r="Q112" s="16">
        <v>135194.11484225333</v>
      </c>
      <c r="R112" s="16">
        <v>129477.26612877927</v>
      </c>
      <c r="S112" s="16">
        <v>125878.35211089328</v>
      </c>
      <c r="T112" s="16">
        <v>121183.27851508981</v>
      </c>
      <c r="U112" s="16">
        <v>128461.74877163378</v>
      </c>
      <c r="V112" s="16">
        <v>124548.17717149778</v>
      </c>
      <c r="W112" s="16">
        <v>140307.34106598535</v>
      </c>
      <c r="X112" s="16">
        <v>135638.14913980619</v>
      </c>
      <c r="Y112" s="16">
        <v>143192.4074757733</v>
      </c>
      <c r="Z112" s="16">
        <v>149002.200741279</v>
      </c>
      <c r="AA112" s="16">
        <v>139648.95756801401</v>
      </c>
      <c r="AB112" s="16">
        <v>140365.78607565389</v>
      </c>
      <c r="AC112" s="16">
        <v>141887.14541341178</v>
      </c>
      <c r="AD112" s="16">
        <v>137881.26164286773</v>
      </c>
      <c r="AE112" s="16">
        <v>125384.91175038983</v>
      </c>
      <c r="AF112" s="16">
        <v>119716.89383090838</v>
      </c>
      <c r="AG112" s="16">
        <v>127720.44287732363</v>
      </c>
      <c r="AH112" s="16">
        <v>127585.64395867343</v>
      </c>
      <c r="AI112" s="16">
        <v>142096.65910931598</v>
      </c>
      <c r="AJ112" s="16">
        <v>137164.56089728168</v>
      </c>
      <c r="AK112" s="16">
        <v>143547.67923302334</v>
      </c>
      <c r="AL112" s="16">
        <v>151741.166427196</v>
      </c>
      <c r="AM112" s="16">
        <v>147441.72852555421</v>
      </c>
      <c r="AN112" s="16">
        <v>120007.92003872558</v>
      </c>
      <c r="AO112" s="16">
        <v>118504.98256404363</v>
      </c>
      <c r="AP112" s="16">
        <v>130130.67718235224</v>
      </c>
      <c r="AQ112" s="16">
        <v>130938.78041999544</v>
      </c>
      <c r="AR112" s="16">
        <v>124669.25400066967</v>
      </c>
      <c r="AS112" s="16">
        <v>140269.58113464783</v>
      </c>
      <c r="AT112" s="16">
        <v>132372.6836153917</v>
      </c>
      <c r="AU112" s="16">
        <v>140755.93811880873</v>
      </c>
      <c r="AV112" s="16">
        <v>134919.76856749304</v>
      </c>
      <c r="AW112" s="16">
        <v>136973.66680855211</v>
      </c>
      <c r="AX112" s="16">
        <v>144236.98531601758</v>
      </c>
      <c r="AY112" s="22">
        <v>159926.59538033296</v>
      </c>
      <c r="AZ112" s="16">
        <v>151535.89415271863</v>
      </c>
      <c r="BA112" s="39">
        <v>136388.32070306499</v>
      </c>
      <c r="BB112" s="38">
        <v>212794</v>
      </c>
      <c r="BC112" s="16">
        <v>200628.6</v>
      </c>
      <c r="BD112" s="16">
        <v>230770</v>
      </c>
      <c r="BE112" s="16">
        <v>233345</v>
      </c>
      <c r="BF112" s="16">
        <v>242509.9</v>
      </c>
      <c r="BG112" s="16">
        <v>220961</v>
      </c>
      <c r="BH112" s="16">
        <v>229243</v>
      </c>
      <c r="BI112" s="16">
        <v>236877</v>
      </c>
      <c r="BJ112" s="16">
        <v>234378</v>
      </c>
      <c r="BK112" s="16">
        <v>227854</v>
      </c>
      <c r="BL112" s="16">
        <v>213772</v>
      </c>
      <c r="BM112" s="16">
        <v>210485</v>
      </c>
      <c r="BN112" s="16">
        <v>210806.62</v>
      </c>
      <c r="BO112" s="16">
        <v>195183</v>
      </c>
      <c r="BP112" s="16">
        <v>213107</v>
      </c>
      <c r="BQ112" s="16">
        <v>209063</v>
      </c>
      <c r="BR112" s="16">
        <v>231997</v>
      </c>
      <c r="BS112" s="16">
        <v>218959</v>
      </c>
      <c r="BT112" s="16">
        <v>232130</v>
      </c>
      <c r="BU112" s="16">
        <v>239151.16</v>
      </c>
      <c r="BV112" s="16">
        <v>240227</v>
      </c>
      <c r="BW112" s="16">
        <v>241895</v>
      </c>
      <c r="BX112" s="16">
        <v>236806.5</v>
      </c>
      <c r="BY112" s="16">
        <v>234047</v>
      </c>
      <c r="BZ112" s="16">
        <v>225864.5</v>
      </c>
      <c r="CA112" s="16">
        <v>212342</v>
      </c>
      <c r="CB112" s="16">
        <v>219690</v>
      </c>
      <c r="CC112" s="16">
        <v>218497</v>
      </c>
      <c r="CD112" s="16">
        <v>242110</v>
      </c>
      <c r="CE112" s="16">
        <v>233334</v>
      </c>
      <c r="CF112" s="16">
        <v>244866</v>
      </c>
      <c r="CG112" s="16">
        <v>258585</v>
      </c>
      <c r="CH112" s="16">
        <v>249060</v>
      </c>
      <c r="CI112" s="16">
        <v>205202.41</v>
      </c>
      <c r="CJ112" s="16">
        <v>210293</v>
      </c>
      <c r="CK112" s="16">
        <v>232528</v>
      </c>
      <c r="CL112" s="16">
        <v>236504</v>
      </c>
      <c r="CM112" s="16">
        <v>201888.2</v>
      </c>
      <c r="CN112" s="16">
        <v>227463.88</v>
      </c>
      <c r="CO112" s="16">
        <v>209712.23</v>
      </c>
      <c r="CP112" s="16">
        <v>225893.44</v>
      </c>
      <c r="CQ112" s="16">
        <v>215816.48</v>
      </c>
      <c r="CR112" s="16">
        <v>222111.08</v>
      </c>
      <c r="CS112" s="16">
        <v>237013.48</v>
      </c>
      <c r="CT112" s="16">
        <v>235387.55</v>
      </c>
      <c r="CU112" s="16">
        <v>234797</v>
      </c>
      <c r="CV112" s="16">
        <v>209103</v>
      </c>
      <c r="CW112" s="39">
        <v>209947.18</v>
      </c>
      <c r="CX112" s="38">
        <v>0</v>
      </c>
      <c r="CY112" s="16">
        <v>0</v>
      </c>
      <c r="CZ112" s="16">
        <v>0</v>
      </c>
      <c r="DA112" s="16">
        <v>0</v>
      </c>
      <c r="DB112" s="16">
        <v>0</v>
      </c>
      <c r="DC112" s="16">
        <v>0</v>
      </c>
      <c r="DD112" s="16">
        <v>0</v>
      </c>
      <c r="DE112" s="16">
        <v>0</v>
      </c>
      <c r="DF112" s="16">
        <v>0</v>
      </c>
      <c r="DG112" s="16">
        <v>0</v>
      </c>
      <c r="DH112" s="16">
        <v>0</v>
      </c>
      <c r="DI112" s="16">
        <v>0</v>
      </c>
      <c r="DJ112" s="16">
        <v>0</v>
      </c>
      <c r="DK112" s="16">
        <v>0</v>
      </c>
      <c r="DL112" s="16">
        <v>0</v>
      </c>
      <c r="DM112" s="16">
        <v>0</v>
      </c>
      <c r="DN112" s="16">
        <v>0</v>
      </c>
      <c r="DO112" s="16">
        <v>0</v>
      </c>
      <c r="DP112" s="16">
        <v>0</v>
      </c>
      <c r="DQ112" s="16">
        <v>0</v>
      </c>
      <c r="DR112" s="16">
        <v>0</v>
      </c>
      <c r="DS112" s="16">
        <v>0.02</v>
      </c>
      <c r="DT112" s="16">
        <v>0</v>
      </c>
      <c r="DU112" s="16">
        <v>0</v>
      </c>
      <c r="DV112" s="16">
        <v>0</v>
      </c>
      <c r="DW112" s="16">
        <v>0</v>
      </c>
      <c r="DX112" s="16">
        <v>0</v>
      </c>
      <c r="DY112" s="16">
        <v>0</v>
      </c>
      <c r="DZ112" s="16">
        <v>0</v>
      </c>
      <c r="EA112" s="16">
        <v>0</v>
      </c>
      <c r="EB112" s="16">
        <v>0</v>
      </c>
      <c r="EC112" s="16">
        <v>0</v>
      </c>
      <c r="ED112" s="16">
        <v>0</v>
      </c>
      <c r="EE112" s="16">
        <v>0</v>
      </c>
      <c r="EF112" s="16">
        <v>0</v>
      </c>
      <c r="EG112" s="16">
        <v>0</v>
      </c>
      <c r="EH112" s="16">
        <v>0</v>
      </c>
      <c r="EI112" s="16">
        <v>0</v>
      </c>
      <c r="EJ112" s="16">
        <v>0</v>
      </c>
      <c r="EK112" s="16">
        <v>0</v>
      </c>
      <c r="EL112" s="16">
        <v>0</v>
      </c>
      <c r="EM112" s="16">
        <v>0</v>
      </c>
      <c r="EN112" s="16">
        <v>0</v>
      </c>
      <c r="EO112" s="16">
        <v>0</v>
      </c>
      <c r="EP112" s="16">
        <v>0</v>
      </c>
      <c r="EQ112" s="16">
        <v>0</v>
      </c>
      <c r="ER112" s="16">
        <v>0</v>
      </c>
      <c r="ES112" s="39">
        <v>0</v>
      </c>
      <c r="ET112" s="45">
        <f t="shared" si="65"/>
        <v>0.56377725316837368</v>
      </c>
      <c r="EU112" s="1">
        <f t="shared" si="66"/>
        <v>0.58588048155695549</v>
      </c>
      <c r="EV112" s="1">
        <f t="shared" si="67"/>
        <v>0.48325258615580025</v>
      </c>
      <c r="EW112" s="1">
        <f t="shared" si="68"/>
        <v>0.54680443508657628</v>
      </c>
      <c r="EX112" s="1">
        <f t="shared" si="69"/>
        <v>0.54837607669710675</v>
      </c>
      <c r="EY112" s="1">
        <f t="shared" si="70"/>
        <v>0.6300107975282685</v>
      </c>
      <c r="EZ112" s="1">
        <f t="shared" si="71"/>
        <v>0.56561192776016433</v>
      </c>
      <c r="FA112" s="1">
        <f t="shared" si="72"/>
        <v>0.56688224318612723</v>
      </c>
      <c r="FB112" s="1">
        <f t="shared" si="73"/>
        <v>0.62436307022445781</v>
      </c>
      <c r="FC112" s="1">
        <f t="shared" si="74"/>
        <v>0.63644753063245674</v>
      </c>
      <c r="FD112" s="1">
        <f t="shared" si="75"/>
        <v>0.6539670789188009</v>
      </c>
      <c r="FE112" s="1">
        <f t="shared" si="76"/>
        <v>0.64229809650214187</v>
      </c>
      <c r="FF112" s="1">
        <f t="shared" si="77"/>
        <v>0.61419924160246619</v>
      </c>
      <c r="FG112" s="1">
        <f t="shared" si="78"/>
        <v>0.64492477372974732</v>
      </c>
      <c r="FH112" s="1">
        <f t="shared" si="79"/>
        <v>0.56864992006405146</v>
      </c>
      <c r="FI112" s="1">
        <f t="shared" si="80"/>
        <v>0.61446429435927818</v>
      </c>
      <c r="FJ112" s="1">
        <f t="shared" si="81"/>
        <v>0.53685253331507643</v>
      </c>
      <c r="FK112" s="1">
        <f t="shared" si="82"/>
        <v>0.64079275602275021</v>
      </c>
      <c r="FL112" s="1">
        <f t="shared" si="83"/>
        <v>0.58431977400511004</v>
      </c>
      <c r="FM112" s="1">
        <f t="shared" si="84"/>
        <v>0.59875271972660848</v>
      </c>
      <c r="FN112" s="1">
        <f t="shared" si="85"/>
        <v>0.62025584443580029</v>
      </c>
      <c r="FO112" s="1">
        <f t="shared" si="86"/>
        <v>0.57731224713933349</v>
      </c>
      <c r="FP112" s="1">
        <f t="shared" si="87"/>
        <v>0.59274465048743974</v>
      </c>
      <c r="FQ112" s="1">
        <f t="shared" si="88"/>
        <v>0.60623355741971385</v>
      </c>
      <c r="FR112" s="1">
        <f t="shared" si="89"/>
        <v>0.61046008400110563</v>
      </c>
      <c r="FS112" s="1">
        <f t="shared" si="90"/>
        <v>0.59048568700676185</v>
      </c>
      <c r="FT112" s="1">
        <f t="shared" si="91"/>
        <v>0.54493556297923607</v>
      </c>
      <c r="FU112" s="1">
        <f t="shared" si="92"/>
        <v>0.58454094508081866</v>
      </c>
      <c r="FV112" s="1">
        <f t="shared" si="93"/>
        <v>0.52697387121008399</v>
      </c>
      <c r="FW112" s="1">
        <f t="shared" si="94"/>
        <v>0.60898394194294869</v>
      </c>
      <c r="FX112" s="1">
        <f t="shared" si="95"/>
        <v>0.56016172476898252</v>
      </c>
      <c r="FY112" s="1">
        <f t="shared" si="96"/>
        <v>0.5551276339811797</v>
      </c>
      <c r="FZ112" s="1">
        <f t="shared" si="97"/>
        <v>0.60925546626192884</v>
      </c>
      <c r="GA112" s="1">
        <f t="shared" si="98"/>
        <v>0.71851850339162293</v>
      </c>
      <c r="GB112" s="1">
        <f t="shared" si="99"/>
        <v>0.57067006528379727</v>
      </c>
      <c r="GC112" s="1">
        <f t="shared" si="100"/>
        <v>0.50963747404202342</v>
      </c>
      <c r="GD112" s="1">
        <f t="shared" si="101"/>
        <v>0.55022611533991916</v>
      </c>
      <c r="GE112" s="1">
        <f t="shared" si="102"/>
        <v>0.64857074568991868</v>
      </c>
      <c r="GF112" s="1">
        <f t="shared" si="103"/>
        <v>0.54808373971581625</v>
      </c>
      <c r="GG112" s="1">
        <f t="shared" si="104"/>
        <v>0.66886695704226606</v>
      </c>
      <c r="GH112" s="1">
        <f t="shared" si="105"/>
        <v>0.58599613877849532</v>
      </c>
      <c r="GI112" s="1">
        <f t="shared" si="106"/>
        <v>0.6522019917978864</v>
      </c>
      <c r="GJ112" s="1">
        <f t="shared" si="107"/>
        <v>0.60744276497819494</v>
      </c>
      <c r="GK112" s="1">
        <f t="shared" si="108"/>
        <v>0.57791509077269398</v>
      </c>
      <c r="GL112" s="1">
        <f t="shared" si="109"/>
        <v>0.61276386672114813</v>
      </c>
      <c r="GM112" s="1">
        <f t="shared" si="110"/>
        <v>0.68112708160808255</v>
      </c>
      <c r="GN112" s="1">
        <f t="shared" si="111"/>
        <v>0.72469497880335831</v>
      </c>
      <c r="GO112" s="46">
        <f t="shared" si="112"/>
        <v>0.64963159163683459</v>
      </c>
      <c r="GQ112" s="1">
        <f t="shared" si="114"/>
        <v>0.58624266808094083</v>
      </c>
      <c r="GR112" s="1">
        <f t="shared" si="115"/>
        <v>0.59910017209905464</v>
      </c>
      <c r="GS112" s="1">
        <f t="shared" si="113"/>
        <v>0.58087856697218776</v>
      </c>
      <c r="GT112" s="1">
        <f t="shared" si="116"/>
        <v>0.62391009014610699</v>
      </c>
    </row>
    <row r="113" spans="1:202" hidden="1" outlineLevel="1" x14ac:dyDescent="0.25">
      <c r="A113" t="s">
        <v>92</v>
      </c>
      <c r="B113" s="2">
        <v>180</v>
      </c>
      <c r="C113" t="s">
        <v>336</v>
      </c>
      <c r="D113" s="19" t="s">
        <v>465</v>
      </c>
      <c r="E113" s="19" t="s">
        <v>462</v>
      </c>
      <c r="F113" s="38">
        <v>7865.6731222981052</v>
      </c>
      <c r="G113" s="16">
        <v>7550.9408287364913</v>
      </c>
      <c r="H113" s="16">
        <v>7339.4120200763209</v>
      </c>
      <c r="I113" s="16">
        <v>6078.5320348927471</v>
      </c>
      <c r="J113" s="16">
        <v>7698.8394410655501</v>
      </c>
      <c r="K113" s="16">
        <v>4754.4273785129162</v>
      </c>
      <c r="L113" s="16">
        <v>11472.726278764578</v>
      </c>
      <c r="M113" s="16">
        <v>9969.1668746680552</v>
      </c>
      <c r="N113" s="16">
        <v>11515.976452323137</v>
      </c>
      <c r="O113" s="16">
        <v>11944.232891313983</v>
      </c>
      <c r="P113" s="16">
        <v>8680.4320901394949</v>
      </c>
      <c r="Q113" s="16">
        <v>8766.0268997519252</v>
      </c>
      <c r="R113" s="16">
        <v>14109.539362082267</v>
      </c>
      <c r="S113" s="16">
        <v>8904.5079093303848</v>
      </c>
      <c r="T113" s="16">
        <v>10006.699331228241</v>
      </c>
      <c r="U113" s="16">
        <v>10448.568268632231</v>
      </c>
      <c r="V113" s="16">
        <v>10708.010718684707</v>
      </c>
      <c r="W113" s="16">
        <v>10272.09114548499</v>
      </c>
      <c r="X113" s="16">
        <v>12294.903971999154</v>
      </c>
      <c r="Y113" s="16">
        <v>10721.454085906802</v>
      </c>
      <c r="Z113" s="16">
        <v>11208.296933925874</v>
      </c>
      <c r="AA113" s="16">
        <v>16752.283600718645</v>
      </c>
      <c r="AB113" s="16">
        <v>11414.295437282923</v>
      </c>
      <c r="AC113" s="16">
        <v>12041.273306907358</v>
      </c>
      <c r="AD113" s="16">
        <v>16045.998757828675</v>
      </c>
      <c r="AE113" s="16">
        <v>11565.304635742488</v>
      </c>
      <c r="AF113" s="16">
        <v>10534.133025526582</v>
      </c>
      <c r="AG113" s="16">
        <v>11790.317234746193</v>
      </c>
      <c r="AH113" s="16">
        <v>10887.618436667757</v>
      </c>
      <c r="AI113" s="16">
        <v>12156.101554119798</v>
      </c>
      <c r="AJ113" s="16">
        <v>13009.234390758551</v>
      </c>
      <c r="AK113" s="16">
        <v>11757.027551376264</v>
      </c>
      <c r="AL113" s="16">
        <v>11150.587834759957</v>
      </c>
      <c r="AM113" s="16">
        <v>15313.778998506963</v>
      </c>
      <c r="AN113" s="16">
        <v>11670.676639877351</v>
      </c>
      <c r="AO113" s="16">
        <v>11352.050968854686</v>
      </c>
      <c r="AP113" s="16">
        <v>7126.8741191510207</v>
      </c>
      <c r="AQ113" s="16">
        <v>10923.199374174375</v>
      </c>
      <c r="AR113" s="16">
        <v>7313.3690784207438</v>
      </c>
      <c r="AS113" s="16">
        <v>11205.469113531781</v>
      </c>
      <c r="AT113" s="16">
        <v>10863.323370632164</v>
      </c>
      <c r="AU113" s="16">
        <v>11049.520240857171</v>
      </c>
      <c r="AV113" s="16">
        <v>9055.2729716129779</v>
      </c>
      <c r="AW113" s="16">
        <v>8954.3024990412669</v>
      </c>
      <c r="AX113" s="16">
        <v>10765.263845150517</v>
      </c>
      <c r="AY113" s="22">
        <v>13137.348837093043</v>
      </c>
      <c r="AZ113" s="22">
        <v>10884.307994699539</v>
      </c>
      <c r="BA113" s="39">
        <v>10623.215808141014</v>
      </c>
      <c r="BB113" s="38">
        <v>13843</v>
      </c>
      <c r="BC113" s="16">
        <v>11978</v>
      </c>
      <c r="BD113" s="16">
        <v>12720</v>
      </c>
      <c r="BE113" s="16">
        <v>12092</v>
      </c>
      <c r="BF113" s="16">
        <v>12538</v>
      </c>
      <c r="BG113" s="16">
        <v>12544</v>
      </c>
      <c r="BH113" s="16">
        <v>12938</v>
      </c>
      <c r="BI113" s="16">
        <v>13946</v>
      </c>
      <c r="BJ113" s="16">
        <v>13790</v>
      </c>
      <c r="BK113" s="16">
        <v>13778</v>
      </c>
      <c r="BL113" s="16">
        <v>12977</v>
      </c>
      <c r="BM113" s="16">
        <v>12168</v>
      </c>
      <c r="BN113" s="16">
        <v>11727</v>
      </c>
      <c r="BO113" s="16">
        <v>11127</v>
      </c>
      <c r="BP113" s="16">
        <v>12035</v>
      </c>
      <c r="BQ113" s="16">
        <v>12484</v>
      </c>
      <c r="BR113" s="16">
        <v>13560</v>
      </c>
      <c r="BS113" s="16">
        <v>13381</v>
      </c>
      <c r="BT113" s="16">
        <v>14202</v>
      </c>
      <c r="BU113" s="16">
        <v>15125</v>
      </c>
      <c r="BV113" s="16">
        <v>15461</v>
      </c>
      <c r="BW113" s="16">
        <v>14785</v>
      </c>
      <c r="BX113" s="16">
        <v>14015</v>
      </c>
      <c r="BY113" s="16">
        <v>15111.9</v>
      </c>
      <c r="BZ113" s="16">
        <v>13527</v>
      </c>
      <c r="CA113" s="16">
        <v>12286</v>
      </c>
      <c r="CB113" s="16">
        <v>13770</v>
      </c>
      <c r="CC113" s="16">
        <v>13169</v>
      </c>
      <c r="CD113" s="16">
        <v>14315</v>
      </c>
      <c r="CE113" s="16">
        <v>13572</v>
      </c>
      <c r="CF113" s="16">
        <v>14333.82</v>
      </c>
      <c r="CG113" s="16">
        <v>15006.58</v>
      </c>
      <c r="CH113" s="16">
        <v>14952.38</v>
      </c>
      <c r="CI113" s="16">
        <v>15643.83</v>
      </c>
      <c r="CJ113" s="16">
        <v>13487</v>
      </c>
      <c r="CK113" s="16">
        <v>12494</v>
      </c>
      <c r="CL113" s="16">
        <v>12722</v>
      </c>
      <c r="CM113" s="16">
        <v>11404</v>
      </c>
      <c r="CN113" s="16">
        <v>13638</v>
      </c>
      <c r="CO113" s="16">
        <v>12466</v>
      </c>
      <c r="CP113" s="16">
        <v>12892.6</v>
      </c>
      <c r="CQ113" s="16">
        <v>12305</v>
      </c>
      <c r="CR113" s="16">
        <v>12701</v>
      </c>
      <c r="CS113" s="16">
        <v>13876</v>
      </c>
      <c r="CT113" s="16">
        <v>14073</v>
      </c>
      <c r="CU113" s="16">
        <v>14332</v>
      </c>
      <c r="CV113" s="16">
        <v>13343</v>
      </c>
      <c r="CW113" s="39">
        <v>12775</v>
      </c>
      <c r="CX113" s="38">
        <v>0</v>
      </c>
      <c r="CY113" s="16">
        <v>0</v>
      </c>
      <c r="CZ113" s="16">
        <v>0</v>
      </c>
      <c r="DA113" s="16">
        <v>0</v>
      </c>
      <c r="DB113" s="16">
        <v>0</v>
      </c>
      <c r="DC113" s="16">
        <v>0</v>
      </c>
      <c r="DD113" s="16">
        <v>0</v>
      </c>
      <c r="DE113" s="16">
        <v>0</v>
      </c>
      <c r="DF113" s="16">
        <v>0</v>
      </c>
      <c r="DG113" s="16">
        <v>0</v>
      </c>
      <c r="DH113" s="16">
        <v>0</v>
      </c>
      <c r="DI113" s="16">
        <v>0</v>
      </c>
      <c r="DJ113" s="16">
        <v>0</v>
      </c>
      <c r="DK113" s="16">
        <v>0</v>
      </c>
      <c r="DL113" s="16">
        <v>0</v>
      </c>
      <c r="DM113" s="16">
        <v>0</v>
      </c>
      <c r="DN113" s="16">
        <v>0</v>
      </c>
      <c r="DO113" s="16">
        <v>0</v>
      </c>
      <c r="DP113" s="16">
        <v>0</v>
      </c>
      <c r="DQ113" s="16">
        <v>0</v>
      </c>
      <c r="DR113" s="16">
        <v>0</v>
      </c>
      <c r="DS113" s="16">
        <v>0</v>
      </c>
      <c r="DT113" s="16">
        <v>0</v>
      </c>
      <c r="DU113" s="16">
        <v>0</v>
      </c>
      <c r="DV113" s="16">
        <v>0</v>
      </c>
      <c r="DW113" s="16">
        <v>0</v>
      </c>
      <c r="DX113" s="16">
        <v>0</v>
      </c>
      <c r="DY113" s="16">
        <v>0</v>
      </c>
      <c r="DZ113" s="16">
        <v>0</v>
      </c>
      <c r="EA113" s="16">
        <v>0</v>
      </c>
      <c r="EB113" s="16">
        <v>0</v>
      </c>
      <c r="EC113" s="16">
        <v>0</v>
      </c>
      <c r="ED113" s="16">
        <v>0</v>
      </c>
      <c r="EE113" s="16">
        <v>0</v>
      </c>
      <c r="EF113" s="16">
        <v>0</v>
      </c>
      <c r="EG113" s="16">
        <v>0</v>
      </c>
      <c r="EH113" s="16">
        <v>0</v>
      </c>
      <c r="EI113" s="16">
        <v>0</v>
      </c>
      <c r="EJ113" s="16">
        <v>0</v>
      </c>
      <c r="EK113" s="16">
        <v>0</v>
      </c>
      <c r="EL113" s="16">
        <v>0</v>
      </c>
      <c r="EM113" s="16">
        <v>0</v>
      </c>
      <c r="EN113" s="16">
        <v>0</v>
      </c>
      <c r="EO113" s="16">
        <v>0</v>
      </c>
      <c r="EP113" s="16">
        <v>0</v>
      </c>
      <c r="EQ113" s="16">
        <v>0</v>
      </c>
      <c r="ER113" s="16">
        <v>0</v>
      </c>
      <c r="ES113" s="39">
        <v>0</v>
      </c>
      <c r="ET113" s="45">
        <f t="shared" si="65"/>
        <v>0.56820581682425086</v>
      </c>
      <c r="EU113" s="1">
        <f t="shared" si="66"/>
        <v>0.63040080386846642</v>
      </c>
      <c r="EV113" s="1">
        <f t="shared" si="67"/>
        <v>0.57699780032046544</v>
      </c>
      <c r="EW113" s="1">
        <f t="shared" si="68"/>
        <v>0.50269037668646599</v>
      </c>
      <c r="EX113" s="1">
        <f t="shared" si="69"/>
        <v>0.61404047224960523</v>
      </c>
      <c r="EY113" s="1">
        <f t="shared" si="70"/>
        <v>0.37902003974114445</v>
      </c>
      <c r="EZ113" s="1">
        <f t="shared" si="71"/>
        <v>0.88674650477388917</v>
      </c>
      <c r="FA113" s="1">
        <f t="shared" si="72"/>
        <v>0.71484059046809512</v>
      </c>
      <c r="FB113" s="1">
        <f t="shared" si="73"/>
        <v>0.83509618943605057</v>
      </c>
      <c r="FC113" s="1">
        <f t="shared" si="74"/>
        <v>0.86690614685106571</v>
      </c>
      <c r="FD113" s="1">
        <f t="shared" si="75"/>
        <v>0.66890899977957119</v>
      </c>
      <c r="FE113" s="1">
        <f t="shared" si="76"/>
        <v>0.72041641187967831</v>
      </c>
      <c r="FF113" s="1">
        <f t="shared" si="77"/>
        <v>1.20316699599917</v>
      </c>
      <c r="FG113" s="1">
        <f t="shared" si="78"/>
        <v>0.80026133812621414</v>
      </c>
      <c r="FH113" s="1">
        <f t="shared" si="79"/>
        <v>0.8314665003097832</v>
      </c>
      <c r="FI113" s="1">
        <f t="shared" si="80"/>
        <v>0.83695676615125203</v>
      </c>
      <c r="FJ113" s="1">
        <f t="shared" si="81"/>
        <v>0.78967630668766275</v>
      </c>
      <c r="FK113" s="1">
        <f t="shared" si="82"/>
        <v>0.76766244267879757</v>
      </c>
      <c r="FL113" s="1">
        <f t="shared" si="83"/>
        <v>0.8657163760033203</v>
      </c>
      <c r="FM113" s="1">
        <f t="shared" si="84"/>
        <v>0.70885646848970596</v>
      </c>
      <c r="FN113" s="1">
        <f t="shared" si="85"/>
        <v>0.72493997373558461</v>
      </c>
      <c r="FO113" s="1">
        <f t="shared" si="86"/>
        <v>1.133059425141606</v>
      </c>
      <c r="FP113" s="1">
        <f t="shared" si="87"/>
        <v>0.81443420886785034</v>
      </c>
      <c r="FQ113" s="1">
        <f t="shared" si="88"/>
        <v>0.79680737080759922</v>
      </c>
      <c r="FR113" s="1">
        <f t="shared" si="89"/>
        <v>1.1862200604589839</v>
      </c>
      <c r="FS113" s="1">
        <f t="shared" si="90"/>
        <v>0.94134011360430481</v>
      </c>
      <c r="FT113" s="1">
        <f t="shared" si="91"/>
        <v>0.76500602945000595</v>
      </c>
      <c r="FU113" s="1">
        <f t="shared" si="92"/>
        <v>0.89530846949245901</v>
      </c>
      <c r="FV113" s="1">
        <f t="shared" si="93"/>
        <v>0.76057411363379368</v>
      </c>
      <c r="FW113" s="1">
        <f t="shared" si="94"/>
        <v>0.89567503346004995</v>
      </c>
      <c r="FX113" s="1">
        <f t="shared" si="95"/>
        <v>0.90759018815351045</v>
      </c>
      <c r="FY113" s="1">
        <f t="shared" si="96"/>
        <v>0.78345815977899458</v>
      </c>
      <c r="FZ113" s="1">
        <f t="shared" si="97"/>
        <v>0.74573999823171677</v>
      </c>
      <c r="GA113" s="1">
        <f t="shared" si="98"/>
        <v>0.97890216133178143</v>
      </c>
      <c r="GB113" s="1">
        <f t="shared" si="99"/>
        <v>0.86532784458199385</v>
      </c>
      <c r="GC113" s="1">
        <f t="shared" si="100"/>
        <v>0.90860020560706634</v>
      </c>
      <c r="GD113" s="1">
        <f t="shared" si="101"/>
        <v>0.56020076396407958</v>
      </c>
      <c r="GE113" s="1">
        <f t="shared" si="102"/>
        <v>0.9578392997346874</v>
      </c>
      <c r="GF113" s="1">
        <f t="shared" si="103"/>
        <v>0.53624938249162224</v>
      </c>
      <c r="GG113" s="1">
        <f t="shared" si="104"/>
        <v>0.89888248945385696</v>
      </c>
      <c r="GH113" s="1">
        <f t="shared" si="105"/>
        <v>0.84260144351272548</v>
      </c>
      <c r="GI113" s="1">
        <f t="shared" si="106"/>
        <v>0.89796995049631623</v>
      </c>
      <c r="GJ113" s="1">
        <f t="shared" si="107"/>
        <v>0.71295748142768112</v>
      </c>
      <c r="GK113" s="1">
        <f t="shared" si="108"/>
        <v>0.64530862633621122</v>
      </c>
      <c r="GL113" s="1">
        <f t="shared" si="109"/>
        <v>0.76495870426707291</v>
      </c>
      <c r="GM113" s="1">
        <f t="shared" si="110"/>
        <v>0.91664449044746321</v>
      </c>
      <c r="GN113" s="1">
        <f t="shared" si="111"/>
        <v>0.8157316941242253</v>
      </c>
      <c r="GO113" s="46">
        <f t="shared" si="112"/>
        <v>0.83156288126348454</v>
      </c>
      <c r="GQ113" s="1">
        <f t="shared" si="114"/>
        <v>0.66727867977067656</v>
      </c>
      <c r="GR113" s="1">
        <f t="shared" si="115"/>
        <v>0.85196369188261611</v>
      </c>
      <c r="GS113" s="1">
        <f t="shared" si="113"/>
        <v>0.88398070799330786</v>
      </c>
      <c r="GT113" s="1">
        <f t="shared" si="116"/>
        <v>0.77878576846834435</v>
      </c>
    </row>
    <row r="114" spans="1:202" hidden="1" outlineLevel="1" x14ac:dyDescent="0.25">
      <c r="A114" t="s">
        <v>93</v>
      </c>
      <c r="B114" s="2">
        <v>13</v>
      </c>
      <c r="C114" t="s">
        <v>337</v>
      </c>
      <c r="D114" s="19" t="s">
        <v>466</v>
      </c>
      <c r="E114" s="19" t="s">
        <v>462</v>
      </c>
      <c r="F114" s="38">
        <v>116966.02814773069</v>
      </c>
      <c r="G114" s="16">
        <v>113392.59365818142</v>
      </c>
      <c r="H114" s="16">
        <v>103144.49367401237</v>
      </c>
      <c r="I114" s="16">
        <v>116630.62614790187</v>
      </c>
      <c r="J114" s="16">
        <v>120436.73497118855</v>
      </c>
      <c r="K114" s="16">
        <v>119112.02434363123</v>
      </c>
      <c r="L114" s="16">
        <v>120328.10033079915</v>
      </c>
      <c r="M114" s="16">
        <v>121832.45456593501</v>
      </c>
      <c r="N114" s="16">
        <v>138976.22637070404</v>
      </c>
      <c r="O114" s="16">
        <v>142150.3589701587</v>
      </c>
      <c r="P114" s="16">
        <v>135031.01039473538</v>
      </c>
      <c r="Q114" s="16">
        <v>123601.96693482326</v>
      </c>
      <c r="R114" s="16">
        <v>119344.06008467452</v>
      </c>
      <c r="S114" s="16">
        <v>118080.00915179681</v>
      </c>
      <c r="T114" s="16">
        <v>113819.85621678634</v>
      </c>
      <c r="U114" s="16">
        <v>125156.62626921752</v>
      </c>
      <c r="V114" s="16">
        <v>128962.51952128082</v>
      </c>
      <c r="W114" s="16">
        <v>135966.19895565967</v>
      </c>
      <c r="X114" s="16">
        <v>133938.89695370704</v>
      </c>
      <c r="Y114" s="16">
        <v>137090.40587133091</v>
      </c>
      <c r="Z114" s="16">
        <v>150840.38647082562</v>
      </c>
      <c r="AA114" s="16">
        <v>149560.00334982999</v>
      </c>
      <c r="AB114" s="16">
        <v>157917.73011629071</v>
      </c>
      <c r="AC114" s="16">
        <v>153877.32377555995</v>
      </c>
      <c r="AD114" s="16">
        <v>149786.0879200015</v>
      </c>
      <c r="AE114" s="16">
        <v>146941.99092666648</v>
      </c>
      <c r="AF114" s="16">
        <v>131646.8896584794</v>
      </c>
      <c r="AG114" s="16">
        <v>137814.83580732622</v>
      </c>
      <c r="AH114" s="16">
        <v>140181.70049757321</v>
      </c>
      <c r="AI114" s="16">
        <v>148985.34684434618</v>
      </c>
      <c r="AJ114" s="16">
        <v>141979.98353678882</v>
      </c>
      <c r="AK114" s="16">
        <v>145046.04429074877</v>
      </c>
      <c r="AL114" s="16">
        <v>156567.42632454456</v>
      </c>
      <c r="AM114" s="16">
        <v>160607.58912145949</v>
      </c>
      <c r="AN114" s="16">
        <v>155336.61566870267</v>
      </c>
      <c r="AO114" s="16">
        <v>136819.19973679271</v>
      </c>
      <c r="AP114" s="16">
        <v>141721.21799106142</v>
      </c>
      <c r="AQ114" s="16">
        <v>140619.98486733358</v>
      </c>
      <c r="AR114" s="16">
        <v>129345.37816730348</v>
      </c>
      <c r="AS114" s="16">
        <v>142666.97561479887</v>
      </c>
      <c r="AT114" s="16">
        <v>142692.51149449937</v>
      </c>
      <c r="AU114" s="16">
        <v>150637.49437747058</v>
      </c>
      <c r="AV114" s="16">
        <v>147789.94607357879</v>
      </c>
      <c r="AW114" s="16">
        <v>149884.40790830759</v>
      </c>
      <c r="AX114" s="16">
        <v>161702.7935025419</v>
      </c>
      <c r="AY114" s="22">
        <v>163684.81437228096</v>
      </c>
      <c r="AZ114" s="16">
        <v>163587.17040471153</v>
      </c>
      <c r="BA114" s="39">
        <v>152190.07203376933</v>
      </c>
      <c r="BB114" s="38">
        <v>191161</v>
      </c>
      <c r="BC114" s="16">
        <v>172760</v>
      </c>
      <c r="BD114" s="16">
        <v>194922</v>
      </c>
      <c r="BE114" s="16">
        <v>192770</v>
      </c>
      <c r="BF114" s="16">
        <v>192001</v>
      </c>
      <c r="BG114" s="16">
        <v>190070</v>
      </c>
      <c r="BH114" s="16">
        <v>193551</v>
      </c>
      <c r="BI114" s="16">
        <v>210500</v>
      </c>
      <c r="BJ114" s="16">
        <v>216714</v>
      </c>
      <c r="BK114" s="16">
        <v>213256</v>
      </c>
      <c r="BL114" s="16">
        <v>197697</v>
      </c>
      <c r="BM114" s="16">
        <v>215412.3</v>
      </c>
      <c r="BN114" s="16">
        <v>189480.4</v>
      </c>
      <c r="BO114" s="16">
        <v>185266</v>
      </c>
      <c r="BP114" s="16">
        <v>194244</v>
      </c>
      <c r="BQ114" s="16">
        <v>192558</v>
      </c>
      <c r="BR114" s="16">
        <v>208284</v>
      </c>
      <c r="BS114" s="16">
        <v>198536</v>
      </c>
      <c r="BT114" s="16">
        <v>208723</v>
      </c>
      <c r="BU114" s="16">
        <v>228245</v>
      </c>
      <c r="BV114" s="16">
        <v>217607</v>
      </c>
      <c r="BW114" s="16">
        <v>218409</v>
      </c>
      <c r="BX114" s="16">
        <v>216855</v>
      </c>
      <c r="BY114" s="16">
        <v>215692</v>
      </c>
      <c r="BZ114" s="16">
        <v>221065.52</v>
      </c>
      <c r="CA114" s="16">
        <v>211703.82</v>
      </c>
      <c r="CB114" s="16">
        <v>220627.84</v>
      </c>
      <c r="CC114" s="16">
        <v>216661.24</v>
      </c>
      <c r="CD114" s="16">
        <v>229260</v>
      </c>
      <c r="CE114" s="16">
        <v>211005.68</v>
      </c>
      <c r="CF114" s="16">
        <v>227180.86</v>
      </c>
      <c r="CG114" s="16">
        <v>237266</v>
      </c>
      <c r="CH114" s="16">
        <v>240367</v>
      </c>
      <c r="CI114" s="16">
        <v>226451</v>
      </c>
      <c r="CJ114" s="16">
        <v>204321</v>
      </c>
      <c r="CK114" s="16">
        <v>217984</v>
      </c>
      <c r="CL114" s="16">
        <v>214899</v>
      </c>
      <c r="CM114" s="16">
        <v>197822</v>
      </c>
      <c r="CN114" s="16">
        <v>222899</v>
      </c>
      <c r="CO114" s="16">
        <v>211999</v>
      </c>
      <c r="CP114" s="16">
        <v>227895</v>
      </c>
      <c r="CQ114" s="16">
        <v>221521</v>
      </c>
      <c r="CR114" s="16">
        <v>228022</v>
      </c>
      <c r="CS114" s="16">
        <v>244106</v>
      </c>
      <c r="CT114" s="16">
        <v>239477</v>
      </c>
      <c r="CU114" s="16">
        <v>239874</v>
      </c>
      <c r="CV114" s="16">
        <v>222584</v>
      </c>
      <c r="CW114" s="39">
        <v>217781</v>
      </c>
      <c r="CX114" s="38">
        <v>0</v>
      </c>
      <c r="CY114" s="16">
        <v>0</v>
      </c>
      <c r="CZ114" s="16">
        <v>0</v>
      </c>
      <c r="DA114" s="16">
        <v>0</v>
      </c>
      <c r="DB114" s="16">
        <v>0</v>
      </c>
      <c r="DC114" s="16">
        <v>0</v>
      </c>
      <c r="DD114" s="16">
        <v>0</v>
      </c>
      <c r="DE114" s="16">
        <v>0</v>
      </c>
      <c r="DF114" s="16">
        <v>0</v>
      </c>
      <c r="DG114" s="16">
        <v>0</v>
      </c>
      <c r="DH114" s="16">
        <v>0</v>
      </c>
      <c r="DI114" s="16">
        <v>0</v>
      </c>
      <c r="DJ114" s="16">
        <v>0</v>
      </c>
      <c r="DK114" s="16">
        <v>0</v>
      </c>
      <c r="DL114" s="16">
        <v>0</v>
      </c>
      <c r="DM114" s="16">
        <v>0</v>
      </c>
      <c r="DN114" s="16">
        <v>0</v>
      </c>
      <c r="DO114" s="16">
        <v>0</v>
      </c>
      <c r="DP114" s="16">
        <v>0</v>
      </c>
      <c r="DQ114" s="16">
        <v>0</v>
      </c>
      <c r="DR114" s="16">
        <v>0</v>
      </c>
      <c r="DS114" s="16">
        <v>0</v>
      </c>
      <c r="DT114" s="16">
        <v>0</v>
      </c>
      <c r="DU114" s="16">
        <v>0</v>
      </c>
      <c r="DV114" s="16">
        <v>0</v>
      </c>
      <c r="DW114" s="16">
        <v>0</v>
      </c>
      <c r="DX114" s="16">
        <v>0</v>
      </c>
      <c r="DY114" s="16">
        <v>0</v>
      </c>
      <c r="DZ114" s="16">
        <v>0</v>
      </c>
      <c r="EA114" s="16">
        <v>0</v>
      </c>
      <c r="EB114" s="16">
        <v>0</v>
      </c>
      <c r="EC114" s="16">
        <v>0</v>
      </c>
      <c r="ED114" s="16">
        <v>0</v>
      </c>
      <c r="EE114" s="16">
        <v>0</v>
      </c>
      <c r="EF114" s="16">
        <v>0</v>
      </c>
      <c r="EG114" s="16">
        <v>0</v>
      </c>
      <c r="EH114" s="16">
        <v>0</v>
      </c>
      <c r="EI114" s="16">
        <v>0</v>
      </c>
      <c r="EJ114" s="16">
        <v>0</v>
      </c>
      <c r="EK114" s="16">
        <v>0</v>
      </c>
      <c r="EL114" s="16">
        <v>0</v>
      </c>
      <c r="EM114" s="16">
        <v>0</v>
      </c>
      <c r="EN114" s="16">
        <v>0</v>
      </c>
      <c r="EO114" s="16">
        <v>0</v>
      </c>
      <c r="EP114" s="16">
        <v>0</v>
      </c>
      <c r="EQ114" s="16">
        <v>0</v>
      </c>
      <c r="ER114" s="16">
        <v>0</v>
      </c>
      <c r="ES114" s="39">
        <v>0</v>
      </c>
      <c r="ET114" s="45">
        <f t="shared" si="65"/>
        <v>0.6118718156304408</v>
      </c>
      <c r="EU114" s="1">
        <f t="shared" si="66"/>
        <v>0.65635907419646566</v>
      </c>
      <c r="EV114" s="1">
        <f t="shared" si="67"/>
        <v>0.5291577845189992</v>
      </c>
      <c r="EW114" s="1">
        <f t="shared" si="68"/>
        <v>0.60502477640660823</v>
      </c>
      <c r="EX114" s="1">
        <f t="shared" si="69"/>
        <v>0.62727139426976186</v>
      </c>
      <c r="EY114" s="1">
        <f t="shared" si="70"/>
        <v>0.62667451119919626</v>
      </c>
      <c r="EZ114" s="1">
        <f t="shared" si="71"/>
        <v>0.62168679227076662</v>
      </c>
      <c r="FA114" s="1">
        <f t="shared" si="72"/>
        <v>0.5787765062514727</v>
      </c>
      <c r="FB114" s="1">
        <f t="shared" si="73"/>
        <v>0.64128864019262277</v>
      </c>
      <c r="FC114" s="1">
        <f t="shared" si="74"/>
        <v>0.66657143981955347</v>
      </c>
      <c r="FD114" s="1">
        <f t="shared" si="75"/>
        <v>0.6830200275913918</v>
      </c>
      <c r="FE114" s="1">
        <f t="shared" si="76"/>
        <v>0.57379252222284083</v>
      </c>
      <c r="FF114" s="1">
        <f t="shared" si="77"/>
        <v>0.62984910357311108</v>
      </c>
      <c r="FG114" s="1">
        <f t="shared" si="78"/>
        <v>0.63735390817417559</v>
      </c>
      <c r="FH114" s="1">
        <f t="shared" si="79"/>
        <v>0.58596330500188598</v>
      </c>
      <c r="FI114" s="1">
        <f t="shared" si="80"/>
        <v>0.64996845765544675</v>
      </c>
      <c r="FJ114" s="1">
        <f t="shared" si="81"/>
        <v>0.61916671237963938</v>
      </c>
      <c r="FK114" s="1">
        <f t="shared" si="82"/>
        <v>0.68484405324807429</v>
      </c>
      <c r="FL114" s="1">
        <f t="shared" si="83"/>
        <v>0.64170645761946232</v>
      </c>
      <c r="FM114" s="1">
        <f t="shared" si="84"/>
        <v>0.60062829797511841</v>
      </c>
      <c r="FN114" s="1">
        <f t="shared" si="85"/>
        <v>0.69317800654770123</v>
      </c>
      <c r="FO114" s="1">
        <f t="shared" si="86"/>
        <v>0.68477033157896416</v>
      </c>
      <c r="FP114" s="1">
        <f t="shared" si="87"/>
        <v>0.72821807251984372</v>
      </c>
      <c r="FQ114" s="1">
        <f t="shared" si="88"/>
        <v>0.71341229056042854</v>
      </c>
      <c r="FR114" s="1">
        <f t="shared" si="89"/>
        <v>0.67756422584581033</v>
      </c>
      <c r="FS114" s="1">
        <f t="shared" si="90"/>
        <v>0.69409229803537065</v>
      </c>
      <c r="FT114" s="1">
        <f t="shared" si="91"/>
        <v>0.59669210222281743</v>
      </c>
      <c r="FU114" s="1">
        <f t="shared" si="92"/>
        <v>0.63608440442474268</v>
      </c>
      <c r="FV114" s="1">
        <f t="shared" si="93"/>
        <v>0.61145293770205533</v>
      </c>
      <c r="FW114" s="1">
        <f t="shared" si="94"/>
        <v>0.70607268413033331</v>
      </c>
      <c r="FX114" s="1">
        <f t="shared" si="95"/>
        <v>0.62496454823169889</v>
      </c>
      <c r="FY114" s="1">
        <f t="shared" si="96"/>
        <v>0.61132250002422928</v>
      </c>
      <c r="FZ114" s="1">
        <f t="shared" si="97"/>
        <v>0.65136822577369002</v>
      </c>
      <c r="GA114" s="1">
        <f t="shared" si="98"/>
        <v>0.70923771200595043</v>
      </c>
      <c r="GB114" s="1">
        <f t="shared" si="99"/>
        <v>0.76025771050798829</v>
      </c>
      <c r="GC114" s="1">
        <f t="shared" si="100"/>
        <v>0.62765707454121733</v>
      </c>
      <c r="GD114" s="1">
        <f t="shared" si="101"/>
        <v>0.65947825718621966</v>
      </c>
      <c r="GE114" s="1">
        <f t="shared" si="102"/>
        <v>0.71084098263759132</v>
      </c>
      <c r="GF114" s="1">
        <f t="shared" si="103"/>
        <v>0.58028693788354135</v>
      </c>
      <c r="GG114" s="1">
        <f t="shared" si="104"/>
        <v>0.67296060648776113</v>
      </c>
      <c r="GH114" s="1">
        <f t="shared" si="105"/>
        <v>0.62613269924526371</v>
      </c>
      <c r="GI114" s="1">
        <f t="shared" si="106"/>
        <v>0.68001451048645756</v>
      </c>
      <c r="GJ114" s="1">
        <f t="shared" si="107"/>
        <v>0.64813897814061272</v>
      </c>
      <c r="GK114" s="1">
        <f t="shared" si="108"/>
        <v>0.61401361665959708</v>
      </c>
      <c r="GL114" s="1">
        <f t="shared" si="109"/>
        <v>0.67523308502504165</v>
      </c>
      <c r="GM114" s="1">
        <f t="shared" si="110"/>
        <v>0.68237830849646464</v>
      </c>
      <c r="GN114" s="1">
        <f t="shared" si="111"/>
        <v>0.73494577509934023</v>
      </c>
      <c r="GO114" s="46">
        <f t="shared" si="112"/>
        <v>0.69882162371267165</v>
      </c>
      <c r="GQ114" s="1">
        <f t="shared" si="114"/>
        <v>0.61810894638435343</v>
      </c>
      <c r="GR114" s="1">
        <f t="shared" si="115"/>
        <v>0.65667747715891744</v>
      </c>
      <c r="GS114" s="1">
        <f t="shared" si="113"/>
        <v>0.65757636626550642</v>
      </c>
      <c r="GT114" s="1">
        <f t="shared" si="116"/>
        <v>0.66441173693857447</v>
      </c>
    </row>
    <row r="115" spans="1:202" hidden="1" outlineLevel="1" x14ac:dyDescent="0.25">
      <c r="A115" t="s">
        <v>94</v>
      </c>
      <c r="B115" s="2">
        <v>293</v>
      </c>
      <c r="C115" t="s">
        <v>338</v>
      </c>
      <c r="D115" s="19" t="s">
        <v>467</v>
      </c>
      <c r="E115" s="19" t="s">
        <v>460</v>
      </c>
      <c r="F115" s="38">
        <v>15333.316841691421</v>
      </c>
      <c r="G115" s="16">
        <v>14880.200779424622</v>
      </c>
      <c r="H115" s="16">
        <v>14492.730086837133</v>
      </c>
      <c r="I115" s="16">
        <v>16245.589958344202</v>
      </c>
      <c r="J115" s="16">
        <v>15886.384760455498</v>
      </c>
      <c r="K115" s="16">
        <v>16568.426177840814</v>
      </c>
      <c r="L115" s="16">
        <v>16318.426648354261</v>
      </c>
      <c r="M115" s="16">
        <v>18460.365359320749</v>
      </c>
      <c r="N115" s="16">
        <v>19746.338232455502</v>
      </c>
      <c r="O115" s="16">
        <v>18107.55963199399</v>
      </c>
      <c r="P115" s="16">
        <v>17325.190606981301</v>
      </c>
      <c r="Q115" s="16">
        <v>15363.949718023803</v>
      </c>
      <c r="R115" s="16">
        <v>16320.237083273163</v>
      </c>
      <c r="S115" s="16">
        <v>16707.530920799003</v>
      </c>
      <c r="T115" s="16">
        <v>16431.242760235611</v>
      </c>
      <c r="U115" s="16">
        <v>17803.915966507262</v>
      </c>
      <c r="V115" s="16">
        <v>16931.360502624691</v>
      </c>
      <c r="W115" s="16">
        <v>16573.819876897469</v>
      </c>
      <c r="X115" s="16">
        <v>15480.032538568059</v>
      </c>
      <c r="Y115" s="16">
        <v>16401.86540751221</v>
      </c>
      <c r="Z115" s="16">
        <v>16788.111064466921</v>
      </c>
      <c r="AA115" s="16">
        <v>17191.611643938075</v>
      </c>
      <c r="AB115" s="16">
        <v>17699.020683050781</v>
      </c>
      <c r="AC115" s="16">
        <v>17856.36863586017</v>
      </c>
      <c r="AD115" s="16">
        <v>18907.191583760956</v>
      </c>
      <c r="AE115" s="16">
        <v>17953.76915451065</v>
      </c>
      <c r="AF115" s="16">
        <v>17283.824572672052</v>
      </c>
      <c r="AG115" s="16">
        <v>19026.500040627529</v>
      </c>
      <c r="AH115" s="16">
        <v>19903.708229778193</v>
      </c>
      <c r="AI115" s="16">
        <v>20903.396303335787</v>
      </c>
      <c r="AJ115" s="16">
        <v>20843.422721718885</v>
      </c>
      <c r="AK115" s="16">
        <v>20125.415152484995</v>
      </c>
      <c r="AL115" s="16">
        <v>22599.020199465092</v>
      </c>
      <c r="AM115" s="16">
        <v>21565.22254237888</v>
      </c>
      <c r="AN115" s="16">
        <v>19103.063380296539</v>
      </c>
      <c r="AO115" s="16">
        <v>16980.750802412145</v>
      </c>
      <c r="AP115" s="16">
        <v>18022.517077794291</v>
      </c>
      <c r="AQ115" s="16">
        <v>18147.613347578015</v>
      </c>
      <c r="AR115" s="16">
        <v>17915.950162744524</v>
      </c>
      <c r="AS115" s="16">
        <v>20451.352799789434</v>
      </c>
      <c r="AT115" s="16">
        <v>17992.638691056331</v>
      </c>
      <c r="AU115" s="16">
        <v>19109.958982229171</v>
      </c>
      <c r="AV115" s="16">
        <v>19192.988431517522</v>
      </c>
      <c r="AW115" s="16">
        <v>19652.235666130378</v>
      </c>
      <c r="AX115" s="16">
        <v>21065.836288121827</v>
      </c>
      <c r="AY115" s="22">
        <v>21957.807187442042</v>
      </c>
      <c r="AZ115" s="22">
        <v>20017.280294817625</v>
      </c>
      <c r="BA115" s="39">
        <v>13731.530985740519</v>
      </c>
      <c r="BB115" s="38">
        <v>22645.599999999999</v>
      </c>
      <c r="BC115" s="16">
        <v>21434.799999999999</v>
      </c>
      <c r="BD115" s="16">
        <v>24645.5</v>
      </c>
      <c r="BE115" s="16">
        <v>24281.4</v>
      </c>
      <c r="BF115" s="16">
        <v>24512.799999999999</v>
      </c>
      <c r="BG115" s="16">
        <v>24293.8</v>
      </c>
      <c r="BH115" s="16">
        <v>24560.6</v>
      </c>
      <c r="BI115" s="16">
        <v>26635.4</v>
      </c>
      <c r="BJ115" s="16">
        <v>25047.360000000001</v>
      </c>
      <c r="BK115" s="16">
        <v>25682.6</v>
      </c>
      <c r="BL115" s="16">
        <v>23119.4</v>
      </c>
      <c r="BM115" s="16">
        <v>22990</v>
      </c>
      <c r="BN115" s="16">
        <v>23732.400000000001</v>
      </c>
      <c r="BO115" s="16">
        <v>22178</v>
      </c>
      <c r="BP115" s="16">
        <v>23734.6</v>
      </c>
      <c r="BQ115" s="16">
        <v>23523</v>
      </c>
      <c r="BR115" s="16">
        <v>25189.1</v>
      </c>
      <c r="BS115" s="16">
        <v>24388.6</v>
      </c>
      <c r="BT115" s="16">
        <v>25341.599999999999</v>
      </c>
      <c r="BU115" s="16">
        <v>26373.8</v>
      </c>
      <c r="BV115" s="16">
        <v>26218.9</v>
      </c>
      <c r="BW115" s="16">
        <v>25560.799999999999</v>
      </c>
      <c r="BX115" s="16">
        <v>26560.2</v>
      </c>
      <c r="BY115" s="16">
        <v>27759.4</v>
      </c>
      <c r="BZ115" s="16">
        <v>26510.29</v>
      </c>
      <c r="CA115" s="16">
        <v>23755.7</v>
      </c>
      <c r="CB115" s="16">
        <v>25852.41</v>
      </c>
      <c r="CC115" s="16">
        <v>25819.360000000001</v>
      </c>
      <c r="CD115" s="16">
        <v>28070.1</v>
      </c>
      <c r="CE115" s="16">
        <v>27098.03</v>
      </c>
      <c r="CF115" s="16">
        <v>28062.67</v>
      </c>
      <c r="CG115" s="16">
        <v>30062</v>
      </c>
      <c r="CH115" s="16">
        <v>30402.85</v>
      </c>
      <c r="CI115" s="16">
        <v>27389.759999999998</v>
      </c>
      <c r="CJ115" s="16">
        <v>24931</v>
      </c>
      <c r="CK115" s="16">
        <v>26711.34</v>
      </c>
      <c r="CL115" s="16">
        <v>26749.759999999998</v>
      </c>
      <c r="CM115" s="16">
        <v>24172.49</v>
      </c>
      <c r="CN115" s="16">
        <v>27308.02</v>
      </c>
      <c r="CO115" s="16">
        <v>26456.9</v>
      </c>
      <c r="CP115" s="16">
        <v>28042.86</v>
      </c>
      <c r="CQ115" s="16">
        <v>27187.57</v>
      </c>
      <c r="CR115" s="16">
        <v>28166.55</v>
      </c>
      <c r="CS115" s="16">
        <v>30268.34</v>
      </c>
      <c r="CT115" s="16">
        <v>30984.21</v>
      </c>
      <c r="CU115" s="16">
        <v>30475.21</v>
      </c>
      <c r="CV115" s="16">
        <v>27514.93</v>
      </c>
      <c r="CW115" s="39">
        <v>27188.82</v>
      </c>
      <c r="CX115" s="38">
        <v>0</v>
      </c>
      <c r="CY115" s="16">
        <v>0</v>
      </c>
      <c r="CZ115" s="16">
        <v>0</v>
      </c>
      <c r="DA115" s="16">
        <v>0</v>
      </c>
      <c r="DB115" s="16">
        <v>0</v>
      </c>
      <c r="DC115" s="16">
        <v>0</v>
      </c>
      <c r="DD115" s="16">
        <v>0</v>
      </c>
      <c r="DE115" s="16">
        <v>0</v>
      </c>
      <c r="DF115" s="16">
        <v>0</v>
      </c>
      <c r="DG115" s="16">
        <v>0</v>
      </c>
      <c r="DH115" s="16">
        <v>0</v>
      </c>
      <c r="DI115" s="16">
        <v>0</v>
      </c>
      <c r="DJ115" s="16">
        <v>0</v>
      </c>
      <c r="DK115" s="16">
        <v>0</v>
      </c>
      <c r="DL115" s="16">
        <v>0</v>
      </c>
      <c r="DM115" s="16">
        <v>0</v>
      </c>
      <c r="DN115" s="16">
        <v>0</v>
      </c>
      <c r="DO115" s="16">
        <v>0</v>
      </c>
      <c r="DP115" s="16">
        <v>0</v>
      </c>
      <c r="DQ115" s="16">
        <v>0</v>
      </c>
      <c r="DR115" s="16">
        <v>0</v>
      </c>
      <c r="DS115" s="16">
        <v>0</v>
      </c>
      <c r="DT115" s="16">
        <v>0</v>
      </c>
      <c r="DU115" s="16">
        <v>0</v>
      </c>
      <c r="DV115" s="16">
        <v>0</v>
      </c>
      <c r="DW115" s="16">
        <v>0</v>
      </c>
      <c r="DX115" s="16">
        <v>0</v>
      </c>
      <c r="DY115" s="16">
        <v>0</v>
      </c>
      <c r="DZ115" s="16">
        <v>0</v>
      </c>
      <c r="EA115" s="16">
        <v>0</v>
      </c>
      <c r="EB115" s="16">
        <v>0</v>
      </c>
      <c r="EC115" s="16">
        <v>0</v>
      </c>
      <c r="ED115" s="16">
        <v>0</v>
      </c>
      <c r="EE115" s="16">
        <v>0</v>
      </c>
      <c r="EF115" s="16">
        <v>0</v>
      </c>
      <c r="EG115" s="16">
        <v>0</v>
      </c>
      <c r="EH115" s="16">
        <v>0</v>
      </c>
      <c r="EI115" s="16">
        <v>0</v>
      </c>
      <c r="EJ115" s="16">
        <v>0</v>
      </c>
      <c r="EK115" s="16">
        <v>0</v>
      </c>
      <c r="EL115" s="16">
        <v>0</v>
      </c>
      <c r="EM115" s="16">
        <v>0</v>
      </c>
      <c r="EN115" s="16">
        <v>0</v>
      </c>
      <c r="EO115" s="16">
        <v>0</v>
      </c>
      <c r="EP115" s="16">
        <v>0</v>
      </c>
      <c r="EQ115" s="16">
        <v>0</v>
      </c>
      <c r="ER115" s="16">
        <v>0</v>
      </c>
      <c r="ES115" s="39">
        <v>0</v>
      </c>
      <c r="ET115" s="45">
        <f t="shared" si="65"/>
        <v>0.67709916459230146</v>
      </c>
      <c r="EU115" s="1">
        <f t="shared" si="66"/>
        <v>0.69420758670128124</v>
      </c>
      <c r="EV115" s="1">
        <f t="shared" si="67"/>
        <v>0.5880477201451435</v>
      </c>
      <c r="EW115" s="1">
        <f t="shared" si="68"/>
        <v>0.66905491274573137</v>
      </c>
      <c r="EX115" s="1">
        <f t="shared" si="69"/>
        <v>0.64808527628241153</v>
      </c>
      <c r="EY115" s="1">
        <f t="shared" si="70"/>
        <v>0.68200224657487984</v>
      </c>
      <c r="EZ115" s="1">
        <f t="shared" si="71"/>
        <v>0.66441482082499048</v>
      </c>
      <c r="FA115" s="1">
        <f t="shared" si="72"/>
        <v>0.6930763329749412</v>
      </c>
      <c r="FB115" s="1">
        <f t="shared" si="73"/>
        <v>0.78836006000055503</v>
      </c>
      <c r="FC115" s="1">
        <f t="shared" si="74"/>
        <v>0.70505165489451971</v>
      </c>
      <c r="FD115" s="1">
        <f t="shared" si="75"/>
        <v>0.74937890286864284</v>
      </c>
      <c r="FE115" s="1">
        <f t="shared" si="76"/>
        <v>0.66828837398972607</v>
      </c>
      <c r="FF115" s="1">
        <f t="shared" si="77"/>
        <v>0.68767748239845794</v>
      </c>
      <c r="FG115" s="1">
        <f t="shared" si="78"/>
        <v>0.75333803412386158</v>
      </c>
      <c r="FH115" s="1">
        <f t="shared" si="79"/>
        <v>0.69229069629299045</v>
      </c>
      <c r="FI115" s="1">
        <f t="shared" si="80"/>
        <v>0.75687267638087241</v>
      </c>
      <c r="FJ115" s="1">
        <f t="shared" si="81"/>
        <v>0.67217012527738951</v>
      </c>
      <c r="FK115" s="1">
        <f t="shared" si="82"/>
        <v>0.67957241813377844</v>
      </c>
      <c r="FL115" s="1">
        <f t="shared" si="83"/>
        <v>0.61085458450011287</v>
      </c>
      <c r="FM115" s="1">
        <f t="shared" si="84"/>
        <v>0.62189996919337409</v>
      </c>
      <c r="FN115" s="1">
        <f t="shared" si="85"/>
        <v>0.64030569796852344</v>
      </c>
      <c r="FO115" s="1">
        <f t="shared" si="86"/>
        <v>0.67257721369980894</v>
      </c>
      <c r="FP115" s="1">
        <f t="shared" si="87"/>
        <v>0.66637377290271838</v>
      </c>
      <c r="FQ115" s="1">
        <f t="shared" si="88"/>
        <v>0.64325484829860047</v>
      </c>
      <c r="FR115" s="1">
        <f t="shared" si="89"/>
        <v>0.71320199001070739</v>
      </c>
      <c r="FS115" s="1">
        <f t="shared" si="90"/>
        <v>0.75576679089694887</v>
      </c>
      <c r="FT115" s="1">
        <f t="shared" si="91"/>
        <v>0.66855757636027169</v>
      </c>
      <c r="FU115" s="1">
        <f t="shared" si="92"/>
        <v>0.73690827505513412</v>
      </c>
      <c r="FV115" s="1">
        <f t="shared" si="93"/>
        <v>0.70907151131553481</v>
      </c>
      <c r="FW115" s="1">
        <f t="shared" si="94"/>
        <v>0.77139911289993357</v>
      </c>
      <c r="FX115" s="1">
        <f t="shared" si="95"/>
        <v>0.74274553068966309</v>
      </c>
      <c r="FY115" s="1">
        <f t="shared" si="96"/>
        <v>0.66946361361469608</v>
      </c>
      <c r="FZ115" s="1">
        <f t="shared" si="97"/>
        <v>0.74331913618180845</v>
      </c>
      <c r="GA115" s="1">
        <f t="shared" si="98"/>
        <v>0.78734616668342039</v>
      </c>
      <c r="GB115" s="1">
        <f t="shared" si="99"/>
        <v>0.76623735029868589</v>
      </c>
      <c r="GC115" s="1">
        <f t="shared" si="100"/>
        <v>0.63571317659137072</v>
      </c>
      <c r="GD115" s="1">
        <f t="shared" si="101"/>
        <v>0.6737450009941881</v>
      </c>
      <c r="GE115" s="1">
        <f t="shared" si="102"/>
        <v>0.75075481870415561</v>
      </c>
      <c r="GF115" s="1">
        <f t="shared" si="103"/>
        <v>0.65606917538307519</v>
      </c>
      <c r="GG115" s="1">
        <f t="shared" si="104"/>
        <v>0.77300639151939321</v>
      </c>
      <c r="GH115" s="1">
        <f t="shared" si="105"/>
        <v>0.64161211413730024</v>
      </c>
      <c r="GI115" s="1">
        <f t="shared" si="106"/>
        <v>0.70289323327642639</v>
      </c>
      <c r="GJ115" s="1">
        <f t="shared" si="107"/>
        <v>0.6814106957194801</v>
      </c>
      <c r="GK115" s="1">
        <f t="shared" si="108"/>
        <v>0.64926704490997456</v>
      </c>
      <c r="GL115" s="1">
        <f t="shared" si="109"/>
        <v>0.67988941102974154</v>
      </c>
      <c r="GM115" s="1">
        <f t="shared" si="110"/>
        <v>0.72051372861555485</v>
      </c>
      <c r="GN115" s="1">
        <f t="shared" si="111"/>
        <v>0.72750613193701108</v>
      </c>
      <c r="GO115" s="46">
        <f t="shared" si="112"/>
        <v>0.50504328564978251</v>
      </c>
      <c r="GQ115" s="1">
        <f t="shared" si="114"/>
        <v>0.68562700074419136</v>
      </c>
      <c r="GR115" s="1">
        <f t="shared" si="115"/>
        <v>0.67269379826395437</v>
      </c>
      <c r="GS115" s="1">
        <f t="shared" si="113"/>
        <v>0.72442337556410497</v>
      </c>
      <c r="GT115" s="1">
        <f t="shared" si="116"/>
        <v>0.67936344120619541</v>
      </c>
    </row>
    <row r="116" spans="1:202" hidden="1" outlineLevel="1" x14ac:dyDescent="0.25">
      <c r="A116" t="s">
        <v>95</v>
      </c>
      <c r="B116" s="2">
        <v>65</v>
      </c>
      <c r="C116" t="s">
        <v>339</v>
      </c>
      <c r="D116" s="19" t="s">
        <v>467</v>
      </c>
      <c r="E116" s="19" t="s">
        <v>460</v>
      </c>
      <c r="F116" s="38">
        <v>20401.462722288627</v>
      </c>
      <c r="G116" s="16">
        <v>20906.40456679546</v>
      </c>
      <c r="H116" s="16">
        <v>18427.362633482731</v>
      </c>
      <c r="I116" s="16">
        <v>19925.705924301368</v>
      </c>
      <c r="J116" s="16">
        <v>22040.559702614715</v>
      </c>
      <c r="K116" s="16">
        <v>21957.470184196682</v>
      </c>
      <c r="L116" s="16">
        <v>21441.384569680755</v>
      </c>
      <c r="M116" s="16">
        <v>22488.486990373061</v>
      </c>
      <c r="N116" s="16">
        <v>23358.022910502554</v>
      </c>
      <c r="O116" s="16">
        <v>21547.233232602561</v>
      </c>
      <c r="P116" s="16">
        <v>22230.548244815964</v>
      </c>
      <c r="Q116" s="16">
        <v>20576.733443283945</v>
      </c>
      <c r="R116" s="16">
        <v>20994.848733669995</v>
      </c>
      <c r="S116" s="16">
        <v>19213.29022490896</v>
      </c>
      <c r="T116" s="16">
        <v>18499.627056674908</v>
      </c>
      <c r="U116" s="16">
        <v>21253.320820136945</v>
      </c>
      <c r="V116" s="16">
        <v>19145.945293153643</v>
      </c>
      <c r="W116" s="16">
        <v>21998.144692896432</v>
      </c>
      <c r="X116" s="16">
        <v>68661.239105929984</v>
      </c>
      <c r="Y116" s="16">
        <v>25507.289797558162</v>
      </c>
      <c r="Z116" s="16">
        <v>28111.893155023132</v>
      </c>
      <c r="AA116" s="16">
        <v>63017.67521385182</v>
      </c>
      <c r="AB116" s="16">
        <v>30407.536237263346</v>
      </c>
      <c r="AC116" s="16">
        <v>29764.273822893305</v>
      </c>
      <c r="AD116" s="16">
        <v>50485.358429656189</v>
      </c>
      <c r="AE116" s="16">
        <v>32015.784528429325</v>
      </c>
      <c r="AF116" s="16">
        <v>32166.084827194394</v>
      </c>
      <c r="AG116" s="16">
        <v>37411.262633675389</v>
      </c>
      <c r="AH116" s="16">
        <v>35262.757888151376</v>
      </c>
      <c r="AI116" s="16">
        <v>39085.386134805696</v>
      </c>
      <c r="AJ116" s="16">
        <v>37417.828711473907</v>
      </c>
      <c r="AK116" s="16">
        <v>36491.597528706705</v>
      </c>
      <c r="AL116" s="16">
        <v>40201.072902467451</v>
      </c>
      <c r="AM116" s="16">
        <v>45611.385574985536</v>
      </c>
      <c r="AN116" s="16">
        <v>38716.661102879611</v>
      </c>
      <c r="AO116" s="16">
        <v>36198.509709680831</v>
      </c>
      <c r="AP116" s="16">
        <v>37674.921079611377</v>
      </c>
      <c r="AQ116" s="16">
        <v>36560.468549585356</v>
      </c>
      <c r="AR116" s="16">
        <v>34790.939988537153</v>
      </c>
      <c r="AS116" s="16">
        <v>38410.862901623696</v>
      </c>
      <c r="AT116" s="16">
        <v>37072.417561078975</v>
      </c>
      <c r="AU116" s="16">
        <v>37852.739169775406</v>
      </c>
      <c r="AV116" s="16">
        <v>42332.609043886441</v>
      </c>
      <c r="AW116" s="16">
        <v>38243.229956407886</v>
      </c>
      <c r="AX116" s="16">
        <v>39035.081306143824</v>
      </c>
      <c r="AY116" s="22">
        <v>43585.325882096222</v>
      </c>
      <c r="AZ116" s="22">
        <v>38787.713022739445</v>
      </c>
      <c r="BA116" s="39">
        <v>38039.499871132532</v>
      </c>
      <c r="BB116" s="38">
        <v>25490</v>
      </c>
      <c r="BC116" s="16">
        <v>23013</v>
      </c>
      <c r="BD116" s="16">
        <v>25480</v>
      </c>
      <c r="BE116" s="16">
        <v>27925</v>
      </c>
      <c r="BF116" s="16">
        <v>27574</v>
      </c>
      <c r="BG116" s="16">
        <v>27077</v>
      </c>
      <c r="BH116" s="16">
        <v>27441</v>
      </c>
      <c r="BI116" s="16">
        <v>30468</v>
      </c>
      <c r="BJ116" s="16">
        <v>28741</v>
      </c>
      <c r="BK116" s="16">
        <v>28061</v>
      </c>
      <c r="BL116" s="16">
        <v>25993</v>
      </c>
      <c r="BM116" s="16">
        <v>27268</v>
      </c>
      <c r="BN116" s="16">
        <v>26248</v>
      </c>
      <c r="BO116" s="16">
        <v>24696</v>
      </c>
      <c r="BP116" s="16">
        <v>26420</v>
      </c>
      <c r="BQ116" s="16">
        <v>26004</v>
      </c>
      <c r="BR116" s="16">
        <v>28407</v>
      </c>
      <c r="BS116" s="16">
        <v>28744</v>
      </c>
      <c r="BT116" s="16">
        <v>29793</v>
      </c>
      <c r="BU116" s="16">
        <v>32432</v>
      </c>
      <c r="BV116" s="16">
        <v>28898</v>
      </c>
      <c r="BW116" s="16">
        <v>29156</v>
      </c>
      <c r="BX116" s="16">
        <v>28198</v>
      </c>
      <c r="BY116" s="16">
        <v>28912</v>
      </c>
      <c r="BZ116" s="16">
        <v>26087.03</v>
      </c>
      <c r="CA116" s="16">
        <v>24384.98</v>
      </c>
      <c r="CB116" s="16">
        <v>26094</v>
      </c>
      <c r="CC116" s="16">
        <v>26803.94</v>
      </c>
      <c r="CD116" s="16">
        <v>30034.37</v>
      </c>
      <c r="CE116" s="16">
        <v>27104.47</v>
      </c>
      <c r="CF116" s="16">
        <v>29672.71</v>
      </c>
      <c r="CG116" s="16">
        <v>31366</v>
      </c>
      <c r="CH116" s="16">
        <v>31101</v>
      </c>
      <c r="CI116" s="16">
        <v>29300</v>
      </c>
      <c r="CJ116" s="16">
        <v>26038</v>
      </c>
      <c r="CK116" s="16">
        <v>27129</v>
      </c>
      <c r="CL116" s="16">
        <v>27611</v>
      </c>
      <c r="CM116" s="16">
        <v>24676</v>
      </c>
      <c r="CN116" s="16">
        <v>30344</v>
      </c>
      <c r="CO116" s="16">
        <v>29124</v>
      </c>
      <c r="CP116" s="16">
        <v>29362</v>
      </c>
      <c r="CQ116" s="16">
        <v>28766</v>
      </c>
      <c r="CR116" s="16">
        <v>30114</v>
      </c>
      <c r="CS116" s="16">
        <v>32326</v>
      </c>
      <c r="CT116" s="16">
        <v>33082</v>
      </c>
      <c r="CU116" s="16">
        <v>31400</v>
      </c>
      <c r="CV116" s="16">
        <v>28406</v>
      </c>
      <c r="CW116" s="39">
        <v>28429</v>
      </c>
      <c r="CX116" s="38">
        <v>0</v>
      </c>
      <c r="CY116" s="16">
        <v>0</v>
      </c>
      <c r="CZ116" s="16">
        <v>0</v>
      </c>
      <c r="DA116" s="16">
        <v>0</v>
      </c>
      <c r="DB116" s="16">
        <v>0</v>
      </c>
      <c r="DC116" s="16">
        <v>0</v>
      </c>
      <c r="DD116" s="16">
        <v>0</v>
      </c>
      <c r="DE116" s="16">
        <v>0</v>
      </c>
      <c r="DF116" s="16">
        <v>0</v>
      </c>
      <c r="DG116" s="16">
        <v>0</v>
      </c>
      <c r="DH116" s="16">
        <v>0</v>
      </c>
      <c r="DI116" s="16">
        <v>0</v>
      </c>
      <c r="DJ116" s="16">
        <v>0</v>
      </c>
      <c r="DK116" s="16">
        <v>0</v>
      </c>
      <c r="DL116" s="16">
        <v>0</v>
      </c>
      <c r="DM116" s="16">
        <v>0</v>
      </c>
      <c r="DN116" s="16">
        <v>0</v>
      </c>
      <c r="DO116" s="16">
        <v>0</v>
      </c>
      <c r="DP116" s="16">
        <v>0</v>
      </c>
      <c r="DQ116" s="16">
        <v>0</v>
      </c>
      <c r="DR116" s="16">
        <v>0</v>
      </c>
      <c r="DS116" s="16">
        <v>0</v>
      </c>
      <c r="DT116" s="16">
        <v>0</v>
      </c>
      <c r="DU116" s="16">
        <v>0</v>
      </c>
      <c r="DV116" s="16">
        <v>0</v>
      </c>
      <c r="DW116" s="16">
        <v>0</v>
      </c>
      <c r="DX116" s="16">
        <v>0</v>
      </c>
      <c r="DY116" s="16">
        <v>0</v>
      </c>
      <c r="DZ116" s="16">
        <v>0</v>
      </c>
      <c r="EA116" s="16">
        <v>0</v>
      </c>
      <c r="EB116" s="16">
        <v>0</v>
      </c>
      <c r="EC116" s="16">
        <v>0</v>
      </c>
      <c r="ED116" s="16">
        <v>0</v>
      </c>
      <c r="EE116" s="16">
        <v>0</v>
      </c>
      <c r="EF116" s="16">
        <v>0</v>
      </c>
      <c r="EG116" s="16">
        <v>0</v>
      </c>
      <c r="EH116" s="16">
        <v>0</v>
      </c>
      <c r="EI116" s="16">
        <v>0</v>
      </c>
      <c r="EJ116" s="16">
        <v>0</v>
      </c>
      <c r="EK116" s="16">
        <v>0</v>
      </c>
      <c r="EL116" s="16">
        <v>0</v>
      </c>
      <c r="EM116" s="16">
        <v>0</v>
      </c>
      <c r="EN116" s="16">
        <v>0</v>
      </c>
      <c r="EO116" s="16">
        <v>0</v>
      </c>
      <c r="EP116" s="16">
        <v>0</v>
      </c>
      <c r="EQ116" s="16">
        <v>0</v>
      </c>
      <c r="ER116" s="16">
        <v>0</v>
      </c>
      <c r="ES116" s="39">
        <v>0</v>
      </c>
      <c r="ET116" s="45">
        <f t="shared" si="65"/>
        <v>0.8003712327300363</v>
      </c>
      <c r="EU116" s="1">
        <f t="shared" si="66"/>
        <v>0.90846063385023512</v>
      </c>
      <c r="EV116" s="1">
        <f t="shared" si="67"/>
        <v>0.72320889456368642</v>
      </c>
      <c r="EW116" s="1">
        <f t="shared" si="68"/>
        <v>0.71354363202511617</v>
      </c>
      <c r="EX116" s="1">
        <f t="shared" si="69"/>
        <v>0.79932399008539623</v>
      </c>
      <c r="EY116" s="1">
        <f t="shared" si="70"/>
        <v>0.81092699280557967</v>
      </c>
      <c r="EZ116" s="1">
        <f t="shared" si="71"/>
        <v>0.78136309061917408</v>
      </c>
      <c r="FA116" s="1">
        <f t="shared" si="72"/>
        <v>0.73810184424225622</v>
      </c>
      <c r="FB116" s="1">
        <f t="shared" si="73"/>
        <v>0.81270738354624239</v>
      </c>
      <c r="FC116" s="1">
        <f t="shared" si="74"/>
        <v>0.76787118180401837</v>
      </c>
      <c r="FD116" s="1">
        <f t="shared" si="75"/>
        <v>0.85525134631693012</v>
      </c>
      <c r="FE116" s="1">
        <f t="shared" si="76"/>
        <v>0.75461102549816439</v>
      </c>
      <c r="FF116" s="1">
        <f t="shared" si="77"/>
        <v>0.79986470335530302</v>
      </c>
      <c r="FG116" s="1">
        <f t="shared" si="78"/>
        <v>0.77799199161438937</v>
      </c>
      <c r="FH116" s="1">
        <f t="shared" si="79"/>
        <v>0.70021298473409943</v>
      </c>
      <c r="FI116" s="1">
        <f t="shared" si="80"/>
        <v>0.81730967620892725</v>
      </c>
      <c r="FJ116" s="1">
        <f t="shared" si="81"/>
        <v>0.67398687975335814</v>
      </c>
      <c r="FK116" s="1">
        <f t="shared" si="82"/>
        <v>0.76531257629058003</v>
      </c>
      <c r="FL116" s="1">
        <f t="shared" si="83"/>
        <v>2.3046097776635448</v>
      </c>
      <c r="FM116" s="1">
        <f t="shared" si="84"/>
        <v>0.78648525522811308</v>
      </c>
      <c r="FN116" s="1">
        <f t="shared" si="85"/>
        <v>0.97279718856056241</v>
      </c>
      <c r="FO116" s="1">
        <f t="shared" si="86"/>
        <v>2.1613964608949039</v>
      </c>
      <c r="FP116" s="1">
        <f t="shared" si="87"/>
        <v>1.0783579061374333</v>
      </c>
      <c r="FQ116" s="1">
        <f t="shared" si="88"/>
        <v>1.0294782036141845</v>
      </c>
      <c r="FR116" s="1">
        <f t="shared" si="89"/>
        <v>1.935266622135835</v>
      </c>
      <c r="FS116" s="1">
        <f t="shared" si="90"/>
        <v>1.3129305223309318</v>
      </c>
      <c r="FT116" s="1">
        <f t="shared" si="91"/>
        <v>1.2327004225950178</v>
      </c>
      <c r="FU116" s="1">
        <f t="shared" si="92"/>
        <v>1.3957374413491221</v>
      </c>
      <c r="FV116" s="1">
        <f t="shared" si="93"/>
        <v>1.1740801584368634</v>
      </c>
      <c r="FW116" s="1">
        <f t="shared" si="94"/>
        <v>1.442027316335855</v>
      </c>
      <c r="FX116" s="1">
        <f t="shared" si="95"/>
        <v>1.2610182457710775</v>
      </c>
      <c r="FY116" s="1">
        <f t="shared" si="96"/>
        <v>1.1634125335939141</v>
      </c>
      <c r="FZ116" s="1">
        <f t="shared" si="97"/>
        <v>1.2925974374607714</v>
      </c>
      <c r="GA116" s="1">
        <f t="shared" si="98"/>
        <v>1.5567025793510423</v>
      </c>
      <c r="GB116" s="1">
        <f t="shared" si="99"/>
        <v>1.4869291459743301</v>
      </c>
      <c r="GC116" s="1">
        <f t="shared" si="100"/>
        <v>1.3343105057201088</v>
      </c>
      <c r="GD116" s="1">
        <f t="shared" si="101"/>
        <v>1.3644895541491209</v>
      </c>
      <c r="GE116" s="1">
        <f t="shared" si="102"/>
        <v>1.4816205442367221</v>
      </c>
      <c r="GF116" s="1">
        <f t="shared" si="103"/>
        <v>1.1465508828281423</v>
      </c>
      <c r="GG116" s="1">
        <f t="shared" si="104"/>
        <v>1.3188731939851563</v>
      </c>
      <c r="GH116" s="1">
        <f t="shared" si="105"/>
        <v>1.2625985137619704</v>
      </c>
      <c r="GI116" s="1">
        <f t="shared" si="106"/>
        <v>1.3158846961612809</v>
      </c>
      <c r="GJ116" s="1">
        <f t="shared" si="107"/>
        <v>1.4057451366104283</v>
      </c>
      <c r="GK116" s="1">
        <f t="shared" si="108"/>
        <v>1.1830486282375761</v>
      </c>
      <c r="GL116" s="1">
        <f t="shared" si="109"/>
        <v>1.1799492565789198</v>
      </c>
      <c r="GM116" s="1">
        <f t="shared" si="110"/>
        <v>1.3880677032514721</v>
      </c>
      <c r="GN116" s="1">
        <f t="shared" si="111"/>
        <v>1.3654760621959954</v>
      </c>
      <c r="GO116" s="46">
        <f t="shared" si="112"/>
        <v>1.3380526881400165</v>
      </c>
      <c r="GQ116" s="1">
        <f t="shared" si="114"/>
        <v>0.78667792945801296</v>
      </c>
      <c r="GR116" s="1">
        <f t="shared" si="115"/>
        <v>1.0848369501579149</v>
      </c>
      <c r="GS116" s="1">
        <f t="shared" si="113"/>
        <v>1.3758351671949116</v>
      </c>
      <c r="GT116" s="1">
        <f t="shared" si="116"/>
        <v>1.3075042651640605</v>
      </c>
    </row>
    <row r="117" spans="1:202" hidden="1" outlineLevel="1" x14ac:dyDescent="0.25">
      <c r="A117" t="s">
        <v>96</v>
      </c>
      <c r="B117" s="2">
        <v>70</v>
      </c>
      <c r="C117" t="s">
        <v>340</v>
      </c>
      <c r="D117" s="19" t="s">
        <v>465</v>
      </c>
      <c r="E117" s="19" t="s">
        <v>462</v>
      </c>
      <c r="F117" s="38">
        <v>14118.345336191924</v>
      </c>
      <c r="G117" s="16">
        <v>14622.966928416383</v>
      </c>
      <c r="H117" s="16">
        <v>14350.535890118905</v>
      </c>
      <c r="I117" s="16">
        <v>15062.302818137206</v>
      </c>
      <c r="J117" s="16">
        <v>15682.788312966746</v>
      </c>
      <c r="K117" s="16">
        <v>16479.594512942323</v>
      </c>
      <c r="L117" s="16">
        <v>14222.946851545386</v>
      </c>
      <c r="M117" s="16">
        <v>15906.196745461455</v>
      </c>
      <c r="N117" s="16">
        <v>16464.099088562714</v>
      </c>
      <c r="O117" s="16">
        <v>15715.736548481294</v>
      </c>
      <c r="P117" s="16">
        <v>13747.175445280032</v>
      </c>
      <c r="Q117" s="16">
        <v>14270.262328963008</v>
      </c>
      <c r="R117" s="16">
        <v>14503.771617082013</v>
      </c>
      <c r="S117" s="16">
        <v>13038.832377701354</v>
      </c>
      <c r="T117" s="16">
        <v>12078.772468464076</v>
      </c>
      <c r="U117" s="16">
        <v>13967.301830796976</v>
      </c>
      <c r="V117" s="16">
        <v>13384.782058654089</v>
      </c>
      <c r="W117" s="16">
        <v>14670.356529920871</v>
      </c>
      <c r="X117" s="16">
        <v>13834.894450041218</v>
      </c>
      <c r="Y117" s="16">
        <v>14929.110791690793</v>
      </c>
      <c r="Z117" s="16">
        <v>15854.548300771863</v>
      </c>
      <c r="AA117" s="16">
        <v>15423.706714562371</v>
      </c>
      <c r="AB117" s="16">
        <v>14608.367538461551</v>
      </c>
      <c r="AC117" s="16">
        <v>14360.678219319705</v>
      </c>
      <c r="AD117" s="16">
        <v>14790.394852062283</v>
      </c>
      <c r="AE117" s="16">
        <v>14668.877892528619</v>
      </c>
      <c r="AF117" s="16">
        <v>14093.731131445156</v>
      </c>
      <c r="AG117" s="16">
        <v>15280.64920645231</v>
      </c>
      <c r="AH117" s="16">
        <v>15971.934233178346</v>
      </c>
      <c r="AI117" s="16">
        <v>16739.985390503258</v>
      </c>
      <c r="AJ117" s="16">
        <v>15342.649401355509</v>
      </c>
      <c r="AK117" s="16">
        <v>15938.20089646978</v>
      </c>
      <c r="AL117" s="16">
        <v>16659.963941287089</v>
      </c>
      <c r="AM117" s="16">
        <v>16034.780977440441</v>
      </c>
      <c r="AN117" s="16">
        <v>15984.18604930229</v>
      </c>
      <c r="AO117" s="16">
        <v>15615.376152352635</v>
      </c>
      <c r="AP117" s="16">
        <v>17017.605808146502</v>
      </c>
      <c r="AQ117" s="16">
        <v>16390.411183389868</v>
      </c>
      <c r="AR117" s="16">
        <v>15332.655179195443</v>
      </c>
      <c r="AS117" s="16">
        <v>16426.960469958434</v>
      </c>
      <c r="AT117" s="16">
        <v>15091.531719392411</v>
      </c>
      <c r="AU117" s="16">
        <v>14341.291886076673</v>
      </c>
      <c r="AV117" s="16">
        <v>16034.97213166352</v>
      </c>
      <c r="AW117" s="16">
        <v>16210.919815403477</v>
      </c>
      <c r="AX117" s="16">
        <v>18026.676644477993</v>
      </c>
      <c r="AY117" s="22">
        <v>17781.775914690268</v>
      </c>
      <c r="AZ117" s="22">
        <v>16751.013302227493</v>
      </c>
      <c r="BA117" s="39">
        <v>15826.140660921727</v>
      </c>
      <c r="BB117" s="38">
        <v>28580</v>
      </c>
      <c r="BC117" s="16">
        <v>26440</v>
      </c>
      <c r="BD117" s="16">
        <v>28600</v>
      </c>
      <c r="BE117" s="16">
        <v>28580</v>
      </c>
      <c r="BF117" s="16">
        <v>29010</v>
      </c>
      <c r="BG117" s="16">
        <v>26740.54</v>
      </c>
      <c r="BH117" s="16">
        <v>30039</v>
      </c>
      <c r="BI117" s="16">
        <v>30186</v>
      </c>
      <c r="BJ117" s="16">
        <v>29475</v>
      </c>
      <c r="BK117" s="16">
        <v>29475</v>
      </c>
      <c r="BL117" s="16">
        <v>27860</v>
      </c>
      <c r="BM117" s="16">
        <v>28629</v>
      </c>
      <c r="BN117" s="16">
        <v>25807</v>
      </c>
      <c r="BO117" s="16">
        <v>23069</v>
      </c>
      <c r="BP117" s="16">
        <v>27451</v>
      </c>
      <c r="BQ117" s="16">
        <v>25849</v>
      </c>
      <c r="BR117" s="16">
        <v>28592</v>
      </c>
      <c r="BS117" s="16">
        <v>26529</v>
      </c>
      <c r="BT117" s="16">
        <v>28685</v>
      </c>
      <c r="BU117" s="16">
        <v>30667</v>
      </c>
      <c r="BV117" s="16">
        <v>29999</v>
      </c>
      <c r="BW117" s="16">
        <v>28101</v>
      </c>
      <c r="BX117" s="16">
        <v>27543</v>
      </c>
      <c r="BY117" s="16">
        <v>29028</v>
      </c>
      <c r="BZ117" s="16">
        <v>28883</v>
      </c>
      <c r="CA117" s="16">
        <v>27583</v>
      </c>
      <c r="CB117" s="16">
        <v>29784</v>
      </c>
      <c r="CC117" s="16">
        <v>29830</v>
      </c>
      <c r="CD117" s="16">
        <v>31410</v>
      </c>
      <c r="CE117" s="16">
        <v>28244</v>
      </c>
      <c r="CF117" s="16">
        <v>28695</v>
      </c>
      <c r="CG117" s="16">
        <v>30426</v>
      </c>
      <c r="CH117" s="16">
        <v>29537</v>
      </c>
      <c r="CI117" s="16">
        <v>29827</v>
      </c>
      <c r="CJ117" s="16">
        <v>28394</v>
      </c>
      <c r="CK117" s="16">
        <v>28210</v>
      </c>
      <c r="CL117" s="16">
        <v>29537</v>
      </c>
      <c r="CM117" s="16">
        <v>25314</v>
      </c>
      <c r="CN117" s="16">
        <v>28746</v>
      </c>
      <c r="CO117" s="16">
        <v>25723</v>
      </c>
      <c r="CP117" s="16">
        <v>28576</v>
      </c>
      <c r="CQ117" s="16">
        <v>27781</v>
      </c>
      <c r="CR117" s="16">
        <v>28495</v>
      </c>
      <c r="CS117" s="16">
        <v>31541</v>
      </c>
      <c r="CT117" s="16">
        <v>31046</v>
      </c>
      <c r="CU117" s="16">
        <v>28382</v>
      </c>
      <c r="CV117" s="16">
        <v>25703</v>
      </c>
      <c r="CW117" s="39">
        <v>26736</v>
      </c>
      <c r="CX117" s="38">
        <v>0</v>
      </c>
      <c r="CY117" s="16">
        <v>0</v>
      </c>
      <c r="CZ117" s="16">
        <v>0</v>
      </c>
      <c r="DA117" s="16">
        <v>0</v>
      </c>
      <c r="DB117" s="16">
        <v>0</v>
      </c>
      <c r="DC117" s="16">
        <v>0</v>
      </c>
      <c r="DD117" s="16">
        <v>0</v>
      </c>
      <c r="DE117" s="16">
        <v>0</v>
      </c>
      <c r="DF117" s="16">
        <v>0</v>
      </c>
      <c r="DG117" s="16">
        <v>0</v>
      </c>
      <c r="DH117" s="16">
        <v>0</v>
      </c>
      <c r="DI117" s="16">
        <v>0</v>
      </c>
      <c r="DJ117" s="16">
        <v>0</v>
      </c>
      <c r="DK117" s="16">
        <v>0</v>
      </c>
      <c r="DL117" s="16">
        <v>0</v>
      </c>
      <c r="DM117" s="16">
        <v>0</v>
      </c>
      <c r="DN117" s="16">
        <v>0</v>
      </c>
      <c r="DO117" s="16">
        <v>0</v>
      </c>
      <c r="DP117" s="16">
        <v>0</v>
      </c>
      <c r="DQ117" s="16">
        <v>0</v>
      </c>
      <c r="DR117" s="16">
        <v>0</v>
      </c>
      <c r="DS117" s="16">
        <v>0</v>
      </c>
      <c r="DT117" s="16">
        <v>0</v>
      </c>
      <c r="DU117" s="16">
        <v>0</v>
      </c>
      <c r="DV117" s="16">
        <v>0</v>
      </c>
      <c r="DW117" s="16">
        <v>0</v>
      </c>
      <c r="DX117" s="16">
        <v>0</v>
      </c>
      <c r="DY117" s="16">
        <v>0</v>
      </c>
      <c r="DZ117" s="16">
        <v>0</v>
      </c>
      <c r="EA117" s="16">
        <v>0</v>
      </c>
      <c r="EB117" s="16">
        <v>0</v>
      </c>
      <c r="EC117" s="16">
        <v>0</v>
      </c>
      <c r="ED117" s="16">
        <v>0</v>
      </c>
      <c r="EE117" s="16">
        <v>0</v>
      </c>
      <c r="EF117" s="16">
        <v>0</v>
      </c>
      <c r="EG117" s="16">
        <v>0</v>
      </c>
      <c r="EH117" s="16">
        <v>0</v>
      </c>
      <c r="EI117" s="16">
        <v>0</v>
      </c>
      <c r="EJ117" s="16">
        <v>0</v>
      </c>
      <c r="EK117" s="16">
        <v>0</v>
      </c>
      <c r="EL117" s="16">
        <v>0</v>
      </c>
      <c r="EM117" s="16">
        <v>0</v>
      </c>
      <c r="EN117" s="16">
        <v>0</v>
      </c>
      <c r="EO117" s="16">
        <v>0</v>
      </c>
      <c r="EP117" s="16">
        <v>0</v>
      </c>
      <c r="EQ117" s="16">
        <v>0</v>
      </c>
      <c r="ER117" s="16">
        <v>0</v>
      </c>
      <c r="ES117" s="39">
        <v>0</v>
      </c>
      <c r="ET117" s="45">
        <f t="shared" si="65"/>
        <v>0.49399388860013727</v>
      </c>
      <c r="EU117" s="1">
        <f t="shared" si="66"/>
        <v>0.55306228927444712</v>
      </c>
      <c r="EV117" s="1">
        <f t="shared" si="67"/>
        <v>0.50176698916499662</v>
      </c>
      <c r="EW117" s="1">
        <f t="shared" si="68"/>
        <v>0.52702249188723604</v>
      </c>
      <c r="EX117" s="1">
        <f t="shared" si="69"/>
        <v>0.54059939031253867</v>
      </c>
      <c r="EY117" s="1">
        <f t="shared" si="70"/>
        <v>0.61627755134871331</v>
      </c>
      <c r="EZ117" s="1">
        <f t="shared" si="71"/>
        <v>0.47348270087371042</v>
      </c>
      <c r="FA117" s="1">
        <f t="shared" si="72"/>
        <v>0.52693953307697128</v>
      </c>
      <c r="FB117" s="1">
        <f t="shared" si="73"/>
        <v>0.5585784253965298</v>
      </c>
      <c r="FC117" s="1">
        <f t="shared" si="74"/>
        <v>0.53318868697137556</v>
      </c>
      <c r="FD117" s="1">
        <f t="shared" si="75"/>
        <v>0.49343774031873772</v>
      </c>
      <c r="FE117" s="1">
        <f t="shared" si="76"/>
        <v>0.49845479510157559</v>
      </c>
      <c r="FF117" s="1">
        <f t="shared" si="77"/>
        <v>0.56200920746626937</v>
      </c>
      <c r="FG117" s="1">
        <f t="shared" si="78"/>
        <v>0.56521012517670266</v>
      </c>
      <c r="FH117" s="1">
        <f t="shared" si="79"/>
        <v>0.44001211134254037</v>
      </c>
      <c r="FI117" s="1">
        <f t="shared" si="80"/>
        <v>0.54034205697694204</v>
      </c>
      <c r="FJ117" s="1">
        <f t="shared" si="81"/>
        <v>0.46813031822377199</v>
      </c>
      <c r="FK117" s="1">
        <f t="shared" si="82"/>
        <v>0.55299319725285057</v>
      </c>
      <c r="FL117" s="1">
        <f t="shared" si="83"/>
        <v>0.48230414676803968</v>
      </c>
      <c r="FM117" s="1">
        <f t="shared" si="84"/>
        <v>0.48681353871232247</v>
      </c>
      <c r="FN117" s="1">
        <f t="shared" si="85"/>
        <v>0.52850256011106578</v>
      </c>
      <c r="FO117" s="1">
        <f t="shared" si="86"/>
        <v>0.54886682732153202</v>
      </c>
      <c r="FP117" s="1">
        <f t="shared" si="87"/>
        <v>0.53038403726760164</v>
      </c>
      <c r="FQ117" s="1">
        <f t="shared" si="88"/>
        <v>0.49471814177069401</v>
      </c>
      <c r="FR117" s="1">
        <f t="shared" si="89"/>
        <v>0.51207959187280694</v>
      </c>
      <c r="FS117" s="1">
        <f t="shared" si="90"/>
        <v>0.5318086463593017</v>
      </c>
      <c r="FT117" s="1">
        <f t="shared" si="91"/>
        <v>0.47319806377401141</v>
      </c>
      <c r="FU117" s="1">
        <f t="shared" si="92"/>
        <v>0.51225776756460983</v>
      </c>
      <c r="FV117" s="1">
        <f t="shared" si="93"/>
        <v>0.50849838373697376</v>
      </c>
      <c r="FW117" s="1">
        <f t="shared" si="94"/>
        <v>0.59269173596173552</v>
      </c>
      <c r="FX117" s="1">
        <f t="shared" si="95"/>
        <v>0.53468023702232126</v>
      </c>
      <c r="FY117" s="1">
        <f t="shared" si="96"/>
        <v>0.52383490752875106</v>
      </c>
      <c r="FZ117" s="1">
        <f t="shared" si="97"/>
        <v>0.56403710401486573</v>
      </c>
      <c r="GA117" s="1">
        <f t="shared" si="98"/>
        <v>0.53759281783083923</v>
      </c>
      <c r="GB117" s="1">
        <f t="shared" si="99"/>
        <v>0.56294238392978413</v>
      </c>
      <c r="GC117" s="1">
        <f t="shared" si="100"/>
        <v>0.55354045205078461</v>
      </c>
      <c r="GD117" s="1">
        <f t="shared" si="101"/>
        <v>0.57614537048943704</v>
      </c>
      <c r="GE117" s="1">
        <f t="shared" si="102"/>
        <v>0.64748404769652634</v>
      </c>
      <c r="GF117" s="1">
        <f t="shared" si="103"/>
        <v>0.53338395530492744</v>
      </c>
      <c r="GG117" s="1">
        <f t="shared" si="104"/>
        <v>0.63860982272512667</v>
      </c>
      <c r="GH117" s="1">
        <f t="shared" si="105"/>
        <v>0.528119111120955</v>
      </c>
      <c r="GI117" s="1">
        <f t="shared" si="106"/>
        <v>0.5162266256101895</v>
      </c>
      <c r="GJ117" s="1">
        <f t="shared" si="107"/>
        <v>0.5627293255540804</v>
      </c>
      <c r="GK117" s="1">
        <f t="shared" si="108"/>
        <v>0.51396340684833952</v>
      </c>
      <c r="GL117" s="1">
        <f t="shared" si="109"/>
        <v>0.58064409729040756</v>
      </c>
      <c r="GM117" s="1">
        <f t="shared" si="110"/>
        <v>0.62651595781446934</v>
      </c>
      <c r="GN117" s="1">
        <f t="shared" si="111"/>
        <v>0.65171432526271222</v>
      </c>
      <c r="GO117" s="46">
        <f t="shared" si="112"/>
        <v>0.59194122759282342</v>
      </c>
      <c r="GQ117" s="1">
        <f t="shared" si="114"/>
        <v>0.52571393168364577</v>
      </c>
      <c r="GR117" s="1">
        <f t="shared" si="115"/>
        <v>0.51507643033160344</v>
      </c>
      <c r="GS117" s="1">
        <f t="shared" si="113"/>
        <v>0.53337646084885459</v>
      </c>
      <c r="GT117" s="1">
        <f t="shared" si="116"/>
        <v>0.57832796586155522</v>
      </c>
    </row>
    <row r="118" spans="1:202" hidden="1" outlineLevel="1" x14ac:dyDescent="0.25">
      <c r="A118" t="s">
        <v>97</v>
      </c>
      <c r="B118" s="2">
        <v>36</v>
      </c>
      <c r="C118" t="s">
        <v>341</v>
      </c>
      <c r="D118" s="19" t="s">
        <v>465</v>
      </c>
      <c r="E118" s="19" t="s">
        <v>460</v>
      </c>
      <c r="F118" s="38">
        <v>65113.526157710381</v>
      </c>
      <c r="G118" s="16">
        <v>67310.904784895334</v>
      </c>
      <c r="H118" s="16">
        <v>67075.872612714549</v>
      </c>
      <c r="I118" s="16">
        <v>68607.273305299866</v>
      </c>
      <c r="J118" s="16">
        <v>74431.901115258705</v>
      </c>
      <c r="K118" s="16">
        <v>75854.33786398315</v>
      </c>
      <c r="L118" s="16">
        <v>81391.651768817013</v>
      </c>
      <c r="M118" s="16">
        <v>72194.014198868666</v>
      </c>
      <c r="N118" s="16">
        <v>76904.189040886471</v>
      </c>
      <c r="O118" s="16">
        <v>77012.447691062291</v>
      </c>
      <c r="P118" s="16">
        <v>72827.750705611325</v>
      </c>
      <c r="Q118" s="16">
        <v>71092.543765772818</v>
      </c>
      <c r="R118" s="16">
        <v>69163.549984559388</v>
      </c>
      <c r="S118" s="16">
        <v>71417.542014144623</v>
      </c>
      <c r="T118" s="16">
        <v>73796.416038538329</v>
      </c>
      <c r="U118" s="16">
        <v>77587.169228354542</v>
      </c>
      <c r="V118" s="16">
        <v>74483.458078275973</v>
      </c>
      <c r="W118" s="16">
        <v>79829.889820509125</v>
      </c>
      <c r="X118" s="16">
        <v>79496.962808880431</v>
      </c>
      <c r="Y118" s="16">
        <v>78041.964198503323</v>
      </c>
      <c r="Z118" s="16">
        <v>84619.295503267553</v>
      </c>
      <c r="AA118" s="16">
        <v>82814.27080184716</v>
      </c>
      <c r="AB118" s="16">
        <v>83750.038569487209</v>
      </c>
      <c r="AC118" s="16">
        <v>87114.043215456506</v>
      </c>
      <c r="AD118" s="16">
        <v>82270.159161996708</v>
      </c>
      <c r="AE118" s="16">
        <v>84435.292222263262</v>
      </c>
      <c r="AF118" s="16">
        <v>78674.203017755819</v>
      </c>
      <c r="AG118" s="16">
        <v>81969.061855225926</v>
      </c>
      <c r="AH118" s="16">
        <v>83167.213665121104</v>
      </c>
      <c r="AI118" s="16">
        <v>89137.880098392488</v>
      </c>
      <c r="AJ118" s="16">
        <v>85742.210317781806</v>
      </c>
      <c r="AK118" s="16">
        <v>88305.975645050697</v>
      </c>
      <c r="AL118" s="16">
        <v>95305.40209423512</v>
      </c>
      <c r="AM118" s="16">
        <v>96526.64051316549</v>
      </c>
      <c r="AN118" s="16">
        <v>98281.24114724822</v>
      </c>
      <c r="AO118" s="16">
        <v>68719.204818628816</v>
      </c>
      <c r="AP118" s="16">
        <v>83276.777932648431</v>
      </c>
      <c r="AQ118" s="16">
        <v>84078.954742234215</v>
      </c>
      <c r="AR118" s="16">
        <v>75531.724750075999</v>
      </c>
      <c r="AS118" s="16">
        <v>76555.903657735544</v>
      </c>
      <c r="AT118" s="16">
        <v>78093.85572067782</v>
      </c>
      <c r="AU118" s="16">
        <v>83309.528152098981</v>
      </c>
      <c r="AV118" s="16">
        <v>88838.445108925123</v>
      </c>
      <c r="AW118" s="16">
        <v>90277.0088853083</v>
      </c>
      <c r="AX118" s="16">
        <v>92058.451601680776</v>
      </c>
      <c r="AY118" s="22">
        <v>94166.026655898924</v>
      </c>
      <c r="AZ118" s="22">
        <v>94558.945367558073</v>
      </c>
      <c r="BA118" s="39">
        <v>89762.728265797821</v>
      </c>
      <c r="BB118" s="38">
        <v>83634</v>
      </c>
      <c r="BC118" s="16">
        <v>78223</v>
      </c>
      <c r="BD118" s="16">
        <v>90507</v>
      </c>
      <c r="BE118" s="16">
        <v>92789</v>
      </c>
      <c r="BF118" s="16">
        <v>94611</v>
      </c>
      <c r="BG118" s="16">
        <v>95080</v>
      </c>
      <c r="BH118" s="16">
        <v>99424</v>
      </c>
      <c r="BI118" s="16">
        <v>104277</v>
      </c>
      <c r="BJ118" s="16">
        <v>97595</v>
      </c>
      <c r="BK118" s="16">
        <v>95142</v>
      </c>
      <c r="BL118" s="16">
        <v>87110</v>
      </c>
      <c r="BM118" s="16">
        <v>87450</v>
      </c>
      <c r="BN118" s="16">
        <v>89835</v>
      </c>
      <c r="BO118" s="16">
        <v>90550</v>
      </c>
      <c r="BP118" s="16">
        <v>94309</v>
      </c>
      <c r="BQ118" s="16">
        <v>92436</v>
      </c>
      <c r="BR118" s="16">
        <v>103623</v>
      </c>
      <c r="BS118" s="16">
        <v>92141</v>
      </c>
      <c r="BT118" s="16">
        <v>98348</v>
      </c>
      <c r="BU118" s="16">
        <v>96340</v>
      </c>
      <c r="BV118" s="16">
        <v>91445</v>
      </c>
      <c r="BW118" s="16">
        <v>99680</v>
      </c>
      <c r="BX118" s="16">
        <v>92543</v>
      </c>
      <c r="BY118" s="16">
        <v>102062</v>
      </c>
      <c r="BZ118" s="16">
        <v>101267</v>
      </c>
      <c r="CA118" s="16">
        <v>96261</v>
      </c>
      <c r="CB118" s="16">
        <v>89227</v>
      </c>
      <c r="CC118" s="16">
        <v>102645</v>
      </c>
      <c r="CD118" s="16">
        <v>107049</v>
      </c>
      <c r="CE118" s="16">
        <v>98671</v>
      </c>
      <c r="CF118" s="16">
        <v>107877</v>
      </c>
      <c r="CG118" s="16">
        <v>111018</v>
      </c>
      <c r="CH118" s="16">
        <v>115440</v>
      </c>
      <c r="CI118" s="16">
        <v>106909</v>
      </c>
      <c r="CJ118" s="16">
        <v>85004</v>
      </c>
      <c r="CK118" s="16">
        <v>91614</v>
      </c>
      <c r="CL118" s="16">
        <v>106960</v>
      </c>
      <c r="CM118" s="16">
        <v>88874</v>
      </c>
      <c r="CN118" s="16">
        <v>97672</v>
      </c>
      <c r="CO118" s="16">
        <v>97432</v>
      </c>
      <c r="CP118" s="16">
        <v>97477</v>
      </c>
      <c r="CQ118" s="16">
        <v>93800</v>
      </c>
      <c r="CR118" s="16">
        <v>97669</v>
      </c>
      <c r="CS118" s="16">
        <v>110134</v>
      </c>
      <c r="CT118" s="16">
        <v>97575</v>
      </c>
      <c r="CU118" s="16">
        <v>102317</v>
      </c>
      <c r="CV118" s="16">
        <v>89797</v>
      </c>
      <c r="CW118" s="39">
        <v>94801</v>
      </c>
      <c r="CX118" s="38">
        <v>0</v>
      </c>
      <c r="CY118" s="16">
        <v>0</v>
      </c>
      <c r="CZ118" s="16">
        <v>0</v>
      </c>
      <c r="DA118" s="16">
        <v>0</v>
      </c>
      <c r="DB118" s="16">
        <v>0</v>
      </c>
      <c r="DC118" s="16">
        <v>0</v>
      </c>
      <c r="DD118" s="16">
        <v>0</v>
      </c>
      <c r="DE118" s="16">
        <v>0</v>
      </c>
      <c r="DF118" s="16">
        <v>0</v>
      </c>
      <c r="DG118" s="16">
        <v>0</v>
      </c>
      <c r="DH118" s="16">
        <v>0</v>
      </c>
      <c r="DI118" s="16">
        <v>0</v>
      </c>
      <c r="DJ118" s="16">
        <v>0</v>
      </c>
      <c r="DK118" s="16">
        <v>0</v>
      </c>
      <c r="DL118" s="16">
        <v>0</v>
      </c>
      <c r="DM118" s="16">
        <v>0</v>
      </c>
      <c r="DN118" s="16">
        <v>0</v>
      </c>
      <c r="DO118" s="16">
        <v>0</v>
      </c>
      <c r="DP118" s="16">
        <v>0</v>
      </c>
      <c r="DQ118" s="16">
        <v>0</v>
      </c>
      <c r="DR118" s="16">
        <v>0</v>
      </c>
      <c r="DS118" s="16">
        <v>0</v>
      </c>
      <c r="DT118" s="16">
        <v>0</v>
      </c>
      <c r="DU118" s="16">
        <v>0</v>
      </c>
      <c r="DV118" s="16">
        <v>0</v>
      </c>
      <c r="DW118" s="16">
        <v>0</v>
      </c>
      <c r="DX118" s="16">
        <v>0</v>
      </c>
      <c r="DY118" s="16">
        <v>0</v>
      </c>
      <c r="DZ118" s="16">
        <v>0</v>
      </c>
      <c r="EA118" s="16">
        <v>0</v>
      </c>
      <c r="EB118" s="16">
        <v>0</v>
      </c>
      <c r="EC118" s="16">
        <v>0</v>
      </c>
      <c r="ED118" s="16">
        <v>0</v>
      </c>
      <c r="EE118" s="16">
        <v>0</v>
      </c>
      <c r="EF118" s="16">
        <v>0</v>
      </c>
      <c r="EG118" s="16">
        <v>0</v>
      </c>
      <c r="EH118" s="16">
        <v>0</v>
      </c>
      <c r="EI118" s="16">
        <v>0</v>
      </c>
      <c r="EJ118" s="16">
        <v>0</v>
      </c>
      <c r="EK118" s="16">
        <v>0</v>
      </c>
      <c r="EL118" s="16">
        <v>0</v>
      </c>
      <c r="EM118" s="16">
        <v>0</v>
      </c>
      <c r="EN118" s="16">
        <v>0</v>
      </c>
      <c r="EO118" s="16">
        <v>0</v>
      </c>
      <c r="EP118" s="16">
        <v>0</v>
      </c>
      <c r="EQ118" s="16">
        <v>0</v>
      </c>
      <c r="ER118" s="16">
        <v>0</v>
      </c>
      <c r="ES118" s="39">
        <v>0</v>
      </c>
      <c r="ET118" s="45">
        <f t="shared" si="65"/>
        <v>0.77855329360918268</v>
      </c>
      <c r="EU118" s="1">
        <f t="shared" si="66"/>
        <v>0.86050016983362099</v>
      </c>
      <c r="EV118" s="1">
        <f t="shared" si="67"/>
        <v>0.74111253950207778</v>
      </c>
      <c r="EW118" s="1">
        <f t="shared" si="68"/>
        <v>0.73939015729558322</v>
      </c>
      <c r="EX118" s="1">
        <f t="shared" si="69"/>
        <v>0.78671508720189731</v>
      </c>
      <c r="EY118" s="1">
        <f t="shared" si="70"/>
        <v>0.79779488708438318</v>
      </c>
      <c r="EZ118" s="1">
        <f t="shared" si="71"/>
        <v>0.81863183706969156</v>
      </c>
      <c r="FA118" s="1">
        <f t="shared" si="72"/>
        <v>0.69232922119804619</v>
      </c>
      <c r="FB118" s="1">
        <f t="shared" si="73"/>
        <v>0.78799312506671926</v>
      </c>
      <c r="FC118" s="1">
        <f t="shared" si="74"/>
        <v>0.80944743321626922</v>
      </c>
      <c r="FD118" s="1">
        <f t="shared" si="75"/>
        <v>0.83604351630824614</v>
      </c>
      <c r="FE118" s="1">
        <f t="shared" si="76"/>
        <v>0.81295075775612147</v>
      </c>
      <c r="FF118" s="1">
        <f t="shared" si="77"/>
        <v>0.76989536355050248</v>
      </c>
      <c r="FG118" s="1">
        <f t="shared" si="78"/>
        <v>0.78870836017829515</v>
      </c>
      <c r="FH118" s="1">
        <f t="shared" si="79"/>
        <v>0.78249600821277221</v>
      </c>
      <c r="FI118" s="1">
        <f t="shared" si="80"/>
        <v>0.83936095491317819</v>
      </c>
      <c r="FJ118" s="1">
        <f t="shared" si="81"/>
        <v>0.71879272051837884</v>
      </c>
      <c r="FK118" s="1">
        <f t="shared" si="82"/>
        <v>0.86638835936780723</v>
      </c>
      <c r="FL118" s="1">
        <f t="shared" si="83"/>
        <v>0.80832312613251345</v>
      </c>
      <c r="FM118" s="1">
        <f t="shared" si="84"/>
        <v>0.81006813575361558</v>
      </c>
      <c r="FN118" s="1">
        <f t="shared" si="85"/>
        <v>0.92535726943263763</v>
      </c>
      <c r="FO118" s="1">
        <f t="shared" si="86"/>
        <v>0.83080127208915688</v>
      </c>
      <c r="FP118" s="1">
        <f t="shared" si="87"/>
        <v>0.90498512658426034</v>
      </c>
      <c r="FQ118" s="1">
        <f t="shared" si="88"/>
        <v>0.85354042851851331</v>
      </c>
      <c r="FR118" s="1">
        <f t="shared" si="89"/>
        <v>0.8124083774773293</v>
      </c>
      <c r="FS118" s="1">
        <f t="shared" si="90"/>
        <v>0.87714954366008313</v>
      </c>
      <c r="FT118" s="1">
        <f t="shared" si="91"/>
        <v>0.88173090003873067</v>
      </c>
      <c r="FU118" s="1">
        <f t="shared" si="92"/>
        <v>0.79856848219811905</v>
      </c>
      <c r="FV118" s="1">
        <f t="shared" si="93"/>
        <v>0.77690789886053213</v>
      </c>
      <c r="FW118" s="1">
        <f t="shared" si="94"/>
        <v>0.90338478477356554</v>
      </c>
      <c r="FX118" s="1">
        <f t="shared" si="95"/>
        <v>0.79481456026568964</v>
      </c>
      <c r="FY118" s="1">
        <f t="shared" si="96"/>
        <v>0.79542034305293463</v>
      </c>
      <c r="FZ118" s="1">
        <f t="shared" si="97"/>
        <v>0.82558387122518295</v>
      </c>
      <c r="GA118" s="1">
        <f t="shared" si="98"/>
        <v>0.90288601065546858</v>
      </c>
      <c r="GB118" s="1">
        <f t="shared" si="99"/>
        <v>1.1561954866506072</v>
      </c>
      <c r="GC118" s="1">
        <f t="shared" si="100"/>
        <v>0.75009501624892283</v>
      </c>
      <c r="GD118" s="1">
        <f t="shared" si="101"/>
        <v>0.7785787016889345</v>
      </c>
      <c r="GE118" s="1">
        <f t="shared" si="102"/>
        <v>0.94604670367300014</v>
      </c>
      <c r="GF118" s="1">
        <f t="shared" si="103"/>
        <v>0.77332014036853958</v>
      </c>
      <c r="GG118" s="1">
        <f t="shared" si="104"/>
        <v>0.78573675648386099</v>
      </c>
      <c r="GH118" s="1">
        <f t="shared" si="105"/>
        <v>0.80115161238731003</v>
      </c>
      <c r="GI118" s="1">
        <f t="shared" si="106"/>
        <v>0.88816128093922153</v>
      </c>
      <c r="GJ118" s="1">
        <f t="shared" si="107"/>
        <v>0.90958692224682469</v>
      </c>
      <c r="GK118" s="1">
        <f t="shared" si="108"/>
        <v>0.81970153526892964</v>
      </c>
      <c r="GL118" s="1">
        <f t="shared" si="109"/>
        <v>0.94346350603823492</v>
      </c>
      <c r="GM118" s="1">
        <f t="shared" si="110"/>
        <v>0.92033607959477826</v>
      </c>
      <c r="GN118" s="1">
        <f t="shared" si="111"/>
        <v>1.0530301164577667</v>
      </c>
      <c r="GO118" s="46">
        <f t="shared" si="112"/>
        <v>0.94685423429919324</v>
      </c>
      <c r="GQ118" s="1">
        <f t="shared" si="114"/>
        <v>0.78656481939633371</v>
      </c>
      <c r="GR118" s="1">
        <f t="shared" si="115"/>
        <v>0.82402231434798556</v>
      </c>
      <c r="GS118" s="1">
        <f t="shared" si="113"/>
        <v>0.85123644419856648</v>
      </c>
      <c r="GT118" s="1">
        <f t="shared" si="116"/>
        <v>0.87739576983778744</v>
      </c>
    </row>
    <row r="119" spans="1:202" hidden="1" outlineLevel="1" x14ac:dyDescent="0.25">
      <c r="A119" t="s">
        <v>98</v>
      </c>
      <c r="B119" s="2">
        <v>183</v>
      </c>
      <c r="C119" t="s">
        <v>342</v>
      </c>
      <c r="D119" s="19" t="s">
        <v>465</v>
      </c>
      <c r="E119" s="19" t="s">
        <v>462</v>
      </c>
      <c r="F119" s="38">
        <v>4851.5206378260027</v>
      </c>
      <c r="G119" s="16">
        <v>4781.2064229837806</v>
      </c>
      <c r="H119" s="16">
        <v>5250.2781945561719</v>
      </c>
      <c r="I119" s="16">
        <v>5158.2691345304293</v>
      </c>
      <c r="J119" s="16">
        <v>5302.0138619076479</v>
      </c>
      <c r="K119" s="16">
        <v>5569.7303244099985</v>
      </c>
      <c r="L119" s="16">
        <v>5570.2576661235653</v>
      </c>
      <c r="M119" s="16">
        <v>5466.5285603355514</v>
      </c>
      <c r="N119" s="16">
        <v>5973.0776930064076</v>
      </c>
      <c r="O119" s="16">
        <v>5702.4209361898756</v>
      </c>
      <c r="P119" s="16">
        <v>5195.5925213778255</v>
      </c>
      <c r="Q119" s="16">
        <v>5383.135477896938</v>
      </c>
      <c r="R119" s="16">
        <v>5022.3407503011958</v>
      </c>
      <c r="S119" s="16">
        <v>5102.4690231323639</v>
      </c>
      <c r="T119" s="16">
        <v>5159.5524732397389</v>
      </c>
      <c r="U119" s="16">
        <v>5247.5076431206389</v>
      </c>
      <c r="V119" s="16">
        <v>5895.74259145616</v>
      </c>
      <c r="W119" s="16">
        <v>5937.5854724675291</v>
      </c>
      <c r="X119" s="16">
        <v>5468.639205226079</v>
      </c>
      <c r="Y119" s="16">
        <v>5997.5614900227602</v>
      </c>
      <c r="Z119" s="16">
        <v>5936.6541253434179</v>
      </c>
      <c r="AA119" s="16">
        <v>5915.6625520386888</v>
      </c>
      <c r="AB119" s="16">
        <v>6444.1322189143566</v>
      </c>
      <c r="AC119" s="16">
        <v>5701.3715107696971</v>
      </c>
      <c r="AD119" s="16">
        <v>5669.7471820078672</v>
      </c>
      <c r="AE119" s="16">
        <v>5459.0589788310745</v>
      </c>
      <c r="AF119" s="16">
        <v>5957.8470392196414</v>
      </c>
      <c r="AG119" s="16">
        <v>5851.0291155736804</v>
      </c>
      <c r="AH119" s="16">
        <v>6305.6326106944998</v>
      </c>
      <c r="AI119" s="16">
        <v>6194.836539162794</v>
      </c>
      <c r="AJ119" s="16">
        <v>6310.7649046749557</v>
      </c>
      <c r="AK119" s="16">
        <v>5024.9441006607203</v>
      </c>
      <c r="AL119" s="16">
        <v>5279.0451444271266</v>
      </c>
      <c r="AM119" s="16">
        <v>5742.9773424768673</v>
      </c>
      <c r="AN119" s="16">
        <v>5357.7828306463971</v>
      </c>
      <c r="AO119" s="16">
        <v>5440.6925852576933</v>
      </c>
      <c r="AP119" s="16">
        <v>5596.5240381004323</v>
      </c>
      <c r="AQ119" s="16">
        <v>5374.775083238249</v>
      </c>
      <c r="AR119" s="16">
        <v>5737.8867966501066</v>
      </c>
      <c r="AS119" s="16">
        <v>5698.9020210439812</v>
      </c>
      <c r="AT119" s="16">
        <v>5593.1999225799746</v>
      </c>
      <c r="AU119" s="16">
        <v>5451.5742863727492</v>
      </c>
      <c r="AV119" s="16">
        <v>5999.9760530362864</v>
      </c>
      <c r="AW119" s="16">
        <v>5964.9862725572075</v>
      </c>
      <c r="AX119" s="16">
        <v>6800.675278123922</v>
      </c>
      <c r="AY119" s="22">
        <v>7286.5140642703327</v>
      </c>
      <c r="AZ119" s="22">
        <v>6681.2952370675712</v>
      </c>
      <c r="BA119" s="39">
        <v>6737.7465013094079</v>
      </c>
      <c r="BB119" s="38">
        <v>34670</v>
      </c>
      <c r="BC119" s="16">
        <v>31280</v>
      </c>
      <c r="BD119" s="16">
        <v>35630</v>
      </c>
      <c r="BE119" s="16">
        <v>37300</v>
      </c>
      <c r="BF119" s="16">
        <v>40650</v>
      </c>
      <c r="BG119" s="16">
        <v>39480</v>
      </c>
      <c r="BH119" s="16">
        <v>41530</v>
      </c>
      <c r="BI119" s="16">
        <v>40780</v>
      </c>
      <c r="BJ119" s="16">
        <v>39540</v>
      </c>
      <c r="BK119" s="16">
        <v>36930</v>
      </c>
      <c r="BL119" s="16">
        <v>34760</v>
      </c>
      <c r="BM119" s="16">
        <v>34070</v>
      </c>
      <c r="BN119" s="16">
        <v>35240</v>
      </c>
      <c r="BO119" s="16">
        <v>34380</v>
      </c>
      <c r="BP119" s="16">
        <v>33808</v>
      </c>
      <c r="BQ119" s="16">
        <v>35730</v>
      </c>
      <c r="BR119" s="16">
        <v>39150</v>
      </c>
      <c r="BS119" s="16">
        <v>39720</v>
      </c>
      <c r="BT119" s="16">
        <v>38770</v>
      </c>
      <c r="BU119" s="16">
        <v>41080</v>
      </c>
      <c r="BV119" s="16">
        <v>41570</v>
      </c>
      <c r="BW119" s="16">
        <v>41810</v>
      </c>
      <c r="BX119" s="16">
        <v>41780</v>
      </c>
      <c r="BY119" s="16">
        <v>40820</v>
      </c>
      <c r="BZ119" s="16">
        <v>38819.339999999997</v>
      </c>
      <c r="CA119" s="16">
        <v>36772.58</v>
      </c>
      <c r="CB119" s="16">
        <v>40653.760000000002</v>
      </c>
      <c r="CC119" s="16">
        <v>39140.720000000001</v>
      </c>
      <c r="CD119" s="16">
        <v>42604.36</v>
      </c>
      <c r="CE119" s="16">
        <v>41641</v>
      </c>
      <c r="CF119" s="16">
        <v>38484.720000000001</v>
      </c>
      <c r="CG119" s="16">
        <v>32290</v>
      </c>
      <c r="CH119" s="16">
        <v>42582</v>
      </c>
      <c r="CI119" s="16">
        <v>36441.06</v>
      </c>
      <c r="CJ119" s="16">
        <v>33364</v>
      </c>
      <c r="CK119" s="16">
        <v>36156</v>
      </c>
      <c r="CL119" s="16">
        <v>36512</v>
      </c>
      <c r="CM119" s="16">
        <v>33917</v>
      </c>
      <c r="CN119" s="16">
        <v>39935</v>
      </c>
      <c r="CO119" s="16">
        <v>36683.339999999997</v>
      </c>
      <c r="CP119" s="16">
        <v>37160</v>
      </c>
      <c r="CQ119" s="16">
        <v>37370</v>
      </c>
      <c r="CR119" s="16">
        <v>39944</v>
      </c>
      <c r="CS119" s="16">
        <v>43278</v>
      </c>
      <c r="CT119" s="16">
        <v>42488</v>
      </c>
      <c r="CU119" s="16">
        <v>43200</v>
      </c>
      <c r="CV119" s="16">
        <v>39690</v>
      </c>
      <c r="CW119" s="39">
        <v>39940</v>
      </c>
      <c r="CX119" s="38">
        <v>0</v>
      </c>
      <c r="CY119" s="16">
        <v>0</v>
      </c>
      <c r="CZ119" s="16">
        <v>0</v>
      </c>
      <c r="DA119" s="16">
        <v>0</v>
      </c>
      <c r="DB119" s="16">
        <v>0</v>
      </c>
      <c r="DC119" s="16">
        <v>0</v>
      </c>
      <c r="DD119" s="16">
        <v>0</v>
      </c>
      <c r="DE119" s="16">
        <v>0</v>
      </c>
      <c r="DF119" s="16">
        <v>0</v>
      </c>
      <c r="DG119" s="16">
        <v>0</v>
      </c>
      <c r="DH119" s="16">
        <v>0</v>
      </c>
      <c r="DI119" s="16">
        <v>0</v>
      </c>
      <c r="DJ119" s="16">
        <v>0</v>
      </c>
      <c r="DK119" s="16">
        <v>0</v>
      </c>
      <c r="DL119" s="16">
        <v>0</v>
      </c>
      <c r="DM119" s="16">
        <v>0</v>
      </c>
      <c r="DN119" s="16">
        <v>0</v>
      </c>
      <c r="DO119" s="16">
        <v>0</v>
      </c>
      <c r="DP119" s="16">
        <v>0</v>
      </c>
      <c r="DQ119" s="16">
        <v>0</v>
      </c>
      <c r="DR119" s="16">
        <v>0</v>
      </c>
      <c r="DS119" s="16">
        <v>0</v>
      </c>
      <c r="DT119" s="16">
        <v>0</v>
      </c>
      <c r="DU119" s="16">
        <v>0</v>
      </c>
      <c r="DV119" s="16">
        <v>0</v>
      </c>
      <c r="DW119" s="16">
        <v>0</v>
      </c>
      <c r="DX119" s="16">
        <v>0</v>
      </c>
      <c r="DY119" s="16">
        <v>0</v>
      </c>
      <c r="DZ119" s="16">
        <v>0</v>
      </c>
      <c r="EA119" s="16">
        <v>0</v>
      </c>
      <c r="EB119" s="16">
        <v>0</v>
      </c>
      <c r="EC119" s="16">
        <v>0</v>
      </c>
      <c r="ED119" s="16">
        <v>0</v>
      </c>
      <c r="EE119" s="16">
        <v>0</v>
      </c>
      <c r="EF119" s="16">
        <v>0</v>
      </c>
      <c r="EG119" s="16">
        <v>0</v>
      </c>
      <c r="EH119" s="16">
        <v>0</v>
      </c>
      <c r="EI119" s="16">
        <v>0</v>
      </c>
      <c r="EJ119" s="16">
        <v>0</v>
      </c>
      <c r="EK119" s="16">
        <v>0</v>
      </c>
      <c r="EL119" s="16">
        <v>0</v>
      </c>
      <c r="EM119" s="16">
        <v>0</v>
      </c>
      <c r="EN119" s="16">
        <v>0</v>
      </c>
      <c r="EO119" s="16">
        <v>0</v>
      </c>
      <c r="EP119" s="16">
        <v>0</v>
      </c>
      <c r="EQ119" s="16">
        <v>0</v>
      </c>
      <c r="ER119" s="16">
        <v>0</v>
      </c>
      <c r="ES119" s="39">
        <v>0</v>
      </c>
      <c r="ET119" s="45">
        <f t="shared" si="65"/>
        <v>0.1399342554896453</v>
      </c>
      <c r="EU119" s="1">
        <f t="shared" si="66"/>
        <v>0.15285186774244822</v>
      </c>
      <c r="EV119" s="1">
        <f t="shared" si="67"/>
        <v>0.14735554854213226</v>
      </c>
      <c r="EW119" s="1">
        <f t="shared" si="68"/>
        <v>0.13829139770859059</v>
      </c>
      <c r="EX119" s="1">
        <f t="shared" si="69"/>
        <v>0.13043084531138124</v>
      </c>
      <c r="EY119" s="1">
        <f t="shared" si="70"/>
        <v>0.14107726252304961</v>
      </c>
      <c r="EZ119" s="1">
        <f t="shared" si="71"/>
        <v>0.13412611765286697</v>
      </c>
      <c r="FA119" s="1">
        <f t="shared" si="72"/>
        <v>0.13404925356389288</v>
      </c>
      <c r="FB119" s="1">
        <f t="shared" si="73"/>
        <v>0.15106418039975739</v>
      </c>
      <c r="FC119" s="1">
        <f t="shared" si="74"/>
        <v>0.15441161484402588</v>
      </c>
      <c r="FD119" s="1">
        <f t="shared" si="75"/>
        <v>0.14947044077611696</v>
      </c>
      <c r="FE119" s="1">
        <f t="shared" si="76"/>
        <v>0.15800221537707479</v>
      </c>
      <c r="FF119" s="1">
        <f t="shared" si="77"/>
        <v>0.1425181824716571</v>
      </c>
      <c r="FG119" s="1">
        <f t="shared" si="78"/>
        <v>0.14841387501839337</v>
      </c>
      <c r="FH119" s="1">
        <f t="shared" si="79"/>
        <v>0.15261335995148304</v>
      </c>
      <c r="FI119" s="1">
        <f t="shared" si="80"/>
        <v>0.14686559314639347</v>
      </c>
      <c r="FJ119" s="1">
        <f t="shared" si="81"/>
        <v>0.1505936804969645</v>
      </c>
      <c r="FK119" s="1">
        <f t="shared" si="82"/>
        <v>0.14948603908528524</v>
      </c>
      <c r="FL119" s="1">
        <f t="shared" si="83"/>
        <v>0.14105337129806755</v>
      </c>
      <c r="FM119" s="1">
        <f t="shared" si="84"/>
        <v>0.14599711514174196</v>
      </c>
      <c r="FN119" s="1">
        <f t="shared" si="85"/>
        <v>0.1428110205759783</v>
      </c>
      <c r="FO119" s="1">
        <f t="shared" si="86"/>
        <v>0.14148917847497461</v>
      </c>
      <c r="FP119" s="1">
        <f t="shared" si="87"/>
        <v>0.15423964142925697</v>
      </c>
      <c r="FQ119" s="1">
        <f t="shared" si="88"/>
        <v>0.13967103162101169</v>
      </c>
      <c r="FR119" s="1">
        <f t="shared" si="89"/>
        <v>0.14605470319711431</v>
      </c>
      <c r="FS119" s="1">
        <f t="shared" si="90"/>
        <v>0.14845460880990874</v>
      </c>
      <c r="FT119" s="1">
        <f t="shared" si="91"/>
        <v>0.14655094729785489</v>
      </c>
      <c r="FU119" s="1">
        <f t="shared" si="92"/>
        <v>0.14948700779070187</v>
      </c>
      <c r="FV119" s="1">
        <f t="shared" si="93"/>
        <v>0.14800439698412321</v>
      </c>
      <c r="FW119" s="1">
        <f t="shared" si="94"/>
        <v>0.1487677178541052</v>
      </c>
      <c r="FX119" s="1">
        <f t="shared" si="95"/>
        <v>0.16398105286136824</v>
      </c>
      <c r="FY119" s="1">
        <f t="shared" si="96"/>
        <v>0.15561920410841501</v>
      </c>
      <c r="FZ119" s="1">
        <f t="shared" si="97"/>
        <v>0.12397363074602241</v>
      </c>
      <c r="GA119" s="1">
        <f t="shared" si="98"/>
        <v>0.15759633069062393</v>
      </c>
      <c r="GB119" s="1">
        <f t="shared" si="99"/>
        <v>0.16058574603304152</v>
      </c>
      <c r="GC119" s="1">
        <f t="shared" si="100"/>
        <v>0.15047827705657962</v>
      </c>
      <c r="GD119" s="1">
        <f t="shared" si="101"/>
        <v>0.15327903259477521</v>
      </c>
      <c r="GE119" s="1">
        <f t="shared" si="102"/>
        <v>0.15846846959454694</v>
      </c>
      <c r="GF119" s="1">
        <f t="shared" si="103"/>
        <v>0.14368065097408556</v>
      </c>
      <c r="GG119" s="1">
        <f t="shared" si="104"/>
        <v>0.15535395689280151</v>
      </c>
      <c r="GH119" s="1">
        <f t="shared" si="105"/>
        <v>0.15051668252368069</v>
      </c>
      <c r="GI119" s="1">
        <f t="shared" si="106"/>
        <v>0.14588103522538798</v>
      </c>
      <c r="GJ119" s="1">
        <f t="shared" si="107"/>
        <v>0.15020969489876543</v>
      </c>
      <c r="GK119" s="1">
        <f t="shared" si="108"/>
        <v>0.1378295270705025</v>
      </c>
      <c r="GL119" s="1">
        <f t="shared" si="109"/>
        <v>0.16006108261447755</v>
      </c>
      <c r="GM119" s="1">
        <f t="shared" si="110"/>
        <v>0.16866930704329475</v>
      </c>
      <c r="GN119" s="1">
        <f t="shared" si="111"/>
        <v>0.16833699261949034</v>
      </c>
      <c r="GO119" s="46">
        <f t="shared" si="112"/>
        <v>0.16869670759412639</v>
      </c>
      <c r="GQ119" s="1">
        <f t="shared" si="114"/>
        <v>0.14375538809534771</v>
      </c>
      <c r="GR119" s="1">
        <f t="shared" si="115"/>
        <v>0.14622841269533485</v>
      </c>
      <c r="GS119" s="1">
        <f t="shared" si="113"/>
        <v>0.14945947733956402</v>
      </c>
      <c r="GT119" s="1">
        <f t="shared" si="116"/>
        <v>0.15511883810614222</v>
      </c>
    </row>
    <row r="120" spans="1:202" hidden="1" outlineLevel="1" x14ac:dyDescent="0.25">
      <c r="A120" t="s">
        <v>99</v>
      </c>
      <c r="B120" s="2">
        <v>43</v>
      </c>
      <c r="C120" t="s">
        <v>343</v>
      </c>
      <c r="D120" s="19" t="s">
        <v>465</v>
      </c>
      <c r="E120" s="19" t="s">
        <v>460</v>
      </c>
      <c r="F120" s="38">
        <v>75806.917805840101</v>
      </c>
      <c r="G120" s="16">
        <v>75181.514635670668</v>
      </c>
      <c r="H120" s="16">
        <v>67201.825191903685</v>
      </c>
      <c r="I120" s="16">
        <v>75774.953095976831</v>
      </c>
      <c r="J120" s="16">
        <v>75548.317882626405</v>
      </c>
      <c r="K120" s="16">
        <v>78027.04975541454</v>
      </c>
      <c r="L120" s="16">
        <v>78421.82793318879</v>
      </c>
      <c r="M120" s="16">
        <v>81569.91812753689</v>
      </c>
      <c r="N120" s="16">
        <v>86967.700730255354</v>
      </c>
      <c r="O120" s="16">
        <v>84483.857916505876</v>
      </c>
      <c r="P120" s="16">
        <v>83896.169319577966</v>
      </c>
      <c r="Q120" s="16">
        <v>79282.728769771289</v>
      </c>
      <c r="R120" s="16">
        <v>79336.928870364558</v>
      </c>
      <c r="S120" s="16">
        <v>79846.679878231589</v>
      </c>
      <c r="T120" s="16">
        <v>76633.892001523447</v>
      </c>
      <c r="U120" s="16">
        <v>78974.707319442343</v>
      </c>
      <c r="V120" s="16">
        <v>79120.828110550588</v>
      </c>
      <c r="W120" s="16">
        <v>79567.540709228109</v>
      </c>
      <c r="X120" s="16">
        <v>77348.450830005793</v>
      </c>
      <c r="Y120" s="16">
        <v>80259.890816595973</v>
      </c>
      <c r="Z120" s="16">
        <v>83762.363080379073</v>
      </c>
      <c r="AA120" s="16">
        <v>85339.781792277223</v>
      </c>
      <c r="AB120" s="16">
        <v>86576.110446056526</v>
      </c>
      <c r="AC120" s="16">
        <v>84080.902265737022</v>
      </c>
      <c r="AD120" s="16">
        <v>88147.89060129202</v>
      </c>
      <c r="AE120" s="16">
        <v>86382.998226569194</v>
      </c>
      <c r="AF120" s="16">
        <v>80496.259670465952</v>
      </c>
      <c r="AG120" s="16">
        <v>84966.959952936129</v>
      </c>
      <c r="AH120" s="16">
        <v>82789.536459227354</v>
      </c>
      <c r="AI120" s="16">
        <v>82517.630200861968</v>
      </c>
      <c r="AJ120" s="16">
        <v>84990.261031963702</v>
      </c>
      <c r="AK120" s="16">
        <v>87952.0566685464</v>
      </c>
      <c r="AL120" s="16">
        <v>91957.17745122053</v>
      </c>
      <c r="AM120" s="16">
        <v>90950.96168382543</v>
      </c>
      <c r="AN120" s="16">
        <v>83223.052286280668</v>
      </c>
      <c r="AO120" s="16">
        <v>64105.980531694753</v>
      </c>
      <c r="AP120" s="16">
        <v>79465.050866599733</v>
      </c>
      <c r="AQ120" s="16">
        <v>87879.783368478049</v>
      </c>
      <c r="AR120" s="16">
        <v>85598.381254773325</v>
      </c>
      <c r="AS120" s="16">
        <v>91582.822806458993</v>
      </c>
      <c r="AT120" s="16">
        <v>89704.381875721563</v>
      </c>
      <c r="AU120" s="16">
        <v>93210.737846285381</v>
      </c>
      <c r="AV120" s="16">
        <v>94963.034524176197</v>
      </c>
      <c r="AW120" s="16">
        <v>92958.173832459346</v>
      </c>
      <c r="AX120" s="16">
        <v>96264.814475145409</v>
      </c>
      <c r="AY120" s="22">
        <v>96068.757659101335</v>
      </c>
      <c r="AZ120" s="16">
        <v>98288.040321943408</v>
      </c>
      <c r="BA120" s="39">
        <v>90493.517618714031</v>
      </c>
      <c r="BB120" s="38">
        <v>109717.24</v>
      </c>
      <c r="BC120" s="16">
        <v>103344.5</v>
      </c>
      <c r="BD120" s="16">
        <v>107906.43</v>
      </c>
      <c r="BE120" s="16">
        <v>109210.44</v>
      </c>
      <c r="BF120" s="16">
        <v>110847.8</v>
      </c>
      <c r="BG120" s="16">
        <v>110443.68</v>
      </c>
      <c r="BH120" s="16">
        <v>109861.9</v>
      </c>
      <c r="BI120" s="16">
        <v>126889.46</v>
      </c>
      <c r="BJ120" s="16">
        <v>117063.8</v>
      </c>
      <c r="BK120" s="16">
        <v>118491.54</v>
      </c>
      <c r="BL120" s="16">
        <v>110202.8</v>
      </c>
      <c r="BM120" s="16">
        <v>111973</v>
      </c>
      <c r="BN120" s="16">
        <v>106828.2</v>
      </c>
      <c r="BO120" s="16">
        <v>103734.5</v>
      </c>
      <c r="BP120" s="16">
        <v>100022.61</v>
      </c>
      <c r="BQ120" s="16">
        <v>105446.8</v>
      </c>
      <c r="BR120" s="16">
        <v>110819.6</v>
      </c>
      <c r="BS120" s="16">
        <v>113489.52</v>
      </c>
      <c r="BT120" s="16">
        <v>113939.3</v>
      </c>
      <c r="BU120" s="16">
        <v>118625.56</v>
      </c>
      <c r="BV120" s="16">
        <v>120678.56</v>
      </c>
      <c r="BW120" s="16">
        <v>120393.88</v>
      </c>
      <c r="BX120" s="16">
        <v>123740.5</v>
      </c>
      <c r="BY120" s="16">
        <v>116862.39999999999</v>
      </c>
      <c r="BZ120" s="16">
        <v>114830.18</v>
      </c>
      <c r="CA120" s="16">
        <v>110599.9</v>
      </c>
      <c r="CB120" s="16">
        <v>112476.82</v>
      </c>
      <c r="CC120" s="16">
        <v>111533.26</v>
      </c>
      <c r="CD120" s="16">
        <v>117174.7</v>
      </c>
      <c r="CE120" s="16">
        <v>119530.04</v>
      </c>
      <c r="CF120" s="16">
        <v>123837.6</v>
      </c>
      <c r="CG120" s="16">
        <v>130557.2</v>
      </c>
      <c r="CH120" s="16">
        <v>136161</v>
      </c>
      <c r="CI120" s="16">
        <v>128619.4</v>
      </c>
      <c r="CJ120" s="16">
        <v>124402.1</v>
      </c>
      <c r="CK120" s="16">
        <v>111802.38</v>
      </c>
      <c r="CL120" s="16">
        <v>117218.74</v>
      </c>
      <c r="CM120" s="16">
        <v>113286</v>
      </c>
      <c r="CN120" s="16">
        <v>117178</v>
      </c>
      <c r="CO120" s="16">
        <v>112468.76</v>
      </c>
      <c r="CP120" s="16">
        <v>122861.68</v>
      </c>
      <c r="CQ120" s="16">
        <v>118044.17</v>
      </c>
      <c r="CR120" s="16">
        <v>118530.8</v>
      </c>
      <c r="CS120" s="16">
        <v>123780.21</v>
      </c>
      <c r="CT120" s="16">
        <v>132611.1</v>
      </c>
      <c r="CU120" s="16">
        <v>133016.92000000001</v>
      </c>
      <c r="CV120" s="16">
        <v>120469.47</v>
      </c>
      <c r="CW120" s="39">
        <v>119484.4</v>
      </c>
      <c r="CX120" s="38">
        <v>0</v>
      </c>
      <c r="CY120" s="16">
        <v>0</v>
      </c>
      <c r="CZ120" s="16">
        <v>0</v>
      </c>
      <c r="DA120" s="16">
        <v>0</v>
      </c>
      <c r="DB120" s="16">
        <v>0</v>
      </c>
      <c r="DC120" s="16">
        <v>0</v>
      </c>
      <c r="DD120" s="16">
        <v>0</v>
      </c>
      <c r="DE120" s="16">
        <v>0</v>
      </c>
      <c r="DF120" s="16">
        <v>0</v>
      </c>
      <c r="DG120" s="16">
        <v>0</v>
      </c>
      <c r="DH120" s="16">
        <v>0</v>
      </c>
      <c r="DI120" s="16">
        <v>0</v>
      </c>
      <c r="DJ120" s="16">
        <v>0</v>
      </c>
      <c r="DK120" s="16">
        <v>0</v>
      </c>
      <c r="DL120" s="16">
        <v>0</v>
      </c>
      <c r="DM120" s="16">
        <v>0</v>
      </c>
      <c r="DN120" s="16">
        <v>0</v>
      </c>
      <c r="DO120" s="16">
        <v>0</v>
      </c>
      <c r="DP120" s="16">
        <v>0</v>
      </c>
      <c r="DQ120" s="16">
        <v>0</v>
      </c>
      <c r="DR120" s="16">
        <v>0</v>
      </c>
      <c r="DS120" s="16">
        <v>0</v>
      </c>
      <c r="DT120" s="16">
        <v>0</v>
      </c>
      <c r="DU120" s="16">
        <v>0</v>
      </c>
      <c r="DV120" s="16">
        <v>0</v>
      </c>
      <c r="DW120" s="16">
        <v>0</v>
      </c>
      <c r="DX120" s="16">
        <v>0</v>
      </c>
      <c r="DY120" s="16">
        <v>0</v>
      </c>
      <c r="DZ120" s="16">
        <v>0</v>
      </c>
      <c r="EA120" s="16">
        <v>0</v>
      </c>
      <c r="EB120" s="16">
        <v>0</v>
      </c>
      <c r="EC120" s="16">
        <v>0</v>
      </c>
      <c r="ED120" s="16">
        <v>0</v>
      </c>
      <c r="EE120" s="16">
        <v>0</v>
      </c>
      <c r="EF120" s="16">
        <v>0</v>
      </c>
      <c r="EG120" s="16">
        <v>0</v>
      </c>
      <c r="EH120" s="16">
        <v>0</v>
      </c>
      <c r="EI120" s="16">
        <v>0</v>
      </c>
      <c r="EJ120" s="16">
        <v>0</v>
      </c>
      <c r="EK120" s="16">
        <v>0</v>
      </c>
      <c r="EL120" s="16">
        <v>0</v>
      </c>
      <c r="EM120" s="16">
        <v>0</v>
      </c>
      <c r="EN120" s="16">
        <v>0</v>
      </c>
      <c r="EO120" s="16">
        <v>0</v>
      </c>
      <c r="EP120" s="16">
        <v>0</v>
      </c>
      <c r="EQ120" s="16">
        <v>0</v>
      </c>
      <c r="ER120" s="16">
        <v>0</v>
      </c>
      <c r="ES120" s="39">
        <v>0</v>
      </c>
      <c r="ET120" s="45">
        <f t="shared" si="65"/>
        <v>0.69092986485843155</v>
      </c>
      <c r="EU120" s="1">
        <f t="shared" si="66"/>
        <v>0.72748442960845205</v>
      </c>
      <c r="EV120" s="1">
        <f t="shared" si="67"/>
        <v>0.62277869068510272</v>
      </c>
      <c r="EW120" s="1">
        <f t="shared" si="68"/>
        <v>0.69384349239849985</v>
      </c>
      <c r="EX120" s="1">
        <f t="shared" si="69"/>
        <v>0.68154999812920425</v>
      </c>
      <c r="EY120" s="1">
        <f t="shared" si="70"/>
        <v>0.70648723182181672</v>
      </c>
      <c r="EZ120" s="1">
        <f t="shared" si="71"/>
        <v>0.71382187940668052</v>
      </c>
      <c r="FA120" s="1">
        <f t="shared" si="72"/>
        <v>0.64284234583027533</v>
      </c>
      <c r="FB120" s="1">
        <f t="shared" si="73"/>
        <v>0.742908574044712</v>
      </c>
      <c r="FC120" s="1">
        <f t="shared" si="74"/>
        <v>0.71299485107971317</v>
      </c>
      <c r="FD120" s="1">
        <f t="shared" si="75"/>
        <v>0.76128890844495756</v>
      </c>
      <c r="FE120" s="1">
        <f t="shared" si="76"/>
        <v>0.7080521980278397</v>
      </c>
      <c r="FF120" s="1">
        <f t="shared" si="77"/>
        <v>0.74265904387010695</v>
      </c>
      <c r="FG120" s="1">
        <f t="shared" si="78"/>
        <v>0.76972154758765488</v>
      </c>
      <c r="FH120" s="1">
        <f t="shared" si="79"/>
        <v>0.76616568995273615</v>
      </c>
      <c r="FI120" s="1">
        <f t="shared" si="80"/>
        <v>0.74895309596348436</v>
      </c>
      <c r="FJ120" s="1">
        <f t="shared" si="81"/>
        <v>0.71396060002518136</v>
      </c>
      <c r="FK120" s="1">
        <f t="shared" si="82"/>
        <v>0.70110033692298734</v>
      </c>
      <c r="FL120" s="1">
        <f t="shared" si="83"/>
        <v>0.67885664410792235</v>
      </c>
      <c r="FM120" s="1">
        <f t="shared" si="84"/>
        <v>0.67658176548625759</v>
      </c>
      <c r="FN120" s="1">
        <f t="shared" si="85"/>
        <v>0.69409481750842128</v>
      </c>
      <c r="FO120" s="1">
        <f t="shared" si="86"/>
        <v>0.70883820500076267</v>
      </c>
      <c r="FP120" s="1">
        <f t="shared" si="87"/>
        <v>0.69965864406606182</v>
      </c>
      <c r="FQ120" s="1">
        <f t="shared" si="88"/>
        <v>0.71948635545510808</v>
      </c>
      <c r="FR120" s="1">
        <f t="shared" si="89"/>
        <v>0.76763696269823856</v>
      </c>
      <c r="FS120" s="1">
        <f t="shared" si="90"/>
        <v>0.78104047315204805</v>
      </c>
      <c r="FT120" s="1">
        <f t="shared" si="91"/>
        <v>0.71566976796166493</v>
      </c>
      <c r="FU120" s="1">
        <f t="shared" si="92"/>
        <v>0.76180827094031089</v>
      </c>
      <c r="FV120" s="1">
        <f t="shared" si="93"/>
        <v>0.70654788498905785</v>
      </c>
      <c r="FW120" s="1">
        <f t="shared" si="94"/>
        <v>0.69035056125524574</v>
      </c>
      <c r="FX120" s="1">
        <f t="shared" si="95"/>
        <v>0.68630416797453841</v>
      </c>
      <c r="FY120" s="1">
        <f t="shared" si="96"/>
        <v>0.67366684233842644</v>
      </c>
      <c r="FZ120" s="1">
        <f t="shared" si="97"/>
        <v>0.67535621397625256</v>
      </c>
      <c r="GA120" s="1">
        <f t="shared" si="98"/>
        <v>0.70713252964813578</v>
      </c>
      <c r="GB120" s="1">
        <f t="shared" si="99"/>
        <v>0.6689843040132013</v>
      </c>
      <c r="GC120" s="1">
        <f t="shared" si="100"/>
        <v>0.57338654625862839</v>
      </c>
      <c r="GD120" s="1">
        <f t="shared" si="101"/>
        <v>0.67792104629856731</v>
      </c>
      <c r="GE120" s="1">
        <f t="shared" si="102"/>
        <v>0.77573383620639835</v>
      </c>
      <c r="GF120" s="1">
        <f t="shared" si="103"/>
        <v>0.73049873913851848</v>
      </c>
      <c r="GG120" s="1">
        <f t="shared" si="104"/>
        <v>0.81429565691360872</v>
      </c>
      <c r="GH120" s="1">
        <f t="shared" si="105"/>
        <v>0.73012498181468433</v>
      </c>
      <c r="GI120" s="1">
        <f t="shared" si="106"/>
        <v>0.78962593278673043</v>
      </c>
      <c r="GJ120" s="1">
        <f t="shared" si="107"/>
        <v>0.80116758280696831</v>
      </c>
      <c r="GK120" s="1">
        <f t="shared" si="108"/>
        <v>0.75099382875872756</v>
      </c>
      <c r="GL120" s="1">
        <f t="shared" si="109"/>
        <v>0.72591822611489842</v>
      </c>
      <c r="GM120" s="1">
        <f t="shared" si="110"/>
        <v>0.72222960552011972</v>
      </c>
      <c r="GN120" s="1">
        <f t="shared" si="111"/>
        <v>0.81587509534111347</v>
      </c>
      <c r="GO120" s="46">
        <f t="shared" si="112"/>
        <v>0.75736679950448793</v>
      </c>
      <c r="GQ120" s="1">
        <f t="shared" si="114"/>
        <v>0.69999700447418323</v>
      </c>
      <c r="GR120" s="1">
        <f t="shared" si="115"/>
        <v>0.71671444375285165</v>
      </c>
      <c r="GS120" s="1">
        <f t="shared" si="113"/>
        <v>0.69959317985745628</v>
      </c>
      <c r="GT120" s="1">
        <f t="shared" si="116"/>
        <v>0.75673922997001242</v>
      </c>
    </row>
    <row r="121" spans="1:202" hidden="1" outlineLevel="1" x14ac:dyDescent="0.25">
      <c r="A121" t="s">
        <v>100</v>
      </c>
      <c r="B121" s="2">
        <v>185</v>
      </c>
      <c r="C121" t="s">
        <v>344</v>
      </c>
      <c r="D121" s="19" t="s">
        <v>465</v>
      </c>
      <c r="E121" s="19" t="s">
        <v>462</v>
      </c>
      <c r="F121" s="38">
        <v>13978.838478756303</v>
      </c>
      <c r="G121" s="16">
        <v>13959.844174914591</v>
      </c>
      <c r="H121" s="16">
        <v>14013.341125854529</v>
      </c>
      <c r="I121" s="16">
        <v>13428.884460858202</v>
      </c>
      <c r="J121" s="16">
        <v>13416.914392265731</v>
      </c>
      <c r="K121" s="16">
        <v>13900.724407688482</v>
      </c>
      <c r="L121" s="16">
        <v>14234.455731373348</v>
      </c>
      <c r="M121" s="16">
        <v>14232.488968789012</v>
      </c>
      <c r="N121" s="16">
        <v>15473.180608800572</v>
      </c>
      <c r="O121" s="16">
        <v>14875.487216804828</v>
      </c>
      <c r="P121" s="16">
        <v>15644.892911839412</v>
      </c>
      <c r="Q121" s="16">
        <v>16116.853223514274</v>
      </c>
      <c r="R121" s="16">
        <v>14205.056641770621</v>
      </c>
      <c r="S121" s="16">
        <v>13479.755969289057</v>
      </c>
      <c r="T121" s="16">
        <v>13982.415346224188</v>
      </c>
      <c r="U121" s="16">
        <v>16202.167441285195</v>
      </c>
      <c r="V121" s="16">
        <v>16029.829684734001</v>
      </c>
      <c r="W121" s="16">
        <v>15040.26326514207</v>
      </c>
      <c r="X121" s="16">
        <v>15745.546061808031</v>
      </c>
      <c r="Y121" s="16">
        <v>16264.471470433209</v>
      </c>
      <c r="Z121" s="16">
        <v>14528.291815065957</v>
      </c>
      <c r="AA121" s="16">
        <v>15758.484050145535</v>
      </c>
      <c r="AB121" s="16">
        <v>14973.375620541778</v>
      </c>
      <c r="AC121" s="16">
        <v>16076.357642911995</v>
      </c>
      <c r="AD121" s="16">
        <v>15241.73681319368</v>
      </c>
      <c r="AE121" s="16">
        <v>14340.605865494064</v>
      </c>
      <c r="AF121" s="16">
        <v>15020.702688505085</v>
      </c>
      <c r="AG121" s="16">
        <v>14115.409208824796</v>
      </c>
      <c r="AH121" s="16">
        <v>15046.481640852304</v>
      </c>
      <c r="AI121" s="16">
        <v>15484.079076508924</v>
      </c>
      <c r="AJ121" s="16">
        <v>16187.986328506398</v>
      </c>
      <c r="AK121" s="16">
        <v>16116.789088618552</v>
      </c>
      <c r="AL121" s="16">
        <v>16654.082723692725</v>
      </c>
      <c r="AM121" s="16">
        <v>16735.195531035846</v>
      </c>
      <c r="AN121" s="16">
        <v>14633.047565251623</v>
      </c>
      <c r="AO121" s="16">
        <v>15613.54859698274</v>
      </c>
      <c r="AP121" s="16">
        <v>13914.465121112682</v>
      </c>
      <c r="AQ121" s="16">
        <v>12947.572716782239</v>
      </c>
      <c r="AR121" s="16">
        <v>15542.91508026836</v>
      </c>
      <c r="AS121" s="16">
        <v>13952.823840138892</v>
      </c>
      <c r="AT121" s="16">
        <v>13522.308870420238</v>
      </c>
      <c r="AU121" s="16">
        <v>14012.85646648193</v>
      </c>
      <c r="AV121" s="16">
        <v>15782.755153560927</v>
      </c>
      <c r="AW121" s="16">
        <v>14797.075185271353</v>
      </c>
      <c r="AX121" s="16">
        <v>15772.372409732274</v>
      </c>
      <c r="AY121" s="22">
        <v>17156.200309561107</v>
      </c>
      <c r="AZ121" s="22">
        <v>16983.057143395763</v>
      </c>
      <c r="BA121" s="39">
        <v>16502.346114972457</v>
      </c>
      <c r="BB121" s="38">
        <v>28308</v>
      </c>
      <c r="BC121" s="16">
        <v>26725</v>
      </c>
      <c r="BD121" s="16">
        <v>29839</v>
      </c>
      <c r="BE121" s="16">
        <v>27758</v>
      </c>
      <c r="BF121" s="16">
        <v>28521</v>
      </c>
      <c r="BG121" s="16">
        <v>26084</v>
      </c>
      <c r="BH121" s="16">
        <v>29562</v>
      </c>
      <c r="BI121" s="16">
        <v>30494</v>
      </c>
      <c r="BJ121" s="16">
        <v>30231</v>
      </c>
      <c r="BK121" s="16">
        <v>31083</v>
      </c>
      <c r="BL121" s="16">
        <v>30945</v>
      </c>
      <c r="BM121" s="16">
        <v>30632</v>
      </c>
      <c r="BN121" s="16">
        <v>29944</v>
      </c>
      <c r="BO121" s="16">
        <v>27452</v>
      </c>
      <c r="BP121" s="16">
        <v>29949.22</v>
      </c>
      <c r="BQ121" s="16">
        <v>32730</v>
      </c>
      <c r="BR121" s="16">
        <v>32341</v>
      </c>
      <c r="BS121" s="16">
        <v>29654</v>
      </c>
      <c r="BT121" s="16">
        <v>33161</v>
      </c>
      <c r="BU121" s="16">
        <v>31711</v>
      </c>
      <c r="BV121" s="16">
        <v>31250</v>
      </c>
      <c r="BW121" s="16">
        <v>29386</v>
      </c>
      <c r="BX121" s="16">
        <v>29545</v>
      </c>
      <c r="BY121" s="16">
        <v>30685</v>
      </c>
      <c r="BZ121" s="16">
        <v>31100</v>
      </c>
      <c r="CA121" s="16">
        <v>27133</v>
      </c>
      <c r="CB121" s="16">
        <v>29495</v>
      </c>
      <c r="CC121" s="16">
        <v>28922</v>
      </c>
      <c r="CD121" s="16">
        <v>31238</v>
      </c>
      <c r="CE121" s="16">
        <v>31859</v>
      </c>
      <c r="CF121" s="16">
        <v>32293</v>
      </c>
      <c r="CG121" s="16">
        <v>32916</v>
      </c>
      <c r="CH121" s="16">
        <v>33598</v>
      </c>
      <c r="CI121" s="16">
        <v>31370</v>
      </c>
      <c r="CJ121" s="16">
        <v>27863</v>
      </c>
      <c r="CK121" s="16">
        <v>29940</v>
      </c>
      <c r="CL121" s="16">
        <v>28243</v>
      </c>
      <c r="CM121" s="16">
        <v>25547</v>
      </c>
      <c r="CN121" s="16">
        <v>30552</v>
      </c>
      <c r="CO121" s="16">
        <v>27560</v>
      </c>
      <c r="CP121" s="16">
        <v>29628</v>
      </c>
      <c r="CQ121" s="16">
        <v>28448</v>
      </c>
      <c r="CR121" s="16">
        <v>30910</v>
      </c>
      <c r="CS121" s="16">
        <v>31692</v>
      </c>
      <c r="CT121" s="16">
        <v>32529</v>
      </c>
      <c r="CU121" s="16">
        <v>33769</v>
      </c>
      <c r="CV121" s="16">
        <v>30981</v>
      </c>
      <c r="CW121" s="39">
        <v>34023</v>
      </c>
      <c r="CX121" s="38">
        <v>0</v>
      </c>
      <c r="CY121" s="16">
        <v>0</v>
      </c>
      <c r="CZ121" s="16">
        <v>0</v>
      </c>
      <c r="DA121" s="16">
        <v>0</v>
      </c>
      <c r="DB121" s="16">
        <v>0</v>
      </c>
      <c r="DC121" s="16">
        <v>0</v>
      </c>
      <c r="DD121" s="16">
        <v>0</v>
      </c>
      <c r="DE121" s="16">
        <v>0</v>
      </c>
      <c r="DF121" s="16">
        <v>0</v>
      </c>
      <c r="DG121" s="16">
        <v>0</v>
      </c>
      <c r="DH121" s="16">
        <v>0</v>
      </c>
      <c r="DI121" s="16">
        <v>0</v>
      </c>
      <c r="DJ121" s="16">
        <v>0</v>
      </c>
      <c r="DK121" s="16">
        <v>0</v>
      </c>
      <c r="DL121" s="16">
        <v>0</v>
      </c>
      <c r="DM121" s="16">
        <v>0</v>
      </c>
      <c r="DN121" s="16">
        <v>0</v>
      </c>
      <c r="DO121" s="16">
        <v>0</v>
      </c>
      <c r="DP121" s="16">
        <v>0</v>
      </c>
      <c r="DQ121" s="16">
        <v>0</v>
      </c>
      <c r="DR121" s="16">
        <v>0</v>
      </c>
      <c r="DS121" s="16">
        <v>0</v>
      </c>
      <c r="DT121" s="16">
        <v>0</v>
      </c>
      <c r="DU121" s="16">
        <v>0</v>
      </c>
      <c r="DV121" s="16">
        <v>0</v>
      </c>
      <c r="DW121" s="16">
        <v>0</v>
      </c>
      <c r="DX121" s="16">
        <v>0</v>
      </c>
      <c r="DY121" s="16">
        <v>0</v>
      </c>
      <c r="DZ121" s="16">
        <v>0</v>
      </c>
      <c r="EA121" s="16">
        <v>0</v>
      </c>
      <c r="EB121" s="16">
        <v>0</v>
      </c>
      <c r="EC121" s="16">
        <v>0</v>
      </c>
      <c r="ED121" s="16">
        <v>0</v>
      </c>
      <c r="EE121" s="16">
        <v>0</v>
      </c>
      <c r="EF121" s="16">
        <v>0</v>
      </c>
      <c r="EG121" s="16">
        <v>0</v>
      </c>
      <c r="EH121" s="16">
        <v>0</v>
      </c>
      <c r="EI121" s="16">
        <v>0</v>
      </c>
      <c r="EJ121" s="16">
        <v>0</v>
      </c>
      <c r="EK121" s="16">
        <v>0</v>
      </c>
      <c r="EL121" s="16">
        <v>0</v>
      </c>
      <c r="EM121" s="16">
        <v>0</v>
      </c>
      <c r="EN121" s="16">
        <v>0</v>
      </c>
      <c r="EO121" s="16">
        <v>0</v>
      </c>
      <c r="EP121" s="16">
        <v>0</v>
      </c>
      <c r="EQ121" s="16">
        <v>0</v>
      </c>
      <c r="ER121" s="16">
        <v>0</v>
      </c>
      <c r="ES121" s="39">
        <v>0</v>
      </c>
      <c r="ET121" s="45">
        <f t="shared" si="65"/>
        <v>0.49381229612675931</v>
      </c>
      <c r="EU121" s="1">
        <f t="shared" si="66"/>
        <v>0.522351512625429</v>
      </c>
      <c r="EV121" s="1">
        <f t="shared" si="67"/>
        <v>0.46963172780101642</v>
      </c>
      <c r="EW121" s="1">
        <f t="shared" si="68"/>
        <v>0.48378429500894166</v>
      </c>
      <c r="EX121" s="1">
        <f t="shared" si="69"/>
        <v>0.47042229908718947</v>
      </c>
      <c r="EY121" s="1">
        <f t="shared" si="70"/>
        <v>0.53292150006473249</v>
      </c>
      <c r="EZ121" s="1">
        <f t="shared" si="71"/>
        <v>0.48151193191845437</v>
      </c>
      <c r="FA121" s="1">
        <f t="shared" si="72"/>
        <v>0.46673079847802884</v>
      </c>
      <c r="FB121" s="1">
        <f t="shared" si="73"/>
        <v>0.51183158376502835</v>
      </c>
      <c r="FC121" s="1">
        <f t="shared" si="74"/>
        <v>0.4785730855067023</v>
      </c>
      <c r="FD121" s="1">
        <f t="shared" si="75"/>
        <v>0.5055709456079952</v>
      </c>
      <c r="FE121" s="1">
        <f t="shared" si="76"/>
        <v>0.5261443334915864</v>
      </c>
      <c r="FF121" s="1">
        <f t="shared" si="77"/>
        <v>0.4743874112266438</v>
      </c>
      <c r="FG121" s="1">
        <f t="shared" si="78"/>
        <v>0.4910300149092619</v>
      </c>
      <c r="FH121" s="1">
        <f t="shared" si="79"/>
        <v>0.46687076812765699</v>
      </c>
      <c r="FI121" s="1">
        <f t="shared" si="80"/>
        <v>0.49502497529132894</v>
      </c>
      <c r="FJ121" s="1">
        <f t="shared" si="81"/>
        <v>0.49565040304053681</v>
      </c>
      <c r="FK121" s="1">
        <f t="shared" si="82"/>
        <v>0.50719172000883761</v>
      </c>
      <c r="FL121" s="1">
        <f t="shared" si="83"/>
        <v>0.47482120749700041</v>
      </c>
      <c r="FM121" s="1">
        <f t="shared" si="84"/>
        <v>0.51289683297383271</v>
      </c>
      <c r="FN121" s="1">
        <f t="shared" si="85"/>
        <v>0.46490533808211065</v>
      </c>
      <c r="FO121" s="1">
        <f t="shared" si="86"/>
        <v>0.53625821990558542</v>
      </c>
      <c r="FP121" s="1">
        <f t="shared" si="87"/>
        <v>0.50679897175636412</v>
      </c>
      <c r="FQ121" s="1">
        <f t="shared" si="88"/>
        <v>0.52391584301489313</v>
      </c>
      <c r="FR121" s="1">
        <f t="shared" si="89"/>
        <v>0.49008800042423406</v>
      </c>
      <c r="FS121" s="1">
        <f t="shared" si="90"/>
        <v>0.5285300506945072</v>
      </c>
      <c r="FT121" s="1">
        <f t="shared" si="91"/>
        <v>0.50926267803034697</v>
      </c>
      <c r="FU121" s="1">
        <f t="shared" si="92"/>
        <v>0.48805093730809751</v>
      </c>
      <c r="FV121" s="1">
        <f t="shared" si="93"/>
        <v>0.48167237469915819</v>
      </c>
      <c r="FW121" s="1">
        <f t="shared" si="94"/>
        <v>0.48601899232583962</v>
      </c>
      <c r="FX121" s="1">
        <f t="shared" si="95"/>
        <v>0.50128468486998412</v>
      </c>
      <c r="FY121" s="1">
        <f t="shared" si="96"/>
        <v>0.48963388894818788</v>
      </c>
      <c r="FZ121" s="1">
        <f t="shared" si="97"/>
        <v>0.49568672908187172</v>
      </c>
      <c r="GA121" s="1">
        <f t="shared" si="98"/>
        <v>0.53347770261510508</v>
      </c>
      <c r="GB121" s="1">
        <f t="shared" si="99"/>
        <v>0.52517846481899377</v>
      </c>
      <c r="GC121" s="1">
        <f t="shared" si="100"/>
        <v>0.52149460911765999</v>
      </c>
      <c r="GD121" s="1">
        <f t="shared" si="101"/>
        <v>0.49266951531751874</v>
      </c>
      <c r="GE121" s="1">
        <f t="shared" si="102"/>
        <v>0.50681382224066385</v>
      </c>
      <c r="GF121" s="1">
        <f t="shared" si="103"/>
        <v>0.50873641922847468</v>
      </c>
      <c r="GG121" s="1">
        <f t="shared" si="104"/>
        <v>0.506270821485446</v>
      </c>
      <c r="GH121" s="1">
        <f t="shared" si="105"/>
        <v>0.45640302654314291</v>
      </c>
      <c r="GI121" s="1">
        <f t="shared" si="106"/>
        <v>0.49257791291064151</v>
      </c>
      <c r="GJ121" s="1">
        <f t="shared" si="107"/>
        <v>0.51060353133487313</v>
      </c>
      <c r="GK121" s="1">
        <f t="shared" si="108"/>
        <v>0.46690253645309077</v>
      </c>
      <c r="GL121" s="1">
        <f t="shared" si="109"/>
        <v>0.48487111223008006</v>
      </c>
      <c r="GM121" s="1">
        <f t="shared" si="110"/>
        <v>0.50804585002698055</v>
      </c>
      <c r="GN121" s="1">
        <f t="shared" si="111"/>
        <v>0.54817653217764961</v>
      </c>
      <c r="GO121" s="46">
        <f t="shared" si="112"/>
        <v>0.48503500911067388</v>
      </c>
      <c r="GQ121" s="1">
        <f t="shared" si="114"/>
        <v>0.4948167115998518</v>
      </c>
      <c r="GR121" s="1">
        <f t="shared" si="115"/>
        <v>0.49560071009112205</v>
      </c>
      <c r="GS121" s="1">
        <f t="shared" si="113"/>
        <v>0.50360638497436061</v>
      </c>
      <c r="GT121" s="1">
        <f t="shared" si="116"/>
        <v>0.49710276521426794</v>
      </c>
    </row>
    <row r="122" spans="1:202" hidden="1" outlineLevel="1" x14ac:dyDescent="0.25">
      <c r="A122" t="s">
        <v>101</v>
      </c>
      <c r="B122" s="2">
        <v>34</v>
      </c>
      <c r="C122" t="s">
        <v>345</v>
      </c>
      <c r="D122" s="19" t="s">
        <v>465</v>
      </c>
      <c r="E122" s="19" t="s">
        <v>460</v>
      </c>
      <c r="F122" s="38">
        <v>28527.216845039868</v>
      </c>
      <c r="G122" s="16">
        <v>29856.124194273863</v>
      </c>
      <c r="H122" s="16">
        <v>31321.496202488615</v>
      </c>
      <c r="I122" s="16">
        <v>28157.376680844918</v>
      </c>
      <c r="J122" s="16">
        <v>33060.819444637913</v>
      </c>
      <c r="K122" s="16">
        <v>26647.038897710787</v>
      </c>
      <c r="L122" s="16">
        <v>29463.314833431843</v>
      </c>
      <c r="M122" s="16">
        <v>30114.593477316419</v>
      </c>
      <c r="N122" s="16">
        <v>32708.005232972926</v>
      </c>
      <c r="O122" s="16">
        <v>32176.705543144839</v>
      </c>
      <c r="P122" s="16">
        <v>27025.175030698134</v>
      </c>
      <c r="Q122" s="16">
        <v>31496.255669084843</v>
      </c>
      <c r="R122" s="16">
        <v>31198.384208567972</v>
      </c>
      <c r="S122" s="16">
        <v>30534.044140490172</v>
      </c>
      <c r="T122" s="16">
        <v>29515.480654858013</v>
      </c>
      <c r="U122" s="16">
        <v>29886.363640941319</v>
      </c>
      <c r="V122" s="16">
        <v>27843.955983678403</v>
      </c>
      <c r="W122" s="16">
        <v>33745.595397005927</v>
      </c>
      <c r="X122" s="16">
        <v>28737.513356688785</v>
      </c>
      <c r="Y122" s="16">
        <v>32368.174973147754</v>
      </c>
      <c r="Z122" s="16">
        <v>39849.941462280338</v>
      </c>
      <c r="AA122" s="16">
        <v>39447.374948258795</v>
      </c>
      <c r="AB122" s="16">
        <v>37030.974905754963</v>
      </c>
      <c r="AC122" s="16">
        <v>40563.452209669478</v>
      </c>
      <c r="AD122" s="16">
        <v>39843.472047386502</v>
      </c>
      <c r="AE122" s="16">
        <v>29994.430500660023</v>
      </c>
      <c r="AF122" s="16">
        <v>37924.616957286045</v>
      </c>
      <c r="AG122" s="16">
        <v>35471.002030299991</v>
      </c>
      <c r="AH122" s="16">
        <v>37277.896962652616</v>
      </c>
      <c r="AI122" s="16">
        <v>39440.643382588562</v>
      </c>
      <c r="AJ122" s="16">
        <v>41337.839043410997</v>
      </c>
      <c r="AK122" s="16">
        <v>43586.757788340998</v>
      </c>
      <c r="AL122" s="16">
        <v>44931.468691551614</v>
      </c>
      <c r="AM122" s="16">
        <v>40997.853074994098</v>
      </c>
      <c r="AN122" s="16">
        <v>38978.693810876852</v>
      </c>
      <c r="AO122" s="16">
        <v>30657.984401964328</v>
      </c>
      <c r="AP122" s="16">
        <v>37143.826879915774</v>
      </c>
      <c r="AQ122" s="16">
        <v>33554.843035175778</v>
      </c>
      <c r="AR122" s="16">
        <v>33750.37151511111</v>
      </c>
      <c r="AS122" s="16">
        <v>35584.36345728887</v>
      </c>
      <c r="AT122" s="16">
        <v>35482.837899971659</v>
      </c>
      <c r="AU122" s="16">
        <v>38744.258356843566</v>
      </c>
      <c r="AV122" s="16">
        <v>42028.656021769726</v>
      </c>
      <c r="AW122" s="16">
        <v>36974.345891273129</v>
      </c>
      <c r="AX122" s="16">
        <v>36312.342528092195</v>
      </c>
      <c r="AY122" s="22">
        <v>41493.177371099453</v>
      </c>
      <c r="AZ122" s="16">
        <v>43652.726412841417</v>
      </c>
      <c r="BA122" s="39">
        <v>48021.30487306643</v>
      </c>
      <c r="BB122" s="38">
        <v>36771</v>
      </c>
      <c r="BC122" s="16">
        <v>36853</v>
      </c>
      <c r="BD122" s="16">
        <v>38833</v>
      </c>
      <c r="BE122" s="16">
        <v>41965</v>
      </c>
      <c r="BF122" s="16">
        <v>40551</v>
      </c>
      <c r="BG122" s="16">
        <v>38675</v>
      </c>
      <c r="BH122" s="16">
        <v>39333</v>
      </c>
      <c r="BI122" s="16">
        <v>41237</v>
      </c>
      <c r="BJ122" s="16">
        <v>41162</v>
      </c>
      <c r="BK122" s="16">
        <v>39081</v>
      </c>
      <c r="BL122" s="16">
        <v>36963</v>
      </c>
      <c r="BM122" s="16">
        <v>37754</v>
      </c>
      <c r="BN122" s="16">
        <v>36421</v>
      </c>
      <c r="BO122" s="16">
        <v>36337</v>
      </c>
      <c r="BP122" s="16">
        <v>37800</v>
      </c>
      <c r="BQ122" s="16">
        <v>36174</v>
      </c>
      <c r="BR122" s="16">
        <v>38864</v>
      </c>
      <c r="BS122" s="16">
        <v>38559</v>
      </c>
      <c r="BT122" s="16">
        <v>41361</v>
      </c>
      <c r="BU122" s="16">
        <v>45276</v>
      </c>
      <c r="BV122" s="16">
        <v>46874</v>
      </c>
      <c r="BW122" s="16">
        <v>47344</v>
      </c>
      <c r="BX122" s="16">
        <v>46511</v>
      </c>
      <c r="BY122" s="16">
        <v>50031</v>
      </c>
      <c r="BZ122" s="16">
        <v>45999.97</v>
      </c>
      <c r="CA122" s="16">
        <v>41977</v>
      </c>
      <c r="CB122" s="16">
        <v>44872</v>
      </c>
      <c r="CC122" s="16">
        <v>46313</v>
      </c>
      <c r="CD122" s="16">
        <v>46841</v>
      </c>
      <c r="CE122" s="16">
        <v>51704</v>
      </c>
      <c r="CF122" s="16">
        <v>52464</v>
      </c>
      <c r="CG122" s="16">
        <v>55700</v>
      </c>
      <c r="CH122" s="16">
        <v>54007</v>
      </c>
      <c r="CI122" s="16">
        <v>49465</v>
      </c>
      <c r="CJ122" s="16">
        <v>46993</v>
      </c>
      <c r="CK122" s="16">
        <v>47047</v>
      </c>
      <c r="CL122" s="16">
        <v>45096</v>
      </c>
      <c r="CM122" s="16">
        <v>40650</v>
      </c>
      <c r="CN122" s="16">
        <v>46156</v>
      </c>
      <c r="CO122" s="16">
        <v>41472</v>
      </c>
      <c r="CP122" s="16">
        <v>42840</v>
      </c>
      <c r="CQ122" s="16">
        <v>42545</v>
      </c>
      <c r="CR122" s="16">
        <v>45209</v>
      </c>
      <c r="CS122" s="16">
        <v>49391</v>
      </c>
      <c r="CT122" s="16">
        <v>49279</v>
      </c>
      <c r="CU122" s="16">
        <v>49587</v>
      </c>
      <c r="CV122" s="16">
        <v>55294</v>
      </c>
      <c r="CW122" s="39">
        <v>54462.3</v>
      </c>
      <c r="CX122" s="38">
        <v>0</v>
      </c>
      <c r="CY122" s="16">
        <v>0</v>
      </c>
      <c r="CZ122" s="16">
        <v>0</v>
      </c>
      <c r="DA122" s="16">
        <v>0</v>
      </c>
      <c r="DB122" s="16">
        <v>0</v>
      </c>
      <c r="DC122" s="16">
        <v>0</v>
      </c>
      <c r="DD122" s="16">
        <v>0</v>
      </c>
      <c r="DE122" s="16">
        <v>0</v>
      </c>
      <c r="DF122" s="16">
        <v>0</v>
      </c>
      <c r="DG122" s="16">
        <v>0</v>
      </c>
      <c r="DH122" s="16">
        <v>0</v>
      </c>
      <c r="DI122" s="16">
        <v>0</v>
      </c>
      <c r="DJ122" s="16">
        <v>0</v>
      </c>
      <c r="DK122" s="16">
        <v>0</v>
      </c>
      <c r="DL122" s="16">
        <v>0</v>
      </c>
      <c r="DM122" s="16">
        <v>0</v>
      </c>
      <c r="DN122" s="16">
        <v>0</v>
      </c>
      <c r="DO122" s="16">
        <v>0</v>
      </c>
      <c r="DP122" s="16">
        <v>0</v>
      </c>
      <c r="DQ122" s="16">
        <v>0</v>
      </c>
      <c r="DR122" s="16">
        <v>0</v>
      </c>
      <c r="DS122" s="16">
        <v>0</v>
      </c>
      <c r="DT122" s="16">
        <v>0</v>
      </c>
      <c r="DU122" s="16">
        <v>0</v>
      </c>
      <c r="DV122" s="16">
        <v>0</v>
      </c>
      <c r="DW122" s="16">
        <v>0</v>
      </c>
      <c r="DX122" s="16">
        <v>0</v>
      </c>
      <c r="DY122" s="16">
        <v>0</v>
      </c>
      <c r="DZ122" s="16">
        <v>0</v>
      </c>
      <c r="EA122" s="16">
        <v>0</v>
      </c>
      <c r="EB122" s="16">
        <v>0</v>
      </c>
      <c r="EC122" s="16">
        <v>0</v>
      </c>
      <c r="ED122" s="16">
        <v>0</v>
      </c>
      <c r="EE122" s="16">
        <v>0</v>
      </c>
      <c r="EF122" s="16">
        <v>0</v>
      </c>
      <c r="EG122" s="16">
        <v>0</v>
      </c>
      <c r="EH122" s="16">
        <v>0</v>
      </c>
      <c r="EI122" s="16">
        <v>0</v>
      </c>
      <c r="EJ122" s="16">
        <v>0</v>
      </c>
      <c r="EK122" s="16">
        <v>0</v>
      </c>
      <c r="EL122" s="16">
        <v>0</v>
      </c>
      <c r="EM122" s="16">
        <v>0</v>
      </c>
      <c r="EN122" s="16">
        <v>0</v>
      </c>
      <c r="EO122" s="16">
        <v>0</v>
      </c>
      <c r="EP122" s="16">
        <v>0</v>
      </c>
      <c r="EQ122" s="16">
        <v>0</v>
      </c>
      <c r="ER122" s="16">
        <v>0</v>
      </c>
      <c r="ES122" s="39">
        <v>0</v>
      </c>
      <c r="ET122" s="45">
        <f t="shared" si="65"/>
        <v>0.77580747994451793</v>
      </c>
      <c r="EU122" s="1">
        <f t="shared" si="66"/>
        <v>0.81014094359411348</v>
      </c>
      <c r="EV122" s="1">
        <f t="shared" si="67"/>
        <v>0.80656905730921158</v>
      </c>
      <c r="EW122" s="1">
        <f t="shared" si="68"/>
        <v>0.67097287455843957</v>
      </c>
      <c r="EX122" s="1">
        <f t="shared" si="69"/>
        <v>0.81528986818174431</v>
      </c>
      <c r="EY122" s="1">
        <f t="shared" si="70"/>
        <v>0.68899906652128728</v>
      </c>
      <c r="EZ122" s="1">
        <f t="shared" si="71"/>
        <v>0.74907367435567696</v>
      </c>
      <c r="FA122" s="1">
        <f t="shared" si="72"/>
        <v>0.73028090009739843</v>
      </c>
      <c r="FB122" s="1">
        <f t="shared" si="73"/>
        <v>0.79461652089239898</v>
      </c>
      <c r="FC122" s="1">
        <f t="shared" si="74"/>
        <v>0.82333373104948282</v>
      </c>
      <c r="FD122" s="1">
        <f t="shared" si="75"/>
        <v>0.73114127724205646</v>
      </c>
      <c r="FE122" s="1">
        <f t="shared" si="76"/>
        <v>0.83424950122066122</v>
      </c>
      <c r="FF122" s="1">
        <f t="shared" si="77"/>
        <v>0.85660427249575721</v>
      </c>
      <c r="FG122" s="1">
        <f t="shared" si="78"/>
        <v>0.8403017348842825</v>
      </c>
      <c r="FH122" s="1">
        <f t="shared" si="79"/>
        <v>0.78083282155709033</v>
      </c>
      <c r="FI122" s="1">
        <f t="shared" si="80"/>
        <v>0.82618354732518717</v>
      </c>
      <c r="FJ122" s="1">
        <f t="shared" si="81"/>
        <v>0.71644596499790048</v>
      </c>
      <c r="FK122" s="1">
        <f t="shared" si="82"/>
        <v>0.87516780510402048</v>
      </c>
      <c r="FL122" s="1">
        <f t="shared" si="83"/>
        <v>0.69479735394910147</v>
      </c>
      <c r="FM122" s="1">
        <f t="shared" si="84"/>
        <v>0.7149080080649296</v>
      </c>
      <c r="FN122" s="1">
        <f t="shared" si="85"/>
        <v>0.85015022106669658</v>
      </c>
      <c r="FO122" s="1">
        <f t="shared" si="86"/>
        <v>0.83320748031976166</v>
      </c>
      <c r="FP122" s="1">
        <f t="shared" si="87"/>
        <v>0.79617670885930136</v>
      </c>
      <c r="FQ122" s="1">
        <f t="shared" si="88"/>
        <v>0.81076636904458188</v>
      </c>
      <c r="FR122" s="1">
        <f t="shared" si="89"/>
        <v>0.86616300070166352</v>
      </c>
      <c r="FS122" s="1">
        <f t="shared" si="90"/>
        <v>0.71454440528527585</v>
      </c>
      <c r="FT122" s="1">
        <f t="shared" si="91"/>
        <v>0.84517331425579523</v>
      </c>
      <c r="FU122" s="1">
        <f t="shared" si="92"/>
        <v>0.76589730810571521</v>
      </c>
      <c r="FV122" s="1">
        <f t="shared" si="93"/>
        <v>0.7958390504611903</v>
      </c>
      <c r="FW122" s="1">
        <f t="shared" si="94"/>
        <v>0.76281609512974935</v>
      </c>
      <c r="FX122" s="1">
        <f t="shared" si="95"/>
        <v>0.78792770363317699</v>
      </c>
      <c r="FY122" s="1">
        <f t="shared" si="96"/>
        <v>0.78252706980863551</v>
      </c>
      <c r="FZ122" s="1">
        <f t="shared" si="97"/>
        <v>0.83195638883018153</v>
      </c>
      <c r="GA122" s="1">
        <f t="shared" si="98"/>
        <v>0.82882549428877184</v>
      </c>
      <c r="GB122" s="1">
        <f t="shared" si="99"/>
        <v>0.8294574470852436</v>
      </c>
      <c r="GC122" s="1">
        <f t="shared" si="100"/>
        <v>0.65164589457275335</v>
      </c>
      <c r="GD122" s="1">
        <f t="shared" si="101"/>
        <v>0.82366123114945389</v>
      </c>
      <c r="GE122" s="1">
        <f t="shared" si="102"/>
        <v>0.82545739323925649</v>
      </c>
      <c r="GF122" s="1">
        <f t="shared" si="103"/>
        <v>0.73122392571087425</v>
      </c>
      <c r="GG122" s="1">
        <f t="shared" si="104"/>
        <v>0.85803345527799169</v>
      </c>
      <c r="GH122" s="1">
        <f t="shared" si="105"/>
        <v>0.82826419000867546</v>
      </c>
      <c r="GI122" s="1">
        <f t="shared" si="106"/>
        <v>0.91066537447040929</v>
      </c>
      <c r="GJ122" s="1">
        <f t="shared" si="107"/>
        <v>0.92965241482381222</v>
      </c>
      <c r="GK122" s="1">
        <f t="shared" si="108"/>
        <v>0.74860492582197424</v>
      </c>
      <c r="GL122" s="1">
        <f t="shared" si="109"/>
        <v>0.73687255277282804</v>
      </c>
      <c r="GM122" s="1">
        <f t="shared" si="110"/>
        <v>0.83677531149493722</v>
      </c>
      <c r="GN122" s="1">
        <f t="shared" si="111"/>
        <v>0.78946588079794222</v>
      </c>
      <c r="GO122" s="46">
        <f t="shared" si="112"/>
        <v>0.88173479403305455</v>
      </c>
      <c r="GQ122" s="1">
        <f t="shared" si="114"/>
        <v>0.76848045315774605</v>
      </c>
      <c r="GR122" s="1">
        <f t="shared" si="115"/>
        <v>0.7989625320631597</v>
      </c>
      <c r="GS122" s="1">
        <f t="shared" si="113"/>
        <v>0.78926311251768744</v>
      </c>
      <c r="GT122" s="1">
        <f t="shared" si="116"/>
        <v>0.82341361579548844</v>
      </c>
    </row>
    <row r="123" spans="1:202" hidden="1" outlineLevel="1" x14ac:dyDescent="0.25">
      <c r="A123" t="s">
        <v>102</v>
      </c>
      <c r="B123" s="2">
        <v>5</v>
      </c>
      <c r="C123" t="s">
        <v>346</v>
      </c>
      <c r="D123" s="19" t="s">
        <v>465</v>
      </c>
      <c r="E123" s="19" t="s">
        <v>460</v>
      </c>
      <c r="F123" s="38">
        <v>516544.41078133008</v>
      </c>
      <c r="G123" s="16">
        <v>491086.10176212451</v>
      </c>
      <c r="H123" s="16">
        <v>467258.60035255528</v>
      </c>
      <c r="I123" s="16">
        <v>519448.49879876222</v>
      </c>
      <c r="J123" s="16">
        <v>494209.44418256276</v>
      </c>
      <c r="K123" s="16">
        <v>472736.50156031444</v>
      </c>
      <c r="L123" s="16">
        <v>461450.57019921602</v>
      </c>
      <c r="M123" s="16">
        <v>485819.9547529635</v>
      </c>
      <c r="N123" s="16">
        <v>519432.35337885551</v>
      </c>
      <c r="O123" s="16">
        <v>504831.25654656457</v>
      </c>
      <c r="P123" s="16">
        <v>481673.70012685115</v>
      </c>
      <c r="Q123" s="16">
        <v>452442.427134183</v>
      </c>
      <c r="R123" s="16">
        <v>460433.21059490473</v>
      </c>
      <c r="S123" s="16">
        <v>449914.32243208325</v>
      </c>
      <c r="T123" s="16">
        <v>439186.1335675756</v>
      </c>
      <c r="U123" s="16">
        <v>486517.81282462191</v>
      </c>
      <c r="V123" s="16">
        <v>487566.6247852589</v>
      </c>
      <c r="W123" s="16">
        <v>501091.65180083725</v>
      </c>
      <c r="X123" s="16">
        <v>496925.27301161009</v>
      </c>
      <c r="Y123" s="16">
        <v>518978.05781128642</v>
      </c>
      <c r="Z123" s="16">
        <v>531717.48686832422</v>
      </c>
      <c r="AA123" s="16">
        <v>558982.35168950679</v>
      </c>
      <c r="AB123" s="16">
        <v>586197.75886595575</v>
      </c>
      <c r="AC123" s="16">
        <v>553564.23705870169</v>
      </c>
      <c r="AD123" s="16">
        <v>577079.58915681159</v>
      </c>
      <c r="AE123" s="16">
        <v>577710.41215703625</v>
      </c>
      <c r="AF123" s="16">
        <v>546605.16506148013</v>
      </c>
      <c r="AG123" s="16">
        <v>573593.65096089267</v>
      </c>
      <c r="AH123" s="16">
        <v>564788.84320831799</v>
      </c>
      <c r="AI123" s="16">
        <v>559201.23308443022</v>
      </c>
      <c r="AJ123" s="16">
        <v>551667.71652982535</v>
      </c>
      <c r="AK123" s="16">
        <v>559369.128668166</v>
      </c>
      <c r="AL123" s="16">
        <v>594787.22112369724</v>
      </c>
      <c r="AM123" s="16">
        <v>600307.50960427593</v>
      </c>
      <c r="AN123" s="16">
        <v>567064.97690566303</v>
      </c>
      <c r="AO123" s="16">
        <v>524495.42717895377</v>
      </c>
      <c r="AP123" s="16">
        <v>539353.43377085356</v>
      </c>
      <c r="AQ123" s="16">
        <v>520410.66344148817</v>
      </c>
      <c r="AR123" s="16">
        <v>503247.86877572327</v>
      </c>
      <c r="AS123" s="16">
        <v>524500.9442297715</v>
      </c>
      <c r="AT123" s="16">
        <v>523971.31551248586</v>
      </c>
      <c r="AU123" s="16">
        <v>535118.12389712164</v>
      </c>
      <c r="AV123" s="16">
        <v>509354.17181124998</v>
      </c>
      <c r="AW123" s="16">
        <v>524323.74705534137</v>
      </c>
      <c r="AX123" s="16">
        <v>559071.56695053598</v>
      </c>
      <c r="AY123" s="22">
        <v>552243.99060615571</v>
      </c>
      <c r="AZ123" s="16">
        <v>557479.54446415615</v>
      </c>
      <c r="BA123" s="39">
        <v>528552.66209940088</v>
      </c>
      <c r="BB123" s="38">
        <v>795828.17</v>
      </c>
      <c r="BC123" s="16">
        <v>731183</v>
      </c>
      <c r="BD123" s="16">
        <v>812996</v>
      </c>
      <c r="BE123" s="16">
        <v>756656</v>
      </c>
      <c r="BF123" s="16">
        <v>761851</v>
      </c>
      <c r="BG123" s="16">
        <v>728984</v>
      </c>
      <c r="BH123" s="16">
        <v>779564</v>
      </c>
      <c r="BI123" s="16">
        <v>813794</v>
      </c>
      <c r="BJ123" s="16">
        <v>786684</v>
      </c>
      <c r="BK123" s="16">
        <v>788437</v>
      </c>
      <c r="BL123" s="16">
        <v>762407</v>
      </c>
      <c r="BM123" s="16">
        <v>772929</v>
      </c>
      <c r="BN123" s="16">
        <v>731911</v>
      </c>
      <c r="BO123" s="16">
        <v>708484</v>
      </c>
      <c r="BP123" s="16">
        <v>735024</v>
      </c>
      <c r="BQ123" s="16">
        <v>744736</v>
      </c>
      <c r="BR123" s="16">
        <v>800184</v>
      </c>
      <c r="BS123" s="16">
        <v>762672</v>
      </c>
      <c r="BT123" s="16">
        <v>823573</v>
      </c>
      <c r="BU123" s="16">
        <v>816491</v>
      </c>
      <c r="BV123" s="16">
        <v>820813</v>
      </c>
      <c r="BW123" s="16">
        <v>868759</v>
      </c>
      <c r="BX123" s="16">
        <v>854720</v>
      </c>
      <c r="BY123" s="16">
        <v>881941</v>
      </c>
      <c r="BZ123" s="16">
        <v>876891</v>
      </c>
      <c r="CA123" s="16">
        <v>832495</v>
      </c>
      <c r="CB123" s="16">
        <v>896125</v>
      </c>
      <c r="CC123" s="16">
        <v>837249</v>
      </c>
      <c r="CD123" s="16">
        <v>857697</v>
      </c>
      <c r="CE123" s="16">
        <v>830821</v>
      </c>
      <c r="CF123" s="16">
        <v>881288</v>
      </c>
      <c r="CG123" s="16">
        <v>906907</v>
      </c>
      <c r="CH123" s="16">
        <v>881406</v>
      </c>
      <c r="CI123" s="16">
        <v>876408</v>
      </c>
      <c r="CJ123" s="16">
        <v>805825</v>
      </c>
      <c r="CK123" s="16">
        <v>854452</v>
      </c>
      <c r="CL123" s="16">
        <v>804434</v>
      </c>
      <c r="CM123" s="16">
        <v>728879</v>
      </c>
      <c r="CN123" s="16">
        <v>842388</v>
      </c>
      <c r="CO123" s="16">
        <v>779728.5</v>
      </c>
      <c r="CP123" s="16">
        <v>819329.5</v>
      </c>
      <c r="CQ123" s="16">
        <v>778992</v>
      </c>
      <c r="CR123" s="16">
        <v>797248</v>
      </c>
      <c r="CS123" s="16">
        <v>827520</v>
      </c>
      <c r="CT123" s="16">
        <v>817505</v>
      </c>
      <c r="CU123" s="16">
        <v>815044</v>
      </c>
      <c r="CV123" s="16">
        <v>753416</v>
      </c>
      <c r="CW123" s="39">
        <v>780479</v>
      </c>
      <c r="CX123" s="38">
        <v>0</v>
      </c>
      <c r="CY123" s="16">
        <v>0</v>
      </c>
      <c r="CZ123" s="16">
        <v>0</v>
      </c>
      <c r="DA123" s="16">
        <v>0</v>
      </c>
      <c r="DB123" s="16">
        <v>0</v>
      </c>
      <c r="DC123" s="16">
        <v>0</v>
      </c>
      <c r="DD123" s="16">
        <v>0</v>
      </c>
      <c r="DE123" s="16">
        <v>0</v>
      </c>
      <c r="DF123" s="16">
        <v>0</v>
      </c>
      <c r="DG123" s="16">
        <v>0</v>
      </c>
      <c r="DH123" s="16">
        <v>0</v>
      </c>
      <c r="DI123" s="16">
        <v>0</v>
      </c>
      <c r="DJ123" s="16">
        <v>0</v>
      </c>
      <c r="DK123" s="16">
        <v>0</v>
      </c>
      <c r="DL123" s="16">
        <v>0</v>
      </c>
      <c r="DM123" s="16">
        <v>0</v>
      </c>
      <c r="DN123" s="16">
        <v>0</v>
      </c>
      <c r="DO123" s="16">
        <v>0</v>
      </c>
      <c r="DP123" s="16">
        <v>0</v>
      </c>
      <c r="DQ123" s="16">
        <v>0</v>
      </c>
      <c r="DR123" s="16">
        <v>0</v>
      </c>
      <c r="DS123" s="16">
        <v>0</v>
      </c>
      <c r="DT123" s="16">
        <v>0</v>
      </c>
      <c r="DU123" s="16">
        <v>0</v>
      </c>
      <c r="DV123" s="16">
        <v>0</v>
      </c>
      <c r="DW123" s="16">
        <v>0</v>
      </c>
      <c r="DX123" s="16">
        <v>0</v>
      </c>
      <c r="DY123" s="16">
        <v>0</v>
      </c>
      <c r="DZ123" s="16">
        <v>0</v>
      </c>
      <c r="EA123" s="16">
        <v>0</v>
      </c>
      <c r="EB123" s="16">
        <v>0</v>
      </c>
      <c r="EC123" s="16">
        <v>0</v>
      </c>
      <c r="ED123" s="16">
        <v>0</v>
      </c>
      <c r="EE123" s="16">
        <v>0</v>
      </c>
      <c r="EF123" s="16">
        <v>0</v>
      </c>
      <c r="EG123" s="16">
        <v>0</v>
      </c>
      <c r="EH123" s="16">
        <v>0</v>
      </c>
      <c r="EI123" s="16">
        <v>0</v>
      </c>
      <c r="EJ123" s="16">
        <v>0</v>
      </c>
      <c r="EK123" s="16">
        <v>0</v>
      </c>
      <c r="EL123" s="16">
        <v>0</v>
      </c>
      <c r="EM123" s="16">
        <v>0</v>
      </c>
      <c r="EN123" s="16">
        <v>0</v>
      </c>
      <c r="EO123" s="16">
        <v>0</v>
      </c>
      <c r="EP123" s="16">
        <v>0</v>
      </c>
      <c r="EQ123" s="16">
        <v>0</v>
      </c>
      <c r="ER123" s="16">
        <v>0</v>
      </c>
      <c r="ES123" s="39">
        <v>0</v>
      </c>
      <c r="ET123" s="45">
        <f t="shared" si="65"/>
        <v>0.64906525083339295</v>
      </c>
      <c r="EU123" s="1">
        <f t="shared" si="66"/>
        <v>0.67163227504212286</v>
      </c>
      <c r="EV123" s="1">
        <f t="shared" si="67"/>
        <v>0.57473665350451331</v>
      </c>
      <c r="EW123" s="1">
        <f t="shared" si="68"/>
        <v>0.68650549100088043</v>
      </c>
      <c r="EX123" s="1">
        <f t="shared" si="69"/>
        <v>0.64869566907776288</v>
      </c>
      <c r="EY123" s="1">
        <f t="shared" si="70"/>
        <v>0.64848680020455107</v>
      </c>
      <c r="EZ123" s="1">
        <f t="shared" si="71"/>
        <v>0.59193417115107416</v>
      </c>
      <c r="FA123" s="1">
        <f t="shared" si="72"/>
        <v>0.59698149009818635</v>
      </c>
      <c r="FB123" s="1">
        <f t="shared" si="73"/>
        <v>0.66028081590429644</v>
      </c>
      <c r="FC123" s="1">
        <f t="shared" si="74"/>
        <v>0.64029371598055973</v>
      </c>
      <c r="FD123" s="1">
        <f t="shared" si="75"/>
        <v>0.63178026975991974</v>
      </c>
      <c r="FE123" s="1">
        <f t="shared" si="76"/>
        <v>0.5853609156005054</v>
      </c>
      <c r="FF123" s="1">
        <f t="shared" si="77"/>
        <v>0.62908360524012441</v>
      </c>
      <c r="FG123" s="1">
        <f t="shared" si="78"/>
        <v>0.63503808474444479</v>
      </c>
      <c r="FH123" s="1">
        <f t="shared" si="79"/>
        <v>0.59751264389676473</v>
      </c>
      <c r="FI123" s="1">
        <f t="shared" si="80"/>
        <v>0.65327554035876056</v>
      </c>
      <c r="FJ123" s="1">
        <f t="shared" si="81"/>
        <v>0.60931813780987731</v>
      </c>
      <c r="FK123" s="1">
        <f t="shared" si="82"/>
        <v>0.65702117266772253</v>
      </c>
      <c r="FL123" s="1">
        <f t="shared" si="83"/>
        <v>0.60337732418572498</v>
      </c>
      <c r="FM123" s="1">
        <f t="shared" si="84"/>
        <v>0.63562005926738496</v>
      </c>
      <c r="FN123" s="1">
        <f t="shared" si="85"/>
        <v>0.64779369584585555</v>
      </c>
      <c r="FO123" s="1">
        <f t="shared" si="86"/>
        <v>0.64342625709720047</v>
      </c>
      <c r="FP123" s="1">
        <f t="shared" si="87"/>
        <v>0.685836015146429</v>
      </c>
      <c r="FQ123" s="1">
        <f t="shared" si="88"/>
        <v>0.62766583825754974</v>
      </c>
      <c r="FR123" s="1">
        <f t="shared" si="89"/>
        <v>0.65809728821120483</v>
      </c>
      <c r="FS123" s="1">
        <f t="shared" si="90"/>
        <v>0.69395060890099791</v>
      </c>
      <c r="FT123" s="1">
        <f t="shared" si="91"/>
        <v>0.60996531182756886</v>
      </c>
      <c r="FU123" s="1">
        <f t="shared" si="92"/>
        <v>0.68509326491986577</v>
      </c>
      <c r="FV123" s="1">
        <f t="shared" si="93"/>
        <v>0.65849460031726592</v>
      </c>
      <c r="FW123" s="1">
        <f t="shared" si="94"/>
        <v>0.6730706531063011</v>
      </c>
      <c r="FX123" s="1">
        <f t="shared" si="95"/>
        <v>0.62597892689997525</v>
      </c>
      <c r="FY123" s="1">
        <f t="shared" si="96"/>
        <v>0.61678775074860592</v>
      </c>
      <c r="FZ123" s="1">
        <f t="shared" si="97"/>
        <v>0.67481639689734041</v>
      </c>
      <c r="GA123" s="1">
        <f t="shared" si="98"/>
        <v>0.68496352110464065</v>
      </c>
      <c r="GB123" s="1">
        <f t="shared" si="99"/>
        <v>0.70370735197550716</v>
      </c>
      <c r="GC123" s="1">
        <f t="shared" si="100"/>
        <v>0.61383837498063532</v>
      </c>
      <c r="GD123" s="1">
        <f t="shared" si="101"/>
        <v>0.67047568075299346</v>
      </c>
      <c r="GE123" s="1">
        <f t="shared" si="102"/>
        <v>0.71398773107949076</v>
      </c>
      <c r="GF123" s="1">
        <f t="shared" si="103"/>
        <v>0.59740626501769167</v>
      </c>
      <c r="GG123" s="1">
        <f t="shared" si="104"/>
        <v>0.67267124932559408</v>
      </c>
      <c r="GH123" s="1">
        <f t="shared" si="105"/>
        <v>0.63951232747323983</v>
      </c>
      <c r="GI123" s="1">
        <f t="shared" si="106"/>
        <v>0.68693661025674413</v>
      </c>
      <c r="GJ123" s="1">
        <f t="shared" si="107"/>
        <v>0.63889049807744891</v>
      </c>
      <c r="GK123" s="1">
        <f t="shared" si="108"/>
        <v>0.6336085497091809</v>
      </c>
      <c r="GL123" s="1">
        <f t="shared" si="109"/>
        <v>0.68387540987582462</v>
      </c>
      <c r="GM123" s="1">
        <f t="shared" si="110"/>
        <v>0.67756340836342055</v>
      </c>
      <c r="GN123" s="1">
        <f t="shared" si="111"/>
        <v>0.73993589791583425</v>
      </c>
      <c r="GO123" s="46">
        <f t="shared" si="112"/>
        <v>0.67721573815490343</v>
      </c>
      <c r="GQ123" s="1">
        <f t="shared" si="114"/>
        <v>0.63144290933165081</v>
      </c>
      <c r="GR123" s="1">
        <f t="shared" si="115"/>
        <v>0.63576071913385412</v>
      </c>
      <c r="GS123" s="1">
        <f t="shared" si="113"/>
        <v>0.65747316037313541</v>
      </c>
      <c r="GT123" s="1">
        <f t="shared" si="116"/>
        <v>0.66816686797154512</v>
      </c>
    </row>
    <row r="124" spans="1:202" hidden="1" outlineLevel="1" x14ac:dyDescent="0.25">
      <c r="A124" t="s">
        <v>103</v>
      </c>
      <c r="B124" s="2">
        <v>186</v>
      </c>
      <c r="C124" t="s">
        <v>347</v>
      </c>
      <c r="D124" s="19" t="s">
        <v>465</v>
      </c>
      <c r="E124" s="19" t="s">
        <v>462</v>
      </c>
      <c r="F124" s="38">
        <v>16305.722369847907</v>
      </c>
      <c r="G124" s="16">
        <v>16306.531373157488</v>
      </c>
      <c r="H124" s="16">
        <v>14103.663844660701</v>
      </c>
      <c r="I124" s="16">
        <v>16174.622509297984</v>
      </c>
      <c r="J124" s="16">
        <v>17100.090660638944</v>
      </c>
      <c r="K124" s="16">
        <v>16232.583229937411</v>
      </c>
      <c r="L124" s="16">
        <v>17185.659909736187</v>
      </c>
      <c r="M124" s="16">
        <v>18732.788328452501</v>
      </c>
      <c r="N124" s="16">
        <v>19963.467080980376</v>
      </c>
      <c r="O124" s="16">
        <v>18550.536014657871</v>
      </c>
      <c r="P124" s="16">
        <v>16942.835859133338</v>
      </c>
      <c r="Q124" s="16">
        <v>16307.681347243597</v>
      </c>
      <c r="R124" s="16">
        <v>16276.455819113169</v>
      </c>
      <c r="S124" s="16">
        <v>16008.308150859948</v>
      </c>
      <c r="T124" s="16">
        <v>14981.156427715252</v>
      </c>
      <c r="U124" s="16">
        <v>16285.058276823416</v>
      </c>
      <c r="V124" s="16">
        <v>16060.577748576776</v>
      </c>
      <c r="W124" s="16">
        <v>18201.138407585975</v>
      </c>
      <c r="X124" s="16">
        <v>17565.562179608249</v>
      </c>
      <c r="Y124" s="16">
        <v>19119.234465475001</v>
      </c>
      <c r="Z124" s="16">
        <v>20066.055649858576</v>
      </c>
      <c r="AA124" s="16">
        <v>19113.463294410798</v>
      </c>
      <c r="AB124" s="16">
        <v>20660.63391807154</v>
      </c>
      <c r="AC124" s="16">
        <v>18438.620108092608</v>
      </c>
      <c r="AD124" s="16">
        <v>18536.63163184061</v>
      </c>
      <c r="AE124" s="16">
        <v>17544.909113858539</v>
      </c>
      <c r="AF124" s="16">
        <v>16730.496888054229</v>
      </c>
      <c r="AG124" s="16">
        <v>17969.995537524916</v>
      </c>
      <c r="AH124" s="16">
        <v>18113.809085844805</v>
      </c>
      <c r="AI124" s="16">
        <v>19735.45835506955</v>
      </c>
      <c r="AJ124" s="16">
        <v>20214.83576406143</v>
      </c>
      <c r="AK124" s="16">
        <v>21850.586922683178</v>
      </c>
      <c r="AL124" s="16">
        <v>23854.068019618895</v>
      </c>
      <c r="AM124" s="16">
        <v>21149.826775784495</v>
      </c>
      <c r="AN124" s="16">
        <v>18600.103224777504</v>
      </c>
      <c r="AO124" s="16">
        <v>16374.966404856823</v>
      </c>
      <c r="AP124" s="16">
        <v>17083.371042876453</v>
      </c>
      <c r="AQ124" s="16">
        <v>16690.210044084626</v>
      </c>
      <c r="AR124" s="16">
        <v>15505.939239880883</v>
      </c>
      <c r="AS124" s="16">
        <v>16984.390101978734</v>
      </c>
      <c r="AT124" s="16">
        <v>15901.815234206872</v>
      </c>
      <c r="AU124" s="16">
        <v>16627.552502032016</v>
      </c>
      <c r="AV124" s="16">
        <v>18030.096645686248</v>
      </c>
      <c r="AW124" s="16">
        <v>19436.304929040096</v>
      </c>
      <c r="AX124" s="16">
        <v>20436.547028676963</v>
      </c>
      <c r="AY124" s="22">
        <v>19497.878030656833</v>
      </c>
      <c r="AZ124" s="22">
        <v>19321.178913400865</v>
      </c>
      <c r="BA124" s="39">
        <v>18588.819628273377</v>
      </c>
      <c r="BB124" s="38">
        <v>9056.5</v>
      </c>
      <c r="BC124" s="16">
        <v>6903.08</v>
      </c>
      <c r="BD124" s="16">
        <v>8029</v>
      </c>
      <c r="BE124" s="16">
        <v>8821</v>
      </c>
      <c r="BF124" s="16">
        <v>8625</v>
      </c>
      <c r="BG124" s="16">
        <v>8862</v>
      </c>
      <c r="BH124" s="16">
        <v>10396</v>
      </c>
      <c r="BI124" s="16">
        <v>11058</v>
      </c>
      <c r="BJ124" s="16">
        <v>10374</v>
      </c>
      <c r="BK124" s="16">
        <v>9182</v>
      </c>
      <c r="BL124" s="16">
        <v>8505</v>
      </c>
      <c r="BM124" s="16">
        <v>8464</v>
      </c>
      <c r="BN124" s="16">
        <v>8297</v>
      </c>
      <c r="BO124" s="16">
        <v>8082</v>
      </c>
      <c r="BP124" s="16">
        <v>8918</v>
      </c>
      <c r="BQ124" s="16">
        <v>8598</v>
      </c>
      <c r="BR124" s="16">
        <v>10052</v>
      </c>
      <c r="BS124" s="16">
        <v>9713</v>
      </c>
      <c r="BT124" s="16">
        <v>10545</v>
      </c>
      <c r="BU124" s="16">
        <v>11027</v>
      </c>
      <c r="BV124" s="16">
        <v>10281</v>
      </c>
      <c r="BW124" s="16">
        <v>10074</v>
      </c>
      <c r="BX124" s="16">
        <v>9309</v>
      </c>
      <c r="BY124" s="16">
        <v>9627</v>
      </c>
      <c r="BZ124" s="16">
        <v>8954</v>
      </c>
      <c r="CA124" s="16">
        <v>8366</v>
      </c>
      <c r="CB124" s="16">
        <v>9037</v>
      </c>
      <c r="CC124" s="16">
        <v>9408</v>
      </c>
      <c r="CD124" s="16">
        <v>10578</v>
      </c>
      <c r="CE124" s="16">
        <v>10837</v>
      </c>
      <c r="CF124" s="16">
        <v>11934</v>
      </c>
      <c r="CG124" s="16">
        <v>13054</v>
      </c>
      <c r="CH124" s="16">
        <v>11533</v>
      </c>
      <c r="CI124" s="16">
        <v>10209</v>
      </c>
      <c r="CJ124" s="16">
        <v>8813</v>
      </c>
      <c r="CK124" s="16">
        <v>9431</v>
      </c>
      <c r="CL124" s="16">
        <v>9180</v>
      </c>
      <c r="CM124" s="16">
        <v>8469</v>
      </c>
      <c r="CN124" s="16">
        <v>9575</v>
      </c>
      <c r="CO124" s="16">
        <v>8558</v>
      </c>
      <c r="CP124" s="16">
        <v>9298</v>
      </c>
      <c r="CQ124" s="16">
        <v>9933</v>
      </c>
      <c r="CR124" s="16">
        <v>9582</v>
      </c>
      <c r="CS124" s="16">
        <v>10558</v>
      </c>
      <c r="CT124" s="16">
        <v>10565</v>
      </c>
      <c r="CU124" s="16">
        <v>10888</v>
      </c>
      <c r="CV124" s="16">
        <v>10031</v>
      </c>
      <c r="CW124" s="39">
        <v>10091</v>
      </c>
      <c r="CX124" s="38">
        <v>0</v>
      </c>
      <c r="CY124" s="16">
        <v>0</v>
      </c>
      <c r="CZ124" s="16">
        <v>0</v>
      </c>
      <c r="DA124" s="16">
        <v>0</v>
      </c>
      <c r="DB124" s="16">
        <v>0</v>
      </c>
      <c r="DC124" s="16">
        <v>0</v>
      </c>
      <c r="DD124" s="16">
        <v>0</v>
      </c>
      <c r="DE124" s="16">
        <v>0</v>
      </c>
      <c r="DF124" s="16">
        <v>0</v>
      </c>
      <c r="DG124" s="16">
        <v>0</v>
      </c>
      <c r="DH124" s="16">
        <v>0</v>
      </c>
      <c r="DI124" s="16">
        <v>0</v>
      </c>
      <c r="DJ124" s="16">
        <v>0</v>
      </c>
      <c r="DK124" s="16">
        <v>0</v>
      </c>
      <c r="DL124" s="16">
        <v>0</v>
      </c>
      <c r="DM124" s="16">
        <v>0</v>
      </c>
      <c r="DN124" s="16">
        <v>0</v>
      </c>
      <c r="DO124" s="16">
        <v>0</v>
      </c>
      <c r="DP124" s="16">
        <v>0</v>
      </c>
      <c r="DQ124" s="16">
        <v>0</v>
      </c>
      <c r="DR124" s="16">
        <v>0</v>
      </c>
      <c r="DS124" s="16">
        <v>0</v>
      </c>
      <c r="DT124" s="16">
        <v>0</v>
      </c>
      <c r="DU124" s="16">
        <v>0</v>
      </c>
      <c r="DV124" s="16">
        <v>0</v>
      </c>
      <c r="DW124" s="16">
        <v>0</v>
      </c>
      <c r="DX124" s="16">
        <v>0</v>
      </c>
      <c r="DY124" s="16">
        <v>0</v>
      </c>
      <c r="DZ124" s="16">
        <v>0</v>
      </c>
      <c r="EA124" s="16">
        <v>0</v>
      </c>
      <c r="EB124" s="16">
        <v>0</v>
      </c>
      <c r="EC124" s="16">
        <v>0</v>
      </c>
      <c r="ED124" s="16">
        <v>0</v>
      </c>
      <c r="EE124" s="16">
        <v>0</v>
      </c>
      <c r="EF124" s="16">
        <v>0</v>
      </c>
      <c r="EG124" s="16">
        <v>0</v>
      </c>
      <c r="EH124" s="16">
        <v>0</v>
      </c>
      <c r="EI124" s="16">
        <v>0</v>
      </c>
      <c r="EJ124" s="16">
        <v>0</v>
      </c>
      <c r="EK124" s="16">
        <v>0</v>
      </c>
      <c r="EL124" s="16">
        <v>0</v>
      </c>
      <c r="EM124" s="16">
        <v>0</v>
      </c>
      <c r="EN124" s="16">
        <v>0</v>
      </c>
      <c r="EO124" s="16">
        <v>0</v>
      </c>
      <c r="EP124" s="16">
        <v>0</v>
      </c>
      <c r="EQ124" s="16">
        <v>0</v>
      </c>
      <c r="ER124" s="16">
        <v>0</v>
      </c>
      <c r="ES124" s="39">
        <v>0</v>
      </c>
      <c r="ET124" s="45">
        <f t="shared" si="65"/>
        <v>1.8004441417598307</v>
      </c>
      <c r="EU124" s="1">
        <f t="shared" si="66"/>
        <v>2.3622109801939843</v>
      </c>
      <c r="EV124" s="1">
        <f t="shared" si="67"/>
        <v>1.7565903405979202</v>
      </c>
      <c r="EW124" s="1">
        <f t="shared" si="68"/>
        <v>1.8336495305858729</v>
      </c>
      <c r="EX124" s="1">
        <f t="shared" si="69"/>
        <v>1.9826192070306021</v>
      </c>
      <c r="EY124" s="1">
        <f t="shared" si="70"/>
        <v>1.8317065256079226</v>
      </c>
      <c r="EZ124" s="1">
        <f t="shared" si="71"/>
        <v>1.653103107900749</v>
      </c>
      <c r="FA124" s="1">
        <f t="shared" si="72"/>
        <v>1.6940485013974047</v>
      </c>
      <c r="FB124" s="1">
        <f t="shared" si="73"/>
        <v>1.9243750801022148</v>
      </c>
      <c r="FC124" s="1">
        <f t="shared" si="74"/>
        <v>2.0203154012914259</v>
      </c>
      <c r="FD124" s="1">
        <f t="shared" si="75"/>
        <v>1.9921029816735258</v>
      </c>
      <c r="FE124" s="1">
        <f t="shared" si="76"/>
        <v>1.9267109342206519</v>
      </c>
      <c r="FF124" s="1">
        <f t="shared" si="77"/>
        <v>1.9617278316395286</v>
      </c>
      <c r="FG124" s="1">
        <f t="shared" si="78"/>
        <v>1.9807359751125895</v>
      </c>
      <c r="FH124" s="1">
        <f t="shared" si="79"/>
        <v>1.6798784960434237</v>
      </c>
      <c r="FI124" s="1">
        <f t="shared" si="80"/>
        <v>1.8940519047247519</v>
      </c>
      <c r="FJ124" s="1">
        <f t="shared" si="81"/>
        <v>1.5977494775742913</v>
      </c>
      <c r="FK124" s="1">
        <f t="shared" si="82"/>
        <v>1.873894616244824</v>
      </c>
      <c r="FL124" s="1">
        <f t="shared" si="83"/>
        <v>1.6657716623620908</v>
      </c>
      <c r="FM124" s="1">
        <f t="shared" si="84"/>
        <v>1.7338563948013967</v>
      </c>
      <c r="FN124" s="1">
        <f t="shared" si="85"/>
        <v>1.9517610786750876</v>
      </c>
      <c r="FO124" s="1">
        <f t="shared" si="86"/>
        <v>1.8973062630941828</v>
      </c>
      <c r="FP124" s="1">
        <f t="shared" si="87"/>
        <v>2.2194257082470235</v>
      </c>
      <c r="FQ124" s="1">
        <f t="shared" si="88"/>
        <v>1.9153028054526444</v>
      </c>
      <c r="FR124" s="1">
        <f t="shared" si="89"/>
        <v>2.0702067938173565</v>
      </c>
      <c r="FS124" s="1">
        <f t="shared" si="90"/>
        <v>2.097168194341207</v>
      </c>
      <c r="FT124" s="1">
        <f t="shared" si="91"/>
        <v>1.8513330627480613</v>
      </c>
      <c r="FU124" s="1">
        <f t="shared" si="92"/>
        <v>1.910076056284536</v>
      </c>
      <c r="FV124" s="1">
        <f t="shared" si="93"/>
        <v>1.7124039597130654</v>
      </c>
      <c r="FW124" s="1">
        <f t="shared" si="94"/>
        <v>1.8211182389101734</v>
      </c>
      <c r="FX124" s="1">
        <f t="shared" si="95"/>
        <v>1.693886020115756</v>
      </c>
      <c r="FY124" s="1">
        <f t="shared" si="96"/>
        <v>1.6738614158635803</v>
      </c>
      <c r="FZ124" s="1">
        <f t="shared" si="97"/>
        <v>2.0683315719777071</v>
      </c>
      <c r="GA124" s="1">
        <f t="shared" si="98"/>
        <v>2.0716844721113228</v>
      </c>
      <c r="GB124" s="1">
        <f t="shared" si="99"/>
        <v>2.1105302649242601</v>
      </c>
      <c r="GC124" s="1">
        <f t="shared" si="100"/>
        <v>1.7362916344880526</v>
      </c>
      <c r="GD124" s="1">
        <f t="shared" si="101"/>
        <v>1.8609336648013566</v>
      </c>
      <c r="GE124" s="1">
        <f t="shared" si="102"/>
        <v>1.970741533130786</v>
      </c>
      <c r="GF124" s="1">
        <f t="shared" si="103"/>
        <v>1.6194192417630164</v>
      </c>
      <c r="GG124" s="1">
        <f t="shared" si="104"/>
        <v>1.9846214187869518</v>
      </c>
      <c r="GH124" s="1">
        <f t="shared" si="105"/>
        <v>1.7102403994629889</v>
      </c>
      <c r="GI124" s="1">
        <f t="shared" si="106"/>
        <v>1.6739708549312409</v>
      </c>
      <c r="GJ124" s="1">
        <f t="shared" si="107"/>
        <v>1.8816631857322321</v>
      </c>
      <c r="GK124" s="1">
        <f t="shared" si="108"/>
        <v>1.8409078356734321</v>
      </c>
      <c r="GL124" s="1">
        <f t="shared" si="109"/>
        <v>1.9343631830266885</v>
      </c>
      <c r="GM124" s="1">
        <f t="shared" si="110"/>
        <v>1.7907676369082324</v>
      </c>
      <c r="GN124" s="1">
        <f t="shared" si="111"/>
        <v>1.9261468361480276</v>
      </c>
      <c r="GO124" s="46">
        <f t="shared" si="112"/>
        <v>1.8421186828137328</v>
      </c>
      <c r="GQ124" s="1">
        <f t="shared" si="114"/>
        <v>1.8832148719752351</v>
      </c>
      <c r="GR124" s="1">
        <f t="shared" si="115"/>
        <v>1.8579347768237933</v>
      </c>
      <c r="GS124" s="1">
        <f t="shared" si="113"/>
        <v>1.8884006068075949</v>
      </c>
      <c r="GT124" s="1">
        <f t="shared" si="116"/>
        <v>1.8342137562606571</v>
      </c>
    </row>
    <row r="125" spans="1:202" hidden="1" outlineLevel="1" x14ac:dyDescent="0.25">
      <c r="A125" t="s">
        <v>104</v>
      </c>
      <c r="B125" s="2">
        <v>187</v>
      </c>
      <c r="C125" t="s">
        <v>348</v>
      </c>
      <c r="D125" s="19" t="s">
        <v>466</v>
      </c>
      <c r="E125" s="19" t="s">
        <v>462</v>
      </c>
      <c r="F125" s="38">
        <v>17741.531973849458</v>
      </c>
      <c r="G125" s="16">
        <v>18161.357212665436</v>
      </c>
      <c r="H125" s="16">
        <v>15842.675246886454</v>
      </c>
      <c r="I125" s="16">
        <v>17734.24638986108</v>
      </c>
      <c r="J125" s="16">
        <v>18200.812547763417</v>
      </c>
      <c r="K125" s="16">
        <v>18060.215645414857</v>
      </c>
      <c r="L125" s="16">
        <v>18998.971297708886</v>
      </c>
      <c r="M125" s="16">
        <v>17950.513395203954</v>
      </c>
      <c r="N125" s="16">
        <v>21079.229876692109</v>
      </c>
      <c r="O125" s="16">
        <v>19177.844551834874</v>
      </c>
      <c r="P125" s="16">
        <v>20079.908361034661</v>
      </c>
      <c r="Q125" s="16">
        <v>17317.725071267454</v>
      </c>
      <c r="R125" s="16">
        <v>18337.911557245254</v>
      </c>
      <c r="S125" s="16">
        <v>18362.145087872505</v>
      </c>
      <c r="T125" s="16">
        <v>17953.166000583926</v>
      </c>
      <c r="U125" s="16">
        <v>19853.677142316315</v>
      </c>
      <c r="V125" s="16">
        <v>18807.414843445986</v>
      </c>
      <c r="W125" s="16">
        <v>20902.110233164065</v>
      </c>
      <c r="X125" s="16">
        <v>18699.333827643466</v>
      </c>
      <c r="Y125" s="16">
        <v>19021.312431575818</v>
      </c>
      <c r="Z125" s="16">
        <v>19383.910871299944</v>
      </c>
      <c r="AA125" s="16">
        <v>19282.515246073741</v>
      </c>
      <c r="AB125" s="16">
        <v>21165.843313883026</v>
      </c>
      <c r="AC125" s="16">
        <v>19494.265069593657</v>
      </c>
      <c r="AD125" s="16">
        <v>18156.352107578958</v>
      </c>
      <c r="AE125" s="16">
        <v>18468.776614945131</v>
      </c>
      <c r="AF125" s="16">
        <v>17138.439923748665</v>
      </c>
      <c r="AG125" s="16">
        <v>18323.7754205155</v>
      </c>
      <c r="AH125" s="16">
        <v>18092.7434085225</v>
      </c>
      <c r="AI125" s="16">
        <v>19174.693911606173</v>
      </c>
      <c r="AJ125" s="16">
        <v>18877.926529754004</v>
      </c>
      <c r="AK125" s="16">
        <v>19340.869407316284</v>
      </c>
      <c r="AL125" s="16">
        <v>21600.829037830918</v>
      </c>
      <c r="AM125" s="16">
        <v>20602.546897434353</v>
      </c>
      <c r="AN125" s="16">
        <v>20203.178849582277</v>
      </c>
      <c r="AO125" s="16">
        <v>19265.8979206933</v>
      </c>
      <c r="AP125" s="16">
        <v>20039.80312242121</v>
      </c>
      <c r="AQ125" s="16">
        <v>18821.520188285042</v>
      </c>
      <c r="AR125" s="16">
        <v>17919.024784255005</v>
      </c>
      <c r="AS125" s="16">
        <v>19085.483390482124</v>
      </c>
      <c r="AT125" s="16">
        <v>17937.667260063565</v>
      </c>
      <c r="AU125" s="16">
        <v>18156.671212183621</v>
      </c>
      <c r="AV125" s="16">
        <v>17255.60154333635</v>
      </c>
      <c r="AW125" s="16">
        <v>19796.915280354577</v>
      </c>
      <c r="AX125" s="16">
        <v>21334.760405851677</v>
      </c>
      <c r="AY125" s="22">
        <v>22218.012571835032</v>
      </c>
      <c r="AZ125" s="22">
        <v>22426.858908225575</v>
      </c>
      <c r="BA125" s="39">
        <v>20237.899105676508</v>
      </c>
      <c r="BB125" s="38">
        <v>28171.7</v>
      </c>
      <c r="BC125" s="16">
        <v>25886.7</v>
      </c>
      <c r="BD125" s="16">
        <v>29658.400000000001</v>
      </c>
      <c r="BE125" s="16">
        <v>29138.75</v>
      </c>
      <c r="BF125" s="16">
        <v>31072.2</v>
      </c>
      <c r="BG125" s="16">
        <v>30975.599999999999</v>
      </c>
      <c r="BH125" s="16">
        <v>31316.1</v>
      </c>
      <c r="BI125" s="16">
        <v>33914.5</v>
      </c>
      <c r="BJ125" s="16">
        <v>31879.7</v>
      </c>
      <c r="BK125" s="16">
        <v>32642.52</v>
      </c>
      <c r="BL125" s="16">
        <v>30584.6</v>
      </c>
      <c r="BM125" s="16">
        <v>28883.9</v>
      </c>
      <c r="BN125" s="16">
        <v>29303.68</v>
      </c>
      <c r="BO125" s="16">
        <v>26187.1</v>
      </c>
      <c r="BP125" s="16">
        <v>30116</v>
      </c>
      <c r="BQ125" s="16">
        <v>29660.799999999999</v>
      </c>
      <c r="BR125" s="16">
        <v>33199.599999999999</v>
      </c>
      <c r="BS125" s="16">
        <v>32894.6</v>
      </c>
      <c r="BT125" s="16">
        <v>33507</v>
      </c>
      <c r="BU125" s="16">
        <v>34034.300000000003</v>
      </c>
      <c r="BV125" s="16">
        <v>33503</v>
      </c>
      <c r="BW125" s="16">
        <v>32363.200000000001</v>
      </c>
      <c r="BX125" s="16">
        <v>30456</v>
      </c>
      <c r="BY125" s="16">
        <v>31265.8</v>
      </c>
      <c r="BZ125" s="16">
        <v>29833.5</v>
      </c>
      <c r="CA125" s="16">
        <v>27024.7</v>
      </c>
      <c r="CB125" s="16">
        <v>28785.1</v>
      </c>
      <c r="CC125" s="16">
        <v>28335.4</v>
      </c>
      <c r="CD125" s="16">
        <v>31291.9</v>
      </c>
      <c r="CE125" s="16">
        <v>30840.799999999999</v>
      </c>
      <c r="CF125" s="16">
        <v>32586.400000000001</v>
      </c>
      <c r="CG125" s="16">
        <v>34124.199999999997</v>
      </c>
      <c r="CH125" s="16">
        <v>35858.1</v>
      </c>
      <c r="CI125" s="16">
        <v>32746</v>
      </c>
      <c r="CJ125" s="16">
        <v>29477.5</v>
      </c>
      <c r="CK125" s="16">
        <v>33345.4</v>
      </c>
      <c r="CL125" s="16">
        <v>30932.5</v>
      </c>
      <c r="CM125" s="16">
        <v>26372.9</v>
      </c>
      <c r="CN125" s="16">
        <v>29665.200000000001</v>
      </c>
      <c r="CO125" s="16">
        <v>28682.3</v>
      </c>
      <c r="CP125" s="16">
        <v>30911</v>
      </c>
      <c r="CQ125" s="16">
        <v>28996.400000000001</v>
      </c>
      <c r="CR125" s="16">
        <v>30230.5</v>
      </c>
      <c r="CS125" s="16">
        <v>32682.3</v>
      </c>
      <c r="CT125" s="16">
        <v>32727.4</v>
      </c>
      <c r="CU125" s="16">
        <v>34158.199999999997</v>
      </c>
      <c r="CV125" s="16">
        <v>32051.5</v>
      </c>
      <c r="CW125" s="39">
        <v>31068.3</v>
      </c>
      <c r="CX125" s="38">
        <v>0</v>
      </c>
      <c r="CY125" s="16">
        <v>0</v>
      </c>
      <c r="CZ125" s="16">
        <v>0</v>
      </c>
      <c r="DA125" s="16">
        <v>0</v>
      </c>
      <c r="DB125" s="16">
        <v>0</v>
      </c>
      <c r="DC125" s="16">
        <v>0</v>
      </c>
      <c r="DD125" s="16">
        <v>0</v>
      </c>
      <c r="DE125" s="16">
        <v>0</v>
      </c>
      <c r="DF125" s="16">
        <v>0</v>
      </c>
      <c r="DG125" s="16">
        <v>0</v>
      </c>
      <c r="DH125" s="16">
        <v>0</v>
      </c>
      <c r="DI125" s="16">
        <v>0</v>
      </c>
      <c r="DJ125" s="16">
        <v>0</v>
      </c>
      <c r="DK125" s="16">
        <v>0</v>
      </c>
      <c r="DL125" s="16">
        <v>0</v>
      </c>
      <c r="DM125" s="16">
        <v>0</v>
      </c>
      <c r="DN125" s="16">
        <v>0</v>
      </c>
      <c r="DO125" s="16">
        <v>0</v>
      </c>
      <c r="DP125" s="16">
        <v>0</v>
      </c>
      <c r="DQ125" s="16">
        <v>0</v>
      </c>
      <c r="DR125" s="16">
        <v>0</v>
      </c>
      <c r="DS125" s="16">
        <v>0</v>
      </c>
      <c r="DT125" s="16">
        <v>0</v>
      </c>
      <c r="DU125" s="16">
        <v>0</v>
      </c>
      <c r="DV125" s="16">
        <v>0</v>
      </c>
      <c r="DW125" s="16">
        <v>0</v>
      </c>
      <c r="DX125" s="16">
        <v>0</v>
      </c>
      <c r="DY125" s="16">
        <v>0</v>
      </c>
      <c r="DZ125" s="16">
        <v>0</v>
      </c>
      <c r="EA125" s="16">
        <v>0</v>
      </c>
      <c r="EB125" s="16">
        <v>0</v>
      </c>
      <c r="EC125" s="16">
        <v>0</v>
      </c>
      <c r="ED125" s="16">
        <v>0</v>
      </c>
      <c r="EE125" s="16">
        <v>0</v>
      </c>
      <c r="EF125" s="16">
        <v>0</v>
      </c>
      <c r="EG125" s="16">
        <v>0</v>
      </c>
      <c r="EH125" s="16">
        <v>0</v>
      </c>
      <c r="EI125" s="16">
        <v>0</v>
      </c>
      <c r="EJ125" s="16">
        <v>0</v>
      </c>
      <c r="EK125" s="16">
        <v>0</v>
      </c>
      <c r="EL125" s="16">
        <v>0</v>
      </c>
      <c r="EM125" s="16">
        <v>0</v>
      </c>
      <c r="EN125" s="16">
        <v>0</v>
      </c>
      <c r="EO125" s="16">
        <v>0</v>
      </c>
      <c r="EP125" s="16">
        <v>0</v>
      </c>
      <c r="EQ125" s="16">
        <v>0</v>
      </c>
      <c r="ER125" s="16">
        <v>0</v>
      </c>
      <c r="ES125" s="39">
        <v>0</v>
      </c>
      <c r="ET125" s="45">
        <f t="shared" si="65"/>
        <v>0.62976433704211876</v>
      </c>
      <c r="EU125" s="1">
        <f t="shared" si="66"/>
        <v>0.70157096936517349</v>
      </c>
      <c r="EV125" s="1">
        <f t="shared" si="67"/>
        <v>0.53417160895012727</v>
      </c>
      <c r="EW125" s="1">
        <f t="shared" si="68"/>
        <v>0.60861383518033818</v>
      </c>
      <c r="EX125" s="1">
        <f t="shared" si="69"/>
        <v>0.58575873442380699</v>
      </c>
      <c r="EY125" s="1">
        <f t="shared" si="70"/>
        <v>0.58304651549654751</v>
      </c>
      <c r="EZ125" s="1">
        <f t="shared" si="71"/>
        <v>0.60668382390236608</v>
      </c>
      <c r="FA125" s="1">
        <f t="shared" si="72"/>
        <v>0.529287278161375</v>
      </c>
      <c r="FB125" s="1">
        <f t="shared" si="73"/>
        <v>0.66121167629218935</v>
      </c>
      <c r="FC125" s="1">
        <f t="shared" si="74"/>
        <v>0.58751115268780951</v>
      </c>
      <c r="FD125" s="1">
        <f t="shared" si="75"/>
        <v>0.65653656941842176</v>
      </c>
      <c r="FE125" s="1">
        <f t="shared" si="76"/>
        <v>0.599563253967347</v>
      </c>
      <c r="FF125" s="1">
        <f t="shared" si="77"/>
        <v>0.6257886912921945</v>
      </c>
      <c r="FG125" s="1">
        <f t="shared" si="78"/>
        <v>0.7011904750000002</v>
      </c>
      <c r="FH125" s="1">
        <f t="shared" si="79"/>
        <v>0.59613381593119685</v>
      </c>
      <c r="FI125" s="1">
        <f t="shared" si="80"/>
        <v>0.6693574395267935</v>
      </c>
      <c r="FJ125" s="1">
        <f t="shared" si="81"/>
        <v>0.56649522414263986</v>
      </c>
      <c r="FK125" s="1">
        <f t="shared" si="82"/>
        <v>0.63542679446365258</v>
      </c>
      <c r="FL125" s="1">
        <f t="shared" si="83"/>
        <v>0.55807245732663224</v>
      </c>
      <c r="FM125" s="1">
        <f t="shared" si="84"/>
        <v>0.55888654773495605</v>
      </c>
      <c r="FN125" s="1">
        <f t="shared" si="85"/>
        <v>0.57857239266035709</v>
      </c>
      <c r="FO125" s="1">
        <f t="shared" si="86"/>
        <v>0.59581608883156612</v>
      </c>
      <c r="FP125" s="1">
        <f t="shared" si="87"/>
        <v>0.6949646478159649</v>
      </c>
      <c r="FQ125" s="1">
        <f t="shared" si="88"/>
        <v>0.62350124000005303</v>
      </c>
      <c r="FR125" s="1">
        <f t="shared" si="89"/>
        <v>0.60858940813444473</v>
      </c>
      <c r="FS125" s="1">
        <f t="shared" si="90"/>
        <v>0.68340357580084632</v>
      </c>
      <c r="FT125" s="1">
        <f t="shared" si="91"/>
        <v>0.59539275263065494</v>
      </c>
      <c r="FU125" s="1">
        <f t="shared" si="92"/>
        <v>0.64667431624453864</v>
      </c>
      <c r="FV125" s="1">
        <f t="shared" si="93"/>
        <v>0.57819254850368618</v>
      </c>
      <c r="FW125" s="1">
        <f t="shared" si="94"/>
        <v>0.621731404879451</v>
      </c>
      <c r="FX125" s="1">
        <f t="shared" si="95"/>
        <v>0.57931918007984939</v>
      </c>
      <c r="FY125" s="1">
        <f t="shared" si="96"/>
        <v>0.56677869099689626</v>
      </c>
      <c r="FZ125" s="1">
        <f t="shared" si="97"/>
        <v>0.60239747889126638</v>
      </c>
      <c r="GA125" s="1">
        <f t="shared" si="98"/>
        <v>0.62916224569212587</v>
      </c>
      <c r="GB125" s="1">
        <f t="shared" si="99"/>
        <v>0.68537626493367065</v>
      </c>
      <c r="GC125" s="1">
        <f t="shared" si="100"/>
        <v>0.57776778568238196</v>
      </c>
      <c r="GD125" s="1">
        <f t="shared" si="101"/>
        <v>0.64785591602428549</v>
      </c>
      <c r="GE125" s="1">
        <f t="shared" si="102"/>
        <v>0.71366896277182412</v>
      </c>
      <c r="GF125" s="1">
        <f t="shared" si="103"/>
        <v>0.60404193412668727</v>
      </c>
      <c r="GG125" s="1">
        <f t="shared" si="104"/>
        <v>0.66540979595367611</v>
      </c>
      <c r="GH125" s="1">
        <f t="shared" si="105"/>
        <v>0.58030045162122113</v>
      </c>
      <c r="GI125" s="1">
        <f t="shared" si="106"/>
        <v>0.62616984219363847</v>
      </c>
      <c r="GJ125" s="1">
        <f t="shared" si="107"/>
        <v>0.57080106327504843</v>
      </c>
      <c r="GK125" s="1">
        <f t="shared" si="108"/>
        <v>0.60573812982423447</v>
      </c>
      <c r="GL125" s="1">
        <f t="shared" si="109"/>
        <v>0.65189292170632795</v>
      </c>
      <c r="GM125" s="1">
        <f t="shared" si="110"/>
        <v>0.65044447809998873</v>
      </c>
      <c r="GN125" s="1">
        <f t="shared" si="111"/>
        <v>0.69971323988660672</v>
      </c>
      <c r="GO125" s="46">
        <f t="shared" si="112"/>
        <v>0.65140027312973381</v>
      </c>
      <c r="GQ125" s="1">
        <f t="shared" si="114"/>
        <v>0.60513623416447626</v>
      </c>
      <c r="GR125" s="1">
        <f t="shared" si="115"/>
        <v>0.61426051747281163</v>
      </c>
      <c r="GS125" s="1">
        <f t="shared" si="113"/>
        <v>0.61254947916902402</v>
      </c>
      <c r="GT125" s="1">
        <f t="shared" si="116"/>
        <v>0.63838247760173339</v>
      </c>
    </row>
    <row r="126" spans="1:202" hidden="1" outlineLevel="1" x14ac:dyDescent="0.25">
      <c r="A126" t="s">
        <v>105</v>
      </c>
      <c r="B126" s="2">
        <v>18</v>
      </c>
      <c r="C126" t="s">
        <v>349</v>
      </c>
      <c r="D126" s="19" t="s">
        <v>465</v>
      </c>
      <c r="E126" s="19" t="s">
        <v>460</v>
      </c>
      <c r="F126" s="38">
        <v>155736.23687549675</v>
      </c>
      <c r="G126" s="16">
        <v>156143.54229055435</v>
      </c>
      <c r="H126" s="16">
        <v>146629.20308817923</v>
      </c>
      <c r="I126" s="16">
        <v>169942.77961053231</v>
      </c>
      <c r="J126" s="16">
        <v>176162.32150121583</v>
      </c>
      <c r="K126" s="16">
        <v>180602.39687776155</v>
      </c>
      <c r="L126" s="16">
        <v>171089.50701661789</v>
      </c>
      <c r="M126" s="16">
        <v>169133.24617742814</v>
      </c>
      <c r="N126" s="16">
        <v>174063.8521194178</v>
      </c>
      <c r="O126" s="16">
        <v>169022.14505879951</v>
      </c>
      <c r="P126" s="16">
        <v>172931.06527917317</v>
      </c>
      <c r="Q126" s="16">
        <v>152054.79971509968</v>
      </c>
      <c r="R126" s="16">
        <v>146264.95517233474</v>
      </c>
      <c r="S126" s="16">
        <v>148731.89540567843</v>
      </c>
      <c r="T126" s="16">
        <v>143188.31312744078</v>
      </c>
      <c r="U126" s="16">
        <v>148782.85424501242</v>
      </c>
      <c r="V126" s="16">
        <v>147388.330813468</v>
      </c>
      <c r="W126" s="16">
        <v>166532.19955092543</v>
      </c>
      <c r="X126" s="16">
        <v>145775.93057399872</v>
      </c>
      <c r="Y126" s="16">
        <v>156463.19426627766</v>
      </c>
      <c r="Z126" s="16">
        <v>160708.68473780988</v>
      </c>
      <c r="AA126" s="16">
        <v>159247.02763508345</v>
      </c>
      <c r="AB126" s="16">
        <v>164840.04971858926</v>
      </c>
      <c r="AC126" s="16">
        <v>162720.17257562943</v>
      </c>
      <c r="AD126" s="16">
        <v>164632.78836150872</v>
      </c>
      <c r="AE126" s="16">
        <v>150387.24964125254</v>
      </c>
      <c r="AF126" s="16">
        <v>153706.17388467013</v>
      </c>
      <c r="AG126" s="16">
        <v>156649.75516260965</v>
      </c>
      <c r="AH126" s="16">
        <v>157372.96672905618</v>
      </c>
      <c r="AI126" s="16">
        <v>167651.79168637106</v>
      </c>
      <c r="AJ126" s="16">
        <v>167875.45198081789</v>
      </c>
      <c r="AK126" s="16">
        <v>175916.84254850078</v>
      </c>
      <c r="AL126" s="16">
        <v>186530.8414836328</v>
      </c>
      <c r="AM126" s="16">
        <v>197350.71853450051</v>
      </c>
      <c r="AN126" s="16">
        <v>178315.03854460121</v>
      </c>
      <c r="AO126" s="16">
        <v>164722.35703329576</v>
      </c>
      <c r="AP126" s="16">
        <v>166678.97693167641</v>
      </c>
      <c r="AQ126" s="16">
        <v>60423.690985520421</v>
      </c>
      <c r="AR126" s="16">
        <v>149231.10254111921</v>
      </c>
      <c r="AS126" s="16">
        <v>179636.1282460283</v>
      </c>
      <c r="AT126" s="16">
        <v>169097.62998655293</v>
      </c>
      <c r="AU126" s="16">
        <v>184293.40067475263</v>
      </c>
      <c r="AV126" s="16">
        <v>171086.28975836188</v>
      </c>
      <c r="AW126" s="16">
        <v>180266.22130557863</v>
      </c>
      <c r="AX126" s="16">
        <v>192119.74120028454</v>
      </c>
      <c r="AY126" s="22">
        <v>179102.65310450809</v>
      </c>
      <c r="AZ126" s="16">
        <v>186758.32489114488</v>
      </c>
      <c r="BA126" s="39">
        <v>174579.13880682041</v>
      </c>
      <c r="BB126" s="38">
        <v>246682.5</v>
      </c>
      <c r="BC126" s="16">
        <v>223007</v>
      </c>
      <c r="BD126" s="16">
        <v>248777.60000000001</v>
      </c>
      <c r="BE126" s="16">
        <v>246243.8</v>
      </c>
      <c r="BF126" s="16">
        <v>263867.40000000002</v>
      </c>
      <c r="BG126" s="16">
        <v>239692.4</v>
      </c>
      <c r="BH126" s="16">
        <v>260900.3</v>
      </c>
      <c r="BI126" s="16">
        <v>269462.90000000002</v>
      </c>
      <c r="BJ126" s="16">
        <v>264117.09999999998</v>
      </c>
      <c r="BK126" s="16">
        <v>265454.49999999988</v>
      </c>
      <c r="BL126" s="16">
        <v>236287.1</v>
      </c>
      <c r="BM126" s="16">
        <v>237221.2</v>
      </c>
      <c r="BN126" s="16">
        <v>243785.7</v>
      </c>
      <c r="BO126" s="16">
        <v>223150.5</v>
      </c>
      <c r="BP126" s="16">
        <v>240308.4</v>
      </c>
      <c r="BQ126" s="16">
        <v>234556.2</v>
      </c>
      <c r="BR126" s="16">
        <v>262716.40000000002</v>
      </c>
      <c r="BS126" s="16">
        <v>228972.7</v>
      </c>
      <c r="BT126" s="16">
        <v>242211.4</v>
      </c>
      <c r="BU126" s="16">
        <v>250445</v>
      </c>
      <c r="BV126" s="16">
        <v>241883.6</v>
      </c>
      <c r="BW126" s="16">
        <v>249782.3</v>
      </c>
      <c r="BX126" s="16">
        <v>246334</v>
      </c>
      <c r="BY126" s="16">
        <v>240469.1</v>
      </c>
      <c r="BZ126" s="16">
        <v>231025.6</v>
      </c>
      <c r="CA126" s="16">
        <v>217336</v>
      </c>
      <c r="CB126" s="16">
        <v>243072.3</v>
      </c>
      <c r="CC126" s="16">
        <v>244141.1</v>
      </c>
      <c r="CD126" s="16">
        <v>258989.7</v>
      </c>
      <c r="CE126" s="16">
        <v>244758.3</v>
      </c>
      <c r="CF126" s="16">
        <v>253632.4</v>
      </c>
      <c r="CG126" s="16">
        <v>264237.2</v>
      </c>
      <c r="CH126" s="16">
        <v>260083</v>
      </c>
      <c r="CI126" s="16">
        <v>255826.5</v>
      </c>
      <c r="CJ126" s="16">
        <v>218389.9</v>
      </c>
      <c r="CK126" s="16">
        <v>239213.3</v>
      </c>
      <c r="CL126" s="16">
        <v>219692.2</v>
      </c>
      <c r="CM126" s="16">
        <v>209495.1</v>
      </c>
      <c r="CN126" s="16">
        <v>246630.39999999999</v>
      </c>
      <c r="CO126" s="16">
        <v>243666.5</v>
      </c>
      <c r="CP126" s="16">
        <v>261719.2</v>
      </c>
      <c r="CQ126" s="16">
        <v>237871.4</v>
      </c>
      <c r="CR126" s="16">
        <v>250844.5</v>
      </c>
      <c r="CS126" s="16">
        <v>260052.6</v>
      </c>
      <c r="CT126" s="16">
        <v>249938.8</v>
      </c>
      <c r="CU126" s="16">
        <v>262088.2</v>
      </c>
      <c r="CV126" s="16">
        <v>243136.5</v>
      </c>
      <c r="CW126" s="39">
        <v>236882.8</v>
      </c>
      <c r="CX126" s="38">
        <v>0</v>
      </c>
      <c r="CY126" s="16">
        <v>0</v>
      </c>
      <c r="CZ126" s="16">
        <v>0</v>
      </c>
      <c r="DA126" s="16">
        <v>0</v>
      </c>
      <c r="DB126" s="16">
        <v>0</v>
      </c>
      <c r="DC126" s="16">
        <v>0</v>
      </c>
      <c r="DD126" s="16">
        <v>75</v>
      </c>
      <c r="DE126" s="16">
        <v>315</v>
      </c>
      <c r="DF126" s="16">
        <v>0</v>
      </c>
      <c r="DG126" s="16">
        <v>0</v>
      </c>
      <c r="DH126" s="16">
        <v>0</v>
      </c>
      <c r="DI126" s="16">
        <v>0</v>
      </c>
      <c r="DJ126" s="16">
        <v>0</v>
      </c>
      <c r="DK126" s="16">
        <v>0</v>
      </c>
      <c r="DL126" s="16">
        <v>0</v>
      </c>
      <c r="DM126" s="16">
        <v>0</v>
      </c>
      <c r="DN126" s="16">
        <v>0</v>
      </c>
      <c r="DO126" s="16">
        <v>0</v>
      </c>
      <c r="DP126" s="16">
        <v>100</v>
      </c>
      <c r="DQ126" s="16">
        <v>210</v>
      </c>
      <c r="DR126" s="16">
        <v>0</v>
      </c>
      <c r="DS126" s="16">
        <v>0</v>
      </c>
      <c r="DT126" s="16">
        <v>0</v>
      </c>
      <c r="DU126" s="16">
        <v>0</v>
      </c>
      <c r="DV126" s="16">
        <v>0</v>
      </c>
      <c r="DW126" s="16">
        <v>0</v>
      </c>
      <c r="DX126" s="16">
        <v>0</v>
      </c>
      <c r="DY126" s="16">
        <v>0</v>
      </c>
      <c r="DZ126" s="16">
        <v>0</v>
      </c>
      <c r="EA126" s="16">
        <v>0</v>
      </c>
      <c r="EB126" s="16">
        <v>0</v>
      </c>
      <c r="EC126" s="16">
        <v>175</v>
      </c>
      <c r="ED126" s="16">
        <v>0</v>
      </c>
      <c r="EE126" s="16">
        <v>0</v>
      </c>
      <c r="EF126" s="16">
        <v>0</v>
      </c>
      <c r="EG126" s="16">
        <v>0</v>
      </c>
      <c r="EH126" s="16">
        <v>0</v>
      </c>
      <c r="EI126" s="16">
        <v>0</v>
      </c>
      <c r="EJ126" s="16">
        <v>0</v>
      </c>
      <c r="EK126" s="16">
        <v>0</v>
      </c>
      <c r="EL126" s="16">
        <v>0</v>
      </c>
      <c r="EM126" s="16">
        <v>0</v>
      </c>
      <c r="EN126" s="16">
        <v>15</v>
      </c>
      <c r="EO126" s="16">
        <v>265</v>
      </c>
      <c r="EP126" s="16">
        <v>0</v>
      </c>
      <c r="EQ126" s="16">
        <v>0</v>
      </c>
      <c r="ER126" s="16">
        <v>0</v>
      </c>
      <c r="ES126" s="39">
        <v>0</v>
      </c>
      <c r="ET126" s="45">
        <f t="shared" si="65"/>
        <v>0.63132259838252303</v>
      </c>
      <c r="EU126" s="1">
        <f t="shared" si="66"/>
        <v>0.70017327837491361</v>
      </c>
      <c r="EV126" s="1">
        <f t="shared" si="67"/>
        <v>0.58939873641428819</v>
      </c>
      <c r="EW126" s="1">
        <f t="shared" si="68"/>
        <v>0.69014033900765137</v>
      </c>
      <c r="EX126" s="1">
        <f t="shared" si="69"/>
        <v>0.66761684657223974</v>
      </c>
      <c r="EY126" s="1">
        <f t="shared" si="70"/>
        <v>0.75347569166882866</v>
      </c>
      <c r="EZ126" s="1">
        <f t="shared" si="71"/>
        <v>0.65557739378637714</v>
      </c>
      <c r="FA126" s="1">
        <f t="shared" si="72"/>
        <v>0.62693514249101989</v>
      </c>
      <c r="FB126" s="1">
        <f t="shared" si="73"/>
        <v>0.65904044879872536</v>
      </c>
      <c r="FC126" s="1">
        <f t="shared" si="74"/>
        <v>0.63672736781180794</v>
      </c>
      <c r="FD126" s="1">
        <f t="shared" si="75"/>
        <v>0.73186841464969166</v>
      </c>
      <c r="FE126" s="1">
        <f t="shared" si="76"/>
        <v>0.6409831824267801</v>
      </c>
      <c r="FF126" s="1">
        <f t="shared" si="77"/>
        <v>0.59997348151402952</v>
      </c>
      <c r="FG126" s="1">
        <f t="shared" si="78"/>
        <v>0.66650935313018989</v>
      </c>
      <c r="FH126" s="1">
        <f t="shared" si="79"/>
        <v>0.59585230115734944</v>
      </c>
      <c r="FI126" s="1">
        <f t="shared" si="80"/>
        <v>0.6343164420510411</v>
      </c>
      <c r="FJ126" s="1">
        <f t="shared" si="81"/>
        <v>0.56101686386334459</v>
      </c>
      <c r="FK126" s="1">
        <f t="shared" si="82"/>
        <v>0.72730154970843874</v>
      </c>
      <c r="FL126" s="1">
        <f t="shared" si="83"/>
        <v>0.60160574605238848</v>
      </c>
      <c r="FM126" s="1">
        <f t="shared" si="84"/>
        <v>0.62421732766662408</v>
      </c>
      <c r="FN126" s="1">
        <f t="shared" si="85"/>
        <v>0.6644050474600588</v>
      </c>
      <c r="FO126" s="1">
        <f t="shared" si="86"/>
        <v>0.63754328323137166</v>
      </c>
      <c r="FP126" s="1">
        <f t="shared" si="87"/>
        <v>0.66917295102823504</v>
      </c>
      <c r="FQ126" s="1">
        <f t="shared" si="88"/>
        <v>0.67667809533794332</v>
      </c>
      <c r="FR126" s="1">
        <f t="shared" si="89"/>
        <v>0.71261707949901965</v>
      </c>
      <c r="FS126" s="1">
        <f t="shared" si="90"/>
        <v>0.69195738230782078</v>
      </c>
      <c r="FT126" s="1">
        <f t="shared" si="91"/>
        <v>0.63234755208499749</v>
      </c>
      <c r="FU126" s="1">
        <f t="shared" si="92"/>
        <v>0.64163614877875808</v>
      </c>
      <c r="FV126" s="1">
        <f t="shared" si="93"/>
        <v>0.60764179706396115</v>
      </c>
      <c r="FW126" s="1">
        <f t="shared" si="94"/>
        <v>0.68496876995129918</v>
      </c>
      <c r="FX126" s="1">
        <f t="shared" si="95"/>
        <v>0.66188488529390521</v>
      </c>
      <c r="FY126" s="1">
        <f t="shared" si="96"/>
        <v>0.66531288098091079</v>
      </c>
      <c r="FZ126" s="1">
        <f t="shared" si="97"/>
        <v>0.71719736193304751</v>
      </c>
      <c r="GA126" s="1">
        <f t="shared" si="98"/>
        <v>0.77142406488186532</v>
      </c>
      <c r="GB126" s="1">
        <f t="shared" si="99"/>
        <v>0.81649855851667685</v>
      </c>
      <c r="GC126" s="1">
        <f t="shared" si="100"/>
        <v>0.68860032879984423</v>
      </c>
      <c r="GD126" s="1">
        <f t="shared" si="101"/>
        <v>0.75869319407642333</v>
      </c>
      <c r="GE126" s="1">
        <f t="shared" si="102"/>
        <v>0.28842531870922239</v>
      </c>
      <c r="GF126" s="1">
        <f t="shared" si="103"/>
        <v>0.60507991934943628</v>
      </c>
      <c r="GG126" s="1">
        <f t="shared" si="104"/>
        <v>0.73722127681083893</v>
      </c>
      <c r="GH126" s="1">
        <f t="shared" si="105"/>
        <v>0.64610326635016813</v>
      </c>
      <c r="GI126" s="1">
        <f t="shared" si="106"/>
        <v>0.77476065081700718</v>
      </c>
      <c r="GJ126" s="1">
        <f t="shared" si="107"/>
        <v>0.6820004415155172</v>
      </c>
      <c r="GK126" s="1">
        <f t="shared" si="108"/>
        <v>0.69248572246201801</v>
      </c>
      <c r="GL126" s="1">
        <f t="shared" si="109"/>
        <v>0.76866713451566759</v>
      </c>
      <c r="GM126" s="1">
        <f t="shared" si="110"/>
        <v>0.68336786282063855</v>
      </c>
      <c r="GN126" s="1">
        <f t="shared" si="111"/>
        <v>0.7681213017837506</v>
      </c>
      <c r="GO126" s="46">
        <f t="shared" si="112"/>
        <v>0.73698528895648152</v>
      </c>
      <c r="GQ126" s="1">
        <f t="shared" si="114"/>
        <v>0.6640380308003595</v>
      </c>
      <c r="GR126" s="1">
        <f t="shared" si="115"/>
        <v>0.63707098004284257</v>
      </c>
      <c r="GS126" s="1">
        <f t="shared" si="113"/>
        <v>0.68959212547534532</v>
      </c>
      <c r="GT126" s="1">
        <f t="shared" si="116"/>
        <v>0.68209099893787306</v>
      </c>
    </row>
    <row r="127" spans="1:202" hidden="1" outlineLevel="1" x14ac:dyDescent="0.25">
      <c r="A127" t="s">
        <v>106</v>
      </c>
      <c r="B127" s="2">
        <v>7</v>
      </c>
      <c r="C127" t="s">
        <v>350</v>
      </c>
      <c r="D127" s="19" t="s">
        <v>465</v>
      </c>
      <c r="E127" s="19" t="s">
        <v>462</v>
      </c>
      <c r="F127" s="38">
        <v>691877.78935014119</v>
      </c>
      <c r="G127" s="16">
        <v>673298.77427378157</v>
      </c>
      <c r="H127" s="16">
        <v>529890.58956285671</v>
      </c>
      <c r="I127" s="16">
        <v>680215.9265085411</v>
      </c>
      <c r="J127" s="16">
        <v>667479.28467973426</v>
      </c>
      <c r="K127" s="16">
        <v>709728.4052990647</v>
      </c>
      <c r="L127" s="16">
        <v>670040.62658490159</v>
      </c>
      <c r="M127" s="16">
        <v>723017.25570984767</v>
      </c>
      <c r="N127" s="16">
        <v>741851.09576301218</v>
      </c>
      <c r="O127" s="16">
        <v>727626.12601203681</v>
      </c>
      <c r="P127" s="16">
        <v>697858.4359376221</v>
      </c>
      <c r="Q127" s="16">
        <v>704724.32239584893</v>
      </c>
      <c r="R127" s="16">
        <v>701134.1559631282</v>
      </c>
      <c r="S127" s="16">
        <v>682595.38593084528</v>
      </c>
      <c r="T127" s="16">
        <v>621012.95074519014</v>
      </c>
      <c r="U127" s="16">
        <v>712390.90454867273</v>
      </c>
      <c r="V127" s="16">
        <v>696568.86116703041</v>
      </c>
      <c r="W127" s="16">
        <v>743499.36413454986</v>
      </c>
      <c r="X127" s="16">
        <v>698790.36510767974</v>
      </c>
      <c r="Y127" s="16">
        <v>749335.63364584779</v>
      </c>
      <c r="Z127" s="16">
        <v>777283.3969358888</v>
      </c>
      <c r="AA127" s="16">
        <v>750566.65580541804</v>
      </c>
      <c r="AB127" s="16">
        <v>788772.49049885815</v>
      </c>
      <c r="AC127" s="16">
        <v>755386.1029451146</v>
      </c>
      <c r="AD127" s="16">
        <v>763101.0835616946</v>
      </c>
      <c r="AE127" s="16">
        <v>764020.69363357988</v>
      </c>
      <c r="AF127" s="16">
        <v>704946.19139238971</v>
      </c>
      <c r="AG127" s="16">
        <v>749888.76400261442</v>
      </c>
      <c r="AH127" s="16">
        <v>739762.91815779661</v>
      </c>
      <c r="AI127" s="16">
        <v>799774.7441692244</v>
      </c>
      <c r="AJ127" s="16">
        <v>768561.91363048181</v>
      </c>
      <c r="AK127" s="16">
        <v>779707.47725721227</v>
      </c>
      <c r="AL127" s="16">
        <v>823725.03238537826</v>
      </c>
      <c r="AM127" s="16">
        <v>827912.1471450096</v>
      </c>
      <c r="AN127" s="16">
        <v>792733.92527264194</v>
      </c>
      <c r="AO127" s="16">
        <v>761010.50402290781</v>
      </c>
      <c r="AP127" s="16">
        <v>769046.09856369509</v>
      </c>
      <c r="AQ127" s="16">
        <v>797860.1191178438</v>
      </c>
      <c r="AR127" s="16">
        <v>719494.43037084443</v>
      </c>
      <c r="AS127" s="16">
        <v>806784.93318906717</v>
      </c>
      <c r="AT127" s="16">
        <v>748454.19936159067</v>
      </c>
      <c r="AU127" s="16">
        <v>781383.20399923355</v>
      </c>
      <c r="AV127" s="16">
        <v>754258.97275857814</v>
      </c>
      <c r="AW127" s="16">
        <v>780702.21563767339</v>
      </c>
      <c r="AX127" s="16">
        <v>832932.04257817671</v>
      </c>
      <c r="AY127" s="22">
        <v>798791.08950656792</v>
      </c>
      <c r="AZ127" s="16">
        <v>735128.16138718091</v>
      </c>
      <c r="BA127" s="39">
        <v>688717.73597781081</v>
      </c>
      <c r="BB127" s="38">
        <v>691279.98</v>
      </c>
      <c r="BC127" s="16">
        <v>634614.93000000005</v>
      </c>
      <c r="BD127" s="16">
        <v>706544.07</v>
      </c>
      <c r="BE127" s="16">
        <v>725093</v>
      </c>
      <c r="BF127" s="16">
        <v>758744</v>
      </c>
      <c r="BG127" s="16">
        <v>687298</v>
      </c>
      <c r="BH127" s="16">
        <v>772814</v>
      </c>
      <c r="BI127" s="16">
        <v>790583</v>
      </c>
      <c r="BJ127" s="16">
        <v>791559.8</v>
      </c>
      <c r="BK127" s="16">
        <v>777177.87</v>
      </c>
      <c r="BL127" s="16">
        <v>750224.60000000009</v>
      </c>
      <c r="BM127" s="16">
        <v>757917</v>
      </c>
      <c r="BN127" s="16">
        <v>740799</v>
      </c>
      <c r="BO127" s="16">
        <v>675591</v>
      </c>
      <c r="BP127" s="16">
        <v>772804</v>
      </c>
      <c r="BQ127" s="16">
        <v>740803</v>
      </c>
      <c r="BR127" s="16">
        <v>773420</v>
      </c>
      <c r="BS127" s="16">
        <v>731956</v>
      </c>
      <c r="BT127" s="16">
        <v>788666</v>
      </c>
      <c r="BU127" s="16">
        <v>788707</v>
      </c>
      <c r="BV127" s="16">
        <v>789482</v>
      </c>
      <c r="BW127" s="16">
        <v>830875</v>
      </c>
      <c r="BX127" s="16">
        <v>803244</v>
      </c>
      <c r="BY127" s="16">
        <v>821857</v>
      </c>
      <c r="BZ127" s="16">
        <v>812396.7</v>
      </c>
      <c r="CA127" s="16">
        <v>749191</v>
      </c>
      <c r="CB127" s="16">
        <v>800412</v>
      </c>
      <c r="CC127" s="16">
        <v>797630</v>
      </c>
      <c r="CD127" s="16">
        <v>827151</v>
      </c>
      <c r="CE127" s="16">
        <v>793647</v>
      </c>
      <c r="CF127" s="16">
        <v>792179</v>
      </c>
      <c r="CG127" s="16">
        <v>824161</v>
      </c>
      <c r="CH127" s="16">
        <v>847089</v>
      </c>
      <c r="CI127" s="16">
        <v>817178</v>
      </c>
      <c r="CJ127" s="16">
        <v>761776</v>
      </c>
      <c r="CK127" s="16">
        <v>781094</v>
      </c>
      <c r="CL127" s="16">
        <v>788754</v>
      </c>
      <c r="CM127" s="16">
        <v>713554</v>
      </c>
      <c r="CN127" s="16">
        <v>820172</v>
      </c>
      <c r="CO127" s="16">
        <v>785197</v>
      </c>
      <c r="CP127" s="16">
        <v>803670</v>
      </c>
      <c r="CQ127" s="16">
        <v>750767</v>
      </c>
      <c r="CR127" s="16">
        <v>768783</v>
      </c>
      <c r="CS127" s="16">
        <v>828724</v>
      </c>
      <c r="CT127" s="16">
        <v>832264</v>
      </c>
      <c r="CU127" s="16">
        <v>848078</v>
      </c>
      <c r="CV127" s="16">
        <v>788429</v>
      </c>
      <c r="CW127" s="39">
        <v>798942</v>
      </c>
      <c r="CX127" s="38">
        <v>0</v>
      </c>
      <c r="CY127" s="16">
        <v>0</v>
      </c>
      <c r="CZ127" s="16">
        <v>0</v>
      </c>
      <c r="DA127" s="16">
        <v>0</v>
      </c>
      <c r="DB127" s="16">
        <v>0</v>
      </c>
      <c r="DC127" s="16">
        <v>0</v>
      </c>
      <c r="DD127" s="16">
        <v>0</v>
      </c>
      <c r="DE127" s="16">
        <v>0</v>
      </c>
      <c r="DF127" s="16">
        <v>0</v>
      </c>
      <c r="DG127" s="16">
        <v>0</v>
      </c>
      <c r="DH127" s="16">
        <v>0</v>
      </c>
      <c r="DI127" s="16">
        <v>0</v>
      </c>
      <c r="DJ127" s="16">
        <v>0</v>
      </c>
      <c r="DK127" s="16">
        <v>0</v>
      </c>
      <c r="DL127" s="16">
        <v>0</v>
      </c>
      <c r="DM127" s="16">
        <v>0</v>
      </c>
      <c r="DN127" s="16">
        <v>0</v>
      </c>
      <c r="DO127" s="16">
        <v>0</v>
      </c>
      <c r="DP127" s="16">
        <v>0</v>
      </c>
      <c r="DQ127" s="16">
        <v>0</v>
      </c>
      <c r="DR127" s="16">
        <v>0</v>
      </c>
      <c r="DS127" s="16">
        <v>0</v>
      </c>
      <c r="DT127" s="16">
        <v>0</v>
      </c>
      <c r="DU127" s="16">
        <v>0</v>
      </c>
      <c r="DV127" s="16">
        <v>0</v>
      </c>
      <c r="DW127" s="16">
        <v>0</v>
      </c>
      <c r="DX127" s="16">
        <v>0</v>
      </c>
      <c r="DY127" s="16">
        <v>0</v>
      </c>
      <c r="DZ127" s="16">
        <v>0</v>
      </c>
      <c r="EA127" s="16">
        <v>0</v>
      </c>
      <c r="EB127" s="16">
        <v>0</v>
      </c>
      <c r="EC127" s="16">
        <v>0</v>
      </c>
      <c r="ED127" s="16">
        <v>0</v>
      </c>
      <c r="EE127" s="16">
        <v>0</v>
      </c>
      <c r="EF127" s="16">
        <v>0</v>
      </c>
      <c r="EG127" s="16">
        <v>0</v>
      </c>
      <c r="EH127" s="16">
        <v>0</v>
      </c>
      <c r="EI127" s="16">
        <v>0</v>
      </c>
      <c r="EJ127" s="16">
        <v>0</v>
      </c>
      <c r="EK127" s="16">
        <v>0</v>
      </c>
      <c r="EL127" s="16">
        <v>0</v>
      </c>
      <c r="EM127" s="16">
        <v>0</v>
      </c>
      <c r="EN127" s="16">
        <v>0</v>
      </c>
      <c r="EO127" s="16">
        <v>0</v>
      </c>
      <c r="EP127" s="16">
        <v>0</v>
      </c>
      <c r="EQ127" s="16">
        <v>0</v>
      </c>
      <c r="ER127" s="16">
        <v>0</v>
      </c>
      <c r="ES127" s="39">
        <v>0</v>
      </c>
      <c r="ET127" s="45">
        <f t="shared" si="65"/>
        <v>1.000864786146622</v>
      </c>
      <c r="EU127" s="1">
        <f t="shared" si="66"/>
        <v>1.0609564043407891</v>
      </c>
      <c r="EV127" s="1">
        <f t="shared" si="67"/>
        <v>0.74997528400862068</v>
      </c>
      <c r="EW127" s="1">
        <f t="shared" si="68"/>
        <v>0.93810852746963647</v>
      </c>
      <c r="EX127" s="1">
        <f t="shared" si="69"/>
        <v>0.87971606323046281</v>
      </c>
      <c r="EY127" s="1">
        <f t="shared" si="70"/>
        <v>1.0326356330137214</v>
      </c>
      <c r="EZ127" s="1">
        <f t="shared" si="71"/>
        <v>0.86701408952853032</v>
      </c>
      <c r="FA127" s="1">
        <f t="shared" si="72"/>
        <v>0.91453681107467233</v>
      </c>
      <c r="FB127" s="1">
        <f t="shared" si="73"/>
        <v>0.93720158068033788</v>
      </c>
      <c r="FC127" s="1">
        <f t="shared" si="74"/>
        <v>0.93624143725558839</v>
      </c>
      <c r="FD127" s="1">
        <f t="shared" si="75"/>
        <v>0.93019935088455108</v>
      </c>
      <c r="FE127" s="1">
        <f t="shared" si="76"/>
        <v>0.92981727866751762</v>
      </c>
      <c r="FF127" s="1">
        <f t="shared" si="77"/>
        <v>0.94645667173299131</v>
      </c>
      <c r="FG127" s="1">
        <f t="shared" si="78"/>
        <v>1.0103677904691526</v>
      </c>
      <c r="FH127" s="1">
        <f t="shared" si="79"/>
        <v>0.80358402744446222</v>
      </c>
      <c r="FI127" s="1">
        <f t="shared" si="80"/>
        <v>0.96164689471920706</v>
      </c>
      <c r="FJ127" s="1">
        <f t="shared" si="81"/>
        <v>0.90063466314166996</v>
      </c>
      <c r="FK127" s="1">
        <f t="shared" si="82"/>
        <v>1.0157705710924563</v>
      </c>
      <c r="FL127" s="1">
        <f t="shared" si="83"/>
        <v>0.88604094142219869</v>
      </c>
      <c r="FM127" s="1">
        <f t="shared" si="84"/>
        <v>0.95008112473434092</v>
      </c>
      <c r="FN127" s="1">
        <f t="shared" si="85"/>
        <v>0.98454859887355106</v>
      </c>
      <c r="FO127" s="1">
        <f t="shared" si="86"/>
        <v>0.90334485428664724</v>
      </c>
      <c r="FP127" s="1">
        <f t="shared" si="87"/>
        <v>0.98198366934438119</v>
      </c>
      <c r="FQ127" s="1">
        <f t="shared" si="88"/>
        <v>0.91912109155864663</v>
      </c>
      <c r="FR127" s="1">
        <f t="shared" si="89"/>
        <v>0.93932075741038168</v>
      </c>
      <c r="FS127" s="1">
        <f t="shared" si="90"/>
        <v>1.0197942762707772</v>
      </c>
      <c r="FT127" s="1">
        <f t="shared" si="91"/>
        <v>0.88072916372117072</v>
      </c>
      <c r="FU127" s="1">
        <f t="shared" si="92"/>
        <v>0.94014613793690616</v>
      </c>
      <c r="FV127" s="1">
        <f t="shared" si="93"/>
        <v>0.89435050934810767</v>
      </c>
      <c r="FW127" s="1">
        <f t="shared" si="94"/>
        <v>1.0077209945595766</v>
      </c>
      <c r="FX127" s="1">
        <f t="shared" si="95"/>
        <v>0.97018718450057606</v>
      </c>
      <c r="FY127" s="1">
        <f t="shared" si="96"/>
        <v>0.94606208890885668</v>
      </c>
      <c r="FZ127" s="1">
        <f t="shared" si="97"/>
        <v>0.9724185208229339</v>
      </c>
      <c r="GA127" s="1">
        <f t="shared" si="98"/>
        <v>1.0131356291346678</v>
      </c>
      <c r="GB127" s="1">
        <f t="shared" si="99"/>
        <v>1.0406391449358368</v>
      </c>
      <c r="GC127" s="1">
        <f t="shared" si="100"/>
        <v>0.97428799097536001</v>
      </c>
      <c r="GD127" s="1">
        <f t="shared" si="101"/>
        <v>0.97501388083444918</v>
      </c>
      <c r="GE127" s="1">
        <f t="shared" si="102"/>
        <v>1.1181495992144166</v>
      </c>
      <c r="GF127" s="1">
        <f t="shared" si="103"/>
        <v>0.87724822399550884</v>
      </c>
      <c r="GG127" s="1">
        <f t="shared" si="104"/>
        <v>1.0274936521523479</v>
      </c>
      <c r="GH127" s="1">
        <f t="shared" si="105"/>
        <v>0.93129543141039317</v>
      </c>
      <c r="GI127" s="1">
        <f t="shared" si="106"/>
        <v>1.0407799010868</v>
      </c>
      <c r="GJ127" s="1">
        <f t="shared" si="107"/>
        <v>0.98110776741756534</v>
      </c>
      <c r="GK127" s="1">
        <f t="shared" si="108"/>
        <v>0.94205334422277309</v>
      </c>
      <c r="GL127" s="1">
        <f t="shared" si="109"/>
        <v>1.0008026810941921</v>
      </c>
      <c r="GM127" s="1">
        <f t="shared" si="110"/>
        <v>0.94188398886254321</v>
      </c>
      <c r="GN127" s="1">
        <f t="shared" si="111"/>
        <v>0.93239614649788494</v>
      </c>
      <c r="GO127" s="46">
        <f t="shared" si="112"/>
        <v>0.86203721418802715</v>
      </c>
      <c r="GQ127" s="1">
        <f t="shared" si="114"/>
        <v>0.92918902963982086</v>
      </c>
      <c r="GR127" s="1">
        <f t="shared" si="115"/>
        <v>0.93725913443128117</v>
      </c>
      <c r="GS127" s="1">
        <f t="shared" si="113"/>
        <v>0.96576816246739017</v>
      </c>
      <c r="GT127" s="1">
        <f t="shared" si="116"/>
        <v>0.96706520443686173</v>
      </c>
    </row>
    <row r="128" spans="1:202" hidden="1" outlineLevel="1" x14ac:dyDescent="0.25">
      <c r="A128" t="s">
        <v>107</v>
      </c>
      <c r="B128" s="2">
        <v>188</v>
      </c>
      <c r="C128" t="s">
        <v>351</v>
      </c>
      <c r="D128" s="19" t="s">
        <v>465</v>
      </c>
      <c r="E128" s="19" t="s">
        <v>462</v>
      </c>
      <c r="F128" s="38">
        <v>9136.6886799306612</v>
      </c>
      <c r="G128" s="16">
        <v>8914.5486203009641</v>
      </c>
      <c r="H128" s="16">
        <v>8166.2695147857276</v>
      </c>
      <c r="I128" s="16">
        <v>9244.9841156850653</v>
      </c>
      <c r="J128" s="16">
        <v>9911.8762176333548</v>
      </c>
      <c r="K128" s="16">
        <v>10226.648756116867</v>
      </c>
      <c r="L128" s="16">
        <v>10018.690785944893</v>
      </c>
      <c r="M128" s="16">
        <v>10704.642637672212</v>
      </c>
      <c r="N128" s="16">
        <v>11010.531274560524</v>
      </c>
      <c r="O128" s="16">
        <v>11249.037911765152</v>
      </c>
      <c r="P128" s="16">
        <v>10897.220913809615</v>
      </c>
      <c r="Q128" s="16">
        <v>9653.6243359913733</v>
      </c>
      <c r="R128" s="16">
        <v>9031.3144746426915</v>
      </c>
      <c r="S128" s="16">
        <v>9344.7079175066319</v>
      </c>
      <c r="T128" s="16">
        <v>8943.9412823443927</v>
      </c>
      <c r="U128" s="16">
        <v>9438.4461703056422</v>
      </c>
      <c r="V128" s="16">
        <v>9630.3700382414609</v>
      </c>
      <c r="W128" s="16">
        <v>10428.568522295174</v>
      </c>
      <c r="X128" s="16">
        <v>9706.3779493720194</v>
      </c>
      <c r="Y128" s="16">
        <v>10834.099049367336</v>
      </c>
      <c r="Z128" s="16">
        <v>11451.73068569235</v>
      </c>
      <c r="AA128" s="16">
        <v>11350.651140333526</v>
      </c>
      <c r="AB128" s="16">
        <v>11310.162553039869</v>
      </c>
      <c r="AC128" s="16">
        <v>11052.885447920897</v>
      </c>
      <c r="AD128" s="16">
        <v>10969.115334848382</v>
      </c>
      <c r="AE128" s="16">
        <v>10688.002895081208</v>
      </c>
      <c r="AF128" s="16">
        <v>10132.509314286077</v>
      </c>
      <c r="AG128" s="16">
        <v>11140.899846534458</v>
      </c>
      <c r="AH128" s="16">
        <v>11002.484670502039</v>
      </c>
      <c r="AI128" s="16">
        <v>11734.945849051974</v>
      </c>
      <c r="AJ128" s="16">
        <v>11488.511304496966</v>
      </c>
      <c r="AK128" s="16">
        <v>10657.541624683185</v>
      </c>
      <c r="AL128" s="16">
        <v>11142.599013590823</v>
      </c>
      <c r="AM128" s="16">
        <v>8842.7462985766924</v>
      </c>
      <c r="AN128" s="16">
        <v>8345.4077421393231</v>
      </c>
      <c r="AO128" s="16">
        <v>8229.4115400492883</v>
      </c>
      <c r="AP128" s="16">
        <v>7480.0094218746108</v>
      </c>
      <c r="AQ128" s="16">
        <v>4614.3099255872112</v>
      </c>
      <c r="AR128" s="16">
        <v>9128.4909779199988</v>
      </c>
      <c r="AS128" s="16">
        <v>4723.3398719274064</v>
      </c>
      <c r="AT128" s="16">
        <v>9566.1442968618248</v>
      </c>
      <c r="AU128" s="16">
        <v>9759.2855532700469</v>
      </c>
      <c r="AV128" s="16">
        <v>9862.0240672628552</v>
      </c>
      <c r="AW128" s="16">
        <v>10094.812128751626</v>
      </c>
      <c r="AX128" s="16">
        <v>10782.213350145134</v>
      </c>
      <c r="AY128" s="22">
        <v>10049.413563250964</v>
      </c>
      <c r="AZ128" s="22">
        <v>8086.1978663326381</v>
      </c>
      <c r="BA128" s="39">
        <v>9871.9266379727942</v>
      </c>
      <c r="BB128" s="38">
        <v>16007</v>
      </c>
      <c r="BC128" s="16">
        <v>15129</v>
      </c>
      <c r="BD128" s="16">
        <v>17921</v>
      </c>
      <c r="BE128" s="16">
        <v>19949</v>
      </c>
      <c r="BF128" s="16">
        <v>21544</v>
      </c>
      <c r="BG128" s="16">
        <v>13526.99</v>
      </c>
      <c r="BH128" s="16">
        <v>14222.13</v>
      </c>
      <c r="BI128" s="16">
        <v>14477.81</v>
      </c>
      <c r="BJ128" s="16">
        <v>14707.38</v>
      </c>
      <c r="BK128" s="16">
        <v>14662.28</v>
      </c>
      <c r="BL128" s="16">
        <v>13074.94</v>
      </c>
      <c r="BM128" s="16">
        <v>12636.27</v>
      </c>
      <c r="BN128" s="16">
        <v>13056</v>
      </c>
      <c r="BO128" s="16">
        <v>12383</v>
      </c>
      <c r="BP128" s="16">
        <v>12942</v>
      </c>
      <c r="BQ128" s="16">
        <v>13245</v>
      </c>
      <c r="BR128" s="16">
        <v>14333</v>
      </c>
      <c r="BS128" s="16">
        <v>13343.69</v>
      </c>
      <c r="BT128" s="16">
        <v>14576.21</v>
      </c>
      <c r="BU128" s="16">
        <v>15390.01</v>
      </c>
      <c r="BV128" s="16">
        <v>15170.42</v>
      </c>
      <c r="BW128" s="16">
        <v>15563.07</v>
      </c>
      <c r="BX128" s="16">
        <v>15247.54</v>
      </c>
      <c r="BY128" s="16">
        <v>15397.08</v>
      </c>
      <c r="BZ128" s="16">
        <v>14768.04</v>
      </c>
      <c r="CA128" s="16">
        <v>13848.4</v>
      </c>
      <c r="CB128" s="16">
        <v>14823.4</v>
      </c>
      <c r="CC128" s="16">
        <v>14207</v>
      </c>
      <c r="CD128" s="16">
        <v>14810.8</v>
      </c>
      <c r="CE128" s="16">
        <v>14263.1</v>
      </c>
      <c r="CF128" s="16">
        <v>14963.4</v>
      </c>
      <c r="CG128" s="16">
        <v>15559.7</v>
      </c>
      <c r="CH128" s="16">
        <v>16225.56</v>
      </c>
      <c r="CI128" s="16">
        <v>15465.65</v>
      </c>
      <c r="CJ128" s="16">
        <v>13147.77</v>
      </c>
      <c r="CK128" s="16">
        <v>13406.68</v>
      </c>
      <c r="CL128" s="16">
        <v>13466.35</v>
      </c>
      <c r="CM128" s="16">
        <v>12870.02</v>
      </c>
      <c r="CN128" s="16">
        <v>14178.16</v>
      </c>
      <c r="CO128" s="16">
        <v>13871.07</v>
      </c>
      <c r="CP128" s="16">
        <v>14002.42</v>
      </c>
      <c r="CQ128" s="16">
        <v>14137.23</v>
      </c>
      <c r="CR128" s="16">
        <v>14540.22</v>
      </c>
      <c r="CS128" s="16">
        <v>15147.59</v>
      </c>
      <c r="CT128" s="16">
        <v>14831.32</v>
      </c>
      <c r="CU128" s="16">
        <v>15052.68</v>
      </c>
      <c r="CV128" s="16">
        <v>13458.79</v>
      </c>
      <c r="CW128" s="39">
        <v>13489.46</v>
      </c>
      <c r="CX128" s="38">
        <v>0</v>
      </c>
      <c r="CY128" s="16">
        <v>0</v>
      </c>
      <c r="CZ128" s="16">
        <v>0</v>
      </c>
      <c r="DA128" s="16">
        <v>0</v>
      </c>
      <c r="DB128" s="16">
        <v>0</v>
      </c>
      <c r="DC128" s="16">
        <v>0</v>
      </c>
      <c r="DD128" s="16">
        <v>0</v>
      </c>
      <c r="DE128" s="16">
        <v>0</v>
      </c>
      <c r="DF128" s="16">
        <v>0</v>
      </c>
      <c r="DG128" s="16">
        <v>0</v>
      </c>
      <c r="DH128" s="16">
        <v>0</v>
      </c>
      <c r="DI128" s="16">
        <v>0</v>
      </c>
      <c r="DJ128" s="16">
        <v>0</v>
      </c>
      <c r="DK128" s="16">
        <v>0</v>
      </c>
      <c r="DL128" s="16">
        <v>0</v>
      </c>
      <c r="DM128" s="16">
        <v>0</v>
      </c>
      <c r="DN128" s="16">
        <v>0</v>
      </c>
      <c r="DO128" s="16">
        <v>0</v>
      </c>
      <c r="DP128" s="16">
        <v>0</v>
      </c>
      <c r="DQ128" s="16">
        <v>0</v>
      </c>
      <c r="DR128" s="16">
        <v>0</v>
      </c>
      <c r="DS128" s="16">
        <v>0</v>
      </c>
      <c r="DT128" s="16">
        <v>0</v>
      </c>
      <c r="DU128" s="16">
        <v>0</v>
      </c>
      <c r="DV128" s="16">
        <v>0</v>
      </c>
      <c r="DW128" s="16">
        <v>0</v>
      </c>
      <c r="DX128" s="16">
        <v>0</v>
      </c>
      <c r="DY128" s="16">
        <v>0</v>
      </c>
      <c r="DZ128" s="16">
        <v>0</v>
      </c>
      <c r="EA128" s="16">
        <v>0</v>
      </c>
      <c r="EB128" s="16">
        <v>0</v>
      </c>
      <c r="EC128" s="16">
        <v>0</v>
      </c>
      <c r="ED128" s="16">
        <v>0</v>
      </c>
      <c r="EE128" s="16">
        <v>0</v>
      </c>
      <c r="EF128" s="16">
        <v>0</v>
      </c>
      <c r="EG128" s="16">
        <v>0</v>
      </c>
      <c r="EH128" s="16">
        <v>0</v>
      </c>
      <c r="EI128" s="16">
        <v>0</v>
      </c>
      <c r="EJ128" s="16">
        <v>0</v>
      </c>
      <c r="EK128" s="16">
        <v>0</v>
      </c>
      <c r="EL128" s="16">
        <v>0</v>
      </c>
      <c r="EM128" s="16">
        <v>0</v>
      </c>
      <c r="EN128" s="16">
        <v>0</v>
      </c>
      <c r="EO128" s="16">
        <v>0</v>
      </c>
      <c r="EP128" s="16">
        <v>0</v>
      </c>
      <c r="EQ128" s="16">
        <v>0</v>
      </c>
      <c r="ER128" s="16">
        <v>0</v>
      </c>
      <c r="ES128" s="39">
        <v>0</v>
      </c>
      <c r="ET128" s="45">
        <f t="shared" si="65"/>
        <v>0.57079332041798347</v>
      </c>
      <c r="EU128" s="1">
        <f t="shared" si="66"/>
        <v>0.58923581335851438</v>
      </c>
      <c r="EV128" s="1">
        <f t="shared" si="67"/>
        <v>0.45568157551396282</v>
      </c>
      <c r="EW128" s="1">
        <f t="shared" si="68"/>
        <v>0.46343095471878615</v>
      </c>
      <c r="EX128" s="1">
        <f t="shared" si="69"/>
        <v>0.46007594771784976</v>
      </c>
      <c r="EY128" s="1">
        <f t="shared" si="70"/>
        <v>0.75601806138075556</v>
      </c>
      <c r="EZ128" s="1">
        <f t="shared" si="71"/>
        <v>0.70444376376428097</v>
      </c>
      <c r="FA128" s="1">
        <f t="shared" si="72"/>
        <v>0.73938272692294016</v>
      </c>
      <c r="FB128" s="1">
        <f t="shared" si="73"/>
        <v>0.74863988518420854</v>
      </c>
      <c r="FC128" s="1">
        <f t="shared" si="74"/>
        <v>0.76720932295421662</v>
      </c>
      <c r="FD128" s="1">
        <f t="shared" si="75"/>
        <v>0.83344328263147782</v>
      </c>
      <c r="FE128" s="1">
        <f t="shared" si="76"/>
        <v>0.76396154371435343</v>
      </c>
      <c r="FF128" s="1">
        <f t="shared" si="77"/>
        <v>0.6917367091484905</v>
      </c>
      <c r="FG128" s="1">
        <f t="shared" si="78"/>
        <v>0.75464006440334586</v>
      </c>
      <c r="FH128" s="1">
        <f t="shared" si="79"/>
        <v>0.69107875771475757</v>
      </c>
      <c r="FI128" s="1">
        <f t="shared" si="80"/>
        <v>0.71260446736924443</v>
      </c>
      <c r="FJ128" s="1">
        <f t="shared" si="81"/>
        <v>0.67190190736352895</v>
      </c>
      <c r="FK128" s="1">
        <f t="shared" si="82"/>
        <v>0.78153558140927837</v>
      </c>
      <c r="FL128" s="1">
        <f t="shared" si="83"/>
        <v>0.66590546852522159</v>
      </c>
      <c r="FM128" s="1">
        <f t="shared" si="84"/>
        <v>0.70396959127169745</v>
      </c>
      <c r="FN128" s="1">
        <f t="shared" si="85"/>
        <v>0.75487235591976687</v>
      </c>
      <c r="FO128" s="1">
        <f t="shared" si="86"/>
        <v>0.72933239652160697</v>
      </c>
      <c r="FP128" s="1">
        <f t="shared" si="87"/>
        <v>0.74176965943620199</v>
      </c>
      <c r="FQ128" s="1">
        <f t="shared" si="88"/>
        <v>0.71785594722641544</v>
      </c>
      <c r="FR128" s="1">
        <f t="shared" si="89"/>
        <v>0.74276040252114572</v>
      </c>
      <c r="FS128" s="1">
        <f t="shared" si="90"/>
        <v>0.77178611934094976</v>
      </c>
      <c r="FT128" s="1">
        <f t="shared" si="91"/>
        <v>0.68354826249619371</v>
      </c>
      <c r="FU128" s="1">
        <f t="shared" si="92"/>
        <v>0.78418384222808879</v>
      </c>
      <c r="FV128" s="1">
        <f t="shared" si="93"/>
        <v>0.74286903276676752</v>
      </c>
      <c r="FW128" s="1">
        <f t="shared" si="94"/>
        <v>0.8227486204998895</v>
      </c>
      <c r="FX128" s="1">
        <f t="shared" si="95"/>
        <v>0.7677741224920116</v>
      </c>
      <c r="FY128" s="1">
        <f t="shared" si="96"/>
        <v>0.68494518690483652</v>
      </c>
      <c r="FZ128" s="1">
        <f t="shared" si="97"/>
        <v>0.68673124462827928</v>
      </c>
      <c r="GA128" s="1">
        <f t="shared" si="98"/>
        <v>0.57176687035958351</v>
      </c>
      <c r="GB128" s="1">
        <f t="shared" si="99"/>
        <v>0.63473940768201165</v>
      </c>
      <c r="GC128" s="1">
        <f t="shared" si="100"/>
        <v>0.61382919112332723</v>
      </c>
      <c r="GD128" s="1">
        <f t="shared" si="101"/>
        <v>0.55545930574169022</v>
      </c>
      <c r="GE128" s="1">
        <f t="shared" si="102"/>
        <v>0.35853168259157414</v>
      </c>
      <c r="GF128" s="1">
        <f t="shared" si="103"/>
        <v>0.64384172402624873</v>
      </c>
      <c r="GG128" s="1">
        <f t="shared" si="104"/>
        <v>0.34051734090646263</v>
      </c>
      <c r="GH128" s="1">
        <f t="shared" si="105"/>
        <v>0.68317792901954266</v>
      </c>
      <c r="GI128" s="1">
        <f t="shared" si="106"/>
        <v>0.69032515940322448</v>
      </c>
      <c r="GJ128" s="1">
        <f t="shared" si="107"/>
        <v>0.67825824280945235</v>
      </c>
      <c r="GK128" s="1">
        <f t="shared" si="108"/>
        <v>0.66643024591711464</v>
      </c>
      <c r="GL128" s="1">
        <f t="shared" si="109"/>
        <v>0.72698946217498739</v>
      </c>
      <c r="GM128" s="1">
        <f t="shared" si="110"/>
        <v>0.66761623599591324</v>
      </c>
      <c r="GN128" s="1">
        <f t="shared" si="111"/>
        <v>0.6008116529296198</v>
      </c>
      <c r="GO128" s="46">
        <f t="shared" si="112"/>
        <v>0.7318251907765615</v>
      </c>
      <c r="GQ128" s="1">
        <f t="shared" si="114"/>
        <v>0.63417523128768882</v>
      </c>
      <c r="GR128" s="1">
        <f t="shared" si="115"/>
        <v>0.71799235187969879</v>
      </c>
      <c r="GS128" s="1">
        <f t="shared" si="113"/>
        <v>0.70872716278660797</v>
      </c>
      <c r="GT128" s="1">
        <f t="shared" si="116"/>
        <v>0.61532714312604775</v>
      </c>
    </row>
    <row r="129" spans="1:202" hidden="1" outlineLevel="1" x14ac:dyDescent="0.25">
      <c r="A129" t="s">
        <v>108</v>
      </c>
      <c r="B129" s="2">
        <v>423</v>
      </c>
      <c r="C129" t="s">
        <v>352</v>
      </c>
      <c r="D129" s="19" t="s">
        <v>465</v>
      </c>
      <c r="E129" s="19" t="s">
        <v>460</v>
      </c>
      <c r="F129" s="38">
        <v>9326.6090424604936</v>
      </c>
      <c r="G129" s="16">
        <v>8270.554311114307</v>
      </c>
      <c r="H129" s="16">
        <v>9465.3886685708312</v>
      </c>
      <c r="I129" s="16">
        <v>9811.2448003414975</v>
      </c>
      <c r="J129" s="16">
        <v>9141.8615631797547</v>
      </c>
      <c r="K129" s="16">
        <v>9517.7128156397921</v>
      </c>
      <c r="L129" s="16">
        <v>9396.9099956582777</v>
      </c>
      <c r="M129" s="16">
        <v>9865.2289491617466</v>
      </c>
      <c r="N129" s="16">
        <v>10596.727671602146</v>
      </c>
      <c r="O129" s="16">
        <v>10679.851673048999</v>
      </c>
      <c r="P129" s="16">
        <v>9505.0768086165735</v>
      </c>
      <c r="Q129" s="16">
        <v>9157.5596304215396</v>
      </c>
      <c r="R129" s="16">
        <v>9097.9053857187992</v>
      </c>
      <c r="S129" s="16">
        <v>8041.8356865586175</v>
      </c>
      <c r="T129" s="16">
        <v>7835.6205213877711</v>
      </c>
      <c r="U129" s="16">
        <v>8948.5909900024526</v>
      </c>
      <c r="V129" s="16">
        <v>9534.2131882784452</v>
      </c>
      <c r="W129" s="16">
        <v>10559.009846867883</v>
      </c>
      <c r="X129" s="16">
        <v>10694.406197630593</v>
      </c>
      <c r="Y129" s="16">
        <v>10621.1836092555</v>
      </c>
      <c r="Z129" s="16">
        <v>9542.2435276676788</v>
      </c>
      <c r="AA129" s="16">
        <v>10611.288796837922</v>
      </c>
      <c r="AB129" s="16">
        <v>10908.181062755537</v>
      </c>
      <c r="AC129" s="16">
        <v>10875.694650937392</v>
      </c>
      <c r="AD129" s="16">
        <v>9864.3105437010527</v>
      </c>
      <c r="AE129" s="16">
        <v>10522.273815941782</v>
      </c>
      <c r="AF129" s="16">
        <v>10781.189476475034</v>
      </c>
      <c r="AG129" s="16">
        <v>11157.023700950464</v>
      </c>
      <c r="AH129" s="16">
        <v>9877.5513704025416</v>
      </c>
      <c r="AI129" s="16">
        <v>10601.187140249091</v>
      </c>
      <c r="AJ129" s="16">
        <v>10741.129462670127</v>
      </c>
      <c r="AK129" s="16">
        <v>7682.5936904591017</v>
      </c>
      <c r="AL129" s="16">
        <v>4755.1551129839781</v>
      </c>
      <c r="AM129" s="16">
        <v>3980.8384182255058</v>
      </c>
      <c r="AN129" s="16">
        <v>4019.1407502280322</v>
      </c>
      <c r="AO129" s="16">
        <v>3818.7874020403474</v>
      </c>
      <c r="AP129" s="16">
        <v>5880.3984131528759</v>
      </c>
      <c r="AQ129" s="16">
        <v>6140.6765131747197</v>
      </c>
      <c r="AR129" s="16">
        <v>5975.4163800087872</v>
      </c>
      <c r="AS129" s="16">
        <v>4513.9420014334819</v>
      </c>
      <c r="AT129" s="16">
        <v>6272.832090803503</v>
      </c>
      <c r="AU129" s="16">
        <v>5584.6668132301029</v>
      </c>
      <c r="AV129" s="16">
        <v>6418.0795629544782</v>
      </c>
      <c r="AW129" s="16">
        <v>6702.6827312411087</v>
      </c>
      <c r="AX129" s="16">
        <v>6733.2184559961488</v>
      </c>
      <c r="AY129" s="22">
        <v>8246.3051463350203</v>
      </c>
      <c r="AZ129" s="22">
        <v>8177.5484878481993</v>
      </c>
      <c r="BA129" s="39">
        <v>6570.2821915955956</v>
      </c>
      <c r="BB129" s="38">
        <v>8691</v>
      </c>
      <c r="BC129" s="16">
        <v>7777</v>
      </c>
      <c r="BD129" s="16">
        <v>9101</v>
      </c>
      <c r="BE129" s="16">
        <v>9438</v>
      </c>
      <c r="BF129" s="16">
        <v>9638</v>
      </c>
      <c r="BG129" s="16">
        <v>9305</v>
      </c>
      <c r="BH129" s="16">
        <v>9306</v>
      </c>
      <c r="BI129" s="16">
        <v>10469</v>
      </c>
      <c r="BJ129" s="16">
        <v>9744.74</v>
      </c>
      <c r="BK129" s="16">
        <v>9647.41</v>
      </c>
      <c r="BL129" s="16">
        <v>8768.9599999999991</v>
      </c>
      <c r="BM129" s="16">
        <v>8829.0499999999993</v>
      </c>
      <c r="BN129" s="16">
        <v>9039.74</v>
      </c>
      <c r="BO129" s="16">
        <v>7447.17</v>
      </c>
      <c r="BP129" s="16">
        <v>8479.92</v>
      </c>
      <c r="BQ129" s="16">
        <v>8507.74</v>
      </c>
      <c r="BR129" s="16">
        <v>9779.34</v>
      </c>
      <c r="BS129" s="16">
        <v>9515.01</v>
      </c>
      <c r="BT129" s="16">
        <v>10152.370000000001</v>
      </c>
      <c r="BU129" s="16">
        <v>10156.379999999999</v>
      </c>
      <c r="BV129" s="16">
        <v>9908.6</v>
      </c>
      <c r="BW129" s="16">
        <v>9974.0499999999993</v>
      </c>
      <c r="BX129" s="16">
        <v>9349.14</v>
      </c>
      <c r="BY129" s="16">
        <v>9938.68</v>
      </c>
      <c r="BZ129" s="16">
        <v>9603.36</v>
      </c>
      <c r="CA129" s="16">
        <v>8383.92</v>
      </c>
      <c r="CB129" s="16">
        <v>9070</v>
      </c>
      <c r="CC129" s="16">
        <v>8581.44</v>
      </c>
      <c r="CD129" s="16">
        <v>9046.6200000000008</v>
      </c>
      <c r="CE129" s="16">
        <v>7293.2</v>
      </c>
      <c r="CF129" s="16">
        <v>5890.46</v>
      </c>
      <c r="CG129" s="16">
        <v>9416.75</v>
      </c>
      <c r="CH129" s="16">
        <v>11855.42</v>
      </c>
      <c r="CI129" s="16">
        <v>9841.98</v>
      </c>
      <c r="CJ129" s="16">
        <v>8214.66</v>
      </c>
      <c r="CK129" s="16">
        <v>9139.83</v>
      </c>
      <c r="CL129" s="16">
        <v>9316.3799999999992</v>
      </c>
      <c r="CM129" s="16">
        <v>7916.05</v>
      </c>
      <c r="CN129" s="16">
        <v>9498.4699999999993</v>
      </c>
      <c r="CO129" s="16">
        <v>9017.2000000000007</v>
      </c>
      <c r="CP129" s="16">
        <v>9553.52</v>
      </c>
      <c r="CQ129" s="16">
        <v>9006.4500000000007</v>
      </c>
      <c r="CR129" s="16">
        <v>9834.57</v>
      </c>
      <c r="CS129" s="16">
        <v>10749.36</v>
      </c>
      <c r="CT129" s="16">
        <v>10801.06</v>
      </c>
      <c r="CU129" s="16">
        <v>10871.23</v>
      </c>
      <c r="CV129" s="16">
        <v>9620.17</v>
      </c>
      <c r="CW129" s="39">
        <v>9173</v>
      </c>
      <c r="CX129" s="38">
        <v>0</v>
      </c>
      <c r="CY129" s="16">
        <v>0</v>
      </c>
      <c r="CZ129" s="16">
        <v>0</v>
      </c>
      <c r="DA129" s="16">
        <v>0</v>
      </c>
      <c r="DB129" s="16">
        <v>0</v>
      </c>
      <c r="DC129" s="16">
        <v>0</v>
      </c>
      <c r="DD129" s="16">
        <v>0</v>
      </c>
      <c r="DE129" s="16">
        <v>0</v>
      </c>
      <c r="DF129" s="16">
        <v>0</v>
      </c>
      <c r="DG129" s="16">
        <v>0</v>
      </c>
      <c r="DH129" s="16">
        <v>0</v>
      </c>
      <c r="DI129" s="16">
        <v>0</v>
      </c>
      <c r="DJ129" s="16">
        <v>0</v>
      </c>
      <c r="DK129" s="16">
        <v>0</v>
      </c>
      <c r="DL129" s="16">
        <v>0</v>
      </c>
      <c r="DM129" s="16">
        <v>0</v>
      </c>
      <c r="DN129" s="16">
        <v>0</v>
      </c>
      <c r="DO129" s="16">
        <v>0</v>
      </c>
      <c r="DP129" s="16">
        <v>0</v>
      </c>
      <c r="DQ129" s="16">
        <v>0</v>
      </c>
      <c r="DR129" s="16">
        <v>0</v>
      </c>
      <c r="DS129" s="16">
        <v>0</v>
      </c>
      <c r="DT129" s="16">
        <v>0</v>
      </c>
      <c r="DU129" s="16">
        <v>0</v>
      </c>
      <c r="DV129" s="16">
        <v>0</v>
      </c>
      <c r="DW129" s="16">
        <v>0</v>
      </c>
      <c r="DX129" s="16">
        <v>0</v>
      </c>
      <c r="DY129" s="16">
        <v>255</v>
      </c>
      <c r="DZ129" s="16">
        <v>1200</v>
      </c>
      <c r="EA129" s="16">
        <v>1170</v>
      </c>
      <c r="EB129" s="16">
        <v>2010</v>
      </c>
      <c r="EC129" s="16">
        <v>330</v>
      </c>
      <c r="ED129" s="16">
        <v>0</v>
      </c>
      <c r="EE129" s="16">
        <v>0</v>
      </c>
      <c r="EF129" s="16">
        <v>0</v>
      </c>
      <c r="EG129" s="16">
        <v>135</v>
      </c>
      <c r="EH129" s="16">
        <v>0</v>
      </c>
      <c r="EI129" s="16">
        <v>630</v>
      </c>
      <c r="EJ129" s="16">
        <v>0</v>
      </c>
      <c r="EK129" s="16">
        <v>0</v>
      </c>
      <c r="EL129" s="16">
        <v>0</v>
      </c>
      <c r="EM129" s="16">
        <v>0</v>
      </c>
      <c r="EN129" s="16">
        <v>0</v>
      </c>
      <c r="EO129" s="16">
        <v>0</v>
      </c>
      <c r="EP129" s="16">
        <v>0</v>
      </c>
      <c r="EQ129" s="16">
        <v>0</v>
      </c>
      <c r="ER129" s="16">
        <v>0</v>
      </c>
      <c r="ES129" s="39">
        <v>0</v>
      </c>
      <c r="ET129" s="45">
        <f t="shared" si="65"/>
        <v>1.073134166662121</v>
      </c>
      <c r="EU129" s="1">
        <f t="shared" si="66"/>
        <v>1.0634633291904727</v>
      </c>
      <c r="EV129" s="1">
        <f t="shared" si="67"/>
        <v>1.0400383110175619</v>
      </c>
      <c r="EW129" s="1">
        <f t="shared" si="68"/>
        <v>1.0395470227104786</v>
      </c>
      <c r="EX129" s="1">
        <f t="shared" si="69"/>
        <v>0.94852267723384054</v>
      </c>
      <c r="EY129" s="1">
        <f t="shared" si="70"/>
        <v>1.0228600554153457</v>
      </c>
      <c r="EZ129" s="1">
        <f t="shared" si="71"/>
        <v>1.009768965791777</v>
      </c>
      <c r="FA129" s="1">
        <f t="shared" si="72"/>
        <v>0.94232772463098158</v>
      </c>
      <c r="FB129" s="1">
        <f t="shared" si="73"/>
        <v>1.087430518577422</v>
      </c>
      <c r="FC129" s="1">
        <f t="shared" si="74"/>
        <v>1.1070174972400881</v>
      </c>
      <c r="FD129" s="1">
        <f t="shared" si="75"/>
        <v>1.0839457368509577</v>
      </c>
      <c r="FE129" s="1">
        <f t="shared" si="76"/>
        <v>1.0372078117602166</v>
      </c>
      <c r="FF129" s="1">
        <f t="shared" si="77"/>
        <v>1.006434409144378</v>
      </c>
      <c r="FG129" s="1">
        <f t="shared" si="78"/>
        <v>1.0798512302738648</v>
      </c>
      <c r="FH129" s="1">
        <f t="shared" si="79"/>
        <v>0.9240205711124363</v>
      </c>
      <c r="FI129" s="1">
        <f t="shared" si="80"/>
        <v>1.0518176378218485</v>
      </c>
      <c r="FJ129" s="1">
        <f t="shared" si="81"/>
        <v>0.97493421726603691</v>
      </c>
      <c r="FK129" s="1">
        <f t="shared" si="82"/>
        <v>1.1097213609725982</v>
      </c>
      <c r="FL129" s="1">
        <f t="shared" si="83"/>
        <v>1.0533901145870956</v>
      </c>
      <c r="FM129" s="1">
        <f t="shared" si="84"/>
        <v>1.0457646926617064</v>
      </c>
      <c r="FN129" s="1">
        <f t="shared" si="85"/>
        <v>0.96302641419248713</v>
      </c>
      <c r="FO129" s="1">
        <f t="shared" si="86"/>
        <v>1.0638896733862295</v>
      </c>
      <c r="FP129" s="1">
        <f t="shared" si="87"/>
        <v>1.1667576977941863</v>
      </c>
      <c r="FQ129" s="1">
        <f t="shared" si="88"/>
        <v>1.0942795875244391</v>
      </c>
      <c r="FR129" s="1">
        <f t="shared" si="89"/>
        <v>1.0271728378089597</v>
      </c>
      <c r="FS129" s="1">
        <f t="shared" si="90"/>
        <v>1.2550541770367301</v>
      </c>
      <c r="FT129" s="1">
        <f t="shared" si="91"/>
        <v>1.1886647713864427</v>
      </c>
      <c r="FU129" s="1">
        <f t="shared" si="92"/>
        <v>1.2626152275068312</v>
      </c>
      <c r="FV129" s="1">
        <f t="shared" si="93"/>
        <v>0.96398142708547219</v>
      </c>
      <c r="FW129" s="1">
        <f t="shared" si="94"/>
        <v>1.2526216017876324</v>
      </c>
      <c r="FX129" s="1">
        <f t="shared" si="95"/>
        <v>1.3595574767380794</v>
      </c>
      <c r="FY129" s="1">
        <f t="shared" si="96"/>
        <v>0.78822106758243538</v>
      </c>
      <c r="FZ129" s="1">
        <f t="shared" si="97"/>
        <v>0.40109545785674217</v>
      </c>
      <c r="GA129" s="1">
        <f t="shared" si="98"/>
        <v>0.40447536148473234</v>
      </c>
      <c r="GB129" s="1">
        <f t="shared" si="99"/>
        <v>0.4892644065887124</v>
      </c>
      <c r="GC129" s="1">
        <f t="shared" si="100"/>
        <v>0.4117366466059591</v>
      </c>
      <c r="GD129" s="1">
        <f t="shared" si="101"/>
        <v>0.63118919721532141</v>
      </c>
      <c r="GE129" s="1">
        <f t="shared" si="102"/>
        <v>0.71853973627286527</v>
      </c>
      <c r="GF129" s="1">
        <f t="shared" si="103"/>
        <v>0.62909251490069318</v>
      </c>
      <c r="GG129" s="1">
        <f t="shared" si="104"/>
        <v>0.5005924235276451</v>
      </c>
      <c r="GH129" s="1">
        <f t="shared" si="105"/>
        <v>0.65659904315932793</v>
      </c>
      <c r="GI129" s="1">
        <f t="shared" si="106"/>
        <v>0.62007414833037466</v>
      </c>
      <c r="GJ129" s="1">
        <f t="shared" si="107"/>
        <v>0.65260398400280628</v>
      </c>
      <c r="GK129" s="1">
        <f t="shared" si="108"/>
        <v>0.6235424928778186</v>
      </c>
      <c r="GL129" s="1">
        <f t="shared" si="109"/>
        <v>0.62338496925266118</v>
      </c>
      <c r="GM129" s="1">
        <f t="shared" si="110"/>
        <v>0.75854389487988205</v>
      </c>
      <c r="GN129" s="1">
        <f t="shared" si="111"/>
        <v>0.85004199383672008</v>
      </c>
      <c r="GO129" s="46">
        <f t="shared" si="112"/>
        <v>0.71626318451930615</v>
      </c>
      <c r="GQ129" s="1">
        <f t="shared" si="114"/>
        <v>1.036305470089335</v>
      </c>
      <c r="GR129" s="1">
        <f t="shared" si="115"/>
        <v>1.0447404604111798</v>
      </c>
      <c r="GS129" s="1">
        <f t="shared" si="113"/>
        <v>0.8776314796717436</v>
      </c>
      <c r="GT129" s="1">
        <f t="shared" si="116"/>
        <v>0.66572756044294812</v>
      </c>
    </row>
    <row r="130" spans="1:202" hidden="1" outlineLevel="1" x14ac:dyDescent="0.25">
      <c r="A130" t="s">
        <v>109</v>
      </c>
      <c r="B130" s="2">
        <v>78</v>
      </c>
      <c r="C130" t="s">
        <v>353</v>
      </c>
      <c r="D130" s="19" t="s">
        <v>466</v>
      </c>
      <c r="E130" s="19" t="s">
        <v>462</v>
      </c>
      <c r="F130" s="38">
        <v>40920.883236323352</v>
      </c>
      <c r="G130" s="16">
        <v>37041.241888258148</v>
      </c>
      <c r="H130" s="16">
        <v>31178.097020793193</v>
      </c>
      <c r="I130" s="16">
        <v>34259.614264474782</v>
      </c>
      <c r="J130" s="16">
        <v>32666.802247926429</v>
      </c>
      <c r="K130" s="16">
        <v>30887.448111018963</v>
      </c>
      <c r="L130" s="16">
        <v>29177.037343128384</v>
      </c>
      <c r="M130" s="16">
        <v>30285.953933770506</v>
      </c>
      <c r="N130" s="16">
        <v>32743.208623296654</v>
      </c>
      <c r="O130" s="16">
        <v>31508.774883801547</v>
      </c>
      <c r="P130" s="16">
        <v>30757.230027167148</v>
      </c>
      <c r="Q130" s="16">
        <v>30446.363023440263</v>
      </c>
      <c r="R130" s="16">
        <v>29918.833787191419</v>
      </c>
      <c r="S130" s="16">
        <v>29095.352444141376</v>
      </c>
      <c r="T130" s="16">
        <v>28436.213277987386</v>
      </c>
      <c r="U130" s="16">
        <v>31844.886285088771</v>
      </c>
      <c r="V130" s="16">
        <v>29294.744162399918</v>
      </c>
      <c r="W130" s="16">
        <v>31613.588120091823</v>
      </c>
      <c r="X130" s="16">
        <v>30521.403673044759</v>
      </c>
      <c r="Y130" s="16">
        <v>33433.174971912973</v>
      </c>
      <c r="Z130" s="16">
        <v>33557.490710207559</v>
      </c>
      <c r="AA130" s="16">
        <v>32120.96148971792</v>
      </c>
      <c r="AB130" s="16">
        <v>33116.170149268437</v>
      </c>
      <c r="AC130" s="16">
        <v>32418.32636506448</v>
      </c>
      <c r="AD130" s="16">
        <v>32969.914961680493</v>
      </c>
      <c r="AE130" s="16">
        <v>33839.902131956966</v>
      </c>
      <c r="AF130" s="16">
        <v>32212.406545018919</v>
      </c>
      <c r="AG130" s="16">
        <v>32906.263165387842</v>
      </c>
      <c r="AH130" s="16">
        <v>31876.937342674984</v>
      </c>
      <c r="AI130" s="16">
        <v>34611.686227551523</v>
      </c>
      <c r="AJ130" s="16">
        <v>34361.103257869101</v>
      </c>
      <c r="AK130" s="16">
        <v>34777.330461898178</v>
      </c>
      <c r="AL130" s="16">
        <v>36153.772312569636</v>
      </c>
      <c r="AM130" s="16">
        <v>37349.296463155522</v>
      </c>
      <c r="AN130" s="16">
        <v>36475.035534585397</v>
      </c>
      <c r="AO130" s="16">
        <v>32426.518974115246</v>
      </c>
      <c r="AP130" s="16">
        <v>32283.187357798062</v>
      </c>
      <c r="AQ130" s="16">
        <v>32878.97045438402</v>
      </c>
      <c r="AR130" s="16">
        <v>31561.731922261111</v>
      </c>
      <c r="AS130" s="16">
        <v>33322.414540578291</v>
      </c>
      <c r="AT130" s="16">
        <v>33193.379534727879</v>
      </c>
      <c r="AU130" s="16">
        <v>32057.996992572578</v>
      </c>
      <c r="AV130" s="16">
        <v>30346.727630923648</v>
      </c>
      <c r="AW130" s="16">
        <v>31224.144048157003</v>
      </c>
      <c r="AX130" s="16">
        <v>33208.762743742067</v>
      </c>
      <c r="AY130" s="22">
        <v>34872.601145960376</v>
      </c>
      <c r="AZ130" s="16">
        <v>35419.605386430725</v>
      </c>
      <c r="BA130" s="39">
        <v>33080.063960229512</v>
      </c>
      <c r="BB130" s="38">
        <v>39056</v>
      </c>
      <c r="BC130" s="16">
        <v>37225</v>
      </c>
      <c r="BD130" s="16">
        <v>41976</v>
      </c>
      <c r="BE130" s="16">
        <v>40688</v>
      </c>
      <c r="BF130" s="16">
        <v>38720</v>
      </c>
      <c r="BG130" s="16">
        <v>36506</v>
      </c>
      <c r="BH130" s="16">
        <v>39270</v>
      </c>
      <c r="BI130" s="16">
        <v>40778</v>
      </c>
      <c r="BJ130" s="16">
        <v>39802</v>
      </c>
      <c r="BK130" s="16">
        <v>37192</v>
      </c>
      <c r="BL130" s="16">
        <v>37490</v>
      </c>
      <c r="BM130" s="16">
        <v>40327</v>
      </c>
      <c r="BN130" s="16">
        <v>34902</v>
      </c>
      <c r="BO130" s="16">
        <v>33222</v>
      </c>
      <c r="BP130" s="16">
        <v>36820</v>
      </c>
      <c r="BQ130" s="16">
        <v>37353</v>
      </c>
      <c r="BR130" s="16">
        <v>39356</v>
      </c>
      <c r="BS130" s="16">
        <v>37675</v>
      </c>
      <c r="BT130" s="16">
        <v>44657</v>
      </c>
      <c r="BU130" s="16">
        <v>42636</v>
      </c>
      <c r="BV130" s="16">
        <v>40158</v>
      </c>
      <c r="BW130" s="16">
        <v>40754</v>
      </c>
      <c r="BX130" s="16">
        <v>43647</v>
      </c>
      <c r="BY130" s="16">
        <v>46293.02</v>
      </c>
      <c r="BZ130" s="16">
        <v>42999</v>
      </c>
      <c r="CA130" s="16">
        <v>40594</v>
      </c>
      <c r="CB130" s="16">
        <v>42265</v>
      </c>
      <c r="CC130" s="16">
        <v>39669</v>
      </c>
      <c r="CD130" s="16">
        <v>44777</v>
      </c>
      <c r="CE130" s="16">
        <v>44078</v>
      </c>
      <c r="CF130" s="16">
        <v>43962</v>
      </c>
      <c r="CG130" s="16">
        <v>51007</v>
      </c>
      <c r="CH130" s="16">
        <v>41641</v>
      </c>
      <c r="CI130" s="16">
        <v>45640</v>
      </c>
      <c r="CJ130" s="16">
        <v>38100</v>
      </c>
      <c r="CK130" s="16">
        <v>39090</v>
      </c>
      <c r="CL130" s="16">
        <v>40300</v>
      </c>
      <c r="CM130" s="16">
        <v>37110</v>
      </c>
      <c r="CN130" s="16">
        <v>42652</v>
      </c>
      <c r="CO130" s="16">
        <v>39519</v>
      </c>
      <c r="CP130" s="16">
        <v>39992</v>
      </c>
      <c r="CQ130" s="16">
        <v>37636</v>
      </c>
      <c r="CR130" s="16">
        <v>38885</v>
      </c>
      <c r="CS130" s="16">
        <v>42591</v>
      </c>
      <c r="CT130" s="16">
        <v>45201</v>
      </c>
      <c r="CU130" s="16">
        <v>43480</v>
      </c>
      <c r="CV130" s="16">
        <v>40257</v>
      </c>
      <c r="CW130" s="39">
        <v>36366</v>
      </c>
      <c r="CX130" s="38">
        <v>0</v>
      </c>
      <c r="CY130" s="16">
        <v>0</v>
      </c>
      <c r="CZ130" s="16">
        <v>0</v>
      </c>
      <c r="DA130" s="16">
        <v>0</v>
      </c>
      <c r="DB130" s="16">
        <v>0</v>
      </c>
      <c r="DC130" s="16">
        <v>0</v>
      </c>
      <c r="DD130" s="16">
        <v>0</v>
      </c>
      <c r="DE130" s="16">
        <v>0</v>
      </c>
      <c r="DF130" s="16">
        <v>0</v>
      </c>
      <c r="DG130" s="16">
        <v>0</v>
      </c>
      <c r="DH130" s="16">
        <v>0</v>
      </c>
      <c r="DI130" s="16">
        <v>0</v>
      </c>
      <c r="DJ130" s="16">
        <v>0</v>
      </c>
      <c r="DK130" s="16">
        <v>0</v>
      </c>
      <c r="DL130" s="16">
        <v>0</v>
      </c>
      <c r="DM130" s="16">
        <v>0</v>
      </c>
      <c r="DN130" s="16">
        <v>0</v>
      </c>
      <c r="DO130" s="16">
        <v>0</v>
      </c>
      <c r="DP130" s="16">
        <v>0</v>
      </c>
      <c r="DQ130" s="16">
        <v>0</v>
      </c>
      <c r="DR130" s="16">
        <v>0</v>
      </c>
      <c r="DS130" s="16">
        <v>0</v>
      </c>
      <c r="DT130" s="16">
        <v>0</v>
      </c>
      <c r="DU130" s="16">
        <v>0</v>
      </c>
      <c r="DV130" s="16">
        <v>0</v>
      </c>
      <c r="DW130" s="16">
        <v>0</v>
      </c>
      <c r="DX130" s="16">
        <v>0</v>
      </c>
      <c r="DY130" s="16">
        <v>0</v>
      </c>
      <c r="DZ130" s="16">
        <v>0</v>
      </c>
      <c r="EA130" s="16">
        <v>0</v>
      </c>
      <c r="EB130" s="16">
        <v>0</v>
      </c>
      <c r="EC130" s="16">
        <v>0</v>
      </c>
      <c r="ED130" s="16">
        <v>0</v>
      </c>
      <c r="EE130" s="16">
        <v>0</v>
      </c>
      <c r="EF130" s="16">
        <v>0</v>
      </c>
      <c r="EG130" s="16">
        <v>0</v>
      </c>
      <c r="EH130" s="16">
        <v>0</v>
      </c>
      <c r="EI130" s="16">
        <v>0</v>
      </c>
      <c r="EJ130" s="16">
        <v>0</v>
      </c>
      <c r="EK130" s="16">
        <v>0</v>
      </c>
      <c r="EL130" s="16">
        <v>0</v>
      </c>
      <c r="EM130" s="16">
        <v>0</v>
      </c>
      <c r="EN130" s="16">
        <v>0</v>
      </c>
      <c r="EO130" s="16">
        <v>0</v>
      </c>
      <c r="EP130" s="16">
        <v>0</v>
      </c>
      <c r="EQ130" s="16">
        <v>0</v>
      </c>
      <c r="ER130" s="16">
        <v>0</v>
      </c>
      <c r="ES130" s="39">
        <v>0</v>
      </c>
      <c r="ET130" s="45">
        <f t="shared" si="65"/>
        <v>1.0477489562762021</v>
      </c>
      <c r="EU130" s="1">
        <f t="shared" si="66"/>
        <v>0.99506358329773403</v>
      </c>
      <c r="EV130" s="1">
        <f t="shared" si="67"/>
        <v>0.74276007768232311</v>
      </c>
      <c r="EW130" s="1">
        <f t="shared" si="68"/>
        <v>0.84200782207222724</v>
      </c>
      <c r="EX130" s="1">
        <f t="shared" si="69"/>
        <v>0.84366741342785201</v>
      </c>
      <c r="EY130" s="1">
        <f t="shared" si="70"/>
        <v>0.84609237141891647</v>
      </c>
      <c r="EZ130" s="1">
        <f t="shared" si="71"/>
        <v>0.74298541744661029</v>
      </c>
      <c r="FA130" s="1">
        <f t="shared" si="72"/>
        <v>0.74270326974767042</v>
      </c>
      <c r="FB130" s="1">
        <f t="shared" si="73"/>
        <v>0.82265234468862503</v>
      </c>
      <c r="FC130" s="1">
        <f t="shared" si="74"/>
        <v>0.84719226940744108</v>
      </c>
      <c r="FD130" s="1">
        <f t="shared" si="75"/>
        <v>0.82041157714502932</v>
      </c>
      <c r="FE130" s="1">
        <f t="shared" si="76"/>
        <v>0.75498705639993713</v>
      </c>
      <c r="FF130" s="1">
        <f t="shared" si="77"/>
        <v>0.85722404983070943</v>
      </c>
      <c r="FG130" s="1">
        <f t="shared" si="78"/>
        <v>0.87578569755407187</v>
      </c>
      <c r="FH130" s="1">
        <f t="shared" si="79"/>
        <v>0.7723034567622864</v>
      </c>
      <c r="FI130" s="1">
        <f t="shared" si="80"/>
        <v>0.85253892016943145</v>
      </c>
      <c r="FJ130" s="1">
        <f t="shared" si="81"/>
        <v>0.74435268224412843</v>
      </c>
      <c r="FK130" s="1">
        <f t="shared" si="82"/>
        <v>0.83911315514510476</v>
      </c>
      <c r="FL130" s="1">
        <f t="shared" si="83"/>
        <v>0.6834629212227592</v>
      </c>
      <c r="FM130" s="1">
        <f t="shared" si="84"/>
        <v>0.7841536488393136</v>
      </c>
      <c r="FN130" s="1">
        <f t="shared" si="85"/>
        <v>0.83563650356610286</v>
      </c>
      <c r="FO130" s="1">
        <f t="shared" si="86"/>
        <v>0.7881670876409167</v>
      </c>
      <c r="FP130" s="1">
        <f t="shared" si="87"/>
        <v>0.75872729280977924</v>
      </c>
      <c r="FQ130" s="1">
        <f t="shared" si="88"/>
        <v>0.70028540728309541</v>
      </c>
      <c r="FR130" s="1">
        <f t="shared" si="89"/>
        <v>0.76676004004001241</v>
      </c>
      <c r="FS130" s="1">
        <f t="shared" si="90"/>
        <v>0.83361832122867829</v>
      </c>
      <c r="FT130" s="1">
        <f t="shared" si="91"/>
        <v>0.76215323660283729</v>
      </c>
      <c r="FU130" s="1">
        <f t="shared" si="92"/>
        <v>0.82952086428666827</v>
      </c>
      <c r="FV130" s="1">
        <f t="shared" si="93"/>
        <v>0.71190426653583283</v>
      </c>
      <c r="FW130" s="1">
        <f t="shared" si="94"/>
        <v>0.78523722100711291</v>
      </c>
      <c r="FX130" s="1">
        <f t="shared" si="95"/>
        <v>0.78160919107113191</v>
      </c>
      <c r="FY130" s="1">
        <f t="shared" si="96"/>
        <v>0.6818148579978861</v>
      </c>
      <c r="FZ130" s="1">
        <f t="shared" si="97"/>
        <v>0.86822536232486336</v>
      </c>
      <c r="GA130" s="1">
        <f t="shared" si="98"/>
        <v>0.81834567184828055</v>
      </c>
      <c r="GB130" s="1">
        <f t="shared" si="99"/>
        <v>0.95735001403111275</v>
      </c>
      <c r="GC130" s="1">
        <f t="shared" si="100"/>
        <v>0.8295348931725568</v>
      </c>
      <c r="GD130" s="1">
        <f t="shared" si="101"/>
        <v>0.80107164659548546</v>
      </c>
      <c r="GE130" s="1">
        <f t="shared" si="102"/>
        <v>0.88598680825610399</v>
      </c>
      <c r="GF130" s="1">
        <f t="shared" si="103"/>
        <v>0.73998246089892883</v>
      </c>
      <c r="GG130" s="1">
        <f t="shared" si="104"/>
        <v>0.84319984160981531</v>
      </c>
      <c r="GH130" s="1">
        <f t="shared" si="105"/>
        <v>0.83000048846589014</v>
      </c>
      <c r="GI130" s="1">
        <f t="shared" si="106"/>
        <v>0.85179075865056275</v>
      </c>
      <c r="GJ130" s="1">
        <f t="shared" si="107"/>
        <v>0.78042246704188367</v>
      </c>
      <c r="GK130" s="1">
        <f t="shared" si="108"/>
        <v>0.73311601155542261</v>
      </c>
      <c r="GL130" s="1">
        <f t="shared" si="109"/>
        <v>0.73469088612513145</v>
      </c>
      <c r="GM130" s="1">
        <f t="shared" si="110"/>
        <v>0.80203774484729473</v>
      </c>
      <c r="GN130" s="1">
        <f t="shared" si="111"/>
        <v>0.87983718077429329</v>
      </c>
      <c r="GO130" s="46">
        <f t="shared" si="112"/>
        <v>0.90964263213522278</v>
      </c>
      <c r="GQ130" s="1">
        <f t="shared" si="114"/>
        <v>0.83549592692023811</v>
      </c>
      <c r="GR130" s="1">
        <f t="shared" si="115"/>
        <v>0.7861620022763105</v>
      </c>
      <c r="GS130" s="1">
        <f t="shared" si="113"/>
        <v>0.79786417743588989</v>
      </c>
      <c r="GT130" s="1">
        <f t="shared" si="116"/>
        <v>0.81293084288644024</v>
      </c>
    </row>
    <row r="131" spans="1:202" hidden="1" outlineLevel="1" x14ac:dyDescent="0.25">
      <c r="A131" t="s">
        <v>110</v>
      </c>
      <c r="B131" s="2">
        <v>29</v>
      </c>
      <c r="C131" t="s">
        <v>354</v>
      </c>
      <c r="D131" s="19" t="s">
        <v>465</v>
      </c>
      <c r="E131" s="19" t="s">
        <v>462</v>
      </c>
      <c r="F131" s="38">
        <v>62763.959205690866</v>
      </c>
      <c r="G131" s="16">
        <v>64643.497001910931</v>
      </c>
      <c r="H131" s="16">
        <v>60729.930078610123</v>
      </c>
      <c r="I131" s="16">
        <v>67766.831179070345</v>
      </c>
      <c r="J131" s="16">
        <v>68448.514323479452</v>
      </c>
      <c r="K131" s="16">
        <v>72941.553095694268</v>
      </c>
      <c r="L131" s="16">
        <v>78666.075865406034</v>
      </c>
      <c r="M131" s="16">
        <v>76770.936910414486</v>
      </c>
      <c r="N131" s="16">
        <v>82292.978859455892</v>
      </c>
      <c r="O131" s="16">
        <v>82938.448416867817</v>
      </c>
      <c r="P131" s="16">
        <v>69795.597520891897</v>
      </c>
      <c r="Q131" s="16">
        <v>70538.224889646342</v>
      </c>
      <c r="R131" s="16">
        <v>61479.089416790433</v>
      </c>
      <c r="S131" s="16">
        <v>60181.879497796974</v>
      </c>
      <c r="T131" s="16">
        <v>62650.256903335285</v>
      </c>
      <c r="U131" s="16">
        <v>70008.0011943258</v>
      </c>
      <c r="V131" s="16">
        <v>66586.425901344817</v>
      </c>
      <c r="W131" s="16">
        <v>70183.848754856968</v>
      </c>
      <c r="X131" s="16">
        <v>69014.668355794623</v>
      </c>
      <c r="Y131" s="16">
        <v>60817.481446460981</v>
      </c>
      <c r="Z131" s="16">
        <v>70002.72518339417</v>
      </c>
      <c r="AA131" s="16">
        <v>71169.233491362567</v>
      </c>
      <c r="AB131" s="16">
        <v>80554.066013005184</v>
      </c>
      <c r="AC131" s="16">
        <v>80513.909715493719</v>
      </c>
      <c r="AD131" s="16">
        <v>61451.408128967756</v>
      </c>
      <c r="AE131" s="16">
        <v>71170.030778937129</v>
      </c>
      <c r="AF131" s="16">
        <v>67656.154410397095</v>
      </c>
      <c r="AG131" s="16">
        <v>72527.137775690688</v>
      </c>
      <c r="AH131" s="16">
        <v>56669.254954579381</v>
      </c>
      <c r="AI131" s="16">
        <v>55135.932888624993</v>
      </c>
      <c r="AJ131" s="16">
        <v>79300.212903326013</v>
      </c>
      <c r="AK131" s="16">
        <v>78660.035731359123</v>
      </c>
      <c r="AL131" s="16">
        <v>85374.574774062799</v>
      </c>
      <c r="AM131" s="16">
        <v>79171.039051260959</v>
      </c>
      <c r="AN131" s="16">
        <v>68155.013732970227</v>
      </c>
      <c r="AO131" s="16">
        <v>74427.142231438178</v>
      </c>
      <c r="AP131" s="16">
        <v>73399.808023335267</v>
      </c>
      <c r="AQ131" s="16">
        <v>72015.75600667356</v>
      </c>
      <c r="AR131" s="16">
        <v>64306.341902008375</v>
      </c>
      <c r="AS131" s="16">
        <v>73194.443802919166</v>
      </c>
      <c r="AT131" s="16">
        <v>70117.914047584898</v>
      </c>
      <c r="AU131" s="16">
        <v>79649.152437776211</v>
      </c>
      <c r="AV131" s="16">
        <v>81968.018896930022</v>
      </c>
      <c r="AW131" s="16">
        <v>82528.366493483307</v>
      </c>
      <c r="AX131" s="16">
        <v>86556.63625928991</v>
      </c>
      <c r="AY131" s="22">
        <v>85196.19225637296</v>
      </c>
      <c r="AZ131" s="16">
        <v>87573.928403940357</v>
      </c>
      <c r="BA131" s="39">
        <v>81487.086454804943</v>
      </c>
      <c r="BB131" s="38">
        <v>89928</v>
      </c>
      <c r="BC131" s="16">
        <v>80815</v>
      </c>
      <c r="BD131" s="16">
        <v>93419</v>
      </c>
      <c r="BE131" s="16">
        <v>98217</v>
      </c>
      <c r="BF131" s="16">
        <v>102490</v>
      </c>
      <c r="BG131" s="16">
        <v>99184</v>
      </c>
      <c r="BH131" s="16">
        <v>106126</v>
      </c>
      <c r="BI131" s="16">
        <v>112839</v>
      </c>
      <c r="BJ131" s="16">
        <v>113943</v>
      </c>
      <c r="BK131" s="16">
        <v>102926</v>
      </c>
      <c r="BL131" s="16">
        <v>86152</v>
      </c>
      <c r="BM131" s="16">
        <v>87139</v>
      </c>
      <c r="BN131" s="16">
        <v>83245</v>
      </c>
      <c r="BO131" s="16">
        <v>81437</v>
      </c>
      <c r="BP131" s="16">
        <v>90653</v>
      </c>
      <c r="BQ131" s="16">
        <v>85982</v>
      </c>
      <c r="BR131" s="16">
        <v>91103</v>
      </c>
      <c r="BS131" s="16">
        <v>91521</v>
      </c>
      <c r="BT131" s="16">
        <v>90218</v>
      </c>
      <c r="BU131" s="16">
        <v>96184</v>
      </c>
      <c r="BV131" s="16">
        <v>92375</v>
      </c>
      <c r="BW131" s="16">
        <v>91978</v>
      </c>
      <c r="BX131" s="16">
        <v>93110</v>
      </c>
      <c r="BY131" s="16">
        <v>94237</v>
      </c>
      <c r="BZ131" s="16">
        <v>90397</v>
      </c>
      <c r="CA131" s="16">
        <v>87042</v>
      </c>
      <c r="CB131" s="16">
        <v>93525</v>
      </c>
      <c r="CC131" s="16">
        <v>94892</v>
      </c>
      <c r="CD131" s="16">
        <v>105760</v>
      </c>
      <c r="CE131" s="16">
        <v>103817</v>
      </c>
      <c r="CF131" s="16">
        <v>103213</v>
      </c>
      <c r="CG131" s="16">
        <v>105266</v>
      </c>
      <c r="CH131" s="16">
        <v>105723.8</v>
      </c>
      <c r="CI131" s="16">
        <v>93398.12</v>
      </c>
      <c r="CJ131" s="16">
        <v>80499</v>
      </c>
      <c r="CK131" s="16">
        <v>81008</v>
      </c>
      <c r="CL131" s="16">
        <v>86765.2</v>
      </c>
      <c r="CM131" s="16">
        <v>82482.600000000006</v>
      </c>
      <c r="CN131" s="16">
        <v>84404</v>
      </c>
      <c r="CO131" s="16">
        <v>83278.8</v>
      </c>
      <c r="CP131" s="16">
        <v>84271</v>
      </c>
      <c r="CQ131" s="16">
        <v>83225</v>
      </c>
      <c r="CR131" s="16">
        <v>86505</v>
      </c>
      <c r="CS131" s="16">
        <v>89693</v>
      </c>
      <c r="CT131" s="16">
        <v>92513</v>
      </c>
      <c r="CU131" s="16">
        <v>94835.35</v>
      </c>
      <c r="CV131" s="16">
        <v>80399</v>
      </c>
      <c r="CW131" s="39">
        <v>85904.639999999999</v>
      </c>
      <c r="CX131" s="38">
        <v>0</v>
      </c>
      <c r="CY131" s="16">
        <v>0</v>
      </c>
      <c r="CZ131" s="16">
        <v>0</v>
      </c>
      <c r="DA131" s="16">
        <v>0</v>
      </c>
      <c r="DB131" s="16">
        <v>0</v>
      </c>
      <c r="DC131" s="16">
        <v>0</v>
      </c>
      <c r="DD131" s="16">
        <v>0</v>
      </c>
      <c r="DE131" s="16">
        <v>0</v>
      </c>
      <c r="DF131" s="16">
        <v>0</v>
      </c>
      <c r="DG131" s="16">
        <v>0</v>
      </c>
      <c r="DH131" s="16">
        <v>0</v>
      </c>
      <c r="DI131" s="16">
        <v>0</v>
      </c>
      <c r="DJ131" s="16">
        <v>0</v>
      </c>
      <c r="DK131" s="16">
        <v>0</v>
      </c>
      <c r="DL131" s="16">
        <v>0</v>
      </c>
      <c r="DM131" s="16">
        <v>0</v>
      </c>
      <c r="DN131" s="16">
        <v>0</v>
      </c>
      <c r="DO131" s="16">
        <v>0</v>
      </c>
      <c r="DP131" s="16">
        <v>0</v>
      </c>
      <c r="DQ131" s="16">
        <v>0</v>
      </c>
      <c r="DR131" s="16">
        <v>0</v>
      </c>
      <c r="DS131" s="16">
        <v>0</v>
      </c>
      <c r="DT131" s="16">
        <v>0</v>
      </c>
      <c r="DU131" s="16">
        <v>0</v>
      </c>
      <c r="DV131" s="16">
        <v>0</v>
      </c>
      <c r="DW131" s="16">
        <v>0</v>
      </c>
      <c r="DX131" s="16">
        <v>0</v>
      </c>
      <c r="DY131" s="16">
        <v>0</v>
      </c>
      <c r="DZ131" s="16">
        <v>0</v>
      </c>
      <c r="EA131" s="16">
        <v>0</v>
      </c>
      <c r="EB131" s="16">
        <v>0</v>
      </c>
      <c r="EC131" s="16">
        <v>0</v>
      </c>
      <c r="ED131" s="16">
        <v>0</v>
      </c>
      <c r="EE131" s="16">
        <v>0</v>
      </c>
      <c r="EF131" s="16">
        <v>0</v>
      </c>
      <c r="EG131" s="16">
        <v>0</v>
      </c>
      <c r="EH131" s="16">
        <v>0</v>
      </c>
      <c r="EI131" s="16">
        <v>0</v>
      </c>
      <c r="EJ131" s="16">
        <v>0</v>
      </c>
      <c r="EK131" s="16">
        <v>0</v>
      </c>
      <c r="EL131" s="16">
        <v>0</v>
      </c>
      <c r="EM131" s="16">
        <v>0</v>
      </c>
      <c r="EN131" s="16">
        <v>0</v>
      </c>
      <c r="EO131" s="16">
        <v>0</v>
      </c>
      <c r="EP131" s="16">
        <v>0</v>
      </c>
      <c r="EQ131" s="16">
        <v>0</v>
      </c>
      <c r="ER131" s="16">
        <v>0</v>
      </c>
      <c r="ES131" s="39">
        <v>0</v>
      </c>
      <c r="ET131" s="45">
        <f t="shared" si="65"/>
        <v>0.69793567304611315</v>
      </c>
      <c r="EU131" s="1">
        <f t="shared" si="66"/>
        <v>0.79989478440773287</v>
      </c>
      <c r="EV131" s="1">
        <f t="shared" si="67"/>
        <v>0.65008114065243816</v>
      </c>
      <c r="EW131" s="1">
        <f t="shared" si="68"/>
        <v>0.68997048554802476</v>
      </c>
      <c r="EX131" s="1">
        <f t="shared" si="69"/>
        <v>0.66785554028177829</v>
      </c>
      <c r="EY131" s="1">
        <f t="shared" si="70"/>
        <v>0.7354165298404407</v>
      </c>
      <c r="EZ131" s="1">
        <f t="shared" si="71"/>
        <v>0.74125168069470282</v>
      </c>
      <c r="FA131" s="1">
        <f t="shared" si="72"/>
        <v>0.6803581821038337</v>
      </c>
      <c r="FB131" s="1">
        <f t="shared" si="73"/>
        <v>0.72222935028440438</v>
      </c>
      <c r="FC131" s="1">
        <f t="shared" si="74"/>
        <v>0.80580658353445989</v>
      </c>
      <c r="FD131" s="1">
        <f t="shared" si="75"/>
        <v>0.81014483147102678</v>
      </c>
      <c r="FE131" s="1">
        <f t="shared" si="76"/>
        <v>0.80949086964099137</v>
      </c>
      <c r="FF131" s="1">
        <f t="shared" si="77"/>
        <v>0.73853191683332853</v>
      </c>
      <c r="FG131" s="1">
        <f t="shared" si="78"/>
        <v>0.73899922022909703</v>
      </c>
      <c r="FH131" s="1">
        <f t="shared" si="79"/>
        <v>0.69109965366105131</v>
      </c>
      <c r="FI131" s="1">
        <f t="shared" si="80"/>
        <v>0.81421694301511716</v>
      </c>
      <c r="FJ131" s="1">
        <f t="shared" si="81"/>
        <v>0.73089169293376521</v>
      </c>
      <c r="FK131" s="1">
        <f t="shared" si="82"/>
        <v>0.7668605976208408</v>
      </c>
      <c r="FL131" s="1">
        <f t="shared" si="83"/>
        <v>0.76497670482381153</v>
      </c>
      <c r="FM131" s="1">
        <f t="shared" si="84"/>
        <v>0.63230351666036955</v>
      </c>
      <c r="FN131" s="1">
        <f t="shared" si="85"/>
        <v>0.75781028615311685</v>
      </c>
      <c r="FO131" s="1">
        <f t="shared" si="86"/>
        <v>0.77376365534543656</v>
      </c>
      <c r="FP131" s="1">
        <f t="shared" si="87"/>
        <v>0.86514945777043484</v>
      </c>
      <c r="FQ131" s="1">
        <f t="shared" si="88"/>
        <v>0.85437683410437215</v>
      </c>
      <c r="FR131" s="1">
        <f t="shared" si="89"/>
        <v>0.67979477337707839</v>
      </c>
      <c r="FS131" s="1">
        <f t="shared" si="90"/>
        <v>0.81765160243258572</v>
      </c>
      <c r="FT131" s="1">
        <f t="shared" si="91"/>
        <v>0.72340181139157544</v>
      </c>
      <c r="FU131" s="1">
        <f t="shared" si="92"/>
        <v>0.76431245811755144</v>
      </c>
      <c r="FV131" s="1">
        <f t="shared" si="93"/>
        <v>0.53582881008490335</v>
      </c>
      <c r="FW131" s="1">
        <f t="shared" si="94"/>
        <v>0.53108771095894691</v>
      </c>
      <c r="FX131" s="1">
        <f t="shared" si="95"/>
        <v>0.76831613172106239</v>
      </c>
      <c r="FY131" s="1">
        <f t="shared" si="96"/>
        <v>0.74725016369349195</v>
      </c>
      <c r="FZ131" s="1">
        <f t="shared" si="97"/>
        <v>0.80752465172518195</v>
      </c>
      <c r="GA131" s="1">
        <f t="shared" si="98"/>
        <v>0.8476727267236317</v>
      </c>
      <c r="GB131" s="1">
        <f t="shared" si="99"/>
        <v>0.84665665080274566</v>
      </c>
      <c r="GC131" s="1">
        <f t="shared" si="100"/>
        <v>0.9187628657840976</v>
      </c>
      <c r="GD131" s="1">
        <f t="shared" si="101"/>
        <v>0.84595907141728788</v>
      </c>
      <c r="GE131" s="1">
        <f t="shared" si="102"/>
        <v>0.87310239985977112</v>
      </c>
      <c r="GF131" s="1">
        <f t="shared" si="103"/>
        <v>0.76188737384494065</v>
      </c>
      <c r="GG131" s="1">
        <f t="shared" si="104"/>
        <v>0.87890848334653193</v>
      </c>
      <c r="GH131" s="1">
        <f t="shared" si="105"/>
        <v>0.83205271146165227</v>
      </c>
      <c r="GI131" s="1">
        <f t="shared" si="106"/>
        <v>0.95703397341875895</v>
      </c>
      <c r="GJ131" s="1">
        <f t="shared" si="107"/>
        <v>0.94755238306375378</v>
      </c>
      <c r="GK131" s="1">
        <f t="shared" si="108"/>
        <v>0.9201204831311619</v>
      </c>
      <c r="GL131" s="1">
        <f t="shared" si="109"/>
        <v>0.93561592705122421</v>
      </c>
      <c r="GM131" s="1">
        <f t="shared" si="110"/>
        <v>0.89835902178220417</v>
      </c>
      <c r="GN131" s="1">
        <f t="shared" si="111"/>
        <v>1.0892415130031512</v>
      </c>
      <c r="GO131" s="46">
        <f t="shared" si="112"/>
        <v>0.94857607755302786</v>
      </c>
      <c r="GQ131" s="1">
        <f t="shared" si="114"/>
        <v>0.73159959302606992</v>
      </c>
      <c r="GR131" s="1">
        <f t="shared" si="115"/>
        <v>0.76074757276186011</v>
      </c>
      <c r="GS131" s="1">
        <f t="shared" si="113"/>
        <v>0.74239192545567922</v>
      </c>
      <c r="GT131" s="1">
        <f t="shared" si="116"/>
        <v>0.90690793357811483</v>
      </c>
    </row>
    <row r="132" spans="1:202" hidden="1" outlineLevel="1" x14ac:dyDescent="0.25">
      <c r="A132" t="s">
        <v>111</v>
      </c>
      <c r="B132" s="2">
        <v>285</v>
      </c>
      <c r="C132" t="s">
        <v>355</v>
      </c>
      <c r="D132" s="19" t="s">
        <v>465</v>
      </c>
      <c r="E132" s="19" t="s">
        <v>462</v>
      </c>
      <c r="F132" s="38">
        <v>2869.1236587535886</v>
      </c>
      <c r="G132" s="16">
        <v>2650.63610289497</v>
      </c>
      <c r="H132" s="16">
        <v>2675.423760482136</v>
      </c>
      <c r="I132" s="16">
        <v>2596.8177942748571</v>
      </c>
      <c r="J132" s="16">
        <v>2399.0634326300387</v>
      </c>
      <c r="K132" s="16">
        <v>2720.4731568617044</v>
      </c>
      <c r="L132" s="16">
        <v>2457.2051392116718</v>
      </c>
      <c r="M132" s="16">
        <v>2702.047489522447</v>
      </c>
      <c r="N132" s="16">
        <v>3233.7675071583558</v>
      </c>
      <c r="O132" s="16">
        <v>2690.9216380835342</v>
      </c>
      <c r="P132" s="16">
        <v>2888.8162069563768</v>
      </c>
      <c r="Q132" s="16">
        <v>3106.2420257902272</v>
      </c>
      <c r="R132" s="16">
        <v>2908.1208634536615</v>
      </c>
      <c r="S132" s="16">
        <v>2264.1847411330582</v>
      </c>
      <c r="T132" s="16">
        <v>2878.9693083285724</v>
      </c>
      <c r="U132" s="16">
        <v>3309.181439629765</v>
      </c>
      <c r="V132" s="16">
        <v>3268.3353537361818</v>
      </c>
      <c r="W132" s="16">
        <v>3468.1266651846395</v>
      </c>
      <c r="X132" s="16">
        <v>3182.1142152933048</v>
      </c>
      <c r="Y132" s="16">
        <v>3220.3850968698207</v>
      </c>
      <c r="Z132" s="16">
        <v>3487.8482214800524</v>
      </c>
      <c r="AA132" s="16">
        <v>3693.9870959763543</v>
      </c>
      <c r="AB132" s="16">
        <v>3915.5007999647787</v>
      </c>
      <c r="AC132" s="16">
        <v>3721.5943415498919</v>
      </c>
      <c r="AD132" s="16">
        <v>3960.3454169963798</v>
      </c>
      <c r="AE132" s="16">
        <v>3842.0600064702899</v>
      </c>
      <c r="AF132" s="16">
        <v>3687.9723393119898</v>
      </c>
      <c r="AG132" s="16">
        <v>2859.9569180185431</v>
      </c>
      <c r="AH132" s="16">
        <v>3519.0133406005034</v>
      </c>
      <c r="AI132" s="16">
        <v>3505.7851146917483</v>
      </c>
      <c r="AJ132" s="16">
        <v>3499.0410537563416</v>
      </c>
      <c r="AK132" s="16">
        <v>3589.7068068732638</v>
      </c>
      <c r="AL132" s="16">
        <v>3724.9625361706544</v>
      </c>
      <c r="AM132" s="16">
        <v>4483.2158056845556</v>
      </c>
      <c r="AN132" s="16">
        <v>4154.7528475239042</v>
      </c>
      <c r="AO132" s="16">
        <v>4247.5600080543436</v>
      </c>
      <c r="AP132" s="16">
        <v>4162.6872265298116</v>
      </c>
      <c r="AQ132" s="16">
        <v>3869.70139948222</v>
      </c>
      <c r="AR132" s="16">
        <v>4291.4079971443634</v>
      </c>
      <c r="AS132" s="16">
        <v>3697.9756378618017</v>
      </c>
      <c r="AT132" s="16">
        <v>3808.1104635824568</v>
      </c>
      <c r="AU132" s="16">
        <v>3859.2817931110253</v>
      </c>
      <c r="AV132" s="16">
        <v>3970.2772089207065</v>
      </c>
      <c r="AW132" s="16">
        <v>3992.5111658096366</v>
      </c>
      <c r="AX132" s="16">
        <v>3564.5140166297028</v>
      </c>
      <c r="AY132" s="22">
        <v>3249.0521017111687</v>
      </c>
      <c r="AZ132" s="16">
        <v>3234.2460477188051</v>
      </c>
      <c r="BA132" s="39">
        <v>3232.3665346631792</v>
      </c>
      <c r="BB132" s="38">
        <v>7494</v>
      </c>
      <c r="BC132" s="16">
        <v>6784</v>
      </c>
      <c r="BD132" s="16">
        <v>7453</v>
      </c>
      <c r="BE132" s="16">
        <v>7210</v>
      </c>
      <c r="BF132" s="16">
        <v>7053</v>
      </c>
      <c r="BG132" s="16">
        <v>6690</v>
      </c>
      <c r="BH132" s="16">
        <v>7950</v>
      </c>
      <c r="BI132" s="16">
        <v>7924</v>
      </c>
      <c r="BJ132" s="16">
        <v>7739</v>
      </c>
      <c r="BK132" s="16">
        <v>7665</v>
      </c>
      <c r="BL132" s="16">
        <v>7755</v>
      </c>
      <c r="BM132" s="16">
        <v>7975</v>
      </c>
      <c r="BN132" s="16">
        <v>7871</v>
      </c>
      <c r="BO132" s="16">
        <v>7042</v>
      </c>
      <c r="BP132" s="16">
        <v>7954</v>
      </c>
      <c r="BQ132" s="16">
        <v>7994</v>
      </c>
      <c r="BR132" s="16">
        <v>7943</v>
      </c>
      <c r="BS132" s="16">
        <v>7802</v>
      </c>
      <c r="BT132" s="16">
        <v>7726</v>
      </c>
      <c r="BU132" s="16">
        <v>8286</v>
      </c>
      <c r="BV132" s="16">
        <v>8157</v>
      </c>
      <c r="BW132" s="16">
        <v>8370</v>
      </c>
      <c r="BX132" s="16">
        <v>7822</v>
      </c>
      <c r="BY132" s="16">
        <v>8846</v>
      </c>
      <c r="BZ132" s="16">
        <v>9062</v>
      </c>
      <c r="CA132" s="16">
        <v>7902</v>
      </c>
      <c r="CB132" s="16">
        <v>8053</v>
      </c>
      <c r="CC132" s="16">
        <v>7831</v>
      </c>
      <c r="CD132" s="16">
        <v>8169</v>
      </c>
      <c r="CE132" s="16">
        <v>8149</v>
      </c>
      <c r="CF132" s="16">
        <v>8280</v>
      </c>
      <c r="CG132" s="16">
        <v>8681</v>
      </c>
      <c r="CH132" s="16">
        <v>9153</v>
      </c>
      <c r="CI132" s="16">
        <v>9561</v>
      </c>
      <c r="CJ132" s="16">
        <v>8532</v>
      </c>
      <c r="CK132" s="16">
        <v>8762</v>
      </c>
      <c r="CL132" s="16">
        <v>8913</v>
      </c>
      <c r="CM132" s="16">
        <v>7405</v>
      </c>
      <c r="CN132" s="16">
        <v>8659</v>
      </c>
      <c r="CO132" s="16">
        <v>8046</v>
      </c>
      <c r="CP132" s="16">
        <v>7747</v>
      </c>
      <c r="CQ132" s="16">
        <v>7151</v>
      </c>
      <c r="CR132" s="16">
        <v>8036</v>
      </c>
      <c r="CS132" s="16">
        <v>8079</v>
      </c>
      <c r="CT132" s="16">
        <v>8378</v>
      </c>
      <c r="CU132" s="16">
        <v>8311</v>
      </c>
      <c r="CV132" s="16">
        <v>7767</v>
      </c>
      <c r="CW132" s="39">
        <v>8701</v>
      </c>
      <c r="CX132" s="38">
        <v>0</v>
      </c>
      <c r="CY132" s="16">
        <v>0</v>
      </c>
      <c r="CZ132" s="16">
        <v>0</v>
      </c>
      <c r="DA132" s="16">
        <v>0</v>
      </c>
      <c r="DB132" s="16">
        <v>0</v>
      </c>
      <c r="DC132" s="16">
        <v>0</v>
      </c>
      <c r="DD132" s="16">
        <v>0</v>
      </c>
      <c r="DE132" s="16">
        <v>0</v>
      </c>
      <c r="DF132" s="16">
        <v>0</v>
      </c>
      <c r="DG132" s="16">
        <v>0</v>
      </c>
      <c r="DH132" s="16">
        <v>0</v>
      </c>
      <c r="DI132" s="16">
        <v>0</v>
      </c>
      <c r="DJ132" s="16">
        <v>0</v>
      </c>
      <c r="DK132" s="16">
        <v>0</v>
      </c>
      <c r="DL132" s="16">
        <v>0</v>
      </c>
      <c r="DM132" s="16">
        <v>0</v>
      </c>
      <c r="DN132" s="16">
        <v>0</v>
      </c>
      <c r="DO132" s="16">
        <v>0</v>
      </c>
      <c r="DP132" s="16">
        <v>0</v>
      </c>
      <c r="DQ132" s="16">
        <v>0</v>
      </c>
      <c r="DR132" s="16">
        <v>0</v>
      </c>
      <c r="DS132" s="16">
        <v>0</v>
      </c>
      <c r="DT132" s="16">
        <v>0</v>
      </c>
      <c r="DU132" s="16">
        <v>0</v>
      </c>
      <c r="DV132" s="16">
        <v>0</v>
      </c>
      <c r="DW132" s="16">
        <v>0</v>
      </c>
      <c r="DX132" s="16">
        <v>0</v>
      </c>
      <c r="DY132" s="16">
        <v>0</v>
      </c>
      <c r="DZ132" s="16">
        <v>0</v>
      </c>
      <c r="EA132" s="16">
        <v>0</v>
      </c>
      <c r="EB132" s="16">
        <v>0</v>
      </c>
      <c r="EC132" s="16">
        <v>0</v>
      </c>
      <c r="ED132" s="16">
        <v>0</v>
      </c>
      <c r="EE132" s="16">
        <v>0</v>
      </c>
      <c r="EF132" s="16">
        <v>0</v>
      </c>
      <c r="EG132" s="16">
        <v>0</v>
      </c>
      <c r="EH132" s="16">
        <v>0</v>
      </c>
      <c r="EI132" s="16">
        <v>0</v>
      </c>
      <c r="EJ132" s="16">
        <v>0</v>
      </c>
      <c r="EK132" s="16">
        <v>0</v>
      </c>
      <c r="EL132" s="16">
        <v>0</v>
      </c>
      <c r="EM132" s="16">
        <v>0</v>
      </c>
      <c r="EN132" s="16">
        <v>0</v>
      </c>
      <c r="EO132" s="16">
        <v>0</v>
      </c>
      <c r="EP132" s="16">
        <v>0</v>
      </c>
      <c r="EQ132" s="16">
        <v>0</v>
      </c>
      <c r="ER132" s="16">
        <v>0</v>
      </c>
      <c r="ES132" s="39">
        <v>0</v>
      </c>
      <c r="ET132" s="45">
        <f t="shared" si="65"/>
        <v>0.38285610605198672</v>
      </c>
      <c r="EU132" s="1">
        <f t="shared" si="66"/>
        <v>0.39071876516730103</v>
      </c>
      <c r="EV132" s="1">
        <f t="shared" si="67"/>
        <v>0.35897273050880668</v>
      </c>
      <c r="EW132" s="1">
        <f t="shared" si="68"/>
        <v>0.36016890350552805</v>
      </c>
      <c r="EX132" s="1">
        <f t="shared" si="69"/>
        <v>0.34014794167447027</v>
      </c>
      <c r="EY132" s="1">
        <f t="shared" si="70"/>
        <v>0.40664770655630861</v>
      </c>
      <c r="EZ132" s="1">
        <f t="shared" si="71"/>
        <v>0.30908240744800902</v>
      </c>
      <c r="FA132" s="1">
        <f t="shared" si="72"/>
        <v>0.34099539241827953</v>
      </c>
      <c r="FB132" s="1">
        <f t="shared" si="73"/>
        <v>0.41785340575763741</v>
      </c>
      <c r="FC132" s="1">
        <f t="shared" si="74"/>
        <v>0.35106609759732998</v>
      </c>
      <c r="FD132" s="1">
        <f t="shared" si="75"/>
        <v>0.37251014918844316</v>
      </c>
      <c r="FE132" s="1">
        <f t="shared" si="76"/>
        <v>0.38949743270096893</v>
      </c>
      <c r="FF132" s="1">
        <f t="shared" si="77"/>
        <v>0.36947285776313832</v>
      </c>
      <c r="FG132" s="1">
        <f t="shared" si="78"/>
        <v>0.32152580816998838</v>
      </c>
      <c r="FH132" s="1">
        <f t="shared" si="79"/>
        <v>0.36195238978231992</v>
      </c>
      <c r="FI132" s="1">
        <f t="shared" si="80"/>
        <v>0.41395814856514446</v>
      </c>
      <c r="FJ132" s="1">
        <f t="shared" si="81"/>
        <v>0.4114736691094274</v>
      </c>
      <c r="FK132" s="1">
        <f t="shared" si="82"/>
        <v>0.44451764485832346</v>
      </c>
      <c r="FL132" s="1">
        <f t="shared" si="83"/>
        <v>0.41187085364914638</v>
      </c>
      <c r="FM132" s="1">
        <f t="shared" si="84"/>
        <v>0.38865376500963322</v>
      </c>
      <c r="FN132" s="1">
        <f t="shared" si="85"/>
        <v>0.4275895821355955</v>
      </c>
      <c r="FO132" s="1">
        <f t="shared" si="86"/>
        <v>0.44133657060649395</v>
      </c>
      <c r="FP132" s="1">
        <f t="shared" si="87"/>
        <v>0.50057540270580148</v>
      </c>
      <c r="FQ132" s="1">
        <f t="shared" si="88"/>
        <v>0.42070928572800043</v>
      </c>
      <c r="FR132" s="1">
        <f t="shared" si="89"/>
        <v>0.43702774409582651</v>
      </c>
      <c r="FS132" s="1">
        <f t="shared" si="90"/>
        <v>0.48621361762468868</v>
      </c>
      <c r="FT132" s="1">
        <f t="shared" si="91"/>
        <v>0.45796254058263874</v>
      </c>
      <c r="FU132" s="1">
        <f t="shared" si="92"/>
        <v>0.36520966901015744</v>
      </c>
      <c r="FV132" s="1">
        <f t="shared" si="93"/>
        <v>0.43077651372267151</v>
      </c>
      <c r="FW132" s="1">
        <f t="shared" si="94"/>
        <v>0.43021046934491941</v>
      </c>
      <c r="FX132" s="1">
        <f t="shared" si="95"/>
        <v>0.42258949924593497</v>
      </c>
      <c r="FY132" s="1">
        <f t="shared" si="96"/>
        <v>0.41351305228352309</v>
      </c>
      <c r="FZ132" s="1">
        <f t="shared" si="97"/>
        <v>0.40696629915553967</v>
      </c>
      <c r="GA132" s="1">
        <f t="shared" si="98"/>
        <v>0.46890657940430452</v>
      </c>
      <c r="GB132" s="1">
        <f t="shared" si="99"/>
        <v>0.486961187004677</v>
      </c>
      <c r="GC132" s="1">
        <f t="shared" si="100"/>
        <v>0.4847706012387975</v>
      </c>
      <c r="GD132" s="1">
        <f t="shared" si="101"/>
        <v>0.46703547924714595</v>
      </c>
      <c r="GE132" s="1">
        <f t="shared" si="102"/>
        <v>0.52257952727646451</v>
      </c>
      <c r="GF132" s="1">
        <f t="shared" si="103"/>
        <v>0.49560087736971514</v>
      </c>
      <c r="GG132" s="1">
        <f t="shared" si="104"/>
        <v>0.4596042304078799</v>
      </c>
      <c r="GH132" s="1">
        <f t="shared" si="105"/>
        <v>0.49155937312281617</v>
      </c>
      <c r="GI132" s="1">
        <f t="shared" si="106"/>
        <v>0.53968421103496367</v>
      </c>
      <c r="GJ132" s="1">
        <f t="shared" si="107"/>
        <v>0.49406137492791269</v>
      </c>
      <c r="GK132" s="1">
        <f t="shared" si="108"/>
        <v>0.49418383040099473</v>
      </c>
      <c r="GL132" s="1">
        <f t="shared" si="109"/>
        <v>0.42546120991044434</v>
      </c>
      <c r="GM132" s="1">
        <f t="shared" si="110"/>
        <v>0.3909339552052904</v>
      </c>
      <c r="GN132" s="1">
        <f t="shared" si="111"/>
        <v>0.41640865813297351</v>
      </c>
      <c r="GO132" s="46">
        <f t="shared" si="112"/>
        <v>0.37149368287129975</v>
      </c>
      <c r="GQ132" s="1">
        <f t="shared" si="114"/>
        <v>0.36782029515029113</v>
      </c>
      <c r="GR132" s="1">
        <f t="shared" si="115"/>
        <v>0.41036548425161595</v>
      </c>
      <c r="GS132" s="1">
        <f t="shared" si="113"/>
        <v>0.44132150775104045</v>
      </c>
      <c r="GT132" s="1">
        <f t="shared" si="116"/>
        <v>0.46229802139212584</v>
      </c>
    </row>
    <row r="133" spans="1:202" hidden="1" outlineLevel="1" x14ac:dyDescent="0.25">
      <c r="A133" t="s">
        <v>112</v>
      </c>
      <c r="B133" s="2">
        <v>71</v>
      </c>
      <c r="C133" t="s">
        <v>356</v>
      </c>
      <c r="D133" s="19" t="s">
        <v>465</v>
      </c>
      <c r="E133" s="19" t="s">
        <v>460</v>
      </c>
      <c r="F133" s="38">
        <v>23217.047932706962</v>
      </c>
      <c r="G133" s="16">
        <v>25449.807135019644</v>
      </c>
      <c r="H133" s="16">
        <v>24224.945235683113</v>
      </c>
      <c r="I133" s="16">
        <v>24032.129614370318</v>
      </c>
      <c r="J133" s="16">
        <v>25321.067664946666</v>
      </c>
      <c r="K133" s="16">
        <v>23916.366574826567</v>
      </c>
      <c r="L133" s="16">
        <v>24111.384433852694</v>
      </c>
      <c r="M133" s="16">
        <v>28981.053729569448</v>
      </c>
      <c r="N133" s="16">
        <v>26157.621785074476</v>
      </c>
      <c r="O133" s="16">
        <v>26219.753185044763</v>
      </c>
      <c r="P133" s="16">
        <v>27222.726994664601</v>
      </c>
      <c r="Q133" s="16">
        <v>25373.448962796971</v>
      </c>
      <c r="R133" s="16">
        <v>26589.861275347728</v>
      </c>
      <c r="S133" s="16">
        <v>24993.495610567916</v>
      </c>
      <c r="T133" s="16">
        <v>24463.567952981019</v>
      </c>
      <c r="U133" s="16">
        <v>25531.975847027341</v>
      </c>
      <c r="V133" s="16">
        <v>25283.598804950856</v>
      </c>
      <c r="W133" s="16">
        <v>25336.854205250835</v>
      </c>
      <c r="X133" s="16">
        <v>26151.014614515774</v>
      </c>
      <c r="Y133" s="16">
        <v>25493.399862648203</v>
      </c>
      <c r="Z133" s="16">
        <v>25593.374701374771</v>
      </c>
      <c r="AA133" s="16">
        <v>25551.75878398757</v>
      </c>
      <c r="AB133" s="16">
        <v>38437.16100047974</v>
      </c>
      <c r="AC133" s="16">
        <v>21289.104795906409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0</v>
      </c>
      <c r="AS133" s="16">
        <v>0</v>
      </c>
      <c r="AT133" s="16">
        <v>0</v>
      </c>
      <c r="AU133" s="16">
        <v>0</v>
      </c>
      <c r="AV133" s="16">
        <v>0</v>
      </c>
      <c r="AW133" s="16">
        <v>0</v>
      </c>
      <c r="AX133" s="16">
        <v>0</v>
      </c>
      <c r="AY133" s="22">
        <v>0</v>
      </c>
      <c r="AZ133" s="22">
        <v>0</v>
      </c>
      <c r="BA133" s="39">
        <v>0</v>
      </c>
      <c r="BB133" s="38">
        <v>31556</v>
      </c>
      <c r="BC133" s="16">
        <v>31556</v>
      </c>
      <c r="BD133" s="16">
        <v>33661</v>
      </c>
      <c r="BE133" s="16">
        <v>34072</v>
      </c>
      <c r="BF133" s="16">
        <v>35396</v>
      </c>
      <c r="BG133" s="16">
        <v>33873</v>
      </c>
      <c r="BH133" s="16">
        <v>35534</v>
      </c>
      <c r="BI133" s="16">
        <v>38230</v>
      </c>
      <c r="BJ133" s="16">
        <v>38058</v>
      </c>
      <c r="BK133" s="16">
        <v>34396</v>
      </c>
      <c r="BL133" s="16">
        <v>30446</v>
      </c>
      <c r="BM133" s="16">
        <v>30527</v>
      </c>
      <c r="BN133" s="16">
        <v>30796</v>
      </c>
      <c r="BO133" s="16">
        <v>28878</v>
      </c>
      <c r="BP133" s="16">
        <v>31315</v>
      </c>
      <c r="BQ133" s="16">
        <v>30605</v>
      </c>
      <c r="BR133" s="16">
        <v>32729.42</v>
      </c>
      <c r="BS133" s="16">
        <v>31571</v>
      </c>
      <c r="BT133" s="16">
        <v>31631</v>
      </c>
      <c r="BU133" s="16">
        <v>33971</v>
      </c>
      <c r="BV133" s="16">
        <v>0</v>
      </c>
      <c r="BW133" s="16">
        <v>0</v>
      </c>
      <c r="BX133" s="16">
        <v>0</v>
      </c>
      <c r="BY133" s="16">
        <v>0</v>
      </c>
      <c r="BZ133" s="16">
        <v>0</v>
      </c>
      <c r="CA133" s="16">
        <v>0</v>
      </c>
      <c r="CB133" s="16">
        <v>0</v>
      </c>
      <c r="CC133" s="16">
        <v>0</v>
      </c>
      <c r="CD133" s="16">
        <v>0</v>
      </c>
      <c r="CE133" s="16">
        <v>0</v>
      </c>
      <c r="CF133" s="16">
        <v>0</v>
      </c>
      <c r="CG133" s="16">
        <v>0</v>
      </c>
      <c r="CH133" s="16">
        <v>0</v>
      </c>
      <c r="CI133" s="16">
        <v>0</v>
      </c>
      <c r="CJ133" s="16">
        <v>0</v>
      </c>
      <c r="CK133" s="16">
        <v>0</v>
      </c>
      <c r="CL133" s="16">
        <v>0</v>
      </c>
      <c r="CM133" s="16">
        <v>0</v>
      </c>
      <c r="CN133" s="16">
        <v>0</v>
      </c>
      <c r="CO133" s="16">
        <v>0</v>
      </c>
      <c r="CP133" s="16">
        <v>0</v>
      </c>
      <c r="CQ133" s="16">
        <v>0</v>
      </c>
      <c r="CR133" s="16">
        <v>0</v>
      </c>
      <c r="CS133" s="16">
        <v>0</v>
      </c>
      <c r="CT133" s="16">
        <v>0</v>
      </c>
      <c r="CU133" s="16">
        <v>0</v>
      </c>
      <c r="CV133" s="16">
        <v>0</v>
      </c>
      <c r="CW133" s="39">
        <v>0</v>
      </c>
      <c r="CX133" s="38">
        <v>0</v>
      </c>
      <c r="CY133" s="16">
        <v>0</v>
      </c>
      <c r="CZ133" s="16">
        <v>0</v>
      </c>
      <c r="DA133" s="16">
        <v>0</v>
      </c>
      <c r="DB133" s="16">
        <v>0</v>
      </c>
      <c r="DC133" s="16">
        <v>0</v>
      </c>
      <c r="DD133" s="16">
        <v>0</v>
      </c>
      <c r="DE133" s="16">
        <v>0</v>
      </c>
      <c r="DF133" s="16">
        <v>0</v>
      </c>
      <c r="DG133" s="16">
        <v>0</v>
      </c>
      <c r="DH133" s="16">
        <v>0</v>
      </c>
      <c r="DI133" s="16">
        <v>0</v>
      </c>
      <c r="DJ133" s="16">
        <v>0</v>
      </c>
      <c r="DK133" s="16">
        <v>0</v>
      </c>
      <c r="DL133" s="16">
        <v>0</v>
      </c>
      <c r="DM133" s="16">
        <v>0</v>
      </c>
      <c r="DN133" s="16">
        <v>0</v>
      </c>
      <c r="DO133" s="16">
        <v>0</v>
      </c>
      <c r="DP133" s="16">
        <v>0</v>
      </c>
      <c r="DQ133" s="16">
        <v>0</v>
      </c>
      <c r="DR133" s="16">
        <v>0</v>
      </c>
      <c r="DS133" s="16">
        <v>0</v>
      </c>
      <c r="DT133" s="16">
        <v>0</v>
      </c>
      <c r="DU133" s="16">
        <v>0</v>
      </c>
      <c r="DV133" s="16">
        <v>0</v>
      </c>
      <c r="DW133" s="16">
        <v>0</v>
      </c>
      <c r="DX133" s="16">
        <v>0</v>
      </c>
      <c r="DY133" s="16">
        <v>0</v>
      </c>
      <c r="DZ133" s="16">
        <v>0</v>
      </c>
      <c r="EA133" s="16">
        <v>0</v>
      </c>
      <c r="EB133" s="16">
        <v>0</v>
      </c>
      <c r="EC133" s="16">
        <v>0</v>
      </c>
      <c r="ED133" s="16">
        <v>0</v>
      </c>
      <c r="EE133" s="16">
        <v>0</v>
      </c>
      <c r="EF133" s="16">
        <v>0</v>
      </c>
      <c r="EG133" s="16">
        <v>0</v>
      </c>
      <c r="EH133" s="16">
        <v>0</v>
      </c>
      <c r="EI133" s="16">
        <v>0</v>
      </c>
      <c r="EJ133" s="16">
        <v>0</v>
      </c>
      <c r="EK133" s="16">
        <v>0</v>
      </c>
      <c r="EL133" s="16">
        <v>0</v>
      </c>
      <c r="EM133" s="16">
        <v>0</v>
      </c>
      <c r="EN133" s="16">
        <v>0</v>
      </c>
      <c r="EO133" s="16">
        <v>0</v>
      </c>
      <c r="EP133" s="16">
        <v>0</v>
      </c>
      <c r="EQ133" s="16">
        <v>0</v>
      </c>
      <c r="ER133" s="16">
        <v>0</v>
      </c>
      <c r="ES133" s="39">
        <v>0</v>
      </c>
      <c r="ET133" s="45">
        <f t="shared" si="65"/>
        <v>0.73574115644273552</v>
      </c>
      <c r="EU133" s="1">
        <f t="shared" si="66"/>
        <v>0.80649661348141854</v>
      </c>
      <c r="EV133" s="1">
        <f t="shared" si="67"/>
        <v>0.71967396202379941</v>
      </c>
      <c r="EW133" s="1">
        <f t="shared" si="68"/>
        <v>0.70533369377701094</v>
      </c>
      <c r="EX133" s="1">
        <f t="shared" si="69"/>
        <v>0.71536522954420456</v>
      </c>
      <c r="EY133" s="1">
        <f t="shared" si="70"/>
        <v>0.70605988766352457</v>
      </c>
      <c r="EZ133" s="1">
        <f t="shared" si="71"/>
        <v>0.67854405453516897</v>
      </c>
      <c r="FA133" s="1">
        <f t="shared" si="72"/>
        <v>0.75807098429425712</v>
      </c>
      <c r="FB133" s="1">
        <f t="shared" si="73"/>
        <v>0.68730941681313984</v>
      </c>
      <c r="FC133" s="1">
        <f t="shared" si="74"/>
        <v>0.76229076593338652</v>
      </c>
      <c r="FD133" s="1">
        <f t="shared" si="75"/>
        <v>0.89413147850832952</v>
      </c>
      <c r="FE133" s="1">
        <f t="shared" si="76"/>
        <v>0.83118056025148135</v>
      </c>
      <c r="FF133" s="1">
        <f t="shared" si="77"/>
        <v>0.8634193166433215</v>
      </c>
      <c r="FG133" s="1">
        <f t="shared" si="78"/>
        <v>0.86548568497014733</v>
      </c>
      <c r="FH133" s="1">
        <f t="shared" si="79"/>
        <v>0.78120925923618134</v>
      </c>
      <c r="FI133" s="1">
        <f t="shared" si="80"/>
        <v>0.83424198160520635</v>
      </c>
      <c r="FJ133" s="1">
        <f t="shared" si="81"/>
        <v>0.77250372310144377</v>
      </c>
      <c r="FK133" s="1">
        <f t="shared" si="82"/>
        <v>0.80253568798108499</v>
      </c>
      <c r="FL133" s="1">
        <f t="shared" si="83"/>
        <v>0.82675269876120816</v>
      </c>
      <c r="FM133" s="1">
        <f t="shared" si="84"/>
        <v>0.75044596457708646</v>
      </c>
      <c r="FN133" s="1" t="e">
        <f t="shared" si="85"/>
        <v>#DIV/0!</v>
      </c>
      <c r="FO133" s="1" t="e">
        <f t="shared" si="86"/>
        <v>#DIV/0!</v>
      </c>
      <c r="FP133" s="1" t="e">
        <f t="shared" si="87"/>
        <v>#DIV/0!</v>
      </c>
      <c r="FQ133" s="1" t="e">
        <f t="shared" si="88"/>
        <v>#DIV/0!</v>
      </c>
      <c r="FR133" s="1" t="e">
        <f t="shared" si="89"/>
        <v>#DIV/0!</v>
      </c>
      <c r="FS133" s="1" t="e">
        <f t="shared" si="90"/>
        <v>#DIV/0!</v>
      </c>
      <c r="FT133" s="1" t="e">
        <f t="shared" si="91"/>
        <v>#DIV/0!</v>
      </c>
      <c r="FU133" s="1" t="e">
        <f t="shared" si="92"/>
        <v>#DIV/0!</v>
      </c>
      <c r="FV133" s="1" t="e">
        <f t="shared" si="93"/>
        <v>#DIV/0!</v>
      </c>
      <c r="FW133" s="1" t="e">
        <f t="shared" si="94"/>
        <v>#DIV/0!</v>
      </c>
      <c r="FX133" s="1" t="e">
        <f t="shared" si="95"/>
        <v>#DIV/0!</v>
      </c>
      <c r="FY133" s="1" t="e">
        <f t="shared" si="96"/>
        <v>#DIV/0!</v>
      </c>
      <c r="FZ133" s="1" t="e">
        <f t="shared" si="97"/>
        <v>#DIV/0!</v>
      </c>
      <c r="GA133" s="1" t="e">
        <f t="shared" si="98"/>
        <v>#DIV/0!</v>
      </c>
      <c r="GB133" s="1" t="e">
        <f t="shared" si="99"/>
        <v>#DIV/0!</v>
      </c>
      <c r="GC133" s="1" t="e">
        <f t="shared" si="100"/>
        <v>#DIV/0!</v>
      </c>
      <c r="GD133" s="1" t="e">
        <f t="shared" si="101"/>
        <v>#DIV/0!</v>
      </c>
      <c r="GE133" s="1" t="e">
        <f t="shared" si="102"/>
        <v>#DIV/0!</v>
      </c>
      <c r="GF133" s="1" t="e">
        <f t="shared" si="103"/>
        <v>#DIV/0!</v>
      </c>
      <c r="GG133" s="1" t="e">
        <f t="shared" si="104"/>
        <v>#DIV/0!</v>
      </c>
      <c r="GH133" s="1" t="e">
        <f t="shared" si="105"/>
        <v>#DIV/0!</v>
      </c>
      <c r="GI133" s="1" t="e">
        <f t="shared" si="106"/>
        <v>#DIV/0!</v>
      </c>
      <c r="GJ133" s="1" t="e">
        <f t="shared" si="107"/>
        <v>#DIV/0!</v>
      </c>
      <c r="GK133" s="1" t="e">
        <f t="shared" si="108"/>
        <v>#DIV/0!</v>
      </c>
      <c r="GL133" s="1" t="e">
        <f t="shared" si="109"/>
        <v>#DIV/0!</v>
      </c>
      <c r="GM133" s="1" t="e">
        <f t="shared" si="110"/>
        <v>#DIV/0!</v>
      </c>
      <c r="GN133" s="1" t="e">
        <f t="shared" si="111"/>
        <v>#DIV/0!</v>
      </c>
      <c r="GO133" s="46" t="e">
        <f t="shared" si="112"/>
        <v>#DIV/0!</v>
      </c>
      <c r="GQ133" s="1">
        <f t="shared" si="114"/>
        <v>0.74692761750667491</v>
      </c>
      <c r="GR133" s="1">
        <f t="shared" si="115"/>
        <v>1.2513703672403691</v>
      </c>
      <c r="GS133" s="1" t="str">
        <f t="shared" si="113"/>
        <v>-</v>
      </c>
      <c r="GT133" s="1" t="str">
        <f t="shared" si="116"/>
        <v>-</v>
      </c>
    </row>
    <row r="134" spans="1:202" hidden="1" outlineLevel="1" x14ac:dyDescent="0.25">
      <c r="A134" t="s">
        <v>113</v>
      </c>
      <c r="B134" s="2">
        <v>17</v>
      </c>
      <c r="C134" t="s">
        <v>357</v>
      </c>
      <c r="D134" s="19" t="s">
        <v>465</v>
      </c>
      <c r="E134" s="19" t="s">
        <v>461</v>
      </c>
      <c r="F134" s="38">
        <v>915389.07105411345</v>
      </c>
      <c r="G134" s="16">
        <v>794603.14794502791</v>
      </c>
      <c r="H134" s="16">
        <v>772782.89484932204</v>
      </c>
      <c r="I134" s="16">
        <v>891107.30371201679</v>
      </c>
      <c r="J134" s="16">
        <v>866322.29636948183</v>
      </c>
      <c r="K134" s="16">
        <v>870104.28045505541</v>
      </c>
      <c r="L134" s="16">
        <v>926233.24937291176</v>
      </c>
      <c r="M134" s="16">
        <v>865933.45973062143</v>
      </c>
      <c r="N134" s="16">
        <v>889853.95232083625</v>
      </c>
      <c r="O134" s="16">
        <v>822699.32587074745</v>
      </c>
      <c r="P134" s="16">
        <v>766657.59774981276</v>
      </c>
      <c r="Q134" s="16">
        <v>738056.74985646596</v>
      </c>
      <c r="R134" s="16">
        <v>564404.82533954433</v>
      </c>
      <c r="S134" s="16">
        <v>724164.54560550465</v>
      </c>
      <c r="T134" s="16">
        <v>715983.14932342316</v>
      </c>
      <c r="U134" s="16">
        <v>760730.96723391511</v>
      </c>
      <c r="V134" s="16">
        <v>764556.04437511403</v>
      </c>
      <c r="W134" s="16">
        <v>799678.27671465278</v>
      </c>
      <c r="X134" s="16">
        <v>826660.83993546083</v>
      </c>
      <c r="Y134" s="16">
        <v>840651.88804638386</v>
      </c>
      <c r="Z134" s="16">
        <v>910871.51717107615</v>
      </c>
      <c r="AA134" s="16">
        <v>922492.63195875136</v>
      </c>
      <c r="AB134" s="16">
        <v>932262.71109293809</v>
      </c>
      <c r="AC134" s="16">
        <v>923889.64265054406</v>
      </c>
      <c r="AD134" s="16">
        <v>857738.94804919523</v>
      </c>
      <c r="AE134" s="16">
        <v>817583.55827059271</v>
      </c>
      <c r="AF134" s="16">
        <v>812294.62416557665</v>
      </c>
      <c r="AG134" s="16">
        <v>803957.57177249913</v>
      </c>
      <c r="AH134" s="16">
        <v>838750.06997147773</v>
      </c>
      <c r="AI134" s="16">
        <v>844699.06348792976</v>
      </c>
      <c r="AJ134" s="16">
        <v>866820.67274590663</v>
      </c>
      <c r="AK134" s="16">
        <v>889556.37247674307</v>
      </c>
      <c r="AL134" s="16">
        <v>969312.76872196735</v>
      </c>
      <c r="AM134" s="16">
        <v>917550.21384993847</v>
      </c>
      <c r="AN134" s="16">
        <v>906443.19564896356</v>
      </c>
      <c r="AO134" s="16">
        <v>924272.53674718365</v>
      </c>
      <c r="AP134" s="16">
        <v>898411.60631287994</v>
      </c>
      <c r="AQ134" s="16">
        <v>888337.91180434008</v>
      </c>
      <c r="AR134" s="16">
        <v>878551.09797317022</v>
      </c>
      <c r="AS134" s="16">
        <v>848635.47841606068</v>
      </c>
      <c r="AT134" s="16">
        <v>909633.73359741422</v>
      </c>
      <c r="AU134" s="16">
        <v>965039.64984875626</v>
      </c>
      <c r="AV134" s="16">
        <v>919961.20000183221</v>
      </c>
      <c r="AW134" s="16">
        <v>870039.32141543378</v>
      </c>
      <c r="AX134" s="16">
        <v>889783.20532489615</v>
      </c>
      <c r="AY134" s="22">
        <v>920595.08492256713</v>
      </c>
      <c r="AZ134" s="16">
        <v>927284.1530057526</v>
      </c>
      <c r="BA134" s="39">
        <v>865214.75808695459</v>
      </c>
      <c r="BB134" s="38">
        <v>1004737</v>
      </c>
      <c r="BC134" s="16">
        <v>965050</v>
      </c>
      <c r="BD134" s="16">
        <v>988469</v>
      </c>
      <c r="BE134" s="16">
        <v>971207</v>
      </c>
      <c r="BF134" s="16">
        <v>1015844</v>
      </c>
      <c r="BG134" s="16">
        <v>960537</v>
      </c>
      <c r="BH134" s="16">
        <v>1041189</v>
      </c>
      <c r="BI134" s="16">
        <v>969398</v>
      </c>
      <c r="BJ134" s="16">
        <v>981624</v>
      </c>
      <c r="BK134" s="16">
        <v>1000971.66</v>
      </c>
      <c r="BL134" s="16">
        <v>934283</v>
      </c>
      <c r="BM134" s="16">
        <v>944800</v>
      </c>
      <c r="BN134" s="16">
        <v>927974</v>
      </c>
      <c r="BO134" s="16">
        <v>916093</v>
      </c>
      <c r="BP134" s="16">
        <v>940727</v>
      </c>
      <c r="BQ134" s="16">
        <v>934526</v>
      </c>
      <c r="BR134" s="16">
        <v>998752</v>
      </c>
      <c r="BS134" s="16">
        <v>1017656</v>
      </c>
      <c r="BT134" s="16">
        <v>1080688</v>
      </c>
      <c r="BU134" s="16">
        <v>1084583</v>
      </c>
      <c r="BV134" s="16">
        <v>998780</v>
      </c>
      <c r="BW134" s="16">
        <v>1071158</v>
      </c>
      <c r="BX134" s="16">
        <v>1043188</v>
      </c>
      <c r="BY134" s="16">
        <v>1036351</v>
      </c>
      <c r="BZ134" s="16">
        <v>776507</v>
      </c>
      <c r="CA134" s="16">
        <v>731698</v>
      </c>
      <c r="CB134" s="16">
        <v>841410</v>
      </c>
      <c r="CC134" s="16">
        <v>815559</v>
      </c>
      <c r="CD134" s="16">
        <v>767987</v>
      </c>
      <c r="CE134" s="16">
        <v>768130.6</v>
      </c>
      <c r="CF134" s="16">
        <v>745514</v>
      </c>
      <c r="CG134" s="16">
        <v>760315</v>
      </c>
      <c r="CH134" s="16">
        <v>792834</v>
      </c>
      <c r="CI134" s="16">
        <v>779804</v>
      </c>
      <c r="CJ134" s="16">
        <v>735687</v>
      </c>
      <c r="CK134" s="16">
        <v>709390</v>
      </c>
      <c r="CL134" s="16">
        <v>712652</v>
      </c>
      <c r="CM134" s="16">
        <v>672851</v>
      </c>
      <c r="CN134" s="16">
        <v>734132</v>
      </c>
      <c r="CO134" s="16">
        <v>735560</v>
      </c>
      <c r="CP134" s="16">
        <v>790603</v>
      </c>
      <c r="CQ134" s="16">
        <v>784207</v>
      </c>
      <c r="CR134" s="16">
        <v>728707</v>
      </c>
      <c r="CS134" s="16">
        <v>710426</v>
      </c>
      <c r="CT134" s="16">
        <v>700253</v>
      </c>
      <c r="CU134" s="16">
        <v>700534</v>
      </c>
      <c r="CV134" s="16">
        <v>684585</v>
      </c>
      <c r="CW134" s="39">
        <v>645541</v>
      </c>
      <c r="CX134" s="38">
        <v>0</v>
      </c>
      <c r="CY134" s="16">
        <v>0</v>
      </c>
      <c r="CZ134" s="16">
        <v>0</v>
      </c>
      <c r="DA134" s="16">
        <v>0</v>
      </c>
      <c r="DB134" s="16">
        <v>0</v>
      </c>
      <c r="DC134" s="16">
        <v>0</v>
      </c>
      <c r="DD134" s="16">
        <v>0</v>
      </c>
      <c r="DE134" s="16">
        <v>0</v>
      </c>
      <c r="DF134" s="16">
        <v>0</v>
      </c>
      <c r="DG134" s="16">
        <v>0</v>
      </c>
      <c r="DH134" s="16">
        <v>0</v>
      </c>
      <c r="DI134" s="16">
        <v>0</v>
      </c>
      <c r="DJ134" s="16">
        <v>0</v>
      </c>
      <c r="DK134" s="16">
        <v>0</v>
      </c>
      <c r="DL134" s="16">
        <v>0</v>
      </c>
      <c r="DM134" s="16">
        <v>0</v>
      </c>
      <c r="DN134" s="16">
        <v>0</v>
      </c>
      <c r="DO134" s="16">
        <v>0</v>
      </c>
      <c r="DP134" s="16">
        <v>0</v>
      </c>
      <c r="DQ134" s="16">
        <v>0</v>
      </c>
      <c r="DR134" s="16">
        <v>0</v>
      </c>
      <c r="DS134" s="16">
        <v>0</v>
      </c>
      <c r="DT134" s="16">
        <v>0</v>
      </c>
      <c r="DU134" s="16">
        <v>0</v>
      </c>
      <c r="DV134" s="16">
        <v>291401</v>
      </c>
      <c r="DW134" s="16">
        <v>281885</v>
      </c>
      <c r="DX134" s="16">
        <v>291887</v>
      </c>
      <c r="DY134" s="16">
        <v>271698</v>
      </c>
      <c r="DZ134" s="16">
        <v>298723</v>
      </c>
      <c r="EA134" s="16">
        <v>286091</v>
      </c>
      <c r="EB134" s="16">
        <v>289278</v>
      </c>
      <c r="EC134" s="16">
        <v>311533</v>
      </c>
      <c r="ED134" s="16">
        <v>288282</v>
      </c>
      <c r="EE134" s="16">
        <v>278394</v>
      </c>
      <c r="EF134" s="16">
        <v>266708</v>
      </c>
      <c r="EG134" s="16">
        <v>283751</v>
      </c>
      <c r="EH134" s="16">
        <v>279999</v>
      </c>
      <c r="EI134" s="16">
        <v>257752</v>
      </c>
      <c r="EJ134" s="16">
        <v>289109</v>
      </c>
      <c r="EK134" s="16">
        <v>274884</v>
      </c>
      <c r="EL134" s="16">
        <v>261090</v>
      </c>
      <c r="EM134" s="16">
        <v>277964</v>
      </c>
      <c r="EN134" s="16">
        <v>357820</v>
      </c>
      <c r="EO134" s="16">
        <v>377961</v>
      </c>
      <c r="EP134" s="16">
        <v>387958</v>
      </c>
      <c r="EQ134" s="16">
        <v>401332</v>
      </c>
      <c r="ER134" s="16">
        <v>383158</v>
      </c>
      <c r="ES134" s="39">
        <v>391782</v>
      </c>
      <c r="ET134" s="45">
        <f t="shared" si="65"/>
        <v>0.91107331675265613</v>
      </c>
      <c r="EU134" s="1">
        <f t="shared" si="66"/>
        <v>0.8233802890472286</v>
      </c>
      <c r="EV134" s="1">
        <f t="shared" si="67"/>
        <v>0.78179780534272902</v>
      </c>
      <c r="EW134" s="1">
        <f t="shared" si="68"/>
        <v>0.91752561885572981</v>
      </c>
      <c r="EX134" s="1">
        <f t="shared" si="69"/>
        <v>0.85281036888486994</v>
      </c>
      <c r="EY134" s="1">
        <f t="shared" si="70"/>
        <v>0.90585191455930947</v>
      </c>
      <c r="EZ134" s="1">
        <f t="shared" si="71"/>
        <v>0.8895918506370234</v>
      </c>
      <c r="FA134" s="1">
        <f t="shared" si="72"/>
        <v>0.8932692864340771</v>
      </c>
      <c r="FB134" s="1">
        <f t="shared" si="73"/>
        <v>0.90651201714794694</v>
      </c>
      <c r="FC134" s="1">
        <f t="shared" si="74"/>
        <v>0.8219007178192711</v>
      </c>
      <c r="FD134" s="1">
        <f t="shared" si="75"/>
        <v>0.82058391060290381</v>
      </c>
      <c r="FE134" s="1">
        <f t="shared" si="76"/>
        <v>0.7811777623374957</v>
      </c>
      <c r="FF134" s="1">
        <f t="shared" si="77"/>
        <v>0.6082118953112311</v>
      </c>
      <c r="FG134" s="1">
        <f t="shared" si="78"/>
        <v>0.79049239062573851</v>
      </c>
      <c r="FH134" s="1">
        <f t="shared" si="79"/>
        <v>0.76109556685778468</v>
      </c>
      <c r="FI134" s="1">
        <f t="shared" si="80"/>
        <v>0.81402868110027449</v>
      </c>
      <c r="FJ134" s="1">
        <f t="shared" si="81"/>
        <v>0.76551140260556583</v>
      </c>
      <c r="FK134" s="1">
        <f t="shared" si="82"/>
        <v>0.78580411918629944</v>
      </c>
      <c r="FL134" s="1">
        <f t="shared" si="83"/>
        <v>0.76493940890938072</v>
      </c>
      <c r="FM134" s="1">
        <f t="shared" si="84"/>
        <v>0.77509225946412941</v>
      </c>
      <c r="FN134" s="1">
        <f t="shared" si="85"/>
        <v>0.91198413781921561</v>
      </c>
      <c r="FO134" s="1">
        <f t="shared" si="86"/>
        <v>0.86121060754692713</v>
      </c>
      <c r="FP134" s="1">
        <f t="shared" si="87"/>
        <v>0.89366701984008456</v>
      </c>
      <c r="FQ134" s="1">
        <f t="shared" si="88"/>
        <v>0.89148333204729291</v>
      </c>
      <c r="FR134" s="1">
        <f t="shared" si="89"/>
        <v>0.80319554498064927</v>
      </c>
      <c r="FS134" s="1">
        <f t="shared" si="90"/>
        <v>0.80662714180347606</v>
      </c>
      <c r="FT134" s="1">
        <f t="shared" si="91"/>
        <v>0.71675352900923295</v>
      </c>
      <c r="FU134" s="1">
        <f t="shared" si="92"/>
        <v>0.73943655618910631</v>
      </c>
      <c r="FV134" s="1">
        <f t="shared" si="93"/>
        <v>0.78629624731321324</v>
      </c>
      <c r="FW134" s="1">
        <f t="shared" si="94"/>
        <v>0.80125380042291838</v>
      </c>
      <c r="FX134" s="1">
        <f t="shared" si="95"/>
        <v>0.83767624097007576</v>
      </c>
      <c r="FY134" s="1">
        <f t="shared" si="96"/>
        <v>0.82992772527144065</v>
      </c>
      <c r="FZ134" s="1">
        <f t="shared" si="97"/>
        <v>0.89658535136097084</v>
      </c>
      <c r="GA134" s="1">
        <f t="shared" si="98"/>
        <v>0.86708745797094544</v>
      </c>
      <c r="GB134" s="1">
        <f t="shared" si="99"/>
        <v>0.90427745115345104</v>
      </c>
      <c r="GC134" s="1">
        <f t="shared" si="100"/>
        <v>0.93065590560371958</v>
      </c>
      <c r="GD134" s="1">
        <f t="shared" si="101"/>
        <v>0.90506291366540703</v>
      </c>
      <c r="GE134" s="1">
        <f t="shared" si="102"/>
        <v>0.95458311632816584</v>
      </c>
      <c r="GF134" s="1">
        <f t="shared" si="103"/>
        <v>0.85859645769976989</v>
      </c>
      <c r="GG134" s="1">
        <f t="shared" si="104"/>
        <v>0.83986393943262638</v>
      </c>
      <c r="GH134" s="1">
        <f t="shared" si="105"/>
        <v>0.8649232557385228</v>
      </c>
      <c r="GI134" s="1">
        <f t="shared" si="106"/>
        <v>0.90855394267849177</v>
      </c>
      <c r="GJ134" s="1">
        <f t="shared" si="107"/>
        <v>0.84669888553329298</v>
      </c>
      <c r="GK134" s="1">
        <f t="shared" si="108"/>
        <v>0.79938415417993214</v>
      </c>
      <c r="GL134" s="1">
        <f t="shared" si="109"/>
        <v>0.81765687474662185</v>
      </c>
      <c r="GM134" s="1">
        <f t="shared" si="110"/>
        <v>0.83548733232767602</v>
      </c>
      <c r="GN134" s="1">
        <f t="shared" si="111"/>
        <v>0.86845257052095171</v>
      </c>
      <c r="GO134" s="46">
        <f t="shared" si="112"/>
        <v>0.83408423228536777</v>
      </c>
      <c r="GQ134" s="1">
        <f t="shared" si="114"/>
        <v>0.85919927912153715</v>
      </c>
      <c r="GR134" s="1">
        <f t="shared" si="115"/>
        <v>0.80381447500059822</v>
      </c>
      <c r="GS134" s="1">
        <f t="shared" si="113"/>
        <v>0.82506274649640365</v>
      </c>
      <c r="GT134" s="1">
        <f t="shared" si="116"/>
        <v>0.85970876006191432</v>
      </c>
    </row>
    <row r="135" spans="1:202" hidden="1" outlineLevel="1" x14ac:dyDescent="0.25">
      <c r="A135" t="s">
        <v>114</v>
      </c>
      <c r="B135" s="2">
        <v>190</v>
      </c>
      <c r="C135" t="s">
        <v>358</v>
      </c>
      <c r="D135" s="19" t="s">
        <v>466</v>
      </c>
      <c r="E135" s="19" t="s">
        <v>462</v>
      </c>
      <c r="F135" s="38">
        <v>3416.5355067837099</v>
      </c>
      <c r="G135" s="16">
        <v>3672.2491875305459</v>
      </c>
      <c r="H135" s="16">
        <v>3896.2918844834699</v>
      </c>
      <c r="I135" s="16">
        <v>10515.235053674245</v>
      </c>
      <c r="J135" s="16">
        <v>13422.585210399151</v>
      </c>
      <c r="K135" s="16">
        <v>13505.335621324572</v>
      </c>
      <c r="L135" s="16">
        <v>15054.900274501806</v>
      </c>
      <c r="M135" s="16">
        <v>16602.161239893772</v>
      </c>
      <c r="N135" s="16">
        <v>13323.903380994972</v>
      </c>
      <c r="O135" s="16">
        <v>10998.709797944332</v>
      </c>
      <c r="P135" s="16">
        <v>9415.0181287892301</v>
      </c>
      <c r="Q135" s="16">
        <v>13663.084675448006</v>
      </c>
      <c r="R135" s="16">
        <v>16972.637178137204</v>
      </c>
      <c r="S135" s="16">
        <v>11756.411427896635</v>
      </c>
      <c r="T135" s="16">
        <v>12095.286815681276</v>
      </c>
      <c r="U135" s="16">
        <v>24837.251115893607</v>
      </c>
      <c r="V135" s="16">
        <v>16553.874458784525</v>
      </c>
      <c r="W135" s="16">
        <v>14051.063975408442</v>
      </c>
      <c r="X135" s="16">
        <v>16471.744014186363</v>
      </c>
      <c r="Y135" s="16">
        <v>16385.877931853563</v>
      </c>
      <c r="Z135" s="16">
        <v>14118.836224508623</v>
      </c>
      <c r="AA135" s="16">
        <v>17856.121188195484</v>
      </c>
      <c r="AB135" s="16">
        <v>16865.153183581107</v>
      </c>
      <c r="AC135" s="16">
        <v>18817.642532891197</v>
      </c>
      <c r="AD135" s="16">
        <v>18028.319106044757</v>
      </c>
      <c r="AE135" s="16">
        <v>17117.253914131241</v>
      </c>
      <c r="AF135" s="16">
        <v>19180.445731752625</v>
      </c>
      <c r="AG135" s="16">
        <v>15114.525255031544</v>
      </c>
      <c r="AH135" s="16">
        <v>15637.476404012439</v>
      </c>
      <c r="AI135" s="16">
        <v>14988.289327101764</v>
      </c>
      <c r="AJ135" s="16">
        <v>19569.03288394745</v>
      </c>
      <c r="AK135" s="16">
        <v>18126.445617338828</v>
      </c>
      <c r="AL135" s="16">
        <v>21535.222349410531</v>
      </c>
      <c r="AM135" s="16">
        <v>14739.631977475514</v>
      </c>
      <c r="AN135" s="16">
        <v>16929.452594157221</v>
      </c>
      <c r="AO135" s="16">
        <v>17811.736212498523</v>
      </c>
      <c r="AP135" s="16">
        <v>14028.306178878758</v>
      </c>
      <c r="AQ135" s="16">
        <v>15972.5618110329</v>
      </c>
      <c r="AR135" s="16">
        <v>15790.180965076896</v>
      </c>
      <c r="AS135" s="16">
        <v>16965.880126095741</v>
      </c>
      <c r="AT135" s="16">
        <v>15452.649107416562</v>
      </c>
      <c r="AU135" s="16">
        <v>14975.247925958822</v>
      </c>
      <c r="AV135" s="16">
        <v>14079.590534090048</v>
      </c>
      <c r="AW135" s="16">
        <v>16953.141588326587</v>
      </c>
      <c r="AX135" s="16">
        <v>18257.858258782886</v>
      </c>
      <c r="AY135" s="22">
        <v>10862.25910806639</v>
      </c>
      <c r="AZ135" s="22">
        <v>15088.034115082013</v>
      </c>
      <c r="BA135" s="39">
        <v>14245.786639796301</v>
      </c>
      <c r="BB135" s="38">
        <v>9441</v>
      </c>
      <c r="BC135" s="16">
        <v>8717</v>
      </c>
      <c r="BD135" s="16">
        <v>10002</v>
      </c>
      <c r="BE135" s="16">
        <v>10451</v>
      </c>
      <c r="BF135" s="16">
        <v>10282</v>
      </c>
      <c r="BG135" s="16">
        <v>10440</v>
      </c>
      <c r="BH135" s="16">
        <v>11195</v>
      </c>
      <c r="BI135" s="16">
        <v>11772</v>
      </c>
      <c r="BJ135" s="16">
        <v>11419</v>
      </c>
      <c r="BK135" s="16">
        <v>10261</v>
      </c>
      <c r="BL135" s="16">
        <v>9294</v>
      </c>
      <c r="BM135" s="16">
        <v>9034</v>
      </c>
      <c r="BN135" s="16">
        <v>9949</v>
      </c>
      <c r="BO135" s="16">
        <v>8447</v>
      </c>
      <c r="BP135" s="16">
        <v>9584.5</v>
      </c>
      <c r="BQ135" s="16">
        <v>9241</v>
      </c>
      <c r="BR135" s="16">
        <v>10130</v>
      </c>
      <c r="BS135" s="16">
        <v>9678</v>
      </c>
      <c r="BT135" s="16">
        <v>10357</v>
      </c>
      <c r="BU135" s="16">
        <v>10892</v>
      </c>
      <c r="BV135" s="16">
        <v>10121</v>
      </c>
      <c r="BW135" s="16">
        <v>9843</v>
      </c>
      <c r="BX135" s="16">
        <v>10495</v>
      </c>
      <c r="BY135" s="16">
        <v>10962</v>
      </c>
      <c r="BZ135" s="16">
        <v>10425</v>
      </c>
      <c r="CA135" s="16">
        <v>10559</v>
      </c>
      <c r="CB135" s="16">
        <v>11395</v>
      </c>
      <c r="CC135" s="16">
        <v>10811</v>
      </c>
      <c r="CD135" s="16">
        <v>11496</v>
      </c>
      <c r="CE135" s="16">
        <v>11029</v>
      </c>
      <c r="CF135" s="16">
        <v>10665</v>
      </c>
      <c r="CG135" s="16">
        <v>7034</v>
      </c>
      <c r="CH135" s="16">
        <v>6812</v>
      </c>
      <c r="CI135" s="16">
        <v>6567</v>
      </c>
      <c r="CJ135" s="16">
        <v>9144</v>
      </c>
      <c r="CK135" s="16">
        <v>10039</v>
      </c>
      <c r="CL135" s="16">
        <v>10136</v>
      </c>
      <c r="CM135" s="16">
        <v>8736</v>
      </c>
      <c r="CN135" s="16">
        <v>10653</v>
      </c>
      <c r="CO135" s="16">
        <v>10303</v>
      </c>
      <c r="CP135" s="16">
        <v>10913</v>
      </c>
      <c r="CQ135" s="16">
        <v>10520</v>
      </c>
      <c r="CR135" s="16">
        <v>8075</v>
      </c>
      <c r="CS135" s="16">
        <v>6853</v>
      </c>
      <c r="CT135" s="16">
        <v>6786</v>
      </c>
      <c r="CU135" s="16">
        <v>6759</v>
      </c>
      <c r="CV135" s="16">
        <v>6147</v>
      </c>
      <c r="CW135" s="39">
        <v>7226</v>
      </c>
      <c r="CX135" s="38">
        <v>0</v>
      </c>
      <c r="CY135" s="16">
        <v>0</v>
      </c>
      <c r="CZ135" s="16">
        <v>0</v>
      </c>
      <c r="DA135" s="16">
        <v>0</v>
      </c>
      <c r="DB135" s="16">
        <v>0</v>
      </c>
      <c r="DC135" s="16">
        <v>0</v>
      </c>
      <c r="DD135" s="16">
        <v>0</v>
      </c>
      <c r="DE135" s="16">
        <v>0</v>
      </c>
      <c r="DF135" s="16">
        <v>0</v>
      </c>
      <c r="DG135" s="16">
        <v>0</v>
      </c>
      <c r="DH135" s="16">
        <v>435</v>
      </c>
      <c r="DI135" s="16">
        <v>0</v>
      </c>
      <c r="DJ135" s="16">
        <v>0</v>
      </c>
      <c r="DK135" s="16">
        <v>0</v>
      </c>
      <c r="DL135" s="16">
        <v>0</v>
      </c>
      <c r="DM135" s="16">
        <v>0</v>
      </c>
      <c r="DN135" s="16">
        <v>0</v>
      </c>
      <c r="DO135" s="16">
        <v>0</v>
      </c>
      <c r="DP135" s="16">
        <v>0</v>
      </c>
      <c r="DQ135" s="16">
        <v>0</v>
      </c>
      <c r="DR135" s="16">
        <v>470</v>
      </c>
      <c r="DS135" s="16">
        <v>880</v>
      </c>
      <c r="DT135" s="16">
        <v>0</v>
      </c>
      <c r="DU135" s="16">
        <v>0</v>
      </c>
      <c r="DV135" s="16">
        <v>0</v>
      </c>
      <c r="DW135" s="16">
        <v>0</v>
      </c>
      <c r="DX135" s="16">
        <v>0</v>
      </c>
      <c r="DY135" s="16">
        <v>0</v>
      </c>
      <c r="DZ135" s="16">
        <v>0</v>
      </c>
      <c r="EA135" s="16">
        <v>0</v>
      </c>
      <c r="EB135" s="16">
        <v>2640</v>
      </c>
      <c r="EC135" s="16">
        <v>4140</v>
      </c>
      <c r="ED135" s="16">
        <v>4920</v>
      </c>
      <c r="EE135" s="16">
        <v>4140</v>
      </c>
      <c r="EF135" s="16">
        <v>60</v>
      </c>
      <c r="EG135" s="16">
        <v>0</v>
      </c>
      <c r="EH135" s="16">
        <v>0</v>
      </c>
      <c r="EI135" s="16">
        <v>0</v>
      </c>
      <c r="EJ135" s="16">
        <v>0</v>
      </c>
      <c r="EK135" s="16">
        <v>0</v>
      </c>
      <c r="EL135" s="16">
        <v>0</v>
      </c>
      <c r="EM135" s="16">
        <v>0</v>
      </c>
      <c r="EN135" s="16">
        <v>1695</v>
      </c>
      <c r="EO135" s="16">
        <v>4830</v>
      </c>
      <c r="EP135" s="16">
        <v>4980</v>
      </c>
      <c r="EQ135" s="16">
        <v>5325</v>
      </c>
      <c r="ER135" s="16">
        <v>4840</v>
      </c>
      <c r="ES135" s="39">
        <v>2925</v>
      </c>
      <c r="ET135" s="45">
        <f t="shared" si="65"/>
        <v>0.36188279915090665</v>
      </c>
      <c r="EU135" s="1">
        <f t="shared" si="66"/>
        <v>0.42127442784565172</v>
      </c>
      <c r="EV135" s="1">
        <f t="shared" si="67"/>
        <v>0.38955127819270846</v>
      </c>
      <c r="EW135" s="1">
        <f t="shared" si="68"/>
        <v>1.0061463069251024</v>
      </c>
      <c r="EX135" s="1">
        <f t="shared" si="69"/>
        <v>1.3054449728067643</v>
      </c>
      <c r="EY135" s="1">
        <f t="shared" si="70"/>
        <v>1.2936145231153804</v>
      </c>
      <c r="EZ135" s="1">
        <f t="shared" si="71"/>
        <v>1.344787876239554</v>
      </c>
      <c r="FA135" s="1">
        <f t="shared" si="72"/>
        <v>1.4103093136165283</v>
      </c>
      <c r="FB135" s="1">
        <f t="shared" si="73"/>
        <v>1.1668187565456671</v>
      </c>
      <c r="FC135" s="1">
        <f t="shared" si="74"/>
        <v>1.0718945324962803</v>
      </c>
      <c r="FD135" s="1">
        <f t="shared" si="75"/>
        <v>0.96772722055599036</v>
      </c>
      <c r="FE135" s="1">
        <f t="shared" si="76"/>
        <v>1.5124069820066424</v>
      </c>
      <c r="FF135" s="1">
        <f t="shared" si="77"/>
        <v>1.7059641349017192</v>
      </c>
      <c r="FG135" s="1">
        <f t="shared" si="78"/>
        <v>1.3917854182427649</v>
      </c>
      <c r="FH135" s="1">
        <f t="shared" si="79"/>
        <v>1.2619632548052873</v>
      </c>
      <c r="FI135" s="1">
        <f t="shared" si="80"/>
        <v>2.687723310885576</v>
      </c>
      <c r="FJ135" s="1">
        <f t="shared" si="81"/>
        <v>1.6341435793469423</v>
      </c>
      <c r="FK135" s="1">
        <f t="shared" si="82"/>
        <v>1.4518561660889071</v>
      </c>
      <c r="FL135" s="1">
        <f t="shared" si="83"/>
        <v>1.5903972206417267</v>
      </c>
      <c r="FM135" s="1">
        <f t="shared" si="84"/>
        <v>1.5043956970118952</v>
      </c>
      <c r="FN135" s="1">
        <f t="shared" si="85"/>
        <v>1.333097556841528</v>
      </c>
      <c r="FO135" s="1">
        <f t="shared" si="86"/>
        <v>1.6652169344582193</v>
      </c>
      <c r="FP135" s="1">
        <f t="shared" si="87"/>
        <v>1.6069702890501294</v>
      </c>
      <c r="FQ135" s="1">
        <f t="shared" si="88"/>
        <v>1.7166249345823024</v>
      </c>
      <c r="FR135" s="1">
        <f t="shared" si="89"/>
        <v>1.7293351660474587</v>
      </c>
      <c r="FS135" s="1">
        <f t="shared" si="90"/>
        <v>1.6211055889886581</v>
      </c>
      <c r="FT135" s="1">
        <f t="shared" si="91"/>
        <v>1.6832334999344121</v>
      </c>
      <c r="FU135" s="1">
        <f t="shared" si="92"/>
        <v>1.3980691198808199</v>
      </c>
      <c r="FV135" s="1">
        <f t="shared" si="93"/>
        <v>1.3602536885884167</v>
      </c>
      <c r="FW135" s="1">
        <f t="shared" si="94"/>
        <v>1.3589889679120286</v>
      </c>
      <c r="FX135" s="1">
        <f t="shared" si="95"/>
        <v>1.4708029225063848</v>
      </c>
      <c r="FY135" s="1">
        <f t="shared" si="96"/>
        <v>1.6221984622640799</v>
      </c>
      <c r="FZ135" s="1">
        <f t="shared" si="97"/>
        <v>1.8355968589678258</v>
      </c>
      <c r="GA135" s="1">
        <f t="shared" si="98"/>
        <v>1.3766350964299536</v>
      </c>
      <c r="GB135" s="1">
        <f t="shared" si="99"/>
        <v>1.839358169725904</v>
      </c>
      <c r="GC135" s="1">
        <f t="shared" si="100"/>
        <v>1.7742540305307823</v>
      </c>
      <c r="GD135" s="1">
        <f t="shared" si="101"/>
        <v>1.3840081076241868</v>
      </c>
      <c r="GE135" s="1">
        <f t="shared" si="102"/>
        <v>1.8283610131676853</v>
      </c>
      <c r="GF135" s="1">
        <f t="shared" si="103"/>
        <v>1.4822285708323379</v>
      </c>
      <c r="GG135" s="1">
        <f t="shared" si="104"/>
        <v>1.6466932083951995</v>
      </c>
      <c r="GH135" s="1">
        <f t="shared" si="105"/>
        <v>1.4159854400638288</v>
      </c>
      <c r="GI135" s="1">
        <f t="shared" si="106"/>
        <v>1.4235026545588234</v>
      </c>
      <c r="GJ135" s="1">
        <f t="shared" si="107"/>
        <v>1.4411044558945802</v>
      </c>
      <c r="GK135" s="1">
        <f t="shared" si="108"/>
        <v>1.4510948890119479</v>
      </c>
      <c r="GL135" s="1">
        <f t="shared" si="109"/>
        <v>1.5517472597979676</v>
      </c>
      <c r="GM135" s="1">
        <f t="shared" si="110"/>
        <v>0.89889598709586149</v>
      </c>
      <c r="GN135" s="1">
        <f t="shared" si="111"/>
        <v>1.3732624114937666</v>
      </c>
      <c r="GO135" s="46">
        <f t="shared" si="112"/>
        <v>1.4033875125402719</v>
      </c>
      <c r="GQ135" s="1">
        <f t="shared" si="114"/>
        <v>1.0386417959620331</v>
      </c>
      <c r="GR135" s="1">
        <f t="shared" si="115"/>
        <v>1.6256316634683994</v>
      </c>
      <c r="GS135" s="1">
        <f t="shared" si="113"/>
        <v>1.5831374273780099</v>
      </c>
      <c r="GT135" s="1">
        <f t="shared" si="116"/>
        <v>1.4304513348154604</v>
      </c>
    </row>
    <row r="136" spans="1:202" hidden="1" outlineLevel="1" x14ac:dyDescent="0.25">
      <c r="A136" t="s">
        <v>115</v>
      </c>
      <c r="B136" s="2">
        <v>191</v>
      </c>
      <c r="C136" t="s">
        <v>359</v>
      </c>
      <c r="D136" s="19" t="s">
        <v>465</v>
      </c>
      <c r="E136" s="19" t="s">
        <v>461</v>
      </c>
      <c r="F136" s="38">
        <v>6622.930954439169</v>
      </c>
      <c r="G136" s="16">
        <v>6331.585430428212</v>
      </c>
      <c r="H136" s="16">
        <v>6546.2609333977543</v>
      </c>
      <c r="I136" s="16">
        <v>6637.9816955905317</v>
      </c>
      <c r="J136" s="16">
        <v>5970.446467421606</v>
      </c>
      <c r="K136" s="16">
        <v>5944.5406956945399</v>
      </c>
      <c r="L136" s="16">
        <v>6008.5190236211893</v>
      </c>
      <c r="M136" s="16">
        <v>6251.9354843855244</v>
      </c>
      <c r="N136" s="16">
        <v>6951.9808994221503</v>
      </c>
      <c r="O136" s="16">
        <v>9054.2071858386171</v>
      </c>
      <c r="P136" s="16">
        <v>12752.809780561407</v>
      </c>
      <c r="Q136" s="16">
        <v>11785.467758358111</v>
      </c>
      <c r="R136" s="16">
        <v>10315.062696102968</v>
      </c>
      <c r="S136" s="16">
        <v>7926.3336845046106</v>
      </c>
      <c r="T136" s="16">
        <v>12536.801858811348</v>
      </c>
      <c r="U136" s="16">
        <v>11432.802689395337</v>
      </c>
      <c r="V136" s="16">
        <v>12981.174745007029</v>
      </c>
      <c r="W136" s="16">
        <v>13848.408502092225</v>
      </c>
      <c r="X136" s="16">
        <v>13050.868824510908</v>
      </c>
      <c r="Y136" s="16">
        <v>13530.643241045324</v>
      </c>
      <c r="Z136" s="16">
        <v>14261.146396649841</v>
      </c>
      <c r="AA136" s="16">
        <v>14907.24450993678</v>
      </c>
      <c r="AB136" s="16">
        <v>14919.076897587694</v>
      </c>
      <c r="AC136" s="16">
        <v>14089.81004098628</v>
      </c>
      <c r="AD136" s="16">
        <v>11227.261949576194</v>
      </c>
      <c r="AE136" s="16">
        <v>11546.459222231273</v>
      </c>
      <c r="AF136" s="16">
        <v>12026.809703972602</v>
      </c>
      <c r="AG136" s="16">
        <v>11358.069267234823</v>
      </c>
      <c r="AH136" s="16">
        <v>13269.567637711105</v>
      </c>
      <c r="AI136" s="16">
        <v>12608.36398182495</v>
      </c>
      <c r="AJ136" s="16">
        <v>13859.068538469512</v>
      </c>
      <c r="AK136" s="16">
        <v>13800.772077440442</v>
      </c>
      <c r="AL136" s="16">
        <v>10292.130790133115</v>
      </c>
      <c r="AM136" s="16">
        <v>11660.179162924533</v>
      </c>
      <c r="AN136" s="16">
        <v>8746.4780085567309</v>
      </c>
      <c r="AO136" s="16">
        <v>9620.773625808195</v>
      </c>
      <c r="AP136" s="16">
        <v>8244.0091863248472</v>
      </c>
      <c r="AQ136" s="16">
        <v>8950.254574185441</v>
      </c>
      <c r="AR136" s="16">
        <v>10636.582781027917</v>
      </c>
      <c r="AS136" s="16">
        <v>10370.409940960271</v>
      </c>
      <c r="AT136" s="16">
        <v>10055.823092225126</v>
      </c>
      <c r="AU136" s="16">
        <v>10290.079829122036</v>
      </c>
      <c r="AV136" s="16">
        <v>10339.179930814236</v>
      </c>
      <c r="AW136" s="16">
        <v>11053.406132837134</v>
      </c>
      <c r="AX136" s="16">
        <v>11456.219598492311</v>
      </c>
      <c r="AY136" s="22">
        <v>12396.615175091485</v>
      </c>
      <c r="AZ136" s="22">
        <v>10773.787005184451</v>
      </c>
      <c r="BA136" s="39">
        <v>10504.689005440499</v>
      </c>
      <c r="BB136" s="38">
        <v>28798</v>
      </c>
      <c r="BC136" s="16">
        <v>26091</v>
      </c>
      <c r="BD136" s="16">
        <v>32313</v>
      </c>
      <c r="BE136" s="16">
        <v>31680</v>
      </c>
      <c r="BF136" s="16">
        <v>34188</v>
      </c>
      <c r="BG136" s="16">
        <v>34515</v>
      </c>
      <c r="BH136" s="16">
        <v>34802</v>
      </c>
      <c r="BI136" s="16">
        <v>36902</v>
      </c>
      <c r="BJ136" s="16">
        <v>36284</v>
      </c>
      <c r="BK136" s="16">
        <v>37127</v>
      </c>
      <c r="BL136" s="16">
        <v>33179</v>
      </c>
      <c r="BM136" s="16">
        <v>30800</v>
      </c>
      <c r="BN136" s="16">
        <v>33180</v>
      </c>
      <c r="BO136" s="16">
        <v>32132</v>
      </c>
      <c r="BP136" s="16">
        <v>34461</v>
      </c>
      <c r="BQ136" s="16">
        <v>34451</v>
      </c>
      <c r="BR136" s="16">
        <v>39293</v>
      </c>
      <c r="BS136" s="16">
        <v>37855</v>
      </c>
      <c r="BT136" s="16">
        <v>38538</v>
      </c>
      <c r="BU136" s="16">
        <v>37336.199999999997</v>
      </c>
      <c r="BV136" s="16">
        <v>39354</v>
      </c>
      <c r="BW136" s="16">
        <v>38689.160000000003</v>
      </c>
      <c r="BX136" s="16">
        <v>39984.400000000001</v>
      </c>
      <c r="BY136" s="16">
        <v>37316.230000000003</v>
      </c>
      <c r="BZ136" s="16">
        <v>34943.01</v>
      </c>
      <c r="CA136" s="16">
        <v>33545.22</v>
      </c>
      <c r="CB136" s="16">
        <v>36182.89</v>
      </c>
      <c r="CC136" s="16">
        <v>34990.26</v>
      </c>
      <c r="CD136" s="16">
        <v>38030.67</v>
      </c>
      <c r="CE136" s="16">
        <v>36653</v>
      </c>
      <c r="CF136" s="16">
        <v>37895.160000000003</v>
      </c>
      <c r="CG136" s="16">
        <v>40332.67</v>
      </c>
      <c r="CH136" s="16">
        <v>39615.120000000003</v>
      </c>
      <c r="CI136" s="16">
        <v>39500.870000000003</v>
      </c>
      <c r="CJ136" s="16">
        <v>35988.58</v>
      </c>
      <c r="CK136" s="16">
        <v>36102.080000000002</v>
      </c>
      <c r="CL136" s="16">
        <v>36040.519999999997</v>
      </c>
      <c r="CM136" s="16">
        <v>34558.92</v>
      </c>
      <c r="CN136" s="16">
        <v>41089.15</v>
      </c>
      <c r="CO136" s="16">
        <v>38186.639999999999</v>
      </c>
      <c r="CP136" s="16">
        <v>41149.760000000002</v>
      </c>
      <c r="CQ136" s="16">
        <v>39642</v>
      </c>
      <c r="CR136" s="16">
        <v>41071.72</v>
      </c>
      <c r="CS136" s="16">
        <v>42430.16</v>
      </c>
      <c r="CT136" s="16">
        <v>40477.68</v>
      </c>
      <c r="CU136" s="16">
        <v>41997.599999999999</v>
      </c>
      <c r="CV136" s="16">
        <v>38319.839999999997</v>
      </c>
      <c r="CW136" s="39">
        <v>39054.559999999998</v>
      </c>
      <c r="CX136" s="38">
        <v>0</v>
      </c>
      <c r="CY136" s="16">
        <v>0</v>
      </c>
      <c r="CZ136" s="16">
        <v>0</v>
      </c>
      <c r="DA136" s="16">
        <v>0</v>
      </c>
      <c r="DB136" s="16">
        <v>0</v>
      </c>
      <c r="DC136" s="16">
        <v>0</v>
      </c>
      <c r="DD136" s="16">
        <v>0</v>
      </c>
      <c r="DE136" s="16">
        <v>0</v>
      </c>
      <c r="DF136" s="16">
        <v>0</v>
      </c>
      <c r="DG136" s="16">
        <v>0</v>
      </c>
      <c r="DH136" s="16">
        <v>0</v>
      </c>
      <c r="DI136" s="16">
        <v>0</v>
      </c>
      <c r="DJ136" s="16">
        <v>0</v>
      </c>
      <c r="DK136" s="16">
        <v>0</v>
      </c>
      <c r="DL136" s="16">
        <v>0</v>
      </c>
      <c r="DM136" s="16">
        <v>0</v>
      </c>
      <c r="DN136" s="16">
        <v>0</v>
      </c>
      <c r="DO136" s="16">
        <v>0</v>
      </c>
      <c r="DP136" s="16">
        <v>0</v>
      </c>
      <c r="DQ136" s="16">
        <v>0</v>
      </c>
      <c r="DR136" s="16">
        <v>0</v>
      </c>
      <c r="DS136" s="16">
        <v>0</v>
      </c>
      <c r="DT136" s="16">
        <v>0</v>
      </c>
      <c r="DU136" s="16">
        <v>0</v>
      </c>
      <c r="DV136" s="16">
        <v>0</v>
      </c>
      <c r="DW136" s="16">
        <v>0</v>
      </c>
      <c r="DX136" s="16">
        <v>0</v>
      </c>
      <c r="DY136" s="16">
        <v>0</v>
      </c>
      <c r="DZ136" s="16">
        <v>0</v>
      </c>
      <c r="EA136" s="16">
        <v>0</v>
      </c>
      <c r="EB136" s="16">
        <v>0</v>
      </c>
      <c r="EC136" s="16">
        <v>0</v>
      </c>
      <c r="ED136" s="16">
        <v>0</v>
      </c>
      <c r="EE136" s="16">
        <v>0</v>
      </c>
      <c r="EF136" s="16">
        <v>0</v>
      </c>
      <c r="EG136" s="16">
        <v>0</v>
      </c>
      <c r="EH136" s="16">
        <v>0</v>
      </c>
      <c r="EI136" s="16">
        <v>0</v>
      </c>
      <c r="EJ136" s="16">
        <v>0</v>
      </c>
      <c r="EK136" s="16">
        <v>0</v>
      </c>
      <c r="EL136" s="16">
        <v>0</v>
      </c>
      <c r="EM136" s="16">
        <v>0</v>
      </c>
      <c r="EN136" s="16">
        <v>0</v>
      </c>
      <c r="EO136" s="16">
        <v>0</v>
      </c>
      <c r="EP136" s="16">
        <v>0</v>
      </c>
      <c r="EQ136" s="16">
        <v>0</v>
      </c>
      <c r="ER136" s="16">
        <v>0</v>
      </c>
      <c r="ES136" s="39">
        <v>0</v>
      </c>
      <c r="ET136" s="45">
        <f t="shared" si="65"/>
        <v>0.22997885111602087</v>
      </c>
      <c r="EU136" s="1">
        <f t="shared" si="66"/>
        <v>0.242673160493205</v>
      </c>
      <c r="EV136" s="1">
        <f t="shared" si="67"/>
        <v>0.20258907973254586</v>
      </c>
      <c r="EW136" s="1">
        <f t="shared" si="68"/>
        <v>0.20953225049212537</v>
      </c>
      <c r="EX136" s="1">
        <f t="shared" si="69"/>
        <v>0.17463573380781577</v>
      </c>
      <c r="EY136" s="1">
        <f t="shared" si="70"/>
        <v>0.1722306445225131</v>
      </c>
      <c r="EZ136" s="1">
        <f t="shared" si="71"/>
        <v>0.1726486702954195</v>
      </c>
      <c r="FA136" s="1">
        <f t="shared" si="72"/>
        <v>0.16941996326447142</v>
      </c>
      <c r="FB136" s="1">
        <f t="shared" si="73"/>
        <v>0.19159907671210866</v>
      </c>
      <c r="FC136" s="1">
        <f t="shared" si="74"/>
        <v>0.24387123079803424</v>
      </c>
      <c r="FD136" s="1">
        <f t="shared" si="75"/>
        <v>0.38436389826581291</v>
      </c>
      <c r="FE136" s="1">
        <f t="shared" si="76"/>
        <v>0.38264505708954905</v>
      </c>
      <c r="FF136" s="1">
        <f t="shared" si="77"/>
        <v>0.31088193779695505</v>
      </c>
      <c r="FG136" s="1">
        <f t="shared" si="78"/>
        <v>0.24668037110994057</v>
      </c>
      <c r="FH136" s="1">
        <f t="shared" si="79"/>
        <v>0.36379680969244504</v>
      </c>
      <c r="FI136" s="1">
        <f t="shared" si="80"/>
        <v>0.33185691821413998</v>
      </c>
      <c r="FJ136" s="1">
        <f t="shared" si="81"/>
        <v>0.3303686342352844</v>
      </c>
      <c r="FK136" s="1">
        <f t="shared" si="82"/>
        <v>0.36582772426607385</v>
      </c>
      <c r="FL136" s="1">
        <f t="shared" si="83"/>
        <v>0.33864935452049688</v>
      </c>
      <c r="FM136" s="1">
        <f t="shared" si="84"/>
        <v>0.3624001168047451</v>
      </c>
      <c r="FN136" s="1">
        <f t="shared" si="85"/>
        <v>0.36238111492224023</v>
      </c>
      <c r="FO136" s="1">
        <f t="shared" si="86"/>
        <v>0.38530804261288637</v>
      </c>
      <c r="FP136" s="1">
        <f t="shared" si="87"/>
        <v>0.37312244019136698</v>
      </c>
      <c r="FQ136" s="1">
        <f t="shared" si="88"/>
        <v>0.37757860429593981</v>
      </c>
      <c r="FR136" s="1">
        <f t="shared" si="89"/>
        <v>0.32130208443909647</v>
      </c>
      <c r="FS136" s="1">
        <f t="shared" si="90"/>
        <v>0.34420579809079421</v>
      </c>
      <c r="FT136" s="1">
        <f t="shared" si="91"/>
        <v>0.33238941676501249</v>
      </c>
      <c r="FU136" s="1">
        <f t="shared" si="92"/>
        <v>0.3246065981571678</v>
      </c>
      <c r="FV136" s="1">
        <f t="shared" si="93"/>
        <v>0.34891753518176527</v>
      </c>
      <c r="FW136" s="1">
        <f t="shared" si="94"/>
        <v>0.34399268768790958</v>
      </c>
      <c r="FX136" s="1">
        <f t="shared" si="95"/>
        <v>0.36572133587691702</v>
      </c>
      <c r="FY136" s="1">
        <f t="shared" si="96"/>
        <v>0.34217353022848335</v>
      </c>
      <c r="FZ136" s="1">
        <f t="shared" si="97"/>
        <v>0.25980309513471406</v>
      </c>
      <c r="GA136" s="1">
        <f t="shared" si="98"/>
        <v>0.29518790758088448</v>
      </c>
      <c r="GB136" s="1">
        <f t="shared" si="99"/>
        <v>0.24303481850511274</v>
      </c>
      <c r="GC136" s="1">
        <f t="shared" si="100"/>
        <v>0.26648807010034309</v>
      </c>
      <c r="GD136" s="1">
        <f t="shared" si="101"/>
        <v>0.22874279245484938</v>
      </c>
      <c r="GE136" s="1">
        <f t="shared" si="102"/>
        <v>0.25898536685132062</v>
      </c>
      <c r="GF136" s="1">
        <f t="shared" si="103"/>
        <v>0.25886597267229711</v>
      </c>
      <c r="GG136" s="1">
        <f t="shared" si="104"/>
        <v>0.2715716790207327</v>
      </c>
      <c r="GH136" s="1">
        <f t="shared" si="105"/>
        <v>0.24437136674005208</v>
      </c>
      <c r="GI136" s="1">
        <f t="shared" si="106"/>
        <v>0.25957519371177123</v>
      </c>
      <c r="GJ136" s="1">
        <f t="shared" si="107"/>
        <v>0.251734768614858</v>
      </c>
      <c r="GK136" s="1">
        <f t="shared" si="108"/>
        <v>0.26050823595379163</v>
      </c>
      <c r="GL136" s="1">
        <f t="shared" si="109"/>
        <v>0.28302559826779378</v>
      </c>
      <c r="GM136" s="1">
        <f t="shared" si="110"/>
        <v>0.29517437127577495</v>
      </c>
      <c r="GN136" s="1">
        <f t="shared" si="111"/>
        <v>0.28115427948510358</v>
      </c>
      <c r="GO136" s="46">
        <f t="shared" si="112"/>
        <v>0.26897471141501789</v>
      </c>
      <c r="GQ136" s="1">
        <f t="shared" si="114"/>
        <v>0.22904833961253007</v>
      </c>
      <c r="GR136" s="1">
        <f t="shared" si="115"/>
        <v>0.34749853715993517</v>
      </c>
      <c r="GS136" s="1">
        <f t="shared" si="113"/>
        <v>0.31550786933746916</v>
      </c>
      <c r="GT136" s="1">
        <f t="shared" si="116"/>
        <v>0.26385266199330332</v>
      </c>
    </row>
    <row r="137" spans="1:202" hidden="1" outlineLevel="1" x14ac:dyDescent="0.25">
      <c r="A137" t="s">
        <v>116</v>
      </c>
      <c r="B137" s="2">
        <v>90</v>
      </c>
      <c r="C137" t="s">
        <v>360</v>
      </c>
      <c r="D137" s="19" t="s">
        <v>465</v>
      </c>
      <c r="E137" s="19" t="s">
        <v>460</v>
      </c>
      <c r="F137" s="38">
        <v>23824.473969151462</v>
      </c>
      <c r="G137" s="16">
        <v>22457.17761245303</v>
      </c>
      <c r="H137" s="16">
        <v>23182.259299846908</v>
      </c>
      <c r="I137" s="16">
        <v>24592.219651588723</v>
      </c>
      <c r="J137" s="16">
        <v>26740.90301971279</v>
      </c>
      <c r="K137" s="16">
        <v>31673.62637182662</v>
      </c>
      <c r="L137" s="16">
        <v>33115.500024308763</v>
      </c>
      <c r="M137" s="16">
        <v>33269.271135188923</v>
      </c>
      <c r="N137" s="16">
        <v>30648.647086054101</v>
      </c>
      <c r="O137" s="16">
        <v>32523.198616198824</v>
      </c>
      <c r="P137" s="16">
        <v>31830.212645432555</v>
      </c>
      <c r="Q137" s="16">
        <v>33223.364225543701</v>
      </c>
      <c r="R137" s="16">
        <v>31903.374048589551</v>
      </c>
      <c r="S137" s="16">
        <v>28893.087610307939</v>
      </c>
      <c r="T137" s="16">
        <v>29419.025330939581</v>
      </c>
      <c r="U137" s="16">
        <v>21636.834353610695</v>
      </c>
      <c r="V137" s="16">
        <v>28253.96400552144</v>
      </c>
      <c r="W137" s="16">
        <v>30686.545349155207</v>
      </c>
      <c r="X137" s="16">
        <v>33255.396430717752</v>
      </c>
      <c r="Y137" s="16">
        <v>32934.378724147493</v>
      </c>
      <c r="Z137" s="16">
        <v>32003.082847329846</v>
      </c>
      <c r="AA137" s="16">
        <v>34404.228641952897</v>
      </c>
      <c r="AB137" s="16">
        <v>33478.512141123654</v>
      </c>
      <c r="AC137" s="16">
        <v>35588.793686394012</v>
      </c>
      <c r="AD137" s="16">
        <v>31723.703565147356</v>
      </c>
      <c r="AE137" s="16">
        <v>29292.45660754394</v>
      </c>
      <c r="AF137" s="16">
        <v>27056.191929430846</v>
      </c>
      <c r="AG137" s="16">
        <v>33627.645435325416</v>
      </c>
      <c r="AH137" s="16">
        <v>36130.239702488507</v>
      </c>
      <c r="AI137" s="16">
        <v>37924.734295887662</v>
      </c>
      <c r="AJ137" s="16">
        <v>36545.320864971967</v>
      </c>
      <c r="AK137" s="16">
        <v>35792.58130642039</v>
      </c>
      <c r="AL137" s="16">
        <v>38078.05689307463</v>
      </c>
      <c r="AM137" s="16">
        <v>37306.336545401704</v>
      </c>
      <c r="AN137" s="16">
        <v>35222.907419192263</v>
      </c>
      <c r="AO137" s="16">
        <v>34569.383328510579</v>
      </c>
      <c r="AP137" s="16">
        <v>31002.974142963238</v>
      </c>
      <c r="AQ137" s="16">
        <v>31901.460123519988</v>
      </c>
      <c r="AR137" s="16">
        <v>34502.444120590088</v>
      </c>
      <c r="AS137" s="16">
        <v>35294.343407314322</v>
      </c>
      <c r="AT137" s="16">
        <v>36336.904554068606</v>
      </c>
      <c r="AU137" s="16">
        <v>36746.865123338808</v>
      </c>
      <c r="AV137" s="16">
        <v>36498.699918879291</v>
      </c>
      <c r="AW137" s="16">
        <v>35059.293309237364</v>
      </c>
      <c r="AX137" s="16">
        <v>35556.901865121486</v>
      </c>
      <c r="AY137" s="22">
        <v>40898.238482424611</v>
      </c>
      <c r="AZ137" s="16">
        <v>40002.826635221034</v>
      </c>
      <c r="BA137" s="39">
        <v>39075.818671518646</v>
      </c>
      <c r="BB137" s="38">
        <v>41009</v>
      </c>
      <c r="BC137" s="16">
        <v>35085</v>
      </c>
      <c r="BD137" s="16">
        <v>40489</v>
      </c>
      <c r="BE137" s="16">
        <v>39131</v>
      </c>
      <c r="BF137" s="16">
        <v>40755</v>
      </c>
      <c r="BG137" s="16">
        <v>42747</v>
      </c>
      <c r="BH137" s="16">
        <v>47485</v>
      </c>
      <c r="BI137" s="16">
        <v>51144</v>
      </c>
      <c r="BJ137" s="16">
        <v>48392</v>
      </c>
      <c r="BK137" s="16">
        <v>49616</v>
      </c>
      <c r="BL137" s="16">
        <v>46919</v>
      </c>
      <c r="BM137" s="16">
        <v>47522</v>
      </c>
      <c r="BN137" s="16">
        <v>48584</v>
      </c>
      <c r="BO137" s="16">
        <v>43591</v>
      </c>
      <c r="BP137" s="16">
        <v>48450</v>
      </c>
      <c r="BQ137" s="16">
        <v>45384</v>
      </c>
      <c r="BR137" s="16">
        <v>55529</v>
      </c>
      <c r="BS137" s="16">
        <v>54083</v>
      </c>
      <c r="BT137" s="16">
        <v>56366</v>
      </c>
      <c r="BU137" s="16">
        <v>58376</v>
      </c>
      <c r="BV137" s="16">
        <v>57395</v>
      </c>
      <c r="BW137" s="16">
        <v>58258</v>
      </c>
      <c r="BX137" s="16">
        <v>56628</v>
      </c>
      <c r="BY137" s="16">
        <v>57829</v>
      </c>
      <c r="BZ137" s="16">
        <v>54458</v>
      </c>
      <c r="CA137" s="16">
        <v>50896</v>
      </c>
      <c r="CB137" s="16">
        <v>56230</v>
      </c>
      <c r="CC137" s="16">
        <v>51885</v>
      </c>
      <c r="CD137" s="16">
        <v>57426</v>
      </c>
      <c r="CE137" s="16">
        <v>56334</v>
      </c>
      <c r="CF137" s="16">
        <v>58136</v>
      </c>
      <c r="CG137" s="16">
        <v>58376</v>
      </c>
      <c r="CH137" s="16">
        <v>63957</v>
      </c>
      <c r="CI137" s="16">
        <v>61523</v>
      </c>
      <c r="CJ137" s="16">
        <v>55774</v>
      </c>
      <c r="CK137" s="16">
        <v>55221</v>
      </c>
      <c r="CL137" s="16">
        <v>53658</v>
      </c>
      <c r="CM137" s="16">
        <v>52133</v>
      </c>
      <c r="CN137" s="16">
        <v>57291</v>
      </c>
      <c r="CO137" s="16">
        <v>54950</v>
      </c>
      <c r="CP137" s="16">
        <v>58613</v>
      </c>
      <c r="CQ137" s="16">
        <v>56334</v>
      </c>
      <c r="CR137" s="16">
        <v>58421</v>
      </c>
      <c r="CS137" s="16">
        <v>61803</v>
      </c>
      <c r="CT137" s="16">
        <v>63444</v>
      </c>
      <c r="CU137" s="16">
        <v>63316</v>
      </c>
      <c r="CV137" s="16">
        <v>59098</v>
      </c>
      <c r="CW137" s="39">
        <v>57683</v>
      </c>
      <c r="CX137" s="38">
        <v>0</v>
      </c>
      <c r="CY137" s="16">
        <v>0</v>
      </c>
      <c r="CZ137" s="16">
        <v>0</v>
      </c>
      <c r="DA137" s="16">
        <v>0</v>
      </c>
      <c r="DB137" s="16">
        <v>0</v>
      </c>
      <c r="DC137" s="16">
        <v>0</v>
      </c>
      <c r="DD137" s="16">
        <v>0</v>
      </c>
      <c r="DE137" s="16">
        <v>0</v>
      </c>
      <c r="DF137" s="16">
        <v>0</v>
      </c>
      <c r="DG137" s="16">
        <v>0</v>
      </c>
      <c r="DH137" s="16">
        <v>0</v>
      </c>
      <c r="DI137" s="16">
        <v>0</v>
      </c>
      <c r="DJ137" s="16">
        <v>0</v>
      </c>
      <c r="DK137" s="16">
        <v>0</v>
      </c>
      <c r="DL137" s="16">
        <v>0</v>
      </c>
      <c r="DM137" s="16">
        <v>0</v>
      </c>
      <c r="DN137" s="16">
        <v>0</v>
      </c>
      <c r="DO137" s="16">
        <v>0</v>
      </c>
      <c r="DP137" s="16">
        <v>0</v>
      </c>
      <c r="DQ137" s="16">
        <v>0</v>
      </c>
      <c r="DR137" s="16">
        <v>0</v>
      </c>
      <c r="DS137" s="16">
        <v>0</v>
      </c>
      <c r="DT137" s="16">
        <v>0</v>
      </c>
      <c r="DU137" s="16">
        <v>0</v>
      </c>
      <c r="DV137" s="16">
        <v>0</v>
      </c>
      <c r="DW137" s="16">
        <v>0</v>
      </c>
      <c r="DX137" s="16">
        <v>0</v>
      </c>
      <c r="DY137" s="16">
        <v>0</v>
      </c>
      <c r="DZ137" s="16">
        <v>0</v>
      </c>
      <c r="EA137" s="16">
        <v>0</v>
      </c>
      <c r="EB137" s="16">
        <v>0</v>
      </c>
      <c r="EC137" s="16">
        <v>0</v>
      </c>
      <c r="ED137" s="16">
        <v>0</v>
      </c>
      <c r="EE137" s="16">
        <v>0</v>
      </c>
      <c r="EF137" s="16">
        <v>0</v>
      </c>
      <c r="EG137" s="16">
        <v>0</v>
      </c>
      <c r="EH137" s="16">
        <v>0</v>
      </c>
      <c r="EI137" s="16">
        <v>0</v>
      </c>
      <c r="EJ137" s="16">
        <v>0</v>
      </c>
      <c r="EK137" s="16">
        <v>0</v>
      </c>
      <c r="EL137" s="16">
        <v>0</v>
      </c>
      <c r="EM137" s="16">
        <v>0</v>
      </c>
      <c r="EN137" s="16">
        <v>0</v>
      </c>
      <c r="EO137" s="16">
        <v>0</v>
      </c>
      <c r="EP137" s="16">
        <v>0</v>
      </c>
      <c r="EQ137" s="16">
        <v>0</v>
      </c>
      <c r="ER137" s="16">
        <v>0</v>
      </c>
      <c r="ES137" s="39">
        <v>0</v>
      </c>
      <c r="ET137" s="45">
        <f t="shared" ref="ET137:ET200" si="117">F137/(BB137+CX137)</f>
        <v>0.58095720376384363</v>
      </c>
      <c r="EU137" s="1">
        <f t="shared" ref="EU137:EU200" si="118">G137/(BC137+CY137)</f>
        <v>0.64007916809043841</v>
      </c>
      <c r="EV137" s="1">
        <f t="shared" ref="EV137:EV200" si="119">H137/(BD137+CZ137)</f>
        <v>0.57255697349519397</v>
      </c>
      <c r="EW137" s="1">
        <f t="shared" ref="EW137:EW200" si="120">I137/(BE137+DA137)</f>
        <v>0.62845875780298799</v>
      </c>
      <c r="EX137" s="1">
        <f t="shared" ref="EX137:EX200" si="121">J137/(BF137+DB137)</f>
        <v>0.65613797128481877</v>
      </c>
      <c r="EY137" s="1">
        <f t="shared" ref="EY137:EY200" si="122">K137/(BG137+DC137)</f>
        <v>0.74095553774128287</v>
      </c>
      <c r="EZ137" s="1">
        <f t="shared" ref="EZ137:EZ200" si="123">L137/(BH137+DD137)</f>
        <v>0.6973886495589926</v>
      </c>
      <c r="FA137" s="1">
        <f t="shared" ref="FA137:FA200" si="124">M137/(BI137+DE137)</f>
        <v>0.65050193835423364</v>
      </c>
      <c r="FB137" s="1">
        <f t="shared" ref="FB137:FB200" si="125">N137/(BJ137+DF137)</f>
        <v>0.63334119453740501</v>
      </c>
      <c r="FC137" s="1">
        <f t="shared" ref="FC137:FC200" si="126">O137/(BK137+DG137)</f>
        <v>0.6554981984883671</v>
      </c>
      <c r="FD137" s="1">
        <f t="shared" ref="FD137:FD200" si="127">P137/(BL137+DH137)</f>
        <v>0.67840773770610108</v>
      </c>
      <c r="FE137" s="1">
        <f t="shared" ref="FE137:FE200" si="128">Q137/(BM137+DI137)</f>
        <v>0.6991154460153971</v>
      </c>
      <c r="FF137" s="1">
        <f t="shared" ref="FF137:FF200" si="129">R137/(BN137+DJ137)</f>
        <v>0.65666421143976517</v>
      </c>
      <c r="FG137" s="1">
        <f t="shared" ref="FG137:FG200" si="130">S137/(BO137+DK137)</f>
        <v>0.66282231676969872</v>
      </c>
      <c r="FH137" s="1">
        <f t="shared" ref="FH137:FH200" si="131">T137/(BP137+DL137)</f>
        <v>0.60720382519999139</v>
      </c>
      <c r="FI137" s="1">
        <f t="shared" ref="FI137:FI200" si="132">U137/(BQ137+DM137)</f>
        <v>0.47675027220189264</v>
      </c>
      <c r="FJ137" s="1">
        <f t="shared" ref="FJ137:FJ200" si="133">V137/(BR137+DN137)</f>
        <v>0.50881456546167658</v>
      </c>
      <c r="FK137" s="1">
        <f t="shared" ref="FK137:FK200" si="134">W137/(BS137+DO137)</f>
        <v>0.56739724773321021</v>
      </c>
      <c r="FL137" s="1">
        <f t="shared" ref="FL137:FL200" si="135">X137/(BT137+DP137)</f>
        <v>0.58999035643327102</v>
      </c>
      <c r="FM137" s="1">
        <f t="shared" ref="FM137:FM200" si="136">Y137/(BU137+DQ137)</f>
        <v>0.56417669460304731</v>
      </c>
      <c r="FN137" s="1">
        <f t="shared" ref="FN137:FN200" si="137">Z137/(BV137+DR137)</f>
        <v>0.5575935682085521</v>
      </c>
      <c r="FO137" s="1">
        <f t="shared" ref="FO137:FO200" si="138">AA137/(BW137+DS137)</f>
        <v>0.59054942912480513</v>
      </c>
      <c r="FP137" s="1">
        <f t="shared" ref="FP137:FP200" si="139">AB137/(BX137+DT137)</f>
        <v>0.59120068060188691</v>
      </c>
      <c r="FQ137" s="1">
        <f t="shared" ref="FQ137:FQ200" si="140">AC137/(BY137+DU137)</f>
        <v>0.61541430227730054</v>
      </c>
      <c r="FR137" s="1">
        <f t="shared" ref="FR137:FR200" si="141">AD137/(BZ137+DV137)</f>
        <v>0.58253523018009024</v>
      </c>
      <c r="FS137" s="1">
        <f t="shared" ref="FS137:FS200" si="142">AE137/(CA137+DW137)</f>
        <v>0.57553553535727642</v>
      </c>
      <c r="FT137" s="1">
        <f t="shared" ref="FT137:FT200" si="143">AF137/(CB137+DX137)</f>
        <v>0.48117005031888399</v>
      </c>
      <c r="FU137" s="1">
        <f t="shared" ref="FU137:FU200" si="144">AG137/(CC137+DY137)</f>
        <v>0.64811882885854133</v>
      </c>
      <c r="FV137" s="1">
        <f t="shared" ref="FV137:FV200" si="145">AH137/(CD137+DZ137)</f>
        <v>0.62916169857709936</v>
      </c>
      <c r="FW137" s="1">
        <f t="shared" ref="FW137:FW200" si="146">AI137/(CE137+EA137)</f>
        <v>0.67321216842204812</v>
      </c>
      <c r="FX137" s="1">
        <f t="shared" ref="FX137:FX200" si="147">AJ137/(CF137+EB137)</f>
        <v>0.62861773883603911</v>
      </c>
      <c r="FY137" s="1">
        <f t="shared" ref="FY137:FY200" si="148">AK137/(CG137+EC137)</f>
        <v>0.61313864098979698</v>
      </c>
      <c r="FZ137" s="1">
        <f t="shared" ref="FZ137:FZ200" si="149">AL137/(CH137+ED137)</f>
        <v>0.59536965293986011</v>
      </c>
      <c r="GA137" s="1">
        <f t="shared" ref="GA137:GA200" si="150">AM137/(CI137+EE137)</f>
        <v>0.60638032191865976</v>
      </c>
      <c r="GB137" s="1">
        <f t="shared" ref="GB137:GB200" si="151">AN137/(CJ137+EF137)</f>
        <v>0.63152916088486144</v>
      </c>
      <c r="GC137" s="1">
        <f t="shared" ref="GC137:GC200" si="152">AO137/(CK137+EG137)</f>
        <v>0.62601878503668129</v>
      </c>
      <c r="GD137" s="1">
        <f t="shared" ref="GD137:GD200" si="153">AP137/(CL137+EH137)</f>
        <v>0.57778847782182041</v>
      </c>
      <c r="GE137" s="1">
        <f t="shared" ref="GE137:GE200" si="154">AQ137/(CM137+EI137)</f>
        <v>0.61192450316536529</v>
      </c>
      <c r="GF137" s="1">
        <f t="shared" ref="GF137:GF200" si="155">AR137/(CN137+EJ137)</f>
        <v>0.60223148698033002</v>
      </c>
      <c r="GG137" s="1">
        <f t="shared" ref="GG137:GG200" si="156">AS137/(CO137+EK137)</f>
        <v>0.64229924308124331</v>
      </c>
      <c r="GH137" s="1">
        <f t="shared" ref="GH137:GH200" si="157">AT137/(CP137+EL137)</f>
        <v>0.61994616474278075</v>
      </c>
      <c r="GI137" s="1">
        <f t="shared" ref="GI137:GI200" si="158">AU137/(CQ137+EM137)</f>
        <v>0.65230349563920209</v>
      </c>
      <c r="GJ137" s="1">
        <f t="shared" ref="GJ137:GJ200" si="159">AV137/(CR137+EN137)</f>
        <v>0.62475308397458607</v>
      </c>
      <c r="GK137" s="1">
        <f t="shared" ref="GK137:GK200" si="160">AW137/(CS137+EO137)</f>
        <v>0.56727494311339843</v>
      </c>
      <c r="GL137" s="1">
        <f t="shared" ref="GL137:GL200" si="161">AX137/(CT137+EP137)</f>
        <v>0.56044546159008712</v>
      </c>
      <c r="GM137" s="1">
        <f t="shared" ref="GM137:GM200" si="162">AY137/(CU137+EQ137)</f>
        <v>0.64593844340174067</v>
      </c>
      <c r="GN137" s="1">
        <f t="shared" ref="GN137:GN200" si="163">AZ137/(CV137+ER137)</f>
        <v>0.67688968552609285</v>
      </c>
      <c r="GO137" s="46">
        <f t="shared" ref="GO137:GO200" si="164">BA137/(CW137+ES137)</f>
        <v>0.6774234812946387</v>
      </c>
      <c r="GQ137" s="1">
        <f t="shared" si="114"/>
        <v>0.65450646934965584</v>
      </c>
      <c r="GR137" s="1">
        <f t="shared" si="115"/>
        <v>0.58153462077213258</v>
      </c>
      <c r="GS137" s="1">
        <f t="shared" ref="GS137:GS200" si="165">IFERROR(SUM(AD137:AO137)/(SUM(BZ137:CK137)+SUM(DV137:EG137)),"-")</f>
        <v>0.60755636135197533</v>
      </c>
      <c r="GT137" s="1">
        <f t="shared" si="116"/>
        <v>0.62128525018399516</v>
      </c>
    </row>
    <row r="138" spans="1:202" hidden="1" outlineLevel="1" x14ac:dyDescent="0.25">
      <c r="A138" t="s">
        <v>117</v>
      </c>
      <c r="B138" s="2">
        <v>192</v>
      </c>
      <c r="C138" t="s">
        <v>361</v>
      </c>
      <c r="D138" s="19" t="s">
        <v>465</v>
      </c>
      <c r="E138" s="19" t="s">
        <v>461</v>
      </c>
      <c r="F138" s="38">
        <v>14113.04658924644</v>
      </c>
      <c r="G138" s="16">
        <v>14153.530981802862</v>
      </c>
      <c r="H138" s="16">
        <v>13991.084642889937</v>
      </c>
      <c r="I138" s="16">
        <v>13954.91281935418</v>
      </c>
      <c r="J138" s="16">
        <v>13915.916224080596</v>
      </c>
      <c r="K138" s="16">
        <v>16088.273202472577</v>
      </c>
      <c r="L138" s="16">
        <v>16152.050023476555</v>
      </c>
      <c r="M138" s="16">
        <v>14771.853923150016</v>
      </c>
      <c r="N138" s="16">
        <v>14647.693154285227</v>
      </c>
      <c r="O138" s="16">
        <v>14665.683819730932</v>
      </c>
      <c r="P138" s="16">
        <v>13706.313719834201</v>
      </c>
      <c r="Q138" s="16">
        <v>14524.03670632073</v>
      </c>
      <c r="R138" s="16">
        <v>14558.008558229974</v>
      </c>
      <c r="S138" s="16">
        <v>10461.418216317832</v>
      </c>
      <c r="T138" s="16">
        <v>14319.285916512956</v>
      </c>
      <c r="U138" s="16">
        <v>14347.76523651055</v>
      </c>
      <c r="V138" s="16">
        <v>8222.124807438975</v>
      </c>
      <c r="W138" s="16">
        <v>13840.988277409042</v>
      </c>
      <c r="X138" s="16">
        <v>13645.905745923743</v>
      </c>
      <c r="Y138" s="16">
        <v>8774.283925917267</v>
      </c>
      <c r="Z138" s="16">
        <v>12950.336138520022</v>
      </c>
      <c r="AA138" s="16">
        <v>12893.063017009537</v>
      </c>
      <c r="AB138" s="16">
        <v>16556.676105287523</v>
      </c>
      <c r="AC138" s="16">
        <v>13034.396307191932</v>
      </c>
      <c r="AD138" s="16">
        <v>12860.150102915808</v>
      </c>
      <c r="AE138" s="16">
        <v>1494.5669275294135</v>
      </c>
      <c r="AF138" s="16">
        <v>11872.533795682399</v>
      </c>
      <c r="AG138" s="16">
        <v>11684.647685107133</v>
      </c>
      <c r="AH138" s="16">
        <v>14470.271043408349</v>
      </c>
      <c r="AI138" s="16">
        <v>11956.638983044739</v>
      </c>
      <c r="AJ138" s="16">
        <v>11785.086938931661</v>
      </c>
      <c r="AK138" s="16">
        <v>13999.570227390397</v>
      </c>
      <c r="AL138" s="16">
        <v>12055.070926976803</v>
      </c>
      <c r="AM138" s="16">
        <v>12048.325980023143</v>
      </c>
      <c r="AN138" s="16">
        <v>19385.608673677354</v>
      </c>
      <c r="AO138" s="16">
        <v>12225.853390464334</v>
      </c>
      <c r="AP138" s="16">
        <v>12208.456469766903</v>
      </c>
      <c r="AQ138" s="16">
        <v>16861.527985294113</v>
      </c>
      <c r="AR138" s="16">
        <v>13394.779518279393</v>
      </c>
      <c r="AS138" s="16">
        <v>13509.468717469155</v>
      </c>
      <c r="AT138" s="16">
        <v>11770.095763498821</v>
      </c>
      <c r="AU138" s="16">
        <v>13403.601837504455</v>
      </c>
      <c r="AV138" s="16">
        <v>13605.254811832163</v>
      </c>
      <c r="AW138" s="16">
        <v>16074.066687003182</v>
      </c>
      <c r="AX138" s="16">
        <v>13846.942762128978</v>
      </c>
      <c r="AY138" s="22">
        <v>14028.643673922272</v>
      </c>
      <c r="AZ138" s="22">
        <v>21835.631898495954</v>
      </c>
      <c r="BA138" s="39">
        <v>14470.404975558073</v>
      </c>
      <c r="BB138" s="38">
        <v>13061</v>
      </c>
      <c r="BC138" s="16">
        <v>12035</v>
      </c>
      <c r="BD138" s="16">
        <v>13778</v>
      </c>
      <c r="BE138" s="16">
        <v>14052</v>
      </c>
      <c r="BF138" s="16">
        <v>13670</v>
      </c>
      <c r="BG138" s="16">
        <v>13670</v>
      </c>
      <c r="BH138" s="16">
        <v>14200</v>
      </c>
      <c r="BI138" s="16">
        <v>14334</v>
      </c>
      <c r="BJ138" s="16">
        <v>13895</v>
      </c>
      <c r="BK138" s="16">
        <v>13293</v>
      </c>
      <c r="BL138" s="16">
        <v>11846</v>
      </c>
      <c r="BM138" s="16">
        <v>11815</v>
      </c>
      <c r="BN138" s="16">
        <v>12184</v>
      </c>
      <c r="BO138" s="16">
        <v>11987</v>
      </c>
      <c r="BP138" s="16">
        <v>12777</v>
      </c>
      <c r="BQ138" s="16">
        <v>12461</v>
      </c>
      <c r="BR138" s="16">
        <v>12791</v>
      </c>
      <c r="BS138" s="16">
        <v>12315</v>
      </c>
      <c r="BT138" s="16">
        <v>12740</v>
      </c>
      <c r="BU138" s="16">
        <v>14010</v>
      </c>
      <c r="BV138" s="16">
        <v>14234</v>
      </c>
      <c r="BW138" s="16">
        <v>15029</v>
      </c>
      <c r="BX138" s="16">
        <v>14100</v>
      </c>
      <c r="BY138" s="16">
        <v>14430</v>
      </c>
      <c r="BZ138" s="16">
        <v>13905</v>
      </c>
      <c r="CA138" s="16">
        <v>12794</v>
      </c>
      <c r="CB138" s="16">
        <v>13645</v>
      </c>
      <c r="CC138" s="16">
        <v>13676</v>
      </c>
      <c r="CD138" s="16">
        <v>14106</v>
      </c>
      <c r="CE138" s="16">
        <v>13735</v>
      </c>
      <c r="CF138" s="16">
        <v>14282</v>
      </c>
      <c r="CG138" s="16">
        <v>14510</v>
      </c>
      <c r="CH138" s="16">
        <v>15369</v>
      </c>
      <c r="CI138" s="16">
        <v>15590</v>
      </c>
      <c r="CJ138" s="16">
        <v>13559</v>
      </c>
      <c r="CK138" s="16">
        <v>14606</v>
      </c>
      <c r="CL138" s="16">
        <v>13634</v>
      </c>
      <c r="CM138" s="16">
        <v>13107</v>
      </c>
      <c r="CN138" s="16">
        <v>14353</v>
      </c>
      <c r="CO138" s="16">
        <v>13977</v>
      </c>
      <c r="CP138" s="16">
        <v>14001</v>
      </c>
      <c r="CQ138" s="16">
        <v>13296</v>
      </c>
      <c r="CR138" s="16">
        <v>14028</v>
      </c>
      <c r="CS138" s="16">
        <v>14915</v>
      </c>
      <c r="CT138" s="16">
        <v>15242</v>
      </c>
      <c r="CU138" s="16">
        <v>15141</v>
      </c>
      <c r="CV138" s="16">
        <v>14424</v>
      </c>
      <c r="CW138" s="39">
        <v>15002</v>
      </c>
      <c r="CX138" s="38">
        <v>0</v>
      </c>
      <c r="CY138" s="16">
        <v>0</v>
      </c>
      <c r="CZ138" s="16">
        <v>0</v>
      </c>
      <c r="DA138" s="16">
        <v>0</v>
      </c>
      <c r="DB138" s="16">
        <v>0</v>
      </c>
      <c r="DC138" s="16">
        <v>0</v>
      </c>
      <c r="DD138" s="16">
        <v>0</v>
      </c>
      <c r="DE138" s="16">
        <v>0</v>
      </c>
      <c r="DF138" s="16">
        <v>0</v>
      </c>
      <c r="DG138" s="16">
        <v>0</v>
      </c>
      <c r="DH138" s="16">
        <v>700</v>
      </c>
      <c r="DI138" s="16">
        <v>200</v>
      </c>
      <c r="DJ138" s="16">
        <v>120</v>
      </c>
      <c r="DK138" s="16">
        <v>0</v>
      </c>
      <c r="DL138" s="16">
        <v>0</v>
      </c>
      <c r="DM138" s="16">
        <v>0</v>
      </c>
      <c r="DN138" s="16">
        <v>0</v>
      </c>
      <c r="DO138" s="16">
        <v>0</v>
      </c>
      <c r="DP138" s="16">
        <v>0</v>
      </c>
      <c r="DQ138" s="16">
        <v>0</v>
      </c>
      <c r="DR138" s="16">
        <v>0</v>
      </c>
      <c r="DS138" s="16">
        <v>0</v>
      </c>
      <c r="DT138" s="16">
        <v>0</v>
      </c>
      <c r="DU138" s="16">
        <v>0</v>
      </c>
      <c r="DV138" s="16">
        <v>0</v>
      </c>
      <c r="DW138" s="16">
        <v>0</v>
      </c>
      <c r="DX138" s="16">
        <v>0</v>
      </c>
      <c r="DY138" s="16">
        <v>0</v>
      </c>
      <c r="DZ138" s="16">
        <v>0</v>
      </c>
      <c r="EA138" s="16">
        <v>0</v>
      </c>
      <c r="EB138" s="16">
        <v>0</v>
      </c>
      <c r="EC138" s="16">
        <v>0</v>
      </c>
      <c r="ED138" s="16">
        <v>0</v>
      </c>
      <c r="EE138" s="16">
        <v>0</v>
      </c>
      <c r="EF138" s="16">
        <v>0</v>
      </c>
      <c r="EG138" s="16">
        <v>0</v>
      </c>
      <c r="EH138" s="16">
        <v>0</v>
      </c>
      <c r="EI138" s="16">
        <v>0</v>
      </c>
      <c r="EJ138" s="16">
        <v>0</v>
      </c>
      <c r="EK138" s="16">
        <v>0</v>
      </c>
      <c r="EL138" s="16">
        <v>0</v>
      </c>
      <c r="EM138" s="16">
        <v>0</v>
      </c>
      <c r="EN138" s="16">
        <v>0</v>
      </c>
      <c r="EO138" s="16">
        <v>0</v>
      </c>
      <c r="EP138" s="16">
        <v>0</v>
      </c>
      <c r="EQ138" s="16">
        <v>0</v>
      </c>
      <c r="ER138" s="16">
        <v>0</v>
      </c>
      <c r="ES138" s="39">
        <v>0</v>
      </c>
      <c r="ET138" s="45">
        <f t="shared" si="117"/>
        <v>1.0805487014199862</v>
      </c>
      <c r="EU138" s="1">
        <f t="shared" si="118"/>
        <v>1.176030825243279</v>
      </c>
      <c r="EV138" s="1">
        <f t="shared" si="119"/>
        <v>1.0154655714102145</v>
      </c>
      <c r="EW138" s="1">
        <f t="shared" si="120"/>
        <v>0.99309086388800027</v>
      </c>
      <c r="EX138" s="1">
        <f t="shared" si="121"/>
        <v>1.0179894823760496</v>
      </c>
      <c r="EY138" s="1">
        <f t="shared" si="122"/>
        <v>1.176903672455931</v>
      </c>
      <c r="EZ138" s="1">
        <f t="shared" si="123"/>
        <v>1.1374683115124335</v>
      </c>
      <c r="FA138" s="1">
        <f t="shared" si="124"/>
        <v>1.030546527358031</v>
      </c>
      <c r="FB138" s="1">
        <f t="shared" si="125"/>
        <v>1.0541700722767346</v>
      </c>
      <c r="FC138" s="1">
        <f t="shared" si="126"/>
        <v>1.1032636590484415</v>
      </c>
      <c r="FD138" s="1">
        <f t="shared" si="127"/>
        <v>1.0924847536931452</v>
      </c>
      <c r="FE138" s="1">
        <f t="shared" si="128"/>
        <v>1.2088253604927783</v>
      </c>
      <c r="FF138" s="1">
        <f t="shared" si="129"/>
        <v>1.183193153302176</v>
      </c>
      <c r="FG138" s="1">
        <f t="shared" si="130"/>
        <v>0.87273030919478034</v>
      </c>
      <c r="FH138" s="1">
        <f t="shared" si="131"/>
        <v>1.12070798438702</v>
      </c>
      <c r="FI138" s="1">
        <f t="shared" si="132"/>
        <v>1.1514136294447115</v>
      </c>
      <c r="FJ138" s="1">
        <f t="shared" si="133"/>
        <v>0.64280547317949921</v>
      </c>
      <c r="FK138" s="1">
        <f t="shared" si="134"/>
        <v>1.1239129742110467</v>
      </c>
      <c r="FL138" s="1">
        <f t="shared" si="135"/>
        <v>1.0711072014068872</v>
      </c>
      <c r="FM138" s="1">
        <f t="shared" si="136"/>
        <v>0.6262872181240019</v>
      </c>
      <c r="FN138" s="1">
        <f t="shared" si="137"/>
        <v>0.90981706748068158</v>
      </c>
      <c r="FO138" s="1">
        <f t="shared" si="138"/>
        <v>0.85787896846161005</v>
      </c>
      <c r="FP138" s="1">
        <f t="shared" si="139"/>
        <v>1.1742323478927321</v>
      </c>
      <c r="FQ138" s="1">
        <f t="shared" si="140"/>
        <v>0.90328456737296825</v>
      </c>
      <c r="FR138" s="1">
        <f t="shared" si="141"/>
        <v>0.92485797216222998</v>
      </c>
      <c r="FS138" s="1">
        <f t="shared" si="142"/>
        <v>0.11681779955677767</v>
      </c>
      <c r="FT138" s="1">
        <f t="shared" si="143"/>
        <v>0.8701014141210992</v>
      </c>
      <c r="FU138" s="1">
        <f t="shared" si="144"/>
        <v>0.85439073450622494</v>
      </c>
      <c r="FV138" s="1">
        <f t="shared" si="145"/>
        <v>1.0258238369068728</v>
      </c>
      <c r="FW138" s="1">
        <f t="shared" si="146"/>
        <v>0.8705234061190199</v>
      </c>
      <c r="FX138" s="1">
        <f t="shared" si="147"/>
        <v>0.82517063008903946</v>
      </c>
      <c r="FY138" s="1">
        <f t="shared" si="148"/>
        <v>0.96482220726329404</v>
      </c>
      <c r="FZ138" s="1">
        <f t="shared" si="149"/>
        <v>0.78437575164140827</v>
      </c>
      <c r="GA138" s="1">
        <f t="shared" si="150"/>
        <v>0.77282398845562172</v>
      </c>
      <c r="GB138" s="1">
        <f t="shared" si="151"/>
        <v>1.4297225955953503</v>
      </c>
      <c r="GC138" s="1">
        <f t="shared" si="152"/>
        <v>0.83704322815721854</v>
      </c>
      <c r="GD138" s="1">
        <f t="shared" si="153"/>
        <v>0.89544201773264653</v>
      </c>
      <c r="GE138" s="1">
        <f t="shared" si="154"/>
        <v>1.2864521236968118</v>
      </c>
      <c r="GF138" s="1">
        <f t="shared" si="155"/>
        <v>0.93323901053991443</v>
      </c>
      <c r="GG138" s="1">
        <f t="shared" si="156"/>
        <v>0.9665499547448777</v>
      </c>
      <c r="GH138" s="1">
        <f t="shared" si="157"/>
        <v>0.84066107874429119</v>
      </c>
      <c r="GI138" s="1">
        <f t="shared" si="158"/>
        <v>1.0080927976462437</v>
      </c>
      <c r="GJ138" s="1">
        <f t="shared" si="159"/>
        <v>0.96986418675735409</v>
      </c>
      <c r="GK138" s="1">
        <f t="shared" si="160"/>
        <v>1.0777114775060799</v>
      </c>
      <c r="GL138" s="1">
        <f t="shared" si="161"/>
        <v>0.90847282260392193</v>
      </c>
      <c r="GM138" s="1">
        <f t="shared" si="162"/>
        <v>0.92653349672559748</v>
      </c>
      <c r="GN138" s="1">
        <f t="shared" si="163"/>
        <v>1.5138402591857982</v>
      </c>
      <c r="GO138" s="46">
        <f t="shared" si="164"/>
        <v>0.96456505636302314</v>
      </c>
      <c r="GQ138" s="1">
        <f t="shared" si="114"/>
        <v>1.0880441223965536</v>
      </c>
      <c r="GR138" s="1">
        <f t="shared" si="115"/>
        <v>0.96498418281590004</v>
      </c>
      <c r="GS138" s="1">
        <f t="shared" si="165"/>
        <v>0.85899930305725469</v>
      </c>
      <c r="GT138" s="1">
        <f t="shared" si="116"/>
        <v>1.0227260115752306</v>
      </c>
    </row>
    <row r="139" spans="1:202" hidden="1" outlineLevel="1" x14ac:dyDescent="0.25">
      <c r="A139" t="s">
        <v>118</v>
      </c>
      <c r="B139" s="2">
        <v>92</v>
      </c>
      <c r="C139" t="s">
        <v>362</v>
      </c>
      <c r="D139" s="19" t="s">
        <v>466</v>
      </c>
      <c r="E139" s="19" t="s">
        <v>462</v>
      </c>
      <c r="F139" s="38">
        <v>31789.917763083758</v>
      </c>
      <c r="G139" s="16">
        <v>34393.666603256992</v>
      </c>
      <c r="H139" s="16">
        <v>32630.245758568246</v>
      </c>
      <c r="I139" s="16">
        <v>37214.941940805285</v>
      </c>
      <c r="J139" s="16">
        <v>37763.435873556555</v>
      </c>
      <c r="K139" s="16">
        <v>37020.990540098566</v>
      </c>
      <c r="L139" s="16">
        <v>37330.186541734642</v>
      </c>
      <c r="M139" s="16">
        <v>37332.015318401871</v>
      </c>
      <c r="N139" s="16">
        <v>39741.98334063364</v>
      </c>
      <c r="O139" s="16">
        <v>39537.160572659697</v>
      </c>
      <c r="P139" s="16">
        <v>38479.639681628549</v>
      </c>
      <c r="Q139" s="16">
        <v>39763.575426761861</v>
      </c>
      <c r="R139" s="16">
        <v>41293.33531851213</v>
      </c>
      <c r="S139" s="16">
        <v>40350.52844226751</v>
      </c>
      <c r="T139" s="16">
        <v>39660.164744818889</v>
      </c>
      <c r="U139" s="16">
        <v>44132.749716073165</v>
      </c>
      <c r="V139" s="16">
        <v>42785.261963736943</v>
      </c>
      <c r="W139" s="16">
        <v>43112.037576964016</v>
      </c>
      <c r="X139" s="16">
        <v>34246.407125783757</v>
      </c>
      <c r="Y139" s="16">
        <v>33117.037164749207</v>
      </c>
      <c r="Z139" s="16">
        <v>33813.850991533232</v>
      </c>
      <c r="AA139" s="16">
        <v>35845.82768888749</v>
      </c>
      <c r="AB139" s="16">
        <v>37168.853440782077</v>
      </c>
      <c r="AC139" s="16">
        <v>35832.000501485745</v>
      </c>
      <c r="AD139" s="16">
        <v>35164.437758236221</v>
      </c>
      <c r="AE139" s="16">
        <v>32802.377012056626</v>
      </c>
      <c r="AF139" s="16">
        <v>30887.150005278334</v>
      </c>
      <c r="AG139" s="16">
        <v>35186.93469741851</v>
      </c>
      <c r="AH139" s="16">
        <v>33229.015488877427</v>
      </c>
      <c r="AI139" s="16">
        <v>34813.563574356886</v>
      </c>
      <c r="AJ139" s="16">
        <v>34643.244394684953</v>
      </c>
      <c r="AK139" s="16">
        <v>36808.645004738653</v>
      </c>
      <c r="AL139" s="16">
        <v>38054.30804603541</v>
      </c>
      <c r="AM139" s="16">
        <v>36721.556467656177</v>
      </c>
      <c r="AN139" s="16">
        <v>34229.949931856485</v>
      </c>
      <c r="AO139" s="16">
        <v>32264.07420217296</v>
      </c>
      <c r="AP139" s="16">
        <v>33925.499092431615</v>
      </c>
      <c r="AQ139" s="16">
        <v>33128.693550235141</v>
      </c>
      <c r="AR139" s="16">
        <v>30802.402305740539</v>
      </c>
      <c r="AS139" s="16">
        <v>35535.475817402461</v>
      </c>
      <c r="AT139" s="16">
        <v>33021.241133843425</v>
      </c>
      <c r="AU139" s="16">
        <v>34346.503872869551</v>
      </c>
      <c r="AV139" s="16">
        <v>32168.990435659802</v>
      </c>
      <c r="AW139" s="16">
        <v>32152.929605062553</v>
      </c>
      <c r="AX139" s="16">
        <v>34627.397153840568</v>
      </c>
      <c r="AY139" s="22">
        <v>35665.43246158999</v>
      </c>
      <c r="AZ139" s="22">
        <v>37485.534629547314</v>
      </c>
      <c r="BA139" s="39">
        <v>36142.167009937606</v>
      </c>
      <c r="BB139" s="38">
        <v>74494</v>
      </c>
      <c r="BC139" s="16">
        <v>69284</v>
      </c>
      <c r="BD139" s="16">
        <v>80883</v>
      </c>
      <c r="BE139" s="16">
        <v>82112</v>
      </c>
      <c r="BF139" s="16">
        <v>79895</v>
      </c>
      <c r="BG139" s="16">
        <v>78355</v>
      </c>
      <c r="BH139" s="16">
        <v>84139</v>
      </c>
      <c r="BI139" s="16">
        <v>88323</v>
      </c>
      <c r="BJ139" s="16">
        <v>87295</v>
      </c>
      <c r="BK139" s="16">
        <v>85492</v>
      </c>
      <c r="BL139" s="16">
        <v>85908</v>
      </c>
      <c r="BM139" s="16">
        <v>84157</v>
      </c>
      <c r="BN139" s="16">
        <v>81904</v>
      </c>
      <c r="BO139" s="16">
        <v>81067</v>
      </c>
      <c r="BP139" s="16">
        <v>92390</v>
      </c>
      <c r="BQ139" s="16">
        <v>89361</v>
      </c>
      <c r="BR139" s="16">
        <v>91156</v>
      </c>
      <c r="BS139" s="16">
        <v>75973</v>
      </c>
      <c r="BT139" s="16">
        <v>79130</v>
      </c>
      <c r="BU139" s="16">
        <v>80404</v>
      </c>
      <c r="BV139" s="16">
        <v>84877</v>
      </c>
      <c r="BW139" s="16">
        <v>87446</v>
      </c>
      <c r="BX139" s="16">
        <v>84343</v>
      </c>
      <c r="BY139" s="16">
        <v>84720</v>
      </c>
      <c r="BZ139" s="16">
        <v>78196</v>
      </c>
      <c r="CA139" s="16">
        <v>72193</v>
      </c>
      <c r="CB139" s="16">
        <v>81190</v>
      </c>
      <c r="CC139" s="16">
        <v>75877</v>
      </c>
      <c r="CD139" s="16">
        <v>81523</v>
      </c>
      <c r="CE139" s="16">
        <v>82253</v>
      </c>
      <c r="CF139" s="16">
        <v>86961</v>
      </c>
      <c r="CG139" s="16">
        <v>88492</v>
      </c>
      <c r="CH139" s="16">
        <v>87824</v>
      </c>
      <c r="CI139" s="16">
        <v>81445</v>
      </c>
      <c r="CJ139" s="16">
        <v>76142</v>
      </c>
      <c r="CK139" s="16">
        <v>80672</v>
      </c>
      <c r="CL139" s="16">
        <v>77240</v>
      </c>
      <c r="CM139" s="16">
        <v>71553</v>
      </c>
      <c r="CN139" s="16">
        <v>84835</v>
      </c>
      <c r="CO139" s="16">
        <v>83212</v>
      </c>
      <c r="CP139" s="16">
        <v>79366</v>
      </c>
      <c r="CQ139" s="16">
        <v>74149</v>
      </c>
      <c r="CR139" s="16">
        <v>74085</v>
      </c>
      <c r="CS139" s="16">
        <v>78773</v>
      </c>
      <c r="CT139" s="16">
        <v>79615</v>
      </c>
      <c r="CU139" s="16">
        <v>83979</v>
      </c>
      <c r="CV139" s="16">
        <v>78720</v>
      </c>
      <c r="CW139" s="39">
        <v>75458</v>
      </c>
      <c r="CX139" s="38">
        <v>0</v>
      </c>
      <c r="CY139" s="16">
        <v>0</v>
      </c>
      <c r="CZ139" s="16">
        <v>0</v>
      </c>
      <c r="DA139" s="16">
        <v>0</v>
      </c>
      <c r="DB139" s="16">
        <v>0</v>
      </c>
      <c r="DC139" s="16">
        <v>0</v>
      </c>
      <c r="DD139" s="16">
        <v>0</v>
      </c>
      <c r="DE139" s="16">
        <v>0</v>
      </c>
      <c r="DF139" s="16">
        <v>0</v>
      </c>
      <c r="DG139" s="16">
        <v>0</v>
      </c>
      <c r="DH139" s="16">
        <v>0</v>
      </c>
      <c r="DI139" s="16">
        <v>0</v>
      </c>
      <c r="DJ139" s="16">
        <v>0</v>
      </c>
      <c r="DK139" s="16">
        <v>0</v>
      </c>
      <c r="DL139" s="16">
        <v>0</v>
      </c>
      <c r="DM139" s="16">
        <v>0</v>
      </c>
      <c r="DN139" s="16">
        <v>0</v>
      </c>
      <c r="DO139" s="16">
        <v>0</v>
      </c>
      <c r="DP139" s="16">
        <v>0</v>
      </c>
      <c r="DQ139" s="16">
        <v>0</v>
      </c>
      <c r="DR139" s="16">
        <v>0</v>
      </c>
      <c r="DS139" s="16">
        <v>0</v>
      </c>
      <c r="DT139" s="16">
        <v>0</v>
      </c>
      <c r="DU139" s="16">
        <v>0</v>
      </c>
      <c r="DV139" s="16">
        <v>0</v>
      </c>
      <c r="DW139" s="16">
        <v>0</v>
      </c>
      <c r="DX139" s="16">
        <v>0</v>
      </c>
      <c r="DY139" s="16">
        <v>0</v>
      </c>
      <c r="DZ139" s="16">
        <v>0</v>
      </c>
      <c r="EA139" s="16">
        <v>0</v>
      </c>
      <c r="EB139" s="16">
        <v>0</v>
      </c>
      <c r="EC139" s="16">
        <v>0</v>
      </c>
      <c r="ED139" s="16">
        <v>0</v>
      </c>
      <c r="EE139" s="16">
        <v>0</v>
      </c>
      <c r="EF139" s="16">
        <v>0</v>
      </c>
      <c r="EG139" s="16">
        <v>0</v>
      </c>
      <c r="EH139" s="16">
        <v>0</v>
      </c>
      <c r="EI139" s="16">
        <v>0</v>
      </c>
      <c r="EJ139" s="16">
        <v>0</v>
      </c>
      <c r="EK139" s="16">
        <v>0</v>
      </c>
      <c r="EL139" s="16">
        <v>0</v>
      </c>
      <c r="EM139" s="16">
        <v>0</v>
      </c>
      <c r="EN139" s="16">
        <v>0</v>
      </c>
      <c r="EO139" s="16">
        <v>0</v>
      </c>
      <c r="EP139" s="16">
        <v>0</v>
      </c>
      <c r="EQ139" s="16">
        <v>0</v>
      </c>
      <c r="ER139" s="16">
        <v>0</v>
      </c>
      <c r="ES139" s="39">
        <v>0</v>
      </c>
      <c r="ET139" s="45">
        <f t="shared" si="117"/>
        <v>0.42674467424334522</v>
      </c>
      <c r="EU139" s="1">
        <f t="shared" si="118"/>
        <v>0.49641571796167933</v>
      </c>
      <c r="EV139" s="1">
        <f t="shared" si="119"/>
        <v>0.40342526561290071</v>
      </c>
      <c r="EW139" s="1">
        <f t="shared" si="120"/>
        <v>0.45322172083015011</v>
      </c>
      <c r="EX139" s="1">
        <f t="shared" si="121"/>
        <v>0.47266331902567815</v>
      </c>
      <c r="EY139" s="1">
        <f t="shared" si="122"/>
        <v>0.4724777045510633</v>
      </c>
      <c r="EZ139" s="1">
        <f t="shared" si="123"/>
        <v>0.44367280977590229</v>
      </c>
      <c r="FA139" s="1">
        <f t="shared" si="124"/>
        <v>0.42267603363112521</v>
      </c>
      <c r="FB139" s="1">
        <f t="shared" si="125"/>
        <v>0.45526070611871977</v>
      </c>
      <c r="FC139" s="1">
        <f t="shared" si="126"/>
        <v>0.46246620236583186</v>
      </c>
      <c r="FD139" s="1">
        <f t="shared" si="127"/>
        <v>0.44791683756610035</v>
      </c>
      <c r="FE139" s="1">
        <f t="shared" si="128"/>
        <v>0.4724927864201654</v>
      </c>
      <c r="FF139" s="1">
        <f t="shared" si="129"/>
        <v>0.50416750486560036</v>
      </c>
      <c r="FG139" s="1">
        <f t="shared" si="130"/>
        <v>0.49774295881514685</v>
      </c>
      <c r="FH139" s="1">
        <f t="shared" si="131"/>
        <v>0.42926901985949656</v>
      </c>
      <c r="FI139" s="1">
        <f t="shared" si="132"/>
        <v>0.4938703653279749</v>
      </c>
      <c r="FJ139" s="1">
        <f t="shared" si="133"/>
        <v>0.46936309144474248</v>
      </c>
      <c r="FK139" s="1">
        <f t="shared" si="134"/>
        <v>0.56746525182583307</v>
      </c>
      <c r="FL139" s="1">
        <f t="shared" si="135"/>
        <v>0.43278664382388166</v>
      </c>
      <c r="FM139" s="1">
        <f t="shared" si="136"/>
        <v>0.41188295563341631</v>
      </c>
      <c r="FN139" s="1">
        <f t="shared" si="137"/>
        <v>0.39838650036562595</v>
      </c>
      <c r="FO139" s="1">
        <f t="shared" si="138"/>
        <v>0.40991958110019316</v>
      </c>
      <c r="FP139" s="1">
        <f t="shared" si="139"/>
        <v>0.44068687906266174</v>
      </c>
      <c r="FQ139" s="1">
        <f t="shared" si="140"/>
        <v>0.42294618155672503</v>
      </c>
      <c r="FR139" s="1">
        <f t="shared" si="141"/>
        <v>0.44969611947204746</v>
      </c>
      <c r="FS139" s="1">
        <f t="shared" si="142"/>
        <v>0.45437060396515766</v>
      </c>
      <c r="FT139" s="1">
        <f t="shared" si="143"/>
        <v>0.38043047179798417</v>
      </c>
      <c r="FU139" s="1">
        <f t="shared" si="144"/>
        <v>0.46373650378136339</v>
      </c>
      <c r="FV139" s="1">
        <f t="shared" si="145"/>
        <v>0.4076029524045659</v>
      </c>
      <c r="FW139" s="1">
        <f t="shared" si="146"/>
        <v>0.42324977294879074</v>
      </c>
      <c r="FX139" s="1">
        <f t="shared" si="147"/>
        <v>0.39837679413397903</v>
      </c>
      <c r="FY139" s="1">
        <f t="shared" si="148"/>
        <v>0.41595449311506866</v>
      </c>
      <c r="FZ139" s="1">
        <f t="shared" si="149"/>
        <v>0.43330192255004796</v>
      </c>
      <c r="GA139" s="1">
        <f t="shared" si="150"/>
        <v>0.45087551682308524</v>
      </c>
      <c r="GB139" s="1">
        <f t="shared" si="151"/>
        <v>0.44955412166552605</v>
      </c>
      <c r="GC139" s="1">
        <f t="shared" si="152"/>
        <v>0.39994141960250101</v>
      </c>
      <c r="GD139" s="1">
        <f t="shared" si="153"/>
        <v>0.43922189399833783</v>
      </c>
      <c r="GE139" s="1">
        <f t="shared" si="154"/>
        <v>0.4629951721134703</v>
      </c>
      <c r="GF139" s="1">
        <f t="shared" si="155"/>
        <v>0.36308601763117276</v>
      </c>
      <c r="GG139" s="1">
        <f t="shared" si="156"/>
        <v>0.42704749095566097</v>
      </c>
      <c r="GH139" s="1">
        <f t="shared" si="157"/>
        <v>0.41606281195780842</v>
      </c>
      <c r="GI139" s="1">
        <f t="shared" si="158"/>
        <v>0.46320926611106761</v>
      </c>
      <c r="GJ139" s="1">
        <f t="shared" si="159"/>
        <v>0.43421732382614298</v>
      </c>
      <c r="GK139" s="1">
        <f t="shared" si="160"/>
        <v>0.40817195746083751</v>
      </c>
      <c r="GL139" s="1">
        <f t="shared" si="161"/>
        <v>0.43493559195931131</v>
      </c>
      <c r="GM139" s="1">
        <f t="shared" si="162"/>
        <v>0.42469465534943246</v>
      </c>
      <c r="GN139" s="1">
        <f t="shared" si="163"/>
        <v>0.47618819397290796</v>
      </c>
      <c r="GO139" s="46">
        <f t="shared" si="164"/>
        <v>0.47897064605393208</v>
      </c>
      <c r="GQ139" s="1">
        <f t="shared" si="114"/>
        <v>0.45188313749372888</v>
      </c>
      <c r="GR139" s="1">
        <f t="shared" si="115"/>
        <v>0.45554034888004713</v>
      </c>
      <c r="GS139" s="1">
        <f t="shared" si="165"/>
        <v>0.42641745676602094</v>
      </c>
      <c r="GT139" s="1">
        <f t="shared" si="116"/>
        <v>0.43465333354746416</v>
      </c>
    </row>
    <row r="140" spans="1:202" hidden="1" outlineLevel="1" x14ac:dyDescent="0.25">
      <c r="A140" t="s">
        <v>119</v>
      </c>
      <c r="B140" s="2">
        <v>251</v>
      </c>
      <c r="C140" t="s">
        <v>363</v>
      </c>
      <c r="D140" s="19" t="s">
        <v>467</v>
      </c>
      <c r="E140" s="19" t="s">
        <v>460</v>
      </c>
      <c r="F140" s="38">
        <v>4659.2374084179855</v>
      </c>
      <c r="G140" s="16">
        <v>4102.4143945663891</v>
      </c>
      <c r="H140" s="16">
        <v>4210.6447521981836</v>
      </c>
      <c r="I140" s="16">
        <v>4642.6728245428894</v>
      </c>
      <c r="J140" s="16">
        <v>5203.505116716995</v>
      </c>
      <c r="K140" s="16">
        <v>5414.7863473530442</v>
      </c>
      <c r="L140" s="16">
        <v>4810.6917988831883</v>
      </c>
      <c r="M140" s="16">
        <v>4451.7161626342795</v>
      </c>
      <c r="N140" s="16">
        <v>4828.6566417178019</v>
      </c>
      <c r="O140" s="16">
        <v>4985.9230507991169</v>
      </c>
      <c r="P140" s="16">
        <v>4057.84669435057</v>
      </c>
      <c r="Q140" s="16">
        <v>3980.1441405709711</v>
      </c>
      <c r="R140" s="16">
        <v>3405.0510905195965</v>
      </c>
      <c r="S140" s="16">
        <v>3322.7310155747195</v>
      </c>
      <c r="T140" s="16">
        <v>3757.18989031601</v>
      </c>
      <c r="U140" s="16">
        <v>3519.6169274158115</v>
      </c>
      <c r="V140" s="16">
        <v>3588.3391135285242</v>
      </c>
      <c r="W140" s="16">
        <v>3868.5306514931044</v>
      </c>
      <c r="X140" s="16">
        <v>4199.3277591034548</v>
      </c>
      <c r="Y140" s="16">
        <v>4113.3912696509133</v>
      </c>
      <c r="Z140" s="16">
        <v>4415.5899656318625</v>
      </c>
      <c r="AA140" s="16">
        <v>5363.5242864452866</v>
      </c>
      <c r="AB140" s="16">
        <v>5560.422299262561</v>
      </c>
      <c r="AC140" s="16">
        <v>5011.6173587297053</v>
      </c>
      <c r="AD140" s="16">
        <v>4308.9992796119177</v>
      </c>
      <c r="AE140" s="16">
        <v>4517.612405268007</v>
      </c>
      <c r="AF140" s="16">
        <v>4306.4427654841593</v>
      </c>
      <c r="AG140" s="16">
        <v>5297.5995658745614</v>
      </c>
      <c r="AH140" s="16">
        <v>5970.452843381222</v>
      </c>
      <c r="AI140" s="16">
        <v>5291.224134287937</v>
      </c>
      <c r="AJ140" s="16">
        <v>4935.7099060258024</v>
      </c>
      <c r="AK140" s="16">
        <v>5535.4659736578687</v>
      </c>
      <c r="AL140" s="16">
        <v>5419.8295353851036</v>
      </c>
      <c r="AM140" s="16">
        <v>6154.857430146174</v>
      </c>
      <c r="AN140" s="16">
        <v>5232.3018276260227</v>
      </c>
      <c r="AO140" s="16">
        <v>5022.6723954215613</v>
      </c>
      <c r="AP140" s="16">
        <v>4673.6708948633477</v>
      </c>
      <c r="AQ140" s="16">
        <v>4427.0493221190172</v>
      </c>
      <c r="AR140" s="16">
        <v>4491.8529169539488</v>
      </c>
      <c r="AS140" s="16">
        <v>4829.6256770868604</v>
      </c>
      <c r="AT140" s="16">
        <v>4911.8989353901388</v>
      </c>
      <c r="AU140" s="16">
        <v>5584.8766716759301</v>
      </c>
      <c r="AV140" s="16">
        <v>6395.2882459701514</v>
      </c>
      <c r="AW140" s="16">
        <v>4960.4286972065747</v>
      </c>
      <c r="AX140" s="16">
        <v>5307.2363320189943</v>
      </c>
      <c r="AY140" s="22">
        <v>5977.7177454493385</v>
      </c>
      <c r="AZ140" s="16">
        <v>5629.5038029985244</v>
      </c>
      <c r="BA140" s="39">
        <v>6199.3296130555273</v>
      </c>
      <c r="BB140" s="38">
        <v>5563</v>
      </c>
      <c r="BC140" s="16">
        <v>4931</v>
      </c>
      <c r="BD140" s="16">
        <v>5773</v>
      </c>
      <c r="BE140" s="16">
        <v>6581</v>
      </c>
      <c r="BF140" s="16">
        <v>7092</v>
      </c>
      <c r="BG140" s="16">
        <v>5684</v>
      </c>
      <c r="BH140" s="16">
        <v>5684</v>
      </c>
      <c r="BI140" s="16">
        <v>7378</v>
      </c>
      <c r="BJ140" s="16">
        <v>6145</v>
      </c>
      <c r="BK140" s="16">
        <v>5897</v>
      </c>
      <c r="BL140" s="16">
        <v>5016</v>
      </c>
      <c r="BM140" s="16">
        <v>5466</v>
      </c>
      <c r="BN140" s="16">
        <v>5056</v>
      </c>
      <c r="BO140" s="16">
        <v>5049</v>
      </c>
      <c r="BP140" s="16">
        <v>5101</v>
      </c>
      <c r="BQ140" s="16">
        <v>5275</v>
      </c>
      <c r="BR140" s="16">
        <v>5604</v>
      </c>
      <c r="BS140" s="16">
        <v>5865</v>
      </c>
      <c r="BT140" s="16">
        <v>6898</v>
      </c>
      <c r="BU140" s="16">
        <v>5972</v>
      </c>
      <c r="BV140" s="16">
        <v>7071</v>
      </c>
      <c r="BW140" s="16">
        <v>7623</v>
      </c>
      <c r="BX140" s="16">
        <v>6164</v>
      </c>
      <c r="BY140" s="16">
        <v>6066</v>
      </c>
      <c r="BZ140" s="16">
        <v>6070</v>
      </c>
      <c r="CA140" s="16">
        <v>6057</v>
      </c>
      <c r="CB140" s="16">
        <v>6909</v>
      </c>
      <c r="CC140" s="16">
        <v>7963</v>
      </c>
      <c r="CD140" s="16">
        <v>6607</v>
      </c>
      <c r="CE140" s="16">
        <v>6414</v>
      </c>
      <c r="CF140" s="16">
        <v>6713</v>
      </c>
      <c r="CG140" s="16">
        <v>7226</v>
      </c>
      <c r="CH140" s="16">
        <v>7660</v>
      </c>
      <c r="CI140" s="16">
        <v>6788</v>
      </c>
      <c r="CJ140" s="16">
        <v>6117</v>
      </c>
      <c r="CK140" s="16">
        <v>6171</v>
      </c>
      <c r="CL140" s="16">
        <v>5998</v>
      </c>
      <c r="CM140" s="16">
        <v>7083.58</v>
      </c>
      <c r="CN140" s="16">
        <v>6201</v>
      </c>
      <c r="CO140" s="16">
        <v>6407</v>
      </c>
      <c r="CP140" s="16">
        <v>7113</v>
      </c>
      <c r="CQ140" s="16">
        <v>7133</v>
      </c>
      <c r="CR140" s="16">
        <v>7401</v>
      </c>
      <c r="CS140" s="16">
        <v>8215</v>
      </c>
      <c r="CT140" s="16">
        <v>7593</v>
      </c>
      <c r="CU140" s="16">
        <v>8054</v>
      </c>
      <c r="CV140" s="16">
        <v>7895</v>
      </c>
      <c r="CW140" s="39">
        <v>8146</v>
      </c>
      <c r="CX140" s="38">
        <v>0</v>
      </c>
      <c r="CY140" s="16">
        <v>0</v>
      </c>
      <c r="CZ140" s="16">
        <v>0</v>
      </c>
      <c r="DA140" s="16">
        <v>0</v>
      </c>
      <c r="DB140" s="16">
        <v>0</v>
      </c>
      <c r="DC140" s="16">
        <v>0</v>
      </c>
      <c r="DD140" s="16">
        <v>0</v>
      </c>
      <c r="DE140" s="16">
        <v>0</v>
      </c>
      <c r="DF140" s="16">
        <v>0</v>
      </c>
      <c r="DG140" s="16">
        <v>0</v>
      </c>
      <c r="DH140" s="16">
        <v>0</v>
      </c>
      <c r="DI140" s="16">
        <v>0</v>
      </c>
      <c r="DJ140" s="16">
        <v>0</v>
      </c>
      <c r="DK140" s="16">
        <v>0</v>
      </c>
      <c r="DL140" s="16">
        <v>0</v>
      </c>
      <c r="DM140" s="16">
        <v>0</v>
      </c>
      <c r="DN140" s="16">
        <v>0</v>
      </c>
      <c r="DO140" s="16">
        <v>0</v>
      </c>
      <c r="DP140" s="16">
        <v>0</v>
      </c>
      <c r="DQ140" s="16">
        <v>0</v>
      </c>
      <c r="DR140" s="16">
        <v>0</v>
      </c>
      <c r="DS140" s="16">
        <v>0</v>
      </c>
      <c r="DT140" s="16">
        <v>0</v>
      </c>
      <c r="DU140" s="16">
        <v>0</v>
      </c>
      <c r="DV140" s="16">
        <v>0</v>
      </c>
      <c r="DW140" s="16">
        <v>0</v>
      </c>
      <c r="DX140" s="16">
        <v>0</v>
      </c>
      <c r="DY140" s="16">
        <v>0</v>
      </c>
      <c r="DZ140" s="16">
        <v>0</v>
      </c>
      <c r="EA140" s="16">
        <v>0</v>
      </c>
      <c r="EB140" s="16">
        <v>0</v>
      </c>
      <c r="EC140" s="16">
        <v>0</v>
      </c>
      <c r="ED140" s="16">
        <v>0</v>
      </c>
      <c r="EE140" s="16">
        <v>0</v>
      </c>
      <c r="EF140" s="16">
        <v>0</v>
      </c>
      <c r="EG140" s="16">
        <v>0</v>
      </c>
      <c r="EH140" s="16">
        <v>0</v>
      </c>
      <c r="EI140" s="16">
        <v>0</v>
      </c>
      <c r="EJ140" s="16">
        <v>0</v>
      </c>
      <c r="EK140" s="16">
        <v>0</v>
      </c>
      <c r="EL140" s="16">
        <v>0</v>
      </c>
      <c r="EM140" s="16">
        <v>0</v>
      </c>
      <c r="EN140" s="16">
        <v>0</v>
      </c>
      <c r="EO140" s="16">
        <v>0</v>
      </c>
      <c r="EP140" s="16">
        <v>0</v>
      </c>
      <c r="EQ140" s="16">
        <v>0</v>
      </c>
      <c r="ER140" s="16">
        <v>0</v>
      </c>
      <c r="ES140" s="39">
        <v>0</v>
      </c>
      <c r="ET140" s="45">
        <f t="shared" si="117"/>
        <v>0.8375404293399219</v>
      </c>
      <c r="EU140" s="1">
        <f t="shared" si="118"/>
        <v>0.83196398186298703</v>
      </c>
      <c r="EV140" s="1">
        <f t="shared" si="119"/>
        <v>0.72936856958222474</v>
      </c>
      <c r="EW140" s="1">
        <f t="shared" si="120"/>
        <v>0.70546616388738637</v>
      </c>
      <c r="EX140" s="1">
        <f t="shared" si="121"/>
        <v>0.7337147654705295</v>
      </c>
      <c r="EY140" s="1">
        <f t="shared" si="122"/>
        <v>0.95263658468561652</v>
      </c>
      <c r="EZ140" s="1">
        <f t="shared" si="123"/>
        <v>0.84635675560928714</v>
      </c>
      <c r="FA140" s="1">
        <f t="shared" si="124"/>
        <v>0.60337708899895359</v>
      </c>
      <c r="FB140" s="1">
        <f t="shared" si="125"/>
        <v>0.78578627204520779</v>
      </c>
      <c r="FC140" s="1">
        <f t="shared" si="126"/>
        <v>0.84550161960303827</v>
      </c>
      <c r="FD140" s="1">
        <f t="shared" si="127"/>
        <v>0.80898060094708335</v>
      </c>
      <c r="FE140" s="1">
        <f t="shared" si="128"/>
        <v>0.72816394814690288</v>
      </c>
      <c r="FF140" s="1">
        <f t="shared" si="129"/>
        <v>0.67346738340973034</v>
      </c>
      <c r="FG140" s="1">
        <f t="shared" si="130"/>
        <v>0.65809685394627049</v>
      </c>
      <c r="FH140" s="1">
        <f t="shared" si="131"/>
        <v>0.73655947663517152</v>
      </c>
      <c r="FI140" s="1">
        <f t="shared" si="132"/>
        <v>0.66722595780394534</v>
      </c>
      <c r="FJ140" s="1">
        <f t="shared" si="133"/>
        <v>0.6403174720786089</v>
      </c>
      <c r="FK140" s="1">
        <f t="shared" si="134"/>
        <v>0.65959601900990694</v>
      </c>
      <c r="FL140" s="1">
        <f t="shared" si="135"/>
        <v>0.60877468238669974</v>
      </c>
      <c r="FM140" s="1">
        <f t="shared" si="136"/>
        <v>0.68877951601656284</v>
      </c>
      <c r="FN140" s="1">
        <f t="shared" si="137"/>
        <v>0.62446471017279914</v>
      </c>
      <c r="FO140" s="1">
        <f t="shared" si="138"/>
        <v>0.70359757135580303</v>
      </c>
      <c r="FP140" s="1">
        <f t="shared" si="139"/>
        <v>0.90208019131449724</v>
      </c>
      <c r="FQ140" s="1">
        <f t="shared" si="140"/>
        <v>0.82618156259968767</v>
      </c>
      <c r="FR140" s="1">
        <f t="shared" si="141"/>
        <v>0.70988456006786127</v>
      </c>
      <c r="FS140" s="1">
        <f t="shared" si="142"/>
        <v>0.74584982751659357</v>
      </c>
      <c r="FT140" s="1">
        <f t="shared" si="143"/>
        <v>0.62330912801912852</v>
      </c>
      <c r="FU140" s="1">
        <f t="shared" si="144"/>
        <v>0.66527685117098601</v>
      </c>
      <c r="FV140" s="1">
        <f t="shared" si="145"/>
        <v>0.90365564452568825</v>
      </c>
      <c r="FW140" s="1">
        <f t="shared" si="146"/>
        <v>0.82494919461926053</v>
      </c>
      <c r="FX140" s="1">
        <f t="shared" si="147"/>
        <v>0.73524652257199496</v>
      </c>
      <c r="FY140" s="1">
        <f t="shared" si="148"/>
        <v>0.7660484325571365</v>
      </c>
      <c r="FZ140" s="1">
        <f t="shared" si="149"/>
        <v>0.70754954770040512</v>
      </c>
      <c r="GA140" s="1">
        <f t="shared" si="150"/>
        <v>0.90672619772336094</v>
      </c>
      <c r="GB140" s="1">
        <f t="shared" si="151"/>
        <v>0.85537057832696139</v>
      </c>
      <c r="GC140" s="1">
        <f t="shared" si="152"/>
        <v>0.81391547486980409</v>
      </c>
      <c r="GD140" s="1">
        <f t="shared" si="153"/>
        <v>0.77920488410525968</v>
      </c>
      <c r="GE140" s="1">
        <f t="shared" si="154"/>
        <v>0.62497343463601984</v>
      </c>
      <c r="GF140" s="1">
        <f t="shared" si="155"/>
        <v>0.72437557119076745</v>
      </c>
      <c r="GG140" s="1">
        <f t="shared" si="156"/>
        <v>0.75380453833102234</v>
      </c>
      <c r="GH140" s="1">
        <f t="shared" si="157"/>
        <v>0.69055235981866148</v>
      </c>
      <c r="GI140" s="1">
        <f t="shared" si="158"/>
        <v>0.78296322328276047</v>
      </c>
      <c r="GJ140" s="1">
        <f t="shared" si="159"/>
        <v>0.86411136954062306</v>
      </c>
      <c r="GK140" s="1">
        <f t="shared" si="160"/>
        <v>0.60382576959300971</v>
      </c>
      <c r="GL140" s="1">
        <f t="shared" si="161"/>
        <v>0.69896435295917214</v>
      </c>
      <c r="GM140" s="1">
        <f t="shared" si="162"/>
        <v>0.74220483554126382</v>
      </c>
      <c r="GN140" s="1">
        <f t="shared" si="163"/>
        <v>0.71304671348936344</v>
      </c>
      <c r="GO140" s="46">
        <f t="shared" si="164"/>
        <v>0.76102745065744259</v>
      </c>
      <c r="GQ140" s="1">
        <f t="shared" si="114"/>
        <v>0.77725374712472151</v>
      </c>
      <c r="GR140" s="1">
        <f t="shared" si="115"/>
        <v>0.69866931907436924</v>
      </c>
      <c r="GS140" s="1">
        <f t="shared" si="165"/>
        <v>0.76824051133490734</v>
      </c>
      <c r="GT140" s="1">
        <f t="shared" si="116"/>
        <v>0.72660229284446742</v>
      </c>
    </row>
    <row r="141" spans="1:202" hidden="1" outlineLevel="1" x14ac:dyDescent="0.25">
      <c r="A141" t="s">
        <v>120</v>
      </c>
      <c r="B141" s="2">
        <v>232</v>
      </c>
      <c r="C141" t="s">
        <v>364</v>
      </c>
      <c r="D141" s="19" t="s">
        <v>465</v>
      </c>
      <c r="E141" s="19" t="s">
        <v>461</v>
      </c>
      <c r="F141" s="38">
        <v>83728.850416530811</v>
      </c>
      <c r="G141" s="16">
        <v>67700.665600765191</v>
      </c>
      <c r="H141" s="16">
        <v>60794.064971920634</v>
      </c>
      <c r="I141" s="16">
        <v>68417.070509291225</v>
      </c>
      <c r="J141" s="16">
        <v>71846.935899083925</v>
      </c>
      <c r="K141" s="16">
        <v>70545.436375177174</v>
      </c>
      <c r="L141" s="16">
        <v>68138.979284964444</v>
      </c>
      <c r="M141" s="16">
        <v>70311.243232441833</v>
      </c>
      <c r="N141" s="16">
        <v>73840.381278674467</v>
      </c>
      <c r="O141" s="16">
        <v>73112.588248039028</v>
      </c>
      <c r="P141" s="16">
        <v>74279.51391282538</v>
      </c>
      <c r="Q141" s="16">
        <v>65572.460926013606</v>
      </c>
      <c r="R141" s="16">
        <v>70641.786225321877</v>
      </c>
      <c r="S141" s="16">
        <v>72060.763937847718</v>
      </c>
      <c r="T141" s="16">
        <v>71097.100510054006</v>
      </c>
      <c r="U141" s="16">
        <v>73993.264457566605</v>
      </c>
      <c r="V141" s="16">
        <v>71591.172156783461</v>
      </c>
      <c r="W141" s="16">
        <v>74919.215351399704</v>
      </c>
      <c r="X141" s="16">
        <v>73232.889665317372</v>
      </c>
      <c r="Y141" s="16">
        <v>72623.538891652643</v>
      </c>
      <c r="Z141" s="16">
        <v>73950.916403120194</v>
      </c>
      <c r="AA141" s="16">
        <v>74657.938447441062</v>
      </c>
      <c r="AB141" s="16">
        <v>77520.729762611882</v>
      </c>
      <c r="AC141" s="16">
        <v>76638.122044009026</v>
      </c>
      <c r="AD141" s="16">
        <v>77075.309584576156</v>
      </c>
      <c r="AE141" s="16">
        <v>79079.169096877959</v>
      </c>
      <c r="AF141" s="16">
        <v>74565.128610268977</v>
      </c>
      <c r="AG141" s="16">
        <v>78027.452018464537</v>
      </c>
      <c r="AH141" s="16">
        <v>78843.088012129956</v>
      </c>
      <c r="AI141" s="16">
        <v>80296.086813925562</v>
      </c>
      <c r="AJ141" s="16">
        <v>74295.82003878479</v>
      </c>
      <c r="AK141" s="16">
        <v>76708.136644396523</v>
      </c>
      <c r="AL141" s="16">
        <v>73797.170391763313</v>
      </c>
      <c r="AM141" s="16">
        <v>72465.04436454091</v>
      </c>
      <c r="AN141" s="16">
        <v>71799.27473102168</v>
      </c>
      <c r="AO141" s="16">
        <v>65877.56862589845</v>
      </c>
      <c r="AP141" s="16">
        <v>69369.849663004949</v>
      </c>
      <c r="AQ141" s="16">
        <v>67416.719195126178</v>
      </c>
      <c r="AR141" s="16">
        <v>63998.39387588064</v>
      </c>
      <c r="AS141" s="16">
        <v>70525.558024987986</v>
      </c>
      <c r="AT141" s="16">
        <v>69033.830429931433</v>
      </c>
      <c r="AU141" s="16">
        <v>74440.500517473149</v>
      </c>
      <c r="AV141" s="16">
        <v>22267.095384673761</v>
      </c>
      <c r="AW141" s="16">
        <v>70014.455601773821</v>
      </c>
      <c r="AX141" s="16">
        <v>68813.674696649861</v>
      </c>
      <c r="AY141" s="22">
        <v>70690.528755419175</v>
      </c>
      <c r="AZ141" s="16">
        <v>77257.191381035824</v>
      </c>
      <c r="BA141" s="39">
        <v>71472.060317814758</v>
      </c>
      <c r="BB141" s="38">
        <v>150706</v>
      </c>
      <c r="BC141" s="16">
        <v>138992</v>
      </c>
      <c r="BD141" s="16">
        <v>155668</v>
      </c>
      <c r="BE141" s="16">
        <v>159555</v>
      </c>
      <c r="BF141" s="16">
        <v>163343</v>
      </c>
      <c r="BG141" s="16">
        <v>156823</v>
      </c>
      <c r="BH141" s="16">
        <v>164828</v>
      </c>
      <c r="BI141" s="16">
        <v>171015</v>
      </c>
      <c r="BJ141" s="16">
        <v>172826</v>
      </c>
      <c r="BK141" s="16">
        <v>168779</v>
      </c>
      <c r="BL141" s="16">
        <v>157686</v>
      </c>
      <c r="BM141" s="16">
        <v>159143</v>
      </c>
      <c r="BN141" s="16">
        <v>167274</v>
      </c>
      <c r="BO141" s="16">
        <v>166464</v>
      </c>
      <c r="BP141" s="16">
        <v>171512</v>
      </c>
      <c r="BQ141" s="16">
        <v>168007</v>
      </c>
      <c r="BR141" s="16">
        <v>178647</v>
      </c>
      <c r="BS141" s="16">
        <v>175054</v>
      </c>
      <c r="BT141" s="16">
        <v>184913</v>
      </c>
      <c r="BU141" s="16">
        <v>184978</v>
      </c>
      <c r="BV141" s="16">
        <v>179839</v>
      </c>
      <c r="BW141" s="16">
        <v>188659</v>
      </c>
      <c r="BX141" s="16">
        <v>184748</v>
      </c>
      <c r="BY141" s="16">
        <v>189199</v>
      </c>
      <c r="BZ141" s="16">
        <v>185533</v>
      </c>
      <c r="CA141" s="16">
        <v>173250</v>
      </c>
      <c r="CB141" s="16">
        <v>189039</v>
      </c>
      <c r="CC141" s="16">
        <v>183412</v>
      </c>
      <c r="CD141" s="16">
        <v>190441</v>
      </c>
      <c r="CE141" s="16">
        <v>173856</v>
      </c>
      <c r="CF141" s="16">
        <v>180826</v>
      </c>
      <c r="CG141" s="16">
        <v>170997</v>
      </c>
      <c r="CH141" s="16">
        <v>167519</v>
      </c>
      <c r="CI141" s="16">
        <v>168381</v>
      </c>
      <c r="CJ141" s="16">
        <v>147262</v>
      </c>
      <c r="CK141" s="16">
        <v>157708</v>
      </c>
      <c r="CL141" s="16">
        <v>154293</v>
      </c>
      <c r="CM141" s="16">
        <v>146006</v>
      </c>
      <c r="CN141" s="16">
        <v>167615</v>
      </c>
      <c r="CO141" s="16">
        <v>153158</v>
      </c>
      <c r="CP141" s="16">
        <v>169911</v>
      </c>
      <c r="CQ141" s="16">
        <v>164367</v>
      </c>
      <c r="CR141" s="16">
        <v>165705</v>
      </c>
      <c r="CS141" s="16">
        <v>172073</v>
      </c>
      <c r="CT141" s="16">
        <v>169616</v>
      </c>
      <c r="CU141" s="16">
        <v>172159</v>
      </c>
      <c r="CV141" s="16">
        <v>160948</v>
      </c>
      <c r="CW141" s="39">
        <v>163688</v>
      </c>
      <c r="CX141" s="38">
        <v>0</v>
      </c>
      <c r="CY141" s="16">
        <v>0</v>
      </c>
      <c r="CZ141" s="16">
        <v>0</v>
      </c>
      <c r="DA141" s="16">
        <v>0</v>
      </c>
      <c r="DB141" s="16">
        <v>0</v>
      </c>
      <c r="DC141" s="16">
        <v>0</v>
      </c>
      <c r="DD141" s="16">
        <v>0</v>
      </c>
      <c r="DE141" s="16">
        <v>0</v>
      </c>
      <c r="DF141" s="16">
        <v>0</v>
      </c>
      <c r="DG141" s="16">
        <v>0</v>
      </c>
      <c r="DH141" s="16">
        <v>0</v>
      </c>
      <c r="DI141" s="16">
        <v>0</v>
      </c>
      <c r="DJ141" s="16">
        <v>0</v>
      </c>
      <c r="DK141" s="16">
        <v>0</v>
      </c>
      <c r="DL141" s="16">
        <v>0</v>
      </c>
      <c r="DM141" s="16">
        <v>0</v>
      </c>
      <c r="DN141" s="16">
        <v>0</v>
      </c>
      <c r="DO141" s="16">
        <v>0</v>
      </c>
      <c r="DP141" s="16">
        <v>0</v>
      </c>
      <c r="DQ141" s="16">
        <v>0</v>
      </c>
      <c r="DR141" s="16">
        <v>0</v>
      </c>
      <c r="DS141" s="16">
        <v>0</v>
      </c>
      <c r="DT141" s="16">
        <v>0</v>
      </c>
      <c r="DU141" s="16">
        <v>0</v>
      </c>
      <c r="DV141" s="16">
        <v>0</v>
      </c>
      <c r="DW141" s="16">
        <v>0</v>
      </c>
      <c r="DX141" s="16">
        <v>0</v>
      </c>
      <c r="DY141" s="16">
        <v>0</v>
      </c>
      <c r="DZ141" s="16">
        <v>0</v>
      </c>
      <c r="EA141" s="16">
        <v>0</v>
      </c>
      <c r="EB141" s="16">
        <v>0</v>
      </c>
      <c r="EC141" s="16">
        <v>0</v>
      </c>
      <c r="ED141" s="16">
        <v>0</v>
      </c>
      <c r="EE141" s="16">
        <v>0</v>
      </c>
      <c r="EF141" s="16">
        <v>0</v>
      </c>
      <c r="EG141" s="16">
        <v>0</v>
      </c>
      <c r="EH141" s="16">
        <v>0</v>
      </c>
      <c r="EI141" s="16">
        <v>0</v>
      </c>
      <c r="EJ141" s="16">
        <v>0</v>
      </c>
      <c r="EK141" s="16">
        <v>0</v>
      </c>
      <c r="EL141" s="16">
        <v>0</v>
      </c>
      <c r="EM141" s="16">
        <v>0</v>
      </c>
      <c r="EN141" s="16">
        <v>0</v>
      </c>
      <c r="EO141" s="16">
        <v>0</v>
      </c>
      <c r="EP141" s="16">
        <v>0</v>
      </c>
      <c r="EQ141" s="16">
        <v>0</v>
      </c>
      <c r="ER141" s="16">
        <v>0</v>
      </c>
      <c r="ES141" s="39">
        <v>0</v>
      </c>
      <c r="ET141" s="45">
        <f t="shared" si="117"/>
        <v>0.55557741839429631</v>
      </c>
      <c r="EU141" s="1">
        <f t="shared" si="118"/>
        <v>0.48708318177136234</v>
      </c>
      <c r="EV141" s="1">
        <f t="shared" si="119"/>
        <v>0.39053668687155119</v>
      </c>
      <c r="EW141" s="1">
        <f t="shared" si="120"/>
        <v>0.42879928870478035</v>
      </c>
      <c r="EX141" s="1">
        <f t="shared" si="121"/>
        <v>0.43985316725592111</v>
      </c>
      <c r="EY141" s="1">
        <f t="shared" si="122"/>
        <v>0.44984113538943377</v>
      </c>
      <c r="EZ141" s="1">
        <f t="shared" si="123"/>
        <v>0.41339444320724905</v>
      </c>
      <c r="FA141" s="1">
        <f t="shared" si="124"/>
        <v>0.4111407960263242</v>
      </c>
      <c r="FB141" s="1">
        <f t="shared" si="125"/>
        <v>0.42725273557609655</v>
      </c>
      <c r="FC141" s="1">
        <f t="shared" si="126"/>
        <v>0.43318533850798396</v>
      </c>
      <c r="FD141" s="1">
        <f t="shared" si="127"/>
        <v>0.47105966232148305</v>
      </c>
      <c r="FE141" s="1">
        <f t="shared" si="128"/>
        <v>0.41203484241225569</v>
      </c>
      <c r="FF141" s="1">
        <f t="shared" si="129"/>
        <v>0.42231181310497673</v>
      </c>
      <c r="FG141" s="1">
        <f t="shared" si="130"/>
        <v>0.43289097905762036</v>
      </c>
      <c r="FH141" s="1">
        <f t="shared" si="131"/>
        <v>0.4145313477194249</v>
      </c>
      <c r="FI141" s="1">
        <f t="shared" si="132"/>
        <v>0.44041774722223836</v>
      </c>
      <c r="FJ141" s="1">
        <f t="shared" si="133"/>
        <v>0.4007409704992721</v>
      </c>
      <c r="FK141" s="1">
        <f t="shared" si="134"/>
        <v>0.42797774030527552</v>
      </c>
      <c r="FL141" s="1">
        <f t="shared" si="135"/>
        <v>0.3960397033486957</v>
      </c>
      <c r="FM141" s="1">
        <f t="shared" si="136"/>
        <v>0.39260635800826393</v>
      </c>
      <c r="FN141" s="1">
        <f t="shared" si="137"/>
        <v>0.41120622558577502</v>
      </c>
      <c r="FO141" s="1">
        <f t="shared" si="138"/>
        <v>0.3957295355506022</v>
      </c>
      <c r="FP141" s="1">
        <f t="shared" si="139"/>
        <v>0.41960253839073702</v>
      </c>
      <c r="FQ141" s="1">
        <f t="shared" si="140"/>
        <v>0.40506621094196599</v>
      </c>
      <c r="FR141" s="1">
        <f t="shared" si="141"/>
        <v>0.41542641785868906</v>
      </c>
      <c r="FS141" s="1">
        <f t="shared" si="142"/>
        <v>0.45644542047260006</v>
      </c>
      <c r="FT141" s="1">
        <f t="shared" si="143"/>
        <v>0.39444309698141111</v>
      </c>
      <c r="FU141" s="1">
        <f t="shared" si="144"/>
        <v>0.42542173913628628</v>
      </c>
      <c r="FV141" s="1">
        <f t="shared" si="145"/>
        <v>0.41400269906233406</v>
      </c>
      <c r="FW141" s="1">
        <f t="shared" si="146"/>
        <v>0.46185398728790239</v>
      </c>
      <c r="FX141" s="1">
        <f t="shared" si="147"/>
        <v>0.41086912301762352</v>
      </c>
      <c r="FY141" s="1">
        <f t="shared" si="148"/>
        <v>0.44859346447245579</v>
      </c>
      <c r="FZ141" s="1">
        <f t="shared" si="149"/>
        <v>0.44053015115756011</v>
      </c>
      <c r="GA141" s="1">
        <f t="shared" si="150"/>
        <v>0.43036354674542204</v>
      </c>
      <c r="GB141" s="1">
        <f t="shared" si="151"/>
        <v>0.48756145326711359</v>
      </c>
      <c r="GC141" s="1">
        <f t="shared" si="152"/>
        <v>0.41771862318904845</v>
      </c>
      <c r="GD141" s="1">
        <f t="shared" si="153"/>
        <v>0.44959816493946547</v>
      </c>
      <c r="GE141" s="1">
        <f t="shared" si="154"/>
        <v>0.46173937506079321</v>
      </c>
      <c r="GF141" s="1">
        <f t="shared" si="155"/>
        <v>0.38181781986027885</v>
      </c>
      <c r="GG141" s="1">
        <f t="shared" si="156"/>
        <v>0.46047583557494864</v>
      </c>
      <c r="GH141" s="1">
        <f t="shared" si="157"/>
        <v>0.4062940623616566</v>
      </c>
      <c r="GI141" s="1">
        <f t="shared" si="158"/>
        <v>0.45289200701766869</v>
      </c>
      <c r="GJ141" s="1">
        <f t="shared" si="159"/>
        <v>0.13437793298134493</v>
      </c>
      <c r="GK141" s="1">
        <f t="shared" si="160"/>
        <v>0.40688809750381422</v>
      </c>
      <c r="GL141" s="1">
        <f t="shared" si="161"/>
        <v>0.40570273262339557</v>
      </c>
      <c r="GM141" s="1">
        <f t="shared" si="162"/>
        <v>0.41061186900144153</v>
      </c>
      <c r="GN141" s="1">
        <f t="shared" si="163"/>
        <v>0.48001336693239943</v>
      </c>
      <c r="GO141" s="46">
        <f t="shared" si="164"/>
        <v>0.43663591905218929</v>
      </c>
      <c r="GQ141" s="1">
        <f t="shared" si="114"/>
        <v>0.44196316626535026</v>
      </c>
      <c r="GR141" s="1">
        <f t="shared" si="115"/>
        <v>0.4127190736070524</v>
      </c>
      <c r="GS141" s="1">
        <f t="shared" si="165"/>
        <v>0.43234310540088072</v>
      </c>
      <c r="GT141" s="1">
        <f t="shared" si="116"/>
        <v>0.4058606936854901</v>
      </c>
    </row>
    <row r="142" spans="1:202" hidden="1" outlineLevel="1" x14ac:dyDescent="0.25">
      <c r="A142" t="s">
        <v>121</v>
      </c>
      <c r="B142" s="2">
        <v>77</v>
      </c>
      <c r="C142" t="s">
        <v>365</v>
      </c>
      <c r="D142" s="19" t="s">
        <v>465</v>
      </c>
      <c r="E142" s="19" t="s">
        <v>462</v>
      </c>
      <c r="F142" s="38">
        <v>1391.5494824569319</v>
      </c>
      <c r="G142" s="16">
        <v>3847.762464559768</v>
      </c>
      <c r="H142" s="16">
        <v>4958.6117100328265</v>
      </c>
      <c r="I142" s="16">
        <v>5587.0014624443284</v>
      </c>
      <c r="J142" s="16">
        <v>5239.695190292493</v>
      </c>
      <c r="K142" s="16">
        <v>5775.7052950604448</v>
      </c>
      <c r="L142" s="16">
        <v>5725.4969893178431</v>
      </c>
      <c r="M142" s="16">
        <v>5519.8627498483002</v>
      </c>
      <c r="N142" s="16">
        <v>6149.2682147030337</v>
      </c>
      <c r="O142" s="16">
        <v>5765.3901114427863</v>
      </c>
      <c r="P142" s="16">
        <v>5486.0284960895187</v>
      </c>
      <c r="Q142" s="16">
        <v>5046.9733463887151</v>
      </c>
      <c r="R142" s="16">
        <v>5148.8634813458011</v>
      </c>
      <c r="S142" s="16">
        <v>5108.1873420368047</v>
      </c>
      <c r="T142" s="16">
        <v>4833.7082199913057</v>
      </c>
      <c r="U142" s="16">
        <v>4929.6471765091255</v>
      </c>
      <c r="V142" s="16">
        <v>4913.9368970429978</v>
      </c>
      <c r="W142" s="16">
        <v>4994.0622342681372</v>
      </c>
      <c r="X142" s="16">
        <v>4992.0075055846828</v>
      </c>
      <c r="Y142" s="16">
        <v>5197.1439547562359</v>
      </c>
      <c r="Z142" s="16">
        <v>5442.0333788398939</v>
      </c>
      <c r="AA142" s="16">
        <v>5760.1681226867422</v>
      </c>
      <c r="AB142" s="16">
        <v>5813.5329943552024</v>
      </c>
      <c r="AC142" s="16">
        <v>5635.3610271955858</v>
      </c>
      <c r="AD142" s="16">
        <v>5436.2060616870049</v>
      </c>
      <c r="AE142" s="16">
        <v>5061.5262880601031</v>
      </c>
      <c r="AF142" s="16">
        <v>4465.6124120867753</v>
      </c>
      <c r="AG142" s="16">
        <v>4900.7771942523459</v>
      </c>
      <c r="AH142" s="16">
        <v>4634.4992630004799</v>
      </c>
      <c r="AI142" s="16">
        <v>4922.3627324791178</v>
      </c>
      <c r="AJ142" s="16">
        <v>5185.5763820471338</v>
      </c>
      <c r="AK142" s="16">
        <v>4995.2111786324676</v>
      </c>
      <c r="AL142" s="16">
        <v>5415.908906089775</v>
      </c>
      <c r="AM142" s="16">
        <v>5655.1115374102801</v>
      </c>
      <c r="AN142" s="16">
        <v>5423.1980882457092</v>
      </c>
      <c r="AO142" s="16">
        <v>4906.986168170014</v>
      </c>
      <c r="AP142" s="16">
        <v>4917.4455038941223</v>
      </c>
      <c r="AQ142" s="16">
        <v>4832.2029537522913</v>
      </c>
      <c r="AR142" s="16">
        <v>4548.9427158865956</v>
      </c>
      <c r="AS142" s="16">
        <v>4868.7667834250587</v>
      </c>
      <c r="AT142" s="16">
        <v>4748.8443692905603</v>
      </c>
      <c r="AU142" s="16">
        <v>4836.468002556825</v>
      </c>
      <c r="AV142" s="16">
        <v>5074.2571463789636</v>
      </c>
      <c r="AW142" s="16">
        <v>5256.468558457811</v>
      </c>
      <c r="AX142" s="16">
        <v>5772.2748504488227</v>
      </c>
      <c r="AY142" s="22">
        <v>6189.6300573575554</v>
      </c>
      <c r="AZ142" s="22">
        <v>6292.191022435678</v>
      </c>
      <c r="BA142" s="39">
        <v>5938.3133510273283</v>
      </c>
      <c r="BB142" s="38">
        <v>8737</v>
      </c>
      <c r="BC142" s="16">
        <v>7577</v>
      </c>
      <c r="BD142" s="16">
        <v>7964</v>
      </c>
      <c r="BE142" s="16">
        <v>8140</v>
      </c>
      <c r="BF142" s="16">
        <v>8473</v>
      </c>
      <c r="BG142" s="16">
        <v>8920</v>
      </c>
      <c r="BH142" s="16">
        <v>8313</v>
      </c>
      <c r="BI142" s="16">
        <v>9550</v>
      </c>
      <c r="BJ142" s="16">
        <v>8832</v>
      </c>
      <c r="BK142" s="16">
        <v>8500</v>
      </c>
      <c r="BL142" s="16">
        <v>7138</v>
      </c>
      <c r="BM142" s="16">
        <v>7171</v>
      </c>
      <c r="BN142" s="16">
        <v>6959</v>
      </c>
      <c r="BO142" s="16">
        <v>7418</v>
      </c>
      <c r="BP142" s="16">
        <v>7102</v>
      </c>
      <c r="BQ142" s="16">
        <v>6962</v>
      </c>
      <c r="BR142" s="16">
        <v>7503</v>
      </c>
      <c r="BS142" s="16">
        <v>7400</v>
      </c>
      <c r="BT142" s="16">
        <v>7836</v>
      </c>
      <c r="BU142" s="16">
        <v>8094</v>
      </c>
      <c r="BV142" s="16">
        <v>8229</v>
      </c>
      <c r="BW142" s="16">
        <v>8206</v>
      </c>
      <c r="BX142" s="16">
        <v>8000</v>
      </c>
      <c r="BY142" s="16">
        <v>8278</v>
      </c>
      <c r="BZ142" s="16">
        <v>7612</v>
      </c>
      <c r="CA142" s="16">
        <v>7051</v>
      </c>
      <c r="CB142" s="16">
        <v>8016</v>
      </c>
      <c r="CC142" s="16">
        <v>7618</v>
      </c>
      <c r="CD142" s="16">
        <v>8012</v>
      </c>
      <c r="CE142" s="16">
        <v>8150</v>
      </c>
      <c r="CF142" s="16">
        <v>8230</v>
      </c>
      <c r="CG142" s="16">
        <v>8568</v>
      </c>
      <c r="CH142" s="16">
        <v>8972</v>
      </c>
      <c r="CI142" s="16">
        <v>8652</v>
      </c>
      <c r="CJ142" s="16">
        <v>7483</v>
      </c>
      <c r="CK142" s="16">
        <v>7655</v>
      </c>
      <c r="CL142" s="16">
        <v>7517</v>
      </c>
      <c r="CM142" s="16">
        <v>6755</v>
      </c>
      <c r="CN142" s="16">
        <v>7839</v>
      </c>
      <c r="CO142" s="16">
        <v>7632</v>
      </c>
      <c r="CP142" s="16">
        <v>7642</v>
      </c>
      <c r="CQ142" s="16">
        <v>7788</v>
      </c>
      <c r="CR142" s="16">
        <v>7857</v>
      </c>
      <c r="CS142" s="16">
        <v>8642</v>
      </c>
      <c r="CT142" s="16">
        <v>8774</v>
      </c>
      <c r="CU142" s="16">
        <v>8976</v>
      </c>
      <c r="CV142" s="16">
        <v>7894</v>
      </c>
      <c r="CW142" s="39">
        <v>7908</v>
      </c>
      <c r="CX142" s="38">
        <v>0</v>
      </c>
      <c r="CY142" s="16">
        <v>0</v>
      </c>
      <c r="CZ142" s="16">
        <v>0</v>
      </c>
      <c r="DA142" s="16">
        <v>0</v>
      </c>
      <c r="DB142" s="16">
        <v>0</v>
      </c>
      <c r="DC142" s="16">
        <v>0</v>
      </c>
      <c r="DD142" s="16">
        <v>0</v>
      </c>
      <c r="DE142" s="16">
        <v>0</v>
      </c>
      <c r="DF142" s="16">
        <v>0</v>
      </c>
      <c r="DG142" s="16">
        <v>0</v>
      </c>
      <c r="DH142" s="16">
        <v>0</v>
      </c>
      <c r="DI142" s="16">
        <v>0</v>
      </c>
      <c r="DJ142" s="16">
        <v>0</v>
      </c>
      <c r="DK142" s="16">
        <v>0</v>
      </c>
      <c r="DL142" s="16">
        <v>0</v>
      </c>
      <c r="DM142" s="16">
        <v>0</v>
      </c>
      <c r="DN142" s="16">
        <v>0</v>
      </c>
      <c r="DO142" s="16">
        <v>0</v>
      </c>
      <c r="DP142" s="16">
        <v>0</v>
      </c>
      <c r="DQ142" s="16">
        <v>0</v>
      </c>
      <c r="DR142" s="16">
        <v>0</v>
      </c>
      <c r="DS142" s="16">
        <v>0</v>
      </c>
      <c r="DT142" s="16">
        <v>0</v>
      </c>
      <c r="DU142" s="16">
        <v>0</v>
      </c>
      <c r="DV142" s="16">
        <v>0</v>
      </c>
      <c r="DW142" s="16">
        <v>0</v>
      </c>
      <c r="DX142" s="16">
        <v>0</v>
      </c>
      <c r="DY142" s="16">
        <v>0</v>
      </c>
      <c r="DZ142" s="16">
        <v>0</v>
      </c>
      <c r="EA142" s="16">
        <v>0</v>
      </c>
      <c r="EB142" s="16">
        <v>0</v>
      </c>
      <c r="EC142" s="16">
        <v>0</v>
      </c>
      <c r="ED142" s="16">
        <v>0</v>
      </c>
      <c r="EE142" s="16">
        <v>0</v>
      </c>
      <c r="EF142" s="16">
        <v>0</v>
      </c>
      <c r="EG142" s="16">
        <v>0</v>
      </c>
      <c r="EH142" s="16">
        <v>0</v>
      </c>
      <c r="EI142" s="16">
        <v>0</v>
      </c>
      <c r="EJ142" s="16">
        <v>0</v>
      </c>
      <c r="EK142" s="16">
        <v>0</v>
      </c>
      <c r="EL142" s="16">
        <v>0</v>
      </c>
      <c r="EM142" s="16">
        <v>0</v>
      </c>
      <c r="EN142" s="16">
        <v>0</v>
      </c>
      <c r="EO142" s="16">
        <v>0</v>
      </c>
      <c r="EP142" s="16">
        <v>0</v>
      </c>
      <c r="EQ142" s="16">
        <v>0</v>
      </c>
      <c r="ER142" s="16">
        <v>0</v>
      </c>
      <c r="ES142" s="39">
        <v>0</v>
      </c>
      <c r="ET142" s="45">
        <f t="shared" si="117"/>
        <v>0.15927085755487375</v>
      </c>
      <c r="EU142" s="1">
        <f t="shared" si="118"/>
        <v>0.50782136261841992</v>
      </c>
      <c r="EV142" s="1">
        <f t="shared" si="119"/>
        <v>0.62262829106389084</v>
      </c>
      <c r="EW142" s="1">
        <f t="shared" si="120"/>
        <v>0.68636381602510177</v>
      </c>
      <c r="EX142" s="1">
        <f t="shared" si="121"/>
        <v>0.61839905467868439</v>
      </c>
      <c r="EY142" s="1">
        <f t="shared" si="122"/>
        <v>0.64750059361664181</v>
      </c>
      <c r="EZ142" s="1">
        <f t="shared" si="123"/>
        <v>0.68874016472005817</v>
      </c>
      <c r="FA142" s="1">
        <f t="shared" si="124"/>
        <v>0.57799609946055497</v>
      </c>
      <c r="FB142" s="1">
        <f t="shared" si="125"/>
        <v>0.69624866561402099</v>
      </c>
      <c r="FC142" s="1">
        <f t="shared" si="126"/>
        <v>0.6782811895815043</v>
      </c>
      <c r="FD142" s="1">
        <f t="shared" si="127"/>
        <v>0.76856661475056298</v>
      </c>
      <c r="FE142" s="1">
        <f t="shared" si="128"/>
        <v>0.70380328355720467</v>
      </c>
      <c r="FF142" s="1">
        <f t="shared" si="129"/>
        <v>0.73988554121939953</v>
      </c>
      <c r="FG142" s="1">
        <f t="shared" si="130"/>
        <v>0.68862056376877923</v>
      </c>
      <c r="FH142" s="1">
        <f t="shared" si="131"/>
        <v>0.68061225288528659</v>
      </c>
      <c r="FI142" s="1">
        <f t="shared" si="132"/>
        <v>0.7080791692773809</v>
      </c>
      <c r="FJ142" s="1">
        <f t="shared" si="133"/>
        <v>0.654929614426629</v>
      </c>
      <c r="FK142" s="1">
        <f t="shared" si="134"/>
        <v>0.67487327490109961</v>
      </c>
      <c r="FL142" s="1">
        <f t="shared" si="135"/>
        <v>0.6370606821828334</v>
      </c>
      <c r="FM142" s="1">
        <f t="shared" si="136"/>
        <v>0.64209833886289047</v>
      </c>
      <c r="FN142" s="1">
        <f t="shared" si="137"/>
        <v>0.66132377917607166</v>
      </c>
      <c r="FO142" s="1">
        <f t="shared" si="138"/>
        <v>0.70194590819970049</v>
      </c>
      <c r="FP142" s="1">
        <f t="shared" si="139"/>
        <v>0.72669162429440026</v>
      </c>
      <c r="FQ142" s="1">
        <f t="shared" si="140"/>
        <v>0.6807635935244728</v>
      </c>
      <c r="FR142" s="1">
        <f t="shared" si="141"/>
        <v>0.71416264604401014</v>
      </c>
      <c r="FS142" s="1">
        <f t="shared" si="142"/>
        <v>0.71784516920438279</v>
      </c>
      <c r="FT142" s="1">
        <f t="shared" si="143"/>
        <v>0.55708737675733222</v>
      </c>
      <c r="FU142" s="1">
        <f t="shared" si="144"/>
        <v>0.64331546262173089</v>
      </c>
      <c r="FV142" s="1">
        <f t="shared" si="145"/>
        <v>0.57844474076391417</v>
      </c>
      <c r="FW142" s="1">
        <f t="shared" si="146"/>
        <v>0.60397088742075067</v>
      </c>
      <c r="FX142" s="1">
        <f t="shared" si="147"/>
        <v>0.63008218493889845</v>
      </c>
      <c r="FY142" s="1">
        <f t="shared" si="148"/>
        <v>0.58300784064337863</v>
      </c>
      <c r="FZ142" s="1">
        <f t="shared" si="149"/>
        <v>0.60364566496765215</v>
      </c>
      <c r="GA142" s="1">
        <f t="shared" si="150"/>
        <v>0.65361899415282942</v>
      </c>
      <c r="GB142" s="1">
        <f t="shared" si="151"/>
        <v>0.72473581294209666</v>
      </c>
      <c r="GC142" s="1">
        <f t="shared" si="152"/>
        <v>0.64101713496669022</v>
      </c>
      <c r="GD142" s="1">
        <f t="shared" si="153"/>
        <v>0.65417660022537216</v>
      </c>
      <c r="GE142" s="1">
        <f t="shared" si="154"/>
        <v>0.71535202868279668</v>
      </c>
      <c r="GF142" s="1">
        <f t="shared" si="155"/>
        <v>0.5802963025751493</v>
      </c>
      <c r="GG142" s="1">
        <f t="shared" si="156"/>
        <v>0.63794114038588301</v>
      </c>
      <c r="GH142" s="1">
        <f t="shared" si="157"/>
        <v>0.62141381435364573</v>
      </c>
      <c r="GI142" s="1">
        <f t="shared" si="158"/>
        <v>0.62101540864879623</v>
      </c>
      <c r="GJ142" s="1">
        <f t="shared" si="159"/>
        <v>0.64582628819892629</v>
      </c>
      <c r="GK142" s="1">
        <f t="shared" si="160"/>
        <v>0.60824676677364165</v>
      </c>
      <c r="GL142" s="1">
        <f t="shared" si="161"/>
        <v>0.6578840723101006</v>
      </c>
      <c r="GM142" s="1">
        <f t="shared" si="162"/>
        <v>0.68957554114946029</v>
      </c>
      <c r="GN142" s="1">
        <f t="shared" si="163"/>
        <v>0.79708525746588266</v>
      </c>
      <c r="GO142" s="46">
        <f t="shared" si="164"/>
        <v>0.75092480412586349</v>
      </c>
      <c r="GQ142" s="1">
        <f t="shared" si="114"/>
        <v>0.60910583006229657</v>
      </c>
      <c r="GR142" s="1">
        <f t="shared" si="115"/>
        <v>0.68236438121269871</v>
      </c>
      <c r="GS142" s="1">
        <f t="shared" si="165"/>
        <v>0.6353219280784137</v>
      </c>
      <c r="GT142" s="1">
        <f t="shared" si="116"/>
        <v>0.66449430096311457</v>
      </c>
    </row>
    <row r="143" spans="1:202" hidden="1" outlineLevel="1" x14ac:dyDescent="0.25">
      <c r="A143" t="s">
        <v>122</v>
      </c>
      <c r="B143" s="2">
        <v>194</v>
      </c>
      <c r="C143" t="s">
        <v>366</v>
      </c>
      <c r="D143" s="19" t="s">
        <v>465</v>
      </c>
      <c r="E143" s="19" t="s">
        <v>461</v>
      </c>
      <c r="F143" s="38">
        <v>354.33233606405156</v>
      </c>
      <c r="G143" s="16">
        <v>254.30879725326838</v>
      </c>
      <c r="H143" s="16">
        <v>409.02067699337812</v>
      </c>
      <c r="I143" s="16">
        <v>442.16322449409495</v>
      </c>
      <c r="J143" s="16">
        <v>278.5135856308159</v>
      </c>
      <c r="K143" s="16">
        <v>361.86475047570525</v>
      </c>
      <c r="L143" s="16">
        <v>366.43630642468656</v>
      </c>
      <c r="M143" s="16">
        <v>292.1183728253352</v>
      </c>
      <c r="N143" s="16">
        <v>375.99969526397803</v>
      </c>
      <c r="O143" s="16">
        <v>526.46936607572286</v>
      </c>
      <c r="P143" s="16">
        <v>393.42481667568404</v>
      </c>
      <c r="Q143" s="16">
        <v>383.16334052237414</v>
      </c>
      <c r="R143" s="16">
        <v>324.04563560308674</v>
      </c>
      <c r="S143" s="16">
        <v>268.99213320956602</v>
      </c>
      <c r="T143" s="16">
        <v>474.37286483002697</v>
      </c>
      <c r="U143" s="16">
        <v>368.49977996579025</v>
      </c>
      <c r="V143" s="16">
        <v>358.20438260803911</v>
      </c>
      <c r="W143" s="16">
        <v>356.11053939617375</v>
      </c>
      <c r="X143" s="16">
        <v>300.85042660132535</v>
      </c>
      <c r="Y143" s="16">
        <v>318.47493099546898</v>
      </c>
      <c r="Z143" s="16">
        <v>408.20020795199491</v>
      </c>
      <c r="AA143" s="16">
        <v>456.32268386279208</v>
      </c>
      <c r="AB143" s="16">
        <v>414.78191145480378</v>
      </c>
      <c r="AC143" s="16">
        <v>458.78593023218622</v>
      </c>
      <c r="AD143" s="16">
        <v>393.43662890981284</v>
      </c>
      <c r="AE143" s="16">
        <v>410.29731752256703</v>
      </c>
      <c r="AF143" s="16">
        <v>318.68885692065396</v>
      </c>
      <c r="AG143" s="16">
        <v>375.93510439512164</v>
      </c>
      <c r="AH143" s="16">
        <v>406.85099412420152</v>
      </c>
      <c r="AI143" s="16">
        <v>412.14901358761551</v>
      </c>
      <c r="AJ143" s="16">
        <v>326.79133507267602</v>
      </c>
      <c r="AK143" s="16">
        <v>441.51833827914061</v>
      </c>
      <c r="AL143" s="16">
        <v>356.19504034384636</v>
      </c>
      <c r="AM143" s="16">
        <v>460.62982656120221</v>
      </c>
      <c r="AN143" s="16">
        <v>788.19760016468967</v>
      </c>
      <c r="AO143" s="16">
        <v>486.26026806154039</v>
      </c>
      <c r="AP143" s="16">
        <v>404.71686379557457</v>
      </c>
      <c r="AQ143" s="16">
        <v>429.92774442183008</v>
      </c>
      <c r="AR143" s="16">
        <v>424.01643053030239</v>
      </c>
      <c r="AS143" s="16">
        <v>442.96321764289701</v>
      </c>
      <c r="AT143" s="16">
        <v>450.33166983457022</v>
      </c>
      <c r="AU143" s="16">
        <v>416.20020502767693</v>
      </c>
      <c r="AV143" s="16">
        <v>373.10168230241703</v>
      </c>
      <c r="AW143" s="16">
        <v>359.79760086353843</v>
      </c>
      <c r="AX143" s="16">
        <v>449.82922521234917</v>
      </c>
      <c r="AY143" s="22">
        <v>682.31098479706316</v>
      </c>
      <c r="AZ143" s="22">
        <v>737.86826809077763</v>
      </c>
      <c r="BA143" s="39">
        <v>527.42418272869554</v>
      </c>
      <c r="BB143" s="38">
        <v>18180</v>
      </c>
      <c r="BC143" s="16">
        <v>16653</v>
      </c>
      <c r="BD143" s="16">
        <v>19456</v>
      </c>
      <c r="BE143" s="16">
        <v>19964</v>
      </c>
      <c r="BF143" s="16">
        <v>20589</v>
      </c>
      <c r="BG143" s="16">
        <v>19558</v>
      </c>
      <c r="BH143" s="16">
        <v>21301</v>
      </c>
      <c r="BI143" s="16">
        <v>21797</v>
      </c>
      <c r="BJ143" s="16">
        <v>21073</v>
      </c>
      <c r="BK143" s="16">
        <v>21781</v>
      </c>
      <c r="BL143" s="16">
        <v>19408</v>
      </c>
      <c r="BM143" s="16">
        <v>19290</v>
      </c>
      <c r="BN143" s="16">
        <v>19860</v>
      </c>
      <c r="BO143" s="16">
        <v>17269</v>
      </c>
      <c r="BP143" s="16">
        <v>17775</v>
      </c>
      <c r="BQ143" s="16">
        <v>19508</v>
      </c>
      <c r="BR143" s="16">
        <v>21766</v>
      </c>
      <c r="BS143" s="16">
        <v>20600</v>
      </c>
      <c r="BT143" s="16">
        <v>22585</v>
      </c>
      <c r="BU143" s="16">
        <v>22648</v>
      </c>
      <c r="BV143" s="16">
        <v>22976</v>
      </c>
      <c r="BW143" s="16">
        <v>23745</v>
      </c>
      <c r="BX143" s="16">
        <v>21860</v>
      </c>
      <c r="BY143" s="16">
        <v>22822</v>
      </c>
      <c r="BZ143" s="16">
        <v>21660</v>
      </c>
      <c r="CA143" s="16">
        <v>19256</v>
      </c>
      <c r="CB143" s="16">
        <v>19288</v>
      </c>
      <c r="CC143" s="16">
        <v>20455</v>
      </c>
      <c r="CD143" s="16">
        <v>23737</v>
      </c>
      <c r="CE143" s="16">
        <v>23180</v>
      </c>
      <c r="CF143" s="16">
        <v>24311</v>
      </c>
      <c r="CG143" s="16">
        <v>24843</v>
      </c>
      <c r="CH143" s="16">
        <v>24962</v>
      </c>
      <c r="CI143" s="16">
        <v>25558</v>
      </c>
      <c r="CJ143" s="16">
        <v>23775</v>
      </c>
      <c r="CK143" s="16">
        <v>24877</v>
      </c>
      <c r="CL143" s="16">
        <v>23815</v>
      </c>
      <c r="CM143" s="16">
        <v>22023</v>
      </c>
      <c r="CN143" s="16">
        <v>25942</v>
      </c>
      <c r="CO143" s="16">
        <v>24592</v>
      </c>
      <c r="CP143" s="16">
        <v>27803</v>
      </c>
      <c r="CQ143" s="16">
        <v>25321</v>
      </c>
      <c r="CR143" s="16">
        <v>25942</v>
      </c>
      <c r="CS143" s="16">
        <v>25529</v>
      </c>
      <c r="CT143" s="16">
        <v>24632</v>
      </c>
      <c r="CU143" s="16">
        <v>24519</v>
      </c>
      <c r="CV143" s="16">
        <v>22950</v>
      </c>
      <c r="CW143" s="39">
        <v>22980</v>
      </c>
      <c r="CX143" s="38">
        <v>0</v>
      </c>
      <c r="CY143" s="16">
        <v>0</v>
      </c>
      <c r="CZ143" s="16">
        <v>0</v>
      </c>
      <c r="DA143" s="16">
        <v>0</v>
      </c>
      <c r="DB143" s="16">
        <v>0</v>
      </c>
      <c r="DC143" s="16">
        <v>0</v>
      </c>
      <c r="DD143" s="16">
        <v>0</v>
      </c>
      <c r="DE143" s="16">
        <v>0</v>
      </c>
      <c r="DF143" s="16">
        <v>0</v>
      </c>
      <c r="DG143" s="16">
        <v>0</v>
      </c>
      <c r="DH143" s="16">
        <v>0</v>
      </c>
      <c r="DI143" s="16">
        <v>0</v>
      </c>
      <c r="DJ143" s="16">
        <v>0</v>
      </c>
      <c r="DK143" s="16">
        <v>0</v>
      </c>
      <c r="DL143" s="16">
        <v>0</v>
      </c>
      <c r="DM143" s="16">
        <v>0</v>
      </c>
      <c r="DN143" s="16">
        <v>0</v>
      </c>
      <c r="DO143" s="16">
        <v>0</v>
      </c>
      <c r="DP143" s="16">
        <v>0</v>
      </c>
      <c r="DQ143" s="16">
        <v>0</v>
      </c>
      <c r="DR143" s="16">
        <v>0</v>
      </c>
      <c r="DS143" s="16">
        <v>0</v>
      </c>
      <c r="DT143" s="16">
        <v>0</v>
      </c>
      <c r="DU143" s="16">
        <v>0</v>
      </c>
      <c r="DV143" s="16">
        <v>0</v>
      </c>
      <c r="DW143" s="16">
        <v>0</v>
      </c>
      <c r="DX143" s="16">
        <v>0</v>
      </c>
      <c r="DY143" s="16">
        <v>0</v>
      </c>
      <c r="DZ143" s="16">
        <v>0</v>
      </c>
      <c r="EA143" s="16">
        <v>0</v>
      </c>
      <c r="EB143" s="16">
        <v>0</v>
      </c>
      <c r="EC143" s="16">
        <v>0</v>
      </c>
      <c r="ED143" s="16">
        <v>0</v>
      </c>
      <c r="EE143" s="16">
        <v>0</v>
      </c>
      <c r="EF143" s="16">
        <v>0</v>
      </c>
      <c r="EG143" s="16">
        <v>0</v>
      </c>
      <c r="EH143" s="16">
        <v>0</v>
      </c>
      <c r="EI143" s="16">
        <v>0</v>
      </c>
      <c r="EJ143" s="16">
        <v>0</v>
      </c>
      <c r="EK143" s="16">
        <v>0</v>
      </c>
      <c r="EL143" s="16">
        <v>0</v>
      </c>
      <c r="EM143" s="16">
        <v>0</v>
      </c>
      <c r="EN143" s="16">
        <v>0</v>
      </c>
      <c r="EO143" s="16">
        <v>0</v>
      </c>
      <c r="EP143" s="16">
        <v>0</v>
      </c>
      <c r="EQ143" s="16">
        <v>0</v>
      </c>
      <c r="ER143" s="16">
        <v>0</v>
      </c>
      <c r="ES143" s="39">
        <v>0</v>
      </c>
      <c r="ET143" s="45">
        <f t="shared" si="117"/>
        <v>1.9490227506273463E-2</v>
      </c>
      <c r="EU143" s="1">
        <f t="shared" si="118"/>
        <v>1.5271050096275048E-2</v>
      </c>
      <c r="EV143" s="1">
        <f t="shared" si="119"/>
        <v>2.1022855519807676E-2</v>
      </c>
      <c r="EW143" s="1">
        <f t="shared" si="120"/>
        <v>2.2148027674518882E-2</v>
      </c>
      <c r="EX143" s="1">
        <f t="shared" si="121"/>
        <v>1.3527300288057502E-2</v>
      </c>
      <c r="EY143" s="1">
        <f t="shared" si="122"/>
        <v>1.8502134700670071E-2</v>
      </c>
      <c r="EZ143" s="1">
        <f t="shared" si="123"/>
        <v>1.7202774819242598E-2</v>
      </c>
      <c r="FA143" s="1">
        <f t="shared" si="124"/>
        <v>1.3401769639185906E-2</v>
      </c>
      <c r="FB143" s="1">
        <f t="shared" si="125"/>
        <v>1.7842722690835571E-2</v>
      </c>
      <c r="FC143" s="1">
        <f t="shared" si="126"/>
        <v>2.4171037421409615E-2</v>
      </c>
      <c r="FD143" s="1">
        <f t="shared" si="127"/>
        <v>2.027127043877185E-2</v>
      </c>
      <c r="FE143" s="1">
        <f t="shared" si="128"/>
        <v>1.9863314697893941E-2</v>
      </c>
      <c r="FF143" s="1">
        <f t="shared" si="129"/>
        <v>1.6316497260981205E-2</v>
      </c>
      <c r="FG143" s="1">
        <f t="shared" si="130"/>
        <v>1.5576590028928486E-2</v>
      </c>
      <c r="FH143" s="1">
        <f t="shared" si="131"/>
        <v>2.668764359100011E-2</v>
      </c>
      <c r="FI143" s="1">
        <f t="shared" si="132"/>
        <v>1.8889675003372474E-2</v>
      </c>
      <c r="FJ143" s="1">
        <f t="shared" si="133"/>
        <v>1.6457060672977999E-2</v>
      </c>
      <c r="FK143" s="1">
        <f t="shared" si="134"/>
        <v>1.7286919388163773E-2</v>
      </c>
      <c r="FL143" s="1">
        <f t="shared" si="135"/>
        <v>1.3320807022418656E-2</v>
      </c>
      <c r="FM143" s="1">
        <f t="shared" si="136"/>
        <v>1.4061945028058503E-2</v>
      </c>
      <c r="FN143" s="1">
        <f t="shared" si="137"/>
        <v>1.7766373953342397E-2</v>
      </c>
      <c r="FO143" s="1">
        <f t="shared" si="138"/>
        <v>1.9217632506329421E-2</v>
      </c>
      <c r="FP143" s="1">
        <f t="shared" si="139"/>
        <v>1.8974469874419204E-2</v>
      </c>
      <c r="FQ143" s="1">
        <f t="shared" si="140"/>
        <v>2.0102792491113235E-2</v>
      </c>
      <c r="FR143" s="1">
        <f t="shared" si="141"/>
        <v>1.8164202627415183E-2</v>
      </c>
      <c r="FS143" s="1">
        <f t="shared" si="142"/>
        <v>2.1307505064528824E-2</v>
      </c>
      <c r="FT143" s="1">
        <f t="shared" si="143"/>
        <v>1.6522649155985791E-2</v>
      </c>
      <c r="FU143" s="1">
        <f t="shared" si="144"/>
        <v>1.8378641133958526E-2</v>
      </c>
      <c r="FV143" s="1">
        <f t="shared" si="145"/>
        <v>1.7139950041041477E-2</v>
      </c>
      <c r="FW143" s="1">
        <f t="shared" si="146"/>
        <v>1.778037159566935E-2</v>
      </c>
      <c r="FX143" s="1">
        <f t="shared" si="147"/>
        <v>1.3442118179946363E-2</v>
      </c>
      <c r="FY143" s="1">
        <f t="shared" si="148"/>
        <v>1.7772343850547059E-2</v>
      </c>
      <c r="FZ143" s="1">
        <f t="shared" si="149"/>
        <v>1.4269491240439322E-2</v>
      </c>
      <c r="GA143" s="1">
        <f t="shared" si="150"/>
        <v>1.802292145555999E-2</v>
      </c>
      <c r="GB143" s="1">
        <f t="shared" si="151"/>
        <v>3.3152370143625223E-2</v>
      </c>
      <c r="GC143" s="1">
        <f t="shared" si="152"/>
        <v>1.954657989554771E-2</v>
      </c>
      <c r="GD143" s="1">
        <f t="shared" si="153"/>
        <v>1.6994199613503028E-2</v>
      </c>
      <c r="GE143" s="1">
        <f t="shared" si="154"/>
        <v>1.9521761087128459E-2</v>
      </c>
      <c r="GF143" s="1">
        <f t="shared" si="155"/>
        <v>1.6344785696180031E-2</v>
      </c>
      <c r="GG143" s="1">
        <f t="shared" si="156"/>
        <v>1.8012492584698152E-2</v>
      </c>
      <c r="GH143" s="1">
        <f t="shared" si="157"/>
        <v>1.6197233026456506E-2</v>
      </c>
      <c r="GI143" s="1">
        <f t="shared" si="158"/>
        <v>1.6436957664692428E-2</v>
      </c>
      <c r="GJ143" s="1">
        <f t="shared" si="159"/>
        <v>1.4382147957074128E-2</v>
      </c>
      <c r="GK143" s="1">
        <f t="shared" si="160"/>
        <v>1.4093681729152667E-2</v>
      </c>
      <c r="GL143" s="1">
        <f t="shared" si="161"/>
        <v>1.826198543408368E-2</v>
      </c>
      <c r="GM143" s="1">
        <f t="shared" si="162"/>
        <v>2.7827847171461445E-2</v>
      </c>
      <c r="GN143" s="1">
        <f t="shared" si="163"/>
        <v>3.2151122792626476E-2</v>
      </c>
      <c r="GO143" s="46">
        <f t="shared" si="164"/>
        <v>2.2951443982971956E-2</v>
      </c>
      <c r="GQ143" s="1">
        <f t="shared" si="114"/>
        <v>1.8564380960883056E-2</v>
      </c>
      <c r="GR143" s="1">
        <f t="shared" si="115"/>
        <v>1.7787657456617447E-2</v>
      </c>
      <c r="GS143" s="1">
        <f t="shared" si="165"/>
        <v>1.8763728874539032E-2</v>
      </c>
      <c r="GT143" s="1">
        <f t="shared" si="116"/>
        <v>1.9248527520022742E-2</v>
      </c>
    </row>
    <row r="144" spans="1:202" hidden="1" outlineLevel="1" x14ac:dyDescent="0.25">
      <c r="A144" t="s">
        <v>123</v>
      </c>
      <c r="B144" s="2">
        <v>117</v>
      </c>
      <c r="C144" t="s">
        <v>367</v>
      </c>
      <c r="D144" s="19" t="s">
        <v>465</v>
      </c>
      <c r="E144" s="19" t="s">
        <v>462</v>
      </c>
      <c r="F144" s="38">
        <v>23992.309942666267</v>
      </c>
      <c r="G144" s="16">
        <v>24063.222789561558</v>
      </c>
      <c r="H144" s="16">
        <v>273.43104635813717</v>
      </c>
      <c r="I144" s="16">
        <v>20146.812584287141</v>
      </c>
      <c r="J144" s="16">
        <v>19911.212041399129</v>
      </c>
      <c r="K144" s="16">
        <v>218.94067775999488</v>
      </c>
      <c r="L144" s="16">
        <v>15243.004699262798</v>
      </c>
      <c r="M144" s="16">
        <v>10580.191620033091</v>
      </c>
      <c r="N144" s="16">
        <v>10753.813242225442</v>
      </c>
      <c r="O144" s="16">
        <v>14458.198816872713</v>
      </c>
      <c r="P144" s="16">
        <v>13782.678032429625</v>
      </c>
      <c r="Q144" s="16">
        <v>5817.9969192169192</v>
      </c>
      <c r="R144" s="16">
        <v>12589.699744580515</v>
      </c>
      <c r="S144" s="16">
        <v>11674.083715304063</v>
      </c>
      <c r="T144" s="16">
        <v>4672.1932805919259</v>
      </c>
      <c r="U144" s="16">
        <v>10422.449361327404</v>
      </c>
      <c r="V144" s="16">
        <v>9593.3154529628264</v>
      </c>
      <c r="W144" s="16">
        <v>1539.4907833220593</v>
      </c>
      <c r="X144" s="16">
        <v>8804.6195168743616</v>
      </c>
      <c r="Y144" s="16">
        <v>8247.1388167080204</v>
      </c>
      <c r="Z144" s="16">
        <v>7478.3783909516978</v>
      </c>
      <c r="AA144" s="16">
        <v>7915.0020204178236</v>
      </c>
      <c r="AB144" s="16">
        <v>7378.3995090570488</v>
      </c>
      <c r="AC144" s="16">
        <v>12081.638221576281</v>
      </c>
      <c r="AD144" s="16">
        <v>8200.6052147684204</v>
      </c>
      <c r="AE144" s="16">
        <v>7691.3107728434825</v>
      </c>
      <c r="AF144" s="16">
        <v>3599.310030650664</v>
      </c>
      <c r="AG144" s="16">
        <v>7853.8798384162274</v>
      </c>
      <c r="AH144" s="16">
        <v>7543.7143556804103</v>
      </c>
      <c r="AI144" s="16">
        <v>18092.266236181753</v>
      </c>
      <c r="AJ144" s="16">
        <v>8605.8329390611507</v>
      </c>
      <c r="AK144" s="16">
        <v>8557.1514443987035</v>
      </c>
      <c r="AL144" s="16">
        <v>9637.3727881924442</v>
      </c>
      <c r="AM144" s="16">
        <v>8979.7796584579573</v>
      </c>
      <c r="AN144" s="16">
        <v>1091.1902782586787</v>
      </c>
      <c r="AO144" s="16">
        <v>41940.635242340679</v>
      </c>
      <c r="AP144" s="16">
        <v>10874.003904011435</v>
      </c>
      <c r="AQ144" s="16">
        <v>11129.485985103973</v>
      </c>
      <c r="AR144" s="16">
        <v>6380.3621189479409</v>
      </c>
      <c r="AS144" s="16">
        <v>11344.126999910266</v>
      </c>
      <c r="AT144" s="16">
        <v>11584.559659504956</v>
      </c>
      <c r="AU144" s="16">
        <v>4608.182083928612</v>
      </c>
      <c r="AV144" s="16">
        <v>10226.671392108845</v>
      </c>
      <c r="AW144" s="16">
        <v>10325.504144255565</v>
      </c>
      <c r="AX144" s="16">
        <v>5446.5080758438708</v>
      </c>
      <c r="AY144" s="22">
        <v>9910.1776985552806</v>
      </c>
      <c r="AZ144" s="16">
        <v>9985.2407742442483</v>
      </c>
      <c r="BA144" s="39">
        <v>7791.8268033734385</v>
      </c>
      <c r="BB144" s="38">
        <v>39049.19</v>
      </c>
      <c r="BC144" s="16">
        <v>37495.29</v>
      </c>
      <c r="BD144" s="16">
        <v>42230</v>
      </c>
      <c r="BE144" s="16">
        <v>41840.199999999997</v>
      </c>
      <c r="BF144" s="16">
        <v>46343</v>
      </c>
      <c r="BG144" s="16">
        <v>43594.9</v>
      </c>
      <c r="BH144" s="16">
        <v>41901.83</v>
      </c>
      <c r="BI144" s="16">
        <v>42013</v>
      </c>
      <c r="BJ144" s="16">
        <v>40478</v>
      </c>
      <c r="BK144" s="16">
        <v>37916</v>
      </c>
      <c r="BL144" s="16">
        <v>38180.910000000003</v>
      </c>
      <c r="BM144" s="16">
        <v>36057</v>
      </c>
      <c r="BN144" s="16">
        <v>38815</v>
      </c>
      <c r="BO144" s="16">
        <v>40021</v>
      </c>
      <c r="BP144" s="16">
        <v>42606</v>
      </c>
      <c r="BQ144" s="16">
        <v>38827</v>
      </c>
      <c r="BR144" s="16">
        <v>40681</v>
      </c>
      <c r="BS144" s="16">
        <v>39916</v>
      </c>
      <c r="BT144" s="16">
        <v>44036</v>
      </c>
      <c r="BU144" s="16">
        <v>43569</v>
      </c>
      <c r="BV144" s="16">
        <v>42557</v>
      </c>
      <c r="BW144" s="16">
        <v>41688</v>
      </c>
      <c r="BX144" s="16">
        <v>40696</v>
      </c>
      <c r="BY144" s="16">
        <v>41929</v>
      </c>
      <c r="BZ144" s="16">
        <v>39257.72</v>
      </c>
      <c r="CA144" s="16">
        <v>37032.75</v>
      </c>
      <c r="CB144" s="16">
        <v>41416.04</v>
      </c>
      <c r="CC144" s="16">
        <v>41428.370000000003</v>
      </c>
      <c r="CD144" s="16">
        <v>44146.12</v>
      </c>
      <c r="CE144" s="16">
        <v>41699.5</v>
      </c>
      <c r="CF144" s="16">
        <v>43094.52</v>
      </c>
      <c r="CG144" s="16">
        <v>46699.35</v>
      </c>
      <c r="CH144" s="16">
        <v>47451.98</v>
      </c>
      <c r="CI144" s="16">
        <v>44964.92</v>
      </c>
      <c r="CJ144" s="16">
        <v>39297.199999999997</v>
      </c>
      <c r="CK144" s="16">
        <v>39577.300000000003</v>
      </c>
      <c r="CL144" s="16">
        <v>41780.82</v>
      </c>
      <c r="CM144" s="16">
        <v>36717.58</v>
      </c>
      <c r="CN144" s="16">
        <v>41451.019999999997</v>
      </c>
      <c r="CO144" s="16">
        <v>39954.300000000003</v>
      </c>
      <c r="CP144" s="16">
        <v>40633.07</v>
      </c>
      <c r="CQ144" s="16">
        <v>40816.839999999997</v>
      </c>
      <c r="CR144" s="16">
        <v>40381.699999999997</v>
      </c>
      <c r="CS144" s="16">
        <v>44175.59</v>
      </c>
      <c r="CT144" s="16">
        <v>46599.5</v>
      </c>
      <c r="CU144" s="16">
        <v>45549.13</v>
      </c>
      <c r="CV144" s="16">
        <v>40760.42</v>
      </c>
      <c r="CW144" s="39">
        <v>40639.99</v>
      </c>
      <c r="CX144" s="38">
        <v>0</v>
      </c>
      <c r="CY144" s="16">
        <v>0</v>
      </c>
      <c r="CZ144" s="16">
        <v>0</v>
      </c>
      <c r="DA144" s="16">
        <v>0</v>
      </c>
      <c r="DB144" s="16">
        <v>0</v>
      </c>
      <c r="DC144" s="16">
        <v>0</v>
      </c>
      <c r="DD144" s="16">
        <v>0</v>
      </c>
      <c r="DE144" s="16">
        <v>0</v>
      </c>
      <c r="DF144" s="16">
        <v>0</v>
      </c>
      <c r="DG144" s="16">
        <v>0</v>
      </c>
      <c r="DH144" s="16">
        <v>0</v>
      </c>
      <c r="DI144" s="16">
        <v>0</v>
      </c>
      <c r="DJ144" s="16">
        <v>0</v>
      </c>
      <c r="DK144" s="16">
        <v>0</v>
      </c>
      <c r="DL144" s="16">
        <v>0</v>
      </c>
      <c r="DM144" s="16">
        <v>0</v>
      </c>
      <c r="DN144" s="16">
        <v>0</v>
      </c>
      <c r="DO144" s="16">
        <v>0</v>
      </c>
      <c r="DP144" s="16">
        <v>0</v>
      </c>
      <c r="DQ144" s="16">
        <v>0</v>
      </c>
      <c r="DR144" s="16">
        <v>0</v>
      </c>
      <c r="DS144" s="16">
        <v>0</v>
      </c>
      <c r="DT144" s="16">
        <v>0</v>
      </c>
      <c r="DU144" s="16">
        <v>0</v>
      </c>
      <c r="DV144" s="16">
        <v>0</v>
      </c>
      <c r="DW144" s="16">
        <v>0</v>
      </c>
      <c r="DX144" s="16">
        <v>0</v>
      </c>
      <c r="DY144" s="16">
        <v>0</v>
      </c>
      <c r="DZ144" s="16">
        <v>0</v>
      </c>
      <c r="EA144" s="16">
        <v>0</v>
      </c>
      <c r="EB144" s="16">
        <v>0</v>
      </c>
      <c r="EC144" s="16">
        <v>0</v>
      </c>
      <c r="ED144" s="16">
        <v>0</v>
      </c>
      <c r="EE144" s="16">
        <v>0</v>
      </c>
      <c r="EF144" s="16">
        <v>0</v>
      </c>
      <c r="EG144" s="16">
        <v>0</v>
      </c>
      <c r="EH144" s="16">
        <v>0</v>
      </c>
      <c r="EI144" s="16">
        <v>0</v>
      </c>
      <c r="EJ144" s="16">
        <v>0</v>
      </c>
      <c r="EK144" s="16">
        <v>0</v>
      </c>
      <c r="EL144" s="16">
        <v>0</v>
      </c>
      <c r="EM144" s="16">
        <v>0</v>
      </c>
      <c r="EN144" s="16">
        <v>0</v>
      </c>
      <c r="EO144" s="16">
        <v>0</v>
      </c>
      <c r="EP144" s="16">
        <v>0</v>
      </c>
      <c r="EQ144" s="16">
        <v>0</v>
      </c>
      <c r="ER144" s="16">
        <v>0</v>
      </c>
      <c r="ES144" s="39">
        <v>0</v>
      </c>
      <c r="ET144" s="45">
        <f t="shared" si="117"/>
        <v>0.61441248698542184</v>
      </c>
      <c r="EU144" s="1">
        <f t="shared" si="118"/>
        <v>0.64176654693326973</v>
      </c>
      <c r="EV144" s="1">
        <f t="shared" si="119"/>
        <v>6.4748057390039589E-3</v>
      </c>
      <c r="EW144" s="1">
        <f t="shared" si="120"/>
        <v>0.48151807554187465</v>
      </c>
      <c r="EX144" s="1">
        <f t="shared" si="121"/>
        <v>0.42964875043478257</v>
      </c>
      <c r="EY144" s="1">
        <f t="shared" si="122"/>
        <v>5.0221626327849097E-3</v>
      </c>
      <c r="EZ144" s="1">
        <f t="shared" si="123"/>
        <v>0.3637789733589869</v>
      </c>
      <c r="FA144" s="1">
        <f t="shared" si="124"/>
        <v>0.2518313764794966</v>
      </c>
      <c r="FB144" s="1">
        <f t="shared" si="125"/>
        <v>0.2656705677707753</v>
      </c>
      <c r="FC144" s="1">
        <f t="shared" si="126"/>
        <v>0.3813218381916002</v>
      </c>
      <c r="FD144" s="1">
        <f t="shared" si="127"/>
        <v>0.36098348709943329</v>
      </c>
      <c r="FE144" s="1">
        <f t="shared" si="128"/>
        <v>0.16135554591943088</v>
      </c>
      <c r="FF144" s="1">
        <f t="shared" si="129"/>
        <v>0.32435140395673107</v>
      </c>
      <c r="FG144" s="1">
        <f t="shared" si="130"/>
        <v>0.29169895093336157</v>
      </c>
      <c r="FH144" s="1">
        <f t="shared" si="131"/>
        <v>0.10966045347115255</v>
      </c>
      <c r="FI144" s="1">
        <f t="shared" si="132"/>
        <v>0.26843303271762958</v>
      </c>
      <c r="FJ144" s="1">
        <f t="shared" si="133"/>
        <v>0.23581808345327859</v>
      </c>
      <c r="FK144" s="1">
        <f t="shared" si="134"/>
        <v>3.8568262935215432E-2</v>
      </c>
      <c r="FL144" s="1">
        <f t="shared" si="135"/>
        <v>0.19994140060119814</v>
      </c>
      <c r="FM144" s="1">
        <f t="shared" si="136"/>
        <v>0.18928914633588148</v>
      </c>
      <c r="FN144" s="1">
        <f t="shared" si="137"/>
        <v>0.17572616469562463</v>
      </c>
      <c r="FO144" s="1">
        <f t="shared" si="138"/>
        <v>0.18986283871660486</v>
      </c>
      <c r="FP144" s="1">
        <f t="shared" si="139"/>
        <v>0.18130527592532555</v>
      </c>
      <c r="FQ144" s="1">
        <f t="shared" si="140"/>
        <v>0.28814515541931074</v>
      </c>
      <c r="FR144" s="1">
        <f t="shared" si="141"/>
        <v>0.20889153050071221</v>
      </c>
      <c r="FS144" s="1">
        <f t="shared" si="142"/>
        <v>0.20768943091840283</v>
      </c>
      <c r="FT144" s="1">
        <f t="shared" si="143"/>
        <v>8.6906184914121776E-2</v>
      </c>
      <c r="FU144" s="1">
        <f t="shared" si="144"/>
        <v>0.18957733163086615</v>
      </c>
      <c r="FV144" s="1">
        <f t="shared" si="145"/>
        <v>0.1708805746842624</v>
      </c>
      <c r="FW144" s="1">
        <f t="shared" si="146"/>
        <v>0.43387249813982787</v>
      </c>
      <c r="FX144" s="1">
        <f t="shared" si="147"/>
        <v>0.19969668855950018</v>
      </c>
      <c r="FY144" s="1">
        <f t="shared" si="148"/>
        <v>0.18323919807018094</v>
      </c>
      <c r="FZ144" s="1">
        <f t="shared" si="149"/>
        <v>0.20309737946008669</v>
      </c>
      <c r="GA144" s="1">
        <f t="shared" si="150"/>
        <v>0.19970634126465603</v>
      </c>
      <c r="GB144" s="1">
        <f t="shared" si="151"/>
        <v>2.7767634290959121E-2</v>
      </c>
      <c r="GC144" s="1">
        <f t="shared" si="152"/>
        <v>1.0597144131191536</v>
      </c>
      <c r="GD144" s="1">
        <f t="shared" si="153"/>
        <v>0.2602630562064468</v>
      </c>
      <c r="GE144" s="1">
        <f t="shared" si="154"/>
        <v>0.30311055317654301</v>
      </c>
      <c r="GF144" s="1">
        <f t="shared" si="155"/>
        <v>0.15392533450197224</v>
      </c>
      <c r="GG144" s="1">
        <f t="shared" si="156"/>
        <v>0.28392756223761312</v>
      </c>
      <c r="GH144" s="1">
        <f t="shared" si="157"/>
        <v>0.2851017572510508</v>
      </c>
      <c r="GI144" s="1">
        <f t="shared" si="158"/>
        <v>0.11289904078631791</v>
      </c>
      <c r="GJ144" s="1">
        <f t="shared" si="159"/>
        <v>0.25325014529127909</v>
      </c>
      <c r="GK144" s="1">
        <f t="shared" si="160"/>
        <v>0.23373777564160583</v>
      </c>
      <c r="GL144" s="1">
        <f t="shared" si="161"/>
        <v>0.11687910977250551</v>
      </c>
      <c r="GM144" s="1">
        <f t="shared" si="162"/>
        <v>0.21757117421463992</v>
      </c>
      <c r="GN144" s="1">
        <f t="shared" si="163"/>
        <v>0.24497394222739238</v>
      </c>
      <c r="GO144" s="46">
        <f t="shared" si="164"/>
        <v>0.19172806891373345</v>
      </c>
      <c r="GQ144" s="1">
        <f t="shared" si="114"/>
        <v>0.32691856850071732</v>
      </c>
      <c r="GR144" s="1">
        <f t="shared" si="115"/>
        <v>0.20671902550702251</v>
      </c>
      <c r="GS144" s="1">
        <f t="shared" si="165"/>
        <v>0.26042672042262527</v>
      </c>
      <c r="GT144" s="1">
        <f t="shared" si="116"/>
        <v>0.21945032318464214</v>
      </c>
    </row>
    <row r="145" spans="1:202" hidden="1" outlineLevel="1" x14ac:dyDescent="0.25">
      <c r="A145" t="s">
        <v>124</v>
      </c>
      <c r="B145" s="2">
        <v>242</v>
      </c>
      <c r="C145" t="s">
        <v>368</v>
      </c>
      <c r="D145" s="19" t="s">
        <v>466</v>
      </c>
      <c r="E145" s="19" t="s">
        <v>462</v>
      </c>
      <c r="F145" s="38">
        <v>33439.043348257692</v>
      </c>
      <c r="G145" s="16">
        <v>32948.394752105509</v>
      </c>
      <c r="H145" s="16">
        <v>35140.49566341484</v>
      </c>
      <c r="I145" s="16">
        <v>35328.055791680374</v>
      </c>
      <c r="J145" s="16">
        <v>33419.774283937717</v>
      </c>
      <c r="K145" s="16">
        <v>36365.022939651455</v>
      </c>
      <c r="L145" s="16">
        <v>36090.129315931408</v>
      </c>
      <c r="M145" s="16">
        <v>45303.182034009682</v>
      </c>
      <c r="N145" s="16">
        <v>37049.856980202916</v>
      </c>
      <c r="O145" s="16">
        <v>36846.414645530691</v>
      </c>
      <c r="P145" s="16">
        <v>38905.564986055593</v>
      </c>
      <c r="Q145" s="16">
        <v>37671.317435900186</v>
      </c>
      <c r="R145" s="16">
        <v>36579.369675317219</v>
      </c>
      <c r="S145" s="16">
        <v>41546.288012038909</v>
      </c>
      <c r="T145" s="16">
        <v>37885.551650823967</v>
      </c>
      <c r="U145" s="16">
        <v>37964.552641800758</v>
      </c>
      <c r="V145" s="16">
        <v>38522.436564688629</v>
      </c>
      <c r="W145" s="16">
        <v>38227.555402994461</v>
      </c>
      <c r="X145" s="16">
        <v>38452.948665818505</v>
      </c>
      <c r="Y145" s="16">
        <v>42727.469739261644</v>
      </c>
      <c r="Z145" s="16">
        <v>39065.196353472733</v>
      </c>
      <c r="AA145" s="16">
        <v>39907.289236640667</v>
      </c>
      <c r="AB145" s="16">
        <v>46873.718261275608</v>
      </c>
      <c r="AC145" s="16">
        <v>40013.877335363853</v>
      </c>
      <c r="AD145" s="16">
        <v>39434.910895372763</v>
      </c>
      <c r="AE145" s="16">
        <v>39200.489315722669</v>
      </c>
      <c r="AF145" s="16">
        <v>39424.573944057709</v>
      </c>
      <c r="AG145" s="16">
        <v>40465.094765773443</v>
      </c>
      <c r="AH145" s="16">
        <v>34995.56352267044</v>
      </c>
      <c r="AI145" s="16">
        <v>39553.472479624419</v>
      </c>
      <c r="AJ145" s="16">
        <v>41557.806928537109</v>
      </c>
      <c r="AK145" s="16">
        <v>46350.285470938798</v>
      </c>
      <c r="AL145" s="16">
        <v>39764.216312130018</v>
      </c>
      <c r="AM145" s="16">
        <v>39580.710485157491</v>
      </c>
      <c r="AN145" s="16">
        <v>39642.005017720323</v>
      </c>
      <c r="AO145" s="16">
        <v>38616.400686918445</v>
      </c>
      <c r="AP145" s="16">
        <v>39314.668562256949</v>
      </c>
      <c r="AQ145" s="16">
        <v>36464.732124349146</v>
      </c>
      <c r="AR145" s="16">
        <v>39158.597236851121</v>
      </c>
      <c r="AS145" s="16">
        <v>38784.016911265295</v>
      </c>
      <c r="AT145" s="16">
        <v>37254.667063263485</v>
      </c>
      <c r="AU145" s="16">
        <v>37904.935134570289</v>
      </c>
      <c r="AV145" s="16">
        <v>36941.376005026148</v>
      </c>
      <c r="AW145" s="16">
        <v>44094.70948026143</v>
      </c>
      <c r="AX145" s="16">
        <v>40052.03684563061</v>
      </c>
      <c r="AY145" s="22">
        <v>40588.469689273428</v>
      </c>
      <c r="AZ145" s="16">
        <v>44683.83001004751</v>
      </c>
      <c r="BA145" s="39">
        <v>39543.993741440965</v>
      </c>
      <c r="BB145" s="38">
        <v>54728</v>
      </c>
      <c r="BC145" s="16">
        <v>52973</v>
      </c>
      <c r="BD145" s="16">
        <v>58538</v>
      </c>
      <c r="BE145" s="16">
        <v>59032</v>
      </c>
      <c r="BF145" s="16">
        <v>60692</v>
      </c>
      <c r="BG145" s="16">
        <v>59550</v>
      </c>
      <c r="BH145" s="16">
        <v>64047</v>
      </c>
      <c r="BI145" s="16">
        <v>63697</v>
      </c>
      <c r="BJ145" s="16">
        <v>62637</v>
      </c>
      <c r="BK145" s="16">
        <v>60345</v>
      </c>
      <c r="BL145" s="16">
        <v>66076</v>
      </c>
      <c r="BM145" s="16">
        <v>64578</v>
      </c>
      <c r="BN145" s="16">
        <v>65288</v>
      </c>
      <c r="BO145" s="16">
        <v>55623</v>
      </c>
      <c r="BP145" s="16">
        <v>62602</v>
      </c>
      <c r="BQ145" s="16">
        <v>59627</v>
      </c>
      <c r="BR145" s="16">
        <v>59194</v>
      </c>
      <c r="BS145" s="16">
        <v>55009</v>
      </c>
      <c r="BT145" s="16">
        <v>65927</v>
      </c>
      <c r="BU145" s="16">
        <v>65927</v>
      </c>
      <c r="BV145" s="16">
        <v>64783</v>
      </c>
      <c r="BW145" s="16">
        <v>67906</v>
      </c>
      <c r="BX145" s="16">
        <v>64810</v>
      </c>
      <c r="BY145" s="16">
        <v>66308</v>
      </c>
      <c r="BZ145" s="16">
        <v>61666</v>
      </c>
      <c r="CA145" s="16">
        <v>57271</v>
      </c>
      <c r="CB145" s="16">
        <v>59918</v>
      </c>
      <c r="CC145" s="16">
        <v>59417</v>
      </c>
      <c r="CD145" s="16">
        <v>65582</v>
      </c>
      <c r="CE145" s="16">
        <v>64682</v>
      </c>
      <c r="CF145" s="16">
        <v>66941</v>
      </c>
      <c r="CG145" s="16">
        <v>73108</v>
      </c>
      <c r="CH145" s="16">
        <v>69610</v>
      </c>
      <c r="CI145" s="16">
        <v>72623</v>
      </c>
      <c r="CJ145" s="16">
        <v>62695</v>
      </c>
      <c r="CK145" s="16">
        <v>65409</v>
      </c>
      <c r="CL145" s="16">
        <v>65443</v>
      </c>
      <c r="CM145" s="16">
        <v>62902</v>
      </c>
      <c r="CN145" s="16">
        <v>66810</v>
      </c>
      <c r="CO145" s="16">
        <v>69172</v>
      </c>
      <c r="CP145" s="16">
        <v>68437</v>
      </c>
      <c r="CQ145" s="16">
        <v>59244</v>
      </c>
      <c r="CR145" s="16">
        <v>63800</v>
      </c>
      <c r="CS145" s="16">
        <v>66943</v>
      </c>
      <c r="CT145" s="16">
        <v>65882</v>
      </c>
      <c r="CU145" s="16">
        <v>70170</v>
      </c>
      <c r="CV145" s="16">
        <v>64942</v>
      </c>
      <c r="CW145" s="39">
        <v>69863</v>
      </c>
      <c r="CX145" s="38">
        <v>0</v>
      </c>
      <c r="CY145" s="16">
        <v>0</v>
      </c>
      <c r="CZ145" s="16">
        <v>0</v>
      </c>
      <c r="DA145" s="16">
        <v>0</v>
      </c>
      <c r="DB145" s="16">
        <v>0</v>
      </c>
      <c r="DC145" s="16">
        <v>0</v>
      </c>
      <c r="DD145" s="16">
        <v>0</v>
      </c>
      <c r="DE145" s="16">
        <v>0</v>
      </c>
      <c r="DF145" s="16">
        <v>0</v>
      </c>
      <c r="DG145" s="16">
        <v>0</v>
      </c>
      <c r="DH145" s="16">
        <v>0</v>
      </c>
      <c r="DI145" s="16">
        <v>0</v>
      </c>
      <c r="DJ145" s="16">
        <v>0</v>
      </c>
      <c r="DK145" s="16">
        <v>0</v>
      </c>
      <c r="DL145" s="16">
        <v>0</v>
      </c>
      <c r="DM145" s="16">
        <v>0</v>
      </c>
      <c r="DN145" s="16">
        <v>0</v>
      </c>
      <c r="DO145" s="16">
        <v>0</v>
      </c>
      <c r="DP145" s="16">
        <v>0</v>
      </c>
      <c r="DQ145" s="16">
        <v>0</v>
      </c>
      <c r="DR145" s="16">
        <v>0</v>
      </c>
      <c r="DS145" s="16">
        <v>0</v>
      </c>
      <c r="DT145" s="16">
        <v>0</v>
      </c>
      <c r="DU145" s="16">
        <v>0</v>
      </c>
      <c r="DV145" s="16">
        <v>0</v>
      </c>
      <c r="DW145" s="16">
        <v>0</v>
      </c>
      <c r="DX145" s="16">
        <v>0</v>
      </c>
      <c r="DY145" s="16">
        <v>0</v>
      </c>
      <c r="DZ145" s="16">
        <v>0</v>
      </c>
      <c r="EA145" s="16">
        <v>0</v>
      </c>
      <c r="EB145" s="16">
        <v>0</v>
      </c>
      <c r="EC145" s="16">
        <v>0</v>
      </c>
      <c r="ED145" s="16">
        <v>0</v>
      </c>
      <c r="EE145" s="16">
        <v>0</v>
      </c>
      <c r="EF145" s="16">
        <v>0</v>
      </c>
      <c r="EG145" s="16">
        <v>0</v>
      </c>
      <c r="EH145" s="16">
        <v>0</v>
      </c>
      <c r="EI145" s="16">
        <v>0</v>
      </c>
      <c r="EJ145" s="16">
        <v>0</v>
      </c>
      <c r="EK145" s="16">
        <v>0</v>
      </c>
      <c r="EL145" s="16">
        <v>0</v>
      </c>
      <c r="EM145" s="16">
        <v>0</v>
      </c>
      <c r="EN145" s="16">
        <v>0</v>
      </c>
      <c r="EO145" s="16">
        <v>0</v>
      </c>
      <c r="EP145" s="16">
        <v>0</v>
      </c>
      <c r="EQ145" s="16">
        <v>0</v>
      </c>
      <c r="ER145" s="16">
        <v>0</v>
      </c>
      <c r="ES145" s="39">
        <v>0</v>
      </c>
      <c r="ET145" s="45">
        <f t="shared" si="117"/>
        <v>0.61100430032629904</v>
      </c>
      <c r="EU145" s="1">
        <f t="shared" si="118"/>
        <v>0.62198468563429499</v>
      </c>
      <c r="EV145" s="1">
        <f t="shared" si="119"/>
        <v>0.60030229361124121</v>
      </c>
      <c r="EW145" s="1">
        <f t="shared" si="120"/>
        <v>0.5984560203225433</v>
      </c>
      <c r="EX145" s="1">
        <f t="shared" si="121"/>
        <v>0.55064546042209384</v>
      </c>
      <c r="EY145" s="1">
        <f t="shared" si="122"/>
        <v>0.61066369336106563</v>
      </c>
      <c r="EZ145" s="1">
        <f t="shared" si="123"/>
        <v>0.56349445432153589</v>
      </c>
      <c r="FA145" s="1">
        <f t="shared" si="124"/>
        <v>0.71122944619071038</v>
      </c>
      <c r="FB145" s="1">
        <f t="shared" si="125"/>
        <v>0.59150114118177621</v>
      </c>
      <c r="FC145" s="1">
        <f t="shared" si="126"/>
        <v>0.61059598385169755</v>
      </c>
      <c r="FD145" s="1">
        <f t="shared" si="127"/>
        <v>0.58880024496118999</v>
      </c>
      <c r="FE145" s="1">
        <f t="shared" si="128"/>
        <v>0.58334599145065169</v>
      </c>
      <c r="FF145" s="1">
        <f t="shared" si="129"/>
        <v>0.56027707504161894</v>
      </c>
      <c r="FG145" s="1">
        <f t="shared" si="130"/>
        <v>0.74692641554822481</v>
      </c>
      <c r="FH145" s="1">
        <f t="shared" si="131"/>
        <v>0.60518117074253164</v>
      </c>
      <c r="FI145" s="1">
        <f t="shared" si="132"/>
        <v>0.63670070004864843</v>
      </c>
      <c r="FJ145" s="1">
        <f t="shared" si="133"/>
        <v>0.65078279157834629</v>
      </c>
      <c r="FK145" s="1">
        <f t="shared" si="134"/>
        <v>0.69493274560516394</v>
      </c>
      <c r="FL145" s="1">
        <f t="shared" si="135"/>
        <v>0.58326556139090968</v>
      </c>
      <c r="FM145" s="1">
        <f t="shared" si="136"/>
        <v>0.6481027460564206</v>
      </c>
      <c r="FN145" s="1">
        <f t="shared" si="137"/>
        <v>0.60301616710360328</v>
      </c>
      <c r="FO145" s="1">
        <f t="shared" si="138"/>
        <v>0.58768428764233893</v>
      </c>
      <c r="FP145" s="1">
        <f t="shared" si="139"/>
        <v>0.72324823732873955</v>
      </c>
      <c r="FQ145" s="1">
        <f t="shared" si="140"/>
        <v>0.60345474656698816</v>
      </c>
      <c r="FR145" s="1">
        <f t="shared" si="141"/>
        <v>0.63949195497312561</v>
      </c>
      <c r="FS145" s="1">
        <f t="shared" si="142"/>
        <v>0.68447363090783586</v>
      </c>
      <c r="FT145" s="1">
        <f t="shared" si="143"/>
        <v>0.65797546553719599</v>
      </c>
      <c r="FU145" s="1">
        <f t="shared" si="144"/>
        <v>0.6810356424217554</v>
      </c>
      <c r="FV145" s="1">
        <f t="shared" si="145"/>
        <v>0.53361537499116285</v>
      </c>
      <c r="FW145" s="1">
        <f t="shared" si="146"/>
        <v>0.61150663986309051</v>
      </c>
      <c r="FX145" s="1">
        <f t="shared" si="147"/>
        <v>0.62081246065247175</v>
      </c>
      <c r="FY145" s="1">
        <f t="shared" si="148"/>
        <v>0.63399744858208129</v>
      </c>
      <c r="FZ145" s="1">
        <f t="shared" si="149"/>
        <v>0.57124287188809109</v>
      </c>
      <c r="GA145" s="1">
        <f t="shared" si="150"/>
        <v>0.54501618612777625</v>
      </c>
      <c r="GB145" s="1">
        <f t="shared" si="151"/>
        <v>0.63229930644740928</v>
      </c>
      <c r="GC145" s="1">
        <f t="shared" si="152"/>
        <v>0.59038359685851249</v>
      </c>
      <c r="GD145" s="1">
        <f t="shared" si="153"/>
        <v>0.60074673475019402</v>
      </c>
      <c r="GE145" s="1">
        <f t="shared" si="154"/>
        <v>0.57970703831911774</v>
      </c>
      <c r="GF145" s="1">
        <f t="shared" si="155"/>
        <v>0.58611880312604581</v>
      </c>
      <c r="GG145" s="1">
        <f t="shared" si="156"/>
        <v>0.56068954072840593</v>
      </c>
      <c r="GH145" s="1">
        <f t="shared" si="157"/>
        <v>0.54436440906619932</v>
      </c>
      <c r="GI145" s="1">
        <f t="shared" si="158"/>
        <v>0.63981053160776258</v>
      </c>
      <c r="GJ145" s="1">
        <f t="shared" si="159"/>
        <v>0.57901843268066067</v>
      </c>
      <c r="GK145" s="1">
        <f t="shared" si="160"/>
        <v>0.65869037061771107</v>
      </c>
      <c r="GL145" s="1">
        <f t="shared" si="161"/>
        <v>0.60793595892095886</v>
      </c>
      <c r="GM145" s="1">
        <f t="shared" si="162"/>
        <v>0.5784305214375578</v>
      </c>
      <c r="GN145" s="1">
        <f t="shared" si="163"/>
        <v>0.68805749761398649</v>
      </c>
      <c r="GO145" s="46">
        <f t="shared" si="164"/>
        <v>0.56602198218572009</v>
      </c>
      <c r="GQ145" s="1">
        <f t="shared" si="114"/>
        <v>0.60326245014971669</v>
      </c>
      <c r="GR145" s="1">
        <f t="shared" si="115"/>
        <v>0.63448036602660396</v>
      </c>
      <c r="GS145" s="1">
        <f t="shared" si="165"/>
        <v>0.61442035251876781</v>
      </c>
      <c r="GT145" s="1">
        <f t="shared" si="116"/>
        <v>0.59826265965594649</v>
      </c>
    </row>
    <row r="146" spans="1:202" hidden="1" outlineLevel="1" x14ac:dyDescent="0.25">
      <c r="A146" t="s">
        <v>125</v>
      </c>
      <c r="B146" s="2">
        <v>446</v>
      </c>
      <c r="C146" t="s">
        <v>369</v>
      </c>
      <c r="D146" s="19" t="s">
        <v>465</v>
      </c>
      <c r="E146" s="19" t="s">
        <v>461</v>
      </c>
      <c r="F146" s="38">
        <v>2116.6835046736505</v>
      </c>
      <c r="G146" s="16">
        <v>3014.5141619073197</v>
      </c>
      <c r="H146" s="16">
        <v>2295.2927923845864</v>
      </c>
      <c r="I146" s="16">
        <v>14565.460250636845</v>
      </c>
      <c r="J146" s="16">
        <v>6961.8040126361029</v>
      </c>
      <c r="K146" s="16">
        <v>7016.8478592007159</v>
      </c>
      <c r="L146" s="16">
        <v>2209.3534341293512</v>
      </c>
      <c r="M146" s="16">
        <v>4088.3020312271524</v>
      </c>
      <c r="N146" s="16">
        <v>3154.0393920755528</v>
      </c>
      <c r="O146" s="16">
        <v>7963.8610228438583</v>
      </c>
      <c r="P146" s="16">
        <v>6454.0813814056492</v>
      </c>
      <c r="Q146" s="16">
        <v>5851.3189617877915</v>
      </c>
      <c r="R146" s="16">
        <v>6230.9406766375769</v>
      </c>
      <c r="S146" s="16">
        <v>6240.9069238265156</v>
      </c>
      <c r="T146" s="16">
        <v>6288.2875002938235</v>
      </c>
      <c r="U146" s="16">
        <v>3699.0827069458401</v>
      </c>
      <c r="V146" s="16">
        <v>3185.8695576344462</v>
      </c>
      <c r="W146" s="16">
        <v>19751.121930818623</v>
      </c>
      <c r="X146" s="16">
        <v>7611.6653300371281</v>
      </c>
      <c r="Y146" s="16">
        <v>7309.2972361220827</v>
      </c>
      <c r="Z146" s="16">
        <v>5179.6483712632216</v>
      </c>
      <c r="AA146" s="16">
        <v>7571.7606350764645</v>
      </c>
      <c r="AB146" s="16">
        <v>6885.2992875972186</v>
      </c>
      <c r="AC146" s="16">
        <v>6577.0408894282673</v>
      </c>
      <c r="AD146" s="16">
        <v>7856.1886006554596</v>
      </c>
      <c r="AE146" s="16">
        <v>6888.2549359727864</v>
      </c>
      <c r="AF146" s="16">
        <v>8029.9625696217372</v>
      </c>
      <c r="AG146" s="16">
        <v>6886.0418476404984</v>
      </c>
      <c r="AH146" s="16">
        <v>7585.3825584432443</v>
      </c>
      <c r="AI146" s="16">
        <v>7591.9480953936527</v>
      </c>
      <c r="AJ146" s="16">
        <v>8393.0482930591861</v>
      </c>
      <c r="AK146" s="16">
        <v>7441.619546150474</v>
      </c>
      <c r="AL146" s="16">
        <v>8624.504515906583</v>
      </c>
      <c r="AM146" s="16">
        <v>6641.4391097563803</v>
      </c>
      <c r="AN146" s="16">
        <v>5717.9484703831522</v>
      </c>
      <c r="AO146" s="16">
        <v>5220.5424537764093</v>
      </c>
      <c r="AP146" s="16">
        <v>6569.4115459765553</v>
      </c>
      <c r="AQ146" s="16">
        <v>5897.1194565124242</v>
      </c>
      <c r="AR146" s="16">
        <v>4898.2337863729672</v>
      </c>
      <c r="AS146" s="16">
        <v>6874.1749522987775</v>
      </c>
      <c r="AT146" s="16">
        <v>5078.6629074623124</v>
      </c>
      <c r="AU146" s="16">
        <v>4282.2169216320117</v>
      </c>
      <c r="AV146" s="16">
        <v>6301.2293669396558</v>
      </c>
      <c r="AW146" s="16">
        <v>8056.8253220755032</v>
      </c>
      <c r="AX146" s="16">
        <v>5235.4401733102923</v>
      </c>
      <c r="AY146" s="22">
        <v>5831.1998520843918</v>
      </c>
      <c r="AZ146" s="22">
        <v>5592.392211551507</v>
      </c>
      <c r="BA146" s="39">
        <v>8178.6708149529813</v>
      </c>
      <c r="BB146" s="38">
        <v>8167</v>
      </c>
      <c r="BC146" s="16">
        <v>7619</v>
      </c>
      <c r="BD146" s="16">
        <v>8719</v>
      </c>
      <c r="BE146" s="16">
        <v>8721</v>
      </c>
      <c r="BF146" s="16">
        <v>9683</v>
      </c>
      <c r="BG146" s="16">
        <v>9670</v>
      </c>
      <c r="BH146" s="16">
        <v>10155</v>
      </c>
      <c r="BI146" s="16">
        <v>10732</v>
      </c>
      <c r="BJ146" s="16">
        <v>10299</v>
      </c>
      <c r="BK146" s="16">
        <v>10658</v>
      </c>
      <c r="BL146" s="16">
        <v>8646</v>
      </c>
      <c r="BM146" s="16">
        <v>9203</v>
      </c>
      <c r="BN146" s="16">
        <v>8930</v>
      </c>
      <c r="BO146" s="16">
        <v>8537</v>
      </c>
      <c r="BP146" s="16">
        <v>9010</v>
      </c>
      <c r="BQ146" s="16">
        <v>8889</v>
      </c>
      <c r="BR146" s="16">
        <v>9434</v>
      </c>
      <c r="BS146" s="16">
        <v>9991</v>
      </c>
      <c r="BT146" s="16">
        <v>10001</v>
      </c>
      <c r="BU146" s="16">
        <v>11299</v>
      </c>
      <c r="BV146" s="16">
        <v>10337</v>
      </c>
      <c r="BW146" s="16">
        <v>10713</v>
      </c>
      <c r="BX146" s="16">
        <v>11310</v>
      </c>
      <c r="BY146" s="16">
        <v>11310</v>
      </c>
      <c r="BZ146" s="16">
        <v>10668</v>
      </c>
      <c r="CA146" s="16">
        <v>9591</v>
      </c>
      <c r="CB146" s="16">
        <v>10206</v>
      </c>
      <c r="CC146" s="16">
        <v>9943</v>
      </c>
      <c r="CD146" s="16">
        <v>10922</v>
      </c>
      <c r="CE146" s="16">
        <v>10903</v>
      </c>
      <c r="CF146" s="16">
        <v>11012</v>
      </c>
      <c r="CG146" s="16">
        <v>11299</v>
      </c>
      <c r="CH146" s="16">
        <v>11219</v>
      </c>
      <c r="CI146" s="16">
        <v>11091</v>
      </c>
      <c r="CJ146" s="16">
        <v>10073</v>
      </c>
      <c r="CK146" s="16">
        <v>10261</v>
      </c>
      <c r="CL146" s="16">
        <v>10107</v>
      </c>
      <c r="CM146" s="16">
        <v>9378</v>
      </c>
      <c r="CN146" s="16">
        <v>10987</v>
      </c>
      <c r="CO146" s="16">
        <v>9569</v>
      </c>
      <c r="CP146" s="16">
        <v>11191</v>
      </c>
      <c r="CQ146" s="16">
        <v>10578</v>
      </c>
      <c r="CR146" s="16">
        <v>11452</v>
      </c>
      <c r="CS146" s="16">
        <v>11916</v>
      </c>
      <c r="CT146" s="16">
        <v>11605</v>
      </c>
      <c r="CU146" s="16">
        <v>12199</v>
      </c>
      <c r="CV146" s="16">
        <v>11474</v>
      </c>
      <c r="CW146" s="39">
        <v>11660</v>
      </c>
      <c r="CX146" s="38">
        <v>0</v>
      </c>
      <c r="CY146" s="16">
        <v>0</v>
      </c>
      <c r="CZ146" s="16">
        <v>0</v>
      </c>
      <c r="DA146" s="16">
        <v>0</v>
      </c>
      <c r="DB146" s="16">
        <v>0</v>
      </c>
      <c r="DC146" s="16">
        <v>0</v>
      </c>
      <c r="DD146" s="16">
        <v>0</v>
      </c>
      <c r="DE146" s="16">
        <v>0</v>
      </c>
      <c r="DF146" s="16">
        <v>0</v>
      </c>
      <c r="DG146" s="16">
        <v>0</v>
      </c>
      <c r="DH146" s="16">
        <v>0</v>
      </c>
      <c r="DI146" s="16">
        <v>0</v>
      </c>
      <c r="DJ146" s="16">
        <v>0</v>
      </c>
      <c r="DK146" s="16">
        <v>0</v>
      </c>
      <c r="DL146" s="16">
        <v>0</v>
      </c>
      <c r="DM146" s="16">
        <v>0</v>
      </c>
      <c r="DN146" s="16">
        <v>0</v>
      </c>
      <c r="DO146" s="16">
        <v>0</v>
      </c>
      <c r="DP146" s="16">
        <v>0</v>
      </c>
      <c r="DQ146" s="16">
        <v>0</v>
      </c>
      <c r="DR146" s="16">
        <v>0</v>
      </c>
      <c r="DS146" s="16">
        <v>0</v>
      </c>
      <c r="DT146" s="16">
        <v>0</v>
      </c>
      <c r="DU146" s="16">
        <v>0</v>
      </c>
      <c r="DV146" s="16">
        <v>0</v>
      </c>
      <c r="DW146" s="16">
        <v>0</v>
      </c>
      <c r="DX146" s="16">
        <v>0</v>
      </c>
      <c r="DY146" s="16">
        <v>0</v>
      </c>
      <c r="DZ146" s="16">
        <v>0</v>
      </c>
      <c r="EA146" s="16">
        <v>0</v>
      </c>
      <c r="EB146" s="16">
        <v>0</v>
      </c>
      <c r="EC146" s="16">
        <v>0</v>
      </c>
      <c r="ED146" s="16">
        <v>0</v>
      </c>
      <c r="EE146" s="16">
        <v>0</v>
      </c>
      <c r="EF146" s="16">
        <v>0</v>
      </c>
      <c r="EG146" s="16">
        <v>0</v>
      </c>
      <c r="EH146" s="16">
        <v>0</v>
      </c>
      <c r="EI146" s="16">
        <v>0</v>
      </c>
      <c r="EJ146" s="16">
        <v>0</v>
      </c>
      <c r="EK146" s="16">
        <v>0</v>
      </c>
      <c r="EL146" s="16">
        <v>0</v>
      </c>
      <c r="EM146" s="16">
        <v>0</v>
      </c>
      <c r="EN146" s="16">
        <v>0</v>
      </c>
      <c r="EO146" s="16">
        <v>0</v>
      </c>
      <c r="EP146" s="16">
        <v>0</v>
      </c>
      <c r="EQ146" s="16">
        <v>0</v>
      </c>
      <c r="ER146" s="16">
        <v>0</v>
      </c>
      <c r="ES146" s="39">
        <v>0</v>
      </c>
      <c r="ET146" s="45">
        <f t="shared" si="117"/>
        <v>0.25917515668833729</v>
      </c>
      <c r="EU146" s="1">
        <f t="shared" si="118"/>
        <v>0.39565745660943952</v>
      </c>
      <c r="EV146" s="1">
        <f t="shared" si="119"/>
        <v>0.26325183993400464</v>
      </c>
      <c r="EW146" s="1">
        <f t="shared" si="120"/>
        <v>1.6701594141310452</v>
      </c>
      <c r="EX146" s="1">
        <f t="shared" si="121"/>
        <v>0.71897180756336909</v>
      </c>
      <c r="EY146" s="1">
        <f t="shared" si="122"/>
        <v>0.7256305955740141</v>
      </c>
      <c r="EZ146" s="1">
        <f t="shared" si="123"/>
        <v>0.21756311512844423</v>
      </c>
      <c r="FA146" s="1">
        <f t="shared" si="124"/>
        <v>0.38094502713633549</v>
      </c>
      <c r="FB146" s="1">
        <f t="shared" si="125"/>
        <v>0.30624714943931963</v>
      </c>
      <c r="FC146" s="1">
        <f t="shared" si="126"/>
        <v>0.74721908639931112</v>
      </c>
      <c r="FD146" s="1">
        <f t="shared" si="127"/>
        <v>0.7464817697670193</v>
      </c>
      <c r="FE146" s="1">
        <f t="shared" si="128"/>
        <v>0.63580560271517894</v>
      </c>
      <c r="FF146" s="1">
        <f t="shared" si="129"/>
        <v>0.69775371518897833</v>
      </c>
      <c r="FG146" s="1">
        <f t="shared" si="130"/>
        <v>0.73104216045759818</v>
      </c>
      <c r="FH146" s="1">
        <f t="shared" si="131"/>
        <v>0.69792314098710584</v>
      </c>
      <c r="FI146" s="1">
        <f t="shared" si="132"/>
        <v>0.41614160276137246</v>
      </c>
      <c r="FJ146" s="1">
        <f t="shared" si="133"/>
        <v>0.3377008223059621</v>
      </c>
      <c r="FK146" s="1">
        <f t="shared" si="134"/>
        <v>1.9768913953376661</v>
      </c>
      <c r="FL146" s="1">
        <f t="shared" si="135"/>
        <v>0.76109042396131665</v>
      </c>
      <c r="FM146" s="1">
        <f t="shared" si="136"/>
        <v>0.64689771095867621</v>
      </c>
      <c r="FN146" s="1">
        <f t="shared" si="137"/>
        <v>0.50107849194768517</v>
      </c>
      <c r="FO146" s="1">
        <f t="shared" si="138"/>
        <v>0.70678247317058385</v>
      </c>
      <c r="FP146" s="1">
        <f t="shared" si="139"/>
        <v>0.60877977786005466</v>
      </c>
      <c r="FQ146" s="1">
        <f t="shared" si="140"/>
        <v>0.58152439340656648</v>
      </c>
      <c r="FR146" s="1">
        <f t="shared" si="141"/>
        <v>0.73642562810793588</v>
      </c>
      <c r="FS146" s="1">
        <f t="shared" si="142"/>
        <v>0.71819986820694259</v>
      </c>
      <c r="FT146" s="1">
        <f t="shared" si="143"/>
        <v>0.78678841560079726</v>
      </c>
      <c r="FU146" s="1">
        <f t="shared" si="144"/>
        <v>0.69255172962290035</v>
      </c>
      <c r="FV146" s="1">
        <f t="shared" si="145"/>
        <v>0.69450490372122731</v>
      </c>
      <c r="FW146" s="1">
        <f t="shared" si="146"/>
        <v>0.69631735259961958</v>
      </c>
      <c r="FX146" s="1">
        <f t="shared" si="147"/>
        <v>0.76217292890112476</v>
      </c>
      <c r="FY146" s="1">
        <f t="shared" si="148"/>
        <v>0.65860868626873825</v>
      </c>
      <c r="FZ146" s="1">
        <f t="shared" si="149"/>
        <v>0.76874093198204685</v>
      </c>
      <c r="GA146" s="1">
        <f t="shared" si="150"/>
        <v>0.59881337208154184</v>
      </c>
      <c r="GB146" s="1">
        <f t="shared" si="151"/>
        <v>0.5676509947764472</v>
      </c>
      <c r="GC146" s="1">
        <f t="shared" si="152"/>
        <v>0.50877521233567968</v>
      </c>
      <c r="GD146" s="1">
        <f t="shared" si="153"/>
        <v>0.64998630117508216</v>
      </c>
      <c r="GE146" s="1">
        <f t="shared" si="154"/>
        <v>0.62882485140887445</v>
      </c>
      <c r="GF146" s="1">
        <f t="shared" si="155"/>
        <v>0.44582085977727925</v>
      </c>
      <c r="GG146" s="1">
        <f t="shared" si="156"/>
        <v>0.71837965851173347</v>
      </c>
      <c r="GH146" s="1">
        <f t="shared" si="157"/>
        <v>0.45381671945870006</v>
      </c>
      <c r="GI146" s="1">
        <f t="shared" si="158"/>
        <v>0.40482292698355188</v>
      </c>
      <c r="GJ146" s="1">
        <f t="shared" si="159"/>
        <v>0.55022959892941459</v>
      </c>
      <c r="GK146" s="1">
        <f t="shared" si="160"/>
        <v>0.6761350555618918</v>
      </c>
      <c r="GL146" s="1">
        <f t="shared" si="161"/>
        <v>0.45113659399485501</v>
      </c>
      <c r="GM146" s="1">
        <f t="shared" si="162"/>
        <v>0.47800638184149452</v>
      </c>
      <c r="GN146" s="1">
        <f t="shared" si="163"/>
        <v>0.48739691577056887</v>
      </c>
      <c r="GO146" s="46">
        <f t="shared" si="164"/>
        <v>0.70142974399253699</v>
      </c>
      <c r="GQ146" s="1">
        <f t="shared" si="114"/>
        <v>0.58511079169257318</v>
      </c>
      <c r="GR146" s="1">
        <f t="shared" si="115"/>
        <v>0.72253004772573048</v>
      </c>
      <c r="GS146" s="1">
        <f t="shared" si="165"/>
        <v>0.68305878696700595</v>
      </c>
      <c r="GT146" s="1">
        <f t="shared" si="116"/>
        <v>0.5509974364283613</v>
      </c>
    </row>
    <row r="147" spans="1:202" hidden="1" outlineLevel="1" x14ac:dyDescent="0.25">
      <c r="A147" t="s">
        <v>126</v>
      </c>
      <c r="B147" s="2">
        <v>6</v>
      </c>
      <c r="C147" t="s">
        <v>370</v>
      </c>
      <c r="D147" s="19" t="s">
        <v>465</v>
      </c>
      <c r="E147" s="19" t="s">
        <v>460</v>
      </c>
      <c r="F147" s="38">
        <v>224647.99810133729</v>
      </c>
      <c r="G147" s="16">
        <v>221257.13727140601</v>
      </c>
      <c r="H147" s="16">
        <v>199873.69184374294</v>
      </c>
      <c r="I147" s="16">
        <v>222452.97218176399</v>
      </c>
      <c r="J147" s="16">
        <v>211277.67119689105</v>
      </c>
      <c r="K147" s="16">
        <v>206673.36128304989</v>
      </c>
      <c r="L147" s="16">
        <v>221863.84689755473</v>
      </c>
      <c r="M147" s="16">
        <v>230049.04089054384</v>
      </c>
      <c r="N147" s="16">
        <v>240867.60289798409</v>
      </c>
      <c r="O147" s="16">
        <v>229321.4079081426</v>
      </c>
      <c r="P147" s="16">
        <v>227918.01739837308</v>
      </c>
      <c r="Q147" s="16">
        <v>232319.60144822372</v>
      </c>
      <c r="R147" s="16">
        <v>220102.47636147146</v>
      </c>
      <c r="S147" s="16">
        <v>216593.20733333932</v>
      </c>
      <c r="T147" s="16">
        <v>196253.22559323342</v>
      </c>
      <c r="U147" s="16">
        <v>208022.26781909875</v>
      </c>
      <c r="V147" s="16">
        <v>217461.52244252371</v>
      </c>
      <c r="W147" s="16">
        <v>226716.67141172601</v>
      </c>
      <c r="X147" s="16">
        <v>217232.36392670445</v>
      </c>
      <c r="Y147" s="16">
        <v>233988.51873059126</v>
      </c>
      <c r="Z147" s="16">
        <v>251037.29287212726</v>
      </c>
      <c r="AA147" s="16">
        <v>253676.97077267934</v>
      </c>
      <c r="AB147" s="16">
        <v>257064.09113685571</v>
      </c>
      <c r="AC147" s="16">
        <v>247292.53311959229</v>
      </c>
      <c r="AD147" s="16">
        <v>254314.41953783369</v>
      </c>
      <c r="AE147" s="16">
        <v>236886.28498628733</v>
      </c>
      <c r="AF147" s="16">
        <v>238088.47558556093</v>
      </c>
      <c r="AG147" s="16">
        <v>247917.04814410082</v>
      </c>
      <c r="AH147" s="16">
        <v>249688.51847825025</v>
      </c>
      <c r="AI147" s="16">
        <v>240348.05043372925</v>
      </c>
      <c r="AJ147" s="16">
        <v>233298.38596526391</v>
      </c>
      <c r="AK147" s="16">
        <v>244914.21305784717</v>
      </c>
      <c r="AL147" s="16">
        <v>255937.77346964856</v>
      </c>
      <c r="AM147" s="16">
        <v>269947.08357043104</v>
      </c>
      <c r="AN147" s="16">
        <v>242102.93318115297</v>
      </c>
      <c r="AO147" s="16">
        <v>229055.74854970843</v>
      </c>
      <c r="AP147" s="16">
        <v>242506.71645481067</v>
      </c>
      <c r="AQ147" s="16">
        <v>245592.66429772254</v>
      </c>
      <c r="AR147" s="16">
        <v>230341.95223314335</v>
      </c>
      <c r="AS147" s="16">
        <v>256654.3715120884</v>
      </c>
      <c r="AT147" s="16">
        <v>234824.82074629338</v>
      </c>
      <c r="AU147" s="16">
        <v>255030.85610110388</v>
      </c>
      <c r="AV147" s="16">
        <v>253938.79981339822</v>
      </c>
      <c r="AW147" s="16">
        <v>263989.6947181265</v>
      </c>
      <c r="AX147" s="16">
        <v>279167.39903959812</v>
      </c>
      <c r="AY147" s="22">
        <v>266088.14725431975</v>
      </c>
      <c r="AZ147" s="16">
        <v>278028.32937053707</v>
      </c>
      <c r="BA147" s="39">
        <v>256895.54462853109</v>
      </c>
      <c r="BB147" s="38">
        <v>271575</v>
      </c>
      <c r="BC147" s="16">
        <v>244211.7</v>
      </c>
      <c r="BD147" s="16">
        <v>273055</v>
      </c>
      <c r="BE147" s="16">
        <v>260240.1</v>
      </c>
      <c r="BF147" s="16">
        <v>258807.2</v>
      </c>
      <c r="BG147" s="16">
        <v>258561.2</v>
      </c>
      <c r="BH147" s="16">
        <v>274611.5</v>
      </c>
      <c r="BI147" s="16">
        <v>293198</v>
      </c>
      <c r="BJ147" s="16">
        <v>283808</v>
      </c>
      <c r="BK147" s="16">
        <v>275962</v>
      </c>
      <c r="BL147" s="16">
        <v>276714</v>
      </c>
      <c r="BM147" s="16">
        <v>274108</v>
      </c>
      <c r="BN147" s="16">
        <v>262078</v>
      </c>
      <c r="BO147" s="16">
        <v>246059</v>
      </c>
      <c r="BP147" s="16">
        <v>266572</v>
      </c>
      <c r="BQ147" s="16">
        <v>253807</v>
      </c>
      <c r="BR147" s="16">
        <v>272678</v>
      </c>
      <c r="BS147" s="16">
        <v>260775</v>
      </c>
      <c r="BT147" s="16">
        <v>280703</v>
      </c>
      <c r="BU147" s="16">
        <v>292679</v>
      </c>
      <c r="BV147" s="16">
        <v>291295</v>
      </c>
      <c r="BW147" s="16">
        <v>299500</v>
      </c>
      <c r="BX147" s="16">
        <v>284594</v>
      </c>
      <c r="BY147" s="16">
        <v>294138</v>
      </c>
      <c r="BZ147" s="16">
        <v>283387</v>
      </c>
      <c r="CA147" s="16">
        <v>266136</v>
      </c>
      <c r="CB147" s="16">
        <v>286080</v>
      </c>
      <c r="CC147" s="16">
        <v>288958</v>
      </c>
      <c r="CD147" s="16">
        <v>297597</v>
      </c>
      <c r="CE147" s="16">
        <v>291682</v>
      </c>
      <c r="CF147" s="16">
        <v>293097</v>
      </c>
      <c r="CG147" s="16">
        <v>312964</v>
      </c>
      <c r="CH147" s="16">
        <v>336197</v>
      </c>
      <c r="CI147" s="16">
        <v>321049</v>
      </c>
      <c r="CJ147" s="16">
        <v>299771</v>
      </c>
      <c r="CK147" s="16">
        <v>302749</v>
      </c>
      <c r="CL147" s="16">
        <v>324704</v>
      </c>
      <c r="CM147" s="16">
        <v>296612</v>
      </c>
      <c r="CN147" s="16">
        <v>340303</v>
      </c>
      <c r="CO147" s="16">
        <v>296119</v>
      </c>
      <c r="CP147" s="16">
        <v>297128</v>
      </c>
      <c r="CQ147" s="16">
        <v>304029</v>
      </c>
      <c r="CR147" s="16">
        <v>295329</v>
      </c>
      <c r="CS147" s="16">
        <v>330109</v>
      </c>
      <c r="CT147" s="16">
        <v>324820</v>
      </c>
      <c r="CU147" s="16">
        <v>333129</v>
      </c>
      <c r="CV147" s="16">
        <v>323927</v>
      </c>
      <c r="CW147" s="39">
        <v>319280</v>
      </c>
      <c r="CX147" s="38">
        <v>0</v>
      </c>
      <c r="CY147" s="16">
        <v>0</v>
      </c>
      <c r="CZ147" s="16">
        <v>0</v>
      </c>
      <c r="DA147" s="16">
        <v>0</v>
      </c>
      <c r="DB147" s="16">
        <v>0</v>
      </c>
      <c r="DC147" s="16">
        <v>0</v>
      </c>
      <c r="DD147" s="16">
        <v>0</v>
      </c>
      <c r="DE147" s="16">
        <v>0</v>
      </c>
      <c r="DF147" s="16">
        <v>0</v>
      </c>
      <c r="DG147" s="16">
        <v>0</v>
      </c>
      <c r="DH147" s="16">
        <v>0</v>
      </c>
      <c r="DI147" s="16">
        <v>0</v>
      </c>
      <c r="DJ147" s="16">
        <v>0</v>
      </c>
      <c r="DK147" s="16">
        <v>0</v>
      </c>
      <c r="DL147" s="16">
        <v>0</v>
      </c>
      <c r="DM147" s="16">
        <v>0</v>
      </c>
      <c r="DN147" s="16">
        <v>0</v>
      </c>
      <c r="DO147" s="16">
        <v>0</v>
      </c>
      <c r="DP147" s="16">
        <v>0</v>
      </c>
      <c r="DQ147" s="16">
        <v>0</v>
      </c>
      <c r="DR147" s="16">
        <v>0</v>
      </c>
      <c r="DS147" s="16">
        <v>0</v>
      </c>
      <c r="DT147" s="16">
        <v>0</v>
      </c>
      <c r="DU147" s="16">
        <v>0</v>
      </c>
      <c r="DV147" s="16">
        <v>0</v>
      </c>
      <c r="DW147" s="16">
        <v>0</v>
      </c>
      <c r="DX147" s="16">
        <v>0</v>
      </c>
      <c r="DY147" s="16">
        <v>0</v>
      </c>
      <c r="DZ147" s="16">
        <v>0</v>
      </c>
      <c r="EA147" s="16">
        <v>0</v>
      </c>
      <c r="EB147" s="16">
        <v>0</v>
      </c>
      <c r="EC147" s="16">
        <v>0</v>
      </c>
      <c r="ED147" s="16">
        <v>0</v>
      </c>
      <c r="EE147" s="16">
        <v>0</v>
      </c>
      <c r="EF147" s="16">
        <v>0</v>
      </c>
      <c r="EG147" s="16">
        <v>0</v>
      </c>
      <c r="EH147" s="16">
        <v>0</v>
      </c>
      <c r="EI147" s="16">
        <v>0</v>
      </c>
      <c r="EJ147" s="16">
        <v>0</v>
      </c>
      <c r="EK147" s="16">
        <v>0</v>
      </c>
      <c r="EL147" s="16">
        <v>0</v>
      </c>
      <c r="EM147" s="16">
        <v>0</v>
      </c>
      <c r="EN147" s="16">
        <v>0</v>
      </c>
      <c r="EO147" s="16">
        <v>0</v>
      </c>
      <c r="EP147" s="16">
        <v>0</v>
      </c>
      <c r="EQ147" s="16">
        <v>0</v>
      </c>
      <c r="ER147" s="16">
        <v>0</v>
      </c>
      <c r="ES147" s="39">
        <v>0</v>
      </c>
      <c r="ET147" s="45">
        <f t="shared" si="117"/>
        <v>0.82720426438861194</v>
      </c>
      <c r="EU147" s="1">
        <f t="shared" si="118"/>
        <v>0.90600547505056472</v>
      </c>
      <c r="EV147" s="1">
        <f t="shared" si="119"/>
        <v>0.73199059472905803</v>
      </c>
      <c r="EW147" s="1">
        <f t="shared" si="120"/>
        <v>0.8547989805635795</v>
      </c>
      <c r="EX147" s="1">
        <f t="shared" si="121"/>
        <v>0.81635159762514742</v>
      </c>
      <c r="EY147" s="1">
        <f t="shared" si="122"/>
        <v>0.79932086207462638</v>
      </c>
      <c r="EZ147" s="1">
        <f t="shared" si="123"/>
        <v>0.80791899427939007</v>
      </c>
      <c r="FA147" s="1">
        <f t="shared" si="124"/>
        <v>0.78462008912251735</v>
      </c>
      <c r="FB147" s="1">
        <f t="shared" si="125"/>
        <v>0.84869913074326342</v>
      </c>
      <c r="FC147" s="1">
        <f t="shared" si="126"/>
        <v>0.83098907787355725</v>
      </c>
      <c r="FD147" s="1">
        <f t="shared" si="127"/>
        <v>0.82365914770619875</v>
      </c>
      <c r="FE147" s="1">
        <f t="shared" si="128"/>
        <v>0.84754768721899298</v>
      </c>
      <c r="FF147" s="1">
        <f t="shared" si="129"/>
        <v>0.83983576019914474</v>
      </c>
      <c r="FG147" s="1">
        <f t="shared" si="130"/>
        <v>0.88024907576369615</v>
      </c>
      <c r="FH147" s="1">
        <f t="shared" si="131"/>
        <v>0.73621095086218136</v>
      </c>
      <c r="FI147" s="1">
        <f t="shared" si="132"/>
        <v>0.81960807944264247</v>
      </c>
      <c r="FJ147" s="1">
        <f t="shared" si="133"/>
        <v>0.79750299783086176</v>
      </c>
      <c r="FK147" s="1">
        <f t="shared" si="134"/>
        <v>0.86939572969696488</v>
      </c>
      <c r="FL147" s="1">
        <f t="shared" si="135"/>
        <v>0.77388686236593285</v>
      </c>
      <c r="FM147" s="1">
        <f t="shared" si="136"/>
        <v>0.79947149857212596</v>
      </c>
      <c r="FN147" s="1">
        <f t="shared" si="137"/>
        <v>0.86179746604688467</v>
      </c>
      <c r="FO147" s="1">
        <f t="shared" si="138"/>
        <v>0.84700157186203451</v>
      </c>
      <c r="FP147" s="1">
        <f t="shared" si="139"/>
        <v>0.90326602506326803</v>
      </c>
      <c r="FQ147" s="1">
        <f t="shared" si="140"/>
        <v>0.84073643364540551</v>
      </c>
      <c r="FR147" s="1">
        <f t="shared" si="141"/>
        <v>0.89741032417800992</v>
      </c>
      <c r="FS147" s="1">
        <f t="shared" si="142"/>
        <v>0.89009485746493267</v>
      </c>
      <c r="FT147" s="1">
        <f t="shared" si="143"/>
        <v>0.83224439172805131</v>
      </c>
      <c r="FU147" s="1">
        <f t="shared" si="144"/>
        <v>0.85796914480339981</v>
      </c>
      <c r="FV147" s="1">
        <f t="shared" si="145"/>
        <v>0.83901557636081769</v>
      </c>
      <c r="FW147" s="1">
        <f t="shared" si="146"/>
        <v>0.82400713939745773</v>
      </c>
      <c r="FX147" s="1">
        <f t="shared" si="147"/>
        <v>0.79597671066324083</v>
      </c>
      <c r="FY147" s="1">
        <f t="shared" si="148"/>
        <v>0.78256353145360857</v>
      </c>
      <c r="FZ147" s="1">
        <f t="shared" si="149"/>
        <v>0.76127322215739157</v>
      </c>
      <c r="GA147" s="1">
        <f t="shared" si="150"/>
        <v>0.84082829590009955</v>
      </c>
      <c r="GB147" s="1">
        <f t="shared" si="151"/>
        <v>0.80762626531970394</v>
      </c>
      <c r="GC147" s="1">
        <f t="shared" si="152"/>
        <v>0.75658630928494708</v>
      </c>
      <c r="GD147" s="1">
        <f t="shared" si="153"/>
        <v>0.74685472447155155</v>
      </c>
      <c r="GE147" s="1">
        <f t="shared" si="154"/>
        <v>0.827993015446855</v>
      </c>
      <c r="GF147" s="1">
        <f t="shared" si="155"/>
        <v>0.67687311670230166</v>
      </c>
      <c r="GG147" s="1">
        <f t="shared" si="156"/>
        <v>0.86672713170072979</v>
      </c>
      <c r="GH147" s="1">
        <f t="shared" si="157"/>
        <v>0.79031535481776671</v>
      </c>
      <c r="GI147" s="1">
        <f t="shared" si="158"/>
        <v>0.83883726914571932</v>
      </c>
      <c r="GJ147" s="1">
        <f t="shared" si="159"/>
        <v>0.85985053893589258</v>
      </c>
      <c r="GK147" s="1">
        <f t="shared" si="160"/>
        <v>0.79970462701146139</v>
      </c>
      <c r="GL147" s="1">
        <f t="shared" si="161"/>
        <v>0.85945261695584674</v>
      </c>
      <c r="GM147" s="1">
        <f t="shared" si="162"/>
        <v>0.79875407801278109</v>
      </c>
      <c r="GN147" s="1">
        <f t="shared" si="163"/>
        <v>0.85830551133600186</v>
      </c>
      <c r="GO147" s="46">
        <f t="shared" si="164"/>
        <v>0.80460894709512365</v>
      </c>
      <c r="GQ147" s="1">
        <f t="shared" si="114"/>
        <v>0.82238653597605493</v>
      </c>
      <c r="GR147" s="1">
        <f t="shared" si="115"/>
        <v>0.83072390010159003</v>
      </c>
      <c r="GS147" s="1">
        <f t="shared" si="165"/>
        <v>0.82200353690994576</v>
      </c>
      <c r="GT147" s="1">
        <f t="shared" si="116"/>
        <v>0.80915815530560853</v>
      </c>
    </row>
    <row r="148" spans="1:202" hidden="1" outlineLevel="1" x14ac:dyDescent="0.25">
      <c r="A148" t="s">
        <v>127</v>
      </c>
      <c r="B148" s="2">
        <v>308</v>
      </c>
      <c r="C148" t="s">
        <v>371</v>
      </c>
      <c r="D148" s="19" t="s">
        <v>465</v>
      </c>
      <c r="E148" s="19" t="s">
        <v>460</v>
      </c>
      <c r="F148" s="38">
        <v>6936.5624790510119</v>
      </c>
      <c r="G148" s="16">
        <v>5120.6634345268685</v>
      </c>
      <c r="H148" s="16">
        <v>5558.7124358929495</v>
      </c>
      <c r="I148" s="16">
        <v>5525.2696411588722</v>
      </c>
      <c r="J148" s="16">
        <v>5408.5629040350759</v>
      </c>
      <c r="K148" s="16">
        <v>5732.8310861908376</v>
      </c>
      <c r="L148" s="16">
        <v>6621.6631327105561</v>
      </c>
      <c r="M148" s="16">
        <v>5647.42110598203</v>
      </c>
      <c r="N148" s="16">
        <v>5919.3404880483013</v>
      </c>
      <c r="O148" s="16">
        <v>6291.7388083867572</v>
      </c>
      <c r="P148" s="16">
        <v>5797.99128039263</v>
      </c>
      <c r="Q148" s="16">
        <v>5930.7327189591997</v>
      </c>
      <c r="R148" s="16">
        <v>5808.6257387767764</v>
      </c>
      <c r="S148" s="16">
        <v>5750.7394611812424</v>
      </c>
      <c r="T148" s="16">
        <v>6149.9207907430209</v>
      </c>
      <c r="U148" s="16">
        <v>5305.8680191423928</v>
      </c>
      <c r="V148" s="16">
        <v>5839.2856459705527</v>
      </c>
      <c r="W148" s="16">
        <v>5684.0628026086788</v>
      </c>
      <c r="X148" s="16">
        <v>5490.0862266640825</v>
      </c>
      <c r="Y148" s="16">
        <v>5799.971144280511</v>
      </c>
      <c r="Z148" s="16">
        <v>5415.1882772073268</v>
      </c>
      <c r="AA148" s="16">
        <v>5498.4948770147785</v>
      </c>
      <c r="AB148" s="16">
        <v>5727.6605695352255</v>
      </c>
      <c r="AC148" s="16">
        <v>5918.0620320850148</v>
      </c>
      <c r="AD148" s="16">
        <v>5793.9808057292303</v>
      </c>
      <c r="AE148" s="16">
        <v>5678.3693376655856</v>
      </c>
      <c r="AF148" s="16">
        <v>5943.5406512667078</v>
      </c>
      <c r="AG148" s="16">
        <v>5593.9320454092431</v>
      </c>
      <c r="AH148" s="16">
        <v>5672.1647786583762</v>
      </c>
      <c r="AI148" s="16">
        <v>6021.1188476365123</v>
      </c>
      <c r="AJ148" s="16">
        <v>6195.1722824668741</v>
      </c>
      <c r="AK148" s="16">
        <v>5757.9715124871918</v>
      </c>
      <c r="AL148" s="16">
        <v>5763.3222648720739</v>
      </c>
      <c r="AM148" s="16">
        <v>6493.4889691496901</v>
      </c>
      <c r="AN148" s="16">
        <v>5892.9885293002317</v>
      </c>
      <c r="AO148" s="16">
        <v>6414.2976047870861</v>
      </c>
      <c r="AP148" s="16">
        <v>6523.5355986706636</v>
      </c>
      <c r="AQ148" s="16">
        <v>6004.2572293539697</v>
      </c>
      <c r="AR148" s="16">
        <v>6187.163352923375</v>
      </c>
      <c r="AS148" s="16">
        <v>5665.5599472221729</v>
      </c>
      <c r="AT148" s="16">
        <v>6050.0526047914973</v>
      </c>
      <c r="AU148" s="16">
        <v>5805.2129740624259</v>
      </c>
      <c r="AV148" s="16">
        <v>6436.295066327054</v>
      </c>
      <c r="AW148" s="16">
        <v>6069.2691791826392</v>
      </c>
      <c r="AX148" s="16">
        <v>4796.2783985474844</v>
      </c>
      <c r="AY148" s="22">
        <v>6882.1250880004764</v>
      </c>
      <c r="AZ148" s="22">
        <v>6109.0677901718609</v>
      </c>
      <c r="BA148" s="39">
        <v>5621.5253591994615</v>
      </c>
      <c r="BB148" s="38">
        <v>9877</v>
      </c>
      <c r="BC148" s="16">
        <v>9218</v>
      </c>
      <c r="BD148" s="16">
        <v>10522</v>
      </c>
      <c r="BE148" s="16">
        <v>10856</v>
      </c>
      <c r="BF148" s="16">
        <v>11335</v>
      </c>
      <c r="BG148" s="16">
        <v>11379</v>
      </c>
      <c r="BH148" s="16">
        <v>11849</v>
      </c>
      <c r="BI148" s="16">
        <v>12894</v>
      </c>
      <c r="BJ148" s="16">
        <v>11661</v>
      </c>
      <c r="BK148" s="16">
        <v>11192</v>
      </c>
      <c r="BL148" s="16">
        <v>10479</v>
      </c>
      <c r="BM148" s="16">
        <v>10899</v>
      </c>
      <c r="BN148" s="16">
        <v>10731</v>
      </c>
      <c r="BO148" s="16">
        <v>10349</v>
      </c>
      <c r="BP148" s="16">
        <v>11363</v>
      </c>
      <c r="BQ148" s="16">
        <v>10817</v>
      </c>
      <c r="BR148" s="16">
        <v>11602.61</v>
      </c>
      <c r="BS148" s="16">
        <v>11229</v>
      </c>
      <c r="BT148" s="16">
        <v>11868</v>
      </c>
      <c r="BU148" s="16">
        <v>11910</v>
      </c>
      <c r="BV148" s="16">
        <v>11675</v>
      </c>
      <c r="BW148" s="16">
        <v>11362</v>
      </c>
      <c r="BX148" s="16">
        <v>10678</v>
      </c>
      <c r="BY148" s="16">
        <v>11016</v>
      </c>
      <c r="BZ148" s="16">
        <v>10189</v>
      </c>
      <c r="CA148" s="16">
        <v>10163</v>
      </c>
      <c r="CB148" s="16">
        <v>11297</v>
      </c>
      <c r="CC148" s="16">
        <v>10300</v>
      </c>
      <c r="CD148" s="16">
        <v>11473</v>
      </c>
      <c r="CE148" s="16">
        <v>11023</v>
      </c>
      <c r="CF148" s="16">
        <v>11494</v>
      </c>
      <c r="CG148" s="16">
        <v>12003</v>
      </c>
      <c r="CH148" s="16">
        <v>11924</v>
      </c>
      <c r="CI148" s="16">
        <v>11322</v>
      </c>
      <c r="CJ148" s="16">
        <v>10277</v>
      </c>
      <c r="CK148" s="16">
        <v>11153</v>
      </c>
      <c r="CL148" s="16">
        <v>11059.9</v>
      </c>
      <c r="CM148" s="16">
        <v>9918</v>
      </c>
      <c r="CN148" s="16">
        <v>11405.9</v>
      </c>
      <c r="CO148" s="16">
        <v>10456</v>
      </c>
      <c r="CP148" s="16">
        <v>11103</v>
      </c>
      <c r="CQ148" s="16">
        <v>10948</v>
      </c>
      <c r="CR148" s="16">
        <v>11459</v>
      </c>
      <c r="CS148" s="16">
        <v>12795</v>
      </c>
      <c r="CT148" s="16">
        <v>12274</v>
      </c>
      <c r="CU148" s="16">
        <v>12629</v>
      </c>
      <c r="CV148" s="16">
        <v>11116</v>
      </c>
      <c r="CW148" s="39">
        <v>11823</v>
      </c>
      <c r="CX148" s="38">
        <v>0</v>
      </c>
      <c r="CY148" s="16">
        <v>0</v>
      </c>
      <c r="CZ148" s="16">
        <v>0</v>
      </c>
      <c r="DA148" s="16">
        <v>0</v>
      </c>
      <c r="DB148" s="16">
        <v>0</v>
      </c>
      <c r="DC148" s="16">
        <v>0</v>
      </c>
      <c r="DD148" s="16">
        <v>0</v>
      </c>
      <c r="DE148" s="16">
        <v>0</v>
      </c>
      <c r="DF148" s="16">
        <v>0</v>
      </c>
      <c r="DG148" s="16">
        <v>0</v>
      </c>
      <c r="DH148" s="16">
        <v>0</v>
      </c>
      <c r="DI148" s="16">
        <v>0</v>
      </c>
      <c r="DJ148" s="16">
        <v>0</v>
      </c>
      <c r="DK148" s="16">
        <v>0</v>
      </c>
      <c r="DL148" s="16">
        <v>0</v>
      </c>
      <c r="DM148" s="16">
        <v>0</v>
      </c>
      <c r="DN148" s="16">
        <v>0</v>
      </c>
      <c r="DO148" s="16">
        <v>0</v>
      </c>
      <c r="DP148" s="16">
        <v>0</v>
      </c>
      <c r="DQ148" s="16">
        <v>0</v>
      </c>
      <c r="DR148" s="16">
        <v>0</v>
      </c>
      <c r="DS148" s="16">
        <v>0</v>
      </c>
      <c r="DT148" s="16">
        <v>0</v>
      </c>
      <c r="DU148" s="16">
        <v>0</v>
      </c>
      <c r="DV148" s="16">
        <v>0</v>
      </c>
      <c r="DW148" s="16">
        <v>0</v>
      </c>
      <c r="DX148" s="16">
        <v>0</v>
      </c>
      <c r="DY148" s="16">
        <v>0</v>
      </c>
      <c r="DZ148" s="16">
        <v>0</v>
      </c>
      <c r="EA148" s="16">
        <v>0</v>
      </c>
      <c r="EB148" s="16">
        <v>0</v>
      </c>
      <c r="EC148" s="16">
        <v>0</v>
      </c>
      <c r="ED148" s="16">
        <v>0</v>
      </c>
      <c r="EE148" s="16">
        <v>0</v>
      </c>
      <c r="EF148" s="16">
        <v>0</v>
      </c>
      <c r="EG148" s="16">
        <v>0</v>
      </c>
      <c r="EH148" s="16">
        <v>0</v>
      </c>
      <c r="EI148" s="16">
        <v>0</v>
      </c>
      <c r="EJ148" s="16">
        <v>0</v>
      </c>
      <c r="EK148" s="16">
        <v>0</v>
      </c>
      <c r="EL148" s="16">
        <v>0</v>
      </c>
      <c r="EM148" s="16">
        <v>0</v>
      </c>
      <c r="EN148" s="16">
        <v>0</v>
      </c>
      <c r="EO148" s="16">
        <v>0</v>
      </c>
      <c r="EP148" s="16">
        <v>0</v>
      </c>
      <c r="EQ148" s="16">
        <v>0</v>
      </c>
      <c r="ER148" s="16">
        <v>0</v>
      </c>
      <c r="ES148" s="39">
        <v>0</v>
      </c>
      <c r="ET148" s="45">
        <f t="shared" si="117"/>
        <v>0.7022944698846828</v>
      </c>
      <c r="EU148" s="1">
        <f t="shared" si="118"/>
        <v>0.55550699007668347</v>
      </c>
      <c r="EV148" s="1">
        <f t="shared" si="119"/>
        <v>0.52829428206547702</v>
      </c>
      <c r="EW148" s="1">
        <f t="shared" si="120"/>
        <v>0.50895998905295436</v>
      </c>
      <c r="EX148" s="1">
        <f t="shared" si="121"/>
        <v>0.47715596859594844</v>
      </c>
      <c r="EY148" s="1">
        <f t="shared" si="122"/>
        <v>0.50380798718611808</v>
      </c>
      <c r="EZ148" s="1">
        <f t="shared" si="123"/>
        <v>0.55883729704705509</v>
      </c>
      <c r="FA148" s="1">
        <f t="shared" si="124"/>
        <v>0.43798829734620986</v>
      </c>
      <c r="FB148" s="1">
        <f t="shared" si="125"/>
        <v>0.50761859943815291</v>
      </c>
      <c r="FC148" s="1">
        <f t="shared" si="126"/>
        <v>0.56216393927687247</v>
      </c>
      <c r="FD148" s="1">
        <f t="shared" si="127"/>
        <v>0.55329623822813534</v>
      </c>
      <c r="FE148" s="1">
        <f t="shared" si="128"/>
        <v>0.54415384154135238</v>
      </c>
      <c r="FF148" s="1">
        <f t="shared" si="129"/>
        <v>0.54129398367130521</v>
      </c>
      <c r="FG148" s="1">
        <f t="shared" si="130"/>
        <v>0.55568069003587228</v>
      </c>
      <c r="FH148" s="1">
        <f t="shared" si="131"/>
        <v>0.54122333809231904</v>
      </c>
      <c r="FI148" s="1">
        <f t="shared" si="132"/>
        <v>0.49051197366574767</v>
      </c>
      <c r="FJ148" s="1">
        <f t="shared" si="133"/>
        <v>0.5032734570903058</v>
      </c>
      <c r="FK148" s="1">
        <f t="shared" si="134"/>
        <v>0.50619492409018418</v>
      </c>
      <c r="FL148" s="1">
        <f t="shared" si="135"/>
        <v>0.46259573868082932</v>
      </c>
      <c r="FM148" s="1">
        <f t="shared" si="136"/>
        <v>0.48698330346603785</v>
      </c>
      <c r="FN148" s="1">
        <f t="shared" si="137"/>
        <v>0.46382768969655902</v>
      </c>
      <c r="FO148" s="1">
        <f t="shared" si="138"/>
        <v>0.48393723613930456</v>
      </c>
      <c r="FP148" s="1">
        <f t="shared" si="139"/>
        <v>0.53639825524772666</v>
      </c>
      <c r="FQ148" s="1">
        <f t="shared" si="140"/>
        <v>0.5372242222299396</v>
      </c>
      <c r="FR148" s="1">
        <f t="shared" si="141"/>
        <v>0.56865058452539308</v>
      </c>
      <c r="FS148" s="1">
        <f t="shared" si="142"/>
        <v>0.55872964062438113</v>
      </c>
      <c r="FT148" s="1">
        <f t="shared" si="143"/>
        <v>0.5261167257915117</v>
      </c>
      <c r="FU148" s="1">
        <f t="shared" si="144"/>
        <v>0.54310019858342162</v>
      </c>
      <c r="FV148" s="1">
        <f t="shared" si="145"/>
        <v>0.49439246741553006</v>
      </c>
      <c r="FW148" s="1">
        <f t="shared" si="146"/>
        <v>0.54623231857357457</v>
      </c>
      <c r="FX148" s="1">
        <f t="shared" si="147"/>
        <v>0.53899184639523878</v>
      </c>
      <c r="FY148" s="1">
        <f t="shared" si="148"/>
        <v>0.47971103161602863</v>
      </c>
      <c r="FZ148" s="1">
        <f t="shared" si="149"/>
        <v>0.48333799604764122</v>
      </c>
      <c r="GA148" s="1">
        <f t="shared" si="150"/>
        <v>0.57352843748009985</v>
      </c>
      <c r="GB148" s="1">
        <f t="shared" si="151"/>
        <v>0.57341525049141107</v>
      </c>
      <c r="GC148" s="1">
        <f t="shared" si="152"/>
        <v>0.57511858735650379</v>
      </c>
      <c r="GD148" s="1">
        <f t="shared" si="153"/>
        <v>0.58983676151417863</v>
      </c>
      <c r="GE148" s="1">
        <f t="shared" si="154"/>
        <v>0.60538992028170702</v>
      </c>
      <c r="GF148" s="1">
        <f t="shared" si="155"/>
        <v>0.5424528842900056</v>
      </c>
      <c r="GG148" s="1">
        <f t="shared" si="156"/>
        <v>0.5418477378751122</v>
      </c>
      <c r="GH148" s="1">
        <f t="shared" si="157"/>
        <v>0.54490251326591888</v>
      </c>
      <c r="GI148" s="1">
        <f t="shared" si="158"/>
        <v>0.53025328590266951</v>
      </c>
      <c r="GJ148" s="1">
        <f t="shared" si="159"/>
        <v>0.56168034438668768</v>
      </c>
      <c r="GK148" s="1">
        <f t="shared" si="160"/>
        <v>0.47434694639958103</v>
      </c>
      <c r="GL148" s="1">
        <f t="shared" si="161"/>
        <v>0.39076734549026271</v>
      </c>
      <c r="GM148" s="1">
        <f t="shared" si="162"/>
        <v>0.54494616264157703</v>
      </c>
      <c r="GN148" s="1">
        <f t="shared" si="163"/>
        <v>0.54957428842855893</v>
      </c>
      <c r="GO148" s="46">
        <f t="shared" si="164"/>
        <v>0.47547368343055585</v>
      </c>
      <c r="GQ148" s="1">
        <f t="shared" si="114"/>
        <v>0.53337587877917902</v>
      </c>
      <c r="GR148" s="1">
        <f t="shared" si="115"/>
        <v>0.50808065123337576</v>
      </c>
      <c r="GS148" s="1">
        <f t="shared" si="165"/>
        <v>0.53703379352296676</v>
      </c>
      <c r="GT148" s="1">
        <f t="shared" si="116"/>
        <v>0.52669558372378267</v>
      </c>
    </row>
    <row r="149" spans="1:202" hidden="1" outlineLevel="1" x14ac:dyDescent="0.25">
      <c r="A149" t="s">
        <v>128</v>
      </c>
      <c r="B149" s="2">
        <v>75</v>
      </c>
      <c r="C149" t="s">
        <v>372</v>
      </c>
      <c r="D149" s="19" t="s">
        <v>465</v>
      </c>
      <c r="E149" s="19" t="s">
        <v>460</v>
      </c>
      <c r="F149" s="38">
        <v>29124.778758633656</v>
      </c>
      <c r="G149" s="16">
        <v>29816.269080396025</v>
      </c>
      <c r="H149" s="16">
        <v>26304.730132044693</v>
      </c>
      <c r="I149" s="16">
        <v>26825.444224553728</v>
      </c>
      <c r="J149" s="16">
        <v>29099.883688789931</v>
      </c>
      <c r="K149" s="16">
        <v>28487.064560727493</v>
      </c>
      <c r="L149" s="16">
        <v>28119.025447732551</v>
      </c>
      <c r="M149" s="16">
        <v>28640.008038903885</v>
      </c>
      <c r="N149" s="16">
        <v>31372.089677969372</v>
      </c>
      <c r="O149" s="16">
        <v>34961.819494322277</v>
      </c>
      <c r="P149" s="16">
        <v>33131.780927437809</v>
      </c>
      <c r="Q149" s="16">
        <v>31248.228339943471</v>
      </c>
      <c r="R149" s="16">
        <v>30822.271109462839</v>
      </c>
      <c r="S149" s="16">
        <v>31673.165425517367</v>
      </c>
      <c r="T149" s="16">
        <v>28034.597024788352</v>
      </c>
      <c r="U149" s="16">
        <v>29995.122047108995</v>
      </c>
      <c r="V149" s="16">
        <v>27970.267460857856</v>
      </c>
      <c r="W149" s="16">
        <v>29392.473896434178</v>
      </c>
      <c r="X149" s="16">
        <v>31574.87300099765</v>
      </c>
      <c r="Y149" s="16">
        <v>31838.189653259662</v>
      </c>
      <c r="Z149" s="16">
        <v>32070.717093307227</v>
      </c>
      <c r="AA149" s="16">
        <v>37293.336909386504</v>
      </c>
      <c r="AB149" s="16">
        <v>37041.814539707651</v>
      </c>
      <c r="AC149" s="16">
        <v>36142.981660242673</v>
      </c>
      <c r="AD149" s="16">
        <v>36031.228616558154</v>
      </c>
      <c r="AE149" s="16">
        <v>36356.028997926594</v>
      </c>
      <c r="AF149" s="16">
        <v>34215.695927108725</v>
      </c>
      <c r="AG149" s="16">
        <v>38788.987690308844</v>
      </c>
      <c r="AH149" s="16">
        <v>35337.593304822127</v>
      </c>
      <c r="AI149" s="16">
        <v>38497.420880617807</v>
      </c>
      <c r="AJ149" s="16">
        <v>35604.455020328933</v>
      </c>
      <c r="AK149" s="16">
        <v>36041.619908190034</v>
      </c>
      <c r="AL149" s="16">
        <v>39261.613627116894</v>
      </c>
      <c r="AM149" s="16">
        <v>37930.73864907911</v>
      </c>
      <c r="AN149" s="16">
        <v>41157.477947394495</v>
      </c>
      <c r="AO149" s="16">
        <v>37586.176518647859</v>
      </c>
      <c r="AP149" s="16">
        <v>33793.988713161038</v>
      </c>
      <c r="AQ149" s="16">
        <v>37405.391874628367</v>
      </c>
      <c r="AR149" s="16">
        <v>30525.887325451586</v>
      </c>
      <c r="AS149" s="16">
        <v>31230.348853346066</v>
      </c>
      <c r="AT149" s="16">
        <v>30478.548696075144</v>
      </c>
      <c r="AU149" s="16">
        <v>31688.678230388388</v>
      </c>
      <c r="AV149" s="16">
        <v>34088.974743759398</v>
      </c>
      <c r="AW149" s="16">
        <v>30979.789549840221</v>
      </c>
      <c r="AX149" s="16">
        <v>35779.180745464044</v>
      </c>
      <c r="AY149" s="22">
        <v>36647.871495708336</v>
      </c>
      <c r="AZ149" s="22">
        <v>36360.531429910545</v>
      </c>
      <c r="BA149" s="39">
        <v>35318.064213262944</v>
      </c>
      <c r="BB149" s="38">
        <v>52356</v>
      </c>
      <c r="BC149" s="16">
        <v>48012</v>
      </c>
      <c r="BD149" s="16">
        <v>56470</v>
      </c>
      <c r="BE149" s="16">
        <v>55891</v>
      </c>
      <c r="BF149" s="16">
        <v>55738</v>
      </c>
      <c r="BG149" s="16">
        <v>54440</v>
      </c>
      <c r="BH149" s="16">
        <v>55018</v>
      </c>
      <c r="BI149" s="16">
        <v>59020</v>
      </c>
      <c r="BJ149" s="16">
        <v>58309</v>
      </c>
      <c r="BK149" s="16">
        <v>58306</v>
      </c>
      <c r="BL149" s="16">
        <v>51076</v>
      </c>
      <c r="BM149" s="16">
        <v>50388</v>
      </c>
      <c r="BN149" s="16">
        <v>49407</v>
      </c>
      <c r="BO149" s="16">
        <v>49140</v>
      </c>
      <c r="BP149" s="16">
        <v>53358</v>
      </c>
      <c r="BQ149" s="16">
        <v>53866</v>
      </c>
      <c r="BR149" s="16">
        <v>59023</v>
      </c>
      <c r="BS149" s="16">
        <v>57540</v>
      </c>
      <c r="BT149" s="16">
        <v>60449</v>
      </c>
      <c r="BU149" s="16">
        <v>64292</v>
      </c>
      <c r="BV149" s="16">
        <v>62647</v>
      </c>
      <c r="BW149" s="16">
        <v>65956</v>
      </c>
      <c r="BX149" s="16">
        <v>59610</v>
      </c>
      <c r="BY149" s="16">
        <v>61950</v>
      </c>
      <c r="BZ149" s="16">
        <v>57039</v>
      </c>
      <c r="CA149" s="16">
        <v>55490</v>
      </c>
      <c r="CB149" s="16">
        <v>61214</v>
      </c>
      <c r="CC149" s="16">
        <v>58023</v>
      </c>
      <c r="CD149" s="16">
        <v>62123</v>
      </c>
      <c r="CE149" s="16">
        <v>60111</v>
      </c>
      <c r="CF149" s="16">
        <v>62349</v>
      </c>
      <c r="CG149" s="16">
        <v>65430</v>
      </c>
      <c r="CH149" s="16">
        <v>55414</v>
      </c>
      <c r="CI149" s="16">
        <v>52516</v>
      </c>
      <c r="CJ149" s="16">
        <v>53186</v>
      </c>
      <c r="CK149" s="16">
        <v>56384</v>
      </c>
      <c r="CL149" s="16">
        <v>55144</v>
      </c>
      <c r="CM149" s="16">
        <v>52133</v>
      </c>
      <c r="CN149" s="16">
        <v>57697</v>
      </c>
      <c r="CO149" s="16">
        <v>54289</v>
      </c>
      <c r="CP149" s="16">
        <v>58468</v>
      </c>
      <c r="CQ149" s="16">
        <v>55033</v>
      </c>
      <c r="CR149" s="16">
        <v>57936</v>
      </c>
      <c r="CS149" s="16">
        <v>63912</v>
      </c>
      <c r="CT149" s="16">
        <v>64577</v>
      </c>
      <c r="CU149" s="16">
        <v>65374</v>
      </c>
      <c r="CV149" s="16">
        <v>58245</v>
      </c>
      <c r="CW149" s="39">
        <v>52672</v>
      </c>
      <c r="CX149" s="38">
        <v>0</v>
      </c>
      <c r="CY149" s="16">
        <v>0</v>
      </c>
      <c r="CZ149" s="16">
        <v>0</v>
      </c>
      <c r="DA149" s="16">
        <v>0</v>
      </c>
      <c r="DB149" s="16">
        <v>0</v>
      </c>
      <c r="DC149" s="16">
        <v>0</v>
      </c>
      <c r="DD149" s="16">
        <v>0</v>
      </c>
      <c r="DE149" s="16">
        <v>0</v>
      </c>
      <c r="DF149" s="16">
        <v>0</v>
      </c>
      <c r="DG149" s="16">
        <v>0</v>
      </c>
      <c r="DH149" s="16">
        <v>0</v>
      </c>
      <c r="DI149" s="16">
        <v>0</v>
      </c>
      <c r="DJ149" s="16">
        <v>0</v>
      </c>
      <c r="DK149" s="16">
        <v>0</v>
      </c>
      <c r="DL149" s="16">
        <v>0</v>
      </c>
      <c r="DM149" s="16">
        <v>0</v>
      </c>
      <c r="DN149" s="16">
        <v>0</v>
      </c>
      <c r="DO149" s="16">
        <v>0</v>
      </c>
      <c r="DP149" s="16">
        <v>0</v>
      </c>
      <c r="DQ149" s="16">
        <v>0</v>
      </c>
      <c r="DR149" s="16">
        <v>0</v>
      </c>
      <c r="DS149" s="16">
        <v>0</v>
      </c>
      <c r="DT149" s="16">
        <v>0</v>
      </c>
      <c r="DU149" s="16">
        <v>0</v>
      </c>
      <c r="DV149" s="16">
        <v>0</v>
      </c>
      <c r="DW149" s="16">
        <v>0</v>
      </c>
      <c r="DX149" s="16">
        <v>0</v>
      </c>
      <c r="DY149" s="16">
        <v>0</v>
      </c>
      <c r="DZ149" s="16">
        <v>0</v>
      </c>
      <c r="EA149" s="16">
        <v>0</v>
      </c>
      <c r="EB149" s="16">
        <v>0</v>
      </c>
      <c r="EC149" s="16">
        <v>0</v>
      </c>
      <c r="ED149" s="16">
        <v>0</v>
      </c>
      <c r="EE149" s="16">
        <v>0</v>
      </c>
      <c r="EF149" s="16">
        <v>0</v>
      </c>
      <c r="EG149" s="16">
        <v>0</v>
      </c>
      <c r="EH149" s="16">
        <v>0</v>
      </c>
      <c r="EI149" s="16">
        <v>0</v>
      </c>
      <c r="EJ149" s="16">
        <v>0</v>
      </c>
      <c r="EK149" s="16">
        <v>0</v>
      </c>
      <c r="EL149" s="16">
        <v>0</v>
      </c>
      <c r="EM149" s="16">
        <v>0</v>
      </c>
      <c r="EN149" s="16">
        <v>0</v>
      </c>
      <c r="EO149" s="16">
        <v>0</v>
      </c>
      <c r="EP149" s="16">
        <v>0</v>
      </c>
      <c r="EQ149" s="16">
        <v>0</v>
      </c>
      <c r="ER149" s="16">
        <v>0</v>
      </c>
      <c r="ES149" s="39">
        <v>0</v>
      </c>
      <c r="ET149" s="45">
        <f t="shared" si="117"/>
        <v>0.55628349680330158</v>
      </c>
      <c r="EU149" s="1">
        <f t="shared" si="118"/>
        <v>0.62101701825368705</v>
      </c>
      <c r="EV149" s="1">
        <f t="shared" si="119"/>
        <v>0.46581778169018406</v>
      </c>
      <c r="EW149" s="1">
        <f t="shared" si="120"/>
        <v>0.47995999757659963</v>
      </c>
      <c r="EX149" s="1">
        <f t="shared" si="121"/>
        <v>0.52208338456331282</v>
      </c>
      <c r="EY149" s="1">
        <f t="shared" si="122"/>
        <v>0.52327451434106342</v>
      </c>
      <c r="EZ149" s="1">
        <f t="shared" si="123"/>
        <v>0.51108774306104454</v>
      </c>
      <c r="FA149" s="1">
        <f t="shared" si="124"/>
        <v>0.48525937036434913</v>
      </c>
      <c r="FB149" s="1">
        <f t="shared" si="125"/>
        <v>0.53803168769777177</v>
      </c>
      <c r="FC149" s="1">
        <f t="shared" si="126"/>
        <v>0.59962644486540451</v>
      </c>
      <c r="FD149" s="1">
        <f t="shared" si="127"/>
        <v>0.64867610868975267</v>
      </c>
      <c r="FE149" s="1">
        <f t="shared" si="128"/>
        <v>0.620152185836776</v>
      </c>
      <c r="FF149" s="1">
        <f t="shared" si="129"/>
        <v>0.62384421457410566</v>
      </c>
      <c r="FG149" s="1">
        <f t="shared" si="130"/>
        <v>0.64454956095883942</v>
      </c>
      <c r="FH149" s="1">
        <f t="shared" si="131"/>
        <v>0.52540569408126903</v>
      </c>
      <c r="FI149" s="1">
        <f t="shared" si="132"/>
        <v>0.55684702868430913</v>
      </c>
      <c r="FJ149" s="1">
        <f t="shared" si="133"/>
        <v>0.47388759400331831</v>
      </c>
      <c r="FK149" s="1">
        <f t="shared" si="134"/>
        <v>0.51081810734157418</v>
      </c>
      <c r="FL149" s="1">
        <f t="shared" si="135"/>
        <v>0.52233904615457083</v>
      </c>
      <c r="FM149" s="1">
        <f t="shared" si="136"/>
        <v>0.49521230718067039</v>
      </c>
      <c r="FN149" s="1">
        <f t="shared" si="137"/>
        <v>0.51192742020060378</v>
      </c>
      <c r="FO149" s="1">
        <f t="shared" si="138"/>
        <v>0.56542751090706689</v>
      </c>
      <c r="FP149" s="1">
        <f t="shared" si="139"/>
        <v>0.62140269316738217</v>
      </c>
      <c r="FQ149" s="1">
        <f t="shared" si="140"/>
        <v>0.58342181856727482</v>
      </c>
      <c r="FR149" s="1">
        <f t="shared" si="141"/>
        <v>0.63169460573569236</v>
      </c>
      <c r="FS149" s="1">
        <f t="shared" si="142"/>
        <v>0.65518163629350501</v>
      </c>
      <c r="FT149" s="1">
        <f t="shared" si="143"/>
        <v>0.55895213394172449</v>
      </c>
      <c r="FU149" s="1">
        <f t="shared" si="144"/>
        <v>0.66851055082137845</v>
      </c>
      <c r="FV149" s="1">
        <f t="shared" si="145"/>
        <v>0.56883269167332751</v>
      </c>
      <c r="FW149" s="1">
        <f t="shared" si="146"/>
        <v>0.64043886943517503</v>
      </c>
      <c r="FX149" s="1">
        <f t="shared" si="147"/>
        <v>0.57105093939484086</v>
      </c>
      <c r="FY149" s="1">
        <f t="shared" si="148"/>
        <v>0.55084242561806562</v>
      </c>
      <c r="FZ149" s="1">
        <f t="shared" si="149"/>
        <v>0.70851433982598067</v>
      </c>
      <c r="GA149" s="1">
        <f t="shared" si="150"/>
        <v>0.72227013955897457</v>
      </c>
      <c r="GB149" s="1">
        <f t="shared" si="151"/>
        <v>0.77384044574501742</v>
      </c>
      <c r="GC149" s="1">
        <f t="shared" si="152"/>
        <v>0.66661067889202363</v>
      </c>
      <c r="GD149" s="1">
        <f t="shared" si="153"/>
        <v>0.61283165372771353</v>
      </c>
      <c r="GE149" s="1">
        <f t="shared" si="154"/>
        <v>0.71749931664451239</v>
      </c>
      <c r="GF149" s="1">
        <f t="shared" si="155"/>
        <v>0.52907234909010148</v>
      </c>
      <c r="GG149" s="1">
        <f t="shared" si="156"/>
        <v>0.57526108149617905</v>
      </c>
      <c r="GH149" s="1">
        <f t="shared" si="157"/>
        <v>0.52128598029819972</v>
      </c>
      <c r="GI149" s="1">
        <f t="shared" si="158"/>
        <v>0.57581229862788486</v>
      </c>
      <c r="GJ149" s="1">
        <f t="shared" si="159"/>
        <v>0.58839020201186476</v>
      </c>
      <c r="GK149" s="1">
        <f t="shared" si="160"/>
        <v>0.48472570956690797</v>
      </c>
      <c r="GL149" s="1">
        <f t="shared" si="161"/>
        <v>0.55405455108574331</v>
      </c>
      <c r="GM149" s="1">
        <f t="shared" si="162"/>
        <v>0.56058787125934373</v>
      </c>
      <c r="GN149" s="1">
        <f t="shared" si="163"/>
        <v>0.62426871714156662</v>
      </c>
      <c r="GO149" s="46">
        <f t="shared" si="164"/>
        <v>0.67052825435265306</v>
      </c>
      <c r="GQ149" s="1">
        <f t="shared" si="114"/>
        <v>0.54521837729832012</v>
      </c>
      <c r="GR149" s="1">
        <f t="shared" si="115"/>
        <v>0.55052910171429414</v>
      </c>
      <c r="GS149" s="1">
        <f t="shared" si="165"/>
        <v>0.6389567498639307</v>
      </c>
      <c r="GT149" s="1">
        <f t="shared" si="116"/>
        <v>0.581321182307178</v>
      </c>
    </row>
    <row r="150" spans="1:202" hidden="1" outlineLevel="1" x14ac:dyDescent="0.25">
      <c r="A150" t="s">
        <v>129</v>
      </c>
      <c r="B150" s="2">
        <v>317</v>
      </c>
      <c r="C150" t="s">
        <v>373</v>
      </c>
      <c r="D150" s="19" t="s">
        <v>465</v>
      </c>
      <c r="E150" s="19" t="s">
        <v>460</v>
      </c>
      <c r="F150" s="38">
        <v>14970.54873961739</v>
      </c>
      <c r="G150" s="16">
        <v>15139.414821462853</v>
      </c>
      <c r="H150" s="16">
        <v>13868.603618300689</v>
      </c>
      <c r="I150" s="16">
        <v>15867.834673854913</v>
      </c>
      <c r="J150" s="16">
        <v>15551.514905963284</v>
      </c>
      <c r="K150" s="16">
        <v>16098.647776790287</v>
      </c>
      <c r="L150" s="16">
        <v>15367.89962668165</v>
      </c>
      <c r="M150" s="16">
        <v>15408.421015107851</v>
      </c>
      <c r="N150" s="16">
        <v>17592.419653240173</v>
      </c>
      <c r="O150" s="16">
        <v>19380.317299154798</v>
      </c>
      <c r="P150" s="16">
        <v>19047.385647086965</v>
      </c>
      <c r="Q150" s="16">
        <v>17501.188533558689</v>
      </c>
      <c r="R150" s="16">
        <v>16978.763943711321</v>
      </c>
      <c r="S150" s="16">
        <v>15751.596836105962</v>
      </c>
      <c r="T150" s="16">
        <v>14664.569456138786</v>
      </c>
      <c r="U150" s="16">
        <v>15217.701790780748</v>
      </c>
      <c r="V150" s="16">
        <v>14410.984859315864</v>
      </c>
      <c r="W150" s="16">
        <v>16355.028678187646</v>
      </c>
      <c r="X150" s="16">
        <v>15982.737874941291</v>
      </c>
      <c r="Y150" s="16">
        <v>16411.801126848091</v>
      </c>
      <c r="Z150" s="16">
        <v>16723.504054065761</v>
      </c>
      <c r="AA150" s="16">
        <v>16951.093761101285</v>
      </c>
      <c r="AB150" s="16">
        <v>17352.142341245777</v>
      </c>
      <c r="AC150" s="16">
        <v>16488.38530949764</v>
      </c>
      <c r="AD150" s="16">
        <v>14285.751037646553</v>
      </c>
      <c r="AE150" s="16">
        <v>16144.900933162997</v>
      </c>
      <c r="AF150" s="16">
        <v>15861.293400326724</v>
      </c>
      <c r="AG150" s="16">
        <v>15755.398206676193</v>
      </c>
      <c r="AH150" s="16">
        <v>14434.561906229837</v>
      </c>
      <c r="AI150" s="16">
        <v>13903.44990580342</v>
      </c>
      <c r="AJ150" s="16">
        <v>12161.869698980128</v>
      </c>
      <c r="AK150" s="16">
        <v>13274.359874713438</v>
      </c>
      <c r="AL150" s="16">
        <v>13971.514857516335</v>
      </c>
      <c r="AM150" s="16">
        <v>15922.650344559581</v>
      </c>
      <c r="AN150" s="16">
        <v>15206.676691472623</v>
      </c>
      <c r="AO150" s="16">
        <v>12931.04876693157</v>
      </c>
      <c r="AP150" s="16">
        <v>12958.041523382028</v>
      </c>
      <c r="AQ150" s="16">
        <v>13226.993092828467</v>
      </c>
      <c r="AR150" s="16">
        <v>12337.853254594973</v>
      </c>
      <c r="AS150" s="16">
        <v>14282.988751980161</v>
      </c>
      <c r="AT150" s="16">
        <v>13535.210226186042</v>
      </c>
      <c r="AU150" s="16">
        <v>14012.023383546097</v>
      </c>
      <c r="AV150" s="16">
        <v>13347.327298512491</v>
      </c>
      <c r="AW150" s="16">
        <v>13673.713586680291</v>
      </c>
      <c r="AX150" s="16">
        <v>13023.542031333696</v>
      </c>
      <c r="AY150" s="22">
        <v>14236.84413781245</v>
      </c>
      <c r="AZ150" s="16">
        <v>13533.80758161938</v>
      </c>
      <c r="BA150" s="39">
        <v>13440.08563147311</v>
      </c>
      <c r="BB150" s="38">
        <v>20962</v>
      </c>
      <c r="BC150" s="16">
        <v>18383</v>
      </c>
      <c r="BD150" s="16">
        <v>20717</v>
      </c>
      <c r="BE150" s="16">
        <v>21541</v>
      </c>
      <c r="BF150" s="16">
        <v>20500</v>
      </c>
      <c r="BG150" s="16">
        <v>21144</v>
      </c>
      <c r="BH150" s="16">
        <v>21117</v>
      </c>
      <c r="BI150" s="16">
        <v>23767</v>
      </c>
      <c r="BJ150" s="16">
        <v>25425</v>
      </c>
      <c r="BK150" s="16">
        <v>27774</v>
      </c>
      <c r="BL150" s="16">
        <v>23184</v>
      </c>
      <c r="BM150" s="16">
        <v>24047</v>
      </c>
      <c r="BN150" s="16">
        <v>19499</v>
      </c>
      <c r="BO150" s="16">
        <v>21229</v>
      </c>
      <c r="BP150" s="16">
        <v>21648</v>
      </c>
      <c r="BQ150" s="16">
        <v>21445</v>
      </c>
      <c r="BR150" s="16">
        <v>23509</v>
      </c>
      <c r="BS150" s="16">
        <v>23702</v>
      </c>
      <c r="BT150" s="16">
        <v>23861</v>
      </c>
      <c r="BU150" s="16">
        <v>25333</v>
      </c>
      <c r="BV150" s="16">
        <v>25020</v>
      </c>
      <c r="BW150" s="16">
        <v>27365</v>
      </c>
      <c r="BX150" s="16">
        <v>23274</v>
      </c>
      <c r="BY150" s="16">
        <v>23409</v>
      </c>
      <c r="BZ150" s="16">
        <v>26611.87</v>
      </c>
      <c r="CA150" s="16">
        <v>25703.77</v>
      </c>
      <c r="CB150" s="16">
        <v>27283</v>
      </c>
      <c r="CC150" s="16">
        <v>26156.400000000001</v>
      </c>
      <c r="CD150" s="16">
        <v>22952</v>
      </c>
      <c r="CE150" s="16">
        <v>21975.19</v>
      </c>
      <c r="CF150" s="16">
        <v>23353.91</v>
      </c>
      <c r="CG150" s="16">
        <v>23798.240000000002</v>
      </c>
      <c r="CH150" s="16">
        <v>26010</v>
      </c>
      <c r="CI150" s="16">
        <v>28585</v>
      </c>
      <c r="CJ150" s="16">
        <v>24417.29</v>
      </c>
      <c r="CK150" s="16">
        <v>22603.74</v>
      </c>
      <c r="CL150" s="16">
        <v>23494</v>
      </c>
      <c r="CM150" s="16">
        <v>18501</v>
      </c>
      <c r="CN150" s="16">
        <v>23322</v>
      </c>
      <c r="CO150" s="16">
        <v>20973</v>
      </c>
      <c r="CP150" s="16">
        <v>22701</v>
      </c>
      <c r="CQ150" s="16">
        <v>23186.560000000001</v>
      </c>
      <c r="CR150" s="16">
        <v>22784.74</v>
      </c>
      <c r="CS150" s="16">
        <v>24995.7</v>
      </c>
      <c r="CT150" s="16">
        <v>23171</v>
      </c>
      <c r="CU150" s="16">
        <v>23274</v>
      </c>
      <c r="CV150" s="16">
        <v>21408</v>
      </c>
      <c r="CW150" s="39">
        <v>21335</v>
      </c>
      <c r="CX150" s="38">
        <v>0</v>
      </c>
      <c r="CY150" s="16">
        <v>0</v>
      </c>
      <c r="CZ150" s="16">
        <v>0</v>
      </c>
      <c r="DA150" s="16">
        <v>0</v>
      </c>
      <c r="DB150" s="16">
        <v>0</v>
      </c>
      <c r="DC150" s="16">
        <v>0</v>
      </c>
      <c r="DD150" s="16">
        <v>0</v>
      </c>
      <c r="DE150" s="16">
        <v>0</v>
      </c>
      <c r="DF150" s="16">
        <v>0</v>
      </c>
      <c r="DG150" s="16">
        <v>0</v>
      </c>
      <c r="DH150" s="16">
        <v>0</v>
      </c>
      <c r="DI150" s="16">
        <v>0</v>
      </c>
      <c r="DJ150" s="16">
        <v>0</v>
      </c>
      <c r="DK150" s="16">
        <v>0</v>
      </c>
      <c r="DL150" s="16">
        <v>0</v>
      </c>
      <c r="DM150" s="16">
        <v>0</v>
      </c>
      <c r="DN150" s="16">
        <v>0</v>
      </c>
      <c r="DO150" s="16">
        <v>0</v>
      </c>
      <c r="DP150" s="16">
        <v>0</v>
      </c>
      <c r="DQ150" s="16">
        <v>0</v>
      </c>
      <c r="DR150" s="16">
        <v>0</v>
      </c>
      <c r="DS150" s="16">
        <v>0</v>
      </c>
      <c r="DT150" s="16">
        <v>0</v>
      </c>
      <c r="DU150" s="16">
        <v>0</v>
      </c>
      <c r="DV150" s="16">
        <v>0</v>
      </c>
      <c r="DW150" s="16">
        <v>0</v>
      </c>
      <c r="DX150" s="16">
        <v>0</v>
      </c>
      <c r="DY150" s="16">
        <v>0</v>
      </c>
      <c r="DZ150" s="16">
        <v>0</v>
      </c>
      <c r="EA150" s="16">
        <v>0</v>
      </c>
      <c r="EB150" s="16">
        <v>0</v>
      </c>
      <c r="EC150" s="16">
        <v>0</v>
      </c>
      <c r="ED150" s="16">
        <v>0</v>
      </c>
      <c r="EE150" s="16">
        <v>0</v>
      </c>
      <c r="EF150" s="16">
        <v>0</v>
      </c>
      <c r="EG150" s="16">
        <v>0</v>
      </c>
      <c r="EH150" s="16">
        <v>0</v>
      </c>
      <c r="EI150" s="16">
        <v>0</v>
      </c>
      <c r="EJ150" s="16">
        <v>0</v>
      </c>
      <c r="EK150" s="16">
        <v>0</v>
      </c>
      <c r="EL150" s="16">
        <v>0</v>
      </c>
      <c r="EM150" s="16">
        <v>0</v>
      </c>
      <c r="EN150" s="16">
        <v>0</v>
      </c>
      <c r="EO150" s="16">
        <v>0</v>
      </c>
      <c r="EP150" s="16">
        <v>0</v>
      </c>
      <c r="EQ150" s="16">
        <v>0</v>
      </c>
      <c r="ER150" s="16">
        <v>0</v>
      </c>
      <c r="ES150" s="39">
        <v>0</v>
      </c>
      <c r="ET150" s="45">
        <f t="shared" si="117"/>
        <v>0.71417559105130191</v>
      </c>
      <c r="EU150" s="1">
        <f t="shared" si="118"/>
        <v>0.82355517714534365</v>
      </c>
      <c r="EV150" s="1">
        <f t="shared" si="119"/>
        <v>0.66943107681134761</v>
      </c>
      <c r="EW150" s="1">
        <f t="shared" si="120"/>
        <v>0.73663407798407288</v>
      </c>
      <c r="EX150" s="1">
        <f t="shared" si="121"/>
        <v>0.75861048321772118</v>
      </c>
      <c r="EY150" s="1">
        <f t="shared" si="122"/>
        <v>0.76138137423336583</v>
      </c>
      <c r="EZ150" s="1">
        <f t="shared" si="123"/>
        <v>0.72775013622586782</v>
      </c>
      <c r="FA150" s="1">
        <f t="shared" si="124"/>
        <v>0.64831156709335847</v>
      </c>
      <c r="FB150" s="1">
        <f t="shared" si="125"/>
        <v>0.69193390966529689</v>
      </c>
      <c r="FC150" s="1">
        <f t="shared" si="126"/>
        <v>0.6977863217093252</v>
      </c>
      <c r="FD150" s="1">
        <f t="shared" si="127"/>
        <v>0.82157460520561443</v>
      </c>
      <c r="FE150" s="1">
        <f t="shared" si="128"/>
        <v>0.72779093165711684</v>
      </c>
      <c r="FF150" s="1">
        <f t="shared" si="129"/>
        <v>0.87075049713889541</v>
      </c>
      <c r="FG150" s="1">
        <f t="shared" si="130"/>
        <v>0.74198487145442382</v>
      </c>
      <c r="FH150" s="1">
        <f t="shared" si="131"/>
        <v>0.67740989727174739</v>
      </c>
      <c r="FI150" s="1">
        <f t="shared" si="132"/>
        <v>0.70961537844629274</v>
      </c>
      <c r="FJ150" s="1">
        <f t="shared" si="133"/>
        <v>0.61299863283490852</v>
      </c>
      <c r="FK150" s="1">
        <f t="shared" si="134"/>
        <v>0.69002736807812193</v>
      </c>
      <c r="FL150" s="1">
        <f t="shared" si="135"/>
        <v>0.66982682515155656</v>
      </c>
      <c r="FM150" s="1">
        <f t="shared" si="136"/>
        <v>0.64784277925425693</v>
      </c>
      <c r="FN150" s="1">
        <f t="shared" si="137"/>
        <v>0.66840543781238049</v>
      </c>
      <c r="FO150" s="1">
        <f t="shared" si="138"/>
        <v>0.6194443179646002</v>
      </c>
      <c r="FP150" s="1">
        <f t="shared" si="139"/>
        <v>0.74555909346248073</v>
      </c>
      <c r="FQ150" s="1">
        <f t="shared" si="140"/>
        <v>0.70436094277831773</v>
      </c>
      <c r="FR150" s="1">
        <f t="shared" si="141"/>
        <v>0.53681875935988543</v>
      </c>
      <c r="FS150" s="1">
        <f t="shared" si="142"/>
        <v>0.62811412229268304</v>
      </c>
      <c r="FT150" s="1">
        <f t="shared" si="143"/>
        <v>0.58136177840877923</v>
      </c>
      <c r="FU150" s="1">
        <f t="shared" si="144"/>
        <v>0.60235346632855413</v>
      </c>
      <c r="FV150" s="1">
        <f t="shared" si="145"/>
        <v>0.62890213951855334</v>
      </c>
      <c r="FW150" s="1">
        <f t="shared" si="146"/>
        <v>0.63268849579018072</v>
      </c>
      <c r="FX150" s="1">
        <f t="shared" si="147"/>
        <v>0.52076374786834956</v>
      </c>
      <c r="FY150" s="1">
        <f t="shared" si="148"/>
        <v>0.55778746137165758</v>
      </c>
      <c r="FZ150" s="1">
        <f t="shared" si="149"/>
        <v>0.53715935630589517</v>
      </c>
      <c r="GA150" s="1">
        <f t="shared" si="150"/>
        <v>0.55702817367708868</v>
      </c>
      <c r="GB150" s="1">
        <f t="shared" si="151"/>
        <v>0.62278314634722454</v>
      </c>
      <c r="GC150" s="1">
        <f t="shared" si="152"/>
        <v>0.5720756284991585</v>
      </c>
      <c r="GD150" s="1">
        <f t="shared" si="153"/>
        <v>0.551546842742063</v>
      </c>
      <c r="GE150" s="1">
        <f t="shared" si="154"/>
        <v>0.7149339545337261</v>
      </c>
      <c r="GF150" s="1">
        <f t="shared" si="155"/>
        <v>0.52902209307070458</v>
      </c>
      <c r="GG150" s="1">
        <f t="shared" si="156"/>
        <v>0.6810179159862757</v>
      </c>
      <c r="GH150" s="1">
        <f t="shared" si="157"/>
        <v>0.59623850166010495</v>
      </c>
      <c r="GI150" s="1">
        <f t="shared" si="158"/>
        <v>0.60431661201774201</v>
      </c>
      <c r="GJ150" s="1">
        <f t="shared" si="159"/>
        <v>0.58580116773386448</v>
      </c>
      <c r="GK150" s="1">
        <f t="shared" si="160"/>
        <v>0.54704263480039728</v>
      </c>
      <c r="GL150" s="1">
        <f t="shared" si="161"/>
        <v>0.56206214800110899</v>
      </c>
      <c r="GM150" s="1">
        <f t="shared" si="162"/>
        <v>0.61170594387782284</v>
      </c>
      <c r="GN150" s="1">
        <f t="shared" si="163"/>
        <v>0.63218458434320723</v>
      </c>
      <c r="GO150" s="46">
        <f t="shared" si="164"/>
        <v>0.62995479875664917</v>
      </c>
      <c r="GQ150" s="1">
        <f t="shared" si="114"/>
        <v>0.72904925253785746</v>
      </c>
      <c r="GR150" s="1">
        <f t="shared" si="115"/>
        <v>0.6920603737707941</v>
      </c>
      <c r="GS150" s="1">
        <f t="shared" si="165"/>
        <v>0.58057517979026785</v>
      </c>
      <c r="GT150" s="1">
        <f t="shared" si="116"/>
        <v>0.60044894035188767</v>
      </c>
    </row>
    <row r="151" spans="1:202" hidden="1" outlineLevel="1" x14ac:dyDescent="0.25">
      <c r="A151" t="s">
        <v>130</v>
      </c>
      <c r="B151" s="2">
        <v>196</v>
      </c>
      <c r="C151" t="s">
        <v>374</v>
      </c>
      <c r="D151" s="19" t="s">
        <v>465</v>
      </c>
      <c r="E151" s="19" t="s">
        <v>460</v>
      </c>
      <c r="F151" s="38">
        <v>7455.6989160323437</v>
      </c>
      <c r="G151" s="16">
        <v>7425.2137759284333</v>
      </c>
      <c r="H151" s="16">
        <v>8194.7184067413727</v>
      </c>
      <c r="I151" s="16">
        <v>9060.5532571770855</v>
      </c>
      <c r="J151" s="16">
        <v>8752.0631990015772</v>
      </c>
      <c r="K151" s="16">
        <v>5565.9139272747316</v>
      </c>
      <c r="L151" s="16">
        <v>9139.5067680225857</v>
      </c>
      <c r="M151" s="16">
        <v>6578.184526200761</v>
      </c>
      <c r="N151" s="16">
        <v>7931.4868787482483</v>
      </c>
      <c r="O151" s="16">
        <v>7435.2296681575681</v>
      </c>
      <c r="P151" s="16">
        <v>6655.1122225877289</v>
      </c>
      <c r="Q151" s="16">
        <v>6542.7933540006834</v>
      </c>
      <c r="R151" s="16">
        <v>6177.989351872382</v>
      </c>
      <c r="S151" s="16">
        <v>5590.6868304745412</v>
      </c>
      <c r="T151" s="16">
        <v>5387.7680870964132</v>
      </c>
      <c r="U151" s="16">
        <v>7340.6997964342554</v>
      </c>
      <c r="V151" s="16">
        <v>8592.7611844564581</v>
      </c>
      <c r="W151" s="16">
        <v>9937.4781717812311</v>
      </c>
      <c r="X151" s="16">
        <v>10041.059873056876</v>
      </c>
      <c r="Y151" s="16">
        <v>10634.230513433931</v>
      </c>
      <c r="Z151" s="16">
        <v>10363.434483593641</v>
      </c>
      <c r="AA151" s="16">
        <v>12827.888419391429</v>
      </c>
      <c r="AB151" s="16">
        <v>13304.192655656992</v>
      </c>
      <c r="AC151" s="16">
        <v>14734.231606185867</v>
      </c>
      <c r="AD151" s="16">
        <v>13962.210898976089</v>
      </c>
      <c r="AE151" s="16">
        <v>14701.432716188792</v>
      </c>
      <c r="AF151" s="16">
        <v>12663.765459742264</v>
      </c>
      <c r="AG151" s="16">
        <v>9109.3746083442747</v>
      </c>
      <c r="AH151" s="16">
        <v>10351.931126897249</v>
      </c>
      <c r="AI151" s="16">
        <v>10863.254751880555</v>
      </c>
      <c r="AJ151" s="16">
        <v>10515.264590791548</v>
      </c>
      <c r="AK151" s="16">
        <v>10810.42082383959</v>
      </c>
      <c r="AL151" s="16">
        <v>13377.260975298323</v>
      </c>
      <c r="AM151" s="16">
        <v>14304.352113885496</v>
      </c>
      <c r="AN151" s="16">
        <v>13127.361516986368</v>
      </c>
      <c r="AO151" s="16">
        <v>11278.627425642173</v>
      </c>
      <c r="AP151" s="16">
        <v>10128.46894428091</v>
      </c>
      <c r="AQ151" s="16">
        <v>10100.81497470664</v>
      </c>
      <c r="AR151" s="16">
        <v>10272.742521171689</v>
      </c>
      <c r="AS151" s="16">
        <v>9847.4378047612445</v>
      </c>
      <c r="AT151" s="16">
        <v>11196.246674326996</v>
      </c>
      <c r="AU151" s="16">
        <v>10578.206079194975</v>
      </c>
      <c r="AV151" s="16">
        <v>12492.513367793048</v>
      </c>
      <c r="AW151" s="16">
        <v>11485.869644388769</v>
      </c>
      <c r="AX151" s="16">
        <v>12172.735084943213</v>
      </c>
      <c r="AY151" s="22">
        <v>12692.896587766845</v>
      </c>
      <c r="AZ151" s="22">
        <v>14046.213031099378</v>
      </c>
      <c r="BA151" s="39">
        <v>12051.443691393617</v>
      </c>
      <c r="BB151" s="38">
        <v>13198</v>
      </c>
      <c r="BC151" s="16">
        <v>12458</v>
      </c>
      <c r="BD151" s="16">
        <v>14554</v>
      </c>
      <c r="BE151" s="16">
        <v>14137</v>
      </c>
      <c r="BF151" s="16">
        <v>14939</v>
      </c>
      <c r="BG151" s="16">
        <v>14640</v>
      </c>
      <c r="BH151" s="16">
        <v>15853</v>
      </c>
      <c r="BI151" s="16">
        <v>16594</v>
      </c>
      <c r="BJ151" s="16">
        <v>16062</v>
      </c>
      <c r="BK151" s="16">
        <v>16368</v>
      </c>
      <c r="BL151" s="16">
        <v>15345</v>
      </c>
      <c r="BM151" s="16">
        <v>15407</v>
      </c>
      <c r="BN151" s="16">
        <v>14151</v>
      </c>
      <c r="BO151" s="16">
        <v>13552</v>
      </c>
      <c r="BP151" s="16">
        <v>14459</v>
      </c>
      <c r="BQ151" s="16">
        <v>14833</v>
      </c>
      <c r="BR151" s="16">
        <v>15426</v>
      </c>
      <c r="BS151" s="16">
        <v>15642</v>
      </c>
      <c r="BT151" s="16">
        <v>16027</v>
      </c>
      <c r="BU151" s="16">
        <v>16756</v>
      </c>
      <c r="BV151" s="16">
        <v>16310</v>
      </c>
      <c r="BW151" s="16">
        <v>16953</v>
      </c>
      <c r="BX151" s="16">
        <v>16108</v>
      </c>
      <c r="BY151" s="16">
        <v>17729</v>
      </c>
      <c r="BZ151" s="16">
        <v>17251</v>
      </c>
      <c r="CA151" s="16">
        <v>16699</v>
      </c>
      <c r="CB151" s="16">
        <v>15690</v>
      </c>
      <c r="CC151" s="16">
        <v>15160</v>
      </c>
      <c r="CD151" s="16">
        <v>16887</v>
      </c>
      <c r="CE151" s="16">
        <v>16198</v>
      </c>
      <c r="CF151" s="16">
        <v>16486</v>
      </c>
      <c r="CG151" s="16">
        <v>16633</v>
      </c>
      <c r="CH151" s="16">
        <v>17553</v>
      </c>
      <c r="CI151" s="16">
        <v>16612</v>
      </c>
      <c r="CJ151" s="16">
        <v>14904</v>
      </c>
      <c r="CK151" s="16">
        <v>16276</v>
      </c>
      <c r="CL151" s="16">
        <v>16574</v>
      </c>
      <c r="CM151" s="16">
        <v>15079</v>
      </c>
      <c r="CN151" s="16">
        <v>16603</v>
      </c>
      <c r="CO151" s="16">
        <v>16982</v>
      </c>
      <c r="CP151" s="16">
        <v>16050</v>
      </c>
      <c r="CQ151" s="16">
        <v>19980</v>
      </c>
      <c r="CR151" s="16">
        <v>17613</v>
      </c>
      <c r="CS151" s="16">
        <v>18020</v>
      </c>
      <c r="CT151" s="16">
        <v>17902</v>
      </c>
      <c r="CU151" s="16">
        <v>18029</v>
      </c>
      <c r="CV151" s="16">
        <v>16723</v>
      </c>
      <c r="CW151" s="39">
        <v>17417</v>
      </c>
      <c r="CX151" s="38">
        <v>0</v>
      </c>
      <c r="CY151" s="16">
        <v>0</v>
      </c>
      <c r="CZ151" s="16">
        <v>0</v>
      </c>
      <c r="DA151" s="16">
        <v>0</v>
      </c>
      <c r="DB151" s="16">
        <v>0</v>
      </c>
      <c r="DC151" s="16">
        <v>0</v>
      </c>
      <c r="DD151" s="16">
        <v>0</v>
      </c>
      <c r="DE151" s="16">
        <v>0</v>
      </c>
      <c r="DF151" s="16">
        <v>0</v>
      </c>
      <c r="DG151" s="16">
        <v>0</v>
      </c>
      <c r="DH151" s="16">
        <v>0</v>
      </c>
      <c r="DI151" s="16">
        <v>0</v>
      </c>
      <c r="DJ151" s="16">
        <v>0</v>
      </c>
      <c r="DK151" s="16">
        <v>0</v>
      </c>
      <c r="DL151" s="16">
        <v>0</v>
      </c>
      <c r="DM151" s="16">
        <v>0</v>
      </c>
      <c r="DN151" s="16">
        <v>0</v>
      </c>
      <c r="DO151" s="16">
        <v>0</v>
      </c>
      <c r="DP151" s="16">
        <v>0</v>
      </c>
      <c r="DQ151" s="16">
        <v>0</v>
      </c>
      <c r="DR151" s="16">
        <v>0</v>
      </c>
      <c r="DS151" s="16">
        <v>0</v>
      </c>
      <c r="DT151" s="16">
        <v>0</v>
      </c>
      <c r="DU151" s="16">
        <v>0</v>
      </c>
      <c r="DV151" s="16">
        <v>0</v>
      </c>
      <c r="DW151" s="16">
        <v>0</v>
      </c>
      <c r="DX151" s="16">
        <v>0</v>
      </c>
      <c r="DY151" s="16">
        <v>0</v>
      </c>
      <c r="DZ151" s="16">
        <v>0</v>
      </c>
      <c r="EA151" s="16">
        <v>0</v>
      </c>
      <c r="EB151" s="16">
        <v>0</v>
      </c>
      <c r="EC151" s="16">
        <v>0</v>
      </c>
      <c r="ED151" s="16">
        <v>0</v>
      </c>
      <c r="EE151" s="16">
        <v>0</v>
      </c>
      <c r="EF151" s="16">
        <v>0</v>
      </c>
      <c r="EG151" s="16">
        <v>0</v>
      </c>
      <c r="EH151" s="16">
        <v>0</v>
      </c>
      <c r="EI151" s="16">
        <v>0</v>
      </c>
      <c r="EJ151" s="16">
        <v>0</v>
      </c>
      <c r="EK151" s="16">
        <v>0</v>
      </c>
      <c r="EL151" s="16">
        <v>0</v>
      </c>
      <c r="EM151" s="16">
        <v>0</v>
      </c>
      <c r="EN151" s="16">
        <v>0</v>
      </c>
      <c r="EO151" s="16">
        <v>0</v>
      </c>
      <c r="EP151" s="16">
        <v>0</v>
      </c>
      <c r="EQ151" s="16">
        <v>0</v>
      </c>
      <c r="ER151" s="16">
        <v>0</v>
      </c>
      <c r="ES151" s="39">
        <v>0</v>
      </c>
      <c r="ET151" s="45">
        <f t="shared" si="117"/>
        <v>0.56491126807337044</v>
      </c>
      <c r="EU151" s="1">
        <f t="shared" si="118"/>
        <v>0.59601972836156958</v>
      </c>
      <c r="EV151" s="1">
        <f t="shared" si="119"/>
        <v>0.56305609500765241</v>
      </c>
      <c r="EW151" s="1">
        <f t="shared" si="120"/>
        <v>0.6409106074256975</v>
      </c>
      <c r="EX151" s="1">
        <f t="shared" si="121"/>
        <v>0.58585335022435081</v>
      </c>
      <c r="EY151" s="1">
        <f t="shared" si="122"/>
        <v>0.38018537754608822</v>
      </c>
      <c r="EZ151" s="1">
        <f t="shared" si="123"/>
        <v>0.57651591295165494</v>
      </c>
      <c r="FA151" s="1">
        <f t="shared" si="124"/>
        <v>0.39641946041947457</v>
      </c>
      <c r="FB151" s="1">
        <f t="shared" si="125"/>
        <v>0.49380443772557892</v>
      </c>
      <c r="FC151" s="1">
        <f t="shared" si="126"/>
        <v>0.45425401198421117</v>
      </c>
      <c r="FD151" s="1">
        <f t="shared" si="127"/>
        <v>0.43369906957235116</v>
      </c>
      <c r="FE151" s="1">
        <f t="shared" si="128"/>
        <v>0.42466368235222196</v>
      </c>
      <c r="FF151" s="1">
        <f t="shared" si="129"/>
        <v>0.43657616789431009</v>
      </c>
      <c r="FG151" s="1">
        <f t="shared" si="130"/>
        <v>0.41253592314599624</v>
      </c>
      <c r="FH151" s="1">
        <f t="shared" si="131"/>
        <v>0.3726238389305217</v>
      </c>
      <c r="FI151" s="1">
        <f t="shared" si="132"/>
        <v>0.49488975908004151</v>
      </c>
      <c r="FJ151" s="1">
        <f t="shared" si="133"/>
        <v>0.55703106342904563</v>
      </c>
      <c r="FK151" s="1">
        <f t="shared" si="134"/>
        <v>0.63530738855525071</v>
      </c>
      <c r="FL151" s="1">
        <f t="shared" si="135"/>
        <v>0.62650900811486099</v>
      </c>
      <c r="FM151" s="1">
        <f t="shared" si="136"/>
        <v>0.63465209557376057</v>
      </c>
      <c r="FN151" s="1">
        <f t="shared" si="137"/>
        <v>0.63540370837484006</v>
      </c>
      <c r="FO151" s="1">
        <f t="shared" si="138"/>
        <v>0.75667365182513002</v>
      </c>
      <c r="FP151" s="1">
        <f t="shared" si="139"/>
        <v>0.82593696645499082</v>
      </c>
      <c r="FQ151" s="1">
        <f t="shared" si="140"/>
        <v>0.83108080580889321</v>
      </c>
      <c r="FR151" s="1">
        <f t="shared" si="141"/>
        <v>0.80935661115159063</v>
      </c>
      <c r="FS151" s="1">
        <f t="shared" si="142"/>
        <v>0.88037802959391531</v>
      </c>
      <c r="FT151" s="1">
        <f t="shared" si="143"/>
        <v>0.80712335626145726</v>
      </c>
      <c r="FU151" s="1">
        <f t="shared" si="144"/>
        <v>0.60088223010186503</v>
      </c>
      <c r="FV151" s="1">
        <f t="shared" si="145"/>
        <v>0.61301185094435062</v>
      </c>
      <c r="FW151" s="1">
        <f t="shared" si="146"/>
        <v>0.67065407778000707</v>
      </c>
      <c r="FX151" s="1">
        <f t="shared" si="147"/>
        <v>0.63782995212856652</v>
      </c>
      <c r="FY151" s="1">
        <f t="shared" si="148"/>
        <v>0.6499381244417477</v>
      </c>
      <c r="FZ151" s="1">
        <f t="shared" si="149"/>
        <v>0.76210681793985768</v>
      </c>
      <c r="GA151" s="1">
        <f t="shared" si="150"/>
        <v>0.86108548723124823</v>
      </c>
      <c r="GB151" s="1">
        <f t="shared" si="151"/>
        <v>0.88079451938985287</v>
      </c>
      <c r="GC151" s="1">
        <f t="shared" si="152"/>
        <v>0.69296064301070126</v>
      </c>
      <c r="GD151" s="1">
        <f t="shared" si="153"/>
        <v>0.61110588537956501</v>
      </c>
      <c r="GE151" s="1">
        <f t="shared" si="154"/>
        <v>0.6698597370320738</v>
      </c>
      <c r="GF151" s="1">
        <f t="shared" si="155"/>
        <v>0.6187280925839721</v>
      </c>
      <c r="GG151" s="1">
        <f t="shared" si="156"/>
        <v>0.57987503266760365</v>
      </c>
      <c r="GH151" s="1">
        <f t="shared" si="157"/>
        <v>0.69758546257489074</v>
      </c>
      <c r="GI151" s="1">
        <f t="shared" si="158"/>
        <v>0.52943974370345226</v>
      </c>
      <c r="GJ151" s="1">
        <f t="shared" si="159"/>
        <v>0.70927799737654273</v>
      </c>
      <c r="GK151" s="1">
        <f t="shared" si="160"/>
        <v>0.63739565174188506</v>
      </c>
      <c r="GL151" s="1">
        <f t="shared" si="161"/>
        <v>0.67996509244459913</v>
      </c>
      <c r="GM151" s="1">
        <f t="shared" si="162"/>
        <v>0.70402665637399997</v>
      </c>
      <c r="GN151" s="1">
        <f t="shared" si="163"/>
        <v>0.83993380560302444</v>
      </c>
      <c r="GO151" s="46">
        <f t="shared" si="164"/>
        <v>0.69193567729193417</v>
      </c>
      <c r="GQ151" s="1">
        <f t="shared" si="114"/>
        <v>0.50534084208110674</v>
      </c>
      <c r="GR151" s="1">
        <f t="shared" si="115"/>
        <v>0.61151831362962783</v>
      </c>
      <c r="GS151" s="1">
        <f t="shared" si="165"/>
        <v>0.73881332223985208</v>
      </c>
      <c r="GT151" s="1">
        <f t="shared" si="116"/>
        <v>0.66224217964665444</v>
      </c>
    </row>
    <row r="152" spans="1:202" hidden="1" outlineLevel="1" x14ac:dyDescent="0.25">
      <c r="A152" t="s">
        <v>131</v>
      </c>
      <c r="B152" s="2">
        <v>57</v>
      </c>
      <c r="C152" t="s">
        <v>375</v>
      </c>
      <c r="D152" s="19" t="s">
        <v>465</v>
      </c>
      <c r="E152" s="19" t="s">
        <v>462</v>
      </c>
      <c r="F152" s="38">
        <v>23201.56392835014</v>
      </c>
      <c r="G152" s="16">
        <v>24017.103743758769</v>
      </c>
      <c r="H152" s="16">
        <v>24334.639337810317</v>
      </c>
      <c r="I152" s="16">
        <v>22573.182124876901</v>
      </c>
      <c r="J152" s="16">
        <v>25355.203174810085</v>
      </c>
      <c r="K152" s="16">
        <v>25842.602640498859</v>
      </c>
      <c r="L152" s="16">
        <v>31897.493130308656</v>
      </c>
      <c r="M152" s="16">
        <v>26554.072049857819</v>
      </c>
      <c r="N152" s="16">
        <v>26563.087029439615</v>
      </c>
      <c r="O152" s="16">
        <v>30863.473438042005</v>
      </c>
      <c r="P152" s="16">
        <v>27169.387562211319</v>
      </c>
      <c r="Q152" s="16">
        <v>27143.489576997916</v>
      </c>
      <c r="R152" s="16">
        <v>28337.084246673316</v>
      </c>
      <c r="S152" s="16">
        <v>26546.17496455225</v>
      </c>
      <c r="T152" s="16">
        <v>27101.310251926872</v>
      </c>
      <c r="U152" s="16">
        <v>18329.20961803813</v>
      </c>
      <c r="V152" s="16">
        <v>26159.621906156797</v>
      </c>
      <c r="W152" s="16">
        <v>25617.366812793574</v>
      </c>
      <c r="X152" s="16">
        <v>20571.728047869954</v>
      </c>
      <c r="Y152" s="16">
        <v>25526.820009505256</v>
      </c>
      <c r="Z152" s="16">
        <v>25548.391831860266</v>
      </c>
      <c r="AA152" s="16">
        <v>36530.035338207577</v>
      </c>
      <c r="AB152" s="16">
        <v>27592.37872443263</v>
      </c>
      <c r="AC152" s="16">
        <v>27134.953409850576</v>
      </c>
      <c r="AD152" s="16">
        <v>31429.840342233732</v>
      </c>
      <c r="AE152" s="16">
        <v>26343.707046154686</v>
      </c>
      <c r="AF152" s="16">
        <v>26799.993796974577</v>
      </c>
      <c r="AG152" s="16">
        <v>16702.905856017747</v>
      </c>
      <c r="AH152" s="16">
        <v>26412.831665255497</v>
      </c>
      <c r="AI152" s="16">
        <v>26090.638100751225</v>
      </c>
      <c r="AJ152" s="16">
        <v>21136.254018499774</v>
      </c>
      <c r="AK152" s="16">
        <v>26131.957104243822</v>
      </c>
      <c r="AL152" s="16">
        <v>26523.970191931661</v>
      </c>
      <c r="AM152" s="16">
        <v>24568.484802347826</v>
      </c>
      <c r="AN152" s="16">
        <v>25794.174306215409</v>
      </c>
      <c r="AO152" s="16">
        <v>24437.206836125759</v>
      </c>
      <c r="AP152" s="16">
        <v>21535.748754266046</v>
      </c>
      <c r="AQ152" s="16">
        <v>23763.172084242371</v>
      </c>
      <c r="AR152" s="16">
        <v>23324.58116763995</v>
      </c>
      <c r="AS152" s="16">
        <v>18948.11565415177</v>
      </c>
      <c r="AT152" s="16">
        <v>23480.829214019155</v>
      </c>
      <c r="AU152" s="16">
        <v>23801.811816840236</v>
      </c>
      <c r="AV152" s="16">
        <v>23863.584001506195</v>
      </c>
      <c r="AW152" s="16">
        <v>23460.974924421032</v>
      </c>
      <c r="AX152" s="16">
        <v>24492.155139990806</v>
      </c>
      <c r="AY152" s="22">
        <v>28261.480480085316</v>
      </c>
      <c r="AZ152" s="22">
        <v>24153.859890388343</v>
      </c>
      <c r="BA152" s="39">
        <v>24827.779227743849</v>
      </c>
      <c r="BB152" s="38">
        <v>40685</v>
      </c>
      <c r="BC152" s="16">
        <v>39364</v>
      </c>
      <c r="BD152" s="16">
        <v>46077</v>
      </c>
      <c r="BE152" s="16">
        <v>46055</v>
      </c>
      <c r="BF152" s="16">
        <v>45408</v>
      </c>
      <c r="BG152" s="16">
        <v>44550</v>
      </c>
      <c r="BH152" s="16">
        <v>47842</v>
      </c>
      <c r="BI152" s="16">
        <v>51555</v>
      </c>
      <c r="BJ152" s="16">
        <v>51875</v>
      </c>
      <c r="BK152" s="16">
        <v>50909</v>
      </c>
      <c r="BL152" s="16">
        <v>47598</v>
      </c>
      <c r="BM152" s="16">
        <v>47155</v>
      </c>
      <c r="BN152" s="16">
        <v>45871</v>
      </c>
      <c r="BO152" s="16">
        <v>42394</v>
      </c>
      <c r="BP152" s="16">
        <v>44375</v>
      </c>
      <c r="BQ152" s="16">
        <v>42411</v>
      </c>
      <c r="BR152" s="16">
        <v>46199</v>
      </c>
      <c r="BS152" s="16">
        <v>42099</v>
      </c>
      <c r="BT152" s="16">
        <v>46441</v>
      </c>
      <c r="BU152" s="16">
        <v>47686</v>
      </c>
      <c r="BV152" s="16">
        <v>48402</v>
      </c>
      <c r="BW152" s="16">
        <v>49813</v>
      </c>
      <c r="BX152" s="16">
        <v>47088</v>
      </c>
      <c r="BY152" s="16">
        <v>46005</v>
      </c>
      <c r="BZ152" s="16">
        <v>42705</v>
      </c>
      <c r="CA152" s="16">
        <v>39797</v>
      </c>
      <c r="CB152" s="16">
        <v>42924</v>
      </c>
      <c r="CC152" s="16">
        <v>43390</v>
      </c>
      <c r="CD152" s="16">
        <v>45562</v>
      </c>
      <c r="CE152" s="16">
        <v>43098</v>
      </c>
      <c r="CF152" s="16">
        <v>45932</v>
      </c>
      <c r="CG152" s="16">
        <v>49348</v>
      </c>
      <c r="CH152" s="16">
        <v>51252</v>
      </c>
      <c r="CI152" s="16">
        <v>45899</v>
      </c>
      <c r="CJ152" s="16">
        <v>42376</v>
      </c>
      <c r="CK152" s="16">
        <v>46045</v>
      </c>
      <c r="CL152" s="16">
        <v>45137</v>
      </c>
      <c r="CM152" s="16">
        <v>39236</v>
      </c>
      <c r="CN152" s="16">
        <v>44252</v>
      </c>
      <c r="CO152" s="16">
        <v>43275</v>
      </c>
      <c r="CP152" s="16">
        <v>46105</v>
      </c>
      <c r="CQ152" s="16">
        <v>44864</v>
      </c>
      <c r="CR152" s="16">
        <v>45550</v>
      </c>
      <c r="CS152" s="16">
        <v>50186</v>
      </c>
      <c r="CT152" s="16">
        <v>49592</v>
      </c>
      <c r="CU152" s="16">
        <v>50058</v>
      </c>
      <c r="CV152" s="16">
        <v>47506</v>
      </c>
      <c r="CW152" s="39">
        <v>46741</v>
      </c>
      <c r="CX152" s="38">
        <v>0</v>
      </c>
      <c r="CY152" s="16">
        <v>0</v>
      </c>
      <c r="CZ152" s="16">
        <v>0</v>
      </c>
      <c r="DA152" s="16">
        <v>0</v>
      </c>
      <c r="DB152" s="16">
        <v>0</v>
      </c>
      <c r="DC152" s="16">
        <v>0</v>
      </c>
      <c r="DD152" s="16">
        <v>0</v>
      </c>
      <c r="DE152" s="16">
        <v>0</v>
      </c>
      <c r="DF152" s="16">
        <v>0</v>
      </c>
      <c r="DG152" s="16">
        <v>0</v>
      </c>
      <c r="DH152" s="16">
        <v>0</v>
      </c>
      <c r="DI152" s="16">
        <v>0</v>
      </c>
      <c r="DJ152" s="16">
        <v>0</v>
      </c>
      <c r="DK152" s="16">
        <v>0</v>
      </c>
      <c r="DL152" s="16">
        <v>0</v>
      </c>
      <c r="DM152" s="16">
        <v>0</v>
      </c>
      <c r="DN152" s="16">
        <v>0</v>
      </c>
      <c r="DO152" s="16">
        <v>0</v>
      </c>
      <c r="DP152" s="16">
        <v>0</v>
      </c>
      <c r="DQ152" s="16">
        <v>0</v>
      </c>
      <c r="DR152" s="16">
        <v>0</v>
      </c>
      <c r="DS152" s="16">
        <v>0</v>
      </c>
      <c r="DT152" s="16">
        <v>0</v>
      </c>
      <c r="DU152" s="16">
        <v>0</v>
      </c>
      <c r="DV152" s="16">
        <v>0</v>
      </c>
      <c r="DW152" s="16">
        <v>0</v>
      </c>
      <c r="DX152" s="16">
        <v>0</v>
      </c>
      <c r="DY152" s="16">
        <v>0</v>
      </c>
      <c r="DZ152" s="16">
        <v>0</v>
      </c>
      <c r="EA152" s="16">
        <v>0</v>
      </c>
      <c r="EB152" s="16">
        <v>0</v>
      </c>
      <c r="EC152" s="16">
        <v>0</v>
      </c>
      <c r="ED152" s="16">
        <v>0</v>
      </c>
      <c r="EE152" s="16">
        <v>0</v>
      </c>
      <c r="EF152" s="16">
        <v>0</v>
      </c>
      <c r="EG152" s="16">
        <v>0</v>
      </c>
      <c r="EH152" s="16">
        <v>0</v>
      </c>
      <c r="EI152" s="16">
        <v>0</v>
      </c>
      <c r="EJ152" s="16">
        <v>0</v>
      </c>
      <c r="EK152" s="16">
        <v>0</v>
      </c>
      <c r="EL152" s="16">
        <v>0</v>
      </c>
      <c r="EM152" s="16">
        <v>0</v>
      </c>
      <c r="EN152" s="16">
        <v>0</v>
      </c>
      <c r="EO152" s="16">
        <v>0</v>
      </c>
      <c r="EP152" s="16">
        <v>0</v>
      </c>
      <c r="EQ152" s="16">
        <v>0</v>
      </c>
      <c r="ER152" s="16">
        <v>0</v>
      </c>
      <c r="ES152" s="39">
        <v>0</v>
      </c>
      <c r="ET152" s="45">
        <f t="shared" si="117"/>
        <v>0.57027317016959911</v>
      </c>
      <c r="EU152" s="1">
        <f t="shared" si="118"/>
        <v>0.61012863895332714</v>
      </c>
      <c r="EV152" s="1">
        <f t="shared" si="119"/>
        <v>0.5281298551947895</v>
      </c>
      <c r="EW152" s="1">
        <f t="shared" si="120"/>
        <v>0.49013531918091197</v>
      </c>
      <c r="EX152" s="1">
        <f t="shared" si="121"/>
        <v>0.55838625737337222</v>
      </c>
      <c r="EY152" s="1">
        <f t="shared" si="122"/>
        <v>0.58008086735126507</v>
      </c>
      <c r="EZ152" s="1">
        <f t="shared" si="123"/>
        <v>0.66672574579467114</v>
      </c>
      <c r="FA152" s="1">
        <f t="shared" si="124"/>
        <v>0.5150629822492061</v>
      </c>
      <c r="FB152" s="1">
        <f t="shared" si="125"/>
        <v>0.51205950900124564</v>
      </c>
      <c r="FC152" s="1">
        <f t="shared" si="126"/>
        <v>0.60624788226132909</v>
      </c>
      <c r="FD152" s="1">
        <f t="shared" si="127"/>
        <v>0.57080943657740491</v>
      </c>
      <c r="FE152" s="1">
        <f t="shared" si="128"/>
        <v>0.57562272456787011</v>
      </c>
      <c r="FF152" s="1">
        <f t="shared" si="129"/>
        <v>0.61775597320035136</v>
      </c>
      <c r="FG152" s="1">
        <f t="shared" si="130"/>
        <v>0.62617764222654737</v>
      </c>
      <c r="FH152" s="1">
        <f t="shared" si="131"/>
        <v>0.61073375215609849</v>
      </c>
      <c r="FI152" s="1">
        <f t="shared" si="132"/>
        <v>0.43218055735630218</v>
      </c>
      <c r="FJ152" s="1">
        <f t="shared" si="133"/>
        <v>0.56623783861461929</v>
      </c>
      <c r="FK152" s="1">
        <f t="shared" si="134"/>
        <v>0.6085029766216199</v>
      </c>
      <c r="FL152" s="1">
        <f t="shared" si="135"/>
        <v>0.44296479507051861</v>
      </c>
      <c r="FM152" s="1">
        <f t="shared" si="136"/>
        <v>0.53531057353322264</v>
      </c>
      <c r="FN152" s="1">
        <f t="shared" si="137"/>
        <v>0.52783752390108396</v>
      </c>
      <c r="FO152" s="1">
        <f t="shared" si="138"/>
        <v>0.73334341112174684</v>
      </c>
      <c r="FP152" s="1">
        <f t="shared" si="139"/>
        <v>0.58597474355319046</v>
      </c>
      <c r="FQ152" s="1">
        <f t="shared" si="140"/>
        <v>0.58982617997718889</v>
      </c>
      <c r="FR152" s="1">
        <f t="shared" si="141"/>
        <v>0.73597565489365957</v>
      </c>
      <c r="FS152" s="1">
        <f t="shared" si="142"/>
        <v>0.66195208297496511</v>
      </c>
      <c r="FT152" s="1">
        <f t="shared" si="143"/>
        <v>0.62435918826238412</v>
      </c>
      <c r="FU152" s="1">
        <f t="shared" si="144"/>
        <v>0.38494827969619144</v>
      </c>
      <c r="FV152" s="1">
        <f t="shared" si="145"/>
        <v>0.57971185780377277</v>
      </c>
      <c r="FW152" s="1">
        <f t="shared" si="146"/>
        <v>0.60537932388396731</v>
      </c>
      <c r="FX152" s="1">
        <f t="shared" si="147"/>
        <v>0.46016402548331825</v>
      </c>
      <c r="FY152" s="1">
        <f t="shared" si="148"/>
        <v>0.52954440107489309</v>
      </c>
      <c r="FZ152" s="1">
        <f t="shared" si="149"/>
        <v>0.517520685864584</v>
      </c>
      <c r="GA152" s="1">
        <f t="shared" si="150"/>
        <v>0.53527276852105332</v>
      </c>
      <c r="GB152" s="1">
        <f t="shared" si="151"/>
        <v>0.60869771347497192</v>
      </c>
      <c r="GC152" s="1">
        <f t="shared" si="152"/>
        <v>0.53072443992020324</v>
      </c>
      <c r="GD152" s="1">
        <f t="shared" si="153"/>
        <v>0.4771196303313478</v>
      </c>
      <c r="GE152" s="1">
        <f t="shared" si="154"/>
        <v>0.60564716291778908</v>
      </c>
      <c r="GF152" s="1">
        <f t="shared" si="155"/>
        <v>0.52708535586278471</v>
      </c>
      <c r="GG152" s="1">
        <f t="shared" si="156"/>
        <v>0.43785362574585257</v>
      </c>
      <c r="GH152" s="1">
        <f t="shared" si="157"/>
        <v>0.50929029853636598</v>
      </c>
      <c r="GI152" s="1">
        <f t="shared" si="158"/>
        <v>0.5305325387134503</v>
      </c>
      <c r="GJ152" s="1">
        <f t="shared" si="159"/>
        <v>0.52389866084536107</v>
      </c>
      <c r="GK152" s="1">
        <f t="shared" si="160"/>
        <v>0.46748047113579549</v>
      </c>
      <c r="GL152" s="1">
        <f t="shared" si="161"/>
        <v>0.49387310735583978</v>
      </c>
      <c r="GM152" s="1">
        <f t="shared" si="162"/>
        <v>0.56457470294628864</v>
      </c>
      <c r="GN152" s="1">
        <f t="shared" si="163"/>
        <v>0.50843808972315796</v>
      </c>
      <c r="GO152" s="46">
        <f t="shared" si="164"/>
        <v>0.53117775032078585</v>
      </c>
      <c r="GQ152" s="1">
        <f t="shared" si="114"/>
        <v>0.56435438258861081</v>
      </c>
      <c r="GR152" s="1">
        <f t="shared" si="115"/>
        <v>0.5739873523314587</v>
      </c>
      <c r="GS152" s="1">
        <f t="shared" si="165"/>
        <v>0.56168723170028634</v>
      </c>
      <c r="GT152" s="1">
        <f t="shared" si="116"/>
        <v>0.51386980020940198</v>
      </c>
    </row>
    <row r="153" spans="1:202" hidden="1" outlineLevel="1" x14ac:dyDescent="0.25">
      <c r="A153" t="s">
        <v>132</v>
      </c>
      <c r="B153" s="2">
        <v>49</v>
      </c>
      <c r="C153" t="s">
        <v>376</v>
      </c>
      <c r="D153" s="19" t="s">
        <v>465</v>
      </c>
      <c r="E153" s="19" t="s">
        <v>460</v>
      </c>
      <c r="F153" s="38">
        <v>105180.83068621108</v>
      </c>
      <c r="G153" s="16">
        <v>110403.41991041938</v>
      </c>
      <c r="H153" s="16">
        <v>95975.895637013891</v>
      </c>
      <c r="I153" s="16">
        <v>106099.26395773469</v>
      </c>
      <c r="J153" s="16">
        <v>103910.8347558427</v>
      </c>
      <c r="K153" s="16">
        <v>103000.92306039955</v>
      </c>
      <c r="L153" s="16">
        <v>105057.74498838362</v>
      </c>
      <c r="M153" s="16">
        <v>101493.58737757035</v>
      </c>
      <c r="N153" s="16">
        <v>109938.98760720811</v>
      </c>
      <c r="O153" s="16">
        <v>113229.74905518281</v>
      </c>
      <c r="P153" s="16">
        <v>108453.01185006172</v>
      </c>
      <c r="Q153" s="16">
        <v>107548.3814781243</v>
      </c>
      <c r="R153" s="16">
        <v>115674.79040172309</v>
      </c>
      <c r="S153" s="16">
        <v>104272.32920034275</v>
      </c>
      <c r="T153" s="16">
        <v>106471.20288589089</v>
      </c>
      <c r="U153" s="16">
        <v>111565.50506718576</v>
      </c>
      <c r="V153" s="16">
        <v>105610.17472164886</v>
      </c>
      <c r="W153" s="16">
        <v>113212.5970709996</v>
      </c>
      <c r="X153" s="16">
        <v>112037.25285584379</v>
      </c>
      <c r="Y153" s="16">
        <v>114722.81341999129</v>
      </c>
      <c r="Z153" s="16">
        <v>116506.6062194652</v>
      </c>
      <c r="AA153" s="16">
        <v>128218.89542395553</v>
      </c>
      <c r="AB153" s="16">
        <v>131178.76643159121</v>
      </c>
      <c r="AC153" s="16">
        <v>123215.36367497864</v>
      </c>
      <c r="AD153" s="16">
        <v>123293.17720004446</v>
      </c>
      <c r="AE153" s="16">
        <v>109056.58877881615</v>
      </c>
      <c r="AF153" s="16">
        <v>108678.35552501214</v>
      </c>
      <c r="AG153" s="16">
        <v>118496.45781356706</v>
      </c>
      <c r="AH153" s="16">
        <v>119987.99749038192</v>
      </c>
      <c r="AI153" s="16">
        <v>127355.82243869804</v>
      </c>
      <c r="AJ153" s="16">
        <v>134415.30720939272</v>
      </c>
      <c r="AK153" s="16">
        <v>128037.75924333443</v>
      </c>
      <c r="AL153" s="16">
        <v>133798.79421834787</v>
      </c>
      <c r="AM153" s="16">
        <v>140960.58411006772</v>
      </c>
      <c r="AN153" s="16">
        <v>128803.56638437611</v>
      </c>
      <c r="AO153" s="16">
        <v>136604.86364135079</v>
      </c>
      <c r="AP153" s="16">
        <v>144386.91489590189</v>
      </c>
      <c r="AQ153" s="16">
        <v>140723.58554619274</v>
      </c>
      <c r="AR153" s="16">
        <v>122323.51536098096</v>
      </c>
      <c r="AS153" s="16">
        <v>132501.37122132571</v>
      </c>
      <c r="AT153" s="16">
        <v>136331.92205069077</v>
      </c>
      <c r="AU153" s="16">
        <v>136923.73475924073</v>
      </c>
      <c r="AV153" s="16">
        <v>141533.37730719449</v>
      </c>
      <c r="AW153" s="16">
        <v>147713.68189526681</v>
      </c>
      <c r="AX153" s="16">
        <v>144189.40888350474</v>
      </c>
      <c r="AY153" s="22">
        <v>147406.2196939397</v>
      </c>
      <c r="AZ153" s="22">
        <v>137352.15004494064</v>
      </c>
      <c r="BA153" s="39">
        <v>144084.07422030266</v>
      </c>
      <c r="BB153" s="38">
        <v>134510</v>
      </c>
      <c r="BC153" s="16">
        <v>118428</v>
      </c>
      <c r="BD153" s="16">
        <v>134945</v>
      </c>
      <c r="BE153" s="16">
        <v>128570</v>
      </c>
      <c r="BF153" s="16">
        <v>128024</v>
      </c>
      <c r="BG153" s="16">
        <v>127020</v>
      </c>
      <c r="BH153" s="16">
        <v>130758</v>
      </c>
      <c r="BI153" s="16">
        <v>130603</v>
      </c>
      <c r="BJ153" s="16">
        <v>135074</v>
      </c>
      <c r="BK153" s="16">
        <v>132422</v>
      </c>
      <c r="BL153" s="16">
        <v>125980</v>
      </c>
      <c r="BM153" s="16">
        <v>129978</v>
      </c>
      <c r="BN153" s="16">
        <v>129746</v>
      </c>
      <c r="BO153" s="16">
        <v>128125</v>
      </c>
      <c r="BP153" s="16">
        <v>131331</v>
      </c>
      <c r="BQ153" s="16">
        <v>130032</v>
      </c>
      <c r="BR153" s="16">
        <v>140285</v>
      </c>
      <c r="BS153" s="16">
        <v>135979</v>
      </c>
      <c r="BT153" s="16">
        <v>121317</v>
      </c>
      <c r="BU153" s="16">
        <v>135643</v>
      </c>
      <c r="BV153" s="16">
        <v>142562</v>
      </c>
      <c r="BW153" s="16">
        <v>144843</v>
      </c>
      <c r="BX153" s="16">
        <v>149000</v>
      </c>
      <c r="BY153" s="16">
        <v>134584</v>
      </c>
      <c r="BZ153" s="16">
        <v>133337</v>
      </c>
      <c r="CA153" s="16">
        <v>130865</v>
      </c>
      <c r="CB153" s="16">
        <v>148166</v>
      </c>
      <c r="CC153" s="16">
        <v>145453</v>
      </c>
      <c r="CD153" s="16">
        <v>157843</v>
      </c>
      <c r="CE153" s="16">
        <v>151285</v>
      </c>
      <c r="CF153" s="16">
        <v>156077</v>
      </c>
      <c r="CG153" s="16">
        <v>157101</v>
      </c>
      <c r="CH153" s="16">
        <v>157660.78</v>
      </c>
      <c r="CI153" s="16">
        <v>137560.70000000001</v>
      </c>
      <c r="CJ153" s="16">
        <v>139026.38</v>
      </c>
      <c r="CK153" s="16">
        <v>148514</v>
      </c>
      <c r="CL153" s="16">
        <v>147770</v>
      </c>
      <c r="CM153" s="16">
        <v>132659</v>
      </c>
      <c r="CN153" s="16">
        <v>149563</v>
      </c>
      <c r="CO153" s="16">
        <v>149265</v>
      </c>
      <c r="CP153" s="16">
        <v>150445</v>
      </c>
      <c r="CQ153" s="16">
        <v>149879</v>
      </c>
      <c r="CR153" s="16">
        <v>155007</v>
      </c>
      <c r="CS153" s="16">
        <v>164091</v>
      </c>
      <c r="CT153" s="16">
        <v>151623</v>
      </c>
      <c r="CU153" s="16">
        <v>154524</v>
      </c>
      <c r="CV153" s="16">
        <v>149706</v>
      </c>
      <c r="CW153" s="39">
        <v>144419</v>
      </c>
      <c r="CX153" s="38">
        <v>0</v>
      </c>
      <c r="CY153" s="16">
        <v>0</v>
      </c>
      <c r="CZ153" s="16">
        <v>0</v>
      </c>
      <c r="DA153" s="16">
        <v>0</v>
      </c>
      <c r="DB153" s="16">
        <v>0</v>
      </c>
      <c r="DC153" s="16">
        <v>0</v>
      </c>
      <c r="DD153" s="16">
        <v>0</v>
      </c>
      <c r="DE153" s="16">
        <v>0</v>
      </c>
      <c r="DF153" s="16">
        <v>0</v>
      </c>
      <c r="DG153" s="16">
        <v>0</v>
      </c>
      <c r="DH153" s="16">
        <v>15</v>
      </c>
      <c r="DI153" s="16">
        <v>15</v>
      </c>
      <c r="DJ153" s="16">
        <v>0</v>
      </c>
      <c r="DK153" s="16">
        <v>0</v>
      </c>
      <c r="DL153" s="16">
        <v>0</v>
      </c>
      <c r="DM153" s="16">
        <v>0</v>
      </c>
      <c r="DN153" s="16">
        <v>0</v>
      </c>
      <c r="DO153" s="16">
        <v>0</v>
      </c>
      <c r="DP153" s="16">
        <v>0</v>
      </c>
      <c r="DQ153" s="16">
        <v>0</v>
      </c>
      <c r="DR153" s="16">
        <v>15</v>
      </c>
      <c r="DS153" s="16">
        <v>0</v>
      </c>
      <c r="DT153" s="16">
        <v>12</v>
      </c>
      <c r="DU153" s="16">
        <v>54</v>
      </c>
      <c r="DV153" s="16">
        <v>30</v>
      </c>
      <c r="DW153" s="16">
        <v>0</v>
      </c>
      <c r="DX153" s="16">
        <v>30</v>
      </c>
      <c r="DY153" s="16">
        <v>57</v>
      </c>
      <c r="DZ153" s="16">
        <v>0</v>
      </c>
      <c r="EA153" s="16">
        <v>0</v>
      </c>
      <c r="EB153" s="16">
        <v>0</v>
      </c>
      <c r="EC153" s="16">
        <v>15</v>
      </c>
      <c r="ED153" s="16">
        <v>0</v>
      </c>
      <c r="EE153" s="16">
        <v>0</v>
      </c>
      <c r="EF153" s="16">
        <v>0</v>
      </c>
      <c r="EG153" s="16">
        <v>15</v>
      </c>
      <c r="EH153" s="16">
        <v>0</v>
      </c>
      <c r="EI153" s="16">
        <v>0</v>
      </c>
      <c r="EJ153" s="16">
        <v>150</v>
      </c>
      <c r="EK153" s="16">
        <v>0</v>
      </c>
      <c r="EL153" s="16">
        <v>0</v>
      </c>
      <c r="EM153" s="16">
        <v>0</v>
      </c>
      <c r="EN153" s="16">
        <v>0</v>
      </c>
      <c r="EO153" s="16">
        <v>0</v>
      </c>
      <c r="EP153" s="16">
        <v>0</v>
      </c>
      <c r="EQ153" s="16">
        <v>15</v>
      </c>
      <c r="ER153" s="16">
        <v>0</v>
      </c>
      <c r="ES153" s="39">
        <v>0</v>
      </c>
      <c r="ET153" s="45">
        <f t="shared" si="117"/>
        <v>0.78195547309650637</v>
      </c>
      <c r="EU153" s="1">
        <f t="shared" si="118"/>
        <v>0.9322408544467472</v>
      </c>
      <c r="EV153" s="1">
        <f t="shared" si="119"/>
        <v>0.71122231751464593</v>
      </c>
      <c r="EW153" s="1">
        <f t="shared" si="120"/>
        <v>0.82522566662312113</v>
      </c>
      <c r="EX153" s="1">
        <f t="shared" si="121"/>
        <v>0.81165121192778467</v>
      </c>
      <c r="EY153" s="1">
        <f t="shared" si="122"/>
        <v>0.81090318894976821</v>
      </c>
      <c r="EZ153" s="1">
        <f t="shared" si="123"/>
        <v>0.80345175812098402</v>
      </c>
      <c r="FA153" s="1">
        <f t="shared" si="124"/>
        <v>0.77711528355068682</v>
      </c>
      <c r="FB153" s="1">
        <f t="shared" si="125"/>
        <v>0.81391672421937689</v>
      </c>
      <c r="FC153" s="1">
        <f t="shared" si="126"/>
        <v>0.85506750430580125</v>
      </c>
      <c r="FD153" s="1">
        <f t="shared" si="127"/>
        <v>0.86077234691901838</v>
      </c>
      <c r="FE153" s="1">
        <f t="shared" si="128"/>
        <v>0.82733979120509793</v>
      </c>
      <c r="FF153" s="1">
        <f t="shared" si="129"/>
        <v>0.89154802769814168</v>
      </c>
      <c r="FG153" s="1">
        <f t="shared" si="130"/>
        <v>0.81383281327096779</v>
      </c>
      <c r="FH153" s="1">
        <f t="shared" si="131"/>
        <v>0.81070884167402124</v>
      </c>
      <c r="FI153" s="1">
        <f t="shared" si="132"/>
        <v>0.85798499651767068</v>
      </c>
      <c r="FJ153" s="1">
        <f t="shared" si="133"/>
        <v>0.75282585252627765</v>
      </c>
      <c r="FK153" s="1">
        <f t="shared" si="134"/>
        <v>0.83257412593856117</v>
      </c>
      <c r="FL153" s="1">
        <f t="shared" si="135"/>
        <v>0.92350827052963547</v>
      </c>
      <c r="FM153" s="1">
        <f t="shared" si="136"/>
        <v>0.84577024557103053</v>
      </c>
      <c r="FN153" s="1">
        <f t="shared" si="137"/>
        <v>0.81714867208220965</v>
      </c>
      <c r="FO153" s="1">
        <f t="shared" si="138"/>
        <v>0.8852267311775891</v>
      </c>
      <c r="FP153" s="1">
        <f t="shared" si="139"/>
        <v>0.88032350704366902</v>
      </c>
      <c r="FQ153" s="1">
        <f t="shared" si="140"/>
        <v>0.9151603832126044</v>
      </c>
      <c r="FR153" s="1">
        <f t="shared" si="141"/>
        <v>0.92446540148645817</v>
      </c>
      <c r="FS153" s="1">
        <f t="shared" si="142"/>
        <v>0.8333518418126783</v>
      </c>
      <c r="FT153" s="1">
        <f t="shared" si="143"/>
        <v>0.73334203031803924</v>
      </c>
      <c r="FU153" s="1">
        <f t="shared" si="144"/>
        <v>0.81435267551073509</v>
      </c>
      <c r="FV153" s="1">
        <f t="shared" si="145"/>
        <v>0.76017306748086344</v>
      </c>
      <c r="FW153" s="1">
        <f t="shared" si="146"/>
        <v>0.84182716355684994</v>
      </c>
      <c r="FX153" s="1">
        <f t="shared" si="147"/>
        <v>0.86121149951237352</v>
      </c>
      <c r="FY153" s="1">
        <f t="shared" si="148"/>
        <v>0.81492501873351175</v>
      </c>
      <c r="FZ153" s="1">
        <f t="shared" si="149"/>
        <v>0.84864983046733544</v>
      </c>
      <c r="GA153" s="1">
        <f t="shared" si="150"/>
        <v>1.0247155191131458</v>
      </c>
      <c r="GB153" s="1">
        <f t="shared" si="151"/>
        <v>0.92646853341341484</v>
      </c>
      <c r="GC153" s="1">
        <f t="shared" si="152"/>
        <v>0.91971846333948781</v>
      </c>
      <c r="GD153" s="1">
        <f t="shared" si="153"/>
        <v>0.97710573794343836</v>
      </c>
      <c r="GE153" s="1">
        <f t="shared" si="154"/>
        <v>1.0607918463594084</v>
      </c>
      <c r="GF153" s="1">
        <f t="shared" si="155"/>
        <v>0.81705339790787013</v>
      </c>
      <c r="GG153" s="1">
        <f t="shared" si="156"/>
        <v>0.88769216642431725</v>
      </c>
      <c r="GH153" s="1">
        <f t="shared" si="157"/>
        <v>0.90619111336827929</v>
      </c>
      <c r="GI153" s="1">
        <f t="shared" si="158"/>
        <v>0.91356183827781567</v>
      </c>
      <c r="GJ153" s="1">
        <f t="shared" si="159"/>
        <v>0.91307732752194737</v>
      </c>
      <c r="GK153" s="1">
        <f t="shared" si="160"/>
        <v>0.90019368457299187</v>
      </c>
      <c r="GL153" s="1">
        <f t="shared" si="161"/>
        <v>0.9509731959102824</v>
      </c>
      <c r="GM153" s="1">
        <f t="shared" si="162"/>
        <v>0.9538447880078148</v>
      </c>
      <c r="GN153" s="1">
        <f t="shared" si="163"/>
        <v>0.9174792596485154</v>
      </c>
      <c r="GO153" s="46">
        <f t="shared" si="164"/>
        <v>0.99768087454076448</v>
      </c>
      <c r="GQ153" s="1">
        <f t="shared" si="114"/>
        <v>0.81620404150511416</v>
      </c>
      <c r="GR153" s="1">
        <f t="shared" si="115"/>
        <v>0.85165534402462817</v>
      </c>
      <c r="GS153" s="1">
        <f t="shared" si="165"/>
        <v>0.85618750491744922</v>
      </c>
      <c r="GT153" s="1">
        <f t="shared" si="116"/>
        <v>0.93127400116472869</v>
      </c>
    </row>
    <row r="154" spans="1:202" hidden="1" outlineLevel="1" x14ac:dyDescent="0.25">
      <c r="A154" t="s">
        <v>133</v>
      </c>
      <c r="B154" s="2">
        <v>63</v>
      </c>
      <c r="C154" t="s">
        <v>377</v>
      </c>
      <c r="D154" s="19" t="s">
        <v>465</v>
      </c>
      <c r="E154" s="19" t="s">
        <v>460</v>
      </c>
      <c r="F154" s="38">
        <v>137284.33006270466</v>
      </c>
      <c r="G154" s="16">
        <v>137327.9110929585</v>
      </c>
      <c r="H154" s="16">
        <v>127619.43579365636</v>
      </c>
      <c r="I154" s="16">
        <v>141641.79163466385</v>
      </c>
      <c r="J154" s="16">
        <v>145023.628634769</v>
      </c>
      <c r="K154" s="16">
        <v>150867.07051031184</v>
      </c>
      <c r="L154" s="16">
        <v>151176.61830877041</v>
      </c>
      <c r="M154" s="16">
        <v>157937.92304196191</v>
      </c>
      <c r="N154" s="16">
        <v>156563.97791027735</v>
      </c>
      <c r="O154" s="16">
        <v>147678.51366772191</v>
      </c>
      <c r="P154" s="16">
        <v>146901.77402844781</v>
      </c>
      <c r="Q154" s="16">
        <v>124753.35069869318</v>
      </c>
      <c r="R154" s="16">
        <v>138963.39846150461</v>
      </c>
      <c r="S154" s="16">
        <v>38756.437777710533</v>
      </c>
      <c r="T154" s="16">
        <v>130392.39002944852</v>
      </c>
      <c r="U154" s="16">
        <v>136707.39823717251</v>
      </c>
      <c r="V154" s="16">
        <v>132329.30799663867</v>
      </c>
      <c r="W154" s="16">
        <v>139966.16475782666</v>
      </c>
      <c r="X154" s="16">
        <v>136164.88617012076</v>
      </c>
      <c r="Y154" s="16">
        <v>150894.37337480055</v>
      </c>
      <c r="Z154" s="16">
        <v>143055.00837641774</v>
      </c>
      <c r="AA154" s="16">
        <v>144337.91426668625</v>
      </c>
      <c r="AB154" s="16">
        <v>146073.75945559118</v>
      </c>
      <c r="AC154" s="16">
        <v>142937.54153835319</v>
      </c>
      <c r="AD154" s="16">
        <v>144767.04338706963</v>
      </c>
      <c r="AE154" s="16">
        <v>137085.52513011551</v>
      </c>
      <c r="AF154" s="16">
        <v>128208.42337121168</v>
      </c>
      <c r="AG154" s="16">
        <v>139588.87783227727</v>
      </c>
      <c r="AH154" s="16">
        <v>139207.98194775759</v>
      </c>
      <c r="AI154" s="16">
        <v>141498.95143137398</v>
      </c>
      <c r="AJ154" s="16">
        <v>136873.6135352283</v>
      </c>
      <c r="AK154" s="16">
        <v>145930.16516801095</v>
      </c>
      <c r="AL154" s="16">
        <v>144637.96795687274</v>
      </c>
      <c r="AM154" s="16">
        <v>148876.36645393047</v>
      </c>
      <c r="AN154" s="16">
        <v>143811.15723595637</v>
      </c>
      <c r="AO154" s="16">
        <v>137009.59666703254</v>
      </c>
      <c r="AP154" s="16">
        <v>140276.37273991949</v>
      </c>
      <c r="AQ154" s="16">
        <v>138597.12469354825</v>
      </c>
      <c r="AR154" s="16">
        <v>131745.03885199525</v>
      </c>
      <c r="AS154" s="16">
        <v>146888.9804558488</v>
      </c>
      <c r="AT154" s="16">
        <v>134808.10066419517</v>
      </c>
      <c r="AU154" s="16">
        <v>150012.59642995478</v>
      </c>
      <c r="AV154" s="16">
        <v>149636.89119981357</v>
      </c>
      <c r="AW154" s="16">
        <v>160123.38107048892</v>
      </c>
      <c r="AX154" s="16">
        <v>161046.35254204349</v>
      </c>
      <c r="AY154" s="22">
        <v>161214.75027009481</v>
      </c>
      <c r="AZ154" s="16">
        <v>151105.90640262005</v>
      </c>
      <c r="BA154" s="39">
        <v>138867.75952046661</v>
      </c>
      <c r="BB154" s="38">
        <v>161330</v>
      </c>
      <c r="BC154" s="16">
        <v>146181</v>
      </c>
      <c r="BD154" s="16">
        <v>157109</v>
      </c>
      <c r="BE154" s="16">
        <v>167154</v>
      </c>
      <c r="BF154" s="16">
        <v>175027</v>
      </c>
      <c r="BG154" s="16">
        <v>169925</v>
      </c>
      <c r="BH154" s="16">
        <v>174323</v>
      </c>
      <c r="BI154" s="16">
        <v>180521</v>
      </c>
      <c r="BJ154" s="16">
        <v>171872</v>
      </c>
      <c r="BK154" s="16">
        <v>171169</v>
      </c>
      <c r="BL154" s="16">
        <v>154377</v>
      </c>
      <c r="BM154" s="16">
        <v>166462</v>
      </c>
      <c r="BN154" s="16">
        <v>161513</v>
      </c>
      <c r="BO154" s="16">
        <v>150250</v>
      </c>
      <c r="BP154" s="16">
        <v>154921</v>
      </c>
      <c r="BQ154" s="16">
        <v>151841</v>
      </c>
      <c r="BR154" s="16">
        <v>160520</v>
      </c>
      <c r="BS154" s="16">
        <v>153753</v>
      </c>
      <c r="BT154" s="16">
        <v>161596</v>
      </c>
      <c r="BU154" s="16">
        <v>161323</v>
      </c>
      <c r="BV154" s="16">
        <v>164266</v>
      </c>
      <c r="BW154" s="16">
        <v>167247</v>
      </c>
      <c r="BX154" s="16">
        <v>161675</v>
      </c>
      <c r="BY154" s="16">
        <v>166061</v>
      </c>
      <c r="BZ154" s="16">
        <v>156490</v>
      </c>
      <c r="CA154" s="16">
        <v>143051</v>
      </c>
      <c r="CB154" s="16">
        <v>160520</v>
      </c>
      <c r="CC154" s="16">
        <v>160389</v>
      </c>
      <c r="CD154" s="16">
        <v>165376</v>
      </c>
      <c r="CE154" s="16">
        <v>154783</v>
      </c>
      <c r="CF154" s="16">
        <v>162561</v>
      </c>
      <c r="CG154" s="16">
        <v>166471.79999999999</v>
      </c>
      <c r="CH154" s="16">
        <v>173483</v>
      </c>
      <c r="CI154" s="16">
        <v>158514</v>
      </c>
      <c r="CJ154" s="16">
        <v>154190</v>
      </c>
      <c r="CK154" s="16">
        <v>161594</v>
      </c>
      <c r="CL154" s="16">
        <v>156683</v>
      </c>
      <c r="CM154" s="16">
        <v>149905</v>
      </c>
      <c r="CN154" s="16">
        <v>175597</v>
      </c>
      <c r="CO154" s="16">
        <v>158054</v>
      </c>
      <c r="CP154" s="16">
        <v>170269</v>
      </c>
      <c r="CQ154" s="16">
        <v>154783</v>
      </c>
      <c r="CR154" s="16">
        <v>187489</v>
      </c>
      <c r="CS154" s="16">
        <v>165877</v>
      </c>
      <c r="CT154" s="16">
        <v>173463</v>
      </c>
      <c r="CU154" s="16">
        <v>167284</v>
      </c>
      <c r="CV154" s="16">
        <v>154190</v>
      </c>
      <c r="CW154" s="39">
        <v>163345</v>
      </c>
      <c r="CX154" s="38">
        <v>0</v>
      </c>
      <c r="CY154" s="16">
        <v>0</v>
      </c>
      <c r="CZ154" s="16">
        <v>0</v>
      </c>
      <c r="DA154" s="16">
        <v>0</v>
      </c>
      <c r="DB154" s="16">
        <v>0</v>
      </c>
      <c r="DC154" s="16">
        <v>0</v>
      </c>
      <c r="DD154" s="16">
        <v>0</v>
      </c>
      <c r="DE154" s="16">
        <v>0</v>
      </c>
      <c r="DF154" s="16">
        <v>0</v>
      </c>
      <c r="DG154" s="16">
        <v>0</v>
      </c>
      <c r="DH154" s="16">
        <v>0</v>
      </c>
      <c r="DI154" s="16">
        <v>0</v>
      </c>
      <c r="DJ154" s="16">
        <v>0</v>
      </c>
      <c r="DK154" s="16">
        <v>0</v>
      </c>
      <c r="DL154" s="16">
        <v>0</v>
      </c>
      <c r="DM154" s="16">
        <v>0</v>
      </c>
      <c r="DN154" s="16">
        <v>0</v>
      </c>
      <c r="DO154" s="16">
        <v>0</v>
      </c>
      <c r="DP154" s="16">
        <v>0</v>
      </c>
      <c r="DQ154" s="16">
        <v>0</v>
      </c>
      <c r="DR154" s="16">
        <v>0</v>
      </c>
      <c r="DS154" s="16">
        <v>0</v>
      </c>
      <c r="DT154" s="16">
        <v>0</v>
      </c>
      <c r="DU154" s="16">
        <v>0</v>
      </c>
      <c r="DV154" s="16">
        <v>0</v>
      </c>
      <c r="DW154" s="16">
        <v>0</v>
      </c>
      <c r="DX154" s="16">
        <v>0</v>
      </c>
      <c r="DY154" s="16">
        <v>0</v>
      </c>
      <c r="DZ154" s="16">
        <v>0</v>
      </c>
      <c r="EA154" s="16">
        <v>0</v>
      </c>
      <c r="EB154" s="16">
        <v>0</v>
      </c>
      <c r="EC154" s="16">
        <v>0</v>
      </c>
      <c r="ED154" s="16">
        <v>0</v>
      </c>
      <c r="EE154" s="16">
        <v>0</v>
      </c>
      <c r="EF154" s="16">
        <v>0</v>
      </c>
      <c r="EG154" s="16">
        <v>0</v>
      </c>
      <c r="EH154" s="16">
        <v>0</v>
      </c>
      <c r="EI154" s="16">
        <v>0</v>
      </c>
      <c r="EJ154" s="16">
        <v>0</v>
      </c>
      <c r="EK154" s="16">
        <v>0</v>
      </c>
      <c r="EL154" s="16">
        <v>0</v>
      </c>
      <c r="EM154" s="16">
        <v>0</v>
      </c>
      <c r="EN154" s="16">
        <v>0</v>
      </c>
      <c r="EO154" s="16">
        <v>0</v>
      </c>
      <c r="EP154" s="16">
        <v>0</v>
      </c>
      <c r="EQ154" s="16">
        <v>0</v>
      </c>
      <c r="ER154" s="16">
        <v>0</v>
      </c>
      <c r="ES154" s="39">
        <v>0</v>
      </c>
      <c r="ET154" s="45">
        <f t="shared" si="117"/>
        <v>0.8509535118248599</v>
      </c>
      <c r="EU154" s="1">
        <f t="shared" si="118"/>
        <v>0.93943748567158869</v>
      </c>
      <c r="EV154" s="1">
        <f t="shared" si="119"/>
        <v>0.81229869576953806</v>
      </c>
      <c r="EW154" s="1">
        <f t="shared" si="120"/>
        <v>0.84737303106514861</v>
      </c>
      <c r="EX154" s="1">
        <f t="shared" si="121"/>
        <v>0.82857861149862022</v>
      </c>
      <c r="EY154" s="1">
        <f t="shared" si="122"/>
        <v>0.88784505228960919</v>
      </c>
      <c r="EZ154" s="1">
        <f t="shared" si="123"/>
        <v>0.86722129787102342</v>
      </c>
      <c r="FA154" s="1">
        <f t="shared" si="124"/>
        <v>0.87490055473857287</v>
      </c>
      <c r="FB154" s="1">
        <f t="shared" si="125"/>
        <v>0.91093358959154103</v>
      </c>
      <c r="FC154" s="1">
        <f t="shared" si="126"/>
        <v>0.86276436543837909</v>
      </c>
      <c r="FD154" s="1">
        <f t="shared" si="127"/>
        <v>0.95157811091320477</v>
      </c>
      <c r="FE154" s="1">
        <f t="shared" si="128"/>
        <v>0.74944041702426489</v>
      </c>
      <c r="FF154" s="1">
        <f t="shared" si="129"/>
        <v>0.86038522262297523</v>
      </c>
      <c r="FG154" s="1">
        <f t="shared" si="130"/>
        <v>0.25794634128259925</v>
      </c>
      <c r="FH154" s="1">
        <f t="shared" si="131"/>
        <v>0.84167020629513445</v>
      </c>
      <c r="FI154" s="1">
        <f t="shared" si="132"/>
        <v>0.90033257313355752</v>
      </c>
      <c r="FJ154" s="1">
        <f t="shared" si="133"/>
        <v>0.82437894341289975</v>
      </c>
      <c r="FK154" s="1">
        <f t="shared" si="134"/>
        <v>0.91033127651380241</v>
      </c>
      <c r="FL154" s="1">
        <f t="shared" si="135"/>
        <v>0.84262535069012079</v>
      </c>
      <c r="FM154" s="1">
        <f t="shared" si="136"/>
        <v>0.93535561187679717</v>
      </c>
      <c r="FN154" s="1">
        <f t="shared" si="137"/>
        <v>0.87087412109881379</v>
      </c>
      <c r="FO154" s="1">
        <f t="shared" si="138"/>
        <v>0.86302244145895735</v>
      </c>
      <c r="FP154" s="1">
        <f t="shared" si="139"/>
        <v>0.90350245526884909</v>
      </c>
      <c r="FQ154" s="1">
        <f t="shared" si="140"/>
        <v>0.86075322645505681</v>
      </c>
      <c r="FR154" s="1">
        <f t="shared" si="141"/>
        <v>0.92508814229068714</v>
      </c>
      <c r="FS154" s="1">
        <f t="shared" si="142"/>
        <v>0.95829826516497962</v>
      </c>
      <c r="FT154" s="1">
        <f t="shared" si="143"/>
        <v>0.79870684881143583</v>
      </c>
      <c r="FU154" s="1">
        <f t="shared" si="144"/>
        <v>0.87031453424036109</v>
      </c>
      <c r="FV154" s="1">
        <f t="shared" si="145"/>
        <v>0.84176653170809301</v>
      </c>
      <c r="FW154" s="1">
        <f t="shared" si="146"/>
        <v>0.9141763076783237</v>
      </c>
      <c r="FX154" s="1">
        <f t="shared" si="147"/>
        <v>0.84198309271736949</v>
      </c>
      <c r="FY154" s="1">
        <f t="shared" si="148"/>
        <v>0.87660591864814918</v>
      </c>
      <c r="FZ154" s="1">
        <f t="shared" si="149"/>
        <v>0.83372992141519775</v>
      </c>
      <c r="GA154" s="1">
        <f t="shared" si="150"/>
        <v>0.93920011137142756</v>
      </c>
      <c r="GB154" s="1">
        <f t="shared" si="151"/>
        <v>0.93268796443320823</v>
      </c>
      <c r="GC154" s="1">
        <f t="shared" si="152"/>
        <v>0.8478631426106944</v>
      </c>
      <c r="GD154" s="1">
        <f t="shared" si="153"/>
        <v>0.89528776408365607</v>
      </c>
      <c r="GE154" s="1">
        <f t="shared" si="154"/>
        <v>0.92456639000399088</v>
      </c>
      <c r="GF154" s="1">
        <f t="shared" si="155"/>
        <v>0.75026930330242114</v>
      </c>
      <c r="GG154" s="1">
        <f t="shared" si="156"/>
        <v>0.92935946230939293</v>
      </c>
      <c r="GH154" s="1">
        <f t="shared" si="157"/>
        <v>0.79173602161400591</v>
      </c>
      <c r="GI154" s="1">
        <f t="shared" si="158"/>
        <v>0.96918005485069281</v>
      </c>
      <c r="GJ154" s="1">
        <f t="shared" si="159"/>
        <v>0.79811024219988147</v>
      </c>
      <c r="GK154" s="1">
        <f t="shared" si="160"/>
        <v>0.96531394388907998</v>
      </c>
      <c r="GL154" s="1">
        <f t="shared" si="161"/>
        <v>0.92841904349655824</v>
      </c>
      <c r="GM154" s="1">
        <f t="shared" si="162"/>
        <v>0.96371888686362595</v>
      </c>
      <c r="GN154" s="1">
        <f t="shared" si="163"/>
        <v>0.97999809587275477</v>
      </c>
      <c r="GO154" s="46">
        <f t="shared" si="164"/>
        <v>0.85015004757088752</v>
      </c>
      <c r="GQ154" s="1">
        <f t="shared" si="114"/>
        <v>0.86435456933771171</v>
      </c>
      <c r="GR154" s="1">
        <f t="shared" si="115"/>
        <v>0.82538205923356922</v>
      </c>
      <c r="GS154" s="1">
        <f t="shared" si="165"/>
        <v>0.88008532605163381</v>
      </c>
      <c r="GT154" s="1">
        <f t="shared" si="116"/>
        <v>0.89245204573382853</v>
      </c>
    </row>
    <row r="155" spans="1:202" hidden="1" outlineLevel="1" x14ac:dyDescent="0.25">
      <c r="A155" t="s">
        <v>134</v>
      </c>
      <c r="B155" s="2">
        <v>199</v>
      </c>
      <c r="C155" t="s">
        <v>378</v>
      </c>
      <c r="D155" s="19" t="s">
        <v>465</v>
      </c>
      <c r="E155" s="19" t="s">
        <v>460</v>
      </c>
      <c r="F155" s="38">
        <v>10079.171872395005</v>
      </c>
      <c r="G155" s="16">
        <v>10120.716147384093</v>
      </c>
      <c r="H155" s="16">
        <v>7789.648406263389</v>
      </c>
      <c r="I155" s="16">
        <v>10230.781742881389</v>
      </c>
      <c r="J155" s="16">
        <v>10208.106082610073</v>
      </c>
      <c r="K155" s="16">
        <v>9086.2490331972622</v>
      </c>
      <c r="L155" s="16">
        <v>10186.67423523139</v>
      </c>
      <c r="M155" s="16">
        <v>10146.766814600214</v>
      </c>
      <c r="N155" s="16">
        <v>11843.513205594612</v>
      </c>
      <c r="O155" s="16">
        <v>7271.2202065837919</v>
      </c>
      <c r="P155" s="16">
        <v>7111.4484113388498</v>
      </c>
      <c r="Q155" s="16">
        <v>11706.395608947812</v>
      </c>
      <c r="R155" s="16">
        <v>9586.3291285121704</v>
      </c>
      <c r="S155" s="16">
        <v>9547.7233132686597</v>
      </c>
      <c r="T155" s="16">
        <v>10837.462463422995</v>
      </c>
      <c r="U155" s="16">
        <v>9867.6789445087161</v>
      </c>
      <c r="V155" s="16">
        <v>9817.2120513076716</v>
      </c>
      <c r="W155" s="16">
        <v>13296.600832688962</v>
      </c>
      <c r="X155" s="16">
        <v>10187.616192223544</v>
      </c>
      <c r="Y155" s="16">
        <v>10157.346093552051</v>
      </c>
      <c r="Z155" s="16">
        <v>13525.130639730911</v>
      </c>
      <c r="AA155" s="16">
        <v>10318.721686389079</v>
      </c>
      <c r="AB155" s="16">
        <v>10600.759792963836</v>
      </c>
      <c r="AC155" s="16">
        <v>7394.883234654264</v>
      </c>
      <c r="AD155" s="16">
        <v>10155.89771394027</v>
      </c>
      <c r="AE155" s="16">
        <v>10080.949409614352</v>
      </c>
      <c r="AF155" s="16">
        <v>2924.3904621600141</v>
      </c>
      <c r="AG155" s="16">
        <v>8945.5827854924082</v>
      </c>
      <c r="AH155" s="16">
        <v>9023.5673045263666</v>
      </c>
      <c r="AI155" s="16">
        <v>4190.4912327011134</v>
      </c>
      <c r="AJ155" s="16">
        <v>8225.2959431052786</v>
      </c>
      <c r="AK155" s="16">
        <v>8052.3937723305735</v>
      </c>
      <c r="AL155" s="16">
        <v>10201.483764002953</v>
      </c>
      <c r="AM155" s="16">
        <v>7698.6420839252032</v>
      </c>
      <c r="AN155" s="16">
        <v>7267.6732915776765</v>
      </c>
      <c r="AO155" s="16">
        <v>8378.5581329562174</v>
      </c>
      <c r="AP155" s="16">
        <v>7224.6028450846807</v>
      </c>
      <c r="AQ155" s="16">
        <v>7046.654903663728</v>
      </c>
      <c r="AR155" s="16">
        <v>7190.4244091323835</v>
      </c>
      <c r="AS155" s="16">
        <v>7743.1891783494584</v>
      </c>
      <c r="AT155" s="16">
        <v>7768.1233387439097</v>
      </c>
      <c r="AU155" s="16">
        <v>5764.6026902264657</v>
      </c>
      <c r="AV155" s="16">
        <v>7796.606778793006</v>
      </c>
      <c r="AW155" s="16">
        <v>7788.5775374392761</v>
      </c>
      <c r="AX155" s="16">
        <v>9831.7264551983917</v>
      </c>
      <c r="AY155" s="22">
        <v>7917.4829954539573</v>
      </c>
      <c r="AZ155" s="22">
        <v>7864.7338980697677</v>
      </c>
      <c r="BA155" s="39">
        <v>8568.1820314886209</v>
      </c>
      <c r="BB155" s="38">
        <v>7515</v>
      </c>
      <c r="BC155" s="16">
        <v>7038</v>
      </c>
      <c r="BD155" s="16">
        <v>8106</v>
      </c>
      <c r="BE155" s="16">
        <v>8446</v>
      </c>
      <c r="BF155" s="16">
        <v>8497</v>
      </c>
      <c r="BG155" s="16">
        <v>8938</v>
      </c>
      <c r="BH155" s="16">
        <v>9935</v>
      </c>
      <c r="BI155" s="16">
        <v>9189</v>
      </c>
      <c r="BJ155" s="16">
        <v>9347</v>
      </c>
      <c r="BK155" s="16">
        <v>8934</v>
      </c>
      <c r="BL155" s="16">
        <v>7947</v>
      </c>
      <c r="BM155" s="16">
        <v>7567</v>
      </c>
      <c r="BN155" s="16">
        <v>7781</v>
      </c>
      <c r="BO155" s="16">
        <v>7561</v>
      </c>
      <c r="BP155" s="16">
        <v>8301</v>
      </c>
      <c r="BQ155" s="16">
        <v>8200</v>
      </c>
      <c r="BR155" s="16">
        <v>9068</v>
      </c>
      <c r="BS155" s="16">
        <v>8635</v>
      </c>
      <c r="BT155" s="16">
        <v>9176</v>
      </c>
      <c r="BU155" s="16">
        <v>9602</v>
      </c>
      <c r="BV155" s="16">
        <v>9076</v>
      </c>
      <c r="BW155" s="16">
        <v>9249</v>
      </c>
      <c r="BX155" s="16">
        <v>9070</v>
      </c>
      <c r="BY155" s="16">
        <v>8785</v>
      </c>
      <c r="BZ155" s="16">
        <v>8299</v>
      </c>
      <c r="CA155" s="16">
        <v>7660</v>
      </c>
      <c r="CB155" s="16">
        <v>8205.5</v>
      </c>
      <c r="CC155" s="16">
        <v>7841</v>
      </c>
      <c r="CD155" s="16">
        <v>8865</v>
      </c>
      <c r="CE155" s="16">
        <v>8866</v>
      </c>
      <c r="CF155" s="16">
        <v>8705</v>
      </c>
      <c r="CG155" s="16">
        <v>9454</v>
      </c>
      <c r="CH155" s="16">
        <v>9944</v>
      </c>
      <c r="CI155" s="16">
        <v>9070</v>
      </c>
      <c r="CJ155" s="16">
        <v>8002</v>
      </c>
      <c r="CK155" s="16">
        <v>8398</v>
      </c>
      <c r="CL155" s="16">
        <v>8336</v>
      </c>
      <c r="CM155" s="16">
        <v>7708</v>
      </c>
      <c r="CN155" s="16">
        <v>8625</v>
      </c>
      <c r="CO155" s="16">
        <v>8114</v>
      </c>
      <c r="CP155" s="16">
        <v>9051</v>
      </c>
      <c r="CQ155" s="16">
        <v>8688</v>
      </c>
      <c r="CR155" s="16">
        <v>9212</v>
      </c>
      <c r="CS155" s="16">
        <v>10329</v>
      </c>
      <c r="CT155" s="16">
        <v>9573</v>
      </c>
      <c r="CU155" s="16">
        <v>10130</v>
      </c>
      <c r="CV155" s="16">
        <v>9230</v>
      </c>
      <c r="CW155" s="39">
        <v>8822</v>
      </c>
      <c r="CX155" s="38">
        <v>0</v>
      </c>
      <c r="CY155" s="16">
        <v>0</v>
      </c>
      <c r="CZ155" s="16">
        <v>0</v>
      </c>
      <c r="DA155" s="16">
        <v>0</v>
      </c>
      <c r="DB155" s="16">
        <v>0</v>
      </c>
      <c r="DC155" s="16">
        <v>0</v>
      </c>
      <c r="DD155" s="16">
        <v>0</v>
      </c>
      <c r="DE155" s="16">
        <v>0</v>
      </c>
      <c r="DF155" s="16">
        <v>0</v>
      </c>
      <c r="DG155" s="16">
        <v>0</v>
      </c>
      <c r="DH155" s="16">
        <v>0</v>
      </c>
      <c r="DI155" s="16">
        <v>0</v>
      </c>
      <c r="DJ155" s="16">
        <v>0</v>
      </c>
      <c r="DK155" s="16">
        <v>0</v>
      </c>
      <c r="DL155" s="16">
        <v>0</v>
      </c>
      <c r="DM155" s="16">
        <v>0</v>
      </c>
      <c r="DN155" s="16">
        <v>0</v>
      </c>
      <c r="DO155" s="16">
        <v>0</v>
      </c>
      <c r="DP155" s="16">
        <v>0</v>
      </c>
      <c r="DQ155" s="16">
        <v>1080</v>
      </c>
      <c r="DR155" s="16">
        <v>1215</v>
      </c>
      <c r="DS155" s="16">
        <v>0</v>
      </c>
      <c r="DT155" s="16">
        <v>0</v>
      </c>
      <c r="DU155" s="16">
        <v>0</v>
      </c>
      <c r="DV155" s="16">
        <v>0</v>
      </c>
      <c r="DW155" s="16">
        <v>0</v>
      </c>
      <c r="DX155" s="16">
        <v>0</v>
      </c>
      <c r="DY155" s="16">
        <v>0</v>
      </c>
      <c r="DZ155" s="16">
        <v>0</v>
      </c>
      <c r="EA155" s="16">
        <v>0</v>
      </c>
      <c r="EB155" s="16">
        <v>0</v>
      </c>
      <c r="EC155" s="16">
        <v>0</v>
      </c>
      <c r="ED155" s="16">
        <v>0</v>
      </c>
      <c r="EE155" s="16">
        <v>0</v>
      </c>
      <c r="EF155" s="16">
        <v>0</v>
      </c>
      <c r="EG155" s="16">
        <v>0</v>
      </c>
      <c r="EH155" s="16">
        <v>0</v>
      </c>
      <c r="EI155" s="16">
        <v>0</v>
      </c>
      <c r="EJ155" s="16">
        <v>0</v>
      </c>
      <c r="EK155" s="16">
        <v>0</v>
      </c>
      <c r="EL155" s="16">
        <v>0</v>
      </c>
      <c r="EM155" s="16">
        <v>0</v>
      </c>
      <c r="EN155" s="16">
        <v>0</v>
      </c>
      <c r="EO155" s="16">
        <v>0</v>
      </c>
      <c r="EP155" s="16">
        <v>0</v>
      </c>
      <c r="EQ155" s="16">
        <v>0</v>
      </c>
      <c r="ER155" s="16">
        <v>0</v>
      </c>
      <c r="ES155" s="39">
        <v>0</v>
      </c>
      <c r="ET155" s="45">
        <f t="shared" si="117"/>
        <v>1.3412071686487033</v>
      </c>
      <c r="EU155" s="1">
        <f t="shared" si="118"/>
        <v>1.438010251120218</v>
      </c>
      <c r="EV155" s="1">
        <f t="shared" si="119"/>
        <v>0.96097315645983084</v>
      </c>
      <c r="EW155" s="1">
        <f t="shared" si="120"/>
        <v>1.2113168059295985</v>
      </c>
      <c r="EX155" s="1">
        <f t="shared" si="121"/>
        <v>1.2013776724267475</v>
      </c>
      <c r="EY155" s="1">
        <f t="shared" si="122"/>
        <v>1.0165863765045047</v>
      </c>
      <c r="EZ155" s="1">
        <f t="shared" si="123"/>
        <v>1.0253320820565064</v>
      </c>
      <c r="FA155" s="1">
        <f t="shared" si="124"/>
        <v>1.1042297110240737</v>
      </c>
      <c r="FB155" s="1">
        <f t="shared" si="125"/>
        <v>1.2670924580715324</v>
      </c>
      <c r="FC155" s="1">
        <f t="shared" si="126"/>
        <v>0.81388182298900735</v>
      </c>
      <c r="FD155" s="1">
        <f t="shared" si="127"/>
        <v>0.89485949557554423</v>
      </c>
      <c r="FE155" s="1">
        <f t="shared" si="128"/>
        <v>1.5470325900552151</v>
      </c>
      <c r="FF155" s="1">
        <f t="shared" si="129"/>
        <v>1.2320176235075402</v>
      </c>
      <c r="FG155" s="1">
        <f t="shared" si="130"/>
        <v>1.2627593325312338</v>
      </c>
      <c r="FH155" s="1">
        <f t="shared" si="131"/>
        <v>1.3055610725723401</v>
      </c>
      <c r="FI155" s="1">
        <f t="shared" si="132"/>
        <v>1.2033754810376482</v>
      </c>
      <c r="FJ155" s="1">
        <f t="shared" si="133"/>
        <v>1.0826215319042425</v>
      </c>
      <c r="FK155" s="1">
        <f t="shared" si="134"/>
        <v>1.5398495463449871</v>
      </c>
      <c r="FL155" s="1">
        <f t="shared" si="135"/>
        <v>1.1102458797104995</v>
      </c>
      <c r="FM155" s="1">
        <f t="shared" si="136"/>
        <v>0.95088430008912661</v>
      </c>
      <c r="FN155" s="1">
        <f t="shared" si="137"/>
        <v>1.3142678689856098</v>
      </c>
      <c r="FO155" s="1">
        <f t="shared" si="138"/>
        <v>1.1156580912951757</v>
      </c>
      <c r="FP155" s="1">
        <f t="shared" si="139"/>
        <v>1.1687717522562113</v>
      </c>
      <c r="FQ155" s="1">
        <f t="shared" si="140"/>
        <v>0.84176246268119115</v>
      </c>
      <c r="FR155" s="1">
        <f t="shared" si="141"/>
        <v>1.223749573917372</v>
      </c>
      <c r="FS155" s="1">
        <f t="shared" si="142"/>
        <v>1.3160508367642756</v>
      </c>
      <c r="FT155" s="1">
        <f t="shared" si="143"/>
        <v>0.35639393847541456</v>
      </c>
      <c r="FU155" s="1">
        <f t="shared" si="144"/>
        <v>1.1408726929591133</v>
      </c>
      <c r="FV155" s="1">
        <f t="shared" si="145"/>
        <v>1.017886892783572</v>
      </c>
      <c r="FW155" s="1">
        <f t="shared" si="146"/>
        <v>0.47264733055505453</v>
      </c>
      <c r="FX155" s="1">
        <f t="shared" si="147"/>
        <v>0.94489327318842953</v>
      </c>
      <c r="FY155" s="1">
        <f t="shared" si="148"/>
        <v>0.85174463426386438</v>
      </c>
      <c r="FZ155" s="1">
        <f t="shared" si="149"/>
        <v>1.0258933793245126</v>
      </c>
      <c r="GA155" s="1">
        <f t="shared" si="150"/>
        <v>0.84880287584621861</v>
      </c>
      <c r="GB155" s="1">
        <f t="shared" si="151"/>
        <v>0.90823210342135419</v>
      </c>
      <c r="GC155" s="1">
        <f t="shared" si="152"/>
        <v>0.99768494081402925</v>
      </c>
      <c r="GD155" s="1">
        <f t="shared" si="153"/>
        <v>0.86667500540843101</v>
      </c>
      <c r="GE155" s="1">
        <f t="shared" si="154"/>
        <v>0.9142001691312569</v>
      </c>
      <c r="GF155" s="1">
        <f t="shared" si="155"/>
        <v>0.83367239526172565</v>
      </c>
      <c r="GG155" s="1">
        <f t="shared" si="156"/>
        <v>0.95429987408792927</v>
      </c>
      <c r="GH155" s="1">
        <f t="shared" si="157"/>
        <v>0.85826133452037456</v>
      </c>
      <c r="GI155" s="1">
        <f t="shared" si="158"/>
        <v>0.66351320099291733</v>
      </c>
      <c r="GJ155" s="1">
        <f t="shared" si="159"/>
        <v>0.84635331945212833</v>
      </c>
      <c r="GK155" s="1">
        <f t="shared" si="160"/>
        <v>0.7540495243914489</v>
      </c>
      <c r="GL155" s="1">
        <f t="shared" si="161"/>
        <v>1.0270266849679714</v>
      </c>
      <c r="GM155" s="1">
        <f t="shared" si="162"/>
        <v>0.78158765996583979</v>
      </c>
      <c r="GN155" s="1">
        <f t="shared" si="163"/>
        <v>0.8520838459447202</v>
      </c>
      <c r="GO155" s="46">
        <f t="shared" si="164"/>
        <v>0.97122897659131957</v>
      </c>
      <c r="GQ155" s="1">
        <f t="shared" si="114"/>
        <v>1.1411574307555552</v>
      </c>
      <c r="GR155" s="1">
        <f t="shared" si="115"/>
        <v>1.1717100756863161</v>
      </c>
      <c r="GS155" s="1">
        <f t="shared" si="165"/>
        <v>0.9209697646037629</v>
      </c>
      <c r="GT155" s="1">
        <f t="shared" si="116"/>
        <v>0.85797276022226032</v>
      </c>
    </row>
    <row r="156" spans="1:202" hidden="1" outlineLevel="1" x14ac:dyDescent="0.25">
      <c r="A156" t="s">
        <v>135</v>
      </c>
      <c r="B156" s="2">
        <v>82</v>
      </c>
      <c r="C156" t="s">
        <v>379</v>
      </c>
      <c r="D156" s="19" t="s">
        <v>465</v>
      </c>
      <c r="E156" s="19" t="s">
        <v>461</v>
      </c>
      <c r="F156" s="38">
        <v>12311.372082299493</v>
      </c>
      <c r="G156" s="16">
        <v>12680.80159723517</v>
      </c>
      <c r="H156" s="16">
        <v>11973.887308830774</v>
      </c>
      <c r="I156" s="16">
        <v>14222.061903841464</v>
      </c>
      <c r="J156" s="16">
        <v>12935.799768712137</v>
      </c>
      <c r="K156" s="16">
        <v>12836.773145278466</v>
      </c>
      <c r="L156" s="16">
        <v>12733.701818868078</v>
      </c>
      <c r="M156" s="16">
        <v>13828.472193837079</v>
      </c>
      <c r="N156" s="16">
        <v>14527.871945921921</v>
      </c>
      <c r="O156" s="16">
        <v>13936.470200788841</v>
      </c>
      <c r="P156" s="16">
        <v>13198.960701626349</v>
      </c>
      <c r="Q156" s="16">
        <v>12945.909322854994</v>
      </c>
      <c r="R156" s="16">
        <v>12708.428426304597</v>
      </c>
      <c r="S156" s="16">
        <v>12953.24853975722</v>
      </c>
      <c r="T156" s="16">
        <v>12524.549278617942</v>
      </c>
      <c r="U156" s="16">
        <v>13469.574785821083</v>
      </c>
      <c r="V156" s="16">
        <v>12637.947093528166</v>
      </c>
      <c r="W156" s="16">
        <v>14687.536508855819</v>
      </c>
      <c r="X156" s="16">
        <v>14089.719588708673</v>
      </c>
      <c r="Y156" s="16">
        <v>14459.693215431027</v>
      </c>
      <c r="Z156" s="16">
        <v>14990.925412785446</v>
      </c>
      <c r="AA156" s="16">
        <v>14741.298024837288</v>
      </c>
      <c r="AB156" s="16">
        <v>14935.738561279346</v>
      </c>
      <c r="AC156" s="16">
        <v>14340.239700722968</v>
      </c>
      <c r="AD156" s="16">
        <v>14397.350222450621</v>
      </c>
      <c r="AE156" s="16">
        <v>13876.043807946406</v>
      </c>
      <c r="AF156" s="16">
        <v>12628.974012073017</v>
      </c>
      <c r="AG156" s="16">
        <v>13901.536935411496</v>
      </c>
      <c r="AH156" s="16">
        <v>13359.991253583625</v>
      </c>
      <c r="AI156" s="16">
        <v>14328.039600265034</v>
      </c>
      <c r="AJ156" s="16">
        <v>14064.635687195268</v>
      </c>
      <c r="AK156" s="16">
        <v>14303.311643817389</v>
      </c>
      <c r="AL156" s="16">
        <v>14993.853134392892</v>
      </c>
      <c r="AM156" s="16">
        <v>15581.435622997396</v>
      </c>
      <c r="AN156" s="16">
        <v>14766.961999996161</v>
      </c>
      <c r="AO156" s="16">
        <v>12993.035026812702</v>
      </c>
      <c r="AP156" s="16">
        <v>13182.489118434107</v>
      </c>
      <c r="AQ156" s="16">
        <v>13855.64120826084</v>
      </c>
      <c r="AR156" s="16">
        <v>13362.566326898346</v>
      </c>
      <c r="AS156" s="16">
        <v>13587.729136674774</v>
      </c>
      <c r="AT156" s="16">
        <v>14367.237147446918</v>
      </c>
      <c r="AU156" s="16">
        <v>14752.172404887579</v>
      </c>
      <c r="AV156" s="16">
        <v>13691.575222029147</v>
      </c>
      <c r="AW156" s="16">
        <v>11972.978081321149</v>
      </c>
      <c r="AX156" s="16">
        <v>12430.580307756512</v>
      </c>
      <c r="AY156" s="22">
        <v>14808.185179265442</v>
      </c>
      <c r="AZ156" s="22">
        <v>16039.860971511318</v>
      </c>
      <c r="BA156" s="39">
        <v>17398.559413052797</v>
      </c>
      <c r="BB156" s="38">
        <v>11822.5</v>
      </c>
      <c r="BC156" s="16">
        <v>11024.7</v>
      </c>
      <c r="BD156" s="16">
        <v>12872.2</v>
      </c>
      <c r="BE156" s="16">
        <v>12092.3</v>
      </c>
      <c r="BF156" s="16">
        <v>11644</v>
      </c>
      <c r="BG156" s="16">
        <v>11568.9</v>
      </c>
      <c r="BH156" s="16">
        <v>12442.9</v>
      </c>
      <c r="BI156" s="16">
        <v>13230.8</v>
      </c>
      <c r="BJ156" s="16">
        <v>12730</v>
      </c>
      <c r="BK156" s="16">
        <v>12297.8</v>
      </c>
      <c r="BL156" s="16">
        <v>11904.5</v>
      </c>
      <c r="BM156" s="16">
        <v>11817.9</v>
      </c>
      <c r="BN156" s="16">
        <v>11892.5</v>
      </c>
      <c r="BO156" s="16">
        <v>11108.4</v>
      </c>
      <c r="BP156" s="16">
        <v>12078.7</v>
      </c>
      <c r="BQ156" s="16">
        <v>11552.2</v>
      </c>
      <c r="BR156" s="16">
        <v>12775.9</v>
      </c>
      <c r="BS156" s="16">
        <v>12213.5</v>
      </c>
      <c r="BT156" s="16">
        <v>12852.4</v>
      </c>
      <c r="BU156" s="16">
        <v>13661.7</v>
      </c>
      <c r="BV156" s="16">
        <v>13171.2</v>
      </c>
      <c r="BW156" s="16">
        <v>13297.5</v>
      </c>
      <c r="BX156" s="16">
        <v>13009.6</v>
      </c>
      <c r="BY156" s="16">
        <v>12922</v>
      </c>
      <c r="BZ156" s="16">
        <v>12394.2</v>
      </c>
      <c r="CA156" s="16">
        <v>11554.1</v>
      </c>
      <c r="CB156" s="16">
        <v>12715.1</v>
      </c>
      <c r="CC156" s="16">
        <v>12193.2</v>
      </c>
      <c r="CD156" s="16">
        <v>13114.8</v>
      </c>
      <c r="CE156" s="16">
        <v>12320.5</v>
      </c>
      <c r="CF156" s="16">
        <v>12971</v>
      </c>
      <c r="CG156" s="16">
        <v>13305.5</v>
      </c>
      <c r="CH156" s="16">
        <v>14087.6</v>
      </c>
      <c r="CI156" s="16">
        <v>13173.4</v>
      </c>
      <c r="CJ156" s="16">
        <v>11804.9</v>
      </c>
      <c r="CK156" s="16">
        <v>11847.7</v>
      </c>
      <c r="CL156" s="16">
        <v>12128.4</v>
      </c>
      <c r="CM156" s="16">
        <v>11463.2</v>
      </c>
      <c r="CN156" s="16">
        <v>12992</v>
      </c>
      <c r="CO156" s="16">
        <v>11886.9</v>
      </c>
      <c r="CP156" s="16">
        <v>12974</v>
      </c>
      <c r="CQ156" s="16">
        <v>12642</v>
      </c>
      <c r="CR156" s="16">
        <v>13388</v>
      </c>
      <c r="CS156" s="16">
        <v>13573</v>
      </c>
      <c r="CT156" s="16">
        <v>13511</v>
      </c>
      <c r="CU156" s="16">
        <v>13490</v>
      </c>
      <c r="CV156" s="16">
        <v>13051</v>
      </c>
      <c r="CW156" s="39">
        <v>12802</v>
      </c>
      <c r="CX156" s="38">
        <v>0</v>
      </c>
      <c r="CY156" s="16">
        <v>0</v>
      </c>
      <c r="CZ156" s="16">
        <v>0</v>
      </c>
      <c r="DA156" s="16">
        <v>0</v>
      </c>
      <c r="DB156" s="16">
        <v>0</v>
      </c>
      <c r="DC156" s="16">
        <v>0</v>
      </c>
      <c r="DD156" s="16">
        <v>0</v>
      </c>
      <c r="DE156" s="16">
        <v>0</v>
      </c>
      <c r="DF156" s="16">
        <v>0</v>
      </c>
      <c r="DG156" s="16">
        <v>0</v>
      </c>
      <c r="DH156" s="16">
        <v>0</v>
      </c>
      <c r="DI156" s="16">
        <v>0</v>
      </c>
      <c r="DJ156" s="16">
        <v>0</v>
      </c>
      <c r="DK156" s="16">
        <v>0</v>
      </c>
      <c r="DL156" s="16">
        <v>0</v>
      </c>
      <c r="DM156" s="16">
        <v>0</v>
      </c>
      <c r="DN156" s="16">
        <v>0</v>
      </c>
      <c r="DO156" s="16">
        <v>0</v>
      </c>
      <c r="DP156" s="16">
        <v>0</v>
      </c>
      <c r="DQ156" s="16">
        <v>0</v>
      </c>
      <c r="DR156" s="16">
        <v>0</v>
      </c>
      <c r="DS156" s="16">
        <v>0</v>
      </c>
      <c r="DT156" s="16">
        <v>0</v>
      </c>
      <c r="DU156" s="16">
        <v>0</v>
      </c>
      <c r="DV156" s="16">
        <v>0</v>
      </c>
      <c r="DW156" s="16">
        <v>0</v>
      </c>
      <c r="DX156" s="16">
        <v>0</v>
      </c>
      <c r="DY156" s="16">
        <v>0</v>
      </c>
      <c r="DZ156" s="16">
        <v>0</v>
      </c>
      <c r="EA156" s="16">
        <v>0</v>
      </c>
      <c r="EB156" s="16">
        <v>0</v>
      </c>
      <c r="EC156" s="16">
        <v>0</v>
      </c>
      <c r="ED156" s="16">
        <v>0</v>
      </c>
      <c r="EE156" s="16">
        <v>0</v>
      </c>
      <c r="EF156" s="16">
        <v>0</v>
      </c>
      <c r="EG156" s="16">
        <v>0</v>
      </c>
      <c r="EH156" s="16">
        <v>0</v>
      </c>
      <c r="EI156" s="16">
        <v>0</v>
      </c>
      <c r="EJ156" s="16">
        <v>0</v>
      </c>
      <c r="EK156" s="16">
        <v>0</v>
      </c>
      <c r="EL156" s="16">
        <v>0</v>
      </c>
      <c r="EM156" s="16">
        <v>0</v>
      </c>
      <c r="EN156" s="16">
        <v>0</v>
      </c>
      <c r="EO156" s="16">
        <v>0</v>
      </c>
      <c r="EP156" s="16">
        <v>0</v>
      </c>
      <c r="EQ156" s="16">
        <v>0</v>
      </c>
      <c r="ER156" s="16">
        <v>0</v>
      </c>
      <c r="ES156" s="39">
        <v>0</v>
      </c>
      <c r="ET156" s="45">
        <f t="shared" si="117"/>
        <v>1.0413509902558251</v>
      </c>
      <c r="EU156" s="1">
        <f t="shared" si="118"/>
        <v>1.1502173843492494</v>
      </c>
      <c r="EV156" s="1">
        <f t="shared" si="119"/>
        <v>0.93021296350513305</v>
      </c>
      <c r="EW156" s="1">
        <f t="shared" si="120"/>
        <v>1.1761254603211519</v>
      </c>
      <c r="EX156" s="1">
        <f t="shared" si="121"/>
        <v>1.1109412374366314</v>
      </c>
      <c r="EY156" s="1">
        <f t="shared" si="122"/>
        <v>1.1095932323106317</v>
      </c>
      <c r="EZ156" s="1">
        <f t="shared" si="123"/>
        <v>1.0233709037979954</v>
      </c>
      <c r="FA156" s="1">
        <f t="shared" si="124"/>
        <v>1.0451727933183994</v>
      </c>
      <c r="FB156" s="1">
        <f t="shared" si="125"/>
        <v>1.1412311033717142</v>
      </c>
      <c r="FC156" s="1">
        <f t="shared" si="126"/>
        <v>1.1332490527402332</v>
      </c>
      <c r="FD156" s="1">
        <f t="shared" si="127"/>
        <v>1.1087370911526186</v>
      </c>
      <c r="FE156" s="1">
        <f t="shared" si="128"/>
        <v>1.0954492187998708</v>
      </c>
      <c r="FF156" s="1">
        <f t="shared" si="129"/>
        <v>1.0686086547239519</v>
      </c>
      <c r="FG156" s="1">
        <f t="shared" si="130"/>
        <v>1.1660768913396367</v>
      </c>
      <c r="FH156" s="1">
        <f t="shared" si="131"/>
        <v>1.0369120251863149</v>
      </c>
      <c r="FI156" s="1">
        <f t="shared" si="132"/>
        <v>1.1659748607036826</v>
      </c>
      <c r="FJ156" s="1">
        <f t="shared" si="133"/>
        <v>0.98920209875845666</v>
      </c>
      <c r="FK156" s="1">
        <f t="shared" si="134"/>
        <v>1.2025657271753241</v>
      </c>
      <c r="FL156" s="1">
        <f t="shared" si="135"/>
        <v>1.0962714814905132</v>
      </c>
      <c r="FM156" s="1">
        <f t="shared" si="136"/>
        <v>1.0584109748736268</v>
      </c>
      <c r="FN156" s="1">
        <f t="shared" si="137"/>
        <v>1.1381594245615771</v>
      </c>
      <c r="FO156" s="1">
        <f t="shared" si="138"/>
        <v>1.1085766516140092</v>
      </c>
      <c r="FP156" s="1">
        <f t="shared" si="139"/>
        <v>1.1480551716639518</v>
      </c>
      <c r="FQ156" s="1">
        <f t="shared" si="140"/>
        <v>1.1097538849034954</v>
      </c>
      <c r="FR156" s="1">
        <f t="shared" si="141"/>
        <v>1.1616199692154896</v>
      </c>
      <c r="FS156" s="1">
        <f t="shared" si="142"/>
        <v>1.2009627584966727</v>
      </c>
      <c r="FT156" s="1">
        <f t="shared" si="143"/>
        <v>0.99322647970311018</v>
      </c>
      <c r="FU156" s="1">
        <f t="shared" si="144"/>
        <v>1.1401057093635383</v>
      </c>
      <c r="FV156" s="1">
        <f t="shared" si="145"/>
        <v>1.0186957676505646</v>
      </c>
      <c r="FW156" s="1">
        <f t="shared" si="146"/>
        <v>1.162943029931012</v>
      </c>
      <c r="FX156" s="1">
        <f t="shared" si="147"/>
        <v>1.084313906961319</v>
      </c>
      <c r="FY156" s="1">
        <f t="shared" si="148"/>
        <v>1.074992419962977</v>
      </c>
      <c r="FZ156" s="1">
        <f t="shared" si="149"/>
        <v>1.0643298457077779</v>
      </c>
      <c r="GA156" s="1">
        <f t="shared" si="150"/>
        <v>1.1827953013646739</v>
      </c>
      <c r="GB156" s="1">
        <f t="shared" si="151"/>
        <v>1.2509180086232126</v>
      </c>
      <c r="GC156" s="1">
        <f t="shared" si="152"/>
        <v>1.0966715081250118</v>
      </c>
      <c r="GD156" s="1">
        <f t="shared" si="153"/>
        <v>1.0869108141580182</v>
      </c>
      <c r="GE156" s="1">
        <f t="shared" si="154"/>
        <v>1.2087062258584722</v>
      </c>
      <c r="GF156" s="1">
        <f t="shared" si="155"/>
        <v>1.0285226544718555</v>
      </c>
      <c r="GG156" s="1">
        <f t="shared" si="156"/>
        <v>1.1430843312112304</v>
      </c>
      <c r="GH156" s="1">
        <f t="shared" si="157"/>
        <v>1.1073868619891258</v>
      </c>
      <c r="GI156" s="1">
        <f t="shared" si="158"/>
        <v>1.1669176083600363</v>
      </c>
      <c r="GJ156" s="1">
        <f t="shared" si="159"/>
        <v>1.0226751734410775</v>
      </c>
      <c r="GK156" s="1">
        <f t="shared" si="160"/>
        <v>0.88211729767340674</v>
      </c>
      <c r="GL156" s="1">
        <f t="shared" si="161"/>
        <v>0.92003406911083652</v>
      </c>
      <c r="GM156" s="1">
        <f t="shared" si="162"/>
        <v>1.0977157286334649</v>
      </c>
      <c r="GN156" s="1">
        <f t="shared" si="163"/>
        <v>1.2290139431086751</v>
      </c>
      <c r="GO156" s="46">
        <f t="shared" si="164"/>
        <v>1.3590501025662238</v>
      </c>
      <c r="GQ156" s="1">
        <f t="shared" si="114"/>
        <v>1.0872032505670037</v>
      </c>
      <c r="GR156" s="1">
        <f t="shared" si="115"/>
        <v>1.1063090666702733</v>
      </c>
      <c r="GS156" s="1">
        <f t="shared" si="165"/>
        <v>1.1169324998807908</v>
      </c>
      <c r="GT156" s="1">
        <f t="shared" si="116"/>
        <v>1.1010261402100623</v>
      </c>
    </row>
    <row r="157" spans="1:202" hidden="1" outlineLevel="1" x14ac:dyDescent="0.25">
      <c r="A157" t="s">
        <v>136</v>
      </c>
      <c r="B157" s="2">
        <v>318</v>
      </c>
      <c r="C157" t="s">
        <v>380</v>
      </c>
      <c r="D157" s="19" t="s">
        <v>467</v>
      </c>
      <c r="E157" s="19" t="s">
        <v>460</v>
      </c>
      <c r="F157" s="38">
        <v>26322.113642759814</v>
      </c>
      <c r="G157" s="16">
        <v>26639.268684986764</v>
      </c>
      <c r="H157" s="16">
        <v>19882.568693767938</v>
      </c>
      <c r="I157" s="16">
        <v>24912.91473332388</v>
      </c>
      <c r="J157" s="16">
        <v>23135.550443753287</v>
      </c>
      <c r="K157" s="16">
        <v>20280.41472200619</v>
      </c>
      <c r="L157" s="16">
        <v>22710.896364455952</v>
      </c>
      <c r="M157" s="16">
        <v>13232.841827803015</v>
      </c>
      <c r="N157" s="16">
        <v>22411.337916145261</v>
      </c>
      <c r="O157" s="16">
        <v>22467.566644718849</v>
      </c>
      <c r="P157" s="16">
        <v>21915.951166205075</v>
      </c>
      <c r="Q157" s="16">
        <v>18534.451538051057</v>
      </c>
      <c r="R157" s="16">
        <v>19406.67057032181</v>
      </c>
      <c r="S157" s="16">
        <v>17483.604278896677</v>
      </c>
      <c r="T157" s="16">
        <v>18196.217388325313</v>
      </c>
      <c r="U157" s="16">
        <v>22179.607057025911</v>
      </c>
      <c r="V157" s="16">
        <v>21303.922264478428</v>
      </c>
      <c r="W157" s="16">
        <v>23304.23476882933</v>
      </c>
      <c r="X157" s="16">
        <v>29106.970165391271</v>
      </c>
      <c r="Y157" s="16">
        <v>31281.076808760576</v>
      </c>
      <c r="Z157" s="16">
        <v>30260.99770169405</v>
      </c>
      <c r="AA157" s="16">
        <v>24337.2801563908</v>
      </c>
      <c r="AB157" s="16">
        <v>25450.90747835704</v>
      </c>
      <c r="AC157" s="16">
        <v>33591.152689080729</v>
      </c>
      <c r="AD157" s="16">
        <v>30347.711202794766</v>
      </c>
      <c r="AE157" s="16">
        <v>38914.090351608094</v>
      </c>
      <c r="AF157" s="16">
        <v>35116.666829658687</v>
      </c>
      <c r="AG157" s="16">
        <v>38339.781529281383</v>
      </c>
      <c r="AH157" s="16">
        <v>38541.857702828202</v>
      </c>
      <c r="AI157" s="16">
        <v>39123.712267893716</v>
      </c>
      <c r="AJ157" s="16">
        <v>42770.99682845494</v>
      </c>
      <c r="AK157" s="16">
        <v>47583.151509327785</v>
      </c>
      <c r="AL157" s="16">
        <v>41744.631579592438</v>
      </c>
      <c r="AM157" s="16">
        <v>43871.130209731884</v>
      </c>
      <c r="AN157" s="16">
        <v>37443.956637768657</v>
      </c>
      <c r="AO157" s="16">
        <v>31410.214225423824</v>
      </c>
      <c r="AP157" s="16">
        <v>30316.386987443391</v>
      </c>
      <c r="AQ157" s="16">
        <v>35522.693214002582</v>
      </c>
      <c r="AR157" s="16">
        <v>29985.808956792003</v>
      </c>
      <c r="AS157" s="16">
        <v>32832.265674972325</v>
      </c>
      <c r="AT157" s="16">
        <v>35190.437312634691</v>
      </c>
      <c r="AU157" s="16">
        <v>37917.288041586842</v>
      </c>
      <c r="AV157" s="16">
        <v>47400.312623487291</v>
      </c>
      <c r="AW157" s="16">
        <v>47783.806481352876</v>
      </c>
      <c r="AX157" s="16">
        <v>46665.730391304278</v>
      </c>
      <c r="AY157" s="22">
        <v>45255.218141123143</v>
      </c>
      <c r="AZ157" s="22">
        <v>41531.677913606633</v>
      </c>
      <c r="BA157" s="39">
        <v>35696.877883622648</v>
      </c>
      <c r="BB157" s="38">
        <v>48650</v>
      </c>
      <c r="BC157" s="16">
        <v>46076.98</v>
      </c>
      <c r="BD157" s="16">
        <v>52630.98</v>
      </c>
      <c r="BE157" s="16">
        <v>54268.53</v>
      </c>
      <c r="BF157" s="16">
        <v>57446.06</v>
      </c>
      <c r="BG157" s="16">
        <v>63460.99</v>
      </c>
      <c r="BH157" s="16">
        <v>60710</v>
      </c>
      <c r="BI157" s="16">
        <v>59539.99</v>
      </c>
      <c r="BJ157" s="16">
        <v>59173.99</v>
      </c>
      <c r="BK157" s="16">
        <v>60433.98</v>
      </c>
      <c r="BL157" s="16">
        <v>52331.49</v>
      </c>
      <c r="BM157" s="16">
        <v>51681.99</v>
      </c>
      <c r="BN157" s="16">
        <v>50277.97</v>
      </c>
      <c r="BO157" s="16">
        <v>50219.99</v>
      </c>
      <c r="BP157" s="16">
        <v>55930</v>
      </c>
      <c r="BQ157" s="16">
        <v>50477.99</v>
      </c>
      <c r="BR157" s="16">
        <v>61097</v>
      </c>
      <c r="BS157" s="16">
        <v>58329</v>
      </c>
      <c r="BT157" s="16">
        <v>70264.98000000001</v>
      </c>
      <c r="BU157" s="16">
        <v>67486.070000000007</v>
      </c>
      <c r="BV157" s="16">
        <v>70732.989999999991</v>
      </c>
      <c r="BW157" s="16">
        <v>67802.679999999993</v>
      </c>
      <c r="BX157" s="16">
        <v>64761.26</v>
      </c>
      <c r="BY157" s="16">
        <v>63422.080000000002</v>
      </c>
      <c r="BZ157" s="16">
        <v>62052</v>
      </c>
      <c r="CA157" s="16">
        <v>57344.49</v>
      </c>
      <c r="CB157" s="16">
        <v>62328</v>
      </c>
      <c r="CC157" s="16">
        <v>60933.37</v>
      </c>
      <c r="CD157" s="16">
        <v>70356.510000000009</v>
      </c>
      <c r="CE157" s="16">
        <v>68574.84</v>
      </c>
      <c r="CF157" s="16">
        <v>79005.989999999991</v>
      </c>
      <c r="CG157" s="16">
        <v>79236.989999999991</v>
      </c>
      <c r="CH157" s="16">
        <v>83866.73000000001</v>
      </c>
      <c r="CI157" s="16">
        <v>76329.989999999991</v>
      </c>
      <c r="CJ157" s="16">
        <v>58242</v>
      </c>
      <c r="CK157" s="16">
        <v>59653.99</v>
      </c>
      <c r="CL157" s="16">
        <v>59542.89</v>
      </c>
      <c r="CM157" s="16">
        <v>56423.98</v>
      </c>
      <c r="CN157" s="16">
        <v>64118.98</v>
      </c>
      <c r="CO157" s="16">
        <v>64361.69</v>
      </c>
      <c r="CP157" s="16">
        <v>69167.290000000008</v>
      </c>
      <c r="CQ157" s="16">
        <v>80896.820000000007</v>
      </c>
      <c r="CR157" s="16">
        <v>78350.42</v>
      </c>
      <c r="CS157" s="16">
        <v>79884.77</v>
      </c>
      <c r="CT157" s="16">
        <v>75876.98000000001</v>
      </c>
      <c r="CU157" s="16">
        <v>75363.97</v>
      </c>
      <c r="CV157" s="16">
        <v>70237.47</v>
      </c>
      <c r="CW157" s="39">
        <v>68259</v>
      </c>
      <c r="CX157" s="38">
        <v>0</v>
      </c>
      <c r="CY157" s="16">
        <v>0</v>
      </c>
      <c r="CZ157" s="16">
        <v>0</v>
      </c>
      <c r="DA157" s="16">
        <v>0</v>
      </c>
      <c r="DB157" s="16">
        <v>0</v>
      </c>
      <c r="DC157" s="16">
        <v>0</v>
      </c>
      <c r="DD157" s="16">
        <v>0</v>
      </c>
      <c r="DE157" s="16">
        <v>0</v>
      </c>
      <c r="DF157" s="16">
        <v>0</v>
      </c>
      <c r="DG157" s="16">
        <v>0</v>
      </c>
      <c r="DH157" s="16">
        <v>0</v>
      </c>
      <c r="DI157" s="16">
        <v>0</v>
      </c>
      <c r="DJ157" s="16">
        <v>0</v>
      </c>
      <c r="DK157" s="16">
        <v>0</v>
      </c>
      <c r="DL157" s="16">
        <v>0</v>
      </c>
      <c r="DM157" s="16">
        <v>0</v>
      </c>
      <c r="DN157" s="16">
        <v>0</v>
      </c>
      <c r="DO157" s="16">
        <v>0</v>
      </c>
      <c r="DP157" s="16">
        <v>0</v>
      </c>
      <c r="DQ157" s="16">
        <v>0</v>
      </c>
      <c r="DR157" s="16">
        <v>0</v>
      </c>
      <c r="DS157" s="16">
        <v>0</v>
      </c>
      <c r="DT157" s="16">
        <v>0</v>
      </c>
      <c r="DU157" s="16">
        <v>0</v>
      </c>
      <c r="DV157" s="16">
        <v>0</v>
      </c>
      <c r="DW157" s="16">
        <v>0</v>
      </c>
      <c r="DX157" s="16">
        <v>0</v>
      </c>
      <c r="DY157" s="16">
        <v>0</v>
      </c>
      <c r="DZ157" s="16">
        <v>0</v>
      </c>
      <c r="EA157" s="16">
        <v>0</v>
      </c>
      <c r="EB157" s="16">
        <v>0</v>
      </c>
      <c r="EC157" s="16">
        <v>0</v>
      </c>
      <c r="ED157" s="16">
        <v>0</v>
      </c>
      <c r="EE157" s="16">
        <v>0</v>
      </c>
      <c r="EF157" s="16">
        <v>0</v>
      </c>
      <c r="EG157" s="16">
        <v>0</v>
      </c>
      <c r="EH157" s="16">
        <v>0</v>
      </c>
      <c r="EI157" s="16">
        <v>0</v>
      </c>
      <c r="EJ157" s="16">
        <v>0</v>
      </c>
      <c r="EK157" s="16">
        <v>0</v>
      </c>
      <c r="EL157" s="16">
        <v>0</v>
      </c>
      <c r="EM157" s="16">
        <v>0</v>
      </c>
      <c r="EN157" s="16">
        <v>0</v>
      </c>
      <c r="EO157" s="16">
        <v>0</v>
      </c>
      <c r="EP157" s="16">
        <v>0</v>
      </c>
      <c r="EQ157" s="16">
        <v>0</v>
      </c>
      <c r="ER157" s="16">
        <v>0</v>
      </c>
      <c r="ES157" s="39">
        <v>0</v>
      </c>
      <c r="ET157" s="45">
        <f t="shared" si="117"/>
        <v>0.54105064013894788</v>
      </c>
      <c r="EU157" s="1">
        <f t="shared" si="118"/>
        <v>0.57814702016032216</v>
      </c>
      <c r="EV157" s="1">
        <f t="shared" si="119"/>
        <v>0.37777310423951704</v>
      </c>
      <c r="EW157" s="1">
        <f t="shared" si="120"/>
        <v>0.45906743251243182</v>
      </c>
      <c r="EX157" s="1">
        <f t="shared" si="121"/>
        <v>0.40273519965952909</v>
      </c>
      <c r="EY157" s="1">
        <f t="shared" si="122"/>
        <v>0.31957293326193287</v>
      </c>
      <c r="EZ157" s="1">
        <f t="shared" si="123"/>
        <v>0.37408822870130048</v>
      </c>
      <c r="FA157" s="1">
        <f t="shared" si="124"/>
        <v>0.2222513276841836</v>
      </c>
      <c r="FB157" s="1">
        <f t="shared" si="125"/>
        <v>0.37873629809558662</v>
      </c>
      <c r="FC157" s="1">
        <f t="shared" si="126"/>
        <v>0.37177042856880926</v>
      </c>
      <c r="FD157" s="1">
        <f t="shared" si="127"/>
        <v>0.41879088797596009</v>
      </c>
      <c r="FE157" s="1">
        <f t="shared" si="128"/>
        <v>0.3586249588696383</v>
      </c>
      <c r="FF157" s="1">
        <f t="shared" si="129"/>
        <v>0.38598755220868725</v>
      </c>
      <c r="FG157" s="1">
        <f t="shared" si="130"/>
        <v>0.34814033772003294</v>
      </c>
      <c r="FH157" s="1">
        <f t="shared" si="131"/>
        <v>0.32533912727204206</v>
      </c>
      <c r="FI157" s="1">
        <f t="shared" si="132"/>
        <v>0.43939164489366378</v>
      </c>
      <c r="FJ157" s="1">
        <f t="shared" si="133"/>
        <v>0.34869015278128923</v>
      </c>
      <c r="FK157" s="1">
        <f t="shared" si="134"/>
        <v>0.3995308468999868</v>
      </c>
      <c r="FL157" s="1">
        <f t="shared" si="135"/>
        <v>0.4142457617634171</v>
      </c>
      <c r="FM157" s="1">
        <f t="shared" si="136"/>
        <v>0.46351901672094065</v>
      </c>
      <c r="FN157" s="1">
        <f t="shared" si="137"/>
        <v>0.42782014024423476</v>
      </c>
      <c r="FO157" s="1">
        <f t="shared" si="138"/>
        <v>0.35894274616270039</v>
      </c>
      <c r="FP157" s="1">
        <f t="shared" si="139"/>
        <v>0.39299586633053524</v>
      </c>
      <c r="FQ157" s="1">
        <f t="shared" si="140"/>
        <v>0.52964445015175676</v>
      </c>
      <c r="FR157" s="1">
        <f t="shared" si="141"/>
        <v>0.48906902602325092</v>
      </c>
      <c r="FS157" s="1">
        <f t="shared" si="142"/>
        <v>0.67860208280879464</v>
      </c>
      <c r="FT157" s="1">
        <f t="shared" si="143"/>
        <v>0.56341719339075036</v>
      </c>
      <c r="FU157" s="1">
        <f t="shared" si="144"/>
        <v>0.62920828979722243</v>
      </c>
      <c r="FV157" s="1">
        <f t="shared" si="145"/>
        <v>0.54780798113533768</v>
      </c>
      <c r="FW157" s="1">
        <f t="shared" si="146"/>
        <v>0.57052575358387592</v>
      </c>
      <c r="FX157" s="1">
        <f t="shared" si="147"/>
        <v>0.54136397542078696</v>
      </c>
      <c r="FY157" s="1">
        <f t="shared" si="148"/>
        <v>0.60051689885403003</v>
      </c>
      <c r="FZ157" s="1">
        <f t="shared" si="149"/>
        <v>0.49774960320489942</v>
      </c>
      <c r="GA157" s="1">
        <f t="shared" si="150"/>
        <v>0.57475613726311103</v>
      </c>
      <c r="GB157" s="1">
        <f t="shared" si="151"/>
        <v>0.64290300191903882</v>
      </c>
      <c r="GC157" s="1">
        <f t="shared" si="152"/>
        <v>0.52654003907238767</v>
      </c>
      <c r="GD157" s="1">
        <f t="shared" si="153"/>
        <v>0.50915209166776065</v>
      </c>
      <c r="GE157" s="1">
        <f t="shared" si="154"/>
        <v>0.62956730833242502</v>
      </c>
      <c r="GF157" s="1">
        <f t="shared" si="155"/>
        <v>0.46765885790435224</v>
      </c>
      <c r="GG157" s="1">
        <f t="shared" si="156"/>
        <v>0.51012124875795406</v>
      </c>
      <c r="GH157" s="1">
        <f t="shared" si="157"/>
        <v>0.50877282184446848</v>
      </c>
      <c r="GI157" s="1">
        <f t="shared" si="158"/>
        <v>0.46871172490571122</v>
      </c>
      <c r="GJ157" s="1">
        <f t="shared" si="159"/>
        <v>0.60497841139188901</v>
      </c>
      <c r="GK157" s="1">
        <f t="shared" si="160"/>
        <v>0.59815915450908697</v>
      </c>
      <c r="GL157" s="1">
        <f t="shared" si="161"/>
        <v>0.61501828869973829</v>
      </c>
      <c r="GM157" s="1">
        <f t="shared" si="162"/>
        <v>0.60048877654830479</v>
      </c>
      <c r="GN157" s="1">
        <f t="shared" si="163"/>
        <v>0.59130372881606685</v>
      </c>
      <c r="GO157" s="46">
        <f t="shared" si="164"/>
        <v>0.52296221573159063</v>
      </c>
      <c r="GQ157" s="1">
        <f t="shared" si="114"/>
        <v>0.39382340206697897</v>
      </c>
      <c r="GR157" s="1">
        <f t="shared" si="115"/>
        <v>0.40490124175705539</v>
      </c>
      <c r="GS157" s="1">
        <f t="shared" si="165"/>
        <v>0.56876603325606589</v>
      </c>
      <c r="GT157" s="1">
        <f t="shared" si="116"/>
        <v>0.55324298120647242</v>
      </c>
    </row>
    <row r="158" spans="1:202" hidden="1" outlineLevel="1" x14ac:dyDescent="0.25">
      <c r="A158" t="s">
        <v>137</v>
      </c>
      <c r="B158" s="2">
        <v>104</v>
      </c>
      <c r="C158" t="s">
        <v>381</v>
      </c>
      <c r="D158" s="19" t="s">
        <v>465</v>
      </c>
      <c r="E158" s="19" t="s">
        <v>460</v>
      </c>
      <c r="F158" s="38">
        <v>16925.625489727961</v>
      </c>
      <c r="G158" s="16">
        <v>18497.607721982287</v>
      </c>
      <c r="H158" s="16">
        <v>16499.462651805901</v>
      </c>
      <c r="I158" s="16">
        <v>17007.921611878119</v>
      </c>
      <c r="J158" s="16">
        <v>19756.527098316255</v>
      </c>
      <c r="K158" s="16">
        <v>17386.139479823327</v>
      </c>
      <c r="L158" s="16">
        <v>25455.513137111106</v>
      </c>
      <c r="M158" s="16">
        <v>18411.397887752297</v>
      </c>
      <c r="N158" s="16">
        <v>20893.244295202225</v>
      </c>
      <c r="O158" s="16">
        <v>22306.443186546159</v>
      </c>
      <c r="P158" s="16">
        <v>21168.847202314188</v>
      </c>
      <c r="Q158" s="16">
        <v>19082.591332616259</v>
      </c>
      <c r="R158" s="16">
        <v>17602.629381204741</v>
      </c>
      <c r="S158" s="16">
        <v>18486.239642937577</v>
      </c>
      <c r="T158" s="16">
        <v>20416.738726444179</v>
      </c>
      <c r="U158" s="16">
        <v>16646.379881340537</v>
      </c>
      <c r="V158" s="16">
        <v>18263.615670511841</v>
      </c>
      <c r="W158" s="16">
        <v>20814.774489869986</v>
      </c>
      <c r="X158" s="16">
        <v>10655.265634407282</v>
      </c>
      <c r="Y158" s="16">
        <v>19720.255160574572</v>
      </c>
      <c r="Z158" s="16">
        <v>22272.496030880528</v>
      </c>
      <c r="AA158" s="16">
        <v>21042.80223481806</v>
      </c>
      <c r="AB158" s="16">
        <v>21074.329855067263</v>
      </c>
      <c r="AC158" s="16">
        <v>18585.85183699039</v>
      </c>
      <c r="AD158" s="16">
        <v>24549.649583859155</v>
      </c>
      <c r="AE158" s="16">
        <v>21003.097773046098</v>
      </c>
      <c r="AF158" s="16">
        <v>18427.78304476531</v>
      </c>
      <c r="AG158" s="16">
        <v>20976.059001443584</v>
      </c>
      <c r="AH158" s="16">
        <v>20162.154743300678</v>
      </c>
      <c r="AI158" s="16">
        <v>20825.699783075084</v>
      </c>
      <c r="AJ158" s="16">
        <v>22553.490839685972</v>
      </c>
      <c r="AK158" s="16">
        <v>21835.444506435917</v>
      </c>
      <c r="AL158" s="16">
        <v>22254.105856350023</v>
      </c>
      <c r="AM158" s="16">
        <v>22611.32297628486</v>
      </c>
      <c r="AN158" s="16">
        <v>18789.719072818752</v>
      </c>
      <c r="AO158" s="16">
        <v>19332.292404790827</v>
      </c>
      <c r="AP158" s="16">
        <v>17539.458520756183</v>
      </c>
      <c r="AQ158" s="16">
        <v>19208.661153794914</v>
      </c>
      <c r="AR158" s="16">
        <v>19228.522162020949</v>
      </c>
      <c r="AS158" s="16">
        <v>15051.253239592792</v>
      </c>
      <c r="AT158" s="16">
        <v>21167.577943627941</v>
      </c>
      <c r="AU158" s="16">
        <v>19206.476157060264</v>
      </c>
      <c r="AV158" s="16">
        <v>16875.996474705877</v>
      </c>
      <c r="AW158" s="16">
        <v>20189.533951897592</v>
      </c>
      <c r="AX158" s="16">
        <v>20117.868236131657</v>
      </c>
      <c r="AY158" s="22">
        <v>19959.87616567604</v>
      </c>
      <c r="AZ158" s="22">
        <v>20961.692197586737</v>
      </c>
      <c r="BA158" s="39">
        <v>19006.767232812843</v>
      </c>
      <c r="BB158" s="38">
        <v>28414</v>
      </c>
      <c r="BC158" s="16">
        <v>25854</v>
      </c>
      <c r="BD158" s="16">
        <v>31140.53</v>
      </c>
      <c r="BE158" s="16">
        <v>33647</v>
      </c>
      <c r="BF158" s="16">
        <v>33512</v>
      </c>
      <c r="BG158" s="16">
        <v>34181</v>
      </c>
      <c r="BH158" s="16">
        <v>35159</v>
      </c>
      <c r="BI158" s="16">
        <v>37083</v>
      </c>
      <c r="BJ158" s="16">
        <v>38102</v>
      </c>
      <c r="BK158" s="16">
        <v>36588</v>
      </c>
      <c r="BL158" s="16">
        <v>34454</v>
      </c>
      <c r="BM158" s="16">
        <v>30629</v>
      </c>
      <c r="BN158" s="16">
        <v>30851</v>
      </c>
      <c r="BO158" s="16">
        <v>28848</v>
      </c>
      <c r="BP158" s="16">
        <v>30503</v>
      </c>
      <c r="BQ158" s="16">
        <v>30230</v>
      </c>
      <c r="BR158" s="16">
        <v>33262</v>
      </c>
      <c r="BS158" s="16">
        <v>34325</v>
      </c>
      <c r="BT158" s="16">
        <v>35137</v>
      </c>
      <c r="BU158" s="16">
        <v>36653</v>
      </c>
      <c r="BV158" s="16">
        <v>37884</v>
      </c>
      <c r="BW158" s="16">
        <v>36323</v>
      </c>
      <c r="BX158" s="16">
        <v>34869</v>
      </c>
      <c r="BY158" s="16">
        <v>38951</v>
      </c>
      <c r="BZ158" s="16">
        <v>35389</v>
      </c>
      <c r="CA158" s="16">
        <v>33267</v>
      </c>
      <c r="CB158" s="16">
        <v>37257</v>
      </c>
      <c r="CC158" s="16">
        <v>35434</v>
      </c>
      <c r="CD158" s="16">
        <v>39444</v>
      </c>
      <c r="CE158" s="16">
        <v>36518</v>
      </c>
      <c r="CF158" s="16">
        <v>38090</v>
      </c>
      <c r="CG158" s="16">
        <v>38304</v>
      </c>
      <c r="CH158" s="16">
        <v>38376</v>
      </c>
      <c r="CI158" s="16">
        <v>33938</v>
      </c>
      <c r="CJ158" s="16">
        <v>31059</v>
      </c>
      <c r="CK158" s="16">
        <v>35051</v>
      </c>
      <c r="CL158" s="16">
        <v>35540</v>
      </c>
      <c r="CM158" s="16">
        <v>32084</v>
      </c>
      <c r="CN158" s="16">
        <v>36541</v>
      </c>
      <c r="CO158" s="16">
        <v>35891</v>
      </c>
      <c r="CP158" s="16">
        <v>39022</v>
      </c>
      <c r="CQ158" s="16">
        <v>39247</v>
      </c>
      <c r="CR158" s="16">
        <v>39093</v>
      </c>
      <c r="CS158" s="16">
        <v>39734</v>
      </c>
      <c r="CT158" s="16">
        <v>38956</v>
      </c>
      <c r="CU158" s="16">
        <v>38469</v>
      </c>
      <c r="CV158" s="16">
        <v>35639</v>
      </c>
      <c r="CW158" s="39">
        <v>35092</v>
      </c>
      <c r="CX158" s="38">
        <v>0</v>
      </c>
      <c r="CY158" s="16">
        <v>0</v>
      </c>
      <c r="CZ158" s="16">
        <v>0</v>
      </c>
      <c r="DA158" s="16">
        <v>0</v>
      </c>
      <c r="DB158" s="16">
        <v>0</v>
      </c>
      <c r="DC158" s="16">
        <v>0</v>
      </c>
      <c r="DD158" s="16">
        <v>0</v>
      </c>
      <c r="DE158" s="16">
        <v>0</v>
      </c>
      <c r="DF158" s="16">
        <v>0</v>
      </c>
      <c r="DG158" s="16">
        <v>0</v>
      </c>
      <c r="DH158" s="16">
        <v>0</v>
      </c>
      <c r="DI158" s="16">
        <v>0</v>
      </c>
      <c r="DJ158" s="16">
        <v>0</v>
      </c>
      <c r="DK158" s="16">
        <v>0</v>
      </c>
      <c r="DL158" s="16">
        <v>0</v>
      </c>
      <c r="DM158" s="16">
        <v>0</v>
      </c>
      <c r="DN158" s="16">
        <v>0</v>
      </c>
      <c r="DO158" s="16">
        <v>0</v>
      </c>
      <c r="DP158" s="16">
        <v>0</v>
      </c>
      <c r="DQ158" s="16">
        <v>0</v>
      </c>
      <c r="DR158" s="16">
        <v>0</v>
      </c>
      <c r="DS158" s="16">
        <v>0</v>
      </c>
      <c r="DT158" s="16">
        <v>0</v>
      </c>
      <c r="DU158" s="16">
        <v>0</v>
      </c>
      <c r="DV158" s="16">
        <v>0</v>
      </c>
      <c r="DW158" s="16">
        <v>0</v>
      </c>
      <c r="DX158" s="16">
        <v>0</v>
      </c>
      <c r="DY158" s="16">
        <v>0</v>
      </c>
      <c r="DZ158" s="16">
        <v>0</v>
      </c>
      <c r="EA158" s="16">
        <v>0</v>
      </c>
      <c r="EB158" s="16">
        <v>0</v>
      </c>
      <c r="EC158" s="16">
        <v>0</v>
      </c>
      <c r="ED158" s="16">
        <v>0</v>
      </c>
      <c r="EE158" s="16">
        <v>0</v>
      </c>
      <c r="EF158" s="16">
        <v>0</v>
      </c>
      <c r="EG158" s="16">
        <v>0</v>
      </c>
      <c r="EH158" s="16">
        <v>0</v>
      </c>
      <c r="EI158" s="16">
        <v>0</v>
      </c>
      <c r="EJ158" s="16">
        <v>0</v>
      </c>
      <c r="EK158" s="16">
        <v>0</v>
      </c>
      <c r="EL158" s="16">
        <v>0</v>
      </c>
      <c r="EM158" s="16">
        <v>0</v>
      </c>
      <c r="EN158" s="16">
        <v>0</v>
      </c>
      <c r="EO158" s="16">
        <v>0</v>
      </c>
      <c r="EP158" s="16">
        <v>0</v>
      </c>
      <c r="EQ158" s="16">
        <v>0</v>
      </c>
      <c r="ER158" s="16">
        <v>0</v>
      </c>
      <c r="ES158" s="39">
        <v>0</v>
      </c>
      <c r="ET158" s="45">
        <f t="shared" si="117"/>
        <v>0.59567908389272761</v>
      </c>
      <c r="EU158" s="1">
        <f t="shared" si="118"/>
        <v>0.71546405670233959</v>
      </c>
      <c r="EV158" s="1">
        <f t="shared" si="119"/>
        <v>0.52983885154831667</v>
      </c>
      <c r="EW158" s="1">
        <f t="shared" si="120"/>
        <v>0.5054810714737753</v>
      </c>
      <c r="EX158" s="1">
        <f t="shared" si="121"/>
        <v>0.58953590052268612</v>
      </c>
      <c r="EY158" s="1">
        <f t="shared" si="122"/>
        <v>0.50864923436480292</v>
      </c>
      <c r="EZ158" s="1">
        <f t="shared" si="123"/>
        <v>0.72401129546093757</v>
      </c>
      <c r="FA158" s="1">
        <f t="shared" si="124"/>
        <v>0.49649159689756212</v>
      </c>
      <c r="FB158" s="1">
        <f t="shared" si="125"/>
        <v>0.54835033056538307</v>
      </c>
      <c r="FC158" s="1">
        <f t="shared" si="126"/>
        <v>0.60966555117924348</v>
      </c>
      <c r="FD158" s="1">
        <f t="shared" si="127"/>
        <v>0.61440898596140325</v>
      </c>
      <c r="FE158" s="1">
        <f t="shared" si="128"/>
        <v>0.62302364858847037</v>
      </c>
      <c r="FF158" s="1">
        <f t="shared" si="129"/>
        <v>0.5705691673269826</v>
      </c>
      <c r="FG158" s="1">
        <f t="shared" si="130"/>
        <v>0.64081529544292759</v>
      </c>
      <c r="FH158" s="1">
        <f t="shared" si="131"/>
        <v>0.66933543344733892</v>
      </c>
      <c r="FI158" s="1">
        <f t="shared" si="132"/>
        <v>0.55065762095072901</v>
      </c>
      <c r="FJ158" s="1">
        <f t="shared" si="133"/>
        <v>0.54908350882423906</v>
      </c>
      <c r="FK158" s="1">
        <f t="shared" si="134"/>
        <v>0.60640275280029088</v>
      </c>
      <c r="FL158" s="1">
        <f t="shared" si="135"/>
        <v>0.30324915713940526</v>
      </c>
      <c r="FM158" s="1">
        <f t="shared" si="136"/>
        <v>0.53802567758640685</v>
      </c>
      <c r="FN158" s="1">
        <f t="shared" si="137"/>
        <v>0.58791299838666788</v>
      </c>
      <c r="FO158" s="1">
        <f t="shared" si="138"/>
        <v>0.5793244565376775</v>
      </c>
      <c r="FP158" s="1">
        <f t="shared" si="139"/>
        <v>0.60438584000307616</v>
      </c>
      <c r="FQ158" s="1">
        <f t="shared" si="140"/>
        <v>0.47715981199431057</v>
      </c>
      <c r="FR158" s="1">
        <f t="shared" si="141"/>
        <v>0.69370848523154527</v>
      </c>
      <c r="FS158" s="1">
        <f t="shared" si="142"/>
        <v>0.63134931833486929</v>
      </c>
      <c r="FT158" s="1">
        <f t="shared" si="143"/>
        <v>0.49461263775304803</v>
      </c>
      <c r="FU158" s="1">
        <f t="shared" si="144"/>
        <v>0.59197547557271502</v>
      </c>
      <c r="FV158" s="1">
        <f t="shared" si="145"/>
        <v>0.51115897838202717</v>
      </c>
      <c r="FW158" s="1">
        <f t="shared" si="146"/>
        <v>0.57028588047196138</v>
      </c>
      <c r="FX158" s="1">
        <f t="shared" si="147"/>
        <v>0.59211054974234634</v>
      </c>
      <c r="FY158" s="1">
        <f t="shared" si="148"/>
        <v>0.57005650862666868</v>
      </c>
      <c r="FZ158" s="1">
        <f t="shared" si="149"/>
        <v>0.57989644195200185</v>
      </c>
      <c r="GA158" s="1">
        <f t="shared" si="150"/>
        <v>0.66625384454843717</v>
      </c>
      <c r="GB158" s="1">
        <f t="shared" si="151"/>
        <v>0.60496857828065143</v>
      </c>
      <c r="GC158" s="1">
        <f t="shared" si="152"/>
        <v>0.55154752802461637</v>
      </c>
      <c r="GD158" s="1">
        <f t="shared" si="153"/>
        <v>0.49351318291379243</v>
      </c>
      <c r="GE158" s="1">
        <f t="shared" si="154"/>
        <v>0.59869907598163929</v>
      </c>
      <c r="GF158" s="1">
        <f t="shared" si="155"/>
        <v>0.52621773246547576</v>
      </c>
      <c r="GG158" s="1">
        <f t="shared" si="156"/>
        <v>0.41936009694889503</v>
      </c>
      <c r="GH158" s="1">
        <f t="shared" si="157"/>
        <v>0.54245241001557942</v>
      </c>
      <c r="GI158" s="1">
        <f t="shared" si="158"/>
        <v>0.48937437656534932</v>
      </c>
      <c r="GJ158" s="1">
        <f t="shared" si="159"/>
        <v>0.4316884474127306</v>
      </c>
      <c r="GK158" s="1">
        <f t="shared" si="160"/>
        <v>0.50811732903552609</v>
      </c>
      <c r="GL158" s="1">
        <f t="shared" si="161"/>
        <v>0.51642540908028689</v>
      </c>
      <c r="GM158" s="1">
        <f t="shared" si="162"/>
        <v>0.51885612221986643</v>
      </c>
      <c r="GN158" s="1">
        <f t="shared" si="163"/>
        <v>0.58816723807028082</v>
      </c>
      <c r="GO158" s="46">
        <f t="shared" si="164"/>
        <v>0.54162678766707062</v>
      </c>
      <c r="GQ158" s="1">
        <f t="shared" si="114"/>
        <v>0.58528752891488356</v>
      </c>
      <c r="GR158" s="1">
        <f t="shared" si="115"/>
        <v>0.55311786734139934</v>
      </c>
      <c r="GS158" s="1">
        <f t="shared" si="165"/>
        <v>0.58621844871034734</v>
      </c>
      <c r="GT158" s="1">
        <f t="shared" si="116"/>
        <v>0.51315872033662935</v>
      </c>
    </row>
    <row r="159" spans="1:202" hidden="1" outlineLevel="1" x14ac:dyDescent="0.25">
      <c r="A159" t="s">
        <v>138</v>
      </c>
      <c r="B159" s="2">
        <v>362</v>
      </c>
      <c r="C159" t="s">
        <v>382</v>
      </c>
      <c r="D159" s="19" t="s">
        <v>465</v>
      </c>
      <c r="E159" s="19" t="s">
        <v>460</v>
      </c>
      <c r="F159" s="38">
        <v>11485.461322635765</v>
      </c>
      <c r="G159" s="16">
        <v>11641.975289783359</v>
      </c>
      <c r="H159" s="16">
        <v>11389.096711044305</v>
      </c>
      <c r="I159" s="16">
        <v>11953.618683534765</v>
      </c>
      <c r="J159" s="16">
        <v>12172.491560526252</v>
      </c>
      <c r="K159" s="16">
        <v>16851.442154871856</v>
      </c>
      <c r="L159" s="16">
        <v>12401.71181070684</v>
      </c>
      <c r="M159" s="16">
        <v>12082.909320508834</v>
      </c>
      <c r="N159" s="16">
        <v>12692.619311980681</v>
      </c>
      <c r="O159" s="16">
        <v>12650.137256305859</v>
      </c>
      <c r="P159" s="16">
        <v>12579.981975766028</v>
      </c>
      <c r="Q159" s="16">
        <v>12952.590768770857</v>
      </c>
      <c r="R159" s="16">
        <v>12325.555797311952</v>
      </c>
      <c r="S159" s="16">
        <v>12450.3379692546</v>
      </c>
      <c r="T159" s="16">
        <v>11142.520551093116</v>
      </c>
      <c r="U159" s="16">
        <v>12541.106946589876</v>
      </c>
      <c r="V159" s="16">
        <v>12619.89253854034</v>
      </c>
      <c r="W159" s="16">
        <v>20715.158726565707</v>
      </c>
      <c r="X159" s="16">
        <v>12945.650961733169</v>
      </c>
      <c r="Y159" s="16">
        <v>13032.94399095878</v>
      </c>
      <c r="Z159" s="16">
        <v>26548.580261185871</v>
      </c>
      <c r="AA159" s="16">
        <v>14358.179931421728</v>
      </c>
      <c r="AB159" s="16">
        <v>14518.010441338329</v>
      </c>
      <c r="AC159" s="16">
        <v>29327.906926832646</v>
      </c>
      <c r="AD159" s="16">
        <v>16043.154250101074</v>
      </c>
      <c r="AE159" s="16">
        <v>16343.878347179807</v>
      </c>
      <c r="AF159" s="16">
        <v>22070.95898873196</v>
      </c>
      <c r="AG159" s="16">
        <v>17533.927704254143</v>
      </c>
      <c r="AH159" s="16">
        <v>18013.96822777238</v>
      </c>
      <c r="AI159" s="16">
        <v>21334.572831254496</v>
      </c>
      <c r="AJ159" s="16">
        <v>18439.186525739558</v>
      </c>
      <c r="AK159" s="16">
        <v>18966.433277528158</v>
      </c>
      <c r="AL159" s="16">
        <v>15492.532212598777</v>
      </c>
      <c r="AM159" s="16">
        <v>18874.981584987923</v>
      </c>
      <c r="AN159" s="16">
        <v>19027.793643627061</v>
      </c>
      <c r="AO159" s="16">
        <v>5822.5010348705791</v>
      </c>
      <c r="AP159" s="16">
        <v>17302.082888878464</v>
      </c>
      <c r="AQ159" s="16">
        <v>17383.430221820487</v>
      </c>
      <c r="AR159" s="16">
        <v>6166.4950638807013</v>
      </c>
      <c r="AS159" s="16">
        <v>16175.0358796291</v>
      </c>
      <c r="AT159" s="16">
        <v>16033.963700742586</v>
      </c>
      <c r="AU159" s="16">
        <v>8764.3135250013765</v>
      </c>
      <c r="AV159" s="16">
        <v>14789.423108489806</v>
      </c>
      <c r="AW159" s="16">
        <v>14409.644069075721</v>
      </c>
      <c r="AX159" s="16">
        <v>19621.766561227079</v>
      </c>
      <c r="AY159" s="22">
        <v>14599.552847553399</v>
      </c>
      <c r="AZ159" s="22">
        <v>14228.200911379994</v>
      </c>
      <c r="BA159" s="39">
        <v>24208.054808573201</v>
      </c>
      <c r="BB159" s="38">
        <v>14308</v>
      </c>
      <c r="BC159" s="16">
        <v>13652</v>
      </c>
      <c r="BD159" s="16">
        <v>14987</v>
      </c>
      <c r="BE159" s="16">
        <v>14253</v>
      </c>
      <c r="BF159" s="16">
        <v>14012</v>
      </c>
      <c r="BG159" s="16">
        <v>12938</v>
      </c>
      <c r="BH159" s="16">
        <v>12587</v>
      </c>
      <c r="BI159" s="16">
        <v>13316</v>
      </c>
      <c r="BJ159" s="16">
        <v>13455</v>
      </c>
      <c r="BK159" s="16">
        <v>12690</v>
      </c>
      <c r="BL159" s="16">
        <v>11900</v>
      </c>
      <c r="BM159" s="16">
        <v>12235</v>
      </c>
      <c r="BN159" s="16">
        <v>12543</v>
      </c>
      <c r="BO159" s="16">
        <v>11886</v>
      </c>
      <c r="BP159" s="16">
        <v>12816</v>
      </c>
      <c r="BQ159" s="16">
        <v>13106</v>
      </c>
      <c r="BR159" s="16">
        <v>14983</v>
      </c>
      <c r="BS159" s="16">
        <v>15070</v>
      </c>
      <c r="BT159" s="16">
        <v>15506</v>
      </c>
      <c r="BU159" s="16">
        <v>16565</v>
      </c>
      <c r="BV159" s="16">
        <v>15742</v>
      </c>
      <c r="BW159" s="16">
        <v>16016</v>
      </c>
      <c r="BX159" s="16">
        <v>15347</v>
      </c>
      <c r="BY159" s="16">
        <v>15505</v>
      </c>
      <c r="BZ159" s="16">
        <v>14842</v>
      </c>
      <c r="CA159" s="16">
        <v>14647</v>
      </c>
      <c r="CB159" s="16">
        <v>16191</v>
      </c>
      <c r="CC159" s="16">
        <v>16025</v>
      </c>
      <c r="CD159" s="16">
        <v>16475</v>
      </c>
      <c r="CE159" s="16">
        <v>16271</v>
      </c>
      <c r="CF159" s="16">
        <v>16359</v>
      </c>
      <c r="CG159" s="16">
        <v>16839</v>
      </c>
      <c r="CH159" s="16">
        <v>16045</v>
      </c>
      <c r="CI159" s="16">
        <v>15924</v>
      </c>
      <c r="CJ159" s="16">
        <v>13722</v>
      </c>
      <c r="CK159" s="16">
        <v>13990</v>
      </c>
      <c r="CL159" s="16">
        <v>13955</v>
      </c>
      <c r="CM159" s="16">
        <v>13403</v>
      </c>
      <c r="CN159" s="16">
        <v>15237</v>
      </c>
      <c r="CO159" s="16">
        <v>15460</v>
      </c>
      <c r="CP159" s="16">
        <v>15704</v>
      </c>
      <c r="CQ159" s="16">
        <v>16276</v>
      </c>
      <c r="CR159" s="16">
        <v>16825</v>
      </c>
      <c r="CS159" s="16">
        <v>18140</v>
      </c>
      <c r="CT159" s="16">
        <v>17087</v>
      </c>
      <c r="CU159" s="16">
        <v>17247</v>
      </c>
      <c r="CV159" s="16">
        <v>15583</v>
      </c>
      <c r="CW159" s="39">
        <v>14962</v>
      </c>
      <c r="CX159" s="38">
        <v>0</v>
      </c>
      <c r="CY159" s="16">
        <v>0</v>
      </c>
      <c r="CZ159" s="16">
        <v>0</v>
      </c>
      <c r="DA159" s="16">
        <v>0</v>
      </c>
      <c r="DB159" s="16">
        <v>0</v>
      </c>
      <c r="DC159" s="16">
        <v>0</v>
      </c>
      <c r="DD159" s="16">
        <v>0</v>
      </c>
      <c r="DE159" s="16">
        <v>0</v>
      </c>
      <c r="DF159" s="16">
        <v>0</v>
      </c>
      <c r="DG159" s="16">
        <v>0</v>
      </c>
      <c r="DH159" s="16">
        <v>0</v>
      </c>
      <c r="DI159" s="16">
        <v>0</v>
      </c>
      <c r="DJ159" s="16">
        <v>0</v>
      </c>
      <c r="DK159" s="16">
        <v>0</v>
      </c>
      <c r="DL159" s="16">
        <v>0</v>
      </c>
      <c r="DM159" s="16">
        <v>0</v>
      </c>
      <c r="DN159" s="16">
        <v>0</v>
      </c>
      <c r="DO159" s="16">
        <v>0</v>
      </c>
      <c r="DP159" s="16">
        <v>0</v>
      </c>
      <c r="DQ159" s="16">
        <v>0</v>
      </c>
      <c r="DR159" s="16">
        <v>0</v>
      </c>
      <c r="DS159" s="16">
        <v>0</v>
      </c>
      <c r="DT159" s="16">
        <v>0</v>
      </c>
      <c r="DU159" s="16">
        <v>0</v>
      </c>
      <c r="DV159" s="16">
        <v>0</v>
      </c>
      <c r="DW159" s="16">
        <v>0</v>
      </c>
      <c r="DX159" s="16">
        <v>0</v>
      </c>
      <c r="DY159" s="16">
        <v>0</v>
      </c>
      <c r="DZ159" s="16">
        <v>0</v>
      </c>
      <c r="EA159" s="16">
        <v>0</v>
      </c>
      <c r="EB159" s="16">
        <v>0</v>
      </c>
      <c r="EC159" s="16">
        <v>0</v>
      </c>
      <c r="ED159" s="16">
        <v>0</v>
      </c>
      <c r="EE159" s="16">
        <v>60</v>
      </c>
      <c r="EF159" s="16">
        <v>0</v>
      </c>
      <c r="EG159" s="16">
        <v>0</v>
      </c>
      <c r="EH159" s="16">
        <v>0</v>
      </c>
      <c r="EI159" s="16">
        <v>0</v>
      </c>
      <c r="EJ159" s="16">
        <v>0</v>
      </c>
      <c r="EK159" s="16">
        <v>0</v>
      </c>
      <c r="EL159" s="16">
        <v>0</v>
      </c>
      <c r="EM159" s="16">
        <v>0</v>
      </c>
      <c r="EN159" s="16">
        <v>0</v>
      </c>
      <c r="EO159" s="16">
        <v>0</v>
      </c>
      <c r="EP159" s="16">
        <v>0</v>
      </c>
      <c r="EQ159" s="16">
        <v>0</v>
      </c>
      <c r="ER159" s="16">
        <v>0</v>
      </c>
      <c r="ES159" s="39">
        <v>0</v>
      </c>
      <c r="ET159" s="45">
        <f t="shared" si="117"/>
        <v>0.80273003373188179</v>
      </c>
      <c r="EU159" s="1">
        <f t="shared" si="118"/>
        <v>0.85276701507349539</v>
      </c>
      <c r="EV159" s="1">
        <f t="shared" si="119"/>
        <v>0.75993172156164046</v>
      </c>
      <c r="EW159" s="1">
        <f t="shared" si="120"/>
        <v>0.83867387101205115</v>
      </c>
      <c r="EX159" s="1">
        <f t="shared" si="121"/>
        <v>0.86871906655197351</v>
      </c>
      <c r="EY159" s="1">
        <f t="shared" si="122"/>
        <v>1.3024765925855508</v>
      </c>
      <c r="EZ159" s="1">
        <f t="shared" si="123"/>
        <v>0.98527940023093985</v>
      </c>
      <c r="FA159" s="1">
        <f t="shared" si="124"/>
        <v>0.90739781619922155</v>
      </c>
      <c r="FB159" s="1">
        <f t="shared" si="125"/>
        <v>0.94333848472543158</v>
      </c>
      <c r="FC159" s="1">
        <f t="shared" si="126"/>
        <v>0.99685872784128127</v>
      </c>
      <c r="FD159" s="1">
        <f t="shared" si="127"/>
        <v>1.0571413425013469</v>
      </c>
      <c r="FE159" s="1">
        <f t="shared" si="128"/>
        <v>1.0586506553960651</v>
      </c>
      <c r="FF159" s="1">
        <f t="shared" si="129"/>
        <v>0.98266409928342124</v>
      </c>
      <c r="FG159" s="1">
        <f t="shared" si="130"/>
        <v>1.047479216662847</v>
      </c>
      <c r="FH159" s="1">
        <f t="shared" si="131"/>
        <v>0.86942263975445655</v>
      </c>
      <c r="FI159" s="1">
        <f t="shared" si="132"/>
        <v>0.95689813418204461</v>
      </c>
      <c r="FJ159" s="1">
        <f t="shared" si="133"/>
        <v>0.84228075409065872</v>
      </c>
      <c r="FK159" s="1">
        <f t="shared" si="134"/>
        <v>1.3745958013646786</v>
      </c>
      <c r="FL159" s="1">
        <f t="shared" si="135"/>
        <v>0.83488010845693073</v>
      </c>
      <c r="FM159" s="1">
        <f t="shared" si="136"/>
        <v>0.78677597289216905</v>
      </c>
      <c r="FN159" s="1">
        <f t="shared" si="137"/>
        <v>1.6864807687197225</v>
      </c>
      <c r="FO159" s="1">
        <f t="shared" si="138"/>
        <v>0.89648975595790004</v>
      </c>
      <c r="FP159" s="1">
        <f t="shared" si="139"/>
        <v>0.94598360861004294</v>
      </c>
      <c r="FQ159" s="1">
        <f t="shared" si="140"/>
        <v>1.8915128620982036</v>
      </c>
      <c r="FR159" s="1">
        <f t="shared" si="141"/>
        <v>1.08092940642104</v>
      </c>
      <c r="FS159" s="1">
        <f t="shared" si="142"/>
        <v>1.1158515974042333</v>
      </c>
      <c r="FT159" s="1">
        <f t="shared" si="143"/>
        <v>1.3631621881744154</v>
      </c>
      <c r="FU159" s="1">
        <f t="shared" si="144"/>
        <v>1.0941608551796658</v>
      </c>
      <c r="FV159" s="1">
        <f t="shared" si="145"/>
        <v>1.093412335524879</v>
      </c>
      <c r="FW159" s="1">
        <f t="shared" si="146"/>
        <v>1.3112023127806831</v>
      </c>
      <c r="FX159" s="1">
        <f t="shared" si="147"/>
        <v>1.1271585381587848</v>
      </c>
      <c r="FY159" s="1">
        <f t="shared" si="148"/>
        <v>1.1263396447252305</v>
      </c>
      <c r="FZ159" s="1">
        <f t="shared" si="149"/>
        <v>0.96556760440004841</v>
      </c>
      <c r="GA159" s="1">
        <f t="shared" si="150"/>
        <v>1.1808672162780232</v>
      </c>
      <c r="GB159" s="1">
        <f t="shared" si="151"/>
        <v>1.3866632884147398</v>
      </c>
      <c r="GC159" s="1">
        <f t="shared" si="152"/>
        <v>0.41619020978345811</v>
      </c>
      <c r="GD159" s="1">
        <f t="shared" si="153"/>
        <v>1.2398482901381915</v>
      </c>
      <c r="GE159" s="1">
        <f t="shared" si="154"/>
        <v>1.2969805432978054</v>
      </c>
      <c r="GF159" s="1">
        <f t="shared" si="155"/>
        <v>0.40470532676253207</v>
      </c>
      <c r="GG159" s="1">
        <f t="shared" si="156"/>
        <v>1.0462507037276261</v>
      </c>
      <c r="GH159" s="1">
        <f t="shared" si="157"/>
        <v>1.0210114429917592</v>
      </c>
      <c r="GI159" s="1">
        <f t="shared" si="158"/>
        <v>0.53848080148693633</v>
      </c>
      <c r="GJ159" s="1">
        <f t="shared" si="159"/>
        <v>0.87901474641841337</v>
      </c>
      <c r="GK159" s="1">
        <f t="shared" si="160"/>
        <v>0.79435744592479163</v>
      </c>
      <c r="GL159" s="1">
        <f t="shared" si="161"/>
        <v>1.1483447393472863</v>
      </c>
      <c r="GM159" s="1">
        <f t="shared" si="162"/>
        <v>0.84649810677528836</v>
      </c>
      <c r="GN159" s="1">
        <f t="shared" si="163"/>
        <v>0.91305916135403931</v>
      </c>
      <c r="GO159" s="46">
        <f t="shared" si="164"/>
        <v>1.6179691758169497</v>
      </c>
      <c r="GQ159" s="1">
        <f t="shared" si="114"/>
        <v>0.94087952053810131</v>
      </c>
      <c r="GR159" s="1">
        <f t="shared" si="115"/>
        <v>1.0996135879305828</v>
      </c>
      <c r="GS159" s="1">
        <f t="shared" si="165"/>
        <v>1.1097918172188799</v>
      </c>
      <c r="GT159" s="1">
        <f t="shared" si="116"/>
        <v>0.96736323440850169</v>
      </c>
    </row>
    <row r="160" spans="1:202" hidden="1" outlineLevel="1" x14ac:dyDescent="0.25">
      <c r="A160" t="s">
        <v>139</v>
      </c>
      <c r="B160" s="2">
        <v>74</v>
      </c>
      <c r="C160" t="s">
        <v>383</v>
      </c>
      <c r="D160" s="19" t="s">
        <v>467</v>
      </c>
      <c r="E160" s="19" t="s">
        <v>460</v>
      </c>
      <c r="F160" s="38">
        <v>39093.953872805549</v>
      </c>
      <c r="G160" s="16">
        <v>40032.587242431335</v>
      </c>
      <c r="H160" s="16">
        <v>30649.368511659519</v>
      </c>
      <c r="I160" s="16">
        <v>38747.96560372191</v>
      </c>
      <c r="J160" s="16">
        <v>41067.260550873267</v>
      </c>
      <c r="K160" s="16">
        <v>37422.103922165377</v>
      </c>
      <c r="L160" s="16">
        <v>40945.330565809738</v>
      </c>
      <c r="M160" s="16">
        <v>41148.55691701296</v>
      </c>
      <c r="N160" s="16">
        <v>44649.418805424277</v>
      </c>
      <c r="O160" s="16">
        <v>43441.561166930565</v>
      </c>
      <c r="P160" s="16">
        <v>41800.328529517028</v>
      </c>
      <c r="Q160" s="16">
        <v>39576.906879888433</v>
      </c>
      <c r="R160" s="16">
        <v>38678.060147991418</v>
      </c>
      <c r="S160" s="16">
        <v>37459.239876624815</v>
      </c>
      <c r="T160" s="16">
        <v>36026.164044700083</v>
      </c>
      <c r="U160" s="16">
        <v>39378.042919091102</v>
      </c>
      <c r="V160" s="16">
        <v>38114.251870073313</v>
      </c>
      <c r="W160" s="16">
        <v>41106.1269330422</v>
      </c>
      <c r="X160" s="16">
        <v>40653.265703556281</v>
      </c>
      <c r="Y160" s="16">
        <v>42215.536659500445</v>
      </c>
      <c r="Z160" s="16">
        <v>46135.421219873642</v>
      </c>
      <c r="AA160" s="16">
        <v>45263.853521285433</v>
      </c>
      <c r="AB160" s="16">
        <v>47168.415762134486</v>
      </c>
      <c r="AC160" s="16">
        <v>48552.118141755614</v>
      </c>
      <c r="AD160" s="16">
        <v>46206.595628973206</v>
      </c>
      <c r="AE160" s="16">
        <v>42514.649828068381</v>
      </c>
      <c r="AF160" s="16">
        <v>41314.758710955932</v>
      </c>
      <c r="AG160" s="16">
        <v>43209.798751892224</v>
      </c>
      <c r="AH160" s="16">
        <v>46604.373832454279</v>
      </c>
      <c r="AI160" s="16">
        <v>48066.172080990189</v>
      </c>
      <c r="AJ160" s="16">
        <v>49137.715990723278</v>
      </c>
      <c r="AK160" s="16">
        <v>51257.851671630211</v>
      </c>
      <c r="AL160" s="16">
        <v>55251.038472986751</v>
      </c>
      <c r="AM160" s="16">
        <v>57872.468378597587</v>
      </c>
      <c r="AN160" s="16">
        <v>51853.304514525335</v>
      </c>
      <c r="AO160" s="16">
        <v>51973.897372029554</v>
      </c>
      <c r="AP160" s="16">
        <v>49439.464726224789</v>
      </c>
      <c r="AQ160" s="16">
        <v>47044.987881443973</v>
      </c>
      <c r="AR160" s="16">
        <v>44304.029945400478</v>
      </c>
      <c r="AS160" s="16">
        <v>48306.746197010296</v>
      </c>
      <c r="AT160" s="16">
        <v>48821.15173395622</v>
      </c>
      <c r="AU160" s="16">
        <v>49225.595961174266</v>
      </c>
      <c r="AV160" s="16">
        <v>46962.16704181426</v>
      </c>
      <c r="AW160" s="16">
        <v>45540.153674763205</v>
      </c>
      <c r="AX160" s="16">
        <v>50225.547919871526</v>
      </c>
      <c r="AY160" s="22">
        <v>39569.547701569805</v>
      </c>
      <c r="AZ160" s="22">
        <v>54845.548726090987</v>
      </c>
      <c r="BA160" s="39">
        <v>53517.754321483953</v>
      </c>
      <c r="BB160" s="38">
        <v>37926</v>
      </c>
      <c r="BC160" s="16">
        <v>34821</v>
      </c>
      <c r="BD160" s="16">
        <v>40187</v>
      </c>
      <c r="BE160" s="16">
        <v>41097</v>
      </c>
      <c r="BF160" s="16">
        <v>41550</v>
      </c>
      <c r="BG160" s="16">
        <v>40101</v>
      </c>
      <c r="BH160" s="16">
        <v>42644</v>
      </c>
      <c r="BI160" s="16">
        <v>44813</v>
      </c>
      <c r="BJ160" s="16">
        <v>43963</v>
      </c>
      <c r="BK160" s="16">
        <v>42604</v>
      </c>
      <c r="BL160" s="16">
        <v>38689</v>
      </c>
      <c r="BM160" s="16">
        <v>40596</v>
      </c>
      <c r="BN160" s="16">
        <v>39747</v>
      </c>
      <c r="BO160" s="16">
        <v>34485</v>
      </c>
      <c r="BP160" s="16">
        <v>41492</v>
      </c>
      <c r="BQ160" s="16">
        <v>40297</v>
      </c>
      <c r="BR160" s="16">
        <v>43991</v>
      </c>
      <c r="BS160" s="16">
        <v>42855</v>
      </c>
      <c r="BT160" s="16">
        <v>45050</v>
      </c>
      <c r="BU160" s="16">
        <v>45978</v>
      </c>
      <c r="BV160" s="16">
        <v>45929</v>
      </c>
      <c r="BW160" s="16">
        <v>46977</v>
      </c>
      <c r="BX160" s="16">
        <v>46159</v>
      </c>
      <c r="BY160" s="16">
        <v>46927</v>
      </c>
      <c r="BZ160" s="16">
        <v>43783</v>
      </c>
      <c r="CA160" s="16">
        <v>40870</v>
      </c>
      <c r="CB160" s="16">
        <v>45419</v>
      </c>
      <c r="CC160" s="16">
        <v>45039</v>
      </c>
      <c r="CD160" s="16">
        <v>47642</v>
      </c>
      <c r="CE160" s="16">
        <v>46766</v>
      </c>
      <c r="CF160" s="16">
        <v>48430</v>
      </c>
      <c r="CG160" s="16">
        <v>50454</v>
      </c>
      <c r="CH160" s="16">
        <v>49759</v>
      </c>
      <c r="CI160" s="16">
        <v>46983</v>
      </c>
      <c r="CJ160" s="16">
        <v>45403</v>
      </c>
      <c r="CK160" s="16">
        <v>47920</v>
      </c>
      <c r="CL160" s="16">
        <v>45782</v>
      </c>
      <c r="CM160" s="16">
        <v>40688</v>
      </c>
      <c r="CN160" s="16">
        <v>47643</v>
      </c>
      <c r="CO160" s="16">
        <v>46554</v>
      </c>
      <c r="CP160" s="16">
        <v>49501</v>
      </c>
      <c r="CQ160" s="16">
        <v>48520</v>
      </c>
      <c r="CR160" s="16">
        <v>49993</v>
      </c>
      <c r="CS160" s="16">
        <v>52590</v>
      </c>
      <c r="CT160" s="16">
        <v>53053</v>
      </c>
      <c r="CU160" s="16">
        <v>53965</v>
      </c>
      <c r="CV160" s="16">
        <v>50326</v>
      </c>
      <c r="CW160" s="39">
        <v>47907</v>
      </c>
      <c r="CX160" s="38">
        <v>0</v>
      </c>
      <c r="CY160" s="16">
        <v>0</v>
      </c>
      <c r="CZ160" s="16">
        <v>0</v>
      </c>
      <c r="DA160" s="16">
        <v>0</v>
      </c>
      <c r="DB160" s="16">
        <v>0</v>
      </c>
      <c r="DC160" s="16">
        <v>0</v>
      </c>
      <c r="DD160" s="16">
        <v>0</v>
      </c>
      <c r="DE160" s="16">
        <v>0</v>
      </c>
      <c r="DF160" s="16">
        <v>0</v>
      </c>
      <c r="DG160" s="16">
        <v>0</v>
      </c>
      <c r="DH160" s="16">
        <v>0</v>
      </c>
      <c r="DI160" s="16">
        <v>0</v>
      </c>
      <c r="DJ160" s="16">
        <v>0</v>
      </c>
      <c r="DK160" s="16">
        <v>0</v>
      </c>
      <c r="DL160" s="16">
        <v>0</v>
      </c>
      <c r="DM160" s="16">
        <v>0</v>
      </c>
      <c r="DN160" s="16">
        <v>0</v>
      </c>
      <c r="DO160" s="16">
        <v>0</v>
      </c>
      <c r="DP160" s="16">
        <v>0</v>
      </c>
      <c r="DQ160" s="16">
        <v>0</v>
      </c>
      <c r="DR160" s="16">
        <v>0</v>
      </c>
      <c r="DS160" s="16">
        <v>0</v>
      </c>
      <c r="DT160" s="16">
        <v>0</v>
      </c>
      <c r="DU160" s="16">
        <v>0</v>
      </c>
      <c r="DV160" s="16">
        <v>0</v>
      </c>
      <c r="DW160" s="16">
        <v>0</v>
      </c>
      <c r="DX160" s="16">
        <v>0</v>
      </c>
      <c r="DY160" s="16">
        <v>0</v>
      </c>
      <c r="DZ160" s="16">
        <v>0</v>
      </c>
      <c r="EA160" s="16">
        <v>0</v>
      </c>
      <c r="EB160" s="16">
        <v>0</v>
      </c>
      <c r="EC160" s="16">
        <v>0</v>
      </c>
      <c r="ED160" s="16">
        <v>0</v>
      </c>
      <c r="EE160" s="16">
        <v>0</v>
      </c>
      <c r="EF160" s="16">
        <v>0</v>
      </c>
      <c r="EG160" s="16">
        <v>0</v>
      </c>
      <c r="EH160" s="16">
        <v>0</v>
      </c>
      <c r="EI160" s="16">
        <v>0</v>
      </c>
      <c r="EJ160" s="16">
        <v>0</v>
      </c>
      <c r="EK160" s="16">
        <v>0</v>
      </c>
      <c r="EL160" s="16">
        <v>0</v>
      </c>
      <c r="EM160" s="16">
        <v>0</v>
      </c>
      <c r="EN160" s="16">
        <v>0</v>
      </c>
      <c r="EO160" s="16">
        <v>0</v>
      </c>
      <c r="EP160" s="16">
        <v>0</v>
      </c>
      <c r="EQ160" s="16">
        <v>0</v>
      </c>
      <c r="ER160" s="16">
        <v>0</v>
      </c>
      <c r="ES160" s="39">
        <v>0</v>
      </c>
      <c r="ET160" s="45">
        <f t="shared" si="117"/>
        <v>1.0307955986079615</v>
      </c>
      <c r="EU160" s="1">
        <f t="shared" si="118"/>
        <v>1.1496679372341787</v>
      </c>
      <c r="EV160" s="1">
        <f t="shared" si="119"/>
        <v>0.76266873644859079</v>
      </c>
      <c r="EW160" s="1">
        <f t="shared" si="120"/>
        <v>0.94284170629782982</v>
      </c>
      <c r="EX160" s="1">
        <f t="shared" si="121"/>
        <v>0.98838172204267793</v>
      </c>
      <c r="EY160" s="1">
        <f t="shared" si="122"/>
        <v>0.93319627745356415</v>
      </c>
      <c r="EZ160" s="1">
        <f t="shared" si="123"/>
        <v>0.96016627346894612</v>
      </c>
      <c r="FA160" s="1">
        <f t="shared" si="124"/>
        <v>0.91822812391522457</v>
      </c>
      <c r="FB160" s="1">
        <f t="shared" si="125"/>
        <v>1.0156135569780105</v>
      </c>
      <c r="FC160" s="1">
        <f t="shared" si="126"/>
        <v>1.0196592143209691</v>
      </c>
      <c r="FD160" s="1">
        <f t="shared" si="127"/>
        <v>1.080418944131847</v>
      </c>
      <c r="FE160" s="1">
        <f t="shared" si="128"/>
        <v>0.97489671100326225</v>
      </c>
      <c r="FF160" s="1">
        <f t="shared" si="129"/>
        <v>0.97310640169047768</v>
      </c>
      <c r="FG160" s="1">
        <f t="shared" si="130"/>
        <v>1.0862473503443473</v>
      </c>
      <c r="FH160" s="1">
        <f t="shared" si="131"/>
        <v>0.8682677153354883</v>
      </c>
      <c r="FI160" s="1">
        <f t="shared" si="132"/>
        <v>0.97719539715341341</v>
      </c>
      <c r="FJ160" s="1">
        <f t="shared" si="133"/>
        <v>0.86641021731884504</v>
      </c>
      <c r="FK160" s="1">
        <f t="shared" si="134"/>
        <v>0.95919092131705053</v>
      </c>
      <c r="FL160" s="1">
        <f t="shared" si="135"/>
        <v>0.90240323426318048</v>
      </c>
      <c r="FM160" s="1">
        <f t="shared" si="136"/>
        <v>0.91816818172822756</v>
      </c>
      <c r="FN160" s="1">
        <f t="shared" si="137"/>
        <v>1.004494354762212</v>
      </c>
      <c r="FO160" s="1">
        <f t="shared" si="138"/>
        <v>0.96353222899047264</v>
      </c>
      <c r="FP160" s="1">
        <f t="shared" si="139"/>
        <v>1.021868232893574</v>
      </c>
      <c r="FQ160" s="1">
        <f t="shared" si="140"/>
        <v>1.0346307699566479</v>
      </c>
      <c r="FR160" s="1">
        <f t="shared" si="141"/>
        <v>1.0553547182461962</v>
      </c>
      <c r="FS160" s="1">
        <f t="shared" si="142"/>
        <v>1.0402410038675896</v>
      </c>
      <c r="FT160" s="1">
        <f t="shared" si="143"/>
        <v>0.90963602701415558</v>
      </c>
      <c r="FU160" s="1">
        <f t="shared" si="144"/>
        <v>0.95938628193104247</v>
      </c>
      <c r="FV160" s="1">
        <f t="shared" si="145"/>
        <v>0.97822034827367199</v>
      </c>
      <c r="FW160" s="1">
        <f t="shared" si="146"/>
        <v>1.0278016525037461</v>
      </c>
      <c r="FX160" s="1">
        <f t="shared" si="147"/>
        <v>1.0146131734611454</v>
      </c>
      <c r="FY160" s="1">
        <f t="shared" si="148"/>
        <v>1.0159323675353829</v>
      </c>
      <c r="FZ160" s="1">
        <f t="shared" si="149"/>
        <v>1.1103727661927842</v>
      </c>
      <c r="GA160" s="1">
        <f t="shared" si="150"/>
        <v>1.2317746499499305</v>
      </c>
      <c r="GB160" s="1">
        <f t="shared" si="151"/>
        <v>1.1420678042095309</v>
      </c>
      <c r="GC160" s="1">
        <f t="shared" si="152"/>
        <v>1.0845971905682295</v>
      </c>
      <c r="GD160" s="1">
        <f t="shared" si="153"/>
        <v>1.0798887057407887</v>
      </c>
      <c r="GE160" s="1">
        <f t="shared" si="154"/>
        <v>1.1562374135234952</v>
      </c>
      <c r="GF160" s="1">
        <f t="shared" si="155"/>
        <v>0.92991688066243683</v>
      </c>
      <c r="GG160" s="1">
        <f t="shared" si="156"/>
        <v>1.037649744318647</v>
      </c>
      <c r="GH160" s="1">
        <f t="shared" si="157"/>
        <v>0.98626596905024588</v>
      </c>
      <c r="GI160" s="1">
        <f t="shared" si="158"/>
        <v>1.0145423734784473</v>
      </c>
      <c r="GJ160" s="1">
        <f t="shared" si="159"/>
        <v>0.93937485331574944</v>
      </c>
      <c r="GK160" s="1">
        <f t="shared" si="160"/>
        <v>0.86594701796469298</v>
      </c>
      <c r="GL160" s="1">
        <f t="shared" si="161"/>
        <v>0.94670514240234338</v>
      </c>
      <c r="GM160" s="1">
        <f t="shared" si="162"/>
        <v>0.73324465304493291</v>
      </c>
      <c r="GN160" s="1">
        <f t="shared" si="163"/>
        <v>1.0898054430332429</v>
      </c>
      <c r="GO160" s="46">
        <f t="shared" si="164"/>
        <v>1.1171176304398931</v>
      </c>
      <c r="GQ160" s="1">
        <f t="shared" si="114"/>
        <v>0.97869969502146248</v>
      </c>
      <c r="GR160" s="1">
        <f t="shared" si="115"/>
        <v>0.96319103343539825</v>
      </c>
      <c r="GS160" s="1">
        <f t="shared" si="165"/>
        <v>1.0479788013526772</v>
      </c>
      <c r="GT160" s="1">
        <f t="shared" si="116"/>
        <v>0.98513388386250444</v>
      </c>
    </row>
    <row r="161" spans="1:202" hidden="1" outlineLevel="1" x14ac:dyDescent="0.25">
      <c r="A161" t="s">
        <v>140</v>
      </c>
      <c r="B161" s="2">
        <v>116</v>
      </c>
      <c r="C161" t="s">
        <v>384</v>
      </c>
      <c r="D161" s="19" t="s">
        <v>465</v>
      </c>
      <c r="E161" s="19" t="s">
        <v>462</v>
      </c>
      <c r="F161" s="38">
        <v>11330.470460843328</v>
      </c>
      <c r="G161" s="16">
        <v>11140.162717242847</v>
      </c>
      <c r="H161" s="16">
        <v>11028.288361195546</v>
      </c>
      <c r="I161" s="16">
        <v>11755.736807253208</v>
      </c>
      <c r="J161" s="16">
        <v>11853.25667446927</v>
      </c>
      <c r="K161" s="16">
        <v>12212.089193137565</v>
      </c>
      <c r="L161" s="16">
        <v>11925.017221881455</v>
      </c>
      <c r="M161" s="16">
        <v>13762.308888156949</v>
      </c>
      <c r="N161" s="16">
        <v>14840.248960497978</v>
      </c>
      <c r="O161" s="16">
        <v>13989.554562999016</v>
      </c>
      <c r="P161" s="16">
        <v>14200.083029607673</v>
      </c>
      <c r="Q161" s="16">
        <v>14538.032577239224</v>
      </c>
      <c r="R161" s="16">
        <v>12426.255718043334</v>
      </c>
      <c r="S161" s="16">
        <v>11361.857473259874</v>
      </c>
      <c r="T161" s="16">
        <v>10982.965622471189</v>
      </c>
      <c r="U161" s="16">
        <v>11808.520858677857</v>
      </c>
      <c r="V161" s="16">
        <v>12062.233099994373</v>
      </c>
      <c r="W161" s="16">
        <v>12089.624475088542</v>
      </c>
      <c r="X161" s="16">
        <v>11500.982809202642</v>
      </c>
      <c r="Y161" s="16">
        <v>12948.139113798987</v>
      </c>
      <c r="Z161" s="16">
        <v>14015.061276820888</v>
      </c>
      <c r="AA161" s="16">
        <v>14813.869461907505</v>
      </c>
      <c r="AB161" s="16">
        <v>15463.773531369676</v>
      </c>
      <c r="AC161" s="16">
        <v>14336.861765529411</v>
      </c>
      <c r="AD161" s="16">
        <v>14162.251156201215</v>
      </c>
      <c r="AE161" s="16">
        <v>12496.298215858122</v>
      </c>
      <c r="AF161" s="16">
        <v>11365.330146943732</v>
      </c>
      <c r="AG161" s="16">
        <v>11757.627225668357</v>
      </c>
      <c r="AH161" s="16">
        <v>12152.946033768834</v>
      </c>
      <c r="AI161" s="16">
        <v>12932.896061347577</v>
      </c>
      <c r="AJ161" s="16">
        <v>12843.369267289674</v>
      </c>
      <c r="AK161" s="16">
        <v>14160.346763582318</v>
      </c>
      <c r="AL161" s="16">
        <v>13874.063282701911</v>
      </c>
      <c r="AM161" s="16">
        <v>14116.59358909655</v>
      </c>
      <c r="AN161" s="16">
        <v>12116.760077256446</v>
      </c>
      <c r="AO161" s="16">
        <v>12308.485001117477</v>
      </c>
      <c r="AP161" s="16">
        <v>12126.287595459438</v>
      </c>
      <c r="AQ161" s="16">
        <v>11706.977196709337</v>
      </c>
      <c r="AR161" s="16">
        <v>9548.0562407080051</v>
      </c>
      <c r="AS161" s="16">
        <v>11023.554839150769</v>
      </c>
      <c r="AT161" s="16">
        <v>11441.472911725923</v>
      </c>
      <c r="AU161" s="16">
        <v>12857.77192023223</v>
      </c>
      <c r="AV161" s="16">
        <v>11304.340671220443</v>
      </c>
      <c r="AW161" s="16">
        <v>13146.910819082055</v>
      </c>
      <c r="AX161" s="16">
        <v>11024.564176444705</v>
      </c>
      <c r="AY161" s="22">
        <v>9857.9052928477849</v>
      </c>
      <c r="AZ161" s="22">
        <v>9021.1150113661351</v>
      </c>
      <c r="BA161" s="39">
        <v>11410.394492381176</v>
      </c>
      <c r="BB161" s="38">
        <v>16326</v>
      </c>
      <c r="BC161" s="16">
        <v>14392</v>
      </c>
      <c r="BD161" s="16">
        <v>18772.740000000002</v>
      </c>
      <c r="BE161" s="16">
        <v>17424</v>
      </c>
      <c r="BF161" s="16">
        <v>18520</v>
      </c>
      <c r="BG161" s="16">
        <v>17616</v>
      </c>
      <c r="BH161" s="16">
        <v>19353</v>
      </c>
      <c r="BI161" s="16">
        <v>20591</v>
      </c>
      <c r="BJ161" s="16">
        <v>19328</v>
      </c>
      <c r="BK161" s="16">
        <v>19132</v>
      </c>
      <c r="BL161" s="16">
        <v>18316</v>
      </c>
      <c r="BM161" s="16">
        <v>18136</v>
      </c>
      <c r="BN161" s="16">
        <v>17836</v>
      </c>
      <c r="BO161" s="16">
        <v>17514</v>
      </c>
      <c r="BP161" s="16">
        <v>19408</v>
      </c>
      <c r="BQ161" s="16">
        <v>18462</v>
      </c>
      <c r="BR161" s="16">
        <v>20054</v>
      </c>
      <c r="BS161" s="16">
        <v>19061</v>
      </c>
      <c r="BT161" s="16">
        <v>20658</v>
      </c>
      <c r="BU161" s="16">
        <v>22108</v>
      </c>
      <c r="BV161" s="16">
        <v>16804.53</v>
      </c>
      <c r="BW161" s="16">
        <v>16649.02</v>
      </c>
      <c r="BX161" s="16">
        <v>16476.82</v>
      </c>
      <c r="BY161" s="16">
        <v>16608.38</v>
      </c>
      <c r="BZ161" s="16">
        <v>16931.88</v>
      </c>
      <c r="CA161" s="16">
        <v>14627</v>
      </c>
      <c r="CB161" s="16">
        <v>17032</v>
      </c>
      <c r="CC161" s="16">
        <v>16405</v>
      </c>
      <c r="CD161" s="16">
        <v>17295</v>
      </c>
      <c r="CE161" s="16">
        <v>17490</v>
      </c>
      <c r="CF161" s="16">
        <v>16946.900000000001</v>
      </c>
      <c r="CG161" s="16">
        <v>16185</v>
      </c>
      <c r="CH161" s="16">
        <v>16209</v>
      </c>
      <c r="CI161" s="16">
        <v>16819</v>
      </c>
      <c r="CJ161" s="16">
        <v>15379</v>
      </c>
      <c r="CK161" s="16">
        <v>16848</v>
      </c>
      <c r="CL161" s="16">
        <v>16219</v>
      </c>
      <c r="CM161" s="16">
        <v>14897</v>
      </c>
      <c r="CN161" s="16">
        <v>17136</v>
      </c>
      <c r="CO161" s="16">
        <v>17126</v>
      </c>
      <c r="CP161" s="16">
        <v>18423</v>
      </c>
      <c r="CQ161" s="16">
        <v>18195</v>
      </c>
      <c r="CR161" s="16">
        <v>18970</v>
      </c>
      <c r="CS161" s="16">
        <v>19034</v>
      </c>
      <c r="CT161" s="16">
        <v>18064.28</v>
      </c>
      <c r="CU161" s="16">
        <v>18491</v>
      </c>
      <c r="CV161" s="16">
        <v>15924</v>
      </c>
      <c r="CW161" s="39">
        <v>15946</v>
      </c>
      <c r="CX161" s="38">
        <v>0</v>
      </c>
      <c r="CY161" s="16">
        <v>0</v>
      </c>
      <c r="CZ161" s="16">
        <v>0</v>
      </c>
      <c r="DA161" s="16">
        <v>0</v>
      </c>
      <c r="DB161" s="16">
        <v>0</v>
      </c>
      <c r="DC161" s="16">
        <v>0</v>
      </c>
      <c r="DD161" s="16">
        <v>0</v>
      </c>
      <c r="DE161" s="16">
        <v>0</v>
      </c>
      <c r="DF161" s="16">
        <v>0</v>
      </c>
      <c r="DG161" s="16">
        <v>0</v>
      </c>
      <c r="DH161" s="16">
        <v>0</v>
      </c>
      <c r="DI161" s="16">
        <v>0</v>
      </c>
      <c r="DJ161" s="16">
        <v>0</v>
      </c>
      <c r="DK161" s="16">
        <v>0</v>
      </c>
      <c r="DL161" s="16">
        <v>0</v>
      </c>
      <c r="DM161" s="16">
        <v>0</v>
      </c>
      <c r="DN161" s="16">
        <v>0</v>
      </c>
      <c r="DO161" s="16">
        <v>0</v>
      </c>
      <c r="DP161" s="16">
        <v>0</v>
      </c>
      <c r="DQ161" s="16">
        <v>0</v>
      </c>
      <c r="DR161" s="16">
        <v>0</v>
      </c>
      <c r="DS161" s="16">
        <v>0</v>
      </c>
      <c r="DT161" s="16">
        <v>0</v>
      </c>
      <c r="DU161" s="16">
        <v>0</v>
      </c>
      <c r="DV161" s="16">
        <v>0</v>
      </c>
      <c r="DW161" s="16">
        <v>0</v>
      </c>
      <c r="DX161" s="16">
        <v>0</v>
      </c>
      <c r="DY161" s="16">
        <v>0</v>
      </c>
      <c r="DZ161" s="16">
        <v>0</v>
      </c>
      <c r="EA161" s="16">
        <v>0</v>
      </c>
      <c r="EB161" s="16">
        <v>0</v>
      </c>
      <c r="EC161" s="16">
        <v>1815</v>
      </c>
      <c r="ED161" s="16">
        <v>150</v>
      </c>
      <c r="EE161" s="16">
        <v>0</v>
      </c>
      <c r="EF161" s="16">
        <v>0</v>
      </c>
      <c r="EG161" s="16">
        <v>0</v>
      </c>
      <c r="EH161" s="16">
        <v>0</v>
      </c>
      <c r="EI161" s="16">
        <v>0</v>
      </c>
      <c r="EJ161" s="16">
        <v>0</v>
      </c>
      <c r="EK161" s="16">
        <v>0</v>
      </c>
      <c r="EL161" s="16">
        <v>0</v>
      </c>
      <c r="EM161" s="16">
        <v>0</v>
      </c>
      <c r="EN161" s="16">
        <v>0</v>
      </c>
      <c r="EO161" s="16">
        <v>0</v>
      </c>
      <c r="EP161" s="16">
        <v>0</v>
      </c>
      <c r="EQ161" s="16">
        <v>0</v>
      </c>
      <c r="ER161" s="16">
        <v>0</v>
      </c>
      <c r="ES161" s="39">
        <v>0</v>
      </c>
      <c r="ET161" s="45">
        <f t="shared" si="117"/>
        <v>0.69401387117746705</v>
      </c>
      <c r="EU161" s="1">
        <f t="shared" si="118"/>
        <v>0.77405244005300489</v>
      </c>
      <c r="EV161" s="1">
        <f t="shared" si="119"/>
        <v>0.5874629042534838</v>
      </c>
      <c r="EW161" s="1">
        <f t="shared" si="120"/>
        <v>0.67468645588000509</v>
      </c>
      <c r="EX161" s="1">
        <f t="shared" si="121"/>
        <v>0.64002465844866474</v>
      </c>
      <c r="EY161" s="1">
        <f t="shared" si="122"/>
        <v>0.69323848734886262</v>
      </c>
      <c r="EZ161" s="1">
        <f t="shared" si="123"/>
        <v>0.61618442731780365</v>
      </c>
      <c r="FA161" s="1">
        <f t="shared" si="124"/>
        <v>0.66836525123388613</v>
      </c>
      <c r="FB161" s="1">
        <f t="shared" si="125"/>
        <v>0.76781089406549974</v>
      </c>
      <c r="FC161" s="1">
        <f t="shared" si="126"/>
        <v>0.73121234387408607</v>
      </c>
      <c r="FD161" s="1">
        <f t="shared" si="127"/>
        <v>0.77528297824894477</v>
      </c>
      <c r="FE161" s="1">
        <f t="shared" si="128"/>
        <v>0.80161185361927789</v>
      </c>
      <c r="FF161" s="1">
        <f t="shared" si="129"/>
        <v>0.69669520733591239</v>
      </c>
      <c r="FG161" s="1">
        <f t="shared" si="130"/>
        <v>0.64873001446042444</v>
      </c>
      <c r="FH161" s="1">
        <f t="shared" si="131"/>
        <v>0.56589888821471501</v>
      </c>
      <c r="FI161" s="1">
        <f t="shared" si="132"/>
        <v>0.63961222287281216</v>
      </c>
      <c r="FJ161" s="1">
        <f t="shared" si="133"/>
        <v>0.6014876383761032</v>
      </c>
      <c r="FK161" s="1">
        <f t="shared" si="134"/>
        <v>0.63425971749061127</v>
      </c>
      <c r="FL161" s="1">
        <f t="shared" si="135"/>
        <v>0.55673263671229756</v>
      </c>
      <c r="FM161" s="1">
        <f t="shared" si="136"/>
        <v>0.58567663804048253</v>
      </c>
      <c r="FN161" s="1">
        <f t="shared" si="137"/>
        <v>0.83400495442722222</v>
      </c>
      <c r="FO161" s="1">
        <f t="shared" si="138"/>
        <v>0.8897742607016812</v>
      </c>
      <c r="FP161" s="1">
        <f t="shared" si="139"/>
        <v>0.93851686984319038</v>
      </c>
      <c r="FQ161" s="1">
        <f t="shared" si="140"/>
        <v>0.86323059597199792</v>
      </c>
      <c r="FR161" s="1">
        <f t="shared" si="141"/>
        <v>0.83642520241114482</v>
      </c>
      <c r="FS161" s="1">
        <f t="shared" si="142"/>
        <v>0.85433090967786429</v>
      </c>
      <c r="FT161" s="1">
        <f t="shared" si="143"/>
        <v>0.66729275169937363</v>
      </c>
      <c r="FU161" s="1">
        <f t="shared" si="144"/>
        <v>0.71670998022970778</v>
      </c>
      <c r="FV161" s="1">
        <f t="shared" si="145"/>
        <v>0.7026855179976198</v>
      </c>
      <c r="FW161" s="1">
        <f t="shared" si="146"/>
        <v>0.73944517217539041</v>
      </c>
      <c r="FX161" s="1">
        <f t="shared" si="147"/>
        <v>0.75785950629847776</v>
      </c>
      <c r="FY161" s="1">
        <f t="shared" si="148"/>
        <v>0.78668593131012876</v>
      </c>
      <c r="FZ161" s="1">
        <f t="shared" si="149"/>
        <v>0.84809971775181314</v>
      </c>
      <c r="GA161" s="1">
        <f t="shared" si="150"/>
        <v>0.8393241922288216</v>
      </c>
      <c r="GB161" s="1">
        <f t="shared" si="151"/>
        <v>0.78787698011941254</v>
      </c>
      <c r="GC161" s="1">
        <f t="shared" si="152"/>
        <v>0.7305606007310943</v>
      </c>
      <c r="GD161" s="1">
        <f t="shared" si="153"/>
        <v>0.74765938685858802</v>
      </c>
      <c r="GE161" s="1">
        <f t="shared" si="154"/>
        <v>0.78586139469083283</v>
      </c>
      <c r="GF161" s="1">
        <f t="shared" si="155"/>
        <v>0.55719282450443541</v>
      </c>
      <c r="GG161" s="1">
        <f t="shared" si="156"/>
        <v>0.64367364470108424</v>
      </c>
      <c r="GH161" s="1">
        <f t="shared" si="157"/>
        <v>0.62104287638961753</v>
      </c>
      <c r="GI161" s="1">
        <f t="shared" si="158"/>
        <v>0.70666512339830889</v>
      </c>
      <c r="GJ161" s="1">
        <f t="shared" si="159"/>
        <v>0.59590620301636499</v>
      </c>
      <c r="GK161" s="1">
        <f t="shared" si="160"/>
        <v>0.69070667327319824</v>
      </c>
      <c r="GL161" s="1">
        <f t="shared" si="161"/>
        <v>0.61029635149835504</v>
      </c>
      <c r="GM161" s="1">
        <f t="shared" si="162"/>
        <v>0.53311910079756553</v>
      </c>
      <c r="GN161" s="1">
        <f t="shared" si="163"/>
        <v>0.56651061362510269</v>
      </c>
      <c r="GO161" s="46">
        <f t="shared" si="164"/>
        <v>0.71556468659106831</v>
      </c>
      <c r="GQ161" s="1">
        <f t="shared" si="114"/>
        <v>0.70018600367535222</v>
      </c>
      <c r="GR161" s="1">
        <f t="shared" si="115"/>
        <v>0.69396462144612736</v>
      </c>
      <c r="GS161" s="1">
        <f t="shared" si="165"/>
        <v>0.77092301831230359</v>
      </c>
      <c r="GT161" s="1">
        <f t="shared" si="116"/>
        <v>0.64516814451360227</v>
      </c>
    </row>
    <row r="162" spans="1:202" hidden="1" outlineLevel="1" x14ac:dyDescent="0.25">
      <c r="A162" t="s">
        <v>141</v>
      </c>
      <c r="B162" s="2">
        <v>119</v>
      </c>
      <c r="C162" t="s">
        <v>385</v>
      </c>
      <c r="D162" s="19" t="s">
        <v>465</v>
      </c>
      <c r="E162" s="19" t="s">
        <v>461</v>
      </c>
      <c r="F162" s="38">
        <v>259287.50108065899</v>
      </c>
      <c r="G162" s="16">
        <v>275524.13562866941</v>
      </c>
      <c r="H162" s="16">
        <v>244804.20111138601</v>
      </c>
      <c r="I162" s="16">
        <v>254593.7872164663</v>
      </c>
      <c r="J162" s="16">
        <v>237663.79142106525</v>
      </c>
      <c r="K162" s="16">
        <v>259187.7370916426</v>
      </c>
      <c r="L162" s="16">
        <v>269522.65212514956</v>
      </c>
      <c r="M162" s="16">
        <v>278683.17085015</v>
      </c>
      <c r="N162" s="16">
        <v>270432.45886183082</v>
      </c>
      <c r="O162" s="16">
        <v>257941.98045492682</v>
      </c>
      <c r="P162" s="16">
        <v>268290.50949090155</v>
      </c>
      <c r="Q162" s="16">
        <v>262834.45899707795</v>
      </c>
      <c r="R162" s="16">
        <v>266081.68932074995</v>
      </c>
      <c r="S162" s="16">
        <v>255241.73017955461</v>
      </c>
      <c r="T162" s="16">
        <v>240798.54550840534</v>
      </c>
      <c r="U162" s="16">
        <v>318090.45186172589</v>
      </c>
      <c r="V162" s="16">
        <v>254021.74068949348</v>
      </c>
      <c r="W162" s="16">
        <v>271482.33156199637</v>
      </c>
      <c r="X162" s="16">
        <v>269931.43398317066</v>
      </c>
      <c r="Y162" s="16">
        <v>276147.00900412706</v>
      </c>
      <c r="Z162" s="16">
        <v>266431.14876971103</v>
      </c>
      <c r="AA162" s="16">
        <v>271432.0969936261</v>
      </c>
      <c r="AB162" s="16">
        <v>256117.74658198445</v>
      </c>
      <c r="AC162" s="16">
        <v>269118.2186397491</v>
      </c>
      <c r="AD162" s="16">
        <v>273551.95016839949</v>
      </c>
      <c r="AE162" s="16">
        <v>291433.65035669244</v>
      </c>
      <c r="AF162" s="16">
        <v>280735.12457269046</v>
      </c>
      <c r="AG162" s="16">
        <v>301055.01139454887</v>
      </c>
      <c r="AH162" s="16">
        <v>303537.48541912076</v>
      </c>
      <c r="AI162" s="16">
        <v>325944.20632875006</v>
      </c>
      <c r="AJ162" s="16">
        <v>304646.15268873359</v>
      </c>
      <c r="AK162" s="16">
        <v>313429.59946939413</v>
      </c>
      <c r="AL162" s="16">
        <v>312708.68237428833</v>
      </c>
      <c r="AM162" s="16">
        <v>307648.95321777911</v>
      </c>
      <c r="AN162" s="16">
        <v>287648.38482250628</v>
      </c>
      <c r="AO162" s="16">
        <v>257130.22955917983</v>
      </c>
      <c r="AP162" s="16">
        <v>237765.830789851</v>
      </c>
      <c r="AQ162" s="16">
        <v>254862.41623175071</v>
      </c>
      <c r="AR162" s="16">
        <v>294328.90588741988</v>
      </c>
      <c r="AS162" s="16">
        <v>300529.16844558629</v>
      </c>
      <c r="AT162" s="16">
        <v>303166.20008175459</v>
      </c>
      <c r="AU162" s="16">
        <v>314798.33508944162</v>
      </c>
      <c r="AV162" s="16">
        <v>327420.59503367037</v>
      </c>
      <c r="AW162" s="16">
        <v>318138.03398071276</v>
      </c>
      <c r="AX162" s="16">
        <v>317406.45806289162</v>
      </c>
      <c r="AY162" s="22">
        <v>333560.85063200572</v>
      </c>
      <c r="AZ162" s="16">
        <v>333801.27364008932</v>
      </c>
      <c r="BA162" s="39">
        <v>320063.70399207767</v>
      </c>
      <c r="BB162" s="38">
        <v>467477</v>
      </c>
      <c r="BC162" s="16">
        <v>399057</v>
      </c>
      <c r="BD162" s="16">
        <v>455893</v>
      </c>
      <c r="BE162" s="16">
        <v>445425</v>
      </c>
      <c r="BF162" s="16">
        <v>458568</v>
      </c>
      <c r="BG162" s="16">
        <v>442353.75</v>
      </c>
      <c r="BH162" s="16">
        <v>479307</v>
      </c>
      <c r="BI162" s="16">
        <v>488255</v>
      </c>
      <c r="BJ162" s="16">
        <v>442761</v>
      </c>
      <c r="BK162" s="16">
        <v>464620</v>
      </c>
      <c r="BL162" s="16">
        <v>449293</v>
      </c>
      <c r="BM162" s="16">
        <v>467661</v>
      </c>
      <c r="BN162" s="16">
        <v>481193</v>
      </c>
      <c r="BO162" s="16">
        <v>468854</v>
      </c>
      <c r="BP162" s="16">
        <v>481896</v>
      </c>
      <c r="BQ162" s="16">
        <v>473861</v>
      </c>
      <c r="BR162" s="16">
        <v>506473</v>
      </c>
      <c r="BS162" s="16">
        <v>499690</v>
      </c>
      <c r="BT162" s="16">
        <v>517735</v>
      </c>
      <c r="BU162" s="16">
        <v>495746</v>
      </c>
      <c r="BV162" s="16">
        <v>483360</v>
      </c>
      <c r="BW162" s="16">
        <v>406058</v>
      </c>
      <c r="BX162" s="16">
        <v>482232</v>
      </c>
      <c r="BY162" s="16">
        <v>455168</v>
      </c>
      <c r="BZ162" s="16">
        <v>462018</v>
      </c>
      <c r="CA162" s="16">
        <v>434876</v>
      </c>
      <c r="CB162" s="16">
        <v>445446</v>
      </c>
      <c r="CC162" s="16">
        <v>439124</v>
      </c>
      <c r="CD162" s="16">
        <v>487417</v>
      </c>
      <c r="CE162" s="16">
        <v>483177</v>
      </c>
      <c r="CF162" s="16">
        <v>490102</v>
      </c>
      <c r="CG162" s="16">
        <v>489450</v>
      </c>
      <c r="CH162" s="16">
        <v>468776</v>
      </c>
      <c r="CI162" s="16">
        <v>428257</v>
      </c>
      <c r="CJ162" s="16">
        <v>423570</v>
      </c>
      <c r="CK162" s="16">
        <v>407928</v>
      </c>
      <c r="CL162" s="16">
        <v>449516</v>
      </c>
      <c r="CM162" s="16">
        <v>432005</v>
      </c>
      <c r="CN162" s="16">
        <v>462038</v>
      </c>
      <c r="CO162" s="16">
        <v>466646</v>
      </c>
      <c r="CP162" s="16">
        <v>481514</v>
      </c>
      <c r="CQ162" s="16">
        <v>473662</v>
      </c>
      <c r="CR162" s="16">
        <v>495802</v>
      </c>
      <c r="CS162" s="16">
        <v>499768</v>
      </c>
      <c r="CT162" s="16">
        <v>484855</v>
      </c>
      <c r="CU162" s="16">
        <v>481604</v>
      </c>
      <c r="CV162" s="16">
        <v>458383</v>
      </c>
      <c r="CW162" s="39">
        <v>457281</v>
      </c>
      <c r="CX162" s="38">
        <v>61224</v>
      </c>
      <c r="CY162" s="16">
        <v>53886</v>
      </c>
      <c r="CZ162" s="16">
        <v>97578</v>
      </c>
      <c r="DA162" s="16">
        <v>84963</v>
      </c>
      <c r="DB162" s="16">
        <v>74593</v>
      </c>
      <c r="DC162" s="16">
        <v>67199</v>
      </c>
      <c r="DD162" s="16">
        <v>60959</v>
      </c>
      <c r="DE162" s="16">
        <v>91052</v>
      </c>
      <c r="DF162" s="16">
        <v>130851</v>
      </c>
      <c r="DG162" s="16">
        <v>137633</v>
      </c>
      <c r="DH162" s="16">
        <v>96992</v>
      </c>
      <c r="DI162" s="16">
        <v>94569</v>
      </c>
      <c r="DJ162" s="16">
        <v>56482</v>
      </c>
      <c r="DK162" s="16">
        <v>67415</v>
      </c>
      <c r="DL162" s="16">
        <v>68341</v>
      </c>
      <c r="DM162" s="16">
        <v>77784</v>
      </c>
      <c r="DN162" s="16">
        <v>81449</v>
      </c>
      <c r="DO162" s="16">
        <v>62703</v>
      </c>
      <c r="DP162" s="16">
        <v>70679</v>
      </c>
      <c r="DQ162" s="16">
        <v>120574</v>
      </c>
      <c r="DR162" s="16">
        <v>146550</v>
      </c>
      <c r="DS162" s="16">
        <v>198212</v>
      </c>
      <c r="DT162" s="16">
        <v>150620</v>
      </c>
      <c r="DU162" s="16">
        <v>137336</v>
      </c>
      <c r="DV162" s="16">
        <v>88350</v>
      </c>
      <c r="DW162" s="16">
        <v>79449</v>
      </c>
      <c r="DX162" s="16">
        <v>112410</v>
      </c>
      <c r="DY162" s="16">
        <v>111003</v>
      </c>
      <c r="DZ162" s="16">
        <v>96171</v>
      </c>
      <c r="EA162" s="16">
        <v>73579</v>
      </c>
      <c r="EB162" s="16">
        <v>96728</v>
      </c>
      <c r="EC162" s="16">
        <v>112126</v>
      </c>
      <c r="ED162" s="16">
        <v>169410</v>
      </c>
      <c r="EE162" s="16">
        <v>177302</v>
      </c>
      <c r="EF162" s="16">
        <v>128606</v>
      </c>
      <c r="EG162" s="16">
        <v>162596</v>
      </c>
      <c r="EH162" s="16">
        <v>143530</v>
      </c>
      <c r="EI162" s="16">
        <v>124331</v>
      </c>
      <c r="EJ162" s="16">
        <v>139844</v>
      </c>
      <c r="EK162" s="16">
        <v>102597</v>
      </c>
      <c r="EL162" s="16">
        <v>73269</v>
      </c>
      <c r="EM162" s="16">
        <v>94098</v>
      </c>
      <c r="EN162" s="16">
        <v>95281</v>
      </c>
      <c r="EO162" s="16">
        <v>121658</v>
      </c>
      <c r="EP162" s="16">
        <v>98791</v>
      </c>
      <c r="EQ162" s="16">
        <v>158881</v>
      </c>
      <c r="ER162" s="16">
        <v>97405</v>
      </c>
      <c r="ES162" s="39">
        <v>100120</v>
      </c>
      <c r="ET162" s="45">
        <f t="shared" si="117"/>
        <v>0.4904237008832194</v>
      </c>
      <c r="EU162" s="1">
        <f t="shared" si="118"/>
        <v>0.60829759070935951</v>
      </c>
      <c r="EV162" s="1">
        <f t="shared" si="119"/>
        <v>0.44230718702765998</v>
      </c>
      <c r="EW162" s="1">
        <f t="shared" si="120"/>
        <v>0.48001422961391715</v>
      </c>
      <c r="EX162" s="1">
        <f t="shared" si="121"/>
        <v>0.44576364629270571</v>
      </c>
      <c r="EY162" s="1">
        <f t="shared" si="122"/>
        <v>0.50865732172310441</v>
      </c>
      <c r="EZ162" s="1">
        <f t="shared" si="123"/>
        <v>0.49887028264808364</v>
      </c>
      <c r="FA162" s="1">
        <f t="shared" si="124"/>
        <v>0.48106301296229803</v>
      </c>
      <c r="FB162" s="1">
        <f t="shared" si="125"/>
        <v>0.47145537203167093</v>
      </c>
      <c r="FC162" s="1">
        <f t="shared" si="126"/>
        <v>0.42829505283481661</v>
      </c>
      <c r="FD162" s="1">
        <f t="shared" si="127"/>
        <v>0.49111820659710875</v>
      </c>
      <c r="FE162" s="1">
        <f t="shared" si="128"/>
        <v>0.46748565355295513</v>
      </c>
      <c r="FF162" s="1">
        <f t="shared" si="129"/>
        <v>0.4948745791058724</v>
      </c>
      <c r="FG162" s="1">
        <f t="shared" si="130"/>
        <v>0.47595839062029432</v>
      </c>
      <c r="FH162" s="1">
        <f t="shared" si="131"/>
        <v>0.43762695985258232</v>
      </c>
      <c r="FI162" s="1">
        <f t="shared" si="132"/>
        <v>0.57662165316775438</v>
      </c>
      <c r="FJ162" s="1">
        <f t="shared" si="133"/>
        <v>0.43206707809793388</v>
      </c>
      <c r="FK162" s="1">
        <f t="shared" si="134"/>
        <v>0.48272708152839094</v>
      </c>
      <c r="FL162" s="1">
        <f t="shared" si="135"/>
        <v>0.45874407132252232</v>
      </c>
      <c r="FM162" s="1">
        <f t="shared" si="136"/>
        <v>0.44805784171230378</v>
      </c>
      <c r="FN162" s="1">
        <f t="shared" si="137"/>
        <v>0.42296700920720581</v>
      </c>
      <c r="FO162" s="1">
        <f t="shared" si="138"/>
        <v>0.44919009216678984</v>
      </c>
      <c r="FP162" s="1">
        <f t="shared" si="139"/>
        <v>0.40470401702449299</v>
      </c>
      <c r="FQ162" s="1">
        <f t="shared" si="140"/>
        <v>0.45420489758676585</v>
      </c>
      <c r="FR162" s="1">
        <f t="shared" si="141"/>
        <v>0.49703462077809663</v>
      </c>
      <c r="FS162" s="1">
        <f t="shared" si="142"/>
        <v>0.56663325787525876</v>
      </c>
      <c r="FT162" s="1">
        <f t="shared" si="143"/>
        <v>0.5032394104799276</v>
      </c>
      <c r="FU162" s="1">
        <f t="shared" si="144"/>
        <v>0.54724638382509649</v>
      </c>
      <c r="FV162" s="1">
        <f t="shared" si="145"/>
        <v>0.52012290420488561</v>
      </c>
      <c r="FW162" s="1">
        <f t="shared" si="146"/>
        <v>0.58543456438502695</v>
      </c>
      <c r="FX162" s="1">
        <f t="shared" si="147"/>
        <v>0.51913868188186285</v>
      </c>
      <c r="FY162" s="1">
        <f t="shared" si="148"/>
        <v>0.52101413532021579</v>
      </c>
      <c r="FZ162" s="1">
        <f t="shared" si="149"/>
        <v>0.48999614904477429</v>
      </c>
      <c r="GA162" s="1">
        <f t="shared" si="150"/>
        <v>0.50804125315250726</v>
      </c>
      <c r="GB162" s="1">
        <f t="shared" si="151"/>
        <v>0.52093605086513406</v>
      </c>
      <c r="GC162" s="1">
        <f t="shared" si="152"/>
        <v>0.45069134612948769</v>
      </c>
      <c r="GD162" s="1">
        <f t="shared" si="153"/>
        <v>0.4009230831838525</v>
      </c>
      <c r="GE162" s="1">
        <f t="shared" si="154"/>
        <v>0.45810879797775211</v>
      </c>
      <c r="GF162" s="1">
        <f t="shared" si="155"/>
        <v>0.48901430161961962</v>
      </c>
      <c r="GG162" s="1">
        <f t="shared" si="156"/>
        <v>0.5279453035796422</v>
      </c>
      <c r="GH162" s="1">
        <f t="shared" si="157"/>
        <v>0.54645906612451101</v>
      </c>
      <c r="GI162" s="1">
        <f t="shared" si="158"/>
        <v>0.55445669841031708</v>
      </c>
      <c r="GJ162" s="1">
        <f t="shared" si="159"/>
        <v>0.55393336474517174</v>
      </c>
      <c r="GK162" s="1">
        <f t="shared" si="160"/>
        <v>0.51194837998524811</v>
      </c>
      <c r="GL162" s="1">
        <f t="shared" si="161"/>
        <v>0.54383386172935588</v>
      </c>
      <c r="GM162" s="1">
        <f t="shared" si="162"/>
        <v>0.52079416478450813</v>
      </c>
      <c r="GN162" s="1">
        <f t="shared" si="163"/>
        <v>0.60059100527555354</v>
      </c>
      <c r="GO162" s="46">
        <f t="shared" si="164"/>
        <v>0.57420726549123102</v>
      </c>
      <c r="GQ162" s="1">
        <f t="shared" si="114"/>
        <v>0.48198473086945021</v>
      </c>
      <c r="GR162" s="1">
        <f t="shared" si="115"/>
        <v>0.45990058997880007</v>
      </c>
      <c r="GS162" s="1">
        <f t="shared" si="165"/>
        <v>0.51827843452098676</v>
      </c>
      <c r="GT162" s="1">
        <f t="shared" si="116"/>
        <v>0.52279494209284205</v>
      </c>
    </row>
    <row r="163" spans="1:202" hidden="1" outlineLevel="1" x14ac:dyDescent="0.25">
      <c r="A163" t="s">
        <v>142</v>
      </c>
      <c r="B163" s="2">
        <v>449</v>
      </c>
      <c r="C163" t="s">
        <v>386</v>
      </c>
      <c r="D163" s="19" t="s">
        <v>465</v>
      </c>
      <c r="E163" s="19" t="s">
        <v>460</v>
      </c>
      <c r="F163" s="38">
        <v>4261.1175626101713</v>
      </c>
      <c r="G163" s="16">
        <v>15419.838016157386</v>
      </c>
      <c r="H163" s="16">
        <v>7188.8842080113673</v>
      </c>
      <c r="I163" s="16">
        <v>7665.3396477102924</v>
      </c>
      <c r="J163" s="16">
        <v>7174.0876708824353</v>
      </c>
      <c r="K163" s="16">
        <v>5848.7089549979401</v>
      </c>
      <c r="L163" s="16">
        <v>10896.820325348934</v>
      </c>
      <c r="M163" s="16">
        <v>12071.796776223006</v>
      </c>
      <c r="N163" s="16">
        <v>8578.7243374565878</v>
      </c>
      <c r="O163" s="16">
        <v>12940.497354585612</v>
      </c>
      <c r="P163" s="16">
        <v>8729.6089354041524</v>
      </c>
      <c r="Q163" s="16">
        <v>8690.2100713592827</v>
      </c>
      <c r="R163" s="16">
        <v>9019.5832251499469</v>
      </c>
      <c r="S163" s="16">
        <v>6515.7178736365568</v>
      </c>
      <c r="T163" s="16">
        <v>9514.7064720757862</v>
      </c>
      <c r="U163" s="16">
        <v>8287.676068439976</v>
      </c>
      <c r="V163" s="16">
        <v>7835.6165152288504</v>
      </c>
      <c r="W163" s="16">
        <v>13600.438449621468</v>
      </c>
      <c r="X163" s="16">
        <v>10573.522073521677</v>
      </c>
      <c r="Y163" s="16">
        <v>11605.161050232395</v>
      </c>
      <c r="Z163" s="16">
        <v>17863.270942983367</v>
      </c>
      <c r="AA163" s="16">
        <v>11160.323225192164</v>
      </c>
      <c r="AB163" s="16">
        <v>14292.489745335704</v>
      </c>
      <c r="AC163" s="16">
        <v>20060.099374650265</v>
      </c>
      <c r="AD163" s="16">
        <v>12658.210156784264</v>
      </c>
      <c r="AE163" s="16">
        <v>14794.413473731325</v>
      </c>
      <c r="AF163" s="16">
        <v>16391.403344383289</v>
      </c>
      <c r="AG163" s="16">
        <v>13344.198416557998</v>
      </c>
      <c r="AH163" s="16">
        <v>15484.096966218673</v>
      </c>
      <c r="AI163" s="16">
        <v>16339.343253656241</v>
      </c>
      <c r="AJ163" s="16">
        <v>14252.424760894492</v>
      </c>
      <c r="AK163" s="16">
        <v>19563.730853595553</v>
      </c>
      <c r="AL163" s="16">
        <v>18428.715042272648</v>
      </c>
      <c r="AM163" s="16">
        <v>15381.851134507664</v>
      </c>
      <c r="AN163" s="16">
        <v>19293.884669202642</v>
      </c>
      <c r="AO163" s="16">
        <v>14537.148608653222</v>
      </c>
      <c r="AP163" s="16">
        <v>15392.640980506427</v>
      </c>
      <c r="AQ163" s="16">
        <v>14784.279107074522</v>
      </c>
      <c r="AR163" s="16">
        <v>11100.981250285738</v>
      </c>
      <c r="AS163" s="16">
        <v>14645.390364490619</v>
      </c>
      <c r="AT163" s="16">
        <v>13571.733924167895</v>
      </c>
      <c r="AU163" s="16">
        <v>10359.366232809542</v>
      </c>
      <c r="AV163" s="16">
        <v>14344.372696888217</v>
      </c>
      <c r="AW163" s="16">
        <v>15776.419410746392</v>
      </c>
      <c r="AX163" s="16">
        <v>14708.397088507198</v>
      </c>
      <c r="AY163" s="22">
        <v>15097.787705858462</v>
      </c>
      <c r="AZ163" s="22">
        <v>20057.941971596494</v>
      </c>
      <c r="BA163" s="39">
        <v>14581.046732485713</v>
      </c>
      <c r="BB163" s="38">
        <v>14264</v>
      </c>
      <c r="BC163" s="16">
        <v>12155</v>
      </c>
      <c r="BD163" s="16">
        <v>14800</v>
      </c>
      <c r="BE163" s="16">
        <v>14908</v>
      </c>
      <c r="BF163" s="16">
        <v>16582</v>
      </c>
      <c r="BG163" s="16">
        <v>16446</v>
      </c>
      <c r="BH163" s="16">
        <v>16492</v>
      </c>
      <c r="BI163" s="16">
        <v>18025</v>
      </c>
      <c r="BJ163" s="16">
        <v>17243</v>
      </c>
      <c r="BK163" s="16">
        <v>16329</v>
      </c>
      <c r="BL163" s="16">
        <v>14372</v>
      </c>
      <c r="BM163" s="16">
        <v>15874</v>
      </c>
      <c r="BN163" s="16">
        <v>16172</v>
      </c>
      <c r="BO163" s="16">
        <v>12923</v>
      </c>
      <c r="BP163" s="16">
        <v>14359</v>
      </c>
      <c r="BQ163" s="16">
        <v>14418</v>
      </c>
      <c r="BR163" s="16">
        <v>16676</v>
      </c>
      <c r="BS163" s="16">
        <v>16320</v>
      </c>
      <c r="BT163" s="16">
        <v>16300</v>
      </c>
      <c r="BU163" s="16">
        <v>17017</v>
      </c>
      <c r="BV163" s="16">
        <v>15671</v>
      </c>
      <c r="BW163" s="16">
        <v>16050</v>
      </c>
      <c r="BX163" s="16">
        <v>16109</v>
      </c>
      <c r="BY163" s="16">
        <v>16504</v>
      </c>
      <c r="BZ163" s="16">
        <v>16902</v>
      </c>
      <c r="CA163" s="16">
        <v>15067</v>
      </c>
      <c r="CB163" s="16">
        <v>17800</v>
      </c>
      <c r="CC163" s="16">
        <v>15618</v>
      </c>
      <c r="CD163" s="16">
        <v>18173</v>
      </c>
      <c r="CE163" s="16">
        <v>19609</v>
      </c>
      <c r="CF163" s="16">
        <v>19832</v>
      </c>
      <c r="CG163" s="16">
        <v>19279</v>
      </c>
      <c r="CH163" s="16">
        <v>18489</v>
      </c>
      <c r="CI163" s="16">
        <v>17860</v>
      </c>
      <c r="CJ163" s="16">
        <v>14154</v>
      </c>
      <c r="CK163" s="16">
        <v>15970</v>
      </c>
      <c r="CL163" s="16">
        <v>16228</v>
      </c>
      <c r="CM163" s="16">
        <v>14103</v>
      </c>
      <c r="CN163" s="16">
        <v>15820</v>
      </c>
      <c r="CO163" s="16">
        <v>14600</v>
      </c>
      <c r="CP163" s="16">
        <v>16572</v>
      </c>
      <c r="CQ163" s="16">
        <v>16160</v>
      </c>
      <c r="CR163" s="16">
        <v>16624</v>
      </c>
      <c r="CS163" s="16">
        <v>17322</v>
      </c>
      <c r="CT163" s="16">
        <v>17333</v>
      </c>
      <c r="CU163" s="16">
        <v>17504</v>
      </c>
      <c r="CV163" s="16">
        <v>15292</v>
      </c>
      <c r="CW163" s="39">
        <v>16585</v>
      </c>
      <c r="CX163" s="38">
        <v>0</v>
      </c>
      <c r="CY163" s="16">
        <v>0</v>
      </c>
      <c r="CZ163" s="16">
        <v>0</v>
      </c>
      <c r="DA163" s="16">
        <v>0</v>
      </c>
      <c r="DB163" s="16">
        <v>0</v>
      </c>
      <c r="DC163" s="16">
        <v>0</v>
      </c>
      <c r="DD163" s="16">
        <v>0</v>
      </c>
      <c r="DE163" s="16">
        <v>0</v>
      </c>
      <c r="DF163" s="16">
        <v>0</v>
      </c>
      <c r="DG163" s="16">
        <v>0</v>
      </c>
      <c r="DH163" s="16">
        <v>0</v>
      </c>
      <c r="DI163" s="16">
        <v>0</v>
      </c>
      <c r="DJ163" s="16">
        <v>0</v>
      </c>
      <c r="DK163" s="16">
        <v>0</v>
      </c>
      <c r="DL163" s="16">
        <v>0</v>
      </c>
      <c r="DM163" s="16">
        <v>0</v>
      </c>
      <c r="DN163" s="16">
        <v>0</v>
      </c>
      <c r="DO163" s="16">
        <v>0</v>
      </c>
      <c r="DP163" s="16">
        <v>0</v>
      </c>
      <c r="DQ163" s="16">
        <v>0</v>
      </c>
      <c r="DR163" s="16">
        <v>0</v>
      </c>
      <c r="DS163" s="16">
        <v>0</v>
      </c>
      <c r="DT163" s="16">
        <v>0</v>
      </c>
      <c r="DU163" s="16">
        <v>0</v>
      </c>
      <c r="DV163" s="16">
        <v>0</v>
      </c>
      <c r="DW163" s="16">
        <v>0</v>
      </c>
      <c r="DX163" s="16">
        <v>0</v>
      </c>
      <c r="DY163" s="16">
        <v>0</v>
      </c>
      <c r="DZ163" s="16">
        <v>0</v>
      </c>
      <c r="EA163" s="16">
        <v>0</v>
      </c>
      <c r="EB163" s="16">
        <v>0</v>
      </c>
      <c r="EC163" s="16">
        <v>0</v>
      </c>
      <c r="ED163" s="16">
        <v>195</v>
      </c>
      <c r="EE163" s="16">
        <v>390</v>
      </c>
      <c r="EF163" s="16">
        <v>0</v>
      </c>
      <c r="EG163" s="16">
        <v>0</v>
      </c>
      <c r="EH163" s="16">
        <v>0</v>
      </c>
      <c r="EI163" s="16">
        <v>0</v>
      </c>
      <c r="EJ163" s="16">
        <v>0</v>
      </c>
      <c r="EK163" s="16">
        <v>0</v>
      </c>
      <c r="EL163" s="16">
        <v>0</v>
      </c>
      <c r="EM163" s="16">
        <v>0</v>
      </c>
      <c r="EN163" s="16">
        <v>0</v>
      </c>
      <c r="EO163" s="16">
        <v>0</v>
      </c>
      <c r="EP163" s="16">
        <v>195</v>
      </c>
      <c r="EQ163" s="16">
        <v>0</v>
      </c>
      <c r="ER163" s="16">
        <v>0</v>
      </c>
      <c r="ES163" s="39">
        <v>0</v>
      </c>
      <c r="ET163" s="45">
        <f t="shared" si="117"/>
        <v>0.29873230248248539</v>
      </c>
      <c r="EU163" s="1">
        <f t="shared" si="118"/>
        <v>1.2686004126826316</v>
      </c>
      <c r="EV163" s="1">
        <f t="shared" si="119"/>
        <v>0.48573541946022752</v>
      </c>
      <c r="EW163" s="1">
        <f t="shared" si="120"/>
        <v>0.51417625756038987</v>
      </c>
      <c r="EX163" s="1">
        <f t="shared" si="121"/>
        <v>0.43264308713559496</v>
      </c>
      <c r="EY163" s="1">
        <f t="shared" si="122"/>
        <v>0.35563109297080991</v>
      </c>
      <c r="EZ163" s="1">
        <f t="shared" si="123"/>
        <v>0.66073370878904525</v>
      </c>
      <c r="FA163" s="1">
        <f t="shared" si="124"/>
        <v>0.66972520256438306</v>
      </c>
      <c r="FB163" s="1">
        <f t="shared" si="125"/>
        <v>0.49751924476347431</v>
      </c>
      <c r="FC163" s="1">
        <f t="shared" si="126"/>
        <v>0.79248559952144115</v>
      </c>
      <c r="FD163" s="1">
        <f t="shared" si="127"/>
        <v>0.60740390588673476</v>
      </c>
      <c r="FE163" s="1">
        <f t="shared" si="128"/>
        <v>0.54744929263949116</v>
      </c>
      <c r="FF163" s="1">
        <f t="shared" si="129"/>
        <v>0.55772837157741451</v>
      </c>
      <c r="FG163" s="1">
        <f t="shared" si="130"/>
        <v>0.50419545567101731</v>
      </c>
      <c r="FH163" s="1">
        <f t="shared" si="131"/>
        <v>0.66263016032284883</v>
      </c>
      <c r="FI163" s="1">
        <f t="shared" si="132"/>
        <v>0.57481454213066829</v>
      </c>
      <c r="FJ163" s="1">
        <f t="shared" si="133"/>
        <v>0.46987386155126232</v>
      </c>
      <c r="FK163" s="1">
        <f t="shared" si="134"/>
        <v>0.83336019911896253</v>
      </c>
      <c r="FL163" s="1">
        <f t="shared" si="135"/>
        <v>0.64868233579887591</v>
      </c>
      <c r="FM163" s="1">
        <f t="shared" si="136"/>
        <v>0.68197455780880267</v>
      </c>
      <c r="FN163" s="1">
        <f t="shared" si="137"/>
        <v>1.1398934939048795</v>
      </c>
      <c r="FO163" s="1">
        <f t="shared" si="138"/>
        <v>0.6953472414449946</v>
      </c>
      <c r="FP163" s="1">
        <f t="shared" si="139"/>
        <v>0.88723631170995743</v>
      </c>
      <c r="FQ163" s="1">
        <f t="shared" si="140"/>
        <v>1.2154689393268459</v>
      </c>
      <c r="FR163" s="1">
        <f t="shared" si="141"/>
        <v>0.74891788881696031</v>
      </c>
      <c r="FS163" s="1">
        <f t="shared" si="142"/>
        <v>0.98190837417742916</v>
      </c>
      <c r="FT163" s="1">
        <f t="shared" si="143"/>
        <v>0.9208653564260274</v>
      </c>
      <c r="FU163" s="1">
        <f t="shared" si="144"/>
        <v>0.85441147500051207</v>
      </c>
      <c r="FV163" s="1">
        <f t="shared" si="145"/>
        <v>0.85203857184937393</v>
      </c>
      <c r="FW163" s="1">
        <f t="shared" si="146"/>
        <v>0.83325734375318683</v>
      </c>
      <c r="FX163" s="1">
        <f t="shared" si="147"/>
        <v>0.7186579649503072</v>
      </c>
      <c r="FY163" s="1">
        <f t="shared" si="148"/>
        <v>1.0147689638256938</v>
      </c>
      <c r="FZ163" s="1">
        <f t="shared" si="149"/>
        <v>0.98633670746481739</v>
      </c>
      <c r="GA163" s="1">
        <f t="shared" si="150"/>
        <v>0.84284115805521442</v>
      </c>
      <c r="GB163" s="1">
        <f t="shared" si="151"/>
        <v>1.3631400783667262</v>
      </c>
      <c r="GC163" s="1">
        <f t="shared" si="152"/>
        <v>0.91027856034146659</v>
      </c>
      <c r="GD163" s="1">
        <f t="shared" si="153"/>
        <v>0.94852359998190949</v>
      </c>
      <c r="GE163" s="1">
        <f t="shared" si="154"/>
        <v>1.0483073890005334</v>
      </c>
      <c r="GF163" s="1">
        <f t="shared" si="155"/>
        <v>0.70170551518873192</v>
      </c>
      <c r="GG163" s="1">
        <f t="shared" si="156"/>
        <v>1.0031089290747</v>
      </c>
      <c r="GH163" s="1">
        <f t="shared" si="157"/>
        <v>0.81895570384792993</v>
      </c>
      <c r="GI163" s="1">
        <f t="shared" si="158"/>
        <v>0.64104989064415485</v>
      </c>
      <c r="GJ163" s="1">
        <f t="shared" si="159"/>
        <v>0.86287131237296777</v>
      </c>
      <c r="GK163" s="1">
        <f t="shared" si="160"/>
        <v>0.91077354870952498</v>
      </c>
      <c r="GL163" s="1">
        <f t="shared" si="161"/>
        <v>0.83913721408644437</v>
      </c>
      <c r="GM163" s="1">
        <f t="shared" si="162"/>
        <v>0.86253357551750809</v>
      </c>
      <c r="GN163" s="1">
        <f t="shared" si="163"/>
        <v>1.3116624360186042</v>
      </c>
      <c r="GO163" s="46">
        <f t="shared" si="164"/>
        <v>0.87917074057797484</v>
      </c>
      <c r="GQ163" s="1">
        <f t="shared" si="114"/>
        <v>0.58384785247611692</v>
      </c>
      <c r="GR163" s="1">
        <f t="shared" si="115"/>
        <v>0.74437380325626679</v>
      </c>
      <c r="GS163" s="1">
        <f t="shared" si="165"/>
        <v>0.90986548395636735</v>
      </c>
      <c r="GT163" s="1">
        <f t="shared" si="116"/>
        <v>0.89751030403429699</v>
      </c>
    </row>
    <row r="164" spans="1:202" hidden="1" outlineLevel="1" x14ac:dyDescent="0.25">
      <c r="A164" t="s">
        <v>143</v>
      </c>
      <c r="B164" s="2">
        <v>37</v>
      </c>
      <c r="C164" t="s">
        <v>387</v>
      </c>
      <c r="D164" s="19" t="s">
        <v>465</v>
      </c>
      <c r="E164" s="19" t="s">
        <v>461</v>
      </c>
      <c r="F164" s="38">
        <v>39913.369394278037</v>
      </c>
      <c r="G164" s="16">
        <v>40746.209893063584</v>
      </c>
      <c r="H164" s="16">
        <v>41246.098239761144</v>
      </c>
      <c r="I164" s="16">
        <v>43398.667574681196</v>
      </c>
      <c r="J164" s="16">
        <v>44461.124548021166</v>
      </c>
      <c r="K164" s="16">
        <v>44933.55685009656</v>
      </c>
      <c r="L164" s="16">
        <v>45544.062023768311</v>
      </c>
      <c r="M164" s="16">
        <v>47735.565224990816</v>
      </c>
      <c r="N164" s="16">
        <v>47578.865011101741</v>
      </c>
      <c r="O164" s="16">
        <v>43862.827161639958</v>
      </c>
      <c r="P164" s="16">
        <v>43705.305387260436</v>
      </c>
      <c r="Q164" s="16">
        <v>42003.969738865431</v>
      </c>
      <c r="R164" s="16">
        <v>40858.465533163377</v>
      </c>
      <c r="S164" s="16">
        <v>40586.145290623572</v>
      </c>
      <c r="T164" s="16">
        <v>39894.370955718441</v>
      </c>
      <c r="U164" s="16">
        <v>44917.975757275439</v>
      </c>
      <c r="V164" s="16">
        <v>40504.855998923682</v>
      </c>
      <c r="W164" s="16">
        <v>44883.824568737276</v>
      </c>
      <c r="X164" s="16">
        <v>42597.297190523284</v>
      </c>
      <c r="Y164" s="16">
        <v>45356.94013934234</v>
      </c>
      <c r="Z164" s="16">
        <v>47508.829876236072</v>
      </c>
      <c r="AA164" s="16">
        <v>45711.673859799746</v>
      </c>
      <c r="AB164" s="16">
        <v>48325.069058928049</v>
      </c>
      <c r="AC164" s="16">
        <v>48766.405905596948</v>
      </c>
      <c r="AD164" s="16">
        <v>49058.76241978399</v>
      </c>
      <c r="AE164" s="16">
        <v>48204.959619734669</v>
      </c>
      <c r="AF164" s="16">
        <v>47258.841879743326</v>
      </c>
      <c r="AG164" s="16">
        <v>47426.779766098211</v>
      </c>
      <c r="AH164" s="16">
        <v>46014.404211988265</v>
      </c>
      <c r="AI164" s="16">
        <v>49999.226964364389</v>
      </c>
      <c r="AJ164" s="16">
        <v>45536.938049479999</v>
      </c>
      <c r="AK164" s="16">
        <v>46665.635480731333</v>
      </c>
      <c r="AL164" s="16">
        <v>47099.620706163827</v>
      </c>
      <c r="AM164" s="16">
        <v>46136.61108602622</v>
      </c>
      <c r="AN164" s="16">
        <v>46446.269379209181</v>
      </c>
      <c r="AO164" s="16">
        <v>43954.132540841158</v>
      </c>
      <c r="AP164" s="16">
        <v>45678.410519430363</v>
      </c>
      <c r="AQ164" s="16">
        <v>43851.424103532678</v>
      </c>
      <c r="AR164" s="16">
        <v>42839.053177918293</v>
      </c>
      <c r="AS164" s="16">
        <v>44548.678455033238</v>
      </c>
      <c r="AT164" s="16">
        <v>43358.77397030987</v>
      </c>
      <c r="AU164" s="16">
        <v>44359.618755830059</v>
      </c>
      <c r="AV164" s="16">
        <v>43224.466182841803</v>
      </c>
      <c r="AW164" s="16">
        <v>44564.08051900431</v>
      </c>
      <c r="AX164" s="16">
        <v>46672.905581399689</v>
      </c>
      <c r="AY164" s="22">
        <v>43233.695084158011</v>
      </c>
      <c r="AZ164" s="22">
        <v>44984.584715399702</v>
      </c>
      <c r="BA164" s="39">
        <v>42956.222673968696</v>
      </c>
      <c r="BB164" s="38">
        <v>60994</v>
      </c>
      <c r="BC164" s="16">
        <v>55729.4</v>
      </c>
      <c r="BD164" s="16">
        <v>66005.8</v>
      </c>
      <c r="BE164" s="16">
        <v>66684</v>
      </c>
      <c r="BF164" s="16">
        <v>66846.8</v>
      </c>
      <c r="BG164" s="16">
        <v>64595.6</v>
      </c>
      <c r="BH164" s="16">
        <v>67923.600000000006</v>
      </c>
      <c r="BI164" s="16">
        <v>72151</v>
      </c>
      <c r="BJ164" s="16">
        <v>65929.399999999994</v>
      </c>
      <c r="BK164" s="16">
        <v>64720.2</v>
      </c>
      <c r="BL164" s="16">
        <v>60457</v>
      </c>
      <c r="BM164" s="16">
        <v>62696.4</v>
      </c>
      <c r="BN164" s="16">
        <v>62528.6</v>
      </c>
      <c r="BO164" s="16">
        <v>59313</v>
      </c>
      <c r="BP164" s="16">
        <v>65969.8</v>
      </c>
      <c r="BQ164" s="16">
        <v>60517</v>
      </c>
      <c r="BR164" s="16">
        <v>66535.199999999997</v>
      </c>
      <c r="BS164" s="16">
        <v>62889.2</v>
      </c>
      <c r="BT164" s="16">
        <v>68383.199999999997</v>
      </c>
      <c r="BU164" s="16">
        <v>72108.800000000003</v>
      </c>
      <c r="BV164" s="16">
        <v>67875.8</v>
      </c>
      <c r="BW164" s="16">
        <v>72053.399999999994</v>
      </c>
      <c r="BX164" s="16">
        <v>71320</v>
      </c>
      <c r="BY164" s="16">
        <v>72538</v>
      </c>
      <c r="BZ164" s="16">
        <v>71730</v>
      </c>
      <c r="CA164" s="16">
        <v>62208</v>
      </c>
      <c r="CB164" s="16">
        <v>70923</v>
      </c>
      <c r="CC164" s="16">
        <v>68097</v>
      </c>
      <c r="CD164" s="16">
        <v>75021</v>
      </c>
      <c r="CE164" s="16">
        <v>69780</v>
      </c>
      <c r="CF164" s="16">
        <v>73470</v>
      </c>
      <c r="CG164" s="16">
        <v>74639</v>
      </c>
      <c r="CH164" s="16">
        <v>74871</v>
      </c>
      <c r="CI164" s="16">
        <v>71543</v>
      </c>
      <c r="CJ164" s="16">
        <v>63029</v>
      </c>
      <c r="CK164" s="16">
        <v>67808</v>
      </c>
      <c r="CL164" s="16">
        <v>66644</v>
      </c>
      <c r="CM164" s="16">
        <v>62740</v>
      </c>
      <c r="CN164" s="16">
        <v>69402</v>
      </c>
      <c r="CO164" s="16">
        <v>65661</v>
      </c>
      <c r="CP164" s="16">
        <v>67457</v>
      </c>
      <c r="CQ164" s="16">
        <v>63957</v>
      </c>
      <c r="CR164" s="16">
        <v>66061</v>
      </c>
      <c r="CS164" s="16">
        <v>72040</v>
      </c>
      <c r="CT164" s="16">
        <v>72873</v>
      </c>
      <c r="CU164" s="16">
        <v>71138</v>
      </c>
      <c r="CV164" s="16">
        <v>67684</v>
      </c>
      <c r="CW164" s="39">
        <v>66618</v>
      </c>
      <c r="CX164" s="38">
        <v>0</v>
      </c>
      <c r="CY164" s="16">
        <v>0</v>
      </c>
      <c r="CZ164" s="16">
        <v>0</v>
      </c>
      <c r="DA164" s="16">
        <v>0</v>
      </c>
      <c r="DB164" s="16">
        <v>0</v>
      </c>
      <c r="DC164" s="16">
        <v>0</v>
      </c>
      <c r="DD164" s="16">
        <v>0</v>
      </c>
      <c r="DE164" s="16">
        <v>0</v>
      </c>
      <c r="DF164" s="16">
        <v>0</v>
      </c>
      <c r="DG164" s="16">
        <v>0</v>
      </c>
      <c r="DH164" s="16">
        <v>0</v>
      </c>
      <c r="DI164" s="16">
        <v>0</v>
      </c>
      <c r="DJ164" s="16">
        <v>0</v>
      </c>
      <c r="DK164" s="16">
        <v>0</v>
      </c>
      <c r="DL164" s="16">
        <v>0</v>
      </c>
      <c r="DM164" s="16">
        <v>0</v>
      </c>
      <c r="DN164" s="16">
        <v>0</v>
      </c>
      <c r="DO164" s="16">
        <v>0</v>
      </c>
      <c r="DP164" s="16">
        <v>0</v>
      </c>
      <c r="DQ164" s="16">
        <v>0</v>
      </c>
      <c r="DR164" s="16">
        <v>0</v>
      </c>
      <c r="DS164" s="16">
        <v>0</v>
      </c>
      <c r="DT164" s="16">
        <v>0</v>
      </c>
      <c r="DU164" s="16">
        <v>0</v>
      </c>
      <c r="DV164" s="16">
        <v>0</v>
      </c>
      <c r="DW164" s="16">
        <v>0</v>
      </c>
      <c r="DX164" s="16">
        <v>0</v>
      </c>
      <c r="DY164" s="16">
        <v>0</v>
      </c>
      <c r="DZ164" s="16">
        <v>0</v>
      </c>
      <c r="EA164" s="16">
        <v>0</v>
      </c>
      <c r="EB164" s="16">
        <v>0</v>
      </c>
      <c r="EC164" s="16">
        <v>0</v>
      </c>
      <c r="ED164" s="16">
        <v>0</v>
      </c>
      <c r="EE164" s="16">
        <v>0</v>
      </c>
      <c r="EF164" s="16">
        <v>0</v>
      </c>
      <c r="EG164" s="16">
        <v>0</v>
      </c>
      <c r="EH164" s="16">
        <v>0</v>
      </c>
      <c r="EI164" s="16">
        <v>0</v>
      </c>
      <c r="EJ164" s="16">
        <v>0</v>
      </c>
      <c r="EK164" s="16">
        <v>0</v>
      </c>
      <c r="EL164" s="16">
        <v>0</v>
      </c>
      <c r="EM164" s="16">
        <v>0</v>
      </c>
      <c r="EN164" s="16">
        <v>0</v>
      </c>
      <c r="EO164" s="16">
        <v>0</v>
      </c>
      <c r="EP164" s="16">
        <v>0</v>
      </c>
      <c r="EQ164" s="16">
        <v>0</v>
      </c>
      <c r="ER164" s="16">
        <v>0</v>
      </c>
      <c r="ES164" s="39">
        <v>0</v>
      </c>
      <c r="ET164" s="45">
        <f t="shared" si="117"/>
        <v>0.65438189648617962</v>
      </c>
      <c r="EU164" s="1">
        <f t="shared" si="118"/>
        <v>0.73114388263759489</v>
      </c>
      <c r="EV164" s="1">
        <f t="shared" si="119"/>
        <v>0.62488596819917552</v>
      </c>
      <c r="EW164" s="1">
        <f t="shared" si="120"/>
        <v>0.65081080281148695</v>
      </c>
      <c r="EX164" s="1">
        <f t="shared" si="121"/>
        <v>0.66511971475106013</v>
      </c>
      <c r="EY164" s="1">
        <f t="shared" si="122"/>
        <v>0.69561327474466617</v>
      </c>
      <c r="EZ164" s="1">
        <f t="shared" si="123"/>
        <v>0.67051896577578785</v>
      </c>
      <c r="FA164" s="1">
        <f t="shared" si="124"/>
        <v>0.66160642575973749</v>
      </c>
      <c r="FB164" s="1">
        <f t="shared" si="125"/>
        <v>0.72166385574723491</v>
      </c>
      <c r="FC164" s="1">
        <f t="shared" si="126"/>
        <v>0.67773009294841424</v>
      </c>
      <c r="FD164" s="1">
        <f t="shared" si="127"/>
        <v>0.72291554968424565</v>
      </c>
      <c r="FE164" s="1">
        <f t="shared" si="128"/>
        <v>0.66995823905145158</v>
      </c>
      <c r="FF164" s="1">
        <f t="shared" si="129"/>
        <v>0.65343643601749246</v>
      </c>
      <c r="FG164" s="1">
        <f t="shared" si="130"/>
        <v>0.68427065383008057</v>
      </c>
      <c r="FH164" s="1">
        <f t="shared" si="131"/>
        <v>0.60473687893124495</v>
      </c>
      <c r="FI164" s="1">
        <f t="shared" si="132"/>
        <v>0.74223731773345403</v>
      </c>
      <c r="FJ164" s="1">
        <f t="shared" si="133"/>
        <v>0.6087733410123316</v>
      </c>
      <c r="FK164" s="1">
        <f t="shared" si="134"/>
        <v>0.71369686001312271</v>
      </c>
      <c r="FL164" s="1">
        <f t="shared" si="135"/>
        <v>0.6229205008031693</v>
      </c>
      <c r="FM164" s="1">
        <f t="shared" si="136"/>
        <v>0.62900700246491881</v>
      </c>
      <c r="FN164" s="1">
        <f t="shared" si="137"/>
        <v>0.69993767846914612</v>
      </c>
      <c r="FO164" s="1">
        <f t="shared" si="138"/>
        <v>0.63441383556917164</v>
      </c>
      <c r="FP164" s="1">
        <f t="shared" si="139"/>
        <v>0.67758088977745445</v>
      </c>
      <c r="FQ164" s="1">
        <f t="shared" si="140"/>
        <v>0.6722877099671476</v>
      </c>
      <c r="FR164" s="1">
        <f t="shared" si="141"/>
        <v>0.68393646200730507</v>
      </c>
      <c r="FS164" s="1">
        <f t="shared" si="142"/>
        <v>0.77489968524522035</v>
      </c>
      <c r="FT164" s="1">
        <f t="shared" si="143"/>
        <v>0.66634014184035262</v>
      </c>
      <c r="FU164" s="1">
        <f t="shared" si="144"/>
        <v>0.69645916510416328</v>
      </c>
      <c r="FV164" s="1">
        <f t="shared" si="145"/>
        <v>0.61335365047104495</v>
      </c>
      <c r="FW164" s="1">
        <f t="shared" si="146"/>
        <v>0.71652661169911702</v>
      </c>
      <c r="FX164" s="1">
        <f t="shared" si="147"/>
        <v>0.61980315842493539</v>
      </c>
      <c r="FY164" s="1">
        <f t="shared" si="148"/>
        <v>0.62521785501857385</v>
      </c>
      <c r="FZ164" s="1">
        <f t="shared" si="149"/>
        <v>0.62907695511164308</v>
      </c>
      <c r="GA164" s="1">
        <f t="shared" si="150"/>
        <v>0.64487945831215099</v>
      </c>
      <c r="GB164" s="1">
        <f t="shared" si="151"/>
        <v>0.7369031617066617</v>
      </c>
      <c r="GC164" s="1">
        <f t="shared" si="152"/>
        <v>0.6482145549321785</v>
      </c>
      <c r="GD164" s="1">
        <f t="shared" si="153"/>
        <v>0.68540919691840774</v>
      </c>
      <c r="GE164" s="1">
        <f t="shared" si="154"/>
        <v>0.69893886043246223</v>
      </c>
      <c r="GF164" s="1">
        <f t="shared" si="155"/>
        <v>0.61725963485084423</v>
      </c>
      <c r="GG164" s="1">
        <f t="shared" si="156"/>
        <v>0.6784648186142952</v>
      </c>
      <c r="GH164" s="1">
        <f t="shared" si="157"/>
        <v>0.64276166995730422</v>
      </c>
      <c r="GI164" s="1">
        <f t="shared" si="158"/>
        <v>0.69358504551229827</v>
      </c>
      <c r="GJ164" s="1">
        <f t="shared" si="159"/>
        <v>0.65431141191991948</v>
      </c>
      <c r="GK164" s="1">
        <f t="shared" si="160"/>
        <v>0.6186018950444796</v>
      </c>
      <c r="GL164" s="1">
        <f t="shared" si="161"/>
        <v>0.64046911176155352</v>
      </c>
      <c r="GM164" s="1">
        <f t="shared" si="162"/>
        <v>0.60774403390815046</v>
      </c>
      <c r="GN164" s="1">
        <f t="shared" si="163"/>
        <v>0.66462656928372588</v>
      </c>
      <c r="GO164" s="46">
        <f t="shared" si="164"/>
        <v>0.64481405436922001</v>
      </c>
      <c r="GQ164" s="1">
        <f t="shared" si="114"/>
        <v>0.67781995278829987</v>
      </c>
      <c r="GR164" s="1">
        <f t="shared" si="115"/>
        <v>0.66071161017873126</v>
      </c>
      <c r="GS164" s="1">
        <f t="shared" si="165"/>
        <v>0.66871008968385792</v>
      </c>
      <c r="GT164" s="1">
        <f t="shared" si="116"/>
        <v>0.65282313716269336</v>
      </c>
    </row>
    <row r="165" spans="1:202" hidden="1" outlineLevel="1" x14ac:dyDescent="0.25">
      <c r="A165" t="s">
        <v>144</v>
      </c>
      <c r="B165" s="2">
        <v>202</v>
      </c>
      <c r="C165" t="s">
        <v>388</v>
      </c>
      <c r="D165" s="19" t="s">
        <v>467</v>
      </c>
      <c r="E165" s="19" t="s">
        <v>460</v>
      </c>
      <c r="F165" s="38">
        <v>20033.084182272323</v>
      </c>
      <c r="G165" s="16">
        <v>19349.823641252005</v>
      </c>
      <c r="H165" s="16">
        <v>19600.331559299149</v>
      </c>
      <c r="I165" s="16">
        <v>21269.499824089224</v>
      </c>
      <c r="J165" s="16">
        <v>21888.744661840723</v>
      </c>
      <c r="K165" s="16">
        <v>22868.343748881107</v>
      </c>
      <c r="L165" s="16">
        <v>23267.781533932539</v>
      </c>
      <c r="M165" s="16">
        <v>24478.264838756106</v>
      </c>
      <c r="N165" s="16">
        <v>26685.891963709179</v>
      </c>
      <c r="O165" s="16">
        <v>27753.216511357117</v>
      </c>
      <c r="P165" s="16">
        <v>27220.997610615221</v>
      </c>
      <c r="Q165" s="16">
        <v>22346.352071427045</v>
      </c>
      <c r="R165" s="16">
        <v>21351.55706049774</v>
      </c>
      <c r="S165" s="16">
        <v>20511.117471515976</v>
      </c>
      <c r="T165" s="16">
        <v>19329.415209149596</v>
      </c>
      <c r="U165" s="16">
        <v>21253.984348959933</v>
      </c>
      <c r="V165" s="16">
        <v>21162.181435014121</v>
      </c>
      <c r="W165" s="16">
        <v>23864.356302965578</v>
      </c>
      <c r="X165" s="16">
        <v>22300.787518364312</v>
      </c>
      <c r="Y165" s="16">
        <v>23673.647776081241</v>
      </c>
      <c r="Z165" s="16">
        <v>24812.145084541953</v>
      </c>
      <c r="AA165" s="16">
        <v>25234.599192371184</v>
      </c>
      <c r="AB165" s="16">
        <v>24009.216052011732</v>
      </c>
      <c r="AC165" s="16">
        <v>22975.689741968476</v>
      </c>
      <c r="AD165" s="16">
        <v>23211.132800902029</v>
      </c>
      <c r="AE165" s="16">
        <v>22684.028251148819</v>
      </c>
      <c r="AF165" s="16">
        <v>20786.458338918481</v>
      </c>
      <c r="AG165" s="16">
        <v>23183.247803174723</v>
      </c>
      <c r="AH165" s="16">
        <v>24013.053021669315</v>
      </c>
      <c r="AI165" s="16">
        <v>26330.896867460717</v>
      </c>
      <c r="AJ165" s="16">
        <v>24051.7679769022</v>
      </c>
      <c r="AK165" s="16">
        <v>25702.129233113825</v>
      </c>
      <c r="AL165" s="16">
        <v>27898.007288192555</v>
      </c>
      <c r="AM165" s="16">
        <v>26470.756875057014</v>
      </c>
      <c r="AN165" s="16">
        <v>24419.730632110935</v>
      </c>
      <c r="AO165" s="16">
        <v>22133.934786840971</v>
      </c>
      <c r="AP165" s="16">
        <v>23255.740177376614</v>
      </c>
      <c r="AQ165" s="16">
        <v>23972.17213463923</v>
      </c>
      <c r="AR165" s="16">
        <v>21118.791428438122</v>
      </c>
      <c r="AS165" s="16">
        <v>25013.840780316696</v>
      </c>
      <c r="AT165" s="16">
        <v>24907.494091336164</v>
      </c>
      <c r="AU165" s="16">
        <v>24628.26020061909</v>
      </c>
      <c r="AV165" s="16">
        <v>24868.828885422081</v>
      </c>
      <c r="AW165" s="16">
        <v>25537.361681415208</v>
      </c>
      <c r="AX165" s="16">
        <v>29105.601666722479</v>
      </c>
      <c r="AY165" s="22">
        <v>28368.824742413257</v>
      </c>
      <c r="AZ165" s="22">
        <v>28370.60739280823</v>
      </c>
      <c r="BA165" s="39">
        <v>25675.828456421732</v>
      </c>
      <c r="BB165" s="38">
        <v>13330</v>
      </c>
      <c r="BC165" s="16">
        <v>12197</v>
      </c>
      <c r="BD165" s="16">
        <v>14181</v>
      </c>
      <c r="BE165" s="16">
        <v>13975</v>
      </c>
      <c r="BF165" s="16">
        <v>14429</v>
      </c>
      <c r="BG165" s="16">
        <v>13859</v>
      </c>
      <c r="BH165" s="16">
        <v>14964</v>
      </c>
      <c r="BI165" s="16">
        <v>15851</v>
      </c>
      <c r="BJ165" s="16">
        <v>15789</v>
      </c>
      <c r="BK165" s="16">
        <v>15512</v>
      </c>
      <c r="BL165" s="16">
        <v>13995</v>
      </c>
      <c r="BM165" s="16">
        <v>14165</v>
      </c>
      <c r="BN165" s="16">
        <v>13817</v>
      </c>
      <c r="BO165" s="16">
        <v>13376</v>
      </c>
      <c r="BP165" s="16">
        <v>14973</v>
      </c>
      <c r="BQ165" s="16">
        <v>14636</v>
      </c>
      <c r="BR165" s="16">
        <v>16012</v>
      </c>
      <c r="BS165" s="16">
        <v>15197</v>
      </c>
      <c r="BT165" s="16">
        <v>15428</v>
      </c>
      <c r="BU165" s="16">
        <v>16306</v>
      </c>
      <c r="BV165" s="16">
        <v>16275</v>
      </c>
      <c r="BW165" s="16">
        <v>15892</v>
      </c>
      <c r="BX165" s="16">
        <v>16538</v>
      </c>
      <c r="BY165" s="16">
        <v>17305</v>
      </c>
      <c r="BZ165" s="16">
        <v>16068</v>
      </c>
      <c r="CA165" s="16">
        <v>14571</v>
      </c>
      <c r="CB165" s="16">
        <v>16494</v>
      </c>
      <c r="CC165" s="16">
        <v>16620</v>
      </c>
      <c r="CD165" s="16">
        <v>17714</v>
      </c>
      <c r="CE165" s="16">
        <v>16707</v>
      </c>
      <c r="CF165" s="16">
        <v>17421</v>
      </c>
      <c r="CG165" s="16">
        <v>19145</v>
      </c>
      <c r="CH165" s="16">
        <v>18879</v>
      </c>
      <c r="CI165" s="16">
        <v>16557</v>
      </c>
      <c r="CJ165" s="16">
        <v>14509</v>
      </c>
      <c r="CK165" s="16">
        <v>15826</v>
      </c>
      <c r="CL165" s="16">
        <v>16145</v>
      </c>
      <c r="CM165" s="16">
        <v>13854</v>
      </c>
      <c r="CN165" s="16">
        <v>16445</v>
      </c>
      <c r="CO165" s="16">
        <v>15380</v>
      </c>
      <c r="CP165" s="16">
        <v>16825</v>
      </c>
      <c r="CQ165" s="16">
        <v>16326</v>
      </c>
      <c r="CR165" s="16">
        <v>16684</v>
      </c>
      <c r="CS165" s="16">
        <v>18068.599999999999</v>
      </c>
      <c r="CT165" s="16">
        <v>17584.36</v>
      </c>
      <c r="CU165" s="16">
        <v>17403</v>
      </c>
      <c r="CV165" s="16">
        <v>16307</v>
      </c>
      <c r="CW165" s="39">
        <v>16967.16</v>
      </c>
      <c r="CX165" s="38">
        <v>0</v>
      </c>
      <c r="CY165" s="16">
        <v>0</v>
      </c>
      <c r="CZ165" s="16">
        <v>0</v>
      </c>
      <c r="DA165" s="16">
        <v>0</v>
      </c>
      <c r="DB165" s="16">
        <v>0</v>
      </c>
      <c r="DC165" s="16">
        <v>0</v>
      </c>
      <c r="DD165" s="16">
        <v>0</v>
      </c>
      <c r="DE165" s="16">
        <v>0</v>
      </c>
      <c r="DF165" s="16">
        <v>0</v>
      </c>
      <c r="DG165" s="16">
        <v>0</v>
      </c>
      <c r="DH165" s="16">
        <v>0</v>
      </c>
      <c r="DI165" s="16">
        <v>0</v>
      </c>
      <c r="DJ165" s="16">
        <v>0</v>
      </c>
      <c r="DK165" s="16">
        <v>0</v>
      </c>
      <c r="DL165" s="16">
        <v>0</v>
      </c>
      <c r="DM165" s="16">
        <v>0</v>
      </c>
      <c r="DN165" s="16">
        <v>0</v>
      </c>
      <c r="DO165" s="16">
        <v>0</v>
      </c>
      <c r="DP165" s="16">
        <v>0</v>
      </c>
      <c r="DQ165" s="16">
        <v>0</v>
      </c>
      <c r="DR165" s="16">
        <v>0</v>
      </c>
      <c r="DS165" s="16">
        <v>0</v>
      </c>
      <c r="DT165" s="16">
        <v>0</v>
      </c>
      <c r="DU165" s="16">
        <v>0</v>
      </c>
      <c r="DV165" s="16">
        <v>0</v>
      </c>
      <c r="DW165" s="16">
        <v>0</v>
      </c>
      <c r="DX165" s="16">
        <v>0</v>
      </c>
      <c r="DY165" s="16">
        <v>0</v>
      </c>
      <c r="DZ165" s="16">
        <v>0</v>
      </c>
      <c r="EA165" s="16">
        <v>0</v>
      </c>
      <c r="EB165" s="16">
        <v>0</v>
      </c>
      <c r="EC165" s="16">
        <v>0</v>
      </c>
      <c r="ED165" s="16">
        <v>0</v>
      </c>
      <c r="EE165" s="16">
        <v>0</v>
      </c>
      <c r="EF165" s="16">
        <v>0</v>
      </c>
      <c r="EG165" s="16">
        <v>0</v>
      </c>
      <c r="EH165" s="16">
        <v>0</v>
      </c>
      <c r="EI165" s="16">
        <v>0</v>
      </c>
      <c r="EJ165" s="16">
        <v>0</v>
      </c>
      <c r="EK165" s="16">
        <v>0</v>
      </c>
      <c r="EL165" s="16">
        <v>0</v>
      </c>
      <c r="EM165" s="16">
        <v>0</v>
      </c>
      <c r="EN165" s="16">
        <v>0</v>
      </c>
      <c r="EO165" s="16">
        <v>0</v>
      </c>
      <c r="EP165" s="16">
        <v>0</v>
      </c>
      <c r="EQ165" s="16">
        <v>0</v>
      </c>
      <c r="ER165" s="16">
        <v>0</v>
      </c>
      <c r="ES165" s="39">
        <v>0</v>
      </c>
      <c r="ET165" s="45">
        <f t="shared" si="117"/>
        <v>1.5028570279274061</v>
      </c>
      <c r="EU165" s="1">
        <f t="shared" si="118"/>
        <v>1.5864412266337629</v>
      </c>
      <c r="EV165" s="1">
        <f t="shared" si="119"/>
        <v>1.3821544009096078</v>
      </c>
      <c r="EW165" s="1">
        <f t="shared" si="120"/>
        <v>1.5219677870546851</v>
      </c>
      <c r="EX165" s="1">
        <f t="shared" si="121"/>
        <v>1.5169966499300522</v>
      </c>
      <c r="EY165" s="1">
        <f t="shared" si="122"/>
        <v>1.6500717042269362</v>
      </c>
      <c r="EZ165" s="1">
        <f t="shared" si="123"/>
        <v>1.5549172369642168</v>
      </c>
      <c r="FA165" s="1">
        <f t="shared" si="124"/>
        <v>1.5442725909252479</v>
      </c>
      <c r="FB165" s="1">
        <f t="shared" si="125"/>
        <v>1.6901571957507873</v>
      </c>
      <c r="FC165" s="1">
        <f t="shared" si="126"/>
        <v>1.7891449530271479</v>
      </c>
      <c r="FD165" s="1">
        <f t="shared" si="127"/>
        <v>1.9450516334844745</v>
      </c>
      <c r="FE165" s="1">
        <f t="shared" si="128"/>
        <v>1.5775751550601516</v>
      </c>
      <c r="FF165" s="1">
        <f t="shared" si="129"/>
        <v>1.5453106362088542</v>
      </c>
      <c r="FG165" s="1">
        <f t="shared" si="130"/>
        <v>1.5334268444614216</v>
      </c>
      <c r="FH165" s="1">
        <f t="shared" si="131"/>
        <v>1.2909513931175847</v>
      </c>
      <c r="FI165" s="1">
        <f t="shared" si="132"/>
        <v>1.452171655435907</v>
      </c>
      <c r="FJ165" s="1">
        <f t="shared" si="133"/>
        <v>1.3216451058589884</v>
      </c>
      <c r="FK165" s="1">
        <f t="shared" si="134"/>
        <v>1.5703333752033677</v>
      </c>
      <c r="FL165" s="1">
        <f t="shared" si="135"/>
        <v>1.4454749493365513</v>
      </c>
      <c r="FM165" s="1">
        <f t="shared" si="136"/>
        <v>1.451836610823086</v>
      </c>
      <c r="FN165" s="1">
        <f t="shared" si="137"/>
        <v>1.5245557655632536</v>
      </c>
      <c r="FO165" s="1">
        <f t="shared" si="138"/>
        <v>1.5878806438693169</v>
      </c>
      <c r="FP165" s="1">
        <f t="shared" si="139"/>
        <v>1.4517605546022332</v>
      </c>
      <c r="FQ165" s="1">
        <f t="shared" si="140"/>
        <v>1.3276908258866498</v>
      </c>
      <c r="FR165" s="1">
        <f t="shared" si="141"/>
        <v>1.4445564352067481</v>
      </c>
      <c r="FS165" s="1">
        <f t="shared" si="142"/>
        <v>1.5567928248678071</v>
      </c>
      <c r="FT165" s="1">
        <f t="shared" si="143"/>
        <v>1.2602436242826773</v>
      </c>
      <c r="FU165" s="1">
        <f t="shared" si="144"/>
        <v>1.394900589842041</v>
      </c>
      <c r="FV165" s="1">
        <f t="shared" si="145"/>
        <v>1.3555974382787239</v>
      </c>
      <c r="FW165" s="1">
        <f t="shared" si="146"/>
        <v>1.5760397957419474</v>
      </c>
      <c r="FX165" s="1">
        <f t="shared" si="147"/>
        <v>1.3806192513002813</v>
      </c>
      <c r="FY165" s="1">
        <f t="shared" si="148"/>
        <v>1.3424982623720985</v>
      </c>
      <c r="FZ165" s="1">
        <f t="shared" si="149"/>
        <v>1.4777269605483636</v>
      </c>
      <c r="GA165" s="1">
        <f t="shared" si="150"/>
        <v>1.598765288099113</v>
      </c>
      <c r="GB165" s="1">
        <f t="shared" si="151"/>
        <v>1.6830746868916491</v>
      </c>
      <c r="GC165" s="1">
        <f t="shared" si="152"/>
        <v>1.3985804869733964</v>
      </c>
      <c r="GD165" s="1">
        <f t="shared" si="153"/>
        <v>1.4404298654305738</v>
      </c>
      <c r="GE165" s="1">
        <f t="shared" si="154"/>
        <v>1.7303430153485801</v>
      </c>
      <c r="GF165" s="1">
        <f t="shared" si="155"/>
        <v>1.2842074447210776</v>
      </c>
      <c r="GG165" s="1">
        <f t="shared" si="156"/>
        <v>1.6263875669906824</v>
      </c>
      <c r="GH165" s="1">
        <f t="shared" si="157"/>
        <v>1.4803859786826843</v>
      </c>
      <c r="GI165" s="1">
        <f t="shared" si="158"/>
        <v>1.5085299645117658</v>
      </c>
      <c r="GJ165" s="1">
        <f t="shared" si="159"/>
        <v>1.4905795304136946</v>
      </c>
      <c r="GK165" s="1">
        <f t="shared" si="160"/>
        <v>1.41335585941441</v>
      </c>
      <c r="GL165" s="1">
        <f t="shared" si="161"/>
        <v>1.6551982367696338</v>
      </c>
      <c r="GM165" s="1">
        <f t="shared" si="162"/>
        <v>1.6301111729249702</v>
      </c>
      <c r="GN165" s="1">
        <f t="shared" si="163"/>
        <v>1.739780915729946</v>
      </c>
      <c r="GO165" s="46">
        <f t="shared" si="164"/>
        <v>1.5132661244676029</v>
      </c>
      <c r="GQ165" s="1">
        <f t="shared" si="114"/>
        <v>1.6067759214815454</v>
      </c>
      <c r="GR165" s="1">
        <f t="shared" si="115"/>
        <v>1.4561045312020773</v>
      </c>
      <c r="GS165" s="1">
        <f t="shared" si="165"/>
        <v>1.4507191319952102</v>
      </c>
      <c r="GT165" s="1">
        <f t="shared" si="116"/>
        <v>1.5395964770080743</v>
      </c>
    </row>
    <row r="166" spans="1:202" hidden="1" outlineLevel="1" x14ac:dyDescent="0.25">
      <c r="A166" t="s">
        <v>145</v>
      </c>
      <c r="B166" s="2">
        <v>109</v>
      </c>
      <c r="C166" t="s">
        <v>389</v>
      </c>
      <c r="D166" s="19" t="s">
        <v>465</v>
      </c>
      <c r="E166" s="19" t="s">
        <v>461</v>
      </c>
      <c r="F166" s="38">
        <v>17622.305140301956</v>
      </c>
      <c r="G166" s="16">
        <v>19973.041022220379</v>
      </c>
      <c r="H166" s="16">
        <v>20405.696569555847</v>
      </c>
      <c r="I166" s="16">
        <v>17897.449389354668</v>
      </c>
      <c r="J166" s="16">
        <v>20072.283078213371</v>
      </c>
      <c r="K166" s="16">
        <v>19354.436259186394</v>
      </c>
      <c r="L166" s="16">
        <v>22434.462310228646</v>
      </c>
      <c r="M166" s="16">
        <v>19790.598144770112</v>
      </c>
      <c r="N166" s="16">
        <v>20057.087760173603</v>
      </c>
      <c r="O166" s="16">
        <v>21616.436979662689</v>
      </c>
      <c r="P166" s="16">
        <v>22021.091683672366</v>
      </c>
      <c r="Q166" s="16">
        <v>20254.748033861862</v>
      </c>
      <c r="R166" s="16">
        <v>20377.019666848784</v>
      </c>
      <c r="S166" s="16">
        <v>20386.520427970725</v>
      </c>
      <c r="T166" s="16">
        <v>20753.00621649373</v>
      </c>
      <c r="U166" s="16">
        <v>26129.996278944323</v>
      </c>
      <c r="V166" s="16">
        <v>21186.150239769544</v>
      </c>
      <c r="W166" s="16">
        <v>20843.129989877165</v>
      </c>
      <c r="X166" s="16">
        <v>23486.656259653944</v>
      </c>
      <c r="Y166" s="16">
        <v>21301.489766599563</v>
      </c>
      <c r="Z166" s="16">
        <v>21692.750300674186</v>
      </c>
      <c r="AA166" s="16">
        <v>30576.634834888089</v>
      </c>
      <c r="AB166" s="16">
        <v>23347.324674520522</v>
      </c>
      <c r="AC166" s="16">
        <v>23495.821388126526</v>
      </c>
      <c r="AD166" s="16">
        <v>32759.733140631561</v>
      </c>
      <c r="AE166" s="16">
        <v>24174.996961058489</v>
      </c>
      <c r="AF166" s="16">
        <v>24323.642433936075</v>
      </c>
      <c r="AG166" s="16">
        <v>27024.17308564582</v>
      </c>
      <c r="AH166" s="16">
        <v>24761.517742981127</v>
      </c>
      <c r="AI166" s="16">
        <v>24417.421748173932</v>
      </c>
      <c r="AJ166" s="16">
        <v>28312.763996304689</v>
      </c>
      <c r="AK166" s="16">
        <v>24936.167818554743</v>
      </c>
      <c r="AL166" s="16">
        <v>25581.961719876388</v>
      </c>
      <c r="AM166" s="16">
        <v>27245.613709926103</v>
      </c>
      <c r="AN166" s="16">
        <v>25470.412980597193</v>
      </c>
      <c r="AO166" s="16">
        <v>26225.750927933324</v>
      </c>
      <c r="AP166" s="16">
        <v>26772.809080007959</v>
      </c>
      <c r="AQ166" s="16">
        <v>25977.644131278703</v>
      </c>
      <c r="AR166" s="16">
        <v>26431.084292671829</v>
      </c>
      <c r="AS166" s="16">
        <v>26774.05708624523</v>
      </c>
      <c r="AT166" s="16">
        <v>25615.621777434942</v>
      </c>
      <c r="AU166" s="16">
        <v>25567.957677952356</v>
      </c>
      <c r="AV166" s="16">
        <v>26129.22128572419</v>
      </c>
      <c r="AW166" s="16">
        <v>25596.070359050675</v>
      </c>
      <c r="AX166" s="16">
        <v>26235.515593326898</v>
      </c>
      <c r="AY166" s="22">
        <v>27531.61381769443</v>
      </c>
      <c r="AZ166" s="22">
        <v>26805.157955228475</v>
      </c>
      <c r="BA166" s="39">
        <v>26624.153369113108</v>
      </c>
      <c r="BB166" s="38">
        <v>34724.9</v>
      </c>
      <c r="BC166" s="16">
        <v>31125.22</v>
      </c>
      <c r="BD166" s="16">
        <v>37317.06</v>
      </c>
      <c r="BE166" s="16">
        <v>36752.15</v>
      </c>
      <c r="BF166" s="16">
        <v>37662.980000000003</v>
      </c>
      <c r="BG166" s="16">
        <v>37018.89</v>
      </c>
      <c r="BH166" s="16">
        <v>38468</v>
      </c>
      <c r="BI166" s="16">
        <v>41358.269999999997</v>
      </c>
      <c r="BJ166" s="16">
        <v>40568.11</v>
      </c>
      <c r="BK166" s="16">
        <v>40974.35</v>
      </c>
      <c r="BL166" s="16">
        <v>36457.86</v>
      </c>
      <c r="BM166" s="16">
        <v>36018.11</v>
      </c>
      <c r="BN166" s="16">
        <v>35771.18</v>
      </c>
      <c r="BO166" s="16">
        <v>34467.879999999997</v>
      </c>
      <c r="BP166" s="16">
        <v>39846.75</v>
      </c>
      <c r="BQ166" s="16">
        <v>38169.07</v>
      </c>
      <c r="BR166" s="16">
        <v>40947.360000000001</v>
      </c>
      <c r="BS166" s="16">
        <v>39116.519999999997</v>
      </c>
      <c r="BT166" s="16">
        <v>41281.949999999997</v>
      </c>
      <c r="BU166" s="16">
        <v>45754.57</v>
      </c>
      <c r="BV166" s="16">
        <v>46100.44</v>
      </c>
      <c r="BW166" s="16">
        <v>47014.1</v>
      </c>
      <c r="BX166" s="16">
        <v>43637.2</v>
      </c>
      <c r="BY166" s="16">
        <v>41752.82</v>
      </c>
      <c r="BZ166" s="16">
        <v>40089.54</v>
      </c>
      <c r="CA166" s="16">
        <v>37683.49</v>
      </c>
      <c r="CB166" s="16">
        <v>40683.94</v>
      </c>
      <c r="CC166" s="16">
        <v>39476.5</v>
      </c>
      <c r="CD166" s="16">
        <v>43237.58</v>
      </c>
      <c r="CE166" s="16">
        <v>40809.22</v>
      </c>
      <c r="CF166" s="16">
        <v>45508.88</v>
      </c>
      <c r="CG166" s="16">
        <v>45185.9</v>
      </c>
      <c r="CH166" s="16">
        <v>47975.56</v>
      </c>
      <c r="CI166" s="16">
        <v>43927.54</v>
      </c>
      <c r="CJ166" s="16">
        <v>38888.400000000001</v>
      </c>
      <c r="CK166" s="16">
        <v>38972.29</v>
      </c>
      <c r="CL166" s="16">
        <v>42080.480000000003</v>
      </c>
      <c r="CM166" s="16">
        <v>36690.99</v>
      </c>
      <c r="CN166" s="16">
        <v>45514.3</v>
      </c>
      <c r="CO166" s="16">
        <v>39613.550000000003</v>
      </c>
      <c r="CP166" s="16">
        <v>43906.51</v>
      </c>
      <c r="CQ166" s="16">
        <v>42171.14</v>
      </c>
      <c r="CR166" s="16">
        <v>43030.13</v>
      </c>
      <c r="CS166" s="16">
        <v>46175.18</v>
      </c>
      <c r="CT166" s="16">
        <v>46453.95</v>
      </c>
      <c r="CU166" s="16">
        <v>48039.41</v>
      </c>
      <c r="CV166" s="16">
        <v>39685.21</v>
      </c>
      <c r="CW166" s="39">
        <v>43563.38</v>
      </c>
      <c r="CX166" s="38">
        <v>0</v>
      </c>
      <c r="CY166" s="16">
        <v>0</v>
      </c>
      <c r="CZ166" s="16">
        <v>0</v>
      </c>
      <c r="DA166" s="16">
        <v>0</v>
      </c>
      <c r="DB166" s="16">
        <v>0</v>
      </c>
      <c r="DC166" s="16">
        <v>0</v>
      </c>
      <c r="DD166" s="16">
        <v>0</v>
      </c>
      <c r="DE166" s="16">
        <v>0</v>
      </c>
      <c r="DF166" s="16">
        <v>0</v>
      </c>
      <c r="DG166" s="16">
        <v>0</v>
      </c>
      <c r="DH166" s="16">
        <v>0</v>
      </c>
      <c r="DI166" s="16">
        <v>0</v>
      </c>
      <c r="DJ166" s="16">
        <v>0</v>
      </c>
      <c r="DK166" s="16">
        <v>0</v>
      </c>
      <c r="DL166" s="16">
        <v>0</v>
      </c>
      <c r="DM166" s="16">
        <v>0</v>
      </c>
      <c r="DN166" s="16">
        <v>0</v>
      </c>
      <c r="DO166" s="16">
        <v>0</v>
      </c>
      <c r="DP166" s="16">
        <v>0</v>
      </c>
      <c r="DQ166" s="16">
        <v>0</v>
      </c>
      <c r="DR166" s="16">
        <v>0</v>
      </c>
      <c r="DS166" s="16">
        <v>0</v>
      </c>
      <c r="DT166" s="16">
        <v>0</v>
      </c>
      <c r="DU166" s="16">
        <v>0</v>
      </c>
      <c r="DV166" s="16">
        <v>0</v>
      </c>
      <c r="DW166" s="16">
        <v>0</v>
      </c>
      <c r="DX166" s="16">
        <v>0</v>
      </c>
      <c r="DY166" s="16">
        <v>0</v>
      </c>
      <c r="DZ166" s="16">
        <v>0</v>
      </c>
      <c r="EA166" s="16">
        <v>0</v>
      </c>
      <c r="EB166" s="16">
        <v>0</v>
      </c>
      <c r="EC166" s="16">
        <v>0</v>
      </c>
      <c r="ED166" s="16">
        <v>0</v>
      </c>
      <c r="EE166" s="16">
        <v>0</v>
      </c>
      <c r="EF166" s="16">
        <v>0</v>
      </c>
      <c r="EG166" s="16">
        <v>0</v>
      </c>
      <c r="EH166" s="16">
        <v>0</v>
      </c>
      <c r="EI166" s="16">
        <v>0</v>
      </c>
      <c r="EJ166" s="16">
        <v>0</v>
      </c>
      <c r="EK166" s="16">
        <v>0</v>
      </c>
      <c r="EL166" s="16">
        <v>0</v>
      </c>
      <c r="EM166" s="16">
        <v>0</v>
      </c>
      <c r="EN166" s="16">
        <v>0</v>
      </c>
      <c r="EO166" s="16">
        <v>0</v>
      </c>
      <c r="EP166" s="16">
        <v>0</v>
      </c>
      <c r="EQ166" s="16">
        <v>0</v>
      </c>
      <c r="ER166" s="16">
        <v>0</v>
      </c>
      <c r="ES166" s="39">
        <v>0</v>
      </c>
      <c r="ET166" s="45">
        <f t="shared" si="117"/>
        <v>0.50748325093238444</v>
      </c>
      <c r="EU166" s="1">
        <f t="shared" si="118"/>
        <v>0.64169959351999373</v>
      </c>
      <c r="EV166" s="1">
        <f t="shared" si="119"/>
        <v>0.54681951283289321</v>
      </c>
      <c r="EW166" s="1">
        <f t="shared" si="120"/>
        <v>0.4869769357535455</v>
      </c>
      <c r="EX166" s="1">
        <f t="shared" si="121"/>
        <v>0.5329446336485687</v>
      </c>
      <c r="EY166" s="1">
        <f t="shared" si="122"/>
        <v>0.52282594802778781</v>
      </c>
      <c r="EZ166" s="1">
        <f t="shared" si="123"/>
        <v>0.58319804279475529</v>
      </c>
      <c r="FA166" s="1">
        <f t="shared" si="124"/>
        <v>0.47851610197356209</v>
      </c>
      <c r="FB166" s="1">
        <f t="shared" si="125"/>
        <v>0.49440527942202883</v>
      </c>
      <c r="FC166" s="1">
        <f t="shared" si="126"/>
        <v>0.52756021705439349</v>
      </c>
      <c r="FD166" s="1">
        <f t="shared" si="127"/>
        <v>0.60401492802025036</v>
      </c>
      <c r="FE166" s="1">
        <f t="shared" si="128"/>
        <v>0.56234899704237296</v>
      </c>
      <c r="FF166" s="1">
        <f t="shared" si="129"/>
        <v>0.56964907690629119</v>
      </c>
      <c r="FG166" s="1">
        <f t="shared" si="130"/>
        <v>0.59146429742620454</v>
      </c>
      <c r="FH166" s="1">
        <f t="shared" si="131"/>
        <v>0.52082054914124065</v>
      </c>
      <c r="FI166" s="1">
        <f t="shared" si="132"/>
        <v>0.68458561549821162</v>
      </c>
      <c r="FJ166" s="1">
        <f t="shared" si="133"/>
        <v>0.51739966239018931</v>
      </c>
      <c r="FK166" s="1">
        <f t="shared" si="134"/>
        <v>0.53284724688896579</v>
      </c>
      <c r="FL166" s="1">
        <f t="shared" si="135"/>
        <v>0.56893282075226448</v>
      </c>
      <c r="FM166" s="1">
        <f t="shared" si="136"/>
        <v>0.46555982859416151</v>
      </c>
      <c r="FN166" s="1">
        <f t="shared" si="137"/>
        <v>0.47055408366328361</v>
      </c>
      <c r="FO166" s="1">
        <f t="shared" si="138"/>
        <v>0.65037158713849863</v>
      </c>
      <c r="FP166" s="1">
        <f t="shared" si="139"/>
        <v>0.53503260233288397</v>
      </c>
      <c r="FQ166" s="1">
        <f t="shared" si="140"/>
        <v>0.56273615502202068</v>
      </c>
      <c r="FR166" s="1">
        <f t="shared" si="141"/>
        <v>0.81716410666302386</v>
      </c>
      <c r="FS166" s="1">
        <f t="shared" si="142"/>
        <v>0.64152754856459659</v>
      </c>
      <c r="FT166" s="1">
        <f t="shared" si="143"/>
        <v>0.59786840787632844</v>
      </c>
      <c r="FU166" s="1">
        <f t="shared" si="144"/>
        <v>0.68456355263627267</v>
      </c>
      <c r="FV166" s="1">
        <f t="shared" si="145"/>
        <v>0.57268509807859569</v>
      </c>
      <c r="FW166" s="1">
        <f t="shared" si="146"/>
        <v>0.59833100824210639</v>
      </c>
      <c r="FX166" s="1">
        <f t="shared" si="147"/>
        <v>0.62213713007889215</v>
      </c>
      <c r="FY166" s="1">
        <f t="shared" si="148"/>
        <v>0.551857278897947</v>
      </c>
      <c r="FZ166" s="1">
        <f t="shared" si="149"/>
        <v>0.53322903828275037</v>
      </c>
      <c r="GA166" s="1">
        <f t="shared" si="150"/>
        <v>0.62023991577780369</v>
      </c>
      <c r="GB166" s="1">
        <f t="shared" si="151"/>
        <v>0.65496171044828777</v>
      </c>
      <c r="GC166" s="1">
        <f t="shared" si="152"/>
        <v>0.67293327972088179</v>
      </c>
      <c r="GD166" s="1">
        <f t="shared" si="153"/>
        <v>0.63622869986292829</v>
      </c>
      <c r="GE166" s="1">
        <f t="shared" si="154"/>
        <v>0.70801153447423204</v>
      </c>
      <c r="GF166" s="1">
        <f t="shared" si="155"/>
        <v>0.58072043934921169</v>
      </c>
      <c r="GG166" s="1">
        <f t="shared" si="156"/>
        <v>0.67588128522299129</v>
      </c>
      <c r="GH166" s="1">
        <f t="shared" si="157"/>
        <v>0.58341284190966081</v>
      </c>
      <c r="GI166" s="1">
        <f t="shared" si="158"/>
        <v>0.60629040803621514</v>
      </c>
      <c r="GJ166" s="1">
        <f t="shared" si="159"/>
        <v>0.60723082374429715</v>
      </c>
      <c r="GK166" s="1">
        <f t="shared" si="160"/>
        <v>0.55432529681639953</v>
      </c>
      <c r="GL166" s="1">
        <f t="shared" si="161"/>
        <v>0.56476393489309085</v>
      </c>
      <c r="GM166" s="1">
        <f t="shared" si="162"/>
        <v>0.57310474499362973</v>
      </c>
      <c r="GN166" s="1">
        <f t="shared" si="163"/>
        <v>0.67544452845854852</v>
      </c>
      <c r="GO166" s="46">
        <f t="shared" si="164"/>
        <v>0.61115903699651197</v>
      </c>
      <c r="GQ166" s="1">
        <f t="shared" si="114"/>
        <v>0.53852568698075265</v>
      </c>
      <c r="GR166" s="1">
        <f t="shared" si="115"/>
        <v>0.55395575401386576</v>
      </c>
      <c r="GS166" s="1">
        <f t="shared" si="165"/>
        <v>0.62740801699490312</v>
      </c>
      <c r="GT166" s="1">
        <f t="shared" si="116"/>
        <v>0.61142598485996447</v>
      </c>
    </row>
    <row r="167" spans="1:202" hidden="1" outlineLevel="1" x14ac:dyDescent="0.25">
      <c r="A167" t="s">
        <v>146</v>
      </c>
      <c r="B167" s="2">
        <v>40</v>
      </c>
      <c r="C167" t="s">
        <v>390</v>
      </c>
      <c r="D167" s="19" t="s">
        <v>465</v>
      </c>
      <c r="E167" s="19" t="s">
        <v>461</v>
      </c>
      <c r="F167" s="38">
        <v>179309.5182447235</v>
      </c>
      <c r="G167" s="16">
        <v>174884.65086102788</v>
      </c>
      <c r="H167" s="16">
        <v>157925.48101760066</v>
      </c>
      <c r="I167" s="16">
        <v>184359.62038928329</v>
      </c>
      <c r="J167" s="16">
        <v>193069.64576824938</v>
      </c>
      <c r="K167" s="16">
        <v>193848.79580886019</v>
      </c>
      <c r="L167" s="16">
        <v>205901.30707896405</v>
      </c>
      <c r="M167" s="16">
        <v>202582.21663055191</v>
      </c>
      <c r="N167" s="16">
        <v>200701.59346653454</v>
      </c>
      <c r="O167" s="16">
        <v>191824.6493204374</v>
      </c>
      <c r="P167" s="16">
        <v>166367.10282905569</v>
      </c>
      <c r="Q167" s="16">
        <v>176319.2458641876</v>
      </c>
      <c r="R167" s="16">
        <v>170815.9186611046</v>
      </c>
      <c r="S167" s="16">
        <v>159758.08258267507</v>
      </c>
      <c r="T167" s="16">
        <v>148883.78441414423</v>
      </c>
      <c r="U167" s="16">
        <v>154627.42348369662</v>
      </c>
      <c r="V167" s="16">
        <v>161467.62230364312</v>
      </c>
      <c r="W167" s="16">
        <v>174912.19648676299</v>
      </c>
      <c r="X167" s="16">
        <v>176124.28018029319</v>
      </c>
      <c r="Y167" s="16">
        <v>184779.67881813631</v>
      </c>
      <c r="Z167" s="16">
        <v>195675.89810028466</v>
      </c>
      <c r="AA167" s="16">
        <v>182195.02088584675</v>
      </c>
      <c r="AB167" s="16">
        <v>186595.33475197008</v>
      </c>
      <c r="AC167" s="16">
        <v>196923.56920360352</v>
      </c>
      <c r="AD167" s="16">
        <v>172283.47925822972</v>
      </c>
      <c r="AE167" s="16">
        <v>161134.99411940188</v>
      </c>
      <c r="AF167" s="16">
        <v>152398.81926518274</v>
      </c>
      <c r="AG167" s="16">
        <v>176694.18331692548</v>
      </c>
      <c r="AH167" s="16">
        <v>181526.5928611533</v>
      </c>
      <c r="AI167" s="16">
        <v>182818.76545477298</v>
      </c>
      <c r="AJ167" s="16">
        <v>191039.57423386539</v>
      </c>
      <c r="AK167" s="16">
        <v>188111.85429373846</v>
      </c>
      <c r="AL167" s="16">
        <v>195867.24183555404</v>
      </c>
      <c r="AM167" s="16">
        <v>201024.45283652461</v>
      </c>
      <c r="AN167" s="16">
        <v>183777.30425772938</v>
      </c>
      <c r="AO167" s="16">
        <v>178040.5940065886</v>
      </c>
      <c r="AP167" s="16">
        <v>184050.73330232716</v>
      </c>
      <c r="AQ167" s="16">
        <v>162350.32680018817</v>
      </c>
      <c r="AR167" s="16">
        <v>149077.92617947076</v>
      </c>
      <c r="AS167" s="16">
        <v>160342.20902117679</v>
      </c>
      <c r="AT167" s="16">
        <v>156905.6757650653</v>
      </c>
      <c r="AU167" s="16">
        <v>149566.81483895049</v>
      </c>
      <c r="AV167" s="16">
        <v>179847.35764951684</v>
      </c>
      <c r="AW167" s="16">
        <v>171414.10303374298</v>
      </c>
      <c r="AX167" s="16">
        <v>196099.00679216522</v>
      </c>
      <c r="AY167" s="22">
        <v>196651.48678294205</v>
      </c>
      <c r="AZ167" s="16">
        <v>198978.73105217877</v>
      </c>
      <c r="BA167" s="39">
        <v>181608.93121267477</v>
      </c>
      <c r="BB167" s="38">
        <v>91845</v>
      </c>
      <c r="BC167" s="16">
        <v>84775</v>
      </c>
      <c r="BD167" s="16">
        <v>101275</v>
      </c>
      <c r="BE167" s="16">
        <v>94774</v>
      </c>
      <c r="BF167" s="16">
        <v>97142</v>
      </c>
      <c r="BG167" s="16">
        <v>92535</v>
      </c>
      <c r="BH167" s="16">
        <v>112937</v>
      </c>
      <c r="BI167" s="16">
        <v>119546</v>
      </c>
      <c r="BJ167" s="16">
        <v>124864</v>
      </c>
      <c r="BK167" s="16">
        <v>142278.1</v>
      </c>
      <c r="BL167" s="16">
        <v>114335</v>
      </c>
      <c r="BM167" s="16">
        <v>110146.8</v>
      </c>
      <c r="BN167" s="16">
        <v>116298.4</v>
      </c>
      <c r="BO167" s="16">
        <v>108760.6</v>
      </c>
      <c r="BP167" s="16">
        <v>118214.68</v>
      </c>
      <c r="BQ167" s="16">
        <v>151519.04000000001</v>
      </c>
      <c r="BR167" s="16">
        <v>165755</v>
      </c>
      <c r="BS167" s="16">
        <v>160506</v>
      </c>
      <c r="BT167" s="16">
        <v>172980</v>
      </c>
      <c r="BU167" s="16">
        <v>178016</v>
      </c>
      <c r="BV167" s="16">
        <v>166941</v>
      </c>
      <c r="BW167" s="16">
        <v>168345</v>
      </c>
      <c r="BX167" s="16">
        <v>160024</v>
      </c>
      <c r="BY167" s="16">
        <v>167222</v>
      </c>
      <c r="BZ167" s="16">
        <v>155978</v>
      </c>
      <c r="CA167" s="16">
        <v>159820</v>
      </c>
      <c r="CB167" s="16">
        <v>166732.85</v>
      </c>
      <c r="CC167" s="16">
        <v>161161.54</v>
      </c>
      <c r="CD167" s="16">
        <v>188375</v>
      </c>
      <c r="CE167" s="16">
        <v>194042</v>
      </c>
      <c r="CF167" s="16">
        <v>174392</v>
      </c>
      <c r="CG167" s="16">
        <v>193833</v>
      </c>
      <c r="CH167" s="16">
        <v>177622</v>
      </c>
      <c r="CI167" s="16">
        <v>174856</v>
      </c>
      <c r="CJ167" s="16">
        <v>147374</v>
      </c>
      <c r="CK167" s="16">
        <v>157970</v>
      </c>
      <c r="CL167" s="16">
        <v>155945.65</v>
      </c>
      <c r="CM167" s="16">
        <v>160498.70000000001</v>
      </c>
      <c r="CN167" s="16">
        <v>166374.73000000001</v>
      </c>
      <c r="CO167" s="16">
        <v>157458.89000000001</v>
      </c>
      <c r="CP167" s="16">
        <v>179999.49</v>
      </c>
      <c r="CQ167" s="16">
        <v>203435.37</v>
      </c>
      <c r="CR167" s="16">
        <v>168957.64</v>
      </c>
      <c r="CS167" s="16">
        <v>186540.13</v>
      </c>
      <c r="CT167" s="16">
        <v>170035.8</v>
      </c>
      <c r="CU167" s="16">
        <v>175615</v>
      </c>
      <c r="CV167" s="16">
        <v>155539</v>
      </c>
      <c r="CW167" s="39">
        <v>159612</v>
      </c>
      <c r="CX167" s="38">
        <v>0</v>
      </c>
      <c r="CY167" s="16">
        <v>0</v>
      </c>
      <c r="CZ167" s="16">
        <v>0</v>
      </c>
      <c r="DA167" s="16">
        <v>0</v>
      </c>
      <c r="DB167" s="16">
        <v>0</v>
      </c>
      <c r="DC167" s="16">
        <v>0</v>
      </c>
      <c r="DD167" s="16">
        <v>0</v>
      </c>
      <c r="DE167" s="16">
        <v>0</v>
      </c>
      <c r="DF167" s="16">
        <v>0</v>
      </c>
      <c r="DG167" s="16">
        <v>0</v>
      </c>
      <c r="DH167" s="16">
        <v>0</v>
      </c>
      <c r="DI167" s="16">
        <v>0</v>
      </c>
      <c r="DJ167" s="16">
        <v>0</v>
      </c>
      <c r="DK167" s="16">
        <v>0</v>
      </c>
      <c r="DL167" s="16">
        <v>0</v>
      </c>
      <c r="DM167" s="16">
        <v>0</v>
      </c>
      <c r="DN167" s="16">
        <v>0</v>
      </c>
      <c r="DO167" s="16">
        <v>0</v>
      </c>
      <c r="DP167" s="16">
        <v>0</v>
      </c>
      <c r="DQ167" s="16">
        <v>0</v>
      </c>
      <c r="DR167" s="16">
        <v>0</v>
      </c>
      <c r="DS167" s="16">
        <v>0</v>
      </c>
      <c r="DT167" s="16">
        <v>0</v>
      </c>
      <c r="DU167" s="16">
        <v>0</v>
      </c>
      <c r="DV167" s="16">
        <v>0</v>
      </c>
      <c r="DW167" s="16">
        <v>0</v>
      </c>
      <c r="DX167" s="16">
        <v>0</v>
      </c>
      <c r="DY167" s="16">
        <v>0</v>
      </c>
      <c r="DZ167" s="16">
        <v>0</v>
      </c>
      <c r="EA167" s="16">
        <v>0</v>
      </c>
      <c r="EB167" s="16">
        <v>0</v>
      </c>
      <c r="EC167" s="16">
        <v>0</v>
      </c>
      <c r="ED167" s="16">
        <v>0</v>
      </c>
      <c r="EE167" s="16">
        <v>0</v>
      </c>
      <c r="EF167" s="16">
        <v>0</v>
      </c>
      <c r="EG167" s="16">
        <v>0</v>
      </c>
      <c r="EH167" s="16">
        <v>0</v>
      </c>
      <c r="EI167" s="16">
        <v>0</v>
      </c>
      <c r="EJ167" s="16">
        <v>0</v>
      </c>
      <c r="EK167" s="16">
        <v>0</v>
      </c>
      <c r="EL167" s="16">
        <v>0</v>
      </c>
      <c r="EM167" s="16">
        <v>0</v>
      </c>
      <c r="EN167" s="16">
        <v>0</v>
      </c>
      <c r="EO167" s="16">
        <v>0</v>
      </c>
      <c r="EP167" s="16">
        <v>0</v>
      </c>
      <c r="EQ167" s="16">
        <v>0</v>
      </c>
      <c r="ER167" s="16">
        <v>0</v>
      </c>
      <c r="ES167" s="39">
        <v>0</v>
      </c>
      <c r="ET167" s="45">
        <f t="shared" si="117"/>
        <v>1.9523057133727857</v>
      </c>
      <c r="EU167" s="1">
        <f t="shared" si="118"/>
        <v>2.0629271702863803</v>
      </c>
      <c r="EV167" s="1">
        <f t="shared" si="119"/>
        <v>1.5593728068881823</v>
      </c>
      <c r="EW167" s="1">
        <f t="shared" si="120"/>
        <v>1.9452552428860583</v>
      </c>
      <c r="EX167" s="1">
        <f t="shared" si="121"/>
        <v>1.987499184371841</v>
      </c>
      <c r="EY167" s="1">
        <f t="shared" si="122"/>
        <v>2.0948700038781021</v>
      </c>
      <c r="EZ167" s="1">
        <f t="shared" si="123"/>
        <v>1.8231519083999401</v>
      </c>
      <c r="FA167" s="1">
        <f t="shared" si="124"/>
        <v>1.6945963614888988</v>
      </c>
      <c r="FB167" s="1">
        <f t="shared" si="125"/>
        <v>1.6073615571064082</v>
      </c>
      <c r="FC167" s="1">
        <f t="shared" si="126"/>
        <v>1.3482373557169893</v>
      </c>
      <c r="FD167" s="1">
        <f t="shared" si="127"/>
        <v>1.4550846445012962</v>
      </c>
      <c r="FE167" s="1">
        <f t="shared" si="128"/>
        <v>1.6007659402196668</v>
      </c>
      <c r="FF167" s="1">
        <f t="shared" si="129"/>
        <v>1.4687727317065808</v>
      </c>
      <c r="FG167" s="1">
        <f t="shared" si="130"/>
        <v>1.4688966646255635</v>
      </c>
      <c r="FH167" s="1">
        <f t="shared" si="131"/>
        <v>1.2594356675003835</v>
      </c>
      <c r="FI167" s="1">
        <f t="shared" si="132"/>
        <v>1.0205148045004548</v>
      </c>
      <c r="FJ167" s="1">
        <f t="shared" si="133"/>
        <v>0.97413424815929006</v>
      </c>
      <c r="FK167" s="1">
        <f t="shared" si="134"/>
        <v>1.0897548782398352</v>
      </c>
      <c r="FL167" s="1">
        <f t="shared" si="135"/>
        <v>1.018177131346359</v>
      </c>
      <c r="FM167" s="1">
        <f t="shared" si="136"/>
        <v>1.0379947803463527</v>
      </c>
      <c r="FN167" s="1">
        <f t="shared" si="137"/>
        <v>1.1721260690919826</v>
      </c>
      <c r="FO167" s="1">
        <f t="shared" si="138"/>
        <v>1.0822716498015785</v>
      </c>
      <c r="FP167" s="1">
        <f t="shared" si="139"/>
        <v>1.1660459353095165</v>
      </c>
      <c r="FQ167" s="1">
        <f t="shared" si="140"/>
        <v>1.1776175934004109</v>
      </c>
      <c r="FR167" s="1">
        <f t="shared" si="141"/>
        <v>1.1045370453412002</v>
      </c>
      <c r="FS167" s="1">
        <f t="shared" si="142"/>
        <v>1.0082279697121879</v>
      </c>
      <c r="FT167" s="1">
        <f t="shared" si="143"/>
        <v>0.91402995429624534</v>
      </c>
      <c r="FU167" s="1">
        <f t="shared" si="144"/>
        <v>1.0963793428439903</v>
      </c>
      <c r="FV167" s="1">
        <f t="shared" si="145"/>
        <v>0.96364481943545222</v>
      </c>
      <c r="FW167" s="1">
        <f t="shared" si="146"/>
        <v>0.94216079742928327</v>
      </c>
      <c r="FX167" s="1">
        <f t="shared" si="147"/>
        <v>1.0954606532057973</v>
      </c>
      <c r="FY167" s="1">
        <f t="shared" si="148"/>
        <v>0.97048415024138546</v>
      </c>
      <c r="FZ167" s="1">
        <f t="shared" si="149"/>
        <v>1.102719493280979</v>
      </c>
      <c r="GA167" s="1">
        <f t="shared" si="150"/>
        <v>1.149657162673998</v>
      </c>
      <c r="GB167" s="1">
        <f t="shared" si="151"/>
        <v>1.2470130705397788</v>
      </c>
      <c r="GC167" s="1">
        <f t="shared" si="152"/>
        <v>1.1270532000163866</v>
      </c>
      <c r="GD167" s="1">
        <f t="shared" si="153"/>
        <v>1.180223579832635</v>
      </c>
      <c r="GE167" s="1">
        <f t="shared" si="154"/>
        <v>1.0115367090212453</v>
      </c>
      <c r="GF167" s="1">
        <f t="shared" si="155"/>
        <v>0.89603707353557083</v>
      </c>
      <c r="GG167" s="1">
        <f t="shared" si="156"/>
        <v>1.0183115670457017</v>
      </c>
      <c r="GH167" s="1">
        <f t="shared" si="157"/>
        <v>0.87170066851336803</v>
      </c>
      <c r="GI167" s="1">
        <f t="shared" si="158"/>
        <v>0.73520555859558978</v>
      </c>
      <c r="GJ167" s="1">
        <f t="shared" si="159"/>
        <v>1.0644523541493407</v>
      </c>
      <c r="GK167" s="1">
        <f t="shared" si="160"/>
        <v>0.918912745658229</v>
      </c>
      <c r="GL167" s="1">
        <f t="shared" si="161"/>
        <v>1.1532807020178411</v>
      </c>
      <c r="GM167" s="1">
        <f t="shared" si="162"/>
        <v>1.1197875283030609</v>
      </c>
      <c r="GN167" s="1">
        <f t="shared" si="163"/>
        <v>1.2792851378251036</v>
      </c>
      <c r="GO167" s="46">
        <f t="shared" si="164"/>
        <v>1.1378150215063703</v>
      </c>
      <c r="GQ167" s="1">
        <f t="shared" si="114"/>
        <v>1.7311895579538712</v>
      </c>
      <c r="GR167" s="1">
        <f t="shared" si="115"/>
        <v>1.1407280401072355</v>
      </c>
      <c r="GS167" s="1">
        <f t="shared" si="165"/>
        <v>1.0548503351343834</v>
      </c>
      <c r="GT167" s="1">
        <f t="shared" si="116"/>
        <v>1.0229806948381293</v>
      </c>
    </row>
    <row r="168" spans="1:202" hidden="1" outlineLevel="1" x14ac:dyDescent="0.25">
      <c r="A168" t="s">
        <v>147</v>
      </c>
      <c r="B168" s="2">
        <v>240</v>
      </c>
      <c r="C168" t="s">
        <v>391</v>
      </c>
      <c r="D168" s="19" t="s">
        <v>466</v>
      </c>
      <c r="E168" s="19" t="s">
        <v>462</v>
      </c>
      <c r="F168" s="38">
        <v>14872.275584693012</v>
      </c>
      <c r="G168" s="16">
        <v>14915.763804115611</v>
      </c>
      <c r="H168" s="16">
        <v>14166.140828231135</v>
      </c>
      <c r="I168" s="16">
        <v>15578.8339733585</v>
      </c>
      <c r="J168" s="16">
        <v>15777.905227048606</v>
      </c>
      <c r="K168" s="16">
        <v>15356.820518897432</v>
      </c>
      <c r="L168" s="16">
        <v>19391.357818335542</v>
      </c>
      <c r="M168" s="16">
        <v>17161.703442687045</v>
      </c>
      <c r="N168" s="16">
        <v>17303.962676990017</v>
      </c>
      <c r="O168" s="16">
        <v>22431.084343885639</v>
      </c>
      <c r="P168" s="16">
        <v>21322.70205535851</v>
      </c>
      <c r="Q168" s="16">
        <v>23840.202810769075</v>
      </c>
      <c r="R168" s="16">
        <v>21237.780010622908</v>
      </c>
      <c r="S168" s="16">
        <v>21033.584893667172</v>
      </c>
      <c r="T168" s="16">
        <v>18333.21711600056</v>
      </c>
      <c r="U168" s="16">
        <v>14849.976127775108</v>
      </c>
      <c r="V168" s="16">
        <v>15297.589237316899</v>
      </c>
      <c r="W168" s="16">
        <v>16504.798734174601</v>
      </c>
      <c r="X168" s="16">
        <v>15405.755792820439</v>
      </c>
      <c r="Y168" s="16">
        <v>17160.021009320764</v>
      </c>
      <c r="Z168" s="16">
        <v>24537.879135988354</v>
      </c>
      <c r="AA168" s="16">
        <v>25150.259142531377</v>
      </c>
      <c r="AB168" s="16">
        <v>24907.02532541937</v>
      </c>
      <c r="AC168" s="16">
        <v>27137.084726103651</v>
      </c>
      <c r="AD168" s="16">
        <v>24444.674182067414</v>
      </c>
      <c r="AE168" s="16">
        <v>20626.681996294894</v>
      </c>
      <c r="AF168" s="16">
        <v>19665.56690807518</v>
      </c>
      <c r="AG168" s="16">
        <v>12520.554940604239</v>
      </c>
      <c r="AH168" s="16">
        <v>21269.027441230242</v>
      </c>
      <c r="AI168" s="16">
        <v>21677.670543493852</v>
      </c>
      <c r="AJ168" s="16">
        <v>8588.888194636038</v>
      </c>
      <c r="AK168" s="16">
        <v>21030.909567652536</v>
      </c>
      <c r="AL168" s="16">
        <v>22727.995502033595</v>
      </c>
      <c r="AM168" s="16">
        <v>19453.057197189304</v>
      </c>
      <c r="AN168" s="16">
        <v>19879.789201564054</v>
      </c>
      <c r="AO168" s="16">
        <v>19990.292670057461</v>
      </c>
      <c r="AP168" s="16">
        <v>15196.510507296982</v>
      </c>
      <c r="AQ168" s="16">
        <v>17633.368115638514</v>
      </c>
      <c r="AR168" s="16">
        <v>14013.692790112924</v>
      </c>
      <c r="AS168" s="16">
        <v>13067.31945642046</v>
      </c>
      <c r="AT168" s="16">
        <v>15754.906571705447</v>
      </c>
      <c r="AU168" s="16">
        <v>13823.606120034316</v>
      </c>
      <c r="AV168" s="16">
        <v>15987.05983794414</v>
      </c>
      <c r="AW168" s="16">
        <v>15651.887980540652</v>
      </c>
      <c r="AX168" s="16">
        <v>17643.682057077454</v>
      </c>
      <c r="AY168" s="22">
        <v>19347.015552697627</v>
      </c>
      <c r="AZ168" s="22">
        <v>17256.003798047299</v>
      </c>
      <c r="BA168" s="39">
        <v>17977.452353157543</v>
      </c>
      <c r="BB168" s="38">
        <v>14300</v>
      </c>
      <c r="BC168" s="16">
        <v>12680</v>
      </c>
      <c r="BD168" s="16">
        <v>13280</v>
      </c>
      <c r="BE168" s="16">
        <v>13580</v>
      </c>
      <c r="BF168" s="16">
        <v>14800</v>
      </c>
      <c r="BG168" s="16">
        <v>14510</v>
      </c>
      <c r="BH168" s="16">
        <v>14920</v>
      </c>
      <c r="BI168" s="16">
        <v>14920</v>
      </c>
      <c r="BJ168" s="16">
        <v>14870</v>
      </c>
      <c r="BK168" s="16">
        <v>13800</v>
      </c>
      <c r="BL168" s="16">
        <v>14150</v>
      </c>
      <c r="BM168" s="16">
        <v>15870</v>
      </c>
      <c r="BN168" s="16">
        <v>13460</v>
      </c>
      <c r="BO168" s="16">
        <v>11420.6</v>
      </c>
      <c r="BP168" s="16">
        <v>13720</v>
      </c>
      <c r="BQ168" s="16">
        <v>13470</v>
      </c>
      <c r="BR168" s="16">
        <v>14610</v>
      </c>
      <c r="BS168" s="16">
        <v>12930</v>
      </c>
      <c r="BT168" s="16">
        <v>14640</v>
      </c>
      <c r="BU168" s="16">
        <v>16350</v>
      </c>
      <c r="BV168" s="16">
        <v>15960</v>
      </c>
      <c r="BW168" s="16">
        <v>14564.1</v>
      </c>
      <c r="BX168" s="16">
        <v>14600</v>
      </c>
      <c r="BY168" s="16">
        <v>13505</v>
      </c>
      <c r="BZ168" s="16">
        <v>14478</v>
      </c>
      <c r="CA168" s="16">
        <v>13379</v>
      </c>
      <c r="CB168" s="16">
        <v>13793</v>
      </c>
      <c r="CC168" s="16">
        <v>13469</v>
      </c>
      <c r="CD168" s="16">
        <v>14200</v>
      </c>
      <c r="CE168" s="16">
        <v>13519</v>
      </c>
      <c r="CF168" s="16">
        <v>13551</v>
      </c>
      <c r="CG168" s="16">
        <v>14786</v>
      </c>
      <c r="CH168" s="16">
        <v>14900</v>
      </c>
      <c r="CI168" s="16">
        <v>13859</v>
      </c>
      <c r="CJ168" s="16">
        <v>12258</v>
      </c>
      <c r="CK168" s="16">
        <v>12282</v>
      </c>
      <c r="CL168" s="16">
        <v>12347</v>
      </c>
      <c r="CM168" s="16">
        <v>11126</v>
      </c>
      <c r="CN168" s="16">
        <v>13190</v>
      </c>
      <c r="CO168" s="16">
        <v>15381</v>
      </c>
      <c r="CP168" s="16">
        <v>13135</v>
      </c>
      <c r="CQ168" s="16">
        <v>12158</v>
      </c>
      <c r="CR168" s="16">
        <v>12592</v>
      </c>
      <c r="CS168" s="16">
        <v>13474</v>
      </c>
      <c r="CT168" s="16">
        <v>12980</v>
      </c>
      <c r="CU168" s="16">
        <v>12991</v>
      </c>
      <c r="CV168" s="16">
        <v>12388</v>
      </c>
      <c r="CW168" s="39">
        <v>12224</v>
      </c>
      <c r="CX168" s="38">
        <v>0</v>
      </c>
      <c r="CY168" s="16">
        <v>0</v>
      </c>
      <c r="CZ168" s="16">
        <v>0</v>
      </c>
      <c r="DA168" s="16">
        <v>0</v>
      </c>
      <c r="DB168" s="16">
        <v>0</v>
      </c>
      <c r="DC168" s="16">
        <v>0</v>
      </c>
      <c r="DD168" s="16">
        <v>0</v>
      </c>
      <c r="DE168" s="16">
        <v>0</v>
      </c>
      <c r="DF168" s="16">
        <v>0</v>
      </c>
      <c r="DG168" s="16">
        <v>0</v>
      </c>
      <c r="DH168" s="16">
        <v>0</v>
      </c>
      <c r="DI168" s="16">
        <v>0</v>
      </c>
      <c r="DJ168" s="16">
        <v>0</v>
      </c>
      <c r="DK168" s="16">
        <v>0</v>
      </c>
      <c r="DL168" s="16">
        <v>0</v>
      </c>
      <c r="DM168" s="16">
        <v>0</v>
      </c>
      <c r="DN168" s="16">
        <v>0</v>
      </c>
      <c r="DO168" s="16">
        <v>0</v>
      </c>
      <c r="DP168" s="16">
        <v>0</v>
      </c>
      <c r="DQ168" s="16">
        <v>0</v>
      </c>
      <c r="DR168" s="16">
        <v>0</v>
      </c>
      <c r="DS168" s="16">
        <v>465</v>
      </c>
      <c r="DT168" s="16">
        <v>0</v>
      </c>
      <c r="DU168" s="16">
        <v>10</v>
      </c>
      <c r="DV168" s="16">
        <v>0</v>
      </c>
      <c r="DW168" s="16">
        <v>0</v>
      </c>
      <c r="DX168" s="16">
        <v>0</v>
      </c>
      <c r="DY168" s="16">
        <v>0</v>
      </c>
      <c r="DZ168" s="16">
        <v>0</v>
      </c>
      <c r="EA168" s="16">
        <v>0</v>
      </c>
      <c r="EB168" s="16">
        <v>0</v>
      </c>
      <c r="EC168" s="16">
        <v>0</v>
      </c>
      <c r="ED168" s="16">
        <v>0</v>
      </c>
      <c r="EE168" s="16">
        <v>0</v>
      </c>
      <c r="EF168" s="16">
        <v>0</v>
      </c>
      <c r="EG168" s="16">
        <v>0</v>
      </c>
      <c r="EH168" s="16">
        <v>0</v>
      </c>
      <c r="EI168" s="16">
        <v>0</v>
      </c>
      <c r="EJ168" s="16">
        <v>0</v>
      </c>
      <c r="EK168" s="16">
        <v>0</v>
      </c>
      <c r="EL168" s="16">
        <v>0</v>
      </c>
      <c r="EM168" s="16">
        <v>0</v>
      </c>
      <c r="EN168" s="16">
        <v>0</v>
      </c>
      <c r="EO168" s="16">
        <v>0</v>
      </c>
      <c r="EP168" s="16">
        <v>0</v>
      </c>
      <c r="EQ168" s="16">
        <v>0</v>
      </c>
      <c r="ER168" s="16">
        <v>0</v>
      </c>
      <c r="ES168" s="39">
        <v>0</v>
      </c>
      <c r="ET168" s="45">
        <f t="shared" si="117"/>
        <v>1.0400192716568539</v>
      </c>
      <c r="EU168" s="1">
        <f t="shared" si="118"/>
        <v>1.1763220665706318</v>
      </c>
      <c r="EV168" s="1">
        <f t="shared" si="119"/>
        <v>1.0667274720053566</v>
      </c>
      <c r="EW168" s="1">
        <f t="shared" si="120"/>
        <v>1.1471895414844255</v>
      </c>
      <c r="EX168" s="1">
        <f t="shared" si="121"/>
        <v>1.0660746775032841</v>
      </c>
      <c r="EY168" s="1">
        <f t="shared" si="122"/>
        <v>1.0583611660163632</v>
      </c>
      <c r="EZ168" s="1">
        <f t="shared" si="123"/>
        <v>1.2996888618187361</v>
      </c>
      <c r="FA168" s="1">
        <f t="shared" si="124"/>
        <v>1.150248220019239</v>
      </c>
      <c r="FB168" s="1">
        <f t="shared" si="125"/>
        <v>1.1636827624068606</v>
      </c>
      <c r="FC168" s="1">
        <f t="shared" si="126"/>
        <v>1.6254408944844665</v>
      </c>
      <c r="FD168" s="1">
        <f t="shared" si="127"/>
        <v>1.5069047388945944</v>
      </c>
      <c r="FE168" s="1">
        <f t="shared" si="128"/>
        <v>1.5022181985361736</v>
      </c>
      <c r="FF168" s="1">
        <f t="shared" si="129"/>
        <v>1.5778439829586113</v>
      </c>
      <c r="FG168" s="1">
        <f t="shared" si="130"/>
        <v>1.8417232801838057</v>
      </c>
      <c r="FH168" s="1">
        <f t="shared" si="131"/>
        <v>1.3362403145773003</v>
      </c>
      <c r="FI168" s="1">
        <f t="shared" si="132"/>
        <v>1.1024481163901343</v>
      </c>
      <c r="FJ168" s="1">
        <f t="shared" si="133"/>
        <v>1.0470629183652909</v>
      </c>
      <c r="FK168" s="1">
        <f t="shared" si="134"/>
        <v>1.2764732199670998</v>
      </c>
      <c r="FL168" s="1">
        <f t="shared" si="135"/>
        <v>1.0523057235533086</v>
      </c>
      <c r="FM168" s="1">
        <f t="shared" si="136"/>
        <v>1.0495425693774167</v>
      </c>
      <c r="FN168" s="1">
        <f t="shared" si="137"/>
        <v>1.5374610987461375</v>
      </c>
      <c r="FO168" s="1">
        <f t="shared" si="138"/>
        <v>1.673437474135602</v>
      </c>
      <c r="FP168" s="1">
        <f t="shared" si="139"/>
        <v>1.705960638727354</v>
      </c>
      <c r="FQ168" s="1">
        <f t="shared" si="140"/>
        <v>2.0079233981578728</v>
      </c>
      <c r="FR168" s="1">
        <f t="shared" si="141"/>
        <v>1.6884013110973486</v>
      </c>
      <c r="FS168" s="1">
        <f t="shared" si="142"/>
        <v>1.5417207561323636</v>
      </c>
      <c r="FT168" s="1">
        <f t="shared" si="143"/>
        <v>1.425764294067656</v>
      </c>
      <c r="FU168" s="1">
        <f t="shared" si="144"/>
        <v>0.92958311237688318</v>
      </c>
      <c r="FV168" s="1">
        <f t="shared" si="145"/>
        <v>1.4978188338894536</v>
      </c>
      <c r="FW168" s="1">
        <f t="shared" si="146"/>
        <v>1.6034966005987019</v>
      </c>
      <c r="FX168" s="1">
        <f t="shared" si="147"/>
        <v>0.63381951107933276</v>
      </c>
      <c r="FY168" s="1">
        <f t="shared" si="148"/>
        <v>1.4223528721528835</v>
      </c>
      <c r="FZ168" s="1">
        <f t="shared" si="149"/>
        <v>1.5253688256398386</v>
      </c>
      <c r="GA168" s="1">
        <f t="shared" si="150"/>
        <v>1.4036407530982975</v>
      </c>
      <c r="GB168" s="1">
        <f t="shared" si="151"/>
        <v>1.6217808126581867</v>
      </c>
      <c r="GC168" s="1">
        <f t="shared" si="152"/>
        <v>1.6276089130481568</v>
      </c>
      <c r="GD168" s="1">
        <f t="shared" si="153"/>
        <v>1.2307856570257538</v>
      </c>
      <c r="GE168" s="1">
        <f t="shared" si="154"/>
        <v>1.5848793920221564</v>
      </c>
      <c r="GF168" s="1">
        <f t="shared" si="155"/>
        <v>1.0624482782496532</v>
      </c>
      <c r="GG168" s="1">
        <f t="shared" si="156"/>
        <v>0.84957541488982902</v>
      </c>
      <c r="GH168" s="1">
        <f t="shared" si="157"/>
        <v>1.1994599597796305</v>
      </c>
      <c r="GI168" s="1">
        <f t="shared" si="158"/>
        <v>1.1369967198580617</v>
      </c>
      <c r="GJ168" s="1">
        <f t="shared" si="159"/>
        <v>1.2696203810311419</v>
      </c>
      <c r="GK168" s="1">
        <f t="shared" si="160"/>
        <v>1.1616363352041452</v>
      </c>
      <c r="GL168" s="1">
        <f t="shared" si="161"/>
        <v>1.3592975390660598</v>
      </c>
      <c r="GM168" s="1">
        <f t="shared" si="162"/>
        <v>1.489262993818615</v>
      </c>
      <c r="GN168" s="1">
        <f t="shared" si="163"/>
        <v>1.3929612365230302</v>
      </c>
      <c r="GO168" s="46">
        <f t="shared" si="164"/>
        <v>1.4706685498329142</v>
      </c>
      <c r="GQ168" s="1">
        <f t="shared" si="114"/>
        <v>1.2355472570152033</v>
      </c>
      <c r="GR168" s="1">
        <f t="shared" si="115"/>
        <v>1.4233840975043188</v>
      </c>
      <c r="GS168" s="1">
        <f t="shared" si="165"/>
        <v>1.4097979519249169</v>
      </c>
      <c r="GT168" s="1">
        <f t="shared" si="116"/>
        <v>1.2556498976574062</v>
      </c>
    </row>
    <row r="169" spans="1:202" hidden="1" outlineLevel="1" x14ac:dyDescent="0.25">
      <c r="A169" t="s">
        <v>148</v>
      </c>
      <c r="B169" s="2">
        <v>52</v>
      </c>
      <c r="C169" t="s">
        <v>392</v>
      </c>
      <c r="D169" s="19" t="s">
        <v>465</v>
      </c>
      <c r="E169" s="19" t="s">
        <v>462</v>
      </c>
      <c r="F169" s="38">
        <v>144323.06649987469</v>
      </c>
      <c r="G169" s="16">
        <v>90229.796593764637</v>
      </c>
      <c r="H169" s="16">
        <v>95800.62834682074</v>
      </c>
      <c r="I169" s="16">
        <v>103040.72183703166</v>
      </c>
      <c r="J169" s="16">
        <v>94085.337968323234</v>
      </c>
      <c r="K169" s="16">
        <v>96295.232085527285</v>
      </c>
      <c r="L169" s="16">
        <v>112798.06923184161</v>
      </c>
      <c r="M169" s="16">
        <v>144578.70841463827</v>
      </c>
      <c r="N169" s="16">
        <v>169399.119500523</v>
      </c>
      <c r="O169" s="16">
        <v>172471.72633380204</v>
      </c>
      <c r="P169" s="16">
        <v>172990.47749616214</v>
      </c>
      <c r="Q169" s="16">
        <v>169698.68902313407</v>
      </c>
      <c r="R169" s="16">
        <v>124257.66581185204</v>
      </c>
      <c r="S169" s="16">
        <v>108616.94509766874</v>
      </c>
      <c r="T169" s="16">
        <v>101598.50552843425</v>
      </c>
      <c r="U169" s="16">
        <v>109062.70450728224</v>
      </c>
      <c r="V169" s="16">
        <v>101263.07038524034</v>
      </c>
      <c r="W169" s="16">
        <v>98584.974609078228</v>
      </c>
      <c r="X169" s="16">
        <v>113269.97987654102</v>
      </c>
      <c r="Y169" s="16">
        <v>131508.73954219592</v>
      </c>
      <c r="Z169" s="16">
        <v>167296.67480504932</v>
      </c>
      <c r="AA169" s="16">
        <v>177366.66251065364</v>
      </c>
      <c r="AB169" s="16">
        <v>184969.07234308121</v>
      </c>
      <c r="AC169" s="16">
        <v>182207.84506960187</v>
      </c>
      <c r="AD169" s="16">
        <v>167691.58057929258</v>
      </c>
      <c r="AE169" s="16">
        <v>128000.50098464963</v>
      </c>
      <c r="AF169" s="16">
        <v>111612.85288765014</v>
      </c>
      <c r="AG169" s="16">
        <v>114070.84176294949</v>
      </c>
      <c r="AH169" s="16">
        <v>106184.9435845671</v>
      </c>
      <c r="AI169" s="16">
        <v>119645.95395897487</v>
      </c>
      <c r="AJ169" s="16">
        <v>108106.36616420103</v>
      </c>
      <c r="AK169" s="16">
        <v>110321.48344979068</v>
      </c>
      <c r="AL169" s="16">
        <v>153621.15710633429</v>
      </c>
      <c r="AM169" s="16">
        <v>176355.12075629859</v>
      </c>
      <c r="AN169" s="16">
        <v>141103.78451592251</v>
      </c>
      <c r="AO169" s="16">
        <v>104329.78394090637</v>
      </c>
      <c r="AP169" s="16">
        <v>107167.12701017768</v>
      </c>
      <c r="AQ169" s="16">
        <v>98635.664055504341</v>
      </c>
      <c r="AR169" s="16">
        <v>97802.544705586435</v>
      </c>
      <c r="AS169" s="16">
        <v>103152.97040455235</v>
      </c>
      <c r="AT169" s="16">
        <v>99251.25525823819</v>
      </c>
      <c r="AU169" s="16">
        <v>104588.91539639061</v>
      </c>
      <c r="AV169" s="16">
        <v>104170.59989310759</v>
      </c>
      <c r="AW169" s="16">
        <v>119599.11863577705</v>
      </c>
      <c r="AX169" s="16">
        <v>168863.20170283396</v>
      </c>
      <c r="AY169" s="22">
        <v>190630.50407695613</v>
      </c>
      <c r="AZ169" s="16">
        <v>200370.50490369339</v>
      </c>
      <c r="BA169" s="39">
        <v>177535.21071065665</v>
      </c>
      <c r="BB169" s="38">
        <v>133867</v>
      </c>
      <c r="BC169" s="16">
        <v>125708</v>
      </c>
      <c r="BD169" s="16">
        <v>141643</v>
      </c>
      <c r="BE169" s="16">
        <v>133646</v>
      </c>
      <c r="BF169" s="16">
        <v>130889</v>
      </c>
      <c r="BG169" s="16">
        <v>128430</v>
      </c>
      <c r="BH169" s="16">
        <v>136787</v>
      </c>
      <c r="BI169" s="16">
        <v>140091</v>
      </c>
      <c r="BJ169" s="16">
        <v>140424</v>
      </c>
      <c r="BK169" s="16">
        <v>127150</v>
      </c>
      <c r="BL169" s="16">
        <v>123145</v>
      </c>
      <c r="BM169" s="16">
        <v>124205</v>
      </c>
      <c r="BN169" s="16">
        <v>120302</v>
      </c>
      <c r="BO169" s="16">
        <v>114506</v>
      </c>
      <c r="BP169" s="16">
        <v>123653</v>
      </c>
      <c r="BQ169" s="16">
        <v>125730</v>
      </c>
      <c r="BR169" s="16">
        <v>132987</v>
      </c>
      <c r="BS169" s="16">
        <v>120912</v>
      </c>
      <c r="BT169" s="16">
        <v>128971</v>
      </c>
      <c r="BU169" s="16">
        <v>135826</v>
      </c>
      <c r="BV169" s="16">
        <v>137234</v>
      </c>
      <c r="BW169" s="16">
        <v>142957</v>
      </c>
      <c r="BX169" s="16">
        <v>143149</v>
      </c>
      <c r="BY169" s="16">
        <v>146155</v>
      </c>
      <c r="BZ169" s="16">
        <v>136763</v>
      </c>
      <c r="CA169" s="16">
        <v>130118</v>
      </c>
      <c r="CB169" s="16">
        <v>140760</v>
      </c>
      <c r="CC169" s="16">
        <v>144509</v>
      </c>
      <c r="CD169" s="16">
        <v>157523</v>
      </c>
      <c r="CE169" s="16">
        <v>122733</v>
      </c>
      <c r="CF169" s="16">
        <v>165169</v>
      </c>
      <c r="CG169" s="16">
        <v>169691</v>
      </c>
      <c r="CH169" s="16">
        <v>153778</v>
      </c>
      <c r="CI169" s="16">
        <v>146765</v>
      </c>
      <c r="CJ169" s="16">
        <v>138697</v>
      </c>
      <c r="CK169" s="16">
        <v>147170</v>
      </c>
      <c r="CL169" s="16">
        <v>140473</v>
      </c>
      <c r="CM169" s="16">
        <v>129743</v>
      </c>
      <c r="CN169" s="16">
        <v>146233</v>
      </c>
      <c r="CO169" s="16">
        <v>140699</v>
      </c>
      <c r="CP169" s="16">
        <v>147689</v>
      </c>
      <c r="CQ169" s="16">
        <v>144741</v>
      </c>
      <c r="CR169" s="16">
        <v>135792</v>
      </c>
      <c r="CS169" s="16">
        <v>151694</v>
      </c>
      <c r="CT169" s="16">
        <v>160634</v>
      </c>
      <c r="CU169" s="16">
        <v>161197</v>
      </c>
      <c r="CV169" s="16">
        <v>146351</v>
      </c>
      <c r="CW169" s="39">
        <v>147329</v>
      </c>
      <c r="CX169" s="38">
        <v>0</v>
      </c>
      <c r="CY169" s="16">
        <v>0</v>
      </c>
      <c r="CZ169" s="16">
        <v>0</v>
      </c>
      <c r="DA169" s="16">
        <v>0</v>
      </c>
      <c r="DB169" s="16">
        <v>0</v>
      </c>
      <c r="DC169" s="16">
        <v>0</v>
      </c>
      <c r="DD169" s="16">
        <v>0</v>
      </c>
      <c r="DE169" s="16">
        <v>0</v>
      </c>
      <c r="DF169" s="16">
        <v>0</v>
      </c>
      <c r="DG169" s="16">
        <v>0</v>
      </c>
      <c r="DH169" s="16">
        <v>0</v>
      </c>
      <c r="DI169" s="16">
        <v>0</v>
      </c>
      <c r="DJ169" s="16">
        <v>0</v>
      </c>
      <c r="DK169" s="16">
        <v>0</v>
      </c>
      <c r="DL169" s="16">
        <v>0</v>
      </c>
      <c r="DM169" s="16">
        <v>0</v>
      </c>
      <c r="DN169" s="16">
        <v>0</v>
      </c>
      <c r="DO169" s="16">
        <v>0</v>
      </c>
      <c r="DP169" s="16">
        <v>0</v>
      </c>
      <c r="DQ169" s="16">
        <v>0</v>
      </c>
      <c r="DR169" s="16">
        <v>0</v>
      </c>
      <c r="DS169" s="16">
        <v>0</v>
      </c>
      <c r="DT169" s="16">
        <v>0</v>
      </c>
      <c r="DU169" s="16">
        <v>0</v>
      </c>
      <c r="DV169" s="16">
        <v>0</v>
      </c>
      <c r="DW169" s="16">
        <v>0</v>
      </c>
      <c r="DX169" s="16">
        <v>0</v>
      </c>
      <c r="DY169" s="16">
        <v>0</v>
      </c>
      <c r="DZ169" s="16">
        <v>0</v>
      </c>
      <c r="EA169" s="16">
        <v>0</v>
      </c>
      <c r="EB169" s="16">
        <v>0</v>
      </c>
      <c r="EC169" s="16">
        <v>0</v>
      </c>
      <c r="ED169" s="16">
        <v>0</v>
      </c>
      <c r="EE169" s="16">
        <v>0</v>
      </c>
      <c r="EF169" s="16">
        <v>0</v>
      </c>
      <c r="EG169" s="16">
        <v>0</v>
      </c>
      <c r="EH169" s="16">
        <v>0</v>
      </c>
      <c r="EI169" s="16">
        <v>0</v>
      </c>
      <c r="EJ169" s="16">
        <v>0</v>
      </c>
      <c r="EK169" s="16">
        <v>0</v>
      </c>
      <c r="EL169" s="16">
        <v>0</v>
      </c>
      <c r="EM169" s="16">
        <v>0</v>
      </c>
      <c r="EN169" s="16">
        <v>0</v>
      </c>
      <c r="EO169" s="16">
        <v>0</v>
      </c>
      <c r="EP169" s="16">
        <v>0</v>
      </c>
      <c r="EQ169" s="16">
        <v>0</v>
      </c>
      <c r="ER169" s="16">
        <v>0</v>
      </c>
      <c r="ES169" s="39">
        <v>0</v>
      </c>
      <c r="ET169" s="45">
        <f t="shared" si="117"/>
        <v>1.0781078719914146</v>
      </c>
      <c r="EU169" s="1">
        <f t="shared" si="118"/>
        <v>0.71777290700484164</v>
      </c>
      <c r="EV169" s="1">
        <f t="shared" si="119"/>
        <v>0.6763527201966969</v>
      </c>
      <c r="EW169" s="1">
        <f t="shared" si="120"/>
        <v>0.77099742481654265</v>
      </c>
      <c r="EX169" s="1">
        <f t="shared" si="121"/>
        <v>0.71881776137279096</v>
      </c>
      <c r="EY169" s="1">
        <f t="shared" si="122"/>
        <v>0.7497876826717067</v>
      </c>
      <c r="EZ169" s="1">
        <f t="shared" si="123"/>
        <v>0.82462565325536497</v>
      </c>
      <c r="FA169" s="1">
        <f t="shared" si="124"/>
        <v>1.0320342378499565</v>
      </c>
      <c r="FB169" s="1">
        <f t="shared" si="125"/>
        <v>1.2063402231849469</v>
      </c>
      <c r="FC169" s="1">
        <f t="shared" si="126"/>
        <v>1.3564429912214082</v>
      </c>
      <c r="FD169" s="1">
        <f t="shared" si="127"/>
        <v>1.4047706159093925</v>
      </c>
      <c r="FE169" s="1">
        <f t="shared" si="128"/>
        <v>1.366279046923506</v>
      </c>
      <c r="FF169" s="1">
        <f t="shared" si="129"/>
        <v>1.0328811309192869</v>
      </c>
      <c r="FG169" s="1">
        <f t="shared" si="130"/>
        <v>0.94856990112019224</v>
      </c>
      <c r="FH169" s="1">
        <f t="shared" si="131"/>
        <v>0.82164205905585996</v>
      </c>
      <c r="FI169" s="1">
        <f t="shared" si="132"/>
        <v>0.86743581092247068</v>
      </c>
      <c r="FJ169" s="1">
        <f t="shared" si="133"/>
        <v>0.76145089659320342</v>
      </c>
      <c r="FK169" s="1">
        <f t="shared" si="134"/>
        <v>0.81534483433470817</v>
      </c>
      <c r="FL169" s="1">
        <f t="shared" si="135"/>
        <v>0.87825929764474975</v>
      </c>
      <c r="FM169" s="1">
        <f t="shared" si="136"/>
        <v>0.96821477141486845</v>
      </c>
      <c r="FN169" s="1">
        <f t="shared" si="137"/>
        <v>1.2190614192186289</v>
      </c>
      <c r="FO169" s="1">
        <f t="shared" si="138"/>
        <v>1.2406993887018729</v>
      </c>
      <c r="FP169" s="1">
        <f t="shared" si="139"/>
        <v>1.2921436569105003</v>
      </c>
      <c r="FQ169" s="1">
        <f t="shared" si="140"/>
        <v>1.2466754135650635</v>
      </c>
      <c r="FR169" s="1">
        <f t="shared" si="141"/>
        <v>1.2261472809114495</v>
      </c>
      <c r="FS169" s="1">
        <f t="shared" si="142"/>
        <v>0.98372631753216022</v>
      </c>
      <c r="FT169" s="1">
        <f t="shared" si="143"/>
        <v>0.79293018533425785</v>
      </c>
      <c r="FU169" s="1">
        <f t="shared" si="144"/>
        <v>0.78936842523960093</v>
      </c>
      <c r="FV169" s="1">
        <f t="shared" si="145"/>
        <v>0.67409167921235058</v>
      </c>
      <c r="FW169" s="1">
        <f t="shared" si="146"/>
        <v>0.97484746530252564</v>
      </c>
      <c r="FX169" s="1">
        <f t="shared" si="147"/>
        <v>0.65451971110923368</v>
      </c>
      <c r="FY169" s="1">
        <f t="shared" si="148"/>
        <v>0.65013161245906192</v>
      </c>
      <c r="FZ169" s="1">
        <f t="shared" si="149"/>
        <v>0.9989800693619002</v>
      </c>
      <c r="GA169" s="1">
        <f t="shared" si="150"/>
        <v>1.2016156492099519</v>
      </c>
      <c r="GB169" s="1">
        <f t="shared" si="151"/>
        <v>1.0173528231751408</v>
      </c>
      <c r="GC169" s="1">
        <f t="shared" si="152"/>
        <v>0.70890659741052098</v>
      </c>
      <c r="GD169" s="1">
        <f t="shared" si="153"/>
        <v>0.76290195987967568</v>
      </c>
      <c r="GE169" s="1">
        <f t="shared" si="154"/>
        <v>0.76023881099947077</v>
      </c>
      <c r="GF169" s="1">
        <f t="shared" si="155"/>
        <v>0.66881309079063167</v>
      </c>
      <c r="GG169" s="1">
        <f t="shared" si="156"/>
        <v>0.73314643604113994</v>
      </c>
      <c r="GH169" s="1">
        <f t="shared" si="157"/>
        <v>0.67202875812171647</v>
      </c>
      <c r="GI169" s="1">
        <f t="shared" si="158"/>
        <v>0.72259356641442729</v>
      </c>
      <c r="GJ169" s="1">
        <f t="shared" si="159"/>
        <v>0.76713355641795977</v>
      </c>
      <c r="GK169" s="1">
        <f t="shared" si="160"/>
        <v>0.78842352786383807</v>
      </c>
      <c r="GL169" s="1">
        <f t="shared" si="161"/>
        <v>1.051229513694697</v>
      </c>
      <c r="GM169" s="1">
        <f t="shared" si="162"/>
        <v>1.1825933738032106</v>
      </c>
      <c r="GN169" s="1">
        <f t="shared" si="163"/>
        <v>1.3691092298904237</v>
      </c>
      <c r="GO169" s="46">
        <f t="shared" si="164"/>
        <v>1.2050255598738651</v>
      </c>
      <c r="GQ169" s="1">
        <f t="shared" si="114"/>
        <v>0.98721713845430026</v>
      </c>
      <c r="GR169" s="1">
        <f t="shared" si="115"/>
        <v>1.0175662403198962</v>
      </c>
      <c r="GS169" s="1">
        <f t="shared" si="165"/>
        <v>0.87875090363986119</v>
      </c>
      <c r="GT169" s="1">
        <f t="shared" si="116"/>
        <v>0.89683329772105291</v>
      </c>
    </row>
    <row r="170" spans="1:202" hidden="1" outlineLevel="1" x14ac:dyDescent="0.25">
      <c r="A170" t="s">
        <v>149</v>
      </c>
      <c r="B170" s="2">
        <v>203</v>
      </c>
      <c r="C170" t="s">
        <v>393</v>
      </c>
      <c r="D170" s="19" t="s">
        <v>465</v>
      </c>
      <c r="E170" s="19" t="s">
        <v>461</v>
      </c>
      <c r="F170" s="38">
        <v>7304.7902008430656</v>
      </c>
      <c r="G170" s="16">
        <v>7272.8898425855068</v>
      </c>
      <c r="H170" s="16">
        <v>6189.7752067083329</v>
      </c>
      <c r="I170" s="16">
        <v>7475.9388544378044</v>
      </c>
      <c r="J170" s="16">
        <v>7473.7160048823744</v>
      </c>
      <c r="K170" s="16">
        <v>10415.74119101894</v>
      </c>
      <c r="L170" s="16">
        <v>7807.9916363731791</v>
      </c>
      <c r="M170" s="16">
        <v>7841.4007392452468</v>
      </c>
      <c r="N170" s="16">
        <v>9323.2794825416659</v>
      </c>
      <c r="O170" s="16">
        <v>7882.168020647332</v>
      </c>
      <c r="P170" s="16">
        <v>7921.4536927467516</v>
      </c>
      <c r="Q170" s="16">
        <v>9075.3225855774126</v>
      </c>
      <c r="R170" s="16">
        <v>7992.8377537070828</v>
      </c>
      <c r="S170" s="16">
        <v>3573.6980710349576</v>
      </c>
      <c r="T170" s="16">
        <v>9344.7283066527416</v>
      </c>
      <c r="U170" s="16">
        <v>8004.6508650352462</v>
      </c>
      <c r="V170" s="16">
        <v>8062.1986657640855</v>
      </c>
      <c r="W170" s="16">
        <v>10780.321311336136</v>
      </c>
      <c r="X170" s="16">
        <v>8117.8230648074932</v>
      </c>
      <c r="Y170" s="16">
        <v>8144.600185945701</v>
      </c>
      <c r="Z170" s="16">
        <v>13165.458501770896</v>
      </c>
      <c r="AA170" s="16">
        <v>8497.5213227544991</v>
      </c>
      <c r="AB170" s="16">
        <v>8564.0448609133637</v>
      </c>
      <c r="AC170" s="16">
        <v>15143.273419341493</v>
      </c>
      <c r="AD170" s="16">
        <v>9124.9496110700093</v>
      </c>
      <c r="AE170" s="16">
        <v>9208.3213315038538</v>
      </c>
      <c r="AF170" s="16">
        <v>14831.71570551166</v>
      </c>
      <c r="AG170" s="16">
        <v>10166.37167308429</v>
      </c>
      <c r="AH170" s="16">
        <v>10339.22739782502</v>
      </c>
      <c r="AI170" s="16">
        <v>12297.2365100237</v>
      </c>
      <c r="AJ170" s="16">
        <v>10622.173963480742</v>
      </c>
      <c r="AK170" s="16">
        <v>10826.034872667116</v>
      </c>
      <c r="AL170" s="16">
        <v>14114.86200922328</v>
      </c>
      <c r="AM170" s="16">
        <v>11147.503039022573</v>
      </c>
      <c r="AN170" s="16">
        <v>11364.333934756247</v>
      </c>
      <c r="AO170" s="16">
        <v>16171.06344144417</v>
      </c>
      <c r="AP170" s="16">
        <v>11682.103554750167</v>
      </c>
      <c r="AQ170" s="16">
        <v>11895.508325395615</v>
      </c>
      <c r="AR170" s="16">
        <v>11767.279865398439</v>
      </c>
      <c r="AS170" s="16">
        <v>11872.119661877949</v>
      </c>
      <c r="AT170" s="16">
        <v>12010.358395174766</v>
      </c>
      <c r="AU170" s="16">
        <v>11756.857839099357</v>
      </c>
      <c r="AV170" s="16">
        <v>12084.536272697405</v>
      </c>
      <c r="AW170" s="16">
        <v>12283.860145785287</v>
      </c>
      <c r="AX170" s="16">
        <v>3508.9489431215984</v>
      </c>
      <c r="AY170" s="22">
        <v>11548.195773879581</v>
      </c>
      <c r="AZ170" s="22">
        <v>11564.554637802225</v>
      </c>
      <c r="BA170" s="39">
        <v>9203.6162743392342</v>
      </c>
      <c r="BB170" s="38">
        <v>12956</v>
      </c>
      <c r="BC170" s="16">
        <v>11710</v>
      </c>
      <c r="BD170" s="16">
        <v>13462</v>
      </c>
      <c r="BE170" s="16">
        <v>13751</v>
      </c>
      <c r="BF170" s="16">
        <v>15250</v>
      </c>
      <c r="BG170" s="16">
        <v>14400</v>
      </c>
      <c r="BH170" s="16">
        <v>15530</v>
      </c>
      <c r="BI170" s="16">
        <v>15437.19</v>
      </c>
      <c r="BJ170" s="16">
        <v>15497.91</v>
      </c>
      <c r="BK170" s="16">
        <v>15373.89</v>
      </c>
      <c r="BL170" s="16">
        <v>14803.9</v>
      </c>
      <c r="BM170" s="16">
        <v>15194.35</v>
      </c>
      <c r="BN170" s="16">
        <v>14779.28</v>
      </c>
      <c r="BO170" s="16">
        <v>14012.73</v>
      </c>
      <c r="BP170" s="16">
        <v>13148.26</v>
      </c>
      <c r="BQ170" s="16">
        <v>12525.69</v>
      </c>
      <c r="BR170" s="16">
        <v>13497.15</v>
      </c>
      <c r="BS170" s="16">
        <v>13931.51</v>
      </c>
      <c r="BT170" s="16">
        <v>14324.85</v>
      </c>
      <c r="BU170" s="16">
        <v>14544.26</v>
      </c>
      <c r="BV170" s="16">
        <v>15080.23</v>
      </c>
      <c r="BW170" s="16">
        <v>15157.78</v>
      </c>
      <c r="BX170" s="16">
        <v>14503.58</v>
      </c>
      <c r="BY170" s="16">
        <v>15497.13</v>
      </c>
      <c r="BZ170" s="16">
        <v>15765.94</v>
      </c>
      <c r="CA170" s="16">
        <v>14370.74</v>
      </c>
      <c r="CB170" s="16">
        <v>15904.22</v>
      </c>
      <c r="CC170" s="16">
        <v>15098.85</v>
      </c>
      <c r="CD170" s="16">
        <v>14220.2</v>
      </c>
      <c r="CE170" s="16">
        <v>15095.07</v>
      </c>
      <c r="CF170" s="16">
        <v>15224.4</v>
      </c>
      <c r="CG170" s="16">
        <v>15525</v>
      </c>
      <c r="CH170" s="16">
        <v>15840</v>
      </c>
      <c r="CI170" s="16">
        <v>13825</v>
      </c>
      <c r="CJ170" s="16">
        <v>13907</v>
      </c>
      <c r="CK170" s="16">
        <v>15034</v>
      </c>
      <c r="CL170" s="16">
        <v>15477</v>
      </c>
      <c r="CM170" s="16">
        <v>14817</v>
      </c>
      <c r="CN170" s="16">
        <v>15567</v>
      </c>
      <c r="CO170" s="16">
        <v>15005</v>
      </c>
      <c r="CP170" s="16">
        <v>17015</v>
      </c>
      <c r="CQ170" s="16">
        <v>15437</v>
      </c>
      <c r="CR170" s="16">
        <v>16099</v>
      </c>
      <c r="CS170" s="16">
        <v>17408</v>
      </c>
      <c r="CT170" s="16">
        <v>17112</v>
      </c>
      <c r="CU170" s="16">
        <v>18134</v>
      </c>
      <c r="CV170" s="16">
        <v>17613</v>
      </c>
      <c r="CW170" s="39">
        <v>16967</v>
      </c>
      <c r="CX170" s="38">
        <v>0</v>
      </c>
      <c r="CY170" s="16">
        <v>0</v>
      </c>
      <c r="CZ170" s="16">
        <v>0</v>
      </c>
      <c r="DA170" s="16">
        <v>0</v>
      </c>
      <c r="DB170" s="16">
        <v>0</v>
      </c>
      <c r="DC170" s="16">
        <v>0</v>
      </c>
      <c r="DD170" s="16">
        <v>0</v>
      </c>
      <c r="DE170" s="16">
        <v>0</v>
      </c>
      <c r="DF170" s="16">
        <v>0</v>
      </c>
      <c r="DG170" s="16">
        <v>0</v>
      </c>
      <c r="DH170" s="16">
        <v>0</v>
      </c>
      <c r="DI170" s="16">
        <v>0</v>
      </c>
      <c r="DJ170" s="16">
        <v>0</v>
      </c>
      <c r="DK170" s="16">
        <v>0</v>
      </c>
      <c r="DL170" s="16">
        <v>0</v>
      </c>
      <c r="DM170" s="16">
        <v>0</v>
      </c>
      <c r="DN170" s="16">
        <v>0</v>
      </c>
      <c r="DO170" s="16">
        <v>0</v>
      </c>
      <c r="DP170" s="16">
        <v>0</v>
      </c>
      <c r="DQ170" s="16">
        <v>0</v>
      </c>
      <c r="DR170" s="16">
        <v>0</v>
      </c>
      <c r="DS170" s="16">
        <v>0</v>
      </c>
      <c r="DT170" s="16">
        <v>0</v>
      </c>
      <c r="DU170" s="16">
        <v>0</v>
      </c>
      <c r="DV170" s="16">
        <v>0</v>
      </c>
      <c r="DW170" s="16">
        <v>0</v>
      </c>
      <c r="DX170" s="16">
        <v>0</v>
      </c>
      <c r="DY170" s="16">
        <v>0</v>
      </c>
      <c r="DZ170" s="16">
        <v>0</v>
      </c>
      <c r="EA170" s="16">
        <v>0</v>
      </c>
      <c r="EB170" s="16">
        <v>0</v>
      </c>
      <c r="EC170" s="16">
        <v>0</v>
      </c>
      <c r="ED170" s="16">
        <v>0</v>
      </c>
      <c r="EE170" s="16">
        <v>0</v>
      </c>
      <c r="EF170" s="16">
        <v>0</v>
      </c>
      <c r="EG170" s="16">
        <v>0</v>
      </c>
      <c r="EH170" s="16">
        <v>0</v>
      </c>
      <c r="EI170" s="16">
        <v>0</v>
      </c>
      <c r="EJ170" s="16">
        <v>0</v>
      </c>
      <c r="EK170" s="16">
        <v>0</v>
      </c>
      <c r="EL170" s="16">
        <v>0</v>
      </c>
      <c r="EM170" s="16">
        <v>0</v>
      </c>
      <c r="EN170" s="16">
        <v>0</v>
      </c>
      <c r="EO170" s="16">
        <v>0</v>
      </c>
      <c r="EP170" s="16">
        <v>0</v>
      </c>
      <c r="EQ170" s="16">
        <v>0</v>
      </c>
      <c r="ER170" s="16">
        <v>0</v>
      </c>
      <c r="ES170" s="39">
        <v>0</v>
      </c>
      <c r="ET170" s="45">
        <f t="shared" si="117"/>
        <v>0.56381523624907881</v>
      </c>
      <c r="EU170" s="1">
        <f t="shared" si="118"/>
        <v>0.6210836757118281</v>
      </c>
      <c r="EV170" s="1">
        <f t="shared" si="119"/>
        <v>0.45979610806034266</v>
      </c>
      <c r="EW170" s="1">
        <f t="shared" si="120"/>
        <v>0.54366510467877283</v>
      </c>
      <c r="EX170" s="1">
        <f t="shared" si="121"/>
        <v>0.49007973802507371</v>
      </c>
      <c r="EY170" s="1">
        <f t="shared" si="122"/>
        <v>0.7233153604874264</v>
      </c>
      <c r="EZ170" s="1">
        <f t="shared" si="123"/>
        <v>0.50276829596736505</v>
      </c>
      <c r="FA170" s="1">
        <f t="shared" si="124"/>
        <v>0.50795518739130929</v>
      </c>
      <c r="FB170" s="1">
        <f t="shared" si="125"/>
        <v>0.60158301877747811</v>
      </c>
      <c r="FC170" s="1">
        <f t="shared" si="126"/>
        <v>0.51269834899607925</v>
      </c>
      <c r="FD170" s="1">
        <f t="shared" si="127"/>
        <v>0.53509235355188511</v>
      </c>
      <c r="FE170" s="1">
        <f t="shared" si="128"/>
        <v>0.59728271269106037</v>
      </c>
      <c r="FF170" s="1">
        <f t="shared" si="129"/>
        <v>0.54081374422211925</v>
      </c>
      <c r="FG170" s="1">
        <f t="shared" si="130"/>
        <v>0.25503225074878039</v>
      </c>
      <c r="FH170" s="1">
        <f t="shared" si="131"/>
        <v>0.71071976874907716</v>
      </c>
      <c r="FI170" s="1">
        <f t="shared" si="132"/>
        <v>0.63905867581229026</v>
      </c>
      <c r="FJ170" s="1">
        <f t="shared" si="133"/>
        <v>0.59732600332396735</v>
      </c>
      <c r="FK170" s="1">
        <f t="shared" si="134"/>
        <v>0.77380853269574768</v>
      </c>
      <c r="FL170" s="1">
        <f t="shared" si="135"/>
        <v>0.56669515316443053</v>
      </c>
      <c r="FM170" s="1">
        <f t="shared" si="136"/>
        <v>0.55998725173681585</v>
      </c>
      <c r="FN170" s="1">
        <f t="shared" si="137"/>
        <v>0.87302769929708612</v>
      </c>
      <c r="FO170" s="1">
        <f t="shared" si="138"/>
        <v>0.56060460850827087</v>
      </c>
      <c r="FP170" s="1">
        <f t="shared" si="139"/>
        <v>0.59047799653005417</v>
      </c>
      <c r="FQ170" s="1">
        <f t="shared" si="140"/>
        <v>0.97716631526879449</v>
      </c>
      <c r="FR170" s="1">
        <f t="shared" si="141"/>
        <v>0.57877612188489924</v>
      </c>
      <c r="FS170" s="1">
        <f t="shared" si="142"/>
        <v>0.64076876566578023</v>
      </c>
      <c r="FT170" s="1">
        <f t="shared" si="143"/>
        <v>0.93256479761419675</v>
      </c>
      <c r="FU170" s="1">
        <f t="shared" si="144"/>
        <v>0.67332092663244481</v>
      </c>
      <c r="FV170" s="1">
        <f t="shared" si="145"/>
        <v>0.72708030814088542</v>
      </c>
      <c r="FW170" s="1">
        <f t="shared" si="146"/>
        <v>0.81465249979123655</v>
      </c>
      <c r="FX170" s="1">
        <f t="shared" si="147"/>
        <v>0.69770723072703966</v>
      </c>
      <c r="FY170" s="1">
        <f t="shared" si="148"/>
        <v>0.69732913833604615</v>
      </c>
      <c r="FZ170" s="1">
        <f t="shared" si="149"/>
        <v>0.89108977330955053</v>
      </c>
      <c r="GA170" s="1">
        <f t="shared" si="150"/>
        <v>0.80632933374485161</v>
      </c>
      <c r="GB170" s="1">
        <f t="shared" si="151"/>
        <v>0.81716645824090361</v>
      </c>
      <c r="GC170" s="1">
        <f t="shared" si="152"/>
        <v>1.0756327950940647</v>
      </c>
      <c r="GD170" s="1">
        <f t="shared" si="153"/>
        <v>0.75480413224463183</v>
      </c>
      <c r="GE170" s="1">
        <f t="shared" si="154"/>
        <v>0.80282839477597456</v>
      </c>
      <c r="GF170" s="1">
        <f t="shared" si="155"/>
        <v>0.75591185619569856</v>
      </c>
      <c r="GG170" s="1">
        <f t="shared" si="156"/>
        <v>0.79121090715614451</v>
      </c>
      <c r="GH170" s="1">
        <f t="shared" si="157"/>
        <v>0.70586884485305712</v>
      </c>
      <c r="GI170" s="1">
        <f t="shared" si="158"/>
        <v>0.7616025030186796</v>
      </c>
      <c r="GJ170" s="1">
        <f t="shared" si="159"/>
        <v>0.75063893861093267</v>
      </c>
      <c r="GK170" s="1">
        <f t="shared" si="160"/>
        <v>0.70564453962461438</v>
      </c>
      <c r="GL170" s="1">
        <f t="shared" si="161"/>
        <v>0.20505779237503496</v>
      </c>
      <c r="GM170" s="1">
        <f t="shared" si="162"/>
        <v>0.63682561894119227</v>
      </c>
      <c r="GN170" s="1">
        <f t="shared" si="163"/>
        <v>0.6565919853404999</v>
      </c>
      <c r="GO170" s="46">
        <f t="shared" si="164"/>
        <v>0.5424421685824975</v>
      </c>
      <c r="GQ170" s="1">
        <f t="shared" si="114"/>
        <v>0.55365143442926157</v>
      </c>
      <c r="GR170" s="1">
        <f t="shared" si="115"/>
        <v>0.63970519913056056</v>
      </c>
      <c r="GS170" s="1">
        <f t="shared" si="165"/>
        <v>0.77978680818170965</v>
      </c>
      <c r="GT170" s="1">
        <f t="shared" si="116"/>
        <v>0.66705961164357985</v>
      </c>
    </row>
    <row r="171" spans="1:202" hidden="1" outlineLevel="1" x14ac:dyDescent="0.25">
      <c r="A171" t="s">
        <v>150</v>
      </c>
      <c r="B171" s="2">
        <v>204</v>
      </c>
      <c r="C171" t="s">
        <v>394</v>
      </c>
      <c r="D171" s="19" t="s">
        <v>465</v>
      </c>
      <c r="E171" s="19" t="s">
        <v>462</v>
      </c>
      <c r="F171" s="38">
        <v>17128.224637643474</v>
      </c>
      <c r="G171" s="16">
        <v>16264.334205929454</v>
      </c>
      <c r="H171" s="16">
        <v>14355.119881190201</v>
      </c>
      <c r="I171" s="16">
        <v>15899.897795503664</v>
      </c>
      <c r="J171" s="16">
        <v>16166.577471313762</v>
      </c>
      <c r="K171" s="16">
        <v>16105.045263567035</v>
      </c>
      <c r="L171" s="16">
        <v>16773.439150313527</v>
      </c>
      <c r="M171" s="16">
        <v>16581.562377315167</v>
      </c>
      <c r="N171" s="16">
        <v>19877.43129424244</v>
      </c>
      <c r="O171" s="16">
        <v>18698.536704752467</v>
      </c>
      <c r="P171" s="16">
        <v>16703.034640658167</v>
      </c>
      <c r="Q171" s="16">
        <v>16060.688888672654</v>
      </c>
      <c r="R171" s="16">
        <v>15344.052493633786</v>
      </c>
      <c r="S171" s="16">
        <v>14241.719450863297</v>
      </c>
      <c r="T171" s="16">
        <v>13384.260262295065</v>
      </c>
      <c r="U171" s="16">
        <v>14934.948030985423</v>
      </c>
      <c r="V171" s="16">
        <v>14235.910996297429</v>
      </c>
      <c r="W171" s="16">
        <v>15948.101146746019</v>
      </c>
      <c r="X171" s="16">
        <v>15737.165966861501</v>
      </c>
      <c r="Y171" s="16">
        <v>16814.257976432102</v>
      </c>
      <c r="Z171" s="16">
        <v>17105.371356488165</v>
      </c>
      <c r="AA171" s="16">
        <v>18320.152263172095</v>
      </c>
      <c r="AB171" s="16">
        <v>18439.826204568595</v>
      </c>
      <c r="AC171" s="16">
        <v>17657.120726333014</v>
      </c>
      <c r="AD171" s="16">
        <v>17615.654408997489</v>
      </c>
      <c r="AE171" s="16">
        <v>16809.807325387483</v>
      </c>
      <c r="AF171" s="16">
        <v>15339.240846114437</v>
      </c>
      <c r="AG171" s="16">
        <v>17213.410810205303</v>
      </c>
      <c r="AH171" s="16">
        <v>17297.091972025464</v>
      </c>
      <c r="AI171" s="16">
        <v>16899.655856409907</v>
      </c>
      <c r="AJ171" s="16">
        <v>16382.942847473236</v>
      </c>
      <c r="AK171" s="16">
        <v>17436.085901922797</v>
      </c>
      <c r="AL171" s="16">
        <v>15956.997859440873</v>
      </c>
      <c r="AM171" s="16">
        <v>17565.826303460639</v>
      </c>
      <c r="AN171" s="16">
        <v>18409.081029060591</v>
      </c>
      <c r="AO171" s="16">
        <v>16275.545384431891</v>
      </c>
      <c r="AP171" s="16">
        <v>16094.361158073254</v>
      </c>
      <c r="AQ171" s="16">
        <v>16755.937691069859</v>
      </c>
      <c r="AR171" s="16">
        <v>15862.645574010177</v>
      </c>
      <c r="AS171" s="16">
        <v>18268.190579127298</v>
      </c>
      <c r="AT171" s="16">
        <v>17593.259338268799</v>
      </c>
      <c r="AU171" s="16">
        <v>17551.782740761424</v>
      </c>
      <c r="AV171" s="16">
        <v>17526.044060901535</v>
      </c>
      <c r="AW171" s="16">
        <v>16071.819080817857</v>
      </c>
      <c r="AX171" s="16">
        <v>17330.68320522306</v>
      </c>
      <c r="AY171" s="22">
        <v>17508.554235014995</v>
      </c>
      <c r="AZ171" s="22">
        <v>4930.8135683141891</v>
      </c>
      <c r="BA171" s="39">
        <v>17208.414296517141</v>
      </c>
      <c r="BB171" s="38">
        <v>18720</v>
      </c>
      <c r="BC171" s="16">
        <v>16748</v>
      </c>
      <c r="BD171" s="16">
        <v>18224</v>
      </c>
      <c r="BE171" s="16">
        <v>18109</v>
      </c>
      <c r="BF171" s="16">
        <v>17380</v>
      </c>
      <c r="BG171" s="16">
        <v>17322</v>
      </c>
      <c r="BH171" s="16">
        <v>18332</v>
      </c>
      <c r="BI171" s="16">
        <v>21042</v>
      </c>
      <c r="BJ171" s="16">
        <v>19106</v>
      </c>
      <c r="BK171" s="16">
        <v>17525</v>
      </c>
      <c r="BL171" s="16">
        <v>17018</v>
      </c>
      <c r="BM171" s="16">
        <v>16811</v>
      </c>
      <c r="BN171" s="16">
        <v>16501</v>
      </c>
      <c r="BO171" s="16">
        <v>15452</v>
      </c>
      <c r="BP171" s="16">
        <v>17475</v>
      </c>
      <c r="BQ171" s="16">
        <v>17061</v>
      </c>
      <c r="BR171" s="16">
        <v>18677</v>
      </c>
      <c r="BS171" s="16">
        <v>18637</v>
      </c>
      <c r="BT171" s="16">
        <v>19056</v>
      </c>
      <c r="BU171" s="16">
        <v>20139</v>
      </c>
      <c r="BV171" s="16">
        <v>20020</v>
      </c>
      <c r="BW171" s="16">
        <v>20209</v>
      </c>
      <c r="BX171" s="16">
        <v>19902</v>
      </c>
      <c r="BY171" s="16">
        <v>20778</v>
      </c>
      <c r="BZ171" s="16">
        <v>20324</v>
      </c>
      <c r="CA171" s="16">
        <v>17722</v>
      </c>
      <c r="CB171" s="16">
        <v>18387</v>
      </c>
      <c r="CC171" s="16">
        <v>17963</v>
      </c>
      <c r="CD171" s="16">
        <v>19487</v>
      </c>
      <c r="CE171" s="16">
        <v>20001</v>
      </c>
      <c r="CF171" s="16">
        <v>21404</v>
      </c>
      <c r="CG171" s="16">
        <v>21233</v>
      </c>
      <c r="CH171" s="16">
        <v>22011</v>
      </c>
      <c r="CI171" s="16">
        <v>20853</v>
      </c>
      <c r="CJ171" s="16">
        <v>18114</v>
      </c>
      <c r="CK171" s="16">
        <v>19022</v>
      </c>
      <c r="CL171" s="16">
        <v>19344</v>
      </c>
      <c r="CM171" s="16">
        <v>18104</v>
      </c>
      <c r="CN171" s="16">
        <v>20678</v>
      </c>
      <c r="CO171" s="16">
        <v>19555</v>
      </c>
      <c r="CP171" s="16">
        <v>19284</v>
      </c>
      <c r="CQ171" s="16">
        <v>18792</v>
      </c>
      <c r="CR171" s="16">
        <v>17996</v>
      </c>
      <c r="CS171" s="16">
        <v>20138</v>
      </c>
      <c r="CT171" s="16">
        <v>20590</v>
      </c>
      <c r="CU171" s="16">
        <v>20619</v>
      </c>
      <c r="CV171" s="16">
        <v>19107</v>
      </c>
      <c r="CW171" s="39">
        <v>20218</v>
      </c>
      <c r="CX171" s="38">
        <v>0</v>
      </c>
      <c r="CY171" s="16">
        <v>0</v>
      </c>
      <c r="CZ171" s="16">
        <v>0</v>
      </c>
      <c r="DA171" s="16">
        <v>0</v>
      </c>
      <c r="DB171" s="16">
        <v>0</v>
      </c>
      <c r="DC171" s="16">
        <v>0</v>
      </c>
      <c r="DD171" s="16">
        <v>0</v>
      </c>
      <c r="DE171" s="16">
        <v>0</v>
      </c>
      <c r="DF171" s="16">
        <v>0</v>
      </c>
      <c r="DG171" s="16">
        <v>0</v>
      </c>
      <c r="DH171" s="16">
        <v>0</v>
      </c>
      <c r="DI171" s="16">
        <v>0</v>
      </c>
      <c r="DJ171" s="16">
        <v>0</v>
      </c>
      <c r="DK171" s="16">
        <v>0</v>
      </c>
      <c r="DL171" s="16">
        <v>0</v>
      </c>
      <c r="DM171" s="16">
        <v>0</v>
      </c>
      <c r="DN171" s="16">
        <v>0</v>
      </c>
      <c r="DO171" s="16">
        <v>0</v>
      </c>
      <c r="DP171" s="16">
        <v>0</v>
      </c>
      <c r="DQ171" s="16">
        <v>0</v>
      </c>
      <c r="DR171" s="16">
        <v>0</v>
      </c>
      <c r="DS171" s="16">
        <v>0</v>
      </c>
      <c r="DT171" s="16">
        <v>0</v>
      </c>
      <c r="DU171" s="16">
        <v>0</v>
      </c>
      <c r="DV171" s="16">
        <v>0</v>
      </c>
      <c r="DW171" s="16">
        <v>0</v>
      </c>
      <c r="DX171" s="16">
        <v>0</v>
      </c>
      <c r="DY171" s="16">
        <v>0</v>
      </c>
      <c r="DZ171" s="16">
        <v>0</v>
      </c>
      <c r="EA171" s="16">
        <v>0</v>
      </c>
      <c r="EB171" s="16">
        <v>0</v>
      </c>
      <c r="EC171" s="16">
        <v>0</v>
      </c>
      <c r="ED171" s="16">
        <v>0</v>
      </c>
      <c r="EE171" s="16">
        <v>0</v>
      </c>
      <c r="EF171" s="16">
        <v>0</v>
      </c>
      <c r="EG171" s="16">
        <v>0</v>
      </c>
      <c r="EH171" s="16">
        <v>0</v>
      </c>
      <c r="EI171" s="16">
        <v>0</v>
      </c>
      <c r="EJ171" s="16">
        <v>0</v>
      </c>
      <c r="EK171" s="16">
        <v>0</v>
      </c>
      <c r="EL171" s="16">
        <v>0</v>
      </c>
      <c r="EM171" s="16">
        <v>0</v>
      </c>
      <c r="EN171" s="16">
        <v>0</v>
      </c>
      <c r="EO171" s="16">
        <v>0</v>
      </c>
      <c r="EP171" s="16">
        <v>0</v>
      </c>
      <c r="EQ171" s="16">
        <v>0</v>
      </c>
      <c r="ER171" s="16">
        <v>0</v>
      </c>
      <c r="ES171" s="39">
        <v>0</v>
      </c>
      <c r="ET171" s="45">
        <f t="shared" si="117"/>
        <v>0.91496926483138219</v>
      </c>
      <c r="EU171" s="1">
        <f t="shared" si="118"/>
        <v>0.97112098196378394</v>
      </c>
      <c r="EV171" s="1">
        <f t="shared" si="119"/>
        <v>0.78770411990727618</v>
      </c>
      <c r="EW171" s="1">
        <f t="shared" si="120"/>
        <v>0.87801081205498177</v>
      </c>
      <c r="EX171" s="1">
        <f t="shared" si="121"/>
        <v>0.93018282343577452</v>
      </c>
      <c r="EY171" s="1">
        <f t="shared" si="122"/>
        <v>0.9297451370261538</v>
      </c>
      <c r="EZ171" s="1">
        <f t="shared" si="123"/>
        <v>0.91498140684669027</v>
      </c>
      <c r="FA171" s="1">
        <f t="shared" si="124"/>
        <v>0.78802216411534876</v>
      </c>
      <c r="FB171" s="1">
        <f t="shared" si="125"/>
        <v>1.0403763893144793</v>
      </c>
      <c r="FC171" s="1">
        <f t="shared" si="126"/>
        <v>1.0669635780172593</v>
      </c>
      <c r="FD171" s="1">
        <f t="shared" si="127"/>
        <v>0.9814922223914776</v>
      </c>
      <c r="FE171" s="1">
        <f t="shared" si="128"/>
        <v>0.95536784775876826</v>
      </c>
      <c r="FF171" s="1">
        <f t="shared" si="129"/>
        <v>0.92988621863122145</v>
      </c>
      <c r="FG171" s="1">
        <f t="shared" si="130"/>
        <v>0.92167482855703442</v>
      </c>
      <c r="FH171" s="1">
        <f t="shared" si="131"/>
        <v>0.76590902788526838</v>
      </c>
      <c r="FI171" s="1">
        <f t="shared" si="132"/>
        <v>0.87538526645480463</v>
      </c>
      <c r="FJ171" s="1">
        <f t="shared" si="133"/>
        <v>0.76221614800543069</v>
      </c>
      <c r="FK171" s="1">
        <f t="shared" si="134"/>
        <v>0.85572254905542844</v>
      </c>
      <c r="FL171" s="1">
        <f t="shared" si="135"/>
        <v>0.82583784460860099</v>
      </c>
      <c r="FM171" s="1">
        <f t="shared" si="136"/>
        <v>0.83491027242822891</v>
      </c>
      <c r="FN171" s="1">
        <f t="shared" si="137"/>
        <v>0.85441415367073759</v>
      </c>
      <c r="FO171" s="1">
        <f t="shared" si="138"/>
        <v>0.90653432941620538</v>
      </c>
      <c r="FP171" s="1">
        <f t="shared" si="139"/>
        <v>0.92653131366539021</v>
      </c>
      <c r="FQ171" s="1">
        <f t="shared" si="140"/>
        <v>0.84979886063783883</v>
      </c>
      <c r="FR171" s="1">
        <f t="shared" si="141"/>
        <v>0.8667415080199512</v>
      </c>
      <c r="FS171" s="1">
        <f t="shared" si="142"/>
        <v>0.94852766761017282</v>
      </c>
      <c r="FT171" s="1">
        <f t="shared" si="143"/>
        <v>0.83424380519467212</v>
      </c>
      <c r="FU171" s="1">
        <f t="shared" si="144"/>
        <v>0.95827037856734976</v>
      </c>
      <c r="FV171" s="1">
        <f t="shared" si="145"/>
        <v>0.88762210561017418</v>
      </c>
      <c r="FW171" s="1">
        <f t="shared" si="146"/>
        <v>0.84494054579320566</v>
      </c>
      <c r="FX171" s="1">
        <f t="shared" si="147"/>
        <v>0.76541500875879442</v>
      </c>
      <c r="FY171" s="1">
        <f t="shared" si="148"/>
        <v>0.82117863240817579</v>
      </c>
      <c r="FZ171" s="1">
        <f t="shared" si="149"/>
        <v>0.72495560671668136</v>
      </c>
      <c r="GA171" s="1">
        <f t="shared" si="150"/>
        <v>0.84236447050595309</v>
      </c>
      <c r="GB171" s="1">
        <f t="shared" si="151"/>
        <v>1.0162902191156338</v>
      </c>
      <c r="GC171" s="1">
        <f t="shared" si="152"/>
        <v>0.85561693746356271</v>
      </c>
      <c r="GD171" s="1">
        <f t="shared" si="153"/>
        <v>0.8320079176009747</v>
      </c>
      <c r="GE171" s="1">
        <f t="shared" si="154"/>
        <v>0.92553787511433161</v>
      </c>
      <c r="GF171" s="1">
        <f t="shared" si="155"/>
        <v>0.76712668410920681</v>
      </c>
      <c r="GG171" s="1">
        <f t="shared" si="156"/>
        <v>0.93419537607401171</v>
      </c>
      <c r="GH171" s="1">
        <f t="shared" si="157"/>
        <v>0.91232417228110352</v>
      </c>
      <c r="GI171" s="1">
        <f t="shared" si="158"/>
        <v>0.93400291298219584</v>
      </c>
      <c r="GJ171" s="1">
        <f t="shared" si="159"/>
        <v>0.9738855335019746</v>
      </c>
      <c r="GK171" s="1">
        <f t="shared" si="160"/>
        <v>0.79808417324549885</v>
      </c>
      <c r="GL171" s="1">
        <f t="shared" si="161"/>
        <v>0.84170389534837597</v>
      </c>
      <c r="GM171" s="1">
        <f t="shared" si="162"/>
        <v>0.84914662374581673</v>
      </c>
      <c r="GN171" s="1">
        <f t="shared" si="163"/>
        <v>0.25806320030952995</v>
      </c>
      <c r="GO171" s="46">
        <f t="shared" si="164"/>
        <v>0.85114325336418739</v>
      </c>
      <c r="GQ171" s="1">
        <f t="shared" si="114"/>
        <v>0.92732122711834797</v>
      </c>
      <c r="GR171" s="1">
        <f t="shared" si="115"/>
        <v>0.85822634787959517</v>
      </c>
      <c r="GS171" s="1">
        <f t="shared" si="165"/>
        <v>0.8591259995726811</v>
      </c>
      <c r="GT171" s="1">
        <f t="shared" si="116"/>
        <v>0.82202199222821626</v>
      </c>
    </row>
    <row r="172" spans="1:202" hidden="1" outlineLevel="1" x14ac:dyDescent="0.25">
      <c r="A172" t="s">
        <v>151</v>
      </c>
      <c r="B172" s="2">
        <v>102</v>
      </c>
      <c r="C172" t="s">
        <v>395</v>
      </c>
      <c r="D172" s="19" t="s">
        <v>465</v>
      </c>
      <c r="E172" s="19" t="s">
        <v>462</v>
      </c>
      <c r="F172" s="38">
        <v>8341.3708308766691</v>
      </c>
      <c r="G172" s="16">
        <v>8542.5093243851461</v>
      </c>
      <c r="H172" s="16">
        <v>9285.5977029783571</v>
      </c>
      <c r="I172" s="16">
        <v>8827.3486259194506</v>
      </c>
      <c r="J172" s="16">
        <v>10616.515589279319</v>
      </c>
      <c r="K172" s="16">
        <v>9650.9653345627103</v>
      </c>
      <c r="L172" s="16">
        <v>10637.66967616868</v>
      </c>
      <c r="M172" s="16">
        <v>10798.351400913605</v>
      </c>
      <c r="N172" s="16">
        <v>10456.010335679883</v>
      </c>
      <c r="O172" s="16">
        <v>10098.246569523308</v>
      </c>
      <c r="P172" s="16">
        <v>10024.977915740861</v>
      </c>
      <c r="Q172" s="16">
        <v>10423.196290766684</v>
      </c>
      <c r="R172" s="16">
        <v>8721.9529886615164</v>
      </c>
      <c r="S172" s="16">
        <v>9127.2108037458365</v>
      </c>
      <c r="T172" s="16">
        <v>9954.1509397178816</v>
      </c>
      <c r="U172" s="16">
        <v>9937.737661830206</v>
      </c>
      <c r="V172" s="16">
        <v>9183.7033653170292</v>
      </c>
      <c r="W172" s="16">
        <v>9424.9505009714903</v>
      </c>
      <c r="X172" s="16">
        <v>9439.1281908916262</v>
      </c>
      <c r="Y172" s="16">
        <v>9383.9456860150112</v>
      </c>
      <c r="Z172" s="16">
        <v>10649.129435386245</v>
      </c>
      <c r="AA172" s="16">
        <v>10748.220777184371</v>
      </c>
      <c r="AB172" s="16">
        <v>11280.901574559057</v>
      </c>
      <c r="AC172" s="16">
        <v>10631.357338603369</v>
      </c>
      <c r="AD172" s="16">
        <v>9598.595327139732</v>
      </c>
      <c r="AE172" s="16">
        <v>11408.209268713003</v>
      </c>
      <c r="AF172" s="16">
        <v>10230.473913253112</v>
      </c>
      <c r="AG172" s="16">
        <v>10182.425161552093</v>
      </c>
      <c r="AH172" s="16">
        <v>9519.2840996447685</v>
      </c>
      <c r="AI172" s="16">
        <v>11199.906203328057</v>
      </c>
      <c r="AJ172" s="16">
        <v>12082.606186608875</v>
      </c>
      <c r="AK172" s="16">
        <v>10628.440891007202</v>
      </c>
      <c r="AL172" s="16">
        <v>12311.666644101459</v>
      </c>
      <c r="AM172" s="16">
        <v>12824.760279888853</v>
      </c>
      <c r="AN172" s="16">
        <v>10570.390399802427</v>
      </c>
      <c r="AO172" s="16">
        <v>11033.112432268819</v>
      </c>
      <c r="AP172" s="16">
        <v>10471.056897612954</v>
      </c>
      <c r="AQ172" s="16">
        <v>10669.010938440015</v>
      </c>
      <c r="AR172" s="16">
        <v>11236.52583909744</v>
      </c>
      <c r="AS172" s="16">
        <v>10597.192316490882</v>
      </c>
      <c r="AT172" s="16">
        <v>11256.764482564877</v>
      </c>
      <c r="AU172" s="16">
        <v>11866.624043753354</v>
      </c>
      <c r="AV172" s="16">
        <v>11816.994185145819</v>
      </c>
      <c r="AW172" s="16">
        <v>10580.596083467655</v>
      </c>
      <c r="AX172" s="16">
        <v>14230.208300763892</v>
      </c>
      <c r="AY172" s="22">
        <v>12899.289232867819</v>
      </c>
      <c r="AZ172" s="16">
        <v>13354.200926294678</v>
      </c>
      <c r="BA172" s="39">
        <v>12378.266282873841</v>
      </c>
      <c r="BB172" s="38">
        <v>51255</v>
      </c>
      <c r="BC172" s="16">
        <v>47109</v>
      </c>
      <c r="BD172" s="16">
        <v>53210</v>
      </c>
      <c r="BE172" s="16">
        <v>54843</v>
      </c>
      <c r="BF172" s="16">
        <v>56299</v>
      </c>
      <c r="BG172" s="16">
        <v>53827</v>
      </c>
      <c r="BH172" s="16">
        <v>59044</v>
      </c>
      <c r="BI172" s="16">
        <v>64564</v>
      </c>
      <c r="BJ172" s="16">
        <v>58983</v>
      </c>
      <c r="BK172" s="16">
        <v>56235</v>
      </c>
      <c r="BL172" s="16">
        <v>53627</v>
      </c>
      <c r="BM172" s="16">
        <v>55414</v>
      </c>
      <c r="BN172" s="16">
        <v>53875</v>
      </c>
      <c r="BO172" s="16">
        <v>52638</v>
      </c>
      <c r="BP172" s="16">
        <v>57874</v>
      </c>
      <c r="BQ172" s="16">
        <v>55487</v>
      </c>
      <c r="BR172" s="16">
        <v>58908</v>
      </c>
      <c r="BS172" s="16">
        <v>54769</v>
      </c>
      <c r="BT172" s="16">
        <v>58859</v>
      </c>
      <c r="BU172" s="16">
        <v>62200</v>
      </c>
      <c r="BV172" s="16">
        <v>61206</v>
      </c>
      <c r="BW172" s="16">
        <v>60743</v>
      </c>
      <c r="BX172" s="16">
        <v>56524</v>
      </c>
      <c r="BY172" s="16">
        <v>59026</v>
      </c>
      <c r="BZ172" s="16">
        <v>62031</v>
      </c>
      <c r="CA172" s="16">
        <v>62107</v>
      </c>
      <c r="CB172" s="16">
        <v>59680</v>
      </c>
      <c r="CC172" s="16">
        <v>60116</v>
      </c>
      <c r="CD172" s="16">
        <v>58108.9</v>
      </c>
      <c r="CE172" s="16">
        <v>57249</v>
      </c>
      <c r="CF172" s="16">
        <v>63442</v>
      </c>
      <c r="CG172" s="16">
        <v>64680</v>
      </c>
      <c r="CH172" s="16">
        <v>67967</v>
      </c>
      <c r="CI172" s="16">
        <v>64173</v>
      </c>
      <c r="CJ172" s="16">
        <v>50860.800000000003</v>
      </c>
      <c r="CK172" s="16">
        <v>55116</v>
      </c>
      <c r="CL172" s="16">
        <v>58035</v>
      </c>
      <c r="CM172" s="16">
        <v>54244</v>
      </c>
      <c r="CN172" s="16">
        <v>60558.98</v>
      </c>
      <c r="CO172" s="16">
        <v>54275.22</v>
      </c>
      <c r="CP172" s="16">
        <v>61078</v>
      </c>
      <c r="CQ172" s="16">
        <v>60149</v>
      </c>
      <c r="CR172" s="16">
        <v>60274</v>
      </c>
      <c r="CS172" s="16">
        <v>62802</v>
      </c>
      <c r="CT172" s="16">
        <v>64873.08</v>
      </c>
      <c r="CU172" s="16">
        <v>65419.16</v>
      </c>
      <c r="CV172" s="16">
        <v>59765.62</v>
      </c>
      <c r="CW172" s="39">
        <v>61026</v>
      </c>
      <c r="CX172" s="38">
        <v>0</v>
      </c>
      <c r="CY172" s="16">
        <v>0</v>
      </c>
      <c r="CZ172" s="16">
        <v>0</v>
      </c>
      <c r="DA172" s="16">
        <v>0</v>
      </c>
      <c r="DB172" s="16">
        <v>0</v>
      </c>
      <c r="DC172" s="16">
        <v>0</v>
      </c>
      <c r="DD172" s="16">
        <v>0</v>
      </c>
      <c r="DE172" s="16">
        <v>0</v>
      </c>
      <c r="DF172" s="16">
        <v>0</v>
      </c>
      <c r="DG172" s="16">
        <v>0</v>
      </c>
      <c r="DH172" s="16">
        <v>0</v>
      </c>
      <c r="DI172" s="16">
        <v>0</v>
      </c>
      <c r="DJ172" s="16">
        <v>0</v>
      </c>
      <c r="DK172" s="16">
        <v>0</v>
      </c>
      <c r="DL172" s="16">
        <v>0</v>
      </c>
      <c r="DM172" s="16">
        <v>0</v>
      </c>
      <c r="DN172" s="16">
        <v>0</v>
      </c>
      <c r="DO172" s="16">
        <v>0</v>
      </c>
      <c r="DP172" s="16">
        <v>0</v>
      </c>
      <c r="DQ172" s="16">
        <v>0</v>
      </c>
      <c r="DR172" s="16">
        <v>0</v>
      </c>
      <c r="DS172" s="16">
        <v>0</v>
      </c>
      <c r="DT172" s="16">
        <v>0</v>
      </c>
      <c r="DU172" s="16">
        <v>0</v>
      </c>
      <c r="DV172" s="16">
        <v>0</v>
      </c>
      <c r="DW172" s="16">
        <v>0</v>
      </c>
      <c r="DX172" s="16">
        <v>0</v>
      </c>
      <c r="DY172" s="16">
        <v>0</v>
      </c>
      <c r="DZ172" s="16">
        <v>0</v>
      </c>
      <c r="EA172" s="16">
        <v>0</v>
      </c>
      <c r="EB172" s="16">
        <v>0</v>
      </c>
      <c r="EC172" s="16">
        <v>0</v>
      </c>
      <c r="ED172" s="16">
        <v>0</v>
      </c>
      <c r="EE172" s="16">
        <v>0</v>
      </c>
      <c r="EF172" s="16">
        <v>0</v>
      </c>
      <c r="EG172" s="16">
        <v>0</v>
      </c>
      <c r="EH172" s="16">
        <v>0</v>
      </c>
      <c r="EI172" s="16">
        <v>0</v>
      </c>
      <c r="EJ172" s="16">
        <v>0</v>
      </c>
      <c r="EK172" s="16">
        <v>0</v>
      </c>
      <c r="EL172" s="16">
        <v>0</v>
      </c>
      <c r="EM172" s="16">
        <v>0</v>
      </c>
      <c r="EN172" s="16">
        <v>0</v>
      </c>
      <c r="EO172" s="16">
        <v>0</v>
      </c>
      <c r="EP172" s="16">
        <v>0</v>
      </c>
      <c r="EQ172" s="16">
        <v>0</v>
      </c>
      <c r="ER172" s="16">
        <v>0</v>
      </c>
      <c r="ES172" s="39">
        <v>0</v>
      </c>
      <c r="ET172" s="45">
        <f t="shared" si="117"/>
        <v>0.1627425779119436</v>
      </c>
      <c r="EU172" s="1">
        <f t="shared" si="118"/>
        <v>0.18133497472638235</v>
      </c>
      <c r="EV172" s="1">
        <f t="shared" si="119"/>
        <v>0.17450850785525948</v>
      </c>
      <c r="EW172" s="1">
        <f t="shared" si="120"/>
        <v>0.16095670597741646</v>
      </c>
      <c r="EX172" s="1">
        <f t="shared" si="121"/>
        <v>0.18857378620009804</v>
      </c>
      <c r="EY172" s="1">
        <f t="shared" si="122"/>
        <v>0.17929599150171308</v>
      </c>
      <c r="EZ172" s="1">
        <f t="shared" si="123"/>
        <v>0.18016512560410339</v>
      </c>
      <c r="FA172" s="1">
        <f t="shared" si="124"/>
        <v>0.167250346956719</v>
      </c>
      <c r="FB172" s="1">
        <f t="shared" si="125"/>
        <v>0.17727159241950871</v>
      </c>
      <c r="FC172" s="1">
        <f t="shared" si="126"/>
        <v>0.17957226939669793</v>
      </c>
      <c r="FD172" s="1">
        <f t="shared" si="127"/>
        <v>0.18693900303468144</v>
      </c>
      <c r="FE172" s="1">
        <f t="shared" si="128"/>
        <v>0.18809680389011232</v>
      </c>
      <c r="FF172" s="1">
        <f t="shared" si="129"/>
        <v>0.16189239886146667</v>
      </c>
      <c r="FG172" s="1">
        <f t="shared" si="130"/>
        <v>0.17339585097735166</v>
      </c>
      <c r="FH172" s="1">
        <f t="shared" si="131"/>
        <v>0.17199694059021117</v>
      </c>
      <c r="FI172" s="1">
        <f t="shared" si="132"/>
        <v>0.17910028766792593</v>
      </c>
      <c r="FJ172" s="1">
        <f t="shared" si="133"/>
        <v>0.15589908612271727</v>
      </c>
      <c r="FK172" s="1">
        <f t="shared" si="134"/>
        <v>0.17208549546224125</v>
      </c>
      <c r="FL172" s="1">
        <f t="shared" si="135"/>
        <v>0.16036847705349438</v>
      </c>
      <c r="FM172" s="1">
        <f t="shared" si="136"/>
        <v>0.15086729398737961</v>
      </c>
      <c r="FN172" s="1">
        <f t="shared" si="137"/>
        <v>0.17398832525220151</v>
      </c>
      <c r="FO172" s="1">
        <f t="shared" si="138"/>
        <v>0.17694583371226927</v>
      </c>
      <c r="FP172" s="1">
        <f t="shared" si="139"/>
        <v>0.19957719861579254</v>
      </c>
      <c r="FQ172" s="1">
        <f t="shared" si="140"/>
        <v>0.18011312537870378</v>
      </c>
      <c r="FR172" s="1">
        <f t="shared" si="141"/>
        <v>0.15473868432138338</v>
      </c>
      <c r="FS172" s="1">
        <f t="shared" si="142"/>
        <v>0.18368636818253986</v>
      </c>
      <c r="FT172" s="1">
        <f t="shared" si="143"/>
        <v>0.1714221500209972</v>
      </c>
      <c r="FU172" s="1">
        <f t="shared" si="144"/>
        <v>0.16937961876292656</v>
      </c>
      <c r="FV172" s="1">
        <f t="shared" si="145"/>
        <v>0.16381800549734668</v>
      </c>
      <c r="FW172" s="1">
        <f t="shared" si="146"/>
        <v>0.19563496660776708</v>
      </c>
      <c r="FX172" s="1">
        <f t="shared" si="147"/>
        <v>0.19045121822465993</v>
      </c>
      <c r="FY172" s="1">
        <f t="shared" si="148"/>
        <v>0.16432345224191716</v>
      </c>
      <c r="FZ172" s="1">
        <f t="shared" si="149"/>
        <v>0.18114182830052022</v>
      </c>
      <c r="GA172" s="1">
        <f t="shared" si="150"/>
        <v>0.19984666884653754</v>
      </c>
      <c r="GB172" s="1">
        <f t="shared" si="151"/>
        <v>0.20782980998730705</v>
      </c>
      <c r="GC172" s="1">
        <f t="shared" si="152"/>
        <v>0.20017984672815189</v>
      </c>
      <c r="GD172" s="1">
        <f t="shared" si="153"/>
        <v>0.18042658563992339</v>
      </c>
      <c r="GE172" s="1">
        <f t="shared" si="154"/>
        <v>0.19668554934075685</v>
      </c>
      <c r="GF172" s="1">
        <f t="shared" si="155"/>
        <v>0.18554681467715339</v>
      </c>
      <c r="GG172" s="1">
        <f t="shared" si="156"/>
        <v>0.19524918215883569</v>
      </c>
      <c r="GH172" s="1">
        <f t="shared" si="157"/>
        <v>0.18430145850494248</v>
      </c>
      <c r="GI172" s="1">
        <f t="shared" si="158"/>
        <v>0.19728713767067374</v>
      </c>
      <c r="GJ172" s="1">
        <f t="shared" si="159"/>
        <v>0.19605458713783419</v>
      </c>
      <c r="GK172" s="1">
        <f t="shared" si="160"/>
        <v>0.16847546389394694</v>
      </c>
      <c r="GL172" s="1">
        <f t="shared" si="161"/>
        <v>0.21935459671043661</v>
      </c>
      <c r="GM172" s="1">
        <f t="shared" si="162"/>
        <v>0.19717907158801518</v>
      </c>
      <c r="GN172" s="1">
        <f t="shared" si="163"/>
        <v>0.22344285772145719</v>
      </c>
      <c r="GO172" s="46">
        <f t="shared" si="164"/>
        <v>0.20283594341549244</v>
      </c>
      <c r="GQ172" s="1">
        <f t="shared" si="114"/>
        <v>0.17715380502520234</v>
      </c>
      <c r="GR172" s="1">
        <f t="shared" si="115"/>
        <v>0.17119036056875958</v>
      </c>
      <c r="GS172" s="1">
        <f t="shared" si="165"/>
        <v>0.18137050686801864</v>
      </c>
      <c r="GT172" s="1">
        <f t="shared" si="116"/>
        <v>0.19564943638810658</v>
      </c>
    </row>
    <row r="173" spans="1:202" hidden="1" outlineLevel="1" x14ac:dyDescent="0.25">
      <c r="A173" t="s">
        <v>152</v>
      </c>
      <c r="B173" s="2">
        <v>235</v>
      </c>
      <c r="C173" t="s">
        <v>396</v>
      </c>
      <c r="D173" s="19" t="s">
        <v>465</v>
      </c>
      <c r="E173" s="19" t="s">
        <v>462</v>
      </c>
      <c r="F173" s="38">
        <v>6906.6099797140241</v>
      </c>
      <c r="G173" s="16">
        <v>8636.8695482012972</v>
      </c>
      <c r="H173" s="16">
        <v>9377.6494710482621</v>
      </c>
      <c r="I173" s="16">
        <v>8439.5629265309417</v>
      </c>
      <c r="J173" s="16">
        <v>9230.1714845730912</v>
      </c>
      <c r="K173" s="16">
        <v>8798.0909631839713</v>
      </c>
      <c r="L173" s="16">
        <v>9879.9615835509376</v>
      </c>
      <c r="M173" s="16">
        <v>10185.997007074489</v>
      </c>
      <c r="N173" s="16">
        <v>11351.218523492902</v>
      </c>
      <c r="O173" s="16">
        <v>10113.078816967902</v>
      </c>
      <c r="P173" s="16">
        <v>10336.08606257771</v>
      </c>
      <c r="Q173" s="16">
        <v>9859.4028229128835</v>
      </c>
      <c r="R173" s="16">
        <v>9559.5421059118707</v>
      </c>
      <c r="S173" s="16">
        <v>8741.1790537329161</v>
      </c>
      <c r="T173" s="16">
        <v>9612.0938793718578</v>
      </c>
      <c r="U173" s="16">
        <v>8586.6661774644363</v>
      </c>
      <c r="V173" s="16">
        <v>8176.3497212275015</v>
      </c>
      <c r="W173" s="16">
        <v>9177.3820844781712</v>
      </c>
      <c r="X173" s="16">
        <v>9416.8180698543401</v>
      </c>
      <c r="Y173" s="16">
        <v>8782.5737281106394</v>
      </c>
      <c r="Z173" s="16">
        <v>8447.2184748043528</v>
      </c>
      <c r="AA173" s="16">
        <v>8846.0571817207274</v>
      </c>
      <c r="AB173" s="16">
        <v>10426.360339090572</v>
      </c>
      <c r="AC173" s="16">
        <v>9843.2629405134976</v>
      </c>
      <c r="AD173" s="16">
        <v>8600.6153703702857</v>
      </c>
      <c r="AE173" s="16">
        <v>8586.724212249941</v>
      </c>
      <c r="AF173" s="16">
        <v>8572.1887383069807</v>
      </c>
      <c r="AG173" s="16">
        <v>8222.7133996386838</v>
      </c>
      <c r="AH173" s="16">
        <v>9836.9878810548144</v>
      </c>
      <c r="AI173" s="16">
        <v>10086.841799029864</v>
      </c>
      <c r="AJ173" s="16">
        <v>9966.553490269107</v>
      </c>
      <c r="AK173" s="16">
        <v>10167.053775942393</v>
      </c>
      <c r="AL173" s="16">
        <v>10320.814271165002</v>
      </c>
      <c r="AM173" s="16">
        <v>10085.437051743145</v>
      </c>
      <c r="AN173" s="16">
        <v>10170.615982314735</v>
      </c>
      <c r="AO173" s="16">
        <v>9375.2485909218194</v>
      </c>
      <c r="AP173" s="16">
        <v>9176.8569468917322</v>
      </c>
      <c r="AQ173" s="16">
        <v>9481.7833335388841</v>
      </c>
      <c r="AR173" s="16">
        <v>10486.700006283356</v>
      </c>
      <c r="AS173" s="16">
        <v>10609.522251566037</v>
      </c>
      <c r="AT173" s="16">
        <v>9287.388601370616</v>
      </c>
      <c r="AU173" s="16">
        <v>8681.456902889202</v>
      </c>
      <c r="AV173" s="16">
        <v>10001.06405829518</v>
      </c>
      <c r="AW173" s="16">
        <v>9827.7985207260917</v>
      </c>
      <c r="AX173" s="16">
        <v>10710.351061651087</v>
      </c>
      <c r="AY173" s="22">
        <v>11205.804938641759</v>
      </c>
      <c r="AZ173" s="22">
        <v>13498.541338601382</v>
      </c>
      <c r="BA173" s="39">
        <v>8112.8884394541965</v>
      </c>
      <c r="BB173" s="38">
        <v>13166</v>
      </c>
      <c r="BC173" s="16">
        <v>11961</v>
      </c>
      <c r="BD173" s="16">
        <v>14164</v>
      </c>
      <c r="BE173" s="16">
        <v>12610</v>
      </c>
      <c r="BF173" s="16">
        <v>13697</v>
      </c>
      <c r="BG173" s="16">
        <v>12957</v>
      </c>
      <c r="BH173" s="16">
        <v>14269</v>
      </c>
      <c r="BI173" s="16">
        <v>15585</v>
      </c>
      <c r="BJ173" s="16">
        <v>15016</v>
      </c>
      <c r="BK173" s="16">
        <v>14705</v>
      </c>
      <c r="BL173" s="16">
        <v>14036</v>
      </c>
      <c r="BM173" s="16">
        <v>13064</v>
      </c>
      <c r="BN173" s="16">
        <v>12643</v>
      </c>
      <c r="BO173" s="16">
        <v>12280</v>
      </c>
      <c r="BP173" s="16">
        <v>13566</v>
      </c>
      <c r="BQ173" s="16">
        <v>13217</v>
      </c>
      <c r="BR173" s="16">
        <v>15090</v>
      </c>
      <c r="BS173" s="16">
        <v>13870</v>
      </c>
      <c r="BT173" s="16">
        <v>14981</v>
      </c>
      <c r="BU173" s="16">
        <v>14622</v>
      </c>
      <c r="BV173" s="16">
        <v>15389</v>
      </c>
      <c r="BW173" s="16">
        <v>15111</v>
      </c>
      <c r="BX173" s="16">
        <v>15217</v>
      </c>
      <c r="BY173" s="16">
        <v>16138</v>
      </c>
      <c r="BZ173" s="16">
        <v>15278</v>
      </c>
      <c r="CA173" s="16">
        <v>14479</v>
      </c>
      <c r="CB173" s="16">
        <v>15068</v>
      </c>
      <c r="CC173" s="16">
        <v>14816</v>
      </c>
      <c r="CD173" s="16">
        <v>16176</v>
      </c>
      <c r="CE173" s="16">
        <v>16557</v>
      </c>
      <c r="CF173" s="16">
        <v>16186</v>
      </c>
      <c r="CG173" s="16">
        <v>16715</v>
      </c>
      <c r="CH173" s="16">
        <v>17712</v>
      </c>
      <c r="CI173" s="16">
        <v>16233</v>
      </c>
      <c r="CJ173" s="16">
        <v>14613</v>
      </c>
      <c r="CK173" s="16">
        <v>14954</v>
      </c>
      <c r="CL173" s="16">
        <v>15449</v>
      </c>
      <c r="CM173" s="16">
        <v>14987</v>
      </c>
      <c r="CN173" s="16">
        <v>17040</v>
      </c>
      <c r="CO173" s="16">
        <v>14146</v>
      </c>
      <c r="CP173" s="16">
        <v>14977</v>
      </c>
      <c r="CQ173" s="16">
        <v>14552</v>
      </c>
      <c r="CR173" s="16">
        <v>15055</v>
      </c>
      <c r="CS173" s="16">
        <v>16952</v>
      </c>
      <c r="CT173" s="16">
        <v>16013</v>
      </c>
      <c r="CU173" s="16">
        <v>15885</v>
      </c>
      <c r="CV173" s="16">
        <v>14621</v>
      </c>
      <c r="CW173" s="39">
        <v>13901</v>
      </c>
      <c r="CX173" s="38">
        <v>0</v>
      </c>
      <c r="CY173" s="16">
        <v>0</v>
      </c>
      <c r="CZ173" s="16">
        <v>0</v>
      </c>
      <c r="DA173" s="16">
        <v>0</v>
      </c>
      <c r="DB173" s="16">
        <v>0</v>
      </c>
      <c r="DC173" s="16">
        <v>0</v>
      </c>
      <c r="DD173" s="16">
        <v>0</v>
      </c>
      <c r="DE173" s="16">
        <v>0</v>
      </c>
      <c r="DF173" s="16">
        <v>0</v>
      </c>
      <c r="DG173" s="16">
        <v>0</v>
      </c>
      <c r="DH173" s="16">
        <v>0</v>
      </c>
      <c r="DI173" s="16">
        <v>0</v>
      </c>
      <c r="DJ173" s="16">
        <v>0</v>
      </c>
      <c r="DK173" s="16">
        <v>0</v>
      </c>
      <c r="DL173" s="16">
        <v>0</v>
      </c>
      <c r="DM173" s="16">
        <v>0</v>
      </c>
      <c r="DN173" s="16">
        <v>0</v>
      </c>
      <c r="DO173" s="16">
        <v>0</v>
      </c>
      <c r="DP173" s="16">
        <v>0</v>
      </c>
      <c r="DQ173" s="16">
        <v>0</v>
      </c>
      <c r="DR173" s="16">
        <v>0</v>
      </c>
      <c r="DS173" s="16">
        <v>0</v>
      </c>
      <c r="DT173" s="16">
        <v>0</v>
      </c>
      <c r="DU173" s="16">
        <v>0</v>
      </c>
      <c r="DV173" s="16">
        <v>0</v>
      </c>
      <c r="DW173" s="16">
        <v>0</v>
      </c>
      <c r="DX173" s="16">
        <v>0</v>
      </c>
      <c r="DY173" s="16">
        <v>0</v>
      </c>
      <c r="DZ173" s="16">
        <v>0</v>
      </c>
      <c r="EA173" s="16">
        <v>0</v>
      </c>
      <c r="EB173" s="16">
        <v>0</v>
      </c>
      <c r="EC173" s="16">
        <v>0</v>
      </c>
      <c r="ED173" s="16">
        <v>0</v>
      </c>
      <c r="EE173" s="16">
        <v>0</v>
      </c>
      <c r="EF173" s="16">
        <v>0</v>
      </c>
      <c r="EG173" s="16">
        <v>0</v>
      </c>
      <c r="EH173" s="16">
        <v>0</v>
      </c>
      <c r="EI173" s="16">
        <v>0</v>
      </c>
      <c r="EJ173" s="16">
        <v>0</v>
      </c>
      <c r="EK173" s="16">
        <v>0</v>
      </c>
      <c r="EL173" s="16">
        <v>0</v>
      </c>
      <c r="EM173" s="16">
        <v>0</v>
      </c>
      <c r="EN173" s="16">
        <v>0</v>
      </c>
      <c r="EO173" s="16">
        <v>0</v>
      </c>
      <c r="EP173" s="16">
        <v>0</v>
      </c>
      <c r="EQ173" s="16">
        <v>0</v>
      </c>
      <c r="ER173" s="16">
        <v>0</v>
      </c>
      <c r="ES173" s="39">
        <v>0</v>
      </c>
      <c r="ET173" s="45">
        <f t="shared" si="117"/>
        <v>0.52457921766018711</v>
      </c>
      <c r="EU173" s="1">
        <f t="shared" si="118"/>
        <v>0.72208590821848484</v>
      </c>
      <c r="EV173" s="1">
        <f t="shared" si="119"/>
        <v>0.66207635350524296</v>
      </c>
      <c r="EW173" s="1">
        <f t="shared" si="120"/>
        <v>0.6692754105099874</v>
      </c>
      <c r="EX173" s="1">
        <f t="shared" si="121"/>
        <v>0.67388271041637515</v>
      </c>
      <c r="EY173" s="1">
        <f t="shared" si="122"/>
        <v>0.67902222452604544</v>
      </c>
      <c r="EZ173" s="1">
        <f t="shared" si="123"/>
        <v>0.69240742753878604</v>
      </c>
      <c r="FA173" s="1">
        <f t="shared" si="124"/>
        <v>0.65357696548440736</v>
      </c>
      <c r="FB173" s="1">
        <f t="shared" si="125"/>
        <v>0.75594156389803557</v>
      </c>
      <c r="FC173" s="1">
        <f t="shared" si="126"/>
        <v>0.68773062339122082</v>
      </c>
      <c r="FD173" s="1">
        <f t="shared" si="127"/>
        <v>0.73639826607136716</v>
      </c>
      <c r="FE173" s="1">
        <f t="shared" si="128"/>
        <v>0.75470015484636277</v>
      </c>
      <c r="FF173" s="1">
        <f t="shared" si="129"/>
        <v>0.75611343082431948</v>
      </c>
      <c r="FG173" s="1">
        <f t="shared" si="130"/>
        <v>0.71182239851245244</v>
      </c>
      <c r="FH173" s="1">
        <f t="shared" si="131"/>
        <v>0.70854296619282453</v>
      </c>
      <c r="FI173" s="1">
        <f t="shared" si="132"/>
        <v>0.64966831939656777</v>
      </c>
      <c r="FJ173" s="1">
        <f t="shared" si="133"/>
        <v>0.54183894772879404</v>
      </c>
      <c r="FK173" s="1">
        <f t="shared" si="134"/>
        <v>0.66167138316353069</v>
      </c>
      <c r="FL173" s="1">
        <f t="shared" si="135"/>
        <v>0.6285840778221975</v>
      </c>
      <c r="FM173" s="1">
        <f t="shared" si="136"/>
        <v>0.60064107017580626</v>
      </c>
      <c r="FN173" s="1">
        <f t="shared" si="137"/>
        <v>0.54891276072547612</v>
      </c>
      <c r="FO173" s="1">
        <f t="shared" si="138"/>
        <v>0.58540514735760218</v>
      </c>
      <c r="FP173" s="1">
        <f t="shared" si="139"/>
        <v>0.68517844115729587</v>
      </c>
      <c r="FQ173" s="1">
        <f t="shared" si="140"/>
        <v>0.60994317390714448</v>
      </c>
      <c r="FR173" s="1">
        <f t="shared" si="141"/>
        <v>0.56294118146159744</v>
      </c>
      <c r="FS173" s="1">
        <f t="shared" si="142"/>
        <v>0.59304677203190426</v>
      </c>
      <c r="FT173" s="1">
        <f t="shared" si="143"/>
        <v>0.56890023482260288</v>
      </c>
      <c r="FU173" s="1">
        <f t="shared" si="144"/>
        <v>0.55498875537518111</v>
      </c>
      <c r="FV173" s="1">
        <f t="shared" si="145"/>
        <v>0.60812239620764186</v>
      </c>
      <c r="FW173" s="1">
        <f t="shared" si="146"/>
        <v>0.6092191700809243</v>
      </c>
      <c r="FX173" s="1">
        <f t="shared" si="147"/>
        <v>0.61575148216168951</v>
      </c>
      <c r="FY173" s="1">
        <f t="shared" si="148"/>
        <v>0.60825927466002949</v>
      </c>
      <c r="FZ173" s="1">
        <f t="shared" si="149"/>
        <v>0.58270179941085154</v>
      </c>
      <c r="GA173" s="1">
        <f t="shared" si="150"/>
        <v>0.62129224738145417</v>
      </c>
      <c r="GB173" s="1">
        <f t="shared" si="151"/>
        <v>0.69599780895878571</v>
      </c>
      <c r="GC173" s="1">
        <f t="shared" si="152"/>
        <v>0.62693918623256784</v>
      </c>
      <c r="GD173" s="1">
        <f t="shared" si="153"/>
        <v>0.59400977065775984</v>
      </c>
      <c r="GE173" s="1">
        <f t="shared" si="154"/>
        <v>0.6326672004763384</v>
      </c>
      <c r="GF173" s="1">
        <f t="shared" si="155"/>
        <v>0.6154166670354082</v>
      </c>
      <c r="GG173" s="1">
        <f t="shared" si="156"/>
        <v>0.75000157299349901</v>
      </c>
      <c r="GH173" s="1">
        <f t="shared" si="157"/>
        <v>0.62011007554053654</v>
      </c>
      <c r="GI173" s="1">
        <f t="shared" si="158"/>
        <v>0.59658170030849378</v>
      </c>
      <c r="GJ173" s="1">
        <f t="shared" si="159"/>
        <v>0.66430183050781666</v>
      </c>
      <c r="GK173" s="1">
        <f t="shared" si="160"/>
        <v>0.57974271594656035</v>
      </c>
      <c r="GL173" s="1">
        <f t="shared" si="161"/>
        <v>0.66885349788616044</v>
      </c>
      <c r="GM173" s="1">
        <f t="shared" si="162"/>
        <v>0.70543310913703239</v>
      </c>
      <c r="GN173" s="1">
        <f t="shared" si="163"/>
        <v>0.92322969281180378</v>
      </c>
      <c r="GO173" s="46">
        <f t="shared" si="164"/>
        <v>0.58361905182750851</v>
      </c>
      <c r="GQ173" s="1">
        <f t="shared" si="114"/>
        <v>0.68458935538236665</v>
      </c>
      <c r="GR173" s="1">
        <f t="shared" si="115"/>
        <v>0.63684032300132976</v>
      </c>
      <c r="GS173" s="1">
        <f t="shared" si="165"/>
        <v>0.60381167433672212</v>
      </c>
      <c r="GT173" s="1">
        <f t="shared" si="116"/>
        <v>0.65955700791984617</v>
      </c>
    </row>
    <row r="174" spans="1:202" hidden="1" outlineLevel="1" x14ac:dyDescent="0.25">
      <c r="A174" t="s">
        <v>153</v>
      </c>
      <c r="B174" s="2">
        <v>41</v>
      </c>
      <c r="C174" t="s">
        <v>397</v>
      </c>
      <c r="D174" s="19" t="s">
        <v>465</v>
      </c>
      <c r="E174" s="19" t="s">
        <v>460</v>
      </c>
      <c r="F174" s="38">
        <v>20096.779745649234</v>
      </c>
      <c r="G174" s="16">
        <v>20861.855294486115</v>
      </c>
      <c r="H174" s="16">
        <v>18532.050534834707</v>
      </c>
      <c r="I174" s="16">
        <v>19644.451883255708</v>
      </c>
      <c r="J174" s="16">
        <v>19965.613380380979</v>
      </c>
      <c r="K174" s="16">
        <v>21014.558969876733</v>
      </c>
      <c r="L174" s="16">
        <v>18876.973154471463</v>
      </c>
      <c r="M174" s="16">
        <v>20139.734811672697</v>
      </c>
      <c r="N174" s="16">
        <v>21102.537095892483</v>
      </c>
      <c r="O174" s="16">
        <v>19936.290267944041</v>
      </c>
      <c r="P174" s="16">
        <v>19773.928038995396</v>
      </c>
      <c r="Q174" s="16">
        <v>17761.363032793714</v>
      </c>
      <c r="R174" s="16">
        <v>17998.589183218824</v>
      </c>
      <c r="S174" s="16">
        <v>18944.066946998515</v>
      </c>
      <c r="T174" s="16">
        <v>18708.172203395818</v>
      </c>
      <c r="U174" s="16">
        <v>9186.9787998608263</v>
      </c>
      <c r="V174" s="16">
        <v>9706.4003341484095</v>
      </c>
      <c r="W174" s="16">
        <v>21659.756341004748</v>
      </c>
      <c r="X174" s="16">
        <v>22993.304514286894</v>
      </c>
      <c r="Y174" s="16">
        <v>21320.197019975403</v>
      </c>
      <c r="Z174" s="16">
        <v>24570.0571029284</v>
      </c>
      <c r="AA174" s="16">
        <v>23865.379889442727</v>
      </c>
      <c r="AB174" s="16">
        <v>25396.950636251186</v>
      </c>
      <c r="AC174" s="16">
        <v>21746.141438270504</v>
      </c>
      <c r="AD174" s="16">
        <v>21761.770677944965</v>
      </c>
      <c r="AE174" s="16">
        <v>21361.723479442717</v>
      </c>
      <c r="AF174" s="16">
        <v>21998.984997654137</v>
      </c>
      <c r="AG174" s="16">
        <v>21174.732230045785</v>
      </c>
      <c r="AH174" s="16">
        <v>20441.807640005449</v>
      </c>
      <c r="AI174" s="16">
        <v>21856.679791776067</v>
      </c>
      <c r="AJ174" s="16">
        <v>21547.006855278778</v>
      </c>
      <c r="AK174" s="16">
        <v>23570.169345068425</v>
      </c>
      <c r="AL174" s="16">
        <v>25646.83576514935</v>
      </c>
      <c r="AM174" s="16">
        <v>26741.246908012716</v>
      </c>
      <c r="AN174" s="16">
        <v>25002.360383456162</v>
      </c>
      <c r="AO174" s="16">
        <v>21795.8069188712</v>
      </c>
      <c r="AP174" s="16">
        <v>23120.312211189175</v>
      </c>
      <c r="AQ174" s="16">
        <v>26053.591166275553</v>
      </c>
      <c r="AR174" s="16">
        <v>15552.410234933079</v>
      </c>
      <c r="AS174" s="16">
        <v>14657.710250718928</v>
      </c>
      <c r="AT174" s="16">
        <v>40431.080559894923</v>
      </c>
      <c r="AU174" s="16">
        <v>16127.411663361199</v>
      </c>
      <c r="AV174" s="16">
        <v>17083.582960523156</v>
      </c>
      <c r="AW174" s="16">
        <v>19554.805951578954</v>
      </c>
      <c r="AX174" s="16">
        <v>20181.270824974748</v>
      </c>
      <c r="AY174" s="22">
        <v>20214.206139004113</v>
      </c>
      <c r="AZ174" s="22">
        <v>43854.196129364747</v>
      </c>
      <c r="BA174" s="39">
        <v>20731.010783487833</v>
      </c>
      <c r="BB174" s="38">
        <v>40868</v>
      </c>
      <c r="BC174" s="16">
        <v>35376</v>
      </c>
      <c r="BD174" s="16">
        <v>38479</v>
      </c>
      <c r="BE174" s="16">
        <v>37662</v>
      </c>
      <c r="BF174" s="16">
        <v>40464</v>
      </c>
      <c r="BG174" s="16">
        <v>36451</v>
      </c>
      <c r="BH174" s="16">
        <v>38720</v>
      </c>
      <c r="BI174" s="16">
        <v>41053</v>
      </c>
      <c r="BJ174" s="16">
        <v>39358</v>
      </c>
      <c r="BK174" s="16">
        <v>38063</v>
      </c>
      <c r="BL174" s="16">
        <v>34303</v>
      </c>
      <c r="BM174" s="16">
        <v>32380</v>
      </c>
      <c r="BN174" s="16">
        <v>32213</v>
      </c>
      <c r="BO174" s="16">
        <v>32100</v>
      </c>
      <c r="BP174" s="16">
        <v>37080</v>
      </c>
      <c r="BQ174" s="16">
        <v>34417</v>
      </c>
      <c r="BR174" s="16">
        <v>39222</v>
      </c>
      <c r="BS174" s="16">
        <v>38828</v>
      </c>
      <c r="BT174" s="16">
        <v>40462</v>
      </c>
      <c r="BU174" s="16">
        <v>42400</v>
      </c>
      <c r="BV174" s="16">
        <v>42003</v>
      </c>
      <c r="BW174" s="16">
        <v>42424</v>
      </c>
      <c r="BX174" s="16">
        <v>40267</v>
      </c>
      <c r="BY174" s="16">
        <v>40794</v>
      </c>
      <c r="BZ174" s="16">
        <v>42346</v>
      </c>
      <c r="CA174" s="16">
        <v>42873</v>
      </c>
      <c r="CB174" s="16">
        <v>39759</v>
      </c>
      <c r="CC174" s="16">
        <v>42262</v>
      </c>
      <c r="CD174" s="16">
        <v>43284</v>
      </c>
      <c r="CE174" s="16">
        <v>41281</v>
      </c>
      <c r="CF174" s="16">
        <v>44222</v>
      </c>
      <c r="CG174" s="16">
        <v>45344</v>
      </c>
      <c r="CH174" s="16">
        <v>48720</v>
      </c>
      <c r="CI174" s="16">
        <v>44438</v>
      </c>
      <c r="CJ174" s="16">
        <v>38024</v>
      </c>
      <c r="CK174" s="16">
        <v>41516</v>
      </c>
      <c r="CL174" s="16">
        <v>40306</v>
      </c>
      <c r="CM174" s="16">
        <v>32067</v>
      </c>
      <c r="CN174" s="16">
        <v>40275</v>
      </c>
      <c r="CO174" s="16">
        <v>38953</v>
      </c>
      <c r="CP174" s="16">
        <v>38269</v>
      </c>
      <c r="CQ174" s="16">
        <v>39863</v>
      </c>
      <c r="CR174" s="16">
        <v>42164</v>
      </c>
      <c r="CS174" s="16">
        <v>44947</v>
      </c>
      <c r="CT174" s="16">
        <v>44548</v>
      </c>
      <c r="CU174" s="16">
        <v>43002</v>
      </c>
      <c r="CV174" s="16">
        <v>40587</v>
      </c>
      <c r="CW174" s="39">
        <v>39823.99</v>
      </c>
      <c r="CX174" s="38">
        <v>0</v>
      </c>
      <c r="CY174" s="16">
        <v>0</v>
      </c>
      <c r="CZ174" s="16">
        <v>0</v>
      </c>
      <c r="DA174" s="16">
        <v>0</v>
      </c>
      <c r="DB174" s="16">
        <v>0</v>
      </c>
      <c r="DC174" s="16">
        <v>0</v>
      </c>
      <c r="DD174" s="16">
        <v>0</v>
      </c>
      <c r="DE174" s="16">
        <v>0</v>
      </c>
      <c r="DF174" s="16">
        <v>0</v>
      </c>
      <c r="DG174" s="16">
        <v>0</v>
      </c>
      <c r="DH174" s="16">
        <v>0</v>
      </c>
      <c r="DI174" s="16">
        <v>0</v>
      </c>
      <c r="DJ174" s="16">
        <v>0</v>
      </c>
      <c r="DK174" s="16">
        <v>0</v>
      </c>
      <c r="DL174" s="16">
        <v>0</v>
      </c>
      <c r="DM174" s="16">
        <v>0</v>
      </c>
      <c r="DN174" s="16">
        <v>0</v>
      </c>
      <c r="DO174" s="16">
        <v>0</v>
      </c>
      <c r="DP174" s="16">
        <v>0</v>
      </c>
      <c r="DQ174" s="16">
        <v>0</v>
      </c>
      <c r="DR174" s="16">
        <v>0</v>
      </c>
      <c r="DS174" s="16">
        <v>0</v>
      </c>
      <c r="DT174" s="16">
        <v>0</v>
      </c>
      <c r="DU174" s="16">
        <v>0</v>
      </c>
      <c r="DV174" s="16">
        <v>0</v>
      </c>
      <c r="DW174" s="16">
        <v>0</v>
      </c>
      <c r="DX174" s="16">
        <v>0</v>
      </c>
      <c r="DY174" s="16">
        <v>0</v>
      </c>
      <c r="DZ174" s="16">
        <v>0</v>
      </c>
      <c r="EA174" s="16">
        <v>0</v>
      </c>
      <c r="EB174" s="16">
        <v>0</v>
      </c>
      <c r="EC174" s="16">
        <v>0</v>
      </c>
      <c r="ED174" s="16">
        <v>0</v>
      </c>
      <c r="EE174" s="16">
        <v>0</v>
      </c>
      <c r="EF174" s="16">
        <v>0</v>
      </c>
      <c r="EG174" s="16">
        <v>0</v>
      </c>
      <c r="EH174" s="16">
        <v>0</v>
      </c>
      <c r="EI174" s="16">
        <v>0</v>
      </c>
      <c r="EJ174" s="16">
        <v>0</v>
      </c>
      <c r="EK174" s="16">
        <v>0</v>
      </c>
      <c r="EL174" s="16">
        <v>0</v>
      </c>
      <c r="EM174" s="16">
        <v>0</v>
      </c>
      <c r="EN174" s="16">
        <v>0</v>
      </c>
      <c r="EO174" s="16">
        <v>0</v>
      </c>
      <c r="EP174" s="16">
        <v>0</v>
      </c>
      <c r="EQ174" s="16">
        <v>0</v>
      </c>
      <c r="ER174" s="16">
        <v>0</v>
      </c>
      <c r="ES174" s="39">
        <v>0</v>
      </c>
      <c r="ET174" s="45">
        <f t="shared" si="117"/>
        <v>0.49174855010397461</v>
      </c>
      <c r="EU174" s="1">
        <f t="shared" si="118"/>
        <v>0.58971775481925925</v>
      </c>
      <c r="EV174" s="1">
        <f t="shared" si="119"/>
        <v>0.48161466084967663</v>
      </c>
      <c r="EW174" s="1">
        <f t="shared" si="120"/>
        <v>0.52159874364759462</v>
      </c>
      <c r="EX174" s="1">
        <f t="shared" si="121"/>
        <v>0.49341670078047101</v>
      </c>
      <c r="EY174" s="1">
        <f t="shared" si="122"/>
        <v>0.57651529367854748</v>
      </c>
      <c r="EZ174" s="1">
        <f t="shared" si="123"/>
        <v>0.48752513312168033</v>
      </c>
      <c r="FA174" s="1">
        <f t="shared" si="124"/>
        <v>0.49057888124309301</v>
      </c>
      <c r="FB174" s="1">
        <f t="shared" si="125"/>
        <v>0.53616893886611316</v>
      </c>
      <c r="FC174" s="1">
        <f t="shared" si="126"/>
        <v>0.52377086062433442</v>
      </c>
      <c r="FD174" s="1">
        <f t="shared" si="127"/>
        <v>0.57644894146271164</v>
      </c>
      <c r="FE174" s="1">
        <f t="shared" si="128"/>
        <v>0.54852881509554396</v>
      </c>
      <c r="FF174" s="1">
        <f t="shared" si="129"/>
        <v>0.55873682001734781</v>
      </c>
      <c r="FG174" s="1">
        <f t="shared" si="130"/>
        <v>0.59015784881615307</v>
      </c>
      <c r="FH174" s="1">
        <f t="shared" si="131"/>
        <v>0.50453538844109536</v>
      </c>
      <c r="FI174" s="1">
        <f t="shared" si="132"/>
        <v>0.26693142342042669</v>
      </c>
      <c r="FJ174" s="1">
        <f t="shared" si="133"/>
        <v>0.24747336530896968</v>
      </c>
      <c r="FK174" s="1">
        <f t="shared" si="134"/>
        <v>0.55783857888649291</v>
      </c>
      <c r="FL174" s="1">
        <f t="shared" si="135"/>
        <v>0.56826910469791148</v>
      </c>
      <c r="FM174" s="1">
        <f t="shared" si="136"/>
        <v>0.50283483537677842</v>
      </c>
      <c r="FN174" s="1">
        <f t="shared" si="137"/>
        <v>0.58495957676662147</v>
      </c>
      <c r="FO174" s="1">
        <f t="shared" si="138"/>
        <v>0.56254431193293253</v>
      </c>
      <c r="FP174" s="1">
        <f t="shared" si="139"/>
        <v>0.63071375161425447</v>
      </c>
      <c r="FQ174" s="1">
        <f t="shared" si="140"/>
        <v>0.53307205565206905</v>
      </c>
      <c r="FR174" s="1">
        <f t="shared" si="141"/>
        <v>0.51390380857566154</v>
      </c>
      <c r="FS174" s="1">
        <f t="shared" si="142"/>
        <v>0.49825585985218473</v>
      </c>
      <c r="FT174" s="1">
        <f t="shared" si="143"/>
        <v>0.55330830749400484</v>
      </c>
      <c r="FU174" s="1">
        <f t="shared" si="144"/>
        <v>0.50103478846353189</v>
      </c>
      <c r="FV174" s="1">
        <f t="shared" si="145"/>
        <v>0.47227168561143723</v>
      </c>
      <c r="FW174" s="1">
        <f t="shared" si="146"/>
        <v>0.52946100607485447</v>
      </c>
      <c r="FX174" s="1">
        <f t="shared" si="147"/>
        <v>0.48724632208581198</v>
      </c>
      <c r="FY174" s="1">
        <f t="shared" si="148"/>
        <v>0.51980789840041519</v>
      </c>
      <c r="FZ174" s="1">
        <f t="shared" si="149"/>
        <v>0.52641288516316398</v>
      </c>
      <c r="GA174" s="1">
        <f t="shared" si="150"/>
        <v>0.60176531140043921</v>
      </c>
      <c r="GB174" s="1">
        <f t="shared" si="151"/>
        <v>0.65754156278813802</v>
      </c>
      <c r="GC174" s="1">
        <f t="shared" si="152"/>
        <v>0.52499775794564019</v>
      </c>
      <c r="GD174" s="1">
        <f t="shared" si="153"/>
        <v>0.57361961522327132</v>
      </c>
      <c r="GE174" s="1">
        <f t="shared" si="154"/>
        <v>0.81247360733076224</v>
      </c>
      <c r="GF174" s="1">
        <f t="shared" si="155"/>
        <v>0.38615543724228624</v>
      </c>
      <c r="GG174" s="1">
        <f t="shared" si="156"/>
        <v>0.37629220472669445</v>
      </c>
      <c r="GH174" s="1">
        <f t="shared" si="157"/>
        <v>1.0564969181294239</v>
      </c>
      <c r="GI174" s="1">
        <f t="shared" si="158"/>
        <v>0.40457094707777136</v>
      </c>
      <c r="GJ174" s="1">
        <f t="shared" si="159"/>
        <v>0.40516988332518633</v>
      </c>
      <c r="GK174" s="1">
        <f t="shared" si="160"/>
        <v>0.43506365166927613</v>
      </c>
      <c r="GL174" s="1">
        <f t="shared" si="161"/>
        <v>0.45302304985576791</v>
      </c>
      <c r="GM174" s="1">
        <f t="shared" si="162"/>
        <v>0.47007595318831946</v>
      </c>
      <c r="GN174" s="1">
        <f t="shared" si="163"/>
        <v>1.0804985864775605</v>
      </c>
      <c r="GO174" s="46">
        <f t="shared" si="164"/>
        <v>0.52056588964309791</v>
      </c>
      <c r="GQ174" s="1">
        <f t="shared" ref="GQ174:GQ233" si="166">IFERROR(SUM(F174:Q174)/(SUM(BB174:BM174)+SUM(CX174:DI174)),"-")</f>
        <v>0.52453265768177393</v>
      </c>
      <c r="GR174" s="1">
        <f t="shared" ref="GR174:GR233" si="167">IFERROR(SUM(R174:AC174)/(SUM(BN174:BY174)+SUM(DJ174:DU174)),"-")</f>
        <v>0.5107981099711868</v>
      </c>
      <c r="GS174" s="1">
        <f t="shared" si="165"/>
        <v>0.53086088636487661</v>
      </c>
      <c r="GT174" s="1">
        <f t="shared" ref="GT174:GT233" si="168">IFERROR(SUM(AP174:BA174)/(SUM(CL174:CW174)+SUM(EH174:ES174)),"-")</f>
        <v>0.57252213694274556</v>
      </c>
    </row>
    <row r="175" spans="1:202" hidden="1" outlineLevel="1" x14ac:dyDescent="0.25">
      <c r="A175" t="s">
        <v>154</v>
      </c>
      <c r="B175" s="2">
        <v>211</v>
      </c>
      <c r="C175" t="s">
        <v>398</v>
      </c>
      <c r="D175" s="19" t="s">
        <v>465</v>
      </c>
      <c r="E175" s="19" t="s">
        <v>460</v>
      </c>
      <c r="F175" s="38">
        <v>7012.0419730163603</v>
      </c>
      <c r="G175" s="16">
        <v>6746.72192554916</v>
      </c>
      <c r="H175" s="16">
        <v>6710.1185089726678</v>
      </c>
      <c r="I175" s="16">
        <v>7729.5564363780013</v>
      </c>
      <c r="J175" s="16">
        <v>6990.9926385958952</v>
      </c>
      <c r="K175" s="16">
        <v>7240.1070916137751</v>
      </c>
      <c r="L175" s="16">
        <v>7524.9595594172779</v>
      </c>
      <c r="M175" s="16">
        <v>7582.0277317861055</v>
      </c>
      <c r="N175" s="16">
        <v>7665.2621766750008</v>
      </c>
      <c r="O175" s="16">
        <v>8055.6701205856471</v>
      </c>
      <c r="P175" s="16">
        <v>6974.8471805546269</v>
      </c>
      <c r="Q175" s="16">
        <v>8953.1375272573841</v>
      </c>
      <c r="R175" s="16">
        <v>8814.5073243427123</v>
      </c>
      <c r="S175" s="16">
        <v>8003.6365122953894</v>
      </c>
      <c r="T175" s="16">
        <v>7357.5789184358464</v>
      </c>
      <c r="U175" s="16">
        <v>8177.4900699561795</v>
      </c>
      <c r="V175" s="16">
        <v>7944.0041946432284</v>
      </c>
      <c r="W175" s="16">
        <v>9299.8810575970256</v>
      </c>
      <c r="X175" s="16">
        <v>8914.0123730625874</v>
      </c>
      <c r="Y175" s="16">
        <v>8834.7613448243574</v>
      </c>
      <c r="Z175" s="16">
        <v>9467.5934564238069</v>
      </c>
      <c r="AA175" s="16">
        <v>8957.6127767185681</v>
      </c>
      <c r="AB175" s="16">
        <v>9246.8714126990926</v>
      </c>
      <c r="AC175" s="16">
        <v>8696.1724477011285</v>
      </c>
      <c r="AD175" s="16">
        <v>7211.7819595531955</v>
      </c>
      <c r="AE175" s="16">
        <v>6566.2446116675583</v>
      </c>
      <c r="AF175" s="16">
        <v>7115.0168176037059</v>
      </c>
      <c r="AG175" s="16">
        <v>6620.4304977439187</v>
      </c>
      <c r="AH175" s="16">
        <v>7219.2156586896062</v>
      </c>
      <c r="AI175" s="16">
        <v>7370.0240205937034</v>
      </c>
      <c r="AJ175" s="16">
        <v>6873.3190122338656</v>
      </c>
      <c r="AK175" s="16">
        <v>7695.638846934542</v>
      </c>
      <c r="AL175" s="16">
        <v>7494.0361394367601</v>
      </c>
      <c r="AM175" s="16">
        <v>7819.0016584126424</v>
      </c>
      <c r="AN175" s="16">
        <v>6714.3056172267352</v>
      </c>
      <c r="AO175" s="16">
        <v>7445.7819053718576</v>
      </c>
      <c r="AP175" s="16">
        <v>7205.3463986241168</v>
      </c>
      <c r="AQ175" s="16">
        <v>7842.9029921990978</v>
      </c>
      <c r="AR175" s="16">
        <v>8216.0719252281579</v>
      </c>
      <c r="AS175" s="16">
        <v>8555.5882012922229</v>
      </c>
      <c r="AT175" s="16">
        <v>8535.5932422514434</v>
      </c>
      <c r="AU175" s="16">
        <v>7406.4084138793896</v>
      </c>
      <c r="AV175" s="16">
        <v>6967.0536866348693</v>
      </c>
      <c r="AW175" s="16">
        <v>7894.7167259588396</v>
      </c>
      <c r="AX175" s="16">
        <v>7768.2722417597215</v>
      </c>
      <c r="AY175" s="22">
        <v>8623.2956245106925</v>
      </c>
      <c r="AZ175" s="22">
        <v>6981.9123285486103</v>
      </c>
      <c r="BA175" s="39">
        <v>6084.0410504831807</v>
      </c>
      <c r="BB175" s="38">
        <v>7845</v>
      </c>
      <c r="BC175" s="16">
        <v>6630</v>
      </c>
      <c r="BD175" s="16">
        <v>7321</v>
      </c>
      <c r="BE175" s="16">
        <v>7669</v>
      </c>
      <c r="BF175" s="16">
        <v>8186</v>
      </c>
      <c r="BG175" s="16">
        <v>8051</v>
      </c>
      <c r="BH175" s="16">
        <v>8219</v>
      </c>
      <c r="BI175" s="16">
        <v>8691</v>
      </c>
      <c r="BJ175" s="16">
        <v>8164</v>
      </c>
      <c r="BK175" s="16">
        <v>7104</v>
      </c>
      <c r="BL175" s="16">
        <v>7274</v>
      </c>
      <c r="BM175" s="16">
        <v>7380</v>
      </c>
      <c r="BN175" s="16">
        <v>8441</v>
      </c>
      <c r="BO175" s="16">
        <v>6954</v>
      </c>
      <c r="BP175" s="16">
        <v>7829</v>
      </c>
      <c r="BQ175" s="16">
        <v>7776</v>
      </c>
      <c r="BR175" s="16">
        <v>8463</v>
      </c>
      <c r="BS175" s="16">
        <v>8752</v>
      </c>
      <c r="BT175" s="16">
        <v>9048</v>
      </c>
      <c r="BU175" s="16">
        <v>8484</v>
      </c>
      <c r="BV175" s="16">
        <v>7902</v>
      </c>
      <c r="BW175" s="16">
        <v>7854</v>
      </c>
      <c r="BX175" s="16">
        <v>7775</v>
      </c>
      <c r="BY175" s="16">
        <v>7630</v>
      </c>
      <c r="BZ175" s="16">
        <v>7332</v>
      </c>
      <c r="CA175" s="16">
        <v>6511</v>
      </c>
      <c r="CB175" s="16">
        <v>7129</v>
      </c>
      <c r="CC175" s="16">
        <v>6769</v>
      </c>
      <c r="CD175" s="16">
        <v>7839</v>
      </c>
      <c r="CE175" s="16">
        <v>7782</v>
      </c>
      <c r="CF175" s="16">
        <v>7880</v>
      </c>
      <c r="CG175" s="16">
        <v>7692</v>
      </c>
      <c r="CH175" s="16">
        <v>7767</v>
      </c>
      <c r="CI175" s="16">
        <v>7560</v>
      </c>
      <c r="CJ175" s="16">
        <v>6291</v>
      </c>
      <c r="CK175" s="16">
        <v>7562</v>
      </c>
      <c r="CL175" s="16">
        <v>7735</v>
      </c>
      <c r="CM175" s="16">
        <v>7506</v>
      </c>
      <c r="CN175" s="16">
        <v>8488</v>
      </c>
      <c r="CO175" s="16">
        <v>8190</v>
      </c>
      <c r="CP175" s="16">
        <v>8427</v>
      </c>
      <c r="CQ175" s="16">
        <v>7666</v>
      </c>
      <c r="CR175" s="16">
        <v>7641</v>
      </c>
      <c r="CS175" s="16">
        <v>8095</v>
      </c>
      <c r="CT175" s="16">
        <v>7637</v>
      </c>
      <c r="CU175" s="16">
        <v>7492</v>
      </c>
      <c r="CV175" s="16">
        <v>6745</v>
      </c>
      <c r="CW175" s="39">
        <v>6741</v>
      </c>
      <c r="CX175" s="38">
        <v>0</v>
      </c>
      <c r="CY175" s="16">
        <v>0</v>
      </c>
      <c r="CZ175" s="16">
        <v>0</v>
      </c>
      <c r="DA175" s="16">
        <v>0</v>
      </c>
      <c r="DB175" s="16">
        <v>0</v>
      </c>
      <c r="DC175" s="16">
        <v>0</v>
      </c>
      <c r="DD175" s="16">
        <v>0</v>
      </c>
      <c r="DE175" s="16">
        <v>0</v>
      </c>
      <c r="DF175" s="16">
        <v>0</v>
      </c>
      <c r="DG175" s="16">
        <v>0</v>
      </c>
      <c r="DH175" s="16">
        <v>0</v>
      </c>
      <c r="DI175" s="16">
        <v>0</v>
      </c>
      <c r="DJ175" s="16">
        <v>0</v>
      </c>
      <c r="DK175" s="16">
        <v>0</v>
      </c>
      <c r="DL175" s="16">
        <v>0</v>
      </c>
      <c r="DM175" s="16">
        <v>0</v>
      </c>
      <c r="DN175" s="16">
        <v>0</v>
      </c>
      <c r="DO175" s="16">
        <v>0</v>
      </c>
      <c r="DP175" s="16">
        <v>0</v>
      </c>
      <c r="DQ175" s="16">
        <v>0</v>
      </c>
      <c r="DR175" s="16">
        <v>0</v>
      </c>
      <c r="DS175" s="16">
        <v>15</v>
      </c>
      <c r="DT175" s="16">
        <v>0</v>
      </c>
      <c r="DU175" s="16">
        <v>0</v>
      </c>
      <c r="DV175" s="16">
        <v>0</v>
      </c>
      <c r="DW175" s="16">
        <v>0</v>
      </c>
      <c r="DX175" s="16">
        <v>0</v>
      </c>
      <c r="DY175" s="16">
        <v>0</v>
      </c>
      <c r="DZ175" s="16">
        <v>0</v>
      </c>
      <c r="EA175" s="16">
        <v>0</v>
      </c>
      <c r="EB175" s="16">
        <v>0</v>
      </c>
      <c r="EC175" s="16">
        <v>0</v>
      </c>
      <c r="ED175" s="16">
        <v>0</v>
      </c>
      <c r="EE175" s="16">
        <v>0</v>
      </c>
      <c r="EF175" s="16">
        <v>0</v>
      </c>
      <c r="EG175" s="16">
        <v>0</v>
      </c>
      <c r="EH175" s="16">
        <v>0</v>
      </c>
      <c r="EI175" s="16">
        <v>0</v>
      </c>
      <c r="EJ175" s="16">
        <v>0</v>
      </c>
      <c r="EK175" s="16">
        <v>0</v>
      </c>
      <c r="EL175" s="16">
        <v>0</v>
      </c>
      <c r="EM175" s="16">
        <v>0</v>
      </c>
      <c r="EN175" s="16">
        <v>0</v>
      </c>
      <c r="EO175" s="16">
        <v>0</v>
      </c>
      <c r="EP175" s="16">
        <v>0</v>
      </c>
      <c r="EQ175" s="16">
        <v>0</v>
      </c>
      <c r="ER175" s="16">
        <v>0</v>
      </c>
      <c r="ES175" s="39">
        <v>0</v>
      </c>
      <c r="ET175" s="45">
        <f t="shared" si="117"/>
        <v>0.89382306858079796</v>
      </c>
      <c r="EU175" s="1">
        <f t="shared" si="118"/>
        <v>1.0176051169757405</v>
      </c>
      <c r="EV175" s="1">
        <f t="shared" si="119"/>
        <v>0.91655764362418624</v>
      </c>
      <c r="EW175" s="1">
        <f t="shared" si="120"/>
        <v>1.0078962624042249</v>
      </c>
      <c r="EX175" s="1">
        <f t="shared" si="121"/>
        <v>0.85401815765891709</v>
      </c>
      <c r="EY175" s="1">
        <f t="shared" si="122"/>
        <v>0.89928047343358275</v>
      </c>
      <c r="EZ175" s="1">
        <f t="shared" si="123"/>
        <v>0.91555658345507696</v>
      </c>
      <c r="FA175" s="1">
        <f t="shared" si="124"/>
        <v>0.87239992311426828</v>
      </c>
      <c r="FB175" s="1">
        <f t="shared" si="125"/>
        <v>0.93891011473236163</v>
      </c>
      <c r="FC175" s="1">
        <f t="shared" si="126"/>
        <v>1.1339625732806373</v>
      </c>
      <c r="FD175" s="1">
        <f t="shared" si="127"/>
        <v>0.95887368443148568</v>
      </c>
      <c r="FE175" s="1">
        <f t="shared" si="128"/>
        <v>1.2131622665660413</v>
      </c>
      <c r="FF175" s="1">
        <f t="shared" si="129"/>
        <v>1.044249179521705</v>
      </c>
      <c r="FG175" s="1">
        <f t="shared" si="130"/>
        <v>1.1509399643795497</v>
      </c>
      <c r="FH175" s="1">
        <f t="shared" si="131"/>
        <v>0.939785275058864</v>
      </c>
      <c r="FI175" s="1">
        <f t="shared" si="132"/>
        <v>1.0516319534408667</v>
      </c>
      <c r="FJ175" s="1">
        <f t="shared" si="133"/>
        <v>0.9386747246417616</v>
      </c>
      <c r="FK175" s="1">
        <f t="shared" si="134"/>
        <v>1.0626006692866803</v>
      </c>
      <c r="FL175" s="1">
        <f t="shared" si="135"/>
        <v>0.98519146475050701</v>
      </c>
      <c r="FM175" s="1">
        <f t="shared" si="136"/>
        <v>1.0413438643121591</v>
      </c>
      <c r="FN175" s="1">
        <f t="shared" si="137"/>
        <v>1.1981262283502667</v>
      </c>
      <c r="FO175" s="1">
        <f t="shared" si="138"/>
        <v>1.1383419464631552</v>
      </c>
      <c r="FP175" s="1">
        <f t="shared" si="139"/>
        <v>1.1893082202828416</v>
      </c>
      <c r="FQ175" s="1">
        <f t="shared" si="140"/>
        <v>1.1397342657537521</v>
      </c>
      <c r="FR175" s="1">
        <f t="shared" si="141"/>
        <v>0.98360364969356184</v>
      </c>
      <c r="FS175" s="1">
        <f t="shared" si="142"/>
        <v>1.0084848121129717</v>
      </c>
      <c r="FT175" s="1">
        <f t="shared" si="143"/>
        <v>0.99803854925006397</v>
      </c>
      <c r="FU175" s="1">
        <f t="shared" si="144"/>
        <v>0.97805148437640987</v>
      </c>
      <c r="FV175" s="1">
        <f t="shared" si="145"/>
        <v>0.92093579011220894</v>
      </c>
      <c r="FW175" s="1">
        <f t="shared" si="146"/>
        <v>0.9470603984314705</v>
      </c>
      <c r="FX175" s="1">
        <f t="shared" si="147"/>
        <v>0.87224860561343476</v>
      </c>
      <c r="FY175" s="1">
        <f t="shared" si="148"/>
        <v>1.0004730690242514</v>
      </c>
      <c r="FZ175" s="1">
        <f t="shared" si="149"/>
        <v>0.96485594688254928</v>
      </c>
      <c r="GA175" s="1">
        <f t="shared" si="150"/>
        <v>1.0342594786260109</v>
      </c>
      <c r="GB175" s="1">
        <f t="shared" si="151"/>
        <v>1.0672874928034868</v>
      </c>
      <c r="GC175" s="1">
        <f t="shared" si="152"/>
        <v>0.98463130195343262</v>
      </c>
      <c r="GD175" s="1">
        <f t="shared" si="153"/>
        <v>0.93152506769542553</v>
      </c>
      <c r="GE175" s="1">
        <f t="shared" si="154"/>
        <v>1.0448844913667863</v>
      </c>
      <c r="GF175" s="1">
        <f t="shared" si="155"/>
        <v>0.96796323341519297</v>
      </c>
      <c r="GG175" s="1">
        <f t="shared" si="156"/>
        <v>1.0446383640161445</v>
      </c>
      <c r="GH175" s="1">
        <f t="shared" si="157"/>
        <v>1.0128863465351186</v>
      </c>
      <c r="GI175" s="1">
        <f t="shared" si="158"/>
        <v>0.96613728331325199</v>
      </c>
      <c r="GJ175" s="1">
        <f t="shared" si="159"/>
        <v>0.91179867643435009</v>
      </c>
      <c r="GK175" s="1">
        <f t="shared" si="160"/>
        <v>0.97525839727718833</v>
      </c>
      <c r="GL175" s="1">
        <f t="shared" si="161"/>
        <v>1.0171889801963758</v>
      </c>
      <c r="GM175" s="1">
        <f t="shared" si="162"/>
        <v>1.1510004837841288</v>
      </c>
      <c r="GN175" s="1">
        <f t="shared" si="163"/>
        <v>1.0351241406298903</v>
      </c>
      <c r="GO175" s="46">
        <f t="shared" si="164"/>
        <v>0.9025428052934551</v>
      </c>
      <c r="GQ175" s="1">
        <f t="shared" si="166"/>
        <v>0.96381268366656481</v>
      </c>
      <c r="GR175" s="1">
        <f t="shared" si="167"/>
        <v>1.0700671862065756</v>
      </c>
      <c r="GS175" s="1">
        <f t="shared" si="165"/>
        <v>0.97765164157191908</v>
      </c>
      <c r="GT175" s="1">
        <f t="shared" si="168"/>
        <v>0.99694902538213737</v>
      </c>
    </row>
    <row r="176" spans="1:202" hidden="1" outlineLevel="1" x14ac:dyDescent="0.25">
      <c r="A176" t="s">
        <v>155</v>
      </c>
      <c r="B176" s="2">
        <v>15</v>
      </c>
      <c r="C176" t="s">
        <v>399</v>
      </c>
      <c r="D176" s="19" t="s">
        <v>467</v>
      </c>
      <c r="E176" s="19" t="s">
        <v>460</v>
      </c>
      <c r="F176" s="38">
        <v>73812.319150791591</v>
      </c>
      <c r="G176" s="16">
        <v>75553.042852142651</v>
      </c>
      <c r="H176" s="16">
        <v>68814.763383596321</v>
      </c>
      <c r="I176" s="16">
        <v>84320.074184172889</v>
      </c>
      <c r="J176" s="16">
        <v>78653.111336003421</v>
      </c>
      <c r="K176" s="16">
        <v>79824.073818883975</v>
      </c>
      <c r="L176" s="16">
        <v>74248.835224420356</v>
      </c>
      <c r="M176" s="16">
        <v>79781.051108250642</v>
      </c>
      <c r="N176" s="16">
        <v>137300.65832693092</v>
      </c>
      <c r="O176" s="16">
        <v>149726.65085333513</v>
      </c>
      <c r="P176" s="16">
        <v>104160.07736599322</v>
      </c>
      <c r="Q176" s="16">
        <v>107320.01668982104</v>
      </c>
      <c r="R176" s="16">
        <v>73498.005619056596</v>
      </c>
      <c r="S176" s="16">
        <v>71195.874245998333</v>
      </c>
      <c r="T176" s="16">
        <v>68700.327709138772</v>
      </c>
      <c r="U176" s="16">
        <v>73682.664029892345</v>
      </c>
      <c r="V176" s="16">
        <v>69328.636202178139</v>
      </c>
      <c r="W176" s="16">
        <v>76506.502720694014</v>
      </c>
      <c r="X176" s="16">
        <v>73837.407979501266</v>
      </c>
      <c r="Y176" s="16">
        <v>75250.017029040609</v>
      </c>
      <c r="Z176" s="16">
        <v>79879.834488740365</v>
      </c>
      <c r="AA176" s="16">
        <v>94255.000572628036</v>
      </c>
      <c r="AB176" s="16">
        <v>109229.75453696711</v>
      </c>
      <c r="AC176" s="16">
        <v>128752.29207276909</v>
      </c>
      <c r="AD176" s="16">
        <v>106343.67031630047</v>
      </c>
      <c r="AE176" s="16">
        <v>77953.263994494613</v>
      </c>
      <c r="AF176" s="16">
        <v>73157.382536371777</v>
      </c>
      <c r="AG176" s="16">
        <v>77831.131957682941</v>
      </c>
      <c r="AH176" s="16">
        <v>79442.578795244917</v>
      </c>
      <c r="AI176" s="16">
        <v>86541.543134974185</v>
      </c>
      <c r="AJ176" s="16">
        <v>78779.679700375287</v>
      </c>
      <c r="AK176" s="16">
        <v>80333.618925064802</v>
      </c>
      <c r="AL176" s="16">
        <v>140666.08927189265</v>
      </c>
      <c r="AM176" s="16">
        <v>183418.24539754036</v>
      </c>
      <c r="AN176" s="16">
        <v>135009.50745287305</v>
      </c>
      <c r="AO176" s="16">
        <v>76453.117898636876</v>
      </c>
      <c r="AP176" s="16">
        <v>91120.329375312969</v>
      </c>
      <c r="AQ176" s="16">
        <v>84491.568813554768</v>
      </c>
      <c r="AR176" s="16">
        <v>79638.997081203823</v>
      </c>
      <c r="AS176" s="16">
        <v>114846.65269305662</v>
      </c>
      <c r="AT176" s="16">
        <v>86594.733866222989</v>
      </c>
      <c r="AU176" s="16">
        <v>88370.968695906253</v>
      </c>
      <c r="AV176" s="16">
        <v>81341.084426033005</v>
      </c>
      <c r="AW176" s="16">
        <v>91517.486820484759</v>
      </c>
      <c r="AX176" s="16">
        <v>144251.43664571419</v>
      </c>
      <c r="AY176" s="22">
        <v>189096.87113744672</v>
      </c>
      <c r="AZ176" s="16">
        <v>193271.0685738395</v>
      </c>
      <c r="BA176" s="39">
        <v>136257.80970585349</v>
      </c>
      <c r="BB176" s="38">
        <v>102635</v>
      </c>
      <c r="BC176" s="16">
        <v>90572</v>
      </c>
      <c r="BD176" s="16">
        <v>105815</v>
      </c>
      <c r="BE176" s="16">
        <v>104068</v>
      </c>
      <c r="BF176" s="16">
        <v>103645</v>
      </c>
      <c r="BG176" s="16">
        <v>103823</v>
      </c>
      <c r="BH176" s="16">
        <v>109927</v>
      </c>
      <c r="BI176" s="16">
        <v>118687</v>
      </c>
      <c r="BJ176" s="16">
        <v>115047</v>
      </c>
      <c r="BK176" s="16">
        <v>108380</v>
      </c>
      <c r="BL176" s="16">
        <v>102716</v>
      </c>
      <c r="BM176" s="16">
        <v>102983</v>
      </c>
      <c r="BN176" s="16">
        <v>102150</v>
      </c>
      <c r="BO176" s="16">
        <v>93117</v>
      </c>
      <c r="BP176" s="16">
        <v>102641</v>
      </c>
      <c r="BQ176" s="16">
        <v>97521</v>
      </c>
      <c r="BR176" s="16">
        <v>106892</v>
      </c>
      <c r="BS176" s="16">
        <v>100495</v>
      </c>
      <c r="BT176" s="16">
        <v>106827</v>
      </c>
      <c r="BU176" s="16">
        <v>114355</v>
      </c>
      <c r="BV176" s="16">
        <v>117594</v>
      </c>
      <c r="BW176" s="16">
        <v>120364</v>
      </c>
      <c r="BX176" s="16">
        <v>118018</v>
      </c>
      <c r="BY176" s="16">
        <v>117415</v>
      </c>
      <c r="BZ176" s="16">
        <v>111071</v>
      </c>
      <c r="CA176" s="16">
        <v>100421</v>
      </c>
      <c r="CB176" s="16">
        <v>110371</v>
      </c>
      <c r="CC176" s="16">
        <v>110104</v>
      </c>
      <c r="CD176" s="16">
        <v>114098</v>
      </c>
      <c r="CE176" s="16">
        <v>109564</v>
      </c>
      <c r="CF176" s="16">
        <v>114105</v>
      </c>
      <c r="CG176" s="16">
        <v>118878</v>
      </c>
      <c r="CH176" s="16">
        <v>125604</v>
      </c>
      <c r="CI176" s="16">
        <v>114667</v>
      </c>
      <c r="CJ176" s="16">
        <v>110073.57</v>
      </c>
      <c r="CK176" s="16">
        <v>112626</v>
      </c>
      <c r="CL176" s="16">
        <v>112562</v>
      </c>
      <c r="CM176" s="16">
        <v>100146</v>
      </c>
      <c r="CN176" s="16">
        <v>112225</v>
      </c>
      <c r="CO176" s="16">
        <v>106493</v>
      </c>
      <c r="CP176" s="16">
        <v>111174</v>
      </c>
      <c r="CQ176" s="16">
        <v>108906</v>
      </c>
      <c r="CR176" s="16">
        <v>116929</v>
      </c>
      <c r="CS176" s="16">
        <v>126796</v>
      </c>
      <c r="CT176" s="16">
        <v>126080</v>
      </c>
      <c r="CU176" s="16">
        <v>132032</v>
      </c>
      <c r="CV176" s="16">
        <v>122169</v>
      </c>
      <c r="CW176" s="39">
        <v>121348</v>
      </c>
      <c r="CX176" s="38">
        <v>0</v>
      </c>
      <c r="CY176" s="16">
        <v>0</v>
      </c>
      <c r="CZ176" s="16">
        <v>0</v>
      </c>
      <c r="DA176" s="16">
        <v>0</v>
      </c>
      <c r="DB176" s="16">
        <v>0</v>
      </c>
      <c r="DC176" s="16">
        <v>0</v>
      </c>
      <c r="DD176" s="16">
        <v>0</v>
      </c>
      <c r="DE176" s="16">
        <v>0</v>
      </c>
      <c r="DF176" s="16">
        <v>0</v>
      </c>
      <c r="DG176" s="16">
        <v>0</v>
      </c>
      <c r="DH176" s="16">
        <v>0</v>
      </c>
      <c r="DI176" s="16">
        <v>0</v>
      </c>
      <c r="DJ176" s="16">
        <v>0</v>
      </c>
      <c r="DK176" s="16">
        <v>0</v>
      </c>
      <c r="DL176" s="16">
        <v>0</v>
      </c>
      <c r="DM176" s="16">
        <v>0</v>
      </c>
      <c r="DN176" s="16">
        <v>0</v>
      </c>
      <c r="DO176" s="16">
        <v>0</v>
      </c>
      <c r="DP176" s="16">
        <v>0</v>
      </c>
      <c r="DQ176" s="16">
        <v>0</v>
      </c>
      <c r="DR176" s="16">
        <v>0</v>
      </c>
      <c r="DS176" s="16">
        <v>0</v>
      </c>
      <c r="DT176" s="16">
        <v>0</v>
      </c>
      <c r="DU176" s="16">
        <v>0</v>
      </c>
      <c r="DV176" s="16">
        <v>0</v>
      </c>
      <c r="DW176" s="16">
        <v>0</v>
      </c>
      <c r="DX176" s="16">
        <v>0</v>
      </c>
      <c r="DY176" s="16">
        <v>0</v>
      </c>
      <c r="DZ176" s="16">
        <v>0</v>
      </c>
      <c r="EA176" s="16">
        <v>0</v>
      </c>
      <c r="EB176" s="16">
        <v>0</v>
      </c>
      <c r="EC176" s="16">
        <v>0</v>
      </c>
      <c r="ED176" s="16">
        <v>0</v>
      </c>
      <c r="EE176" s="16">
        <v>0</v>
      </c>
      <c r="EF176" s="16">
        <v>0</v>
      </c>
      <c r="EG176" s="16">
        <v>0</v>
      </c>
      <c r="EH176" s="16">
        <v>0</v>
      </c>
      <c r="EI176" s="16">
        <v>0</v>
      </c>
      <c r="EJ176" s="16">
        <v>0</v>
      </c>
      <c r="EK176" s="16">
        <v>0</v>
      </c>
      <c r="EL176" s="16">
        <v>0</v>
      </c>
      <c r="EM176" s="16">
        <v>0</v>
      </c>
      <c r="EN176" s="16">
        <v>0</v>
      </c>
      <c r="EO176" s="16">
        <v>0</v>
      </c>
      <c r="EP176" s="16">
        <v>0</v>
      </c>
      <c r="EQ176" s="16">
        <v>0</v>
      </c>
      <c r="ER176" s="16">
        <v>0</v>
      </c>
      <c r="ES176" s="39">
        <v>0</v>
      </c>
      <c r="ET176" s="45">
        <f t="shared" si="117"/>
        <v>0.71917298339544589</v>
      </c>
      <c r="EU176" s="1">
        <f t="shared" si="118"/>
        <v>0.83417659819969359</v>
      </c>
      <c r="EV176" s="1">
        <f t="shared" si="119"/>
        <v>0.65033089244054554</v>
      </c>
      <c r="EW176" s="1">
        <f t="shared" si="120"/>
        <v>0.81024017165865481</v>
      </c>
      <c r="EX176" s="1">
        <f t="shared" si="121"/>
        <v>0.7588702912441837</v>
      </c>
      <c r="EY176" s="1">
        <f t="shared" si="122"/>
        <v>0.76884769096331229</v>
      </c>
      <c r="EZ176" s="1">
        <f t="shared" si="123"/>
        <v>0.67543765612106543</v>
      </c>
      <c r="FA176" s="1">
        <f t="shared" si="124"/>
        <v>0.67219704860895158</v>
      </c>
      <c r="FB176" s="1">
        <f t="shared" si="125"/>
        <v>1.193431017992046</v>
      </c>
      <c r="FC176" s="1">
        <f t="shared" si="126"/>
        <v>1.3814970552992722</v>
      </c>
      <c r="FD176" s="1">
        <f t="shared" si="127"/>
        <v>1.0140589330386036</v>
      </c>
      <c r="FE176" s="1">
        <f t="shared" si="128"/>
        <v>1.0421139089929508</v>
      </c>
      <c r="FF176" s="1">
        <f t="shared" si="129"/>
        <v>0.7195105787474948</v>
      </c>
      <c r="FG176" s="1">
        <f t="shared" si="130"/>
        <v>0.76458513747219448</v>
      </c>
      <c r="FH176" s="1">
        <f t="shared" si="131"/>
        <v>0.66932636771990506</v>
      </c>
      <c r="FI176" s="1">
        <f t="shared" si="132"/>
        <v>0.75555689574442786</v>
      </c>
      <c r="FJ176" s="1">
        <f t="shared" si="133"/>
        <v>0.64858582683622856</v>
      </c>
      <c r="FK176" s="1">
        <f t="shared" si="134"/>
        <v>0.76129660899242757</v>
      </c>
      <c r="FL176" s="1">
        <f t="shared" si="135"/>
        <v>0.69118675970963583</v>
      </c>
      <c r="FM176" s="1">
        <f t="shared" si="136"/>
        <v>0.65803871303432826</v>
      </c>
      <c r="FN176" s="1">
        <f t="shared" si="137"/>
        <v>0.67928495066704397</v>
      </c>
      <c r="FO176" s="1">
        <f t="shared" si="138"/>
        <v>0.78308298637988127</v>
      </c>
      <c r="FP176" s="1">
        <f t="shared" si="139"/>
        <v>0.92553470264677518</v>
      </c>
      <c r="FQ176" s="1">
        <f t="shared" si="140"/>
        <v>1.096557442173224</v>
      </c>
      <c r="FR176" s="1">
        <f t="shared" si="141"/>
        <v>0.9574386682059266</v>
      </c>
      <c r="FS176" s="1">
        <f t="shared" si="142"/>
        <v>0.77626456612157435</v>
      </c>
      <c r="FT176" s="1">
        <f t="shared" si="143"/>
        <v>0.66283156387431275</v>
      </c>
      <c r="FU176" s="1">
        <f t="shared" si="144"/>
        <v>0.7068874151500667</v>
      </c>
      <c r="FV176" s="1">
        <f t="shared" si="145"/>
        <v>0.69626618166177245</v>
      </c>
      <c r="FW176" s="1">
        <f t="shared" si="146"/>
        <v>0.78987206687392009</v>
      </c>
      <c r="FX176" s="1">
        <f t="shared" si="147"/>
        <v>0.69041391438039779</v>
      </c>
      <c r="FY176" s="1">
        <f t="shared" si="148"/>
        <v>0.67576522926920712</v>
      </c>
      <c r="FZ176" s="1">
        <f t="shared" si="149"/>
        <v>1.1199172739076195</v>
      </c>
      <c r="GA176" s="1">
        <f t="shared" si="150"/>
        <v>1.599573071568458</v>
      </c>
      <c r="GB176" s="1">
        <f t="shared" si="151"/>
        <v>1.2265388271941489</v>
      </c>
      <c r="GC176" s="1">
        <f t="shared" si="152"/>
        <v>0.67882298846302702</v>
      </c>
      <c r="GD176" s="1">
        <f t="shared" si="153"/>
        <v>0.80951235208429995</v>
      </c>
      <c r="GE176" s="1">
        <f t="shared" si="154"/>
        <v>0.84368390962749151</v>
      </c>
      <c r="GF176" s="1">
        <f t="shared" si="155"/>
        <v>0.70963686416755467</v>
      </c>
      <c r="GG176" s="1">
        <f t="shared" si="156"/>
        <v>1.0784432093476248</v>
      </c>
      <c r="GH176" s="1">
        <f t="shared" si="157"/>
        <v>0.77891174075074199</v>
      </c>
      <c r="GI176" s="1">
        <f t="shared" si="158"/>
        <v>0.81144260826681958</v>
      </c>
      <c r="GJ176" s="1">
        <f t="shared" si="159"/>
        <v>0.69564508741230158</v>
      </c>
      <c r="GK176" s="1">
        <f t="shared" si="160"/>
        <v>0.7217695102407391</v>
      </c>
      <c r="GL176" s="1">
        <f t="shared" si="161"/>
        <v>1.1441262424311087</v>
      </c>
      <c r="GM176" s="1">
        <f t="shared" si="162"/>
        <v>1.4322048528951066</v>
      </c>
      <c r="GN176" s="1">
        <f t="shared" si="163"/>
        <v>1.5819976309361581</v>
      </c>
      <c r="GO176" s="46">
        <f t="shared" si="164"/>
        <v>1.1228681948268904</v>
      </c>
      <c r="GQ176" s="1">
        <f t="shared" si="166"/>
        <v>0.87795981251594046</v>
      </c>
      <c r="GR176" s="1">
        <f t="shared" si="167"/>
        <v>0.76624383065264523</v>
      </c>
      <c r="GS176" s="1">
        <f t="shared" si="165"/>
        <v>0.88483667659420306</v>
      </c>
      <c r="GT176" s="1">
        <f t="shared" si="168"/>
        <v>0.98850207453476313</v>
      </c>
    </row>
    <row r="177" spans="1:202" hidden="1" outlineLevel="1" x14ac:dyDescent="0.25">
      <c r="A177" t="s">
        <v>156</v>
      </c>
      <c r="B177" s="2">
        <v>213</v>
      </c>
      <c r="C177" t="s">
        <v>400</v>
      </c>
      <c r="D177" s="19" t="s">
        <v>466</v>
      </c>
      <c r="E177" s="19" t="s">
        <v>462</v>
      </c>
      <c r="F177" s="38">
        <v>30437.782109898726</v>
      </c>
      <c r="G177" s="16">
        <v>33473.531136831531</v>
      </c>
      <c r="H177" s="16">
        <v>32262.933368756483</v>
      </c>
      <c r="I177" s="16">
        <v>35892.466445402024</v>
      </c>
      <c r="J177" s="16">
        <v>35543.632322868551</v>
      </c>
      <c r="K177" s="16">
        <v>36498.365081874967</v>
      </c>
      <c r="L177" s="16">
        <v>35580.676125443482</v>
      </c>
      <c r="M177" s="16">
        <v>37873.879842344781</v>
      </c>
      <c r="N177" s="16">
        <v>34969.970856369298</v>
      </c>
      <c r="O177" s="16">
        <v>33960.054529794921</v>
      </c>
      <c r="P177" s="16">
        <v>35236.491588326258</v>
      </c>
      <c r="Q177" s="16">
        <v>34606.323057256574</v>
      </c>
      <c r="R177" s="16">
        <v>34501.44405611277</v>
      </c>
      <c r="S177" s="16">
        <v>34466.096896049778</v>
      </c>
      <c r="T177" s="16">
        <v>31532.191026133813</v>
      </c>
      <c r="U177" s="16">
        <v>35466.329384779172</v>
      </c>
      <c r="V177" s="16">
        <v>34555.382247163921</v>
      </c>
      <c r="W177" s="16">
        <v>35734.60720717701</v>
      </c>
      <c r="X177" s="16">
        <v>35401.926876512545</v>
      </c>
      <c r="Y177" s="16">
        <v>36400.130023968843</v>
      </c>
      <c r="Z177" s="16">
        <v>38346.103574753608</v>
      </c>
      <c r="AA177" s="16">
        <v>39556.377829641373</v>
      </c>
      <c r="AB177" s="16">
        <v>38362.761694713583</v>
      </c>
      <c r="AC177" s="16">
        <v>36854.549740792776</v>
      </c>
      <c r="AD177" s="16">
        <v>36560.307053891898</v>
      </c>
      <c r="AE177" s="16">
        <v>36116.466101372032</v>
      </c>
      <c r="AF177" s="16">
        <v>34863.160448186514</v>
      </c>
      <c r="AG177" s="16">
        <v>35593.830819021423</v>
      </c>
      <c r="AH177" s="16">
        <v>34749.824726022896</v>
      </c>
      <c r="AI177" s="16">
        <v>37528.644276286832</v>
      </c>
      <c r="AJ177" s="16">
        <v>35607.677359167734</v>
      </c>
      <c r="AK177" s="16">
        <v>37407.758867976852</v>
      </c>
      <c r="AL177" s="16">
        <v>40431.684878377418</v>
      </c>
      <c r="AM177" s="16">
        <v>41436.880673894564</v>
      </c>
      <c r="AN177" s="16">
        <v>39364.957245337653</v>
      </c>
      <c r="AO177" s="16">
        <v>36197.706388639112</v>
      </c>
      <c r="AP177" s="16">
        <v>37623.932179124247</v>
      </c>
      <c r="AQ177" s="16">
        <v>37814.810503089808</v>
      </c>
      <c r="AR177" s="16">
        <v>35819.260214834852</v>
      </c>
      <c r="AS177" s="16">
        <v>40716.058318335265</v>
      </c>
      <c r="AT177" s="16">
        <v>38201.12542602903</v>
      </c>
      <c r="AU177" s="16">
        <v>37358.108723053658</v>
      </c>
      <c r="AV177" s="16">
        <v>36484.780115438727</v>
      </c>
      <c r="AW177" s="16">
        <v>37336.732252832262</v>
      </c>
      <c r="AX177" s="16">
        <v>40810.042701592422</v>
      </c>
      <c r="AY177" s="22">
        <v>41856.599164918371</v>
      </c>
      <c r="AZ177" s="22">
        <v>47330.523333572331</v>
      </c>
      <c r="BA177" s="39">
        <v>39006.116081088119</v>
      </c>
      <c r="BB177" s="38">
        <v>63296</v>
      </c>
      <c r="BC177" s="16">
        <v>57566</v>
      </c>
      <c r="BD177" s="16">
        <v>64947</v>
      </c>
      <c r="BE177" s="16">
        <v>64053</v>
      </c>
      <c r="BF177" s="16">
        <v>65322</v>
      </c>
      <c r="BG177" s="16">
        <v>63323</v>
      </c>
      <c r="BH177" s="16">
        <v>66859</v>
      </c>
      <c r="BI177" s="16">
        <v>70704</v>
      </c>
      <c r="BJ177" s="16">
        <v>68541</v>
      </c>
      <c r="BK177" s="16">
        <v>62821</v>
      </c>
      <c r="BL177" s="16">
        <v>61555</v>
      </c>
      <c r="BM177" s="16">
        <v>60937</v>
      </c>
      <c r="BN177" s="16">
        <v>60931</v>
      </c>
      <c r="BO177" s="16">
        <v>57782</v>
      </c>
      <c r="BP177" s="16">
        <v>64264</v>
      </c>
      <c r="BQ177" s="16">
        <v>60881</v>
      </c>
      <c r="BR177" s="16">
        <v>62215</v>
      </c>
      <c r="BS177" s="16">
        <v>61268</v>
      </c>
      <c r="BT177" s="16">
        <v>63013</v>
      </c>
      <c r="BU177" s="16">
        <v>67322</v>
      </c>
      <c r="BV177" s="16">
        <v>68346</v>
      </c>
      <c r="BW177" s="16">
        <v>67039</v>
      </c>
      <c r="BX177" s="16">
        <v>64714</v>
      </c>
      <c r="BY177" s="16">
        <v>67057</v>
      </c>
      <c r="BZ177" s="16">
        <v>63011</v>
      </c>
      <c r="CA177" s="16">
        <v>59367</v>
      </c>
      <c r="CB177" s="16">
        <v>61219</v>
      </c>
      <c r="CC177" s="16">
        <v>60729</v>
      </c>
      <c r="CD177" s="16">
        <v>64221</v>
      </c>
      <c r="CE177" s="16">
        <v>61605</v>
      </c>
      <c r="CF177" s="16">
        <v>63079</v>
      </c>
      <c r="CG177" s="16">
        <v>67623</v>
      </c>
      <c r="CH177" s="16">
        <v>70857</v>
      </c>
      <c r="CI177" s="16">
        <v>68722</v>
      </c>
      <c r="CJ177" s="16">
        <v>61832</v>
      </c>
      <c r="CK177" s="16">
        <v>66293</v>
      </c>
      <c r="CL177" s="16">
        <v>66882.63</v>
      </c>
      <c r="CM177" s="16">
        <v>61221</v>
      </c>
      <c r="CN177" s="16">
        <v>69224</v>
      </c>
      <c r="CO177" s="16">
        <v>68047</v>
      </c>
      <c r="CP177" s="16">
        <v>65697</v>
      </c>
      <c r="CQ177" s="16">
        <v>63231</v>
      </c>
      <c r="CR177" s="16">
        <v>64436</v>
      </c>
      <c r="CS177" s="16">
        <v>68863</v>
      </c>
      <c r="CT177" s="16">
        <v>70578</v>
      </c>
      <c r="CU177" s="16">
        <v>69641.460000000006</v>
      </c>
      <c r="CV177" s="16">
        <v>64288</v>
      </c>
      <c r="CW177" s="39">
        <v>63054</v>
      </c>
      <c r="CX177" s="38">
        <v>0</v>
      </c>
      <c r="CY177" s="16">
        <v>0</v>
      </c>
      <c r="CZ177" s="16">
        <v>0</v>
      </c>
      <c r="DA177" s="16">
        <v>0</v>
      </c>
      <c r="DB177" s="16">
        <v>0</v>
      </c>
      <c r="DC177" s="16">
        <v>0</v>
      </c>
      <c r="DD177" s="16">
        <v>0</v>
      </c>
      <c r="DE177" s="16">
        <v>0</v>
      </c>
      <c r="DF177" s="16">
        <v>0</v>
      </c>
      <c r="DG177" s="16">
        <v>0</v>
      </c>
      <c r="DH177" s="16">
        <v>0</v>
      </c>
      <c r="DI177" s="16">
        <v>0</v>
      </c>
      <c r="DJ177" s="16">
        <v>0</v>
      </c>
      <c r="DK177" s="16">
        <v>0</v>
      </c>
      <c r="DL177" s="16">
        <v>0</v>
      </c>
      <c r="DM177" s="16">
        <v>0</v>
      </c>
      <c r="DN177" s="16">
        <v>0</v>
      </c>
      <c r="DO177" s="16">
        <v>0</v>
      </c>
      <c r="DP177" s="16">
        <v>0</v>
      </c>
      <c r="DQ177" s="16">
        <v>0</v>
      </c>
      <c r="DR177" s="16">
        <v>0</v>
      </c>
      <c r="DS177" s="16">
        <v>0</v>
      </c>
      <c r="DT177" s="16">
        <v>0</v>
      </c>
      <c r="DU177" s="16">
        <v>0</v>
      </c>
      <c r="DV177" s="16">
        <v>0</v>
      </c>
      <c r="DW177" s="16">
        <v>0</v>
      </c>
      <c r="DX177" s="16">
        <v>0</v>
      </c>
      <c r="DY177" s="16">
        <v>0</v>
      </c>
      <c r="DZ177" s="16">
        <v>0</v>
      </c>
      <c r="EA177" s="16">
        <v>0</v>
      </c>
      <c r="EB177" s="16">
        <v>0</v>
      </c>
      <c r="EC177" s="16">
        <v>0</v>
      </c>
      <c r="ED177" s="16">
        <v>0</v>
      </c>
      <c r="EE177" s="16">
        <v>0</v>
      </c>
      <c r="EF177" s="16">
        <v>0</v>
      </c>
      <c r="EG177" s="16">
        <v>0</v>
      </c>
      <c r="EH177" s="16">
        <v>0</v>
      </c>
      <c r="EI177" s="16">
        <v>0</v>
      </c>
      <c r="EJ177" s="16">
        <v>0</v>
      </c>
      <c r="EK177" s="16">
        <v>0</v>
      </c>
      <c r="EL177" s="16">
        <v>0</v>
      </c>
      <c r="EM177" s="16">
        <v>0</v>
      </c>
      <c r="EN177" s="16">
        <v>0</v>
      </c>
      <c r="EO177" s="16">
        <v>0</v>
      </c>
      <c r="EP177" s="16">
        <v>0</v>
      </c>
      <c r="EQ177" s="16">
        <v>0</v>
      </c>
      <c r="ER177" s="16">
        <v>0</v>
      </c>
      <c r="ES177" s="39">
        <v>0</v>
      </c>
      <c r="ET177" s="45">
        <f t="shared" si="117"/>
        <v>0.48088002575042221</v>
      </c>
      <c r="EU177" s="1">
        <f t="shared" si="118"/>
        <v>0.5814809286181345</v>
      </c>
      <c r="EV177" s="1">
        <f t="shared" si="119"/>
        <v>0.49675786978238384</v>
      </c>
      <c r="EW177" s="1">
        <f t="shared" si="120"/>
        <v>0.56035574360923024</v>
      </c>
      <c r="EX177" s="1">
        <f t="shared" si="121"/>
        <v>0.54412957844016641</v>
      </c>
      <c r="EY177" s="1">
        <f t="shared" si="122"/>
        <v>0.5763840165796783</v>
      </c>
      <c r="EZ177" s="1">
        <f t="shared" si="123"/>
        <v>0.53217481753306928</v>
      </c>
      <c r="FA177" s="1">
        <f t="shared" si="124"/>
        <v>0.53566813535789748</v>
      </c>
      <c r="FB177" s="1">
        <f t="shared" si="125"/>
        <v>0.51020514518856308</v>
      </c>
      <c r="FC177" s="1">
        <f t="shared" si="126"/>
        <v>0.54058443083992491</v>
      </c>
      <c r="FD177" s="1">
        <f t="shared" si="127"/>
        <v>0.57243914529000506</v>
      </c>
      <c r="FE177" s="1">
        <f t="shared" si="128"/>
        <v>0.56790329450508847</v>
      </c>
      <c r="FF177" s="1">
        <f t="shared" si="129"/>
        <v>0.566237942198762</v>
      </c>
      <c r="FG177" s="1">
        <f t="shared" si="130"/>
        <v>0.59648501083468519</v>
      </c>
      <c r="FH177" s="1">
        <f t="shared" si="131"/>
        <v>0.49066648553052739</v>
      </c>
      <c r="FI177" s="1">
        <f t="shared" si="132"/>
        <v>0.58255168911120336</v>
      </c>
      <c r="FJ177" s="1">
        <f t="shared" si="133"/>
        <v>0.55541882580027202</v>
      </c>
      <c r="FK177" s="1">
        <f t="shared" si="134"/>
        <v>0.58325075418125305</v>
      </c>
      <c r="FL177" s="1">
        <f t="shared" si="135"/>
        <v>0.56181941625557497</v>
      </c>
      <c r="FM177" s="1">
        <f t="shared" si="136"/>
        <v>0.54068699717727997</v>
      </c>
      <c r="FN177" s="1">
        <f t="shared" si="137"/>
        <v>0.56105849025185972</v>
      </c>
      <c r="FO177" s="1">
        <f t="shared" si="138"/>
        <v>0.59005023687169222</v>
      </c>
      <c r="FP177" s="1">
        <f t="shared" si="139"/>
        <v>0.59280467433188466</v>
      </c>
      <c r="FQ177" s="1">
        <f t="shared" si="140"/>
        <v>0.54960033614376991</v>
      </c>
      <c r="FR177" s="1">
        <f t="shared" si="141"/>
        <v>0.58022102575569179</v>
      </c>
      <c r="FS177" s="1">
        <f t="shared" si="142"/>
        <v>0.60835929222248109</v>
      </c>
      <c r="FT177" s="1">
        <f t="shared" si="143"/>
        <v>0.56948268426773574</v>
      </c>
      <c r="FU177" s="1">
        <f t="shared" si="144"/>
        <v>0.58610928582755228</v>
      </c>
      <c r="FV177" s="1">
        <f t="shared" si="145"/>
        <v>0.54109753392228233</v>
      </c>
      <c r="FW177" s="1">
        <f t="shared" si="146"/>
        <v>0.60918179167740982</v>
      </c>
      <c r="FX177" s="1">
        <f t="shared" si="147"/>
        <v>0.56449337115629183</v>
      </c>
      <c r="FY177" s="1">
        <f t="shared" si="148"/>
        <v>0.55318100155238381</v>
      </c>
      <c r="FZ177" s="1">
        <f t="shared" si="149"/>
        <v>0.57060960636743607</v>
      </c>
      <c r="GA177" s="1">
        <f t="shared" si="150"/>
        <v>0.60296383507311435</v>
      </c>
      <c r="GB177" s="1">
        <f t="shared" si="151"/>
        <v>0.63664376448016646</v>
      </c>
      <c r="GC177" s="1">
        <f t="shared" si="152"/>
        <v>0.54602607196293895</v>
      </c>
      <c r="GD177" s="1">
        <f t="shared" si="153"/>
        <v>0.56253667326066936</v>
      </c>
      <c r="GE177" s="1">
        <f t="shared" si="154"/>
        <v>0.61767711247921153</v>
      </c>
      <c r="GF177" s="1">
        <f t="shared" si="155"/>
        <v>0.51743990833865205</v>
      </c>
      <c r="GG177" s="1">
        <f t="shared" si="156"/>
        <v>0.5983519966836931</v>
      </c>
      <c r="GH177" s="1">
        <f t="shared" si="157"/>
        <v>0.58147442693013429</v>
      </c>
      <c r="GI177" s="1">
        <f t="shared" si="158"/>
        <v>0.59081951452695125</v>
      </c>
      <c r="GJ177" s="1">
        <f t="shared" si="159"/>
        <v>0.56621733371777772</v>
      </c>
      <c r="GK177" s="1">
        <f t="shared" si="160"/>
        <v>0.54218858099171197</v>
      </c>
      <c r="GL177" s="1">
        <f t="shared" si="161"/>
        <v>0.57822611439247951</v>
      </c>
      <c r="GM177" s="1">
        <f t="shared" si="162"/>
        <v>0.60102989174722021</v>
      </c>
      <c r="GN177" s="1">
        <f t="shared" si="163"/>
        <v>0.7362264082499429</v>
      </c>
      <c r="GO177" s="46">
        <f t="shared" si="164"/>
        <v>0.61861445873518128</v>
      </c>
      <c r="GQ177" s="1">
        <f t="shared" si="166"/>
        <v>0.54074961485181339</v>
      </c>
      <c r="GR177" s="1">
        <f t="shared" si="167"/>
        <v>0.56375504758927342</v>
      </c>
      <c r="GS177" s="1">
        <f t="shared" si="165"/>
        <v>0.58012394489182972</v>
      </c>
      <c r="GT177" s="1">
        <f t="shared" si="168"/>
        <v>0.59152404699004468</v>
      </c>
    </row>
    <row r="178" spans="1:202" hidden="1" outlineLevel="1" x14ac:dyDescent="0.25">
      <c r="A178" t="s">
        <v>157</v>
      </c>
      <c r="B178" s="2">
        <v>111</v>
      </c>
      <c r="C178" t="s">
        <v>401</v>
      </c>
      <c r="D178" s="19" t="s">
        <v>467</v>
      </c>
      <c r="E178" s="19" t="s">
        <v>460</v>
      </c>
      <c r="F178" s="38">
        <v>40100.496114689791</v>
      </c>
      <c r="G178" s="16">
        <v>40941.647363036536</v>
      </c>
      <c r="H178" s="16">
        <v>38628.415706754517</v>
      </c>
      <c r="I178" s="16">
        <v>43437.244794239152</v>
      </c>
      <c r="J178" s="16">
        <v>46633.341905556095</v>
      </c>
      <c r="K178" s="16">
        <v>48061.086383776863</v>
      </c>
      <c r="L178" s="16">
        <v>88092.901718643552</v>
      </c>
      <c r="M178" s="16">
        <v>94105.785169075403</v>
      </c>
      <c r="N178" s="16">
        <v>90317.013926649044</v>
      </c>
      <c r="O178" s="16">
        <v>89768.928014778357</v>
      </c>
      <c r="P178" s="16">
        <v>86043.584543527031</v>
      </c>
      <c r="Q178" s="16">
        <v>76144.747119805063</v>
      </c>
      <c r="R178" s="16">
        <v>42080.442954691949</v>
      </c>
      <c r="S178" s="16">
        <v>49182.858014110294</v>
      </c>
      <c r="T178" s="16">
        <v>42076.154584551456</v>
      </c>
      <c r="U178" s="16">
        <v>44104.987060094536</v>
      </c>
      <c r="V178" s="16">
        <v>42269.445624886794</v>
      </c>
      <c r="W178" s="16">
        <v>48744.446503480656</v>
      </c>
      <c r="X178" s="16">
        <v>43501.853386776915</v>
      </c>
      <c r="Y178" s="16">
        <v>84044.454270809845</v>
      </c>
      <c r="Z178" s="16">
        <v>97257.789580554687</v>
      </c>
      <c r="AA178" s="16">
        <v>101523.3923826455</v>
      </c>
      <c r="AB178" s="16">
        <v>100479.34781933973</v>
      </c>
      <c r="AC178" s="16">
        <v>95510.303748434322</v>
      </c>
      <c r="AD178" s="16">
        <v>94850.537998113214</v>
      </c>
      <c r="AE178" s="16">
        <v>80369.314542110165</v>
      </c>
      <c r="AF178" s="16">
        <v>46234.011764796393</v>
      </c>
      <c r="AG178" s="16">
        <v>50662.704092165455</v>
      </c>
      <c r="AH178" s="16">
        <v>46698.579493134988</v>
      </c>
      <c r="AI178" s="16">
        <v>45652.788077713296</v>
      </c>
      <c r="AJ178" s="16">
        <v>79689.683302256934</v>
      </c>
      <c r="AK178" s="16">
        <v>78454.099359171872</v>
      </c>
      <c r="AL178" s="16">
        <v>99344.182199713454</v>
      </c>
      <c r="AM178" s="16">
        <v>105993.23523609737</v>
      </c>
      <c r="AN178" s="16">
        <v>98742.077571665417</v>
      </c>
      <c r="AO178" s="16">
        <v>77982.565345422539</v>
      </c>
      <c r="AP178" s="16">
        <v>73674.223662097414</v>
      </c>
      <c r="AQ178" s="16">
        <v>87397.239014794497</v>
      </c>
      <c r="AR178" s="16">
        <v>65660.675932921702</v>
      </c>
      <c r="AS178" s="16">
        <v>70473.950673241474</v>
      </c>
      <c r="AT178" s="16">
        <v>72653.400222435856</v>
      </c>
      <c r="AU178" s="16">
        <v>69370.48354968612</v>
      </c>
      <c r="AV178" s="16">
        <v>68327.888856511578</v>
      </c>
      <c r="AW178" s="16">
        <v>99184.928659630838</v>
      </c>
      <c r="AX178" s="16">
        <v>106235.83469761469</v>
      </c>
      <c r="AY178" s="22">
        <v>100457.21035084012</v>
      </c>
      <c r="AZ178" s="16">
        <v>92647.465472544485</v>
      </c>
      <c r="BA178" s="39">
        <v>91643.495727668895</v>
      </c>
      <c r="BB178" s="38">
        <v>185881</v>
      </c>
      <c r="BC178" s="16">
        <v>163043</v>
      </c>
      <c r="BD178" s="16">
        <v>194615</v>
      </c>
      <c r="BE178" s="16">
        <v>196659</v>
      </c>
      <c r="BF178" s="16">
        <v>206405</v>
      </c>
      <c r="BG178" s="16">
        <v>206329</v>
      </c>
      <c r="BH178" s="16">
        <v>215494</v>
      </c>
      <c r="BI178" s="16">
        <v>211555</v>
      </c>
      <c r="BJ178" s="16">
        <v>197209</v>
      </c>
      <c r="BK178" s="16">
        <v>185338.6</v>
      </c>
      <c r="BL178" s="16">
        <v>176731</v>
      </c>
      <c r="BM178" s="16">
        <v>177142.6</v>
      </c>
      <c r="BN178" s="16">
        <v>186633.9</v>
      </c>
      <c r="BO178" s="16">
        <v>176042.1</v>
      </c>
      <c r="BP178" s="16">
        <v>184569</v>
      </c>
      <c r="BQ178" s="16">
        <v>179229.8</v>
      </c>
      <c r="BR178" s="16">
        <v>194316</v>
      </c>
      <c r="BS178" s="16">
        <v>191561</v>
      </c>
      <c r="BT178" s="16">
        <v>205886.1</v>
      </c>
      <c r="BU178" s="16">
        <v>206088.1</v>
      </c>
      <c r="BV178" s="16">
        <v>201219.64</v>
      </c>
      <c r="BW178" s="16">
        <v>204449.07</v>
      </c>
      <c r="BX178" s="16">
        <v>188639.8</v>
      </c>
      <c r="BY178" s="16">
        <v>194335.1</v>
      </c>
      <c r="BZ178" s="16">
        <v>198071</v>
      </c>
      <c r="CA178" s="16">
        <v>173990.2</v>
      </c>
      <c r="CB178" s="16">
        <v>189155.3</v>
      </c>
      <c r="CC178" s="16">
        <v>187532.3</v>
      </c>
      <c r="CD178" s="16">
        <v>211589.6</v>
      </c>
      <c r="CE178" s="16">
        <v>211036.3</v>
      </c>
      <c r="CF178" s="16">
        <v>211532</v>
      </c>
      <c r="CG178" s="16">
        <v>219595.2</v>
      </c>
      <c r="CH178" s="16">
        <v>219078.8</v>
      </c>
      <c r="CI178" s="16">
        <v>211851</v>
      </c>
      <c r="CJ178" s="16">
        <v>192359.5</v>
      </c>
      <c r="CK178" s="16">
        <v>200133.92</v>
      </c>
      <c r="CL178" s="16">
        <v>213891.07</v>
      </c>
      <c r="CM178" s="16">
        <v>184114.64</v>
      </c>
      <c r="CN178" s="16">
        <v>191029.5</v>
      </c>
      <c r="CO178" s="16">
        <v>208705.2</v>
      </c>
      <c r="CP178" s="16">
        <v>222433.2</v>
      </c>
      <c r="CQ178" s="16">
        <v>225701.1</v>
      </c>
      <c r="CR178" s="16">
        <v>239689.62</v>
      </c>
      <c r="CS178" s="16">
        <v>233558.7</v>
      </c>
      <c r="CT178" s="16">
        <v>223222.1</v>
      </c>
      <c r="CU178" s="16">
        <v>216815.5</v>
      </c>
      <c r="CV178" s="16">
        <v>210359.9</v>
      </c>
      <c r="CW178" s="39">
        <v>198920.5</v>
      </c>
      <c r="CX178" s="38">
        <v>0</v>
      </c>
      <c r="CY178" s="16">
        <v>0</v>
      </c>
      <c r="CZ178" s="16">
        <v>0</v>
      </c>
      <c r="DA178" s="16">
        <v>0</v>
      </c>
      <c r="DB178" s="16">
        <v>0</v>
      </c>
      <c r="DC178" s="16">
        <v>0</v>
      </c>
      <c r="DD178" s="16">
        <v>0</v>
      </c>
      <c r="DE178" s="16">
        <v>0</v>
      </c>
      <c r="DF178" s="16">
        <v>0</v>
      </c>
      <c r="DG178" s="16">
        <v>0</v>
      </c>
      <c r="DH178" s="16">
        <v>0</v>
      </c>
      <c r="DI178" s="16">
        <v>0</v>
      </c>
      <c r="DJ178" s="16">
        <v>0</v>
      </c>
      <c r="DK178" s="16">
        <v>0</v>
      </c>
      <c r="DL178" s="16">
        <v>0</v>
      </c>
      <c r="DM178" s="16">
        <v>0</v>
      </c>
      <c r="DN178" s="16">
        <v>0</v>
      </c>
      <c r="DO178" s="16">
        <v>0</v>
      </c>
      <c r="DP178" s="16">
        <v>0</v>
      </c>
      <c r="DQ178" s="16">
        <v>0</v>
      </c>
      <c r="DR178" s="16">
        <v>0</v>
      </c>
      <c r="DS178" s="16">
        <v>0</v>
      </c>
      <c r="DT178" s="16">
        <v>0</v>
      </c>
      <c r="DU178" s="16">
        <v>0</v>
      </c>
      <c r="DV178" s="16">
        <v>0</v>
      </c>
      <c r="DW178" s="16">
        <v>0</v>
      </c>
      <c r="DX178" s="16">
        <v>0</v>
      </c>
      <c r="DY178" s="16">
        <v>0</v>
      </c>
      <c r="DZ178" s="16">
        <v>0</v>
      </c>
      <c r="EA178" s="16">
        <v>114.1</v>
      </c>
      <c r="EB178" s="16">
        <v>0</v>
      </c>
      <c r="EC178" s="16">
        <v>895</v>
      </c>
      <c r="ED178" s="16">
        <v>793.8</v>
      </c>
      <c r="EE178" s="16">
        <v>810</v>
      </c>
      <c r="EF178" s="16">
        <v>0</v>
      </c>
      <c r="EG178" s="16">
        <v>0</v>
      </c>
      <c r="EH178" s="16">
        <v>30</v>
      </c>
      <c r="EI178" s="16">
        <v>48</v>
      </c>
      <c r="EJ178" s="16">
        <v>90</v>
      </c>
      <c r="EK178" s="16">
        <v>0</v>
      </c>
      <c r="EL178" s="16">
        <v>0</v>
      </c>
      <c r="EM178" s="16">
        <v>0</v>
      </c>
      <c r="EN178" s="16">
        <v>0</v>
      </c>
      <c r="EO178" s="16">
        <v>0</v>
      </c>
      <c r="EP178" s="16">
        <v>0</v>
      </c>
      <c r="EQ178" s="16">
        <v>0</v>
      </c>
      <c r="ER178" s="16">
        <v>0</v>
      </c>
      <c r="ES178" s="39">
        <v>0</v>
      </c>
      <c r="ET178" s="45">
        <f t="shared" si="117"/>
        <v>0.2157320872745993</v>
      </c>
      <c r="EU178" s="1">
        <f t="shared" si="118"/>
        <v>0.25110950708117818</v>
      </c>
      <c r="EV178" s="1">
        <f t="shared" si="119"/>
        <v>0.19848632277447534</v>
      </c>
      <c r="EW178" s="1">
        <f t="shared" si="120"/>
        <v>0.2208759568300416</v>
      </c>
      <c r="EX178" s="1">
        <f t="shared" si="121"/>
        <v>0.22593126089753685</v>
      </c>
      <c r="EY178" s="1">
        <f t="shared" si="122"/>
        <v>0.23293422826542495</v>
      </c>
      <c r="EZ178" s="1">
        <f t="shared" si="123"/>
        <v>0.40879514844331422</v>
      </c>
      <c r="FA178" s="1">
        <f t="shared" si="124"/>
        <v>0.44482893417350289</v>
      </c>
      <c r="FB178" s="1">
        <f t="shared" si="125"/>
        <v>0.4579761264782492</v>
      </c>
      <c r="FC178" s="1">
        <f t="shared" si="126"/>
        <v>0.48435095557416724</v>
      </c>
      <c r="FD178" s="1">
        <f t="shared" si="127"/>
        <v>0.48686186658552849</v>
      </c>
      <c r="FE178" s="1">
        <f t="shared" si="128"/>
        <v>0.42985000287793595</v>
      </c>
      <c r="FF178" s="1">
        <f t="shared" si="129"/>
        <v>0.22547052252935801</v>
      </c>
      <c r="FG178" s="1">
        <f t="shared" si="130"/>
        <v>0.27938122763878809</v>
      </c>
      <c r="FH178" s="1">
        <f t="shared" si="131"/>
        <v>0.22796978140723229</v>
      </c>
      <c r="FI178" s="1">
        <f t="shared" si="132"/>
        <v>0.24608065768133724</v>
      </c>
      <c r="FJ178" s="1">
        <f t="shared" si="133"/>
        <v>0.21752941407237075</v>
      </c>
      <c r="FK178" s="1">
        <f t="shared" si="134"/>
        <v>0.25445913575039103</v>
      </c>
      <c r="FL178" s="1">
        <f t="shared" si="135"/>
        <v>0.21129087095620788</v>
      </c>
      <c r="FM178" s="1">
        <f t="shared" si="136"/>
        <v>0.40780838035194583</v>
      </c>
      <c r="FN178" s="1">
        <f t="shared" si="137"/>
        <v>0.48334143516286321</v>
      </c>
      <c r="FO178" s="1">
        <f t="shared" si="138"/>
        <v>0.49657057565801349</v>
      </c>
      <c r="FP178" s="1">
        <f t="shared" si="139"/>
        <v>0.53265189964864113</v>
      </c>
      <c r="FQ178" s="1">
        <f t="shared" si="140"/>
        <v>0.49147222374359711</v>
      </c>
      <c r="FR178" s="1">
        <f t="shared" si="141"/>
        <v>0.47887140468878941</v>
      </c>
      <c r="FS178" s="1">
        <f t="shared" si="142"/>
        <v>0.46191862841763592</v>
      </c>
      <c r="FT178" s="1">
        <f t="shared" si="143"/>
        <v>0.24442355971414173</v>
      </c>
      <c r="FU178" s="1">
        <f t="shared" si="144"/>
        <v>0.27015454986775855</v>
      </c>
      <c r="FV178" s="1">
        <f t="shared" si="145"/>
        <v>0.22070356715611253</v>
      </c>
      <c r="FW178" s="1">
        <f t="shared" si="146"/>
        <v>0.21620981100539377</v>
      </c>
      <c r="FX178" s="1">
        <f t="shared" si="147"/>
        <v>0.37672637379808699</v>
      </c>
      <c r="FY178" s="1">
        <f t="shared" si="148"/>
        <v>0.35581671819959287</v>
      </c>
      <c r="FZ178" s="1">
        <f t="shared" si="149"/>
        <v>0.45182611293864477</v>
      </c>
      <c r="GA178" s="1">
        <f t="shared" si="150"/>
        <v>0.49841407327200277</v>
      </c>
      <c r="GB178" s="1">
        <f t="shared" si="151"/>
        <v>0.51332051482596608</v>
      </c>
      <c r="GC178" s="1">
        <f t="shared" si="152"/>
        <v>0.38965191580429009</v>
      </c>
      <c r="GD178" s="1">
        <f t="shared" si="153"/>
        <v>0.34439909851842743</v>
      </c>
      <c r="GE178" s="1">
        <f t="shared" si="154"/>
        <v>0.47456551999251578</v>
      </c>
      <c r="GF178" s="1">
        <f t="shared" si="155"/>
        <v>0.34355822369209682</v>
      </c>
      <c r="GG178" s="1">
        <f t="shared" si="156"/>
        <v>0.33767223180467698</v>
      </c>
      <c r="GH178" s="1">
        <f t="shared" si="157"/>
        <v>0.32663019829070417</v>
      </c>
      <c r="GI178" s="1">
        <f t="shared" si="158"/>
        <v>0.30735554035707452</v>
      </c>
      <c r="GJ178" s="1">
        <f t="shared" si="159"/>
        <v>0.28506820135353206</v>
      </c>
      <c r="GK178" s="1">
        <f t="shared" si="160"/>
        <v>0.42466809696933078</v>
      </c>
      <c r="GL178" s="1">
        <f t="shared" si="161"/>
        <v>0.47591987844220929</v>
      </c>
      <c r="GM178" s="1">
        <f t="shared" si="162"/>
        <v>0.46333039082002958</v>
      </c>
      <c r="GN178" s="1">
        <f t="shared" si="163"/>
        <v>0.44042360484362508</v>
      </c>
      <c r="GO178" s="46">
        <f t="shared" si="164"/>
        <v>0.46070412917556963</v>
      </c>
      <c r="GQ178" s="1">
        <f t="shared" si="166"/>
        <v>0.33771129761512547</v>
      </c>
      <c r="GR178" s="1">
        <f t="shared" si="167"/>
        <v>0.34188753389214505</v>
      </c>
      <c r="GS178" s="1">
        <f t="shared" si="165"/>
        <v>0.37251785705309282</v>
      </c>
      <c r="GT178" s="1">
        <f t="shared" si="168"/>
        <v>0.38843077524335717</v>
      </c>
    </row>
    <row r="179" spans="1:202" hidden="1" outlineLevel="1" x14ac:dyDescent="0.25">
      <c r="A179" t="s">
        <v>158</v>
      </c>
      <c r="B179" s="2">
        <v>22</v>
      </c>
      <c r="C179" t="s">
        <v>402</v>
      </c>
      <c r="D179" s="19" t="s">
        <v>465</v>
      </c>
      <c r="E179" s="19" t="s">
        <v>461</v>
      </c>
      <c r="F179" s="38">
        <v>164456.4656928716</v>
      </c>
      <c r="G179" s="16">
        <v>162122.80589869994</v>
      </c>
      <c r="H179" s="16">
        <v>145073.15481529015</v>
      </c>
      <c r="I179" s="16">
        <v>163532.74918921693</v>
      </c>
      <c r="J179" s="16">
        <v>164035.90273242973</v>
      </c>
      <c r="K179" s="16">
        <v>159667.06465010947</v>
      </c>
      <c r="L179" s="16">
        <v>153085.43923825744</v>
      </c>
      <c r="M179" s="16">
        <v>160389.50269733174</v>
      </c>
      <c r="N179" s="16">
        <v>170021.96296222071</v>
      </c>
      <c r="O179" s="16">
        <v>165464.60713451559</v>
      </c>
      <c r="P179" s="16">
        <v>168261.40462835174</v>
      </c>
      <c r="Q179" s="16">
        <v>158883.80802525187</v>
      </c>
      <c r="R179" s="16">
        <v>163370.69307955747</v>
      </c>
      <c r="S179" s="16">
        <v>159683.38753487318</v>
      </c>
      <c r="T179" s="16">
        <v>154734.37889203106</v>
      </c>
      <c r="U179" s="16">
        <v>171799.41107576969</v>
      </c>
      <c r="V179" s="16">
        <v>168847.90860347779</v>
      </c>
      <c r="W179" s="16">
        <v>175323.41630691345</v>
      </c>
      <c r="X179" s="16">
        <v>168457.49796587994</v>
      </c>
      <c r="Y179" s="16">
        <v>175632.46952861268</v>
      </c>
      <c r="Z179" s="16">
        <v>179612.16227411816</v>
      </c>
      <c r="AA179" s="16">
        <v>182633.33770515077</v>
      </c>
      <c r="AB179" s="16">
        <v>189855.56062880947</v>
      </c>
      <c r="AC179" s="16">
        <v>187174.40952104499</v>
      </c>
      <c r="AD179" s="16">
        <v>183971.75895938487</v>
      </c>
      <c r="AE179" s="16">
        <v>172042.33453510312</v>
      </c>
      <c r="AF179" s="16">
        <v>162883.00087649256</v>
      </c>
      <c r="AG179" s="16">
        <v>176694.33393135454</v>
      </c>
      <c r="AH179" s="16">
        <v>173688.45433179667</v>
      </c>
      <c r="AI179" s="16">
        <v>189616.73133154563</v>
      </c>
      <c r="AJ179" s="16">
        <v>178570.06950560526</v>
      </c>
      <c r="AK179" s="16">
        <v>182147.68500358696</v>
      </c>
      <c r="AL179" s="16">
        <v>188628.23474709605</v>
      </c>
      <c r="AM179" s="16">
        <v>188756.5711673951</v>
      </c>
      <c r="AN179" s="16">
        <v>180315.27512484675</v>
      </c>
      <c r="AO179" s="16">
        <v>169355.53349622831</v>
      </c>
      <c r="AP179" s="16">
        <v>176843.75983740357</v>
      </c>
      <c r="AQ179" s="16">
        <v>172799.26521933646</v>
      </c>
      <c r="AR179" s="16">
        <v>162477.15369655087</v>
      </c>
      <c r="AS179" s="16">
        <v>181338.55643991046</v>
      </c>
      <c r="AT179" s="16">
        <v>178236.01177241845</v>
      </c>
      <c r="AU179" s="16">
        <v>184161.84003115416</v>
      </c>
      <c r="AV179" s="16">
        <v>179288.90105464964</v>
      </c>
      <c r="AW179" s="16">
        <v>186301.41475003463</v>
      </c>
      <c r="AX179" s="16">
        <v>191111.27412483993</v>
      </c>
      <c r="AY179" s="22">
        <v>188081.53418080995</v>
      </c>
      <c r="AZ179" s="16">
        <v>193703.19849279971</v>
      </c>
      <c r="BA179" s="39">
        <v>180354.03111709395</v>
      </c>
      <c r="BB179" s="38">
        <v>194034</v>
      </c>
      <c r="BC179" s="16">
        <v>168568</v>
      </c>
      <c r="BD179" s="16">
        <v>190530</v>
      </c>
      <c r="BE179" s="16">
        <v>186983</v>
      </c>
      <c r="BF179" s="16">
        <v>189054</v>
      </c>
      <c r="BG179" s="16">
        <v>181521</v>
      </c>
      <c r="BH179" s="16">
        <v>191353</v>
      </c>
      <c r="BI179" s="16">
        <v>202302</v>
      </c>
      <c r="BJ179" s="16">
        <v>194651</v>
      </c>
      <c r="BK179" s="16">
        <v>199271</v>
      </c>
      <c r="BL179" s="16">
        <v>186678</v>
      </c>
      <c r="BM179" s="16">
        <v>192786</v>
      </c>
      <c r="BN179" s="16">
        <v>188406</v>
      </c>
      <c r="BO179" s="16">
        <v>178351</v>
      </c>
      <c r="BP179" s="16">
        <v>199113</v>
      </c>
      <c r="BQ179" s="16">
        <v>194294</v>
      </c>
      <c r="BR179" s="16">
        <v>201282</v>
      </c>
      <c r="BS179" s="16">
        <v>194825</v>
      </c>
      <c r="BT179" s="16">
        <v>203116</v>
      </c>
      <c r="BU179" s="16">
        <v>206578</v>
      </c>
      <c r="BV179" s="16">
        <v>208857</v>
      </c>
      <c r="BW179" s="16">
        <v>216285</v>
      </c>
      <c r="BX179" s="16">
        <v>211660</v>
      </c>
      <c r="BY179" s="16">
        <v>207795</v>
      </c>
      <c r="BZ179" s="16">
        <v>198402</v>
      </c>
      <c r="CA179" s="16">
        <v>185482</v>
      </c>
      <c r="CB179" s="16">
        <v>207019</v>
      </c>
      <c r="CC179" s="16">
        <v>200081</v>
      </c>
      <c r="CD179" s="16">
        <v>216956</v>
      </c>
      <c r="CE179" s="16">
        <v>203765</v>
      </c>
      <c r="CF179" s="16">
        <v>209505</v>
      </c>
      <c r="CG179" s="16">
        <v>217244</v>
      </c>
      <c r="CH179" s="16">
        <v>214084</v>
      </c>
      <c r="CI179" s="16">
        <v>208695</v>
      </c>
      <c r="CJ179" s="16">
        <v>197590</v>
      </c>
      <c r="CK179" s="16">
        <v>205875</v>
      </c>
      <c r="CL179" s="16">
        <v>199984</v>
      </c>
      <c r="CM179" s="16">
        <v>179830</v>
      </c>
      <c r="CN179" s="16">
        <v>208690</v>
      </c>
      <c r="CO179" s="16">
        <v>203210</v>
      </c>
      <c r="CP179" s="16">
        <v>208424</v>
      </c>
      <c r="CQ179" s="16">
        <v>201768</v>
      </c>
      <c r="CR179" s="16">
        <v>209024</v>
      </c>
      <c r="CS179" s="16">
        <v>209762</v>
      </c>
      <c r="CT179" s="16">
        <v>207559</v>
      </c>
      <c r="CU179" s="16">
        <v>213581</v>
      </c>
      <c r="CV179" s="16">
        <v>205246.7</v>
      </c>
      <c r="CW179" s="39">
        <v>203406</v>
      </c>
      <c r="CX179" s="38">
        <v>0</v>
      </c>
      <c r="CY179" s="16">
        <v>0</v>
      </c>
      <c r="CZ179" s="16">
        <v>0</v>
      </c>
      <c r="DA179" s="16">
        <v>0</v>
      </c>
      <c r="DB179" s="16">
        <v>0</v>
      </c>
      <c r="DC179" s="16">
        <v>0</v>
      </c>
      <c r="DD179" s="16">
        <v>0</v>
      </c>
      <c r="DE179" s="16">
        <v>0</v>
      </c>
      <c r="DF179" s="16">
        <v>0</v>
      </c>
      <c r="DG179" s="16">
        <v>0</v>
      </c>
      <c r="DH179" s="16">
        <v>0</v>
      </c>
      <c r="DI179" s="16">
        <v>0</v>
      </c>
      <c r="DJ179" s="16">
        <v>0</v>
      </c>
      <c r="DK179" s="16">
        <v>0</v>
      </c>
      <c r="DL179" s="16">
        <v>0</v>
      </c>
      <c r="DM179" s="16">
        <v>0</v>
      </c>
      <c r="DN179" s="16">
        <v>0</v>
      </c>
      <c r="DO179" s="16">
        <v>0</v>
      </c>
      <c r="DP179" s="16">
        <v>0</v>
      </c>
      <c r="DQ179" s="16">
        <v>0</v>
      </c>
      <c r="DR179" s="16">
        <v>0</v>
      </c>
      <c r="DS179" s="16">
        <v>0</v>
      </c>
      <c r="DT179" s="16">
        <v>0</v>
      </c>
      <c r="DU179" s="16">
        <v>0</v>
      </c>
      <c r="DV179" s="16">
        <v>0</v>
      </c>
      <c r="DW179" s="16">
        <v>0</v>
      </c>
      <c r="DX179" s="16">
        <v>0</v>
      </c>
      <c r="DY179" s="16">
        <v>0</v>
      </c>
      <c r="DZ179" s="16">
        <v>0</v>
      </c>
      <c r="EA179" s="16">
        <v>0</v>
      </c>
      <c r="EB179" s="16">
        <v>0</v>
      </c>
      <c r="EC179" s="16">
        <v>0</v>
      </c>
      <c r="ED179" s="16">
        <v>0</v>
      </c>
      <c r="EE179" s="16">
        <v>0</v>
      </c>
      <c r="EF179" s="16">
        <v>0</v>
      </c>
      <c r="EG179" s="16">
        <v>0</v>
      </c>
      <c r="EH179" s="16">
        <v>0</v>
      </c>
      <c r="EI179" s="16">
        <v>0</v>
      </c>
      <c r="EJ179" s="16">
        <v>0</v>
      </c>
      <c r="EK179" s="16">
        <v>0</v>
      </c>
      <c r="EL179" s="16">
        <v>0</v>
      </c>
      <c r="EM179" s="16">
        <v>0</v>
      </c>
      <c r="EN179" s="16">
        <v>0</v>
      </c>
      <c r="EO179" s="16">
        <v>0</v>
      </c>
      <c r="EP179" s="16">
        <v>0</v>
      </c>
      <c r="EQ179" s="16">
        <v>0</v>
      </c>
      <c r="ER179" s="16">
        <v>0</v>
      </c>
      <c r="ES179" s="39">
        <v>0</v>
      </c>
      <c r="ET179" s="45">
        <f t="shared" si="117"/>
        <v>0.84756519833055854</v>
      </c>
      <c r="EU179" s="1">
        <f t="shared" si="118"/>
        <v>0.96176502004354292</v>
      </c>
      <c r="EV179" s="1">
        <f t="shared" si="119"/>
        <v>0.76141896192352987</v>
      </c>
      <c r="EW179" s="1">
        <f t="shared" si="120"/>
        <v>0.87458618799151222</v>
      </c>
      <c r="EX179" s="1">
        <f t="shared" si="121"/>
        <v>0.86766692443656168</v>
      </c>
      <c r="EY179" s="1">
        <f t="shared" si="122"/>
        <v>0.87960657251838337</v>
      </c>
      <c r="EZ179" s="1">
        <f t="shared" si="123"/>
        <v>0.80001588288794767</v>
      </c>
      <c r="FA179" s="1">
        <f t="shared" si="124"/>
        <v>0.7928221307615928</v>
      </c>
      <c r="FB179" s="1">
        <f t="shared" si="125"/>
        <v>0.87347079111959725</v>
      </c>
      <c r="FC179" s="1">
        <f t="shared" si="126"/>
        <v>0.83034966018394851</v>
      </c>
      <c r="FD179" s="1">
        <f t="shared" si="127"/>
        <v>0.90134565737982908</v>
      </c>
      <c r="FE179" s="1">
        <f t="shared" si="128"/>
        <v>0.82414598583534004</v>
      </c>
      <c r="FF179" s="1">
        <f t="shared" si="129"/>
        <v>0.86712043713871889</v>
      </c>
      <c r="FG179" s="1">
        <f t="shared" si="130"/>
        <v>0.89533216822374517</v>
      </c>
      <c r="FH179" s="1">
        <f t="shared" si="131"/>
        <v>0.77711841462903508</v>
      </c>
      <c r="FI179" s="1">
        <f t="shared" si="132"/>
        <v>0.88422396510324397</v>
      </c>
      <c r="FJ179" s="1">
        <f t="shared" si="133"/>
        <v>0.83886243481025524</v>
      </c>
      <c r="FK179" s="1">
        <f t="shared" si="134"/>
        <v>0.89990204700071064</v>
      </c>
      <c r="FL179" s="1">
        <f t="shared" si="135"/>
        <v>0.82936596804722396</v>
      </c>
      <c r="FM179" s="1">
        <f t="shared" si="136"/>
        <v>0.85019929289959573</v>
      </c>
      <c r="FN179" s="1">
        <f t="shared" si="137"/>
        <v>0.85997674137863789</v>
      </c>
      <c r="FO179" s="1">
        <f t="shared" si="138"/>
        <v>0.8444105587773113</v>
      </c>
      <c r="FP179" s="1">
        <f t="shared" si="139"/>
        <v>0.89698365599928886</v>
      </c>
      <c r="FQ179" s="1">
        <f t="shared" si="140"/>
        <v>0.90076474179381116</v>
      </c>
      <c r="FR179" s="1">
        <f t="shared" si="141"/>
        <v>0.92726766342771172</v>
      </c>
      <c r="FS179" s="1">
        <f t="shared" si="142"/>
        <v>0.92754194226449527</v>
      </c>
      <c r="FT179" s="1">
        <f t="shared" si="143"/>
        <v>0.78680218181177841</v>
      </c>
      <c r="FU179" s="1">
        <f t="shared" si="144"/>
        <v>0.88311400848333699</v>
      </c>
      <c r="FV179" s="1">
        <f t="shared" si="145"/>
        <v>0.80056995119654062</v>
      </c>
      <c r="FW179" s="1">
        <f t="shared" si="146"/>
        <v>0.93056575629546601</v>
      </c>
      <c r="FX179" s="1">
        <f t="shared" si="147"/>
        <v>0.85234275795615988</v>
      </c>
      <c r="FY179" s="1">
        <f t="shared" si="148"/>
        <v>0.83844748303100181</v>
      </c>
      <c r="FZ179" s="1">
        <f t="shared" si="149"/>
        <v>0.88109449910827553</v>
      </c>
      <c r="GA179" s="1">
        <f t="shared" si="150"/>
        <v>0.90446139661896596</v>
      </c>
      <c r="GB179" s="1">
        <f t="shared" si="151"/>
        <v>0.91257287881394178</v>
      </c>
      <c r="GC179" s="1">
        <f t="shared" si="152"/>
        <v>0.82261339888878349</v>
      </c>
      <c r="GD179" s="1">
        <f t="shared" si="153"/>
        <v>0.88428954235040591</v>
      </c>
      <c r="GE179" s="1">
        <f t="shared" si="154"/>
        <v>0.96090343779867915</v>
      </c>
      <c r="GF179" s="1">
        <f t="shared" si="155"/>
        <v>0.77855744739350652</v>
      </c>
      <c r="GG179" s="1">
        <f t="shared" si="156"/>
        <v>0.89237023984996044</v>
      </c>
      <c r="GH179" s="1">
        <f t="shared" si="157"/>
        <v>0.85516069057507027</v>
      </c>
      <c r="GI179" s="1">
        <f t="shared" si="158"/>
        <v>0.91274057348615323</v>
      </c>
      <c r="GJ179" s="1">
        <f t="shared" si="159"/>
        <v>0.85774313502109634</v>
      </c>
      <c r="GK179" s="1">
        <f t="shared" si="160"/>
        <v>0.88815617104163114</v>
      </c>
      <c r="GL179" s="1">
        <f t="shared" si="161"/>
        <v>0.92075638312402708</v>
      </c>
      <c r="GM179" s="1">
        <f t="shared" si="162"/>
        <v>0.88060985846498496</v>
      </c>
      <c r="GN179" s="1">
        <f t="shared" si="163"/>
        <v>0.94375791909346018</v>
      </c>
      <c r="GO179" s="46">
        <f t="shared" si="164"/>
        <v>0.88667016271444277</v>
      </c>
      <c r="GQ179" s="1">
        <f t="shared" si="166"/>
        <v>0.84952738829323882</v>
      </c>
      <c r="GR179" s="1">
        <f t="shared" si="167"/>
        <v>0.86167650245720229</v>
      </c>
      <c r="GS179" s="1">
        <f t="shared" si="165"/>
        <v>0.87096674035132726</v>
      </c>
      <c r="GT179" s="1">
        <f t="shared" si="168"/>
        <v>0.88745583301009845</v>
      </c>
    </row>
    <row r="180" spans="1:202" hidden="1" outlineLevel="1" x14ac:dyDescent="0.25">
      <c r="A180" t="s">
        <v>159</v>
      </c>
      <c r="B180" s="2">
        <v>215</v>
      </c>
      <c r="C180" t="s">
        <v>403</v>
      </c>
      <c r="D180" s="19" t="s">
        <v>465</v>
      </c>
      <c r="E180" s="19" t="s">
        <v>461</v>
      </c>
      <c r="F180" s="38">
        <v>625592.09389897482</v>
      </c>
      <c r="G180" s="16">
        <v>631365.57555660559</v>
      </c>
      <c r="H180" s="16">
        <v>590795.10335404403</v>
      </c>
      <c r="I180" s="16">
        <v>671511.7296466952</v>
      </c>
      <c r="J180" s="16">
        <v>674096.17425043986</v>
      </c>
      <c r="K180" s="16">
        <v>702595.11715463689</v>
      </c>
      <c r="L180" s="16">
        <v>681525.16302307078</v>
      </c>
      <c r="M180" s="16">
        <v>686003.09730406234</v>
      </c>
      <c r="N180" s="16">
        <v>696036.65756888501</v>
      </c>
      <c r="O180" s="16">
        <v>668450.00391207146</v>
      </c>
      <c r="P180" s="16">
        <v>696456.74000192387</v>
      </c>
      <c r="Q180" s="16">
        <v>624181.50133753009</v>
      </c>
      <c r="R180" s="16">
        <v>662927.60566739447</v>
      </c>
      <c r="S180" s="16">
        <v>639356.17181326251</v>
      </c>
      <c r="T180" s="16">
        <v>616101.97789521795</v>
      </c>
      <c r="U180" s="16">
        <v>662356.58873242058</v>
      </c>
      <c r="V180" s="16">
        <v>621799.88966374926</v>
      </c>
      <c r="W180" s="16">
        <v>649181.82199025678</v>
      </c>
      <c r="X180" s="16">
        <v>642629.32724587608</v>
      </c>
      <c r="Y180" s="16">
        <v>662288.06391034368</v>
      </c>
      <c r="Z180" s="16">
        <v>666716.56823368906</v>
      </c>
      <c r="AA180" s="16">
        <v>641403.55646829691</v>
      </c>
      <c r="AB180" s="16">
        <v>657767.52020199632</v>
      </c>
      <c r="AC180" s="16">
        <v>647539.84173189674</v>
      </c>
      <c r="AD180" s="16">
        <v>658030.84809359431</v>
      </c>
      <c r="AE180" s="16">
        <v>635714.35420213954</v>
      </c>
      <c r="AF180" s="16">
        <v>599583.65272071317</v>
      </c>
      <c r="AG180" s="16">
        <v>647507.67648215569</v>
      </c>
      <c r="AH180" s="16">
        <v>609807.89042048517</v>
      </c>
      <c r="AI180" s="16">
        <v>661887.60924580763</v>
      </c>
      <c r="AJ180" s="16">
        <v>663468.00262769358</v>
      </c>
      <c r="AK180" s="16">
        <v>677037.35940022569</v>
      </c>
      <c r="AL180" s="16">
        <v>676027.87722597353</v>
      </c>
      <c r="AM180" s="16">
        <v>690329.52849312092</v>
      </c>
      <c r="AN180" s="16">
        <v>694907.33623825386</v>
      </c>
      <c r="AO180" s="16">
        <v>642271.24931141548</v>
      </c>
      <c r="AP180" s="16">
        <v>646449.34453447792</v>
      </c>
      <c r="AQ180" s="16">
        <v>642070.72389041574</v>
      </c>
      <c r="AR180" s="16">
        <v>595355.97397045302</v>
      </c>
      <c r="AS180" s="16">
        <v>688708.03848325729</v>
      </c>
      <c r="AT180" s="16">
        <v>640417.79402842559</v>
      </c>
      <c r="AU180" s="16">
        <v>665763.19655801216</v>
      </c>
      <c r="AV180" s="16">
        <v>658604.43682898511</v>
      </c>
      <c r="AW180" s="16">
        <v>685938.54331238149</v>
      </c>
      <c r="AX180" s="16">
        <v>699721.10605558066</v>
      </c>
      <c r="AY180" s="22">
        <v>680948.03003813012</v>
      </c>
      <c r="AZ180" s="16">
        <v>686075.86170004099</v>
      </c>
      <c r="BA180" s="39">
        <v>667934.92496368499</v>
      </c>
      <c r="BB180" s="38">
        <v>524219.14</v>
      </c>
      <c r="BC180" s="16">
        <v>475260.71</v>
      </c>
      <c r="BD180" s="16">
        <v>556261.71</v>
      </c>
      <c r="BE180" s="16">
        <v>555089.03</v>
      </c>
      <c r="BF180" s="16">
        <v>587217</v>
      </c>
      <c r="BG180" s="16">
        <v>573107.42000000004</v>
      </c>
      <c r="BH180" s="16">
        <v>559946</v>
      </c>
      <c r="BI180" s="16">
        <v>590096</v>
      </c>
      <c r="BJ180" s="16">
        <v>570841</v>
      </c>
      <c r="BK180" s="16">
        <v>541759</v>
      </c>
      <c r="BL180" s="16">
        <v>533124</v>
      </c>
      <c r="BM180" s="16">
        <v>530775</v>
      </c>
      <c r="BN180" s="16">
        <v>530174</v>
      </c>
      <c r="BO180" s="16">
        <v>506523</v>
      </c>
      <c r="BP180" s="16">
        <v>549747</v>
      </c>
      <c r="BQ180" s="16">
        <v>532667</v>
      </c>
      <c r="BR180" s="16">
        <v>577490</v>
      </c>
      <c r="BS180" s="16">
        <v>557540</v>
      </c>
      <c r="BT180" s="16">
        <v>585948</v>
      </c>
      <c r="BU180" s="16">
        <v>622834</v>
      </c>
      <c r="BV180" s="16">
        <v>589541</v>
      </c>
      <c r="BW180" s="16">
        <v>564651</v>
      </c>
      <c r="BX180" s="16">
        <v>596553</v>
      </c>
      <c r="BY180" s="16">
        <v>525337</v>
      </c>
      <c r="BZ180" s="16">
        <v>521776</v>
      </c>
      <c r="CA180" s="16">
        <v>518017</v>
      </c>
      <c r="CB180" s="16">
        <v>550376</v>
      </c>
      <c r="CC180" s="16">
        <v>540691</v>
      </c>
      <c r="CD180" s="16">
        <v>544949</v>
      </c>
      <c r="CE180" s="16">
        <v>553300</v>
      </c>
      <c r="CF180" s="16">
        <v>582038</v>
      </c>
      <c r="CG180" s="16">
        <v>578916</v>
      </c>
      <c r="CH180" s="16">
        <v>563121</v>
      </c>
      <c r="CI180" s="16">
        <v>530381</v>
      </c>
      <c r="CJ180" s="16">
        <v>520985</v>
      </c>
      <c r="CK180" s="16">
        <v>548258</v>
      </c>
      <c r="CL180" s="16">
        <v>536620</v>
      </c>
      <c r="CM180" s="16">
        <v>498819</v>
      </c>
      <c r="CN180" s="16">
        <v>581443</v>
      </c>
      <c r="CO180" s="16">
        <v>544136</v>
      </c>
      <c r="CP180" s="16">
        <v>561064</v>
      </c>
      <c r="CQ180" s="16">
        <v>551178</v>
      </c>
      <c r="CR180" s="16">
        <v>567492</v>
      </c>
      <c r="CS180" s="16">
        <v>583707</v>
      </c>
      <c r="CT180" s="16">
        <v>572924</v>
      </c>
      <c r="CU180" s="16">
        <v>586757</v>
      </c>
      <c r="CV180" s="16">
        <v>552847</v>
      </c>
      <c r="CW180" s="39">
        <v>525216</v>
      </c>
      <c r="CX180" s="38">
        <v>0</v>
      </c>
      <c r="CY180" s="16">
        <v>0</v>
      </c>
      <c r="CZ180" s="16">
        <v>0</v>
      </c>
      <c r="DA180" s="16">
        <v>0</v>
      </c>
      <c r="DB180" s="16">
        <v>0</v>
      </c>
      <c r="DC180" s="16">
        <v>0</v>
      </c>
      <c r="DD180" s="16">
        <v>0</v>
      </c>
      <c r="DE180" s="16">
        <v>0</v>
      </c>
      <c r="DF180" s="16">
        <v>0</v>
      </c>
      <c r="DG180" s="16">
        <v>0</v>
      </c>
      <c r="DH180" s="16">
        <v>0</v>
      </c>
      <c r="DI180" s="16">
        <v>0</v>
      </c>
      <c r="DJ180" s="16">
        <v>0</v>
      </c>
      <c r="DK180" s="16">
        <v>0</v>
      </c>
      <c r="DL180" s="16">
        <v>0</v>
      </c>
      <c r="DM180" s="16">
        <v>0</v>
      </c>
      <c r="DN180" s="16">
        <v>0</v>
      </c>
      <c r="DO180" s="16">
        <v>0</v>
      </c>
      <c r="DP180" s="16">
        <v>0</v>
      </c>
      <c r="DQ180" s="16">
        <v>0</v>
      </c>
      <c r="DR180" s="16">
        <v>0</v>
      </c>
      <c r="DS180" s="16">
        <v>0</v>
      </c>
      <c r="DT180" s="16">
        <v>0</v>
      </c>
      <c r="DU180" s="16">
        <v>0</v>
      </c>
      <c r="DV180" s="16">
        <v>0</v>
      </c>
      <c r="DW180" s="16">
        <v>0</v>
      </c>
      <c r="DX180" s="16">
        <v>0</v>
      </c>
      <c r="DY180" s="16">
        <v>0</v>
      </c>
      <c r="DZ180" s="16">
        <v>0</v>
      </c>
      <c r="EA180" s="16">
        <v>0</v>
      </c>
      <c r="EB180" s="16">
        <v>0</v>
      </c>
      <c r="EC180" s="16">
        <v>0</v>
      </c>
      <c r="ED180" s="16">
        <v>0</v>
      </c>
      <c r="EE180" s="16">
        <v>0</v>
      </c>
      <c r="EF180" s="16">
        <v>0</v>
      </c>
      <c r="EG180" s="16">
        <v>0</v>
      </c>
      <c r="EH180" s="16">
        <v>0</v>
      </c>
      <c r="EI180" s="16">
        <v>0</v>
      </c>
      <c r="EJ180" s="16">
        <v>0</v>
      </c>
      <c r="EK180" s="16">
        <v>0</v>
      </c>
      <c r="EL180" s="16">
        <v>0</v>
      </c>
      <c r="EM180" s="16">
        <v>0</v>
      </c>
      <c r="EN180" s="16">
        <v>0</v>
      </c>
      <c r="EO180" s="16">
        <v>0</v>
      </c>
      <c r="EP180" s="16">
        <v>0</v>
      </c>
      <c r="EQ180" s="16">
        <v>0</v>
      </c>
      <c r="ER180" s="16">
        <v>0</v>
      </c>
      <c r="ES180" s="39">
        <v>0</v>
      </c>
      <c r="ET180" s="45">
        <f t="shared" si="117"/>
        <v>1.1933789634216232</v>
      </c>
      <c r="EU180" s="1">
        <f t="shared" si="118"/>
        <v>1.3284615417853616</v>
      </c>
      <c r="EV180" s="1">
        <f t="shared" si="119"/>
        <v>1.0620811979922977</v>
      </c>
      <c r="EW180" s="1">
        <f t="shared" si="120"/>
        <v>1.2097369851583901</v>
      </c>
      <c r="EX180" s="1">
        <f t="shared" si="121"/>
        <v>1.1479507137062446</v>
      </c>
      <c r="EY180" s="1">
        <f t="shared" si="122"/>
        <v>1.2259396626807533</v>
      </c>
      <c r="EZ180" s="1">
        <f t="shared" si="123"/>
        <v>1.2171265854619389</v>
      </c>
      <c r="FA180" s="1">
        <f t="shared" si="124"/>
        <v>1.1625279569833762</v>
      </c>
      <c r="FB180" s="1">
        <f t="shared" si="125"/>
        <v>1.2193179143910213</v>
      </c>
      <c r="FC180" s="1">
        <f t="shared" si="126"/>
        <v>1.2338512215063737</v>
      </c>
      <c r="FD180" s="1">
        <f t="shared" si="127"/>
        <v>1.3063691373900328</v>
      </c>
      <c r="FE180" s="1">
        <f t="shared" si="128"/>
        <v>1.1759813505487826</v>
      </c>
      <c r="FF180" s="1">
        <f t="shared" si="129"/>
        <v>1.2503962956829162</v>
      </c>
      <c r="FG180" s="1">
        <f t="shared" si="130"/>
        <v>1.2622450941285244</v>
      </c>
      <c r="FH180" s="1">
        <f t="shared" si="131"/>
        <v>1.1207009367858631</v>
      </c>
      <c r="FI180" s="1">
        <f t="shared" si="132"/>
        <v>1.2434721669118241</v>
      </c>
      <c r="FJ180" s="1">
        <f t="shared" si="133"/>
        <v>1.0767284102993113</v>
      </c>
      <c r="FK180" s="1">
        <f t="shared" si="134"/>
        <v>1.1643681565273465</v>
      </c>
      <c r="FL180" s="1">
        <f t="shared" si="135"/>
        <v>1.0967343983525433</v>
      </c>
      <c r="FM180" s="1">
        <f t="shared" si="136"/>
        <v>1.0633460342729262</v>
      </c>
      <c r="FN180" s="1">
        <f t="shared" si="137"/>
        <v>1.1309078897543836</v>
      </c>
      <c r="FO180" s="1">
        <f t="shared" si="138"/>
        <v>1.1359291960313485</v>
      </c>
      <c r="FP180" s="1">
        <f t="shared" si="139"/>
        <v>1.1026137161358611</v>
      </c>
      <c r="FQ180" s="1">
        <f t="shared" si="140"/>
        <v>1.232617998983313</v>
      </c>
      <c r="FR180" s="1">
        <f t="shared" si="141"/>
        <v>1.261136671854578</v>
      </c>
      <c r="FS180" s="1">
        <f t="shared" si="142"/>
        <v>1.2272075128849818</v>
      </c>
      <c r="FT180" s="1">
        <f t="shared" si="143"/>
        <v>1.0894073373851934</v>
      </c>
      <c r="FU180" s="1">
        <f t="shared" si="144"/>
        <v>1.197555861817851</v>
      </c>
      <c r="FV180" s="1">
        <f t="shared" si="145"/>
        <v>1.1190182758762475</v>
      </c>
      <c r="FW180" s="1">
        <f t="shared" si="146"/>
        <v>1.1962544898713314</v>
      </c>
      <c r="FX180" s="1">
        <f t="shared" si="147"/>
        <v>1.1399049591739605</v>
      </c>
      <c r="FY180" s="1">
        <f t="shared" si="148"/>
        <v>1.1694915314142738</v>
      </c>
      <c r="FZ180" s="1">
        <f t="shared" si="149"/>
        <v>1.2005019831012758</v>
      </c>
      <c r="GA180" s="1">
        <f t="shared" si="150"/>
        <v>1.3015728853279451</v>
      </c>
      <c r="GB180" s="1">
        <f t="shared" si="151"/>
        <v>1.3338336732118081</v>
      </c>
      <c r="GC180" s="1">
        <f t="shared" si="152"/>
        <v>1.171476292751616</v>
      </c>
      <c r="GD180" s="1">
        <f t="shared" si="153"/>
        <v>1.2046687498313107</v>
      </c>
      <c r="GE180" s="1">
        <f t="shared" si="154"/>
        <v>1.2871817711242268</v>
      </c>
      <c r="GF180" s="1">
        <f t="shared" si="155"/>
        <v>1.0239283540612802</v>
      </c>
      <c r="GG180" s="1">
        <f t="shared" si="156"/>
        <v>1.2656910009322251</v>
      </c>
      <c r="GH180" s="1">
        <f t="shared" si="157"/>
        <v>1.1414344781137724</v>
      </c>
      <c r="GI180" s="1">
        <f t="shared" si="158"/>
        <v>1.2078914553157276</v>
      </c>
      <c r="GJ180" s="1">
        <f t="shared" si="159"/>
        <v>1.1605528127779512</v>
      </c>
      <c r="GK180" s="1">
        <f t="shared" si="160"/>
        <v>1.175141883363368</v>
      </c>
      <c r="GL180" s="1">
        <f t="shared" si="161"/>
        <v>1.2213157522735663</v>
      </c>
      <c r="GM180" s="1">
        <f t="shared" si="162"/>
        <v>1.160528174419956</v>
      </c>
      <c r="GN180" s="1">
        <f t="shared" si="163"/>
        <v>1.2409868583894659</v>
      </c>
      <c r="GO180" s="46">
        <f t="shared" si="164"/>
        <v>1.2717337723216449</v>
      </c>
      <c r="GQ180" s="1">
        <f t="shared" si="166"/>
        <v>1.2047552577386693</v>
      </c>
      <c r="GR180" s="1">
        <f t="shared" si="167"/>
        <v>1.1529994314523286</v>
      </c>
      <c r="GS180" s="1">
        <f t="shared" si="165"/>
        <v>1.198962854468127</v>
      </c>
      <c r="GT180" s="1">
        <f t="shared" si="168"/>
        <v>1.1944979722719113</v>
      </c>
    </row>
    <row r="181" spans="1:202" hidden="1" outlineLevel="1" x14ac:dyDescent="0.25">
      <c r="A181" t="s">
        <v>160</v>
      </c>
      <c r="B181" s="2">
        <v>12</v>
      </c>
      <c r="C181" t="s">
        <v>404</v>
      </c>
      <c r="D181" s="19" t="s">
        <v>466</v>
      </c>
      <c r="E181" s="19" t="s">
        <v>462</v>
      </c>
      <c r="F181" s="38">
        <v>38667.34409426088</v>
      </c>
      <c r="G181" s="16">
        <v>39562.103679700631</v>
      </c>
      <c r="H181" s="16">
        <v>35200.37744354098</v>
      </c>
      <c r="I181" s="16">
        <v>39109.917444181177</v>
      </c>
      <c r="J181" s="16">
        <v>43798.616413902353</v>
      </c>
      <c r="K181" s="16">
        <v>42078.451155763702</v>
      </c>
      <c r="L181" s="16">
        <v>41789.809358161816</v>
      </c>
      <c r="M181" s="16">
        <v>43996.400067410032</v>
      </c>
      <c r="N181" s="16">
        <v>46328.318126259168</v>
      </c>
      <c r="O181" s="16">
        <v>43991.264738359758</v>
      </c>
      <c r="P181" s="16">
        <v>41449.547683636149</v>
      </c>
      <c r="Q181" s="16">
        <v>40935.71883224872</v>
      </c>
      <c r="R181" s="16">
        <v>37352.2154112758</v>
      </c>
      <c r="S181" s="16">
        <v>36755.91688572758</v>
      </c>
      <c r="T181" s="16">
        <v>35918.112765969883</v>
      </c>
      <c r="U181" s="16">
        <v>39666.463356908607</v>
      </c>
      <c r="V181" s="16">
        <v>37581.163662557221</v>
      </c>
      <c r="W181" s="16">
        <v>40658.727621830236</v>
      </c>
      <c r="X181" s="16">
        <v>39794.856084954801</v>
      </c>
      <c r="Y181" s="16">
        <v>42903.723748234559</v>
      </c>
      <c r="Z181" s="16">
        <v>44269.966046981717</v>
      </c>
      <c r="AA181" s="16">
        <v>45445.931945736207</v>
      </c>
      <c r="AB181" s="16">
        <v>45252.467915458779</v>
      </c>
      <c r="AC181" s="16">
        <v>42406.033966489864</v>
      </c>
      <c r="AD181" s="16">
        <v>42421.912224409454</v>
      </c>
      <c r="AE181" s="16">
        <v>41257.58841101094</v>
      </c>
      <c r="AF181" s="16">
        <v>39458.350060333047</v>
      </c>
      <c r="AG181" s="16">
        <v>41662.356076281445</v>
      </c>
      <c r="AH181" s="16">
        <v>4981.5431172020062</v>
      </c>
      <c r="AI181" s="16">
        <v>39602.957678942112</v>
      </c>
      <c r="AJ181" s="16">
        <v>40349.368740686245</v>
      </c>
      <c r="AK181" s="16">
        <v>43309.326674911332</v>
      </c>
      <c r="AL181" s="16">
        <v>43730.252938272475</v>
      </c>
      <c r="AM181" s="16">
        <v>43080.279358369917</v>
      </c>
      <c r="AN181" s="16">
        <v>41024.425610655788</v>
      </c>
      <c r="AO181" s="16">
        <v>37671.18820303274</v>
      </c>
      <c r="AP181" s="16">
        <v>40497.044072368808</v>
      </c>
      <c r="AQ181" s="16">
        <v>39810.45149263215</v>
      </c>
      <c r="AR181" s="16">
        <v>37491.337190207269</v>
      </c>
      <c r="AS181" s="16">
        <v>42474.995106335882</v>
      </c>
      <c r="AT181" s="16">
        <v>39458.360369775983</v>
      </c>
      <c r="AU181" s="16">
        <v>40230.603407479561</v>
      </c>
      <c r="AV181" s="16">
        <v>39939.359124639093</v>
      </c>
      <c r="AW181" s="16">
        <v>41215.898021428518</v>
      </c>
      <c r="AX181" s="16">
        <v>43537.26772165786</v>
      </c>
      <c r="AY181" s="22">
        <v>44351.68584519576</v>
      </c>
      <c r="AZ181" s="16">
        <v>47325.749695039514</v>
      </c>
      <c r="BA181" s="39">
        <v>43513.639226596984</v>
      </c>
      <c r="BB181" s="38">
        <v>91339</v>
      </c>
      <c r="BC181" s="16">
        <v>77457.899999999994</v>
      </c>
      <c r="BD181" s="16">
        <v>89267.1</v>
      </c>
      <c r="BE181" s="16">
        <v>90743.3</v>
      </c>
      <c r="BF181" s="16">
        <v>87928</v>
      </c>
      <c r="BG181" s="16">
        <v>82102.600000000006</v>
      </c>
      <c r="BH181" s="16">
        <v>88551.06</v>
      </c>
      <c r="BI181" s="16">
        <v>90018.46</v>
      </c>
      <c r="BJ181" s="16">
        <v>87182</v>
      </c>
      <c r="BK181" s="16">
        <v>89404</v>
      </c>
      <c r="BL181" s="16">
        <v>88160</v>
      </c>
      <c r="BM181" s="16">
        <v>87647.9</v>
      </c>
      <c r="BN181" s="16">
        <v>87108</v>
      </c>
      <c r="BO181" s="16">
        <v>83694</v>
      </c>
      <c r="BP181" s="16">
        <v>92855.26</v>
      </c>
      <c r="BQ181" s="16">
        <v>86771</v>
      </c>
      <c r="BR181" s="16">
        <v>92615.6</v>
      </c>
      <c r="BS181" s="16">
        <v>90120</v>
      </c>
      <c r="BT181" s="16">
        <v>97448</v>
      </c>
      <c r="BU181" s="16">
        <v>103452.8</v>
      </c>
      <c r="BV181" s="16">
        <v>106474.4</v>
      </c>
      <c r="BW181" s="16">
        <v>107558.8</v>
      </c>
      <c r="BX181" s="16">
        <v>97429</v>
      </c>
      <c r="BY181" s="16">
        <v>95630</v>
      </c>
      <c r="BZ181" s="16">
        <v>88869</v>
      </c>
      <c r="CA181" s="16">
        <v>94320</v>
      </c>
      <c r="CB181" s="16">
        <v>92197</v>
      </c>
      <c r="CC181" s="16">
        <v>89934</v>
      </c>
      <c r="CD181" s="16">
        <v>98514</v>
      </c>
      <c r="CE181" s="16">
        <v>97188</v>
      </c>
      <c r="CF181" s="16">
        <v>96560</v>
      </c>
      <c r="CG181" s="16">
        <v>94613</v>
      </c>
      <c r="CH181" s="16">
        <v>99993</v>
      </c>
      <c r="CI181" s="16">
        <v>99549</v>
      </c>
      <c r="CJ181" s="16">
        <v>90344</v>
      </c>
      <c r="CK181" s="16">
        <v>91635</v>
      </c>
      <c r="CL181" s="16">
        <v>90520</v>
      </c>
      <c r="CM181" s="16">
        <v>89696</v>
      </c>
      <c r="CN181" s="16">
        <v>95838</v>
      </c>
      <c r="CO181" s="16">
        <v>88379</v>
      </c>
      <c r="CP181" s="16">
        <v>88684</v>
      </c>
      <c r="CQ181" s="16">
        <v>91095</v>
      </c>
      <c r="CR181" s="16">
        <v>90826</v>
      </c>
      <c r="CS181" s="16">
        <v>95724</v>
      </c>
      <c r="CT181" s="16">
        <v>95197</v>
      </c>
      <c r="CU181" s="16">
        <v>102133</v>
      </c>
      <c r="CV181" s="16">
        <v>92429</v>
      </c>
      <c r="CW181" s="39">
        <v>92557</v>
      </c>
      <c r="CX181" s="38">
        <v>0</v>
      </c>
      <c r="CY181" s="16">
        <v>0</v>
      </c>
      <c r="CZ181" s="16">
        <v>0</v>
      </c>
      <c r="DA181" s="16">
        <v>0</v>
      </c>
      <c r="DB181" s="16">
        <v>0</v>
      </c>
      <c r="DC181" s="16">
        <v>0</v>
      </c>
      <c r="DD181" s="16">
        <v>0</v>
      </c>
      <c r="DE181" s="16">
        <v>0</v>
      </c>
      <c r="DF181" s="16">
        <v>0</v>
      </c>
      <c r="DG181" s="16">
        <v>0</v>
      </c>
      <c r="DH181" s="16">
        <v>0</v>
      </c>
      <c r="DI181" s="16">
        <v>0</v>
      </c>
      <c r="DJ181" s="16">
        <v>0</v>
      </c>
      <c r="DK181" s="16">
        <v>0</v>
      </c>
      <c r="DL181" s="16">
        <v>0</v>
      </c>
      <c r="DM181" s="16">
        <v>0</v>
      </c>
      <c r="DN181" s="16">
        <v>0</v>
      </c>
      <c r="DO181" s="16">
        <v>0</v>
      </c>
      <c r="DP181" s="16">
        <v>0</v>
      </c>
      <c r="DQ181" s="16">
        <v>0</v>
      </c>
      <c r="DR181" s="16">
        <v>0</v>
      </c>
      <c r="DS181" s="16">
        <v>0</v>
      </c>
      <c r="DT181" s="16">
        <v>0</v>
      </c>
      <c r="DU181" s="16">
        <v>0</v>
      </c>
      <c r="DV181" s="16">
        <v>0</v>
      </c>
      <c r="DW181" s="16">
        <v>0</v>
      </c>
      <c r="DX181" s="16">
        <v>0</v>
      </c>
      <c r="DY181" s="16">
        <v>0</v>
      </c>
      <c r="DZ181" s="16">
        <v>0</v>
      </c>
      <c r="EA181" s="16">
        <v>0</v>
      </c>
      <c r="EB181" s="16">
        <v>0</v>
      </c>
      <c r="EC181" s="16">
        <v>0</v>
      </c>
      <c r="ED181" s="16">
        <v>0</v>
      </c>
      <c r="EE181" s="16">
        <v>0</v>
      </c>
      <c r="EF181" s="16">
        <v>0</v>
      </c>
      <c r="EG181" s="16">
        <v>0</v>
      </c>
      <c r="EH181" s="16">
        <v>0</v>
      </c>
      <c r="EI181" s="16">
        <v>0</v>
      </c>
      <c r="EJ181" s="16">
        <v>0</v>
      </c>
      <c r="EK181" s="16">
        <v>0</v>
      </c>
      <c r="EL181" s="16">
        <v>0</v>
      </c>
      <c r="EM181" s="16">
        <v>0</v>
      </c>
      <c r="EN181" s="16">
        <v>0</v>
      </c>
      <c r="EO181" s="16">
        <v>0</v>
      </c>
      <c r="EP181" s="16">
        <v>0</v>
      </c>
      <c r="EQ181" s="16">
        <v>0</v>
      </c>
      <c r="ER181" s="16">
        <v>0</v>
      </c>
      <c r="ES181" s="39">
        <v>0</v>
      </c>
      <c r="ET181" s="45">
        <f t="shared" si="117"/>
        <v>0.42333881577705995</v>
      </c>
      <c r="EU181" s="1">
        <f t="shared" si="118"/>
        <v>0.51075621311319608</v>
      </c>
      <c r="EV181" s="1">
        <f t="shared" si="119"/>
        <v>0.39432643654314947</v>
      </c>
      <c r="EW181" s="1">
        <f t="shared" si="120"/>
        <v>0.43099509764556915</v>
      </c>
      <c r="EX181" s="1">
        <f t="shared" si="121"/>
        <v>0.49811910215064997</v>
      </c>
      <c r="EY181" s="1">
        <f t="shared" si="122"/>
        <v>0.51251058012491324</v>
      </c>
      <c r="EZ181" s="1">
        <f t="shared" si="123"/>
        <v>0.47192895667383111</v>
      </c>
      <c r="FA181" s="1">
        <f t="shared" si="124"/>
        <v>0.48874864186090305</v>
      </c>
      <c r="FB181" s="1">
        <f t="shared" si="125"/>
        <v>0.53139774410152518</v>
      </c>
      <c r="FC181" s="1">
        <f t="shared" si="126"/>
        <v>0.49205029683638046</v>
      </c>
      <c r="FD181" s="1">
        <f t="shared" si="127"/>
        <v>0.47016274595776031</v>
      </c>
      <c r="FE181" s="1">
        <f t="shared" si="128"/>
        <v>0.4670473432021614</v>
      </c>
      <c r="FF181" s="1">
        <f t="shared" si="129"/>
        <v>0.4288035015300064</v>
      </c>
      <c r="FG181" s="1">
        <f t="shared" si="130"/>
        <v>0.43917027368422562</v>
      </c>
      <c r="FH181" s="1">
        <f t="shared" si="131"/>
        <v>0.38681828865666723</v>
      </c>
      <c r="FI181" s="1">
        <f t="shared" si="132"/>
        <v>0.45713963601789315</v>
      </c>
      <c r="FJ181" s="1">
        <f t="shared" si="133"/>
        <v>0.40577574039964348</v>
      </c>
      <c r="FK181" s="1">
        <f t="shared" si="134"/>
        <v>0.45116209078817393</v>
      </c>
      <c r="FL181" s="1">
        <f t="shared" si="135"/>
        <v>0.40837016752478039</v>
      </c>
      <c r="FM181" s="1">
        <f t="shared" si="136"/>
        <v>0.4147178592385567</v>
      </c>
      <c r="FN181" s="1">
        <f t="shared" si="137"/>
        <v>0.41578037581786531</v>
      </c>
      <c r="FO181" s="1">
        <f t="shared" si="138"/>
        <v>0.42252174574034113</v>
      </c>
      <c r="FP181" s="1">
        <f t="shared" si="139"/>
        <v>0.46446610265381744</v>
      </c>
      <c r="FQ181" s="1">
        <f t="shared" si="140"/>
        <v>0.44343860678123875</v>
      </c>
      <c r="FR181" s="1">
        <f t="shared" si="141"/>
        <v>0.4773533203300302</v>
      </c>
      <c r="FS181" s="1">
        <f t="shared" si="142"/>
        <v>0.43742142081224489</v>
      </c>
      <c r="FT181" s="1">
        <f t="shared" si="143"/>
        <v>0.42797867675014423</v>
      </c>
      <c r="FU181" s="1">
        <f t="shared" si="144"/>
        <v>0.463254787691879</v>
      </c>
      <c r="FV181" s="1">
        <f t="shared" si="145"/>
        <v>5.0566854631849345E-2</v>
      </c>
      <c r="FW181" s="1">
        <f t="shared" si="146"/>
        <v>0.40748814338130335</v>
      </c>
      <c r="FX181" s="1">
        <f t="shared" si="147"/>
        <v>0.41786835895491142</v>
      </c>
      <c r="FY181" s="1">
        <f t="shared" si="148"/>
        <v>0.45775238788444855</v>
      </c>
      <c r="FZ181" s="1">
        <f t="shared" si="149"/>
        <v>0.43733314270271395</v>
      </c>
      <c r="GA181" s="1">
        <f t="shared" si="150"/>
        <v>0.43275451645290175</v>
      </c>
      <c r="GB181" s="1">
        <f t="shared" si="151"/>
        <v>0.45409131332081587</v>
      </c>
      <c r="GC181" s="1">
        <f t="shared" si="152"/>
        <v>0.41110043327366991</v>
      </c>
      <c r="GD181" s="1">
        <f t="shared" si="153"/>
        <v>0.44738228095855953</v>
      </c>
      <c r="GE181" s="1">
        <f t="shared" si="154"/>
        <v>0.44383753447904201</v>
      </c>
      <c r="GF181" s="1">
        <f t="shared" si="155"/>
        <v>0.39119490379815175</v>
      </c>
      <c r="GG181" s="1">
        <f t="shared" si="156"/>
        <v>0.48060053979266437</v>
      </c>
      <c r="GH181" s="1">
        <f t="shared" si="157"/>
        <v>0.4449321227028098</v>
      </c>
      <c r="GI181" s="1">
        <f t="shared" si="158"/>
        <v>0.44163349698094911</v>
      </c>
      <c r="GJ181" s="1">
        <f t="shared" si="159"/>
        <v>0.43973486804041895</v>
      </c>
      <c r="GK181" s="1">
        <f t="shared" si="160"/>
        <v>0.43057016026731559</v>
      </c>
      <c r="GL181" s="1">
        <f t="shared" si="161"/>
        <v>0.45733865270605017</v>
      </c>
      <c r="GM181" s="1">
        <f t="shared" si="162"/>
        <v>0.4342542160241622</v>
      </c>
      <c r="GN181" s="1">
        <f t="shared" si="163"/>
        <v>0.51202273848077462</v>
      </c>
      <c r="GO181" s="46">
        <f t="shared" si="164"/>
        <v>0.47012802085846545</v>
      </c>
      <c r="GQ181" s="1">
        <f t="shared" si="166"/>
        <v>0.47333515358641903</v>
      </c>
      <c r="GR181" s="1">
        <f t="shared" si="167"/>
        <v>0.42764110396893662</v>
      </c>
      <c r="GS181" s="1">
        <f t="shared" si="165"/>
        <v>0.40446597657094685</v>
      </c>
      <c r="GT181" s="1">
        <f t="shared" si="168"/>
        <v>0.44906681407175181</v>
      </c>
    </row>
    <row r="182" spans="1:202" hidden="1" outlineLevel="1" x14ac:dyDescent="0.25">
      <c r="A182" t="s">
        <v>161</v>
      </c>
      <c r="B182" s="2">
        <v>73</v>
      </c>
      <c r="C182" t="s">
        <v>405</v>
      </c>
      <c r="D182" s="19" t="s">
        <v>465</v>
      </c>
      <c r="E182" s="19" t="s">
        <v>460</v>
      </c>
      <c r="F182" s="38">
        <v>164607.18258914485</v>
      </c>
      <c r="G182" s="16">
        <v>171441.27049517923</v>
      </c>
      <c r="H182" s="16">
        <v>151850.06227894744</v>
      </c>
      <c r="I182" s="16">
        <v>169345.44649924815</v>
      </c>
      <c r="J182" s="16">
        <v>163200.96773920409</v>
      </c>
      <c r="K182" s="16">
        <v>183276.54696243798</v>
      </c>
      <c r="L182" s="16">
        <v>170621.86500838445</v>
      </c>
      <c r="M182" s="16">
        <v>177801.40122508805</v>
      </c>
      <c r="N182" s="16">
        <v>195739.40156986524</v>
      </c>
      <c r="O182" s="16">
        <v>188647.44355676338</v>
      </c>
      <c r="P182" s="16">
        <v>185610.06437757067</v>
      </c>
      <c r="Q182" s="16">
        <v>158163.32838234527</v>
      </c>
      <c r="R182" s="16">
        <v>170567.93827430657</v>
      </c>
      <c r="S182" s="16">
        <v>160570.2943389813</v>
      </c>
      <c r="T182" s="16">
        <v>155547.98310187706</v>
      </c>
      <c r="U182" s="16">
        <v>164554.13270044955</v>
      </c>
      <c r="V182" s="16">
        <v>164330.8495970442</v>
      </c>
      <c r="W182" s="16">
        <v>185393.2092103922</v>
      </c>
      <c r="X182" s="16">
        <v>175172.51684944646</v>
      </c>
      <c r="Y182" s="16">
        <v>179448.97674494749</v>
      </c>
      <c r="Z182" s="16">
        <v>194425.48286336198</v>
      </c>
      <c r="AA182" s="16">
        <v>196023.68252055842</v>
      </c>
      <c r="AB182" s="16">
        <v>202306.32275679088</v>
      </c>
      <c r="AC182" s="16">
        <v>199956.68276846714</v>
      </c>
      <c r="AD182" s="16">
        <v>201156.51040603183</v>
      </c>
      <c r="AE182" s="16">
        <v>183919.86831602713</v>
      </c>
      <c r="AF182" s="16">
        <v>178408.32334471866</v>
      </c>
      <c r="AG182" s="16">
        <v>191149.24906818548</v>
      </c>
      <c r="AH182" s="16">
        <v>193375.14884522761</v>
      </c>
      <c r="AI182" s="16">
        <v>213197.78562328147</v>
      </c>
      <c r="AJ182" s="16">
        <v>199365.89314940647</v>
      </c>
      <c r="AK182" s="16">
        <v>210750.70432742624</v>
      </c>
      <c r="AL182" s="16">
        <v>229013.48906920783</v>
      </c>
      <c r="AM182" s="16">
        <v>205383.6416716736</v>
      </c>
      <c r="AN182" s="16">
        <v>194559.09984915535</v>
      </c>
      <c r="AO182" s="16">
        <v>172673.19517622213</v>
      </c>
      <c r="AP182" s="16">
        <v>167902.89334059926</v>
      </c>
      <c r="AQ182" s="16">
        <v>179066.48820027811</v>
      </c>
      <c r="AR182" s="16">
        <v>172371.86268396853</v>
      </c>
      <c r="AS182" s="16">
        <v>190861.64702298015</v>
      </c>
      <c r="AT182" s="16">
        <v>181890.28674900654</v>
      </c>
      <c r="AU182" s="16">
        <v>199620.41227572199</v>
      </c>
      <c r="AV182" s="16">
        <v>207867.39597672794</v>
      </c>
      <c r="AW182" s="16">
        <v>200925.40714440195</v>
      </c>
      <c r="AX182" s="16">
        <v>211123.40551647905</v>
      </c>
      <c r="AY182" s="22">
        <v>215172.50787606585</v>
      </c>
      <c r="AZ182" s="16">
        <v>208117.71480045788</v>
      </c>
      <c r="BA182" s="39">
        <v>199686.82549237591</v>
      </c>
      <c r="BB182" s="38">
        <v>211041</v>
      </c>
      <c r="BC182" s="16">
        <v>192758</v>
      </c>
      <c r="BD182" s="16">
        <v>214143</v>
      </c>
      <c r="BE182" s="16">
        <v>215027</v>
      </c>
      <c r="BF182" s="16">
        <v>232752</v>
      </c>
      <c r="BG182" s="16">
        <v>227067</v>
      </c>
      <c r="BH182" s="16">
        <v>221363</v>
      </c>
      <c r="BI182" s="16">
        <v>227944</v>
      </c>
      <c r="BJ182" s="16">
        <v>223953</v>
      </c>
      <c r="BK182" s="16">
        <v>224640</v>
      </c>
      <c r="BL182" s="16">
        <v>194847</v>
      </c>
      <c r="BM182" s="16">
        <v>205272</v>
      </c>
      <c r="BN182" s="16">
        <v>211000</v>
      </c>
      <c r="BO182" s="16">
        <v>201205</v>
      </c>
      <c r="BP182" s="16">
        <v>219474</v>
      </c>
      <c r="BQ182" s="16">
        <v>217496</v>
      </c>
      <c r="BR182" s="16">
        <v>224920</v>
      </c>
      <c r="BS182" s="16">
        <v>227062</v>
      </c>
      <c r="BT182" s="16">
        <v>219945</v>
      </c>
      <c r="BU182" s="16">
        <v>225131</v>
      </c>
      <c r="BV182" s="16">
        <v>228175</v>
      </c>
      <c r="BW182" s="16">
        <v>237754</v>
      </c>
      <c r="BX182" s="16">
        <v>215796</v>
      </c>
      <c r="BY182" s="16">
        <v>217828</v>
      </c>
      <c r="BZ182" s="16">
        <v>205911</v>
      </c>
      <c r="CA182" s="16">
        <v>196641</v>
      </c>
      <c r="CB182" s="16">
        <v>215379</v>
      </c>
      <c r="CC182" s="16">
        <v>209887</v>
      </c>
      <c r="CD182" s="16">
        <v>214413</v>
      </c>
      <c r="CE182" s="16">
        <v>215634</v>
      </c>
      <c r="CF182" s="16">
        <v>230611</v>
      </c>
      <c r="CG182" s="16">
        <v>245718</v>
      </c>
      <c r="CH182" s="16">
        <v>276804</v>
      </c>
      <c r="CI182" s="16">
        <v>237839</v>
      </c>
      <c r="CJ182" s="16">
        <v>216148</v>
      </c>
      <c r="CK182" s="16">
        <v>215759</v>
      </c>
      <c r="CL182" s="16">
        <v>214878</v>
      </c>
      <c r="CM182" s="16">
        <v>200241</v>
      </c>
      <c r="CN182" s="16">
        <v>227501</v>
      </c>
      <c r="CO182" s="16">
        <v>219188</v>
      </c>
      <c r="CP182" s="16">
        <v>240362</v>
      </c>
      <c r="CQ182" s="16">
        <v>237284</v>
      </c>
      <c r="CR182" s="16">
        <v>230370</v>
      </c>
      <c r="CS182" s="16">
        <v>252900</v>
      </c>
      <c r="CT182" s="16">
        <v>249452</v>
      </c>
      <c r="CU182" s="16">
        <v>255094</v>
      </c>
      <c r="CV182" s="16">
        <v>235370</v>
      </c>
      <c r="CW182" s="39">
        <v>224715</v>
      </c>
      <c r="CX182" s="38">
        <v>0</v>
      </c>
      <c r="CY182" s="16">
        <v>0</v>
      </c>
      <c r="CZ182" s="16">
        <v>0</v>
      </c>
      <c r="DA182" s="16">
        <v>0</v>
      </c>
      <c r="DB182" s="16">
        <v>0</v>
      </c>
      <c r="DC182" s="16">
        <v>0</v>
      </c>
      <c r="DD182" s="16">
        <v>0</v>
      </c>
      <c r="DE182" s="16">
        <v>0</v>
      </c>
      <c r="DF182" s="16">
        <v>0</v>
      </c>
      <c r="DG182" s="16">
        <v>0</v>
      </c>
      <c r="DH182" s="16">
        <v>0</v>
      </c>
      <c r="DI182" s="16">
        <v>0</v>
      </c>
      <c r="DJ182" s="16">
        <v>0</v>
      </c>
      <c r="DK182" s="16">
        <v>0</v>
      </c>
      <c r="DL182" s="16">
        <v>0</v>
      </c>
      <c r="DM182" s="16">
        <v>0</v>
      </c>
      <c r="DN182" s="16">
        <v>0</v>
      </c>
      <c r="DO182" s="16">
        <v>0</v>
      </c>
      <c r="DP182" s="16">
        <v>0</v>
      </c>
      <c r="DQ182" s="16">
        <v>0</v>
      </c>
      <c r="DR182" s="16">
        <v>0</v>
      </c>
      <c r="DS182" s="16">
        <v>0</v>
      </c>
      <c r="DT182" s="16">
        <v>0</v>
      </c>
      <c r="DU182" s="16">
        <v>0</v>
      </c>
      <c r="DV182" s="16">
        <v>0</v>
      </c>
      <c r="DW182" s="16">
        <v>0</v>
      </c>
      <c r="DX182" s="16">
        <v>0</v>
      </c>
      <c r="DY182" s="16">
        <v>0</v>
      </c>
      <c r="DZ182" s="16">
        <v>0</v>
      </c>
      <c r="EA182" s="16">
        <v>0</v>
      </c>
      <c r="EB182" s="16">
        <v>0</v>
      </c>
      <c r="EC182" s="16">
        <v>0</v>
      </c>
      <c r="ED182" s="16">
        <v>0</v>
      </c>
      <c r="EE182" s="16">
        <v>0</v>
      </c>
      <c r="EF182" s="16">
        <v>0</v>
      </c>
      <c r="EG182" s="16">
        <v>0</v>
      </c>
      <c r="EH182" s="16">
        <v>0</v>
      </c>
      <c r="EI182" s="16">
        <v>0</v>
      </c>
      <c r="EJ182" s="16">
        <v>0</v>
      </c>
      <c r="EK182" s="16">
        <v>0</v>
      </c>
      <c r="EL182" s="16">
        <v>0</v>
      </c>
      <c r="EM182" s="16">
        <v>0</v>
      </c>
      <c r="EN182" s="16">
        <v>0</v>
      </c>
      <c r="EO182" s="16">
        <v>0</v>
      </c>
      <c r="EP182" s="16">
        <v>0</v>
      </c>
      <c r="EQ182" s="16">
        <v>0</v>
      </c>
      <c r="ER182" s="16">
        <v>0</v>
      </c>
      <c r="ES182" s="39">
        <v>0</v>
      </c>
      <c r="ET182" s="45">
        <f t="shared" si="117"/>
        <v>0.77997726787280597</v>
      </c>
      <c r="EU182" s="1">
        <f t="shared" si="118"/>
        <v>0.88941195953049534</v>
      </c>
      <c r="EV182" s="1">
        <f t="shared" si="119"/>
        <v>0.70910588849015588</v>
      </c>
      <c r="EW182" s="1">
        <f t="shared" si="120"/>
        <v>0.78755433735878821</v>
      </c>
      <c r="EX182" s="1">
        <f t="shared" si="121"/>
        <v>0.701179657915739</v>
      </c>
      <c r="EY182" s="1">
        <f t="shared" si="122"/>
        <v>0.8071474364942417</v>
      </c>
      <c r="EZ182" s="1">
        <f t="shared" si="123"/>
        <v>0.77077860802566123</v>
      </c>
      <c r="FA182" s="1">
        <f t="shared" si="124"/>
        <v>0.78002229155006508</v>
      </c>
      <c r="FB182" s="1">
        <f t="shared" si="125"/>
        <v>0.87402000227666177</v>
      </c>
      <c r="FC182" s="1">
        <f t="shared" si="126"/>
        <v>0.83977672523487967</v>
      </c>
      <c r="FD182" s="1">
        <f t="shared" si="127"/>
        <v>0.95259390381976972</v>
      </c>
      <c r="FE182" s="1">
        <f t="shared" si="128"/>
        <v>0.77050610108707118</v>
      </c>
      <c r="FF182" s="1">
        <f t="shared" si="129"/>
        <v>0.80837885438059986</v>
      </c>
      <c r="FG182" s="1">
        <f t="shared" si="130"/>
        <v>0.79804326104709777</v>
      </c>
      <c r="FH182" s="1">
        <f t="shared" si="131"/>
        <v>0.70873079773402348</v>
      </c>
      <c r="FI182" s="1">
        <f t="shared" si="132"/>
        <v>0.75658463925980046</v>
      </c>
      <c r="FJ182" s="1">
        <f t="shared" si="133"/>
        <v>0.73061910722498757</v>
      </c>
      <c r="FK182" s="1">
        <f t="shared" si="134"/>
        <v>0.81648716742736438</v>
      </c>
      <c r="FL182" s="1">
        <f t="shared" si="135"/>
        <v>0.79643782240763128</v>
      </c>
      <c r="FM182" s="1">
        <f t="shared" si="136"/>
        <v>0.79708692603394238</v>
      </c>
      <c r="FN182" s="1">
        <f t="shared" si="137"/>
        <v>0.852089329958856</v>
      </c>
      <c r="FO182" s="1">
        <f t="shared" si="138"/>
        <v>0.82448111291737858</v>
      </c>
      <c r="FP182" s="1">
        <f t="shared" si="139"/>
        <v>0.93748875213994176</v>
      </c>
      <c r="FQ182" s="1">
        <f t="shared" si="140"/>
        <v>0.91795674921712156</v>
      </c>
      <c r="FR182" s="1">
        <f t="shared" si="141"/>
        <v>0.97690997764097998</v>
      </c>
      <c r="FS182" s="1">
        <f t="shared" si="142"/>
        <v>0.93530783669746964</v>
      </c>
      <c r="FT182" s="1">
        <f t="shared" si="143"/>
        <v>0.82834595454858029</v>
      </c>
      <c r="FU182" s="1">
        <f t="shared" si="144"/>
        <v>0.91072457592983602</v>
      </c>
      <c r="FV182" s="1">
        <f t="shared" si="145"/>
        <v>0.90188164358144152</v>
      </c>
      <c r="FW182" s="1">
        <f t="shared" si="146"/>
        <v>0.98870208604988763</v>
      </c>
      <c r="FX182" s="1">
        <f t="shared" si="147"/>
        <v>0.86451163712661783</v>
      </c>
      <c r="FY182" s="1">
        <f t="shared" si="148"/>
        <v>0.8576933896882859</v>
      </c>
      <c r="FZ182" s="1">
        <f t="shared" si="149"/>
        <v>0.82734891500559182</v>
      </c>
      <c r="GA182" s="1">
        <f t="shared" si="150"/>
        <v>0.86354063745505827</v>
      </c>
      <c r="GB182" s="1">
        <f t="shared" si="151"/>
        <v>0.90011982460700701</v>
      </c>
      <c r="GC182" s="1">
        <f t="shared" si="152"/>
        <v>0.80030587449989166</v>
      </c>
      <c r="GD182" s="1">
        <f t="shared" si="153"/>
        <v>0.7813870816956564</v>
      </c>
      <c r="GE182" s="1">
        <f t="shared" si="154"/>
        <v>0.89425486389040265</v>
      </c>
      <c r="GF182" s="1">
        <f t="shared" si="155"/>
        <v>0.75767518685178759</v>
      </c>
      <c r="GG182" s="1">
        <f t="shared" si="156"/>
        <v>0.87076686234182599</v>
      </c>
      <c r="GH182" s="1">
        <f t="shared" si="157"/>
        <v>0.7567347864845797</v>
      </c>
      <c r="GI182" s="1">
        <f t="shared" si="158"/>
        <v>0.84127211390452783</v>
      </c>
      <c r="GJ182" s="1">
        <f t="shared" si="159"/>
        <v>0.90231972903037694</v>
      </c>
      <c r="GK182" s="1">
        <f t="shared" si="160"/>
        <v>0.79448559566786059</v>
      </c>
      <c r="GL182" s="1">
        <f t="shared" si="161"/>
        <v>0.84634881867645495</v>
      </c>
      <c r="GM182" s="1">
        <f t="shared" si="162"/>
        <v>0.84350281808300409</v>
      </c>
      <c r="GN182" s="1">
        <f t="shared" si="163"/>
        <v>0.88421512852299733</v>
      </c>
      <c r="GO182" s="46">
        <f t="shared" si="164"/>
        <v>0.88862259080335493</v>
      </c>
      <c r="GQ182" s="1">
        <f t="shared" si="166"/>
        <v>0.80295636868519304</v>
      </c>
      <c r="GR182" s="1">
        <f t="shared" si="167"/>
        <v>0.81196970266175084</v>
      </c>
      <c r="GS182" s="1">
        <f t="shared" si="165"/>
        <v>0.88518445209485264</v>
      </c>
      <c r="GT182" s="1">
        <f t="shared" si="168"/>
        <v>0.83757068872786666</v>
      </c>
    </row>
    <row r="183" spans="1:202" hidden="1" outlineLevel="1" x14ac:dyDescent="0.25">
      <c r="A183" t="s">
        <v>162</v>
      </c>
      <c r="B183" s="2">
        <v>467</v>
      </c>
      <c r="C183" t="s">
        <v>406</v>
      </c>
      <c r="D183" s="19" t="s">
        <v>466</v>
      </c>
      <c r="E183" s="19" t="s">
        <v>462</v>
      </c>
      <c r="F183" s="38">
        <v>16101.353621434469</v>
      </c>
      <c r="G183" s="16">
        <v>16198.997953670709</v>
      </c>
      <c r="H183" s="16">
        <v>14562.585687614439</v>
      </c>
      <c r="I183" s="16">
        <v>15237.779745591723</v>
      </c>
      <c r="J183" s="16">
        <v>14325.854036346083</v>
      </c>
      <c r="K183" s="16">
        <v>15768.750373897612</v>
      </c>
      <c r="L183" s="16">
        <v>16607.966364165764</v>
      </c>
      <c r="M183" s="16">
        <v>11848.361355523819</v>
      </c>
      <c r="N183" s="16">
        <v>14575.400589903375</v>
      </c>
      <c r="O183" s="16">
        <v>10739.552725983611</v>
      </c>
      <c r="P183" s="16">
        <v>10045.509324048044</v>
      </c>
      <c r="Q183" s="16">
        <v>11061.058359059201</v>
      </c>
      <c r="R183" s="16">
        <v>8696.9939518554638</v>
      </c>
      <c r="S183" s="16">
        <v>8832.7425045911823</v>
      </c>
      <c r="T183" s="16">
        <v>9321.6102308161262</v>
      </c>
      <c r="U183" s="16">
        <v>11778.089014023621</v>
      </c>
      <c r="V183" s="16">
        <v>9541.2539618113024</v>
      </c>
      <c r="W183" s="16">
        <v>10154.361599598222</v>
      </c>
      <c r="X183" s="16">
        <v>9517.1784883756482</v>
      </c>
      <c r="Y183" s="16">
        <v>10360.245525686907</v>
      </c>
      <c r="Z183" s="16">
        <v>11515.373562252611</v>
      </c>
      <c r="AA183" s="16">
        <v>12156.544838683698</v>
      </c>
      <c r="AB183" s="16">
        <v>11733.551817614802</v>
      </c>
      <c r="AC183" s="16">
        <v>11661.919120616543</v>
      </c>
      <c r="AD183" s="16">
        <v>9728.618478956847</v>
      </c>
      <c r="AE183" s="16">
        <v>10244.869329056701</v>
      </c>
      <c r="AF183" s="16">
        <v>12154.401787541603</v>
      </c>
      <c r="AG183" s="16">
        <v>9432.8066631042366</v>
      </c>
      <c r="AH183" s="16">
        <v>9539.0733738087092</v>
      </c>
      <c r="AI183" s="16">
        <v>14450.910150592017</v>
      </c>
      <c r="AJ183" s="16">
        <v>15681.045171623369</v>
      </c>
      <c r="AK183" s="16">
        <v>15985.334050289119</v>
      </c>
      <c r="AL183" s="16">
        <v>24763.338382812723</v>
      </c>
      <c r="AM183" s="16">
        <v>18196.108973766764</v>
      </c>
      <c r="AN183" s="16">
        <v>16411.072840908615</v>
      </c>
      <c r="AO183" s="16">
        <v>15903.748323301346</v>
      </c>
      <c r="AP183" s="16">
        <v>14511.143743834378</v>
      </c>
      <c r="AQ183" s="16">
        <v>13905.200718264075</v>
      </c>
      <c r="AR183" s="16">
        <v>14959.138904585645</v>
      </c>
      <c r="AS183" s="16">
        <v>13780.988559140422</v>
      </c>
      <c r="AT183" s="16">
        <v>12784.801461378147</v>
      </c>
      <c r="AU183" s="16">
        <v>14696.38595961811</v>
      </c>
      <c r="AV183" s="16">
        <v>14596.489314090686</v>
      </c>
      <c r="AW183" s="16">
        <v>15149.267047347046</v>
      </c>
      <c r="AX183" s="16">
        <v>16771.881407638575</v>
      </c>
      <c r="AY183" s="22">
        <v>17809.023761218683</v>
      </c>
      <c r="AZ183" s="22">
        <v>19231.656911893646</v>
      </c>
      <c r="BA183" s="39">
        <v>17301.899800986095</v>
      </c>
      <c r="BB183" s="38">
        <v>27012</v>
      </c>
      <c r="BC183" s="16">
        <v>23400</v>
      </c>
      <c r="BD183" s="16">
        <v>26147</v>
      </c>
      <c r="BE183" s="16">
        <v>25702</v>
      </c>
      <c r="BF183" s="16">
        <v>26225</v>
      </c>
      <c r="BG183" s="16">
        <v>26832</v>
      </c>
      <c r="BH183" s="16">
        <v>28003</v>
      </c>
      <c r="BI183" s="16">
        <v>28058</v>
      </c>
      <c r="BJ183" s="16">
        <v>27568</v>
      </c>
      <c r="BK183" s="16">
        <v>24792</v>
      </c>
      <c r="BL183" s="16">
        <v>24098</v>
      </c>
      <c r="BM183" s="16">
        <v>23615</v>
      </c>
      <c r="BN183" s="16">
        <v>22922</v>
      </c>
      <c r="BO183" s="16">
        <v>23363</v>
      </c>
      <c r="BP183" s="16">
        <v>25751</v>
      </c>
      <c r="BQ183" s="16">
        <v>25789</v>
      </c>
      <c r="BR183" s="16">
        <v>27193</v>
      </c>
      <c r="BS183" s="16">
        <v>24130</v>
      </c>
      <c r="BT183" s="16">
        <v>26034</v>
      </c>
      <c r="BU183" s="16">
        <v>26176</v>
      </c>
      <c r="BV183" s="16">
        <v>27150</v>
      </c>
      <c r="BW183" s="16">
        <v>27176</v>
      </c>
      <c r="BX183" s="16">
        <v>24995</v>
      </c>
      <c r="BY183" s="16">
        <v>25161</v>
      </c>
      <c r="BZ183" s="16">
        <v>24347</v>
      </c>
      <c r="CA183" s="16">
        <v>24798</v>
      </c>
      <c r="CB183" s="16">
        <v>26900</v>
      </c>
      <c r="CC183" s="16">
        <v>22375</v>
      </c>
      <c r="CD183" s="16">
        <v>25927</v>
      </c>
      <c r="CE183" s="16">
        <v>25298</v>
      </c>
      <c r="CF183" s="16">
        <v>26468</v>
      </c>
      <c r="CG183" s="16">
        <v>27682</v>
      </c>
      <c r="CH183" s="16">
        <v>28125</v>
      </c>
      <c r="CI183" s="16">
        <v>27484</v>
      </c>
      <c r="CJ183" s="16">
        <v>25677</v>
      </c>
      <c r="CK183" s="16">
        <v>26689</v>
      </c>
      <c r="CL183" s="16">
        <v>24224</v>
      </c>
      <c r="CM183" s="16">
        <v>21526</v>
      </c>
      <c r="CN183" s="16">
        <v>24670</v>
      </c>
      <c r="CO183" s="16">
        <v>24602</v>
      </c>
      <c r="CP183" s="16">
        <v>23348</v>
      </c>
      <c r="CQ183" s="16">
        <v>24018</v>
      </c>
      <c r="CR183" s="16">
        <v>24535</v>
      </c>
      <c r="CS183" s="16">
        <v>26748</v>
      </c>
      <c r="CT183" s="16">
        <v>25832</v>
      </c>
      <c r="CU183" s="16">
        <v>30176</v>
      </c>
      <c r="CV183" s="16">
        <v>28024</v>
      </c>
      <c r="CW183" s="39">
        <v>27347</v>
      </c>
      <c r="CX183" s="38">
        <v>0</v>
      </c>
      <c r="CY183" s="16">
        <v>0</v>
      </c>
      <c r="CZ183" s="16">
        <v>0</v>
      </c>
      <c r="DA183" s="16">
        <v>0</v>
      </c>
      <c r="DB183" s="16">
        <v>0</v>
      </c>
      <c r="DC183" s="16">
        <v>0</v>
      </c>
      <c r="DD183" s="16">
        <v>0</v>
      </c>
      <c r="DE183" s="16">
        <v>0</v>
      </c>
      <c r="DF183" s="16">
        <v>0</v>
      </c>
      <c r="DG183" s="16">
        <v>0</v>
      </c>
      <c r="DH183" s="16">
        <v>0</v>
      </c>
      <c r="DI183" s="16">
        <v>0</v>
      </c>
      <c r="DJ183" s="16">
        <v>0</v>
      </c>
      <c r="DK183" s="16">
        <v>0</v>
      </c>
      <c r="DL183" s="16">
        <v>0</v>
      </c>
      <c r="DM183" s="16">
        <v>0</v>
      </c>
      <c r="DN183" s="16">
        <v>0</v>
      </c>
      <c r="DO183" s="16">
        <v>0</v>
      </c>
      <c r="DP183" s="16">
        <v>0</v>
      </c>
      <c r="DQ183" s="16">
        <v>0</v>
      </c>
      <c r="DR183" s="16">
        <v>0</v>
      </c>
      <c r="DS183" s="16">
        <v>0</v>
      </c>
      <c r="DT183" s="16">
        <v>0</v>
      </c>
      <c r="DU183" s="16">
        <v>0</v>
      </c>
      <c r="DV183" s="16">
        <v>0</v>
      </c>
      <c r="DW183" s="16">
        <v>0</v>
      </c>
      <c r="DX183" s="16">
        <v>0</v>
      </c>
      <c r="DY183" s="16">
        <v>0</v>
      </c>
      <c r="DZ183" s="16">
        <v>0</v>
      </c>
      <c r="EA183" s="16">
        <v>0</v>
      </c>
      <c r="EB183" s="16">
        <v>0</v>
      </c>
      <c r="EC183" s="16">
        <v>0</v>
      </c>
      <c r="ED183" s="16">
        <v>0</v>
      </c>
      <c r="EE183" s="16">
        <v>0</v>
      </c>
      <c r="EF183" s="16">
        <v>0</v>
      </c>
      <c r="EG183" s="16">
        <v>0</v>
      </c>
      <c r="EH183" s="16">
        <v>0</v>
      </c>
      <c r="EI183" s="16">
        <v>0</v>
      </c>
      <c r="EJ183" s="16">
        <v>0</v>
      </c>
      <c r="EK183" s="16">
        <v>0</v>
      </c>
      <c r="EL183" s="16">
        <v>0</v>
      </c>
      <c r="EM183" s="16">
        <v>0</v>
      </c>
      <c r="EN183" s="16">
        <v>0</v>
      </c>
      <c r="EO183" s="16">
        <v>0</v>
      </c>
      <c r="EP183" s="16">
        <v>0</v>
      </c>
      <c r="EQ183" s="16">
        <v>0</v>
      </c>
      <c r="ER183" s="16">
        <v>0</v>
      </c>
      <c r="ES183" s="39">
        <v>0</v>
      </c>
      <c r="ET183" s="45">
        <f t="shared" si="117"/>
        <v>0.59608150531002779</v>
      </c>
      <c r="EU183" s="1">
        <f t="shared" si="118"/>
        <v>0.69226486981498758</v>
      </c>
      <c r="EV183" s="1">
        <f t="shared" si="119"/>
        <v>0.55695053687285112</v>
      </c>
      <c r="EW183" s="1">
        <f t="shared" si="120"/>
        <v>0.59286358048368692</v>
      </c>
      <c r="EX183" s="1">
        <f t="shared" si="121"/>
        <v>0.5462670747891738</v>
      </c>
      <c r="EY183" s="1">
        <f t="shared" si="122"/>
        <v>0.5876844951512229</v>
      </c>
      <c r="EZ183" s="1">
        <f t="shared" si="123"/>
        <v>0.59307811177965808</v>
      </c>
      <c r="FA183" s="1">
        <f t="shared" si="124"/>
        <v>0.42228103769063435</v>
      </c>
      <c r="FB183" s="1">
        <f t="shared" si="125"/>
        <v>0.52870721814797494</v>
      </c>
      <c r="FC183" s="1">
        <f t="shared" si="126"/>
        <v>0.43318621837623472</v>
      </c>
      <c r="FD183" s="1">
        <f t="shared" si="127"/>
        <v>0.41686070728060604</v>
      </c>
      <c r="FE183" s="1">
        <f t="shared" si="128"/>
        <v>0.46839120724366723</v>
      </c>
      <c r="FF183" s="1">
        <f t="shared" si="129"/>
        <v>0.37941688996839124</v>
      </c>
      <c r="FG183" s="1">
        <f t="shared" si="130"/>
        <v>0.37806542415747901</v>
      </c>
      <c r="FH183" s="1">
        <f t="shared" si="131"/>
        <v>0.36199022293565791</v>
      </c>
      <c r="FI183" s="1">
        <f t="shared" si="132"/>
        <v>0.45670979929518868</v>
      </c>
      <c r="FJ183" s="1">
        <f t="shared" si="133"/>
        <v>0.35087169351712949</v>
      </c>
      <c r="FK183" s="1">
        <f t="shared" si="134"/>
        <v>0.42081896392864576</v>
      </c>
      <c r="FL183" s="1">
        <f t="shared" si="135"/>
        <v>0.36556727695996188</v>
      </c>
      <c r="FM183" s="1">
        <f t="shared" si="136"/>
        <v>0.39579177588962816</v>
      </c>
      <c r="FN183" s="1">
        <f t="shared" si="137"/>
        <v>0.42413898940156947</v>
      </c>
      <c r="FO183" s="1">
        <f t="shared" si="138"/>
        <v>0.44732649538871422</v>
      </c>
      <c r="FP183" s="1">
        <f t="shared" si="139"/>
        <v>0.46943595989657139</v>
      </c>
      <c r="FQ183" s="1">
        <f t="shared" si="140"/>
        <v>0.4634918771359065</v>
      </c>
      <c r="FR183" s="1">
        <f t="shared" si="141"/>
        <v>0.39958181619734862</v>
      </c>
      <c r="FS183" s="1">
        <f t="shared" si="142"/>
        <v>0.41313288688832572</v>
      </c>
      <c r="FT183" s="1">
        <f t="shared" si="143"/>
        <v>0.4518364976781265</v>
      </c>
      <c r="FU183" s="1">
        <f t="shared" si="144"/>
        <v>0.42157795142365301</v>
      </c>
      <c r="FV183" s="1">
        <f t="shared" si="145"/>
        <v>0.367920444857049</v>
      </c>
      <c r="FW183" s="1">
        <f t="shared" si="146"/>
        <v>0.57122737570527382</v>
      </c>
      <c r="FX183" s="1">
        <f t="shared" si="147"/>
        <v>0.59245296855158569</v>
      </c>
      <c r="FY183" s="1">
        <f t="shared" si="148"/>
        <v>0.57746311864349098</v>
      </c>
      <c r="FZ183" s="1">
        <f t="shared" si="149"/>
        <v>0.88047425361111897</v>
      </c>
      <c r="GA183" s="1">
        <f t="shared" si="150"/>
        <v>0.66206188960001322</v>
      </c>
      <c r="GB183" s="1">
        <f t="shared" si="151"/>
        <v>0.6391351342021504</v>
      </c>
      <c r="GC183" s="1">
        <f t="shared" si="152"/>
        <v>0.59589150299004634</v>
      </c>
      <c r="GD183" s="1">
        <f t="shared" si="153"/>
        <v>0.59903994979501229</v>
      </c>
      <c r="GE183" s="1">
        <f t="shared" si="154"/>
        <v>0.64597234591954267</v>
      </c>
      <c r="GF183" s="1">
        <f t="shared" si="155"/>
        <v>0.60636963537031396</v>
      </c>
      <c r="GG183" s="1">
        <f t="shared" si="156"/>
        <v>0.56015724571743852</v>
      </c>
      <c r="GH183" s="1">
        <f t="shared" si="157"/>
        <v>0.54757587208232594</v>
      </c>
      <c r="GI183" s="1">
        <f t="shared" si="158"/>
        <v>0.61189049711125443</v>
      </c>
      <c r="GJ183" s="1">
        <f t="shared" si="159"/>
        <v>0.59492518092890512</v>
      </c>
      <c r="GK183" s="1">
        <f t="shared" si="160"/>
        <v>0.56637008551469437</v>
      </c>
      <c r="GL183" s="1">
        <f t="shared" si="161"/>
        <v>0.64926762959269801</v>
      </c>
      <c r="GM183" s="1">
        <f t="shared" si="162"/>
        <v>0.59017178423974959</v>
      </c>
      <c r="GN183" s="1">
        <f t="shared" si="163"/>
        <v>0.68625666970788057</v>
      </c>
      <c r="GO183" s="46">
        <f t="shared" si="164"/>
        <v>0.6326799941853255</v>
      </c>
      <c r="GQ183" s="1">
        <f t="shared" si="166"/>
        <v>0.53643312657243769</v>
      </c>
      <c r="GR183" s="1">
        <f t="shared" si="167"/>
        <v>0.40959280871019532</v>
      </c>
      <c r="GS183" s="1">
        <f t="shared" si="165"/>
        <v>0.55326467436174764</v>
      </c>
      <c r="GT183" s="1">
        <f t="shared" si="168"/>
        <v>0.60809007569249485</v>
      </c>
    </row>
    <row r="184" spans="1:202" hidden="1" outlineLevel="1" x14ac:dyDescent="0.25">
      <c r="A184" t="s">
        <v>163</v>
      </c>
      <c r="B184" s="2">
        <v>218</v>
      </c>
      <c r="C184" t="s">
        <v>407</v>
      </c>
      <c r="D184" s="19" t="s">
        <v>466</v>
      </c>
      <c r="E184" s="19" t="s">
        <v>462</v>
      </c>
      <c r="F184" s="38">
        <v>11876.010141617518</v>
      </c>
      <c r="G184" s="16">
        <v>8.0413848933839809</v>
      </c>
      <c r="H184" s="16">
        <v>11913.079058852083</v>
      </c>
      <c r="I184" s="16">
        <v>11840.316243620031</v>
      </c>
      <c r="J184" s="16">
        <v>14078.509841164925</v>
      </c>
      <c r="K184" s="16">
        <v>13906.750297902059</v>
      </c>
      <c r="L184" s="16">
        <v>13594.738763623607</v>
      </c>
      <c r="M184" s="16">
        <v>14705.299118619709</v>
      </c>
      <c r="N184" s="16">
        <v>14693.594311408724</v>
      </c>
      <c r="O184" s="16">
        <v>15126.881241289464</v>
      </c>
      <c r="P184" s="16">
        <v>12727.060056430802</v>
      </c>
      <c r="Q184" s="16">
        <v>14623.826361713751</v>
      </c>
      <c r="R184" s="16">
        <v>14175.929395598569</v>
      </c>
      <c r="S184" s="16">
        <v>12434.57993051618</v>
      </c>
      <c r="T184" s="16">
        <v>13840.691490008416</v>
      </c>
      <c r="U184" s="16">
        <v>14846.960087670623</v>
      </c>
      <c r="V184" s="16">
        <v>14244.490681759611</v>
      </c>
      <c r="W184" s="16">
        <v>15667.819479890304</v>
      </c>
      <c r="X184" s="16">
        <v>14985.817693601728</v>
      </c>
      <c r="Y184" s="16">
        <v>14287.363683394247</v>
      </c>
      <c r="Z184" s="16">
        <v>14739.196092762892</v>
      </c>
      <c r="AA184" s="16">
        <v>15510.07687523007</v>
      </c>
      <c r="AB184" s="16">
        <v>14562.113070759924</v>
      </c>
      <c r="AC184" s="16">
        <v>16981.161712615001</v>
      </c>
      <c r="AD184" s="16">
        <v>15372.403245910324</v>
      </c>
      <c r="AE184" s="16">
        <v>11681.141110791423</v>
      </c>
      <c r="AF184" s="16">
        <v>14725.040686351371</v>
      </c>
      <c r="AG184" s="16">
        <v>13205.678021388076</v>
      </c>
      <c r="AH184" s="16">
        <v>12877.601313488782</v>
      </c>
      <c r="AI184" s="16">
        <v>14921.788415537198</v>
      </c>
      <c r="AJ184" s="16">
        <v>14014.664339096977</v>
      </c>
      <c r="AK184" s="16">
        <v>14315.554021432803</v>
      </c>
      <c r="AL184" s="16">
        <v>16471.42374721255</v>
      </c>
      <c r="AM184" s="16">
        <v>14122.200120740594</v>
      </c>
      <c r="AN184" s="16">
        <v>14860.19280555194</v>
      </c>
      <c r="AO184" s="16">
        <v>14459.778750823298</v>
      </c>
      <c r="AP184" s="16">
        <v>12818.545293857849</v>
      </c>
      <c r="AQ184" s="16">
        <v>13563.549594965205</v>
      </c>
      <c r="AR184" s="16">
        <v>12161.836197011327</v>
      </c>
      <c r="AS184" s="16">
        <v>12874.582573990599</v>
      </c>
      <c r="AT184" s="16">
        <v>13920.20115104785</v>
      </c>
      <c r="AU184" s="16">
        <v>15267.49944213571</v>
      </c>
      <c r="AV184" s="16">
        <v>15071.196371679031</v>
      </c>
      <c r="AW184" s="16">
        <v>13626.112498541057</v>
      </c>
      <c r="AX184" s="16">
        <v>16407.60252587152</v>
      </c>
      <c r="AY184" s="22">
        <v>16967.383680466301</v>
      </c>
      <c r="AZ184" s="22">
        <v>16642.451548435627</v>
      </c>
      <c r="BA184" s="39">
        <v>15499.890614166412</v>
      </c>
      <c r="BB184" s="38">
        <v>16714</v>
      </c>
      <c r="BC184" s="16">
        <v>14814</v>
      </c>
      <c r="BD184" s="16">
        <v>17115</v>
      </c>
      <c r="BE184" s="16">
        <v>17634</v>
      </c>
      <c r="BF184" s="16">
        <v>18309</v>
      </c>
      <c r="BG184" s="16">
        <v>16126</v>
      </c>
      <c r="BH184" s="16">
        <v>18222</v>
      </c>
      <c r="BI184" s="16">
        <v>19334</v>
      </c>
      <c r="BJ184" s="16">
        <v>19355</v>
      </c>
      <c r="BK184" s="16">
        <v>17625</v>
      </c>
      <c r="BL184" s="16">
        <v>18378</v>
      </c>
      <c r="BM184" s="16">
        <v>17585</v>
      </c>
      <c r="BN184" s="16">
        <v>17194</v>
      </c>
      <c r="BO184" s="16">
        <v>16209</v>
      </c>
      <c r="BP184" s="16">
        <v>18624</v>
      </c>
      <c r="BQ184" s="16">
        <v>17810</v>
      </c>
      <c r="BR184" s="16">
        <v>19490</v>
      </c>
      <c r="BS184" s="16">
        <v>17090</v>
      </c>
      <c r="BT184" s="16">
        <v>19140</v>
      </c>
      <c r="BU184" s="16">
        <v>20373</v>
      </c>
      <c r="BV184" s="16">
        <v>19522</v>
      </c>
      <c r="BW184" s="16">
        <v>19549</v>
      </c>
      <c r="BX184" s="16">
        <v>17041</v>
      </c>
      <c r="BY184" s="16">
        <v>17737</v>
      </c>
      <c r="BZ184" s="16">
        <v>16964</v>
      </c>
      <c r="CA184" s="16">
        <v>16873</v>
      </c>
      <c r="CB184" s="16">
        <v>18393</v>
      </c>
      <c r="CC184" s="16">
        <v>17752</v>
      </c>
      <c r="CD184" s="16">
        <v>20124</v>
      </c>
      <c r="CE184" s="16">
        <v>19505</v>
      </c>
      <c r="CF184" s="16">
        <v>20142</v>
      </c>
      <c r="CG184" s="16">
        <v>22515</v>
      </c>
      <c r="CH184" s="16">
        <v>20226</v>
      </c>
      <c r="CI184" s="16">
        <v>19273</v>
      </c>
      <c r="CJ184" s="16">
        <v>17698</v>
      </c>
      <c r="CK184" s="16">
        <v>18356</v>
      </c>
      <c r="CL184" s="16">
        <v>18497</v>
      </c>
      <c r="CM184" s="16">
        <v>16191</v>
      </c>
      <c r="CN184" s="16">
        <v>19176</v>
      </c>
      <c r="CO184" s="16">
        <v>19444</v>
      </c>
      <c r="CP184" s="16">
        <v>20568</v>
      </c>
      <c r="CQ184" s="16">
        <v>19480</v>
      </c>
      <c r="CR184" s="16">
        <v>20718</v>
      </c>
      <c r="CS184" s="16">
        <v>22576</v>
      </c>
      <c r="CT184" s="16">
        <v>23088</v>
      </c>
      <c r="CU184" s="16">
        <v>21968</v>
      </c>
      <c r="CV184" s="16">
        <v>19610</v>
      </c>
      <c r="CW184" s="39">
        <v>18894</v>
      </c>
      <c r="CX184" s="38">
        <v>0</v>
      </c>
      <c r="CY184" s="16">
        <v>0</v>
      </c>
      <c r="CZ184" s="16">
        <v>0</v>
      </c>
      <c r="DA184" s="16">
        <v>0</v>
      </c>
      <c r="DB184" s="16">
        <v>0</v>
      </c>
      <c r="DC184" s="16">
        <v>0</v>
      </c>
      <c r="DD184" s="16">
        <v>0</v>
      </c>
      <c r="DE184" s="16">
        <v>0</v>
      </c>
      <c r="DF184" s="16">
        <v>0</v>
      </c>
      <c r="DG184" s="16">
        <v>0</v>
      </c>
      <c r="DH184" s="16">
        <v>0</v>
      </c>
      <c r="DI184" s="16">
        <v>0</v>
      </c>
      <c r="DJ184" s="16">
        <v>0</v>
      </c>
      <c r="DK184" s="16">
        <v>0</v>
      </c>
      <c r="DL184" s="16">
        <v>0</v>
      </c>
      <c r="DM184" s="16">
        <v>0</v>
      </c>
      <c r="DN184" s="16">
        <v>0</v>
      </c>
      <c r="DO184" s="16">
        <v>0</v>
      </c>
      <c r="DP184" s="16">
        <v>0</v>
      </c>
      <c r="DQ184" s="16">
        <v>0</v>
      </c>
      <c r="DR184" s="16">
        <v>0</v>
      </c>
      <c r="DS184" s="16">
        <v>0</v>
      </c>
      <c r="DT184" s="16">
        <v>0</v>
      </c>
      <c r="DU184" s="16">
        <v>0</v>
      </c>
      <c r="DV184" s="16">
        <v>0</v>
      </c>
      <c r="DW184" s="16">
        <v>0</v>
      </c>
      <c r="DX184" s="16">
        <v>0</v>
      </c>
      <c r="DY184" s="16">
        <v>0</v>
      </c>
      <c r="DZ184" s="16">
        <v>0</v>
      </c>
      <c r="EA184" s="16">
        <v>0</v>
      </c>
      <c r="EB184" s="16">
        <v>0</v>
      </c>
      <c r="EC184" s="16">
        <v>0</v>
      </c>
      <c r="ED184" s="16">
        <v>0</v>
      </c>
      <c r="EE184" s="16">
        <v>0</v>
      </c>
      <c r="EF184" s="16">
        <v>0</v>
      </c>
      <c r="EG184" s="16">
        <v>0</v>
      </c>
      <c r="EH184" s="16">
        <v>0</v>
      </c>
      <c r="EI184" s="16">
        <v>0</v>
      </c>
      <c r="EJ184" s="16">
        <v>0</v>
      </c>
      <c r="EK184" s="16">
        <v>0</v>
      </c>
      <c r="EL184" s="16">
        <v>0</v>
      </c>
      <c r="EM184" s="16">
        <v>0</v>
      </c>
      <c r="EN184" s="16">
        <v>0</v>
      </c>
      <c r="EO184" s="16">
        <v>0</v>
      </c>
      <c r="EP184" s="16">
        <v>0</v>
      </c>
      <c r="EQ184" s="16">
        <v>0</v>
      </c>
      <c r="ER184" s="16">
        <v>0</v>
      </c>
      <c r="ES184" s="39">
        <v>0</v>
      </c>
      <c r="ET184" s="45">
        <f t="shared" si="117"/>
        <v>0.710542667321857</v>
      </c>
      <c r="EU184" s="1">
        <f t="shared" si="118"/>
        <v>5.42823335586876E-4</v>
      </c>
      <c r="EV184" s="1">
        <f t="shared" si="119"/>
        <v>0.69606071042080531</v>
      </c>
      <c r="EW184" s="1">
        <f t="shared" si="120"/>
        <v>0.67144812541794441</v>
      </c>
      <c r="EX184" s="1">
        <f t="shared" si="121"/>
        <v>0.76893931078512889</v>
      </c>
      <c r="EY184" s="1">
        <f t="shared" si="122"/>
        <v>0.86238064603138154</v>
      </c>
      <c r="EZ184" s="1">
        <f t="shared" si="123"/>
        <v>0.74606183534318993</v>
      </c>
      <c r="FA184" s="1">
        <f t="shared" si="124"/>
        <v>0.76059269259437823</v>
      </c>
      <c r="FB184" s="1">
        <f t="shared" si="125"/>
        <v>0.7591627130668418</v>
      </c>
      <c r="FC184" s="1">
        <f t="shared" si="126"/>
        <v>0.85826276546323199</v>
      </c>
      <c r="FD184" s="1">
        <f t="shared" si="127"/>
        <v>0.69251605487162926</v>
      </c>
      <c r="FE184" s="1">
        <f t="shared" si="128"/>
        <v>0.83160798190012797</v>
      </c>
      <c r="FF184" s="1">
        <f t="shared" si="129"/>
        <v>0.82446954726058908</v>
      </c>
      <c r="FG184" s="1">
        <f t="shared" si="130"/>
        <v>0.76714047322574985</v>
      </c>
      <c r="FH184" s="1">
        <f t="shared" si="131"/>
        <v>0.74316427674014263</v>
      </c>
      <c r="FI184" s="1">
        <f t="shared" si="132"/>
        <v>0.83363054956039429</v>
      </c>
      <c r="FJ184" s="1">
        <f t="shared" si="133"/>
        <v>0.73086150239915915</v>
      </c>
      <c r="FK184" s="1">
        <f t="shared" si="134"/>
        <v>0.91678288355121729</v>
      </c>
      <c r="FL184" s="1">
        <f t="shared" si="135"/>
        <v>0.78295808221534624</v>
      </c>
      <c r="FM184" s="1">
        <f t="shared" si="136"/>
        <v>0.70128914167742828</v>
      </c>
      <c r="FN184" s="1">
        <f t="shared" si="137"/>
        <v>0.75500441003805407</v>
      </c>
      <c r="FO184" s="1">
        <f t="shared" si="138"/>
        <v>0.79339489872781577</v>
      </c>
      <c r="FP184" s="1">
        <f t="shared" si="139"/>
        <v>0.85453395169062407</v>
      </c>
      <c r="FQ184" s="1">
        <f t="shared" si="140"/>
        <v>0.95738635127783733</v>
      </c>
      <c r="FR184" s="1">
        <f t="shared" si="141"/>
        <v>0.90617797959858071</v>
      </c>
      <c r="FS184" s="1">
        <f t="shared" si="142"/>
        <v>0.69229781964033799</v>
      </c>
      <c r="FT184" s="1">
        <f t="shared" si="143"/>
        <v>0.80057851825973858</v>
      </c>
      <c r="FU184" s="1">
        <f t="shared" si="144"/>
        <v>0.74389804086232958</v>
      </c>
      <c r="FV184" s="1">
        <f t="shared" si="145"/>
        <v>0.63991260750789014</v>
      </c>
      <c r="FW184" s="1">
        <f t="shared" si="146"/>
        <v>0.76502375880734164</v>
      </c>
      <c r="FX184" s="1">
        <f t="shared" si="147"/>
        <v>0.69579308604393686</v>
      </c>
      <c r="FY184" s="1">
        <f t="shared" si="148"/>
        <v>0.63582296342139921</v>
      </c>
      <c r="FZ184" s="1">
        <f t="shared" si="149"/>
        <v>0.81436881969803965</v>
      </c>
      <c r="GA184" s="1">
        <f t="shared" si="150"/>
        <v>0.73274529760497031</v>
      </c>
      <c r="GB184" s="1">
        <f t="shared" si="151"/>
        <v>0.83965379170256194</v>
      </c>
      <c r="GC184" s="1">
        <f t="shared" si="152"/>
        <v>0.78774126992935811</v>
      </c>
      <c r="GD184" s="1">
        <f t="shared" si="153"/>
        <v>0.693006719676588</v>
      </c>
      <c r="GE184" s="1">
        <f t="shared" si="154"/>
        <v>0.83772154869774595</v>
      </c>
      <c r="GF184" s="1">
        <f t="shared" si="155"/>
        <v>0.63422174577656065</v>
      </c>
      <c r="GG184" s="1">
        <f t="shared" si="156"/>
        <v>0.6621365240686381</v>
      </c>
      <c r="GH184" s="1">
        <f t="shared" si="157"/>
        <v>0.67678924304977872</v>
      </c>
      <c r="GI184" s="1">
        <f t="shared" si="158"/>
        <v>0.78375253809731571</v>
      </c>
      <c r="GJ184" s="1">
        <f t="shared" si="159"/>
        <v>0.7274445589187678</v>
      </c>
      <c r="GK184" s="1">
        <f t="shared" si="160"/>
        <v>0.60356628714303051</v>
      </c>
      <c r="GL184" s="1">
        <f t="shared" si="161"/>
        <v>0.71065499505680529</v>
      </c>
      <c r="GM184" s="1">
        <f t="shared" si="162"/>
        <v>0.7723681573409642</v>
      </c>
      <c r="GN184" s="1">
        <f t="shared" si="163"/>
        <v>0.84867167508595753</v>
      </c>
      <c r="GO184" s="46">
        <f t="shared" si="164"/>
        <v>0.82036046438903421</v>
      </c>
      <c r="GQ184" s="1">
        <f t="shared" si="166"/>
        <v>0.70590124009230604</v>
      </c>
      <c r="GR184" s="1">
        <f t="shared" si="167"/>
        <v>0.80206116232127522</v>
      </c>
      <c r="GS184" s="1">
        <f t="shared" si="165"/>
        <v>0.75070984052534817</v>
      </c>
      <c r="GT184" s="1">
        <f t="shared" si="168"/>
        <v>0.72778340407213893</v>
      </c>
    </row>
    <row r="185" spans="1:202" hidden="1" outlineLevel="1" x14ac:dyDescent="0.25">
      <c r="A185" t="s">
        <v>164</v>
      </c>
      <c r="B185" s="2">
        <v>33</v>
      </c>
      <c r="C185" t="s">
        <v>408</v>
      </c>
      <c r="D185" s="19" t="s">
        <v>465</v>
      </c>
      <c r="E185" s="19" t="s">
        <v>461</v>
      </c>
      <c r="F185" s="38">
        <v>113251.62664804389</v>
      </c>
      <c r="G185" s="16">
        <v>114394.86181956169</v>
      </c>
      <c r="H185" s="16">
        <v>113541.64889610854</v>
      </c>
      <c r="I185" s="16">
        <v>129619.45004897403</v>
      </c>
      <c r="J185" s="16">
        <v>132786.65074586793</v>
      </c>
      <c r="K185" s="16">
        <v>149790.11262916599</v>
      </c>
      <c r="L185" s="16">
        <v>138218.50338357833</v>
      </c>
      <c r="M185" s="16">
        <v>130489.29721794135</v>
      </c>
      <c r="N185" s="16">
        <v>148068.13147160615</v>
      </c>
      <c r="O185" s="16">
        <v>146768.36664233168</v>
      </c>
      <c r="P185" s="16">
        <v>145310.1172747094</v>
      </c>
      <c r="Q185" s="16">
        <v>118496.49828298768</v>
      </c>
      <c r="R185" s="16">
        <v>116744.23239850298</v>
      </c>
      <c r="S185" s="16">
        <v>117239.03438159917</v>
      </c>
      <c r="T185" s="16">
        <v>129702.89903957455</v>
      </c>
      <c r="U185" s="16">
        <v>147631.01103258863</v>
      </c>
      <c r="V185" s="16">
        <v>139216.05836666754</v>
      </c>
      <c r="W185" s="16">
        <v>160900.68419781281</v>
      </c>
      <c r="X185" s="16">
        <v>164242.36402870933</v>
      </c>
      <c r="Y185" s="16">
        <v>168295.7102750552</v>
      </c>
      <c r="Z185" s="16">
        <v>172688.89460210939</v>
      </c>
      <c r="AA185" s="16">
        <v>178682.30497782235</v>
      </c>
      <c r="AB185" s="16">
        <v>209047.53937749754</v>
      </c>
      <c r="AC185" s="16">
        <v>246756.25574747933</v>
      </c>
      <c r="AD185" s="16">
        <v>250811.20222038019</v>
      </c>
      <c r="AE185" s="16">
        <v>192039.77907199526</v>
      </c>
      <c r="AF185" s="16">
        <v>158461.5615683748</v>
      </c>
      <c r="AG185" s="16">
        <v>144268.71010568188</v>
      </c>
      <c r="AH185" s="16">
        <v>174947.65614540066</v>
      </c>
      <c r="AI185" s="16">
        <v>209424.02205669301</v>
      </c>
      <c r="AJ185" s="16">
        <v>219640.65839280633</v>
      </c>
      <c r="AK185" s="16">
        <v>228514.64511578411</v>
      </c>
      <c r="AL185" s="16">
        <v>229938.45606092998</v>
      </c>
      <c r="AM185" s="16">
        <v>237441.49823342668</v>
      </c>
      <c r="AN185" s="16">
        <v>246200.85953723965</v>
      </c>
      <c r="AO185" s="16">
        <v>211789.82881900141</v>
      </c>
      <c r="AP185" s="16">
        <v>208744.75150342128</v>
      </c>
      <c r="AQ185" s="16">
        <v>209825.04742256447</v>
      </c>
      <c r="AR185" s="16">
        <v>180840.98801684845</v>
      </c>
      <c r="AS185" s="16">
        <v>203217.14636449958</v>
      </c>
      <c r="AT185" s="16">
        <v>195596.58060807758</v>
      </c>
      <c r="AU185" s="16">
        <v>194983.98454920342</v>
      </c>
      <c r="AV185" s="16">
        <v>233026.37826049965</v>
      </c>
      <c r="AW185" s="16">
        <v>245963.5519572988</v>
      </c>
      <c r="AX185" s="16">
        <v>263220.93544416624</v>
      </c>
      <c r="AY185" s="22">
        <v>235248.87787583075</v>
      </c>
      <c r="AZ185" s="16">
        <v>249911.23703295115</v>
      </c>
      <c r="BA185" s="39">
        <v>190188.13774717817</v>
      </c>
      <c r="BB185" s="38">
        <v>137702</v>
      </c>
      <c r="BC185" s="16">
        <v>127574</v>
      </c>
      <c r="BD185" s="16">
        <v>153471</v>
      </c>
      <c r="BE185" s="16">
        <v>155771</v>
      </c>
      <c r="BF185" s="16">
        <v>157509</v>
      </c>
      <c r="BG185" s="16">
        <v>161560</v>
      </c>
      <c r="BH185" s="16">
        <v>161815</v>
      </c>
      <c r="BI185" s="16">
        <v>175349</v>
      </c>
      <c r="BJ185" s="16">
        <v>167903</v>
      </c>
      <c r="BK185" s="16">
        <v>173700</v>
      </c>
      <c r="BL185" s="16">
        <v>144400</v>
      </c>
      <c r="BM185" s="16">
        <v>150387</v>
      </c>
      <c r="BN185" s="16">
        <v>150144</v>
      </c>
      <c r="BO185" s="16">
        <v>147408</v>
      </c>
      <c r="BP185" s="16">
        <v>157698</v>
      </c>
      <c r="BQ185" s="16">
        <v>153300</v>
      </c>
      <c r="BR185" s="16">
        <v>170659</v>
      </c>
      <c r="BS185" s="16">
        <v>166642</v>
      </c>
      <c r="BT185" s="16">
        <v>171191</v>
      </c>
      <c r="BU185" s="16">
        <v>179472</v>
      </c>
      <c r="BV185" s="16">
        <v>178419</v>
      </c>
      <c r="BW185" s="16">
        <v>184772</v>
      </c>
      <c r="BX185" s="16">
        <v>180689</v>
      </c>
      <c r="BY185" s="16">
        <v>179201</v>
      </c>
      <c r="BZ185" s="16">
        <v>164680</v>
      </c>
      <c r="CA185" s="16">
        <v>153471</v>
      </c>
      <c r="CB185" s="16">
        <v>157983</v>
      </c>
      <c r="CC185" s="16">
        <v>160823</v>
      </c>
      <c r="CD185" s="16">
        <v>185035</v>
      </c>
      <c r="CE185" s="16">
        <v>180636</v>
      </c>
      <c r="CF185" s="16">
        <v>182029</v>
      </c>
      <c r="CG185" s="16">
        <v>192032</v>
      </c>
      <c r="CH185" s="16">
        <v>201413</v>
      </c>
      <c r="CI185" s="16">
        <v>193623</v>
      </c>
      <c r="CJ185" s="16">
        <v>166277</v>
      </c>
      <c r="CK185" s="16">
        <v>172152</v>
      </c>
      <c r="CL185" s="16">
        <v>166811</v>
      </c>
      <c r="CM185" s="16">
        <v>156582</v>
      </c>
      <c r="CN185" s="16">
        <v>187368</v>
      </c>
      <c r="CO185" s="16">
        <v>173417</v>
      </c>
      <c r="CP185" s="16">
        <v>189287</v>
      </c>
      <c r="CQ185" s="16">
        <v>186228</v>
      </c>
      <c r="CR185" s="16">
        <v>189279</v>
      </c>
      <c r="CS185" s="16">
        <v>196621</v>
      </c>
      <c r="CT185" s="16">
        <v>202525</v>
      </c>
      <c r="CU185" s="16">
        <v>204626</v>
      </c>
      <c r="CV185" s="16">
        <v>182770</v>
      </c>
      <c r="CW185" s="39">
        <v>176660</v>
      </c>
      <c r="CX185" s="38">
        <v>0</v>
      </c>
      <c r="CY185" s="16">
        <v>0</v>
      </c>
      <c r="CZ185" s="16">
        <v>0</v>
      </c>
      <c r="DA185" s="16">
        <v>0</v>
      </c>
      <c r="DB185" s="16">
        <v>0</v>
      </c>
      <c r="DC185" s="16">
        <v>0</v>
      </c>
      <c r="DD185" s="16">
        <v>0</v>
      </c>
      <c r="DE185" s="16">
        <v>0</v>
      </c>
      <c r="DF185" s="16">
        <v>0</v>
      </c>
      <c r="DG185" s="16">
        <v>0</v>
      </c>
      <c r="DH185" s="16">
        <v>0</v>
      </c>
      <c r="DI185" s="16">
        <v>0</v>
      </c>
      <c r="DJ185" s="16">
        <v>0</v>
      </c>
      <c r="DK185" s="16">
        <v>0</v>
      </c>
      <c r="DL185" s="16">
        <v>0</v>
      </c>
      <c r="DM185" s="16">
        <v>0</v>
      </c>
      <c r="DN185" s="16">
        <v>0</v>
      </c>
      <c r="DO185" s="16">
        <v>0</v>
      </c>
      <c r="DP185" s="16">
        <v>0</v>
      </c>
      <c r="DQ185" s="16">
        <v>0</v>
      </c>
      <c r="DR185" s="16">
        <v>0</v>
      </c>
      <c r="DS185" s="16">
        <v>0</v>
      </c>
      <c r="DT185" s="16">
        <v>0</v>
      </c>
      <c r="DU185" s="16">
        <v>0</v>
      </c>
      <c r="DV185" s="16">
        <v>0</v>
      </c>
      <c r="DW185" s="16">
        <v>0</v>
      </c>
      <c r="DX185" s="16">
        <v>0</v>
      </c>
      <c r="DY185" s="16">
        <v>0</v>
      </c>
      <c r="DZ185" s="16">
        <v>0</v>
      </c>
      <c r="EA185" s="16">
        <v>0</v>
      </c>
      <c r="EB185" s="16">
        <v>0</v>
      </c>
      <c r="EC185" s="16">
        <v>0</v>
      </c>
      <c r="ED185" s="16">
        <v>0</v>
      </c>
      <c r="EE185" s="16">
        <v>0</v>
      </c>
      <c r="EF185" s="16">
        <v>0</v>
      </c>
      <c r="EG185" s="16">
        <v>0</v>
      </c>
      <c r="EH185" s="16">
        <v>0</v>
      </c>
      <c r="EI185" s="16">
        <v>0</v>
      </c>
      <c r="EJ185" s="16">
        <v>0</v>
      </c>
      <c r="EK185" s="16">
        <v>0</v>
      </c>
      <c r="EL185" s="16">
        <v>0</v>
      </c>
      <c r="EM185" s="16">
        <v>0</v>
      </c>
      <c r="EN185" s="16">
        <v>0</v>
      </c>
      <c r="EO185" s="16">
        <v>0</v>
      </c>
      <c r="EP185" s="16">
        <v>0</v>
      </c>
      <c r="EQ185" s="16">
        <v>0</v>
      </c>
      <c r="ER185" s="16">
        <v>0</v>
      </c>
      <c r="ES185" s="39">
        <v>0</v>
      </c>
      <c r="ET185" s="45">
        <f t="shared" si="117"/>
        <v>0.82243995474316922</v>
      </c>
      <c r="EU185" s="1">
        <f t="shared" si="118"/>
        <v>0.89669416824401282</v>
      </c>
      <c r="EV185" s="1">
        <f t="shared" si="119"/>
        <v>0.73982478055208178</v>
      </c>
      <c r="EW185" s="1">
        <f t="shared" si="120"/>
        <v>0.83211541332452144</v>
      </c>
      <c r="EX185" s="1">
        <f t="shared" si="121"/>
        <v>0.84304167219567094</v>
      </c>
      <c r="EY185" s="1">
        <f t="shared" si="122"/>
        <v>0.92714850599879917</v>
      </c>
      <c r="EZ185" s="1">
        <f t="shared" si="123"/>
        <v>0.85417608616987506</v>
      </c>
      <c r="FA185" s="1">
        <f t="shared" si="124"/>
        <v>0.74416904127164307</v>
      </c>
      <c r="FB185" s="1">
        <f t="shared" si="125"/>
        <v>0.88186709869154301</v>
      </c>
      <c r="FC185" s="1">
        <f t="shared" si="126"/>
        <v>0.84495317583380358</v>
      </c>
      <c r="FD185" s="1">
        <f t="shared" si="127"/>
        <v>1.0063027512098988</v>
      </c>
      <c r="FE185" s="1">
        <f t="shared" si="128"/>
        <v>0.78794376031829672</v>
      </c>
      <c r="FF185" s="1">
        <f t="shared" si="129"/>
        <v>0.77754843615797486</v>
      </c>
      <c r="FG185" s="1">
        <f t="shared" si="130"/>
        <v>0.79533698565613242</v>
      </c>
      <c r="FH185" s="1">
        <f t="shared" si="131"/>
        <v>0.82247649963585179</v>
      </c>
      <c r="FI185" s="1">
        <f t="shared" si="132"/>
        <v>0.96302029375465514</v>
      </c>
      <c r="FJ185" s="1">
        <f t="shared" si="133"/>
        <v>0.81575573726945272</v>
      </c>
      <c r="FK185" s="1">
        <f t="shared" si="134"/>
        <v>0.96554700614378608</v>
      </c>
      <c r="FL185" s="1">
        <f t="shared" si="135"/>
        <v>0.95941003924686075</v>
      </c>
      <c r="FM185" s="1">
        <f t="shared" si="136"/>
        <v>0.93772683357323261</v>
      </c>
      <c r="FN185" s="1">
        <f t="shared" si="137"/>
        <v>0.96788399555041438</v>
      </c>
      <c r="FO185" s="1">
        <f t="shared" si="138"/>
        <v>0.96704211123883677</v>
      </c>
      <c r="FP185" s="1">
        <f t="shared" si="139"/>
        <v>1.1569466839569511</v>
      </c>
      <c r="FQ185" s="1">
        <f t="shared" si="140"/>
        <v>1.3769803502629969</v>
      </c>
      <c r="FR185" s="1">
        <f t="shared" si="141"/>
        <v>1.5230216311657772</v>
      </c>
      <c r="FS185" s="1">
        <f t="shared" si="142"/>
        <v>1.2513098831179523</v>
      </c>
      <c r="FT185" s="1">
        <f t="shared" si="143"/>
        <v>1.0030291966121343</v>
      </c>
      <c r="FU185" s="1">
        <f t="shared" si="144"/>
        <v>0.89706515924763175</v>
      </c>
      <c r="FV185" s="1">
        <f t="shared" si="145"/>
        <v>0.94548413081525473</v>
      </c>
      <c r="FW185" s="1">
        <f t="shared" si="146"/>
        <v>1.1593703473100212</v>
      </c>
      <c r="FX185" s="1">
        <f t="shared" si="147"/>
        <v>1.2066245400062976</v>
      </c>
      <c r="FY185" s="1">
        <f t="shared" si="148"/>
        <v>1.1899821129592156</v>
      </c>
      <c r="FZ185" s="1">
        <f t="shared" si="149"/>
        <v>1.1416266877556562</v>
      </c>
      <c r="GA185" s="1">
        <f t="shared" si="150"/>
        <v>1.2263083323439192</v>
      </c>
      <c r="GB185" s="1">
        <f t="shared" si="151"/>
        <v>1.4806669565678936</v>
      </c>
      <c r="GC185" s="1">
        <f t="shared" si="152"/>
        <v>1.2302490172580127</v>
      </c>
      <c r="GD185" s="1">
        <f t="shared" si="153"/>
        <v>1.2513848097752622</v>
      </c>
      <c r="GE185" s="1">
        <f t="shared" si="154"/>
        <v>1.3400330013830739</v>
      </c>
      <c r="GF185" s="1">
        <f t="shared" si="155"/>
        <v>0.96516474540395614</v>
      </c>
      <c r="GG185" s="1">
        <f t="shared" si="156"/>
        <v>1.1718409750168644</v>
      </c>
      <c r="GH185" s="1">
        <f t="shared" si="157"/>
        <v>1.03333340698557</v>
      </c>
      <c r="GI185" s="1">
        <f t="shared" si="158"/>
        <v>1.0470175513306454</v>
      </c>
      <c r="GJ185" s="1">
        <f t="shared" si="159"/>
        <v>1.2311264232191614</v>
      </c>
      <c r="GK185" s="1">
        <f t="shared" si="160"/>
        <v>1.2509526040316079</v>
      </c>
      <c r="GL185" s="1">
        <f t="shared" si="161"/>
        <v>1.2996960150310641</v>
      </c>
      <c r="GM185" s="1">
        <f t="shared" si="162"/>
        <v>1.1496529173996988</v>
      </c>
      <c r="GN185" s="1">
        <f t="shared" si="163"/>
        <v>1.3673537070249557</v>
      </c>
      <c r="GO185" s="46">
        <f t="shared" si="164"/>
        <v>1.0765772543143788</v>
      </c>
      <c r="GQ185" s="1">
        <f t="shared" si="166"/>
        <v>0.84660733445458936</v>
      </c>
      <c r="GR185" s="1">
        <f t="shared" si="167"/>
        <v>0.96610805058708249</v>
      </c>
      <c r="GS185" s="1">
        <f t="shared" si="165"/>
        <v>1.1863962901891114</v>
      </c>
      <c r="GT185" s="1">
        <f t="shared" si="168"/>
        <v>1.1801818558497386</v>
      </c>
    </row>
    <row r="186" spans="1:202" hidden="1" outlineLevel="1" x14ac:dyDescent="0.25">
      <c r="A186" t="s">
        <v>165</v>
      </c>
      <c r="B186" s="2">
        <v>252</v>
      </c>
      <c r="C186" t="s">
        <v>409</v>
      </c>
      <c r="D186" s="19" t="s">
        <v>467</v>
      </c>
      <c r="E186" s="19" t="s">
        <v>460</v>
      </c>
      <c r="F186" s="38">
        <v>26177.137111057884</v>
      </c>
      <c r="G186" s="16">
        <v>25095.724854701712</v>
      </c>
      <c r="H186" s="16">
        <v>24347.888680424287</v>
      </c>
      <c r="I186" s="16">
        <v>27251.782130455576</v>
      </c>
      <c r="J186" s="16">
        <v>27888.550684137492</v>
      </c>
      <c r="K186" s="16">
        <v>29189.201288413584</v>
      </c>
      <c r="L186" s="16">
        <v>29584.238412845887</v>
      </c>
      <c r="M186" s="16">
        <v>30648.858908193051</v>
      </c>
      <c r="N186" s="16">
        <v>33062.485935337245</v>
      </c>
      <c r="O186" s="16">
        <v>32697.785021335614</v>
      </c>
      <c r="P186" s="16">
        <v>33003.444543680278</v>
      </c>
      <c r="Q186" s="16">
        <v>29457.791732946735</v>
      </c>
      <c r="R186" s="16">
        <v>30466.02480102265</v>
      </c>
      <c r="S186" s="16">
        <v>31485.948267572174</v>
      </c>
      <c r="T186" s="16">
        <v>24543.948497531197</v>
      </c>
      <c r="U186" s="16">
        <v>12245.605390619601</v>
      </c>
      <c r="V186" s="16">
        <v>12253.470567394666</v>
      </c>
      <c r="W186" s="16">
        <v>12459.159697030611</v>
      </c>
      <c r="X186" s="16">
        <v>10038.831871765704</v>
      </c>
      <c r="Y186" s="16">
        <v>11336.756123041683</v>
      </c>
      <c r="Z186" s="16">
        <v>26542.263175915807</v>
      </c>
      <c r="AA186" s="16">
        <v>27937.028456167092</v>
      </c>
      <c r="AB186" s="16">
        <v>32539.776700436742</v>
      </c>
      <c r="AC186" s="16">
        <v>29942.942466523989</v>
      </c>
      <c r="AD186" s="16">
        <v>28061.993449074693</v>
      </c>
      <c r="AE186" s="16">
        <v>25579.729058740842</v>
      </c>
      <c r="AF186" s="16">
        <v>25372.569920322312</v>
      </c>
      <c r="AG186" s="16">
        <v>26919.257456880325</v>
      </c>
      <c r="AH186" s="16">
        <v>25528.364679857106</v>
      </c>
      <c r="AI186" s="16">
        <v>27506.014062559003</v>
      </c>
      <c r="AJ186" s="16">
        <v>27486.620564044104</v>
      </c>
      <c r="AK186" s="16">
        <v>33894.296839710863</v>
      </c>
      <c r="AL186" s="16">
        <v>39024.066631825175</v>
      </c>
      <c r="AM186" s="16">
        <v>42447.674025009925</v>
      </c>
      <c r="AN186" s="16">
        <v>39884.220988553818</v>
      </c>
      <c r="AO186" s="16">
        <v>28485.703890043766</v>
      </c>
      <c r="AP186" s="16">
        <v>30235.534020536204</v>
      </c>
      <c r="AQ186" s="16">
        <v>29737.976977055485</v>
      </c>
      <c r="AR186" s="16">
        <v>28444.790569730347</v>
      </c>
      <c r="AS186" s="16">
        <v>33242.992191946039</v>
      </c>
      <c r="AT186" s="16">
        <v>27233.586430783998</v>
      </c>
      <c r="AU186" s="16">
        <v>31295.071636066281</v>
      </c>
      <c r="AV186" s="16">
        <v>29646.519571933484</v>
      </c>
      <c r="AW186" s="16">
        <v>34521.986796046018</v>
      </c>
      <c r="AX186" s="16">
        <v>40035.533615754975</v>
      </c>
      <c r="AY186" s="22">
        <v>41624.57566676155</v>
      </c>
      <c r="AZ186" s="22">
        <v>43698.873949645313</v>
      </c>
      <c r="BA186" s="39">
        <v>40412.265836176681</v>
      </c>
      <c r="BB186" s="38">
        <v>14299</v>
      </c>
      <c r="BC186" s="16">
        <v>12998</v>
      </c>
      <c r="BD186" s="16">
        <v>14558</v>
      </c>
      <c r="BE186" s="16">
        <v>14433</v>
      </c>
      <c r="BF186" s="16">
        <v>14574</v>
      </c>
      <c r="BG186" s="16">
        <v>15142.5</v>
      </c>
      <c r="BH186" s="16">
        <v>15946</v>
      </c>
      <c r="BI186" s="16">
        <v>17016</v>
      </c>
      <c r="BJ186" s="16">
        <v>16461</v>
      </c>
      <c r="BK186" s="16">
        <v>16613</v>
      </c>
      <c r="BL186" s="16">
        <v>15486</v>
      </c>
      <c r="BM186" s="16">
        <v>15651</v>
      </c>
      <c r="BN186" s="16">
        <v>14826</v>
      </c>
      <c r="BO186" s="16">
        <v>13582</v>
      </c>
      <c r="BP186" s="16">
        <v>14775</v>
      </c>
      <c r="BQ186" s="16">
        <v>14402</v>
      </c>
      <c r="BR186" s="16">
        <v>15513</v>
      </c>
      <c r="BS186" s="16">
        <v>15320</v>
      </c>
      <c r="BT186" s="16">
        <v>15254</v>
      </c>
      <c r="BU186" s="16">
        <v>16374</v>
      </c>
      <c r="BV186" s="16">
        <v>16872</v>
      </c>
      <c r="BW186" s="16">
        <v>18210</v>
      </c>
      <c r="BX186" s="16">
        <v>16671</v>
      </c>
      <c r="BY186" s="16">
        <v>16971</v>
      </c>
      <c r="BZ186" s="16">
        <v>15372</v>
      </c>
      <c r="CA186" s="16">
        <v>14846</v>
      </c>
      <c r="CB186" s="16">
        <v>15760</v>
      </c>
      <c r="CC186" s="16">
        <v>14639</v>
      </c>
      <c r="CD186" s="16">
        <v>15761</v>
      </c>
      <c r="CE186" s="16">
        <v>15390</v>
      </c>
      <c r="CF186" s="16">
        <v>18689</v>
      </c>
      <c r="CG186" s="16">
        <v>19735</v>
      </c>
      <c r="CH186" s="16">
        <v>22424</v>
      </c>
      <c r="CI186" s="16">
        <v>19735</v>
      </c>
      <c r="CJ186" s="16">
        <v>14150</v>
      </c>
      <c r="CK186" s="16">
        <v>15846</v>
      </c>
      <c r="CL186" s="16">
        <v>15828</v>
      </c>
      <c r="CM186" s="16">
        <v>14803</v>
      </c>
      <c r="CN186" s="16">
        <v>17238</v>
      </c>
      <c r="CO186" s="16">
        <v>15745</v>
      </c>
      <c r="CP186" s="16">
        <v>17389</v>
      </c>
      <c r="CQ186" s="16">
        <v>17989</v>
      </c>
      <c r="CR186" s="16">
        <v>19195</v>
      </c>
      <c r="CS186" s="16">
        <v>23342</v>
      </c>
      <c r="CT186" s="16">
        <v>23286</v>
      </c>
      <c r="CU186" s="16">
        <v>23856</v>
      </c>
      <c r="CV186" s="16">
        <v>21786</v>
      </c>
      <c r="CW186" s="39">
        <v>19023</v>
      </c>
      <c r="CX186" s="38">
        <v>0</v>
      </c>
      <c r="CY186" s="16">
        <v>0</v>
      </c>
      <c r="CZ186" s="16">
        <v>0</v>
      </c>
      <c r="DA186" s="16">
        <v>0</v>
      </c>
      <c r="DB186" s="16">
        <v>0</v>
      </c>
      <c r="DC186" s="16">
        <v>0</v>
      </c>
      <c r="DD186" s="16">
        <v>0</v>
      </c>
      <c r="DE186" s="16">
        <v>0</v>
      </c>
      <c r="DF186" s="16">
        <v>0</v>
      </c>
      <c r="DG186" s="16">
        <v>0</v>
      </c>
      <c r="DH186" s="16">
        <v>0</v>
      </c>
      <c r="DI186" s="16">
        <v>0</v>
      </c>
      <c r="DJ186" s="16">
        <v>0</v>
      </c>
      <c r="DK186" s="16">
        <v>0</v>
      </c>
      <c r="DL186" s="16">
        <v>0</v>
      </c>
      <c r="DM186" s="16">
        <v>0</v>
      </c>
      <c r="DN186" s="16">
        <v>0</v>
      </c>
      <c r="DO186" s="16">
        <v>0</v>
      </c>
      <c r="DP186" s="16">
        <v>0</v>
      </c>
      <c r="DQ186" s="16">
        <v>0</v>
      </c>
      <c r="DR186" s="16">
        <v>0</v>
      </c>
      <c r="DS186" s="16">
        <v>0</v>
      </c>
      <c r="DT186" s="16">
        <v>0</v>
      </c>
      <c r="DU186" s="16">
        <v>0</v>
      </c>
      <c r="DV186" s="16">
        <v>0</v>
      </c>
      <c r="DW186" s="16">
        <v>0</v>
      </c>
      <c r="DX186" s="16">
        <v>0</v>
      </c>
      <c r="DY186" s="16">
        <v>0</v>
      </c>
      <c r="DZ186" s="16">
        <v>0</v>
      </c>
      <c r="EA186" s="16">
        <v>0</v>
      </c>
      <c r="EB186" s="16">
        <v>0</v>
      </c>
      <c r="EC186" s="16">
        <v>0</v>
      </c>
      <c r="ED186" s="16">
        <v>0</v>
      </c>
      <c r="EE186" s="16">
        <v>0</v>
      </c>
      <c r="EF186" s="16">
        <v>0</v>
      </c>
      <c r="EG186" s="16">
        <v>0</v>
      </c>
      <c r="EH186" s="16">
        <v>0</v>
      </c>
      <c r="EI186" s="16">
        <v>0</v>
      </c>
      <c r="EJ186" s="16">
        <v>0</v>
      </c>
      <c r="EK186" s="16">
        <v>0</v>
      </c>
      <c r="EL186" s="16">
        <v>0</v>
      </c>
      <c r="EM186" s="16">
        <v>0</v>
      </c>
      <c r="EN186" s="16">
        <v>0</v>
      </c>
      <c r="EO186" s="16">
        <v>0</v>
      </c>
      <c r="EP186" s="16">
        <v>0</v>
      </c>
      <c r="EQ186" s="16">
        <v>0</v>
      </c>
      <c r="ER186" s="16">
        <v>0</v>
      </c>
      <c r="ES186" s="39">
        <v>0</v>
      </c>
      <c r="ET186" s="45">
        <f t="shared" si="117"/>
        <v>1.8306970495180002</v>
      </c>
      <c r="EU186" s="1">
        <f t="shared" si="118"/>
        <v>1.9307374099632029</v>
      </c>
      <c r="EV186" s="1">
        <f t="shared" si="119"/>
        <v>1.672474837232057</v>
      </c>
      <c r="EW186" s="1">
        <f t="shared" si="120"/>
        <v>1.8881578417831064</v>
      </c>
      <c r="EX186" s="1">
        <f t="shared" si="121"/>
        <v>1.9135824539685393</v>
      </c>
      <c r="EY186" s="1">
        <f t="shared" si="122"/>
        <v>1.9276342274006</v>
      </c>
      <c r="EZ186" s="1">
        <f t="shared" si="123"/>
        <v>1.8552764588514916</v>
      </c>
      <c r="FA186" s="1">
        <f t="shared" si="124"/>
        <v>1.8011788262924924</v>
      </c>
      <c r="FB186" s="1">
        <f t="shared" si="125"/>
        <v>2.0085344714985265</v>
      </c>
      <c r="FC186" s="1">
        <f t="shared" si="126"/>
        <v>1.9682047204800828</v>
      </c>
      <c r="FD186" s="1">
        <f t="shared" si="127"/>
        <v>2.1311794229420302</v>
      </c>
      <c r="FE186" s="1">
        <f t="shared" si="128"/>
        <v>1.882166745444172</v>
      </c>
      <c r="FF186" s="1">
        <f t="shared" si="129"/>
        <v>2.0549052206274552</v>
      </c>
      <c r="FG186" s="1">
        <f t="shared" si="130"/>
        <v>2.3182114760397714</v>
      </c>
      <c r="FH186" s="1">
        <f t="shared" si="131"/>
        <v>1.6611809473794381</v>
      </c>
      <c r="FI186" s="1">
        <f t="shared" si="132"/>
        <v>0.8502711700194141</v>
      </c>
      <c r="FJ186" s="1">
        <f t="shared" si="133"/>
        <v>0.7898840048600958</v>
      </c>
      <c r="FK186" s="1">
        <f t="shared" si="134"/>
        <v>0.8132610768296743</v>
      </c>
      <c r="FL186" s="1">
        <f t="shared" si="135"/>
        <v>0.65811143777145031</v>
      </c>
      <c r="FM186" s="1">
        <f t="shared" si="136"/>
        <v>0.69236326633942125</v>
      </c>
      <c r="FN186" s="1">
        <f t="shared" si="137"/>
        <v>1.5731545267849578</v>
      </c>
      <c r="FO186" s="1">
        <f t="shared" si="138"/>
        <v>1.5341586192293846</v>
      </c>
      <c r="FP186" s="1">
        <f t="shared" si="139"/>
        <v>1.9518791134567057</v>
      </c>
      <c r="FQ186" s="1">
        <f t="shared" si="140"/>
        <v>1.7643593463274991</v>
      </c>
      <c r="FR186" s="1">
        <f t="shared" si="141"/>
        <v>1.8255265059247132</v>
      </c>
      <c r="FS186" s="1">
        <f t="shared" si="142"/>
        <v>1.7230047863896567</v>
      </c>
      <c r="FT186" s="1">
        <f t="shared" si="143"/>
        <v>1.6099346396143599</v>
      </c>
      <c r="FU186" s="1">
        <f t="shared" si="144"/>
        <v>1.838872700107953</v>
      </c>
      <c r="FV186" s="1">
        <f t="shared" si="145"/>
        <v>1.6197173199579409</v>
      </c>
      <c r="FW186" s="1">
        <f t="shared" si="146"/>
        <v>1.7872653711864199</v>
      </c>
      <c r="FX186" s="1">
        <f t="shared" si="147"/>
        <v>1.4707378973751459</v>
      </c>
      <c r="FY186" s="1">
        <f t="shared" si="148"/>
        <v>1.7174713372034893</v>
      </c>
      <c r="FZ186" s="1">
        <f t="shared" si="149"/>
        <v>1.7402812447299847</v>
      </c>
      <c r="GA186" s="1">
        <f t="shared" si="150"/>
        <v>2.1508828996711387</v>
      </c>
      <c r="GB186" s="1">
        <f t="shared" si="151"/>
        <v>2.8186728613818954</v>
      </c>
      <c r="GC186" s="1">
        <f t="shared" si="152"/>
        <v>1.7976589606237388</v>
      </c>
      <c r="GD186" s="1">
        <f t="shared" si="153"/>
        <v>1.9102561296775464</v>
      </c>
      <c r="GE186" s="1">
        <f t="shared" si="154"/>
        <v>2.0089155561072407</v>
      </c>
      <c r="GF186" s="1">
        <f t="shared" si="155"/>
        <v>1.6501212768146158</v>
      </c>
      <c r="GG186" s="1">
        <f t="shared" si="156"/>
        <v>2.1113364364525906</v>
      </c>
      <c r="GH186" s="1">
        <f t="shared" si="157"/>
        <v>1.5661387331522225</v>
      </c>
      <c r="GI186" s="1">
        <f t="shared" si="158"/>
        <v>1.7396782275872078</v>
      </c>
      <c r="GJ186" s="1">
        <f t="shared" si="159"/>
        <v>1.5444917724372744</v>
      </c>
      <c r="GK186" s="1">
        <f t="shared" si="160"/>
        <v>1.4789643901998979</v>
      </c>
      <c r="GL186" s="1">
        <f t="shared" si="161"/>
        <v>1.7192962988815157</v>
      </c>
      <c r="GM186" s="1">
        <f t="shared" si="162"/>
        <v>1.7448262771110643</v>
      </c>
      <c r="GN186" s="1">
        <f t="shared" si="163"/>
        <v>2.0058236459031171</v>
      </c>
      <c r="GO186" s="46">
        <f t="shared" si="164"/>
        <v>2.1243897301254631</v>
      </c>
      <c r="GQ186" s="1">
        <f t="shared" si="166"/>
        <v>1.9020070112515424</v>
      </c>
      <c r="GR186" s="1">
        <f t="shared" si="167"/>
        <v>1.3868292420142072</v>
      </c>
      <c r="GS186" s="1">
        <f t="shared" si="165"/>
        <v>1.8294835681607435</v>
      </c>
      <c r="GT186" s="1">
        <f t="shared" si="168"/>
        <v>1.7872132964198901</v>
      </c>
    </row>
    <row r="187" spans="1:202" hidden="1" outlineLevel="1" x14ac:dyDescent="0.25">
      <c r="A187" t="s">
        <v>166</v>
      </c>
      <c r="B187" s="2">
        <v>11</v>
      </c>
      <c r="C187" t="s">
        <v>410</v>
      </c>
      <c r="D187" s="19" t="s">
        <v>466</v>
      </c>
      <c r="E187" s="19" t="s">
        <v>462</v>
      </c>
      <c r="F187" s="38">
        <v>276292.24023275834</v>
      </c>
      <c r="G187" s="16">
        <v>268113.85036830988</v>
      </c>
      <c r="H187" s="16">
        <v>254705.27923545794</v>
      </c>
      <c r="I187" s="16">
        <v>285983.35651915305</v>
      </c>
      <c r="J187" s="16">
        <v>275410.79305234121</v>
      </c>
      <c r="K187" s="16">
        <v>276320.13838666619</v>
      </c>
      <c r="L187" s="16">
        <v>259348.82084311868</v>
      </c>
      <c r="M187" s="16">
        <v>288284.19368440431</v>
      </c>
      <c r="N187" s="16">
        <v>292712.49271996826</v>
      </c>
      <c r="O187" s="16">
        <v>270467.34945685026</v>
      </c>
      <c r="P187" s="16">
        <v>258517.93985928383</v>
      </c>
      <c r="Q187" s="16">
        <v>249328.83461663299</v>
      </c>
      <c r="R187" s="16">
        <v>267343.96697180247</v>
      </c>
      <c r="S187" s="16">
        <v>247717.9266822802</v>
      </c>
      <c r="T187" s="16">
        <v>226185.36433402851</v>
      </c>
      <c r="U187" s="16">
        <v>261161.01382182969</v>
      </c>
      <c r="V187" s="16">
        <v>244050.26943726023</v>
      </c>
      <c r="W187" s="16">
        <v>256760.57878176717</v>
      </c>
      <c r="X187" s="16">
        <v>243295.93450856261</v>
      </c>
      <c r="Y187" s="16">
        <v>278692.07994475798</v>
      </c>
      <c r="Z187" s="16">
        <v>287135.57865518692</v>
      </c>
      <c r="AA187" s="16">
        <v>278103.09340292431</v>
      </c>
      <c r="AB187" s="16">
        <v>266571.7673601585</v>
      </c>
      <c r="AC187" s="16">
        <v>267883.85301694379</v>
      </c>
      <c r="AD187" s="16">
        <v>276412.33463957423</v>
      </c>
      <c r="AE187" s="16">
        <v>270742.06533374125</v>
      </c>
      <c r="AF187" s="16">
        <v>263675.64132517722</v>
      </c>
      <c r="AG187" s="16">
        <v>290243.04053432873</v>
      </c>
      <c r="AH187" s="16">
        <v>260433.72248378387</v>
      </c>
      <c r="AI187" s="16">
        <v>258180.90796925902</v>
      </c>
      <c r="AJ187" s="16">
        <v>164105.40523285171</v>
      </c>
      <c r="AK187" s="16">
        <v>296309.6911302933</v>
      </c>
      <c r="AL187" s="16">
        <v>313151.95434666728</v>
      </c>
      <c r="AM187" s="16">
        <v>306970.60903814109</v>
      </c>
      <c r="AN187" s="16">
        <v>254831.37413459763</v>
      </c>
      <c r="AO187" s="16">
        <v>275181.17753419402</v>
      </c>
      <c r="AP187" s="16">
        <v>262864.15551543195</v>
      </c>
      <c r="AQ187" s="16">
        <v>295545.74634643673</v>
      </c>
      <c r="AR187" s="16">
        <v>289637.42470455496</v>
      </c>
      <c r="AS187" s="16">
        <v>262028.70582898211</v>
      </c>
      <c r="AT187" s="16">
        <v>309433.19032759761</v>
      </c>
      <c r="AU187" s="16">
        <v>283825.53469527408</v>
      </c>
      <c r="AV187" s="16">
        <v>269352.74873118207</v>
      </c>
      <c r="AW187" s="16">
        <v>279007.87816187931</v>
      </c>
      <c r="AX187" s="16">
        <v>289323.81539065251</v>
      </c>
      <c r="AY187" s="22">
        <v>276911.38760685246</v>
      </c>
      <c r="AZ187" s="16">
        <v>287636.31083622831</v>
      </c>
      <c r="BA187" s="39">
        <v>286529.80668795528</v>
      </c>
      <c r="BB187" s="38">
        <v>230296.05</v>
      </c>
      <c r="BC187" s="16">
        <v>215955.72</v>
      </c>
      <c r="BD187" s="16">
        <v>237275.7</v>
      </c>
      <c r="BE187" s="16">
        <v>236967.86</v>
      </c>
      <c r="BF187" s="16">
        <v>237751.16</v>
      </c>
      <c r="BG187" s="16">
        <v>224207</v>
      </c>
      <c r="BH187" s="16">
        <v>243321</v>
      </c>
      <c r="BI187" s="16">
        <v>247106.7</v>
      </c>
      <c r="BJ187" s="16">
        <v>237787.96</v>
      </c>
      <c r="BK187" s="16">
        <v>229799.1</v>
      </c>
      <c r="BL187" s="16">
        <v>229882</v>
      </c>
      <c r="BM187" s="16">
        <v>242152</v>
      </c>
      <c r="BN187" s="16">
        <v>236765</v>
      </c>
      <c r="BO187" s="16">
        <v>209915</v>
      </c>
      <c r="BP187" s="16">
        <v>239850</v>
      </c>
      <c r="BQ187" s="16">
        <v>231788</v>
      </c>
      <c r="BR187" s="16">
        <v>243542</v>
      </c>
      <c r="BS187" s="16">
        <v>219691</v>
      </c>
      <c r="BT187" s="16">
        <v>257940</v>
      </c>
      <c r="BU187" s="16">
        <v>276245</v>
      </c>
      <c r="BV187" s="16">
        <v>286289</v>
      </c>
      <c r="BW187" s="16">
        <v>272055</v>
      </c>
      <c r="BX187" s="16">
        <v>268129</v>
      </c>
      <c r="BY187" s="16">
        <v>275027</v>
      </c>
      <c r="BZ187" s="16">
        <v>269685</v>
      </c>
      <c r="CA187" s="16">
        <v>262700</v>
      </c>
      <c r="CB187" s="16">
        <v>262700</v>
      </c>
      <c r="CC187" s="16">
        <v>263360</v>
      </c>
      <c r="CD187" s="16">
        <v>278200</v>
      </c>
      <c r="CE187" s="16">
        <v>278921</v>
      </c>
      <c r="CF187" s="16">
        <v>287206</v>
      </c>
      <c r="CG187" s="16">
        <v>287549</v>
      </c>
      <c r="CH187" s="16">
        <v>297460</v>
      </c>
      <c r="CI187" s="16">
        <v>282782</v>
      </c>
      <c r="CJ187" s="16">
        <v>257150</v>
      </c>
      <c r="CK187" s="16">
        <v>264880</v>
      </c>
      <c r="CL187" s="16">
        <v>267736</v>
      </c>
      <c r="CM187" s="16">
        <v>248211</v>
      </c>
      <c r="CN187" s="16">
        <v>283070</v>
      </c>
      <c r="CO187" s="16">
        <v>255084</v>
      </c>
      <c r="CP187" s="16">
        <v>265454</v>
      </c>
      <c r="CQ187" s="16">
        <v>253576</v>
      </c>
      <c r="CR187" s="16">
        <v>246379</v>
      </c>
      <c r="CS187" s="16">
        <v>243425</v>
      </c>
      <c r="CT187" s="16">
        <v>248592</v>
      </c>
      <c r="CU187" s="16">
        <v>262170</v>
      </c>
      <c r="CV187" s="16">
        <v>265180</v>
      </c>
      <c r="CW187" s="39">
        <v>268372</v>
      </c>
      <c r="CX187" s="38">
        <v>0</v>
      </c>
      <c r="CY187" s="16">
        <v>0</v>
      </c>
      <c r="CZ187" s="16">
        <v>0</v>
      </c>
      <c r="DA187" s="16">
        <v>0</v>
      </c>
      <c r="DB187" s="16">
        <v>0</v>
      </c>
      <c r="DC187" s="16">
        <v>0</v>
      </c>
      <c r="DD187" s="16">
        <v>0</v>
      </c>
      <c r="DE187" s="16">
        <v>0</v>
      </c>
      <c r="DF187" s="16">
        <v>0</v>
      </c>
      <c r="DG187" s="16">
        <v>0</v>
      </c>
      <c r="DH187" s="16">
        <v>0</v>
      </c>
      <c r="DI187" s="16">
        <v>0</v>
      </c>
      <c r="DJ187" s="16">
        <v>0</v>
      </c>
      <c r="DK187" s="16">
        <v>0</v>
      </c>
      <c r="DL187" s="16">
        <v>0</v>
      </c>
      <c r="DM187" s="16">
        <v>0</v>
      </c>
      <c r="DN187" s="16">
        <v>0</v>
      </c>
      <c r="DO187" s="16">
        <v>0</v>
      </c>
      <c r="DP187" s="16">
        <v>0</v>
      </c>
      <c r="DQ187" s="16">
        <v>0</v>
      </c>
      <c r="DR187" s="16">
        <v>0</v>
      </c>
      <c r="DS187" s="16">
        <v>0</v>
      </c>
      <c r="DT187" s="16">
        <v>0</v>
      </c>
      <c r="DU187" s="16">
        <v>0</v>
      </c>
      <c r="DV187" s="16">
        <v>0</v>
      </c>
      <c r="DW187" s="16">
        <v>0</v>
      </c>
      <c r="DX187" s="16">
        <v>0</v>
      </c>
      <c r="DY187" s="16">
        <v>0</v>
      </c>
      <c r="DZ187" s="16">
        <v>0</v>
      </c>
      <c r="EA187" s="16">
        <v>0</v>
      </c>
      <c r="EB187" s="16">
        <v>0</v>
      </c>
      <c r="EC187" s="16">
        <v>0</v>
      </c>
      <c r="ED187" s="16">
        <v>0</v>
      </c>
      <c r="EE187" s="16">
        <v>0</v>
      </c>
      <c r="EF187" s="16">
        <v>0</v>
      </c>
      <c r="EG187" s="16">
        <v>0</v>
      </c>
      <c r="EH187" s="16">
        <v>0</v>
      </c>
      <c r="EI187" s="16">
        <v>0</v>
      </c>
      <c r="EJ187" s="16">
        <v>0</v>
      </c>
      <c r="EK187" s="16">
        <v>0</v>
      </c>
      <c r="EL187" s="16">
        <v>0</v>
      </c>
      <c r="EM187" s="16">
        <v>0</v>
      </c>
      <c r="EN187" s="16">
        <v>0</v>
      </c>
      <c r="EO187" s="16">
        <v>0</v>
      </c>
      <c r="EP187" s="16">
        <v>0</v>
      </c>
      <c r="EQ187" s="16">
        <v>0</v>
      </c>
      <c r="ER187" s="16">
        <v>0</v>
      </c>
      <c r="ES187" s="39">
        <v>0</v>
      </c>
      <c r="ET187" s="45">
        <f t="shared" si="117"/>
        <v>1.1997263532429598</v>
      </c>
      <c r="EU187" s="1">
        <f t="shared" si="118"/>
        <v>1.2415223378584734</v>
      </c>
      <c r="EV187" s="1">
        <f t="shared" si="119"/>
        <v>1.0734570764535007</v>
      </c>
      <c r="EW187" s="1">
        <f t="shared" si="120"/>
        <v>1.2068444915658734</v>
      </c>
      <c r="EX187" s="1">
        <f t="shared" si="121"/>
        <v>1.1583993661790808</v>
      </c>
      <c r="EY187" s="1">
        <f t="shared" si="122"/>
        <v>1.2324331460956446</v>
      </c>
      <c r="EZ187" s="1">
        <f t="shared" si="123"/>
        <v>1.0658710955614956</v>
      </c>
      <c r="FA187" s="1">
        <f t="shared" si="124"/>
        <v>1.1666385156064336</v>
      </c>
      <c r="FB187" s="1">
        <f t="shared" si="125"/>
        <v>1.2309811342843779</v>
      </c>
      <c r="FC187" s="1">
        <f t="shared" si="126"/>
        <v>1.1769730580182876</v>
      </c>
      <c r="FD187" s="1">
        <f t="shared" si="127"/>
        <v>1.1245679951422201</v>
      </c>
      <c r="FE187" s="1">
        <f t="shared" si="128"/>
        <v>1.0296377259598639</v>
      </c>
      <c r="FF187" s="1">
        <f t="shared" si="129"/>
        <v>1.1291532404358857</v>
      </c>
      <c r="FG187" s="1">
        <f t="shared" si="130"/>
        <v>1.1800868288701627</v>
      </c>
      <c r="FH187" s="1">
        <f t="shared" si="131"/>
        <v>0.9430284108152116</v>
      </c>
      <c r="FI187" s="1">
        <f t="shared" si="132"/>
        <v>1.126723617365134</v>
      </c>
      <c r="FJ187" s="1">
        <f t="shared" si="133"/>
        <v>1.0020869888448818</v>
      </c>
      <c r="FK187" s="1">
        <f t="shared" si="134"/>
        <v>1.1687350814633606</v>
      </c>
      <c r="FL187" s="1">
        <f t="shared" si="135"/>
        <v>0.94322685317733823</v>
      </c>
      <c r="FM187" s="1">
        <f t="shared" si="136"/>
        <v>1.0088583682772827</v>
      </c>
      <c r="FN187" s="1">
        <f t="shared" si="137"/>
        <v>1.0029570771325023</v>
      </c>
      <c r="FO187" s="1">
        <f t="shared" si="138"/>
        <v>1.0222311422430181</v>
      </c>
      <c r="FP187" s="1">
        <f t="shared" si="139"/>
        <v>0.99419222598136903</v>
      </c>
      <c r="FQ187" s="1">
        <f t="shared" si="140"/>
        <v>0.97402747009182289</v>
      </c>
      <c r="FR187" s="1">
        <f t="shared" si="141"/>
        <v>1.0249451569036996</v>
      </c>
      <c r="FS187" s="1">
        <f t="shared" si="142"/>
        <v>1.0306131150884708</v>
      </c>
      <c r="FT187" s="1">
        <f t="shared" si="143"/>
        <v>1.0037138992203167</v>
      </c>
      <c r="FU187" s="1">
        <f t="shared" si="144"/>
        <v>1.1020771587725118</v>
      </c>
      <c r="FV187" s="1">
        <f t="shared" si="145"/>
        <v>0.93613847046651288</v>
      </c>
      <c r="FW187" s="1">
        <f t="shared" si="146"/>
        <v>0.92564169771820337</v>
      </c>
      <c r="FX187" s="1">
        <f t="shared" si="147"/>
        <v>0.57138571350477263</v>
      </c>
      <c r="FY187" s="1">
        <f t="shared" si="148"/>
        <v>1.0304667765504081</v>
      </c>
      <c r="FZ187" s="1">
        <f t="shared" si="149"/>
        <v>1.0527531578923797</v>
      </c>
      <c r="GA187" s="1">
        <f t="shared" si="150"/>
        <v>1.0855380082117712</v>
      </c>
      <c r="GB187" s="1">
        <f t="shared" si="151"/>
        <v>0.9909833720964325</v>
      </c>
      <c r="GC187" s="1">
        <f t="shared" si="152"/>
        <v>1.0388899786099139</v>
      </c>
      <c r="GD187" s="1">
        <f t="shared" si="153"/>
        <v>0.98180355094358607</v>
      </c>
      <c r="GE187" s="1">
        <f t="shared" si="154"/>
        <v>1.1907036607823052</v>
      </c>
      <c r="GF187" s="1">
        <f t="shared" si="155"/>
        <v>1.0232007090279964</v>
      </c>
      <c r="GG187" s="1">
        <f t="shared" si="156"/>
        <v>1.0272251722137888</v>
      </c>
      <c r="GH187" s="1">
        <f t="shared" si="157"/>
        <v>1.1656753724848659</v>
      </c>
      <c r="GI187" s="1">
        <f t="shared" si="158"/>
        <v>1.1192917890307998</v>
      </c>
      <c r="GJ187" s="1">
        <f t="shared" si="159"/>
        <v>1.0932455636689087</v>
      </c>
      <c r="GK187" s="1">
        <f t="shared" si="160"/>
        <v>1.146175939865993</v>
      </c>
      <c r="GL187" s="1">
        <f t="shared" si="161"/>
        <v>1.163850065129419</v>
      </c>
      <c r="GM187" s="1">
        <f t="shared" si="162"/>
        <v>1.056228354147509</v>
      </c>
      <c r="GN187" s="1">
        <f t="shared" si="163"/>
        <v>1.0846832748933868</v>
      </c>
      <c r="GO187" s="46">
        <f t="shared" si="164"/>
        <v>1.0676590951662441</v>
      </c>
      <c r="GQ187" s="1">
        <f t="shared" si="166"/>
        <v>1.1575049545204614</v>
      </c>
      <c r="GR187" s="1">
        <f t="shared" si="167"/>
        <v>1.0356834622540307</v>
      </c>
      <c r="GS187" s="1">
        <f t="shared" si="165"/>
        <v>0.98106201516634739</v>
      </c>
      <c r="GT187" s="1">
        <f t="shared" si="168"/>
        <v>1.0916719917950017</v>
      </c>
    </row>
    <row r="188" spans="1:202" hidden="1" outlineLevel="1" x14ac:dyDescent="0.25">
      <c r="A188" t="s">
        <v>167</v>
      </c>
      <c r="B188" s="2">
        <v>129</v>
      </c>
      <c r="C188" t="s">
        <v>411</v>
      </c>
      <c r="D188" s="19" t="s">
        <v>465</v>
      </c>
      <c r="E188" s="19" t="s">
        <v>460</v>
      </c>
      <c r="F188" s="38">
        <v>14968.2060298673</v>
      </c>
      <c r="G188" s="16">
        <v>14753.930933136258</v>
      </c>
      <c r="H188" s="16">
        <v>13722.820639099009</v>
      </c>
      <c r="I188" s="16">
        <v>15868.579158009919</v>
      </c>
      <c r="J188" s="16">
        <v>17993.787467325204</v>
      </c>
      <c r="K188" s="16">
        <v>15161.139777361846</v>
      </c>
      <c r="L188" s="16">
        <v>16019.03509038636</v>
      </c>
      <c r="M188" s="16">
        <v>18298.053951409656</v>
      </c>
      <c r="N188" s="16">
        <v>15830.825868944255</v>
      </c>
      <c r="O188" s="16">
        <v>18701.704269460974</v>
      </c>
      <c r="P188" s="16">
        <v>15086.864919161335</v>
      </c>
      <c r="Q188" s="16">
        <v>15227.668315914367</v>
      </c>
      <c r="R188" s="16">
        <v>15715.655891521241</v>
      </c>
      <c r="S188" s="16">
        <v>13842.552651978489</v>
      </c>
      <c r="T188" s="16">
        <v>13428.586659877446</v>
      </c>
      <c r="U188" s="16">
        <v>15661.29091588116</v>
      </c>
      <c r="V188" s="16">
        <v>14998.85927456569</v>
      </c>
      <c r="W188" s="16">
        <v>14622.561848605646</v>
      </c>
      <c r="X188" s="16">
        <v>15890.065064478715</v>
      </c>
      <c r="Y188" s="16">
        <v>15058.134637935324</v>
      </c>
      <c r="Z188" s="16">
        <v>17550.248822637743</v>
      </c>
      <c r="AA188" s="16">
        <v>18666.969562972139</v>
      </c>
      <c r="AB188" s="16">
        <v>17224.761559323124</v>
      </c>
      <c r="AC188" s="16">
        <v>15845.129936210116</v>
      </c>
      <c r="AD188" s="16">
        <v>17077.097629659762</v>
      </c>
      <c r="AE188" s="16">
        <v>15624.104161697871</v>
      </c>
      <c r="AF188" s="16">
        <v>14592.716644407488</v>
      </c>
      <c r="AG188" s="16">
        <v>16649.588571839133</v>
      </c>
      <c r="AH188" s="16">
        <v>17064.605689668777</v>
      </c>
      <c r="AI188" s="16">
        <v>17841.683490726093</v>
      </c>
      <c r="AJ188" s="16">
        <v>15625.833758497494</v>
      </c>
      <c r="AK188" s="16">
        <v>17623.002924744349</v>
      </c>
      <c r="AL188" s="16">
        <v>19201.272186916311</v>
      </c>
      <c r="AM188" s="16">
        <v>18794.942819617951</v>
      </c>
      <c r="AN188" s="16">
        <v>18258.410966294607</v>
      </c>
      <c r="AO188" s="16">
        <v>15528.195736300797</v>
      </c>
      <c r="AP188" s="16">
        <v>17561.838991655575</v>
      </c>
      <c r="AQ188" s="16">
        <v>15155.241887039949</v>
      </c>
      <c r="AR188" s="16">
        <v>16167.887165078426</v>
      </c>
      <c r="AS188" s="16">
        <v>17175.489022373346</v>
      </c>
      <c r="AT188" s="16">
        <v>16995.828098020382</v>
      </c>
      <c r="AU188" s="16">
        <v>16838.31244765424</v>
      </c>
      <c r="AV188" s="16">
        <v>19278.325304893289</v>
      </c>
      <c r="AW188" s="16">
        <v>19201.981950263638</v>
      </c>
      <c r="AX188" s="16">
        <v>20353.455316802825</v>
      </c>
      <c r="AY188" s="22">
        <v>20313.857128040214</v>
      </c>
      <c r="AZ188" s="22">
        <v>20336.866807044527</v>
      </c>
      <c r="BA188" s="39">
        <v>17143.194421098968</v>
      </c>
      <c r="BB188" s="38">
        <v>0</v>
      </c>
      <c r="BC188" s="16">
        <v>0</v>
      </c>
      <c r="BD188" s="16">
        <v>0</v>
      </c>
      <c r="BE188" s="16">
        <v>0</v>
      </c>
      <c r="BF188" s="16">
        <v>0</v>
      </c>
      <c r="BG188" s="16">
        <v>0</v>
      </c>
      <c r="BH188" s="16">
        <v>0</v>
      </c>
      <c r="BI188" s="16">
        <v>0</v>
      </c>
      <c r="BJ188" s="16">
        <v>0</v>
      </c>
      <c r="BK188" s="16">
        <v>0</v>
      </c>
      <c r="BL188" s="16">
        <v>0</v>
      </c>
      <c r="BM188" s="16">
        <v>0</v>
      </c>
      <c r="BN188" s="16">
        <v>0</v>
      </c>
      <c r="BO188" s="16">
        <v>0</v>
      </c>
      <c r="BP188" s="16">
        <v>0</v>
      </c>
      <c r="BQ188" s="16">
        <v>0</v>
      </c>
      <c r="BR188" s="16">
        <v>0</v>
      </c>
      <c r="BS188" s="16">
        <v>0</v>
      </c>
      <c r="BT188" s="16">
        <v>0</v>
      </c>
      <c r="BU188" s="16">
        <v>0</v>
      </c>
      <c r="BV188" s="16">
        <v>0</v>
      </c>
      <c r="BW188" s="16">
        <v>0</v>
      </c>
      <c r="BX188" s="16">
        <v>0</v>
      </c>
      <c r="BY188" s="16">
        <v>0</v>
      </c>
      <c r="BZ188" s="16">
        <v>0</v>
      </c>
      <c r="CA188" s="16">
        <v>0</v>
      </c>
      <c r="CB188" s="16">
        <v>0</v>
      </c>
      <c r="CC188" s="16">
        <v>0</v>
      </c>
      <c r="CD188" s="16">
        <v>0</v>
      </c>
      <c r="CE188" s="16">
        <v>0</v>
      </c>
      <c r="CF188" s="16">
        <v>0</v>
      </c>
      <c r="CG188" s="16">
        <v>0</v>
      </c>
      <c r="CH188" s="16">
        <v>0</v>
      </c>
      <c r="CI188" s="16">
        <v>0</v>
      </c>
      <c r="CJ188" s="16">
        <v>0</v>
      </c>
      <c r="CK188" s="16">
        <v>0</v>
      </c>
      <c r="CL188" s="16">
        <v>0</v>
      </c>
      <c r="CM188" s="16">
        <v>0</v>
      </c>
      <c r="CN188" s="16">
        <v>0</v>
      </c>
      <c r="CO188" s="16">
        <v>0</v>
      </c>
      <c r="CP188" s="16">
        <v>0</v>
      </c>
      <c r="CQ188" s="16">
        <v>0</v>
      </c>
      <c r="CR188" s="16">
        <v>0</v>
      </c>
      <c r="CS188" s="16">
        <v>0</v>
      </c>
      <c r="CT188" s="16">
        <v>0</v>
      </c>
      <c r="CU188" s="16">
        <v>0</v>
      </c>
      <c r="CV188" s="16">
        <v>0</v>
      </c>
      <c r="CW188" s="39">
        <v>0</v>
      </c>
      <c r="CX188" s="38">
        <v>67383</v>
      </c>
      <c r="CY188" s="16">
        <v>61007</v>
      </c>
      <c r="CZ188" s="16">
        <v>70496</v>
      </c>
      <c r="DA188" s="16">
        <v>69890</v>
      </c>
      <c r="DB188" s="16">
        <v>71446</v>
      </c>
      <c r="DC188" s="16">
        <v>71315</v>
      </c>
      <c r="DD188" s="16">
        <v>75147</v>
      </c>
      <c r="DE188" s="16">
        <v>78117</v>
      </c>
      <c r="DF188" s="16">
        <v>81679</v>
      </c>
      <c r="DG188" s="16">
        <v>80435</v>
      </c>
      <c r="DH188" s="16">
        <v>67616</v>
      </c>
      <c r="DI188" s="16">
        <v>70362</v>
      </c>
      <c r="DJ188" s="16">
        <v>69967</v>
      </c>
      <c r="DK188" s="16">
        <v>66626</v>
      </c>
      <c r="DL188" s="16">
        <v>73300</v>
      </c>
      <c r="DM188" s="16">
        <v>72441</v>
      </c>
      <c r="DN188" s="16">
        <v>76363</v>
      </c>
      <c r="DO188" s="16">
        <v>72782</v>
      </c>
      <c r="DP188" s="16">
        <v>79424</v>
      </c>
      <c r="DQ188" s="16">
        <v>81826</v>
      </c>
      <c r="DR188" s="16">
        <v>83450</v>
      </c>
      <c r="DS188" s="16">
        <v>81608</v>
      </c>
      <c r="DT188" s="16">
        <v>76408</v>
      </c>
      <c r="DU188" s="16">
        <v>81705</v>
      </c>
      <c r="DV188" s="16">
        <v>78221</v>
      </c>
      <c r="DW188" s="16">
        <v>72970</v>
      </c>
      <c r="DX188" s="16">
        <v>76374</v>
      </c>
      <c r="DY188" s="16">
        <v>75714</v>
      </c>
      <c r="DZ188" s="16">
        <v>82823</v>
      </c>
      <c r="EA188" s="16">
        <v>79809</v>
      </c>
      <c r="EB188" s="16">
        <v>86050</v>
      </c>
      <c r="EC188" s="16">
        <v>87187</v>
      </c>
      <c r="ED188" s="16">
        <v>85438</v>
      </c>
      <c r="EE188" s="16">
        <v>83977</v>
      </c>
      <c r="EF188" s="16">
        <v>75557</v>
      </c>
      <c r="EG188" s="16">
        <v>79461</v>
      </c>
      <c r="EH188" s="16">
        <v>81852</v>
      </c>
      <c r="EI188" s="16">
        <v>76526</v>
      </c>
      <c r="EJ188" s="16">
        <v>80836</v>
      </c>
      <c r="EK188" s="16">
        <v>75935</v>
      </c>
      <c r="EL188" s="16">
        <v>83249</v>
      </c>
      <c r="EM188" s="16">
        <v>81413</v>
      </c>
      <c r="EN188" s="16">
        <v>85188</v>
      </c>
      <c r="EO188" s="16">
        <v>90041</v>
      </c>
      <c r="EP188" s="16">
        <v>87799</v>
      </c>
      <c r="EQ188" s="16">
        <v>89124</v>
      </c>
      <c r="ER188" s="16">
        <v>82265</v>
      </c>
      <c r="ES188" s="39">
        <v>82663</v>
      </c>
      <c r="ET188" s="45">
        <f t="shared" si="117"/>
        <v>0.22213623658589407</v>
      </c>
      <c r="EU188" s="1">
        <f t="shared" si="118"/>
        <v>0.24183996808786301</v>
      </c>
      <c r="EV188" s="1">
        <f t="shared" si="119"/>
        <v>0.19466098273801363</v>
      </c>
      <c r="EW188" s="1">
        <f t="shared" si="120"/>
        <v>0.22705078205766088</v>
      </c>
      <c r="EX188" s="1">
        <f t="shared" si="121"/>
        <v>0.25185157275879971</v>
      </c>
      <c r="EY188" s="1">
        <f t="shared" si="122"/>
        <v>0.21259398131335408</v>
      </c>
      <c r="EZ188" s="1">
        <f t="shared" si="123"/>
        <v>0.21316932266605931</v>
      </c>
      <c r="FA188" s="1">
        <f t="shared" si="124"/>
        <v>0.23423907665949353</v>
      </c>
      <c r="FB188" s="1">
        <f t="shared" si="125"/>
        <v>0.19381757696524513</v>
      </c>
      <c r="FC188" s="1">
        <f t="shared" si="126"/>
        <v>0.23250704630398425</v>
      </c>
      <c r="FD188" s="1">
        <f t="shared" si="127"/>
        <v>0.22312566432739789</v>
      </c>
      <c r="FE188" s="1">
        <f t="shared" si="128"/>
        <v>0.21641892379287636</v>
      </c>
      <c r="FF188" s="1">
        <f t="shared" si="129"/>
        <v>0.22461525992998471</v>
      </c>
      <c r="FG188" s="1">
        <f t="shared" si="130"/>
        <v>0.20776502644580927</v>
      </c>
      <c r="FH188" s="1">
        <f t="shared" si="131"/>
        <v>0.18320036370910567</v>
      </c>
      <c r="FI188" s="1">
        <f t="shared" si="132"/>
        <v>0.21619374271312047</v>
      </c>
      <c r="FJ188" s="1">
        <f t="shared" si="133"/>
        <v>0.19641527015132576</v>
      </c>
      <c r="FK188" s="1">
        <f t="shared" si="134"/>
        <v>0.2009090413647007</v>
      </c>
      <c r="FL188" s="1">
        <f t="shared" si="135"/>
        <v>0.20006629059829165</v>
      </c>
      <c r="FM188" s="1">
        <f t="shared" si="136"/>
        <v>0.18402628306327234</v>
      </c>
      <c r="FN188" s="1">
        <f t="shared" si="137"/>
        <v>0.21030855389619824</v>
      </c>
      <c r="FO188" s="1">
        <f t="shared" si="138"/>
        <v>0.22873945646226029</v>
      </c>
      <c r="FP188" s="1">
        <f t="shared" si="139"/>
        <v>0.22543138885094655</v>
      </c>
      <c r="FQ188" s="1">
        <f t="shared" si="140"/>
        <v>0.19393097039606041</v>
      </c>
      <c r="FR188" s="1">
        <f t="shared" si="141"/>
        <v>0.21831857978880048</v>
      </c>
      <c r="FS188" s="1">
        <f t="shared" si="142"/>
        <v>0.21411681734545526</v>
      </c>
      <c r="FT188" s="1">
        <f t="shared" si="143"/>
        <v>0.19106916809918936</v>
      </c>
      <c r="FU188" s="1">
        <f t="shared" si="144"/>
        <v>0.2199010562358234</v>
      </c>
      <c r="FV188" s="1">
        <f t="shared" si="145"/>
        <v>0.20603703910349513</v>
      </c>
      <c r="FW188" s="1">
        <f t="shared" si="146"/>
        <v>0.22355478067293277</v>
      </c>
      <c r="FX188" s="1">
        <f t="shared" si="147"/>
        <v>0.18159016570014519</v>
      </c>
      <c r="FY188" s="1">
        <f t="shared" si="148"/>
        <v>0.20212879127329017</v>
      </c>
      <c r="FZ188" s="1">
        <f t="shared" si="149"/>
        <v>0.22473925170200976</v>
      </c>
      <c r="GA188" s="1">
        <f t="shared" si="150"/>
        <v>0.22381060075518239</v>
      </c>
      <c r="GB188" s="1">
        <f t="shared" si="151"/>
        <v>0.24165081946470357</v>
      </c>
      <c r="GC188" s="1">
        <f t="shared" si="152"/>
        <v>0.19541908277394945</v>
      </c>
      <c r="GD188" s="1">
        <f t="shared" si="153"/>
        <v>0.21455601563377286</v>
      </c>
      <c r="GE188" s="1">
        <f t="shared" si="154"/>
        <v>0.19804042922719009</v>
      </c>
      <c r="GF188" s="1">
        <f t="shared" si="155"/>
        <v>0.200008500730843</v>
      </c>
      <c r="GG188" s="1">
        <f t="shared" si="156"/>
        <v>0.2261867257835431</v>
      </c>
      <c r="GH188" s="1">
        <f t="shared" si="157"/>
        <v>0.20415654359836613</v>
      </c>
      <c r="GI188" s="1">
        <f t="shared" si="158"/>
        <v>0.20682584412384067</v>
      </c>
      <c r="GJ188" s="1">
        <f t="shared" si="159"/>
        <v>0.22630329747022221</v>
      </c>
      <c r="GK188" s="1">
        <f t="shared" si="160"/>
        <v>0.21325820404330958</v>
      </c>
      <c r="GL188" s="1">
        <f t="shared" si="161"/>
        <v>0.23181876008613794</v>
      </c>
      <c r="GM188" s="1">
        <f t="shared" si="162"/>
        <v>0.22792802306943374</v>
      </c>
      <c r="GN188" s="1">
        <f t="shared" si="163"/>
        <v>0.2472116551029542</v>
      </c>
      <c r="GO188" s="46">
        <f t="shared" si="164"/>
        <v>0.2073865504651291</v>
      </c>
      <c r="GQ188" s="1">
        <f t="shared" si="166"/>
        <v>0.22156800485155564</v>
      </c>
      <c r="GR188" s="1">
        <f t="shared" si="167"/>
        <v>0.20581375349490863</v>
      </c>
      <c r="GS188" s="1">
        <f t="shared" si="165"/>
        <v>0.21158725066223877</v>
      </c>
      <c r="GT188" s="1">
        <f t="shared" si="168"/>
        <v>0.21719754570957647</v>
      </c>
    </row>
    <row r="189" spans="1:202" hidden="1" outlineLevel="1" x14ac:dyDescent="0.25">
      <c r="A189" t="s">
        <v>168</v>
      </c>
      <c r="B189" s="2">
        <v>80</v>
      </c>
      <c r="C189" t="s">
        <v>412</v>
      </c>
      <c r="D189" s="19" t="s">
        <v>467</v>
      </c>
      <c r="E189" s="19" t="s">
        <v>460</v>
      </c>
      <c r="F189" s="38">
        <v>12591.310815612831</v>
      </c>
      <c r="G189" s="16">
        <v>12072.129071192701</v>
      </c>
      <c r="H189" s="16">
        <v>11085.015250702862</v>
      </c>
      <c r="I189" s="16">
        <v>12390.630882523945</v>
      </c>
      <c r="J189" s="16">
        <v>12600.4774553263</v>
      </c>
      <c r="K189" s="16">
        <v>11472.290651616611</v>
      </c>
      <c r="L189" s="16">
        <v>12065.242779506096</v>
      </c>
      <c r="M189" s="16">
        <v>11674.696480957555</v>
      </c>
      <c r="N189" s="16">
        <v>13815.555105325637</v>
      </c>
      <c r="O189" s="16">
        <v>11726.02287806132</v>
      </c>
      <c r="P189" s="16">
        <v>12921.1130340648</v>
      </c>
      <c r="Q189" s="16">
        <v>10817.914011444311</v>
      </c>
      <c r="R189" s="16">
        <v>10966.910377677537</v>
      </c>
      <c r="S189" s="16">
        <v>11344.179928527166</v>
      </c>
      <c r="T189" s="16">
        <v>11969.132480974598</v>
      </c>
      <c r="U189" s="16">
        <v>11783.668688216914</v>
      </c>
      <c r="V189" s="16">
        <v>11058.037745746728</v>
      </c>
      <c r="W189" s="16">
        <v>13097.349224281539</v>
      </c>
      <c r="X189" s="16">
        <v>10536.840340552139</v>
      </c>
      <c r="Y189" s="16">
        <v>11807.448281478879</v>
      </c>
      <c r="Z189" s="16">
        <v>12381.085406894312</v>
      </c>
      <c r="AA189" s="16">
        <v>13082.154775557679</v>
      </c>
      <c r="AB189" s="16">
        <v>12593.281597721121</v>
      </c>
      <c r="AC189" s="16">
        <v>13165.904552033988</v>
      </c>
      <c r="AD189" s="16">
        <v>14231.584775653477</v>
      </c>
      <c r="AE189" s="16">
        <v>12679.194210345362</v>
      </c>
      <c r="AF189" s="16">
        <v>11971.553289828546</v>
      </c>
      <c r="AG189" s="16">
        <v>13083.040225954617</v>
      </c>
      <c r="AH189" s="16">
        <v>12358.99971528694</v>
      </c>
      <c r="AI189" s="16">
        <v>13383.521821593116</v>
      </c>
      <c r="AJ189" s="16">
        <v>11957.788239189396</v>
      </c>
      <c r="AK189" s="16">
        <v>13033.114792539553</v>
      </c>
      <c r="AL189" s="16">
        <v>14053.701360724916</v>
      </c>
      <c r="AM189" s="16">
        <v>13894.753782342383</v>
      </c>
      <c r="AN189" s="16">
        <v>14931.394179302542</v>
      </c>
      <c r="AO189" s="16">
        <v>12957.5684028211</v>
      </c>
      <c r="AP189" s="16">
        <v>12709.053762078953</v>
      </c>
      <c r="AQ189" s="16">
        <v>14491.031909097141</v>
      </c>
      <c r="AR189" s="16">
        <v>12738.57892479425</v>
      </c>
      <c r="AS189" s="16">
        <v>11849.600196104991</v>
      </c>
      <c r="AT189" s="16">
        <v>13290.20504005413</v>
      </c>
      <c r="AU189" s="16">
        <v>12979.030654543216</v>
      </c>
      <c r="AV189" s="16">
        <v>13070.000023198776</v>
      </c>
      <c r="AW189" s="16">
        <v>13731.46903847823</v>
      </c>
      <c r="AX189" s="16">
        <v>12063.35106810407</v>
      </c>
      <c r="AY189" s="22">
        <v>14373.163717956269</v>
      </c>
      <c r="AZ189" s="22">
        <v>14100.468789588602</v>
      </c>
      <c r="BA189" s="39">
        <v>11998.327612352912</v>
      </c>
      <c r="BB189" s="38">
        <v>21195</v>
      </c>
      <c r="BC189" s="16">
        <v>19152</v>
      </c>
      <c r="BD189" s="16">
        <v>22254.09</v>
      </c>
      <c r="BE189" s="16">
        <v>22010.01</v>
      </c>
      <c r="BF189" s="16">
        <v>21498.01</v>
      </c>
      <c r="BG189" s="16">
        <v>21259.79</v>
      </c>
      <c r="BH189" s="16">
        <v>22187.09</v>
      </c>
      <c r="BI189" s="16">
        <v>23347.06</v>
      </c>
      <c r="BJ189" s="16">
        <v>23093</v>
      </c>
      <c r="BK189" s="16">
        <v>21939</v>
      </c>
      <c r="BL189" s="16">
        <v>19904</v>
      </c>
      <c r="BM189" s="16">
        <v>19691</v>
      </c>
      <c r="BN189" s="16">
        <v>20480</v>
      </c>
      <c r="BO189" s="16">
        <v>19727</v>
      </c>
      <c r="BP189" s="16">
        <v>20269</v>
      </c>
      <c r="BQ189" s="16">
        <v>20125</v>
      </c>
      <c r="BR189" s="16">
        <v>20994</v>
      </c>
      <c r="BS189" s="16">
        <v>20901.400000000001</v>
      </c>
      <c r="BT189" s="16">
        <v>21522</v>
      </c>
      <c r="BU189" s="16">
        <v>22237</v>
      </c>
      <c r="BV189" s="16">
        <v>22071</v>
      </c>
      <c r="BW189" s="16">
        <v>22780</v>
      </c>
      <c r="BX189" s="16">
        <v>22149</v>
      </c>
      <c r="BY189" s="16">
        <v>23828</v>
      </c>
      <c r="BZ189" s="16">
        <v>23133</v>
      </c>
      <c r="CA189" s="16">
        <v>19907</v>
      </c>
      <c r="CB189" s="16">
        <v>19950</v>
      </c>
      <c r="CC189" s="16">
        <v>20449</v>
      </c>
      <c r="CD189" s="16">
        <v>21674</v>
      </c>
      <c r="CE189" s="16">
        <v>21382</v>
      </c>
      <c r="CF189" s="16">
        <v>21091</v>
      </c>
      <c r="CG189" s="16">
        <v>23500</v>
      </c>
      <c r="CH189" s="16">
        <v>22553</v>
      </c>
      <c r="CI189" s="16">
        <v>19679</v>
      </c>
      <c r="CJ189" s="16">
        <v>20122</v>
      </c>
      <c r="CK189" s="16">
        <v>21823.91</v>
      </c>
      <c r="CL189" s="16">
        <v>22168</v>
      </c>
      <c r="CM189" s="16">
        <v>21042</v>
      </c>
      <c r="CN189" s="16">
        <v>23528</v>
      </c>
      <c r="CO189" s="16">
        <v>22785</v>
      </c>
      <c r="CP189" s="16">
        <v>23395</v>
      </c>
      <c r="CQ189" s="16">
        <v>22672</v>
      </c>
      <c r="CR189" s="16">
        <v>24013</v>
      </c>
      <c r="CS189" s="16">
        <v>24925</v>
      </c>
      <c r="CT189" s="16">
        <v>24600</v>
      </c>
      <c r="CU189" s="16">
        <v>25128</v>
      </c>
      <c r="CV189" s="16">
        <v>22590</v>
      </c>
      <c r="CW189" s="39">
        <v>22865</v>
      </c>
      <c r="CX189" s="38">
        <v>0</v>
      </c>
      <c r="CY189" s="16">
        <v>0</v>
      </c>
      <c r="CZ189" s="16">
        <v>0</v>
      </c>
      <c r="DA189" s="16">
        <v>0</v>
      </c>
      <c r="DB189" s="16">
        <v>0</v>
      </c>
      <c r="DC189" s="16">
        <v>0</v>
      </c>
      <c r="DD189" s="16">
        <v>0</v>
      </c>
      <c r="DE189" s="16">
        <v>0</v>
      </c>
      <c r="DF189" s="16">
        <v>0</v>
      </c>
      <c r="DG189" s="16">
        <v>0</v>
      </c>
      <c r="DH189" s="16">
        <v>0</v>
      </c>
      <c r="DI189" s="16">
        <v>0</v>
      </c>
      <c r="DJ189" s="16">
        <v>0</v>
      </c>
      <c r="DK189" s="16">
        <v>0</v>
      </c>
      <c r="DL189" s="16">
        <v>0</v>
      </c>
      <c r="DM189" s="16">
        <v>0</v>
      </c>
      <c r="DN189" s="16">
        <v>0</v>
      </c>
      <c r="DO189" s="16">
        <v>0</v>
      </c>
      <c r="DP189" s="16">
        <v>0</v>
      </c>
      <c r="DQ189" s="16">
        <v>0</v>
      </c>
      <c r="DR189" s="16">
        <v>0</v>
      </c>
      <c r="DS189" s="16">
        <v>0</v>
      </c>
      <c r="DT189" s="16">
        <v>0</v>
      </c>
      <c r="DU189" s="16">
        <v>0</v>
      </c>
      <c r="DV189" s="16">
        <v>0</v>
      </c>
      <c r="DW189" s="16">
        <v>0</v>
      </c>
      <c r="DX189" s="16">
        <v>0</v>
      </c>
      <c r="DY189" s="16">
        <v>0</v>
      </c>
      <c r="DZ189" s="16">
        <v>0</v>
      </c>
      <c r="EA189" s="16">
        <v>0</v>
      </c>
      <c r="EB189" s="16">
        <v>0</v>
      </c>
      <c r="EC189" s="16">
        <v>0</v>
      </c>
      <c r="ED189" s="16">
        <v>0</v>
      </c>
      <c r="EE189" s="16">
        <v>0</v>
      </c>
      <c r="EF189" s="16">
        <v>0</v>
      </c>
      <c r="EG189" s="16">
        <v>0</v>
      </c>
      <c r="EH189" s="16">
        <v>0</v>
      </c>
      <c r="EI189" s="16">
        <v>0</v>
      </c>
      <c r="EJ189" s="16">
        <v>0</v>
      </c>
      <c r="EK189" s="16">
        <v>0</v>
      </c>
      <c r="EL189" s="16">
        <v>0</v>
      </c>
      <c r="EM189" s="16">
        <v>0</v>
      </c>
      <c r="EN189" s="16">
        <v>0</v>
      </c>
      <c r="EO189" s="16">
        <v>0</v>
      </c>
      <c r="EP189" s="16">
        <v>0</v>
      </c>
      <c r="EQ189" s="16">
        <v>0</v>
      </c>
      <c r="ER189" s="16">
        <v>0</v>
      </c>
      <c r="ES189" s="39">
        <v>0</v>
      </c>
      <c r="ET189" s="45">
        <f t="shared" si="117"/>
        <v>0.59406986627095215</v>
      </c>
      <c r="EU189" s="1">
        <f t="shared" si="118"/>
        <v>0.6303325538425596</v>
      </c>
      <c r="EV189" s="1">
        <f t="shared" si="119"/>
        <v>0.49811136967195069</v>
      </c>
      <c r="EW189" s="1">
        <f t="shared" si="120"/>
        <v>0.56295435043073339</v>
      </c>
      <c r="EX189" s="1">
        <f t="shared" si="121"/>
        <v>0.58612296930396346</v>
      </c>
      <c r="EY189" s="1">
        <f t="shared" si="122"/>
        <v>0.53962389335062155</v>
      </c>
      <c r="EZ189" s="1">
        <f t="shared" si="123"/>
        <v>0.54379563879292403</v>
      </c>
      <c r="FA189" s="1">
        <f t="shared" si="124"/>
        <v>0.50004996264872559</v>
      </c>
      <c r="FB189" s="1">
        <f t="shared" si="125"/>
        <v>0.59825726866693962</v>
      </c>
      <c r="FC189" s="1">
        <f t="shared" si="126"/>
        <v>0.53448301554589173</v>
      </c>
      <c r="FD189" s="1">
        <f t="shared" si="127"/>
        <v>0.64917167574682477</v>
      </c>
      <c r="FE189" s="1">
        <f t="shared" si="128"/>
        <v>0.5493836784035504</v>
      </c>
      <c r="FF189" s="1">
        <f t="shared" si="129"/>
        <v>0.53549367078503596</v>
      </c>
      <c r="FG189" s="1">
        <f t="shared" si="130"/>
        <v>0.57505854557343572</v>
      </c>
      <c r="FH189" s="1">
        <f t="shared" si="131"/>
        <v>0.59051420795177845</v>
      </c>
      <c r="FI189" s="1">
        <f t="shared" si="132"/>
        <v>0.58552390997351123</v>
      </c>
      <c r="FJ189" s="1">
        <f t="shared" si="133"/>
        <v>0.5267237184789334</v>
      </c>
      <c r="FK189" s="1">
        <f t="shared" si="134"/>
        <v>0.62662545208845044</v>
      </c>
      <c r="FL189" s="1">
        <f t="shared" si="135"/>
        <v>0.48958462691906601</v>
      </c>
      <c r="FM189" s="1">
        <f t="shared" si="136"/>
        <v>0.53098206959027205</v>
      </c>
      <c r="FN189" s="1">
        <f t="shared" si="137"/>
        <v>0.5609662184266373</v>
      </c>
      <c r="FO189" s="1">
        <f t="shared" si="138"/>
        <v>0.57428247478304129</v>
      </c>
      <c r="FP189" s="1">
        <f t="shared" si="139"/>
        <v>0.56857111371714841</v>
      </c>
      <c r="FQ189" s="1">
        <f t="shared" si="140"/>
        <v>0.5525392207501254</v>
      </c>
      <c r="FR189" s="1">
        <f t="shared" si="141"/>
        <v>0.61520705380423968</v>
      </c>
      <c r="FS189" s="1">
        <f t="shared" si="142"/>
        <v>0.63692139500403688</v>
      </c>
      <c r="FT189" s="1">
        <f t="shared" si="143"/>
        <v>0.60007785913927547</v>
      </c>
      <c r="FU189" s="1">
        <f t="shared" si="144"/>
        <v>0.63978875377547151</v>
      </c>
      <c r="FV189" s="1">
        <f t="shared" si="145"/>
        <v>0.57022237313310598</v>
      </c>
      <c r="FW189" s="1">
        <f t="shared" si="146"/>
        <v>0.62592469467744438</v>
      </c>
      <c r="FX189" s="1">
        <f t="shared" si="147"/>
        <v>0.56696165374754148</v>
      </c>
      <c r="FY189" s="1">
        <f t="shared" si="148"/>
        <v>0.55460062946976818</v>
      </c>
      <c r="FZ189" s="1">
        <f t="shared" si="149"/>
        <v>0.62314110587172067</v>
      </c>
      <c r="GA189" s="1">
        <f t="shared" si="150"/>
        <v>0.70607011445410761</v>
      </c>
      <c r="GB189" s="1">
        <f t="shared" si="151"/>
        <v>0.74204324516959264</v>
      </c>
      <c r="GC189" s="1">
        <f t="shared" si="152"/>
        <v>0.59373267223064519</v>
      </c>
      <c r="GD189" s="1">
        <f t="shared" si="153"/>
        <v>0.57330628663293726</v>
      </c>
      <c r="GE189" s="1">
        <f t="shared" si="154"/>
        <v>0.68867179493855812</v>
      </c>
      <c r="GF189" s="1">
        <f t="shared" si="155"/>
        <v>0.54142208962913341</v>
      </c>
      <c r="GG189" s="1">
        <f t="shared" si="156"/>
        <v>0.52006145253917013</v>
      </c>
      <c r="GH189" s="1">
        <f t="shared" si="157"/>
        <v>0.56807886471699642</v>
      </c>
      <c r="GI189" s="1">
        <f t="shared" si="158"/>
        <v>0.57246959485458782</v>
      </c>
      <c r="GJ189" s="1">
        <f t="shared" si="159"/>
        <v>0.54428851135629763</v>
      </c>
      <c r="GK189" s="1">
        <f t="shared" si="160"/>
        <v>0.55091149602721079</v>
      </c>
      <c r="GL189" s="1">
        <f t="shared" si="161"/>
        <v>0.49038012471967762</v>
      </c>
      <c r="GM189" s="1">
        <f t="shared" si="162"/>
        <v>0.57199791937107092</v>
      </c>
      <c r="GN189" s="1">
        <f t="shared" si="163"/>
        <v>0.62419073880427633</v>
      </c>
      <c r="GO189" s="46">
        <f t="shared" si="164"/>
        <v>0.52474645144775478</v>
      </c>
      <c r="GQ189" s="1">
        <f t="shared" si="166"/>
        <v>0.5639435025789612</v>
      </c>
      <c r="GR189" s="1">
        <f t="shared" si="167"/>
        <v>0.5592970740221368</v>
      </c>
      <c r="GS189" s="1">
        <f t="shared" si="165"/>
        <v>0.6210678775373375</v>
      </c>
      <c r="GT189" s="1">
        <f t="shared" si="168"/>
        <v>0.56270322131182371</v>
      </c>
    </row>
    <row r="190" spans="1:202" hidden="1" outlineLevel="1" x14ac:dyDescent="0.25">
      <c r="A190" t="s">
        <v>169</v>
      </c>
      <c r="B190" s="2">
        <v>10</v>
      </c>
      <c r="C190" t="s">
        <v>213</v>
      </c>
      <c r="D190" s="19" t="s">
        <v>466</v>
      </c>
      <c r="E190" s="19" t="s">
        <v>462</v>
      </c>
      <c r="F190" s="38">
        <v>1188559.3533768596</v>
      </c>
      <c r="G190" s="16">
        <v>1210703.7627670681</v>
      </c>
      <c r="H190" s="16">
        <v>1118272.8247745822</v>
      </c>
      <c r="I190" s="16">
        <v>1227043.1098730972</v>
      </c>
      <c r="J190" s="16">
        <v>1246865.8081257863</v>
      </c>
      <c r="K190" s="16">
        <v>1297482.7896975591</v>
      </c>
      <c r="L190" s="16">
        <v>1255390.3289277218</v>
      </c>
      <c r="M190" s="16">
        <v>1346612.2942662581</v>
      </c>
      <c r="N190" s="16">
        <v>1354496.9240783823</v>
      </c>
      <c r="O190" s="16">
        <v>1364624.1933535528</v>
      </c>
      <c r="P190" s="16">
        <v>1353558.8926479337</v>
      </c>
      <c r="Q190" s="16">
        <v>1331034.5022603122</v>
      </c>
      <c r="R190" s="16">
        <v>1296717.218213286</v>
      </c>
      <c r="S190" s="16">
        <v>1247305.5674438898</v>
      </c>
      <c r="T190" s="16">
        <v>1117361.5971307333</v>
      </c>
      <c r="U190" s="16">
        <v>1242815.1921686155</v>
      </c>
      <c r="V190" s="16">
        <v>1256150.7628096479</v>
      </c>
      <c r="W190" s="16">
        <v>1291798.8336429792</v>
      </c>
      <c r="X190" s="16">
        <v>1281618.9233374074</v>
      </c>
      <c r="Y190" s="16">
        <v>1397170.2166743656</v>
      </c>
      <c r="Z190" s="16">
        <v>1447542.3435469584</v>
      </c>
      <c r="AA190" s="16">
        <v>1425252.7134907313</v>
      </c>
      <c r="AB190" s="16">
        <v>1453820.9164064487</v>
      </c>
      <c r="AC190" s="16">
        <v>1405741.634621656</v>
      </c>
      <c r="AD190" s="16">
        <v>1460715.9504236204</v>
      </c>
      <c r="AE190" s="16">
        <v>1448956.3531697229</v>
      </c>
      <c r="AF190" s="16">
        <v>1328780.7389661632</v>
      </c>
      <c r="AG190" s="16">
        <v>1386450.5548375316</v>
      </c>
      <c r="AH190" s="16">
        <v>1335578.1836774033</v>
      </c>
      <c r="AI190" s="16">
        <v>1415324.5624168224</v>
      </c>
      <c r="AJ190" s="16">
        <v>1413131.3506983512</v>
      </c>
      <c r="AK190" s="16">
        <v>1448328.3927068207</v>
      </c>
      <c r="AL190" s="16">
        <v>1472106.7910589669</v>
      </c>
      <c r="AM190" s="16">
        <v>1507799.0482639039</v>
      </c>
      <c r="AN190" s="16">
        <v>1447447.7746231237</v>
      </c>
      <c r="AO190" s="16">
        <v>1288532.7549012247</v>
      </c>
      <c r="AP190" s="16">
        <v>1315079.5237571036</v>
      </c>
      <c r="AQ190" s="16">
        <v>1315863.4430736958</v>
      </c>
      <c r="AR190" s="16">
        <v>1245507.5309716407</v>
      </c>
      <c r="AS190" s="16">
        <v>1365057.8945828881</v>
      </c>
      <c r="AT190" s="16">
        <v>1341971.6967841447</v>
      </c>
      <c r="AU190" s="16">
        <v>1315314.6192589803</v>
      </c>
      <c r="AV190" s="16">
        <v>1355741.1867494767</v>
      </c>
      <c r="AW190" s="16">
        <v>1396138.0789097301</v>
      </c>
      <c r="AX190" s="16">
        <v>1472282.0023417447</v>
      </c>
      <c r="AY190" s="22">
        <v>1438707.408006419</v>
      </c>
      <c r="AZ190" s="16">
        <v>1469352.7634482624</v>
      </c>
      <c r="BA190" s="39">
        <v>1353229.506433062</v>
      </c>
      <c r="BB190" s="38">
        <v>1180349.6399999999</v>
      </c>
      <c r="BC190" s="16">
        <v>1083317</v>
      </c>
      <c r="BD190" s="16">
        <v>1169058.03</v>
      </c>
      <c r="BE190" s="16">
        <v>1171701.28</v>
      </c>
      <c r="BF190" s="16">
        <v>1152754.1599999999</v>
      </c>
      <c r="BG190" s="16">
        <v>1101204.78</v>
      </c>
      <c r="BH190" s="16">
        <v>1163426.24</v>
      </c>
      <c r="BI190" s="16">
        <v>1252706.06</v>
      </c>
      <c r="BJ190" s="16">
        <v>1168703.45</v>
      </c>
      <c r="BK190" s="16">
        <v>1200277.98</v>
      </c>
      <c r="BL190" s="16">
        <v>1169055.72</v>
      </c>
      <c r="BM190" s="16">
        <v>1168397.43</v>
      </c>
      <c r="BN190" s="16">
        <v>1171019.45</v>
      </c>
      <c r="BO190" s="16">
        <v>1132588.52</v>
      </c>
      <c r="BP190" s="16">
        <v>1242522.4099999999</v>
      </c>
      <c r="BQ190" s="16">
        <v>1221305.6399999999</v>
      </c>
      <c r="BR190" s="16">
        <v>1301392.29</v>
      </c>
      <c r="BS190" s="16">
        <v>1239224.96</v>
      </c>
      <c r="BT190" s="16">
        <v>1227629.3999999999</v>
      </c>
      <c r="BU190" s="16">
        <v>1275426.29</v>
      </c>
      <c r="BV190" s="16">
        <v>1240739.07</v>
      </c>
      <c r="BW190" s="16">
        <v>1209451.3799999999</v>
      </c>
      <c r="BX190" s="16">
        <v>1219544.44</v>
      </c>
      <c r="BY190" s="16">
        <v>1233232.07</v>
      </c>
      <c r="BZ190" s="16">
        <v>1210977.99</v>
      </c>
      <c r="CA190" s="16">
        <v>1163119</v>
      </c>
      <c r="CB190" s="16">
        <v>1215334.23</v>
      </c>
      <c r="CC190" s="16">
        <v>1154062.55</v>
      </c>
      <c r="CD190" s="16">
        <v>1273231.2</v>
      </c>
      <c r="CE190" s="16">
        <v>1301623.8600000001</v>
      </c>
      <c r="CF190" s="16">
        <v>1302881.1200000001</v>
      </c>
      <c r="CG190" s="16">
        <v>1368018.72</v>
      </c>
      <c r="CH190" s="16">
        <v>1403729.38</v>
      </c>
      <c r="CI190" s="16">
        <v>1349626.3</v>
      </c>
      <c r="CJ190" s="16">
        <v>1213894.05</v>
      </c>
      <c r="CK190" s="16">
        <v>1258045.4399999999</v>
      </c>
      <c r="CL190" s="16">
        <v>1280470.1200000001</v>
      </c>
      <c r="CM190" s="16">
        <v>1184633.3600000001</v>
      </c>
      <c r="CN190" s="16">
        <v>1340239.8</v>
      </c>
      <c r="CO190" s="16">
        <v>1297990.57</v>
      </c>
      <c r="CP190" s="16">
        <v>1342924.3</v>
      </c>
      <c r="CQ190" s="16">
        <v>1282545.3</v>
      </c>
      <c r="CR190" s="16">
        <v>1282403.6499999999</v>
      </c>
      <c r="CS190" s="16">
        <v>1361731.2</v>
      </c>
      <c r="CT190" s="16">
        <v>1399227.17</v>
      </c>
      <c r="CU190" s="16">
        <v>1342091.18</v>
      </c>
      <c r="CV190" s="16">
        <v>1287335.24</v>
      </c>
      <c r="CW190" s="39">
        <v>1308527.4099999999</v>
      </c>
      <c r="CX190" s="38">
        <v>0</v>
      </c>
      <c r="CY190" s="16">
        <v>0</v>
      </c>
      <c r="CZ190" s="16">
        <v>0</v>
      </c>
      <c r="DA190" s="16">
        <v>0</v>
      </c>
      <c r="DB190" s="16">
        <v>0</v>
      </c>
      <c r="DC190" s="16">
        <v>0</v>
      </c>
      <c r="DD190" s="16">
        <v>0</v>
      </c>
      <c r="DE190" s="16">
        <v>0</v>
      </c>
      <c r="DF190" s="16">
        <v>0</v>
      </c>
      <c r="DG190" s="16">
        <v>0</v>
      </c>
      <c r="DH190" s="16">
        <v>0</v>
      </c>
      <c r="DI190" s="16">
        <v>0</v>
      </c>
      <c r="DJ190" s="16">
        <v>0</v>
      </c>
      <c r="DK190" s="16">
        <v>0</v>
      </c>
      <c r="DL190" s="16">
        <v>0</v>
      </c>
      <c r="DM190" s="16">
        <v>0</v>
      </c>
      <c r="DN190" s="16">
        <v>0</v>
      </c>
      <c r="DO190" s="16">
        <v>0</v>
      </c>
      <c r="DP190" s="16">
        <v>0</v>
      </c>
      <c r="DQ190" s="16">
        <v>0</v>
      </c>
      <c r="DR190" s="16">
        <v>0</v>
      </c>
      <c r="DS190" s="16">
        <v>0</v>
      </c>
      <c r="DT190" s="16">
        <v>0</v>
      </c>
      <c r="DU190" s="16">
        <v>0</v>
      </c>
      <c r="DV190" s="16">
        <v>0</v>
      </c>
      <c r="DW190" s="16">
        <v>0</v>
      </c>
      <c r="DX190" s="16">
        <v>0</v>
      </c>
      <c r="DY190" s="16">
        <v>0</v>
      </c>
      <c r="DZ190" s="16">
        <v>0</v>
      </c>
      <c r="EA190" s="16">
        <v>0</v>
      </c>
      <c r="EB190" s="16">
        <v>0</v>
      </c>
      <c r="EC190" s="16">
        <v>0</v>
      </c>
      <c r="ED190" s="16">
        <v>0</v>
      </c>
      <c r="EE190" s="16">
        <v>0</v>
      </c>
      <c r="EF190" s="16">
        <v>0</v>
      </c>
      <c r="EG190" s="16">
        <v>0</v>
      </c>
      <c r="EH190" s="16">
        <v>0</v>
      </c>
      <c r="EI190" s="16">
        <v>0</v>
      </c>
      <c r="EJ190" s="16">
        <v>0</v>
      </c>
      <c r="EK190" s="16">
        <v>0</v>
      </c>
      <c r="EL190" s="16">
        <v>0</v>
      </c>
      <c r="EM190" s="16">
        <v>0</v>
      </c>
      <c r="EN190" s="16">
        <v>0</v>
      </c>
      <c r="EO190" s="16">
        <v>0</v>
      </c>
      <c r="EP190" s="16">
        <v>0</v>
      </c>
      <c r="EQ190" s="16">
        <v>0</v>
      </c>
      <c r="ER190" s="16">
        <v>0</v>
      </c>
      <c r="ES190" s="39">
        <v>0</v>
      </c>
      <c r="ET190" s="45">
        <f t="shared" si="117"/>
        <v>1.0069553233200119</v>
      </c>
      <c r="EU190" s="1">
        <f t="shared" si="118"/>
        <v>1.1175895539044141</v>
      </c>
      <c r="EV190" s="1">
        <f t="shared" si="119"/>
        <v>0.95655886712020799</v>
      </c>
      <c r="EW190" s="1">
        <f t="shared" si="120"/>
        <v>1.0472320298848672</v>
      </c>
      <c r="EX190" s="1">
        <f t="shared" si="121"/>
        <v>1.0816406926918281</v>
      </c>
      <c r="EY190" s="1">
        <f t="shared" si="122"/>
        <v>1.1782393368266699</v>
      </c>
      <c r="EZ190" s="1">
        <f t="shared" si="123"/>
        <v>1.0790459126379355</v>
      </c>
      <c r="FA190" s="1">
        <f t="shared" si="124"/>
        <v>1.0749627045519825</v>
      </c>
      <c r="FB190" s="1">
        <f t="shared" si="125"/>
        <v>1.1589740101121311</v>
      </c>
      <c r="FC190" s="1">
        <f t="shared" si="126"/>
        <v>1.13692345947524</v>
      </c>
      <c r="FD190" s="1">
        <f t="shared" si="127"/>
        <v>1.1578223941694872</v>
      </c>
      <c r="FE190" s="1">
        <f t="shared" si="128"/>
        <v>1.1391967048920266</v>
      </c>
      <c r="FF190" s="1">
        <f t="shared" si="129"/>
        <v>1.1073404615211866</v>
      </c>
      <c r="FG190" s="1">
        <f t="shared" si="130"/>
        <v>1.1012874891614564</v>
      </c>
      <c r="FH190" s="1">
        <f t="shared" si="131"/>
        <v>0.8992687682234507</v>
      </c>
      <c r="FI190" s="1">
        <f t="shared" si="132"/>
        <v>1.0176119322339456</v>
      </c>
      <c r="FJ190" s="1">
        <f t="shared" si="133"/>
        <v>0.96523605715356431</v>
      </c>
      <c r="FK190" s="1">
        <f t="shared" si="134"/>
        <v>1.042424802065784</v>
      </c>
      <c r="FL190" s="1">
        <f t="shared" si="135"/>
        <v>1.0439786822777359</v>
      </c>
      <c r="FM190" s="1">
        <f t="shared" si="136"/>
        <v>1.0954535182698528</v>
      </c>
      <c r="FN190" s="1">
        <f t="shared" si="137"/>
        <v>1.1666774896892369</v>
      </c>
      <c r="FO190" s="1">
        <f t="shared" si="138"/>
        <v>1.1784291101397821</v>
      </c>
      <c r="FP190" s="1">
        <f t="shared" si="139"/>
        <v>1.1921016313324742</v>
      </c>
      <c r="FQ190" s="1">
        <f t="shared" si="140"/>
        <v>1.1398841052046724</v>
      </c>
      <c r="FR190" s="1">
        <f t="shared" si="141"/>
        <v>1.2062283232939852</v>
      </c>
      <c r="FS190" s="1">
        <f t="shared" si="142"/>
        <v>1.2457507384624642</v>
      </c>
      <c r="FT190" s="1">
        <f t="shared" si="143"/>
        <v>1.0933459341190146</v>
      </c>
      <c r="FU190" s="1">
        <f t="shared" si="144"/>
        <v>1.2013651728301309</v>
      </c>
      <c r="FV190" s="1">
        <f t="shared" si="145"/>
        <v>1.0489675274038237</v>
      </c>
      <c r="FW190" s="1">
        <f t="shared" si="146"/>
        <v>1.0873529641787776</v>
      </c>
      <c r="FX190" s="1">
        <f t="shared" si="147"/>
        <v>1.0846203302864279</v>
      </c>
      <c r="FY190" s="1">
        <f t="shared" si="148"/>
        <v>1.0587050977685604</v>
      </c>
      <c r="FZ190" s="1">
        <f t="shared" si="149"/>
        <v>1.048711248787118</v>
      </c>
      <c r="GA190" s="1">
        <f t="shared" si="150"/>
        <v>1.1171974407018475</v>
      </c>
      <c r="GB190" s="1">
        <f t="shared" si="151"/>
        <v>1.1924004196438096</v>
      </c>
      <c r="GC190" s="1">
        <f t="shared" si="152"/>
        <v>1.0242338741764565</v>
      </c>
      <c r="GD190" s="1">
        <f t="shared" si="153"/>
        <v>1.0270286695616946</v>
      </c>
      <c r="GE190" s="1">
        <f t="shared" si="154"/>
        <v>1.1107769606232394</v>
      </c>
      <c r="GF190" s="1">
        <f t="shared" si="155"/>
        <v>0.92931692594984916</v>
      </c>
      <c r="GG190" s="1">
        <f t="shared" si="156"/>
        <v>1.051670116973876</v>
      </c>
      <c r="GH190" s="1">
        <f t="shared" si="157"/>
        <v>0.99929065010153195</v>
      </c>
      <c r="GI190" s="1">
        <f t="shared" si="158"/>
        <v>1.0255502236521239</v>
      </c>
      <c r="GJ190" s="1">
        <f t="shared" si="159"/>
        <v>1.0571875608350592</v>
      </c>
      <c r="GK190" s="1">
        <f t="shared" si="160"/>
        <v>1.0252670122486216</v>
      </c>
      <c r="GL190" s="1">
        <f t="shared" si="161"/>
        <v>1.0522108446062728</v>
      </c>
      <c r="GM190" s="1">
        <f t="shared" si="162"/>
        <v>1.0719893174519028</v>
      </c>
      <c r="GN190" s="1">
        <f t="shared" si="163"/>
        <v>1.1413909273922016</v>
      </c>
      <c r="GO190" s="46">
        <f t="shared" si="164"/>
        <v>1.0341621398920959</v>
      </c>
      <c r="GQ190" s="1">
        <f t="shared" si="166"/>
        <v>1.0939630602952226</v>
      </c>
      <c r="GR190" s="1">
        <f t="shared" si="167"/>
        <v>1.0781034436504879</v>
      </c>
      <c r="GS190" s="1">
        <f t="shared" si="165"/>
        <v>1.1142728059432674</v>
      </c>
      <c r="GT190" s="1">
        <f t="shared" si="168"/>
        <v>1.0429103268692015</v>
      </c>
    </row>
    <row r="191" spans="1:202" hidden="1" outlineLevel="1" x14ac:dyDescent="0.25">
      <c r="A191" t="s">
        <v>170</v>
      </c>
      <c r="B191" s="2">
        <v>53</v>
      </c>
      <c r="C191" t="s">
        <v>413</v>
      </c>
      <c r="D191" s="19" t="s">
        <v>465</v>
      </c>
      <c r="E191" s="19" t="s">
        <v>460</v>
      </c>
      <c r="F191" s="38">
        <v>81670.007897580377</v>
      </c>
      <c r="G191" s="16">
        <v>77713.044372755423</v>
      </c>
      <c r="H191" s="16">
        <v>69379.739403854197</v>
      </c>
      <c r="I191" s="16">
        <v>80549.161107107939</v>
      </c>
      <c r="J191" s="16">
        <v>80646.160581084841</v>
      </c>
      <c r="K191" s="16">
        <v>90993.950029991815</v>
      </c>
      <c r="L191" s="16">
        <v>87990.423885686134</v>
      </c>
      <c r="M191" s="16">
        <v>84322.467965118456</v>
      </c>
      <c r="N191" s="16">
        <v>87470.210288519433</v>
      </c>
      <c r="O191" s="16">
        <v>84407.173263306773</v>
      </c>
      <c r="P191" s="16">
        <v>78024.49955657986</v>
      </c>
      <c r="Q191" s="16">
        <v>74577.623431445783</v>
      </c>
      <c r="R191" s="16">
        <v>73647.977480504444</v>
      </c>
      <c r="S191" s="16">
        <v>68285.857406042356</v>
      </c>
      <c r="T191" s="16">
        <v>69092.774567727392</v>
      </c>
      <c r="U191" s="16">
        <v>76067.110265177587</v>
      </c>
      <c r="V191" s="16">
        <v>70410.777667619026</v>
      </c>
      <c r="W191" s="16">
        <v>80596.117901748978</v>
      </c>
      <c r="X191" s="16">
        <v>78445.629442466656</v>
      </c>
      <c r="Y191" s="16">
        <v>80422.897132665268</v>
      </c>
      <c r="Z191" s="16">
        <v>79490.363436174855</v>
      </c>
      <c r="AA191" s="16">
        <v>83459.710520819368</v>
      </c>
      <c r="AB191" s="16">
        <v>88837.504790268562</v>
      </c>
      <c r="AC191" s="16">
        <v>80194.877416220508</v>
      </c>
      <c r="AD191" s="16">
        <v>82073.110041767912</v>
      </c>
      <c r="AE191" s="16">
        <v>73107.738469983262</v>
      </c>
      <c r="AF191" s="16">
        <v>69640.075987920631</v>
      </c>
      <c r="AG191" s="16">
        <v>74317.200956410088</v>
      </c>
      <c r="AH191" s="16">
        <v>73188.352978265</v>
      </c>
      <c r="AI191" s="16">
        <v>77275.403787355448</v>
      </c>
      <c r="AJ191" s="16">
        <v>79881.400645931441</v>
      </c>
      <c r="AK191" s="16">
        <v>81992.642216657041</v>
      </c>
      <c r="AL191" s="16">
        <v>85612.993022665702</v>
      </c>
      <c r="AM191" s="16">
        <v>81086.898691369279</v>
      </c>
      <c r="AN191" s="16">
        <v>78970.513924492901</v>
      </c>
      <c r="AO191" s="16">
        <v>69768.388934789997</v>
      </c>
      <c r="AP191" s="16">
        <v>72632.318923214363</v>
      </c>
      <c r="AQ191" s="16">
        <v>74913.474947860683</v>
      </c>
      <c r="AR191" s="16">
        <v>74467.089969055873</v>
      </c>
      <c r="AS191" s="16">
        <v>80376.488400180504</v>
      </c>
      <c r="AT191" s="16">
        <v>77165.638424586985</v>
      </c>
      <c r="AU191" s="16">
        <v>85581.835610003283</v>
      </c>
      <c r="AV191" s="16">
        <v>84373.034349654437</v>
      </c>
      <c r="AW191" s="16">
        <v>84373.839387030399</v>
      </c>
      <c r="AX191" s="16">
        <v>89178.823615487243</v>
      </c>
      <c r="AY191" s="22">
        <v>87134.781986586517</v>
      </c>
      <c r="AZ191" s="16">
        <v>87805.981135496477</v>
      </c>
      <c r="BA191" s="39">
        <v>85102.537245215542</v>
      </c>
      <c r="BB191" s="38">
        <v>99928</v>
      </c>
      <c r="BC191" s="16">
        <v>86815</v>
      </c>
      <c r="BD191" s="16">
        <v>87347.35</v>
      </c>
      <c r="BE191" s="16">
        <v>107088.99</v>
      </c>
      <c r="BF191" s="16">
        <v>115385.95</v>
      </c>
      <c r="BG191" s="16">
        <v>118463.53</v>
      </c>
      <c r="BH191" s="16">
        <v>108188.4</v>
      </c>
      <c r="BI191" s="16">
        <v>119683.8</v>
      </c>
      <c r="BJ191" s="16">
        <v>115065.81</v>
      </c>
      <c r="BK191" s="16">
        <v>106253.5</v>
      </c>
      <c r="BL191" s="16">
        <v>93023.21</v>
      </c>
      <c r="BM191" s="16">
        <v>88311.19</v>
      </c>
      <c r="BN191" s="16">
        <v>90392.84</v>
      </c>
      <c r="BO191" s="16">
        <v>92635.11</v>
      </c>
      <c r="BP191" s="16">
        <v>94808.1</v>
      </c>
      <c r="BQ191" s="16">
        <v>102679.22</v>
      </c>
      <c r="BR191" s="16">
        <v>111751.26</v>
      </c>
      <c r="BS191" s="16">
        <v>107834.59</v>
      </c>
      <c r="BT191" s="16">
        <v>110498.93</v>
      </c>
      <c r="BU191" s="16">
        <v>108285.86</v>
      </c>
      <c r="BV191" s="16">
        <v>107310.61</v>
      </c>
      <c r="BW191" s="16">
        <v>111854.05</v>
      </c>
      <c r="BX191" s="16">
        <v>103473.28</v>
      </c>
      <c r="BY191" s="16">
        <v>107433.1</v>
      </c>
      <c r="BZ191" s="16">
        <v>98869.5</v>
      </c>
      <c r="CA191" s="16">
        <v>94351</v>
      </c>
      <c r="CB191" s="16">
        <v>102153.74</v>
      </c>
      <c r="CC191" s="16">
        <v>98937.13</v>
      </c>
      <c r="CD191" s="16">
        <v>108522.01</v>
      </c>
      <c r="CE191" s="16">
        <v>107570.39</v>
      </c>
      <c r="CF191" s="16">
        <v>110916</v>
      </c>
      <c r="CG191" s="16">
        <v>116417.60000000001</v>
      </c>
      <c r="CH191" s="16">
        <v>111889.99</v>
      </c>
      <c r="CI191" s="16">
        <v>106108.4</v>
      </c>
      <c r="CJ191" s="16">
        <v>91931.199999999997</v>
      </c>
      <c r="CK191" s="16">
        <v>101261.93</v>
      </c>
      <c r="CL191" s="16">
        <v>102808.9</v>
      </c>
      <c r="CM191" s="16">
        <v>96730.07</v>
      </c>
      <c r="CN191" s="16">
        <v>108532.18</v>
      </c>
      <c r="CO191" s="16">
        <v>102453.12</v>
      </c>
      <c r="CP191" s="16">
        <v>113429.42</v>
      </c>
      <c r="CQ191" s="16">
        <v>111100.58</v>
      </c>
      <c r="CR191" s="16">
        <v>114966.75</v>
      </c>
      <c r="CS191" s="16">
        <v>118648.32000000001</v>
      </c>
      <c r="CT191" s="16">
        <v>112202.43</v>
      </c>
      <c r="CU191" s="16">
        <v>115123.26</v>
      </c>
      <c r="CV191" s="16">
        <v>114724.55</v>
      </c>
      <c r="CW191" s="39">
        <v>109026.7</v>
      </c>
      <c r="CX191" s="38">
        <v>0</v>
      </c>
      <c r="CY191" s="16">
        <v>0</v>
      </c>
      <c r="CZ191" s="16">
        <v>0</v>
      </c>
      <c r="DA191" s="16">
        <v>0</v>
      </c>
      <c r="DB191" s="16">
        <v>0</v>
      </c>
      <c r="DC191" s="16">
        <v>0</v>
      </c>
      <c r="DD191" s="16">
        <v>0</v>
      </c>
      <c r="DE191" s="16">
        <v>0</v>
      </c>
      <c r="DF191" s="16">
        <v>0</v>
      </c>
      <c r="DG191" s="16">
        <v>0</v>
      </c>
      <c r="DH191" s="16">
        <v>0</v>
      </c>
      <c r="DI191" s="16">
        <v>0</v>
      </c>
      <c r="DJ191" s="16">
        <v>0</v>
      </c>
      <c r="DK191" s="16">
        <v>0</v>
      </c>
      <c r="DL191" s="16">
        <v>0</v>
      </c>
      <c r="DM191" s="16">
        <v>0</v>
      </c>
      <c r="DN191" s="16">
        <v>0</v>
      </c>
      <c r="DO191" s="16">
        <v>0</v>
      </c>
      <c r="DP191" s="16">
        <v>0</v>
      </c>
      <c r="DQ191" s="16">
        <v>0</v>
      </c>
      <c r="DR191" s="16">
        <v>0</v>
      </c>
      <c r="DS191" s="16">
        <v>0</v>
      </c>
      <c r="DT191" s="16">
        <v>0</v>
      </c>
      <c r="DU191" s="16">
        <v>0</v>
      </c>
      <c r="DV191" s="16">
        <v>0</v>
      </c>
      <c r="DW191" s="16">
        <v>0</v>
      </c>
      <c r="DX191" s="16">
        <v>0</v>
      </c>
      <c r="DY191" s="16">
        <v>0</v>
      </c>
      <c r="DZ191" s="16">
        <v>0</v>
      </c>
      <c r="EA191" s="16">
        <v>0</v>
      </c>
      <c r="EB191" s="16">
        <v>0</v>
      </c>
      <c r="EC191" s="16">
        <v>0</v>
      </c>
      <c r="ED191" s="16">
        <v>0</v>
      </c>
      <c r="EE191" s="16">
        <v>0</v>
      </c>
      <c r="EF191" s="16">
        <v>0</v>
      </c>
      <c r="EG191" s="16">
        <v>0</v>
      </c>
      <c r="EH191" s="16">
        <v>0</v>
      </c>
      <c r="EI191" s="16">
        <v>0</v>
      </c>
      <c r="EJ191" s="16">
        <v>0</v>
      </c>
      <c r="EK191" s="16">
        <v>0</v>
      </c>
      <c r="EL191" s="16">
        <v>0</v>
      </c>
      <c r="EM191" s="16">
        <v>0</v>
      </c>
      <c r="EN191" s="16">
        <v>0</v>
      </c>
      <c r="EO191" s="16">
        <v>0</v>
      </c>
      <c r="EP191" s="16">
        <v>0</v>
      </c>
      <c r="EQ191" s="16">
        <v>0</v>
      </c>
      <c r="ER191" s="16">
        <v>0</v>
      </c>
      <c r="ES191" s="39">
        <v>0</v>
      </c>
      <c r="ET191" s="45">
        <f t="shared" si="117"/>
        <v>0.8172885267150386</v>
      </c>
      <c r="EU191" s="1">
        <f t="shared" si="118"/>
        <v>0.89515687810580458</v>
      </c>
      <c r="EV191" s="1">
        <f t="shared" si="119"/>
        <v>0.79429701535140096</v>
      </c>
      <c r="EW191" s="1">
        <f t="shared" si="120"/>
        <v>0.75217033148886669</v>
      </c>
      <c r="EX191" s="1">
        <f t="shared" si="121"/>
        <v>0.69892530746667891</v>
      </c>
      <c r="EY191" s="1">
        <f t="shared" si="122"/>
        <v>0.76811783364881847</v>
      </c>
      <c r="EZ191" s="1">
        <f t="shared" si="123"/>
        <v>0.81330737755328797</v>
      </c>
      <c r="FA191" s="1">
        <f t="shared" si="124"/>
        <v>0.70454370570719227</v>
      </c>
      <c r="FB191" s="1">
        <f t="shared" si="125"/>
        <v>0.76017550555216562</v>
      </c>
      <c r="FC191" s="1">
        <f t="shared" si="126"/>
        <v>0.79439428596052619</v>
      </c>
      <c r="FD191" s="1">
        <f t="shared" si="127"/>
        <v>0.83876378332439672</v>
      </c>
      <c r="FE191" s="1">
        <f t="shared" si="128"/>
        <v>0.84448667752575612</v>
      </c>
      <c r="FF191" s="1">
        <f t="shared" si="129"/>
        <v>0.81475454782153589</v>
      </c>
      <c r="FG191" s="1">
        <f t="shared" si="130"/>
        <v>0.73714877011580549</v>
      </c>
      <c r="FH191" s="1">
        <f t="shared" si="131"/>
        <v>0.7287644680963693</v>
      </c>
      <c r="FI191" s="1">
        <f t="shared" si="132"/>
        <v>0.74082282924604981</v>
      </c>
      <c r="FJ191" s="1">
        <f t="shared" si="133"/>
        <v>0.63006696897752235</v>
      </c>
      <c r="FK191" s="1">
        <f t="shared" si="134"/>
        <v>0.74740505715048366</v>
      </c>
      <c r="FL191" s="1">
        <f t="shared" si="135"/>
        <v>0.70992207293289322</v>
      </c>
      <c r="FM191" s="1">
        <f t="shared" si="136"/>
        <v>0.74269066277596418</v>
      </c>
      <c r="FN191" s="1">
        <f t="shared" si="137"/>
        <v>0.74075027097669888</v>
      </c>
      <c r="FO191" s="1">
        <f t="shared" si="138"/>
        <v>0.74614831131120751</v>
      </c>
      <c r="FP191" s="1">
        <f t="shared" si="139"/>
        <v>0.85855502783200222</v>
      </c>
      <c r="FQ191" s="1">
        <f t="shared" si="140"/>
        <v>0.74646340295700775</v>
      </c>
      <c r="FR191" s="1">
        <f t="shared" si="141"/>
        <v>0.83011555678715798</v>
      </c>
      <c r="FS191" s="1">
        <f t="shared" si="142"/>
        <v>0.77484858104294885</v>
      </c>
      <c r="FT191" s="1">
        <f t="shared" si="143"/>
        <v>0.68171831973964558</v>
      </c>
      <c r="FU191" s="1">
        <f t="shared" si="144"/>
        <v>0.75115581942199139</v>
      </c>
      <c r="FV191" s="1">
        <f t="shared" si="145"/>
        <v>0.6744102231267648</v>
      </c>
      <c r="FW191" s="1">
        <f t="shared" si="146"/>
        <v>0.71837058308848234</v>
      </c>
      <c r="FX191" s="1">
        <f t="shared" si="147"/>
        <v>0.72019727222340724</v>
      </c>
      <c r="FY191" s="1">
        <f t="shared" si="148"/>
        <v>0.70429765101373876</v>
      </c>
      <c r="FZ191" s="1">
        <f t="shared" si="149"/>
        <v>0.76515328156402285</v>
      </c>
      <c r="GA191" s="1">
        <f t="shared" si="150"/>
        <v>0.76418925072255617</v>
      </c>
      <c r="GB191" s="1">
        <f t="shared" si="151"/>
        <v>0.85901754708404654</v>
      </c>
      <c r="GC191" s="1">
        <f t="shared" si="152"/>
        <v>0.6889893263419925</v>
      </c>
      <c r="GD191" s="1">
        <f t="shared" si="153"/>
        <v>0.70647890331687591</v>
      </c>
      <c r="GE191" s="1">
        <f t="shared" si="154"/>
        <v>0.77445901722040189</v>
      </c>
      <c r="GF191" s="1">
        <f t="shared" si="155"/>
        <v>0.68612912749984267</v>
      </c>
      <c r="GG191" s="1">
        <f t="shared" si="156"/>
        <v>0.78451967495163166</v>
      </c>
      <c r="GH191" s="1">
        <f t="shared" si="157"/>
        <v>0.68029650882978143</v>
      </c>
      <c r="GI191" s="1">
        <f t="shared" si="158"/>
        <v>0.77030953042732342</v>
      </c>
      <c r="GJ191" s="1">
        <f t="shared" si="159"/>
        <v>0.73389074971376023</v>
      </c>
      <c r="GK191" s="1">
        <f t="shared" si="160"/>
        <v>0.71112544524044163</v>
      </c>
      <c r="GL191" s="1">
        <f t="shared" si="161"/>
        <v>0.79480296117906934</v>
      </c>
      <c r="GM191" s="1">
        <f t="shared" si="162"/>
        <v>0.75688250998613593</v>
      </c>
      <c r="GN191" s="1">
        <f t="shared" si="163"/>
        <v>0.76536348266780274</v>
      </c>
      <c r="GO191" s="46">
        <f t="shared" si="164"/>
        <v>0.78056601956415761</v>
      </c>
      <c r="GQ191" s="1">
        <f t="shared" si="166"/>
        <v>0.78498715330078739</v>
      </c>
      <c r="GR191" s="1">
        <f t="shared" si="167"/>
        <v>0.74378191980711172</v>
      </c>
      <c r="GS191" s="1">
        <f t="shared" si="165"/>
        <v>0.74216773034820971</v>
      </c>
      <c r="GT191" s="1">
        <f t="shared" si="168"/>
        <v>0.74492033725934981</v>
      </c>
    </row>
    <row r="192" spans="1:202" hidden="1" outlineLevel="1" x14ac:dyDescent="0.25">
      <c r="A192" t="s">
        <v>171</v>
      </c>
      <c r="B192" s="2">
        <v>99</v>
      </c>
      <c r="C192" t="s">
        <v>414</v>
      </c>
      <c r="D192" s="19" t="s">
        <v>465</v>
      </c>
      <c r="E192" s="19" t="s">
        <v>462</v>
      </c>
      <c r="F192" s="38">
        <v>28628.205141701848</v>
      </c>
      <c r="G192" s="16">
        <v>28554.137586780118</v>
      </c>
      <c r="H192" s="16">
        <v>18291.729961918783</v>
      </c>
      <c r="I192" s="16">
        <v>27749.509087362669</v>
      </c>
      <c r="J192" s="16">
        <v>27509.351352267175</v>
      </c>
      <c r="K192" s="16">
        <v>25750.428072314433</v>
      </c>
      <c r="L192" s="16">
        <v>27201.029531380544</v>
      </c>
      <c r="M192" s="16">
        <v>26899.89131746571</v>
      </c>
      <c r="N192" s="16">
        <v>28385.104859796054</v>
      </c>
      <c r="O192" s="16">
        <v>27440.962630491595</v>
      </c>
      <c r="P192" s="16">
        <v>27115.679102825627</v>
      </c>
      <c r="Q192" s="16">
        <v>28922.185471176828</v>
      </c>
      <c r="R192" s="16">
        <v>26467.230185486012</v>
      </c>
      <c r="S192" s="16">
        <v>26531.607449987834</v>
      </c>
      <c r="T192" s="16">
        <v>27478.813235841204</v>
      </c>
      <c r="U192" s="16">
        <v>27613.296700909814</v>
      </c>
      <c r="V192" s="16">
        <v>27463.494266697944</v>
      </c>
      <c r="W192" s="16">
        <v>35778.898361611413</v>
      </c>
      <c r="X192" s="16">
        <v>28044.360050051899</v>
      </c>
      <c r="Y192" s="16">
        <v>28309.281064074858</v>
      </c>
      <c r="Z192" s="16">
        <v>41305.009553596399</v>
      </c>
      <c r="AA192" s="16">
        <v>32452.470493254506</v>
      </c>
      <c r="AB192" s="16">
        <v>35333.398291640508</v>
      </c>
      <c r="AC192" s="16">
        <v>52783.198099454225</v>
      </c>
      <c r="AD192" s="16">
        <v>31790.307062500011</v>
      </c>
      <c r="AE192" s="16">
        <v>32028.352049235353</v>
      </c>
      <c r="AF192" s="16">
        <v>33827.900815208268</v>
      </c>
      <c r="AG192" s="16">
        <v>32504.625697052044</v>
      </c>
      <c r="AH192" s="16">
        <v>33208.49762507376</v>
      </c>
      <c r="AI192" s="16">
        <v>33940.407950408917</v>
      </c>
      <c r="AJ192" s="16">
        <v>33431.395002461759</v>
      </c>
      <c r="AK192" s="16">
        <v>34043.424746146397</v>
      </c>
      <c r="AL192" s="16">
        <v>35980.369599625184</v>
      </c>
      <c r="AM192" s="16">
        <v>40602.035046444347</v>
      </c>
      <c r="AN192" s="16">
        <v>36353.5141725024</v>
      </c>
      <c r="AO192" s="16">
        <v>38009.408542807672</v>
      </c>
      <c r="AP192" s="16">
        <v>33711.29649428642</v>
      </c>
      <c r="AQ192" s="16">
        <v>33900.632404345655</v>
      </c>
      <c r="AR192" s="16">
        <v>32295.519132574111</v>
      </c>
      <c r="AS192" s="16">
        <v>33991.124647921795</v>
      </c>
      <c r="AT192" s="16">
        <v>33965.242771822828</v>
      </c>
      <c r="AU192" s="16">
        <v>30258.478009327293</v>
      </c>
      <c r="AV192" s="16">
        <v>33606.110325864749</v>
      </c>
      <c r="AW192" s="16">
        <v>33961.3832598687</v>
      </c>
      <c r="AX192" s="16">
        <v>37476.44553448051</v>
      </c>
      <c r="AY192" s="22">
        <v>34275.726923695736</v>
      </c>
      <c r="AZ192" s="16">
        <v>34445.331564175969</v>
      </c>
      <c r="BA192" s="39">
        <v>42562.720824031552</v>
      </c>
      <c r="BB192" s="38">
        <v>44342.1</v>
      </c>
      <c r="BC192" s="16">
        <v>41067</v>
      </c>
      <c r="BD192" s="16">
        <v>43508</v>
      </c>
      <c r="BE192" s="16">
        <v>41218</v>
      </c>
      <c r="BF192" s="16">
        <v>43473</v>
      </c>
      <c r="BG192" s="16">
        <v>42313</v>
      </c>
      <c r="BH192" s="16">
        <v>42747</v>
      </c>
      <c r="BI192" s="16">
        <v>46814</v>
      </c>
      <c r="BJ192" s="16">
        <v>45948</v>
      </c>
      <c r="BK192" s="16">
        <v>47115.32</v>
      </c>
      <c r="BL192" s="16">
        <v>41199</v>
      </c>
      <c r="BM192" s="16">
        <v>40957</v>
      </c>
      <c r="BN192" s="16">
        <v>39916</v>
      </c>
      <c r="BO192" s="16">
        <v>39716</v>
      </c>
      <c r="BP192" s="16">
        <v>44727</v>
      </c>
      <c r="BQ192" s="16">
        <v>42270</v>
      </c>
      <c r="BR192" s="16">
        <v>45073</v>
      </c>
      <c r="BS192" s="16">
        <v>44136</v>
      </c>
      <c r="BT192" s="16">
        <v>45688</v>
      </c>
      <c r="BU192" s="16">
        <v>49300</v>
      </c>
      <c r="BV192" s="16">
        <v>46866</v>
      </c>
      <c r="BW192" s="16">
        <v>50291</v>
      </c>
      <c r="BX192" s="16">
        <v>49160</v>
      </c>
      <c r="BY192" s="16">
        <v>49706</v>
      </c>
      <c r="BZ192" s="16">
        <v>45610</v>
      </c>
      <c r="CA192" s="16">
        <v>42350</v>
      </c>
      <c r="CB192" s="16">
        <v>44449</v>
      </c>
      <c r="CC192" s="16">
        <v>44037</v>
      </c>
      <c r="CD192" s="16">
        <v>49201</v>
      </c>
      <c r="CE192" s="16">
        <v>43909</v>
      </c>
      <c r="CF192" s="16">
        <v>45299</v>
      </c>
      <c r="CG192" s="16">
        <v>50032</v>
      </c>
      <c r="CH192" s="16">
        <v>50478</v>
      </c>
      <c r="CI192" s="16">
        <v>42357</v>
      </c>
      <c r="CJ192" s="16">
        <v>44154</v>
      </c>
      <c r="CK192" s="16">
        <v>46881</v>
      </c>
      <c r="CL192" s="16">
        <v>46386</v>
      </c>
      <c r="CM192" s="16">
        <v>42888</v>
      </c>
      <c r="CN192" s="16">
        <v>45532</v>
      </c>
      <c r="CO192" s="16">
        <v>44791</v>
      </c>
      <c r="CP192" s="16">
        <v>45777</v>
      </c>
      <c r="CQ192" s="16">
        <v>44734</v>
      </c>
      <c r="CR192" s="16">
        <v>46195</v>
      </c>
      <c r="CS192" s="16">
        <v>49942</v>
      </c>
      <c r="CT192" s="16">
        <v>48617</v>
      </c>
      <c r="CU192" s="16">
        <v>49005</v>
      </c>
      <c r="CV192" s="16">
        <v>46631</v>
      </c>
      <c r="CW192" s="39">
        <v>44712</v>
      </c>
      <c r="CX192" s="38">
        <v>0</v>
      </c>
      <c r="CY192" s="16">
        <v>0</v>
      </c>
      <c r="CZ192" s="16">
        <v>0</v>
      </c>
      <c r="DA192" s="16">
        <v>0</v>
      </c>
      <c r="DB192" s="16">
        <v>0</v>
      </c>
      <c r="DC192" s="16">
        <v>0</v>
      </c>
      <c r="DD192" s="16">
        <v>0</v>
      </c>
      <c r="DE192" s="16">
        <v>0</v>
      </c>
      <c r="DF192" s="16">
        <v>0</v>
      </c>
      <c r="DG192" s="16">
        <v>0</v>
      </c>
      <c r="DH192" s="16">
        <v>0</v>
      </c>
      <c r="DI192" s="16">
        <v>0</v>
      </c>
      <c r="DJ192" s="16">
        <v>0</v>
      </c>
      <c r="DK192" s="16">
        <v>0</v>
      </c>
      <c r="DL192" s="16">
        <v>0</v>
      </c>
      <c r="DM192" s="16">
        <v>0</v>
      </c>
      <c r="DN192" s="16">
        <v>0</v>
      </c>
      <c r="DO192" s="16">
        <v>0</v>
      </c>
      <c r="DP192" s="16">
        <v>0</v>
      </c>
      <c r="DQ192" s="16">
        <v>0</v>
      </c>
      <c r="DR192" s="16">
        <v>10</v>
      </c>
      <c r="DS192" s="16">
        <v>810</v>
      </c>
      <c r="DT192" s="16">
        <v>0</v>
      </c>
      <c r="DU192" s="16">
        <v>0</v>
      </c>
      <c r="DV192" s="16">
        <v>0</v>
      </c>
      <c r="DW192" s="16">
        <v>0</v>
      </c>
      <c r="DX192" s="16">
        <v>0</v>
      </c>
      <c r="DY192" s="16">
        <v>0</v>
      </c>
      <c r="DZ192" s="16">
        <v>0</v>
      </c>
      <c r="EA192" s="16">
        <v>0</v>
      </c>
      <c r="EB192" s="16">
        <v>0</v>
      </c>
      <c r="EC192" s="16">
        <v>0</v>
      </c>
      <c r="ED192" s="16">
        <v>0</v>
      </c>
      <c r="EE192" s="16">
        <v>0</v>
      </c>
      <c r="EF192" s="16">
        <v>0</v>
      </c>
      <c r="EG192" s="16">
        <v>0</v>
      </c>
      <c r="EH192" s="16">
        <v>0</v>
      </c>
      <c r="EI192" s="16">
        <v>0</v>
      </c>
      <c r="EJ192" s="16">
        <v>0</v>
      </c>
      <c r="EK192" s="16">
        <v>0</v>
      </c>
      <c r="EL192" s="16">
        <v>0</v>
      </c>
      <c r="EM192" s="16">
        <v>0</v>
      </c>
      <c r="EN192" s="16">
        <v>0</v>
      </c>
      <c r="EO192" s="16">
        <v>0</v>
      </c>
      <c r="EP192" s="16">
        <v>0</v>
      </c>
      <c r="EQ192" s="16">
        <v>0</v>
      </c>
      <c r="ER192" s="16">
        <v>0</v>
      </c>
      <c r="ES192" s="39">
        <v>0</v>
      </c>
      <c r="ET192" s="45">
        <f t="shared" si="117"/>
        <v>0.64562132018334384</v>
      </c>
      <c r="EU192" s="1">
        <f t="shared" si="118"/>
        <v>0.69530614816714442</v>
      </c>
      <c r="EV192" s="1">
        <f t="shared" si="119"/>
        <v>0.42042222032542942</v>
      </c>
      <c r="EW192" s="1">
        <f t="shared" si="120"/>
        <v>0.67323764101515526</v>
      </c>
      <c r="EX192" s="1">
        <f t="shared" si="121"/>
        <v>0.63279164889166095</v>
      </c>
      <c r="EY192" s="1">
        <f t="shared" si="122"/>
        <v>0.60857013381973468</v>
      </c>
      <c r="EZ192" s="1">
        <f t="shared" si="123"/>
        <v>0.63632604700635231</v>
      </c>
      <c r="FA192" s="1">
        <f t="shared" si="124"/>
        <v>0.57461210999841306</v>
      </c>
      <c r="FB192" s="1">
        <f t="shared" si="125"/>
        <v>0.61776584094620124</v>
      </c>
      <c r="FC192" s="1">
        <f t="shared" si="126"/>
        <v>0.58242123009016167</v>
      </c>
      <c r="FD192" s="1">
        <f t="shared" si="127"/>
        <v>0.65816352588231819</v>
      </c>
      <c r="FE192" s="1">
        <f t="shared" si="128"/>
        <v>0.70615976441577333</v>
      </c>
      <c r="FF192" s="1">
        <f t="shared" si="129"/>
        <v>0.66307320837473727</v>
      </c>
      <c r="FG192" s="1">
        <f t="shared" si="130"/>
        <v>0.66803322212679606</v>
      </c>
      <c r="FH192" s="1">
        <f t="shared" si="131"/>
        <v>0.61436745670045401</v>
      </c>
      <c r="FI192" s="1">
        <f t="shared" si="132"/>
        <v>0.65325991722048293</v>
      </c>
      <c r="FJ192" s="1">
        <f t="shared" si="133"/>
        <v>0.60931143404472621</v>
      </c>
      <c r="FK192" s="1">
        <f t="shared" si="134"/>
        <v>0.81065113199228322</v>
      </c>
      <c r="FL192" s="1">
        <f t="shared" si="135"/>
        <v>0.61382332450647648</v>
      </c>
      <c r="FM192" s="1">
        <f t="shared" si="136"/>
        <v>0.57422476803397282</v>
      </c>
      <c r="FN192" s="1">
        <f t="shared" si="137"/>
        <v>0.88115473917562082</v>
      </c>
      <c r="FO192" s="1">
        <f t="shared" si="138"/>
        <v>0.63506527256324741</v>
      </c>
      <c r="FP192" s="1">
        <f t="shared" si="139"/>
        <v>0.71874284563955471</v>
      </c>
      <c r="FQ192" s="1">
        <f t="shared" si="140"/>
        <v>1.0619079809168757</v>
      </c>
      <c r="FR192" s="1">
        <f t="shared" si="141"/>
        <v>0.69700300509756652</v>
      </c>
      <c r="FS192" s="1">
        <f t="shared" si="142"/>
        <v>0.75627749821098822</v>
      </c>
      <c r="FT192" s="1">
        <f t="shared" si="143"/>
        <v>0.76104976074171005</v>
      </c>
      <c r="FU192" s="1">
        <f t="shared" si="144"/>
        <v>0.73812080062338592</v>
      </c>
      <c r="FV192" s="1">
        <f t="shared" si="145"/>
        <v>0.67495574531155378</v>
      </c>
      <c r="FW192" s="1">
        <f t="shared" si="146"/>
        <v>0.77297155367712578</v>
      </c>
      <c r="FX192" s="1">
        <f t="shared" si="147"/>
        <v>0.73801618142700187</v>
      </c>
      <c r="FY192" s="1">
        <f t="shared" si="148"/>
        <v>0.68043301779154131</v>
      </c>
      <c r="FZ192" s="1">
        <f t="shared" si="149"/>
        <v>0.71279309005161029</v>
      </c>
      <c r="GA192" s="1">
        <f t="shared" si="150"/>
        <v>0.95856729811942176</v>
      </c>
      <c r="GB192" s="1">
        <f t="shared" si="151"/>
        <v>0.82333456023242291</v>
      </c>
      <c r="GC192" s="1">
        <f t="shared" si="152"/>
        <v>0.81076360450518703</v>
      </c>
      <c r="GD192" s="1">
        <f t="shared" si="153"/>
        <v>0.72675584215682365</v>
      </c>
      <c r="GE192" s="1">
        <f t="shared" si="154"/>
        <v>0.79044563524402289</v>
      </c>
      <c r="GF192" s="1">
        <f t="shared" si="155"/>
        <v>0.70929278600927059</v>
      </c>
      <c r="GG192" s="1">
        <f t="shared" si="156"/>
        <v>0.75888291504815242</v>
      </c>
      <c r="GH192" s="1">
        <f t="shared" si="157"/>
        <v>0.74197179307999273</v>
      </c>
      <c r="GI192" s="1">
        <f t="shared" si="158"/>
        <v>0.67640895089478459</v>
      </c>
      <c r="GJ192" s="1">
        <f t="shared" si="159"/>
        <v>0.72748371741237683</v>
      </c>
      <c r="GK192" s="1">
        <f t="shared" si="160"/>
        <v>0.68001648431918427</v>
      </c>
      <c r="GL192" s="1">
        <f t="shared" si="161"/>
        <v>0.77085063937471476</v>
      </c>
      <c r="GM192" s="1">
        <f t="shared" si="162"/>
        <v>0.69943326035497877</v>
      </c>
      <c r="GN192" s="1">
        <f t="shared" si="163"/>
        <v>0.73867880946529063</v>
      </c>
      <c r="GO192" s="46">
        <f t="shared" si="164"/>
        <v>0.95193059635067889</v>
      </c>
      <c r="GQ192" s="1">
        <f t="shared" si="166"/>
        <v>0.61925741265595424</v>
      </c>
      <c r="GR192" s="1">
        <f t="shared" si="167"/>
        <v>0.71130748271785804</v>
      </c>
      <c r="GS192" s="1">
        <f t="shared" si="165"/>
        <v>0.7575670803460659</v>
      </c>
      <c r="GT192" s="1">
        <f t="shared" si="168"/>
        <v>0.7464743284386004</v>
      </c>
    </row>
    <row r="193" spans="1:202" hidden="1" outlineLevel="1" x14ac:dyDescent="0.25">
      <c r="A193" t="s">
        <v>172</v>
      </c>
      <c r="B193" s="2">
        <v>127</v>
      </c>
      <c r="C193" t="s">
        <v>415</v>
      </c>
      <c r="D193" s="19" t="s">
        <v>465</v>
      </c>
      <c r="E193" s="19" t="s">
        <v>460</v>
      </c>
      <c r="F193" s="38">
        <v>16685.181022072793</v>
      </c>
      <c r="G193" s="16">
        <v>16854.752788263941</v>
      </c>
      <c r="H193" s="16">
        <v>13147.137707783148</v>
      </c>
      <c r="I193" s="16">
        <v>16481.007920873482</v>
      </c>
      <c r="J193" s="16">
        <v>16491.58372192497</v>
      </c>
      <c r="K193" s="16">
        <v>15361.801921473989</v>
      </c>
      <c r="L193" s="16">
        <v>16369.242470282261</v>
      </c>
      <c r="M193" s="16">
        <v>16351.200438497439</v>
      </c>
      <c r="N193" s="16">
        <v>17178.646188927309</v>
      </c>
      <c r="O193" s="16">
        <v>16456.152285154421</v>
      </c>
      <c r="P193" s="16">
        <v>16533.60527661099</v>
      </c>
      <c r="Q193" s="16">
        <v>15573.19451899189</v>
      </c>
      <c r="R193" s="16">
        <v>16040.444774095617</v>
      </c>
      <c r="S193" s="16">
        <v>15992.208419955005</v>
      </c>
      <c r="T193" s="16">
        <v>12908.088208084711</v>
      </c>
      <c r="U193" s="16">
        <v>15617.920259178689</v>
      </c>
      <c r="V193" s="16">
        <v>15554.034325879347</v>
      </c>
      <c r="W193" s="16">
        <v>9148.6851938901636</v>
      </c>
      <c r="X193" s="16">
        <v>14925.049460187076</v>
      </c>
      <c r="Y193" s="16">
        <v>14738.395160842561</v>
      </c>
      <c r="Z193" s="16">
        <v>14673.052494052796</v>
      </c>
      <c r="AA193" s="16">
        <v>14558.457399630466</v>
      </c>
      <c r="AB193" s="16">
        <v>14404.445667811771</v>
      </c>
      <c r="AC193" s="16">
        <v>15252.835138803975</v>
      </c>
      <c r="AD193" s="16">
        <v>14330.177624770211</v>
      </c>
      <c r="AE193" s="16">
        <v>14272.480952011923</v>
      </c>
      <c r="AF193" s="16">
        <v>16245.576644146749</v>
      </c>
      <c r="AG193" s="16">
        <v>14472.717441503673</v>
      </c>
      <c r="AH193" s="16">
        <v>14364.299430008345</v>
      </c>
      <c r="AI193" s="16">
        <v>19282.864577510609</v>
      </c>
      <c r="AJ193" s="16">
        <v>14881.895101161961</v>
      </c>
      <c r="AK193" s="16">
        <v>14898.933419014478</v>
      </c>
      <c r="AL193" s="16">
        <v>20937.265106625422</v>
      </c>
      <c r="AM193" s="16">
        <v>15623.595133352959</v>
      </c>
      <c r="AN193" s="16">
        <v>15672.127545413676</v>
      </c>
      <c r="AO193" s="16">
        <v>19876.120667004085</v>
      </c>
      <c r="AP193" s="16">
        <v>16185.138678503152</v>
      </c>
      <c r="AQ193" s="16">
        <v>16378.644316760958</v>
      </c>
      <c r="AR193" s="16">
        <v>9327.386836743397</v>
      </c>
      <c r="AS193" s="16">
        <v>16286.377102638633</v>
      </c>
      <c r="AT193" s="16">
        <v>16333.869983373219</v>
      </c>
      <c r="AU193" s="16">
        <v>10751.386958410418</v>
      </c>
      <c r="AV193" s="16">
        <v>15550.469850223035</v>
      </c>
      <c r="AW193" s="16">
        <v>15705.148219967939</v>
      </c>
      <c r="AX193" s="16">
        <v>16178.247323590913</v>
      </c>
      <c r="AY193" s="22">
        <v>15597.83038295273</v>
      </c>
      <c r="AZ193" s="22">
        <v>15546.786647833778</v>
      </c>
      <c r="BA193" s="39">
        <v>19885.512894461299</v>
      </c>
      <c r="BB193" s="38">
        <v>29729</v>
      </c>
      <c r="BC193" s="16">
        <v>27049</v>
      </c>
      <c r="BD193" s="16">
        <v>28583.9</v>
      </c>
      <c r="BE193" s="16">
        <v>30442</v>
      </c>
      <c r="BF193" s="16">
        <v>31047</v>
      </c>
      <c r="BG193" s="16">
        <v>29637</v>
      </c>
      <c r="BH193" s="16">
        <v>31813</v>
      </c>
      <c r="BI193" s="16">
        <v>33562</v>
      </c>
      <c r="BJ193" s="16">
        <v>31319</v>
      </c>
      <c r="BK193" s="16">
        <v>32049</v>
      </c>
      <c r="BL193" s="16">
        <v>29084</v>
      </c>
      <c r="BM193" s="16">
        <v>28075</v>
      </c>
      <c r="BN193" s="16">
        <v>27924</v>
      </c>
      <c r="BO193" s="16">
        <v>26357</v>
      </c>
      <c r="BP193" s="16">
        <v>28269</v>
      </c>
      <c r="BQ193" s="16">
        <v>27369</v>
      </c>
      <c r="BR193" s="16">
        <v>29613.62</v>
      </c>
      <c r="BS193" s="16">
        <v>28811</v>
      </c>
      <c r="BT193" s="16">
        <v>30502</v>
      </c>
      <c r="BU193" s="16">
        <v>31827</v>
      </c>
      <c r="BV193" s="16">
        <v>31608</v>
      </c>
      <c r="BW193" s="16">
        <v>32799</v>
      </c>
      <c r="BX193" s="16">
        <v>31326</v>
      </c>
      <c r="BY193" s="16">
        <v>32590</v>
      </c>
      <c r="BZ193" s="16">
        <v>31458</v>
      </c>
      <c r="CA193" s="16">
        <v>28696</v>
      </c>
      <c r="CB193" s="16">
        <v>32157</v>
      </c>
      <c r="CC193" s="16">
        <v>32398</v>
      </c>
      <c r="CD193" s="16">
        <v>33352.67</v>
      </c>
      <c r="CE193" s="16">
        <v>32226</v>
      </c>
      <c r="CF193" s="16">
        <v>34499</v>
      </c>
      <c r="CG193" s="16">
        <v>35624</v>
      </c>
      <c r="CH193" s="16">
        <v>37114</v>
      </c>
      <c r="CI193" s="16">
        <v>34907</v>
      </c>
      <c r="CJ193" s="16">
        <v>30164</v>
      </c>
      <c r="CK193" s="16">
        <v>31698</v>
      </c>
      <c r="CL193" s="16">
        <v>30553</v>
      </c>
      <c r="CM193" s="16">
        <v>27566</v>
      </c>
      <c r="CN193" s="16">
        <v>31349</v>
      </c>
      <c r="CO193" s="16">
        <v>30321</v>
      </c>
      <c r="CP193" s="16">
        <v>32176</v>
      </c>
      <c r="CQ193" s="16">
        <v>30127</v>
      </c>
      <c r="CR193" s="16">
        <v>32424</v>
      </c>
      <c r="CS193" s="16">
        <v>34677</v>
      </c>
      <c r="CT193" s="16">
        <v>32906</v>
      </c>
      <c r="CU193" s="16">
        <v>36298</v>
      </c>
      <c r="CV193" s="16">
        <v>32538</v>
      </c>
      <c r="CW193" s="39">
        <v>32473</v>
      </c>
      <c r="CX193" s="38">
        <v>0</v>
      </c>
      <c r="CY193" s="16">
        <v>0</v>
      </c>
      <c r="CZ193" s="16">
        <v>0</v>
      </c>
      <c r="DA193" s="16">
        <v>0</v>
      </c>
      <c r="DB193" s="16">
        <v>0</v>
      </c>
      <c r="DC193" s="16">
        <v>0</v>
      </c>
      <c r="DD193" s="16">
        <v>0</v>
      </c>
      <c r="DE193" s="16">
        <v>0</v>
      </c>
      <c r="DF193" s="16">
        <v>0</v>
      </c>
      <c r="DG193" s="16">
        <v>0</v>
      </c>
      <c r="DH193" s="16">
        <v>0</v>
      </c>
      <c r="DI193" s="16">
        <v>0</v>
      </c>
      <c r="DJ193" s="16">
        <v>0</v>
      </c>
      <c r="DK193" s="16">
        <v>0</v>
      </c>
      <c r="DL193" s="16">
        <v>0</v>
      </c>
      <c r="DM193" s="16">
        <v>0</v>
      </c>
      <c r="DN193" s="16">
        <v>0</v>
      </c>
      <c r="DO193" s="16">
        <v>0</v>
      </c>
      <c r="DP193" s="16">
        <v>0</v>
      </c>
      <c r="DQ193" s="16">
        <v>0</v>
      </c>
      <c r="DR193" s="16">
        <v>0</v>
      </c>
      <c r="DS193" s="16">
        <v>0</v>
      </c>
      <c r="DT193" s="16">
        <v>0</v>
      </c>
      <c r="DU193" s="16">
        <v>0</v>
      </c>
      <c r="DV193" s="16">
        <v>0</v>
      </c>
      <c r="DW193" s="16">
        <v>0</v>
      </c>
      <c r="DX193" s="16">
        <v>0</v>
      </c>
      <c r="DY193" s="16">
        <v>0</v>
      </c>
      <c r="DZ193" s="16">
        <v>0</v>
      </c>
      <c r="EA193" s="16">
        <v>0</v>
      </c>
      <c r="EB193" s="16">
        <v>0</v>
      </c>
      <c r="EC193" s="16">
        <v>0</v>
      </c>
      <c r="ED193" s="16">
        <v>0</v>
      </c>
      <c r="EE193" s="16">
        <v>0</v>
      </c>
      <c r="EF193" s="16">
        <v>0</v>
      </c>
      <c r="EG193" s="16">
        <v>0</v>
      </c>
      <c r="EH193" s="16">
        <v>0</v>
      </c>
      <c r="EI193" s="16">
        <v>0</v>
      </c>
      <c r="EJ193" s="16">
        <v>0</v>
      </c>
      <c r="EK193" s="16">
        <v>0</v>
      </c>
      <c r="EL193" s="16">
        <v>0</v>
      </c>
      <c r="EM193" s="16">
        <v>0</v>
      </c>
      <c r="EN193" s="16">
        <v>0</v>
      </c>
      <c r="EO193" s="16">
        <v>0</v>
      </c>
      <c r="EP193" s="16">
        <v>0</v>
      </c>
      <c r="EQ193" s="16">
        <v>0</v>
      </c>
      <c r="ER193" s="16">
        <v>0</v>
      </c>
      <c r="ES193" s="39">
        <v>0</v>
      </c>
      <c r="ET193" s="45">
        <f t="shared" si="117"/>
        <v>0.56124259215152861</v>
      </c>
      <c r="EU193" s="1">
        <f t="shared" si="118"/>
        <v>0.62311925720965433</v>
      </c>
      <c r="EV193" s="1">
        <f t="shared" si="119"/>
        <v>0.45994905201120723</v>
      </c>
      <c r="EW193" s="1">
        <f t="shared" si="120"/>
        <v>0.54139044480893117</v>
      </c>
      <c r="EX193" s="1">
        <f t="shared" si="121"/>
        <v>0.53118123238718618</v>
      </c>
      <c r="EY193" s="1">
        <f t="shared" si="122"/>
        <v>0.51833187979464823</v>
      </c>
      <c r="EZ193" s="1">
        <f t="shared" si="123"/>
        <v>0.51454570365203722</v>
      </c>
      <c r="FA193" s="1">
        <f t="shared" si="124"/>
        <v>0.48719386325300751</v>
      </c>
      <c r="FB193" s="1">
        <f t="shared" si="125"/>
        <v>0.54850557773004593</v>
      </c>
      <c r="FC193" s="1">
        <f t="shared" si="126"/>
        <v>0.51346851025474805</v>
      </c>
      <c r="FD193" s="1">
        <f t="shared" si="127"/>
        <v>0.56847769483602628</v>
      </c>
      <c r="FE193" s="1">
        <f t="shared" si="128"/>
        <v>0.55469971572544574</v>
      </c>
      <c r="FF193" s="1">
        <f t="shared" si="129"/>
        <v>0.57443220076262769</v>
      </c>
      <c r="FG193" s="1">
        <f t="shared" si="130"/>
        <v>0.60675374359581913</v>
      </c>
      <c r="FH193" s="1">
        <f t="shared" si="131"/>
        <v>0.45661637157609791</v>
      </c>
      <c r="FI193" s="1">
        <f t="shared" si="132"/>
        <v>0.57064270741271839</v>
      </c>
      <c r="FJ193" s="1">
        <f t="shared" si="133"/>
        <v>0.52523245472452706</v>
      </c>
      <c r="FK193" s="1">
        <f t="shared" si="134"/>
        <v>0.31754139717087793</v>
      </c>
      <c r="FL193" s="1">
        <f t="shared" si="135"/>
        <v>0.4893137977898851</v>
      </c>
      <c r="FM193" s="1">
        <f t="shared" si="136"/>
        <v>0.46307836619356402</v>
      </c>
      <c r="FN193" s="1">
        <f t="shared" si="137"/>
        <v>0.46421958029779792</v>
      </c>
      <c r="FO193" s="1">
        <f t="shared" si="138"/>
        <v>0.4438689411149872</v>
      </c>
      <c r="FP193" s="1">
        <f t="shared" si="139"/>
        <v>0.45982396947621051</v>
      </c>
      <c r="FQ193" s="1">
        <f t="shared" si="140"/>
        <v>0.46802194350426435</v>
      </c>
      <c r="FR193" s="1">
        <f t="shared" si="141"/>
        <v>0.45553365200490215</v>
      </c>
      <c r="FS193" s="1">
        <f t="shared" si="142"/>
        <v>0.49736830749971855</v>
      </c>
      <c r="FT193" s="1">
        <f t="shared" si="143"/>
        <v>0.50519565395238208</v>
      </c>
      <c r="FU193" s="1">
        <f t="shared" si="144"/>
        <v>0.44671638500844724</v>
      </c>
      <c r="FV193" s="1">
        <f t="shared" si="145"/>
        <v>0.43067914592769768</v>
      </c>
      <c r="FW193" s="1">
        <f t="shared" si="146"/>
        <v>0.59836357529667372</v>
      </c>
      <c r="FX193" s="1">
        <f t="shared" si="147"/>
        <v>0.43137178182445757</v>
      </c>
      <c r="FY193" s="1">
        <f t="shared" si="148"/>
        <v>0.41822741463660673</v>
      </c>
      <c r="FZ193" s="1">
        <f t="shared" si="149"/>
        <v>0.56413388766032824</v>
      </c>
      <c r="GA193" s="1">
        <f t="shared" si="150"/>
        <v>0.44757771029744636</v>
      </c>
      <c r="GB193" s="1">
        <f t="shared" si="151"/>
        <v>0.51956396848606534</v>
      </c>
      <c r="GC193" s="1">
        <f t="shared" si="152"/>
        <v>0.62704652239901837</v>
      </c>
      <c r="GD193" s="1">
        <f t="shared" si="153"/>
        <v>0.52973975316673161</v>
      </c>
      <c r="GE193" s="1">
        <f t="shared" si="154"/>
        <v>0.59416107947329888</v>
      </c>
      <c r="GF193" s="1">
        <f t="shared" si="155"/>
        <v>0.29753379172360833</v>
      </c>
      <c r="GG193" s="1">
        <f t="shared" si="156"/>
        <v>0.53713192515545771</v>
      </c>
      <c r="GH193" s="1">
        <f t="shared" si="157"/>
        <v>0.50764140922965006</v>
      </c>
      <c r="GI193" s="1">
        <f t="shared" si="158"/>
        <v>0.35686882060644665</v>
      </c>
      <c r="GJ193" s="1">
        <f t="shared" si="159"/>
        <v>0.47959751573596826</v>
      </c>
      <c r="GK193" s="1">
        <f t="shared" si="160"/>
        <v>0.45289812325079848</v>
      </c>
      <c r="GL193" s="1">
        <f t="shared" si="161"/>
        <v>0.49165037754789137</v>
      </c>
      <c r="GM193" s="1">
        <f t="shared" si="162"/>
        <v>0.42971597286221641</v>
      </c>
      <c r="GN193" s="1">
        <f t="shared" si="163"/>
        <v>0.47780400294528791</v>
      </c>
      <c r="GO193" s="46">
        <f t="shared" si="164"/>
        <v>0.61237067392791855</v>
      </c>
      <c r="GQ193" s="1">
        <f t="shared" si="166"/>
        <v>0.53390976476126029</v>
      </c>
      <c r="GR193" s="1">
        <f t="shared" si="167"/>
        <v>0.48416639874996859</v>
      </c>
      <c r="GS193" s="1">
        <f t="shared" si="165"/>
        <v>0.49419523687135053</v>
      </c>
      <c r="GT193" s="1">
        <f t="shared" si="168"/>
        <v>0.47919396359872374</v>
      </c>
    </row>
    <row r="194" spans="1:202" hidden="1" outlineLevel="1" x14ac:dyDescent="0.25">
      <c r="A194" t="s">
        <v>173</v>
      </c>
      <c r="B194" s="2">
        <v>219</v>
      </c>
      <c r="C194" t="s">
        <v>416</v>
      </c>
      <c r="D194" s="19" t="s">
        <v>465</v>
      </c>
      <c r="E194" s="19" t="s">
        <v>461</v>
      </c>
      <c r="F194" s="38">
        <v>12314.810737812501</v>
      </c>
      <c r="G194" s="16">
        <v>12935.572774119806</v>
      </c>
      <c r="H194" s="16">
        <v>12197.839398932487</v>
      </c>
      <c r="I194" s="16">
        <v>12112.958413899667</v>
      </c>
      <c r="J194" s="16">
        <v>12491.887320856522</v>
      </c>
      <c r="K194" s="16">
        <v>12829.120264707222</v>
      </c>
      <c r="L194" s="16">
        <v>12607.546017472909</v>
      </c>
      <c r="M194" s="16">
        <v>11945.734146465596</v>
      </c>
      <c r="N194" s="16">
        <v>13778.384109187109</v>
      </c>
      <c r="O194" s="16">
        <v>14478.284658119104</v>
      </c>
      <c r="P194" s="16">
        <v>13271.011667311594</v>
      </c>
      <c r="Q194" s="16">
        <v>13869.275101140269</v>
      </c>
      <c r="R194" s="16">
        <v>12691.444228622893</v>
      </c>
      <c r="S194" s="16">
        <v>13835.517813255979</v>
      </c>
      <c r="T194" s="16">
        <v>13176.29809313873</v>
      </c>
      <c r="U194" s="16">
        <v>11794.727501933354</v>
      </c>
      <c r="V194" s="16">
        <v>12270.056618188497</v>
      </c>
      <c r="W194" s="16">
        <v>13299.171302944571</v>
      </c>
      <c r="X194" s="16">
        <v>12284.115227008113</v>
      </c>
      <c r="Y194" s="16">
        <v>13104.109835212046</v>
      </c>
      <c r="Z194" s="16">
        <v>14939.053003532843</v>
      </c>
      <c r="AA194" s="16">
        <v>15171.56091970644</v>
      </c>
      <c r="AB194" s="16">
        <v>15490.219020512128</v>
      </c>
      <c r="AC194" s="16">
        <v>15940.637032456543</v>
      </c>
      <c r="AD194" s="16">
        <v>12261.5370208487</v>
      </c>
      <c r="AE194" s="16">
        <v>11556.419651452401</v>
      </c>
      <c r="AF194" s="16">
        <v>12630.340352495487</v>
      </c>
      <c r="AG194" s="16">
        <v>12126.425212460385</v>
      </c>
      <c r="AH194" s="16">
        <v>12963.693198957717</v>
      </c>
      <c r="AI194" s="16">
        <v>13069.542732868367</v>
      </c>
      <c r="AJ194" s="16">
        <v>13273.867713090243</v>
      </c>
      <c r="AK194" s="16">
        <v>12896.802942106955</v>
      </c>
      <c r="AL194" s="16">
        <v>12959.684489891137</v>
      </c>
      <c r="AM194" s="16">
        <v>12710.057474784202</v>
      </c>
      <c r="AN194" s="16">
        <v>13132.012509656588</v>
      </c>
      <c r="AO194" s="16">
        <v>12172.723745068079</v>
      </c>
      <c r="AP194" s="16">
        <v>7138.2753015885482</v>
      </c>
      <c r="AQ194" s="16">
        <v>11325.081580798347</v>
      </c>
      <c r="AR194" s="16">
        <v>11570.825617774541</v>
      </c>
      <c r="AS194" s="16">
        <v>8527.3006974319487</v>
      </c>
      <c r="AT194" s="16">
        <v>12020.014316429391</v>
      </c>
      <c r="AU194" s="16">
        <v>12735.830660142488</v>
      </c>
      <c r="AV194" s="16">
        <v>13142.711495338894</v>
      </c>
      <c r="AW194" s="16">
        <v>12666.464929056177</v>
      </c>
      <c r="AX194" s="16">
        <v>12119.708924853487</v>
      </c>
      <c r="AY194" s="22">
        <v>13591.191700685389</v>
      </c>
      <c r="AZ194" s="22">
        <v>13464.993194602213</v>
      </c>
      <c r="BA194" s="39">
        <v>12161.402412509087</v>
      </c>
      <c r="BB194" s="38">
        <v>9061</v>
      </c>
      <c r="BC194" s="16">
        <v>9040</v>
      </c>
      <c r="BD194" s="16">
        <v>9431</v>
      </c>
      <c r="BE194" s="16">
        <v>9791</v>
      </c>
      <c r="BF194" s="16">
        <v>10276</v>
      </c>
      <c r="BG194" s="16">
        <v>10660</v>
      </c>
      <c r="BH194" s="16">
        <v>8367</v>
      </c>
      <c r="BI194" s="16">
        <v>9611</v>
      </c>
      <c r="BJ194" s="16">
        <v>9427</v>
      </c>
      <c r="BK194" s="16">
        <v>9420</v>
      </c>
      <c r="BL194" s="16">
        <v>8096</v>
      </c>
      <c r="BM194" s="16">
        <v>7994</v>
      </c>
      <c r="BN194" s="16">
        <v>8590</v>
      </c>
      <c r="BO194" s="16">
        <v>7947</v>
      </c>
      <c r="BP194" s="16">
        <v>9492</v>
      </c>
      <c r="BQ194" s="16">
        <v>9813</v>
      </c>
      <c r="BR194" s="16">
        <v>9302</v>
      </c>
      <c r="BS194" s="16">
        <v>8321</v>
      </c>
      <c r="BT194" s="16">
        <v>8676</v>
      </c>
      <c r="BU194" s="16">
        <v>9151</v>
      </c>
      <c r="BV194" s="16">
        <v>8788</v>
      </c>
      <c r="BW194" s="16">
        <v>10235</v>
      </c>
      <c r="BX194" s="16">
        <v>9867</v>
      </c>
      <c r="BY194" s="16">
        <v>9598</v>
      </c>
      <c r="BZ194" s="16">
        <v>8209</v>
      </c>
      <c r="CA194" s="16">
        <v>8072</v>
      </c>
      <c r="CB194" s="16">
        <v>9153</v>
      </c>
      <c r="CC194" s="16">
        <v>8991</v>
      </c>
      <c r="CD194" s="16">
        <v>10205</v>
      </c>
      <c r="CE194" s="16">
        <v>9423</v>
      </c>
      <c r="CF194" s="16">
        <v>11330</v>
      </c>
      <c r="CG194" s="16">
        <v>10244</v>
      </c>
      <c r="CH194" s="16">
        <v>10895</v>
      </c>
      <c r="CI194" s="16">
        <v>9708</v>
      </c>
      <c r="CJ194" s="16">
        <v>9048</v>
      </c>
      <c r="CK194" s="16">
        <v>9658</v>
      </c>
      <c r="CL194" s="16">
        <v>9209</v>
      </c>
      <c r="CM194" s="16">
        <v>8823</v>
      </c>
      <c r="CN194" s="16">
        <v>9464</v>
      </c>
      <c r="CO194" s="16">
        <v>9188</v>
      </c>
      <c r="CP194" s="16">
        <v>9831</v>
      </c>
      <c r="CQ194" s="16">
        <v>9720</v>
      </c>
      <c r="CR194" s="16">
        <v>9855</v>
      </c>
      <c r="CS194" s="16">
        <v>11022</v>
      </c>
      <c r="CT194" s="16">
        <v>10928</v>
      </c>
      <c r="CU194" s="16">
        <v>10431</v>
      </c>
      <c r="CV194" s="16">
        <v>10326</v>
      </c>
      <c r="CW194" s="39">
        <v>9879</v>
      </c>
      <c r="CX194" s="38">
        <v>0</v>
      </c>
      <c r="CY194" s="16">
        <v>0</v>
      </c>
      <c r="CZ194" s="16">
        <v>0</v>
      </c>
      <c r="DA194" s="16">
        <v>0</v>
      </c>
      <c r="DB194" s="16">
        <v>0</v>
      </c>
      <c r="DC194" s="16">
        <v>0</v>
      </c>
      <c r="DD194" s="16">
        <v>0</v>
      </c>
      <c r="DE194" s="16">
        <v>0</v>
      </c>
      <c r="DF194" s="16">
        <v>0</v>
      </c>
      <c r="DG194" s="16">
        <v>0</v>
      </c>
      <c r="DH194" s="16">
        <v>0</v>
      </c>
      <c r="DI194" s="16">
        <v>0</v>
      </c>
      <c r="DJ194" s="16">
        <v>0</v>
      </c>
      <c r="DK194" s="16">
        <v>0</v>
      </c>
      <c r="DL194" s="16">
        <v>0</v>
      </c>
      <c r="DM194" s="16">
        <v>0</v>
      </c>
      <c r="DN194" s="16">
        <v>0</v>
      </c>
      <c r="DO194" s="16">
        <v>0</v>
      </c>
      <c r="DP194" s="16">
        <v>0</v>
      </c>
      <c r="DQ194" s="16">
        <v>0</v>
      </c>
      <c r="DR194" s="16">
        <v>0</v>
      </c>
      <c r="DS194" s="16">
        <v>0</v>
      </c>
      <c r="DT194" s="16">
        <v>0</v>
      </c>
      <c r="DU194" s="16">
        <v>0</v>
      </c>
      <c r="DV194" s="16">
        <v>0</v>
      </c>
      <c r="DW194" s="16">
        <v>0</v>
      </c>
      <c r="DX194" s="16">
        <v>0</v>
      </c>
      <c r="DY194" s="16">
        <v>0</v>
      </c>
      <c r="DZ194" s="16">
        <v>0</v>
      </c>
      <c r="EA194" s="16">
        <v>0</v>
      </c>
      <c r="EB194" s="16">
        <v>0</v>
      </c>
      <c r="EC194" s="16">
        <v>0</v>
      </c>
      <c r="ED194" s="16">
        <v>0</v>
      </c>
      <c r="EE194" s="16">
        <v>0</v>
      </c>
      <c r="EF194" s="16">
        <v>0</v>
      </c>
      <c r="EG194" s="16">
        <v>0</v>
      </c>
      <c r="EH194" s="16">
        <v>0</v>
      </c>
      <c r="EI194" s="16">
        <v>0</v>
      </c>
      <c r="EJ194" s="16">
        <v>0</v>
      </c>
      <c r="EK194" s="16">
        <v>0</v>
      </c>
      <c r="EL194" s="16">
        <v>0</v>
      </c>
      <c r="EM194" s="16">
        <v>0</v>
      </c>
      <c r="EN194" s="16">
        <v>0</v>
      </c>
      <c r="EO194" s="16">
        <v>0</v>
      </c>
      <c r="EP194" s="16">
        <v>0</v>
      </c>
      <c r="EQ194" s="16">
        <v>0</v>
      </c>
      <c r="ER194" s="16">
        <v>0</v>
      </c>
      <c r="ES194" s="39">
        <v>0</v>
      </c>
      <c r="ET194" s="45">
        <f t="shared" si="117"/>
        <v>1.3591006222064341</v>
      </c>
      <c r="EU194" s="1">
        <f t="shared" si="118"/>
        <v>1.4309261918274121</v>
      </c>
      <c r="EV194" s="1">
        <f t="shared" si="119"/>
        <v>1.2933770966952058</v>
      </c>
      <c r="EW194" s="1">
        <f t="shared" si="120"/>
        <v>1.2371523249820924</v>
      </c>
      <c r="EX194" s="1">
        <f t="shared" si="121"/>
        <v>1.2156371468330598</v>
      </c>
      <c r="EY194" s="1">
        <f t="shared" si="122"/>
        <v>1.2034822011920472</v>
      </c>
      <c r="EZ194" s="1">
        <f t="shared" si="123"/>
        <v>1.5068179774677792</v>
      </c>
      <c r="FA194" s="1">
        <f t="shared" si="124"/>
        <v>1.2429231241770469</v>
      </c>
      <c r="FB194" s="1">
        <f t="shared" si="125"/>
        <v>1.4615873670507169</v>
      </c>
      <c r="FC194" s="1">
        <f t="shared" si="126"/>
        <v>1.536972893643217</v>
      </c>
      <c r="FD194" s="1">
        <f t="shared" si="127"/>
        <v>1.6392059865750486</v>
      </c>
      <c r="FE194" s="1">
        <f t="shared" si="128"/>
        <v>1.7349606080986075</v>
      </c>
      <c r="FF194" s="1">
        <f t="shared" si="129"/>
        <v>1.4774673141586605</v>
      </c>
      <c r="FG194" s="1">
        <f t="shared" si="130"/>
        <v>1.740973677268904</v>
      </c>
      <c r="FH194" s="1">
        <f t="shared" si="131"/>
        <v>1.3881477131414592</v>
      </c>
      <c r="FI194" s="1">
        <f t="shared" si="132"/>
        <v>1.2019492002377818</v>
      </c>
      <c r="FJ194" s="1">
        <f t="shared" si="133"/>
        <v>1.3190772541591589</v>
      </c>
      <c r="FK194" s="1">
        <f t="shared" si="134"/>
        <v>1.5982659900185761</v>
      </c>
      <c r="FL194" s="1">
        <f t="shared" si="135"/>
        <v>1.4158731243670024</v>
      </c>
      <c r="FM194" s="1">
        <f t="shared" si="136"/>
        <v>1.4319866501160579</v>
      </c>
      <c r="FN194" s="1">
        <f t="shared" si="137"/>
        <v>1.699937756432959</v>
      </c>
      <c r="FO194" s="1">
        <f t="shared" si="138"/>
        <v>1.4823215358775224</v>
      </c>
      <c r="FP194" s="1">
        <f t="shared" si="139"/>
        <v>1.5699015932413223</v>
      </c>
      <c r="FQ194" s="1">
        <f t="shared" si="140"/>
        <v>1.6608290302621946</v>
      </c>
      <c r="FR194" s="1">
        <f t="shared" si="141"/>
        <v>1.4936699988852113</v>
      </c>
      <c r="FS194" s="1">
        <f t="shared" si="142"/>
        <v>1.4316674493870665</v>
      </c>
      <c r="FT194" s="1">
        <f t="shared" si="143"/>
        <v>1.3799126354742146</v>
      </c>
      <c r="FU194" s="1">
        <f t="shared" si="144"/>
        <v>1.3487293084707357</v>
      </c>
      <c r="FV194" s="1">
        <f t="shared" si="145"/>
        <v>1.270327604013495</v>
      </c>
      <c r="FW194" s="1">
        <f t="shared" si="146"/>
        <v>1.3869832041672894</v>
      </c>
      <c r="FX194" s="1">
        <f t="shared" si="147"/>
        <v>1.1715682006257937</v>
      </c>
      <c r="FY194" s="1">
        <f t="shared" si="148"/>
        <v>1.2589616304282463</v>
      </c>
      <c r="FZ194" s="1">
        <f t="shared" si="149"/>
        <v>1.1895075254604073</v>
      </c>
      <c r="GA194" s="1">
        <f t="shared" si="150"/>
        <v>1.3092354217948292</v>
      </c>
      <c r="GB194" s="1">
        <f t="shared" si="151"/>
        <v>1.4513718511998881</v>
      </c>
      <c r="GC194" s="1">
        <f t="shared" si="152"/>
        <v>1.2603772773936714</v>
      </c>
      <c r="GD194" s="1">
        <f t="shared" si="153"/>
        <v>0.77514119899973377</v>
      </c>
      <c r="GE194" s="1">
        <f t="shared" si="154"/>
        <v>1.2835862609994726</v>
      </c>
      <c r="GF194" s="1">
        <f t="shared" si="155"/>
        <v>1.2226147102466758</v>
      </c>
      <c r="GG194" s="1">
        <f t="shared" si="156"/>
        <v>0.92809106415236708</v>
      </c>
      <c r="GH194" s="1">
        <f t="shared" si="157"/>
        <v>1.2226644610344208</v>
      </c>
      <c r="GI194" s="1">
        <f t="shared" si="158"/>
        <v>1.3102706440475811</v>
      </c>
      <c r="GJ194" s="1">
        <f t="shared" si="159"/>
        <v>1.3336084723834494</v>
      </c>
      <c r="GK194" s="1">
        <f t="shared" si="160"/>
        <v>1.1491984149025747</v>
      </c>
      <c r="GL194" s="1">
        <f t="shared" si="161"/>
        <v>1.1090509631088477</v>
      </c>
      <c r="GM194" s="1">
        <f t="shared" si="162"/>
        <v>1.30296152820299</v>
      </c>
      <c r="GN194" s="1">
        <f t="shared" si="163"/>
        <v>1.3039892692816399</v>
      </c>
      <c r="GO194" s="46">
        <f t="shared" si="164"/>
        <v>1.2310357741177334</v>
      </c>
      <c r="GQ194" s="1">
        <f t="shared" si="166"/>
        <v>1.3927035512801984</v>
      </c>
      <c r="GR194" s="1">
        <f t="shared" si="167"/>
        <v>1.493868742908655</v>
      </c>
      <c r="GS194" s="1">
        <f t="shared" si="165"/>
        <v>1.3203270258550868</v>
      </c>
      <c r="GT194" s="1">
        <f t="shared" si="168"/>
        <v>1.1835906234723996</v>
      </c>
    </row>
    <row r="195" spans="1:202" hidden="1" outlineLevel="1" x14ac:dyDescent="0.25">
      <c r="A195" t="s">
        <v>174</v>
      </c>
      <c r="B195" s="2">
        <v>272</v>
      </c>
      <c r="C195" t="s">
        <v>417</v>
      </c>
      <c r="D195" s="19" t="s">
        <v>466</v>
      </c>
      <c r="E195" s="19" t="s">
        <v>462</v>
      </c>
      <c r="F195" s="38">
        <v>15312.222399392329</v>
      </c>
      <c r="G195" s="16">
        <v>13704.932273794318</v>
      </c>
      <c r="H195" s="16">
        <v>15285.961594411687</v>
      </c>
      <c r="I195" s="16">
        <v>17127.391197563382</v>
      </c>
      <c r="J195" s="16">
        <v>15089.58453949935</v>
      </c>
      <c r="K195" s="16">
        <v>17848.777200970766</v>
      </c>
      <c r="L195" s="16">
        <v>17572.613355330621</v>
      </c>
      <c r="M195" s="16">
        <v>18974.102196643162</v>
      </c>
      <c r="N195" s="16">
        <v>18844.107740236854</v>
      </c>
      <c r="O195" s="16">
        <v>17312.72211690043</v>
      </c>
      <c r="P195" s="16">
        <v>16313.420501626173</v>
      </c>
      <c r="Q195" s="16">
        <v>14965.414028251396</v>
      </c>
      <c r="R195" s="16">
        <v>15002.801695033206</v>
      </c>
      <c r="S195" s="16">
        <v>14065.36609385958</v>
      </c>
      <c r="T195" s="16">
        <v>14766.791556685908</v>
      </c>
      <c r="U195" s="16">
        <v>15205.748218499975</v>
      </c>
      <c r="V195" s="16">
        <v>16278.640563137255</v>
      </c>
      <c r="W195" s="16">
        <v>16186.02025888137</v>
      </c>
      <c r="X195" s="16">
        <v>18693.161661904403</v>
      </c>
      <c r="Y195" s="16">
        <v>16700.418719435231</v>
      </c>
      <c r="Z195" s="16">
        <v>17982.562419673086</v>
      </c>
      <c r="AA195" s="16">
        <v>17503.61555805591</v>
      </c>
      <c r="AB195" s="16">
        <v>17191.307512791969</v>
      </c>
      <c r="AC195" s="16">
        <v>18135.209143385531</v>
      </c>
      <c r="AD195" s="16">
        <v>18539.385678191717</v>
      </c>
      <c r="AE195" s="16">
        <v>15056.560713837727</v>
      </c>
      <c r="AF195" s="16">
        <v>16835.926126241087</v>
      </c>
      <c r="AG195" s="16">
        <v>19141.990666179579</v>
      </c>
      <c r="AH195" s="16">
        <v>17568.664332200115</v>
      </c>
      <c r="AI195" s="16">
        <v>18775.085987939157</v>
      </c>
      <c r="AJ195" s="16">
        <v>19878.096336187344</v>
      </c>
      <c r="AK195" s="16">
        <v>23883.27316995048</v>
      </c>
      <c r="AL195" s="16">
        <v>19203.921745696021</v>
      </c>
      <c r="AM195" s="16">
        <v>15583.063325732763</v>
      </c>
      <c r="AN195" s="16">
        <v>25514.863612488618</v>
      </c>
      <c r="AO195" s="16">
        <v>20593.315651531899</v>
      </c>
      <c r="AP195" s="16">
        <v>21369.733474843124</v>
      </c>
      <c r="AQ195" s="16">
        <v>21149.018465758603</v>
      </c>
      <c r="AR195" s="16">
        <v>20688.032935706731</v>
      </c>
      <c r="AS195" s="16">
        <v>21278.161869103649</v>
      </c>
      <c r="AT195" s="16">
        <v>21883.090751602005</v>
      </c>
      <c r="AU195" s="16">
        <v>20460.53697837334</v>
      </c>
      <c r="AV195" s="16">
        <v>22428.97511467816</v>
      </c>
      <c r="AW195" s="16">
        <v>20746.438588049303</v>
      </c>
      <c r="AX195" s="16">
        <v>22440.070843164867</v>
      </c>
      <c r="AY195" s="22">
        <v>23682.536616408204</v>
      </c>
      <c r="AZ195" s="22">
        <v>26032.123917746532</v>
      </c>
      <c r="BA195" s="39">
        <v>22298.507659913543</v>
      </c>
      <c r="BB195" s="38">
        <v>19699.5</v>
      </c>
      <c r="BC195" s="16">
        <v>16275</v>
      </c>
      <c r="BD195" s="16">
        <v>19849.5</v>
      </c>
      <c r="BE195" s="16">
        <v>19690.5</v>
      </c>
      <c r="BF195" s="16">
        <v>22071</v>
      </c>
      <c r="BG195" s="16">
        <v>22131</v>
      </c>
      <c r="BH195" s="16">
        <v>22989</v>
      </c>
      <c r="BI195" s="16">
        <v>26488.5</v>
      </c>
      <c r="BJ195" s="16">
        <v>22805</v>
      </c>
      <c r="BK195" s="16">
        <v>23236</v>
      </c>
      <c r="BL195" s="16">
        <v>20881</v>
      </c>
      <c r="BM195" s="16">
        <v>21666</v>
      </c>
      <c r="BN195" s="16">
        <v>20637</v>
      </c>
      <c r="BO195" s="16">
        <v>20840</v>
      </c>
      <c r="BP195" s="16">
        <v>22095</v>
      </c>
      <c r="BQ195" s="16">
        <v>21499</v>
      </c>
      <c r="BR195" s="16">
        <v>24049</v>
      </c>
      <c r="BS195" s="16">
        <v>21893</v>
      </c>
      <c r="BT195" s="16">
        <v>22550</v>
      </c>
      <c r="BU195" s="16">
        <v>24458</v>
      </c>
      <c r="BV195" s="16">
        <v>24562</v>
      </c>
      <c r="BW195" s="16">
        <v>24833</v>
      </c>
      <c r="BX195" s="16">
        <v>22833</v>
      </c>
      <c r="BY195" s="16">
        <v>24252</v>
      </c>
      <c r="BZ195" s="16">
        <v>23067</v>
      </c>
      <c r="CA195" s="16">
        <v>20997</v>
      </c>
      <c r="CB195" s="16">
        <v>25561</v>
      </c>
      <c r="CC195" s="16">
        <v>26139</v>
      </c>
      <c r="CD195" s="16">
        <v>25854</v>
      </c>
      <c r="CE195" s="16">
        <v>26767</v>
      </c>
      <c r="CF195" s="16">
        <v>28811</v>
      </c>
      <c r="CG195" s="16">
        <v>28553</v>
      </c>
      <c r="CH195" s="16">
        <v>27951</v>
      </c>
      <c r="CI195" s="16">
        <v>27029</v>
      </c>
      <c r="CJ195" s="16">
        <v>24302</v>
      </c>
      <c r="CK195" s="16">
        <v>29799</v>
      </c>
      <c r="CL195" s="16">
        <v>26171</v>
      </c>
      <c r="CM195" s="16">
        <v>23780</v>
      </c>
      <c r="CN195" s="16">
        <v>26880</v>
      </c>
      <c r="CO195" s="16">
        <v>23342</v>
      </c>
      <c r="CP195" s="16">
        <v>25209</v>
      </c>
      <c r="CQ195" s="16">
        <v>25986</v>
      </c>
      <c r="CR195" s="16">
        <v>26199</v>
      </c>
      <c r="CS195" s="16">
        <v>28024</v>
      </c>
      <c r="CT195" s="16">
        <v>28926</v>
      </c>
      <c r="CU195" s="16">
        <v>28029</v>
      </c>
      <c r="CV195" s="16">
        <v>25887</v>
      </c>
      <c r="CW195" s="39">
        <v>25500</v>
      </c>
      <c r="CX195" s="38">
        <v>0</v>
      </c>
      <c r="CY195" s="16">
        <v>0</v>
      </c>
      <c r="CZ195" s="16">
        <v>0</v>
      </c>
      <c r="DA195" s="16">
        <v>0</v>
      </c>
      <c r="DB195" s="16">
        <v>0</v>
      </c>
      <c r="DC195" s="16">
        <v>0</v>
      </c>
      <c r="DD195" s="16">
        <v>0</v>
      </c>
      <c r="DE195" s="16">
        <v>0</v>
      </c>
      <c r="DF195" s="16">
        <v>0</v>
      </c>
      <c r="DG195" s="16">
        <v>0</v>
      </c>
      <c r="DH195" s="16">
        <v>0</v>
      </c>
      <c r="DI195" s="16">
        <v>0</v>
      </c>
      <c r="DJ195" s="16">
        <v>0</v>
      </c>
      <c r="DK195" s="16">
        <v>0</v>
      </c>
      <c r="DL195" s="16">
        <v>0</v>
      </c>
      <c r="DM195" s="16">
        <v>0</v>
      </c>
      <c r="DN195" s="16">
        <v>0</v>
      </c>
      <c r="DO195" s="16">
        <v>0</v>
      </c>
      <c r="DP195" s="16">
        <v>0</v>
      </c>
      <c r="DQ195" s="16">
        <v>0</v>
      </c>
      <c r="DR195" s="16">
        <v>0</v>
      </c>
      <c r="DS195" s="16">
        <v>0</v>
      </c>
      <c r="DT195" s="16">
        <v>0</v>
      </c>
      <c r="DU195" s="16">
        <v>0</v>
      </c>
      <c r="DV195" s="16">
        <v>0</v>
      </c>
      <c r="DW195" s="16">
        <v>0</v>
      </c>
      <c r="DX195" s="16">
        <v>0</v>
      </c>
      <c r="DY195" s="16">
        <v>0</v>
      </c>
      <c r="DZ195" s="16">
        <v>0</v>
      </c>
      <c r="EA195" s="16">
        <v>0</v>
      </c>
      <c r="EB195" s="16">
        <v>0</v>
      </c>
      <c r="EC195" s="16">
        <v>0</v>
      </c>
      <c r="ED195" s="16">
        <v>0</v>
      </c>
      <c r="EE195" s="16">
        <v>0</v>
      </c>
      <c r="EF195" s="16">
        <v>0</v>
      </c>
      <c r="EG195" s="16">
        <v>0</v>
      </c>
      <c r="EH195" s="16">
        <v>0</v>
      </c>
      <c r="EI195" s="16">
        <v>0</v>
      </c>
      <c r="EJ195" s="16">
        <v>0</v>
      </c>
      <c r="EK195" s="16">
        <v>0</v>
      </c>
      <c r="EL195" s="16">
        <v>0</v>
      </c>
      <c r="EM195" s="16">
        <v>0</v>
      </c>
      <c r="EN195" s="16">
        <v>0</v>
      </c>
      <c r="EO195" s="16">
        <v>0</v>
      </c>
      <c r="EP195" s="16">
        <v>0</v>
      </c>
      <c r="EQ195" s="16">
        <v>0</v>
      </c>
      <c r="ER195" s="16">
        <v>0</v>
      </c>
      <c r="ES195" s="39">
        <v>0</v>
      </c>
      <c r="ET195" s="45">
        <f t="shared" si="117"/>
        <v>0.77728990072805548</v>
      </c>
      <c r="EU195" s="1">
        <f t="shared" si="118"/>
        <v>0.84208493233759252</v>
      </c>
      <c r="EV195" s="1">
        <f t="shared" si="119"/>
        <v>0.77009302976960059</v>
      </c>
      <c r="EW195" s="1">
        <f t="shared" si="120"/>
        <v>0.86983018194374861</v>
      </c>
      <c r="EX195" s="1">
        <f t="shared" si="121"/>
        <v>0.68368377234830091</v>
      </c>
      <c r="EY195" s="1">
        <f t="shared" si="122"/>
        <v>0.80650567985950772</v>
      </c>
      <c r="EZ195" s="1">
        <f t="shared" si="123"/>
        <v>0.76439224652358173</v>
      </c>
      <c r="FA195" s="1">
        <f t="shared" si="124"/>
        <v>0.71631471003050995</v>
      </c>
      <c r="FB195" s="1">
        <f t="shared" si="125"/>
        <v>0.82631474414544415</v>
      </c>
      <c r="FC195" s="1">
        <f t="shared" si="126"/>
        <v>0.74508186077209626</v>
      </c>
      <c r="FD195" s="1">
        <f t="shared" si="127"/>
        <v>0.78125666881979661</v>
      </c>
      <c r="FE195" s="1">
        <f t="shared" si="128"/>
        <v>0.69073267000144911</v>
      </c>
      <c r="FF195" s="1">
        <f t="shared" si="129"/>
        <v>0.72698559359563919</v>
      </c>
      <c r="FG195" s="1">
        <f t="shared" si="130"/>
        <v>0.67492159759402981</v>
      </c>
      <c r="FH195" s="1">
        <f t="shared" si="131"/>
        <v>0.66833181971875577</v>
      </c>
      <c r="FI195" s="1">
        <f t="shared" si="132"/>
        <v>0.70727699979068681</v>
      </c>
      <c r="FJ195" s="1">
        <f t="shared" si="133"/>
        <v>0.67689469679143643</v>
      </c>
      <c r="FK195" s="1">
        <f t="shared" si="134"/>
        <v>0.73932399666018223</v>
      </c>
      <c r="FL195" s="1">
        <f t="shared" si="135"/>
        <v>0.8289650404392197</v>
      </c>
      <c r="FM195" s="1">
        <f t="shared" si="136"/>
        <v>0.68282029272365818</v>
      </c>
      <c r="FN195" s="1">
        <f t="shared" si="137"/>
        <v>0.73212940394402271</v>
      </c>
      <c r="FO195" s="1">
        <f t="shared" si="138"/>
        <v>0.70485304063366927</v>
      </c>
      <c r="FP195" s="1">
        <f t="shared" si="139"/>
        <v>0.75291497012183983</v>
      </c>
      <c r="FQ195" s="1">
        <f t="shared" si="140"/>
        <v>0.7477820032733602</v>
      </c>
      <c r="FR195" s="1">
        <f t="shared" si="141"/>
        <v>0.80371897854908381</v>
      </c>
      <c r="FS195" s="1">
        <f t="shared" si="142"/>
        <v>0.71708152182872442</v>
      </c>
      <c r="FT195" s="1">
        <f t="shared" si="143"/>
        <v>0.65865678675486439</v>
      </c>
      <c r="FU195" s="1">
        <f t="shared" si="144"/>
        <v>0.73231533976738128</v>
      </c>
      <c r="FV195" s="1">
        <f t="shared" si="145"/>
        <v>0.6795337020267701</v>
      </c>
      <c r="FW195" s="1">
        <f t="shared" si="146"/>
        <v>0.70142660693910996</v>
      </c>
      <c r="FX195" s="1">
        <f t="shared" si="147"/>
        <v>0.68994815647451824</v>
      </c>
      <c r="FY195" s="1">
        <f t="shared" si="148"/>
        <v>0.83645407382588455</v>
      </c>
      <c r="FZ195" s="1">
        <f t="shared" si="149"/>
        <v>0.68705669728081364</v>
      </c>
      <c r="GA195" s="1">
        <f t="shared" si="150"/>
        <v>0.57653125627040447</v>
      </c>
      <c r="GB195" s="1">
        <f t="shared" si="151"/>
        <v>1.0499079751661846</v>
      </c>
      <c r="GC195" s="1">
        <f t="shared" si="152"/>
        <v>0.69107405119406351</v>
      </c>
      <c r="GD195" s="1">
        <f t="shared" si="153"/>
        <v>0.81654248881751268</v>
      </c>
      <c r="GE195" s="1">
        <f t="shared" si="154"/>
        <v>0.88936158392592946</v>
      </c>
      <c r="GF195" s="1">
        <f t="shared" si="155"/>
        <v>0.76964408242956595</v>
      </c>
      <c r="GG195" s="1">
        <f t="shared" si="156"/>
        <v>0.91158263512568116</v>
      </c>
      <c r="GH195" s="1">
        <f t="shared" si="157"/>
        <v>0.8680665933437266</v>
      </c>
      <c r="GI195" s="1">
        <f t="shared" si="158"/>
        <v>0.78736769715898336</v>
      </c>
      <c r="GJ195" s="1">
        <f t="shared" si="159"/>
        <v>0.8561004280574892</v>
      </c>
      <c r="GK195" s="1">
        <f t="shared" si="160"/>
        <v>0.7403096841296497</v>
      </c>
      <c r="GL195" s="1">
        <f t="shared" si="161"/>
        <v>0.77577511039082026</v>
      </c>
      <c r="GM195" s="1">
        <f t="shared" si="162"/>
        <v>0.84492977332078223</v>
      </c>
      <c r="GN195" s="1">
        <f t="shared" si="163"/>
        <v>1.0056060539168901</v>
      </c>
      <c r="GO195" s="46">
        <f t="shared" si="164"/>
        <v>0.87445128078092327</v>
      </c>
      <c r="GQ195" s="1">
        <f t="shared" si="166"/>
        <v>0.76945344959935336</v>
      </c>
      <c r="GR195" s="1">
        <f t="shared" si="167"/>
        <v>0.72025837210554211</v>
      </c>
      <c r="GS195" s="1">
        <f t="shared" si="165"/>
        <v>0.73237667104842774</v>
      </c>
      <c r="GT195" s="1">
        <f t="shared" si="168"/>
        <v>0.84240021665561771</v>
      </c>
    </row>
    <row r="196" spans="1:202" hidden="1" outlineLevel="1" x14ac:dyDescent="0.25">
      <c r="A196" t="s">
        <v>175</v>
      </c>
      <c r="B196" s="2">
        <v>9</v>
      </c>
      <c r="C196" t="s">
        <v>418</v>
      </c>
      <c r="D196" s="19" t="s">
        <v>466</v>
      </c>
      <c r="E196" s="19" t="s">
        <v>462</v>
      </c>
      <c r="F196" s="38">
        <v>189616.14206241534</v>
      </c>
      <c r="G196" s="16">
        <v>195116.24346691783</v>
      </c>
      <c r="H196" s="16">
        <v>175412.83190967995</v>
      </c>
      <c r="I196" s="16">
        <v>202983.74571104557</v>
      </c>
      <c r="J196" s="16">
        <v>203745.24613690042</v>
      </c>
      <c r="K196" s="16">
        <v>204270.42708573179</v>
      </c>
      <c r="L196" s="16">
        <v>194477.12163147592</v>
      </c>
      <c r="M196" s="16">
        <v>204912.77690739065</v>
      </c>
      <c r="N196" s="16">
        <v>217343.64665147613</v>
      </c>
      <c r="O196" s="16">
        <v>210462.2002544615</v>
      </c>
      <c r="P196" s="16">
        <v>201918.32689072401</v>
      </c>
      <c r="Q196" s="16">
        <v>195444.74162772021</v>
      </c>
      <c r="R196" s="16">
        <v>198700.95100797166</v>
      </c>
      <c r="S196" s="16">
        <v>197738.79438097437</v>
      </c>
      <c r="T196" s="16">
        <v>175901.77030268442</v>
      </c>
      <c r="U196" s="16">
        <v>190395.6950107351</v>
      </c>
      <c r="V196" s="16">
        <v>189602.55955297241</v>
      </c>
      <c r="W196" s="16">
        <v>199089.32739073905</v>
      </c>
      <c r="X196" s="16">
        <v>189035.53228875736</v>
      </c>
      <c r="Y196" s="16">
        <v>200087.80421224446</v>
      </c>
      <c r="Z196" s="16">
        <v>207326.26653968406</v>
      </c>
      <c r="AA196" s="16">
        <v>206720.38672297171</v>
      </c>
      <c r="AB196" s="16">
        <v>206318.87771926884</v>
      </c>
      <c r="AC196" s="16">
        <v>194174.62284143703</v>
      </c>
      <c r="AD196" s="16">
        <v>217567.12881872428</v>
      </c>
      <c r="AE196" s="16">
        <v>209284.77976251452</v>
      </c>
      <c r="AF196" s="16">
        <v>189425.39742986433</v>
      </c>
      <c r="AG196" s="16">
        <v>202971.36165923954</v>
      </c>
      <c r="AH196" s="16">
        <v>200922.5709727327</v>
      </c>
      <c r="AI196" s="16">
        <v>212778.68830366895</v>
      </c>
      <c r="AJ196" s="16">
        <v>211513.32757346387</v>
      </c>
      <c r="AK196" s="16">
        <v>221837.44163488716</v>
      </c>
      <c r="AL196" s="16">
        <v>239069.00623134663</v>
      </c>
      <c r="AM196" s="16">
        <v>253999.58564028773</v>
      </c>
      <c r="AN196" s="16">
        <v>245372.60111899971</v>
      </c>
      <c r="AO196" s="16">
        <v>215273.60122210861</v>
      </c>
      <c r="AP196" s="16">
        <v>213609.8721092387</v>
      </c>
      <c r="AQ196" s="16">
        <v>228512.93177882739</v>
      </c>
      <c r="AR196" s="16">
        <v>198795.69247752085</v>
      </c>
      <c r="AS196" s="16">
        <v>210115.53903768762</v>
      </c>
      <c r="AT196" s="16">
        <v>193278.12458512664</v>
      </c>
      <c r="AU196" s="16">
        <v>194555.94051448556</v>
      </c>
      <c r="AV196" s="16">
        <v>189558.1254151657</v>
      </c>
      <c r="AW196" s="16">
        <v>197601.95014301807</v>
      </c>
      <c r="AX196" s="16">
        <v>211071.52337271225</v>
      </c>
      <c r="AY196" s="22">
        <v>211000.93588966076</v>
      </c>
      <c r="AZ196" s="16">
        <v>213615.63166069935</v>
      </c>
      <c r="BA196" s="39">
        <v>197422.35083749401</v>
      </c>
      <c r="BB196" s="38">
        <v>248737</v>
      </c>
      <c r="BC196" s="16">
        <v>217212</v>
      </c>
      <c r="BD196" s="16">
        <v>252513</v>
      </c>
      <c r="BE196" s="16">
        <v>260246</v>
      </c>
      <c r="BF196" s="16">
        <v>255271</v>
      </c>
      <c r="BG196" s="16">
        <v>266626</v>
      </c>
      <c r="BH196" s="16">
        <v>256666</v>
      </c>
      <c r="BI196" s="16">
        <v>285571</v>
      </c>
      <c r="BJ196" s="16">
        <v>268459</v>
      </c>
      <c r="BK196" s="16">
        <v>271478</v>
      </c>
      <c r="BL196" s="16">
        <v>257872</v>
      </c>
      <c r="BM196" s="16">
        <v>267742</v>
      </c>
      <c r="BN196" s="16">
        <v>256540</v>
      </c>
      <c r="BO196" s="16">
        <v>221911</v>
      </c>
      <c r="BP196" s="16">
        <v>240200</v>
      </c>
      <c r="BQ196" s="16">
        <v>242179</v>
      </c>
      <c r="BR196" s="16">
        <v>252757</v>
      </c>
      <c r="BS196" s="16">
        <v>235141</v>
      </c>
      <c r="BT196" s="16">
        <v>256949</v>
      </c>
      <c r="BU196" s="16">
        <v>266476</v>
      </c>
      <c r="BV196" s="16">
        <v>263803</v>
      </c>
      <c r="BW196" s="16">
        <v>266200</v>
      </c>
      <c r="BX196" s="16">
        <v>237364</v>
      </c>
      <c r="BY196" s="16">
        <v>245192</v>
      </c>
      <c r="BZ196" s="16">
        <v>254740</v>
      </c>
      <c r="CA196" s="16">
        <v>233952</v>
      </c>
      <c r="CB196" s="16">
        <v>264686</v>
      </c>
      <c r="CC196" s="16">
        <v>248818</v>
      </c>
      <c r="CD196" s="16">
        <v>270599</v>
      </c>
      <c r="CE196" s="16">
        <v>269123</v>
      </c>
      <c r="CF196" s="16">
        <v>282071</v>
      </c>
      <c r="CG196" s="16">
        <v>295812</v>
      </c>
      <c r="CH196" s="16">
        <v>291943</v>
      </c>
      <c r="CI196" s="16">
        <v>274712</v>
      </c>
      <c r="CJ196" s="16">
        <v>259485</v>
      </c>
      <c r="CK196" s="16">
        <v>252004</v>
      </c>
      <c r="CL196" s="16">
        <v>276474</v>
      </c>
      <c r="CM196" s="16">
        <v>228397</v>
      </c>
      <c r="CN196" s="16">
        <v>261243</v>
      </c>
      <c r="CO196" s="16">
        <v>243620</v>
      </c>
      <c r="CP196" s="16">
        <v>246545</v>
      </c>
      <c r="CQ196" s="16">
        <v>235950</v>
      </c>
      <c r="CR196" s="16">
        <v>248683</v>
      </c>
      <c r="CS196" s="16">
        <v>265421</v>
      </c>
      <c r="CT196" s="16">
        <v>259088</v>
      </c>
      <c r="CU196" s="16">
        <v>261810</v>
      </c>
      <c r="CV196" s="16">
        <v>241885</v>
      </c>
      <c r="CW196" s="39">
        <v>242998</v>
      </c>
      <c r="CX196" s="38">
        <v>0</v>
      </c>
      <c r="CY196" s="16">
        <v>0</v>
      </c>
      <c r="CZ196" s="16">
        <v>0</v>
      </c>
      <c r="DA196" s="16">
        <v>0</v>
      </c>
      <c r="DB196" s="16">
        <v>0</v>
      </c>
      <c r="DC196" s="16">
        <v>0</v>
      </c>
      <c r="DD196" s="16">
        <v>0</v>
      </c>
      <c r="DE196" s="16">
        <v>0</v>
      </c>
      <c r="DF196" s="16">
        <v>0</v>
      </c>
      <c r="DG196" s="16">
        <v>0</v>
      </c>
      <c r="DH196" s="16">
        <v>0</v>
      </c>
      <c r="DI196" s="16">
        <v>0</v>
      </c>
      <c r="DJ196" s="16">
        <v>0</v>
      </c>
      <c r="DK196" s="16">
        <v>0</v>
      </c>
      <c r="DL196" s="16">
        <v>0</v>
      </c>
      <c r="DM196" s="16">
        <v>0</v>
      </c>
      <c r="DN196" s="16">
        <v>0</v>
      </c>
      <c r="DO196" s="16">
        <v>0</v>
      </c>
      <c r="DP196" s="16">
        <v>0</v>
      </c>
      <c r="DQ196" s="16">
        <v>0</v>
      </c>
      <c r="DR196" s="16">
        <v>0</v>
      </c>
      <c r="DS196" s="16">
        <v>0</v>
      </c>
      <c r="DT196" s="16">
        <v>0</v>
      </c>
      <c r="DU196" s="16">
        <v>0</v>
      </c>
      <c r="DV196" s="16">
        <v>0</v>
      </c>
      <c r="DW196" s="16">
        <v>0</v>
      </c>
      <c r="DX196" s="16">
        <v>0</v>
      </c>
      <c r="DY196" s="16">
        <v>0</v>
      </c>
      <c r="DZ196" s="16">
        <v>0</v>
      </c>
      <c r="EA196" s="16">
        <v>0</v>
      </c>
      <c r="EB196" s="16">
        <v>0</v>
      </c>
      <c r="EC196" s="16">
        <v>0</v>
      </c>
      <c r="ED196" s="16">
        <v>0</v>
      </c>
      <c r="EE196" s="16">
        <v>0</v>
      </c>
      <c r="EF196" s="16">
        <v>0</v>
      </c>
      <c r="EG196" s="16">
        <v>0</v>
      </c>
      <c r="EH196" s="16">
        <v>0</v>
      </c>
      <c r="EI196" s="16">
        <v>0</v>
      </c>
      <c r="EJ196" s="16">
        <v>0</v>
      </c>
      <c r="EK196" s="16">
        <v>0</v>
      </c>
      <c r="EL196" s="16">
        <v>0</v>
      </c>
      <c r="EM196" s="16">
        <v>0</v>
      </c>
      <c r="EN196" s="16">
        <v>0</v>
      </c>
      <c r="EO196" s="16">
        <v>0</v>
      </c>
      <c r="EP196" s="16">
        <v>0</v>
      </c>
      <c r="EQ196" s="16">
        <v>0</v>
      </c>
      <c r="ER196" s="16">
        <v>0</v>
      </c>
      <c r="ES196" s="39">
        <v>0</v>
      </c>
      <c r="ET196" s="45">
        <f t="shared" si="117"/>
        <v>0.76231578760866026</v>
      </c>
      <c r="EU196" s="1">
        <f t="shared" si="118"/>
        <v>0.89827561767728226</v>
      </c>
      <c r="EV196" s="1">
        <f t="shared" si="119"/>
        <v>0.69466851967890741</v>
      </c>
      <c r="EW196" s="1">
        <f t="shared" si="120"/>
        <v>0.77996874384638215</v>
      </c>
      <c r="EX196" s="1">
        <f t="shared" si="121"/>
        <v>0.79815273233896689</v>
      </c>
      <c r="EY196" s="1">
        <f t="shared" si="122"/>
        <v>0.76613093653931641</v>
      </c>
      <c r="EZ196" s="1">
        <f t="shared" si="123"/>
        <v>0.75770503935650191</v>
      </c>
      <c r="FA196" s="1">
        <f t="shared" si="124"/>
        <v>0.71755457279412349</v>
      </c>
      <c r="FB196" s="1">
        <f t="shared" si="125"/>
        <v>0.80959716996441222</v>
      </c>
      <c r="FC196" s="1">
        <f t="shared" si="126"/>
        <v>0.77524587721458638</v>
      </c>
      <c r="FD196" s="1">
        <f t="shared" si="127"/>
        <v>0.78301764786686423</v>
      </c>
      <c r="FE196" s="1">
        <f t="shared" si="128"/>
        <v>0.72997416030253082</v>
      </c>
      <c r="FF196" s="1">
        <f t="shared" si="129"/>
        <v>0.77454179078495222</v>
      </c>
      <c r="FG196" s="1">
        <f t="shared" si="130"/>
        <v>0.89107252178113916</v>
      </c>
      <c r="FH196" s="1">
        <f t="shared" si="131"/>
        <v>0.73231378144331571</v>
      </c>
      <c r="FI196" s="1">
        <f t="shared" si="132"/>
        <v>0.78617755879219542</v>
      </c>
      <c r="FJ196" s="1">
        <f t="shared" si="133"/>
        <v>0.75013771944188457</v>
      </c>
      <c r="FK196" s="1">
        <f t="shared" si="134"/>
        <v>0.84668061882334023</v>
      </c>
      <c r="FL196" s="1">
        <f t="shared" si="135"/>
        <v>0.73569281175936607</v>
      </c>
      <c r="FM196" s="1">
        <f t="shared" si="136"/>
        <v>0.75086613508250066</v>
      </c>
      <c r="FN196" s="1">
        <f t="shared" si="137"/>
        <v>0.78591322517061613</v>
      </c>
      <c r="FO196" s="1">
        <f t="shared" si="138"/>
        <v>0.77656043096533323</v>
      </c>
      <c r="FP196" s="1">
        <f t="shared" si="139"/>
        <v>0.86920880048899096</v>
      </c>
      <c r="FQ196" s="1">
        <f t="shared" si="140"/>
        <v>0.79192886734247869</v>
      </c>
      <c r="FR196" s="1">
        <f t="shared" si="141"/>
        <v>0.85407524856215855</v>
      </c>
      <c r="FS196" s="1">
        <f t="shared" si="142"/>
        <v>0.89456290077671707</v>
      </c>
      <c r="FT196" s="1">
        <f t="shared" si="143"/>
        <v>0.7156608110359608</v>
      </c>
      <c r="FU196" s="1">
        <f t="shared" si="144"/>
        <v>0.81574227611844619</v>
      </c>
      <c r="FV196" s="1">
        <f t="shared" si="145"/>
        <v>0.74251039720299306</v>
      </c>
      <c r="FW196" s="1">
        <f t="shared" si="146"/>
        <v>0.79063732309638701</v>
      </c>
      <c r="FX196" s="1">
        <f t="shared" si="147"/>
        <v>0.74985846674583301</v>
      </c>
      <c r="FY196" s="1">
        <f t="shared" si="148"/>
        <v>0.74992712139766871</v>
      </c>
      <c r="FZ196" s="1">
        <f t="shared" si="149"/>
        <v>0.81888932507834278</v>
      </c>
      <c r="GA196" s="1">
        <f t="shared" si="150"/>
        <v>0.92460316855575198</v>
      </c>
      <c r="GB196" s="1">
        <f t="shared" si="151"/>
        <v>0.94561381628610408</v>
      </c>
      <c r="GC196" s="1">
        <f t="shared" si="152"/>
        <v>0.85424676283752887</v>
      </c>
      <c r="GD196" s="1">
        <f t="shared" si="153"/>
        <v>0.77262191782677103</v>
      </c>
      <c r="GE196" s="1">
        <f t="shared" si="154"/>
        <v>1.0005075888861386</v>
      </c>
      <c r="GF196" s="1">
        <f t="shared" si="155"/>
        <v>0.76096083905605449</v>
      </c>
      <c r="GG196" s="1">
        <f t="shared" si="156"/>
        <v>0.86247245315527299</v>
      </c>
      <c r="GH196" s="1">
        <f t="shared" si="157"/>
        <v>0.78394664091799326</v>
      </c>
      <c r="GI196" s="1">
        <f t="shared" si="158"/>
        <v>0.82456427427203027</v>
      </c>
      <c r="GJ196" s="1">
        <f t="shared" si="159"/>
        <v>0.76224802425242455</v>
      </c>
      <c r="GK196" s="1">
        <f t="shared" si="160"/>
        <v>0.74448498853903067</v>
      </c>
      <c r="GL196" s="1">
        <f t="shared" si="161"/>
        <v>0.81467116722006516</v>
      </c>
      <c r="GM196" s="1">
        <f t="shared" si="162"/>
        <v>0.80593153771689685</v>
      </c>
      <c r="GN196" s="1">
        <f t="shared" si="163"/>
        <v>0.88312889042602616</v>
      </c>
      <c r="GO196" s="46">
        <f t="shared" si="164"/>
        <v>0.81244434455219394</v>
      </c>
      <c r="GQ196" s="1">
        <f t="shared" si="166"/>
        <v>0.77072089994281268</v>
      </c>
      <c r="GR196" s="1">
        <f t="shared" si="167"/>
        <v>0.78905187099138552</v>
      </c>
      <c r="GS196" s="1">
        <f t="shared" si="165"/>
        <v>0.81928097273963052</v>
      </c>
      <c r="GT196" s="1">
        <f t="shared" si="168"/>
        <v>0.81641618405599414</v>
      </c>
    </row>
    <row r="197" spans="1:202" hidden="1" outlineLevel="1" x14ac:dyDescent="0.25">
      <c r="A197" t="s">
        <v>176</v>
      </c>
      <c r="B197" s="2">
        <v>62</v>
      </c>
      <c r="C197" t="s">
        <v>419</v>
      </c>
      <c r="D197" s="19" t="s">
        <v>467</v>
      </c>
      <c r="E197" s="19" t="s">
        <v>460</v>
      </c>
      <c r="F197" s="38">
        <v>10611.570258562469</v>
      </c>
      <c r="G197" s="16">
        <v>7811.2002508108644</v>
      </c>
      <c r="H197" s="16">
        <v>9335.8607629706603</v>
      </c>
      <c r="I197" s="16">
        <v>9982.1240351090109</v>
      </c>
      <c r="J197" s="16">
        <v>11520.608895876854</v>
      </c>
      <c r="K197" s="16">
        <v>11080.607787734052</v>
      </c>
      <c r="L197" s="16">
        <v>12729.062113387694</v>
      </c>
      <c r="M197" s="16">
        <v>11075.402087223103</v>
      </c>
      <c r="N197" s="16">
        <v>12140.851036057325</v>
      </c>
      <c r="O197" s="16">
        <v>12797.966998463804</v>
      </c>
      <c r="P197" s="16">
        <v>12845.703845865059</v>
      </c>
      <c r="Q197" s="16">
        <v>13300.598651759989</v>
      </c>
      <c r="R197" s="16">
        <v>12460.43503484454</v>
      </c>
      <c r="S197" s="16">
        <v>12376.291266815384</v>
      </c>
      <c r="T197" s="16">
        <v>13587.397789537674</v>
      </c>
      <c r="U197" s="16">
        <v>13730.019902310245</v>
      </c>
      <c r="V197" s="16">
        <v>15050.156338876504</v>
      </c>
      <c r="W197" s="16">
        <v>16780.351137395974</v>
      </c>
      <c r="X197" s="16">
        <v>15333.064741685454</v>
      </c>
      <c r="Y197" s="16">
        <v>15237.780472392164</v>
      </c>
      <c r="Z197" s="16">
        <v>17809.359792379691</v>
      </c>
      <c r="AA197" s="16">
        <v>17921.255585599181</v>
      </c>
      <c r="AB197" s="16">
        <v>16580.215607220023</v>
      </c>
      <c r="AC197" s="16">
        <v>15375.637157819778</v>
      </c>
      <c r="AD197" s="16">
        <v>15754.351280005127</v>
      </c>
      <c r="AE197" s="16">
        <v>15737.679187125459</v>
      </c>
      <c r="AF197" s="16">
        <v>14309.401939159783</v>
      </c>
      <c r="AG197" s="16">
        <v>17835.757412916846</v>
      </c>
      <c r="AH197" s="16">
        <v>19220.420472891554</v>
      </c>
      <c r="AI197" s="16">
        <v>17337.630076783582</v>
      </c>
      <c r="AJ197" s="16">
        <v>17109.515005770994</v>
      </c>
      <c r="AK197" s="16">
        <v>16589.425142459491</v>
      </c>
      <c r="AL197" s="16">
        <v>12864.410772103976</v>
      </c>
      <c r="AM197" s="16">
        <v>13693.802827358764</v>
      </c>
      <c r="AN197" s="16">
        <v>11879.619723118398</v>
      </c>
      <c r="AO197" s="16">
        <v>9829.6370966534214</v>
      </c>
      <c r="AP197" s="16">
        <v>10783.409116022569</v>
      </c>
      <c r="AQ197" s="16">
        <v>10628.364503329898</v>
      </c>
      <c r="AR197" s="16">
        <v>9764.4352414537407</v>
      </c>
      <c r="AS197" s="16">
        <v>9176.6069361287973</v>
      </c>
      <c r="AT197" s="16">
        <v>10469.791828635673</v>
      </c>
      <c r="AU197" s="16">
        <v>9541.3089012518612</v>
      </c>
      <c r="AV197" s="16">
        <v>12176.788012091742</v>
      </c>
      <c r="AW197" s="16">
        <v>12913.701609442076</v>
      </c>
      <c r="AX197" s="16">
        <v>11929.88249709851</v>
      </c>
      <c r="AY197" s="22">
        <v>14418.35918768641</v>
      </c>
      <c r="AZ197" s="22">
        <v>13385.096566545486</v>
      </c>
      <c r="BA197" s="39">
        <v>11769.309722389207</v>
      </c>
      <c r="BB197" s="38">
        <v>13070</v>
      </c>
      <c r="BC197" s="16">
        <v>11614</v>
      </c>
      <c r="BD197" s="16">
        <v>13366</v>
      </c>
      <c r="BE197" s="16">
        <v>14612</v>
      </c>
      <c r="BF197" s="16">
        <v>14358</v>
      </c>
      <c r="BG197" s="16">
        <v>13971</v>
      </c>
      <c r="BH197" s="16">
        <v>14878</v>
      </c>
      <c r="BI197" s="16">
        <v>15167</v>
      </c>
      <c r="BJ197" s="16">
        <v>15132</v>
      </c>
      <c r="BK197" s="16">
        <v>15824</v>
      </c>
      <c r="BL197" s="16">
        <v>13617</v>
      </c>
      <c r="BM197" s="16">
        <v>9968</v>
      </c>
      <c r="BN197" s="16">
        <v>13713</v>
      </c>
      <c r="BO197" s="16">
        <v>11412</v>
      </c>
      <c r="BP197" s="16">
        <v>11877</v>
      </c>
      <c r="BQ197" s="16">
        <v>12062</v>
      </c>
      <c r="BR197" s="16">
        <v>13115</v>
      </c>
      <c r="BS197" s="16">
        <v>12695</v>
      </c>
      <c r="BT197" s="16">
        <v>13089</v>
      </c>
      <c r="BU197" s="16">
        <v>14805</v>
      </c>
      <c r="BV197" s="16">
        <v>14155</v>
      </c>
      <c r="BW197" s="16">
        <v>14327</v>
      </c>
      <c r="BX197" s="16">
        <v>13652</v>
      </c>
      <c r="BY197" s="16">
        <v>14727</v>
      </c>
      <c r="BZ197" s="16">
        <v>13949</v>
      </c>
      <c r="CA197" s="16">
        <v>13615</v>
      </c>
      <c r="CB197" s="16">
        <v>15635</v>
      </c>
      <c r="CC197" s="16">
        <v>13993</v>
      </c>
      <c r="CD197" s="16">
        <v>15097</v>
      </c>
      <c r="CE197" s="16">
        <v>13504</v>
      </c>
      <c r="CF197" s="16">
        <v>15337</v>
      </c>
      <c r="CG197" s="16">
        <v>14422</v>
      </c>
      <c r="CH197" s="16">
        <v>17129.59</v>
      </c>
      <c r="CI197" s="16">
        <v>13930.15</v>
      </c>
      <c r="CJ197" s="16">
        <v>12170</v>
      </c>
      <c r="CK197" s="16">
        <v>12308</v>
      </c>
      <c r="CL197" s="16">
        <v>13356.17</v>
      </c>
      <c r="CM197" s="16">
        <v>12254</v>
      </c>
      <c r="CN197" s="16">
        <v>14197</v>
      </c>
      <c r="CO197" s="16">
        <v>13527</v>
      </c>
      <c r="CP197" s="16">
        <v>14451</v>
      </c>
      <c r="CQ197" s="16">
        <v>14684</v>
      </c>
      <c r="CR197" s="16">
        <v>15694</v>
      </c>
      <c r="CS197" s="16">
        <v>16338</v>
      </c>
      <c r="CT197" s="16">
        <v>17272</v>
      </c>
      <c r="CU197" s="16">
        <v>16822</v>
      </c>
      <c r="CV197" s="16">
        <v>15189</v>
      </c>
      <c r="CW197" s="39">
        <v>14877</v>
      </c>
      <c r="CX197" s="38">
        <v>480</v>
      </c>
      <c r="CY197" s="16">
        <v>380</v>
      </c>
      <c r="CZ197" s="16">
        <v>0</v>
      </c>
      <c r="DA197" s="16">
        <v>0</v>
      </c>
      <c r="DB197" s="16">
        <v>725</v>
      </c>
      <c r="DC197" s="16">
        <v>575</v>
      </c>
      <c r="DD197" s="16">
        <v>720</v>
      </c>
      <c r="DE197" s="16">
        <v>610</v>
      </c>
      <c r="DF197" s="16">
        <v>975</v>
      </c>
      <c r="DG197" s="16">
        <v>0</v>
      </c>
      <c r="DH197" s="16">
        <v>0</v>
      </c>
      <c r="DI197" s="16">
        <v>0</v>
      </c>
      <c r="DJ197" s="16">
        <v>0</v>
      </c>
      <c r="DK197" s="16">
        <v>0</v>
      </c>
      <c r="DL197" s="16">
        <v>0</v>
      </c>
      <c r="DM197" s="16">
        <v>0</v>
      </c>
      <c r="DN197" s="16">
        <v>0</v>
      </c>
      <c r="DO197" s="16">
        <v>0</v>
      </c>
      <c r="DP197" s="16">
        <v>165</v>
      </c>
      <c r="DQ197" s="16">
        <v>345</v>
      </c>
      <c r="DR197" s="16">
        <v>0</v>
      </c>
      <c r="DS197" s="16">
        <v>0</v>
      </c>
      <c r="DT197" s="16">
        <v>60</v>
      </c>
      <c r="DU197" s="16">
        <v>180</v>
      </c>
      <c r="DV197" s="16">
        <v>30</v>
      </c>
      <c r="DW197" s="16">
        <v>0</v>
      </c>
      <c r="DX197" s="16">
        <v>0</v>
      </c>
      <c r="DY197" s="16">
        <v>0</v>
      </c>
      <c r="DZ197" s="16">
        <v>370</v>
      </c>
      <c r="EA197" s="16">
        <v>700</v>
      </c>
      <c r="EB197" s="16">
        <v>495</v>
      </c>
      <c r="EC197" s="16">
        <v>135</v>
      </c>
      <c r="ED197" s="16">
        <v>0</v>
      </c>
      <c r="EE197" s="16">
        <v>0</v>
      </c>
      <c r="EF197" s="16">
        <v>0</v>
      </c>
      <c r="EG197" s="16">
        <v>0</v>
      </c>
      <c r="EH197" s="16">
        <v>0</v>
      </c>
      <c r="EI197" s="16">
        <v>0</v>
      </c>
      <c r="EJ197" s="16">
        <v>0</v>
      </c>
      <c r="EK197" s="16">
        <v>0</v>
      </c>
      <c r="EL197" s="16">
        <v>0</v>
      </c>
      <c r="EM197" s="16">
        <v>0</v>
      </c>
      <c r="EN197" s="16">
        <v>0</v>
      </c>
      <c r="EO197" s="16">
        <v>0</v>
      </c>
      <c r="EP197" s="16">
        <v>0</v>
      </c>
      <c r="EQ197" s="16">
        <v>0</v>
      </c>
      <c r="ER197" s="16">
        <v>0</v>
      </c>
      <c r="ES197" s="39">
        <v>0</v>
      </c>
      <c r="ET197" s="45">
        <f t="shared" si="117"/>
        <v>0.78314171649907527</v>
      </c>
      <c r="EU197" s="1">
        <f t="shared" si="118"/>
        <v>0.6512589837261018</v>
      </c>
      <c r="EV197" s="1">
        <f t="shared" si="119"/>
        <v>0.69847828542351187</v>
      </c>
      <c r="EW197" s="1">
        <f t="shared" si="120"/>
        <v>0.6831456361284568</v>
      </c>
      <c r="EX197" s="1">
        <f t="shared" si="121"/>
        <v>0.76381415473558667</v>
      </c>
      <c r="EY197" s="1">
        <f t="shared" si="122"/>
        <v>0.76176321928599289</v>
      </c>
      <c r="EZ197" s="1">
        <f t="shared" si="123"/>
        <v>0.81607014446645043</v>
      </c>
      <c r="FA197" s="1">
        <f t="shared" si="124"/>
        <v>0.70199670959137372</v>
      </c>
      <c r="FB197" s="1">
        <f t="shared" si="125"/>
        <v>0.75376240367897962</v>
      </c>
      <c r="FC197" s="1">
        <f t="shared" si="126"/>
        <v>0.80876940081293003</v>
      </c>
      <c r="FD197" s="1">
        <f t="shared" si="127"/>
        <v>0.94335785017735618</v>
      </c>
      <c r="FE197" s="1">
        <f t="shared" si="128"/>
        <v>1.3343297202808977</v>
      </c>
      <c r="FF197" s="1">
        <f t="shared" si="129"/>
        <v>0.90865857469879241</v>
      </c>
      <c r="FG197" s="1">
        <f t="shared" si="130"/>
        <v>1.084498007957885</v>
      </c>
      <c r="FH197" s="1">
        <f t="shared" si="131"/>
        <v>1.1440092438778879</v>
      </c>
      <c r="FI197" s="1">
        <f t="shared" si="132"/>
        <v>1.1382871747894416</v>
      </c>
      <c r="FJ197" s="1">
        <f t="shared" si="133"/>
        <v>1.1475529042223793</v>
      </c>
      <c r="FK197" s="1">
        <f t="shared" si="134"/>
        <v>1.3218078879398167</v>
      </c>
      <c r="FL197" s="1">
        <f t="shared" si="135"/>
        <v>1.1568631916165273</v>
      </c>
      <c r="FM197" s="1">
        <f t="shared" si="136"/>
        <v>1.0057940905869416</v>
      </c>
      <c r="FN197" s="1">
        <f t="shared" si="137"/>
        <v>1.2581674173351955</v>
      </c>
      <c r="FO197" s="1">
        <f t="shared" si="138"/>
        <v>1.2508728684022601</v>
      </c>
      <c r="FP197" s="1">
        <f t="shared" si="139"/>
        <v>1.2091755839571194</v>
      </c>
      <c r="FQ197" s="1">
        <f t="shared" si="140"/>
        <v>1.0314373889997839</v>
      </c>
      <c r="FR197" s="1">
        <f t="shared" si="141"/>
        <v>1.1270013076761662</v>
      </c>
      <c r="FS197" s="1">
        <f t="shared" si="142"/>
        <v>1.155907395308517</v>
      </c>
      <c r="FT197" s="1">
        <f t="shared" si="143"/>
        <v>0.91521598587526598</v>
      </c>
      <c r="FU197" s="1">
        <f t="shared" si="144"/>
        <v>1.2746199823423745</v>
      </c>
      <c r="FV197" s="1">
        <f t="shared" si="145"/>
        <v>1.2426728177986393</v>
      </c>
      <c r="FW197" s="1">
        <f t="shared" si="146"/>
        <v>1.2206160290610801</v>
      </c>
      <c r="FX197" s="1">
        <f t="shared" si="147"/>
        <v>1.0806919533710835</v>
      </c>
      <c r="FY197" s="1">
        <f t="shared" si="148"/>
        <v>1.1396184064339832</v>
      </c>
      <c r="FZ197" s="1">
        <f t="shared" si="149"/>
        <v>0.75100517712939863</v>
      </c>
      <c r="GA197" s="1">
        <f t="shared" si="150"/>
        <v>0.98303340792157767</v>
      </c>
      <c r="GB197" s="1">
        <f t="shared" si="151"/>
        <v>0.97613966500562022</v>
      </c>
      <c r="GC197" s="1">
        <f t="shared" si="152"/>
        <v>0.79863804815188666</v>
      </c>
      <c r="GD197" s="1">
        <f t="shared" si="153"/>
        <v>0.80737285584284779</v>
      </c>
      <c r="GE197" s="1">
        <f t="shared" si="154"/>
        <v>0.86733837957645654</v>
      </c>
      <c r="GF197" s="1">
        <f t="shared" si="155"/>
        <v>0.68778159057925903</v>
      </c>
      <c r="GG197" s="1">
        <f t="shared" si="156"/>
        <v>0.67839187817910829</v>
      </c>
      <c r="GH197" s="1">
        <f t="shared" si="157"/>
        <v>0.72450292911464065</v>
      </c>
      <c r="GI197" s="1">
        <f t="shared" si="158"/>
        <v>0.64977587178233864</v>
      </c>
      <c r="GJ197" s="1">
        <f t="shared" si="159"/>
        <v>0.77588811087624199</v>
      </c>
      <c r="GK197" s="1">
        <f t="shared" si="160"/>
        <v>0.79040896128302585</v>
      </c>
      <c r="GL197" s="1">
        <f t="shared" si="161"/>
        <v>0.69070649010528662</v>
      </c>
      <c r="GM197" s="1">
        <f t="shared" si="162"/>
        <v>0.85711325571789387</v>
      </c>
      <c r="GN197" s="1">
        <f t="shared" si="163"/>
        <v>0.88123619504545958</v>
      </c>
      <c r="GO197" s="46">
        <f t="shared" si="164"/>
        <v>0.79110773155805658</v>
      </c>
      <c r="GQ197" s="1">
        <f t="shared" si="166"/>
        <v>0.7952832636867414</v>
      </c>
      <c r="GR197" s="1">
        <f t="shared" si="167"/>
        <v>1.1363206206977012</v>
      </c>
      <c r="GS197" s="1">
        <f t="shared" si="165"/>
        <v>1.0540558094598884</v>
      </c>
      <c r="GT197" s="1">
        <f t="shared" si="168"/>
        <v>0.76657425965628667</v>
      </c>
    </row>
    <row r="198" spans="1:202" hidden="1" outlineLevel="1" x14ac:dyDescent="0.25">
      <c r="A198" t="s">
        <v>177</v>
      </c>
      <c r="B198" s="2">
        <v>103</v>
      </c>
      <c r="C198" t="s">
        <v>420</v>
      </c>
      <c r="D198" s="19" t="s">
        <v>466</v>
      </c>
      <c r="E198" s="19" t="s">
        <v>462</v>
      </c>
      <c r="F198" s="38">
        <v>43064.263735407752</v>
      </c>
      <c r="G198" s="16">
        <v>41859.157665770166</v>
      </c>
      <c r="H198" s="16">
        <v>38254.702276931122</v>
      </c>
      <c r="I198" s="16">
        <v>43485.480463513042</v>
      </c>
      <c r="J198" s="16">
        <v>42190.41434447941</v>
      </c>
      <c r="K198" s="16">
        <v>88420.247244161306</v>
      </c>
      <c r="L198" s="16">
        <v>249279.10333954214</v>
      </c>
      <c r="M198" s="16">
        <v>35928.060287934321</v>
      </c>
      <c r="N198" s="16">
        <v>24324.669734407755</v>
      </c>
      <c r="O198" s="16">
        <v>45976.980517228883</v>
      </c>
      <c r="P198" s="16">
        <v>52077.213352078725</v>
      </c>
      <c r="Q198" s="16">
        <v>53761.455802673641</v>
      </c>
      <c r="R198" s="16">
        <v>47278.683090529346</v>
      </c>
      <c r="S198" s="16">
        <v>44220.111829971233</v>
      </c>
      <c r="T198" s="16">
        <v>41569.999246368287</v>
      </c>
      <c r="U198" s="16">
        <v>46486.427199744001</v>
      </c>
      <c r="V198" s="16">
        <v>49358.045338112606</v>
      </c>
      <c r="W198" s="16">
        <v>45757.834660141438</v>
      </c>
      <c r="X198" s="16">
        <v>42079.798728460009</v>
      </c>
      <c r="Y198" s="16">
        <v>44883.357589825617</v>
      </c>
      <c r="Z198" s="16">
        <v>46633.215573603455</v>
      </c>
      <c r="AA198" s="16">
        <v>44272.908185935696</v>
      </c>
      <c r="AB198" s="16">
        <v>45556.960384005142</v>
      </c>
      <c r="AC198" s="16">
        <v>45180.074228029342</v>
      </c>
      <c r="AD198" s="16">
        <v>50431.111757550672</v>
      </c>
      <c r="AE198" s="16">
        <v>44365.952895199691</v>
      </c>
      <c r="AF198" s="16">
        <v>45975.044493382593</v>
      </c>
      <c r="AG198" s="16">
        <v>43487.714090445406</v>
      </c>
      <c r="AH198" s="16">
        <v>43221.423042695671</v>
      </c>
      <c r="AI198" s="16">
        <v>41995.210182620394</v>
      </c>
      <c r="AJ198" s="16">
        <v>42139.829992038693</v>
      </c>
      <c r="AK198" s="16">
        <v>43052.939950630251</v>
      </c>
      <c r="AL198" s="16">
        <v>41347.528957483039</v>
      </c>
      <c r="AM198" s="16">
        <v>40249.732764685585</v>
      </c>
      <c r="AN198" s="16">
        <v>39892.036263494287</v>
      </c>
      <c r="AO198" s="16">
        <v>41667.177950216159</v>
      </c>
      <c r="AP198" s="16">
        <v>39909.593017745377</v>
      </c>
      <c r="AQ198" s="16">
        <v>43669.565220313176</v>
      </c>
      <c r="AR198" s="16">
        <v>42003.158038376183</v>
      </c>
      <c r="AS198" s="16">
        <v>45046.327497190388</v>
      </c>
      <c r="AT198" s="16">
        <v>39724.178703549595</v>
      </c>
      <c r="AU198" s="16">
        <v>42797.267062539337</v>
      </c>
      <c r="AV198" s="16">
        <v>37093.208036352808</v>
      </c>
      <c r="AW198" s="16">
        <v>39417.89517297026</v>
      </c>
      <c r="AX198" s="16">
        <v>41837.098408326572</v>
      </c>
      <c r="AY198" s="22">
        <v>37400.697456722133</v>
      </c>
      <c r="AZ198" s="22">
        <v>38791.400404844171</v>
      </c>
      <c r="BA198" s="39">
        <v>37278.82900319124</v>
      </c>
      <c r="BB198" s="38">
        <v>39380</v>
      </c>
      <c r="BC198" s="16">
        <v>35431</v>
      </c>
      <c r="BD198" s="16">
        <v>39219</v>
      </c>
      <c r="BE198" s="16">
        <v>40566</v>
      </c>
      <c r="BF198" s="16">
        <v>40967</v>
      </c>
      <c r="BG198" s="16">
        <v>38859</v>
      </c>
      <c r="BH198" s="16">
        <v>43597</v>
      </c>
      <c r="BI198" s="16">
        <v>43258</v>
      </c>
      <c r="BJ198" s="16">
        <v>46300</v>
      </c>
      <c r="BK198" s="16">
        <v>46227</v>
      </c>
      <c r="BL198" s="16">
        <v>46884</v>
      </c>
      <c r="BM198" s="16">
        <v>45569</v>
      </c>
      <c r="BN198" s="16">
        <v>40325</v>
      </c>
      <c r="BO198" s="16">
        <v>36685.599999999999</v>
      </c>
      <c r="BP198" s="16">
        <v>43188.7</v>
      </c>
      <c r="BQ198" s="16">
        <v>40078</v>
      </c>
      <c r="BR198" s="16">
        <v>41962</v>
      </c>
      <c r="BS198" s="16">
        <v>39592</v>
      </c>
      <c r="BT198" s="16">
        <v>44046</v>
      </c>
      <c r="BU198" s="16">
        <v>45601</v>
      </c>
      <c r="BV198" s="16">
        <v>44750</v>
      </c>
      <c r="BW198" s="16">
        <v>46666</v>
      </c>
      <c r="BX198" s="16">
        <v>44837</v>
      </c>
      <c r="BY198" s="16">
        <v>46040</v>
      </c>
      <c r="BZ198" s="16">
        <v>42055</v>
      </c>
      <c r="CA198" s="16">
        <v>40943</v>
      </c>
      <c r="CB198" s="16">
        <v>43234</v>
      </c>
      <c r="CC198" s="16">
        <v>42168</v>
      </c>
      <c r="CD198" s="16">
        <v>46197</v>
      </c>
      <c r="CE198" s="16">
        <v>45664.39</v>
      </c>
      <c r="CF198" s="16">
        <v>46842.62</v>
      </c>
      <c r="CG198" s="16">
        <v>47210</v>
      </c>
      <c r="CH198" s="16">
        <v>49192</v>
      </c>
      <c r="CI198" s="16">
        <v>46552</v>
      </c>
      <c r="CJ198" s="16">
        <v>42709</v>
      </c>
      <c r="CK198" s="16">
        <v>44299</v>
      </c>
      <c r="CL198" s="16">
        <v>44374</v>
      </c>
      <c r="CM198" s="16">
        <v>40998</v>
      </c>
      <c r="CN198" s="16">
        <v>44146</v>
      </c>
      <c r="CO198" s="16">
        <v>41461</v>
      </c>
      <c r="CP198" s="16">
        <v>41998</v>
      </c>
      <c r="CQ198" s="16">
        <v>39538</v>
      </c>
      <c r="CR198" s="16">
        <v>41379</v>
      </c>
      <c r="CS198" s="16">
        <v>44391</v>
      </c>
      <c r="CT198" s="16">
        <v>46707</v>
      </c>
      <c r="CU198" s="16">
        <v>45787</v>
      </c>
      <c r="CV198" s="16">
        <v>43091</v>
      </c>
      <c r="CW198" s="39">
        <v>42599</v>
      </c>
      <c r="CX198" s="38">
        <v>0</v>
      </c>
      <c r="CY198" s="16">
        <v>0</v>
      </c>
      <c r="CZ198" s="16">
        <v>0</v>
      </c>
      <c r="DA198" s="16">
        <v>0</v>
      </c>
      <c r="DB198" s="16">
        <v>0</v>
      </c>
      <c r="DC198" s="16">
        <v>0</v>
      </c>
      <c r="DD198" s="16">
        <v>0</v>
      </c>
      <c r="DE198" s="16">
        <v>0</v>
      </c>
      <c r="DF198" s="16">
        <v>0</v>
      </c>
      <c r="DG198" s="16">
        <v>0</v>
      </c>
      <c r="DH198" s="16">
        <v>0</v>
      </c>
      <c r="DI198" s="16">
        <v>0</v>
      </c>
      <c r="DJ198" s="16">
        <v>0</v>
      </c>
      <c r="DK198" s="16">
        <v>0</v>
      </c>
      <c r="DL198" s="16">
        <v>0</v>
      </c>
      <c r="DM198" s="16">
        <v>0</v>
      </c>
      <c r="DN198" s="16">
        <v>0</v>
      </c>
      <c r="DO198" s="16">
        <v>0</v>
      </c>
      <c r="DP198" s="16">
        <v>0</v>
      </c>
      <c r="DQ198" s="16">
        <v>0</v>
      </c>
      <c r="DR198" s="16">
        <v>0</v>
      </c>
      <c r="DS198" s="16">
        <v>0</v>
      </c>
      <c r="DT198" s="16">
        <v>0</v>
      </c>
      <c r="DU198" s="16">
        <v>0</v>
      </c>
      <c r="DV198" s="16">
        <v>0</v>
      </c>
      <c r="DW198" s="16">
        <v>0</v>
      </c>
      <c r="DX198" s="16">
        <v>0</v>
      </c>
      <c r="DY198" s="16">
        <v>0</v>
      </c>
      <c r="DZ198" s="16">
        <v>0</v>
      </c>
      <c r="EA198" s="16">
        <v>0</v>
      </c>
      <c r="EB198" s="16">
        <v>0</v>
      </c>
      <c r="EC198" s="16">
        <v>0</v>
      </c>
      <c r="ED198" s="16">
        <v>0</v>
      </c>
      <c r="EE198" s="16">
        <v>0</v>
      </c>
      <c r="EF198" s="16">
        <v>0</v>
      </c>
      <c r="EG198" s="16">
        <v>0</v>
      </c>
      <c r="EH198" s="16">
        <v>0</v>
      </c>
      <c r="EI198" s="16">
        <v>0</v>
      </c>
      <c r="EJ198" s="16">
        <v>0</v>
      </c>
      <c r="EK198" s="16">
        <v>0</v>
      </c>
      <c r="EL198" s="16">
        <v>0</v>
      </c>
      <c r="EM198" s="16">
        <v>0</v>
      </c>
      <c r="EN198" s="16">
        <v>0</v>
      </c>
      <c r="EO198" s="16">
        <v>0</v>
      </c>
      <c r="EP198" s="16">
        <v>0</v>
      </c>
      <c r="EQ198" s="16">
        <v>0</v>
      </c>
      <c r="ER198" s="16">
        <v>0</v>
      </c>
      <c r="ES198" s="39">
        <v>0</v>
      </c>
      <c r="ET198" s="45">
        <f t="shared" si="117"/>
        <v>1.0935567225852654</v>
      </c>
      <c r="EU198" s="1">
        <f t="shared" si="118"/>
        <v>1.1814274975521484</v>
      </c>
      <c r="EV198" s="1">
        <f t="shared" si="119"/>
        <v>0.97541248570670136</v>
      </c>
      <c r="EW198" s="1">
        <f t="shared" si="120"/>
        <v>1.0719686551179077</v>
      </c>
      <c r="EX198" s="1">
        <f t="shared" si="121"/>
        <v>1.0298634106592968</v>
      </c>
      <c r="EY198" s="1">
        <f t="shared" si="122"/>
        <v>2.2754123174595668</v>
      </c>
      <c r="EZ198" s="1">
        <f t="shared" si="123"/>
        <v>5.7178040539381643</v>
      </c>
      <c r="FA198" s="1">
        <f t="shared" si="124"/>
        <v>0.83055296795816547</v>
      </c>
      <c r="FB198" s="1">
        <f t="shared" si="125"/>
        <v>0.52537083659627981</v>
      </c>
      <c r="FC198" s="1">
        <f t="shared" si="126"/>
        <v>0.99459148370495343</v>
      </c>
      <c r="FD198" s="1">
        <f t="shared" si="127"/>
        <v>1.1107672841924479</v>
      </c>
      <c r="FE198" s="1">
        <f t="shared" si="128"/>
        <v>1.1797813382491089</v>
      </c>
      <c r="FF198" s="1">
        <f t="shared" si="129"/>
        <v>1.1724409941854768</v>
      </c>
      <c r="FG198" s="1">
        <f t="shared" si="130"/>
        <v>1.2053806351803225</v>
      </c>
      <c r="FH198" s="1">
        <f t="shared" si="131"/>
        <v>0.96252027142211483</v>
      </c>
      <c r="FI198" s="1">
        <f t="shared" si="132"/>
        <v>1.1598988771830929</v>
      </c>
      <c r="FJ198" s="1">
        <f t="shared" si="133"/>
        <v>1.1762557870957677</v>
      </c>
      <c r="FK198" s="1">
        <f t="shared" si="134"/>
        <v>1.1557343569443685</v>
      </c>
      <c r="FL198" s="1">
        <f t="shared" si="135"/>
        <v>0.95536027626708464</v>
      </c>
      <c r="FM198" s="1">
        <f t="shared" si="136"/>
        <v>0.9842625729660669</v>
      </c>
      <c r="FN198" s="1">
        <f t="shared" si="137"/>
        <v>1.0420830295777308</v>
      </c>
      <c r="FO198" s="1">
        <f t="shared" si="138"/>
        <v>0.9487187285376012</v>
      </c>
      <c r="FP198" s="1">
        <f t="shared" si="139"/>
        <v>1.0160572826907497</v>
      </c>
      <c r="FQ198" s="1">
        <f t="shared" si="140"/>
        <v>0.98132220304147133</v>
      </c>
      <c r="FR198" s="1">
        <f t="shared" si="141"/>
        <v>1.1991704139234496</v>
      </c>
      <c r="FS198" s="1">
        <f t="shared" si="142"/>
        <v>1.0836028843807168</v>
      </c>
      <c r="FT198" s="1">
        <f t="shared" si="143"/>
        <v>1.0634002057034415</v>
      </c>
      <c r="FU198" s="1">
        <f t="shared" si="144"/>
        <v>1.0312965777472349</v>
      </c>
      <c r="FV198" s="1">
        <f t="shared" si="145"/>
        <v>0.93558938984556728</v>
      </c>
      <c r="FW198" s="1">
        <f t="shared" si="146"/>
        <v>0.91964899087933494</v>
      </c>
      <c r="FX198" s="1">
        <f t="shared" si="147"/>
        <v>0.89960446260347282</v>
      </c>
      <c r="FY198" s="1">
        <f t="shared" si="148"/>
        <v>0.91194534951557404</v>
      </c>
      <c r="FZ198" s="1">
        <f t="shared" si="149"/>
        <v>0.84053360216057571</v>
      </c>
      <c r="GA198" s="1">
        <f t="shared" si="150"/>
        <v>0.86461876535241422</v>
      </c>
      <c r="GB198" s="1">
        <f t="shared" si="151"/>
        <v>0.93404285428116529</v>
      </c>
      <c r="GC198" s="1">
        <f t="shared" si="152"/>
        <v>0.94058958329118403</v>
      </c>
      <c r="GD198" s="1">
        <f t="shared" si="153"/>
        <v>0.89939137823377147</v>
      </c>
      <c r="GE198" s="1">
        <f t="shared" si="154"/>
        <v>1.0651633060225663</v>
      </c>
      <c r="GF198" s="1">
        <f t="shared" si="155"/>
        <v>0.9514601105055086</v>
      </c>
      <c r="GG198" s="1">
        <f t="shared" si="156"/>
        <v>1.0864746990470657</v>
      </c>
      <c r="GH198" s="1">
        <f t="shared" si="157"/>
        <v>0.94585881955211193</v>
      </c>
      <c r="GI198" s="1">
        <f t="shared" si="158"/>
        <v>1.0824337868010354</v>
      </c>
      <c r="GJ198" s="1">
        <f t="shared" si="159"/>
        <v>0.89642591740624011</v>
      </c>
      <c r="GK198" s="1">
        <f t="shared" si="160"/>
        <v>0.88797042582889008</v>
      </c>
      <c r="GL198" s="1">
        <f t="shared" si="161"/>
        <v>0.89573508057307405</v>
      </c>
      <c r="GM198" s="1">
        <f t="shared" si="162"/>
        <v>0.81684096919916427</v>
      </c>
      <c r="GN198" s="1">
        <f t="shared" si="163"/>
        <v>0.90022047306500597</v>
      </c>
      <c r="GO198" s="46">
        <f t="shared" si="164"/>
        <v>0.8751104252022639</v>
      </c>
      <c r="GQ198" s="1">
        <f t="shared" si="166"/>
        <v>1.4984913764434429</v>
      </c>
      <c r="GR198" s="1">
        <f t="shared" si="167"/>
        <v>1.0574304482456032</v>
      </c>
      <c r="GS198" s="1">
        <f t="shared" si="165"/>
        <v>0.96417515295827871</v>
      </c>
      <c r="GT198" s="1">
        <f t="shared" si="168"/>
        <v>0.93900934619913545</v>
      </c>
    </row>
    <row r="199" spans="1:202" hidden="1" outlineLevel="1" x14ac:dyDescent="0.25">
      <c r="A199" t="s">
        <v>178</v>
      </c>
      <c r="B199" s="2">
        <v>220</v>
      </c>
      <c r="C199" t="s">
        <v>421</v>
      </c>
      <c r="D199" s="19" t="s">
        <v>467</v>
      </c>
      <c r="E199" s="19" t="s">
        <v>460</v>
      </c>
      <c r="F199" s="38">
        <v>8876.3965339635724</v>
      </c>
      <c r="G199" s="16">
        <v>9403.5351839365267</v>
      </c>
      <c r="H199" s="16">
        <v>9016.0067544036301</v>
      </c>
      <c r="I199" s="16">
        <v>8149.2442878682323</v>
      </c>
      <c r="J199" s="16">
        <v>9102.0552351829156</v>
      </c>
      <c r="K199" s="16">
        <v>8976.4171409044502</v>
      </c>
      <c r="L199" s="16">
        <v>10349.817125986407</v>
      </c>
      <c r="M199" s="16">
        <v>9177.1044701650499</v>
      </c>
      <c r="N199" s="16">
        <v>9248.2945324935645</v>
      </c>
      <c r="O199" s="16">
        <v>8915.2265133425335</v>
      </c>
      <c r="P199" s="16">
        <v>9081.9407717901922</v>
      </c>
      <c r="Q199" s="16">
        <v>9130.3817188389658</v>
      </c>
      <c r="R199" s="16">
        <v>8331.3465736162925</v>
      </c>
      <c r="S199" s="16">
        <v>9107.0710654602517</v>
      </c>
      <c r="T199" s="16">
        <v>9217.7799162977626</v>
      </c>
      <c r="U199" s="16">
        <v>6424.0246740115799</v>
      </c>
      <c r="V199" s="16">
        <v>8943.7940363088874</v>
      </c>
      <c r="W199" s="16">
        <v>8556.4930269554225</v>
      </c>
      <c r="X199" s="16">
        <v>7270.5201953994974</v>
      </c>
      <c r="Y199" s="16">
        <v>8609.9330775896015</v>
      </c>
      <c r="Z199" s="16">
        <v>8186.0587206504915</v>
      </c>
      <c r="AA199" s="16">
        <v>6345.8751966398249</v>
      </c>
      <c r="AB199" s="16">
        <v>8284.0444462134728</v>
      </c>
      <c r="AC199" s="16">
        <v>7953.7907618883646</v>
      </c>
      <c r="AD199" s="16">
        <v>7732.4977451930745</v>
      </c>
      <c r="AE199" s="16">
        <v>8108.8748818159738</v>
      </c>
      <c r="AF199" s="16">
        <v>7775.4917125572292</v>
      </c>
      <c r="AG199" s="16">
        <v>6599.2201905009188</v>
      </c>
      <c r="AH199" s="16">
        <v>7938.1824014990443</v>
      </c>
      <c r="AI199" s="16">
        <v>7918.2473741364765</v>
      </c>
      <c r="AJ199" s="16">
        <v>9809.6526926041242</v>
      </c>
      <c r="AK199" s="16">
        <v>7906.1776377123924</v>
      </c>
      <c r="AL199" s="16">
        <v>8269.0421187101583</v>
      </c>
      <c r="AM199" s="16">
        <v>11454.043673302336</v>
      </c>
      <c r="AN199" s="16">
        <v>8261.0670629618307</v>
      </c>
      <c r="AO199" s="16">
        <v>8334.2851020448416</v>
      </c>
      <c r="AP199" s="16">
        <v>8323.8174633875387</v>
      </c>
      <c r="AQ199" s="16">
        <v>8379.9484123375751</v>
      </c>
      <c r="AR199" s="16">
        <v>8420.9763581145198</v>
      </c>
      <c r="AS199" s="16">
        <v>9721.8573657765737</v>
      </c>
      <c r="AT199" s="16">
        <v>8756.0818333143816</v>
      </c>
      <c r="AU199" s="16">
        <v>8918.4238309868833</v>
      </c>
      <c r="AV199" s="16">
        <v>9150.3849966608595</v>
      </c>
      <c r="AW199" s="16">
        <v>8836.9152456388856</v>
      </c>
      <c r="AX199" s="16">
        <v>9089.3000025567853</v>
      </c>
      <c r="AY199" s="22">
        <v>11156.923527269182</v>
      </c>
      <c r="AZ199" s="22">
        <v>9077.902705251523</v>
      </c>
      <c r="BA199" s="39">
        <v>9303.3796814936013</v>
      </c>
      <c r="BB199" s="38">
        <v>11285</v>
      </c>
      <c r="BC199" s="16">
        <v>10363</v>
      </c>
      <c r="BD199" s="16">
        <v>11714</v>
      </c>
      <c r="BE199" s="16">
        <v>12347</v>
      </c>
      <c r="BF199" s="16">
        <v>12871</v>
      </c>
      <c r="BG199" s="16">
        <v>12531</v>
      </c>
      <c r="BH199" s="16">
        <v>12746</v>
      </c>
      <c r="BI199" s="16">
        <v>13068</v>
      </c>
      <c r="BJ199" s="16">
        <v>13077</v>
      </c>
      <c r="BK199" s="16">
        <v>12958</v>
      </c>
      <c r="BL199" s="16">
        <v>12845</v>
      </c>
      <c r="BM199" s="16">
        <v>11964</v>
      </c>
      <c r="BN199" s="16">
        <v>12237</v>
      </c>
      <c r="BO199" s="16">
        <v>11190</v>
      </c>
      <c r="BP199" s="16">
        <v>12875</v>
      </c>
      <c r="BQ199" s="16">
        <v>11465</v>
      </c>
      <c r="BR199" s="16">
        <v>13277</v>
      </c>
      <c r="BS199" s="16">
        <v>13183</v>
      </c>
      <c r="BT199" s="16">
        <v>14665</v>
      </c>
      <c r="BU199" s="16">
        <v>15073</v>
      </c>
      <c r="BV199" s="16">
        <v>13858</v>
      </c>
      <c r="BW199" s="16">
        <v>13939</v>
      </c>
      <c r="BX199" s="16">
        <v>13551</v>
      </c>
      <c r="BY199" s="16">
        <v>14006</v>
      </c>
      <c r="BZ199" s="16">
        <v>13591</v>
      </c>
      <c r="CA199" s="16">
        <v>12271</v>
      </c>
      <c r="CB199" s="16">
        <v>13779</v>
      </c>
      <c r="CC199" s="16">
        <v>13523</v>
      </c>
      <c r="CD199" s="16">
        <v>14907</v>
      </c>
      <c r="CE199" s="16">
        <v>14597</v>
      </c>
      <c r="CF199" s="16">
        <v>15124</v>
      </c>
      <c r="CG199" s="16">
        <v>15752</v>
      </c>
      <c r="CH199" s="16">
        <v>16300</v>
      </c>
      <c r="CI199" s="16">
        <v>14546</v>
      </c>
      <c r="CJ199" s="16">
        <v>13014</v>
      </c>
      <c r="CK199" s="16">
        <v>14264</v>
      </c>
      <c r="CL199" s="16">
        <v>14198</v>
      </c>
      <c r="CM199" s="16">
        <v>12744</v>
      </c>
      <c r="CN199" s="16">
        <v>15059</v>
      </c>
      <c r="CO199" s="16">
        <v>15138</v>
      </c>
      <c r="CP199" s="16">
        <v>15817</v>
      </c>
      <c r="CQ199" s="16">
        <v>14407</v>
      </c>
      <c r="CR199" s="16">
        <v>14744</v>
      </c>
      <c r="CS199" s="16">
        <v>15793</v>
      </c>
      <c r="CT199" s="16">
        <v>15761</v>
      </c>
      <c r="CU199" s="16">
        <v>16463</v>
      </c>
      <c r="CV199" s="16">
        <v>14928</v>
      </c>
      <c r="CW199" s="39">
        <v>14910.33</v>
      </c>
      <c r="CX199" s="38">
        <v>0</v>
      </c>
      <c r="CY199" s="16">
        <v>0</v>
      </c>
      <c r="CZ199" s="16">
        <v>0</v>
      </c>
      <c r="DA199" s="16">
        <v>0</v>
      </c>
      <c r="DB199" s="16">
        <v>0</v>
      </c>
      <c r="DC199" s="16">
        <v>0</v>
      </c>
      <c r="DD199" s="16">
        <v>0</v>
      </c>
      <c r="DE199" s="16">
        <v>0</v>
      </c>
      <c r="DF199" s="16">
        <v>0</v>
      </c>
      <c r="DG199" s="16">
        <v>0</v>
      </c>
      <c r="DH199" s="16">
        <v>0</v>
      </c>
      <c r="DI199" s="16">
        <v>0</v>
      </c>
      <c r="DJ199" s="16">
        <v>0</v>
      </c>
      <c r="DK199" s="16">
        <v>0</v>
      </c>
      <c r="DL199" s="16">
        <v>0</v>
      </c>
      <c r="DM199" s="16">
        <v>0</v>
      </c>
      <c r="DN199" s="16">
        <v>0</v>
      </c>
      <c r="DO199" s="16">
        <v>0</v>
      </c>
      <c r="DP199" s="16">
        <v>0</v>
      </c>
      <c r="DQ199" s="16">
        <v>0</v>
      </c>
      <c r="DR199" s="16">
        <v>0</v>
      </c>
      <c r="DS199" s="16">
        <v>0</v>
      </c>
      <c r="DT199" s="16">
        <v>0</v>
      </c>
      <c r="DU199" s="16">
        <v>0</v>
      </c>
      <c r="DV199" s="16">
        <v>0</v>
      </c>
      <c r="DW199" s="16">
        <v>0</v>
      </c>
      <c r="DX199" s="16">
        <v>0</v>
      </c>
      <c r="DY199" s="16">
        <v>0</v>
      </c>
      <c r="DZ199" s="16">
        <v>0</v>
      </c>
      <c r="EA199" s="16">
        <v>0</v>
      </c>
      <c r="EB199" s="16">
        <v>0</v>
      </c>
      <c r="EC199" s="16">
        <v>0</v>
      </c>
      <c r="ED199" s="16">
        <v>0</v>
      </c>
      <c r="EE199" s="16">
        <v>0</v>
      </c>
      <c r="EF199" s="16">
        <v>0</v>
      </c>
      <c r="EG199" s="16">
        <v>0</v>
      </c>
      <c r="EH199" s="16">
        <v>0</v>
      </c>
      <c r="EI199" s="16">
        <v>0</v>
      </c>
      <c r="EJ199" s="16">
        <v>0</v>
      </c>
      <c r="EK199" s="16">
        <v>0</v>
      </c>
      <c r="EL199" s="16">
        <v>0</v>
      </c>
      <c r="EM199" s="16">
        <v>0</v>
      </c>
      <c r="EN199" s="16">
        <v>0</v>
      </c>
      <c r="EO199" s="16">
        <v>0</v>
      </c>
      <c r="EP199" s="16">
        <v>0</v>
      </c>
      <c r="EQ199" s="16">
        <v>0</v>
      </c>
      <c r="ER199" s="16">
        <v>0</v>
      </c>
      <c r="ES199" s="39">
        <v>0</v>
      </c>
      <c r="ET199" s="45">
        <f t="shared" si="117"/>
        <v>0.78656593123292617</v>
      </c>
      <c r="EU199" s="1">
        <f t="shared" si="118"/>
        <v>0.90741437652576729</v>
      </c>
      <c r="EV199" s="1">
        <f t="shared" si="119"/>
        <v>0.76967788581215901</v>
      </c>
      <c r="EW199" s="1">
        <f t="shared" si="120"/>
        <v>0.66001816537363178</v>
      </c>
      <c r="EX199" s="1">
        <f t="shared" si="121"/>
        <v>0.70717545141658888</v>
      </c>
      <c r="EY199" s="1">
        <f t="shared" si="122"/>
        <v>0.71633685586979889</v>
      </c>
      <c r="EZ199" s="1">
        <f t="shared" si="123"/>
        <v>0.81200510952349025</v>
      </c>
      <c r="FA199" s="1">
        <f t="shared" si="124"/>
        <v>0.70225776478153124</v>
      </c>
      <c r="FB199" s="1">
        <f t="shared" si="125"/>
        <v>0.70721836296501983</v>
      </c>
      <c r="FC199" s="1">
        <f t="shared" si="126"/>
        <v>0.68800945464906105</v>
      </c>
      <c r="FD199" s="1">
        <f t="shared" si="127"/>
        <v>0.70704093201947782</v>
      </c>
      <c r="FE199" s="1">
        <f t="shared" si="128"/>
        <v>0.76315460705775373</v>
      </c>
      <c r="FF199" s="1">
        <f t="shared" si="129"/>
        <v>0.68083244043607849</v>
      </c>
      <c r="FG199" s="1">
        <f t="shared" si="130"/>
        <v>0.81385800406257836</v>
      </c>
      <c r="FH199" s="1">
        <f t="shared" si="131"/>
        <v>0.71594407116875824</v>
      </c>
      <c r="FI199" s="1">
        <f t="shared" si="132"/>
        <v>0.5603161512439232</v>
      </c>
      <c r="FJ199" s="1">
        <f t="shared" si="133"/>
        <v>0.67363064218640412</v>
      </c>
      <c r="FK199" s="1">
        <f t="shared" si="134"/>
        <v>0.64905507296938647</v>
      </c>
      <c r="FL199" s="1">
        <f t="shared" si="135"/>
        <v>0.4957736239617796</v>
      </c>
      <c r="FM199" s="1">
        <f t="shared" si="136"/>
        <v>0.57121562247658741</v>
      </c>
      <c r="FN199" s="1">
        <f t="shared" si="137"/>
        <v>0.59070996685311672</v>
      </c>
      <c r="FO199" s="1">
        <f t="shared" si="138"/>
        <v>0.45526043451035403</v>
      </c>
      <c r="FP199" s="1">
        <f t="shared" si="139"/>
        <v>0.61132347769267747</v>
      </c>
      <c r="FQ199" s="1">
        <f t="shared" si="140"/>
        <v>0.56788453247810688</v>
      </c>
      <c r="FR199" s="1">
        <f t="shared" si="141"/>
        <v>0.56894251675322449</v>
      </c>
      <c r="FS199" s="1">
        <f t="shared" si="142"/>
        <v>0.66081614227169538</v>
      </c>
      <c r="FT199" s="1">
        <f t="shared" si="143"/>
        <v>0.56430014605974521</v>
      </c>
      <c r="FU199" s="1">
        <f t="shared" si="144"/>
        <v>0.48799971829482502</v>
      </c>
      <c r="FV199" s="1">
        <f t="shared" si="145"/>
        <v>0.53251374532092599</v>
      </c>
      <c r="FW199" s="1">
        <f t="shared" si="146"/>
        <v>0.54245717436024365</v>
      </c>
      <c r="FX199" s="1">
        <f t="shared" si="147"/>
        <v>0.64861496248374273</v>
      </c>
      <c r="FY199" s="1">
        <f t="shared" si="148"/>
        <v>0.50191579721383905</v>
      </c>
      <c r="FZ199" s="1">
        <f t="shared" si="149"/>
        <v>0.50730319746688091</v>
      </c>
      <c r="GA199" s="1">
        <f t="shared" si="150"/>
        <v>0.78743597369052221</v>
      </c>
      <c r="GB199" s="1">
        <f t="shared" si="151"/>
        <v>0.63478308459826582</v>
      </c>
      <c r="GC199" s="1">
        <f t="shared" si="152"/>
        <v>0.58428807501716495</v>
      </c>
      <c r="GD199" s="1">
        <f t="shared" si="153"/>
        <v>0.58626690121056058</v>
      </c>
      <c r="GE199" s="1">
        <f t="shared" si="154"/>
        <v>0.65756029600891208</v>
      </c>
      <c r="GF199" s="1">
        <f t="shared" si="155"/>
        <v>0.55919890816883722</v>
      </c>
      <c r="GG199" s="1">
        <f t="shared" si="156"/>
        <v>0.64221544231579952</v>
      </c>
      <c r="GH199" s="1">
        <f t="shared" si="157"/>
        <v>0.55358676318608979</v>
      </c>
      <c r="GI199" s="1">
        <f t="shared" si="158"/>
        <v>0.61903406892391777</v>
      </c>
      <c r="GJ199" s="1">
        <f t="shared" si="159"/>
        <v>0.62061753911156126</v>
      </c>
      <c r="GK199" s="1">
        <f t="shared" si="160"/>
        <v>0.55954633354263827</v>
      </c>
      <c r="GL199" s="1">
        <f t="shared" si="161"/>
        <v>0.57669564130174389</v>
      </c>
      <c r="GM199" s="1">
        <f t="shared" si="162"/>
        <v>0.67769686735523182</v>
      </c>
      <c r="GN199" s="1">
        <f t="shared" si="163"/>
        <v>0.60811245346004306</v>
      </c>
      <c r="GO199" s="46">
        <f t="shared" si="164"/>
        <v>0.62395531698450679</v>
      </c>
      <c r="GQ199" s="1">
        <f t="shared" si="166"/>
        <v>0.74052352163766455</v>
      </c>
      <c r="GR199" s="1">
        <f t="shared" si="167"/>
        <v>0.6102896182566514</v>
      </c>
      <c r="GS199" s="1">
        <f t="shared" si="165"/>
        <v>0.58314177711069259</v>
      </c>
      <c r="GT199" s="1">
        <f t="shared" si="168"/>
        <v>0.60643753291474023</v>
      </c>
    </row>
    <row r="200" spans="1:202" hidden="1" outlineLevel="1" x14ac:dyDescent="0.25">
      <c r="A200" t="s">
        <v>179</v>
      </c>
      <c r="B200" s="2">
        <v>312</v>
      </c>
      <c r="C200" t="s">
        <v>422</v>
      </c>
      <c r="D200" s="19" t="s">
        <v>465</v>
      </c>
      <c r="E200" s="19" t="s">
        <v>461</v>
      </c>
      <c r="F200" s="38">
        <v>10556.56182490263</v>
      </c>
      <c r="G200" s="16">
        <v>11277.449260835147</v>
      </c>
      <c r="H200" s="16">
        <v>10476.560804272018</v>
      </c>
      <c r="I200" s="16">
        <v>11602.342889531672</v>
      </c>
      <c r="J200" s="16">
        <v>13214.253026490471</v>
      </c>
      <c r="K200" s="16">
        <v>13183.904594181973</v>
      </c>
      <c r="L200" s="16">
        <v>13345.329487421648</v>
      </c>
      <c r="M200" s="16">
        <v>13654.134744323072</v>
      </c>
      <c r="N200" s="16">
        <v>14530.082113259887</v>
      </c>
      <c r="O200" s="16">
        <v>14279.633099971346</v>
      </c>
      <c r="P200" s="16">
        <v>13872.8071528208</v>
      </c>
      <c r="Q200" s="16">
        <v>11886.021007570085</v>
      </c>
      <c r="R200" s="16">
        <v>11573.068458273945</v>
      </c>
      <c r="S200" s="16">
        <v>11738.663534776704</v>
      </c>
      <c r="T200" s="16">
        <v>11878.30859694866</v>
      </c>
      <c r="U200" s="16">
        <v>11849.518897164802</v>
      </c>
      <c r="V200" s="16">
        <v>11976.647468578549</v>
      </c>
      <c r="W200" s="16">
        <v>13217.609076826173</v>
      </c>
      <c r="X200" s="16">
        <v>12838.536287045376</v>
      </c>
      <c r="Y200" s="16">
        <v>13391.523098182714</v>
      </c>
      <c r="Z200" s="16">
        <v>13465.866537698072</v>
      </c>
      <c r="AA200" s="16">
        <v>13721.247734252071</v>
      </c>
      <c r="AB200" s="16">
        <v>13392.327527266722</v>
      </c>
      <c r="AC200" s="16">
        <v>13014.641418336751</v>
      </c>
      <c r="AD200" s="16">
        <v>13237.54491439364</v>
      </c>
      <c r="AE200" s="16">
        <v>11368.437908038934</v>
      </c>
      <c r="AF200" s="16">
        <v>11056.758237121818</v>
      </c>
      <c r="AG200" s="16">
        <v>12245.001887454897</v>
      </c>
      <c r="AH200" s="16">
        <v>12124.794811354815</v>
      </c>
      <c r="AI200" s="16">
        <v>13131.94695533157</v>
      </c>
      <c r="AJ200" s="16">
        <v>12741.378729588059</v>
      </c>
      <c r="AK200" s="16">
        <v>12869.909850296048</v>
      </c>
      <c r="AL200" s="16">
        <v>13255.220692111565</v>
      </c>
      <c r="AM200" s="16">
        <v>13663.710421849966</v>
      </c>
      <c r="AN200" s="16">
        <v>12667.85750464525</v>
      </c>
      <c r="AO200" s="16">
        <v>11410.4624501002</v>
      </c>
      <c r="AP200" s="16">
        <v>12069.412269502362</v>
      </c>
      <c r="AQ200" s="16">
        <v>12077.809345362912</v>
      </c>
      <c r="AR200" s="16">
        <v>11001.3976758074</v>
      </c>
      <c r="AS200" s="16">
        <v>12415.058856752059</v>
      </c>
      <c r="AT200" s="16">
        <v>12141.793468985114</v>
      </c>
      <c r="AU200" s="16">
        <v>13017.312321016363</v>
      </c>
      <c r="AV200" s="16">
        <v>12566.328809834533</v>
      </c>
      <c r="AW200" s="16">
        <v>12907.922050679808</v>
      </c>
      <c r="AX200" s="16">
        <v>13552.920531911541</v>
      </c>
      <c r="AY200" s="22">
        <v>14040.695799183643</v>
      </c>
      <c r="AZ200" s="22">
        <v>13827.903934719028</v>
      </c>
      <c r="BA200" s="39">
        <v>12921.038682087825</v>
      </c>
      <c r="BB200" s="38">
        <v>13157</v>
      </c>
      <c r="BC200" s="16">
        <v>11897</v>
      </c>
      <c r="BD200" s="16">
        <v>13471</v>
      </c>
      <c r="BE200" s="16">
        <v>14460</v>
      </c>
      <c r="BF200" s="16">
        <v>14822</v>
      </c>
      <c r="BG200" s="16">
        <v>14427</v>
      </c>
      <c r="BH200" s="16">
        <v>15650</v>
      </c>
      <c r="BI200" s="16">
        <v>16880</v>
      </c>
      <c r="BJ200" s="16">
        <v>17124</v>
      </c>
      <c r="BK200" s="16">
        <v>15741</v>
      </c>
      <c r="BL200" s="16">
        <v>13532</v>
      </c>
      <c r="BM200" s="16">
        <v>14023</v>
      </c>
      <c r="BN200" s="16">
        <v>14164</v>
      </c>
      <c r="BO200" s="16">
        <v>13648</v>
      </c>
      <c r="BP200" s="16">
        <v>13877</v>
      </c>
      <c r="BQ200" s="16">
        <v>14160</v>
      </c>
      <c r="BR200" s="16">
        <v>15840</v>
      </c>
      <c r="BS200" s="16">
        <v>15233</v>
      </c>
      <c r="BT200" s="16">
        <v>16291</v>
      </c>
      <c r="BU200" s="16">
        <v>16207</v>
      </c>
      <c r="BV200" s="16">
        <v>16491</v>
      </c>
      <c r="BW200" s="16">
        <v>16123</v>
      </c>
      <c r="BX200" s="16">
        <v>15147</v>
      </c>
      <c r="BY200" s="16">
        <v>15875</v>
      </c>
      <c r="BZ200" s="16">
        <v>13891</v>
      </c>
      <c r="CA200" s="16">
        <v>13175</v>
      </c>
      <c r="CB200" s="16">
        <v>14705</v>
      </c>
      <c r="CC200" s="16">
        <v>14379</v>
      </c>
      <c r="CD200" s="16">
        <v>15901</v>
      </c>
      <c r="CE200" s="16">
        <v>15420</v>
      </c>
      <c r="CF200" s="16">
        <v>16164</v>
      </c>
      <c r="CG200" s="16">
        <v>16601</v>
      </c>
      <c r="CH200" s="16">
        <v>16708</v>
      </c>
      <c r="CI200" s="16">
        <v>15801</v>
      </c>
      <c r="CJ200" s="16">
        <v>13585</v>
      </c>
      <c r="CK200" s="16">
        <v>14790</v>
      </c>
      <c r="CL200" s="16">
        <v>14666</v>
      </c>
      <c r="CM200" s="16">
        <v>13220</v>
      </c>
      <c r="CN200" s="16">
        <v>14977</v>
      </c>
      <c r="CO200" s="16">
        <v>14986</v>
      </c>
      <c r="CP200" s="16">
        <v>15843</v>
      </c>
      <c r="CQ200" s="16">
        <v>15469</v>
      </c>
      <c r="CR200" s="16">
        <v>16625</v>
      </c>
      <c r="CS200" s="16">
        <v>17084</v>
      </c>
      <c r="CT200" s="16">
        <v>17201</v>
      </c>
      <c r="CU200" s="16">
        <v>16907</v>
      </c>
      <c r="CV200" s="16">
        <v>16016</v>
      </c>
      <c r="CW200" s="39">
        <v>14823</v>
      </c>
      <c r="CX200" s="38">
        <v>0</v>
      </c>
      <c r="CY200" s="16">
        <v>0</v>
      </c>
      <c r="CZ200" s="16">
        <v>0</v>
      </c>
      <c r="DA200" s="16">
        <v>0</v>
      </c>
      <c r="DB200" s="16">
        <v>0</v>
      </c>
      <c r="DC200" s="16">
        <v>0</v>
      </c>
      <c r="DD200" s="16">
        <v>0</v>
      </c>
      <c r="DE200" s="16">
        <v>0</v>
      </c>
      <c r="DF200" s="16">
        <v>0</v>
      </c>
      <c r="DG200" s="16">
        <v>0</v>
      </c>
      <c r="DH200" s="16">
        <v>0</v>
      </c>
      <c r="DI200" s="16">
        <v>0</v>
      </c>
      <c r="DJ200" s="16">
        <v>0</v>
      </c>
      <c r="DK200" s="16">
        <v>0</v>
      </c>
      <c r="DL200" s="16">
        <v>0</v>
      </c>
      <c r="DM200" s="16">
        <v>0</v>
      </c>
      <c r="DN200" s="16">
        <v>0</v>
      </c>
      <c r="DO200" s="16">
        <v>0</v>
      </c>
      <c r="DP200" s="16">
        <v>0</v>
      </c>
      <c r="DQ200" s="16">
        <v>0</v>
      </c>
      <c r="DR200" s="16">
        <v>0</v>
      </c>
      <c r="DS200" s="16">
        <v>0</v>
      </c>
      <c r="DT200" s="16">
        <v>0</v>
      </c>
      <c r="DU200" s="16">
        <v>0</v>
      </c>
      <c r="DV200" s="16">
        <v>0</v>
      </c>
      <c r="DW200" s="16">
        <v>0</v>
      </c>
      <c r="DX200" s="16">
        <v>0</v>
      </c>
      <c r="DY200" s="16">
        <v>0</v>
      </c>
      <c r="DZ200" s="16">
        <v>0</v>
      </c>
      <c r="EA200" s="16">
        <v>0</v>
      </c>
      <c r="EB200" s="16">
        <v>0</v>
      </c>
      <c r="EC200" s="16">
        <v>0</v>
      </c>
      <c r="ED200" s="16">
        <v>0</v>
      </c>
      <c r="EE200" s="16">
        <v>0</v>
      </c>
      <c r="EF200" s="16">
        <v>0</v>
      </c>
      <c r="EG200" s="16">
        <v>0</v>
      </c>
      <c r="EH200" s="16">
        <v>0</v>
      </c>
      <c r="EI200" s="16">
        <v>0</v>
      </c>
      <c r="EJ200" s="16">
        <v>0</v>
      </c>
      <c r="EK200" s="16">
        <v>0</v>
      </c>
      <c r="EL200" s="16">
        <v>0</v>
      </c>
      <c r="EM200" s="16">
        <v>0</v>
      </c>
      <c r="EN200" s="16">
        <v>0</v>
      </c>
      <c r="EO200" s="16">
        <v>0</v>
      </c>
      <c r="EP200" s="16">
        <v>0</v>
      </c>
      <c r="EQ200" s="16">
        <v>0</v>
      </c>
      <c r="ER200" s="16">
        <v>0</v>
      </c>
      <c r="ES200" s="39">
        <v>0</v>
      </c>
      <c r="ET200" s="45">
        <f t="shared" si="117"/>
        <v>0.8023532587141925</v>
      </c>
      <c r="EU200" s="1">
        <f t="shared" si="118"/>
        <v>0.94792378421746215</v>
      </c>
      <c r="EV200" s="1">
        <f t="shared" si="119"/>
        <v>0.77771218204082981</v>
      </c>
      <c r="EW200" s="1">
        <f t="shared" si="120"/>
        <v>0.80237502693856655</v>
      </c>
      <c r="EX200" s="1">
        <f t="shared" si="121"/>
        <v>0.89152968738972271</v>
      </c>
      <c r="EY200" s="1">
        <f t="shared" si="122"/>
        <v>0.91383548861038144</v>
      </c>
      <c r="EZ200" s="1">
        <f t="shared" si="123"/>
        <v>0.85273670846144711</v>
      </c>
      <c r="FA200" s="1">
        <f t="shared" si="124"/>
        <v>0.80889423840776487</v>
      </c>
      <c r="FB200" s="1">
        <f t="shared" si="125"/>
        <v>0.84852149692010548</v>
      </c>
      <c r="FC200" s="1">
        <f t="shared" si="126"/>
        <v>0.90716174956936324</v>
      </c>
      <c r="FD200" s="1">
        <f t="shared" si="127"/>
        <v>1.0251852758513744</v>
      </c>
      <c r="FE200" s="1">
        <f t="shared" si="128"/>
        <v>0.84760900004065354</v>
      </c>
      <c r="FF200" s="1">
        <f t="shared" si="129"/>
        <v>0.8170762820018318</v>
      </c>
      <c r="FG200" s="1">
        <f t="shared" si="130"/>
        <v>0.86010137271224385</v>
      </c>
      <c r="FH200" s="1">
        <f t="shared" si="131"/>
        <v>0.85597093009646608</v>
      </c>
      <c r="FI200" s="1">
        <f t="shared" si="132"/>
        <v>0.83683043059073459</v>
      </c>
      <c r="FJ200" s="1">
        <f t="shared" si="133"/>
        <v>0.75610148160218116</v>
      </c>
      <c r="FK200" s="1">
        <f t="shared" si="134"/>
        <v>0.86769573142691347</v>
      </c>
      <c r="FL200" s="1">
        <f t="shared" si="135"/>
        <v>0.78807539666351822</v>
      </c>
      <c r="FM200" s="1">
        <f t="shared" si="136"/>
        <v>0.82628019363131444</v>
      </c>
      <c r="FN200" s="1">
        <f t="shared" si="137"/>
        <v>0.81655851905269972</v>
      </c>
      <c r="FO200" s="1">
        <f t="shared" si="138"/>
        <v>0.85103564685555233</v>
      </c>
      <c r="FP200" s="1">
        <f t="shared" si="139"/>
        <v>0.88415709561409661</v>
      </c>
      <c r="FQ200" s="1">
        <f t="shared" si="140"/>
        <v>0.81981993186373237</v>
      </c>
      <c r="FR200" s="1">
        <f t="shared" si="141"/>
        <v>0.95295838416194945</v>
      </c>
      <c r="FS200" s="1">
        <f t="shared" si="142"/>
        <v>0.86287953761206326</v>
      </c>
      <c r="FT200" s="1">
        <f t="shared" si="143"/>
        <v>0.75190467440474784</v>
      </c>
      <c r="FU200" s="1">
        <f t="shared" si="144"/>
        <v>0.85158925429132049</v>
      </c>
      <c r="FV200" s="1">
        <f t="shared" si="145"/>
        <v>0.76251775431449687</v>
      </c>
      <c r="FW200" s="1">
        <f t="shared" si="146"/>
        <v>0.8516178310850564</v>
      </c>
      <c r="FX200" s="1">
        <f t="shared" si="147"/>
        <v>0.78825654105345577</v>
      </c>
      <c r="FY200" s="1">
        <f t="shared" si="148"/>
        <v>0.77524907236287255</v>
      </c>
      <c r="FZ200" s="1">
        <f t="shared" si="149"/>
        <v>0.79334574408137204</v>
      </c>
      <c r="GA200" s="1">
        <f t="shared" si="150"/>
        <v>0.86473706865704492</v>
      </c>
      <c r="GB200" s="1">
        <f t="shared" si="151"/>
        <v>0.93248859069895107</v>
      </c>
      <c r="GC200" s="1">
        <f t="shared" si="152"/>
        <v>0.7714984753279378</v>
      </c>
      <c r="GD200" s="1">
        <f t="shared" si="153"/>
        <v>0.82295187982424389</v>
      </c>
      <c r="GE200" s="1">
        <f t="shared" si="154"/>
        <v>0.9136013120546832</v>
      </c>
      <c r="GF200" s="1">
        <f t="shared" si="155"/>
        <v>0.73455282605377581</v>
      </c>
      <c r="GG200" s="1">
        <f t="shared" si="156"/>
        <v>0.82844380466782719</v>
      </c>
      <c r="GH200" s="1">
        <f t="shared" si="157"/>
        <v>0.76638221731901246</v>
      </c>
      <c r="GI200" s="1">
        <f t="shared" si="158"/>
        <v>0.84150962059708856</v>
      </c>
      <c r="GJ200" s="1">
        <f t="shared" si="159"/>
        <v>0.75586940209531028</v>
      </c>
      <c r="GK200" s="1">
        <f t="shared" si="160"/>
        <v>0.75555619589556355</v>
      </c>
      <c r="GL200" s="1">
        <f t="shared" si="161"/>
        <v>0.78791468704793566</v>
      </c>
      <c r="GM200" s="1">
        <f t="shared" si="162"/>
        <v>0.83046642214370625</v>
      </c>
      <c r="GN200" s="1">
        <f t="shared" si="163"/>
        <v>0.86338061530463461</v>
      </c>
      <c r="GO200" s="46">
        <f t="shared" si="164"/>
        <v>0.87168850314294166</v>
      </c>
      <c r="GQ200" s="1">
        <f t="shared" si="166"/>
        <v>0.86696890130137894</v>
      </c>
      <c r="GR200" s="1">
        <f t="shared" si="167"/>
        <v>0.83066361460618909</v>
      </c>
      <c r="GS200" s="1">
        <f t="shared" si="165"/>
        <v>0.82692703380237831</v>
      </c>
      <c r="GT200" s="1">
        <f t="shared" si="168"/>
        <v>0.81217138888302221</v>
      </c>
    </row>
    <row r="201" spans="1:202" hidden="1" outlineLevel="1" x14ac:dyDescent="0.25">
      <c r="A201" t="s">
        <v>180</v>
      </c>
      <c r="B201" s="2">
        <v>222</v>
      </c>
      <c r="C201" t="s">
        <v>423</v>
      </c>
      <c r="D201" s="19" t="s">
        <v>465</v>
      </c>
      <c r="E201" s="19" t="s">
        <v>460</v>
      </c>
      <c r="F201" s="38">
        <v>23608.07937000633</v>
      </c>
      <c r="G201" s="16">
        <v>22285.69305890203</v>
      </c>
      <c r="H201" s="16">
        <v>22398.224793770787</v>
      </c>
      <c r="I201" s="16">
        <v>24300.365243300046</v>
      </c>
      <c r="J201" s="16">
        <v>28308.844777745926</v>
      </c>
      <c r="K201" s="16">
        <v>27273.179106653304</v>
      </c>
      <c r="L201" s="16">
        <v>28608.504333260375</v>
      </c>
      <c r="M201" s="16">
        <v>27056.585920141784</v>
      </c>
      <c r="N201" s="16">
        <v>28095.245351624257</v>
      </c>
      <c r="O201" s="16">
        <v>30281.918613321206</v>
      </c>
      <c r="P201" s="16">
        <v>28125.616286817731</v>
      </c>
      <c r="Q201" s="16">
        <v>28783.468059799074</v>
      </c>
      <c r="R201" s="16">
        <v>22057.360454636542</v>
      </c>
      <c r="S201" s="16">
        <v>22214.010731765102</v>
      </c>
      <c r="T201" s="16">
        <v>23158.281185896434</v>
      </c>
      <c r="U201" s="16">
        <v>22699.723173044084</v>
      </c>
      <c r="V201" s="16">
        <v>22404.74720634058</v>
      </c>
      <c r="W201" s="16">
        <v>24628.318136551487</v>
      </c>
      <c r="X201" s="16">
        <v>28037.690122297849</v>
      </c>
      <c r="Y201" s="16">
        <v>27387.459086551389</v>
      </c>
      <c r="Z201" s="16">
        <v>31256.013954685659</v>
      </c>
      <c r="AA201" s="16">
        <v>31858.669922806977</v>
      </c>
      <c r="AB201" s="16">
        <v>31922.621437468257</v>
      </c>
      <c r="AC201" s="16">
        <v>31282.09270319865</v>
      </c>
      <c r="AD201" s="16">
        <v>27417.838089573805</v>
      </c>
      <c r="AE201" s="16">
        <v>24360.335321136783</v>
      </c>
      <c r="AF201" s="16">
        <v>25084.402697250684</v>
      </c>
      <c r="AG201" s="16">
        <v>22819.677001106091</v>
      </c>
      <c r="AH201" s="16">
        <v>23930.04661470131</v>
      </c>
      <c r="AI201" s="16">
        <v>28968.009944704136</v>
      </c>
      <c r="AJ201" s="16">
        <v>29048.230211335089</v>
      </c>
      <c r="AK201" s="16">
        <v>27522.269742453209</v>
      </c>
      <c r="AL201" s="16">
        <v>35633.554724883106</v>
      </c>
      <c r="AM201" s="16">
        <v>40642.330645437083</v>
      </c>
      <c r="AN201" s="16">
        <v>36152.176070971422</v>
      </c>
      <c r="AO201" s="16">
        <v>29900.613323837872</v>
      </c>
      <c r="AP201" s="16">
        <v>27676.244803414425</v>
      </c>
      <c r="AQ201" s="16">
        <v>26870.860847456257</v>
      </c>
      <c r="AR201" s="16">
        <v>28495.51177687056</v>
      </c>
      <c r="AS201" s="16">
        <v>30482.684501759566</v>
      </c>
      <c r="AT201" s="16">
        <v>29610.158841390246</v>
      </c>
      <c r="AU201" s="16">
        <v>31555.334774935905</v>
      </c>
      <c r="AV201" s="16">
        <v>36357.341844460781</v>
      </c>
      <c r="AW201" s="16">
        <v>35898.806127857359</v>
      </c>
      <c r="AX201" s="16">
        <v>39538.809756534429</v>
      </c>
      <c r="AY201" s="22">
        <v>36802.500262811722</v>
      </c>
      <c r="AZ201" s="22">
        <v>34348.326010622754</v>
      </c>
      <c r="BA201" s="39">
        <v>30252.710808769203</v>
      </c>
      <c r="BB201" s="38">
        <v>32099</v>
      </c>
      <c r="BC201" s="16">
        <v>28774</v>
      </c>
      <c r="BD201" s="16">
        <v>32532</v>
      </c>
      <c r="BE201" s="16">
        <v>32256</v>
      </c>
      <c r="BF201" s="16">
        <v>33049</v>
      </c>
      <c r="BG201" s="16">
        <v>31866</v>
      </c>
      <c r="BH201" s="16">
        <v>32691</v>
      </c>
      <c r="BI201" s="16">
        <v>35710</v>
      </c>
      <c r="BJ201" s="16">
        <v>34680</v>
      </c>
      <c r="BK201" s="16">
        <v>34633</v>
      </c>
      <c r="BL201" s="16">
        <v>31823</v>
      </c>
      <c r="BM201" s="16">
        <v>30956</v>
      </c>
      <c r="BN201" s="16">
        <v>30831</v>
      </c>
      <c r="BO201" s="16">
        <v>29075</v>
      </c>
      <c r="BP201" s="16">
        <v>31003</v>
      </c>
      <c r="BQ201" s="16">
        <v>31075</v>
      </c>
      <c r="BR201" s="16">
        <v>32233</v>
      </c>
      <c r="BS201" s="16">
        <v>32833</v>
      </c>
      <c r="BT201" s="16">
        <v>34357</v>
      </c>
      <c r="BU201" s="16">
        <v>37031</v>
      </c>
      <c r="BV201" s="16">
        <v>36230</v>
      </c>
      <c r="BW201" s="16">
        <v>37074</v>
      </c>
      <c r="BX201" s="16">
        <v>33174</v>
      </c>
      <c r="BY201" s="16">
        <v>34488</v>
      </c>
      <c r="BZ201" s="16">
        <v>34329</v>
      </c>
      <c r="CA201" s="16">
        <v>33435</v>
      </c>
      <c r="CB201" s="16">
        <v>35227</v>
      </c>
      <c r="CC201" s="16">
        <v>33540</v>
      </c>
      <c r="CD201" s="16">
        <v>35836</v>
      </c>
      <c r="CE201" s="16">
        <v>34770</v>
      </c>
      <c r="CF201" s="16">
        <v>37528</v>
      </c>
      <c r="CG201" s="16">
        <v>38021</v>
      </c>
      <c r="CH201" s="16">
        <v>40379</v>
      </c>
      <c r="CI201" s="16">
        <v>38446</v>
      </c>
      <c r="CJ201" s="16">
        <v>32626</v>
      </c>
      <c r="CK201" s="16">
        <v>34667</v>
      </c>
      <c r="CL201" s="16">
        <v>32846</v>
      </c>
      <c r="CM201" s="16">
        <v>30612</v>
      </c>
      <c r="CN201" s="16">
        <v>34951</v>
      </c>
      <c r="CO201" s="16">
        <v>34680</v>
      </c>
      <c r="CP201" s="16">
        <v>35382</v>
      </c>
      <c r="CQ201" s="16">
        <v>35798</v>
      </c>
      <c r="CR201" s="16">
        <v>37227</v>
      </c>
      <c r="CS201" s="16">
        <v>38928</v>
      </c>
      <c r="CT201" s="16">
        <v>38750</v>
      </c>
      <c r="CU201" s="16">
        <v>40210</v>
      </c>
      <c r="CV201" s="16">
        <v>37291</v>
      </c>
      <c r="CW201" s="39">
        <v>36023</v>
      </c>
      <c r="CX201" s="38">
        <v>0</v>
      </c>
      <c r="CY201" s="16">
        <v>0</v>
      </c>
      <c r="CZ201" s="16">
        <v>0</v>
      </c>
      <c r="DA201" s="16">
        <v>0</v>
      </c>
      <c r="DB201" s="16">
        <v>0</v>
      </c>
      <c r="DC201" s="16">
        <v>0</v>
      </c>
      <c r="DD201" s="16">
        <v>0</v>
      </c>
      <c r="DE201" s="16">
        <v>0</v>
      </c>
      <c r="DF201" s="16">
        <v>0</v>
      </c>
      <c r="DG201" s="16">
        <v>0</v>
      </c>
      <c r="DH201" s="16">
        <v>0</v>
      </c>
      <c r="DI201" s="16">
        <v>0</v>
      </c>
      <c r="DJ201" s="16">
        <v>0</v>
      </c>
      <c r="DK201" s="16">
        <v>0</v>
      </c>
      <c r="DL201" s="16">
        <v>0</v>
      </c>
      <c r="DM201" s="16">
        <v>0</v>
      </c>
      <c r="DN201" s="16">
        <v>0</v>
      </c>
      <c r="DO201" s="16">
        <v>0</v>
      </c>
      <c r="DP201" s="16">
        <v>0</v>
      </c>
      <c r="DQ201" s="16">
        <v>0</v>
      </c>
      <c r="DR201" s="16">
        <v>0</v>
      </c>
      <c r="DS201" s="16">
        <v>781</v>
      </c>
      <c r="DT201" s="16">
        <v>1230</v>
      </c>
      <c r="DU201" s="16">
        <v>1395</v>
      </c>
      <c r="DV201" s="16">
        <v>675</v>
      </c>
      <c r="DW201" s="16">
        <v>0</v>
      </c>
      <c r="DX201" s="16">
        <v>0</v>
      </c>
      <c r="DY201" s="16">
        <v>0</v>
      </c>
      <c r="DZ201" s="16">
        <v>0</v>
      </c>
      <c r="EA201" s="16">
        <v>0</v>
      </c>
      <c r="EB201" s="16">
        <v>0</v>
      </c>
      <c r="EC201" s="16">
        <v>0</v>
      </c>
      <c r="ED201" s="16">
        <v>0</v>
      </c>
      <c r="EE201" s="16">
        <v>0</v>
      </c>
      <c r="EF201" s="16">
        <v>0</v>
      </c>
      <c r="EG201" s="16">
        <v>0</v>
      </c>
      <c r="EH201" s="16">
        <v>0</v>
      </c>
      <c r="EI201" s="16">
        <v>0</v>
      </c>
      <c r="EJ201" s="16">
        <v>0</v>
      </c>
      <c r="EK201" s="16">
        <v>0</v>
      </c>
      <c r="EL201" s="16">
        <v>0</v>
      </c>
      <c r="EM201" s="16">
        <v>0</v>
      </c>
      <c r="EN201" s="16">
        <v>0</v>
      </c>
      <c r="EO201" s="16">
        <v>0</v>
      </c>
      <c r="EP201" s="16">
        <v>0</v>
      </c>
      <c r="EQ201" s="16">
        <v>0</v>
      </c>
      <c r="ER201" s="16">
        <v>0</v>
      </c>
      <c r="ES201" s="39">
        <v>0</v>
      </c>
      <c r="ET201" s="45">
        <f t="shared" ref="ET201:ET233" si="169">F201/(BB201+CX201)</f>
        <v>0.73547709804063455</v>
      </c>
      <c r="EU201" s="1">
        <f t="shared" ref="EU201:EU233" si="170">G201/(BC201+CY201)</f>
        <v>0.77450799537436676</v>
      </c>
      <c r="EV201" s="1">
        <f t="shared" ref="EV201:EV233" si="171">H201/(BD201+CZ201)</f>
        <v>0.68849824153973893</v>
      </c>
      <c r="EW201" s="1">
        <f t="shared" ref="EW201:EW233" si="172">I201/(BE201+DA201)</f>
        <v>0.75335953755270479</v>
      </c>
      <c r="EX201" s="1">
        <f t="shared" ref="EX201:EX233" si="173">J201/(BF201+DB201)</f>
        <v>0.85657190165348196</v>
      </c>
      <c r="EY201" s="1">
        <f t="shared" ref="EY201:EY233" si="174">K201/(BG201+DC201)</f>
        <v>0.85587080608338995</v>
      </c>
      <c r="EZ201" s="1">
        <f t="shared" ref="EZ201:EZ233" si="175">L201/(BH201+DD201)</f>
        <v>0.87511866670522087</v>
      </c>
      <c r="FA201" s="1">
        <f t="shared" ref="FA201:FA233" si="176">M201/(BI201+DE201)</f>
        <v>0.75767532680318639</v>
      </c>
      <c r="FB201" s="1">
        <f t="shared" ref="FB201:FB233" si="177">N201/(BJ201+DF201)</f>
        <v>0.81012818199608583</v>
      </c>
      <c r="FC201" s="1">
        <f t="shared" ref="FC201:FC233" si="178">O201/(BK201+DG201)</f>
        <v>0.87436602700664701</v>
      </c>
      <c r="FD201" s="1">
        <f t="shared" ref="FD201:FD233" si="179">P201/(BL201+DH201)</f>
        <v>0.88381410573540309</v>
      </c>
      <c r="FE201" s="1">
        <f t="shared" ref="FE201:FE233" si="180">Q201/(BM201+DI201)</f>
        <v>0.92981871235944802</v>
      </c>
      <c r="FF201" s="1">
        <f t="shared" ref="FF201:FF233" si="181">R201/(BN201+DJ201)</f>
        <v>0.71542799307958038</v>
      </c>
      <c r="FG201" s="1">
        <f t="shared" ref="FG201:FG233" si="182">S201/(BO201+DK201)</f>
        <v>0.7640244447726604</v>
      </c>
      <c r="FH201" s="1">
        <f t="shared" ref="FH201:FH233" si="183">T201/(BP201+DL201)</f>
        <v>0.74696904125073171</v>
      </c>
      <c r="FI201" s="1">
        <f t="shared" ref="FI201:FI233" si="184">U201/(BQ201+DM201)</f>
        <v>0.73048183984051762</v>
      </c>
      <c r="FJ201" s="1">
        <f t="shared" ref="FJ201:FJ233" si="185">V201/(BR201+DN201)</f>
        <v>0.69508724618684514</v>
      </c>
      <c r="FK201" s="1">
        <f t="shared" ref="FK201:FK233" si="186">W201/(BS201+DO201)</f>
        <v>0.75010867531299263</v>
      </c>
      <c r="FL201" s="1">
        <f t="shared" ref="FL201:FL233" si="187">X201/(BT201+DP201)</f>
        <v>0.8160692179846275</v>
      </c>
      <c r="FM201" s="1">
        <f t="shared" ref="FM201:FM233" si="188">Y201/(BU201+DQ201)</f>
        <v>0.73958194719428016</v>
      </c>
      <c r="FN201" s="1">
        <f t="shared" ref="FN201:FN233" si="189">Z201/(BV201+DR201)</f>
        <v>0.86271084611332205</v>
      </c>
      <c r="FO201" s="1">
        <f t="shared" ref="FO201:FO233" si="190">AA201/(BW201+DS201)</f>
        <v>0.841597409135041</v>
      </c>
      <c r="FP201" s="1">
        <f t="shared" ref="FP201:FP233" si="191">AB201/(BX201+DT201)</f>
        <v>0.92787528884630444</v>
      </c>
      <c r="FQ201" s="1">
        <f t="shared" ref="FQ201:FQ233" si="192">AC201/(BY201+DU201)</f>
        <v>0.87178030552625618</v>
      </c>
      <c r="FR201" s="1">
        <f t="shared" ref="FR201:FR233" si="193">AD201/(BZ201+DV201)</f>
        <v>0.78327728515523387</v>
      </c>
      <c r="FS201" s="1">
        <f t="shared" ref="FS201:FS233" si="194">AE201/(CA201+DW201)</f>
        <v>0.72858786664084885</v>
      </c>
      <c r="FT201" s="1">
        <f t="shared" ref="FT201:FT233" si="195">AF201/(CB201+DX201)</f>
        <v>0.71207887975844331</v>
      </c>
      <c r="FU201" s="1">
        <f t="shared" ref="FU201:FU233" si="196">AG201/(CC201+DY201)</f>
        <v>0.68037200361079575</v>
      </c>
      <c r="FV201" s="1">
        <f t="shared" ref="FV201:FV233" si="197">AH201/(CD201+DZ201)</f>
        <v>0.66776556018253463</v>
      </c>
      <c r="FW201" s="1">
        <f t="shared" ref="FW201:FW233" si="198">AI201/(CE201+EA201)</f>
        <v>0.83313229636767716</v>
      </c>
      <c r="FX201" s="1">
        <f t="shared" ref="FX201:FX233" si="199">AJ201/(CF201+EB201)</f>
        <v>0.77404152129969861</v>
      </c>
      <c r="FY201" s="1">
        <f t="shared" ref="FY201:FY233" si="200">AK201/(CG201+EC201)</f>
        <v>0.72387022283614866</v>
      </c>
      <c r="FZ201" s="1">
        <f t="shared" ref="FZ201:FZ233" si="201">AL201/(CH201+ED201)</f>
        <v>0.88247739480628806</v>
      </c>
      <c r="GA201" s="1">
        <f t="shared" ref="GA201:GA233" si="202">AM201/(CI201+EE201)</f>
        <v>1.0571276763626147</v>
      </c>
      <c r="GB201" s="1">
        <f t="shared" ref="GB201:GB233" si="203">AN201/(CJ201+EF201)</f>
        <v>1.1080787124064067</v>
      </c>
      <c r="GC201" s="1">
        <f t="shared" ref="GC201:GC233" si="204">AO201/(CK201+EG201)</f>
        <v>0.86250939867418208</v>
      </c>
      <c r="GD201" s="1">
        <f t="shared" ref="GD201:GD233" si="205">AP201/(CL201+EH201)</f>
        <v>0.84260624744000567</v>
      </c>
      <c r="GE201" s="1">
        <f t="shared" ref="GE201:GE233" si="206">AQ201/(CM201+EI201)</f>
        <v>0.87778847665805104</v>
      </c>
      <c r="GF201" s="1">
        <f t="shared" ref="GF201:GF233" si="207">AR201/(CN201+EJ201)</f>
        <v>0.81529889779607334</v>
      </c>
      <c r="GG201" s="1">
        <f t="shared" ref="GG201:GG233" si="208">AS201/(CO201+EK201)</f>
        <v>0.87897014134254803</v>
      </c>
      <c r="GH201" s="1">
        <f t="shared" ref="GH201:GH233" si="209">AT201/(CP201+EL201)</f>
        <v>0.83687069248177737</v>
      </c>
      <c r="GI201" s="1">
        <f t="shared" ref="GI201:GI233" si="210">AU201/(CQ201+EM201)</f>
        <v>0.88148317713101021</v>
      </c>
      <c r="GJ201" s="1">
        <f t="shared" ref="GJ201:GJ233" si="211">AV201/(CR201+EN201)</f>
        <v>0.97663904812262015</v>
      </c>
      <c r="GK201" s="1">
        <f t="shared" ref="GK201:GK233" si="212">AW201/(CS201+EO201)</f>
        <v>0.92218470324335589</v>
      </c>
      <c r="GL201" s="1">
        <f t="shared" ref="GL201:GL233" si="213">AX201/(CT201+EP201)</f>
        <v>1.0203563808137917</v>
      </c>
      <c r="GM201" s="1">
        <f t="shared" ref="GM201:GM233" si="214">AY201/(CU201+EQ201)</f>
        <v>0.91525740519302967</v>
      </c>
      <c r="GN201" s="1">
        <f t="shared" ref="GN201:GN233" si="215">AZ201/(CV201+ER201)</f>
        <v>0.92108889572880193</v>
      </c>
      <c r="GO201" s="46">
        <f t="shared" ref="GO201:GO233" si="216">BA201/(CW201+ES201)</f>
        <v>0.83981652857255651</v>
      </c>
      <c r="GQ201" s="1">
        <f t="shared" si="166"/>
        <v>0.81603431853545727</v>
      </c>
      <c r="GR201" s="1">
        <f t="shared" si="167"/>
        <v>0.79170573748229445</v>
      </c>
      <c r="GS201" s="1">
        <f t="shared" ref="GS201:GS233" si="217">IFERROR(SUM(AD201:AO201)/(SUM(BZ201:CK201)+SUM(DV201:EG201)),"-")</f>
        <v>0.81838572872571314</v>
      </c>
      <c r="GT201" s="1">
        <f t="shared" si="168"/>
        <v>0.896443455613114</v>
      </c>
    </row>
    <row r="202" spans="1:202" hidden="1" outlineLevel="1" x14ac:dyDescent="0.25">
      <c r="A202" t="s">
        <v>181</v>
      </c>
      <c r="B202" s="2">
        <v>457</v>
      </c>
      <c r="C202" t="s">
        <v>214</v>
      </c>
      <c r="D202" s="19" t="s">
        <v>466</v>
      </c>
      <c r="E202" s="19" t="s">
        <v>462</v>
      </c>
      <c r="F202" s="38">
        <v>11517.485058919186</v>
      </c>
      <c r="G202" s="16">
        <v>11709.261577878749</v>
      </c>
      <c r="H202" s="16">
        <v>11949.539882570502</v>
      </c>
      <c r="I202" s="16">
        <v>12038.509998398955</v>
      </c>
      <c r="J202" s="16">
        <v>11057.089895964196</v>
      </c>
      <c r="K202" s="16">
        <v>12099.987548864303</v>
      </c>
      <c r="L202" s="16">
        <v>12345.432785788949</v>
      </c>
      <c r="M202" s="16">
        <v>11591.37749489397</v>
      </c>
      <c r="N202" s="16">
        <v>13568.418212080283</v>
      </c>
      <c r="O202" s="16">
        <v>13032.266229283483</v>
      </c>
      <c r="P202" s="16">
        <v>10479.866248078546</v>
      </c>
      <c r="Q202" s="16">
        <v>11783.458300939805</v>
      </c>
      <c r="R202" s="16">
        <v>10343.185554475986</v>
      </c>
      <c r="S202" s="16">
        <v>10464.825088213447</v>
      </c>
      <c r="T202" s="16">
        <v>10488.570493699188</v>
      </c>
      <c r="U202" s="16">
        <v>12045.058830605481</v>
      </c>
      <c r="V202" s="16">
        <v>11471.431734604459</v>
      </c>
      <c r="W202" s="16">
        <v>11522.93619272117</v>
      </c>
      <c r="X202" s="16">
        <v>12703.621776427182</v>
      </c>
      <c r="Y202" s="16">
        <v>13009.770681921862</v>
      </c>
      <c r="Z202" s="16">
        <v>12936.466671496239</v>
      </c>
      <c r="AA202" s="16">
        <v>14580.617767825983</v>
      </c>
      <c r="AB202" s="16">
        <v>15251.907958658094</v>
      </c>
      <c r="AC202" s="16">
        <v>14299.925652728423</v>
      </c>
      <c r="AD202" s="16">
        <v>13754.149733034972</v>
      </c>
      <c r="AE202" s="16">
        <v>12798.799768096538</v>
      </c>
      <c r="AF202" s="16">
        <v>13362.005602108062</v>
      </c>
      <c r="AG202" s="16">
        <v>11743.07152666937</v>
      </c>
      <c r="AH202" s="16">
        <v>12812.273592785063</v>
      </c>
      <c r="AI202" s="16">
        <v>12649.531690931808</v>
      </c>
      <c r="AJ202" s="16">
        <v>13539.846186214456</v>
      </c>
      <c r="AK202" s="16">
        <v>13260.903294072235</v>
      </c>
      <c r="AL202" s="16">
        <v>14894.735549133648</v>
      </c>
      <c r="AM202" s="16">
        <v>13075.878640784133</v>
      </c>
      <c r="AN202" s="16">
        <v>13414.547757696862</v>
      </c>
      <c r="AO202" s="16">
        <v>11942.371436357047</v>
      </c>
      <c r="AP202" s="16">
        <v>11483.552213727995</v>
      </c>
      <c r="AQ202" s="16">
        <v>11952.765034235525</v>
      </c>
      <c r="AR202" s="16">
        <v>13161.590577053154</v>
      </c>
      <c r="AS202" s="16">
        <v>12413.340503942076</v>
      </c>
      <c r="AT202" s="16">
        <v>12511.501713068272</v>
      </c>
      <c r="AU202" s="16">
        <v>12468.140034856997</v>
      </c>
      <c r="AV202" s="16">
        <v>10327.136622799309</v>
      </c>
      <c r="AW202" s="16">
        <v>14675.664315438991</v>
      </c>
      <c r="AX202" s="16">
        <v>15950.999519799867</v>
      </c>
      <c r="AY202" s="22">
        <v>16134.782693659945</v>
      </c>
      <c r="AZ202" s="22">
        <v>15830.62464363389</v>
      </c>
      <c r="BA202" s="39">
        <v>14416.073494557473</v>
      </c>
      <c r="BB202" s="38">
        <v>21677</v>
      </c>
      <c r="BC202" s="16">
        <v>19740</v>
      </c>
      <c r="BD202" s="16">
        <v>22320</v>
      </c>
      <c r="BE202" s="16">
        <v>21124</v>
      </c>
      <c r="BF202" s="16">
        <v>21843</v>
      </c>
      <c r="BG202" s="16">
        <v>21482</v>
      </c>
      <c r="BH202" s="16">
        <v>21055</v>
      </c>
      <c r="BI202" s="16">
        <v>22860</v>
      </c>
      <c r="BJ202" s="16">
        <v>22516</v>
      </c>
      <c r="BK202" s="16">
        <v>20506</v>
      </c>
      <c r="BL202" s="16">
        <v>19728</v>
      </c>
      <c r="BM202" s="16">
        <v>19959</v>
      </c>
      <c r="BN202" s="16">
        <v>19819</v>
      </c>
      <c r="BO202" s="16">
        <v>18491</v>
      </c>
      <c r="BP202" s="16">
        <v>20528</v>
      </c>
      <c r="BQ202" s="16">
        <v>21073</v>
      </c>
      <c r="BR202" s="16">
        <v>22083</v>
      </c>
      <c r="BS202" s="16">
        <v>20758</v>
      </c>
      <c r="BT202" s="16">
        <v>23013</v>
      </c>
      <c r="BU202" s="16">
        <v>23289</v>
      </c>
      <c r="BV202" s="16">
        <v>24047</v>
      </c>
      <c r="BW202" s="16">
        <v>24275</v>
      </c>
      <c r="BX202" s="16">
        <v>22861</v>
      </c>
      <c r="BY202" s="16">
        <v>24790</v>
      </c>
      <c r="BZ202" s="16">
        <v>23495</v>
      </c>
      <c r="CA202" s="16">
        <v>20142</v>
      </c>
      <c r="CB202" s="16">
        <v>22260</v>
      </c>
      <c r="CC202" s="16">
        <v>21383</v>
      </c>
      <c r="CD202" s="16">
        <v>23194</v>
      </c>
      <c r="CE202" s="16">
        <v>22203</v>
      </c>
      <c r="CF202" s="16">
        <v>23031</v>
      </c>
      <c r="CG202" s="16">
        <v>24374</v>
      </c>
      <c r="CH202" s="16">
        <v>24448</v>
      </c>
      <c r="CI202" s="16">
        <v>26970</v>
      </c>
      <c r="CJ202" s="16">
        <v>20670</v>
      </c>
      <c r="CK202" s="16">
        <v>22123</v>
      </c>
      <c r="CL202" s="16">
        <v>21351</v>
      </c>
      <c r="CM202" s="16">
        <v>19560</v>
      </c>
      <c r="CN202" s="16">
        <v>23110</v>
      </c>
      <c r="CO202" s="16">
        <v>21861</v>
      </c>
      <c r="CP202" s="16">
        <v>22518</v>
      </c>
      <c r="CQ202" s="16">
        <v>21493</v>
      </c>
      <c r="CR202" s="16">
        <v>22725</v>
      </c>
      <c r="CS202" s="16">
        <v>25783</v>
      </c>
      <c r="CT202" s="16">
        <v>24934</v>
      </c>
      <c r="CU202" s="16">
        <v>25417</v>
      </c>
      <c r="CV202" s="16">
        <v>24196.39</v>
      </c>
      <c r="CW202" s="39">
        <v>22895</v>
      </c>
      <c r="CX202" s="38">
        <v>0</v>
      </c>
      <c r="CY202" s="16">
        <v>0</v>
      </c>
      <c r="CZ202" s="16">
        <v>0</v>
      </c>
      <c r="DA202" s="16">
        <v>0</v>
      </c>
      <c r="DB202" s="16">
        <v>0</v>
      </c>
      <c r="DC202" s="16">
        <v>0</v>
      </c>
      <c r="DD202" s="16">
        <v>0</v>
      </c>
      <c r="DE202" s="16">
        <v>0</v>
      </c>
      <c r="DF202" s="16">
        <v>0</v>
      </c>
      <c r="DG202" s="16">
        <v>0</v>
      </c>
      <c r="DH202" s="16">
        <v>0</v>
      </c>
      <c r="DI202" s="16">
        <v>0</v>
      </c>
      <c r="DJ202" s="16">
        <v>0</v>
      </c>
      <c r="DK202" s="16">
        <v>0</v>
      </c>
      <c r="DL202" s="16">
        <v>0</v>
      </c>
      <c r="DM202" s="16">
        <v>0</v>
      </c>
      <c r="DN202" s="16">
        <v>0</v>
      </c>
      <c r="DO202" s="16">
        <v>0</v>
      </c>
      <c r="DP202" s="16">
        <v>0</v>
      </c>
      <c r="DQ202" s="16">
        <v>0</v>
      </c>
      <c r="DR202" s="16">
        <v>0</v>
      </c>
      <c r="DS202" s="16">
        <v>0</v>
      </c>
      <c r="DT202" s="16">
        <v>0</v>
      </c>
      <c r="DU202" s="16">
        <v>0</v>
      </c>
      <c r="DV202" s="16">
        <v>0</v>
      </c>
      <c r="DW202" s="16">
        <v>0</v>
      </c>
      <c r="DX202" s="16">
        <v>0</v>
      </c>
      <c r="DY202" s="16">
        <v>0</v>
      </c>
      <c r="DZ202" s="16">
        <v>0</v>
      </c>
      <c r="EA202" s="16">
        <v>0</v>
      </c>
      <c r="EB202" s="16">
        <v>0</v>
      </c>
      <c r="EC202" s="16">
        <v>0</v>
      </c>
      <c r="ED202" s="16">
        <v>0</v>
      </c>
      <c r="EE202" s="16">
        <v>0</v>
      </c>
      <c r="EF202" s="16">
        <v>0</v>
      </c>
      <c r="EG202" s="16">
        <v>0</v>
      </c>
      <c r="EH202" s="16">
        <v>0</v>
      </c>
      <c r="EI202" s="16">
        <v>0</v>
      </c>
      <c r="EJ202" s="16">
        <v>0</v>
      </c>
      <c r="EK202" s="16">
        <v>0</v>
      </c>
      <c r="EL202" s="16">
        <v>0</v>
      </c>
      <c r="EM202" s="16">
        <v>0</v>
      </c>
      <c r="EN202" s="16">
        <v>0</v>
      </c>
      <c r="EO202" s="16">
        <v>0</v>
      </c>
      <c r="EP202" s="16">
        <v>0</v>
      </c>
      <c r="EQ202" s="16">
        <v>0</v>
      </c>
      <c r="ER202" s="16">
        <v>0</v>
      </c>
      <c r="ES202" s="39">
        <v>0</v>
      </c>
      <c r="ET202" s="45">
        <f t="shared" si="169"/>
        <v>0.53132283336804842</v>
      </c>
      <c r="EU202" s="1">
        <f t="shared" si="170"/>
        <v>0.59317434538392855</v>
      </c>
      <c r="EV202" s="1">
        <f t="shared" si="171"/>
        <v>0.53537365065280029</v>
      </c>
      <c r="EW202" s="1">
        <f t="shared" si="172"/>
        <v>0.56989727316791117</v>
      </c>
      <c r="EX202" s="1">
        <f t="shared" si="173"/>
        <v>0.50620747589452897</v>
      </c>
      <c r="EY202" s="1">
        <f t="shared" si="174"/>
        <v>0.56326168647538888</v>
      </c>
      <c r="EZ202" s="1">
        <f t="shared" si="175"/>
        <v>0.58634209383941815</v>
      </c>
      <c r="FA202" s="1">
        <f t="shared" si="176"/>
        <v>0.50705938297873887</v>
      </c>
      <c r="FB202" s="1">
        <f t="shared" si="177"/>
        <v>0.60261228513413945</v>
      </c>
      <c r="FC202" s="1">
        <f t="shared" si="178"/>
        <v>0.63553429383026838</v>
      </c>
      <c r="FD202" s="1">
        <f t="shared" si="179"/>
        <v>0.53121787551087518</v>
      </c>
      <c r="FE202" s="1">
        <f t="shared" si="180"/>
        <v>0.59038320060823712</v>
      </c>
      <c r="FF202" s="1">
        <f t="shared" si="181"/>
        <v>0.52188231265331175</v>
      </c>
      <c r="FG202" s="1">
        <f t="shared" si="182"/>
        <v>0.56594154389775819</v>
      </c>
      <c r="FH202" s="1">
        <f t="shared" si="183"/>
        <v>0.51093971617786382</v>
      </c>
      <c r="FI202" s="1">
        <f t="shared" si="184"/>
        <v>0.57158728375672574</v>
      </c>
      <c r="FJ202" s="1">
        <f t="shared" si="185"/>
        <v>0.51946890072021279</v>
      </c>
      <c r="FK202" s="1">
        <f t="shared" si="186"/>
        <v>0.55510820853267029</v>
      </c>
      <c r="FL202" s="1">
        <f t="shared" si="187"/>
        <v>0.5520193706351707</v>
      </c>
      <c r="FM202" s="1">
        <f t="shared" si="188"/>
        <v>0.5586229843240097</v>
      </c>
      <c r="FN202" s="1">
        <f t="shared" si="189"/>
        <v>0.53796592803660492</v>
      </c>
      <c r="FO202" s="1">
        <f t="shared" si="190"/>
        <v>0.60064336839653898</v>
      </c>
      <c r="FP202" s="1">
        <f t="shared" si="191"/>
        <v>0.66715839021294321</v>
      </c>
      <c r="FQ202" s="1">
        <f t="shared" si="192"/>
        <v>0.57684250313547492</v>
      </c>
      <c r="FR202" s="1">
        <f t="shared" si="193"/>
        <v>0.58540752215513825</v>
      </c>
      <c r="FS202" s="1">
        <f t="shared" si="194"/>
        <v>0.63542844643513741</v>
      </c>
      <c r="FT202" s="1">
        <f t="shared" si="195"/>
        <v>0.60026979344600462</v>
      </c>
      <c r="FU202" s="1">
        <f t="shared" si="196"/>
        <v>0.54917792296073376</v>
      </c>
      <c r="FV202" s="1">
        <f t="shared" si="197"/>
        <v>0.55239603314585939</v>
      </c>
      <c r="FW202" s="1">
        <f t="shared" si="198"/>
        <v>0.56972173539304638</v>
      </c>
      <c r="FX202" s="1">
        <f t="shared" si="199"/>
        <v>0.58789658226800645</v>
      </c>
      <c r="FY202" s="1">
        <f t="shared" si="200"/>
        <v>0.54405937860311138</v>
      </c>
      <c r="FZ202" s="1">
        <f t="shared" si="201"/>
        <v>0.60924147370474668</v>
      </c>
      <c r="GA202" s="1">
        <f t="shared" si="202"/>
        <v>0.48483050206837719</v>
      </c>
      <c r="GB202" s="1">
        <f t="shared" si="203"/>
        <v>0.6489863453167326</v>
      </c>
      <c r="GC202" s="1">
        <f t="shared" si="204"/>
        <v>0.53981699753003876</v>
      </c>
      <c r="GD202" s="1">
        <f t="shared" si="205"/>
        <v>0.53784610621179307</v>
      </c>
      <c r="GE202" s="1">
        <f t="shared" si="206"/>
        <v>0.61108205696500639</v>
      </c>
      <c r="GF202" s="1">
        <f t="shared" si="207"/>
        <v>0.56951928070329527</v>
      </c>
      <c r="GG202" s="1">
        <f t="shared" si="208"/>
        <v>0.56783040592571588</v>
      </c>
      <c r="GH202" s="1">
        <f t="shared" si="209"/>
        <v>0.55562224500702873</v>
      </c>
      <c r="GI202" s="1">
        <f t="shared" si="210"/>
        <v>0.58010236052933495</v>
      </c>
      <c r="GJ202" s="1">
        <f t="shared" si="211"/>
        <v>0.4544394553487045</v>
      </c>
      <c r="GK202" s="1">
        <f t="shared" si="212"/>
        <v>0.56919925204355548</v>
      </c>
      <c r="GL202" s="1">
        <f t="shared" si="213"/>
        <v>0.63972886499558301</v>
      </c>
      <c r="GM202" s="1">
        <f t="shared" si="214"/>
        <v>0.63480279709092124</v>
      </c>
      <c r="GN202" s="1">
        <f t="shared" si="215"/>
        <v>0.65425564076434084</v>
      </c>
      <c r="GO202" s="46">
        <f t="shared" si="216"/>
        <v>0.62966034044802244</v>
      </c>
      <c r="GQ202" s="1">
        <f t="shared" si="166"/>
        <v>0.56188019792653721</v>
      </c>
      <c r="GR202" s="1">
        <f t="shared" si="167"/>
        <v>0.56265330854357298</v>
      </c>
      <c r="GS202" s="1">
        <f t="shared" si="217"/>
        <v>0.57328519057316163</v>
      </c>
      <c r="GT202" s="1">
        <f t="shared" si="168"/>
        <v>0.58484697192408153</v>
      </c>
    </row>
    <row r="203" spans="1:202" hidden="1" outlineLevel="1" x14ac:dyDescent="0.25">
      <c r="A203" t="s">
        <v>182</v>
      </c>
      <c r="B203" s="2">
        <v>290</v>
      </c>
      <c r="C203" t="s">
        <v>424</v>
      </c>
      <c r="D203" s="19" t="s">
        <v>465</v>
      </c>
      <c r="E203" s="19" t="s">
        <v>460</v>
      </c>
      <c r="F203" s="38">
        <v>17790.718824053067</v>
      </c>
      <c r="G203" s="16">
        <v>18005.123155918103</v>
      </c>
      <c r="H203" s="16">
        <v>17352.738410847258</v>
      </c>
      <c r="I203" s="16">
        <v>18675.757270431168</v>
      </c>
      <c r="J203" s="16">
        <v>19499.530446737786</v>
      </c>
      <c r="K203" s="16">
        <v>19270.435349609117</v>
      </c>
      <c r="L203" s="16">
        <v>19083.138768771849</v>
      </c>
      <c r="M203" s="16">
        <v>18699.029081448665</v>
      </c>
      <c r="N203" s="16">
        <v>21007.982118688207</v>
      </c>
      <c r="O203" s="16">
        <v>19053.18328297343</v>
      </c>
      <c r="P203" s="16">
        <v>18600.500743256878</v>
      </c>
      <c r="Q203" s="16">
        <v>18190.894603243469</v>
      </c>
      <c r="R203" s="16">
        <v>18177.048807351599</v>
      </c>
      <c r="S203" s="16">
        <v>21121.731422860223</v>
      </c>
      <c r="T203" s="16">
        <v>17648.540120418576</v>
      </c>
      <c r="U203" s="16">
        <v>21200.00728455669</v>
      </c>
      <c r="V203" s="16">
        <v>22366.234175115853</v>
      </c>
      <c r="W203" s="16">
        <v>19340.710207272714</v>
      </c>
      <c r="X203" s="16">
        <v>17065.586646618794</v>
      </c>
      <c r="Y203" s="16">
        <v>16572.057254479758</v>
      </c>
      <c r="Z203" s="16">
        <v>31450.859378095094</v>
      </c>
      <c r="AA203" s="16">
        <v>18286.102681563741</v>
      </c>
      <c r="AB203" s="16">
        <v>18718.408819280237</v>
      </c>
      <c r="AC203" s="16">
        <v>38440.570741196629</v>
      </c>
      <c r="AD203" s="16">
        <v>20718.992237281822</v>
      </c>
      <c r="AE203" s="16">
        <v>19715.297697118131</v>
      </c>
      <c r="AF203" s="16">
        <v>30141.0979947468</v>
      </c>
      <c r="AG203" s="16">
        <v>21893.349502172598</v>
      </c>
      <c r="AH203" s="16">
        <v>22698.2472139491</v>
      </c>
      <c r="AI203" s="16">
        <v>28545.107122225436</v>
      </c>
      <c r="AJ203" s="16">
        <v>24276.960273384517</v>
      </c>
      <c r="AK203" s="16">
        <v>25365.754856026731</v>
      </c>
      <c r="AL203" s="16">
        <v>28749.36873411767</v>
      </c>
      <c r="AM203" s="16">
        <v>26223.054680396453</v>
      </c>
      <c r="AN203" s="16">
        <v>25032.265362245038</v>
      </c>
      <c r="AO203" s="16">
        <v>25356.437062644243</v>
      </c>
      <c r="AP203" s="16">
        <v>23788.300960892375</v>
      </c>
      <c r="AQ203" s="16">
        <v>25425.566061715079</v>
      </c>
      <c r="AR203" s="16">
        <v>20611.659739297706</v>
      </c>
      <c r="AS203" s="16">
        <v>24926.626838574841</v>
      </c>
      <c r="AT203" s="16">
        <v>24926.836077200005</v>
      </c>
      <c r="AU203" s="16">
        <v>24983.103345565396</v>
      </c>
      <c r="AV203" s="16">
        <v>25855.236028384617</v>
      </c>
      <c r="AW203" s="16">
        <v>26001.652901984053</v>
      </c>
      <c r="AX203" s="16">
        <v>28501.029180990907</v>
      </c>
      <c r="AY203" s="22">
        <v>27201.16462990308</v>
      </c>
      <c r="AZ203" s="22">
        <v>25904.100422437328</v>
      </c>
      <c r="BA203" s="39">
        <v>31332.198686686283</v>
      </c>
      <c r="BB203" s="38">
        <v>30453</v>
      </c>
      <c r="BC203" s="16">
        <v>28337</v>
      </c>
      <c r="BD203" s="16">
        <v>33068</v>
      </c>
      <c r="BE203" s="16">
        <v>33038.9</v>
      </c>
      <c r="BF203" s="16">
        <v>32288</v>
      </c>
      <c r="BG203" s="16">
        <v>31410</v>
      </c>
      <c r="BH203" s="16">
        <v>33110</v>
      </c>
      <c r="BI203" s="16">
        <v>36436</v>
      </c>
      <c r="BJ203" s="16">
        <v>35709</v>
      </c>
      <c r="BK203" s="16">
        <v>31800</v>
      </c>
      <c r="BL203" s="16">
        <v>29664</v>
      </c>
      <c r="BM203" s="16">
        <v>30959</v>
      </c>
      <c r="BN203" s="16">
        <v>32039</v>
      </c>
      <c r="BO203" s="16">
        <v>30716</v>
      </c>
      <c r="BP203" s="16">
        <v>33392</v>
      </c>
      <c r="BQ203" s="16">
        <v>31730</v>
      </c>
      <c r="BR203" s="16">
        <v>36483</v>
      </c>
      <c r="BS203" s="16">
        <v>35225</v>
      </c>
      <c r="BT203" s="16">
        <v>36349</v>
      </c>
      <c r="BU203" s="16">
        <v>37837</v>
      </c>
      <c r="BV203" s="16">
        <v>37532</v>
      </c>
      <c r="BW203" s="16">
        <v>38601</v>
      </c>
      <c r="BX203" s="16">
        <v>37212</v>
      </c>
      <c r="BY203" s="16">
        <v>36333</v>
      </c>
      <c r="BZ203" s="16">
        <v>34442</v>
      </c>
      <c r="CA203" s="16">
        <v>33496</v>
      </c>
      <c r="CB203" s="16">
        <v>36103</v>
      </c>
      <c r="CC203" s="16">
        <v>35618</v>
      </c>
      <c r="CD203" s="16">
        <v>38854</v>
      </c>
      <c r="CE203" s="16">
        <v>37507</v>
      </c>
      <c r="CF203" s="16">
        <v>44099</v>
      </c>
      <c r="CG203" s="16">
        <v>40699</v>
      </c>
      <c r="CH203" s="16">
        <v>42198</v>
      </c>
      <c r="CI203" s="16">
        <v>41698.5</v>
      </c>
      <c r="CJ203" s="16">
        <v>38202</v>
      </c>
      <c r="CK203" s="16">
        <v>40560</v>
      </c>
      <c r="CL203" s="16">
        <v>37861</v>
      </c>
      <c r="CM203" s="16">
        <v>35159</v>
      </c>
      <c r="CN203" s="16">
        <v>32805</v>
      </c>
      <c r="CO203" s="16">
        <v>38148</v>
      </c>
      <c r="CP203" s="16">
        <v>40805</v>
      </c>
      <c r="CQ203" s="16">
        <v>39807</v>
      </c>
      <c r="CR203" s="16">
        <v>40714</v>
      </c>
      <c r="CS203" s="16">
        <v>43996</v>
      </c>
      <c r="CT203" s="16">
        <v>44509</v>
      </c>
      <c r="CU203" s="16">
        <v>45423</v>
      </c>
      <c r="CV203" s="16">
        <v>41035</v>
      </c>
      <c r="CW203" s="39">
        <v>37886</v>
      </c>
      <c r="CX203" s="38">
        <v>0</v>
      </c>
      <c r="CY203" s="16">
        <v>0</v>
      </c>
      <c r="CZ203" s="16">
        <v>0</v>
      </c>
      <c r="DA203" s="16">
        <v>0</v>
      </c>
      <c r="DB203" s="16">
        <v>0</v>
      </c>
      <c r="DC203" s="16">
        <v>0</v>
      </c>
      <c r="DD203" s="16">
        <v>0</v>
      </c>
      <c r="DE203" s="16">
        <v>0</v>
      </c>
      <c r="DF203" s="16">
        <v>0</v>
      </c>
      <c r="DG203" s="16">
        <v>0</v>
      </c>
      <c r="DH203" s="16">
        <v>0</v>
      </c>
      <c r="DI203" s="16">
        <v>0</v>
      </c>
      <c r="DJ203" s="16">
        <v>0</v>
      </c>
      <c r="DK203" s="16">
        <v>0</v>
      </c>
      <c r="DL203" s="16">
        <v>0</v>
      </c>
      <c r="DM203" s="16">
        <v>0</v>
      </c>
      <c r="DN203" s="16">
        <v>0</v>
      </c>
      <c r="DO203" s="16">
        <v>0</v>
      </c>
      <c r="DP203" s="16">
        <v>0</v>
      </c>
      <c r="DQ203" s="16">
        <v>0</v>
      </c>
      <c r="DR203" s="16">
        <v>0</v>
      </c>
      <c r="DS203" s="16">
        <v>0</v>
      </c>
      <c r="DT203" s="16">
        <v>0</v>
      </c>
      <c r="DU203" s="16">
        <v>0</v>
      </c>
      <c r="DV203" s="16">
        <v>0</v>
      </c>
      <c r="DW203" s="16">
        <v>0</v>
      </c>
      <c r="DX203" s="16">
        <v>0</v>
      </c>
      <c r="DY203" s="16">
        <v>0</v>
      </c>
      <c r="DZ203" s="16">
        <v>0</v>
      </c>
      <c r="EA203" s="16">
        <v>0</v>
      </c>
      <c r="EB203" s="16">
        <v>0</v>
      </c>
      <c r="EC203" s="16">
        <v>0</v>
      </c>
      <c r="ED203" s="16">
        <v>0</v>
      </c>
      <c r="EE203" s="16">
        <v>0</v>
      </c>
      <c r="EF203" s="16">
        <v>0</v>
      </c>
      <c r="EG203" s="16">
        <v>0</v>
      </c>
      <c r="EH203" s="16">
        <v>0</v>
      </c>
      <c r="EI203" s="16">
        <v>0</v>
      </c>
      <c r="EJ203" s="16">
        <v>0</v>
      </c>
      <c r="EK203" s="16">
        <v>0</v>
      </c>
      <c r="EL203" s="16">
        <v>0</v>
      </c>
      <c r="EM203" s="16">
        <v>0</v>
      </c>
      <c r="EN203" s="16">
        <v>0</v>
      </c>
      <c r="EO203" s="16">
        <v>0</v>
      </c>
      <c r="EP203" s="16">
        <v>0</v>
      </c>
      <c r="EQ203" s="16">
        <v>0</v>
      </c>
      <c r="ER203" s="16">
        <v>0</v>
      </c>
      <c r="ES203" s="39">
        <v>0</v>
      </c>
      <c r="ET203" s="45">
        <f t="shared" si="169"/>
        <v>0.58420250300637266</v>
      </c>
      <c r="EU203" s="1">
        <f t="shared" si="170"/>
        <v>0.63539270762318178</v>
      </c>
      <c r="EV203" s="1">
        <f t="shared" si="171"/>
        <v>0.52475923584272588</v>
      </c>
      <c r="EW203" s="1">
        <f t="shared" si="172"/>
        <v>0.56526571013051785</v>
      </c>
      <c r="EX203" s="1">
        <f t="shared" si="173"/>
        <v>0.60392500144752803</v>
      </c>
      <c r="EY203" s="1">
        <f t="shared" si="174"/>
        <v>0.6135127459283386</v>
      </c>
      <c r="EZ203" s="1">
        <f t="shared" si="175"/>
        <v>0.57635574656514188</v>
      </c>
      <c r="FA203" s="1">
        <f t="shared" si="176"/>
        <v>0.51320202770470591</v>
      </c>
      <c r="FB203" s="1">
        <f t="shared" si="177"/>
        <v>0.58831056928752434</v>
      </c>
      <c r="FC203" s="1">
        <f t="shared" si="178"/>
        <v>0.59915670701174306</v>
      </c>
      <c r="FD203" s="1">
        <f t="shared" si="179"/>
        <v>0.62703953422521841</v>
      </c>
      <c r="FE203" s="1">
        <f t="shared" si="180"/>
        <v>0.58758017388298944</v>
      </c>
      <c r="FF203" s="1">
        <f t="shared" si="181"/>
        <v>0.56734132798625425</v>
      </c>
      <c r="FG203" s="1">
        <f t="shared" si="182"/>
        <v>0.6876458986476176</v>
      </c>
      <c r="FH203" s="1">
        <f t="shared" si="183"/>
        <v>0.52852599785633014</v>
      </c>
      <c r="FI203" s="1">
        <f t="shared" si="184"/>
        <v>0.66813763897121625</v>
      </c>
      <c r="FJ203" s="1">
        <f t="shared" si="185"/>
        <v>0.61305907340722676</v>
      </c>
      <c r="FK203" s="1">
        <f t="shared" si="186"/>
        <v>0.54906203569262491</v>
      </c>
      <c r="FL203" s="1">
        <f t="shared" si="187"/>
        <v>0.46949260355494771</v>
      </c>
      <c r="FM203" s="1">
        <f t="shared" si="188"/>
        <v>0.43798549711868695</v>
      </c>
      <c r="FN203" s="1">
        <f t="shared" si="189"/>
        <v>0.83797451183243887</v>
      </c>
      <c r="FO203" s="1">
        <f t="shared" si="190"/>
        <v>0.47372095752865834</v>
      </c>
      <c r="FP203" s="1">
        <f t="shared" si="191"/>
        <v>0.50302076801247553</v>
      </c>
      <c r="FQ203" s="1">
        <f t="shared" si="192"/>
        <v>1.0580070663362957</v>
      </c>
      <c r="FR203" s="1">
        <f t="shared" si="193"/>
        <v>0.60156182095353994</v>
      </c>
      <c r="FS203" s="1">
        <f t="shared" si="194"/>
        <v>0.58858662816808371</v>
      </c>
      <c r="FT203" s="1">
        <f t="shared" si="195"/>
        <v>0.83486408317166994</v>
      </c>
      <c r="FU203" s="1">
        <f t="shared" si="196"/>
        <v>0.61467093891213986</v>
      </c>
      <c r="FV203" s="1">
        <f t="shared" si="197"/>
        <v>0.58419331893625115</v>
      </c>
      <c r="FW203" s="1">
        <f t="shared" si="198"/>
        <v>0.76106079191152143</v>
      </c>
      <c r="FX203" s="1">
        <f t="shared" si="199"/>
        <v>0.55051044861299614</v>
      </c>
      <c r="FY203" s="1">
        <f t="shared" si="200"/>
        <v>0.62325253337985531</v>
      </c>
      <c r="FZ203" s="1">
        <f t="shared" si="201"/>
        <v>0.68129695090093534</v>
      </c>
      <c r="GA203" s="1">
        <f t="shared" si="202"/>
        <v>0.6288728534694642</v>
      </c>
      <c r="GB203" s="1">
        <f t="shared" si="203"/>
        <v>0.65526059793322433</v>
      </c>
      <c r="GC203" s="1">
        <f t="shared" si="204"/>
        <v>0.62515870470030188</v>
      </c>
      <c r="GD203" s="1">
        <f t="shared" si="205"/>
        <v>0.62830619795811982</v>
      </c>
      <c r="GE203" s="1">
        <f t="shared" si="206"/>
        <v>0.72315953416522305</v>
      </c>
      <c r="GF203" s="1">
        <f t="shared" si="207"/>
        <v>0.62830848161248909</v>
      </c>
      <c r="GG203" s="1">
        <f t="shared" si="208"/>
        <v>0.65341896924019194</v>
      </c>
      <c r="GH203" s="1">
        <f t="shared" si="209"/>
        <v>0.61087700225952712</v>
      </c>
      <c r="GI203" s="1">
        <f t="shared" si="210"/>
        <v>0.62760578153504143</v>
      </c>
      <c r="GJ203" s="1">
        <f t="shared" si="211"/>
        <v>0.63504534136622826</v>
      </c>
      <c r="GK203" s="1">
        <f t="shared" si="212"/>
        <v>0.59100038417092582</v>
      </c>
      <c r="GL203" s="1">
        <f t="shared" si="213"/>
        <v>0.64034305828014348</v>
      </c>
      <c r="GM203" s="1">
        <f t="shared" si="214"/>
        <v>0.59884121766292586</v>
      </c>
      <c r="GN203" s="1">
        <f t="shared" si="215"/>
        <v>0.63126843968410695</v>
      </c>
      <c r="GO203" s="46">
        <f t="shared" si="216"/>
        <v>0.82701258213287976</v>
      </c>
      <c r="GQ203" s="1">
        <f t="shared" si="166"/>
        <v>0.58308266527623087</v>
      </c>
      <c r="GR203" s="1">
        <f t="shared" si="167"/>
        <v>0.61492141329607564</v>
      </c>
      <c r="GS203" s="1">
        <f t="shared" si="217"/>
        <v>0.64451149677774067</v>
      </c>
      <c r="GT203" s="1">
        <f t="shared" si="168"/>
        <v>0.64720018670711088</v>
      </c>
    </row>
    <row r="204" spans="1:202" hidden="1" outlineLevel="1" x14ac:dyDescent="0.25">
      <c r="A204" t="s">
        <v>183</v>
      </c>
      <c r="B204" s="2">
        <v>280</v>
      </c>
      <c r="C204" t="s">
        <v>425</v>
      </c>
      <c r="D204" s="19" t="s">
        <v>465</v>
      </c>
      <c r="E204" s="19" t="s">
        <v>461</v>
      </c>
      <c r="F204" s="38">
        <v>191816.80122141071</v>
      </c>
      <c r="G204" s="16">
        <v>194523.04168618788</v>
      </c>
      <c r="H204" s="16">
        <v>180751.59152629777</v>
      </c>
      <c r="I204" s="16">
        <v>194363.35533129756</v>
      </c>
      <c r="J204" s="16">
        <v>194841.57574459413</v>
      </c>
      <c r="K204" s="16">
        <v>199550.59907261096</v>
      </c>
      <c r="L204" s="16">
        <v>198742.62200730731</v>
      </c>
      <c r="M204" s="16">
        <v>195856.63125280212</v>
      </c>
      <c r="N204" s="16">
        <v>204456.08139602109</v>
      </c>
      <c r="O204" s="16">
        <v>195571.11153556631</v>
      </c>
      <c r="P204" s="16">
        <v>200739.96255134983</v>
      </c>
      <c r="Q204" s="16">
        <v>190126.02553711183</v>
      </c>
      <c r="R204" s="16">
        <v>193872.41605778126</v>
      </c>
      <c r="S204" s="16">
        <v>190326.9219417728</v>
      </c>
      <c r="T204" s="16">
        <v>186728.89868327876</v>
      </c>
      <c r="U204" s="16">
        <v>210948.69492705012</v>
      </c>
      <c r="V204" s="16">
        <v>200392.97423449613</v>
      </c>
      <c r="W204" s="16">
        <v>213315.90984744841</v>
      </c>
      <c r="X204" s="16">
        <v>209715.53901621926</v>
      </c>
      <c r="Y204" s="16">
        <v>218026.21709740412</v>
      </c>
      <c r="Z204" s="16">
        <v>216226.50855973081</v>
      </c>
      <c r="AA204" s="16">
        <v>225493.73301274239</v>
      </c>
      <c r="AB204" s="16">
        <v>244676.34677661199</v>
      </c>
      <c r="AC204" s="16">
        <v>226276.06782977458</v>
      </c>
      <c r="AD204" s="16">
        <v>226966.91526623705</v>
      </c>
      <c r="AE204" s="16">
        <v>224563.17916192094</v>
      </c>
      <c r="AF204" s="16">
        <v>215173.89612022039</v>
      </c>
      <c r="AG204" s="16">
        <v>230456.67476502078</v>
      </c>
      <c r="AH204" s="16">
        <v>220720.84338214152</v>
      </c>
      <c r="AI204" s="16">
        <v>232596.86053102824</v>
      </c>
      <c r="AJ204" s="16">
        <v>228111.28323122262</v>
      </c>
      <c r="AK204" s="16">
        <v>230671.6879063517</v>
      </c>
      <c r="AL204" s="16">
        <v>242440.29228573863</v>
      </c>
      <c r="AM204" s="16">
        <v>121349.62963514667</v>
      </c>
      <c r="AN204" s="16">
        <v>245744.62675468219</v>
      </c>
      <c r="AO204" s="16">
        <v>227718.03712517393</v>
      </c>
      <c r="AP204" s="16">
        <v>225034.68371216947</v>
      </c>
      <c r="AQ204" s="16">
        <v>232585.31634983196</v>
      </c>
      <c r="AR204" s="16">
        <v>225753.25735919498</v>
      </c>
      <c r="AS204" s="16">
        <v>242874.16265572718</v>
      </c>
      <c r="AT204" s="16">
        <v>253516.9387459076</v>
      </c>
      <c r="AU204" s="16">
        <v>254744.16979094967</v>
      </c>
      <c r="AV204" s="16">
        <v>239330.80646331114</v>
      </c>
      <c r="AW204" s="16">
        <v>236042.83713887882</v>
      </c>
      <c r="AX204" s="16">
        <v>249029.17193688994</v>
      </c>
      <c r="AY204" s="22">
        <v>247080.994623823</v>
      </c>
      <c r="AZ204" s="16">
        <v>253120.34750135994</v>
      </c>
      <c r="BA204" s="39">
        <v>238051.47358694489</v>
      </c>
      <c r="BB204" s="38">
        <v>314428.48</v>
      </c>
      <c r="BC204" s="16">
        <v>289088.95</v>
      </c>
      <c r="BD204" s="16">
        <v>357207.1</v>
      </c>
      <c r="BE204" s="16">
        <v>341316.15</v>
      </c>
      <c r="BF204" s="16">
        <v>333156.06</v>
      </c>
      <c r="BG204" s="16">
        <v>333680.86</v>
      </c>
      <c r="BH204" s="16">
        <v>309550.84999999998</v>
      </c>
      <c r="BI204" s="16">
        <v>353063.1</v>
      </c>
      <c r="BJ204" s="16">
        <v>346135.2</v>
      </c>
      <c r="BK204" s="16">
        <v>368344.72</v>
      </c>
      <c r="BL204" s="16">
        <v>352765.11</v>
      </c>
      <c r="BM204" s="16">
        <v>315135.3</v>
      </c>
      <c r="BN204" s="16">
        <v>345325.08</v>
      </c>
      <c r="BO204" s="16">
        <v>344937.92</v>
      </c>
      <c r="BP204" s="16">
        <v>369996.36</v>
      </c>
      <c r="BQ204" s="16">
        <v>321104.28000000003</v>
      </c>
      <c r="BR204" s="16">
        <v>370788</v>
      </c>
      <c r="BS204" s="16">
        <v>362189.67</v>
      </c>
      <c r="BT204" s="16">
        <v>349768.72</v>
      </c>
      <c r="BU204" s="16">
        <v>363592</v>
      </c>
      <c r="BV204" s="16">
        <v>381724</v>
      </c>
      <c r="BW204" s="16">
        <v>420687</v>
      </c>
      <c r="BX204" s="16">
        <v>395243</v>
      </c>
      <c r="BY204" s="16">
        <v>418251</v>
      </c>
      <c r="BZ204" s="16">
        <v>403224.44</v>
      </c>
      <c r="CA204" s="16">
        <v>370477.93</v>
      </c>
      <c r="CB204" s="16">
        <v>397483</v>
      </c>
      <c r="CC204" s="16">
        <v>380944</v>
      </c>
      <c r="CD204" s="16">
        <v>394712</v>
      </c>
      <c r="CE204" s="16">
        <v>388287</v>
      </c>
      <c r="CF204" s="16">
        <v>366714.81</v>
      </c>
      <c r="CG204" s="16">
        <v>393718</v>
      </c>
      <c r="CH204" s="16">
        <v>408203</v>
      </c>
      <c r="CI204" s="16">
        <v>422900.89</v>
      </c>
      <c r="CJ204" s="16">
        <v>294578</v>
      </c>
      <c r="CK204" s="16">
        <v>353540</v>
      </c>
      <c r="CL204" s="16">
        <v>426136</v>
      </c>
      <c r="CM204" s="16">
        <v>421868</v>
      </c>
      <c r="CN204" s="16">
        <v>390815</v>
      </c>
      <c r="CO204" s="16">
        <v>401124</v>
      </c>
      <c r="CP204" s="16">
        <v>414829</v>
      </c>
      <c r="CQ204" s="16">
        <v>385659</v>
      </c>
      <c r="CR204" s="16">
        <v>378877</v>
      </c>
      <c r="CS204" s="16">
        <v>379593.39</v>
      </c>
      <c r="CT204" s="16">
        <v>359676.15</v>
      </c>
      <c r="CU204" s="16">
        <v>395228</v>
      </c>
      <c r="CV204" s="16">
        <v>383206</v>
      </c>
      <c r="CW204" s="39">
        <v>345968</v>
      </c>
      <c r="CX204" s="38">
        <v>0</v>
      </c>
      <c r="CY204" s="16">
        <v>0</v>
      </c>
      <c r="CZ204" s="16">
        <v>0</v>
      </c>
      <c r="DA204" s="16">
        <v>0</v>
      </c>
      <c r="DB204" s="16">
        <v>0</v>
      </c>
      <c r="DC204" s="16">
        <v>0</v>
      </c>
      <c r="DD204" s="16">
        <v>0</v>
      </c>
      <c r="DE204" s="16">
        <v>0</v>
      </c>
      <c r="DF204" s="16">
        <v>0</v>
      </c>
      <c r="DG204" s="16">
        <v>0</v>
      </c>
      <c r="DH204" s="16">
        <v>0</v>
      </c>
      <c r="DI204" s="16">
        <v>0</v>
      </c>
      <c r="DJ204" s="16">
        <v>0</v>
      </c>
      <c r="DK204" s="16">
        <v>0</v>
      </c>
      <c r="DL204" s="16">
        <v>0</v>
      </c>
      <c r="DM204" s="16">
        <v>0</v>
      </c>
      <c r="DN204" s="16">
        <v>0</v>
      </c>
      <c r="DO204" s="16">
        <v>0</v>
      </c>
      <c r="DP204" s="16">
        <v>0</v>
      </c>
      <c r="DQ204" s="16">
        <v>0</v>
      </c>
      <c r="DR204" s="16">
        <v>0</v>
      </c>
      <c r="DS204" s="16">
        <v>0</v>
      </c>
      <c r="DT204" s="16">
        <v>0</v>
      </c>
      <c r="DU204" s="16">
        <v>0</v>
      </c>
      <c r="DV204" s="16">
        <v>0</v>
      </c>
      <c r="DW204" s="16">
        <v>0</v>
      </c>
      <c r="DX204" s="16">
        <v>0</v>
      </c>
      <c r="DY204" s="16">
        <v>0</v>
      </c>
      <c r="DZ204" s="16">
        <v>0</v>
      </c>
      <c r="EA204" s="16">
        <v>0</v>
      </c>
      <c r="EB204" s="16">
        <v>0</v>
      </c>
      <c r="EC204" s="16">
        <v>0</v>
      </c>
      <c r="ED204" s="16">
        <v>0</v>
      </c>
      <c r="EE204" s="16">
        <v>0</v>
      </c>
      <c r="EF204" s="16">
        <v>0</v>
      </c>
      <c r="EG204" s="16">
        <v>0</v>
      </c>
      <c r="EH204" s="16">
        <v>0</v>
      </c>
      <c r="EI204" s="16">
        <v>0</v>
      </c>
      <c r="EJ204" s="16">
        <v>0</v>
      </c>
      <c r="EK204" s="16">
        <v>0</v>
      </c>
      <c r="EL204" s="16">
        <v>0</v>
      </c>
      <c r="EM204" s="16">
        <v>0</v>
      </c>
      <c r="EN204" s="16">
        <v>0</v>
      </c>
      <c r="EO204" s="16">
        <v>0</v>
      </c>
      <c r="EP204" s="16">
        <v>0</v>
      </c>
      <c r="EQ204" s="16">
        <v>0</v>
      </c>
      <c r="ER204" s="16">
        <v>0</v>
      </c>
      <c r="ES204" s="39">
        <v>0</v>
      </c>
      <c r="ET204" s="45">
        <f t="shared" si="169"/>
        <v>0.61004906814233473</v>
      </c>
      <c r="EU204" s="1">
        <f t="shared" si="170"/>
        <v>0.67288300603045492</v>
      </c>
      <c r="EV204" s="1">
        <f t="shared" si="171"/>
        <v>0.50601343457702208</v>
      </c>
      <c r="EW204" s="1">
        <f t="shared" si="172"/>
        <v>0.56945255983725807</v>
      </c>
      <c r="EX204" s="1">
        <f t="shared" si="173"/>
        <v>0.58483575458478565</v>
      </c>
      <c r="EY204" s="1">
        <f t="shared" si="174"/>
        <v>0.59802830486774394</v>
      </c>
      <c r="EZ204" s="1">
        <f t="shared" si="175"/>
        <v>0.64203545881817903</v>
      </c>
      <c r="FA204" s="1">
        <f t="shared" si="176"/>
        <v>0.55473548850843413</v>
      </c>
      <c r="FB204" s="1">
        <f t="shared" si="177"/>
        <v>0.59068271991990728</v>
      </c>
      <c r="FC204" s="1">
        <f t="shared" si="178"/>
        <v>0.53094588008636667</v>
      </c>
      <c r="FD204" s="1">
        <f t="shared" si="179"/>
        <v>0.56904709921950569</v>
      </c>
      <c r="FE204" s="1">
        <f t="shared" si="180"/>
        <v>0.60331554585319969</v>
      </c>
      <c r="FF204" s="1">
        <f t="shared" si="181"/>
        <v>0.5614200279278333</v>
      </c>
      <c r="FG204" s="1">
        <f t="shared" si="182"/>
        <v>0.55177152440002197</v>
      </c>
      <c r="FH204" s="1">
        <f t="shared" si="183"/>
        <v>0.50467766408101633</v>
      </c>
      <c r="FI204" s="1">
        <f t="shared" si="184"/>
        <v>0.6569476275029722</v>
      </c>
      <c r="FJ204" s="1">
        <f t="shared" si="185"/>
        <v>0.54045161718959656</v>
      </c>
      <c r="FK204" s="1">
        <f t="shared" si="186"/>
        <v>0.58896188245083969</v>
      </c>
      <c r="FL204" s="1">
        <f t="shared" si="187"/>
        <v>0.59958345908181632</v>
      </c>
      <c r="FM204" s="1">
        <f t="shared" si="188"/>
        <v>0.5996452537388175</v>
      </c>
      <c r="FN204" s="1">
        <f t="shared" si="189"/>
        <v>0.56644724607237373</v>
      </c>
      <c r="FO204" s="1">
        <f t="shared" si="190"/>
        <v>0.53601307626036077</v>
      </c>
      <c r="FP204" s="1">
        <f t="shared" si="191"/>
        <v>0.6190529541993457</v>
      </c>
      <c r="FQ204" s="1">
        <f t="shared" si="192"/>
        <v>0.54100544369236314</v>
      </c>
      <c r="FR204" s="1">
        <f t="shared" si="193"/>
        <v>0.56287985734752843</v>
      </c>
      <c r="FS204" s="1">
        <f t="shared" si="194"/>
        <v>0.60614455269149481</v>
      </c>
      <c r="FT204" s="1">
        <f t="shared" si="195"/>
        <v>0.54134112935703005</v>
      </c>
      <c r="FU204" s="1">
        <f t="shared" si="196"/>
        <v>0.60496208042394883</v>
      </c>
      <c r="FV204" s="1">
        <f t="shared" si="197"/>
        <v>0.55919466188547984</v>
      </c>
      <c r="FW204" s="1">
        <f t="shared" si="198"/>
        <v>0.59903334526015095</v>
      </c>
      <c r="FX204" s="1">
        <f t="shared" si="199"/>
        <v>0.62204000768668877</v>
      </c>
      <c r="FY204" s="1">
        <f t="shared" si="200"/>
        <v>0.58588047258787179</v>
      </c>
      <c r="FZ204" s="1">
        <f t="shared" si="201"/>
        <v>0.59392089790064906</v>
      </c>
      <c r="GA204" s="1">
        <f t="shared" si="202"/>
        <v>0.28694578920168901</v>
      </c>
      <c r="GB204" s="1">
        <f t="shared" si="203"/>
        <v>0.83422600043004635</v>
      </c>
      <c r="GC204" s="1">
        <f t="shared" si="204"/>
        <v>0.64410826815968192</v>
      </c>
      <c r="GD204" s="1">
        <f t="shared" si="205"/>
        <v>0.52808184174106265</v>
      </c>
      <c r="GE204" s="1">
        <f t="shared" si="206"/>
        <v>0.55132249032833014</v>
      </c>
      <c r="GF204" s="1">
        <f t="shared" si="207"/>
        <v>0.57764737115820775</v>
      </c>
      <c r="GG204" s="1">
        <f t="shared" si="208"/>
        <v>0.60548399660884711</v>
      </c>
      <c r="GH204" s="1">
        <f t="shared" si="209"/>
        <v>0.61113600723649408</v>
      </c>
      <c r="GI204" s="1">
        <f t="shared" si="210"/>
        <v>0.66054252536813529</v>
      </c>
      <c r="GJ204" s="1">
        <f t="shared" si="211"/>
        <v>0.6316847062854466</v>
      </c>
      <c r="GK204" s="1">
        <f t="shared" si="212"/>
        <v>0.62183073614342654</v>
      </c>
      <c r="GL204" s="1">
        <f t="shared" si="213"/>
        <v>0.69237054482731175</v>
      </c>
      <c r="GM204" s="1">
        <f t="shared" si="214"/>
        <v>0.62516065315165681</v>
      </c>
      <c r="GN204" s="1">
        <f t="shared" si="215"/>
        <v>0.66053336195508405</v>
      </c>
      <c r="GO204" s="46">
        <f t="shared" si="216"/>
        <v>0.6880736761404086</v>
      </c>
      <c r="GQ204" s="1">
        <f t="shared" si="166"/>
        <v>0.58331194140221476</v>
      </c>
      <c r="GR204" s="1">
        <f t="shared" si="167"/>
        <v>0.57070758302052438</v>
      </c>
      <c r="GS204" s="1">
        <f t="shared" si="217"/>
        <v>0.57850041972916644</v>
      </c>
      <c r="GT204" s="1">
        <f t="shared" si="168"/>
        <v>0.61865829972534725</v>
      </c>
    </row>
    <row r="205" spans="1:202" hidden="1" outlineLevel="1" x14ac:dyDescent="0.25">
      <c r="A205" t="s">
        <v>184</v>
      </c>
      <c r="B205" s="2">
        <v>223</v>
      </c>
      <c r="C205" t="s">
        <v>426</v>
      </c>
      <c r="D205" s="19" t="s">
        <v>465</v>
      </c>
      <c r="E205" s="19" t="s">
        <v>461</v>
      </c>
      <c r="F205" s="38">
        <v>17584.399493272602</v>
      </c>
      <c r="G205" s="16">
        <v>18109.198779900726</v>
      </c>
      <c r="H205" s="16">
        <v>18020.312268441055</v>
      </c>
      <c r="I205" s="16">
        <v>20154.393347645517</v>
      </c>
      <c r="J205" s="16">
        <v>19039.470243700831</v>
      </c>
      <c r="K205" s="16">
        <v>14061.495158586738</v>
      </c>
      <c r="L205" s="16">
        <v>20325.605700216591</v>
      </c>
      <c r="M205" s="16">
        <v>25778.693519431643</v>
      </c>
      <c r="N205" s="16">
        <v>26540.091242909592</v>
      </c>
      <c r="O205" s="16">
        <v>24855.920490693657</v>
      </c>
      <c r="P205" s="16">
        <v>23167.713526645482</v>
      </c>
      <c r="Q205" s="16">
        <v>24623.891203907977</v>
      </c>
      <c r="R205" s="16">
        <v>25900.148173749491</v>
      </c>
      <c r="S205" s="16">
        <v>26065.082443859017</v>
      </c>
      <c r="T205" s="16">
        <v>22819.752144949824</v>
      </c>
      <c r="U205" s="16">
        <v>27873.498689077114</v>
      </c>
      <c r="V205" s="16">
        <v>29052.243246147762</v>
      </c>
      <c r="W205" s="16">
        <v>30457.060259133083</v>
      </c>
      <c r="X205" s="16">
        <v>28946.9555141009</v>
      </c>
      <c r="Y205" s="16">
        <v>29065.491685500194</v>
      </c>
      <c r="Z205" s="16">
        <v>26506.650482167552</v>
      </c>
      <c r="AA205" s="16">
        <v>27585.256479940566</v>
      </c>
      <c r="AB205" s="16">
        <v>29451.928989866807</v>
      </c>
      <c r="AC205" s="16">
        <v>29281.47037129978</v>
      </c>
      <c r="AD205" s="16">
        <v>25444.774955552493</v>
      </c>
      <c r="AE205" s="16">
        <v>26782.357916485322</v>
      </c>
      <c r="AF205" s="16">
        <v>24540.659488831665</v>
      </c>
      <c r="AG205" s="16">
        <v>24629.087097665313</v>
      </c>
      <c r="AH205" s="16">
        <v>27914.032535771283</v>
      </c>
      <c r="AI205" s="16">
        <v>27617.648840571212</v>
      </c>
      <c r="AJ205" s="16">
        <v>28362.434191240478</v>
      </c>
      <c r="AK205" s="16">
        <v>27602.688114756424</v>
      </c>
      <c r="AL205" s="16">
        <v>30010.809618448278</v>
      </c>
      <c r="AM205" s="16">
        <v>31904.983122749298</v>
      </c>
      <c r="AN205" s="16">
        <v>27588.523260250608</v>
      </c>
      <c r="AO205" s="16">
        <v>26374.033950720412</v>
      </c>
      <c r="AP205" s="16">
        <v>25955.520088393776</v>
      </c>
      <c r="AQ205" s="16">
        <v>24858.133788727904</v>
      </c>
      <c r="AR205" s="16">
        <v>28350.823705789127</v>
      </c>
      <c r="AS205" s="16">
        <v>25686.8622975607</v>
      </c>
      <c r="AT205" s="16">
        <v>27779.110814423264</v>
      </c>
      <c r="AU205" s="16">
        <v>27693.48347301074</v>
      </c>
      <c r="AV205" s="16">
        <v>29056.487804012206</v>
      </c>
      <c r="AW205" s="16">
        <v>31014.958566266869</v>
      </c>
      <c r="AX205" s="16">
        <v>32616.507479870103</v>
      </c>
      <c r="AY205" s="22">
        <v>33128.27931219255</v>
      </c>
      <c r="AZ205" s="22">
        <v>32136.489542182659</v>
      </c>
      <c r="BA205" s="39">
        <v>29316.298844213656</v>
      </c>
      <c r="BB205" s="38">
        <v>26157</v>
      </c>
      <c r="BC205" s="16">
        <v>25414</v>
      </c>
      <c r="BD205" s="16">
        <v>29005</v>
      </c>
      <c r="BE205" s="16">
        <v>29480</v>
      </c>
      <c r="BF205" s="16">
        <v>31184</v>
      </c>
      <c r="BG205" s="16">
        <v>29968</v>
      </c>
      <c r="BH205" s="16">
        <v>31401</v>
      </c>
      <c r="BI205" s="16">
        <v>32899</v>
      </c>
      <c r="BJ205" s="16">
        <v>32348</v>
      </c>
      <c r="BK205" s="16">
        <v>32394</v>
      </c>
      <c r="BL205" s="16">
        <v>27120</v>
      </c>
      <c r="BM205" s="16">
        <v>30004</v>
      </c>
      <c r="BN205" s="16">
        <v>30678</v>
      </c>
      <c r="BO205" s="16">
        <v>30253</v>
      </c>
      <c r="BP205" s="16">
        <v>32306</v>
      </c>
      <c r="BQ205" s="16">
        <v>30841</v>
      </c>
      <c r="BR205" s="16">
        <v>34926</v>
      </c>
      <c r="BS205" s="16">
        <v>31497</v>
      </c>
      <c r="BT205" s="16">
        <v>31822</v>
      </c>
      <c r="BU205" s="16">
        <v>32785</v>
      </c>
      <c r="BV205" s="16">
        <v>33134</v>
      </c>
      <c r="BW205" s="16">
        <v>35147</v>
      </c>
      <c r="BX205" s="16">
        <v>31322</v>
      </c>
      <c r="BY205" s="16">
        <v>32145</v>
      </c>
      <c r="BZ205" s="16">
        <v>29513</v>
      </c>
      <c r="CA205" s="16">
        <v>27756</v>
      </c>
      <c r="CB205" s="16">
        <v>28609</v>
      </c>
      <c r="CC205" s="16">
        <v>28226</v>
      </c>
      <c r="CD205" s="16">
        <v>31726</v>
      </c>
      <c r="CE205" s="16">
        <v>30945</v>
      </c>
      <c r="CF205" s="16">
        <v>33028</v>
      </c>
      <c r="CG205" s="16">
        <v>35194</v>
      </c>
      <c r="CH205" s="16">
        <v>35401</v>
      </c>
      <c r="CI205" s="16">
        <v>34505</v>
      </c>
      <c r="CJ205" s="16">
        <v>28443</v>
      </c>
      <c r="CK205" s="16">
        <v>30318</v>
      </c>
      <c r="CL205" s="16">
        <v>29360</v>
      </c>
      <c r="CM205" s="16">
        <v>26930</v>
      </c>
      <c r="CN205" s="16">
        <v>31083</v>
      </c>
      <c r="CO205" s="16">
        <v>29463</v>
      </c>
      <c r="CP205" s="16">
        <v>31448</v>
      </c>
      <c r="CQ205" s="16">
        <v>32394</v>
      </c>
      <c r="CR205" s="16">
        <v>34617</v>
      </c>
      <c r="CS205" s="16">
        <v>36641</v>
      </c>
      <c r="CT205" s="16">
        <v>35992</v>
      </c>
      <c r="CU205" s="16">
        <v>37165</v>
      </c>
      <c r="CV205" s="16">
        <v>33126</v>
      </c>
      <c r="CW205" s="39">
        <v>33459</v>
      </c>
      <c r="CX205" s="38">
        <v>0</v>
      </c>
      <c r="CY205" s="16">
        <v>0</v>
      </c>
      <c r="CZ205" s="16">
        <v>0</v>
      </c>
      <c r="DA205" s="16">
        <v>0</v>
      </c>
      <c r="DB205" s="16">
        <v>0</v>
      </c>
      <c r="DC205" s="16">
        <v>0</v>
      </c>
      <c r="DD205" s="16">
        <v>0</v>
      </c>
      <c r="DE205" s="16">
        <v>0</v>
      </c>
      <c r="DF205" s="16">
        <v>0</v>
      </c>
      <c r="DG205" s="16">
        <v>0</v>
      </c>
      <c r="DH205" s="16">
        <v>0</v>
      </c>
      <c r="DI205" s="16">
        <v>0</v>
      </c>
      <c r="DJ205" s="16">
        <v>0</v>
      </c>
      <c r="DK205" s="16">
        <v>0</v>
      </c>
      <c r="DL205" s="16">
        <v>0</v>
      </c>
      <c r="DM205" s="16">
        <v>0</v>
      </c>
      <c r="DN205" s="16">
        <v>0</v>
      </c>
      <c r="DO205" s="16">
        <v>0</v>
      </c>
      <c r="DP205" s="16">
        <v>0</v>
      </c>
      <c r="DQ205" s="16">
        <v>0</v>
      </c>
      <c r="DR205" s="16">
        <v>0</v>
      </c>
      <c r="DS205" s="16">
        <v>0</v>
      </c>
      <c r="DT205" s="16">
        <v>0</v>
      </c>
      <c r="DU205" s="16">
        <v>0</v>
      </c>
      <c r="DV205" s="16">
        <v>0</v>
      </c>
      <c r="DW205" s="16">
        <v>0</v>
      </c>
      <c r="DX205" s="16">
        <v>0</v>
      </c>
      <c r="DY205" s="16">
        <v>0</v>
      </c>
      <c r="DZ205" s="16">
        <v>0</v>
      </c>
      <c r="EA205" s="16">
        <v>0</v>
      </c>
      <c r="EB205" s="16">
        <v>0</v>
      </c>
      <c r="EC205" s="16">
        <v>0</v>
      </c>
      <c r="ED205" s="16">
        <v>0</v>
      </c>
      <c r="EE205" s="16">
        <v>0</v>
      </c>
      <c r="EF205" s="16">
        <v>0</v>
      </c>
      <c r="EG205" s="16">
        <v>0</v>
      </c>
      <c r="EH205" s="16">
        <v>0</v>
      </c>
      <c r="EI205" s="16">
        <v>0</v>
      </c>
      <c r="EJ205" s="16">
        <v>0</v>
      </c>
      <c r="EK205" s="16">
        <v>0</v>
      </c>
      <c r="EL205" s="16">
        <v>0</v>
      </c>
      <c r="EM205" s="16">
        <v>0</v>
      </c>
      <c r="EN205" s="16">
        <v>0</v>
      </c>
      <c r="EO205" s="16">
        <v>0</v>
      </c>
      <c r="EP205" s="16">
        <v>0</v>
      </c>
      <c r="EQ205" s="16">
        <v>0</v>
      </c>
      <c r="ER205" s="16">
        <v>0</v>
      </c>
      <c r="ES205" s="39">
        <v>0</v>
      </c>
      <c r="ET205" s="45">
        <f t="shared" si="169"/>
        <v>0.67226361942396307</v>
      </c>
      <c r="EU205" s="1">
        <f t="shared" si="170"/>
        <v>0.71256782796492979</v>
      </c>
      <c r="EV205" s="1">
        <f t="shared" si="171"/>
        <v>0.62128296047030018</v>
      </c>
      <c r="EW205" s="1">
        <f t="shared" si="172"/>
        <v>0.68366327502189672</v>
      </c>
      <c r="EX205" s="1">
        <f t="shared" si="173"/>
        <v>0.61055253475182247</v>
      </c>
      <c r="EY205" s="1">
        <f t="shared" si="174"/>
        <v>0.46921700342320938</v>
      </c>
      <c r="EZ205" s="1">
        <f t="shared" si="175"/>
        <v>0.64729166906202318</v>
      </c>
      <c r="FA205" s="1">
        <f t="shared" si="176"/>
        <v>0.78357073222382578</v>
      </c>
      <c r="FB205" s="1">
        <f t="shared" si="177"/>
        <v>0.82045539887812513</v>
      </c>
      <c r="FC205" s="1">
        <f t="shared" si="178"/>
        <v>0.76730013245334494</v>
      </c>
      <c r="FD205" s="1">
        <f t="shared" si="179"/>
        <v>0.85426672295890427</v>
      </c>
      <c r="FE205" s="1">
        <f t="shared" si="180"/>
        <v>0.82068694853712765</v>
      </c>
      <c r="FF205" s="1">
        <f t="shared" si="181"/>
        <v>0.84425804073764554</v>
      </c>
      <c r="FG205" s="1">
        <f t="shared" si="182"/>
        <v>0.86157017300297545</v>
      </c>
      <c r="FH205" s="1">
        <f t="shared" si="183"/>
        <v>0.70636266157833916</v>
      </c>
      <c r="FI205" s="1">
        <f t="shared" si="184"/>
        <v>0.90378063905441175</v>
      </c>
      <c r="FJ205" s="1">
        <f t="shared" si="185"/>
        <v>0.83182280381800844</v>
      </c>
      <c r="FK205" s="1">
        <f t="shared" si="186"/>
        <v>0.96698289548633465</v>
      </c>
      <c r="FL205" s="1">
        <f t="shared" si="187"/>
        <v>0.90965230073851111</v>
      </c>
      <c r="FM205" s="1">
        <f t="shared" si="188"/>
        <v>0.88654847294495021</v>
      </c>
      <c r="FN205" s="1">
        <f t="shared" si="189"/>
        <v>0.79998341528845152</v>
      </c>
      <c r="FO205" s="1">
        <f t="shared" si="190"/>
        <v>0.78485379918458376</v>
      </c>
      <c r="FP205" s="1">
        <f t="shared" si="191"/>
        <v>0.94029528733372092</v>
      </c>
      <c r="FQ205" s="1">
        <f t="shared" si="192"/>
        <v>0.91091835032819346</v>
      </c>
      <c r="FR205" s="1">
        <f t="shared" si="193"/>
        <v>0.86215481162716412</v>
      </c>
      <c r="FS205" s="1">
        <f t="shared" si="194"/>
        <v>0.96492138335802424</v>
      </c>
      <c r="FT205" s="1">
        <f t="shared" si="195"/>
        <v>0.85779508157683471</v>
      </c>
      <c r="FU205" s="1">
        <f t="shared" si="196"/>
        <v>0.87256738814090951</v>
      </c>
      <c r="FV205" s="1">
        <f t="shared" si="197"/>
        <v>0.87984720846533704</v>
      </c>
      <c r="FW205" s="1">
        <f t="shared" si="198"/>
        <v>0.8924753220414029</v>
      </c>
      <c r="FX205" s="1">
        <f t="shared" si="199"/>
        <v>0.85873907567035479</v>
      </c>
      <c r="FY205" s="1">
        <f t="shared" si="200"/>
        <v>0.78430096365165725</v>
      </c>
      <c r="FZ205" s="1">
        <f t="shared" si="201"/>
        <v>0.84773903614158574</v>
      </c>
      <c r="GA205" s="1">
        <f t="shared" si="202"/>
        <v>0.92464811252714962</v>
      </c>
      <c r="GB205" s="1">
        <f t="shared" si="203"/>
        <v>0.96995827656191713</v>
      </c>
      <c r="GC205" s="1">
        <f t="shared" si="204"/>
        <v>0.86991338316249134</v>
      </c>
      <c r="GD205" s="1">
        <f t="shared" si="205"/>
        <v>0.88404359974093238</v>
      </c>
      <c r="GE205" s="1">
        <f t="shared" si="206"/>
        <v>0.92306475264492771</v>
      </c>
      <c r="GF205" s="1">
        <f t="shared" si="207"/>
        <v>0.91210062432162686</v>
      </c>
      <c r="GG205" s="1">
        <f t="shared" si="208"/>
        <v>0.8718345822747412</v>
      </c>
      <c r="GH205" s="1">
        <f t="shared" si="209"/>
        <v>0.88333473716685529</v>
      </c>
      <c r="GI205" s="1">
        <f t="shared" si="210"/>
        <v>0.85489545820246771</v>
      </c>
      <c r="GJ205" s="1">
        <f t="shared" si="211"/>
        <v>0.83937047704920142</v>
      </c>
      <c r="GK205" s="1">
        <f t="shared" si="212"/>
        <v>0.8464550248701419</v>
      </c>
      <c r="GL205" s="1">
        <f t="shared" si="213"/>
        <v>0.90621547788036516</v>
      </c>
      <c r="GM205" s="1">
        <f t="shared" si="214"/>
        <v>0.89138381036438985</v>
      </c>
      <c r="GN205" s="1">
        <f t="shared" si="215"/>
        <v>0.97012888794851959</v>
      </c>
      <c r="GO205" s="46">
        <f t="shared" si="216"/>
        <v>0.87618574506750513</v>
      </c>
      <c r="GQ205" s="1">
        <f t="shared" si="166"/>
        <v>0.70587447597013897</v>
      </c>
      <c r="GR205" s="1">
        <f t="shared" si="167"/>
        <v>0.86079972516851766</v>
      </c>
      <c r="GS205" s="1">
        <f t="shared" si="217"/>
        <v>0.8798600697231812</v>
      </c>
      <c r="GT205" s="1">
        <f t="shared" si="168"/>
        <v>0.88744569701806975</v>
      </c>
    </row>
    <row r="206" spans="1:202" hidden="1" outlineLevel="1" x14ac:dyDescent="0.25">
      <c r="A206" t="s">
        <v>185</v>
      </c>
      <c r="B206" s="2">
        <v>46</v>
      </c>
      <c r="C206" t="s">
        <v>427</v>
      </c>
      <c r="D206" s="19" t="s">
        <v>467</v>
      </c>
      <c r="E206" s="19" t="s">
        <v>460</v>
      </c>
      <c r="F206" s="38">
        <v>32553.741687095957</v>
      </c>
      <c r="G206" s="16">
        <v>34183.37433656388</v>
      </c>
      <c r="H206" s="16">
        <v>32386.409601933574</v>
      </c>
      <c r="I206" s="16">
        <v>27684.287182127959</v>
      </c>
      <c r="J206" s="16">
        <v>34148.892592025077</v>
      </c>
      <c r="K206" s="16">
        <v>33701.799649505265</v>
      </c>
      <c r="L206" s="16">
        <v>35179.27130282249</v>
      </c>
      <c r="M206" s="16">
        <v>34742.491346841867</v>
      </c>
      <c r="N206" s="16">
        <v>35666.836618030167</v>
      </c>
      <c r="O206" s="16">
        <v>36778.865336014278</v>
      </c>
      <c r="P206" s="16">
        <v>34693.575596963412</v>
      </c>
      <c r="Q206" s="16">
        <v>32992.397189883741</v>
      </c>
      <c r="R206" s="16">
        <v>34976.03737891341</v>
      </c>
      <c r="S206" s="16">
        <v>33312.353196249358</v>
      </c>
      <c r="T206" s="16">
        <v>32819.264769994072</v>
      </c>
      <c r="U206" s="16">
        <v>14717.09945423858</v>
      </c>
      <c r="V206" s="16">
        <v>31960.957782785252</v>
      </c>
      <c r="W206" s="16">
        <v>33477.844772646313</v>
      </c>
      <c r="X206" s="16">
        <v>48002.42832290908</v>
      </c>
      <c r="Y206" s="16">
        <v>34996.283134369805</v>
      </c>
      <c r="Z206" s="16">
        <v>35694.655167791119</v>
      </c>
      <c r="AA206" s="16">
        <v>49812.367081437966</v>
      </c>
      <c r="AB206" s="16">
        <v>36535.680054542136</v>
      </c>
      <c r="AC206" s="16">
        <v>35864.784568944655</v>
      </c>
      <c r="AD206" s="16">
        <v>39000.703710156318</v>
      </c>
      <c r="AE206" s="16">
        <v>35606.353423006869</v>
      </c>
      <c r="AF206" s="16">
        <v>20971.537186438807</v>
      </c>
      <c r="AG206" s="16">
        <v>36922.943057727309</v>
      </c>
      <c r="AH206" s="16">
        <v>36661.263581720908</v>
      </c>
      <c r="AI206" s="16">
        <v>38352.400094610413</v>
      </c>
      <c r="AJ206" s="16">
        <v>38387.822971024267</v>
      </c>
      <c r="AK206" s="16">
        <v>36824.12860200143</v>
      </c>
      <c r="AL206" s="16">
        <v>37622.219204584799</v>
      </c>
      <c r="AM206" s="16">
        <v>40101.260151595932</v>
      </c>
      <c r="AN206" s="16">
        <v>36694.765094922477</v>
      </c>
      <c r="AO206" s="16">
        <v>36046.712157336253</v>
      </c>
      <c r="AP206" s="16">
        <v>36946.852618755001</v>
      </c>
      <c r="AQ206" s="16">
        <v>38379.409081466096</v>
      </c>
      <c r="AR206" s="16">
        <v>36725.499881157586</v>
      </c>
      <c r="AS206" s="16">
        <v>39793.312908220323</v>
      </c>
      <c r="AT206" s="16">
        <v>34717.096215460791</v>
      </c>
      <c r="AU206" s="16">
        <v>37226.511730623286</v>
      </c>
      <c r="AV206" s="16">
        <v>20126.876715444971</v>
      </c>
      <c r="AW206" s="16">
        <v>77532.971440989801</v>
      </c>
      <c r="AX206" s="16">
        <v>41249.244617278848</v>
      </c>
      <c r="AY206" s="22">
        <v>44107.57459998456</v>
      </c>
      <c r="AZ206" s="22">
        <v>37988.284563488764</v>
      </c>
      <c r="BA206" s="39">
        <v>37924.870390419121</v>
      </c>
      <c r="BB206" s="38">
        <v>26852</v>
      </c>
      <c r="BC206" s="16">
        <v>23728</v>
      </c>
      <c r="BD206" s="16">
        <v>27628</v>
      </c>
      <c r="BE206" s="16">
        <v>28072</v>
      </c>
      <c r="BF206" s="16">
        <v>27244</v>
      </c>
      <c r="BG206" s="16">
        <v>27365</v>
      </c>
      <c r="BH206" s="16">
        <v>28926</v>
      </c>
      <c r="BI206" s="16">
        <v>30712</v>
      </c>
      <c r="BJ206" s="16">
        <v>29940</v>
      </c>
      <c r="BK206" s="16">
        <v>28760</v>
      </c>
      <c r="BL206" s="16">
        <v>26074</v>
      </c>
      <c r="BM206" s="16">
        <v>25650</v>
      </c>
      <c r="BN206" s="16">
        <v>25953</v>
      </c>
      <c r="BO206" s="16">
        <v>24826</v>
      </c>
      <c r="BP206" s="16">
        <v>26920</v>
      </c>
      <c r="BQ206" s="16">
        <v>27065</v>
      </c>
      <c r="BR206" s="16">
        <v>29130</v>
      </c>
      <c r="BS206" s="16">
        <v>29600</v>
      </c>
      <c r="BT206" s="16">
        <v>30143</v>
      </c>
      <c r="BU206" s="16">
        <v>31282</v>
      </c>
      <c r="BV206" s="16">
        <v>30263</v>
      </c>
      <c r="BW206" s="16">
        <v>30757</v>
      </c>
      <c r="BX206" s="16">
        <v>29500</v>
      </c>
      <c r="BY206" s="16">
        <v>30250</v>
      </c>
      <c r="BZ206" s="16">
        <v>28870</v>
      </c>
      <c r="CA206" s="16">
        <v>26473</v>
      </c>
      <c r="CB206" s="16">
        <v>29981</v>
      </c>
      <c r="CC206" s="16">
        <v>28426</v>
      </c>
      <c r="CD206" s="16">
        <v>31288</v>
      </c>
      <c r="CE206" s="16">
        <v>29963</v>
      </c>
      <c r="CF206" s="16">
        <v>29881</v>
      </c>
      <c r="CG206" s="16">
        <v>30906</v>
      </c>
      <c r="CH206" s="16">
        <v>25906</v>
      </c>
      <c r="CI206" s="16">
        <v>28645</v>
      </c>
      <c r="CJ206" s="16">
        <v>26223</v>
      </c>
      <c r="CK206" s="16">
        <v>28549</v>
      </c>
      <c r="CL206" s="16">
        <v>29635</v>
      </c>
      <c r="CM206" s="16">
        <v>27863</v>
      </c>
      <c r="CN206" s="16">
        <v>30583</v>
      </c>
      <c r="CO206" s="16">
        <v>29195</v>
      </c>
      <c r="CP206" s="16">
        <v>31516</v>
      </c>
      <c r="CQ206" s="16">
        <v>30758</v>
      </c>
      <c r="CR206" s="16">
        <v>34461</v>
      </c>
      <c r="CS206" s="16">
        <v>36335.4</v>
      </c>
      <c r="CT206" s="16">
        <v>33580.47</v>
      </c>
      <c r="CU206" s="16">
        <v>32255.25</v>
      </c>
      <c r="CV206" s="16">
        <v>29326.75</v>
      </c>
      <c r="CW206" s="39">
        <v>28538.15</v>
      </c>
      <c r="CX206" s="38">
        <v>0</v>
      </c>
      <c r="CY206" s="16">
        <v>0</v>
      </c>
      <c r="CZ206" s="16">
        <v>0</v>
      </c>
      <c r="DA206" s="16">
        <v>0</v>
      </c>
      <c r="DB206" s="16">
        <v>0</v>
      </c>
      <c r="DC206" s="16">
        <v>0</v>
      </c>
      <c r="DD206" s="16">
        <v>0</v>
      </c>
      <c r="DE206" s="16">
        <v>0</v>
      </c>
      <c r="DF206" s="16">
        <v>0</v>
      </c>
      <c r="DG206" s="16">
        <v>0</v>
      </c>
      <c r="DH206" s="16">
        <v>0</v>
      </c>
      <c r="DI206" s="16">
        <v>0</v>
      </c>
      <c r="DJ206" s="16">
        <v>0</v>
      </c>
      <c r="DK206" s="16">
        <v>0</v>
      </c>
      <c r="DL206" s="16">
        <v>0</v>
      </c>
      <c r="DM206" s="16">
        <v>0</v>
      </c>
      <c r="DN206" s="16">
        <v>0</v>
      </c>
      <c r="DO206" s="16">
        <v>0</v>
      </c>
      <c r="DP206" s="16">
        <v>0</v>
      </c>
      <c r="DQ206" s="16">
        <v>0</v>
      </c>
      <c r="DR206" s="16">
        <v>0</v>
      </c>
      <c r="DS206" s="16">
        <v>0</v>
      </c>
      <c r="DT206" s="16">
        <v>0</v>
      </c>
      <c r="DU206" s="16">
        <v>0</v>
      </c>
      <c r="DV206" s="16">
        <v>0</v>
      </c>
      <c r="DW206" s="16">
        <v>0</v>
      </c>
      <c r="DX206" s="16">
        <v>0</v>
      </c>
      <c r="DY206" s="16">
        <v>0</v>
      </c>
      <c r="DZ206" s="16">
        <v>0.01</v>
      </c>
      <c r="EA206" s="16">
        <v>0</v>
      </c>
      <c r="EB206" s="16">
        <v>0</v>
      </c>
      <c r="EC206" s="16">
        <v>75</v>
      </c>
      <c r="ED206" s="16">
        <v>1590</v>
      </c>
      <c r="EE206" s="16">
        <v>0</v>
      </c>
      <c r="EF206" s="16">
        <v>0</v>
      </c>
      <c r="EG206" s="16">
        <v>0</v>
      </c>
      <c r="EH206" s="16">
        <v>85</v>
      </c>
      <c r="EI206" s="16">
        <v>58</v>
      </c>
      <c r="EJ206" s="16">
        <v>0</v>
      </c>
      <c r="EK206" s="16">
        <v>0</v>
      </c>
      <c r="EL206" s="16">
        <v>0</v>
      </c>
      <c r="EM206" s="16">
        <v>0</v>
      </c>
      <c r="EN206" s="16">
        <v>0</v>
      </c>
      <c r="EO206" s="16">
        <v>220</v>
      </c>
      <c r="EP206" s="16">
        <v>0</v>
      </c>
      <c r="EQ206" s="16">
        <v>0</v>
      </c>
      <c r="ER206" s="16">
        <v>0</v>
      </c>
      <c r="ES206" s="39">
        <v>0</v>
      </c>
      <c r="ET206" s="45">
        <f t="shared" si="169"/>
        <v>1.2123395533701757</v>
      </c>
      <c r="EU206" s="1">
        <f t="shared" si="170"/>
        <v>1.4406344545079182</v>
      </c>
      <c r="EV206" s="1">
        <f t="shared" si="171"/>
        <v>1.1722314174726209</v>
      </c>
      <c r="EW206" s="1">
        <f t="shared" si="172"/>
        <v>0.98618862860244938</v>
      </c>
      <c r="EX206" s="1">
        <f t="shared" si="173"/>
        <v>1.2534463585385802</v>
      </c>
      <c r="EY206" s="1">
        <f t="shared" si="174"/>
        <v>1.231565856002385</v>
      </c>
      <c r="EZ206" s="1">
        <f t="shared" si="175"/>
        <v>1.2161816809383423</v>
      </c>
      <c r="FA206" s="1">
        <f t="shared" si="176"/>
        <v>1.1312350659951116</v>
      </c>
      <c r="FB206" s="1">
        <f t="shared" si="177"/>
        <v>1.1912771081506401</v>
      </c>
      <c r="FC206" s="1">
        <f t="shared" si="178"/>
        <v>1.2788200742703157</v>
      </c>
      <c r="FD206" s="1">
        <f t="shared" si="179"/>
        <v>1.330581253239373</v>
      </c>
      <c r="FE206" s="1">
        <f t="shared" si="180"/>
        <v>1.2862533017498534</v>
      </c>
      <c r="FF206" s="1">
        <f t="shared" si="181"/>
        <v>1.3476683766390556</v>
      </c>
      <c r="FG206" s="1">
        <f t="shared" si="182"/>
        <v>1.3418332875311914</v>
      </c>
      <c r="FH206" s="1">
        <f t="shared" si="183"/>
        <v>1.2191405932390071</v>
      </c>
      <c r="FI206" s="1">
        <f t="shared" si="184"/>
        <v>0.54376868480467688</v>
      </c>
      <c r="FJ206" s="1">
        <f t="shared" si="185"/>
        <v>1.0971835833431256</v>
      </c>
      <c r="FK206" s="1">
        <f t="shared" si="186"/>
        <v>1.1310082693461592</v>
      </c>
      <c r="FL206" s="1">
        <f t="shared" si="187"/>
        <v>1.5924900747407054</v>
      </c>
      <c r="FM206" s="1">
        <f t="shared" si="188"/>
        <v>1.1187354751732563</v>
      </c>
      <c r="FN206" s="1">
        <f t="shared" si="189"/>
        <v>1.1794817158837894</v>
      </c>
      <c r="FO206" s="1">
        <f t="shared" si="190"/>
        <v>1.6195456995623099</v>
      </c>
      <c r="FP206" s="1">
        <f t="shared" si="191"/>
        <v>1.23849762896753</v>
      </c>
      <c r="FQ206" s="1">
        <f t="shared" si="192"/>
        <v>1.1856127130229639</v>
      </c>
      <c r="FR206" s="1">
        <f t="shared" si="193"/>
        <v>1.3509076449655808</v>
      </c>
      <c r="FS206" s="1">
        <f t="shared" si="194"/>
        <v>1.3450063620672712</v>
      </c>
      <c r="FT206" s="1">
        <f t="shared" si="195"/>
        <v>0.69949425257459086</v>
      </c>
      <c r="FU206" s="1">
        <f t="shared" si="196"/>
        <v>1.298914481732474</v>
      </c>
      <c r="FV206" s="1">
        <f t="shared" si="197"/>
        <v>1.171735229620577</v>
      </c>
      <c r="FW206" s="1">
        <f t="shared" si="198"/>
        <v>1.2799919932787243</v>
      </c>
      <c r="FX206" s="1">
        <f t="shared" si="199"/>
        <v>1.284690036177647</v>
      </c>
      <c r="FY206" s="1">
        <f t="shared" si="200"/>
        <v>1.1886036151835457</v>
      </c>
      <c r="FZ206" s="1">
        <f t="shared" si="201"/>
        <v>1.3682797208533894</v>
      </c>
      <c r="GA206" s="1">
        <f t="shared" si="202"/>
        <v>1.3999392617069621</v>
      </c>
      <c r="GB206" s="1">
        <f t="shared" si="203"/>
        <v>1.3993351292728702</v>
      </c>
      <c r="GC206" s="1">
        <f t="shared" si="204"/>
        <v>1.2626260869850521</v>
      </c>
      <c r="GD206" s="1">
        <f t="shared" si="205"/>
        <v>1.243164623780451</v>
      </c>
      <c r="GE206" s="1">
        <f t="shared" si="206"/>
        <v>1.3745714366056407</v>
      </c>
      <c r="GF206" s="1">
        <f t="shared" si="207"/>
        <v>1.2008468718293688</v>
      </c>
      <c r="GG206" s="1">
        <f t="shared" si="208"/>
        <v>1.3630180821448989</v>
      </c>
      <c r="GH206" s="1">
        <f t="shared" si="209"/>
        <v>1.1015705107076021</v>
      </c>
      <c r="GI206" s="1">
        <f t="shared" si="210"/>
        <v>1.2103033919833308</v>
      </c>
      <c r="GJ206" s="1">
        <f t="shared" si="211"/>
        <v>0.58404795901003947</v>
      </c>
      <c r="GK206" s="1">
        <f t="shared" si="212"/>
        <v>2.1209717699981341</v>
      </c>
      <c r="GL206" s="1">
        <f t="shared" si="213"/>
        <v>1.2283700799089128</v>
      </c>
      <c r="GM206" s="1">
        <f t="shared" si="214"/>
        <v>1.3674541229717507</v>
      </c>
      <c r="GN206" s="1">
        <f t="shared" si="215"/>
        <v>1.2953458724027982</v>
      </c>
      <c r="GO206" s="46">
        <f t="shared" si="216"/>
        <v>1.3289183212793794</v>
      </c>
      <c r="GQ206" s="1">
        <f t="shared" si="166"/>
        <v>1.2228757200909124</v>
      </c>
      <c r="GR206" s="1">
        <f t="shared" si="167"/>
        <v>1.2212415080746617</v>
      </c>
      <c r="GS206" s="1">
        <f t="shared" si="217"/>
        <v>1.2491986087363012</v>
      </c>
      <c r="GT206" s="1">
        <f t="shared" si="168"/>
        <v>1.2892777409196721</v>
      </c>
    </row>
    <row r="207" spans="1:202" hidden="1" outlineLevel="1" x14ac:dyDescent="0.25">
      <c r="A207" t="s">
        <v>428</v>
      </c>
      <c r="B207" s="2">
        <v>224</v>
      </c>
      <c r="C207" t="s">
        <v>429</v>
      </c>
      <c r="D207" s="19" t="s">
        <v>465</v>
      </c>
      <c r="E207" s="19" t="s">
        <v>461</v>
      </c>
      <c r="F207" s="38">
        <v>45156.705724169537</v>
      </c>
      <c r="G207" s="16">
        <v>49523.843883823567</v>
      </c>
      <c r="H207" s="16">
        <v>44778.887674380261</v>
      </c>
      <c r="I207" s="16">
        <v>53127.687118281174</v>
      </c>
      <c r="J207" s="16">
        <v>54092.808054796253</v>
      </c>
      <c r="K207" s="16">
        <v>57991.681029220454</v>
      </c>
      <c r="L207" s="16">
        <v>56629.814771633355</v>
      </c>
      <c r="M207" s="16">
        <v>58682.77653486067</v>
      </c>
      <c r="N207" s="16">
        <v>60813.537908933897</v>
      </c>
      <c r="O207" s="16">
        <v>59306.243647038515</v>
      </c>
      <c r="P207" s="16">
        <v>63791.437519961175</v>
      </c>
      <c r="Q207" s="16">
        <v>61669.926654589777</v>
      </c>
      <c r="R207" s="16">
        <v>64647.19971965671</v>
      </c>
      <c r="S207" s="16">
        <v>63778.139301591982</v>
      </c>
      <c r="T207" s="16">
        <v>59892.511688122759</v>
      </c>
      <c r="U207" s="16">
        <v>79809.598700145289</v>
      </c>
      <c r="V207" s="16">
        <v>72571.103520768855</v>
      </c>
      <c r="W207" s="16">
        <v>67338.538999886776</v>
      </c>
      <c r="X207" s="16">
        <v>59540.845568220167</v>
      </c>
      <c r="Y207" s="16">
        <v>60074.108990694614</v>
      </c>
      <c r="Z207" s="16">
        <v>60386.283522220547</v>
      </c>
      <c r="AA207" s="16">
        <v>61855.487015153587</v>
      </c>
      <c r="AB207" s="16">
        <v>62962.214920555271</v>
      </c>
      <c r="AC207" s="16">
        <v>62588.021966944703</v>
      </c>
      <c r="AD207" s="16">
        <v>58811.1320357031</v>
      </c>
      <c r="AE207" s="16">
        <v>53094.384566166758</v>
      </c>
      <c r="AF207" s="16">
        <v>48254.472043032438</v>
      </c>
      <c r="AG207" s="16">
        <v>54712.359467615614</v>
      </c>
      <c r="AH207" s="16">
        <v>56925.872291922169</v>
      </c>
      <c r="AI207" s="16">
        <v>66959.329066828752</v>
      </c>
      <c r="AJ207" s="16">
        <v>64627.458635084869</v>
      </c>
      <c r="AK207" s="16">
        <v>59134.988784081128</v>
      </c>
      <c r="AL207" s="16">
        <v>59648.854417972012</v>
      </c>
      <c r="AM207" s="16">
        <v>58001.046847143851</v>
      </c>
      <c r="AN207" s="16">
        <v>57942.39818185594</v>
      </c>
      <c r="AO207" s="16">
        <v>55513.570878126928</v>
      </c>
      <c r="AP207" s="16">
        <v>57335.471653196604</v>
      </c>
      <c r="AQ207" s="16">
        <v>57052.923993425575</v>
      </c>
      <c r="AR207" s="16">
        <v>56445.951437072683</v>
      </c>
      <c r="AS207" s="16">
        <v>64642.57367495849</v>
      </c>
      <c r="AT207" s="16">
        <v>60612.297606745822</v>
      </c>
      <c r="AU207" s="16">
        <v>64248.108797311914</v>
      </c>
      <c r="AV207" s="16">
        <v>59067.13679377699</v>
      </c>
      <c r="AW207" s="16">
        <v>62780.667768213665</v>
      </c>
      <c r="AX207" s="16">
        <v>63841.379314311926</v>
      </c>
      <c r="AY207" s="22">
        <v>62354.311463820792</v>
      </c>
      <c r="AZ207" s="22">
        <v>62950.685871081441</v>
      </c>
      <c r="BA207" s="39">
        <v>61563.514403103611</v>
      </c>
      <c r="BB207" s="38">
        <v>42535.8</v>
      </c>
      <c r="BC207" s="16">
        <v>47300</v>
      </c>
      <c r="BD207" s="16">
        <v>51048</v>
      </c>
      <c r="BE207" s="16">
        <v>55009</v>
      </c>
      <c r="BF207" s="16">
        <v>60876</v>
      </c>
      <c r="BG207" s="16">
        <v>58978</v>
      </c>
      <c r="BH207" s="16">
        <v>57370</v>
      </c>
      <c r="BI207" s="16">
        <v>58203</v>
      </c>
      <c r="BJ207" s="16">
        <v>57814</v>
      </c>
      <c r="BK207" s="16">
        <v>60448</v>
      </c>
      <c r="BL207" s="16">
        <v>53978</v>
      </c>
      <c r="BM207" s="16">
        <v>59862</v>
      </c>
      <c r="BN207" s="16">
        <v>61830</v>
      </c>
      <c r="BO207" s="16">
        <v>55495</v>
      </c>
      <c r="BP207" s="16">
        <v>68743</v>
      </c>
      <c r="BQ207" s="16">
        <v>58982</v>
      </c>
      <c r="BR207" s="16">
        <v>57765</v>
      </c>
      <c r="BS207" s="16">
        <v>56464</v>
      </c>
      <c r="BT207" s="16">
        <v>56420</v>
      </c>
      <c r="BU207" s="16">
        <v>57596</v>
      </c>
      <c r="BV207" s="16">
        <v>59268</v>
      </c>
      <c r="BW207" s="16">
        <v>66083</v>
      </c>
      <c r="BX207" s="16">
        <v>67719</v>
      </c>
      <c r="BY207" s="16">
        <v>65951</v>
      </c>
      <c r="BZ207" s="16">
        <v>63148</v>
      </c>
      <c r="CA207" s="16">
        <v>56412</v>
      </c>
      <c r="CB207" s="16">
        <v>62559</v>
      </c>
      <c r="CC207" s="16">
        <v>61816</v>
      </c>
      <c r="CD207" s="16">
        <v>68173</v>
      </c>
      <c r="CE207" s="16">
        <v>68586</v>
      </c>
      <c r="CF207" s="16">
        <v>66560</v>
      </c>
      <c r="CG207" s="16">
        <v>70421</v>
      </c>
      <c r="CH207" s="16">
        <v>66593</v>
      </c>
      <c r="CI207" s="16">
        <v>65278</v>
      </c>
      <c r="CJ207" s="16">
        <v>62353</v>
      </c>
      <c r="CK207" s="16">
        <v>60567</v>
      </c>
      <c r="CL207" s="16">
        <v>58624</v>
      </c>
      <c r="CM207" s="16">
        <v>57559</v>
      </c>
      <c r="CN207" s="16">
        <v>66425</v>
      </c>
      <c r="CO207" s="16">
        <v>61069</v>
      </c>
      <c r="CP207" s="16">
        <v>64818</v>
      </c>
      <c r="CQ207" s="16">
        <v>65418</v>
      </c>
      <c r="CR207" s="16">
        <v>66415</v>
      </c>
      <c r="CS207" s="16">
        <v>66767</v>
      </c>
      <c r="CT207" s="16">
        <v>65871</v>
      </c>
      <c r="CU207" s="16">
        <v>67925</v>
      </c>
      <c r="CV207" s="16">
        <v>64516</v>
      </c>
      <c r="CW207" s="39">
        <v>62949</v>
      </c>
      <c r="CX207" s="38">
        <v>0</v>
      </c>
      <c r="CY207" s="16">
        <v>0</v>
      </c>
      <c r="CZ207" s="16">
        <v>0</v>
      </c>
      <c r="DA207" s="16">
        <v>0</v>
      </c>
      <c r="DB207" s="16">
        <v>0</v>
      </c>
      <c r="DC207" s="16">
        <v>0</v>
      </c>
      <c r="DD207" s="16">
        <v>0</v>
      </c>
      <c r="DE207" s="16">
        <v>0</v>
      </c>
      <c r="DF207" s="16">
        <v>0</v>
      </c>
      <c r="DG207" s="16">
        <v>0</v>
      </c>
      <c r="DH207" s="16">
        <v>0</v>
      </c>
      <c r="DI207" s="16">
        <v>0</v>
      </c>
      <c r="DJ207" s="16">
        <v>0</v>
      </c>
      <c r="DK207" s="16">
        <v>0</v>
      </c>
      <c r="DL207" s="16">
        <v>0</v>
      </c>
      <c r="DM207" s="16">
        <v>0</v>
      </c>
      <c r="DN207" s="16">
        <v>0</v>
      </c>
      <c r="DO207" s="16">
        <v>0</v>
      </c>
      <c r="DP207" s="16">
        <v>0</v>
      </c>
      <c r="DQ207" s="16">
        <v>0</v>
      </c>
      <c r="DR207" s="16">
        <v>0</v>
      </c>
      <c r="DS207" s="16">
        <v>0</v>
      </c>
      <c r="DT207" s="16">
        <v>0</v>
      </c>
      <c r="DU207" s="16">
        <v>0</v>
      </c>
      <c r="DV207" s="16">
        <v>0</v>
      </c>
      <c r="DW207" s="16">
        <v>0</v>
      </c>
      <c r="DX207" s="16">
        <v>0</v>
      </c>
      <c r="DY207" s="16">
        <v>0</v>
      </c>
      <c r="DZ207" s="16">
        <v>0</v>
      </c>
      <c r="EA207" s="16">
        <v>0</v>
      </c>
      <c r="EB207" s="16">
        <v>0</v>
      </c>
      <c r="EC207" s="16">
        <v>0</v>
      </c>
      <c r="ED207" s="16">
        <v>0</v>
      </c>
      <c r="EE207" s="16">
        <v>0</v>
      </c>
      <c r="EF207" s="16">
        <v>0</v>
      </c>
      <c r="EG207" s="16">
        <v>0</v>
      </c>
      <c r="EH207" s="16">
        <v>0</v>
      </c>
      <c r="EI207" s="16">
        <v>0</v>
      </c>
      <c r="EJ207" s="16">
        <v>0</v>
      </c>
      <c r="EK207" s="16">
        <v>0</v>
      </c>
      <c r="EL207" s="16">
        <v>0</v>
      </c>
      <c r="EM207" s="16">
        <v>0</v>
      </c>
      <c r="EN207" s="16">
        <v>0</v>
      </c>
      <c r="EO207" s="16">
        <v>0</v>
      </c>
      <c r="EP207" s="16">
        <v>0</v>
      </c>
      <c r="EQ207" s="16">
        <v>0</v>
      </c>
      <c r="ER207" s="16">
        <v>0</v>
      </c>
      <c r="ES207" s="39">
        <v>0</v>
      </c>
      <c r="ET207" s="45">
        <f t="shared" si="169"/>
        <v>1.0616164671681156</v>
      </c>
      <c r="EU207" s="1">
        <f t="shared" si="170"/>
        <v>1.0470157269307308</v>
      </c>
      <c r="EV207" s="1">
        <f t="shared" si="171"/>
        <v>0.87719181308533656</v>
      </c>
      <c r="EW207" s="1">
        <f t="shared" si="172"/>
        <v>0.96579990762022894</v>
      </c>
      <c r="EX207" s="1">
        <f t="shared" si="173"/>
        <v>0.88857362597404976</v>
      </c>
      <c r="EY207" s="1">
        <f t="shared" si="174"/>
        <v>0.98327649342501366</v>
      </c>
      <c r="EZ207" s="1">
        <f t="shared" si="175"/>
        <v>0.98709804377956001</v>
      </c>
      <c r="FA207" s="1">
        <f t="shared" si="176"/>
        <v>1.0082431581681472</v>
      </c>
      <c r="FB207" s="1">
        <f t="shared" si="177"/>
        <v>1.0518825528234319</v>
      </c>
      <c r="FC207" s="1">
        <f t="shared" si="178"/>
        <v>0.9811117596452904</v>
      </c>
      <c r="FD207" s="1">
        <f t="shared" si="179"/>
        <v>1.1818043929000921</v>
      </c>
      <c r="FE207" s="1">
        <f t="shared" si="180"/>
        <v>1.0302015745312516</v>
      </c>
      <c r="FF207" s="1">
        <f t="shared" si="181"/>
        <v>1.0455636377107669</v>
      </c>
      <c r="FG207" s="1">
        <f t="shared" si="182"/>
        <v>1.1492591999566084</v>
      </c>
      <c r="FH207" s="1">
        <f t="shared" si="183"/>
        <v>0.87125251571974982</v>
      </c>
      <c r="FI207" s="1">
        <f t="shared" si="184"/>
        <v>1.3531178783382267</v>
      </c>
      <c r="FJ207" s="1">
        <f t="shared" si="185"/>
        <v>1.2563161693199836</v>
      </c>
      <c r="FK207" s="1">
        <f t="shared" si="186"/>
        <v>1.1925924305732285</v>
      </c>
      <c r="FL207" s="1">
        <f t="shared" si="187"/>
        <v>1.0553145262002865</v>
      </c>
      <c r="FM207" s="1">
        <f t="shared" si="188"/>
        <v>1.0430257134296586</v>
      </c>
      <c r="FN207" s="1">
        <f t="shared" si="189"/>
        <v>1.0188682513703946</v>
      </c>
      <c r="FO207" s="1">
        <f t="shared" si="190"/>
        <v>0.93602722356965617</v>
      </c>
      <c r="FP207" s="1">
        <f t="shared" si="191"/>
        <v>0.92975700941471773</v>
      </c>
      <c r="FQ207" s="1">
        <f t="shared" si="192"/>
        <v>0.94900792962873504</v>
      </c>
      <c r="FR207" s="1">
        <f t="shared" si="193"/>
        <v>0.93132216437105053</v>
      </c>
      <c r="FS207" s="1">
        <f t="shared" si="194"/>
        <v>0.94118954417795431</v>
      </c>
      <c r="FT207" s="1">
        <f t="shared" si="195"/>
        <v>0.77134340451465722</v>
      </c>
      <c r="FU207" s="1">
        <f t="shared" si="196"/>
        <v>0.88508411200361736</v>
      </c>
      <c r="FV207" s="1">
        <f t="shared" si="197"/>
        <v>0.83502078963698489</v>
      </c>
      <c r="FW207" s="1">
        <f t="shared" si="198"/>
        <v>0.97628275547238141</v>
      </c>
      <c r="FX207" s="1">
        <f t="shared" si="199"/>
        <v>0.97096542420500109</v>
      </c>
      <c r="FY207" s="1">
        <f t="shared" si="200"/>
        <v>0.83973514696015572</v>
      </c>
      <c r="FZ207" s="1">
        <f t="shared" si="201"/>
        <v>0.8957225897312332</v>
      </c>
      <c r="GA207" s="1">
        <f t="shared" si="202"/>
        <v>0.88852365034381953</v>
      </c>
      <c r="GB207" s="1">
        <f t="shared" si="203"/>
        <v>0.92926399983731245</v>
      </c>
      <c r="GC207" s="1">
        <f t="shared" si="204"/>
        <v>0.9165646454030566</v>
      </c>
      <c r="GD207" s="1">
        <f t="shared" si="205"/>
        <v>0.97802046351659055</v>
      </c>
      <c r="GE207" s="1">
        <f t="shared" si="206"/>
        <v>0.99120769981107337</v>
      </c>
      <c r="GF207" s="1">
        <f t="shared" si="207"/>
        <v>0.84976968667026997</v>
      </c>
      <c r="GG207" s="1">
        <f t="shared" si="208"/>
        <v>1.05851698365715</v>
      </c>
      <c r="GH207" s="1">
        <f t="shared" si="209"/>
        <v>0.93511520884238675</v>
      </c>
      <c r="GI207" s="1">
        <f t="shared" si="210"/>
        <v>0.98211667732599461</v>
      </c>
      <c r="GJ207" s="1">
        <f t="shared" si="211"/>
        <v>0.8893644025261912</v>
      </c>
      <c r="GK207" s="1">
        <f t="shared" si="212"/>
        <v>0.94029487273973167</v>
      </c>
      <c r="GL207" s="1">
        <f t="shared" si="213"/>
        <v>0.96918794787253759</v>
      </c>
      <c r="GM207" s="1">
        <f t="shared" si="214"/>
        <v>0.91798765496975765</v>
      </c>
      <c r="GN207" s="1">
        <f t="shared" si="215"/>
        <v>0.97573758247692732</v>
      </c>
      <c r="GO207" s="46">
        <f t="shared" si="216"/>
        <v>0.97799034779112637</v>
      </c>
      <c r="GQ207" s="1">
        <f t="shared" si="166"/>
        <v>1.0032310522833114</v>
      </c>
      <c r="GR207" s="1">
        <f t="shared" si="167"/>
        <v>1.058892682822663</v>
      </c>
      <c r="GS207" s="1">
        <f t="shared" si="217"/>
        <v>0.89793708359401381</v>
      </c>
      <c r="GT207" s="1">
        <f t="shared" si="168"/>
        <v>0.95384824583528915</v>
      </c>
    </row>
    <row r="208" spans="1:202" hidden="1" outlineLevel="1" x14ac:dyDescent="0.25">
      <c r="A208" t="s">
        <v>186</v>
      </c>
      <c r="B208" s="2">
        <v>286</v>
      </c>
      <c r="C208" t="s">
        <v>430</v>
      </c>
      <c r="D208" s="19" t="s">
        <v>466</v>
      </c>
      <c r="E208" s="19" t="s">
        <v>462</v>
      </c>
      <c r="F208" s="38">
        <v>6897.9127954486676</v>
      </c>
      <c r="G208" s="16">
        <v>6848.6263756105682</v>
      </c>
      <c r="H208" s="16">
        <v>5956.5546083440395</v>
      </c>
      <c r="I208" s="16">
        <v>6895.2009711454921</v>
      </c>
      <c r="J208" s="16">
        <v>7640.1203313152264</v>
      </c>
      <c r="K208" s="16">
        <v>7791.064276991553</v>
      </c>
      <c r="L208" s="16">
        <v>6972.1717921831068</v>
      </c>
      <c r="M208" s="16">
        <v>7098.4262674953661</v>
      </c>
      <c r="N208" s="16">
        <v>7411.8463989467873</v>
      </c>
      <c r="O208" s="16">
        <v>7567.6338729731351</v>
      </c>
      <c r="P208" s="16">
        <v>7075.0509098344419</v>
      </c>
      <c r="Q208" s="16">
        <v>6836.3449409537516</v>
      </c>
      <c r="R208" s="16">
        <v>7136.9587346362759</v>
      </c>
      <c r="S208" s="16">
        <v>7250.2655837322154</v>
      </c>
      <c r="T208" s="16">
        <v>6979.0053496052888</v>
      </c>
      <c r="U208" s="16">
        <v>7658.9523482593513</v>
      </c>
      <c r="V208" s="16">
        <v>7825.9304224972202</v>
      </c>
      <c r="W208" s="16">
        <v>8316.6460621283659</v>
      </c>
      <c r="X208" s="16">
        <v>8174.3761606442513</v>
      </c>
      <c r="Y208" s="16">
        <v>8091.2283117757861</v>
      </c>
      <c r="Z208" s="16">
        <v>8414.1065032059341</v>
      </c>
      <c r="AA208" s="16">
        <v>8600.1323700453049</v>
      </c>
      <c r="AB208" s="16">
        <v>8562.9488311352161</v>
      </c>
      <c r="AC208" s="16">
        <v>8574.4863537046258</v>
      </c>
      <c r="AD208" s="16">
        <v>8297.9919121985404</v>
      </c>
      <c r="AE208" s="16">
        <v>8668.6489938658942</v>
      </c>
      <c r="AF208" s="16">
        <v>8321.3848978174883</v>
      </c>
      <c r="AG208" s="16">
        <v>8492.0440925115236</v>
      </c>
      <c r="AH208" s="16">
        <v>8378.6721465763767</v>
      </c>
      <c r="AI208" s="16">
        <v>7467.3003049418121</v>
      </c>
      <c r="AJ208" s="16">
        <v>7563.8130216635518</v>
      </c>
      <c r="AK208" s="16">
        <v>8168.3953176044852</v>
      </c>
      <c r="AL208" s="16">
        <v>8795.3308037455463</v>
      </c>
      <c r="AM208" s="16">
        <v>8772.1321329954499</v>
      </c>
      <c r="AN208" s="16">
        <v>7898.882309776448</v>
      </c>
      <c r="AO208" s="16">
        <v>7591.3336366171243</v>
      </c>
      <c r="AP208" s="16">
        <v>7998.4166670163831</v>
      </c>
      <c r="AQ208" s="16">
        <v>8137.1048036092261</v>
      </c>
      <c r="AR208" s="16">
        <v>7314.8561502624134</v>
      </c>
      <c r="AS208" s="16">
        <v>8011.3728028691758</v>
      </c>
      <c r="AT208" s="16">
        <v>8066.0401599714023</v>
      </c>
      <c r="AU208" s="16">
        <v>7644.7504306783876</v>
      </c>
      <c r="AV208" s="16">
        <v>8249.4552323342614</v>
      </c>
      <c r="AW208" s="16">
        <v>7061.0454763702646</v>
      </c>
      <c r="AX208" s="16">
        <v>7877.0942856683141</v>
      </c>
      <c r="AY208" s="22">
        <v>8164.772518941847</v>
      </c>
      <c r="AZ208" s="16">
        <v>3627.7911966566676</v>
      </c>
      <c r="BA208" s="39">
        <v>7500.8280838818964</v>
      </c>
      <c r="BB208" s="38">
        <v>6522.63</v>
      </c>
      <c r="BC208" s="16">
        <v>6745.15</v>
      </c>
      <c r="BD208" s="16">
        <v>6684.04</v>
      </c>
      <c r="BE208" s="16">
        <v>7862.79</v>
      </c>
      <c r="BF208" s="16">
        <v>7278.89</v>
      </c>
      <c r="BG208" s="16">
        <v>7275.79</v>
      </c>
      <c r="BH208" s="16">
        <v>7397.56</v>
      </c>
      <c r="BI208" s="16">
        <v>7739.41</v>
      </c>
      <c r="BJ208" s="16">
        <v>7701.39</v>
      </c>
      <c r="BK208" s="16">
        <v>7254.72</v>
      </c>
      <c r="BL208" s="16">
        <v>6778.51</v>
      </c>
      <c r="BM208" s="16">
        <v>6650.77</v>
      </c>
      <c r="BN208" s="16">
        <v>6622.5</v>
      </c>
      <c r="BO208" s="16">
        <v>6571.27</v>
      </c>
      <c r="BP208" s="16">
        <v>7227.58</v>
      </c>
      <c r="BQ208" s="16">
        <v>7263.7</v>
      </c>
      <c r="BR208" s="16">
        <v>7754.97</v>
      </c>
      <c r="BS208" s="16">
        <v>7617.03</v>
      </c>
      <c r="BT208" s="16">
        <v>7529.15</v>
      </c>
      <c r="BU208" s="16">
        <v>7821.47</v>
      </c>
      <c r="BV208" s="16">
        <v>8061.39</v>
      </c>
      <c r="BW208" s="16">
        <v>7910.95</v>
      </c>
      <c r="BX208" s="16">
        <v>7655.75</v>
      </c>
      <c r="BY208" s="16">
        <v>7721.73</v>
      </c>
      <c r="BZ208" s="16">
        <v>8259.4599999999991</v>
      </c>
      <c r="CA208" s="16">
        <v>7399.61</v>
      </c>
      <c r="CB208" s="16">
        <v>8716.2199999999993</v>
      </c>
      <c r="CC208" s="16">
        <v>8840.17</v>
      </c>
      <c r="CD208" s="16">
        <v>7899.44</v>
      </c>
      <c r="CE208" s="16">
        <v>8094.45</v>
      </c>
      <c r="CF208" s="16">
        <v>8769.1</v>
      </c>
      <c r="CG208" s="16">
        <v>9327.51</v>
      </c>
      <c r="CH208" s="16">
        <v>9365.65</v>
      </c>
      <c r="CI208" s="16">
        <v>8218.85</v>
      </c>
      <c r="CJ208" s="16">
        <v>7262.26</v>
      </c>
      <c r="CK208" s="16">
        <v>7562.37</v>
      </c>
      <c r="CL208" s="16">
        <v>7718.26</v>
      </c>
      <c r="CM208" s="16">
        <v>6919.31</v>
      </c>
      <c r="CN208" s="16">
        <v>7885.93</v>
      </c>
      <c r="CO208" s="16">
        <v>8219.7099999999991</v>
      </c>
      <c r="CP208" s="16">
        <v>8613.36</v>
      </c>
      <c r="CQ208" s="16">
        <v>9362.27</v>
      </c>
      <c r="CR208" s="16">
        <v>8045.9</v>
      </c>
      <c r="CS208" s="16">
        <v>8045.9</v>
      </c>
      <c r="CT208" s="16">
        <v>9306.85</v>
      </c>
      <c r="CU208" s="16">
        <v>8739.6200000000008</v>
      </c>
      <c r="CV208" s="16">
        <v>7901.52</v>
      </c>
      <c r="CW208" s="39">
        <v>7692.31</v>
      </c>
      <c r="CX208" s="38">
        <v>0</v>
      </c>
      <c r="CY208" s="16">
        <v>0</v>
      </c>
      <c r="CZ208" s="16">
        <v>0</v>
      </c>
      <c r="DA208" s="16">
        <v>0</v>
      </c>
      <c r="DB208" s="16">
        <v>0</v>
      </c>
      <c r="DC208" s="16">
        <v>0</v>
      </c>
      <c r="DD208" s="16">
        <v>0</v>
      </c>
      <c r="DE208" s="16">
        <v>0</v>
      </c>
      <c r="DF208" s="16">
        <v>0</v>
      </c>
      <c r="DG208" s="16">
        <v>0</v>
      </c>
      <c r="DH208" s="16">
        <v>0</v>
      </c>
      <c r="DI208" s="16">
        <v>0</v>
      </c>
      <c r="DJ208" s="16">
        <v>0</v>
      </c>
      <c r="DK208" s="16">
        <v>0</v>
      </c>
      <c r="DL208" s="16">
        <v>0</v>
      </c>
      <c r="DM208" s="16">
        <v>0</v>
      </c>
      <c r="DN208" s="16">
        <v>0</v>
      </c>
      <c r="DO208" s="16">
        <v>0</v>
      </c>
      <c r="DP208" s="16">
        <v>0</v>
      </c>
      <c r="DQ208" s="16">
        <v>0</v>
      </c>
      <c r="DR208" s="16">
        <v>0</v>
      </c>
      <c r="DS208" s="16">
        <v>0</v>
      </c>
      <c r="DT208" s="16">
        <v>0</v>
      </c>
      <c r="DU208" s="16">
        <v>0</v>
      </c>
      <c r="DV208" s="16">
        <v>0</v>
      </c>
      <c r="DW208" s="16">
        <v>0</v>
      </c>
      <c r="DX208" s="16">
        <v>0</v>
      </c>
      <c r="DY208" s="16">
        <v>0</v>
      </c>
      <c r="DZ208" s="16">
        <v>0</v>
      </c>
      <c r="EA208" s="16">
        <v>0</v>
      </c>
      <c r="EB208" s="16">
        <v>0</v>
      </c>
      <c r="EC208" s="16">
        <v>0</v>
      </c>
      <c r="ED208" s="16">
        <v>0</v>
      </c>
      <c r="EE208" s="16">
        <v>0</v>
      </c>
      <c r="EF208" s="16">
        <v>0</v>
      </c>
      <c r="EG208" s="16">
        <v>0</v>
      </c>
      <c r="EH208" s="16">
        <v>0</v>
      </c>
      <c r="EI208" s="16">
        <v>0</v>
      </c>
      <c r="EJ208" s="16">
        <v>0</v>
      </c>
      <c r="EK208" s="16">
        <v>0</v>
      </c>
      <c r="EL208" s="16">
        <v>0</v>
      </c>
      <c r="EM208" s="16">
        <v>0</v>
      </c>
      <c r="EN208" s="16">
        <v>0</v>
      </c>
      <c r="EO208" s="16">
        <v>0</v>
      </c>
      <c r="EP208" s="16">
        <v>0</v>
      </c>
      <c r="EQ208" s="16">
        <v>0</v>
      </c>
      <c r="ER208" s="16">
        <v>0</v>
      </c>
      <c r="ES208" s="39">
        <v>0</v>
      </c>
      <c r="ET208" s="45">
        <f t="shared" si="169"/>
        <v>1.057535502619138</v>
      </c>
      <c r="EU208" s="1">
        <f t="shared" si="170"/>
        <v>1.0153408561129951</v>
      </c>
      <c r="EV208" s="1">
        <f t="shared" si="171"/>
        <v>0.89116082613868852</v>
      </c>
      <c r="EW208" s="1">
        <f t="shared" si="172"/>
        <v>0.87694075145660666</v>
      </c>
      <c r="EX208" s="1">
        <f t="shared" si="173"/>
        <v>1.0496271177769174</v>
      </c>
      <c r="EY208" s="1">
        <f t="shared" si="174"/>
        <v>1.070820388850084</v>
      </c>
      <c r="EZ208" s="1">
        <f t="shared" si="175"/>
        <v>0.94249614632163936</v>
      </c>
      <c r="FA208" s="1">
        <f t="shared" si="176"/>
        <v>0.91717925106634313</v>
      </c>
      <c r="FB208" s="1">
        <f t="shared" si="177"/>
        <v>0.96240372178876632</v>
      </c>
      <c r="FC208" s="1">
        <f t="shared" si="178"/>
        <v>1.0431324534886439</v>
      </c>
      <c r="FD208" s="1">
        <f t="shared" si="179"/>
        <v>1.0437472113833928</v>
      </c>
      <c r="FE208" s="1">
        <f t="shared" si="180"/>
        <v>1.0279027753107912</v>
      </c>
      <c r="FF208" s="1">
        <f t="shared" si="181"/>
        <v>1.0776834631387355</v>
      </c>
      <c r="FG208" s="1">
        <f t="shared" si="182"/>
        <v>1.1033279082631233</v>
      </c>
      <c r="FH208" s="1">
        <f t="shared" si="183"/>
        <v>0.96560748543845776</v>
      </c>
      <c r="FI208" s="1">
        <f t="shared" si="184"/>
        <v>1.0544147401819117</v>
      </c>
      <c r="FJ208" s="1">
        <f t="shared" si="185"/>
        <v>1.0091503155392245</v>
      </c>
      <c r="FK208" s="1">
        <f t="shared" si="186"/>
        <v>1.0918489308993617</v>
      </c>
      <c r="FL208" s="1">
        <f t="shared" si="187"/>
        <v>1.0856970787730689</v>
      </c>
      <c r="FM208" s="1">
        <f t="shared" si="188"/>
        <v>1.034489464483759</v>
      </c>
      <c r="FN208" s="1">
        <f t="shared" si="189"/>
        <v>1.043753807123329</v>
      </c>
      <c r="FO208" s="1">
        <f t="shared" si="190"/>
        <v>1.0871175231856232</v>
      </c>
      <c r="FP208" s="1">
        <f t="shared" si="191"/>
        <v>1.1184990146145337</v>
      </c>
      <c r="FQ208" s="1">
        <f t="shared" si="192"/>
        <v>1.1104359196325988</v>
      </c>
      <c r="FR208" s="1">
        <f t="shared" si="193"/>
        <v>1.0046651853993531</v>
      </c>
      <c r="FS208" s="1">
        <f t="shared" si="194"/>
        <v>1.1715007944832085</v>
      </c>
      <c r="FT208" s="1">
        <f t="shared" si="195"/>
        <v>0.95470110871656388</v>
      </c>
      <c r="FU208" s="1">
        <f t="shared" si="196"/>
        <v>0.9606199985420556</v>
      </c>
      <c r="FV208" s="1">
        <f t="shared" si="197"/>
        <v>1.0606665974520191</v>
      </c>
      <c r="FW208" s="1">
        <f t="shared" si="198"/>
        <v>0.92252102427488125</v>
      </c>
      <c r="FX208" s="1">
        <f t="shared" si="199"/>
        <v>0.8625529440493952</v>
      </c>
      <c r="FY208" s="1">
        <f t="shared" si="200"/>
        <v>0.87573160657072302</v>
      </c>
      <c r="FZ208" s="1">
        <f t="shared" si="201"/>
        <v>0.93910522000561059</v>
      </c>
      <c r="GA208" s="1">
        <f t="shared" si="202"/>
        <v>1.0673186799850891</v>
      </c>
      <c r="GB208" s="1">
        <f t="shared" si="203"/>
        <v>1.0876617347459947</v>
      </c>
      <c r="GC208" s="1">
        <f t="shared" si="204"/>
        <v>1.0038299682000649</v>
      </c>
      <c r="GD208" s="1">
        <f t="shared" si="205"/>
        <v>1.0362979048407779</v>
      </c>
      <c r="GE208" s="1">
        <f t="shared" si="206"/>
        <v>1.1759994571148316</v>
      </c>
      <c r="GF208" s="1">
        <f t="shared" si="207"/>
        <v>0.92758319567411995</v>
      </c>
      <c r="GG208" s="1">
        <f t="shared" si="208"/>
        <v>0.9746539479944154</v>
      </c>
      <c r="GH208" s="1">
        <f t="shared" si="209"/>
        <v>0.9364568716472319</v>
      </c>
      <c r="GI208" s="1">
        <f t="shared" si="210"/>
        <v>0.81654881035030902</v>
      </c>
      <c r="GJ208" s="1">
        <f t="shared" si="211"/>
        <v>1.0252992495972186</v>
      </c>
      <c r="GK208" s="1">
        <f t="shared" si="212"/>
        <v>0.87759548047704605</v>
      </c>
      <c r="GL208" s="1">
        <f t="shared" si="213"/>
        <v>0.84637597959226951</v>
      </c>
      <c r="GM208" s="1">
        <f t="shared" si="214"/>
        <v>0.93422511721812229</v>
      </c>
      <c r="GN208" s="1">
        <f t="shared" si="215"/>
        <v>0.45912573740959556</v>
      </c>
      <c r="GO208" s="46">
        <f t="shared" si="216"/>
        <v>0.975107358372439</v>
      </c>
      <c r="GQ208" s="1">
        <f t="shared" si="166"/>
        <v>0.98951357368547632</v>
      </c>
      <c r="GR208" s="1">
        <f t="shared" si="167"/>
        <v>1.0649254678508706</v>
      </c>
      <c r="GS208" s="1">
        <f t="shared" si="217"/>
        <v>0.98697127556435316</v>
      </c>
      <c r="GT208" s="1">
        <f t="shared" si="168"/>
        <v>0.91064166384048972</v>
      </c>
    </row>
    <row r="209" spans="1:202" hidden="1" outlineLevel="1" x14ac:dyDescent="0.25">
      <c r="A209" t="s">
        <v>187</v>
      </c>
      <c r="B209" s="2">
        <v>28</v>
      </c>
      <c r="C209" t="s">
        <v>431</v>
      </c>
      <c r="D209" s="19" t="s">
        <v>465</v>
      </c>
      <c r="E209" s="19" t="s">
        <v>462</v>
      </c>
      <c r="F209" s="38">
        <v>124612.17784318156</v>
      </c>
      <c r="G209" s="16">
        <v>115456.24245669683</v>
      </c>
      <c r="H209" s="16">
        <v>115239.16555191723</v>
      </c>
      <c r="I209" s="16">
        <v>135498.39521377208</v>
      </c>
      <c r="J209" s="16">
        <v>122054.55431093334</v>
      </c>
      <c r="K209" s="16">
        <v>120851.04955707019</v>
      </c>
      <c r="L209" s="16">
        <v>127137.38610127389</v>
      </c>
      <c r="M209" s="16">
        <v>122777.8602399095</v>
      </c>
      <c r="N209" s="16">
        <v>141340.11826719969</v>
      </c>
      <c r="O209" s="16">
        <v>143076.84513225465</v>
      </c>
      <c r="P209" s="16">
        <v>115618.59252657303</v>
      </c>
      <c r="Q209" s="16">
        <v>114491.588300819</v>
      </c>
      <c r="R209" s="16">
        <v>116595.75161724476</v>
      </c>
      <c r="S209" s="16">
        <v>116128.10057853736</v>
      </c>
      <c r="T209" s="16">
        <v>114962.68173344257</v>
      </c>
      <c r="U209" s="16">
        <v>125157.28174879134</v>
      </c>
      <c r="V209" s="16">
        <v>121171.54325634266</v>
      </c>
      <c r="W209" s="16">
        <v>123361.96303011743</v>
      </c>
      <c r="X209" s="16">
        <v>126181.89393704665</v>
      </c>
      <c r="Y209" s="16">
        <v>128118.97311793713</v>
      </c>
      <c r="Z209" s="16">
        <v>147940.94717844357</v>
      </c>
      <c r="AA209" s="16">
        <v>137811.61359945426</v>
      </c>
      <c r="AB209" s="16">
        <v>167605.36250590615</v>
      </c>
      <c r="AC209" s="16">
        <v>146275.51822040434</v>
      </c>
      <c r="AD209" s="16">
        <v>133175.26633193513</v>
      </c>
      <c r="AE209" s="16">
        <v>143223.42457344447</v>
      </c>
      <c r="AF209" s="16">
        <v>127829.34220014716</v>
      </c>
      <c r="AG209" s="16">
        <v>130657.80030430108</v>
      </c>
      <c r="AH209" s="16">
        <v>127343.2761245818</v>
      </c>
      <c r="AI209" s="16">
        <v>146929.67900490679</v>
      </c>
      <c r="AJ209" s="16">
        <v>151336.47414728344</v>
      </c>
      <c r="AK209" s="16">
        <v>140381.50245659673</v>
      </c>
      <c r="AL209" s="16">
        <v>132572.5291882141</v>
      </c>
      <c r="AM209" s="16">
        <v>127498.0833953227</v>
      </c>
      <c r="AN209" s="16">
        <v>141299.24498397566</v>
      </c>
      <c r="AO209" s="16">
        <v>135328.22243042514</v>
      </c>
      <c r="AP209" s="16">
        <v>138779.29485610031</v>
      </c>
      <c r="AQ209" s="16">
        <v>124615.29904496176</v>
      </c>
      <c r="AR209" s="16">
        <v>125454.07206808586</v>
      </c>
      <c r="AS209" s="16">
        <v>140449.02325978683</v>
      </c>
      <c r="AT209" s="16">
        <v>129431.79599548379</v>
      </c>
      <c r="AU209" s="16">
        <v>149343.97617313382</v>
      </c>
      <c r="AV209" s="16">
        <v>141810.45865331078</v>
      </c>
      <c r="AW209" s="16">
        <v>155598.07684473877</v>
      </c>
      <c r="AX209" s="16">
        <v>160940.0723580755</v>
      </c>
      <c r="AY209" s="22">
        <v>166762.58271957515</v>
      </c>
      <c r="AZ209" s="16">
        <v>205797.74375044764</v>
      </c>
      <c r="BA209" s="39">
        <v>211665.6560413274</v>
      </c>
      <c r="BB209" s="38">
        <v>192663</v>
      </c>
      <c r="BC209" s="16">
        <v>184004.5</v>
      </c>
      <c r="BD209" s="16">
        <v>210254</v>
      </c>
      <c r="BE209" s="16">
        <v>196973</v>
      </c>
      <c r="BF209" s="16">
        <v>199926.6</v>
      </c>
      <c r="BG209" s="16">
        <v>189813</v>
      </c>
      <c r="BH209" s="16">
        <v>192017</v>
      </c>
      <c r="BI209" s="16">
        <v>199997</v>
      </c>
      <c r="BJ209" s="16">
        <v>194718</v>
      </c>
      <c r="BK209" s="16">
        <v>171307</v>
      </c>
      <c r="BL209" s="16">
        <v>181892</v>
      </c>
      <c r="BM209" s="16">
        <v>182036</v>
      </c>
      <c r="BN209" s="16">
        <v>180035</v>
      </c>
      <c r="BO209" s="16">
        <v>173051</v>
      </c>
      <c r="BP209" s="16">
        <v>186900</v>
      </c>
      <c r="BQ209" s="16">
        <v>174444</v>
      </c>
      <c r="BR209" s="16">
        <v>176627</v>
      </c>
      <c r="BS209" s="16">
        <v>176008</v>
      </c>
      <c r="BT209" s="16">
        <v>184245</v>
      </c>
      <c r="BU209" s="16">
        <v>197990</v>
      </c>
      <c r="BV209" s="16">
        <v>182199</v>
      </c>
      <c r="BW209" s="16">
        <v>200158</v>
      </c>
      <c r="BX209" s="16">
        <v>188789</v>
      </c>
      <c r="BY209" s="16">
        <v>187256</v>
      </c>
      <c r="BZ209" s="16">
        <v>190241</v>
      </c>
      <c r="CA209" s="16">
        <v>175218</v>
      </c>
      <c r="CB209" s="16">
        <v>183898</v>
      </c>
      <c r="CC209" s="16">
        <v>176161</v>
      </c>
      <c r="CD209" s="16">
        <v>196154</v>
      </c>
      <c r="CE209" s="16">
        <v>186509</v>
      </c>
      <c r="CF209" s="16">
        <v>190133</v>
      </c>
      <c r="CG209" s="16">
        <v>219692</v>
      </c>
      <c r="CH209" s="16">
        <v>210425</v>
      </c>
      <c r="CI209" s="16">
        <v>198397</v>
      </c>
      <c r="CJ209" s="16">
        <v>186155</v>
      </c>
      <c r="CK209" s="16">
        <v>183600</v>
      </c>
      <c r="CL209" s="16">
        <v>183641</v>
      </c>
      <c r="CM209" s="16">
        <v>177453</v>
      </c>
      <c r="CN209" s="16">
        <v>198910</v>
      </c>
      <c r="CO209" s="16">
        <v>174951</v>
      </c>
      <c r="CP209" s="16">
        <v>181166</v>
      </c>
      <c r="CQ209" s="16">
        <v>176379</v>
      </c>
      <c r="CR209" s="16">
        <v>173035</v>
      </c>
      <c r="CS209" s="16">
        <v>209114</v>
      </c>
      <c r="CT209" s="16">
        <v>208019</v>
      </c>
      <c r="CU209" s="16">
        <v>213035</v>
      </c>
      <c r="CV209" s="16">
        <v>197401.53</v>
      </c>
      <c r="CW209" s="39">
        <v>194498</v>
      </c>
      <c r="CX209" s="38">
        <v>0</v>
      </c>
      <c r="CY209" s="16">
        <v>0</v>
      </c>
      <c r="CZ209" s="16">
        <v>0</v>
      </c>
      <c r="DA209" s="16">
        <v>0</v>
      </c>
      <c r="DB209" s="16">
        <v>0</v>
      </c>
      <c r="DC209" s="16">
        <v>0</v>
      </c>
      <c r="DD209" s="16">
        <v>0</v>
      </c>
      <c r="DE209" s="16">
        <v>0</v>
      </c>
      <c r="DF209" s="16">
        <v>0</v>
      </c>
      <c r="DG209" s="16">
        <v>0</v>
      </c>
      <c r="DH209" s="16">
        <v>0</v>
      </c>
      <c r="DI209" s="16">
        <v>0</v>
      </c>
      <c r="DJ209" s="16">
        <v>0</v>
      </c>
      <c r="DK209" s="16">
        <v>0</v>
      </c>
      <c r="DL209" s="16">
        <v>0</v>
      </c>
      <c r="DM209" s="16">
        <v>0</v>
      </c>
      <c r="DN209" s="16">
        <v>0</v>
      </c>
      <c r="DO209" s="16">
        <v>0</v>
      </c>
      <c r="DP209" s="16">
        <v>0</v>
      </c>
      <c r="DQ209" s="16">
        <v>0</v>
      </c>
      <c r="DR209" s="16">
        <v>0</v>
      </c>
      <c r="DS209" s="16">
        <v>0</v>
      </c>
      <c r="DT209" s="16">
        <v>0</v>
      </c>
      <c r="DU209" s="16">
        <v>0</v>
      </c>
      <c r="DV209" s="16">
        <v>0</v>
      </c>
      <c r="DW209" s="16">
        <v>0</v>
      </c>
      <c r="DX209" s="16">
        <v>0</v>
      </c>
      <c r="DY209" s="16">
        <v>0</v>
      </c>
      <c r="DZ209" s="16">
        <v>0</v>
      </c>
      <c r="EA209" s="16">
        <v>0</v>
      </c>
      <c r="EB209" s="16">
        <v>0</v>
      </c>
      <c r="EC209" s="16">
        <v>0</v>
      </c>
      <c r="ED209" s="16">
        <v>0</v>
      </c>
      <c r="EE209" s="16">
        <v>0</v>
      </c>
      <c r="EF209" s="16">
        <v>0</v>
      </c>
      <c r="EG209" s="16">
        <v>0</v>
      </c>
      <c r="EH209" s="16">
        <v>0</v>
      </c>
      <c r="EI209" s="16">
        <v>0</v>
      </c>
      <c r="EJ209" s="16">
        <v>0</v>
      </c>
      <c r="EK209" s="16">
        <v>0</v>
      </c>
      <c r="EL209" s="16">
        <v>0</v>
      </c>
      <c r="EM209" s="16">
        <v>0</v>
      </c>
      <c r="EN209" s="16">
        <v>0</v>
      </c>
      <c r="EO209" s="16">
        <v>0</v>
      </c>
      <c r="EP209" s="16">
        <v>0</v>
      </c>
      <c r="EQ209" s="16">
        <v>0</v>
      </c>
      <c r="ER209" s="16">
        <v>0</v>
      </c>
      <c r="ES209" s="39">
        <v>0</v>
      </c>
      <c r="ET209" s="45">
        <f t="shared" si="169"/>
        <v>0.64678831868693809</v>
      </c>
      <c r="EU209" s="1">
        <f t="shared" si="170"/>
        <v>0.62746423297635012</v>
      </c>
      <c r="EV209" s="1">
        <f t="shared" si="171"/>
        <v>0.54809499725055044</v>
      </c>
      <c r="EW209" s="1">
        <f t="shared" si="172"/>
        <v>0.68790339393608302</v>
      </c>
      <c r="EX209" s="1">
        <f t="shared" si="173"/>
        <v>0.61049682388903392</v>
      </c>
      <c r="EY209" s="1">
        <f t="shared" si="174"/>
        <v>0.63668478743326429</v>
      </c>
      <c r="EZ209" s="1">
        <f t="shared" si="175"/>
        <v>0.66211526115538677</v>
      </c>
      <c r="FA209" s="1">
        <f t="shared" si="176"/>
        <v>0.61389850967719262</v>
      </c>
      <c r="FB209" s="1">
        <f t="shared" si="177"/>
        <v>0.72587084022637705</v>
      </c>
      <c r="FC209" s="1">
        <f t="shared" si="178"/>
        <v>0.83520723106618322</v>
      </c>
      <c r="FD209" s="1">
        <f t="shared" si="179"/>
        <v>0.63564418735608508</v>
      </c>
      <c r="FE209" s="1">
        <f t="shared" si="180"/>
        <v>0.62895025325110965</v>
      </c>
      <c r="FF209" s="1">
        <f t="shared" si="181"/>
        <v>0.64762824793648321</v>
      </c>
      <c r="FG209" s="1">
        <f t="shared" si="182"/>
        <v>0.67106286920351432</v>
      </c>
      <c r="FH209" s="1">
        <f t="shared" si="183"/>
        <v>0.61510263099755258</v>
      </c>
      <c r="FI209" s="1">
        <f t="shared" si="184"/>
        <v>0.71746395260823725</v>
      </c>
      <c r="FJ209" s="1">
        <f t="shared" si="185"/>
        <v>0.68603069324815946</v>
      </c>
      <c r="FK209" s="1">
        <f t="shared" si="186"/>
        <v>0.70088838592630698</v>
      </c>
      <c r="FL209" s="1">
        <f t="shared" si="187"/>
        <v>0.68485925771145295</v>
      </c>
      <c r="FM209" s="1">
        <f t="shared" si="188"/>
        <v>0.64709820252506256</v>
      </c>
      <c r="FN209" s="1">
        <f t="shared" si="189"/>
        <v>0.81197452883080357</v>
      </c>
      <c r="FO209" s="1">
        <f t="shared" si="190"/>
        <v>0.6885141418252293</v>
      </c>
      <c r="FP209" s="1">
        <f t="shared" si="191"/>
        <v>0.88779199267916109</v>
      </c>
      <c r="FQ209" s="1">
        <f t="shared" si="192"/>
        <v>0.78115263714062211</v>
      </c>
      <c r="FR209" s="1">
        <f t="shared" si="193"/>
        <v>0.70003451586111898</v>
      </c>
      <c r="FS209" s="1">
        <f t="shared" si="194"/>
        <v>0.81740132048901637</v>
      </c>
      <c r="FT209" s="1">
        <f t="shared" si="195"/>
        <v>0.69511001859806609</v>
      </c>
      <c r="FU209" s="1">
        <f t="shared" si="196"/>
        <v>0.74169538265734802</v>
      </c>
      <c r="FV209" s="1">
        <f t="shared" si="197"/>
        <v>0.64920050636021598</v>
      </c>
      <c r="FW209" s="1">
        <f t="shared" si="198"/>
        <v>0.78778868046532224</v>
      </c>
      <c r="FX209" s="1">
        <f t="shared" si="199"/>
        <v>0.79595059325463458</v>
      </c>
      <c r="FY209" s="1">
        <f t="shared" si="200"/>
        <v>0.63899232769785308</v>
      </c>
      <c r="FZ209" s="1">
        <f t="shared" si="201"/>
        <v>0.63002271207420268</v>
      </c>
      <c r="GA209" s="1">
        <f t="shared" si="202"/>
        <v>0.6426411860830693</v>
      </c>
      <c r="GB209" s="1">
        <f t="shared" si="203"/>
        <v>0.75904082610714541</v>
      </c>
      <c r="GC209" s="1">
        <f t="shared" si="204"/>
        <v>0.73708182151647683</v>
      </c>
      <c r="GD209" s="1">
        <f t="shared" si="205"/>
        <v>0.75570975357409464</v>
      </c>
      <c r="GE209" s="1">
        <f t="shared" si="206"/>
        <v>0.70224396907892095</v>
      </c>
      <c r="GF209" s="1">
        <f t="shared" si="207"/>
        <v>0.63070771740026077</v>
      </c>
      <c r="GG209" s="1">
        <f t="shared" si="208"/>
        <v>0.80279062857478278</v>
      </c>
      <c r="GH209" s="1">
        <f t="shared" si="209"/>
        <v>0.71443756552269067</v>
      </c>
      <c r="GI209" s="1">
        <f t="shared" si="210"/>
        <v>0.8467219803555629</v>
      </c>
      <c r="GJ209" s="1">
        <f t="shared" si="211"/>
        <v>0.81954782936001835</v>
      </c>
      <c r="GK209" s="1">
        <f t="shared" si="212"/>
        <v>0.74408254275055119</v>
      </c>
      <c r="GL209" s="1">
        <f t="shared" si="213"/>
        <v>0.77367967521272341</v>
      </c>
      <c r="GM209" s="1">
        <f t="shared" si="214"/>
        <v>0.78279429539547563</v>
      </c>
      <c r="GN209" s="1">
        <f t="shared" si="215"/>
        <v>1.0425336812255084</v>
      </c>
      <c r="GO209" s="46">
        <f t="shared" si="216"/>
        <v>1.0882664913846281</v>
      </c>
      <c r="GQ209" s="1">
        <f t="shared" si="166"/>
        <v>0.65261947099676887</v>
      </c>
      <c r="GR209" s="1">
        <f t="shared" si="167"/>
        <v>0.71174081942384815</v>
      </c>
      <c r="GS209" s="1">
        <f t="shared" si="217"/>
        <v>0.71304840501786115</v>
      </c>
      <c r="GT209" s="1">
        <f t="shared" si="168"/>
        <v>0.80899021027268547</v>
      </c>
    </row>
    <row r="210" spans="1:202" hidden="1" outlineLevel="1" x14ac:dyDescent="0.25">
      <c r="A210" t="s">
        <v>188</v>
      </c>
      <c r="B210" s="2">
        <v>329</v>
      </c>
      <c r="C210" t="s">
        <v>432</v>
      </c>
      <c r="D210" s="19" t="s">
        <v>465</v>
      </c>
      <c r="E210" s="19" t="s">
        <v>460</v>
      </c>
      <c r="F210" s="38">
        <v>9184.8298571127689</v>
      </c>
      <c r="G210" s="16">
        <v>8834.466478493976</v>
      </c>
      <c r="H210" s="16">
        <v>9059.4139330129856</v>
      </c>
      <c r="I210" s="16">
        <v>8535.4102311897641</v>
      </c>
      <c r="J210" s="16">
        <v>7295.6482936361017</v>
      </c>
      <c r="K210" s="16">
        <v>8121.8956928673324</v>
      </c>
      <c r="L210" s="16">
        <v>8688.902990534938</v>
      </c>
      <c r="M210" s="16">
        <v>8484.4827736073294</v>
      </c>
      <c r="N210" s="16">
        <v>9661.4451314657254</v>
      </c>
      <c r="O210" s="16">
        <v>10901.450477751716</v>
      </c>
      <c r="P210" s="16">
        <v>8686.1330247673959</v>
      </c>
      <c r="Q210" s="16">
        <v>8294.0354940533834</v>
      </c>
      <c r="R210" s="16">
        <v>8801.4502829552403</v>
      </c>
      <c r="S210" s="16">
        <v>8697.0706149427806</v>
      </c>
      <c r="T210" s="16">
        <v>8279.2865507043807</v>
      </c>
      <c r="U210" s="16">
        <v>9998.1729463626998</v>
      </c>
      <c r="V210" s="16">
        <v>11064.072694489176</v>
      </c>
      <c r="W210" s="16">
        <v>10682.512909930336</v>
      </c>
      <c r="X210" s="16">
        <v>9557.3226557841717</v>
      </c>
      <c r="Y210" s="16">
        <v>10585.053720761389</v>
      </c>
      <c r="Z210" s="16">
        <v>10308.19764895873</v>
      </c>
      <c r="AA210" s="16">
        <v>10912.348202581647</v>
      </c>
      <c r="AB210" s="16">
        <v>11059.845440221545</v>
      </c>
      <c r="AC210" s="16">
        <v>11809.703785334701</v>
      </c>
      <c r="AD210" s="16">
        <v>10324.658437425842</v>
      </c>
      <c r="AE210" s="16">
        <v>10218.737022321149</v>
      </c>
      <c r="AF210" s="16">
        <v>11929.357482663994</v>
      </c>
      <c r="AG210" s="16">
        <v>12663.86022025173</v>
      </c>
      <c r="AH210" s="16">
        <v>12956.999620190227</v>
      </c>
      <c r="AI210" s="16">
        <v>16329.523248898557</v>
      </c>
      <c r="AJ210" s="16">
        <v>13200.54695645908</v>
      </c>
      <c r="AK210" s="16">
        <v>15790.660176732552</v>
      </c>
      <c r="AL210" s="16">
        <v>20378.519326538557</v>
      </c>
      <c r="AM210" s="16">
        <v>16638.739072643712</v>
      </c>
      <c r="AN210" s="16">
        <v>17038.906624685798</v>
      </c>
      <c r="AO210" s="16">
        <v>14216.774135705295</v>
      </c>
      <c r="AP210" s="16">
        <v>12889.865465934012</v>
      </c>
      <c r="AQ210" s="16">
        <v>15137.315251629207</v>
      </c>
      <c r="AR210" s="16">
        <v>15331.680544272185</v>
      </c>
      <c r="AS210" s="16">
        <v>11917.932354630699</v>
      </c>
      <c r="AT210" s="16">
        <v>22472.875627568661</v>
      </c>
      <c r="AU210" s="16">
        <v>15881.7726430158</v>
      </c>
      <c r="AV210" s="16">
        <v>15410.416214099456</v>
      </c>
      <c r="AW210" s="16">
        <v>16295.14484361611</v>
      </c>
      <c r="AX210" s="16">
        <v>19878.788895106358</v>
      </c>
      <c r="AY210" s="22">
        <v>18267.004521150768</v>
      </c>
      <c r="AZ210" s="22">
        <v>17756.704070001379</v>
      </c>
      <c r="BA210" s="39">
        <v>17118.082810357333</v>
      </c>
      <c r="BB210" s="38">
        <v>7990</v>
      </c>
      <c r="BC210" s="16">
        <v>8592</v>
      </c>
      <c r="BD210" s="16">
        <v>7702</v>
      </c>
      <c r="BE210" s="16">
        <v>7613</v>
      </c>
      <c r="BF210" s="16">
        <v>7392</v>
      </c>
      <c r="BG210" s="16">
        <v>7723</v>
      </c>
      <c r="BH210" s="16">
        <v>6905</v>
      </c>
      <c r="BI210" s="16">
        <v>8650</v>
      </c>
      <c r="BJ210" s="16">
        <v>8850</v>
      </c>
      <c r="BK210" s="16">
        <v>8504</v>
      </c>
      <c r="BL210" s="16">
        <v>6300</v>
      </c>
      <c r="BM210" s="16">
        <v>6254</v>
      </c>
      <c r="BN210" s="16">
        <v>6146</v>
      </c>
      <c r="BO210" s="16">
        <v>6996</v>
      </c>
      <c r="BP210" s="16">
        <v>8137</v>
      </c>
      <c r="BQ210" s="16">
        <v>8934</v>
      </c>
      <c r="BR210" s="16">
        <v>10218</v>
      </c>
      <c r="BS210" s="16">
        <v>8738</v>
      </c>
      <c r="BT210" s="16">
        <v>9787</v>
      </c>
      <c r="BU210" s="16">
        <v>10149</v>
      </c>
      <c r="BV210" s="16">
        <v>9310</v>
      </c>
      <c r="BW210" s="16">
        <v>9103</v>
      </c>
      <c r="BX210" s="16">
        <v>9553</v>
      </c>
      <c r="BY210" s="16">
        <v>9641</v>
      </c>
      <c r="BZ210" s="16">
        <v>9190</v>
      </c>
      <c r="CA210" s="16">
        <v>7490</v>
      </c>
      <c r="CB210" s="16">
        <v>9603</v>
      </c>
      <c r="CC210" s="16">
        <v>9187</v>
      </c>
      <c r="CD210" s="16">
        <v>9440</v>
      </c>
      <c r="CE210" s="16">
        <v>9529</v>
      </c>
      <c r="CF210" s="16">
        <v>9123</v>
      </c>
      <c r="CG210" s="16">
        <v>10405</v>
      </c>
      <c r="CH210" s="16">
        <v>10045</v>
      </c>
      <c r="CI210" s="16">
        <v>9222</v>
      </c>
      <c r="CJ210" s="16">
        <v>6634</v>
      </c>
      <c r="CK210" s="16">
        <v>7696</v>
      </c>
      <c r="CL210" s="16">
        <v>8380</v>
      </c>
      <c r="CM210" s="16">
        <v>7228</v>
      </c>
      <c r="CN210" s="16">
        <v>8758</v>
      </c>
      <c r="CO210" s="16">
        <v>8462</v>
      </c>
      <c r="CP210" s="16">
        <v>10418</v>
      </c>
      <c r="CQ210" s="16">
        <v>8168</v>
      </c>
      <c r="CR210" s="16">
        <v>9927</v>
      </c>
      <c r="CS210" s="16">
        <v>9939</v>
      </c>
      <c r="CT210" s="16">
        <v>9625</v>
      </c>
      <c r="CU210" s="16">
        <v>8659</v>
      </c>
      <c r="CV210" s="16">
        <v>9349</v>
      </c>
      <c r="CW210" s="39">
        <v>8632</v>
      </c>
      <c r="CX210" s="38">
        <v>1140</v>
      </c>
      <c r="CY210" s="16">
        <v>855</v>
      </c>
      <c r="CZ210" s="16">
        <v>1185</v>
      </c>
      <c r="DA210" s="16">
        <v>3015</v>
      </c>
      <c r="DB210" s="16">
        <v>2925</v>
      </c>
      <c r="DC210" s="16">
        <v>3250</v>
      </c>
      <c r="DD210" s="16">
        <v>3210</v>
      </c>
      <c r="DE210" s="16">
        <v>2550</v>
      </c>
      <c r="DF210" s="16">
        <v>2705</v>
      </c>
      <c r="DG210" s="16">
        <v>1650</v>
      </c>
      <c r="DH210" s="16">
        <v>2640</v>
      </c>
      <c r="DI210" s="16">
        <v>2700</v>
      </c>
      <c r="DJ210" s="16">
        <v>2760</v>
      </c>
      <c r="DK210" s="16">
        <v>1670</v>
      </c>
      <c r="DL210" s="16">
        <v>1560</v>
      </c>
      <c r="DM210" s="16">
        <v>1035</v>
      </c>
      <c r="DN210" s="16">
        <v>1035</v>
      </c>
      <c r="DO210" s="16">
        <v>2010</v>
      </c>
      <c r="DP210" s="16">
        <v>1710</v>
      </c>
      <c r="DQ210" s="16">
        <v>2520</v>
      </c>
      <c r="DR210" s="16">
        <v>2730</v>
      </c>
      <c r="DS210" s="16">
        <v>2745</v>
      </c>
      <c r="DT210" s="16">
        <v>2905</v>
      </c>
      <c r="DU210" s="16">
        <v>2970</v>
      </c>
      <c r="DV210" s="16">
        <v>2580</v>
      </c>
      <c r="DW210" s="16">
        <v>2580</v>
      </c>
      <c r="DX210" s="16">
        <v>2790</v>
      </c>
      <c r="DY210" s="16">
        <v>3150</v>
      </c>
      <c r="DZ210" s="16">
        <v>3650</v>
      </c>
      <c r="EA210" s="16">
        <v>3490</v>
      </c>
      <c r="EB210" s="16">
        <v>3240</v>
      </c>
      <c r="EC210" s="16">
        <v>2955</v>
      </c>
      <c r="ED210" s="16">
        <v>3420</v>
      </c>
      <c r="EE210" s="16">
        <v>4050</v>
      </c>
      <c r="EF210" s="16">
        <v>4410</v>
      </c>
      <c r="EG210" s="16">
        <v>3960</v>
      </c>
      <c r="EH210" s="16">
        <v>4155</v>
      </c>
      <c r="EI210" s="16">
        <v>3750</v>
      </c>
      <c r="EJ210" s="16">
        <v>4140</v>
      </c>
      <c r="EK210" s="16">
        <v>4125</v>
      </c>
      <c r="EL210" s="16">
        <v>3975</v>
      </c>
      <c r="EM210" s="16">
        <v>4815</v>
      </c>
      <c r="EN210" s="16">
        <v>3525</v>
      </c>
      <c r="EO210" s="16">
        <v>3580</v>
      </c>
      <c r="EP210" s="16">
        <v>3735</v>
      </c>
      <c r="EQ210" s="16">
        <v>4545</v>
      </c>
      <c r="ER210" s="16">
        <v>3930</v>
      </c>
      <c r="ES210" s="39">
        <v>3925</v>
      </c>
      <c r="ET210" s="45">
        <f t="shared" si="169"/>
        <v>1.0060054608009605</v>
      </c>
      <c r="EU210" s="1">
        <f t="shared" si="170"/>
        <v>0.93516105414353512</v>
      </c>
      <c r="EV210" s="1">
        <f t="shared" si="171"/>
        <v>1.0194006901106094</v>
      </c>
      <c r="EW210" s="1">
        <f t="shared" si="172"/>
        <v>0.80310596830916114</v>
      </c>
      <c r="EX210" s="1">
        <f t="shared" si="173"/>
        <v>0.70714823045808872</v>
      </c>
      <c r="EY210" s="1">
        <f t="shared" si="174"/>
        <v>0.74017093710629112</v>
      </c>
      <c r="EZ210" s="1">
        <f t="shared" si="175"/>
        <v>0.8590116649070626</v>
      </c>
      <c r="FA210" s="1">
        <f t="shared" si="176"/>
        <v>0.75754310478636866</v>
      </c>
      <c r="FB210" s="1">
        <f t="shared" si="177"/>
        <v>0.83612679631897235</v>
      </c>
      <c r="FC210" s="1">
        <f t="shared" si="178"/>
        <v>1.0736114317265821</v>
      </c>
      <c r="FD210" s="1">
        <f t="shared" si="179"/>
        <v>0.97160324661827691</v>
      </c>
      <c r="FE210" s="1">
        <f t="shared" si="180"/>
        <v>0.92629389033430687</v>
      </c>
      <c r="FF210" s="1">
        <f t="shared" si="181"/>
        <v>0.98826075487932186</v>
      </c>
      <c r="FG210" s="1">
        <f t="shared" si="182"/>
        <v>1.0035853467508402</v>
      </c>
      <c r="FH210" s="1">
        <f t="shared" si="183"/>
        <v>0.85379875742027234</v>
      </c>
      <c r="FI210" s="1">
        <f t="shared" si="184"/>
        <v>1.0029263663720231</v>
      </c>
      <c r="FJ210" s="1">
        <f t="shared" si="185"/>
        <v>0.98321093881535371</v>
      </c>
      <c r="FK210" s="1">
        <f t="shared" si="186"/>
        <v>0.99390704409474651</v>
      </c>
      <c r="FL210" s="1">
        <f t="shared" si="187"/>
        <v>0.83128839312726555</v>
      </c>
      <c r="FM210" s="1">
        <f t="shared" si="188"/>
        <v>0.83550822643944977</v>
      </c>
      <c r="FN210" s="1">
        <f t="shared" si="189"/>
        <v>0.85616259542846596</v>
      </c>
      <c r="FO210" s="1">
        <f t="shared" si="190"/>
        <v>0.92102871392485197</v>
      </c>
      <c r="FP210" s="1">
        <f t="shared" si="191"/>
        <v>0.88777054424639146</v>
      </c>
      <c r="FQ210" s="1">
        <f t="shared" si="192"/>
        <v>0.93646053329115064</v>
      </c>
      <c r="FR210" s="1">
        <f t="shared" si="193"/>
        <v>0.8772012266292134</v>
      </c>
      <c r="FS210" s="1">
        <f t="shared" si="194"/>
        <v>1.0147703100616832</v>
      </c>
      <c r="FT210" s="1">
        <f t="shared" si="195"/>
        <v>0.96258835493133177</v>
      </c>
      <c r="FU210" s="1">
        <f t="shared" si="196"/>
        <v>1.0264943033356351</v>
      </c>
      <c r="FV210" s="1">
        <f t="shared" si="197"/>
        <v>0.98983954317725187</v>
      </c>
      <c r="FW210" s="1">
        <f t="shared" si="198"/>
        <v>1.2542839887010182</v>
      </c>
      <c r="FX210" s="1">
        <f t="shared" si="199"/>
        <v>1.0677462554767516</v>
      </c>
      <c r="FY210" s="1">
        <f t="shared" si="200"/>
        <v>1.1819356419709994</v>
      </c>
      <c r="FZ210" s="1">
        <f t="shared" si="201"/>
        <v>1.5134436930218014</v>
      </c>
      <c r="GA210" s="1">
        <f t="shared" si="202"/>
        <v>1.253672323134698</v>
      </c>
      <c r="GB210" s="1">
        <f t="shared" si="203"/>
        <v>1.5428202304134189</v>
      </c>
      <c r="GC210" s="1">
        <f t="shared" si="204"/>
        <v>1.219695790640468</v>
      </c>
      <c r="GD210" s="1">
        <f t="shared" si="205"/>
        <v>1.0283099693605116</v>
      </c>
      <c r="GE210" s="1">
        <f t="shared" si="206"/>
        <v>1.3788773229758797</v>
      </c>
      <c r="GF210" s="1">
        <f t="shared" si="207"/>
        <v>1.1886866602785071</v>
      </c>
      <c r="GG210" s="1">
        <f t="shared" si="208"/>
        <v>0.94684455030036541</v>
      </c>
      <c r="GH210" s="1">
        <f t="shared" si="209"/>
        <v>1.5613753649391136</v>
      </c>
      <c r="GI210" s="1">
        <f t="shared" si="210"/>
        <v>1.2232744853281829</v>
      </c>
      <c r="GJ210" s="1">
        <f t="shared" si="211"/>
        <v>1.1455855050624038</v>
      </c>
      <c r="GK210" s="1">
        <f t="shared" si="212"/>
        <v>1.2053513457812051</v>
      </c>
      <c r="GL210" s="1">
        <f t="shared" si="213"/>
        <v>1.4879333005319131</v>
      </c>
      <c r="GM210" s="1">
        <f t="shared" si="214"/>
        <v>1.3834447531922727</v>
      </c>
      <c r="GN210" s="1">
        <f t="shared" si="215"/>
        <v>1.3372019030048481</v>
      </c>
      <c r="GO210" s="46">
        <f t="shared" si="216"/>
        <v>1.3632302946848238</v>
      </c>
      <c r="GQ210" s="1">
        <f t="shared" si="166"/>
        <v>0.87903669475056867</v>
      </c>
      <c r="GR210" s="1">
        <f t="shared" si="167"/>
        <v>0.91986399006532682</v>
      </c>
      <c r="GS210" s="1">
        <f t="shared" si="217"/>
        <v>1.1613125246011977</v>
      </c>
      <c r="GT210" s="1">
        <f t="shared" si="168"/>
        <v>1.2736048235345081</v>
      </c>
    </row>
    <row r="211" spans="1:202" hidden="1" outlineLevel="1" x14ac:dyDescent="0.25">
      <c r="A211" t="s">
        <v>189</v>
      </c>
      <c r="B211" s="2">
        <v>67</v>
      </c>
      <c r="C211" t="s">
        <v>433</v>
      </c>
      <c r="D211" s="19" t="s">
        <v>467</v>
      </c>
      <c r="E211" s="19" t="s">
        <v>460</v>
      </c>
      <c r="F211" s="38">
        <v>89117.945766509845</v>
      </c>
      <c r="G211" s="16">
        <v>90812.58591218153</v>
      </c>
      <c r="H211" s="16">
        <v>83309.574361117135</v>
      </c>
      <c r="I211" s="16">
        <v>90516.043564219668</v>
      </c>
      <c r="J211" s="16">
        <v>95122.17265966798</v>
      </c>
      <c r="K211" s="16">
        <v>96380.859985462215</v>
      </c>
      <c r="L211" s="16">
        <v>93021.816711685417</v>
      </c>
      <c r="M211" s="16">
        <v>101949.40246193048</v>
      </c>
      <c r="N211" s="16">
        <v>102595.40524035896</v>
      </c>
      <c r="O211" s="16">
        <v>106707.27075536306</v>
      </c>
      <c r="P211" s="16">
        <v>108190.85934820415</v>
      </c>
      <c r="Q211" s="16">
        <v>88299.276456540203</v>
      </c>
      <c r="R211" s="16">
        <v>92630.538583509435</v>
      </c>
      <c r="S211" s="16">
        <v>89034.737880381756</v>
      </c>
      <c r="T211" s="16">
        <v>82040.130906466293</v>
      </c>
      <c r="U211" s="16">
        <v>90501.511137874259</v>
      </c>
      <c r="V211" s="16">
        <v>90921.210065007894</v>
      </c>
      <c r="W211" s="16">
        <v>97324.912016159811</v>
      </c>
      <c r="X211" s="16">
        <v>93728.531813127105</v>
      </c>
      <c r="Y211" s="16">
        <v>97367.199244875592</v>
      </c>
      <c r="Z211" s="16">
        <v>103108.65085918554</v>
      </c>
      <c r="AA211" s="16">
        <v>101880.25764303545</v>
      </c>
      <c r="AB211" s="16">
        <v>102624.17411513595</v>
      </c>
      <c r="AC211" s="16">
        <v>104507.45376898532</v>
      </c>
      <c r="AD211" s="16">
        <v>103880.93975130556</v>
      </c>
      <c r="AE211" s="16">
        <v>101303.61581296397</v>
      </c>
      <c r="AF211" s="16">
        <v>93480.983010557393</v>
      </c>
      <c r="AG211" s="16">
        <v>98823.546015943764</v>
      </c>
      <c r="AH211" s="16">
        <v>102712.85563251292</v>
      </c>
      <c r="AI211" s="16">
        <v>109498.14378684823</v>
      </c>
      <c r="AJ211" s="16">
        <v>103857.10507969747</v>
      </c>
      <c r="AK211" s="16">
        <v>104687.41081961291</v>
      </c>
      <c r="AL211" s="16">
        <v>102869.78201203175</v>
      </c>
      <c r="AM211" s="16">
        <v>103787.11908729665</v>
      </c>
      <c r="AN211" s="16">
        <v>102097.72719741352</v>
      </c>
      <c r="AO211" s="16">
        <v>89303.874727449278</v>
      </c>
      <c r="AP211" s="16">
        <v>90245.833569617971</v>
      </c>
      <c r="AQ211" s="16">
        <v>83684.076383637861</v>
      </c>
      <c r="AR211" s="16">
        <v>79785.945903395899</v>
      </c>
      <c r="AS211" s="16">
        <v>89266.338318561815</v>
      </c>
      <c r="AT211" s="16">
        <v>90441.186676847748</v>
      </c>
      <c r="AU211" s="16">
        <v>98460.707134675889</v>
      </c>
      <c r="AV211" s="16">
        <v>95681.061315495783</v>
      </c>
      <c r="AW211" s="16">
        <v>98850.542815060442</v>
      </c>
      <c r="AX211" s="16">
        <v>103508.29882854989</v>
      </c>
      <c r="AY211" s="22">
        <v>97961.712942277285</v>
      </c>
      <c r="AZ211" s="16">
        <v>99547.099234705223</v>
      </c>
      <c r="BA211" s="39">
        <v>98835.904789300694</v>
      </c>
      <c r="BB211" s="38">
        <v>93305</v>
      </c>
      <c r="BC211" s="16">
        <v>85296</v>
      </c>
      <c r="BD211" s="16">
        <v>86947</v>
      </c>
      <c r="BE211" s="16">
        <v>95365</v>
      </c>
      <c r="BF211" s="16">
        <v>98262</v>
      </c>
      <c r="BG211" s="16">
        <v>103197</v>
      </c>
      <c r="BH211" s="16">
        <v>107108</v>
      </c>
      <c r="BI211" s="16">
        <v>111534</v>
      </c>
      <c r="BJ211" s="16">
        <v>111825</v>
      </c>
      <c r="BK211" s="16">
        <v>108724</v>
      </c>
      <c r="BL211" s="16">
        <v>94598</v>
      </c>
      <c r="BM211" s="16">
        <v>97047</v>
      </c>
      <c r="BN211" s="16">
        <v>90717</v>
      </c>
      <c r="BO211" s="16">
        <v>89712</v>
      </c>
      <c r="BP211" s="16">
        <v>99695</v>
      </c>
      <c r="BQ211" s="16">
        <v>99379</v>
      </c>
      <c r="BR211" s="16">
        <v>101510</v>
      </c>
      <c r="BS211" s="16">
        <v>96899</v>
      </c>
      <c r="BT211" s="16">
        <v>100702</v>
      </c>
      <c r="BU211" s="16">
        <v>108328</v>
      </c>
      <c r="BV211" s="16">
        <v>108658</v>
      </c>
      <c r="BW211" s="16">
        <v>104761</v>
      </c>
      <c r="BX211" s="16">
        <v>98894</v>
      </c>
      <c r="BY211" s="16">
        <v>103122</v>
      </c>
      <c r="BZ211" s="16">
        <v>101459</v>
      </c>
      <c r="CA211" s="16">
        <v>84714</v>
      </c>
      <c r="CB211" s="16">
        <v>90831</v>
      </c>
      <c r="CC211" s="16">
        <v>88390</v>
      </c>
      <c r="CD211" s="16">
        <v>108430</v>
      </c>
      <c r="CE211" s="16">
        <v>105833</v>
      </c>
      <c r="CF211" s="16">
        <v>105750</v>
      </c>
      <c r="CG211" s="16">
        <v>118525</v>
      </c>
      <c r="CH211" s="16">
        <v>120667</v>
      </c>
      <c r="CI211" s="16">
        <v>115079</v>
      </c>
      <c r="CJ211" s="16">
        <v>103403</v>
      </c>
      <c r="CK211" s="16">
        <v>103858</v>
      </c>
      <c r="CL211" s="16">
        <v>101192</v>
      </c>
      <c r="CM211" s="16">
        <v>90667</v>
      </c>
      <c r="CN211" s="16">
        <v>103927</v>
      </c>
      <c r="CO211" s="16">
        <v>106590</v>
      </c>
      <c r="CP211" s="16">
        <v>113636</v>
      </c>
      <c r="CQ211" s="16">
        <v>105796</v>
      </c>
      <c r="CR211" s="16">
        <v>107735</v>
      </c>
      <c r="CS211" s="16">
        <v>114116</v>
      </c>
      <c r="CT211" s="16">
        <v>113477</v>
      </c>
      <c r="CU211" s="16">
        <v>112207</v>
      </c>
      <c r="CV211" s="16">
        <v>106966</v>
      </c>
      <c r="CW211" s="39">
        <v>111552.85</v>
      </c>
      <c r="CX211" s="38">
        <v>0</v>
      </c>
      <c r="CY211" s="16">
        <v>0</v>
      </c>
      <c r="CZ211" s="16">
        <v>0</v>
      </c>
      <c r="DA211" s="16">
        <v>0</v>
      </c>
      <c r="DB211" s="16">
        <v>0</v>
      </c>
      <c r="DC211" s="16">
        <v>0</v>
      </c>
      <c r="DD211" s="16">
        <v>0</v>
      </c>
      <c r="DE211" s="16">
        <v>0</v>
      </c>
      <c r="DF211" s="16">
        <v>0</v>
      </c>
      <c r="DG211" s="16">
        <v>0</v>
      </c>
      <c r="DH211" s="16">
        <v>0</v>
      </c>
      <c r="DI211" s="16">
        <v>0</v>
      </c>
      <c r="DJ211" s="16">
        <v>0</v>
      </c>
      <c r="DK211" s="16">
        <v>0</v>
      </c>
      <c r="DL211" s="16">
        <v>0</v>
      </c>
      <c r="DM211" s="16">
        <v>0</v>
      </c>
      <c r="DN211" s="16">
        <v>0</v>
      </c>
      <c r="DO211" s="16">
        <v>0</v>
      </c>
      <c r="DP211" s="16">
        <v>0</v>
      </c>
      <c r="DQ211" s="16">
        <v>0</v>
      </c>
      <c r="DR211" s="16">
        <v>0</v>
      </c>
      <c r="DS211" s="16">
        <v>0</v>
      </c>
      <c r="DT211" s="16">
        <v>0</v>
      </c>
      <c r="DU211" s="16">
        <v>0</v>
      </c>
      <c r="DV211" s="16">
        <v>0</v>
      </c>
      <c r="DW211" s="16">
        <v>0</v>
      </c>
      <c r="DX211" s="16">
        <v>0</v>
      </c>
      <c r="DY211" s="16">
        <v>0</v>
      </c>
      <c r="DZ211" s="16">
        <v>0</v>
      </c>
      <c r="EA211" s="16">
        <v>0</v>
      </c>
      <c r="EB211" s="16">
        <v>0</v>
      </c>
      <c r="EC211" s="16">
        <v>0</v>
      </c>
      <c r="ED211" s="16">
        <v>0</v>
      </c>
      <c r="EE211" s="16">
        <v>0</v>
      </c>
      <c r="EF211" s="16">
        <v>0</v>
      </c>
      <c r="EG211" s="16">
        <v>0</v>
      </c>
      <c r="EH211" s="16">
        <v>0</v>
      </c>
      <c r="EI211" s="16">
        <v>0</v>
      </c>
      <c r="EJ211" s="16">
        <v>0</v>
      </c>
      <c r="EK211" s="16">
        <v>0</v>
      </c>
      <c r="EL211" s="16">
        <v>0</v>
      </c>
      <c r="EM211" s="16">
        <v>0</v>
      </c>
      <c r="EN211" s="16">
        <v>0</v>
      </c>
      <c r="EO211" s="16">
        <v>0</v>
      </c>
      <c r="EP211" s="16">
        <v>0</v>
      </c>
      <c r="EQ211" s="16">
        <v>0</v>
      </c>
      <c r="ER211" s="16">
        <v>0</v>
      </c>
      <c r="ES211" s="39">
        <v>0</v>
      </c>
      <c r="ET211" s="45">
        <f t="shared" si="169"/>
        <v>0.95512508189818168</v>
      </c>
      <c r="EU211" s="1">
        <f t="shared" si="170"/>
        <v>1.0646757868151089</v>
      </c>
      <c r="EV211" s="1">
        <f t="shared" si="171"/>
        <v>0.95816502422299943</v>
      </c>
      <c r="EW211" s="1">
        <f t="shared" si="172"/>
        <v>0.9491537101055908</v>
      </c>
      <c r="EX211" s="1">
        <f t="shared" si="173"/>
        <v>0.96804637255162707</v>
      </c>
      <c r="EY211" s="1">
        <f t="shared" si="174"/>
        <v>0.93395021159008706</v>
      </c>
      <c r="EZ211" s="1">
        <f t="shared" si="175"/>
        <v>0.86848617014308382</v>
      </c>
      <c r="FA211" s="1">
        <f t="shared" si="176"/>
        <v>0.91406568814828204</v>
      </c>
      <c r="FB211" s="1">
        <f t="shared" si="177"/>
        <v>0.91746394134012033</v>
      </c>
      <c r="FC211" s="1">
        <f t="shared" si="178"/>
        <v>0.98145092854717508</v>
      </c>
      <c r="FD211" s="1">
        <f t="shared" si="179"/>
        <v>1.143690768813338</v>
      </c>
      <c r="FE211" s="1">
        <f t="shared" si="180"/>
        <v>0.9098609586750771</v>
      </c>
      <c r="FF211" s="1">
        <f t="shared" si="181"/>
        <v>1.0210934949734827</v>
      </c>
      <c r="FG211" s="1">
        <f t="shared" si="182"/>
        <v>0.99245070760190113</v>
      </c>
      <c r="FH211" s="1">
        <f t="shared" si="183"/>
        <v>0.82291118818863829</v>
      </c>
      <c r="FI211" s="1">
        <f t="shared" si="184"/>
        <v>0.91067037440379017</v>
      </c>
      <c r="FJ211" s="1">
        <f t="shared" si="185"/>
        <v>0.8956872235741099</v>
      </c>
      <c r="FK211" s="1">
        <f t="shared" si="186"/>
        <v>1.0043954222041487</v>
      </c>
      <c r="FL211" s="1">
        <f t="shared" si="187"/>
        <v>0.93075144300140122</v>
      </c>
      <c r="FM211" s="1">
        <f t="shared" si="188"/>
        <v>0.89881839639682803</v>
      </c>
      <c r="FN211" s="1">
        <f t="shared" si="189"/>
        <v>0.94892829666647227</v>
      </c>
      <c r="FO211" s="1">
        <f t="shared" si="190"/>
        <v>0.97250176728969229</v>
      </c>
      <c r="FP211" s="1">
        <f t="shared" si="191"/>
        <v>1.0377189123216368</v>
      </c>
      <c r="FQ211" s="1">
        <f t="shared" si="192"/>
        <v>1.0134350940535028</v>
      </c>
      <c r="FR211" s="1">
        <f t="shared" si="193"/>
        <v>1.023871117902853</v>
      </c>
      <c r="FS211" s="1">
        <f t="shared" si="194"/>
        <v>1.1958308640008024</v>
      </c>
      <c r="FT211" s="1">
        <f t="shared" si="195"/>
        <v>1.0291748743331834</v>
      </c>
      <c r="FU211" s="1">
        <f t="shared" si="196"/>
        <v>1.1180398915708085</v>
      </c>
      <c r="FV211" s="1">
        <f t="shared" si="197"/>
        <v>0.94727340802834015</v>
      </c>
      <c r="FW211" s="1">
        <f t="shared" si="198"/>
        <v>1.0346313889509722</v>
      </c>
      <c r="FX211" s="1">
        <f t="shared" si="199"/>
        <v>0.9821002844415837</v>
      </c>
      <c r="FY211" s="1">
        <f t="shared" si="200"/>
        <v>0.88325172596172041</v>
      </c>
      <c r="FZ211" s="1">
        <f t="shared" si="201"/>
        <v>0.85250965062553763</v>
      </c>
      <c r="GA211" s="1">
        <f t="shared" si="202"/>
        <v>0.90187713733432384</v>
      </c>
      <c r="GB211" s="1">
        <f t="shared" si="203"/>
        <v>0.98737683817117028</v>
      </c>
      <c r="GC211" s="1">
        <f t="shared" si="204"/>
        <v>0.85986514979538675</v>
      </c>
      <c r="GD211" s="1">
        <f t="shared" si="205"/>
        <v>0.89182774892894667</v>
      </c>
      <c r="GE211" s="1">
        <f t="shared" si="206"/>
        <v>0.92298274326533203</v>
      </c>
      <c r="GF211" s="1">
        <f t="shared" si="207"/>
        <v>0.76771143113335227</v>
      </c>
      <c r="GG211" s="1">
        <f t="shared" si="208"/>
        <v>0.83747385607056779</v>
      </c>
      <c r="GH211" s="1">
        <f t="shared" si="209"/>
        <v>0.79588498958822684</v>
      </c>
      <c r="GI211" s="1">
        <f t="shared" si="210"/>
        <v>0.93066568806642869</v>
      </c>
      <c r="GJ211" s="1">
        <f t="shared" si="211"/>
        <v>0.88811492379909762</v>
      </c>
      <c r="GK211" s="1">
        <f t="shared" si="212"/>
        <v>0.86622859910144456</v>
      </c>
      <c r="GL211" s="1">
        <f t="shared" si="213"/>
        <v>0.91215223198136963</v>
      </c>
      <c r="GM211" s="1">
        <f t="shared" si="214"/>
        <v>0.87304457780955991</v>
      </c>
      <c r="GN211" s="1">
        <f t="shared" si="215"/>
        <v>0.93064243997817275</v>
      </c>
      <c r="GO211" s="46">
        <f t="shared" si="216"/>
        <v>0.88600071436364636</v>
      </c>
      <c r="GQ211" s="1">
        <f t="shared" si="166"/>
        <v>0.9604555226106769</v>
      </c>
      <c r="GR211" s="1">
        <f t="shared" si="167"/>
        <v>0.95283701204675764</v>
      </c>
      <c r="GS211" s="1">
        <f t="shared" si="217"/>
        <v>0.97543111806883387</v>
      </c>
      <c r="GT211" s="1">
        <f t="shared" si="168"/>
        <v>0.87452602770407906</v>
      </c>
    </row>
    <row r="212" spans="1:202" hidden="1" outlineLevel="1" x14ac:dyDescent="0.25">
      <c r="A212" t="s">
        <v>190</v>
      </c>
      <c r="B212" s="2">
        <v>358</v>
      </c>
      <c r="C212" t="s">
        <v>434</v>
      </c>
      <c r="D212" s="19" t="s">
        <v>465</v>
      </c>
      <c r="E212" s="19" t="s">
        <v>461</v>
      </c>
      <c r="F212" s="38">
        <v>12051.421790974049</v>
      </c>
      <c r="G212" s="16">
        <v>11290.064183386641</v>
      </c>
      <c r="H212" s="16">
        <v>13853.082385375064</v>
      </c>
      <c r="I212" s="16">
        <v>13219.795079864782</v>
      </c>
      <c r="J212" s="16">
        <v>15880.894925879526</v>
      </c>
      <c r="K212" s="16">
        <v>14917.171568914791</v>
      </c>
      <c r="L212" s="16">
        <v>15511.389046386648</v>
      </c>
      <c r="M212" s="16">
        <v>14588.51200008191</v>
      </c>
      <c r="N212" s="16">
        <v>13281.096458144628</v>
      </c>
      <c r="O212" s="16">
        <v>13266.324121839658</v>
      </c>
      <c r="P212" s="16">
        <v>13290.799038295205</v>
      </c>
      <c r="Q212" s="16">
        <v>13750.033897938058</v>
      </c>
      <c r="R212" s="16">
        <v>11791.964735195921</v>
      </c>
      <c r="S212" s="16">
        <v>12011.776073523741</v>
      </c>
      <c r="T212" s="16">
        <v>11647.670610797803</v>
      </c>
      <c r="U212" s="16">
        <v>12200.616125727724</v>
      </c>
      <c r="V212" s="16">
        <v>11535.422307770225</v>
      </c>
      <c r="W212" s="16">
        <v>12198.297129684066</v>
      </c>
      <c r="X212" s="16">
        <v>12756.451500736797</v>
      </c>
      <c r="Y212" s="16">
        <v>13393.118834924537</v>
      </c>
      <c r="Z212" s="16">
        <v>14006.906311416607</v>
      </c>
      <c r="AA212" s="16">
        <v>15190.907272893002</v>
      </c>
      <c r="AB212" s="16">
        <v>14748.619128788134</v>
      </c>
      <c r="AC212" s="16">
        <v>14212.370778916829</v>
      </c>
      <c r="AD212" s="16">
        <v>13025.151653644763</v>
      </c>
      <c r="AE212" s="16">
        <v>11332.164256112548</v>
      </c>
      <c r="AF212" s="16">
        <v>11778.638078120517</v>
      </c>
      <c r="AG212" s="16">
        <v>11639.221439405184</v>
      </c>
      <c r="AH212" s="16">
        <v>9480.559836895316</v>
      </c>
      <c r="AI212" s="16">
        <v>12691.321936127601</v>
      </c>
      <c r="AJ212" s="16">
        <v>12544.033062198683</v>
      </c>
      <c r="AK212" s="16">
        <v>13596.063468133538</v>
      </c>
      <c r="AL212" s="16">
        <v>14763.572353330381</v>
      </c>
      <c r="AM212" s="16">
        <v>16044.23571987242</v>
      </c>
      <c r="AN212" s="16">
        <v>13020.227960122627</v>
      </c>
      <c r="AO212" s="16">
        <v>11537.095970813138</v>
      </c>
      <c r="AP212" s="16">
        <v>13225.98437830591</v>
      </c>
      <c r="AQ212" s="16">
        <v>15633.302245597119</v>
      </c>
      <c r="AR212" s="16">
        <v>12482.420752283835</v>
      </c>
      <c r="AS212" s="16">
        <v>11835.139905499331</v>
      </c>
      <c r="AT212" s="16">
        <v>14518.375927376226</v>
      </c>
      <c r="AU212" s="16">
        <v>12307.174359652519</v>
      </c>
      <c r="AV212" s="16">
        <v>11274.252473363151</v>
      </c>
      <c r="AW212" s="16">
        <v>12659.50136346414</v>
      </c>
      <c r="AX212" s="16">
        <v>19935.146751855773</v>
      </c>
      <c r="AY212" s="22">
        <v>27533.743026490603</v>
      </c>
      <c r="AZ212" s="22">
        <v>22085.047629743458</v>
      </c>
      <c r="BA212" s="39">
        <v>22236.240909918586</v>
      </c>
      <c r="BB212" s="38">
        <v>17606</v>
      </c>
      <c r="BC212" s="16">
        <v>18192</v>
      </c>
      <c r="BD212" s="16">
        <v>18791</v>
      </c>
      <c r="BE212" s="16">
        <v>18202</v>
      </c>
      <c r="BF212" s="16">
        <v>17902</v>
      </c>
      <c r="BG212" s="16">
        <v>17656</v>
      </c>
      <c r="BH212" s="16">
        <v>19573</v>
      </c>
      <c r="BI212" s="16">
        <v>20304</v>
      </c>
      <c r="BJ212" s="16">
        <v>19646</v>
      </c>
      <c r="BK212" s="16">
        <v>19994</v>
      </c>
      <c r="BL212" s="16">
        <v>19352</v>
      </c>
      <c r="BM212" s="16">
        <v>19178</v>
      </c>
      <c r="BN212" s="16">
        <v>19523</v>
      </c>
      <c r="BO212" s="16">
        <v>18835</v>
      </c>
      <c r="BP212" s="16">
        <v>18820</v>
      </c>
      <c r="BQ212" s="16">
        <v>17724</v>
      </c>
      <c r="BR212" s="16">
        <v>18379</v>
      </c>
      <c r="BS212" s="16">
        <v>17030</v>
      </c>
      <c r="BT212" s="16">
        <v>17832</v>
      </c>
      <c r="BU212" s="16">
        <v>19379</v>
      </c>
      <c r="BV212" s="16">
        <v>19155.599999999999</v>
      </c>
      <c r="BW212" s="16">
        <v>19527</v>
      </c>
      <c r="BX212" s="16">
        <v>17657</v>
      </c>
      <c r="BY212" s="16">
        <v>18228</v>
      </c>
      <c r="BZ212" s="16">
        <v>19059</v>
      </c>
      <c r="CA212" s="16">
        <v>18399</v>
      </c>
      <c r="CB212" s="16">
        <v>17808</v>
      </c>
      <c r="CC212" s="16">
        <v>17399</v>
      </c>
      <c r="CD212" s="16">
        <v>19162</v>
      </c>
      <c r="CE212" s="16">
        <v>18646</v>
      </c>
      <c r="CF212" s="16">
        <v>19245</v>
      </c>
      <c r="CG212" s="16">
        <v>21438</v>
      </c>
      <c r="CH212" s="16">
        <v>21728</v>
      </c>
      <c r="CI212" s="16">
        <v>20597</v>
      </c>
      <c r="CJ212" s="16">
        <v>19463</v>
      </c>
      <c r="CK212" s="16">
        <v>18871</v>
      </c>
      <c r="CL212" s="16">
        <v>20707</v>
      </c>
      <c r="CM212" s="16">
        <v>18354</v>
      </c>
      <c r="CN212" s="16">
        <v>18679</v>
      </c>
      <c r="CO212" s="16">
        <v>19440</v>
      </c>
      <c r="CP212" s="16">
        <v>20500</v>
      </c>
      <c r="CQ212" s="16">
        <v>18746</v>
      </c>
      <c r="CR212" s="16">
        <v>18851</v>
      </c>
      <c r="CS212" s="16">
        <v>19110</v>
      </c>
      <c r="CT212" s="16">
        <v>18320</v>
      </c>
      <c r="CU212" s="16">
        <v>16955</v>
      </c>
      <c r="CV212" s="16">
        <v>16234</v>
      </c>
      <c r="CW212" s="39">
        <v>19363</v>
      </c>
      <c r="CX212" s="38">
        <v>0</v>
      </c>
      <c r="CY212" s="16">
        <v>0</v>
      </c>
      <c r="CZ212" s="16">
        <v>0</v>
      </c>
      <c r="DA212" s="16">
        <v>0</v>
      </c>
      <c r="DB212" s="16">
        <v>0</v>
      </c>
      <c r="DC212" s="16">
        <v>0</v>
      </c>
      <c r="DD212" s="16">
        <v>0</v>
      </c>
      <c r="DE212" s="16">
        <v>0</v>
      </c>
      <c r="DF212" s="16">
        <v>0</v>
      </c>
      <c r="DG212" s="16">
        <v>0</v>
      </c>
      <c r="DH212" s="16">
        <v>0</v>
      </c>
      <c r="DI212" s="16">
        <v>0</v>
      </c>
      <c r="DJ212" s="16">
        <v>0</v>
      </c>
      <c r="DK212" s="16">
        <v>0</v>
      </c>
      <c r="DL212" s="16">
        <v>0</v>
      </c>
      <c r="DM212" s="16">
        <v>0</v>
      </c>
      <c r="DN212" s="16">
        <v>0</v>
      </c>
      <c r="DO212" s="16">
        <v>0</v>
      </c>
      <c r="DP212" s="16">
        <v>0</v>
      </c>
      <c r="DQ212" s="16">
        <v>0</v>
      </c>
      <c r="DR212" s="16">
        <v>0</v>
      </c>
      <c r="DS212" s="16">
        <v>0</v>
      </c>
      <c r="DT212" s="16">
        <v>0</v>
      </c>
      <c r="DU212" s="16">
        <v>0</v>
      </c>
      <c r="DV212" s="16">
        <v>0</v>
      </c>
      <c r="DW212" s="16">
        <v>0</v>
      </c>
      <c r="DX212" s="16">
        <v>0</v>
      </c>
      <c r="DY212" s="16">
        <v>0</v>
      </c>
      <c r="DZ212" s="16">
        <v>0</v>
      </c>
      <c r="EA212" s="16">
        <v>0</v>
      </c>
      <c r="EB212" s="16">
        <v>0</v>
      </c>
      <c r="EC212" s="16">
        <v>0</v>
      </c>
      <c r="ED212" s="16">
        <v>0</v>
      </c>
      <c r="EE212" s="16">
        <v>0</v>
      </c>
      <c r="EF212" s="16">
        <v>0</v>
      </c>
      <c r="EG212" s="16">
        <v>0</v>
      </c>
      <c r="EH212" s="16">
        <v>0</v>
      </c>
      <c r="EI212" s="16">
        <v>0</v>
      </c>
      <c r="EJ212" s="16">
        <v>0</v>
      </c>
      <c r="EK212" s="16">
        <v>0</v>
      </c>
      <c r="EL212" s="16">
        <v>0</v>
      </c>
      <c r="EM212" s="16">
        <v>0</v>
      </c>
      <c r="EN212" s="16">
        <v>0</v>
      </c>
      <c r="EO212" s="16">
        <v>0</v>
      </c>
      <c r="EP212" s="16">
        <v>0</v>
      </c>
      <c r="EQ212" s="16">
        <v>0</v>
      </c>
      <c r="ER212" s="16">
        <v>0</v>
      </c>
      <c r="ES212" s="39">
        <v>0</v>
      </c>
      <c r="ET212" s="45">
        <f t="shared" si="169"/>
        <v>0.68450651999171019</v>
      </c>
      <c r="EU212" s="1">
        <f t="shared" si="170"/>
        <v>0.62060599073145561</v>
      </c>
      <c r="EV212" s="1">
        <f t="shared" si="171"/>
        <v>0.73721900832180642</v>
      </c>
      <c r="EW212" s="1">
        <f t="shared" si="172"/>
        <v>0.72628255575567424</v>
      </c>
      <c r="EX212" s="1">
        <f t="shared" si="173"/>
        <v>0.88710171633781287</v>
      </c>
      <c r="EY212" s="1">
        <f t="shared" si="174"/>
        <v>0.84487831722444451</v>
      </c>
      <c r="EZ212" s="1">
        <f t="shared" si="175"/>
        <v>0.79248909448662175</v>
      </c>
      <c r="FA212" s="1">
        <f t="shared" si="176"/>
        <v>0.71850433412538961</v>
      </c>
      <c r="FB212" s="1">
        <f t="shared" si="177"/>
        <v>0.67602038369869832</v>
      </c>
      <c r="FC212" s="1">
        <f t="shared" si="178"/>
        <v>0.66351526067018396</v>
      </c>
      <c r="FD212" s="1">
        <f t="shared" si="179"/>
        <v>0.68679201314051286</v>
      </c>
      <c r="FE212" s="1">
        <f t="shared" si="180"/>
        <v>0.71696912597445295</v>
      </c>
      <c r="FF212" s="1">
        <f t="shared" si="181"/>
        <v>0.60400372561573124</v>
      </c>
      <c r="FG212" s="1">
        <f t="shared" si="182"/>
        <v>0.63773698293197456</v>
      </c>
      <c r="FH212" s="1">
        <f t="shared" si="183"/>
        <v>0.61889854467576</v>
      </c>
      <c r="FI212" s="1">
        <f t="shared" si="184"/>
        <v>0.68836696714780654</v>
      </c>
      <c r="FJ212" s="1">
        <f t="shared" si="185"/>
        <v>0.62764145534415494</v>
      </c>
      <c r="FK212" s="1">
        <f t="shared" si="186"/>
        <v>0.71628286140247011</v>
      </c>
      <c r="FL212" s="1">
        <f t="shared" si="187"/>
        <v>0.71536852292153419</v>
      </c>
      <c r="FM212" s="1">
        <f t="shared" si="188"/>
        <v>0.69111506449891824</v>
      </c>
      <c r="FN212" s="1">
        <f t="shared" si="189"/>
        <v>0.73121731041662008</v>
      </c>
      <c r="FO212" s="1">
        <f t="shared" si="190"/>
        <v>0.77794373292840691</v>
      </c>
      <c r="FP212" s="1">
        <f t="shared" si="191"/>
        <v>0.83528454034026922</v>
      </c>
      <c r="FQ212" s="1">
        <f t="shared" si="192"/>
        <v>0.77969995495484035</v>
      </c>
      <c r="FR212" s="1">
        <f t="shared" si="193"/>
        <v>0.68341212307281407</v>
      </c>
      <c r="FS212" s="1">
        <f t="shared" si="194"/>
        <v>0.61591196565642414</v>
      </c>
      <c r="FT212" s="1">
        <f t="shared" si="195"/>
        <v>0.6614239711433354</v>
      </c>
      <c r="FU212" s="1">
        <f t="shared" si="196"/>
        <v>0.66895921831169514</v>
      </c>
      <c r="FV212" s="1">
        <f t="shared" si="197"/>
        <v>0.49475836744052376</v>
      </c>
      <c r="FW212" s="1">
        <f t="shared" si="198"/>
        <v>0.68064581873472063</v>
      </c>
      <c r="FX212" s="1">
        <f t="shared" si="199"/>
        <v>0.6518073817718204</v>
      </c>
      <c r="FY212" s="1">
        <f t="shared" si="200"/>
        <v>0.6342039121248968</v>
      </c>
      <c r="FZ212" s="1">
        <f t="shared" si="201"/>
        <v>0.67947221802882829</v>
      </c>
      <c r="GA212" s="1">
        <f t="shared" si="202"/>
        <v>0.77895983492122256</v>
      </c>
      <c r="GB212" s="1">
        <f t="shared" si="203"/>
        <v>0.66897333196951281</v>
      </c>
      <c r="GC212" s="1">
        <f t="shared" si="204"/>
        <v>0.61136643372439925</v>
      </c>
      <c r="GD212" s="1">
        <f t="shared" si="205"/>
        <v>0.63872045097338626</v>
      </c>
      <c r="GE212" s="1">
        <f t="shared" si="206"/>
        <v>0.85176540512134236</v>
      </c>
      <c r="GF212" s="1">
        <f t="shared" si="207"/>
        <v>0.66825958307638711</v>
      </c>
      <c r="GG212" s="1">
        <f t="shared" si="208"/>
        <v>0.60880349308124126</v>
      </c>
      <c r="GH212" s="1">
        <f t="shared" si="209"/>
        <v>0.70821345987201101</v>
      </c>
      <c r="GI212" s="1">
        <f t="shared" si="210"/>
        <v>0.65652269068881464</v>
      </c>
      <c r="GJ212" s="1">
        <f t="shared" si="211"/>
        <v>0.59807185153907749</v>
      </c>
      <c r="GK212" s="1">
        <f t="shared" si="212"/>
        <v>0.66245428380241445</v>
      </c>
      <c r="GL212" s="1">
        <f t="shared" si="213"/>
        <v>1.0881630323065379</v>
      </c>
      <c r="GM212" s="1">
        <f t="shared" si="214"/>
        <v>1.623930582511979</v>
      </c>
      <c r="GN212" s="1">
        <f t="shared" si="215"/>
        <v>1.3604193439536441</v>
      </c>
      <c r="GO212" s="46">
        <f t="shared" si="216"/>
        <v>1.1483882099839171</v>
      </c>
      <c r="GQ212" s="1">
        <f t="shared" si="166"/>
        <v>0.72837234092952596</v>
      </c>
      <c r="GR212" s="1">
        <f t="shared" si="167"/>
        <v>0.70104192546780852</v>
      </c>
      <c r="GS212" s="1">
        <f t="shared" si="217"/>
        <v>0.65333255283211478</v>
      </c>
      <c r="GT212" s="1">
        <f t="shared" si="168"/>
        <v>0.86889460453766842</v>
      </c>
    </row>
    <row r="213" spans="1:202" hidden="1" outlineLevel="1" x14ac:dyDescent="0.25">
      <c r="A213" t="s">
        <v>191</v>
      </c>
      <c r="B213" s="2">
        <v>416</v>
      </c>
      <c r="C213" t="s">
        <v>435</v>
      </c>
      <c r="D213" s="19" t="s">
        <v>465</v>
      </c>
      <c r="E213" s="19" t="s">
        <v>460</v>
      </c>
      <c r="F213" s="38">
        <v>8099.9440973071114</v>
      </c>
      <c r="G213" s="16">
        <v>6634.1425370417837</v>
      </c>
      <c r="H213" s="16">
        <v>6105.9565278651662</v>
      </c>
      <c r="I213" s="16">
        <v>7528.3445025922929</v>
      </c>
      <c r="J213" s="16">
        <v>8001.4841676896494</v>
      </c>
      <c r="K213" s="16">
        <v>9459.6433202816133</v>
      </c>
      <c r="L213" s="16">
        <v>9674.0872061746486</v>
      </c>
      <c r="M213" s="16">
        <v>10919.806390357375</v>
      </c>
      <c r="N213" s="16">
        <v>13155.518768487436</v>
      </c>
      <c r="O213" s="16">
        <v>10803.909596251679</v>
      </c>
      <c r="P213" s="16">
        <v>11479.289355685769</v>
      </c>
      <c r="Q213" s="16">
        <v>11039.959056167001</v>
      </c>
      <c r="R213" s="16">
        <v>9566.7937858209134</v>
      </c>
      <c r="S213" s="16">
        <v>9230.713380893163</v>
      </c>
      <c r="T213" s="16">
        <v>10037.265448019176</v>
      </c>
      <c r="U213" s="16">
        <v>6679.5234847293896</v>
      </c>
      <c r="V213" s="16">
        <v>6971.3716223185893</v>
      </c>
      <c r="W213" s="16">
        <v>8275.7093151279096</v>
      </c>
      <c r="X213" s="16">
        <v>8998.3151246204852</v>
      </c>
      <c r="Y213" s="16">
        <v>9315.4895833988048</v>
      </c>
      <c r="Z213" s="16">
        <v>8843.9193780914429</v>
      </c>
      <c r="AA213" s="16">
        <v>7694.3210387700392</v>
      </c>
      <c r="AB213" s="16">
        <v>9870.3011947644954</v>
      </c>
      <c r="AC213" s="16">
        <v>7340.9770188570692</v>
      </c>
      <c r="AD213" s="16">
        <v>8183.7391936839185</v>
      </c>
      <c r="AE213" s="16">
        <v>7561.2824450597036</v>
      </c>
      <c r="AF213" s="16">
        <v>7212.4690389123134</v>
      </c>
      <c r="AG213" s="16">
        <v>5626.260172467767</v>
      </c>
      <c r="AH213" s="16">
        <v>7767.968512600859</v>
      </c>
      <c r="AI213" s="16">
        <v>6769.5779219131809</v>
      </c>
      <c r="AJ213" s="16">
        <v>6335.2586952253432</v>
      </c>
      <c r="AK213" s="16">
        <v>7563.1803350300743</v>
      </c>
      <c r="AL213" s="16">
        <v>7471.9564829391556</v>
      </c>
      <c r="AM213" s="16">
        <v>7791.8732794898533</v>
      </c>
      <c r="AN213" s="16">
        <v>6156.7892172325946</v>
      </c>
      <c r="AO213" s="16">
        <v>7338.3377160428236</v>
      </c>
      <c r="AP213" s="16">
        <v>7147.0848496041535</v>
      </c>
      <c r="AQ213" s="16">
        <v>8422.7050455621829</v>
      </c>
      <c r="AR213" s="16">
        <v>7852.3421909817853</v>
      </c>
      <c r="AS213" s="16">
        <v>9214.7925541284567</v>
      </c>
      <c r="AT213" s="16">
        <v>9222.8617269718652</v>
      </c>
      <c r="AU213" s="16">
        <v>10240.897824476408</v>
      </c>
      <c r="AV213" s="16">
        <v>6234.4191157268524</v>
      </c>
      <c r="AW213" s="16">
        <v>11388.540269399189</v>
      </c>
      <c r="AX213" s="16">
        <v>8637.3232379312649</v>
      </c>
      <c r="AY213" s="22">
        <v>11162.276679572775</v>
      </c>
      <c r="AZ213" s="22">
        <v>8287.0647410949696</v>
      </c>
      <c r="BA213" s="39">
        <v>7744.4207527200469</v>
      </c>
      <c r="BB213" s="38">
        <v>6950</v>
      </c>
      <c r="BC213" s="16">
        <v>6158</v>
      </c>
      <c r="BD213" s="16">
        <v>7378</v>
      </c>
      <c r="BE213" s="16">
        <v>7117</v>
      </c>
      <c r="BF213" s="16">
        <v>8205</v>
      </c>
      <c r="BG213" s="16">
        <v>8135</v>
      </c>
      <c r="BH213" s="16">
        <v>8774</v>
      </c>
      <c r="BI213" s="16">
        <v>9196</v>
      </c>
      <c r="BJ213" s="16">
        <v>8595</v>
      </c>
      <c r="BK213" s="16">
        <v>8186</v>
      </c>
      <c r="BL213" s="16">
        <v>7220</v>
      </c>
      <c r="BM213" s="16">
        <v>7006</v>
      </c>
      <c r="BN213" s="16">
        <v>7282</v>
      </c>
      <c r="BO213" s="16">
        <v>6936</v>
      </c>
      <c r="BP213" s="16">
        <v>7224</v>
      </c>
      <c r="BQ213" s="16">
        <v>7353</v>
      </c>
      <c r="BR213" s="16">
        <v>8215</v>
      </c>
      <c r="BS213" s="16">
        <v>7958</v>
      </c>
      <c r="BT213" s="16">
        <v>8707</v>
      </c>
      <c r="BU213" s="16">
        <v>8584</v>
      </c>
      <c r="BV213" s="16">
        <v>7969</v>
      </c>
      <c r="BW213" s="16">
        <v>8137</v>
      </c>
      <c r="BX213" s="16">
        <v>7642</v>
      </c>
      <c r="BY213" s="16">
        <v>8026</v>
      </c>
      <c r="BZ213" s="16">
        <v>7408</v>
      </c>
      <c r="CA213" s="16">
        <v>6892</v>
      </c>
      <c r="CB213" s="16">
        <v>7342</v>
      </c>
      <c r="CC213" s="16">
        <v>7262</v>
      </c>
      <c r="CD213" s="16">
        <v>8391</v>
      </c>
      <c r="CE213" s="16">
        <v>8519</v>
      </c>
      <c r="CF213" s="16">
        <v>8485</v>
      </c>
      <c r="CG213" s="16">
        <v>9435</v>
      </c>
      <c r="CH213" s="16">
        <v>9839</v>
      </c>
      <c r="CI213" s="16">
        <v>9105</v>
      </c>
      <c r="CJ213" s="16">
        <v>7797</v>
      </c>
      <c r="CK213" s="16">
        <v>8021</v>
      </c>
      <c r="CL213" s="16">
        <v>8651</v>
      </c>
      <c r="CM213" s="16">
        <v>6886</v>
      </c>
      <c r="CN213" s="16">
        <v>8861</v>
      </c>
      <c r="CO213" s="16">
        <v>9223</v>
      </c>
      <c r="CP213" s="16">
        <v>9001</v>
      </c>
      <c r="CQ213" s="16">
        <v>8820</v>
      </c>
      <c r="CR213" s="16">
        <v>9073</v>
      </c>
      <c r="CS213" s="16">
        <v>9869</v>
      </c>
      <c r="CT213" s="16">
        <v>9885</v>
      </c>
      <c r="CU213" s="16">
        <v>8840</v>
      </c>
      <c r="CV213" s="16">
        <v>8585</v>
      </c>
      <c r="CW213" s="39">
        <v>8546</v>
      </c>
      <c r="CX213" s="38">
        <v>0</v>
      </c>
      <c r="CY213" s="16">
        <v>0</v>
      </c>
      <c r="CZ213" s="16">
        <v>0</v>
      </c>
      <c r="DA213" s="16">
        <v>0</v>
      </c>
      <c r="DB213" s="16">
        <v>0</v>
      </c>
      <c r="DC213" s="16">
        <v>0</v>
      </c>
      <c r="DD213" s="16">
        <v>0</v>
      </c>
      <c r="DE213" s="16">
        <v>720</v>
      </c>
      <c r="DF213" s="16">
        <v>710</v>
      </c>
      <c r="DG213" s="16">
        <v>780</v>
      </c>
      <c r="DH213" s="16">
        <v>0</v>
      </c>
      <c r="DI213" s="16">
        <v>0</v>
      </c>
      <c r="DJ213" s="16">
        <v>0</v>
      </c>
      <c r="DK213" s="16">
        <v>0</v>
      </c>
      <c r="DL213" s="16">
        <v>0</v>
      </c>
      <c r="DM213" s="16">
        <v>0</v>
      </c>
      <c r="DN213" s="16">
        <v>0</v>
      </c>
      <c r="DO213" s="16">
        <v>0</v>
      </c>
      <c r="DP213" s="16">
        <v>815</v>
      </c>
      <c r="DQ213" s="16">
        <v>30</v>
      </c>
      <c r="DR213" s="16">
        <v>0</v>
      </c>
      <c r="DS213" s="16">
        <v>0</v>
      </c>
      <c r="DT213" s="16">
        <v>0</v>
      </c>
      <c r="DU213" s="16">
        <v>0</v>
      </c>
      <c r="DV213" s="16">
        <v>0</v>
      </c>
      <c r="DW213" s="16">
        <v>0</v>
      </c>
      <c r="DX213" s="16">
        <v>0</v>
      </c>
      <c r="DY213" s="16">
        <v>0</v>
      </c>
      <c r="DZ213" s="16">
        <v>0</v>
      </c>
      <c r="EA213" s="16">
        <v>0</v>
      </c>
      <c r="EB213" s="16">
        <v>0</v>
      </c>
      <c r="EC213" s="16">
        <v>0</v>
      </c>
      <c r="ED213" s="16">
        <v>0</v>
      </c>
      <c r="EE213" s="16">
        <v>0</v>
      </c>
      <c r="EF213" s="16">
        <v>270</v>
      </c>
      <c r="EG213" s="16">
        <v>0</v>
      </c>
      <c r="EH213" s="16">
        <v>0</v>
      </c>
      <c r="EI213" s="16">
        <v>0</v>
      </c>
      <c r="EJ213" s="16">
        <v>0</v>
      </c>
      <c r="EK213" s="16">
        <v>0</v>
      </c>
      <c r="EL213" s="16">
        <v>0</v>
      </c>
      <c r="EM213" s="16">
        <v>0</v>
      </c>
      <c r="EN213" s="16">
        <v>0</v>
      </c>
      <c r="EO213" s="16">
        <v>0</v>
      </c>
      <c r="EP213" s="16">
        <v>0</v>
      </c>
      <c r="EQ213" s="16">
        <v>0</v>
      </c>
      <c r="ER213" s="16">
        <v>0</v>
      </c>
      <c r="ES213" s="39">
        <v>0</v>
      </c>
      <c r="ET213" s="45">
        <f t="shared" si="169"/>
        <v>1.1654595823463469</v>
      </c>
      <c r="EU213" s="1">
        <f t="shared" si="170"/>
        <v>1.0773209706141254</v>
      </c>
      <c r="EV213" s="1">
        <f t="shared" si="171"/>
        <v>0.82758966222081409</v>
      </c>
      <c r="EW213" s="1">
        <f t="shared" si="172"/>
        <v>1.0577974571578324</v>
      </c>
      <c r="EX213" s="1">
        <f t="shared" si="173"/>
        <v>0.9751961203765569</v>
      </c>
      <c r="EY213" s="1">
        <f t="shared" si="174"/>
        <v>1.1628326146627674</v>
      </c>
      <c r="EZ213" s="1">
        <f t="shared" si="175"/>
        <v>1.1025857312713299</v>
      </c>
      <c r="FA213" s="1">
        <f t="shared" si="176"/>
        <v>1.1012309792615345</v>
      </c>
      <c r="FB213" s="1">
        <f t="shared" si="177"/>
        <v>1.4138117967208421</v>
      </c>
      <c r="FC213" s="1">
        <f t="shared" si="178"/>
        <v>1.2049865710742447</v>
      </c>
      <c r="FD213" s="1">
        <f t="shared" si="179"/>
        <v>1.5899292736406883</v>
      </c>
      <c r="FE213" s="1">
        <f t="shared" si="180"/>
        <v>1.5757863340232658</v>
      </c>
      <c r="FF213" s="1">
        <f t="shared" si="181"/>
        <v>1.3137591026944402</v>
      </c>
      <c r="FG213" s="1">
        <f t="shared" si="182"/>
        <v>1.3308410295405368</v>
      </c>
      <c r="FH213" s="1">
        <f t="shared" si="183"/>
        <v>1.3894332015530422</v>
      </c>
      <c r="FI213" s="1">
        <f t="shared" si="184"/>
        <v>0.90840792665978365</v>
      </c>
      <c r="FJ213" s="1">
        <f t="shared" si="185"/>
        <v>0.84861492663646854</v>
      </c>
      <c r="FK213" s="1">
        <f t="shared" si="186"/>
        <v>1.0399232615139369</v>
      </c>
      <c r="FL213" s="1">
        <f t="shared" si="187"/>
        <v>0.94500263858648237</v>
      </c>
      <c r="FM213" s="1">
        <f t="shared" si="188"/>
        <v>1.0814359859993969</v>
      </c>
      <c r="FN213" s="1">
        <f t="shared" si="189"/>
        <v>1.1097903599060663</v>
      </c>
      <c r="FO213" s="1">
        <f t="shared" si="190"/>
        <v>0.94559678490476085</v>
      </c>
      <c r="FP213" s="1">
        <f t="shared" si="191"/>
        <v>1.2915861286004313</v>
      </c>
      <c r="FQ213" s="1">
        <f t="shared" si="192"/>
        <v>0.91464951642874026</v>
      </c>
      <c r="FR213" s="1">
        <f t="shared" si="193"/>
        <v>1.1047164138342223</v>
      </c>
      <c r="FS213" s="1">
        <f t="shared" si="194"/>
        <v>1.0971100471647859</v>
      </c>
      <c r="FT213" s="1">
        <f t="shared" si="195"/>
        <v>0.98235753730758835</v>
      </c>
      <c r="FU213" s="1">
        <f t="shared" si="196"/>
        <v>0.7747535351787066</v>
      </c>
      <c r="FV213" s="1">
        <f t="shared" si="197"/>
        <v>0.9257500312955379</v>
      </c>
      <c r="FW213" s="1">
        <f t="shared" si="198"/>
        <v>0.79464466743903994</v>
      </c>
      <c r="FX213" s="1">
        <f t="shared" si="199"/>
        <v>0.7466421561844836</v>
      </c>
      <c r="FY213" s="1">
        <f t="shared" si="200"/>
        <v>0.80160893852994963</v>
      </c>
      <c r="FZ213" s="1">
        <f t="shared" si="201"/>
        <v>0.75942234809829812</v>
      </c>
      <c r="GA213" s="1">
        <f t="shared" si="202"/>
        <v>0.85577960236022554</v>
      </c>
      <c r="GB213" s="1">
        <f t="shared" si="203"/>
        <v>0.76320679524390667</v>
      </c>
      <c r="GC213" s="1">
        <f t="shared" si="204"/>
        <v>0.91489062661050036</v>
      </c>
      <c r="GD213" s="1">
        <f t="shared" si="205"/>
        <v>0.82615707428091012</v>
      </c>
      <c r="GE213" s="1">
        <f t="shared" si="206"/>
        <v>1.2231636720247143</v>
      </c>
      <c r="GF213" s="1">
        <f t="shared" si="207"/>
        <v>0.88616885125626743</v>
      </c>
      <c r="GG213" s="1">
        <f t="shared" si="208"/>
        <v>0.99911011104070879</v>
      </c>
      <c r="GH213" s="1">
        <f t="shared" si="209"/>
        <v>1.0246485642675109</v>
      </c>
      <c r="GI213" s="1">
        <f t="shared" si="210"/>
        <v>1.1610995265846267</v>
      </c>
      <c r="GJ213" s="1">
        <f t="shared" si="211"/>
        <v>0.68713976807305766</v>
      </c>
      <c r="GK213" s="1">
        <f t="shared" si="212"/>
        <v>1.1539710476643215</v>
      </c>
      <c r="GL213" s="1">
        <f t="shared" si="213"/>
        <v>0.87378080302794792</v>
      </c>
      <c r="GM213" s="1">
        <f t="shared" si="214"/>
        <v>1.2627009818521238</v>
      </c>
      <c r="GN213" s="1">
        <f t="shared" si="215"/>
        <v>0.9652958347227687</v>
      </c>
      <c r="GO213" s="46">
        <f t="shared" si="216"/>
        <v>0.90620416015914429</v>
      </c>
      <c r="GQ213" s="1">
        <f t="shared" si="166"/>
        <v>1.1868189375160467</v>
      </c>
      <c r="GR213" s="1">
        <f t="shared" si="167"/>
        <v>1.083757039307442</v>
      </c>
      <c r="GS213" s="1">
        <f t="shared" si="217"/>
        <v>0.86850427283273168</v>
      </c>
      <c r="GT213" s="1">
        <f t="shared" si="168"/>
        <v>0.99354978339768418</v>
      </c>
    </row>
    <row r="214" spans="1:202" hidden="1" outlineLevel="1" x14ac:dyDescent="0.25">
      <c r="A214" t="s">
        <v>192</v>
      </c>
      <c r="B214" s="2">
        <v>89</v>
      </c>
      <c r="C214" t="s">
        <v>436</v>
      </c>
      <c r="D214" s="19" t="s">
        <v>465</v>
      </c>
      <c r="E214" s="19" t="s">
        <v>462</v>
      </c>
      <c r="F214" s="38">
        <v>22791.891358532888</v>
      </c>
      <c r="G214" s="16">
        <v>21176.323702473008</v>
      </c>
      <c r="H214" s="16">
        <v>23401.13368240924</v>
      </c>
      <c r="I214" s="16">
        <v>23435.626776065896</v>
      </c>
      <c r="J214" s="16">
        <v>1650.2281861098661</v>
      </c>
      <c r="K214" s="16">
        <v>23911.977718121012</v>
      </c>
      <c r="L214" s="16">
        <v>24146.553803100098</v>
      </c>
      <c r="M214" s="16">
        <v>18337.203836427485</v>
      </c>
      <c r="N214" s="16">
        <v>21585.850461629914</v>
      </c>
      <c r="O214" s="16">
        <v>21359.110056200214</v>
      </c>
      <c r="P214" s="16">
        <v>23460.351449652608</v>
      </c>
      <c r="Q214" s="16">
        <v>20798.627778700262</v>
      </c>
      <c r="R214" s="16">
        <v>20296.116229636413</v>
      </c>
      <c r="S214" s="16">
        <v>23807.713245271276</v>
      </c>
      <c r="T214" s="16">
        <v>20451.385686187143</v>
      </c>
      <c r="U214" s="16">
        <v>20277.762541407734</v>
      </c>
      <c r="V214" s="16">
        <v>22323.456446779797</v>
      </c>
      <c r="W214" s="16">
        <v>21716.517545516297</v>
      </c>
      <c r="X214" s="16">
        <v>21530.681882882909</v>
      </c>
      <c r="Y214" s="16">
        <v>30223.233817973498</v>
      </c>
      <c r="Z214" s="16">
        <v>22539.741879905072</v>
      </c>
      <c r="AA214" s="16">
        <v>22661.252817057466</v>
      </c>
      <c r="AB214" s="16">
        <v>29527.565099878029</v>
      </c>
      <c r="AC214" s="16">
        <v>23184.970923290781</v>
      </c>
      <c r="AD214" s="16">
        <v>22987.291150394361</v>
      </c>
      <c r="AE214" s="16">
        <v>27547.009313341969</v>
      </c>
      <c r="AF214" s="16">
        <v>23907.149723980445</v>
      </c>
      <c r="AG214" s="16">
        <v>24066.320348522138</v>
      </c>
      <c r="AH214" s="16">
        <v>19204.349853598436</v>
      </c>
      <c r="AI214" s="16">
        <v>24105.360472239281</v>
      </c>
      <c r="AJ214" s="16">
        <v>24407.710938105338</v>
      </c>
      <c r="AK214" s="16">
        <v>7197.323904308485</v>
      </c>
      <c r="AL214" s="16">
        <v>21405.795417504578</v>
      </c>
      <c r="AM214" s="16">
        <v>21281.399413560019</v>
      </c>
      <c r="AN214" s="16">
        <v>11722.972682730855</v>
      </c>
      <c r="AO214" s="16">
        <v>19585.57952924275</v>
      </c>
      <c r="AP214" s="16">
        <v>18979.362569500605</v>
      </c>
      <c r="AQ214" s="16">
        <v>19786.202280606754</v>
      </c>
      <c r="AR214" s="16">
        <v>18151.409902864125</v>
      </c>
      <c r="AS214" s="16">
        <v>17568.770741229317</v>
      </c>
      <c r="AT214" s="16">
        <v>16489.96232124064</v>
      </c>
      <c r="AU214" s="16">
        <v>17011.965072628529</v>
      </c>
      <c r="AV214" s="16">
        <v>16423.05769635451</v>
      </c>
      <c r="AW214" s="16">
        <v>27387.673371616584</v>
      </c>
      <c r="AX214" s="16">
        <v>19035.849569743572</v>
      </c>
      <c r="AY214" s="22">
        <v>18842.553763007523</v>
      </c>
      <c r="AZ214" s="22">
        <v>29233.997362900096</v>
      </c>
      <c r="BA214" s="39">
        <v>19910.574281981451</v>
      </c>
      <c r="BB214" s="38">
        <v>41120</v>
      </c>
      <c r="BC214" s="16">
        <v>40860</v>
      </c>
      <c r="BD214" s="16">
        <v>45530</v>
      </c>
      <c r="BE214" s="16">
        <v>44217</v>
      </c>
      <c r="BF214" s="16">
        <v>42478.8</v>
      </c>
      <c r="BG214" s="16">
        <v>38042</v>
      </c>
      <c r="BH214" s="16">
        <v>40981.4</v>
      </c>
      <c r="BI214" s="16">
        <v>39692</v>
      </c>
      <c r="BJ214" s="16">
        <v>40668</v>
      </c>
      <c r="BK214" s="16">
        <v>39872</v>
      </c>
      <c r="BL214" s="16">
        <v>36433</v>
      </c>
      <c r="BM214" s="16">
        <v>37479</v>
      </c>
      <c r="BN214" s="16">
        <v>35391</v>
      </c>
      <c r="BO214" s="16">
        <v>33243.1</v>
      </c>
      <c r="BP214" s="16">
        <v>38123.300000000003</v>
      </c>
      <c r="BQ214" s="16">
        <v>37615.699999999997</v>
      </c>
      <c r="BR214" s="16">
        <v>42618.1</v>
      </c>
      <c r="BS214" s="16">
        <v>39009.300000000003</v>
      </c>
      <c r="BT214" s="16">
        <v>43728.6</v>
      </c>
      <c r="BU214" s="16">
        <v>47158.5</v>
      </c>
      <c r="BV214" s="16">
        <v>45729.9</v>
      </c>
      <c r="BW214" s="16">
        <v>46625.5</v>
      </c>
      <c r="BX214" s="16">
        <v>45427.3</v>
      </c>
      <c r="BY214" s="16">
        <v>46793.7</v>
      </c>
      <c r="BZ214" s="16">
        <v>44625.5</v>
      </c>
      <c r="CA214" s="16">
        <v>38140.800000000003</v>
      </c>
      <c r="CB214" s="16">
        <v>41838.6</v>
      </c>
      <c r="CC214" s="16">
        <v>40747.5</v>
      </c>
      <c r="CD214" s="16">
        <v>41049</v>
      </c>
      <c r="CE214" s="16">
        <v>41619.050000000003</v>
      </c>
      <c r="CF214" s="16">
        <v>40194.230000000003</v>
      </c>
      <c r="CG214" s="16">
        <v>44541</v>
      </c>
      <c r="CH214" s="16">
        <v>45492.639999999999</v>
      </c>
      <c r="CI214" s="16">
        <v>42728.74</v>
      </c>
      <c r="CJ214" s="16">
        <v>38961.46</v>
      </c>
      <c r="CK214" s="16">
        <v>39386.47</v>
      </c>
      <c r="CL214" s="16">
        <v>38260.53</v>
      </c>
      <c r="CM214" s="16">
        <v>33763.339999999997</v>
      </c>
      <c r="CN214" s="16">
        <v>39614.910000000003</v>
      </c>
      <c r="CO214" s="16">
        <v>36343</v>
      </c>
      <c r="CP214" s="16">
        <v>39369.360000000001</v>
      </c>
      <c r="CQ214" s="16">
        <v>37790.99</v>
      </c>
      <c r="CR214" s="16">
        <v>39309.69</v>
      </c>
      <c r="CS214" s="16">
        <v>43750.16</v>
      </c>
      <c r="CT214" s="16">
        <v>46700.73</v>
      </c>
      <c r="CU214" s="16">
        <v>46529.27</v>
      </c>
      <c r="CV214" s="16">
        <v>41694.19</v>
      </c>
      <c r="CW214" s="39">
        <v>41706.86</v>
      </c>
      <c r="CX214" s="38">
        <v>0</v>
      </c>
      <c r="CY214" s="16">
        <v>0</v>
      </c>
      <c r="CZ214" s="16">
        <v>0</v>
      </c>
      <c r="DA214" s="16">
        <v>0</v>
      </c>
      <c r="DB214" s="16">
        <v>0</v>
      </c>
      <c r="DC214" s="16">
        <v>0</v>
      </c>
      <c r="DD214" s="16">
        <v>0</v>
      </c>
      <c r="DE214" s="16">
        <v>0</v>
      </c>
      <c r="DF214" s="16">
        <v>0</v>
      </c>
      <c r="DG214" s="16">
        <v>0</v>
      </c>
      <c r="DH214" s="16">
        <v>0</v>
      </c>
      <c r="DI214" s="16">
        <v>0</v>
      </c>
      <c r="DJ214" s="16">
        <v>0</v>
      </c>
      <c r="DK214" s="16">
        <v>0</v>
      </c>
      <c r="DL214" s="16">
        <v>0</v>
      </c>
      <c r="DM214" s="16">
        <v>0</v>
      </c>
      <c r="DN214" s="16">
        <v>0</v>
      </c>
      <c r="DO214" s="16">
        <v>0</v>
      </c>
      <c r="DP214" s="16">
        <v>0</v>
      </c>
      <c r="DQ214" s="16">
        <v>0</v>
      </c>
      <c r="DR214" s="16">
        <v>0</v>
      </c>
      <c r="DS214" s="16">
        <v>0</v>
      </c>
      <c r="DT214" s="16">
        <v>0</v>
      </c>
      <c r="DU214" s="16">
        <v>0</v>
      </c>
      <c r="DV214" s="16">
        <v>0</v>
      </c>
      <c r="DW214" s="16">
        <v>0</v>
      </c>
      <c r="DX214" s="16">
        <v>0</v>
      </c>
      <c r="DY214" s="16">
        <v>0</v>
      </c>
      <c r="DZ214" s="16">
        <v>0</v>
      </c>
      <c r="EA214" s="16">
        <v>0</v>
      </c>
      <c r="EB214" s="16">
        <v>0</v>
      </c>
      <c r="EC214" s="16">
        <v>0</v>
      </c>
      <c r="ED214" s="16">
        <v>0</v>
      </c>
      <c r="EE214" s="16">
        <v>0</v>
      </c>
      <c r="EF214" s="16">
        <v>0</v>
      </c>
      <c r="EG214" s="16">
        <v>0</v>
      </c>
      <c r="EH214" s="16">
        <v>0</v>
      </c>
      <c r="EI214" s="16">
        <v>0</v>
      </c>
      <c r="EJ214" s="16">
        <v>0</v>
      </c>
      <c r="EK214" s="16">
        <v>0</v>
      </c>
      <c r="EL214" s="16">
        <v>0</v>
      </c>
      <c r="EM214" s="16">
        <v>0</v>
      </c>
      <c r="EN214" s="16">
        <v>0</v>
      </c>
      <c r="EO214" s="16">
        <v>0</v>
      </c>
      <c r="EP214" s="16">
        <v>0</v>
      </c>
      <c r="EQ214" s="16">
        <v>0</v>
      </c>
      <c r="ER214" s="16">
        <v>0</v>
      </c>
      <c r="ES214" s="39">
        <v>0</v>
      </c>
      <c r="ET214" s="45">
        <f t="shared" si="169"/>
        <v>0.55427751358299826</v>
      </c>
      <c r="EU214" s="1">
        <f t="shared" si="170"/>
        <v>0.5182653867467697</v>
      </c>
      <c r="EV214" s="1">
        <f t="shared" si="171"/>
        <v>0.51397174791147027</v>
      </c>
      <c r="EW214" s="1">
        <f t="shared" si="172"/>
        <v>0.53001394884469533</v>
      </c>
      <c r="EX214" s="1">
        <f t="shared" si="173"/>
        <v>3.8848276931313173E-2</v>
      </c>
      <c r="EY214" s="1">
        <f t="shared" si="174"/>
        <v>0.62856783865519716</v>
      </c>
      <c r="EZ214" s="1">
        <f t="shared" si="175"/>
        <v>0.58920763573475032</v>
      </c>
      <c r="FA214" s="1">
        <f t="shared" si="176"/>
        <v>0.46198739888207913</v>
      </c>
      <c r="FB214" s="1">
        <f t="shared" si="177"/>
        <v>0.53078219882044642</v>
      </c>
      <c r="FC214" s="1">
        <f t="shared" si="178"/>
        <v>0.53569196569523003</v>
      </c>
      <c r="FD214" s="1">
        <f t="shared" si="179"/>
        <v>0.64393136578521137</v>
      </c>
      <c r="FE214" s="1">
        <f t="shared" si="180"/>
        <v>0.5549408409696166</v>
      </c>
      <c r="FF214" s="1">
        <f t="shared" si="181"/>
        <v>0.57348241727095628</v>
      </c>
      <c r="FG214" s="1">
        <f t="shared" si="182"/>
        <v>0.7161700697369161</v>
      </c>
      <c r="FH214" s="1">
        <f t="shared" si="183"/>
        <v>0.53645370904898426</v>
      </c>
      <c r="FI214" s="1">
        <f t="shared" si="184"/>
        <v>0.53907710188585445</v>
      </c>
      <c r="FJ214" s="1">
        <f t="shared" si="185"/>
        <v>0.52380224474530301</v>
      </c>
      <c r="FK214" s="1">
        <f t="shared" si="186"/>
        <v>0.55670103143394767</v>
      </c>
      <c r="FL214" s="1">
        <f t="shared" si="187"/>
        <v>0.49237071122521436</v>
      </c>
      <c r="FM214" s="1">
        <f t="shared" si="188"/>
        <v>0.64088624146174067</v>
      </c>
      <c r="FN214" s="1">
        <f t="shared" si="189"/>
        <v>0.49288850139416601</v>
      </c>
      <c r="FO214" s="1">
        <f t="shared" si="190"/>
        <v>0.48602701991522806</v>
      </c>
      <c r="FP214" s="1">
        <f t="shared" si="191"/>
        <v>0.64999603982358689</v>
      </c>
      <c r="FQ214" s="1">
        <f t="shared" si="192"/>
        <v>0.4954720597706696</v>
      </c>
      <c r="FR214" s="1">
        <f t="shared" si="193"/>
        <v>0.51511559871361356</v>
      </c>
      <c r="FS214" s="1">
        <f t="shared" si="194"/>
        <v>0.7222451892289089</v>
      </c>
      <c r="FT214" s="1">
        <f t="shared" si="195"/>
        <v>0.57141371183501466</v>
      </c>
      <c r="FU214" s="1">
        <f t="shared" si="196"/>
        <v>0.590620782833846</v>
      </c>
      <c r="FV214" s="1">
        <f t="shared" si="197"/>
        <v>0.46783965147990053</v>
      </c>
      <c r="FW214" s="1">
        <f t="shared" si="198"/>
        <v>0.57919055029461941</v>
      </c>
      <c r="FX214" s="1">
        <f t="shared" si="199"/>
        <v>0.60724414768252399</v>
      </c>
      <c r="FY214" s="1">
        <f t="shared" si="200"/>
        <v>0.16158873631729159</v>
      </c>
      <c r="FZ214" s="1">
        <f t="shared" si="201"/>
        <v>0.47053315475876051</v>
      </c>
      <c r="GA214" s="1">
        <f t="shared" si="202"/>
        <v>0.49805820189315247</v>
      </c>
      <c r="GB214" s="1">
        <f t="shared" si="203"/>
        <v>0.30088638061127215</v>
      </c>
      <c r="GC214" s="1">
        <f t="shared" si="204"/>
        <v>0.49726668902399096</v>
      </c>
      <c r="GD214" s="1">
        <f t="shared" si="205"/>
        <v>0.49605592419918398</v>
      </c>
      <c r="GE214" s="1">
        <f t="shared" si="206"/>
        <v>0.58602621306442892</v>
      </c>
      <c r="GF214" s="1">
        <f t="shared" si="207"/>
        <v>0.45819641904687208</v>
      </c>
      <c r="GG214" s="1">
        <f t="shared" si="208"/>
        <v>0.4834155336991805</v>
      </c>
      <c r="GH214" s="1">
        <f t="shared" si="209"/>
        <v>0.4188526895342124</v>
      </c>
      <c r="GI214" s="1">
        <f t="shared" si="210"/>
        <v>0.45015928592049403</v>
      </c>
      <c r="GJ214" s="1">
        <f t="shared" si="211"/>
        <v>0.41778649733321499</v>
      </c>
      <c r="GK214" s="1">
        <f t="shared" si="212"/>
        <v>0.6260016734022591</v>
      </c>
      <c r="GL214" s="1">
        <f t="shared" si="213"/>
        <v>0.40761353344462858</v>
      </c>
      <c r="GM214" s="1">
        <f t="shared" si="214"/>
        <v>0.4049613020579847</v>
      </c>
      <c r="GN214" s="1">
        <f t="shared" si="215"/>
        <v>0.70115278322711372</v>
      </c>
      <c r="GO214" s="46">
        <f t="shared" si="216"/>
        <v>0.47739327012346294</v>
      </c>
      <c r="GQ214" s="1">
        <f t="shared" si="166"/>
        <v>0.50485927172323475</v>
      </c>
      <c r="GR214" s="1">
        <f t="shared" si="167"/>
        <v>0.55545442567320169</v>
      </c>
      <c r="GS214" s="1">
        <f t="shared" si="217"/>
        <v>0.4955054677866787</v>
      </c>
      <c r="GT214" s="1">
        <f t="shared" si="168"/>
        <v>0.49258479549892403</v>
      </c>
    </row>
    <row r="215" spans="1:202" hidden="1" outlineLevel="1" x14ac:dyDescent="0.25">
      <c r="A215" t="s">
        <v>193</v>
      </c>
      <c r="B215" s="2">
        <v>96</v>
      </c>
      <c r="C215" t="s">
        <v>437</v>
      </c>
      <c r="D215" s="19" t="s">
        <v>465</v>
      </c>
      <c r="E215" s="19" t="s">
        <v>461</v>
      </c>
      <c r="F215" s="38">
        <v>67405.780177004897</v>
      </c>
      <c r="G215" s="16">
        <v>68921.985502402502</v>
      </c>
      <c r="H215" s="16">
        <v>64373.012018022797</v>
      </c>
      <c r="I215" s="16">
        <v>69638.343547757933</v>
      </c>
      <c r="J215" s="16">
        <v>70336.40628031503</v>
      </c>
      <c r="K215" s="16">
        <v>70246.090344658034</v>
      </c>
      <c r="L215" s="16">
        <v>70621.644211363047</v>
      </c>
      <c r="M215" s="16">
        <v>77262.901827185822</v>
      </c>
      <c r="N215" s="16">
        <v>82445.502579593842</v>
      </c>
      <c r="O215" s="16">
        <v>81653.540700904414</v>
      </c>
      <c r="P215" s="16">
        <v>84137.726393315199</v>
      </c>
      <c r="Q215" s="16">
        <v>81927.657282584478</v>
      </c>
      <c r="R215" s="16">
        <v>83771.202777949104</v>
      </c>
      <c r="S215" s="16">
        <v>76588.586188576999</v>
      </c>
      <c r="T215" s="16">
        <v>65987.347876438565</v>
      </c>
      <c r="U215" s="16">
        <v>75268.224376433136</v>
      </c>
      <c r="V215" s="16">
        <v>75992.989025960487</v>
      </c>
      <c r="W215" s="16">
        <v>79708.272422793627</v>
      </c>
      <c r="X215" s="16">
        <v>74740.472044675524</v>
      </c>
      <c r="Y215" s="16">
        <v>78289.178819838984</v>
      </c>
      <c r="Z215" s="16">
        <v>81525.003861821591</v>
      </c>
      <c r="AA215" s="16">
        <v>80062.661352631927</v>
      </c>
      <c r="AB215" s="16">
        <v>77168.289254082352</v>
      </c>
      <c r="AC215" s="16">
        <v>75057.91881140956</v>
      </c>
      <c r="AD215" s="16">
        <v>73563.651135629916</v>
      </c>
      <c r="AE215" s="16">
        <v>68442.321661693481</v>
      </c>
      <c r="AF215" s="16">
        <v>66781.375152821201</v>
      </c>
      <c r="AG215" s="16">
        <v>70132.705446940454</v>
      </c>
      <c r="AH215" s="16">
        <v>72048.548329701138</v>
      </c>
      <c r="AI215" s="16">
        <v>73022.531690883916</v>
      </c>
      <c r="AJ215" s="16">
        <v>75722.389970178061</v>
      </c>
      <c r="AK215" s="16">
        <v>78915.997871088752</v>
      </c>
      <c r="AL215" s="16">
        <v>79875.772259756719</v>
      </c>
      <c r="AM215" s="16">
        <v>74783.687208199321</v>
      </c>
      <c r="AN215" s="16">
        <v>72876.343482898345</v>
      </c>
      <c r="AO215" s="16">
        <v>70872.617327422515</v>
      </c>
      <c r="AP215" s="16">
        <v>70708.946776284545</v>
      </c>
      <c r="AQ215" s="16">
        <v>71050.673837421389</v>
      </c>
      <c r="AR215" s="16">
        <v>68681.205412786643</v>
      </c>
      <c r="AS215" s="16">
        <v>71942.751057291185</v>
      </c>
      <c r="AT215" s="16">
        <v>66842.154864824523</v>
      </c>
      <c r="AU215" s="16">
        <v>70252.177602329626</v>
      </c>
      <c r="AV215" s="16">
        <v>71158.042521401163</v>
      </c>
      <c r="AW215" s="16">
        <v>73438.288006942035</v>
      </c>
      <c r="AX215" s="16">
        <v>75251.303035869423</v>
      </c>
      <c r="AY215" s="22">
        <v>74402.791388820988</v>
      </c>
      <c r="AZ215" s="16">
        <v>74231.242445976925</v>
      </c>
      <c r="BA215" s="39">
        <v>73385.66737500907</v>
      </c>
      <c r="BB215" s="38">
        <v>96618</v>
      </c>
      <c r="BC215" s="16">
        <v>86099</v>
      </c>
      <c r="BD215" s="16">
        <v>99283.4</v>
      </c>
      <c r="BE215" s="16">
        <v>98253.8</v>
      </c>
      <c r="BF215" s="16">
        <v>100175</v>
      </c>
      <c r="BG215" s="16">
        <v>88119.4</v>
      </c>
      <c r="BH215" s="16">
        <v>93136</v>
      </c>
      <c r="BI215" s="16">
        <v>103233</v>
      </c>
      <c r="BJ215" s="16">
        <v>105121.64</v>
      </c>
      <c r="BK215" s="16">
        <v>105878.1</v>
      </c>
      <c r="BL215" s="16">
        <v>96405.3</v>
      </c>
      <c r="BM215" s="16">
        <v>97388</v>
      </c>
      <c r="BN215" s="16">
        <v>97344.41</v>
      </c>
      <c r="BO215" s="16">
        <v>92111</v>
      </c>
      <c r="BP215" s="16">
        <v>111716</v>
      </c>
      <c r="BQ215" s="16">
        <v>113541</v>
      </c>
      <c r="BR215" s="16">
        <v>125547</v>
      </c>
      <c r="BS215" s="16">
        <v>117401</v>
      </c>
      <c r="BT215" s="16">
        <v>122786</v>
      </c>
      <c r="BU215" s="16">
        <v>125837</v>
      </c>
      <c r="BV215" s="16">
        <v>120562</v>
      </c>
      <c r="BW215" s="16">
        <v>117392</v>
      </c>
      <c r="BX215" s="16">
        <v>108989</v>
      </c>
      <c r="BY215" s="16">
        <v>110023</v>
      </c>
      <c r="BZ215" s="16">
        <v>104758</v>
      </c>
      <c r="CA215" s="16">
        <v>96137</v>
      </c>
      <c r="CB215" s="16">
        <v>103397</v>
      </c>
      <c r="CC215" s="16">
        <v>104506</v>
      </c>
      <c r="CD215" s="16">
        <v>110924</v>
      </c>
      <c r="CE215" s="16">
        <v>109954</v>
      </c>
      <c r="CF215" s="16">
        <v>115808</v>
      </c>
      <c r="CG215" s="16">
        <v>121889</v>
      </c>
      <c r="CH215" s="16">
        <v>122119</v>
      </c>
      <c r="CI215" s="16">
        <v>112510.87</v>
      </c>
      <c r="CJ215" s="16">
        <v>102257</v>
      </c>
      <c r="CK215" s="16">
        <v>103034</v>
      </c>
      <c r="CL215" s="16">
        <v>101272</v>
      </c>
      <c r="CM215" s="16">
        <v>96239</v>
      </c>
      <c r="CN215" s="16">
        <v>106552</v>
      </c>
      <c r="CO215" s="16">
        <v>99487</v>
      </c>
      <c r="CP215" s="16">
        <v>109899</v>
      </c>
      <c r="CQ215" s="16">
        <v>110735</v>
      </c>
      <c r="CR215" s="16">
        <v>115241</v>
      </c>
      <c r="CS215" s="16">
        <v>119918.38</v>
      </c>
      <c r="CT215" s="16">
        <v>111187.34</v>
      </c>
      <c r="CU215" s="16">
        <v>117299.45</v>
      </c>
      <c r="CV215" s="16">
        <v>110325.83</v>
      </c>
      <c r="CW215" s="39">
        <v>112122.47</v>
      </c>
      <c r="CX215" s="38">
        <v>0</v>
      </c>
      <c r="CY215" s="16">
        <v>0</v>
      </c>
      <c r="CZ215" s="16">
        <v>0</v>
      </c>
      <c r="DA215" s="16">
        <v>0</v>
      </c>
      <c r="DB215" s="16">
        <v>0</v>
      </c>
      <c r="DC215" s="16">
        <v>0</v>
      </c>
      <c r="DD215" s="16">
        <v>0</v>
      </c>
      <c r="DE215" s="16">
        <v>0</v>
      </c>
      <c r="DF215" s="16">
        <v>0</v>
      </c>
      <c r="DG215" s="16">
        <v>0</v>
      </c>
      <c r="DH215" s="16">
        <v>0</v>
      </c>
      <c r="DI215" s="16">
        <v>0</v>
      </c>
      <c r="DJ215" s="16">
        <v>0</v>
      </c>
      <c r="DK215" s="16">
        <v>0</v>
      </c>
      <c r="DL215" s="16">
        <v>0</v>
      </c>
      <c r="DM215" s="16">
        <v>0</v>
      </c>
      <c r="DN215" s="16">
        <v>0</v>
      </c>
      <c r="DO215" s="16">
        <v>0</v>
      </c>
      <c r="DP215" s="16">
        <v>0</v>
      </c>
      <c r="DQ215" s="16">
        <v>0</v>
      </c>
      <c r="DR215" s="16">
        <v>0</v>
      </c>
      <c r="DS215" s="16">
        <v>0</v>
      </c>
      <c r="DT215" s="16">
        <v>0</v>
      </c>
      <c r="DU215" s="16">
        <v>0</v>
      </c>
      <c r="DV215" s="16">
        <v>0</v>
      </c>
      <c r="DW215" s="16">
        <v>0</v>
      </c>
      <c r="DX215" s="16">
        <v>0</v>
      </c>
      <c r="DY215" s="16">
        <v>0</v>
      </c>
      <c r="DZ215" s="16">
        <v>0</v>
      </c>
      <c r="EA215" s="16">
        <v>0</v>
      </c>
      <c r="EB215" s="16">
        <v>0</v>
      </c>
      <c r="EC215" s="16">
        <v>0</v>
      </c>
      <c r="ED215" s="16">
        <v>0</v>
      </c>
      <c r="EE215" s="16">
        <v>0</v>
      </c>
      <c r="EF215" s="16">
        <v>0</v>
      </c>
      <c r="EG215" s="16">
        <v>0</v>
      </c>
      <c r="EH215" s="16">
        <v>0</v>
      </c>
      <c r="EI215" s="16">
        <v>0</v>
      </c>
      <c r="EJ215" s="16">
        <v>0</v>
      </c>
      <c r="EK215" s="16">
        <v>0</v>
      </c>
      <c r="EL215" s="16">
        <v>0</v>
      </c>
      <c r="EM215" s="16">
        <v>0</v>
      </c>
      <c r="EN215" s="16">
        <v>0</v>
      </c>
      <c r="EO215" s="16">
        <v>0</v>
      </c>
      <c r="EP215" s="16">
        <v>0</v>
      </c>
      <c r="EQ215" s="16">
        <v>0</v>
      </c>
      <c r="ER215" s="16">
        <v>0</v>
      </c>
      <c r="ES215" s="39">
        <v>0</v>
      </c>
      <c r="ET215" s="45">
        <f t="shared" si="169"/>
        <v>0.6976524061459034</v>
      </c>
      <c r="EU215" s="1">
        <f t="shared" si="170"/>
        <v>0.80049693379020082</v>
      </c>
      <c r="EV215" s="1">
        <f t="shared" si="171"/>
        <v>0.64837638535770126</v>
      </c>
      <c r="EW215" s="1">
        <f t="shared" si="172"/>
        <v>0.70875979908927622</v>
      </c>
      <c r="EX215" s="1">
        <f t="shared" si="173"/>
        <v>0.70213532598268058</v>
      </c>
      <c r="EY215" s="1">
        <f t="shared" si="174"/>
        <v>0.79716941269071329</v>
      </c>
      <c r="EZ215" s="1">
        <f t="shared" si="175"/>
        <v>0.75826365971657628</v>
      </c>
      <c r="FA215" s="1">
        <f t="shared" si="176"/>
        <v>0.74843220508157104</v>
      </c>
      <c r="FB215" s="1">
        <f t="shared" si="177"/>
        <v>0.78428668521147349</v>
      </c>
      <c r="FC215" s="1">
        <f t="shared" si="178"/>
        <v>0.77120330550797955</v>
      </c>
      <c r="FD215" s="1">
        <f t="shared" si="179"/>
        <v>0.87275000848828022</v>
      </c>
      <c r="FE215" s="1">
        <f t="shared" si="180"/>
        <v>0.84125002343804656</v>
      </c>
      <c r="FF215" s="1">
        <f t="shared" si="181"/>
        <v>0.86056510875097092</v>
      </c>
      <c r="FG215" s="1">
        <f t="shared" si="182"/>
        <v>0.83148143206106762</v>
      </c>
      <c r="FH215" s="1">
        <f t="shared" si="183"/>
        <v>0.59067052057394254</v>
      </c>
      <c r="FI215" s="1">
        <f t="shared" si="184"/>
        <v>0.66291669420238619</v>
      </c>
      <c r="FJ215" s="1">
        <f t="shared" si="185"/>
        <v>0.60529514067210277</v>
      </c>
      <c r="FK215" s="1">
        <f t="shared" si="186"/>
        <v>0.67894031927150222</v>
      </c>
      <c r="FL215" s="1">
        <f t="shared" si="187"/>
        <v>0.6087051621901155</v>
      </c>
      <c r="FM215" s="1">
        <f t="shared" si="188"/>
        <v>0.62214753069319029</v>
      </c>
      <c r="FN215" s="1">
        <f t="shared" si="189"/>
        <v>0.67620812413381992</v>
      </c>
      <c r="FO215" s="1">
        <f t="shared" si="190"/>
        <v>0.68201122182629081</v>
      </c>
      <c r="FP215" s="1">
        <f t="shared" si="191"/>
        <v>0.70803740977605401</v>
      </c>
      <c r="FQ215" s="1">
        <f t="shared" si="192"/>
        <v>0.68220207421547818</v>
      </c>
      <c r="FR215" s="1">
        <f t="shared" si="193"/>
        <v>0.70222466194113975</v>
      </c>
      <c r="FS215" s="1">
        <f t="shared" si="194"/>
        <v>0.71192487451962805</v>
      </c>
      <c r="FT215" s="1">
        <f t="shared" si="195"/>
        <v>0.6458734310746076</v>
      </c>
      <c r="FU215" s="1">
        <f t="shared" si="196"/>
        <v>0.67108783655426918</v>
      </c>
      <c r="FV215" s="1">
        <f t="shared" si="197"/>
        <v>0.64953074474145489</v>
      </c>
      <c r="FW215" s="1">
        <f t="shared" si="198"/>
        <v>0.66411891964716074</v>
      </c>
      <c r="FX215" s="1">
        <f t="shared" si="199"/>
        <v>0.65386147736061462</v>
      </c>
      <c r="FY215" s="1">
        <f t="shared" si="200"/>
        <v>0.64744150719990112</v>
      </c>
      <c r="FZ215" s="1">
        <f t="shared" si="201"/>
        <v>0.65408144727484441</v>
      </c>
      <c r="GA215" s="1">
        <f t="shared" si="202"/>
        <v>0.6646796634689548</v>
      </c>
      <c r="GB215" s="1">
        <f t="shared" si="203"/>
        <v>0.71267828591586246</v>
      </c>
      <c r="GC215" s="1">
        <f t="shared" si="204"/>
        <v>0.68785660391154879</v>
      </c>
      <c r="GD215" s="1">
        <f t="shared" si="205"/>
        <v>0.69820825871202841</v>
      </c>
      <c r="GE215" s="1">
        <f t="shared" si="206"/>
        <v>0.73827319316931173</v>
      </c>
      <c r="GF215" s="1">
        <f t="shared" si="207"/>
        <v>0.64457922341004059</v>
      </c>
      <c r="GG215" s="1">
        <f t="shared" si="208"/>
        <v>0.7231372044316462</v>
      </c>
      <c r="GH215" s="1">
        <f t="shared" si="209"/>
        <v>0.6082144047245609</v>
      </c>
      <c r="GI215" s="1">
        <f t="shared" si="210"/>
        <v>0.6344171003055008</v>
      </c>
      <c r="GJ215" s="1">
        <f t="shared" si="211"/>
        <v>0.61747158148055958</v>
      </c>
      <c r="GK215" s="1">
        <f t="shared" si="212"/>
        <v>0.61240226900114925</v>
      </c>
      <c r="GL215" s="1">
        <f t="shared" si="213"/>
        <v>0.67679740369604513</v>
      </c>
      <c r="GM215" s="1">
        <f t="shared" si="214"/>
        <v>0.63429787086658118</v>
      </c>
      <c r="GN215" s="1">
        <f t="shared" si="215"/>
        <v>0.67283647397873125</v>
      </c>
      <c r="GO215" s="46">
        <f t="shared" si="216"/>
        <v>0.65451347419486094</v>
      </c>
      <c r="GQ215" s="1">
        <f t="shared" si="166"/>
        <v>0.75999188215053604</v>
      </c>
      <c r="GR215" s="1">
        <f t="shared" si="167"/>
        <v>0.67790980875070528</v>
      </c>
      <c r="GS215" s="1">
        <f t="shared" si="217"/>
        <v>0.67088048193572092</v>
      </c>
      <c r="GT215" s="1">
        <f t="shared" si="168"/>
        <v>0.65737571367173386</v>
      </c>
    </row>
    <row r="216" spans="1:202" hidden="1" outlineLevel="1" x14ac:dyDescent="0.25">
      <c r="A216" t="s">
        <v>194</v>
      </c>
      <c r="B216" s="2">
        <v>382</v>
      </c>
      <c r="C216" t="s">
        <v>438</v>
      </c>
      <c r="D216" s="19" t="s">
        <v>465</v>
      </c>
      <c r="E216" s="19" t="s">
        <v>461</v>
      </c>
      <c r="F216" s="38">
        <v>314.70736127819339</v>
      </c>
      <c r="G216" s="16">
        <v>343.7692041921652</v>
      </c>
      <c r="H216" s="16">
        <v>298.56257635428949</v>
      </c>
      <c r="I216" s="16">
        <v>378.27843551713244</v>
      </c>
      <c r="J216" s="16">
        <v>345.87968757039954</v>
      </c>
      <c r="K216" s="16">
        <v>264.13485436182867</v>
      </c>
      <c r="L216" s="16">
        <v>184.78480701091408</v>
      </c>
      <c r="M216" s="16">
        <v>212.814759584093</v>
      </c>
      <c r="N216" s="16">
        <v>291.34024000468548</v>
      </c>
      <c r="O216" s="16">
        <v>398.20813478366199</v>
      </c>
      <c r="P216" s="16">
        <v>341.85498650548845</v>
      </c>
      <c r="Q216" s="16">
        <v>334.57466014776219</v>
      </c>
      <c r="R216" s="16">
        <v>301.31633971089491</v>
      </c>
      <c r="S216" s="16">
        <v>318.57769643365623</v>
      </c>
      <c r="T216" s="16">
        <v>368.88407965381907</v>
      </c>
      <c r="U216" s="16">
        <v>356.89807903054384</v>
      </c>
      <c r="V216" s="16">
        <v>303.75908670324827</v>
      </c>
      <c r="W216" s="16">
        <v>288.17381381238897</v>
      </c>
      <c r="X216" s="16">
        <v>254.91546304412262</v>
      </c>
      <c r="Y216" s="16">
        <v>259.93447555486864</v>
      </c>
      <c r="Z216" s="16">
        <v>333.42961997801035</v>
      </c>
      <c r="AA216" s="16">
        <v>372.85698868647916</v>
      </c>
      <c r="AB216" s="16">
        <v>392.15744355726906</v>
      </c>
      <c r="AC216" s="16">
        <v>433.3006156022181</v>
      </c>
      <c r="AD216" s="16">
        <v>373.90702285070222</v>
      </c>
      <c r="AE216" s="16">
        <v>357.8115845329329</v>
      </c>
      <c r="AF216" s="16">
        <v>312.44990543275242</v>
      </c>
      <c r="AG216" s="16">
        <v>354.8454244918924</v>
      </c>
      <c r="AH216" s="16">
        <v>323.62347794766157</v>
      </c>
      <c r="AI216" s="16">
        <v>308.25577306842877</v>
      </c>
      <c r="AJ216" s="16">
        <v>240.92253000381592</v>
      </c>
      <c r="AK216" s="16">
        <v>194.67387355656552</v>
      </c>
      <c r="AL216" s="16">
        <v>268.97036097081178</v>
      </c>
      <c r="AM216" s="16">
        <v>286.35511085165808</v>
      </c>
      <c r="AN216" s="16">
        <v>323.45996540200611</v>
      </c>
      <c r="AO216" s="16">
        <v>317.31181147640012</v>
      </c>
      <c r="AP216" s="16">
        <v>285.28068830464929</v>
      </c>
      <c r="AQ216" s="16">
        <v>285.37917357905752</v>
      </c>
      <c r="AR216" s="16">
        <v>311.48126413363445</v>
      </c>
      <c r="AS216" s="16">
        <v>418.03202862785588</v>
      </c>
      <c r="AT216" s="16">
        <v>276.31408376917562</v>
      </c>
      <c r="AU216" s="16">
        <v>287.0623128295847</v>
      </c>
      <c r="AV216" s="16">
        <v>235.84811529230686</v>
      </c>
      <c r="AW216" s="16">
        <v>216.73345358504184</v>
      </c>
      <c r="AX216" s="16">
        <v>248.87372638630808</v>
      </c>
      <c r="AY216" s="22">
        <v>314.35960056741754</v>
      </c>
      <c r="AZ216" s="22">
        <v>339.60085869181614</v>
      </c>
      <c r="BA216" s="39">
        <v>420.87059602979241</v>
      </c>
      <c r="BB216" s="38">
        <v>0</v>
      </c>
      <c r="BC216" s="16">
        <v>0</v>
      </c>
      <c r="BD216" s="16">
        <v>0</v>
      </c>
      <c r="BE216" s="16">
        <v>0</v>
      </c>
      <c r="BF216" s="16">
        <v>0</v>
      </c>
      <c r="BG216" s="16">
        <v>0</v>
      </c>
      <c r="BH216" s="16">
        <v>0</v>
      </c>
      <c r="BI216" s="16">
        <v>0</v>
      </c>
      <c r="BJ216" s="16">
        <v>0</v>
      </c>
      <c r="BK216" s="16">
        <v>0</v>
      </c>
      <c r="BL216" s="16">
        <v>0</v>
      </c>
      <c r="BM216" s="16">
        <v>0</v>
      </c>
      <c r="BN216" s="16">
        <v>0</v>
      </c>
      <c r="BO216" s="16">
        <v>0</v>
      </c>
      <c r="BP216" s="16">
        <v>0</v>
      </c>
      <c r="BQ216" s="16">
        <v>0</v>
      </c>
      <c r="BR216" s="16">
        <v>0</v>
      </c>
      <c r="BS216" s="16">
        <v>0</v>
      </c>
      <c r="BT216" s="16">
        <v>0</v>
      </c>
      <c r="BU216" s="16">
        <v>0</v>
      </c>
      <c r="BV216" s="16">
        <v>0</v>
      </c>
      <c r="BW216" s="16">
        <v>0</v>
      </c>
      <c r="BX216" s="16">
        <v>0</v>
      </c>
      <c r="BY216" s="16">
        <v>0</v>
      </c>
      <c r="BZ216" s="16">
        <v>0</v>
      </c>
      <c r="CA216" s="16">
        <v>0</v>
      </c>
      <c r="CB216" s="16">
        <v>0</v>
      </c>
      <c r="CC216" s="16">
        <v>0</v>
      </c>
      <c r="CD216" s="16">
        <v>0</v>
      </c>
      <c r="CE216" s="16">
        <v>0</v>
      </c>
      <c r="CF216" s="16">
        <v>0</v>
      </c>
      <c r="CG216" s="16">
        <v>0</v>
      </c>
      <c r="CH216" s="16">
        <v>0</v>
      </c>
      <c r="CI216" s="16">
        <v>0</v>
      </c>
      <c r="CJ216" s="16">
        <v>0</v>
      </c>
      <c r="CK216" s="16">
        <v>0</v>
      </c>
      <c r="CL216" s="16">
        <v>0</v>
      </c>
      <c r="CM216" s="16">
        <v>0</v>
      </c>
      <c r="CN216" s="16">
        <v>0</v>
      </c>
      <c r="CO216" s="16">
        <v>0</v>
      </c>
      <c r="CP216" s="16">
        <v>0</v>
      </c>
      <c r="CQ216" s="16">
        <v>0</v>
      </c>
      <c r="CR216" s="16">
        <v>0</v>
      </c>
      <c r="CS216" s="16">
        <v>0</v>
      </c>
      <c r="CT216" s="16">
        <v>0</v>
      </c>
      <c r="CU216" s="16">
        <v>0</v>
      </c>
      <c r="CV216" s="16">
        <v>0</v>
      </c>
      <c r="CW216" s="39">
        <v>0</v>
      </c>
      <c r="CX216" s="38">
        <v>30411</v>
      </c>
      <c r="CY216" s="16">
        <v>27615</v>
      </c>
      <c r="CZ216" s="16">
        <v>31455</v>
      </c>
      <c r="DA216" s="16">
        <v>31422</v>
      </c>
      <c r="DB216" s="16">
        <v>31626</v>
      </c>
      <c r="DC216" s="16">
        <v>30562</v>
      </c>
      <c r="DD216" s="16">
        <v>31339</v>
      </c>
      <c r="DE216" s="16">
        <v>32351</v>
      </c>
      <c r="DF216" s="16">
        <v>33148</v>
      </c>
      <c r="DG216" s="16">
        <v>34440</v>
      </c>
      <c r="DH216" s="16">
        <v>29694</v>
      </c>
      <c r="DI216" s="16">
        <v>31555</v>
      </c>
      <c r="DJ216" s="16">
        <v>32368</v>
      </c>
      <c r="DK216" s="16">
        <v>31356</v>
      </c>
      <c r="DL216" s="16">
        <v>33481</v>
      </c>
      <c r="DM216" s="16">
        <v>33256</v>
      </c>
      <c r="DN216" s="16">
        <v>33339</v>
      </c>
      <c r="DO216" s="16">
        <v>31791</v>
      </c>
      <c r="DP216" s="16">
        <v>29882</v>
      </c>
      <c r="DQ216" s="16">
        <v>29473</v>
      </c>
      <c r="DR216" s="16">
        <v>30472</v>
      </c>
      <c r="DS216" s="16">
        <v>33162</v>
      </c>
      <c r="DT216" s="16">
        <v>32369</v>
      </c>
      <c r="DU216" s="16">
        <v>32305</v>
      </c>
      <c r="DV216" s="16">
        <v>29918</v>
      </c>
      <c r="DW216" s="16">
        <v>28546</v>
      </c>
      <c r="DX216" s="16">
        <v>31073</v>
      </c>
      <c r="DY216" s="16">
        <v>29717</v>
      </c>
      <c r="DZ216" s="16">
        <v>32544</v>
      </c>
      <c r="EA216" s="16">
        <v>31603</v>
      </c>
      <c r="EB216" s="16">
        <v>34422</v>
      </c>
      <c r="EC216" s="16">
        <v>35621</v>
      </c>
      <c r="ED216" s="16">
        <v>36664</v>
      </c>
      <c r="EE216" s="16">
        <v>37235</v>
      </c>
      <c r="EF216" s="16">
        <v>35604</v>
      </c>
      <c r="EG216" s="16">
        <v>36381</v>
      </c>
      <c r="EH216" s="16">
        <v>33395</v>
      </c>
      <c r="EI216" s="16">
        <v>30506</v>
      </c>
      <c r="EJ216" s="16">
        <v>35400</v>
      </c>
      <c r="EK216" s="16">
        <v>35448</v>
      </c>
      <c r="EL216" s="16">
        <v>37709</v>
      </c>
      <c r="EM216" s="16">
        <v>34382</v>
      </c>
      <c r="EN216" s="16">
        <v>36240</v>
      </c>
      <c r="EO216" s="16">
        <v>38940</v>
      </c>
      <c r="EP216" s="16">
        <v>36634</v>
      </c>
      <c r="EQ216" s="16">
        <v>38006</v>
      </c>
      <c r="ER216" s="16">
        <v>38012</v>
      </c>
      <c r="ES216" s="39">
        <v>38224</v>
      </c>
      <c r="ET216" s="45">
        <f t="shared" si="169"/>
        <v>1.0348471318871243E-2</v>
      </c>
      <c r="EU216" s="1">
        <f t="shared" si="170"/>
        <v>1.2448640383565641E-2</v>
      </c>
      <c r="EV216" s="1">
        <f t="shared" si="171"/>
        <v>9.4917366509073113E-3</v>
      </c>
      <c r="EW216" s="1">
        <f t="shared" si="172"/>
        <v>1.2038649211289302E-2</v>
      </c>
      <c r="EX216" s="1">
        <f t="shared" si="173"/>
        <v>1.0936561296730523E-2</v>
      </c>
      <c r="EY216" s="1">
        <f t="shared" si="174"/>
        <v>8.642590614548416E-3</v>
      </c>
      <c r="EZ216" s="1">
        <f t="shared" si="175"/>
        <v>5.896321101851178E-3</v>
      </c>
      <c r="FA216" s="1">
        <f t="shared" si="176"/>
        <v>6.578305449108003E-3</v>
      </c>
      <c r="FB216" s="1">
        <f t="shared" si="177"/>
        <v>8.7890744541053913E-3</v>
      </c>
      <c r="FC216" s="1">
        <f t="shared" si="178"/>
        <v>1.1562373251558129E-2</v>
      </c>
      <c r="FD216" s="1">
        <f t="shared" si="179"/>
        <v>1.1512594682612259E-2</v>
      </c>
      <c r="FE216" s="1">
        <f t="shared" si="180"/>
        <v>1.0602904774132853E-2</v>
      </c>
      <c r="FF216" s="1">
        <f t="shared" si="181"/>
        <v>9.3090811823682319E-3</v>
      </c>
      <c r="FG216" s="1">
        <f t="shared" si="182"/>
        <v>1.0160023486211769E-2</v>
      </c>
      <c r="FH216" s="1">
        <f t="shared" si="183"/>
        <v>1.1017713916962428E-2</v>
      </c>
      <c r="FI216" s="1">
        <f t="shared" si="184"/>
        <v>1.073184024027375E-2</v>
      </c>
      <c r="FJ216" s="1">
        <f t="shared" si="185"/>
        <v>9.1112236930696259E-3</v>
      </c>
      <c r="FK216" s="1">
        <f t="shared" si="186"/>
        <v>9.0646350795001406E-3</v>
      </c>
      <c r="FL216" s="1">
        <f t="shared" si="187"/>
        <v>8.5307363310395089E-3</v>
      </c>
      <c r="FM216" s="1">
        <f t="shared" si="188"/>
        <v>8.8194101569188284E-3</v>
      </c>
      <c r="FN216" s="1">
        <f t="shared" si="189"/>
        <v>1.0942163953072011E-2</v>
      </c>
      <c r="FO216" s="1">
        <f t="shared" si="190"/>
        <v>1.124350125705564E-2</v>
      </c>
      <c r="FP216" s="1">
        <f t="shared" si="191"/>
        <v>1.2115216520660789E-2</v>
      </c>
      <c r="FQ216" s="1">
        <f t="shared" si="192"/>
        <v>1.3412803454642257E-2</v>
      </c>
      <c r="FR216" s="1">
        <f t="shared" si="193"/>
        <v>1.2497727884574579E-2</v>
      </c>
      <c r="FS216" s="1">
        <f t="shared" si="194"/>
        <v>1.2534561218136793E-2</v>
      </c>
      <c r="FT216" s="1">
        <f t="shared" si="195"/>
        <v>1.0055350478960912E-2</v>
      </c>
      <c r="FU216" s="1">
        <f t="shared" si="196"/>
        <v>1.1940822576030298E-2</v>
      </c>
      <c r="FV216" s="1">
        <f t="shared" si="197"/>
        <v>9.9441825819709187E-3</v>
      </c>
      <c r="FW216" s="1">
        <f t="shared" si="198"/>
        <v>9.7540035144900415E-3</v>
      </c>
      <c r="FX216" s="1">
        <f t="shared" si="199"/>
        <v>6.9990857592184047E-3</v>
      </c>
      <c r="FY216" s="1">
        <f t="shared" si="200"/>
        <v>5.4651434141816772E-3</v>
      </c>
      <c r="FZ216" s="1">
        <f t="shared" si="201"/>
        <v>7.3360888329372619E-3</v>
      </c>
      <c r="GA216" s="1">
        <f t="shared" si="202"/>
        <v>7.6904823647551517E-3</v>
      </c>
      <c r="GB216" s="1">
        <f t="shared" si="203"/>
        <v>9.084933305302946E-3</v>
      </c>
      <c r="GC216" s="1">
        <f t="shared" si="204"/>
        <v>8.7219101035265686E-3</v>
      </c>
      <c r="GD216" s="1">
        <f t="shared" si="205"/>
        <v>8.5426168080445959E-3</v>
      </c>
      <c r="GE216" s="1">
        <f t="shared" si="206"/>
        <v>9.3548539165756745E-3</v>
      </c>
      <c r="GF216" s="1">
        <f t="shared" si="207"/>
        <v>8.7989057664868489E-3</v>
      </c>
      <c r="GG216" s="1">
        <f t="shared" si="208"/>
        <v>1.1792824098055063E-2</v>
      </c>
      <c r="GH216" s="1">
        <f t="shared" si="209"/>
        <v>7.3275367622895231E-3</v>
      </c>
      <c r="GI216" s="1">
        <f t="shared" si="210"/>
        <v>8.349203444522852E-3</v>
      </c>
      <c r="GJ216" s="1">
        <f t="shared" si="211"/>
        <v>6.5079502012225952E-3</v>
      </c>
      <c r="GK216" s="1">
        <f t="shared" si="212"/>
        <v>5.5658308573457074E-3</v>
      </c>
      <c r="GL216" s="1">
        <f t="shared" si="213"/>
        <v>6.793517671734129E-3</v>
      </c>
      <c r="GM216" s="1">
        <f t="shared" si="214"/>
        <v>8.2713150704472327E-3</v>
      </c>
      <c r="GN216" s="1">
        <f t="shared" si="215"/>
        <v>8.934043425544989E-3</v>
      </c>
      <c r="GO216" s="46">
        <f t="shared" si="216"/>
        <v>1.1010637192072844E-2</v>
      </c>
      <c r="GQ216" s="1">
        <f t="shared" si="166"/>
        <v>9.8741532815536347E-3</v>
      </c>
      <c r="GR216" s="1">
        <f t="shared" si="167"/>
        <v>1.0395726337539905E-2</v>
      </c>
      <c r="GS216" s="1">
        <f t="shared" si="217"/>
        <v>9.1718758528969366E-3</v>
      </c>
      <c r="GT216" s="1">
        <f t="shared" si="168"/>
        <v>8.4081070321662486E-3</v>
      </c>
    </row>
    <row r="217" spans="1:202" hidden="1" outlineLevel="1" x14ac:dyDescent="0.25">
      <c r="A217" t="s">
        <v>195</v>
      </c>
      <c r="B217" s="2">
        <v>227</v>
      </c>
      <c r="C217" t="s">
        <v>439</v>
      </c>
      <c r="D217" s="19" t="s">
        <v>465</v>
      </c>
      <c r="E217" s="19" t="s">
        <v>461</v>
      </c>
      <c r="F217" s="38">
        <v>5934.194397009257</v>
      </c>
      <c r="G217" s="16">
        <v>6703.4994817472207</v>
      </c>
      <c r="H217" s="16">
        <v>7079.0493693161834</v>
      </c>
      <c r="I217" s="16">
        <v>8306.0286266740568</v>
      </c>
      <c r="J217" s="16">
        <v>8306.139822729856</v>
      </c>
      <c r="K217" s="16">
        <v>9009.7101843344681</v>
      </c>
      <c r="L217" s="16">
        <v>8511.1480403124824</v>
      </c>
      <c r="M217" s="16">
        <v>9045.6311255295368</v>
      </c>
      <c r="N217" s="16">
        <v>10025.118120712954</v>
      </c>
      <c r="O217" s="16">
        <v>8985.8280111787972</v>
      </c>
      <c r="P217" s="16">
        <v>7304.6366969481569</v>
      </c>
      <c r="Q217" s="16">
        <v>7556.5646215354936</v>
      </c>
      <c r="R217" s="16">
        <v>6644.0252906252326</v>
      </c>
      <c r="S217" s="16">
        <v>7113.2269254177254</v>
      </c>
      <c r="T217" s="16">
        <v>8075.244403102949</v>
      </c>
      <c r="U217" s="16">
        <v>8293.1049406280454</v>
      </c>
      <c r="V217" s="16">
        <v>10067.300327194742</v>
      </c>
      <c r="W217" s="16">
        <v>9994.7112985662716</v>
      </c>
      <c r="X217" s="16">
        <v>9655.6758659350544</v>
      </c>
      <c r="Y217" s="16">
        <v>11216.323161394641</v>
      </c>
      <c r="Z217" s="16">
        <v>10980.078419336107</v>
      </c>
      <c r="AA217" s="16">
        <v>11307.315309195625</v>
      </c>
      <c r="AB217" s="16">
        <v>11236.819055775593</v>
      </c>
      <c r="AC217" s="16">
        <v>11038.609650376693</v>
      </c>
      <c r="AD217" s="16">
        <v>9069.255556940554</v>
      </c>
      <c r="AE217" s="16">
        <v>7473.8397263676661</v>
      </c>
      <c r="AF217" s="16">
        <v>7318.9632188990399</v>
      </c>
      <c r="AG217" s="16">
        <v>7394.4559279386986</v>
      </c>
      <c r="AH217" s="16">
        <v>9257.4405446456858</v>
      </c>
      <c r="AI217" s="16">
        <v>9325.9922484024955</v>
      </c>
      <c r="AJ217" s="16">
        <v>11323.358910179348</v>
      </c>
      <c r="AK217" s="16">
        <v>12693.940724178114</v>
      </c>
      <c r="AL217" s="16">
        <v>12766.055938614649</v>
      </c>
      <c r="AM217" s="16">
        <v>11502.432663262391</v>
      </c>
      <c r="AN217" s="16">
        <v>7847.4200301878</v>
      </c>
      <c r="AO217" s="16">
        <v>7394.5701889626916</v>
      </c>
      <c r="AP217" s="16">
        <v>8955.2018881547465</v>
      </c>
      <c r="AQ217" s="16">
        <v>9775.2415513277156</v>
      </c>
      <c r="AR217" s="16">
        <v>12745.612372694042</v>
      </c>
      <c r="AS217" s="16">
        <v>9366.5301414428959</v>
      </c>
      <c r="AT217" s="16">
        <v>9885.0107495314533</v>
      </c>
      <c r="AU217" s="16">
        <v>8933.0579866549087</v>
      </c>
      <c r="AV217" s="16">
        <v>10492.732108004546</v>
      </c>
      <c r="AW217" s="16">
        <v>11532.025842837435</v>
      </c>
      <c r="AX217" s="16">
        <v>11341.81796620183</v>
      </c>
      <c r="AY217" s="22">
        <v>12580.410085327387</v>
      </c>
      <c r="AZ217" s="22">
        <v>10810.962247112253</v>
      </c>
      <c r="BA217" s="39">
        <v>10263.61754232081</v>
      </c>
      <c r="BB217" s="38">
        <v>5700</v>
      </c>
      <c r="BC217" s="16">
        <v>5834</v>
      </c>
      <c r="BD217" s="16">
        <v>5817</v>
      </c>
      <c r="BE217" s="16">
        <v>5653</v>
      </c>
      <c r="BF217" s="16">
        <v>5471</v>
      </c>
      <c r="BG217" s="16">
        <v>5298</v>
      </c>
      <c r="BH217" s="16">
        <v>5384</v>
      </c>
      <c r="BI217" s="16">
        <v>5407</v>
      </c>
      <c r="BJ217" s="16">
        <v>5298</v>
      </c>
      <c r="BK217" s="16">
        <v>5448</v>
      </c>
      <c r="BL217" s="16">
        <v>5326</v>
      </c>
      <c r="BM217" s="16">
        <v>4878</v>
      </c>
      <c r="BN217" s="16">
        <v>5018</v>
      </c>
      <c r="BO217" s="16">
        <v>5171</v>
      </c>
      <c r="BP217" s="16">
        <v>5476</v>
      </c>
      <c r="BQ217" s="16">
        <v>5438</v>
      </c>
      <c r="BR217" s="16">
        <v>5645</v>
      </c>
      <c r="BS217" s="16">
        <v>5338</v>
      </c>
      <c r="BT217" s="16">
        <v>5482</v>
      </c>
      <c r="BU217" s="16">
        <v>5624</v>
      </c>
      <c r="BV217" s="16">
        <v>5928</v>
      </c>
      <c r="BW217" s="16">
        <v>5834</v>
      </c>
      <c r="BX217" s="16">
        <v>5363</v>
      </c>
      <c r="BY217" s="16">
        <v>5810</v>
      </c>
      <c r="BZ217" s="16">
        <v>5466</v>
      </c>
      <c r="CA217" s="16">
        <v>5306</v>
      </c>
      <c r="CB217" s="16">
        <v>5312</v>
      </c>
      <c r="CC217" s="16">
        <v>5121</v>
      </c>
      <c r="CD217" s="16">
        <v>5489</v>
      </c>
      <c r="CE217" s="16">
        <v>5449</v>
      </c>
      <c r="CF217" s="16">
        <v>6207</v>
      </c>
      <c r="CG217" s="16">
        <v>7503</v>
      </c>
      <c r="CH217" s="16">
        <v>8065</v>
      </c>
      <c r="CI217" s="16">
        <v>8779</v>
      </c>
      <c r="CJ217" s="16">
        <v>6892</v>
      </c>
      <c r="CK217" s="16">
        <v>6493</v>
      </c>
      <c r="CL217" s="16">
        <v>7108</v>
      </c>
      <c r="CM217" s="16">
        <v>6522</v>
      </c>
      <c r="CN217" s="16">
        <v>7638</v>
      </c>
      <c r="CO217" s="16">
        <v>7029</v>
      </c>
      <c r="CP217" s="16">
        <v>6775</v>
      </c>
      <c r="CQ217" s="16">
        <v>5415.5</v>
      </c>
      <c r="CR217" s="16">
        <v>7921</v>
      </c>
      <c r="CS217" s="16">
        <v>7141</v>
      </c>
      <c r="CT217" s="16">
        <v>7451</v>
      </c>
      <c r="CU217" s="16">
        <v>7451</v>
      </c>
      <c r="CV217" s="16">
        <v>10312</v>
      </c>
      <c r="CW217" s="39">
        <v>10493</v>
      </c>
      <c r="CX217" s="38">
        <v>0</v>
      </c>
      <c r="CY217" s="16">
        <v>0</v>
      </c>
      <c r="CZ217" s="16">
        <v>0</v>
      </c>
      <c r="DA217" s="16">
        <v>0</v>
      </c>
      <c r="DB217" s="16">
        <v>0</v>
      </c>
      <c r="DC217" s="16">
        <v>0</v>
      </c>
      <c r="DD217" s="16">
        <v>0</v>
      </c>
      <c r="DE217" s="16">
        <v>0</v>
      </c>
      <c r="DF217" s="16">
        <v>0</v>
      </c>
      <c r="DG217" s="16">
        <v>0</v>
      </c>
      <c r="DH217" s="16">
        <v>0</v>
      </c>
      <c r="DI217" s="16">
        <v>0</v>
      </c>
      <c r="DJ217" s="16">
        <v>0</v>
      </c>
      <c r="DK217" s="16">
        <v>0</v>
      </c>
      <c r="DL217" s="16">
        <v>0</v>
      </c>
      <c r="DM217" s="16">
        <v>0</v>
      </c>
      <c r="DN217" s="16">
        <v>0</v>
      </c>
      <c r="DO217" s="16">
        <v>0</v>
      </c>
      <c r="DP217" s="16">
        <v>0</v>
      </c>
      <c r="DQ217" s="16">
        <v>0</v>
      </c>
      <c r="DR217" s="16">
        <v>0</v>
      </c>
      <c r="DS217" s="16">
        <v>0</v>
      </c>
      <c r="DT217" s="16">
        <v>0</v>
      </c>
      <c r="DU217" s="16">
        <v>0</v>
      </c>
      <c r="DV217" s="16">
        <v>0</v>
      </c>
      <c r="DW217" s="16">
        <v>0</v>
      </c>
      <c r="DX217" s="16">
        <v>0</v>
      </c>
      <c r="DY217" s="16">
        <v>0</v>
      </c>
      <c r="DZ217" s="16">
        <v>0</v>
      </c>
      <c r="EA217" s="16">
        <v>0</v>
      </c>
      <c r="EB217" s="16">
        <v>0</v>
      </c>
      <c r="EC217" s="16">
        <v>0</v>
      </c>
      <c r="ED217" s="16">
        <v>0</v>
      </c>
      <c r="EE217" s="16">
        <v>0</v>
      </c>
      <c r="EF217" s="16">
        <v>0</v>
      </c>
      <c r="EG217" s="16">
        <v>0</v>
      </c>
      <c r="EH217" s="16">
        <v>0</v>
      </c>
      <c r="EI217" s="16">
        <v>0</v>
      </c>
      <c r="EJ217" s="16">
        <v>0</v>
      </c>
      <c r="EK217" s="16">
        <v>0</v>
      </c>
      <c r="EL217" s="16">
        <v>0</v>
      </c>
      <c r="EM217" s="16">
        <v>0</v>
      </c>
      <c r="EN217" s="16">
        <v>0</v>
      </c>
      <c r="EO217" s="16">
        <v>0</v>
      </c>
      <c r="EP217" s="16">
        <v>0</v>
      </c>
      <c r="EQ217" s="16">
        <v>0</v>
      </c>
      <c r="ER217" s="16">
        <v>0</v>
      </c>
      <c r="ES217" s="39">
        <v>0</v>
      </c>
      <c r="ET217" s="45">
        <f t="shared" si="169"/>
        <v>1.0410867363174134</v>
      </c>
      <c r="EU217" s="1">
        <f t="shared" si="170"/>
        <v>1.1490400208685672</v>
      </c>
      <c r="EV217" s="1">
        <f t="shared" si="171"/>
        <v>1.2169588051085067</v>
      </c>
      <c r="EW217" s="1">
        <f t="shared" si="172"/>
        <v>1.469313395838326</v>
      </c>
      <c r="EX217" s="1">
        <f t="shared" si="173"/>
        <v>1.5182123602138284</v>
      </c>
      <c r="EY217" s="1">
        <f t="shared" si="174"/>
        <v>1.7005870487607528</v>
      </c>
      <c r="EZ217" s="1">
        <f t="shared" si="175"/>
        <v>1.5808224443373853</v>
      </c>
      <c r="FA217" s="1">
        <f t="shared" si="176"/>
        <v>1.6729482384926091</v>
      </c>
      <c r="FB217" s="1">
        <f t="shared" si="177"/>
        <v>1.8922457758990099</v>
      </c>
      <c r="FC217" s="1">
        <f t="shared" si="178"/>
        <v>1.6493810593206308</v>
      </c>
      <c r="FD217" s="1">
        <f t="shared" si="179"/>
        <v>1.3715052003282306</v>
      </c>
      <c r="FE217" s="1">
        <f t="shared" si="180"/>
        <v>1.5491112385271615</v>
      </c>
      <c r="FF217" s="1">
        <f t="shared" si="181"/>
        <v>1.3240385194550084</v>
      </c>
      <c r="FG217" s="1">
        <f t="shared" si="182"/>
        <v>1.3755998695451026</v>
      </c>
      <c r="FH217" s="1">
        <f t="shared" si="183"/>
        <v>1.4746611400845415</v>
      </c>
      <c r="FI217" s="1">
        <f t="shared" si="184"/>
        <v>1.5250284922081732</v>
      </c>
      <c r="FJ217" s="1">
        <f t="shared" si="185"/>
        <v>1.7834012979972971</v>
      </c>
      <c r="FK217" s="1">
        <f t="shared" si="186"/>
        <v>1.8723700446920704</v>
      </c>
      <c r="FL217" s="1">
        <f t="shared" si="187"/>
        <v>1.7613418215861099</v>
      </c>
      <c r="FM217" s="1">
        <f t="shared" si="188"/>
        <v>1.9943675607031723</v>
      </c>
      <c r="FN217" s="1">
        <f t="shared" si="189"/>
        <v>1.8522399492807198</v>
      </c>
      <c r="FO217" s="1">
        <f t="shared" si="190"/>
        <v>1.9381754043873201</v>
      </c>
      <c r="FP217" s="1">
        <f t="shared" si="191"/>
        <v>2.0952487517761686</v>
      </c>
      <c r="FQ217" s="1">
        <f t="shared" si="192"/>
        <v>1.8999328141784326</v>
      </c>
      <c r="FR217" s="1">
        <f t="shared" si="193"/>
        <v>1.659212505843497</v>
      </c>
      <c r="FS217" s="1">
        <f t="shared" si="194"/>
        <v>1.408563838365561</v>
      </c>
      <c r="FT217" s="1">
        <f t="shared" si="195"/>
        <v>1.3778168710276808</v>
      </c>
      <c r="FU217" s="1">
        <f t="shared" si="196"/>
        <v>1.4439476523996677</v>
      </c>
      <c r="FV217" s="1">
        <f t="shared" si="197"/>
        <v>1.6865440963100176</v>
      </c>
      <c r="FW217" s="1">
        <f t="shared" si="198"/>
        <v>1.7115052759042935</v>
      </c>
      <c r="FX217" s="1">
        <f t="shared" si="199"/>
        <v>1.8242885307200496</v>
      </c>
      <c r="FY217" s="1">
        <f t="shared" si="200"/>
        <v>1.6918486904142493</v>
      </c>
      <c r="FZ217" s="1">
        <f t="shared" si="201"/>
        <v>1.5828959626304586</v>
      </c>
      <c r="GA217" s="1">
        <f t="shared" si="202"/>
        <v>1.3102212852559962</v>
      </c>
      <c r="GB217" s="1">
        <f t="shared" si="203"/>
        <v>1.1386273984602147</v>
      </c>
      <c r="GC217" s="1">
        <f t="shared" si="204"/>
        <v>1.1388526396061438</v>
      </c>
      <c r="GD217" s="1">
        <f t="shared" si="205"/>
        <v>1.259876461473656</v>
      </c>
      <c r="GE217" s="1">
        <f t="shared" si="206"/>
        <v>1.4988104187868316</v>
      </c>
      <c r="GF217" s="1">
        <f t="shared" si="207"/>
        <v>1.6687107060348314</v>
      </c>
      <c r="GG217" s="1">
        <f t="shared" si="208"/>
        <v>1.3325551488750742</v>
      </c>
      <c r="GH217" s="1">
        <f t="shared" si="209"/>
        <v>1.459042177052613</v>
      </c>
      <c r="GI217" s="1">
        <f t="shared" si="210"/>
        <v>1.6495352205068616</v>
      </c>
      <c r="GJ217" s="1">
        <f t="shared" si="211"/>
        <v>1.3246726559783544</v>
      </c>
      <c r="GK217" s="1">
        <f t="shared" si="212"/>
        <v>1.6149034929053963</v>
      </c>
      <c r="GL217" s="1">
        <f t="shared" si="213"/>
        <v>1.5221873528656329</v>
      </c>
      <c r="GM217" s="1">
        <f t="shared" si="214"/>
        <v>1.6884190156123187</v>
      </c>
      <c r="GN217" s="1">
        <f t="shared" si="215"/>
        <v>1.0483865639170145</v>
      </c>
      <c r="GO217" s="46">
        <f t="shared" si="216"/>
        <v>0.97813947796824641</v>
      </c>
      <c r="GQ217" s="1">
        <f t="shared" si="166"/>
        <v>1.4770514469888643</v>
      </c>
      <c r="GR217" s="1">
        <f t="shared" si="167"/>
        <v>1.7484905507213189</v>
      </c>
      <c r="GS217" s="1">
        <f t="shared" si="217"/>
        <v>1.4900728908096412</v>
      </c>
      <c r="GT217" s="1">
        <f t="shared" si="168"/>
        <v>1.3881994212095579</v>
      </c>
    </row>
    <row r="218" spans="1:202" hidden="1" outlineLevel="1" x14ac:dyDescent="0.25">
      <c r="A218" t="s">
        <v>196</v>
      </c>
      <c r="B218" s="2">
        <v>230</v>
      </c>
      <c r="C218" t="s">
        <v>440</v>
      </c>
      <c r="D218" s="19" t="s">
        <v>465</v>
      </c>
      <c r="E218" s="19" t="s">
        <v>460</v>
      </c>
      <c r="F218" s="38">
        <v>13456.022077103156</v>
      </c>
      <c r="G218" s="16">
        <v>13555.111221499459</v>
      </c>
      <c r="H218" s="16">
        <v>12642.255322772446</v>
      </c>
      <c r="I218" s="16">
        <v>13815.493070434062</v>
      </c>
      <c r="J218" s="16">
        <v>13401.85253842909</v>
      </c>
      <c r="K218" s="16">
        <v>14658.309368489843</v>
      </c>
      <c r="L218" s="16">
        <v>14661.730426975866</v>
      </c>
      <c r="M218" s="16">
        <v>16871.582717840829</v>
      </c>
      <c r="N218" s="16">
        <v>20321.755298895103</v>
      </c>
      <c r="O218" s="16">
        <v>16235.287551003199</v>
      </c>
      <c r="P218" s="16">
        <v>17144.409646470456</v>
      </c>
      <c r="Q218" s="16">
        <v>14432.114076720374</v>
      </c>
      <c r="R218" s="16">
        <v>14849.853520995955</v>
      </c>
      <c r="S218" s="16">
        <v>15897.298395818743</v>
      </c>
      <c r="T218" s="16">
        <v>15031.352806292669</v>
      </c>
      <c r="U218" s="16">
        <v>15098.135907572007</v>
      </c>
      <c r="V218" s="16">
        <v>12984.091636899211</v>
      </c>
      <c r="W218" s="16">
        <v>13647.982108450793</v>
      </c>
      <c r="X218" s="16">
        <v>13075.166081834916</v>
      </c>
      <c r="Y218" s="16">
        <v>13298.649212592569</v>
      </c>
      <c r="Z218" s="16">
        <v>13671.217002748988</v>
      </c>
      <c r="AA218" s="16">
        <v>13332.652361622653</v>
      </c>
      <c r="AB218" s="16">
        <v>13527.802841037159</v>
      </c>
      <c r="AC218" s="16">
        <v>13029.811966572102</v>
      </c>
      <c r="AD218" s="16">
        <v>12837.615168904214</v>
      </c>
      <c r="AE218" s="16">
        <v>13370.866115199375</v>
      </c>
      <c r="AF218" s="16">
        <v>12544.280999121309</v>
      </c>
      <c r="AG218" s="16">
        <v>14148.169583850833</v>
      </c>
      <c r="AH218" s="16">
        <v>13837.56704318353</v>
      </c>
      <c r="AI218" s="16">
        <v>13307.321396126788</v>
      </c>
      <c r="AJ218" s="16">
        <v>12547.426054496236</v>
      </c>
      <c r="AK218" s="16">
        <v>12836.594527604924</v>
      </c>
      <c r="AL218" s="16">
        <v>13275.614265749353</v>
      </c>
      <c r="AM218" s="16">
        <v>12526.297873999432</v>
      </c>
      <c r="AN218" s="16">
        <v>12190.121199223244</v>
      </c>
      <c r="AO218" s="16">
        <v>11839.054308879811</v>
      </c>
      <c r="AP218" s="16">
        <v>12216.783853238896</v>
      </c>
      <c r="AQ218" s="16">
        <v>12406.296851852327</v>
      </c>
      <c r="AR218" s="16">
        <v>10978.026533214665</v>
      </c>
      <c r="AS218" s="16">
        <v>12412.174837708402</v>
      </c>
      <c r="AT218" s="16">
        <v>11964.640974042048</v>
      </c>
      <c r="AU218" s="16">
        <v>12653.917529548004</v>
      </c>
      <c r="AV218" s="16">
        <v>12233.190837961647</v>
      </c>
      <c r="AW218" s="16">
        <v>12558.750409415648</v>
      </c>
      <c r="AX218" s="16">
        <v>15234.734914121531</v>
      </c>
      <c r="AY218" s="22">
        <v>14424.415380630249</v>
      </c>
      <c r="AZ218" s="22">
        <v>13868.545516772532</v>
      </c>
      <c r="BA218" s="39">
        <v>18736.88772985035</v>
      </c>
      <c r="BB218" s="38">
        <v>18866</v>
      </c>
      <c r="BC218" s="16">
        <v>17245</v>
      </c>
      <c r="BD218" s="16">
        <v>19922</v>
      </c>
      <c r="BE218" s="16">
        <v>19645</v>
      </c>
      <c r="BF218" s="16">
        <v>20587</v>
      </c>
      <c r="BG218" s="16">
        <v>19889</v>
      </c>
      <c r="BH218" s="16">
        <v>20727</v>
      </c>
      <c r="BI218" s="16">
        <v>22260</v>
      </c>
      <c r="BJ218" s="16">
        <v>21442</v>
      </c>
      <c r="BK218" s="16">
        <v>21603</v>
      </c>
      <c r="BL218" s="16">
        <v>20320</v>
      </c>
      <c r="BM218" s="16">
        <v>20386</v>
      </c>
      <c r="BN218" s="16">
        <v>20865</v>
      </c>
      <c r="BO218" s="16">
        <v>19304</v>
      </c>
      <c r="BP218" s="16">
        <v>20434</v>
      </c>
      <c r="BQ218" s="16">
        <v>19652</v>
      </c>
      <c r="BR218" s="16">
        <v>21192</v>
      </c>
      <c r="BS218" s="16">
        <v>19489</v>
      </c>
      <c r="BT218" s="16">
        <v>19981</v>
      </c>
      <c r="BU218" s="16">
        <v>20944</v>
      </c>
      <c r="BV218" s="16">
        <v>20205</v>
      </c>
      <c r="BW218" s="16">
        <v>20034</v>
      </c>
      <c r="BX218" s="16">
        <v>19227</v>
      </c>
      <c r="BY218" s="16">
        <v>19507</v>
      </c>
      <c r="BZ218" s="16">
        <v>19353.580000000002</v>
      </c>
      <c r="CA218" s="16">
        <v>17910</v>
      </c>
      <c r="CB218" s="16">
        <v>20819</v>
      </c>
      <c r="CC218" s="16">
        <v>20784</v>
      </c>
      <c r="CD218" s="16">
        <v>21194</v>
      </c>
      <c r="CE218" s="16">
        <v>19593</v>
      </c>
      <c r="CF218" s="16">
        <v>20187</v>
      </c>
      <c r="CG218" s="16">
        <v>22135</v>
      </c>
      <c r="CH218" s="16">
        <v>21267</v>
      </c>
      <c r="CI218" s="16">
        <v>19394</v>
      </c>
      <c r="CJ218" s="16">
        <v>18372</v>
      </c>
      <c r="CK218" s="16">
        <v>19103</v>
      </c>
      <c r="CL218" s="16">
        <v>20054</v>
      </c>
      <c r="CM218" s="16">
        <v>17104</v>
      </c>
      <c r="CN218" s="16">
        <v>21042</v>
      </c>
      <c r="CO218" s="16">
        <v>19996</v>
      </c>
      <c r="CP218" s="16">
        <v>21713</v>
      </c>
      <c r="CQ218" s="16">
        <v>20914</v>
      </c>
      <c r="CR218" s="16">
        <v>21140</v>
      </c>
      <c r="CS218" s="16">
        <v>23081</v>
      </c>
      <c r="CT218" s="16">
        <v>21523</v>
      </c>
      <c r="CU218" s="16">
        <v>23199</v>
      </c>
      <c r="CV218" s="16">
        <v>22366.240000000002</v>
      </c>
      <c r="CW218" s="39">
        <v>17550</v>
      </c>
      <c r="CX218" s="38">
        <v>0</v>
      </c>
      <c r="CY218" s="16">
        <v>0</v>
      </c>
      <c r="CZ218" s="16">
        <v>0</v>
      </c>
      <c r="DA218" s="16">
        <v>0</v>
      </c>
      <c r="DB218" s="16">
        <v>0</v>
      </c>
      <c r="DC218" s="16">
        <v>0</v>
      </c>
      <c r="DD218" s="16">
        <v>0</v>
      </c>
      <c r="DE218" s="16">
        <v>0</v>
      </c>
      <c r="DF218" s="16">
        <v>0</v>
      </c>
      <c r="DG218" s="16">
        <v>0</v>
      </c>
      <c r="DH218" s="16">
        <v>0</v>
      </c>
      <c r="DI218" s="16">
        <v>0</v>
      </c>
      <c r="DJ218" s="16">
        <v>0</v>
      </c>
      <c r="DK218" s="16">
        <v>0</v>
      </c>
      <c r="DL218" s="16">
        <v>0</v>
      </c>
      <c r="DM218" s="16">
        <v>0</v>
      </c>
      <c r="DN218" s="16">
        <v>0</v>
      </c>
      <c r="DO218" s="16">
        <v>0</v>
      </c>
      <c r="DP218" s="16">
        <v>0</v>
      </c>
      <c r="DQ218" s="16">
        <v>0</v>
      </c>
      <c r="DR218" s="16">
        <v>0</v>
      </c>
      <c r="DS218" s="16">
        <v>0</v>
      </c>
      <c r="DT218" s="16">
        <v>0</v>
      </c>
      <c r="DU218" s="16">
        <v>0</v>
      </c>
      <c r="DV218" s="16">
        <v>0</v>
      </c>
      <c r="DW218" s="16">
        <v>0</v>
      </c>
      <c r="DX218" s="16">
        <v>0</v>
      </c>
      <c r="DY218" s="16">
        <v>0</v>
      </c>
      <c r="DZ218" s="16">
        <v>0</v>
      </c>
      <c r="EA218" s="16">
        <v>0</v>
      </c>
      <c r="EB218" s="16">
        <v>0</v>
      </c>
      <c r="EC218" s="16">
        <v>0</v>
      </c>
      <c r="ED218" s="16">
        <v>0</v>
      </c>
      <c r="EE218" s="16">
        <v>0</v>
      </c>
      <c r="EF218" s="16">
        <v>0</v>
      </c>
      <c r="EG218" s="16">
        <v>0</v>
      </c>
      <c r="EH218" s="16">
        <v>0</v>
      </c>
      <c r="EI218" s="16">
        <v>0</v>
      </c>
      <c r="EJ218" s="16">
        <v>0</v>
      </c>
      <c r="EK218" s="16">
        <v>0</v>
      </c>
      <c r="EL218" s="16">
        <v>0</v>
      </c>
      <c r="EM218" s="16">
        <v>0</v>
      </c>
      <c r="EN218" s="16">
        <v>0</v>
      </c>
      <c r="EO218" s="16">
        <v>0</v>
      </c>
      <c r="EP218" s="16">
        <v>0</v>
      </c>
      <c r="EQ218" s="16">
        <v>0</v>
      </c>
      <c r="ER218" s="16">
        <v>0</v>
      </c>
      <c r="ES218" s="39">
        <v>0</v>
      </c>
      <c r="ET218" s="45">
        <f t="shared" si="169"/>
        <v>0.71324192076238502</v>
      </c>
      <c r="EU218" s="1">
        <f t="shared" si="170"/>
        <v>0.78603138425627483</v>
      </c>
      <c r="EV218" s="1">
        <f t="shared" si="171"/>
        <v>0.63458765800484118</v>
      </c>
      <c r="EW218" s="1">
        <f t="shared" si="172"/>
        <v>0.70325747367951452</v>
      </c>
      <c r="EX218" s="1">
        <f t="shared" si="173"/>
        <v>0.6509861824660752</v>
      </c>
      <c r="EY218" s="1">
        <f t="shared" si="174"/>
        <v>0.73700585089697035</v>
      </c>
      <c r="EZ218" s="1">
        <f t="shared" si="175"/>
        <v>0.70737349481236389</v>
      </c>
      <c r="FA218" s="1">
        <f t="shared" si="176"/>
        <v>0.7579327366505314</v>
      </c>
      <c r="FB218" s="1">
        <f t="shared" si="177"/>
        <v>0.94775465436503603</v>
      </c>
      <c r="FC218" s="1">
        <f t="shared" si="178"/>
        <v>0.75152930384683603</v>
      </c>
      <c r="FD218" s="1">
        <f t="shared" si="179"/>
        <v>0.84372094716882162</v>
      </c>
      <c r="FE218" s="1">
        <f t="shared" si="180"/>
        <v>0.70794241522222967</v>
      </c>
      <c r="FF218" s="1">
        <f t="shared" si="181"/>
        <v>0.71171116803239665</v>
      </c>
      <c r="FG218" s="1">
        <f t="shared" si="182"/>
        <v>0.82352353894626729</v>
      </c>
      <c r="FH218" s="1">
        <f t="shared" si="183"/>
        <v>0.73560501156370117</v>
      </c>
      <c r="FI218" s="1">
        <f t="shared" si="184"/>
        <v>0.76827477648951792</v>
      </c>
      <c r="FJ218" s="1">
        <f t="shared" si="185"/>
        <v>0.61268835583707115</v>
      </c>
      <c r="FK218" s="1">
        <f t="shared" si="186"/>
        <v>0.70029155464368587</v>
      </c>
      <c r="FL218" s="1">
        <f t="shared" si="187"/>
        <v>0.65437996505855145</v>
      </c>
      <c r="FM218" s="1">
        <f t="shared" si="188"/>
        <v>0.63496224277084456</v>
      </c>
      <c r="FN218" s="1">
        <f t="shared" si="189"/>
        <v>0.67662543938376585</v>
      </c>
      <c r="FO218" s="1">
        <f t="shared" si="190"/>
        <v>0.66550126592905323</v>
      </c>
      <c r="FP218" s="1">
        <f t="shared" si="191"/>
        <v>0.70358365012935764</v>
      </c>
      <c r="FQ218" s="1">
        <f t="shared" si="192"/>
        <v>0.6679557064936742</v>
      </c>
      <c r="FR218" s="1">
        <f t="shared" si="193"/>
        <v>0.66331992163228781</v>
      </c>
      <c r="FS218" s="1">
        <f t="shared" si="194"/>
        <v>0.74655868873251674</v>
      </c>
      <c r="FT218" s="1">
        <f t="shared" si="195"/>
        <v>0.60254003550224833</v>
      </c>
      <c r="FU218" s="1">
        <f t="shared" si="196"/>
        <v>0.68072409468104467</v>
      </c>
      <c r="FV218" s="1">
        <f t="shared" si="197"/>
        <v>0.65290020964346185</v>
      </c>
      <c r="FW218" s="1">
        <f t="shared" si="198"/>
        <v>0.67918753616734484</v>
      </c>
      <c r="FX218" s="1">
        <f t="shared" si="199"/>
        <v>0.62155971934889964</v>
      </c>
      <c r="FY218" s="1">
        <f t="shared" si="200"/>
        <v>0.57992295132617688</v>
      </c>
      <c r="FZ218" s="1">
        <f t="shared" si="201"/>
        <v>0.62423540065591543</v>
      </c>
      <c r="GA218" s="1">
        <f t="shared" si="202"/>
        <v>0.64588521573679658</v>
      </c>
      <c r="GB218" s="1">
        <f t="shared" si="203"/>
        <v>0.66351628560979992</v>
      </c>
      <c r="GC218" s="1">
        <f t="shared" si="204"/>
        <v>0.61974843264826529</v>
      </c>
      <c r="GD218" s="1">
        <f t="shared" si="205"/>
        <v>0.60919436786869929</v>
      </c>
      <c r="GE218" s="1">
        <f t="shared" si="206"/>
        <v>0.72534476449089846</v>
      </c>
      <c r="GF218" s="1">
        <f t="shared" si="207"/>
        <v>0.52171972879073591</v>
      </c>
      <c r="GG218" s="1">
        <f t="shared" si="208"/>
        <v>0.6207328884631127</v>
      </c>
      <c r="GH218" s="1">
        <f t="shared" si="209"/>
        <v>0.55103582987344202</v>
      </c>
      <c r="GI218" s="1">
        <f t="shared" si="210"/>
        <v>0.60504530599349737</v>
      </c>
      <c r="GJ218" s="1">
        <f t="shared" si="211"/>
        <v>0.57867506329052254</v>
      </c>
      <c r="GK218" s="1">
        <f t="shared" si="212"/>
        <v>0.54411639051235428</v>
      </c>
      <c r="GL218" s="1">
        <f t="shared" si="213"/>
        <v>0.70783510264003768</v>
      </c>
      <c r="GM218" s="1">
        <f t="shared" si="214"/>
        <v>0.6217688426496939</v>
      </c>
      <c r="GN218" s="1">
        <f t="shared" si="215"/>
        <v>0.62006602436406522</v>
      </c>
      <c r="GO218" s="46">
        <f t="shared" si="216"/>
        <v>1.0676289304758035</v>
      </c>
      <c r="GQ218" s="1">
        <f t="shared" si="166"/>
        <v>0.74599378866588384</v>
      </c>
      <c r="GR218" s="1">
        <f t="shared" si="167"/>
        <v>0.69526733701403376</v>
      </c>
      <c r="GS218" s="1">
        <f t="shared" si="217"/>
        <v>0.64661991119436646</v>
      </c>
      <c r="GT218" s="1">
        <f t="shared" si="168"/>
        <v>0.63956637591987442</v>
      </c>
    </row>
    <row r="219" spans="1:202" hidden="1" outlineLevel="1" x14ac:dyDescent="0.25">
      <c r="A219" t="s">
        <v>197</v>
      </c>
      <c r="B219" s="2">
        <v>296</v>
      </c>
      <c r="C219" t="s">
        <v>441</v>
      </c>
      <c r="D219" s="19" t="s">
        <v>465</v>
      </c>
      <c r="E219" s="19" t="s">
        <v>461</v>
      </c>
      <c r="F219" s="38">
        <v>230.41002846808561</v>
      </c>
      <c r="G219" s="16">
        <v>219.37903162263171</v>
      </c>
      <c r="H219" s="16">
        <v>215.53805385900068</v>
      </c>
      <c r="I219" s="16">
        <v>287.06906593207066</v>
      </c>
      <c r="J219" s="16">
        <v>275.92954261611845</v>
      </c>
      <c r="K219" s="16">
        <v>208.26480893160613</v>
      </c>
      <c r="L219" s="16">
        <v>210.09229144936532</v>
      </c>
      <c r="M219" s="16">
        <v>217.08109320783072</v>
      </c>
      <c r="N219" s="16">
        <v>287.67337146669553</v>
      </c>
      <c r="O219" s="16">
        <v>358.7694402225124</v>
      </c>
      <c r="P219" s="16">
        <v>356.12240491287923</v>
      </c>
      <c r="Q219" s="16">
        <v>227.79209293904097</v>
      </c>
      <c r="R219" s="16">
        <v>210.00744490050337</v>
      </c>
      <c r="S219" s="16">
        <v>259.22375715488107</v>
      </c>
      <c r="T219" s="16">
        <v>364.86354472571207</v>
      </c>
      <c r="U219" s="16">
        <v>263.46115659364597</v>
      </c>
      <c r="V219" s="16">
        <v>349.9666775745967</v>
      </c>
      <c r="W219" s="16">
        <v>277.61078760574674</v>
      </c>
      <c r="X219" s="16">
        <v>190.26328143269595</v>
      </c>
      <c r="Y219" s="16">
        <v>210.97847664534549</v>
      </c>
      <c r="Z219" s="16">
        <v>298.16843335925148</v>
      </c>
      <c r="AA219" s="16">
        <v>385.81150778127352</v>
      </c>
      <c r="AB219" s="16">
        <v>489.97558742714369</v>
      </c>
      <c r="AC219" s="16">
        <v>604.75093343238575</v>
      </c>
      <c r="AD219" s="16">
        <v>430.19410155941011</v>
      </c>
      <c r="AE219" s="16">
        <v>452.09895741224312</v>
      </c>
      <c r="AF219" s="16">
        <v>365.40564342426489</v>
      </c>
      <c r="AG219" s="16">
        <v>424.20614485999602</v>
      </c>
      <c r="AH219" s="16">
        <v>407.42386798268029</v>
      </c>
      <c r="AI219" s="16">
        <v>306.41828751561042</v>
      </c>
      <c r="AJ219" s="16">
        <v>238.36272812252537</v>
      </c>
      <c r="AK219" s="16">
        <v>194.02161573279352</v>
      </c>
      <c r="AL219" s="16">
        <v>280.37149268957455</v>
      </c>
      <c r="AM219" s="16">
        <v>388.12672200311226</v>
      </c>
      <c r="AN219" s="16">
        <v>273.9063005160404</v>
      </c>
      <c r="AO219" s="16">
        <v>249.0696889829313</v>
      </c>
      <c r="AP219" s="16">
        <v>223.29240916633972</v>
      </c>
      <c r="AQ219" s="16">
        <v>299.31652969716146</v>
      </c>
      <c r="AR219" s="16">
        <v>403.54909714190842</v>
      </c>
      <c r="AS219" s="16">
        <v>463.75428175902761</v>
      </c>
      <c r="AT219" s="16">
        <v>286.08053065730797</v>
      </c>
      <c r="AU219" s="16">
        <v>253.01632104224376</v>
      </c>
      <c r="AV219" s="16">
        <v>642.51048259631864</v>
      </c>
      <c r="AW219" s="16">
        <v>235.09559340266347</v>
      </c>
      <c r="AX219" s="16">
        <v>456.4023014536005</v>
      </c>
      <c r="AY219" s="22">
        <v>1173.9774348346787</v>
      </c>
      <c r="AZ219" s="22">
        <v>501.58443987020252</v>
      </c>
      <c r="BA219" s="39">
        <v>435.03354448807426</v>
      </c>
      <c r="BB219" s="38">
        <v>14407</v>
      </c>
      <c r="BC219" s="16">
        <v>13332</v>
      </c>
      <c r="BD219" s="16">
        <v>15137</v>
      </c>
      <c r="BE219" s="16">
        <v>14952</v>
      </c>
      <c r="BF219" s="16">
        <v>14877</v>
      </c>
      <c r="BG219" s="16">
        <v>14576</v>
      </c>
      <c r="BH219" s="16">
        <v>15093</v>
      </c>
      <c r="BI219" s="16">
        <v>14231</v>
      </c>
      <c r="BJ219" s="16">
        <v>13968</v>
      </c>
      <c r="BK219" s="16">
        <v>14321</v>
      </c>
      <c r="BL219" s="16">
        <v>14519</v>
      </c>
      <c r="BM219" s="16">
        <v>14642</v>
      </c>
      <c r="BN219" s="16">
        <v>14362</v>
      </c>
      <c r="BO219" s="16">
        <v>13726</v>
      </c>
      <c r="BP219" s="16">
        <v>14728</v>
      </c>
      <c r="BQ219" s="16">
        <v>13232</v>
      </c>
      <c r="BR219" s="16">
        <v>13387</v>
      </c>
      <c r="BS219" s="16">
        <v>13386</v>
      </c>
      <c r="BT219" s="16">
        <v>13388</v>
      </c>
      <c r="BU219" s="16">
        <v>13632</v>
      </c>
      <c r="BV219" s="16">
        <v>13407</v>
      </c>
      <c r="BW219" s="16">
        <v>13544</v>
      </c>
      <c r="BX219" s="16">
        <v>13100</v>
      </c>
      <c r="BY219" s="16">
        <v>13605</v>
      </c>
      <c r="BZ219" s="16">
        <v>12910</v>
      </c>
      <c r="CA219" s="16">
        <v>11821</v>
      </c>
      <c r="CB219" s="16">
        <v>12341</v>
      </c>
      <c r="CC219" s="16">
        <v>12438</v>
      </c>
      <c r="CD219" s="16">
        <v>14099</v>
      </c>
      <c r="CE219" s="16">
        <v>13553</v>
      </c>
      <c r="CF219" s="16">
        <v>13977</v>
      </c>
      <c r="CG219" s="16">
        <v>13984</v>
      </c>
      <c r="CH219" s="16">
        <v>14079</v>
      </c>
      <c r="CI219" s="16">
        <v>13779</v>
      </c>
      <c r="CJ219" s="16">
        <v>12347</v>
      </c>
      <c r="CK219" s="16">
        <v>13159</v>
      </c>
      <c r="CL219" s="16">
        <v>12930</v>
      </c>
      <c r="CM219" s="16">
        <v>12256</v>
      </c>
      <c r="CN219" s="16">
        <v>12481</v>
      </c>
      <c r="CO219" s="16">
        <v>12383</v>
      </c>
      <c r="CP219" s="16">
        <v>12695</v>
      </c>
      <c r="CQ219" s="16">
        <v>14946</v>
      </c>
      <c r="CR219" s="16">
        <v>15058</v>
      </c>
      <c r="CS219" s="16">
        <v>14137</v>
      </c>
      <c r="CT219" s="16">
        <v>13794</v>
      </c>
      <c r="CU219" s="16">
        <v>13833</v>
      </c>
      <c r="CV219" s="16">
        <v>12028</v>
      </c>
      <c r="CW219" s="39">
        <v>12598</v>
      </c>
      <c r="CX219" s="38">
        <v>0</v>
      </c>
      <c r="CY219" s="16">
        <v>0</v>
      </c>
      <c r="CZ219" s="16">
        <v>0</v>
      </c>
      <c r="DA219" s="16">
        <v>0</v>
      </c>
      <c r="DB219" s="16">
        <v>0</v>
      </c>
      <c r="DC219" s="16">
        <v>0</v>
      </c>
      <c r="DD219" s="16">
        <v>0</v>
      </c>
      <c r="DE219" s="16">
        <v>0</v>
      </c>
      <c r="DF219" s="16">
        <v>0</v>
      </c>
      <c r="DG219" s="16">
        <v>0</v>
      </c>
      <c r="DH219" s="16">
        <v>0</v>
      </c>
      <c r="DI219" s="16">
        <v>0</v>
      </c>
      <c r="DJ219" s="16">
        <v>0</v>
      </c>
      <c r="DK219" s="16">
        <v>0</v>
      </c>
      <c r="DL219" s="16">
        <v>0</v>
      </c>
      <c r="DM219" s="16">
        <v>0</v>
      </c>
      <c r="DN219" s="16">
        <v>0</v>
      </c>
      <c r="DO219" s="16">
        <v>0</v>
      </c>
      <c r="DP219" s="16">
        <v>0</v>
      </c>
      <c r="DQ219" s="16">
        <v>0</v>
      </c>
      <c r="DR219" s="16">
        <v>0</v>
      </c>
      <c r="DS219" s="16">
        <v>0</v>
      </c>
      <c r="DT219" s="16">
        <v>0</v>
      </c>
      <c r="DU219" s="16">
        <v>0</v>
      </c>
      <c r="DV219" s="16">
        <v>0</v>
      </c>
      <c r="DW219" s="16">
        <v>0</v>
      </c>
      <c r="DX219" s="16">
        <v>0</v>
      </c>
      <c r="DY219" s="16">
        <v>0</v>
      </c>
      <c r="DZ219" s="16">
        <v>0</v>
      </c>
      <c r="EA219" s="16">
        <v>0</v>
      </c>
      <c r="EB219" s="16">
        <v>0</v>
      </c>
      <c r="EC219" s="16">
        <v>0</v>
      </c>
      <c r="ED219" s="16">
        <v>0</v>
      </c>
      <c r="EE219" s="16">
        <v>0</v>
      </c>
      <c r="EF219" s="16">
        <v>0</v>
      </c>
      <c r="EG219" s="16">
        <v>0</v>
      </c>
      <c r="EH219" s="16">
        <v>0</v>
      </c>
      <c r="EI219" s="16">
        <v>0</v>
      </c>
      <c r="EJ219" s="16">
        <v>0</v>
      </c>
      <c r="EK219" s="16">
        <v>0</v>
      </c>
      <c r="EL219" s="16">
        <v>0</v>
      </c>
      <c r="EM219" s="16">
        <v>0</v>
      </c>
      <c r="EN219" s="16">
        <v>0</v>
      </c>
      <c r="EO219" s="16">
        <v>0</v>
      </c>
      <c r="EP219" s="16">
        <v>0</v>
      </c>
      <c r="EQ219" s="16">
        <v>0</v>
      </c>
      <c r="ER219" s="16">
        <v>0</v>
      </c>
      <c r="ES219" s="39">
        <v>0</v>
      </c>
      <c r="ET219" s="45">
        <f t="shared" si="169"/>
        <v>1.5992922084270535E-2</v>
      </c>
      <c r="EU219" s="1">
        <f t="shared" si="170"/>
        <v>1.6455072878985278E-2</v>
      </c>
      <c r="EV219" s="1">
        <f t="shared" si="171"/>
        <v>1.4239152662945146E-2</v>
      </c>
      <c r="EW219" s="1">
        <f t="shared" si="172"/>
        <v>1.9199375731144372E-2</v>
      </c>
      <c r="EX219" s="1">
        <f t="shared" si="173"/>
        <v>1.8547391450972537E-2</v>
      </c>
      <c r="EY219" s="1">
        <f t="shared" si="174"/>
        <v>1.4288200393222155E-2</v>
      </c>
      <c r="EZ219" s="1">
        <f t="shared" si="175"/>
        <v>1.39198496951809E-2</v>
      </c>
      <c r="FA219" s="1">
        <f t="shared" si="176"/>
        <v>1.5254099726500648E-2</v>
      </c>
      <c r="FB219" s="1">
        <f t="shared" si="177"/>
        <v>2.0595172642231926E-2</v>
      </c>
      <c r="FC219" s="1">
        <f t="shared" si="178"/>
        <v>2.5051982419000935E-2</v>
      </c>
      <c r="FD219" s="1">
        <f t="shared" si="179"/>
        <v>2.4528025684474083E-2</v>
      </c>
      <c r="FE219" s="1">
        <f t="shared" si="180"/>
        <v>1.5557443855965098E-2</v>
      </c>
      <c r="FF219" s="1">
        <f t="shared" si="181"/>
        <v>1.462243732770529E-2</v>
      </c>
      <c r="FG219" s="1">
        <f t="shared" si="182"/>
        <v>1.8885600841824352E-2</v>
      </c>
      <c r="FH219" s="1">
        <f t="shared" si="183"/>
        <v>2.4773461754869098E-2</v>
      </c>
      <c r="FI219" s="1">
        <f t="shared" si="184"/>
        <v>1.9910909657923668E-2</v>
      </c>
      <c r="FJ219" s="1">
        <f t="shared" si="185"/>
        <v>2.614227814854685E-2</v>
      </c>
      <c r="FK219" s="1">
        <f t="shared" si="186"/>
        <v>2.0738890453141097E-2</v>
      </c>
      <c r="FL219" s="1">
        <f t="shared" si="187"/>
        <v>1.421147904337436E-2</v>
      </c>
      <c r="FM219" s="1">
        <f t="shared" si="188"/>
        <v>1.5476707500392128E-2</v>
      </c>
      <c r="FN219" s="1">
        <f t="shared" si="189"/>
        <v>2.2239757839878534E-2</v>
      </c>
      <c r="FO219" s="1">
        <f t="shared" si="190"/>
        <v>2.8485787638900879E-2</v>
      </c>
      <c r="FP219" s="1">
        <f t="shared" si="191"/>
        <v>3.7402716597491885E-2</v>
      </c>
      <c r="FQ219" s="1">
        <f t="shared" si="192"/>
        <v>4.4450638253023575E-2</v>
      </c>
      <c r="FR219" s="1">
        <f t="shared" si="193"/>
        <v>3.3322548532874523E-2</v>
      </c>
      <c r="FS219" s="1">
        <f t="shared" si="194"/>
        <v>3.8245407107033509E-2</v>
      </c>
      <c r="FT219" s="1">
        <f t="shared" si="195"/>
        <v>2.9609078958290649E-2</v>
      </c>
      <c r="FU219" s="1">
        <f t="shared" si="196"/>
        <v>3.4105655640777943E-2</v>
      </c>
      <c r="FV219" s="1">
        <f t="shared" si="197"/>
        <v>2.8897359244108113E-2</v>
      </c>
      <c r="FW219" s="1">
        <f t="shared" si="198"/>
        <v>2.2608890099285059E-2</v>
      </c>
      <c r="FX219" s="1">
        <f t="shared" si="199"/>
        <v>1.7053926316271402E-2</v>
      </c>
      <c r="FY219" s="1">
        <f t="shared" si="200"/>
        <v>1.3874543459152854E-2</v>
      </c>
      <c r="FZ219" s="1">
        <f t="shared" si="201"/>
        <v>1.9914162418465414E-2</v>
      </c>
      <c r="GA219" s="1">
        <f t="shared" si="202"/>
        <v>2.81679891140948E-2</v>
      </c>
      <c r="GB219" s="1">
        <f t="shared" si="203"/>
        <v>2.2184036649877736E-2</v>
      </c>
      <c r="GC219" s="1">
        <f t="shared" si="204"/>
        <v>1.8927706435362207E-2</v>
      </c>
      <c r="GD219" s="1">
        <f t="shared" si="205"/>
        <v>1.7269327855092012E-2</v>
      </c>
      <c r="GE219" s="1">
        <f t="shared" si="206"/>
        <v>2.4422040608449859E-2</v>
      </c>
      <c r="GF219" s="1">
        <f t="shared" si="207"/>
        <v>3.2333074043899401E-2</v>
      </c>
      <c r="GG219" s="1">
        <f t="shared" si="208"/>
        <v>3.7450882803765455E-2</v>
      </c>
      <c r="GH219" s="1">
        <f t="shared" si="209"/>
        <v>2.2534898043112088E-2</v>
      </c>
      <c r="GI219" s="1">
        <f t="shared" si="210"/>
        <v>1.6928698049126438E-2</v>
      </c>
      <c r="GJ219" s="1">
        <f t="shared" si="211"/>
        <v>4.2669045198321071E-2</v>
      </c>
      <c r="GK219" s="1">
        <f t="shared" si="212"/>
        <v>1.6629807837777708E-2</v>
      </c>
      <c r="GL219" s="1">
        <f t="shared" si="213"/>
        <v>3.3087016199333082E-2</v>
      </c>
      <c r="GM219" s="1">
        <f t="shared" si="214"/>
        <v>8.4867883671992966E-2</v>
      </c>
      <c r="GN219" s="1">
        <f t="shared" si="215"/>
        <v>4.1701400055720199E-2</v>
      </c>
      <c r="GO219" s="46">
        <f t="shared" si="216"/>
        <v>3.4531953047156234E-2</v>
      </c>
      <c r="GQ219" s="1">
        <f t="shared" si="166"/>
        <v>1.7776686826737741E-2</v>
      </c>
      <c r="GR219" s="1">
        <f t="shared" si="167"/>
        <v>2.3884729313890664E-2</v>
      </c>
      <c r="GS219" s="1">
        <f t="shared" si="217"/>
        <v>2.5299270923174664E-2</v>
      </c>
      <c r="GT219" s="1">
        <f t="shared" si="168"/>
        <v>3.3766788569172403E-2</v>
      </c>
    </row>
    <row r="220" spans="1:202" hidden="1" outlineLevel="1" x14ac:dyDescent="0.25">
      <c r="A220" t="s">
        <v>198</v>
      </c>
      <c r="B220" s="2">
        <v>330</v>
      </c>
      <c r="C220" t="s">
        <v>442</v>
      </c>
      <c r="D220" s="19" t="s">
        <v>467</v>
      </c>
      <c r="E220" s="19" t="s">
        <v>460</v>
      </c>
      <c r="F220" s="38">
        <v>19412.420876190223</v>
      </c>
      <c r="G220" s="16">
        <v>14391.807325407275</v>
      </c>
      <c r="H220" s="16">
        <v>19670.721136687956</v>
      </c>
      <c r="I220" s="16">
        <v>18491.933651397419</v>
      </c>
      <c r="J220" s="16">
        <v>18170.30009948917</v>
      </c>
      <c r="K220" s="16">
        <v>18686.197087134584</v>
      </c>
      <c r="L220" s="16">
        <v>18473.289474580164</v>
      </c>
      <c r="M220" s="16">
        <v>18884.585919678328</v>
      </c>
      <c r="N220" s="16">
        <v>18795.751767140344</v>
      </c>
      <c r="O220" s="16">
        <v>18903.1351895896</v>
      </c>
      <c r="P220" s="16">
        <v>19969.065773523827</v>
      </c>
      <c r="Q220" s="16">
        <v>18491.341255767082</v>
      </c>
      <c r="R220" s="16">
        <v>18405.539152987702</v>
      </c>
      <c r="S220" s="16">
        <v>20583.508689635379</v>
      </c>
      <c r="T220" s="16">
        <v>18913.317360999958</v>
      </c>
      <c r="U220" s="16">
        <v>18898.334865159908</v>
      </c>
      <c r="V220" s="16">
        <v>19388.756819060207</v>
      </c>
      <c r="W220" s="16">
        <v>19106.115148686447</v>
      </c>
      <c r="X220" s="16">
        <v>19044.987614969537</v>
      </c>
      <c r="Y220" s="16">
        <v>20720.200655720117</v>
      </c>
      <c r="Z220" s="16">
        <v>19368.366941135489</v>
      </c>
      <c r="AA220" s="16">
        <v>19432.192839941275</v>
      </c>
      <c r="AB220" s="16">
        <v>22960.622144300418</v>
      </c>
      <c r="AC220" s="16">
        <v>19791.18036878129</v>
      </c>
      <c r="AD220" s="16">
        <v>19624.800729426057</v>
      </c>
      <c r="AE220" s="16">
        <v>19745.746667090709</v>
      </c>
      <c r="AF220" s="16">
        <v>19812.20068051172</v>
      </c>
      <c r="AG220" s="16">
        <v>19764.632826651854</v>
      </c>
      <c r="AH220" s="16">
        <v>21773.974022919811</v>
      </c>
      <c r="AI220" s="16">
        <v>20030.097944338104</v>
      </c>
      <c r="AJ220" s="16">
        <v>20093.782793869621</v>
      </c>
      <c r="AK220" s="16">
        <v>22137.061174842416</v>
      </c>
      <c r="AL220" s="16">
        <v>20576.232145750957</v>
      </c>
      <c r="AM220" s="16">
        <v>20866.791513751985</v>
      </c>
      <c r="AN220" s="16">
        <v>23260.785984604023</v>
      </c>
      <c r="AO220" s="16">
        <v>20609.007856599193</v>
      </c>
      <c r="AP220" s="16">
        <v>20443.314207142645</v>
      </c>
      <c r="AQ220" s="16">
        <v>26377.972325759674</v>
      </c>
      <c r="AR220" s="16">
        <v>21415.883450467052</v>
      </c>
      <c r="AS220" s="16">
        <v>21464.451173139722</v>
      </c>
      <c r="AT220" s="16">
        <v>29513.727495699535</v>
      </c>
      <c r="AU220" s="16">
        <v>22031.193287892787</v>
      </c>
      <c r="AV220" s="16">
        <v>22166.365387015772</v>
      </c>
      <c r="AW220" s="16">
        <v>21616.068407616447</v>
      </c>
      <c r="AX220" s="16">
        <v>22654.694326480349</v>
      </c>
      <c r="AY220" s="22">
        <v>22825.399511257241</v>
      </c>
      <c r="AZ220" s="16">
        <v>25474.907230699508</v>
      </c>
      <c r="BA220" s="39">
        <v>23241.147303933012</v>
      </c>
      <c r="BB220" s="38">
        <v>29740.560000000001</v>
      </c>
      <c r="BC220" s="16">
        <v>27240</v>
      </c>
      <c r="BD220" s="16">
        <v>32430</v>
      </c>
      <c r="BE220" s="16">
        <v>31330</v>
      </c>
      <c r="BF220" s="16">
        <v>31690</v>
      </c>
      <c r="BG220" s="16">
        <v>30360</v>
      </c>
      <c r="BH220" s="16">
        <v>31910</v>
      </c>
      <c r="BI220" s="16">
        <v>34400</v>
      </c>
      <c r="BJ220" s="16">
        <v>33500</v>
      </c>
      <c r="BK220" s="16">
        <v>34090</v>
      </c>
      <c r="BL220" s="16">
        <v>30330</v>
      </c>
      <c r="BM220" s="16">
        <v>30800</v>
      </c>
      <c r="BN220" s="16">
        <v>30990</v>
      </c>
      <c r="BO220" s="16">
        <v>29010</v>
      </c>
      <c r="BP220" s="16">
        <v>32240</v>
      </c>
      <c r="BQ220" s="16">
        <v>30080</v>
      </c>
      <c r="BR220" s="16">
        <v>31690</v>
      </c>
      <c r="BS220" s="16">
        <v>30974</v>
      </c>
      <c r="BT220" s="16">
        <v>32750</v>
      </c>
      <c r="BU220" s="16">
        <v>34260</v>
      </c>
      <c r="BV220" s="16">
        <v>33610</v>
      </c>
      <c r="BW220" s="16">
        <v>34123</v>
      </c>
      <c r="BX220" s="16">
        <v>33938</v>
      </c>
      <c r="BY220" s="16">
        <v>32525</v>
      </c>
      <c r="BZ220" s="16">
        <v>31916</v>
      </c>
      <c r="CA220" s="16">
        <v>30102</v>
      </c>
      <c r="CB220" s="16">
        <v>32358</v>
      </c>
      <c r="CC220" s="16">
        <v>31945</v>
      </c>
      <c r="CD220" s="16">
        <v>33534.01</v>
      </c>
      <c r="CE220" s="16">
        <v>31841</v>
      </c>
      <c r="CF220" s="16">
        <v>33086</v>
      </c>
      <c r="CG220" s="16">
        <v>34176</v>
      </c>
      <c r="CH220" s="16">
        <v>35440</v>
      </c>
      <c r="CI220" s="16">
        <v>34677</v>
      </c>
      <c r="CJ220" s="16">
        <v>31906</v>
      </c>
      <c r="CK220" s="16">
        <v>34632</v>
      </c>
      <c r="CL220" s="16">
        <v>35372</v>
      </c>
      <c r="CM220" s="16">
        <v>33046</v>
      </c>
      <c r="CN220" s="16">
        <v>37933</v>
      </c>
      <c r="CO220" s="16">
        <v>36403</v>
      </c>
      <c r="CP220" s="16">
        <v>34674</v>
      </c>
      <c r="CQ220" s="16">
        <v>32720</v>
      </c>
      <c r="CR220" s="16">
        <v>33297</v>
      </c>
      <c r="CS220" s="16">
        <v>35753</v>
      </c>
      <c r="CT220" s="16">
        <v>33951</v>
      </c>
      <c r="CU220" s="16">
        <v>35425</v>
      </c>
      <c r="CV220" s="16">
        <v>34233</v>
      </c>
      <c r="CW220" s="39">
        <v>35319</v>
      </c>
      <c r="CX220" s="38">
        <v>0</v>
      </c>
      <c r="CY220" s="16">
        <v>0</v>
      </c>
      <c r="CZ220" s="16">
        <v>0</v>
      </c>
      <c r="DA220" s="16">
        <v>0</v>
      </c>
      <c r="DB220" s="16">
        <v>0</v>
      </c>
      <c r="DC220" s="16">
        <v>0</v>
      </c>
      <c r="DD220" s="16">
        <v>0</v>
      </c>
      <c r="DE220" s="16">
        <v>0</v>
      </c>
      <c r="DF220" s="16">
        <v>0</v>
      </c>
      <c r="DG220" s="16">
        <v>0</v>
      </c>
      <c r="DH220" s="16">
        <v>0</v>
      </c>
      <c r="DI220" s="16">
        <v>0</v>
      </c>
      <c r="DJ220" s="16">
        <v>0</v>
      </c>
      <c r="DK220" s="16">
        <v>0</v>
      </c>
      <c r="DL220" s="16">
        <v>0</v>
      </c>
      <c r="DM220" s="16">
        <v>0</v>
      </c>
      <c r="DN220" s="16">
        <v>0</v>
      </c>
      <c r="DO220" s="16">
        <v>0</v>
      </c>
      <c r="DP220" s="16">
        <v>0</v>
      </c>
      <c r="DQ220" s="16">
        <v>0</v>
      </c>
      <c r="DR220" s="16">
        <v>0</v>
      </c>
      <c r="DS220" s="16">
        <v>0</v>
      </c>
      <c r="DT220" s="16">
        <v>0</v>
      </c>
      <c r="DU220" s="16">
        <v>0</v>
      </c>
      <c r="DV220" s="16">
        <v>0</v>
      </c>
      <c r="DW220" s="16">
        <v>0</v>
      </c>
      <c r="DX220" s="16">
        <v>0</v>
      </c>
      <c r="DY220" s="16">
        <v>0</v>
      </c>
      <c r="DZ220" s="16">
        <v>0</v>
      </c>
      <c r="EA220" s="16">
        <v>0</v>
      </c>
      <c r="EB220" s="16">
        <v>0</v>
      </c>
      <c r="EC220" s="16">
        <v>0</v>
      </c>
      <c r="ED220" s="16">
        <v>0</v>
      </c>
      <c r="EE220" s="16">
        <v>0</v>
      </c>
      <c r="EF220" s="16">
        <v>0</v>
      </c>
      <c r="EG220" s="16">
        <v>0</v>
      </c>
      <c r="EH220" s="16">
        <v>0</v>
      </c>
      <c r="EI220" s="16">
        <v>0</v>
      </c>
      <c r="EJ220" s="16">
        <v>0</v>
      </c>
      <c r="EK220" s="16">
        <v>45</v>
      </c>
      <c r="EL220" s="16">
        <v>0</v>
      </c>
      <c r="EM220" s="16">
        <v>0</v>
      </c>
      <c r="EN220" s="16">
        <v>0</v>
      </c>
      <c r="EO220" s="16">
        <v>60</v>
      </c>
      <c r="EP220" s="16">
        <v>30</v>
      </c>
      <c r="EQ220" s="16">
        <v>0</v>
      </c>
      <c r="ER220" s="16">
        <v>15</v>
      </c>
      <c r="ES220" s="39">
        <v>0</v>
      </c>
      <c r="ET220" s="45">
        <f t="shared" si="169"/>
        <v>0.65272546570038437</v>
      </c>
      <c r="EU220" s="1">
        <f t="shared" si="170"/>
        <v>0.52833360225430526</v>
      </c>
      <c r="EV220" s="1">
        <f t="shared" si="171"/>
        <v>0.60655939366907052</v>
      </c>
      <c r="EW220" s="1">
        <f t="shared" si="172"/>
        <v>0.59023088577712801</v>
      </c>
      <c r="EX220" s="1">
        <f t="shared" si="173"/>
        <v>0.57337646259038089</v>
      </c>
      <c r="EY220" s="1">
        <f t="shared" si="174"/>
        <v>0.61548738758677812</v>
      </c>
      <c r="EZ220" s="1">
        <f t="shared" si="175"/>
        <v>0.57891850437418246</v>
      </c>
      <c r="FA220" s="1">
        <f t="shared" si="176"/>
        <v>0.54897052092088161</v>
      </c>
      <c r="FB220" s="1">
        <f t="shared" si="177"/>
        <v>0.56106721692956252</v>
      </c>
      <c r="FC220" s="1">
        <f t="shared" si="178"/>
        <v>0.55450675240802583</v>
      </c>
      <c r="FD220" s="1">
        <f t="shared" si="179"/>
        <v>0.65839320057777206</v>
      </c>
      <c r="FE220" s="1">
        <f t="shared" si="180"/>
        <v>0.60036822258984035</v>
      </c>
      <c r="FF220" s="1">
        <f t="shared" si="181"/>
        <v>0.59391865611447892</v>
      </c>
      <c r="FG220" s="1">
        <f t="shared" si="182"/>
        <v>0.70953149567857221</v>
      </c>
      <c r="FH220" s="1">
        <f t="shared" si="183"/>
        <v>0.58664135735111533</v>
      </c>
      <c r="FI220" s="1">
        <f t="shared" si="184"/>
        <v>0.62826911120877349</v>
      </c>
      <c r="FJ220" s="1">
        <f t="shared" si="185"/>
        <v>0.61182571218239845</v>
      </c>
      <c r="FK220" s="1">
        <f t="shared" si="186"/>
        <v>0.61684364785582901</v>
      </c>
      <c r="FL220" s="1">
        <f t="shared" si="187"/>
        <v>0.58152633938838283</v>
      </c>
      <c r="FM220" s="1">
        <f t="shared" si="188"/>
        <v>0.60479278037711959</v>
      </c>
      <c r="FN220" s="1">
        <f t="shared" si="189"/>
        <v>0.57626798396713741</v>
      </c>
      <c r="FO220" s="1">
        <f t="shared" si="190"/>
        <v>0.56947492424292345</v>
      </c>
      <c r="FP220" s="1">
        <f t="shared" si="191"/>
        <v>0.67654611775297357</v>
      </c>
      <c r="FQ220" s="1">
        <f t="shared" si="192"/>
        <v>0.60849132571195352</v>
      </c>
      <c r="FR220" s="1">
        <f t="shared" si="193"/>
        <v>0.61488910669965091</v>
      </c>
      <c r="FS220" s="1">
        <f t="shared" si="194"/>
        <v>0.65596128719323332</v>
      </c>
      <c r="FT220" s="1">
        <f t="shared" si="195"/>
        <v>0.61228137340106681</v>
      </c>
      <c r="FU220" s="1">
        <f t="shared" si="196"/>
        <v>0.61870818051813603</v>
      </c>
      <c r="FV220" s="1">
        <f t="shared" si="197"/>
        <v>0.64931017861925278</v>
      </c>
      <c r="FW220" s="1">
        <f t="shared" si="198"/>
        <v>0.62906623360880953</v>
      </c>
      <c r="FX220" s="1">
        <f t="shared" si="199"/>
        <v>0.60731979670765945</v>
      </c>
      <c r="FY220" s="1">
        <f t="shared" si="200"/>
        <v>0.64773704280320743</v>
      </c>
      <c r="FZ220" s="1">
        <f t="shared" si="201"/>
        <v>0.58059345783721661</v>
      </c>
      <c r="GA220" s="1">
        <f t="shared" si="202"/>
        <v>0.60174731129428682</v>
      </c>
      <c r="GB220" s="1">
        <f t="shared" si="203"/>
        <v>0.72904112030978574</v>
      </c>
      <c r="GC220" s="1">
        <f t="shared" si="204"/>
        <v>0.59508569694499869</v>
      </c>
      <c r="GD220" s="1">
        <f t="shared" si="205"/>
        <v>0.57795188870130743</v>
      </c>
      <c r="GE220" s="1">
        <f t="shared" si="206"/>
        <v>0.7982198246613712</v>
      </c>
      <c r="GF220" s="1">
        <f t="shared" si="207"/>
        <v>0.56457130863541116</v>
      </c>
      <c r="GG220" s="1">
        <f t="shared" si="208"/>
        <v>0.58890614500493088</v>
      </c>
      <c r="GH220" s="1">
        <f t="shared" si="209"/>
        <v>0.85117746714251419</v>
      </c>
      <c r="GI220" s="1">
        <f t="shared" si="210"/>
        <v>0.67332497823633208</v>
      </c>
      <c r="GJ220" s="1">
        <f t="shared" si="211"/>
        <v>0.6657165926965124</v>
      </c>
      <c r="GK220" s="1">
        <f t="shared" si="212"/>
        <v>0.60358161582711434</v>
      </c>
      <c r="GL220" s="1">
        <f t="shared" si="213"/>
        <v>0.66668709945205695</v>
      </c>
      <c r="GM220" s="1">
        <f t="shared" si="214"/>
        <v>0.64433026143280847</v>
      </c>
      <c r="GN220" s="1">
        <f t="shared" si="215"/>
        <v>0.74383634754436778</v>
      </c>
      <c r="GO220" s="46">
        <f t="shared" si="216"/>
        <v>0.65803525875401381</v>
      </c>
      <c r="GQ220" s="1">
        <f t="shared" si="166"/>
        <v>0.58848186969122585</v>
      </c>
      <c r="GR220" s="1">
        <f t="shared" si="167"/>
        <v>0.61268578316729527</v>
      </c>
      <c r="GS220" s="1">
        <f t="shared" si="217"/>
        <v>0.6276212057342514</v>
      </c>
      <c r="GT220" s="1">
        <f t="shared" si="168"/>
        <v>0.66756190674842386</v>
      </c>
    </row>
    <row r="221" spans="1:202" hidden="1" outlineLevel="1" x14ac:dyDescent="0.25">
      <c r="A221" t="s">
        <v>199</v>
      </c>
      <c r="B221" s="2">
        <v>83</v>
      </c>
      <c r="C221" t="s">
        <v>443</v>
      </c>
      <c r="D221" s="19" t="s">
        <v>465</v>
      </c>
      <c r="E221" s="19" t="s">
        <v>461</v>
      </c>
      <c r="F221" s="38">
        <v>15221.771683032628</v>
      </c>
      <c r="G221" s="16">
        <v>13391.609763154729</v>
      </c>
      <c r="H221" s="16">
        <v>12829.776746991734</v>
      </c>
      <c r="I221" s="16">
        <v>14709.145692553218</v>
      </c>
      <c r="J221" s="16">
        <v>15958.687691656623</v>
      </c>
      <c r="K221" s="16">
        <v>14251.622037975474</v>
      </c>
      <c r="L221" s="16">
        <v>14351.322079155198</v>
      </c>
      <c r="M221" s="16">
        <v>15705.940064379236</v>
      </c>
      <c r="N221" s="16">
        <v>16324.386374157712</v>
      </c>
      <c r="O221" s="16">
        <v>16675.729881900279</v>
      </c>
      <c r="P221" s="16">
        <v>15622.883483443515</v>
      </c>
      <c r="Q221" s="16">
        <v>13425.154869833616</v>
      </c>
      <c r="R221" s="16">
        <v>13689.152848795618</v>
      </c>
      <c r="S221" s="16">
        <v>13771.058591018584</v>
      </c>
      <c r="T221" s="16">
        <v>15038.700333873785</v>
      </c>
      <c r="U221" s="16">
        <v>14222.639786042546</v>
      </c>
      <c r="V221" s="16">
        <v>14492.768473023947</v>
      </c>
      <c r="W221" s="16">
        <v>14945.477174466498</v>
      </c>
      <c r="X221" s="16">
        <v>14643.147080602574</v>
      </c>
      <c r="Y221" s="16">
        <v>17833.733032854456</v>
      </c>
      <c r="Z221" s="16">
        <v>19064.752440779426</v>
      </c>
      <c r="AA221" s="16">
        <v>19637.362538702913</v>
      </c>
      <c r="AB221" s="16">
        <v>19045.407795292609</v>
      </c>
      <c r="AC221" s="16">
        <v>17864.893900872485</v>
      </c>
      <c r="AD221" s="16">
        <v>18858.392696773317</v>
      </c>
      <c r="AE221" s="16">
        <v>16807.998165690406</v>
      </c>
      <c r="AF221" s="16">
        <v>17269.889909686997</v>
      </c>
      <c r="AG221" s="16">
        <v>16097.165617081289</v>
      </c>
      <c r="AH221" s="16">
        <v>16834.501356513134</v>
      </c>
      <c r="AI221" s="16">
        <v>18957.509143805841</v>
      </c>
      <c r="AJ221" s="16">
        <v>17901.557861597288</v>
      </c>
      <c r="AK221" s="16">
        <v>20010.989060723889</v>
      </c>
      <c r="AL221" s="16">
        <v>21162.186552883515</v>
      </c>
      <c r="AM221" s="16">
        <v>21983.029720433075</v>
      </c>
      <c r="AN221" s="16">
        <v>20230.110407571181</v>
      </c>
      <c r="AO221" s="16">
        <v>16198.938681591591</v>
      </c>
      <c r="AP221" s="16">
        <v>17540.623751736581</v>
      </c>
      <c r="AQ221" s="16">
        <v>17065.825308464387</v>
      </c>
      <c r="AR221" s="16">
        <v>17271.60595286189</v>
      </c>
      <c r="AS221" s="16">
        <v>21907.691977215414</v>
      </c>
      <c r="AT221" s="16">
        <v>19713.351992428063</v>
      </c>
      <c r="AU221" s="16">
        <v>20564.27085960039</v>
      </c>
      <c r="AV221" s="16">
        <v>20248.514126395727</v>
      </c>
      <c r="AW221" s="16">
        <v>21791.10386828539</v>
      </c>
      <c r="AX221" s="16">
        <v>23399.428882229571</v>
      </c>
      <c r="AY221" s="22">
        <v>20812.714679483783</v>
      </c>
      <c r="AZ221" s="22">
        <v>15684.867553188857</v>
      </c>
      <c r="BA221" s="39">
        <v>19362.558578444616</v>
      </c>
      <c r="BB221" s="38">
        <v>19143.080000000002</v>
      </c>
      <c r="BC221" s="16">
        <v>18153.259999999998</v>
      </c>
      <c r="BD221" s="16">
        <v>20599.349999999999</v>
      </c>
      <c r="BE221" s="16">
        <v>22530.38</v>
      </c>
      <c r="BF221" s="16">
        <v>20794</v>
      </c>
      <c r="BG221" s="16">
        <v>20489.330000000002</v>
      </c>
      <c r="BH221" s="16">
        <v>22039.55</v>
      </c>
      <c r="BI221" s="16">
        <v>23122.01</v>
      </c>
      <c r="BJ221" s="16">
        <v>23088.18</v>
      </c>
      <c r="BK221" s="16">
        <v>22104.6</v>
      </c>
      <c r="BL221" s="16">
        <v>20029.3</v>
      </c>
      <c r="BM221" s="16">
        <v>19569.78</v>
      </c>
      <c r="BN221" s="16">
        <v>19834.419999999998</v>
      </c>
      <c r="BO221" s="16">
        <v>20401.439999999999</v>
      </c>
      <c r="BP221" s="16">
        <v>20596.28</v>
      </c>
      <c r="BQ221" s="16">
        <v>20778.919999999998</v>
      </c>
      <c r="BR221" s="16">
        <v>21309.06</v>
      </c>
      <c r="BS221" s="16">
        <v>20729.54</v>
      </c>
      <c r="BT221" s="16">
        <v>23456.07</v>
      </c>
      <c r="BU221" s="16">
        <v>23616.61</v>
      </c>
      <c r="BV221" s="16">
        <v>25603.99</v>
      </c>
      <c r="BW221" s="16">
        <v>25200.73</v>
      </c>
      <c r="BX221" s="16">
        <v>23553.24</v>
      </c>
      <c r="BY221" s="16">
        <v>24202.22</v>
      </c>
      <c r="BZ221" s="16">
        <v>22095.119999999999</v>
      </c>
      <c r="CA221" s="16">
        <v>22209.05</v>
      </c>
      <c r="CB221" s="16">
        <v>20836.16</v>
      </c>
      <c r="CC221" s="16">
        <v>21388.94</v>
      </c>
      <c r="CD221" s="16">
        <v>23759.34</v>
      </c>
      <c r="CE221" s="16">
        <v>22112.79</v>
      </c>
      <c r="CF221" s="16">
        <v>24379.18</v>
      </c>
      <c r="CG221" s="16">
        <v>25674.38</v>
      </c>
      <c r="CH221" s="16">
        <v>25728.73</v>
      </c>
      <c r="CI221" s="16">
        <v>24370.46</v>
      </c>
      <c r="CJ221" s="16">
        <v>20040</v>
      </c>
      <c r="CK221" s="16">
        <v>20819.7</v>
      </c>
      <c r="CL221" s="16">
        <v>21123.19</v>
      </c>
      <c r="CM221" s="16">
        <v>20684.2</v>
      </c>
      <c r="CN221" s="16">
        <v>25491.78</v>
      </c>
      <c r="CO221" s="16">
        <v>22230.3</v>
      </c>
      <c r="CP221" s="16">
        <v>22971</v>
      </c>
      <c r="CQ221" s="16">
        <v>22260</v>
      </c>
      <c r="CR221" s="16">
        <v>23200</v>
      </c>
      <c r="CS221" s="16">
        <v>24201</v>
      </c>
      <c r="CT221" s="16">
        <v>23912</v>
      </c>
      <c r="CU221" s="16">
        <v>26720</v>
      </c>
      <c r="CV221" s="16">
        <v>29233</v>
      </c>
      <c r="CW221" s="39">
        <v>24962</v>
      </c>
      <c r="CX221" s="38">
        <v>0</v>
      </c>
      <c r="CY221" s="16">
        <v>0</v>
      </c>
      <c r="CZ221" s="16">
        <v>0</v>
      </c>
      <c r="DA221" s="16">
        <v>0</v>
      </c>
      <c r="DB221" s="16">
        <v>0</v>
      </c>
      <c r="DC221" s="16">
        <v>0</v>
      </c>
      <c r="DD221" s="16">
        <v>0</v>
      </c>
      <c r="DE221" s="16">
        <v>0</v>
      </c>
      <c r="DF221" s="16">
        <v>0</v>
      </c>
      <c r="DG221" s="16">
        <v>0</v>
      </c>
      <c r="DH221" s="16">
        <v>0</v>
      </c>
      <c r="DI221" s="16">
        <v>0</v>
      </c>
      <c r="DJ221" s="16">
        <v>0</v>
      </c>
      <c r="DK221" s="16">
        <v>0</v>
      </c>
      <c r="DL221" s="16">
        <v>0</v>
      </c>
      <c r="DM221" s="16">
        <v>0</v>
      </c>
      <c r="DN221" s="16">
        <v>0</v>
      </c>
      <c r="DO221" s="16">
        <v>0</v>
      </c>
      <c r="DP221" s="16">
        <v>0</v>
      </c>
      <c r="DQ221" s="16">
        <v>0</v>
      </c>
      <c r="DR221" s="16">
        <v>0</v>
      </c>
      <c r="DS221" s="16">
        <v>0</v>
      </c>
      <c r="DT221" s="16">
        <v>0</v>
      </c>
      <c r="DU221" s="16">
        <v>0</v>
      </c>
      <c r="DV221" s="16">
        <v>0</v>
      </c>
      <c r="DW221" s="16">
        <v>0</v>
      </c>
      <c r="DX221" s="16">
        <v>0</v>
      </c>
      <c r="DY221" s="16">
        <v>0</v>
      </c>
      <c r="DZ221" s="16">
        <v>0</v>
      </c>
      <c r="EA221" s="16">
        <v>0</v>
      </c>
      <c r="EB221" s="16">
        <v>0</v>
      </c>
      <c r="EC221" s="16">
        <v>0</v>
      </c>
      <c r="ED221" s="16">
        <v>0</v>
      </c>
      <c r="EE221" s="16">
        <v>0</v>
      </c>
      <c r="EF221" s="16">
        <v>0</v>
      </c>
      <c r="EG221" s="16">
        <v>0</v>
      </c>
      <c r="EH221" s="16">
        <v>0</v>
      </c>
      <c r="EI221" s="16">
        <v>0</v>
      </c>
      <c r="EJ221" s="16">
        <v>0</v>
      </c>
      <c r="EK221" s="16">
        <v>0</v>
      </c>
      <c r="EL221" s="16">
        <v>0</v>
      </c>
      <c r="EM221" s="16">
        <v>0</v>
      </c>
      <c r="EN221" s="16">
        <v>0</v>
      </c>
      <c r="EO221" s="16">
        <v>0</v>
      </c>
      <c r="EP221" s="16">
        <v>0</v>
      </c>
      <c r="EQ221" s="16">
        <v>0</v>
      </c>
      <c r="ER221" s="16">
        <v>0</v>
      </c>
      <c r="ES221" s="39">
        <v>0</v>
      </c>
      <c r="ET221" s="45">
        <f t="shared" si="169"/>
        <v>0.79515792040949662</v>
      </c>
      <c r="EU221" s="1">
        <f t="shared" si="170"/>
        <v>0.73769723802527642</v>
      </c>
      <c r="EV221" s="1">
        <f t="shared" si="171"/>
        <v>0.62282434868050374</v>
      </c>
      <c r="EW221" s="1">
        <f t="shared" si="172"/>
        <v>0.65285830476686224</v>
      </c>
      <c r="EX221" s="1">
        <f t="shared" si="173"/>
        <v>0.76746598497915852</v>
      </c>
      <c r="EY221" s="1">
        <f t="shared" si="174"/>
        <v>0.6955631071379822</v>
      </c>
      <c r="EZ221" s="1">
        <f t="shared" si="175"/>
        <v>0.65116220971640515</v>
      </c>
      <c r="FA221" s="1">
        <f t="shared" si="176"/>
        <v>0.67926361351713094</v>
      </c>
      <c r="FB221" s="1">
        <f t="shared" si="177"/>
        <v>0.7070451795749042</v>
      </c>
      <c r="FC221" s="1">
        <f t="shared" si="178"/>
        <v>0.75440088858881316</v>
      </c>
      <c r="FD221" s="1">
        <f t="shared" si="179"/>
        <v>0.78000147201567283</v>
      </c>
      <c r="FE221" s="1">
        <f t="shared" si="180"/>
        <v>0.68601460363037381</v>
      </c>
      <c r="FF221" s="1">
        <f t="shared" si="181"/>
        <v>0.69017157289175179</v>
      </c>
      <c r="FG221" s="1">
        <f t="shared" si="182"/>
        <v>0.67500424435817197</v>
      </c>
      <c r="FH221" s="1">
        <f t="shared" si="183"/>
        <v>0.73016585198267769</v>
      </c>
      <c r="FI221" s="1">
        <f t="shared" si="184"/>
        <v>0.68447444747092467</v>
      </c>
      <c r="FJ221" s="1">
        <f t="shared" si="185"/>
        <v>0.68012237391156372</v>
      </c>
      <c r="FK221" s="1">
        <f t="shared" si="186"/>
        <v>0.72097485879891676</v>
      </c>
      <c r="FL221" s="1">
        <f t="shared" si="187"/>
        <v>0.62427964618977405</v>
      </c>
      <c r="FM221" s="1">
        <f t="shared" si="188"/>
        <v>0.75513517955601817</v>
      </c>
      <c r="FN221" s="1">
        <f t="shared" si="189"/>
        <v>0.74460083919652464</v>
      </c>
      <c r="FO221" s="1">
        <f t="shared" si="190"/>
        <v>0.77923784504269966</v>
      </c>
      <c r="FP221" s="1">
        <f t="shared" si="191"/>
        <v>0.80861095098986835</v>
      </c>
      <c r="FQ221" s="1">
        <f t="shared" si="192"/>
        <v>0.738151041552076</v>
      </c>
      <c r="FR221" s="1">
        <f t="shared" si="193"/>
        <v>0.85350940374043305</v>
      </c>
      <c r="FS221" s="1">
        <f t="shared" si="194"/>
        <v>0.75680851570375163</v>
      </c>
      <c r="FT221" s="1">
        <f t="shared" si="195"/>
        <v>0.82884225834736336</v>
      </c>
      <c r="FU221" s="1">
        <f t="shared" si="196"/>
        <v>0.75259295771933021</v>
      </c>
      <c r="FV221" s="1">
        <f t="shared" si="197"/>
        <v>0.70854246610020033</v>
      </c>
      <c r="FW221" s="1">
        <f t="shared" si="198"/>
        <v>0.85730969017504532</v>
      </c>
      <c r="FX221" s="1">
        <f t="shared" si="199"/>
        <v>0.7342969641143503</v>
      </c>
      <c r="FY221" s="1">
        <f t="shared" si="200"/>
        <v>0.7794146951444938</v>
      </c>
      <c r="FZ221" s="1">
        <f t="shared" si="201"/>
        <v>0.82251189828971405</v>
      </c>
      <c r="GA221" s="1">
        <f t="shared" si="202"/>
        <v>0.90203589593438427</v>
      </c>
      <c r="GB221" s="1">
        <f t="shared" si="203"/>
        <v>1.0094865472839911</v>
      </c>
      <c r="GC221" s="1">
        <f t="shared" si="204"/>
        <v>0.77805821801426489</v>
      </c>
      <c r="GD221" s="1">
        <f t="shared" si="205"/>
        <v>0.83039653346566411</v>
      </c>
      <c r="GE221" s="1">
        <f t="shared" si="206"/>
        <v>0.82506576558263733</v>
      </c>
      <c r="GF221" s="1">
        <f t="shared" si="207"/>
        <v>0.67753628631903662</v>
      </c>
      <c r="GG221" s="1">
        <f t="shared" si="208"/>
        <v>0.98548791411791181</v>
      </c>
      <c r="GH221" s="1">
        <f t="shared" si="209"/>
        <v>0.85818431902956172</v>
      </c>
      <c r="GI221" s="1">
        <f t="shared" si="210"/>
        <v>0.92382169180594742</v>
      </c>
      <c r="GJ221" s="1">
        <f t="shared" si="211"/>
        <v>0.87278078131016068</v>
      </c>
      <c r="GK221" s="1">
        <f t="shared" si="212"/>
        <v>0.90042163002708109</v>
      </c>
      <c r="GL221" s="1">
        <f t="shared" si="213"/>
        <v>0.97856427242512423</v>
      </c>
      <c r="GM221" s="1">
        <f t="shared" si="214"/>
        <v>0.77891896255553084</v>
      </c>
      <c r="GN221" s="1">
        <f t="shared" si="215"/>
        <v>0.53654662720859492</v>
      </c>
      <c r="GO221" s="46">
        <f t="shared" si="216"/>
        <v>0.77568137883361177</v>
      </c>
      <c r="GQ221" s="1">
        <f t="shared" si="166"/>
        <v>0.70915533080426407</v>
      </c>
      <c r="GR221" s="1">
        <f t="shared" si="167"/>
        <v>0.72135797747408725</v>
      </c>
      <c r="GS221" s="1">
        <f t="shared" si="217"/>
        <v>0.81309805327839679</v>
      </c>
      <c r="GT221" s="1">
        <f t="shared" si="168"/>
        <v>0.82011154500504746</v>
      </c>
    </row>
    <row r="222" spans="1:202" hidden="1" outlineLevel="1" x14ac:dyDescent="0.25">
      <c r="A222" t="s">
        <v>200</v>
      </c>
      <c r="B222" s="2">
        <v>101</v>
      </c>
      <c r="C222" t="s">
        <v>444</v>
      </c>
      <c r="D222" s="19" t="s">
        <v>465</v>
      </c>
      <c r="E222" s="19" t="s">
        <v>460</v>
      </c>
      <c r="F222" s="38">
        <v>381540.11464692478</v>
      </c>
      <c r="G222" s="16">
        <v>382153.5889799241</v>
      </c>
      <c r="H222" s="16">
        <v>362187.63858323236</v>
      </c>
      <c r="I222" s="16">
        <v>365211.3301132209</v>
      </c>
      <c r="J222" s="16">
        <v>336394.02763056004</v>
      </c>
      <c r="K222" s="16">
        <v>336964.71758241428</v>
      </c>
      <c r="L222" s="16">
        <v>327721.770356211</v>
      </c>
      <c r="M222" s="16">
        <v>304859.86351930036</v>
      </c>
      <c r="N222" s="16">
        <v>230274.62246464132</v>
      </c>
      <c r="O222" s="16">
        <v>330173.73194478045</v>
      </c>
      <c r="P222" s="16">
        <v>297126.51919817552</v>
      </c>
      <c r="Q222" s="16">
        <v>295497.24409834179</v>
      </c>
      <c r="R222" s="16">
        <v>293207.02310413355</v>
      </c>
      <c r="S222" s="16">
        <v>292403.54384028947</v>
      </c>
      <c r="T222" s="16">
        <v>298989.63296835788</v>
      </c>
      <c r="U222" s="16">
        <v>337284.21729040204</v>
      </c>
      <c r="V222" s="16">
        <v>407126.62418096367</v>
      </c>
      <c r="W222" s="16">
        <v>427498.48277049302</v>
      </c>
      <c r="X222" s="16">
        <v>422191.74259681476</v>
      </c>
      <c r="Y222" s="16">
        <v>432736.31555898977</v>
      </c>
      <c r="Z222" s="16">
        <v>453964.58828903455</v>
      </c>
      <c r="AA222" s="16">
        <v>465902.69645916979</v>
      </c>
      <c r="AB222" s="16">
        <v>464193.75939833879</v>
      </c>
      <c r="AC222" s="16">
        <v>453893.15195837442</v>
      </c>
      <c r="AD222" s="16">
        <v>456382.59969619359</v>
      </c>
      <c r="AE222" s="16">
        <v>422955.53553131357</v>
      </c>
      <c r="AF222" s="16">
        <v>415248.86798000871</v>
      </c>
      <c r="AG222" s="16">
        <v>440241.73022012442</v>
      </c>
      <c r="AH222" s="16">
        <v>425304.78876942559</v>
      </c>
      <c r="AI222" s="16">
        <v>448215.33063190337</v>
      </c>
      <c r="AJ222" s="16">
        <v>424999.96124424023</v>
      </c>
      <c r="AK222" s="16">
        <v>448266.38699443487</v>
      </c>
      <c r="AL222" s="16">
        <v>449109.85795667086</v>
      </c>
      <c r="AM222" s="16">
        <v>460538.70535066491</v>
      </c>
      <c r="AN222" s="16">
        <v>414937.94944154209</v>
      </c>
      <c r="AO222" s="16">
        <v>387189.6261504647</v>
      </c>
      <c r="AP222" s="16">
        <v>410210.65665060142</v>
      </c>
      <c r="AQ222" s="16">
        <v>408625.95766114461</v>
      </c>
      <c r="AR222" s="16">
        <v>397506.02904088632</v>
      </c>
      <c r="AS222" s="16">
        <v>421654.34649784415</v>
      </c>
      <c r="AT222" s="16">
        <v>411924.2432897067</v>
      </c>
      <c r="AU222" s="16">
        <v>420064.29461267061</v>
      </c>
      <c r="AV222" s="16">
        <v>429882.98919887102</v>
      </c>
      <c r="AW222" s="16">
        <v>499280.23785549845</v>
      </c>
      <c r="AX222" s="16">
        <v>531463.79145372659</v>
      </c>
      <c r="AY222" s="22">
        <v>544051.98669962131</v>
      </c>
      <c r="AZ222" s="16">
        <v>525536.27743911999</v>
      </c>
      <c r="BA222" s="39">
        <v>451514.47542140621</v>
      </c>
      <c r="BB222" s="38">
        <v>508052</v>
      </c>
      <c r="BC222" s="16">
        <v>462111</v>
      </c>
      <c r="BD222" s="16">
        <v>505698</v>
      </c>
      <c r="BE222" s="16">
        <v>513192</v>
      </c>
      <c r="BF222" s="16">
        <v>530361.39</v>
      </c>
      <c r="BG222" s="16">
        <v>489365.55</v>
      </c>
      <c r="BH222" s="16">
        <v>510130</v>
      </c>
      <c r="BI222" s="16">
        <v>550415</v>
      </c>
      <c r="BJ222" s="16">
        <v>557556</v>
      </c>
      <c r="BK222" s="16">
        <v>524652</v>
      </c>
      <c r="BL222" s="16">
        <v>514846.45</v>
      </c>
      <c r="BM222" s="16">
        <v>515317.8</v>
      </c>
      <c r="BN222" s="16">
        <v>501423</v>
      </c>
      <c r="BO222" s="16">
        <v>484595.25</v>
      </c>
      <c r="BP222" s="16">
        <v>529293.62</v>
      </c>
      <c r="BQ222" s="16">
        <v>526880</v>
      </c>
      <c r="BR222" s="16">
        <v>547443.37</v>
      </c>
      <c r="BS222" s="16">
        <v>548419.03</v>
      </c>
      <c r="BT222" s="16">
        <v>565152.98</v>
      </c>
      <c r="BU222" s="16">
        <v>572957.37</v>
      </c>
      <c r="BV222" s="16">
        <v>611325.04</v>
      </c>
      <c r="BW222" s="16">
        <v>622423.89</v>
      </c>
      <c r="BX222" s="16">
        <v>586897.49</v>
      </c>
      <c r="BY222" s="16">
        <v>607776.68999999994</v>
      </c>
      <c r="BZ222" s="16">
        <v>553945.42000000004</v>
      </c>
      <c r="CA222" s="16">
        <v>503191.47</v>
      </c>
      <c r="CB222" s="16">
        <v>549999.80000000005</v>
      </c>
      <c r="CC222" s="16">
        <v>552296.11</v>
      </c>
      <c r="CD222" s="16">
        <v>580472.92000000004</v>
      </c>
      <c r="CE222" s="16">
        <v>537789.32999999996</v>
      </c>
      <c r="CF222" s="16">
        <v>579951.02</v>
      </c>
      <c r="CG222" s="16">
        <v>579517.68000000005</v>
      </c>
      <c r="CH222" s="16">
        <v>612930.81000000006</v>
      </c>
      <c r="CI222" s="16">
        <v>545418.39</v>
      </c>
      <c r="CJ222" s="16">
        <v>509458.7</v>
      </c>
      <c r="CK222" s="16">
        <v>543146.84</v>
      </c>
      <c r="CL222" s="16">
        <v>540550.66</v>
      </c>
      <c r="CM222" s="16">
        <v>489939.12</v>
      </c>
      <c r="CN222" s="16">
        <v>546079.86</v>
      </c>
      <c r="CO222" s="16">
        <v>522099.88</v>
      </c>
      <c r="CP222" s="16">
        <v>553892.06999999995</v>
      </c>
      <c r="CQ222" s="16">
        <v>582109.39</v>
      </c>
      <c r="CR222" s="16">
        <v>631784.43000000005</v>
      </c>
      <c r="CS222" s="16">
        <v>680758.58</v>
      </c>
      <c r="CT222" s="16">
        <v>676598.76</v>
      </c>
      <c r="CU222" s="16">
        <v>687778.22</v>
      </c>
      <c r="CV222" s="16">
        <v>562865.72</v>
      </c>
      <c r="CW222" s="39">
        <v>551156.80000000005</v>
      </c>
      <c r="CX222" s="38">
        <v>146510.41</v>
      </c>
      <c r="CY222" s="16">
        <v>130653.74</v>
      </c>
      <c r="CZ222" s="16">
        <v>148596.49</v>
      </c>
      <c r="DA222" s="16">
        <v>148878.32</v>
      </c>
      <c r="DB222" s="16">
        <v>148539</v>
      </c>
      <c r="DC222" s="16">
        <v>143038.96</v>
      </c>
      <c r="DD222" s="16">
        <v>149084.16</v>
      </c>
      <c r="DE222" s="16">
        <v>163891.82999999999</v>
      </c>
      <c r="DF222" s="16">
        <v>161343.53</v>
      </c>
      <c r="DG222" s="16">
        <v>156704.62</v>
      </c>
      <c r="DH222" s="16">
        <v>144415.20000000001</v>
      </c>
      <c r="DI222" s="16">
        <v>156958.76999999999</v>
      </c>
      <c r="DJ222" s="16">
        <v>161941.9</v>
      </c>
      <c r="DK222" s="16">
        <v>152530.68</v>
      </c>
      <c r="DL222" s="16">
        <v>169194</v>
      </c>
      <c r="DM222" s="16">
        <v>156685.10999999999</v>
      </c>
      <c r="DN222" s="16">
        <v>165645</v>
      </c>
      <c r="DO222" s="16">
        <v>160958</v>
      </c>
      <c r="DP222" s="16">
        <v>168339</v>
      </c>
      <c r="DQ222" s="16">
        <v>187733</v>
      </c>
      <c r="DR222" s="16">
        <v>176120</v>
      </c>
      <c r="DS222" s="16">
        <v>185724.89</v>
      </c>
      <c r="DT222" s="16">
        <v>179497</v>
      </c>
      <c r="DU222" s="16">
        <v>183144</v>
      </c>
      <c r="DV222" s="16">
        <v>169295</v>
      </c>
      <c r="DW222" s="16">
        <v>155291</v>
      </c>
      <c r="DX222" s="16">
        <v>173046</v>
      </c>
      <c r="DY222" s="16">
        <v>168452</v>
      </c>
      <c r="DZ222" s="16">
        <v>184322</v>
      </c>
      <c r="EA222" s="16">
        <v>191953</v>
      </c>
      <c r="EB222" s="16">
        <v>176580</v>
      </c>
      <c r="EC222" s="16">
        <v>184908</v>
      </c>
      <c r="ED222" s="16">
        <v>185285</v>
      </c>
      <c r="EE222" s="16">
        <v>163296</v>
      </c>
      <c r="EF222" s="16">
        <v>137042</v>
      </c>
      <c r="EG222" s="16">
        <v>154287</v>
      </c>
      <c r="EH222" s="16">
        <v>155633</v>
      </c>
      <c r="EI222" s="16">
        <v>147291</v>
      </c>
      <c r="EJ222" s="16">
        <v>158114</v>
      </c>
      <c r="EK222" s="16">
        <v>152037</v>
      </c>
      <c r="EL222" s="16">
        <v>164194</v>
      </c>
      <c r="EM222" s="16">
        <v>160152</v>
      </c>
      <c r="EN222" s="16">
        <v>159014</v>
      </c>
      <c r="EO222" s="16">
        <v>173394</v>
      </c>
      <c r="EP222" s="16">
        <v>170209</v>
      </c>
      <c r="EQ222" s="16">
        <v>172360</v>
      </c>
      <c r="ER222" s="16">
        <v>159896</v>
      </c>
      <c r="ES222" s="39">
        <v>161335</v>
      </c>
      <c r="ET222" s="45">
        <f t="shared" si="169"/>
        <v>0.58289340912033849</v>
      </c>
      <c r="EU222" s="1">
        <f t="shared" si="170"/>
        <v>0.64469689776069361</v>
      </c>
      <c r="EV222" s="1">
        <f t="shared" si="171"/>
        <v>0.55355446839118627</v>
      </c>
      <c r="EW222" s="1">
        <f t="shared" si="172"/>
        <v>0.5516201513356177</v>
      </c>
      <c r="EX222" s="1">
        <f t="shared" si="173"/>
        <v>0.49549835673324627</v>
      </c>
      <c r="EY222" s="1">
        <f t="shared" si="174"/>
        <v>0.53283098436855592</v>
      </c>
      <c r="EZ222" s="1">
        <f t="shared" si="175"/>
        <v>0.49714006500741881</v>
      </c>
      <c r="FA222" s="1">
        <f t="shared" si="176"/>
        <v>0.42679119212579891</v>
      </c>
      <c r="FB222" s="1">
        <f t="shared" si="177"/>
        <v>0.32031544444693311</v>
      </c>
      <c r="FC222" s="1">
        <f t="shared" si="178"/>
        <v>0.48458284876542396</v>
      </c>
      <c r="FD222" s="1">
        <f t="shared" si="179"/>
        <v>0.45069589471520982</v>
      </c>
      <c r="FE222" s="1">
        <f t="shared" si="180"/>
        <v>0.43954714069291723</v>
      </c>
      <c r="FF222" s="1">
        <f t="shared" si="181"/>
        <v>0.44199960399492577</v>
      </c>
      <c r="FG222" s="1">
        <f t="shared" si="182"/>
        <v>0.45894152171814684</v>
      </c>
      <c r="FH222" s="1">
        <f t="shared" si="183"/>
        <v>0.42805287367635503</v>
      </c>
      <c r="FI222" s="1">
        <f t="shared" si="184"/>
        <v>0.49341929884397118</v>
      </c>
      <c r="FJ222" s="1">
        <f t="shared" si="185"/>
        <v>0.5709343207784523</v>
      </c>
      <c r="FK222" s="1">
        <f t="shared" si="186"/>
        <v>0.60263930842318503</v>
      </c>
      <c r="FL222" s="1">
        <f t="shared" si="187"/>
        <v>0.57559149126186049</v>
      </c>
      <c r="FM222" s="1">
        <f t="shared" si="188"/>
        <v>0.56887313501680026</v>
      </c>
      <c r="FN222" s="1">
        <f t="shared" si="189"/>
        <v>0.57650320368902763</v>
      </c>
      <c r="FO222" s="1">
        <f t="shared" si="190"/>
        <v>0.57650609391400653</v>
      </c>
      <c r="FP222" s="1">
        <f t="shared" si="191"/>
        <v>0.60568514708181009</v>
      </c>
      <c r="FQ222" s="1">
        <f t="shared" si="192"/>
        <v>0.57387947704133835</v>
      </c>
      <c r="FR222" s="1">
        <f t="shared" si="193"/>
        <v>0.631024742361874</v>
      </c>
      <c r="FS222" s="1">
        <f t="shared" si="194"/>
        <v>0.64231859586377993</v>
      </c>
      <c r="FT222" s="1">
        <f t="shared" si="195"/>
        <v>0.57430506889053046</v>
      </c>
      <c r="FU222" s="1">
        <f t="shared" si="196"/>
        <v>0.6108121882138885</v>
      </c>
      <c r="FV222" s="1">
        <f t="shared" si="197"/>
        <v>0.55610305148133776</v>
      </c>
      <c r="FW222" s="1">
        <f t="shared" si="198"/>
        <v>0.61421040304994146</v>
      </c>
      <c r="FX222" s="1">
        <f t="shared" si="199"/>
        <v>0.56177466621823413</v>
      </c>
      <c r="FY222" s="1">
        <f t="shared" si="200"/>
        <v>0.58640937729150444</v>
      </c>
      <c r="FZ222" s="1">
        <f t="shared" si="201"/>
        <v>0.56264214806353041</v>
      </c>
      <c r="GA222" s="1">
        <f t="shared" si="202"/>
        <v>0.64982270975288781</v>
      </c>
      <c r="GB222" s="1">
        <f t="shared" si="203"/>
        <v>0.64182134596535179</v>
      </c>
      <c r="GC222" s="1">
        <f t="shared" si="204"/>
        <v>0.5551632340502215</v>
      </c>
      <c r="GD222" s="1">
        <f t="shared" si="205"/>
        <v>0.58922764238764436</v>
      </c>
      <c r="GE222" s="1">
        <f t="shared" si="206"/>
        <v>0.64125336332366811</v>
      </c>
      <c r="GF222" s="1">
        <f t="shared" si="207"/>
        <v>0.56448380427640521</v>
      </c>
      <c r="GG222" s="1">
        <f t="shared" si="208"/>
        <v>0.62547289579802268</v>
      </c>
      <c r="GH222" s="1">
        <f t="shared" si="209"/>
        <v>0.57364188012964346</v>
      </c>
      <c r="GI222" s="1">
        <f t="shared" si="210"/>
        <v>0.56592502354550678</v>
      </c>
      <c r="GJ222" s="1">
        <f t="shared" si="211"/>
        <v>0.54360627549408636</v>
      </c>
      <c r="GK222" s="1">
        <f t="shared" si="212"/>
        <v>0.58453284523884297</v>
      </c>
      <c r="GL222" s="1">
        <f t="shared" si="213"/>
        <v>0.62760855126519699</v>
      </c>
      <c r="GM222" s="1">
        <f t="shared" si="214"/>
        <v>0.63251693047615221</v>
      </c>
      <c r="GN222" s="1">
        <f t="shared" si="215"/>
        <v>0.72712245667786612</v>
      </c>
      <c r="GO222" s="46">
        <f t="shared" si="216"/>
        <v>0.63371182015204408</v>
      </c>
      <c r="GQ222" s="1">
        <f t="shared" si="166"/>
        <v>0.49498128146140707</v>
      </c>
      <c r="GR222" s="1">
        <f t="shared" si="167"/>
        <v>0.54265737482336529</v>
      </c>
      <c r="GS222" s="1">
        <f t="shared" si="217"/>
        <v>0.59749950927644813</v>
      </c>
      <c r="GT222" s="1">
        <f t="shared" si="168"/>
        <v>0.6085018116103138</v>
      </c>
    </row>
    <row r="223" spans="1:202" hidden="1" outlineLevel="1" x14ac:dyDescent="0.25">
      <c r="A223" t="s">
        <v>201</v>
      </c>
      <c r="B223" s="2">
        <v>95</v>
      </c>
      <c r="C223" t="s">
        <v>445</v>
      </c>
      <c r="D223" s="19" t="s">
        <v>466</v>
      </c>
      <c r="E223" s="19" t="s">
        <v>462</v>
      </c>
      <c r="F223" s="38">
        <v>17006.936621697823</v>
      </c>
      <c r="G223" s="16">
        <v>16201.460627794309</v>
      </c>
      <c r="H223" s="16">
        <v>16509.153369772415</v>
      </c>
      <c r="I223" s="16">
        <v>16573.595592204976</v>
      </c>
      <c r="J223" s="16">
        <v>14785.833802246392</v>
      </c>
      <c r="K223" s="16">
        <v>16705.103411035117</v>
      </c>
      <c r="L223" s="16">
        <v>16688.126816859301</v>
      </c>
      <c r="M223" s="16">
        <v>13908.669227531291</v>
      </c>
      <c r="N223" s="16">
        <v>16450.677345092154</v>
      </c>
      <c r="O223" s="16">
        <v>16562.079671311265</v>
      </c>
      <c r="P223" s="16">
        <v>15920.538631105528</v>
      </c>
      <c r="Q223" s="16">
        <v>16295.343278695205</v>
      </c>
      <c r="R223" s="16">
        <v>16059.849546372998</v>
      </c>
      <c r="S223" s="16">
        <v>10643.369294990744</v>
      </c>
      <c r="T223" s="16">
        <v>15642.464064027616</v>
      </c>
      <c r="U223" s="16">
        <v>15528.645472085977</v>
      </c>
      <c r="V223" s="16">
        <v>12022.995874920554</v>
      </c>
      <c r="W223" s="16">
        <v>15190.113648324512</v>
      </c>
      <c r="X223" s="16">
        <v>15178.068111321145</v>
      </c>
      <c r="Y223" s="16">
        <v>16292.773216420264</v>
      </c>
      <c r="Z223" s="16">
        <v>15369.548806555656</v>
      </c>
      <c r="AA223" s="16">
        <v>15476.539846355494</v>
      </c>
      <c r="AB223" s="16">
        <v>17303.082439524856</v>
      </c>
      <c r="AC223" s="16">
        <v>15573.940049763019</v>
      </c>
      <c r="AD223" s="16">
        <v>15452.692743182672</v>
      </c>
      <c r="AE223" s="16">
        <v>18329.672336014348</v>
      </c>
      <c r="AF223" s="16">
        <v>15546.301699843345</v>
      </c>
      <c r="AG223" s="16">
        <v>15497.135072227307</v>
      </c>
      <c r="AH223" s="16">
        <v>17810.648260105263</v>
      </c>
      <c r="AI223" s="16">
        <v>15995.241450950864</v>
      </c>
      <c r="AJ223" s="16">
        <v>16025.845465813831</v>
      </c>
      <c r="AK223" s="16">
        <v>18147.257659285031</v>
      </c>
      <c r="AL223" s="16">
        <v>16480.456333961567</v>
      </c>
      <c r="AM223" s="16">
        <v>17046.528845591969</v>
      </c>
      <c r="AN223" s="16">
        <v>17332.371203234066</v>
      </c>
      <c r="AO223" s="16">
        <v>16793.838079031713</v>
      </c>
      <c r="AP223" s="16">
        <v>16865.643616150985</v>
      </c>
      <c r="AQ223" s="16">
        <v>20027.448167905557</v>
      </c>
      <c r="AR223" s="16">
        <v>17165.039169397329</v>
      </c>
      <c r="AS223" s="16">
        <v>17236.465425010698</v>
      </c>
      <c r="AT223" s="16">
        <v>14776.181991425299</v>
      </c>
      <c r="AU223" s="16">
        <v>17071.505409681158</v>
      </c>
      <c r="AV223" s="16">
        <v>17085.369384545371</v>
      </c>
      <c r="AW223" s="16">
        <v>16465.461215891686</v>
      </c>
      <c r="AX223" s="16">
        <v>17293.041054107132</v>
      </c>
      <c r="AY223" s="22">
        <v>17851.728458394806</v>
      </c>
      <c r="AZ223" s="22">
        <v>23720.969269183111</v>
      </c>
      <c r="BA223" s="39">
        <v>17827.144295902417</v>
      </c>
      <c r="BB223" s="38">
        <v>22149.03</v>
      </c>
      <c r="BC223" s="16">
        <v>19010.37</v>
      </c>
      <c r="BD223" s="16">
        <v>21127</v>
      </c>
      <c r="BE223" s="16">
        <v>22043</v>
      </c>
      <c r="BF223" s="16">
        <v>22350</v>
      </c>
      <c r="BG223" s="16">
        <v>21892</v>
      </c>
      <c r="BH223" s="16">
        <v>22610</v>
      </c>
      <c r="BI223" s="16">
        <v>23691</v>
      </c>
      <c r="BJ223" s="16">
        <v>23809</v>
      </c>
      <c r="BK223" s="16">
        <v>23016</v>
      </c>
      <c r="BL223" s="16">
        <v>22716.09</v>
      </c>
      <c r="BM223" s="16">
        <v>23411.86</v>
      </c>
      <c r="BN223" s="16">
        <v>20556.75</v>
      </c>
      <c r="BO223" s="16">
        <v>21093.07</v>
      </c>
      <c r="BP223" s="16">
        <v>22783.88</v>
      </c>
      <c r="BQ223" s="16">
        <v>21748</v>
      </c>
      <c r="BR223" s="16">
        <v>23769</v>
      </c>
      <c r="BS223" s="16">
        <v>23922.06</v>
      </c>
      <c r="BT223" s="16">
        <v>23747.08</v>
      </c>
      <c r="BU223" s="16">
        <v>25701</v>
      </c>
      <c r="BV223" s="16">
        <v>24971.73</v>
      </c>
      <c r="BW223" s="16">
        <v>25331</v>
      </c>
      <c r="BX223" s="16">
        <v>23495</v>
      </c>
      <c r="BY223" s="16">
        <v>24403</v>
      </c>
      <c r="BZ223" s="16">
        <v>23482</v>
      </c>
      <c r="CA223" s="16">
        <v>21225</v>
      </c>
      <c r="CB223" s="16">
        <v>21909.37</v>
      </c>
      <c r="CC223" s="16">
        <v>21505</v>
      </c>
      <c r="CD223" s="16">
        <v>23165</v>
      </c>
      <c r="CE223" s="16">
        <v>22377</v>
      </c>
      <c r="CF223" s="16">
        <v>22712</v>
      </c>
      <c r="CG223" s="16">
        <v>24584</v>
      </c>
      <c r="CH223" s="16">
        <v>25926</v>
      </c>
      <c r="CI223" s="16">
        <v>23575</v>
      </c>
      <c r="CJ223" s="16">
        <v>21006</v>
      </c>
      <c r="CK223" s="16">
        <v>23178</v>
      </c>
      <c r="CL223" s="16">
        <v>22407.22</v>
      </c>
      <c r="CM223" s="16">
        <v>23423.45</v>
      </c>
      <c r="CN223" s="16">
        <v>23627</v>
      </c>
      <c r="CO223" s="16">
        <v>22679.22</v>
      </c>
      <c r="CP223" s="16">
        <v>23807</v>
      </c>
      <c r="CQ223" s="16">
        <v>22704</v>
      </c>
      <c r="CR223" s="16">
        <v>23166</v>
      </c>
      <c r="CS223" s="16">
        <v>25394</v>
      </c>
      <c r="CT223" s="16">
        <v>26101</v>
      </c>
      <c r="CU223" s="16">
        <v>25216.720000000001</v>
      </c>
      <c r="CV223" s="16">
        <v>23792.84</v>
      </c>
      <c r="CW223" s="39">
        <v>22110</v>
      </c>
      <c r="CX223" s="38">
        <v>0</v>
      </c>
      <c r="CY223" s="16">
        <v>0</v>
      </c>
      <c r="CZ223" s="16">
        <v>0</v>
      </c>
      <c r="DA223" s="16">
        <v>0</v>
      </c>
      <c r="DB223" s="16">
        <v>0</v>
      </c>
      <c r="DC223" s="16">
        <v>0</v>
      </c>
      <c r="DD223" s="16">
        <v>0</v>
      </c>
      <c r="DE223" s="16">
        <v>0</v>
      </c>
      <c r="DF223" s="16">
        <v>0</v>
      </c>
      <c r="DG223" s="16">
        <v>0</v>
      </c>
      <c r="DH223" s="16">
        <v>0</v>
      </c>
      <c r="DI223" s="16">
        <v>0</v>
      </c>
      <c r="DJ223" s="16">
        <v>0</v>
      </c>
      <c r="DK223" s="16">
        <v>0</v>
      </c>
      <c r="DL223" s="16">
        <v>0</v>
      </c>
      <c r="DM223" s="16">
        <v>0</v>
      </c>
      <c r="DN223" s="16">
        <v>0</v>
      </c>
      <c r="DO223" s="16">
        <v>0</v>
      </c>
      <c r="DP223" s="16">
        <v>0</v>
      </c>
      <c r="DQ223" s="16">
        <v>0</v>
      </c>
      <c r="DR223" s="16">
        <v>0</v>
      </c>
      <c r="DS223" s="16">
        <v>0</v>
      </c>
      <c r="DT223" s="16">
        <v>0</v>
      </c>
      <c r="DU223" s="16">
        <v>0</v>
      </c>
      <c r="DV223" s="16">
        <v>0</v>
      </c>
      <c r="DW223" s="16">
        <v>0</v>
      </c>
      <c r="DX223" s="16">
        <v>0</v>
      </c>
      <c r="DY223" s="16">
        <v>0</v>
      </c>
      <c r="DZ223" s="16">
        <v>0</v>
      </c>
      <c r="EA223" s="16">
        <v>0</v>
      </c>
      <c r="EB223" s="16">
        <v>0</v>
      </c>
      <c r="EC223" s="16">
        <v>0</v>
      </c>
      <c r="ED223" s="16">
        <v>0</v>
      </c>
      <c r="EE223" s="16">
        <v>0</v>
      </c>
      <c r="EF223" s="16">
        <v>0</v>
      </c>
      <c r="EG223" s="16">
        <v>0</v>
      </c>
      <c r="EH223" s="16">
        <v>0</v>
      </c>
      <c r="EI223" s="16">
        <v>0</v>
      </c>
      <c r="EJ223" s="16">
        <v>0</v>
      </c>
      <c r="EK223" s="16">
        <v>0</v>
      </c>
      <c r="EL223" s="16">
        <v>0</v>
      </c>
      <c r="EM223" s="16">
        <v>0</v>
      </c>
      <c r="EN223" s="16">
        <v>0</v>
      </c>
      <c r="EO223" s="16">
        <v>0</v>
      </c>
      <c r="EP223" s="16">
        <v>0</v>
      </c>
      <c r="EQ223" s="16">
        <v>0</v>
      </c>
      <c r="ER223" s="16">
        <v>0</v>
      </c>
      <c r="ES223" s="39">
        <v>0</v>
      </c>
      <c r="ET223" s="45">
        <f t="shared" si="169"/>
        <v>0.76784114797342473</v>
      </c>
      <c r="EU223" s="1">
        <f t="shared" si="170"/>
        <v>0.85224330866754883</v>
      </c>
      <c r="EV223" s="1">
        <f t="shared" si="171"/>
        <v>0.78142440335932295</v>
      </c>
      <c r="EW223" s="1">
        <f t="shared" si="172"/>
        <v>0.7518756790003619</v>
      </c>
      <c r="EX223" s="1">
        <f t="shared" si="173"/>
        <v>0.66155855938462604</v>
      </c>
      <c r="EY223" s="1">
        <f t="shared" si="174"/>
        <v>0.76306885670725</v>
      </c>
      <c r="EZ223" s="1">
        <f t="shared" si="175"/>
        <v>0.73808610423968601</v>
      </c>
      <c r="FA223" s="1">
        <f t="shared" si="176"/>
        <v>0.5870866247744414</v>
      </c>
      <c r="FB223" s="1">
        <f t="shared" si="177"/>
        <v>0.69094364925415408</v>
      </c>
      <c r="FC223" s="1">
        <f t="shared" si="178"/>
        <v>0.71958983625787565</v>
      </c>
      <c r="FD223" s="1">
        <f t="shared" si="179"/>
        <v>0.70084854528686613</v>
      </c>
      <c r="FE223" s="1">
        <f t="shared" si="180"/>
        <v>0.69602941751297009</v>
      </c>
      <c r="FF223" s="1">
        <f t="shared" si="181"/>
        <v>0.78124458128707108</v>
      </c>
      <c r="FG223" s="1">
        <f t="shared" si="182"/>
        <v>0.50459081086777524</v>
      </c>
      <c r="FH223" s="1">
        <f t="shared" si="183"/>
        <v>0.68655839409387753</v>
      </c>
      <c r="FI223" s="1">
        <f t="shared" si="184"/>
        <v>0.71402636895742033</v>
      </c>
      <c r="FJ223" s="1">
        <f t="shared" si="185"/>
        <v>0.50582674386472104</v>
      </c>
      <c r="FK223" s="1">
        <f t="shared" si="186"/>
        <v>0.63498351096538141</v>
      </c>
      <c r="FL223" s="1">
        <f t="shared" si="187"/>
        <v>0.63915513449742634</v>
      </c>
      <c r="FM223" s="1">
        <f t="shared" si="188"/>
        <v>0.63393538058520149</v>
      </c>
      <c r="FN223" s="1">
        <f t="shared" si="189"/>
        <v>0.61547793471079726</v>
      </c>
      <c r="FO223" s="1">
        <f t="shared" si="190"/>
        <v>0.61097232033301074</v>
      </c>
      <c r="FP223" s="1">
        <f t="shared" si="191"/>
        <v>0.73645807361246463</v>
      </c>
      <c r="FQ223" s="1">
        <f t="shared" si="192"/>
        <v>0.63819776460939304</v>
      </c>
      <c r="FR223" s="1">
        <f t="shared" si="193"/>
        <v>0.65806544345382301</v>
      </c>
      <c r="FS223" s="1">
        <f t="shared" si="194"/>
        <v>0.86358880263907412</v>
      </c>
      <c r="FT223" s="1">
        <f t="shared" si="195"/>
        <v>0.70957319630109605</v>
      </c>
      <c r="FU223" s="1">
        <f t="shared" si="196"/>
        <v>0.72062939187292752</v>
      </c>
      <c r="FV223" s="1">
        <f t="shared" si="197"/>
        <v>0.76886027455667005</v>
      </c>
      <c r="FW223" s="1">
        <f t="shared" si="198"/>
        <v>0.71480723291553216</v>
      </c>
      <c r="FX223" s="1">
        <f t="shared" si="199"/>
        <v>0.7056113713373473</v>
      </c>
      <c r="FY223" s="1">
        <f t="shared" si="200"/>
        <v>0.73817351363834327</v>
      </c>
      <c r="FZ223" s="1">
        <f t="shared" si="201"/>
        <v>0.63567292810158016</v>
      </c>
      <c r="GA223" s="1">
        <f t="shared" si="202"/>
        <v>0.72307651518947902</v>
      </c>
      <c r="GB223" s="1">
        <f t="shared" si="203"/>
        <v>0.82511526245996702</v>
      </c>
      <c r="GC223" s="1">
        <f t="shared" si="204"/>
        <v>0.7245594131949139</v>
      </c>
      <c r="GD223" s="1">
        <f t="shared" si="205"/>
        <v>0.75268791113538336</v>
      </c>
      <c r="GE223" s="1">
        <f t="shared" si="206"/>
        <v>0.85501700936051506</v>
      </c>
      <c r="GF223" s="1">
        <f t="shared" si="207"/>
        <v>0.72650100179444399</v>
      </c>
      <c r="GG223" s="1">
        <f t="shared" si="208"/>
        <v>0.76001138597406337</v>
      </c>
      <c r="GH223" s="1">
        <f t="shared" si="209"/>
        <v>0.62066543417588516</v>
      </c>
      <c r="GI223" s="1">
        <f t="shared" si="210"/>
        <v>0.75191620021499106</v>
      </c>
      <c r="GJ223" s="1">
        <f t="shared" si="211"/>
        <v>0.73751918261872451</v>
      </c>
      <c r="GK223" s="1">
        <f t="shared" si="212"/>
        <v>0.64839966983900477</v>
      </c>
      <c r="GL223" s="1">
        <f t="shared" si="213"/>
        <v>0.6625432379643359</v>
      </c>
      <c r="GM223" s="1">
        <f t="shared" si="214"/>
        <v>0.70793221554566987</v>
      </c>
      <c r="GN223" s="1">
        <f t="shared" si="215"/>
        <v>0.99697931264965056</v>
      </c>
      <c r="GO223" s="46">
        <f t="shared" si="216"/>
        <v>0.80629327435108178</v>
      </c>
      <c r="GQ223" s="1">
        <f t="shared" si="166"/>
        <v>0.72288720390114602</v>
      </c>
      <c r="GR223" s="1">
        <f t="shared" si="167"/>
        <v>0.64038215746900951</v>
      </c>
      <c r="GS223" s="1">
        <f t="shared" si="217"/>
        <v>0.72988202579664008</v>
      </c>
      <c r="GT223" s="1">
        <f t="shared" si="168"/>
        <v>0.75022733294646005</v>
      </c>
    </row>
    <row r="224" spans="1:202" hidden="1" outlineLevel="1" x14ac:dyDescent="0.25">
      <c r="A224" t="s">
        <v>202</v>
      </c>
      <c r="B224" s="2">
        <v>291</v>
      </c>
      <c r="C224" t="s">
        <v>446</v>
      </c>
      <c r="D224" s="19" t="s">
        <v>466</v>
      </c>
      <c r="E224" s="19" t="s">
        <v>462</v>
      </c>
      <c r="F224" s="38">
        <v>17610.33017329613</v>
      </c>
      <c r="G224" s="16">
        <v>17622.835718086626</v>
      </c>
      <c r="H224" s="16">
        <v>16376.167365644775</v>
      </c>
      <c r="I224" s="16">
        <v>18993.108732397988</v>
      </c>
      <c r="J224" s="16">
        <v>18274.110888530515</v>
      </c>
      <c r="K224" s="16">
        <v>18486.698025280828</v>
      </c>
      <c r="L224" s="16">
        <v>19484.704273833719</v>
      </c>
      <c r="M224" s="16">
        <v>20646.826206974132</v>
      </c>
      <c r="N224" s="16">
        <v>23586.14231842622</v>
      </c>
      <c r="O224" s="16">
        <v>21291.806847965192</v>
      </c>
      <c r="P224" s="16">
        <v>21648.861876160026</v>
      </c>
      <c r="Q224" s="16">
        <v>22787.186839854767</v>
      </c>
      <c r="R224" s="16">
        <v>19078.31611106086</v>
      </c>
      <c r="S224" s="16">
        <v>19463.871180204758</v>
      </c>
      <c r="T224" s="16">
        <v>20197.127057333655</v>
      </c>
      <c r="U224" s="16">
        <v>21285.964427534469</v>
      </c>
      <c r="V224" s="16">
        <v>21366.746080887318</v>
      </c>
      <c r="W224" s="16">
        <v>22743.39028993369</v>
      </c>
      <c r="X224" s="16">
        <v>19014.224676795922</v>
      </c>
      <c r="Y224" s="16">
        <v>20848.832444169013</v>
      </c>
      <c r="Z224" s="16">
        <v>22053.617562874482</v>
      </c>
      <c r="AA224" s="16">
        <v>21191.362127183653</v>
      </c>
      <c r="AB224" s="16">
        <v>21693.325241424747</v>
      </c>
      <c r="AC224" s="16">
        <v>23987.421545953275</v>
      </c>
      <c r="AD224" s="16">
        <v>19047.336358481582</v>
      </c>
      <c r="AE224" s="16">
        <v>19919.782997323822</v>
      </c>
      <c r="AF224" s="16">
        <v>21781.807196826489</v>
      </c>
      <c r="AG224" s="16">
        <v>19977.194262194691</v>
      </c>
      <c r="AH224" s="16">
        <v>20709.148773962213</v>
      </c>
      <c r="AI224" s="16">
        <v>20296.363371198167</v>
      </c>
      <c r="AJ224" s="16">
        <v>20144.205309015309</v>
      </c>
      <c r="AK224" s="16">
        <v>21302.870975958209</v>
      </c>
      <c r="AL224" s="16">
        <v>25110.179677767585</v>
      </c>
      <c r="AM224" s="16">
        <v>18512.365586719981</v>
      </c>
      <c r="AN224" s="16">
        <v>17430.986311319517</v>
      </c>
      <c r="AO224" s="16">
        <v>41284.987923108456</v>
      </c>
      <c r="AP224" s="16">
        <v>18289.776866281383</v>
      </c>
      <c r="AQ224" s="16">
        <v>19041.322443315614</v>
      </c>
      <c r="AR224" s="16">
        <v>32315.447665726453</v>
      </c>
      <c r="AS224" s="16">
        <v>20651.385145026601</v>
      </c>
      <c r="AT224" s="16">
        <v>21250.5826943922</v>
      </c>
      <c r="AU224" s="16">
        <v>23283.132373561162</v>
      </c>
      <c r="AV224" s="16">
        <v>20823.110387877874</v>
      </c>
      <c r="AW224" s="16">
        <v>22162.601062060046</v>
      </c>
      <c r="AX224" s="16">
        <v>25696.031615230062</v>
      </c>
      <c r="AY224" s="22">
        <v>23202.309641931173</v>
      </c>
      <c r="AZ224" s="22">
        <v>23180.853193422874</v>
      </c>
      <c r="BA224" s="39">
        <v>14164.1437709531</v>
      </c>
      <c r="BB224" s="38">
        <v>20969</v>
      </c>
      <c r="BC224" s="16">
        <v>19700</v>
      </c>
      <c r="BD224" s="16">
        <v>21999</v>
      </c>
      <c r="BE224" s="16">
        <v>23281</v>
      </c>
      <c r="BF224" s="16">
        <v>22514</v>
      </c>
      <c r="BG224" s="16">
        <v>21079</v>
      </c>
      <c r="BH224" s="16">
        <v>23690</v>
      </c>
      <c r="BI224" s="16">
        <v>25296</v>
      </c>
      <c r="BJ224" s="16">
        <v>24396</v>
      </c>
      <c r="BK224" s="16">
        <v>23145</v>
      </c>
      <c r="BL224" s="16">
        <v>22344</v>
      </c>
      <c r="BM224" s="16">
        <v>21205</v>
      </c>
      <c r="BN224" s="16">
        <v>21648</v>
      </c>
      <c r="BO224" s="16">
        <v>20383</v>
      </c>
      <c r="BP224" s="16">
        <v>23298</v>
      </c>
      <c r="BQ224" s="16">
        <v>23275</v>
      </c>
      <c r="BR224" s="16">
        <v>23174</v>
      </c>
      <c r="BS224" s="16">
        <v>22116</v>
      </c>
      <c r="BT224" s="16">
        <v>24368</v>
      </c>
      <c r="BU224" s="16">
        <v>25252</v>
      </c>
      <c r="BV224" s="16">
        <v>24599</v>
      </c>
      <c r="BW224" s="16">
        <v>26246</v>
      </c>
      <c r="BX224" s="16">
        <v>24377</v>
      </c>
      <c r="BY224" s="16">
        <v>25658</v>
      </c>
      <c r="BZ224" s="16">
        <v>25133</v>
      </c>
      <c r="CA224" s="16">
        <v>23036</v>
      </c>
      <c r="CB224" s="16">
        <v>26484</v>
      </c>
      <c r="CC224" s="16">
        <v>23890</v>
      </c>
      <c r="CD224" s="16">
        <v>26619</v>
      </c>
      <c r="CE224" s="16">
        <v>26336</v>
      </c>
      <c r="CF224" s="16">
        <v>27020</v>
      </c>
      <c r="CG224" s="16">
        <v>26660</v>
      </c>
      <c r="CH224" s="16">
        <v>26587</v>
      </c>
      <c r="CI224" s="16">
        <v>27059</v>
      </c>
      <c r="CJ224" s="16">
        <v>24162</v>
      </c>
      <c r="CK224" s="16">
        <v>24495</v>
      </c>
      <c r="CL224" s="16">
        <v>25490</v>
      </c>
      <c r="CM224" s="16">
        <v>23313</v>
      </c>
      <c r="CN224" s="16">
        <v>25912</v>
      </c>
      <c r="CO224" s="16">
        <v>22625</v>
      </c>
      <c r="CP224" s="16">
        <v>24227</v>
      </c>
      <c r="CQ224" s="16">
        <v>24130</v>
      </c>
      <c r="CR224" s="16">
        <v>24419</v>
      </c>
      <c r="CS224" s="16">
        <v>26843</v>
      </c>
      <c r="CT224" s="16">
        <v>27606</v>
      </c>
      <c r="CU224" s="16">
        <v>26824</v>
      </c>
      <c r="CV224" s="16">
        <v>25311</v>
      </c>
      <c r="CW224" s="39">
        <v>24836</v>
      </c>
      <c r="CX224" s="38">
        <v>0</v>
      </c>
      <c r="CY224" s="16">
        <v>0</v>
      </c>
      <c r="CZ224" s="16">
        <v>0</v>
      </c>
      <c r="DA224" s="16">
        <v>0</v>
      </c>
      <c r="DB224" s="16">
        <v>0</v>
      </c>
      <c r="DC224" s="16">
        <v>0</v>
      </c>
      <c r="DD224" s="16">
        <v>0</v>
      </c>
      <c r="DE224" s="16">
        <v>0</v>
      </c>
      <c r="DF224" s="16">
        <v>0</v>
      </c>
      <c r="DG224" s="16">
        <v>0</v>
      </c>
      <c r="DH224" s="16">
        <v>0</v>
      </c>
      <c r="DI224" s="16">
        <v>0</v>
      </c>
      <c r="DJ224" s="16">
        <v>0</v>
      </c>
      <c r="DK224" s="16">
        <v>0</v>
      </c>
      <c r="DL224" s="16">
        <v>0</v>
      </c>
      <c r="DM224" s="16">
        <v>0</v>
      </c>
      <c r="DN224" s="16">
        <v>0</v>
      </c>
      <c r="DO224" s="16">
        <v>0</v>
      </c>
      <c r="DP224" s="16">
        <v>0</v>
      </c>
      <c r="DQ224" s="16">
        <v>0</v>
      </c>
      <c r="DR224" s="16">
        <v>0</v>
      </c>
      <c r="DS224" s="16">
        <v>0</v>
      </c>
      <c r="DT224" s="16">
        <v>0</v>
      </c>
      <c r="DU224" s="16">
        <v>0</v>
      </c>
      <c r="DV224" s="16">
        <v>0</v>
      </c>
      <c r="DW224" s="16">
        <v>0</v>
      </c>
      <c r="DX224" s="16">
        <v>0</v>
      </c>
      <c r="DY224" s="16">
        <v>0</v>
      </c>
      <c r="DZ224" s="16">
        <v>0</v>
      </c>
      <c r="EA224" s="16">
        <v>0</v>
      </c>
      <c r="EB224" s="16">
        <v>0</v>
      </c>
      <c r="EC224" s="16">
        <v>0</v>
      </c>
      <c r="ED224" s="16">
        <v>0</v>
      </c>
      <c r="EE224" s="16">
        <v>0</v>
      </c>
      <c r="EF224" s="16">
        <v>0</v>
      </c>
      <c r="EG224" s="16">
        <v>0</v>
      </c>
      <c r="EH224" s="16">
        <v>0</v>
      </c>
      <c r="EI224" s="16">
        <v>0</v>
      </c>
      <c r="EJ224" s="16">
        <v>0</v>
      </c>
      <c r="EK224" s="16">
        <v>0</v>
      </c>
      <c r="EL224" s="16">
        <v>0</v>
      </c>
      <c r="EM224" s="16">
        <v>0</v>
      </c>
      <c r="EN224" s="16">
        <v>0</v>
      </c>
      <c r="EO224" s="16">
        <v>0</v>
      </c>
      <c r="EP224" s="16">
        <v>0</v>
      </c>
      <c r="EQ224" s="16">
        <v>0</v>
      </c>
      <c r="ER224" s="16">
        <v>0</v>
      </c>
      <c r="ES224" s="39">
        <v>0</v>
      </c>
      <c r="ET224" s="45">
        <f t="shared" si="169"/>
        <v>0.83982689557423484</v>
      </c>
      <c r="EU224" s="1">
        <f t="shared" si="170"/>
        <v>0.89456018873536169</v>
      </c>
      <c r="EV224" s="1">
        <f t="shared" si="171"/>
        <v>0.74440508048751197</v>
      </c>
      <c r="EW224" s="1">
        <f t="shared" si="172"/>
        <v>0.81582014227902533</v>
      </c>
      <c r="EX224" s="1">
        <f t="shared" si="173"/>
        <v>0.81167766227816096</v>
      </c>
      <c r="EY224" s="1">
        <f t="shared" si="174"/>
        <v>0.87701968904031635</v>
      </c>
      <c r="EZ224" s="1">
        <f t="shared" si="175"/>
        <v>0.82248646153793659</v>
      </c>
      <c r="FA224" s="1">
        <f t="shared" si="176"/>
        <v>0.81620913215425883</v>
      </c>
      <c r="FB224" s="1">
        <f t="shared" si="177"/>
        <v>0.96680366938949913</v>
      </c>
      <c r="FC224" s="1">
        <f t="shared" si="178"/>
        <v>0.91993116647073636</v>
      </c>
      <c r="FD224" s="1">
        <f t="shared" si="179"/>
        <v>0.96888927122091062</v>
      </c>
      <c r="FE224" s="1">
        <f t="shared" si="180"/>
        <v>1.0746138571023234</v>
      </c>
      <c r="FF224" s="1">
        <f t="shared" si="181"/>
        <v>0.88129693787236052</v>
      </c>
      <c r="FG224" s="1">
        <f t="shared" si="182"/>
        <v>0.95490708826986992</v>
      </c>
      <c r="FH224" s="1">
        <f t="shared" si="183"/>
        <v>0.86690389979112603</v>
      </c>
      <c r="FI224" s="1">
        <f t="shared" si="184"/>
        <v>0.91454197325604591</v>
      </c>
      <c r="FJ224" s="1">
        <f t="shared" si="185"/>
        <v>0.92201372576539731</v>
      </c>
      <c r="FK224" s="1">
        <f t="shared" si="186"/>
        <v>1.0283681628655132</v>
      </c>
      <c r="FL224" s="1">
        <f t="shared" si="187"/>
        <v>0.78029484064329946</v>
      </c>
      <c r="FM224" s="1">
        <f t="shared" si="188"/>
        <v>0.82563093791260145</v>
      </c>
      <c r="FN224" s="1">
        <f t="shared" si="189"/>
        <v>0.89652496292021966</v>
      </c>
      <c r="FO224" s="1">
        <f t="shared" si="190"/>
        <v>0.80741302016244965</v>
      </c>
      <c r="FP224" s="1">
        <f t="shared" si="191"/>
        <v>0.8899095557872071</v>
      </c>
      <c r="FQ224" s="1">
        <f t="shared" si="192"/>
        <v>0.93489054275287531</v>
      </c>
      <c r="FR224" s="1">
        <f t="shared" si="193"/>
        <v>0.75786163046518851</v>
      </c>
      <c r="FS224" s="1">
        <f t="shared" si="194"/>
        <v>0.86472404051588048</v>
      </c>
      <c r="FT224" s="1">
        <f t="shared" si="195"/>
        <v>0.82245156308814715</v>
      </c>
      <c r="FU224" s="1">
        <f t="shared" si="196"/>
        <v>0.83621574977792767</v>
      </c>
      <c r="FV224" s="1">
        <f t="shared" si="197"/>
        <v>0.77798372493189882</v>
      </c>
      <c r="FW224" s="1">
        <f t="shared" si="198"/>
        <v>0.77066993359652824</v>
      </c>
      <c r="FX224" s="1">
        <f t="shared" si="199"/>
        <v>0.74552943408642891</v>
      </c>
      <c r="FY224" s="1">
        <f t="shared" si="200"/>
        <v>0.79905742595492157</v>
      </c>
      <c r="FZ224" s="1">
        <f t="shared" si="201"/>
        <v>0.94445329212651241</v>
      </c>
      <c r="GA224" s="1">
        <f t="shared" si="202"/>
        <v>0.68414817941239447</v>
      </c>
      <c r="GB224" s="1">
        <f t="shared" si="203"/>
        <v>0.72142150117206838</v>
      </c>
      <c r="GC224" s="1">
        <f t="shared" si="204"/>
        <v>1.6854455163547033</v>
      </c>
      <c r="GD224" s="1">
        <f t="shared" si="205"/>
        <v>0.71752753496592325</v>
      </c>
      <c r="GE224" s="1">
        <f t="shared" si="206"/>
        <v>0.81676843148953859</v>
      </c>
      <c r="GF224" s="1">
        <f t="shared" si="207"/>
        <v>1.2471228645309684</v>
      </c>
      <c r="GG224" s="1">
        <f t="shared" si="208"/>
        <v>0.91276840420007077</v>
      </c>
      <c r="GH224" s="1">
        <f t="shared" si="209"/>
        <v>0.87714461940777644</v>
      </c>
      <c r="GI224" s="1">
        <f t="shared" si="210"/>
        <v>0.96490395248906602</v>
      </c>
      <c r="GJ224" s="1">
        <f t="shared" si="211"/>
        <v>0.85274214291649431</v>
      </c>
      <c r="GK224" s="1">
        <f t="shared" si="212"/>
        <v>0.8256380084960715</v>
      </c>
      <c r="GL224" s="1">
        <f t="shared" si="213"/>
        <v>0.9308132875182954</v>
      </c>
      <c r="GM224" s="1">
        <f t="shared" si="214"/>
        <v>0.86498321062970374</v>
      </c>
      <c r="GN224" s="1">
        <f t="shared" si="215"/>
        <v>0.91584106488968731</v>
      </c>
      <c r="GO224" s="46">
        <f t="shared" si="216"/>
        <v>0.57030696452541074</v>
      </c>
      <c r="GQ224" s="1">
        <f t="shared" si="166"/>
        <v>0.87831220195406423</v>
      </c>
      <c r="GR224" s="1">
        <f t="shared" si="167"/>
        <v>0.88934435587725424</v>
      </c>
      <c r="GS224" s="1">
        <f t="shared" si="217"/>
        <v>0.86352401853732763</v>
      </c>
      <c r="GT224" s="1">
        <f t="shared" si="168"/>
        <v>0.87571864341166084</v>
      </c>
    </row>
    <row r="225" spans="1:202" hidden="1" outlineLevel="1" x14ac:dyDescent="0.25">
      <c r="A225" t="s">
        <v>203</v>
      </c>
      <c r="B225" s="2">
        <v>387</v>
      </c>
      <c r="C225" t="s">
        <v>447</v>
      </c>
      <c r="D225" s="19" t="s">
        <v>465</v>
      </c>
      <c r="E225" s="19" t="s">
        <v>460</v>
      </c>
      <c r="F225" s="38">
        <v>6052.2247393110056</v>
      </c>
      <c r="G225" s="16">
        <v>4085.5261123948985</v>
      </c>
      <c r="H225" s="16">
        <v>5397.0262245097038</v>
      </c>
      <c r="I225" s="16">
        <v>5631.378754440766</v>
      </c>
      <c r="J225" s="16">
        <v>6122.8547320783537</v>
      </c>
      <c r="K225" s="16">
        <v>5456.8151849579053</v>
      </c>
      <c r="L225" s="16">
        <v>4974.5074312593561</v>
      </c>
      <c r="M225" s="16">
        <v>5725.7509913138547</v>
      </c>
      <c r="N225" s="16">
        <v>6080.3913634798573</v>
      </c>
      <c r="O225" s="16">
        <v>7140.3243659151312</v>
      </c>
      <c r="P225" s="16">
        <v>7192.3775521148109</v>
      </c>
      <c r="Q225" s="16">
        <v>6559.9239784917327</v>
      </c>
      <c r="R225" s="16">
        <v>6437.6637734352307</v>
      </c>
      <c r="S225" s="16">
        <v>5548.8898386932296</v>
      </c>
      <c r="T225" s="16">
        <v>7023.2111311398266</v>
      </c>
      <c r="U225" s="16">
        <v>7512.6542962578733</v>
      </c>
      <c r="V225" s="16">
        <v>7919.8241666818176</v>
      </c>
      <c r="W225" s="16">
        <v>7836.9220097759435</v>
      </c>
      <c r="X225" s="16">
        <v>8190.8051611561887</v>
      </c>
      <c r="Y225" s="16">
        <v>9200.6868627087624</v>
      </c>
      <c r="Z225" s="16">
        <v>8136.4259139658134</v>
      </c>
      <c r="AA225" s="16">
        <v>8482.7075437430722</v>
      </c>
      <c r="AB225" s="16">
        <v>10717.964591992129</v>
      </c>
      <c r="AC225" s="16">
        <v>8829.6310479823223</v>
      </c>
      <c r="AD225" s="16">
        <v>8470.6726286656121</v>
      </c>
      <c r="AE225" s="16">
        <v>10242.638032096973</v>
      </c>
      <c r="AF225" s="16">
        <v>8526.8181989843342</v>
      </c>
      <c r="AG225" s="16">
        <v>7988.7868309885189</v>
      </c>
      <c r="AH225" s="16">
        <v>8800.6590710667024</v>
      </c>
      <c r="AI225" s="16">
        <v>8191.1189991823276</v>
      </c>
      <c r="AJ225" s="16">
        <v>8720.6125879156243</v>
      </c>
      <c r="AK225" s="16">
        <v>8034.8430195032315</v>
      </c>
      <c r="AL225" s="16">
        <v>8999.21635908592</v>
      </c>
      <c r="AM225" s="16">
        <v>9799.0517982482397</v>
      </c>
      <c r="AN225" s="16">
        <v>7539.8116121585999</v>
      </c>
      <c r="AO225" s="16">
        <v>7889.3757846054486</v>
      </c>
      <c r="AP225" s="16">
        <v>7758.5900320419642</v>
      </c>
      <c r="AQ225" s="16">
        <v>6757.3165964793825</v>
      </c>
      <c r="AR225" s="16">
        <v>8618.8573908838043</v>
      </c>
      <c r="AS225" s="16">
        <v>8074.590098352297</v>
      </c>
      <c r="AT225" s="16">
        <v>6679.5563743268649</v>
      </c>
      <c r="AU225" s="16">
        <v>9055.0594696074822</v>
      </c>
      <c r="AV225" s="16">
        <v>9125.4352768899389</v>
      </c>
      <c r="AW225" s="16">
        <v>8317.8085224341576</v>
      </c>
      <c r="AX225" s="16">
        <v>9381.6162435207698</v>
      </c>
      <c r="AY225" s="22">
        <v>9443.8545294933956</v>
      </c>
      <c r="AZ225" s="22">
        <v>7634.5488189978887</v>
      </c>
      <c r="BA225" s="39">
        <v>11588.315276807803</v>
      </c>
      <c r="BB225" s="38">
        <v>9549</v>
      </c>
      <c r="BC225" s="16">
        <v>8406</v>
      </c>
      <c r="BD225" s="16">
        <v>9720</v>
      </c>
      <c r="BE225" s="16">
        <v>10018</v>
      </c>
      <c r="BF225" s="16">
        <v>10018</v>
      </c>
      <c r="BG225" s="16">
        <v>9662</v>
      </c>
      <c r="BH225" s="16">
        <v>10228</v>
      </c>
      <c r="BI225" s="16">
        <v>11524</v>
      </c>
      <c r="BJ225" s="16">
        <v>11522</v>
      </c>
      <c r="BK225" s="16">
        <v>12297</v>
      </c>
      <c r="BL225" s="16">
        <v>10734</v>
      </c>
      <c r="BM225" s="16">
        <v>10603</v>
      </c>
      <c r="BN225" s="16">
        <v>9998</v>
      </c>
      <c r="BO225" s="16">
        <v>10309</v>
      </c>
      <c r="BP225" s="16">
        <v>10307</v>
      </c>
      <c r="BQ225" s="16">
        <v>10723</v>
      </c>
      <c r="BR225" s="16">
        <v>11486</v>
      </c>
      <c r="BS225" s="16">
        <v>11531</v>
      </c>
      <c r="BT225" s="16">
        <v>11737</v>
      </c>
      <c r="BU225" s="16">
        <v>12001</v>
      </c>
      <c r="BV225" s="16">
        <v>12472</v>
      </c>
      <c r="BW225" s="16">
        <v>12717</v>
      </c>
      <c r="BX225" s="16">
        <v>12780</v>
      </c>
      <c r="BY225" s="16">
        <v>11205</v>
      </c>
      <c r="BZ225" s="16">
        <v>10369</v>
      </c>
      <c r="CA225" s="16">
        <v>10458</v>
      </c>
      <c r="CB225" s="16">
        <v>10538</v>
      </c>
      <c r="CC225" s="16">
        <v>11336</v>
      </c>
      <c r="CD225" s="16">
        <v>11540</v>
      </c>
      <c r="CE225" s="16">
        <v>11911</v>
      </c>
      <c r="CF225" s="16">
        <v>13423</v>
      </c>
      <c r="CG225" s="16">
        <v>13245</v>
      </c>
      <c r="CH225" s="16">
        <v>13498</v>
      </c>
      <c r="CI225" s="16">
        <v>12418</v>
      </c>
      <c r="CJ225" s="16">
        <v>10277</v>
      </c>
      <c r="CK225" s="16">
        <v>10961</v>
      </c>
      <c r="CL225" s="16">
        <v>11098</v>
      </c>
      <c r="CM225" s="16">
        <v>10166</v>
      </c>
      <c r="CN225" s="16">
        <v>12916</v>
      </c>
      <c r="CO225" s="16">
        <v>11441</v>
      </c>
      <c r="CP225" s="16">
        <v>12266</v>
      </c>
      <c r="CQ225" s="16">
        <v>11075</v>
      </c>
      <c r="CR225" s="16">
        <v>10968</v>
      </c>
      <c r="CS225" s="16">
        <v>11425</v>
      </c>
      <c r="CT225" s="16">
        <v>12639</v>
      </c>
      <c r="CU225" s="16">
        <v>11706</v>
      </c>
      <c r="CV225" s="16">
        <v>11342</v>
      </c>
      <c r="CW225" s="39">
        <v>12247</v>
      </c>
      <c r="CX225" s="38">
        <v>0</v>
      </c>
      <c r="CY225" s="16">
        <v>0</v>
      </c>
      <c r="CZ225" s="16">
        <v>0</v>
      </c>
      <c r="DA225" s="16">
        <v>0</v>
      </c>
      <c r="DB225" s="16">
        <v>0</v>
      </c>
      <c r="DC225" s="16">
        <v>0</v>
      </c>
      <c r="DD225" s="16">
        <v>0</v>
      </c>
      <c r="DE225" s="16">
        <v>0</v>
      </c>
      <c r="DF225" s="16">
        <v>0</v>
      </c>
      <c r="DG225" s="16">
        <v>0</v>
      </c>
      <c r="DH225" s="16">
        <v>0</v>
      </c>
      <c r="DI225" s="16">
        <v>0</v>
      </c>
      <c r="DJ225" s="16">
        <v>0</v>
      </c>
      <c r="DK225" s="16">
        <v>0</v>
      </c>
      <c r="DL225" s="16">
        <v>0</v>
      </c>
      <c r="DM225" s="16">
        <v>0</v>
      </c>
      <c r="DN225" s="16">
        <v>0</v>
      </c>
      <c r="DO225" s="16">
        <v>0</v>
      </c>
      <c r="DP225" s="16">
        <v>0</v>
      </c>
      <c r="DQ225" s="16">
        <v>135</v>
      </c>
      <c r="DR225" s="16">
        <v>495</v>
      </c>
      <c r="DS225" s="16">
        <v>120</v>
      </c>
      <c r="DT225" s="16">
        <v>0</v>
      </c>
      <c r="DU225" s="16">
        <v>210</v>
      </c>
      <c r="DV225" s="16">
        <v>60</v>
      </c>
      <c r="DW225" s="16">
        <v>375</v>
      </c>
      <c r="DX225" s="16">
        <v>105</v>
      </c>
      <c r="DY225" s="16">
        <v>60</v>
      </c>
      <c r="DZ225" s="16">
        <v>390</v>
      </c>
      <c r="EA225" s="16">
        <v>250</v>
      </c>
      <c r="EB225" s="16">
        <v>90</v>
      </c>
      <c r="EC225" s="16">
        <v>0</v>
      </c>
      <c r="ED225" s="16">
        <v>0</v>
      </c>
      <c r="EE225" s="16">
        <v>0</v>
      </c>
      <c r="EF225" s="16">
        <v>0</v>
      </c>
      <c r="EG225" s="16">
        <v>0</v>
      </c>
      <c r="EH225" s="16">
        <v>0</v>
      </c>
      <c r="EI225" s="16">
        <v>0</v>
      </c>
      <c r="EJ225" s="16">
        <v>0</v>
      </c>
      <c r="EK225" s="16">
        <v>0</v>
      </c>
      <c r="EL225" s="16">
        <v>0</v>
      </c>
      <c r="EM225" s="16">
        <v>0</v>
      </c>
      <c r="EN225" s="16">
        <v>0</v>
      </c>
      <c r="EO225" s="16">
        <v>0</v>
      </c>
      <c r="EP225" s="16">
        <v>0</v>
      </c>
      <c r="EQ225" s="16">
        <v>0</v>
      </c>
      <c r="ER225" s="16">
        <v>0</v>
      </c>
      <c r="ES225" s="39">
        <v>0</v>
      </c>
      <c r="ET225" s="45">
        <f t="shared" si="169"/>
        <v>0.63380717764279038</v>
      </c>
      <c r="EU225" s="1">
        <f t="shared" si="170"/>
        <v>0.48602499552639761</v>
      </c>
      <c r="EV225" s="1">
        <f t="shared" si="171"/>
        <v>0.55524961157507235</v>
      </c>
      <c r="EW225" s="1">
        <f t="shared" si="172"/>
        <v>0.56212604855667458</v>
      </c>
      <c r="EX225" s="1">
        <f t="shared" si="173"/>
        <v>0.61118533959656152</v>
      </c>
      <c r="EY225" s="1">
        <f t="shared" si="174"/>
        <v>0.56477077054004399</v>
      </c>
      <c r="EZ225" s="1">
        <f t="shared" si="175"/>
        <v>0.48636169644694527</v>
      </c>
      <c r="FA225" s="1">
        <f t="shared" si="176"/>
        <v>0.49685447685819634</v>
      </c>
      <c r="FB225" s="1">
        <f t="shared" si="177"/>
        <v>0.52772013222355996</v>
      </c>
      <c r="FC225" s="1">
        <f t="shared" si="178"/>
        <v>0.58065579945638213</v>
      </c>
      <c r="FD225" s="1">
        <f t="shared" si="179"/>
        <v>0.67005566909957248</v>
      </c>
      <c r="FE225" s="1">
        <f t="shared" si="180"/>
        <v>0.61868565297479328</v>
      </c>
      <c r="FF225" s="1">
        <f t="shared" si="181"/>
        <v>0.64389515637479799</v>
      </c>
      <c r="FG225" s="1">
        <f t="shared" si="182"/>
        <v>0.53825684728812007</v>
      </c>
      <c r="FH225" s="1">
        <f t="shared" si="183"/>
        <v>0.68140206957793992</v>
      </c>
      <c r="FI225" s="1">
        <f t="shared" si="184"/>
        <v>0.70061123717783025</v>
      </c>
      <c r="FJ225" s="1">
        <f t="shared" si="185"/>
        <v>0.68951977770170791</v>
      </c>
      <c r="FK225" s="1">
        <f t="shared" si="186"/>
        <v>0.67963940766420461</v>
      </c>
      <c r="FL225" s="1">
        <f t="shared" si="187"/>
        <v>0.69786190348097377</v>
      </c>
      <c r="FM225" s="1">
        <f t="shared" si="188"/>
        <v>0.75813174544403117</v>
      </c>
      <c r="FN225" s="1">
        <f t="shared" si="189"/>
        <v>0.62747172931023465</v>
      </c>
      <c r="FO225" s="1">
        <f t="shared" si="190"/>
        <v>0.66080139781437031</v>
      </c>
      <c r="FP225" s="1">
        <f t="shared" si="191"/>
        <v>0.83865137652520572</v>
      </c>
      <c r="FQ225" s="1">
        <f t="shared" si="192"/>
        <v>0.77351126132127224</v>
      </c>
      <c r="FR225" s="1">
        <f t="shared" si="193"/>
        <v>0.81222290043778045</v>
      </c>
      <c r="FS225" s="1">
        <f t="shared" si="194"/>
        <v>0.94550337229732972</v>
      </c>
      <c r="FT225" s="1">
        <f t="shared" si="195"/>
        <v>0.80116679498114574</v>
      </c>
      <c r="FU225" s="1">
        <f t="shared" si="196"/>
        <v>0.70101674543598802</v>
      </c>
      <c r="FV225" s="1">
        <f t="shared" si="197"/>
        <v>0.7376914560827077</v>
      </c>
      <c r="FW225" s="1">
        <f t="shared" si="198"/>
        <v>0.6735563686524404</v>
      </c>
      <c r="FX225" s="1">
        <f t="shared" si="199"/>
        <v>0.64534985480023865</v>
      </c>
      <c r="FY225" s="1">
        <f t="shared" si="200"/>
        <v>0.60663216455290536</v>
      </c>
      <c r="FZ225" s="1">
        <f t="shared" si="201"/>
        <v>0.66670739065683216</v>
      </c>
      <c r="GA225" s="1">
        <f t="shared" si="202"/>
        <v>0.7891006440850572</v>
      </c>
      <c r="GB225" s="1">
        <f t="shared" si="203"/>
        <v>0.73365881212013229</v>
      </c>
      <c r="GC225" s="1">
        <f t="shared" si="204"/>
        <v>0.71976788473729114</v>
      </c>
      <c r="GD225" s="1">
        <f t="shared" si="205"/>
        <v>0.69909803856928854</v>
      </c>
      <c r="GE225" s="1">
        <f t="shared" si="206"/>
        <v>0.66469767818998449</v>
      </c>
      <c r="GF225" s="1">
        <f t="shared" si="207"/>
        <v>0.66730081998171298</v>
      </c>
      <c r="GG225" s="1">
        <f t="shared" si="208"/>
        <v>0.70575912056221457</v>
      </c>
      <c r="GH225" s="1">
        <f t="shared" si="209"/>
        <v>0.54455864783359409</v>
      </c>
      <c r="GI225" s="1">
        <f t="shared" si="210"/>
        <v>0.8176125931925492</v>
      </c>
      <c r="GJ225" s="1">
        <f t="shared" si="211"/>
        <v>0.83200540453044669</v>
      </c>
      <c r="GK225" s="1">
        <f t="shared" si="212"/>
        <v>0.72803575688701594</v>
      </c>
      <c r="GL225" s="1">
        <f t="shared" si="213"/>
        <v>0.74227519926582564</v>
      </c>
      <c r="GM225" s="1">
        <f t="shared" si="214"/>
        <v>0.80675333414431882</v>
      </c>
      <c r="GN225" s="1">
        <f t="shared" si="215"/>
        <v>0.67312192020789008</v>
      </c>
      <c r="GO225" s="46">
        <f t="shared" si="216"/>
        <v>0.94621664708155495</v>
      </c>
      <c r="GQ225" s="1">
        <f t="shared" si="166"/>
        <v>0.56661196345593767</v>
      </c>
      <c r="GR225" s="1">
        <f t="shared" si="167"/>
        <v>0.69333834689227947</v>
      </c>
      <c r="GS225" s="1">
        <f t="shared" si="217"/>
        <v>0.73036577112113976</v>
      </c>
      <c r="GT225" s="1">
        <f t="shared" si="168"/>
        <v>0.73541735980469214</v>
      </c>
    </row>
    <row r="226" spans="1:202" hidden="1" outlineLevel="1" x14ac:dyDescent="0.25">
      <c r="A226" t="s">
        <v>204</v>
      </c>
      <c r="B226" s="2">
        <v>47</v>
      </c>
      <c r="C226" t="s">
        <v>448</v>
      </c>
      <c r="D226" s="19" t="s">
        <v>465</v>
      </c>
      <c r="E226" s="19" t="s">
        <v>460</v>
      </c>
      <c r="F226" s="38">
        <v>160507.32016791665</v>
      </c>
      <c r="G226" s="16">
        <v>170301.53858593668</v>
      </c>
      <c r="H226" s="16">
        <v>158717.43295107089</v>
      </c>
      <c r="I226" s="16">
        <v>173628.07831003572</v>
      </c>
      <c r="J226" s="16">
        <v>171773.68136005246</v>
      </c>
      <c r="K226" s="16">
        <v>177861.93015910525</v>
      </c>
      <c r="L226" s="16">
        <v>172583.48108694996</v>
      </c>
      <c r="M226" s="16">
        <v>177863.46716524911</v>
      </c>
      <c r="N226" s="16">
        <v>194591.15235985402</v>
      </c>
      <c r="O226" s="16">
        <v>201073.22773915748</v>
      </c>
      <c r="P226" s="16">
        <v>195812.36406231305</v>
      </c>
      <c r="Q226" s="16">
        <v>177327.88184513952</v>
      </c>
      <c r="R226" s="16">
        <v>170626.35993241443</v>
      </c>
      <c r="S226" s="16">
        <v>182453.97051451975</v>
      </c>
      <c r="T226" s="16">
        <v>178940.01271442958</v>
      </c>
      <c r="U226" s="16">
        <v>182852.18240315749</v>
      </c>
      <c r="V226" s="16">
        <v>174564.67829250148</v>
      </c>
      <c r="W226" s="16">
        <v>192037.4093419984</v>
      </c>
      <c r="X226" s="16">
        <v>192410.71932172833</v>
      </c>
      <c r="Y226" s="16">
        <v>202706.62983279946</v>
      </c>
      <c r="Z226" s="16">
        <v>207562.66053597955</v>
      </c>
      <c r="AA226" s="16">
        <v>206837.5878942897</v>
      </c>
      <c r="AB226" s="16">
        <v>211307.74810451738</v>
      </c>
      <c r="AC226" s="16">
        <v>218281.88752598697</v>
      </c>
      <c r="AD226" s="16">
        <v>220057.03962271611</v>
      </c>
      <c r="AE226" s="16">
        <v>196447.36813696849</v>
      </c>
      <c r="AF226" s="16">
        <v>179199.36053171518</v>
      </c>
      <c r="AG226" s="16">
        <v>192695.82489751172</v>
      </c>
      <c r="AH226" s="16">
        <v>184058.50897156194</v>
      </c>
      <c r="AI226" s="16">
        <v>190805.50271456657</v>
      </c>
      <c r="AJ226" s="16">
        <v>184596.74482157209</v>
      </c>
      <c r="AK226" s="16">
        <v>183925.47247518713</v>
      </c>
      <c r="AL226" s="16">
        <v>202238.94598345936</v>
      </c>
      <c r="AM226" s="16">
        <v>211066.02798842872</v>
      </c>
      <c r="AN226" s="16">
        <v>203172.97280001073</v>
      </c>
      <c r="AO226" s="16">
        <v>197255.09664495106</v>
      </c>
      <c r="AP226" s="16">
        <v>194687.08084607523</v>
      </c>
      <c r="AQ226" s="16">
        <v>198079.10541334338</v>
      </c>
      <c r="AR226" s="16">
        <v>188584.85139660363</v>
      </c>
      <c r="AS226" s="16">
        <v>204966.88584443906</v>
      </c>
      <c r="AT226" s="16">
        <v>204339.07442901109</v>
      </c>
      <c r="AU226" s="16">
        <v>212264.84803136301</v>
      </c>
      <c r="AV226" s="16">
        <v>209154.28308842689</v>
      </c>
      <c r="AW226" s="16">
        <v>210838.81783553687</v>
      </c>
      <c r="AX226" s="16">
        <v>225751.479661947</v>
      </c>
      <c r="AY226" s="22">
        <v>242499.19570130552</v>
      </c>
      <c r="AZ226" s="16">
        <v>241585.64870794158</v>
      </c>
      <c r="BA226" s="39">
        <v>215314.18436543675</v>
      </c>
      <c r="BB226" s="38">
        <v>203796</v>
      </c>
      <c r="BC226" s="16">
        <v>176222</v>
      </c>
      <c r="BD226" s="16">
        <v>213263</v>
      </c>
      <c r="BE226" s="16">
        <v>212019</v>
      </c>
      <c r="BF226" s="16">
        <v>217148</v>
      </c>
      <c r="BG226" s="16">
        <v>227646</v>
      </c>
      <c r="BH226" s="16">
        <v>238949</v>
      </c>
      <c r="BI226" s="16">
        <v>236645</v>
      </c>
      <c r="BJ226" s="16">
        <v>230602</v>
      </c>
      <c r="BK226" s="16">
        <v>235761</v>
      </c>
      <c r="BL226" s="16">
        <v>205319</v>
      </c>
      <c r="BM226" s="16">
        <v>198631</v>
      </c>
      <c r="BN226" s="16">
        <v>212628</v>
      </c>
      <c r="BO226" s="16">
        <v>217100</v>
      </c>
      <c r="BP226" s="16">
        <v>217208</v>
      </c>
      <c r="BQ226" s="16">
        <v>215737</v>
      </c>
      <c r="BR226" s="16">
        <v>231678</v>
      </c>
      <c r="BS226" s="16">
        <v>231845</v>
      </c>
      <c r="BT226" s="16">
        <v>240533</v>
      </c>
      <c r="BU226" s="16">
        <v>245028</v>
      </c>
      <c r="BV226" s="16">
        <v>246455</v>
      </c>
      <c r="BW226" s="16">
        <v>258084</v>
      </c>
      <c r="BX226" s="16">
        <v>252131</v>
      </c>
      <c r="BY226" s="16">
        <v>252554</v>
      </c>
      <c r="BZ226" s="16">
        <v>247176</v>
      </c>
      <c r="CA226" s="16">
        <v>208874</v>
      </c>
      <c r="CB226" s="16">
        <v>226371</v>
      </c>
      <c r="CC226" s="16">
        <v>226173</v>
      </c>
      <c r="CD226" s="16">
        <v>243483</v>
      </c>
      <c r="CE226" s="16">
        <v>236145</v>
      </c>
      <c r="CF226" s="16">
        <v>240498</v>
      </c>
      <c r="CG226" s="16">
        <v>256288</v>
      </c>
      <c r="CH226" s="16">
        <v>266775</v>
      </c>
      <c r="CI226" s="16">
        <v>244236</v>
      </c>
      <c r="CJ226" s="16">
        <v>220552</v>
      </c>
      <c r="CK226" s="16">
        <v>221615</v>
      </c>
      <c r="CL226" s="16">
        <v>226620</v>
      </c>
      <c r="CM226" s="16">
        <v>226620</v>
      </c>
      <c r="CN226" s="16">
        <v>242982</v>
      </c>
      <c r="CO226" s="16">
        <v>237094</v>
      </c>
      <c r="CP226" s="16">
        <v>269221</v>
      </c>
      <c r="CQ226" s="16">
        <v>248741</v>
      </c>
      <c r="CR226" s="16">
        <v>240498</v>
      </c>
      <c r="CS226" s="16">
        <v>256819</v>
      </c>
      <c r="CT226" s="16">
        <v>274997</v>
      </c>
      <c r="CU226" s="16">
        <v>275976</v>
      </c>
      <c r="CV226" s="16">
        <v>240421</v>
      </c>
      <c r="CW226" s="39">
        <v>243699</v>
      </c>
      <c r="CX226" s="38">
        <v>0</v>
      </c>
      <c r="CY226" s="16">
        <v>0</v>
      </c>
      <c r="CZ226" s="16">
        <v>0</v>
      </c>
      <c r="DA226" s="16">
        <v>0</v>
      </c>
      <c r="DB226" s="16">
        <v>0</v>
      </c>
      <c r="DC226" s="16">
        <v>0</v>
      </c>
      <c r="DD226" s="16">
        <v>0</v>
      </c>
      <c r="DE226" s="16">
        <v>0</v>
      </c>
      <c r="DF226" s="16">
        <v>0</v>
      </c>
      <c r="DG226" s="16">
        <v>0</v>
      </c>
      <c r="DH226" s="16">
        <v>0</v>
      </c>
      <c r="DI226" s="16">
        <v>0</v>
      </c>
      <c r="DJ226" s="16">
        <v>0</v>
      </c>
      <c r="DK226" s="16">
        <v>0</v>
      </c>
      <c r="DL226" s="16">
        <v>0</v>
      </c>
      <c r="DM226" s="16">
        <v>0</v>
      </c>
      <c r="DN226" s="16">
        <v>0</v>
      </c>
      <c r="DO226" s="16">
        <v>0</v>
      </c>
      <c r="DP226" s="16">
        <v>0</v>
      </c>
      <c r="DQ226" s="16">
        <v>0</v>
      </c>
      <c r="DR226" s="16">
        <v>0</v>
      </c>
      <c r="DS226" s="16">
        <v>0</v>
      </c>
      <c r="DT226" s="16">
        <v>0</v>
      </c>
      <c r="DU226" s="16">
        <v>0</v>
      </c>
      <c r="DV226" s="16">
        <v>0</v>
      </c>
      <c r="DW226" s="16">
        <v>0</v>
      </c>
      <c r="DX226" s="16">
        <v>0</v>
      </c>
      <c r="DY226" s="16">
        <v>0</v>
      </c>
      <c r="DZ226" s="16">
        <v>0</v>
      </c>
      <c r="EA226" s="16">
        <v>0</v>
      </c>
      <c r="EB226" s="16">
        <v>0</v>
      </c>
      <c r="EC226" s="16">
        <v>0</v>
      </c>
      <c r="ED226" s="16">
        <v>0</v>
      </c>
      <c r="EE226" s="16">
        <v>0</v>
      </c>
      <c r="EF226" s="16">
        <v>0</v>
      </c>
      <c r="EG226" s="16">
        <v>0</v>
      </c>
      <c r="EH226" s="16">
        <v>0</v>
      </c>
      <c r="EI226" s="16">
        <v>0</v>
      </c>
      <c r="EJ226" s="16">
        <v>0</v>
      </c>
      <c r="EK226" s="16">
        <v>0</v>
      </c>
      <c r="EL226" s="16">
        <v>0</v>
      </c>
      <c r="EM226" s="16">
        <v>0</v>
      </c>
      <c r="EN226" s="16">
        <v>0</v>
      </c>
      <c r="EO226" s="16">
        <v>0</v>
      </c>
      <c r="EP226" s="16">
        <v>0</v>
      </c>
      <c r="EQ226" s="16">
        <v>0</v>
      </c>
      <c r="ER226" s="16">
        <v>0</v>
      </c>
      <c r="ES226" s="39">
        <v>0</v>
      </c>
      <c r="ET226" s="45">
        <f t="shared" si="169"/>
        <v>0.78758817723565067</v>
      </c>
      <c r="EU226" s="1">
        <f t="shared" si="170"/>
        <v>0.96640339223216554</v>
      </c>
      <c r="EV226" s="1">
        <f t="shared" si="171"/>
        <v>0.74423333138458569</v>
      </c>
      <c r="EW226" s="1">
        <f t="shared" si="172"/>
        <v>0.81892697498825917</v>
      </c>
      <c r="EX226" s="1">
        <f t="shared" si="173"/>
        <v>0.79104427100434938</v>
      </c>
      <c r="EY226" s="1">
        <f t="shared" si="174"/>
        <v>0.78130927035443298</v>
      </c>
      <c r="EZ226" s="1">
        <f t="shared" si="175"/>
        <v>0.72226073801083057</v>
      </c>
      <c r="FA226" s="1">
        <f t="shared" si="176"/>
        <v>0.75160458562508869</v>
      </c>
      <c r="FB226" s="1">
        <f t="shared" si="177"/>
        <v>0.84383982948913727</v>
      </c>
      <c r="FC226" s="1">
        <f t="shared" si="178"/>
        <v>0.85286891275129251</v>
      </c>
      <c r="FD226" s="1">
        <f t="shared" si="179"/>
        <v>0.9536982162503862</v>
      </c>
      <c r="FE226" s="1">
        <f t="shared" si="180"/>
        <v>0.89275028492601616</v>
      </c>
      <c r="FF226" s="1">
        <f t="shared" si="181"/>
        <v>0.80246420947577191</v>
      </c>
      <c r="FG226" s="1">
        <f t="shared" si="182"/>
        <v>0.8404144196891743</v>
      </c>
      <c r="FH226" s="1">
        <f t="shared" si="183"/>
        <v>0.82381870241625343</v>
      </c>
      <c r="FI226" s="1">
        <f t="shared" si="184"/>
        <v>0.84756987629918601</v>
      </c>
      <c r="FJ226" s="1">
        <f t="shared" si="185"/>
        <v>0.75347973606687513</v>
      </c>
      <c r="FK226" s="1">
        <f t="shared" si="186"/>
        <v>0.82830084471089904</v>
      </c>
      <c r="FL226" s="1">
        <f t="shared" si="187"/>
        <v>0.7999348086197251</v>
      </c>
      <c r="FM226" s="1">
        <f t="shared" si="188"/>
        <v>0.82727945309433804</v>
      </c>
      <c r="FN226" s="1">
        <f t="shared" si="189"/>
        <v>0.84219293800482664</v>
      </c>
      <c r="FO226" s="1">
        <f t="shared" si="190"/>
        <v>0.80143514473694488</v>
      </c>
      <c r="FP226" s="1">
        <f t="shared" si="191"/>
        <v>0.83808713765668397</v>
      </c>
      <c r="FQ226" s="1">
        <f t="shared" si="192"/>
        <v>0.86429788293191545</v>
      </c>
      <c r="FR226" s="1">
        <f t="shared" si="193"/>
        <v>0.89028481576980012</v>
      </c>
      <c r="FS226" s="1">
        <f t="shared" si="194"/>
        <v>0.94050656442146219</v>
      </c>
      <c r="FT226" s="1">
        <f t="shared" si="195"/>
        <v>0.79161800995584763</v>
      </c>
      <c r="FU226" s="1">
        <f t="shared" si="196"/>
        <v>0.85198421074801911</v>
      </c>
      <c r="FV226" s="1">
        <f t="shared" si="197"/>
        <v>0.75593987658917439</v>
      </c>
      <c r="FW226" s="1">
        <f t="shared" si="198"/>
        <v>0.80800145128868517</v>
      </c>
      <c r="FX226" s="1">
        <f t="shared" si="199"/>
        <v>0.76756041556092813</v>
      </c>
      <c r="FY226" s="1">
        <f t="shared" si="200"/>
        <v>0.71765151889744005</v>
      </c>
      <c r="FZ226" s="1">
        <f t="shared" si="201"/>
        <v>0.75808807415784596</v>
      </c>
      <c r="GA226" s="1">
        <f t="shared" si="202"/>
        <v>0.86418885008118673</v>
      </c>
      <c r="GB226" s="1">
        <f t="shared" si="203"/>
        <v>0.92120213283040153</v>
      </c>
      <c r="GC226" s="1">
        <f t="shared" si="204"/>
        <v>0.89008007871737505</v>
      </c>
      <c r="GD226" s="1">
        <f t="shared" si="205"/>
        <v>0.85909046353400065</v>
      </c>
      <c r="GE226" s="1">
        <f t="shared" si="206"/>
        <v>0.87405835942698518</v>
      </c>
      <c r="GF226" s="1">
        <f t="shared" si="207"/>
        <v>0.77612683818802886</v>
      </c>
      <c r="GG226" s="1">
        <f t="shared" si="208"/>
        <v>0.86449630038904002</v>
      </c>
      <c r="GH226" s="1">
        <f t="shared" si="209"/>
        <v>0.75900124592439333</v>
      </c>
      <c r="GI226" s="1">
        <f t="shared" si="210"/>
        <v>0.85335689746106602</v>
      </c>
      <c r="GJ226" s="1">
        <f t="shared" si="211"/>
        <v>0.86967161094240653</v>
      </c>
      <c r="GK226" s="1">
        <f t="shared" si="212"/>
        <v>0.8209626929297944</v>
      </c>
      <c r="GL226" s="1">
        <f t="shared" si="213"/>
        <v>0.82092342702628396</v>
      </c>
      <c r="GM226" s="1">
        <f t="shared" si="214"/>
        <v>0.87869668268728263</v>
      </c>
      <c r="GN226" s="1">
        <f t="shared" si="215"/>
        <v>1.0048442054061066</v>
      </c>
      <c r="GO226" s="46">
        <f t="shared" si="216"/>
        <v>0.8835251041876937</v>
      </c>
      <c r="GQ226" s="1">
        <f t="shared" si="166"/>
        <v>0.82127917354145108</v>
      </c>
      <c r="GR226" s="1">
        <f t="shared" si="167"/>
        <v>0.82261519890219836</v>
      </c>
      <c r="GS226" s="1">
        <f t="shared" si="217"/>
        <v>0.82641478239574473</v>
      </c>
      <c r="GT226" s="1">
        <f t="shared" si="168"/>
        <v>0.85399862697488138</v>
      </c>
    </row>
    <row r="227" spans="1:202" hidden="1" outlineLevel="1" x14ac:dyDescent="0.25">
      <c r="A227" t="s">
        <v>205</v>
      </c>
      <c r="B227" s="2">
        <v>19</v>
      </c>
      <c r="C227" t="s">
        <v>449</v>
      </c>
      <c r="D227" s="19" t="s">
        <v>467</v>
      </c>
      <c r="E227" s="19" t="s">
        <v>460</v>
      </c>
      <c r="F227" s="38">
        <v>46721.508756352756</v>
      </c>
      <c r="G227" s="16">
        <v>39419.971435549443</v>
      </c>
      <c r="H227" s="16">
        <v>44019.772901628712</v>
      </c>
      <c r="I227" s="16">
        <v>47692.009490083095</v>
      </c>
      <c r="J227" s="16">
        <v>49631.873588379196</v>
      </c>
      <c r="K227" s="16">
        <v>47190.379177621915</v>
      </c>
      <c r="L227" s="16">
        <v>49357.532589778762</v>
      </c>
      <c r="M227" s="16">
        <v>50126.745142915825</v>
      </c>
      <c r="N227" s="16">
        <v>51709.862014177517</v>
      </c>
      <c r="O227" s="16">
        <v>51731.617482119516</v>
      </c>
      <c r="P227" s="16">
        <v>48227.428638931342</v>
      </c>
      <c r="Q227" s="16">
        <v>46110.334231826026</v>
      </c>
      <c r="R227" s="16">
        <v>45079.641875016816</v>
      </c>
      <c r="S227" s="16">
        <v>43616.912592769797</v>
      </c>
      <c r="T227" s="16">
        <v>50399.504895869832</v>
      </c>
      <c r="U227" s="16">
        <v>44155.996370704575</v>
      </c>
      <c r="V227" s="16">
        <v>51779.370547552047</v>
      </c>
      <c r="W227" s="16">
        <v>49729.476522378231</v>
      </c>
      <c r="X227" s="16">
        <v>52136.891246240993</v>
      </c>
      <c r="Y227" s="16">
        <v>57532.540894333768</v>
      </c>
      <c r="Z227" s="16">
        <v>56480.884111444764</v>
      </c>
      <c r="AA227" s="16">
        <v>59343.466382400402</v>
      </c>
      <c r="AB227" s="16">
        <v>58169.385125570399</v>
      </c>
      <c r="AC227" s="16">
        <v>54951.43089826902</v>
      </c>
      <c r="AD227" s="16">
        <v>53477.904257907183</v>
      </c>
      <c r="AE227" s="16">
        <v>50080.683709307996</v>
      </c>
      <c r="AF227" s="16">
        <v>53812.347654758123</v>
      </c>
      <c r="AG227" s="16">
        <v>52526.164350200706</v>
      </c>
      <c r="AH227" s="16">
        <v>53917.631655956269</v>
      </c>
      <c r="AI227" s="16">
        <v>55723.694904882541</v>
      </c>
      <c r="AJ227" s="16">
        <v>60496.059278419707</v>
      </c>
      <c r="AK227" s="16">
        <v>67045.212149797531</v>
      </c>
      <c r="AL227" s="16">
        <v>65254.103114937265</v>
      </c>
      <c r="AM227" s="16">
        <v>67937.345981822989</v>
      </c>
      <c r="AN227" s="16">
        <v>60066.678466989571</v>
      </c>
      <c r="AO227" s="16">
        <v>57281.83650384369</v>
      </c>
      <c r="AP227" s="16">
        <v>55601.137753217736</v>
      </c>
      <c r="AQ227" s="16">
        <v>51851.246435333647</v>
      </c>
      <c r="AR227" s="16">
        <v>55181.849553890206</v>
      </c>
      <c r="AS227" s="16">
        <v>59552.574760597388</v>
      </c>
      <c r="AT227" s="16">
        <v>56101.366699215832</v>
      </c>
      <c r="AU227" s="16">
        <v>59531.522869835833</v>
      </c>
      <c r="AV227" s="16">
        <v>58138.95534530282</v>
      </c>
      <c r="AW227" s="16">
        <v>62324.287391093545</v>
      </c>
      <c r="AX227" s="16">
        <v>66267.006700976621</v>
      </c>
      <c r="AY227" s="22">
        <v>63524.841131308051</v>
      </c>
      <c r="AZ227" s="16">
        <v>59873.307590697776</v>
      </c>
      <c r="BA227" s="39">
        <v>58941.004636614452</v>
      </c>
      <c r="BB227" s="38">
        <v>67887</v>
      </c>
      <c r="BC227" s="16">
        <v>64137</v>
      </c>
      <c r="BD227" s="16">
        <v>74597</v>
      </c>
      <c r="BE227" s="16">
        <v>75671</v>
      </c>
      <c r="BF227" s="16">
        <v>74540</v>
      </c>
      <c r="BG227" s="16">
        <v>66307</v>
      </c>
      <c r="BH227" s="16">
        <v>73569</v>
      </c>
      <c r="BI227" s="16">
        <v>75319</v>
      </c>
      <c r="BJ227" s="16">
        <v>77715</v>
      </c>
      <c r="BK227" s="16">
        <v>76063</v>
      </c>
      <c r="BL227" s="16">
        <v>66279</v>
      </c>
      <c r="BM227" s="16">
        <v>68455</v>
      </c>
      <c r="BN227" s="16">
        <v>70667</v>
      </c>
      <c r="BO227" s="16">
        <v>66915</v>
      </c>
      <c r="BP227" s="16">
        <v>72605</v>
      </c>
      <c r="BQ227" s="16">
        <v>69559</v>
      </c>
      <c r="BR227" s="16">
        <v>81065</v>
      </c>
      <c r="BS227" s="16">
        <v>72773</v>
      </c>
      <c r="BT227" s="16">
        <v>78299</v>
      </c>
      <c r="BU227" s="16">
        <v>82808</v>
      </c>
      <c r="BV227" s="16">
        <v>83058</v>
      </c>
      <c r="BW227" s="16">
        <v>84899</v>
      </c>
      <c r="BX227" s="16">
        <v>82020</v>
      </c>
      <c r="BY227" s="16">
        <v>81040</v>
      </c>
      <c r="BZ227" s="16">
        <v>79061</v>
      </c>
      <c r="CA227" s="16">
        <v>73721</v>
      </c>
      <c r="CB227" s="16">
        <v>79265</v>
      </c>
      <c r="CC227" s="16">
        <v>78464</v>
      </c>
      <c r="CD227" s="16">
        <v>86313</v>
      </c>
      <c r="CE227" s="16">
        <v>88952</v>
      </c>
      <c r="CF227" s="16">
        <v>82637</v>
      </c>
      <c r="CG227" s="16">
        <v>94162</v>
      </c>
      <c r="CH227" s="16">
        <v>93706</v>
      </c>
      <c r="CI227" s="16">
        <v>92650</v>
      </c>
      <c r="CJ227" s="16">
        <v>80853</v>
      </c>
      <c r="CK227" s="16">
        <v>80470</v>
      </c>
      <c r="CL227" s="16">
        <v>84946</v>
      </c>
      <c r="CM227" s="16">
        <v>76209</v>
      </c>
      <c r="CN227" s="16">
        <v>87838</v>
      </c>
      <c r="CO227" s="16">
        <v>78715</v>
      </c>
      <c r="CP227" s="16">
        <v>83412.789999999994</v>
      </c>
      <c r="CQ227" s="16">
        <v>77841.2</v>
      </c>
      <c r="CR227" s="16">
        <v>96281.71</v>
      </c>
      <c r="CS227" s="16">
        <v>90194</v>
      </c>
      <c r="CT227" s="16">
        <v>86932</v>
      </c>
      <c r="CU227" s="16">
        <v>87785</v>
      </c>
      <c r="CV227" s="16">
        <v>82096.63</v>
      </c>
      <c r="CW227" s="39">
        <v>80358</v>
      </c>
      <c r="CX227" s="38">
        <v>0</v>
      </c>
      <c r="CY227" s="16">
        <v>0</v>
      </c>
      <c r="CZ227" s="16">
        <v>0</v>
      </c>
      <c r="DA227" s="16">
        <v>0</v>
      </c>
      <c r="DB227" s="16">
        <v>0</v>
      </c>
      <c r="DC227" s="16">
        <v>0</v>
      </c>
      <c r="DD227" s="16">
        <v>0</v>
      </c>
      <c r="DE227" s="16">
        <v>0</v>
      </c>
      <c r="DF227" s="16">
        <v>0</v>
      </c>
      <c r="DG227" s="16">
        <v>0</v>
      </c>
      <c r="DH227" s="16">
        <v>0</v>
      </c>
      <c r="DI227" s="16">
        <v>0</v>
      </c>
      <c r="DJ227" s="16">
        <v>0</v>
      </c>
      <c r="DK227" s="16">
        <v>0</v>
      </c>
      <c r="DL227" s="16">
        <v>0</v>
      </c>
      <c r="DM227" s="16">
        <v>0</v>
      </c>
      <c r="DN227" s="16">
        <v>0</v>
      </c>
      <c r="DO227" s="16">
        <v>0</v>
      </c>
      <c r="DP227" s="16">
        <v>0</v>
      </c>
      <c r="DQ227" s="16">
        <v>0</v>
      </c>
      <c r="DR227" s="16">
        <v>0</v>
      </c>
      <c r="DS227" s="16">
        <v>0</v>
      </c>
      <c r="DT227" s="16">
        <v>0</v>
      </c>
      <c r="DU227" s="16">
        <v>0</v>
      </c>
      <c r="DV227" s="16">
        <v>0</v>
      </c>
      <c r="DW227" s="16">
        <v>0</v>
      </c>
      <c r="DX227" s="16">
        <v>0</v>
      </c>
      <c r="DY227" s="16">
        <v>0</v>
      </c>
      <c r="DZ227" s="16">
        <v>0</v>
      </c>
      <c r="EA227" s="16">
        <v>0</v>
      </c>
      <c r="EB227" s="16">
        <v>0</v>
      </c>
      <c r="EC227" s="16">
        <v>0</v>
      </c>
      <c r="ED227" s="16">
        <v>0</v>
      </c>
      <c r="EE227" s="16">
        <v>0</v>
      </c>
      <c r="EF227" s="16">
        <v>0</v>
      </c>
      <c r="EG227" s="16">
        <v>0</v>
      </c>
      <c r="EH227" s="16">
        <v>0</v>
      </c>
      <c r="EI227" s="16">
        <v>0</v>
      </c>
      <c r="EJ227" s="16">
        <v>0</v>
      </c>
      <c r="EK227" s="16">
        <v>0</v>
      </c>
      <c r="EL227" s="16">
        <v>0</v>
      </c>
      <c r="EM227" s="16">
        <v>0</v>
      </c>
      <c r="EN227" s="16">
        <v>0</v>
      </c>
      <c r="EO227" s="16">
        <v>0</v>
      </c>
      <c r="EP227" s="16">
        <v>0</v>
      </c>
      <c r="EQ227" s="16">
        <v>0</v>
      </c>
      <c r="ER227" s="16">
        <v>0</v>
      </c>
      <c r="ES227" s="39">
        <v>0</v>
      </c>
      <c r="ET227" s="45">
        <f t="shared" si="169"/>
        <v>0.68822467860345504</v>
      </c>
      <c r="EU227" s="1">
        <f t="shared" si="170"/>
        <v>0.6146213797893485</v>
      </c>
      <c r="EV227" s="1">
        <f t="shared" si="171"/>
        <v>0.5901011153481871</v>
      </c>
      <c r="EW227" s="1">
        <f t="shared" si="172"/>
        <v>0.63025478043217475</v>
      </c>
      <c r="EX227" s="1">
        <f t="shared" si="173"/>
        <v>0.66584214634262406</v>
      </c>
      <c r="EY227" s="1">
        <f t="shared" si="174"/>
        <v>0.71169528371999813</v>
      </c>
      <c r="EZ227" s="1">
        <f t="shared" si="175"/>
        <v>0.67090122999875978</v>
      </c>
      <c r="FA227" s="1">
        <f t="shared" si="176"/>
        <v>0.66552589841760812</v>
      </c>
      <c r="FB227" s="1">
        <f t="shared" si="177"/>
        <v>0.66537813825101355</v>
      </c>
      <c r="FC227" s="1">
        <f t="shared" si="178"/>
        <v>0.68011539752730654</v>
      </c>
      <c r="FD227" s="1">
        <f t="shared" si="179"/>
        <v>0.72764267172002206</v>
      </c>
      <c r="FE227" s="1">
        <f t="shared" si="180"/>
        <v>0.67358606722410375</v>
      </c>
      <c r="FF227" s="1">
        <f t="shared" si="181"/>
        <v>0.63791645145565568</v>
      </c>
      <c r="FG227" s="1">
        <f t="shared" si="182"/>
        <v>0.65182563838854957</v>
      </c>
      <c r="FH227" s="1">
        <f t="shared" si="183"/>
        <v>0.69416024923724029</v>
      </c>
      <c r="FI227" s="1">
        <f t="shared" si="184"/>
        <v>0.63479918300585947</v>
      </c>
      <c r="FJ227" s="1">
        <f t="shared" si="185"/>
        <v>0.63873891997226973</v>
      </c>
      <c r="FK227" s="1">
        <f t="shared" si="186"/>
        <v>0.68335064546436497</v>
      </c>
      <c r="FL227" s="1">
        <f t="shared" si="187"/>
        <v>0.66586918410504592</v>
      </c>
      <c r="FM227" s="1">
        <f t="shared" si="188"/>
        <v>0.69477032284723417</v>
      </c>
      <c r="FN227" s="1">
        <f t="shared" si="189"/>
        <v>0.68001738678326906</v>
      </c>
      <c r="FO227" s="1">
        <f t="shared" si="190"/>
        <v>0.6989889914180426</v>
      </c>
      <c r="FP227" s="1">
        <f t="shared" si="191"/>
        <v>0.70920976744172637</v>
      </c>
      <c r="FQ227" s="1">
        <f t="shared" si="192"/>
        <v>0.67807787386807772</v>
      </c>
      <c r="FR227" s="1">
        <f t="shared" si="193"/>
        <v>0.676413203196357</v>
      </c>
      <c r="FS227" s="1">
        <f t="shared" si="194"/>
        <v>0.67932724338123462</v>
      </c>
      <c r="FT227" s="1">
        <f t="shared" si="195"/>
        <v>0.67889166283678959</v>
      </c>
      <c r="FU227" s="1">
        <f t="shared" si="196"/>
        <v>0.66943011253824314</v>
      </c>
      <c r="FV227" s="1">
        <f t="shared" si="197"/>
        <v>0.62467567638659605</v>
      </c>
      <c r="FW227" s="1">
        <f t="shared" si="198"/>
        <v>0.62644679045870288</v>
      </c>
      <c r="FX227" s="1">
        <f t="shared" si="199"/>
        <v>0.73206988731947809</v>
      </c>
      <c r="FY227" s="1">
        <f t="shared" si="200"/>
        <v>0.71201983974212024</v>
      </c>
      <c r="FZ227" s="1">
        <f t="shared" si="201"/>
        <v>0.69637059649261801</v>
      </c>
      <c r="GA227" s="1">
        <f t="shared" si="202"/>
        <v>0.73326871000348615</v>
      </c>
      <c r="GB227" s="1">
        <f t="shared" si="203"/>
        <v>0.74291217972109347</v>
      </c>
      <c r="GC227" s="1">
        <f t="shared" si="204"/>
        <v>0.71184089106305071</v>
      </c>
      <c r="GD227" s="1">
        <f t="shared" si="205"/>
        <v>0.65454686216205282</v>
      </c>
      <c r="GE227" s="1">
        <f t="shared" si="206"/>
        <v>0.68038219154343516</v>
      </c>
      <c r="GF227" s="1">
        <f t="shared" si="207"/>
        <v>0.62822297358649115</v>
      </c>
      <c r="GG227" s="1">
        <f t="shared" si="208"/>
        <v>0.75655942019433897</v>
      </c>
      <c r="GH227" s="1">
        <f t="shared" si="209"/>
        <v>0.67257511347139731</v>
      </c>
      <c r="GI227" s="1">
        <f t="shared" si="210"/>
        <v>0.76478166921676227</v>
      </c>
      <c r="GJ227" s="1">
        <f t="shared" si="211"/>
        <v>0.60384215595363666</v>
      </c>
      <c r="GK227" s="1">
        <f t="shared" si="212"/>
        <v>0.69100258765653533</v>
      </c>
      <c r="GL227" s="1">
        <f t="shared" si="213"/>
        <v>0.76228554158395778</v>
      </c>
      <c r="GM227" s="1">
        <f t="shared" si="214"/>
        <v>0.72364118165185454</v>
      </c>
      <c r="GN227" s="1">
        <f t="shared" si="215"/>
        <v>0.72930286652080323</v>
      </c>
      <c r="GO227" s="46">
        <f t="shared" si="216"/>
        <v>0.7334802339109292</v>
      </c>
      <c r="GQ227" s="1">
        <f t="shared" si="166"/>
        <v>0.66462883779743176</v>
      </c>
      <c r="GR227" s="1">
        <f t="shared" si="167"/>
        <v>0.67340403395298587</v>
      </c>
      <c r="GS227" s="1">
        <f t="shared" si="217"/>
        <v>0.69053887639031719</v>
      </c>
      <c r="GT227" s="1">
        <f t="shared" si="168"/>
        <v>0.69808669535770906</v>
      </c>
    </row>
    <row r="228" spans="1:202" hidden="1" outlineLevel="1" x14ac:dyDescent="0.25">
      <c r="A228" t="s">
        <v>206</v>
      </c>
      <c r="B228" s="2">
        <v>76</v>
      </c>
      <c r="C228" t="s">
        <v>450</v>
      </c>
      <c r="D228" s="19" t="s">
        <v>465</v>
      </c>
      <c r="E228" s="19" t="s">
        <v>461</v>
      </c>
      <c r="F228" s="38">
        <v>25230.943790276877</v>
      </c>
      <c r="G228" s="16">
        <v>22859.857992020763</v>
      </c>
      <c r="H228" s="16">
        <v>21716.949226023091</v>
      </c>
      <c r="I228" s="16">
        <v>27037.692632907583</v>
      </c>
      <c r="J228" s="16">
        <v>28485.38418339596</v>
      </c>
      <c r="K228" s="16">
        <v>27165.707354694146</v>
      </c>
      <c r="L228" s="16">
        <v>26883.377477372615</v>
      </c>
      <c r="M228" s="16">
        <v>23758.438991327024</v>
      </c>
      <c r="N228" s="16">
        <v>21031.580678128586</v>
      </c>
      <c r="O228" s="16">
        <v>23520.827161221638</v>
      </c>
      <c r="P228" s="16">
        <v>21952.33861315106</v>
      </c>
      <c r="Q228" s="16">
        <v>20342.079053261394</v>
      </c>
      <c r="R228" s="16">
        <v>20074.980167922582</v>
      </c>
      <c r="S228" s="16">
        <v>18569.94417396584</v>
      </c>
      <c r="T228" s="16">
        <v>19232.017750516206</v>
      </c>
      <c r="U228" s="16">
        <v>20732.641709965934</v>
      </c>
      <c r="V228" s="16">
        <v>20033.464971713951</v>
      </c>
      <c r="W228" s="16">
        <v>21952.649377552043</v>
      </c>
      <c r="X228" s="16">
        <v>22014.649929118212</v>
      </c>
      <c r="Y228" s="16">
        <v>22829.924555022462</v>
      </c>
      <c r="Z228" s="16">
        <v>24960.360576458686</v>
      </c>
      <c r="AA228" s="16">
        <v>24561.496852282857</v>
      </c>
      <c r="AB228" s="16">
        <v>25568.936813548713</v>
      </c>
      <c r="AC228" s="16">
        <v>24304.293984541819</v>
      </c>
      <c r="AD228" s="16">
        <v>24943.146520353301</v>
      </c>
      <c r="AE228" s="16">
        <v>23753.874838015083</v>
      </c>
      <c r="AF228" s="16">
        <v>24152.478156159297</v>
      </c>
      <c r="AG228" s="16">
        <v>26517.025592415208</v>
      </c>
      <c r="AH228" s="16">
        <v>25237.987986538355</v>
      </c>
      <c r="AI228" s="16">
        <v>26299.5089994929</v>
      </c>
      <c r="AJ228" s="16">
        <v>25924.488917938113</v>
      </c>
      <c r="AK228" s="16">
        <v>27339.326474988789</v>
      </c>
      <c r="AL228" s="16">
        <v>28790.266279675729</v>
      </c>
      <c r="AM228" s="16">
        <v>28809.353756322136</v>
      </c>
      <c r="AN228" s="16">
        <v>26098.236719033834</v>
      </c>
      <c r="AO228" s="16">
        <v>25697.195807025622</v>
      </c>
      <c r="AP228" s="16">
        <v>25345.069640895119</v>
      </c>
      <c r="AQ228" s="16">
        <v>24582.049535415066</v>
      </c>
      <c r="AR228" s="16">
        <v>23957.913007668056</v>
      </c>
      <c r="AS228" s="16">
        <v>26616.400728140845</v>
      </c>
      <c r="AT228" s="16">
        <v>21195.711741248073</v>
      </c>
      <c r="AU228" s="16">
        <v>23145.894506312248</v>
      </c>
      <c r="AV228" s="16">
        <v>23546.463629293161</v>
      </c>
      <c r="AW228" s="16">
        <v>23174.866697776408</v>
      </c>
      <c r="AX228" s="16">
        <v>25660.40654552557</v>
      </c>
      <c r="AY228" s="22">
        <v>25448.916181590121</v>
      </c>
      <c r="AZ228" s="22">
        <v>25723.308178316009</v>
      </c>
      <c r="BA228" s="39">
        <v>23293.941954356225</v>
      </c>
      <c r="BB228" s="38">
        <v>14790.13</v>
      </c>
      <c r="BC228" s="16">
        <v>13847.1</v>
      </c>
      <c r="BD228" s="16">
        <v>17744.259999999998</v>
      </c>
      <c r="BE228" s="16">
        <v>18298.349999999999</v>
      </c>
      <c r="BF228" s="16">
        <v>17912.439999999999</v>
      </c>
      <c r="BG228" s="16">
        <v>17240.79</v>
      </c>
      <c r="BH228" s="16">
        <v>18351.46</v>
      </c>
      <c r="BI228" s="16">
        <v>19073.95</v>
      </c>
      <c r="BJ228" s="16">
        <v>18896.84</v>
      </c>
      <c r="BK228" s="16">
        <v>18273.25</v>
      </c>
      <c r="BL228" s="16">
        <v>16132.03</v>
      </c>
      <c r="BM228" s="16">
        <v>16263.46</v>
      </c>
      <c r="BN228" s="16">
        <v>14866.21</v>
      </c>
      <c r="BO228" s="16">
        <v>15352.95</v>
      </c>
      <c r="BP228" s="16">
        <v>16987.060000000001</v>
      </c>
      <c r="BQ228" s="16">
        <v>16137.01</v>
      </c>
      <c r="BR228" s="16">
        <v>17630.849999999999</v>
      </c>
      <c r="BS228" s="16">
        <v>17570.080000000002</v>
      </c>
      <c r="BT228" s="16">
        <v>17971.38</v>
      </c>
      <c r="BU228" s="16">
        <v>19953.84</v>
      </c>
      <c r="BV228" s="16">
        <v>19022.900000000001</v>
      </c>
      <c r="BW228" s="16">
        <v>19720.59</v>
      </c>
      <c r="BX228" s="16">
        <v>18038.89</v>
      </c>
      <c r="BY228" s="16">
        <v>18062.13</v>
      </c>
      <c r="BZ228" s="16">
        <v>16667.57</v>
      </c>
      <c r="CA228" s="16">
        <v>17044.3</v>
      </c>
      <c r="CB228" s="16">
        <v>19314.72</v>
      </c>
      <c r="CC228" s="16">
        <v>18051.939999999999</v>
      </c>
      <c r="CD228" s="16">
        <v>19005.03</v>
      </c>
      <c r="CE228" s="16">
        <v>18431.02</v>
      </c>
      <c r="CF228" s="16">
        <v>20091.169999999998</v>
      </c>
      <c r="CG228" s="16">
        <v>20599.810000000001</v>
      </c>
      <c r="CH228" s="16">
        <v>19779.14</v>
      </c>
      <c r="CI228" s="16">
        <v>17395.96</v>
      </c>
      <c r="CJ228" s="16">
        <v>16771.77</v>
      </c>
      <c r="CK228" s="16">
        <v>17563.55</v>
      </c>
      <c r="CL228" s="16">
        <v>16653.16</v>
      </c>
      <c r="CM228" s="16">
        <v>16394.560000000001</v>
      </c>
      <c r="CN228" s="16">
        <v>19950.150000000001</v>
      </c>
      <c r="CO228" s="16">
        <v>17612.919999999998</v>
      </c>
      <c r="CP228" s="16">
        <v>18572.63</v>
      </c>
      <c r="CQ228" s="16">
        <v>17986.48</v>
      </c>
      <c r="CR228" s="16">
        <v>18402.21</v>
      </c>
      <c r="CS228" s="16">
        <v>19865.189999999999</v>
      </c>
      <c r="CT228" s="16">
        <v>19835.189999999999</v>
      </c>
      <c r="CU228" s="16">
        <v>20113.599999999999</v>
      </c>
      <c r="CV228" s="16">
        <v>18479.84</v>
      </c>
      <c r="CW228" s="39">
        <v>17917.52</v>
      </c>
      <c r="CX228" s="38">
        <v>0</v>
      </c>
      <c r="CY228" s="16">
        <v>0</v>
      </c>
      <c r="CZ228" s="16">
        <v>0</v>
      </c>
      <c r="DA228" s="16">
        <v>0</v>
      </c>
      <c r="DB228" s="16">
        <v>0</v>
      </c>
      <c r="DC228" s="16">
        <v>0</v>
      </c>
      <c r="DD228" s="16">
        <v>0</v>
      </c>
      <c r="DE228" s="16">
        <v>0</v>
      </c>
      <c r="DF228" s="16">
        <v>0</v>
      </c>
      <c r="DG228" s="16">
        <v>0</v>
      </c>
      <c r="DH228" s="16">
        <v>0</v>
      </c>
      <c r="DI228" s="16">
        <v>0</v>
      </c>
      <c r="DJ228" s="16">
        <v>0</v>
      </c>
      <c r="DK228" s="16">
        <v>0</v>
      </c>
      <c r="DL228" s="16">
        <v>0</v>
      </c>
      <c r="DM228" s="16">
        <v>0</v>
      </c>
      <c r="DN228" s="16">
        <v>0</v>
      </c>
      <c r="DO228" s="16">
        <v>0</v>
      </c>
      <c r="DP228" s="16">
        <v>0</v>
      </c>
      <c r="DQ228" s="16">
        <v>0</v>
      </c>
      <c r="DR228" s="16">
        <v>0</v>
      </c>
      <c r="DS228" s="16">
        <v>0</v>
      </c>
      <c r="DT228" s="16">
        <v>0</v>
      </c>
      <c r="DU228" s="16">
        <v>0</v>
      </c>
      <c r="DV228" s="16">
        <v>0</v>
      </c>
      <c r="DW228" s="16">
        <v>0</v>
      </c>
      <c r="DX228" s="16">
        <v>0</v>
      </c>
      <c r="DY228" s="16">
        <v>0</v>
      </c>
      <c r="DZ228" s="16">
        <v>0</v>
      </c>
      <c r="EA228" s="16">
        <v>0</v>
      </c>
      <c r="EB228" s="16">
        <v>0</v>
      </c>
      <c r="EC228" s="16">
        <v>0</v>
      </c>
      <c r="ED228" s="16">
        <v>0</v>
      </c>
      <c r="EE228" s="16">
        <v>0</v>
      </c>
      <c r="EF228" s="16">
        <v>0</v>
      </c>
      <c r="EG228" s="16">
        <v>0</v>
      </c>
      <c r="EH228" s="16">
        <v>0</v>
      </c>
      <c r="EI228" s="16">
        <v>0</v>
      </c>
      <c r="EJ228" s="16">
        <v>0</v>
      </c>
      <c r="EK228" s="16">
        <v>0</v>
      </c>
      <c r="EL228" s="16">
        <v>0</v>
      </c>
      <c r="EM228" s="16">
        <v>0</v>
      </c>
      <c r="EN228" s="16">
        <v>0</v>
      </c>
      <c r="EO228" s="16">
        <v>0</v>
      </c>
      <c r="EP228" s="16">
        <v>0</v>
      </c>
      <c r="EQ228" s="16">
        <v>0</v>
      </c>
      <c r="ER228" s="16">
        <v>0</v>
      </c>
      <c r="ES228" s="39">
        <v>0</v>
      </c>
      <c r="ET228" s="45">
        <f t="shared" si="169"/>
        <v>1.7059311710091039</v>
      </c>
      <c r="EU228" s="1">
        <f t="shared" si="170"/>
        <v>1.6508769339443465</v>
      </c>
      <c r="EV228" s="1">
        <f t="shared" si="171"/>
        <v>1.2238858778006574</v>
      </c>
      <c r="EW228" s="1">
        <f t="shared" si="172"/>
        <v>1.477602769261031</v>
      </c>
      <c r="EX228" s="1">
        <f t="shared" si="173"/>
        <v>1.5902570606458954</v>
      </c>
      <c r="EY228" s="1">
        <f t="shared" si="174"/>
        <v>1.5756648827979545</v>
      </c>
      <c r="EZ228" s="1">
        <f t="shared" si="175"/>
        <v>1.4649176401971622</v>
      </c>
      <c r="FA228" s="1">
        <f t="shared" si="176"/>
        <v>1.2455961660446329</v>
      </c>
      <c r="FB228" s="1">
        <f t="shared" si="177"/>
        <v>1.1129681300221934</v>
      </c>
      <c r="FC228" s="1">
        <f t="shared" si="178"/>
        <v>1.2871726245315769</v>
      </c>
      <c r="FD228" s="1">
        <f t="shared" si="179"/>
        <v>1.3607920771998974</v>
      </c>
      <c r="FE228" s="1">
        <f t="shared" si="180"/>
        <v>1.2507842152445663</v>
      </c>
      <c r="FF228" s="1">
        <f t="shared" si="181"/>
        <v>1.3503764690477655</v>
      </c>
      <c r="FG228" s="1">
        <f t="shared" si="182"/>
        <v>1.2095358985710134</v>
      </c>
      <c r="FH228" s="1">
        <f t="shared" si="183"/>
        <v>1.1321569330134942</v>
      </c>
      <c r="FI228" s="1">
        <f t="shared" si="184"/>
        <v>1.2847883040269501</v>
      </c>
      <c r="FJ228" s="1">
        <f t="shared" si="185"/>
        <v>1.1362733488013312</v>
      </c>
      <c r="FK228" s="1">
        <f t="shared" si="186"/>
        <v>1.2494336609481596</v>
      </c>
      <c r="FL228" s="1">
        <f t="shared" si="187"/>
        <v>1.2249838314652637</v>
      </c>
      <c r="FM228" s="1">
        <f t="shared" si="188"/>
        <v>1.1441368957064135</v>
      </c>
      <c r="FN228" s="1">
        <f t="shared" si="189"/>
        <v>1.3121217362472959</v>
      </c>
      <c r="FO228" s="1">
        <f t="shared" si="190"/>
        <v>1.2454747475751413</v>
      </c>
      <c r="FP228" s="1">
        <f t="shared" si="191"/>
        <v>1.4174340446418108</v>
      </c>
      <c r="FQ228" s="1">
        <f t="shared" si="192"/>
        <v>1.3455940126962775</v>
      </c>
      <c r="FR228" s="1">
        <f t="shared" si="193"/>
        <v>1.4965076805049147</v>
      </c>
      <c r="FS228" s="1">
        <f t="shared" si="194"/>
        <v>1.3936550540658803</v>
      </c>
      <c r="FT228" s="1">
        <f t="shared" si="195"/>
        <v>1.2504700123097459</v>
      </c>
      <c r="FU228" s="1">
        <f t="shared" si="196"/>
        <v>1.4689294110447526</v>
      </c>
      <c r="FV228" s="1">
        <f t="shared" si="197"/>
        <v>1.3279635962973149</v>
      </c>
      <c r="FW228" s="1">
        <f t="shared" si="198"/>
        <v>1.4269155477826458</v>
      </c>
      <c r="FX228" s="1">
        <f t="shared" si="199"/>
        <v>1.2903424199754476</v>
      </c>
      <c r="FY228" s="1">
        <f t="shared" si="200"/>
        <v>1.3271640114636392</v>
      </c>
      <c r="FZ228" s="1">
        <f t="shared" si="201"/>
        <v>1.4555873652583342</v>
      </c>
      <c r="GA228" s="1">
        <f t="shared" si="202"/>
        <v>1.6560945044896711</v>
      </c>
      <c r="GB228" s="1">
        <f t="shared" si="203"/>
        <v>1.5560812436036169</v>
      </c>
      <c r="GC228" s="1">
        <f t="shared" si="204"/>
        <v>1.4630980529007873</v>
      </c>
      <c r="GD228" s="1">
        <f t="shared" si="205"/>
        <v>1.5219375566496161</v>
      </c>
      <c r="GE228" s="1">
        <f t="shared" si="206"/>
        <v>1.4994028223639466</v>
      </c>
      <c r="GF228" s="1">
        <f t="shared" si="207"/>
        <v>1.2008888658816126</v>
      </c>
      <c r="GG228" s="1">
        <f t="shared" si="208"/>
        <v>1.5111861479039732</v>
      </c>
      <c r="GH228" s="1">
        <f t="shared" si="209"/>
        <v>1.1412337262546053</v>
      </c>
      <c r="GI228" s="1">
        <f t="shared" si="210"/>
        <v>1.2868495951577101</v>
      </c>
      <c r="GJ228" s="1">
        <f t="shared" si="211"/>
        <v>1.2795454257555567</v>
      </c>
      <c r="GK228" s="1">
        <f t="shared" si="212"/>
        <v>1.1666068483501244</v>
      </c>
      <c r="GL228" s="1">
        <f t="shared" si="213"/>
        <v>1.2936809047720526</v>
      </c>
      <c r="GM228" s="1">
        <f t="shared" si="214"/>
        <v>1.2652591371803219</v>
      </c>
      <c r="GN228" s="1">
        <f t="shared" si="215"/>
        <v>1.3919659574063417</v>
      </c>
      <c r="GO228" s="46">
        <f t="shared" si="216"/>
        <v>1.3000650734228969</v>
      </c>
      <c r="GQ228" s="1">
        <f t="shared" si="166"/>
        <v>1.4020862812275356</v>
      </c>
      <c r="GR228" s="1">
        <f t="shared" si="167"/>
        <v>1.2532794737847535</v>
      </c>
      <c r="GS228" s="1">
        <f t="shared" si="217"/>
        <v>1.420662382705405</v>
      </c>
      <c r="GT228" s="1">
        <f t="shared" si="168"/>
        <v>1.3152060820883473</v>
      </c>
    </row>
    <row r="229" spans="1:202" hidden="1" outlineLevel="1" x14ac:dyDescent="0.25">
      <c r="A229" t="s">
        <v>207</v>
      </c>
      <c r="B229" s="2">
        <v>113</v>
      </c>
      <c r="C229" t="s">
        <v>451</v>
      </c>
      <c r="D229" s="19" t="s">
        <v>465</v>
      </c>
      <c r="E229" s="19" t="s">
        <v>461</v>
      </c>
      <c r="F229" s="38">
        <v>589486.65341251809</v>
      </c>
      <c r="G229" s="16">
        <v>587201.14382479351</v>
      </c>
      <c r="H229" s="16">
        <v>582627.69789410254</v>
      </c>
      <c r="I229" s="16">
        <v>847887.49093062594</v>
      </c>
      <c r="J229" s="16">
        <v>663557.76312084205</v>
      </c>
      <c r="K229" s="16">
        <v>633837.80161914602</v>
      </c>
      <c r="L229" s="16">
        <v>685624.1017913277</v>
      </c>
      <c r="M229" s="16">
        <v>540404.35369293275</v>
      </c>
      <c r="N229" s="16">
        <v>768237.71097673033</v>
      </c>
      <c r="O229" s="16">
        <v>1249814.3524083961</v>
      </c>
      <c r="P229" s="16">
        <v>1193749.0363388276</v>
      </c>
      <c r="Q229" s="16">
        <v>1813632.9394615337</v>
      </c>
      <c r="R229" s="16">
        <v>2020995.1306938783</v>
      </c>
      <c r="S229" s="16">
        <v>1446464.6756633997</v>
      </c>
      <c r="T229" s="16">
        <v>1858211.3356393685</v>
      </c>
      <c r="U229" s="16">
        <v>2056027.7028688106</v>
      </c>
      <c r="V229" s="16">
        <v>1847493.3926940239</v>
      </c>
      <c r="W229" s="16">
        <v>1943533.373578642</v>
      </c>
      <c r="X229" s="16">
        <v>2703935.3855452952</v>
      </c>
      <c r="Y229" s="16">
        <v>2839740.6791738654</v>
      </c>
      <c r="Z229" s="16">
        <v>2895142.2338325451</v>
      </c>
      <c r="AA229" s="16">
        <v>2685811.3393618134</v>
      </c>
      <c r="AB229" s="16">
        <v>2602990.290602487</v>
      </c>
      <c r="AC229" s="16">
        <v>2679289.8162792698</v>
      </c>
      <c r="AD229" s="16">
        <v>2828062.4122245619</v>
      </c>
      <c r="AE229" s="16">
        <v>2776502.5117904348</v>
      </c>
      <c r="AF229" s="16">
        <v>2503694.6579925828</v>
      </c>
      <c r="AG229" s="16">
        <v>2781737.062313261</v>
      </c>
      <c r="AH229" s="16">
        <v>4527981.3993007885</v>
      </c>
      <c r="AI229" s="16">
        <v>5468152.0201186854</v>
      </c>
      <c r="AJ229" s="16">
        <v>5432393.8747841539</v>
      </c>
      <c r="AK229" s="16">
        <v>7589464.599353537</v>
      </c>
      <c r="AL229" s="16">
        <v>8108992.7707007704</v>
      </c>
      <c r="AM229" s="16">
        <v>8687903.8014503065</v>
      </c>
      <c r="AN229" s="16">
        <v>8940188.7392158844</v>
      </c>
      <c r="AO229" s="16">
        <v>6443768.3610215038</v>
      </c>
      <c r="AP229" s="16">
        <v>5396237.9695012849</v>
      </c>
      <c r="AQ229" s="16">
        <v>5002894.2465102701</v>
      </c>
      <c r="AR229" s="16">
        <v>4789105.5518044801</v>
      </c>
      <c r="AS229" s="16">
        <v>5522636.2135217134</v>
      </c>
      <c r="AT229" s="16">
        <v>4912943.51562618</v>
      </c>
      <c r="AU229" s="16">
        <v>6439639.7158404635</v>
      </c>
      <c r="AV229" s="16">
        <v>7827395.5459136153</v>
      </c>
      <c r="AW229" s="16">
        <v>8417015.611848278</v>
      </c>
      <c r="AX229" s="16">
        <v>8189389.3667795034</v>
      </c>
      <c r="AY229" s="22">
        <v>8415941.792289814</v>
      </c>
      <c r="AZ229" s="16">
        <v>8395969.9338380713</v>
      </c>
      <c r="BA229" s="39">
        <v>8292558.9205601476</v>
      </c>
      <c r="BB229" s="38">
        <v>889968</v>
      </c>
      <c r="BC229" s="16">
        <v>815759</v>
      </c>
      <c r="BD229" s="16">
        <v>911283</v>
      </c>
      <c r="BE229" s="16">
        <v>916583</v>
      </c>
      <c r="BF229" s="16">
        <v>966937</v>
      </c>
      <c r="BG229" s="16">
        <v>876101</v>
      </c>
      <c r="BH229" s="16">
        <v>889360</v>
      </c>
      <c r="BI229" s="16">
        <v>981697</v>
      </c>
      <c r="BJ229" s="16">
        <v>882806</v>
      </c>
      <c r="BK229" s="16">
        <v>913548.74</v>
      </c>
      <c r="BL229" s="16">
        <v>897112.94</v>
      </c>
      <c r="BM229" s="16">
        <v>863904</v>
      </c>
      <c r="BN229" s="16">
        <v>998043</v>
      </c>
      <c r="BO229" s="16">
        <v>942407</v>
      </c>
      <c r="BP229" s="16">
        <v>959010</v>
      </c>
      <c r="BQ229" s="16">
        <v>1027161</v>
      </c>
      <c r="BR229" s="16">
        <v>1090317</v>
      </c>
      <c r="BS229" s="16">
        <v>995480</v>
      </c>
      <c r="BT229" s="16">
        <v>1111454</v>
      </c>
      <c r="BU229" s="16">
        <v>1159177</v>
      </c>
      <c r="BV229" s="16">
        <v>1148965</v>
      </c>
      <c r="BW229" s="16">
        <v>1140066</v>
      </c>
      <c r="BX229" s="16">
        <v>1168519</v>
      </c>
      <c r="BY229" s="16">
        <v>1189949</v>
      </c>
      <c r="BZ229" s="16">
        <v>1412166</v>
      </c>
      <c r="CA229" s="16">
        <v>1332172</v>
      </c>
      <c r="CB229" s="16">
        <v>1388425</v>
      </c>
      <c r="CC229" s="16">
        <v>1355437</v>
      </c>
      <c r="CD229" s="16">
        <v>1409608</v>
      </c>
      <c r="CE229" s="16">
        <v>1357879</v>
      </c>
      <c r="CF229" s="16">
        <v>1434907</v>
      </c>
      <c r="CG229" s="16">
        <v>1513634</v>
      </c>
      <c r="CH229" s="16">
        <v>1507603</v>
      </c>
      <c r="CI229" s="16">
        <v>1459375</v>
      </c>
      <c r="CJ229" s="16">
        <v>1374646</v>
      </c>
      <c r="CK229" s="16">
        <v>1435073</v>
      </c>
      <c r="CL229" s="16">
        <v>1409956</v>
      </c>
      <c r="CM229" s="16">
        <v>1310044</v>
      </c>
      <c r="CN229" s="16">
        <v>1461784</v>
      </c>
      <c r="CO229" s="16">
        <v>1370867</v>
      </c>
      <c r="CP229" s="16">
        <v>1362101</v>
      </c>
      <c r="CQ229" s="16">
        <v>1367638</v>
      </c>
      <c r="CR229" s="16">
        <v>1444063</v>
      </c>
      <c r="CS229" s="16">
        <v>1504534</v>
      </c>
      <c r="CT229" s="16">
        <v>1481277</v>
      </c>
      <c r="CU229" s="16">
        <v>1523514</v>
      </c>
      <c r="CV229" s="16">
        <v>1476950</v>
      </c>
      <c r="CW229" s="39">
        <v>1483074</v>
      </c>
      <c r="CX229" s="38">
        <v>0</v>
      </c>
      <c r="CY229" s="16">
        <v>0</v>
      </c>
      <c r="CZ229" s="16">
        <v>0</v>
      </c>
      <c r="DA229" s="16">
        <v>0</v>
      </c>
      <c r="DB229" s="16">
        <v>0</v>
      </c>
      <c r="DC229" s="16">
        <v>0</v>
      </c>
      <c r="DD229" s="16">
        <v>0</v>
      </c>
      <c r="DE229" s="16">
        <v>0</v>
      </c>
      <c r="DF229" s="16">
        <v>0</v>
      </c>
      <c r="DG229" s="16">
        <v>0</v>
      </c>
      <c r="DH229" s="16">
        <v>0</v>
      </c>
      <c r="DI229" s="16">
        <v>0</v>
      </c>
      <c r="DJ229" s="16">
        <v>0</v>
      </c>
      <c r="DK229" s="16">
        <v>0</v>
      </c>
      <c r="DL229" s="16">
        <v>0</v>
      </c>
      <c r="DM229" s="16">
        <v>0</v>
      </c>
      <c r="DN229" s="16">
        <v>0</v>
      </c>
      <c r="DO229" s="16">
        <v>0</v>
      </c>
      <c r="DP229" s="16">
        <v>0</v>
      </c>
      <c r="DQ229" s="16">
        <v>0</v>
      </c>
      <c r="DR229" s="16">
        <v>0</v>
      </c>
      <c r="DS229" s="16">
        <v>0</v>
      </c>
      <c r="DT229" s="16">
        <v>0</v>
      </c>
      <c r="DU229" s="16">
        <v>0</v>
      </c>
      <c r="DV229" s="16">
        <v>0</v>
      </c>
      <c r="DW229" s="16">
        <v>0</v>
      </c>
      <c r="DX229" s="16">
        <v>0</v>
      </c>
      <c r="DY229" s="16">
        <v>0</v>
      </c>
      <c r="DZ229" s="16">
        <v>0</v>
      </c>
      <c r="EA229" s="16">
        <v>0</v>
      </c>
      <c r="EB229" s="16">
        <v>0</v>
      </c>
      <c r="EC229" s="16">
        <v>0</v>
      </c>
      <c r="ED229" s="16">
        <v>0</v>
      </c>
      <c r="EE229" s="16">
        <v>0</v>
      </c>
      <c r="EF229" s="16">
        <v>0</v>
      </c>
      <c r="EG229" s="16">
        <v>0</v>
      </c>
      <c r="EH229" s="16">
        <v>0</v>
      </c>
      <c r="EI229" s="16">
        <v>0</v>
      </c>
      <c r="EJ229" s="16">
        <v>0</v>
      </c>
      <c r="EK229" s="16">
        <v>0</v>
      </c>
      <c r="EL229" s="16">
        <v>0</v>
      </c>
      <c r="EM229" s="16">
        <v>0</v>
      </c>
      <c r="EN229" s="16">
        <v>0</v>
      </c>
      <c r="EO229" s="16">
        <v>0</v>
      </c>
      <c r="EP229" s="16">
        <v>0</v>
      </c>
      <c r="EQ229" s="16">
        <v>0</v>
      </c>
      <c r="ER229" s="16">
        <v>0</v>
      </c>
      <c r="ES229" s="39">
        <v>0</v>
      </c>
      <c r="ET229" s="45">
        <f t="shared" si="169"/>
        <v>0.66236836988803882</v>
      </c>
      <c r="EU229" s="1">
        <f t="shared" si="170"/>
        <v>0.71982183932361576</v>
      </c>
      <c r="EV229" s="1">
        <f t="shared" si="171"/>
        <v>0.63934880590782728</v>
      </c>
      <c r="EW229" s="1">
        <f t="shared" si="172"/>
        <v>0.92505260399835687</v>
      </c>
      <c r="EX229" s="1">
        <f t="shared" si="173"/>
        <v>0.68624715273160719</v>
      </c>
      <c r="EY229" s="1">
        <f t="shared" si="174"/>
        <v>0.72347571983041459</v>
      </c>
      <c r="EZ229" s="1">
        <f t="shared" si="175"/>
        <v>0.77091852769556501</v>
      </c>
      <c r="FA229" s="1">
        <f t="shared" si="176"/>
        <v>0.55047978520147534</v>
      </c>
      <c r="FB229" s="1">
        <f t="shared" si="177"/>
        <v>0.87022257548853355</v>
      </c>
      <c r="FC229" s="1">
        <f t="shared" si="178"/>
        <v>1.3680872160235218</v>
      </c>
      <c r="FD229" s="1">
        <f t="shared" si="179"/>
        <v>1.3306563567557366</v>
      </c>
      <c r="FE229" s="1">
        <f t="shared" si="180"/>
        <v>2.0993454590574112</v>
      </c>
      <c r="FF229" s="1">
        <f t="shared" si="181"/>
        <v>2.0249579734479157</v>
      </c>
      <c r="FG229" s="1">
        <f t="shared" si="182"/>
        <v>1.5348619817800586</v>
      </c>
      <c r="FH229" s="1">
        <f t="shared" si="183"/>
        <v>1.9376349940452848</v>
      </c>
      <c r="FI229" s="1">
        <f t="shared" si="184"/>
        <v>2.0016605993303975</v>
      </c>
      <c r="FJ229" s="1">
        <f t="shared" si="185"/>
        <v>1.6944552755703377</v>
      </c>
      <c r="FK229" s="1">
        <f t="shared" si="186"/>
        <v>1.952358031882752</v>
      </c>
      <c r="FL229" s="1">
        <f t="shared" si="187"/>
        <v>2.4327910876611134</v>
      </c>
      <c r="FM229" s="1">
        <f t="shared" si="188"/>
        <v>2.4497903936791925</v>
      </c>
      <c r="FN229" s="1">
        <f t="shared" si="189"/>
        <v>2.519782790452751</v>
      </c>
      <c r="FO229" s="1">
        <f t="shared" si="190"/>
        <v>2.3558384684411369</v>
      </c>
      <c r="FP229" s="1">
        <f t="shared" si="191"/>
        <v>2.2275977460379224</v>
      </c>
      <c r="FQ229" s="1">
        <f t="shared" si="192"/>
        <v>2.2516005444596949</v>
      </c>
      <c r="FR229" s="1">
        <f t="shared" si="193"/>
        <v>2.0026416244439833</v>
      </c>
      <c r="FS229" s="1">
        <f t="shared" si="194"/>
        <v>2.0841922152623198</v>
      </c>
      <c r="FT229" s="1">
        <f t="shared" si="195"/>
        <v>1.8032624434107587</v>
      </c>
      <c r="FU229" s="1">
        <f t="shared" si="196"/>
        <v>2.0522806019853825</v>
      </c>
      <c r="FV229" s="1">
        <f t="shared" si="197"/>
        <v>3.2122273705177529</v>
      </c>
      <c r="FW229" s="1">
        <f t="shared" si="198"/>
        <v>4.0269803274950755</v>
      </c>
      <c r="FX229" s="1">
        <f t="shared" si="199"/>
        <v>3.7858856879115885</v>
      </c>
      <c r="FY229" s="1">
        <f t="shared" si="200"/>
        <v>5.0140685260462812</v>
      </c>
      <c r="FZ229" s="1">
        <f t="shared" si="201"/>
        <v>5.3787321799577015</v>
      </c>
      <c r="GA229" s="1">
        <f t="shared" si="202"/>
        <v>5.9531674870751567</v>
      </c>
      <c r="GB229" s="1">
        <f t="shared" si="203"/>
        <v>6.5036298357656328</v>
      </c>
      <c r="GC229" s="1">
        <f t="shared" si="204"/>
        <v>4.4902024921530153</v>
      </c>
      <c r="GD229" s="1">
        <f t="shared" si="205"/>
        <v>3.827238558863741</v>
      </c>
      <c r="GE229" s="1">
        <f t="shared" si="206"/>
        <v>3.8188749740545127</v>
      </c>
      <c r="GF229" s="1">
        <f t="shared" si="207"/>
        <v>3.2762060275693812</v>
      </c>
      <c r="GG229" s="1">
        <f t="shared" si="208"/>
        <v>4.0285718552724035</v>
      </c>
      <c r="GH229" s="1">
        <f t="shared" si="209"/>
        <v>3.6068863583729693</v>
      </c>
      <c r="GI229" s="1">
        <f t="shared" si="210"/>
        <v>4.7085849587686681</v>
      </c>
      <c r="GJ229" s="1">
        <f t="shared" si="211"/>
        <v>5.4203975490775784</v>
      </c>
      <c r="GK229" s="1">
        <f t="shared" si="212"/>
        <v>5.5944336331703228</v>
      </c>
      <c r="GL229" s="1">
        <f t="shared" si="213"/>
        <v>5.5286009077164522</v>
      </c>
      <c r="GM229" s="1">
        <f t="shared" si="214"/>
        <v>5.5240331183630831</v>
      </c>
      <c r="GN229" s="1">
        <f t="shared" si="215"/>
        <v>5.6846676826148963</v>
      </c>
      <c r="GO229" s="46">
        <f t="shared" si="216"/>
        <v>5.5914667242228964</v>
      </c>
      <c r="GQ229" s="1">
        <f t="shared" si="166"/>
        <v>0.93993567330965233</v>
      </c>
      <c r="GR229" s="1">
        <f t="shared" si="167"/>
        <v>2.1329053769363369</v>
      </c>
      <c r="GS229" s="1">
        <f t="shared" si="217"/>
        <v>3.8919459458343093</v>
      </c>
      <c r="GT229" s="1">
        <f t="shared" si="168"/>
        <v>4.7454447535528628</v>
      </c>
    </row>
    <row r="230" spans="1:202" hidden="1" outlineLevel="1" x14ac:dyDescent="0.25">
      <c r="A230" t="s">
        <v>208</v>
      </c>
      <c r="B230" s="2">
        <v>283</v>
      </c>
      <c r="C230" t="s">
        <v>452</v>
      </c>
      <c r="D230" s="19" t="s">
        <v>465</v>
      </c>
      <c r="E230" s="19" t="s">
        <v>462</v>
      </c>
      <c r="F230" s="38">
        <v>7616.1594520910876</v>
      </c>
      <c r="G230" s="16">
        <v>7834.1684564125926</v>
      </c>
      <c r="H230" s="16">
        <v>6822.1749749195114</v>
      </c>
      <c r="I230" s="16">
        <v>7001.4509327810356</v>
      </c>
      <c r="J230" s="16">
        <v>7273.940321384227</v>
      </c>
      <c r="K230" s="16">
        <v>7235.5977171039485</v>
      </c>
      <c r="L230" s="16">
        <v>7207.2502031891654</v>
      </c>
      <c r="M230" s="16">
        <v>7566.3677777789735</v>
      </c>
      <c r="N230" s="16">
        <v>8721.300223185779</v>
      </c>
      <c r="O230" s="16">
        <v>8296.0430310368774</v>
      </c>
      <c r="P230" s="16">
        <v>7817.0169943693254</v>
      </c>
      <c r="Q230" s="16">
        <v>7339.4025583392859</v>
      </c>
      <c r="R230" s="16">
        <v>7767.0212448497477</v>
      </c>
      <c r="S230" s="16">
        <v>7394.0878365291255</v>
      </c>
      <c r="T230" s="16">
        <v>6839.593300973178</v>
      </c>
      <c r="U230" s="16">
        <v>10351.904183283536</v>
      </c>
      <c r="V230" s="16">
        <v>7807.6344695596972</v>
      </c>
      <c r="W230" s="16">
        <v>8352.1808052322685</v>
      </c>
      <c r="X230" s="16">
        <v>7736.8649521424595</v>
      </c>
      <c r="Y230" s="16">
        <v>8237.7952261002374</v>
      </c>
      <c r="Z230" s="16">
        <v>9060.5682865904073</v>
      </c>
      <c r="AA230" s="16">
        <v>9249.4562833079654</v>
      </c>
      <c r="AB230" s="16">
        <v>8991.1344829044247</v>
      </c>
      <c r="AC230" s="16">
        <v>9199.8969800618979</v>
      </c>
      <c r="AD230" s="16">
        <v>11122.648393290438</v>
      </c>
      <c r="AE230" s="16">
        <v>9918.4366143808402</v>
      </c>
      <c r="AF230" s="16">
        <v>9210.1893426350052</v>
      </c>
      <c r="AG230" s="16">
        <v>8903.7854122618901</v>
      </c>
      <c r="AH230" s="16">
        <v>8538.4939026733864</v>
      </c>
      <c r="AI230" s="16">
        <v>9190.5002809176294</v>
      </c>
      <c r="AJ230" s="16">
        <v>10161.10847168594</v>
      </c>
      <c r="AK230" s="16">
        <v>9700.2278341008969</v>
      </c>
      <c r="AL230" s="16">
        <v>11125.427062560188</v>
      </c>
      <c r="AM230" s="16">
        <v>10603.32785292693</v>
      </c>
      <c r="AN230" s="16">
        <v>9481.847162819271</v>
      </c>
      <c r="AO230" s="16">
        <v>8611.8425634694995</v>
      </c>
      <c r="AP230" s="16">
        <v>9052.4986750180869</v>
      </c>
      <c r="AQ230" s="16">
        <v>8970.6029131466239</v>
      </c>
      <c r="AR230" s="16">
        <v>8299.3077572308357</v>
      </c>
      <c r="AS230" s="16">
        <v>16927.272456528717</v>
      </c>
      <c r="AT230" s="16">
        <v>9644.5974010825412</v>
      </c>
      <c r="AU230" s="16">
        <v>10139.944232083402</v>
      </c>
      <c r="AV230" s="16">
        <v>10508.177650533689</v>
      </c>
      <c r="AW230" s="16">
        <v>8684.2385683356461</v>
      </c>
      <c r="AX230" s="16">
        <v>9365.2989580730209</v>
      </c>
      <c r="AY230" s="22">
        <v>9070.0980382628568</v>
      </c>
      <c r="AZ230" s="22">
        <v>9831.183627698314</v>
      </c>
      <c r="BA230" s="39">
        <v>8915.8171259515111</v>
      </c>
      <c r="BB230" s="38">
        <v>14357</v>
      </c>
      <c r="BC230" s="16">
        <v>11896</v>
      </c>
      <c r="BD230" s="16">
        <v>13025</v>
      </c>
      <c r="BE230" s="16">
        <v>12501</v>
      </c>
      <c r="BF230" s="16">
        <v>12266</v>
      </c>
      <c r="BG230" s="16">
        <v>12462</v>
      </c>
      <c r="BH230" s="16">
        <v>14272</v>
      </c>
      <c r="BI230" s="16">
        <v>15503</v>
      </c>
      <c r="BJ230" s="16">
        <v>15480</v>
      </c>
      <c r="BK230" s="16">
        <v>14650</v>
      </c>
      <c r="BL230" s="16">
        <v>13470</v>
      </c>
      <c r="BM230" s="16">
        <v>14280</v>
      </c>
      <c r="BN230" s="16">
        <v>12819</v>
      </c>
      <c r="BO230" s="16">
        <v>11881</v>
      </c>
      <c r="BP230" s="16">
        <v>12896</v>
      </c>
      <c r="BQ230" s="16">
        <v>12249</v>
      </c>
      <c r="BR230" s="16">
        <v>13679</v>
      </c>
      <c r="BS230" s="16">
        <v>13348</v>
      </c>
      <c r="BT230" s="16">
        <v>14228</v>
      </c>
      <c r="BU230" s="16">
        <v>15470</v>
      </c>
      <c r="BV230" s="16">
        <v>14945</v>
      </c>
      <c r="BW230" s="16">
        <v>15010</v>
      </c>
      <c r="BX230" s="16">
        <v>14367</v>
      </c>
      <c r="BY230" s="16">
        <v>14974</v>
      </c>
      <c r="BZ230" s="16">
        <v>14524</v>
      </c>
      <c r="CA230" s="16">
        <v>13105</v>
      </c>
      <c r="CB230" s="16">
        <v>14315</v>
      </c>
      <c r="CC230" s="16">
        <v>13525</v>
      </c>
      <c r="CD230" s="16">
        <v>15052</v>
      </c>
      <c r="CE230" s="16">
        <v>15487</v>
      </c>
      <c r="CF230" s="16">
        <v>14859</v>
      </c>
      <c r="CG230" s="16">
        <v>16294</v>
      </c>
      <c r="CH230" s="16">
        <v>17585</v>
      </c>
      <c r="CI230" s="16">
        <v>15691</v>
      </c>
      <c r="CJ230" s="16">
        <v>13494</v>
      </c>
      <c r="CK230" s="16">
        <v>14658</v>
      </c>
      <c r="CL230" s="16">
        <v>14330</v>
      </c>
      <c r="CM230" s="16">
        <v>13187</v>
      </c>
      <c r="CN230" s="16">
        <v>14620</v>
      </c>
      <c r="CO230" s="16">
        <v>14177</v>
      </c>
      <c r="CP230" s="16">
        <v>14998</v>
      </c>
      <c r="CQ230" s="16">
        <v>14362</v>
      </c>
      <c r="CR230" s="16">
        <v>15413</v>
      </c>
      <c r="CS230" s="16">
        <v>16667</v>
      </c>
      <c r="CT230" s="16">
        <v>16227</v>
      </c>
      <c r="CU230" s="16">
        <v>16636</v>
      </c>
      <c r="CV230" s="16">
        <v>15470</v>
      </c>
      <c r="CW230" s="39">
        <v>14999</v>
      </c>
      <c r="CX230" s="38">
        <v>0</v>
      </c>
      <c r="CY230" s="16">
        <v>0</v>
      </c>
      <c r="CZ230" s="16">
        <v>0</v>
      </c>
      <c r="DA230" s="16">
        <v>0</v>
      </c>
      <c r="DB230" s="16">
        <v>0</v>
      </c>
      <c r="DC230" s="16">
        <v>0</v>
      </c>
      <c r="DD230" s="16">
        <v>0</v>
      </c>
      <c r="DE230" s="16">
        <v>0</v>
      </c>
      <c r="DF230" s="16">
        <v>0</v>
      </c>
      <c r="DG230" s="16">
        <v>0</v>
      </c>
      <c r="DH230" s="16">
        <v>0</v>
      </c>
      <c r="DI230" s="16">
        <v>0</v>
      </c>
      <c r="DJ230" s="16">
        <v>0</v>
      </c>
      <c r="DK230" s="16">
        <v>0</v>
      </c>
      <c r="DL230" s="16">
        <v>0</v>
      </c>
      <c r="DM230" s="16">
        <v>0</v>
      </c>
      <c r="DN230" s="16">
        <v>0</v>
      </c>
      <c r="DO230" s="16">
        <v>0</v>
      </c>
      <c r="DP230" s="16">
        <v>0</v>
      </c>
      <c r="DQ230" s="16">
        <v>0</v>
      </c>
      <c r="DR230" s="16">
        <v>0</v>
      </c>
      <c r="DS230" s="16">
        <v>0</v>
      </c>
      <c r="DT230" s="16">
        <v>0</v>
      </c>
      <c r="DU230" s="16">
        <v>0</v>
      </c>
      <c r="DV230" s="16">
        <v>0</v>
      </c>
      <c r="DW230" s="16">
        <v>0</v>
      </c>
      <c r="DX230" s="16">
        <v>0</v>
      </c>
      <c r="DY230" s="16">
        <v>0</v>
      </c>
      <c r="DZ230" s="16">
        <v>0</v>
      </c>
      <c r="EA230" s="16">
        <v>0</v>
      </c>
      <c r="EB230" s="16">
        <v>0</v>
      </c>
      <c r="EC230" s="16">
        <v>0</v>
      </c>
      <c r="ED230" s="16">
        <v>0</v>
      </c>
      <c r="EE230" s="16">
        <v>0</v>
      </c>
      <c r="EF230" s="16">
        <v>0</v>
      </c>
      <c r="EG230" s="16">
        <v>0</v>
      </c>
      <c r="EH230" s="16">
        <v>0</v>
      </c>
      <c r="EI230" s="16">
        <v>0</v>
      </c>
      <c r="EJ230" s="16">
        <v>0</v>
      </c>
      <c r="EK230" s="16">
        <v>0</v>
      </c>
      <c r="EL230" s="16">
        <v>0</v>
      </c>
      <c r="EM230" s="16">
        <v>0</v>
      </c>
      <c r="EN230" s="16">
        <v>0</v>
      </c>
      <c r="EO230" s="16">
        <v>0</v>
      </c>
      <c r="EP230" s="16">
        <v>0</v>
      </c>
      <c r="EQ230" s="16">
        <v>0</v>
      </c>
      <c r="ER230" s="16">
        <v>0</v>
      </c>
      <c r="ES230" s="39">
        <v>0</v>
      </c>
      <c r="ET230" s="45">
        <f t="shared" si="169"/>
        <v>0.53048404625556089</v>
      </c>
      <c r="EU230" s="1">
        <f t="shared" si="170"/>
        <v>0.65855484670583331</v>
      </c>
      <c r="EV230" s="1">
        <f t="shared" si="171"/>
        <v>0.52377542993623893</v>
      </c>
      <c r="EW230" s="1">
        <f t="shared" si="172"/>
        <v>0.56007126892096915</v>
      </c>
      <c r="EX230" s="1">
        <f t="shared" si="173"/>
        <v>0.59301649448754501</v>
      </c>
      <c r="EY230" s="1">
        <f t="shared" si="174"/>
        <v>0.58061288052511217</v>
      </c>
      <c r="EZ230" s="1">
        <f t="shared" si="175"/>
        <v>0.50499230683780583</v>
      </c>
      <c r="FA230" s="1">
        <f t="shared" si="176"/>
        <v>0.48805829696052205</v>
      </c>
      <c r="FB230" s="1">
        <f t="shared" si="177"/>
        <v>0.56339148728590305</v>
      </c>
      <c r="FC230" s="1">
        <f t="shared" si="178"/>
        <v>0.56628280075337045</v>
      </c>
      <c r="FD230" s="1">
        <f t="shared" si="179"/>
        <v>0.58032791346468637</v>
      </c>
      <c r="FE230" s="1">
        <f t="shared" si="180"/>
        <v>0.51396376458958581</v>
      </c>
      <c r="FF230" s="1">
        <f t="shared" si="181"/>
        <v>0.60589915319835774</v>
      </c>
      <c r="FG230" s="1">
        <f t="shared" si="182"/>
        <v>0.62234558004621876</v>
      </c>
      <c r="FH230" s="1">
        <f t="shared" si="183"/>
        <v>0.53036548549729978</v>
      </c>
      <c r="FI230" s="1">
        <f t="shared" si="184"/>
        <v>0.84512239230006825</v>
      </c>
      <c r="FJ230" s="1">
        <f t="shared" si="185"/>
        <v>0.57077523719275514</v>
      </c>
      <c r="FK230" s="1">
        <f t="shared" si="186"/>
        <v>0.62572526260355621</v>
      </c>
      <c r="FL230" s="1">
        <f t="shared" si="187"/>
        <v>0.54377740737577029</v>
      </c>
      <c r="FM230" s="1">
        <f t="shared" si="188"/>
        <v>0.53250130744022217</v>
      </c>
      <c r="FN230" s="1">
        <f t="shared" si="189"/>
        <v>0.60626084219407206</v>
      </c>
      <c r="FO230" s="1">
        <f t="shared" si="190"/>
        <v>0.61621960581665325</v>
      </c>
      <c r="FP230" s="1">
        <f t="shared" si="191"/>
        <v>0.62581850650131721</v>
      </c>
      <c r="FQ230" s="1">
        <f t="shared" si="192"/>
        <v>0.61439141044890466</v>
      </c>
      <c r="FR230" s="1">
        <f t="shared" si="193"/>
        <v>0.76581164922131906</v>
      </c>
      <c r="FS230" s="1">
        <f t="shared" si="194"/>
        <v>0.75684369434420762</v>
      </c>
      <c r="FT230" s="1">
        <f t="shared" si="195"/>
        <v>0.64339429567830986</v>
      </c>
      <c r="FU230" s="1">
        <f t="shared" si="196"/>
        <v>0.65832054804154461</v>
      </c>
      <c r="FV230" s="1">
        <f t="shared" si="197"/>
        <v>0.56726640331340594</v>
      </c>
      <c r="FW230" s="1">
        <f t="shared" si="198"/>
        <v>0.59343322017935229</v>
      </c>
      <c r="FX230" s="1">
        <f t="shared" si="199"/>
        <v>0.68383528310693453</v>
      </c>
      <c r="FY230" s="1">
        <f t="shared" si="200"/>
        <v>0.59532514018048954</v>
      </c>
      <c r="FZ230" s="1">
        <f t="shared" si="201"/>
        <v>0.63266574140234222</v>
      </c>
      <c r="GA230" s="1">
        <f t="shared" si="202"/>
        <v>0.67575857835236319</v>
      </c>
      <c r="GB230" s="1">
        <f t="shared" si="203"/>
        <v>0.70267134747437909</v>
      </c>
      <c r="GC230" s="1">
        <f t="shared" si="204"/>
        <v>0.58751825375013644</v>
      </c>
      <c r="GD230" s="1">
        <f t="shared" si="205"/>
        <v>0.63171658583517709</v>
      </c>
      <c r="GE230" s="1">
        <f t="shared" si="206"/>
        <v>0.68026108388159734</v>
      </c>
      <c r="GF230" s="1">
        <f t="shared" si="207"/>
        <v>0.56766810924971511</v>
      </c>
      <c r="GG230" s="1">
        <f t="shared" si="208"/>
        <v>1.1939953767742624</v>
      </c>
      <c r="GH230" s="1">
        <f t="shared" si="209"/>
        <v>0.643058901259004</v>
      </c>
      <c r="GI230" s="1">
        <f t="shared" si="210"/>
        <v>0.70602591784454827</v>
      </c>
      <c r="GJ230" s="1">
        <f t="shared" si="211"/>
        <v>0.68177367485458307</v>
      </c>
      <c r="GK230" s="1">
        <f t="shared" si="212"/>
        <v>0.52104389322227429</v>
      </c>
      <c r="GL230" s="1">
        <f t="shared" si="213"/>
        <v>0.57714296900678008</v>
      </c>
      <c r="GM230" s="1">
        <f t="shared" si="214"/>
        <v>0.54520906697901284</v>
      </c>
      <c r="GN230" s="1">
        <f t="shared" si="215"/>
        <v>0.63549991129271588</v>
      </c>
      <c r="GO230" s="46">
        <f t="shared" si="216"/>
        <v>0.59442743689256028</v>
      </c>
      <c r="GQ230" s="1">
        <f t="shared" si="166"/>
        <v>0.55269107736621026</v>
      </c>
      <c r="GR230" s="1">
        <f t="shared" si="167"/>
        <v>0.60885376178080464</v>
      </c>
      <c r="GS230" s="1">
        <f t="shared" si="217"/>
        <v>0.65271564818506134</v>
      </c>
      <c r="GT230" s="1">
        <f t="shared" si="168"/>
        <v>0.65940513018093749</v>
      </c>
    </row>
    <row r="231" spans="1:202" hidden="1" outlineLevel="1" x14ac:dyDescent="0.25">
      <c r="A231" t="s">
        <v>209</v>
      </c>
      <c r="B231" s="2">
        <v>38</v>
      </c>
      <c r="C231" t="s">
        <v>453</v>
      </c>
      <c r="D231" s="19" t="s">
        <v>465</v>
      </c>
      <c r="E231" s="19" t="s">
        <v>461</v>
      </c>
      <c r="F231" s="38">
        <v>79995.102199565765</v>
      </c>
      <c r="G231" s="16">
        <v>81396.7876162826</v>
      </c>
      <c r="H231" s="16">
        <v>71901.639055187712</v>
      </c>
      <c r="I231" s="16">
        <v>82628.555881013264</v>
      </c>
      <c r="J231" s="16">
        <v>81357.729618530648</v>
      </c>
      <c r="K231" s="16">
        <v>82492.970723928665</v>
      </c>
      <c r="L231" s="16">
        <v>78317.937271936447</v>
      </c>
      <c r="M231" s="16">
        <v>84210.589560352426</v>
      </c>
      <c r="N231" s="16">
        <v>90186.330305409036</v>
      </c>
      <c r="O231" s="16">
        <v>83409.590986034978</v>
      </c>
      <c r="P231" s="16">
        <v>79478.499249841872</v>
      </c>
      <c r="Q231" s="16">
        <v>78295.423787112464</v>
      </c>
      <c r="R231" s="16">
        <v>78195.517311271455</v>
      </c>
      <c r="S231" s="16">
        <v>77941.892639870654</v>
      </c>
      <c r="T231" s="16">
        <v>73131.841717596893</v>
      </c>
      <c r="U231" s="16">
        <v>75209.343316913815</v>
      </c>
      <c r="V231" s="16">
        <v>72633.384191790916</v>
      </c>
      <c r="W231" s="16">
        <v>79621.119439436399</v>
      </c>
      <c r="X231" s="16">
        <v>78094.305527542921</v>
      </c>
      <c r="Y231" s="16">
        <v>83214.007916836301</v>
      </c>
      <c r="Z231" s="16">
        <v>85408.295684209996</v>
      </c>
      <c r="AA231" s="16">
        <v>84778.985930938405</v>
      </c>
      <c r="AB231" s="16">
        <v>90133.662416696112</v>
      </c>
      <c r="AC231" s="16">
        <v>86317.70960300506</v>
      </c>
      <c r="AD231" s="16">
        <v>82205.855286749254</v>
      </c>
      <c r="AE231" s="16">
        <v>80523.986872635593</v>
      </c>
      <c r="AF231" s="16">
        <v>73550.84461213804</v>
      </c>
      <c r="AG231" s="16">
        <v>75564.493881466246</v>
      </c>
      <c r="AH231" s="16">
        <v>77823.68181229422</v>
      </c>
      <c r="AI231" s="16">
        <v>81624.752138113065</v>
      </c>
      <c r="AJ231" s="16">
        <v>80541.626964519266</v>
      </c>
      <c r="AK231" s="16">
        <v>83866.614389148206</v>
      </c>
      <c r="AL231" s="16">
        <v>84983.887609998055</v>
      </c>
      <c r="AM231" s="16">
        <v>89209.138919467179</v>
      </c>
      <c r="AN231" s="16">
        <v>82178.462806880707</v>
      </c>
      <c r="AO231" s="16">
        <v>73532.319147835951</v>
      </c>
      <c r="AP231" s="16">
        <v>72199.148782156917</v>
      </c>
      <c r="AQ231" s="16">
        <v>73806.098097986629</v>
      </c>
      <c r="AR231" s="16">
        <v>74031.628341617543</v>
      </c>
      <c r="AS231" s="16">
        <v>84502.259605537576</v>
      </c>
      <c r="AT231" s="16">
        <v>81414.262200148689</v>
      </c>
      <c r="AU231" s="16">
        <v>82097.780193957122</v>
      </c>
      <c r="AV231" s="16">
        <v>79606.405676644819</v>
      </c>
      <c r="AW231" s="16">
        <v>81565.199340264124</v>
      </c>
      <c r="AX231" s="16">
        <v>87608.720573499333</v>
      </c>
      <c r="AY231" s="22">
        <v>87281.29045164767</v>
      </c>
      <c r="AZ231" s="16">
        <v>88013.547846656875</v>
      </c>
      <c r="BA231" s="39">
        <v>83887.923817674295</v>
      </c>
      <c r="BB231" s="38">
        <v>68038</v>
      </c>
      <c r="BC231" s="16">
        <v>60514</v>
      </c>
      <c r="BD231" s="16">
        <v>67066</v>
      </c>
      <c r="BE231" s="16">
        <v>65215</v>
      </c>
      <c r="BF231" s="16">
        <v>65857</v>
      </c>
      <c r="BG231" s="16">
        <v>63208</v>
      </c>
      <c r="BH231" s="16">
        <v>67190</v>
      </c>
      <c r="BI231" s="16">
        <v>72890</v>
      </c>
      <c r="BJ231" s="16">
        <v>70866</v>
      </c>
      <c r="BK231" s="16">
        <v>67115</v>
      </c>
      <c r="BL231" s="16">
        <v>62826.5</v>
      </c>
      <c r="BM231" s="16">
        <v>66380</v>
      </c>
      <c r="BN231" s="16">
        <v>65532.68</v>
      </c>
      <c r="BO231" s="16">
        <v>61007.199999999997</v>
      </c>
      <c r="BP231" s="16">
        <v>65656.100000000006</v>
      </c>
      <c r="BQ231" s="16">
        <v>63793.8</v>
      </c>
      <c r="BR231" s="16">
        <v>69263.899999999994</v>
      </c>
      <c r="BS231" s="16">
        <v>67510.600000000006</v>
      </c>
      <c r="BT231" s="16">
        <v>70132.800000000003</v>
      </c>
      <c r="BU231" s="16">
        <v>73684.100000000006</v>
      </c>
      <c r="BV231" s="16">
        <v>70512.600000000006</v>
      </c>
      <c r="BW231" s="16">
        <v>75968.5</v>
      </c>
      <c r="BX231" s="16">
        <v>74071.7</v>
      </c>
      <c r="BY231" s="16">
        <v>71243.100000000006</v>
      </c>
      <c r="BZ231" s="16">
        <v>69592.899999999994</v>
      </c>
      <c r="CA231" s="16">
        <v>62533.599999999999</v>
      </c>
      <c r="CB231" s="16">
        <v>63577</v>
      </c>
      <c r="CC231" s="16">
        <v>65281</v>
      </c>
      <c r="CD231" s="16">
        <v>67932.5</v>
      </c>
      <c r="CE231" s="16">
        <v>67420.5</v>
      </c>
      <c r="CF231" s="16">
        <v>69144.100000000006</v>
      </c>
      <c r="CG231" s="16">
        <v>69054.2</v>
      </c>
      <c r="CH231" s="16">
        <v>72659.100000000006</v>
      </c>
      <c r="CI231" s="16">
        <v>67915.5</v>
      </c>
      <c r="CJ231" s="16">
        <v>59666.1</v>
      </c>
      <c r="CK231" s="16">
        <v>60526.3</v>
      </c>
      <c r="CL231" s="16">
        <v>62358.8</v>
      </c>
      <c r="CM231" s="16">
        <v>61072.6</v>
      </c>
      <c r="CN231" s="16">
        <v>69924</v>
      </c>
      <c r="CO231" s="16">
        <v>67511</v>
      </c>
      <c r="CP231" s="16">
        <v>68774</v>
      </c>
      <c r="CQ231" s="16">
        <v>65477.599999999999</v>
      </c>
      <c r="CR231" s="16">
        <v>67126.399999999994</v>
      </c>
      <c r="CS231" s="16">
        <v>72534.600000000006</v>
      </c>
      <c r="CT231" s="16">
        <v>71733.5</v>
      </c>
      <c r="CU231" s="16">
        <v>73752.7</v>
      </c>
      <c r="CV231" s="16">
        <v>69099</v>
      </c>
      <c r="CW231" s="39">
        <v>69085.600000000006</v>
      </c>
      <c r="CX231" s="38">
        <v>0</v>
      </c>
      <c r="CY231" s="16">
        <v>0</v>
      </c>
      <c r="CZ231" s="16">
        <v>0</v>
      </c>
      <c r="DA231" s="16">
        <v>0</v>
      </c>
      <c r="DB231" s="16">
        <v>0</v>
      </c>
      <c r="DC231" s="16">
        <v>0</v>
      </c>
      <c r="DD231" s="16">
        <v>0</v>
      </c>
      <c r="DE231" s="16">
        <v>0</v>
      </c>
      <c r="DF231" s="16">
        <v>0</v>
      </c>
      <c r="DG231" s="16">
        <v>0</v>
      </c>
      <c r="DH231" s="16">
        <v>0</v>
      </c>
      <c r="DI231" s="16">
        <v>0</v>
      </c>
      <c r="DJ231" s="16">
        <v>0</v>
      </c>
      <c r="DK231" s="16">
        <v>0</v>
      </c>
      <c r="DL231" s="16">
        <v>0</v>
      </c>
      <c r="DM231" s="16">
        <v>0</v>
      </c>
      <c r="DN231" s="16">
        <v>0</v>
      </c>
      <c r="DO231" s="16">
        <v>0</v>
      </c>
      <c r="DP231" s="16">
        <v>0</v>
      </c>
      <c r="DQ231" s="16">
        <v>0</v>
      </c>
      <c r="DR231" s="16">
        <v>0</v>
      </c>
      <c r="DS231" s="16">
        <v>0</v>
      </c>
      <c r="DT231" s="16">
        <v>0</v>
      </c>
      <c r="DU231" s="16">
        <v>0</v>
      </c>
      <c r="DV231" s="16">
        <v>0</v>
      </c>
      <c r="DW231" s="16">
        <v>0</v>
      </c>
      <c r="DX231" s="16">
        <v>0</v>
      </c>
      <c r="DY231" s="16">
        <v>0</v>
      </c>
      <c r="DZ231" s="16">
        <v>0</v>
      </c>
      <c r="EA231" s="16">
        <v>0</v>
      </c>
      <c r="EB231" s="16">
        <v>0</v>
      </c>
      <c r="EC231" s="16">
        <v>0</v>
      </c>
      <c r="ED231" s="16">
        <v>0</v>
      </c>
      <c r="EE231" s="16">
        <v>0</v>
      </c>
      <c r="EF231" s="16">
        <v>0</v>
      </c>
      <c r="EG231" s="16">
        <v>0</v>
      </c>
      <c r="EH231" s="16">
        <v>0</v>
      </c>
      <c r="EI231" s="16">
        <v>0</v>
      </c>
      <c r="EJ231" s="16">
        <v>0</v>
      </c>
      <c r="EK231" s="16">
        <v>0</v>
      </c>
      <c r="EL231" s="16">
        <v>0</v>
      </c>
      <c r="EM231" s="16">
        <v>0</v>
      </c>
      <c r="EN231" s="16">
        <v>0</v>
      </c>
      <c r="EO231" s="16">
        <v>0</v>
      </c>
      <c r="EP231" s="16">
        <v>0</v>
      </c>
      <c r="EQ231" s="16">
        <v>0</v>
      </c>
      <c r="ER231" s="16">
        <v>0</v>
      </c>
      <c r="ES231" s="39">
        <v>0</v>
      </c>
      <c r="ET231" s="45">
        <f t="shared" si="169"/>
        <v>1.175741529727002</v>
      </c>
      <c r="EU231" s="1">
        <f t="shared" si="170"/>
        <v>1.345090187663724</v>
      </c>
      <c r="EV231" s="1">
        <f t="shared" si="171"/>
        <v>1.07210269071046</v>
      </c>
      <c r="EW231" s="1">
        <f t="shared" si="172"/>
        <v>1.267017647489278</v>
      </c>
      <c r="EX231" s="1">
        <f t="shared" si="173"/>
        <v>1.2353695069397428</v>
      </c>
      <c r="EY231" s="1">
        <f t="shared" si="174"/>
        <v>1.3051033211607497</v>
      </c>
      <c r="EZ231" s="1">
        <f t="shared" si="175"/>
        <v>1.1656189503190422</v>
      </c>
      <c r="FA231" s="1">
        <f t="shared" si="176"/>
        <v>1.1553105989896066</v>
      </c>
      <c r="FB231" s="1">
        <f t="shared" si="177"/>
        <v>1.2726318729067401</v>
      </c>
      <c r="FC231" s="1">
        <f t="shared" si="178"/>
        <v>1.2427861280791921</v>
      </c>
      <c r="FD231" s="1">
        <f t="shared" si="179"/>
        <v>1.265047380481833</v>
      </c>
      <c r="FE231" s="1">
        <f t="shared" si="180"/>
        <v>1.1795032206555056</v>
      </c>
      <c r="FF231" s="1">
        <f t="shared" si="181"/>
        <v>1.1932293523059252</v>
      </c>
      <c r="FG231" s="1">
        <f t="shared" si="182"/>
        <v>1.277585147980413</v>
      </c>
      <c r="FH231" s="1">
        <f t="shared" si="183"/>
        <v>1.113862104474632</v>
      </c>
      <c r="FI231" s="1">
        <f t="shared" si="184"/>
        <v>1.1789444008181644</v>
      </c>
      <c r="FJ231" s="1">
        <f t="shared" si="185"/>
        <v>1.0486470469002023</v>
      </c>
      <c r="FK231" s="1">
        <f t="shared" si="186"/>
        <v>1.1793869324141155</v>
      </c>
      <c r="FL231" s="1">
        <f t="shared" si="187"/>
        <v>1.1135204287800133</v>
      </c>
      <c r="FM231" s="1">
        <f t="shared" si="188"/>
        <v>1.1293346585876234</v>
      </c>
      <c r="FN231" s="1">
        <f t="shared" si="189"/>
        <v>1.2112487085174846</v>
      </c>
      <c r="FO231" s="1">
        <f t="shared" si="190"/>
        <v>1.1159755152588033</v>
      </c>
      <c r="FP231" s="1">
        <f t="shared" si="191"/>
        <v>1.2168434424577284</v>
      </c>
      <c r="FQ231" s="1">
        <f t="shared" si="192"/>
        <v>1.2115939593168328</v>
      </c>
      <c r="FR231" s="1">
        <f t="shared" si="193"/>
        <v>1.1812391104085225</v>
      </c>
      <c r="FS231" s="1">
        <f t="shared" si="194"/>
        <v>1.2876915269972558</v>
      </c>
      <c r="FT231" s="1">
        <f t="shared" si="195"/>
        <v>1.156878188844048</v>
      </c>
      <c r="FU231" s="1">
        <f t="shared" si="196"/>
        <v>1.1575265985733405</v>
      </c>
      <c r="FV231" s="1">
        <f t="shared" si="197"/>
        <v>1.145603088540746</v>
      </c>
      <c r="FW231" s="1">
        <f t="shared" si="198"/>
        <v>1.2106815009991481</v>
      </c>
      <c r="FX231" s="1">
        <f t="shared" si="199"/>
        <v>1.1648373030311951</v>
      </c>
      <c r="FY231" s="1">
        <f t="shared" si="200"/>
        <v>1.2145041777205183</v>
      </c>
      <c r="FZ231" s="1">
        <f t="shared" si="201"/>
        <v>1.1696248317141011</v>
      </c>
      <c r="GA231" s="1">
        <f t="shared" si="202"/>
        <v>1.313531357635108</v>
      </c>
      <c r="GB231" s="1">
        <f t="shared" si="203"/>
        <v>1.377305753298451</v>
      </c>
      <c r="GC231" s="1">
        <f t="shared" si="204"/>
        <v>1.2148821115421882</v>
      </c>
      <c r="GD231" s="1">
        <f t="shared" si="205"/>
        <v>1.1578020869894372</v>
      </c>
      <c r="GE231" s="1">
        <f t="shared" si="206"/>
        <v>1.2084977239872976</v>
      </c>
      <c r="GF231" s="1">
        <f t="shared" si="207"/>
        <v>1.0587441842803265</v>
      </c>
      <c r="GG231" s="1">
        <f t="shared" si="208"/>
        <v>1.2516813497879986</v>
      </c>
      <c r="GH231" s="1">
        <f t="shared" si="209"/>
        <v>1.183794198391088</v>
      </c>
      <c r="GI231" s="1">
        <f t="shared" si="210"/>
        <v>1.25383001505793</v>
      </c>
      <c r="GJ231" s="1">
        <f t="shared" si="211"/>
        <v>1.1859179946585072</v>
      </c>
      <c r="GK231" s="1">
        <f t="shared" si="212"/>
        <v>1.1245005740744984</v>
      </c>
      <c r="GL231" s="1">
        <f t="shared" si="213"/>
        <v>1.2213083227989618</v>
      </c>
      <c r="GM231" s="1">
        <f t="shared" si="214"/>
        <v>1.1834317991293564</v>
      </c>
      <c r="GN231" s="1">
        <f t="shared" si="215"/>
        <v>1.2737311371605504</v>
      </c>
      <c r="GO231" s="46">
        <f t="shared" si="216"/>
        <v>1.2142606247564511</v>
      </c>
      <c r="GQ231" s="1">
        <f t="shared" si="166"/>
        <v>1.2214165769281233</v>
      </c>
      <c r="GR231" s="1">
        <f t="shared" si="167"/>
        <v>1.1645421982173976</v>
      </c>
      <c r="GS231" s="1">
        <f t="shared" si="217"/>
        <v>1.2141358793672625</v>
      </c>
      <c r="GT231" s="1">
        <f t="shared" si="168"/>
        <v>1.1925157351468492</v>
      </c>
    </row>
    <row r="232" spans="1:202" hidden="1" outlineLevel="1" x14ac:dyDescent="0.25">
      <c r="A232" t="s">
        <v>210</v>
      </c>
      <c r="B232" s="2">
        <v>403</v>
      </c>
      <c r="C232" t="s">
        <v>454</v>
      </c>
      <c r="D232" s="19" t="s">
        <v>465</v>
      </c>
      <c r="E232" s="19" t="s">
        <v>461</v>
      </c>
      <c r="F232" s="38">
        <v>5985.4725932558631</v>
      </c>
      <c r="G232" s="16">
        <v>5659.1246187189763</v>
      </c>
      <c r="H232" s="16">
        <v>5569.1470471473522</v>
      </c>
      <c r="I232" s="16">
        <v>6049.4367892673336</v>
      </c>
      <c r="J232" s="16">
        <v>6900.500859871081</v>
      </c>
      <c r="K232" s="16">
        <v>6862.4846382295636</v>
      </c>
      <c r="L232" s="16">
        <v>7182.5051072937904</v>
      </c>
      <c r="M232" s="16">
        <v>6208.7702265453545</v>
      </c>
      <c r="N232" s="16">
        <v>7291.5429722551971</v>
      </c>
      <c r="O232" s="16">
        <v>9523.8112235759163</v>
      </c>
      <c r="P232" s="16">
        <v>8696.187583194027</v>
      </c>
      <c r="Q232" s="16">
        <v>9607.2159169156221</v>
      </c>
      <c r="R232" s="16">
        <v>8689.9632372622091</v>
      </c>
      <c r="S232" s="16">
        <v>7318.2422253308669</v>
      </c>
      <c r="T232" s="16">
        <v>10624.2635475228</v>
      </c>
      <c r="U232" s="16">
        <v>10217.338527288499</v>
      </c>
      <c r="V232" s="16">
        <v>10848.826189341842</v>
      </c>
      <c r="W232" s="16">
        <v>11579.165229562612</v>
      </c>
      <c r="X232" s="16">
        <v>9393.7351735944394</v>
      </c>
      <c r="Y232" s="16">
        <v>4733.0153927288047</v>
      </c>
      <c r="Z232" s="16">
        <v>6824.2598426222303</v>
      </c>
      <c r="AA232" s="16">
        <v>7331.2628523468838</v>
      </c>
      <c r="AB232" s="16">
        <v>6580.5828986341548</v>
      </c>
      <c r="AC232" s="16">
        <v>8554.4198101143247</v>
      </c>
      <c r="AD232" s="16">
        <v>7598.7556256755615</v>
      </c>
      <c r="AE232" s="16">
        <v>6949.1834142154448</v>
      </c>
      <c r="AF232" s="16">
        <v>6762.380429157095</v>
      </c>
      <c r="AG232" s="16">
        <v>6457.5835890535891</v>
      </c>
      <c r="AH232" s="16">
        <v>7631.282820051536</v>
      </c>
      <c r="AI232" s="16">
        <v>10308.996814636997</v>
      </c>
      <c r="AJ232" s="16">
        <v>10188.011487536365</v>
      </c>
      <c r="AK232" s="16">
        <v>9622.3081109995201</v>
      </c>
      <c r="AL232" s="16">
        <v>9039.6120942690359</v>
      </c>
      <c r="AM232" s="16">
        <v>9900.8535520429414</v>
      </c>
      <c r="AN232" s="16">
        <v>8394.8910896415055</v>
      </c>
      <c r="AO232" s="16">
        <v>6871.4073605474878</v>
      </c>
      <c r="AP232" s="16">
        <v>6412.7884300594396</v>
      </c>
      <c r="AQ232" s="16">
        <v>6119.5745320297892</v>
      </c>
      <c r="AR232" s="16">
        <v>6699.8615136873377</v>
      </c>
      <c r="AS232" s="16">
        <v>7041.2269822004473</v>
      </c>
      <c r="AT232" s="16">
        <v>6845.5558280705218</v>
      </c>
      <c r="AU232" s="16">
        <v>7043.0638081300558</v>
      </c>
      <c r="AV232" s="16">
        <v>8201.4927581648153</v>
      </c>
      <c r="AW232" s="16">
        <v>7923.815198893868</v>
      </c>
      <c r="AX232" s="16">
        <v>7924.8218438414315</v>
      </c>
      <c r="AY232" s="22">
        <v>9077.2590093556537</v>
      </c>
      <c r="AZ232" s="22">
        <v>9095.877437091749</v>
      </c>
      <c r="BA232" s="39">
        <v>7839.8448735382572</v>
      </c>
      <c r="BB232" s="38">
        <v>15494</v>
      </c>
      <c r="BC232" s="16">
        <v>14879</v>
      </c>
      <c r="BD232" s="16">
        <v>17323</v>
      </c>
      <c r="BE232" s="16">
        <v>19232</v>
      </c>
      <c r="BF232" s="16">
        <v>19472</v>
      </c>
      <c r="BG232" s="16">
        <v>19357</v>
      </c>
      <c r="BH232" s="16">
        <v>20025</v>
      </c>
      <c r="BI232" s="16">
        <v>21945</v>
      </c>
      <c r="BJ232" s="16">
        <v>23111</v>
      </c>
      <c r="BK232" s="16">
        <v>23503</v>
      </c>
      <c r="BL232" s="16">
        <v>21236</v>
      </c>
      <c r="BM232" s="16">
        <v>22422</v>
      </c>
      <c r="BN232" s="16">
        <v>21762</v>
      </c>
      <c r="BO232" s="16">
        <v>21523</v>
      </c>
      <c r="BP232" s="16">
        <v>23976</v>
      </c>
      <c r="BQ232" s="16">
        <v>24526</v>
      </c>
      <c r="BR232" s="16">
        <v>26704</v>
      </c>
      <c r="BS232" s="16">
        <v>21140</v>
      </c>
      <c r="BT232" s="16">
        <v>17605</v>
      </c>
      <c r="BU232" s="16">
        <v>19310</v>
      </c>
      <c r="BV232" s="16">
        <v>18928</v>
      </c>
      <c r="BW232" s="16">
        <v>19202</v>
      </c>
      <c r="BX232" s="16">
        <v>18995</v>
      </c>
      <c r="BY232" s="16">
        <v>19189</v>
      </c>
      <c r="BZ232" s="16">
        <v>17537</v>
      </c>
      <c r="CA232" s="16">
        <v>16979</v>
      </c>
      <c r="CB232" s="16">
        <v>18232</v>
      </c>
      <c r="CC232" s="16">
        <v>18814</v>
      </c>
      <c r="CD232" s="16">
        <v>25171</v>
      </c>
      <c r="CE232" s="16">
        <v>23682</v>
      </c>
      <c r="CF232" s="16">
        <v>24377</v>
      </c>
      <c r="CG232" s="16">
        <v>22878</v>
      </c>
      <c r="CH232" s="16">
        <v>22622</v>
      </c>
      <c r="CI232" s="16">
        <v>21420</v>
      </c>
      <c r="CJ232" s="16">
        <v>15948</v>
      </c>
      <c r="CK232" s="16">
        <v>16835</v>
      </c>
      <c r="CL232" s="16">
        <v>16445</v>
      </c>
      <c r="CM232" s="16">
        <v>15787</v>
      </c>
      <c r="CN232" s="16">
        <v>21431</v>
      </c>
      <c r="CO232" s="16">
        <v>21927</v>
      </c>
      <c r="CP232" s="16">
        <v>22197</v>
      </c>
      <c r="CQ232" s="16">
        <v>18890</v>
      </c>
      <c r="CR232" s="16">
        <v>29903</v>
      </c>
      <c r="CS232" s="16">
        <v>21712</v>
      </c>
      <c r="CT232" s="16">
        <v>19437</v>
      </c>
      <c r="CU232" s="16">
        <v>20841</v>
      </c>
      <c r="CV232" s="16">
        <v>17415</v>
      </c>
      <c r="CW232" s="39">
        <v>17126</v>
      </c>
      <c r="CX232" s="38">
        <v>0</v>
      </c>
      <c r="CY232" s="16">
        <v>0</v>
      </c>
      <c r="CZ232" s="16">
        <v>0</v>
      </c>
      <c r="DA232" s="16">
        <v>0</v>
      </c>
      <c r="DB232" s="16">
        <v>0</v>
      </c>
      <c r="DC232" s="16">
        <v>0</v>
      </c>
      <c r="DD232" s="16">
        <v>0</v>
      </c>
      <c r="DE232" s="16">
        <v>0</v>
      </c>
      <c r="DF232" s="16">
        <v>0</v>
      </c>
      <c r="DG232" s="16">
        <v>0</v>
      </c>
      <c r="DH232" s="16">
        <v>0</v>
      </c>
      <c r="DI232" s="16">
        <v>0</v>
      </c>
      <c r="DJ232" s="16">
        <v>0</v>
      </c>
      <c r="DK232" s="16">
        <v>0</v>
      </c>
      <c r="DL232" s="16">
        <v>0</v>
      </c>
      <c r="DM232" s="16">
        <v>0</v>
      </c>
      <c r="DN232" s="16">
        <v>0</v>
      </c>
      <c r="DO232" s="16">
        <v>0</v>
      </c>
      <c r="DP232" s="16">
        <v>0</v>
      </c>
      <c r="DQ232" s="16">
        <v>0</v>
      </c>
      <c r="DR232" s="16">
        <v>0</v>
      </c>
      <c r="DS232" s="16">
        <v>0</v>
      </c>
      <c r="DT232" s="16">
        <v>0</v>
      </c>
      <c r="DU232" s="16">
        <v>0</v>
      </c>
      <c r="DV232" s="16">
        <v>0</v>
      </c>
      <c r="DW232" s="16">
        <v>0</v>
      </c>
      <c r="DX232" s="16">
        <v>0</v>
      </c>
      <c r="DY232" s="16">
        <v>0</v>
      </c>
      <c r="DZ232" s="16">
        <v>0</v>
      </c>
      <c r="EA232" s="16">
        <v>0</v>
      </c>
      <c r="EB232" s="16">
        <v>0</v>
      </c>
      <c r="EC232" s="16">
        <v>0</v>
      </c>
      <c r="ED232" s="16">
        <v>0</v>
      </c>
      <c r="EE232" s="16">
        <v>0</v>
      </c>
      <c r="EF232" s="16">
        <v>0</v>
      </c>
      <c r="EG232" s="16">
        <v>0</v>
      </c>
      <c r="EH232" s="16">
        <v>0</v>
      </c>
      <c r="EI232" s="16">
        <v>0</v>
      </c>
      <c r="EJ232" s="16">
        <v>0</v>
      </c>
      <c r="EK232" s="16">
        <v>0</v>
      </c>
      <c r="EL232" s="16">
        <v>0</v>
      </c>
      <c r="EM232" s="16">
        <v>0</v>
      </c>
      <c r="EN232" s="16">
        <v>0</v>
      </c>
      <c r="EO232" s="16">
        <v>0</v>
      </c>
      <c r="EP232" s="16">
        <v>0</v>
      </c>
      <c r="EQ232" s="16">
        <v>0</v>
      </c>
      <c r="ER232" s="16">
        <v>0</v>
      </c>
      <c r="ES232" s="39">
        <v>0</v>
      </c>
      <c r="ET232" s="45">
        <f t="shared" si="169"/>
        <v>0.38630906113694741</v>
      </c>
      <c r="EU232" s="1">
        <f t="shared" si="170"/>
        <v>0.38034307538940632</v>
      </c>
      <c r="EV232" s="1">
        <f t="shared" si="171"/>
        <v>0.32148860169412641</v>
      </c>
      <c r="EW232" s="1">
        <f t="shared" si="172"/>
        <v>0.31455058180466583</v>
      </c>
      <c r="EX232" s="1">
        <f t="shared" si="173"/>
        <v>0.35438069329658389</v>
      </c>
      <c r="EY232" s="1">
        <f t="shared" si="174"/>
        <v>0.35452211800535022</v>
      </c>
      <c r="EZ232" s="1">
        <f t="shared" si="175"/>
        <v>0.35867690922815432</v>
      </c>
      <c r="FA232" s="1">
        <f t="shared" si="176"/>
        <v>0.28292413882640027</v>
      </c>
      <c r="FB232" s="1">
        <f t="shared" si="177"/>
        <v>0.31550097236187086</v>
      </c>
      <c r="FC232" s="1">
        <f t="shared" si="178"/>
        <v>0.40521683289690319</v>
      </c>
      <c r="FD232" s="1">
        <f t="shared" si="179"/>
        <v>0.40950214650565203</v>
      </c>
      <c r="FE232" s="1">
        <f t="shared" si="180"/>
        <v>0.42847274627221577</v>
      </c>
      <c r="FF232" s="1">
        <f t="shared" si="181"/>
        <v>0.39931822614016216</v>
      </c>
      <c r="FG232" s="1">
        <f t="shared" si="182"/>
        <v>0.34001961740142483</v>
      </c>
      <c r="FH232" s="1">
        <f t="shared" si="183"/>
        <v>0.44312076858203203</v>
      </c>
      <c r="FI232" s="1">
        <f t="shared" si="184"/>
        <v>0.4165921278352972</v>
      </c>
      <c r="FJ232" s="1">
        <f t="shared" si="185"/>
        <v>0.40626221499932003</v>
      </c>
      <c r="FK232" s="1">
        <f t="shared" si="186"/>
        <v>0.5477372388629429</v>
      </c>
      <c r="FL232" s="1">
        <f t="shared" si="187"/>
        <v>0.5335833668613712</v>
      </c>
      <c r="FM232" s="1">
        <f t="shared" si="188"/>
        <v>0.24510695974773716</v>
      </c>
      <c r="FN232" s="1">
        <f t="shared" si="189"/>
        <v>0.36053781924251005</v>
      </c>
      <c r="FO232" s="1">
        <f t="shared" si="190"/>
        <v>0.38179683638927631</v>
      </c>
      <c r="FP232" s="1">
        <f t="shared" si="191"/>
        <v>0.34643763614815243</v>
      </c>
      <c r="FQ232" s="1">
        <f t="shared" si="192"/>
        <v>0.44579810360697925</v>
      </c>
      <c r="FR232" s="1">
        <f t="shared" si="193"/>
        <v>0.43329849037324297</v>
      </c>
      <c r="FS232" s="1">
        <f t="shared" si="194"/>
        <v>0.40928107746130188</v>
      </c>
      <c r="FT232" s="1">
        <f t="shared" si="195"/>
        <v>0.37090721967733081</v>
      </c>
      <c r="FU232" s="1">
        <f t="shared" si="196"/>
        <v>0.34323288981894279</v>
      </c>
      <c r="FV232" s="1">
        <f t="shared" si="197"/>
        <v>0.30317757816739643</v>
      </c>
      <c r="FW232" s="1">
        <f t="shared" si="198"/>
        <v>0.43530938327155633</v>
      </c>
      <c r="FX232" s="1">
        <f t="shared" si="199"/>
        <v>0.41793540991657568</v>
      </c>
      <c r="FY232" s="1">
        <f t="shared" si="200"/>
        <v>0.4205921894833255</v>
      </c>
      <c r="FZ232" s="1">
        <f t="shared" si="201"/>
        <v>0.39959385086504445</v>
      </c>
      <c r="GA232" s="1">
        <f t="shared" si="202"/>
        <v>0.46222472231759765</v>
      </c>
      <c r="GB232" s="1">
        <f t="shared" si="203"/>
        <v>0.52639146536503045</v>
      </c>
      <c r="GC232" s="1">
        <f t="shared" si="204"/>
        <v>0.40816200537852615</v>
      </c>
      <c r="GD232" s="1">
        <f t="shared" si="205"/>
        <v>0.38995368987895651</v>
      </c>
      <c r="GE232" s="1">
        <f t="shared" si="206"/>
        <v>0.38763378298788809</v>
      </c>
      <c r="GF232" s="1">
        <f t="shared" si="207"/>
        <v>0.31262477316445048</v>
      </c>
      <c r="GG232" s="1">
        <f t="shared" si="208"/>
        <v>0.32112131081317313</v>
      </c>
      <c r="GH232" s="1">
        <f t="shared" si="209"/>
        <v>0.30840004631574186</v>
      </c>
      <c r="GI232" s="1">
        <f t="shared" si="210"/>
        <v>0.37284615183324804</v>
      </c>
      <c r="GJ232" s="1">
        <f t="shared" si="211"/>
        <v>0.27426989794217355</v>
      </c>
      <c r="GK232" s="1">
        <f t="shared" si="212"/>
        <v>0.36495095794463284</v>
      </c>
      <c r="GL232" s="1">
        <f t="shared" si="213"/>
        <v>0.40771836414268825</v>
      </c>
      <c r="GM232" s="1">
        <f t="shared" si="214"/>
        <v>0.4355481507296029</v>
      </c>
      <c r="GN232" s="1">
        <f t="shared" si="215"/>
        <v>0.52230131708824279</v>
      </c>
      <c r="GO232" s="46">
        <f t="shared" si="216"/>
        <v>0.45777442914505762</v>
      </c>
      <c r="GQ232" s="1">
        <f t="shared" si="166"/>
        <v>0.3593973066116668</v>
      </c>
      <c r="GR232" s="1">
        <f t="shared" si="167"/>
        <v>0.40613412531183135</v>
      </c>
      <c r="GS232" s="1">
        <f t="shared" si="217"/>
        <v>0.40788264131302104</v>
      </c>
      <c r="GT232" s="1">
        <f t="shared" si="168"/>
        <v>0.37112751876740818</v>
      </c>
    </row>
    <row r="233" spans="1:202" ht="15.75" hidden="1" outlineLevel="1" thickBot="1" x14ac:dyDescent="0.3">
      <c r="A233" t="s">
        <v>211</v>
      </c>
      <c r="B233" s="2">
        <v>367</v>
      </c>
      <c r="C233" t="s">
        <v>455</v>
      </c>
      <c r="D233" s="19" t="s">
        <v>465</v>
      </c>
      <c r="E233" s="19" t="s">
        <v>460</v>
      </c>
      <c r="F233" s="40">
        <v>5593.586519352385</v>
      </c>
      <c r="G233" s="41">
        <v>5376.7312847255653</v>
      </c>
      <c r="H233" s="41">
        <v>2542.627257994719</v>
      </c>
      <c r="I233" s="41">
        <v>5545.8838037752184</v>
      </c>
      <c r="J233" s="41">
        <v>6036.807105153136</v>
      </c>
      <c r="K233" s="41">
        <v>6382.4220512145293</v>
      </c>
      <c r="L233" s="41">
        <v>6104.5769953091994</v>
      </c>
      <c r="M233" s="41">
        <v>5935.7650283543644</v>
      </c>
      <c r="N233" s="41">
        <v>3406.671565020305</v>
      </c>
      <c r="O233" s="41">
        <v>5463.2547170561729</v>
      </c>
      <c r="P233" s="41">
        <v>5456.3675487309547</v>
      </c>
      <c r="Q233" s="41">
        <v>7220.1714024241655</v>
      </c>
      <c r="R233" s="41">
        <v>5013.2811723538889</v>
      </c>
      <c r="S233" s="41">
        <v>4735.8232786847593</v>
      </c>
      <c r="T233" s="41">
        <v>10447.792218190863</v>
      </c>
      <c r="U233" s="41">
        <v>6250.8436512121398</v>
      </c>
      <c r="V233" s="41">
        <v>6234.5345556093225</v>
      </c>
      <c r="W233" s="41">
        <v>10229.567936373649</v>
      </c>
      <c r="X233" s="41">
        <v>6940.6354997199578</v>
      </c>
      <c r="Y233" s="41">
        <v>6836.2164906122216</v>
      </c>
      <c r="Z233" s="41">
        <v>12029.317157817512</v>
      </c>
      <c r="AA233" s="41">
        <v>7650.0907528614352</v>
      </c>
      <c r="AB233" s="41">
        <v>7603.2390135599226</v>
      </c>
      <c r="AC233" s="41">
        <v>10592.84284536968</v>
      </c>
      <c r="AD233" s="41">
        <v>7984.3924736785966</v>
      </c>
      <c r="AE233" s="41">
        <v>8236.4809457831125</v>
      </c>
      <c r="AF233" s="41">
        <v>3202.8626962045487</v>
      </c>
      <c r="AG233" s="41">
        <v>2943.5583973608609</v>
      </c>
      <c r="AH233" s="41">
        <v>5094.9089376831625</v>
      </c>
      <c r="AI233" s="41">
        <v>9360.1313242472079</v>
      </c>
      <c r="AJ233" s="41">
        <v>7661.0353009588416</v>
      </c>
      <c r="AK233" s="41">
        <v>7631.9483791271432</v>
      </c>
      <c r="AL233" s="41">
        <v>12880.237871329758</v>
      </c>
      <c r="AM233" s="41">
        <v>7928.7208798336978</v>
      </c>
      <c r="AN233" s="41">
        <v>7927.411076911284</v>
      </c>
      <c r="AO233" s="41">
        <v>16593.77097359324</v>
      </c>
      <c r="AP233" s="41">
        <v>7546.5782641772485</v>
      </c>
      <c r="AQ233" s="41">
        <v>7349.2975075318282</v>
      </c>
      <c r="AR233" s="41">
        <v>10557.788068984823</v>
      </c>
      <c r="AS233" s="41">
        <v>8693.3779891899449</v>
      </c>
      <c r="AT233" s="41">
        <v>9029.2208170664271</v>
      </c>
      <c r="AU233" s="41">
        <v>9567.21476941316</v>
      </c>
      <c r="AV233" s="41">
        <v>9276.3579984969892</v>
      </c>
      <c r="AW233" s="41">
        <v>9384.7291174874481</v>
      </c>
      <c r="AX233" s="41">
        <v>11956.867232995799</v>
      </c>
      <c r="AY233" s="43">
        <v>9878.1729501623231</v>
      </c>
      <c r="AZ233" s="43">
        <v>9616.1298768273191</v>
      </c>
      <c r="BA233" s="42">
        <v>13453.314428011803</v>
      </c>
      <c r="BB233" s="40">
        <v>10694</v>
      </c>
      <c r="BC233" s="41">
        <v>10810</v>
      </c>
      <c r="BD233" s="41">
        <v>11464</v>
      </c>
      <c r="BE233" s="41">
        <v>10941</v>
      </c>
      <c r="BF233" s="41">
        <v>12677</v>
      </c>
      <c r="BG233" s="41">
        <v>12899</v>
      </c>
      <c r="BH233" s="41">
        <v>13243</v>
      </c>
      <c r="BI233" s="41">
        <v>13719</v>
      </c>
      <c r="BJ233" s="41">
        <v>12192</v>
      </c>
      <c r="BK233" s="41">
        <v>12284</v>
      </c>
      <c r="BL233" s="41">
        <v>10758</v>
      </c>
      <c r="BM233" s="41">
        <v>10115</v>
      </c>
      <c r="BN233" s="41">
        <v>9671</v>
      </c>
      <c r="BO233" s="41">
        <v>10371</v>
      </c>
      <c r="BP233" s="41">
        <v>10989</v>
      </c>
      <c r="BQ233" s="41">
        <v>9999</v>
      </c>
      <c r="BR233" s="41">
        <v>12471</v>
      </c>
      <c r="BS233" s="41">
        <v>12338</v>
      </c>
      <c r="BT233" s="41">
        <v>13181</v>
      </c>
      <c r="BU233" s="41">
        <v>14030</v>
      </c>
      <c r="BV233" s="41">
        <v>11155</v>
      </c>
      <c r="BW233" s="41">
        <v>12462</v>
      </c>
      <c r="BX233" s="41">
        <v>11657</v>
      </c>
      <c r="BY233" s="41">
        <v>12089</v>
      </c>
      <c r="BZ233" s="41">
        <v>11552</v>
      </c>
      <c r="CA233" s="41">
        <v>11489</v>
      </c>
      <c r="CB233" s="41">
        <v>11875</v>
      </c>
      <c r="CC233" s="41">
        <v>11411</v>
      </c>
      <c r="CD233" s="41">
        <v>12820</v>
      </c>
      <c r="CE233" s="41">
        <v>12941</v>
      </c>
      <c r="CF233" s="41">
        <v>13216</v>
      </c>
      <c r="CG233" s="41">
        <v>13239.17</v>
      </c>
      <c r="CH233" s="41">
        <v>13996</v>
      </c>
      <c r="CI233" s="41">
        <v>13655</v>
      </c>
      <c r="CJ233" s="41">
        <v>12575</v>
      </c>
      <c r="CK233" s="41">
        <v>12099</v>
      </c>
      <c r="CL233" s="41">
        <v>13717</v>
      </c>
      <c r="CM233" s="41">
        <v>13217</v>
      </c>
      <c r="CN233" s="41">
        <v>15006</v>
      </c>
      <c r="CO233" s="41">
        <v>13768</v>
      </c>
      <c r="CP233" s="41">
        <v>14624</v>
      </c>
      <c r="CQ233" s="41">
        <v>14119</v>
      </c>
      <c r="CR233" s="41">
        <v>15191</v>
      </c>
      <c r="CS233" s="41">
        <v>16145.58</v>
      </c>
      <c r="CT233" s="41">
        <v>17705</v>
      </c>
      <c r="CU233" s="41">
        <v>17203</v>
      </c>
      <c r="CV233" s="41">
        <v>13977</v>
      </c>
      <c r="CW233" s="42">
        <v>14360</v>
      </c>
      <c r="CX233" s="40">
        <v>0</v>
      </c>
      <c r="CY233" s="41">
        <v>0</v>
      </c>
      <c r="CZ233" s="41">
        <v>0</v>
      </c>
      <c r="DA233" s="41">
        <v>0</v>
      </c>
      <c r="DB233" s="41">
        <v>0</v>
      </c>
      <c r="DC233" s="41">
        <v>0</v>
      </c>
      <c r="DD233" s="41">
        <v>0</v>
      </c>
      <c r="DE233" s="41">
        <v>0</v>
      </c>
      <c r="DF233" s="41">
        <v>0</v>
      </c>
      <c r="DG233" s="41">
        <v>0</v>
      </c>
      <c r="DH233" s="41">
        <v>0</v>
      </c>
      <c r="DI233" s="41">
        <v>0</v>
      </c>
      <c r="DJ233" s="41">
        <v>0</v>
      </c>
      <c r="DK233" s="41">
        <v>0</v>
      </c>
      <c r="DL233" s="41">
        <v>0</v>
      </c>
      <c r="DM233" s="41">
        <v>0</v>
      </c>
      <c r="DN233" s="41">
        <v>0</v>
      </c>
      <c r="DO233" s="41">
        <v>0</v>
      </c>
      <c r="DP233" s="41">
        <v>0</v>
      </c>
      <c r="DQ233" s="41">
        <v>0</v>
      </c>
      <c r="DR233" s="41">
        <v>0</v>
      </c>
      <c r="DS233" s="41">
        <v>0</v>
      </c>
      <c r="DT233" s="41">
        <v>0</v>
      </c>
      <c r="DU233" s="41">
        <v>0</v>
      </c>
      <c r="DV233" s="41">
        <v>0</v>
      </c>
      <c r="DW233" s="41">
        <v>0</v>
      </c>
      <c r="DX233" s="41">
        <v>0</v>
      </c>
      <c r="DY233" s="41">
        <v>0</v>
      </c>
      <c r="DZ233" s="41">
        <v>0</v>
      </c>
      <c r="EA233" s="41">
        <v>0</v>
      </c>
      <c r="EB233" s="41">
        <v>0</v>
      </c>
      <c r="EC233" s="41">
        <v>0</v>
      </c>
      <c r="ED233" s="41">
        <v>0</v>
      </c>
      <c r="EE233" s="41">
        <v>0</v>
      </c>
      <c r="EF233" s="41">
        <v>0</v>
      </c>
      <c r="EG233" s="41">
        <v>0</v>
      </c>
      <c r="EH233" s="41">
        <v>0</v>
      </c>
      <c r="EI233" s="41">
        <v>0</v>
      </c>
      <c r="EJ233" s="41">
        <v>0</v>
      </c>
      <c r="EK233" s="41">
        <v>0</v>
      </c>
      <c r="EL233" s="41">
        <v>0</v>
      </c>
      <c r="EM233" s="41">
        <v>0</v>
      </c>
      <c r="EN233" s="41">
        <v>0</v>
      </c>
      <c r="EO233" s="41">
        <v>0</v>
      </c>
      <c r="EP233" s="41">
        <v>0</v>
      </c>
      <c r="EQ233" s="41">
        <v>0</v>
      </c>
      <c r="ER233" s="41">
        <v>0</v>
      </c>
      <c r="ES233" s="42">
        <v>0</v>
      </c>
      <c r="ET233" s="47">
        <f t="shared" si="169"/>
        <v>0.52305839904174167</v>
      </c>
      <c r="EU233" s="48">
        <f t="shared" si="170"/>
        <v>0.49738494770819291</v>
      </c>
      <c r="EV233" s="48">
        <f t="shared" si="171"/>
        <v>0.22179232885508715</v>
      </c>
      <c r="EW233" s="48">
        <f t="shared" si="172"/>
        <v>0.5068900286788427</v>
      </c>
      <c r="EX233" s="48">
        <f t="shared" si="173"/>
        <v>0.47620155440191969</v>
      </c>
      <c r="EY233" s="48">
        <f t="shared" si="174"/>
        <v>0.49479975588917974</v>
      </c>
      <c r="EZ233" s="48">
        <f t="shared" si="175"/>
        <v>0.46096632147619115</v>
      </c>
      <c r="FA233" s="48">
        <f t="shared" si="176"/>
        <v>0.43266747054117388</v>
      </c>
      <c r="FB233" s="48">
        <f t="shared" si="177"/>
        <v>0.27941859949313524</v>
      </c>
      <c r="FC233" s="48">
        <f t="shared" si="178"/>
        <v>0.44474558100424721</v>
      </c>
      <c r="FD233" s="48">
        <f t="shared" si="179"/>
        <v>0.50719162936707141</v>
      </c>
      <c r="FE233" s="48">
        <f t="shared" si="180"/>
        <v>0.7138083442831602</v>
      </c>
      <c r="FF233" s="48">
        <f t="shared" si="181"/>
        <v>0.51838291514361379</v>
      </c>
      <c r="FG233" s="48">
        <f t="shared" si="182"/>
        <v>0.45664094867271809</v>
      </c>
      <c r="FH233" s="48">
        <f t="shared" si="183"/>
        <v>0.95075004260541118</v>
      </c>
      <c r="FI233" s="48">
        <f t="shared" si="184"/>
        <v>0.62514687980919492</v>
      </c>
      <c r="FJ233" s="48">
        <f t="shared" si="185"/>
        <v>0.49992258484558755</v>
      </c>
      <c r="FK233" s="48">
        <f t="shared" si="186"/>
        <v>0.82911070970770373</v>
      </c>
      <c r="FL233" s="48">
        <f t="shared" si="187"/>
        <v>0.52656365220544399</v>
      </c>
      <c r="FM233" s="48">
        <f t="shared" si="188"/>
        <v>0.48725705563878985</v>
      </c>
      <c r="FN233" s="48">
        <f t="shared" si="189"/>
        <v>1.0783789473614982</v>
      </c>
      <c r="FO233" s="48">
        <f t="shared" si="190"/>
        <v>0.61387343547275197</v>
      </c>
      <c r="FP233" s="48">
        <f t="shared" si="191"/>
        <v>0.65224663408766603</v>
      </c>
      <c r="FQ233" s="48">
        <f t="shared" si="192"/>
        <v>0.87623813759365377</v>
      </c>
      <c r="FR233" s="48">
        <f t="shared" si="193"/>
        <v>0.69116970859406135</v>
      </c>
      <c r="FS233" s="48">
        <f t="shared" si="194"/>
        <v>0.7169014662532085</v>
      </c>
      <c r="FT233" s="48">
        <f t="shared" si="195"/>
        <v>0.26971475336459355</v>
      </c>
      <c r="FU233" s="48">
        <f t="shared" si="196"/>
        <v>0.25795797014817817</v>
      </c>
      <c r="FV233" s="48">
        <f t="shared" si="197"/>
        <v>0.39741879389104234</v>
      </c>
      <c r="FW233" s="48">
        <f t="shared" si="198"/>
        <v>0.72329273813825889</v>
      </c>
      <c r="FX233" s="48">
        <f t="shared" si="199"/>
        <v>0.57967882119845959</v>
      </c>
      <c r="FY233" s="48">
        <f t="shared" si="200"/>
        <v>0.57646728451459894</v>
      </c>
      <c r="FZ233" s="48">
        <f t="shared" si="201"/>
        <v>0.92027992793153457</v>
      </c>
      <c r="GA233" s="48">
        <f t="shared" si="202"/>
        <v>0.5806459816795092</v>
      </c>
      <c r="GB233" s="48">
        <f t="shared" si="203"/>
        <v>0.63041042361123534</v>
      </c>
      <c r="GC233" s="48">
        <f t="shared" si="204"/>
        <v>1.3714993779315019</v>
      </c>
      <c r="GD233" s="48">
        <f t="shared" si="205"/>
        <v>0.55016244544559656</v>
      </c>
      <c r="GE233" s="48">
        <f t="shared" si="206"/>
        <v>0.55604883918679182</v>
      </c>
      <c r="GF233" s="48">
        <f t="shared" si="207"/>
        <v>0.70357110948852608</v>
      </c>
      <c r="GG233" s="48">
        <f t="shared" si="208"/>
        <v>0.6314190869545282</v>
      </c>
      <c r="GH233" s="48">
        <f t="shared" si="209"/>
        <v>0.61742483705322948</v>
      </c>
      <c r="GI233" s="48">
        <f t="shared" si="210"/>
        <v>0.67761277494250016</v>
      </c>
      <c r="GJ233" s="48">
        <f t="shared" si="211"/>
        <v>0.61064827848706404</v>
      </c>
      <c r="GK233" s="48">
        <f t="shared" si="212"/>
        <v>0.58125685899716506</v>
      </c>
      <c r="GL233" s="48">
        <f t="shared" si="213"/>
        <v>0.67533844863009318</v>
      </c>
      <c r="GM233" s="48">
        <f t="shared" si="214"/>
        <v>0.57421222752789181</v>
      </c>
      <c r="GN233" s="48">
        <f t="shared" si="215"/>
        <v>0.68799670006634606</v>
      </c>
      <c r="GO233" s="49">
        <f t="shared" si="216"/>
        <v>0.93686033621252107</v>
      </c>
      <c r="GQ233" s="1">
        <f t="shared" si="166"/>
        <v>0.45886248751100672</v>
      </c>
      <c r="GR233" s="1">
        <f t="shared" si="167"/>
        <v>0.67347171965818953</v>
      </c>
      <c r="GS233" s="1">
        <f t="shared" si="217"/>
        <v>0.64589806621709189</v>
      </c>
      <c r="GT233" s="1">
        <f t="shared" si="168"/>
        <v>0.64965297947638978</v>
      </c>
    </row>
    <row r="234" spans="1:202" ht="15.75" hidden="1" outlineLevel="1" thickBot="1" x14ac:dyDescent="0.3">
      <c r="ET234" s="45"/>
      <c r="GQ234" s="1"/>
      <c r="GR234" s="1"/>
      <c r="GS234" s="1"/>
      <c r="GT234" s="1"/>
    </row>
    <row r="235" spans="1:202" s="116" customFormat="1" ht="15.75" collapsed="1" thickBot="1" x14ac:dyDescent="0.3">
      <c r="C235" s="197" t="s">
        <v>488</v>
      </c>
      <c r="D235" s="198"/>
      <c r="E235" s="198"/>
      <c r="F235" s="124">
        <f>SUM(F8:F233)</f>
        <v>26224893.950972583</v>
      </c>
      <c r="G235" s="123">
        <f t="shared" ref="G235:BR235" si="218">SUM(G8:G233)</f>
        <v>25741321.050142374</v>
      </c>
      <c r="H235" s="123">
        <f t="shared" si="218"/>
        <v>24031680.549969241</v>
      </c>
      <c r="I235" s="123">
        <f t="shared" si="218"/>
        <v>27045610.285349488</v>
      </c>
      <c r="J235" s="123">
        <f t="shared" si="218"/>
        <v>26899594.586651728</v>
      </c>
      <c r="K235" s="123">
        <f t="shared" si="218"/>
        <v>27363518.052147511</v>
      </c>
      <c r="L235" s="123">
        <f t="shared" si="218"/>
        <v>27272487.037682891</v>
      </c>
      <c r="M235" s="123">
        <f t="shared" si="218"/>
        <v>27697976.877350476</v>
      </c>
      <c r="N235" s="123">
        <f t="shared" si="218"/>
        <v>29461500.999881461</v>
      </c>
      <c r="O235" s="123">
        <f t="shared" si="218"/>
        <v>29592022.364227943</v>
      </c>
      <c r="P235" s="123">
        <f t="shared" si="218"/>
        <v>28751682.648534823</v>
      </c>
      <c r="Q235" s="123">
        <f t="shared" si="218"/>
        <v>28126185.713808499</v>
      </c>
      <c r="R235" s="123">
        <f t="shared" si="218"/>
        <v>27843029.795978252</v>
      </c>
      <c r="S235" s="123">
        <f t="shared" si="218"/>
        <v>26620694.113662243</v>
      </c>
      <c r="T235" s="123">
        <f t="shared" si="218"/>
        <v>25701332.613259774</v>
      </c>
      <c r="U235" s="123">
        <f t="shared" si="218"/>
        <v>27952219.64142083</v>
      </c>
      <c r="V235" s="123">
        <f t="shared" si="218"/>
        <v>27328060.511111215</v>
      </c>
      <c r="W235" s="123">
        <f t="shared" si="218"/>
        <v>29393252.47724621</v>
      </c>
      <c r="X235" s="123">
        <f t="shared" si="218"/>
        <v>29860994.427868757</v>
      </c>
      <c r="Y235" s="123">
        <f t="shared" si="218"/>
        <v>30775428.269188497</v>
      </c>
      <c r="Z235" s="123">
        <f t="shared" si="218"/>
        <v>32893390.320829172</v>
      </c>
      <c r="AA235" s="123">
        <f t="shared" si="218"/>
        <v>32939633.013972409</v>
      </c>
      <c r="AB235" s="123">
        <f t="shared" si="218"/>
        <v>33691829.024696164</v>
      </c>
      <c r="AC235" s="123">
        <f t="shared" si="218"/>
        <v>32823038.074015431</v>
      </c>
      <c r="AD235" s="123">
        <f t="shared" si="218"/>
        <v>32680510.38599686</v>
      </c>
      <c r="AE235" s="123">
        <f t="shared" si="218"/>
        <v>31183619.565028716</v>
      </c>
      <c r="AF235" s="123">
        <f t="shared" si="218"/>
        <v>28922065.562277697</v>
      </c>
      <c r="AG235" s="123">
        <f t="shared" si="218"/>
        <v>30816853.982565627</v>
      </c>
      <c r="AH235" s="123">
        <f t="shared" si="218"/>
        <v>32305484.845915008</v>
      </c>
      <c r="AI235" s="123">
        <f t="shared" si="218"/>
        <v>34260111.906621024</v>
      </c>
      <c r="AJ235" s="123">
        <f t="shared" si="218"/>
        <v>33492075.001836006</v>
      </c>
      <c r="AK235" s="123">
        <f t="shared" si="218"/>
        <v>37140983.318576925</v>
      </c>
      <c r="AL235" s="123">
        <f t="shared" si="218"/>
        <v>39341068.990092956</v>
      </c>
      <c r="AM235" s="123">
        <f t="shared" si="218"/>
        <v>40035897.184276849</v>
      </c>
      <c r="AN235" s="123">
        <f t="shared" si="218"/>
        <v>38378577.55546809</v>
      </c>
      <c r="AO235" s="123">
        <f t="shared" si="218"/>
        <v>33602154.185724579</v>
      </c>
      <c r="AP235" s="123">
        <f t="shared" si="218"/>
        <v>32697245.709224384</v>
      </c>
      <c r="AQ235" s="123">
        <f t="shared" si="218"/>
        <v>32173652.458157405</v>
      </c>
      <c r="AR235" s="123">
        <f t="shared" si="218"/>
        <v>30744558.757981665</v>
      </c>
      <c r="AS235" s="123">
        <f t="shared" si="218"/>
        <v>33664499.72426533</v>
      </c>
      <c r="AT235" s="123">
        <f t="shared" si="218"/>
        <v>32759232.893520214</v>
      </c>
      <c r="AU235" s="123">
        <f t="shared" si="218"/>
        <v>35224560.751014352</v>
      </c>
      <c r="AV235" s="123">
        <f t="shared" si="218"/>
        <v>36685777.934893988</v>
      </c>
      <c r="AW235" s="123">
        <f t="shared" si="218"/>
        <v>38004721.448039904</v>
      </c>
      <c r="AX235" s="123">
        <f t="shared" si="218"/>
        <v>39969010.498828709</v>
      </c>
      <c r="AY235" s="123">
        <f t="shared" si="218"/>
        <v>40013217.636669137</v>
      </c>
      <c r="AZ235" s="123">
        <f t="shared" si="218"/>
        <v>39413979.004137851</v>
      </c>
      <c r="BA235" s="125">
        <f t="shared" si="218"/>
        <v>36596894.783173643</v>
      </c>
      <c r="BB235" s="123">
        <f t="shared" si="218"/>
        <v>32491369.639999997</v>
      </c>
      <c r="BC235" s="123">
        <f t="shared" si="218"/>
        <v>29820561.809999991</v>
      </c>
      <c r="BD235" s="123">
        <f t="shared" si="218"/>
        <v>33749342.030000001</v>
      </c>
      <c r="BE235" s="123">
        <f t="shared" si="218"/>
        <v>33349839.41</v>
      </c>
      <c r="BF235" s="123">
        <f t="shared" si="218"/>
        <v>33905697.93</v>
      </c>
      <c r="BG235" s="123">
        <f t="shared" si="218"/>
        <v>32582717.379999992</v>
      </c>
      <c r="BH235" s="123">
        <f t="shared" si="218"/>
        <v>33729525.25</v>
      </c>
      <c r="BI235" s="123">
        <f t="shared" si="218"/>
        <v>35550530.149999999</v>
      </c>
      <c r="BJ235" s="123">
        <f t="shared" si="218"/>
        <v>34943298.450000003</v>
      </c>
      <c r="BK235" s="123">
        <f t="shared" si="218"/>
        <v>34313200.820000015</v>
      </c>
      <c r="BL235" s="123">
        <f t="shared" si="218"/>
        <v>32561144.880000006</v>
      </c>
      <c r="BM235" s="123">
        <f t="shared" si="218"/>
        <v>32580563.169999998</v>
      </c>
      <c r="BN235" s="123">
        <f t="shared" si="218"/>
        <v>32443722.789999995</v>
      </c>
      <c r="BO235" s="123">
        <f t="shared" si="218"/>
        <v>30878529.560000006</v>
      </c>
      <c r="BP235" s="123">
        <f t="shared" si="218"/>
        <v>33372193.870000005</v>
      </c>
      <c r="BQ235" s="123">
        <f t="shared" si="218"/>
        <v>32631655.550000004</v>
      </c>
      <c r="BR235" s="123">
        <f t="shared" si="218"/>
        <v>34875493.359999999</v>
      </c>
      <c r="BS235" s="123">
        <f t="shared" ref="BS235:ED235" si="219">SUM(BS8:BS233)</f>
        <v>33666358.81000001</v>
      </c>
      <c r="BT235" s="123">
        <f t="shared" si="219"/>
        <v>34671122.569999993</v>
      </c>
      <c r="BU235" s="123">
        <f t="shared" si="219"/>
        <v>36219140.650000006</v>
      </c>
      <c r="BV235" s="123">
        <f t="shared" si="219"/>
        <v>35664500.509999998</v>
      </c>
      <c r="BW235" s="123">
        <f t="shared" si="219"/>
        <v>36622930.789999999</v>
      </c>
      <c r="BX235" s="123">
        <f t="shared" si="219"/>
        <v>35553166.680000007</v>
      </c>
      <c r="BY235" s="123">
        <f t="shared" si="219"/>
        <v>35682817.43</v>
      </c>
      <c r="BZ235" s="123">
        <f t="shared" si="219"/>
        <v>34911202.749999993</v>
      </c>
      <c r="CA235" s="123">
        <f t="shared" si="219"/>
        <v>32700666.429999992</v>
      </c>
      <c r="CB235" s="123">
        <f t="shared" si="219"/>
        <v>35253917.75</v>
      </c>
      <c r="CC235" s="123">
        <f t="shared" si="219"/>
        <v>34591085.790000007</v>
      </c>
      <c r="CD235" s="123">
        <f t="shared" si="219"/>
        <v>36415592.320000015</v>
      </c>
      <c r="CE235" s="123">
        <f t="shared" si="219"/>
        <v>35226463.310000002</v>
      </c>
      <c r="CF235" s="123">
        <f t="shared" si="219"/>
        <v>36073307.520000003</v>
      </c>
      <c r="CG235" s="123">
        <f t="shared" si="219"/>
        <v>37250090.759999998</v>
      </c>
      <c r="CH235" s="123">
        <f t="shared" si="219"/>
        <v>37746522.720000006</v>
      </c>
      <c r="CI235" s="123">
        <f t="shared" si="219"/>
        <v>36596668.399999999</v>
      </c>
      <c r="CJ235" s="123">
        <f t="shared" si="219"/>
        <v>33397610.239999995</v>
      </c>
      <c r="CK235" s="123">
        <f t="shared" si="219"/>
        <v>34470941.019999996</v>
      </c>
      <c r="CL235" s="123">
        <f t="shared" si="219"/>
        <v>34952052.50999999</v>
      </c>
      <c r="CM235" s="123">
        <f t="shared" si="219"/>
        <v>32157502.029999994</v>
      </c>
      <c r="CN235" s="123">
        <f t="shared" si="219"/>
        <v>36001179.569999993</v>
      </c>
      <c r="CO235" s="123">
        <f t="shared" si="219"/>
        <v>34422683.790000007</v>
      </c>
      <c r="CP235" s="123">
        <f t="shared" si="219"/>
        <v>35847417.530000001</v>
      </c>
      <c r="CQ235" s="123">
        <f t="shared" si="219"/>
        <v>34707857.979999997</v>
      </c>
      <c r="CR235" s="123">
        <f t="shared" si="219"/>
        <v>35623013.179999992</v>
      </c>
      <c r="CS235" s="123">
        <f t="shared" si="219"/>
        <v>37614858.86999999</v>
      </c>
      <c r="CT235" s="123">
        <f t="shared" si="219"/>
        <v>37348272.25</v>
      </c>
      <c r="CU235" s="123">
        <f t="shared" si="219"/>
        <v>38236659.570000008</v>
      </c>
      <c r="CV235" s="123">
        <f t="shared" si="219"/>
        <v>35659775.470000006</v>
      </c>
      <c r="CW235" s="123">
        <f t="shared" si="219"/>
        <v>35589459.359999992</v>
      </c>
      <c r="CX235" s="123">
        <f t="shared" si="219"/>
        <v>1926487.0599999998</v>
      </c>
      <c r="CY235" s="123">
        <f t="shared" si="219"/>
        <v>1848847.94</v>
      </c>
      <c r="CZ235" s="123">
        <f t="shared" si="219"/>
        <v>1935620.3800000001</v>
      </c>
      <c r="DA235" s="123">
        <f t="shared" si="219"/>
        <v>1939530.32</v>
      </c>
      <c r="DB235" s="123">
        <f t="shared" si="219"/>
        <v>1947424.8</v>
      </c>
      <c r="DC235" s="123">
        <f t="shared" si="219"/>
        <v>1987251.76</v>
      </c>
      <c r="DD235" s="123">
        <f t="shared" si="219"/>
        <v>1968654.46</v>
      </c>
      <c r="DE235" s="123">
        <f t="shared" si="219"/>
        <v>2127447.9300000002</v>
      </c>
      <c r="DF235" s="123">
        <f t="shared" si="219"/>
        <v>2205080.4099999997</v>
      </c>
      <c r="DG235" s="123">
        <f t="shared" si="219"/>
        <v>2163803.5499999998</v>
      </c>
      <c r="DH235" s="123">
        <f t="shared" si="219"/>
        <v>2148735.8000000003</v>
      </c>
      <c r="DI235" s="123">
        <f t="shared" si="219"/>
        <v>2338665.77</v>
      </c>
      <c r="DJ235" s="123">
        <f t="shared" si="219"/>
        <v>2216297.7999999998</v>
      </c>
      <c r="DK235" s="123">
        <f t="shared" si="219"/>
        <v>2099596.79</v>
      </c>
      <c r="DL235" s="123">
        <f t="shared" si="219"/>
        <v>2351494</v>
      </c>
      <c r="DM235" s="123">
        <f t="shared" si="219"/>
        <v>2175706.21</v>
      </c>
      <c r="DN235" s="123">
        <f t="shared" si="219"/>
        <v>2205435.4</v>
      </c>
      <c r="DO235" s="123">
        <f t="shared" si="219"/>
        <v>2269806.1</v>
      </c>
      <c r="DP235" s="123">
        <f t="shared" si="219"/>
        <v>2278404</v>
      </c>
      <c r="DQ235" s="123">
        <f t="shared" si="219"/>
        <v>2455609.2000000002</v>
      </c>
      <c r="DR235" s="123">
        <f t="shared" si="219"/>
        <v>2522656.2999999998</v>
      </c>
      <c r="DS235" s="123">
        <f t="shared" si="219"/>
        <v>2579433.11</v>
      </c>
      <c r="DT235" s="123">
        <f t="shared" si="219"/>
        <v>2498961.52</v>
      </c>
      <c r="DU235" s="123">
        <f t="shared" si="219"/>
        <v>2432812.1799999997</v>
      </c>
      <c r="DV235" s="123">
        <f t="shared" si="219"/>
        <v>2550935.98</v>
      </c>
      <c r="DW235" s="123">
        <f t="shared" si="219"/>
        <v>2363651.9</v>
      </c>
      <c r="DX235" s="123">
        <f t="shared" si="219"/>
        <v>2566778.25</v>
      </c>
      <c r="DY235" s="123">
        <f t="shared" si="219"/>
        <v>2660256.77</v>
      </c>
      <c r="DZ235" s="123">
        <f t="shared" si="219"/>
        <v>2758390.7199999997</v>
      </c>
      <c r="EA235" s="123">
        <f t="shared" si="219"/>
        <v>2664230.66</v>
      </c>
      <c r="EB235" s="123">
        <f t="shared" si="219"/>
        <v>2780540.4699999997</v>
      </c>
      <c r="EC235" s="123">
        <f t="shared" si="219"/>
        <v>2956783.8699999996</v>
      </c>
      <c r="ED235" s="123">
        <f t="shared" si="219"/>
        <v>3067634.8099999996</v>
      </c>
      <c r="EE235" s="123">
        <f t="shared" ref="EE235:ES235" si="220">SUM(EE8:EE233)</f>
        <v>2976164.69</v>
      </c>
      <c r="EF235" s="123">
        <f t="shared" si="220"/>
        <v>2794506.43</v>
      </c>
      <c r="EG235" s="123">
        <f t="shared" si="220"/>
        <v>2871437.67</v>
      </c>
      <c r="EH235" s="123">
        <f t="shared" si="220"/>
        <v>2835423.69</v>
      </c>
      <c r="EI235" s="123">
        <f t="shared" si="220"/>
        <v>2538975.21</v>
      </c>
      <c r="EJ235" s="123">
        <f t="shared" si="220"/>
        <v>2719550.91</v>
      </c>
      <c r="EK235" s="123">
        <f t="shared" si="220"/>
        <v>2480509</v>
      </c>
      <c r="EL235" s="123">
        <f t="shared" si="220"/>
        <v>2562266.15</v>
      </c>
      <c r="EM235" s="123">
        <f t="shared" si="220"/>
        <v>2525213</v>
      </c>
      <c r="EN235" s="123">
        <f t="shared" si="220"/>
        <v>2679828.52</v>
      </c>
      <c r="EO235" s="123">
        <f t="shared" si="220"/>
        <v>2841857.5</v>
      </c>
      <c r="EP235" s="123">
        <f t="shared" si="220"/>
        <v>2863022.46</v>
      </c>
      <c r="EQ235" s="123">
        <f t="shared" si="220"/>
        <v>3064483.4</v>
      </c>
      <c r="ER235" s="123">
        <f t="shared" si="220"/>
        <v>2801226.23</v>
      </c>
      <c r="ES235" s="123">
        <f t="shared" si="220"/>
        <v>2811680.99</v>
      </c>
      <c r="ET235" s="121">
        <f>F235/(BB235+CX235)</f>
        <v>0.76195604449049226</v>
      </c>
      <c r="EU235" s="121">
        <f t="shared" ref="EU235" si="221">G235/(BC235+CY235)</f>
        <v>0.81281341374360094</v>
      </c>
      <c r="EV235" s="121">
        <f t="shared" ref="EV235" si="222">H235/(BD235+CZ235)</f>
        <v>0.67343998499588831</v>
      </c>
      <c r="EW235" s="121">
        <f t="shared" ref="EW235" si="223">I235/(BE235+DA235)</f>
        <v>0.76639539023440328</v>
      </c>
      <c r="EX235" s="121">
        <f t="shared" ref="EX235" si="224">J235/(BF235+DB235)</f>
        <v>0.75027201366043272</v>
      </c>
      <c r="EY235" s="121">
        <f t="shared" ref="EY235" si="225">K235/(BG235+DC235)</f>
        <v>0.79154013535076928</v>
      </c>
      <c r="EZ235" s="121">
        <f t="shared" ref="EZ235" si="226">L235/(BH235+DD235)</f>
        <v>0.76397416504806126</v>
      </c>
      <c r="FA235" s="121">
        <f t="shared" ref="FA235" si="227">M235/(BI235+DE235)</f>
        <v>0.73512375899101001</v>
      </c>
      <c r="FB235" s="121">
        <f t="shared" ref="FB235" si="228">N235/(BJ235+DF235)</f>
        <v>0.79307635767666074</v>
      </c>
      <c r="FC235" s="121">
        <f t="shared" ref="FC235" si="229">O235/(BK235+DG235)</f>
        <v>0.81125144115632142</v>
      </c>
      <c r="FD235" s="121">
        <f t="shared" ref="FD235" si="230">P235/(BL235+DH235)</f>
        <v>0.82834288350353436</v>
      </c>
      <c r="FE235" s="121">
        <f t="shared" ref="FE235" si="231">Q235/(BM235+DI235)</f>
        <v>0.80546411153970066</v>
      </c>
      <c r="FF235" s="121">
        <f t="shared" ref="FF235" si="232">R235/(BN235+DJ235)</f>
        <v>0.80331832820697857</v>
      </c>
      <c r="FG235" s="121">
        <f t="shared" ref="FG235" si="233">S235/(BO235+DK235)</f>
        <v>0.80722275823478484</v>
      </c>
      <c r="FH235" s="121">
        <f t="shared" ref="FH235" si="234">T235/(BP235+DL235)</f>
        <v>0.71944791105520789</v>
      </c>
      <c r="FI235" s="121">
        <f t="shared" ref="FI235" si="235">U235/(BQ235+DM235)</f>
        <v>0.80305482024618768</v>
      </c>
      <c r="FJ235" s="121">
        <f t="shared" ref="FJ235" si="236">V235/(BR235+DN235)</f>
        <v>0.73698425106845178</v>
      </c>
      <c r="FK235" s="121">
        <f t="shared" ref="FK235" si="237">W235/(BS235+DO235)</f>
        <v>0.81792958572123275</v>
      </c>
      <c r="FL235" s="121">
        <f t="shared" ref="FL235" si="238">X235/(BT235+DP235)</f>
        <v>0.80815634731605612</v>
      </c>
      <c r="FM235" s="121">
        <f t="shared" ref="FM235" si="239">Y235/(BU235+DQ235)</f>
        <v>0.79574989853977018</v>
      </c>
      <c r="FN235" s="121">
        <f t="shared" ref="FN235" si="240">Z235/(BV235+DR235)</f>
        <v>0.86137311778643455</v>
      </c>
      <c r="FO235" s="121">
        <f t="shared" ref="FO235" si="241">AA235/(BW235+DS235)</f>
        <v>0.84024609072037137</v>
      </c>
      <c r="FP235" s="121">
        <f t="shared" ref="FP235" si="242">AB235/(BX235+DT235)</f>
        <v>0.88541247542354684</v>
      </c>
      <c r="FQ235" s="121">
        <f t="shared" ref="FQ235" si="243">AC235/(BY235+DU235)</f>
        <v>0.86114379874769253</v>
      </c>
      <c r="FR235" s="121">
        <f t="shared" ref="FR235" si="244">AD235/(BZ235+DV235)</f>
        <v>0.87236104221209443</v>
      </c>
      <c r="FS235" s="121">
        <f t="shared" ref="FS235" si="245">AE235/(CA235+DW235)</f>
        <v>0.88932627383629859</v>
      </c>
      <c r="FT235" s="121">
        <f t="shared" ref="FT235" si="246">AF235/(CB235+DX235)</f>
        <v>0.76471531783227087</v>
      </c>
      <c r="FU235" s="121">
        <f t="shared" ref="FU235" si="247">AG235/(CC235+DY235)</f>
        <v>0.82726827718838647</v>
      </c>
      <c r="FV235" s="121">
        <f t="shared" ref="FV235" si="248">AH235/(CD235+DZ235)</f>
        <v>0.82466684107481036</v>
      </c>
      <c r="FW235" s="121">
        <f t="shared" ref="FW235" si="249">AI235/(CE235+EA235)</f>
        <v>0.90418275088195821</v>
      </c>
      <c r="FX235" s="121">
        <f t="shared" ref="FX235" si="250">AJ235/(CF235+EB235)</f>
        <v>0.8620014936604482</v>
      </c>
      <c r="FY235" s="121">
        <f t="shared" ref="FY235" si="251">AK235/(CG235+EC235)</f>
        <v>0.92374708704328179</v>
      </c>
      <c r="FZ235" s="121">
        <f t="shared" ref="FZ235" si="252">AL235/(CH235+ED235)</f>
        <v>0.96390741279360537</v>
      </c>
      <c r="GA235" s="121">
        <f t="shared" ref="GA235" si="253">AM235/(CI235+EE235)</f>
        <v>1.0117015653952224</v>
      </c>
      <c r="GB235" s="121">
        <f t="shared" ref="GB235" si="254">AN235/(CJ235+EF235)</f>
        <v>1.0604126281257398</v>
      </c>
      <c r="GC235" s="121">
        <f t="shared" ref="GC235" si="255">AO235/(CK235+EG235)</f>
        <v>0.89983968254071023</v>
      </c>
      <c r="GD235" s="121">
        <f t="shared" ref="GD235" si="256">AP235/(CL235+EH235)</f>
        <v>0.86529318698517355</v>
      </c>
      <c r="GE235" s="121">
        <f t="shared" ref="GE235" si="257">AQ235/(CM235+EI235)</f>
        <v>0.92728873411580415</v>
      </c>
      <c r="GF235" s="121">
        <f t="shared" ref="GF235" si="258">AR235/(CN235+EJ235)</f>
        <v>0.7940077156824773</v>
      </c>
      <c r="GG235" s="121">
        <f t="shared" ref="GG235" si="259">AS235/(CO235+EK235)</f>
        <v>0.91223813386108166</v>
      </c>
      <c r="GH235" s="121">
        <f t="shared" ref="GH235" si="260">AT235/(CP235+EL235)</f>
        <v>0.85288994219387471</v>
      </c>
      <c r="GI235" s="121">
        <f t="shared" ref="GI235" si="261">AU235/(CQ235+EM235)</f>
        <v>0.94605574624600453</v>
      </c>
      <c r="GJ235" s="121">
        <f t="shared" ref="GJ235" si="262">AV235/(CR235+EN235)</f>
        <v>0.95778214635427406</v>
      </c>
      <c r="GK235" s="121">
        <f t="shared" ref="GK235" si="263">AW235/(CS235+EO235)</f>
        <v>0.93939214197377818</v>
      </c>
      <c r="GL235" s="121">
        <f t="shared" ref="GL235" si="264">AX235/(CT235+EP235)</f>
        <v>0.99397472245251928</v>
      </c>
      <c r="GM235" s="121">
        <f t="shared" ref="GM235" si="265">AY235/(CU235+EQ235)</f>
        <v>0.96881623023686336</v>
      </c>
      <c r="GN235" s="121">
        <f t="shared" ref="GN235" si="266">AZ235/(CV235+ER235)</f>
        <v>1.0247777557009872</v>
      </c>
      <c r="GO235" s="122">
        <f t="shared" ref="GO235" si="267">BA235/(CW235+ES235)</f>
        <v>0.9530158336345772</v>
      </c>
      <c r="GQ235" s="143">
        <f>IFERROR(SUM(F235:Q235)/(SUM(BB235:BM235)+SUM(CX8:DI8)),"-")</f>
        <v>0.82138799415283459</v>
      </c>
      <c r="GR235" s="144">
        <f>IFERROR(SUM(R235:AC235)/(SUM(BN235:BY235)+SUM(DJ8:DU8)),"-")</f>
        <v>0.86790890986999136</v>
      </c>
      <c r="GS235" s="144">
        <f>IFERROR(SUM(AD235:AO235)/(SUM(BZ235:CK235)+SUM(DV8:EG8)),"-")</f>
        <v>0.97062240506534248</v>
      </c>
      <c r="GT235" s="145">
        <f>IFERROR(SUM(AP235:BA235)/(SUM(CL235:CW235)+SUM(EH8:ES8)),"-")</f>
        <v>0.99950142446699963</v>
      </c>
    </row>
    <row r="236" spans="1:202" x14ac:dyDescent="0.25">
      <c r="GQ236" s="113"/>
      <c r="GR236" s="113"/>
      <c r="GS236" s="113"/>
      <c r="GT236" s="113"/>
    </row>
    <row r="237" spans="1:202" x14ac:dyDescent="0.25">
      <c r="GP237" s="189" t="s">
        <v>501</v>
      </c>
      <c r="GQ237" s="190"/>
      <c r="GR237" s="164">
        <f>(GR235/GQ235)-1</f>
        <v>5.6636956040656106E-2</v>
      </c>
      <c r="GS237" s="164">
        <f t="shared" ref="GS237:GT237" si="268">(GS235/GR235)-1</f>
        <v>0.11834593933450588</v>
      </c>
      <c r="GT237" s="164">
        <f t="shared" si="268"/>
        <v>2.9753093737531211E-2</v>
      </c>
    </row>
    <row r="240" spans="1:202" x14ac:dyDescent="0.25">
      <c r="C240" s="191" t="s">
        <v>502</v>
      </c>
      <c r="D240" s="192"/>
      <c r="E240" s="165">
        <f>AVERAGE(GR237:GT237)</f>
        <v>6.824532970423107E-2</v>
      </c>
    </row>
    <row r="241" spans="3:150" x14ac:dyDescent="0.25">
      <c r="C241" s="191" t="s">
        <v>503</v>
      </c>
      <c r="D241" s="192"/>
      <c r="E241" s="165">
        <f>MEDIAN(GR237:GT237)</f>
        <v>5.6636956040656106E-2</v>
      </c>
    </row>
    <row r="242" spans="3:150" x14ac:dyDescent="0.25">
      <c r="C242" s="159"/>
      <c r="E242" s="160"/>
    </row>
    <row r="243" spans="3:150" x14ac:dyDescent="0.25">
      <c r="C243" s="193" t="s">
        <v>504</v>
      </c>
      <c r="D243" s="194"/>
      <c r="E243" s="168">
        <f>MIN(GQ235:GT235)-(MIN(GQ235:GT235)*E240)</f>
        <v>0.7653320996767774</v>
      </c>
    </row>
    <row r="244" spans="3:150" x14ac:dyDescent="0.25">
      <c r="E244" s="19" t="str">
        <f>IF(E243=MIN(GO235,GQ235:GT235)-(MIN(GO235,GQ235:GT235)*E241),"mediana","média")</f>
        <v>média</v>
      </c>
    </row>
    <row r="245" spans="3:150" x14ac:dyDescent="0.25">
      <c r="C245" s="162" t="s">
        <v>505</v>
      </c>
      <c r="D245" s="195" t="s">
        <v>513</v>
      </c>
      <c r="E245" s="195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7"/>
      <c r="AK245" s="167"/>
      <c r="AL245" s="167"/>
      <c r="AM245" s="167"/>
      <c r="AN245" s="167"/>
      <c r="AO245" s="167"/>
      <c r="AP245" s="167"/>
      <c r="AQ245" s="167"/>
      <c r="AR245" s="167"/>
      <c r="AS245" s="167"/>
      <c r="AT245" s="167"/>
      <c r="AU245" s="167"/>
      <c r="AV245" s="167"/>
      <c r="AW245" s="167"/>
      <c r="AX245" s="167"/>
      <c r="AY245" s="167"/>
      <c r="AZ245" s="167"/>
      <c r="BA245" s="167"/>
      <c r="BB245" s="167"/>
      <c r="BC245" s="167"/>
      <c r="BD245" s="167"/>
      <c r="BE245" s="167"/>
      <c r="BF245" s="167"/>
      <c r="BG245" s="167"/>
      <c r="BH245" s="167"/>
      <c r="BI245" s="167"/>
      <c r="BJ245" s="167"/>
      <c r="BK245" s="167"/>
      <c r="BL245" s="167"/>
      <c r="BM245" s="167"/>
      <c r="BN245" s="167"/>
      <c r="BO245" s="167"/>
      <c r="BP245" s="167"/>
      <c r="BQ245" s="167"/>
      <c r="BR245" s="167"/>
      <c r="BS245" s="167"/>
      <c r="BT245" s="167"/>
      <c r="BU245" s="167"/>
      <c r="BV245" s="167"/>
      <c r="BW245" s="167"/>
      <c r="BX245" s="167"/>
      <c r="BY245" s="167"/>
      <c r="BZ245" s="167"/>
      <c r="CA245" s="167"/>
      <c r="CB245" s="167"/>
      <c r="CC245" s="167"/>
      <c r="CD245" s="167"/>
      <c r="CE245" s="167"/>
      <c r="CF245" s="167"/>
      <c r="CG245" s="167"/>
      <c r="CH245" s="167"/>
      <c r="CI245" s="167"/>
      <c r="CJ245" s="167"/>
      <c r="CK245" s="167"/>
      <c r="CL245" s="167"/>
      <c r="CM245" s="167"/>
      <c r="CN245" s="167"/>
      <c r="CO245" s="167"/>
      <c r="CP245" s="167"/>
      <c r="CQ245" s="167"/>
      <c r="CR245" s="167"/>
      <c r="CS245" s="167"/>
      <c r="CT245" s="167"/>
      <c r="CU245" s="167"/>
      <c r="CV245" s="167"/>
      <c r="CW245" s="167"/>
      <c r="CX245" s="167"/>
      <c r="CY245" s="167"/>
      <c r="CZ245" s="167"/>
      <c r="DA245" s="167"/>
      <c r="DB245" s="167"/>
      <c r="DC245" s="167"/>
      <c r="DD245" s="167"/>
      <c r="DE245" s="167"/>
      <c r="DF245" s="167"/>
      <c r="DG245" s="167"/>
      <c r="DH245" s="167"/>
      <c r="DI245" s="167"/>
      <c r="DJ245" s="167"/>
      <c r="DK245" s="167"/>
      <c r="DL245" s="167"/>
      <c r="DM245" s="167"/>
      <c r="DN245" s="167"/>
      <c r="DO245" s="167"/>
      <c r="DP245" s="167"/>
      <c r="DQ245" s="167"/>
      <c r="DR245" s="167"/>
      <c r="DS245" s="167"/>
      <c r="DT245" s="167"/>
      <c r="DU245" s="167"/>
      <c r="DV245" s="167"/>
      <c r="DW245" s="167"/>
      <c r="DX245" s="167"/>
      <c r="DY245" s="167"/>
      <c r="DZ245" s="167"/>
      <c r="EA245" s="167"/>
      <c r="EB245" s="167"/>
      <c r="EC245" s="167"/>
      <c r="ED245" s="167"/>
      <c r="EE245" s="167"/>
      <c r="EF245" s="167"/>
      <c r="EG245" s="167"/>
      <c r="EH245" s="167"/>
      <c r="EI245" s="167"/>
      <c r="EJ245" s="167"/>
      <c r="EK245" s="167"/>
      <c r="EL245" s="167"/>
      <c r="EM245" s="167"/>
      <c r="EN245" s="167"/>
      <c r="EO245" s="167"/>
      <c r="EP245" s="167"/>
      <c r="EQ245" s="167"/>
      <c r="ER245" s="167"/>
      <c r="ES245" s="167"/>
      <c r="ET245" s="167"/>
    </row>
    <row r="246" spans="3:150" x14ac:dyDescent="0.25">
      <c r="E246"/>
    </row>
    <row r="247" spans="3:150" x14ac:dyDescent="0.25">
      <c r="C247" s="163" t="s">
        <v>507</v>
      </c>
      <c r="D247" s="169">
        <f>AVERAGE(GQ235:GT235)</f>
        <v>0.91485518338879213</v>
      </c>
      <c r="E247" s="166"/>
    </row>
    <row r="248" spans="3:150" x14ac:dyDescent="0.25">
      <c r="C248" s="163" t="s">
        <v>508</v>
      </c>
      <c r="D248" s="170">
        <f>_xlfn.STDEV.S(GQ235:GT235)</f>
        <v>8.4093275995892169E-2</v>
      </c>
      <c r="E248" s="166"/>
    </row>
    <row r="249" spans="3:150" x14ac:dyDescent="0.25">
      <c r="C249" s="163" t="s">
        <v>509</v>
      </c>
      <c r="D249" s="169">
        <f>D247+D248</f>
        <v>0.99894845938468424</v>
      </c>
      <c r="E249" s="166"/>
    </row>
    <row r="250" spans="3:150" x14ac:dyDescent="0.25">
      <c r="C250" s="163" t="s">
        <v>510</v>
      </c>
      <c r="D250" s="169">
        <f>D247-D248</f>
        <v>0.83076190739290001</v>
      </c>
      <c r="E250" s="166"/>
    </row>
    <row r="251" spans="3:150" x14ac:dyDescent="0.25">
      <c r="D251" s="19" t="s">
        <v>512</v>
      </c>
    </row>
  </sheetData>
  <autoFilter ref="C7:GO233" xr:uid="{00000000-0009-0000-0000-000015000000}"/>
  <mergeCells count="30">
    <mergeCell ref="A1:G1"/>
    <mergeCell ref="GQ3:GT3"/>
    <mergeCell ref="GQ5:GT6"/>
    <mergeCell ref="A3:GO3"/>
    <mergeCell ref="F6:Q6"/>
    <mergeCell ref="R6:AC6"/>
    <mergeCell ref="AD6:AO6"/>
    <mergeCell ref="AP6:BA6"/>
    <mergeCell ref="F5:BA5"/>
    <mergeCell ref="BB6:BM6"/>
    <mergeCell ref="BN6:BY6"/>
    <mergeCell ref="BZ6:CK6"/>
    <mergeCell ref="CL6:CW6"/>
    <mergeCell ref="BB5:CW5"/>
    <mergeCell ref="CX6:DI6"/>
    <mergeCell ref="DJ6:DU6"/>
    <mergeCell ref="DV6:EG6"/>
    <mergeCell ref="C235:E235"/>
    <mergeCell ref="EH6:ES6"/>
    <mergeCell ref="CX5:ES5"/>
    <mergeCell ref="ET5:GO5"/>
    <mergeCell ref="ET6:FE6"/>
    <mergeCell ref="FF6:FQ6"/>
    <mergeCell ref="FR6:GC6"/>
    <mergeCell ref="GD6:GO6"/>
    <mergeCell ref="GP237:GQ237"/>
    <mergeCell ref="C240:D240"/>
    <mergeCell ref="C241:D241"/>
    <mergeCell ref="C243:D243"/>
    <mergeCell ref="D245:E245"/>
  </mergeCells>
  <pageMargins left="0.31527777777777799" right="0.31527777777777799" top="0.35416666666666702" bottom="0.55138888888888904" header="0.511811023622047" footer="0.31527777777777799"/>
  <pageSetup paperSize="9" scale="51" orientation="landscape" horizontalDpi="300" verticalDpi="300" r:id="rId1"/>
  <headerFooter>
    <oddFooter>&amp;LFonte das Informações: Painel de Indicadores | SANEAGO</oddFooter>
  </headerFooter>
  <ignoredErrors>
    <ignoredError sqref="F235:ES235 EU235:GO23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2F5597"/>
  </sheetPr>
  <dimension ref="A1:EX251"/>
  <sheetViews>
    <sheetView showGridLines="0" topLeftCell="C1" zoomScale="115" zoomScaleNormal="115" workbookViewId="0">
      <pane xSplit="3" ySplit="7" topLeftCell="F8" activePane="bottomRight" state="frozen"/>
      <selection activeCell="C1" sqref="C1"/>
      <selection pane="topRight" activeCell="F1" sqref="F1"/>
      <selection pane="bottomLeft" activeCell="C15" sqref="C15"/>
      <selection pane="bottomRight" sqref="A1:G1"/>
    </sheetView>
  </sheetViews>
  <sheetFormatPr defaultColWidth="8.7109375" defaultRowHeight="15" outlineLevelRow="1" outlineLevelCol="1" x14ac:dyDescent="0.25"/>
  <cols>
    <col min="1" max="1" width="36.7109375" hidden="1" customWidth="1"/>
    <col min="2" max="2" width="8.28515625" hidden="1" customWidth="1"/>
    <col min="3" max="3" width="32" bestFit="1" customWidth="1"/>
    <col min="4" max="4" width="24.7109375" customWidth="1"/>
    <col min="5" max="5" width="21.5703125" style="19" customWidth="1"/>
    <col min="6" max="52" width="21.5703125" style="19" hidden="1" customWidth="1" outlineLevel="1"/>
    <col min="53" max="53" width="21.5703125" style="19" customWidth="1" collapsed="1"/>
    <col min="54" max="100" width="21.5703125" style="19" hidden="1" customWidth="1" outlineLevel="1"/>
    <col min="101" max="101" width="21.5703125" style="19" customWidth="1" collapsed="1"/>
    <col min="102" max="137" width="12.140625" hidden="1" customWidth="1" outlineLevel="1"/>
    <col min="138" max="138" width="13.5703125" hidden="1" customWidth="1" outlineLevel="1"/>
    <col min="139" max="143" width="12.140625" hidden="1" customWidth="1" outlineLevel="1"/>
    <col min="144" max="145" width="12.85546875" hidden="1" customWidth="1" outlineLevel="1"/>
    <col min="146" max="148" width="12.140625" hidden="1" customWidth="1" outlineLevel="1"/>
    <col min="149" max="149" width="11.85546875" customWidth="1" collapsed="1"/>
    <col min="151" max="154" width="12.5703125" customWidth="1"/>
  </cols>
  <sheetData>
    <row r="1" spans="1:154" ht="18.75" x14ac:dyDescent="0.3">
      <c r="A1" s="188" t="s">
        <v>539</v>
      </c>
      <c r="B1" s="188"/>
      <c r="C1" s="188"/>
      <c r="D1" s="188"/>
      <c r="E1" s="188"/>
      <c r="F1" s="188"/>
      <c r="G1" s="188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</row>
    <row r="3" spans="1:154" x14ac:dyDescent="0.25">
      <c r="A3" s="187" t="s">
        <v>471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7"/>
      <c r="BX3" s="187"/>
      <c r="BY3" s="187"/>
      <c r="BZ3" s="187"/>
      <c r="CA3" s="187"/>
      <c r="CB3" s="187"/>
      <c r="CC3" s="187"/>
      <c r="CD3" s="187"/>
      <c r="CE3" s="187"/>
      <c r="CF3" s="187"/>
      <c r="CG3" s="187"/>
      <c r="CH3" s="187"/>
      <c r="CI3" s="187"/>
      <c r="CJ3" s="187"/>
      <c r="CK3" s="187"/>
      <c r="CL3" s="187"/>
      <c r="CM3" s="187"/>
      <c r="CN3" s="187"/>
      <c r="CO3" s="187"/>
      <c r="CP3" s="187"/>
      <c r="CQ3" s="187"/>
      <c r="CR3" s="187"/>
      <c r="CS3" s="187"/>
      <c r="CT3" s="187"/>
      <c r="CU3" s="187"/>
      <c r="CV3" s="187"/>
      <c r="CW3" s="187"/>
      <c r="CX3" s="187"/>
      <c r="CY3" s="187"/>
      <c r="CZ3" s="187"/>
      <c r="DA3" s="187"/>
      <c r="DB3" s="187"/>
      <c r="DC3" s="187"/>
      <c r="DD3" s="187"/>
      <c r="DE3" s="187"/>
      <c r="DF3" s="187"/>
      <c r="DG3" s="187"/>
      <c r="DH3" s="187"/>
      <c r="DI3" s="187"/>
      <c r="DJ3" s="187"/>
      <c r="DK3" s="187"/>
      <c r="DL3" s="187"/>
      <c r="DM3" s="187"/>
      <c r="DN3" s="187"/>
      <c r="DO3" s="187"/>
      <c r="DP3" s="187"/>
      <c r="DQ3" s="187"/>
      <c r="DR3" s="187"/>
      <c r="DS3" s="187"/>
      <c r="DT3" s="187"/>
      <c r="DU3" s="187"/>
      <c r="DV3" s="187"/>
      <c r="DW3" s="187"/>
      <c r="DX3" s="187"/>
      <c r="DY3" s="187"/>
      <c r="DZ3" s="187"/>
      <c r="EA3" s="187"/>
      <c r="EB3" s="187"/>
      <c r="EC3" s="187"/>
      <c r="ED3" s="187"/>
      <c r="EE3" s="187"/>
      <c r="EF3" s="187"/>
      <c r="EG3" s="187"/>
      <c r="EH3" s="187"/>
      <c r="EI3" s="187"/>
      <c r="EJ3" s="187"/>
      <c r="EK3" s="187"/>
      <c r="EL3" s="187"/>
      <c r="EM3" s="187"/>
      <c r="EN3" s="187"/>
      <c r="EO3" s="187"/>
      <c r="EP3" s="187"/>
      <c r="EQ3" s="187"/>
      <c r="ER3" s="187"/>
      <c r="ES3" s="187"/>
      <c r="EU3" s="210" t="s">
        <v>486</v>
      </c>
      <c r="EV3" s="210"/>
      <c r="EW3" s="210"/>
      <c r="EX3" s="210"/>
    </row>
    <row r="4" spans="1:154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</row>
    <row r="5" spans="1:154" x14ac:dyDescent="0.25">
      <c r="F5" s="215" t="s">
        <v>477</v>
      </c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2" t="s">
        <v>479</v>
      </c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4"/>
      <c r="CX5" s="204" t="s">
        <v>480</v>
      </c>
      <c r="CY5" s="205"/>
      <c r="CZ5" s="205"/>
      <c r="DA5" s="205"/>
      <c r="DB5" s="205"/>
      <c r="DC5" s="205"/>
      <c r="DD5" s="205"/>
      <c r="DE5" s="205"/>
      <c r="DF5" s="205"/>
      <c r="DG5" s="205"/>
      <c r="DH5" s="205"/>
      <c r="DI5" s="205"/>
      <c r="DJ5" s="205"/>
      <c r="DK5" s="205"/>
      <c r="DL5" s="205"/>
      <c r="DM5" s="205"/>
      <c r="DN5" s="205"/>
      <c r="DO5" s="205"/>
      <c r="DP5" s="205"/>
      <c r="DQ5" s="205"/>
      <c r="DR5" s="205"/>
      <c r="DS5" s="205"/>
      <c r="DT5" s="205"/>
      <c r="DU5" s="205"/>
      <c r="DV5" s="205"/>
      <c r="DW5" s="205"/>
      <c r="DX5" s="205"/>
      <c r="DY5" s="205"/>
      <c r="DZ5" s="205"/>
      <c r="EA5" s="205"/>
      <c r="EB5" s="205"/>
      <c r="EC5" s="205"/>
      <c r="ED5" s="205"/>
      <c r="EE5" s="205"/>
      <c r="EF5" s="205"/>
      <c r="EG5" s="205"/>
      <c r="EH5" s="205"/>
      <c r="EI5" s="205"/>
      <c r="EJ5" s="205"/>
      <c r="EK5" s="205"/>
      <c r="EL5" s="205"/>
      <c r="EM5" s="205"/>
      <c r="EN5" s="205"/>
      <c r="EO5" s="205"/>
      <c r="EP5" s="205"/>
      <c r="EQ5" s="205"/>
      <c r="ER5" s="205"/>
      <c r="ES5" s="206"/>
      <c r="EU5" s="211" t="s">
        <v>480</v>
      </c>
      <c r="EV5" s="211"/>
      <c r="EW5" s="211"/>
      <c r="EX5" s="211"/>
    </row>
    <row r="6" spans="1:154" x14ac:dyDescent="0.25">
      <c r="C6" s="18" t="s">
        <v>458</v>
      </c>
      <c r="D6" s="18"/>
      <c r="E6" s="20"/>
      <c r="F6" s="208">
        <v>2022</v>
      </c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9">
        <v>2023</v>
      </c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196">
        <v>2024</v>
      </c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9">
        <v>2025</v>
      </c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207">
        <v>2022</v>
      </c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9">
        <v>2023</v>
      </c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196">
        <v>2024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9">
        <v>2025</v>
      </c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200"/>
      <c r="CX6" s="207">
        <v>2022</v>
      </c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9">
        <v>2023</v>
      </c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196">
        <v>2024</v>
      </c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9">
        <v>2025</v>
      </c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200"/>
      <c r="EU6" s="211"/>
      <c r="EV6" s="211"/>
      <c r="EW6" s="211"/>
      <c r="EX6" s="211"/>
    </row>
    <row r="7" spans="1:154" ht="15.75" thickBot="1" x14ac:dyDescent="0.3">
      <c r="A7" s="6" t="str">
        <f>C7</f>
        <v>Municipio</v>
      </c>
      <c r="B7" s="8" t="s">
        <v>215</v>
      </c>
      <c r="C7" s="6" t="s">
        <v>216</v>
      </c>
      <c r="D7" s="8" t="s">
        <v>463</v>
      </c>
      <c r="E7" s="8" t="s">
        <v>464</v>
      </c>
      <c r="F7" s="15">
        <v>44562</v>
      </c>
      <c r="G7" s="15">
        <v>44593</v>
      </c>
      <c r="H7" s="15">
        <v>44621</v>
      </c>
      <c r="I7" s="15">
        <v>44652</v>
      </c>
      <c r="J7" s="15">
        <v>44682</v>
      </c>
      <c r="K7" s="15">
        <v>44713</v>
      </c>
      <c r="L7" s="15">
        <v>44743</v>
      </c>
      <c r="M7" s="15">
        <v>44774</v>
      </c>
      <c r="N7" s="15">
        <v>44805</v>
      </c>
      <c r="O7" s="15">
        <v>44835</v>
      </c>
      <c r="P7" s="15">
        <v>44866</v>
      </c>
      <c r="Q7" s="15">
        <v>44896</v>
      </c>
      <c r="R7" s="9">
        <v>44927</v>
      </c>
      <c r="S7" s="9">
        <v>44958</v>
      </c>
      <c r="T7" s="9">
        <v>44986</v>
      </c>
      <c r="U7" s="9">
        <v>45017</v>
      </c>
      <c r="V7" s="9">
        <v>45047</v>
      </c>
      <c r="W7" s="9">
        <v>45078</v>
      </c>
      <c r="X7" s="9">
        <v>45108</v>
      </c>
      <c r="Y7" s="9">
        <v>45139</v>
      </c>
      <c r="Z7" s="9">
        <v>45170</v>
      </c>
      <c r="AA7" s="9">
        <v>45200</v>
      </c>
      <c r="AB7" s="9">
        <v>45231</v>
      </c>
      <c r="AC7" s="9">
        <v>45261</v>
      </c>
      <c r="AD7" s="10">
        <v>45292</v>
      </c>
      <c r="AE7" s="10">
        <v>45323</v>
      </c>
      <c r="AF7" s="10">
        <v>45352</v>
      </c>
      <c r="AG7" s="10">
        <v>45383</v>
      </c>
      <c r="AH7" s="10">
        <v>45413</v>
      </c>
      <c r="AI7" s="10">
        <v>45444</v>
      </c>
      <c r="AJ7" s="10">
        <v>45474</v>
      </c>
      <c r="AK7" s="10">
        <v>45505</v>
      </c>
      <c r="AL7" s="10">
        <v>45536</v>
      </c>
      <c r="AM7" s="10">
        <v>45566</v>
      </c>
      <c r="AN7" s="10">
        <v>45597</v>
      </c>
      <c r="AO7" s="10">
        <v>45627</v>
      </c>
      <c r="AP7" s="3">
        <v>45658</v>
      </c>
      <c r="AQ7" s="3">
        <v>45689</v>
      </c>
      <c r="AR7" s="11">
        <v>45717</v>
      </c>
      <c r="AS7" s="11">
        <v>45748</v>
      </c>
      <c r="AT7" s="11">
        <v>45778</v>
      </c>
      <c r="AU7" s="11">
        <v>45809</v>
      </c>
      <c r="AV7" s="11">
        <v>45839</v>
      </c>
      <c r="AW7" s="11">
        <v>45870</v>
      </c>
      <c r="AX7" s="11">
        <v>45901</v>
      </c>
      <c r="AY7" s="11">
        <v>45931</v>
      </c>
      <c r="AZ7" s="11">
        <v>45962</v>
      </c>
      <c r="BA7" s="11">
        <v>45992</v>
      </c>
      <c r="BB7" s="35">
        <v>44562</v>
      </c>
      <c r="BC7" s="15">
        <v>44593</v>
      </c>
      <c r="BD7" s="15">
        <v>44621</v>
      </c>
      <c r="BE7" s="15">
        <v>44652</v>
      </c>
      <c r="BF7" s="15">
        <v>44682</v>
      </c>
      <c r="BG7" s="15">
        <v>44713</v>
      </c>
      <c r="BH7" s="15">
        <v>44743</v>
      </c>
      <c r="BI7" s="15">
        <v>44774</v>
      </c>
      <c r="BJ7" s="15">
        <v>44805</v>
      </c>
      <c r="BK7" s="15">
        <v>44835</v>
      </c>
      <c r="BL7" s="15">
        <v>44866</v>
      </c>
      <c r="BM7" s="15">
        <v>44896</v>
      </c>
      <c r="BN7" s="9">
        <v>44927</v>
      </c>
      <c r="BO7" s="9">
        <v>44958</v>
      </c>
      <c r="BP7" s="9">
        <v>44986</v>
      </c>
      <c r="BQ7" s="9">
        <v>45017</v>
      </c>
      <c r="BR7" s="9">
        <v>45047</v>
      </c>
      <c r="BS7" s="9">
        <v>45078</v>
      </c>
      <c r="BT7" s="9">
        <v>45108</v>
      </c>
      <c r="BU7" s="9">
        <v>45139</v>
      </c>
      <c r="BV7" s="9">
        <v>45170</v>
      </c>
      <c r="BW7" s="9">
        <v>45200</v>
      </c>
      <c r="BX7" s="9">
        <v>45231</v>
      </c>
      <c r="BY7" s="9">
        <v>45261</v>
      </c>
      <c r="BZ7" s="10">
        <v>45292</v>
      </c>
      <c r="CA7" s="10">
        <v>45323</v>
      </c>
      <c r="CB7" s="10">
        <v>45352</v>
      </c>
      <c r="CC7" s="10">
        <v>45383</v>
      </c>
      <c r="CD7" s="10">
        <v>45413</v>
      </c>
      <c r="CE7" s="10">
        <v>45444</v>
      </c>
      <c r="CF7" s="10">
        <v>45474</v>
      </c>
      <c r="CG7" s="10">
        <v>45505</v>
      </c>
      <c r="CH7" s="10">
        <v>45536</v>
      </c>
      <c r="CI7" s="10">
        <v>45566</v>
      </c>
      <c r="CJ7" s="10">
        <v>45597</v>
      </c>
      <c r="CK7" s="10">
        <v>45627</v>
      </c>
      <c r="CL7" s="3">
        <v>45658</v>
      </c>
      <c r="CM7" s="3">
        <v>45689</v>
      </c>
      <c r="CN7" s="11">
        <v>45717</v>
      </c>
      <c r="CO7" s="11">
        <v>45748</v>
      </c>
      <c r="CP7" s="11">
        <v>45778</v>
      </c>
      <c r="CQ7" s="11">
        <v>45809</v>
      </c>
      <c r="CR7" s="11">
        <v>45839</v>
      </c>
      <c r="CS7" s="11">
        <v>45870</v>
      </c>
      <c r="CT7" s="11">
        <v>45901</v>
      </c>
      <c r="CU7" s="11">
        <v>45931</v>
      </c>
      <c r="CV7" s="11">
        <v>45962</v>
      </c>
      <c r="CW7" s="44">
        <v>45992</v>
      </c>
      <c r="CX7" s="35">
        <v>44562</v>
      </c>
      <c r="CY7" s="15">
        <v>44593</v>
      </c>
      <c r="CZ7" s="15">
        <v>44621</v>
      </c>
      <c r="DA7" s="15">
        <v>44652</v>
      </c>
      <c r="DB7" s="15">
        <v>44682</v>
      </c>
      <c r="DC7" s="15">
        <v>44713</v>
      </c>
      <c r="DD7" s="15">
        <v>44743</v>
      </c>
      <c r="DE7" s="15">
        <v>44774</v>
      </c>
      <c r="DF7" s="15">
        <v>44805</v>
      </c>
      <c r="DG7" s="15">
        <v>44835</v>
      </c>
      <c r="DH7" s="15">
        <v>44866</v>
      </c>
      <c r="DI7" s="15">
        <v>44896</v>
      </c>
      <c r="DJ7" s="9">
        <v>44927</v>
      </c>
      <c r="DK7" s="9">
        <v>44958</v>
      </c>
      <c r="DL7" s="9">
        <v>44986</v>
      </c>
      <c r="DM7" s="9">
        <v>45017</v>
      </c>
      <c r="DN7" s="9">
        <v>45047</v>
      </c>
      <c r="DO7" s="9">
        <v>45078</v>
      </c>
      <c r="DP7" s="9">
        <v>45108</v>
      </c>
      <c r="DQ7" s="9">
        <v>45139</v>
      </c>
      <c r="DR7" s="9">
        <v>45170</v>
      </c>
      <c r="DS7" s="9">
        <v>45200</v>
      </c>
      <c r="DT7" s="9">
        <v>45231</v>
      </c>
      <c r="DU7" s="9">
        <v>45261</v>
      </c>
      <c r="DV7" s="10">
        <v>45292</v>
      </c>
      <c r="DW7" s="10">
        <v>45323</v>
      </c>
      <c r="DX7" s="10">
        <v>45352</v>
      </c>
      <c r="DY7" s="10">
        <v>45383</v>
      </c>
      <c r="DZ7" s="10">
        <v>45413</v>
      </c>
      <c r="EA7" s="10">
        <v>45444</v>
      </c>
      <c r="EB7" s="10">
        <v>45474</v>
      </c>
      <c r="EC7" s="10">
        <v>45505</v>
      </c>
      <c r="ED7" s="10">
        <v>45536</v>
      </c>
      <c r="EE7" s="10">
        <v>45566</v>
      </c>
      <c r="EF7" s="10">
        <v>45597</v>
      </c>
      <c r="EG7" s="10">
        <v>45627</v>
      </c>
      <c r="EH7" s="3">
        <v>45658</v>
      </c>
      <c r="EI7" s="3">
        <v>45689</v>
      </c>
      <c r="EJ7" s="11">
        <v>45717</v>
      </c>
      <c r="EK7" s="11">
        <v>45748</v>
      </c>
      <c r="EL7" s="11">
        <v>45778</v>
      </c>
      <c r="EM7" s="11">
        <v>45809</v>
      </c>
      <c r="EN7" s="11">
        <v>45839</v>
      </c>
      <c r="EO7" s="11">
        <v>45870</v>
      </c>
      <c r="EP7" s="11">
        <v>45901</v>
      </c>
      <c r="EQ7" s="11">
        <v>45931</v>
      </c>
      <c r="ER7" s="11">
        <v>45962</v>
      </c>
      <c r="ES7" s="44">
        <v>45992</v>
      </c>
      <c r="EU7" s="109">
        <v>2022</v>
      </c>
      <c r="EV7" s="109">
        <v>2023</v>
      </c>
      <c r="EW7" s="109">
        <v>2024</v>
      </c>
      <c r="EX7" s="109">
        <v>2025</v>
      </c>
    </row>
    <row r="8" spans="1:154" hidden="1" outlineLevel="1" x14ac:dyDescent="0.25">
      <c r="A8" t="s">
        <v>1</v>
      </c>
      <c r="B8" s="2">
        <v>409</v>
      </c>
      <c r="C8" t="s">
        <v>217</v>
      </c>
      <c r="D8" s="19" t="s">
        <v>467</v>
      </c>
      <c r="E8" s="19" t="s">
        <v>460</v>
      </c>
      <c r="F8" s="30" t="s">
        <v>25</v>
      </c>
      <c r="G8" s="30" t="s">
        <v>25</v>
      </c>
      <c r="H8" s="30" t="s">
        <v>25</v>
      </c>
      <c r="I8" s="30" t="s">
        <v>25</v>
      </c>
      <c r="J8" s="30" t="s">
        <v>25</v>
      </c>
      <c r="K8" s="30" t="s">
        <v>25</v>
      </c>
      <c r="L8" s="30" t="s">
        <v>25</v>
      </c>
      <c r="M8" s="30" t="s">
        <v>25</v>
      </c>
      <c r="N8" s="30">
        <v>222.01305626388807</v>
      </c>
      <c r="O8" s="30">
        <v>236.18869736973906</v>
      </c>
      <c r="P8" s="30">
        <v>203.04113635884278</v>
      </c>
      <c r="Q8" s="30">
        <v>79.14847185872847</v>
      </c>
      <c r="R8" s="30">
        <v>82.27738199959596</v>
      </c>
      <c r="S8" s="30">
        <v>348.31899114627561</v>
      </c>
      <c r="T8" s="30">
        <v>113.63529792858232</v>
      </c>
      <c r="U8" s="30">
        <v>120.76272523432984</v>
      </c>
      <c r="V8" s="30">
        <v>232.53565317717073</v>
      </c>
      <c r="W8" s="30">
        <v>143.62857086432388</v>
      </c>
      <c r="X8" s="30">
        <v>153.74771294045368</v>
      </c>
      <c r="Y8" s="30">
        <v>95.750194829028075</v>
      </c>
      <c r="Z8" s="30">
        <v>165.66146210895337</v>
      </c>
      <c r="AA8" s="30">
        <v>161.61201856425828</v>
      </c>
      <c r="AB8" s="30">
        <v>98.064058057566527</v>
      </c>
      <c r="AC8" s="30">
        <v>142.00834483153812</v>
      </c>
      <c r="AD8" s="30">
        <v>148.57649344760506</v>
      </c>
      <c r="AE8" s="30">
        <v>64.912677719793493</v>
      </c>
      <c r="AF8" s="30">
        <v>123.2304891077261</v>
      </c>
      <c r="AG8" s="30">
        <v>120.71839089994097</v>
      </c>
      <c r="AH8" s="30">
        <v>48.879468664299459</v>
      </c>
      <c r="AI8" s="30">
        <v>100.00712519062451</v>
      </c>
      <c r="AJ8" s="30">
        <v>95.803606472088617</v>
      </c>
      <c r="AK8" s="30">
        <v>257.22715115542513</v>
      </c>
      <c r="AL8" s="30">
        <v>109.20568605463278</v>
      </c>
      <c r="AM8" s="30">
        <v>105.02874182072867</v>
      </c>
      <c r="AN8" s="30">
        <v>34.92948478831255</v>
      </c>
      <c r="AO8" s="30">
        <v>99.903732819787521</v>
      </c>
      <c r="AP8" s="30">
        <v>96.154650016193813</v>
      </c>
      <c r="AQ8" s="30">
        <v>35.238654878215783</v>
      </c>
      <c r="AR8" s="30">
        <v>90.495097442845321</v>
      </c>
      <c r="AS8" s="30">
        <v>88.166521523896947</v>
      </c>
      <c r="AT8" s="30">
        <v>34.153710249107746</v>
      </c>
      <c r="AU8" s="30">
        <v>90.93497365791211</v>
      </c>
      <c r="AV8" s="30">
        <v>89.781749422809014</v>
      </c>
      <c r="AW8" s="30">
        <v>32.914116342256904</v>
      </c>
      <c r="AX8" s="30">
        <v>66.460664637941562</v>
      </c>
      <c r="AY8" s="30">
        <v>63.406602993910639</v>
      </c>
      <c r="AZ8" s="30">
        <v>59.283517918258397</v>
      </c>
      <c r="BA8" s="30">
        <v>54.308095246004463</v>
      </c>
      <c r="BB8" s="50">
        <v>9687</v>
      </c>
      <c r="BC8" s="30">
        <v>9978</v>
      </c>
      <c r="BD8" s="30">
        <v>9612</v>
      </c>
      <c r="BE8" s="30">
        <v>9920</v>
      </c>
      <c r="BF8" s="30">
        <v>11030</v>
      </c>
      <c r="BG8" s="30">
        <v>9659</v>
      </c>
      <c r="BH8" s="30">
        <v>11260</v>
      </c>
      <c r="BI8" s="30">
        <v>11101</v>
      </c>
      <c r="BJ8" s="30">
        <v>11003</v>
      </c>
      <c r="BK8" s="30">
        <v>11083</v>
      </c>
      <c r="BL8" s="30">
        <v>10860</v>
      </c>
      <c r="BM8" s="30">
        <v>10201</v>
      </c>
      <c r="BN8" s="30">
        <v>10290</v>
      </c>
      <c r="BO8" s="30">
        <v>10252</v>
      </c>
      <c r="BP8" s="30">
        <v>10297</v>
      </c>
      <c r="BQ8" s="30">
        <v>10407</v>
      </c>
      <c r="BR8" s="30">
        <v>11055</v>
      </c>
      <c r="BS8" s="30">
        <v>11924</v>
      </c>
      <c r="BT8" s="30">
        <v>11156</v>
      </c>
      <c r="BU8" s="30">
        <v>11468</v>
      </c>
      <c r="BV8" s="30">
        <v>12398</v>
      </c>
      <c r="BW8" s="30">
        <v>11987</v>
      </c>
      <c r="BX8" s="30">
        <v>12862</v>
      </c>
      <c r="BY8" s="30">
        <v>12237</v>
      </c>
      <c r="BZ8" s="30">
        <v>11108</v>
      </c>
      <c r="CA8" s="30">
        <v>11264</v>
      </c>
      <c r="CB8" s="30">
        <v>11265</v>
      </c>
      <c r="CC8" s="30">
        <v>11371</v>
      </c>
      <c r="CD8" s="30">
        <v>12005</v>
      </c>
      <c r="CE8" s="30">
        <v>12411</v>
      </c>
      <c r="CF8" s="30">
        <v>12365</v>
      </c>
      <c r="CG8" s="30">
        <v>12442</v>
      </c>
      <c r="CH8" s="30">
        <v>13032</v>
      </c>
      <c r="CI8" s="30">
        <v>14057</v>
      </c>
      <c r="CJ8" s="30">
        <v>11416</v>
      </c>
      <c r="CK8" s="30">
        <v>12093</v>
      </c>
      <c r="CL8" s="30">
        <v>11768</v>
      </c>
      <c r="CM8" s="30">
        <v>11951</v>
      </c>
      <c r="CN8" s="30">
        <v>12618</v>
      </c>
      <c r="CO8" s="30">
        <v>11490</v>
      </c>
      <c r="CP8" s="30">
        <v>12498</v>
      </c>
      <c r="CQ8" s="30">
        <v>12168</v>
      </c>
      <c r="CR8" s="30">
        <v>12104</v>
      </c>
      <c r="CS8" s="30">
        <v>12588</v>
      </c>
      <c r="CT8" s="30">
        <v>13867</v>
      </c>
      <c r="CU8" s="30">
        <v>13702</v>
      </c>
      <c r="CV8" s="30">
        <v>13108</v>
      </c>
      <c r="CW8" s="30">
        <v>11951</v>
      </c>
      <c r="CX8" s="57" t="str">
        <f>IFERROR(F8/BB8,"-")</f>
        <v>-</v>
      </c>
      <c r="CY8" s="58" t="str">
        <f t="shared" ref="CY8:DJ8" si="0">IFERROR(G8/BC8,"-")</f>
        <v>-</v>
      </c>
      <c r="CZ8" s="58" t="str">
        <f t="shared" si="0"/>
        <v>-</v>
      </c>
      <c r="DA8" s="58" t="str">
        <f t="shared" si="0"/>
        <v>-</v>
      </c>
      <c r="DB8" s="58" t="str">
        <f t="shared" si="0"/>
        <v>-</v>
      </c>
      <c r="DC8" s="58" t="str">
        <f t="shared" si="0"/>
        <v>-</v>
      </c>
      <c r="DD8" s="58" t="str">
        <f t="shared" si="0"/>
        <v>-</v>
      </c>
      <c r="DE8" s="58" t="str">
        <f t="shared" si="0"/>
        <v>-</v>
      </c>
      <c r="DF8" s="58">
        <f t="shared" si="0"/>
        <v>2.0177502159764434E-2</v>
      </c>
      <c r="DG8" s="58">
        <f t="shared" si="0"/>
        <v>2.1310899338603181E-2</v>
      </c>
      <c r="DH8" s="58">
        <f t="shared" si="0"/>
        <v>1.8696237233779261E-2</v>
      </c>
      <c r="DI8" s="58">
        <f t="shared" si="0"/>
        <v>7.7588934279706374E-3</v>
      </c>
      <c r="DJ8" s="58">
        <f t="shared" si="0"/>
        <v>7.9958583089986355E-3</v>
      </c>
      <c r="DK8" s="58">
        <f t="shared" ref="DK8" si="1">IFERROR(S8/BO8,"-")</f>
        <v>3.3975711192574677E-2</v>
      </c>
      <c r="DL8" s="58">
        <f t="shared" ref="DL8" si="2">IFERROR(T8/BP8,"-")</f>
        <v>1.1035767498162798E-2</v>
      </c>
      <c r="DM8" s="58">
        <f t="shared" ref="DM8" si="3">IFERROR(U8/BQ8,"-")</f>
        <v>1.1603990125331972E-2</v>
      </c>
      <c r="DN8" s="58">
        <f t="shared" ref="DN8" si="4">IFERROR(V8/BR8,"-")</f>
        <v>2.1034432670933582E-2</v>
      </c>
      <c r="DO8" s="58">
        <f t="shared" ref="DO8" si="5">IFERROR(W8/BS8,"-")</f>
        <v>1.2045334691741351E-2</v>
      </c>
      <c r="DP8" s="58">
        <f t="shared" ref="DP8" si="6">IFERROR(X8/BT8,"-")</f>
        <v>1.3781616434246476E-2</v>
      </c>
      <c r="DQ8" s="58">
        <f t="shared" ref="DQ8" si="7">IFERROR(Y8/BU8,"-")</f>
        <v>8.3493368354576273E-3</v>
      </c>
      <c r="DR8" s="58">
        <f t="shared" ref="DR8" si="8">IFERROR(Z8/BV8,"-")</f>
        <v>1.3361950484671186E-2</v>
      </c>
      <c r="DS8" s="58">
        <f t="shared" ref="DS8" si="9">IFERROR(AA8/BW8,"-")</f>
        <v>1.3482274010532935E-2</v>
      </c>
      <c r="DT8" s="58">
        <f t="shared" ref="DT8" si="10">IFERROR(AB8/BX8,"-")</f>
        <v>7.6243242153293828E-3</v>
      </c>
      <c r="DU8" s="58">
        <f t="shared" ref="DU8:DV8" si="11">IFERROR(AC8/BY8,"-")</f>
        <v>1.1604833278707045E-2</v>
      </c>
      <c r="DV8" s="58">
        <f t="shared" si="11"/>
        <v>1.3375629586568695E-2</v>
      </c>
      <c r="DW8" s="58">
        <f t="shared" ref="DW8" si="12">IFERROR(AE8/CA8,"-")</f>
        <v>5.7628442577941667E-3</v>
      </c>
      <c r="DX8" s="58">
        <f t="shared" ref="DX8" si="13">IFERROR(AF8/CB8,"-")</f>
        <v>1.0939235606544705E-2</v>
      </c>
      <c r="DY8" s="58">
        <f t="shared" ref="DY8" si="14">IFERROR(AG8/CC8,"-")</f>
        <v>1.0616339011515343E-2</v>
      </c>
      <c r="DZ8" s="58">
        <f t="shared" ref="DZ8" si="15">IFERROR(AH8/CD8,"-")</f>
        <v>4.0715925584589308E-3</v>
      </c>
      <c r="EA8" s="58">
        <f t="shared" ref="EA8" si="16">IFERROR(AI8/CE8,"-")</f>
        <v>8.0579425663221751E-3</v>
      </c>
      <c r="EB8" s="58">
        <f t="shared" ref="EB8" si="17">IFERROR(AJ8/CF8,"-")</f>
        <v>7.7479665565781336E-3</v>
      </c>
      <c r="EC8" s="58">
        <f t="shared" ref="EC8" si="18">IFERROR(AK8/CG8,"-")</f>
        <v>2.0674099916044457E-2</v>
      </c>
      <c r="ED8" s="58">
        <f t="shared" ref="ED8" si="19">IFERROR(AL8/CH8,"-")</f>
        <v>8.3798101637993228E-3</v>
      </c>
      <c r="EE8" s="58">
        <f t="shared" ref="EE8" si="20">IFERROR(AM8/CI8,"-")</f>
        <v>7.4716327680677715E-3</v>
      </c>
      <c r="EF8" s="58">
        <f t="shared" ref="EF8" si="21">IFERROR(AN8/CJ8,"-")</f>
        <v>3.0596955841198799E-3</v>
      </c>
      <c r="EG8" s="58">
        <f t="shared" ref="EG8:EH8" si="22">IFERROR(AO8/CK8,"-")</f>
        <v>8.2612861010326246E-3</v>
      </c>
      <c r="EH8" s="58">
        <f t="shared" si="22"/>
        <v>8.1708574113013091E-3</v>
      </c>
      <c r="EI8" s="58">
        <f t="shared" ref="EI8" si="23">IFERROR(AQ8/CM8,"-")</f>
        <v>2.9485946680793055E-3</v>
      </c>
      <c r="EJ8" s="58">
        <f t="shared" ref="EJ8" si="24">IFERROR(AR8/CN8,"-")</f>
        <v>7.1719050121132766E-3</v>
      </c>
      <c r="EK8" s="58">
        <f t="shared" ref="EK8" si="25">IFERROR(AS8/CO8,"-")</f>
        <v>7.6733265033852869E-3</v>
      </c>
      <c r="EL8" s="58">
        <f t="shared" ref="EL8" si="26">IFERROR(AT8/CP8,"-")</f>
        <v>2.7327340573778001E-3</v>
      </c>
      <c r="EM8" s="58">
        <f t="shared" ref="EM8" si="27">IFERROR(AU8/CQ8,"-")</f>
        <v>7.4732884334247299E-3</v>
      </c>
      <c r="EN8" s="58">
        <f t="shared" ref="EN8" si="28">IFERROR(AV8/CR8,"-")</f>
        <v>7.4175272160285043E-3</v>
      </c>
      <c r="EO8" s="58">
        <f t="shared" ref="EO8" si="29">IFERROR(AW8/CS8,"-")</f>
        <v>2.6147216668459569E-3</v>
      </c>
      <c r="EP8" s="58">
        <f t="shared" ref="EP8" si="30">IFERROR(AX8/CT8,"-")</f>
        <v>4.7927211825154366E-3</v>
      </c>
      <c r="EQ8" s="58">
        <f t="shared" ref="EQ8" si="31">IFERROR(AY8/CU8,"-")</f>
        <v>4.6275436428193433E-3</v>
      </c>
      <c r="ER8" s="58">
        <f t="shared" ref="ER8" si="32">IFERROR(AZ8/CV8,"-")</f>
        <v>4.5226974304438811E-3</v>
      </c>
      <c r="ES8" s="59">
        <f t="shared" ref="ES8" si="33">IFERROR(BA8/CW8,"-")</f>
        <v>4.5442302105266896E-3</v>
      </c>
      <c r="EU8" s="1">
        <f>IFERROR(SUM(F8:Q8)/SUM(BB8:BM8),"-")</f>
        <v>5.9045198482479098E-3</v>
      </c>
      <c r="EV8" s="1">
        <f>IFERROR(SUM(R8:AC8)/SUM(BN8:BY8),"-")</f>
        <v>1.3628412869093151E-2</v>
      </c>
      <c r="EW8" s="1">
        <f>IFERROR(SUM(AD8:AO8)/SUM(BZ8:CK8),"-")</f>
        <v>9.0342614265165461E-3</v>
      </c>
      <c r="EX8" s="1">
        <f>IFERROR(SUM(AP8:BA8)/SUM(CL8:CW8),"-")</f>
        <v>5.348657021282217E-3</v>
      </c>
    </row>
    <row r="9" spans="1:154" hidden="1" outlineLevel="1" x14ac:dyDescent="0.25">
      <c r="A9" t="s">
        <v>2</v>
      </c>
      <c r="B9" s="2">
        <v>233</v>
      </c>
      <c r="C9" t="s">
        <v>218</v>
      </c>
      <c r="D9" s="19" t="s">
        <v>466</v>
      </c>
      <c r="E9" s="19" t="s">
        <v>462</v>
      </c>
      <c r="F9" s="30">
        <v>3829.0512429542305</v>
      </c>
      <c r="G9" s="30">
        <v>3888.8925688345003</v>
      </c>
      <c r="H9" s="30">
        <v>3917.4873971429488</v>
      </c>
      <c r="I9" s="30">
        <v>232.07764794611305</v>
      </c>
      <c r="J9" s="30">
        <v>237.03508366782822</v>
      </c>
      <c r="K9" s="30">
        <v>235.83885131264651</v>
      </c>
      <c r="L9" s="30">
        <v>110.62072001707998</v>
      </c>
      <c r="M9" s="30">
        <v>28034.912197677197</v>
      </c>
      <c r="N9" s="30">
        <v>5024.5800286694048</v>
      </c>
      <c r="O9" s="30">
        <v>5905.1837865993321</v>
      </c>
      <c r="P9" s="30">
        <v>6009.2055135280825</v>
      </c>
      <c r="Q9" s="30">
        <v>5804.417663647595</v>
      </c>
      <c r="R9" s="30">
        <v>4881.5718678958428</v>
      </c>
      <c r="S9" s="30">
        <v>4834.999509786101</v>
      </c>
      <c r="T9" s="30">
        <v>4805.6103862436539</v>
      </c>
      <c r="U9" s="30">
        <v>5365.6937038079377</v>
      </c>
      <c r="V9" s="30">
        <v>4555.1381235356375</v>
      </c>
      <c r="W9" s="30">
        <v>4222.3619563951397</v>
      </c>
      <c r="X9" s="30">
        <v>4498.9582800671951</v>
      </c>
      <c r="Y9" s="30">
        <v>4768.4169088250237</v>
      </c>
      <c r="Z9" s="30">
        <v>5439.7248955959139</v>
      </c>
      <c r="AA9" s="30">
        <v>4278.513633011532</v>
      </c>
      <c r="AB9" s="30">
        <v>3320.1952382125414</v>
      </c>
      <c r="AC9" s="30">
        <v>3786.8879373779168</v>
      </c>
      <c r="AD9" s="30">
        <v>3740.1920092262799</v>
      </c>
      <c r="AE9" s="30">
        <v>3477.0691978725995</v>
      </c>
      <c r="AF9" s="30">
        <v>4124.9741396365444</v>
      </c>
      <c r="AG9" s="30">
        <v>5139.7176103483544</v>
      </c>
      <c r="AH9" s="30">
        <v>6475.7051200399783</v>
      </c>
      <c r="AI9" s="30">
        <v>3800.3937324781164</v>
      </c>
      <c r="AJ9" s="30">
        <v>5909.6759835690964</v>
      </c>
      <c r="AK9" s="30">
        <v>7167.3405561169302</v>
      </c>
      <c r="AL9" s="30">
        <v>6233.3640695953654</v>
      </c>
      <c r="AM9" s="30">
        <v>5296.4477850562625</v>
      </c>
      <c r="AN9" s="30">
        <v>4061.5752533440227</v>
      </c>
      <c r="AO9" s="30">
        <v>4753.5316033787822</v>
      </c>
      <c r="AP9" s="30">
        <v>3819.177487555939</v>
      </c>
      <c r="AQ9" s="30">
        <v>5812.3821146915097</v>
      </c>
      <c r="AR9" s="30">
        <v>5599.5899740283076</v>
      </c>
      <c r="AS9" s="30">
        <v>5195.0840695292118</v>
      </c>
      <c r="AT9" s="30">
        <v>6005.2393524641475</v>
      </c>
      <c r="AU9" s="30">
        <v>5891.271845931301</v>
      </c>
      <c r="AV9" s="30">
        <v>5015.647316852419</v>
      </c>
      <c r="AW9" s="30">
        <v>3282.3891523045972</v>
      </c>
      <c r="AX9" s="30">
        <v>3575.9911410838763</v>
      </c>
      <c r="AY9" s="30">
        <v>3300.9574623815497</v>
      </c>
      <c r="AZ9" s="30">
        <v>3793.8807150428624</v>
      </c>
      <c r="BA9" s="30">
        <v>3666.3527862220449</v>
      </c>
      <c r="BB9" s="50">
        <v>40946</v>
      </c>
      <c r="BC9" s="30">
        <v>35466</v>
      </c>
      <c r="BD9" s="30">
        <v>37320</v>
      </c>
      <c r="BE9" s="30">
        <v>40628</v>
      </c>
      <c r="BF9" s="30">
        <v>35690</v>
      </c>
      <c r="BG9" s="30">
        <v>39453</v>
      </c>
      <c r="BH9" s="30">
        <v>36973</v>
      </c>
      <c r="BI9" s="30">
        <v>42102</v>
      </c>
      <c r="BJ9" s="30">
        <v>44283</v>
      </c>
      <c r="BK9" s="30">
        <v>42071</v>
      </c>
      <c r="BL9" s="30">
        <v>40366</v>
      </c>
      <c r="BM9" s="30">
        <v>40736</v>
      </c>
      <c r="BN9" s="30">
        <v>38690</v>
      </c>
      <c r="BO9" s="30">
        <v>39901</v>
      </c>
      <c r="BP9" s="30">
        <v>37616</v>
      </c>
      <c r="BQ9" s="30">
        <v>39776</v>
      </c>
      <c r="BR9" s="30">
        <v>41484</v>
      </c>
      <c r="BS9" s="30">
        <v>38679</v>
      </c>
      <c r="BT9" s="30">
        <v>40231</v>
      </c>
      <c r="BU9" s="30">
        <v>42631</v>
      </c>
      <c r="BV9" s="30">
        <v>42289</v>
      </c>
      <c r="BW9" s="30">
        <v>43936</v>
      </c>
      <c r="BX9" s="30">
        <v>43629</v>
      </c>
      <c r="BY9" s="30">
        <v>41656</v>
      </c>
      <c r="BZ9" s="30">
        <v>40880</v>
      </c>
      <c r="CA9" s="30">
        <v>41088</v>
      </c>
      <c r="CB9" s="30">
        <v>39885</v>
      </c>
      <c r="CC9" s="30">
        <v>39965</v>
      </c>
      <c r="CD9" s="30">
        <v>41761</v>
      </c>
      <c r="CE9" s="30">
        <v>41071</v>
      </c>
      <c r="CF9" s="30">
        <v>41748</v>
      </c>
      <c r="CG9" s="30">
        <v>41873</v>
      </c>
      <c r="CH9" s="30">
        <v>44287</v>
      </c>
      <c r="CI9" s="30">
        <v>44629</v>
      </c>
      <c r="CJ9" s="30">
        <v>40302</v>
      </c>
      <c r="CK9" s="30">
        <v>38717</v>
      </c>
      <c r="CL9" s="30">
        <v>40238</v>
      </c>
      <c r="CM9" s="30">
        <v>41255</v>
      </c>
      <c r="CN9" s="30">
        <v>42590</v>
      </c>
      <c r="CO9" s="30">
        <v>39726</v>
      </c>
      <c r="CP9" s="30">
        <v>41904</v>
      </c>
      <c r="CQ9" s="30">
        <v>39989</v>
      </c>
      <c r="CR9" s="30">
        <v>40509</v>
      </c>
      <c r="CS9" s="30">
        <v>42039</v>
      </c>
      <c r="CT9" s="30">
        <v>45680</v>
      </c>
      <c r="CU9" s="30">
        <v>47568</v>
      </c>
      <c r="CV9" s="30">
        <v>45105</v>
      </c>
      <c r="CW9" s="30">
        <v>41690</v>
      </c>
      <c r="CX9" s="45">
        <f t="shared" ref="CX9:CX72" si="34">IFERROR(F9/BB9,"-")</f>
        <v>9.351465937952988E-2</v>
      </c>
      <c r="CY9" s="1">
        <f t="shared" ref="CY9:CY72" si="35">IFERROR(G9/BC9,"-")</f>
        <v>0.10965128767931259</v>
      </c>
      <c r="CZ9" s="1">
        <f t="shared" ref="CZ9:CZ72" si="36">IFERROR(H9/BD9,"-")</f>
        <v>0.10497018749043271</v>
      </c>
      <c r="DA9" s="1">
        <f t="shared" ref="DA9:DA72" si="37">IFERROR(I9/BE9,"-")</f>
        <v>5.7122587364899346E-3</v>
      </c>
      <c r="DB9" s="1">
        <f t="shared" ref="DB9:DB72" si="38">IFERROR(J9/BF9,"-")</f>
        <v>6.6414985617211601E-3</v>
      </c>
      <c r="DC9" s="1">
        <f t="shared" ref="DC9:DC72" si="39">IFERROR(K9/BG9,"-")</f>
        <v>5.9777165567294378E-3</v>
      </c>
      <c r="DD9" s="1">
        <f t="shared" ref="DD9:DD72" si="40">IFERROR(L9/BH9,"-")</f>
        <v>2.9919324917393767E-3</v>
      </c>
      <c r="DE9" s="1">
        <f t="shared" ref="DE9:DE72" si="41">IFERROR(M9/BI9,"-")</f>
        <v>0.66588077045454364</v>
      </c>
      <c r="DF9" s="1">
        <f t="shared" ref="DF9:DF72" si="42">IFERROR(N9/BJ9,"-")</f>
        <v>0.11346521303139816</v>
      </c>
      <c r="DG9" s="1">
        <f t="shared" ref="DG9:DG72" si="43">IFERROR(O9/BK9,"-")</f>
        <v>0.14036233478166271</v>
      </c>
      <c r="DH9" s="1">
        <f t="shared" ref="DH9:DH72" si="44">IFERROR(P9/BL9,"-")</f>
        <v>0.14886799567775064</v>
      </c>
      <c r="DI9" s="1">
        <f t="shared" ref="DI9:DI72" si="45">IFERROR(Q9/BM9,"-")</f>
        <v>0.14248865042339934</v>
      </c>
      <c r="DJ9" s="1">
        <f t="shared" ref="DJ9:DJ72" si="46">IFERROR(R9/BN9,"-")</f>
        <v>0.12617141038758964</v>
      </c>
      <c r="DK9" s="1">
        <f t="shared" ref="DK9:DK72" si="47">IFERROR(S9/BO9,"-")</f>
        <v>0.12117489561129047</v>
      </c>
      <c r="DL9" s="1">
        <f t="shared" ref="DL9:DL72" si="48">IFERROR(T9/BP9,"-")</f>
        <v>0.12775442328380621</v>
      </c>
      <c r="DM9" s="1">
        <f t="shared" ref="DM9:DM72" si="49">IFERROR(U9/BQ9,"-")</f>
        <v>0.13489777010780213</v>
      </c>
      <c r="DN9" s="1">
        <f t="shared" ref="DN9:DN72" si="50">IFERROR(V9/BR9,"-")</f>
        <v>0.10980469876423772</v>
      </c>
      <c r="DO9" s="1">
        <f t="shared" ref="DO9:DO72" si="51">IFERROR(W9/BS9,"-")</f>
        <v>0.10916419649926677</v>
      </c>
      <c r="DP9" s="1">
        <f t="shared" ref="DP9:DP72" si="52">IFERROR(X9/BT9,"-")</f>
        <v>0.11182814943867155</v>
      </c>
      <c r="DQ9" s="1">
        <f t="shared" ref="DQ9:DQ72" si="53">IFERROR(Y9/BU9,"-")</f>
        <v>0.11185327364652539</v>
      </c>
      <c r="DR9" s="1">
        <f t="shared" ref="DR9:DR72" si="54">IFERROR(Z9/BV9,"-")</f>
        <v>0.12863214773572121</v>
      </c>
      <c r="DS9" s="1">
        <f t="shared" ref="DS9:DS72" si="55">IFERROR(AA9/BW9,"-")</f>
        <v>9.7380590700371722E-2</v>
      </c>
      <c r="DT9" s="1">
        <f t="shared" ref="DT9:DT72" si="56">IFERROR(AB9/BX9,"-")</f>
        <v>7.6100649526978426E-2</v>
      </c>
      <c r="DU9" s="1">
        <f t="shared" ref="DU9:DU72" si="57">IFERROR(AC9/BY9,"-")</f>
        <v>9.090858309434216E-2</v>
      </c>
      <c r="DV9" s="1">
        <f t="shared" ref="DV9:DV72" si="58">IFERROR(AD9/BZ9,"-")</f>
        <v>9.1491976742325828E-2</v>
      </c>
      <c r="DW9" s="1">
        <f t="shared" ref="DW9:DW72" si="59">IFERROR(AE9/CA9,"-")</f>
        <v>8.4624931801805872E-2</v>
      </c>
      <c r="DX9" s="1">
        <f t="shared" ref="DX9:DX72" si="60">IFERROR(AF9/CB9,"-")</f>
        <v>0.10342169085211343</v>
      </c>
      <c r="DY9" s="1">
        <f t="shared" ref="DY9:DY72" si="61">IFERROR(AG9/CC9,"-")</f>
        <v>0.12860547004499823</v>
      </c>
      <c r="DZ9" s="1">
        <f t="shared" ref="DZ9:DZ72" si="62">IFERROR(AH9/CD9,"-")</f>
        <v>0.15506585378798349</v>
      </c>
      <c r="EA9" s="1">
        <f t="shared" ref="EA9:EA72" si="63">IFERROR(AI9/CE9,"-")</f>
        <v>9.253229121467986E-2</v>
      </c>
      <c r="EB9" s="1">
        <f t="shared" ref="EB9:EB72" si="64">IFERROR(AJ9/CF9,"-")</f>
        <v>0.14155590647621674</v>
      </c>
      <c r="EC9" s="1">
        <f t="shared" ref="EC9:EC72" si="65">IFERROR(AK9/CG9,"-")</f>
        <v>0.17116854670353043</v>
      </c>
      <c r="ED9" s="1">
        <f t="shared" ref="ED9:ED72" si="66">IFERROR(AL9/CH9,"-")</f>
        <v>0.14074929594678723</v>
      </c>
      <c r="EE9" s="1">
        <f t="shared" ref="EE9:EE72" si="67">IFERROR(AM9/CI9,"-")</f>
        <v>0.11867726780918825</v>
      </c>
      <c r="EF9" s="1">
        <f t="shared" ref="EF9:EF72" si="68">IFERROR(AN9/CJ9,"-")</f>
        <v>0.10077850363118512</v>
      </c>
      <c r="EG9" s="1">
        <f t="shared" ref="EG9:EG72" si="69">IFERROR(AO9/CK9,"-")</f>
        <v>0.12277634122940265</v>
      </c>
      <c r="EH9" s="1">
        <f t="shared" ref="EH9:EH72" si="70">IFERROR(AP9/CL9,"-")</f>
        <v>9.4914694755105597E-2</v>
      </c>
      <c r="EI9" s="1">
        <f t="shared" ref="EI9:EI72" si="71">IFERROR(AQ9/CM9,"-")</f>
        <v>0.14088915561002327</v>
      </c>
      <c r="EJ9" s="1">
        <f t="shared" ref="EJ9:EJ72" si="72">IFERROR(AR9/CN9,"-")</f>
        <v>0.13147663709857496</v>
      </c>
      <c r="EK9" s="1">
        <f t="shared" ref="EK9:EK72" si="73">IFERROR(AS9/CO9,"-")</f>
        <v>0.13077289607635331</v>
      </c>
      <c r="EL9" s="1">
        <f t="shared" ref="EL9:EL72" si="74">IFERROR(AT9/CP9,"-")</f>
        <v>0.14330945381023644</v>
      </c>
      <c r="EM9" s="1">
        <f t="shared" ref="EM9:EM72" si="75">IFERROR(AU9/CQ9,"-")</f>
        <v>0.14732230978347297</v>
      </c>
      <c r="EN9" s="1">
        <f t="shared" ref="EN9:EN72" si="76">IFERROR(AV9/CR9,"-")</f>
        <v>0.12381562904175415</v>
      </c>
      <c r="EO9" s="1">
        <f t="shared" ref="EO9:EO72" si="77">IFERROR(AW9/CS9,"-")</f>
        <v>7.8079620169475894E-2</v>
      </c>
      <c r="EP9" s="1">
        <f t="shared" ref="EP9:EP72" si="78">IFERROR(AX9/CT9,"-")</f>
        <v>7.8283518850347553E-2</v>
      </c>
      <c r="EQ9" s="1">
        <f t="shared" ref="EQ9:EQ72" si="79">IFERROR(AY9/CU9,"-")</f>
        <v>6.9394497611452013E-2</v>
      </c>
      <c r="ER9" s="1">
        <f t="shared" ref="ER9:ER72" si="80">IFERROR(AZ9/CV9,"-")</f>
        <v>8.4112198537697871E-2</v>
      </c>
      <c r="ES9" s="46">
        <f t="shared" ref="ES9:ES72" si="81">IFERROR(BA9/CW9,"-")</f>
        <v>8.7943218666875628E-2</v>
      </c>
      <c r="EU9" s="1">
        <f t="shared" ref="EU9:EU72" si="82">IFERROR(SUM(F9:Q9)/SUM(BB9:BM9),"-")</f>
        <v>0.13282518202900834</v>
      </c>
      <c r="EV9" s="1">
        <f t="shared" ref="EV9:EV72" si="83">IFERROR(SUM(R9:AC9)/SUM(BN9:BY9),"-")</f>
        <v>0.11163315605289599</v>
      </c>
      <c r="EW9" s="1">
        <f t="shared" ref="EW9:EW72" si="84">IFERROR(SUM(AD9:AO9)/SUM(BZ9:CK9),"-")</f>
        <v>0.12128024864806619</v>
      </c>
      <c r="EX9" s="1">
        <f t="shared" ref="EX9:EX72" si="85">IFERROR(SUM(AP9:BA9)/SUM(CL9:CW9),"-")</f>
        <v>0.10812260530459354</v>
      </c>
    </row>
    <row r="10" spans="1:154" hidden="1" outlineLevel="1" x14ac:dyDescent="0.25">
      <c r="A10" t="s">
        <v>3</v>
      </c>
      <c r="B10" s="2">
        <v>354</v>
      </c>
      <c r="C10" t="s">
        <v>219</v>
      </c>
      <c r="D10" s="19" t="s">
        <v>465</v>
      </c>
      <c r="E10" s="19" t="s">
        <v>462</v>
      </c>
      <c r="F10" s="30" t="s">
        <v>25</v>
      </c>
      <c r="G10" s="30" t="s">
        <v>25</v>
      </c>
      <c r="H10" s="30" t="s">
        <v>25</v>
      </c>
      <c r="I10" s="30" t="s">
        <v>25</v>
      </c>
      <c r="J10" s="30" t="s">
        <v>25</v>
      </c>
      <c r="K10" s="30" t="s">
        <v>25</v>
      </c>
      <c r="L10" s="30" t="s">
        <v>25</v>
      </c>
      <c r="M10" s="30" t="s">
        <v>25</v>
      </c>
      <c r="N10" s="30" t="s">
        <v>25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  <c r="AJ10" s="30">
        <v>0</v>
      </c>
      <c r="AK10" s="30">
        <v>0</v>
      </c>
      <c r="AL10" s="30">
        <v>0</v>
      </c>
      <c r="AM10" s="30">
        <v>0</v>
      </c>
      <c r="AN10" s="30">
        <v>0</v>
      </c>
      <c r="AO10" s="30">
        <v>0</v>
      </c>
      <c r="AP10" s="30">
        <v>0</v>
      </c>
      <c r="AQ10" s="30">
        <v>0</v>
      </c>
      <c r="AR10" s="30">
        <v>0</v>
      </c>
      <c r="AS10" s="30">
        <v>0</v>
      </c>
      <c r="AT10" s="30">
        <v>0</v>
      </c>
      <c r="AU10" s="30">
        <v>0</v>
      </c>
      <c r="AV10" s="30">
        <v>0</v>
      </c>
      <c r="AW10" s="30">
        <v>0</v>
      </c>
      <c r="AX10" s="30">
        <v>0</v>
      </c>
      <c r="AY10" s="30">
        <v>0</v>
      </c>
      <c r="AZ10" s="30">
        <v>0</v>
      </c>
      <c r="BA10" s="30">
        <v>0</v>
      </c>
      <c r="BB10" s="50">
        <v>0</v>
      </c>
      <c r="BC10" s="30">
        <v>0</v>
      </c>
      <c r="BD10" s="30">
        <v>0</v>
      </c>
      <c r="BE10" s="30">
        <v>0</v>
      </c>
      <c r="BF10" s="30">
        <v>0</v>
      </c>
      <c r="BG10" s="30">
        <v>0</v>
      </c>
      <c r="BH10" s="30">
        <v>0</v>
      </c>
      <c r="BI10" s="30">
        <v>0</v>
      </c>
      <c r="BJ10" s="30">
        <v>0</v>
      </c>
      <c r="BK10" s="30">
        <v>0</v>
      </c>
      <c r="BL10" s="30">
        <v>0</v>
      </c>
      <c r="BM10" s="30">
        <v>0</v>
      </c>
      <c r="BN10" s="30">
        <v>0</v>
      </c>
      <c r="BO10" s="30">
        <v>0</v>
      </c>
      <c r="BP10" s="30">
        <v>0</v>
      </c>
      <c r="BQ10" s="30">
        <v>0</v>
      </c>
      <c r="BR10" s="30">
        <v>0</v>
      </c>
      <c r="BS10" s="30">
        <v>0</v>
      </c>
      <c r="BT10" s="30">
        <v>0</v>
      </c>
      <c r="BU10" s="30">
        <v>0</v>
      </c>
      <c r="BV10" s="30">
        <v>0</v>
      </c>
      <c r="BW10" s="30">
        <v>0</v>
      </c>
      <c r="BX10" s="30">
        <v>0</v>
      </c>
      <c r="BY10" s="30">
        <v>0</v>
      </c>
      <c r="BZ10" s="30">
        <v>0</v>
      </c>
      <c r="CA10" s="30">
        <v>0</v>
      </c>
      <c r="CB10" s="30">
        <v>0</v>
      </c>
      <c r="CC10" s="30">
        <v>0</v>
      </c>
      <c r="CD10" s="30">
        <v>0</v>
      </c>
      <c r="CE10" s="30">
        <v>0</v>
      </c>
      <c r="CF10" s="30">
        <v>0</v>
      </c>
      <c r="CG10" s="30">
        <v>0</v>
      </c>
      <c r="CH10" s="30">
        <v>0</v>
      </c>
      <c r="CI10" s="30">
        <v>0</v>
      </c>
      <c r="CJ10" s="30">
        <v>0</v>
      </c>
      <c r="CK10" s="30">
        <v>0</v>
      </c>
      <c r="CL10" s="30">
        <v>0</v>
      </c>
      <c r="CM10" s="30">
        <v>0</v>
      </c>
      <c r="CN10" s="30">
        <v>0</v>
      </c>
      <c r="CO10" s="30">
        <v>0</v>
      </c>
      <c r="CP10" s="30">
        <v>0</v>
      </c>
      <c r="CQ10" s="30">
        <v>0</v>
      </c>
      <c r="CR10" s="30">
        <v>0</v>
      </c>
      <c r="CS10" s="30">
        <v>0</v>
      </c>
      <c r="CT10" s="30">
        <v>0</v>
      </c>
      <c r="CU10" s="30">
        <v>0</v>
      </c>
      <c r="CV10" s="30">
        <v>0</v>
      </c>
      <c r="CW10" s="30">
        <v>0</v>
      </c>
      <c r="CX10" s="45" t="str">
        <f t="shared" si="34"/>
        <v>-</v>
      </c>
      <c r="CY10" s="1" t="str">
        <f t="shared" si="35"/>
        <v>-</v>
      </c>
      <c r="CZ10" s="1" t="str">
        <f t="shared" si="36"/>
        <v>-</v>
      </c>
      <c r="DA10" s="1" t="str">
        <f t="shared" si="37"/>
        <v>-</v>
      </c>
      <c r="DB10" s="1" t="str">
        <f t="shared" si="38"/>
        <v>-</v>
      </c>
      <c r="DC10" s="1" t="str">
        <f t="shared" si="39"/>
        <v>-</v>
      </c>
      <c r="DD10" s="1" t="str">
        <f t="shared" si="40"/>
        <v>-</v>
      </c>
      <c r="DE10" s="1" t="str">
        <f t="shared" si="41"/>
        <v>-</v>
      </c>
      <c r="DF10" s="1" t="str">
        <f t="shared" si="42"/>
        <v>-</v>
      </c>
      <c r="DG10" s="1" t="str">
        <f t="shared" si="43"/>
        <v>-</v>
      </c>
      <c r="DH10" s="1" t="str">
        <f t="shared" si="44"/>
        <v>-</v>
      </c>
      <c r="DI10" s="1" t="str">
        <f t="shared" si="45"/>
        <v>-</v>
      </c>
      <c r="DJ10" s="1" t="str">
        <f t="shared" si="46"/>
        <v>-</v>
      </c>
      <c r="DK10" s="1" t="str">
        <f t="shared" si="47"/>
        <v>-</v>
      </c>
      <c r="DL10" s="1" t="str">
        <f t="shared" si="48"/>
        <v>-</v>
      </c>
      <c r="DM10" s="1" t="str">
        <f t="shared" si="49"/>
        <v>-</v>
      </c>
      <c r="DN10" s="1" t="str">
        <f t="shared" si="50"/>
        <v>-</v>
      </c>
      <c r="DO10" s="1" t="str">
        <f t="shared" si="51"/>
        <v>-</v>
      </c>
      <c r="DP10" s="1" t="str">
        <f t="shared" si="52"/>
        <v>-</v>
      </c>
      <c r="DQ10" s="1" t="str">
        <f t="shared" si="53"/>
        <v>-</v>
      </c>
      <c r="DR10" s="1" t="str">
        <f t="shared" si="54"/>
        <v>-</v>
      </c>
      <c r="DS10" s="1" t="str">
        <f t="shared" si="55"/>
        <v>-</v>
      </c>
      <c r="DT10" s="1" t="str">
        <f t="shared" si="56"/>
        <v>-</v>
      </c>
      <c r="DU10" s="1" t="str">
        <f t="shared" si="57"/>
        <v>-</v>
      </c>
      <c r="DV10" s="1" t="str">
        <f t="shared" si="58"/>
        <v>-</v>
      </c>
      <c r="DW10" s="1" t="str">
        <f t="shared" si="59"/>
        <v>-</v>
      </c>
      <c r="DX10" s="1" t="str">
        <f t="shared" si="60"/>
        <v>-</v>
      </c>
      <c r="DY10" s="1" t="str">
        <f t="shared" si="61"/>
        <v>-</v>
      </c>
      <c r="DZ10" s="1" t="str">
        <f t="shared" si="62"/>
        <v>-</v>
      </c>
      <c r="EA10" s="1" t="str">
        <f t="shared" si="63"/>
        <v>-</v>
      </c>
      <c r="EB10" s="1" t="str">
        <f t="shared" si="64"/>
        <v>-</v>
      </c>
      <c r="EC10" s="1" t="str">
        <f t="shared" si="65"/>
        <v>-</v>
      </c>
      <c r="ED10" s="1" t="str">
        <f t="shared" si="66"/>
        <v>-</v>
      </c>
      <c r="EE10" s="1" t="str">
        <f t="shared" si="67"/>
        <v>-</v>
      </c>
      <c r="EF10" s="1" t="str">
        <f t="shared" si="68"/>
        <v>-</v>
      </c>
      <c r="EG10" s="1" t="str">
        <f t="shared" si="69"/>
        <v>-</v>
      </c>
      <c r="EH10" s="1" t="str">
        <f t="shared" si="70"/>
        <v>-</v>
      </c>
      <c r="EI10" s="1" t="str">
        <f t="shared" si="71"/>
        <v>-</v>
      </c>
      <c r="EJ10" s="1" t="str">
        <f t="shared" si="72"/>
        <v>-</v>
      </c>
      <c r="EK10" s="1" t="str">
        <f t="shared" si="73"/>
        <v>-</v>
      </c>
      <c r="EL10" s="1" t="str">
        <f t="shared" si="74"/>
        <v>-</v>
      </c>
      <c r="EM10" s="1" t="str">
        <f t="shared" si="75"/>
        <v>-</v>
      </c>
      <c r="EN10" s="1" t="str">
        <f t="shared" si="76"/>
        <v>-</v>
      </c>
      <c r="EO10" s="1" t="str">
        <f t="shared" si="77"/>
        <v>-</v>
      </c>
      <c r="EP10" s="1" t="str">
        <f t="shared" si="78"/>
        <v>-</v>
      </c>
      <c r="EQ10" s="1" t="str">
        <f t="shared" si="79"/>
        <v>-</v>
      </c>
      <c r="ER10" s="1" t="str">
        <f t="shared" si="80"/>
        <v>-</v>
      </c>
      <c r="ES10" s="46" t="str">
        <f t="shared" si="81"/>
        <v>-</v>
      </c>
      <c r="EU10" s="1" t="str">
        <f t="shared" si="82"/>
        <v>-</v>
      </c>
      <c r="EV10" s="1" t="str">
        <f t="shared" si="83"/>
        <v>-</v>
      </c>
      <c r="EW10" s="1" t="str">
        <f t="shared" si="84"/>
        <v>-</v>
      </c>
      <c r="EX10" s="1" t="str">
        <f t="shared" si="85"/>
        <v>-</v>
      </c>
    </row>
    <row r="11" spans="1:154" hidden="1" outlineLevel="1" x14ac:dyDescent="0.25">
      <c r="A11" t="s">
        <v>4</v>
      </c>
      <c r="B11" s="2">
        <v>344</v>
      </c>
      <c r="C11" t="s">
        <v>220</v>
      </c>
      <c r="D11" s="19" t="s">
        <v>465</v>
      </c>
      <c r="E11" s="19" t="s">
        <v>460</v>
      </c>
      <c r="F11" s="30" t="s">
        <v>25</v>
      </c>
      <c r="G11" s="30" t="s">
        <v>25</v>
      </c>
      <c r="H11" s="30" t="s">
        <v>25</v>
      </c>
      <c r="I11" s="30" t="s">
        <v>25</v>
      </c>
      <c r="J11" s="30" t="s">
        <v>25</v>
      </c>
      <c r="K11" s="30" t="s">
        <v>25</v>
      </c>
      <c r="L11" s="30" t="s">
        <v>25</v>
      </c>
      <c r="M11" s="30" t="s">
        <v>25</v>
      </c>
      <c r="N11" s="30" t="s">
        <v>25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  <c r="AJ11" s="30">
        <v>0</v>
      </c>
      <c r="AK11" s="30">
        <v>0</v>
      </c>
      <c r="AL11" s="30">
        <v>0</v>
      </c>
      <c r="AM11" s="30">
        <v>0</v>
      </c>
      <c r="AN11" s="30">
        <v>0</v>
      </c>
      <c r="AO11" s="30">
        <v>0</v>
      </c>
      <c r="AP11" s="30">
        <v>0</v>
      </c>
      <c r="AQ11" s="30">
        <v>0</v>
      </c>
      <c r="AR11" s="30">
        <v>0</v>
      </c>
      <c r="AS11" s="30">
        <v>0</v>
      </c>
      <c r="AT11" s="30">
        <v>0</v>
      </c>
      <c r="AU11" s="30">
        <v>0</v>
      </c>
      <c r="AV11" s="30">
        <v>0</v>
      </c>
      <c r="AW11" s="30">
        <v>0</v>
      </c>
      <c r="AX11" s="30">
        <v>0</v>
      </c>
      <c r="AY11" s="30">
        <v>0</v>
      </c>
      <c r="AZ11" s="30">
        <v>0</v>
      </c>
      <c r="BA11" s="30">
        <v>0</v>
      </c>
      <c r="BB11" s="50">
        <v>0</v>
      </c>
      <c r="BC11" s="30">
        <v>0</v>
      </c>
      <c r="BD11" s="30">
        <v>0</v>
      </c>
      <c r="BE11" s="30">
        <v>0</v>
      </c>
      <c r="BF11" s="30">
        <v>0</v>
      </c>
      <c r="BG11" s="30">
        <v>0</v>
      </c>
      <c r="BH11" s="30">
        <v>0</v>
      </c>
      <c r="BI11" s="30">
        <v>0</v>
      </c>
      <c r="BJ11" s="30">
        <v>0</v>
      </c>
      <c r="BK11" s="30">
        <v>0</v>
      </c>
      <c r="BL11" s="30">
        <v>0</v>
      </c>
      <c r="BM11" s="30">
        <v>0</v>
      </c>
      <c r="BN11" s="30">
        <v>0</v>
      </c>
      <c r="BO11" s="30">
        <v>0</v>
      </c>
      <c r="BP11" s="30">
        <v>0</v>
      </c>
      <c r="BQ11" s="30">
        <v>0</v>
      </c>
      <c r="BR11" s="30">
        <v>0</v>
      </c>
      <c r="BS11" s="30">
        <v>0</v>
      </c>
      <c r="BT11" s="30">
        <v>0</v>
      </c>
      <c r="BU11" s="30">
        <v>0</v>
      </c>
      <c r="BV11" s="30">
        <v>0</v>
      </c>
      <c r="BW11" s="30">
        <v>0</v>
      </c>
      <c r="BX11" s="30">
        <v>0</v>
      </c>
      <c r="BY11" s="30">
        <v>0</v>
      </c>
      <c r="BZ11" s="30">
        <v>0</v>
      </c>
      <c r="CA11" s="30">
        <v>0</v>
      </c>
      <c r="CB11" s="30">
        <v>0</v>
      </c>
      <c r="CC11" s="30">
        <v>0</v>
      </c>
      <c r="CD11" s="30">
        <v>0</v>
      </c>
      <c r="CE11" s="30">
        <v>0</v>
      </c>
      <c r="CF11" s="30">
        <v>0</v>
      </c>
      <c r="CG11" s="30">
        <v>0</v>
      </c>
      <c r="CH11" s="30">
        <v>0</v>
      </c>
      <c r="CI11" s="30">
        <v>0</v>
      </c>
      <c r="CJ11" s="30">
        <v>0</v>
      </c>
      <c r="CK11" s="30">
        <v>0</v>
      </c>
      <c r="CL11" s="30">
        <v>0</v>
      </c>
      <c r="CM11" s="30">
        <v>0</v>
      </c>
      <c r="CN11" s="30">
        <v>0</v>
      </c>
      <c r="CO11" s="30">
        <v>0</v>
      </c>
      <c r="CP11" s="30">
        <v>0</v>
      </c>
      <c r="CQ11" s="30">
        <v>0</v>
      </c>
      <c r="CR11" s="30">
        <v>0</v>
      </c>
      <c r="CS11" s="30">
        <v>0</v>
      </c>
      <c r="CT11" s="30">
        <v>0</v>
      </c>
      <c r="CU11" s="30">
        <v>0</v>
      </c>
      <c r="CV11" s="30">
        <v>0</v>
      </c>
      <c r="CW11" s="30">
        <v>0</v>
      </c>
      <c r="CX11" s="45" t="str">
        <f t="shared" si="34"/>
        <v>-</v>
      </c>
      <c r="CY11" s="1" t="str">
        <f t="shared" si="35"/>
        <v>-</v>
      </c>
      <c r="CZ11" s="1" t="str">
        <f t="shared" si="36"/>
        <v>-</v>
      </c>
      <c r="DA11" s="1" t="str">
        <f t="shared" si="37"/>
        <v>-</v>
      </c>
      <c r="DB11" s="1" t="str">
        <f t="shared" si="38"/>
        <v>-</v>
      </c>
      <c r="DC11" s="1" t="str">
        <f t="shared" si="39"/>
        <v>-</v>
      </c>
      <c r="DD11" s="1" t="str">
        <f t="shared" si="40"/>
        <v>-</v>
      </c>
      <c r="DE11" s="1" t="str">
        <f t="shared" si="41"/>
        <v>-</v>
      </c>
      <c r="DF11" s="1" t="str">
        <f t="shared" si="42"/>
        <v>-</v>
      </c>
      <c r="DG11" s="1" t="str">
        <f t="shared" si="43"/>
        <v>-</v>
      </c>
      <c r="DH11" s="1" t="str">
        <f t="shared" si="44"/>
        <v>-</v>
      </c>
      <c r="DI11" s="1" t="str">
        <f t="shared" si="45"/>
        <v>-</v>
      </c>
      <c r="DJ11" s="1" t="str">
        <f t="shared" si="46"/>
        <v>-</v>
      </c>
      <c r="DK11" s="1" t="str">
        <f t="shared" si="47"/>
        <v>-</v>
      </c>
      <c r="DL11" s="1" t="str">
        <f t="shared" si="48"/>
        <v>-</v>
      </c>
      <c r="DM11" s="1" t="str">
        <f t="shared" si="49"/>
        <v>-</v>
      </c>
      <c r="DN11" s="1" t="str">
        <f t="shared" si="50"/>
        <v>-</v>
      </c>
      <c r="DO11" s="1" t="str">
        <f t="shared" si="51"/>
        <v>-</v>
      </c>
      <c r="DP11" s="1" t="str">
        <f t="shared" si="52"/>
        <v>-</v>
      </c>
      <c r="DQ11" s="1" t="str">
        <f t="shared" si="53"/>
        <v>-</v>
      </c>
      <c r="DR11" s="1" t="str">
        <f t="shared" si="54"/>
        <v>-</v>
      </c>
      <c r="DS11" s="1" t="str">
        <f t="shared" si="55"/>
        <v>-</v>
      </c>
      <c r="DT11" s="1" t="str">
        <f t="shared" si="56"/>
        <v>-</v>
      </c>
      <c r="DU11" s="1" t="str">
        <f t="shared" si="57"/>
        <v>-</v>
      </c>
      <c r="DV11" s="1" t="str">
        <f t="shared" si="58"/>
        <v>-</v>
      </c>
      <c r="DW11" s="1" t="str">
        <f t="shared" si="59"/>
        <v>-</v>
      </c>
      <c r="DX11" s="1" t="str">
        <f t="shared" si="60"/>
        <v>-</v>
      </c>
      <c r="DY11" s="1" t="str">
        <f t="shared" si="61"/>
        <v>-</v>
      </c>
      <c r="DZ11" s="1" t="str">
        <f t="shared" si="62"/>
        <v>-</v>
      </c>
      <c r="EA11" s="1" t="str">
        <f t="shared" si="63"/>
        <v>-</v>
      </c>
      <c r="EB11" s="1" t="str">
        <f t="shared" si="64"/>
        <v>-</v>
      </c>
      <c r="EC11" s="1" t="str">
        <f t="shared" si="65"/>
        <v>-</v>
      </c>
      <c r="ED11" s="1" t="str">
        <f t="shared" si="66"/>
        <v>-</v>
      </c>
      <c r="EE11" s="1" t="str">
        <f t="shared" si="67"/>
        <v>-</v>
      </c>
      <c r="EF11" s="1" t="str">
        <f t="shared" si="68"/>
        <v>-</v>
      </c>
      <c r="EG11" s="1" t="str">
        <f t="shared" si="69"/>
        <v>-</v>
      </c>
      <c r="EH11" s="1" t="str">
        <f t="shared" si="70"/>
        <v>-</v>
      </c>
      <c r="EI11" s="1" t="str">
        <f t="shared" si="71"/>
        <v>-</v>
      </c>
      <c r="EJ11" s="1" t="str">
        <f t="shared" si="72"/>
        <v>-</v>
      </c>
      <c r="EK11" s="1" t="str">
        <f t="shared" si="73"/>
        <v>-</v>
      </c>
      <c r="EL11" s="1" t="str">
        <f t="shared" si="74"/>
        <v>-</v>
      </c>
      <c r="EM11" s="1" t="str">
        <f t="shared" si="75"/>
        <v>-</v>
      </c>
      <c r="EN11" s="1" t="str">
        <f t="shared" si="76"/>
        <v>-</v>
      </c>
      <c r="EO11" s="1" t="str">
        <f t="shared" si="77"/>
        <v>-</v>
      </c>
      <c r="EP11" s="1" t="str">
        <f t="shared" si="78"/>
        <v>-</v>
      </c>
      <c r="EQ11" s="1" t="str">
        <f t="shared" si="79"/>
        <v>-</v>
      </c>
      <c r="ER11" s="1" t="str">
        <f t="shared" si="80"/>
        <v>-</v>
      </c>
      <c r="ES11" s="46" t="str">
        <f t="shared" si="81"/>
        <v>-</v>
      </c>
      <c r="EU11" s="1" t="str">
        <f t="shared" si="82"/>
        <v>-</v>
      </c>
      <c r="EV11" s="1" t="str">
        <f t="shared" si="83"/>
        <v>-</v>
      </c>
      <c r="EW11" s="1" t="str">
        <f t="shared" si="84"/>
        <v>-</v>
      </c>
      <c r="EX11" s="1" t="str">
        <f t="shared" si="85"/>
        <v>-</v>
      </c>
    </row>
    <row r="12" spans="1:154" hidden="1" outlineLevel="1" x14ac:dyDescent="0.25">
      <c r="A12" t="s">
        <v>5</v>
      </c>
      <c r="B12" s="2">
        <v>131</v>
      </c>
      <c r="C12" t="s">
        <v>221</v>
      </c>
      <c r="D12" s="19" t="s">
        <v>465</v>
      </c>
      <c r="E12" s="19" t="s">
        <v>461</v>
      </c>
      <c r="F12" s="30" t="s">
        <v>25</v>
      </c>
      <c r="G12" s="30" t="s">
        <v>25</v>
      </c>
      <c r="H12" s="30" t="s">
        <v>25</v>
      </c>
      <c r="I12" s="30" t="s">
        <v>25</v>
      </c>
      <c r="J12" s="30" t="s">
        <v>25</v>
      </c>
      <c r="K12" s="30" t="s">
        <v>25</v>
      </c>
      <c r="L12" s="30" t="s">
        <v>25</v>
      </c>
      <c r="M12" s="30" t="s">
        <v>25</v>
      </c>
      <c r="N12" s="30" t="s">
        <v>25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  <c r="AJ12" s="30">
        <v>0</v>
      </c>
      <c r="AK12" s="30">
        <v>0</v>
      </c>
      <c r="AL12" s="30">
        <v>0</v>
      </c>
      <c r="AM12" s="30">
        <v>0</v>
      </c>
      <c r="AN12" s="30">
        <v>0</v>
      </c>
      <c r="AO12" s="30">
        <v>0</v>
      </c>
      <c r="AP12" s="30">
        <v>0</v>
      </c>
      <c r="AQ12" s="30">
        <v>0</v>
      </c>
      <c r="AR12" s="30">
        <v>0</v>
      </c>
      <c r="AS12" s="30">
        <v>0</v>
      </c>
      <c r="AT12" s="30">
        <v>0</v>
      </c>
      <c r="AU12" s="30">
        <v>0</v>
      </c>
      <c r="AV12" s="30">
        <v>0</v>
      </c>
      <c r="AW12" s="30">
        <v>0</v>
      </c>
      <c r="AX12" s="30">
        <v>0</v>
      </c>
      <c r="AY12" s="30">
        <v>0</v>
      </c>
      <c r="AZ12" s="30">
        <v>0</v>
      </c>
      <c r="BA12" s="30">
        <v>0</v>
      </c>
      <c r="BB12" s="50">
        <v>0</v>
      </c>
      <c r="BC12" s="30">
        <v>0</v>
      </c>
      <c r="BD12" s="30">
        <v>0</v>
      </c>
      <c r="BE12" s="30">
        <v>0</v>
      </c>
      <c r="BF12" s="30">
        <v>0</v>
      </c>
      <c r="BG12" s="30">
        <v>0</v>
      </c>
      <c r="BH12" s="30">
        <v>0</v>
      </c>
      <c r="BI12" s="30">
        <v>0</v>
      </c>
      <c r="BJ12" s="30">
        <v>0</v>
      </c>
      <c r="BK12" s="30">
        <v>0</v>
      </c>
      <c r="BL12" s="30">
        <v>0</v>
      </c>
      <c r="BM12" s="30">
        <v>0</v>
      </c>
      <c r="BN12" s="30">
        <v>0</v>
      </c>
      <c r="BO12" s="30">
        <v>0</v>
      </c>
      <c r="BP12" s="30">
        <v>0</v>
      </c>
      <c r="BQ12" s="30">
        <v>0</v>
      </c>
      <c r="BR12" s="30">
        <v>0</v>
      </c>
      <c r="BS12" s="30">
        <v>0</v>
      </c>
      <c r="BT12" s="30">
        <v>0</v>
      </c>
      <c r="BU12" s="30">
        <v>0</v>
      </c>
      <c r="BV12" s="30">
        <v>0</v>
      </c>
      <c r="BW12" s="30">
        <v>0</v>
      </c>
      <c r="BX12" s="30">
        <v>0</v>
      </c>
      <c r="BY12" s="30">
        <v>0</v>
      </c>
      <c r="BZ12" s="30">
        <v>0</v>
      </c>
      <c r="CA12" s="30">
        <v>0</v>
      </c>
      <c r="CB12" s="30">
        <v>0</v>
      </c>
      <c r="CC12" s="30">
        <v>0</v>
      </c>
      <c r="CD12" s="30">
        <v>0</v>
      </c>
      <c r="CE12" s="30">
        <v>0</v>
      </c>
      <c r="CF12" s="30">
        <v>0</v>
      </c>
      <c r="CG12" s="30">
        <v>0</v>
      </c>
      <c r="CH12" s="30">
        <v>0</v>
      </c>
      <c r="CI12" s="30">
        <v>0</v>
      </c>
      <c r="CJ12" s="30">
        <v>0</v>
      </c>
      <c r="CK12" s="30">
        <v>0</v>
      </c>
      <c r="CL12" s="30">
        <v>0</v>
      </c>
      <c r="CM12" s="30">
        <v>0</v>
      </c>
      <c r="CN12" s="30">
        <v>0</v>
      </c>
      <c r="CO12" s="30">
        <v>0</v>
      </c>
      <c r="CP12" s="30">
        <v>0</v>
      </c>
      <c r="CQ12" s="30">
        <v>0</v>
      </c>
      <c r="CR12" s="30">
        <v>0</v>
      </c>
      <c r="CS12" s="30">
        <v>0</v>
      </c>
      <c r="CT12" s="30">
        <v>0</v>
      </c>
      <c r="CU12" s="30">
        <v>0</v>
      </c>
      <c r="CV12" s="30">
        <v>0</v>
      </c>
      <c r="CW12" s="30">
        <v>0</v>
      </c>
      <c r="CX12" s="45" t="str">
        <f t="shared" si="34"/>
        <v>-</v>
      </c>
      <c r="CY12" s="1" t="str">
        <f t="shared" si="35"/>
        <v>-</v>
      </c>
      <c r="CZ12" s="1" t="str">
        <f t="shared" si="36"/>
        <v>-</v>
      </c>
      <c r="DA12" s="1" t="str">
        <f t="shared" si="37"/>
        <v>-</v>
      </c>
      <c r="DB12" s="1" t="str">
        <f t="shared" si="38"/>
        <v>-</v>
      </c>
      <c r="DC12" s="1" t="str">
        <f t="shared" si="39"/>
        <v>-</v>
      </c>
      <c r="DD12" s="1" t="str">
        <f t="shared" si="40"/>
        <v>-</v>
      </c>
      <c r="DE12" s="1" t="str">
        <f t="shared" si="41"/>
        <v>-</v>
      </c>
      <c r="DF12" s="1" t="str">
        <f t="shared" si="42"/>
        <v>-</v>
      </c>
      <c r="DG12" s="1" t="str">
        <f t="shared" si="43"/>
        <v>-</v>
      </c>
      <c r="DH12" s="1" t="str">
        <f t="shared" si="44"/>
        <v>-</v>
      </c>
      <c r="DI12" s="1" t="str">
        <f t="shared" si="45"/>
        <v>-</v>
      </c>
      <c r="DJ12" s="1" t="str">
        <f t="shared" si="46"/>
        <v>-</v>
      </c>
      <c r="DK12" s="1" t="str">
        <f t="shared" si="47"/>
        <v>-</v>
      </c>
      <c r="DL12" s="1" t="str">
        <f t="shared" si="48"/>
        <v>-</v>
      </c>
      <c r="DM12" s="1" t="str">
        <f t="shared" si="49"/>
        <v>-</v>
      </c>
      <c r="DN12" s="1" t="str">
        <f t="shared" si="50"/>
        <v>-</v>
      </c>
      <c r="DO12" s="1" t="str">
        <f t="shared" si="51"/>
        <v>-</v>
      </c>
      <c r="DP12" s="1" t="str">
        <f t="shared" si="52"/>
        <v>-</v>
      </c>
      <c r="DQ12" s="1" t="str">
        <f t="shared" si="53"/>
        <v>-</v>
      </c>
      <c r="DR12" s="1" t="str">
        <f t="shared" si="54"/>
        <v>-</v>
      </c>
      <c r="DS12" s="1" t="str">
        <f t="shared" si="55"/>
        <v>-</v>
      </c>
      <c r="DT12" s="1" t="str">
        <f t="shared" si="56"/>
        <v>-</v>
      </c>
      <c r="DU12" s="1" t="str">
        <f t="shared" si="57"/>
        <v>-</v>
      </c>
      <c r="DV12" s="1" t="str">
        <f t="shared" si="58"/>
        <v>-</v>
      </c>
      <c r="DW12" s="1" t="str">
        <f t="shared" si="59"/>
        <v>-</v>
      </c>
      <c r="DX12" s="1" t="str">
        <f t="shared" si="60"/>
        <v>-</v>
      </c>
      <c r="DY12" s="1" t="str">
        <f t="shared" si="61"/>
        <v>-</v>
      </c>
      <c r="DZ12" s="1" t="str">
        <f t="shared" si="62"/>
        <v>-</v>
      </c>
      <c r="EA12" s="1" t="str">
        <f t="shared" si="63"/>
        <v>-</v>
      </c>
      <c r="EB12" s="1" t="str">
        <f t="shared" si="64"/>
        <v>-</v>
      </c>
      <c r="EC12" s="1" t="str">
        <f t="shared" si="65"/>
        <v>-</v>
      </c>
      <c r="ED12" s="1" t="str">
        <f t="shared" si="66"/>
        <v>-</v>
      </c>
      <c r="EE12" s="1" t="str">
        <f t="shared" si="67"/>
        <v>-</v>
      </c>
      <c r="EF12" s="1" t="str">
        <f t="shared" si="68"/>
        <v>-</v>
      </c>
      <c r="EG12" s="1" t="str">
        <f t="shared" si="69"/>
        <v>-</v>
      </c>
      <c r="EH12" s="1" t="str">
        <f t="shared" si="70"/>
        <v>-</v>
      </c>
      <c r="EI12" s="1" t="str">
        <f t="shared" si="71"/>
        <v>-</v>
      </c>
      <c r="EJ12" s="1" t="str">
        <f t="shared" si="72"/>
        <v>-</v>
      </c>
      <c r="EK12" s="1" t="str">
        <f t="shared" si="73"/>
        <v>-</v>
      </c>
      <c r="EL12" s="1" t="str">
        <f t="shared" si="74"/>
        <v>-</v>
      </c>
      <c r="EM12" s="1" t="str">
        <f t="shared" si="75"/>
        <v>-</v>
      </c>
      <c r="EN12" s="1" t="str">
        <f t="shared" si="76"/>
        <v>-</v>
      </c>
      <c r="EO12" s="1" t="str">
        <f t="shared" si="77"/>
        <v>-</v>
      </c>
      <c r="EP12" s="1" t="str">
        <f t="shared" si="78"/>
        <v>-</v>
      </c>
      <c r="EQ12" s="1" t="str">
        <f t="shared" si="79"/>
        <v>-</v>
      </c>
      <c r="ER12" s="1" t="str">
        <f t="shared" si="80"/>
        <v>-</v>
      </c>
      <c r="ES12" s="46" t="str">
        <f t="shared" si="81"/>
        <v>-</v>
      </c>
      <c r="EU12" s="1" t="str">
        <f t="shared" si="82"/>
        <v>-</v>
      </c>
      <c r="EV12" s="1" t="str">
        <f t="shared" si="83"/>
        <v>-</v>
      </c>
      <c r="EW12" s="1" t="str">
        <f t="shared" si="84"/>
        <v>-</v>
      </c>
      <c r="EX12" s="1" t="str">
        <f t="shared" si="85"/>
        <v>-</v>
      </c>
    </row>
    <row r="13" spans="1:154" hidden="1" outlineLevel="1" x14ac:dyDescent="0.25">
      <c r="A13" t="s">
        <v>6</v>
      </c>
      <c r="B13" s="2">
        <v>516</v>
      </c>
      <c r="C13" t="s">
        <v>222</v>
      </c>
      <c r="D13" s="19" t="s">
        <v>465</v>
      </c>
      <c r="E13" s="19" t="s">
        <v>461</v>
      </c>
      <c r="F13" s="30">
        <v>260627.7667887967</v>
      </c>
      <c r="G13" s="30">
        <v>288639.95214071043</v>
      </c>
      <c r="H13" s="30">
        <v>247718.37486235381</v>
      </c>
      <c r="I13" s="30">
        <v>224355.25998556413</v>
      </c>
      <c r="J13" s="30">
        <v>222274.08132789921</v>
      </c>
      <c r="K13" s="30">
        <v>247516.69450342513</v>
      </c>
      <c r="L13" s="30">
        <v>264247.55646085105</v>
      </c>
      <c r="M13" s="30">
        <v>296428.30335949146</v>
      </c>
      <c r="N13" s="30">
        <v>306216.45441550133</v>
      </c>
      <c r="O13" s="30">
        <v>317287.43514187378</v>
      </c>
      <c r="P13" s="30">
        <v>321172.29731221875</v>
      </c>
      <c r="Q13" s="30">
        <v>342674.76290637499</v>
      </c>
      <c r="R13" s="30">
        <v>387306.1875712719</v>
      </c>
      <c r="S13" s="30">
        <v>360878.34246842109</v>
      </c>
      <c r="T13" s="30">
        <v>353741.89075089584</v>
      </c>
      <c r="U13" s="30">
        <v>394968.46749500104</v>
      </c>
      <c r="V13" s="30">
        <v>385124.67962843785</v>
      </c>
      <c r="W13" s="30">
        <v>378802.00819512404</v>
      </c>
      <c r="X13" s="30">
        <v>352794.34978498914</v>
      </c>
      <c r="Y13" s="30">
        <v>332393.24794005614</v>
      </c>
      <c r="Z13" s="30">
        <v>352063.77618515852</v>
      </c>
      <c r="AA13" s="30">
        <v>352426.16436573351</v>
      </c>
      <c r="AB13" s="30">
        <v>346388.54721331887</v>
      </c>
      <c r="AC13" s="30">
        <v>343268.20728696295</v>
      </c>
      <c r="AD13" s="30">
        <v>388365.26363079884</v>
      </c>
      <c r="AE13" s="30">
        <v>441710.30009081768</v>
      </c>
      <c r="AF13" s="30">
        <v>447777.77646909375</v>
      </c>
      <c r="AG13" s="30">
        <v>498442.86355630745</v>
      </c>
      <c r="AH13" s="30">
        <v>452941.90212234313</v>
      </c>
      <c r="AI13" s="30">
        <v>436575.47214998357</v>
      </c>
      <c r="AJ13" s="30">
        <v>384286.6435907929</v>
      </c>
      <c r="AK13" s="30">
        <v>379426.1329389062</v>
      </c>
      <c r="AL13" s="30">
        <v>330893.33971837704</v>
      </c>
      <c r="AM13" s="30">
        <v>346811.24584867101</v>
      </c>
      <c r="AN13" s="30">
        <v>366114.65113024972</v>
      </c>
      <c r="AO13" s="30">
        <v>413063.2814658155</v>
      </c>
      <c r="AP13" s="30">
        <v>426015.59854137065</v>
      </c>
      <c r="AQ13" s="30">
        <v>430366.13305583486</v>
      </c>
      <c r="AR13" s="30">
        <v>385431.02578208933</v>
      </c>
      <c r="AS13" s="30">
        <v>425032.42714533722</v>
      </c>
      <c r="AT13" s="30">
        <v>388467.58904607117</v>
      </c>
      <c r="AU13" s="30">
        <v>376095.43190232199</v>
      </c>
      <c r="AV13" s="30">
        <v>356805.86215524026</v>
      </c>
      <c r="AW13" s="30">
        <v>343846.36986814585</v>
      </c>
      <c r="AX13" s="30">
        <v>309459.24528086383</v>
      </c>
      <c r="AY13" s="30">
        <v>318365.07418084552</v>
      </c>
      <c r="AZ13" s="30">
        <v>330920.44974903698</v>
      </c>
      <c r="BA13" s="30">
        <v>332222.54203088291</v>
      </c>
      <c r="BB13" s="50">
        <v>223970</v>
      </c>
      <c r="BC13" s="30">
        <v>213181</v>
      </c>
      <c r="BD13" s="30">
        <v>223127</v>
      </c>
      <c r="BE13" s="30">
        <v>249209</v>
      </c>
      <c r="BF13" s="30">
        <v>251082</v>
      </c>
      <c r="BG13" s="30">
        <v>261212</v>
      </c>
      <c r="BH13" s="30">
        <v>279846</v>
      </c>
      <c r="BI13" s="30">
        <v>306073</v>
      </c>
      <c r="BJ13" s="30">
        <v>319304</v>
      </c>
      <c r="BK13" s="30">
        <v>339906</v>
      </c>
      <c r="BL13" s="30">
        <v>337412</v>
      </c>
      <c r="BM13" s="30">
        <v>346526</v>
      </c>
      <c r="BN13" s="30">
        <v>344682</v>
      </c>
      <c r="BO13" s="30">
        <v>348893</v>
      </c>
      <c r="BP13" s="30">
        <v>361407</v>
      </c>
      <c r="BQ13" s="30">
        <v>358454</v>
      </c>
      <c r="BR13" s="30">
        <v>368644</v>
      </c>
      <c r="BS13" s="30">
        <v>382730</v>
      </c>
      <c r="BT13" s="30">
        <v>391736</v>
      </c>
      <c r="BU13" s="30">
        <v>397746</v>
      </c>
      <c r="BV13" s="30">
        <v>414661</v>
      </c>
      <c r="BW13" s="30">
        <v>424371</v>
      </c>
      <c r="BX13" s="30">
        <v>425380</v>
      </c>
      <c r="BY13" s="30">
        <v>407664</v>
      </c>
      <c r="BZ13" s="30">
        <v>391797</v>
      </c>
      <c r="CA13" s="30">
        <v>394242</v>
      </c>
      <c r="CB13" s="30">
        <v>392730</v>
      </c>
      <c r="CC13" s="30">
        <v>408761</v>
      </c>
      <c r="CD13" s="30">
        <v>421326</v>
      </c>
      <c r="CE13" s="30">
        <v>434416</v>
      </c>
      <c r="CF13" s="30">
        <v>425060</v>
      </c>
      <c r="CG13" s="30">
        <v>438201</v>
      </c>
      <c r="CH13" s="30">
        <v>482333</v>
      </c>
      <c r="CI13" s="30">
        <v>480116</v>
      </c>
      <c r="CJ13" s="30">
        <v>438941</v>
      </c>
      <c r="CK13" s="30">
        <v>426194</v>
      </c>
      <c r="CL13" s="30">
        <v>448736</v>
      </c>
      <c r="CM13" s="30">
        <v>456577</v>
      </c>
      <c r="CN13" s="30">
        <v>480883</v>
      </c>
      <c r="CO13" s="30">
        <v>446438</v>
      </c>
      <c r="CP13" s="30">
        <v>480509</v>
      </c>
      <c r="CQ13" s="30">
        <v>470497</v>
      </c>
      <c r="CR13" s="30">
        <v>482945</v>
      </c>
      <c r="CS13" s="30">
        <v>498870</v>
      </c>
      <c r="CT13" s="30">
        <v>527312</v>
      </c>
      <c r="CU13" s="30">
        <v>517190</v>
      </c>
      <c r="CV13" s="30">
        <v>505266</v>
      </c>
      <c r="CW13" s="30">
        <v>461817</v>
      </c>
      <c r="CX13" s="45">
        <f t="shared" si="34"/>
        <v>1.163672665039053</v>
      </c>
      <c r="CY13" s="1">
        <f t="shared" si="35"/>
        <v>1.3539665924294868</v>
      </c>
      <c r="CZ13" s="1">
        <f t="shared" si="36"/>
        <v>1.1102124568624765</v>
      </c>
      <c r="DA13" s="1">
        <f t="shared" si="37"/>
        <v>0.90026949261689637</v>
      </c>
      <c r="DB13" s="1">
        <f t="shared" si="38"/>
        <v>0.88526489882946291</v>
      </c>
      <c r="DC13" s="1">
        <f t="shared" si="39"/>
        <v>0.94757015184380933</v>
      </c>
      <c r="DD13" s="1">
        <f t="shared" si="40"/>
        <v>0.94426061641349546</v>
      </c>
      <c r="DE13" s="1">
        <f t="shared" si="41"/>
        <v>0.96848890088146111</v>
      </c>
      <c r="DF13" s="1">
        <f t="shared" si="42"/>
        <v>0.95901227173947501</v>
      </c>
      <c r="DG13" s="1">
        <f t="shared" si="43"/>
        <v>0.93345641189585882</v>
      </c>
      <c r="DH13" s="1">
        <f t="shared" si="44"/>
        <v>0.95186981290593919</v>
      </c>
      <c r="DI13" s="1">
        <f t="shared" si="45"/>
        <v>0.98888615257260637</v>
      </c>
      <c r="DJ13" s="1">
        <f t="shared" si="46"/>
        <v>1.1236623542026329</v>
      </c>
      <c r="DK13" s="1">
        <f t="shared" si="47"/>
        <v>1.0343524876349515</v>
      </c>
      <c r="DL13" s="1">
        <f t="shared" si="48"/>
        <v>0.97879092201007678</v>
      </c>
      <c r="DM13" s="1">
        <f t="shared" si="49"/>
        <v>1.1018665365569948</v>
      </c>
      <c r="DN13" s="1">
        <f t="shared" si="50"/>
        <v>1.0447062196277108</v>
      </c>
      <c r="DO13" s="1">
        <f t="shared" si="51"/>
        <v>0.98973691164822208</v>
      </c>
      <c r="DP13" s="1">
        <f t="shared" si="52"/>
        <v>0.90059210740138551</v>
      </c>
      <c r="DQ13" s="1">
        <f t="shared" si="53"/>
        <v>0.83569224565440292</v>
      </c>
      <c r="DR13" s="1">
        <f t="shared" si="54"/>
        <v>0.84904000179703065</v>
      </c>
      <c r="DS13" s="1">
        <f t="shared" si="55"/>
        <v>0.83046712514694343</v>
      </c>
      <c r="DT13" s="1">
        <f t="shared" si="56"/>
        <v>0.81430379240518802</v>
      </c>
      <c r="DU13" s="1">
        <f t="shared" si="57"/>
        <v>0.84203708761863438</v>
      </c>
      <c r="DV13" s="1">
        <f t="shared" si="58"/>
        <v>0.9912410345939322</v>
      </c>
      <c r="DW13" s="1">
        <f t="shared" si="59"/>
        <v>1.1204039653076479</v>
      </c>
      <c r="DX13" s="1">
        <f t="shared" si="60"/>
        <v>1.1401669759608224</v>
      </c>
      <c r="DY13" s="1">
        <f t="shared" si="61"/>
        <v>1.21939926645719</v>
      </c>
      <c r="DZ13" s="1">
        <f t="shared" si="62"/>
        <v>1.0750390484383663</v>
      </c>
      <c r="EA13" s="1">
        <f t="shared" si="63"/>
        <v>1.0049709774731677</v>
      </c>
      <c r="EB13" s="1">
        <f t="shared" si="64"/>
        <v>0.90407623298073891</v>
      </c>
      <c r="EC13" s="1">
        <f t="shared" si="65"/>
        <v>0.86587235752293168</v>
      </c>
      <c r="ED13" s="1">
        <f t="shared" si="66"/>
        <v>0.68602674857075308</v>
      </c>
      <c r="EE13" s="1">
        <f t="shared" si="67"/>
        <v>0.72234886120993891</v>
      </c>
      <c r="EF13" s="1">
        <f t="shared" si="68"/>
        <v>0.83408624651205909</v>
      </c>
      <c r="EG13" s="1">
        <f t="shared" si="69"/>
        <v>0.96919074756053702</v>
      </c>
      <c r="EH13" s="1">
        <f t="shared" si="70"/>
        <v>0.94936799931668203</v>
      </c>
      <c r="EI13" s="1">
        <f t="shared" si="71"/>
        <v>0.94259266904779448</v>
      </c>
      <c r="EJ13" s="1">
        <f t="shared" si="72"/>
        <v>0.80150686504220225</v>
      </c>
      <c r="EK13" s="1">
        <f t="shared" si="73"/>
        <v>0.95205252945613328</v>
      </c>
      <c r="EL13" s="1">
        <f t="shared" si="74"/>
        <v>0.80845018313095318</v>
      </c>
      <c r="EM13" s="1">
        <f t="shared" si="75"/>
        <v>0.79935776827975946</v>
      </c>
      <c r="EN13" s="1">
        <f t="shared" si="76"/>
        <v>0.73881262287680849</v>
      </c>
      <c r="EO13" s="1">
        <f t="shared" si="77"/>
        <v>0.68925044574367245</v>
      </c>
      <c r="EP13" s="1">
        <f t="shared" si="78"/>
        <v>0.58686175410547048</v>
      </c>
      <c r="EQ13" s="1">
        <f t="shared" si="79"/>
        <v>0.61556695640063719</v>
      </c>
      <c r="ER13" s="1">
        <f t="shared" si="80"/>
        <v>0.65494303940703902</v>
      </c>
      <c r="ES13" s="46">
        <f t="shared" si="81"/>
        <v>0.71938136108216655</v>
      </c>
      <c r="EU13" s="1">
        <f t="shared" si="82"/>
        <v>0.99651161115188158</v>
      </c>
      <c r="EV13" s="1">
        <f t="shared" si="83"/>
        <v>0.93813459475886285</v>
      </c>
      <c r="EW13" s="1">
        <f t="shared" si="84"/>
        <v>0.95175253557956641</v>
      </c>
      <c r="EX13" s="1">
        <f t="shared" si="85"/>
        <v>0.76562179744956593</v>
      </c>
    </row>
    <row r="14" spans="1:154" hidden="1" outlineLevel="1" x14ac:dyDescent="0.25">
      <c r="A14" t="s">
        <v>7</v>
      </c>
      <c r="B14" s="2">
        <v>132</v>
      </c>
      <c r="C14" t="s">
        <v>223</v>
      </c>
      <c r="D14" s="19" t="s">
        <v>465</v>
      </c>
      <c r="E14" s="19" t="s">
        <v>461</v>
      </c>
      <c r="F14" s="30" t="s">
        <v>25</v>
      </c>
      <c r="G14" s="30" t="s">
        <v>25</v>
      </c>
      <c r="H14" s="30" t="s">
        <v>25</v>
      </c>
      <c r="I14" s="30" t="s">
        <v>25</v>
      </c>
      <c r="J14" s="30" t="s">
        <v>25</v>
      </c>
      <c r="K14" s="30" t="s">
        <v>25</v>
      </c>
      <c r="L14" s="30" t="s">
        <v>25</v>
      </c>
      <c r="M14" s="30" t="s">
        <v>25</v>
      </c>
      <c r="N14" s="30" t="s">
        <v>25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  <c r="AX14" s="30">
        <v>0</v>
      </c>
      <c r="AY14" s="30">
        <v>0</v>
      </c>
      <c r="AZ14" s="30">
        <v>0</v>
      </c>
      <c r="BA14" s="30">
        <v>0</v>
      </c>
      <c r="BB14" s="50">
        <v>0</v>
      </c>
      <c r="BC14" s="30">
        <v>0</v>
      </c>
      <c r="BD14" s="30">
        <v>0</v>
      </c>
      <c r="BE14" s="30">
        <v>0</v>
      </c>
      <c r="BF14" s="30">
        <v>0</v>
      </c>
      <c r="BG14" s="30">
        <v>0</v>
      </c>
      <c r="BH14" s="30">
        <v>0</v>
      </c>
      <c r="BI14" s="30">
        <v>0</v>
      </c>
      <c r="BJ14" s="30">
        <v>0</v>
      </c>
      <c r="BK14" s="30">
        <v>0</v>
      </c>
      <c r="BL14" s="30">
        <v>0</v>
      </c>
      <c r="BM14" s="30">
        <v>0</v>
      </c>
      <c r="BN14" s="30">
        <v>0</v>
      </c>
      <c r="BO14" s="30">
        <v>0</v>
      </c>
      <c r="BP14" s="30">
        <v>0</v>
      </c>
      <c r="BQ14" s="30">
        <v>0</v>
      </c>
      <c r="BR14" s="30">
        <v>0</v>
      </c>
      <c r="BS14" s="30">
        <v>0</v>
      </c>
      <c r="BT14" s="30">
        <v>0</v>
      </c>
      <c r="BU14" s="30">
        <v>0</v>
      </c>
      <c r="BV14" s="30">
        <v>0</v>
      </c>
      <c r="BW14" s="30">
        <v>0</v>
      </c>
      <c r="BX14" s="30">
        <v>0</v>
      </c>
      <c r="BY14" s="30">
        <v>0</v>
      </c>
      <c r="BZ14" s="30">
        <v>0</v>
      </c>
      <c r="CA14" s="30">
        <v>0</v>
      </c>
      <c r="CB14" s="30">
        <v>0</v>
      </c>
      <c r="CC14" s="30">
        <v>0</v>
      </c>
      <c r="CD14" s="30">
        <v>0</v>
      </c>
      <c r="CE14" s="30">
        <v>0</v>
      </c>
      <c r="CF14" s="30">
        <v>0</v>
      </c>
      <c r="CG14" s="30">
        <v>0</v>
      </c>
      <c r="CH14" s="30">
        <v>0</v>
      </c>
      <c r="CI14" s="30">
        <v>0</v>
      </c>
      <c r="CJ14" s="30">
        <v>0</v>
      </c>
      <c r="CK14" s="30">
        <v>0</v>
      </c>
      <c r="CL14" s="30">
        <v>0</v>
      </c>
      <c r="CM14" s="30">
        <v>0</v>
      </c>
      <c r="CN14" s="30">
        <v>0</v>
      </c>
      <c r="CO14" s="30">
        <v>0</v>
      </c>
      <c r="CP14" s="30">
        <v>0</v>
      </c>
      <c r="CQ14" s="30">
        <v>0</v>
      </c>
      <c r="CR14" s="30">
        <v>0</v>
      </c>
      <c r="CS14" s="30">
        <v>0</v>
      </c>
      <c r="CT14" s="30">
        <v>0</v>
      </c>
      <c r="CU14" s="30">
        <v>0</v>
      </c>
      <c r="CV14" s="30">
        <v>0</v>
      </c>
      <c r="CW14" s="30">
        <v>0</v>
      </c>
      <c r="CX14" s="45" t="str">
        <f t="shared" si="34"/>
        <v>-</v>
      </c>
      <c r="CY14" s="1" t="str">
        <f t="shared" si="35"/>
        <v>-</v>
      </c>
      <c r="CZ14" s="1" t="str">
        <f t="shared" si="36"/>
        <v>-</v>
      </c>
      <c r="DA14" s="1" t="str">
        <f t="shared" si="37"/>
        <v>-</v>
      </c>
      <c r="DB14" s="1" t="str">
        <f t="shared" si="38"/>
        <v>-</v>
      </c>
      <c r="DC14" s="1" t="str">
        <f t="shared" si="39"/>
        <v>-</v>
      </c>
      <c r="DD14" s="1" t="str">
        <f t="shared" si="40"/>
        <v>-</v>
      </c>
      <c r="DE14" s="1" t="str">
        <f t="shared" si="41"/>
        <v>-</v>
      </c>
      <c r="DF14" s="1" t="str">
        <f t="shared" si="42"/>
        <v>-</v>
      </c>
      <c r="DG14" s="1" t="str">
        <f t="shared" si="43"/>
        <v>-</v>
      </c>
      <c r="DH14" s="1" t="str">
        <f t="shared" si="44"/>
        <v>-</v>
      </c>
      <c r="DI14" s="1" t="str">
        <f t="shared" si="45"/>
        <v>-</v>
      </c>
      <c r="DJ14" s="1" t="str">
        <f t="shared" si="46"/>
        <v>-</v>
      </c>
      <c r="DK14" s="1" t="str">
        <f t="shared" si="47"/>
        <v>-</v>
      </c>
      <c r="DL14" s="1" t="str">
        <f t="shared" si="48"/>
        <v>-</v>
      </c>
      <c r="DM14" s="1" t="str">
        <f t="shared" si="49"/>
        <v>-</v>
      </c>
      <c r="DN14" s="1" t="str">
        <f t="shared" si="50"/>
        <v>-</v>
      </c>
      <c r="DO14" s="1" t="str">
        <f t="shared" si="51"/>
        <v>-</v>
      </c>
      <c r="DP14" s="1" t="str">
        <f t="shared" si="52"/>
        <v>-</v>
      </c>
      <c r="DQ14" s="1" t="str">
        <f t="shared" si="53"/>
        <v>-</v>
      </c>
      <c r="DR14" s="1" t="str">
        <f t="shared" si="54"/>
        <v>-</v>
      </c>
      <c r="DS14" s="1" t="str">
        <f t="shared" si="55"/>
        <v>-</v>
      </c>
      <c r="DT14" s="1" t="str">
        <f t="shared" si="56"/>
        <v>-</v>
      </c>
      <c r="DU14" s="1" t="str">
        <f t="shared" si="57"/>
        <v>-</v>
      </c>
      <c r="DV14" s="1" t="str">
        <f t="shared" si="58"/>
        <v>-</v>
      </c>
      <c r="DW14" s="1" t="str">
        <f t="shared" si="59"/>
        <v>-</v>
      </c>
      <c r="DX14" s="1" t="str">
        <f t="shared" si="60"/>
        <v>-</v>
      </c>
      <c r="DY14" s="1" t="str">
        <f t="shared" si="61"/>
        <v>-</v>
      </c>
      <c r="DZ14" s="1" t="str">
        <f t="shared" si="62"/>
        <v>-</v>
      </c>
      <c r="EA14" s="1" t="str">
        <f t="shared" si="63"/>
        <v>-</v>
      </c>
      <c r="EB14" s="1" t="str">
        <f t="shared" si="64"/>
        <v>-</v>
      </c>
      <c r="EC14" s="1" t="str">
        <f t="shared" si="65"/>
        <v>-</v>
      </c>
      <c r="ED14" s="1" t="str">
        <f t="shared" si="66"/>
        <v>-</v>
      </c>
      <c r="EE14" s="1" t="str">
        <f t="shared" si="67"/>
        <v>-</v>
      </c>
      <c r="EF14" s="1" t="str">
        <f t="shared" si="68"/>
        <v>-</v>
      </c>
      <c r="EG14" s="1" t="str">
        <f t="shared" si="69"/>
        <v>-</v>
      </c>
      <c r="EH14" s="1" t="str">
        <f t="shared" si="70"/>
        <v>-</v>
      </c>
      <c r="EI14" s="1" t="str">
        <f t="shared" si="71"/>
        <v>-</v>
      </c>
      <c r="EJ14" s="1" t="str">
        <f t="shared" si="72"/>
        <v>-</v>
      </c>
      <c r="EK14" s="1" t="str">
        <f t="shared" si="73"/>
        <v>-</v>
      </c>
      <c r="EL14" s="1" t="str">
        <f t="shared" si="74"/>
        <v>-</v>
      </c>
      <c r="EM14" s="1" t="str">
        <f t="shared" si="75"/>
        <v>-</v>
      </c>
      <c r="EN14" s="1" t="str">
        <f t="shared" si="76"/>
        <v>-</v>
      </c>
      <c r="EO14" s="1" t="str">
        <f t="shared" si="77"/>
        <v>-</v>
      </c>
      <c r="EP14" s="1" t="str">
        <f t="shared" si="78"/>
        <v>-</v>
      </c>
      <c r="EQ14" s="1" t="str">
        <f t="shared" si="79"/>
        <v>-</v>
      </c>
      <c r="ER14" s="1" t="str">
        <f t="shared" si="80"/>
        <v>-</v>
      </c>
      <c r="ES14" s="46" t="str">
        <f t="shared" si="81"/>
        <v>-</v>
      </c>
      <c r="EU14" s="1" t="str">
        <f t="shared" si="82"/>
        <v>-</v>
      </c>
      <c r="EV14" s="1" t="str">
        <f t="shared" si="83"/>
        <v>-</v>
      </c>
      <c r="EW14" s="1" t="str">
        <f t="shared" si="84"/>
        <v>-</v>
      </c>
      <c r="EX14" s="1" t="str">
        <f t="shared" si="85"/>
        <v>-</v>
      </c>
    </row>
    <row r="15" spans="1:154" hidden="1" outlineLevel="1" x14ac:dyDescent="0.25">
      <c r="A15" t="s">
        <v>8</v>
      </c>
      <c r="B15" s="2">
        <v>134</v>
      </c>
      <c r="C15" t="s">
        <v>224</v>
      </c>
      <c r="D15" s="19" t="s">
        <v>465</v>
      </c>
      <c r="E15" s="19" t="s">
        <v>460</v>
      </c>
      <c r="F15" s="30" t="s">
        <v>25</v>
      </c>
      <c r="G15" s="30" t="s">
        <v>25</v>
      </c>
      <c r="H15" s="30" t="s">
        <v>25</v>
      </c>
      <c r="I15" s="30" t="s">
        <v>25</v>
      </c>
      <c r="J15" s="30" t="s">
        <v>25</v>
      </c>
      <c r="K15" s="30" t="s">
        <v>25</v>
      </c>
      <c r="L15" s="30" t="s">
        <v>25</v>
      </c>
      <c r="M15" s="30" t="s">
        <v>25</v>
      </c>
      <c r="N15" s="30" t="s">
        <v>25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  <c r="AJ15" s="30">
        <v>0</v>
      </c>
      <c r="AK15" s="30">
        <v>0</v>
      </c>
      <c r="AL15" s="30">
        <v>0</v>
      </c>
      <c r="AM15" s="30">
        <v>0</v>
      </c>
      <c r="AN15" s="30">
        <v>0</v>
      </c>
      <c r="AO15" s="30">
        <v>0</v>
      </c>
      <c r="AP15" s="30">
        <v>0</v>
      </c>
      <c r="AQ15" s="30">
        <v>0</v>
      </c>
      <c r="AR15" s="30">
        <v>0</v>
      </c>
      <c r="AS15" s="30">
        <v>0</v>
      </c>
      <c r="AT15" s="30">
        <v>0</v>
      </c>
      <c r="AU15" s="30">
        <v>0</v>
      </c>
      <c r="AV15" s="30">
        <v>0</v>
      </c>
      <c r="AW15" s="30">
        <v>0</v>
      </c>
      <c r="AX15" s="30">
        <v>0</v>
      </c>
      <c r="AY15" s="30">
        <v>0</v>
      </c>
      <c r="AZ15" s="30">
        <v>0</v>
      </c>
      <c r="BA15" s="30">
        <v>0</v>
      </c>
      <c r="BB15" s="50">
        <v>0</v>
      </c>
      <c r="BC15" s="30">
        <v>0</v>
      </c>
      <c r="BD15" s="30">
        <v>0</v>
      </c>
      <c r="BE15" s="30">
        <v>0</v>
      </c>
      <c r="BF15" s="30">
        <v>0</v>
      </c>
      <c r="BG15" s="30">
        <v>0</v>
      </c>
      <c r="BH15" s="30">
        <v>0</v>
      </c>
      <c r="BI15" s="30">
        <v>0</v>
      </c>
      <c r="BJ15" s="30">
        <v>0</v>
      </c>
      <c r="BK15" s="30">
        <v>0</v>
      </c>
      <c r="BL15" s="30">
        <v>0</v>
      </c>
      <c r="BM15" s="30">
        <v>0</v>
      </c>
      <c r="BN15" s="30">
        <v>0</v>
      </c>
      <c r="BO15" s="30">
        <v>0</v>
      </c>
      <c r="BP15" s="30">
        <v>0</v>
      </c>
      <c r="BQ15" s="30">
        <v>0</v>
      </c>
      <c r="BR15" s="30">
        <v>0</v>
      </c>
      <c r="BS15" s="30">
        <v>0</v>
      </c>
      <c r="BT15" s="30">
        <v>0</v>
      </c>
      <c r="BU15" s="30">
        <v>0</v>
      </c>
      <c r="BV15" s="30">
        <v>0</v>
      </c>
      <c r="BW15" s="30">
        <v>0</v>
      </c>
      <c r="BX15" s="30">
        <v>0</v>
      </c>
      <c r="BY15" s="30">
        <v>0</v>
      </c>
      <c r="BZ15" s="30">
        <v>0</v>
      </c>
      <c r="CA15" s="30">
        <v>0</v>
      </c>
      <c r="CB15" s="30">
        <v>0</v>
      </c>
      <c r="CC15" s="30">
        <v>0</v>
      </c>
      <c r="CD15" s="30">
        <v>0</v>
      </c>
      <c r="CE15" s="30">
        <v>0</v>
      </c>
      <c r="CF15" s="30">
        <v>0</v>
      </c>
      <c r="CG15" s="30">
        <v>0</v>
      </c>
      <c r="CH15" s="30">
        <v>0</v>
      </c>
      <c r="CI15" s="30">
        <v>0</v>
      </c>
      <c r="CJ15" s="30">
        <v>0</v>
      </c>
      <c r="CK15" s="30">
        <v>0</v>
      </c>
      <c r="CL15" s="30">
        <v>0</v>
      </c>
      <c r="CM15" s="30">
        <v>0</v>
      </c>
      <c r="CN15" s="30">
        <v>0</v>
      </c>
      <c r="CO15" s="30">
        <v>0</v>
      </c>
      <c r="CP15" s="30">
        <v>0</v>
      </c>
      <c r="CQ15" s="30">
        <v>0</v>
      </c>
      <c r="CR15" s="30">
        <v>0</v>
      </c>
      <c r="CS15" s="30">
        <v>0</v>
      </c>
      <c r="CT15" s="30">
        <v>0</v>
      </c>
      <c r="CU15" s="30">
        <v>0</v>
      </c>
      <c r="CV15" s="30">
        <v>0</v>
      </c>
      <c r="CW15" s="30">
        <v>0</v>
      </c>
      <c r="CX15" s="45" t="str">
        <f t="shared" si="34"/>
        <v>-</v>
      </c>
      <c r="CY15" s="1" t="str">
        <f t="shared" si="35"/>
        <v>-</v>
      </c>
      <c r="CZ15" s="1" t="str">
        <f t="shared" si="36"/>
        <v>-</v>
      </c>
      <c r="DA15" s="1" t="str">
        <f t="shared" si="37"/>
        <v>-</v>
      </c>
      <c r="DB15" s="1" t="str">
        <f t="shared" si="38"/>
        <v>-</v>
      </c>
      <c r="DC15" s="1" t="str">
        <f t="shared" si="39"/>
        <v>-</v>
      </c>
      <c r="DD15" s="1" t="str">
        <f t="shared" si="40"/>
        <v>-</v>
      </c>
      <c r="DE15" s="1" t="str">
        <f t="shared" si="41"/>
        <v>-</v>
      </c>
      <c r="DF15" s="1" t="str">
        <f t="shared" si="42"/>
        <v>-</v>
      </c>
      <c r="DG15" s="1" t="str">
        <f t="shared" si="43"/>
        <v>-</v>
      </c>
      <c r="DH15" s="1" t="str">
        <f t="shared" si="44"/>
        <v>-</v>
      </c>
      <c r="DI15" s="1" t="str">
        <f t="shared" si="45"/>
        <v>-</v>
      </c>
      <c r="DJ15" s="1" t="str">
        <f t="shared" si="46"/>
        <v>-</v>
      </c>
      <c r="DK15" s="1" t="str">
        <f t="shared" si="47"/>
        <v>-</v>
      </c>
      <c r="DL15" s="1" t="str">
        <f t="shared" si="48"/>
        <v>-</v>
      </c>
      <c r="DM15" s="1" t="str">
        <f t="shared" si="49"/>
        <v>-</v>
      </c>
      <c r="DN15" s="1" t="str">
        <f t="shared" si="50"/>
        <v>-</v>
      </c>
      <c r="DO15" s="1" t="str">
        <f t="shared" si="51"/>
        <v>-</v>
      </c>
      <c r="DP15" s="1" t="str">
        <f t="shared" si="52"/>
        <v>-</v>
      </c>
      <c r="DQ15" s="1" t="str">
        <f t="shared" si="53"/>
        <v>-</v>
      </c>
      <c r="DR15" s="1" t="str">
        <f t="shared" si="54"/>
        <v>-</v>
      </c>
      <c r="DS15" s="1" t="str">
        <f t="shared" si="55"/>
        <v>-</v>
      </c>
      <c r="DT15" s="1" t="str">
        <f t="shared" si="56"/>
        <v>-</v>
      </c>
      <c r="DU15" s="1" t="str">
        <f t="shared" si="57"/>
        <v>-</v>
      </c>
      <c r="DV15" s="1" t="str">
        <f t="shared" si="58"/>
        <v>-</v>
      </c>
      <c r="DW15" s="1" t="str">
        <f t="shared" si="59"/>
        <v>-</v>
      </c>
      <c r="DX15" s="1" t="str">
        <f t="shared" si="60"/>
        <v>-</v>
      </c>
      <c r="DY15" s="1" t="str">
        <f t="shared" si="61"/>
        <v>-</v>
      </c>
      <c r="DZ15" s="1" t="str">
        <f t="shared" si="62"/>
        <v>-</v>
      </c>
      <c r="EA15" s="1" t="str">
        <f t="shared" si="63"/>
        <v>-</v>
      </c>
      <c r="EB15" s="1" t="str">
        <f t="shared" si="64"/>
        <v>-</v>
      </c>
      <c r="EC15" s="1" t="str">
        <f t="shared" si="65"/>
        <v>-</v>
      </c>
      <c r="ED15" s="1" t="str">
        <f t="shared" si="66"/>
        <v>-</v>
      </c>
      <c r="EE15" s="1" t="str">
        <f t="shared" si="67"/>
        <v>-</v>
      </c>
      <c r="EF15" s="1" t="str">
        <f t="shared" si="68"/>
        <v>-</v>
      </c>
      <c r="EG15" s="1" t="str">
        <f t="shared" si="69"/>
        <v>-</v>
      </c>
      <c r="EH15" s="1" t="str">
        <f t="shared" si="70"/>
        <v>-</v>
      </c>
      <c r="EI15" s="1" t="str">
        <f t="shared" si="71"/>
        <v>-</v>
      </c>
      <c r="EJ15" s="1" t="str">
        <f t="shared" si="72"/>
        <v>-</v>
      </c>
      <c r="EK15" s="1" t="str">
        <f t="shared" si="73"/>
        <v>-</v>
      </c>
      <c r="EL15" s="1" t="str">
        <f t="shared" si="74"/>
        <v>-</v>
      </c>
      <c r="EM15" s="1" t="str">
        <f t="shared" si="75"/>
        <v>-</v>
      </c>
      <c r="EN15" s="1" t="str">
        <f t="shared" si="76"/>
        <v>-</v>
      </c>
      <c r="EO15" s="1" t="str">
        <f t="shared" si="77"/>
        <v>-</v>
      </c>
      <c r="EP15" s="1" t="str">
        <f t="shared" si="78"/>
        <v>-</v>
      </c>
      <c r="EQ15" s="1" t="str">
        <f t="shared" si="79"/>
        <v>-</v>
      </c>
      <c r="ER15" s="1" t="str">
        <f t="shared" si="80"/>
        <v>-</v>
      </c>
      <c r="ES15" s="46" t="str">
        <f t="shared" si="81"/>
        <v>-</v>
      </c>
      <c r="EU15" s="1" t="str">
        <f t="shared" si="82"/>
        <v>-</v>
      </c>
      <c r="EV15" s="1" t="str">
        <f t="shared" si="83"/>
        <v>-</v>
      </c>
      <c r="EW15" s="1" t="str">
        <f t="shared" si="84"/>
        <v>-</v>
      </c>
      <c r="EX15" s="1" t="str">
        <f t="shared" si="85"/>
        <v>-</v>
      </c>
    </row>
    <row r="16" spans="1:154" hidden="1" outlineLevel="1" x14ac:dyDescent="0.25">
      <c r="A16" t="s">
        <v>9</v>
      </c>
      <c r="B16" s="2">
        <v>359</v>
      </c>
      <c r="C16" t="s">
        <v>225</v>
      </c>
      <c r="D16" s="19" t="s">
        <v>465</v>
      </c>
      <c r="E16" s="19" t="s">
        <v>460</v>
      </c>
      <c r="F16" s="30" t="s">
        <v>25</v>
      </c>
      <c r="G16" s="30" t="s">
        <v>25</v>
      </c>
      <c r="H16" s="30" t="s">
        <v>25</v>
      </c>
      <c r="I16" s="30" t="s">
        <v>25</v>
      </c>
      <c r="J16" s="30" t="s">
        <v>25</v>
      </c>
      <c r="K16" s="30" t="s">
        <v>25</v>
      </c>
      <c r="L16" s="30" t="s">
        <v>25</v>
      </c>
      <c r="M16" s="30" t="s">
        <v>25</v>
      </c>
      <c r="N16" s="30" t="s">
        <v>25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  <c r="AJ16" s="30">
        <v>0</v>
      </c>
      <c r="AK16" s="30">
        <v>0</v>
      </c>
      <c r="AL16" s="30">
        <v>0</v>
      </c>
      <c r="AM16" s="30">
        <v>0</v>
      </c>
      <c r="AN16" s="30">
        <v>0</v>
      </c>
      <c r="AO16" s="30">
        <v>0</v>
      </c>
      <c r="AP16" s="30">
        <v>0</v>
      </c>
      <c r="AQ16" s="30">
        <v>0</v>
      </c>
      <c r="AR16" s="30">
        <v>0</v>
      </c>
      <c r="AS16" s="30">
        <v>0</v>
      </c>
      <c r="AT16" s="30">
        <v>0</v>
      </c>
      <c r="AU16" s="30">
        <v>0</v>
      </c>
      <c r="AV16" s="30">
        <v>0</v>
      </c>
      <c r="AW16" s="30">
        <v>0</v>
      </c>
      <c r="AX16" s="30">
        <v>0</v>
      </c>
      <c r="AY16" s="30">
        <v>0</v>
      </c>
      <c r="AZ16" s="30">
        <v>0</v>
      </c>
      <c r="BA16" s="30">
        <v>0</v>
      </c>
      <c r="BB16" s="50">
        <v>0</v>
      </c>
      <c r="BC16" s="30">
        <v>0</v>
      </c>
      <c r="BD16" s="30">
        <v>0</v>
      </c>
      <c r="BE16" s="30">
        <v>0</v>
      </c>
      <c r="BF16" s="30">
        <v>0</v>
      </c>
      <c r="BG16" s="30">
        <v>0</v>
      </c>
      <c r="BH16" s="30">
        <v>0</v>
      </c>
      <c r="BI16" s="30">
        <v>0</v>
      </c>
      <c r="BJ16" s="30">
        <v>0</v>
      </c>
      <c r="BK16" s="30">
        <v>0</v>
      </c>
      <c r="BL16" s="30">
        <v>0</v>
      </c>
      <c r="BM16" s="30">
        <v>0</v>
      </c>
      <c r="BN16" s="30">
        <v>0</v>
      </c>
      <c r="BO16" s="30">
        <v>0</v>
      </c>
      <c r="BP16" s="30">
        <v>0</v>
      </c>
      <c r="BQ16" s="30">
        <v>0</v>
      </c>
      <c r="BR16" s="30">
        <v>0</v>
      </c>
      <c r="BS16" s="30">
        <v>0</v>
      </c>
      <c r="BT16" s="30">
        <v>0</v>
      </c>
      <c r="BU16" s="30">
        <v>0</v>
      </c>
      <c r="BV16" s="30">
        <v>0</v>
      </c>
      <c r="BW16" s="30">
        <v>0</v>
      </c>
      <c r="BX16" s="30">
        <v>0</v>
      </c>
      <c r="BY16" s="30">
        <v>0</v>
      </c>
      <c r="BZ16" s="30">
        <v>0</v>
      </c>
      <c r="CA16" s="30">
        <v>0</v>
      </c>
      <c r="CB16" s="30">
        <v>0</v>
      </c>
      <c r="CC16" s="30">
        <v>0</v>
      </c>
      <c r="CD16" s="30">
        <v>0</v>
      </c>
      <c r="CE16" s="30">
        <v>0</v>
      </c>
      <c r="CF16" s="30">
        <v>0</v>
      </c>
      <c r="CG16" s="30">
        <v>0</v>
      </c>
      <c r="CH16" s="30">
        <v>0</v>
      </c>
      <c r="CI16" s="30">
        <v>0</v>
      </c>
      <c r="CJ16" s="30">
        <v>0</v>
      </c>
      <c r="CK16" s="30">
        <v>0</v>
      </c>
      <c r="CL16" s="30">
        <v>0</v>
      </c>
      <c r="CM16" s="30">
        <v>0</v>
      </c>
      <c r="CN16" s="30">
        <v>0</v>
      </c>
      <c r="CO16" s="30">
        <v>0</v>
      </c>
      <c r="CP16" s="30">
        <v>0</v>
      </c>
      <c r="CQ16" s="30">
        <v>0</v>
      </c>
      <c r="CR16" s="30">
        <v>0</v>
      </c>
      <c r="CS16" s="30">
        <v>0</v>
      </c>
      <c r="CT16" s="30">
        <v>0</v>
      </c>
      <c r="CU16" s="30">
        <v>0</v>
      </c>
      <c r="CV16" s="30">
        <v>0</v>
      </c>
      <c r="CW16" s="30">
        <v>0</v>
      </c>
      <c r="CX16" s="45" t="str">
        <f t="shared" si="34"/>
        <v>-</v>
      </c>
      <c r="CY16" s="1" t="str">
        <f t="shared" si="35"/>
        <v>-</v>
      </c>
      <c r="CZ16" s="1" t="str">
        <f t="shared" si="36"/>
        <v>-</v>
      </c>
      <c r="DA16" s="1" t="str">
        <f t="shared" si="37"/>
        <v>-</v>
      </c>
      <c r="DB16" s="1" t="str">
        <f t="shared" si="38"/>
        <v>-</v>
      </c>
      <c r="DC16" s="1" t="str">
        <f t="shared" si="39"/>
        <v>-</v>
      </c>
      <c r="DD16" s="1" t="str">
        <f t="shared" si="40"/>
        <v>-</v>
      </c>
      <c r="DE16" s="1" t="str">
        <f t="shared" si="41"/>
        <v>-</v>
      </c>
      <c r="DF16" s="1" t="str">
        <f t="shared" si="42"/>
        <v>-</v>
      </c>
      <c r="DG16" s="1" t="str">
        <f t="shared" si="43"/>
        <v>-</v>
      </c>
      <c r="DH16" s="1" t="str">
        <f t="shared" si="44"/>
        <v>-</v>
      </c>
      <c r="DI16" s="1" t="str">
        <f t="shared" si="45"/>
        <v>-</v>
      </c>
      <c r="DJ16" s="1" t="str">
        <f t="shared" si="46"/>
        <v>-</v>
      </c>
      <c r="DK16" s="1" t="str">
        <f t="shared" si="47"/>
        <v>-</v>
      </c>
      <c r="DL16" s="1" t="str">
        <f t="shared" si="48"/>
        <v>-</v>
      </c>
      <c r="DM16" s="1" t="str">
        <f t="shared" si="49"/>
        <v>-</v>
      </c>
      <c r="DN16" s="1" t="str">
        <f t="shared" si="50"/>
        <v>-</v>
      </c>
      <c r="DO16" s="1" t="str">
        <f t="shared" si="51"/>
        <v>-</v>
      </c>
      <c r="DP16" s="1" t="str">
        <f t="shared" si="52"/>
        <v>-</v>
      </c>
      <c r="DQ16" s="1" t="str">
        <f t="shared" si="53"/>
        <v>-</v>
      </c>
      <c r="DR16" s="1" t="str">
        <f t="shared" si="54"/>
        <v>-</v>
      </c>
      <c r="DS16" s="1" t="str">
        <f t="shared" si="55"/>
        <v>-</v>
      </c>
      <c r="DT16" s="1" t="str">
        <f t="shared" si="56"/>
        <v>-</v>
      </c>
      <c r="DU16" s="1" t="str">
        <f t="shared" si="57"/>
        <v>-</v>
      </c>
      <c r="DV16" s="1" t="str">
        <f t="shared" si="58"/>
        <v>-</v>
      </c>
      <c r="DW16" s="1" t="str">
        <f t="shared" si="59"/>
        <v>-</v>
      </c>
      <c r="DX16" s="1" t="str">
        <f t="shared" si="60"/>
        <v>-</v>
      </c>
      <c r="DY16" s="1" t="str">
        <f t="shared" si="61"/>
        <v>-</v>
      </c>
      <c r="DZ16" s="1" t="str">
        <f t="shared" si="62"/>
        <v>-</v>
      </c>
      <c r="EA16" s="1" t="str">
        <f t="shared" si="63"/>
        <v>-</v>
      </c>
      <c r="EB16" s="1" t="str">
        <f t="shared" si="64"/>
        <v>-</v>
      </c>
      <c r="EC16" s="1" t="str">
        <f t="shared" si="65"/>
        <v>-</v>
      </c>
      <c r="ED16" s="1" t="str">
        <f t="shared" si="66"/>
        <v>-</v>
      </c>
      <c r="EE16" s="1" t="str">
        <f t="shared" si="67"/>
        <v>-</v>
      </c>
      <c r="EF16" s="1" t="str">
        <f t="shared" si="68"/>
        <v>-</v>
      </c>
      <c r="EG16" s="1" t="str">
        <f t="shared" si="69"/>
        <v>-</v>
      </c>
      <c r="EH16" s="1" t="str">
        <f t="shared" si="70"/>
        <v>-</v>
      </c>
      <c r="EI16" s="1" t="str">
        <f t="shared" si="71"/>
        <v>-</v>
      </c>
      <c r="EJ16" s="1" t="str">
        <f t="shared" si="72"/>
        <v>-</v>
      </c>
      <c r="EK16" s="1" t="str">
        <f t="shared" si="73"/>
        <v>-</v>
      </c>
      <c r="EL16" s="1" t="str">
        <f t="shared" si="74"/>
        <v>-</v>
      </c>
      <c r="EM16" s="1" t="str">
        <f t="shared" si="75"/>
        <v>-</v>
      </c>
      <c r="EN16" s="1" t="str">
        <f t="shared" si="76"/>
        <v>-</v>
      </c>
      <c r="EO16" s="1" t="str">
        <f t="shared" si="77"/>
        <v>-</v>
      </c>
      <c r="EP16" s="1" t="str">
        <f t="shared" si="78"/>
        <v>-</v>
      </c>
      <c r="EQ16" s="1" t="str">
        <f t="shared" si="79"/>
        <v>-</v>
      </c>
      <c r="ER16" s="1" t="str">
        <f t="shared" si="80"/>
        <v>-</v>
      </c>
      <c r="ES16" s="46" t="str">
        <f t="shared" si="81"/>
        <v>-</v>
      </c>
      <c r="EU16" s="1" t="str">
        <f t="shared" si="82"/>
        <v>-</v>
      </c>
      <c r="EV16" s="1" t="str">
        <f t="shared" si="83"/>
        <v>-</v>
      </c>
      <c r="EW16" s="1" t="str">
        <f t="shared" si="84"/>
        <v>-</v>
      </c>
      <c r="EX16" s="1" t="str">
        <f t="shared" si="85"/>
        <v>-</v>
      </c>
    </row>
    <row r="17" spans="1:154" hidden="1" outlineLevel="1" x14ac:dyDescent="0.25">
      <c r="A17" t="s">
        <v>10</v>
      </c>
      <c r="B17" s="2">
        <v>86</v>
      </c>
      <c r="C17" t="s">
        <v>226</v>
      </c>
      <c r="D17" s="19" t="s">
        <v>465</v>
      </c>
      <c r="E17" s="19" t="s">
        <v>461</v>
      </c>
      <c r="F17" s="30" t="s">
        <v>25</v>
      </c>
      <c r="G17" s="30" t="s">
        <v>25</v>
      </c>
      <c r="H17" s="30" t="s">
        <v>25</v>
      </c>
      <c r="I17" s="30" t="s">
        <v>25</v>
      </c>
      <c r="J17" s="30" t="s">
        <v>25</v>
      </c>
      <c r="K17" s="30" t="s">
        <v>25</v>
      </c>
      <c r="L17" s="30" t="s">
        <v>25</v>
      </c>
      <c r="M17" s="30" t="s">
        <v>25</v>
      </c>
      <c r="N17" s="30" t="s">
        <v>25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  <c r="AJ17" s="30">
        <v>0</v>
      </c>
      <c r="AK17" s="30">
        <v>0</v>
      </c>
      <c r="AL17" s="30">
        <v>0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  <c r="AX17" s="30">
        <v>0</v>
      </c>
      <c r="AY17" s="30">
        <v>0</v>
      </c>
      <c r="AZ17" s="30">
        <v>0</v>
      </c>
      <c r="BA17" s="30">
        <v>0</v>
      </c>
      <c r="BB17" s="50">
        <v>0</v>
      </c>
      <c r="BC17" s="30">
        <v>0</v>
      </c>
      <c r="BD17" s="30">
        <v>0</v>
      </c>
      <c r="BE17" s="30">
        <v>0</v>
      </c>
      <c r="BF17" s="30">
        <v>0</v>
      </c>
      <c r="BG17" s="30">
        <v>0</v>
      </c>
      <c r="BH17" s="30">
        <v>0</v>
      </c>
      <c r="BI17" s="30">
        <v>0</v>
      </c>
      <c r="BJ17" s="30">
        <v>0</v>
      </c>
      <c r="BK17" s="30">
        <v>0</v>
      </c>
      <c r="BL17" s="30">
        <v>0</v>
      </c>
      <c r="BM17" s="30">
        <v>0</v>
      </c>
      <c r="BN17" s="30">
        <v>0</v>
      </c>
      <c r="BO17" s="30">
        <v>0</v>
      </c>
      <c r="BP17" s="30">
        <v>0</v>
      </c>
      <c r="BQ17" s="30">
        <v>0</v>
      </c>
      <c r="BR17" s="30">
        <v>0</v>
      </c>
      <c r="BS17" s="30">
        <v>0</v>
      </c>
      <c r="BT17" s="30">
        <v>0</v>
      </c>
      <c r="BU17" s="30">
        <v>0</v>
      </c>
      <c r="BV17" s="30">
        <v>0</v>
      </c>
      <c r="BW17" s="30">
        <v>0</v>
      </c>
      <c r="BX17" s="30">
        <v>0</v>
      </c>
      <c r="BY17" s="30">
        <v>0</v>
      </c>
      <c r="BZ17" s="30">
        <v>0</v>
      </c>
      <c r="CA17" s="30">
        <v>0</v>
      </c>
      <c r="CB17" s="30">
        <v>0</v>
      </c>
      <c r="CC17" s="30">
        <v>0</v>
      </c>
      <c r="CD17" s="30">
        <v>0</v>
      </c>
      <c r="CE17" s="30">
        <v>0</v>
      </c>
      <c r="CF17" s="30">
        <v>0</v>
      </c>
      <c r="CG17" s="30">
        <v>0</v>
      </c>
      <c r="CH17" s="30">
        <v>0</v>
      </c>
      <c r="CI17" s="30">
        <v>0</v>
      </c>
      <c r="CJ17" s="30">
        <v>0</v>
      </c>
      <c r="CK17" s="30">
        <v>0</v>
      </c>
      <c r="CL17" s="30">
        <v>0</v>
      </c>
      <c r="CM17" s="30">
        <v>0</v>
      </c>
      <c r="CN17" s="30">
        <v>0</v>
      </c>
      <c r="CO17" s="30">
        <v>0</v>
      </c>
      <c r="CP17" s="30">
        <v>0</v>
      </c>
      <c r="CQ17" s="30">
        <v>0</v>
      </c>
      <c r="CR17" s="30">
        <v>0</v>
      </c>
      <c r="CS17" s="30">
        <v>0</v>
      </c>
      <c r="CT17" s="30">
        <v>0</v>
      </c>
      <c r="CU17" s="30">
        <v>0</v>
      </c>
      <c r="CV17" s="30">
        <v>0</v>
      </c>
      <c r="CW17" s="30">
        <v>0</v>
      </c>
      <c r="CX17" s="45" t="str">
        <f t="shared" si="34"/>
        <v>-</v>
      </c>
      <c r="CY17" s="1" t="str">
        <f t="shared" si="35"/>
        <v>-</v>
      </c>
      <c r="CZ17" s="1" t="str">
        <f t="shared" si="36"/>
        <v>-</v>
      </c>
      <c r="DA17" s="1" t="str">
        <f t="shared" si="37"/>
        <v>-</v>
      </c>
      <c r="DB17" s="1" t="str">
        <f t="shared" si="38"/>
        <v>-</v>
      </c>
      <c r="DC17" s="1" t="str">
        <f t="shared" si="39"/>
        <v>-</v>
      </c>
      <c r="DD17" s="1" t="str">
        <f t="shared" si="40"/>
        <v>-</v>
      </c>
      <c r="DE17" s="1" t="str">
        <f t="shared" si="41"/>
        <v>-</v>
      </c>
      <c r="DF17" s="1" t="str">
        <f t="shared" si="42"/>
        <v>-</v>
      </c>
      <c r="DG17" s="1" t="str">
        <f t="shared" si="43"/>
        <v>-</v>
      </c>
      <c r="DH17" s="1" t="str">
        <f t="shared" si="44"/>
        <v>-</v>
      </c>
      <c r="DI17" s="1" t="str">
        <f t="shared" si="45"/>
        <v>-</v>
      </c>
      <c r="DJ17" s="1" t="str">
        <f t="shared" si="46"/>
        <v>-</v>
      </c>
      <c r="DK17" s="1" t="str">
        <f t="shared" si="47"/>
        <v>-</v>
      </c>
      <c r="DL17" s="1" t="str">
        <f t="shared" si="48"/>
        <v>-</v>
      </c>
      <c r="DM17" s="1" t="str">
        <f t="shared" si="49"/>
        <v>-</v>
      </c>
      <c r="DN17" s="1" t="str">
        <f t="shared" si="50"/>
        <v>-</v>
      </c>
      <c r="DO17" s="1" t="str">
        <f t="shared" si="51"/>
        <v>-</v>
      </c>
      <c r="DP17" s="1" t="str">
        <f t="shared" si="52"/>
        <v>-</v>
      </c>
      <c r="DQ17" s="1" t="str">
        <f t="shared" si="53"/>
        <v>-</v>
      </c>
      <c r="DR17" s="1" t="str">
        <f t="shared" si="54"/>
        <v>-</v>
      </c>
      <c r="DS17" s="1" t="str">
        <f t="shared" si="55"/>
        <v>-</v>
      </c>
      <c r="DT17" s="1" t="str">
        <f t="shared" si="56"/>
        <v>-</v>
      </c>
      <c r="DU17" s="1" t="str">
        <f t="shared" si="57"/>
        <v>-</v>
      </c>
      <c r="DV17" s="1" t="str">
        <f t="shared" si="58"/>
        <v>-</v>
      </c>
      <c r="DW17" s="1" t="str">
        <f t="shared" si="59"/>
        <v>-</v>
      </c>
      <c r="DX17" s="1" t="str">
        <f t="shared" si="60"/>
        <v>-</v>
      </c>
      <c r="DY17" s="1" t="str">
        <f t="shared" si="61"/>
        <v>-</v>
      </c>
      <c r="DZ17" s="1" t="str">
        <f t="shared" si="62"/>
        <v>-</v>
      </c>
      <c r="EA17" s="1" t="str">
        <f t="shared" si="63"/>
        <v>-</v>
      </c>
      <c r="EB17" s="1" t="str">
        <f t="shared" si="64"/>
        <v>-</v>
      </c>
      <c r="EC17" s="1" t="str">
        <f t="shared" si="65"/>
        <v>-</v>
      </c>
      <c r="ED17" s="1" t="str">
        <f t="shared" si="66"/>
        <v>-</v>
      </c>
      <c r="EE17" s="1" t="str">
        <f t="shared" si="67"/>
        <v>-</v>
      </c>
      <c r="EF17" s="1" t="str">
        <f t="shared" si="68"/>
        <v>-</v>
      </c>
      <c r="EG17" s="1" t="str">
        <f t="shared" si="69"/>
        <v>-</v>
      </c>
      <c r="EH17" s="1" t="str">
        <f t="shared" si="70"/>
        <v>-</v>
      </c>
      <c r="EI17" s="1" t="str">
        <f t="shared" si="71"/>
        <v>-</v>
      </c>
      <c r="EJ17" s="1" t="str">
        <f t="shared" si="72"/>
        <v>-</v>
      </c>
      <c r="EK17" s="1" t="str">
        <f t="shared" si="73"/>
        <v>-</v>
      </c>
      <c r="EL17" s="1" t="str">
        <f t="shared" si="74"/>
        <v>-</v>
      </c>
      <c r="EM17" s="1" t="str">
        <f t="shared" si="75"/>
        <v>-</v>
      </c>
      <c r="EN17" s="1" t="str">
        <f t="shared" si="76"/>
        <v>-</v>
      </c>
      <c r="EO17" s="1" t="str">
        <f t="shared" si="77"/>
        <v>-</v>
      </c>
      <c r="EP17" s="1" t="str">
        <f t="shared" si="78"/>
        <v>-</v>
      </c>
      <c r="EQ17" s="1" t="str">
        <f t="shared" si="79"/>
        <v>-</v>
      </c>
      <c r="ER17" s="1" t="str">
        <f t="shared" si="80"/>
        <v>-</v>
      </c>
      <c r="ES17" s="46" t="str">
        <f t="shared" si="81"/>
        <v>-</v>
      </c>
      <c r="EU17" s="1" t="str">
        <f t="shared" si="82"/>
        <v>-</v>
      </c>
      <c r="EV17" s="1" t="str">
        <f t="shared" si="83"/>
        <v>-</v>
      </c>
      <c r="EW17" s="1" t="str">
        <f t="shared" si="84"/>
        <v>-</v>
      </c>
      <c r="EX17" s="1" t="str">
        <f t="shared" si="85"/>
        <v>-</v>
      </c>
    </row>
    <row r="18" spans="1:154" hidden="1" outlineLevel="1" x14ac:dyDescent="0.25">
      <c r="A18" t="s">
        <v>11</v>
      </c>
      <c r="B18" s="2">
        <v>94</v>
      </c>
      <c r="C18" t="s">
        <v>227</v>
      </c>
      <c r="D18" s="19" t="s">
        <v>465</v>
      </c>
      <c r="E18" s="19" t="s">
        <v>461</v>
      </c>
      <c r="F18" s="30">
        <v>32172.902196675615</v>
      </c>
      <c r="G18" s="30">
        <v>20868.686012787679</v>
      </c>
      <c r="H18" s="30">
        <v>22949.611893783211</v>
      </c>
      <c r="I18" s="30">
        <v>9618.1634023316656</v>
      </c>
      <c r="J18" s="30">
        <v>7514.6684794876464</v>
      </c>
      <c r="K18" s="30">
        <v>8786.1426455507371</v>
      </c>
      <c r="L18" s="30">
        <v>7472.4401134589043</v>
      </c>
      <c r="M18" s="30">
        <v>5995.6199375931292</v>
      </c>
      <c r="N18" s="30">
        <v>6374.6595941883133</v>
      </c>
      <c r="O18" s="30">
        <v>6889.754921555128</v>
      </c>
      <c r="P18" s="30">
        <v>7945.9458436334926</v>
      </c>
      <c r="Q18" s="30">
        <v>16097.878434844708</v>
      </c>
      <c r="R18" s="30">
        <v>19862.785849902051</v>
      </c>
      <c r="S18" s="30">
        <v>14348.246983308149</v>
      </c>
      <c r="T18" s="30">
        <v>10977.649039770158</v>
      </c>
      <c r="U18" s="30">
        <v>16612.311790510779</v>
      </c>
      <c r="V18" s="30">
        <v>14871.066710020197</v>
      </c>
      <c r="W18" s="30">
        <v>11214.104207442488</v>
      </c>
      <c r="X18" s="30">
        <v>8122.9507064784593</v>
      </c>
      <c r="Y18" s="30">
        <v>5683.8979139903986</v>
      </c>
      <c r="Z18" s="30">
        <v>5298.2277319803661</v>
      </c>
      <c r="AA18" s="30">
        <v>5016.6458474986357</v>
      </c>
      <c r="AB18" s="30">
        <v>5043.7524103316991</v>
      </c>
      <c r="AC18" s="30">
        <v>5755.730613427857</v>
      </c>
      <c r="AD18" s="30">
        <v>9903.6889125153357</v>
      </c>
      <c r="AE18" s="30">
        <v>14229.868966792979</v>
      </c>
      <c r="AF18" s="30">
        <v>19041.34338854779</v>
      </c>
      <c r="AG18" s="30">
        <v>14663.499223564791</v>
      </c>
      <c r="AH18" s="30">
        <v>7926.4269182839444</v>
      </c>
      <c r="AI18" s="30">
        <v>6747.5432036728826</v>
      </c>
      <c r="AJ18" s="30">
        <v>6781.7222513367415</v>
      </c>
      <c r="AK18" s="30">
        <v>5621.0042177952282</v>
      </c>
      <c r="AL18" s="30">
        <v>6899.0405827152881</v>
      </c>
      <c r="AM18" s="30">
        <v>4629.3031263705152</v>
      </c>
      <c r="AN18" s="30">
        <v>12166.970216878346</v>
      </c>
      <c r="AO18" s="30">
        <v>14984.030668141109</v>
      </c>
      <c r="AP18" s="30">
        <v>19334.579102110441</v>
      </c>
      <c r="AQ18" s="30">
        <v>13834.10820641558</v>
      </c>
      <c r="AR18" s="30">
        <v>9973.5716960047503</v>
      </c>
      <c r="AS18" s="30">
        <v>11555.63556187802</v>
      </c>
      <c r="AT18" s="30">
        <v>9144.4058397081699</v>
      </c>
      <c r="AU18" s="30">
        <v>6986.293549669921</v>
      </c>
      <c r="AV18" s="30">
        <v>7009.7628424981685</v>
      </c>
      <c r="AW18" s="30">
        <v>6527.9742251259231</v>
      </c>
      <c r="AX18" s="30">
        <v>5647.7332805884798</v>
      </c>
      <c r="AY18" s="30">
        <v>5483.6999580845168</v>
      </c>
      <c r="AZ18" s="30">
        <v>7139.0909008036442</v>
      </c>
      <c r="BA18" s="30">
        <v>14689.845144272322</v>
      </c>
      <c r="BB18" s="50">
        <v>20090</v>
      </c>
      <c r="BC18" s="30">
        <v>19205</v>
      </c>
      <c r="BD18" s="30">
        <v>19919</v>
      </c>
      <c r="BE18" s="30">
        <v>22387</v>
      </c>
      <c r="BF18" s="30">
        <v>22492</v>
      </c>
      <c r="BG18" s="30">
        <v>21636</v>
      </c>
      <c r="BH18" s="30">
        <v>22018</v>
      </c>
      <c r="BI18" s="30">
        <v>23784</v>
      </c>
      <c r="BJ18" s="30">
        <v>23702</v>
      </c>
      <c r="BK18" s="30">
        <v>25582</v>
      </c>
      <c r="BL18" s="30">
        <v>23082</v>
      </c>
      <c r="BM18" s="30">
        <v>21024</v>
      </c>
      <c r="BN18" s="30">
        <v>22183</v>
      </c>
      <c r="BO18" s="30">
        <v>22338</v>
      </c>
      <c r="BP18" s="30">
        <v>21845</v>
      </c>
      <c r="BQ18" s="30">
        <v>21408</v>
      </c>
      <c r="BR18" s="30">
        <v>23016</v>
      </c>
      <c r="BS18" s="30">
        <v>23526</v>
      </c>
      <c r="BT18" s="30">
        <v>23112</v>
      </c>
      <c r="BU18" s="30">
        <v>24316</v>
      </c>
      <c r="BV18" s="30">
        <v>24440</v>
      </c>
      <c r="BW18" s="30">
        <v>26842</v>
      </c>
      <c r="BX18" s="30">
        <v>25970</v>
      </c>
      <c r="BY18" s="30">
        <v>24210</v>
      </c>
      <c r="BZ18" s="30">
        <v>23783</v>
      </c>
      <c r="CA18" s="30">
        <v>23384</v>
      </c>
      <c r="CB18" s="30">
        <v>22106</v>
      </c>
      <c r="CC18" s="30">
        <v>23483</v>
      </c>
      <c r="CD18" s="30">
        <v>23701</v>
      </c>
      <c r="CE18" s="30">
        <v>24735</v>
      </c>
      <c r="CF18" s="30">
        <v>26076</v>
      </c>
      <c r="CG18" s="30">
        <v>25411</v>
      </c>
      <c r="CH18" s="30">
        <v>26653</v>
      </c>
      <c r="CI18" s="30">
        <v>26953</v>
      </c>
      <c r="CJ18" s="30">
        <v>22710</v>
      </c>
      <c r="CK18" s="30">
        <v>21863</v>
      </c>
      <c r="CL18" s="30">
        <v>23215</v>
      </c>
      <c r="CM18" s="30">
        <v>22907</v>
      </c>
      <c r="CN18" s="30">
        <v>24695</v>
      </c>
      <c r="CO18" s="30">
        <v>23260</v>
      </c>
      <c r="CP18" s="30">
        <v>24269</v>
      </c>
      <c r="CQ18" s="30">
        <v>24083</v>
      </c>
      <c r="CR18" s="30">
        <v>25276</v>
      </c>
      <c r="CS18" s="30">
        <v>26140</v>
      </c>
      <c r="CT18" s="30">
        <v>27220</v>
      </c>
      <c r="CU18" s="30">
        <v>29312</v>
      </c>
      <c r="CV18" s="30">
        <v>26733</v>
      </c>
      <c r="CW18" s="30">
        <v>23978</v>
      </c>
      <c r="CX18" s="45">
        <f t="shared" si="34"/>
        <v>1.6014386359719073</v>
      </c>
      <c r="CY18" s="1">
        <f t="shared" si="35"/>
        <v>1.0866277538551252</v>
      </c>
      <c r="CZ18" s="1">
        <f t="shared" si="36"/>
        <v>1.1521467891853612</v>
      </c>
      <c r="DA18" s="1">
        <f t="shared" si="37"/>
        <v>0.42963163453484904</v>
      </c>
      <c r="DB18" s="1">
        <f t="shared" si="38"/>
        <v>0.33410405830907197</v>
      </c>
      <c r="DC18" s="1">
        <f t="shared" si="39"/>
        <v>0.4060890481397087</v>
      </c>
      <c r="DD18" s="1">
        <f t="shared" si="40"/>
        <v>0.33937869531560105</v>
      </c>
      <c r="DE18" s="1">
        <f t="shared" si="41"/>
        <v>0.25208627386449417</v>
      </c>
      <c r="DF18" s="1">
        <f t="shared" si="42"/>
        <v>0.2689502824313692</v>
      </c>
      <c r="DG18" s="1">
        <f t="shared" si="43"/>
        <v>0.26932041754183128</v>
      </c>
      <c r="DH18" s="1">
        <f t="shared" si="44"/>
        <v>0.34424858520204021</v>
      </c>
      <c r="DI18" s="1">
        <f t="shared" si="45"/>
        <v>0.76569056482328335</v>
      </c>
      <c r="DJ18" s="1">
        <f t="shared" si="46"/>
        <v>0.89540575440211201</v>
      </c>
      <c r="DK18" s="1">
        <f t="shared" si="47"/>
        <v>0.64232460306688821</v>
      </c>
      <c r="DL18" s="1">
        <f t="shared" si="48"/>
        <v>0.50252456121630384</v>
      </c>
      <c r="DM18" s="1">
        <f t="shared" si="49"/>
        <v>0.77598616360756634</v>
      </c>
      <c r="DN18" s="1">
        <f t="shared" si="50"/>
        <v>0.64611864398766927</v>
      </c>
      <c r="DO18" s="1">
        <f t="shared" si="51"/>
        <v>0.47666854575544026</v>
      </c>
      <c r="DP18" s="1">
        <f t="shared" si="52"/>
        <v>0.35146031094143559</v>
      </c>
      <c r="DQ18" s="1">
        <f t="shared" si="53"/>
        <v>0.2337513535939463</v>
      </c>
      <c r="DR18" s="1">
        <f t="shared" si="54"/>
        <v>0.21678509541654525</v>
      </c>
      <c r="DS18" s="1">
        <f t="shared" si="55"/>
        <v>0.18689538214360463</v>
      </c>
      <c r="DT18" s="1">
        <f t="shared" si="56"/>
        <v>0.19421457105628415</v>
      </c>
      <c r="DU18" s="1">
        <f t="shared" si="57"/>
        <v>0.23774186755174956</v>
      </c>
      <c r="DV18" s="1">
        <f t="shared" si="58"/>
        <v>0.41641882489657889</v>
      </c>
      <c r="DW18" s="1">
        <f t="shared" si="59"/>
        <v>0.60853014739963129</v>
      </c>
      <c r="DX18" s="1">
        <f t="shared" si="60"/>
        <v>0.86136539349261698</v>
      </c>
      <c r="DY18" s="1">
        <f t="shared" si="61"/>
        <v>0.62443040597729382</v>
      </c>
      <c r="DZ18" s="1">
        <f t="shared" si="62"/>
        <v>0.33443428202539743</v>
      </c>
      <c r="EA18" s="1">
        <f t="shared" si="63"/>
        <v>0.27279333752467688</v>
      </c>
      <c r="EB18" s="1">
        <f t="shared" si="64"/>
        <v>0.26007525124009595</v>
      </c>
      <c r="EC18" s="1">
        <f t="shared" si="65"/>
        <v>0.22120358182658015</v>
      </c>
      <c r="ED18" s="1">
        <f t="shared" si="66"/>
        <v>0.25884668077572087</v>
      </c>
      <c r="EE18" s="1">
        <f t="shared" si="67"/>
        <v>0.17175465166662396</v>
      </c>
      <c r="EF18" s="1">
        <f t="shared" si="68"/>
        <v>0.53575386247813062</v>
      </c>
      <c r="EG18" s="1">
        <f t="shared" si="69"/>
        <v>0.68536022815446684</v>
      </c>
      <c r="EH18" s="1">
        <f t="shared" si="70"/>
        <v>0.83284855059704677</v>
      </c>
      <c r="EI18" s="1">
        <f t="shared" si="71"/>
        <v>0.60392492279283971</v>
      </c>
      <c r="EJ18" s="1">
        <f t="shared" si="72"/>
        <v>0.40387008285097187</v>
      </c>
      <c r="EK18" s="1">
        <f t="shared" si="73"/>
        <v>0.49680290463792004</v>
      </c>
      <c r="EL18" s="1">
        <f t="shared" si="74"/>
        <v>0.37679368081536818</v>
      </c>
      <c r="EM18" s="1">
        <f t="shared" si="75"/>
        <v>0.29009232859983891</v>
      </c>
      <c r="EN18" s="1">
        <f t="shared" si="76"/>
        <v>0.27732880370700147</v>
      </c>
      <c r="EO18" s="1">
        <f t="shared" si="77"/>
        <v>0.24973122513871168</v>
      </c>
      <c r="EP18" s="1">
        <f t="shared" si="78"/>
        <v>0.20748469069024539</v>
      </c>
      <c r="EQ18" s="1">
        <f t="shared" si="79"/>
        <v>0.18708037520757767</v>
      </c>
      <c r="ER18" s="1">
        <f t="shared" si="80"/>
        <v>0.26705161788065851</v>
      </c>
      <c r="ES18" s="46">
        <f t="shared" si="81"/>
        <v>0.61263846627209617</v>
      </c>
      <c r="EU18" s="1">
        <f t="shared" si="82"/>
        <v>0.57634718831610265</v>
      </c>
      <c r="EV18" s="1">
        <f t="shared" si="83"/>
        <v>0.4336326553980539</v>
      </c>
      <c r="EW18" s="1">
        <f t="shared" si="84"/>
        <v>0.42493052168623502</v>
      </c>
      <c r="EX18" s="1">
        <f t="shared" si="85"/>
        <v>0.38967577687307342</v>
      </c>
    </row>
    <row r="19" spans="1:154" hidden="1" outlineLevel="1" x14ac:dyDescent="0.25">
      <c r="A19" t="s">
        <v>12</v>
      </c>
      <c r="B19" s="2">
        <v>340</v>
      </c>
      <c r="C19" t="s">
        <v>228</v>
      </c>
      <c r="D19" s="19" t="s">
        <v>465</v>
      </c>
      <c r="E19" s="19" t="s">
        <v>460</v>
      </c>
      <c r="F19" s="30" t="s">
        <v>25</v>
      </c>
      <c r="G19" s="30" t="s">
        <v>25</v>
      </c>
      <c r="H19" s="30" t="s">
        <v>25</v>
      </c>
      <c r="I19" s="30" t="s">
        <v>25</v>
      </c>
      <c r="J19" s="30" t="s">
        <v>25</v>
      </c>
      <c r="K19" s="30" t="s">
        <v>25</v>
      </c>
      <c r="L19" s="30" t="s">
        <v>25</v>
      </c>
      <c r="M19" s="30" t="s">
        <v>25</v>
      </c>
      <c r="N19" s="30" t="s">
        <v>25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  <c r="AX19" s="30">
        <v>0</v>
      </c>
      <c r="AY19" s="30">
        <v>0</v>
      </c>
      <c r="AZ19" s="30">
        <v>0</v>
      </c>
      <c r="BA19" s="30">
        <v>0</v>
      </c>
      <c r="BB19" s="50">
        <v>0</v>
      </c>
      <c r="BC19" s="30">
        <v>0</v>
      </c>
      <c r="BD19" s="30">
        <v>0</v>
      </c>
      <c r="BE19" s="30">
        <v>0</v>
      </c>
      <c r="BF19" s="30">
        <v>0</v>
      </c>
      <c r="BG19" s="30">
        <v>0</v>
      </c>
      <c r="BH19" s="30">
        <v>0</v>
      </c>
      <c r="BI19" s="30">
        <v>0</v>
      </c>
      <c r="BJ19" s="30">
        <v>0</v>
      </c>
      <c r="BK19" s="30">
        <v>0</v>
      </c>
      <c r="BL19" s="30">
        <v>0</v>
      </c>
      <c r="BM19" s="30">
        <v>0</v>
      </c>
      <c r="BN19" s="30">
        <v>0</v>
      </c>
      <c r="BO19" s="30">
        <v>0</v>
      </c>
      <c r="BP19" s="30">
        <v>0</v>
      </c>
      <c r="BQ19" s="30">
        <v>0</v>
      </c>
      <c r="BR19" s="30">
        <v>0</v>
      </c>
      <c r="BS19" s="30">
        <v>0</v>
      </c>
      <c r="BT19" s="30">
        <v>0</v>
      </c>
      <c r="BU19" s="30">
        <v>0</v>
      </c>
      <c r="BV19" s="30">
        <v>0</v>
      </c>
      <c r="BW19" s="30">
        <v>0</v>
      </c>
      <c r="BX19" s="30">
        <v>0</v>
      </c>
      <c r="BY19" s="30">
        <v>0</v>
      </c>
      <c r="BZ19" s="30">
        <v>0</v>
      </c>
      <c r="CA19" s="30">
        <v>0</v>
      </c>
      <c r="CB19" s="30">
        <v>0</v>
      </c>
      <c r="CC19" s="30">
        <v>0</v>
      </c>
      <c r="CD19" s="30">
        <v>0</v>
      </c>
      <c r="CE19" s="30">
        <v>0</v>
      </c>
      <c r="CF19" s="30">
        <v>0</v>
      </c>
      <c r="CG19" s="30">
        <v>0</v>
      </c>
      <c r="CH19" s="30">
        <v>0</v>
      </c>
      <c r="CI19" s="30">
        <v>0</v>
      </c>
      <c r="CJ19" s="30">
        <v>0</v>
      </c>
      <c r="CK19" s="30">
        <v>0</v>
      </c>
      <c r="CL19" s="30">
        <v>0</v>
      </c>
      <c r="CM19" s="30">
        <v>0</v>
      </c>
      <c r="CN19" s="30">
        <v>0</v>
      </c>
      <c r="CO19" s="30">
        <v>0</v>
      </c>
      <c r="CP19" s="30">
        <v>0</v>
      </c>
      <c r="CQ19" s="30">
        <v>0</v>
      </c>
      <c r="CR19" s="30">
        <v>0</v>
      </c>
      <c r="CS19" s="30">
        <v>0</v>
      </c>
      <c r="CT19" s="30">
        <v>0</v>
      </c>
      <c r="CU19" s="30">
        <v>0</v>
      </c>
      <c r="CV19" s="30">
        <v>0</v>
      </c>
      <c r="CW19" s="30">
        <v>0</v>
      </c>
      <c r="CX19" s="45" t="str">
        <f t="shared" si="34"/>
        <v>-</v>
      </c>
      <c r="CY19" s="1" t="str">
        <f t="shared" si="35"/>
        <v>-</v>
      </c>
      <c r="CZ19" s="1" t="str">
        <f t="shared" si="36"/>
        <v>-</v>
      </c>
      <c r="DA19" s="1" t="str">
        <f t="shared" si="37"/>
        <v>-</v>
      </c>
      <c r="DB19" s="1" t="str">
        <f t="shared" si="38"/>
        <v>-</v>
      </c>
      <c r="DC19" s="1" t="str">
        <f t="shared" si="39"/>
        <v>-</v>
      </c>
      <c r="DD19" s="1" t="str">
        <f t="shared" si="40"/>
        <v>-</v>
      </c>
      <c r="DE19" s="1" t="str">
        <f t="shared" si="41"/>
        <v>-</v>
      </c>
      <c r="DF19" s="1" t="str">
        <f t="shared" si="42"/>
        <v>-</v>
      </c>
      <c r="DG19" s="1" t="str">
        <f t="shared" si="43"/>
        <v>-</v>
      </c>
      <c r="DH19" s="1" t="str">
        <f t="shared" si="44"/>
        <v>-</v>
      </c>
      <c r="DI19" s="1" t="str">
        <f t="shared" si="45"/>
        <v>-</v>
      </c>
      <c r="DJ19" s="1" t="str">
        <f t="shared" si="46"/>
        <v>-</v>
      </c>
      <c r="DK19" s="1" t="str">
        <f t="shared" si="47"/>
        <v>-</v>
      </c>
      <c r="DL19" s="1" t="str">
        <f t="shared" si="48"/>
        <v>-</v>
      </c>
      <c r="DM19" s="1" t="str">
        <f t="shared" si="49"/>
        <v>-</v>
      </c>
      <c r="DN19" s="1" t="str">
        <f t="shared" si="50"/>
        <v>-</v>
      </c>
      <c r="DO19" s="1" t="str">
        <f t="shared" si="51"/>
        <v>-</v>
      </c>
      <c r="DP19" s="1" t="str">
        <f t="shared" si="52"/>
        <v>-</v>
      </c>
      <c r="DQ19" s="1" t="str">
        <f t="shared" si="53"/>
        <v>-</v>
      </c>
      <c r="DR19" s="1" t="str">
        <f t="shared" si="54"/>
        <v>-</v>
      </c>
      <c r="DS19" s="1" t="str">
        <f t="shared" si="55"/>
        <v>-</v>
      </c>
      <c r="DT19" s="1" t="str">
        <f t="shared" si="56"/>
        <v>-</v>
      </c>
      <c r="DU19" s="1" t="str">
        <f t="shared" si="57"/>
        <v>-</v>
      </c>
      <c r="DV19" s="1" t="str">
        <f t="shared" si="58"/>
        <v>-</v>
      </c>
      <c r="DW19" s="1" t="str">
        <f t="shared" si="59"/>
        <v>-</v>
      </c>
      <c r="DX19" s="1" t="str">
        <f t="shared" si="60"/>
        <v>-</v>
      </c>
      <c r="DY19" s="1" t="str">
        <f t="shared" si="61"/>
        <v>-</v>
      </c>
      <c r="DZ19" s="1" t="str">
        <f t="shared" si="62"/>
        <v>-</v>
      </c>
      <c r="EA19" s="1" t="str">
        <f t="shared" si="63"/>
        <v>-</v>
      </c>
      <c r="EB19" s="1" t="str">
        <f t="shared" si="64"/>
        <v>-</v>
      </c>
      <c r="EC19" s="1" t="str">
        <f t="shared" si="65"/>
        <v>-</v>
      </c>
      <c r="ED19" s="1" t="str">
        <f t="shared" si="66"/>
        <v>-</v>
      </c>
      <c r="EE19" s="1" t="str">
        <f t="shared" si="67"/>
        <v>-</v>
      </c>
      <c r="EF19" s="1" t="str">
        <f t="shared" si="68"/>
        <v>-</v>
      </c>
      <c r="EG19" s="1" t="str">
        <f t="shared" si="69"/>
        <v>-</v>
      </c>
      <c r="EH19" s="1" t="str">
        <f t="shared" si="70"/>
        <v>-</v>
      </c>
      <c r="EI19" s="1" t="str">
        <f t="shared" si="71"/>
        <v>-</v>
      </c>
      <c r="EJ19" s="1" t="str">
        <f t="shared" si="72"/>
        <v>-</v>
      </c>
      <c r="EK19" s="1" t="str">
        <f t="shared" si="73"/>
        <v>-</v>
      </c>
      <c r="EL19" s="1" t="str">
        <f t="shared" si="74"/>
        <v>-</v>
      </c>
      <c r="EM19" s="1" t="str">
        <f t="shared" si="75"/>
        <v>-</v>
      </c>
      <c r="EN19" s="1" t="str">
        <f t="shared" si="76"/>
        <v>-</v>
      </c>
      <c r="EO19" s="1" t="str">
        <f t="shared" si="77"/>
        <v>-</v>
      </c>
      <c r="EP19" s="1" t="str">
        <f t="shared" si="78"/>
        <v>-</v>
      </c>
      <c r="EQ19" s="1" t="str">
        <f t="shared" si="79"/>
        <v>-</v>
      </c>
      <c r="ER19" s="1" t="str">
        <f t="shared" si="80"/>
        <v>-</v>
      </c>
      <c r="ES19" s="46" t="str">
        <f t="shared" si="81"/>
        <v>-</v>
      </c>
      <c r="EU19" s="1" t="str">
        <f t="shared" si="82"/>
        <v>-</v>
      </c>
      <c r="EV19" s="1" t="str">
        <f t="shared" si="83"/>
        <v>-</v>
      </c>
      <c r="EW19" s="1" t="str">
        <f t="shared" si="84"/>
        <v>-</v>
      </c>
      <c r="EX19" s="1" t="str">
        <f t="shared" si="85"/>
        <v>-</v>
      </c>
    </row>
    <row r="20" spans="1:154" hidden="1" outlineLevel="1" x14ac:dyDescent="0.25">
      <c r="A20" t="s">
        <v>13</v>
      </c>
      <c r="B20" s="2">
        <v>238</v>
      </c>
      <c r="C20" t="s">
        <v>229</v>
      </c>
      <c r="D20" s="19" t="s">
        <v>466</v>
      </c>
      <c r="E20" s="19" t="s">
        <v>462</v>
      </c>
      <c r="F20" s="30" t="s">
        <v>25</v>
      </c>
      <c r="G20" s="30" t="s">
        <v>25</v>
      </c>
      <c r="H20" s="30" t="s">
        <v>25</v>
      </c>
      <c r="I20" s="30" t="s">
        <v>25</v>
      </c>
      <c r="J20" s="30" t="s">
        <v>25</v>
      </c>
      <c r="K20" s="30" t="s">
        <v>25</v>
      </c>
      <c r="L20" s="30" t="s">
        <v>25</v>
      </c>
      <c r="M20" s="30" t="s">
        <v>25</v>
      </c>
      <c r="N20" s="30" t="s">
        <v>25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  <c r="AX20" s="30">
        <v>0</v>
      </c>
      <c r="AY20" s="30">
        <v>0</v>
      </c>
      <c r="AZ20" s="30">
        <v>0</v>
      </c>
      <c r="BA20" s="30">
        <v>0</v>
      </c>
      <c r="BB20" s="50">
        <v>0</v>
      </c>
      <c r="BC20" s="30">
        <v>0</v>
      </c>
      <c r="BD20" s="30">
        <v>0</v>
      </c>
      <c r="BE20" s="30">
        <v>0</v>
      </c>
      <c r="BF20" s="30">
        <v>0</v>
      </c>
      <c r="BG20" s="30">
        <v>0</v>
      </c>
      <c r="BH20" s="30">
        <v>0</v>
      </c>
      <c r="BI20" s="30">
        <v>0</v>
      </c>
      <c r="BJ20" s="30">
        <v>0</v>
      </c>
      <c r="BK20" s="30">
        <v>0</v>
      </c>
      <c r="BL20" s="30">
        <v>0</v>
      </c>
      <c r="BM20" s="30">
        <v>0</v>
      </c>
      <c r="BN20" s="30">
        <v>0</v>
      </c>
      <c r="BO20" s="30">
        <v>0</v>
      </c>
      <c r="BP20" s="30">
        <v>0</v>
      </c>
      <c r="BQ20" s="30">
        <v>0</v>
      </c>
      <c r="BR20" s="30">
        <v>0</v>
      </c>
      <c r="BS20" s="30">
        <v>0</v>
      </c>
      <c r="BT20" s="30">
        <v>0</v>
      </c>
      <c r="BU20" s="30">
        <v>0</v>
      </c>
      <c r="BV20" s="30">
        <v>0</v>
      </c>
      <c r="BW20" s="30">
        <v>0</v>
      </c>
      <c r="BX20" s="30">
        <v>0</v>
      </c>
      <c r="BY20" s="30">
        <v>0</v>
      </c>
      <c r="BZ20" s="30">
        <v>0</v>
      </c>
      <c r="CA20" s="30">
        <v>0</v>
      </c>
      <c r="CB20" s="30">
        <v>0</v>
      </c>
      <c r="CC20" s="30">
        <v>0</v>
      </c>
      <c r="CD20" s="30">
        <v>0</v>
      </c>
      <c r="CE20" s="30">
        <v>0</v>
      </c>
      <c r="CF20" s="30">
        <v>0</v>
      </c>
      <c r="CG20" s="30">
        <v>0</v>
      </c>
      <c r="CH20" s="30">
        <v>0</v>
      </c>
      <c r="CI20" s="30">
        <v>0</v>
      </c>
      <c r="CJ20" s="30">
        <v>0</v>
      </c>
      <c r="CK20" s="30">
        <v>0</v>
      </c>
      <c r="CL20" s="30">
        <v>0</v>
      </c>
      <c r="CM20" s="30">
        <v>0</v>
      </c>
      <c r="CN20" s="30">
        <v>0</v>
      </c>
      <c r="CO20" s="30">
        <v>0</v>
      </c>
      <c r="CP20" s="30">
        <v>0</v>
      </c>
      <c r="CQ20" s="30">
        <v>0</v>
      </c>
      <c r="CR20" s="30">
        <v>0</v>
      </c>
      <c r="CS20" s="30">
        <v>0</v>
      </c>
      <c r="CT20" s="30">
        <v>0</v>
      </c>
      <c r="CU20" s="30">
        <v>0</v>
      </c>
      <c r="CV20" s="30">
        <v>0</v>
      </c>
      <c r="CW20" s="30">
        <v>0</v>
      </c>
      <c r="CX20" s="45" t="str">
        <f t="shared" si="34"/>
        <v>-</v>
      </c>
      <c r="CY20" s="1" t="str">
        <f t="shared" si="35"/>
        <v>-</v>
      </c>
      <c r="CZ20" s="1" t="str">
        <f t="shared" si="36"/>
        <v>-</v>
      </c>
      <c r="DA20" s="1" t="str">
        <f t="shared" si="37"/>
        <v>-</v>
      </c>
      <c r="DB20" s="1" t="str">
        <f t="shared" si="38"/>
        <v>-</v>
      </c>
      <c r="DC20" s="1" t="str">
        <f t="shared" si="39"/>
        <v>-</v>
      </c>
      <c r="DD20" s="1" t="str">
        <f t="shared" si="40"/>
        <v>-</v>
      </c>
      <c r="DE20" s="1" t="str">
        <f t="shared" si="41"/>
        <v>-</v>
      </c>
      <c r="DF20" s="1" t="str">
        <f t="shared" si="42"/>
        <v>-</v>
      </c>
      <c r="DG20" s="1" t="str">
        <f t="shared" si="43"/>
        <v>-</v>
      </c>
      <c r="DH20" s="1" t="str">
        <f t="shared" si="44"/>
        <v>-</v>
      </c>
      <c r="DI20" s="1" t="str">
        <f t="shared" si="45"/>
        <v>-</v>
      </c>
      <c r="DJ20" s="1" t="str">
        <f t="shared" si="46"/>
        <v>-</v>
      </c>
      <c r="DK20" s="1" t="str">
        <f t="shared" si="47"/>
        <v>-</v>
      </c>
      <c r="DL20" s="1" t="str">
        <f t="shared" si="48"/>
        <v>-</v>
      </c>
      <c r="DM20" s="1" t="str">
        <f t="shared" si="49"/>
        <v>-</v>
      </c>
      <c r="DN20" s="1" t="str">
        <f t="shared" si="50"/>
        <v>-</v>
      </c>
      <c r="DO20" s="1" t="str">
        <f t="shared" si="51"/>
        <v>-</v>
      </c>
      <c r="DP20" s="1" t="str">
        <f t="shared" si="52"/>
        <v>-</v>
      </c>
      <c r="DQ20" s="1" t="str">
        <f t="shared" si="53"/>
        <v>-</v>
      </c>
      <c r="DR20" s="1" t="str">
        <f t="shared" si="54"/>
        <v>-</v>
      </c>
      <c r="DS20" s="1" t="str">
        <f t="shared" si="55"/>
        <v>-</v>
      </c>
      <c r="DT20" s="1" t="str">
        <f t="shared" si="56"/>
        <v>-</v>
      </c>
      <c r="DU20" s="1" t="str">
        <f t="shared" si="57"/>
        <v>-</v>
      </c>
      <c r="DV20" s="1" t="str">
        <f t="shared" si="58"/>
        <v>-</v>
      </c>
      <c r="DW20" s="1" t="str">
        <f t="shared" si="59"/>
        <v>-</v>
      </c>
      <c r="DX20" s="1" t="str">
        <f t="shared" si="60"/>
        <v>-</v>
      </c>
      <c r="DY20" s="1" t="str">
        <f t="shared" si="61"/>
        <v>-</v>
      </c>
      <c r="DZ20" s="1" t="str">
        <f t="shared" si="62"/>
        <v>-</v>
      </c>
      <c r="EA20" s="1" t="str">
        <f t="shared" si="63"/>
        <v>-</v>
      </c>
      <c r="EB20" s="1" t="str">
        <f t="shared" si="64"/>
        <v>-</v>
      </c>
      <c r="EC20" s="1" t="str">
        <f t="shared" si="65"/>
        <v>-</v>
      </c>
      <c r="ED20" s="1" t="str">
        <f t="shared" si="66"/>
        <v>-</v>
      </c>
      <c r="EE20" s="1" t="str">
        <f t="shared" si="67"/>
        <v>-</v>
      </c>
      <c r="EF20" s="1" t="str">
        <f t="shared" si="68"/>
        <v>-</v>
      </c>
      <c r="EG20" s="1" t="str">
        <f t="shared" si="69"/>
        <v>-</v>
      </c>
      <c r="EH20" s="1" t="str">
        <f t="shared" si="70"/>
        <v>-</v>
      </c>
      <c r="EI20" s="1" t="str">
        <f t="shared" si="71"/>
        <v>-</v>
      </c>
      <c r="EJ20" s="1" t="str">
        <f t="shared" si="72"/>
        <v>-</v>
      </c>
      <c r="EK20" s="1" t="str">
        <f t="shared" si="73"/>
        <v>-</v>
      </c>
      <c r="EL20" s="1" t="str">
        <f t="shared" si="74"/>
        <v>-</v>
      </c>
      <c r="EM20" s="1" t="str">
        <f t="shared" si="75"/>
        <v>-</v>
      </c>
      <c r="EN20" s="1" t="str">
        <f t="shared" si="76"/>
        <v>-</v>
      </c>
      <c r="EO20" s="1" t="str">
        <f t="shared" si="77"/>
        <v>-</v>
      </c>
      <c r="EP20" s="1" t="str">
        <f t="shared" si="78"/>
        <v>-</v>
      </c>
      <c r="EQ20" s="1" t="str">
        <f t="shared" si="79"/>
        <v>-</v>
      </c>
      <c r="ER20" s="1" t="str">
        <f t="shared" si="80"/>
        <v>-</v>
      </c>
      <c r="ES20" s="46" t="str">
        <f t="shared" si="81"/>
        <v>-</v>
      </c>
      <c r="EU20" s="1" t="str">
        <f t="shared" si="82"/>
        <v>-</v>
      </c>
      <c r="EV20" s="1" t="str">
        <f t="shared" si="83"/>
        <v>-</v>
      </c>
      <c r="EW20" s="1" t="str">
        <f t="shared" si="84"/>
        <v>-</v>
      </c>
      <c r="EX20" s="1" t="str">
        <f t="shared" si="85"/>
        <v>-</v>
      </c>
    </row>
    <row r="21" spans="1:154" hidden="1" outlineLevel="1" x14ac:dyDescent="0.25">
      <c r="A21" t="s">
        <v>14</v>
      </c>
      <c r="B21" s="2">
        <v>136</v>
      </c>
      <c r="C21" t="s">
        <v>230</v>
      </c>
      <c r="D21" s="19" t="s">
        <v>466</v>
      </c>
      <c r="E21" s="19" t="s">
        <v>462</v>
      </c>
      <c r="F21" s="30" t="s">
        <v>25</v>
      </c>
      <c r="G21" s="30" t="s">
        <v>25</v>
      </c>
      <c r="H21" s="30" t="s">
        <v>25</v>
      </c>
      <c r="I21" s="30" t="s">
        <v>25</v>
      </c>
      <c r="J21" s="30" t="s">
        <v>25</v>
      </c>
      <c r="K21" s="30" t="s">
        <v>25</v>
      </c>
      <c r="L21" s="30" t="s">
        <v>25</v>
      </c>
      <c r="M21" s="30" t="s">
        <v>25</v>
      </c>
      <c r="N21" s="30" t="s">
        <v>25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0</v>
      </c>
      <c r="AS21" s="30">
        <v>0</v>
      </c>
      <c r="AT21" s="30">
        <v>0</v>
      </c>
      <c r="AU21" s="30">
        <v>0</v>
      </c>
      <c r="AV21" s="30">
        <v>0</v>
      </c>
      <c r="AW21" s="30">
        <v>0</v>
      </c>
      <c r="AX21" s="30">
        <v>0</v>
      </c>
      <c r="AY21" s="30">
        <v>0</v>
      </c>
      <c r="AZ21" s="30">
        <v>0</v>
      </c>
      <c r="BA21" s="30">
        <v>0</v>
      </c>
      <c r="BB21" s="50">
        <v>0</v>
      </c>
      <c r="BC21" s="30">
        <v>0</v>
      </c>
      <c r="BD21" s="30">
        <v>0</v>
      </c>
      <c r="BE21" s="30">
        <v>0</v>
      </c>
      <c r="BF21" s="30">
        <v>0</v>
      </c>
      <c r="BG21" s="30">
        <v>0</v>
      </c>
      <c r="BH21" s="30">
        <v>0</v>
      </c>
      <c r="BI21" s="30">
        <v>0</v>
      </c>
      <c r="BJ21" s="30">
        <v>0</v>
      </c>
      <c r="BK21" s="30">
        <v>0</v>
      </c>
      <c r="BL21" s="30">
        <v>0</v>
      </c>
      <c r="BM21" s="30">
        <v>0</v>
      </c>
      <c r="BN21" s="30">
        <v>0</v>
      </c>
      <c r="BO21" s="30">
        <v>0</v>
      </c>
      <c r="BP21" s="30">
        <v>0</v>
      </c>
      <c r="BQ21" s="30">
        <v>0</v>
      </c>
      <c r="BR21" s="30">
        <v>0</v>
      </c>
      <c r="BS21" s="30">
        <v>0</v>
      </c>
      <c r="BT21" s="30">
        <v>0</v>
      </c>
      <c r="BU21" s="30">
        <v>0</v>
      </c>
      <c r="BV21" s="30">
        <v>0</v>
      </c>
      <c r="BW21" s="30">
        <v>0</v>
      </c>
      <c r="BX21" s="30">
        <v>0</v>
      </c>
      <c r="BY21" s="30">
        <v>0</v>
      </c>
      <c r="BZ21" s="30">
        <v>0</v>
      </c>
      <c r="CA21" s="30">
        <v>0</v>
      </c>
      <c r="CB21" s="30">
        <v>0</v>
      </c>
      <c r="CC21" s="30">
        <v>0</v>
      </c>
      <c r="CD21" s="30">
        <v>0</v>
      </c>
      <c r="CE21" s="30">
        <v>0</v>
      </c>
      <c r="CF21" s="30">
        <v>0</v>
      </c>
      <c r="CG21" s="30">
        <v>0</v>
      </c>
      <c r="CH21" s="30">
        <v>0</v>
      </c>
      <c r="CI21" s="30">
        <v>0</v>
      </c>
      <c r="CJ21" s="30">
        <v>0</v>
      </c>
      <c r="CK21" s="30">
        <v>0</v>
      </c>
      <c r="CL21" s="30">
        <v>0</v>
      </c>
      <c r="CM21" s="30">
        <v>0</v>
      </c>
      <c r="CN21" s="30">
        <v>0</v>
      </c>
      <c r="CO21" s="30">
        <v>0</v>
      </c>
      <c r="CP21" s="30">
        <v>0</v>
      </c>
      <c r="CQ21" s="30">
        <v>0</v>
      </c>
      <c r="CR21" s="30">
        <v>0</v>
      </c>
      <c r="CS21" s="30">
        <v>0</v>
      </c>
      <c r="CT21" s="30">
        <v>0</v>
      </c>
      <c r="CU21" s="30">
        <v>0</v>
      </c>
      <c r="CV21" s="30">
        <v>0</v>
      </c>
      <c r="CW21" s="30">
        <v>0</v>
      </c>
      <c r="CX21" s="45" t="str">
        <f t="shared" si="34"/>
        <v>-</v>
      </c>
      <c r="CY21" s="1" t="str">
        <f t="shared" si="35"/>
        <v>-</v>
      </c>
      <c r="CZ21" s="1" t="str">
        <f t="shared" si="36"/>
        <v>-</v>
      </c>
      <c r="DA21" s="1" t="str">
        <f t="shared" si="37"/>
        <v>-</v>
      </c>
      <c r="DB21" s="1" t="str">
        <f t="shared" si="38"/>
        <v>-</v>
      </c>
      <c r="DC21" s="1" t="str">
        <f t="shared" si="39"/>
        <v>-</v>
      </c>
      <c r="DD21" s="1" t="str">
        <f t="shared" si="40"/>
        <v>-</v>
      </c>
      <c r="DE21" s="1" t="str">
        <f t="shared" si="41"/>
        <v>-</v>
      </c>
      <c r="DF21" s="1" t="str">
        <f t="shared" si="42"/>
        <v>-</v>
      </c>
      <c r="DG21" s="1" t="str">
        <f t="shared" si="43"/>
        <v>-</v>
      </c>
      <c r="DH21" s="1" t="str">
        <f t="shared" si="44"/>
        <v>-</v>
      </c>
      <c r="DI21" s="1" t="str">
        <f t="shared" si="45"/>
        <v>-</v>
      </c>
      <c r="DJ21" s="1" t="str">
        <f t="shared" si="46"/>
        <v>-</v>
      </c>
      <c r="DK21" s="1" t="str">
        <f t="shared" si="47"/>
        <v>-</v>
      </c>
      <c r="DL21" s="1" t="str">
        <f t="shared" si="48"/>
        <v>-</v>
      </c>
      <c r="DM21" s="1" t="str">
        <f t="shared" si="49"/>
        <v>-</v>
      </c>
      <c r="DN21" s="1" t="str">
        <f t="shared" si="50"/>
        <v>-</v>
      </c>
      <c r="DO21" s="1" t="str">
        <f t="shared" si="51"/>
        <v>-</v>
      </c>
      <c r="DP21" s="1" t="str">
        <f t="shared" si="52"/>
        <v>-</v>
      </c>
      <c r="DQ21" s="1" t="str">
        <f t="shared" si="53"/>
        <v>-</v>
      </c>
      <c r="DR21" s="1" t="str">
        <f t="shared" si="54"/>
        <v>-</v>
      </c>
      <c r="DS21" s="1" t="str">
        <f t="shared" si="55"/>
        <v>-</v>
      </c>
      <c r="DT21" s="1" t="str">
        <f t="shared" si="56"/>
        <v>-</v>
      </c>
      <c r="DU21" s="1" t="str">
        <f t="shared" si="57"/>
        <v>-</v>
      </c>
      <c r="DV21" s="1" t="str">
        <f t="shared" si="58"/>
        <v>-</v>
      </c>
      <c r="DW21" s="1" t="str">
        <f t="shared" si="59"/>
        <v>-</v>
      </c>
      <c r="DX21" s="1" t="str">
        <f t="shared" si="60"/>
        <v>-</v>
      </c>
      <c r="DY21" s="1" t="str">
        <f t="shared" si="61"/>
        <v>-</v>
      </c>
      <c r="DZ21" s="1" t="str">
        <f t="shared" si="62"/>
        <v>-</v>
      </c>
      <c r="EA21" s="1" t="str">
        <f t="shared" si="63"/>
        <v>-</v>
      </c>
      <c r="EB21" s="1" t="str">
        <f t="shared" si="64"/>
        <v>-</v>
      </c>
      <c r="EC21" s="1" t="str">
        <f t="shared" si="65"/>
        <v>-</v>
      </c>
      <c r="ED21" s="1" t="str">
        <f t="shared" si="66"/>
        <v>-</v>
      </c>
      <c r="EE21" s="1" t="str">
        <f t="shared" si="67"/>
        <v>-</v>
      </c>
      <c r="EF21" s="1" t="str">
        <f t="shared" si="68"/>
        <v>-</v>
      </c>
      <c r="EG21" s="1" t="str">
        <f t="shared" si="69"/>
        <v>-</v>
      </c>
      <c r="EH21" s="1" t="str">
        <f t="shared" si="70"/>
        <v>-</v>
      </c>
      <c r="EI21" s="1" t="str">
        <f t="shared" si="71"/>
        <v>-</v>
      </c>
      <c r="EJ21" s="1" t="str">
        <f t="shared" si="72"/>
        <v>-</v>
      </c>
      <c r="EK21" s="1" t="str">
        <f t="shared" si="73"/>
        <v>-</v>
      </c>
      <c r="EL21" s="1" t="str">
        <f t="shared" si="74"/>
        <v>-</v>
      </c>
      <c r="EM21" s="1" t="str">
        <f t="shared" si="75"/>
        <v>-</v>
      </c>
      <c r="EN21" s="1" t="str">
        <f t="shared" si="76"/>
        <v>-</v>
      </c>
      <c r="EO21" s="1" t="str">
        <f t="shared" si="77"/>
        <v>-</v>
      </c>
      <c r="EP21" s="1" t="str">
        <f t="shared" si="78"/>
        <v>-</v>
      </c>
      <c r="EQ21" s="1" t="str">
        <f t="shared" si="79"/>
        <v>-</v>
      </c>
      <c r="ER21" s="1" t="str">
        <f t="shared" si="80"/>
        <v>-</v>
      </c>
      <c r="ES21" s="46" t="str">
        <f t="shared" si="81"/>
        <v>-</v>
      </c>
      <c r="EU21" s="1" t="str">
        <f t="shared" si="82"/>
        <v>-</v>
      </c>
      <c r="EV21" s="1" t="str">
        <f t="shared" si="83"/>
        <v>-</v>
      </c>
      <c r="EW21" s="1" t="str">
        <f t="shared" si="84"/>
        <v>-</v>
      </c>
      <c r="EX21" s="1" t="str">
        <f t="shared" si="85"/>
        <v>-</v>
      </c>
    </row>
    <row r="22" spans="1:154" hidden="1" outlineLevel="1" x14ac:dyDescent="0.25">
      <c r="A22" t="s">
        <v>15</v>
      </c>
      <c r="B22" s="2">
        <v>2</v>
      </c>
      <c r="C22" t="s">
        <v>0</v>
      </c>
      <c r="D22" s="19" t="s">
        <v>465</v>
      </c>
      <c r="E22" s="19" t="s">
        <v>461</v>
      </c>
      <c r="F22" s="30">
        <v>131385.27724913837</v>
      </c>
      <c r="G22" s="30">
        <v>136479.18915684585</v>
      </c>
      <c r="H22" s="30">
        <v>129337.82527573705</v>
      </c>
      <c r="I22" s="30">
        <v>143151.33258433244</v>
      </c>
      <c r="J22" s="30">
        <v>123721.30159442622</v>
      </c>
      <c r="K22" s="30">
        <v>38136.863832890282</v>
      </c>
      <c r="L22" s="30">
        <v>85504.944800348952</v>
      </c>
      <c r="M22" s="30">
        <v>119147.05330873704</v>
      </c>
      <c r="N22" s="30">
        <v>135443.61613568879</v>
      </c>
      <c r="O22" s="30">
        <v>117126.98165850044</v>
      </c>
      <c r="P22" s="30">
        <v>100742.86810581498</v>
      </c>
      <c r="Q22" s="30">
        <v>103017.72623974863</v>
      </c>
      <c r="R22" s="30">
        <v>117923.74844853576</v>
      </c>
      <c r="S22" s="30">
        <v>125721.35394481116</v>
      </c>
      <c r="T22" s="30">
        <v>116770.10900643973</v>
      </c>
      <c r="U22" s="30">
        <v>121926.14769155241</v>
      </c>
      <c r="V22" s="30">
        <v>135784.21935623841</v>
      </c>
      <c r="W22" s="30">
        <v>111096.18018123686</v>
      </c>
      <c r="X22" s="30">
        <v>116365.33309912941</v>
      </c>
      <c r="Y22" s="30">
        <v>124208.99789836406</v>
      </c>
      <c r="Z22" s="30">
        <v>125359.92446550819</v>
      </c>
      <c r="AA22" s="30">
        <v>135285.21493098722</v>
      </c>
      <c r="AB22" s="30">
        <v>126658.09742019878</v>
      </c>
      <c r="AC22" s="30">
        <v>122666.09188106841</v>
      </c>
      <c r="AD22" s="30">
        <v>137323.81111223079</v>
      </c>
      <c r="AE22" s="30">
        <v>129533.53988070218</v>
      </c>
      <c r="AF22" s="30">
        <v>112184.88903288754</v>
      </c>
      <c r="AG22" s="30">
        <v>107242.11181991559</v>
      </c>
      <c r="AH22" s="30">
        <v>129134.10085240492</v>
      </c>
      <c r="AI22" s="30">
        <v>121064.5724504648</v>
      </c>
      <c r="AJ22" s="30">
        <v>117649.31099854314</v>
      </c>
      <c r="AK22" s="30">
        <v>120502.11004670286</v>
      </c>
      <c r="AL22" s="30">
        <v>128957.81927184609</v>
      </c>
      <c r="AM22" s="30">
        <v>138405.34640421325</v>
      </c>
      <c r="AN22" s="30">
        <v>129389.39316161642</v>
      </c>
      <c r="AO22" s="30">
        <v>132330.99124529722</v>
      </c>
      <c r="AP22" s="30">
        <v>131955.31052217822</v>
      </c>
      <c r="AQ22" s="30">
        <v>132169.81567553664</v>
      </c>
      <c r="AR22" s="30">
        <v>130065.42765442657</v>
      </c>
      <c r="AS22" s="30">
        <v>136153.72674394693</v>
      </c>
      <c r="AT22" s="30">
        <v>114868.12803566156</v>
      </c>
      <c r="AU22" s="30">
        <v>150672.74944254162</v>
      </c>
      <c r="AV22" s="30">
        <v>135654.45836855631</v>
      </c>
      <c r="AW22" s="30">
        <v>128351.16774199466</v>
      </c>
      <c r="AX22" s="30">
        <v>127818.67271617048</v>
      </c>
      <c r="AY22" s="30">
        <v>167166.46388323436</v>
      </c>
      <c r="AZ22" s="30">
        <v>168807.86280687511</v>
      </c>
      <c r="BA22" s="30">
        <v>137279.02952011675</v>
      </c>
      <c r="BB22" s="50">
        <v>1106633</v>
      </c>
      <c r="BC22" s="30">
        <v>1049236</v>
      </c>
      <c r="BD22" s="30">
        <v>1059754</v>
      </c>
      <c r="BE22" s="30">
        <v>1120547</v>
      </c>
      <c r="BF22" s="30">
        <v>1102218</v>
      </c>
      <c r="BG22" s="30">
        <v>1117433</v>
      </c>
      <c r="BH22" s="30">
        <v>1118201</v>
      </c>
      <c r="BI22" s="30">
        <v>1164290</v>
      </c>
      <c r="BJ22" s="30">
        <v>1229525</v>
      </c>
      <c r="BK22" s="30">
        <v>1203113</v>
      </c>
      <c r="BL22" s="30">
        <v>1117316</v>
      </c>
      <c r="BM22" s="30">
        <v>1084825</v>
      </c>
      <c r="BN22" s="30">
        <v>1089459</v>
      </c>
      <c r="BO22" s="30">
        <v>1097293</v>
      </c>
      <c r="BP22" s="30">
        <v>1109740</v>
      </c>
      <c r="BQ22" s="30">
        <v>1116930</v>
      </c>
      <c r="BR22" s="30">
        <v>1142811</v>
      </c>
      <c r="BS22" s="30">
        <v>1162465</v>
      </c>
      <c r="BT22" s="30">
        <v>1152724</v>
      </c>
      <c r="BU22" s="30">
        <v>1195695</v>
      </c>
      <c r="BV22" s="30">
        <v>1254963</v>
      </c>
      <c r="BW22" s="30">
        <v>1264604</v>
      </c>
      <c r="BX22" s="30">
        <v>1277921</v>
      </c>
      <c r="BY22" s="30">
        <v>1226100</v>
      </c>
      <c r="BZ22" s="30">
        <v>1163875</v>
      </c>
      <c r="CA22" s="30">
        <v>1182537</v>
      </c>
      <c r="CB22" s="30">
        <v>1175032</v>
      </c>
      <c r="CC22" s="30">
        <v>1211158</v>
      </c>
      <c r="CD22" s="30">
        <v>1252874</v>
      </c>
      <c r="CE22" s="30">
        <v>1269261</v>
      </c>
      <c r="CF22" s="30">
        <v>1251056</v>
      </c>
      <c r="CG22" s="30">
        <v>1278911</v>
      </c>
      <c r="CH22" s="30">
        <v>1394346</v>
      </c>
      <c r="CI22" s="30">
        <v>1355051</v>
      </c>
      <c r="CJ22" s="30">
        <v>1234437</v>
      </c>
      <c r="CK22" s="30">
        <v>1200229</v>
      </c>
      <c r="CL22" s="30">
        <v>1234787</v>
      </c>
      <c r="CM22" s="30">
        <v>1253157</v>
      </c>
      <c r="CN22" s="30">
        <v>1311014</v>
      </c>
      <c r="CO22" s="30">
        <v>1222614</v>
      </c>
      <c r="CP22" s="30">
        <v>1299765</v>
      </c>
      <c r="CQ22" s="30">
        <v>1250104</v>
      </c>
      <c r="CR22" s="30">
        <v>1275399</v>
      </c>
      <c r="CS22" s="30">
        <v>1308166</v>
      </c>
      <c r="CT22" s="30">
        <v>1418503</v>
      </c>
      <c r="CU22" s="30">
        <v>1427140</v>
      </c>
      <c r="CV22" s="30">
        <v>1378125</v>
      </c>
      <c r="CW22" s="30">
        <v>1308454</v>
      </c>
      <c r="CX22" s="45">
        <f t="shared" si="34"/>
        <v>0.11872524789079882</v>
      </c>
      <c r="CY22" s="1">
        <f t="shared" si="35"/>
        <v>0.13007482506971343</v>
      </c>
      <c r="CZ22" s="1">
        <f t="shared" si="36"/>
        <v>0.12204513998129476</v>
      </c>
      <c r="DA22" s="1">
        <f t="shared" si="37"/>
        <v>0.12775129698650073</v>
      </c>
      <c r="DB22" s="1">
        <f t="shared" si="38"/>
        <v>0.11224757860461924</v>
      </c>
      <c r="DC22" s="1">
        <f t="shared" si="39"/>
        <v>3.412899371406633E-2</v>
      </c>
      <c r="DD22" s="1">
        <f t="shared" si="40"/>
        <v>7.6466525070491759E-2</v>
      </c>
      <c r="DE22" s="1">
        <f t="shared" si="41"/>
        <v>0.10233451572094328</v>
      </c>
      <c r="DF22" s="1">
        <f t="shared" si="42"/>
        <v>0.11015930227989572</v>
      </c>
      <c r="DG22" s="1">
        <f t="shared" si="43"/>
        <v>9.7353267447447114E-2</v>
      </c>
      <c r="DH22" s="1">
        <f t="shared" si="44"/>
        <v>9.016506351454287E-2</v>
      </c>
      <c r="DI22" s="1">
        <f t="shared" si="45"/>
        <v>9.4962529661234418E-2</v>
      </c>
      <c r="DJ22" s="1">
        <f t="shared" si="46"/>
        <v>0.10824064829290111</v>
      </c>
      <c r="DK22" s="1">
        <f t="shared" si="47"/>
        <v>0.11457409638520537</v>
      </c>
      <c r="DL22" s="1">
        <f t="shared" si="48"/>
        <v>0.10522294321772643</v>
      </c>
      <c r="DM22" s="1">
        <f t="shared" si="49"/>
        <v>0.10916185230189215</v>
      </c>
      <c r="DN22" s="1">
        <f t="shared" si="50"/>
        <v>0.11881598913226982</v>
      </c>
      <c r="DO22" s="1">
        <f t="shared" si="51"/>
        <v>9.5569483968323238E-2</v>
      </c>
      <c r="DP22" s="1">
        <f t="shared" si="52"/>
        <v>0.1009481307746949</v>
      </c>
      <c r="DQ22" s="1">
        <f t="shared" si="53"/>
        <v>0.10388016835260168</v>
      </c>
      <c r="DR22" s="1">
        <f t="shared" si="54"/>
        <v>9.9891331031678368E-2</v>
      </c>
      <c r="DS22" s="1">
        <f t="shared" si="55"/>
        <v>0.10697832280380833</v>
      </c>
      <c r="DT22" s="1">
        <f t="shared" si="56"/>
        <v>9.9112619183970518E-2</v>
      </c>
      <c r="DU22" s="1">
        <f t="shared" si="57"/>
        <v>0.1000457482106422</v>
      </c>
      <c r="DV22" s="1">
        <f t="shared" si="58"/>
        <v>0.11798845332379404</v>
      </c>
      <c r="DW22" s="1">
        <f t="shared" si="59"/>
        <v>0.10953867818148792</v>
      </c>
      <c r="DX22" s="1">
        <f t="shared" si="60"/>
        <v>9.5473901164298117E-2</v>
      </c>
      <c r="DY22" s="1">
        <f t="shared" si="61"/>
        <v>8.8545104618815706E-2</v>
      </c>
      <c r="DZ22" s="1">
        <f t="shared" si="62"/>
        <v>0.10307030144484196</v>
      </c>
      <c r="EA22" s="1">
        <f t="shared" si="63"/>
        <v>9.5381936773023673E-2</v>
      </c>
      <c r="EB22" s="1">
        <f t="shared" si="64"/>
        <v>9.4040003803621208E-2</v>
      </c>
      <c r="EC22" s="1">
        <f t="shared" si="65"/>
        <v>9.4222436155997458E-2</v>
      </c>
      <c r="ED22" s="1">
        <f t="shared" si="66"/>
        <v>9.2486240339088074E-2</v>
      </c>
      <c r="EE22" s="1">
        <f t="shared" si="67"/>
        <v>0.10214032269207082</v>
      </c>
      <c r="EF22" s="1">
        <f t="shared" si="68"/>
        <v>0.10481652215675358</v>
      </c>
      <c r="EG22" s="1">
        <f t="shared" si="69"/>
        <v>0.11025478574946716</v>
      </c>
      <c r="EH22" s="1">
        <f t="shared" si="70"/>
        <v>0.10686483622048031</v>
      </c>
      <c r="EI22" s="1">
        <f t="shared" si="71"/>
        <v>0.10546947882470963</v>
      </c>
      <c r="EJ22" s="1">
        <f t="shared" si="72"/>
        <v>9.9209793071947799E-2</v>
      </c>
      <c r="EK22" s="1">
        <f t="shared" si="73"/>
        <v>0.11136280685804917</v>
      </c>
      <c r="EL22" s="1">
        <f t="shared" si="74"/>
        <v>8.837607416391545E-2</v>
      </c>
      <c r="EM22" s="1">
        <f t="shared" si="75"/>
        <v>0.12052817161015533</v>
      </c>
      <c r="EN22" s="1">
        <f t="shared" si="76"/>
        <v>0.10636236845767977</v>
      </c>
      <c r="EO22" s="1">
        <f t="shared" si="77"/>
        <v>9.8115352135734052E-2</v>
      </c>
      <c r="EP22" s="1">
        <f t="shared" si="78"/>
        <v>9.0108144090051606E-2</v>
      </c>
      <c r="EQ22" s="1">
        <f t="shared" si="79"/>
        <v>0.11713389287892874</v>
      </c>
      <c r="ER22" s="1">
        <f t="shared" si="80"/>
        <v>0.12249096620907038</v>
      </c>
      <c r="ES22" s="46">
        <f t="shared" si="81"/>
        <v>0.10491697034830169</v>
      </c>
      <c r="EU22" s="1">
        <f t="shared" si="82"/>
        <v>0.10117908206381214</v>
      </c>
      <c r="EV22" s="1">
        <f t="shared" si="83"/>
        <v>0.10501713138725637</v>
      </c>
      <c r="EW22" s="1">
        <f t="shared" si="84"/>
        <v>0.10045703806311</v>
      </c>
      <c r="EX22" s="1">
        <f t="shared" si="85"/>
        <v>0.10587994342348049</v>
      </c>
    </row>
    <row r="23" spans="1:154" hidden="1" outlineLevel="1" x14ac:dyDescent="0.25">
      <c r="A23" t="s">
        <v>16</v>
      </c>
      <c r="B23" s="2">
        <v>138</v>
      </c>
      <c r="C23" t="s">
        <v>231</v>
      </c>
      <c r="D23" s="19" t="s">
        <v>465</v>
      </c>
      <c r="E23" s="19" t="s">
        <v>461</v>
      </c>
      <c r="F23" s="30" t="s">
        <v>25</v>
      </c>
      <c r="G23" s="30" t="s">
        <v>25</v>
      </c>
      <c r="H23" s="30" t="s">
        <v>25</v>
      </c>
      <c r="I23" s="30" t="s">
        <v>25</v>
      </c>
      <c r="J23" s="30" t="s">
        <v>25</v>
      </c>
      <c r="K23" s="30" t="s">
        <v>25</v>
      </c>
      <c r="L23" s="30" t="s">
        <v>25</v>
      </c>
      <c r="M23" s="30" t="s">
        <v>25</v>
      </c>
      <c r="N23" s="30" t="s">
        <v>25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0">
        <v>0</v>
      </c>
      <c r="AU23" s="30">
        <v>0</v>
      </c>
      <c r="AV23" s="30">
        <v>0</v>
      </c>
      <c r="AW23" s="30">
        <v>0</v>
      </c>
      <c r="AX23" s="30">
        <v>0</v>
      </c>
      <c r="AY23" s="30">
        <v>0</v>
      </c>
      <c r="AZ23" s="30">
        <v>0</v>
      </c>
      <c r="BA23" s="30">
        <v>0</v>
      </c>
      <c r="BB23" s="50">
        <v>0</v>
      </c>
      <c r="BC23" s="30">
        <v>0</v>
      </c>
      <c r="BD23" s="30">
        <v>0</v>
      </c>
      <c r="BE23" s="30">
        <v>0</v>
      </c>
      <c r="BF23" s="30">
        <v>0</v>
      </c>
      <c r="BG23" s="30">
        <v>0</v>
      </c>
      <c r="BH23" s="30">
        <v>0</v>
      </c>
      <c r="BI23" s="30">
        <v>0</v>
      </c>
      <c r="BJ23" s="30">
        <v>0</v>
      </c>
      <c r="BK23" s="30">
        <v>0</v>
      </c>
      <c r="BL23" s="30">
        <v>0</v>
      </c>
      <c r="BM23" s="30">
        <v>0</v>
      </c>
      <c r="BN23" s="30">
        <v>0</v>
      </c>
      <c r="BO23" s="30">
        <v>0</v>
      </c>
      <c r="BP23" s="30">
        <v>0</v>
      </c>
      <c r="BQ23" s="30">
        <v>0</v>
      </c>
      <c r="BR23" s="30">
        <v>0</v>
      </c>
      <c r="BS23" s="30">
        <v>0</v>
      </c>
      <c r="BT23" s="30">
        <v>0</v>
      </c>
      <c r="BU23" s="30">
        <v>0</v>
      </c>
      <c r="BV23" s="30">
        <v>0</v>
      </c>
      <c r="BW23" s="30">
        <v>0</v>
      </c>
      <c r="BX23" s="30">
        <v>0</v>
      </c>
      <c r="BY23" s="30">
        <v>0</v>
      </c>
      <c r="BZ23" s="30">
        <v>0</v>
      </c>
      <c r="CA23" s="30">
        <v>0</v>
      </c>
      <c r="CB23" s="30">
        <v>0</v>
      </c>
      <c r="CC23" s="30">
        <v>0</v>
      </c>
      <c r="CD23" s="30">
        <v>0</v>
      </c>
      <c r="CE23" s="30">
        <v>0</v>
      </c>
      <c r="CF23" s="30">
        <v>0</v>
      </c>
      <c r="CG23" s="30">
        <v>0</v>
      </c>
      <c r="CH23" s="30">
        <v>0</v>
      </c>
      <c r="CI23" s="30">
        <v>0</v>
      </c>
      <c r="CJ23" s="30">
        <v>0</v>
      </c>
      <c r="CK23" s="30">
        <v>0</v>
      </c>
      <c r="CL23" s="30">
        <v>0</v>
      </c>
      <c r="CM23" s="30">
        <v>0</v>
      </c>
      <c r="CN23" s="30">
        <v>0</v>
      </c>
      <c r="CO23" s="30">
        <v>0</v>
      </c>
      <c r="CP23" s="30">
        <v>0</v>
      </c>
      <c r="CQ23" s="30">
        <v>0</v>
      </c>
      <c r="CR23" s="30">
        <v>0</v>
      </c>
      <c r="CS23" s="30">
        <v>0</v>
      </c>
      <c r="CT23" s="30">
        <v>0</v>
      </c>
      <c r="CU23" s="30">
        <v>0</v>
      </c>
      <c r="CV23" s="30">
        <v>0</v>
      </c>
      <c r="CW23" s="30">
        <v>0</v>
      </c>
      <c r="CX23" s="45" t="str">
        <f t="shared" si="34"/>
        <v>-</v>
      </c>
      <c r="CY23" s="1" t="str">
        <f t="shared" si="35"/>
        <v>-</v>
      </c>
      <c r="CZ23" s="1" t="str">
        <f t="shared" si="36"/>
        <v>-</v>
      </c>
      <c r="DA23" s="1" t="str">
        <f t="shared" si="37"/>
        <v>-</v>
      </c>
      <c r="DB23" s="1" t="str">
        <f t="shared" si="38"/>
        <v>-</v>
      </c>
      <c r="DC23" s="1" t="str">
        <f t="shared" si="39"/>
        <v>-</v>
      </c>
      <c r="DD23" s="1" t="str">
        <f t="shared" si="40"/>
        <v>-</v>
      </c>
      <c r="DE23" s="1" t="str">
        <f t="shared" si="41"/>
        <v>-</v>
      </c>
      <c r="DF23" s="1" t="str">
        <f t="shared" si="42"/>
        <v>-</v>
      </c>
      <c r="DG23" s="1" t="str">
        <f t="shared" si="43"/>
        <v>-</v>
      </c>
      <c r="DH23" s="1" t="str">
        <f t="shared" si="44"/>
        <v>-</v>
      </c>
      <c r="DI23" s="1" t="str">
        <f t="shared" si="45"/>
        <v>-</v>
      </c>
      <c r="DJ23" s="1" t="str">
        <f t="shared" si="46"/>
        <v>-</v>
      </c>
      <c r="DK23" s="1" t="str">
        <f t="shared" si="47"/>
        <v>-</v>
      </c>
      <c r="DL23" s="1" t="str">
        <f t="shared" si="48"/>
        <v>-</v>
      </c>
      <c r="DM23" s="1" t="str">
        <f t="shared" si="49"/>
        <v>-</v>
      </c>
      <c r="DN23" s="1" t="str">
        <f t="shared" si="50"/>
        <v>-</v>
      </c>
      <c r="DO23" s="1" t="str">
        <f t="shared" si="51"/>
        <v>-</v>
      </c>
      <c r="DP23" s="1" t="str">
        <f t="shared" si="52"/>
        <v>-</v>
      </c>
      <c r="DQ23" s="1" t="str">
        <f t="shared" si="53"/>
        <v>-</v>
      </c>
      <c r="DR23" s="1" t="str">
        <f t="shared" si="54"/>
        <v>-</v>
      </c>
      <c r="DS23" s="1" t="str">
        <f t="shared" si="55"/>
        <v>-</v>
      </c>
      <c r="DT23" s="1" t="str">
        <f t="shared" si="56"/>
        <v>-</v>
      </c>
      <c r="DU23" s="1" t="str">
        <f t="shared" si="57"/>
        <v>-</v>
      </c>
      <c r="DV23" s="1" t="str">
        <f t="shared" si="58"/>
        <v>-</v>
      </c>
      <c r="DW23" s="1" t="str">
        <f t="shared" si="59"/>
        <v>-</v>
      </c>
      <c r="DX23" s="1" t="str">
        <f t="shared" si="60"/>
        <v>-</v>
      </c>
      <c r="DY23" s="1" t="str">
        <f t="shared" si="61"/>
        <v>-</v>
      </c>
      <c r="DZ23" s="1" t="str">
        <f t="shared" si="62"/>
        <v>-</v>
      </c>
      <c r="EA23" s="1" t="str">
        <f t="shared" si="63"/>
        <v>-</v>
      </c>
      <c r="EB23" s="1" t="str">
        <f t="shared" si="64"/>
        <v>-</v>
      </c>
      <c r="EC23" s="1" t="str">
        <f t="shared" si="65"/>
        <v>-</v>
      </c>
      <c r="ED23" s="1" t="str">
        <f t="shared" si="66"/>
        <v>-</v>
      </c>
      <c r="EE23" s="1" t="str">
        <f t="shared" si="67"/>
        <v>-</v>
      </c>
      <c r="EF23" s="1" t="str">
        <f t="shared" si="68"/>
        <v>-</v>
      </c>
      <c r="EG23" s="1" t="str">
        <f t="shared" si="69"/>
        <v>-</v>
      </c>
      <c r="EH23" s="1" t="str">
        <f t="shared" si="70"/>
        <v>-</v>
      </c>
      <c r="EI23" s="1" t="str">
        <f t="shared" si="71"/>
        <v>-</v>
      </c>
      <c r="EJ23" s="1" t="str">
        <f t="shared" si="72"/>
        <v>-</v>
      </c>
      <c r="EK23" s="1" t="str">
        <f t="shared" si="73"/>
        <v>-</v>
      </c>
      <c r="EL23" s="1" t="str">
        <f t="shared" si="74"/>
        <v>-</v>
      </c>
      <c r="EM23" s="1" t="str">
        <f t="shared" si="75"/>
        <v>-</v>
      </c>
      <c r="EN23" s="1" t="str">
        <f t="shared" si="76"/>
        <v>-</v>
      </c>
      <c r="EO23" s="1" t="str">
        <f t="shared" si="77"/>
        <v>-</v>
      </c>
      <c r="EP23" s="1" t="str">
        <f t="shared" si="78"/>
        <v>-</v>
      </c>
      <c r="EQ23" s="1" t="str">
        <f t="shared" si="79"/>
        <v>-</v>
      </c>
      <c r="ER23" s="1" t="str">
        <f t="shared" si="80"/>
        <v>-</v>
      </c>
      <c r="ES23" s="46" t="str">
        <f t="shared" si="81"/>
        <v>-</v>
      </c>
      <c r="EU23" s="1" t="str">
        <f t="shared" si="82"/>
        <v>-</v>
      </c>
      <c r="EV23" s="1" t="str">
        <f t="shared" si="83"/>
        <v>-</v>
      </c>
      <c r="EW23" s="1" t="str">
        <f t="shared" si="84"/>
        <v>-</v>
      </c>
      <c r="EX23" s="1" t="str">
        <f t="shared" si="85"/>
        <v>-</v>
      </c>
    </row>
    <row r="24" spans="1:154" hidden="1" outlineLevel="1" x14ac:dyDescent="0.25">
      <c r="A24" t="s">
        <v>17</v>
      </c>
      <c r="B24" s="2">
        <v>30</v>
      </c>
      <c r="C24" t="s">
        <v>232</v>
      </c>
      <c r="D24" s="19" t="s">
        <v>465</v>
      </c>
      <c r="E24" s="19" t="s">
        <v>462</v>
      </c>
      <c r="F24" s="30">
        <v>70.191692138222592</v>
      </c>
      <c r="G24" s="30">
        <v>1323.2632739148899</v>
      </c>
      <c r="H24" s="30">
        <v>752.09749342130385</v>
      </c>
      <c r="I24" s="30">
        <v>576.96847935422534</v>
      </c>
      <c r="J24" s="30">
        <v>371.37531404309004</v>
      </c>
      <c r="K24" s="30">
        <v>221.26339620341267</v>
      </c>
      <c r="L24" s="30">
        <v>124.98166121612482</v>
      </c>
      <c r="M24" s="30">
        <v>139.17185500904864</v>
      </c>
      <c r="N24" s="30">
        <v>182.80304052738981</v>
      </c>
      <c r="O24" s="30">
        <v>252.53464592498023</v>
      </c>
      <c r="P24" s="30">
        <v>179.66503213736925</v>
      </c>
      <c r="Q24" s="30">
        <v>361.46085246696373</v>
      </c>
      <c r="R24" s="30">
        <v>349.6982088477402</v>
      </c>
      <c r="S24" s="30">
        <v>296.0523002045428</v>
      </c>
      <c r="T24" s="30">
        <v>290.53622734091346</v>
      </c>
      <c r="U24" s="30">
        <v>350.96998391658838</v>
      </c>
      <c r="V24" s="30">
        <v>636.28257031599856</v>
      </c>
      <c r="W24" s="30">
        <v>476.527673813185</v>
      </c>
      <c r="X24" s="30">
        <v>820.86687073689973</v>
      </c>
      <c r="Y24" s="30">
        <v>430.31227450741306</v>
      </c>
      <c r="Z24" s="30">
        <v>248.99637603748295</v>
      </c>
      <c r="AA24" s="30">
        <v>344.69781955266365</v>
      </c>
      <c r="AB24" s="30">
        <v>344.70498645882265</v>
      </c>
      <c r="AC24" s="30">
        <v>352.39434830594149</v>
      </c>
      <c r="AD24" s="30">
        <v>344.78112535947281</v>
      </c>
      <c r="AE24" s="30">
        <v>332.71444821081462</v>
      </c>
      <c r="AF24" s="30">
        <v>322.78056886527963</v>
      </c>
      <c r="AG24" s="30">
        <v>393.54454065831368</v>
      </c>
      <c r="AH24" s="30">
        <v>330.21510898297089</v>
      </c>
      <c r="AI24" s="30">
        <v>317.67192130620339</v>
      </c>
      <c r="AJ24" s="30">
        <v>323.52933459491965</v>
      </c>
      <c r="AK24" s="30">
        <v>281.33913912017067</v>
      </c>
      <c r="AL24" s="30">
        <v>274.7484228478674</v>
      </c>
      <c r="AM24" s="30">
        <v>373.25978420739546</v>
      </c>
      <c r="AN24" s="30">
        <v>420.45491304176829</v>
      </c>
      <c r="AO24" s="30">
        <v>387.53634468302425</v>
      </c>
      <c r="AP24" s="30">
        <v>388.23216925581676</v>
      </c>
      <c r="AQ24" s="30">
        <v>389.93381936350215</v>
      </c>
      <c r="AR24" s="30">
        <v>342.04210701181523</v>
      </c>
      <c r="AS24" s="30">
        <v>372.8487691652204</v>
      </c>
      <c r="AT24" s="30">
        <v>335.98644281437726</v>
      </c>
      <c r="AU24" s="30">
        <v>296.54195214107341</v>
      </c>
      <c r="AV24" s="30">
        <v>312.00965011457242</v>
      </c>
      <c r="AW24" s="30">
        <v>295.99517552170039</v>
      </c>
      <c r="AX24" s="30">
        <v>309.91661849079691</v>
      </c>
      <c r="AY24" s="30">
        <v>334.49718421750578</v>
      </c>
      <c r="AZ24" s="30">
        <v>332.95394454331688</v>
      </c>
      <c r="BA24" s="30">
        <v>346.6157226939157</v>
      </c>
      <c r="BB24" s="50">
        <v>29376</v>
      </c>
      <c r="BC24" s="30">
        <v>26559</v>
      </c>
      <c r="BD24" s="30">
        <v>28078</v>
      </c>
      <c r="BE24" s="30">
        <v>31472</v>
      </c>
      <c r="BF24" s="30">
        <v>30776</v>
      </c>
      <c r="BG24" s="30">
        <v>30330</v>
      </c>
      <c r="BH24" s="30">
        <v>32271</v>
      </c>
      <c r="BI24" s="30">
        <v>33713</v>
      </c>
      <c r="BJ24" s="30">
        <v>36216</v>
      </c>
      <c r="BK24" s="30">
        <v>34407</v>
      </c>
      <c r="BL24" s="30">
        <v>31962</v>
      </c>
      <c r="BM24" s="30">
        <v>32987</v>
      </c>
      <c r="BN24" s="30">
        <v>32003</v>
      </c>
      <c r="BO24" s="30">
        <v>31721</v>
      </c>
      <c r="BP24" s="30">
        <v>33187</v>
      </c>
      <c r="BQ24" s="30">
        <v>32895</v>
      </c>
      <c r="BR24" s="30">
        <v>34065</v>
      </c>
      <c r="BS24" s="30">
        <v>35665</v>
      </c>
      <c r="BT24" s="30">
        <v>35225</v>
      </c>
      <c r="BU24" s="30">
        <v>37381</v>
      </c>
      <c r="BV24" s="30">
        <v>38994</v>
      </c>
      <c r="BW24" s="30">
        <v>38364</v>
      </c>
      <c r="BX24" s="30">
        <v>39162</v>
      </c>
      <c r="BY24" s="30">
        <v>35870</v>
      </c>
      <c r="BZ24" s="30">
        <v>35021</v>
      </c>
      <c r="CA24" s="30">
        <v>35252</v>
      </c>
      <c r="CB24" s="30">
        <v>34540</v>
      </c>
      <c r="CC24" s="30">
        <v>34885</v>
      </c>
      <c r="CD24" s="30">
        <v>37626</v>
      </c>
      <c r="CE24" s="30">
        <v>37316</v>
      </c>
      <c r="CF24" s="30">
        <v>37213</v>
      </c>
      <c r="CG24" s="30">
        <v>38933</v>
      </c>
      <c r="CH24" s="30">
        <v>40925</v>
      </c>
      <c r="CI24" s="30">
        <v>40453</v>
      </c>
      <c r="CJ24" s="30">
        <v>36342</v>
      </c>
      <c r="CK24" s="30">
        <v>35390</v>
      </c>
      <c r="CL24" s="30">
        <v>36077</v>
      </c>
      <c r="CM24" s="30">
        <v>36707</v>
      </c>
      <c r="CN24" s="30">
        <v>38632</v>
      </c>
      <c r="CO24" s="30">
        <v>36241</v>
      </c>
      <c r="CP24" s="30">
        <v>39578</v>
      </c>
      <c r="CQ24" s="30">
        <v>37747</v>
      </c>
      <c r="CR24" s="30">
        <v>39146</v>
      </c>
      <c r="CS24" s="30">
        <v>40634</v>
      </c>
      <c r="CT24" s="30">
        <v>43484</v>
      </c>
      <c r="CU24" s="30">
        <v>44140</v>
      </c>
      <c r="CV24" s="30">
        <v>40819</v>
      </c>
      <c r="CW24" s="30">
        <v>38284</v>
      </c>
      <c r="CX24" s="45">
        <f t="shared" si="34"/>
        <v>2.3894230711540916E-3</v>
      </c>
      <c r="CY24" s="1">
        <f t="shared" si="35"/>
        <v>4.9823535295564207E-2</v>
      </c>
      <c r="CZ24" s="1">
        <f t="shared" si="36"/>
        <v>2.6786006603793142E-2</v>
      </c>
      <c r="DA24" s="1">
        <f t="shared" si="37"/>
        <v>1.8332755444656373E-2</v>
      </c>
      <c r="DB24" s="1">
        <f t="shared" si="38"/>
        <v>1.2067042956949898E-2</v>
      </c>
      <c r="DC24" s="1">
        <f t="shared" si="39"/>
        <v>7.2951993472935269E-3</v>
      </c>
      <c r="DD24" s="1">
        <f t="shared" si="40"/>
        <v>3.8728784734320234E-3</v>
      </c>
      <c r="DE24" s="1">
        <f t="shared" si="41"/>
        <v>4.1281361791904794E-3</v>
      </c>
      <c r="DF24" s="1">
        <f t="shared" si="42"/>
        <v>5.0475767762146514E-3</v>
      </c>
      <c r="DG24" s="1">
        <f t="shared" si="43"/>
        <v>7.3396298987118969E-3</v>
      </c>
      <c r="DH24" s="1">
        <f t="shared" si="44"/>
        <v>5.6212074381255632E-3</v>
      </c>
      <c r="DI24" s="1">
        <f t="shared" si="45"/>
        <v>1.0957675825839383E-2</v>
      </c>
      <c r="DJ24" s="1">
        <f t="shared" si="46"/>
        <v>1.0927044616059126E-2</v>
      </c>
      <c r="DK24" s="1">
        <f t="shared" si="47"/>
        <v>9.3330065320936535E-3</v>
      </c>
      <c r="DL24" s="1">
        <f t="shared" si="48"/>
        <v>8.7545191593368932E-3</v>
      </c>
      <c r="DM24" s="1">
        <f t="shared" si="49"/>
        <v>1.066940215584704E-2</v>
      </c>
      <c r="DN24" s="1">
        <f t="shared" si="50"/>
        <v>1.8678484377396113E-2</v>
      </c>
      <c r="DO24" s="1">
        <f t="shared" si="51"/>
        <v>1.3361213341180008E-2</v>
      </c>
      <c r="DP24" s="1">
        <f t="shared" si="52"/>
        <v>2.3303530751934698E-2</v>
      </c>
      <c r="DQ24" s="1">
        <f t="shared" si="53"/>
        <v>1.1511523889339853E-2</v>
      </c>
      <c r="DR24" s="1">
        <f t="shared" si="54"/>
        <v>6.3855048478607722E-3</v>
      </c>
      <c r="DS24" s="1">
        <f t="shared" si="55"/>
        <v>8.9849290885377874E-3</v>
      </c>
      <c r="DT24" s="1">
        <f t="shared" si="56"/>
        <v>8.8020271298407289E-3</v>
      </c>
      <c r="DU24" s="1">
        <f t="shared" si="57"/>
        <v>9.8242082047934626E-3</v>
      </c>
      <c r="DV24" s="1">
        <f t="shared" si="58"/>
        <v>9.8449823066009776E-3</v>
      </c>
      <c r="DW24" s="1">
        <f t="shared" si="59"/>
        <v>9.4381722515265686E-3</v>
      </c>
      <c r="DX24" s="1">
        <f t="shared" si="60"/>
        <v>9.3451235919305049E-3</v>
      </c>
      <c r="DY24" s="1">
        <f t="shared" si="61"/>
        <v>1.1281196521665864E-2</v>
      </c>
      <c r="DZ24" s="1">
        <f t="shared" si="62"/>
        <v>8.7762480461109574E-3</v>
      </c>
      <c r="EA24" s="1">
        <f t="shared" si="63"/>
        <v>8.5130217951067469E-3</v>
      </c>
      <c r="EB24" s="1">
        <f t="shared" si="64"/>
        <v>8.6939869022900507E-3</v>
      </c>
      <c r="EC24" s="1">
        <f t="shared" si="65"/>
        <v>7.2262383869768753E-3</v>
      </c>
      <c r="ED24" s="1">
        <f t="shared" si="66"/>
        <v>6.7134617678159415E-3</v>
      </c>
      <c r="EE24" s="1">
        <f t="shared" si="67"/>
        <v>9.226998843284687E-3</v>
      </c>
      <c r="EF24" s="1">
        <f t="shared" si="68"/>
        <v>1.1569393898017949E-2</v>
      </c>
      <c r="EG24" s="1">
        <f t="shared" si="69"/>
        <v>1.0950447716389495E-2</v>
      </c>
      <c r="EH24" s="1">
        <f t="shared" si="70"/>
        <v>1.0761209891504748E-2</v>
      </c>
      <c r="EI24" s="1">
        <f t="shared" si="71"/>
        <v>1.0622873549009784E-2</v>
      </c>
      <c r="EJ24" s="1">
        <f t="shared" si="72"/>
        <v>8.8538544991668879E-3</v>
      </c>
      <c r="EK24" s="1">
        <f t="shared" si="73"/>
        <v>1.0288037558710312E-2</v>
      </c>
      <c r="EL24" s="1">
        <f t="shared" si="74"/>
        <v>8.489222366324151E-3</v>
      </c>
      <c r="EM24" s="1">
        <f t="shared" si="75"/>
        <v>7.8560402718381179E-3</v>
      </c>
      <c r="EN24" s="1">
        <f t="shared" si="76"/>
        <v>7.9704094955952692E-3</v>
      </c>
      <c r="EO24" s="1">
        <f t="shared" si="77"/>
        <v>7.2844213102746568E-3</v>
      </c>
      <c r="EP24" s="1">
        <f t="shared" si="78"/>
        <v>7.1271414426179033E-3</v>
      </c>
      <c r="EQ24" s="1">
        <f t="shared" si="79"/>
        <v>7.5780966066494289E-3</v>
      </c>
      <c r="ER24" s="1">
        <f t="shared" si="80"/>
        <v>8.1568373684636295E-3</v>
      </c>
      <c r="ES24" s="46">
        <f t="shared" si="81"/>
        <v>9.0538011360859812E-3</v>
      </c>
      <c r="EU24" s="1">
        <f t="shared" si="82"/>
        <v>1.2047634217267417E-2</v>
      </c>
      <c r="EV24" s="1">
        <f t="shared" si="83"/>
        <v>1.164114752253821E-2</v>
      </c>
      <c r="EW24" s="1">
        <f t="shared" si="84"/>
        <v>9.2422000916390339E-3</v>
      </c>
      <c r="EX24" s="1">
        <f t="shared" si="85"/>
        <v>8.6058710920798014E-3</v>
      </c>
    </row>
    <row r="25" spans="1:154" hidden="1" outlineLevel="1" x14ac:dyDescent="0.25">
      <c r="A25" t="s">
        <v>18</v>
      </c>
      <c r="B25" s="2">
        <v>139</v>
      </c>
      <c r="C25" t="s">
        <v>233</v>
      </c>
      <c r="D25" s="19" t="s">
        <v>465</v>
      </c>
      <c r="E25" s="19" t="s">
        <v>460</v>
      </c>
      <c r="F25" s="30">
        <v>93314.42</v>
      </c>
      <c r="G25" s="30">
        <v>90890.7</v>
      </c>
      <c r="H25" s="30">
        <v>72383.710000000006</v>
      </c>
      <c r="I25" s="30">
        <v>76310.759999999995</v>
      </c>
      <c r="J25" s="30">
        <v>72555.86</v>
      </c>
      <c r="K25" s="30">
        <v>68865.039999999994</v>
      </c>
      <c r="L25" s="30">
        <v>75482.34</v>
      </c>
      <c r="M25" s="30">
        <v>80261.97</v>
      </c>
      <c r="N25" s="30">
        <v>75087.64</v>
      </c>
      <c r="O25" s="30">
        <v>82332.009999999995</v>
      </c>
      <c r="P25" s="30">
        <v>91926.79</v>
      </c>
      <c r="Q25" s="30">
        <v>86153.69</v>
      </c>
      <c r="R25" s="30">
        <v>82794.69</v>
      </c>
      <c r="S25" s="30">
        <v>88730.26</v>
      </c>
      <c r="T25" s="30">
        <v>93652.78</v>
      </c>
      <c r="U25" s="30">
        <v>87930.87</v>
      </c>
      <c r="V25" s="30">
        <v>100862.51</v>
      </c>
      <c r="W25" s="30">
        <v>102604.89</v>
      </c>
      <c r="X25" s="30">
        <v>95738.3</v>
      </c>
      <c r="Y25" s="30">
        <v>90840.93</v>
      </c>
      <c r="Z25" s="30">
        <v>88216.28</v>
      </c>
      <c r="AA25" s="30">
        <v>96292.26</v>
      </c>
      <c r="AB25" s="30">
        <v>100513.4</v>
      </c>
      <c r="AC25" s="30">
        <v>115212.72</v>
      </c>
      <c r="AD25" s="30">
        <v>105323.87</v>
      </c>
      <c r="AE25" s="30">
        <v>113034.09</v>
      </c>
      <c r="AF25" s="30">
        <v>115009.04</v>
      </c>
      <c r="AG25" s="30">
        <v>126589.83</v>
      </c>
      <c r="AH25" s="30">
        <v>127228.47</v>
      </c>
      <c r="AI25" s="30">
        <v>107842.66</v>
      </c>
      <c r="AJ25" s="30">
        <v>98974.21</v>
      </c>
      <c r="AK25" s="30">
        <v>103296.87</v>
      </c>
      <c r="AL25" s="30">
        <v>101206.46</v>
      </c>
      <c r="AM25" s="30">
        <v>104773.94</v>
      </c>
      <c r="AN25" s="30">
        <v>107111.84</v>
      </c>
      <c r="AO25" s="30">
        <v>103808.52</v>
      </c>
      <c r="AP25" s="30">
        <v>105463.72</v>
      </c>
      <c r="AQ25" s="30">
        <v>109047.31</v>
      </c>
      <c r="AR25" s="30">
        <v>104016.04</v>
      </c>
      <c r="AS25" s="30">
        <v>104457.79</v>
      </c>
      <c r="AT25" s="30">
        <v>101942.85</v>
      </c>
      <c r="AU25" s="30">
        <v>101668.13</v>
      </c>
      <c r="AV25" s="30">
        <v>102004.66</v>
      </c>
      <c r="AW25" s="30">
        <v>99387.199999999997</v>
      </c>
      <c r="AX25" s="30">
        <v>101170.3</v>
      </c>
      <c r="AY25" s="30">
        <v>98764.75</v>
      </c>
      <c r="AZ25" s="30">
        <v>107651.05</v>
      </c>
      <c r="BA25" s="30">
        <v>104157.84</v>
      </c>
      <c r="BB25" s="50">
        <v>1168000</v>
      </c>
      <c r="BC25" s="30">
        <v>1197419</v>
      </c>
      <c r="BD25" s="30">
        <v>1179632</v>
      </c>
      <c r="BE25" s="30">
        <v>1251985</v>
      </c>
      <c r="BF25" s="30">
        <v>1254516</v>
      </c>
      <c r="BG25" s="30">
        <v>1304717</v>
      </c>
      <c r="BH25" s="30">
        <v>1318004</v>
      </c>
      <c r="BI25" s="30">
        <v>1390037</v>
      </c>
      <c r="BJ25" s="30">
        <v>1445819</v>
      </c>
      <c r="BK25" s="30">
        <v>1397586</v>
      </c>
      <c r="BL25" s="30">
        <v>1367464</v>
      </c>
      <c r="BM25" s="30">
        <v>1338737</v>
      </c>
      <c r="BN25" s="30">
        <v>1329749</v>
      </c>
      <c r="BO25" s="30">
        <v>1377933</v>
      </c>
      <c r="BP25" s="30">
        <v>1450501</v>
      </c>
      <c r="BQ25" s="30">
        <v>1446943</v>
      </c>
      <c r="BR25" s="30">
        <v>1444991</v>
      </c>
      <c r="BS25" s="30">
        <v>1470749</v>
      </c>
      <c r="BT25" s="30">
        <v>1481057</v>
      </c>
      <c r="BU25" s="30">
        <v>1546850</v>
      </c>
      <c r="BV25" s="30">
        <v>1619672</v>
      </c>
      <c r="BW25" s="30">
        <v>1676460</v>
      </c>
      <c r="BX25" s="30">
        <v>1694828</v>
      </c>
      <c r="BY25" s="30">
        <v>1614333</v>
      </c>
      <c r="BZ25" s="30">
        <v>1544459</v>
      </c>
      <c r="CA25" s="30">
        <v>1544125</v>
      </c>
      <c r="CB25" s="30">
        <v>1538406</v>
      </c>
      <c r="CC25" s="30">
        <v>1581130</v>
      </c>
      <c r="CD25" s="30">
        <v>1620933</v>
      </c>
      <c r="CE25" s="30">
        <v>1619955</v>
      </c>
      <c r="CF25" s="30">
        <v>1595434</v>
      </c>
      <c r="CG25" s="30">
        <v>1661239</v>
      </c>
      <c r="CH25" s="30">
        <v>1790976</v>
      </c>
      <c r="CI25" s="30">
        <v>1738239</v>
      </c>
      <c r="CJ25" s="30">
        <v>1605746</v>
      </c>
      <c r="CK25" s="30">
        <v>1565343</v>
      </c>
      <c r="CL25" s="30">
        <v>1620371</v>
      </c>
      <c r="CM25" s="30">
        <v>1617883</v>
      </c>
      <c r="CN25" s="30">
        <v>1679377</v>
      </c>
      <c r="CO25" s="30">
        <v>1604253</v>
      </c>
      <c r="CP25" s="30">
        <v>1669637</v>
      </c>
      <c r="CQ25" s="30">
        <v>1637698</v>
      </c>
      <c r="CR25" s="30">
        <v>1685958</v>
      </c>
      <c r="CS25" s="30">
        <v>1713253</v>
      </c>
      <c r="CT25" s="30">
        <v>1828389</v>
      </c>
      <c r="CU25" s="30">
        <v>1854951</v>
      </c>
      <c r="CV25" s="30">
        <v>1776647</v>
      </c>
      <c r="CW25" s="30">
        <v>1688251</v>
      </c>
      <c r="CX25" s="45">
        <f t="shared" si="34"/>
        <v>7.9892482876712329E-2</v>
      </c>
      <c r="CY25" s="1">
        <f t="shared" si="35"/>
        <v>7.5905510101309567E-2</v>
      </c>
      <c r="CZ25" s="1">
        <f t="shared" si="36"/>
        <v>6.136126351268871E-2</v>
      </c>
      <c r="DA25" s="1">
        <f t="shared" si="37"/>
        <v>6.0951816515373583E-2</v>
      </c>
      <c r="DB25" s="1">
        <f t="shared" si="38"/>
        <v>5.7835739041989104E-2</v>
      </c>
      <c r="DC25" s="1">
        <f t="shared" si="39"/>
        <v>5.2781591716824408E-2</v>
      </c>
      <c r="DD25" s="1">
        <f t="shared" si="40"/>
        <v>5.7270190378784884E-2</v>
      </c>
      <c r="DE25" s="1">
        <f t="shared" si="41"/>
        <v>5.7740887472779501E-2</v>
      </c>
      <c r="DF25" s="1">
        <f t="shared" si="42"/>
        <v>5.1934329262514879E-2</v>
      </c>
      <c r="DG25" s="1">
        <f t="shared" si="43"/>
        <v>5.8910156512729801E-2</v>
      </c>
      <c r="DH25" s="1">
        <f t="shared" si="44"/>
        <v>6.7224285246266072E-2</v>
      </c>
      <c r="DI25" s="1">
        <f t="shared" si="45"/>
        <v>6.4354454982569392E-2</v>
      </c>
      <c r="DJ25" s="1">
        <f t="shared" si="46"/>
        <v>6.2263397077192764E-2</v>
      </c>
      <c r="DK25" s="1">
        <f t="shared" si="47"/>
        <v>6.4393740479399206E-2</v>
      </c>
      <c r="DL25" s="1">
        <f t="shared" si="48"/>
        <v>6.4565815535459814E-2</v>
      </c>
      <c r="DM25" s="1">
        <f t="shared" si="49"/>
        <v>6.0770099444138435E-2</v>
      </c>
      <c r="DN25" s="1">
        <f t="shared" si="50"/>
        <v>6.980147973239971E-2</v>
      </c>
      <c r="DO25" s="1">
        <f t="shared" si="51"/>
        <v>6.9763698632465496E-2</v>
      </c>
      <c r="DP25" s="1">
        <f t="shared" si="52"/>
        <v>6.4641874012951558E-2</v>
      </c>
      <c r="DQ25" s="1">
        <f t="shared" si="53"/>
        <v>5.8726398810485823E-2</v>
      </c>
      <c r="DR25" s="1">
        <f t="shared" si="54"/>
        <v>5.4465521414212258E-2</v>
      </c>
      <c r="DS25" s="1">
        <f t="shared" si="55"/>
        <v>5.7437851186428544E-2</v>
      </c>
      <c r="DT25" s="1">
        <f t="shared" si="56"/>
        <v>5.9305959070772962E-2</v>
      </c>
      <c r="DU25" s="1">
        <f t="shared" si="57"/>
        <v>7.1368620972252939E-2</v>
      </c>
      <c r="DV25" s="1">
        <f t="shared" si="58"/>
        <v>6.8194668812833481E-2</v>
      </c>
      <c r="DW25" s="1">
        <f t="shared" si="59"/>
        <v>7.3202681130089861E-2</v>
      </c>
      <c r="DX25" s="1">
        <f t="shared" si="60"/>
        <v>7.4758574784549711E-2</v>
      </c>
      <c r="DY25" s="1">
        <f t="shared" si="61"/>
        <v>8.0062885404742185E-2</v>
      </c>
      <c r="DZ25" s="1">
        <f t="shared" si="62"/>
        <v>7.849088765544289E-2</v>
      </c>
      <c r="EA25" s="1">
        <f t="shared" si="63"/>
        <v>6.6571392415221406E-2</v>
      </c>
      <c r="EB25" s="1">
        <f t="shared" si="64"/>
        <v>6.2035916245986991E-2</v>
      </c>
      <c r="EC25" s="1">
        <f t="shared" si="65"/>
        <v>6.2180619405154826E-2</v>
      </c>
      <c r="ED25" s="1">
        <f t="shared" si="66"/>
        <v>5.6509110116495141E-2</v>
      </c>
      <c r="EE25" s="1">
        <f t="shared" si="67"/>
        <v>6.0275911425298825E-2</v>
      </c>
      <c r="EF25" s="1">
        <f t="shared" si="68"/>
        <v>6.6705344431809269E-2</v>
      </c>
      <c r="EG25" s="1">
        <f t="shared" si="69"/>
        <v>6.6316788077756761E-2</v>
      </c>
      <c r="EH25" s="1">
        <f t="shared" si="70"/>
        <v>6.50861561950936E-2</v>
      </c>
      <c r="EI25" s="1">
        <f t="shared" si="71"/>
        <v>6.7401233587348397E-2</v>
      </c>
      <c r="EJ25" s="1">
        <f t="shared" si="72"/>
        <v>6.1937277931042284E-2</v>
      </c>
      <c r="EK25" s="1">
        <f t="shared" si="73"/>
        <v>6.5113040150150875E-2</v>
      </c>
      <c r="EL25" s="1">
        <f t="shared" si="74"/>
        <v>6.1056894402795339E-2</v>
      </c>
      <c r="EM25" s="1">
        <f t="shared" si="75"/>
        <v>6.2079901178361339E-2</v>
      </c>
      <c r="EN25" s="1">
        <f t="shared" si="76"/>
        <v>6.0502491758394936E-2</v>
      </c>
      <c r="EO25" s="1">
        <f t="shared" si="77"/>
        <v>5.8010813347474072E-2</v>
      </c>
      <c r="EP25" s="1">
        <f t="shared" si="78"/>
        <v>5.5333028146636196E-2</v>
      </c>
      <c r="EQ25" s="1">
        <f t="shared" si="79"/>
        <v>5.3243859271754346E-2</v>
      </c>
      <c r="ER25" s="1">
        <f t="shared" si="80"/>
        <v>6.0592256086887265E-2</v>
      </c>
      <c r="ES25" s="46">
        <f t="shared" si="81"/>
        <v>6.1695707569549785E-2</v>
      </c>
      <c r="EU25" s="1">
        <f t="shared" si="82"/>
        <v>6.1840023348402794E-2</v>
      </c>
      <c r="EV25" s="1">
        <f t="shared" si="83"/>
        <v>6.2982578668602407E-2</v>
      </c>
      <c r="EW25" s="1">
        <f t="shared" si="84"/>
        <v>6.7721365341671655E-2</v>
      </c>
      <c r="EX25" s="1">
        <f t="shared" si="85"/>
        <v>6.0840743933208319E-2</v>
      </c>
    </row>
    <row r="26" spans="1:154" hidden="1" outlineLevel="1" x14ac:dyDescent="0.25">
      <c r="A26" t="s">
        <v>19</v>
      </c>
      <c r="B26" s="2">
        <v>236</v>
      </c>
      <c r="C26" t="s">
        <v>234</v>
      </c>
      <c r="D26" s="19" t="s">
        <v>466</v>
      </c>
      <c r="E26" s="19" t="s">
        <v>462</v>
      </c>
      <c r="F26" s="30">
        <v>7.4685745448400418</v>
      </c>
      <c r="G26" s="30">
        <v>6.250194423438554</v>
      </c>
      <c r="H26" s="30">
        <v>7.2558638446136206</v>
      </c>
      <c r="I26" s="30">
        <v>6.2407652240342992</v>
      </c>
      <c r="J26" s="30">
        <v>8.332155293305572</v>
      </c>
      <c r="K26" s="30">
        <v>4.0994584161582877</v>
      </c>
      <c r="L26" s="30">
        <v>5.1208069214866327</v>
      </c>
      <c r="M26" s="30">
        <v>5.1244810357628703</v>
      </c>
      <c r="N26" s="30">
        <v>5.1249435629820468</v>
      </c>
      <c r="O26" s="30">
        <v>6.1780681800181512</v>
      </c>
      <c r="P26" s="30">
        <v>31.123085258206277</v>
      </c>
      <c r="Q26" s="30">
        <v>8.2434977584974281</v>
      </c>
      <c r="R26" s="30">
        <v>22.821976059515691</v>
      </c>
      <c r="S26" s="30">
        <v>27.325577201686052</v>
      </c>
      <c r="T26" s="30">
        <v>27.121123763790344</v>
      </c>
      <c r="U26" s="30">
        <v>28.737861862074244</v>
      </c>
      <c r="V26" s="30">
        <v>26.899730722117933</v>
      </c>
      <c r="W26" s="30">
        <v>29.855952067901402</v>
      </c>
      <c r="X26" s="30">
        <v>35.994157623039662</v>
      </c>
      <c r="Y26" s="30">
        <v>34.159502118542122</v>
      </c>
      <c r="Z26" s="30">
        <v>37.186835622803855</v>
      </c>
      <c r="AA26" s="30">
        <v>38.152310048220571</v>
      </c>
      <c r="AB26" s="30">
        <v>51.184438024606131</v>
      </c>
      <c r="AC26" s="30">
        <v>50.040374255099515</v>
      </c>
      <c r="AD26" s="30">
        <v>48.326350575516372</v>
      </c>
      <c r="AE26" s="30">
        <v>44.365573694841245</v>
      </c>
      <c r="AF26" s="30">
        <v>55.344422789767926</v>
      </c>
      <c r="AG26" s="30">
        <v>51.559297528983628</v>
      </c>
      <c r="AH26" s="30">
        <v>46.102313465768091</v>
      </c>
      <c r="AI26" s="30">
        <v>43.139057877433807</v>
      </c>
      <c r="AJ26" s="30">
        <v>49.200990264720417</v>
      </c>
      <c r="AK26" s="30">
        <v>73.722757920794365</v>
      </c>
      <c r="AL26" s="30">
        <v>45.718920750352183</v>
      </c>
      <c r="AM26" s="30">
        <v>70.976594400134928</v>
      </c>
      <c r="AN26" s="30">
        <v>113.0367406885464</v>
      </c>
      <c r="AO26" s="30">
        <v>92.979462426291889</v>
      </c>
      <c r="AP26" s="30">
        <v>70.951864713822431</v>
      </c>
      <c r="AQ26" s="30">
        <v>63.850240567497458</v>
      </c>
      <c r="AR26" s="30">
        <v>63.557526950656488</v>
      </c>
      <c r="AS26" s="30">
        <v>64.637950697077471</v>
      </c>
      <c r="AT26" s="30">
        <v>64.479795600800216</v>
      </c>
      <c r="AU26" s="30">
        <v>70.48332951285758</v>
      </c>
      <c r="AV26" s="30">
        <v>62.118414329215987</v>
      </c>
      <c r="AW26" s="30">
        <v>56.234279269917771</v>
      </c>
      <c r="AX26" s="30">
        <v>60.272549890715673</v>
      </c>
      <c r="AY26" s="30">
        <v>76.108643835724564</v>
      </c>
      <c r="AZ26" s="30">
        <v>86.560462405454487</v>
      </c>
      <c r="BA26" s="30">
        <v>88.394488332177858</v>
      </c>
      <c r="BB26" s="50">
        <v>9902</v>
      </c>
      <c r="BC26" s="30">
        <v>10155</v>
      </c>
      <c r="BD26" s="30">
        <v>9441</v>
      </c>
      <c r="BE26" s="30">
        <v>10067</v>
      </c>
      <c r="BF26" s="30">
        <v>10361</v>
      </c>
      <c r="BG26" s="30">
        <v>9835</v>
      </c>
      <c r="BH26" s="30">
        <v>9755</v>
      </c>
      <c r="BI26" s="30">
        <v>10880</v>
      </c>
      <c r="BJ26" s="30">
        <v>11657</v>
      </c>
      <c r="BK26" s="30">
        <v>11405</v>
      </c>
      <c r="BL26" s="30">
        <v>10578</v>
      </c>
      <c r="BM26" s="30">
        <v>10621</v>
      </c>
      <c r="BN26" s="30">
        <v>9671</v>
      </c>
      <c r="BO26" s="30">
        <v>9693</v>
      </c>
      <c r="BP26" s="30">
        <v>10188</v>
      </c>
      <c r="BQ26" s="30">
        <v>10269</v>
      </c>
      <c r="BR26" s="30">
        <v>10252</v>
      </c>
      <c r="BS26" s="30">
        <v>10243</v>
      </c>
      <c r="BT26" s="30">
        <v>9955</v>
      </c>
      <c r="BU26" s="30">
        <v>11569</v>
      </c>
      <c r="BV26" s="30">
        <v>11713</v>
      </c>
      <c r="BW26" s="30">
        <v>11517</v>
      </c>
      <c r="BX26" s="30">
        <v>10186</v>
      </c>
      <c r="BY26" s="30">
        <v>10214</v>
      </c>
      <c r="BZ26" s="30">
        <v>10080</v>
      </c>
      <c r="CA26" s="30">
        <v>10035</v>
      </c>
      <c r="CB26" s="30">
        <v>9835</v>
      </c>
      <c r="CC26" s="30">
        <v>9921</v>
      </c>
      <c r="CD26" s="30">
        <v>11154</v>
      </c>
      <c r="CE26" s="30">
        <v>11204</v>
      </c>
      <c r="CF26" s="30">
        <v>11697</v>
      </c>
      <c r="CG26" s="30">
        <v>12279</v>
      </c>
      <c r="CH26" s="30">
        <v>13172</v>
      </c>
      <c r="CI26" s="30">
        <v>13081</v>
      </c>
      <c r="CJ26" s="30">
        <v>12320</v>
      </c>
      <c r="CK26" s="30">
        <v>11459</v>
      </c>
      <c r="CL26" s="30">
        <v>11420</v>
      </c>
      <c r="CM26" s="30">
        <v>12316</v>
      </c>
      <c r="CN26" s="30">
        <v>11711</v>
      </c>
      <c r="CO26" s="30">
        <v>10744</v>
      </c>
      <c r="CP26" s="30">
        <v>12560</v>
      </c>
      <c r="CQ26" s="30">
        <v>11301</v>
      </c>
      <c r="CR26" s="30">
        <v>11273</v>
      </c>
      <c r="CS26" s="30">
        <v>12822</v>
      </c>
      <c r="CT26" s="30">
        <v>13163</v>
      </c>
      <c r="CU26" s="30">
        <v>13976</v>
      </c>
      <c r="CV26" s="30">
        <v>12171</v>
      </c>
      <c r="CW26" s="30">
        <v>12536</v>
      </c>
      <c r="CX26" s="45">
        <f t="shared" si="34"/>
        <v>7.5424909562109082E-4</v>
      </c>
      <c r="CY26" s="1">
        <f t="shared" si="35"/>
        <v>6.1547950993978869E-4</v>
      </c>
      <c r="CZ26" s="1">
        <f t="shared" si="36"/>
        <v>7.6854823054905421E-4</v>
      </c>
      <c r="DA26" s="1">
        <f t="shared" si="37"/>
        <v>6.1992303804850497E-4</v>
      </c>
      <c r="DB26" s="1">
        <f t="shared" si="38"/>
        <v>8.0418446996482693E-4</v>
      </c>
      <c r="DC26" s="1">
        <f t="shared" si="39"/>
        <v>4.1682342818081218E-4</v>
      </c>
      <c r="DD26" s="1">
        <f t="shared" si="40"/>
        <v>5.249417654009875E-4</v>
      </c>
      <c r="DE26" s="1">
        <f t="shared" si="41"/>
        <v>4.7100009519879325E-4</v>
      </c>
      <c r="DF26" s="1">
        <f t="shared" si="42"/>
        <v>4.3964515424054618E-4</v>
      </c>
      <c r="DG26" s="1">
        <f t="shared" si="43"/>
        <v>5.4169821832688746E-4</v>
      </c>
      <c r="DH26" s="1">
        <f t="shared" si="44"/>
        <v>2.942246668387812E-3</v>
      </c>
      <c r="DI26" s="1">
        <f t="shared" si="45"/>
        <v>7.7615081051665832E-4</v>
      </c>
      <c r="DJ26" s="1">
        <f t="shared" si="46"/>
        <v>2.3598362175075681E-3</v>
      </c>
      <c r="DK26" s="1">
        <f t="shared" si="47"/>
        <v>2.8191042197138194E-3</v>
      </c>
      <c r="DL26" s="1">
        <f t="shared" si="48"/>
        <v>2.6620655441490326E-3</v>
      </c>
      <c r="DM26" s="1">
        <f t="shared" si="49"/>
        <v>2.7985063649892143E-3</v>
      </c>
      <c r="DN26" s="1">
        <f t="shared" si="50"/>
        <v>2.6238520017672585E-3</v>
      </c>
      <c r="DO26" s="1">
        <f t="shared" si="51"/>
        <v>2.9147663836670314E-3</v>
      </c>
      <c r="DP26" s="1">
        <f t="shared" si="52"/>
        <v>3.6156863508829394E-3</v>
      </c>
      <c r="DQ26" s="1">
        <f t="shared" si="53"/>
        <v>2.9526754359531612E-3</v>
      </c>
      <c r="DR26" s="1">
        <f t="shared" si="54"/>
        <v>3.1748344252372452E-3</v>
      </c>
      <c r="DS26" s="1">
        <f t="shared" si="55"/>
        <v>3.3126951504923651E-3</v>
      </c>
      <c r="DT26" s="1">
        <f t="shared" si="56"/>
        <v>5.024979189535257E-3</v>
      </c>
      <c r="DU26" s="1">
        <f t="shared" si="57"/>
        <v>4.8991946597904358E-3</v>
      </c>
      <c r="DV26" s="1">
        <f t="shared" si="58"/>
        <v>4.7942808110631322E-3</v>
      </c>
      <c r="DW26" s="1">
        <f t="shared" si="59"/>
        <v>4.4210835769647478E-3</v>
      </c>
      <c r="DX26" s="1">
        <f t="shared" si="60"/>
        <v>5.627292606992163E-3</v>
      </c>
      <c r="DY26" s="1">
        <f t="shared" si="61"/>
        <v>5.1969859418388902E-3</v>
      </c>
      <c r="DZ26" s="1">
        <f t="shared" si="62"/>
        <v>4.1332538520502142E-3</v>
      </c>
      <c r="EA26" s="1">
        <f t="shared" si="63"/>
        <v>3.8503264795995899E-3</v>
      </c>
      <c r="EB26" s="1">
        <f t="shared" si="64"/>
        <v>4.206291379389623E-3</v>
      </c>
      <c r="EC26" s="1">
        <f t="shared" si="65"/>
        <v>6.0039708380808183E-3</v>
      </c>
      <c r="ED26" s="1">
        <f t="shared" si="66"/>
        <v>3.4709171538378518E-3</v>
      </c>
      <c r="EE26" s="1">
        <f t="shared" si="67"/>
        <v>5.4259303111486067E-3</v>
      </c>
      <c r="EF26" s="1">
        <f t="shared" si="68"/>
        <v>9.1750601208235721E-3</v>
      </c>
      <c r="EG26" s="1">
        <f t="shared" si="69"/>
        <v>8.114099173251758E-3</v>
      </c>
      <c r="EH26" s="1">
        <f t="shared" si="70"/>
        <v>6.2129478733644857E-3</v>
      </c>
      <c r="EI26" s="1">
        <f t="shared" si="71"/>
        <v>5.1843326215895956E-3</v>
      </c>
      <c r="EJ26" s="1">
        <f t="shared" si="72"/>
        <v>5.4271647981091698E-3</v>
      </c>
      <c r="EK26" s="1">
        <f t="shared" si="73"/>
        <v>6.0161904967495784E-3</v>
      </c>
      <c r="EL26" s="1">
        <f t="shared" si="74"/>
        <v>5.1337416879618011E-3</v>
      </c>
      <c r="EM26" s="1">
        <f t="shared" si="75"/>
        <v>6.2369108497352076E-3</v>
      </c>
      <c r="EN26" s="1">
        <f t="shared" si="76"/>
        <v>5.5103711815147685E-3</v>
      </c>
      <c r="EO26" s="1">
        <f t="shared" si="77"/>
        <v>4.3857650343096062E-3</v>
      </c>
      <c r="EP26" s="1">
        <f t="shared" si="78"/>
        <v>4.5789371640747303E-3</v>
      </c>
      <c r="EQ26" s="1">
        <f t="shared" si="79"/>
        <v>5.4456671319207612E-3</v>
      </c>
      <c r="ER26" s="1">
        <f t="shared" si="80"/>
        <v>7.1120255036935739E-3</v>
      </c>
      <c r="ES26" s="46">
        <f t="shared" si="81"/>
        <v>7.0512514623626244E-3</v>
      </c>
      <c r="EU26" s="1">
        <f t="shared" si="82"/>
        <v>8.0670876455669373E-4</v>
      </c>
      <c r="EV26" s="1">
        <f t="shared" si="83"/>
        <v>3.2635677004016696E-3</v>
      </c>
      <c r="EW26" s="1">
        <f t="shared" si="84"/>
        <v>5.3911381077324898E-3</v>
      </c>
      <c r="EX26" s="1">
        <f t="shared" si="85"/>
        <v>5.669104313945998E-3</v>
      </c>
    </row>
    <row r="27" spans="1:154" hidden="1" outlineLevel="1" x14ac:dyDescent="0.25">
      <c r="A27" t="s">
        <v>20</v>
      </c>
      <c r="B27" s="2">
        <v>140</v>
      </c>
      <c r="C27" t="s">
        <v>235</v>
      </c>
      <c r="D27" s="19" t="s">
        <v>465</v>
      </c>
      <c r="E27" s="19" t="s">
        <v>462</v>
      </c>
      <c r="F27" s="30" t="s">
        <v>25</v>
      </c>
      <c r="G27" s="30" t="s">
        <v>25</v>
      </c>
      <c r="H27" s="30" t="s">
        <v>25</v>
      </c>
      <c r="I27" s="30" t="s">
        <v>25</v>
      </c>
      <c r="J27" s="30" t="s">
        <v>25</v>
      </c>
      <c r="K27" s="30" t="s">
        <v>25</v>
      </c>
      <c r="L27" s="30" t="s">
        <v>25</v>
      </c>
      <c r="M27" s="30" t="s">
        <v>25</v>
      </c>
      <c r="N27" s="30" t="s">
        <v>25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5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45" t="str">
        <f t="shared" si="34"/>
        <v>-</v>
      </c>
      <c r="CY27" s="1" t="str">
        <f t="shared" si="35"/>
        <v>-</v>
      </c>
      <c r="CZ27" s="1" t="str">
        <f t="shared" si="36"/>
        <v>-</v>
      </c>
      <c r="DA27" s="1" t="str">
        <f t="shared" si="37"/>
        <v>-</v>
      </c>
      <c r="DB27" s="1" t="str">
        <f t="shared" si="38"/>
        <v>-</v>
      </c>
      <c r="DC27" s="1" t="str">
        <f t="shared" si="39"/>
        <v>-</v>
      </c>
      <c r="DD27" s="1" t="str">
        <f t="shared" si="40"/>
        <v>-</v>
      </c>
      <c r="DE27" s="1" t="str">
        <f t="shared" si="41"/>
        <v>-</v>
      </c>
      <c r="DF27" s="1" t="str">
        <f t="shared" si="42"/>
        <v>-</v>
      </c>
      <c r="DG27" s="1" t="str">
        <f t="shared" si="43"/>
        <v>-</v>
      </c>
      <c r="DH27" s="1" t="str">
        <f t="shared" si="44"/>
        <v>-</v>
      </c>
      <c r="DI27" s="1" t="str">
        <f t="shared" si="45"/>
        <v>-</v>
      </c>
      <c r="DJ27" s="1" t="str">
        <f t="shared" si="46"/>
        <v>-</v>
      </c>
      <c r="DK27" s="1" t="str">
        <f t="shared" si="47"/>
        <v>-</v>
      </c>
      <c r="DL27" s="1" t="str">
        <f t="shared" si="48"/>
        <v>-</v>
      </c>
      <c r="DM27" s="1" t="str">
        <f t="shared" si="49"/>
        <v>-</v>
      </c>
      <c r="DN27" s="1" t="str">
        <f t="shared" si="50"/>
        <v>-</v>
      </c>
      <c r="DO27" s="1" t="str">
        <f t="shared" si="51"/>
        <v>-</v>
      </c>
      <c r="DP27" s="1" t="str">
        <f t="shared" si="52"/>
        <v>-</v>
      </c>
      <c r="DQ27" s="1" t="str">
        <f t="shared" si="53"/>
        <v>-</v>
      </c>
      <c r="DR27" s="1" t="str">
        <f t="shared" si="54"/>
        <v>-</v>
      </c>
      <c r="DS27" s="1" t="str">
        <f t="shared" si="55"/>
        <v>-</v>
      </c>
      <c r="DT27" s="1" t="str">
        <f t="shared" si="56"/>
        <v>-</v>
      </c>
      <c r="DU27" s="1" t="str">
        <f t="shared" si="57"/>
        <v>-</v>
      </c>
      <c r="DV27" s="1" t="str">
        <f t="shared" si="58"/>
        <v>-</v>
      </c>
      <c r="DW27" s="1" t="str">
        <f t="shared" si="59"/>
        <v>-</v>
      </c>
      <c r="DX27" s="1" t="str">
        <f t="shared" si="60"/>
        <v>-</v>
      </c>
      <c r="DY27" s="1" t="str">
        <f t="shared" si="61"/>
        <v>-</v>
      </c>
      <c r="DZ27" s="1" t="str">
        <f t="shared" si="62"/>
        <v>-</v>
      </c>
      <c r="EA27" s="1" t="str">
        <f t="shared" si="63"/>
        <v>-</v>
      </c>
      <c r="EB27" s="1" t="str">
        <f t="shared" si="64"/>
        <v>-</v>
      </c>
      <c r="EC27" s="1" t="str">
        <f t="shared" si="65"/>
        <v>-</v>
      </c>
      <c r="ED27" s="1" t="str">
        <f t="shared" si="66"/>
        <v>-</v>
      </c>
      <c r="EE27" s="1" t="str">
        <f t="shared" si="67"/>
        <v>-</v>
      </c>
      <c r="EF27" s="1" t="str">
        <f t="shared" si="68"/>
        <v>-</v>
      </c>
      <c r="EG27" s="1" t="str">
        <f t="shared" si="69"/>
        <v>-</v>
      </c>
      <c r="EH27" s="1" t="str">
        <f t="shared" si="70"/>
        <v>-</v>
      </c>
      <c r="EI27" s="1" t="str">
        <f t="shared" si="71"/>
        <v>-</v>
      </c>
      <c r="EJ27" s="1" t="str">
        <f t="shared" si="72"/>
        <v>-</v>
      </c>
      <c r="EK27" s="1" t="str">
        <f t="shared" si="73"/>
        <v>-</v>
      </c>
      <c r="EL27" s="1" t="str">
        <f t="shared" si="74"/>
        <v>-</v>
      </c>
      <c r="EM27" s="1" t="str">
        <f t="shared" si="75"/>
        <v>-</v>
      </c>
      <c r="EN27" s="1" t="str">
        <f t="shared" si="76"/>
        <v>-</v>
      </c>
      <c r="EO27" s="1" t="str">
        <f t="shared" si="77"/>
        <v>-</v>
      </c>
      <c r="EP27" s="1" t="str">
        <f t="shared" si="78"/>
        <v>-</v>
      </c>
      <c r="EQ27" s="1" t="str">
        <f t="shared" si="79"/>
        <v>-</v>
      </c>
      <c r="ER27" s="1" t="str">
        <f t="shared" si="80"/>
        <v>-</v>
      </c>
      <c r="ES27" s="46" t="str">
        <f t="shared" si="81"/>
        <v>-</v>
      </c>
      <c r="EU27" s="1" t="str">
        <f t="shared" si="82"/>
        <v>-</v>
      </c>
      <c r="EV27" s="1" t="str">
        <f t="shared" si="83"/>
        <v>-</v>
      </c>
      <c r="EW27" s="1" t="str">
        <f t="shared" si="84"/>
        <v>-</v>
      </c>
      <c r="EX27" s="1" t="str">
        <f t="shared" si="85"/>
        <v>-</v>
      </c>
    </row>
    <row r="28" spans="1:154" hidden="1" outlineLevel="1" x14ac:dyDescent="0.25">
      <c r="A28" t="s">
        <v>21</v>
      </c>
      <c r="B28" s="2">
        <v>87</v>
      </c>
      <c r="C28" t="s">
        <v>236</v>
      </c>
      <c r="D28" s="19" t="s">
        <v>465</v>
      </c>
      <c r="E28" s="19" t="s">
        <v>462</v>
      </c>
      <c r="F28" s="30" t="s">
        <v>25</v>
      </c>
      <c r="G28" s="30" t="s">
        <v>25</v>
      </c>
      <c r="H28" s="30" t="s">
        <v>25</v>
      </c>
      <c r="I28" s="30" t="s">
        <v>25</v>
      </c>
      <c r="J28" s="30" t="s">
        <v>25</v>
      </c>
      <c r="K28" s="30" t="s">
        <v>25</v>
      </c>
      <c r="L28" s="30" t="s">
        <v>25</v>
      </c>
      <c r="M28" s="30" t="s">
        <v>25</v>
      </c>
      <c r="N28" s="30" t="s">
        <v>25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5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45" t="str">
        <f t="shared" si="34"/>
        <v>-</v>
      </c>
      <c r="CY28" s="1" t="str">
        <f t="shared" si="35"/>
        <v>-</v>
      </c>
      <c r="CZ28" s="1" t="str">
        <f t="shared" si="36"/>
        <v>-</v>
      </c>
      <c r="DA28" s="1" t="str">
        <f t="shared" si="37"/>
        <v>-</v>
      </c>
      <c r="DB28" s="1" t="str">
        <f t="shared" si="38"/>
        <v>-</v>
      </c>
      <c r="DC28" s="1" t="str">
        <f t="shared" si="39"/>
        <v>-</v>
      </c>
      <c r="DD28" s="1" t="str">
        <f t="shared" si="40"/>
        <v>-</v>
      </c>
      <c r="DE28" s="1" t="str">
        <f t="shared" si="41"/>
        <v>-</v>
      </c>
      <c r="DF28" s="1" t="str">
        <f t="shared" si="42"/>
        <v>-</v>
      </c>
      <c r="DG28" s="1" t="str">
        <f t="shared" si="43"/>
        <v>-</v>
      </c>
      <c r="DH28" s="1" t="str">
        <f t="shared" si="44"/>
        <v>-</v>
      </c>
      <c r="DI28" s="1" t="str">
        <f t="shared" si="45"/>
        <v>-</v>
      </c>
      <c r="DJ28" s="1" t="str">
        <f t="shared" si="46"/>
        <v>-</v>
      </c>
      <c r="DK28" s="1" t="str">
        <f t="shared" si="47"/>
        <v>-</v>
      </c>
      <c r="DL28" s="1" t="str">
        <f t="shared" si="48"/>
        <v>-</v>
      </c>
      <c r="DM28" s="1" t="str">
        <f t="shared" si="49"/>
        <v>-</v>
      </c>
      <c r="DN28" s="1" t="str">
        <f t="shared" si="50"/>
        <v>-</v>
      </c>
      <c r="DO28" s="1" t="str">
        <f t="shared" si="51"/>
        <v>-</v>
      </c>
      <c r="DP28" s="1" t="str">
        <f t="shared" si="52"/>
        <v>-</v>
      </c>
      <c r="DQ28" s="1" t="str">
        <f t="shared" si="53"/>
        <v>-</v>
      </c>
      <c r="DR28" s="1" t="str">
        <f t="shared" si="54"/>
        <v>-</v>
      </c>
      <c r="DS28" s="1" t="str">
        <f t="shared" si="55"/>
        <v>-</v>
      </c>
      <c r="DT28" s="1" t="str">
        <f t="shared" si="56"/>
        <v>-</v>
      </c>
      <c r="DU28" s="1" t="str">
        <f t="shared" si="57"/>
        <v>-</v>
      </c>
      <c r="DV28" s="1" t="str">
        <f t="shared" si="58"/>
        <v>-</v>
      </c>
      <c r="DW28" s="1" t="str">
        <f t="shared" si="59"/>
        <v>-</v>
      </c>
      <c r="DX28" s="1" t="str">
        <f t="shared" si="60"/>
        <v>-</v>
      </c>
      <c r="DY28" s="1" t="str">
        <f t="shared" si="61"/>
        <v>-</v>
      </c>
      <c r="DZ28" s="1" t="str">
        <f t="shared" si="62"/>
        <v>-</v>
      </c>
      <c r="EA28" s="1" t="str">
        <f t="shared" si="63"/>
        <v>-</v>
      </c>
      <c r="EB28" s="1" t="str">
        <f t="shared" si="64"/>
        <v>-</v>
      </c>
      <c r="EC28" s="1" t="str">
        <f t="shared" si="65"/>
        <v>-</v>
      </c>
      <c r="ED28" s="1" t="str">
        <f t="shared" si="66"/>
        <v>-</v>
      </c>
      <c r="EE28" s="1" t="str">
        <f t="shared" si="67"/>
        <v>-</v>
      </c>
      <c r="EF28" s="1" t="str">
        <f t="shared" si="68"/>
        <v>-</v>
      </c>
      <c r="EG28" s="1" t="str">
        <f t="shared" si="69"/>
        <v>-</v>
      </c>
      <c r="EH28" s="1" t="str">
        <f t="shared" si="70"/>
        <v>-</v>
      </c>
      <c r="EI28" s="1" t="str">
        <f t="shared" si="71"/>
        <v>-</v>
      </c>
      <c r="EJ28" s="1" t="str">
        <f t="shared" si="72"/>
        <v>-</v>
      </c>
      <c r="EK28" s="1" t="str">
        <f t="shared" si="73"/>
        <v>-</v>
      </c>
      <c r="EL28" s="1" t="str">
        <f t="shared" si="74"/>
        <v>-</v>
      </c>
      <c r="EM28" s="1" t="str">
        <f t="shared" si="75"/>
        <v>-</v>
      </c>
      <c r="EN28" s="1" t="str">
        <f t="shared" si="76"/>
        <v>-</v>
      </c>
      <c r="EO28" s="1" t="str">
        <f t="shared" si="77"/>
        <v>-</v>
      </c>
      <c r="EP28" s="1" t="str">
        <f t="shared" si="78"/>
        <v>-</v>
      </c>
      <c r="EQ28" s="1" t="str">
        <f t="shared" si="79"/>
        <v>-</v>
      </c>
      <c r="ER28" s="1" t="str">
        <f t="shared" si="80"/>
        <v>-</v>
      </c>
      <c r="ES28" s="46" t="str">
        <f t="shared" si="81"/>
        <v>-</v>
      </c>
      <c r="EU28" s="1" t="str">
        <f t="shared" si="82"/>
        <v>-</v>
      </c>
      <c r="EV28" s="1" t="str">
        <f t="shared" si="83"/>
        <v>-</v>
      </c>
      <c r="EW28" s="1" t="str">
        <f t="shared" si="84"/>
        <v>-</v>
      </c>
      <c r="EX28" s="1" t="str">
        <f t="shared" si="85"/>
        <v>-</v>
      </c>
    </row>
    <row r="29" spans="1:154" hidden="1" outlineLevel="1" x14ac:dyDescent="0.25">
      <c r="A29" t="s">
        <v>22</v>
      </c>
      <c r="B29" s="2">
        <v>55</v>
      </c>
      <c r="C29" t="s">
        <v>237</v>
      </c>
      <c r="D29" s="19" t="s">
        <v>466</v>
      </c>
      <c r="E29" s="19" t="s">
        <v>462</v>
      </c>
      <c r="F29" s="30" t="s">
        <v>25</v>
      </c>
      <c r="G29" s="30" t="s">
        <v>25</v>
      </c>
      <c r="H29" s="30" t="s">
        <v>25</v>
      </c>
      <c r="I29" s="30" t="s">
        <v>25</v>
      </c>
      <c r="J29" s="30" t="s">
        <v>25</v>
      </c>
      <c r="K29" s="30" t="s">
        <v>25</v>
      </c>
      <c r="L29" s="30" t="s">
        <v>25</v>
      </c>
      <c r="M29" s="30" t="s">
        <v>25</v>
      </c>
      <c r="N29" s="30" t="s">
        <v>25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0</v>
      </c>
      <c r="AK29" s="30">
        <v>0</v>
      </c>
      <c r="AL29" s="30">
        <v>0</v>
      </c>
      <c r="AM29" s="30">
        <v>0</v>
      </c>
      <c r="AN29" s="30">
        <v>0</v>
      </c>
      <c r="AO29" s="30">
        <v>0</v>
      </c>
      <c r="AP29" s="30">
        <v>0</v>
      </c>
      <c r="AQ29" s="30">
        <v>0</v>
      </c>
      <c r="AR29" s="30">
        <v>0</v>
      </c>
      <c r="AS29" s="30">
        <v>0</v>
      </c>
      <c r="AT29" s="30">
        <v>0</v>
      </c>
      <c r="AU29" s="30">
        <v>0</v>
      </c>
      <c r="AV29" s="30">
        <v>0</v>
      </c>
      <c r="AW29" s="30">
        <v>0</v>
      </c>
      <c r="AX29" s="30">
        <v>0</v>
      </c>
      <c r="AY29" s="30">
        <v>0</v>
      </c>
      <c r="AZ29" s="30">
        <v>0</v>
      </c>
      <c r="BA29" s="30">
        <v>0</v>
      </c>
      <c r="BB29" s="50">
        <v>0</v>
      </c>
      <c r="BC29" s="30">
        <v>0</v>
      </c>
      <c r="BD29" s="30">
        <v>0</v>
      </c>
      <c r="BE29" s="30">
        <v>0</v>
      </c>
      <c r="BF29" s="30">
        <v>0</v>
      </c>
      <c r="BG29" s="30">
        <v>0</v>
      </c>
      <c r="BH29" s="30">
        <v>0</v>
      </c>
      <c r="BI29" s="30">
        <v>0</v>
      </c>
      <c r="BJ29" s="30">
        <v>0</v>
      </c>
      <c r="BK29" s="30">
        <v>0</v>
      </c>
      <c r="BL29" s="30">
        <v>0</v>
      </c>
      <c r="BM29" s="30">
        <v>0</v>
      </c>
      <c r="BN29" s="30">
        <v>0</v>
      </c>
      <c r="BO29" s="30">
        <v>0</v>
      </c>
      <c r="BP29" s="30">
        <v>0</v>
      </c>
      <c r="BQ29" s="30">
        <v>0</v>
      </c>
      <c r="BR29" s="30">
        <v>0</v>
      </c>
      <c r="BS29" s="30">
        <v>0</v>
      </c>
      <c r="BT29" s="30">
        <v>0</v>
      </c>
      <c r="BU29" s="30">
        <v>0</v>
      </c>
      <c r="BV29" s="30">
        <v>0</v>
      </c>
      <c r="BW29" s="30">
        <v>0</v>
      </c>
      <c r="BX29" s="30">
        <v>0</v>
      </c>
      <c r="BY29" s="30">
        <v>0</v>
      </c>
      <c r="BZ29" s="30">
        <v>0</v>
      </c>
      <c r="CA29" s="30">
        <v>0</v>
      </c>
      <c r="CB29" s="30">
        <v>0</v>
      </c>
      <c r="CC29" s="30">
        <v>0</v>
      </c>
      <c r="CD29" s="30">
        <v>0</v>
      </c>
      <c r="CE29" s="30">
        <v>0</v>
      </c>
      <c r="CF29" s="30">
        <v>0</v>
      </c>
      <c r="CG29" s="30">
        <v>0</v>
      </c>
      <c r="CH29" s="30">
        <v>0</v>
      </c>
      <c r="CI29" s="30">
        <v>0</v>
      </c>
      <c r="CJ29" s="30">
        <v>0</v>
      </c>
      <c r="CK29" s="30">
        <v>0</v>
      </c>
      <c r="CL29" s="30">
        <v>0</v>
      </c>
      <c r="CM29" s="30">
        <v>0</v>
      </c>
      <c r="CN29" s="30">
        <v>0</v>
      </c>
      <c r="CO29" s="30">
        <v>0</v>
      </c>
      <c r="CP29" s="30">
        <v>0</v>
      </c>
      <c r="CQ29" s="30">
        <v>0</v>
      </c>
      <c r="CR29" s="30">
        <v>0</v>
      </c>
      <c r="CS29" s="30">
        <v>0</v>
      </c>
      <c r="CT29" s="30">
        <v>0</v>
      </c>
      <c r="CU29" s="30">
        <v>0</v>
      </c>
      <c r="CV29" s="30">
        <v>0</v>
      </c>
      <c r="CW29" s="30">
        <v>0</v>
      </c>
      <c r="CX29" s="45" t="str">
        <f t="shared" si="34"/>
        <v>-</v>
      </c>
      <c r="CY29" s="1" t="str">
        <f t="shared" si="35"/>
        <v>-</v>
      </c>
      <c r="CZ29" s="1" t="str">
        <f t="shared" si="36"/>
        <v>-</v>
      </c>
      <c r="DA29" s="1" t="str">
        <f t="shared" si="37"/>
        <v>-</v>
      </c>
      <c r="DB29" s="1" t="str">
        <f t="shared" si="38"/>
        <v>-</v>
      </c>
      <c r="DC29" s="1" t="str">
        <f t="shared" si="39"/>
        <v>-</v>
      </c>
      <c r="DD29" s="1" t="str">
        <f t="shared" si="40"/>
        <v>-</v>
      </c>
      <c r="DE29" s="1" t="str">
        <f t="shared" si="41"/>
        <v>-</v>
      </c>
      <c r="DF29" s="1" t="str">
        <f t="shared" si="42"/>
        <v>-</v>
      </c>
      <c r="DG29" s="1" t="str">
        <f t="shared" si="43"/>
        <v>-</v>
      </c>
      <c r="DH29" s="1" t="str">
        <f t="shared" si="44"/>
        <v>-</v>
      </c>
      <c r="DI29" s="1" t="str">
        <f t="shared" si="45"/>
        <v>-</v>
      </c>
      <c r="DJ29" s="1" t="str">
        <f t="shared" si="46"/>
        <v>-</v>
      </c>
      <c r="DK29" s="1" t="str">
        <f t="shared" si="47"/>
        <v>-</v>
      </c>
      <c r="DL29" s="1" t="str">
        <f t="shared" si="48"/>
        <v>-</v>
      </c>
      <c r="DM29" s="1" t="str">
        <f t="shared" si="49"/>
        <v>-</v>
      </c>
      <c r="DN29" s="1" t="str">
        <f t="shared" si="50"/>
        <v>-</v>
      </c>
      <c r="DO29" s="1" t="str">
        <f t="shared" si="51"/>
        <v>-</v>
      </c>
      <c r="DP29" s="1" t="str">
        <f t="shared" si="52"/>
        <v>-</v>
      </c>
      <c r="DQ29" s="1" t="str">
        <f t="shared" si="53"/>
        <v>-</v>
      </c>
      <c r="DR29" s="1" t="str">
        <f t="shared" si="54"/>
        <v>-</v>
      </c>
      <c r="DS29" s="1" t="str">
        <f t="shared" si="55"/>
        <v>-</v>
      </c>
      <c r="DT29" s="1" t="str">
        <f t="shared" si="56"/>
        <v>-</v>
      </c>
      <c r="DU29" s="1" t="str">
        <f t="shared" si="57"/>
        <v>-</v>
      </c>
      <c r="DV29" s="1" t="str">
        <f t="shared" si="58"/>
        <v>-</v>
      </c>
      <c r="DW29" s="1" t="str">
        <f t="shared" si="59"/>
        <v>-</v>
      </c>
      <c r="DX29" s="1" t="str">
        <f t="shared" si="60"/>
        <v>-</v>
      </c>
      <c r="DY29" s="1" t="str">
        <f t="shared" si="61"/>
        <v>-</v>
      </c>
      <c r="DZ29" s="1" t="str">
        <f t="shared" si="62"/>
        <v>-</v>
      </c>
      <c r="EA29" s="1" t="str">
        <f t="shared" si="63"/>
        <v>-</v>
      </c>
      <c r="EB29" s="1" t="str">
        <f t="shared" si="64"/>
        <v>-</v>
      </c>
      <c r="EC29" s="1" t="str">
        <f t="shared" si="65"/>
        <v>-</v>
      </c>
      <c r="ED29" s="1" t="str">
        <f t="shared" si="66"/>
        <v>-</v>
      </c>
      <c r="EE29" s="1" t="str">
        <f t="shared" si="67"/>
        <v>-</v>
      </c>
      <c r="EF29" s="1" t="str">
        <f t="shared" si="68"/>
        <v>-</v>
      </c>
      <c r="EG29" s="1" t="str">
        <f t="shared" si="69"/>
        <v>-</v>
      </c>
      <c r="EH29" s="1" t="str">
        <f t="shared" si="70"/>
        <v>-</v>
      </c>
      <c r="EI29" s="1" t="str">
        <f t="shared" si="71"/>
        <v>-</v>
      </c>
      <c r="EJ29" s="1" t="str">
        <f t="shared" si="72"/>
        <v>-</v>
      </c>
      <c r="EK29" s="1" t="str">
        <f t="shared" si="73"/>
        <v>-</v>
      </c>
      <c r="EL29" s="1" t="str">
        <f t="shared" si="74"/>
        <v>-</v>
      </c>
      <c r="EM29" s="1" t="str">
        <f t="shared" si="75"/>
        <v>-</v>
      </c>
      <c r="EN29" s="1" t="str">
        <f t="shared" si="76"/>
        <v>-</v>
      </c>
      <c r="EO29" s="1" t="str">
        <f t="shared" si="77"/>
        <v>-</v>
      </c>
      <c r="EP29" s="1" t="str">
        <f t="shared" si="78"/>
        <v>-</v>
      </c>
      <c r="EQ29" s="1" t="str">
        <f t="shared" si="79"/>
        <v>-</v>
      </c>
      <c r="ER29" s="1" t="str">
        <f t="shared" si="80"/>
        <v>-</v>
      </c>
      <c r="ES29" s="46" t="str">
        <f t="shared" si="81"/>
        <v>-</v>
      </c>
      <c r="EU29" s="1" t="str">
        <f t="shared" si="82"/>
        <v>-</v>
      </c>
      <c r="EV29" s="1" t="str">
        <f t="shared" si="83"/>
        <v>-</v>
      </c>
      <c r="EW29" s="1" t="str">
        <f t="shared" si="84"/>
        <v>-</v>
      </c>
      <c r="EX29" s="1" t="str">
        <f t="shared" si="85"/>
        <v>-</v>
      </c>
    </row>
    <row r="30" spans="1:154" hidden="1" outlineLevel="1" x14ac:dyDescent="0.25">
      <c r="A30" t="s">
        <v>23</v>
      </c>
      <c r="B30" s="2">
        <v>141</v>
      </c>
      <c r="C30" t="s">
        <v>238</v>
      </c>
      <c r="D30" s="19" t="s">
        <v>465</v>
      </c>
      <c r="E30" s="19" t="s">
        <v>460</v>
      </c>
      <c r="F30" s="30" t="s">
        <v>25</v>
      </c>
      <c r="G30" s="30" t="s">
        <v>25</v>
      </c>
      <c r="H30" s="30" t="s">
        <v>25</v>
      </c>
      <c r="I30" s="30" t="s">
        <v>25</v>
      </c>
      <c r="J30" s="30" t="s">
        <v>25</v>
      </c>
      <c r="K30" s="30" t="s">
        <v>25</v>
      </c>
      <c r="L30" s="30" t="s">
        <v>25</v>
      </c>
      <c r="M30" s="30" t="s">
        <v>25</v>
      </c>
      <c r="N30" s="30" t="s">
        <v>25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  <c r="AK30" s="30">
        <v>0</v>
      </c>
      <c r="AL30" s="30">
        <v>0</v>
      </c>
      <c r="AM30" s="30">
        <v>0</v>
      </c>
      <c r="AN30" s="30">
        <v>0</v>
      </c>
      <c r="AO30" s="30">
        <v>0</v>
      </c>
      <c r="AP30" s="30">
        <v>0</v>
      </c>
      <c r="AQ30" s="30">
        <v>0</v>
      </c>
      <c r="AR30" s="30">
        <v>0</v>
      </c>
      <c r="AS30" s="30">
        <v>0</v>
      </c>
      <c r="AT30" s="30">
        <v>0</v>
      </c>
      <c r="AU30" s="30">
        <v>0</v>
      </c>
      <c r="AV30" s="30">
        <v>0</v>
      </c>
      <c r="AW30" s="30">
        <v>0</v>
      </c>
      <c r="AX30" s="30">
        <v>0</v>
      </c>
      <c r="AY30" s="30">
        <v>0</v>
      </c>
      <c r="AZ30" s="30">
        <v>0</v>
      </c>
      <c r="BA30" s="30">
        <v>0</v>
      </c>
      <c r="BB30" s="50">
        <v>0</v>
      </c>
      <c r="BC30" s="30">
        <v>0</v>
      </c>
      <c r="BD30" s="30">
        <v>0</v>
      </c>
      <c r="BE30" s="30">
        <v>0</v>
      </c>
      <c r="BF30" s="30">
        <v>0</v>
      </c>
      <c r="BG30" s="30">
        <v>0</v>
      </c>
      <c r="BH30" s="30">
        <v>0</v>
      </c>
      <c r="BI30" s="30">
        <v>0</v>
      </c>
      <c r="BJ30" s="30">
        <v>0</v>
      </c>
      <c r="BK30" s="30">
        <v>0</v>
      </c>
      <c r="BL30" s="30">
        <v>0</v>
      </c>
      <c r="BM30" s="30">
        <v>0</v>
      </c>
      <c r="BN30" s="30">
        <v>0</v>
      </c>
      <c r="BO30" s="30">
        <v>0</v>
      </c>
      <c r="BP30" s="30">
        <v>0</v>
      </c>
      <c r="BQ30" s="30">
        <v>0</v>
      </c>
      <c r="BR30" s="30">
        <v>0</v>
      </c>
      <c r="BS30" s="30">
        <v>0</v>
      </c>
      <c r="BT30" s="30">
        <v>0</v>
      </c>
      <c r="BU30" s="30">
        <v>0</v>
      </c>
      <c r="BV30" s="30">
        <v>0</v>
      </c>
      <c r="BW30" s="30">
        <v>0</v>
      </c>
      <c r="BX30" s="30">
        <v>0</v>
      </c>
      <c r="BY30" s="30">
        <v>0</v>
      </c>
      <c r="BZ30" s="30">
        <v>0</v>
      </c>
      <c r="CA30" s="30">
        <v>0</v>
      </c>
      <c r="CB30" s="30">
        <v>0</v>
      </c>
      <c r="CC30" s="30">
        <v>0</v>
      </c>
      <c r="CD30" s="30">
        <v>0</v>
      </c>
      <c r="CE30" s="30">
        <v>0</v>
      </c>
      <c r="CF30" s="30">
        <v>0</v>
      </c>
      <c r="CG30" s="30">
        <v>0</v>
      </c>
      <c r="CH30" s="30">
        <v>0</v>
      </c>
      <c r="CI30" s="30">
        <v>0</v>
      </c>
      <c r="CJ30" s="30">
        <v>0</v>
      </c>
      <c r="CK30" s="30">
        <v>0</v>
      </c>
      <c r="CL30" s="30">
        <v>0</v>
      </c>
      <c r="CM30" s="30">
        <v>0</v>
      </c>
      <c r="CN30" s="30">
        <v>0</v>
      </c>
      <c r="CO30" s="30">
        <v>0</v>
      </c>
      <c r="CP30" s="30">
        <v>0</v>
      </c>
      <c r="CQ30" s="30">
        <v>0</v>
      </c>
      <c r="CR30" s="30">
        <v>0</v>
      </c>
      <c r="CS30" s="30">
        <v>0</v>
      </c>
      <c r="CT30" s="30">
        <v>0</v>
      </c>
      <c r="CU30" s="30">
        <v>0</v>
      </c>
      <c r="CV30" s="30">
        <v>0</v>
      </c>
      <c r="CW30" s="30">
        <v>0</v>
      </c>
      <c r="CX30" s="45" t="str">
        <f t="shared" si="34"/>
        <v>-</v>
      </c>
      <c r="CY30" s="1" t="str">
        <f t="shared" si="35"/>
        <v>-</v>
      </c>
      <c r="CZ30" s="1" t="str">
        <f t="shared" si="36"/>
        <v>-</v>
      </c>
      <c r="DA30" s="1" t="str">
        <f t="shared" si="37"/>
        <v>-</v>
      </c>
      <c r="DB30" s="1" t="str">
        <f t="shared" si="38"/>
        <v>-</v>
      </c>
      <c r="DC30" s="1" t="str">
        <f t="shared" si="39"/>
        <v>-</v>
      </c>
      <c r="DD30" s="1" t="str">
        <f t="shared" si="40"/>
        <v>-</v>
      </c>
      <c r="DE30" s="1" t="str">
        <f t="shared" si="41"/>
        <v>-</v>
      </c>
      <c r="DF30" s="1" t="str">
        <f t="shared" si="42"/>
        <v>-</v>
      </c>
      <c r="DG30" s="1" t="str">
        <f t="shared" si="43"/>
        <v>-</v>
      </c>
      <c r="DH30" s="1" t="str">
        <f t="shared" si="44"/>
        <v>-</v>
      </c>
      <c r="DI30" s="1" t="str">
        <f t="shared" si="45"/>
        <v>-</v>
      </c>
      <c r="DJ30" s="1" t="str">
        <f t="shared" si="46"/>
        <v>-</v>
      </c>
      <c r="DK30" s="1" t="str">
        <f t="shared" si="47"/>
        <v>-</v>
      </c>
      <c r="DL30" s="1" t="str">
        <f t="shared" si="48"/>
        <v>-</v>
      </c>
      <c r="DM30" s="1" t="str">
        <f t="shared" si="49"/>
        <v>-</v>
      </c>
      <c r="DN30" s="1" t="str">
        <f t="shared" si="50"/>
        <v>-</v>
      </c>
      <c r="DO30" s="1" t="str">
        <f t="shared" si="51"/>
        <v>-</v>
      </c>
      <c r="DP30" s="1" t="str">
        <f t="shared" si="52"/>
        <v>-</v>
      </c>
      <c r="DQ30" s="1" t="str">
        <f t="shared" si="53"/>
        <v>-</v>
      </c>
      <c r="DR30" s="1" t="str">
        <f t="shared" si="54"/>
        <v>-</v>
      </c>
      <c r="DS30" s="1" t="str">
        <f t="shared" si="55"/>
        <v>-</v>
      </c>
      <c r="DT30" s="1" t="str">
        <f t="shared" si="56"/>
        <v>-</v>
      </c>
      <c r="DU30" s="1" t="str">
        <f t="shared" si="57"/>
        <v>-</v>
      </c>
      <c r="DV30" s="1" t="str">
        <f t="shared" si="58"/>
        <v>-</v>
      </c>
      <c r="DW30" s="1" t="str">
        <f t="shared" si="59"/>
        <v>-</v>
      </c>
      <c r="DX30" s="1" t="str">
        <f t="shared" si="60"/>
        <v>-</v>
      </c>
      <c r="DY30" s="1" t="str">
        <f t="shared" si="61"/>
        <v>-</v>
      </c>
      <c r="DZ30" s="1" t="str">
        <f t="shared" si="62"/>
        <v>-</v>
      </c>
      <c r="EA30" s="1" t="str">
        <f t="shared" si="63"/>
        <v>-</v>
      </c>
      <c r="EB30" s="1" t="str">
        <f t="shared" si="64"/>
        <v>-</v>
      </c>
      <c r="EC30" s="1" t="str">
        <f t="shared" si="65"/>
        <v>-</v>
      </c>
      <c r="ED30" s="1" t="str">
        <f t="shared" si="66"/>
        <v>-</v>
      </c>
      <c r="EE30" s="1" t="str">
        <f t="shared" si="67"/>
        <v>-</v>
      </c>
      <c r="EF30" s="1" t="str">
        <f t="shared" si="68"/>
        <v>-</v>
      </c>
      <c r="EG30" s="1" t="str">
        <f t="shared" si="69"/>
        <v>-</v>
      </c>
      <c r="EH30" s="1" t="str">
        <f t="shared" si="70"/>
        <v>-</v>
      </c>
      <c r="EI30" s="1" t="str">
        <f t="shared" si="71"/>
        <v>-</v>
      </c>
      <c r="EJ30" s="1" t="str">
        <f t="shared" si="72"/>
        <v>-</v>
      </c>
      <c r="EK30" s="1" t="str">
        <f t="shared" si="73"/>
        <v>-</v>
      </c>
      <c r="EL30" s="1" t="str">
        <f t="shared" si="74"/>
        <v>-</v>
      </c>
      <c r="EM30" s="1" t="str">
        <f t="shared" si="75"/>
        <v>-</v>
      </c>
      <c r="EN30" s="1" t="str">
        <f t="shared" si="76"/>
        <v>-</v>
      </c>
      <c r="EO30" s="1" t="str">
        <f t="shared" si="77"/>
        <v>-</v>
      </c>
      <c r="EP30" s="1" t="str">
        <f t="shared" si="78"/>
        <v>-</v>
      </c>
      <c r="EQ30" s="1" t="str">
        <f t="shared" si="79"/>
        <v>-</v>
      </c>
      <c r="ER30" s="1" t="str">
        <f t="shared" si="80"/>
        <v>-</v>
      </c>
      <c r="ES30" s="46" t="str">
        <f t="shared" si="81"/>
        <v>-</v>
      </c>
      <c r="EU30" s="1" t="str">
        <f t="shared" si="82"/>
        <v>-</v>
      </c>
      <c r="EV30" s="1" t="str">
        <f t="shared" si="83"/>
        <v>-</v>
      </c>
      <c r="EW30" s="1" t="str">
        <f t="shared" si="84"/>
        <v>-</v>
      </c>
      <c r="EX30" s="1" t="str">
        <f t="shared" si="85"/>
        <v>-</v>
      </c>
    </row>
    <row r="31" spans="1:154" hidden="1" outlineLevel="1" x14ac:dyDescent="0.25">
      <c r="A31" t="s">
        <v>24</v>
      </c>
      <c r="B31" s="2">
        <v>295</v>
      </c>
      <c r="C31" t="s">
        <v>239</v>
      </c>
      <c r="D31" s="19" t="s">
        <v>465</v>
      </c>
      <c r="E31" s="19" t="s">
        <v>460</v>
      </c>
      <c r="F31" s="30">
        <v>9.8104035528387747</v>
      </c>
      <c r="G31" s="30">
        <v>9.0961471456669472</v>
      </c>
      <c r="H31" s="30" t="s">
        <v>25</v>
      </c>
      <c r="I31" s="30">
        <v>8.2858879101673786</v>
      </c>
      <c r="J31" s="30">
        <v>7.5771169951945945</v>
      </c>
      <c r="K31" s="30">
        <v>1359.9076899672166</v>
      </c>
      <c r="L31" s="30">
        <v>1337.3620046726192</v>
      </c>
      <c r="M31" s="30">
        <v>1284.4815291338332</v>
      </c>
      <c r="N31" s="30">
        <v>1329.3059919824952</v>
      </c>
      <c r="O31" s="30">
        <v>1488.0706656702259</v>
      </c>
      <c r="P31" s="30">
        <v>1509.3125309830384</v>
      </c>
      <c r="Q31" s="30">
        <v>1899.0333686577117</v>
      </c>
      <c r="R31" s="30">
        <v>1844.8731651981927</v>
      </c>
      <c r="S31" s="30">
        <v>1549.9512486967037</v>
      </c>
      <c r="T31" s="30">
        <v>585.70904498405298</v>
      </c>
      <c r="U31" s="30">
        <v>1721.4835212292701</v>
      </c>
      <c r="V31" s="30">
        <v>1492.3045365048793</v>
      </c>
      <c r="W31" s="30">
        <v>1528.7487102169537</v>
      </c>
      <c r="X31" s="30">
        <v>1588.7133059709108</v>
      </c>
      <c r="Y31" s="30">
        <v>1483.8921722061095</v>
      </c>
      <c r="Z31" s="30">
        <v>1646.0576721203583</v>
      </c>
      <c r="AA31" s="30">
        <v>1782.4192097916277</v>
      </c>
      <c r="AB31" s="30">
        <v>2007.344589864945</v>
      </c>
      <c r="AC31" s="30">
        <v>1987.8299261250722</v>
      </c>
      <c r="AD31" s="30">
        <v>2064.9790366324469</v>
      </c>
      <c r="AE31" s="30">
        <v>2135.0324885781738</v>
      </c>
      <c r="AF31" s="30">
        <v>1644.8832535618858</v>
      </c>
      <c r="AG31" s="30">
        <v>1849.2974177410458</v>
      </c>
      <c r="AH31" s="30">
        <v>1709.4890063332327</v>
      </c>
      <c r="AI31" s="30">
        <v>1804.7451141636689</v>
      </c>
      <c r="AJ31" s="30">
        <v>1814.4081943419951</v>
      </c>
      <c r="AK31" s="30">
        <v>1746.8586504946661</v>
      </c>
      <c r="AL31" s="30">
        <v>1856.5376389192552</v>
      </c>
      <c r="AM31" s="30">
        <v>1727.7701166984345</v>
      </c>
      <c r="AN31" s="30">
        <v>2250.7450396671534</v>
      </c>
      <c r="AO31" s="30">
        <v>2100.8199979023443</v>
      </c>
      <c r="AP31" s="30">
        <v>2321.7000720504702</v>
      </c>
      <c r="AQ31" s="30">
        <v>2261.7220814329648</v>
      </c>
      <c r="AR31" s="30">
        <v>2751.2714428850895</v>
      </c>
      <c r="AS31" s="30">
        <v>2260.9441352070025</v>
      </c>
      <c r="AT31" s="30">
        <v>2351.316976817403</v>
      </c>
      <c r="AU31" s="30">
        <v>2992.5335527489333</v>
      </c>
      <c r="AV31" s="30">
        <v>3210.1056484360915</v>
      </c>
      <c r="AW31" s="30">
        <v>3465.8170081031044</v>
      </c>
      <c r="AX31" s="30">
        <v>4074.4029852315384</v>
      </c>
      <c r="AY31" s="30">
        <v>4532.0178589341285</v>
      </c>
      <c r="AZ31" s="30">
        <v>2138.5079675927436</v>
      </c>
      <c r="BA31" s="30">
        <v>1611.1428453881117</v>
      </c>
      <c r="BB31" s="50">
        <v>12198</v>
      </c>
      <c r="BC31" s="30">
        <v>12095</v>
      </c>
      <c r="BD31" s="30">
        <v>11802</v>
      </c>
      <c r="BE31" s="30">
        <v>12880</v>
      </c>
      <c r="BF31" s="30">
        <v>12982</v>
      </c>
      <c r="BG31" s="30">
        <v>12646</v>
      </c>
      <c r="BH31" s="30">
        <v>12662</v>
      </c>
      <c r="BI31" s="30">
        <v>14691</v>
      </c>
      <c r="BJ31" s="30">
        <v>14436</v>
      </c>
      <c r="BK31" s="30">
        <v>14297</v>
      </c>
      <c r="BL31" s="30">
        <v>13459</v>
      </c>
      <c r="BM31" s="30">
        <v>13008</v>
      </c>
      <c r="BN31" s="30">
        <v>12791</v>
      </c>
      <c r="BO31" s="30">
        <v>12621</v>
      </c>
      <c r="BP31" s="30">
        <v>13307</v>
      </c>
      <c r="BQ31" s="30">
        <v>13054</v>
      </c>
      <c r="BR31" s="30">
        <v>13879</v>
      </c>
      <c r="BS31" s="30">
        <v>14370</v>
      </c>
      <c r="BT31" s="30">
        <v>14228</v>
      </c>
      <c r="BU31" s="30">
        <v>15201</v>
      </c>
      <c r="BV31" s="30">
        <v>15946</v>
      </c>
      <c r="BW31" s="30">
        <v>16006</v>
      </c>
      <c r="BX31" s="30">
        <v>15829</v>
      </c>
      <c r="BY31" s="30">
        <v>14825</v>
      </c>
      <c r="BZ31" s="30">
        <v>14595</v>
      </c>
      <c r="CA31" s="30">
        <v>14182</v>
      </c>
      <c r="CB31" s="30">
        <v>13574</v>
      </c>
      <c r="CC31" s="30">
        <v>14131</v>
      </c>
      <c r="CD31" s="30">
        <v>14778</v>
      </c>
      <c r="CE31" s="30">
        <v>15161</v>
      </c>
      <c r="CF31" s="30">
        <v>14877</v>
      </c>
      <c r="CG31" s="30">
        <v>15760</v>
      </c>
      <c r="CH31" s="30">
        <v>16941</v>
      </c>
      <c r="CI31" s="30">
        <v>15973</v>
      </c>
      <c r="CJ31" s="30">
        <v>14156</v>
      </c>
      <c r="CK31" s="30">
        <v>13693</v>
      </c>
      <c r="CL31" s="30">
        <v>14182</v>
      </c>
      <c r="CM31" s="30">
        <v>14142</v>
      </c>
      <c r="CN31" s="30">
        <v>14849</v>
      </c>
      <c r="CO31" s="30">
        <v>13999</v>
      </c>
      <c r="CP31" s="30">
        <v>14827</v>
      </c>
      <c r="CQ31" s="30">
        <v>14968</v>
      </c>
      <c r="CR31" s="30">
        <v>14722</v>
      </c>
      <c r="CS31" s="30">
        <v>15939</v>
      </c>
      <c r="CT31" s="30">
        <v>16372</v>
      </c>
      <c r="CU31" s="30">
        <v>16486</v>
      </c>
      <c r="CV31" s="30">
        <v>15197</v>
      </c>
      <c r="CW31" s="30">
        <v>14300</v>
      </c>
      <c r="CX31" s="45">
        <f t="shared" si="34"/>
        <v>8.0426328519747289E-4</v>
      </c>
      <c r="CY31" s="1">
        <f t="shared" si="35"/>
        <v>7.5205846595014034E-4</v>
      </c>
      <c r="CZ31" s="1" t="str">
        <f t="shared" si="36"/>
        <v>-</v>
      </c>
      <c r="DA31" s="1">
        <f t="shared" si="37"/>
        <v>6.4331427873970328E-4</v>
      </c>
      <c r="DB31" s="1">
        <f t="shared" si="38"/>
        <v>5.8366330266481237E-4</v>
      </c>
      <c r="DC31" s="1">
        <f t="shared" si="39"/>
        <v>0.10753658785127444</v>
      </c>
      <c r="DD31" s="1">
        <f t="shared" si="40"/>
        <v>0.10562012357231236</v>
      </c>
      <c r="DE31" s="1">
        <f t="shared" si="41"/>
        <v>8.7433226406223752E-2</v>
      </c>
      <c r="DF31" s="1">
        <f t="shared" si="42"/>
        <v>9.2082709336554117E-2</v>
      </c>
      <c r="DG31" s="1">
        <f t="shared" si="43"/>
        <v>0.10408272124713058</v>
      </c>
      <c r="DH31" s="1">
        <f t="shared" si="44"/>
        <v>0.11214150612846707</v>
      </c>
      <c r="DI31" s="1">
        <f t="shared" si="45"/>
        <v>0.14598965011206269</v>
      </c>
      <c r="DJ31" s="1">
        <f t="shared" si="46"/>
        <v>0.14423212924698559</v>
      </c>
      <c r="DK31" s="1">
        <f t="shared" si="47"/>
        <v>0.1228073249898347</v>
      </c>
      <c r="DL31" s="1">
        <f t="shared" si="48"/>
        <v>4.4015108212523711E-2</v>
      </c>
      <c r="DM31" s="1">
        <f t="shared" si="49"/>
        <v>0.13187402491414663</v>
      </c>
      <c r="DN31" s="1">
        <f t="shared" si="50"/>
        <v>0.10752248263598813</v>
      </c>
      <c r="DO31" s="1">
        <f t="shared" si="51"/>
        <v>0.10638473975065788</v>
      </c>
      <c r="DP31" s="1">
        <f t="shared" si="52"/>
        <v>0.1116610420277559</v>
      </c>
      <c r="DQ31" s="1">
        <f t="shared" si="53"/>
        <v>9.7618062772587957E-2</v>
      </c>
      <c r="DR31" s="1">
        <f t="shared" si="54"/>
        <v>0.10322699561773224</v>
      </c>
      <c r="DS31" s="1">
        <f t="shared" si="55"/>
        <v>0.11135944082166861</v>
      </c>
      <c r="DT31" s="1">
        <f t="shared" si="56"/>
        <v>0.12681436539673668</v>
      </c>
      <c r="DU31" s="1">
        <f t="shared" si="57"/>
        <v>0.13408633565767772</v>
      </c>
      <c r="DV31" s="1">
        <f t="shared" si="58"/>
        <v>0.14148537421256915</v>
      </c>
      <c r="DW31" s="1">
        <f t="shared" si="59"/>
        <v>0.15054523258906879</v>
      </c>
      <c r="DX31" s="1">
        <f t="shared" si="60"/>
        <v>0.12117896372196006</v>
      </c>
      <c r="DY31" s="1">
        <f t="shared" si="61"/>
        <v>0.13086812099221895</v>
      </c>
      <c r="DZ31" s="1">
        <f t="shared" si="62"/>
        <v>0.11567796767717098</v>
      </c>
      <c r="EA31" s="1">
        <f t="shared" si="63"/>
        <v>0.11903865933405902</v>
      </c>
      <c r="EB31" s="1">
        <f t="shared" si="64"/>
        <v>0.12196062340135747</v>
      </c>
      <c r="EC31" s="1">
        <f t="shared" si="65"/>
        <v>0.1108412849298646</v>
      </c>
      <c r="ED31" s="1">
        <f t="shared" si="66"/>
        <v>0.10958843273238034</v>
      </c>
      <c r="EE31" s="1">
        <f t="shared" si="67"/>
        <v>0.10816816607390187</v>
      </c>
      <c r="EF31" s="1">
        <f t="shared" si="68"/>
        <v>0.15899583495812047</v>
      </c>
      <c r="EG31" s="1">
        <f t="shared" si="69"/>
        <v>0.15342291666562072</v>
      </c>
      <c r="EH31" s="1">
        <f t="shared" si="70"/>
        <v>0.16370752165071711</v>
      </c>
      <c r="EI31" s="1">
        <f t="shared" si="71"/>
        <v>0.15992943582470406</v>
      </c>
      <c r="EJ31" s="1">
        <f t="shared" si="72"/>
        <v>0.18528328122332072</v>
      </c>
      <c r="EK31" s="1">
        <f t="shared" si="73"/>
        <v>0.1615075459109224</v>
      </c>
      <c r="EL31" s="1">
        <f t="shared" si="74"/>
        <v>0.15858346103847057</v>
      </c>
      <c r="EM31" s="1">
        <f t="shared" si="75"/>
        <v>0.19992875151983788</v>
      </c>
      <c r="EN31" s="1">
        <f t="shared" si="76"/>
        <v>0.2180482032628781</v>
      </c>
      <c r="EO31" s="1">
        <f t="shared" si="77"/>
        <v>0.21744256277703145</v>
      </c>
      <c r="EP31" s="1">
        <f t="shared" si="78"/>
        <v>0.2488640963371328</v>
      </c>
      <c r="EQ31" s="1">
        <f t="shared" si="79"/>
        <v>0.27490099835825116</v>
      </c>
      <c r="ER31" s="1">
        <f t="shared" si="80"/>
        <v>0.14071908716146236</v>
      </c>
      <c r="ES31" s="46">
        <f t="shared" si="81"/>
        <v>0.1126673318453225</v>
      </c>
      <c r="EU31" s="1">
        <f t="shared" si="82"/>
        <v>6.5172461354774933E-2</v>
      </c>
      <c r="EV31" s="1">
        <f t="shared" si="83"/>
        <v>0.11170325591466244</v>
      </c>
      <c r="EW31" s="1">
        <f t="shared" si="84"/>
        <v>0.1276877644093459</v>
      </c>
      <c r="EX31" s="1">
        <f t="shared" si="85"/>
        <v>0.18874828497595653</v>
      </c>
    </row>
    <row r="32" spans="1:154" hidden="1" outlineLevel="1" x14ac:dyDescent="0.25">
      <c r="A32" t="s">
        <v>26</v>
      </c>
      <c r="B32" s="2">
        <v>253</v>
      </c>
      <c r="C32" t="s">
        <v>240</v>
      </c>
      <c r="D32" s="19" t="s">
        <v>465</v>
      </c>
      <c r="E32" s="19" t="s">
        <v>462</v>
      </c>
      <c r="F32" s="30" t="s">
        <v>25</v>
      </c>
      <c r="G32" s="30" t="s">
        <v>25</v>
      </c>
      <c r="H32" s="30" t="s">
        <v>25</v>
      </c>
      <c r="I32" s="30" t="s">
        <v>25</v>
      </c>
      <c r="J32" s="30" t="s">
        <v>25</v>
      </c>
      <c r="K32" s="30" t="s">
        <v>25</v>
      </c>
      <c r="L32" s="30" t="s">
        <v>25</v>
      </c>
      <c r="M32" s="30" t="s">
        <v>25</v>
      </c>
      <c r="N32" s="30" t="s">
        <v>25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30">
        <v>0</v>
      </c>
      <c r="AJ32" s="30">
        <v>0</v>
      </c>
      <c r="AK32" s="30">
        <v>0</v>
      </c>
      <c r="AL32" s="30">
        <v>0</v>
      </c>
      <c r="AM32" s="30">
        <v>0</v>
      </c>
      <c r="AN32" s="30">
        <v>0</v>
      </c>
      <c r="AO32" s="30">
        <v>0</v>
      </c>
      <c r="AP32" s="30">
        <v>0</v>
      </c>
      <c r="AQ32" s="30">
        <v>0</v>
      </c>
      <c r="AR32" s="30">
        <v>0</v>
      </c>
      <c r="AS32" s="30">
        <v>0</v>
      </c>
      <c r="AT32" s="30">
        <v>0</v>
      </c>
      <c r="AU32" s="30">
        <v>0</v>
      </c>
      <c r="AV32" s="30">
        <v>0</v>
      </c>
      <c r="AW32" s="30">
        <v>0</v>
      </c>
      <c r="AX32" s="30">
        <v>0</v>
      </c>
      <c r="AY32" s="30">
        <v>0</v>
      </c>
      <c r="AZ32" s="30">
        <v>0</v>
      </c>
      <c r="BA32" s="30">
        <v>0</v>
      </c>
      <c r="BB32" s="50">
        <v>0</v>
      </c>
      <c r="BC32" s="30">
        <v>0</v>
      </c>
      <c r="BD32" s="30">
        <v>0</v>
      </c>
      <c r="BE32" s="30">
        <v>0</v>
      </c>
      <c r="BF32" s="30">
        <v>0</v>
      </c>
      <c r="BG32" s="30">
        <v>0</v>
      </c>
      <c r="BH32" s="30">
        <v>0</v>
      </c>
      <c r="BI32" s="30">
        <v>0</v>
      </c>
      <c r="BJ32" s="30">
        <v>0</v>
      </c>
      <c r="BK32" s="30">
        <v>0</v>
      </c>
      <c r="BL32" s="30">
        <v>0</v>
      </c>
      <c r="BM32" s="30">
        <v>0</v>
      </c>
      <c r="BN32" s="30">
        <v>0</v>
      </c>
      <c r="BO32" s="30">
        <v>0</v>
      </c>
      <c r="BP32" s="30">
        <v>0</v>
      </c>
      <c r="BQ32" s="30">
        <v>0</v>
      </c>
      <c r="BR32" s="30">
        <v>0</v>
      </c>
      <c r="BS32" s="30">
        <v>0</v>
      </c>
      <c r="BT32" s="30">
        <v>0</v>
      </c>
      <c r="BU32" s="30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0</v>
      </c>
      <c r="CO32" s="30">
        <v>0</v>
      </c>
      <c r="CP32" s="30">
        <v>0</v>
      </c>
      <c r="CQ32" s="30">
        <v>0</v>
      </c>
      <c r="CR32" s="30">
        <v>0</v>
      </c>
      <c r="CS32" s="30">
        <v>0</v>
      </c>
      <c r="CT32" s="30">
        <v>0</v>
      </c>
      <c r="CU32" s="30">
        <v>0</v>
      </c>
      <c r="CV32" s="30">
        <v>0</v>
      </c>
      <c r="CW32" s="30">
        <v>0</v>
      </c>
      <c r="CX32" s="45" t="str">
        <f t="shared" si="34"/>
        <v>-</v>
      </c>
      <c r="CY32" s="1" t="str">
        <f t="shared" si="35"/>
        <v>-</v>
      </c>
      <c r="CZ32" s="1" t="str">
        <f t="shared" si="36"/>
        <v>-</v>
      </c>
      <c r="DA32" s="1" t="str">
        <f t="shared" si="37"/>
        <v>-</v>
      </c>
      <c r="DB32" s="1" t="str">
        <f t="shared" si="38"/>
        <v>-</v>
      </c>
      <c r="DC32" s="1" t="str">
        <f t="shared" si="39"/>
        <v>-</v>
      </c>
      <c r="DD32" s="1" t="str">
        <f t="shared" si="40"/>
        <v>-</v>
      </c>
      <c r="DE32" s="1" t="str">
        <f t="shared" si="41"/>
        <v>-</v>
      </c>
      <c r="DF32" s="1" t="str">
        <f t="shared" si="42"/>
        <v>-</v>
      </c>
      <c r="DG32" s="1" t="str">
        <f t="shared" si="43"/>
        <v>-</v>
      </c>
      <c r="DH32" s="1" t="str">
        <f t="shared" si="44"/>
        <v>-</v>
      </c>
      <c r="DI32" s="1" t="str">
        <f t="shared" si="45"/>
        <v>-</v>
      </c>
      <c r="DJ32" s="1" t="str">
        <f t="shared" si="46"/>
        <v>-</v>
      </c>
      <c r="DK32" s="1" t="str">
        <f t="shared" si="47"/>
        <v>-</v>
      </c>
      <c r="DL32" s="1" t="str">
        <f t="shared" si="48"/>
        <v>-</v>
      </c>
      <c r="DM32" s="1" t="str">
        <f t="shared" si="49"/>
        <v>-</v>
      </c>
      <c r="DN32" s="1" t="str">
        <f t="shared" si="50"/>
        <v>-</v>
      </c>
      <c r="DO32" s="1" t="str">
        <f t="shared" si="51"/>
        <v>-</v>
      </c>
      <c r="DP32" s="1" t="str">
        <f t="shared" si="52"/>
        <v>-</v>
      </c>
      <c r="DQ32" s="1" t="str">
        <f t="shared" si="53"/>
        <v>-</v>
      </c>
      <c r="DR32" s="1" t="str">
        <f t="shared" si="54"/>
        <v>-</v>
      </c>
      <c r="DS32" s="1" t="str">
        <f t="shared" si="55"/>
        <v>-</v>
      </c>
      <c r="DT32" s="1" t="str">
        <f t="shared" si="56"/>
        <v>-</v>
      </c>
      <c r="DU32" s="1" t="str">
        <f t="shared" si="57"/>
        <v>-</v>
      </c>
      <c r="DV32" s="1" t="str">
        <f t="shared" si="58"/>
        <v>-</v>
      </c>
      <c r="DW32" s="1" t="str">
        <f t="shared" si="59"/>
        <v>-</v>
      </c>
      <c r="DX32" s="1" t="str">
        <f t="shared" si="60"/>
        <v>-</v>
      </c>
      <c r="DY32" s="1" t="str">
        <f t="shared" si="61"/>
        <v>-</v>
      </c>
      <c r="DZ32" s="1" t="str">
        <f t="shared" si="62"/>
        <v>-</v>
      </c>
      <c r="EA32" s="1" t="str">
        <f t="shared" si="63"/>
        <v>-</v>
      </c>
      <c r="EB32" s="1" t="str">
        <f t="shared" si="64"/>
        <v>-</v>
      </c>
      <c r="EC32" s="1" t="str">
        <f t="shared" si="65"/>
        <v>-</v>
      </c>
      <c r="ED32" s="1" t="str">
        <f t="shared" si="66"/>
        <v>-</v>
      </c>
      <c r="EE32" s="1" t="str">
        <f t="shared" si="67"/>
        <v>-</v>
      </c>
      <c r="EF32" s="1" t="str">
        <f t="shared" si="68"/>
        <v>-</v>
      </c>
      <c r="EG32" s="1" t="str">
        <f t="shared" si="69"/>
        <v>-</v>
      </c>
      <c r="EH32" s="1" t="str">
        <f t="shared" si="70"/>
        <v>-</v>
      </c>
      <c r="EI32" s="1" t="str">
        <f t="shared" si="71"/>
        <v>-</v>
      </c>
      <c r="EJ32" s="1" t="str">
        <f t="shared" si="72"/>
        <v>-</v>
      </c>
      <c r="EK32" s="1" t="str">
        <f t="shared" si="73"/>
        <v>-</v>
      </c>
      <c r="EL32" s="1" t="str">
        <f t="shared" si="74"/>
        <v>-</v>
      </c>
      <c r="EM32" s="1" t="str">
        <f t="shared" si="75"/>
        <v>-</v>
      </c>
      <c r="EN32" s="1" t="str">
        <f t="shared" si="76"/>
        <v>-</v>
      </c>
      <c r="EO32" s="1" t="str">
        <f t="shared" si="77"/>
        <v>-</v>
      </c>
      <c r="EP32" s="1" t="str">
        <f t="shared" si="78"/>
        <v>-</v>
      </c>
      <c r="EQ32" s="1" t="str">
        <f t="shared" si="79"/>
        <v>-</v>
      </c>
      <c r="ER32" s="1" t="str">
        <f t="shared" si="80"/>
        <v>-</v>
      </c>
      <c r="ES32" s="46" t="str">
        <f t="shared" si="81"/>
        <v>-</v>
      </c>
      <c r="EU32" s="1" t="str">
        <f t="shared" si="82"/>
        <v>-</v>
      </c>
      <c r="EV32" s="1" t="str">
        <f t="shared" si="83"/>
        <v>-</v>
      </c>
      <c r="EW32" s="1" t="str">
        <f t="shared" si="84"/>
        <v>-</v>
      </c>
      <c r="EX32" s="1" t="str">
        <f t="shared" si="85"/>
        <v>-</v>
      </c>
    </row>
    <row r="33" spans="1:154" hidden="1" outlineLevel="1" x14ac:dyDescent="0.25">
      <c r="A33" t="s">
        <v>27</v>
      </c>
      <c r="B33" s="2">
        <v>145</v>
      </c>
      <c r="C33" t="s">
        <v>241</v>
      </c>
      <c r="D33" s="19" t="s">
        <v>466</v>
      </c>
      <c r="E33" s="19" t="s">
        <v>462</v>
      </c>
      <c r="F33" s="30">
        <v>7592.7725727833213</v>
      </c>
      <c r="G33" s="30">
        <v>10660.59462566366</v>
      </c>
      <c r="H33" s="30">
        <v>10682.759981584448</v>
      </c>
      <c r="I33" s="30">
        <v>7068.5752338919483</v>
      </c>
      <c r="J33" s="30">
        <v>7150.8614476763996</v>
      </c>
      <c r="K33" s="30">
        <v>7657.4903772572443</v>
      </c>
      <c r="L33" s="30">
        <v>8778.8449868169882</v>
      </c>
      <c r="M33" s="30">
        <v>10625.529754640032</v>
      </c>
      <c r="N33" s="30">
        <v>7547.7214591558695</v>
      </c>
      <c r="O33" s="30">
        <v>8098.9098927970044</v>
      </c>
      <c r="P33" s="30">
        <v>9568.9232546256862</v>
      </c>
      <c r="Q33" s="30">
        <v>11018.859753274799</v>
      </c>
      <c r="R33" s="30">
        <v>13580.51826445185</v>
      </c>
      <c r="S33" s="30">
        <v>13742.054955942636</v>
      </c>
      <c r="T33" s="30">
        <v>7370.6456569521943</v>
      </c>
      <c r="U33" s="30">
        <v>5877.2568169367869</v>
      </c>
      <c r="V33" s="30">
        <v>4910.4366267723781</v>
      </c>
      <c r="W33" s="30">
        <v>4033.4293034298485</v>
      </c>
      <c r="X33" s="30">
        <v>4625.6116896470912</v>
      </c>
      <c r="Y33" s="30">
        <v>7295.2266517696526</v>
      </c>
      <c r="Z33" s="30">
        <v>5823.970982688199</v>
      </c>
      <c r="AA33" s="30">
        <v>6672.2305873033292</v>
      </c>
      <c r="AB33" s="30">
        <v>6581.2063284162205</v>
      </c>
      <c r="AC33" s="30">
        <v>6614.1177495289858</v>
      </c>
      <c r="AD33" s="30">
        <v>6067.9481100798102</v>
      </c>
      <c r="AE33" s="30">
        <v>4242.4794896446911</v>
      </c>
      <c r="AF33" s="30">
        <v>6683.0121252047238</v>
      </c>
      <c r="AG33" s="30">
        <v>8764.5814621666013</v>
      </c>
      <c r="AH33" s="30">
        <v>9537.8472227431939</v>
      </c>
      <c r="AI33" s="30">
        <v>14248.043712837147</v>
      </c>
      <c r="AJ33" s="30">
        <v>9198.2214267706895</v>
      </c>
      <c r="AK33" s="30">
        <v>9416.9271743973441</v>
      </c>
      <c r="AL33" s="30">
        <v>5954.501981518828</v>
      </c>
      <c r="AM33" s="30">
        <v>5710.6041436290061</v>
      </c>
      <c r="AN33" s="30">
        <v>8168.8709274817193</v>
      </c>
      <c r="AO33" s="30">
        <v>9523.370949500566</v>
      </c>
      <c r="AP33" s="30">
        <v>8883.8817160785857</v>
      </c>
      <c r="AQ33" s="30">
        <v>12411.984338199009</v>
      </c>
      <c r="AR33" s="30">
        <v>12378.868303633473</v>
      </c>
      <c r="AS33" s="30">
        <v>15577.72237449284</v>
      </c>
      <c r="AT33" s="30">
        <v>17426.878068700298</v>
      </c>
      <c r="AU33" s="30">
        <v>12029.516850568436</v>
      </c>
      <c r="AV33" s="30">
        <v>4752.0886208896727</v>
      </c>
      <c r="AW33" s="30">
        <v>5585.9034079070743</v>
      </c>
      <c r="AX33" s="30">
        <v>4217.8075483937619</v>
      </c>
      <c r="AY33" s="30">
        <v>4102.7443077249218</v>
      </c>
      <c r="AZ33" s="30">
        <v>4901.1035168599974</v>
      </c>
      <c r="BA33" s="30">
        <v>4955.0230315392982</v>
      </c>
      <c r="BB33" s="50">
        <v>14951</v>
      </c>
      <c r="BC33" s="30">
        <v>14087</v>
      </c>
      <c r="BD33" s="30">
        <v>15417</v>
      </c>
      <c r="BE33" s="30">
        <v>16535</v>
      </c>
      <c r="BF33" s="30">
        <v>16877</v>
      </c>
      <c r="BG33" s="30">
        <v>16415</v>
      </c>
      <c r="BH33" s="30">
        <v>19364</v>
      </c>
      <c r="BI33" s="30">
        <v>20758</v>
      </c>
      <c r="BJ33" s="30">
        <v>19261</v>
      </c>
      <c r="BK33" s="30">
        <v>18333</v>
      </c>
      <c r="BL33" s="30">
        <v>16843</v>
      </c>
      <c r="BM33" s="30">
        <v>15344</v>
      </c>
      <c r="BN33" s="30">
        <v>15399</v>
      </c>
      <c r="BO33" s="30">
        <v>16076</v>
      </c>
      <c r="BP33" s="30">
        <v>17225</v>
      </c>
      <c r="BQ33" s="30">
        <v>16893</v>
      </c>
      <c r="BR33" s="30">
        <v>18163</v>
      </c>
      <c r="BS33" s="30">
        <v>18589</v>
      </c>
      <c r="BT33" s="30">
        <v>21774</v>
      </c>
      <c r="BU33" s="30">
        <v>22380</v>
      </c>
      <c r="BV33" s="30">
        <v>20111</v>
      </c>
      <c r="BW33" s="30">
        <v>19882</v>
      </c>
      <c r="BX33" s="30">
        <v>19219</v>
      </c>
      <c r="BY33" s="30">
        <v>17931</v>
      </c>
      <c r="BZ33" s="30">
        <v>17245</v>
      </c>
      <c r="CA33" s="30">
        <v>16878</v>
      </c>
      <c r="CB33" s="30">
        <v>16675</v>
      </c>
      <c r="CC33" s="30">
        <v>16576</v>
      </c>
      <c r="CD33" s="30">
        <v>17970</v>
      </c>
      <c r="CE33" s="30">
        <v>19415</v>
      </c>
      <c r="CF33" s="30">
        <v>21682</v>
      </c>
      <c r="CG33" s="30">
        <v>21551</v>
      </c>
      <c r="CH33" s="30">
        <v>20383</v>
      </c>
      <c r="CI33" s="30">
        <v>20191</v>
      </c>
      <c r="CJ33" s="30">
        <v>17173</v>
      </c>
      <c r="CK33" s="30">
        <v>16108</v>
      </c>
      <c r="CL33" s="30">
        <v>16933</v>
      </c>
      <c r="CM33" s="30">
        <v>17143</v>
      </c>
      <c r="CN33" s="30">
        <v>18468</v>
      </c>
      <c r="CO33" s="30">
        <v>17057</v>
      </c>
      <c r="CP33" s="30">
        <v>18322</v>
      </c>
      <c r="CQ33" s="30">
        <v>18582</v>
      </c>
      <c r="CR33" s="30">
        <v>22092</v>
      </c>
      <c r="CS33" s="30">
        <v>22530</v>
      </c>
      <c r="CT33" s="30">
        <v>21030</v>
      </c>
      <c r="CU33" s="30">
        <v>21184</v>
      </c>
      <c r="CV33" s="30">
        <v>19634</v>
      </c>
      <c r="CW33" s="30">
        <v>18140</v>
      </c>
      <c r="CX33" s="45">
        <f t="shared" si="34"/>
        <v>0.50784379458118667</v>
      </c>
      <c r="CY33" s="1">
        <f t="shared" si="35"/>
        <v>0.75676827043825223</v>
      </c>
      <c r="CZ33" s="1">
        <f t="shared" si="36"/>
        <v>0.69292080051789895</v>
      </c>
      <c r="DA33" s="1">
        <f t="shared" si="37"/>
        <v>0.42749169845128204</v>
      </c>
      <c r="DB33" s="1">
        <f t="shared" si="38"/>
        <v>0.42370453562104637</v>
      </c>
      <c r="DC33" s="1">
        <f t="shared" si="39"/>
        <v>0.46649347409425795</v>
      </c>
      <c r="DD33" s="1">
        <f t="shared" si="40"/>
        <v>0.45335906769350282</v>
      </c>
      <c r="DE33" s="1">
        <f t="shared" si="41"/>
        <v>0.51187637318817003</v>
      </c>
      <c r="DF33" s="1">
        <f t="shared" si="42"/>
        <v>0.39186550330490988</v>
      </c>
      <c r="DG33" s="1">
        <f t="shared" si="43"/>
        <v>0.44176675354808292</v>
      </c>
      <c r="DH33" s="1">
        <f t="shared" si="44"/>
        <v>0.56812463662207957</v>
      </c>
      <c r="DI33" s="1">
        <f t="shared" si="45"/>
        <v>0.71812172531770069</v>
      </c>
      <c r="DJ33" s="1">
        <f t="shared" si="46"/>
        <v>0.881909102178833</v>
      </c>
      <c r="DK33" s="1">
        <f t="shared" si="47"/>
        <v>0.85481804901360015</v>
      </c>
      <c r="DL33" s="1">
        <f t="shared" si="48"/>
        <v>0.42790395686224642</v>
      </c>
      <c r="DM33" s="1">
        <f t="shared" si="49"/>
        <v>0.34791078061544939</v>
      </c>
      <c r="DN33" s="1">
        <f t="shared" si="50"/>
        <v>0.27035383068724211</v>
      </c>
      <c r="DO33" s="1">
        <f t="shared" si="51"/>
        <v>0.2169793589450669</v>
      </c>
      <c r="DP33" s="1">
        <f t="shared" si="52"/>
        <v>0.21243738815316851</v>
      </c>
      <c r="DQ33" s="1">
        <f t="shared" si="53"/>
        <v>0.32597080660275479</v>
      </c>
      <c r="DR33" s="1">
        <f t="shared" si="54"/>
        <v>0.28959131732326582</v>
      </c>
      <c r="DS33" s="1">
        <f t="shared" si="55"/>
        <v>0.33559151932920878</v>
      </c>
      <c r="DT33" s="1">
        <f t="shared" si="56"/>
        <v>0.34243229764380145</v>
      </c>
      <c r="DU33" s="1">
        <f t="shared" si="57"/>
        <v>0.36886496846405586</v>
      </c>
      <c r="DV33" s="1">
        <f t="shared" si="58"/>
        <v>0.35186709829398727</v>
      </c>
      <c r="DW33" s="1">
        <f t="shared" si="59"/>
        <v>0.25136150548907993</v>
      </c>
      <c r="DX33" s="1">
        <f t="shared" si="60"/>
        <v>0.40078033734361163</v>
      </c>
      <c r="DY33" s="1">
        <f t="shared" si="61"/>
        <v>0.52875129477356431</v>
      </c>
      <c r="DZ33" s="1">
        <f t="shared" si="62"/>
        <v>0.53076500961286555</v>
      </c>
      <c r="EA33" s="1">
        <f t="shared" si="63"/>
        <v>0.73386781935808121</v>
      </c>
      <c r="EB33" s="1">
        <f t="shared" si="64"/>
        <v>0.42423307013977907</v>
      </c>
      <c r="EC33" s="1">
        <f t="shared" si="65"/>
        <v>0.43696010275148922</v>
      </c>
      <c r="ED33" s="1">
        <f t="shared" si="66"/>
        <v>0.29213079436387324</v>
      </c>
      <c r="EE33" s="1">
        <f t="shared" si="67"/>
        <v>0.28282918843192539</v>
      </c>
      <c r="EF33" s="1">
        <f t="shared" si="68"/>
        <v>0.47568106489732248</v>
      </c>
      <c r="EG33" s="1">
        <f t="shared" si="69"/>
        <v>0.59121994968342229</v>
      </c>
      <c r="EH33" s="1">
        <f t="shared" si="70"/>
        <v>0.52464901175684087</v>
      </c>
      <c r="EI33" s="1">
        <f t="shared" si="71"/>
        <v>0.72402638617505732</v>
      </c>
      <c r="EJ33" s="1">
        <f t="shared" si="72"/>
        <v>0.67028743251210054</v>
      </c>
      <c r="EK33" s="1">
        <f t="shared" si="73"/>
        <v>0.9132744547395697</v>
      </c>
      <c r="EL33" s="1">
        <f t="shared" si="74"/>
        <v>0.9511449660899628</v>
      </c>
      <c r="EM33" s="1">
        <f t="shared" si="75"/>
        <v>0.64737470942678055</v>
      </c>
      <c r="EN33" s="1">
        <f t="shared" si="76"/>
        <v>0.21510450031186279</v>
      </c>
      <c r="EO33" s="1">
        <f t="shared" si="77"/>
        <v>0.24793179795415332</v>
      </c>
      <c r="EP33" s="1">
        <f t="shared" si="78"/>
        <v>0.2005614621204832</v>
      </c>
      <c r="EQ33" s="1">
        <f t="shared" si="79"/>
        <v>0.19367184232085166</v>
      </c>
      <c r="ER33" s="1">
        <f t="shared" si="80"/>
        <v>0.24962328190180286</v>
      </c>
      <c r="ES33" s="46">
        <f t="shared" si="81"/>
        <v>0.27315452213557323</v>
      </c>
      <c r="EU33" s="1">
        <f t="shared" si="82"/>
        <v>0.52134996860772032</v>
      </c>
      <c r="EV33" s="1">
        <f t="shared" si="83"/>
        <v>0.38958114135018995</v>
      </c>
      <c r="EW33" s="1">
        <f t="shared" si="84"/>
        <v>0.43956604653646125</v>
      </c>
      <c r="EX33" s="1">
        <f t="shared" si="85"/>
        <v>0.46394012541370033</v>
      </c>
    </row>
    <row r="34" spans="1:154" hidden="1" outlineLevel="1" x14ac:dyDescent="0.25">
      <c r="A34" t="s">
        <v>28</v>
      </c>
      <c r="B34" s="2">
        <v>114</v>
      </c>
      <c r="C34" t="s">
        <v>242</v>
      </c>
      <c r="D34" s="19" t="s">
        <v>466</v>
      </c>
      <c r="E34" s="19" t="s">
        <v>462</v>
      </c>
      <c r="F34" s="30" t="s">
        <v>25</v>
      </c>
      <c r="G34" s="30" t="s">
        <v>25</v>
      </c>
      <c r="H34" s="30" t="s">
        <v>25</v>
      </c>
      <c r="I34" s="30" t="s">
        <v>25</v>
      </c>
      <c r="J34" s="30" t="s">
        <v>25</v>
      </c>
      <c r="K34" s="30" t="s">
        <v>25</v>
      </c>
      <c r="L34" s="30" t="s">
        <v>25</v>
      </c>
      <c r="M34" s="30" t="s">
        <v>25</v>
      </c>
      <c r="N34" s="30" t="s">
        <v>25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  <c r="AI34" s="30">
        <v>0</v>
      </c>
      <c r="AJ34" s="30">
        <v>0</v>
      </c>
      <c r="AK34" s="30">
        <v>0</v>
      </c>
      <c r="AL34" s="30">
        <v>0</v>
      </c>
      <c r="AM34" s="30">
        <v>0</v>
      </c>
      <c r="AN34" s="30">
        <v>0</v>
      </c>
      <c r="AO34" s="30">
        <v>0</v>
      </c>
      <c r="AP34" s="30">
        <v>0</v>
      </c>
      <c r="AQ34" s="30">
        <v>0</v>
      </c>
      <c r="AR34" s="30">
        <v>0</v>
      </c>
      <c r="AS34" s="30">
        <v>0</v>
      </c>
      <c r="AT34" s="30">
        <v>0</v>
      </c>
      <c r="AU34" s="30">
        <v>0</v>
      </c>
      <c r="AV34" s="30">
        <v>0</v>
      </c>
      <c r="AW34" s="30">
        <v>0</v>
      </c>
      <c r="AX34" s="30">
        <v>0</v>
      </c>
      <c r="AY34" s="30">
        <v>0</v>
      </c>
      <c r="AZ34" s="30">
        <v>0</v>
      </c>
      <c r="BA34" s="30">
        <v>0</v>
      </c>
      <c r="BB34" s="50">
        <v>0</v>
      </c>
      <c r="BC34" s="30">
        <v>0</v>
      </c>
      <c r="BD34" s="30">
        <v>0</v>
      </c>
      <c r="BE34" s="30">
        <v>0</v>
      </c>
      <c r="BF34" s="30">
        <v>0</v>
      </c>
      <c r="BG34" s="30">
        <v>0</v>
      </c>
      <c r="BH34" s="30">
        <v>0</v>
      </c>
      <c r="BI34" s="30">
        <v>0</v>
      </c>
      <c r="BJ34" s="30">
        <v>0</v>
      </c>
      <c r="BK34" s="30">
        <v>0</v>
      </c>
      <c r="BL34" s="30">
        <v>0</v>
      </c>
      <c r="BM34" s="30">
        <v>0</v>
      </c>
      <c r="BN34" s="30">
        <v>0</v>
      </c>
      <c r="BO34" s="30">
        <v>0</v>
      </c>
      <c r="BP34" s="30">
        <v>0</v>
      </c>
      <c r="BQ34" s="30">
        <v>0</v>
      </c>
      <c r="BR34" s="30">
        <v>0</v>
      </c>
      <c r="BS34" s="30">
        <v>0</v>
      </c>
      <c r="BT34" s="30">
        <v>0</v>
      </c>
      <c r="BU34" s="30">
        <v>0</v>
      </c>
      <c r="BV34" s="30">
        <v>0</v>
      </c>
      <c r="BW34" s="30">
        <v>0</v>
      </c>
      <c r="BX34" s="30">
        <v>0</v>
      </c>
      <c r="BY34" s="30">
        <v>0</v>
      </c>
      <c r="BZ34" s="30">
        <v>0</v>
      </c>
      <c r="CA34" s="30">
        <v>0</v>
      </c>
      <c r="CB34" s="30">
        <v>0</v>
      </c>
      <c r="CC34" s="30">
        <v>0</v>
      </c>
      <c r="CD34" s="30">
        <v>0</v>
      </c>
      <c r="CE34" s="30">
        <v>0</v>
      </c>
      <c r="CF34" s="30">
        <v>0</v>
      </c>
      <c r="CG34" s="30">
        <v>0</v>
      </c>
      <c r="CH34" s="30">
        <v>0</v>
      </c>
      <c r="CI34" s="30">
        <v>0</v>
      </c>
      <c r="CJ34" s="30">
        <v>0</v>
      </c>
      <c r="CK34" s="30">
        <v>0</v>
      </c>
      <c r="CL34" s="30">
        <v>0</v>
      </c>
      <c r="CM34" s="30">
        <v>0</v>
      </c>
      <c r="CN34" s="30">
        <v>0</v>
      </c>
      <c r="CO34" s="30">
        <v>0</v>
      </c>
      <c r="CP34" s="30">
        <v>0</v>
      </c>
      <c r="CQ34" s="30">
        <v>0</v>
      </c>
      <c r="CR34" s="30">
        <v>0</v>
      </c>
      <c r="CS34" s="30">
        <v>0</v>
      </c>
      <c r="CT34" s="30">
        <v>0</v>
      </c>
      <c r="CU34" s="30">
        <v>0</v>
      </c>
      <c r="CV34" s="30">
        <v>0</v>
      </c>
      <c r="CW34" s="30">
        <v>0</v>
      </c>
      <c r="CX34" s="45" t="str">
        <f t="shared" si="34"/>
        <v>-</v>
      </c>
      <c r="CY34" s="1" t="str">
        <f t="shared" si="35"/>
        <v>-</v>
      </c>
      <c r="CZ34" s="1" t="str">
        <f t="shared" si="36"/>
        <v>-</v>
      </c>
      <c r="DA34" s="1" t="str">
        <f t="shared" si="37"/>
        <v>-</v>
      </c>
      <c r="DB34" s="1" t="str">
        <f t="shared" si="38"/>
        <v>-</v>
      </c>
      <c r="DC34" s="1" t="str">
        <f t="shared" si="39"/>
        <v>-</v>
      </c>
      <c r="DD34" s="1" t="str">
        <f t="shared" si="40"/>
        <v>-</v>
      </c>
      <c r="DE34" s="1" t="str">
        <f t="shared" si="41"/>
        <v>-</v>
      </c>
      <c r="DF34" s="1" t="str">
        <f t="shared" si="42"/>
        <v>-</v>
      </c>
      <c r="DG34" s="1" t="str">
        <f t="shared" si="43"/>
        <v>-</v>
      </c>
      <c r="DH34" s="1" t="str">
        <f t="shared" si="44"/>
        <v>-</v>
      </c>
      <c r="DI34" s="1" t="str">
        <f t="shared" si="45"/>
        <v>-</v>
      </c>
      <c r="DJ34" s="1" t="str">
        <f t="shared" si="46"/>
        <v>-</v>
      </c>
      <c r="DK34" s="1" t="str">
        <f t="shared" si="47"/>
        <v>-</v>
      </c>
      <c r="DL34" s="1" t="str">
        <f t="shared" si="48"/>
        <v>-</v>
      </c>
      <c r="DM34" s="1" t="str">
        <f t="shared" si="49"/>
        <v>-</v>
      </c>
      <c r="DN34" s="1" t="str">
        <f t="shared" si="50"/>
        <v>-</v>
      </c>
      <c r="DO34" s="1" t="str">
        <f t="shared" si="51"/>
        <v>-</v>
      </c>
      <c r="DP34" s="1" t="str">
        <f t="shared" si="52"/>
        <v>-</v>
      </c>
      <c r="DQ34" s="1" t="str">
        <f t="shared" si="53"/>
        <v>-</v>
      </c>
      <c r="DR34" s="1" t="str">
        <f t="shared" si="54"/>
        <v>-</v>
      </c>
      <c r="DS34" s="1" t="str">
        <f t="shared" si="55"/>
        <v>-</v>
      </c>
      <c r="DT34" s="1" t="str">
        <f t="shared" si="56"/>
        <v>-</v>
      </c>
      <c r="DU34" s="1" t="str">
        <f t="shared" si="57"/>
        <v>-</v>
      </c>
      <c r="DV34" s="1" t="str">
        <f t="shared" si="58"/>
        <v>-</v>
      </c>
      <c r="DW34" s="1" t="str">
        <f t="shared" si="59"/>
        <v>-</v>
      </c>
      <c r="DX34" s="1" t="str">
        <f t="shared" si="60"/>
        <v>-</v>
      </c>
      <c r="DY34" s="1" t="str">
        <f t="shared" si="61"/>
        <v>-</v>
      </c>
      <c r="DZ34" s="1" t="str">
        <f t="shared" si="62"/>
        <v>-</v>
      </c>
      <c r="EA34" s="1" t="str">
        <f t="shared" si="63"/>
        <v>-</v>
      </c>
      <c r="EB34" s="1" t="str">
        <f t="shared" si="64"/>
        <v>-</v>
      </c>
      <c r="EC34" s="1" t="str">
        <f t="shared" si="65"/>
        <v>-</v>
      </c>
      <c r="ED34" s="1" t="str">
        <f t="shared" si="66"/>
        <v>-</v>
      </c>
      <c r="EE34" s="1" t="str">
        <f t="shared" si="67"/>
        <v>-</v>
      </c>
      <c r="EF34" s="1" t="str">
        <f t="shared" si="68"/>
        <v>-</v>
      </c>
      <c r="EG34" s="1" t="str">
        <f t="shared" si="69"/>
        <v>-</v>
      </c>
      <c r="EH34" s="1" t="str">
        <f t="shared" si="70"/>
        <v>-</v>
      </c>
      <c r="EI34" s="1" t="str">
        <f t="shared" si="71"/>
        <v>-</v>
      </c>
      <c r="EJ34" s="1" t="str">
        <f t="shared" si="72"/>
        <v>-</v>
      </c>
      <c r="EK34" s="1" t="str">
        <f t="shared" si="73"/>
        <v>-</v>
      </c>
      <c r="EL34" s="1" t="str">
        <f t="shared" si="74"/>
        <v>-</v>
      </c>
      <c r="EM34" s="1" t="str">
        <f t="shared" si="75"/>
        <v>-</v>
      </c>
      <c r="EN34" s="1" t="str">
        <f t="shared" si="76"/>
        <v>-</v>
      </c>
      <c r="EO34" s="1" t="str">
        <f t="shared" si="77"/>
        <v>-</v>
      </c>
      <c r="EP34" s="1" t="str">
        <f t="shared" si="78"/>
        <v>-</v>
      </c>
      <c r="EQ34" s="1" t="str">
        <f t="shared" si="79"/>
        <v>-</v>
      </c>
      <c r="ER34" s="1" t="str">
        <f t="shared" si="80"/>
        <v>-</v>
      </c>
      <c r="ES34" s="46" t="str">
        <f t="shared" si="81"/>
        <v>-</v>
      </c>
      <c r="EU34" s="1" t="str">
        <f t="shared" si="82"/>
        <v>-</v>
      </c>
      <c r="EV34" s="1" t="str">
        <f t="shared" si="83"/>
        <v>-</v>
      </c>
      <c r="EW34" s="1" t="str">
        <f t="shared" si="84"/>
        <v>-</v>
      </c>
      <c r="EX34" s="1" t="str">
        <f t="shared" si="85"/>
        <v>-</v>
      </c>
    </row>
    <row r="35" spans="1:154" hidden="1" outlineLevel="1" x14ac:dyDescent="0.25">
      <c r="A35" t="s">
        <v>243</v>
      </c>
      <c r="B35" s="2">
        <v>147</v>
      </c>
      <c r="C35" t="s">
        <v>244</v>
      </c>
      <c r="D35" s="19" t="s">
        <v>465</v>
      </c>
      <c r="E35" s="19" t="s">
        <v>462</v>
      </c>
      <c r="F35" s="30" t="s">
        <v>25</v>
      </c>
      <c r="G35" s="30" t="s">
        <v>25</v>
      </c>
      <c r="H35" s="30" t="s">
        <v>25</v>
      </c>
      <c r="I35" s="30" t="s">
        <v>25</v>
      </c>
      <c r="J35" s="30" t="s">
        <v>25</v>
      </c>
      <c r="K35" s="30" t="s">
        <v>25</v>
      </c>
      <c r="L35" s="30" t="s">
        <v>25</v>
      </c>
      <c r="M35" s="30" t="s">
        <v>25</v>
      </c>
      <c r="N35" s="30" t="s">
        <v>25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30">
        <v>0</v>
      </c>
      <c r="AP35" s="30">
        <v>0</v>
      </c>
      <c r="AQ35" s="30">
        <v>0</v>
      </c>
      <c r="AR35" s="30">
        <v>0</v>
      </c>
      <c r="AS35" s="30">
        <v>0</v>
      </c>
      <c r="AT35" s="30">
        <v>0</v>
      </c>
      <c r="AU35" s="30">
        <v>0</v>
      </c>
      <c r="AV35" s="30">
        <v>0</v>
      </c>
      <c r="AW35" s="30">
        <v>0</v>
      </c>
      <c r="AX35" s="30">
        <v>0</v>
      </c>
      <c r="AY35" s="30">
        <v>0</v>
      </c>
      <c r="AZ35" s="30">
        <v>0</v>
      </c>
      <c r="BA35" s="30">
        <v>0</v>
      </c>
      <c r="BB35" s="50">
        <v>0</v>
      </c>
      <c r="BC35" s="30">
        <v>0</v>
      </c>
      <c r="BD35" s="30">
        <v>0</v>
      </c>
      <c r="BE35" s="30">
        <v>0</v>
      </c>
      <c r="BF35" s="30">
        <v>0</v>
      </c>
      <c r="BG35" s="30">
        <v>0</v>
      </c>
      <c r="BH35" s="30">
        <v>0</v>
      </c>
      <c r="BI35" s="30">
        <v>0</v>
      </c>
      <c r="BJ35" s="30">
        <v>0</v>
      </c>
      <c r="BK35" s="30">
        <v>0</v>
      </c>
      <c r="BL35" s="30">
        <v>0</v>
      </c>
      <c r="BM35" s="30">
        <v>0</v>
      </c>
      <c r="BN35" s="30">
        <v>0</v>
      </c>
      <c r="BO35" s="30">
        <v>0</v>
      </c>
      <c r="BP35" s="30">
        <v>0</v>
      </c>
      <c r="BQ35" s="30">
        <v>0</v>
      </c>
      <c r="BR35" s="30">
        <v>0</v>
      </c>
      <c r="BS35" s="30">
        <v>0</v>
      </c>
      <c r="BT35" s="30">
        <v>0</v>
      </c>
      <c r="BU35" s="30">
        <v>0</v>
      </c>
      <c r="BV35" s="30">
        <v>0</v>
      </c>
      <c r="BW35" s="30">
        <v>0</v>
      </c>
      <c r="BX35" s="30">
        <v>0</v>
      </c>
      <c r="BY35" s="30">
        <v>0</v>
      </c>
      <c r="BZ35" s="30">
        <v>0</v>
      </c>
      <c r="CA35" s="30">
        <v>0</v>
      </c>
      <c r="CB35" s="30">
        <v>0</v>
      </c>
      <c r="CC35" s="30">
        <v>0</v>
      </c>
      <c r="CD35" s="30">
        <v>0</v>
      </c>
      <c r="CE35" s="30">
        <v>0</v>
      </c>
      <c r="CF35" s="30">
        <v>0</v>
      </c>
      <c r="CG35" s="30">
        <v>0</v>
      </c>
      <c r="CH35" s="30">
        <v>0</v>
      </c>
      <c r="CI35" s="30">
        <v>0</v>
      </c>
      <c r="CJ35" s="30">
        <v>0</v>
      </c>
      <c r="CK35" s="30">
        <v>0</v>
      </c>
      <c r="CL35" s="30">
        <v>0</v>
      </c>
      <c r="CM35" s="30">
        <v>0</v>
      </c>
      <c r="CN35" s="30">
        <v>0</v>
      </c>
      <c r="CO35" s="30">
        <v>0</v>
      </c>
      <c r="CP35" s="30">
        <v>0</v>
      </c>
      <c r="CQ35" s="30">
        <v>0</v>
      </c>
      <c r="CR35" s="30">
        <v>0</v>
      </c>
      <c r="CS35" s="30">
        <v>0</v>
      </c>
      <c r="CT35" s="30">
        <v>0</v>
      </c>
      <c r="CU35" s="30">
        <v>0</v>
      </c>
      <c r="CV35" s="30">
        <v>0</v>
      </c>
      <c r="CW35" s="30">
        <v>0</v>
      </c>
      <c r="CX35" s="45" t="str">
        <f t="shared" si="34"/>
        <v>-</v>
      </c>
      <c r="CY35" s="1" t="str">
        <f t="shared" si="35"/>
        <v>-</v>
      </c>
      <c r="CZ35" s="1" t="str">
        <f t="shared" si="36"/>
        <v>-</v>
      </c>
      <c r="DA35" s="1" t="str">
        <f t="shared" si="37"/>
        <v>-</v>
      </c>
      <c r="DB35" s="1" t="str">
        <f t="shared" si="38"/>
        <v>-</v>
      </c>
      <c r="DC35" s="1" t="str">
        <f t="shared" si="39"/>
        <v>-</v>
      </c>
      <c r="DD35" s="1" t="str">
        <f t="shared" si="40"/>
        <v>-</v>
      </c>
      <c r="DE35" s="1" t="str">
        <f t="shared" si="41"/>
        <v>-</v>
      </c>
      <c r="DF35" s="1" t="str">
        <f t="shared" si="42"/>
        <v>-</v>
      </c>
      <c r="DG35" s="1" t="str">
        <f t="shared" si="43"/>
        <v>-</v>
      </c>
      <c r="DH35" s="1" t="str">
        <f t="shared" si="44"/>
        <v>-</v>
      </c>
      <c r="DI35" s="1" t="str">
        <f t="shared" si="45"/>
        <v>-</v>
      </c>
      <c r="DJ35" s="1" t="str">
        <f t="shared" si="46"/>
        <v>-</v>
      </c>
      <c r="DK35" s="1" t="str">
        <f t="shared" si="47"/>
        <v>-</v>
      </c>
      <c r="DL35" s="1" t="str">
        <f t="shared" si="48"/>
        <v>-</v>
      </c>
      <c r="DM35" s="1" t="str">
        <f t="shared" si="49"/>
        <v>-</v>
      </c>
      <c r="DN35" s="1" t="str">
        <f t="shared" si="50"/>
        <v>-</v>
      </c>
      <c r="DO35" s="1" t="str">
        <f t="shared" si="51"/>
        <v>-</v>
      </c>
      <c r="DP35" s="1" t="str">
        <f t="shared" si="52"/>
        <v>-</v>
      </c>
      <c r="DQ35" s="1" t="str">
        <f t="shared" si="53"/>
        <v>-</v>
      </c>
      <c r="DR35" s="1" t="str">
        <f t="shared" si="54"/>
        <v>-</v>
      </c>
      <c r="DS35" s="1" t="str">
        <f t="shared" si="55"/>
        <v>-</v>
      </c>
      <c r="DT35" s="1" t="str">
        <f t="shared" si="56"/>
        <v>-</v>
      </c>
      <c r="DU35" s="1" t="str">
        <f t="shared" si="57"/>
        <v>-</v>
      </c>
      <c r="DV35" s="1" t="str">
        <f t="shared" si="58"/>
        <v>-</v>
      </c>
      <c r="DW35" s="1" t="str">
        <f t="shared" si="59"/>
        <v>-</v>
      </c>
      <c r="DX35" s="1" t="str">
        <f t="shared" si="60"/>
        <v>-</v>
      </c>
      <c r="DY35" s="1" t="str">
        <f t="shared" si="61"/>
        <v>-</v>
      </c>
      <c r="DZ35" s="1" t="str">
        <f t="shared" si="62"/>
        <v>-</v>
      </c>
      <c r="EA35" s="1" t="str">
        <f t="shared" si="63"/>
        <v>-</v>
      </c>
      <c r="EB35" s="1" t="str">
        <f t="shared" si="64"/>
        <v>-</v>
      </c>
      <c r="EC35" s="1" t="str">
        <f t="shared" si="65"/>
        <v>-</v>
      </c>
      <c r="ED35" s="1" t="str">
        <f t="shared" si="66"/>
        <v>-</v>
      </c>
      <c r="EE35" s="1" t="str">
        <f t="shared" si="67"/>
        <v>-</v>
      </c>
      <c r="EF35" s="1" t="str">
        <f t="shared" si="68"/>
        <v>-</v>
      </c>
      <c r="EG35" s="1" t="str">
        <f t="shared" si="69"/>
        <v>-</v>
      </c>
      <c r="EH35" s="1" t="str">
        <f t="shared" si="70"/>
        <v>-</v>
      </c>
      <c r="EI35" s="1" t="str">
        <f t="shared" si="71"/>
        <v>-</v>
      </c>
      <c r="EJ35" s="1" t="str">
        <f t="shared" si="72"/>
        <v>-</v>
      </c>
      <c r="EK35" s="1" t="str">
        <f t="shared" si="73"/>
        <v>-</v>
      </c>
      <c r="EL35" s="1" t="str">
        <f t="shared" si="74"/>
        <v>-</v>
      </c>
      <c r="EM35" s="1" t="str">
        <f t="shared" si="75"/>
        <v>-</v>
      </c>
      <c r="EN35" s="1" t="str">
        <f t="shared" si="76"/>
        <v>-</v>
      </c>
      <c r="EO35" s="1" t="str">
        <f t="shared" si="77"/>
        <v>-</v>
      </c>
      <c r="EP35" s="1" t="str">
        <f t="shared" si="78"/>
        <v>-</v>
      </c>
      <c r="EQ35" s="1" t="str">
        <f t="shared" si="79"/>
        <v>-</v>
      </c>
      <c r="ER35" s="1" t="str">
        <f t="shared" si="80"/>
        <v>-</v>
      </c>
      <c r="ES35" s="46" t="str">
        <f t="shared" si="81"/>
        <v>-</v>
      </c>
      <c r="EU35" s="1" t="str">
        <f t="shared" si="82"/>
        <v>-</v>
      </c>
      <c r="EV35" s="1" t="str">
        <f t="shared" si="83"/>
        <v>-</v>
      </c>
      <c r="EW35" s="1" t="str">
        <f t="shared" si="84"/>
        <v>-</v>
      </c>
      <c r="EX35" s="1" t="str">
        <f t="shared" si="85"/>
        <v>-</v>
      </c>
    </row>
    <row r="36" spans="1:154" hidden="1" outlineLevel="1" x14ac:dyDescent="0.25">
      <c r="A36" t="s">
        <v>245</v>
      </c>
      <c r="B36" s="2">
        <v>150</v>
      </c>
      <c r="C36" t="s">
        <v>246</v>
      </c>
      <c r="D36" s="19" t="s">
        <v>465</v>
      </c>
      <c r="E36" s="19" t="s">
        <v>462</v>
      </c>
      <c r="F36" s="30" t="s">
        <v>25</v>
      </c>
      <c r="G36" s="30" t="s">
        <v>25</v>
      </c>
      <c r="H36" s="30" t="s">
        <v>25</v>
      </c>
      <c r="I36" s="30" t="s">
        <v>25</v>
      </c>
      <c r="J36" s="30" t="s">
        <v>25</v>
      </c>
      <c r="K36" s="30" t="s">
        <v>25</v>
      </c>
      <c r="L36" s="30" t="s">
        <v>25</v>
      </c>
      <c r="M36" s="30" t="s">
        <v>25</v>
      </c>
      <c r="N36" s="30" t="s">
        <v>25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  <c r="AP36" s="30">
        <v>0</v>
      </c>
      <c r="AQ36" s="30">
        <v>0</v>
      </c>
      <c r="AR36" s="30">
        <v>0</v>
      </c>
      <c r="AS36" s="30">
        <v>0</v>
      </c>
      <c r="AT36" s="30">
        <v>0</v>
      </c>
      <c r="AU36" s="30">
        <v>0</v>
      </c>
      <c r="AV36" s="30">
        <v>0</v>
      </c>
      <c r="AW36" s="30">
        <v>0</v>
      </c>
      <c r="AX36" s="30">
        <v>0</v>
      </c>
      <c r="AY36" s="30">
        <v>0</v>
      </c>
      <c r="AZ36" s="30">
        <v>0</v>
      </c>
      <c r="BA36" s="30">
        <v>0</v>
      </c>
      <c r="BB36" s="50">
        <v>0</v>
      </c>
      <c r="BC36" s="30">
        <v>0</v>
      </c>
      <c r="BD36" s="30">
        <v>0</v>
      </c>
      <c r="BE36" s="30">
        <v>0</v>
      </c>
      <c r="BF36" s="30">
        <v>0</v>
      </c>
      <c r="BG36" s="30">
        <v>0</v>
      </c>
      <c r="BH36" s="30">
        <v>0</v>
      </c>
      <c r="BI36" s="30">
        <v>0</v>
      </c>
      <c r="BJ36" s="30">
        <v>0</v>
      </c>
      <c r="BK36" s="30">
        <v>0</v>
      </c>
      <c r="BL36" s="30">
        <v>0</v>
      </c>
      <c r="BM36" s="30">
        <v>0</v>
      </c>
      <c r="BN36" s="30">
        <v>0</v>
      </c>
      <c r="BO36" s="30">
        <v>0</v>
      </c>
      <c r="BP36" s="30">
        <v>0</v>
      </c>
      <c r="BQ36" s="30">
        <v>0</v>
      </c>
      <c r="BR36" s="30">
        <v>0</v>
      </c>
      <c r="BS36" s="30">
        <v>0</v>
      </c>
      <c r="BT36" s="30">
        <v>0</v>
      </c>
      <c r="BU36" s="30">
        <v>0</v>
      </c>
      <c r="BV36" s="30">
        <v>0</v>
      </c>
      <c r="BW36" s="30">
        <v>0</v>
      </c>
      <c r="BX36" s="30">
        <v>0</v>
      </c>
      <c r="BY36" s="30">
        <v>0</v>
      </c>
      <c r="BZ36" s="30">
        <v>0</v>
      </c>
      <c r="CA36" s="30">
        <v>0</v>
      </c>
      <c r="CB36" s="30">
        <v>0</v>
      </c>
      <c r="CC36" s="30">
        <v>0</v>
      </c>
      <c r="CD36" s="30">
        <v>0</v>
      </c>
      <c r="CE36" s="30">
        <v>0</v>
      </c>
      <c r="CF36" s="30">
        <v>0</v>
      </c>
      <c r="CG36" s="30">
        <v>0</v>
      </c>
      <c r="CH36" s="30">
        <v>0</v>
      </c>
      <c r="CI36" s="30">
        <v>0</v>
      </c>
      <c r="CJ36" s="30">
        <v>0</v>
      </c>
      <c r="CK36" s="30">
        <v>0</v>
      </c>
      <c r="CL36" s="30">
        <v>0</v>
      </c>
      <c r="CM36" s="30">
        <v>0</v>
      </c>
      <c r="CN36" s="30">
        <v>0</v>
      </c>
      <c r="CO36" s="30">
        <v>0</v>
      </c>
      <c r="CP36" s="30">
        <v>0</v>
      </c>
      <c r="CQ36" s="30">
        <v>0</v>
      </c>
      <c r="CR36" s="30">
        <v>0</v>
      </c>
      <c r="CS36" s="30">
        <v>0</v>
      </c>
      <c r="CT36" s="30">
        <v>0</v>
      </c>
      <c r="CU36" s="30">
        <v>0</v>
      </c>
      <c r="CV36" s="30">
        <v>0</v>
      </c>
      <c r="CW36" s="30">
        <v>0</v>
      </c>
      <c r="CX36" s="45" t="str">
        <f t="shared" si="34"/>
        <v>-</v>
      </c>
      <c r="CY36" s="1" t="str">
        <f t="shared" si="35"/>
        <v>-</v>
      </c>
      <c r="CZ36" s="1" t="str">
        <f t="shared" si="36"/>
        <v>-</v>
      </c>
      <c r="DA36" s="1" t="str">
        <f t="shared" si="37"/>
        <v>-</v>
      </c>
      <c r="DB36" s="1" t="str">
        <f t="shared" si="38"/>
        <v>-</v>
      </c>
      <c r="DC36" s="1" t="str">
        <f t="shared" si="39"/>
        <v>-</v>
      </c>
      <c r="DD36" s="1" t="str">
        <f t="shared" si="40"/>
        <v>-</v>
      </c>
      <c r="DE36" s="1" t="str">
        <f t="shared" si="41"/>
        <v>-</v>
      </c>
      <c r="DF36" s="1" t="str">
        <f t="shared" si="42"/>
        <v>-</v>
      </c>
      <c r="DG36" s="1" t="str">
        <f t="shared" si="43"/>
        <v>-</v>
      </c>
      <c r="DH36" s="1" t="str">
        <f t="shared" si="44"/>
        <v>-</v>
      </c>
      <c r="DI36" s="1" t="str">
        <f t="shared" si="45"/>
        <v>-</v>
      </c>
      <c r="DJ36" s="1" t="str">
        <f t="shared" si="46"/>
        <v>-</v>
      </c>
      <c r="DK36" s="1" t="str">
        <f t="shared" si="47"/>
        <v>-</v>
      </c>
      <c r="DL36" s="1" t="str">
        <f t="shared" si="48"/>
        <v>-</v>
      </c>
      <c r="DM36" s="1" t="str">
        <f t="shared" si="49"/>
        <v>-</v>
      </c>
      <c r="DN36" s="1" t="str">
        <f t="shared" si="50"/>
        <v>-</v>
      </c>
      <c r="DO36" s="1" t="str">
        <f t="shared" si="51"/>
        <v>-</v>
      </c>
      <c r="DP36" s="1" t="str">
        <f t="shared" si="52"/>
        <v>-</v>
      </c>
      <c r="DQ36" s="1" t="str">
        <f t="shared" si="53"/>
        <v>-</v>
      </c>
      <c r="DR36" s="1" t="str">
        <f t="shared" si="54"/>
        <v>-</v>
      </c>
      <c r="DS36" s="1" t="str">
        <f t="shared" si="55"/>
        <v>-</v>
      </c>
      <c r="DT36" s="1" t="str">
        <f t="shared" si="56"/>
        <v>-</v>
      </c>
      <c r="DU36" s="1" t="str">
        <f t="shared" si="57"/>
        <v>-</v>
      </c>
      <c r="DV36" s="1" t="str">
        <f t="shared" si="58"/>
        <v>-</v>
      </c>
      <c r="DW36" s="1" t="str">
        <f t="shared" si="59"/>
        <v>-</v>
      </c>
      <c r="DX36" s="1" t="str">
        <f t="shared" si="60"/>
        <v>-</v>
      </c>
      <c r="DY36" s="1" t="str">
        <f t="shared" si="61"/>
        <v>-</v>
      </c>
      <c r="DZ36" s="1" t="str">
        <f t="shared" si="62"/>
        <v>-</v>
      </c>
      <c r="EA36" s="1" t="str">
        <f t="shared" si="63"/>
        <v>-</v>
      </c>
      <c r="EB36" s="1" t="str">
        <f t="shared" si="64"/>
        <v>-</v>
      </c>
      <c r="EC36" s="1" t="str">
        <f t="shared" si="65"/>
        <v>-</v>
      </c>
      <c r="ED36" s="1" t="str">
        <f t="shared" si="66"/>
        <v>-</v>
      </c>
      <c r="EE36" s="1" t="str">
        <f t="shared" si="67"/>
        <v>-</v>
      </c>
      <c r="EF36" s="1" t="str">
        <f t="shared" si="68"/>
        <v>-</v>
      </c>
      <c r="EG36" s="1" t="str">
        <f t="shared" si="69"/>
        <v>-</v>
      </c>
      <c r="EH36" s="1" t="str">
        <f t="shared" si="70"/>
        <v>-</v>
      </c>
      <c r="EI36" s="1" t="str">
        <f t="shared" si="71"/>
        <v>-</v>
      </c>
      <c r="EJ36" s="1" t="str">
        <f t="shared" si="72"/>
        <v>-</v>
      </c>
      <c r="EK36" s="1" t="str">
        <f t="shared" si="73"/>
        <v>-</v>
      </c>
      <c r="EL36" s="1" t="str">
        <f t="shared" si="74"/>
        <v>-</v>
      </c>
      <c r="EM36" s="1" t="str">
        <f t="shared" si="75"/>
        <v>-</v>
      </c>
      <c r="EN36" s="1" t="str">
        <f t="shared" si="76"/>
        <v>-</v>
      </c>
      <c r="EO36" s="1" t="str">
        <f t="shared" si="77"/>
        <v>-</v>
      </c>
      <c r="EP36" s="1" t="str">
        <f t="shared" si="78"/>
        <v>-</v>
      </c>
      <c r="EQ36" s="1" t="str">
        <f t="shared" si="79"/>
        <v>-</v>
      </c>
      <c r="ER36" s="1" t="str">
        <f t="shared" si="80"/>
        <v>-</v>
      </c>
      <c r="ES36" s="46" t="str">
        <f t="shared" si="81"/>
        <v>-</v>
      </c>
      <c r="EU36" s="1" t="str">
        <f t="shared" si="82"/>
        <v>-</v>
      </c>
      <c r="EV36" s="1" t="str">
        <f t="shared" si="83"/>
        <v>-</v>
      </c>
      <c r="EW36" s="1" t="str">
        <f t="shared" si="84"/>
        <v>-</v>
      </c>
      <c r="EX36" s="1" t="str">
        <f t="shared" si="85"/>
        <v>-</v>
      </c>
    </row>
    <row r="37" spans="1:154" hidden="1" outlineLevel="1" x14ac:dyDescent="0.25">
      <c r="A37" t="s">
        <v>247</v>
      </c>
      <c r="B37" s="2">
        <v>110</v>
      </c>
      <c r="C37" t="s">
        <v>248</v>
      </c>
      <c r="D37" s="19" t="s">
        <v>465</v>
      </c>
      <c r="E37" s="19" t="s">
        <v>460</v>
      </c>
      <c r="F37" s="30" t="s">
        <v>25</v>
      </c>
      <c r="G37" s="30" t="s">
        <v>25</v>
      </c>
      <c r="H37" s="30" t="s">
        <v>25</v>
      </c>
      <c r="I37" s="30" t="s">
        <v>25</v>
      </c>
      <c r="J37" s="30" t="s">
        <v>25</v>
      </c>
      <c r="K37" s="30" t="s">
        <v>25</v>
      </c>
      <c r="L37" s="30" t="s">
        <v>25</v>
      </c>
      <c r="M37" s="30" t="s">
        <v>25</v>
      </c>
      <c r="N37" s="30" t="s">
        <v>25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30">
        <v>0</v>
      </c>
      <c r="AM37" s="30">
        <v>0</v>
      </c>
      <c r="AN37" s="30">
        <v>0</v>
      </c>
      <c r="AO37" s="30">
        <v>0</v>
      </c>
      <c r="AP37" s="30">
        <v>0</v>
      </c>
      <c r="AQ37" s="30">
        <v>0</v>
      </c>
      <c r="AR37" s="30">
        <v>0</v>
      </c>
      <c r="AS37" s="30">
        <v>0</v>
      </c>
      <c r="AT37" s="30">
        <v>0</v>
      </c>
      <c r="AU37" s="30">
        <v>0</v>
      </c>
      <c r="AV37" s="30">
        <v>0</v>
      </c>
      <c r="AW37" s="30">
        <v>0</v>
      </c>
      <c r="AX37" s="30">
        <v>0</v>
      </c>
      <c r="AY37" s="30">
        <v>0</v>
      </c>
      <c r="AZ37" s="30">
        <v>0</v>
      </c>
      <c r="BA37" s="30">
        <v>0</v>
      </c>
      <c r="BB37" s="50">
        <v>0</v>
      </c>
      <c r="BC37" s="30">
        <v>0</v>
      </c>
      <c r="BD37" s="30">
        <v>0</v>
      </c>
      <c r="BE37" s="30">
        <v>0</v>
      </c>
      <c r="BF37" s="30">
        <v>0</v>
      </c>
      <c r="BG37" s="30">
        <v>0</v>
      </c>
      <c r="BH37" s="30">
        <v>0</v>
      </c>
      <c r="BI37" s="30">
        <v>0</v>
      </c>
      <c r="BJ37" s="30">
        <v>0</v>
      </c>
      <c r="BK37" s="30">
        <v>0</v>
      </c>
      <c r="BL37" s="30">
        <v>0</v>
      </c>
      <c r="BM37" s="30">
        <v>0</v>
      </c>
      <c r="BN37" s="30">
        <v>0</v>
      </c>
      <c r="BO37" s="30">
        <v>0</v>
      </c>
      <c r="BP37" s="30">
        <v>0</v>
      </c>
      <c r="BQ37" s="30">
        <v>0</v>
      </c>
      <c r="BR37" s="30">
        <v>0</v>
      </c>
      <c r="BS37" s="30">
        <v>0</v>
      </c>
      <c r="BT37" s="30">
        <v>0</v>
      </c>
      <c r="BU37" s="30">
        <v>0</v>
      </c>
      <c r="BV37" s="30">
        <v>0</v>
      </c>
      <c r="BW37" s="30">
        <v>0</v>
      </c>
      <c r="BX37" s="30">
        <v>0</v>
      </c>
      <c r="BY37" s="30">
        <v>0</v>
      </c>
      <c r="BZ37" s="30">
        <v>0</v>
      </c>
      <c r="CA37" s="30">
        <v>0</v>
      </c>
      <c r="CB37" s="30">
        <v>0</v>
      </c>
      <c r="CC37" s="30">
        <v>0</v>
      </c>
      <c r="CD37" s="30">
        <v>0</v>
      </c>
      <c r="CE37" s="30">
        <v>0</v>
      </c>
      <c r="CF37" s="30">
        <v>0</v>
      </c>
      <c r="CG37" s="30">
        <v>0</v>
      </c>
      <c r="CH37" s="30">
        <v>0</v>
      </c>
      <c r="CI37" s="30">
        <v>0</v>
      </c>
      <c r="CJ37" s="30">
        <v>0</v>
      </c>
      <c r="CK37" s="30">
        <v>0</v>
      </c>
      <c r="CL37" s="30">
        <v>0</v>
      </c>
      <c r="CM37" s="30">
        <v>0</v>
      </c>
      <c r="CN37" s="30">
        <v>0</v>
      </c>
      <c r="CO37" s="30">
        <v>0</v>
      </c>
      <c r="CP37" s="30">
        <v>0</v>
      </c>
      <c r="CQ37" s="30">
        <v>0</v>
      </c>
      <c r="CR37" s="30">
        <v>0</v>
      </c>
      <c r="CS37" s="30">
        <v>0</v>
      </c>
      <c r="CT37" s="30">
        <v>0</v>
      </c>
      <c r="CU37" s="30">
        <v>0</v>
      </c>
      <c r="CV37" s="30">
        <v>0</v>
      </c>
      <c r="CW37" s="30">
        <v>0</v>
      </c>
      <c r="CX37" s="45" t="str">
        <f t="shared" si="34"/>
        <v>-</v>
      </c>
      <c r="CY37" s="1" t="str">
        <f t="shared" si="35"/>
        <v>-</v>
      </c>
      <c r="CZ37" s="1" t="str">
        <f t="shared" si="36"/>
        <v>-</v>
      </c>
      <c r="DA37" s="1" t="str">
        <f t="shared" si="37"/>
        <v>-</v>
      </c>
      <c r="DB37" s="1" t="str">
        <f t="shared" si="38"/>
        <v>-</v>
      </c>
      <c r="DC37" s="1" t="str">
        <f t="shared" si="39"/>
        <v>-</v>
      </c>
      <c r="DD37" s="1" t="str">
        <f t="shared" si="40"/>
        <v>-</v>
      </c>
      <c r="DE37" s="1" t="str">
        <f t="shared" si="41"/>
        <v>-</v>
      </c>
      <c r="DF37" s="1" t="str">
        <f t="shared" si="42"/>
        <v>-</v>
      </c>
      <c r="DG37" s="1" t="str">
        <f t="shared" si="43"/>
        <v>-</v>
      </c>
      <c r="DH37" s="1" t="str">
        <f t="shared" si="44"/>
        <v>-</v>
      </c>
      <c r="DI37" s="1" t="str">
        <f t="shared" si="45"/>
        <v>-</v>
      </c>
      <c r="DJ37" s="1" t="str">
        <f t="shared" si="46"/>
        <v>-</v>
      </c>
      <c r="DK37" s="1" t="str">
        <f t="shared" si="47"/>
        <v>-</v>
      </c>
      <c r="DL37" s="1" t="str">
        <f t="shared" si="48"/>
        <v>-</v>
      </c>
      <c r="DM37" s="1" t="str">
        <f t="shared" si="49"/>
        <v>-</v>
      </c>
      <c r="DN37" s="1" t="str">
        <f t="shared" si="50"/>
        <v>-</v>
      </c>
      <c r="DO37" s="1" t="str">
        <f t="shared" si="51"/>
        <v>-</v>
      </c>
      <c r="DP37" s="1" t="str">
        <f t="shared" si="52"/>
        <v>-</v>
      </c>
      <c r="DQ37" s="1" t="str">
        <f t="shared" si="53"/>
        <v>-</v>
      </c>
      <c r="DR37" s="1" t="str">
        <f t="shared" si="54"/>
        <v>-</v>
      </c>
      <c r="DS37" s="1" t="str">
        <f t="shared" si="55"/>
        <v>-</v>
      </c>
      <c r="DT37" s="1" t="str">
        <f t="shared" si="56"/>
        <v>-</v>
      </c>
      <c r="DU37" s="1" t="str">
        <f t="shared" si="57"/>
        <v>-</v>
      </c>
      <c r="DV37" s="1" t="str">
        <f t="shared" si="58"/>
        <v>-</v>
      </c>
      <c r="DW37" s="1" t="str">
        <f t="shared" si="59"/>
        <v>-</v>
      </c>
      <c r="DX37" s="1" t="str">
        <f t="shared" si="60"/>
        <v>-</v>
      </c>
      <c r="DY37" s="1" t="str">
        <f t="shared" si="61"/>
        <v>-</v>
      </c>
      <c r="DZ37" s="1" t="str">
        <f t="shared" si="62"/>
        <v>-</v>
      </c>
      <c r="EA37" s="1" t="str">
        <f t="shared" si="63"/>
        <v>-</v>
      </c>
      <c r="EB37" s="1" t="str">
        <f t="shared" si="64"/>
        <v>-</v>
      </c>
      <c r="EC37" s="1" t="str">
        <f t="shared" si="65"/>
        <v>-</v>
      </c>
      <c r="ED37" s="1" t="str">
        <f t="shared" si="66"/>
        <v>-</v>
      </c>
      <c r="EE37" s="1" t="str">
        <f t="shared" si="67"/>
        <v>-</v>
      </c>
      <c r="EF37" s="1" t="str">
        <f t="shared" si="68"/>
        <v>-</v>
      </c>
      <c r="EG37" s="1" t="str">
        <f t="shared" si="69"/>
        <v>-</v>
      </c>
      <c r="EH37" s="1" t="str">
        <f t="shared" si="70"/>
        <v>-</v>
      </c>
      <c r="EI37" s="1" t="str">
        <f t="shared" si="71"/>
        <v>-</v>
      </c>
      <c r="EJ37" s="1" t="str">
        <f t="shared" si="72"/>
        <v>-</v>
      </c>
      <c r="EK37" s="1" t="str">
        <f t="shared" si="73"/>
        <v>-</v>
      </c>
      <c r="EL37" s="1" t="str">
        <f t="shared" si="74"/>
        <v>-</v>
      </c>
      <c r="EM37" s="1" t="str">
        <f t="shared" si="75"/>
        <v>-</v>
      </c>
      <c r="EN37" s="1" t="str">
        <f t="shared" si="76"/>
        <v>-</v>
      </c>
      <c r="EO37" s="1" t="str">
        <f t="shared" si="77"/>
        <v>-</v>
      </c>
      <c r="EP37" s="1" t="str">
        <f t="shared" si="78"/>
        <v>-</v>
      </c>
      <c r="EQ37" s="1" t="str">
        <f t="shared" si="79"/>
        <v>-</v>
      </c>
      <c r="ER37" s="1" t="str">
        <f t="shared" si="80"/>
        <v>-</v>
      </c>
      <c r="ES37" s="46" t="str">
        <f t="shared" si="81"/>
        <v>-</v>
      </c>
      <c r="EU37" s="1" t="str">
        <f t="shared" si="82"/>
        <v>-</v>
      </c>
      <c r="EV37" s="1" t="str">
        <f t="shared" si="83"/>
        <v>-</v>
      </c>
      <c r="EW37" s="1" t="str">
        <f t="shared" si="84"/>
        <v>-</v>
      </c>
      <c r="EX37" s="1" t="str">
        <f t="shared" si="85"/>
        <v>-</v>
      </c>
    </row>
    <row r="38" spans="1:154" hidden="1" outlineLevel="1" x14ac:dyDescent="0.25">
      <c r="A38" t="s">
        <v>249</v>
      </c>
      <c r="B38" s="2">
        <v>97</v>
      </c>
      <c r="C38" t="s">
        <v>250</v>
      </c>
      <c r="D38" s="19" t="s">
        <v>465</v>
      </c>
      <c r="E38" s="19" t="s">
        <v>460</v>
      </c>
      <c r="F38" s="30">
        <v>18190.789300259432</v>
      </c>
      <c r="G38" s="30">
        <v>22327.488156885396</v>
      </c>
      <c r="H38" s="30">
        <v>26818.207500314078</v>
      </c>
      <c r="I38" s="30">
        <v>28613.383286383469</v>
      </c>
      <c r="J38" s="30">
        <v>22208.411897507169</v>
      </c>
      <c r="K38" s="30">
        <v>16290.190740379216</v>
      </c>
      <c r="L38" s="30">
        <v>13784.856219141195</v>
      </c>
      <c r="M38" s="30">
        <v>12784.555567484767</v>
      </c>
      <c r="N38" s="30">
        <v>12004.443526444096</v>
      </c>
      <c r="O38" s="30">
        <v>11047.842246089609</v>
      </c>
      <c r="P38" s="30">
        <v>12352.407100337639</v>
      </c>
      <c r="Q38" s="30">
        <v>12467.849355753173</v>
      </c>
      <c r="R38" s="30">
        <v>21668.632244775519</v>
      </c>
      <c r="S38" s="30">
        <v>25894.427306220532</v>
      </c>
      <c r="T38" s="30">
        <v>26631.530848252205</v>
      </c>
      <c r="U38" s="30">
        <v>24720.31924104278</v>
      </c>
      <c r="V38" s="30">
        <v>20383.884270444229</v>
      </c>
      <c r="W38" s="30">
        <v>16944.088084498366</v>
      </c>
      <c r="X38" s="30">
        <v>15950.622541014473</v>
      </c>
      <c r="Y38" s="30">
        <v>15049.583897658384</v>
      </c>
      <c r="Z38" s="30">
        <v>14354.406259635256</v>
      </c>
      <c r="AA38" s="30">
        <v>12604.455627680436</v>
      </c>
      <c r="AB38" s="30">
        <v>12987.389773177112</v>
      </c>
      <c r="AC38" s="30">
        <v>13155.67021266779</v>
      </c>
      <c r="AD38" s="30">
        <v>17362.965630651612</v>
      </c>
      <c r="AE38" s="30">
        <v>19923.491774702827</v>
      </c>
      <c r="AF38" s="30">
        <v>25030.331784355538</v>
      </c>
      <c r="AG38" s="30">
        <v>29288.117050739034</v>
      </c>
      <c r="AH38" s="30">
        <v>30496.005167190855</v>
      </c>
      <c r="AI38" s="30">
        <v>22146.500463888351</v>
      </c>
      <c r="AJ38" s="30">
        <v>37537.065286948295</v>
      </c>
      <c r="AK38" s="30">
        <v>13361.019852653362</v>
      </c>
      <c r="AL38" s="30">
        <v>15316.948762405331</v>
      </c>
      <c r="AM38" s="30">
        <v>13880.365693965556</v>
      </c>
      <c r="AN38" s="30">
        <v>17236.247339602647</v>
      </c>
      <c r="AO38" s="30">
        <v>20599.922967099981</v>
      </c>
      <c r="AP38" s="30">
        <v>20849.136399065774</v>
      </c>
      <c r="AQ38" s="30">
        <v>26701.090384864066</v>
      </c>
      <c r="AR38" s="30">
        <v>30182.755545768887</v>
      </c>
      <c r="AS38" s="30">
        <v>24450.793842911709</v>
      </c>
      <c r="AT38" s="30">
        <v>21899.739931122203</v>
      </c>
      <c r="AU38" s="30">
        <v>20918.893187382982</v>
      </c>
      <c r="AV38" s="30">
        <v>17155.551762002353</v>
      </c>
      <c r="AW38" s="30">
        <v>15298.622485153219</v>
      </c>
      <c r="AX38" s="30">
        <v>14154.974174686547</v>
      </c>
      <c r="AY38" s="30">
        <v>12341.577136397893</v>
      </c>
      <c r="AZ38" s="30">
        <v>12714.214065463537</v>
      </c>
      <c r="BA38" s="30">
        <v>13738.049959889047</v>
      </c>
      <c r="BB38" s="50">
        <v>50032</v>
      </c>
      <c r="BC38" s="30">
        <v>48262</v>
      </c>
      <c r="BD38" s="30">
        <v>48555</v>
      </c>
      <c r="BE38" s="30">
        <v>52531</v>
      </c>
      <c r="BF38" s="30">
        <v>51379</v>
      </c>
      <c r="BG38" s="30">
        <v>50624</v>
      </c>
      <c r="BH38" s="30">
        <v>52351</v>
      </c>
      <c r="BI38" s="30">
        <v>57274</v>
      </c>
      <c r="BJ38" s="30">
        <v>58410</v>
      </c>
      <c r="BK38" s="30">
        <v>55615</v>
      </c>
      <c r="BL38" s="30">
        <v>52413</v>
      </c>
      <c r="BM38" s="30">
        <v>50803</v>
      </c>
      <c r="BN38" s="30">
        <v>49579</v>
      </c>
      <c r="BO38" s="30">
        <v>49658</v>
      </c>
      <c r="BP38" s="30">
        <v>50565</v>
      </c>
      <c r="BQ38" s="30">
        <v>50743</v>
      </c>
      <c r="BR38" s="30">
        <v>51477</v>
      </c>
      <c r="BS38" s="30">
        <v>56016</v>
      </c>
      <c r="BT38" s="30">
        <v>55039</v>
      </c>
      <c r="BU38" s="30">
        <v>58097</v>
      </c>
      <c r="BV38" s="30">
        <v>58089</v>
      </c>
      <c r="BW38" s="30">
        <v>59715</v>
      </c>
      <c r="BX38" s="30">
        <v>59942</v>
      </c>
      <c r="BY38" s="30">
        <v>57132</v>
      </c>
      <c r="BZ38" s="30">
        <v>55513</v>
      </c>
      <c r="CA38" s="30">
        <v>56576</v>
      </c>
      <c r="CB38" s="30">
        <v>53847</v>
      </c>
      <c r="CC38" s="30">
        <v>55589</v>
      </c>
      <c r="CD38" s="30">
        <v>57264</v>
      </c>
      <c r="CE38" s="30">
        <v>58986</v>
      </c>
      <c r="CF38" s="30">
        <v>58499</v>
      </c>
      <c r="CG38" s="30">
        <v>61638</v>
      </c>
      <c r="CH38" s="30">
        <v>63442</v>
      </c>
      <c r="CI38" s="30">
        <v>62006</v>
      </c>
      <c r="CJ38" s="30">
        <v>57569</v>
      </c>
      <c r="CK38" s="30">
        <v>54449</v>
      </c>
      <c r="CL38" s="30">
        <v>55570</v>
      </c>
      <c r="CM38" s="30">
        <v>56073</v>
      </c>
      <c r="CN38" s="30">
        <v>58173</v>
      </c>
      <c r="CO38" s="30">
        <v>56792</v>
      </c>
      <c r="CP38" s="30">
        <v>58291</v>
      </c>
      <c r="CQ38" s="30">
        <v>57163</v>
      </c>
      <c r="CR38" s="30">
        <v>59568</v>
      </c>
      <c r="CS38" s="30">
        <v>61773</v>
      </c>
      <c r="CT38" s="30">
        <v>66005</v>
      </c>
      <c r="CU38" s="30">
        <v>67296</v>
      </c>
      <c r="CV38" s="30">
        <v>62416</v>
      </c>
      <c r="CW38" s="30">
        <v>57890</v>
      </c>
      <c r="CX38" s="45">
        <f t="shared" si="34"/>
        <v>0.36358309282578016</v>
      </c>
      <c r="CY38" s="1">
        <f t="shared" si="35"/>
        <v>0.46263081009666812</v>
      </c>
      <c r="CZ38" s="1">
        <f t="shared" si="36"/>
        <v>0.55232638245935695</v>
      </c>
      <c r="DA38" s="1">
        <f t="shared" si="37"/>
        <v>0.54469519495885232</v>
      </c>
      <c r="DB38" s="1">
        <f t="shared" si="38"/>
        <v>0.43224686929498762</v>
      </c>
      <c r="DC38" s="1">
        <f t="shared" si="39"/>
        <v>0.3217879017932051</v>
      </c>
      <c r="DD38" s="1">
        <f t="shared" si="40"/>
        <v>0.26331600579055214</v>
      </c>
      <c r="DE38" s="1">
        <f t="shared" si="41"/>
        <v>0.22321743840983285</v>
      </c>
      <c r="DF38" s="1">
        <f t="shared" si="42"/>
        <v>0.20552034799596125</v>
      </c>
      <c r="DG38" s="1">
        <f t="shared" si="43"/>
        <v>0.19864860642074278</v>
      </c>
      <c r="DH38" s="1">
        <f t="shared" si="44"/>
        <v>0.23567449106781979</v>
      </c>
      <c r="DI38" s="1">
        <f t="shared" si="45"/>
        <v>0.24541561238023685</v>
      </c>
      <c r="DJ38" s="1">
        <f t="shared" si="46"/>
        <v>0.437052628023468</v>
      </c>
      <c r="DK38" s="1">
        <f t="shared" si="47"/>
        <v>0.52145530037900301</v>
      </c>
      <c r="DL38" s="1">
        <f t="shared" si="48"/>
        <v>0.52667914265306448</v>
      </c>
      <c r="DM38" s="1">
        <f t="shared" si="49"/>
        <v>0.48716708198259423</v>
      </c>
      <c r="DN38" s="1">
        <f t="shared" si="50"/>
        <v>0.39598042369299352</v>
      </c>
      <c r="DO38" s="1">
        <f t="shared" si="51"/>
        <v>0.30248657677267865</v>
      </c>
      <c r="DP38" s="1">
        <f t="shared" si="52"/>
        <v>0.28980582025499141</v>
      </c>
      <c r="DQ38" s="1">
        <f t="shared" si="53"/>
        <v>0.25904235842915097</v>
      </c>
      <c r="DR38" s="1">
        <f t="shared" si="54"/>
        <v>0.24711057617854079</v>
      </c>
      <c r="DS38" s="1">
        <f t="shared" si="55"/>
        <v>0.21107687562053815</v>
      </c>
      <c r="DT38" s="1">
        <f t="shared" si="56"/>
        <v>0.2166659399615814</v>
      </c>
      <c r="DU38" s="1">
        <f t="shared" si="57"/>
        <v>0.2302679796378175</v>
      </c>
      <c r="DV38" s="1">
        <f t="shared" si="58"/>
        <v>0.31277296544325855</v>
      </c>
      <c r="DW38" s="1">
        <f t="shared" si="59"/>
        <v>0.35215447848385933</v>
      </c>
      <c r="DX38" s="1">
        <f t="shared" si="60"/>
        <v>0.46484171419680831</v>
      </c>
      <c r="DY38" s="1">
        <f t="shared" si="61"/>
        <v>0.5268689318163492</v>
      </c>
      <c r="DZ38" s="1">
        <f t="shared" si="62"/>
        <v>0.53255108213172075</v>
      </c>
      <c r="EA38" s="1">
        <f t="shared" si="63"/>
        <v>0.3754535053044511</v>
      </c>
      <c r="EB38" s="1">
        <f t="shared" si="64"/>
        <v>0.64167020439577249</v>
      </c>
      <c r="EC38" s="1">
        <f t="shared" si="65"/>
        <v>0.21676595367554694</v>
      </c>
      <c r="ED38" s="1">
        <f t="shared" si="66"/>
        <v>0.24143231238620047</v>
      </c>
      <c r="EE38" s="1">
        <f t="shared" si="67"/>
        <v>0.22385520262499686</v>
      </c>
      <c r="EF38" s="1">
        <f t="shared" si="68"/>
        <v>0.29940154144770009</v>
      </c>
      <c r="EG38" s="1">
        <f t="shared" si="69"/>
        <v>0.37833427550735516</v>
      </c>
      <c r="EH38" s="1">
        <f t="shared" si="70"/>
        <v>0.37518690658747117</v>
      </c>
      <c r="EI38" s="1">
        <f t="shared" si="71"/>
        <v>0.47618444500676022</v>
      </c>
      <c r="EJ38" s="1">
        <f t="shared" si="72"/>
        <v>0.51884474835007455</v>
      </c>
      <c r="EK38" s="1">
        <f t="shared" si="73"/>
        <v>0.43053236094717057</v>
      </c>
      <c r="EL38" s="1">
        <f t="shared" si="74"/>
        <v>0.37569676161195042</v>
      </c>
      <c r="EM38" s="1">
        <f t="shared" si="75"/>
        <v>0.36595163282863008</v>
      </c>
      <c r="EN38" s="1">
        <f t="shared" si="76"/>
        <v>0.28799945880342387</v>
      </c>
      <c r="EO38" s="1">
        <f t="shared" si="77"/>
        <v>0.24765872606402828</v>
      </c>
      <c r="EP38" s="1">
        <f t="shared" si="78"/>
        <v>0.21445305923318761</v>
      </c>
      <c r="EQ38" s="1">
        <f t="shared" si="79"/>
        <v>0.18339243248332579</v>
      </c>
      <c r="ER38" s="1">
        <f t="shared" si="80"/>
        <v>0.20370119945949014</v>
      </c>
      <c r="ES38" s="46">
        <f t="shared" si="81"/>
        <v>0.23731300673499822</v>
      </c>
      <c r="EU38" s="1">
        <f t="shared" si="82"/>
        <v>0.33249623142572321</v>
      </c>
      <c r="EV38" s="1">
        <f t="shared" si="83"/>
        <v>0.33586516054682719</v>
      </c>
      <c r="EW38" s="1">
        <f t="shared" si="84"/>
        <v>0.37703088359741516</v>
      </c>
      <c r="EX38" s="1">
        <f t="shared" si="85"/>
        <v>0.32134196018843281</v>
      </c>
    </row>
    <row r="39" spans="1:154" hidden="1" outlineLevel="1" x14ac:dyDescent="0.25">
      <c r="A39" t="s">
        <v>251</v>
      </c>
      <c r="B39" s="2">
        <v>151</v>
      </c>
      <c r="C39" t="s">
        <v>252</v>
      </c>
      <c r="D39" s="19" t="s">
        <v>466</v>
      </c>
      <c r="E39" s="19" t="s">
        <v>462</v>
      </c>
      <c r="F39" s="30" t="s">
        <v>25</v>
      </c>
      <c r="G39" s="30" t="s">
        <v>25</v>
      </c>
      <c r="H39" s="30" t="s">
        <v>25</v>
      </c>
      <c r="I39" s="30" t="s">
        <v>25</v>
      </c>
      <c r="J39" s="30" t="s">
        <v>25</v>
      </c>
      <c r="K39" s="30" t="s">
        <v>25</v>
      </c>
      <c r="L39" s="30" t="s">
        <v>25</v>
      </c>
      <c r="M39" s="30" t="s">
        <v>25</v>
      </c>
      <c r="N39" s="30" t="s">
        <v>25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30">
        <v>0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30">
        <v>0</v>
      </c>
      <c r="AW39" s="30">
        <v>0</v>
      </c>
      <c r="AX39" s="30">
        <v>0</v>
      </c>
      <c r="AY39" s="30">
        <v>0</v>
      </c>
      <c r="AZ39" s="30">
        <v>0</v>
      </c>
      <c r="BA39" s="30">
        <v>0</v>
      </c>
      <c r="BB39" s="50">
        <v>0</v>
      </c>
      <c r="BC39" s="30">
        <v>0</v>
      </c>
      <c r="BD39" s="30">
        <v>0</v>
      </c>
      <c r="BE39" s="30">
        <v>0</v>
      </c>
      <c r="BF39" s="30">
        <v>0</v>
      </c>
      <c r="BG39" s="30">
        <v>0</v>
      </c>
      <c r="BH39" s="30">
        <v>0</v>
      </c>
      <c r="BI39" s="30">
        <v>0</v>
      </c>
      <c r="BJ39" s="30">
        <v>0</v>
      </c>
      <c r="BK39" s="30">
        <v>0</v>
      </c>
      <c r="BL39" s="30">
        <v>0</v>
      </c>
      <c r="BM39" s="30">
        <v>0</v>
      </c>
      <c r="BN39" s="30">
        <v>0</v>
      </c>
      <c r="BO39" s="30">
        <v>0</v>
      </c>
      <c r="BP39" s="30">
        <v>1</v>
      </c>
      <c r="BQ39" s="30">
        <v>0</v>
      </c>
      <c r="BR39" s="30">
        <v>6</v>
      </c>
      <c r="BS39" s="30">
        <v>10</v>
      </c>
      <c r="BT39" s="30">
        <v>11</v>
      </c>
      <c r="BU39" s="30">
        <v>10</v>
      </c>
      <c r="BV39" s="30">
        <v>11</v>
      </c>
      <c r="BW39" s="30">
        <v>5</v>
      </c>
      <c r="BX39" s="30">
        <v>10</v>
      </c>
      <c r="BY39" s="30">
        <v>6</v>
      </c>
      <c r="BZ39" s="30">
        <v>4</v>
      </c>
      <c r="CA39" s="30">
        <v>5</v>
      </c>
      <c r="CB39" s="30">
        <v>5</v>
      </c>
      <c r="CC39" s="30">
        <v>6</v>
      </c>
      <c r="CD39" s="30">
        <v>7</v>
      </c>
      <c r="CE39" s="30">
        <v>7</v>
      </c>
      <c r="CF39" s="30">
        <v>8</v>
      </c>
      <c r="CG39" s="30">
        <v>7</v>
      </c>
      <c r="CH39" s="30">
        <v>7</v>
      </c>
      <c r="CI39" s="30">
        <v>6</v>
      </c>
      <c r="CJ39" s="30">
        <v>7</v>
      </c>
      <c r="CK39" s="30">
        <v>7</v>
      </c>
      <c r="CL39" s="30">
        <v>10</v>
      </c>
      <c r="CM39" s="30">
        <v>4</v>
      </c>
      <c r="CN39" s="30">
        <v>5</v>
      </c>
      <c r="CO39" s="30">
        <v>7</v>
      </c>
      <c r="CP39" s="30">
        <v>7</v>
      </c>
      <c r="CQ39" s="30">
        <v>6</v>
      </c>
      <c r="CR39" s="30">
        <v>7</v>
      </c>
      <c r="CS39" s="30">
        <v>5</v>
      </c>
      <c r="CT39" s="30">
        <v>9</v>
      </c>
      <c r="CU39" s="30">
        <v>5</v>
      </c>
      <c r="CV39" s="30">
        <v>7</v>
      </c>
      <c r="CW39" s="30">
        <v>7</v>
      </c>
      <c r="CX39" s="45" t="str">
        <f t="shared" si="34"/>
        <v>-</v>
      </c>
      <c r="CY39" s="1" t="str">
        <f t="shared" si="35"/>
        <v>-</v>
      </c>
      <c r="CZ39" s="1" t="str">
        <f t="shared" si="36"/>
        <v>-</v>
      </c>
      <c r="DA39" s="1" t="str">
        <f t="shared" si="37"/>
        <v>-</v>
      </c>
      <c r="DB39" s="1" t="str">
        <f t="shared" si="38"/>
        <v>-</v>
      </c>
      <c r="DC39" s="1" t="str">
        <f t="shared" si="39"/>
        <v>-</v>
      </c>
      <c r="DD39" s="1" t="str">
        <f t="shared" si="40"/>
        <v>-</v>
      </c>
      <c r="DE39" s="1" t="str">
        <f t="shared" si="41"/>
        <v>-</v>
      </c>
      <c r="DF39" s="1" t="str">
        <f t="shared" si="42"/>
        <v>-</v>
      </c>
      <c r="DG39" s="1" t="str">
        <f t="shared" si="43"/>
        <v>-</v>
      </c>
      <c r="DH39" s="1" t="str">
        <f t="shared" si="44"/>
        <v>-</v>
      </c>
      <c r="DI39" s="1" t="str">
        <f t="shared" si="45"/>
        <v>-</v>
      </c>
      <c r="DJ39" s="1" t="str">
        <f t="shared" si="46"/>
        <v>-</v>
      </c>
      <c r="DK39" s="1" t="str">
        <f t="shared" si="47"/>
        <v>-</v>
      </c>
      <c r="DL39" s="1">
        <f t="shared" si="48"/>
        <v>0</v>
      </c>
      <c r="DM39" s="1" t="str">
        <f t="shared" si="49"/>
        <v>-</v>
      </c>
      <c r="DN39" s="1">
        <f t="shared" si="50"/>
        <v>0</v>
      </c>
      <c r="DO39" s="1">
        <f t="shared" si="51"/>
        <v>0</v>
      </c>
      <c r="DP39" s="1">
        <f t="shared" si="52"/>
        <v>0</v>
      </c>
      <c r="DQ39" s="1">
        <f t="shared" si="53"/>
        <v>0</v>
      </c>
      <c r="DR39" s="1">
        <f t="shared" si="54"/>
        <v>0</v>
      </c>
      <c r="DS39" s="1">
        <f t="shared" si="55"/>
        <v>0</v>
      </c>
      <c r="DT39" s="1">
        <f t="shared" si="56"/>
        <v>0</v>
      </c>
      <c r="DU39" s="1">
        <f t="shared" si="57"/>
        <v>0</v>
      </c>
      <c r="DV39" s="1">
        <f t="shared" si="58"/>
        <v>0</v>
      </c>
      <c r="DW39" s="1">
        <f t="shared" si="59"/>
        <v>0</v>
      </c>
      <c r="DX39" s="1">
        <f t="shared" si="60"/>
        <v>0</v>
      </c>
      <c r="DY39" s="1">
        <f t="shared" si="61"/>
        <v>0</v>
      </c>
      <c r="DZ39" s="1">
        <f t="shared" si="62"/>
        <v>0</v>
      </c>
      <c r="EA39" s="1">
        <f t="shared" si="63"/>
        <v>0</v>
      </c>
      <c r="EB39" s="1">
        <f t="shared" si="64"/>
        <v>0</v>
      </c>
      <c r="EC39" s="1">
        <f t="shared" si="65"/>
        <v>0</v>
      </c>
      <c r="ED39" s="1">
        <f t="shared" si="66"/>
        <v>0</v>
      </c>
      <c r="EE39" s="1">
        <f t="shared" si="67"/>
        <v>0</v>
      </c>
      <c r="EF39" s="1">
        <f t="shared" si="68"/>
        <v>0</v>
      </c>
      <c r="EG39" s="1">
        <f t="shared" si="69"/>
        <v>0</v>
      </c>
      <c r="EH39" s="1">
        <f t="shared" si="70"/>
        <v>0</v>
      </c>
      <c r="EI39" s="1">
        <f t="shared" si="71"/>
        <v>0</v>
      </c>
      <c r="EJ39" s="1">
        <f t="shared" si="72"/>
        <v>0</v>
      </c>
      <c r="EK39" s="1">
        <f t="shared" si="73"/>
        <v>0</v>
      </c>
      <c r="EL39" s="1">
        <f t="shared" si="74"/>
        <v>0</v>
      </c>
      <c r="EM39" s="1">
        <f t="shared" si="75"/>
        <v>0</v>
      </c>
      <c r="EN39" s="1">
        <f t="shared" si="76"/>
        <v>0</v>
      </c>
      <c r="EO39" s="1">
        <f t="shared" si="77"/>
        <v>0</v>
      </c>
      <c r="EP39" s="1">
        <f t="shared" si="78"/>
        <v>0</v>
      </c>
      <c r="EQ39" s="1">
        <f t="shared" si="79"/>
        <v>0</v>
      </c>
      <c r="ER39" s="1">
        <f t="shared" si="80"/>
        <v>0</v>
      </c>
      <c r="ES39" s="46">
        <f t="shared" si="81"/>
        <v>0</v>
      </c>
      <c r="EU39" s="1" t="str">
        <f t="shared" si="82"/>
        <v>-</v>
      </c>
      <c r="EV39" s="1">
        <f t="shared" si="83"/>
        <v>0</v>
      </c>
      <c r="EW39" s="1">
        <f t="shared" si="84"/>
        <v>0</v>
      </c>
      <c r="EX39" s="1">
        <f t="shared" si="85"/>
        <v>0</v>
      </c>
    </row>
    <row r="40" spans="1:154" hidden="1" outlineLevel="1" x14ac:dyDescent="0.25">
      <c r="A40" t="s">
        <v>457</v>
      </c>
      <c r="B40" s="2">
        <v>85</v>
      </c>
      <c r="C40" t="s">
        <v>456</v>
      </c>
      <c r="D40" s="19" t="s">
        <v>466</v>
      </c>
      <c r="E40" s="19" t="s">
        <v>462</v>
      </c>
      <c r="F40" s="30">
        <v>347.24718961484314</v>
      </c>
      <c r="G40" s="30">
        <v>613.30200034221093</v>
      </c>
      <c r="H40" s="30">
        <v>724.68353332512788</v>
      </c>
      <c r="I40" s="30">
        <v>1081.2782488864134</v>
      </c>
      <c r="J40" s="30">
        <v>1124.4712278631098</v>
      </c>
      <c r="K40" s="30">
        <v>1220.4708390616263</v>
      </c>
      <c r="L40" s="30">
        <v>1353.2769148632538</v>
      </c>
      <c r="M40" s="30">
        <v>1333.4692528764476</v>
      </c>
      <c r="N40" s="30">
        <v>1190.061980850581</v>
      </c>
      <c r="O40" s="30">
        <v>1250.3169924571296</v>
      </c>
      <c r="P40" s="30">
        <v>1076.591358828372</v>
      </c>
      <c r="Q40" s="30">
        <v>927.26564922621435</v>
      </c>
      <c r="R40" s="30">
        <v>1044.4060906365016</v>
      </c>
      <c r="S40" s="30">
        <v>787.33948942058873</v>
      </c>
      <c r="T40" s="30">
        <v>807.29696684276666</v>
      </c>
      <c r="U40" s="30">
        <v>882.93919179670138</v>
      </c>
      <c r="V40" s="30">
        <v>879.82542809814618</v>
      </c>
      <c r="W40" s="30">
        <v>797.84270935533448</v>
      </c>
      <c r="X40" s="30">
        <v>762.16228042290777</v>
      </c>
      <c r="Y40" s="30">
        <v>558.6942824887351</v>
      </c>
      <c r="Z40" s="30">
        <v>542.5078056423306</v>
      </c>
      <c r="AA40" s="30">
        <v>547.08286130183058</v>
      </c>
      <c r="AB40" s="30">
        <v>647.32933810463214</v>
      </c>
      <c r="AC40" s="30">
        <v>576.34598579803776</v>
      </c>
      <c r="AD40" s="30">
        <v>399.82872543913044</v>
      </c>
      <c r="AE40" s="30">
        <v>318.75903247035262</v>
      </c>
      <c r="AF40" s="30">
        <v>374.30283314058698</v>
      </c>
      <c r="AG40" s="30">
        <v>393.02242138377846</v>
      </c>
      <c r="AH40" s="30">
        <v>503.42919523488035</v>
      </c>
      <c r="AI40" s="30">
        <v>545.00371514685526</v>
      </c>
      <c r="AJ40" s="30">
        <v>434.00912694461283</v>
      </c>
      <c r="AK40" s="30">
        <v>395.04165389984411</v>
      </c>
      <c r="AL40" s="30">
        <v>487.6857146019716</v>
      </c>
      <c r="AM40" s="30">
        <v>392.95855489061444</v>
      </c>
      <c r="AN40" s="30">
        <v>607.03710941829559</v>
      </c>
      <c r="AO40" s="30">
        <v>592.31615262275398</v>
      </c>
      <c r="AP40" s="30">
        <v>589.5318965845056</v>
      </c>
      <c r="AQ40" s="30">
        <v>707.747799213382</v>
      </c>
      <c r="AR40" s="30">
        <v>651.24768471271148</v>
      </c>
      <c r="AS40" s="30">
        <v>541.84847938937821</v>
      </c>
      <c r="AT40" s="30">
        <v>511.61125854142762</v>
      </c>
      <c r="AU40" s="30">
        <v>848.92866483705905</v>
      </c>
      <c r="AV40" s="30">
        <v>1052.2129717775206</v>
      </c>
      <c r="AW40" s="30">
        <v>819.33129891775286</v>
      </c>
      <c r="AX40" s="30">
        <v>943.89115847859614</v>
      </c>
      <c r="AY40" s="30">
        <v>981.40753804841177</v>
      </c>
      <c r="AZ40" s="30">
        <v>588.14885097726801</v>
      </c>
      <c r="BA40" s="30">
        <v>632.08021160865303</v>
      </c>
      <c r="BB40" s="50">
        <v>95327</v>
      </c>
      <c r="BC40" s="30">
        <v>92873</v>
      </c>
      <c r="BD40" s="30">
        <v>94164</v>
      </c>
      <c r="BE40" s="30">
        <v>99182</v>
      </c>
      <c r="BF40" s="30">
        <v>94539</v>
      </c>
      <c r="BG40" s="30">
        <v>95034</v>
      </c>
      <c r="BH40" s="30">
        <v>99029</v>
      </c>
      <c r="BI40" s="30">
        <v>105372</v>
      </c>
      <c r="BJ40" s="30">
        <v>109538</v>
      </c>
      <c r="BK40" s="30">
        <v>105474</v>
      </c>
      <c r="BL40" s="30">
        <v>100732</v>
      </c>
      <c r="BM40" s="30">
        <v>97310</v>
      </c>
      <c r="BN40" s="30">
        <v>95093</v>
      </c>
      <c r="BO40" s="30">
        <v>94675</v>
      </c>
      <c r="BP40" s="30">
        <v>86163</v>
      </c>
      <c r="BQ40" s="30">
        <v>96504</v>
      </c>
      <c r="BR40" s="30">
        <v>97989</v>
      </c>
      <c r="BS40" s="30">
        <v>97187</v>
      </c>
      <c r="BT40" s="30">
        <v>99079</v>
      </c>
      <c r="BU40" s="30">
        <v>103008</v>
      </c>
      <c r="BV40" s="30">
        <v>106887</v>
      </c>
      <c r="BW40" s="30">
        <v>108904</v>
      </c>
      <c r="BX40" s="30">
        <v>108751</v>
      </c>
      <c r="BY40" s="30">
        <v>103718</v>
      </c>
      <c r="BZ40" s="30">
        <v>98465</v>
      </c>
      <c r="CA40" s="30">
        <v>97925</v>
      </c>
      <c r="CB40" s="30">
        <v>96546</v>
      </c>
      <c r="CC40" s="30">
        <v>98319</v>
      </c>
      <c r="CD40" s="30">
        <v>101045</v>
      </c>
      <c r="CE40" s="30">
        <v>99871</v>
      </c>
      <c r="CF40" s="30">
        <v>102886</v>
      </c>
      <c r="CG40" s="30">
        <v>106125</v>
      </c>
      <c r="CH40" s="30">
        <v>114540</v>
      </c>
      <c r="CI40" s="30">
        <v>112390</v>
      </c>
      <c r="CJ40" s="30">
        <v>101322</v>
      </c>
      <c r="CK40" s="30">
        <v>96964</v>
      </c>
      <c r="CL40" s="30">
        <v>98628</v>
      </c>
      <c r="CM40" s="30">
        <v>98083</v>
      </c>
      <c r="CN40" s="30">
        <v>99949</v>
      </c>
      <c r="CO40" s="30">
        <v>97516</v>
      </c>
      <c r="CP40" s="30">
        <v>102453</v>
      </c>
      <c r="CQ40" s="30">
        <v>99116</v>
      </c>
      <c r="CR40" s="30">
        <v>101777</v>
      </c>
      <c r="CS40" s="30">
        <v>102754</v>
      </c>
      <c r="CT40" s="30">
        <v>110999</v>
      </c>
      <c r="CU40" s="30">
        <v>112304</v>
      </c>
      <c r="CV40" s="30">
        <v>107554</v>
      </c>
      <c r="CW40" s="30">
        <v>100882</v>
      </c>
      <c r="CX40" s="45">
        <f t="shared" si="34"/>
        <v>3.6426950351405494E-3</v>
      </c>
      <c r="CY40" s="1">
        <f t="shared" si="35"/>
        <v>6.6036630704533169E-3</v>
      </c>
      <c r="CZ40" s="1">
        <f t="shared" si="36"/>
        <v>7.6959722752339308E-3</v>
      </c>
      <c r="DA40" s="1">
        <f t="shared" si="37"/>
        <v>1.090196052596654E-2</v>
      </c>
      <c r="DB40" s="1">
        <f t="shared" si="38"/>
        <v>1.1894257691144499E-2</v>
      </c>
      <c r="DC40" s="1">
        <f t="shared" si="39"/>
        <v>1.2842465213098746E-2</v>
      </c>
      <c r="DD40" s="1">
        <f t="shared" si="40"/>
        <v>1.3665460772735801E-2</v>
      </c>
      <c r="DE40" s="1">
        <f t="shared" si="41"/>
        <v>1.2654872763888391E-2</v>
      </c>
      <c r="DF40" s="1">
        <f t="shared" si="42"/>
        <v>1.086437565822437E-2</v>
      </c>
      <c r="DG40" s="1">
        <f t="shared" si="43"/>
        <v>1.185426733087898E-2</v>
      </c>
      <c r="DH40" s="1">
        <f t="shared" si="44"/>
        <v>1.0687679772350116E-2</v>
      </c>
      <c r="DI40" s="1">
        <f t="shared" si="45"/>
        <v>9.5289862216238249E-3</v>
      </c>
      <c r="DJ40" s="1">
        <f t="shared" si="46"/>
        <v>1.0982996546922504E-2</v>
      </c>
      <c r="DK40" s="1">
        <f t="shared" si="47"/>
        <v>8.3162343746563377E-3</v>
      </c>
      <c r="DL40" s="1">
        <f t="shared" si="48"/>
        <v>9.3694157218616649E-3</v>
      </c>
      <c r="DM40" s="1">
        <f t="shared" si="49"/>
        <v>9.1492496870254226E-3</v>
      </c>
      <c r="DN40" s="1">
        <f t="shared" si="50"/>
        <v>8.9788183173432345E-3</v>
      </c>
      <c r="DO40" s="1">
        <f t="shared" si="51"/>
        <v>8.2093562858750087E-3</v>
      </c>
      <c r="DP40" s="1">
        <f t="shared" si="52"/>
        <v>7.6924704571393306E-3</v>
      </c>
      <c r="DQ40" s="1">
        <f t="shared" si="53"/>
        <v>5.423795069205645E-3</v>
      </c>
      <c r="DR40" s="1">
        <f t="shared" si="54"/>
        <v>5.0755265433806785E-3</v>
      </c>
      <c r="DS40" s="1">
        <f t="shared" si="55"/>
        <v>5.0235332155093527E-3</v>
      </c>
      <c r="DT40" s="1">
        <f t="shared" si="56"/>
        <v>5.9523989490177761E-3</v>
      </c>
      <c r="DU40" s="1">
        <f t="shared" si="57"/>
        <v>5.5568559536246145E-3</v>
      </c>
      <c r="DV40" s="1">
        <f t="shared" si="58"/>
        <v>4.0606177366488642E-3</v>
      </c>
      <c r="DW40" s="1">
        <f t="shared" si="59"/>
        <v>3.2551343627301773E-3</v>
      </c>
      <c r="DX40" s="1">
        <f t="shared" si="60"/>
        <v>3.8769377616948084E-3</v>
      </c>
      <c r="DY40" s="1">
        <f t="shared" si="61"/>
        <v>3.9974208584686423E-3</v>
      </c>
      <c r="DZ40" s="1">
        <f t="shared" si="62"/>
        <v>4.9822276731642376E-3</v>
      </c>
      <c r="EA40" s="1">
        <f t="shared" si="63"/>
        <v>5.4570767805154179E-3</v>
      </c>
      <c r="EB40" s="1">
        <f t="shared" si="64"/>
        <v>4.2183496971853586E-3</v>
      </c>
      <c r="EC40" s="1">
        <f t="shared" si="65"/>
        <v>3.7224184113059514E-3</v>
      </c>
      <c r="ED40" s="1">
        <f t="shared" si="66"/>
        <v>4.2577764501656326E-3</v>
      </c>
      <c r="EE40" s="1">
        <f t="shared" si="67"/>
        <v>3.496383618565837E-3</v>
      </c>
      <c r="EF40" s="1">
        <f t="shared" si="68"/>
        <v>5.9911678551380311E-3</v>
      </c>
      <c r="EG40" s="1">
        <f t="shared" si="69"/>
        <v>6.1086192053004616E-3</v>
      </c>
      <c r="EH40" s="1">
        <f t="shared" si="70"/>
        <v>5.9773279046975054E-3</v>
      </c>
      <c r="EI40" s="1">
        <f t="shared" si="71"/>
        <v>7.2158049734753421E-3</v>
      </c>
      <c r="EJ40" s="1">
        <f t="shared" si="72"/>
        <v>6.5157999050787048E-3</v>
      </c>
      <c r="EK40" s="1">
        <f t="shared" si="73"/>
        <v>5.5565084641430963E-3</v>
      </c>
      <c r="EL40" s="1">
        <f t="shared" si="74"/>
        <v>4.9936191086783948E-3</v>
      </c>
      <c r="EM40" s="1">
        <f t="shared" si="75"/>
        <v>8.5650012595046114E-3</v>
      </c>
      <c r="EN40" s="1">
        <f t="shared" si="76"/>
        <v>1.0338416064312374E-2</v>
      </c>
      <c r="EO40" s="1">
        <f t="shared" si="77"/>
        <v>7.9737168277415268E-3</v>
      </c>
      <c r="EP40" s="1">
        <f t="shared" si="78"/>
        <v>8.5036005592716707E-3</v>
      </c>
      <c r="EQ40" s="1">
        <f t="shared" si="79"/>
        <v>8.738847574871882E-3</v>
      </c>
      <c r="ER40" s="1">
        <f t="shared" si="80"/>
        <v>5.4684051823016156E-3</v>
      </c>
      <c r="ES40" s="46">
        <f t="shared" si="81"/>
        <v>6.2655400528206524E-3</v>
      </c>
      <c r="EU40" s="1">
        <f t="shared" si="82"/>
        <v>1.0300103475421244E-2</v>
      </c>
      <c r="EV40" s="1">
        <f t="shared" si="83"/>
        <v>7.3740251577338383E-3</v>
      </c>
      <c r="EW40" s="1">
        <f t="shared" si="84"/>
        <v>4.4385217810153617E-3</v>
      </c>
      <c r="EX40" s="1">
        <f t="shared" si="85"/>
        <v>7.1979544186447954E-3</v>
      </c>
    </row>
    <row r="41" spans="1:154" hidden="1" outlineLevel="1" x14ac:dyDescent="0.25">
      <c r="A41" t="s">
        <v>30</v>
      </c>
      <c r="B41" s="2">
        <v>269</v>
      </c>
      <c r="C41" t="s">
        <v>254</v>
      </c>
      <c r="D41" s="19" t="s">
        <v>467</v>
      </c>
      <c r="E41" s="19" t="s">
        <v>460</v>
      </c>
      <c r="F41" s="30" t="s">
        <v>25</v>
      </c>
      <c r="G41" s="30" t="s">
        <v>25</v>
      </c>
      <c r="H41" s="30" t="s">
        <v>25</v>
      </c>
      <c r="I41" s="30" t="s">
        <v>25</v>
      </c>
      <c r="J41" s="30" t="s">
        <v>25</v>
      </c>
      <c r="K41" s="30" t="s">
        <v>25</v>
      </c>
      <c r="L41" s="30" t="s">
        <v>25</v>
      </c>
      <c r="M41" s="30" t="s">
        <v>25</v>
      </c>
      <c r="N41" s="30" t="s">
        <v>25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  <c r="AX41" s="30">
        <v>0</v>
      </c>
      <c r="AY41" s="30">
        <v>0</v>
      </c>
      <c r="AZ41" s="30">
        <v>0</v>
      </c>
      <c r="BA41" s="30">
        <v>0</v>
      </c>
      <c r="BB41" s="5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0</v>
      </c>
      <c r="CV41" s="30">
        <v>0</v>
      </c>
      <c r="CW41" s="30">
        <v>0</v>
      </c>
      <c r="CX41" s="45" t="str">
        <f t="shared" si="34"/>
        <v>-</v>
      </c>
      <c r="CY41" s="1" t="str">
        <f t="shared" si="35"/>
        <v>-</v>
      </c>
      <c r="CZ41" s="1" t="str">
        <f t="shared" si="36"/>
        <v>-</v>
      </c>
      <c r="DA41" s="1" t="str">
        <f t="shared" si="37"/>
        <v>-</v>
      </c>
      <c r="DB41" s="1" t="str">
        <f t="shared" si="38"/>
        <v>-</v>
      </c>
      <c r="DC41" s="1" t="str">
        <f t="shared" si="39"/>
        <v>-</v>
      </c>
      <c r="DD41" s="1" t="str">
        <f t="shared" si="40"/>
        <v>-</v>
      </c>
      <c r="DE41" s="1" t="str">
        <f t="shared" si="41"/>
        <v>-</v>
      </c>
      <c r="DF41" s="1" t="str">
        <f t="shared" si="42"/>
        <v>-</v>
      </c>
      <c r="DG41" s="1" t="str">
        <f t="shared" si="43"/>
        <v>-</v>
      </c>
      <c r="DH41" s="1" t="str">
        <f t="shared" si="44"/>
        <v>-</v>
      </c>
      <c r="DI41" s="1" t="str">
        <f t="shared" si="45"/>
        <v>-</v>
      </c>
      <c r="DJ41" s="1" t="str">
        <f t="shared" si="46"/>
        <v>-</v>
      </c>
      <c r="DK41" s="1" t="str">
        <f t="shared" si="47"/>
        <v>-</v>
      </c>
      <c r="DL41" s="1" t="str">
        <f t="shared" si="48"/>
        <v>-</v>
      </c>
      <c r="DM41" s="1" t="str">
        <f t="shared" si="49"/>
        <v>-</v>
      </c>
      <c r="DN41" s="1" t="str">
        <f t="shared" si="50"/>
        <v>-</v>
      </c>
      <c r="DO41" s="1" t="str">
        <f t="shared" si="51"/>
        <v>-</v>
      </c>
      <c r="DP41" s="1" t="str">
        <f t="shared" si="52"/>
        <v>-</v>
      </c>
      <c r="DQ41" s="1" t="str">
        <f t="shared" si="53"/>
        <v>-</v>
      </c>
      <c r="DR41" s="1" t="str">
        <f t="shared" si="54"/>
        <v>-</v>
      </c>
      <c r="DS41" s="1" t="str">
        <f t="shared" si="55"/>
        <v>-</v>
      </c>
      <c r="DT41" s="1" t="str">
        <f t="shared" si="56"/>
        <v>-</v>
      </c>
      <c r="DU41" s="1" t="str">
        <f t="shared" si="57"/>
        <v>-</v>
      </c>
      <c r="DV41" s="1" t="str">
        <f t="shared" si="58"/>
        <v>-</v>
      </c>
      <c r="DW41" s="1" t="str">
        <f t="shared" si="59"/>
        <v>-</v>
      </c>
      <c r="DX41" s="1" t="str">
        <f t="shared" si="60"/>
        <v>-</v>
      </c>
      <c r="DY41" s="1" t="str">
        <f t="shared" si="61"/>
        <v>-</v>
      </c>
      <c r="DZ41" s="1" t="str">
        <f t="shared" si="62"/>
        <v>-</v>
      </c>
      <c r="EA41" s="1" t="str">
        <f t="shared" si="63"/>
        <v>-</v>
      </c>
      <c r="EB41" s="1" t="str">
        <f t="shared" si="64"/>
        <v>-</v>
      </c>
      <c r="EC41" s="1" t="str">
        <f t="shared" si="65"/>
        <v>-</v>
      </c>
      <c r="ED41" s="1" t="str">
        <f t="shared" si="66"/>
        <v>-</v>
      </c>
      <c r="EE41" s="1" t="str">
        <f t="shared" si="67"/>
        <v>-</v>
      </c>
      <c r="EF41" s="1" t="str">
        <f t="shared" si="68"/>
        <v>-</v>
      </c>
      <c r="EG41" s="1" t="str">
        <f t="shared" si="69"/>
        <v>-</v>
      </c>
      <c r="EH41" s="1" t="str">
        <f t="shared" si="70"/>
        <v>-</v>
      </c>
      <c r="EI41" s="1" t="str">
        <f t="shared" si="71"/>
        <v>-</v>
      </c>
      <c r="EJ41" s="1" t="str">
        <f t="shared" si="72"/>
        <v>-</v>
      </c>
      <c r="EK41" s="1" t="str">
        <f t="shared" si="73"/>
        <v>-</v>
      </c>
      <c r="EL41" s="1" t="str">
        <f t="shared" si="74"/>
        <v>-</v>
      </c>
      <c r="EM41" s="1" t="str">
        <f t="shared" si="75"/>
        <v>-</v>
      </c>
      <c r="EN41" s="1" t="str">
        <f t="shared" si="76"/>
        <v>-</v>
      </c>
      <c r="EO41" s="1" t="str">
        <f t="shared" si="77"/>
        <v>-</v>
      </c>
      <c r="EP41" s="1" t="str">
        <f t="shared" si="78"/>
        <v>-</v>
      </c>
      <c r="EQ41" s="1" t="str">
        <f t="shared" si="79"/>
        <v>-</v>
      </c>
      <c r="ER41" s="1" t="str">
        <f t="shared" si="80"/>
        <v>-</v>
      </c>
      <c r="ES41" s="46" t="str">
        <f t="shared" si="81"/>
        <v>-</v>
      </c>
      <c r="EU41" s="1" t="str">
        <f t="shared" si="82"/>
        <v>-</v>
      </c>
      <c r="EV41" s="1" t="str">
        <f t="shared" si="83"/>
        <v>-</v>
      </c>
      <c r="EW41" s="1" t="str">
        <f t="shared" si="84"/>
        <v>-</v>
      </c>
      <c r="EX41" s="1" t="str">
        <f t="shared" si="85"/>
        <v>-</v>
      </c>
    </row>
    <row r="42" spans="1:154" hidden="1" outlineLevel="1" x14ac:dyDescent="0.25">
      <c r="A42" t="s">
        <v>31</v>
      </c>
      <c r="B42" s="2">
        <v>414</v>
      </c>
      <c r="C42" t="s">
        <v>255</v>
      </c>
      <c r="D42" s="19" t="s">
        <v>465</v>
      </c>
      <c r="E42" s="19" t="s">
        <v>460</v>
      </c>
      <c r="F42" s="30" t="s">
        <v>25</v>
      </c>
      <c r="G42" s="30" t="s">
        <v>25</v>
      </c>
      <c r="H42" s="30" t="s">
        <v>25</v>
      </c>
      <c r="I42" s="30" t="s">
        <v>25</v>
      </c>
      <c r="J42" s="30" t="s">
        <v>25</v>
      </c>
      <c r="K42" s="30" t="s">
        <v>25</v>
      </c>
      <c r="L42" s="30" t="s">
        <v>25</v>
      </c>
      <c r="M42" s="30" t="s">
        <v>25</v>
      </c>
      <c r="N42" s="30" t="s">
        <v>25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30">
        <v>0</v>
      </c>
      <c r="AL42" s="30">
        <v>0</v>
      </c>
      <c r="AM42" s="30">
        <v>0</v>
      </c>
      <c r="AN42" s="30">
        <v>0</v>
      </c>
      <c r="AO42" s="30">
        <v>0</v>
      </c>
      <c r="AP42" s="30">
        <v>0</v>
      </c>
      <c r="AQ42" s="30">
        <v>0</v>
      </c>
      <c r="AR42" s="30">
        <v>0</v>
      </c>
      <c r="AS42" s="30">
        <v>0</v>
      </c>
      <c r="AT42" s="30">
        <v>0</v>
      </c>
      <c r="AU42" s="30">
        <v>0</v>
      </c>
      <c r="AV42" s="30">
        <v>0</v>
      </c>
      <c r="AW42" s="30">
        <v>0</v>
      </c>
      <c r="AX42" s="30">
        <v>0</v>
      </c>
      <c r="AY42" s="30">
        <v>0</v>
      </c>
      <c r="AZ42" s="30">
        <v>0</v>
      </c>
      <c r="BA42" s="30">
        <v>0</v>
      </c>
      <c r="BB42" s="50">
        <v>0</v>
      </c>
      <c r="BC42" s="30">
        <v>0</v>
      </c>
      <c r="BD42" s="30">
        <v>0</v>
      </c>
      <c r="BE42" s="30">
        <v>0</v>
      </c>
      <c r="BF42" s="30">
        <v>0</v>
      </c>
      <c r="BG42" s="30">
        <v>0</v>
      </c>
      <c r="BH42" s="30">
        <v>0</v>
      </c>
      <c r="BI42" s="30">
        <v>0</v>
      </c>
      <c r="BJ42" s="30">
        <v>0</v>
      </c>
      <c r="BK42" s="30">
        <v>0</v>
      </c>
      <c r="BL42" s="30">
        <v>0</v>
      </c>
      <c r="BM42" s="30">
        <v>0</v>
      </c>
      <c r="BN42" s="30">
        <v>0</v>
      </c>
      <c r="BO42" s="30">
        <v>0</v>
      </c>
      <c r="BP42" s="30">
        <v>0</v>
      </c>
      <c r="BQ42" s="30">
        <v>0</v>
      </c>
      <c r="BR42" s="30">
        <v>0</v>
      </c>
      <c r="BS42" s="30">
        <v>0</v>
      </c>
      <c r="BT42" s="30">
        <v>0</v>
      </c>
      <c r="BU42" s="30">
        <v>0</v>
      </c>
      <c r="BV42" s="30">
        <v>0</v>
      </c>
      <c r="BW42" s="30">
        <v>0</v>
      </c>
      <c r="BX42" s="30">
        <v>0</v>
      </c>
      <c r="BY42" s="30">
        <v>0</v>
      </c>
      <c r="BZ42" s="30">
        <v>0</v>
      </c>
      <c r="CA42" s="30">
        <v>0</v>
      </c>
      <c r="CB42" s="30">
        <v>0</v>
      </c>
      <c r="CC42" s="30">
        <v>0</v>
      </c>
      <c r="CD42" s="30">
        <v>0</v>
      </c>
      <c r="CE42" s="30">
        <v>0</v>
      </c>
      <c r="CF42" s="30">
        <v>0</v>
      </c>
      <c r="CG42" s="30">
        <v>0</v>
      </c>
      <c r="CH42" s="30">
        <v>0</v>
      </c>
      <c r="CI42" s="30">
        <v>0</v>
      </c>
      <c r="CJ42" s="30">
        <v>0</v>
      </c>
      <c r="CK42" s="30">
        <v>0</v>
      </c>
      <c r="CL42" s="30">
        <v>0</v>
      </c>
      <c r="CM42" s="30">
        <v>0</v>
      </c>
      <c r="CN42" s="30">
        <v>0</v>
      </c>
      <c r="CO42" s="30">
        <v>0</v>
      </c>
      <c r="CP42" s="30">
        <v>0</v>
      </c>
      <c r="CQ42" s="30">
        <v>0</v>
      </c>
      <c r="CR42" s="30">
        <v>0</v>
      </c>
      <c r="CS42" s="30">
        <v>0</v>
      </c>
      <c r="CT42" s="30">
        <v>0</v>
      </c>
      <c r="CU42" s="30">
        <v>0</v>
      </c>
      <c r="CV42" s="30">
        <v>0</v>
      </c>
      <c r="CW42" s="30">
        <v>0</v>
      </c>
      <c r="CX42" s="45" t="str">
        <f t="shared" si="34"/>
        <v>-</v>
      </c>
      <c r="CY42" s="1" t="str">
        <f t="shared" si="35"/>
        <v>-</v>
      </c>
      <c r="CZ42" s="1" t="str">
        <f t="shared" si="36"/>
        <v>-</v>
      </c>
      <c r="DA42" s="1" t="str">
        <f t="shared" si="37"/>
        <v>-</v>
      </c>
      <c r="DB42" s="1" t="str">
        <f t="shared" si="38"/>
        <v>-</v>
      </c>
      <c r="DC42" s="1" t="str">
        <f t="shared" si="39"/>
        <v>-</v>
      </c>
      <c r="DD42" s="1" t="str">
        <f t="shared" si="40"/>
        <v>-</v>
      </c>
      <c r="DE42" s="1" t="str">
        <f t="shared" si="41"/>
        <v>-</v>
      </c>
      <c r="DF42" s="1" t="str">
        <f t="shared" si="42"/>
        <v>-</v>
      </c>
      <c r="DG42" s="1" t="str">
        <f t="shared" si="43"/>
        <v>-</v>
      </c>
      <c r="DH42" s="1" t="str">
        <f t="shared" si="44"/>
        <v>-</v>
      </c>
      <c r="DI42" s="1" t="str">
        <f t="shared" si="45"/>
        <v>-</v>
      </c>
      <c r="DJ42" s="1" t="str">
        <f t="shared" si="46"/>
        <v>-</v>
      </c>
      <c r="DK42" s="1" t="str">
        <f t="shared" si="47"/>
        <v>-</v>
      </c>
      <c r="DL42" s="1" t="str">
        <f t="shared" si="48"/>
        <v>-</v>
      </c>
      <c r="DM42" s="1" t="str">
        <f t="shared" si="49"/>
        <v>-</v>
      </c>
      <c r="DN42" s="1" t="str">
        <f t="shared" si="50"/>
        <v>-</v>
      </c>
      <c r="DO42" s="1" t="str">
        <f t="shared" si="51"/>
        <v>-</v>
      </c>
      <c r="DP42" s="1" t="str">
        <f t="shared" si="52"/>
        <v>-</v>
      </c>
      <c r="DQ42" s="1" t="str">
        <f t="shared" si="53"/>
        <v>-</v>
      </c>
      <c r="DR42" s="1" t="str">
        <f t="shared" si="54"/>
        <v>-</v>
      </c>
      <c r="DS42" s="1" t="str">
        <f t="shared" si="55"/>
        <v>-</v>
      </c>
      <c r="DT42" s="1" t="str">
        <f t="shared" si="56"/>
        <v>-</v>
      </c>
      <c r="DU42" s="1" t="str">
        <f t="shared" si="57"/>
        <v>-</v>
      </c>
      <c r="DV42" s="1" t="str">
        <f t="shared" si="58"/>
        <v>-</v>
      </c>
      <c r="DW42" s="1" t="str">
        <f t="shared" si="59"/>
        <v>-</v>
      </c>
      <c r="DX42" s="1" t="str">
        <f t="shared" si="60"/>
        <v>-</v>
      </c>
      <c r="DY42" s="1" t="str">
        <f t="shared" si="61"/>
        <v>-</v>
      </c>
      <c r="DZ42" s="1" t="str">
        <f t="shared" si="62"/>
        <v>-</v>
      </c>
      <c r="EA42" s="1" t="str">
        <f t="shared" si="63"/>
        <v>-</v>
      </c>
      <c r="EB42" s="1" t="str">
        <f t="shared" si="64"/>
        <v>-</v>
      </c>
      <c r="EC42" s="1" t="str">
        <f t="shared" si="65"/>
        <v>-</v>
      </c>
      <c r="ED42" s="1" t="str">
        <f t="shared" si="66"/>
        <v>-</v>
      </c>
      <c r="EE42" s="1" t="str">
        <f t="shared" si="67"/>
        <v>-</v>
      </c>
      <c r="EF42" s="1" t="str">
        <f t="shared" si="68"/>
        <v>-</v>
      </c>
      <c r="EG42" s="1" t="str">
        <f t="shared" si="69"/>
        <v>-</v>
      </c>
      <c r="EH42" s="1" t="str">
        <f t="shared" si="70"/>
        <v>-</v>
      </c>
      <c r="EI42" s="1" t="str">
        <f t="shared" si="71"/>
        <v>-</v>
      </c>
      <c r="EJ42" s="1" t="str">
        <f t="shared" si="72"/>
        <v>-</v>
      </c>
      <c r="EK42" s="1" t="str">
        <f t="shared" si="73"/>
        <v>-</v>
      </c>
      <c r="EL42" s="1" t="str">
        <f t="shared" si="74"/>
        <v>-</v>
      </c>
      <c r="EM42" s="1" t="str">
        <f t="shared" si="75"/>
        <v>-</v>
      </c>
      <c r="EN42" s="1" t="str">
        <f t="shared" si="76"/>
        <v>-</v>
      </c>
      <c r="EO42" s="1" t="str">
        <f t="shared" si="77"/>
        <v>-</v>
      </c>
      <c r="EP42" s="1" t="str">
        <f t="shared" si="78"/>
        <v>-</v>
      </c>
      <c r="EQ42" s="1" t="str">
        <f t="shared" si="79"/>
        <v>-</v>
      </c>
      <c r="ER42" s="1" t="str">
        <f t="shared" si="80"/>
        <v>-</v>
      </c>
      <c r="ES42" s="46" t="str">
        <f t="shared" si="81"/>
        <v>-</v>
      </c>
      <c r="EU42" s="1" t="str">
        <f t="shared" si="82"/>
        <v>-</v>
      </c>
      <c r="EV42" s="1" t="str">
        <f t="shared" si="83"/>
        <v>-</v>
      </c>
      <c r="EW42" s="1" t="str">
        <f t="shared" si="84"/>
        <v>-</v>
      </c>
      <c r="EX42" s="1" t="str">
        <f t="shared" si="85"/>
        <v>-</v>
      </c>
    </row>
    <row r="43" spans="1:154" hidden="1" outlineLevel="1" x14ac:dyDescent="0.25">
      <c r="A43" t="s">
        <v>256</v>
      </c>
      <c r="B43" s="2">
        <v>152</v>
      </c>
      <c r="C43" t="s">
        <v>257</v>
      </c>
      <c r="D43" s="19" t="s">
        <v>465</v>
      </c>
      <c r="E43" s="19" t="s">
        <v>460</v>
      </c>
      <c r="F43" s="30" t="s">
        <v>25</v>
      </c>
      <c r="G43" s="30" t="s">
        <v>25</v>
      </c>
      <c r="H43" s="30" t="s">
        <v>25</v>
      </c>
      <c r="I43" s="30" t="s">
        <v>25</v>
      </c>
      <c r="J43" s="30" t="s">
        <v>25</v>
      </c>
      <c r="K43" s="30" t="s">
        <v>25</v>
      </c>
      <c r="L43" s="30" t="s">
        <v>25</v>
      </c>
      <c r="M43" s="30" t="s">
        <v>25</v>
      </c>
      <c r="N43" s="30" t="s">
        <v>25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  <c r="AJ43" s="30">
        <v>0</v>
      </c>
      <c r="AK43" s="30">
        <v>0</v>
      </c>
      <c r="AL43" s="30">
        <v>0</v>
      </c>
      <c r="AM43" s="30">
        <v>0</v>
      </c>
      <c r="AN43" s="30">
        <v>0</v>
      </c>
      <c r="AO43" s="30">
        <v>0</v>
      </c>
      <c r="AP43" s="30">
        <v>0</v>
      </c>
      <c r="AQ43" s="30">
        <v>0</v>
      </c>
      <c r="AR43" s="30">
        <v>0</v>
      </c>
      <c r="AS43" s="30">
        <v>0</v>
      </c>
      <c r="AT43" s="30">
        <v>0</v>
      </c>
      <c r="AU43" s="30">
        <v>0</v>
      </c>
      <c r="AV43" s="30">
        <v>0</v>
      </c>
      <c r="AW43" s="30">
        <v>0</v>
      </c>
      <c r="AX43" s="30">
        <v>0</v>
      </c>
      <c r="AY43" s="30">
        <v>0</v>
      </c>
      <c r="AZ43" s="30">
        <v>0</v>
      </c>
      <c r="BA43" s="30">
        <v>0</v>
      </c>
      <c r="BB43" s="50">
        <v>0</v>
      </c>
      <c r="BC43" s="30">
        <v>0</v>
      </c>
      <c r="BD43" s="30">
        <v>0</v>
      </c>
      <c r="BE43" s="30">
        <v>0</v>
      </c>
      <c r="BF43" s="30">
        <v>0</v>
      </c>
      <c r="BG43" s="30">
        <v>0</v>
      </c>
      <c r="BH43" s="30">
        <v>0</v>
      </c>
      <c r="BI43" s="30">
        <v>0</v>
      </c>
      <c r="BJ43" s="30">
        <v>0</v>
      </c>
      <c r="BK43" s="30">
        <v>0</v>
      </c>
      <c r="BL43" s="30">
        <v>0</v>
      </c>
      <c r="BM43" s="30">
        <v>0</v>
      </c>
      <c r="BN43" s="30">
        <v>0</v>
      </c>
      <c r="BO43" s="30">
        <v>0</v>
      </c>
      <c r="BP43" s="30">
        <v>0</v>
      </c>
      <c r="BQ43" s="30">
        <v>0</v>
      </c>
      <c r="BR43" s="30">
        <v>0</v>
      </c>
      <c r="BS43" s="30">
        <v>0</v>
      </c>
      <c r="BT43" s="30">
        <v>0</v>
      </c>
      <c r="BU43" s="30">
        <v>0</v>
      </c>
      <c r="BV43" s="30">
        <v>0</v>
      </c>
      <c r="BW43" s="30">
        <v>0</v>
      </c>
      <c r="BX43" s="30">
        <v>0</v>
      </c>
      <c r="BY43" s="30">
        <v>0</v>
      </c>
      <c r="BZ43" s="30">
        <v>0</v>
      </c>
      <c r="CA43" s="30">
        <v>0</v>
      </c>
      <c r="CB43" s="30">
        <v>0</v>
      </c>
      <c r="CC43" s="30">
        <v>0</v>
      </c>
      <c r="CD43" s="30">
        <v>0</v>
      </c>
      <c r="CE43" s="30">
        <v>0</v>
      </c>
      <c r="CF43" s="30">
        <v>0</v>
      </c>
      <c r="CG43" s="30">
        <v>0</v>
      </c>
      <c r="CH43" s="30">
        <v>0</v>
      </c>
      <c r="CI43" s="30">
        <v>0</v>
      </c>
      <c r="CJ43" s="30">
        <v>0</v>
      </c>
      <c r="CK43" s="30">
        <v>0</v>
      </c>
      <c r="CL43" s="30">
        <v>0</v>
      </c>
      <c r="CM43" s="30">
        <v>0</v>
      </c>
      <c r="CN43" s="30">
        <v>0</v>
      </c>
      <c r="CO43" s="30">
        <v>0</v>
      </c>
      <c r="CP43" s="30">
        <v>0</v>
      </c>
      <c r="CQ43" s="30">
        <v>1</v>
      </c>
      <c r="CR43" s="30">
        <v>0</v>
      </c>
      <c r="CS43" s="30">
        <v>1</v>
      </c>
      <c r="CT43" s="30">
        <v>5</v>
      </c>
      <c r="CU43" s="30">
        <v>6</v>
      </c>
      <c r="CV43" s="30">
        <v>4</v>
      </c>
      <c r="CW43" s="30">
        <v>7</v>
      </c>
      <c r="CX43" s="45" t="str">
        <f t="shared" si="34"/>
        <v>-</v>
      </c>
      <c r="CY43" s="1" t="str">
        <f t="shared" si="35"/>
        <v>-</v>
      </c>
      <c r="CZ43" s="1" t="str">
        <f t="shared" si="36"/>
        <v>-</v>
      </c>
      <c r="DA43" s="1" t="str">
        <f t="shared" si="37"/>
        <v>-</v>
      </c>
      <c r="DB43" s="1" t="str">
        <f t="shared" si="38"/>
        <v>-</v>
      </c>
      <c r="DC43" s="1" t="str">
        <f t="shared" si="39"/>
        <v>-</v>
      </c>
      <c r="DD43" s="1" t="str">
        <f t="shared" si="40"/>
        <v>-</v>
      </c>
      <c r="DE43" s="1" t="str">
        <f t="shared" si="41"/>
        <v>-</v>
      </c>
      <c r="DF43" s="1" t="str">
        <f t="shared" si="42"/>
        <v>-</v>
      </c>
      <c r="DG43" s="1" t="str">
        <f t="shared" si="43"/>
        <v>-</v>
      </c>
      <c r="DH43" s="1" t="str">
        <f t="shared" si="44"/>
        <v>-</v>
      </c>
      <c r="DI43" s="1" t="str">
        <f t="shared" si="45"/>
        <v>-</v>
      </c>
      <c r="DJ43" s="1" t="str">
        <f t="shared" si="46"/>
        <v>-</v>
      </c>
      <c r="DK43" s="1" t="str">
        <f t="shared" si="47"/>
        <v>-</v>
      </c>
      <c r="DL43" s="1" t="str">
        <f t="shared" si="48"/>
        <v>-</v>
      </c>
      <c r="DM43" s="1" t="str">
        <f t="shared" si="49"/>
        <v>-</v>
      </c>
      <c r="DN43" s="1" t="str">
        <f t="shared" si="50"/>
        <v>-</v>
      </c>
      <c r="DO43" s="1" t="str">
        <f t="shared" si="51"/>
        <v>-</v>
      </c>
      <c r="DP43" s="1" t="str">
        <f t="shared" si="52"/>
        <v>-</v>
      </c>
      <c r="DQ43" s="1" t="str">
        <f t="shared" si="53"/>
        <v>-</v>
      </c>
      <c r="DR43" s="1" t="str">
        <f t="shared" si="54"/>
        <v>-</v>
      </c>
      <c r="DS43" s="1" t="str">
        <f t="shared" si="55"/>
        <v>-</v>
      </c>
      <c r="DT43" s="1" t="str">
        <f t="shared" si="56"/>
        <v>-</v>
      </c>
      <c r="DU43" s="1" t="str">
        <f t="shared" si="57"/>
        <v>-</v>
      </c>
      <c r="DV43" s="1" t="str">
        <f t="shared" si="58"/>
        <v>-</v>
      </c>
      <c r="DW43" s="1" t="str">
        <f t="shared" si="59"/>
        <v>-</v>
      </c>
      <c r="DX43" s="1" t="str">
        <f t="shared" si="60"/>
        <v>-</v>
      </c>
      <c r="DY43" s="1" t="str">
        <f t="shared" si="61"/>
        <v>-</v>
      </c>
      <c r="DZ43" s="1" t="str">
        <f t="shared" si="62"/>
        <v>-</v>
      </c>
      <c r="EA43" s="1" t="str">
        <f t="shared" si="63"/>
        <v>-</v>
      </c>
      <c r="EB43" s="1" t="str">
        <f t="shared" si="64"/>
        <v>-</v>
      </c>
      <c r="EC43" s="1" t="str">
        <f t="shared" si="65"/>
        <v>-</v>
      </c>
      <c r="ED43" s="1" t="str">
        <f t="shared" si="66"/>
        <v>-</v>
      </c>
      <c r="EE43" s="1" t="str">
        <f t="shared" si="67"/>
        <v>-</v>
      </c>
      <c r="EF43" s="1" t="str">
        <f t="shared" si="68"/>
        <v>-</v>
      </c>
      <c r="EG43" s="1" t="str">
        <f t="shared" si="69"/>
        <v>-</v>
      </c>
      <c r="EH43" s="1" t="str">
        <f t="shared" si="70"/>
        <v>-</v>
      </c>
      <c r="EI43" s="1" t="str">
        <f t="shared" si="71"/>
        <v>-</v>
      </c>
      <c r="EJ43" s="1" t="str">
        <f t="shared" si="72"/>
        <v>-</v>
      </c>
      <c r="EK43" s="1" t="str">
        <f t="shared" si="73"/>
        <v>-</v>
      </c>
      <c r="EL43" s="1" t="str">
        <f t="shared" si="74"/>
        <v>-</v>
      </c>
      <c r="EM43" s="1">
        <f t="shared" si="75"/>
        <v>0</v>
      </c>
      <c r="EN43" s="1" t="str">
        <f t="shared" si="76"/>
        <v>-</v>
      </c>
      <c r="EO43" s="1">
        <f t="shared" si="77"/>
        <v>0</v>
      </c>
      <c r="EP43" s="1">
        <f t="shared" si="78"/>
        <v>0</v>
      </c>
      <c r="EQ43" s="1">
        <f t="shared" si="79"/>
        <v>0</v>
      </c>
      <c r="ER43" s="1">
        <f t="shared" si="80"/>
        <v>0</v>
      </c>
      <c r="ES43" s="46">
        <f t="shared" si="81"/>
        <v>0</v>
      </c>
      <c r="EU43" s="1" t="str">
        <f t="shared" si="82"/>
        <v>-</v>
      </c>
      <c r="EV43" s="1" t="str">
        <f t="shared" si="83"/>
        <v>-</v>
      </c>
      <c r="EW43" s="1" t="str">
        <f t="shared" si="84"/>
        <v>-</v>
      </c>
      <c r="EX43" s="1">
        <f t="shared" si="85"/>
        <v>0</v>
      </c>
    </row>
    <row r="44" spans="1:154" hidden="1" outlineLevel="1" x14ac:dyDescent="0.25">
      <c r="A44" t="s">
        <v>258</v>
      </c>
      <c r="B44" s="2">
        <v>154</v>
      </c>
      <c r="C44" t="s">
        <v>259</v>
      </c>
      <c r="D44" s="19" t="s">
        <v>465</v>
      </c>
      <c r="E44" s="19" t="s">
        <v>462</v>
      </c>
      <c r="F44" s="30" t="s">
        <v>25</v>
      </c>
      <c r="G44" s="30">
        <v>31314.489655075748</v>
      </c>
      <c r="H44" s="30">
        <v>7457.9323155381753</v>
      </c>
      <c r="I44" s="30" t="s">
        <v>25</v>
      </c>
      <c r="J44" s="30">
        <v>6833.0342115106923</v>
      </c>
      <c r="K44" s="30">
        <v>3182.3127943918812</v>
      </c>
      <c r="L44" s="30">
        <v>3722.8113021166218</v>
      </c>
      <c r="M44" s="30">
        <v>3326.2545385711501</v>
      </c>
      <c r="N44" s="30">
        <v>4781.0641241348221</v>
      </c>
      <c r="O44" s="30">
        <v>5167.6455115451799</v>
      </c>
      <c r="P44" s="30">
        <v>5580.8530366110845</v>
      </c>
      <c r="Q44" s="30">
        <v>100.4728709152439</v>
      </c>
      <c r="R44" s="30">
        <v>100.43877990363163</v>
      </c>
      <c r="S44" s="30">
        <v>100.49769603585371</v>
      </c>
      <c r="T44" s="30">
        <v>3968.9414136420864</v>
      </c>
      <c r="U44" s="30">
        <v>3134.982672737282</v>
      </c>
      <c r="V44" s="30">
        <v>3381.0900912047559</v>
      </c>
      <c r="W44" s="30">
        <v>3082.4456769495287</v>
      </c>
      <c r="X44" s="30">
        <v>100.36041852130812</v>
      </c>
      <c r="Y44" s="30">
        <v>100.36080137253616</v>
      </c>
      <c r="Z44" s="30">
        <v>100.43060842711155</v>
      </c>
      <c r="AA44" s="30">
        <v>100.50053603409141</v>
      </c>
      <c r="AB44" s="30">
        <v>100.55319065571001</v>
      </c>
      <c r="AC44" s="30">
        <v>3406.3359879680174</v>
      </c>
      <c r="AD44" s="30">
        <v>2740.9797078329707</v>
      </c>
      <c r="AE44" s="30">
        <v>1987.0604006224955</v>
      </c>
      <c r="AF44" s="30">
        <v>2770.8580038055666</v>
      </c>
      <c r="AG44" s="30">
        <v>2355.2488090212578</v>
      </c>
      <c r="AH44" s="30">
        <v>2235.2130899242215</v>
      </c>
      <c r="AI44" s="30">
        <v>2528.2997934407281</v>
      </c>
      <c r="AJ44" s="30">
        <v>2603.9710117912437</v>
      </c>
      <c r="AK44" s="30">
        <v>2380.2393199802755</v>
      </c>
      <c r="AL44" s="30">
        <v>2486.972218230118</v>
      </c>
      <c r="AM44" s="30">
        <v>2900.72703518855</v>
      </c>
      <c r="AN44" s="30">
        <v>3201.4500302366255</v>
      </c>
      <c r="AO44" s="30">
        <v>2811.6236459934189</v>
      </c>
      <c r="AP44" s="30">
        <v>2290.2815821640856</v>
      </c>
      <c r="AQ44" s="30">
        <v>2333.2762008822942</v>
      </c>
      <c r="AR44" s="30">
        <v>2409.4582948143725</v>
      </c>
      <c r="AS44" s="30">
        <v>2599.6366780294788</v>
      </c>
      <c r="AT44" s="30">
        <v>2243.6703602057059</v>
      </c>
      <c r="AU44" s="30">
        <v>2121.8522004256715</v>
      </c>
      <c r="AV44" s="30">
        <v>2630.4591922601544</v>
      </c>
      <c r="AW44" s="30">
        <v>2589.7640912175602</v>
      </c>
      <c r="AX44" s="30">
        <v>2486.730217682546</v>
      </c>
      <c r="AY44" s="30">
        <v>2020.739668823144</v>
      </c>
      <c r="AZ44" s="30">
        <v>2556.0490666034916</v>
      </c>
      <c r="BA44" s="30">
        <v>3435.2683494555849</v>
      </c>
      <c r="BB44" s="50">
        <v>15070</v>
      </c>
      <c r="BC44" s="30">
        <v>13503</v>
      </c>
      <c r="BD44" s="30">
        <v>14129</v>
      </c>
      <c r="BE44" s="30">
        <v>15617</v>
      </c>
      <c r="BF44" s="30">
        <v>15643</v>
      </c>
      <c r="BG44" s="30">
        <v>14712</v>
      </c>
      <c r="BH44" s="30">
        <v>16022</v>
      </c>
      <c r="BI44" s="30">
        <v>16413</v>
      </c>
      <c r="BJ44" s="30">
        <v>17052</v>
      </c>
      <c r="BK44" s="30">
        <v>16133</v>
      </c>
      <c r="BL44" s="30">
        <v>15585</v>
      </c>
      <c r="BM44" s="30">
        <v>14736</v>
      </c>
      <c r="BN44" s="30">
        <v>15711</v>
      </c>
      <c r="BO44" s="30">
        <v>14496</v>
      </c>
      <c r="BP44" s="30">
        <v>14472</v>
      </c>
      <c r="BQ44" s="30">
        <v>14633</v>
      </c>
      <c r="BR44" s="30">
        <v>14587</v>
      </c>
      <c r="BS44" s="30">
        <v>15220</v>
      </c>
      <c r="BT44" s="30">
        <v>15383</v>
      </c>
      <c r="BU44" s="30">
        <v>16010</v>
      </c>
      <c r="BV44" s="30">
        <v>17743</v>
      </c>
      <c r="BW44" s="30">
        <v>16452</v>
      </c>
      <c r="BX44" s="30">
        <v>16649</v>
      </c>
      <c r="BY44" s="30">
        <v>16141</v>
      </c>
      <c r="BZ44" s="30">
        <v>16032</v>
      </c>
      <c r="CA44" s="30">
        <v>15523</v>
      </c>
      <c r="CB44" s="30">
        <v>15317</v>
      </c>
      <c r="CC44" s="30">
        <v>15306</v>
      </c>
      <c r="CD44" s="30">
        <v>15444</v>
      </c>
      <c r="CE44" s="30">
        <v>17165</v>
      </c>
      <c r="CF44" s="30">
        <v>17617</v>
      </c>
      <c r="CG44" s="30">
        <v>17851</v>
      </c>
      <c r="CH44" s="30">
        <v>18903</v>
      </c>
      <c r="CI44" s="30">
        <v>18425</v>
      </c>
      <c r="CJ44" s="30">
        <v>16227</v>
      </c>
      <c r="CK44" s="30">
        <v>16190</v>
      </c>
      <c r="CL44" s="30">
        <v>16710</v>
      </c>
      <c r="CM44" s="30">
        <v>17301</v>
      </c>
      <c r="CN44" s="30">
        <v>17916</v>
      </c>
      <c r="CO44" s="30">
        <v>16689</v>
      </c>
      <c r="CP44" s="30">
        <v>17322</v>
      </c>
      <c r="CQ44" s="30">
        <v>17638</v>
      </c>
      <c r="CR44" s="30">
        <v>17678</v>
      </c>
      <c r="CS44" s="30">
        <v>17912</v>
      </c>
      <c r="CT44" s="30">
        <v>19637</v>
      </c>
      <c r="CU44" s="30">
        <v>19090</v>
      </c>
      <c r="CV44" s="30">
        <v>19067</v>
      </c>
      <c r="CW44" s="30">
        <v>16255</v>
      </c>
      <c r="CX44" s="45" t="str">
        <f t="shared" si="34"/>
        <v>-</v>
      </c>
      <c r="CY44" s="1">
        <f t="shared" si="35"/>
        <v>2.3190764759739131</v>
      </c>
      <c r="CZ44" s="1">
        <f t="shared" si="36"/>
        <v>0.52784572974295241</v>
      </c>
      <c r="DA44" s="1" t="str">
        <f t="shared" si="37"/>
        <v>-</v>
      </c>
      <c r="DB44" s="1">
        <f t="shared" si="38"/>
        <v>0.43681098328394119</v>
      </c>
      <c r="DC44" s="1">
        <f t="shared" si="39"/>
        <v>0.21630728618759387</v>
      </c>
      <c r="DD44" s="1">
        <f t="shared" si="40"/>
        <v>0.23235621658448519</v>
      </c>
      <c r="DE44" s="1">
        <f t="shared" si="41"/>
        <v>0.20265975376659662</v>
      </c>
      <c r="DF44" s="1">
        <f t="shared" si="42"/>
        <v>0.2803814288139117</v>
      </c>
      <c r="DG44" s="1">
        <f t="shared" si="43"/>
        <v>0.32031522417065517</v>
      </c>
      <c r="DH44" s="1">
        <f t="shared" si="44"/>
        <v>0.35809130809182449</v>
      </c>
      <c r="DI44" s="1">
        <f t="shared" si="45"/>
        <v>6.8181915659096025E-3</v>
      </c>
      <c r="DJ44" s="1">
        <f t="shared" si="46"/>
        <v>6.3928954174547531E-3</v>
      </c>
      <c r="DK44" s="1">
        <f t="shared" si="47"/>
        <v>6.9327880819435505E-3</v>
      </c>
      <c r="DL44" s="1">
        <f t="shared" si="48"/>
        <v>0.27424968308748526</v>
      </c>
      <c r="DM44" s="1">
        <f t="shared" si="49"/>
        <v>0.21424059815056939</v>
      </c>
      <c r="DN44" s="1">
        <f t="shared" si="50"/>
        <v>0.23178789958214546</v>
      </c>
      <c r="DO44" s="1">
        <f t="shared" si="51"/>
        <v>0.20252599717145392</v>
      </c>
      <c r="DP44" s="1">
        <f t="shared" si="52"/>
        <v>6.5241122356697731E-3</v>
      </c>
      <c r="DQ44" s="1">
        <f t="shared" si="53"/>
        <v>6.2686321906643451E-3</v>
      </c>
      <c r="DR44" s="1">
        <f t="shared" si="54"/>
        <v>5.6602946754839402E-3</v>
      </c>
      <c r="DS44" s="1">
        <f t="shared" si="55"/>
        <v>6.1087123774672628E-3</v>
      </c>
      <c r="DT44" s="1">
        <f t="shared" si="56"/>
        <v>6.0395934083554573E-3</v>
      </c>
      <c r="DU44" s="1">
        <f t="shared" si="57"/>
        <v>0.21103624236218435</v>
      </c>
      <c r="DV44" s="1">
        <f t="shared" si="58"/>
        <v>0.17096929315325415</v>
      </c>
      <c r="DW44" s="1">
        <f t="shared" si="59"/>
        <v>0.1280074985906394</v>
      </c>
      <c r="DX44" s="1">
        <f t="shared" si="60"/>
        <v>0.18090082939254204</v>
      </c>
      <c r="DY44" s="1">
        <f t="shared" si="61"/>
        <v>0.15387748654261452</v>
      </c>
      <c r="DZ44" s="1">
        <f t="shared" si="62"/>
        <v>0.14473019230278564</v>
      </c>
      <c r="EA44" s="1">
        <f t="shared" si="63"/>
        <v>0.14729389999654693</v>
      </c>
      <c r="EB44" s="1">
        <f t="shared" si="64"/>
        <v>0.14781012725158901</v>
      </c>
      <c r="EC44" s="1">
        <f t="shared" si="65"/>
        <v>0.13333927062799145</v>
      </c>
      <c r="ED44" s="1">
        <f t="shared" si="66"/>
        <v>0.13156494832725588</v>
      </c>
      <c r="EE44" s="1">
        <f t="shared" si="67"/>
        <v>0.15743430313099321</v>
      </c>
      <c r="EF44" s="1">
        <f t="shared" si="68"/>
        <v>0.19729155298185896</v>
      </c>
      <c r="EG44" s="1">
        <f t="shared" si="69"/>
        <v>0.17366421531769111</v>
      </c>
      <c r="EH44" s="1">
        <f t="shared" si="70"/>
        <v>0.13706053753226127</v>
      </c>
      <c r="EI44" s="1">
        <f t="shared" si="71"/>
        <v>0.13486366111105105</v>
      </c>
      <c r="EJ44" s="1">
        <f t="shared" si="72"/>
        <v>0.13448639734395917</v>
      </c>
      <c r="EK44" s="1">
        <f t="shared" si="73"/>
        <v>0.15576946959251475</v>
      </c>
      <c r="EL44" s="1">
        <f t="shared" si="74"/>
        <v>0.12952721165025435</v>
      </c>
      <c r="EM44" s="1">
        <f t="shared" si="75"/>
        <v>0.12030004538075018</v>
      </c>
      <c r="EN44" s="1">
        <f t="shared" si="76"/>
        <v>0.14879846092658414</v>
      </c>
      <c r="EO44" s="1">
        <f t="shared" si="77"/>
        <v>0.14458263126493748</v>
      </c>
      <c r="EP44" s="1">
        <f t="shared" si="78"/>
        <v>0.12663493495353395</v>
      </c>
      <c r="EQ44" s="1">
        <f t="shared" si="79"/>
        <v>0.10585330900068853</v>
      </c>
      <c r="ER44" s="1">
        <f t="shared" si="80"/>
        <v>0.13405617383980131</v>
      </c>
      <c r="ES44" s="46">
        <f t="shared" si="81"/>
        <v>0.21133610270412703</v>
      </c>
      <c r="EU44" s="1">
        <f t="shared" si="82"/>
        <v>0.38711302093768429</v>
      </c>
      <c r="EV44" s="1">
        <f t="shared" si="83"/>
        <v>9.4278510447910704E-2</v>
      </c>
      <c r="EW44" s="1">
        <f t="shared" si="84"/>
        <v>0.15501321533033735</v>
      </c>
      <c r="EX44" s="1">
        <f t="shared" si="85"/>
        <v>0.13937661938683532</v>
      </c>
    </row>
    <row r="45" spans="1:154" hidden="1" outlineLevel="1" x14ac:dyDescent="0.25">
      <c r="A45" t="s">
        <v>260</v>
      </c>
      <c r="B45" s="2">
        <v>16</v>
      </c>
      <c r="C45" t="s">
        <v>261</v>
      </c>
      <c r="D45" s="19" t="s">
        <v>465</v>
      </c>
      <c r="E45" s="19" t="s">
        <v>460</v>
      </c>
      <c r="F45" s="30" t="s">
        <v>25</v>
      </c>
      <c r="G45" s="30" t="s">
        <v>25</v>
      </c>
      <c r="H45" s="30" t="s">
        <v>25</v>
      </c>
      <c r="I45" s="30" t="s">
        <v>25</v>
      </c>
      <c r="J45" s="30" t="s">
        <v>25</v>
      </c>
      <c r="K45" s="30" t="s">
        <v>25</v>
      </c>
      <c r="L45" s="30" t="s">
        <v>25</v>
      </c>
      <c r="M45" s="30" t="s">
        <v>25</v>
      </c>
      <c r="N45" s="30" t="s">
        <v>25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0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0</v>
      </c>
      <c r="AX45" s="30">
        <v>0</v>
      </c>
      <c r="AY45" s="30">
        <v>0</v>
      </c>
      <c r="AZ45" s="30">
        <v>0</v>
      </c>
      <c r="BA45" s="30">
        <v>0</v>
      </c>
      <c r="BB45" s="50">
        <v>7010</v>
      </c>
      <c r="BC45" s="30">
        <v>6917</v>
      </c>
      <c r="BD45" s="30">
        <v>5689</v>
      </c>
      <c r="BE45" s="30">
        <v>0</v>
      </c>
      <c r="BF45" s="30">
        <v>0</v>
      </c>
      <c r="BG45" s="30">
        <v>0</v>
      </c>
      <c r="BH45" s="30">
        <v>0</v>
      </c>
      <c r="BI45" s="30">
        <v>0</v>
      </c>
      <c r="BJ45" s="30">
        <v>0</v>
      </c>
      <c r="BK45" s="30">
        <v>0</v>
      </c>
      <c r="BL45" s="30">
        <v>0</v>
      </c>
      <c r="BM45" s="30">
        <v>0</v>
      </c>
      <c r="BN45" s="30">
        <v>0</v>
      </c>
      <c r="BO45" s="30">
        <v>0</v>
      </c>
      <c r="BP45" s="30">
        <v>0</v>
      </c>
      <c r="BQ45" s="30">
        <v>0</v>
      </c>
      <c r="BR45" s="30">
        <v>0</v>
      </c>
      <c r="BS45" s="30">
        <v>0</v>
      </c>
      <c r="BT45" s="30">
        <v>0</v>
      </c>
      <c r="BU45" s="30">
        <v>0</v>
      </c>
      <c r="BV45" s="30">
        <v>0</v>
      </c>
      <c r="BW45" s="30">
        <v>0</v>
      </c>
      <c r="BX45" s="30">
        <v>0</v>
      </c>
      <c r="BY45" s="30">
        <v>0</v>
      </c>
      <c r="BZ45" s="30">
        <v>0</v>
      </c>
      <c r="CA45" s="30">
        <v>0</v>
      </c>
      <c r="CB45" s="30">
        <v>0</v>
      </c>
      <c r="CC45" s="30">
        <v>0</v>
      </c>
      <c r="CD45" s="30">
        <v>0</v>
      </c>
      <c r="CE45" s="30">
        <v>0</v>
      </c>
      <c r="CF45" s="30">
        <v>0</v>
      </c>
      <c r="CG45" s="30">
        <v>0</v>
      </c>
      <c r="CH45" s="30">
        <v>0</v>
      </c>
      <c r="CI45" s="30">
        <v>0</v>
      </c>
      <c r="CJ45" s="30">
        <v>0</v>
      </c>
      <c r="CK45" s="30">
        <v>0</v>
      </c>
      <c r="CL45" s="30">
        <v>0</v>
      </c>
      <c r="CM45" s="30">
        <v>0</v>
      </c>
      <c r="CN45" s="30">
        <v>0</v>
      </c>
      <c r="CO45" s="30">
        <v>0</v>
      </c>
      <c r="CP45" s="30">
        <v>0</v>
      </c>
      <c r="CQ45" s="30">
        <v>0</v>
      </c>
      <c r="CR45" s="30">
        <v>0</v>
      </c>
      <c r="CS45" s="30">
        <v>0</v>
      </c>
      <c r="CT45" s="30">
        <v>0</v>
      </c>
      <c r="CU45" s="30">
        <v>0</v>
      </c>
      <c r="CV45" s="30">
        <v>0</v>
      </c>
      <c r="CW45" s="30">
        <v>0</v>
      </c>
      <c r="CX45" s="45" t="str">
        <f t="shared" si="34"/>
        <v>-</v>
      </c>
      <c r="CY45" s="1" t="str">
        <f t="shared" si="35"/>
        <v>-</v>
      </c>
      <c r="CZ45" s="1" t="str">
        <f t="shared" si="36"/>
        <v>-</v>
      </c>
      <c r="DA45" s="1" t="str">
        <f t="shared" si="37"/>
        <v>-</v>
      </c>
      <c r="DB45" s="1" t="str">
        <f t="shared" si="38"/>
        <v>-</v>
      </c>
      <c r="DC45" s="1" t="str">
        <f t="shared" si="39"/>
        <v>-</v>
      </c>
      <c r="DD45" s="1" t="str">
        <f t="shared" si="40"/>
        <v>-</v>
      </c>
      <c r="DE45" s="1" t="str">
        <f t="shared" si="41"/>
        <v>-</v>
      </c>
      <c r="DF45" s="1" t="str">
        <f t="shared" si="42"/>
        <v>-</v>
      </c>
      <c r="DG45" s="1" t="str">
        <f t="shared" si="43"/>
        <v>-</v>
      </c>
      <c r="DH45" s="1" t="str">
        <f t="shared" si="44"/>
        <v>-</v>
      </c>
      <c r="DI45" s="1" t="str">
        <f t="shared" si="45"/>
        <v>-</v>
      </c>
      <c r="DJ45" s="1" t="str">
        <f t="shared" si="46"/>
        <v>-</v>
      </c>
      <c r="DK45" s="1" t="str">
        <f t="shared" si="47"/>
        <v>-</v>
      </c>
      <c r="DL45" s="1" t="str">
        <f t="shared" si="48"/>
        <v>-</v>
      </c>
      <c r="DM45" s="1" t="str">
        <f t="shared" si="49"/>
        <v>-</v>
      </c>
      <c r="DN45" s="1" t="str">
        <f t="shared" si="50"/>
        <v>-</v>
      </c>
      <c r="DO45" s="1" t="str">
        <f t="shared" si="51"/>
        <v>-</v>
      </c>
      <c r="DP45" s="1" t="str">
        <f t="shared" si="52"/>
        <v>-</v>
      </c>
      <c r="DQ45" s="1" t="str">
        <f t="shared" si="53"/>
        <v>-</v>
      </c>
      <c r="DR45" s="1" t="str">
        <f t="shared" si="54"/>
        <v>-</v>
      </c>
      <c r="DS45" s="1" t="str">
        <f t="shared" si="55"/>
        <v>-</v>
      </c>
      <c r="DT45" s="1" t="str">
        <f t="shared" si="56"/>
        <v>-</v>
      </c>
      <c r="DU45" s="1" t="str">
        <f t="shared" si="57"/>
        <v>-</v>
      </c>
      <c r="DV45" s="1" t="str">
        <f t="shared" si="58"/>
        <v>-</v>
      </c>
      <c r="DW45" s="1" t="str">
        <f t="shared" si="59"/>
        <v>-</v>
      </c>
      <c r="DX45" s="1" t="str">
        <f t="shared" si="60"/>
        <v>-</v>
      </c>
      <c r="DY45" s="1" t="str">
        <f t="shared" si="61"/>
        <v>-</v>
      </c>
      <c r="DZ45" s="1" t="str">
        <f t="shared" si="62"/>
        <v>-</v>
      </c>
      <c r="EA45" s="1" t="str">
        <f t="shared" si="63"/>
        <v>-</v>
      </c>
      <c r="EB45" s="1" t="str">
        <f t="shared" si="64"/>
        <v>-</v>
      </c>
      <c r="EC45" s="1" t="str">
        <f t="shared" si="65"/>
        <v>-</v>
      </c>
      <c r="ED45" s="1" t="str">
        <f t="shared" si="66"/>
        <v>-</v>
      </c>
      <c r="EE45" s="1" t="str">
        <f t="shared" si="67"/>
        <v>-</v>
      </c>
      <c r="EF45" s="1" t="str">
        <f t="shared" si="68"/>
        <v>-</v>
      </c>
      <c r="EG45" s="1" t="str">
        <f t="shared" si="69"/>
        <v>-</v>
      </c>
      <c r="EH45" s="1" t="str">
        <f t="shared" si="70"/>
        <v>-</v>
      </c>
      <c r="EI45" s="1" t="str">
        <f t="shared" si="71"/>
        <v>-</v>
      </c>
      <c r="EJ45" s="1" t="str">
        <f t="shared" si="72"/>
        <v>-</v>
      </c>
      <c r="EK45" s="1" t="str">
        <f t="shared" si="73"/>
        <v>-</v>
      </c>
      <c r="EL45" s="1" t="str">
        <f t="shared" si="74"/>
        <v>-</v>
      </c>
      <c r="EM45" s="1" t="str">
        <f t="shared" si="75"/>
        <v>-</v>
      </c>
      <c r="EN45" s="1" t="str">
        <f t="shared" si="76"/>
        <v>-</v>
      </c>
      <c r="EO45" s="1" t="str">
        <f t="shared" si="77"/>
        <v>-</v>
      </c>
      <c r="EP45" s="1" t="str">
        <f t="shared" si="78"/>
        <v>-</v>
      </c>
      <c r="EQ45" s="1" t="str">
        <f t="shared" si="79"/>
        <v>-</v>
      </c>
      <c r="ER45" s="1" t="str">
        <f t="shared" si="80"/>
        <v>-</v>
      </c>
      <c r="ES45" s="46" t="str">
        <f t="shared" si="81"/>
        <v>-</v>
      </c>
      <c r="EU45" s="1">
        <f t="shared" si="82"/>
        <v>0</v>
      </c>
      <c r="EV45" s="1" t="str">
        <f t="shared" si="83"/>
        <v>-</v>
      </c>
      <c r="EW45" s="1" t="str">
        <f t="shared" si="84"/>
        <v>-</v>
      </c>
      <c r="EX45" s="1" t="str">
        <f t="shared" si="85"/>
        <v>-</v>
      </c>
    </row>
    <row r="46" spans="1:154" hidden="1" outlineLevel="1" x14ac:dyDescent="0.25">
      <c r="A46" t="s">
        <v>262</v>
      </c>
      <c r="B46" s="2">
        <v>401</v>
      </c>
      <c r="C46" t="s">
        <v>263</v>
      </c>
      <c r="D46" s="19" t="s">
        <v>466</v>
      </c>
      <c r="E46" s="19" t="s">
        <v>462</v>
      </c>
      <c r="F46" s="30" t="s">
        <v>25</v>
      </c>
      <c r="G46" s="30" t="s">
        <v>25</v>
      </c>
      <c r="H46" s="30" t="s">
        <v>25</v>
      </c>
      <c r="I46" s="30" t="s">
        <v>25</v>
      </c>
      <c r="J46" s="30" t="s">
        <v>25</v>
      </c>
      <c r="K46" s="30" t="s">
        <v>25</v>
      </c>
      <c r="L46" s="30" t="s">
        <v>25</v>
      </c>
      <c r="M46" s="30" t="s">
        <v>25</v>
      </c>
      <c r="N46" s="30" t="s">
        <v>25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  <c r="AI46" s="30">
        <v>0</v>
      </c>
      <c r="AJ46" s="30">
        <v>0</v>
      </c>
      <c r="AK46" s="30">
        <v>0</v>
      </c>
      <c r="AL46" s="30">
        <v>0</v>
      </c>
      <c r="AM46" s="30">
        <v>0</v>
      </c>
      <c r="AN46" s="30">
        <v>0</v>
      </c>
      <c r="AO46" s="30">
        <v>0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>
        <v>0</v>
      </c>
      <c r="AX46" s="30">
        <v>0</v>
      </c>
      <c r="AY46" s="30">
        <v>0</v>
      </c>
      <c r="AZ46" s="30">
        <v>0</v>
      </c>
      <c r="BA46" s="30">
        <v>0</v>
      </c>
      <c r="BB46" s="50">
        <v>0</v>
      </c>
      <c r="BC46" s="30">
        <v>0</v>
      </c>
      <c r="BD46" s="30">
        <v>0</v>
      </c>
      <c r="BE46" s="30">
        <v>0</v>
      </c>
      <c r="BF46" s="30">
        <v>0</v>
      </c>
      <c r="BG46" s="30">
        <v>0</v>
      </c>
      <c r="BH46" s="30">
        <v>0</v>
      </c>
      <c r="BI46" s="30">
        <v>0</v>
      </c>
      <c r="BJ46" s="30">
        <v>0</v>
      </c>
      <c r="BK46" s="30">
        <v>0</v>
      </c>
      <c r="BL46" s="30">
        <v>0</v>
      </c>
      <c r="BM46" s="30">
        <v>0</v>
      </c>
      <c r="BN46" s="30">
        <v>0</v>
      </c>
      <c r="BO46" s="30">
        <v>0</v>
      </c>
      <c r="BP46" s="30">
        <v>0</v>
      </c>
      <c r="BQ46" s="30">
        <v>0</v>
      </c>
      <c r="BR46" s="30">
        <v>0</v>
      </c>
      <c r="BS46" s="30">
        <v>0</v>
      </c>
      <c r="BT46" s="30">
        <v>0</v>
      </c>
      <c r="BU46" s="30">
        <v>0</v>
      </c>
      <c r="BV46" s="30">
        <v>0</v>
      </c>
      <c r="BW46" s="30">
        <v>0</v>
      </c>
      <c r="BX46" s="30">
        <v>0</v>
      </c>
      <c r="BY46" s="30">
        <v>0</v>
      </c>
      <c r="BZ46" s="30">
        <v>0</v>
      </c>
      <c r="CA46" s="30">
        <v>0</v>
      </c>
      <c r="CB46" s="30">
        <v>0</v>
      </c>
      <c r="CC46" s="30">
        <v>0</v>
      </c>
      <c r="CD46" s="30">
        <v>0</v>
      </c>
      <c r="CE46" s="30">
        <v>0</v>
      </c>
      <c r="CF46" s="30">
        <v>0</v>
      </c>
      <c r="CG46" s="30">
        <v>0</v>
      </c>
      <c r="CH46" s="30">
        <v>0</v>
      </c>
      <c r="CI46" s="30">
        <v>0</v>
      </c>
      <c r="CJ46" s="30">
        <v>0</v>
      </c>
      <c r="CK46" s="30">
        <v>0</v>
      </c>
      <c r="CL46" s="30">
        <v>0</v>
      </c>
      <c r="CM46" s="30">
        <v>0</v>
      </c>
      <c r="CN46" s="30">
        <v>0</v>
      </c>
      <c r="CO46" s="30">
        <v>0</v>
      </c>
      <c r="CP46" s="30">
        <v>0</v>
      </c>
      <c r="CQ46" s="30">
        <v>0</v>
      </c>
      <c r="CR46" s="30">
        <v>0</v>
      </c>
      <c r="CS46" s="30">
        <v>0</v>
      </c>
      <c r="CT46" s="30">
        <v>0</v>
      </c>
      <c r="CU46" s="30">
        <v>0</v>
      </c>
      <c r="CV46" s="30">
        <v>0</v>
      </c>
      <c r="CW46" s="30">
        <v>0</v>
      </c>
      <c r="CX46" s="45" t="str">
        <f t="shared" si="34"/>
        <v>-</v>
      </c>
      <c r="CY46" s="1" t="str">
        <f t="shared" si="35"/>
        <v>-</v>
      </c>
      <c r="CZ46" s="1" t="str">
        <f t="shared" si="36"/>
        <v>-</v>
      </c>
      <c r="DA46" s="1" t="str">
        <f t="shared" si="37"/>
        <v>-</v>
      </c>
      <c r="DB46" s="1" t="str">
        <f t="shared" si="38"/>
        <v>-</v>
      </c>
      <c r="DC46" s="1" t="str">
        <f t="shared" si="39"/>
        <v>-</v>
      </c>
      <c r="DD46" s="1" t="str">
        <f t="shared" si="40"/>
        <v>-</v>
      </c>
      <c r="DE46" s="1" t="str">
        <f t="shared" si="41"/>
        <v>-</v>
      </c>
      <c r="DF46" s="1" t="str">
        <f t="shared" si="42"/>
        <v>-</v>
      </c>
      <c r="DG46" s="1" t="str">
        <f t="shared" si="43"/>
        <v>-</v>
      </c>
      <c r="DH46" s="1" t="str">
        <f t="shared" si="44"/>
        <v>-</v>
      </c>
      <c r="DI46" s="1" t="str">
        <f t="shared" si="45"/>
        <v>-</v>
      </c>
      <c r="DJ46" s="1" t="str">
        <f t="shared" si="46"/>
        <v>-</v>
      </c>
      <c r="DK46" s="1" t="str">
        <f t="shared" si="47"/>
        <v>-</v>
      </c>
      <c r="DL46" s="1" t="str">
        <f t="shared" si="48"/>
        <v>-</v>
      </c>
      <c r="DM46" s="1" t="str">
        <f t="shared" si="49"/>
        <v>-</v>
      </c>
      <c r="DN46" s="1" t="str">
        <f t="shared" si="50"/>
        <v>-</v>
      </c>
      <c r="DO46" s="1" t="str">
        <f t="shared" si="51"/>
        <v>-</v>
      </c>
      <c r="DP46" s="1" t="str">
        <f t="shared" si="52"/>
        <v>-</v>
      </c>
      <c r="DQ46" s="1" t="str">
        <f t="shared" si="53"/>
        <v>-</v>
      </c>
      <c r="DR46" s="1" t="str">
        <f t="shared" si="54"/>
        <v>-</v>
      </c>
      <c r="DS46" s="1" t="str">
        <f t="shared" si="55"/>
        <v>-</v>
      </c>
      <c r="DT46" s="1" t="str">
        <f t="shared" si="56"/>
        <v>-</v>
      </c>
      <c r="DU46" s="1" t="str">
        <f t="shared" si="57"/>
        <v>-</v>
      </c>
      <c r="DV46" s="1" t="str">
        <f t="shared" si="58"/>
        <v>-</v>
      </c>
      <c r="DW46" s="1" t="str">
        <f t="shared" si="59"/>
        <v>-</v>
      </c>
      <c r="DX46" s="1" t="str">
        <f t="shared" si="60"/>
        <v>-</v>
      </c>
      <c r="DY46" s="1" t="str">
        <f t="shared" si="61"/>
        <v>-</v>
      </c>
      <c r="DZ46" s="1" t="str">
        <f t="shared" si="62"/>
        <v>-</v>
      </c>
      <c r="EA46" s="1" t="str">
        <f t="shared" si="63"/>
        <v>-</v>
      </c>
      <c r="EB46" s="1" t="str">
        <f t="shared" si="64"/>
        <v>-</v>
      </c>
      <c r="EC46" s="1" t="str">
        <f t="shared" si="65"/>
        <v>-</v>
      </c>
      <c r="ED46" s="1" t="str">
        <f t="shared" si="66"/>
        <v>-</v>
      </c>
      <c r="EE46" s="1" t="str">
        <f t="shared" si="67"/>
        <v>-</v>
      </c>
      <c r="EF46" s="1" t="str">
        <f t="shared" si="68"/>
        <v>-</v>
      </c>
      <c r="EG46" s="1" t="str">
        <f t="shared" si="69"/>
        <v>-</v>
      </c>
      <c r="EH46" s="1" t="str">
        <f t="shared" si="70"/>
        <v>-</v>
      </c>
      <c r="EI46" s="1" t="str">
        <f t="shared" si="71"/>
        <v>-</v>
      </c>
      <c r="EJ46" s="1" t="str">
        <f t="shared" si="72"/>
        <v>-</v>
      </c>
      <c r="EK46" s="1" t="str">
        <f t="shared" si="73"/>
        <v>-</v>
      </c>
      <c r="EL46" s="1" t="str">
        <f t="shared" si="74"/>
        <v>-</v>
      </c>
      <c r="EM46" s="1" t="str">
        <f t="shared" si="75"/>
        <v>-</v>
      </c>
      <c r="EN46" s="1" t="str">
        <f t="shared" si="76"/>
        <v>-</v>
      </c>
      <c r="EO46" s="1" t="str">
        <f t="shared" si="77"/>
        <v>-</v>
      </c>
      <c r="EP46" s="1" t="str">
        <f t="shared" si="78"/>
        <v>-</v>
      </c>
      <c r="EQ46" s="1" t="str">
        <f t="shared" si="79"/>
        <v>-</v>
      </c>
      <c r="ER46" s="1" t="str">
        <f t="shared" si="80"/>
        <v>-</v>
      </c>
      <c r="ES46" s="46" t="str">
        <f t="shared" si="81"/>
        <v>-</v>
      </c>
      <c r="EU46" s="1" t="str">
        <f t="shared" si="82"/>
        <v>-</v>
      </c>
      <c r="EV46" s="1" t="str">
        <f t="shared" si="83"/>
        <v>-</v>
      </c>
      <c r="EW46" s="1" t="str">
        <f t="shared" si="84"/>
        <v>-</v>
      </c>
      <c r="EX46" s="1" t="str">
        <f t="shared" si="85"/>
        <v>-</v>
      </c>
    </row>
    <row r="47" spans="1:154" hidden="1" outlineLevel="1" x14ac:dyDescent="0.25">
      <c r="A47" t="s">
        <v>264</v>
      </c>
      <c r="B47" s="2">
        <v>331</v>
      </c>
      <c r="C47" t="s">
        <v>265</v>
      </c>
      <c r="D47" s="19" t="s">
        <v>465</v>
      </c>
      <c r="E47" s="19" t="s">
        <v>461</v>
      </c>
      <c r="F47" s="30" t="s">
        <v>25</v>
      </c>
      <c r="G47" s="30" t="s">
        <v>25</v>
      </c>
      <c r="H47" s="30" t="s">
        <v>25</v>
      </c>
      <c r="I47" s="30" t="s">
        <v>25</v>
      </c>
      <c r="J47" s="30" t="s">
        <v>25</v>
      </c>
      <c r="K47" s="30" t="s">
        <v>25</v>
      </c>
      <c r="L47" s="30" t="s">
        <v>25</v>
      </c>
      <c r="M47" s="30" t="s">
        <v>25</v>
      </c>
      <c r="N47" s="30" t="s">
        <v>25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0">
        <v>0</v>
      </c>
      <c r="AI47" s="30">
        <v>0</v>
      </c>
      <c r="AJ47" s="30">
        <v>0</v>
      </c>
      <c r="AK47" s="30">
        <v>0</v>
      </c>
      <c r="AL47" s="30">
        <v>0</v>
      </c>
      <c r="AM47" s="30">
        <v>0</v>
      </c>
      <c r="AN47" s="30">
        <v>0</v>
      </c>
      <c r="AO47" s="30">
        <v>0</v>
      </c>
      <c r="AP47" s="30">
        <v>0</v>
      </c>
      <c r="AQ47" s="30">
        <v>0</v>
      </c>
      <c r="AR47" s="30">
        <v>0</v>
      </c>
      <c r="AS47" s="30">
        <v>0</v>
      </c>
      <c r="AT47" s="30">
        <v>0</v>
      </c>
      <c r="AU47" s="30">
        <v>0</v>
      </c>
      <c r="AV47" s="30">
        <v>0</v>
      </c>
      <c r="AW47" s="30">
        <v>0</v>
      </c>
      <c r="AX47" s="30">
        <v>0</v>
      </c>
      <c r="AY47" s="30">
        <v>0</v>
      </c>
      <c r="AZ47" s="30">
        <v>0</v>
      </c>
      <c r="BA47" s="30">
        <v>0</v>
      </c>
      <c r="BB47" s="50">
        <v>0</v>
      </c>
      <c r="BC47" s="30">
        <v>0</v>
      </c>
      <c r="BD47" s="30">
        <v>0</v>
      </c>
      <c r="BE47" s="30">
        <v>0</v>
      </c>
      <c r="BF47" s="30">
        <v>0</v>
      </c>
      <c r="BG47" s="30">
        <v>0</v>
      </c>
      <c r="BH47" s="30">
        <v>0</v>
      </c>
      <c r="BI47" s="30">
        <v>0</v>
      </c>
      <c r="BJ47" s="30">
        <v>0</v>
      </c>
      <c r="BK47" s="30">
        <v>0</v>
      </c>
      <c r="BL47" s="30">
        <v>0</v>
      </c>
      <c r="BM47" s="30">
        <v>0</v>
      </c>
      <c r="BN47" s="30">
        <v>0</v>
      </c>
      <c r="BO47" s="30">
        <v>0</v>
      </c>
      <c r="BP47" s="30">
        <v>0</v>
      </c>
      <c r="BQ47" s="30">
        <v>0</v>
      </c>
      <c r="BR47" s="30">
        <v>0</v>
      </c>
      <c r="BS47" s="30">
        <v>0</v>
      </c>
      <c r="BT47" s="30">
        <v>0</v>
      </c>
      <c r="BU47" s="30">
        <v>0</v>
      </c>
      <c r="BV47" s="30">
        <v>0</v>
      </c>
      <c r="BW47" s="30">
        <v>0</v>
      </c>
      <c r="BX47" s="30">
        <v>0</v>
      </c>
      <c r="BY47" s="30">
        <v>0</v>
      </c>
      <c r="BZ47" s="30">
        <v>0</v>
      </c>
      <c r="CA47" s="30">
        <v>0</v>
      </c>
      <c r="CB47" s="30">
        <v>0</v>
      </c>
      <c r="CC47" s="30">
        <v>0</v>
      </c>
      <c r="CD47" s="30">
        <v>0</v>
      </c>
      <c r="CE47" s="30">
        <v>0</v>
      </c>
      <c r="CF47" s="30">
        <v>0</v>
      </c>
      <c r="CG47" s="30">
        <v>0</v>
      </c>
      <c r="CH47" s="30">
        <v>0</v>
      </c>
      <c r="CI47" s="30">
        <v>0</v>
      </c>
      <c r="CJ47" s="30">
        <v>0</v>
      </c>
      <c r="CK47" s="30">
        <v>0</v>
      </c>
      <c r="CL47" s="30">
        <v>0</v>
      </c>
      <c r="CM47" s="30">
        <v>0</v>
      </c>
      <c r="CN47" s="30">
        <v>0</v>
      </c>
      <c r="CO47" s="30">
        <v>0</v>
      </c>
      <c r="CP47" s="30">
        <v>0</v>
      </c>
      <c r="CQ47" s="30">
        <v>0</v>
      </c>
      <c r="CR47" s="30">
        <v>0</v>
      </c>
      <c r="CS47" s="30">
        <v>0</v>
      </c>
      <c r="CT47" s="30">
        <v>0</v>
      </c>
      <c r="CU47" s="30">
        <v>0</v>
      </c>
      <c r="CV47" s="30">
        <v>0</v>
      </c>
      <c r="CW47" s="30">
        <v>0</v>
      </c>
      <c r="CX47" s="45" t="str">
        <f t="shared" si="34"/>
        <v>-</v>
      </c>
      <c r="CY47" s="1" t="str">
        <f t="shared" si="35"/>
        <v>-</v>
      </c>
      <c r="CZ47" s="1" t="str">
        <f t="shared" si="36"/>
        <v>-</v>
      </c>
      <c r="DA47" s="1" t="str">
        <f t="shared" si="37"/>
        <v>-</v>
      </c>
      <c r="DB47" s="1" t="str">
        <f t="shared" si="38"/>
        <v>-</v>
      </c>
      <c r="DC47" s="1" t="str">
        <f t="shared" si="39"/>
        <v>-</v>
      </c>
      <c r="DD47" s="1" t="str">
        <f t="shared" si="40"/>
        <v>-</v>
      </c>
      <c r="DE47" s="1" t="str">
        <f t="shared" si="41"/>
        <v>-</v>
      </c>
      <c r="DF47" s="1" t="str">
        <f t="shared" si="42"/>
        <v>-</v>
      </c>
      <c r="DG47" s="1" t="str">
        <f t="shared" si="43"/>
        <v>-</v>
      </c>
      <c r="DH47" s="1" t="str">
        <f t="shared" si="44"/>
        <v>-</v>
      </c>
      <c r="DI47" s="1" t="str">
        <f t="shared" si="45"/>
        <v>-</v>
      </c>
      <c r="DJ47" s="1" t="str">
        <f t="shared" si="46"/>
        <v>-</v>
      </c>
      <c r="DK47" s="1" t="str">
        <f t="shared" si="47"/>
        <v>-</v>
      </c>
      <c r="DL47" s="1" t="str">
        <f t="shared" si="48"/>
        <v>-</v>
      </c>
      <c r="DM47" s="1" t="str">
        <f t="shared" si="49"/>
        <v>-</v>
      </c>
      <c r="DN47" s="1" t="str">
        <f t="shared" si="50"/>
        <v>-</v>
      </c>
      <c r="DO47" s="1" t="str">
        <f t="shared" si="51"/>
        <v>-</v>
      </c>
      <c r="DP47" s="1" t="str">
        <f t="shared" si="52"/>
        <v>-</v>
      </c>
      <c r="DQ47" s="1" t="str">
        <f t="shared" si="53"/>
        <v>-</v>
      </c>
      <c r="DR47" s="1" t="str">
        <f t="shared" si="54"/>
        <v>-</v>
      </c>
      <c r="DS47" s="1" t="str">
        <f t="shared" si="55"/>
        <v>-</v>
      </c>
      <c r="DT47" s="1" t="str">
        <f t="shared" si="56"/>
        <v>-</v>
      </c>
      <c r="DU47" s="1" t="str">
        <f t="shared" si="57"/>
        <v>-</v>
      </c>
      <c r="DV47" s="1" t="str">
        <f t="shared" si="58"/>
        <v>-</v>
      </c>
      <c r="DW47" s="1" t="str">
        <f t="shared" si="59"/>
        <v>-</v>
      </c>
      <c r="DX47" s="1" t="str">
        <f t="shared" si="60"/>
        <v>-</v>
      </c>
      <c r="DY47" s="1" t="str">
        <f t="shared" si="61"/>
        <v>-</v>
      </c>
      <c r="DZ47" s="1" t="str">
        <f t="shared" si="62"/>
        <v>-</v>
      </c>
      <c r="EA47" s="1" t="str">
        <f t="shared" si="63"/>
        <v>-</v>
      </c>
      <c r="EB47" s="1" t="str">
        <f t="shared" si="64"/>
        <v>-</v>
      </c>
      <c r="EC47" s="1" t="str">
        <f t="shared" si="65"/>
        <v>-</v>
      </c>
      <c r="ED47" s="1" t="str">
        <f t="shared" si="66"/>
        <v>-</v>
      </c>
      <c r="EE47" s="1" t="str">
        <f t="shared" si="67"/>
        <v>-</v>
      </c>
      <c r="EF47" s="1" t="str">
        <f t="shared" si="68"/>
        <v>-</v>
      </c>
      <c r="EG47" s="1" t="str">
        <f t="shared" si="69"/>
        <v>-</v>
      </c>
      <c r="EH47" s="1" t="str">
        <f t="shared" si="70"/>
        <v>-</v>
      </c>
      <c r="EI47" s="1" t="str">
        <f t="shared" si="71"/>
        <v>-</v>
      </c>
      <c r="EJ47" s="1" t="str">
        <f t="shared" si="72"/>
        <v>-</v>
      </c>
      <c r="EK47" s="1" t="str">
        <f t="shared" si="73"/>
        <v>-</v>
      </c>
      <c r="EL47" s="1" t="str">
        <f t="shared" si="74"/>
        <v>-</v>
      </c>
      <c r="EM47" s="1" t="str">
        <f t="shared" si="75"/>
        <v>-</v>
      </c>
      <c r="EN47" s="1" t="str">
        <f t="shared" si="76"/>
        <v>-</v>
      </c>
      <c r="EO47" s="1" t="str">
        <f t="shared" si="77"/>
        <v>-</v>
      </c>
      <c r="EP47" s="1" t="str">
        <f t="shared" si="78"/>
        <v>-</v>
      </c>
      <c r="EQ47" s="1" t="str">
        <f t="shared" si="79"/>
        <v>-</v>
      </c>
      <c r="ER47" s="1" t="str">
        <f t="shared" si="80"/>
        <v>-</v>
      </c>
      <c r="ES47" s="46" t="str">
        <f t="shared" si="81"/>
        <v>-</v>
      </c>
      <c r="EU47" s="1" t="str">
        <f t="shared" si="82"/>
        <v>-</v>
      </c>
      <c r="EV47" s="1" t="str">
        <f t="shared" si="83"/>
        <v>-</v>
      </c>
      <c r="EW47" s="1" t="str">
        <f t="shared" si="84"/>
        <v>-</v>
      </c>
      <c r="EX47" s="1" t="str">
        <f t="shared" si="85"/>
        <v>-</v>
      </c>
    </row>
    <row r="48" spans="1:154" hidden="1" outlineLevel="1" x14ac:dyDescent="0.25">
      <c r="A48" t="s">
        <v>32</v>
      </c>
      <c r="B48" s="2">
        <v>66</v>
      </c>
      <c r="C48" t="s">
        <v>266</v>
      </c>
      <c r="D48" s="19" t="s">
        <v>465</v>
      </c>
      <c r="E48" s="19" t="s">
        <v>461</v>
      </c>
      <c r="F48" s="30" t="s">
        <v>25</v>
      </c>
      <c r="G48" s="30" t="s">
        <v>25</v>
      </c>
      <c r="H48" s="30" t="s">
        <v>25</v>
      </c>
      <c r="I48" s="30" t="s">
        <v>25</v>
      </c>
      <c r="J48" s="30" t="s">
        <v>25</v>
      </c>
      <c r="K48" s="30" t="s">
        <v>25</v>
      </c>
      <c r="L48" s="30" t="s">
        <v>25</v>
      </c>
      <c r="M48" s="30" t="s">
        <v>25</v>
      </c>
      <c r="N48" s="30" t="s">
        <v>25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  <c r="AJ48" s="30">
        <v>0</v>
      </c>
      <c r="AK48" s="30">
        <v>0</v>
      </c>
      <c r="AL48" s="30">
        <v>0</v>
      </c>
      <c r="AM48" s="30">
        <v>0</v>
      </c>
      <c r="AN48" s="30">
        <v>0</v>
      </c>
      <c r="AO48" s="30">
        <v>0</v>
      </c>
      <c r="AP48" s="30">
        <v>0</v>
      </c>
      <c r="AQ48" s="30">
        <v>0</v>
      </c>
      <c r="AR48" s="30">
        <v>0</v>
      </c>
      <c r="AS48" s="30">
        <v>0</v>
      </c>
      <c r="AT48" s="30">
        <v>0</v>
      </c>
      <c r="AU48" s="30">
        <v>0</v>
      </c>
      <c r="AV48" s="30">
        <v>0</v>
      </c>
      <c r="AW48" s="30">
        <v>0</v>
      </c>
      <c r="AX48" s="30">
        <v>0</v>
      </c>
      <c r="AY48" s="30">
        <v>0</v>
      </c>
      <c r="AZ48" s="30">
        <v>0</v>
      </c>
      <c r="BA48" s="30">
        <v>0</v>
      </c>
      <c r="BB48" s="50">
        <v>0</v>
      </c>
      <c r="BC48" s="30">
        <v>0</v>
      </c>
      <c r="BD48" s="30">
        <v>0</v>
      </c>
      <c r="BE48" s="30">
        <v>0</v>
      </c>
      <c r="BF48" s="30">
        <v>0</v>
      </c>
      <c r="BG48" s="30">
        <v>0</v>
      </c>
      <c r="BH48" s="30">
        <v>0</v>
      </c>
      <c r="BI48" s="30">
        <v>0</v>
      </c>
      <c r="BJ48" s="30">
        <v>0</v>
      </c>
      <c r="BK48" s="30">
        <v>0</v>
      </c>
      <c r="BL48" s="30">
        <v>0</v>
      </c>
      <c r="BM48" s="30">
        <v>0</v>
      </c>
      <c r="BN48" s="30">
        <v>0</v>
      </c>
      <c r="BO48" s="30">
        <v>0</v>
      </c>
      <c r="BP48" s="30">
        <v>0</v>
      </c>
      <c r="BQ48" s="30">
        <v>0</v>
      </c>
      <c r="BR48" s="30">
        <v>0</v>
      </c>
      <c r="BS48" s="30">
        <v>0</v>
      </c>
      <c r="BT48" s="30">
        <v>0</v>
      </c>
      <c r="BU48" s="30">
        <v>0</v>
      </c>
      <c r="BV48" s="30">
        <v>0</v>
      </c>
      <c r="BW48" s="30">
        <v>0</v>
      </c>
      <c r="BX48" s="30">
        <v>0</v>
      </c>
      <c r="BY48" s="30">
        <v>0</v>
      </c>
      <c r="BZ48" s="30">
        <v>0</v>
      </c>
      <c r="CA48" s="30">
        <v>0</v>
      </c>
      <c r="CB48" s="30">
        <v>0</v>
      </c>
      <c r="CC48" s="30">
        <v>0</v>
      </c>
      <c r="CD48" s="30">
        <v>0</v>
      </c>
      <c r="CE48" s="30">
        <v>0</v>
      </c>
      <c r="CF48" s="30">
        <v>0</v>
      </c>
      <c r="CG48" s="30">
        <v>0</v>
      </c>
      <c r="CH48" s="30">
        <v>0</v>
      </c>
      <c r="CI48" s="30">
        <v>0</v>
      </c>
      <c r="CJ48" s="30">
        <v>0</v>
      </c>
      <c r="CK48" s="30">
        <v>0</v>
      </c>
      <c r="CL48" s="30">
        <v>0</v>
      </c>
      <c r="CM48" s="30">
        <v>0</v>
      </c>
      <c r="CN48" s="30">
        <v>0</v>
      </c>
      <c r="CO48" s="30">
        <v>0</v>
      </c>
      <c r="CP48" s="30">
        <v>0</v>
      </c>
      <c r="CQ48" s="30">
        <v>0</v>
      </c>
      <c r="CR48" s="30">
        <v>0</v>
      </c>
      <c r="CS48" s="30">
        <v>0</v>
      </c>
      <c r="CT48" s="30">
        <v>0</v>
      </c>
      <c r="CU48" s="30">
        <v>0</v>
      </c>
      <c r="CV48" s="30">
        <v>0</v>
      </c>
      <c r="CW48" s="30">
        <v>0</v>
      </c>
      <c r="CX48" s="45" t="str">
        <f t="shared" si="34"/>
        <v>-</v>
      </c>
      <c r="CY48" s="1" t="str">
        <f t="shared" si="35"/>
        <v>-</v>
      </c>
      <c r="CZ48" s="1" t="str">
        <f t="shared" si="36"/>
        <v>-</v>
      </c>
      <c r="DA48" s="1" t="str">
        <f t="shared" si="37"/>
        <v>-</v>
      </c>
      <c r="DB48" s="1" t="str">
        <f t="shared" si="38"/>
        <v>-</v>
      </c>
      <c r="DC48" s="1" t="str">
        <f t="shared" si="39"/>
        <v>-</v>
      </c>
      <c r="DD48" s="1" t="str">
        <f t="shared" si="40"/>
        <v>-</v>
      </c>
      <c r="DE48" s="1" t="str">
        <f t="shared" si="41"/>
        <v>-</v>
      </c>
      <c r="DF48" s="1" t="str">
        <f t="shared" si="42"/>
        <v>-</v>
      </c>
      <c r="DG48" s="1" t="str">
        <f t="shared" si="43"/>
        <v>-</v>
      </c>
      <c r="DH48" s="1" t="str">
        <f t="shared" si="44"/>
        <v>-</v>
      </c>
      <c r="DI48" s="1" t="str">
        <f t="shared" si="45"/>
        <v>-</v>
      </c>
      <c r="DJ48" s="1" t="str">
        <f t="shared" si="46"/>
        <v>-</v>
      </c>
      <c r="DK48" s="1" t="str">
        <f t="shared" si="47"/>
        <v>-</v>
      </c>
      <c r="DL48" s="1" t="str">
        <f t="shared" si="48"/>
        <v>-</v>
      </c>
      <c r="DM48" s="1" t="str">
        <f t="shared" si="49"/>
        <v>-</v>
      </c>
      <c r="DN48" s="1" t="str">
        <f t="shared" si="50"/>
        <v>-</v>
      </c>
      <c r="DO48" s="1" t="str">
        <f t="shared" si="51"/>
        <v>-</v>
      </c>
      <c r="DP48" s="1" t="str">
        <f t="shared" si="52"/>
        <v>-</v>
      </c>
      <c r="DQ48" s="1" t="str">
        <f t="shared" si="53"/>
        <v>-</v>
      </c>
      <c r="DR48" s="1" t="str">
        <f t="shared" si="54"/>
        <v>-</v>
      </c>
      <c r="DS48" s="1" t="str">
        <f t="shared" si="55"/>
        <v>-</v>
      </c>
      <c r="DT48" s="1" t="str">
        <f t="shared" si="56"/>
        <v>-</v>
      </c>
      <c r="DU48" s="1" t="str">
        <f t="shared" si="57"/>
        <v>-</v>
      </c>
      <c r="DV48" s="1" t="str">
        <f t="shared" si="58"/>
        <v>-</v>
      </c>
      <c r="DW48" s="1" t="str">
        <f t="shared" si="59"/>
        <v>-</v>
      </c>
      <c r="DX48" s="1" t="str">
        <f t="shared" si="60"/>
        <v>-</v>
      </c>
      <c r="DY48" s="1" t="str">
        <f t="shared" si="61"/>
        <v>-</v>
      </c>
      <c r="DZ48" s="1" t="str">
        <f t="shared" si="62"/>
        <v>-</v>
      </c>
      <c r="EA48" s="1" t="str">
        <f t="shared" si="63"/>
        <v>-</v>
      </c>
      <c r="EB48" s="1" t="str">
        <f t="shared" si="64"/>
        <v>-</v>
      </c>
      <c r="EC48" s="1" t="str">
        <f t="shared" si="65"/>
        <v>-</v>
      </c>
      <c r="ED48" s="1" t="str">
        <f t="shared" si="66"/>
        <v>-</v>
      </c>
      <c r="EE48" s="1" t="str">
        <f t="shared" si="67"/>
        <v>-</v>
      </c>
      <c r="EF48" s="1" t="str">
        <f t="shared" si="68"/>
        <v>-</v>
      </c>
      <c r="EG48" s="1" t="str">
        <f t="shared" si="69"/>
        <v>-</v>
      </c>
      <c r="EH48" s="1" t="str">
        <f t="shared" si="70"/>
        <v>-</v>
      </c>
      <c r="EI48" s="1" t="str">
        <f t="shared" si="71"/>
        <v>-</v>
      </c>
      <c r="EJ48" s="1" t="str">
        <f t="shared" si="72"/>
        <v>-</v>
      </c>
      <c r="EK48" s="1" t="str">
        <f t="shared" si="73"/>
        <v>-</v>
      </c>
      <c r="EL48" s="1" t="str">
        <f t="shared" si="74"/>
        <v>-</v>
      </c>
      <c r="EM48" s="1" t="str">
        <f t="shared" si="75"/>
        <v>-</v>
      </c>
      <c r="EN48" s="1" t="str">
        <f t="shared" si="76"/>
        <v>-</v>
      </c>
      <c r="EO48" s="1" t="str">
        <f t="shared" si="77"/>
        <v>-</v>
      </c>
      <c r="EP48" s="1" t="str">
        <f t="shared" si="78"/>
        <v>-</v>
      </c>
      <c r="EQ48" s="1" t="str">
        <f t="shared" si="79"/>
        <v>-</v>
      </c>
      <c r="ER48" s="1" t="str">
        <f t="shared" si="80"/>
        <v>-</v>
      </c>
      <c r="ES48" s="46" t="str">
        <f t="shared" si="81"/>
        <v>-</v>
      </c>
      <c r="EU48" s="1" t="str">
        <f t="shared" si="82"/>
        <v>-</v>
      </c>
      <c r="EV48" s="1" t="str">
        <f t="shared" si="83"/>
        <v>-</v>
      </c>
      <c r="EW48" s="1" t="str">
        <f t="shared" si="84"/>
        <v>-</v>
      </c>
      <c r="EX48" s="1" t="str">
        <f t="shared" si="85"/>
        <v>-</v>
      </c>
    </row>
    <row r="49" spans="1:154" hidden="1" outlineLevel="1" x14ac:dyDescent="0.25">
      <c r="A49" t="s">
        <v>33</v>
      </c>
      <c r="B49" s="2">
        <v>155</v>
      </c>
      <c r="C49" t="s">
        <v>267</v>
      </c>
      <c r="D49" s="19" t="s">
        <v>465</v>
      </c>
      <c r="E49" s="19" t="s">
        <v>462</v>
      </c>
      <c r="F49" s="30" t="s">
        <v>25</v>
      </c>
      <c r="G49" s="30" t="s">
        <v>25</v>
      </c>
      <c r="H49" s="30" t="s">
        <v>25</v>
      </c>
      <c r="I49" s="30" t="s">
        <v>25</v>
      </c>
      <c r="J49" s="30" t="s">
        <v>25</v>
      </c>
      <c r="K49" s="30" t="s">
        <v>25</v>
      </c>
      <c r="L49" s="30" t="s">
        <v>25</v>
      </c>
      <c r="M49" s="30" t="s">
        <v>25</v>
      </c>
      <c r="N49" s="30" t="s">
        <v>25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0">
        <v>0</v>
      </c>
      <c r="AG49" s="30">
        <v>0</v>
      </c>
      <c r="AH49" s="30">
        <v>0</v>
      </c>
      <c r="AI49" s="30">
        <v>0</v>
      </c>
      <c r="AJ49" s="30">
        <v>0</v>
      </c>
      <c r="AK49" s="30">
        <v>0</v>
      </c>
      <c r="AL49" s="30">
        <v>0</v>
      </c>
      <c r="AM49" s="30">
        <v>0</v>
      </c>
      <c r="AN49" s="30">
        <v>0</v>
      </c>
      <c r="AO49" s="30">
        <v>0</v>
      </c>
      <c r="AP49" s="30">
        <v>0</v>
      </c>
      <c r="AQ49" s="30">
        <v>0</v>
      </c>
      <c r="AR49" s="30">
        <v>0</v>
      </c>
      <c r="AS49" s="30">
        <v>0</v>
      </c>
      <c r="AT49" s="30">
        <v>0</v>
      </c>
      <c r="AU49" s="30">
        <v>0</v>
      </c>
      <c r="AV49" s="30">
        <v>0</v>
      </c>
      <c r="AW49" s="30">
        <v>0</v>
      </c>
      <c r="AX49" s="30">
        <v>0</v>
      </c>
      <c r="AY49" s="30">
        <v>0</v>
      </c>
      <c r="AZ49" s="30">
        <v>0</v>
      </c>
      <c r="BA49" s="30">
        <v>0</v>
      </c>
      <c r="BB49" s="50">
        <v>0</v>
      </c>
      <c r="BC49" s="30">
        <v>0</v>
      </c>
      <c r="BD49" s="30">
        <v>0</v>
      </c>
      <c r="BE49" s="30">
        <v>0</v>
      </c>
      <c r="BF49" s="30">
        <v>0</v>
      </c>
      <c r="BG49" s="30">
        <v>0</v>
      </c>
      <c r="BH49" s="30">
        <v>0</v>
      </c>
      <c r="BI49" s="30">
        <v>0</v>
      </c>
      <c r="BJ49" s="30">
        <v>0</v>
      </c>
      <c r="BK49" s="30">
        <v>0</v>
      </c>
      <c r="BL49" s="30">
        <v>0</v>
      </c>
      <c r="BM49" s="30">
        <v>0</v>
      </c>
      <c r="BN49" s="30">
        <v>0</v>
      </c>
      <c r="BO49" s="30">
        <v>0</v>
      </c>
      <c r="BP49" s="30">
        <v>0</v>
      </c>
      <c r="BQ49" s="30">
        <v>0</v>
      </c>
      <c r="BR49" s="30">
        <v>0</v>
      </c>
      <c r="BS49" s="30">
        <v>0</v>
      </c>
      <c r="BT49" s="30">
        <v>0</v>
      </c>
      <c r="BU49" s="30">
        <v>0</v>
      </c>
      <c r="BV49" s="30">
        <v>0</v>
      </c>
      <c r="BW49" s="30">
        <v>0</v>
      </c>
      <c r="BX49" s="30">
        <v>0</v>
      </c>
      <c r="BY49" s="30">
        <v>0</v>
      </c>
      <c r="BZ49" s="30">
        <v>0</v>
      </c>
      <c r="CA49" s="30">
        <v>0</v>
      </c>
      <c r="CB49" s="30">
        <v>0</v>
      </c>
      <c r="CC49" s="30">
        <v>0</v>
      </c>
      <c r="CD49" s="30">
        <v>0</v>
      </c>
      <c r="CE49" s="30">
        <v>0</v>
      </c>
      <c r="CF49" s="30">
        <v>0</v>
      </c>
      <c r="CG49" s="30">
        <v>0</v>
      </c>
      <c r="CH49" s="30">
        <v>0</v>
      </c>
      <c r="CI49" s="30">
        <v>0</v>
      </c>
      <c r="CJ49" s="30">
        <v>0</v>
      </c>
      <c r="CK49" s="30">
        <v>0</v>
      </c>
      <c r="CL49" s="30">
        <v>0</v>
      </c>
      <c r="CM49" s="30">
        <v>0</v>
      </c>
      <c r="CN49" s="30">
        <v>0</v>
      </c>
      <c r="CO49" s="30">
        <v>0</v>
      </c>
      <c r="CP49" s="30">
        <v>0</v>
      </c>
      <c r="CQ49" s="30">
        <v>0</v>
      </c>
      <c r="CR49" s="30">
        <v>0</v>
      </c>
      <c r="CS49" s="30">
        <v>0</v>
      </c>
      <c r="CT49" s="30">
        <v>0</v>
      </c>
      <c r="CU49" s="30">
        <v>0</v>
      </c>
      <c r="CV49" s="30">
        <v>0</v>
      </c>
      <c r="CW49" s="30">
        <v>0</v>
      </c>
      <c r="CX49" s="45" t="str">
        <f t="shared" si="34"/>
        <v>-</v>
      </c>
      <c r="CY49" s="1" t="str">
        <f t="shared" si="35"/>
        <v>-</v>
      </c>
      <c r="CZ49" s="1" t="str">
        <f t="shared" si="36"/>
        <v>-</v>
      </c>
      <c r="DA49" s="1" t="str">
        <f t="shared" si="37"/>
        <v>-</v>
      </c>
      <c r="DB49" s="1" t="str">
        <f t="shared" si="38"/>
        <v>-</v>
      </c>
      <c r="DC49" s="1" t="str">
        <f t="shared" si="39"/>
        <v>-</v>
      </c>
      <c r="DD49" s="1" t="str">
        <f t="shared" si="40"/>
        <v>-</v>
      </c>
      <c r="DE49" s="1" t="str">
        <f t="shared" si="41"/>
        <v>-</v>
      </c>
      <c r="DF49" s="1" t="str">
        <f t="shared" si="42"/>
        <v>-</v>
      </c>
      <c r="DG49" s="1" t="str">
        <f t="shared" si="43"/>
        <v>-</v>
      </c>
      <c r="DH49" s="1" t="str">
        <f t="shared" si="44"/>
        <v>-</v>
      </c>
      <c r="DI49" s="1" t="str">
        <f t="shared" si="45"/>
        <v>-</v>
      </c>
      <c r="DJ49" s="1" t="str">
        <f t="shared" si="46"/>
        <v>-</v>
      </c>
      <c r="DK49" s="1" t="str">
        <f t="shared" si="47"/>
        <v>-</v>
      </c>
      <c r="DL49" s="1" t="str">
        <f t="shared" si="48"/>
        <v>-</v>
      </c>
      <c r="DM49" s="1" t="str">
        <f t="shared" si="49"/>
        <v>-</v>
      </c>
      <c r="DN49" s="1" t="str">
        <f t="shared" si="50"/>
        <v>-</v>
      </c>
      <c r="DO49" s="1" t="str">
        <f t="shared" si="51"/>
        <v>-</v>
      </c>
      <c r="DP49" s="1" t="str">
        <f t="shared" si="52"/>
        <v>-</v>
      </c>
      <c r="DQ49" s="1" t="str">
        <f t="shared" si="53"/>
        <v>-</v>
      </c>
      <c r="DR49" s="1" t="str">
        <f t="shared" si="54"/>
        <v>-</v>
      </c>
      <c r="DS49" s="1" t="str">
        <f t="shared" si="55"/>
        <v>-</v>
      </c>
      <c r="DT49" s="1" t="str">
        <f t="shared" si="56"/>
        <v>-</v>
      </c>
      <c r="DU49" s="1" t="str">
        <f t="shared" si="57"/>
        <v>-</v>
      </c>
      <c r="DV49" s="1" t="str">
        <f t="shared" si="58"/>
        <v>-</v>
      </c>
      <c r="DW49" s="1" t="str">
        <f t="shared" si="59"/>
        <v>-</v>
      </c>
      <c r="DX49" s="1" t="str">
        <f t="shared" si="60"/>
        <v>-</v>
      </c>
      <c r="DY49" s="1" t="str">
        <f t="shared" si="61"/>
        <v>-</v>
      </c>
      <c r="DZ49" s="1" t="str">
        <f t="shared" si="62"/>
        <v>-</v>
      </c>
      <c r="EA49" s="1" t="str">
        <f t="shared" si="63"/>
        <v>-</v>
      </c>
      <c r="EB49" s="1" t="str">
        <f t="shared" si="64"/>
        <v>-</v>
      </c>
      <c r="EC49" s="1" t="str">
        <f t="shared" si="65"/>
        <v>-</v>
      </c>
      <c r="ED49" s="1" t="str">
        <f t="shared" si="66"/>
        <v>-</v>
      </c>
      <c r="EE49" s="1" t="str">
        <f t="shared" si="67"/>
        <v>-</v>
      </c>
      <c r="EF49" s="1" t="str">
        <f t="shared" si="68"/>
        <v>-</v>
      </c>
      <c r="EG49" s="1" t="str">
        <f t="shared" si="69"/>
        <v>-</v>
      </c>
      <c r="EH49" s="1" t="str">
        <f t="shared" si="70"/>
        <v>-</v>
      </c>
      <c r="EI49" s="1" t="str">
        <f t="shared" si="71"/>
        <v>-</v>
      </c>
      <c r="EJ49" s="1" t="str">
        <f t="shared" si="72"/>
        <v>-</v>
      </c>
      <c r="EK49" s="1" t="str">
        <f t="shared" si="73"/>
        <v>-</v>
      </c>
      <c r="EL49" s="1" t="str">
        <f t="shared" si="74"/>
        <v>-</v>
      </c>
      <c r="EM49" s="1" t="str">
        <f t="shared" si="75"/>
        <v>-</v>
      </c>
      <c r="EN49" s="1" t="str">
        <f t="shared" si="76"/>
        <v>-</v>
      </c>
      <c r="EO49" s="1" t="str">
        <f t="shared" si="77"/>
        <v>-</v>
      </c>
      <c r="EP49" s="1" t="str">
        <f t="shared" si="78"/>
        <v>-</v>
      </c>
      <c r="EQ49" s="1" t="str">
        <f t="shared" si="79"/>
        <v>-</v>
      </c>
      <c r="ER49" s="1" t="str">
        <f t="shared" si="80"/>
        <v>-</v>
      </c>
      <c r="ES49" s="46" t="str">
        <f t="shared" si="81"/>
        <v>-</v>
      </c>
      <c r="EU49" s="1" t="str">
        <f t="shared" si="82"/>
        <v>-</v>
      </c>
      <c r="EV49" s="1" t="str">
        <f t="shared" si="83"/>
        <v>-</v>
      </c>
      <c r="EW49" s="1" t="str">
        <f t="shared" si="84"/>
        <v>-</v>
      </c>
      <c r="EX49" s="1" t="str">
        <f t="shared" si="85"/>
        <v>-</v>
      </c>
    </row>
    <row r="50" spans="1:154" hidden="1" outlineLevel="1" x14ac:dyDescent="0.25">
      <c r="A50" t="s">
        <v>34</v>
      </c>
      <c r="B50" s="2">
        <v>125</v>
      </c>
      <c r="C50" t="s">
        <v>268</v>
      </c>
      <c r="D50" s="19" t="s">
        <v>465</v>
      </c>
      <c r="E50" s="19" t="s">
        <v>460</v>
      </c>
      <c r="F50" s="30">
        <v>21311.620542021046</v>
      </c>
      <c r="G50" s="30">
        <v>19879.308629556872</v>
      </c>
      <c r="H50" s="30">
        <v>19025.573468287148</v>
      </c>
      <c r="I50" s="30">
        <v>18597.012980144129</v>
      </c>
      <c r="J50" s="30">
        <v>14714.968684862783</v>
      </c>
      <c r="K50" s="30">
        <v>16082.096665003661</v>
      </c>
      <c r="L50" s="30">
        <v>15621.346049210697</v>
      </c>
      <c r="M50" s="30">
        <v>17857.36678415769</v>
      </c>
      <c r="N50" s="30">
        <v>18683.950977955657</v>
      </c>
      <c r="O50" s="30">
        <v>18822.373401213601</v>
      </c>
      <c r="P50" s="30">
        <v>19718.999986310704</v>
      </c>
      <c r="Q50" s="30">
        <v>19771.463477472447</v>
      </c>
      <c r="R50" s="30">
        <v>18984.847782482539</v>
      </c>
      <c r="S50" s="30">
        <v>1658.9657173118551</v>
      </c>
      <c r="T50" s="30">
        <v>16738.351320719066</v>
      </c>
      <c r="U50" s="30">
        <v>19793.265859023511</v>
      </c>
      <c r="V50" s="30">
        <v>19450.639796911972</v>
      </c>
      <c r="W50" s="30">
        <v>19014.451261899685</v>
      </c>
      <c r="X50" s="30">
        <v>15159.441217643591</v>
      </c>
      <c r="Y50" s="30">
        <v>16702.044564417465</v>
      </c>
      <c r="Z50" s="30">
        <v>16966.746987676226</v>
      </c>
      <c r="AA50" s="30">
        <v>14404.741829766323</v>
      </c>
      <c r="AB50" s="30">
        <v>11570.65564875255</v>
      </c>
      <c r="AC50" s="30">
        <v>13575.077059110792</v>
      </c>
      <c r="AD50" s="30">
        <v>13162.130280188027</v>
      </c>
      <c r="AE50" s="30">
        <v>14986.87791283866</v>
      </c>
      <c r="AF50" s="30">
        <v>12557.271279755538</v>
      </c>
      <c r="AG50" s="30">
        <v>11990.35757319913</v>
      </c>
      <c r="AH50" s="30">
        <v>13598.216324943669</v>
      </c>
      <c r="AI50" s="30">
        <v>16420.895481306463</v>
      </c>
      <c r="AJ50" s="30">
        <v>12857.232351203644</v>
      </c>
      <c r="AK50" s="30">
        <v>12889.618071309713</v>
      </c>
      <c r="AL50" s="30">
        <v>15897.352678274847</v>
      </c>
      <c r="AM50" s="30">
        <v>21154.107031125644</v>
      </c>
      <c r="AN50" s="30">
        <v>22567.862058141207</v>
      </c>
      <c r="AO50" s="30">
        <v>21075.127529324956</v>
      </c>
      <c r="AP50" s="30">
        <v>16581.266986365612</v>
      </c>
      <c r="AQ50" s="30">
        <v>13919.771133816528</v>
      </c>
      <c r="AR50" s="30">
        <v>16703.433983733998</v>
      </c>
      <c r="AS50" s="30">
        <v>21249.04031095549</v>
      </c>
      <c r="AT50" s="30">
        <v>15332.688603921284</v>
      </c>
      <c r="AU50" s="30">
        <v>14547.816157013091</v>
      </c>
      <c r="AV50" s="30">
        <v>14796.337974508375</v>
      </c>
      <c r="AW50" s="30">
        <v>15935.909144298903</v>
      </c>
      <c r="AX50" s="30">
        <v>1830.9379134237215</v>
      </c>
      <c r="AY50" s="30">
        <v>1759.108116274223</v>
      </c>
      <c r="AZ50" s="30">
        <v>14748.322735400681</v>
      </c>
      <c r="BA50" s="30">
        <v>11731.843199162689</v>
      </c>
      <c r="BB50" s="50">
        <v>16931</v>
      </c>
      <c r="BC50" s="30">
        <v>15465</v>
      </c>
      <c r="BD50" s="30">
        <v>16655</v>
      </c>
      <c r="BE50" s="30">
        <v>17316</v>
      </c>
      <c r="BF50" s="30">
        <v>16836</v>
      </c>
      <c r="BG50" s="30">
        <v>16367</v>
      </c>
      <c r="BH50" s="30">
        <v>17329</v>
      </c>
      <c r="BI50" s="30">
        <v>18298</v>
      </c>
      <c r="BJ50" s="30">
        <v>19585</v>
      </c>
      <c r="BK50" s="30">
        <v>18576</v>
      </c>
      <c r="BL50" s="30">
        <v>18179</v>
      </c>
      <c r="BM50" s="30">
        <v>17909</v>
      </c>
      <c r="BN50" s="30">
        <v>17074</v>
      </c>
      <c r="BO50" s="30">
        <v>16750</v>
      </c>
      <c r="BP50" s="30">
        <v>16806</v>
      </c>
      <c r="BQ50" s="30">
        <v>17250</v>
      </c>
      <c r="BR50" s="30">
        <v>16554</v>
      </c>
      <c r="BS50" s="30">
        <v>17164</v>
      </c>
      <c r="BT50" s="30">
        <v>17432</v>
      </c>
      <c r="BU50" s="30">
        <v>18591</v>
      </c>
      <c r="BV50" s="30">
        <v>20396</v>
      </c>
      <c r="BW50" s="30">
        <v>19618</v>
      </c>
      <c r="BX50" s="30">
        <v>19590</v>
      </c>
      <c r="BY50" s="30">
        <v>18974</v>
      </c>
      <c r="BZ50" s="30">
        <v>18085</v>
      </c>
      <c r="CA50" s="30">
        <v>18699</v>
      </c>
      <c r="CB50" s="30">
        <v>17437</v>
      </c>
      <c r="CC50" s="30">
        <v>17625</v>
      </c>
      <c r="CD50" s="30">
        <v>18712</v>
      </c>
      <c r="CE50" s="30">
        <v>19272</v>
      </c>
      <c r="CF50" s="30">
        <v>19252</v>
      </c>
      <c r="CG50" s="30">
        <v>20877</v>
      </c>
      <c r="CH50" s="30">
        <v>21858</v>
      </c>
      <c r="CI50" s="30">
        <v>22722</v>
      </c>
      <c r="CJ50" s="30">
        <v>18529</v>
      </c>
      <c r="CK50" s="30">
        <v>17955</v>
      </c>
      <c r="CL50" s="30">
        <v>18331</v>
      </c>
      <c r="CM50" s="30">
        <v>18279</v>
      </c>
      <c r="CN50" s="30">
        <v>19442</v>
      </c>
      <c r="CO50" s="30">
        <v>18430</v>
      </c>
      <c r="CP50" s="30">
        <v>19854</v>
      </c>
      <c r="CQ50" s="30">
        <v>18589</v>
      </c>
      <c r="CR50" s="30">
        <v>19657</v>
      </c>
      <c r="CS50" s="30">
        <v>20814</v>
      </c>
      <c r="CT50" s="30">
        <v>21411</v>
      </c>
      <c r="CU50" s="30">
        <v>21455</v>
      </c>
      <c r="CV50" s="30">
        <v>20884</v>
      </c>
      <c r="CW50" s="30">
        <v>18737</v>
      </c>
      <c r="CX50" s="45">
        <f t="shared" si="34"/>
        <v>1.2587337157888516</v>
      </c>
      <c r="CY50" s="1">
        <f t="shared" si="35"/>
        <v>1.285438644006264</v>
      </c>
      <c r="CZ50" s="1">
        <f t="shared" si="36"/>
        <v>1.1423340419265775</v>
      </c>
      <c r="DA50" s="1">
        <f t="shared" si="37"/>
        <v>1.073978573581897</v>
      </c>
      <c r="DB50" s="1">
        <f t="shared" si="38"/>
        <v>0.87401809722397139</v>
      </c>
      <c r="DC50" s="1">
        <f t="shared" si="39"/>
        <v>0.98259281878191851</v>
      </c>
      <c r="DD50" s="1">
        <f t="shared" si="40"/>
        <v>0.9014568670558426</v>
      </c>
      <c r="DE50" s="1">
        <f t="shared" si="41"/>
        <v>0.9759190503966384</v>
      </c>
      <c r="DF50" s="1">
        <f t="shared" si="42"/>
        <v>0.95399290160610961</v>
      </c>
      <c r="DG50" s="1">
        <f t="shared" si="43"/>
        <v>1.0132629953280363</v>
      </c>
      <c r="DH50" s="1">
        <f t="shared" si="44"/>
        <v>1.084713129782205</v>
      </c>
      <c r="DI50" s="1">
        <f t="shared" si="45"/>
        <v>1.1039959504982102</v>
      </c>
      <c r="DJ50" s="1">
        <f t="shared" si="46"/>
        <v>1.1119156484996215</v>
      </c>
      <c r="DK50" s="1">
        <f t="shared" si="47"/>
        <v>9.9042729391752543E-2</v>
      </c>
      <c r="DL50" s="1">
        <f t="shared" si="48"/>
        <v>0.99597473049619578</v>
      </c>
      <c r="DM50" s="1">
        <f t="shared" si="49"/>
        <v>1.1474357019723775</v>
      </c>
      <c r="DN50" s="1">
        <f t="shared" si="50"/>
        <v>1.1749812611400248</v>
      </c>
      <c r="DO50" s="1">
        <f t="shared" si="51"/>
        <v>1.1078100245804989</v>
      </c>
      <c r="DP50" s="1">
        <f t="shared" si="52"/>
        <v>0.86963292896073829</v>
      </c>
      <c r="DQ50" s="1">
        <f t="shared" si="53"/>
        <v>0.89839409200244558</v>
      </c>
      <c r="DR50" s="1">
        <f t="shared" si="54"/>
        <v>0.83186639476741642</v>
      </c>
      <c r="DS50" s="1">
        <f t="shared" si="55"/>
        <v>0.73426148586840256</v>
      </c>
      <c r="DT50" s="1">
        <f t="shared" si="56"/>
        <v>0.59064092132478563</v>
      </c>
      <c r="DU50" s="1">
        <f t="shared" si="57"/>
        <v>0.71545678608152163</v>
      </c>
      <c r="DV50" s="1">
        <f t="shared" si="58"/>
        <v>0.72779266133193399</v>
      </c>
      <c r="DW50" s="1">
        <f t="shared" si="59"/>
        <v>0.80148018144492539</v>
      </c>
      <c r="DX50" s="1">
        <f t="shared" si="60"/>
        <v>0.7201509020907001</v>
      </c>
      <c r="DY50" s="1">
        <f t="shared" si="61"/>
        <v>0.68030397578434776</v>
      </c>
      <c r="DZ50" s="1">
        <f t="shared" si="62"/>
        <v>0.7267110049670622</v>
      </c>
      <c r="EA50" s="1">
        <f t="shared" si="63"/>
        <v>0.85205974892623826</v>
      </c>
      <c r="EB50" s="1">
        <f t="shared" si="64"/>
        <v>0.66783878824037213</v>
      </c>
      <c r="EC50" s="1">
        <f t="shared" si="65"/>
        <v>0.6174075811328118</v>
      </c>
      <c r="ED50" s="1">
        <f t="shared" si="66"/>
        <v>0.72730133947638609</v>
      </c>
      <c r="EE50" s="1">
        <f t="shared" si="67"/>
        <v>0.93099670060406847</v>
      </c>
      <c r="EF50" s="1">
        <f t="shared" si="68"/>
        <v>1.2179751771893359</v>
      </c>
      <c r="EG50" s="1">
        <f t="shared" si="69"/>
        <v>1.173774855434417</v>
      </c>
      <c r="EH50" s="1">
        <f t="shared" si="70"/>
        <v>0.90454786898508599</v>
      </c>
      <c r="EI50" s="1">
        <f t="shared" si="71"/>
        <v>0.76151710344201151</v>
      </c>
      <c r="EJ50" s="1">
        <f t="shared" si="72"/>
        <v>0.85914175412683869</v>
      </c>
      <c r="EK50" s="1">
        <f t="shared" si="73"/>
        <v>1.152959322352441</v>
      </c>
      <c r="EL50" s="1">
        <f t="shared" si="74"/>
        <v>0.77227201591222339</v>
      </c>
      <c r="EM50" s="1">
        <f t="shared" si="75"/>
        <v>0.78260348362004895</v>
      </c>
      <c r="EN50" s="1">
        <f t="shared" si="76"/>
        <v>0.75272615223627082</v>
      </c>
      <c r="EO50" s="1">
        <f t="shared" si="77"/>
        <v>0.76563414741514857</v>
      </c>
      <c r="EP50" s="1">
        <f t="shared" si="78"/>
        <v>8.5513890683467444E-2</v>
      </c>
      <c r="EQ50" s="1">
        <f t="shared" si="79"/>
        <v>8.1990590364680635E-2</v>
      </c>
      <c r="ER50" s="1">
        <f t="shared" si="80"/>
        <v>0.7062020080157384</v>
      </c>
      <c r="ES50" s="46">
        <f t="shared" si="81"/>
        <v>0.62613242243489831</v>
      </c>
      <c r="EU50" s="1">
        <f t="shared" si="82"/>
        <v>1.0508010735282431</v>
      </c>
      <c r="EV50" s="1">
        <f t="shared" si="83"/>
        <v>0.8511567076892842</v>
      </c>
      <c r="EW50" s="1">
        <f t="shared" si="84"/>
        <v>0.8187801585626171</v>
      </c>
      <c r="EX50" s="1">
        <f t="shared" si="85"/>
        <v>0.67464156492360439</v>
      </c>
    </row>
    <row r="51" spans="1:154" hidden="1" outlineLevel="1" x14ac:dyDescent="0.25">
      <c r="A51" t="s">
        <v>269</v>
      </c>
      <c r="B51" s="2">
        <v>59</v>
      </c>
      <c r="C51" t="s">
        <v>270</v>
      </c>
      <c r="D51" s="19" t="s">
        <v>466</v>
      </c>
      <c r="E51" s="19" t="s">
        <v>462</v>
      </c>
      <c r="F51" s="30">
        <v>17062.790424293762</v>
      </c>
      <c r="G51" s="30">
        <v>15575.591621552248</v>
      </c>
      <c r="H51" s="30">
        <v>14209.165567593976</v>
      </c>
      <c r="I51" s="30">
        <v>16332.112769849198</v>
      </c>
      <c r="J51" s="30">
        <v>15037.617114606761</v>
      </c>
      <c r="K51" s="30">
        <v>16517.635670884247</v>
      </c>
      <c r="L51" s="30">
        <v>15665.704742266866</v>
      </c>
      <c r="M51" s="30">
        <v>18471.436056459708</v>
      </c>
      <c r="N51" s="30">
        <v>20224.145654636999</v>
      </c>
      <c r="O51" s="30">
        <v>17293.831825198071</v>
      </c>
      <c r="P51" s="30">
        <v>12269.714462075333</v>
      </c>
      <c r="Q51" s="30">
        <v>10357.779924595225</v>
      </c>
      <c r="R51" s="30">
        <v>11178.153384768257</v>
      </c>
      <c r="S51" s="30">
        <v>13777.030945960498</v>
      </c>
      <c r="T51" s="30">
        <v>11736.391351545139</v>
      </c>
      <c r="U51" s="30">
        <v>13582.289971444963</v>
      </c>
      <c r="V51" s="30">
        <v>16217.960638486009</v>
      </c>
      <c r="W51" s="30">
        <v>24152.076102539653</v>
      </c>
      <c r="X51" s="30">
        <v>19619.835703773577</v>
      </c>
      <c r="Y51" s="30">
        <v>20774.800069300425</v>
      </c>
      <c r="Z51" s="30">
        <v>18093.084779166871</v>
      </c>
      <c r="AA51" s="30">
        <v>24792.349126655969</v>
      </c>
      <c r="AB51" s="30">
        <v>20996.709007571033</v>
      </c>
      <c r="AC51" s="30">
        <v>23313.552355443433</v>
      </c>
      <c r="AD51" s="30">
        <v>18623.702637781502</v>
      </c>
      <c r="AE51" s="30">
        <v>19372.591556801526</v>
      </c>
      <c r="AF51" s="30">
        <v>19321.318181499944</v>
      </c>
      <c r="AG51" s="30">
        <v>19939.878687512253</v>
      </c>
      <c r="AH51" s="30">
        <v>23279.194427995582</v>
      </c>
      <c r="AI51" s="30">
        <v>22335.45411834132</v>
      </c>
      <c r="AJ51" s="30">
        <v>16292.274750489112</v>
      </c>
      <c r="AK51" s="30">
        <v>17502.916858241388</v>
      </c>
      <c r="AL51" s="30">
        <v>16846.0321022518</v>
      </c>
      <c r="AM51" s="30">
        <v>17456.999402398549</v>
      </c>
      <c r="AN51" s="30">
        <v>19348.902486216459</v>
      </c>
      <c r="AO51" s="30">
        <v>17514.820438230756</v>
      </c>
      <c r="AP51" s="30">
        <v>14379.181722480216</v>
      </c>
      <c r="AQ51" s="30">
        <v>13658.658584484876</v>
      </c>
      <c r="AR51" s="30">
        <v>8562.373567626275</v>
      </c>
      <c r="AS51" s="30">
        <v>16664.79796188993</v>
      </c>
      <c r="AT51" s="30">
        <v>14372.845663147998</v>
      </c>
      <c r="AU51" s="30">
        <v>16724.562241031075</v>
      </c>
      <c r="AV51" s="30">
        <v>14228.796745082471</v>
      </c>
      <c r="AW51" s="30">
        <v>14505.675562385351</v>
      </c>
      <c r="AX51" s="30">
        <v>16401.914182094737</v>
      </c>
      <c r="AY51" s="30">
        <v>17337.717554504849</v>
      </c>
      <c r="AZ51" s="30">
        <v>20653.77056360976</v>
      </c>
      <c r="BA51" s="30">
        <v>17219.187511802826</v>
      </c>
      <c r="BB51" s="50">
        <v>50217</v>
      </c>
      <c r="BC51" s="30">
        <v>44750</v>
      </c>
      <c r="BD51" s="30">
        <v>48478</v>
      </c>
      <c r="BE51" s="30">
        <v>50153</v>
      </c>
      <c r="BF51" s="30">
        <v>48254</v>
      </c>
      <c r="BG51" s="30">
        <v>47590</v>
      </c>
      <c r="BH51" s="30">
        <v>48545</v>
      </c>
      <c r="BI51" s="30">
        <v>58158</v>
      </c>
      <c r="BJ51" s="30">
        <v>56768</v>
      </c>
      <c r="BK51" s="30">
        <v>50806</v>
      </c>
      <c r="BL51" s="30">
        <v>45985</v>
      </c>
      <c r="BM51" s="30">
        <v>51933</v>
      </c>
      <c r="BN51" s="30">
        <v>49501</v>
      </c>
      <c r="BO51" s="30">
        <v>47752</v>
      </c>
      <c r="BP51" s="30">
        <v>44775</v>
      </c>
      <c r="BQ51" s="30">
        <v>51445</v>
      </c>
      <c r="BR51" s="30">
        <v>44549</v>
      </c>
      <c r="BS51" s="30">
        <v>48591</v>
      </c>
      <c r="BT51" s="30">
        <v>49133</v>
      </c>
      <c r="BU51" s="30">
        <v>52458</v>
      </c>
      <c r="BV51" s="30">
        <v>58413</v>
      </c>
      <c r="BW51" s="30">
        <v>54669</v>
      </c>
      <c r="BX51" s="30">
        <v>56802</v>
      </c>
      <c r="BY51" s="30">
        <v>56784</v>
      </c>
      <c r="BZ51" s="30">
        <v>49941</v>
      </c>
      <c r="CA51" s="30">
        <v>51622</v>
      </c>
      <c r="CB51" s="30">
        <v>52115</v>
      </c>
      <c r="CC51" s="30">
        <v>51111</v>
      </c>
      <c r="CD51" s="30">
        <v>53093</v>
      </c>
      <c r="CE51" s="30">
        <v>52276</v>
      </c>
      <c r="CF51" s="30">
        <v>53234</v>
      </c>
      <c r="CG51" s="30">
        <v>55943</v>
      </c>
      <c r="CH51" s="30">
        <v>61629</v>
      </c>
      <c r="CI51" s="30">
        <v>57145</v>
      </c>
      <c r="CJ51" s="30">
        <v>52474</v>
      </c>
      <c r="CK51" s="30">
        <v>50933</v>
      </c>
      <c r="CL51" s="30">
        <v>52427</v>
      </c>
      <c r="CM51" s="30">
        <v>51853</v>
      </c>
      <c r="CN51" s="30">
        <v>55019</v>
      </c>
      <c r="CO51" s="30">
        <v>51019</v>
      </c>
      <c r="CP51" s="30">
        <v>53416</v>
      </c>
      <c r="CQ51" s="30">
        <v>51002</v>
      </c>
      <c r="CR51" s="30">
        <v>51468</v>
      </c>
      <c r="CS51" s="30">
        <v>54782</v>
      </c>
      <c r="CT51" s="30">
        <v>59991</v>
      </c>
      <c r="CU51" s="30">
        <v>59968</v>
      </c>
      <c r="CV51" s="30">
        <v>56260</v>
      </c>
      <c r="CW51" s="30">
        <v>53766</v>
      </c>
      <c r="CX51" s="45">
        <f t="shared" si="34"/>
        <v>0.33978115825903105</v>
      </c>
      <c r="CY51" s="1">
        <f t="shared" si="35"/>
        <v>0.34805791333077651</v>
      </c>
      <c r="CZ51" s="1">
        <f t="shared" si="36"/>
        <v>0.2931054409751635</v>
      </c>
      <c r="DA51" s="1">
        <f t="shared" si="37"/>
        <v>0.32564577931228839</v>
      </c>
      <c r="DB51" s="1">
        <f t="shared" si="38"/>
        <v>0.31163462333913794</v>
      </c>
      <c r="DC51" s="1">
        <f t="shared" si="39"/>
        <v>0.34708206915075113</v>
      </c>
      <c r="DD51" s="1">
        <f t="shared" si="40"/>
        <v>0.32270480466097157</v>
      </c>
      <c r="DE51" s="1">
        <f t="shared" si="41"/>
        <v>0.31760782792495801</v>
      </c>
      <c r="DF51" s="1">
        <f t="shared" si="42"/>
        <v>0.35625961201093925</v>
      </c>
      <c r="DG51" s="1">
        <f t="shared" si="43"/>
        <v>0.34038955684757843</v>
      </c>
      <c r="DH51" s="1">
        <f t="shared" si="44"/>
        <v>0.26681992958737272</v>
      </c>
      <c r="DI51" s="1">
        <f t="shared" si="45"/>
        <v>0.19944505275249311</v>
      </c>
      <c r="DJ51" s="1">
        <f t="shared" si="46"/>
        <v>0.22581671854645879</v>
      </c>
      <c r="DK51" s="1">
        <f t="shared" si="47"/>
        <v>0.28851212401492077</v>
      </c>
      <c r="DL51" s="1">
        <f t="shared" si="48"/>
        <v>0.26211929316683724</v>
      </c>
      <c r="DM51" s="1">
        <f t="shared" si="49"/>
        <v>0.26401574441529718</v>
      </c>
      <c r="DN51" s="1">
        <f t="shared" si="50"/>
        <v>0.36404769217010502</v>
      </c>
      <c r="DO51" s="1">
        <f t="shared" si="51"/>
        <v>0.49704834439586865</v>
      </c>
      <c r="DP51" s="1">
        <f t="shared" si="52"/>
        <v>0.39932093916051487</v>
      </c>
      <c r="DQ51" s="1">
        <f t="shared" si="53"/>
        <v>0.39602729934996428</v>
      </c>
      <c r="DR51" s="1">
        <f t="shared" si="54"/>
        <v>0.30974414563824615</v>
      </c>
      <c r="DS51" s="1">
        <f t="shared" si="55"/>
        <v>0.45349922491093614</v>
      </c>
      <c r="DT51" s="1">
        <f t="shared" si="56"/>
        <v>0.36964735409969779</v>
      </c>
      <c r="DU51" s="1">
        <f t="shared" si="57"/>
        <v>0.41056551767123545</v>
      </c>
      <c r="DV51" s="1">
        <f t="shared" si="58"/>
        <v>0.37291409138346254</v>
      </c>
      <c r="DW51" s="1">
        <f t="shared" si="59"/>
        <v>0.37527781869748411</v>
      </c>
      <c r="DX51" s="1">
        <f t="shared" si="60"/>
        <v>0.37074389679554726</v>
      </c>
      <c r="DY51" s="1">
        <f t="shared" si="61"/>
        <v>0.3901289093837384</v>
      </c>
      <c r="DZ51" s="1">
        <f t="shared" si="62"/>
        <v>0.43846070909527779</v>
      </c>
      <c r="EA51" s="1">
        <f t="shared" si="63"/>
        <v>0.42726019814716737</v>
      </c>
      <c r="EB51" s="1">
        <f t="shared" si="64"/>
        <v>0.30605017001332069</v>
      </c>
      <c r="EC51" s="1">
        <f t="shared" si="65"/>
        <v>0.31287054427258792</v>
      </c>
      <c r="ED51" s="1">
        <f t="shared" si="66"/>
        <v>0.27334586156276752</v>
      </c>
      <c r="EE51" s="1">
        <f t="shared" si="67"/>
        <v>0.30548603381570655</v>
      </c>
      <c r="EF51" s="1">
        <f t="shared" si="68"/>
        <v>0.36873313424203336</v>
      </c>
      <c r="EG51" s="1">
        <f t="shared" si="69"/>
        <v>0.34387961514599091</v>
      </c>
      <c r="EH51" s="1">
        <f t="shared" si="70"/>
        <v>0.27427054232514192</v>
      </c>
      <c r="EI51" s="1">
        <f t="shared" si="71"/>
        <v>0.26341115431093431</v>
      </c>
      <c r="EJ51" s="1">
        <f t="shared" si="72"/>
        <v>0.15562575778596985</v>
      </c>
      <c r="EK51" s="1">
        <f t="shared" si="73"/>
        <v>0.32663905529096865</v>
      </c>
      <c r="EL51" s="1">
        <f t="shared" si="74"/>
        <v>0.26907379180672453</v>
      </c>
      <c r="EM51" s="1">
        <f t="shared" si="75"/>
        <v>0.32791973336400682</v>
      </c>
      <c r="EN51" s="1">
        <f t="shared" si="76"/>
        <v>0.2764590958475649</v>
      </c>
      <c r="EO51" s="1">
        <f t="shared" si="77"/>
        <v>0.26478908331907108</v>
      </c>
      <c r="EP51" s="1">
        <f t="shared" si="78"/>
        <v>0.27340624730534141</v>
      </c>
      <c r="EQ51" s="1">
        <f t="shared" si="79"/>
        <v>0.28911615452416034</v>
      </c>
      <c r="ER51" s="1">
        <f t="shared" si="80"/>
        <v>0.36711287884126842</v>
      </c>
      <c r="ES51" s="46">
        <f t="shared" si="81"/>
        <v>0.32026164326531315</v>
      </c>
      <c r="EU51" s="1">
        <f t="shared" si="82"/>
        <v>0.31417204366422347</v>
      </c>
      <c r="EV51" s="1">
        <f t="shared" si="83"/>
        <v>0.35492628292824496</v>
      </c>
      <c r="EW51" s="1">
        <f t="shared" si="84"/>
        <v>0.35514949845017146</v>
      </c>
      <c r="EX51" s="1">
        <f t="shared" si="85"/>
        <v>0.28374456290701172</v>
      </c>
    </row>
    <row r="52" spans="1:154" hidden="1" outlineLevel="1" x14ac:dyDescent="0.25">
      <c r="A52" t="s">
        <v>271</v>
      </c>
      <c r="B52" s="2">
        <v>8</v>
      </c>
      <c r="C52" t="s">
        <v>272</v>
      </c>
      <c r="D52" s="19" t="s">
        <v>466</v>
      </c>
      <c r="E52" s="19" t="s">
        <v>462</v>
      </c>
      <c r="F52" s="30">
        <v>17166.213353938962</v>
      </c>
      <c r="G52" s="30">
        <v>18209.771783630611</v>
      </c>
      <c r="H52" s="30">
        <v>19912.15007255556</v>
      </c>
      <c r="I52" s="30">
        <v>15990.896019844778</v>
      </c>
      <c r="J52" s="30">
        <v>14095.661700255132</v>
      </c>
      <c r="K52" s="30">
        <v>12707.314175178768</v>
      </c>
      <c r="L52" s="30">
        <v>15635.761575021439</v>
      </c>
      <c r="M52" s="30">
        <v>12322.06426662028</v>
      </c>
      <c r="N52" s="30">
        <v>12808.069407573157</v>
      </c>
      <c r="O52" s="30">
        <v>14284.118703450427</v>
      </c>
      <c r="P52" s="30">
        <v>15082.1368321553</v>
      </c>
      <c r="Q52" s="30">
        <v>15417.850371523553</v>
      </c>
      <c r="R52" s="30">
        <v>17049.634583729367</v>
      </c>
      <c r="S52" s="30">
        <v>20156.663875128383</v>
      </c>
      <c r="T52" s="30">
        <v>20230.044467357042</v>
      </c>
      <c r="U52" s="30">
        <v>14837.191843691593</v>
      </c>
      <c r="V52" s="30">
        <v>26752.407083214017</v>
      </c>
      <c r="W52" s="30">
        <v>19036.77881626166</v>
      </c>
      <c r="X52" s="30">
        <v>18984.599115999299</v>
      </c>
      <c r="Y52" s="30">
        <v>19065.820449477433</v>
      </c>
      <c r="Z52" s="30">
        <v>18755.139971662345</v>
      </c>
      <c r="AA52" s="30">
        <v>19293.530942410773</v>
      </c>
      <c r="AB52" s="30">
        <v>19997.296628882847</v>
      </c>
      <c r="AC52" s="30">
        <v>22326.31852962343</v>
      </c>
      <c r="AD52" s="30">
        <v>19596.210769373549</v>
      </c>
      <c r="AE52" s="30">
        <v>20109.40099667403</v>
      </c>
      <c r="AF52" s="30">
        <v>22077.089708216961</v>
      </c>
      <c r="AG52" s="30">
        <v>21111.950243121864</v>
      </c>
      <c r="AH52" s="30">
        <v>22651.242579285892</v>
      </c>
      <c r="AI52" s="30">
        <v>22416.015751167652</v>
      </c>
      <c r="AJ52" s="30">
        <v>21222.990725444102</v>
      </c>
      <c r="AK52" s="30">
        <v>20009.082719232923</v>
      </c>
      <c r="AL52" s="30">
        <v>18063.301415143476</v>
      </c>
      <c r="AM52" s="30">
        <v>21658.46535501656</v>
      </c>
      <c r="AN52" s="30">
        <v>18424.355918971287</v>
      </c>
      <c r="AO52" s="30">
        <v>17898.176040909595</v>
      </c>
      <c r="AP52" s="30">
        <v>30178.611106676271</v>
      </c>
      <c r="AQ52" s="30">
        <v>17991.364372624055</v>
      </c>
      <c r="AR52" s="30">
        <v>28793.74483642917</v>
      </c>
      <c r="AS52" s="30">
        <v>16734.700944652006</v>
      </c>
      <c r="AT52" s="30">
        <v>19246.621427140741</v>
      </c>
      <c r="AU52" s="30">
        <v>22787.487177059349</v>
      </c>
      <c r="AV52" s="30">
        <v>22167.210424497072</v>
      </c>
      <c r="AW52" s="30">
        <v>16509.454490119904</v>
      </c>
      <c r="AX52" s="30">
        <v>14774.449199319812</v>
      </c>
      <c r="AY52" s="30">
        <v>19837.025662490665</v>
      </c>
      <c r="AZ52" s="30">
        <v>20617.931966394393</v>
      </c>
      <c r="BA52" s="30">
        <v>21962.135671288539</v>
      </c>
      <c r="BB52" s="50">
        <v>49481</v>
      </c>
      <c r="BC52" s="30">
        <v>47180</v>
      </c>
      <c r="BD52" s="30">
        <v>45438</v>
      </c>
      <c r="BE52" s="30">
        <v>57048</v>
      </c>
      <c r="BF52" s="30">
        <v>49923</v>
      </c>
      <c r="BG52" s="30">
        <v>52264</v>
      </c>
      <c r="BH52" s="30">
        <v>51752</v>
      </c>
      <c r="BI52" s="30">
        <v>58418</v>
      </c>
      <c r="BJ52" s="30">
        <v>54889</v>
      </c>
      <c r="BK52" s="30">
        <v>57545</v>
      </c>
      <c r="BL52" s="30">
        <v>55991</v>
      </c>
      <c r="BM52" s="30">
        <v>54807</v>
      </c>
      <c r="BN52" s="30">
        <v>55083</v>
      </c>
      <c r="BO52" s="30">
        <v>49356</v>
      </c>
      <c r="BP52" s="30">
        <v>53939</v>
      </c>
      <c r="BQ52" s="30">
        <v>65703</v>
      </c>
      <c r="BR52" s="30">
        <v>50567</v>
      </c>
      <c r="BS52" s="30">
        <v>56881</v>
      </c>
      <c r="BT52" s="30">
        <v>52176</v>
      </c>
      <c r="BU52" s="30">
        <v>62894</v>
      </c>
      <c r="BV52" s="30">
        <v>67420</v>
      </c>
      <c r="BW52" s="30">
        <v>57858</v>
      </c>
      <c r="BX52" s="30">
        <v>63487</v>
      </c>
      <c r="BY52" s="30">
        <v>58905</v>
      </c>
      <c r="BZ52" s="30">
        <v>56703</v>
      </c>
      <c r="CA52" s="30">
        <v>57907</v>
      </c>
      <c r="CB52" s="30">
        <v>56676</v>
      </c>
      <c r="CC52" s="30">
        <v>56197</v>
      </c>
      <c r="CD52" s="30">
        <v>58650</v>
      </c>
      <c r="CE52" s="30">
        <v>59459</v>
      </c>
      <c r="CF52" s="30">
        <v>59208</v>
      </c>
      <c r="CG52" s="30">
        <v>61519</v>
      </c>
      <c r="CH52" s="30">
        <v>69444</v>
      </c>
      <c r="CI52" s="30">
        <v>64727</v>
      </c>
      <c r="CJ52" s="30">
        <v>55553</v>
      </c>
      <c r="CK52" s="30">
        <v>55714</v>
      </c>
      <c r="CL52" s="30">
        <v>57115</v>
      </c>
      <c r="CM52" s="30">
        <v>55849</v>
      </c>
      <c r="CN52" s="30">
        <v>59324</v>
      </c>
      <c r="CO52" s="30">
        <v>55518</v>
      </c>
      <c r="CP52" s="30">
        <v>58331</v>
      </c>
      <c r="CQ52" s="30">
        <v>55891</v>
      </c>
      <c r="CR52" s="30">
        <v>57948</v>
      </c>
      <c r="CS52" s="30">
        <v>60396</v>
      </c>
      <c r="CT52" s="30">
        <v>63778</v>
      </c>
      <c r="CU52" s="30">
        <v>64388</v>
      </c>
      <c r="CV52" s="30">
        <v>60780</v>
      </c>
      <c r="CW52" s="30">
        <v>57246</v>
      </c>
      <c r="CX52" s="45">
        <f t="shared" si="34"/>
        <v>0.34692535223497828</v>
      </c>
      <c r="CY52" s="1">
        <f t="shared" si="35"/>
        <v>0.38596379363354411</v>
      </c>
      <c r="CZ52" s="1">
        <f t="shared" si="36"/>
        <v>0.43822681615730358</v>
      </c>
      <c r="DA52" s="1">
        <f t="shared" si="37"/>
        <v>0.28030598828784142</v>
      </c>
      <c r="DB52" s="1">
        <f t="shared" si="38"/>
        <v>0.28234805000210589</v>
      </c>
      <c r="DC52" s="1">
        <f t="shared" si="39"/>
        <v>0.24313703840461443</v>
      </c>
      <c r="DD52" s="1">
        <f t="shared" si="40"/>
        <v>0.30212864382094295</v>
      </c>
      <c r="DE52" s="1">
        <f t="shared" si="41"/>
        <v>0.21092923870417132</v>
      </c>
      <c r="DF52" s="1">
        <f t="shared" si="42"/>
        <v>0.23334492170695689</v>
      </c>
      <c r="DG52" s="1">
        <f t="shared" si="43"/>
        <v>0.24822519251803679</v>
      </c>
      <c r="DH52" s="1">
        <f t="shared" si="44"/>
        <v>0.26936716315399439</v>
      </c>
      <c r="DI52" s="1">
        <f t="shared" si="45"/>
        <v>0.28131170054050675</v>
      </c>
      <c r="DJ52" s="1">
        <f t="shared" si="46"/>
        <v>0.30952625281356072</v>
      </c>
      <c r="DK52" s="1">
        <f t="shared" si="47"/>
        <v>0.40839338429225186</v>
      </c>
      <c r="DL52" s="1">
        <f t="shared" si="48"/>
        <v>0.37505412535191684</v>
      </c>
      <c r="DM52" s="1">
        <f t="shared" si="49"/>
        <v>0.22582213664051251</v>
      </c>
      <c r="DN52" s="1">
        <f t="shared" si="50"/>
        <v>0.5290487290765522</v>
      </c>
      <c r="DO52" s="1">
        <f t="shared" si="51"/>
        <v>0.33467728795664037</v>
      </c>
      <c r="DP52" s="1">
        <f t="shared" si="52"/>
        <v>0.36385692877950204</v>
      </c>
      <c r="DQ52" s="1">
        <f t="shared" si="53"/>
        <v>0.30314211927174983</v>
      </c>
      <c r="DR52" s="1">
        <f t="shared" si="54"/>
        <v>0.27818362461676571</v>
      </c>
      <c r="DS52" s="1">
        <f t="shared" si="55"/>
        <v>0.3334634958417293</v>
      </c>
      <c r="DT52" s="1">
        <f t="shared" si="56"/>
        <v>0.31498254176261042</v>
      </c>
      <c r="DU52" s="1">
        <f t="shared" si="57"/>
        <v>0.37902246888419372</v>
      </c>
      <c r="DV52" s="1">
        <f t="shared" si="58"/>
        <v>0.34559389748996611</v>
      </c>
      <c r="DW52" s="1">
        <f t="shared" si="59"/>
        <v>0.3472706407977279</v>
      </c>
      <c r="DX52" s="1">
        <f t="shared" si="60"/>
        <v>0.38953154259681277</v>
      </c>
      <c r="DY52" s="1">
        <f t="shared" si="61"/>
        <v>0.37567753159638173</v>
      </c>
      <c r="DZ52" s="1">
        <f t="shared" si="62"/>
        <v>0.38621044465960602</v>
      </c>
      <c r="EA52" s="1">
        <f t="shared" si="63"/>
        <v>0.37699954172064198</v>
      </c>
      <c r="EB52" s="1">
        <f t="shared" si="64"/>
        <v>0.35844802603438897</v>
      </c>
      <c r="EC52" s="1">
        <f t="shared" si="65"/>
        <v>0.32525045464381613</v>
      </c>
      <c r="ED52" s="1">
        <f t="shared" si="66"/>
        <v>0.26011320510257874</v>
      </c>
      <c r="EE52" s="1">
        <f t="shared" si="67"/>
        <v>0.33461253194210394</v>
      </c>
      <c r="EF52" s="1">
        <f t="shared" si="68"/>
        <v>0.33165366260996321</v>
      </c>
      <c r="EG52" s="1">
        <f t="shared" si="69"/>
        <v>0.32125096099561323</v>
      </c>
      <c r="EH52" s="1">
        <f t="shared" si="70"/>
        <v>0.52838328121642775</v>
      </c>
      <c r="EI52" s="1">
        <f t="shared" si="71"/>
        <v>0.32214299938448415</v>
      </c>
      <c r="EJ52" s="1">
        <f t="shared" si="72"/>
        <v>0.48536418374400192</v>
      </c>
      <c r="EK52" s="1">
        <f t="shared" si="73"/>
        <v>0.30142838259036719</v>
      </c>
      <c r="EL52" s="1">
        <f t="shared" si="74"/>
        <v>0.32995527981931977</v>
      </c>
      <c r="EM52" s="1">
        <f t="shared" si="75"/>
        <v>0.40771299810451322</v>
      </c>
      <c r="EN52" s="1">
        <f t="shared" si="76"/>
        <v>0.38253624671251935</v>
      </c>
      <c r="EO52" s="1">
        <f t="shared" si="77"/>
        <v>0.27335344211735718</v>
      </c>
      <c r="EP52" s="1">
        <f t="shared" si="78"/>
        <v>0.23165431966069511</v>
      </c>
      <c r="EQ52" s="1">
        <f t="shared" si="79"/>
        <v>0.30808575608018057</v>
      </c>
      <c r="ER52" s="1">
        <f t="shared" si="80"/>
        <v>0.33922230941747933</v>
      </c>
      <c r="ES52" s="46">
        <f t="shared" si="81"/>
        <v>0.38364489521169232</v>
      </c>
      <c r="EU52" s="1">
        <f t="shared" si="82"/>
        <v>0.28930454277329148</v>
      </c>
      <c r="EV52" s="1">
        <f t="shared" si="83"/>
        <v>0.34062506940024434</v>
      </c>
      <c r="EW52" s="1">
        <f t="shared" si="84"/>
        <v>0.34455338299807081</v>
      </c>
      <c r="EX52" s="1">
        <f t="shared" si="85"/>
        <v>0.3560905130726898</v>
      </c>
    </row>
    <row r="53" spans="1:154" hidden="1" outlineLevel="1" x14ac:dyDescent="0.25">
      <c r="A53" t="s">
        <v>273</v>
      </c>
      <c r="B53" s="2">
        <v>343</v>
      </c>
      <c r="C53" t="s">
        <v>274</v>
      </c>
      <c r="D53" s="19" t="s">
        <v>467</v>
      </c>
      <c r="E53" s="19" t="s">
        <v>460</v>
      </c>
      <c r="F53" s="30" t="s">
        <v>25</v>
      </c>
      <c r="G53" s="30" t="s">
        <v>25</v>
      </c>
      <c r="H53" s="30" t="s">
        <v>25</v>
      </c>
      <c r="I53" s="30" t="s">
        <v>25</v>
      </c>
      <c r="J53" s="30" t="s">
        <v>25</v>
      </c>
      <c r="K53" s="30" t="s">
        <v>25</v>
      </c>
      <c r="L53" s="30" t="s">
        <v>25</v>
      </c>
      <c r="M53" s="30" t="s">
        <v>25</v>
      </c>
      <c r="N53" s="30" t="s">
        <v>25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0">
        <v>0</v>
      </c>
      <c r="AI53" s="30">
        <v>0</v>
      </c>
      <c r="AJ53" s="30">
        <v>0</v>
      </c>
      <c r="AK53" s="30">
        <v>0</v>
      </c>
      <c r="AL53" s="30">
        <v>0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0">
        <v>0</v>
      </c>
      <c r="AS53" s="30">
        <v>0</v>
      </c>
      <c r="AT53" s="30">
        <v>0</v>
      </c>
      <c r="AU53" s="30">
        <v>0</v>
      </c>
      <c r="AV53" s="30">
        <v>0</v>
      </c>
      <c r="AW53" s="30">
        <v>0</v>
      </c>
      <c r="AX53" s="30">
        <v>0</v>
      </c>
      <c r="AY53" s="30">
        <v>0</v>
      </c>
      <c r="AZ53" s="30">
        <v>0</v>
      </c>
      <c r="BA53" s="30">
        <v>0</v>
      </c>
      <c r="BB53" s="50">
        <v>0</v>
      </c>
      <c r="BC53" s="30">
        <v>0</v>
      </c>
      <c r="BD53" s="30">
        <v>0</v>
      </c>
      <c r="BE53" s="30">
        <v>0</v>
      </c>
      <c r="BF53" s="30">
        <v>0</v>
      </c>
      <c r="BG53" s="30">
        <v>0</v>
      </c>
      <c r="BH53" s="30">
        <v>0</v>
      </c>
      <c r="BI53" s="30">
        <v>0</v>
      </c>
      <c r="BJ53" s="30">
        <v>0</v>
      </c>
      <c r="BK53" s="30">
        <v>0</v>
      </c>
      <c r="BL53" s="30">
        <v>0</v>
      </c>
      <c r="BM53" s="30">
        <v>0</v>
      </c>
      <c r="BN53" s="30">
        <v>0</v>
      </c>
      <c r="BO53" s="30">
        <v>0</v>
      </c>
      <c r="BP53" s="30">
        <v>0</v>
      </c>
      <c r="BQ53" s="30">
        <v>0</v>
      </c>
      <c r="BR53" s="30">
        <v>0</v>
      </c>
      <c r="BS53" s="30">
        <v>0</v>
      </c>
      <c r="BT53" s="30">
        <v>0</v>
      </c>
      <c r="BU53" s="30">
        <v>0</v>
      </c>
      <c r="BV53" s="30">
        <v>0</v>
      </c>
      <c r="BW53" s="30">
        <v>0</v>
      </c>
      <c r="BX53" s="30">
        <v>0</v>
      </c>
      <c r="BY53" s="30">
        <v>0</v>
      </c>
      <c r="BZ53" s="30">
        <v>0</v>
      </c>
      <c r="CA53" s="30">
        <v>0</v>
      </c>
      <c r="CB53" s="30">
        <v>0</v>
      </c>
      <c r="CC53" s="30">
        <v>0</v>
      </c>
      <c r="CD53" s="30">
        <v>0</v>
      </c>
      <c r="CE53" s="30">
        <v>0</v>
      </c>
      <c r="CF53" s="30">
        <v>0</v>
      </c>
      <c r="CG53" s="30">
        <v>0</v>
      </c>
      <c r="CH53" s="30">
        <v>0</v>
      </c>
      <c r="CI53" s="30">
        <v>0</v>
      </c>
      <c r="CJ53" s="30">
        <v>0</v>
      </c>
      <c r="CK53" s="30">
        <v>0</v>
      </c>
      <c r="CL53" s="30">
        <v>0</v>
      </c>
      <c r="CM53" s="30">
        <v>0</v>
      </c>
      <c r="CN53" s="30">
        <v>0</v>
      </c>
      <c r="CO53" s="30">
        <v>0</v>
      </c>
      <c r="CP53" s="30">
        <v>0</v>
      </c>
      <c r="CQ53" s="30">
        <v>0</v>
      </c>
      <c r="CR53" s="30">
        <v>0</v>
      </c>
      <c r="CS53" s="30">
        <v>0</v>
      </c>
      <c r="CT53" s="30">
        <v>0</v>
      </c>
      <c r="CU53" s="30">
        <v>0</v>
      </c>
      <c r="CV53" s="30">
        <v>0</v>
      </c>
      <c r="CW53" s="30">
        <v>0</v>
      </c>
      <c r="CX53" s="45" t="str">
        <f t="shared" si="34"/>
        <v>-</v>
      </c>
      <c r="CY53" s="1" t="str">
        <f t="shared" si="35"/>
        <v>-</v>
      </c>
      <c r="CZ53" s="1" t="str">
        <f t="shared" si="36"/>
        <v>-</v>
      </c>
      <c r="DA53" s="1" t="str">
        <f t="shared" si="37"/>
        <v>-</v>
      </c>
      <c r="DB53" s="1" t="str">
        <f t="shared" si="38"/>
        <v>-</v>
      </c>
      <c r="DC53" s="1" t="str">
        <f t="shared" si="39"/>
        <v>-</v>
      </c>
      <c r="DD53" s="1" t="str">
        <f t="shared" si="40"/>
        <v>-</v>
      </c>
      <c r="DE53" s="1" t="str">
        <f t="shared" si="41"/>
        <v>-</v>
      </c>
      <c r="DF53" s="1" t="str">
        <f t="shared" si="42"/>
        <v>-</v>
      </c>
      <c r="DG53" s="1" t="str">
        <f t="shared" si="43"/>
        <v>-</v>
      </c>
      <c r="DH53" s="1" t="str">
        <f t="shared" si="44"/>
        <v>-</v>
      </c>
      <c r="DI53" s="1" t="str">
        <f t="shared" si="45"/>
        <v>-</v>
      </c>
      <c r="DJ53" s="1" t="str">
        <f t="shared" si="46"/>
        <v>-</v>
      </c>
      <c r="DK53" s="1" t="str">
        <f t="shared" si="47"/>
        <v>-</v>
      </c>
      <c r="DL53" s="1" t="str">
        <f t="shared" si="48"/>
        <v>-</v>
      </c>
      <c r="DM53" s="1" t="str">
        <f t="shared" si="49"/>
        <v>-</v>
      </c>
      <c r="DN53" s="1" t="str">
        <f t="shared" si="50"/>
        <v>-</v>
      </c>
      <c r="DO53" s="1" t="str">
        <f t="shared" si="51"/>
        <v>-</v>
      </c>
      <c r="DP53" s="1" t="str">
        <f t="shared" si="52"/>
        <v>-</v>
      </c>
      <c r="DQ53" s="1" t="str">
        <f t="shared" si="53"/>
        <v>-</v>
      </c>
      <c r="DR53" s="1" t="str">
        <f t="shared" si="54"/>
        <v>-</v>
      </c>
      <c r="DS53" s="1" t="str">
        <f t="shared" si="55"/>
        <v>-</v>
      </c>
      <c r="DT53" s="1" t="str">
        <f t="shared" si="56"/>
        <v>-</v>
      </c>
      <c r="DU53" s="1" t="str">
        <f t="shared" si="57"/>
        <v>-</v>
      </c>
      <c r="DV53" s="1" t="str">
        <f t="shared" si="58"/>
        <v>-</v>
      </c>
      <c r="DW53" s="1" t="str">
        <f t="shared" si="59"/>
        <v>-</v>
      </c>
      <c r="DX53" s="1" t="str">
        <f t="shared" si="60"/>
        <v>-</v>
      </c>
      <c r="DY53" s="1" t="str">
        <f t="shared" si="61"/>
        <v>-</v>
      </c>
      <c r="DZ53" s="1" t="str">
        <f t="shared" si="62"/>
        <v>-</v>
      </c>
      <c r="EA53" s="1" t="str">
        <f t="shared" si="63"/>
        <v>-</v>
      </c>
      <c r="EB53" s="1" t="str">
        <f t="shared" si="64"/>
        <v>-</v>
      </c>
      <c r="EC53" s="1" t="str">
        <f t="shared" si="65"/>
        <v>-</v>
      </c>
      <c r="ED53" s="1" t="str">
        <f t="shared" si="66"/>
        <v>-</v>
      </c>
      <c r="EE53" s="1" t="str">
        <f t="shared" si="67"/>
        <v>-</v>
      </c>
      <c r="EF53" s="1" t="str">
        <f t="shared" si="68"/>
        <v>-</v>
      </c>
      <c r="EG53" s="1" t="str">
        <f t="shared" si="69"/>
        <v>-</v>
      </c>
      <c r="EH53" s="1" t="str">
        <f t="shared" si="70"/>
        <v>-</v>
      </c>
      <c r="EI53" s="1" t="str">
        <f t="shared" si="71"/>
        <v>-</v>
      </c>
      <c r="EJ53" s="1" t="str">
        <f t="shared" si="72"/>
        <v>-</v>
      </c>
      <c r="EK53" s="1" t="str">
        <f t="shared" si="73"/>
        <v>-</v>
      </c>
      <c r="EL53" s="1" t="str">
        <f t="shared" si="74"/>
        <v>-</v>
      </c>
      <c r="EM53" s="1" t="str">
        <f t="shared" si="75"/>
        <v>-</v>
      </c>
      <c r="EN53" s="1" t="str">
        <f t="shared" si="76"/>
        <v>-</v>
      </c>
      <c r="EO53" s="1" t="str">
        <f t="shared" si="77"/>
        <v>-</v>
      </c>
      <c r="EP53" s="1" t="str">
        <f t="shared" si="78"/>
        <v>-</v>
      </c>
      <c r="EQ53" s="1" t="str">
        <f t="shared" si="79"/>
        <v>-</v>
      </c>
      <c r="ER53" s="1" t="str">
        <f t="shared" si="80"/>
        <v>-</v>
      </c>
      <c r="ES53" s="46" t="str">
        <f t="shared" si="81"/>
        <v>-</v>
      </c>
      <c r="EU53" s="1" t="str">
        <f t="shared" si="82"/>
        <v>-</v>
      </c>
      <c r="EV53" s="1" t="str">
        <f t="shared" si="83"/>
        <v>-</v>
      </c>
      <c r="EW53" s="1" t="str">
        <f t="shared" si="84"/>
        <v>-</v>
      </c>
      <c r="EX53" s="1" t="str">
        <f t="shared" si="85"/>
        <v>-</v>
      </c>
    </row>
    <row r="54" spans="1:154" hidden="1" outlineLevel="1" x14ac:dyDescent="0.25">
      <c r="A54" t="s">
        <v>275</v>
      </c>
      <c r="B54" s="2">
        <v>157</v>
      </c>
      <c r="C54" t="s">
        <v>276</v>
      </c>
      <c r="D54" s="19" t="s">
        <v>465</v>
      </c>
      <c r="E54" s="19" t="s">
        <v>462</v>
      </c>
      <c r="F54" s="30" t="s">
        <v>25</v>
      </c>
      <c r="G54" s="30" t="s">
        <v>25</v>
      </c>
      <c r="H54" s="30" t="s">
        <v>25</v>
      </c>
      <c r="I54" s="30" t="s">
        <v>25</v>
      </c>
      <c r="J54" s="30" t="s">
        <v>25</v>
      </c>
      <c r="K54" s="30" t="s">
        <v>25</v>
      </c>
      <c r="L54" s="30" t="s">
        <v>25</v>
      </c>
      <c r="M54" s="30" t="s">
        <v>25</v>
      </c>
      <c r="N54" s="30" t="s">
        <v>25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0">
        <v>0</v>
      </c>
      <c r="AJ54" s="30">
        <v>0</v>
      </c>
      <c r="AK54" s="30">
        <v>0</v>
      </c>
      <c r="AL54" s="30">
        <v>0</v>
      </c>
      <c r="AM54" s="30">
        <v>0</v>
      </c>
      <c r="AN54" s="30">
        <v>0</v>
      </c>
      <c r="AO54" s="30">
        <v>0</v>
      </c>
      <c r="AP54" s="30">
        <v>0</v>
      </c>
      <c r="AQ54" s="30">
        <v>0</v>
      </c>
      <c r="AR54" s="30">
        <v>0</v>
      </c>
      <c r="AS54" s="30">
        <v>0</v>
      </c>
      <c r="AT54" s="30">
        <v>0</v>
      </c>
      <c r="AU54" s="30">
        <v>0</v>
      </c>
      <c r="AV54" s="30">
        <v>0</v>
      </c>
      <c r="AW54" s="30">
        <v>0</v>
      </c>
      <c r="AX54" s="30">
        <v>0</v>
      </c>
      <c r="AY54" s="30">
        <v>0</v>
      </c>
      <c r="AZ54" s="30">
        <v>0</v>
      </c>
      <c r="BA54" s="30">
        <v>0</v>
      </c>
      <c r="BB54" s="50">
        <v>0</v>
      </c>
      <c r="BC54" s="30">
        <v>0</v>
      </c>
      <c r="BD54" s="30">
        <v>0</v>
      </c>
      <c r="BE54" s="30">
        <v>0</v>
      </c>
      <c r="BF54" s="30">
        <v>0</v>
      </c>
      <c r="BG54" s="30">
        <v>0</v>
      </c>
      <c r="BH54" s="30">
        <v>0</v>
      </c>
      <c r="BI54" s="30">
        <v>0</v>
      </c>
      <c r="BJ54" s="30">
        <v>0</v>
      </c>
      <c r="BK54" s="30">
        <v>0</v>
      </c>
      <c r="BL54" s="30">
        <v>0</v>
      </c>
      <c r="BM54" s="30">
        <v>0</v>
      </c>
      <c r="BN54" s="30">
        <v>0</v>
      </c>
      <c r="BO54" s="30">
        <v>0</v>
      </c>
      <c r="BP54" s="30">
        <v>0</v>
      </c>
      <c r="BQ54" s="30">
        <v>0</v>
      </c>
      <c r="BR54" s="30">
        <v>0</v>
      </c>
      <c r="BS54" s="30">
        <v>0</v>
      </c>
      <c r="BT54" s="30">
        <v>0</v>
      </c>
      <c r="BU54" s="30">
        <v>0</v>
      </c>
      <c r="BV54" s="30">
        <v>0</v>
      </c>
      <c r="BW54" s="30">
        <v>0</v>
      </c>
      <c r="BX54" s="30">
        <v>0</v>
      </c>
      <c r="BY54" s="30">
        <v>0</v>
      </c>
      <c r="BZ54" s="30">
        <v>0</v>
      </c>
      <c r="CA54" s="30">
        <v>0</v>
      </c>
      <c r="CB54" s="30">
        <v>0</v>
      </c>
      <c r="CC54" s="30">
        <v>0</v>
      </c>
      <c r="CD54" s="30">
        <v>0</v>
      </c>
      <c r="CE54" s="30">
        <v>0</v>
      </c>
      <c r="CF54" s="30">
        <v>0</v>
      </c>
      <c r="CG54" s="30">
        <v>0</v>
      </c>
      <c r="CH54" s="30">
        <v>0</v>
      </c>
      <c r="CI54" s="30">
        <v>0</v>
      </c>
      <c r="CJ54" s="30">
        <v>0</v>
      </c>
      <c r="CK54" s="30">
        <v>0</v>
      </c>
      <c r="CL54" s="30">
        <v>0</v>
      </c>
      <c r="CM54" s="30">
        <v>0</v>
      </c>
      <c r="CN54" s="30">
        <v>0</v>
      </c>
      <c r="CO54" s="30">
        <v>0</v>
      </c>
      <c r="CP54" s="30">
        <v>0</v>
      </c>
      <c r="CQ54" s="30">
        <v>0</v>
      </c>
      <c r="CR54" s="30">
        <v>0</v>
      </c>
      <c r="CS54" s="30">
        <v>0</v>
      </c>
      <c r="CT54" s="30">
        <v>0</v>
      </c>
      <c r="CU54" s="30">
        <v>0</v>
      </c>
      <c r="CV54" s="30">
        <v>0</v>
      </c>
      <c r="CW54" s="30">
        <v>0</v>
      </c>
      <c r="CX54" s="45" t="str">
        <f t="shared" si="34"/>
        <v>-</v>
      </c>
      <c r="CY54" s="1" t="str">
        <f t="shared" si="35"/>
        <v>-</v>
      </c>
      <c r="CZ54" s="1" t="str">
        <f t="shared" si="36"/>
        <v>-</v>
      </c>
      <c r="DA54" s="1" t="str">
        <f t="shared" si="37"/>
        <v>-</v>
      </c>
      <c r="DB54" s="1" t="str">
        <f t="shared" si="38"/>
        <v>-</v>
      </c>
      <c r="DC54" s="1" t="str">
        <f t="shared" si="39"/>
        <v>-</v>
      </c>
      <c r="DD54" s="1" t="str">
        <f t="shared" si="40"/>
        <v>-</v>
      </c>
      <c r="DE54" s="1" t="str">
        <f t="shared" si="41"/>
        <v>-</v>
      </c>
      <c r="DF54" s="1" t="str">
        <f t="shared" si="42"/>
        <v>-</v>
      </c>
      <c r="DG54" s="1" t="str">
        <f t="shared" si="43"/>
        <v>-</v>
      </c>
      <c r="DH54" s="1" t="str">
        <f t="shared" si="44"/>
        <v>-</v>
      </c>
      <c r="DI54" s="1" t="str">
        <f t="shared" si="45"/>
        <v>-</v>
      </c>
      <c r="DJ54" s="1" t="str">
        <f t="shared" si="46"/>
        <v>-</v>
      </c>
      <c r="DK54" s="1" t="str">
        <f t="shared" si="47"/>
        <v>-</v>
      </c>
      <c r="DL54" s="1" t="str">
        <f t="shared" si="48"/>
        <v>-</v>
      </c>
      <c r="DM54" s="1" t="str">
        <f t="shared" si="49"/>
        <v>-</v>
      </c>
      <c r="DN54" s="1" t="str">
        <f t="shared" si="50"/>
        <v>-</v>
      </c>
      <c r="DO54" s="1" t="str">
        <f t="shared" si="51"/>
        <v>-</v>
      </c>
      <c r="DP54" s="1" t="str">
        <f t="shared" si="52"/>
        <v>-</v>
      </c>
      <c r="DQ54" s="1" t="str">
        <f t="shared" si="53"/>
        <v>-</v>
      </c>
      <c r="DR54" s="1" t="str">
        <f t="shared" si="54"/>
        <v>-</v>
      </c>
      <c r="DS54" s="1" t="str">
        <f t="shared" si="55"/>
        <v>-</v>
      </c>
      <c r="DT54" s="1" t="str">
        <f t="shared" si="56"/>
        <v>-</v>
      </c>
      <c r="DU54" s="1" t="str">
        <f t="shared" si="57"/>
        <v>-</v>
      </c>
      <c r="DV54" s="1" t="str">
        <f t="shared" si="58"/>
        <v>-</v>
      </c>
      <c r="DW54" s="1" t="str">
        <f t="shared" si="59"/>
        <v>-</v>
      </c>
      <c r="DX54" s="1" t="str">
        <f t="shared" si="60"/>
        <v>-</v>
      </c>
      <c r="DY54" s="1" t="str">
        <f t="shared" si="61"/>
        <v>-</v>
      </c>
      <c r="DZ54" s="1" t="str">
        <f t="shared" si="62"/>
        <v>-</v>
      </c>
      <c r="EA54" s="1" t="str">
        <f t="shared" si="63"/>
        <v>-</v>
      </c>
      <c r="EB54" s="1" t="str">
        <f t="shared" si="64"/>
        <v>-</v>
      </c>
      <c r="EC54" s="1" t="str">
        <f t="shared" si="65"/>
        <v>-</v>
      </c>
      <c r="ED54" s="1" t="str">
        <f t="shared" si="66"/>
        <v>-</v>
      </c>
      <c r="EE54" s="1" t="str">
        <f t="shared" si="67"/>
        <v>-</v>
      </c>
      <c r="EF54" s="1" t="str">
        <f t="shared" si="68"/>
        <v>-</v>
      </c>
      <c r="EG54" s="1" t="str">
        <f t="shared" si="69"/>
        <v>-</v>
      </c>
      <c r="EH54" s="1" t="str">
        <f t="shared" si="70"/>
        <v>-</v>
      </c>
      <c r="EI54" s="1" t="str">
        <f t="shared" si="71"/>
        <v>-</v>
      </c>
      <c r="EJ54" s="1" t="str">
        <f t="shared" si="72"/>
        <v>-</v>
      </c>
      <c r="EK54" s="1" t="str">
        <f t="shared" si="73"/>
        <v>-</v>
      </c>
      <c r="EL54" s="1" t="str">
        <f t="shared" si="74"/>
        <v>-</v>
      </c>
      <c r="EM54" s="1" t="str">
        <f t="shared" si="75"/>
        <v>-</v>
      </c>
      <c r="EN54" s="1" t="str">
        <f t="shared" si="76"/>
        <v>-</v>
      </c>
      <c r="EO54" s="1" t="str">
        <f t="shared" si="77"/>
        <v>-</v>
      </c>
      <c r="EP54" s="1" t="str">
        <f t="shared" si="78"/>
        <v>-</v>
      </c>
      <c r="EQ54" s="1" t="str">
        <f t="shared" si="79"/>
        <v>-</v>
      </c>
      <c r="ER54" s="1" t="str">
        <f t="shared" si="80"/>
        <v>-</v>
      </c>
      <c r="ES54" s="46" t="str">
        <f t="shared" si="81"/>
        <v>-</v>
      </c>
      <c r="EU54" s="1" t="str">
        <f t="shared" si="82"/>
        <v>-</v>
      </c>
      <c r="EV54" s="1" t="str">
        <f t="shared" si="83"/>
        <v>-</v>
      </c>
      <c r="EW54" s="1" t="str">
        <f t="shared" si="84"/>
        <v>-</v>
      </c>
      <c r="EX54" s="1" t="str">
        <f t="shared" si="85"/>
        <v>-</v>
      </c>
    </row>
    <row r="55" spans="1:154" hidden="1" outlineLevel="1" x14ac:dyDescent="0.25">
      <c r="A55" t="s">
        <v>277</v>
      </c>
      <c r="B55" s="2">
        <v>314</v>
      </c>
      <c r="C55" t="s">
        <v>278</v>
      </c>
      <c r="D55" s="19" t="s">
        <v>465</v>
      </c>
      <c r="E55" s="19" t="s">
        <v>461</v>
      </c>
      <c r="F55" s="30" t="s">
        <v>25</v>
      </c>
      <c r="G55" s="30" t="s">
        <v>25</v>
      </c>
      <c r="H55" s="30" t="s">
        <v>25</v>
      </c>
      <c r="I55" s="30" t="s">
        <v>25</v>
      </c>
      <c r="J55" s="30" t="s">
        <v>25</v>
      </c>
      <c r="K55" s="30" t="s">
        <v>25</v>
      </c>
      <c r="L55" s="30" t="s">
        <v>25</v>
      </c>
      <c r="M55" s="30" t="s">
        <v>25</v>
      </c>
      <c r="N55" s="30" t="s">
        <v>25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0</v>
      </c>
      <c r="AX55" s="30">
        <v>0</v>
      </c>
      <c r="AY55" s="30">
        <v>0</v>
      </c>
      <c r="AZ55" s="30">
        <v>0</v>
      </c>
      <c r="BA55" s="30">
        <v>0</v>
      </c>
      <c r="BB55" s="50">
        <v>0</v>
      </c>
      <c r="BC55" s="30">
        <v>0</v>
      </c>
      <c r="BD55" s="30">
        <v>0</v>
      </c>
      <c r="BE55" s="30">
        <v>0</v>
      </c>
      <c r="BF55" s="30">
        <v>0</v>
      </c>
      <c r="BG55" s="30">
        <v>0</v>
      </c>
      <c r="BH55" s="30">
        <v>0</v>
      </c>
      <c r="BI55" s="30">
        <v>0</v>
      </c>
      <c r="BJ55" s="30">
        <v>0</v>
      </c>
      <c r="BK55" s="30">
        <v>0</v>
      </c>
      <c r="BL55" s="30">
        <v>0</v>
      </c>
      <c r="BM55" s="30">
        <v>0</v>
      </c>
      <c r="BN55" s="30">
        <v>0</v>
      </c>
      <c r="BO55" s="30">
        <v>0</v>
      </c>
      <c r="BP55" s="30">
        <v>0</v>
      </c>
      <c r="BQ55" s="30">
        <v>0</v>
      </c>
      <c r="BR55" s="30">
        <v>0</v>
      </c>
      <c r="BS55" s="30">
        <v>0</v>
      </c>
      <c r="BT55" s="30">
        <v>0</v>
      </c>
      <c r="BU55" s="30">
        <v>0</v>
      </c>
      <c r="BV55" s="30">
        <v>0</v>
      </c>
      <c r="BW55" s="30">
        <v>0</v>
      </c>
      <c r="BX55" s="30">
        <v>0</v>
      </c>
      <c r="BY55" s="30">
        <v>0</v>
      </c>
      <c r="BZ55" s="30">
        <v>0</v>
      </c>
      <c r="CA55" s="30">
        <v>0</v>
      </c>
      <c r="CB55" s="30">
        <v>0</v>
      </c>
      <c r="CC55" s="30">
        <v>0</v>
      </c>
      <c r="CD55" s="30">
        <v>0</v>
      </c>
      <c r="CE55" s="30">
        <v>0</v>
      </c>
      <c r="CF55" s="30">
        <v>0</v>
      </c>
      <c r="CG55" s="30">
        <v>0</v>
      </c>
      <c r="CH55" s="30">
        <v>0</v>
      </c>
      <c r="CI55" s="30">
        <v>0</v>
      </c>
      <c r="CJ55" s="30">
        <v>0</v>
      </c>
      <c r="CK55" s="30">
        <v>0</v>
      </c>
      <c r="CL55" s="30">
        <v>0</v>
      </c>
      <c r="CM55" s="30">
        <v>0</v>
      </c>
      <c r="CN55" s="30">
        <v>0</v>
      </c>
      <c r="CO55" s="30">
        <v>0</v>
      </c>
      <c r="CP55" s="30">
        <v>0</v>
      </c>
      <c r="CQ55" s="30">
        <v>0</v>
      </c>
      <c r="CR55" s="30">
        <v>0</v>
      </c>
      <c r="CS55" s="30">
        <v>0</v>
      </c>
      <c r="CT55" s="30">
        <v>0</v>
      </c>
      <c r="CU55" s="30">
        <v>0</v>
      </c>
      <c r="CV55" s="30">
        <v>0</v>
      </c>
      <c r="CW55" s="30">
        <v>0</v>
      </c>
      <c r="CX55" s="45" t="str">
        <f t="shared" si="34"/>
        <v>-</v>
      </c>
      <c r="CY55" s="1" t="str">
        <f t="shared" si="35"/>
        <v>-</v>
      </c>
      <c r="CZ55" s="1" t="str">
        <f t="shared" si="36"/>
        <v>-</v>
      </c>
      <c r="DA55" s="1" t="str">
        <f t="shared" si="37"/>
        <v>-</v>
      </c>
      <c r="DB55" s="1" t="str">
        <f t="shared" si="38"/>
        <v>-</v>
      </c>
      <c r="DC55" s="1" t="str">
        <f t="shared" si="39"/>
        <v>-</v>
      </c>
      <c r="DD55" s="1" t="str">
        <f t="shared" si="40"/>
        <v>-</v>
      </c>
      <c r="DE55" s="1" t="str">
        <f t="shared" si="41"/>
        <v>-</v>
      </c>
      <c r="DF55" s="1" t="str">
        <f t="shared" si="42"/>
        <v>-</v>
      </c>
      <c r="DG55" s="1" t="str">
        <f t="shared" si="43"/>
        <v>-</v>
      </c>
      <c r="DH55" s="1" t="str">
        <f t="shared" si="44"/>
        <v>-</v>
      </c>
      <c r="DI55" s="1" t="str">
        <f t="shared" si="45"/>
        <v>-</v>
      </c>
      <c r="DJ55" s="1" t="str">
        <f t="shared" si="46"/>
        <v>-</v>
      </c>
      <c r="DK55" s="1" t="str">
        <f t="shared" si="47"/>
        <v>-</v>
      </c>
      <c r="DL55" s="1" t="str">
        <f t="shared" si="48"/>
        <v>-</v>
      </c>
      <c r="DM55" s="1" t="str">
        <f t="shared" si="49"/>
        <v>-</v>
      </c>
      <c r="DN55" s="1" t="str">
        <f t="shared" si="50"/>
        <v>-</v>
      </c>
      <c r="DO55" s="1" t="str">
        <f t="shared" si="51"/>
        <v>-</v>
      </c>
      <c r="DP55" s="1" t="str">
        <f t="shared" si="52"/>
        <v>-</v>
      </c>
      <c r="DQ55" s="1" t="str">
        <f t="shared" si="53"/>
        <v>-</v>
      </c>
      <c r="DR55" s="1" t="str">
        <f t="shared" si="54"/>
        <v>-</v>
      </c>
      <c r="DS55" s="1" t="str">
        <f t="shared" si="55"/>
        <v>-</v>
      </c>
      <c r="DT55" s="1" t="str">
        <f t="shared" si="56"/>
        <v>-</v>
      </c>
      <c r="DU55" s="1" t="str">
        <f t="shared" si="57"/>
        <v>-</v>
      </c>
      <c r="DV55" s="1" t="str">
        <f t="shared" si="58"/>
        <v>-</v>
      </c>
      <c r="DW55" s="1" t="str">
        <f t="shared" si="59"/>
        <v>-</v>
      </c>
      <c r="DX55" s="1" t="str">
        <f t="shared" si="60"/>
        <v>-</v>
      </c>
      <c r="DY55" s="1" t="str">
        <f t="shared" si="61"/>
        <v>-</v>
      </c>
      <c r="DZ55" s="1" t="str">
        <f t="shared" si="62"/>
        <v>-</v>
      </c>
      <c r="EA55" s="1" t="str">
        <f t="shared" si="63"/>
        <v>-</v>
      </c>
      <c r="EB55" s="1" t="str">
        <f t="shared" si="64"/>
        <v>-</v>
      </c>
      <c r="EC55" s="1" t="str">
        <f t="shared" si="65"/>
        <v>-</v>
      </c>
      <c r="ED55" s="1" t="str">
        <f t="shared" si="66"/>
        <v>-</v>
      </c>
      <c r="EE55" s="1" t="str">
        <f t="shared" si="67"/>
        <v>-</v>
      </c>
      <c r="EF55" s="1" t="str">
        <f t="shared" si="68"/>
        <v>-</v>
      </c>
      <c r="EG55" s="1" t="str">
        <f t="shared" si="69"/>
        <v>-</v>
      </c>
      <c r="EH55" s="1" t="str">
        <f t="shared" si="70"/>
        <v>-</v>
      </c>
      <c r="EI55" s="1" t="str">
        <f t="shared" si="71"/>
        <v>-</v>
      </c>
      <c r="EJ55" s="1" t="str">
        <f t="shared" si="72"/>
        <v>-</v>
      </c>
      <c r="EK55" s="1" t="str">
        <f t="shared" si="73"/>
        <v>-</v>
      </c>
      <c r="EL55" s="1" t="str">
        <f t="shared" si="74"/>
        <v>-</v>
      </c>
      <c r="EM55" s="1" t="str">
        <f t="shared" si="75"/>
        <v>-</v>
      </c>
      <c r="EN55" s="1" t="str">
        <f t="shared" si="76"/>
        <v>-</v>
      </c>
      <c r="EO55" s="1" t="str">
        <f t="shared" si="77"/>
        <v>-</v>
      </c>
      <c r="EP55" s="1" t="str">
        <f t="shared" si="78"/>
        <v>-</v>
      </c>
      <c r="EQ55" s="1" t="str">
        <f t="shared" si="79"/>
        <v>-</v>
      </c>
      <c r="ER55" s="1" t="str">
        <f t="shared" si="80"/>
        <v>-</v>
      </c>
      <c r="ES55" s="46" t="str">
        <f t="shared" si="81"/>
        <v>-</v>
      </c>
      <c r="EU55" s="1" t="str">
        <f t="shared" si="82"/>
        <v>-</v>
      </c>
      <c r="EV55" s="1" t="str">
        <f t="shared" si="83"/>
        <v>-</v>
      </c>
      <c r="EW55" s="1" t="str">
        <f t="shared" si="84"/>
        <v>-</v>
      </c>
      <c r="EX55" s="1" t="str">
        <f t="shared" si="85"/>
        <v>-</v>
      </c>
    </row>
    <row r="56" spans="1:154" hidden="1" outlineLevel="1" x14ac:dyDescent="0.25">
      <c r="A56" t="s">
        <v>35</v>
      </c>
      <c r="B56" s="2">
        <v>100</v>
      </c>
      <c r="C56" t="s">
        <v>279</v>
      </c>
      <c r="D56" s="19" t="s">
        <v>465</v>
      </c>
      <c r="E56" s="19" t="s">
        <v>461</v>
      </c>
      <c r="F56" s="30" t="s">
        <v>25</v>
      </c>
      <c r="G56" s="30" t="s">
        <v>25</v>
      </c>
      <c r="H56" s="30" t="s">
        <v>25</v>
      </c>
      <c r="I56" s="30" t="s">
        <v>25</v>
      </c>
      <c r="J56" s="30" t="s">
        <v>25</v>
      </c>
      <c r="K56" s="30" t="s">
        <v>25</v>
      </c>
      <c r="L56" s="30" t="s">
        <v>25</v>
      </c>
      <c r="M56" s="30" t="s">
        <v>25</v>
      </c>
      <c r="N56" s="30" t="s">
        <v>25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0">
        <v>0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>
        <v>0</v>
      </c>
      <c r="AT56" s="30">
        <v>0</v>
      </c>
      <c r="AU56" s="30">
        <v>0</v>
      </c>
      <c r="AV56" s="30">
        <v>0</v>
      </c>
      <c r="AW56" s="30">
        <v>0</v>
      </c>
      <c r="AX56" s="30">
        <v>0</v>
      </c>
      <c r="AY56" s="30">
        <v>0</v>
      </c>
      <c r="AZ56" s="30">
        <v>0</v>
      </c>
      <c r="BA56" s="30">
        <v>0</v>
      </c>
      <c r="BB56" s="50">
        <v>0</v>
      </c>
      <c r="BC56" s="30">
        <v>0</v>
      </c>
      <c r="BD56" s="30">
        <v>0</v>
      </c>
      <c r="BE56" s="30">
        <v>0</v>
      </c>
      <c r="BF56" s="30">
        <v>0</v>
      </c>
      <c r="BG56" s="30">
        <v>0</v>
      </c>
      <c r="BH56" s="30">
        <v>0</v>
      </c>
      <c r="BI56" s="30">
        <v>0</v>
      </c>
      <c r="BJ56" s="30">
        <v>0</v>
      </c>
      <c r="BK56" s="30">
        <v>0</v>
      </c>
      <c r="BL56" s="30">
        <v>0</v>
      </c>
      <c r="BM56" s="30">
        <v>0</v>
      </c>
      <c r="BN56" s="30">
        <v>0</v>
      </c>
      <c r="BO56" s="30">
        <v>0</v>
      </c>
      <c r="BP56" s="30">
        <v>0</v>
      </c>
      <c r="BQ56" s="30">
        <v>0</v>
      </c>
      <c r="BR56" s="30">
        <v>0</v>
      </c>
      <c r="BS56" s="30">
        <v>0</v>
      </c>
      <c r="BT56" s="30">
        <v>0</v>
      </c>
      <c r="BU56" s="30">
        <v>0</v>
      </c>
      <c r="BV56" s="30">
        <v>0</v>
      </c>
      <c r="BW56" s="30">
        <v>0</v>
      </c>
      <c r="BX56" s="30">
        <v>0</v>
      </c>
      <c r="BY56" s="30">
        <v>0</v>
      </c>
      <c r="BZ56" s="30">
        <v>0</v>
      </c>
      <c r="CA56" s="30">
        <v>0</v>
      </c>
      <c r="CB56" s="30">
        <v>0</v>
      </c>
      <c r="CC56" s="30">
        <v>0</v>
      </c>
      <c r="CD56" s="30">
        <v>0</v>
      </c>
      <c r="CE56" s="30">
        <v>0</v>
      </c>
      <c r="CF56" s="30">
        <v>0</v>
      </c>
      <c r="CG56" s="30">
        <v>0</v>
      </c>
      <c r="CH56" s="30">
        <v>0</v>
      </c>
      <c r="CI56" s="30">
        <v>0</v>
      </c>
      <c r="CJ56" s="30">
        <v>0</v>
      </c>
      <c r="CK56" s="30">
        <v>0</v>
      </c>
      <c r="CL56" s="30">
        <v>0</v>
      </c>
      <c r="CM56" s="30">
        <v>0</v>
      </c>
      <c r="CN56" s="30">
        <v>0</v>
      </c>
      <c r="CO56" s="30">
        <v>0</v>
      </c>
      <c r="CP56" s="30">
        <v>0</v>
      </c>
      <c r="CQ56" s="30">
        <v>0</v>
      </c>
      <c r="CR56" s="30">
        <v>0</v>
      </c>
      <c r="CS56" s="30">
        <v>0</v>
      </c>
      <c r="CT56" s="30">
        <v>0</v>
      </c>
      <c r="CU56" s="30">
        <v>0</v>
      </c>
      <c r="CV56" s="30">
        <v>0</v>
      </c>
      <c r="CW56" s="30">
        <v>0</v>
      </c>
      <c r="CX56" s="45" t="str">
        <f t="shared" si="34"/>
        <v>-</v>
      </c>
      <c r="CY56" s="1" t="str">
        <f t="shared" si="35"/>
        <v>-</v>
      </c>
      <c r="CZ56" s="1" t="str">
        <f t="shared" si="36"/>
        <v>-</v>
      </c>
      <c r="DA56" s="1" t="str">
        <f t="shared" si="37"/>
        <v>-</v>
      </c>
      <c r="DB56" s="1" t="str">
        <f t="shared" si="38"/>
        <v>-</v>
      </c>
      <c r="DC56" s="1" t="str">
        <f t="shared" si="39"/>
        <v>-</v>
      </c>
      <c r="DD56" s="1" t="str">
        <f t="shared" si="40"/>
        <v>-</v>
      </c>
      <c r="DE56" s="1" t="str">
        <f t="shared" si="41"/>
        <v>-</v>
      </c>
      <c r="DF56" s="1" t="str">
        <f t="shared" si="42"/>
        <v>-</v>
      </c>
      <c r="DG56" s="1" t="str">
        <f t="shared" si="43"/>
        <v>-</v>
      </c>
      <c r="DH56" s="1" t="str">
        <f t="shared" si="44"/>
        <v>-</v>
      </c>
      <c r="DI56" s="1" t="str">
        <f t="shared" si="45"/>
        <v>-</v>
      </c>
      <c r="DJ56" s="1" t="str">
        <f t="shared" si="46"/>
        <v>-</v>
      </c>
      <c r="DK56" s="1" t="str">
        <f t="shared" si="47"/>
        <v>-</v>
      </c>
      <c r="DL56" s="1" t="str">
        <f t="shared" si="48"/>
        <v>-</v>
      </c>
      <c r="DM56" s="1" t="str">
        <f t="shared" si="49"/>
        <v>-</v>
      </c>
      <c r="DN56" s="1" t="str">
        <f t="shared" si="50"/>
        <v>-</v>
      </c>
      <c r="DO56" s="1" t="str">
        <f t="shared" si="51"/>
        <v>-</v>
      </c>
      <c r="DP56" s="1" t="str">
        <f t="shared" si="52"/>
        <v>-</v>
      </c>
      <c r="DQ56" s="1" t="str">
        <f t="shared" si="53"/>
        <v>-</v>
      </c>
      <c r="DR56" s="1" t="str">
        <f t="shared" si="54"/>
        <v>-</v>
      </c>
      <c r="DS56" s="1" t="str">
        <f t="shared" si="55"/>
        <v>-</v>
      </c>
      <c r="DT56" s="1" t="str">
        <f t="shared" si="56"/>
        <v>-</v>
      </c>
      <c r="DU56" s="1" t="str">
        <f t="shared" si="57"/>
        <v>-</v>
      </c>
      <c r="DV56" s="1" t="str">
        <f t="shared" si="58"/>
        <v>-</v>
      </c>
      <c r="DW56" s="1" t="str">
        <f t="shared" si="59"/>
        <v>-</v>
      </c>
      <c r="DX56" s="1" t="str">
        <f t="shared" si="60"/>
        <v>-</v>
      </c>
      <c r="DY56" s="1" t="str">
        <f t="shared" si="61"/>
        <v>-</v>
      </c>
      <c r="DZ56" s="1" t="str">
        <f t="shared" si="62"/>
        <v>-</v>
      </c>
      <c r="EA56" s="1" t="str">
        <f t="shared" si="63"/>
        <v>-</v>
      </c>
      <c r="EB56" s="1" t="str">
        <f t="shared" si="64"/>
        <v>-</v>
      </c>
      <c r="EC56" s="1" t="str">
        <f t="shared" si="65"/>
        <v>-</v>
      </c>
      <c r="ED56" s="1" t="str">
        <f t="shared" si="66"/>
        <v>-</v>
      </c>
      <c r="EE56" s="1" t="str">
        <f t="shared" si="67"/>
        <v>-</v>
      </c>
      <c r="EF56" s="1" t="str">
        <f t="shared" si="68"/>
        <v>-</v>
      </c>
      <c r="EG56" s="1" t="str">
        <f t="shared" si="69"/>
        <v>-</v>
      </c>
      <c r="EH56" s="1" t="str">
        <f t="shared" si="70"/>
        <v>-</v>
      </c>
      <c r="EI56" s="1" t="str">
        <f t="shared" si="71"/>
        <v>-</v>
      </c>
      <c r="EJ56" s="1" t="str">
        <f t="shared" si="72"/>
        <v>-</v>
      </c>
      <c r="EK56" s="1" t="str">
        <f t="shared" si="73"/>
        <v>-</v>
      </c>
      <c r="EL56" s="1" t="str">
        <f t="shared" si="74"/>
        <v>-</v>
      </c>
      <c r="EM56" s="1" t="str">
        <f t="shared" si="75"/>
        <v>-</v>
      </c>
      <c r="EN56" s="1" t="str">
        <f t="shared" si="76"/>
        <v>-</v>
      </c>
      <c r="EO56" s="1" t="str">
        <f t="shared" si="77"/>
        <v>-</v>
      </c>
      <c r="EP56" s="1" t="str">
        <f t="shared" si="78"/>
        <v>-</v>
      </c>
      <c r="EQ56" s="1" t="str">
        <f t="shared" si="79"/>
        <v>-</v>
      </c>
      <c r="ER56" s="1" t="str">
        <f t="shared" si="80"/>
        <v>-</v>
      </c>
      <c r="ES56" s="46" t="str">
        <f t="shared" si="81"/>
        <v>-</v>
      </c>
      <c r="EU56" s="1" t="str">
        <f t="shared" si="82"/>
        <v>-</v>
      </c>
      <c r="EV56" s="1" t="str">
        <f t="shared" si="83"/>
        <v>-</v>
      </c>
      <c r="EW56" s="1" t="str">
        <f t="shared" si="84"/>
        <v>-</v>
      </c>
      <c r="EX56" s="1" t="str">
        <f t="shared" si="85"/>
        <v>-</v>
      </c>
    </row>
    <row r="57" spans="1:154" hidden="1" outlineLevel="1" x14ac:dyDescent="0.25">
      <c r="A57" t="s">
        <v>36</v>
      </c>
      <c r="B57" s="2">
        <v>115</v>
      </c>
      <c r="C57" t="s">
        <v>280</v>
      </c>
      <c r="D57" s="19" t="s">
        <v>465</v>
      </c>
      <c r="E57" s="19" t="s">
        <v>461</v>
      </c>
      <c r="F57" s="30" t="s">
        <v>25</v>
      </c>
      <c r="G57" s="30" t="s">
        <v>25</v>
      </c>
      <c r="H57" s="30" t="s">
        <v>25</v>
      </c>
      <c r="I57" s="30" t="s">
        <v>25</v>
      </c>
      <c r="J57" s="30" t="s">
        <v>25</v>
      </c>
      <c r="K57" s="30" t="s">
        <v>25</v>
      </c>
      <c r="L57" s="30" t="s">
        <v>25</v>
      </c>
      <c r="M57" s="30" t="s">
        <v>25</v>
      </c>
      <c r="N57" s="30" t="s">
        <v>25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  <c r="AI57" s="30">
        <v>0</v>
      </c>
      <c r="AJ57" s="30">
        <v>0</v>
      </c>
      <c r="AK57" s="30">
        <v>0</v>
      </c>
      <c r="AL57" s="30">
        <v>0</v>
      </c>
      <c r="AM57" s="30">
        <v>0</v>
      </c>
      <c r="AN57" s="30">
        <v>0</v>
      </c>
      <c r="AO57" s="30">
        <v>0</v>
      </c>
      <c r="AP57" s="30">
        <v>0</v>
      </c>
      <c r="AQ57" s="30">
        <v>0</v>
      </c>
      <c r="AR57" s="30">
        <v>0</v>
      </c>
      <c r="AS57" s="30">
        <v>0</v>
      </c>
      <c r="AT57" s="30">
        <v>0</v>
      </c>
      <c r="AU57" s="30">
        <v>0</v>
      </c>
      <c r="AV57" s="30">
        <v>0</v>
      </c>
      <c r="AW57" s="30">
        <v>0</v>
      </c>
      <c r="AX57" s="30">
        <v>0</v>
      </c>
      <c r="AY57" s="30">
        <v>0</v>
      </c>
      <c r="AZ57" s="30">
        <v>0</v>
      </c>
      <c r="BA57" s="30">
        <v>0</v>
      </c>
      <c r="BB57" s="50">
        <v>0</v>
      </c>
      <c r="BC57" s="30">
        <v>0</v>
      </c>
      <c r="BD57" s="30">
        <v>0</v>
      </c>
      <c r="BE57" s="30">
        <v>0</v>
      </c>
      <c r="BF57" s="30">
        <v>0</v>
      </c>
      <c r="BG57" s="30">
        <v>0</v>
      </c>
      <c r="BH57" s="30">
        <v>0</v>
      </c>
      <c r="BI57" s="30">
        <v>0</v>
      </c>
      <c r="BJ57" s="30">
        <v>0</v>
      </c>
      <c r="BK57" s="30">
        <v>0</v>
      </c>
      <c r="BL57" s="30">
        <v>0</v>
      </c>
      <c r="BM57" s="30">
        <v>0</v>
      </c>
      <c r="BN57" s="30">
        <v>0</v>
      </c>
      <c r="BO57" s="30">
        <v>0</v>
      </c>
      <c r="BP57" s="30">
        <v>0</v>
      </c>
      <c r="BQ57" s="30">
        <v>0</v>
      </c>
      <c r="BR57" s="30">
        <v>0</v>
      </c>
      <c r="BS57" s="30">
        <v>0</v>
      </c>
      <c r="BT57" s="30">
        <v>0</v>
      </c>
      <c r="BU57" s="30">
        <v>0</v>
      </c>
      <c r="BV57" s="30">
        <v>0</v>
      </c>
      <c r="BW57" s="30">
        <v>0</v>
      </c>
      <c r="BX57" s="30">
        <v>0</v>
      </c>
      <c r="BY57" s="30">
        <v>0</v>
      </c>
      <c r="BZ57" s="30">
        <v>0</v>
      </c>
      <c r="CA57" s="30">
        <v>0</v>
      </c>
      <c r="CB57" s="30">
        <v>0</v>
      </c>
      <c r="CC57" s="30">
        <v>0</v>
      </c>
      <c r="CD57" s="30">
        <v>0</v>
      </c>
      <c r="CE57" s="30">
        <v>0</v>
      </c>
      <c r="CF57" s="30">
        <v>0</v>
      </c>
      <c r="CG57" s="30">
        <v>0</v>
      </c>
      <c r="CH57" s="30">
        <v>0</v>
      </c>
      <c r="CI57" s="30">
        <v>0</v>
      </c>
      <c r="CJ57" s="30">
        <v>0</v>
      </c>
      <c r="CK57" s="30">
        <v>0</v>
      </c>
      <c r="CL57" s="30">
        <v>0</v>
      </c>
      <c r="CM57" s="30">
        <v>0</v>
      </c>
      <c r="CN57" s="30">
        <v>0</v>
      </c>
      <c r="CO57" s="30">
        <v>0</v>
      </c>
      <c r="CP57" s="30">
        <v>0</v>
      </c>
      <c r="CQ57" s="30">
        <v>0</v>
      </c>
      <c r="CR57" s="30">
        <v>0</v>
      </c>
      <c r="CS57" s="30">
        <v>0</v>
      </c>
      <c r="CT57" s="30">
        <v>0</v>
      </c>
      <c r="CU57" s="30">
        <v>0</v>
      </c>
      <c r="CV57" s="30">
        <v>0</v>
      </c>
      <c r="CW57" s="30">
        <v>0</v>
      </c>
      <c r="CX57" s="45" t="str">
        <f t="shared" si="34"/>
        <v>-</v>
      </c>
      <c r="CY57" s="1" t="str">
        <f t="shared" si="35"/>
        <v>-</v>
      </c>
      <c r="CZ57" s="1" t="str">
        <f t="shared" si="36"/>
        <v>-</v>
      </c>
      <c r="DA57" s="1" t="str">
        <f t="shared" si="37"/>
        <v>-</v>
      </c>
      <c r="DB57" s="1" t="str">
        <f t="shared" si="38"/>
        <v>-</v>
      </c>
      <c r="DC57" s="1" t="str">
        <f t="shared" si="39"/>
        <v>-</v>
      </c>
      <c r="DD57" s="1" t="str">
        <f t="shared" si="40"/>
        <v>-</v>
      </c>
      <c r="DE57" s="1" t="str">
        <f t="shared" si="41"/>
        <v>-</v>
      </c>
      <c r="DF57" s="1" t="str">
        <f t="shared" si="42"/>
        <v>-</v>
      </c>
      <c r="DG57" s="1" t="str">
        <f t="shared" si="43"/>
        <v>-</v>
      </c>
      <c r="DH57" s="1" t="str">
        <f t="shared" si="44"/>
        <v>-</v>
      </c>
      <c r="DI57" s="1" t="str">
        <f t="shared" si="45"/>
        <v>-</v>
      </c>
      <c r="DJ57" s="1" t="str">
        <f t="shared" si="46"/>
        <v>-</v>
      </c>
      <c r="DK57" s="1" t="str">
        <f t="shared" si="47"/>
        <v>-</v>
      </c>
      <c r="DL57" s="1" t="str">
        <f t="shared" si="48"/>
        <v>-</v>
      </c>
      <c r="DM57" s="1" t="str">
        <f t="shared" si="49"/>
        <v>-</v>
      </c>
      <c r="DN57" s="1" t="str">
        <f t="shared" si="50"/>
        <v>-</v>
      </c>
      <c r="DO57" s="1" t="str">
        <f t="shared" si="51"/>
        <v>-</v>
      </c>
      <c r="DP57" s="1" t="str">
        <f t="shared" si="52"/>
        <v>-</v>
      </c>
      <c r="DQ57" s="1" t="str">
        <f t="shared" si="53"/>
        <v>-</v>
      </c>
      <c r="DR57" s="1" t="str">
        <f t="shared" si="54"/>
        <v>-</v>
      </c>
      <c r="DS57" s="1" t="str">
        <f t="shared" si="55"/>
        <v>-</v>
      </c>
      <c r="DT57" s="1" t="str">
        <f t="shared" si="56"/>
        <v>-</v>
      </c>
      <c r="DU57" s="1" t="str">
        <f t="shared" si="57"/>
        <v>-</v>
      </c>
      <c r="DV57" s="1" t="str">
        <f t="shared" si="58"/>
        <v>-</v>
      </c>
      <c r="DW57" s="1" t="str">
        <f t="shared" si="59"/>
        <v>-</v>
      </c>
      <c r="DX57" s="1" t="str">
        <f t="shared" si="60"/>
        <v>-</v>
      </c>
      <c r="DY57" s="1" t="str">
        <f t="shared" si="61"/>
        <v>-</v>
      </c>
      <c r="DZ57" s="1" t="str">
        <f t="shared" si="62"/>
        <v>-</v>
      </c>
      <c r="EA57" s="1" t="str">
        <f t="shared" si="63"/>
        <v>-</v>
      </c>
      <c r="EB57" s="1" t="str">
        <f t="shared" si="64"/>
        <v>-</v>
      </c>
      <c r="EC57" s="1" t="str">
        <f t="shared" si="65"/>
        <v>-</v>
      </c>
      <c r="ED57" s="1" t="str">
        <f t="shared" si="66"/>
        <v>-</v>
      </c>
      <c r="EE57" s="1" t="str">
        <f t="shared" si="67"/>
        <v>-</v>
      </c>
      <c r="EF57" s="1" t="str">
        <f t="shared" si="68"/>
        <v>-</v>
      </c>
      <c r="EG57" s="1" t="str">
        <f t="shared" si="69"/>
        <v>-</v>
      </c>
      <c r="EH57" s="1" t="str">
        <f t="shared" si="70"/>
        <v>-</v>
      </c>
      <c r="EI57" s="1" t="str">
        <f t="shared" si="71"/>
        <v>-</v>
      </c>
      <c r="EJ57" s="1" t="str">
        <f t="shared" si="72"/>
        <v>-</v>
      </c>
      <c r="EK57" s="1" t="str">
        <f t="shared" si="73"/>
        <v>-</v>
      </c>
      <c r="EL57" s="1" t="str">
        <f t="shared" si="74"/>
        <v>-</v>
      </c>
      <c r="EM57" s="1" t="str">
        <f t="shared" si="75"/>
        <v>-</v>
      </c>
      <c r="EN57" s="1" t="str">
        <f t="shared" si="76"/>
        <v>-</v>
      </c>
      <c r="EO57" s="1" t="str">
        <f t="shared" si="77"/>
        <v>-</v>
      </c>
      <c r="EP57" s="1" t="str">
        <f t="shared" si="78"/>
        <v>-</v>
      </c>
      <c r="EQ57" s="1" t="str">
        <f t="shared" si="79"/>
        <v>-</v>
      </c>
      <c r="ER57" s="1" t="str">
        <f t="shared" si="80"/>
        <v>-</v>
      </c>
      <c r="ES57" s="46" t="str">
        <f t="shared" si="81"/>
        <v>-</v>
      </c>
      <c r="EU57" s="1" t="str">
        <f t="shared" si="82"/>
        <v>-</v>
      </c>
      <c r="EV57" s="1" t="str">
        <f t="shared" si="83"/>
        <v>-</v>
      </c>
      <c r="EW57" s="1" t="str">
        <f t="shared" si="84"/>
        <v>-</v>
      </c>
      <c r="EX57" s="1" t="str">
        <f t="shared" si="85"/>
        <v>-</v>
      </c>
    </row>
    <row r="58" spans="1:154" hidden="1" outlineLevel="1" x14ac:dyDescent="0.25">
      <c r="A58" t="s">
        <v>37</v>
      </c>
      <c r="B58" s="2">
        <v>311</v>
      </c>
      <c r="C58" t="s">
        <v>281</v>
      </c>
      <c r="D58" s="19" t="s">
        <v>467</v>
      </c>
      <c r="E58" s="19" t="s">
        <v>460</v>
      </c>
      <c r="F58" s="30" t="s">
        <v>25</v>
      </c>
      <c r="G58" s="30" t="s">
        <v>25</v>
      </c>
      <c r="H58" s="30" t="s">
        <v>25</v>
      </c>
      <c r="I58" s="30" t="s">
        <v>25</v>
      </c>
      <c r="J58" s="30" t="s">
        <v>25</v>
      </c>
      <c r="K58" s="30" t="s">
        <v>25</v>
      </c>
      <c r="L58" s="30" t="s">
        <v>25</v>
      </c>
      <c r="M58" s="30" t="s">
        <v>25</v>
      </c>
      <c r="N58" s="30" t="s">
        <v>25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30">
        <v>0</v>
      </c>
      <c r="AI58" s="30">
        <v>0</v>
      </c>
      <c r="AJ58" s="30">
        <v>0</v>
      </c>
      <c r="AK58" s="30">
        <v>0</v>
      </c>
      <c r="AL58" s="30">
        <v>0</v>
      </c>
      <c r="AM58" s="30">
        <v>0</v>
      </c>
      <c r="AN58" s="30">
        <v>0</v>
      </c>
      <c r="AO58" s="30">
        <v>0</v>
      </c>
      <c r="AP58" s="30">
        <v>0</v>
      </c>
      <c r="AQ58" s="30">
        <v>0</v>
      </c>
      <c r="AR58" s="30">
        <v>0</v>
      </c>
      <c r="AS58" s="30">
        <v>0</v>
      </c>
      <c r="AT58" s="30">
        <v>0</v>
      </c>
      <c r="AU58" s="30">
        <v>0</v>
      </c>
      <c r="AV58" s="30">
        <v>0</v>
      </c>
      <c r="AW58" s="30">
        <v>0</v>
      </c>
      <c r="AX58" s="30">
        <v>0</v>
      </c>
      <c r="AY58" s="30">
        <v>0</v>
      </c>
      <c r="AZ58" s="30">
        <v>0</v>
      </c>
      <c r="BA58" s="30">
        <v>0</v>
      </c>
      <c r="BB58" s="50">
        <v>0</v>
      </c>
      <c r="BC58" s="30">
        <v>0</v>
      </c>
      <c r="BD58" s="30">
        <v>0</v>
      </c>
      <c r="BE58" s="30">
        <v>0</v>
      </c>
      <c r="BF58" s="30">
        <v>0</v>
      </c>
      <c r="BG58" s="30">
        <v>0</v>
      </c>
      <c r="BH58" s="30">
        <v>0</v>
      </c>
      <c r="BI58" s="30">
        <v>0</v>
      </c>
      <c r="BJ58" s="30">
        <v>0</v>
      </c>
      <c r="BK58" s="30">
        <v>0</v>
      </c>
      <c r="BL58" s="30">
        <v>0</v>
      </c>
      <c r="BM58" s="30">
        <v>0</v>
      </c>
      <c r="BN58" s="30">
        <v>0</v>
      </c>
      <c r="BO58" s="30">
        <v>0</v>
      </c>
      <c r="BP58" s="30">
        <v>0</v>
      </c>
      <c r="BQ58" s="30">
        <v>0</v>
      </c>
      <c r="BR58" s="30">
        <v>0</v>
      </c>
      <c r="BS58" s="30">
        <v>0</v>
      </c>
      <c r="BT58" s="30">
        <v>0</v>
      </c>
      <c r="BU58" s="30">
        <v>0</v>
      </c>
      <c r="BV58" s="30">
        <v>0</v>
      </c>
      <c r="BW58" s="30">
        <v>0</v>
      </c>
      <c r="BX58" s="30">
        <v>0</v>
      </c>
      <c r="BY58" s="30">
        <v>0</v>
      </c>
      <c r="BZ58" s="30">
        <v>0</v>
      </c>
      <c r="CA58" s="30">
        <v>0</v>
      </c>
      <c r="CB58" s="30">
        <v>0</v>
      </c>
      <c r="CC58" s="30">
        <v>0</v>
      </c>
      <c r="CD58" s="30">
        <v>0</v>
      </c>
      <c r="CE58" s="30">
        <v>0</v>
      </c>
      <c r="CF58" s="30">
        <v>0</v>
      </c>
      <c r="CG58" s="30">
        <v>0</v>
      </c>
      <c r="CH58" s="30">
        <v>0</v>
      </c>
      <c r="CI58" s="30">
        <v>0</v>
      </c>
      <c r="CJ58" s="30">
        <v>0</v>
      </c>
      <c r="CK58" s="30">
        <v>0</v>
      </c>
      <c r="CL58" s="30">
        <v>0</v>
      </c>
      <c r="CM58" s="30">
        <v>0</v>
      </c>
      <c r="CN58" s="30">
        <v>0</v>
      </c>
      <c r="CO58" s="30">
        <v>0</v>
      </c>
      <c r="CP58" s="30">
        <v>0</v>
      </c>
      <c r="CQ58" s="30">
        <v>0</v>
      </c>
      <c r="CR58" s="30">
        <v>0</v>
      </c>
      <c r="CS58" s="30">
        <v>0</v>
      </c>
      <c r="CT58" s="30">
        <v>0</v>
      </c>
      <c r="CU58" s="30">
        <v>0</v>
      </c>
      <c r="CV58" s="30">
        <v>0</v>
      </c>
      <c r="CW58" s="30">
        <v>0</v>
      </c>
      <c r="CX58" s="45" t="str">
        <f t="shared" si="34"/>
        <v>-</v>
      </c>
      <c r="CY58" s="1" t="str">
        <f t="shared" si="35"/>
        <v>-</v>
      </c>
      <c r="CZ58" s="1" t="str">
        <f t="shared" si="36"/>
        <v>-</v>
      </c>
      <c r="DA58" s="1" t="str">
        <f t="shared" si="37"/>
        <v>-</v>
      </c>
      <c r="DB58" s="1" t="str">
        <f t="shared" si="38"/>
        <v>-</v>
      </c>
      <c r="DC58" s="1" t="str">
        <f t="shared" si="39"/>
        <v>-</v>
      </c>
      <c r="DD58" s="1" t="str">
        <f t="shared" si="40"/>
        <v>-</v>
      </c>
      <c r="DE58" s="1" t="str">
        <f t="shared" si="41"/>
        <v>-</v>
      </c>
      <c r="DF58" s="1" t="str">
        <f t="shared" si="42"/>
        <v>-</v>
      </c>
      <c r="DG58" s="1" t="str">
        <f t="shared" si="43"/>
        <v>-</v>
      </c>
      <c r="DH58" s="1" t="str">
        <f t="shared" si="44"/>
        <v>-</v>
      </c>
      <c r="DI58" s="1" t="str">
        <f t="shared" si="45"/>
        <v>-</v>
      </c>
      <c r="DJ58" s="1" t="str">
        <f t="shared" si="46"/>
        <v>-</v>
      </c>
      <c r="DK58" s="1" t="str">
        <f t="shared" si="47"/>
        <v>-</v>
      </c>
      <c r="DL58" s="1" t="str">
        <f t="shared" si="48"/>
        <v>-</v>
      </c>
      <c r="DM58" s="1" t="str">
        <f t="shared" si="49"/>
        <v>-</v>
      </c>
      <c r="DN58" s="1" t="str">
        <f t="shared" si="50"/>
        <v>-</v>
      </c>
      <c r="DO58" s="1" t="str">
        <f t="shared" si="51"/>
        <v>-</v>
      </c>
      <c r="DP58" s="1" t="str">
        <f t="shared" si="52"/>
        <v>-</v>
      </c>
      <c r="DQ58" s="1" t="str">
        <f t="shared" si="53"/>
        <v>-</v>
      </c>
      <c r="DR58" s="1" t="str">
        <f t="shared" si="54"/>
        <v>-</v>
      </c>
      <c r="DS58" s="1" t="str">
        <f t="shared" si="55"/>
        <v>-</v>
      </c>
      <c r="DT58" s="1" t="str">
        <f t="shared" si="56"/>
        <v>-</v>
      </c>
      <c r="DU58" s="1" t="str">
        <f t="shared" si="57"/>
        <v>-</v>
      </c>
      <c r="DV58" s="1" t="str">
        <f t="shared" si="58"/>
        <v>-</v>
      </c>
      <c r="DW58" s="1" t="str">
        <f t="shared" si="59"/>
        <v>-</v>
      </c>
      <c r="DX58" s="1" t="str">
        <f t="shared" si="60"/>
        <v>-</v>
      </c>
      <c r="DY58" s="1" t="str">
        <f t="shared" si="61"/>
        <v>-</v>
      </c>
      <c r="DZ58" s="1" t="str">
        <f t="shared" si="62"/>
        <v>-</v>
      </c>
      <c r="EA58" s="1" t="str">
        <f t="shared" si="63"/>
        <v>-</v>
      </c>
      <c r="EB58" s="1" t="str">
        <f t="shared" si="64"/>
        <v>-</v>
      </c>
      <c r="EC58" s="1" t="str">
        <f t="shared" si="65"/>
        <v>-</v>
      </c>
      <c r="ED58" s="1" t="str">
        <f t="shared" si="66"/>
        <v>-</v>
      </c>
      <c r="EE58" s="1" t="str">
        <f t="shared" si="67"/>
        <v>-</v>
      </c>
      <c r="EF58" s="1" t="str">
        <f t="shared" si="68"/>
        <v>-</v>
      </c>
      <c r="EG58" s="1" t="str">
        <f t="shared" si="69"/>
        <v>-</v>
      </c>
      <c r="EH58" s="1" t="str">
        <f t="shared" si="70"/>
        <v>-</v>
      </c>
      <c r="EI58" s="1" t="str">
        <f t="shared" si="71"/>
        <v>-</v>
      </c>
      <c r="EJ58" s="1" t="str">
        <f t="shared" si="72"/>
        <v>-</v>
      </c>
      <c r="EK58" s="1" t="str">
        <f t="shared" si="73"/>
        <v>-</v>
      </c>
      <c r="EL58" s="1" t="str">
        <f t="shared" si="74"/>
        <v>-</v>
      </c>
      <c r="EM58" s="1" t="str">
        <f t="shared" si="75"/>
        <v>-</v>
      </c>
      <c r="EN58" s="1" t="str">
        <f t="shared" si="76"/>
        <v>-</v>
      </c>
      <c r="EO58" s="1" t="str">
        <f t="shared" si="77"/>
        <v>-</v>
      </c>
      <c r="EP58" s="1" t="str">
        <f t="shared" si="78"/>
        <v>-</v>
      </c>
      <c r="EQ58" s="1" t="str">
        <f t="shared" si="79"/>
        <v>-</v>
      </c>
      <c r="ER58" s="1" t="str">
        <f t="shared" si="80"/>
        <v>-</v>
      </c>
      <c r="ES58" s="46" t="str">
        <f t="shared" si="81"/>
        <v>-</v>
      </c>
      <c r="EU58" s="1" t="str">
        <f t="shared" si="82"/>
        <v>-</v>
      </c>
      <c r="EV58" s="1" t="str">
        <f t="shared" si="83"/>
        <v>-</v>
      </c>
      <c r="EW58" s="1" t="str">
        <f t="shared" si="84"/>
        <v>-</v>
      </c>
      <c r="EX58" s="1" t="str">
        <f t="shared" si="85"/>
        <v>-</v>
      </c>
    </row>
    <row r="59" spans="1:154" hidden="1" outlineLevel="1" x14ac:dyDescent="0.25">
      <c r="A59" t="s">
        <v>38</v>
      </c>
      <c r="B59" s="2">
        <v>50</v>
      </c>
      <c r="C59" t="s">
        <v>282</v>
      </c>
      <c r="D59" s="19" t="s">
        <v>465</v>
      </c>
      <c r="E59" s="19" t="s">
        <v>461</v>
      </c>
      <c r="F59" s="30">
        <v>8299.3125881890592</v>
      </c>
      <c r="G59" s="30">
        <v>2416.8958600287483</v>
      </c>
      <c r="H59" s="30">
        <v>6265.4109081762872</v>
      </c>
      <c r="I59" s="30">
        <v>10591.692122034347</v>
      </c>
      <c r="J59" s="30">
        <v>8924.838522833179</v>
      </c>
      <c r="K59" s="30">
        <v>7283.0628119078556</v>
      </c>
      <c r="L59" s="30">
        <v>6461.8605542604864</v>
      </c>
      <c r="M59" s="30">
        <v>6490.4809607542247</v>
      </c>
      <c r="N59" s="30">
        <v>6583.500649176528</v>
      </c>
      <c r="O59" s="30">
        <v>5835.2209476185853</v>
      </c>
      <c r="P59" s="30">
        <v>6279.7484211216261</v>
      </c>
      <c r="Q59" s="30">
        <v>8798.2586242538218</v>
      </c>
      <c r="R59" s="30">
        <v>7171.9129181272374</v>
      </c>
      <c r="S59" s="30">
        <v>9523.3701944751756</v>
      </c>
      <c r="T59" s="30">
        <v>10925.024684389753</v>
      </c>
      <c r="U59" s="30">
        <v>15245.451204933381</v>
      </c>
      <c r="V59" s="30">
        <v>14654.035588123368</v>
      </c>
      <c r="W59" s="30">
        <v>13952.330103828872</v>
      </c>
      <c r="X59" s="30">
        <v>13119.351395696358</v>
      </c>
      <c r="Y59" s="30">
        <v>5404.0325914144078</v>
      </c>
      <c r="Z59" s="30">
        <v>6293.6589185256289</v>
      </c>
      <c r="AA59" s="30">
        <v>5224.5953062068211</v>
      </c>
      <c r="AB59" s="30">
        <v>4863.4984546027245</v>
      </c>
      <c r="AC59" s="30">
        <v>4843.8629504023511</v>
      </c>
      <c r="AD59" s="30">
        <v>4546.9932117146118</v>
      </c>
      <c r="AE59" s="30">
        <v>3699.1204653129093</v>
      </c>
      <c r="AF59" s="30">
        <v>10350.920037047874</v>
      </c>
      <c r="AG59" s="30">
        <v>11175.972479577624</v>
      </c>
      <c r="AH59" s="30">
        <v>11350.332923965014</v>
      </c>
      <c r="AI59" s="30">
        <v>9650.1719159565509</v>
      </c>
      <c r="AJ59" s="30">
        <v>8425.1310168875898</v>
      </c>
      <c r="AK59" s="30">
        <v>7365.3472469220187</v>
      </c>
      <c r="AL59" s="30">
        <v>8122.2789196735976</v>
      </c>
      <c r="AM59" s="30">
        <v>7285.5567312095127</v>
      </c>
      <c r="AN59" s="30">
        <v>7427.2531533598267</v>
      </c>
      <c r="AO59" s="30">
        <v>6154.6454414759592</v>
      </c>
      <c r="AP59" s="30">
        <v>6623.0061962133468</v>
      </c>
      <c r="AQ59" s="30">
        <v>9650.809751327206</v>
      </c>
      <c r="AR59" s="30">
        <v>5795.6115861697144</v>
      </c>
      <c r="AS59" s="30">
        <v>6607.4194285352041</v>
      </c>
      <c r="AT59" s="30">
        <v>7055.4021102956804</v>
      </c>
      <c r="AU59" s="30">
        <v>7441.4208271646357</v>
      </c>
      <c r="AV59" s="30">
        <v>4912.5642026173055</v>
      </c>
      <c r="AW59" s="30">
        <v>6047.8380691695975</v>
      </c>
      <c r="AX59" s="30">
        <v>5652.1553362665009</v>
      </c>
      <c r="AY59" s="30">
        <v>5024.1278173032388</v>
      </c>
      <c r="AZ59" s="30">
        <v>5859.802283592242</v>
      </c>
      <c r="BA59" s="30">
        <v>5866.6941678558997</v>
      </c>
      <c r="BB59" s="50">
        <v>41451</v>
      </c>
      <c r="BC59" s="30">
        <v>40241</v>
      </c>
      <c r="BD59" s="30">
        <v>40086</v>
      </c>
      <c r="BE59" s="30">
        <v>42945</v>
      </c>
      <c r="BF59" s="30">
        <v>43416</v>
      </c>
      <c r="BG59" s="30">
        <v>45570</v>
      </c>
      <c r="BH59" s="30">
        <v>45159</v>
      </c>
      <c r="BI59" s="30">
        <v>48159</v>
      </c>
      <c r="BJ59" s="30">
        <v>49821</v>
      </c>
      <c r="BK59" s="30">
        <v>50359</v>
      </c>
      <c r="BL59" s="30">
        <v>46321</v>
      </c>
      <c r="BM59" s="30">
        <v>42518</v>
      </c>
      <c r="BN59" s="30">
        <v>44345</v>
      </c>
      <c r="BO59" s="30">
        <v>45871</v>
      </c>
      <c r="BP59" s="30">
        <v>48022</v>
      </c>
      <c r="BQ59" s="30">
        <v>46675</v>
      </c>
      <c r="BR59" s="30">
        <v>46962</v>
      </c>
      <c r="BS59" s="30">
        <v>49558</v>
      </c>
      <c r="BT59" s="30">
        <v>49596</v>
      </c>
      <c r="BU59" s="30">
        <v>52028</v>
      </c>
      <c r="BV59" s="30">
        <v>51748</v>
      </c>
      <c r="BW59" s="30">
        <v>55773</v>
      </c>
      <c r="BX59" s="30">
        <v>56562</v>
      </c>
      <c r="BY59" s="30">
        <v>52488</v>
      </c>
      <c r="BZ59" s="30">
        <v>50124</v>
      </c>
      <c r="CA59" s="30">
        <v>49128</v>
      </c>
      <c r="CB59" s="30">
        <v>47168</v>
      </c>
      <c r="CC59" s="30">
        <v>49413</v>
      </c>
      <c r="CD59" s="30">
        <v>51893</v>
      </c>
      <c r="CE59" s="30">
        <v>52874</v>
      </c>
      <c r="CF59" s="30">
        <v>53408</v>
      </c>
      <c r="CG59" s="30">
        <v>55006</v>
      </c>
      <c r="CH59" s="30">
        <v>57805</v>
      </c>
      <c r="CI59" s="30">
        <v>60350</v>
      </c>
      <c r="CJ59" s="30">
        <v>53295</v>
      </c>
      <c r="CK59" s="30">
        <v>50430</v>
      </c>
      <c r="CL59" s="30">
        <v>53016</v>
      </c>
      <c r="CM59" s="30">
        <v>51406</v>
      </c>
      <c r="CN59" s="30">
        <v>54365</v>
      </c>
      <c r="CO59" s="30">
        <v>51691</v>
      </c>
      <c r="CP59" s="30">
        <v>54979</v>
      </c>
      <c r="CQ59" s="30">
        <v>53647</v>
      </c>
      <c r="CR59" s="30">
        <v>56129</v>
      </c>
      <c r="CS59" s="30">
        <v>56268</v>
      </c>
      <c r="CT59" s="30">
        <v>59350</v>
      </c>
      <c r="CU59" s="30">
        <v>62555</v>
      </c>
      <c r="CV59" s="30">
        <v>58598</v>
      </c>
      <c r="CW59" s="30">
        <v>53945</v>
      </c>
      <c r="CX59" s="45">
        <f t="shared" si="34"/>
        <v>0.200219840008421</v>
      </c>
      <c r="CY59" s="1">
        <f t="shared" si="35"/>
        <v>6.0060531796643925E-2</v>
      </c>
      <c r="CZ59" s="1">
        <f t="shared" si="36"/>
        <v>0.15629922936128043</v>
      </c>
      <c r="DA59" s="1">
        <f t="shared" si="37"/>
        <v>0.2466338833865257</v>
      </c>
      <c r="DB59" s="1">
        <f t="shared" si="38"/>
        <v>0.20556565604461902</v>
      </c>
      <c r="DC59" s="1">
        <f t="shared" si="39"/>
        <v>0.15982143541601615</v>
      </c>
      <c r="DD59" s="1">
        <f t="shared" si="40"/>
        <v>0.14309131190372876</v>
      </c>
      <c r="DE59" s="1">
        <f t="shared" si="41"/>
        <v>0.13477192135954286</v>
      </c>
      <c r="DF59" s="1">
        <f t="shared" si="42"/>
        <v>0.13214308522864912</v>
      </c>
      <c r="DG59" s="1">
        <f t="shared" si="43"/>
        <v>0.11587245472742877</v>
      </c>
      <c r="DH59" s="1">
        <f t="shared" si="44"/>
        <v>0.13557022562383425</v>
      </c>
      <c r="DI59" s="1">
        <f t="shared" si="45"/>
        <v>0.20693020895276876</v>
      </c>
      <c r="DJ59" s="1">
        <f t="shared" si="46"/>
        <v>0.16172991133447373</v>
      </c>
      <c r="DK59" s="1">
        <f t="shared" si="47"/>
        <v>0.20761200310599673</v>
      </c>
      <c r="DL59" s="1">
        <f t="shared" si="48"/>
        <v>0.22750040990358072</v>
      </c>
      <c r="DM59" s="1">
        <f t="shared" si="49"/>
        <v>0.32662991333547681</v>
      </c>
      <c r="DN59" s="1">
        <f t="shared" si="50"/>
        <v>0.3120402791219149</v>
      </c>
      <c r="DO59" s="1">
        <f t="shared" si="51"/>
        <v>0.28153537478971857</v>
      </c>
      <c r="DP59" s="1">
        <f t="shared" si="52"/>
        <v>0.26452438494427694</v>
      </c>
      <c r="DQ59" s="1">
        <f t="shared" si="53"/>
        <v>0.10386777487918827</v>
      </c>
      <c r="DR59" s="1">
        <f t="shared" si="54"/>
        <v>0.12162129779944401</v>
      </c>
      <c r="DS59" s="1">
        <f t="shared" si="55"/>
        <v>9.3676067383981876E-2</v>
      </c>
      <c r="DT59" s="1">
        <f t="shared" si="56"/>
        <v>8.5985263155523572E-2</v>
      </c>
      <c r="DU59" s="1">
        <f t="shared" si="57"/>
        <v>9.2285149946699271E-2</v>
      </c>
      <c r="DV59" s="1">
        <f t="shared" si="58"/>
        <v>9.0714891303858666E-2</v>
      </c>
      <c r="DW59" s="1">
        <f t="shared" si="59"/>
        <v>7.5295563941396138E-2</v>
      </c>
      <c r="DX59" s="1">
        <f t="shared" si="60"/>
        <v>0.21944793158598783</v>
      </c>
      <c r="DY59" s="1">
        <f t="shared" si="61"/>
        <v>0.22617474105149704</v>
      </c>
      <c r="DZ59" s="1">
        <f t="shared" si="62"/>
        <v>0.21872570335045216</v>
      </c>
      <c r="EA59" s="1">
        <f t="shared" si="63"/>
        <v>0.18251261330628571</v>
      </c>
      <c r="EB59" s="1">
        <f t="shared" si="64"/>
        <v>0.15775035606814691</v>
      </c>
      <c r="EC59" s="1">
        <f t="shared" si="65"/>
        <v>0.13390079712980435</v>
      </c>
      <c r="ED59" s="1">
        <f t="shared" si="66"/>
        <v>0.14051170175025685</v>
      </c>
      <c r="EE59" s="1">
        <f t="shared" si="67"/>
        <v>0.12072173539700932</v>
      </c>
      <c r="EF59" s="1">
        <f t="shared" si="68"/>
        <v>0.1393611624610156</v>
      </c>
      <c r="EG59" s="1">
        <f t="shared" si="69"/>
        <v>0.12204333613872614</v>
      </c>
      <c r="EH59" s="1">
        <f t="shared" si="70"/>
        <v>0.12492466795332252</v>
      </c>
      <c r="EI59" s="1">
        <f t="shared" si="71"/>
        <v>0.18773702974997483</v>
      </c>
      <c r="EJ59" s="1">
        <f t="shared" si="72"/>
        <v>0.1066055658267215</v>
      </c>
      <c r="EK59" s="1">
        <f t="shared" si="73"/>
        <v>0.12782533571676316</v>
      </c>
      <c r="EL59" s="1">
        <f t="shared" si="74"/>
        <v>0.12832903672849053</v>
      </c>
      <c r="EM59" s="1">
        <f t="shared" si="75"/>
        <v>0.13871084733842778</v>
      </c>
      <c r="EN59" s="1">
        <f t="shared" si="76"/>
        <v>8.7522745864300186E-2</v>
      </c>
      <c r="EO59" s="1">
        <f t="shared" si="77"/>
        <v>0.10748272675711945</v>
      </c>
      <c r="EP59" s="1">
        <f t="shared" si="78"/>
        <v>9.5234293787135646E-2</v>
      </c>
      <c r="EQ59" s="1">
        <f t="shared" si="79"/>
        <v>8.0315367553404821E-2</v>
      </c>
      <c r="ER59" s="1">
        <f t="shared" si="80"/>
        <v>0.10000003897048095</v>
      </c>
      <c r="ES59" s="46">
        <f t="shared" si="81"/>
        <v>0.10875325179082213</v>
      </c>
      <c r="EU59" s="1">
        <f t="shared" si="82"/>
        <v>0.15713256506037682</v>
      </c>
      <c r="EV59" s="1">
        <f t="shared" si="83"/>
        <v>0.18548354031287079</v>
      </c>
      <c r="EW59" s="1">
        <f t="shared" si="84"/>
        <v>0.15145765143289219</v>
      </c>
      <c r="EX59" s="1">
        <f t="shared" si="85"/>
        <v>0.11492899873190075</v>
      </c>
    </row>
    <row r="60" spans="1:154" hidden="1" outlineLevel="1" x14ac:dyDescent="0.25">
      <c r="A60" t="s">
        <v>39</v>
      </c>
      <c r="B60" s="2">
        <v>356</v>
      </c>
      <c r="C60" t="s">
        <v>283</v>
      </c>
      <c r="D60" s="19" t="s">
        <v>465</v>
      </c>
      <c r="E60" s="19" t="s">
        <v>460</v>
      </c>
      <c r="F60" s="30" t="s">
        <v>25</v>
      </c>
      <c r="G60" s="30" t="s">
        <v>25</v>
      </c>
      <c r="H60" s="30" t="s">
        <v>25</v>
      </c>
      <c r="I60" s="30" t="s">
        <v>25</v>
      </c>
      <c r="J60" s="30" t="s">
        <v>25</v>
      </c>
      <c r="K60" s="30" t="s">
        <v>25</v>
      </c>
      <c r="L60" s="30" t="s">
        <v>25</v>
      </c>
      <c r="M60" s="30" t="s">
        <v>25</v>
      </c>
      <c r="N60" s="30" t="s">
        <v>25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5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45" t="str">
        <f t="shared" si="34"/>
        <v>-</v>
      </c>
      <c r="CY60" s="1" t="str">
        <f t="shared" si="35"/>
        <v>-</v>
      </c>
      <c r="CZ60" s="1" t="str">
        <f t="shared" si="36"/>
        <v>-</v>
      </c>
      <c r="DA60" s="1" t="str">
        <f t="shared" si="37"/>
        <v>-</v>
      </c>
      <c r="DB60" s="1" t="str">
        <f t="shared" si="38"/>
        <v>-</v>
      </c>
      <c r="DC60" s="1" t="str">
        <f t="shared" si="39"/>
        <v>-</v>
      </c>
      <c r="DD60" s="1" t="str">
        <f t="shared" si="40"/>
        <v>-</v>
      </c>
      <c r="DE60" s="1" t="str">
        <f t="shared" si="41"/>
        <v>-</v>
      </c>
      <c r="DF60" s="1" t="str">
        <f t="shared" si="42"/>
        <v>-</v>
      </c>
      <c r="DG60" s="1" t="str">
        <f t="shared" si="43"/>
        <v>-</v>
      </c>
      <c r="DH60" s="1" t="str">
        <f t="shared" si="44"/>
        <v>-</v>
      </c>
      <c r="DI60" s="1" t="str">
        <f t="shared" si="45"/>
        <v>-</v>
      </c>
      <c r="DJ60" s="1" t="str">
        <f t="shared" si="46"/>
        <v>-</v>
      </c>
      <c r="DK60" s="1" t="str">
        <f t="shared" si="47"/>
        <v>-</v>
      </c>
      <c r="DL60" s="1" t="str">
        <f t="shared" si="48"/>
        <v>-</v>
      </c>
      <c r="DM60" s="1" t="str">
        <f t="shared" si="49"/>
        <v>-</v>
      </c>
      <c r="DN60" s="1" t="str">
        <f t="shared" si="50"/>
        <v>-</v>
      </c>
      <c r="DO60" s="1" t="str">
        <f t="shared" si="51"/>
        <v>-</v>
      </c>
      <c r="DP60" s="1" t="str">
        <f t="shared" si="52"/>
        <v>-</v>
      </c>
      <c r="DQ60" s="1" t="str">
        <f t="shared" si="53"/>
        <v>-</v>
      </c>
      <c r="DR60" s="1" t="str">
        <f t="shared" si="54"/>
        <v>-</v>
      </c>
      <c r="DS60" s="1" t="str">
        <f t="shared" si="55"/>
        <v>-</v>
      </c>
      <c r="DT60" s="1" t="str">
        <f t="shared" si="56"/>
        <v>-</v>
      </c>
      <c r="DU60" s="1" t="str">
        <f t="shared" si="57"/>
        <v>-</v>
      </c>
      <c r="DV60" s="1" t="str">
        <f t="shared" si="58"/>
        <v>-</v>
      </c>
      <c r="DW60" s="1" t="str">
        <f t="shared" si="59"/>
        <v>-</v>
      </c>
      <c r="DX60" s="1" t="str">
        <f t="shared" si="60"/>
        <v>-</v>
      </c>
      <c r="DY60" s="1" t="str">
        <f t="shared" si="61"/>
        <v>-</v>
      </c>
      <c r="DZ60" s="1" t="str">
        <f t="shared" si="62"/>
        <v>-</v>
      </c>
      <c r="EA60" s="1" t="str">
        <f t="shared" si="63"/>
        <v>-</v>
      </c>
      <c r="EB60" s="1" t="str">
        <f t="shared" si="64"/>
        <v>-</v>
      </c>
      <c r="EC60" s="1" t="str">
        <f t="shared" si="65"/>
        <v>-</v>
      </c>
      <c r="ED60" s="1" t="str">
        <f t="shared" si="66"/>
        <v>-</v>
      </c>
      <c r="EE60" s="1" t="str">
        <f t="shared" si="67"/>
        <v>-</v>
      </c>
      <c r="EF60" s="1" t="str">
        <f t="shared" si="68"/>
        <v>-</v>
      </c>
      <c r="EG60" s="1" t="str">
        <f t="shared" si="69"/>
        <v>-</v>
      </c>
      <c r="EH60" s="1" t="str">
        <f t="shared" si="70"/>
        <v>-</v>
      </c>
      <c r="EI60" s="1" t="str">
        <f t="shared" si="71"/>
        <v>-</v>
      </c>
      <c r="EJ60" s="1" t="str">
        <f t="shared" si="72"/>
        <v>-</v>
      </c>
      <c r="EK60" s="1" t="str">
        <f t="shared" si="73"/>
        <v>-</v>
      </c>
      <c r="EL60" s="1" t="str">
        <f t="shared" si="74"/>
        <v>-</v>
      </c>
      <c r="EM60" s="1" t="str">
        <f t="shared" si="75"/>
        <v>-</v>
      </c>
      <c r="EN60" s="1" t="str">
        <f t="shared" si="76"/>
        <v>-</v>
      </c>
      <c r="EO60" s="1" t="str">
        <f t="shared" si="77"/>
        <v>-</v>
      </c>
      <c r="EP60" s="1" t="str">
        <f t="shared" si="78"/>
        <v>-</v>
      </c>
      <c r="EQ60" s="1" t="str">
        <f t="shared" si="79"/>
        <v>-</v>
      </c>
      <c r="ER60" s="1" t="str">
        <f t="shared" si="80"/>
        <v>-</v>
      </c>
      <c r="ES60" s="46" t="str">
        <f t="shared" si="81"/>
        <v>-</v>
      </c>
      <c r="EU60" s="1" t="str">
        <f t="shared" si="82"/>
        <v>-</v>
      </c>
      <c r="EV60" s="1" t="str">
        <f t="shared" si="83"/>
        <v>-</v>
      </c>
      <c r="EW60" s="1" t="str">
        <f t="shared" si="84"/>
        <v>-</v>
      </c>
      <c r="EX60" s="1" t="str">
        <f t="shared" si="85"/>
        <v>-</v>
      </c>
    </row>
    <row r="61" spans="1:154" hidden="1" outlineLevel="1" x14ac:dyDescent="0.25">
      <c r="A61" t="s">
        <v>40</v>
      </c>
      <c r="B61" s="2">
        <v>81</v>
      </c>
      <c r="C61" t="s">
        <v>284</v>
      </c>
      <c r="D61" s="19" t="s">
        <v>465</v>
      </c>
      <c r="E61" s="19" t="s">
        <v>460</v>
      </c>
      <c r="F61" s="30" t="s">
        <v>25</v>
      </c>
      <c r="G61" s="30" t="s">
        <v>25</v>
      </c>
      <c r="H61" s="30" t="s">
        <v>25</v>
      </c>
      <c r="I61" s="30" t="s">
        <v>25</v>
      </c>
      <c r="J61" s="30" t="s">
        <v>25</v>
      </c>
      <c r="K61" s="30" t="s">
        <v>25</v>
      </c>
      <c r="L61" s="30" t="s">
        <v>25</v>
      </c>
      <c r="M61" s="30" t="s">
        <v>25</v>
      </c>
      <c r="N61" s="30" t="s">
        <v>25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v>0</v>
      </c>
      <c r="AH61" s="30">
        <v>0</v>
      </c>
      <c r="AI61" s="30">
        <v>0</v>
      </c>
      <c r="AJ61" s="30">
        <v>0</v>
      </c>
      <c r="AK61" s="30">
        <v>0</v>
      </c>
      <c r="AL61" s="30">
        <v>0</v>
      </c>
      <c r="AM61" s="30">
        <v>0</v>
      </c>
      <c r="AN61" s="30">
        <v>0</v>
      </c>
      <c r="AO61" s="30">
        <v>0</v>
      </c>
      <c r="AP61" s="30">
        <v>0</v>
      </c>
      <c r="AQ61" s="30">
        <v>0</v>
      </c>
      <c r="AR61" s="30">
        <v>0</v>
      </c>
      <c r="AS61" s="30">
        <v>0</v>
      </c>
      <c r="AT61" s="30">
        <v>0</v>
      </c>
      <c r="AU61" s="30">
        <v>0</v>
      </c>
      <c r="AV61" s="30">
        <v>0</v>
      </c>
      <c r="AW61" s="30">
        <v>0</v>
      </c>
      <c r="AX61" s="30">
        <v>0</v>
      </c>
      <c r="AY61" s="30">
        <v>0</v>
      </c>
      <c r="AZ61" s="30">
        <v>0</v>
      </c>
      <c r="BA61" s="30">
        <v>0</v>
      </c>
      <c r="BB61" s="50">
        <v>0</v>
      </c>
      <c r="BC61" s="30">
        <v>0</v>
      </c>
      <c r="BD61" s="30">
        <v>0</v>
      </c>
      <c r="BE61" s="30">
        <v>0</v>
      </c>
      <c r="BF61" s="30">
        <v>0</v>
      </c>
      <c r="BG61" s="30">
        <v>0</v>
      </c>
      <c r="BH61" s="30">
        <v>0</v>
      </c>
      <c r="BI61" s="30">
        <v>0</v>
      </c>
      <c r="BJ61" s="30">
        <v>0</v>
      </c>
      <c r="BK61" s="30">
        <v>0</v>
      </c>
      <c r="BL61" s="30">
        <v>0</v>
      </c>
      <c r="BM61" s="30">
        <v>0</v>
      </c>
      <c r="BN61" s="30">
        <v>0</v>
      </c>
      <c r="BO61" s="30">
        <v>0</v>
      </c>
      <c r="BP61" s="30">
        <v>0</v>
      </c>
      <c r="BQ61" s="30">
        <v>0</v>
      </c>
      <c r="BR61" s="30">
        <v>0</v>
      </c>
      <c r="BS61" s="30">
        <v>0</v>
      </c>
      <c r="BT61" s="30">
        <v>0</v>
      </c>
      <c r="BU61" s="30">
        <v>0</v>
      </c>
      <c r="BV61" s="30">
        <v>0</v>
      </c>
      <c r="BW61" s="30">
        <v>0</v>
      </c>
      <c r="BX61" s="30">
        <v>0</v>
      </c>
      <c r="BY61" s="30">
        <v>0</v>
      </c>
      <c r="BZ61" s="30">
        <v>0</v>
      </c>
      <c r="CA61" s="30">
        <v>0</v>
      </c>
      <c r="CB61" s="30">
        <v>0</v>
      </c>
      <c r="CC61" s="30">
        <v>0</v>
      </c>
      <c r="CD61" s="30">
        <v>0</v>
      </c>
      <c r="CE61" s="30">
        <v>0</v>
      </c>
      <c r="CF61" s="30">
        <v>0</v>
      </c>
      <c r="CG61" s="30">
        <v>0</v>
      </c>
      <c r="CH61" s="30">
        <v>0</v>
      </c>
      <c r="CI61" s="30">
        <v>0</v>
      </c>
      <c r="CJ61" s="30">
        <v>0</v>
      </c>
      <c r="CK61" s="30">
        <v>0</v>
      </c>
      <c r="CL61" s="30">
        <v>0</v>
      </c>
      <c r="CM61" s="30">
        <v>0</v>
      </c>
      <c r="CN61" s="30">
        <v>0</v>
      </c>
      <c r="CO61" s="30">
        <v>0</v>
      </c>
      <c r="CP61" s="30">
        <v>0</v>
      </c>
      <c r="CQ61" s="30">
        <v>0</v>
      </c>
      <c r="CR61" s="30">
        <v>0</v>
      </c>
      <c r="CS61" s="30">
        <v>0</v>
      </c>
      <c r="CT61" s="30">
        <v>0</v>
      </c>
      <c r="CU61" s="30">
        <v>0</v>
      </c>
      <c r="CV61" s="30">
        <v>0</v>
      </c>
      <c r="CW61" s="30">
        <v>0</v>
      </c>
      <c r="CX61" s="45" t="str">
        <f t="shared" si="34"/>
        <v>-</v>
      </c>
      <c r="CY61" s="1" t="str">
        <f t="shared" si="35"/>
        <v>-</v>
      </c>
      <c r="CZ61" s="1" t="str">
        <f t="shared" si="36"/>
        <v>-</v>
      </c>
      <c r="DA61" s="1" t="str">
        <f t="shared" si="37"/>
        <v>-</v>
      </c>
      <c r="DB61" s="1" t="str">
        <f t="shared" si="38"/>
        <v>-</v>
      </c>
      <c r="DC61" s="1" t="str">
        <f t="shared" si="39"/>
        <v>-</v>
      </c>
      <c r="DD61" s="1" t="str">
        <f t="shared" si="40"/>
        <v>-</v>
      </c>
      <c r="DE61" s="1" t="str">
        <f t="shared" si="41"/>
        <v>-</v>
      </c>
      <c r="DF61" s="1" t="str">
        <f t="shared" si="42"/>
        <v>-</v>
      </c>
      <c r="DG61" s="1" t="str">
        <f t="shared" si="43"/>
        <v>-</v>
      </c>
      <c r="DH61" s="1" t="str">
        <f t="shared" si="44"/>
        <v>-</v>
      </c>
      <c r="DI61" s="1" t="str">
        <f t="shared" si="45"/>
        <v>-</v>
      </c>
      <c r="DJ61" s="1" t="str">
        <f t="shared" si="46"/>
        <v>-</v>
      </c>
      <c r="DK61" s="1" t="str">
        <f t="shared" si="47"/>
        <v>-</v>
      </c>
      <c r="DL61" s="1" t="str">
        <f t="shared" si="48"/>
        <v>-</v>
      </c>
      <c r="DM61" s="1" t="str">
        <f t="shared" si="49"/>
        <v>-</v>
      </c>
      <c r="DN61" s="1" t="str">
        <f t="shared" si="50"/>
        <v>-</v>
      </c>
      <c r="DO61" s="1" t="str">
        <f t="shared" si="51"/>
        <v>-</v>
      </c>
      <c r="DP61" s="1" t="str">
        <f t="shared" si="52"/>
        <v>-</v>
      </c>
      <c r="DQ61" s="1" t="str">
        <f t="shared" si="53"/>
        <v>-</v>
      </c>
      <c r="DR61" s="1" t="str">
        <f t="shared" si="54"/>
        <v>-</v>
      </c>
      <c r="DS61" s="1" t="str">
        <f t="shared" si="55"/>
        <v>-</v>
      </c>
      <c r="DT61" s="1" t="str">
        <f t="shared" si="56"/>
        <v>-</v>
      </c>
      <c r="DU61" s="1" t="str">
        <f t="shared" si="57"/>
        <v>-</v>
      </c>
      <c r="DV61" s="1" t="str">
        <f t="shared" si="58"/>
        <v>-</v>
      </c>
      <c r="DW61" s="1" t="str">
        <f t="shared" si="59"/>
        <v>-</v>
      </c>
      <c r="DX61" s="1" t="str">
        <f t="shared" si="60"/>
        <v>-</v>
      </c>
      <c r="DY61" s="1" t="str">
        <f t="shared" si="61"/>
        <v>-</v>
      </c>
      <c r="DZ61" s="1" t="str">
        <f t="shared" si="62"/>
        <v>-</v>
      </c>
      <c r="EA61" s="1" t="str">
        <f t="shared" si="63"/>
        <v>-</v>
      </c>
      <c r="EB61" s="1" t="str">
        <f t="shared" si="64"/>
        <v>-</v>
      </c>
      <c r="EC61" s="1" t="str">
        <f t="shared" si="65"/>
        <v>-</v>
      </c>
      <c r="ED61" s="1" t="str">
        <f t="shared" si="66"/>
        <v>-</v>
      </c>
      <c r="EE61" s="1" t="str">
        <f t="shared" si="67"/>
        <v>-</v>
      </c>
      <c r="EF61" s="1" t="str">
        <f t="shared" si="68"/>
        <v>-</v>
      </c>
      <c r="EG61" s="1" t="str">
        <f t="shared" si="69"/>
        <v>-</v>
      </c>
      <c r="EH61" s="1" t="str">
        <f t="shared" si="70"/>
        <v>-</v>
      </c>
      <c r="EI61" s="1" t="str">
        <f t="shared" si="71"/>
        <v>-</v>
      </c>
      <c r="EJ61" s="1" t="str">
        <f t="shared" si="72"/>
        <v>-</v>
      </c>
      <c r="EK61" s="1" t="str">
        <f t="shared" si="73"/>
        <v>-</v>
      </c>
      <c r="EL61" s="1" t="str">
        <f t="shared" si="74"/>
        <v>-</v>
      </c>
      <c r="EM61" s="1" t="str">
        <f t="shared" si="75"/>
        <v>-</v>
      </c>
      <c r="EN61" s="1" t="str">
        <f t="shared" si="76"/>
        <v>-</v>
      </c>
      <c r="EO61" s="1" t="str">
        <f t="shared" si="77"/>
        <v>-</v>
      </c>
      <c r="EP61" s="1" t="str">
        <f t="shared" si="78"/>
        <v>-</v>
      </c>
      <c r="EQ61" s="1" t="str">
        <f t="shared" si="79"/>
        <v>-</v>
      </c>
      <c r="ER61" s="1" t="str">
        <f t="shared" si="80"/>
        <v>-</v>
      </c>
      <c r="ES61" s="46" t="str">
        <f t="shared" si="81"/>
        <v>-</v>
      </c>
      <c r="EU61" s="1" t="str">
        <f t="shared" si="82"/>
        <v>-</v>
      </c>
      <c r="EV61" s="1" t="str">
        <f t="shared" si="83"/>
        <v>-</v>
      </c>
      <c r="EW61" s="1" t="str">
        <f t="shared" si="84"/>
        <v>-</v>
      </c>
      <c r="EX61" s="1" t="str">
        <f t="shared" si="85"/>
        <v>-</v>
      </c>
    </row>
    <row r="62" spans="1:154" hidden="1" outlineLevel="1" x14ac:dyDescent="0.25">
      <c r="A62" t="s">
        <v>41</v>
      </c>
      <c r="B62" s="2">
        <v>307</v>
      </c>
      <c r="C62" t="s">
        <v>285</v>
      </c>
      <c r="D62" s="19" t="s">
        <v>465</v>
      </c>
      <c r="E62" s="19" t="s">
        <v>462</v>
      </c>
      <c r="F62" s="30" t="s">
        <v>25</v>
      </c>
      <c r="G62" s="30" t="s">
        <v>25</v>
      </c>
      <c r="H62" s="30" t="s">
        <v>25</v>
      </c>
      <c r="I62" s="30" t="s">
        <v>25</v>
      </c>
      <c r="J62" s="30" t="s">
        <v>25</v>
      </c>
      <c r="K62" s="30" t="s">
        <v>25</v>
      </c>
      <c r="L62" s="30" t="s">
        <v>25</v>
      </c>
      <c r="M62" s="30" t="s">
        <v>25</v>
      </c>
      <c r="N62" s="30" t="s">
        <v>25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0">
        <v>0</v>
      </c>
      <c r="AF62" s="30">
        <v>0</v>
      </c>
      <c r="AG62" s="30">
        <v>0</v>
      </c>
      <c r="AH62" s="30">
        <v>0</v>
      </c>
      <c r="AI62" s="30">
        <v>0</v>
      </c>
      <c r="AJ62" s="30">
        <v>0</v>
      </c>
      <c r="AK62" s="30">
        <v>0</v>
      </c>
      <c r="AL62" s="30">
        <v>0</v>
      </c>
      <c r="AM62" s="30">
        <v>0</v>
      </c>
      <c r="AN62" s="30">
        <v>0</v>
      </c>
      <c r="AO62" s="30">
        <v>0</v>
      </c>
      <c r="AP62" s="30">
        <v>0</v>
      </c>
      <c r="AQ62" s="30">
        <v>0</v>
      </c>
      <c r="AR62" s="30">
        <v>0</v>
      </c>
      <c r="AS62" s="30">
        <v>0</v>
      </c>
      <c r="AT62" s="30">
        <v>0</v>
      </c>
      <c r="AU62" s="30">
        <v>0</v>
      </c>
      <c r="AV62" s="30">
        <v>0</v>
      </c>
      <c r="AW62" s="30">
        <v>0</v>
      </c>
      <c r="AX62" s="30">
        <v>0</v>
      </c>
      <c r="AY62" s="30">
        <v>0</v>
      </c>
      <c r="AZ62" s="30">
        <v>0</v>
      </c>
      <c r="BA62" s="30">
        <v>0</v>
      </c>
      <c r="BB62" s="50">
        <v>0</v>
      </c>
      <c r="BC62" s="30">
        <v>0</v>
      </c>
      <c r="BD62" s="30">
        <v>0</v>
      </c>
      <c r="BE62" s="30">
        <v>0</v>
      </c>
      <c r="BF62" s="30">
        <v>0</v>
      </c>
      <c r="BG62" s="30">
        <v>0</v>
      </c>
      <c r="BH62" s="30">
        <v>0</v>
      </c>
      <c r="BI62" s="30">
        <v>0</v>
      </c>
      <c r="BJ62" s="30">
        <v>0</v>
      </c>
      <c r="BK62" s="30">
        <v>0</v>
      </c>
      <c r="BL62" s="30">
        <v>0</v>
      </c>
      <c r="BM62" s="30">
        <v>0</v>
      </c>
      <c r="BN62" s="30">
        <v>0</v>
      </c>
      <c r="BO62" s="30">
        <v>0</v>
      </c>
      <c r="BP62" s="30">
        <v>0</v>
      </c>
      <c r="BQ62" s="30">
        <v>0</v>
      </c>
      <c r="BR62" s="30">
        <v>0</v>
      </c>
      <c r="BS62" s="30">
        <v>0</v>
      </c>
      <c r="BT62" s="30">
        <v>0</v>
      </c>
      <c r="BU62" s="30">
        <v>0</v>
      </c>
      <c r="BV62" s="30">
        <v>0</v>
      </c>
      <c r="BW62" s="30">
        <v>0</v>
      </c>
      <c r="BX62" s="30">
        <v>0</v>
      </c>
      <c r="BY62" s="30">
        <v>0</v>
      </c>
      <c r="BZ62" s="30">
        <v>0</v>
      </c>
      <c r="CA62" s="30">
        <v>0</v>
      </c>
      <c r="CB62" s="30">
        <v>0</v>
      </c>
      <c r="CC62" s="30">
        <v>0</v>
      </c>
      <c r="CD62" s="30">
        <v>0</v>
      </c>
      <c r="CE62" s="30">
        <v>0</v>
      </c>
      <c r="CF62" s="30">
        <v>0</v>
      </c>
      <c r="CG62" s="30">
        <v>0</v>
      </c>
      <c r="CH62" s="30">
        <v>0</v>
      </c>
      <c r="CI62" s="30">
        <v>0</v>
      </c>
      <c r="CJ62" s="30">
        <v>0</v>
      </c>
      <c r="CK62" s="30">
        <v>0</v>
      </c>
      <c r="CL62" s="30">
        <v>0</v>
      </c>
      <c r="CM62" s="30">
        <v>0</v>
      </c>
      <c r="CN62" s="30">
        <v>0</v>
      </c>
      <c r="CO62" s="30">
        <v>0</v>
      </c>
      <c r="CP62" s="30">
        <v>0</v>
      </c>
      <c r="CQ62" s="30">
        <v>0</v>
      </c>
      <c r="CR62" s="30">
        <v>0</v>
      </c>
      <c r="CS62" s="30">
        <v>0</v>
      </c>
      <c r="CT62" s="30">
        <v>0</v>
      </c>
      <c r="CU62" s="30">
        <v>0</v>
      </c>
      <c r="CV62" s="30">
        <v>0</v>
      </c>
      <c r="CW62" s="30">
        <v>0</v>
      </c>
      <c r="CX62" s="45" t="str">
        <f t="shared" si="34"/>
        <v>-</v>
      </c>
      <c r="CY62" s="1" t="str">
        <f t="shared" si="35"/>
        <v>-</v>
      </c>
      <c r="CZ62" s="1" t="str">
        <f t="shared" si="36"/>
        <v>-</v>
      </c>
      <c r="DA62" s="1" t="str">
        <f t="shared" si="37"/>
        <v>-</v>
      </c>
      <c r="DB62" s="1" t="str">
        <f t="shared" si="38"/>
        <v>-</v>
      </c>
      <c r="DC62" s="1" t="str">
        <f t="shared" si="39"/>
        <v>-</v>
      </c>
      <c r="DD62" s="1" t="str">
        <f t="shared" si="40"/>
        <v>-</v>
      </c>
      <c r="DE62" s="1" t="str">
        <f t="shared" si="41"/>
        <v>-</v>
      </c>
      <c r="DF62" s="1" t="str">
        <f t="shared" si="42"/>
        <v>-</v>
      </c>
      <c r="DG62" s="1" t="str">
        <f t="shared" si="43"/>
        <v>-</v>
      </c>
      <c r="DH62" s="1" t="str">
        <f t="shared" si="44"/>
        <v>-</v>
      </c>
      <c r="DI62" s="1" t="str">
        <f t="shared" si="45"/>
        <v>-</v>
      </c>
      <c r="DJ62" s="1" t="str">
        <f t="shared" si="46"/>
        <v>-</v>
      </c>
      <c r="DK62" s="1" t="str">
        <f t="shared" si="47"/>
        <v>-</v>
      </c>
      <c r="DL62" s="1" t="str">
        <f t="shared" si="48"/>
        <v>-</v>
      </c>
      <c r="DM62" s="1" t="str">
        <f t="shared" si="49"/>
        <v>-</v>
      </c>
      <c r="DN62" s="1" t="str">
        <f t="shared" si="50"/>
        <v>-</v>
      </c>
      <c r="DO62" s="1" t="str">
        <f t="shared" si="51"/>
        <v>-</v>
      </c>
      <c r="DP62" s="1" t="str">
        <f t="shared" si="52"/>
        <v>-</v>
      </c>
      <c r="DQ62" s="1" t="str">
        <f t="shared" si="53"/>
        <v>-</v>
      </c>
      <c r="DR62" s="1" t="str">
        <f t="shared" si="54"/>
        <v>-</v>
      </c>
      <c r="DS62" s="1" t="str">
        <f t="shared" si="55"/>
        <v>-</v>
      </c>
      <c r="DT62" s="1" t="str">
        <f t="shared" si="56"/>
        <v>-</v>
      </c>
      <c r="DU62" s="1" t="str">
        <f t="shared" si="57"/>
        <v>-</v>
      </c>
      <c r="DV62" s="1" t="str">
        <f t="shared" si="58"/>
        <v>-</v>
      </c>
      <c r="DW62" s="1" t="str">
        <f t="shared" si="59"/>
        <v>-</v>
      </c>
      <c r="DX62" s="1" t="str">
        <f t="shared" si="60"/>
        <v>-</v>
      </c>
      <c r="DY62" s="1" t="str">
        <f t="shared" si="61"/>
        <v>-</v>
      </c>
      <c r="DZ62" s="1" t="str">
        <f t="shared" si="62"/>
        <v>-</v>
      </c>
      <c r="EA62" s="1" t="str">
        <f t="shared" si="63"/>
        <v>-</v>
      </c>
      <c r="EB62" s="1" t="str">
        <f t="shared" si="64"/>
        <v>-</v>
      </c>
      <c r="EC62" s="1" t="str">
        <f t="shared" si="65"/>
        <v>-</v>
      </c>
      <c r="ED62" s="1" t="str">
        <f t="shared" si="66"/>
        <v>-</v>
      </c>
      <c r="EE62" s="1" t="str">
        <f t="shared" si="67"/>
        <v>-</v>
      </c>
      <c r="EF62" s="1" t="str">
        <f t="shared" si="68"/>
        <v>-</v>
      </c>
      <c r="EG62" s="1" t="str">
        <f t="shared" si="69"/>
        <v>-</v>
      </c>
      <c r="EH62" s="1" t="str">
        <f t="shared" si="70"/>
        <v>-</v>
      </c>
      <c r="EI62" s="1" t="str">
        <f t="shared" si="71"/>
        <v>-</v>
      </c>
      <c r="EJ62" s="1" t="str">
        <f t="shared" si="72"/>
        <v>-</v>
      </c>
      <c r="EK62" s="1" t="str">
        <f t="shared" si="73"/>
        <v>-</v>
      </c>
      <c r="EL62" s="1" t="str">
        <f t="shared" si="74"/>
        <v>-</v>
      </c>
      <c r="EM62" s="1" t="str">
        <f t="shared" si="75"/>
        <v>-</v>
      </c>
      <c r="EN62" s="1" t="str">
        <f t="shared" si="76"/>
        <v>-</v>
      </c>
      <c r="EO62" s="1" t="str">
        <f t="shared" si="77"/>
        <v>-</v>
      </c>
      <c r="EP62" s="1" t="str">
        <f t="shared" si="78"/>
        <v>-</v>
      </c>
      <c r="EQ62" s="1" t="str">
        <f t="shared" si="79"/>
        <v>-</v>
      </c>
      <c r="ER62" s="1" t="str">
        <f t="shared" si="80"/>
        <v>-</v>
      </c>
      <c r="ES62" s="46" t="str">
        <f t="shared" si="81"/>
        <v>-</v>
      </c>
      <c r="EU62" s="1" t="str">
        <f t="shared" si="82"/>
        <v>-</v>
      </c>
      <c r="EV62" s="1" t="str">
        <f t="shared" si="83"/>
        <v>-</v>
      </c>
      <c r="EW62" s="1" t="str">
        <f t="shared" si="84"/>
        <v>-</v>
      </c>
      <c r="EX62" s="1" t="str">
        <f t="shared" si="85"/>
        <v>-</v>
      </c>
    </row>
    <row r="63" spans="1:154" hidden="1" outlineLevel="1" x14ac:dyDescent="0.25">
      <c r="A63" t="s">
        <v>42</v>
      </c>
      <c r="B63" s="2">
        <v>58</v>
      </c>
      <c r="C63" t="s">
        <v>286</v>
      </c>
      <c r="D63" s="19" t="s">
        <v>467</v>
      </c>
      <c r="E63" s="19" t="s">
        <v>460</v>
      </c>
      <c r="F63" s="30" t="s">
        <v>25</v>
      </c>
      <c r="G63" s="30" t="s">
        <v>25</v>
      </c>
      <c r="H63" s="30" t="s">
        <v>25</v>
      </c>
      <c r="I63" s="30" t="s">
        <v>25</v>
      </c>
      <c r="J63" s="30" t="s">
        <v>25</v>
      </c>
      <c r="K63" s="30" t="s">
        <v>25</v>
      </c>
      <c r="L63" s="30" t="s">
        <v>25</v>
      </c>
      <c r="M63" s="30" t="s">
        <v>25</v>
      </c>
      <c r="N63" s="30" t="s">
        <v>25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30">
        <v>0</v>
      </c>
      <c r="AU63" s="30">
        <v>0</v>
      </c>
      <c r="AV63" s="30">
        <v>0</v>
      </c>
      <c r="AW63" s="30">
        <v>0</v>
      </c>
      <c r="AX63" s="30">
        <v>0</v>
      </c>
      <c r="AY63" s="30">
        <v>0</v>
      </c>
      <c r="AZ63" s="30">
        <v>0</v>
      </c>
      <c r="BA63" s="30">
        <v>0</v>
      </c>
      <c r="BB63" s="50">
        <v>0</v>
      </c>
      <c r="BC63" s="30">
        <v>0</v>
      </c>
      <c r="BD63" s="30">
        <v>0</v>
      </c>
      <c r="BE63" s="30">
        <v>0</v>
      </c>
      <c r="BF63" s="30">
        <v>0</v>
      </c>
      <c r="BG63" s="30">
        <v>0</v>
      </c>
      <c r="BH63" s="30">
        <v>0</v>
      </c>
      <c r="BI63" s="30">
        <v>0</v>
      </c>
      <c r="BJ63" s="30">
        <v>0</v>
      </c>
      <c r="BK63" s="30">
        <v>0</v>
      </c>
      <c r="BL63" s="30">
        <v>0</v>
      </c>
      <c r="BM63" s="30">
        <v>0</v>
      </c>
      <c r="BN63" s="30">
        <v>0</v>
      </c>
      <c r="BO63" s="30">
        <v>0</v>
      </c>
      <c r="BP63" s="30">
        <v>0</v>
      </c>
      <c r="BQ63" s="30">
        <v>0</v>
      </c>
      <c r="BR63" s="30">
        <v>0</v>
      </c>
      <c r="BS63" s="30">
        <v>0</v>
      </c>
      <c r="BT63" s="30">
        <v>0</v>
      </c>
      <c r="BU63" s="30">
        <v>0</v>
      </c>
      <c r="BV63" s="30">
        <v>0</v>
      </c>
      <c r="BW63" s="30">
        <v>0</v>
      </c>
      <c r="BX63" s="30">
        <v>0</v>
      </c>
      <c r="BY63" s="30">
        <v>0</v>
      </c>
      <c r="BZ63" s="30">
        <v>0</v>
      </c>
      <c r="CA63" s="30">
        <v>0</v>
      </c>
      <c r="CB63" s="30">
        <v>0</v>
      </c>
      <c r="CC63" s="30">
        <v>0</v>
      </c>
      <c r="CD63" s="30">
        <v>0</v>
      </c>
      <c r="CE63" s="30">
        <v>0</v>
      </c>
      <c r="CF63" s="30">
        <v>0</v>
      </c>
      <c r="CG63" s="30">
        <v>0</v>
      </c>
      <c r="CH63" s="30">
        <v>0</v>
      </c>
      <c r="CI63" s="30">
        <v>0</v>
      </c>
      <c r="CJ63" s="30">
        <v>0</v>
      </c>
      <c r="CK63" s="30">
        <v>0</v>
      </c>
      <c r="CL63" s="30">
        <v>0</v>
      </c>
      <c r="CM63" s="30">
        <v>0</v>
      </c>
      <c r="CN63" s="30">
        <v>0</v>
      </c>
      <c r="CO63" s="30">
        <v>0</v>
      </c>
      <c r="CP63" s="30">
        <v>0</v>
      </c>
      <c r="CQ63" s="30">
        <v>0</v>
      </c>
      <c r="CR63" s="30">
        <v>0</v>
      </c>
      <c r="CS63" s="30">
        <v>0</v>
      </c>
      <c r="CT63" s="30">
        <v>0</v>
      </c>
      <c r="CU63" s="30">
        <v>0</v>
      </c>
      <c r="CV63" s="30">
        <v>0</v>
      </c>
      <c r="CW63" s="30">
        <v>0</v>
      </c>
      <c r="CX63" s="45" t="str">
        <f t="shared" si="34"/>
        <v>-</v>
      </c>
      <c r="CY63" s="1" t="str">
        <f t="shared" si="35"/>
        <v>-</v>
      </c>
      <c r="CZ63" s="1" t="str">
        <f t="shared" si="36"/>
        <v>-</v>
      </c>
      <c r="DA63" s="1" t="str">
        <f t="shared" si="37"/>
        <v>-</v>
      </c>
      <c r="DB63" s="1" t="str">
        <f t="shared" si="38"/>
        <v>-</v>
      </c>
      <c r="DC63" s="1" t="str">
        <f t="shared" si="39"/>
        <v>-</v>
      </c>
      <c r="DD63" s="1" t="str">
        <f t="shared" si="40"/>
        <v>-</v>
      </c>
      <c r="DE63" s="1" t="str">
        <f t="shared" si="41"/>
        <v>-</v>
      </c>
      <c r="DF63" s="1" t="str">
        <f t="shared" si="42"/>
        <v>-</v>
      </c>
      <c r="DG63" s="1" t="str">
        <f t="shared" si="43"/>
        <v>-</v>
      </c>
      <c r="DH63" s="1" t="str">
        <f t="shared" si="44"/>
        <v>-</v>
      </c>
      <c r="DI63" s="1" t="str">
        <f t="shared" si="45"/>
        <v>-</v>
      </c>
      <c r="DJ63" s="1" t="str">
        <f t="shared" si="46"/>
        <v>-</v>
      </c>
      <c r="DK63" s="1" t="str">
        <f t="shared" si="47"/>
        <v>-</v>
      </c>
      <c r="DL63" s="1" t="str">
        <f t="shared" si="48"/>
        <v>-</v>
      </c>
      <c r="DM63" s="1" t="str">
        <f t="shared" si="49"/>
        <v>-</v>
      </c>
      <c r="DN63" s="1" t="str">
        <f t="shared" si="50"/>
        <v>-</v>
      </c>
      <c r="DO63" s="1" t="str">
        <f t="shared" si="51"/>
        <v>-</v>
      </c>
      <c r="DP63" s="1" t="str">
        <f t="shared" si="52"/>
        <v>-</v>
      </c>
      <c r="DQ63" s="1" t="str">
        <f t="shared" si="53"/>
        <v>-</v>
      </c>
      <c r="DR63" s="1" t="str">
        <f t="shared" si="54"/>
        <v>-</v>
      </c>
      <c r="DS63" s="1" t="str">
        <f t="shared" si="55"/>
        <v>-</v>
      </c>
      <c r="DT63" s="1" t="str">
        <f t="shared" si="56"/>
        <v>-</v>
      </c>
      <c r="DU63" s="1" t="str">
        <f t="shared" si="57"/>
        <v>-</v>
      </c>
      <c r="DV63" s="1" t="str">
        <f t="shared" si="58"/>
        <v>-</v>
      </c>
      <c r="DW63" s="1" t="str">
        <f t="shared" si="59"/>
        <v>-</v>
      </c>
      <c r="DX63" s="1" t="str">
        <f t="shared" si="60"/>
        <v>-</v>
      </c>
      <c r="DY63" s="1" t="str">
        <f t="shared" si="61"/>
        <v>-</v>
      </c>
      <c r="DZ63" s="1" t="str">
        <f t="shared" si="62"/>
        <v>-</v>
      </c>
      <c r="EA63" s="1" t="str">
        <f t="shared" si="63"/>
        <v>-</v>
      </c>
      <c r="EB63" s="1" t="str">
        <f t="shared" si="64"/>
        <v>-</v>
      </c>
      <c r="EC63" s="1" t="str">
        <f t="shared" si="65"/>
        <v>-</v>
      </c>
      <c r="ED63" s="1" t="str">
        <f t="shared" si="66"/>
        <v>-</v>
      </c>
      <c r="EE63" s="1" t="str">
        <f t="shared" si="67"/>
        <v>-</v>
      </c>
      <c r="EF63" s="1" t="str">
        <f t="shared" si="68"/>
        <v>-</v>
      </c>
      <c r="EG63" s="1" t="str">
        <f t="shared" si="69"/>
        <v>-</v>
      </c>
      <c r="EH63" s="1" t="str">
        <f t="shared" si="70"/>
        <v>-</v>
      </c>
      <c r="EI63" s="1" t="str">
        <f t="shared" si="71"/>
        <v>-</v>
      </c>
      <c r="EJ63" s="1" t="str">
        <f t="shared" si="72"/>
        <v>-</v>
      </c>
      <c r="EK63" s="1" t="str">
        <f t="shared" si="73"/>
        <v>-</v>
      </c>
      <c r="EL63" s="1" t="str">
        <f t="shared" si="74"/>
        <v>-</v>
      </c>
      <c r="EM63" s="1" t="str">
        <f t="shared" si="75"/>
        <v>-</v>
      </c>
      <c r="EN63" s="1" t="str">
        <f t="shared" si="76"/>
        <v>-</v>
      </c>
      <c r="EO63" s="1" t="str">
        <f t="shared" si="77"/>
        <v>-</v>
      </c>
      <c r="EP63" s="1" t="str">
        <f t="shared" si="78"/>
        <v>-</v>
      </c>
      <c r="EQ63" s="1" t="str">
        <f t="shared" si="79"/>
        <v>-</v>
      </c>
      <c r="ER63" s="1" t="str">
        <f t="shared" si="80"/>
        <v>-</v>
      </c>
      <c r="ES63" s="46" t="str">
        <f t="shared" si="81"/>
        <v>-</v>
      </c>
      <c r="EU63" s="1" t="str">
        <f t="shared" si="82"/>
        <v>-</v>
      </c>
      <c r="EV63" s="1" t="str">
        <f t="shared" si="83"/>
        <v>-</v>
      </c>
      <c r="EW63" s="1" t="str">
        <f t="shared" si="84"/>
        <v>-</v>
      </c>
      <c r="EX63" s="1" t="str">
        <f t="shared" si="85"/>
        <v>-</v>
      </c>
    </row>
    <row r="64" spans="1:154" hidden="1" outlineLevel="1" x14ac:dyDescent="0.25">
      <c r="A64" t="s">
        <v>43</v>
      </c>
      <c r="B64" s="2">
        <v>158</v>
      </c>
      <c r="C64" t="s">
        <v>287</v>
      </c>
      <c r="D64" s="19" t="s">
        <v>465</v>
      </c>
      <c r="E64" s="19" t="s">
        <v>461</v>
      </c>
      <c r="F64" s="30" t="s">
        <v>25</v>
      </c>
      <c r="G64" s="30" t="s">
        <v>25</v>
      </c>
      <c r="H64" s="30" t="s">
        <v>25</v>
      </c>
      <c r="I64" s="30" t="s">
        <v>25</v>
      </c>
      <c r="J64" s="30" t="s">
        <v>25</v>
      </c>
      <c r="K64" s="30" t="s">
        <v>25</v>
      </c>
      <c r="L64" s="30" t="s">
        <v>25</v>
      </c>
      <c r="M64" s="30" t="s">
        <v>25</v>
      </c>
      <c r="N64" s="30" t="s">
        <v>25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30">
        <v>0</v>
      </c>
      <c r="AU64" s="30">
        <v>0</v>
      </c>
      <c r="AV64" s="30">
        <v>0</v>
      </c>
      <c r="AW64" s="30">
        <v>0</v>
      </c>
      <c r="AX64" s="30">
        <v>0</v>
      </c>
      <c r="AY64" s="30">
        <v>0</v>
      </c>
      <c r="AZ64" s="30">
        <v>0</v>
      </c>
      <c r="BA64" s="30">
        <v>0</v>
      </c>
      <c r="BB64" s="50">
        <v>0</v>
      </c>
      <c r="BC64" s="30">
        <v>0</v>
      </c>
      <c r="BD64" s="30">
        <v>0</v>
      </c>
      <c r="BE64" s="30">
        <v>0</v>
      </c>
      <c r="BF64" s="30">
        <v>0</v>
      </c>
      <c r="BG64" s="30">
        <v>0</v>
      </c>
      <c r="BH64" s="30">
        <v>0</v>
      </c>
      <c r="BI64" s="30">
        <v>0</v>
      </c>
      <c r="BJ64" s="30">
        <v>0</v>
      </c>
      <c r="BK64" s="30">
        <v>0</v>
      </c>
      <c r="BL64" s="30">
        <v>0</v>
      </c>
      <c r="BM64" s="30">
        <v>0</v>
      </c>
      <c r="BN64" s="30">
        <v>0</v>
      </c>
      <c r="BO64" s="30">
        <v>0</v>
      </c>
      <c r="BP64" s="30">
        <v>0</v>
      </c>
      <c r="BQ64" s="30">
        <v>0</v>
      </c>
      <c r="BR64" s="30">
        <v>0</v>
      </c>
      <c r="BS64" s="30">
        <v>0</v>
      </c>
      <c r="BT64" s="30">
        <v>0</v>
      </c>
      <c r="BU64" s="30">
        <v>0</v>
      </c>
      <c r="BV64" s="30">
        <v>0</v>
      </c>
      <c r="BW64" s="30">
        <v>0</v>
      </c>
      <c r="BX64" s="30">
        <v>0</v>
      </c>
      <c r="BY64" s="30">
        <v>0</v>
      </c>
      <c r="BZ64" s="30">
        <v>0</v>
      </c>
      <c r="CA64" s="30">
        <v>0</v>
      </c>
      <c r="CB64" s="30">
        <v>0</v>
      </c>
      <c r="CC64" s="30">
        <v>0</v>
      </c>
      <c r="CD64" s="30">
        <v>0</v>
      </c>
      <c r="CE64" s="30">
        <v>0</v>
      </c>
      <c r="CF64" s="30">
        <v>0</v>
      </c>
      <c r="CG64" s="30">
        <v>0</v>
      </c>
      <c r="CH64" s="30">
        <v>0</v>
      </c>
      <c r="CI64" s="30">
        <v>0</v>
      </c>
      <c r="CJ64" s="30">
        <v>0</v>
      </c>
      <c r="CK64" s="30">
        <v>0</v>
      </c>
      <c r="CL64" s="30">
        <v>0</v>
      </c>
      <c r="CM64" s="30">
        <v>0</v>
      </c>
      <c r="CN64" s="30">
        <v>0</v>
      </c>
      <c r="CO64" s="30">
        <v>0</v>
      </c>
      <c r="CP64" s="30">
        <v>0</v>
      </c>
      <c r="CQ64" s="30">
        <v>0</v>
      </c>
      <c r="CR64" s="30">
        <v>0</v>
      </c>
      <c r="CS64" s="30">
        <v>0</v>
      </c>
      <c r="CT64" s="30">
        <v>0</v>
      </c>
      <c r="CU64" s="30">
        <v>0</v>
      </c>
      <c r="CV64" s="30">
        <v>0</v>
      </c>
      <c r="CW64" s="30">
        <v>0</v>
      </c>
      <c r="CX64" s="45" t="str">
        <f t="shared" si="34"/>
        <v>-</v>
      </c>
      <c r="CY64" s="1" t="str">
        <f t="shared" si="35"/>
        <v>-</v>
      </c>
      <c r="CZ64" s="1" t="str">
        <f t="shared" si="36"/>
        <v>-</v>
      </c>
      <c r="DA64" s="1" t="str">
        <f t="shared" si="37"/>
        <v>-</v>
      </c>
      <c r="DB64" s="1" t="str">
        <f t="shared" si="38"/>
        <v>-</v>
      </c>
      <c r="DC64" s="1" t="str">
        <f t="shared" si="39"/>
        <v>-</v>
      </c>
      <c r="DD64" s="1" t="str">
        <f t="shared" si="40"/>
        <v>-</v>
      </c>
      <c r="DE64" s="1" t="str">
        <f t="shared" si="41"/>
        <v>-</v>
      </c>
      <c r="DF64" s="1" t="str">
        <f t="shared" si="42"/>
        <v>-</v>
      </c>
      <c r="DG64" s="1" t="str">
        <f t="shared" si="43"/>
        <v>-</v>
      </c>
      <c r="DH64" s="1" t="str">
        <f t="shared" si="44"/>
        <v>-</v>
      </c>
      <c r="DI64" s="1" t="str">
        <f t="shared" si="45"/>
        <v>-</v>
      </c>
      <c r="DJ64" s="1" t="str">
        <f t="shared" si="46"/>
        <v>-</v>
      </c>
      <c r="DK64" s="1" t="str">
        <f t="shared" si="47"/>
        <v>-</v>
      </c>
      <c r="DL64" s="1" t="str">
        <f t="shared" si="48"/>
        <v>-</v>
      </c>
      <c r="DM64" s="1" t="str">
        <f t="shared" si="49"/>
        <v>-</v>
      </c>
      <c r="DN64" s="1" t="str">
        <f t="shared" si="50"/>
        <v>-</v>
      </c>
      <c r="DO64" s="1" t="str">
        <f t="shared" si="51"/>
        <v>-</v>
      </c>
      <c r="DP64" s="1" t="str">
        <f t="shared" si="52"/>
        <v>-</v>
      </c>
      <c r="DQ64" s="1" t="str">
        <f t="shared" si="53"/>
        <v>-</v>
      </c>
      <c r="DR64" s="1" t="str">
        <f t="shared" si="54"/>
        <v>-</v>
      </c>
      <c r="DS64" s="1" t="str">
        <f t="shared" si="55"/>
        <v>-</v>
      </c>
      <c r="DT64" s="1" t="str">
        <f t="shared" si="56"/>
        <v>-</v>
      </c>
      <c r="DU64" s="1" t="str">
        <f t="shared" si="57"/>
        <v>-</v>
      </c>
      <c r="DV64" s="1" t="str">
        <f t="shared" si="58"/>
        <v>-</v>
      </c>
      <c r="DW64" s="1" t="str">
        <f t="shared" si="59"/>
        <v>-</v>
      </c>
      <c r="DX64" s="1" t="str">
        <f t="shared" si="60"/>
        <v>-</v>
      </c>
      <c r="DY64" s="1" t="str">
        <f t="shared" si="61"/>
        <v>-</v>
      </c>
      <c r="DZ64" s="1" t="str">
        <f t="shared" si="62"/>
        <v>-</v>
      </c>
      <c r="EA64" s="1" t="str">
        <f t="shared" si="63"/>
        <v>-</v>
      </c>
      <c r="EB64" s="1" t="str">
        <f t="shared" si="64"/>
        <v>-</v>
      </c>
      <c r="EC64" s="1" t="str">
        <f t="shared" si="65"/>
        <v>-</v>
      </c>
      <c r="ED64" s="1" t="str">
        <f t="shared" si="66"/>
        <v>-</v>
      </c>
      <c r="EE64" s="1" t="str">
        <f t="shared" si="67"/>
        <v>-</v>
      </c>
      <c r="EF64" s="1" t="str">
        <f t="shared" si="68"/>
        <v>-</v>
      </c>
      <c r="EG64" s="1" t="str">
        <f t="shared" si="69"/>
        <v>-</v>
      </c>
      <c r="EH64" s="1" t="str">
        <f t="shared" si="70"/>
        <v>-</v>
      </c>
      <c r="EI64" s="1" t="str">
        <f t="shared" si="71"/>
        <v>-</v>
      </c>
      <c r="EJ64" s="1" t="str">
        <f t="shared" si="72"/>
        <v>-</v>
      </c>
      <c r="EK64" s="1" t="str">
        <f t="shared" si="73"/>
        <v>-</v>
      </c>
      <c r="EL64" s="1" t="str">
        <f t="shared" si="74"/>
        <v>-</v>
      </c>
      <c r="EM64" s="1" t="str">
        <f t="shared" si="75"/>
        <v>-</v>
      </c>
      <c r="EN64" s="1" t="str">
        <f t="shared" si="76"/>
        <v>-</v>
      </c>
      <c r="EO64" s="1" t="str">
        <f t="shared" si="77"/>
        <v>-</v>
      </c>
      <c r="EP64" s="1" t="str">
        <f t="shared" si="78"/>
        <v>-</v>
      </c>
      <c r="EQ64" s="1" t="str">
        <f t="shared" si="79"/>
        <v>-</v>
      </c>
      <c r="ER64" s="1" t="str">
        <f t="shared" si="80"/>
        <v>-</v>
      </c>
      <c r="ES64" s="46" t="str">
        <f t="shared" si="81"/>
        <v>-</v>
      </c>
      <c r="EU64" s="1" t="str">
        <f t="shared" si="82"/>
        <v>-</v>
      </c>
      <c r="EV64" s="1" t="str">
        <f t="shared" si="83"/>
        <v>-</v>
      </c>
      <c r="EW64" s="1" t="str">
        <f t="shared" si="84"/>
        <v>-</v>
      </c>
      <c r="EX64" s="1" t="str">
        <f t="shared" si="85"/>
        <v>-</v>
      </c>
    </row>
    <row r="65" spans="1:154" hidden="1" outlineLevel="1" x14ac:dyDescent="0.25">
      <c r="A65" t="s">
        <v>44</v>
      </c>
      <c r="B65" s="2">
        <v>56</v>
      </c>
      <c r="C65" t="s">
        <v>288</v>
      </c>
      <c r="D65" s="19" t="s">
        <v>465</v>
      </c>
      <c r="E65" s="19" t="s">
        <v>460</v>
      </c>
      <c r="F65" s="30">
        <v>32607.885525095211</v>
      </c>
      <c r="G65" s="30">
        <v>33508.535208427507</v>
      </c>
      <c r="H65" s="30">
        <v>34178.040663741573</v>
      </c>
      <c r="I65" s="30">
        <v>34743.227194238287</v>
      </c>
      <c r="J65" s="30">
        <v>33181.7066564907</v>
      </c>
      <c r="K65" s="30">
        <v>28348.412473756081</v>
      </c>
      <c r="L65" s="30">
        <v>31570.674700646196</v>
      </c>
      <c r="M65" s="30">
        <v>31108.529241230048</v>
      </c>
      <c r="N65" s="30">
        <v>27930.021493910815</v>
      </c>
      <c r="O65" s="30">
        <v>26056.794261636544</v>
      </c>
      <c r="P65" s="30">
        <v>24313.364438966884</v>
      </c>
      <c r="Q65" s="30">
        <v>25358.403967787508</v>
      </c>
      <c r="R65" s="30">
        <v>30259.89610226707</v>
      </c>
      <c r="S65" s="30">
        <v>32562.120792229718</v>
      </c>
      <c r="T65" s="30">
        <v>25993.598809927793</v>
      </c>
      <c r="U65" s="30">
        <v>29783.389095428949</v>
      </c>
      <c r="V65" s="30">
        <v>25258.272136728381</v>
      </c>
      <c r="W65" s="30">
        <v>25146.407306832956</v>
      </c>
      <c r="X65" s="30">
        <v>26533.476912985814</v>
      </c>
      <c r="Y65" s="30">
        <v>23936.868202045342</v>
      </c>
      <c r="Z65" s="30">
        <v>25316.447837983673</v>
      </c>
      <c r="AA65" s="30">
        <v>25030.098840741659</v>
      </c>
      <c r="AB65" s="30">
        <v>25909.252704750899</v>
      </c>
      <c r="AC65" s="30">
        <v>26141.113665391826</v>
      </c>
      <c r="AD65" s="30">
        <v>28559.562931280441</v>
      </c>
      <c r="AE65" s="30">
        <v>28391.988397007965</v>
      </c>
      <c r="AF65" s="30">
        <v>28898.941946783496</v>
      </c>
      <c r="AG65" s="30">
        <v>31511.886925613318</v>
      </c>
      <c r="AH65" s="30">
        <v>30443.330333055812</v>
      </c>
      <c r="AI65" s="30">
        <v>26009.485417495489</v>
      </c>
      <c r="AJ65" s="30">
        <v>24752.95179353893</v>
      </c>
      <c r="AK65" s="30">
        <v>35364.545834724675</v>
      </c>
      <c r="AL65" s="30">
        <v>26788.748589048504</v>
      </c>
      <c r="AM65" s="30">
        <v>27970.760580720125</v>
      </c>
      <c r="AN65" s="30">
        <v>31421.956628565713</v>
      </c>
      <c r="AO65" s="30">
        <v>31319.778719923179</v>
      </c>
      <c r="AP65" s="30">
        <v>32229.751727319133</v>
      </c>
      <c r="AQ65" s="30">
        <v>28458.358281159555</v>
      </c>
      <c r="AR65" s="30">
        <v>30378.258761325273</v>
      </c>
      <c r="AS65" s="30">
        <v>30954.964681775953</v>
      </c>
      <c r="AT65" s="30">
        <v>25152.889917235188</v>
      </c>
      <c r="AU65" s="30">
        <v>24378.034190095103</v>
      </c>
      <c r="AV65" s="30">
        <v>25841.522015538678</v>
      </c>
      <c r="AW65" s="30">
        <v>25586.425011663341</v>
      </c>
      <c r="AX65" s="30">
        <v>26353.550973108802</v>
      </c>
      <c r="AY65" s="30">
        <v>27607.915865481253</v>
      </c>
      <c r="AZ65" s="30">
        <v>28119.393742373846</v>
      </c>
      <c r="BA65" s="30">
        <v>25224.811518549472</v>
      </c>
      <c r="BB65" s="50">
        <v>83664</v>
      </c>
      <c r="BC65" s="30">
        <v>79398</v>
      </c>
      <c r="BD65" s="30">
        <v>80960</v>
      </c>
      <c r="BE65" s="30">
        <v>87553</v>
      </c>
      <c r="BF65" s="30">
        <v>87654</v>
      </c>
      <c r="BG65" s="30">
        <v>88840</v>
      </c>
      <c r="BH65" s="30">
        <v>87338</v>
      </c>
      <c r="BI65" s="30">
        <v>96131</v>
      </c>
      <c r="BJ65" s="30">
        <v>102110</v>
      </c>
      <c r="BK65" s="30">
        <v>98350</v>
      </c>
      <c r="BL65" s="30">
        <v>91697</v>
      </c>
      <c r="BM65" s="30">
        <v>83321</v>
      </c>
      <c r="BN65" s="30">
        <v>84638</v>
      </c>
      <c r="BO65" s="30">
        <v>85679</v>
      </c>
      <c r="BP65" s="30">
        <v>88169</v>
      </c>
      <c r="BQ65" s="30">
        <v>89938</v>
      </c>
      <c r="BR65" s="30">
        <v>90557</v>
      </c>
      <c r="BS65" s="30">
        <v>93509</v>
      </c>
      <c r="BT65" s="30">
        <v>93623</v>
      </c>
      <c r="BU65" s="30">
        <v>102467</v>
      </c>
      <c r="BV65" s="30">
        <v>104227</v>
      </c>
      <c r="BW65" s="30">
        <v>101650</v>
      </c>
      <c r="BX65" s="30">
        <v>99304</v>
      </c>
      <c r="BY65" s="30">
        <v>97457</v>
      </c>
      <c r="BZ65" s="30">
        <v>92218</v>
      </c>
      <c r="CA65" s="30">
        <v>92683</v>
      </c>
      <c r="CB65" s="30">
        <v>92173</v>
      </c>
      <c r="CC65" s="30">
        <v>94931</v>
      </c>
      <c r="CD65" s="30">
        <v>98003</v>
      </c>
      <c r="CE65" s="30">
        <v>100320</v>
      </c>
      <c r="CF65" s="30">
        <v>98787</v>
      </c>
      <c r="CG65" s="30">
        <v>105762</v>
      </c>
      <c r="CH65" s="30">
        <v>111168</v>
      </c>
      <c r="CI65" s="30">
        <v>108720</v>
      </c>
      <c r="CJ65" s="30">
        <v>95970</v>
      </c>
      <c r="CK65" s="30">
        <v>91519</v>
      </c>
      <c r="CL65" s="30">
        <v>95748</v>
      </c>
      <c r="CM65" s="30">
        <v>97206</v>
      </c>
      <c r="CN65" s="30">
        <v>101168</v>
      </c>
      <c r="CO65" s="30">
        <v>95808</v>
      </c>
      <c r="CP65" s="30">
        <v>100829</v>
      </c>
      <c r="CQ65" s="30">
        <v>100349</v>
      </c>
      <c r="CR65" s="30">
        <v>102684</v>
      </c>
      <c r="CS65" s="30">
        <v>106360</v>
      </c>
      <c r="CT65" s="30">
        <v>114213</v>
      </c>
      <c r="CU65" s="30">
        <v>115620</v>
      </c>
      <c r="CV65" s="30">
        <v>106621</v>
      </c>
      <c r="CW65" s="30">
        <v>96175</v>
      </c>
      <c r="CX65" s="45">
        <f t="shared" si="34"/>
        <v>0.38974810581725966</v>
      </c>
      <c r="CY65" s="1">
        <f t="shared" si="35"/>
        <v>0.42203248455159459</v>
      </c>
      <c r="CZ65" s="1">
        <f t="shared" si="36"/>
        <v>0.42215959317862617</v>
      </c>
      <c r="DA65" s="1">
        <f t="shared" si="37"/>
        <v>0.39682509102187574</v>
      </c>
      <c r="DB65" s="1">
        <f t="shared" si="38"/>
        <v>0.37855325092398179</v>
      </c>
      <c r="DC65" s="1">
        <f t="shared" si="39"/>
        <v>0.31909514265821792</v>
      </c>
      <c r="DD65" s="1">
        <f t="shared" si="40"/>
        <v>0.36147695963551024</v>
      </c>
      <c r="DE65" s="1">
        <f t="shared" si="41"/>
        <v>0.32360559279764123</v>
      </c>
      <c r="DF65" s="1">
        <f t="shared" si="42"/>
        <v>0.27352875814230548</v>
      </c>
      <c r="DG65" s="1">
        <f t="shared" si="43"/>
        <v>0.26493944343301012</v>
      </c>
      <c r="DH65" s="1">
        <f t="shared" si="44"/>
        <v>0.26514896276832267</v>
      </c>
      <c r="DI65" s="1">
        <f t="shared" si="45"/>
        <v>0.30434589080528929</v>
      </c>
      <c r="DJ65" s="1">
        <f t="shared" si="46"/>
        <v>0.3575213982167238</v>
      </c>
      <c r="DK65" s="1">
        <f t="shared" si="47"/>
        <v>0.38004786227931836</v>
      </c>
      <c r="DL65" s="1">
        <f t="shared" si="48"/>
        <v>0.29481562465183675</v>
      </c>
      <c r="DM65" s="1">
        <f t="shared" si="49"/>
        <v>0.33115467428038148</v>
      </c>
      <c r="DN65" s="1">
        <f t="shared" si="50"/>
        <v>0.27892125552666697</v>
      </c>
      <c r="DO65" s="1">
        <f t="shared" si="51"/>
        <v>0.26891964737974905</v>
      </c>
      <c r="DP65" s="1">
        <f t="shared" si="52"/>
        <v>0.28340767667117922</v>
      </c>
      <c r="DQ65" s="1">
        <f t="shared" si="53"/>
        <v>0.23360563110118712</v>
      </c>
      <c r="DR65" s="1">
        <f t="shared" si="54"/>
        <v>0.24289721317877011</v>
      </c>
      <c r="DS65" s="1">
        <f t="shared" si="55"/>
        <v>0.246238060410641</v>
      </c>
      <c r="DT65" s="1">
        <f t="shared" si="56"/>
        <v>0.26090844985852435</v>
      </c>
      <c r="DU65" s="1">
        <f t="shared" si="57"/>
        <v>0.26823228362654122</v>
      </c>
      <c r="DV65" s="1">
        <f t="shared" si="58"/>
        <v>0.30969618655013598</v>
      </c>
      <c r="DW65" s="1">
        <f t="shared" si="59"/>
        <v>0.30633436980900453</v>
      </c>
      <c r="DX65" s="1">
        <f t="shared" si="60"/>
        <v>0.31352936268520604</v>
      </c>
      <c r="DY65" s="1">
        <f t="shared" si="61"/>
        <v>0.33194516991934475</v>
      </c>
      <c r="DZ65" s="1">
        <f t="shared" si="62"/>
        <v>0.31063671860102049</v>
      </c>
      <c r="EA65" s="1">
        <f t="shared" si="63"/>
        <v>0.25926520551729954</v>
      </c>
      <c r="EB65" s="1">
        <f t="shared" si="64"/>
        <v>0.25056891892191208</v>
      </c>
      <c r="EC65" s="1">
        <f t="shared" si="65"/>
        <v>0.33437856540841393</v>
      </c>
      <c r="ED65" s="1">
        <f t="shared" si="66"/>
        <v>0.24097535791818242</v>
      </c>
      <c r="EE65" s="1">
        <f t="shared" si="67"/>
        <v>0.25727336810816892</v>
      </c>
      <c r="EF65" s="1">
        <f t="shared" si="68"/>
        <v>0.32741436520335221</v>
      </c>
      <c r="EG65" s="1">
        <f t="shared" si="69"/>
        <v>0.34222160119672612</v>
      </c>
      <c r="EH65" s="1">
        <f t="shared" si="70"/>
        <v>0.3366101822212384</v>
      </c>
      <c r="EI65" s="1">
        <f t="shared" si="71"/>
        <v>0.29276339198361784</v>
      </c>
      <c r="EJ65" s="1">
        <f t="shared" si="72"/>
        <v>0.30027537127674042</v>
      </c>
      <c r="EK65" s="1">
        <f t="shared" si="73"/>
        <v>0.32309373624098148</v>
      </c>
      <c r="EL65" s="1">
        <f t="shared" si="74"/>
        <v>0.2494608685718909</v>
      </c>
      <c r="EM65" s="1">
        <f t="shared" si="75"/>
        <v>0.24293250744995071</v>
      </c>
      <c r="EN65" s="1">
        <f t="shared" si="76"/>
        <v>0.25166064835357677</v>
      </c>
      <c r="EO65" s="1">
        <f t="shared" si="77"/>
        <v>0.24056435701074974</v>
      </c>
      <c r="EP65" s="1">
        <f t="shared" si="78"/>
        <v>0.23074037958121058</v>
      </c>
      <c r="EQ65" s="1">
        <f t="shared" si="79"/>
        <v>0.23878148992805096</v>
      </c>
      <c r="ER65" s="1">
        <f t="shared" si="80"/>
        <v>0.26373222669430829</v>
      </c>
      <c r="ES65" s="46">
        <f t="shared" si="81"/>
        <v>0.26228033811852841</v>
      </c>
      <c r="EU65" s="1">
        <f t="shared" si="82"/>
        <v>0.34011260920729158</v>
      </c>
      <c r="EV65" s="1">
        <f t="shared" si="83"/>
        <v>0.28453484863864797</v>
      </c>
      <c r="EW65" s="1">
        <f t="shared" si="84"/>
        <v>0.29725755894905637</v>
      </c>
      <c r="EX65" s="1">
        <f t="shared" si="85"/>
        <v>0.26791934389451622</v>
      </c>
    </row>
    <row r="66" spans="1:154" hidden="1" outlineLevel="1" x14ac:dyDescent="0.25">
      <c r="A66" t="s">
        <v>45</v>
      </c>
      <c r="B66" s="2">
        <v>270</v>
      </c>
      <c r="C66" t="s">
        <v>289</v>
      </c>
      <c r="D66" s="19" t="s">
        <v>465</v>
      </c>
      <c r="E66" s="19" t="s">
        <v>462</v>
      </c>
      <c r="F66" s="30" t="s">
        <v>25</v>
      </c>
      <c r="G66" s="30" t="s">
        <v>25</v>
      </c>
      <c r="H66" s="30" t="s">
        <v>25</v>
      </c>
      <c r="I66" s="30" t="s">
        <v>25</v>
      </c>
      <c r="J66" s="30" t="s">
        <v>25</v>
      </c>
      <c r="K66" s="30" t="s">
        <v>25</v>
      </c>
      <c r="L66" s="30" t="s">
        <v>25</v>
      </c>
      <c r="M66" s="30" t="s">
        <v>25</v>
      </c>
      <c r="N66" s="30" t="s">
        <v>25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30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5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0">
        <v>0</v>
      </c>
      <c r="BL66" s="30">
        <v>0</v>
      </c>
      <c r="BM66" s="30">
        <v>0</v>
      </c>
      <c r="BN66" s="30">
        <v>0</v>
      </c>
      <c r="BO66" s="30">
        <v>0</v>
      </c>
      <c r="BP66" s="30">
        <v>0</v>
      </c>
      <c r="BQ66" s="30">
        <v>0</v>
      </c>
      <c r="BR66" s="30">
        <v>0</v>
      </c>
      <c r="BS66" s="30">
        <v>0</v>
      </c>
      <c r="BT66" s="30">
        <v>0</v>
      </c>
      <c r="BU66" s="30">
        <v>0</v>
      </c>
      <c r="BV66" s="30">
        <v>0</v>
      </c>
      <c r="BW66" s="30">
        <v>0</v>
      </c>
      <c r="BX66" s="30">
        <v>0</v>
      </c>
      <c r="BY66" s="30">
        <v>0</v>
      </c>
      <c r="BZ66" s="30">
        <v>0</v>
      </c>
      <c r="CA66" s="30">
        <v>0</v>
      </c>
      <c r="CB66" s="30">
        <v>0</v>
      </c>
      <c r="CC66" s="30">
        <v>0</v>
      </c>
      <c r="CD66" s="30">
        <v>0</v>
      </c>
      <c r="CE66" s="30">
        <v>0</v>
      </c>
      <c r="CF66" s="30">
        <v>0</v>
      </c>
      <c r="CG66" s="30">
        <v>0</v>
      </c>
      <c r="CH66" s="30">
        <v>0</v>
      </c>
      <c r="CI66" s="30">
        <v>0</v>
      </c>
      <c r="CJ66" s="30">
        <v>0</v>
      </c>
      <c r="CK66" s="30">
        <v>0</v>
      </c>
      <c r="CL66" s="30">
        <v>0</v>
      </c>
      <c r="CM66" s="30">
        <v>0</v>
      </c>
      <c r="CN66" s="30">
        <v>0</v>
      </c>
      <c r="CO66" s="30">
        <v>0</v>
      </c>
      <c r="CP66" s="30">
        <v>0</v>
      </c>
      <c r="CQ66" s="30">
        <v>0</v>
      </c>
      <c r="CR66" s="30">
        <v>0</v>
      </c>
      <c r="CS66" s="30">
        <v>0</v>
      </c>
      <c r="CT66" s="30">
        <v>0</v>
      </c>
      <c r="CU66" s="30">
        <v>0</v>
      </c>
      <c r="CV66" s="30">
        <v>0</v>
      </c>
      <c r="CW66" s="30">
        <v>0</v>
      </c>
      <c r="CX66" s="45" t="str">
        <f t="shared" si="34"/>
        <v>-</v>
      </c>
      <c r="CY66" s="1" t="str">
        <f t="shared" si="35"/>
        <v>-</v>
      </c>
      <c r="CZ66" s="1" t="str">
        <f t="shared" si="36"/>
        <v>-</v>
      </c>
      <c r="DA66" s="1" t="str">
        <f t="shared" si="37"/>
        <v>-</v>
      </c>
      <c r="DB66" s="1" t="str">
        <f t="shared" si="38"/>
        <v>-</v>
      </c>
      <c r="DC66" s="1" t="str">
        <f t="shared" si="39"/>
        <v>-</v>
      </c>
      <c r="DD66" s="1" t="str">
        <f t="shared" si="40"/>
        <v>-</v>
      </c>
      <c r="DE66" s="1" t="str">
        <f t="shared" si="41"/>
        <v>-</v>
      </c>
      <c r="DF66" s="1" t="str">
        <f t="shared" si="42"/>
        <v>-</v>
      </c>
      <c r="DG66" s="1" t="str">
        <f t="shared" si="43"/>
        <v>-</v>
      </c>
      <c r="DH66" s="1" t="str">
        <f t="shared" si="44"/>
        <v>-</v>
      </c>
      <c r="DI66" s="1" t="str">
        <f t="shared" si="45"/>
        <v>-</v>
      </c>
      <c r="DJ66" s="1" t="str">
        <f t="shared" si="46"/>
        <v>-</v>
      </c>
      <c r="DK66" s="1" t="str">
        <f t="shared" si="47"/>
        <v>-</v>
      </c>
      <c r="DL66" s="1" t="str">
        <f t="shared" si="48"/>
        <v>-</v>
      </c>
      <c r="DM66" s="1" t="str">
        <f t="shared" si="49"/>
        <v>-</v>
      </c>
      <c r="DN66" s="1" t="str">
        <f t="shared" si="50"/>
        <v>-</v>
      </c>
      <c r="DO66" s="1" t="str">
        <f t="shared" si="51"/>
        <v>-</v>
      </c>
      <c r="DP66" s="1" t="str">
        <f t="shared" si="52"/>
        <v>-</v>
      </c>
      <c r="DQ66" s="1" t="str">
        <f t="shared" si="53"/>
        <v>-</v>
      </c>
      <c r="DR66" s="1" t="str">
        <f t="shared" si="54"/>
        <v>-</v>
      </c>
      <c r="DS66" s="1" t="str">
        <f t="shared" si="55"/>
        <v>-</v>
      </c>
      <c r="DT66" s="1" t="str">
        <f t="shared" si="56"/>
        <v>-</v>
      </c>
      <c r="DU66" s="1" t="str">
        <f t="shared" si="57"/>
        <v>-</v>
      </c>
      <c r="DV66" s="1" t="str">
        <f t="shared" si="58"/>
        <v>-</v>
      </c>
      <c r="DW66" s="1" t="str">
        <f t="shared" si="59"/>
        <v>-</v>
      </c>
      <c r="DX66" s="1" t="str">
        <f t="shared" si="60"/>
        <v>-</v>
      </c>
      <c r="DY66" s="1" t="str">
        <f t="shared" si="61"/>
        <v>-</v>
      </c>
      <c r="DZ66" s="1" t="str">
        <f t="shared" si="62"/>
        <v>-</v>
      </c>
      <c r="EA66" s="1" t="str">
        <f t="shared" si="63"/>
        <v>-</v>
      </c>
      <c r="EB66" s="1" t="str">
        <f t="shared" si="64"/>
        <v>-</v>
      </c>
      <c r="EC66" s="1" t="str">
        <f t="shared" si="65"/>
        <v>-</v>
      </c>
      <c r="ED66" s="1" t="str">
        <f t="shared" si="66"/>
        <v>-</v>
      </c>
      <c r="EE66" s="1" t="str">
        <f t="shared" si="67"/>
        <v>-</v>
      </c>
      <c r="EF66" s="1" t="str">
        <f t="shared" si="68"/>
        <v>-</v>
      </c>
      <c r="EG66" s="1" t="str">
        <f t="shared" si="69"/>
        <v>-</v>
      </c>
      <c r="EH66" s="1" t="str">
        <f t="shared" si="70"/>
        <v>-</v>
      </c>
      <c r="EI66" s="1" t="str">
        <f t="shared" si="71"/>
        <v>-</v>
      </c>
      <c r="EJ66" s="1" t="str">
        <f t="shared" si="72"/>
        <v>-</v>
      </c>
      <c r="EK66" s="1" t="str">
        <f t="shared" si="73"/>
        <v>-</v>
      </c>
      <c r="EL66" s="1" t="str">
        <f t="shared" si="74"/>
        <v>-</v>
      </c>
      <c r="EM66" s="1" t="str">
        <f t="shared" si="75"/>
        <v>-</v>
      </c>
      <c r="EN66" s="1" t="str">
        <f t="shared" si="76"/>
        <v>-</v>
      </c>
      <c r="EO66" s="1" t="str">
        <f t="shared" si="77"/>
        <v>-</v>
      </c>
      <c r="EP66" s="1" t="str">
        <f t="shared" si="78"/>
        <v>-</v>
      </c>
      <c r="EQ66" s="1" t="str">
        <f t="shared" si="79"/>
        <v>-</v>
      </c>
      <c r="ER66" s="1" t="str">
        <f t="shared" si="80"/>
        <v>-</v>
      </c>
      <c r="ES66" s="46" t="str">
        <f t="shared" si="81"/>
        <v>-</v>
      </c>
      <c r="EU66" s="1" t="str">
        <f t="shared" si="82"/>
        <v>-</v>
      </c>
      <c r="EV66" s="1" t="str">
        <f t="shared" si="83"/>
        <v>-</v>
      </c>
      <c r="EW66" s="1" t="str">
        <f t="shared" si="84"/>
        <v>-</v>
      </c>
      <c r="EX66" s="1" t="str">
        <f t="shared" si="85"/>
        <v>-</v>
      </c>
    </row>
    <row r="67" spans="1:154" hidden="1" outlineLevel="1" x14ac:dyDescent="0.25">
      <c r="A67" t="s">
        <v>46</v>
      </c>
      <c r="B67" s="2">
        <v>281</v>
      </c>
      <c r="C67" t="s">
        <v>290</v>
      </c>
      <c r="D67" s="19" t="s">
        <v>465</v>
      </c>
      <c r="E67" s="19" t="s">
        <v>461</v>
      </c>
      <c r="F67" s="30">
        <v>46347.168493816011</v>
      </c>
      <c r="G67" s="30">
        <v>50344.769114157381</v>
      </c>
      <c r="H67" s="30">
        <v>46736.365150572085</v>
      </c>
      <c r="I67" s="30">
        <v>48067.694456883888</v>
      </c>
      <c r="J67" s="30">
        <v>46002.390133057103</v>
      </c>
      <c r="K67" s="30">
        <v>50669.28303673186</v>
      </c>
      <c r="L67" s="30">
        <v>49367.083952741363</v>
      </c>
      <c r="M67" s="30">
        <v>59958.064640394485</v>
      </c>
      <c r="N67" s="30">
        <v>65313.972217737391</v>
      </c>
      <c r="O67" s="30">
        <v>65444.485938037491</v>
      </c>
      <c r="P67" s="30">
        <v>71756.370474885509</v>
      </c>
      <c r="Q67" s="30">
        <v>69061.359994073966</v>
      </c>
      <c r="R67" s="30">
        <v>67596.056238740173</v>
      </c>
      <c r="S67" s="30">
        <v>68130.912670704303</v>
      </c>
      <c r="T67" s="30">
        <v>62778.914765032459</v>
      </c>
      <c r="U67" s="30">
        <v>70332.584793874223</v>
      </c>
      <c r="V67" s="30">
        <v>62872.59312544571</v>
      </c>
      <c r="W67" s="30">
        <v>46612.378987378019</v>
      </c>
      <c r="X67" s="30">
        <v>43875.00973904792</v>
      </c>
      <c r="Y67" s="30">
        <v>45226.793546001711</v>
      </c>
      <c r="Z67" s="30">
        <v>23861.009697937665</v>
      </c>
      <c r="AA67" s="30">
        <v>18454.244283021748</v>
      </c>
      <c r="AB67" s="30">
        <v>17392.921234935686</v>
      </c>
      <c r="AC67" s="30">
        <v>17941.885620629779</v>
      </c>
      <c r="AD67" s="30">
        <v>17539.699457244838</v>
      </c>
      <c r="AE67" s="30">
        <v>17651.119301736344</v>
      </c>
      <c r="AF67" s="30">
        <v>16349.261263730783</v>
      </c>
      <c r="AG67" s="30">
        <v>17946.126148983942</v>
      </c>
      <c r="AH67" s="30">
        <v>17567.879348532504</v>
      </c>
      <c r="AI67" s="30">
        <v>17728.441775619409</v>
      </c>
      <c r="AJ67" s="30">
        <v>18996.954542321473</v>
      </c>
      <c r="AK67" s="30">
        <v>21303.428354948879</v>
      </c>
      <c r="AL67" s="30">
        <v>20914.872315636996</v>
      </c>
      <c r="AM67" s="30">
        <v>9286.2883675092562</v>
      </c>
      <c r="AN67" s="30">
        <v>21764.543581975147</v>
      </c>
      <c r="AO67" s="30">
        <v>22115.615482585679</v>
      </c>
      <c r="AP67" s="30">
        <v>28761.880952794945</v>
      </c>
      <c r="AQ67" s="30">
        <v>24634.116796432059</v>
      </c>
      <c r="AR67" s="30">
        <v>21048.775338087387</v>
      </c>
      <c r="AS67" s="30">
        <v>24113.007398819056</v>
      </c>
      <c r="AT67" s="30">
        <v>20285.901387976912</v>
      </c>
      <c r="AU67" s="30">
        <v>18558.965237477547</v>
      </c>
      <c r="AV67" s="30">
        <v>22108.479154883753</v>
      </c>
      <c r="AW67" s="30">
        <v>24795.756022587382</v>
      </c>
      <c r="AX67" s="30">
        <v>33900.29628759771</v>
      </c>
      <c r="AY67" s="30">
        <v>31767.320104929931</v>
      </c>
      <c r="AZ67" s="30">
        <v>35745.333837469123</v>
      </c>
      <c r="BA67" s="30">
        <v>32867.520984029929</v>
      </c>
      <c r="BB67" s="50">
        <v>95217</v>
      </c>
      <c r="BC67" s="30">
        <v>88214</v>
      </c>
      <c r="BD67" s="30">
        <v>91668</v>
      </c>
      <c r="BE67" s="30">
        <v>98740</v>
      </c>
      <c r="BF67" s="30">
        <v>94284</v>
      </c>
      <c r="BG67" s="30">
        <v>92147</v>
      </c>
      <c r="BH67" s="30">
        <v>92026</v>
      </c>
      <c r="BI67" s="30">
        <v>99068</v>
      </c>
      <c r="BJ67" s="30">
        <v>105921</v>
      </c>
      <c r="BK67" s="30">
        <v>95002</v>
      </c>
      <c r="BL67" s="30">
        <v>97785</v>
      </c>
      <c r="BM67" s="30">
        <v>92096</v>
      </c>
      <c r="BN67" s="30">
        <v>93358</v>
      </c>
      <c r="BO67" s="30">
        <v>93821</v>
      </c>
      <c r="BP67" s="30">
        <v>96854</v>
      </c>
      <c r="BQ67" s="30">
        <v>98707</v>
      </c>
      <c r="BR67" s="30">
        <v>94497</v>
      </c>
      <c r="BS67" s="30">
        <v>95983</v>
      </c>
      <c r="BT67" s="30">
        <v>95963</v>
      </c>
      <c r="BU67" s="30">
        <v>103554</v>
      </c>
      <c r="BV67" s="30">
        <v>105374</v>
      </c>
      <c r="BW67" s="30">
        <v>108722</v>
      </c>
      <c r="BX67" s="30">
        <v>105328</v>
      </c>
      <c r="BY67" s="30">
        <v>103643</v>
      </c>
      <c r="BZ67" s="30">
        <v>100484</v>
      </c>
      <c r="CA67" s="30">
        <v>96285</v>
      </c>
      <c r="CB67" s="30">
        <v>94852</v>
      </c>
      <c r="CC67" s="30">
        <v>99533</v>
      </c>
      <c r="CD67" s="30">
        <v>100105</v>
      </c>
      <c r="CE67" s="30">
        <v>100308</v>
      </c>
      <c r="CF67" s="30">
        <v>99611</v>
      </c>
      <c r="CG67" s="30">
        <v>101613</v>
      </c>
      <c r="CH67" s="30">
        <v>113792</v>
      </c>
      <c r="CI67" s="30">
        <v>112776</v>
      </c>
      <c r="CJ67" s="30">
        <v>99597</v>
      </c>
      <c r="CK67" s="30">
        <v>98898</v>
      </c>
      <c r="CL67" s="30">
        <v>99781</v>
      </c>
      <c r="CM67" s="30">
        <v>100877</v>
      </c>
      <c r="CN67" s="30">
        <v>109484</v>
      </c>
      <c r="CO67" s="30">
        <v>99383</v>
      </c>
      <c r="CP67" s="30">
        <v>104648</v>
      </c>
      <c r="CQ67" s="30">
        <v>101838</v>
      </c>
      <c r="CR67" s="30">
        <v>101902</v>
      </c>
      <c r="CS67" s="30">
        <v>107039</v>
      </c>
      <c r="CT67" s="30">
        <v>114320</v>
      </c>
      <c r="CU67" s="30">
        <v>115671</v>
      </c>
      <c r="CV67" s="30">
        <v>110063</v>
      </c>
      <c r="CW67" s="30">
        <v>99336</v>
      </c>
      <c r="CX67" s="45">
        <f t="shared" si="34"/>
        <v>0.48675308499339415</v>
      </c>
      <c r="CY67" s="1">
        <f t="shared" si="35"/>
        <v>0.57071178173710957</v>
      </c>
      <c r="CZ67" s="1">
        <f t="shared" si="36"/>
        <v>0.50984384027765506</v>
      </c>
      <c r="DA67" s="1">
        <f t="shared" si="37"/>
        <v>0.48681076014668712</v>
      </c>
      <c r="DB67" s="1">
        <f t="shared" si="38"/>
        <v>0.4879130089204648</v>
      </c>
      <c r="DC67" s="1">
        <f t="shared" si="39"/>
        <v>0.54987447270916967</v>
      </c>
      <c r="DD67" s="1">
        <f t="shared" si="40"/>
        <v>0.53644713399193011</v>
      </c>
      <c r="DE67" s="1">
        <f t="shared" si="41"/>
        <v>0.60522130900386084</v>
      </c>
      <c r="DF67" s="1">
        <f t="shared" si="42"/>
        <v>0.61662911243037166</v>
      </c>
      <c r="DG67" s="1">
        <f t="shared" si="43"/>
        <v>0.68887482303569914</v>
      </c>
      <c r="DH67" s="1">
        <f t="shared" si="44"/>
        <v>0.73381776831707834</v>
      </c>
      <c r="DI67" s="1">
        <f t="shared" si="45"/>
        <v>0.74988446831647371</v>
      </c>
      <c r="DJ67" s="1">
        <f t="shared" si="46"/>
        <v>0.72405210307354673</v>
      </c>
      <c r="DK67" s="1">
        <f t="shared" si="47"/>
        <v>0.72617977500457576</v>
      </c>
      <c r="DL67" s="1">
        <f t="shared" si="48"/>
        <v>0.64818091937382516</v>
      </c>
      <c r="DM67" s="1">
        <f t="shared" si="49"/>
        <v>0.71253897691019097</v>
      </c>
      <c r="DN67" s="1">
        <f t="shared" si="50"/>
        <v>0.66533956766294922</v>
      </c>
      <c r="DO67" s="1">
        <f t="shared" si="51"/>
        <v>0.48563161171642916</v>
      </c>
      <c r="DP67" s="1">
        <f t="shared" si="52"/>
        <v>0.45720756686481168</v>
      </c>
      <c r="DQ67" s="1">
        <f t="shared" si="53"/>
        <v>0.4367459832165026</v>
      </c>
      <c r="DR67" s="1">
        <f t="shared" si="54"/>
        <v>0.22644114959987915</v>
      </c>
      <c r="DS67" s="1">
        <f t="shared" si="55"/>
        <v>0.16973790293612837</v>
      </c>
      <c r="DT67" s="1">
        <f t="shared" si="56"/>
        <v>0.16513103101678267</v>
      </c>
      <c r="DU67" s="1">
        <f t="shared" si="57"/>
        <v>0.17311237247696207</v>
      </c>
      <c r="DV67" s="1">
        <f t="shared" si="58"/>
        <v>0.17455216210784641</v>
      </c>
      <c r="DW67" s="1">
        <f t="shared" si="59"/>
        <v>0.18332159008917634</v>
      </c>
      <c r="DX67" s="1">
        <f t="shared" si="60"/>
        <v>0.17236601509436578</v>
      </c>
      <c r="DY67" s="1">
        <f t="shared" si="61"/>
        <v>0.18030327779715211</v>
      </c>
      <c r="DZ67" s="1">
        <f t="shared" si="62"/>
        <v>0.17549452423487841</v>
      </c>
      <c r="EA67" s="1">
        <f t="shared" si="63"/>
        <v>0.17674005837639478</v>
      </c>
      <c r="EB67" s="1">
        <f t="shared" si="64"/>
        <v>0.19071141281908097</v>
      </c>
      <c r="EC67" s="1">
        <f t="shared" si="65"/>
        <v>0.20965258731608041</v>
      </c>
      <c r="ED67" s="1">
        <f t="shared" si="66"/>
        <v>0.18379914506851971</v>
      </c>
      <c r="EE67" s="1">
        <f t="shared" si="67"/>
        <v>8.2342771223569339E-2</v>
      </c>
      <c r="EF67" s="1">
        <f t="shared" si="68"/>
        <v>0.21852609598657738</v>
      </c>
      <c r="EG67" s="1">
        <f t="shared" si="69"/>
        <v>0.22362045220920221</v>
      </c>
      <c r="EH67" s="1">
        <f t="shared" si="70"/>
        <v>0.2882500771970109</v>
      </c>
      <c r="EI67" s="1">
        <f t="shared" si="71"/>
        <v>0.24419953801592095</v>
      </c>
      <c r="EJ67" s="1">
        <f t="shared" si="72"/>
        <v>0.1922543507552463</v>
      </c>
      <c r="EK67" s="1">
        <f t="shared" si="73"/>
        <v>0.24262708309086117</v>
      </c>
      <c r="EL67" s="1">
        <f t="shared" si="74"/>
        <v>0.19384891625235945</v>
      </c>
      <c r="EM67" s="1">
        <f t="shared" si="75"/>
        <v>0.18224007970971098</v>
      </c>
      <c r="EN67" s="1">
        <f t="shared" si="76"/>
        <v>0.21695824571533193</v>
      </c>
      <c r="EO67" s="1">
        <f t="shared" si="77"/>
        <v>0.23165160383213018</v>
      </c>
      <c r="EP67" s="1">
        <f t="shared" si="78"/>
        <v>0.29653863092720179</v>
      </c>
      <c r="EQ67" s="1">
        <f t="shared" si="79"/>
        <v>0.27463512985043731</v>
      </c>
      <c r="ER67" s="1">
        <f t="shared" si="80"/>
        <v>0.32477157480233249</v>
      </c>
      <c r="ES67" s="46">
        <f t="shared" si="81"/>
        <v>0.33087220125664341</v>
      </c>
      <c r="EU67" s="1">
        <f t="shared" si="82"/>
        <v>0.58578861218585054</v>
      </c>
      <c r="EV67" s="1">
        <f t="shared" si="83"/>
        <v>0.45582328266400629</v>
      </c>
      <c r="EW67" s="1">
        <f t="shared" si="84"/>
        <v>0.17995936289639419</v>
      </c>
      <c r="EX67" s="1">
        <f t="shared" si="85"/>
        <v>0.25197877908278438</v>
      </c>
    </row>
    <row r="68" spans="1:154" hidden="1" outlineLevel="1" x14ac:dyDescent="0.25">
      <c r="A68" t="s">
        <v>47</v>
      </c>
      <c r="B68" s="2">
        <v>276</v>
      </c>
      <c r="C68" t="s">
        <v>291</v>
      </c>
      <c r="D68" s="19" t="s">
        <v>465</v>
      </c>
      <c r="E68" s="19" t="s">
        <v>461</v>
      </c>
      <c r="F68" s="30" t="s">
        <v>25</v>
      </c>
      <c r="G68" s="30" t="s">
        <v>25</v>
      </c>
      <c r="H68" s="30" t="s">
        <v>25</v>
      </c>
      <c r="I68" s="30" t="s">
        <v>25</v>
      </c>
      <c r="J68" s="30" t="s">
        <v>25</v>
      </c>
      <c r="K68" s="30" t="s">
        <v>25</v>
      </c>
      <c r="L68" s="30" t="s">
        <v>25</v>
      </c>
      <c r="M68" s="30" t="s">
        <v>25</v>
      </c>
      <c r="N68" s="30" t="s">
        <v>25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30">
        <v>0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30">
        <v>0</v>
      </c>
      <c r="AU68" s="30">
        <v>0</v>
      </c>
      <c r="AV68" s="30">
        <v>0</v>
      </c>
      <c r="AW68" s="30">
        <v>0</v>
      </c>
      <c r="AX68" s="30">
        <v>0</v>
      </c>
      <c r="AY68" s="30">
        <v>0</v>
      </c>
      <c r="AZ68" s="30">
        <v>0</v>
      </c>
      <c r="BA68" s="30">
        <v>0</v>
      </c>
      <c r="BB68" s="50">
        <v>0</v>
      </c>
      <c r="BC68" s="30">
        <v>0</v>
      </c>
      <c r="BD68" s="30">
        <v>0</v>
      </c>
      <c r="BE68" s="30">
        <v>0</v>
      </c>
      <c r="BF68" s="30">
        <v>0</v>
      </c>
      <c r="BG68" s="30">
        <v>0</v>
      </c>
      <c r="BH68" s="30">
        <v>0</v>
      </c>
      <c r="BI68" s="30">
        <v>0</v>
      </c>
      <c r="BJ68" s="30">
        <v>0</v>
      </c>
      <c r="BK68" s="30">
        <v>0</v>
      </c>
      <c r="BL68" s="30">
        <v>0</v>
      </c>
      <c r="BM68" s="30">
        <v>0</v>
      </c>
      <c r="BN68" s="30">
        <v>0</v>
      </c>
      <c r="BO68" s="30">
        <v>0</v>
      </c>
      <c r="BP68" s="30">
        <v>0</v>
      </c>
      <c r="BQ68" s="30">
        <v>0</v>
      </c>
      <c r="BR68" s="30">
        <v>0</v>
      </c>
      <c r="BS68" s="30">
        <v>0</v>
      </c>
      <c r="BT68" s="30">
        <v>0</v>
      </c>
      <c r="BU68" s="30">
        <v>0</v>
      </c>
      <c r="BV68" s="30">
        <v>0</v>
      </c>
      <c r="BW68" s="30">
        <v>0</v>
      </c>
      <c r="BX68" s="30">
        <v>0</v>
      </c>
      <c r="BY68" s="30">
        <v>0</v>
      </c>
      <c r="BZ68" s="30">
        <v>0</v>
      </c>
      <c r="CA68" s="30">
        <v>0</v>
      </c>
      <c r="CB68" s="30">
        <v>0</v>
      </c>
      <c r="CC68" s="30">
        <v>0</v>
      </c>
      <c r="CD68" s="30">
        <v>0</v>
      </c>
      <c r="CE68" s="30">
        <v>0</v>
      </c>
      <c r="CF68" s="30">
        <v>0</v>
      </c>
      <c r="CG68" s="30">
        <v>0</v>
      </c>
      <c r="CH68" s="30">
        <v>0</v>
      </c>
      <c r="CI68" s="30">
        <v>0</v>
      </c>
      <c r="CJ68" s="30">
        <v>0</v>
      </c>
      <c r="CK68" s="30">
        <v>0</v>
      </c>
      <c r="CL68" s="30">
        <v>0</v>
      </c>
      <c r="CM68" s="30">
        <v>0</v>
      </c>
      <c r="CN68" s="30">
        <v>0</v>
      </c>
      <c r="CO68" s="30">
        <v>0</v>
      </c>
      <c r="CP68" s="30">
        <v>0</v>
      </c>
      <c r="CQ68" s="30">
        <v>0</v>
      </c>
      <c r="CR68" s="30">
        <v>0</v>
      </c>
      <c r="CS68" s="30">
        <v>0</v>
      </c>
      <c r="CT68" s="30">
        <v>0</v>
      </c>
      <c r="CU68" s="30">
        <v>0</v>
      </c>
      <c r="CV68" s="30">
        <v>0</v>
      </c>
      <c r="CW68" s="30">
        <v>0</v>
      </c>
      <c r="CX68" s="45" t="str">
        <f t="shared" si="34"/>
        <v>-</v>
      </c>
      <c r="CY68" s="1" t="str">
        <f t="shared" si="35"/>
        <v>-</v>
      </c>
      <c r="CZ68" s="1" t="str">
        <f t="shared" si="36"/>
        <v>-</v>
      </c>
      <c r="DA68" s="1" t="str">
        <f t="shared" si="37"/>
        <v>-</v>
      </c>
      <c r="DB68" s="1" t="str">
        <f t="shared" si="38"/>
        <v>-</v>
      </c>
      <c r="DC68" s="1" t="str">
        <f t="shared" si="39"/>
        <v>-</v>
      </c>
      <c r="DD68" s="1" t="str">
        <f t="shared" si="40"/>
        <v>-</v>
      </c>
      <c r="DE68" s="1" t="str">
        <f t="shared" si="41"/>
        <v>-</v>
      </c>
      <c r="DF68" s="1" t="str">
        <f t="shared" si="42"/>
        <v>-</v>
      </c>
      <c r="DG68" s="1" t="str">
        <f t="shared" si="43"/>
        <v>-</v>
      </c>
      <c r="DH68" s="1" t="str">
        <f t="shared" si="44"/>
        <v>-</v>
      </c>
      <c r="DI68" s="1" t="str">
        <f t="shared" si="45"/>
        <v>-</v>
      </c>
      <c r="DJ68" s="1" t="str">
        <f t="shared" si="46"/>
        <v>-</v>
      </c>
      <c r="DK68" s="1" t="str">
        <f t="shared" si="47"/>
        <v>-</v>
      </c>
      <c r="DL68" s="1" t="str">
        <f t="shared" si="48"/>
        <v>-</v>
      </c>
      <c r="DM68" s="1" t="str">
        <f t="shared" si="49"/>
        <v>-</v>
      </c>
      <c r="DN68" s="1" t="str">
        <f t="shared" si="50"/>
        <v>-</v>
      </c>
      <c r="DO68" s="1" t="str">
        <f t="shared" si="51"/>
        <v>-</v>
      </c>
      <c r="DP68" s="1" t="str">
        <f t="shared" si="52"/>
        <v>-</v>
      </c>
      <c r="DQ68" s="1" t="str">
        <f t="shared" si="53"/>
        <v>-</v>
      </c>
      <c r="DR68" s="1" t="str">
        <f t="shared" si="54"/>
        <v>-</v>
      </c>
      <c r="DS68" s="1" t="str">
        <f t="shared" si="55"/>
        <v>-</v>
      </c>
      <c r="DT68" s="1" t="str">
        <f t="shared" si="56"/>
        <v>-</v>
      </c>
      <c r="DU68" s="1" t="str">
        <f t="shared" si="57"/>
        <v>-</v>
      </c>
      <c r="DV68" s="1" t="str">
        <f t="shared" si="58"/>
        <v>-</v>
      </c>
      <c r="DW68" s="1" t="str">
        <f t="shared" si="59"/>
        <v>-</v>
      </c>
      <c r="DX68" s="1" t="str">
        <f t="shared" si="60"/>
        <v>-</v>
      </c>
      <c r="DY68" s="1" t="str">
        <f t="shared" si="61"/>
        <v>-</v>
      </c>
      <c r="DZ68" s="1" t="str">
        <f t="shared" si="62"/>
        <v>-</v>
      </c>
      <c r="EA68" s="1" t="str">
        <f t="shared" si="63"/>
        <v>-</v>
      </c>
      <c r="EB68" s="1" t="str">
        <f t="shared" si="64"/>
        <v>-</v>
      </c>
      <c r="EC68" s="1" t="str">
        <f t="shared" si="65"/>
        <v>-</v>
      </c>
      <c r="ED68" s="1" t="str">
        <f t="shared" si="66"/>
        <v>-</v>
      </c>
      <c r="EE68" s="1" t="str">
        <f t="shared" si="67"/>
        <v>-</v>
      </c>
      <c r="EF68" s="1" t="str">
        <f t="shared" si="68"/>
        <v>-</v>
      </c>
      <c r="EG68" s="1" t="str">
        <f t="shared" si="69"/>
        <v>-</v>
      </c>
      <c r="EH68" s="1" t="str">
        <f t="shared" si="70"/>
        <v>-</v>
      </c>
      <c r="EI68" s="1" t="str">
        <f t="shared" si="71"/>
        <v>-</v>
      </c>
      <c r="EJ68" s="1" t="str">
        <f t="shared" si="72"/>
        <v>-</v>
      </c>
      <c r="EK68" s="1" t="str">
        <f t="shared" si="73"/>
        <v>-</v>
      </c>
      <c r="EL68" s="1" t="str">
        <f t="shared" si="74"/>
        <v>-</v>
      </c>
      <c r="EM68" s="1" t="str">
        <f t="shared" si="75"/>
        <v>-</v>
      </c>
      <c r="EN68" s="1" t="str">
        <f t="shared" si="76"/>
        <v>-</v>
      </c>
      <c r="EO68" s="1" t="str">
        <f t="shared" si="77"/>
        <v>-</v>
      </c>
      <c r="EP68" s="1" t="str">
        <f t="shared" si="78"/>
        <v>-</v>
      </c>
      <c r="EQ68" s="1" t="str">
        <f t="shared" si="79"/>
        <v>-</v>
      </c>
      <c r="ER68" s="1" t="str">
        <f t="shared" si="80"/>
        <v>-</v>
      </c>
      <c r="ES68" s="46" t="str">
        <f t="shared" si="81"/>
        <v>-</v>
      </c>
      <c r="EU68" s="1" t="str">
        <f t="shared" si="82"/>
        <v>-</v>
      </c>
      <c r="EV68" s="1" t="str">
        <f t="shared" si="83"/>
        <v>-</v>
      </c>
      <c r="EW68" s="1" t="str">
        <f t="shared" si="84"/>
        <v>-</v>
      </c>
      <c r="EX68" s="1" t="str">
        <f t="shared" si="85"/>
        <v>-</v>
      </c>
    </row>
    <row r="69" spans="1:154" hidden="1" outlineLevel="1" x14ac:dyDescent="0.25">
      <c r="A69" t="s">
        <v>48</v>
      </c>
      <c r="B69" s="2">
        <v>160</v>
      </c>
      <c r="C69" t="s">
        <v>292</v>
      </c>
      <c r="D69" s="19" t="s">
        <v>465</v>
      </c>
      <c r="E69" s="19" t="s">
        <v>462</v>
      </c>
      <c r="F69" s="30" t="s">
        <v>25</v>
      </c>
      <c r="G69" s="30" t="s">
        <v>25</v>
      </c>
      <c r="H69" s="30" t="s">
        <v>25</v>
      </c>
      <c r="I69" s="30" t="s">
        <v>25</v>
      </c>
      <c r="J69" s="30" t="s">
        <v>25</v>
      </c>
      <c r="K69" s="30" t="s">
        <v>25</v>
      </c>
      <c r="L69" s="30" t="s">
        <v>25</v>
      </c>
      <c r="M69" s="30" t="s">
        <v>25</v>
      </c>
      <c r="N69" s="30" t="s">
        <v>25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30">
        <v>0</v>
      </c>
      <c r="AM69" s="30">
        <v>0</v>
      </c>
      <c r="AN69" s="30">
        <v>0</v>
      </c>
      <c r="AO69" s="30">
        <v>0</v>
      </c>
      <c r="AP69" s="30">
        <v>0</v>
      </c>
      <c r="AQ69" s="30">
        <v>0</v>
      </c>
      <c r="AR69" s="30">
        <v>0</v>
      </c>
      <c r="AS69" s="30">
        <v>0</v>
      </c>
      <c r="AT69" s="30">
        <v>0</v>
      </c>
      <c r="AU69" s="30">
        <v>0</v>
      </c>
      <c r="AV69" s="30">
        <v>0</v>
      </c>
      <c r="AW69" s="30">
        <v>0</v>
      </c>
      <c r="AX69" s="30">
        <v>0</v>
      </c>
      <c r="AY69" s="30">
        <v>0</v>
      </c>
      <c r="AZ69" s="30">
        <v>0</v>
      </c>
      <c r="BA69" s="30">
        <v>0</v>
      </c>
      <c r="BB69" s="50">
        <v>0</v>
      </c>
      <c r="BC69" s="30">
        <v>0</v>
      </c>
      <c r="BD69" s="30">
        <v>0</v>
      </c>
      <c r="BE69" s="30">
        <v>0</v>
      </c>
      <c r="BF69" s="30">
        <v>0</v>
      </c>
      <c r="BG69" s="30">
        <v>0</v>
      </c>
      <c r="BH69" s="30">
        <v>0</v>
      </c>
      <c r="BI69" s="30">
        <v>0</v>
      </c>
      <c r="BJ69" s="30">
        <v>0</v>
      </c>
      <c r="BK69" s="30">
        <v>0</v>
      </c>
      <c r="BL69" s="30">
        <v>0</v>
      </c>
      <c r="BM69" s="30">
        <v>0</v>
      </c>
      <c r="BN69" s="30">
        <v>0</v>
      </c>
      <c r="BO69" s="30">
        <v>0</v>
      </c>
      <c r="BP69" s="30">
        <v>0</v>
      </c>
      <c r="BQ69" s="30">
        <v>0</v>
      </c>
      <c r="BR69" s="30">
        <v>0</v>
      </c>
      <c r="BS69" s="30">
        <v>0</v>
      </c>
      <c r="BT69" s="30">
        <v>0</v>
      </c>
      <c r="BU69" s="30">
        <v>0</v>
      </c>
      <c r="BV69" s="30">
        <v>0</v>
      </c>
      <c r="BW69" s="30">
        <v>0</v>
      </c>
      <c r="BX69" s="30">
        <v>0</v>
      </c>
      <c r="BY69" s="30">
        <v>0</v>
      </c>
      <c r="BZ69" s="30">
        <v>0</v>
      </c>
      <c r="CA69" s="30">
        <v>0</v>
      </c>
      <c r="CB69" s="30">
        <v>0</v>
      </c>
      <c r="CC69" s="30">
        <v>0</v>
      </c>
      <c r="CD69" s="30">
        <v>0</v>
      </c>
      <c r="CE69" s="30">
        <v>0</v>
      </c>
      <c r="CF69" s="30">
        <v>0</v>
      </c>
      <c r="CG69" s="30">
        <v>0</v>
      </c>
      <c r="CH69" s="30">
        <v>0</v>
      </c>
      <c r="CI69" s="30">
        <v>0</v>
      </c>
      <c r="CJ69" s="30">
        <v>0</v>
      </c>
      <c r="CK69" s="30">
        <v>0</v>
      </c>
      <c r="CL69" s="30">
        <v>0</v>
      </c>
      <c r="CM69" s="30">
        <v>0</v>
      </c>
      <c r="CN69" s="30">
        <v>0</v>
      </c>
      <c r="CO69" s="30">
        <v>0</v>
      </c>
      <c r="CP69" s="30">
        <v>0</v>
      </c>
      <c r="CQ69" s="30">
        <v>0</v>
      </c>
      <c r="CR69" s="30">
        <v>0</v>
      </c>
      <c r="CS69" s="30">
        <v>0</v>
      </c>
      <c r="CT69" s="30">
        <v>0</v>
      </c>
      <c r="CU69" s="30">
        <v>0</v>
      </c>
      <c r="CV69" s="30">
        <v>0</v>
      </c>
      <c r="CW69" s="30">
        <v>0</v>
      </c>
      <c r="CX69" s="45" t="str">
        <f t="shared" si="34"/>
        <v>-</v>
      </c>
      <c r="CY69" s="1" t="str">
        <f t="shared" si="35"/>
        <v>-</v>
      </c>
      <c r="CZ69" s="1" t="str">
        <f t="shared" si="36"/>
        <v>-</v>
      </c>
      <c r="DA69" s="1" t="str">
        <f t="shared" si="37"/>
        <v>-</v>
      </c>
      <c r="DB69" s="1" t="str">
        <f t="shared" si="38"/>
        <v>-</v>
      </c>
      <c r="DC69" s="1" t="str">
        <f t="shared" si="39"/>
        <v>-</v>
      </c>
      <c r="DD69" s="1" t="str">
        <f t="shared" si="40"/>
        <v>-</v>
      </c>
      <c r="DE69" s="1" t="str">
        <f t="shared" si="41"/>
        <v>-</v>
      </c>
      <c r="DF69" s="1" t="str">
        <f t="shared" si="42"/>
        <v>-</v>
      </c>
      <c r="DG69" s="1" t="str">
        <f t="shared" si="43"/>
        <v>-</v>
      </c>
      <c r="DH69" s="1" t="str">
        <f t="shared" si="44"/>
        <v>-</v>
      </c>
      <c r="DI69" s="1" t="str">
        <f t="shared" si="45"/>
        <v>-</v>
      </c>
      <c r="DJ69" s="1" t="str">
        <f t="shared" si="46"/>
        <v>-</v>
      </c>
      <c r="DK69" s="1" t="str">
        <f t="shared" si="47"/>
        <v>-</v>
      </c>
      <c r="DL69" s="1" t="str">
        <f t="shared" si="48"/>
        <v>-</v>
      </c>
      <c r="DM69" s="1" t="str">
        <f t="shared" si="49"/>
        <v>-</v>
      </c>
      <c r="DN69" s="1" t="str">
        <f t="shared" si="50"/>
        <v>-</v>
      </c>
      <c r="DO69" s="1" t="str">
        <f t="shared" si="51"/>
        <v>-</v>
      </c>
      <c r="DP69" s="1" t="str">
        <f t="shared" si="52"/>
        <v>-</v>
      </c>
      <c r="DQ69" s="1" t="str">
        <f t="shared" si="53"/>
        <v>-</v>
      </c>
      <c r="DR69" s="1" t="str">
        <f t="shared" si="54"/>
        <v>-</v>
      </c>
      <c r="DS69" s="1" t="str">
        <f t="shared" si="55"/>
        <v>-</v>
      </c>
      <c r="DT69" s="1" t="str">
        <f t="shared" si="56"/>
        <v>-</v>
      </c>
      <c r="DU69" s="1" t="str">
        <f t="shared" si="57"/>
        <v>-</v>
      </c>
      <c r="DV69" s="1" t="str">
        <f t="shared" si="58"/>
        <v>-</v>
      </c>
      <c r="DW69" s="1" t="str">
        <f t="shared" si="59"/>
        <v>-</v>
      </c>
      <c r="DX69" s="1" t="str">
        <f t="shared" si="60"/>
        <v>-</v>
      </c>
      <c r="DY69" s="1" t="str">
        <f t="shared" si="61"/>
        <v>-</v>
      </c>
      <c r="DZ69" s="1" t="str">
        <f t="shared" si="62"/>
        <v>-</v>
      </c>
      <c r="EA69" s="1" t="str">
        <f t="shared" si="63"/>
        <v>-</v>
      </c>
      <c r="EB69" s="1" t="str">
        <f t="shared" si="64"/>
        <v>-</v>
      </c>
      <c r="EC69" s="1" t="str">
        <f t="shared" si="65"/>
        <v>-</v>
      </c>
      <c r="ED69" s="1" t="str">
        <f t="shared" si="66"/>
        <v>-</v>
      </c>
      <c r="EE69" s="1" t="str">
        <f t="shared" si="67"/>
        <v>-</v>
      </c>
      <c r="EF69" s="1" t="str">
        <f t="shared" si="68"/>
        <v>-</v>
      </c>
      <c r="EG69" s="1" t="str">
        <f t="shared" si="69"/>
        <v>-</v>
      </c>
      <c r="EH69" s="1" t="str">
        <f t="shared" si="70"/>
        <v>-</v>
      </c>
      <c r="EI69" s="1" t="str">
        <f t="shared" si="71"/>
        <v>-</v>
      </c>
      <c r="EJ69" s="1" t="str">
        <f t="shared" si="72"/>
        <v>-</v>
      </c>
      <c r="EK69" s="1" t="str">
        <f t="shared" si="73"/>
        <v>-</v>
      </c>
      <c r="EL69" s="1" t="str">
        <f t="shared" si="74"/>
        <v>-</v>
      </c>
      <c r="EM69" s="1" t="str">
        <f t="shared" si="75"/>
        <v>-</v>
      </c>
      <c r="EN69" s="1" t="str">
        <f t="shared" si="76"/>
        <v>-</v>
      </c>
      <c r="EO69" s="1" t="str">
        <f t="shared" si="77"/>
        <v>-</v>
      </c>
      <c r="EP69" s="1" t="str">
        <f t="shared" si="78"/>
        <v>-</v>
      </c>
      <c r="EQ69" s="1" t="str">
        <f t="shared" si="79"/>
        <v>-</v>
      </c>
      <c r="ER69" s="1" t="str">
        <f t="shared" si="80"/>
        <v>-</v>
      </c>
      <c r="ES69" s="46" t="str">
        <f t="shared" si="81"/>
        <v>-</v>
      </c>
      <c r="EU69" s="1" t="str">
        <f t="shared" si="82"/>
        <v>-</v>
      </c>
      <c r="EV69" s="1" t="str">
        <f t="shared" si="83"/>
        <v>-</v>
      </c>
      <c r="EW69" s="1" t="str">
        <f t="shared" si="84"/>
        <v>-</v>
      </c>
      <c r="EX69" s="1" t="str">
        <f t="shared" si="85"/>
        <v>-</v>
      </c>
    </row>
    <row r="70" spans="1:154" hidden="1" outlineLevel="1" x14ac:dyDescent="0.25">
      <c r="A70" t="s">
        <v>49</v>
      </c>
      <c r="B70" s="2">
        <v>69</v>
      </c>
      <c r="C70" t="s">
        <v>293</v>
      </c>
      <c r="D70" s="19" t="s">
        <v>465</v>
      </c>
      <c r="E70" s="19" t="s">
        <v>461</v>
      </c>
      <c r="F70" s="30">
        <v>5560.9695647202307</v>
      </c>
      <c r="G70" s="30">
        <v>5648.3391112307254</v>
      </c>
      <c r="H70" s="30">
        <v>5581.5720755774501</v>
      </c>
      <c r="I70" s="30">
        <v>5871.9075000882021</v>
      </c>
      <c r="J70" s="30">
        <v>6180.588486904785</v>
      </c>
      <c r="K70" s="30">
        <v>5222.4381851007947</v>
      </c>
      <c r="L70" s="30">
        <v>5650.1570098506754</v>
      </c>
      <c r="M70" s="30">
        <v>3741.3738193768577</v>
      </c>
      <c r="N70" s="30">
        <v>3804.6624252970505</v>
      </c>
      <c r="O70" s="30">
        <v>5383.2711942261412</v>
      </c>
      <c r="P70" s="30">
        <v>5341.4137822392704</v>
      </c>
      <c r="Q70" s="30">
        <v>3875.4194823686048</v>
      </c>
      <c r="R70" s="30">
        <v>5072.7007545448769</v>
      </c>
      <c r="S70" s="30">
        <v>5035.4571594156578</v>
      </c>
      <c r="T70" s="30">
        <v>1052.3046580707708</v>
      </c>
      <c r="U70" s="30">
        <v>4604.809603789241</v>
      </c>
      <c r="V70" s="30">
        <v>4501.7096649421401</v>
      </c>
      <c r="W70" s="30">
        <v>2405.9902819481126</v>
      </c>
      <c r="X70" s="30">
        <v>4109.8795709497927</v>
      </c>
      <c r="Y70" s="30">
        <v>3981.8449026957837</v>
      </c>
      <c r="Z70" s="30">
        <v>2677.2590733282545</v>
      </c>
      <c r="AA70" s="30">
        <v>3908.1442446505062</v>
      </c>
      <c r="AB70" s="30">
        <v>3787.4465345570388</v>
      </c>
      <c r="AC70" s="30">
        <v>3274.0938464916467</v>
      </c>
      <c r="AD70" s="30">
        <v>3685.1150430591042</v>
      </c>
      <c r="AE70" s="30">
        <v>3569.0499450695343</v>
      </c>
      <c r="AF70" s="30">
        <v>4611.0975272176966</v>
      </c>
      <c r="AG70" s="30">
        <v>3748.0824399609778</v>
      </c>
      <c r="AH70" s="30">
        <v>3676.051146509772</v>
      </c>
      <c r="AI70" s="30">
        <v>4781.2779810985148</v>
      </c>
      <c r="AJ70" s="30">
        <v>3808.7543152690764</v>
      </c>
      <c r="AK70" s="30">
        <v>3782.1822169243073</v>
      </c>
      <c r="AL70" s="30">
        <v>4837.1910730800755</v>
      </c>
      <c r="AM70" s="30">
        <v>3956.2219262400126</v>
      </c>
      <c r="AN70" s="30">
        <v>3959.4312460556866</v>
      </c>
      <c r="AO70" s="30">
        <v>4479.4587097706717</v>
      </c>
      <c r="AP70" s="30">
        <v>4074.7926482669359</v>
      </c>
      <c r="AQ70" s="30">
        <v>4108.8672343538801</v>
      </c>
      <c r="AR70" s="30">
        <v>8633.5472492116533</v>
      </c>
      <c r="AS70" s="30">
        <v>4489.2318870489653</v>
      </c>
      <c r="AT70" s="30">
        <v>4550.6116217021208</v>
      </c>
      <c r="AU70" s="30">
        <v>4013.472396246972</v>
      </c>
      <c r="AV70" s="30">
        <v>4554.3676115546195</v>
      </c>
      <c r="AW70" s="30">
        <v>4615.5997769542628</v>
      </c>
      <c r="AX70" s="30">
        <v>4377.3978254389813</v>
      </c>
      <c r="AY70" s="30">
        <v>4651.1863111813109</v>
      </c>
      <c r="AZ70" s="30">
        <v>4711.0777464328276</v>
      </c>
      <c r="BA70" s="30">
        <v>4938.0074041007674</v>
      </c>
      <c r="BB70" s="50">
        <v>27703</v>
      </c>
      <c r="BC70" s="30">
        <v>26864</v>
      </c>
      <c r="BD70" s="30">
        <v>26393</v>
      </c>
      <c r="BE70" s="30">
        <v>28339</v>
      </c>
      <c r="BF70" s="30">
        <v>26941</v>
      </c>
      <c r="BG70" s="30">
        <v>27981</v>
      </c>
      <c r="BH70" s="30">
        <v>27567</v>
      </c>
      <c r="BI70" s="30">
        <v>29461</v>
      </c>
      <c r="BJ70" s="30">
        <v>30005</v>
      </c>
      <c r="BK70" s="30">
        <v>28882</v>
      </c>
      <c r="BL70" s="30">
        <v>28412</v>
      </c>
      <c r="BM70" s="30">
        <v>27781</v>
      </c>
      <c r="BN70" s="30">
        <v>26550</v>
      </c>
      <c r="BO70" s="30">
        <v>27333</v>
      </c>
      <c r="BP70" s="30">
        <v>27235</v>
      </c>
      <c r="BQ70" s="30">
        <v>27195</v>
      </c>
      <c r="BR70" s="30">
        <v>27257</v>
      </c>
      <c r="BS70" s="30">
        <v>27828</v>
      </c>
      <c r="BT70" s="30">
        <v>28289</v>
      </c>
      <c r="BU70" s="30">
        <v>29504</v>
      </c>
      <c r="BV70" s="30">
        <v>30386</v>
      </c>
      <c r="BW70" s="30">
        <v>31179</v>
      </c>
      <c r="BX70" s="30">
        <v>32184</v>
      </c>
      <c r="BY70" s="30">
        <v>30310</v>
      </c>
      <c r="BZ70" s="30">
        <v>29664</v>
      </c>
      <c r="CA70" s="30">
        <v>29416</v>
      </c>
      <c r="CB70" s="30">
        <v>28622</v>
      </c>
      <c r="CC70" s="30">
        <v>29761</v>
      </c>
      <c r="CD70" s="30">
        <v>30726</v>
      </c>
      <c r="CE70" s="30">
        <v>30982</v>
      </c>
      <c r="CF70" s="30">
        <v>30326</v>
      </c>
      <c r="CG70" s="30">
        <v>31727</v>
      </c>
      <c r="CH70" s="30">
        <v>34026</v>
      </c>
      <c r="CI70" s="30">
        <v>33725</v>
      </c>
      <c r="CJ70" s="30">
        <v>29695</v>
      </c>
      <c r="CK70" s="30">
        <v>29352</v>
      </c>
      <c r="CL70" s="30">
        <v>30734</v>
      </c>
      <c r="CM70" s="30">
        <v>29659</v>
      </c>
      <c r="CN70" s="30">
        <v>31807</v>
      </c>
      <c r="CO70" s="30">
        <v>29141</v>
      </c>
      <c r="CP70" s="30">
        <v>31628</v>
      </c>
      <c r="CQ70" s="30">
        <v>30663</v>
      </c>
      <c r="CR70" s="30">
        <v>31468</v>
      </c>
      <c r="CS70" s="30">
        <v>31926</v>
      </c>
      <c r="CT70" s="30">
        <v>34214</v>
      </c>
      <c r="CU70" s="30">
        <v>34793</v>
      </c>
      <c r="CV70" s="30">
        <v>31971</v>
      </c>
      <c r="CW70" s="30">
        <v>30583</v>
      </c>
      <c r="CX70" s="45">
        <f t="shared" si="34"/>
        <v>0.20073528371368554</v>
      </c>
      <c r="CY70" s="1">
        <f t="shared" si="35"/>
        <v>0.21025681623104248</v>
      </c>
      <c r="CZ70" s="1">
        <f t="shared" si="36"/>
        <v>0.21147925872683856</v>
      </c>
      <c r="DA70" s="1">
        <f t="shared" si="37"/>
        <v>0.20720235365003006</v>
      </c>
      <c r="DB70" s="1">
        <f t="shared" si="38"/>
        <v>0.22941199238724566</v>
      </c>
      <c r="DC70" s="1">
        <f t="shared" si="39"/>
        <v>0.18664229959975678</v>
      </c>
      <c r="DD70" s="1">
        <f t="shared" si="40"/>
        <v>0.20496089563066983</v>
      </c>
      <c r="DE70" s="1">
        <f t="shared" si="41"/>
        <v>0.12699412169908889</v>
      </c>
      <c r="DF70" s="1">
        <f t="shared" si="42"/>
        <v>0.12680094735200967</v>
      </c>
      <c r="DG70" s="1">
        <f t="shared" si="43"/>
        <v>0.18638844935344301</v>
      </c>
      <c r="DH70" s="1">
        <f t="shared" si="44"/>
        <v>0.18799851408697982</v>
      </c>
      <c r="DI70" s="1">
        <f t="shared" si="45"/>
        <v>0.13949891949060886</v>
      </c>
      <c r="DJ70" s="1">
        <f t="shared" si="46"/>
        <v>0.19106217531242475</v>
      </c>
      <c r="DK70" s="1">
        <f t="shared" si="47"/>
        <v>0.18422628907970795</v>
      </c>
      <c r="DL70" s="1">
        <f t="shared" si="48"/>
        <v>3.8637953297990482E-2</v>
      </c>
      <c r="DM70" s="1">
        <f t="shared" si="49"/>
        <v>0.16932559675636114</v>
      </c>
      <c r="DN70" s="1">
        <f t="shared" si="50"/>
        <v>0.16515792878681221</v>
      </c>
      <c r="DO70" s="1">
        <f t="shared" si="51"/>
        <v>8.6459331678457402E-2</v>
      </c>
      <c r="DP70" s="1">
        <f t="shared" si="52"/>
        <v>0.14528189653044621</v>
      </c>
      <c r="DQ70" s="1">
        <f t="shared" si="53"/>
        <v>0.13495949371935276</v>
      </c>
      <c r="DR70" s="1">
        <f t="shared" si="54"/>
        <v>8.8108308870145938E-2</v>
      </c>
      <c r="DS70" s="1">
        <f t="shared" si="55"/>
        <v>0.12534540057893154</v>
      </c>
      <c r="DT70" s="1">
        <f t="shared" si="56"/>
        <v>0.11768103823505589</v>
      </c>
      <c r="DU70" s="1">
        <f t="shared" si="57"/>
        <v>0.10802025227620081</v>
      </c>
      <c r="DV70" s="1">
        <f t="shared" si="58"/>
        <v>0.12422852761121575</v>
      </c>
      <c r="DW70" s="1">
        <f t="shared" si="59"/>
        <v>0.12133022657973669</v>
      </c>
      <c r="DX70" s="1">
        <f t="shared" si="60"/>
        <v>0.16110326068121364</v>
      </c>
      <c r="DY70" s="1">
        <f t="shared" si="61"/>
        <v>0.12593939854040448</v>
      </c>
      <c r="DZ70" s="1">
        <f t="shared" si="62"/>
        <v>0.11963975611891467</v>
      </c>
      <c r="EA70" s="1">
        <f t="shared" si="63"/>
        <v>0.15432438128908768</v>
      </c>
      <c r="EB70" s="1">
        <f t="shared" si="64"/>
        <v>0.12559369238505166</v>
      </c>
      <c r="EC70" s="1">
        <f t="shared" si="65"/>
        <v>0.1192102063518236</v>
      </c>
      <c r="ED70" s="1">
        <f t="shared" si="66"/>
        <v>0.14216161385646492</v>
      </c>
      <c r="EE70" s="1">
        <f t="shared" si="67"/>
        <v>0.11730828543335842</v>
      </c>
      <c r="EF70" s="1">
        <f t="shared" si="68"/>
        <v>0.13333663061308929</v>
      </c>
      <c r="EG70" s="1">
        <f t="shared" si="69"/>
        <v>0.15261170311292832</v>
      </c>
      <c r="EH70" s="1">
        <f t="shared" si="70"/>
        <v>0.13258256810916041</v>
      </c>
      <c r="EI70" s="1">
        <f t="shared" si="71"/>
        <v>0.13853694441329378</v>
      </c>
      <c r="EJ70" s="1">
        <f t="shared" si="72"/>
        <v>0.27143544657501978</v>
      </c>
      <c r="EK70" s="1">
        <f t="shared" si="73"/>
        <v>0.15405208767883619</v>
      </c>
      <c r="EL70" s="1">
        <f t="shared" si="74"/>
        <v>0.14387920898261417</v>
      </c>
      <c r="EM70" s="1">
        <f t="shared" si="75"/>
        <v>0.1308897497390005</v>
      </c>
      <c r="EN70" s="1">
        <f t="shared" si="76"/>
        <v>0.14473012620931167</v>
      </c>
      <c r="EO70" s="1">
        <f t="shared" si="77"/>
        <v>0.14457181535282412</v>
      </c>
      <c r="EP70" s="1">
        <f t="shared" si="78"/>
        <v>0.12794171466180457</v>
      </c>
      <c r="EQ70" s="1">
        <f t="shared" si="79"/>
        <v>0.13368166904783466</v>
      </c>
      <c r="ER70" s="1">
        <f t="shared" si="80"/>
        <v>0.14735471979083631</v>
      </c>
      <c r="ES70" s="46">
        <f t="shared" si="81"/>
        <v>0.16146249236833429</v>
      </c>
      <c r="EU70" s="1">
        <f t="shared" si="82"/>
        <v>0.18393332908247814</v>
      </c>
      <c r="EV70" s="1">
        <f t="shared" si="83"/>
        <v>0.12863617753912765</v>
      </c>
      <c r="EW70" s="1">
        <f t="shared" si="84"/>
        <v>0.13285595309588943</v>
      </c>
      <c r="EX70" s="1">
        <f t="shared" si="85"/>
        <v>0.15245679252719532</v>
      </c>
    </row>
    <row r="71" spans="1:154" hidden="1" outlineLevel="1" x14ac:dyDescent="0.25">
      <c r="A71" t="s">
        <v>50</v>
      </c>
      <c r="B71" s="2">
        <v>23</v>
      </c>
      <c r="C71" t="s">
        <v>294</v>
      </c>
      <c r="D71" s="19" t="s">
        <v>465</v>
      </c>
      <c r="E71" s="19" t="s">
        <v>461</v>
      </c>
      <c r="F71" s="30">
        <v>23615.781153991604</v>
      </c>
      <c r="G71" s="30">
        <v>26432.936800353651</v>
      </c>
      <c r="H71" s="30">
        <v>24981.816445659235</v>
      </c>
      <c r="I71" s="30">
        <v>23988.074261467937</v>
      </c>
      <c r="J71" s="30">
        <v>24740.643341563631</v>
      </c>
      <c r="K71" s="30">
        <v>25739.138105531725</v>
      </c>
      <c r="L71" s="30">
        <v>25758.690775092218</v>
      </c>
      <c r="M71" s="30">
        <v>29801.043052051838</v>
      </c>
      <c r="N71" s="30">
        <v>29004.457963387842</v>
      </c>
      <c r="O71" s="30">
        <v>28521.094531264946</v>
      </c>
      <c r="P71" s="30">
        <v>28541.392386875817</v>
      </c>
      <c r="Q71" s="30">
        <v>28313.486111518836</v>
      </c>
      <c r="R71" s="30">
        <v>28743.077882799771</v>
      </c>
      <c r="S71" s="30">
        <v>26002.02013959652</v>
      </c>
      <c r="T71" s="30">
        <v>24750.201939343089</v>
      </c>
      <c r="U71" s="30">
        <v>26516.692834207166</v>
      </c>
      <c r="V71" s="30">
        <v>25691.70215541104</v>
      </c>
      <c r="W71" s="30">
        <v>28203.94267109764</v>
      </c>
      <c r="X71" s="30">
        <v>27675.118038305918</v>
      </c>
      <c r="Y71" s="30">
        <v>26029.758093423447</v>
      </c>
      <c r="Z71" s="30">
        <v>28451.790506183846</v>
      </c>
      <c r="AA71" s="30">
        <v>29100.402561190531</v>
      </c>
      <c r="AB71" s="30">
        <v>29658.465243473634</v>
      </c>
      <c r="AC71" s="30">
        <v>29802.707889098579</v>
      </c>
      <c r="AD71" s="30">
        <v>27903.766450318893</v>
      </c>
      <c r="AE71" s="30">
        <v>26529.37708551078</v>
      </c>
      <c r="AF71" s="30">
        <v>25807.90004419069</v>
      </c>
      <c r="AG71" s="30">
        <v>27776.958051762656</v>
      </c>
      <c r="AH71" s="30">
        <v>28135.161845144092</v>
      </c>
      <c r="AI71" s="30">
        <v>18650.387992964017</v>
      </c>
      <c r="AJ71" s="30">
        <v>18683.933700907182</v>
      </c>
      <c r="AK71" s="30">
        <v>17933.437509916821</v>
      </c>
      <c r="AL71" s="30">
        <v>18407.859803089912</v>
      </c>
      <c r="AM71" s="30">
        <v>16884.220759251701</v>
      </c>
      <c r="AN71" s="30">
        <v>19150.738566501444</v>
      </c>
      <c r="AO71" s="30">
        <v>19395.292857487126</v>
      </c>
      <c r="AP71" s="30">
        <v>16007.651900980094</v>
      </c>
      <c r="AQ71" s="30">
        <v>18586.785769453814</v>
      </c>
      <c r="AR71" s="30">
        <v>15434.509552567142</v>
      </c>
      <c r="AS71" s="30">
        <v>17460.504465353442</v>
      </c>
      <c r="AT71" s="30">
        <v>17862.298825796195</v>
      </c>
      <c r="AU71" s="30">
        <v>18674.838761128634</v>
      </c>
      <c r="AV71" s="30">
        <v>20309.14214616087</v>
      </c>
      <c r="AW71" s="30">
        <v>27292.400957644822</v>
      </c>
      <c r="AX71" s="30">
        <v>18596.306456206465</v>
      </c>
      <c r="AY71" s="30">
        <v>23580.756418575929</v>
      </c>
      <c r="AZ71" s="30">
        <v>17472.152711450763</v>
      </c>
      <c r="BA71" s="30">
        <v>17148.176564670106</v>
      </c>
      <c r="BB71" s="50">
        <v>76427</v>
      </c>
      <c r="BC71" s="30">
        <v>70312</v>
      </c>
      <c r="BD71" s="30">
        <v>73875</v>
      </c>
      <c r="BE71" s="30">
        <v>81894</v>
      </c>
      <c r="BF71" s="30">
        <v>80115</v>
      </c>
      <c r="BG71" s="30">
        <v>78242</v>
      </c>
      <c r="BH71" s="30">
        <v>77098</v>
      </c>
      <c r="BI71" s="30">
        <v>83872</v>
      </c>
      <c r="BJ71" s="30">
        <v>87473</v>
      </c>
      <c r="BK71" s="30">
        <v>85503</v>
      </c>
      <c r="BL71" s="30">
        <v>80360</v>
      </c>
      <c r="BM71" s="30">
        <v>77756</v>
      </c>
      <c r="BN71" s="30">
        <v>76341</v>
      </c>
      <c r="BO71" s="30">
        <v>77060</v>
      </c>
      <c r="BP71" s="30">
        <v>78371</v>
      </c>
      <c r="BQ71" s="30">
        <v>80692</v>
      </c>
      <c r="BR71" s="30">
        <v>82888</v>
      </c>
      <c r="BS71" s="30">
        <v>84041</v>
      </c>
      <c r="BT71" s="30">
        <v>85654</v>
      </c>
      <c r="BU71" s="30">
        <v>87608</v>
      </c>
      <c r="BV71" s="30">
        <v>90676</v>
      </c>
      <c r="BW71" s="30">
        <v>94758</v>
      </c>
      <c r="BX71" s="30">
        <v>93371</v>
      </c>
      <c r="BY71" s="30">
        <v>87566</v>
      </c>
      <c r="BZ71" s="30">
        <v>83012</v>
      </c>
      <c r="CA71" s="30">
        <v>85394</v>
      </c>
      <c r="CB71" s="30">
        <v>82268</v>
      </c>
      <c r="CC71" s="30">
        <v>85800</v>
      </c>
      <c r="CD71" s="30">
        <v>86765</v>
      </c>
      <c r="CE71" s="30">
        <v>88224</v>
      </c>
      <c r="CF71" s="30">
        <v>89440</v>
      </c>
      <c r="CG71" s="30">
        <v>88527</v>
      </c>
      <c r="CH71" s="30">
        <v>95293</v>
      </c>
      <c r="CI71" s="30">
        <v>93434</v>
      </c>
      <c r="CJ71" s="30">
        <v>84015</v>
      </c>
      <c r="CK71" s="30">
        <v>81700</v>
      </c>
      <c r="CL71" s="30">
        <v>84566</v>
      </c>
      <c r="CM71" s="30">
        <v>84752</v>
      </c>
      <c r="CN71" s="30">
        <v>91323</v>
      </c>
      <c r="CO71" s="30">
        <v>83838</v>
      </c>
      <c r="CP71" s="30">
        <v>87096</v>
      </c>
      <c r="CQ71" s="30">
        <v>85711</v>
      </c>
      <c r="CR71" s="30">
        <v>87711</v>
      </c>
      <c r="CS71" s="30">
        <v>88863</v>
      </c>
      <c r="CT71" s="30">
        <v>93583</v>
      </c>
      <c r="CU71" s="30">
        <v>93600</v>
      </c>
      <c r="CV71" s="30">
        <v>88910</v>
      </c>
      <c r="CW71" s="30">
        <v>83240</v>
      </c>
      <c r="CX71" s="45">
        <f t="shared" si="34"/>
        <v>0.30899788234513464</v>
      </c>
      <c r="CY71" s="1">
        <f t="shared" si="35"/>
        <v>0.37593777449587057</v>
      </c>
      <c r="CZ71" s="1">
        <f t="shared" si="36"/>
        <v>0.33816333598185089</v>
      </c>
      <c r="DA71" s="1">
        <f t="shared" si="37"/>
        <v>0.29291613868498223</v>
      </c>
      <c r="DB71" s="1">
        <f t="shared" si="38"/>
        <v>0.30881412146993237</v>
      </c>
      <c r="DC71" s="1">
        <f t="shared" si="39"/>
        <v>0.32896830481751138</v>
      </c>
      <c r="DD71" s="1">
        <f t="shared" si="40"/>
        <v>0.33410322933269626</v>
      </c>
      <c r="DE71" s="1">
        <f t="shared" si="41"/>
        <v>0.3553157555805494</v>
      </c>
      <c r="DF71" s="1">
        <f t="shared" si="42"/>
        <v>0.33158183626247917</v>
      </c>
      <c r="DG71" s="1">
        <f t="shared" si="43"/>
        <v>0.3335683488446598</v>
      </c>
      <c r="DH71" s="1">
        <f t="shared" si="44"/>
        <v>0.35516914368934566</v>
      </c>
      <c r="DI71" s="1">
        <f t="shared" si="45"/>
        <v>0.36413249281751681</v>
      </c>
      <c r="DJ71" s="1">
        <f t="shared" si="46"/>
        <v>0.37650905650698541</v>
      </c>
      <c r="DK71" s="1">
        <f t="shared" si="47"/>
        <v>0.33742564416813547</v>
      </c>
      <c r="DL71" s="1">
        <f t="shared" si="48"/>
        <v>0.31580816806399165</v>
      </c>
      <c r="DM71" s="1">
        <f t="shared" si="49"/>
        <v>0.32861613089534486</v>
      </c>
      <c r="DN71" s="1">
        <f t="shared" si="50"/>
        <v>0.30995683519219958</v>
      </c>
      <c r="DO71" s="1">
        <f t="shared" si="51"/>
        <v>0.33559741877295179</v>
      </c>
      <c r="DP71" s="1">
        <f t="shared" si="52"/>
        <v>0.32310362666432296</v>
      </c>
      <c r="DQ71" s="1">
        <f t="shared" si="53"/>
        <v>0.29711622332918736</v>
      </c>
      <c r="DR71" s="1">
        <f t="shared" si="54"/>
        <v>0.31377421264925498</v>
      </c>
      <c r="DS71" s="1">
        <f t="shared" si="55"/>
        <v>0.30710232973670332</v>
      </c>
      <c r="DT71" s="1">
        <f t="shared" si="56"/>
        <v>0.31764107960152116</v>
      </c>
      <c r="DU71" s="1">
        <f t="shared" si="57"/>
        <v>0.34034565800765798</v>
      </c>
      <c r="DV71" s="1">
        <f t="shared" si="58"/>
        <v>0.33614135848213383</v>
      </c>
      <c r="DW71" s="1">
        <f t="shared" si="59"/>
        <v>0.3106702705753423</v>
      </c>
      <c r="DX71" s="1">
        <f t="shared" si="60"/>
        <v>0.31370520790818651</v>
      </c>
      <c r="DY71" s="1">
        <f t="shared" si="61"/>
        <v>0.32374076983406358</v>
      </c>
      <c r="DZ71" s="1">
        <f t="shared" si="62"/>
        <v>0.32426856272856674</v>
      </c>
      <c r="EA71" s="1">
        <f t="shared" si="63"/>
        <v>0.21139812287998749</v>
      </c>
      <c r="EB71" s="1">
        <f t="shared" si="64"/>
        <v>0.20889907984019659</v>
      </c>
      <c r="EC71" s="1">
        <f t="shared" si="65"/>
        <v>0.20257590915671853</v>
      </c>
      <c r="ED71" s="1">
        <f t="shared" si="66"/>
        <v>0.19317116475596227</v>
      </c>
      <c r="EE71" s="1">
        <f t="shared" si="67"/>
        <v>0.18070745937508509</v>
      </c>
      <c r="EF71" s="1">
        <f t="shared" si="68"/>
        <v>0.22794427859907687</v>
      </c>
      <c r="EG71" s="1">
        <f t="shared" si="69"/>
        <v>0.23739648540375918</v>
      </c>
      <c r="EH71" s="1">
        <f t="shared" si="70"/>
        <v>0.18929181823640817</v>
      </c>
      <c r="EI71" s="1">
        <f t="shared" si="71"/>
        <v>0.21930793101583224</v>
      </c>
      <c r="EJ71" s="1">
        <f t="shared" si="72"/>
        <v>0.1690101020834526</v>
      </c>
      <c r="EK71" s="1">
        <f t="shared" si="73"/>
        <v>0.20826480194367045</v>
      </c>
      <c r="EL71" s="1">
        <f t="shared" si="74"/>
        <v>0.20508747618485573</v>
      </c>
      <c r="EM71" s="1">
        <f t="shared" si="75"/>
        <v>0.21788147100288918</v>
      </c>
      <c r="EN71" s="1">
        <f t="shared" si="76"/>
        <v>0.23154612472963335</v>
      </c>
      <c r="EO71" s="1">
        <f t="shared" si="77"/>
        <v>0.30712896208371115</v>
      </c>
      <c r="EP71" s="1">
        <f t="shared" si="78"/>
        <v>0.1987145791031113</v>
      </c>
      <c r="EQ71" s="1">
        <f t="shared" si="79"/>
        <v>0.25193115831811891</v>
      </c>
      <c r="ER71" s="1">
        <f t="shared" si="80"/>
        <v>0.19651504568047196</v>
      </c>
      <c r="ES71" s="46">
        <f t="shared" si="81"/>
        <v>0.20600884868657024</v>
      </c>
      <c r="EU71" s="1">
        <f t="shared" si="82"/>
        <v>0.33521828527133685</v>
      </c>
      <c r="EV71" s="1">
        <f t="shared" si="83"/>
        <v>0.32445284021617815</v>
      </c>
      <c r="EW71" s="1">
        <f t="shared" si="84"/>
        <v>0.25411069045538659</v>
      </c>
      <c r="EX71" s="1">
        <f t="shared" si="85"/>
        <v>0.21688857078426108</v>
      </c>
    </row>
    <row r="72" spans="1:154" hidden="1" outlineLevel="1" x14ac:dyDescent="0.25">
      <c r="A72" t="s">
        <v>51</v>
      </c>
      <c r="B72" s="2">
        <v>42</v>
      </c>
      <c r="C72" t="s">
        <v>295</v>
      </c>
      <c r="D72" s="19" t="s">
        <v>465</v>
      </c>
      <c r="E72" s="19" t="s">
        <v>461</v>
      </c>
      <c r="F72" s="30" t="s">
        <v>25</v>
      </c>
      <c r="G72" s="30" t="s">
        <v>25</v>
      </c>
      <c r="H72" s="30" t="s">
        <v>25</v>
      </c>
      <c r="I72" s="30" t="s">
        <v>25</v>
      </c>
      <c r="J72" s="30" t="s">
        <v>25</v>
      </c>
      <c r="K72" s="30" t="s">
        <v>25</v>
      </c>
      <c r="L72" s="30" t="s">
        <v>25</v>
      </c>
      <c r="M72" s="30" t="s">
        <v>25</v>
      </c>
      <c r="N72" s="30" t="s">
        <v>25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30">
        <v>0</v>
      </c>
      <c r="AJ72" s="30">
        <v>0</v>
      </c>
      <c r="AK72" s="30">
        <v>0</v>
      </c>
      <c r="AL72" s="30">
        <v>0</v>
      </c>
      <c r="AM72" s="30">
        <v>0</v>
      </c>
      <c r="AN72" s="30">
        <v>0</v>
      </c>
      <c r="AO72" s="30">
        <v>0</v>
      </c>
      <c r="AP72" s="30">
        <v>0</v>
      </c>
      <c r="AQ72" s="30">
        <v>0</v>
      </c>
      <c r="AR72" s="30">
        <v>0</v>
      </c>
      <c r="AS72" s="30">
        <v>0</v>
      </c>
      <c r="AT72" s="30">
        <v>0</v>
      </c>
      <c r="AU72" s="30">
        <v>0</v>
      </c>
      <c r="AV72" s="30">
        <v>0</v>
      </c>
      <c r="AW72" s="30">
        <v>0</v>
      </c>
      <c r="AX72" s="30">
        <v>0</v>
      </c>
      <c r="AY72" s="30">
        <v>0</v>
      </c>
      <c r="AZ72" s="30">
        <v>0</v>
      </c>
      <c r="BA72" s="30">
        <v>0</v>
      </c>
      <c r="BB72" s="50">
        <v>0</v>
      </c>
      <c r="BC72" s="30">
        <v>0</v>
      </c>
      <c r="BD72" s="30">
        <v>0</v>
      </c>
      <c r="BE72" s="30">
        <v>0</v>
      </c>
      <c r="BF72" s="30">
        <v>0</v>
      </c>
      <c r="BG72" s="30">
        <v>0</v>
      </c>
      <c r="BH72" s="30">
        <v>0</v>
      </c>
      <c r="BI72" s="30">
        <v>0</v>
      </c>
      <c r="BJ72" s="30">
        <v>0</v>
      </c>
      <c r="BK72" s="30">
        <v>0</v>
      </c>
      <c r="BL72" s="30">
        <v>0</v>
      </c>
      <c r="BM72" s="30">
        <v>0</v>
      </c>
      <c r="BN72" s="30">
        <v>0</v>
      </c>
      <c r="BO72" s="30">
        <v>0</v>
      </c>
      <c r="BP72" s="30">
        <v>0</v>
      </c>
      <c r="BQ72" s="30">
        <v>0</v>
      </c>
      <c r="BR72" s="30">
        <v>0</v>
      </c>
      <c r="BS72" s="30">
        <v>0</v>
      </c>
      <c r="BT72" s="30">
        <v>0</v>
      </c>
      <c r="BU72" s="30">
        <v>0</v>
      </c>
      <c r="BV72" s="30">
        <v>0</v>
      </c>
      <c r="BW72" s="30">
        <v>0</v>
      </c>
      <c r="BX72" s="30">
        <v>0</v>
      </c>
      <c r="BY72" s="30">
        <v>0</v>
      </c>
      <c r="BZ72" s="30">
        <v>0</v>
      </c>
      <c r="CA72" s="30">
        <v>0</v>
      </c>
      <c r="CB72" s="30">
        <v>0</v>
      </c>
      <c r="CC72" s="30">
        <v>0</v>
      </c>
      <c r="CD72" s="30">
        <v>0</v>
      </c>
      <c r="CE72" s="30">
        <v>0</v>
      </c>
      <c r="CF72" s="30">
        <v>0</v>
      </c>
      <c r="CG72" s="30">
        <v>0</v>
      </c>
      <c r="CH72" s="30">
        <v>0</v>
      </c>
      <c r="CI72" s="30">
        <v>0</v>
      </c>
      <c r="CJ72" s="30">
        <v>0</v>
      </c>
      <c r="CK72" s="30">
        <v>0</v>
      </c>
      <c r="CL72" s="30">
        <v>0</v>
      </c>
      <c r="CM72" s="30">
        <v>0</v>
      </c>
      <c r="CN72" s="30">
        <v>0</v>
      </c>
      <c r="CO72" s="30">
        <v>0</v>
      </c>
      <c r="CP72" s="30">
        <v>0</v>
      </c>
      <c r="CQ72" s="30">
        <v>0</v>
      </c>
      <c r="CR72" s="30">
        <v>0</v>
      </c>
      <c r="CS72" s="30">
        <v>0</v>
      </c>
      <c r="CT72" s="30">
        <v>0</v>
      </c>
      <c r="CU72" s="30">
        <v>0</v>
      </c>
      <c r="CV72" s="30">
        <v>0</v>
      </c>
      <c r="CW72" s="30">
        <v>0</v>
      </c>
      <c r="CX72" s="45" t="str">
        <f t="shared" si="34"/>
        <v>-</v>
      </c>
      <c r="CY72" s="1" t="str">
        <f t="shared" si="35"/>
        <v>-</v>
      </c>
      <c r="CZ72" s="1" t="str">
        <f t="shared" si="36"/>
        <v>-</v>
      </c>
      <c r="DA72" s="1" t="str">
        <f t="shared" si="37"/>
        <v>-</v>
      </c>
      <c r="DB72" s="1" t="str">
        <f t="shared" si="38"/>
        <v>-</v>
      </c>
      <c r="DC72" s="1" t="str">
        <f t="shared" si="39"/>
        <v>-</v>
      </c>
      <c r="DD72" s="1" t="str">
        <f t="shared" si="40"/>
        <v>-</v>
      </c>
      <c r="DE72" s="1" t="str">
        <f t="shared" si="41"/>
        <v>-</v>
      </c>
      <c r="DF72" s="1" t="str">
        <f t="shared" si="42"/>
        <v>-</v>
      </c>
      <c r="DG72" s="1" t="str">
        <f t="shared" si="43"/>
        <v>-</v>
      </c>
      <c r="DH72" s="1" t="str">
        <f t="shared" si="44"/>
        <v>-</v>
      </c>
      <c r="DI72" s="1" t="str">
        <f t="shared" si="45"/>
        <v>-</v>
      </c>
      <c r="DJ72" s="1" t="str">
        <f t="shared" si="46"/>
        <v>-</v>
      </c>
      <c r="DK72" s="1" t="str">
        <f t="shared" si="47"/>
        <v>-</v>
      </c>
      <c r="DL72" s="1" t="str">
        <f t="shared" si="48"/>
        <v>-</v>
      </c>
      <c r="DM72" s="1" t="str">
        <f t="shared" si="49"/>
        <v>-</v>
      </c>
      <c r="DN72" s="1" t="str">
        <f t="shared" si="50"/>
        <v>-</v>
      </c>
      <c r="DO72" s="1" t="str">
        <f t="shared" si="51"/>
        <v>-</v>
      </c>
      <c r="DP72" s="1" t="str">
        <f t="shared" si="52"/>
        <v>-</v>
      </c>
      <c r="DQ72" s="1" t="str">
        <f t="shared" si="53"/>
        <v>-</v>
      </c>
      <c r="DR72" s="1" t="str">
        <f t="shared" si="54"/>
        <v>-</v>
      </c>
      <c r="DS72" s="1" t="str">
        <f t="shared" si="55"/>
        <v>-</v>
      </c>
      <c r="DT72" s="1" t="str">
        <f t="shared" si="56"/>
        <v>-</v>
      </c>
      <c r="DU72" s="1" t="str">
        <f t="shared" si="57"/>
        <v>-</v>
      </c>
      <c r="DV72" s="1" t="str">
        <f t="shared" si="58"/>
        <v>-</v>
      </c>
      <c r="DW72" s="1" t="str">
        <f t="shared" si="59"/>
        <v>-</v>
      </c>
      <c r="DX72" s="1" t="str">
        <f t="shared" si="60"/>
        <v>-</v>
      </c>
      <c r="DY72" s="1" t="str">
        <f t="shared" si="61"/>
        <v>-</v>
      </c>
      <c r="DZ72" s="1" t="str">
        <f t="shared" si="62"/>
        <v>-</v>
      </c>
      <c r="EA72" s="1" t="str">
        <f t="shared" si="63"/>
        <v>-</v>
      </c>
      <c r="EB72" s="1" t="str">
        <f t="shared" si="64"/>
        <v>-</v>
      </c>
      <c r="EC72" s="1" t="str">
        <f t="shared" si="65"/>
        <v>-</v>
      </c>
      <c r="ED72" s="1" t="str">
        <f t="shared" si="66"/>
        <v>-</v>
      </c>
      <c r="EE72" s="1" t="str">
        <f t="shared" si="67"/>
        <v>-</v>
      </c>
      <c r="EF72" s="1" t="str">
        <f t="shared" si="68"/>
        <v>-</v>
      </c>
      <c r="EG72" s="1" t="str">
        <f t="shared" si="69"/>
        <v>-</v>
      </c>
      <c r="EH72" s="1" t="str">
        <f t="shared" si="70"/>
        <v>-</v>
      </c>
      <c r="EI72" s="1" t="str">
        <f t="shared" si="71"/>
        <v>-</v>
      </c>
      <c r="EJ72" s="1" t="str">
        <f t="shared" si="72"/>
        <v>-</v>
      </c>
      <c r="EK72" s="1" t="str">
        <f t="shared" si="73"/>
        <v>-</v>
      </c>
      <c r="EL72" s="1" t="str">
        <f t="shared" si="74"/>
        <v>-</v>
      </c>
      <c r="EM72" s="1" t="str">
        <f t="shared" si="75"/>
        <v>-</v>
      </c>
      <c r="EN72" s="1" t="str">
        <f t="shared" si="76"/>
        <v>-</v>
      </c>
      <c r="EO72" s="1" t="str">
        <f t="shared" si="77"/>
        <v>-</v>
      </c>
      <c r="EP72" s="1" t="str">
        <f t="shared" si="78"/>
        <v>-</v>
      </c>
      <c r="EQ72" s="1" t="str">
        <f t="shared" si="79"/>
        <v>-</v>
      </c>
      <c r="ER72" s="1" t="str">
        <f t="shared" si="80"/>
        <v>-</v>
      </c>
      <c r="ES72" s="46" t="str">
        <f t="shared" si="81"/>
        <v>-</v>
      </c>
      <c r="EU72" s="1" t="str">
        <f t="shared" si="82"/>
        <v>-</v>
      </c>
      <c r="EV72" s="1" t="str">
        <f t="shared" si="83"/>
        <v>-</v>
      </c>
      <c r="EW72" s="1" t="str">
        <f t="shared" si="84"/>
        <v>-</v>
      </c>
      <c r="EX72" s="1" t="str">
        <f t="shared" si="85"/>
        <v>-</v>
      </c>
    </row>
    <row r="73" spans="1:154" hidden="1" outlineLevel="1" x14ac:dyDescent="0.25">
      <c r="A73" t="s">
        <v>52</v>
      </c>
      <c r="B73" s="2">
        <v>162</v>
      </c>
      <c r="C73" t="s">
        <v>296</v>
      </c>
      <c r="D73" s="19" t="s">
        <v>465</v>
      </c>
      <c r="E73" s="19" t="s">
        <v>460</v>
      </c>
      <c r="F73" s="30" t="s">
        <v>25</v>
      </c>
      <c r="G73" s="30" t="s">
        <v>25</v>
      </c>
      <c r="H73" s="30" t="s">
        <v>25</v>
      </c>
      <c r="I73" s="30" t="s">
        <v>25</v>
      </c>
      <c r="J73" s="30" t="s">
        <v>25</v>
      </c>
      <c r="K73" s="30" t="s">
        <v>25</v>
      </c>
      <c r="L73" s="30" t="s">
        <v>25</v>
      </c>
      <c r="M73" s="30" t="s">
        <v>25</v>
      </c>
      <c r="N73" s="30" t="s">
        <v>25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  <c r="AI73" s="30">
        <v>0</v>
      </c>
      <c r="AJ73" s="30">
        <v>0</v>
      </c>
      <c r="AK73" s="30">
        <v>0</v>
      </c>
      <c r="AL73" s="30">
        <v>0</v>
      </c>
      <c r="AM73" s="30">
        <v>0</v>
      </c>
      <c r="AN73" s="30">
        <v>0</v>
      </c>
      <c r="AO73" s="30">
        <v>0</v>
      </c>
      <c r="AP73" s="30">
        <v>0</v>
      </c>
      <c r="AQ73" s="30">
        <v>0</v>
      </c>
      <c r="AR73" s="30">
        <v>0</v>
      </c>
      <c r="AS73" s="30">
        <v>0</v>
      </c>
      <c r="AT73" s="30">
        <v>0</v>
      </c>
      <c r="AU73" s="30">
        <v>0</v>
      </c>
      <c r="AV73" s="30">
        <v>0</v>
      </c>
      <c r="AW73" s="30">
        <v>0</v>
      </c>
      <c r="AX73" s="30">
        <v>0</v>
      </c>
      <c r="AY73" s="30">
        <v>0</v>
      </c>
      <c r="AZ73" s="30">
        <v>0</v>
      </c>
      <c r="BA73" s="30">
        <v>0</v>
      </c>
      <c r="BB73" s="50">
        <v>0</v>
      </c>
      <c r="BC73" s="30">
        <v>0</v>
      </c>
      <c r="BD73" s="30">
        <v>0</v>
      </c>
      <c r="BE73" s="30">
        <v>0</v>
      </c>
      <c r="BF73" s="30">
        <v>0</v>
      </c>
      <c r="BG73" s="30">
        <v>0</v>
      </c>
      <c r="BH73" s="30">
        <v>0</v>
      </c>
      <c r="BI73" s="30">
        <v>0</v>
      </c>
      <c r="BJ73" s="30">
        <v>0</v>
      </c>
      <c r="BK73" s="30">
        <v>0</v>
      </c>
      <c r="BL73" s="30">
        <v>0</v>
      </c>
      <c r="BM73" s="30">
        <v>0</v>
      </c>
      <c r="BN73" s="30">
        <v>0</v>
      </c>
      <c r="BO73" s="30">
        <v>0</v>
      </c>
      <c r="BP73" s="30">
        <v>0</v>
      </c>
      <c r="BQ73" s="30">
        <v>0</v>
      </c>
      <c r="BR73" s="30">
        <v>0</v>
      </c>
      <c r="BS73" s="30">
        <v>0</v>
      </c>
      <c r="BT73" s="30">
        <v>0</v>
      </c>
      <c r="BU73" s="30">
        <v>0</v>
      </c>
      <c r="BV73" s="30">
        <v>0</v>
      </c>
      <c r="BW73" s="30">
        <v>0</v>
      </c>
      <c r="BX73" s="30">
        <v>0</v>
      </c>
      <c r="BY73" s="30">
        <v>0</v>
      </c>
      <c r="BZ73" s="30">
        <v>0</v>
      </c>
      <c r="CA73" s="30">
        <v>0</v>
      </c>
      <c r="CB73" s="30">
        <v>0</v>
      </c>
      <c r="CC73" s="30">
        <v>0</v>
      </c>
      <c r="CD73" s="30">
        <v>0</v>
      </c>
      <c r="CE73" s="30">
        <v>0</v>
      </c>
      <c r="CF73" s="30">
        <v>0</v>
      </c>
      <c r="CG73" s="30">
        <v>0</v>
      </c>
      <c r="CH73" s="30">
        <v>0</v>
      </c>
      <c r="CI73" s="30">
        <v>0</v>
      </c>
      <c r="CJ73" s="30">
        <v>0</v>
      </c>
      <c r="CK73" s="30">
        <v>0</v>
      </c>
      <c r="CL73" s="30">
        <v>0</v>
      </c>
      <c r="CM73" s="30">
        <v>0</v>
      </c>
      <c r="CN73" s="30">
        <v>0</v>
      </c>
      <c r="CO73" s="30">
        <v>0</v>
      </c>
      <c r="CP73" s="30">
        <v>0</v>
      </c>
      <c r="CQ73" s="30">
        <v>0</v>
      </c>
      <c r="CR73" s="30">
        <v>0</v>
      </c>
      <c r="CS73" s="30">
        <v>0</v>
      </c>
      <c r="CT73" s="30">
        <v>0</v>
      </c>
      <c r="CU73" s="30">
        <v>0</v>
      </c>
      <c r="CV73" s="30">
        <v>0</v>
      </c>
      <c r="CW73" s="30">
        <v>0</v>
      </c>
      <c r="CX73" s="45" t="str">
        <f t="shared" ref="CX73:CX136" si="86">IFERROR(F73/BB73,"-")</f>
        <v>-</v>
      </c>
      <c r="CY73" s="1" t="str">
        <f t="shared" ref="CY73:CY136" si="87">IFERROR(G73/BC73,"-")</f>
        <v>-</v>
      </c>
      <c r="CZ73" s="1" t="str">
        <f t="shared" ref="CZ73:CZ136" si="88">IFERROR(H73/BD73,"-")</f>
        <v>-</v>
      </c>
      <c r="DA73" s="1" t="str">
        <f t="shared" ref="DA73:DA136" si="89">IFERROR(I73/BE73,"-")</f>
        <v>-</v>
      </c>
      <c r="DB73" s="1" t="str">
        <f t="shared" ref="DB73:DB136" si="90">IFERROR(J73/BF73,"-")</f>
        <v>-</v>
      </c>
      <c r="DC73" s="1" t="str">
        <f t="shared" ref="DC73:DC136" si="91">IFERROR(K73/BG73,"-")</f>
        <v>-</v>
      </c>
      <c r="DD73" s="1" t="str">
        <f t="shared" ref="DD73:DD136" si="92">IFERROR(L73/BH73,"-")</f>
        <v>-</v>
      </c>
      <c r="DE73" s="1" t="str">
        <f t="shared" ref="DE73:DE136" si="93">IFERROR(M73/BI73,"-")</f>
        <v>-</v>
      </c>
      <c r="DF73" s="1" t="str">
        <f t="shared" ref="DF73:DF136" si="94">IFERROR(N73/BJ73,"-")</f>
        <v>-</v>
      </c>
      <c r="DG73" s="1" t="str">
        <f t="shared" ref="DG73:DG136" si="95">IFERROR(O73/BK73,"-")</f>
        <v>-</v>
      </c>
      <c r="DH73" s="1" t="str">
        <f t="shared" ref="DH73:DH136" si="96">IFERROR(P73/BL73,"-")</f>
        <v>-</v>
      </c>
      <c r="DI73" s="1" t="str">
        <f t="shared" ref="DI73:DI136" si="97">IFERROR(Q73/BM73,"-")</f>
        <v>-</v>
      </c>
      <c r="DJ73" s="1" t="str">
        <f t="shared" ref="DJ73:DJ136" si="98">IFERROR(R73/BN73,"-")</f>
        <v>-</v>
      </c>
      <c r="DK73" s="1" t="str">
        <f t="shared" ref="DK73:DK136" si="99">IFERROR(S73/BO73,"-")</f>
        <v>-</v>
      </c>
      <c r="DL73" s="1" t="str">
        <f t="shared" ref="DL73:DL136" si="100">IFERROR(T73/BP73,"-")</f>
        <v>-</v>
      </c>
      <c r="DM73" s="1" t="str">
        <f t="shared" ref="DM73:DM136" si="101">IFERROR(U73/BQ73,"-")</f>
        <v>-</v>
      </c>
      <c r="DN73" s="1" t="str">
        <f t="shared" ref="DN73:DN136" si="102">IFERROR(V73/BR73,"-")</f>
        <v>-</v>
      </c>
      <c r="DO73" s="1" t="str">
        <f t="shared" ref="DO73:DO136" si="103">IFERROR(W73/BS73,"-")</f>
        <v>-</v>
      </c>
      <c r="DP73" s="1" t="str">
        <f t="shared" ref="DP73:DP136" si="104">IFERROR(X73/BT73,"-")</f>
        <v>-</v>
      </c>
      <c r="DQ73" s="1" t="str">
        <f t="shared" ref="DQ73:DQ136" si="105">IFERROR(Y73/BU73,"-")</f>
        <v>-</v>
      </c>
      <c r="DR73" s="1" t="str">
        <f t="shared" ref="DR73:DR136" si="106">IFERROR(Z73/BV73,"-")</f>
        <v>-</v>
      </c>
      <c r="DS73" s="1" t="str">
        <f t="shared" ref="DS73:DS136" si="107">IFERROR(AA73/BW73,"-")</f>
        <v>-</v>
      </c>
      <c r="DT73" s="1" t="str">
        <f t="shared" ref="DT73:DT136" si="108">IFERROR(AB73/BX73,"-")</f>
        <v>-</v>
      </c>
      <c r="DU73" s="1" t="str">
        <f t="shared" ref="DU73:DU136" si="109">IFERROR(AC73/BY73,"-")</f>
        <v>-</v>
      </c>
      <c r="DV73" s="1" t="str">
        <f t="shared" ref="DV73:DV136" si="110">IFERROR(AD73/BZ73,"-")</f>
        <v>-</v>
      </c>
      <c r="DW73" s="1" t="str">
        <f t="shared" ref="DW73:DW136" si="111">IFERROR(AE73/CA73,"-")</f>
        <v>-</v>
      </c>
      <c r="DX73" s="1" t="str">
        <f t="shared" ref="DX73:DX136" si="112">IFERROR(AF73/CB73,"-")</f>
        <v>-</v>
      </c>
      <c r="DY73" s="1" t="str">
        <f t="shared" ref="DY73:DY136" si="113">IFERROR(AG73/CC73,"-")</f>
        <v>-</v>
      </c>
      <c r="DZ73" s="1" t="str">
        <f t="shared" ref="DZ73:DZ136" si="114">IFERROR(AH73/CD73,"-")</f>
        <v>-</v>
      </c>
      <c r="EA73" s="1" t="str">
        <f t="shared" ref="EA73:EA136" si="115">IFERROR(AI73/CE73,"-")</f>
        <v>-</v>
      </c>
      <c r="EB73" s="1" t="str">
        <f t="shared" ref="EB73:EB136" si="116">IFERROR(AJ73/CF73,"-")</f>
        <v>-</v>
      </c>
      <c r="EC73" s="1" t="str">
        <f t="shared" ref="EC73:EC136" si="117">IFERROR(AK73/CG73,"-")</f>
        <v>-</v>
      </c>
      <c r="ED73" s="1" t="str">
        <f t="shared" ref="ED73:ED136" si="118">IFERROR(AL73/CH73,"-")</f>
        <v>-</v>
      </c>
      <c r="EE73" s="1" t="str">
        <f t="shared" ref="EE73:EE136" si="119">IFERROR(AM73/CI73,"-")</f>
        <v>-</v>
      </c>
      <c r="EF73" s="1" t="str">
        <f t="shared" ref="EF73:EF136" si="120">IFERROR(AN73/CJ73,"-")</f>
        <v>-</v>
      </c>
      <c r="EG73" s="1" t="str">
        <f t="shared" ref="EG73:EG136" si="121">IFERROR(AO73/CK73,"-")</f>
        <v>-</v>
      </c>
      <c r="EH73" s="1" t="str">
        <f t="shared" ref="EH73:EH136" si="122">IFERROR(AP73/CL73,"-")</f>
        <v>-</v>
      </c>
      <c r="EI73" s="1" t="str">
        <f t="shared" ref="EI73:EI136" si="123">IFERROR(AQ73/CM73,"-")</f>
        <v>-</v>
      </c>
      <c r="EJ73" s="1" t="str">
        <f t="shared" ref="EJ73:EJ136" si="124">IFERROR(AR73/CN73,"-")</f>
        <v>-</v>
      </c>
      <c r="EK73" s="1" t="str">
        <f t="shared" ref="EK73:EK136" si="125">IFERROR(AS73/CO73,"-")</f>
        <v>-</v>
      </c>
      <c r="EL73" s="1" t="str">
        <f t="shared" ref="EL73:EL136" si="126">IFERROR(AT73/CP73,"-")</f>
        <v>-</v>
      </c>
      <c r="EM73" s="1" t="str">
        <f t="shared" ref="EM73:EM136" si="127">IFERROR(AU73/CQ73,"-")</f>
        <v>-</v>
      </c>
      <c r="EN73" s="1" t="str">
        <f t="shared" ref="EN73:EN136" si="128">IFERROR(AV73/CR73,"-")</f>
        <v>-</v>
      </c>
      <c r="EO73" s="1" t="str">
        <f t="shared" ref="EO73:EO136" si="129">IFERROR(AW73/CS73,"-")</f>
        <v>-</v>
      </c>
      <c r="EP73" s="1" t="str">
        <f t="shared" ref="EP73:EP136" si="130">IFERROR(AX73/CT73,"-")</f>
        <v>-</v>
      </c>
      <c r="EQ73" s="1" t="str">
        <f t="shared" ref="EQ73:EQ136" si="131">IFERROR(AY73/CU73,"-")</f>
        <v>-</v>
      </c>
      <c r="ER73" s="1" t="str">
        <f t="shared" ref="ER73:ER136" si="132">IFERROR(AZ73/CV73,"-")</f>
        <v>-</v>
      </c>
      <c r="ES73" s="46" t="str">
        <f t="shared" ref="ES73:ES136" si="133">IFERROR(BA73/CW73,"-")</f>
        <v>-</v>
      </c>
      <c r="EU73" s="1" t="str">
        <f t="shared" ref="EU73:EU136" si="134">IFERROR(SUM(F73:Q73)/SUM(BB73:BM73),"-")</f>
        <v>-</v>
      </c>
      <c r="EV73" s="1" t="str">
        <f t="shared" ref="EV73:EV136" si="135">IFERROR(SUM(R73:AC73)/SUM(BN73:BY73),"-")</f>
        <v>-</v>
      </c>
      <c r="EW73" s="1" t="str">
        <f t="shared" ref="EW73:EW136" si="136">IFERROR(SUM(AD73:AO73)/SUM(BZ73:CK73),"-")</f>
        <v>-</v>
      </c>
      <c r="EX73" s="1" t="str">
        <f t="shared" ref="EX73:EX136" si="137">IFERROR(SUM(AP73:BA73)/SUM(CL73:CW73),"-")</f>
        <v>-</v>
      </c>
    </row>
    <row r="74" spans="1:154" hidden="1" outlineLevel="1" x14ac:dyDescent="0.25">
      <c r="A74" t="s">
        <v>53</v>
      </c>
      <c r="B74" s="2">
        <v>121</v>
      </c>
      <c r="C74" t="s">
        <v>297</v>
      </c>
      <c r="D74" s="19" t="s">
        <v>466</v>
      </c>
      <c r="E74" s="19" t="s">
        <v>462</v>
      </c>
      <c r="F74" s="30" t="s">
        <v>25</v>
      </c>
      <c r="G74" s="30" t="s">
        <v>25</v>
      </c>
      <c r="H74" s="30" t="s">
        <v>25</v>
      </c>
      <c r="I74" s="30" t="s">
        <v>25</v>
      </c>
      <c r="J74" s="30" t="s">
        <v>25</v>
      </c>
      <c r="K74" s="30" t="s">
        <v>25</v>
      </c>
      <c r="L74" s="30" t="s">
        <v>25</v>
      </c>
      <c r="M74" s="30" t="s">
        <v>25</v>
      </c>
      <c r="N74" s="30" t="s">
        <v>25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30">
        <v>0</v>
      </c>
      <c r="AJ74" s="30">
        <v>0</v>
      </c>
      <c r="AK74" s="30">
        <v>0</v>
      </c>
      <c r="AL74" s="30">
        <v>0</v>
      </c>
      <c r="AM74" s="30">
        <v>0</v>
      </c>
      <c r="AN74" s="30">
        <v>0</v>
      </c>
      <c r="AO74" s="30">
        <v>0</v>
      </c>
      <c r="AP74" s="30">
        <v>0</v>
      </c>
      <c r="AQ74" s="30">
        <v>0</v>
      </c>
      <c r="AR74" s="30">
        <v>0</v>
      </c>
      <c r="AS74" s="30">
        <v>0</v>
      </c>
      <c r="AT74" s="30">
        <v>0</v>
      </c>
      <c r="AU74" s="30">
        <v>0</v>
      </c>
      <c r="AV74" s="30">
        <v>0</v>
      </c>
      <c r="AW74" s="30">
        <v>0</v>
      </c>
      <c r="AX74" s="30">
        <v>0</v>
      </c>
      <c r="AY74" s="30">
        <v>0</v>
      </c>
      <c r="AZ74" s="30">
        <v>0</v>
      </c>
      <c r="BA74" s="30">
        <v>0</v>
      </c>
      <c r="BB74" s="50">
        <v>0</v>
      </c>
      <c r="BC74" s="30">
        <v>0</v>
      </c>
      <c r="BD74" s="30">
        <v>0</v>
      </c>
      <c r="BE74" s="30">
        <v>0</v>
      </c>
      <c r="BF74" s="30">
        <v>0</v>
      </c>
      <c r="BG74" s="30">
        <v>0</v>
      </c>
      <c r="BH74" s="30">
        <v>0</v>
      </c>
      <c r="BI74" s="30">
        <v>0</v>
      </c>
      <c r="BJ74" s="30">
        <v>0</v>
      </c>
      <c r="BK74" s="30">
        <v>0</v>
      </c>
      <c r="BL74" s="30">
        <v>0</v>
      </c>
      <c r="BM74" s="30">
        <v>0</v>
      </c>
      <c r="BN74" s="30">
        <v>0</v>
      </c>
      <c r="BO74" s="30">
        <v>0</v>
      </c>
      <c r="BP74" s="30">
        <v>0</v>
      </c>
      <c r="BQ74" s="30">
        <v>0</v>
      </c>
      <c r="BR74" s="30">
        <v>0</v>
      </c>
      <c r="BS74" s="30">
        <v>0</v>
      </c>
      <c r="BT74" s="30">
        <v>0</v>
      </c>
      <c r="BU74" s="30">
        <v>0</v>
      </c>
      <c r="BV74" s="30">
        <v>0</v>
      </c>
      <c r="BW74" s="30">
        <v>0</v>
      </c>
      <c r="BX74" s="30">
        <v>0</v>
      </c>
      <c r="BY74" s="30">
        <v>0</v>
      </c>
      <c r="BZ74" s="30">
        <v>0</v>
      </c>
      <c r="CA74" s="30">
        <v>0</v>
      </c>
      <c r="CB74" s="30">
        <v>0</v>
      </c>
      <c r="CC74" s="30">
        <v>0</v>
      </c>
      <c r="CD74" s="30">
        <v>0</v>
      </c>
      <c r="CE74" s="30">
        <v>0</v>
      </c>
      <c r="CF74" s="30">
        <v>0</v>
      </c>
      <c r="CG74" s="30">
        <v>0</v>
      </c>
      <c r="CH74" s="30">
        <v>0</v>
      </c>
      <c r="CI74" s="30">
        <v>0</v>
      </c>
      <c r="CJ74" s="30">
        <v>0</v>
      </c>
      <c r="CK74" s="30">
        <v>0</v>
      </c>
      <c r="CL74" s="30">
        <v>0</v>
      </c>
      <c r="CM74" s="30">
        <v>0</v>
      </c>
      <c r="CN74" s="30">
        <v>0</v>
      </c>
      <c r="CO74" s="30">
        <v>0</v>
      </c>
      <c r="CP74" s="30">
        <v>0</v>
      </c>
      <c r="CQ74" s="30">
        <v>0</v>
      </c>
      <c r="CR74" s="30">
        <v>0</v>
      </c>
      <c r="CS74" s="30">
        <v>0</v>
      </c>
      <c r="CT74" s="30">
        <v>0</v>
      </c>
      <c r="CU74" s="30">
        <v>0</v>
      </c>
      <c r="CV74" s="30">
        <v>0</v>
      </c>
      <c r="CW74" s="30">
        <v>0</v>
      </c>
      <c r="CX74" s="45" t="str">
        <f t="shared" si="86"/>
        <v>-</v>
      </c>
      <c r="CY74" s="1" t="str">
        <f t="shared" si="87"/>
        <v>-</v>
      </c>
      <c r="CZ74" s="1" t="str">
        <f t="shared" si="88"/>
        <v>-</v>
      </c>
      <c r="DA74" s="1" t="str">
        <f t="shared" si="89"/>
        <v>-</v>
      </c>
      <c r="DB74" s="1" t="str">
        <f t="shared" si="90"/>
        <v>-</v>
      </c>
      <c r="DC74" s="1" t="str">
        <f t="shared" si="91"/>
        <v>-</v>
      </c>
      <c r="DD74" s="1" t="str">
        <f t="shared" si="92"/>
        <v>-</v>
      </c>
      <c r="DE74" s="1" t="str">
        <f t="shared" si="93"/>
        <v>-</v>
      </c>
      <c r="DF74" s="1" t="str">
        <f t="shared" si="94"/>
        <v>-</v>
      </c>
      <c r="DG74" s="1" t="str">
        <f t="shared" si="95"/>
        <v>-</v>
      </c>
      <c r="DH74" s="1" t="str">
        <f t="shared" si="96"/>
        <v>-</v>
      </c>
      <c r="DI74" s="1" t="str">
        <f t="shared" si="97"/>
        <v>-</v>
      </c>
      <c r="DJ74" s="1" t="str">
        <f t="shared" si="98"/>
        <v>-</v>
      </c>
      <c r="DK74" s="1" t="str">
        <f t="shared" si="99"/>
        <v>-</v>
      </c>
      <c r="DL74" s="1" t="str">
        <f t="shared" si="100"/>
        <v>-</v>
      </c>
      <c r="DM74" s="1" t="str">
        <f t="shared" si="101"/>
        <v>-</v>
      </c>
      <c r="DN74" s="1" t="str">
        <f t="shared" si="102"/>
        <v>-</v>
      </c>
      <c r="DO74" s="1" t="str">
        <f t="shared" si="103"/>
        <v>-</v>
      </c>
      <c r="DP74" s="1" t="str">
        <f t="shared" si="104"/>
        <v>-</v>
      </c>
      <c r="DQ74" s="1" t="str">
        <f t="shared" si="105"/>
        <v>-</v>
      </c>
      <c r="DR74" s="1" t="str">
        <f t="shared" si="106"/>
        <v>-</v>
      </c>
      <c r="DS74" s="1" t="str">
        <f t="shared" si="107"/>
        <v>-</v>
      </c>
      <c r="DT74" s="1" t="str">
        <f t="shared" si="108"/>
        <v>-</v>
      </c>
      <c r="DU74" s="1" t="str">
        <f t="shared" si="109"/>
        <v>-</v>
      </c>
      <c r="DV74" s="1" t="str">
        <f t="shared" si="110"/>
        <v>-</v>
      </c>
      <c r="DW74" s="1" t="str">
        <f t="shared" si="111"/>
        <v>-</v>
      </c>
      <c r="DX74" s="1" t="str">
        <f t="shared" si="112"/>
        <v>-</v>
      </c>
      <c r="DY74" s="1" t="str">
        <f t="shared" si="113"/>
        <v>-</v>
      </c>
      <c r="DZ74" s="1" t="str">
        <f t="shared" si="114"/>
        <v>-</v>
      </c>
      <c r="EA74" s="1" t="str">
        <f t="shared" si="115"/>
        <v>-</v>
      </c>
      <c r="EB74" s="1" t="str">
        <f t="shared" si="116"/>
        <v>-</v>
      </c>
      <c r="EC74" s="1" t="str">
        <f t="shared" si="117"/>
        <v>-</v>
      </c>
      <c r="ED74" s="1" t="str">
        <f t="shared" si="118"/>
        <v>-</v>
      </c>
      <c r="EE74" s="1" t="str">
        <f t="shared" si="119"/>
        <v>-</v>
      </c>
      <c r="EF74" s="1" t="str">
        <f t="shared" si="120"/>
        <v>-</v>
      </c>
      <c r="EG74" s="1" t="str">
        <f t="shared" si="121"/>
        <v>-</v>
      </c>
      <c r="EH74" s="1" t="str">
        <f t="shared" si="122"/>
        <v>-</v>
      </c>
      <c r="EI74" s="1" t="str">
        <f t="shared" si="123"/>
        <v>-</v>
      </c>
      <c r="EJ74" s="1" t="str">
        <f t="shared" si="124"/>
        <v>-</v>
      </c>
      <c r="EK74" s="1" t="str">
        <f t="shared" si="125"/>
        <v>-</v>
      </c>
      <c r="EL74" s="1" t="str">
        <f t="shared" si="126"/>
        <v>-</v>
      </c>
      <c r="EM74" s="1" t="str">
        <f t="shared" si="127"/>
        <v>-</v>
      </c>
      <c r="EN74" s="1" t="str">
        <f t="shared" si="128"/>
        <v>-</v>
      </c>
      <c r="EO74" s="1" t="str">
        <f t="shared" si="129"/>
        <v>-</v>
      </c>
      <c r="EP74" s="1" t="str">
        <f t="shared" si="130"/>
        <v>-</v>
      </c>
      <c r="EQ74" s="1" t="str">
        <f t="shared" si="131"/>
        <v>-</v>
      </c>
      <c r="ER74" s="1" t="str">
        <f t="shared" si="132"/>
        <v>-</v>
      </c>
      <c r="ES74" s="46" t="str">
        <f t="shared" si="133"/>
        <v>-</v>
      </c>
      <c r="EU74" s="1" t="str">
        <f t="shared" si="134"/>
        <v>-</v>
      </c>
      <c r="EV74" s="1" t="str">
        <f t="shared" si="135"/>
        <v>-</v>
      </c>
      <c r="EW74" s="1" t="str">
        <f t="shared" si="136"/>
        <v>-</v>
      </c>
      <c r="EX74" s="1" t="str">
        <f t="shared" si="137"/>
        <v>-</v>
      </c>
    </row>
    <row r="75" spans="1:154" hidden="1" outlineLevel="1" x14ac:dyDescent="0.25">
      <c r="A75" t="s">
        <v>54</v>
      </c>
      <c r="B75" s="2">
        <v>84</v>
      </c>
      <c r="C75" t="s">
        <v>298</v>
      </c>
      <c r="D75" s="19" t="s">
        <v>465</v>
      </c>
      <c r="E75" s="19" t="s">
        <v>461</v>
      </c>
      <c r="F75" s="30" t="s">
        <v>25</v>
      </c>
      <c r="G75" s="30" t="s">
        <v>25</v>
      </c>
      <c r="H75" s="30" t="s">
        <v>25</v>
      </c>
      <c r="I75" s="30" t="s">
        <v>25</v>
      </c>
      <c r="J75" s="30" t="s">
        <v>25</v>
      </c>
      <c r="K75" s="30" t="s">
        <v>25</v>
      </c>
      <c r="L75" s="30" t="s">
        <v>25</v>
      </c>
      <c r="M75" s="30" t="s">
        <v>25</v>
      </c>
      <c r="N75" s="30" t="s">
        <v>25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30">
        <v>0</v>
      </c>
      <c r="AF75" s="30">
        <v>0</v>
      </c>
      <c r="AG75" s="30">
        <v>0</v>
      </c>
      <c r="AH75" s="30">
        <v>0</v>
      </c>
      <c r="AI75" s="30">
        <v>0</v>
      </c>
      <c r="AJ75" s="30">
        <v>0</v>
      </c>
      <c r="AK75" s="30">
        <v>0</v>
      </c>
      <c r="AL75" s="30">
        <v>0</v>
      </c>
      <c r="AM75" s="30">
        <v>0</v>
      </c>
      <c r="AN75" s="30">
        <v>0</v>
      </c>
      <c r="AO75" s="30">
        <v>0</v>
      </c>
      <c r="AP75" s="30">
        <v>0</v>
      </c>
      <c r="AQ75" s="30">
        <v>0</v>
      </c>
      <c r="AR75" s="30">
        <v>0</v>
      </c>
      <c r="AS75" s="30">
        <v>0</v>
      </c>
      <c r="AT75" s="30">
        <v>0</v>
      </c>
      <c r="AU75" s="30">
        <v>0</v>
      </c>
      <c r="AV75" s="30">
        <v>0</v>
      </c>
      <c r="AW75" s="30">
        <v>0</v>
      </c>
      <c r="AX75" s="30">
        <v>0</v>
      </c>
      <c r="AY75" s="30">
        <v>0</v>
      </c>
      <c r="AZ75" s="30">
        <v>0</v>
      </c>
      <c r="BA75" s="30">
        <v>0</v>
      </c>
      <c r="BB75" s="50">
        <v>0</v>
      </c>
      <c r="BC75" s="30">
        <v>0</v>
      </c>
      <c r="BD75" s="30">
        <v>0</v>
      </c>
      <c r="BE75" s="30">
        <v>0</v>
      </c>
      <c r="BF75" s="30">
        <v>0</v>
      </c>
      <c r="BG75" s="30">
        <v>0</v>
      </c>
      <c r="BH75" s="30">
        <v>0</v>
      </c>
      <c r="BI75" s="30">
        <v>0</v>
      </c>
      <c r="BJ75" s="30">
        <v>0</v>
      </c>
      <c r="BK75" s="30">
        <v>0</v>
      </c>
      <c r="BL75" s="30">
        <v>0</v>
      </c>
      <c r="BM75" s="30">
        <v>0</v>
      </c>
      <c r="BN75" s="30">
        <v>0</v>
      </c>
      <c r="BO75" s="30">
        <v>0</v>
      </c>
      <c r="BP75" s="30">
        <v>0</v>
      </c>
      <c r="BQ75" s="30">
        <v>0</v>
      </c>
      <c r="BR75" s="30">
        <v>0</v>
      </c>
      <c r="BS75" s="30">
        <v>0</v>
      </c>
      <c r="BT75" s="30">
        <v>0</v>
      </c>
      <c r="BU75" s="30">
        <v>0</v>
      </c>
      <c r="BV75" s="30">
        <v>0</v>
      </c>
      <c r="BW75" s="30">
        <v>0</v>
      </c>
      <c r="BX75" s="30">
        <v>0</v>
      </c>
      <c r="BY75" s="30">
        <v>0</v>
      </c>
      <c r="BZ75" s="30">
        <v>0</v>
      </c>
      <c r="CA75" s="30">
        <v>0</v>
      </c>
      <c r="CB75" s="30">
        <v>0</v>
      </c>
      <c r="CC75" s="30">
        <v>0</v>
      </c>
      <c r="CD75" s="30">
        <v>0</v>
      </c>
      <c r="CE75" s="30">
        <v>0</v>
      </c>
      <c r="CF75" s="30">
        <v>0</v>
      </c>
      <c r="CG75" s="30">
        <v>0</v>
      </c>
      <c r="CH75" s="30">
        <v>0</v>
      </c>
      <c r="CI75" s="30">
        <v>0</v>
      </c>
      <c r="CJ75" s="30">
        <v>0</v>
      </c>
      <c r="CK75" s="30">
        <v>0</v>
      </c>
      <c r="CL75" s="30">
        <v>0</v>
      </c>
      <c r="CM75" s="30">
        <v>0</v>
      </c>
      <c r="CN75" s="30">
        <v>0</v>
      </c>
      <c r="CO75" s="30">
        <v>0</v>
      </c>
      <c r="CP75" s="30">
        <v>0</v>
      </c>
      <c r="CQ75" s="30">
        <v>0</v>
      </c>
      <c r="CR75" s="30">
        <v>0</v>
      </c>
      <c r="CS75" s="30">
        <v>0</v>
      </c>
      <c r="CT75" s="30">
        <v>0</v>
      </c>
      <c r="CU75" s="30">
        <v>0</v>
      </c>
      <c r="CV75" s="30">
        <v>0</v>
      </c>
      <c r="CW75" s="30">
        <v>0</v>
      </c>
      <c r="CX75" s="45" t="str">
        <f t="shared" si="86"/>
        <v>-</v>
      </c>
      <c r="CY75" s="1" t="str">
        <f t="shared" si="87"/>
        <v>-</v>
      </c>
      <c r="CZ75" s="1" t="str">
        <f t="shared" si="88"/>
        <v>-</v>
      </c>
      <c r="DA75" s="1" t="str">
        <f t="shared" si="89"/>
        <v>-</v>
      </c>
      <c r="DB75" s="1" t="str">
        <f t="shared" si="90"/>
        <v>-</v>
      </c>
      <c r="DC75" s="1" t="str">
        <f t="shared" si="91"/>
        <v>-</v>
      </c>
      <c r="DD75" s="1" t="str">
        <f t="shared" si="92"/>
        <v>-</v>
      </c>
      <c r="DE75" s="1" t="str">
        <f t="shared" si="93"/>
        <v>-</v>
      </c>
      <c r="DF75" s="1" t="str">
        <f t="shared" si="94"/>
        <v>-</v>
      </c>
      <c r="DG75" s="1" t="str">
        <f t="shared" si="95"/>
        <v>-</v>
      </c>
      <c r="DH75" s="1" t="str">
        <f t="shared" si="96"/>
        <v>-</v>
      </c>
      <c r="DI75" s="1" t="str">
        <f t="shared" si="97"/>
        <v>-</v>
      </c>
      <c r="DJ75" s="1" t="str">
        <f t="shared" si="98"/>
        <v>-</v>
      </c>
      <c r="DK75" s="1" t="str">
        <f t="shared" si="99"/>
        <v>-</v>
      </c>
      <c r="DL75" s="1" t="str">
        <f t="shared" si="100"/>
        <v>-</v>
      </c>
      <c r="DM75" s="1" t="str">
        <f t="shared" si="101"/>
        <v>-</v>
      </c>
      <c r="DN75" s="1" t="str">
        <f t="shared" si="102"/>
        <v>-</v>
      </c>
      <c r="DO75" s="1" t="str">
        <f t="shared" si="103"/>
        <v>-</v>
      </c>
      <c r="DP75" s="1" t="str">
        <f t="shared" si="104"/>
        <v>-</v>
      </c>
      <c r="DQ75" s="1" t="str">
        <f t="shared" si="105"/>
        <v>-</v>
      </c>
      <c r="DR75" s="1" t="str">
        <f t="shared" si="106"/>
        <v>-</v>
      </c>
      <c r="DS75" s="1" t="str">
        <f t="shared" si="107"/>
        <v>-</v>
      </c>
      <c r="DT75" s="1" t="str">
        <f t="shared" si="108"/>
        <v>-</v>
      </c>
      <c r="DU75" s="1" t="str">
        <f t="shared" si="109"/>
        <v>-</v>
      </c>
      <c r="DV75" s="1" t="str">
        <f t="shared" si="110"/>
        <v>-</v>
      </c>
      <c r="DW75" s="1" t="str">
        <f t="shared" si="111"/>
        <v>-</v>
      </c>
      <c r="DX75" s="1" t="str">
        <f t="shared" si="112"/>
        <v>-</v>
      </c>
      <c r="DY75" s="1" t="str">
        <f t="shared" si="113"/>
        <v>-</v>
      </c>
      <c r="DZ75" s="1" t="str">
        <f t="shared" si="114"/>
        <v>-</v>
      </c>
      <c r="EA75" s="1" t="str">
        <f t="shared" si="115"/>
        <v>-</v>
      </c>
      <c r="EB75" s="1" t="str">
        <f t="shared" si="116"/>
        <v>-</v>
      </c>
      <c r="EC75" s="1" t="str">
        <f t="shared" si="117"/>
        <v>-</v>
      </c>
      <c r="ED75" s="1" t="str">
        <f t="shared" si="118"/>
        <v>-</v>
      </c>
      <c r="EE75" s="1" t="str">
        <f t="shared" si="119"/>
        <v>-</v>
      </c>
      <c r="EF75" s="1" t="str">
        <f t="shared" si="120"/>
        <v>-</v>
      </c>
      <c r="EG75" s="1" t="str">
        <f t="shared" si="121"/>
        <v>-</v>
      </c>
      <c r="EH75" s="1" t="str">
        <f t="shared" si="122"/>
        <v>-</v>
      </c>
      <c r="EI75" s="1" t="str">
        <f t="shared" si="123"/>
        <v>-</v>
      </c>
      <c r="EJ75" s="1" t="str">
        <f t="shared" si="124"/>
        <v>-</v>
      </c>
      <c r="EK75" s="1" t="str">
        <f t="shared" si="125"/>
        <v>-</v>
      </c>
      <c r="EL75" s="1" t="str">
        <f t="shared" si="126"/>
        <v>-</v>
      </c>
      <c r="EM75" s="1" t="str">
        <f t="shared" si="127"/>
        <v>-</v>
      </c>
      <c r="EN75" s="1" t="str">
        <f t="shared" si="128"/>
        <v>-</v>
      </c>
      <c r="EO75" s="1" t="str">
        <f t="shared" si="129"/>
        <v>-</v>
      </c>
      <c r="EP75" s="1" t="str">
        <f t="shared" si="130"/>
        <v>-</v>
      </c>
      <c r="EQ75" s="1" t="str">
        <f t="shared" si="131"/>
        <v>-</v>
      </c>
      <c r="ER75" s="1" t="str">
        <f t="shared" si="132"/>
        <v>-</v>
      </c>
      <c r="ES75" s="46" t="str">
        <f t="shared" si="133"/>
        <v>-</v>
      </c>
      <c r="EU75" s="1" t="str">
        <f t="shared" si="134"/>
        <v>-</v>
      </c>
      <c r="EV75" s="1" t="str">
        <f t="shared" si="135"/>
        <v>-</v>
      </c>
      <c r="EW75" s="1" t="str">
        <f t="shared" si="136"/>
        <v>-</v>
      </c>
      <c r="EX75" s="1" t="str">
        <f t="shared" si="137"/>
        <v>-</v>
      </c>
    </row>
    <row r="76" spans="1:154" hidden="1" outlineLevel="1" x14ac:dyDescent="0.25">
      <c r="A76" t="s">
        <v>55</v>
      </c>
      <c r="B76" s="2">
        <v>163</v>
      </c>
      <c r="C76" t="s">
        <v>299</v>
      </c>
      <c r="D76" s="19" t="s">
        <v>465</v>
      </c>
      <c r="E76" s="19" t="s">
        <v>461</v>
      </c>
      <c r="F76" s="30" t="s">
        <v>25</v>
      </c>
      <c r="G76" s="30" t="s">
        <v>25</v>
      </c>
      <c r="H76" s="30" t="s">
        <v>25</v>
      </c>
      <c r="I76" s="30" t="s">
        <v>25</v>
      </c>
      <c r="J76" s="30" t="s">
        <v>25</v>
      </c>
      <c r="K76" s="30" t="s">
        <v>25</v>
      </c>
      <c r="L76" s="30" t="s">
        <v>25</v>
      </c>
      <c r="M76" s="30" t="s">
        <v>25</v>
      </c>
      <c r="N76" s="30" t="s">
        <v>25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  <c r="AI76" s="30">
        <v>0</v>
      </c>
      <c r="AJ76" s="30">
        <v>0</v>
      </c>
      <c r="AK76" s="30">
        <v>0</v>
      </c>
      <c r="AL76" s="30">
        <v>0</v>
      </c>
      <c r="AM76" s="30">
        <v>0</v>
      </c>
      <c r="AN76" s="30">
        <v>0</v>
      </c>
      <c r="AO76" s="30">
        <v>0</v>
      </c>
      <c r="AP76" s="30">
        <v>0</v>
      </c>
      <c r="AQ76" s="30">
        <v>0</v>
      </c>
      <c r="AR76" s="30">
        <v>0</v>
      </c>
      <c r="AS76" s="30">
        <v>0</v>
      </c>
      <c r="AT76" s="30">
        <v>0</v>
      </c>
      <c r="AU76" s="30">
        <v>0</v>
      </c>
      <c r="AV76" s="30">
        <v>0</v>
      </c>
      <c r="AW76" s="30">
        <v>0</v>
      </c>
      <c r="AX76" s="30">
        <v>0</v>
      </c>
      <c r="AY76" s="30">
        <v>0</v>
      </c>
      <c r="AZ76" s="30">
        <v>0</v>
      </c>
      <c r="BA76" s="30">
        <v>0</v>
      </c>
      <c r="BB76" s="50">
        <v>0</v>
      </c>
      <c r="BC76" s="30">
        <v>0</v>
      </c>
      <c r="BD76" s="30">
        <v>0</v>
      </c>
      <c r="BE76" s="30">
        <v>0</v>
      </c>
      <c r="BF76" s="30">
        <v>0</v>
      </c>
      <c r="BG76" s="30">
        <v>0</v>
      </c>
      <c r="BH76" s="30">
        <v>0</v>
      </c>
      <c r="BI76" s="30">
        <v>0</v>
      </c>
      <c r="BJ76" s="30">
        <v>0</v>
      </c>
      <c r="BK76" s="30">
        <v>0</v>
      </c>
      <c r="BL76" s="30">
        <v>0</v>
      </c>
      <c r="BM76" s="30">
        <v>0</v>
      </c>
      <c r="BN76" s="30">
        <v>0</v>
      </c>
      <c r="BO76" s="30">
        <v>0</v>
      </c>
      <c r="BP76" s="30">
        <v>0</v>
      </c>
      <c r="BQ76" s="30">
        <v>0</v>
      </c>
      <c r="BR76" s="30">
        <v>0</v>
      </c>
      <c r="BS76" s="30">
        <v>0</v>
      </c>
      <c r="BT76" s="30">
        <v>0</v>
      </c>
      <c r="BU76" s="30">
        <v>0</v>
      </c>
      <c r="BV76" s="30">
        <v>0</v>
      </c>
      <c r="BW76" s="30">
        <v>0</v>
      </c>
      <c r="BX76" s="30">
        <v>0</v>
      </c>
      <c r="BY76" s="30">
        <v>0</v>
      </c>
      <c r="BZ76" s="30">
        <v>0</v>
      </c>
      <c r="CA76" s="30">
        <v>0</v>
      </c>
      <c r="CB76" s="30">
        <v>0</v>
      </c>
      <c r="CC76" s="30">
        <v>0</v>
      </c>
      <c r="CD76" s="30">
        <v>0</v>
      </c>
      <c r="CE76" s="30">
        <v>0</v>
      </c>
      <c r="CF76" s="30">
        <v>0</v>
      </c>
      <c r="CG76" s="30">
        <v>0</v>
      </c>
      <c r="CH76" s="30">
        <v>0</v>
      </c>
      <c r="CI76" s="30">
        <v>0</v>
      </c>
      <c r="CJ76" s="30">
        <v>0</v>
      </c>
      <c r="CK76" s="30">
        <v>0</v>
      </c>
      <c r="CL76" s="30">
        <v>0</v>
      </c>
      <c r="CM76" s="30">
        <v>0</v>
      </c>
      <c r="CN76" s="30">
        <v>0</v>
      </c>
      <c r="CO76" s="30">
        <v>0</v>
      </c>
      <c r="CP76" s="30">
        <v>0</v>
      </c>
      <c r="CQ76" s="30">
        <v>0</v>
      </c>
      <c r="CR76" s="30">
        <v>0</v>
      </c>
      <c r="CS76" s="30">
        <v>0</v>
      </c>
      <c r="CT76" s="30">
        <v>0</v>
      </c>
      <c r="CU76" s="30">
        <v>0</v>
      </c>
      <c r="CV76" s="30">
        <v>0</v>
      </c>
      <c r="CW76" s="30">
        <v>0</v>
      </c>
      <c r="CX76" s="45" t="str">
        <f t="shared" si="86"/>
        <v>-</v>
      </c>
      <c r="CY76" s="1" t="str">
        <f t="shared" si="87"/>
        <v>-</v>
      </c>
      <c r="CZ76" s="1" t="str">
        <f t="shared" si="88"/>
        <v>-</v>
      </c>
      <c r="DA76" s="1" t="str">
        <f t="shared" si="89"/>
        <v>-</v>
      </c>
      <c r="DB76" s="1" t="str">
        <f t="shared" si="90"/>
        <v>-</v>
      </c>
      <c r="DC76" s="1" t="str">
        <f t="shared" si="91"/>
        <v>-</v>
      </c>
      <c r="DD76" s="1" t="str">
        <f t="shared" si="92"/>
        <v>-</v>
      </c>
      <c r="DE76" s="1" t="str">
        <f t="shared" si="93"/>
        <v>-</v>
      </c>
      <c r="DF76" s="1" t="str">
        <f t="shared" si="94"/>
        <v>-</v>
      </c>
      <c r="DG76" s="1" t="str">
        <f t="shared" si="95"/>
        <v>-</v>
      </c>
      <c r="DH76" s="1" t="str">
        <f t="shared" si="96"/>
        <v>-</v>
      </c>
      <c r="DI76" s="1" t="str">
        <f t="shared" si="97"/>
        <v>-</v>
      </c>
      <c r="DJ76" s="1" t="str">
        <f t="shared" si="98"/>
        <v>-</v>
      </c>
      <c r="DK76" s="1" t="str">
        <f t="shared" si="99"/>
        <v>-</v>
      </c>
      <c r="DL76" s="1" t="str">
        <f t="shared" si="100"/>
        <v>-</v>
      </c>
      <c r="DM76" s="1" t="str">
        <f t="shared" si="101"/>
        <v>-</v>
      </c>
      <c r="DN76" s="1" t="str">
        <f t="shared" si="102"/>
        <v>-</v>
      </c>
      <c r="DO76" s="1" t="str">
        <f t="shared" si="103"/>
        <v>-</v>
      </c>
      <c r="DP76" s="1" t="str">
        <f t="shared" si="104"/>
        <v>-</v>
      </c>
      <c r="DQ76" s="1" t="str">
        <f t="shared" si="105"/>
        <v>-</v>
      </c>
      <c r="DR76" s="1" t="str">
        <f t="shared" si="106"/>
        <v>-</v>
      </c>
      <c r="DS76" s="1" t="str">
        <f t="shared" si="107"/>
        <v>-</v>
      </c>
      <c r="DT76" s="1" t="str">
        <f t="shared" si="108"/>
        <v>-</v>
      </c>
      <c r="DU76" s="1" t="str">
        <f t="shared" si="109"/>
        <v>-</v>
      </c>
      <c r="DV76" s="1" t="str">
        <f t="shared" si="110"/>
        <v>-</v>
      </c>
      <c r="DW76" s="1" t="str">
        <f t="shared" si="111"/>
        <v>-</v>
      </c>
      <c r="DX76" s="1" t="str">
        <f t="shared" si="112"/>
        <v>-</v>
      </c>
      <c r="DY76" s="1" t="str">
        <f t="shared" si="113"/>
        <v>-</v>
      </c>
      <c r="DZ76" s="1" t="str">
        <f t="shared" si="114"/>
        <v>-</v>
      </c>
      <c r="EA76" s="1" t="str">
        <f t="shared" si="115"/>
        <v>-</v>
      </c>
      <c r="EB76" s="1" t="str">
        <f t="shared" si="116"/>
        <v>-</v>
      </c>
      <c r="EC76" s="1" t="str">
        <f t="shared" si="117"/>
        <v>-</v>
      </c>
      <c r="ED76" s="1" t="str">
        <f t="shared" si="118"/>
        <v>-</v>
      </c>
      <c r="EE76" s="1" t="str">
        <f t="shared" si="119"/>
        <v>-</v>
      </c>
      <c r="EF76" s="1" t="str">
        <f t="shared" si="120"/>
        <v>-</v>
      </c>
      <c r="EG76" s="1" t="str">
        <f t="shared" si="121"/>
        <v>-</v>
      </c>
      <c r="EH76" s="1" t="str">
        <f t="shared" si="122"/>
        <v>-</v>
      </c>
      <c r="EI76" s="1" t="str">
        <f t="shared" si="123"/>
        <v>-</v>
      </c>
      <c r="EJ76" s="1" t="str">
        <f t="shared" si="124"/>
        <v>-</v>
      </c>
      <c r="EK76" s="1" t="str">
        <f t="shared" si="125"/>
        <v>-</v>
      </c>
      <c r="EL76" s="1" t="str">
        <f t="shared" si="126"/>
        <v>-</v>
      </c>
      <c r="EM76" s="1" t="str">
        <f t="shared" si="127"/>
        <v>-</v>
      </c>
      <c r="EN76" s="1" t="str">
        <f t="shared" si="128"/>
        <v>-</v>
      </c>
      <c r="EO76" s="1" t="str">
        <f t="shared" si="129"/>
        <v>-</v>
      </c>
      <c r="EP76" s="1" t="str">
        <f t="shared" si="130"/>
        <v>-</v>
      </c>
      <c r="EQ76" s="1" t="str">
        <f t="shared" si="131"/>
        <v>-</v>
      </c>
      <c r="ER76" s="1" t="str">
        <f t="shared" si="132"/>
        <v>-</v>
      </c>
      <c r="ES76" s="46" t="str">
        <f t="shared" si="133"/>
        <v>-</v>
      </c>
      <c r="EU76" s="1" t="str">
        <f t="shared" si="134"/>
        <v>-</v>
      </c>
      <c r="EV76" s="1" t="str">
        <f t="shared" si="135"/>
        <v>-</v>
      </c>
      <c r="EW76" s="1" t="str">
        <f t="shared" si="136"/>
        <v>-</v>
      </c>
      <c r="EX76" s="1" t="str">
        <f t="shared" si="137"/>
        <v>-</v>
      </c>
    </row>
    <row r="77" spans="1:154" hidden="1" outlineLevel="1" x14ac:dyDescent="0.25">
      <c r="A77" t="s">
        <v>56</v>
      </c>
      <c r="B77" s="2">
        <v>164</v>
      </c>
      <c r="C77" t="s">
        <v>300</v>
      </c>
      <c r="D77" s="19" t="s">
        <v>467</v>
      </c>
      <c r="E77" s="19" t="s">
        <v>460</v>
      </c>
      <c r="F77" s="30" t="s">
        <v>25</v>
      </c>
      <c r="G77" s="30" t="s">
        <v>25</v>
      </c>
      <c r="H77" s="30" t="s">
        <v>25</v>
      </c>
      <c r="I77" s="30" t="s">
        <v>25</v>
      </c>
      <c r="J77" s="30" t="s">
        <v>25</v>
      </c>
      <c r="K77" s="30" t="s">
        <v>25</v>
      </c>
      <c r="L77" s="30" t="s">
        <v>25</v>
      </c>
      <c r="M77" s="30" t="s">
        <v>25</v>
      </c>
      <c r="N77" s="30" t="s">
        <v>25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  <c r="AO77" s="30">
        <v>0</v>
      </c>
      <c r="AP77" s="30">
        <v>0</v>
      </c>
      <c r="AQ77" s="30">
        <v>0</v>
      </c>
      <c r="AR77" s="30">
        <v>0</v>
      </c>
      <c r="AS77" s="30">
        <v>0</v>
      </c>
      <c r="AT77" s="30">
        <v>0</v>
      </c>
      <c r="AU77" s="30">
        <v>0</v>
      </c>
      <c r="AV77" s="30">
        <v>0</v>
      </c>
      <c r="AW77" s="30">
        <v>0</v>
      </c>
      <c r="AX77" s="30">
        <v>0</v>
      </c>
      <c r="AY77" s="30">
        <v>0</v>
      </c>
      <c r="AZ77" s="30">
        <v>0</v>
      </c>
      <c r="BA77" s="30">
        <v>0</v>
      </c>
      <c r="BB77" s="50">
        <v>0</v>
      </c>
      <c r="BC77" s="30">
        <v>0</v>
      </c>
      <c r="BD77" s="30">
        <v>0</v>
      </c>
      <c r="BE77" s="30">
        <v>0</v>
      </c>
      <c r="BF77" s="30">
        <v>0</v>
      </c>
      <c r="BG77" s="30">
        <v>0</v>
      </c>
      <c r="BH77" s="30">
        <v>0</v>
      </c>
      <c r="BI77" s="30">
        <v>0</v>
      </c>
      <c r="BJ77" s="30">
        <v>0</v>
      </c>
      <c r="BK77" s="30">
        <v>0</v>
      </c>
      <c r="BL77" s="30">
        <v>0</v>
      </c>
      <c r="BM77" s="30">
        <v>0</v>
      </c>
      <c r="BN77" s="30">
        <v>0</v>
      </c>
      <c r="BO77" s="30">
        <v>0</v>
      </c>
      <c r="BP77" s="30">
        <v>0</v>
      </c>
      <c r="BQ77" s="30">
        <v>0</v>
      </c>
      <c r="BR77" s="30">
        <v>0</v>
      </c>
      <c r="BS77" s="30">
        <v>0</v>
      </c>
      <c r="BT77" s="30">
        <v>0</v>
      </c>
      <c r="BU77" s="30">
        <v>0</v>
      </c>
      <c r="BV77" s="30">
        <v>0</v>
      </c>
      <c r="BW77" s="30">
        <v>0</v>
      </c>
      <c r="BX77" s="30">
        <v>0</v>
      </c>
      <c r="BY77" s="30">
        <v>0</v>
      </c>
      <c r="BZ77" s="30">
        <v>0</v>
      </c>
      <c r="CA77" s="30">
        <v>0</v>
      </c>
      <c r="CB77" s="30">
        <v>0</v>
      </c>
      <c r="CC77" s="30">
        <v>0</v>
      </c>
      <c r="CD77" s="30">
        <v>0</v>
      </c>
      <c r="CE77" s="30">
        <v>0</v>
      </c>
      <c r="CF77" s="30">
        <v>0</v>
      </c>
      <c r="CG77" s="30">
        <v>0</v>
      </c>
      <c r="CH77" s="30">
        <v>0</v>
      </c>
      <c r="CI77" s="30">
        <v>0</v>
      </c>
      <c r="CJ77" s="30">
        <v>0</v>
      </c>
      <c r="CK77" s="30">
        <v>0</v>
      </c>
      <c r="CL77" s="30">
        <v>0</v>
      </c>
      <c r="CM77" s="30">
        <v>0</v>
      </c>
      <c r="CN77" s="30">
        <v>0</v>
      </c>
      <c r="CO77" s="30">
        <v>0</v>
      </c>
      <c r="CP77" s="30">
        <v>0</v>
      </c>
      <c r="CQ77" s="30">
        <v>0</v>
      </c>
      <c r="CR77" s="30">
        <v>0</v>
      </c>
      <c r="CS77" s="30">
        <v>0</v>
      </c>
      <c r="CT77" s="30">
        <v>0</v>
      </c>
      <c r="CU77" s="30">
        <v>0</v>
      </c>
      <c r="CV77" s="30">
        <v>0</v>
      </c>
      <c r="CW77" s="30">
        <v>0</v>
      </c>
      <c r="CX77" s="45" t="str">
        <f t="shared" si="86"/>
        <v>-</v>
      </c>
      <c r="CY77" s="1" t="str">
        <f t="shared" si="87"/>
        <v>-</v>
      </c>
      <c r="CZ77" s="1" t="str">
        <f t="shared" si="88"/>
        <v>-</v>
      </c>
      <c r="DA77" s="1" t="str">
        <f t="shared" si="89"/>
        <v>-</v>
      </c>
      <c r="DB77" s="1" t="str">
        <f t="shared" si="90"/>
        <v>-</v>
      </c>
      <c r="DC77" s="1" t="str">
        <f t="shared" si="91"/>
        <v>-</v>
      </c>
      <c r="DD77" s="1" t="str">
        <f t="shared" si="92"/>
        <v>-</v>
      </c>
      <c r="DE77" s="1" t="str">
        <f t="shared" si="93"/>
        <v>-</v>
      </c>
      <c r="DF77" s="1" t="str">
        <f t="shared" si="94"/>
        <v>-</v>
      </c>
      <c r="DG77" s="1" t="str">
        <f t="shared" si="95"/>
        <v>-</v>
      </c>
      <c r="DH77" s="1" t="str">
        <f t="shared" si="96"/>
        <v>-</v>
      </c>
      <c r="DI77" s="1" t="str">
        <f t="shared" si="97"/>
        <v>-</v>
      </c>
      <c r="DJ77" s="1" t="str">
        <f t="shared" si="98"/>
        <v>-</v>
      </c>
      <c r="DK77" s="1" t="str">
        <f t="shared" si="99"/>
        <v>-</v>
      </c>
      <c r="DL77" s="1" t="str">
        <f t="shared" si="100"/>
        <v>-</v>
      </c>
      <c r="DM77" s="1" t="str">
        <f t="shared" si="101"/>
        <v>-</v>
      </c>
      <c r="DN77" s="1" t="str">
        <f t="shared" si="102"/>
        <v>-</v>
      </c>
      <c r="DO77" s="1" t="str">
        <f t="shared" si="103"/>
        <v>-</v>
      </c>
      <c r="DP77" s="1" t="str">
        <f t="shared" si="104"/>
        <v>-</v>
      </c>
      <c r="DQ77" s="1" t="str">
        <f t="shared" si="105"/>
        <v>-</v>
      </c>
      <c r="DR77" s="1" t="str">
        <f t="shared" si="106"/>
        <v>-</v>
      </c>
      <c r="DS77" s="1" t="str">
        <f t="shared" si="107"/>
        <v>-</v>
      </c>
      <c r="DT77" s="1" t="str">
        <f t="shared" si="108"/>
        <v>-</v>
      </c>
      <c r="DU77" s="1" t="str">
        <f t="shared" si="109"/>
        <v>-</v>
      </c>
      <c r="DV77" s="1" t="str">
        <f t="shared" si="110"/>
        <v>-</v>
      </c>
      <c r="DW77" s="1" t="str">
        <f t="shared" si="111"/>
        <v>-</v>
      </c>
      <c r="DX77" s="1" t="str">
        <f t="shared" si="112"/>
        <v>-</v>
      </c>
      <c r="DY77" s="1" t="str">
        <f t="shared" si="113"/>
        <v>-</v>
      </c>
      <c r="DZ77" s="1" t="str">
        <f t="shared" si="114"/>
        <v>-</v>
      </c>
      <c r="EA77" s="1" t="str">
        <f t="shared" si="115"/>
        <v>-</v>
      </c>
      <c r="EB77" s="1" t="str">
        <f t="shared" si="116"/>
        <v>-</v>
      </c>
      <c r="EC77" s="1" t="str">
        <f t="shared" si="117"/>
        <v>-</v>
      </c>
      <c r="ED77" s="1" t="str">
        <f t="shared" si="118"/>
        <v>-</v>
      </c>
      <c r="EE77" s="1" t="str">
        <f t="shared" si="119"/>
        <v>-</v>
      </c>
      <c r="EF77" s="1" t="str">
        <f t="shared" si="120"/>
        <v>-</v>
      </c>
      <c r="EG77" s="1" t="str">
        <f t="shared" si="121"/>
        <v>-</v>
      </c>
      <c r="EH77" s="1" t="str">
        <f t="shared" si="122"/>
        <v>-</v>
      </c>
      <c r="EI77" s="1" t="str">
        <f t="shared" si="123"/>
        <v>-</v>
      </c>
      <c r="EJ77" s="1" t="str">
        <f t="shared" si="124"/>
        <v>-</v>
      </c>
      <c r="EK77" s="1" t="str">
        <f t="shared" si="125"/>
        <v>-</v>
      </c>
      <c r="EL77" s="1" t="str">
        <f t="shared" si="126"/>
        <v>-</v>
      </c>
      <c r="EM77" s="1" t="str">
        <f t="shared" si="127"/>
        <v>-</v>
      </c>
      <c r="EN77" s="1" t="str">
        <f t="shared" si="128"/>
        <v>-</v>
      </c>
      <c r="EO77" s="1" t="str">
        <f t="shared" si="129"/>
        <v>-</v>
      </c>
      <c r="EP77" s="1" t="str">
        <f t="shared" si="130"/>
        <v>-</v>
      </c>
      <c r="EQ77" s="1" t="str">
        <f t="shared" si="131"/>
        <v>-</v>
      </c>
      <c r="ER77" s="1" t="str">
        <f t="shared" si="132"/>
        <v>-</v>
      </c>
      <c r="ES77" s="46" t="str">
        <f t="shared" si="133"/>
        <v>-</v>
      </c>
      <c r="EU77" s="1" t="str">
        <f t="shared" si="134"/>
        <v>-</v>
      </c>
      <c r="EV77" s="1" t="str">
        <f t="shared" si="135"/>
        <v>-</v>
      </c>
      <c r="EW77" s="1" t="str">
        <f t="shared" si="136"/>
        <v>-</v>
      </c>
      <c r="EX77" s="1" t="str">
        <f t="shared" si="137"/>
        <v>-</v>
      </c>
    </row>
    <row r="78" spans="1:154" hidden="1" outlineLevel="1" x14ac:dyDescent="0.25">
      <c r="A78" t="s">
        <v>57</v>
      </c>
      <c r="B78" s="2">
        <v>165</v>
      </c>
      <c r="C78" t="s">
        <v>301</v>
      </c>
      <c r="D78" s="19" t="s">
        <v>465</v>
      </c>
      <c r="E78" s="19" t="s">
        <v>461</v>
      </c>
      <c r="F78" s="30" t="s">
        <v>25</v>
      </c>
      <c r="G78" s="30" t="s">
        <v>25</v>
      </c>
      <c r="H78" s="30" t="s">
        <v>25</v>
      </c>
      <c r="I78" s="30" t="s">
        <v>25</v>
      </c>
      <c r="J78" s="30" t="s">
        <v>25</v>
      </c>
      <c r="K78" s="30" t="s">
        <v>25</v>
      </c>
      <c r="L78" s="30" t="s">
        <v>25</v>
      </c>
      <c r="M78" s="30" t="s">
        <v>25</v>
      </c>
      <c r="N78" s="30" t="s">
        <v>25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0">
        <v>0</v>
      </c>
      <c r="AJ78" s="30">
        <v>0</v>
      </c>
      <c r="AK78" s="30">
        <v>0</v>
      </c>
      <c r="AL78" s="30">
        <v>0</v>
      </c>
      <c r="AM78" s="30">
        <v>0</v>
      </c>
      <c r="AN78" s="30">
        <v>0</v>
      </c>
      <c r="AO78" s="30">
        <v>0</v>
      </c>
      <c r="AP78" s="30">
        <v>0</v>
      </c>
      <c r="AQ78" s="30">
        <v>0</v>
      </c>
      <c r="AR78" s="30">
        <v>0</v>
      </c>
      <c r="AS78" s="30">
        <v>0</v>
      </c>
      <c r="AT78" s="30">
        <v>0</v>
      </c>
      <c r="AU78" s="30">
        <v>0</v>
      </c>
      <c r="AV78" s="30">
        <v>0</v>
      </c>
      <c r="AW78" s="30">
        <v>0</v>
      </c>
      <c r="AX78" s="30">
        <v>0</v>
      </c>
      <c r="AY78" s="30">
        <v>0</v>
      </c>
      <c r="AZ78" s="30">
        <v>0</v>
      </c>
      <c r="BA78" s="30">
        <v>0</v>
      </c>
      <c r="BB78" s="50">
        <v>0</v>
      </c>
      <c r="BC78" s="30">
        <v>0</v>
      </c>
      <c r="BD78" s="30">
        <v>0</v>
      </c>
      <c r="BE78" s="30">
        <v>0</v>
      </c>
      <c r="BF78" s="30">
        <v>0</v>
      </c>
      <c r="BG78" s="30">
        <v>0</v>
      </c>
      <c r="BH78" s="30">
        <v>0</v>
      </c>
      <c r="BI78" s="30">
        <v>0</v>
      </c>
      <c r="BJ78" s="30">
        <v>0</v>
      </c>
      <c r="BK78" s="30">
        <v>0</v>
      </c>
      <c r="BL78" s="30">
        <v>0</v>
      </c>
      <c r="BM78" s="30">
        <v>0</v>
      </c>
      <c r="BN78" s="30">
        <v>0</v>
      </c>
      <c r="BO78" s="30">
        <v>0</v>
      </c>
      <c r="BP78" s="30">
        <v>0</v>
      </c>
      <c r="BQ78" s="30">
        <v>0</v>
      </c>
      <c r="BR78" s="30">
        <v>0</v>
      </c>
      <c r="BS78" s="30">
        <v>0</v>
      </c>
      <c r="BT78" s="30">
        <v>0</v>
      </c>
      <c r="BU78" s="30">
        <v>0</v>
      </c>
      <c r="BV78" s="30">
        <v>0</v>
      </c>
      <c r="BW78" s="30">
        <v>0</v>
      </c>
      <c r="BX78" s="30">
        <v>0</v>
      </c>
      <c r="BY78" s="30">
        <v>0</v>
      </c>
      <c r="BZ78" s="30">
        <v>0</v>
      </c>
      <c r="CA78" s="30">
        <v>0</v>
      </c>
      <c r="CB78" s="30">
        <v>0</v>
      </c>
      <c r="CC78" s="30">
        <v>0</v>
      </c>
      <c r="CD78" s="30">
        <v>0</v>
      </c>
      <c r="CE78" s="30">
        <v>0</v>
      </c>
      <c r="CF78" s="30">
        <v>0</v>
      </c>
      <c r="CG78" s="30">
        <v>0</v>
      </c>
      <c r="CH78" s="30">
        <v>0</v>
      </c>
      <c r="CI78" s="30">
        <v>0</v>
      </c>
      <c r="CJ78" s="30">
        <v>0</v>
      </c>
      <c r="CK78" s="30">
        <v>0</v>
      </c>
      <c r="CL78" s="30">
        <v>0</v>
      </c>
      <c r="CM78" s="30">
        <v>0</v>
      </c>
      <c r="CN78" s="30">
        <v>0</v>
      </c>
      <c r="CO78" s="30">
        <v>0</v>
      </c>
      <c r="CP78" s="30">
        <v>0</v>
      </c>
      <c r="CQ78" s="30">
        <v>0</v>
      </c>
      <c r="CR78" s="30">
        <v>0</v>
      </c>
      <c r="CS78" s="30">
        <v>0</v>
      </c>
      <c r="CT78" s="30">
        <v>0</v>
      </c>
      <c r="CU78" s="30">
        <v>0</v>
      </c>
      <c r="CV78" s="30">
        <v>0</v>
      </c>
      <c r="CW78" s="30">
        <v>0</v>
      </c>
      <c r="CX78" s="45" t="str">
        <f t="shared" si="86"/>
        <v>-</v>
      </c>
      <c r="CY78" s="1" t="str">
        <f t="shared" si="87"/>
        <v>-</v>
      </c>
      <c r="CZ78" s="1" t="str">
        <f t="shared" si="88"/>
        <v>-</v>
      </c>
      <c r="DA78" s="1" t="str">
        <f t="shared" si="89"/>
        <v>-</v>
      </c>
      <c r="DB78" s="1" t="str">
        <f t="shared" si="90"/>
        <v>-</v>
      </c>
      <c r="DC78" s="1" t="str">
        <f t="shared" si="91"/>
        <v>-</v>
      </c>
      <c r="DD78" s="1" t="str">
        <f t="shared" si="92"/>
        <v>-</v>
      </c>
      <c r="DE78" s="1" t="str">
        <f t="shared" si="93"/>
        <v>-</v>
      </c>
      <c r="DF78" s="1" t="str">
        <f t="shared" si="94"/>
        <v>-</v>
      </c>
      <c r="DG78" s="1" t="str">
        <f t="shared" si="95"/>
        <v>-</v>
      </c>
      <c r="DH78" s="1" t="str">
        <f t="shared" si="96"/>
        <v>-</v>
      </c>
      <c r="DI78" s="1" t="str">
        <f t="shared" si="97"/>
        <v>-</v>
      </c>
      <c r="DJ78" s="1" t="str">
        <f t="shared" si="98"/>
        <v>-</v>
      </c>
      <c r="DK78" s="1" t="str">
        <f t="shared" si="99"/>
        <v>-</v>
      </c>
      <c r="DL78" s="1" t="str">
        <f t="shared" si="100"/>
        <v>-</v>
      </c>
      <c r="DM78" s="1" t="str">
        <f t="shared" si="101"/>
        <v>-</v>
      </c>
      <c r="DN78" s="1" t="str">
        <f t="shared" si="102"/>
        <v>-</v>
      </c>
      <c r="DO78" s="1" t="str">
        <f t="shared" si="103"/>
        <v>-</v>
      </c>
      <c r="DP78" s="1" t="str">
        <f t="shared" si="104"/>
        <v>-</v>
      </c>
      <c r="DQ78" s="1" t="str">
        <f t="shared" si="105"/>
        <v>-</v>
      </c>
      <c r="DR78" s="1" t="str">
        <f t="shared" si="106"/>
        <v>-</v>
      </c>
      <c r="DS78" s="1" t="str">
        <f t="shared" si="107"/>
        <v>-</v>
      </c>
      <c r="DT78" s="1" t="str">
        <f t="shared" si="108"/>
        <v>-</v>
      </c>
      <c r="DU78" s="1" t="str">
        <f t="shared" si="109"/>
        <v>-</v>
      </c>
      <c r="DV78" s="1" t="str">
        <f t="shared" si="110"/>
        <v>-</v>
      </c>
      <c r="DW78" s="1" t="str">
        <f t="shared" si="111"/>
        <v>-</v>
      </c>
      <c r="DX78" s="1" t="str">
        <f t="shared" si="112"/>
        <v>-</v>
      </c>
      <c r="DY78" s="1" t="str">
        <f t="shared" si="113"/>
        <v>-</v>
      </c>
      <c r="DZ78" s="1" t="str">
        <f t="shared" si="114"/>
        <v>-</v>
      </c>
      <c r="EA78" s="1" t="str">
        <f t="shared" si="115"/>
        <v>-</v>
      </c>
      <c r="EB78" s="1" t="str">
        <f t="shared" si="116"/>
        <v>-</v>
      </c>
      <c r="EC78" s="1" t="str">
        <f t="shared" si="117"/>
        <v>-</v>
      </c>
      <c r="ED78" s="1" t="str">
        <f t="shared" si="118"/>
        <v>-</v>
      </c>
      <c r="EE78" s="1" t="str">
        <f t="shared" si="119"/>
        <v>-</v>
      </c>
      <c r="EF78" s="1" t="str">
        <f t="shared" si="120"/>
        <v>-</v>
      </c>
      <c r="EG78" s="1" t="str">
        <f t="shared" si="121"/>
        <v>-</v>
      </c>
      <c r="EH78" s="1" t="str">
        <f t="shared" si="122"/>
        <v>-</v>
      </c>
      <c r="EI78" s="1" t="str">
        <f t="shared" si="123"/>
        <v>-</v>
      </c>
      <c r="EJ78" s="1" t="str">
        <f t="shared" si="124"/>
        <v>-</v>
      </c>
      <c r="EK78" s="1" t="str">
        <f t="shared" si="125"/>
        <v>-</v>
      </c>
      <c r="EL78" s="1" t="str">
        <f t="shared" si="126"/>
        <v>-</v>
      </c>
      <c r="EM78" s="1" t="str">
        <f t="shared" si="127"/>
        <v>-</v>
      </c>
      <c r="EN78" s="1" t="str">
        <f t="shared" si="128"/>
        <v>-</v>
      </c>
      <c r="EO78" s="1" t="str">
        <f t="shared" si="129"/>
        <v>-</v>
      </c>
      <c r="EP78" s="1" t="str">
        <f t="shared" si="130"/>
        <v>-</v>
      </c>
      <c r="EQ78" s="1" t="str">
        <f t="shared" si="131"/>
        <v>-</v>
      </c>
      <c r="ER78" s="1" t="str">
        <f t="shared" si="132"/>
        <v>-</v>
      </c>
      <c r="ES78" s="46" t="str">
        <f t="shared" si="133"/>
        <v>-</v>
      </c>
      <c r="EU78" s="1" t="str">
        <f t="shared" si="134"/>
        <v>-</v>
      </c>
      <c r="EV78" s="1" t="str">
        <f t="shared" si="135"/>
        <v>-</v>
      </c>
      <c r="EW78" s="1" t="str">
        <f t="shared" si="136"/>
        <v>-</v>
      </c>
      <c r="EX78" s="1" t="str">
        <f t="shared" si="137"/>
        <v>-</v>
      </c>
    </row>
    <row r="79" spans="1:154" hidden="1" outlineLevel="1" x14ac:dyDescent="0.25">
      <c r="A79" t="s">
        <v>58</v>
      </c>
      <c r="B79" s="2">
        <v>166</v>
      </c>
      <c r="C79" t="s">
        <v>302</v>
      </c>
      <c r="D79" s="19" t="s">
        <v>465</v>
      </c>
      <c r="E79" s="19" t="s">
        <v>462</v>
      </c>
      <c r="F79" s="30" t="s">
        <v>25</v>
      </c>
      <c r="G79" s="30" t="s">
        <v>25</v>
      </c>
      <c r="H79" s="30" t="s">
        <v>25</v>
      </c>
      <c r="I79" s="30" t="s">
        <v>25</v>
      </c>
      <c r="J79" s="30" t="s">
        <v>25</v>
      </c>
      <c r="K79" s="30" t="s">
        <v>25</v>
      </c>
      <c r="L79" s="30" t="s">
        <v>25</v>
      </c>
      <c r="M79" s="30" t="s">
        <v>25</v>
      </c>
      <c r="N79" s="30" t="s">
        <v>25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30">
        <v>0</v>
      </c>
      <c r="AJ79" s="30">
        <v>0</v>
      </c>
      <c r="AK79" s="30">
        <v>0</v>
      </c>
      <c r="AL79" s="30">
        <v>0</v>
      </c>
      <c r="AM79" s="30">
        <v>0</v>
      </c>
      <c r="AN79" s="30">
        <v>0</v>
      </c>
      <c r="AO79" s="30">
        <v>0</v>
      </c>
      <c r="AP79" s="30">
        <v>0</v>
      </c>
      <c r="AQ79" s="30">
        <v>0</v>
      </c>
      <c r="AR79" s="30">
        <v>0</v>
      </c>
      <c r="AS79" s="30">
        <v>0</v>
      </c>
      <c r="AT79" s="30">
        <v>0</v>
      </c>
      <c r="AU79" s="30">
        <v>0</v>
      </c>
      <c r="AV79" s="30">
        <v>0</v>
      </c>
      <c r="AW79" s="30">
        <v>0</v>
      </c>
      <c r="AX79" s="30">
        <v>0</v>
      </c>
      <c r="AY79" s="30">
        <v>0</v>
      </c>
      <c r="AZ79" s="30">
        <v>0</v>
      </c>
      <c r="BA79" s="30">
        <v>0</v>
      </c>
      <c r="BB79" s="50">
        <v>0</v>
      </c>
      <c r="BC79" s="30">
        <v>0</v>
      </c>
      <c r="BD79" s="30">
        <v>0</v>
      </c>
      <c r="BE79" s="30">
        <v>0</v>
      </c>
      <c r="BF79" s="30">
        <v>0</v>
      </c>
      <c r="BG79" s="30">
        <v>0</v>
      </c>
      <c r="BH79" s="30">
        <v>0</v>
      </c>
      <c r="BI79" s="30">
        <v>0</v>
      </c>
      <c r="BJ79" s="30">
        <v>0</v>
      </c>
      <c r="BK79" s="30">
        <v>0</v>
      </c>
      <c r="BL79" s="30">
        <v>0</v>
      </c>
      <c r="BM79" s="30">
        <v>0</v>
      </c>
      <c r="BN79" s="30">
        <v>0</v>
      </c>
      <c r="BO79" s="30">
        <v>0</v>
      </c>
      <c r="BP79" s="30">
        <v>0</v>
      </c>
      <c r="BQ79" s="30">
        <v>0</v>
      </c>
      <c r="BR79" s="30">
        <v>0</v>
      </c>
      <c r="BS79" s="30">
        <v>0</v>
      </c>
      <c r="BT79" s="30">
        <v>0</v>
      </c>
      <c r="BU79" s="30">
        <v>0</v>
      </c>
      <c r="BV79" s="30">
        <v>0</v>
      </c>
      <c r="BW79" s="30">
        <v>0</v>
      </c>
      <c r="BX79" s="30">
        <v>0</v>
      </c>
      <c r="BY79" s="30">
        <v>0</v>
      </c>
      <c r="BZ79" s="30">
        <v>0</v>
      </c>
      <c r="CA79" s="30">
        <v>0</v>
      </c>
      <c r="CB79" s="30">
        <v>0</v>
      </c>
      <c r="CC79" s="30">
        <v>0</v>
      </c>
      <c r="CD79" s="30">
        <v>0</v>
      </c>
      <c r="CE79" s="30">
        <v>0</v>
      </c>
      <c r="CF79" s="30">
        <v>0</v>
      </c>
      <c r="CG79" s="30">
        <v>0</v>
      </c>
      <c r="CH79" s="30">
        <v>0</v>
      </c>
      <c r="CI79" s="30">
        <v>0</v>
      </c>
      <c r="CJ79" s="30">
        <v>0</v>
      </c>
      <c r="CK79" s="30">
        <v>0</v>
      </c>
      <c r="CL79" s="30">
        <v>0</v>
      </c>
      <c r="CM79" s="30">
        <v>0</v>
      </c>
      <c r="CN79" s="30">
        <v>0</v>
      </c>
      <c r="CO79" s="30">
        <v>0</v>
      </c>
      <c r="CP79" s="30">
        <v>0</v>
      </c>
      <c r="CQ79" s="30">
        <v>0</v>
      </c>
      <c r="CR79" s="30">
        <v>0</v>
      </c>
      <c r="CS79" s="30">
        <v>0</v>
      </c>
      <c r="CT79" s="30">
        <v>0</v>
      </c>
      <c r="CU79" s="30">
        <v>0</v>
      </c>
      <c r="CV79" s="30">
        <v>0</v>
      </c>
      <c r="CW79" s="30">
        <v>0</v>
      </c>
      <c r="CX79" s="45" t="str">
        <f t="shared" si="86"/>
        <v>-</v>
      </c>
      <c r="CY79" s="1" t="str">
        <f t="shared" si="87"/>
        <v>-</v>
      </c>
      <c r="CZ79" s="1" t="str">
        <f t="shared" si="88"/>
        <v>-</v>
      </c>
      <c r="DA79" s="1" t="str">
        <f t="shared" si="89"/>
        <v>-</v>
      </c>
      <c r="DB79" s="1" t="str">
        <f t="shared" si="90"/>
        <v>-</v>
      </c>
      <c r="DC79" s="1" t="str">
        <f t="shared" si="91"/>
        <v>-</v>
      </c>
      <c r="DD79" s="1" t="str">
        <f t="shared" si="92"/>
        <v>-</v>
      </c>
      <c r="DE79" s="1" t="str">
        <f t="shared" si="93"/>
        <v>-</v>
      </c>
      <c r="DF79" s="1" t="str">
        <f t="shared" si="94"/>
        <v>-</v>
      </c>
      <c r="DG79" s="1" t="str">
        <f t="shared" si="95"/>
        <v>-</v>
      </c>
      <c r="DH79" s="1" t="str">
        <f t="shared" si="96"/>
        <v>-</v>
      </c>
      <c r="DI79" s="1" t="str">
        <f t="shared" si="97"/>
        <v>-</v>
      </c>
      <c r="DJ79" s="1" t="str">
        <f t="shared" si="98"/>
        <v>-</v>
      </c>
      <c r="DK79" s="1" t="str">
        <f t="shared" si="99"/>
        <v>-</v>
      </c>
      <c r="DL79" s="1" t="str">
        <f t="shared" si="100"/>
        <v>-</v>
      </c>
      <c r="DM79" s="1" t="str">
        <f t="shared" si="101"/>
        <v>-</v>
      </c>
      <c r="DN79" s="1" t="str">
        <f t="shared" si="102"/>
        <v>-</v>
      </c>
      <c r="DO79" s="1" t="str">
        <f t="shared" si="103"/>
        <v>-</v>
      </c>
      <c r="DP79" s="1" t="str">
        <f t="shared" si="104"/>
        <v>-</v>
      </c>
      <c r="DQ79" s="1" t="str">
        <f t="shared" si="105"/>
        <v>-</v>
      </c>
      <c r="DR79" s="1" t="str">
        <f t="shared" si="106"/>
        <v>-</v>
      </c>
      <c r="DS79" s="1" t="str">
        <f t="shared" si="107"/>
        <v>-</v>
      </c>
      <c r="DT79" s="1" t="str">
        <f t="shared" si="108"/>
        <v>-</v>
      </c>
      <c r="DU79" s="1" t="str">
        <f t="shared" si="109"/>
        <v>-</v>
      </c>
      <c r="DV79" s="1" t="str">
        <f t="shared" si="110"/>
        <v>-</v>
      </c>
      <c r="DW79" s="1" t="str">
        <f t="shared" si="111"/>
        <v>-</v>
      </c>
      <c r="DX79" s="1" t="str">
        <f t="shared" si="112"/>
        <v>-</v>
      </c>
      <c r="DY79" s="1" t="str">
        <f t="shared" si="113"/>
        <v>-</v>
      </c>
      <c r="DZ79" s="1" t="str">
        <f t="shared" si="114"/>
        <v>-</v>
      </c>
      <c r="EA79" s="1" t="str">
        <f t="shared" si="115"/>
        <v>-</v>
      </c>
      <c r="EB79" s="1" t="str">
        <f t="shared" si="116"/>
        <v>-</v>
      </c>
      <c r="EC79" s="1" t="str">
        <f t="shared" si="117"/>
        <v>-</v>
      </c>
      <c r="ED79" s="1" t="str">
        <f t="shared" si="118"/>
        <v>-</v>
      </c>
      <c r="EE79" s="1" t="str">
        <f t="shared" si="119"/>
        <v>-</v>
      </c>
      <c r="EF79" s="1" t="str">
        <f t="shared" si="120"/>
        <v>-</v>
      </c>
      <c r="EG79" s="1" t="str">
        <f t="shared" si="121"/>
        <v>-</v>
      </c>
      <c r="EH79" s="1" t="str">
        <f t="shared" si="122"/>
        <v>-</v>
      </c>
      <c r="EI79" s="1" t="str">
        <f t="shared" si="123"/>
        <v>-</v>
      </c>
      <c r="EJ79" s="1" t="str">
        <f t="shared" si="124"/>
        <v>-</v>
      </c>
      <c r="EK79" s="1" t="str">
        <f t="shared" si="125"/>
        <v>-</v>
      </c>
      <c r="EL79" s="1" t="str">
        <f t="shared" si="126"/>
        <v>-</v>
      </c>
      <c r="EM79" s="1" t="str">
        <f t="shared" si="127"/>
        <v>-</v>
      </c>
      <c r="EN79" s="1" t="str">
        <f t="shared" si="128"/>
        <v>-</v>
      </c>
      <c r="EO79" s="1" t="str">
        <f t="shared" si="129"/>
        <v>-</v>
      </c>
      <c r="EP79" s="1" t="str">
        <f t="shared" si="130"/>
        <v>-</v>
      </c>
      <c r="EQ79" s="1" t="str">
        <f t="shared" si="131"/>
        <v>-</v>
      </c>
      <c r="ER79" s="1" t="str">
        <f t="shared" si="132"/>
        <v>-</v>
      </c>
      <c r="ES79" s="46" t="str">
        <f t="shared" si="133"/>
        <v>-</v>
      </c>
      <c r="EU79" s="1" t="str">
        <f t="shared" si="134"/>
        <v>-</v>
      </c>
      <c r="EV79" s="1" t="str">
        <f t="shared" si="135"/>
        <v>-</v>
      </c>
      <c r="EW79" s="1" t="str">
        <f t="shared" si="136"/>
        <v>-</v>
      </c>
      <c r="EX79" s="1" t="str">
        <f t="shared" si="137"/>
        <v>-</v>
      </c>
    </row>
    <row r="80" spans="1:154" hidden="1" outlineLevel="1" x14ac:dyDescent="0.25">
      <c r="A80" t="s">
        <v>59</v>
      </c>
      <c r="B80" s="2">
        <v>174</v>
      </c>
      <c r="C80" t="s">
        <v>303</v>
      </c>
      <c r="D80" s="19" t="s">
        <v>465</v>
      </c>
      <c r="E80" s="19" t="s">
        <v>461</v>
      </c>
      <c r="F80" s="30" t="s">
        <v>25</v>
      </c>
      <c r="G80" s="30" t="s">
        <v>25</v>
      </c>
      <c r="H80" s="30" t="s">
        <v>25</v>
      </c>
      <c r="I80" s="30" t="s">
        <v>25</v>
      </c>
      <c r="J80" s="30" t="s">
        <v>25</v>
      </c>
      <c r="K80" s="30" t="s">
        <v>25</v>
      </c>
      <c r="L80" s="30" t="s">
        <v>25</v>
      </c>
      <c r="M80" s="30" t="s">
        <v>25</v>
      </c>
      <c r="N80" s="30" t="s">
        <v>25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  <c r="AH80" s="30">
        <v>0</v>
      </c>
      <c r="AI80" s="30">
        <v>0</v>
      </c>
      <c r="AJ80" s="30">
        <v>0</v>
      </c>
      <c r="AK80" s="30">
        <v>0</v>
      </c>
      <c r="AL80" s="30">
        <v>0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0</v>
      </c>
      <c r="AS80" s="30">
        <v>0</v>
      </c>
      <c r="AT80" s="30">
        <v>0</v>
      </c>
      <c r="AU80" s="30">
        <v>0</v>
      </c>
      <c r="AV80" s="30">
        <v>0</v>
      </c>
      <c r="AW80" s="30">
        <v>0</v>
      </c>
      <c r="AX80" s="30">
        <v>0</v>
      </c>
      <c r="AY80" s="30">
        <v>0</v>
      </c>
      <c r="AZ80" s="30">
        <v>0</v>
      </c>
      <c r="BA80" s="30">
        <v>0</v>
      </c>
      <c r="BB80" s="50">
        <v>0</v>
      </c>
      <c r="BC80" s="30">
        <v>0</v>
      </c>
      <c r="BD80" s="30">
        <v>0</v>
      </c>
      <c r="BE80" s="30">
        <v>0</v>
      </c>
      <c r="BF80" s="30">
        <v>0</v>
      </c>
      <c r="BG80" s="30">
        <v>0</v>
      </c>
      <c r="BH80" s="30">
        <v>0</v>
      </c>
      <c r="BI80" s="30">
        <v>0</v>
      </c>
      <c r="BJ80" s="30">
        <v>0</v>
      </c>
      <c r="BK80" s="30">
        <v>4</v>
      </c>
      <c r="BL80" s="30">
        <v>0</v>
      </c>
      <c r="BM80" s="30">
        <v>0</v>
      </c>
      <c r="BN80" s="30">
        <v>0</v>
      </c>
      <c r="BO80" s="30">
        <v>0</v>
      </c>
      <c r="BP80" s="30">
        <v>0</v>
      </c>
      <c r="BQ80" s="30">
        <v>0</v>
      </c>
      <c r="BR80" s="30">
        <v>0</v>
      </c>
      <c r="BS80" s="30">
        <v>0</v>
      </c>
      <c r="BT80" s="30">
        <v>0</v>
      </c>
      <c r="BU80" s="30">
        <v>0</v>
      </c>
      <c r="BV80" s="30">
        <v>0</v>
      </c>
      <c r="BW80" s="30">
        <v>0</v>
      </c>
      <c r="BX80" s="30">
        <v>0</v>
      </c>
      <c r="BY80" s="30">
        <v>0</v>
      </c>
      <c r="BZ80" s="30">
        <v>0</v>
      </c>
      <c r="CA80" s="30">
        <v>0</v>
      </c>
      <c r="CB80" s="30">
        <v>0</v>
      </c>
      <c r="CC80" s="30">
        <v>0</v>
      </c>
      <c r="CD80" s="30">
        <v>0</v>
      </c>
      <c r="CE80" s="30">
        <v>0</v>
      </c>
      <c r="CF80" s="30">
        <v>0</v>
      </c>
      <c r="CG80" s="30">
        <v>0</v>
      </c>
      <c r="CH80" s="30">
        <v>0</v>
      </c>
      <c r="CI80" s="30">
        <v>0</v>
      </c>
      <c r="CJ80" s="30">
        <v>0</v>
      </c>
      <c r="CK80" s="30">
        <v>0</v>
      </c>
      <c r="CL80" s="30">
        <v>0</v>
      </c>
      <c r="CM80" s="30">
        <v>0</v>
      </c>
      <c r="CN80" s="30">
        <v>0</v>
      </c>
      <c r="CO80" s="30">
        <v>0</v>
      </c>
      <c r="CP80" s="30">
        <v>0</v>
      </c>
      <c r="CQ80" s="30">
        <v>0</v>
      </c>
      <c r="CR80" s="30">
        <v>0</v>
      </c>
      <c r="CS80" s="30">
        <v>0</v>
      </c>
      <c r="CT80" s="30">
        <v>0</v>
      </c>
      <c r="CU80" s="30">
        <v>0</v>
      </c>
      <c r="CV80" s="30">
        <v>0</v>
      </c>
      <c r="CW80" s="30">
        <v>0</v>
      </c>
      <c r="CX80" s="45" t="str">
        <f t="shared" si="86"/>
        <v>-</v>
      </c>
      <c r="CY80" s="1" t="str">
        <f t="shared" si="87"/>
        <v>-</v>
      </c>
      <c r="CZ80" s="1" t="str">
        <f t="shared" si="88"/>
        <v>-</v>
      </c>
      <c r="DA80" s="1" t="str">
        <f t="shared" si="89"/>
        <v>-</v>
      </c>
      <c r="DB80" s="1" t="str">
        <f t="shared" si="90"/>
        <v>-</v>
      </c>
      <c r="DC80" s="1" t="str">
        <f t="shared" si="91"/>
        <v>-</v>
      </c>
      <c r="DD80" s="1" t="str">
        <f t="shared" si="92"/>
        <v>-</v>
      </c>
      <c r="DE80" s="1" t="str">
        <f t="shared" si="93"/>
        <v>-</v>
      </c>
      <c r="DF80" s="1" t="str">
        <f t="shared" si="94"/>
        <v>-</v>
      </c>
      <c r="DG80" s="1">
        <f t="shared" si="95"/>
        <v>0</v>
      </c>
      <c r="DH80" s="1" t="str">
        <f t="shared" si="96"/>
        <v>-</v>
      </c>
      <c r="DI80" s="1" t="str">
        <f t="shared" si="97"/>
        <v>-</v>
      </c>
      <c r="DJ80" s="1" t="str">
        <f t="shared" si="98"/>
        <v>-</v>
      </c>
      <c r="DK80" s="1" t="str">
        <f t="shared" si="99"/>
        <v>-</v>
      </c>
      <c r="DL80" s="1" t="str">
        <f t="shared" si="100"/>
        <v>-</v>
      </c>
      <c r="DM80" s="1" t="str">
        <f t="shared" si="101"/>
        <v>-</v>
      </c>
      <c r="DN80" s="1" t="str">
        <f t="shared" si="102"/>
        <v>-</v>
      </c>
      <c r="DO80" s="1" t="str">
        <f t="shared" si="103"/>
        <v>-</v>
      </c>
      <c r="DP80" s="1" t="str">
        <f t="shared" si="104"/>
        <v>-</v>
      </c>
      <c r="DQ80" s="1" t="str">
        <f t="shared" si="105"/>
        <v>-</v>
      </c>
      <c r="DR80" s="1" t="str">
        <f t="shared" si="106"/>
        <v>-</v>
      </c>
      <c r="DS80" s="1" t="str">
        <f t="shared" si="107"/>
        <v>-</v>
      </c>
      <c r="DT80" s="1" t="str">
        <f t="shared" si="108"/>
        <v>-</v>
      </c>
      <c r="DU80" s="1" t="str">
        <f t="shared" si="109"/>
        <v>-</v>
      </c>
      <c r="DV80" s="1" t="str">
        <f t="shared" si="110"/>
        <v>-</v>
      </c>
      <c r="DW80" s="1" t="str">
        <f t="shared" si="111"/>
        <v>-</v>
      </c>
      <c r="DX80" s="1" t="str">
        <f t="shared" si="112"/>
        <v>-</v>
      </c>
      <c r="DY80" s="1" t="str">
        <f t="shared" si="113"/>
        <v>-</v>
      </c>
      <c r="DZ80" s="1" t="str">
        <f t="shared" si="114"/>
        <v>-</v>
      </c>
      <c r="EA80" s="1" t="str">
        <f t="shared" si="115"/>
        <v>-</v>
      </c>
      <c r="EB80" s="1" t="str">
        <f t="shared" si="116"/>
        <v>-</v>
      </c>
      <c r="EC80" s="1" t="str">
        <f t="shared" si="117"/>
        <v>-</v>
      </c>
      <c r="ED80" s="1" t="str">
        <f t="shared" si="118"/>
        <v>-</v>
      </c>
      <c r="EE80" s="1" t="str">
        <f t="shared" si="119"/>
        <v>-</v>
      </c>
      <c r="EF80" s="1" t="str">
        <f t="shared" si="120"/>
        <v>-</v>
      </c>
      <c r="EG80" s="1" t="str">
        <f t="shared" si="121"/>
        <v>-</v>
      </c>
      <c r="EH80" s="1" t="str">
        <f t="shared" si="122"/>
        <v>-</v>
      </c>
      <c r="EI80" s="1" t="str">
        <f t="shared" si="123"/>
        <v>-</v>
      </c>
      <c r="EJ80" s="1" t="str">
        <f t="shared" si="124"/>
        <v>-</v>
      </c>
      <c r="EK80" s="1" t="str">
        <f t="shared" si="125"/>
        <v>-</v>
      </c>
      <c r="EL80" s="1" t="str">
        <f t="shared" si="126"/>
        <v>-</v>
      </c>
      <c r="EM80" s="1" t="str">
        <f t="shared" si="127"/>
        <v>-</v>
      </c>
      <c r="EN80" s="1" t="str">
        <f t="shared" si="128"/>
        <v>-</v>
      </c>
      <c r="EO80" s="1" t="str">
        <f t="shared" si="129"/>
        <v>-</v>
      </c>
      <c r="EP80" s="1" t="str">
        <f t="shared" si="130"/>
        <v>-</v>
      </c>
      <c r="EQ80" s="1" t="str">
        <f t="shared" si="131"/>
        <v>-</v>
      </c>
      <c r="ER80" s="1" t="str">
        <f t="shared" si="132"/>
        <v>-</v>
      </c>
      <c r="ES80" s="46" t="str">
        <f t="shared" si="133"/>
        <v>-</v>
      </c>
      <c r="EU80" s="1">
        <f t="shared" si="134"/>
        <v>0</v>
      </c>
      <c r="EV80" s="1" t="str">
        <f t="shared" si="135"/>
        <v>-</v>
      </c>
      <c r="EW80" s="1" t="str">
        <f t="shared" si="136"/>
        <v>-</v>
      </c>
      <c r="EX80" s="1" t="str">
        <f t="shared" si="137"/>
        <v>-</v>
      </c>
    </row>
    <row r="81" spans="1:154" hidden="1" outlineLevel="1" x14ac:dyDescent="0.25">
      <c r="A81" t="s">
        <v>60</v>
      </c>
      <c r="B81" s="2">
        <v>124</v>
      </c>
      <c r="C81" t="s">
        <v>304</v>
      </c>
      <c r="D81" s="19" t="s">
        <v>466</v>
      </c>
      <c r="E81" s="19" t="s">
        <v>462</v>
      </c>
      <c r="F81" s="30" t="s">
        <v>25</v>
      </c>
      <c r="G81" s="30" t="s">
        <v>25</v>
      </c>
      <c r="H81" s="30" t="s">
        <v>25</v>
      </c>
      <c r="I81" s="30" t="s">
        <v>25</v>
      </c>
      <c r="J81" s="30" t="s">
        <v>25</v>
      </c>
      <c r="K81" s="30" t="s">
        <v>25</v>
      </c>
      <c r="L81" s="30" t="s">
        <v>25</v>
      </c>
      <c r="M81" s="30" t="s">
        <v>25</v>
      </c>
      <c r="N81" s="30" t="s">
        <v>25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  <c r="U81" s="30">
        <v>0</v>
      </c>
      <c r="V81" s="30">
        <v>0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0">
        <v>0</v>
      </c>
      <c r="AD81" s="30">
        <v>0</v>
      </c>
      <c r="AE81" s="30">
        <v>0</v>
      </c>
      <c r="AF81" s="30">
        <v>0</v>
      </c>
      <c r="AG81" s="30">
        <v>0</v>
      </c>
      <c r="AH81" s="30">
        <v>0</v>
      </c>
      <c r="AI81" s="30">
        <v>0</v>
      </c>
      <c r="AJ81" s="30">
        <v>0</v>
      </c>
      <c r="AK81" s="30">
        <v>0</v>
      </c>
      <c r="AL81" s="30">
        <v>0</v>
      </c>
      <c r="AM81" s="30">
        <v>0</v>
      </c>
      <c r="AN81" s="30">
        <v>0</v>
      </c>
      <c r="AO81" s="30">
        <v>0</v>
      </c>
      <c r="AP81" s="30">
        <v>0</v>
      </c>
      <c r="AQ81" s="30">
        <v>0</v>
      </c>
      <c r="AR81" s="30">
        <v>0</v>
      </c>
      <c r="AS81" s="30">
        <v>0</v>
      </c>
      <c r="AT81" s="30">
        <v>0</v>
      </c>
      <c r="AU81" s="30">
        <v>0</v>
      </c>
      <c r="AV81" s="30">
        <v>0</v>
      </c>
      <c r="AW81" s="30">
        <v>0</v>
      </c>
      <c r="AX81" s="30">
        <v>0</v>
      </c>
      <c r="AY81" s="30">
        <v>0</v>
      </c>
      <c r="AZ81" s="30">
        <v>0</v>
      </c>
      <c r="BA81" s="30">
        <v>0</v>
      </c>
      <c r="BB81" s="50">
        <v>0</v>
      </c>
      <c r="BC81" s="30">
        <v>0</v>
      </c>
      <c r="BD81" s="30">
        <v>0</v>
      </c>
      <c r="BE81" s="30">
        <v>0</v>
      </c>
      <c r="BF81" s="30">
        <v>0</v>
      </c>
      <c r="BG81" s="30">
        <v>0</v>
      </c>
      <c r="BH81" s="30">
        <v>0</v>
      </c>
      <c r="BI81" s="30">
        <v>0</v>
      </c>
      <c r="BJ81" s="30">
        <v>0</v>
      </c>
      <c r="BK81" s="30">
        <v>0</v>
      </c>
      <c r="BL81" s="30">
        <v>0</v>
      </c>
      <c r="BM81" s="30">
        <v>0</v>
      </c>
      <c r="BN81" s="30">
        <v>0</v>
      </c>
      <c r="BO81" s="30">
        <v>0</v>
      </c>
      <c r="BP81" s="30">
        <v>0</v>
      </c>
      <c r="BQ81" s="30">
        <v>0</v>
      </c>
      <c r="BR81" s="30">
        <v>0</v>
      </c>
      <c r="BS81" s="30">
        <v>0</v>
      </c>
      <c r="BT81" s="30">
        <v>0</v>
      </c>
      <c r="BU81" s="30">
        <v>0</v>
      </c>
      <c r="BV81" s="30">
        <v>0</v>
      </c>
      <c r="BW81" s="30">
        <v>0</v>
      </c>
      <c r="BX81" s="30">
        <v>0</v>
      </c>
      <c r="BY81" s="30">
        <v>0</v>
      </c>
      <c r="BZ81" s="30">
        <v>0</v>
      </c>
      <c r="CA81" s="30">
        <v>0</v>
      </c>
      <c r="CB81" s="30">
        <v>0</v>
      </c>
      <c r="CC81" s="30">
        <v>0</v>
      </c>
      <c r="CD81" s="30">
        <v>0</v>
      </c>
      <c r="CE81" s="30">
        <v>0</v>
      </c>
      <c r="CF81" s="30">
        <v>0</v>
      </c>
      <c r="CG81" s="30">
        <v>0</v>
      </c>
      <c r="CH81" s="30">
        <v>0</v>
      </c>
      <c r="CI81" s="30">
        <v>0</v>
      </c>
      <c r="CJ81" s="30">
        <v>0</v>
      </c>
      <c r="CK81" s="30">
        <v>0</v>
      </c>
      <c r="CL81" s="30">
        <v>0</v>
      </c>
      <c r="CM81" s="30">
        <v>0</v>
      </c>
      <c r="CN81" s="30">
        <v>0</v>
      </c>
      <c r="CO81" s="30">
        <v>0</v>
      </c>
      <c r="CP81" s="30">
        <v>0</v>
      </c>
      <c r="CQ81" s="30">
        <v>0</v>
      </c>
      <c r="CR81" s="30">
        <v>0</v>
      </c>
      <c r="CS81" s="30">
        <v>0</v>
      </c>
      <c r="CT81" s="30">
        <v>0</v>
      </c>
      <c r="CU81" s="30">
        <v>0</v>
      </c>
      <c r="CV81" s="30">
        <v>0</v>
      </c>
      <c r="CW81" s="30">
        <v>0</v>
      </c>
      <c r="CX81" s="45" t="str">
        <f t="shared" si="86"/>
        <v>-</v>
      </c>
      <c r="CY81" s="1" t="str">
        <f t="shared" si="87"/>
        <v>-</v>
      </c>
      <c r="CZ81" s="1" t="str">
        <f t="shared" si="88"/>
        <v>-</v>
      </c>
      <c r="DA81" s="1" t="str">
        <f t="shared" si="89"/>
        <v>-</v>
      </c>
      <c r="DB81" s="1" t="str">
        <f t="shared" si="90"/>
        <v>-</v>
      </c>
      <c r="DC81" s="1" t="str">
        <f t="shared" si="91"/>
        <v>-</v>
      </c>
      <c r="DD81" s="1" t="str">
        <f t="shared" si="92"/>
        <v>-</v>
      </c>
      <c r="DE81" s="1" t="str">
        <f t="shared" si="93"/>
        <v>-</v>
      </c>
      <c r="DF81" s="1" t="str">
        <f t="shared" si="94"/>
        <v>-</v>
      </c>
      <c r="DG81" s="1" t="str">
        <f t="shared" si="95"/>
        <v>-</v>
      </c>
      <c r="DH81" s="1" t="str">
        <f t="shared" si="96"/>
        <v>-</v>
      </c>
      <c r="DI81" s="1" t="str">
        <f t="shared" si="97"/>
        <v>-</v>
      </c>
      <c r="DJ81" s="1" t="str">
        <f t="shared" si="98"/>
        <v>-</v>
      </c>
      <c r="DK81" s="1" t="str">
        <f t="shared" si="99"/>
        <v>-</v>
      </c>
      <c r="DL81" s="1" t="str">
        <f t="shared" si="100"/>
        <v>-</v>
      </c>
      <c r="DM81" s="1" t="str">
        <f t="shared" si="101"/>
        <v>-</v>
      </c>
      <c r="DN81" s="1" t="str">
        <f t="shared" si="102"/>
        <v>-</v>
      </c>
      <c r="DO81" s="1" t="str">
        <f t="shared" si="103"/>
        <v>-</v>
      </c>
      <c r="DP81" s="1" t="str">
        <f t="shared" si="104"/>
        <v>-</v>
      </c>
      <c r="DQ81" s="1" t="str">
        <f t="shared" si="105"/>
        <v>-</v>
      </c>
      <c r="DR81" s="1" t="str">
        <f t="shared" si="106"/>
        <v>-</v>
      </c>
      <c r="DS81" s="1" t="str">
        <f t="shared" si="107"/>
        <v>-</v>
      </c>
      <c r="DT81" s="1" t="str">
        <f t="shared" si="108"/>
        <v>-</v>
      </c>
      <c r="DU81" s="1" t="str">
        <f t="shared" si="109"/>
        <v>-</v>
      </c>
      <c r="DV81" s="1" t="str">
        <f t="shared" si="110"/>
        <v>-</v>
      </c>
      <c r="DW81" s="1" t="str">
        <f t="shared" si="111"/>
        <v>-</v>
      </c>
      <c r="DX81" s="1" t="str">
        <f t="shared" si="112"/>
        <v>-</v>
      </c>
      <c r="DY81" s="1" t="str">
        <f t="shared" si="113"/>
        <v>-</v>
      </c>
      <c r="DZ81" s="1" t="str">
        <f t="shared" si="114"/>
        <v>-</v>
      </c>
      <c r="EA81" s="1" t="str">
        <f t="shared" si="115"/>
        <v>-</v>
      </c>
      <c r="EB81" s="1" t="str">
        <f t="shared" si="116"/>
        <v>-</v>
      </c>
      <c r="EC81" s="1" t="str">
        <f t="shared" si="117"/>
        <v>-</v>
      </c>
      <c r="ED81" s="1" t="str">
        <f t="shared" si="118"/>
        <v>-</v>
      </c>
      <c r="EE81" s="1" t="str">
        <f t="shared" si="119"/>
        <v>-</v>
      </c>
      <c r="EF81" s="1" t="str">
        <f t="shared" si="120"/>
        <v>-</v>
      </c>
      <c r="EG81" s="1" t="str">
        <f t="shared" si="121"/>
        <v>-</v>
      </c>
      <c r="EH81" s="1" t="str">
        <f t="shared" si="122"/>
        <v>-</v>
      </c>
      <c r="EI81" s="1" t="str">
        <f t="shared" si="123"/>
        <v>-</v>
      </c>
      <c r="EJ81" s="1" t="str">
        <f t="shared" si="124"/>
        <v>-</v>
      </c>
      <c r="EK81" s="1" t="str">
        <f t="shared" si="125"/>
        <v>-</v>
      </c>
      <c r="EL81" s="1" t="str">
        <f t="shared" si="126"/>
        <v>-</v>
      </c>
      <c r="EM81" s="1" t="str">
        <f t="shared" si="127"/>
        <v>-</v>
      </c>
      <c r="EN81" s="1" t="str">
        <f t="shared" si="128"/>
        <v>-</v>
      </c>
      <c r="EO81" s="1" t="str">
        <f t="shared" si="129"/>
        <v>-</v>
      </c>
      <c r="EP81" s="1" t="str">
        <f t="shared" si="130"/>
        <v>-</v>
      </c>
      <c r="EQ81" s="1" t="str">
        <f t="shared" si="131"/>
        <v>-</v>
      </c>
      <c r="ER81" s="1" t="str">
        <f t="shared" si="132"/>
        <v>-</v>
      </c>
      <c r="ES81" s="46" t="str">
        <f t="shared" si="133"/>
        <v>-</v>
      </c>
      <c r="EU81" s="1" t="str">
        <f t="shared" si="134"/>
        <v>-</v>
      </c>
      <c r="EV81" s="1" t="str">
        <f t="shared" si="135"/>
        <v>-</v>
      </c>
      <c r="EW81" s="1" t="str">
        <f t="shared" si="136"/>
        <v>-</v>
      </c>
      <c r="EX81" s="1" t="str">
        <f t="shared" si="137"/>
        <v>-</v>
      </c>
    </row>
    <row r="82" spans="1:154" hidden="1" outlineLevel="1" x14ac:dyDescent="0.25">
      <c r="A82" t="s">
        <v>61</v>
      </c>
      <c r="B82" s="2">
        <v>370</v>
      </c>
      <c r="C82" t="s">
        <v>305</v>
      </c>
      <c r="D82" s="19" t="s">
        <v>465</v>
      </c>
      <c r="E82" s="19" t="s">
        <v>462</v>
      </c>
      <c r="F82" s="30" t="s">
        <v>25</v>
      </c>
      <c r="G82" s="30" t="s">
        <v>25</v>
      </c>
      <c r="H82" s="30" t="s">
        <v>25</v>
      </c>
      <c r="I82" s="30" t="s">
        <v>25</v>
      </c>
      <c r="J82" s="30" t="s">
        <v>25</v>
      </c>
      <c r="K82" s="30" t="s">
        <v>25</v>
      </c>
      <c r="L82" s="30" t="s">
        <v>25</v>
      </c>
      <c r="M82" s="30" t="s">
        <v>25</v>
      </c>
      <c r="N82" s="30" t="s">
        <v>25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30">
        <v>0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  <c r="AI82" s="30">
        <v>0</v>
      </c>
      <c r="AJ82" s="30">
        <v>0</v>
      </c>
      <c r="AK82" s="30">
        <v>0</v>
      </c>
      <c r="AL82" s="30">
        <v>0</v>
      </c>
      <c r="AM82" s="30">
        <v>0</v>
      </c>
      <c r="AN82" s="30">
        <v>0</v>
      </c>
      <c r="AO82" s="30">
        <v>0</v>
      </c>
      <c r="AP82" s="30">
        <v>0</v>
      </c>
      <c r="AQ82" s="30">
        <v>0</v>
      </c>
      <c r="AR82" s="30">
        <v>0</v>
      </c>
      <c r="AS82" s="30">
        <v>0</v>
      </c>
      <c r="AT82" s="30">
        <v>0</v>
      </c>
      <c r="AU82" s="30">
        <v>0</v>
      </c>
      <c r="AV82" s="30">
        <v>0</v>
      </c>
      <c r="AW82" s="30">
        <v>0</v>
      </c>
      <c r="AX82" s="30">
        <v>0</v>
      </c>
      <c r="AY82" s="30">
        <v>0</v>
      </c>
      <c r="AZ82" s="30">
        <v>0</v>
      </c>
      <c r="BA82" s="30">
        <v>0</v>
      </c>
      <c r="BB82" s="50">
        <v>0</v>
      </c>
      <c r="BC82" s="30">
        <v>0</v>
      </c>
      <c r="BD82" s="30">
        <v>0</v>
      </c>
      <c r="BE82" s="30">
        <v>0</v>
      </c>
      <c r="BF82" s="30">
        <v>0</v>
      </c>
      <c r="BG82" s="30">
        <v>0</v>
      </c>
      <c r="BH82" s="30">
        <v>0</v>
      </c>
      <c r="BI82" s="30">
        <v>0</v>
      </c>
      <c r="BJ82" s="30">
        <v>0</v>
      </c>
      <c r="BK82" s="30">
        <v>0</v>
      </c>
      <c r="BL82" s="30">
        <v>0</v>
      </c>
      <c r="BM82" s="30">
        <v>0</v>
      </c>
      <c r="BN82" s="30">
        <v>0</v>
      </c>
      <c r="BO82" s="30">
        <v>0</v>
      </c>
      <c r="BP82" s="30">
        <v>0</v>
      </c>
      <c r="BQ82" s="30">
        <v>0</v>
      </c>
      <c r="BR82" s="30">
        <v>0</v>
      </c>
      <c r="BS82" s="30">
        <v>0</v>
      </c>
      <c r="BT82" s="30">
        <v>0</v>
      </c>
      <c r="BU82" s="30">
        <v>0</v>
      </c>
      <c r="BV82" s="30">
        <v>0</v>
      </c>
      <c r="BW82" s="30">
        <v>0</v>
      </c>
      <c r="BX82" s="30">
        <v>0</v>
      </c>
      <c r="BY82" s="30">
        <v>0</v>
      </c>
      <c r="BZ82" s="30">
        <v>0</v>
      </c>
      <c r="CA82" s="30">
        <v>0</v>
      </c>
      <c r="CB82" s="30">
        <v>0</v>
      </c>
      <c r="CC82" s="30">
        <v>0</v>
      </c>
      <c r="CD82" s="30">
        <v>0</v>
      </c>
      <c r="CE82" s="30">
        <v>0</v>
      </c>
      <c r="CF82" s="30">
        <v>0</v>
      </c>
      <c r="CG82" s="30">
        <v>0</v>
      </c>
      <c r="CH82" s="30">
        <v>0</v>
      </c>
      <c r="CI82" s="30">
        <v>0</v>
      </c>
      <c r="CJ82" s="30">
        <v>0</v>
      </c>
      <c r="CK82" s="30">
        <v>0</v>
      </c>
      <c r="CL82" s="30">
        <v>0</v>
      </c>
      <c r="CM82" s="30">
        <v>0</v>
      </c>
      <c r="CN82" s="30">
        <v>0</v>
      </c>
      <c r="CO82" s="30">
        <v>0</v>
      </c>
      <c r="CP82" s="30">
        <v>0</v>
      </c>
      <c r="CQ82" s="30">
        <v>0</v>
      </c>
      <c r="CR82" s="30">
        <v>0</v>
      </c>
      <c r="CS82" s="30">
        <v>0</v>
      </c>
      <c r="CT82" s="30">
        <v>0</v>
      </c>
      <c r="CU82" s="30">
        <v>0</v>
      </c>
      <c r="CV82" s="30">
        <v>0</v>
      </c>
      <c r="CW82" s="30">
        <v>0</v>
      </c>
      <c r="CX82" s="45" t="str">
        <f t="shared" si="86"/>
        <v>-</v>
      </c>
      <c r="CY82" s="1" t="str">
        <f t="shared" si="87"/>
        <v>-</v>
      </c>
      <c r="CZ82" s="1" t="str">
        <f t="shared" si="88"/>
        <v>-</v>
      </c>
      <c r="DA82" s="1" t="str">
        <f t="shared" si="89"/>
        <v>-</v>
      </c>
      <c r="DB82" s="1" t="str">
        <f t="shared" si="90"/>
        <v>-</v>
      </c>
      <c r="DC82" s="1" t="str">
        <f t="shared" si="91"/>
        <v>-</v>
      </c>
      <c r="DD82" s="1" t="str">
        <f t="shared" si="92"/>
        <v>-</v>
      </c>
      <c r="DE82" s="1" t="str">
        <f t="shared" si="93"/>
        <v>-</v>
      </c>
      <c r="DF82" s="1" t="str">
        <f t="shared" si="94"/>
        <v>-</v>
      </c>
      <c r="DG82" s="1" t="str">
        <f t="shared" si="95"/>
        <v>-</v>
      </c>
      <c r="DH82" s="1" t="str">
        <f t="shared" si="96"/>
        <v>-</v>
      </c>
      <c r="DI82" s="1" t="str">
        <f t="shared" si="97"/>
        <v>-</v>
      </c>
      <c r="DJ82" s="1" t="str">
        <f t="shared" si="98"/>
        <v>-</v>
      </c>
      <c r="DK82" s="1" t="str">
        <f t="shared" si="99"/>
        <v>-</v>
      </c>
      <c r="DL82" s="1" t="str">
        <f t="shared" si="100"/>
        <v>-</v>
      </c>
      <c r="DM82" s="1" t="str">
        <f t="shared" si="101"/>
        <v>-</v>
      </c>
      <c r="DN82" s="1" t="str">
        <f t="shared" si="102"/>
        <v>-</v>
      </c>
      <c r="DO82" s="1" t="str">
        <f t="shared" si="103"/>
        <v>-</v>
      </c>
      <c r="DP82" s="1" t="str">
        <f t="shared" si="104"/>
        <v>-</v>
      </c>
      <c r="DQ82" s="1" t="str">
        <f t="shared" si="105"/>
        <v>-</v>
      </c>
      <c r="DR82" s="1" t="str">
        <f t="shared" si="106"/>
        <v>-</v>
      </c>
      <c r="DS82" s="1" t="str">
        <f t="shared" si="107"/>
        <v>-</v>
      </c>
      <c r="DT82" s="1" t="str">
        <f t="shared" si="108"/>
        <v>-</v>
      </c>
      <c r="DU82" s="1" t="str">
        <f t="shared" si="109"/>
        <v>-</v>
      </c>
      <c r="DV82" s="1" t="str">
        <f t="shared" si="110"/>
        <v>-</v>
      </c>
      <c r="DW82" s="1" t="str">
        <f t="shared" si="111"/>
        <v>-</v>
      </c>
      <c r="DX82" s="1" t="str">
        <f t="shared" si="112"/>
        <v>-</v>
      </c>
      <c r="DY82" s="1" t="str">
        <f t="shared" si="113"/>
        <v>-</v>
      </c>
      <c r="DZ82" s="1" t="str">
        <f t="shared" si="114"/>
        <v>-</v>
      </c>
      <c r="EA82" s="1" t="str">
        <f t="shared" si="115"/>
        <v>-</v>
      </c>
      <c r="EB82" s="1" t="str">
        <f t="shared" si="116"/>
        <v>-</v>
      </c>
      <c r="EC82" s="1" t="str">
        <f t="shared" si="117"/>
        <v>-</v>
      </c>
      <c r="ED82" s="1" t="str">
        <f t="shared" si="118"/>
        <v>-</v>
      </c>
      <c r="EE82" s="1" t="str">
        <f t="shared" si="119"/>
        <v>-</v>
      </c>
      <c r="EF82" s="1" t="str">
        <f t="shared" si="120"/>
        <v>-</v>
      </c>
      <c r="EG82" s="1" t="str">
        <f t="shared" si="121"/>
        <v>-</v>
      </c>
      <c r="EH82" s="1" t="str">
        <f t="shared" si="122"/>
        <v>-</v>
      </c>
      <c r="EI82" s="1" t="str">
        <f t="shared" si="123"/>
        <v>-</v>
      </c>
      <c r="EJ82" s="1" t="str">
        <f t="shared" si="124"/>
        <v>-</v>
      </c>
      <c r="EK82" s="1" t="str">
        <f t="shared" si="125"/>
        <v>-</v>
      </c>
      <c r="EL82" s="1" t="str">
        <f t="shared" si="126"/>
        <v>-</v>
      </c>
      <c r="EM82" s="1" t="str">
        <f t="shared" si="127"/>
        <v>-</v>
      </c>
      <c r="EN82" s="1" t="str">
        <f t="shared" si="128"/>
        <v>-</v>
      </c>
      <c r="EO82" s="1" t="str">
        <f t="shared" si="129"/>
        <v>-</v>
      </c>
      <c r="EP82" s="1" t="str">
        <f t="shared" si="130"/>
        <v>-</v>
      </c>
      <c r="EQ82" s="1" t="str">
        <f t="shared" si="131"/>
        <v>-</v>
      </c>
      <c r="ER82" s="1" t="str">
        <f t="shared" si="132"/>
        <v>-</v>
      </c>
      <c r="ES82" s="46" t="str">
        <f t="shared" si="133"/>
        <v>-</v>
      </c>
      <c r="EU82" s="1" t="str">
        <f t="shared" si="134"/>
        <v>-</v>
      </c>
      <c r="EV82" s="1" t="str">
        <f t="shared" si="135"/>
        <v>-</v>
      </c>
      <c r="EW82" s="1" t="str">
        <f t="shared" si="136"/>
        <v>-</v>
      </c>
      <c r="EX82" s="1" t="str">
        <f t="shared" si="137"/>
        <v>-</v>
      </c>
    </row>
    <row r="83" spans="1:154" hidden="1" outlineLevel="1" x14ac:dyDescent="0.25">
      <c r="A83" t="s">
        <v>62</v>
      </c>
      <c r="B83" s="2">
        <v>169</v>
      </c>
      <c r="C83" t="s">
        <v>306</v>
      </c>
      <c r="D83" s="19" t="s">
        <v>465</v>
      </c>
      <c r="E83" s="19" t="s">
        <v>462</v>
      </c>
      <c r="F83" s="30">
        <v>6427.862663188107</v>
      </c>
      <c r="G83" s="30">
        <v>6050.0766487730716</v>
      </c>
      <c r="H83" s="30">
        <v>5689.2456026929649</v>
      </c>
      <c r="I83" s="30">
        <v>5698.362207198029</v>
      </c>
      <c r="J83" s="30">
        <v>6380.0022032880324</v>
      </c>
      <c r="K83" s="30">
        <v>5404.781622963661</v>
      </c>
      <c r="L83" s="30">
        <v>5717.6436350198783</v>
      </c>
      <c r="M83" s="30">
        <v>5231.1875592181223</v>
      </c>
      <c r="N83" s="30">
        <v>4820.9375521547745</v>
      </c>
      <c r="O83" s="30">
        <v>5750.0751874711823</v>
      </c>
      <c r="P83" s="30">
        <v>4421.944523240626</v>
      </c>
      <c r="Q83" s="30">
        <v>5346.7040149030709</v>
      </c>
      <c r="R83" s="30">
        <v>5138.7693839654858</v>
      </c>
      <c r="S83" s="30">
        <v>4908.1165287686272</v>
      </c>
      <c r="T83" s="30">
        <v>4758.1121120055732</v>
      </c>
      <c r="U83" s="30">
        <v>5743.3446362977211</v>
      </c>
      <c r="V83" s="30">
        <v>5452.2844996131289</v>
      </c>
      <c r="W83" s="30">
        <v>5359.5710555363794</v>
      </c>
      <c r="X83" s="30">
        <v>5268.8015398664511</v>
      </c>
      <c r="Y83" s="30">
        <v>4899.5942508469398</v>
      </c>
      <c r="Z83" s="30">
        <v>5300.5065654444079</v>
      </c>
      <c r="AA83" s="30">
        <v>5339.8145806705525</v>
      </c>
      <c r="AB83" s="30">
        <v>4966.3321418045834</v>
      </c>
      <c r="AC83" s="30">
        <v>5950.9466333294431</v>
      </c>
      <c r="AD83" s="30">
        <v>5025.3807459618238</v>
      </c>
      <c r="AE83" s="30">
        <v>7240.1465479413955</v>
      </c>
      <c r="AF83" s="30">
        <v>6431.9169327133795</v>
      </c>
      <c r="AG83" s="30">
        <v>7435.0269232148821</v>
      </c>
      <c r="AH83" s="30">
        <v>5500.734789113244</v>
      </c>
      <c r="AI83" s="30">
        <v>5165.995243154438</v>
      </c>
      <c r="AJ83" s="30">
        <v>5303.3071917089983</v>
      </c>
      <c r="AK83" s="30">
        <v>3389.362451241559</v>
      </c>
      <c r="AL83" s="30">
        <v>4801.6829709489293</v>
      </c>
      <c r="AM83" s="30">
        <v>5629.6711465093531</v>
      </c>
      <c r="AN83" s="30">
        <v>6898.4166186518269</v>
      </c>
      <c r="AO83" s="30">
        <v>6091.0412176020145</v>
      </c>
      <c r="AP83" s="30">
        <v>5394.9290333967001</v>
      </c>
      <c r="AQ83" s="30">
        <v>4570.9202329282534</v>
      </c>
      <c r="AR83" s="30">
        <v>6345.2551661452653</v>
      </c>
      <c r="AS83" s="30">
        <v>6014.4559095769609</v>
      </c>
      <c r="AT83" s="30">
        <v>4864.0824138996022</v>
      </c>
      <c r="AU83" s="30">
        <v>4387.4463372860455</v>
      </c>
      <c r="AV83" s="30">
        <v>4357.7806803909725</v>
      </c>
      <c r="AW83" s="30">
        <v>4615.0479093641161</v>
      </c>
      <c r="AX83" s="30">
        <v>4493.4151299047926</v>
      </c>
      <c r="AY83" s="30">
        <v>5032.6762494545628</v>
      </c>
      <c r="AZ83" s="30">
        <v>5954.6900625446488</v>
      </c>
      <c r="BA83" s="30">
        <v>5617.065537131748</v>
      </c>
      <c r="BB83" s="50">
        <v>44071</v>
      </c>
      <c r="BC83" s="30">
        <v>44719</v>
      </c>
      <c r="BD83" s="30">
        <v>45360</v>
      </c>
      <c r="BE83" s="30">
        <v>47968</v>
      </c>
      <c r="BF83" s="30">
        <v>46165</v>
      </c>
      <c r="BG83" s="30">
        <v>46136</v>
      </c>
      <c r="BH83" s="30">
        <v>43153</v>
      </c>
      <c r="BI83" s="30">
        <v>50163</v>
      </c>
      <c r="BJ83" s="30">
        <v>52378</v>
      </c>
      <c r="BK83" s="30">
        <v>50571</v>
      </c>
      <c r="BL83" s="30">
        <v>48334</v>
      </c>
      <c r="BM83" s="30">
        <v>45802</v>
      </c>
      <c r="BN83" s="30">
        <v>46579</v>
      </c>
      <c r="BO83" s="30">
        <v>46076</v>
      </c>
      <c r="BP83" s="30">
        <v>47420</v>
      </c>
      <c r="BQ83" s="30">
        <v>48347</v>
      </c>
      <c r="BR83" s="30">
        <v>49159</v>
      </c>
      <c r="BS83" s="30">
        <v>49584</v>
      </c>
      <c r="BT83" s="30">
        <v>47382</v>
      </c>
      <c r="BU83" s="30">
        <v>52452</v>
      </c>
      <c r="BV83" s="30">
        <v>53808</v>
      </c>
      <c r="BW83" s="30">
        <v>54422</v>
      </c>
      <c r="BX83" s="30">
        <v>54327</v>
      </c>
      <c r="BY83" s="30">
        <v>52469</v>
      </c>
      <c r="BZ83" s="30">
        <v>51593</v>
      </c>
      <c r="CA83" s="30">
        <v>50785</v>
      </c>
      <c r="CB83" s="30">
        <v>50358</v>
      </c>
      <c r="CC83" s="30">
        <v>51877</v>
      </c>
      <c r="CD83" s="30">
        <v>52828</v>
      </c>
      <c r="CE83" s="30">
        <v>52579</v>
      </c>
      <c r="CF83" s="30">
        <v>52719</v>
      </c>
      <c r="CG83" s="30">
        <v>53988</v>
      </c>
      <c r="CH83" s="30">
        <v>59455</v>
      </c>
      <c r="CI83" s="30">
        <v>57283</v>
      </c>
      <c r="CJ83" s="30">
        <v>51426</v>
      </c>
      <c r="CK83" s="30">
        <v>49955</v>
      </c>
      <c r="CL83" s="30">
        <v>52048</v>
      </c>
      <c r="CM83" s="30">
        <v>50872</v>
      </c>
      <c r="CN83" s="30">
        <v>54461</v>
      </c>
      <c r="CO83" s="30">
        <v>50291</v>
      </c>
      <c r="CP83" s="30">
        <v>53863</v>
      </c>
      <c r="CQ83" s="30">
        <v>52080</v>
      </c>
      <c r="CR83" s="30">
        <v>51646</v>
      </c>
      <c r="CS83" s="30">
        <v>52530</v>
      </c>
      <c r="CT83" s="30">
        <v>57411</v>
      </c>
      <c r="CU83" s="30">
        <v>58718</v>
      </c>
      <c r="CV83" s="30">
        <v>54547</v>
      </c>
      <c r="CW83" s="30">
        <v>52835</v>
      </c>
      <c r="CX83" s="45">
        <f t="shared" si="86"/>
        <v>0.1458524350068777</v>
      </c>
      <c r="CY83" s="1">
        <f t="shared" si="87"/>
        <v>0.13529096466318727</v>
      </c>
      <c r="CZ83" s="1">
        <f t="shared" si="88"/>
        <v>0.12542428577365444</v>
      </c>
      <c r="DA83" s="1">
        <f t="shared" si="89"/>
        <v>0.11879507603398159</v>
      </c>
      <c r="DB83" s="1">
        <f t="shared" si="90"/>
        <v>0.13819998274207804</v>
      </c>
      <c r="DC83" s="1">
        <f t="shared" si="91"/>
        <v>0.11714889940531605</v>
      </c>
      <c r="DD83" s="1">
        <f t="shared" si="92"/>
        <v>0.13249701376543643</v>
      </c>
      <c r="DE83" s="1">
        <f t="shared" si="93"/>
        <v>0.10428378604186596</v>
      </c>
      <c r="DF83" s="1">
        <f t="shared" si="94"/>
        <v>9.2041268321714734E-2</v>
      </c>
      <c r="DG83" s="1">
        <f t="shared" si="95"/>
        <v>0.1137030153145317</v>
      </c>
      <c r="DH83" s="1">
        <f t="shared" si="96"/>
        <v>9.1487245484351096E-2</v>
      </c>
      <c r="DI83" s="1">
        <f t="shared" si="97"/>
        <v>0.11673516472868152</v>
      </c>
      <c r="DJ83" s="1">
        <f t="shared" si="98"/>
        <v>0.11032373782102418</v>
      </c>
      <c r="DK83" s="1">
        <f t="shared" si="99"/>
        <v>0.10652219222086612</v>
      </c>
      <c r="DL83" s="1">
        <f t="shared" si="100"/>
        <v>0.10033977460998678</v>
      </c>
      <c r="DM83" s="1">
        <f t="shared" si="101"/>
        <v>0.11879422996872031</v>
      </c>
      <c r="DN83" s="1">
        <f t="shared" si="102"/>
        <v>0.11091121665642362</v>
      </c>
      <c r="DO83" s="1">
        <f t="shared" si="103"/>
        <v>0.10809073603453492</v>
      </c>
      <c r="DP83" s="1">
        <f t="shared" si="104"/>
        <v>0.11119837786219347</v>
      </c>
      <c r="DQ83" s="1">
        <f t="shared" si="105"/>
        <v>9.341100912924083E-2</v>
      </c>
      <c r="DR83" s="1">
        <f t="shared" si="106"/>
        <v>9.850777887013841E-2</v>
      </c>
      <c r="DS83" s="1">
        <f t="shared" si="107"/>
        <v>9.8118675915448761E-2</v>
      </c>
      <c r="DT83" s="1">
        <f t="shared" si="108"/>
        <v>9.1415541844839271E-2</v>
      </c>
      <c r="DU83" s="1">
        <f t="shared" si="109"/>
        <v>0.11341833527091126</v>
      </c>
      <c r="DV83" s="1">
        <f t="shared" si="110"/>
        <v>9.7404313491400454E-2</v>
      </c>
      <c r="DW83" s="1">
        <f t="shared" si="111"/>
        <v>0.14256466570722448</v>
      </c>
      <c r="DX83" s="1">
        <f t="shared" si="112"/>
        <v>0.1277238359885893</v>
      </c>
      <c r="DY83" s="1">
        <f t="shared" si="113"/>
        <v>0.14332029460483223</v>
      </c>
      <c r="DZ83" s="1">
        <f t="shared" si="114"/>
        <v>0.10412536513048466</v>
      </c>
      <c r="EA83" s="1">
        <f t="shared" si="115"/>
        <v>9.8252063431302189E-2</v>
      </c>
      <c r="EB83" s="1">
        <f t="shared" si="116"/>
        <v>0.10059574710652702</v>
      </c>
      <c r="EC83" s="1">
        <f t="shared" si="117"/>
        <v>6.2779922413157718E-2</v>
      </c>
      <c r="ED83" s="1">
        <f t="shared" si="118"/>
        <v>8.0761634361263629E-2</v>
      </c>
      <c r="EE83" s="1">
        <f t="shared" si="119"/>
        <v>9.8278217734918794E-2</v>
      </c>
      <c r="EF83" s="1">
        <f t="shared" si="120"/>
        <v>0.134142585825299</v>
      </c>
      <c r="EG83" s="1">
        <f t="shared" si="121"/>
        <v>0.12193056185771223</v>
      </c>
      <c r="EH83" s="1">
        <f t="shared" si="122"/>
        <v>0.10365295560629996</v>
      </c>
      <c r="EI83" s="1">
        <f t="shared" si="123"/>
        <v>8.985139630697149E-2</v>
      </c>
      <c r="EJ83" s="1">
        <f t="shared" si="124"/>
        <v>0.11651007447797994</v>
      </c>
      <c r="EK83" s="1">
        <f t="shared" si="125"/>
        <v>0.1195930864285252</v>
      </c>
      <c r="EL83" s="1">
        <f t="shared" si="126"/>
        <v>9.0304706642771515E-2</v>
      </c>
      <c r="EM83" s="1">
        <f t="shared" si="127"/>
        <v>8.4244361315016239E-2</v>
      </c>
      <c r="EN83" s="1">
        <f t="shared" si="128"/>
        <v>8.437789335845898E-2</v>
      </c>
      <c r="EO83" s="1">
        <f t="shared" si="129"/>
        <v>8.7855471337599772E-2</v>
      </c>
      <c r="EP83" s="1">
        <f t="shared" si="130"/>
        <v>7.8267494555133904E-2</v>
      </c>
      <c r="EQ83" s="1">
        <f t="shared" si="131"/>
        <v>8.5709258650747008E-2</v>
      </c>
      <c r="ER83" s="1">
        <f t="shared" si="132"/>
        <v>0.1091662247702834</v>
      </c>
      <c r="ES83" s="46">
        <f t="shared" si="133"/>
        <v>0.10631334413043907</v>
      </c>
      <c r="EU83" s="1">
        <f t="shared" si="134"/>
        <v>0.11851355019317929</v>
      </c>
      <c r="EV83" s="1">
        <f t="shared" si="135"/>
        <v>0.10478999032955325</v>
      </c>
      <c r="EW83" s="1">
        <f t="shared" si="136"/>
        <v>0.10855023545672783</v>
      </c>
      <c r="EX83" s="1">
        <f t="shared" si="137"/>
        <v>9.612906970822431E-2</v>
      </c>
    </row>
    <row r="84" spans="1:154" hidden="1" outlineLevel="1" x14ac:dyDescent="0.25">
      <c r="A84" t="s">
        <v>63</v>
      </c>
      <c r="B84" s="2">
        <v>170</v>
      </c>
      <c r="C84" t="s">
        <v>307</v>
      </c>
      <c r="D84" s="19" t="s">
        <v>465</v>
      </c>
      <c r="E84" s="19" t="s">
        <v>461</v>
      </c>
      <c r="F84" s="30" t="s">
        <v>25</v>
      </c>
      <c r="G84" s="30" t="s">
        <v>25</v>
      </c>
      <c r="H84" s="30" t="s">
        <v>25</v>
      </c>
      <c r="I84" s="30" t="s">
        <v>25</v>
      </c>
      <c r="J84" s="30" t="s">
        <v>25</v>
      </c>
      <c r="K84" s="30" t="s">
        <v>25</v>
      </c>
      <c r="L84" s="30" t="s">
        <v>25</v>
      </c>
      <c r="M84" s="30" t="s">
        <v>25</v>
      </c>
      <c r="N84" s="30" t="s">
        <v>25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0</v>
      </c>
      <c r="AD84" s="30">
        <v>0</v>
      </c>
      <c r="AE84" s="30">
        <v>0</v>
      </c>
      <c r="AF84" s="30">
        <v>0</v>
      </c>
      <c r="AG84" s="30">
        <v>0</v>
      </c>
      <c r="AH84" s="30">
        <v>0</v>
      </c>
      <c r="AI84" s="30">
        <v>0</v>
      </c>
      <c r="AJ84" s="30">
        <v>0</v>
      </c>
      <c r="AK84" s="30">
        <v>0</v>
      </c>
      <c r="AL84" s="30">
        <v>0</v>
      </c>
      <c r="AM84" s="30">
        <v>0</v>
      </c>
      <c r="AN84" s="30">
        <v>0</v>
      </c>
      <c r="AO84" s="30">
        <v>0</v>
      </c>
      <c r="AP84" s="30">
        <v>0</v>
      </c>
      <c r="AQ84" s="30">
        <v>0</v>
      </c>
      <c r="AR84" s="30">
        <v>0</v>
      </c>
      <c r="AS84" s="30">
        <v>0</v>
      </c>
      <c r="AT84" s="30">
        <v>0</v>
      </c>
      <c r="AU84" s="30">
        <v>0</v>
      </c>
      <c r="AV84" s="30">
        <v>0</v>
      </c>
      <c r="AW84" s="30">
        <v>0</v>
      </c>
      <c r="AX84" s="30">
        <v>0</v>
      </c>
      <c r="AY84" s="30">
        <v>0</v>
      </c>
      <c r="AZ84" s="30">
        <v>0</v>
      </c>
      <c r="BA84" s="30">
        <v>0</v>
      </c>
      <c r="BB84" s="50">
        <v>0</v>
      </c>
      <c r="BC84" s="30">
        <v>0</v>
      </c>
      <c r="BD84" s="30">
        <v>0</v>
      </c>
      <c r="BE84" s="30">
        <v>0</v>
      </c>
      <c r="BF84" s="30">
        <v>0</v>
      </c>
      <c r="BG84" s="30">
        <v>0</v>
      </c>
      <c r="BH84" s="30">
        <v>0</v>
      </c>
      <c r="BI84" s="30">
        <v>0</v>
      </c>
      <c r="BJ84" s="30">
        <v>0</v>
      </c>
      <c r="BK84" s="30">
        <v>0</v>
      </c>
      <c r="BL84" s="30">
        <v>0</v>
      </c>
      <c r="BM84" s="30">
        <v>0</v>
      </c>
      <c r="BN84" s="30">
        <v>0</v>
      </c>
      <c r="BO84" s="30">
        <v>0</v>
      </c>
      <c r="BP84" s="30">
        <v>0</v>
      </c>
      <c r="BQ84" s="30">
        <v>0</v>
      </c>
      <c r="BR84" s="30">
        <v>0</v>
      </c>
      <c r="BS84" s="30">
        <v>0</v>
      </c>
      <c r="BT84" s="30">
        <v>0</v>
      </c>
      <c r="BU84" s="30">
        <v>0</v>
      </c>
      <c r="BV84" s="30">
        <v>0</v>
      </c>
      <c r="BW84" s="30">
        <v>0</v>
      </c>
      <c r="BX84" s="30">
        <v>0</v>
      </c>
      <c r="BY84" s="30">
        <v>0</v>
      </c>
      <c r="BZ84" s="30">
        <v>0</v>
      </c>
      <c r="CA84" s="30">
        <v>0</v>
      </c>
      <c r="CB84" s="30">
        <v>0</v>
      </c>
      <c r="CC84" s="30">
        <v>0</v>
      </c>
      <c r="CD84" s="30">
        <v>0</v>
      </c>
      <c r="CE84" s="30">
        <v>0</v>
      </c>
      <c r="CF84" s="30">
        <v>0</v>
      </c>
      <c r="CG84" s="30">
        <v>0</v>
      </c>
      <c r="CH84" s="30">
        <v>0</v>
      </c>
      <c r="CI84" s="30">
        <v>0</v>
      </c>
      <c r="CJ84" s="30">
        <v>0</v>
      </c>
      <c r="CK84" s="30">
        <v>0</v>
      </c>
      <c r="CL84" s="30">
        <v>0</v>
      </c>
      <c r="CM84" s="30">
        <v>0</v>
      </c>
      <c r="CN84" s="30">
        <v>0</v>
      </c>
      <c r="CO84" s="30">
        <v>0</v>
      </c>
      <c r="CP84" s="30">
        <v>0</v>
      </c>
      <c r="CQ84" s="30">
        <v>0</v>
      </c>
      <c r="CR84" s="30">
        <v>0</v>
      </c>
      <c r="CS84" s="30">
        <v>0</v>
      </c>
      <c r="CT84" s="30">
        <v>0</v>
      </c>
      <c r="CU84" s="30">
        <v>0</v>
      </c>
      <c r="CV84" s="30">
        <v>0</v>
      </c>
      <c r="CW84" s="30">
        <v>0</v>
      </c>
      <c r="CX84" s="45" t="str">
        <f t="shared" si="86"/>
        <v>-</v>
      </c>
      <c r="CY84" s="1" t="str">
        <f t="shared" si="87"/>
        <v>-</v>
      </c>
      <c r="CZ84" s="1" t="str">
        <f t="shared" si="88"/>
        <v>-</v>
      </c>
      <c r="DA84" s="1" t="str">
        <f t="shared" si="89"/>
        <v>-</v>
      </c>
      <c r="DB84" s="1" t="str">
        <f t="shared" si="90"/>
        <v>-</v>
      </c>
      <c r="DC84" s="1" t="str">
        <f t="shared" si="91"/>
        <v>-</v>
      </c>
      <c r="DD84" s="1" t="str">
        <f t="shared" si="92"/>
        <v>-</v>
      </c>
      <c r="DE84" s="1" t="str">
        <f t="shared" si="93"/>
        <v>-</v>
      </c>
      <c r="DF84" s="1" t="str">
        <f t="shared" si="94"/>
        <v>-</v>
      </c>
      <c r="DG84" s="1" t="str">
        <f t="shared" si="95"/>
        <v>-</v>
      </c>
      <c r="DH84" s="1" t="str">
        <f t="shared" si="96"/>
        <v>-</v>
      </c>
      <c r="DI84" s="1" t="str">
        <f t="shared" si="97"/>
        <v>-</v>
      </c>
      <c r="DJ84" s="1" t="str">
        <f t="shared" si="98"/>
        <v>-</v>
      </c>
      <c r="DK84" s="1" t="str">
        <f t="shared" si="99"/>
        <v>-</v>
      </c>
      <c r="DL84" s="1" t="str">
        <f t="shared" si="100"/>
        <v>-</v>
      </c>
      <c r="DM84" s="1" t="str">
        <f t="shared" si="101"/>
        <v>-</v>
      </c>
      <c r="DN84" s="1" t="str">
        <f t="shared" si="102"/>
        <v>-</v>
      </c>
      <c r="DO84" s="1" t="str">
        <f t="shared" si="103"/>
        <v>-</v>
      </c>
      <c r="DP84" s="1" t="str">
        <f t="shared" si="104"/>
        <v>-</v>
      </c>
      <c r="DQ84" s="1" t="str">
        <f t="shared" si="105"/>
        <v>-</v>
      </c>
      <c r="DR84" s="1" t="str">
        <f t="shared" si="106"/>
        <v>-</v>
      </c>
      <c r="DS84" s="1" t="str">
        <f t="shared" si="107"/>
        <v>-</v>
      </c>
      <c r="DT84" s="1" t="str">
        <f t="shared" si="108"/>
        <v>-</v>
      </c>
      <c r="DU84" s="1" t="str">
        <f t="shared" si="109"/>
        <v>-</v>
      </c>
      <c r="DV84" s="1" t="str">
        <f t="shared" si="110"/>
        <v>-</v>
      </c>
      <c r="DW84" s="1" t="str">
        <f t="shared" si="111"/>
        <v>-</v>
      </c>
      <c r="DX84" s="1" t="str">
        <f t="shared" si="112"/>
        <v>-</v>
      </c>
      <c r="DY84" s="1" t="str">
        <f t="shared" si="113"/>
        <v>-</v>
      </c>
      <c r="DZ84" s="1" t="str">
        <f t="shared" si="114"/>
        <v>-</v>
      </c>
      <c r="EA84" s="1" t="str">
        <f t="shared" si="115"/>
        <v>-</v>
      </c>
      <c r="EB84" s="1" t="str">
        <f t="shared" si="116"/>
        <v>-</v>
      </c>
      <c r="EC84" s="1" t="str">
        <f t="shared" si="117"/>
        <v>-</v>
      </c>
      <c r="ED84" s="1" t="str">
        <f t="shared" si="118"/>
        <v>-</v>
      </c>
      <c r="EE84" s="1" t="str">
        <f t="shared" si="119"/>
        <v>-</v>
      </c>
      <c r="EF84" s="1" t="str">
        <f t="shared" si="120"/>
        <v>-</v>
      </c>
      <c r="EG84" s="1" t="str">
        <f t="shared" si="121"/>
        <v>-</v>
      </c>
      <c r="EH84" s="1" t="str">
        <f t="shared" si="122"/>
        <v>-</v>
      </c>
      <c r="EI84" s="1" t="str">
        <f t="shared" si="123"/>
        <v>-</v>
      </c>
      <c r="EJ84" s="1" t="str">
        <f t="shared" si="124"/>
        <v>-</v>
      </c>
      <c r="EK84" s="1" t="str">
        <f t="shared" si="125"/>
        <v>-</v>
      </c>
      <c r="EL84" s="1" t="str">
        <f t="shared" si="126"/>
        <v>-</v>
      </c>
      <c r="EM84" s="1" t="str">
        <f t="shared" si="127"/>
        <v>-</v>
      </c>
      <c r="EN84" s="1" t="str">
        <f t="shared" si="128"/>
        <v>-</v>
      </c>
      <c r="EO84" s="1" t="str">
        <f t="shared" si="129"/>
        <v>-</v>
      </c>
      <c r="EP84" s="1" t="str">
        <f t="shared" si="130"/>
        <v>-</v>
      </c>
      <c r="EQ84" s="1" t="str">
        <f t="shared" si="131"/>
        <v>-</v>
      </c>
      <c r="ER84" s="1" t="str">
        <f t="shared" si="132"/>
        <v>-</v>
      </c>
      <c r="ES84" s="46" t="str">
        <f t="shared" si="133"/>
        <v>-</v>
      </c>
      <c r="EU84" s="1" t="str">
        <f t="shared" si="134"/>
        <v>-</v>
      </c>
      <c r="EV84" s="1" t="str">
        <f t="shared" si="135"/>
        <v>-</v>
      </c>
      <c r="EW84" s="1" t="str">
        <f t="shared" si="136"/>
        <v>-</v>
      </c>
      <c r="EX84" s="1" t="str">
        <f t="shared" si="137"/>
        <v>-</v>
      </c>
    </row>
    <row r="85" spans="1:154" hidden="1" outlineLevel="1" x14ac:dyDescent="0.25">
      <c r="A85" t="s">
        <v>64</v>
      </c>
      <c r="B85" s="2">
        <v>60</v>
      </c>
      <c r="C85" t="s">
        <v>308</v>
      </c>
      <c r="D85" s="19" t="s">
        <v>466</v>
      </c>
      <c r="E85" s="19" t="s">
        <v>462</v>
      </c>
      <c r="F85" s="30" t="s">
        <v>25</v>
      </c>
      <c r="G85" s="30" t="s">
        <v>25</v>
      </c>
      <c r="H85" s="30" t="s">
        <v>25</v>
      </c>
      <c r="I85" s="30" t="s">
        <v>25</v>
      </c>
      <c r="J85" s="30" t="s">
        <v>25</v>
      </c>
      <c r="K85" s="30" t="s">
        <v>25</v>
      </c>
      <c r="L85" s="30" t="s">
        <v>25</v>
      </c>
      <c r="M85" s="30" t="s">
        <v>25</v>
      </c>
      <c r="N85" s="30" t="s">
        <v>25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0</v>
      </c>
      <c r="AD85" s="30">
        <v>0</v>
      </c>
      <c r="AE85" s="30">
        <v>0</v>
      </c>
      <c r="AF85" s="30">
        <v>0</v>
      </c>
      <c r="AG85" s="30">
        <v>0</v>
      </c>
      <c r="AH85" s="30">
        <v>0</v>
      </c>
      <c r="AI85" s="30">
        <v>0</v>
      </c>
      <c r="AJ85" s="30">
        <v>0</v>
      </c>
      <c r="AK85" s="30">
        <v>0</v>
      </c>
      <c r="AL85" s="30">
        <v>0</v>
      </c>
      <c r="AM85" s="30">
        <v>0</v>
      </c>
      <c r="AN85" s="30">
        <v>0</v>
      </c>
      <c r="AO85" s="30">
        <v>0</v>
      </c>
      <c r="AP85" s="30">
        <v>0</v>
      </c>
      <c r="AQ85" s="30">
        <v>0</v>
      </c>
      <c r="AR85" s="30">
        <v>0</v>
      </c>
      <c r="AS85" s="30">
        <v>0</v>
      </c>
      <c r="AT85" s="30">
        <v>0</v>
      </c>
      <c r="AU85" s="30">
        <v>0</v>
      </c>
      <c r="AV85" s="30">
        <v>0</v>
      </c>
      <c r="AW85" s="30">
        <v>0</v>
      </c>
      <c r="AX85" s="30">
        <v>0</v>
      </c>
      <c r="AY85" s="30">
        <v>0</v>
      </c>
      <c r="AZ85" s="30">
        <v>0</v>
      </c>
      <c r="BA85" s="30">
        <v>0</v>
      </c>
      <c r="BB85" s="50">
        <v>0</v>
      </c>
      <c r="BC85" s="30">
        <v>0</v>
      </c>
      <c r="BD85" s="30">
        <v>0</v>
      </c>
      <c r="BE85" s="30">
        <v>0</v>
      </c>
      <c r="BF85" s="30">
        <v>0</v>
      </c>
      <c r="BG85" s="30">
        <v>0</v>
      </c>
      <c r="BH85" s="30">
        <v>0</v>
      </c>
      <c r="BI85" s="30">
        <v>0</v>
      </c>
      <c r="BJ85" s="30">
        <v>0</v>
      </c>
      <c r="BK85" s="30">
        <v>0</v>
      </c>
      <c r="BL85" s="30">
        <v>0</v>
      </c>
      <c r="BM85" s="30">
        <v>0</v>
      </c>
      <c r="BN85" s="30">
        <v>0</v>
      </c>
      <c r="BO85" s="30">
        <v>0</v>
      </c>
      <c r="BP85" s="30">
        <v>0</v>
      </c>
      <c r="BQ85" s="30">
        <v>0</v>
      </c>
      <c r="BR85" s="30">
        <v>0</v>
      </c>
      <c r="BS85" s="30">
        <v>0</v>
      </c>
      <c r="BT85" s="30">
        <v>0</v>
      </c>
      <c r="BU85" s="30">
        <v>0</v>
      </c>
      <c r="BV85" s="30">
        <v>0</v>
      </c>
      <c r="BW85" s="30">
        <v>0</v>
      </c>
      <c r="BX85" s="30">
        <v>0</v>
      </c>
      <c r="BY85" s="30">
        <v>0</v>
      </c>
      <c r="BZ85" s="30">
        <v>0</v>
      </c>
      <c r="CA85" s="30">
        <v>0</v>
      </c>
      <c r="CB85" s="30">
        <v>0</v>
      </c>
      <c r="CC85" s="30">
        <v>0</v>
      </c>
      <c r="CD85" s="30">
        <v>0</v>
      </c>
      <c r="CE85" s="30">
        <v>0</v>
      </c>
      <c r="CF85" s="30">
        <v>0</v>
      </c>
      <c r="CG85" s="30">
        <v>0</v>
      </c>
      <c r="CH85" s="30">
        <v>0</v>
      </c>
      <c r="CI85" s="30">
        <v>0</v>
      </c>
      <c r="CJ85" s="30">
        <v>0</v>
      </c>
      <c r="CK85" s="30">
        <v>0</v>
      </c>
      <c r="CL85" s="30">
        <v>0</v>
      </c>
      <c r="CM85" s="30">
        <v>0</v>
      </c>
      <c r="CN85" s="30">
        <v>0</v>
      </c>
      <c r="CO85" s="30">
        <v>0</v>
      </c>
      <c r="CP85" s="30">
        <v>0</v>
      </c>
      <c r="CQ85" s="30">
        <v>0</v>
      </c>
      <c r="CR85" s="30">
        <v>0</v>
      </c>
      <c r="CS85" s="30">
        <v>0</v>
      </c>
      <c r="CT85" s="30">
        <v>0</v>
      </c>
      <c r="CU85" s="30">
        <v>0</v>
      </c>
      <c r="CV85" s="30">
        <v>0</v>
      </c>
      <c r="CW85" s="30">
        <v>0</v>
      </c>
      <c r="CX85" s="45" t="str">
        <f t="shared" si="86"/>
        <v>-</v>
      </c>
      <c r="CY85" s="1" t="str">
        <f t="shared" si="87"/>
        <v>-</v>
      </c>
      <c r="CZ85" s="1" t="str">
        <f t="shared" si="88"/>
        <v>-</v>
      </c>
      <c r="DA85" s="1" t="str">
        <f t="shared" si="89"/>
        <v>-</v>
      </c>
      <c r="DB85" s="1" t="str">
        <f t="shared" si="90"/>
        <v>-</v>
      </c>
      <c r="DC85" s="1" t="str">
        <f t="shared" si="91"/>
        <v>-</v>
      </c>
      <c r="DD85" s="1" t="str">
        <f t="shared" si="92"/>
        <v>-</v>
      </c>
      <c r="DE85" s="1" t="str">
        <f t="shared" si="93"/>
        <v>-</v>
      </c>
      <c r="DF85" s="1" t="str">
        <f t="shared" si="94"/>
        <v>-</v>
      </c>
      <c r="DG85" s="1" t="str">
        <f t="shared" si="95"/>
        <v>-</v>
      </c>
      <c r="DH85" s="1" t="str">
        <f t="shared" si="96"/>
        <v>-</v>
      </c>
      <c r="DI85" s="1" t="str">
        <f t="shared" si="97"/>
        <v>-</v>
      </c>
      <c r="DJ85" s="1" t="str">
        <f t="shared" si="98"/>
        <v>-</v>
      </c>
      <c r="DK85" s="1" t="str">
        <f t="shared" si="99"/>
        <v>-</v>
      </c>
      <c r="DL85" s="1" t="str">
        <f t="shared" si="100"/>
        <v>-</v>
      </c>
      <c r="DM85" s="1" t="str">
        <f t="shared" si="101"/>
        <v>-</v>
      </c>
      <c r="DN85" s="1" t="str">
        <f t="shared" si="102"/>
        <v>-</v>
      </c>
      <c r="DO85" s="1" t="str">
        <f t="shared" si="103"/>
        <v>-</v>
      </c>
      <c r="DP85" s="1" t="str">
        <f t="shared" si="104"/>
        <v>-</v>
      </c>
      <c r="DQ85" s="1" t="str">
        <f t="shared" si="105"/>
        <v>-</v>
      </c>
      <c r="DR85" s="1" t="str">
        <f t="shared" si="106"/>
        <v>-</v>
      </c>
      <c r="DS85" s="1" t="str">
        <f t="shared" si="107"/>
        <v>-</v>
      </c>
      <c r="DT85" s="1" t="str">
        <f t="shared" si="108"/>
        <v>-</v>
      </c>
      <c r="DU85" s="1" t="str">
        <f t="shared" si="109"/>
        <v>-</v>
      </c>
      <c r="DV85" s="1" t="str">
        <f t="shared" si="110"/>
        <v>-</v>
      </c>
      <c r="DW85" s="1" t="str">
        <f t="shared" si="111"/>
        <v>-</v>
      </c>
      <c r="DX85" s="1" t="str">
        <f t="shared" si="112"/>
        <v>-</v>
      </c>
      <c r="DY85" s="1" t="str">
        <f t="shared" si="113"/>
        <v>-</v>
      </c>
      <c r="DZ85" s="1" t="str">
        <f t="shared" si="114"/>
        <v>-</v>
      </c>
      <c r="EA85" s="1" t="str">
        <f t="shared" si="115"/>
        <v>-</v>
      </c>
      <c r="EB85" s="1" t="str">
        <f t="shared" si="116"/>
        <v>-</v>
      </c>
      <c r="EC85" s="1" t="str">
        <f t="shared" si="117"/>
        <v>-</v>
      </c>
      <c r="ED85" s="1" t="str">
        <f t="shared" si="118"/>
        <v>-</v>
      </c>
      <c r="EE85" s="1" t="str">
        <f t="shared" si="119"/>
        <v>-</v>
      </c>
      <c r="EF85" s="1" t="str">
        <f t="shared" si="120"/>
        <v>-</v>
      </c>
      <c r="EG85" s="1" t="str">
        <f t="shared" si="121"/>
        <v>-</v>
      </c>
      <c r="EH85" s="1" t="str">
        <f t="shared" si="122"/>
        <v>-</v>
      </c>
      <c r="EI85" s="1" t="str">
        <f t="shared" si="123"/>
        <v>-</v>
      </c>
      <c r="EJ85" s="1" t="str">
        <f t="shared" si="124"/>
        <v>-</v>
      </c>
      <c r="EK85" s="1" t="str">
        <f t="shared" si="125"/>
        <v>-</v>
      </c>
      <c r="EL85" s="1" t="str">
        <f t="shared" si="126"/>
        <v>-</v>
      </c>
      <c r="EM85" s="1" t="str">
        <f t="shared" si="127"/>
        <v>-</v>
      </c>
      <c r="EN85" s="1" t="str">
        <f t="shared" si="128"/>
        <v>-</v>
      </c>
      <c r="EO85" s="1" t="str">
        <f t="shared" si="129"/>
        <v>-</v>
      </c>
      <c r="EP85" s="1" t="str">
        <f t="shared" si="130"/>
        <v>-</v>
      </c>
      <c r="EQ85" s="1" t="str">
        <f t="shared" si="131"/>
        <v>-</v>
      </c>
      <c r="ER85" s="1" t="str">
        <f t="shared" si="132"/>
        <v>-</v>
      </c>
      <c r="ES85" s="46" t="str">
        <f t="shared" si="133"/>
        <v>-</v>
      </c>
      <c r="EU85" s="1" t="str">
        <f t="shared" si="134"/>
        <v>-</v>
      </c>
      <c r="EV85" s="1" t="str">
        <f t="shared" si="135"/>
        <v>-</v>
      </c>
      <c r="EW85" s="1" t="str">
        <f t="shared" si="136"/>
        <v>-</v>
      </c>
      <c r="EX85" s="1" t="str">
        <f t="shared" si="137"/>
        <v>-</v>
      </c>
    </row>
    <row r="86" spans="1:154" hidden="1" outlineLevel="1" x14ac:dyDescent="0.25">
      <c r="A86" t="s">
        <v>65</v>
      </c>
      <c r="B86" s="2">
        <v>54</v>
      </c>
      <c r="C86" t="s">
        <v>309</v>
      </c>
      <c r="D86" s="19" t="s">
        <v>466</v>
      </c>
      <c r="E86" s="19" t="s">
        <v>462</v>
      </c>
      <c r="F86" s="30" t="s">
        <v>25</v>
      </c>
      <c r="G86" s="30" t="s">
        <v>25</v>
      </c>
      <c r="H86" s="30" t="s">
        <v>25</v>
      </c>
      <c r="I86" s="30" t="s">
        <v>25</v>
      </c>
      <c r="J86" s="30" t="s">
        <v>25</v>
      </c>
      <c r="K86" s="30" t="s">
        <v>25</v>
      </c>
      <c r="L86" s="30" t="s">
        <v>25</v>
      </c>
      <c r="M86" s="30" t="s">
        <v>25</v>
      </c>
      <c r="N86" s="30" t="s">
        <v>25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30">
        <v>0</v>
      </c>
      <c r="AD86" s="30">
        <v>0</v>
      </c>
      <c r="AE86" s="30">
        <v>0</v>
      </c>
      <c r="AF86" s="30">
        <v>0</v>
      </c>
      <c r="AG86" s="30">
        <v>0</v>
      </c>
      <c r="AH86" s="30">
        <v>0</v>
      </c>
      <c r="AI86" s="30">
        <v>0</v>
      </c>
      <c r="AJ86" s="30">
        <v>0</v>
      </c>
      <c r="AK86" s="30">
        <v>0</v>
      </c>
      <c r="AL86" s="30">
        <v>0</v>
      </c>
      <c r="AM86" s="30">
        <v>0</v>
      </c>
      <c r="AN86" s="30">
        <v>0</v>
      </c>
      <c r="AO86" s="30">
        <v>0</v>
      </c>
      <c r="AP86" s="30">
        <v>0</v>
      </c>
      <c r="AQ86" s="30">
        <v>0</v>
      </c>
      <c r="AR86" s="30">
        <v>0</v>
      </c>
      <c r="AS86" s="30">
        <v>0</v>
      </c>
      <c r="AT86" s="30">
        <v>0</v>
      </c>
      <c r="AU86" s="30">
        <v>0</v>
      </c>
      <c r="AV86" s="30">
        <v>0</v>
      </c>
      <c r="AW86" s="30">
        <v>0</v>
      </c>
      <c r="AX86" s="30">
        <v>0</v>
      </c>
      <c r="AY86" s="30">
        <v>0</v>
      </c>
      <c r="AZ86" s="30">
        <v>0</v>
      </c>
      <c r="BA86" s="30">
        <v>0</v>
      </c>
      <c r="BB86" s="50">
        <v>0</v>
      </c>
      <c r="BC86" s="30">
        <v>0</v>
      </c>
      <c r="BD86" s="30">
        <v>0</v>
      </c>
      <c r="BE86" s="30">
        <v>0</v>
      </c>
      <c r="BF86" s="30">
        <v>0</v>
      </c>
      <c r="BG86" s="30">
        <v>0</v>
      </c>
      <c r="BH86" s="30">
        <v>0</v>
      </c>
      <c r="BI86" s="30">
        <v>0</v>
      </c>
      <c r="BJ86" s="30">
        <v>0</v>
      </c>
      <c r="BK86" s="30">
        <v>0</v>
      </c>
      <c r="BL86" s="30">
        <v>0</v>
      </c>
      <c r="BM86" s="30">
        <v>0</v>
      </c>
      <c r="BN86" s="30">
        <v>0</v>
      </c>
      <c r="BO86" s="30">
        <v>0</v>
      </c>
      <c r="BP86" s="30">
        <v>0</v>
      </c>
      <c r="BQ86" s="30">
        <v>0</v>
      </c>
      <c r="BR86" s="30">
        <v>0</v>
      </c>
      <c r="BS86" s="30">
        <v>0</v>
      </c>
      <c r="BT86" s="30">
        <v>0</v>
      </c>
      <c r="BU86" s="30">
        <v>0</v>
      </c>
      <c r="BV86" s="30">
        <v>0</v>
      </c>
      <c r="BW86" s="30">
        <v>0</v>
      </c>
      <c r="BX86" s="30">
        <v>0</v>
      </c>
      <c r="BY86" s="30">
        <v>0</v>
      </c>
      <c r="BZ86" s="30">
        <v>0</v>
      </c>
      <c r="CA86" s="30">
        <v>0</v>
      </c>
      <c r="CB86" s="30">
        <v>0</v>
      </c>
      <c r="CC86" s="30">
        <v>0</v>
      </c>
      <c r="CD86" s="30">
        <v>0</v>
      </c>
      <c r="CE86" s="30">
        <v>0</v>
      </c>
      <c r="CF86" s="30">
        <v>0</v>
      </c>
      <c r="CG86" s="30">
        <v>0</v>
      </c>
      <c r="CH86" s="30">
        <v>0</v>
      </c>
      <c r="CI86" s="30">
        <v>0</v>
      </c>
      <c r="CJ86" s="30">
        <v>0</v>
      </c>
      <c r="CK86" s="30">
        <v>0</v>
      </c>
      <c r="CL86" s="30">
        <v>0</v>
      </c>
      <c r="CM86" s="30">
        <v>0</v>
      </c>
      <c r="CN86" s="30">
        <v>0</v>
      </c>
      <c r="CO86" s="30">
        <v>0</v>
      </c>
      <c r="CP86" s="30">
        <v>0</v>
      </c>
      <c r="CQ86" s="30">
        <v>0</v>
      </c>
      <c r="CR86" s="30">
        <v>0</v>
      </c>
      <c r="CS86" s="30">
        <v>0</v>
      </c>
      <c r="CT86" s="30">
        <v>0</v>
      </c>
      <c r="CU86" s="30">
        <v>0</v>
      </c>
      <c r="CV86" s="30">
        <v>0</v>
      </c>
      <c r="CW86" s="30">
        <v>0</v>
      </c>
      <c r="CX86" s="45" t="str">
        <f t="shared" si="86"/>
        <v>-</v>
      </c>
      <c r="CY86" s="1" t="str">
        <f t="shared" si="87"/>
        <v>-</v>
      </c>
      <c r="CZ86" s="1" t="str">
        <f t="shared" si="88"/>
        <v>-</v>
      </c>
      <c r="DA86" s="1" t="str">
        <f t="shared" si="89"/>
        <v>-</v>
      </c>
      <c r="DB86" s="1" t="str">
        <f t="shared" si="90"/>
        <v>-</v>
      </c>
      <c r="DC86" s="1" t="str">
        <f t="shared" si="91"/>
        <v>-</v>
      </c>
      <c r="DD86" s="1" t="str">
        <f t="shared" si="92"/>
        <v>-</v>
      </c>
      <c r="DE86" s="1" t="str">
        <f t="shared" si="93"/>
        <v>-</v>
      </c>
      <c r="DF86" s="1" t="str">
        <f t="shared" si="94"/>
        <v>-</v>
      </c>
      <c r="DG86" s="1" t="str">
        <f t="shared" si="95"/>
        <v>-</v>
      </c>
      <c r="DH86" s="1" t="str">
        <f t="shared" si="96"/>
        <v>-</v>
      </c>
      <c r="DI86" s="1" t="str">
        <f t="shared" si="97"/>
        <v>-</v>
      </c>
      <c r="DJ86" s="1" t="str">
        <f t="shared" si="98"/>
        <v>-</v>
      </c>
      <c r="DK86" s="1" t="str">
        <f t="shared" si="99"/>
        <v>-</v>
      </c>
      <c r="DL86" s="1" t="str">
        <f t="shared" si="100"/>
        <v>-</v>
      </c>
      <c r="DM86" s="1" t="str">
        <f t="shared" si="101"/>
        <v>-</v>
      </c>
      <c r="DN86" s="1" t="str">
        <f t="shared" si="102"/>
        <v>-</v>
      </c>
      <c r="DO86" s="1" t="str">
        <f t="shared" si="103"/>
        <v>-</v>
      </c>
      <c r="DP86" s="1" t="str">
        <f t="shared" si="104"/>
        <v>-</v>
      </c>
      <c r="DQ86" s="1" t="str">
        <f t="shared" si="105"/>
        <v>-</v>
      </c>
      <c r="DR86" s="1" t="str">
        <f t="shared" si="106"/>
        <v>-</v>
      </c>
      <c r="DS86" s="1" t="str">
        <f t="shared" si="107"/>
        <v>-</v>
      </c>
      <c r="DT86" s="1" t="str">
        <f t="shared" si="108"/>
        <v>-</v>
      </c>
      <c r="DU86" s="1" t="str">
        <f t="shared" si="109"/>
        <v>-</v>
      </c>
      <c r="DV86" s="1" t="str">
        <f t="shared" si="110"/>
        <v>-</v>
      </c>
      <c r="DW86" s="1" t="str">
        <f t="shared" si="111"/>
        <v>-</v>
      </c>
      <c r="DX86" s="1" t="str">
        <f t="shared" si="112"/>
        <v>-</v>
      </c>
      <c r="DY86" s="1" t="str">
        <f t="shared" si="113"/>
        <v>-</v>
      </c>
      <c r="DZ86" s="1" t="str">
        <f t="shared" si="114"/>
        <v>-</v>
      </c>
      <c r="EA86" s="1" t="str">
        <f t="shared" si="115"/>
        <v>-</v>
      </c>
      <c r="EB86" s="1" t="str">
        <f t="shared" si="116"/>
        <v>-</v>
      </c>
      <c r="EC86" s="1" t="str">
        <f t="shared" si="117"/>
        <v>-</v>
      </c>
      <c r="ED86" s="1" t="str">
        <f t="shared" si="118"/>
        <v>-</v>
      </c>
      <c r="EE86" s="1" t="str">
        <f t="shared" si="119"/>
        <v>-</v>
      </c>
      <c r="EF86" s="1" t="str">
        <f t="shared" si="120"/>
        <v>-</v>
      </c>
      <c r="EG86" s="1" t="str">
        <f t="shared" si="121"/>
        <v>-</v>
      </c>
      <c r="EH86" s="1" t="str">
        <f t="shared" si="122"/>
        <v>-</v>
      </c>
      <c r="EI86" s="1" t="str">
        <f t="shared" si="123"/>
        <v>-</v>
      </c>
      <c r="EJ86" s="1" t="str">
        <f t="shared" si="124"/>
        <v>-</v>
      </c>
      <c r="EK86" s="1" t="str">
        <f t="shared" si="125"/>
        <v>-</v>
      </c>
      <c r="EL86" s="1" t="str">
        <f t="shared" si="126"/>
        <v>-</v>
      </c>
      <c r="EM86" s="1" t="str">
        <f t="shared" si="127"/>
        <v>-</v>
      </c>
      <c r="EN86" s="1" t="str">
        <f t="shared" si="128"/>
        <v>-</v>
      </c>
      <c r="EO86" s="1" t="str">
        <f t="shared" si="129"/>
        <v>-</v>
      </c>
      <c r="EP86" s="1" t="str">
        <f t="shared" si="130"/>
        <v>-</v>
      </c>
      <c r="EQ86" s="1" t="str">
        <f t="shared" si="131"/>
        <v>-</v>
      </c>
      <c r="ER86" s="1" t="str">
        <f t="shared" si="132"/>
        <v>-</v>
      </c>
      <c r="ES86" s="46" t="str">
        <f t="shared" si="133"/>
        <v>-</v>
      </c>
      <c r="EU86" s="1" t="str">
        <f t="shared" si="134"/>
        <v>-</v>
      </c>
      <c r="EV86" s="1" t="str">
        <f t="shared" si="135"/>
        <v>-</v>
      </c>
      <c r="EW86" s="1" t="str">
        <f t="shared" si="136"/>
        <v>-</v>
      </c>
      <c r="EX86" s="1" t="str">
        <f t="shared" si="137"/>
        <v>-</v>
      </c>
    </row>
    <row r="87" spans="1:154" hidden="1" outlineLevel="1" x14ac:dyDescent="0.25">
      <c r="A87" t="s">
        <v>66</v>
      </c>
      <c r="B87" s="2">
        <v>171</v>
      </c>
      <c r="C87" t="s">
        <v>310</v>
      </c>
      <c r="D87" s="19" t="s">
        <v>465</v>
      </c>
      <c r="E87" s="19" t="s">
        <v>461</v>
      </c>
      <c r="F87" s="30" t="s">
        <v>25</v>
      </c>
      <c r="G87" s="30" t="s">
        <v>25</v>
      </c>
      <c r="H87" s="30" t="s">
        <v>25</v>
      </c>
      <c r="I87" s="30" t="s">
        <v>25</v>
      </c>
      <c r="J87" s="30" t="s">
        <v>25</v>
      </c>
      <c r="K87" s="30" t="s">
        <v>25</v>
      </c>
      <c r="L87" s="30" t="s">
        <v>25</v>
      </c>
      <c r="M87" s="30" t="s">
        <v>25</v>
      </c>
      <c r="N87" s="30" t="s">
        <v>25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0</v>
      </c>
      <c r="AE87" s="30">
        <v>0</v>
      </c>
      <c r="AF87" s="30">
        <v>0</v>
      </c>
      <c r="AG87" s="30">
        <v>0</v>
      </c>
      <c r="AH87" s="30">
        <v>0</v>
      </c>
      <c r="AI87" s="30">
        <v>0</v>
      </c>
      <c r="AJ87" s="30">
        <v>0</v>
      </c>
      <c r="AK87" s="30">
        <v>0</v>
      </c>
      <c r="AL87" s="30">
        <v>0</v>
      </c>
      <c r="AM87" s="30">
        <v>0</v>
      </c>
      <c r="AN87" s="30">
        <v>0</v>
      </c>
      <c r="AO87" s="30">
        <v>0</v>
      </c>
      <c r="AP87" s="30">
        <v>0</v>
      </c>
      <c r="AQ87" s="30">
        <v>0</v>
      </c>
      <c r="AR87" s="30">
        <v>0</v>
      </c>
      <c r="AS87" s="30">
        <v>0</v>
      </c>
      <c r="AT87" s="30">
        <v>0</v>
      </c>
      <c r="AU87" s="30">
        <v>0</v>
      </c>
      <c r="AV87" s="30">
        <v>0</v>
      </c>
      <c r="AW87" s="30">
        <v>0</v>
      </c>
      <c r="AX87" s="30">
        <v>0</v>
      </c>
      <c r="AY87" s="30">
        <v>0</v>
      </c>
      <c r="AZ87" s="30">
        <v>0</v>
      </c>
      <c r="BA87" s="30">
        <v>0</v>
      </c>
      <c r="BB87" s="50">
        <v>0</v>
      </c>
      <c r="BC87" s="30">
        <v>0</v>
      </c>
      <c r="BD87" s="30">
        <v>0</v>
      </c>
      <c r="BE87" s="30">
        <v>0</v>
      </c>
      <c r="BF87" s="30">
        <v>0</v>
      </c>
      <c r="BG87" s="30">
        <v>0</v>
      </c>
      <c r="BH87" s="30">
        <v>0</v>
      </c>
      <c r="BI87" s="30">
        <v>0</v>
      </c>
      <c r="BJ87" s="30">
        <v>0</v>
      </c>
      <c r="BK87" s="30">
        <v>0</v>
      </c>
      <c r="BL87" s="30">
        <v>0</v>
      </c>
      <c r="BM87" s="30">
        <v>0</v>
      </c>
      <c r="BN87" s="30">
        <v>0</v>
      </c>
      <c r="BO87" s="30">
        <v>0</v>
      </c>
      <c r="BP87" s="30">
        <v>0</v>
      </c>
      <c r="BQ87" s="30">
        <v>0</v>
      </c>
      <c r="BR87" s="30">
        <v>0</v>
      </c>
      <c r="BS87" s="30">
        <v>0</v>
      </c>
      <c r="BT87" s="30">
        <v>0</v>
      </c>
      <c r="BU87" s="30">
        <v>0</v>
      </c>
      <c r="BV87" s="30">
        <v>0</v>
      </c>
      <c r="BW87" s="30">
        <v>0</v>
      </c>
      <c r="BX87" s="30">
        <v>0</v>
      </c>
      <c r="BY87" s="30">
        <v>0</v>
      </c>
      <c r="BZ87" s="30">
        <v>0</v>
      </c>
      <c r="CA87" s="30">
        <v>0</v>
      </c>
      <c r="CB87" s="30">
        <v>0</v>
      </c>
      <c r="CC87" s="30">
        <v>0</v>
      </c>
      <c r="CD87" s="30">
        <v>0</v>
      </c>
      <c r="CE87" s="30">
        <v>0</v>
      </c>
      <c r="CF87" s="30">
        <v>0</v>
      </c>
      <c r="CG87" s="30">
        <v>0</v>
      </c>
      <c r="CH87" s="30">
        <v>0</v>
      </c>
      <c r="CI87" s="30">
        <v>0</v>
      </c>
      <c r="CJ87" s="30">
        <v>0</v>
      </c>
      <c r="CK87" s="30">
        <v>0</v>
      </c>
      <c r="CL87" s="30">
        <v>0</v>
      </c>
      <c r="CM87" s="30">
        <v>0</v>
      </c>
      <c r="CN87" s="30">
        <v>0</v>
      </c>
      <c r="CO87" s="30">
        <v>0</v>
      </c>
      <c r="CP87" s="30">
        <v>0</v>
      </c>
      <c r="CQ87" s="30">
        <v>0</v>
      </c>
      <c r="CR87" s="30">
        <v>0</v>
      </c>
      <c r="CS87" s="30">
        <v>0</v>
      </c>
      <c r="CT87" s="30">
        <v>0</v>
      </c>
      <c r="CU87" s="30">
        <v>0</v>
      </c>
      <c r="CV87" s="30">
        <v>0</v>
      </c>
      <c r="CW87" s="30">
        <v>0</v>
      </c>
      <c r="CX87" s="45" t="str">
        <f t="shared" si="86"/>
        <v>-</v>
      </c>
      <c r="CY87" s="1" t="str">
        <f t="shared" si="87"/>
        <v>-</v>
      </c>
      <c r="CZ87" s="1" t="str">
        <f t="shared" si="88"/>
        <v>-</v>
      </c>
      <c r="DA87" s="1" t="str">
        <f t="shared" si="89"/>
        <v>-</v>
      </c>
      <c r="DB87" s="1" t="str">
        <f t="shared" si="90"/>
        <v>-</v>
      </c>
      <c r="DC87" s="1" t="str">
        <f t="shared" si="91"/>
        <v>-</v>
      </c>
      <c r="DD87" s="1" t="str">
        <f t="shared" si="92"/>
        <v>-</v>
      </c>
      <c r="DE87" s="1" t="str">
        <f t="shared" si="93"/>
        <v>-</v>
      </c>
      <c r="DF87" s="1" t="str">
        <f t="shared" si="94"/>
        <v>-</v>
      </c>
      <c r="DG87" s="1" t="str">
        <f t="shared" si="95"/>
        <v>-</v>
      </c>
      <c r="DH87" s="1" t="str">
        <f t="shared" si="96"/>
        <v>-</v>
      </c>
      <c r="DI87" s="1" t="str">
        <f t="shared" si="97"/>
        <v>-</v>
      </c>
      <c r="DJ87" s="1" t="str">
        <f t="shared" si="98"/>
        <v>-</v>
      </c>
      <c r="DK87" s="1" t="str">
        <f t="shared" si="99"/>
        <v>-</v>
      </c>
      <c r="DL87" s="1" t="str">
        <f t="shared" si="100"/>
        <v>-</v>
      </c>
      <c r="DM87" s="1" t="str">
        <f t="shared" si="101"/>
        <v>-</v>
      </c>
      <c r="DN87" s="1" t="str">
        <f t="shared" si="102"/>
        <v>-</v>
      </c>
      <c r="DO87" s="1" t="str">
        <f t="shared" si="103"/>
        <v>-</v>
      </c>
      <c r="DP87" s="1" t="str">
        <f t="shared" si="104"/>
        <v>-</v>
      </c>
      <c r="DQ87" s="1" t="str">
        <f t="shared" si="105"/>
        <v>-</v>
      </c>
      <c r="DR87" s="1" t="str">
        <f t="shared" si="106"/>
        <v>-</v>
      </c>
      <c r="DS87" s="1" t="str">
        <f t="shared" si="107"/>
        <v>-</v>
      </c>
      <c r="DT87" s="1" t="str">
        <f t="shared" si="108"/>
        <v>-</v>
      </c>
      <c r="DU87" s="1" t="str">
        <f t="shared" si="109"/>
        <v>-</v>
      </c>
      <c r="DV87" s="1" t="str">
        <f t="shared" si="110"/>
        <v>-</v>
      </c>
      <c r="DW87" s="1" t="str">
        <f t="shared" si="111"/>
        <v>-</v>
      </c>
      <c r="DX87" s="1" t="str">
        <f t="shared" si="112"/>
        <v>-</v>
      </c>
      <c r="DY87" s="1" t="str">
        <f t="shared" si="113"/>
        <v>-</v>
      </c>
      <c r="DZ87" s="1" t="str">
        <f t="shared" si="114"/>
        <v>-</v>
      </c>
      <c r="EA87" s="1" t="str">
        <f t="shared" si="115"/>
        <v>-</v>
      </c>
      <c r="EB87" s="1" t="str">
        <f t="shared" si="116"/>
        <v>-</v>
      </c>
      <c r="EC87" s="1" t="str">
        <f t="shared" si="117"/>
        <v>-</v>
      </c>
      <c r="ED87" s="1" t="str">
        <f t="shared" si="118"/>
        <v>-</v>
      </c>
      <c r="EE87" s="1" t="str">
        <f t="shared" si="119"/>
        <v>-</v>
      </c>
      <c r="EF87" s="1" t="str">
        <f t="shared" si="120"/>
        <v>-</v>
      </c>
      <c r="EG87" s="1" t="str">
        <f t="shared" si="121"/>
        <v>-</v>
      </c>
      <c r="EH87" s="1" t="str">
        <f t="shared" si="122"/>
        <v>-</v>
      </c>
      <c r="EI87" s="1" t="str">
        <f t="shared" si="123"/>
        <v>-</v>
      </c>
      <c r="EJ87" s="1" t="str">
        <f t="shared" si="124"/>
        <v>-</v>
      </c>
      <c r="EK87" s="1" t="str">
        <f t="shared" si="125"/>
        <v>-</v>
      </c>
      <c r="EL87" s="1" t="str">
        <f t="shared" si="126"/>
        <v>-</v>
      </c>
      <c r="EM87" s="1" t="str">
        <f t="shared" si="127"/>
        <v>-</v>
      </c>
      <c r="EN87" s="1" t="str">
        <f t="shared" si="128"/>
        <v>-</v>
      </c>
      <c r="EO87" s="1" t="str">
        <f t="shared" si="129"/>
        <v>-</v>
      </c>
      <c r="EP87" s="1" t="str">
        <f t="shared" si="130"/>
        <v>-</v>
      </c>
      <c r="EQ87" s="1" t="str">
        <f t="shared" si="131"/>
        <v>-</v>
      </c>
      <c r="ER87" s="1" t="str">
        <f t="shared" si="132"/>
        <v>-</v>
      </c>
      <c r="ES87" s="46" t="str">
        <f t="shared" si="133"/>
        <v>-</v>
      </c>
      <c r="EU87" s="1" t="str">
        <f t="shared" si="134"/>
        <v>-</v>
      </c>
      <c r="EV87" s="1" t="str">
        <f t="shared" si="135"/>
        <v>-</v>
      </c>
      <c r="EW87" s="1" t="str">
        <f t="shared" si="136"/>
        <v>-</v>
      </c>
      <c r="EX87" s="1" t="str">
        <f t="shared" si="137"/>
        <v>-</v>
      </c>
    </row>
    <row r="88" spans="1:154" hidden="1" outlineLevel="1" x14ac:dyDescent="0.25">
      <c r="A88" t="s">
        <v>67</v>
      </c>
      <c r="B88" s="2">
        <v>25</v>
      </c>
      <c r="C88" t="s">
        <v>311</v>
      </c>
      <c r="D88" s="19" t="s">
        <v>465</v>
      </c>
      <c r="E88" s="19" t="s">
        <v>461</v>
      </c>
      <c r="F88" s="30">
        <v>161556.12041631443</v>
      </c>
      <c r="G88" s="30">
        <v>172739.3690321678</v>
      </c>
      <c r="H88" s="30">
        <v>145799.60847960965</v>
      </c>
      <c r="I88" s="30">
        <v>124854.94844912259</v>
      </c>
      <c r="J88" s="30">
        <v>137003.2975035001</v>
      </c>
      <c r="K88" s="30">
        <v>134298.64883741958</v>
      </c>
      <c r="L88" s="30">
        <v>108940.58182634565</v>
      </c>
      <c r="M88" s="30">
        <v>104717.65526378893</v>
      </c>
      <c r="N88" s="30">
        <v>121976.05942912214</v>
      </c>
      <c r="O88" s="30">
        <v>126215.71002900312</v>
      </c>
      <c r="P88" s="30">
        <v>129704.06267725451</v>
      </c>
      <c r="Q88" s="30">
        <v>144143.50290424816</v>
      </c>
      <c r="R88" s="30">
        <v>211826.89540906867</v>
      </c>
      <c r="S88" s="30">
        <v>195783.8518346817</v>
      </c>
      <c r="T88" s="30">
        <v>162389.62681544453</v>
      </c>
      <c r="U88" s="30">
        <v>200842.97915382963</v>
      </c>
      <c r="V88" s="30">
        <v>202376.67955208395</v>
      </c>
      <c r="W88" s="30">
        <v>186023.28634746769</v>
      </c>
      <c r="X88" s="30">
        <v>172313.3728319043</v>
      </c>
      <c r="Y88" s="30">
        <v>175336.35106322181</v>
      </c>
      <c r="Z88" s="30">
        <v>179172.42636292055</v>
      </c>
      <c r="AA88" s="30">
        <v>163863.22112078566</v>
      </c>
      <c r="AB88" s="30">
        <v>190901.53465521452</v>
      </c>
      <c r="AC88" s="30">
        <v>207241.71525994281</v>
      </c>
      <c r="AD88" s="30">
        <v>188689.26539366666</v>
      </c>
      <c r="AE88" s="30">
        <v>232657.4463099984</v>
      </c>
      <c r="AF88" s="30">
        <v>204575.79968211654</v>
      </c>
      <c r="AG88" s="30">
        <v>206985.12287556307</v>
      </c>
      <c r="AH88" s="30">
        <v>175053.55080697627</v>
      </c>
      <c r="AI88" s="30">
        <v>175074.44024103103</v>
      </c>
      <c r="AJ88" s="30">
        <v>148673.34385994443</v>
      </c>
      <c r="AK88" s="30">
        <v>131286.14230839402</v>
      </c>
      <c r="AL88" s="30">
        <v>132420.65364932804</v>
      </c>
      <c r="AM88" s="30">
        <v>139534.0684375292</v>
      </c>
      <c r="AN88" s="30">
        <v>171260.3693151843</v>
      </c>
      <c r="AO88" s="30">
        <v>185979.73630173068</v>
      </c>
      <c r="AP88" s="30">
        <v>204028.9623060477</v>
      </c>
      <c r="AQ88" s="30">
        <v>192257.75100688473</v>
      </c>
      <c r="AR88" s="30">
        <v>187326.11782588568</v>
      </c>
      <c r="AS88" s="30">
        <v>187077.16076966605</v>
      </c>
      <c r="AT88" s="30">
        <v>172300.85712655337</v>
      </c>
      <c r="AU88" s="30">
        <v>170830.71058226851</v>
      </c>
      <c r="AV88" s="30">
        <v>147619.188246445</v>
      </c>
      <c r="AW88" s="30">
        <v>143345.12566392857</v>
      </c>
      <c r="AX88" s="30">
        <v>150632.78560856477</v>
      </c>
      <c r="AY88" s="30">
        <v>136026.2771606686</v>
      </c>
      <c r="AZ88" s="30">
        <v>141268.44316480105</v>
      </c>
      <c r="BA88" s="30">
        <v>156612.77377985595</v>
      </c>
      <c r="BB88" s="50">
        <v>336056</v>
      </c>
      <c r="BC88" s="30">
        <v>329473</v>
      </c>
      <c r="BD88" s="30">
        <v>336395</v>
      </c>
      <c r="BE88" s="30">
        <v>361698</v>
      </c>
      <c r="BF88" s="30">
        <v>347740</v>
      </c>
      <c r="BG88" s="30">
        <v>346901</v>
      </c>
      <c r="BH88" s="30">
        <v>355471</v>
      </c>
      <c r="BI88" s="30">
        <v>376164</v>
      </c>
      <c r="BJ88" s="30">
        <v>389650</v>
      </c>
      <c r="BK88" s="30">
        <v>383705</v>
      </c>
      <c r="BL88" s="30">
        <v>361658</v>
      </c>
      <c r="BM88" s="30">
        <v>339368</v>
      </c>
      <c r="BN88" s="30">
        <v>340444</v>
      </c>
      <c r="BO88" s="30">
        <v>345920</v>
      </c>
      <c r="BP88" s="30">
        <v>361874</v>
      </c>
      <c r="BQ88" s="30">
        <v>361624</v>
      </c>
      <c r="BR88" s="30">
        <v>363340</v>
      </c>
      <c r="BS88" s="30">
        <v>377938</v>
      </c>
      <c r="BT88" s="30">
        <v>377407</v>
      </c>
      <c r="BU88" s="30">
        <v>385549</v>
      </c>
      <c r="BV88" s="30">
        <v>403523</v>
      </c>
      <c r="BW88" s="30">
        <v>414391</v>
      </c>
      <c r="BX88" s="30">
        <v>419700</v>
      </c>
      <c r="BY88" s="30">
        <v>403038</v>
      </c>
      <c r="BZ88" s="30">
        <v>364593</v>
      </c>
      <c r="CA88" s="30">
        <v>365865</v>
      </c>
      <c r="CB88" s="30">
        <v>367504</v>
      </c>
      <c r="CC88" s="30">
        <v>381169</v>
      </c>
      <c r="CD88" s="30">
        <v>384128</v>
      </c>
      <c r="CE88" s="30">
        <v>394928</v>
      </c>
      <c r="CF88" s="30">
        <v>382118</v>
      </c>
      <c r="CG88" s="30">
        <v>393744</v>
      </c>
      <c r="CH88" s="30">
        <v>422491</v>
      </c>
      <c r="CI88" s="30">
        <v>411789</v>
      </c>
      <c r="CJ88" s="30">
        <v>372316</v>
      </c>
      <c r="CK88" s="30">
        <v>362891</v>
      </c>
      <c r="CL88" s="30">
        <v>365974</v>
      </c>
      <c r="CM88" s="30">
        <v>372475</v>
      </c>
      <c r="CN88" s="30">
        <v>399394</v>
      </c>
      <c r="CO88" s="30">
        <v>374689</v>
      </c>
      <c r="CP88" s="30">
        <v>385317</v>
      </c>
      <c r="CQ88" s="30">
        <v>378183</v>
      </c>
      <c r="CR88" s="30">
        <v>390411</v>
      </c>
      <c r="CS88" s="30">
        <v>399037</v>
      </c>
      <c r="CT88" s="30">
        <v>425461</v>
      </c>
      <c r="CU88" s="30">
        <v>430282</v>
      </c>
      <c r="CV88" s="30">
        <v>409604</v>
      </c>
      <c r="CW88" s="30">
        <v>361407</v>
      </c>
      <c r="CX88" s="45">
        <f t="shared" si="86"/>
        <v>0.48074166334275964</v>
      </c>
      <c r="CY88" s="1">
        <f t="shared" si="87"/>
        <v>0.5242899085271564</v>
      </c>
      <c r="CZ88" s="1">
        <f t="shared" si="88"/>
        <v>0.43341788219090549</v>
      </c>
      <c r="DA88" s="1">
        <f t="shared" si="89"/>
        <v>0.34519114965834091</v>
      </c>
      <c r="DB88" s="1">
        <f t="shared" si="90"/>
        <v>0.39398199086530195</v>
      </c>
      <c r="DC88" s="1">
        <f t="shared" si="91"/>
        <v>0.38713825799700657</v>
      </c>
      <c r="DD88" s="1">
        <f t="shared" si="92"/>
        <v>0.30646826837166924</v>
      </c>
      <c r="DE88" s="1">
        <f t="shared" si="93"/>
        <v>0.27838297993372285</v>
      </c>
      <c r="DF88" s="1">
        <f t="shared" si="94"/>
        <v>0.31304006012863372</v>
      </c>
      <c r="DG88" s="1">
        <f t="shared" si="95"/>
        <v>0.32893944574348294</v>
      </c>
      <c r="DH88" s="1">
        <f t="shared" si="96"/>
        <v>0.35863733880421422</v>
      </c>
      <c r="DI88" s="1">
        <f t="shared" si="97"/>
        <v>0.42474099769055468</v>
      </c>
      <c r="DJ88" s="1">
        <f t="shared" si="98"/>
        <v>0.62220775049367494</v>
      </c>
      <c r="DK88" s="1">
        <f t="shared" si="99"/>
        <v>0.56598014522051832</v>
      </c>
      <c r="DL88" s="1">
        <f t="shared" si="100"/>
        <v>0.44874632279590282</v>
      </c>
      <c r="DM88" s="1">
        <f t="shared" si="101"/>
        <v>0.55539173050967194</v>
      </c>
      <c r="DN88" s="1">
        <f t="shared" si="102"/>
        <v>0.5569898154678371</v>
      </c>
      <c r="DO88" s="1">
        <f t="shared" si="103"/>
        <v>0.49220582833022264</v>
      </c>
      <c r="DP88" s="1">
        <f t="shared" si="104"/>
        <v>0.45657174570663583</v>
      </c>
      <c r="DQ88" s="1">
        <f t="shared" si="105"/>
        <v>0.45477060260361668</v>
      </c>
      <c r="DR88" s="1">
        <f t="shared" si="106"/>
        <v>0.44402035661640243</v>
      </c>
      <c r="DS88" s="1">
        <f t="shared" si="107"/>
        <v>0.3954314189275</v>
      </c>
      <c r="DT88" s="1">
        <f t="shared" si="108"/>
        <v>0.45485235800622947</v>
      </c>
      <c r="DU88" s="1">
        <f t="shared" si="109"/>
        <v>0.514198947146281</v>
      </c>
      <c r="DV88" s="1">
        <f t="shared" si="110"/>
        <v>0.51753397732174411</v>
      </c>
      <c r="DW88" s="1">
        <f t="shared" si="111"/>
        <v>0.63591064001748843</v>
      </c>
      <c r="DX88" s="1">
        <f t="shared" si="112"/>
        <v>0.55666278375777278</v>
      </c>
      <c r="DY88" s="1">
        <f t="shared" si="113"/>
        <v>0.54302716872453705</v>
      </c>
      <c r="DZ88" s="1">
        <f t="shared" si="114"/>
        <v>0.45571671632106037</v>
      </c>
      <c r="EA88" s="1">
        <f t="shared" si="115"/>
        <v>0.4433072363596175</v>
      </c>
      <c r="EB88" s="1">
        <f t="shared" si="116"/>
        <v>0.38907704913127472</v>
      </c>
      <c r="EC88" s="1">
        <f t="shared" si="117"/>
        <v>0.33343020416411173</v>
      </c>
      <c r="ED88" s="1">
        <f t="shared" si="118"/>
        <v>0.31342834202226327</v>
      </c>
      <c r="EE88" s="1">
        <f t="shared" si="119"/>
        <v>0.33884845986058199</v>
      </c>
      <c r="EF88" s="1">
        <f t="shared" si="120"/>
        <v>0.4599865955671642</v>
      </c>
      <c r="EG88" s="1">
        <f t="shared" si="121"/>
        <v>0.51249476096604951</v>
      </c>
      <c r="EH88" s="1">
        <f t="shared" si="122"/>
        <v>0.55749578468975314</v>
      </c>
      <c r="EI88" s="1">
        <f t="shared" si="123"/>
        <v>0.51616283242334315</v>
      </c>
      <c r="EJ88" s="1">
        <f t="shared" si="124"/>
        <v>0.46902586875587937</v>
      </c>
      <c r="EK88" s="1">
        <f t="shared" si="125"/>
        <v>0.49928650365947774</v>
      </c>
      <c r="EL88" s="1">
        <f t="shared" si="126"/>
        <v>0.44716650738626473</v>
      </c>
      <c r="EM88" s="1">
        <f t="shared" si="127"/>
        <v>0.45171440964366066</v>
      </c>
      <c r="EN88" s="1">
        <f t="shared" si="128"/>
        <v>0.37811226693521699</v>
      </c>
      <c r="EO88" s="1">
        <f t="shared" si="129"/>
        <v>0.35922765473860463</v>
      </c>
      <c r="EP88" s="1">
        <f t="shared" si="130"/>
        <v>0.35404604795401873</v>
      </c>
      <c r="EQ88" s="1">
        <f t="shared" si="131"/>
        <v>0.31613285510588079</v>
      </c>
      <c r="ER88" s="1">
        <f t="shared" si="132"/>
        <v>0.34489029200105725</v>
      </c>
      <c r="ES88" s="46">
        <f t="shared" si="133"/>
        <v>0.43334183837019191</v>
      </c>
      <c r="EU88" s="1">
        <f t="shared" si="134"/>
        <v>0.3780122184425308</v>
      </c>
      <c r="EV88" s="1">
        <f t="shared" si="135"/>
        <v>0.49356670015697146</v>
      </c>
      <c r="EW88" s="1">
        <f t="shared" si="136"/>
        <v>0.45447454721359032</v>
      </c>
      <c r="EX88" s="1">
        <f t="shared" si="137"/>
        <v>0.42396141224874334</v>
      </c>
    </row>
    <row r="89" spans="1:154" hidden="1" outlineLevel="1" x14ac:dyDescent="0.25">
      <c r="A89" t="s">
        <v>68</v>
      </c>
      <c r="B89" s="2">
        <v>172</v>
      </c>
      <c r="C89" t="s">
        <v>312</v>
      </c>
      <c r="D89" s="19" t="s">
        <v>465</v>
      </c>
      <c r="E89" s="19" t="s">
        <v>461</v>
      </c>
      <c r="F89" s="30" t="s">
        <v>25</v>
      </c>
      <c r="G89" s="30" t="s">
        <v>25</v>
      </c>
      <c r="H89" s="30" t="s">
        <v>25</v>
      </c>
      <c r="I89" s="30" t="s">
        <v>25</v>
      </c>
      <c r="J89" s="30" t="s">
        <v>25</v>
      </c>
      <c r="K89" s="30" t="s">
        <v>25</v>
      </c>
      <c r="L89" s="30" t="s">
        <v>25</v>
      </c>
      <c r="M89" s="30" t="s">
        <v>25</v>
      </c>
      <c r="N89" s="30" t="s">
        <v>25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v>0</v>
      </c>
      <c r="AH89" s="30">
        <v>0</v>
      </c>
      <c r="AI89" s="30">
        <v>0</v>
      </c>
      <c r="AJ89" s="30">
        <v>0</v>
      </c>
      <c r="AK89" s="30">
        <v>0</v>
      </c>
      <c r="AL89" s="30">
        <v>0</v>
      </c>
      <c r="AM89" s="30">
        <v>0</v>
      </c>
      <c r="AN89" s="30">
        <v>0</v>
      </c>
      <c r="AO89" s="30">
        <v>0</v>
      </c>
      <c r="AP89" s="30">
        <v>0</v>
      </c>
      <c r="AQ89" s="30">
        <v>0</v>
      </c>
      <c r="AR89" s="30">
        <v>0</v>
      </c>
      <c r="AS89" s="30">
        <v>0</v>
      </c>
      <c r="AT89" s="30">
        <v>0</v>
      </c>
      <c r="AU89" s="30">
        <v>0</v>
      </c>
      <c r="AV89" s="30">
        <v>0</v>
      </c>
      <c r="AW89" s="30">
        <v>0</v>
      </c>
      <c r="AX89" s="30">
        <v>0</v>
      </c>
      <c r="AY89" s="30">
        <v>0</v>
      </c>
      <c r="AZ89" s="30">
        <v>0</v>
      </c>
      <c r="BA89" s="30">
        <v>0</v>
      </c>
      <c r="BB89" s="50">
        <v>0</v>
      </c>
      <c r="BC89" s="30">
        <v>0</v>
      </c>
      <c r="BD89" s="30">
        <v>0</v>
      </c>
      <c r="BE89" s="30">
        <v>0</v>
      </c>
      <c r="BF89" s="30">
        <v>0</v>
      </c>
      <c r="BG89" s="30">
        <v>0</v>
      </c>
      <c r="BH89" s="30">
        <v>0</v>
      </c>
      <c r="BI89" s="30">
        <v>0</v>
      </c>
      <c r="BJ89" s="30">
        <v>0</v>
      </c>
      <c r="BK89" s="30">
        <v>0</v>
      </c>
      <c r="BL89" s="30">
        <v>0</v>
      </c>
      <c r="BM89" s="30">
        <v>0</v>
      </c>
      <c r="BN89" s="30">
        <v>0</v>
      </c>
      <c r="BO89" s="30">
        <v>0</v>
      </c>
      <c r="BP89" s="30">
        <v>0</v>
      </c>
      <c r="BQ89" s="30">
        <v>0</v>
      </c>
      <c r="BR89" s="30">
        <v>0</v>
      </c>
      <c r="BS89" s="30">
        <v>0</v>
      </c>
      <c r="BT89" s="30">
        <v>0</v>
      </c>
      <c r="BU89" s="30">
        <v>0</v>
      </c>
      <c r="BV89" s="30">
        <v>0</v>
      </c>
      <c r="BW89" s="30">
        <v>0</v>
      </c>
      <c r="BX89" s="30">
        <v>0</v>
      </c>
      <c r="BY89" s="30">
        <v>0</v>
      </c>
      <c r="BZ89" s="30">
        <v>0</v>
      </c>
      <c r="CA89" s="30">
        <v>0</v>
      </c>
      <c r="CB89" s="30">
        <v>0</v>
      </c>
      <c r="CC89" s="30">
        <v>0</v>
      </c>
      <c r="CD89" s="30">
        <v>0</v>
      </c>
      <c r="CE89" s="30">
        <v>0</v>
      </c>
      <c r="CF89" s="30">
        <v>0</v>
      </c>
      <c r="CG89" s="30">
        <v>0</v>
      </c>
      <c r="CH89" s="30">
        <v>0</v>
      </c>
      <c r="CI89" s="30">
        <v>0</v>
      </c>
      <c r="CJ89" s="30">
        <v>0</v>
      </c>
      <c r="CK89" s="30">
        <v>0</v>
      </c>
      <c r="CL89" s="30">
        <v>0</v>
      </c>
      <c r="CM89" s="30">
        <v>0</v>
      </c>
      <c r="CN89" s="30">
        <v>0</v>
      </c>
      <c r="CO89" s="30">
        <v>0</v>
      </c>
      <c r="CP89" s="30">
        <v>0</v>
      </c>
      <c r="CQ89" s="30">
        <v>0</v>
      </c>
      <c r="CR89" s="30">
        <v>0</v>
      </c>
      <c r="CS89" s="30">
        <v>0</v>
      </c>
      <c r="CT89" s="30">
        <v>0</v>
      </c>
      <c r="CU89" s="30">
        <v>0</v>
      </c>
      <c r="CV89" s="30">
        <v>0</v>
      </c>
      <c r="CW89" s="30">
        <v>0</v>
      </c>
      <c r="CX89" s="45" t="str">
        <f t="shared" si="86"/>
        <v>-</v>
      </c>
      <c r="CY89" s="1" t="str">
        <f t="shared" si="87"/>
        <v>-</v>
      </c>
      <c r="CZ89" s="1" t="str">
        <f t="shared" si="88"/>
        <v>-</v>
      </c>
      <c r="DA89" s="1" t="str">
        <f t="shared" si="89"/>
        <v>-</v>
      </c>
      <c r="DB89" s="1" t="str">
        <f t="shared" si="90"/>
        <v>-</v>
      </c>
      <c r="DC89" s="1" t="str">
        <f t="shared" si="91"/>
        <v>-</v>
      </c>
      <c r="DD89" s="1" t="str">
        <f t="shared" si="92"/>
        <v>-</v>
      </c>
      <c r="DE89" s="1" t="str">
        <f t="shared" si="93"/>
        <v>-</v>
      </c>
      <c r="DF89" s="1" t="str">
        <f t="shared" si="94"/>
        <v>-</v>
      </c>
      <c r="DG89" s="1" t="str">
        <f t="shared" si="95"/>
        <v>-</v>
      </c>
      <c r="DH89" s="1" t="str">
        <f t="shared" si="96"/>
        <v>-</v>
      </c>
      <c r="DI89" s="1" t="str">
        <f t="shared" si="97"/>
        <v>-</v>
      </c>
      <c r="DJ89" s="1" t="str">
        <f t="shared" si="98"/>
        <v>-</v>
      </c>
      <c r="DK89" s="1" t="str">
        <f t="shared" si="99"/>
        <v>-</v>
      </c>
      <c r="DL89" s="1" t="str">
        <f t="shared" si="100"/>
        <v>-</v>
      </c>
      <c r="DM89" s="1" t="str">
        <f t="shared" si="101"/>
        <v>-</v>
      </c>
      <c r="DN89" s="1" t="str">
        <f t="shared" si="102"/>
        <v>-</v>
      </c>
      <c r="DO89" s="1" t="str">
        <f t="shared" si="103"/>
        <v>-</v>
      </c>
      <c r="DP89" s="1" t="str">
        <f t="shared" si="104"/>
        <v>-</v>
      </c>
      <c r="DQ89" s="1" t="str">
        <f t="shared" si="105"/>
        <v>-</v>
      </c>
      <c r="DR89" s="1" t="str">
        <f t="shared" si="106"/>
        <v>-</v>
      </c>
      <c r="DS89" s="1" t="str">
        <f t="shared" si="107"/>
        <v>-</v>
      </c>
      <c r="DT89" s="1" t="str">
        <f t="shared" si="108"/>
        <v>-</v>
      </c>
      <c r="DU89" s="1" t="str">
        <f t="shared" si="109"/>
        <v>-</v>
      </c>
      <c r="DV89" s="1" t="str">
        <f t="shared" si="110"/>
        <v>-</v>
      </c>
      <c r="DW89" s="1" t="str">
        <f t="shared" si="111"/>
        <v>-</v>
      </c>
      <c r="DX89" s="1" t="str">
        <f t="shared" si="112"/>
        <v>-</v>
      </c>
      <c r="DY89" s="1" t="str">
        <f t="shared" si="113"/>
        <v>-</v>
      </c>
      <c r="DZ89" s="1" t="str">
        <f t="shared" si="114"/>
        <v>-</v>
      </c>
      <c r="EA89" s="1" t="str">
        <f t="shared" si="115"/>
        <v>-</v>
      </c>
      <c r="EB89" s="1" t="str">
        <f t="shared" si="116"/>
        <v>-</v>
      </c>
      <c r="EC89" s="1" t="str">
        <f t="shared" si="117"/>
        <v>-</v>
      </c>
      <c r="ED89" s="1" t="str">
        <f t="shared" si="118"/>
        <v>-</v>
      </c>
      <c r="EE89" s="1" t="str">
        <f t="shared" si="119"/>
        <v>-</v>
      </c>
      <c r="EF89" s="1" t="str">
        <f t="shared" si="120"/>
        <v>-</v>
      </c>
      <c r="EG89" s="1" t="str">
        <f t="shared" si="121"/>
        <v>-</v>
      </c>
      <c r="EH89" s="1" t="str">
        <f t="shared" si="122"/>
        <v>-</v>
      </c>
      <c r="EI89" s="1" t="str">
        <f t="shared" si="123"/>
        <v>-</v>
      </c>
      <c r="EJ89" s="1" t="str">
        <f t="shared" si="124"/>
        <v>-</v>
      </c>
      <c r="EK89" s="1" t="str">
        <f t="shared" si="125"/>
        <v>-</v>
      </c>
      <c r="EL89" s="1" t="str">
        <f t="shared" si="126"/>
        <v>-</v>
      </c>
      <c r="EM89" s="1" t="str">
        <f t="shared" si="127"/>
        <v>-</v>
      </c>
      <c r="EN89" s="1" t="str">
        <f t="shared" si="128"/>
        <v>-</v>
      </c>
      <c r="EO89" s="1" t="str">
        <f t="shared" si="129"/>
        <v>-</v>
      </c>
      <c r="EP89" s="1" t="str">
        <f t="shared" si="130"/>
        <v>-</v>
      </c>
      <c r="EQ89" s="1" t="str">
        <f t="shared" si="131"/>
        <v>-</v>
      </c>
      <c r="ER89" s="1" t="str">
        <f t="shared" si="132"/>
        <v>-</v>
      </c>
      <c r="ES89" s="46" t="str">
        <f t="shared" si="133"/>
        <v>-</v>
      </c>
      <c r="EU89" s="1" t="str">
        <f t="shared" si="134"/>
        <v>-</v>
      </c>
      <c r="EV89" s="1" t="str">
        <f t="shared" si="135"/>
        <v>-</v>
      </c>
      <c r="EW89" s="1" t="str">
        <f t="shared" si="136"/>
        <v>-</v>
      </c>
      <c r="EX89" s="1" t="str">
        <f t="shared" si="137"/>
        <v>-</v>
      </c>
    </row>
    <row r="90" spans="1:154" hidden="1" outlineLevel="1" x14ac:dyDescent="0.25">
      <c r="A90" t="s">
        <v>69</v>
      </c>
      <c r="B90" s="2">
        <v>517</v>
      </c>
      <c r="C90" t="s">
        <v>313</v>
      </c>
      <c r="D90" s="19" t="s">
        <v>465</v>
      </c>
      <c r="E90" s="19" t="s">
        <v>461</v>
      </c>
      <c r="F90" s="30" t="s">
        <v>25</v>
      </c>
      <c r="G90" s="30" t="s">
        <v>25</v>
      </c>
      <c r="H90" s="30" t="s">
        <v>25</v>
      </c>
      <c r="I90" s="30" t="s">
        <v>25</v>
      </c>
      <c r="J90" s="30" t="s">
        <v>25</v>
      </c>
      <c r="K90" s="30" t="s">
        <v>25</v>
      </c>
      <c r="L90" s="30" t="s">
        <v>25</v>
      </c>
      <c r="M90" s="30" t="s">
        <v>25</v>
      </c>
      <c r="N90" s="30" t="s">
        <v>25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0</v>
      </c>
      <c r="AE90" s="30">
        <v>0</v>
      </c>
      <c r="AF90" s="30">
        <v>0</v>
      </c>
      <c r="AG90" s="30">
        <v>0</v>
      </c>
      <c r="AH90" s="30">
        <v>0</v>
      </c>
      <c r="AI90" s="30">
        <v>0</v>
      </c>
      <c r="AJ90" s="30">
        <v>0</v>
      </c>
      <c r="AK90" s="30">
        <v>0</v>
      </c>
      <c r="AL90" s="30">
        <v>0</v>
      </c>
      <c r="AM90" s="30">
        <v>0</v>
      </c>
      <c r="AN90" s="30">
        <v>0</v>
      </c>
      <c r="AO90" s="30">
        <v>0</v>
      </c>
      <c r="AP90" s="30">
        <v>0</v>
      </c>
      <c r="AQ90" s="30">
        <v>0</v>
      </c>
      <c r="AR90" s="30">
        <v>0</v>
      </c>
      <c r="AS90" s="30">
        <v>0</v>
      </c>
      <c r="AT90" s="30">
        <v>0</v>
      </c>
      <c r="AU90" s="30">
        <v>0</v>
      </c>
      <c r="AV90" s="30">
        <v>0</v>
      </c>
      <c r="AW90" s="30">
        <v>0</v>
      </c>
      <c r="AX90" s="30">
        <v>0</v>
      </c>
      <c r="AY90" s="30">
        <v>0</v>
      </c>
      <c r="AZ90" s="30">
        <v>0</v>
      </c>
      <c r="BA90" s="30">
        <v>0</v>
      </c>
      <c r="BB90" s="50">
        <v>0</v>
      </c>
      <c r="BC90" s="30">
        <v>0</v>
      </c>
      <c r="BD90" s="30">
        <v>0</v>
      </c>
      <c r="BE90" s="30">
        <v>0</v>
      </c>
      <c r="BF90" s="30">
        <v>0</v>
      </c>
      <c r="BG90" s="30">
        <v>0</v>
      </c>
      <c r="BH90" s="30">
        <v>0</v>
      </c>
      <c r="BI90" s="30">
        <v>0</v>
      </c>
      <c r="BJ90" s="30">
        <v>0</v>
      </c>
      <c r="BK90" s="30">
        <v>0</v>
      </c>
      <c r="BL90" s="30">
        <v>0</v>
      </c>
      <c r="BM90" s="30">
        <v>0</v>
      </c>
      <c r="BN90" s="30">
        <v>0</v>
      </c>
      <c r="BO90" s="30">
        <v>0</v>
      </c>
      <c r="BP90" s="30">
        <v>0</v>
      </c>
      <c r="BQ90" s="30">
        <v>0</v>
      </c>
      <c r="BR90" s="30">
        <v>0</v>
      </c>
      <c r="BS90" s="30">
        <v>0</v>
      </c>
      <c r="BT90" s="30">
        <v>0</v>
      </c>
      <c r="BU90" s="30">
        <v>0</v>
      </c>
      <c r="BV90" s="30">
        <v>0</v>
      </c>
      <c r="BW90" s="30">
        <v>0</v>
      </c>
      <c r="BX90" s="30">
        <v>0</v>
      </c>
      <c r="BY90" s="30">
        <v>0</v>
      </c>
      <c r="BZ90" s="30">
        <v>0</v>
      </c>
      <c r="CA90" s="30">
        <v>0</v>
      </c>
      <c r="CB90" s="30">
        <v>0</v>
      </c>
      <c r="CC90" s="30">
        <v>0</v>
      </c>
      <c r="CD90" s="30">
        <v>0</v>
      </c>
      <c r="CE90" s="30">
        <v>0</v>
      </c>
      <c r="CF90" s="30">
        <v>0</v>
      </c>
      <c r="CG90" s="30">
        <v>0</v>
      </c>
      <c r="CH90" s="30">
        <v>0</v>
      </c>
      <c r="CI90" s="30">
        <v>0</v>
      </c>
      <c r="CJ90" s="30">
        <v>0</v>
      </c>
      <c r="CK90" s="30">
        <v>0</v>
      </c>
      <c r="CL90" s="30">
        <v>0</v>
      </c>
      <c r="CM90" s="30">
        <v>0</v>
      </c>
      <c r="CN90" s="30">
        <v>0</v>
      </c>
      <c r="CO90" s="30">
        <v>0</v>
      </c>
      <c r="CP90" s="30">
        <v>0</v>
      </c>
      <c r="CQ90" s="30">
        <v>0</v>
      </c>
      <c r="CR90" s="30">
        <v>0</v>
      </c>
      <c r="CS90" s="30">
        <v>0</v>
      </c>
      <c r="CT90" s="30">
        <v>0</v>
      </c>
      <c r="CU90" s="30">
        <v>0</v>
      </c>
      <c r="CV90" s="30">
        <v>0</v>
      </c>
      <c r="CW90" s="30">
        <v>0</v>
      </c>
      <c r="CX90" s="45" t="str">
        <f t="shared" si="86"/>
        <v>-</v>
      </c>
      <c r="CY90" s="1" t="str">
        <f t="shared" si="87"/>
        <v>-</v>
      </c>
      <c r="CZ90" s="1" t="str">
        <f t="shared" si="88"/>
        <v>-</v>
      </c>
      <c r="DA90" s="1" t="str">
        <f t="shared" si="89"/>
        <v>-</v>
      </c>
      <c r="DB90" s="1" t="str">
        <f t="shared" si="90"/>
        <v>-</v>
      </c>
      <c r="DC90" s="1" t="str">
        <f t="shared" si="91"/>
        <v>-</v>
      </c>
      <c r="DD90" s="1" t="str">
        <f t="shared" si="92"/>
        <v>-</v>
      </c>
      <c r="DE90" s="1" t="str">
        <f t="shared" si="93"/>
        <v>-</v>
      </c>
      <c r="DF90" s="1" t="str">
        <f t="shared" si="94"/>
        <v>-</v>
      </c>
      <c r="DG90" s="1" t="str">
        <f t="shared" si="95"/>
        <v>-</v>
      </c>
      <c r="DH90" s="1" t="str">
        <f t="shared" si="96"/>
        <v>-</v>
      </c>
      <c r="DI90" s="1" t="str">
        <f t="shared" si="97"/>
        <v>-</v>
      </c>
      <c r="DJ90" s="1" t="str">
        <f t="shared" si="98"/>
        <v>-</v>
      </c>
      <c r="DK90" s="1" t="str">
        <f t="shared" si="99"/>
        <v>-</v>
      </c>
      <c r="DL90" s="1" t="str">
        <f t="shared" si="100"/>
        <v>-</v>
      </c>
      <c r="DM90" s="1" t="str">
        <f t="shared" si="101"/>
        <v>-</v>
      </c>
      <c r="DN90" s="1" t="str">
        <f t="shared" si="102"/>
        <v>-</v>
      </c>
      <c r="DO90" s="1" t="str">
        <f t="shared" si="103"/>
        <v>-</v>
      </c>
      <c r="DP90" s="1" t="str">
        <f t="shared" si="104"/>
        <v>-</v>
      </c>
      <c r="DQ90" s="1" t="str">
        <f t="shared" si="105"/>
        <v>-</v>
      </c>
      <c r="DR90" s="1" t="str">
        <f t="shared" si="106"/>
        <v>-</v>
      </c>
      <c r="DS90" s="1" t="str">
        <f t="shared" si="107"/>
        <v>-</v>
      </c>
      <c r="DT90" s="1" t="str">
        <f t="shared" si="108"/>
        <v>-</v>
      </c>
      <c r="DU90" s="1" t="str">
        <f t="shared" si="109"/>
        <v>-</v>
      </c>
      <c r="DV90" s="1" t="str">
        <f t="shared" si="110"/>
        <v>-</v>
      </c>
      <c r="DW90" s="1" t="str">
        <f t="shared" si="111"/>
        <v>-</v>
      </c>
      <c r="DX90" s="1" t="str">
        <f t="shared" si="112"/>
        <v>-</v>
      </c>
      <c r="DY90" s="1" t="str">
        <f t="shared" si="113"/>
        <v>-</v>
      </c>
      <c r="DZ90" s="1" t="str">
        <f t="shared" si="114"/>
        <v>-</v>
      </c>
      <c r="EA90" s="1" t="str">
        <f t="shared" si="115"/>
        <v>-</v>
      </c>
      <c r="EB90" s="1" t="str">
        <f t="shared" si="116"/>
        <v>-</v>
      </c>
      <c r="EC90" s="1" t="str">
        <f t="shared" si="117"/>
        <v>-</v>
      </c>
      <c r="ED90" s="1" t="str">
        <f t="shared" si="118"/>
        <v>-</v>
      </c>
      <c r="EE90" s="1" t="str">
        <f t="shared" si="119"/>
        <v>-</v>
      </c>
      <c r="EF90" s="1" t="str">
        <f t="shared" si="120"/>
        <v>-</v>
      </c>
      <c r="EG90" s="1" t="str">
        <f t="shared" si="121"/>
        <v>-</v>
      </c>
      <c r="EH90" s="1" t="str">
        <f t="shared" si="122"/>
        <v>-</v>
      </c>
      <c r="EI90" s="1" t="str">
        <f t="shared" si="123"/>
        <v>-</v>
      </c>
      <c r="EJ90" s="1" t="str">
        <f t="shared" si="124"/>
        <v>-</v>
      </c>
      <c r="EK90" s="1" t="str">
        <f t="shared" si="125"/>
        <v>-</v>
      </c>
      <c r="EL90" s="1" t="str">
        <f t="shared" si="126"/>
        <v>-</v>
      </c>
      <c r="EM90" s="1" t="str">
        <f t="shared" si="127"/>
        <v>-</v>
      </c>
      <c r="EN90" s="1" t="str">
        <f t="shared" si="128"/>
        <v>-</v>
      </c>
      <c r="EO90" s="1" t="str">
        <f t="shared" si="129"/>
        <v>-</v>
      </c>
      <c r="EP90" s="1" t="str">
        <f t="shared" si="130"/>
        <v>-</v>
      </c>
      <c r="EQ90" s="1" t="str">
        <f t="shared" si="131"/>
        <v>-</v>
      </c>
      <c r="ER90" s="1" t="str">
        <f t="shared" si="132"/>
        <v>-</v>
      </c>
      <c r="ES90" s="46" t="str">
        <f t="shared" si="133"/>
        <v>-</v>
      </c>
      <c r="EU90" s="1" t="str">
        <f t="shared" si="134"/>
        <v>-</v>
      </c>
      <c r="EV90" s="1" t="str">
        <f t="shared" si="135"/>
        <v>-</v>
      </c>
      <c r="EW90" s="1" t="str">
        <f t="shared" si="136"/>
        <v>-</v>
      </c>
      <c r="EX90" s="1" t="str">
        <f t="shared" si="137"/>
        <v>-</v>
      </c>
    </row>
    <row r="91" spans="1:154" hidden="1" outlineLevel="1" x14ac:dyDescent="0.25">
      <c r="A91" t="s">
        <v>70</v>
      </c>
      <c r="B91" s="2">
        <v>175</v>
      </c>
      <c r="C91" t="s">
        <v>314</v>
      </c>
      <c r="D91" s="19" t="s">
        <v>465</v>
      </c>
      <c r="E91" s="19" t="s">
        <v>460</v>
      </c>
      <c r="F91" s="30" t="s">
        <v>25</v>
      </c>
      <c r="G91" s="30" t="s">
        <v>25</v>
      </c>
      <c r="H91" s="30" t="s">
        <v>25</v>
      </c>
      <c r="I91" s="30" t="s">
        <v>25</v>
      </c>
      <c r="J91" s="30" t="s">
        <v>25</v>
      </c>
      <c r="K91" s="30" t="s">
        <v>25</v>
      </c>
      <c r="L91" s="30" t="s">
        <v>25</v>
      </c>
      <c r="M91" s="30" t="s">
        <v>25</v>
      </c>
      <c r="N91" s="30" t="s">
        <v>25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  <c r="U91" s="30">
        <v>0</v>
      </c>
      <c r="V91" s="30">
        <v>0</v>
      </c>
      <c r="W91" s="30">
        <v>0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  <c r="AC91" s="30">
        <v>0</v>
      </c>
      <c r="AD91" s="30">
        <v>0</v>
      </c>
      <c r="AE91" s="30">
        <v>0</v>
      </c>
      <c r="AF91" s="30">
        <v>0</v>
      </c>
      <c r="AG91" s="30">
        <v>0</v>
      </c>
      <c r="AH91" s="30">
        <v>0</v>
      </c>
      <c r="AI91" s="30">
        <v>0</v>
      </c>
      <c r="AJ91" s="30">
        <v>0</v>
      </c>
      <c r="AK91" s="30">
        <v>0</v>
      </c>
      <c r="AL91" s="30">
        <v>0</v>
      </c>
      <c r="AM91" s="30">
        <v>0</v>
      </c>
      <c r="AN91" s="30">
        <v>0</v>
      </c>
      <c r="AO91" s="30">
        <v>0</v>
      </c>
      <c r="AP91" s="30">
        <v>0</v>
      </c>
      <c r="AQ91" s="30">
        <v>0</v>
      </c>
      <c r="AR91" s="30">
        <v>0</v>
      </c>
      <c r="AS91" s="30">
        <v>0</v>
      </c>
      <c r="AT91" s="30">
        <v>0</v>
      </c>
      <c r="AU91" s="30">
        <v>0</v>
      </c>
      <c r="AV91" s="30">
        <v>0</v>
      </c>
      <c r="AW91" s="30">
        <v>0</v>
      </c>
      <c r="AX91" s="30">
        <v>0</v>
      </c>
      <c r="AY91" s="30">
        <v>0</v>
      </c>
      <c r="AZ91" s="30">
        <v>0</v>
      </c>
      <c r="BA91" s="30">
        <v>0</v>
      </c>
      <c r="BB91" s="50">
        <v>0</v>
      </c>
      <c r="BC91" s="30">
        <v>0</v>
      </c>
      <c r="BD91" s="30">
        <v>0</v>
      </c>
      <c r="BE91" s="30">
        <v>0</v>
      </c>
      <c r="BF91" s="30">
        <v>0</v>
      </c>
      <c r="BG91" s="30">
        <v>0</v>
      </c>
      <c r="BH91" s="30">
        <v>0</v>
      </c>
      <c r="BI91" s="30">
        <v>0</v>
      </c>
      <c r="BJ91" s="30">
        <v>0</v>
      </c>
      <c r="BK91" s="30">
        <v>0</v>
      </c>
      <c r="BL91" s="30">
        <v>0</v>
      </c>
      <c r="BM91" s="30">
        <v>0</v>
      </c>
      <c r="BN91" s="30">
        <v>0</v>
      </c>
      <c r="BO91" s="30">
        <v>0</v>
      </c>
      <c r="BP91" s="30">
        <v>0</v>
      </c>
      <c r="BQ91" s="30">
        <v>0</v>
      </c>
      <c r="BR91" s="30">
        <v>0</v>
      </c>
      <c r="BS91" s="30">
        <v>0</v>
      </c>
      <c r="BT91" s="30">
        <v>0</v>
      </c>
      <c r="BU91" s="30">
        <v>0</v>
      </c>
      <c r="BV91" s="30">
        <v>0</v>
      </c>
      <c r="BW91" s="30">
        <v>0</v>
      </c>
      <c r="BX91" s="30">
        <v>0</v>
      </c>
      <c r="BY91" s="30">
        <v>0</v>
      </c>
      <c r="BZ91" s="30">
        <v>0</v>
      </c>
      <c r="CA91" s="30">
        <v>0</v>
      </c>
      <c r="CB91" s="30">
        <v>0</v>
      </c>
      <c r="CC91" s="30">
        <v>0</v>
      </c>
      <c r="CD91" s="30">
        <v>0</v>
      </c>
      <c r="CE91" s="30">
        <v>0</v>
      </c>
      <c r="CF91" s="30">
        <v>0</v>
      </c>
      <c r="CG91" s="30">
        <v>0</v>
      </c>
      <c r="CH91" s="30">
        <v>0</v>
      </c>
      <c r="CI91" s="30">
        <v>0</v>
      </c>
      <c r="CJ91" s="30">
        <v>0</v>
      </c>
      <c r="CK91" s="30">
        <v>0</v>
      </c>
      <c r="CL91" s="30">
        <v>0</v>
      </c>
      <c r="CM91" s="30">
        <v>0</v>
      </c>
      <c r="CN91" s="30">
        <v>0</v>
      </c>
      <c r="CO91" s="30">
        <v>0</v>
      </c>
      <c r="CP91" s="30">
        <v>0</v>
      </c>
      <c r="CQ91" s="30">
        <v>0</v>
      </c>
      <c r="CR91" s="30">
        <v>0</v>
      </c>
      <c r="CS91" s="30">
        <v>0</v>
      </c>
      <c r="CT91" s="30">
        <v>0</v>
      </c>
      <c r="CU91" s="30">
        <v>0</v>
      </c>
      <c r="CV91" s="30">
        <v>0</v>
      </c>
      <c r="CW91" s="30">
        <v>17</v>
      </c>
      <c r="CX91" s="45" t="str">
        <f t="shared" si="86"/>
        <v>-</v>
      </c>
      <c r="CY91" s="1" t="str">
        <f t="shared" si="87"/>
        <v>-</v>
      </c>
      <c r="CZ91" s="1" t="str">
        <f t="shared" si="88"/>
        <v>-</v>
      </c>
      <c r="DA91" s="1" t="str">
        <f t="shared" si="89"/>
        <v>-</v>
      </c>
      <c r="DB91" s="1" t="str">
        <f t="shared" si="90"/>
        <v>-</v>
      </c>
      <c r="DC91" s="1" t="str">
        <f t="shared" si="91"/>
        <v>-</v>
      </c>
      <c r="DD91" s="1" t="str">
        <f t="shared" si="92"/>
        <v>-</v>
      </c>
      <c r="DE91" s="1" t="str">
        <f t="shared" si="93"/>
        <v>-</v>
      </c>
      <c r="DF91" s="1" t="str">
        <f t="shared" si="94"/>
        <v>-</v>
      </c>
      <c r="DG91" s="1" t="str">
        <f t="shared" si="95"/>
        <v>-</v>
      </c>
      <c r="DH91" s="1" t="str">
        <f t="shared" si="96"/>
        <v>-</v>
      </c>
      <c r="DI91" s="1" t="str">
        <f t="shared" si="97"/>
        <v>-</v>
      </c>
      <c r="DJ91" s="1" t="str">
        <f t="shared" si="98"/>
        <v>-</v>
      </c>
      <c r="DK91" s="1" t="str">
        <f t="shared" si="99"/>
        <v>-</v>
      </c>
      <c r="DL91" s="1" t="str">
        <f t="shared" si="100"/>
        <v>-</v>
      </c>
      <c r="DM91" s="1" t="str">
        <f t="shared" si="101"/>
        <v>-</v>
      </c>
      <c r="DN91" s="1" t="str">
        <f t="shared" si="102"/>
        <v>-</v>
      </c>
      <c r="DO91" s="1" t="str">
        <f t="shared" si="103"/>
        <v>-</v>
      </c>
      <c r="DP91" s="1" t="str">
        <f t="shared" si="104"/>
        <v>-</v>
      </c>
      <c r="DQ91" s="1" t="str">
        <f t="shared" si="105"/>
        <v>-</v>
      </c>
      <c r="DR91" s="1" t="str">
        <f t="shared" si="106"/>
        <v>-</v>
      </c>
      <c r="DS91" s="1" t="str">
        <f t="shared" si="107"/>
        <v>-</v>
      </c>
      <c r="DT91" s="1" t="str">
        <f t="shared" si="108"/>
        <v>-</v>
      </c>
      <c r="DU91" s="1" t="str">
        <f t="shared" si="109"/>
        <v>-</v>
      </c>
      <c r="DV91" s="1" t="str">
        <f t="shared" si="110"/>
        <v>-</v>
      </c>
      <c r="DW91" s="1" t="str">
        <f t="shared" si="111"/>
        <v>-</v>
      </c>
      <c r="DX91" s="1" t="str">
        <f t="shared" si="112"/>
        <v>-</v>
      </c>
      <c r="DY91" s="1" t="str">
        <f t="shared" si="113"/>
        <v>-</v>
      </c>
      <c r="DZ91" s="1" t="str">
        <f t="shared" si="114"/>
        <v>-</v>
      </c>
      <c r="EA91" s="1" t="str">
        <f t="shared" si="115"/>
        <v>-</v>
      </c>
      <c r="EB91" s="1" t="str">
        <f t="shared" si="116"/>
        <v>-</v>
      </c>
      <c r="EC91" s="1" t="str">
        <f t="shared" si="117"/>
        <v>-</v>
      </c>
      <c r="ED91" s="1" t="str">
        <f t="shared" si="118"/>
        <v>-</v>
      </c>
      <c r="EE91" s="1" t="str">
        <f t="shared" si="119"/>
        <v>-</v>
      </c>
      <c r="EF91" s="1" t="str">
        <f t="shared" si="120"/>
        <v>-</v>
      </c>
      <c r="EG91" s="1" t="str">
        <f t="shared" si="121"/>
        <v>-</v>
      </c>
      <c r="EH91" s="1" t="str">
        <f t="shared" si="122"/>
        <v>-</v>
      </c>
      <c r="EI91" s="1" t="str">
        <f t="shared" si="123"/>
        <v>-</v>
      </c>
      <c r="EJ91" s="1" t="str">
        <f t="shared" si="124"/>
        <v>-</v>
      </c>
      <c r="EK91" s="1" t="str">
        <f t="shared" si="125"/>
        <v>-</v>
      </c>
      <c r="EL91" s="1" t="str">
        <f t="shared" si="126"/>
        <v>-</v>
      </c>
      <c r="EM91" s="1" t="str">
        <f t="shared" si="127"/>
        <v>-</v>
      </c>
      <c r="EN91" s="1" t="str">
        <f t="shared" si="128"/>
        <v>-</v>
      </c>
      <c r="EO91" s="1" t="str">
        <f t="shared" si="129"/>
        <v>-</v>
      </c>
      <c r="EP91" s="1" t="str">
        <f t="shared" si="130"/>
        <v>-</v>
      </c>
      <c r="EQ91" s="1" t="str">
        <f t="shared" si="131"/>
        <v>-</v>
      </c>
      <c r="ER91" s="1" t="str">
        <f t="shared" si="132"/>
        <v>-</v>
      </c>
      <c r="ES91" s="46">
        <f t="shared" si="133"/>
        <v>0</v>
      </c>
      <c r="EU91" s="1" t="str">
        <f t="shared" si="134"/>
        <v>-</v>
      </c>
      <c r="EV91" s="1" t="str">
        <f t="shared" si="135"/>
        <v>-</v>
      </c>
      <c r="EW91" s="1" t="str">
        <f t="shared" si="136"/>
        <v>-</v>
      </c>
      <c r="EX91" s="1">
        <f t="shared" si="137"/>
        <v>0</v>
      </c>
    </row>
    <row r="92" spans="1:154" hidden="1" outlineLevel="1" x14ac:dyDescent="0.25">
      <c r="A92" t="s">
        <v>71</v>
      </c>
      <c r="B92" s="2">
        <v>20</v>
      </c>
      <c r="C92" t="s">
        <v>315</v>
      </c>
      <c r="D92" s="19" t="s">
        <v>465</v>
      </c>
      <c r="E92" s="19" t="s">
        <v>461</v>
      </c>
      <c r="F92" s="30" t="s">
        <v>25</v>
      </c>
      <c r="G92" s="30" t="s">
        <v>25</v>
      </c>
      <c r="H92" s="30" t="s">
        <v>25</v>
      </c>
      <c r="I92" s="30" t="s">
        <v>25</v>
      </c>
      <c r="J92" s="30" t="s">
        <v>25</v>
      </c>
      <c r="K92" s="30" t="s">
        <v>25</v>
      </c>
      <c r="L92" s="30" t="s">
        <v>25</v>
      </c>
      <c r="M92" s="30" t="s">
        <v>25</v>
      </c>
      <c r="N92" s="30" t="s">
        <v>25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30">
        <v>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0</v>
      </c>
      <c r="AE92" s="30">
        <v>0</v>
      </c>
      <c r="AF92" s="30">
        <v>0</v>
      </c>
      <c r="AG92" s="30">
        <v>0</v>
      </c>
      <c r="AH92" s="30">
        <v>0</v>
      </c>
      <c r="AI92" s="30">
        <v>0</v>
      </c>
      <c r="AJ92" s="30">
        <v>0</v>
      </c>
      <c r="AK92" s="30">
        <v>0</v>
      </c>
      <c r="AL92" s="30">
        <v>0</v>
      </c>
      <c r="AM92" s="30">
        <v>0</v>
      </c>
      <c r="AN92" s="30">
        <v>0</v>
      </c>
      <c r="AO92" s="30">
        <v>0</v>
      </c>
      <c r="AP92" s="30">
        <v>0</v>
      </c>
      <c r="AQ92" s="30">
        <v>0</v>
      </c>
      <c r="AR92" s="30">
        <v>0</v>
      </c>
      <c r="AS92" s="30">
        <v>0</v>
      </c>
      <c r="AT92" s="30">
        <v>0</v>
      </c>
      <c r="AU92" s="30">
        <v>0</v>
      </c>
      <c r="AV92" s="30">
        <v>0</v>
      </c>
      <c r="AW92" s="30">
        <v>0</v>
      </c>
      <c r="AX92" s="30">
        <v>0</v>
      </c>
      <c r="AY92" s="30">
        <v>0</v>
      </c>
      <c r="AZ92" s="30">
        <v>0</v>
      </c>
      <c r="BA92" s="30">
        <v>0</v>
      </c>
      <c r="BB92" s="50">
        <v>0</v>
      </c>
      <c r="BC92" s="30">
        <v>0</v>
      </c>
      <c r="BD92" s="30">
        <v>0</v>
      </c>
      <c r="BE92" s="30">
        <v>0</v>
      </c>
      <c r="BF92" s="30">
        <v>0</v>
      </c>
      <c r="BG92" s="30">
        <v>0</v>
      </c>
      <c r="BH92" s="30">
        <v>0</v>
      </c>
      <c r="BI92" s="30">
        <v>0</v>
      </c>
      <c r="BJ92" s="30">
        <v>0</v>
      </c>
      <c r="BK92" s="30">
        <v>0</v>
      </c>
      <c r="BL92" s="30">
        <v>0</v>
      </c>
      <c r="BM92" s="30">
        <v>0</v>
      </c>
      <c r="BN92" s="30">
        <v>0</v>
      </c>
      <c r="BO92" s="30">
        <v>0</v>
      </c>
      <c r="BP92" s="30">
        <v>0</v>
      </c>
      <c r="BQ92" s="30">
        <v>0</v>
      </c>
      <c r="BR92" s="30">
        <v>0</v>
      </c>
      <c r="BS92" s="30">
        <v>0</v>
      </c>
      <c r="BT92" s="30">
        <v>0</v>
      </c>
      <c r="BU92" s="30">
        <v>0</v>
      </c>
      <c r="BV92" s="30">
        <v>0</v>
      </c>
      <c r="BW92" s="30">
        <v>0</v>
      </c>
      <c r="BX92" s="30">
        <v>0</v>
      </c>
      <c r="BY92" s="30">
        <v>0</v>
      </c>
      <c r="BZ92" s="30">
        <v>0</v>
      </c>
      <c r="CA92" s="30">
        <v>0</v>
      </c>
      <c r="CB92" s="30">
        <v>0</v>
      </c>
      <c r="CC92" s="30">
        <v>0</v>
      </c>
      <c r="CD92" s="30">
        <v>0</v>
      </c>
      <c r="CE92" s="30">
        <v>0</v>
      </c>
      <c r="CF92" s="30">
        <v>0</v>
      </c>
      <c r="CG92" s="30">
        <v>0</v>
      </c>
      <c r="CH92" s="30">
        <v>0</v>
      </c>
      <c r="CI92" s="30">
        <v>0</v>
      </c>
      <c r="CJ92" s="30">
        <v>0</v>
      </c>
      <c r="CK92" s="30">
        <v>0</v>
      </c>
      <c r="CL92" s="30">
        <v>0</v>
      </c>
      <c r="CM92" s="30">
        <v>0</v>
      </c>
      <c r="CN92" s="30">
        <v>0</v>
      </c>
      <c r="CO92" s="30">
        <v>0</v>
      </c>
      <c r="CP92" s="30">
        <v>0</v>
      </c>
      <c r="CQ92" s="30">
        <v>0</v>
      </c>
      <c r="CR92" s="30">
        <v>0</v>
      </c>
      <c r="CS92" s="30">
        <v>0</v>
      </c>
      <c r="CT92" s="30">
        <v>0</v>
      </c>
      <c r="CU92" s="30">
        <v>0</v>
      </c>
      <c r="CV92" s="30">
        <v>0</v>
      </c>
      <c r="CW92" s="30">
        <v>0</v>
      </c>
      <c r="CX92" s="45" t="str">
        <f t="shared" si="86"/>
        <v>-</v>
      </c>
      <c r="CY92" s="1" t="str">
        <f t="shared" si="87"/>
        <v>-</v>
      </c>
      <c r="CZ92" s="1" t="str">
        <f t="shared" si="88"/>
        <v>-</v>
      </c>
      <c r="DA92" s="1" t="str">
        <f t="shared" si="89"/>
        <v>-</v>
      </c>
      <c r="DB92" s="1" t="str">
        <f t="shared" si="90"/>
        <v>-</v>
      </c>
      <c r="DC92" s="1" t="str">
        <f t="shared" si="91"/>
        <v>-</v>
      </c>
      <c r="DD92" s="1" t="str">
        <f t="shared" si="92"/>
        <v>-</v>
      </c>
      <c r="DE92" s="1" t="str">
        <f t="shared" si="93"/>
        <v>-</v>
      </c>
      <c r="DF92" s="1" t="str">
        <f t="shared" si="94"/>
        <v>-</v>
      </c>
      <c r="DG92" s="1" t="str">
        <f t="shared" si="95"/>
        <v>-</v>
      </c>
      <c r="DH92" s="1" t="str">
        <f t="shared" si="96"/>
        <v>-</v>
      </c>
      <c r="DI92" s="1" t="str">
        <f t="shared" si="97"/>
        <v>-</v>
      </c>
      <c r="DJ92" s="1" t="str">
        <f t="shared" si="98"/>
        <v>-</v>
      </c>
      <c r="DK92" s="1" t="str">
        <f t="shared" si="99"/>
        <v>-</v>
      </c>
      <c r="DL92" s="1" t="str">
        <f t="shared" si="100"/>
        <v>-</v>
      </c>
      <c r="DM92" s="1" t="str">
        <f t="shared" si="101"/>
        <v>-</v>
      </c>
      <c r="DN92" s="1" t="str">
        <f t="shared" si="102"/>
        <v>-</v>
      </c>
      <c r="DO92" s="1" t="str">
        <f t="shared" si="103"/>
        <v>-</v>
      </c>
      <c r="DP92" s="1" t="str">
        <f t="shared" si="104"/>
        <v>-</v>
      </c>
      <c r="DQ92" s="1" t="str">
        <f t="shared" si="105"/>
        <v>-</v>
      </c>
      <c r="DR92" s="1" t="str">
        <f t="shared" si="106"/>
        <v>-</v>
      </c>
      <c r="DS92" s="1" t="str">
        <f t="shared" si="107"/>
        <v>-</v>
      </c>
      <c r="DT92" s="1" t="str">
        <f t="shared" si="108"/>
        <v>-</v>
      </c>
      <c r="DU92" s="1" t="str">
        <f t="shared" si="109"/>
        <v>-</v>
      </c>
      <c r="DV92" s="1" t="str">
        <f t="shared" si="110"/>
        <v>-</v>
      </c>
      <c r="DW92" s="1" t="str">
        <f t="shared" si="111"/>
        <v>-</v>
      </c>
      <c r="DX92" s="1" t="str">
        <f t="shared" si="112"/>
        <v>-</v>
      </c>
      <c r="DY92" s="1" t="str">
        <f t="shared" si="113"/>
        <v>-</v>
      </c>
      <c r="DZ92" s="1" t="str">
        <f t="shared" si="114"/>
        <v>-</v>
      </c>
      <c r="EA92" s="1" t="str">
        <f t="shared" si="115"/>
        <v>-</v>
      </c>
      <c r="EB92" s="1" t="str">
        <f t="shared" si="116"/>
        <v>-</v>
      </c>
      <c r="EC92" s="1" t="str">
        <f t="shared" si="117"/>
        <v>-</v>
      </c>
      <c r="ED92" s="1" t="str">
        <f t="shared" si="118"/>
        <v>-</v>
      </c>
      <c r="EE92" s="1" t="str">
        <f t="shared" si="119"/>
        <v>-</v>
      </c>
      <c r="EF92" s="1" t="str">
        <f t="shared" si="120"/>
        <v>-</v>
      </c>
      <c r="EG92" s="1" t="str">
        <f t="shared" si="121"/>
        <v>-</v>
      </c>
      <c r="EH92" s="1" t="str">
        <f t="shared" si="122"/>
        <v>-</v>
      </c>
      <c r="EI92" s="1" t="str">
        <f t="shared" si="123"/>
        <v>-</v>
      </c>
      <c r="EJ92" s="1" t="str">
        <f t="shared" si="124"/>
        <v>-</v>
      </c>
      <c r="EK92" s="1" t="str">
        <f t="shared" si="125"/>
        <v>-</v>
      </c>
      <c r="EL92" s="1" t="str">
        <f t="shared" si="126"/>
        <v>-</v>
      </c>
      <c r="EM92" s="1" t="str">
        <f t="shared" si="127"/>
        <v>-</v>
      </c>
      <c r="EN92" s="1" t="str">
        <f t="shared" si="128"/>
        <v>-</v>
      </c>
      <c r="EO92" s="1" t="str">
        <f t="shared" si="129"/>
        <v>-</v>
      </c>
      <c r="EP92" s="1" t="str">
        <f t="shared" si="130"/>
        <v>-</v>
      </c>
      <c r="EQ92" s="1" t="str">
        <f t="shared" si="131"/>
        <v>-</v>
      </c>
      <c r="ER92" s="1" t="str">
        <f t="shared" si="132"/>
        <v>-</v>
      </c>
      <c r="ES92" s="46" t="str">
        <f t="shared" si="133"/>
        <v>-</v>
      </c>
      <c r="EU92" s="1" t="str">
        <f t="shared" si="134"/>
        <v>-</v>
      </c>
      <c r="EV92" s="1" t="str">
        <f t="shared" si="135"/>
        <v>-</v>
      </c>
      <c r="EW92" s="1" t="str">
        <f t="shared" si="136"/>
        <v>-</v>
      </c>
      <c r="EX92" s="1" t="str">
        <f t="shared" si="137"/>
        <v>-</v>
      </c>
    </row>
    <row r="93" spans="1:154" hidden="1" outlineLevel="1" x14ac:dyDescent="0.25">
      <c r="A93" t="s">
        <v>72</v>
      </c>
      <c r="B93" s="2">
        <v>14</v>
      </c>
      <c r="C93" t="s">
        <v>316</v>
      </c>
      <c r="D93" s="19" t="s">
        <v>467</v>
      </c>
      <c r="E93" s="19" t="s">
        <v>460</v>
      </c>
      <c r="F93" s="30">
        <v>29262.644210363607</v>
      </c>
      <c r="G93" s="30">
        <v>32292.252036163583</v>
      </c>
      <c r="H93" s="30">
        <v>29789.47050393861</v>
      </c>
      <c r="I93" s="30">
        <v>28180.680779228765</v>
      </c>
      <c r="J93" s="30">
        <v>24872.846433439823</v>
      </c>
      <c r="K93" s="30">
        <v>25060.768740957988</v>
      </c>
      <c r="L93" s="30">
        <v>23473.336704457121</v>
      </c>
      <c r="M93" s="30">
        <v>18897.401240519583</v>
      </c>
      <c r="N93" s="30">
        <v>23904.3987979087</v>
      </c>
      <c r="O93" s="30">
        <v>23458.456856583205</v>
      </c>
      <c r="P93" s="30">
        <v>23179.774290404628</v>
      </c>
      <c r="Q93" s="30">
        <v>25418.444096184357</v>
      </c>
      <c r="R93" s="30">
        <v>27428.385584498323</v>
      </c>
      <c r="S93" s="30">
        <v>28861.974167014232</v>
      </c>
      <c r="T93" s="30">
        <v>27976.722054261336</v>
      </c>
      <c r="U93" s="30">
        <v>25573.982403878101</v>
      </c>
      <c r="V93" s="30">
        <v>24899.877675930951</v>
      </c>
      <c r="W93" s="30">
        <v>27447.47058024639</v>
      </c>
      <c r="X93" s="30">
        <v>27845.499790672948</v>
      </c>
      <c r="Y93" s="30">
        <v>27877.84646744042</v>
      </c>
      <c r="Z93" s="30">
        <v>27671.906992966593</v>
      </c>
      <c r="AA93" s="30">
        <v>29807.265593555057</v>
      </c>
      <c r="AB93" s="30">
        <v>29540.891421094555</v>
      </c>
      <c r="AC93" s="30">
        <v>29542.419925114831</v>
      </c>
      <c r="AD93" s="30">
        <v>27787.140370853951</v>
      </c>
      <c r="AE93" s="30">
        <v>32316.372837459476</v>
      </c>
      <c r="AF93" s="30">
        <v>32722.858636684869</v>
      </c>
      <c r="AG93" s="30">
        <v>32117.31831429639</v>
      </c>
      <c r="AH93" s="30">
        <v>30455.578322387639</v>
      </c>
      <c r="AI93" s="30">
        <v>30596.912653672985</v>
      </c>
      <c r="AJ93" s="30">
        <v>26558.354819512639</v>
      </c>
      <c r="AK93" s="30">
        <v>24841.956281820916</v>
      </c>
      <c r="AL93" s="30">
        <v>26236.345564269643</v>
      </c>
      <c r="AM93" s="30">
        <v>26541.605287369821</v>
      </c>
      <c r="AN93" s="30">
        <v>31563.448704778577</v>
      </c>
      <c r="AO93" s="30">
        <v>33186.920887158158</v>
      </c>
      <c r="AP93" s="30">
        <v>35175.714350507165</v>
      </c>
      <c r="AQ93" s="30">
        <v>37486.86118860609</v>
      </c>
      <c r="AR93" s="30">
        <v>29383.112248746926</v>
      </c>
      <c r="AS93" s="30">
        <v>30067.367466472911</v>
      </c>
      <c r="AT93" s="30">
        <v>30393.940371628039</v>
      </c>
      <c r="AU93" s="30">
        <v>30580.662533331451</v>
      </c>
      <c r="AV93" s="30">
        <v>29519.980197725657</v>
      </c>
      <c r="AW93" s="30">
        <v>28840.615864993928</v>
      </c>
      <c r="AX93" s="30">
        <v>28040.448859935965</v>
      </c>
      <c r="AY93" s="30">
        <v>29245.165572970425</v>
      </c>
      <c r="AZ93" s="30">
        <v>32810.078914156184</v>
      </c>
      <c r="BA93" s="30">
        <v>31272.075867016178</v>
      </c>
      <c r="BB93" s="50">
        <v>224006</v>
      </c>
      <c r="BC93" s="30">
        <v>213180</v>
      </c>
      <c r="BD93" s="30">
        <v>219203</v>
      </c>
      <c r="BE93" s="30">
        <v>231656</v>
      </c>
      <c r="BF93" s="30">
        <v>235752</v>
      </c>
      <c r="BG93" s="30">
        <v>238389</v>
      </c>
      <c r="BH93" s="30">
        <v>232227</v>
      </c>
      <c r="BI93" s="30">
        <v>251546</v>
      </c>
      <c r="BJ93" s="30">
        <v>262238</v>
      </c>
      <c r="BK93" s="30">
        <v>251300</v>
      </c>
      <c r="BL93" s="30">
        <v>240546</v>
      </c>
      <c r="BM93" s="30">
        <v>227158</v>
      </c>
      <c r="BN93" s="30">
        <v>228217</v>
      </c>
      <c r="BO93" s="30">
        <v>228354</v>
      </c>
      <c r="BP93" s="30">
        <v>246296</v>
      </c>
      <c r="BQ93" s="30">
        <v>231267</v>
      </c>
      <c r="BR93" s="30">
        <v>248243</v>
      </c>
      <c r="BS93" s="30">
        <v>256363</v>
      </c>
      <c r="BT93" s="30">
        <v>242391</v>
      </c>
      <c r="BU93" s="30">
        <v>258292</v>
      </c>
      <c r="BV93" s="30">
        <v>266386</v>
      </c>
      <c r="BW93" s="30">
        <v>265115</v>
      </c>
      <c r="BX93" s="30">
        <v>269872</v>
      </c>
      <c r="BY93" s="30">
        <v>254586</v>
      </c>
      <c r="BZ93" s="30">
        <v>246750</v>
      </c>
      <c r="CA93" s="30">
        <v>248159</v>
      </c>
      <c r="CB93" s="30">
        <v>245707</v>
      </c>
      <c r="CC93" s="30">
        <v>253461</v>
      </c>
      <c r="CD93" s="30">
        <v>257792</v>
      </c>
      <c r="CE93" s="30">
        <v>263006</v>
      </c>
      <c r="CF93" s="30">
        <v>257810</v>
      </c>
      <c r="CG93" s="30">
        <v>267512</v>
      </c>
      <c r="CH93" s="30">
        <v>287009</v>
      </c>
      <c r="CI93" s="30">
        <v>283805</v>
      </c>
      <c r="CJ93" s="30">
        <v>254354</v>
      </c>
      <c r="CK93" s="30">
        <v>247183</v>
      </c>
      <c r="CL93" s="30">
        <v>252464</v>
      </c>
      <c r="CM93" s="30">
        <v>259181</v>
      </c>
      <c r="CN93" s="30">
        <v>268126</v>
      </c>
      <c r="CO93" s="30">
        <v>257028</v>
      </c>
      <c r="CP93" s="30">
        <v>271520</v>
      </c>
      <c r="CQ93" s="30">
        <v>265066</v>
      </c>
      <c r="CR93" s="30">
        <v>268223</v>
      </c>
      <c r="CS93" s="30">
        <v>273405</v>
      </c>
      <c r="CT93" s="30">
        <v>292087</v>
      </c>
      <c r="CU93" s="30">
        <v>295524</v>
      </c>
      <c r="CV93" s="30">
        <v>280080</v>
      </c>
      <c r="CW93" s="30">
        <v>258557</v>
      </c>
      <c r="CX93" s="45">
        <f t="shared" si="86"/>
        <v>0.13063330540415707</v>
      </c>
      <c r="CY93" s="1">
        <f t="shared" si="87"/>
        <v>0.15147880681191286</v>
      </c>
      <c r="CZ93" s="1">
        <f t="shared" si="88"/>
        <v>0.13589900915561653</v>
      </c>
      <c r="DA93" s="1">
        <f t="shared" si="89"/>
        <v>0.12164882748225285</v>
      </c>
      <c r="DB93" s="1">
        <f t="shared" si="90"/>
        <v>0.10550428600156021</v>
      </c>
      <c r="DC93" s="1">
        <f t="shared" si="91"/>
        <v>0.10512552483947661</v>
      </c>
      <c r="DD93" s="1">
        <f t="shared" si="92"/>
        <v>0.10107927460828035</v>
      </c>
      <c r="DE93" s="1">
        <f t="shared" si="93"/>
        <v>7.5125031765639616E-2</v>
      </c>
      <c r="DF93" s="1">
        <f t="shared" si="94"/>
        <v>9.1155358101833825E-2</v>
      </c>
      <c r="DG93" s="1">
        <f t="shared" si="95"/>
        <v>9.3348415664875464E-2</v>
      </c>
      <c r="DH93" s="1">
        <f t="shared" si="96"/>
        <v>9.6363166672505995E-2</v>
      </c>
      <c r="DI93" s="1">
        <f t="shared" si="97"/>
        <v>0.11189763995185888</v>
      </c>
      <c r="DJ93" s="1">
        <f t="shared" si="98"/>
        <v>0.12018554965010636</v>
      </c>
      <c r="DK93" s="1">
        <f t="shared" si="99"/>
        <v>0.12639136676832563</v>
      </c>
      <c r="DL93" s="1">
        <f t="shared" si="100"/>
        <v>0.11358983521559966</v>
      </c>
      <c r="DM93" s="1">
        <f t="shared" si="101"/>
        <v>0.11058206490280974</v>
      </c>
      <c r="DN93" s="1">
        <f t="shared" si="102"/>
        <v>0.10030445038100148</v>
      </c>
      <c r="DO93" s="1">
        <f t="shared" si="103"/>
        <v>0.10706486731800763</v>
      </c>
      <c r="DP93" s="1">
        <f t="shared" si="104"/>
        <v>0.11487843934252075</v>
      </c>
      <c r="DQ93" s="1">
        <f t="shared" si="105"/>
        <v>0.10793151343224111</v>
      </c>
      <c r="DR93" s="1">
        <f t="shared" si="106"/>
        <v>0.10387898385413119</v>
      </c>
      <c r="DS93" s="1">
        <f t="shared" si="107"/>
        <v>0.11243145651341892</v>
      </c>
      <c r="DT93" s="1">
        <f t="shared" si="108"/>
        <v>0.10946260234887115</v>
      </c>
      <c r="DU93" s="1">
        <f t="shared" si="109"/>
        <v>0.11604102317140311</v>
      </c>
      <c r="DV93" s="1">
        <f t="shared" si="110"/>
        <v>0.11261252429930679</v>
      </c>
      <c r="DW93" s="1">
        <f t="shared" si="111"/>
        <v>0.13022446430497978</v>
      </c>
      <c r="DX93" s="1">
        <f t="shared" si="112"/>
        <v>0.13317837357781775</v>
      </c>
      <c r="DY93" s="1">
        <f t="shared" si="113"/>
        <v>0.12671503037665119</v>
      </c>
      <c r="DZ93" s="1">
        <f t="shared" si="114"/>
        <v>0.11814012196805036</v>
      </c>
      <c r="EA93" s="1">
        <f t="shared" si="115"/>
        <v>0.11633541688658428</v>
      </c>
      <c r="EB93" s="1">
        <f t="shared" si="116"/>
        <v>0.10301522368997572</v>
      </c>
      <c r="EC93" s="1">
        <f t="shared" si="117"/>
        <v>9.2862960472131773E-2</v>
      </c>
      <c r="ED93" s="1">
        <f t="shared" si="118"/>
        <v>9.1412971594164796E-2</v>
      </c>
      <c r="EE93" s="1">
        <f t="shared" si="119"/>
        <v>9.3520569712900833E-2</v>
      </c>
      <c r="EF93" s="1">
        <f t="shared" si="120"/>
        <v>0.12409259813008082</v>
      </c>
      <c r="EG93" s="1">
        <f t="shared" si="121"/>
        <v>0.13426053121435599</v>
      </c>
      <c r="EH93" s="1">
        <f t="shared" si="122"/>
        <v>0.13932962462175663</v>
      </c>
      <c r="EI93" s="1">
        <f t="shared" si="123"/>
        <v>0.144635838231221</v>
      </c>
      <c r="EJ93" s="1">
        <f t="shared" si="124"/>
        <v>0.10958695631437058</v>
      </c>
      <c r="EK93" s="1">
        <f t="shared" si="125"/>
        <v>0.11698090272839111</v>
      </c>
      <c r="EL93" s="1">
        <f t="shared" si="126"/>
        <v>0.11193996895855937</v>
      </c>
      <c r="EM93" s="1">
        <f t="shared" si="127"/>
        <v>0.11536999288226876</v>
      </c>
      <c r="EN93" s="1">
        <f t="shared" si="128"/>
        <v>0.11005760206144014</v>
      </c>
      <c r="EO93" s="1">
        <f t="shared" si="129"/>
        <v>0.10548679016475167</v>
      </c>
      <c r="EP93" s="1">
        <f t="shared" si="130"/>
        <v>9.6000331613306872E-2</v>
      </c>
      <c r="EQ93" s="1">
        <f t="shared" si="131"/>
        <v>9.8960374023667877E-2</v>
      </c>
      <c r="ER93" s="1">
        <f t="shared" si="132"/>
        <v>0.11714538315537056</v>
      </c>
      <c r="ES93" s="46">
        <f t="shared" si="133"/>
        <v>0.12094847893120735</v>
      </c>
      <c r="EU93" s="1">
        <f t="shared" si="134"/>
        <v>0.10886756006741294</v>
      </c>
      <c r="EV93" s="1">
        <f t="shared" si="135"/>
        <v>0.11166330126063177</v>
      </c>
      <c r="EW93" s="1">
        <f t="shared" si="136"/>
        <v>0.11403030979129158</v>
      </c>
      <c r="EX93" s="1">
        <f t="shared" si="137"/>
        <v>0.11502190765757242</v>
      </c>
    </row>
    <row r="94" spans="1:154" hidden="1" outlineLevel="1" x14ac:dyDescent="0.25">
      <c r="A94" t="s">
        <v>73</v>
      </c>
      <c r="B94" s="2">
        <v>1</v>
      </c>
      <c r="C94" t="s">
        <v>317</v>
      </c>
      <c r="D94" s="19" t="s">
        <v>467</v>
      </c>
      <c r="E94" s="19" t="s">
        <v>460</v>
      </c>
      <c r="F94" s="30">
        <v>628506.26024548081</v>
      </c>
      <c r="G94" s="30">
        <v>625554.88712915941</v>
      </c>
      <c r="H94" s="30">
        <v>579506.4164611561</v>
      </c>
      <c r="I94" s="30">
        <v>724925.65128009324</v>
      </c>
      <c r="J94" s="30">
        <v>677584.1856410373</v>
      </c>
      <c r="K94" s="30">
        <v>601496.05013580318</v>
      </c>
      <c r="L94" s="30">
        <v>566878.92897744337</v>
      </c>
      <c r="M94" s="30">
        <v>568668.68102705304</v>
      </c>
      <c r="N94" s="30">
        <v>576585.27208067372</v>
      </c>
      <c r="O94" s="30">
        <v>578638.66681018285</v>
      </c>
      <c r="P94" s="30">
        <v>588445.42893674003</v>
      </c>
      <c r="Q94" s="30">
        <v>586385.49800520809</v>
      </c>
      <c r="R94" s="30">
        <v>598234.45549536753</v>
      </c>
      <c r="S94" s="30">
        <v>609980.94608013215</v>
      </c>
      <c r="T94" s="30">
        <v>604130.97772582329</v>
      </c>
      <c r="U94" s="30">
        <v>670785.18248373887</v>
      </c>
      <c r="V94" s="30">
        <v>631110.82458515535</v>
      </c>
      <c r="W94" s="30">
        <v>616360.09906358644</v>
      </c>
      <c r="X94" s="30">
        <v>585608.51565717487</v>
      </c>
      <c r="Y94" s="30">
        <v>605950.29954080924</v>
      </c>
      <c r="Z94" s="30">
        <v>623534.86059540662</v>
      </c>
      <c r="AA94" s="30">
        <v>628569.38275878632</v>
      </c>
      <c r="AB94" s="30">
        <v>654187.67174114392</v>
      </c>
      <c r="AC94" s="30">
        <v>635542.21614652488</v>
      </c>
      <c r="AD94" s="30">
        <v>631736.19772096851</v>
      </c>
      <c r="AE94" s="30">
        <v>670622.09502521635</v>
      </c>
      <c r="AF94" s="30">
        <v>613879.95254751411</v>
      </c>
      <c r="AG94" s="30">
        <v>645420.20898285473</v>
      </c>
      <c r="AH94" s="30">
        <v>679718.95611968078</v>
      </c>
      <c r="AI94" s="30">
        <v>674336.85445922124</v>
      </c>
      <c r="AJ94" s="30">
        <v>597953.11257977784</v>
      </c>
      <c r="AK94" s="30">
        <v>603560.45355129091</v>
      </c>
      <c r="AL94" s="30">
        <v>606006.06320466532</v>
      </c>
      <c r="AM94" s="30">
        <v>592595.67266062787</v>
      </c>
      <c r="AN94" s="30">
        <v>638323.16227240767</v>
      </c>
      <c r="AO94" s="30">
        <v>628405.29899511288</v>
      </c>
      <c r="AP94" s="30">
        <v>673447.71352552343</v>
      </c>
      <c r="AQ94" s="30">
        <v>673935.05134445522</v>
      </c>
      <c r="AR94" s="30">
        <v>627259.99633743276</v>
      </c>
      <c r="AS94" s="30">
        <v>745957.68868528528</v>
      </c>
      <c r="AT94" s="30">
        <v>695680.46262413135</v>
      </c>
      <c r="AU94" s="30">
        <v>725246.83176522504</v>
      </c>
      <c r="AV94" s="30">
        <v>759385.73362314259</v>
      </c>
      <c r="AW94" s="30">
        <v>855401.86109856912</v>
      </c>
      <c r="AX94" s="30">
        <v>676108.63572427642</v>
      </c>
      <c r="AY94" s="30">
        <v>1099742.7952300468</v>
      </c>
      <c r="AZ94" s="30">
        <v>1195439.988163532</v>
      </c>
      <c r="BA94" s="30">
        <v>1500145.8423472978</v>
      </c>
      <c r="BB94" s="50">
        <v>5861514</v>
      </c>
      <c r="BC94" s="30">
        <v>5825651</v>
      </c>
      <c r="BD94" s="30">
        <v>5765828</v>
      </c>
      <c r="BE94" s="30">
        <v>6028870</v>
      </c>
      <c r="BF94" s="30">
        <v>6035128</v>
      </c>
      <c r="BG94" s="30">
        <v>6065251</v>
      </c>
      <c r="BH94" s="30">
        <v>6045158</v>
      </c>
      <c r="BI94" s="30">
        <v>6194235</v>
      </c>
      <c r="BJ94" s="30">
        <v>6584390</v>
      </c>
      <c r="BK94" s="30">
        <v>6525721</v>
      </c>
      <c r="BL94" s="30">
        <v>6198272</v>
      </c>
      <c r="BM94" s="30">
        <v>6082591</v>
      </c>
      <c r="BN94" s="30">
        <v>5895787</v>
      </c>
      <c r="BO94" s="30">
        <v>6077900</v>
      </c>
      <c r="BP94" s="30">
        <v>6112005</v>
      </c>
      <c r="BQ94" s="30">
        <v>6220026</v>
      </c>
      <c r="BR94" s="30">
        <v>6272337</v>
      </c>
      <c r="BS94" s="30">
        <v>6590731</v>
      </c>
      <c r="BT94" s="30">
        <v>6444716</v>
      </c>
      <c r="BU94" s="30">
        <v>6585779</v>
      </c>
      <c r="BV94" s="30">
        <v>6753240</v>
      </c>
      <c r="BW94" s="30">
        <v>6844242</v>
      </c>
      <c r="BX94" s="30">
        <v>7011258</v>
      </c>
      <c r="BY94" s="30">
        <v>6573100</v>
      </c>
      <c r="BZ94" s="30">
        <v>6455989</v>
      </c>
      <c r="CA94" s="30">
        <v>6449921</v>
      </c>
      <c r="CB94" s="30">
        <v>6523437</v>
      </c>
      <c r="CC94" s="30">
        <v>6644207</v>
      </c>
      <c r="CD94" s="30">
        <v>6872967</v>
      </c>
      <c r="CE94" s="30">
        <v>6781623</v>
      </c>
      <c r="CF94" s="30">
        <v>6933998</v>
      </c>
      <c r="CG94" s="30">
        <v>6806832</v>
      </c>
      <c r="CH94" s="30">
        <v>7324802</v>
      </c>
      <c r="CI94" s="30">
        <v>7197171</v>
      </c>
      <c r="CJ94" s="30">
        <v>6715333</v>
      </c>
      <c r="CK94" s="30">
        <v>6436031</v>
      </c>
      <c r="CL94" s="30">
        <v>6599670</v>
      </c>
      <c r="CM94" s="30">
        <v>6665438</v>
      </c>
      <c r="CN94" s="30">
        <v>6883236</v>
      </c>
      <c r="CO94" s="30">
        <v>6552217</v>
      </c>
      <c r="CP94" s="30">
        <v>6985035</v>
      </c>
      <c r="CQ94" s="30">
        <v>6733328</v>
      </c>
      <c r="CR94" s="30">
        <v>6757794</v>
      </c>
      <c r="CS94" s="30">
        <v>6928530</v>
      </c>
      <c r="CT94" s="30">
        <v>7341899</v>
      </c>
      <c r="CU94" s="30">
        <v>7332980</v>
      </c>
      <c r="CV94" s="30">
        <v>7074491</v>
      </c>
      <c r="CW94" s="30">
        <v>6681103</v>
      </c>
      <c r="CX94" s="45">
        <f t="shared" si="86"/>
        <v>0.10722592494797092</v>
      </c>
      <c r="CY94" s="1">
        <f t="shared" si="87"/>
        <v>0.10737939624758837</v>
      </c>
      <c r="CZ94" s="1">
        <f t="shared" si="88"/>
        <v>0.10050705925691091</v>
      </c>
      <c r="DA94" s="1">
        <f t="shared" si="89"/>
        <v>0.12024237564918355</v>
      </c>
      <c r="DB94" s="1">
        <f t="shared" si="90"/>
        <v>0.11227337442404491</v>
      </c>
      <c r="DC94" s="1">
        <f t="shared" si="91"/>
        <v>9.9170842251343455E-2</v>
      </c>
      <c r="DD94" s="1">
        <f t="shared" si="92"/>
        <v>9.3774046762291965E-2</v>
      </c>
      <c r="DE94" s="1">
        <f t="shared" si="93"/>
        <v>9.180611988842094E-2</v>
      </c>
      <c r="DF94" s="1">
        <f t="shared" si="94"/>
        <v>8.7568517672961921E-2</v>
      </c>
      <c r="DG94" s="1">
        <f t="shared" si="95"/>
        <v>8.8670457534145708E-2</v>
      </c>
      <c r="DH94" s="1">
        <f t="shared" si="96"/>
        <v>9.4937012918558591E-2</v>
      </c>
      <c r="DI94" s="1">
        <f t="shared" si="97"/>
        <v>9.640390057546333E-2</v>
      </c>
      <c r="DJ94" s="1">
        <f t="shared" si="98"/>
        <v>0.10146812554377686</v>
      </c>
      <c r="DK94" s="1">
        <f t="shared" si="99"/>
        <v>0.10036047748073054</v>
      </c>
      <c r="DL94" s="1">
        <f t="shared" si="100"/>
        <v>9.8843338270473161E-2</v>
      </c>
      <c r="DM94" s="1">
        <f t="shared" si="101"/>
        <v>0.10784282613669764</v>
      </c>
      <c r="DN94" s="1">
        <f t="shared" si="102"/>
        <v>0.10061813078365454</v>
      </c>
      <c r="DO94" s="1">
        <f t="shared" si="103"/>
        <v>9.3519231639644596E-2</v>
      </c>
      <c r="DP94" s="1">
        <f t="shared" si="104"/>
        <v>9.0866457987780203E-2</v>
      </c>
      <c r="DQ94" s="1">
        <f t="shared" si="105"/>
        <v>9.2008902749516688E-2</v>
      </c>
      <c r="DR94" s="1">
        <f t="shared" si="106"/>
        <v>9.2331215919381898E-2</v>
      </c>
      <c r="DS94" s="1">
        <f t="shared" si="107"/>
        <v>9.1839152203967406E-2</v>
      </c>
      <c r="DT94" s="1">
        <f t="shared" si="108"/>
        <v>9.3305320063980512E-2</v>
      </c>
      <c r="DU94" s="1">
        <f t="shared" si="109"/>
        <v>9.6688353462829543E-2</v>
      </c>
      <c r="DV94" s="1">
        <f t="shared" si="110"/>
        <v>9.7852737624083391E-2</v>
      </c>
      <c r="DW94" s="1">
        <f t="shared" si="111"/>
        <v>0.10397369130958602</v>
      </c>
      <c r="DX94" s="1">
        <f t="shared" si="112"/>
        <v>9.4103760417631702E-2</v>
      </c>
      <c r="DY94" s="1">
        <f t="shared" si="113"/>
        <v>9.7140292134615128E-2</v>
      </c>
      <c r="DZ94" s="1">
        <f t="shared" si="114"/>
        <v>9.8897456676233245E-2</v>
      </c>
      <c r="EA94" s="1">
        <f t="shared" si="115"/>
        <v>9.9435910026142896E-2</v>
      </c>
      <c r="EB94" s="1">
        <f t="shared" si="116"/>
        <v>8.6234970442705325E-2</v>
      </c>
      <c r="EC94" s="1">
        <f t="shared" si="117"/>
        <v>8.8669803155313795E-2</v>
      </c>
      <c r="ED94" s="1">
        <f t="shared" si="118"/>
        <v>8.2733439512039417E-2</v>
      </c>
      <c r="EE94" s="1">
        <f t="shared" si="119"/>
        <v>8.2337306236106925E-2</v>
      </c>
      <c r="EF94" s="1">
        <f t="shared" si="120"/>
        <v>9.5054580654810067E-2</v>
      </c>
      <c r="EG94" s="1">
        <f t="shared" si="121"/>
        <v>9.7638637693807387E-2</v>
      </c>
      <c r="EH94" s="1">
        <f t="shared" si="122"/>
        <v>0.10204263448407624</v>
      </c>
      <c r="EI94" s="1">
        <f t="shared" si="123"/>
        <v>0.10110889207047687</v>
      </c>
      <c r="EJ94" s="1">
        <f t="shared" si="124"/>
        <v>9.1128648841538012E-2</v>
      </c>
      <c r="EK94" s="1">
        <f t="shared" si="125"/>
        <v>0.11384813547617322</v>
      </c>
      <c r="EL94" s="1">
        <f t="shared" si="126"/>
        <v>9.9595844920480903E-2</v>
      </c>
      <c r="EM94" s="1">
        <f t="shared" si="127"/>
        <v>0.10771001082454694</v>
      </c>
      <c r="EN94" s="1">
        <f t="shared" si="128"/>
        <v>0.11237183815060693</v>
      </c>
      <c r="EO94" s="1">
        <f t="shared" si="129"/>
        <v>0.12346080064581796</v>
      </c>
      <c r="EP94" s="1">
        <f t="shared" si="130"/>
        <v>9.2089067927014032E-2</v>
      </c>
      <c r="EQ94" s="1">
        <f t="shared" si="131"/>
        <v>0.14997215255326576</v>
      </c>
      <c r="ER94" s="1">
        <f t="shared" si="132"/>
        <v>0.16897893970937725</v>
      </c>
      <c r="ES94" s="46">
        <f t="shared" si="133"/>
        <v>0.22453565561663963</v>
      </c>
      <c r="EU94" s="1">
        <f t="shared" si="134"/>
        <v>9.975298007382899E-2</v>
      </c>
      <c r="EV94" s="1">
        <f t="shared" si="135"/>
        <v>9.6457576931117991E-2</v>
      </c>
      <c r="EW94" s="1">
        <f t="shared" si="136"/>
        <v>9.3447646914066054E-2</v>
      </c>
      <c r="EX94" s="1">
        <f t="shared" si="137"/>
        <v>0.12391910407457297</v>
      </c>
    </row>
    <row r="95" spans="1:154" hidden="1" outlineLevel="1" x14ac:dyDescent="0.25">
      <c r="A95" t="s">
        <v>74</v>
      </c>
      <c r="B95" s="2">
        <v>45</v>
      </c>
      <c r="C95" t="s">
        <v>318</v>
      </c>
      <c r="D95" s="19" t="s">
        <v>467</v>
      </c>
      <c r="E95" s="19" t="s">
        <v>460</v>
      </c>
      <c r="F95" s="30">
        <v>36.196373821134067</v>
      </c>
      <c r="G95" s="30">
        <v>42.297684539199736</v>
      </c>
      <c r="H95" s="30">
        <v>41.79876068960052</v>
      </c>
      <c r="I95" s="30" t="s">
        <v>25</v>
      </c>
      <c r="J95" s="30">
        <v>34.43714912583193</v>
      </c>
      <c r="K95" s="30">
        <v>36.898534407808313</v>
      </c>
      <c r="L95" s="30" t="s">
        <v>25</v>
      </c>
      <c r="M95" s="30">
        <v>29.954681254666674</v>
      </c>
      <c r="N95" s="30">
        <v>35.72434115367799</v>
      </c>
      <c r="O95" s="30">
        <v>30.167282938156212</v>
      </c>
      <c r="P95" s="30">
        <v>34.316207910095059</v>
      </c>
      <c r="Q95" s="30">
        <v>34.643045891576094</v>
      </c>
      <c r="R95" s="30">
        <v>30.131633971089489</v>
      </c>
      <c r="S95" s="30">
        <v>33.395384392714185</v>
      </c>
      <c r="T95" s="30">
        <v>32.656794953549273</v>
      </c>
      <c r="U95" s="30">
        <v>30.160401044834689</v>
      </c>
      <c r="V95" s="30">
        <v>31.703597393663529</v>
      </c>
      <c r="W95" s="30">
        <v>31.428015234591548</v>
      </c>
      <c r="X95" s="30">
        <v>30.108125556392434</v>
      </c>
      <c r="Y95" s="30">
        <v>30.850910341917611</v>
      </c>
      <c r="Z95" s="30">
        <v>30.932627395550359</v>
      </c>
      <c r="AA95" s="30">
        <v>12.522366789847791</v>
      </c>
      <c r="AB95" s="30">
        <v>31.030714636352108</v>
      </c>
      <c r="AC95" s="30">
        <v>30.753284991350004</v>
      </c>
      <c r="AD95" s="30">
        <v>49.80401339315133</v>
      </c>
      <c r="AE95" s="30">
        <v>32.434213013701537</v>
      </c>
      <c r="AF95" s="30">
        <v>32.34007220540289</v>
      </c>
      <c r="AG95" s="30">
        <v>70.90877122849318</v>
      </c>
      <c r="AH95" s="30">
        <v>35.930246387046282</v>
      </c>
      <c r="AI95" s="30">
        <v>36.247665823355952</v>
      </c>
      <c r="AJ95" s="30">
        <v>16.21207858150678</v>
      </c>
      <c r="AK95" s="30">
        <v>36.737167581988992</v>
      </c>
      <c r="AL95" s="30">
        <v>37.234329820959395</v>
      </c>
      <c r="AM95" s="30">
        <v>35.457796006859695</v>
      </c>
      <c r="AN95" s="30">
        <v>38.24261143743594</v>
      </c>
      <c r="AO95" s="30">
        <v>38.830530853773396</v>
      </c>
      <c r="AP95" s="30">
        <v>30.135283975843233</v>
      </c>
      <c r="AQ95" s="30">
        <v>37.169632502427241</v>
      </c>
      <c r="AR95" s="30">
        <v>37.558611784887923</v>
      </c>
      <c r="AS95" s="30">
        <v>30.146540526047296</v>
      </c>
      <c r="AT95" s="30">
        <v>33.981608411176431</v>
      </c>
      <c r="AU95" s="30">
        <v>33.785026048404966</v>
      </c>
      <c r="AV95" s="30">
        <v>30.108270037315769</v>
      </c>
      <c r="AW95" s="30">
        <v>33.262564751593224</v>
      </c>
      <c r="AX95" s="30">
        <v>32.975768746185821</v>
      </c>
      <c r="AY95" s="30">
        <v>30.130313153426602</v>
      </c>
      <c r="AZ95" s="30">
        <v>31.980755420593216</v>
      </c>
      <c r="BA95" s="30">
        <v>31.449781292822912</v>
      </c>
      <c r="BB95" s="50">
        <v>55326</v>
      </c>
      <c r="BC95" s="30">
        <v>53564</v>
      </c>
      <c r="BD95" s="30">
        <v>53301</v>
      </c>
      <c r="BE95" s="30">
        <v>57140</v>
      </c>
      <c r="BF95" s="30">
        <v>55834</v>
      </c>
      <c r="BG95" s="30">
        <v>54948</v>
      </c>
      <c r="BH95" s="30">
        <v>55832</v>
      </c>
      <c r="BI95" s="30">
        <v>57982</v>
      </c>
      <c r="BJ95" s="30">
        <v>59707</v>
      </c>
      <c r="BK95" s="30">
        <v>59116</v>
      </c>
      <c r="BL95" s="30">
        <v>56173</v>
      </c>
      <c r="BM95" s="30">
        <v>54160</v>
      </c>
      <c r="BN95" s="30">
        <v>54694</v>
      </c>
      <c r="BO95" s="30">
        <v>54940</v>
      </c>
      <c r="BP95" s="30">
        <v>56885</v>
      </c>
      <c r="BQ95" s="30">
        <v>56369</v>
      </c>
      <c r="BR95" s="30">
        <v>57275</v>
      </c>
      <c r="BS95" s="30">
        <v>60191</v>
      </c>
      <c r="BT95" s="30">
        <v>59505</v>
      </c>
      <c r="BU95" s="30">
        <v>60308</v>
      </c>
      <c r="BV95" s="30">
        <v>61501</v>
      </c>
      <c r="BW95" s="30">
        <v>63333</v>
      </c>
      <c r="BX95" s="30">
        <v>62926</v>
      </c>
      <c r="BY95" s="30">
        <v>58773</v>
      </c>
      <c r="BZ95" s="30">
        <v>59474</v>
      </c>
      <c r="CA95" s="30">
        <v>59774</v>
      </c>
      <c r="CB95" s="30">
        <v>57578</v>
      </c>
      <c r="CC95" s="30">
        <v>59623</v>
      </c>
      <c r="CD95" s="30">
        <v>62173</v>
      </c>
      <c r="CE95" s="30">
        <v>61871</v>
      </c>
      <c r="CF95" s="30">
        <v>62136</v>
      </c>
      <c r="CG95" s="30">
        <v>63237</v>
      </c>
      <c r="CH95" s="30">
        <v>67219</v>
      </c>
      <c r="CI95" s="30">
        <v>66520</v>
      </c>
      <c r="CJ95" s="30">
        <v>61835</v>
      </c>
      <c r="CK95" s="30">
        <v>58694</v>
      </c>
      <c r="CL95" s="30">
        <v>61806</v>
      </c>
      <c r="CM95" s="30">
        <v>61256</v>
      </c>
      <c r="CN95" s="30">
        <v>61711</v>
      </c>
      <c r="CO95" s="30">
        <v>59587</v>
      </c>
      <c r="CP95" s="30">
        <v>63588</v>
      </c>
      <c r="CQ95" s="30">
        <v>61003</v>
      </c>
      <c r="CR95" s="30">
        <v>61296</v>
      </c>
      <c r="CS95" s="30">
        <v>62776</v>
      </c>
      <c r="CT95" s="30">
        <v>67309</v>
      </c>
      <c r="CU95" s="30">
        <v>67242</v>
      </c>
      <c r="CV95" s="30">
        <v>66747</v>
      </c>
      <c r="CW95" s="30">
        <v>62459</v>
      </c>
      <c r="CX95" s="45">
        <f t="shared" si="86"/>
        <v>6.5423804036319393E-4</v>
      </c>
      <c r="CY95" s="1">
        <f t="shared" si="87"/>
        <v>7.8966627845567427E-4</v>
      </c>
      <c r="CZ95" s="1">
        <f t="shared" si="88"/>
        <v>7.8420218550497218E-4</v>
      </c>
      <c r="DA95" s="1" t="str">
        <f t="shared" si="89"/>
        <v>-</v>
      </c>
      <c r="DB95" s="1">
        <f t="shared" si="90"/>
        <v>6.1677739595644102E-4</v>
      </c>
      <c r="DC95" s="1">
        <f t="shared" si="91"/>
        <v>6.715173328930682E-4</v>
      </c>
      <c r="DD95" s="1" t="str">
        <f t="shared" si="92"/>
        <v>-</v>
      </c>
      <c r="DE95" s="1">
        <f t="shared" si="93"/>
        <v>5.1662035208627981E-4</v>
      </c>
      <c r="DF95" s="1">
        <f t="shared" si="94"/>
        <v>5.9832751861051451E-4</v>
      </c>
      <c r="DG95" s="1">
        <f t="shared" si="95"/>
        <v>5.1030656570397539E-4</v>
      </c>
      <c r="DH95" s="1">
        <f t="shared" si="96"/>
        <v>6.1090217560206964E-4</v>
      </c>
      <c r="DI95" s="1">
        <f t="shared" si="97"/>
        <v>6.3964264940133116E-4</v>
      </c>
      <c r="DJ95" s="1">
        <f t="shared" si="98"/>
        <v>5.5091296981550977E-4</v>
      </c>
      <c r="DK95" s="1">
        <f t="shared" si="99"/>
        <v>6.0785191832388391E-4</v>
      </c>
      <c r="DL95" s="1">
        <f t="shared" si="100"/>
        <v>5.7408446784827758E-4</v>
      </c>
      <c r="DM95" s="1">
        <f t="shared" si="101"/>
        <v>5.350529731738134E-4</v>
      </c>
      <c r="DN95" s="1">
        <f t="shared" si="102"/>
        <v>5.5353290953581019E-4</v>
      </c>
      <c r="DO95" s="1">
        <f t="shared" si="103"/>
        <v>5.2213811424617546E-4</v>
      </c>
      <c r="DP95" s="1">
        <f t="shared" si="104"/>
        <v>5.0597639788912583E-4</v>
      </c>
      <c r="DQ95" s="1">
        <f t="shared" si="105"/>
        <v>5.1155585232336696E-4</v>
      </c>
      <c r="DR95" s="1">
        <f t="shared" si="106"/>
        <v>5.0296137291345436E-4</v>
      </c>
      <c r="DS95" s="1">
        <f t="shared" si="107"/>
        <v>1.9772262153771005E-4</v>
      </c>
      <c r="DT95" s="1">
        <f t="shared" si="108"/>
        <v>4.9313025834078295E-4</v>
      </c>
      <c r="DU95" s="1">
        <f t="shared" si="109"/>
        <v>5.2325532117383842E-4</v>
      </c>
      <c r="DV95" s="1">
        <f t="shared" si="110"/>
        <v>8.3740816816005868E-4</v>
      </c>
      <c r="DW95" s="1">
        <f t="shared" si="111"/>
        <v>5.4261406319974467E-4</v>
      </c>
      <c r="DX95" s="1">
        <f t="shared" si="112"/>
        <v>5.6167411520724735E-4</v>
      </c>
      <c r="DY95" s="1">
        <f t="shared" si="113"/>
        <v>1.1892855312294448E-3</v>
      </c>
      <c r="DZ95" s="1">
        <f t="shared" si="114"/>
        <v>5.7790755451797853E-4</v>
      </c>
      <c r="EA95" s="1">
        <f t="shared" si="115"/>
        <v>5.8585873548764288E-4</v>
      </c>
      <c r="EB95" s="1">
        <f t="shared" si="116"/>
        <v>2.6091281353010783E-4</v>
      </c>
      <c r="EC95" s="1">
        <f t="shared" si="117"/>
        <v>5.8094418745337369E-4</v>
      </c>
      <c r="ED95" s="1">
        <f t="shared" si="118"/>
        <v>5.5392567311265256E-4</v>
      </c>
      <c r="EE95" s="1">
        <f t="shared" si="119"/>
        <v>5.330396272829179E-4</v>
      </c>
      <c r="EF95" s="1">
        <f t="shared" si="120"/>
        <v>6.1846222103074217E-4</v>
      </c>
      <c r="EG95" s="1">
        <f t="shared" si="121"/>
        <v>6.6157581445758337E-4</v>
      </c>
      <c r="EH95" s="1">
        <f t="shared" si="122"/>
        <v>4.8757861657190617E-4</v>
      </c>
      <c r="EI95" s="1">
        <f t="shared" si="123"/>
        <v>6.0679170207697595E-4</v>
      </c>
      <c r="EJ95" s="1">
        <f t="shared" si="124"/>
        <v>6.086210203187102E-4</v>
      </c>
      <c r="EK95" s="1">
        <f t="shared" si="125"/>
        <v>5.0592479107938466E-4</v>
      </c>
      <c r="EL95" s="1">
        <f t="shared" si="126"/>
        <v>5.3440284977002627E-4</v>
      </c>
      <c r="EM95" s="1">
        <f t="shared" si="127"/>
        <v>5.5382564871243975E-4</v>
      </c>
      <c r="EN95" s="1">
        <f t="shared" si="128"/>
        <v>4.9119469520549086E-4</v>
      </c>
      <c r="EO95" s="1">
        <f t="shared" si="129"/>
        <v>5.2986116910273395E-4</v>
      </c>
      <c r="EP95" s="1">
        <f t="shared" si="130"/>
        <v>4.8991618871452292E-4</v>
      </c>
      <c r="EQ95" s="1">
        <f t="shared" si="131"/>
        <v>4.4808770044654534E-4</v>
      </c>
      <c r="ER95" s="1">
        <f t="shared" si="132"/>
        <v>4.7913397486918085E-4</v>
      </c>
      <c r="ES95" s="46">
        <f t="shared" si="133"/>
        <v>5.0352681427533121E-4</v>
      </c>
      <c r="EU95" s="1">
        <f t="shared" si="134"/>
        <v>5.2955439631033113E-4</v>
      </c>
      <c r="EV95" s="1">
        <f t="shared" si="135"/>
        <v>5.0328832135538854E-4</v>
      </c>
      <c r="EW95" s="1">
        <f t="shared" si="136"/>
        <v>6.2202181812168525E-4</v>
      </c>
      <c r="EX95" s="1">
        <f t="shared" si="137"/>
        <v>5.1888812686741806E-4</v>
      </c>
    </row>
    <row r="96" spans="1:154" hidden="1" outlineLevel="1" x14ac:dyDescent="0.25">
      <c r="A96" t="s">
        <v>75</v>
      </c>
      <c r="B96" s="2">
        <v>24</v>
      </c>
      <c r="C96" t="s">
        <v>319</v>
      </c>
      <c r="D96" s="19" t="s">
        <v>465</v>
      </c>
      <c r="E96" s="19" t="s">
        <v>462</v>
      </c>
      <c r="F96" s="30">
        <v>10598.582796173561</v>
      </c>
      <c r="G96" s="30">
        <v>11995.75577002432</v>
      </c>
      <c r="H96" s="30">
        <v>11149.683903051195</v>
      </c>
      <c r="I96" s="30">
        <v>8321.1967387550358</v>
      </c>
      <c r="J96" s="30">
        <v>6979.9911391908718</v>
      </c>
      <c r="K96" s="30">
        <v>6457.7419789504384</v>
      </c>
      <c r="L96" s="30">
        <v>5934.2476100019949</v>
      </c>
      <c r="M96" s="30">
        <v>6701.5663575729486</v>
      </c>
      <c r="N96" s="30">
        <v>7588.958111435546</v>
      </c>
      <c r="O96" s="30">
        <v>6626.5108045882571</v>
      </c>
      <c r="P96" s="30">
        <v>6853.041258288481</v>
      </c>
      <c r="Q96" s="30">
        <v>7731.2414173821844</v>
      </c>
      <c r="R96" s="30">
        <v>11334.694018477725</v>
      </c>
      <c r="S96" s="30">
        <v>13945.681344335253</v>
      </c>
      <c r="T96" s="30">
        <v>8624.5477360558871</v>
      </c>
      <c r="U96" s="30">
        <v>9835.0264504802835</v>
      </c>
      <c r="V96" s="30">
        <v>7884.4342781860041</v>
      </c>
      <c r="W96" s="30">
        <v>7746.9828862150152</v>
      </c>
      <c r="X96" s="30">
        <v>7840.1527449027371</v>
      </c>
      <c r="Y96" s="30">
        <v>7827.0846226246167</v>
      </c>
      <c r="Z96" s="30">
        <v>8344.5035584702291</v>
      </c>
      <c r="AA96" s="30">
        <v>8391.5023174527287</v>
      </c>
      <c r="AB96" s="30">
        <v>9929.3001679524714</v>
      </c>
      <c r="AC96" s="30">
        <v>9016.6329448141041</v>
      </c>
      <c r="AD96" s="30">
        <v>9857.5279767784359</v>
      </c>
      <c r="AE96" s="30">
        <v>10962.162885366542</v>
      </c>
      <c r="AF96" s="30">
        <v>13680.370675386424</v>
      </c>
      <c r="AG96" s="30">
        <v>12489.211857326352</v>
      </c>
      <c r="AH96" s="30">
        <v>12140.731996760996</v>
      </c>
      <c r="AI96" s="30">
        <v>12540.667576154046</v>
      </c>
      <c r="AJ96" s="30">
        <v>11671.720947737809</v>
      </c>
      <c r="AK96" s="30">
        <v>13028.36709300437</v>
      </c>
      <c r="AL96" s="30">
        <v>12384.774210694912</v>
      </c>
      <c r="AM96" s="30">
        <v>14106.819369095854</v>
      </c>
      <c r="AN96" s="30">
        <v>8938.8490130080609</v>
      </c>
      <c r="AO96" s="30">
        <v>12878.843265257148</v>
      </c>
      <c r="AP96" s="30">
        <v>13463.840415257935</v>
      </c>
      <c r="AQ96" s="30">
        <v>18485.154043797218</v>
      </c>
      <c r="AR96" s="30">
        <v>15465.343078914308</v>
      </c>
      <c r="AS96" s="30">
        <v>11458.434015893794</v>
      </c>
      <c r="AT96" s="30">
        <v>9443.748378752789</v>
      </c>
      <c r="AU96" s="30">
        <v>8653.2344112572373</v>
      </c>
      <c r="AV96" s="30">
        <v>8199.9808088183563</v>
      </c>
      <c r="AW96" s="30">
        <v>9349.5971714052084</v>
      </c>
      <c r="AX96" s="30">
        <v>9679.1812555377546</v>
      </c>
      <c r="AY96" s="30">
        <v>7211.8540449630918</v>
      </c>
      <c r="AZ96" s="30">
        <v>8988.5071576135124</v>
      </c>
      <c r="BA96" s="30">
        <v>9806.9778520446562</v>
      </c>
      <c r="BB96" s="50">
        <v>51533</v>
      </c>
      <c r="BC96" s="30">
        <v>46863</v>
      </c>
      <c r="BD96" s="30">
        <v>47109</v>
      </c>
      <c r="BE96" s="30">
        <v>53820</v>
      </c>
      <c r="BF96" s="30">
        <v>53117</v>
      </c>
      <c r="BG96" s="30">
        <v>50807</v>
      </c>
      <c r="BH96" s="30">
        <v>52143</v>
      </c>
      <c r="BI96" s="30">
        <v>57636</v>
      </c>
      <c r="BJ96" s="30">
        <v>58658</v>
      </c>
      <c r="BK96" s="30">
        <v>56582</v>
      </c>
      <c r="BL96" s="30">
        <v>53287</v>
      </c>
      <c r="BM96" s="30">
        <v>49490</v>
      </c>
      <c r="BN96" s="30">
        <v>50997</v>
      </c>
      <c r="BO96" s="30">
        <v>50456</v>
      </c>
      <c r="BP96" s="30">
        <v>53476</v>
      </c>
      <c r="BQ96" s="30">
        <v>53433</v>
      </c>
      <c r="BR96" s="30">
        <v>53364</v>
      </c>
      <c r="BS96" s="30">
        <v>56899</v>
      </c>
      <c r="BT96" s="30">
        <v>56321</v>
      </c>
      <c r="BU96" s="30">
        <v>58153</v>
      </c>
      <c r="BV96" s="30">
        <v>60970</v>
      </c>
      <c r="BW96" s="30">
        <v>60287</v>
      </c>
      <c r="BX96" s="30">
        <v>61046</v>
      </c>
      <c r="BY96" s="30">
        <v>59281</v>
      </c>
      <c r="BZ96" s="30">
        <v>56052</v>
      </c>
      <c r="CA96" s="30">
        <v>56684</v>
      </c>
      <c r="CB96" s="30">
        <v>55337</v>
      </c>
      <c r="CC96" s="30">
        <v>56588</v>
      </c>
      <c r="CD96" s="30">
        <v>58169</v>
      </c>
      <c r="CE96" s="30">
        <v>61384</v>
      </c>
      <c r="CF96" s="30">
        <v>57585</v>
      </c>
      <c r="CG96" s="30">
        <v>60424</v>
      </c>
      <c r="CH96" s="30">
        <v>64555</v>
      </c>
      <c r="CI96" s="30">
        <v>61052</v>
      </c>
      <c r="CJ96" s="30">
        <v>55201</v>
      </c>
      <c r="CK96" s="30">
        <v>53869</v>
      </c>
      <c r="CL96" s="30">
        <v>56496</v>
      </c>
      <c r="CM96" s="30">
        <v>55030</v>
      </c>
      <c r="CN96" s="30">
        <v>60356</v>
      </c>
      <c r="CO96" s="30">
        <v>54565</v>
      </c>
      <c r="CP96" s="30">
        <v>61727</v>
      </c>
      <c r="CQ96" s="30">
        <v>59243</v>
      </c>
      <c r="CR96" s="30">
        <v>57855</v>
      </c>
      <c r="CS96" s="30">
        <v>61611</v>
      </c>
      <c r="CT96" s="30">
        <v>65030</v>
      </c>
      <c r="CU96" s="30">
        <v>64160</v>
      </c>
      <c r="CV96" s="30">
        <v>60826</v>
      </c>
      <c r="CW96" s="30">
        <v>53977</v>
      </c>
      <c r="CX96" s="45">
        <f t="shared" si="86"/>
        <v>0.20566593825652613</v>
      </c>
      <c r="CY96" s="1">
        <f t="shared" si="87"/>
        <v>0.25597498602360752</v>
      </c>
      <c r="CZ96" s="1">
        <f t="shared" si="88"/>
        <v>0.2366784245696405</v>
      </c>
      <c r="DA96" s="1">
        <f t="shared" si="89"/>
        <v>0.15461160792930204</v>
      </c>
      <c r="DB96" s="1">
        <f t="shared" si="90"/>
        <v>0.13140785697970275</v>
      </c>
      <c r="DC96" s="1">
        <f t="shared" si="91"/>
        <v>0.12710339085067882</v>
      </c>
      <c r="DD96" s="1">
        <f t="shared" si="92"/>
        <v>0.1138071766105133</v>
      </c>
      <c r="DE96" s="1">
        <f t="shared" si="93"/>
        <v>0.11627396692298127</v>
      </c>
      <c r="DF96" s="1">
        <f t="shared" si="94"/>
        <v>0.12937635295161012</v>
      </c>
      <c r="DG96" s="1">
        <f t="shared" si="95"/>
        <v>0.11711340717168459</v>
      </c>
      <c r="DH96" s="1">
        <f t="shared" si="96"/>
        <v>0.12860625027283354</v>
      </c>
      <c r="DI96" s="1">
        <f t="shared" si="97"/>
        <v>0.15621825454399241</v>
      </c>
      <c r="DJ96" s="1">
        <f t="shared" si="98"/>
        <v>0.22226197655700777</v>
      </c>
      <c r="DK96" s="1">
        <f t="shared" si="99"/>
        <v>0.27639292342506844</v>
      </c>
      <c r="DL96" s="1">
        <f t="shared" si="100"/>
        <v>0.16127884912962615</v>
      </c>
      <c r="DM96" s="1">
        <f t="shared" si="101"/>
        <v>0.18406277862894249</v>
      </c>
      <c r="DN96" s="1">
        <f t="shared" si="102"/>
        <v>0.14774818750817037</v>
      </c>
      <c r="DO96" s="1">
        <f t="shared" si="103"/>
        <v>0.13615323443672148</v>
      </c>
      <c r="DP96" s="1">
        <f t="shared" si="104"/>
        <v>0.13920478586855237</v>
      </c>
      <c r="DQ96" s="1">
        <f t="shared" si="105"/>
        <v>0.13459468338047248</v>
      </c>
      <c r="DR96" s="1">
        <f t="shared" si="106"/>
        <v>0.13686244970428454</v>
      </c>
      <c r="DS96" s="1">
        <f t="shared" si="107"/>
        <v>0.13919256750962444</v>
      </c>
      <c r="DT96" s="1">
        <f t="shared" si="108"/>
        <v>0.16265275641241803</v>
      </c>
      <c r="DU96" s="1">
        <f t="shared" si="109"/>
        <v>0.15209987930051963</v>
      </c>
      <c r="DV96" s="1">
        <f t="shared" si="110"/>
        <v>0.1758639830296588</v>
      </c>
      <c r="DW96" s="1">
        <f t="shared" si="111"/>
        <v>0.19339077844482644</v>
      </c>
      <c r="DX96" s="1">
        <f t="shared" si="112"/>
        <v>0.24721923261807516</v>
      </c>
      <c r="DY96" s="1">
        <f t="shared" si="113"/>
        <v>0.2207042457292421</v>
      </c>
      <c r="DZ96" s="1">
        <f t="shared" si="114"/>
        <v>0.20871481367671779</v>
      </c>
      <c r="EA96" s="1">
        <f t="shared" si="115"/>
        <v>0.20429863769311296</v>
      </c>
      <c r="EB96" s="1">
        <f t="shared" si="116"/>
        <v>0.20268682725949136</v>
      </c>
      <c r="EC96" s="1">
        <f t="shared" si="117"/>
        <v>0.2156157667980334</v>
      </c>
      <c r="ED96" s="1">
        <f t="shared" si="118"/>
        <v>0.19184841159778346</v>
      </c>
      <c r="EE96" s="1">
        <f t="shared" si="119"/>
        <v>0.23106236272514993</v>
      </c>
      <c r="EF96" s="1">
        <f t="shared" si="120"/>
        <v>0.16193273696143295</v>
      </c>
      <c r="EG96" s="1">
        <f t="shared" si="121"/>
        <v>0.2390770807933533</v>
      </c>
      <c r="EH96" s="1">
        <f t="shared" si="122"/>
        <v>0.23831493230065731</v>
      </c>
      <c r="EI96" s="1">
        <f t="shared" si="123"/>
        <v>0.33591048598577539</v>
      </c>
      <c r="EJ96" s="1">
        <f t="shared" si="124"/>
        <v>0.25623538801302781</v>
      </c>
      <c r="EK96" s="1">
        <f t="shared" si="125"/>
        <v>0.20999604170977354</v>
      </c>
      <c r="EL96" s="1">
        <f t="shared" si="126"/>
        <v>0.1529921813590939</v>
      </c>
      <c r="EM96" s="1">
        <f t="shared" si="127"/>
        <v>0.14606340683721683</v>
      </c>
      <c r="EN96" s="1">
        <f t="shared" si="128"/>
        <v>0.14173331274424608</v>
      </c>
      <c r="EO96" s="1">
        <f t="shared" si="129"/>
        <v>0.15175207627542497</v>
      </c>
      <c r="EP96" s="1">
        <f t="shared" si="130"/>
        <v>0.14884178464612879</v>
      </c>
      <c r="EQ96" s="1">
        <f t="shared" si="131"/>
        <v>0.11240420893022275</v>
      </c>
      <c r="ER96" s="1">
        <f t="shared" si="132"/>
        <v>0.14777409590657797</v>
      </c>
      <c r="ES96" s="46">
        <f t="shared" si="133"/>
        <v>0.18168808663031766</v>
      </c>
      <c r="EU96" s="1">
        <f t="shared" si="134"/>
        <v>0.15361585605688155</v>
      </c>
      <c r="EV96" s="1">
        <f t="shared" si="135"/>
        <v>0.16410750392401627</v>
      </c>
      <c r="EW96" s="1">
        <f t="shared" si="136"/>
        <v>0.20760517558698657</v>
      </c>
      <c r="EX96" s="1">
        <f t="shared" si="137"/>
        <v>0.18316253838117458</v>
      </c>
    </row>
    <row r="97" spans="1:154" hidden="1" outlineLevel="1" x14ac:dyDescent="0.25">
      <c r="A97" t="s">
        <v>76</v>
      </c>
      <c r="B97" s="2">
        <v>21</v>
      </c>
      <c r="C97" t="s">
        <v>320</v>
      </c>
      <c r="D97" s="19" t="s">
        <v>466</v>
      </c>
      <c r="E97" s="19" t="s">
        <v>462</v>
      </c>
      <c r="F97" s="30">
        <v>11.321421367388043</v>
      </c>
      <c r="G97" s="30" t="s">
        <v>25</v>
      </c>
      <c r="H97" s="30">
        <v>6.6447765309826714</v>
      </c>
      <c r="I97" s="30">
        <v>6.4488424778319651</v>
      </c>
      <c r="J97" s="30" t="s">
        <v>25</v>
      </c>
      <c r="K97" s="30">
        <v>6.2066669199851754</v>
      </c>
      <c r="L97" s="30">
        <v>5.9251650074151794</v>
      </c>
      <c r="M97" s="30" t="s">
        <v>25</v>
      </c>
      <c r="N97" s="30">
        <v>100.46215172575361</v>
      </c>
      <c r="O97" s="30">
        <v>100.55760979385404</v>
      </c>
      <c r="P97" s="30">
        <v>100.54558426632013</v>
      </c>
      <c r="Q97" s="30">
        <v>100.4728709152439</v>
      </c>
      <c r="R97" s="30">
        <v>100.43877990363163</v>
      </c>
      <c r="S97" s="30">
        <v>100.49769603585371</v>
      </c>
      <c r="T97" s="30">
        <v>100.5133732026755</v>
      </c>
      <c r="U97" s="30">
        <v>100.53467014944897</v>
      </c>
      <c r="V97" s="30">
        <v>100.5824790408107</v>
      </c>
      <c r="W97" s="30">
        <v>100.40899435971741</v>
      </c>
      <c r="X97" s="30">
        <v>100.36041852130812</v>
      </c>
      <c r="Y97" s="30">
        <v>100.36080137253616</v>
      </c>
      <c r="Z97" s="30">
        <v>100.43060842711155</v>
      </c>
      <c r="AA97" s="30">
        <v>100.50053603409141</v>
      </c>
      <c r="AB97" s="30">
        <v>100.55319065571001</v>
      </c>
      <c r="AC97" s="30">
        <v>100.53378552255641</v>
      </c>
      <c r="AD97" s="30">
        <v>100.51264055126404</v>
      </c>
      <c r="AE97" s="30">
        <v>100.50887205981262</v>
      </c>
      <c r="AF97" s="30">
        <v>100.46620753464708</v>
      </c>
      <c r="AG97" s="30">
        <v>100.52278314217915</v>
      </c>
      <c r="AH97" s="30">
        <v>100.50418569803155</v>
      </c>
      <c r="AI97" s="30">
        <v>100.40904660209405</v>
      </c>
      <c r="AJ97" s="30">
        <v>100.38438750158997</v>
      </c>
      <c r="AK97" s="30">
        <v>100.3473575033843</v>
      </c>
      <c r="AL97" s="30">
        <v>100.36207498910888</v>
      </c>
      <c r="AM97" s="30">
        <v>100.47547749180984</v>
      </c>
      <c r="AN97" s="30">
        <v>100.45340540434972</v>
      </c>
      <c r="AO97" s="30">
        <v>100.41513021405068</v>
      </c>
      <c r="AP97" s="30">
        <v>100.45094658614411</v>
      </c>
      <c r="AQ97" s="30">
        <v>100.48562449966813</v>
      </c>
      <c r="AR97" s="30">
        <v>100.47782713988208</v>
      </c>
      <c r="AS97" s="30">
        <v>100.48846842015766</v>
      </c>
      <c r="AT97" s="30">
        <v>100.47784864333659</v>
      </c>
      <c r="AU97" s="30">
        <v>100.37143805230235</v>
      </c>
      <c r="AV97" s="30">
        <v>100.36090012438591</v>
      </c>
      <c r="AW97" s="30">
        <v>100.33956184492678</v>
      </c>
      <c r="AX97" s="30">
        <v>0</v>
      </c>
      <c r="AY97" s="30">
        <v>100.43437717808867</v>
      </c>
      <c r="AZ97" s="30">
        <v>127.60150607651079</v>
      </c>
      <c r="BA97" s="30">
        <v>102.70648793328466</v>
      </c>
      <c r="BB97" s="50">
        <v>74506</v>
      </c>
      <c r="BC97" s="30">
        <v>69320</v>
      </c>
      <c r="BD97" s="30">
        <v>67573</v>
      </c>
      <c r="BE97" s="30">
        <v>75847</v>
      </c>
      <c r="BF97" s="30">
        <v>75666</v>
      </c>
      <c r="BG97" s="30">
        <v>75498</v>
      </c>
      <c r="BH97" s="30">
        <v>78502</v>
      </c>
      <c r="BI97" s="30">
        <v>84964</v>
      </c>
      <c r="BJ97" s="30">
        <v>88762</v>
      </c>
      <c r="BK97" s="30">
        <v>82116</v>
      </c>
      <c r="BL97" s="30">
        <v>77543</v>
      </c>
      <c r="BM97" s="30">
        <v>76784</v>
      </c>
      <c r="BN97" s="30">
        <v>72571</v>
      </c>
      <c r="BO97" s="30">
        <v>72355</v>
      </c>
      <c r="BP97" s="30">
        <v>74457</v>
      </c>
      <c r="BQ97" s="30">
        <v>76555</v>
      </c>
      <c r="BR97" s="30">
        <v>74231</v>
      </c>
      <c r="BS97" s="30">
        <v>82085</v>
      </c>
      <c r="BT97" s="30">
        <v>75964</v>
      </c>
      <c r="BU97" s="30">
        <v>88575</v>
      </c>
      <c r="BV97" s="30">
        <v>86412</v>
      </c>
      <c r="BW97" s="30">
        <v>85294</v>
      </c>
      <c r="BX97" s="30">
        <v>87049</v>
      </c>
      <c r="BY97" s="30">
        <v>77622</v>
      </c>
      <c r="BZ97" s="30">
        <v>76775</v>
      </c>
      <c r="CA97" s="30">
        <v>77083</v>
      </c>
      <c r="CB97" s="30">
        <v>76064</v>
      </c>
      <c r="CC97" s="30">
        <v>76526</v>
      </c>
      <c r="CD97" s="30">
        <v>80040</v>
      </c>
      <c r="CE97" s="30">
        <v>82294</v>
      </c>
      <c r="CF97" s="30">
        <v>82325</v>
      </c>
      <c r="CG97" s="30">
        <v>86065</v>
      </c>
      <c r="CH97" s="30">
        <v>91436</v>
      </c>
      <c r="CI97" s="30">
        <v>92010</v>
      </c>
      <c r="CJ97" s="30">
        <v>78799</v>
      </c>
      <c r="CK97" s="30">
        <v>76031</v>
      </c>
      <c r="CL97" s="30">
        <v>77674</v>
      </c>
      <c r="CM97" s="30">
        <v>77195</v>
      </c>
      <c r="CN97" s="30">
        <v>81341</v>
      </c>
      <c r="CO97" s="30">
        <v>77513</v>
      </c>
      <c r="CP97" s="30">
        <v>80917</v>
      </c>
      <c r="CQ97" s="30">
        <v>79864</v>
      </c>
      <c r="CR97" s="30">
        <v>81302</v>
      </c>
      <c r="CS97" s="30">
        <v>85234</v>
      </c>
      <c r="CT97" s="30">
        <v>90893</v>
      </c>
      <c r="CU97" s="30">
        <v>89661</v>
      </c>
      <c r="CV97" s="30">
        <v>84971</v>
      </c>
      <c r="CW97" s="30">
        <v>79374</v>
      </c>
      <c r="CX97" s="45">
        <f t="shared" si="86"/>
        <v>1.5195314964416346E-4</v>
      </c>
      <c r="CY97" s="1" t="str">
        <f t="shared" si="87"/>
        <v>-</v>
      </c>
      <c r="CZ97" s="1">
        <f t="shared" si="88"/>
        <v>9.8334786541705584E-5</v>
      </c>
      <c r="DA97" s="1">
        <f t="shared" si="89"/>
        <v>8.5024357955251558E-5</v>
      </c>
      <c r="DB97" s="1" t="str">
        <f t="shared" si="90"/>
        <v>-</v>
      </c>
      <c r="DC97" s="1">
        <f t="shared" si="91"/>
        <v>8.2209686614018583E-5</v>
      </c>
      <c r="DD97" s="1">
        <f t="shared" si="92"/>
        <v>7.5477886008193159E-5</v>
      </c>
      <c r="DE97" s="1" t="str">
        <f t="shared" si="93"/>
        <v>-</v>
      </c>
      <c r="DF97" s="1">
        <f t="shared" si="94"/>
        <v>1.1318148726454295E-3</v>
      </c>
      <c r="DG97" s="1">
        <f t="shared" si="95"/>
        <v>1.224579981901871E-3</v>
      </c>
      <c r="DH97" s="1">
        <f t="shared" si="96"/>
        <v>1.2966429499286865E-3</v>
      </c>
      <c r="DI97" s="1">
        <f t="shared" si="97"/>
        <v>1.3085131136075733E-3</v>
      </c>
      <c r="DJ97" s="1">
        <f t="shared" si="98"/>
        <v>1.3840071089502917E-3</v>
      </c>
      <c r="DK97" s="1">
        <f t="shared" si="99"/>
        <v>1.3889530237834802E-3</v>
      </c>
      <c r="DL97" s="1">
        <f t="shared" si="100"/>
        <v>1.349951961570779E-3</v>
      </c>
      <c r="DM97" s="1">
        <f t="shared" si="101"/>
        <v>1.3132345392129706E-3</v>
      </c>
      <c r="DN97" s="1">
        <f t="shared" si="102"/>
        <v>1.3549929145614461E-3</v>
      </c>
      <c r="DO97" s="1">
        <f t="shared" si="103"/>
        <v>1.2232319468808847E-3</v>
      </c>
      <c r="DP97" s="1">
        <f t="shared" si="104"/>
        <v>1.3211576341597088E-3</v>
      </c>
      <c r="DQ97" s="1">
        <f t="shared" si="105"/>
        <v>1.1330601340393584E-3</v>
      </c>
      <c r="DR97" s="1">
        <f t="shared" si="106"/>
        <v>1.1622298804229915E-3</v>
      </c>
      <c r="DS97" s="1">
        <f t="shared" si="107"/>
        <v>1.1782837718255846E-3</v>
      </c>
      <c r="DT97" s="1">
        <f t="shared" si="108"/>
        <v>1.1551332083735598E-3</v>
      </c>
      <c r="DU97" s="1">
        <f t="shared" si="109"/>
        <v>1.2951712854932418E-3</v>
      </c>
      <c r="DV97" s="1">
        <f t="shared" si="110"/>
        <v>1.3091845073430679E-3</v>
      </c>
      <c r="DW97" s="1">
        <f t="shared" si="111"/>
        <v>1.3039045192819768E-3</v>
      </c>
      <c r="DX97" s="1">
        <f t="shared" si="112"/>
        <v>1.3208115210171314E-3</v>
      </c>
      <c r="DY97" s="1">
        <f t="shared" si="113"/>
        <v>1.3135768646235155E-3</v>
      </c>
      <c r="DZ97" s="1">
        <f t="shared" si="114"/>
        <v>1.2556744839834026E-3</v>
      </c>
      <c r="EA97" s="1">
        <f t="shared" si="115"/>
        <v>1.2201259703270475E-3</v>
      </c>
      <c r="EB97" s="1">
        <f t="shared" si="116"/>
        <v>1.2193669906054049E-3</v>
      </c>
      <c r="EC97" s="1">
        <f t="shared" si="117"/>
        <v>1.1659484982674061E-3</v>
      </c>
      <c r="ED97" s="1">
        <f t="shared" si="118"/>
        <v>1.0976210134860326E-3</v>
      </c>
      <c r="EE97" s="1">
        <f t="shared" si="119"/>
        <v>1.0920060590349945E-3</v>
      </c>
      <c r="EF97" s="1">
        <f t="shared" si="120"/>
        <v>1.2748055864205095E-3</v>
      </c>
      <c r="EG97" s="1">
        <f t="shared" si="121"/>
        <v>1.3207130014605973E-3</v>
      </c>
      <c r="EH97" s="1">
        <f t="shared" si="122"/>
        <v>1.2932377190069278E-3</v>
      </c>
      <c r="EI97" s="1">
        <f t="shared" si="123"/>
        <v>1.3017115681024437E-3</v>
      </c>
      <c r="EJ97" s="1">
        <f t="shared" si="124"/>
        <v>1.2352666814998841E-3</v>
      </c>
      <c r="EK97" s="1">
        <f t="shared" si="125"/>
        <v>1.2964079369932483E-3</v>
      </c>
      <c r="EL97" s="1">
        <f t="shared" si="126"/>
        <v>1.2417396671074877E-3</v>
      </c>
      <c r="EM97" s="1">
        <f t="shared" si="127"/>
        <v>1.2567795008051482E-3</v>
      </c>
      <c r="EN97" s="1">
        <f t="shared" si="128"/>
        <v>1.2344210489826314E-3</v>
      </c>
      <c r="EO97" s="1">
        <f t="shared" si="129"/>
        <v>1.1772246033851137E-3</v>
      </c>
      <c r="EP97" s="1">
        <f t="shared" si="130"/>
        <v>0</v>
      </c>
      <c r="EQ97" s="1">
        <f t="shared" si="131"/>
        <v>1.1201567814109665E-3</v>
      </c>
      <c r="ER97" s="1">
        <f t="shared" si="132"/>
        <v>1.5017065360712571E-3</v>
      </c>
      <c r="ES97" s="46">
        <f t="shared" si="133"/>
        <v>1.2939563072704495E-3</v>
      </c>
      <c r="EU97" s="1">
        <f t="shared" si="134"/>
        <v>4.730817361209805E-4</v>
      </c>
      <c r="EV97" s="1">
        <f t="shared" si="135"/>
        <v>1.2649530862547621E-3</v>
      </c>
      <c r="EW97" s="1">
        <f t="shared" si="136"/>
        <v>1.2357004870503828E-3</v>
      </c>
      <c r="EX97" s="1">
        <f t="shared" si="137"/>
        <v>1.1503703439043264E-3</v>
      </c>
    </row>
    <row r="98" spans="1:154" hidden="1" outlineLevel="1" x14ac:dyDescent="0.25">
      <c r="A98" t="s">
        <v>77</v>
      </c>
      <c r="B98" s="2">
        <v>254</v>
      </c>
      <c r="C98" t="s">
        <v>321</v>
      </c>
      <c r="D98" s="19" t="s">
        <v>465</v>
      </c>
      <c r="E98" s="19" t="s">
        <v>462</v>
      </c>
      <c r="F98" s="30" t="s">
        <v>25</v>
      </c>
      <c r="G98" s="30" t="s">
        <v>25</v>
      </c>
      <c r="H98" s="30" t="s">
        <v>25</v>
      </c>
      <c r="I98" s="30" t="s">
        <v>25</v>
      </c>
      <c r="J98" s="30" t="s">
        <v>25</v>
      </c>
      <c r="K98" s="30" t="s">
        <v>25</v>
      </c>
      <c r="L98" s="30" t="s">
        <v>25</v>
      </c>
      <c r="M98" s="30" t="s">
        <v>25</v>
      </c>
      <c r="N98" s="30" t="s">
        <v>25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  <c r="U98" s="30">
        <v>0</v>
      </c>
      <c r="V98" s="30">
        <v>0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30">
        <v>0</v>
      </c>
      <c r="AD98" s="30">
        <v>0</v>
      </c>
      <c r="AE98" s="30">
        <v>0</v>
      </c>
      <c r="AF98" s="30">
        <v>0</v>
      </c>
      <c r="AG98" s="30">
        <v>0</v>
      </c>
      <c r="AH98" s="30">
        <v>0</v>
      </c>
      <c r="AI98" s="30">
        <v>0</v>
      </c>
      <c r="AJ98" s="30">
        <v>0</v>
      </c>
      <c r="AK98" s="30">
        <v>0</v>
      </c>
      <c r="AL98" s="30">
        <v>0</v>
      </c>
      <c r="AM98" s="30">
        <v>0</v>
      </c>
      <c r="AN98" s="30">
        <v>0</v>
      </c>
      <c r="AO98" s="30">
        <v>0</v>
      </c>
      <c r="AP98" s="30">
        <v>0</v>
      </c>
      <c r="AQ98" s="30">
        <v>0</v>
      </c>
      <c r="AR98" s="30">
        <v>0</v>
      </c>
      <c r="AS98" s="30">
        <v>0</v>
      </c>
      <c r="AT98" s="30">
        <v>0</v>
      </c>
      <c r="AU98" s="30">
        <v>0</v>
      </c>
      <c r="AV98" s="30">
        <v>0</v>
      </c>
      <c r="AW98" s="30">
        <v>0</v>
      </c>
      <c r="AX98" s="30">
        <v>0</v>
      </c>
      <c r="AY98" s="30">
        <v>0</v>
      </c>
      <c r="AZ98" s="30">
        <v>0</v>
      </c>
      <c r="BA98" s="30">
        <v>0</v>
      </c>
      <c r="BB98" s="50">
        <v>0</v>
      </c>
      <c r="BC98" s="30">
        <v>0</v>
      </c>
      <c r="BD98" s="30">
        <v>0</v>
      </c>
      <c r="BE98" s="30">
        <v>0</v>
      </c>
      <c r="BF98" s="30">
        <v>0</v>
      </c>
      <c r="BG98" s="30">
        <v>0</v>
      </c>
      <c r="BH98" s="30">
        <v>0</v>
      </c>
      <c r="BI98" s="30">
        <v>0</v>
      </c>
      <c r="BJ98" s="30">
        <v>0</v>
      </c>
      <c r="BK98" s="30">
        <v>0</v>
      </c>
      <c r="BL98" s="30">
        <v>0</v>
      </c>
      <c r="BM98" s="30">
        <v>0</v>
      </c>
      <c r="BN98" s="30">
        <v>0</v>
      </c>
      <c r="BO98" s="30">
        <v>0</v>
      </c>
      <c r="BP98" s="30">
        <v>0</v>
      </c>
      <c r="BQ98" s="30">
        <v>0</v>
      </c>
      <c r="BR98" s="30">
        <v>0</v>
      </c>
      <c r="BS98" s="30">
        <v>0</v>
      </c>
      <c r="BT98" s="30">
        <v>0</v>
      </c>
      <c r="BU98" s="30">
        <v>0</v>
      </c>
      <c r="BV98" s="30">
        <v>0</v>
      </c>
      <c r="BW98" s="30">
        <v>0</v>
      </c>
      <c r="BX98" s="30">
        <v>0</v>
      </c>
      <c r="BY98" s="30">
        <v>0</v>
      </c>
      <c r="BZ98" s="30">
        <v>0</v>
      </c>
      <c r="CA98" s="30">
        <v>0</v>
      </c>
      <c r="CB98" s="30">
        <v>0</v>
      </c>
      <c r="CC98" s="30">
        <v>0</v>
      </c>
      <c r="CD98" s="30">
        <v>0</v>
      </c>
      <c r="CE98" s="30">
        <v>0</v>
      </c>
      <c r="CF98" s="30">
        <v>0</v>
      </c>
      <c r="CG98" s="30">
        <v>0</v>
      </c>
      <c r="CH98" s="30">
        <v>0</v>
      </c>
      <c r="CI98" s="30">
        <v>0</v>
      </c>
      <c r="CJ98" s="30">
        <v>0</v>
      </c>
      <c r="CK98" s="30">
        <v>0</v>
      </c>
      <c r="CL98" s="30">
        <v>0</v>
      </c>
      <c r="CM98" s="30">
        <v>0</v>
      </c>
      <c r="CN98" s="30">
        <v>0</v>
      </c>
      <c r="CO98" s="30">
        <v>0</v>
      </c>
      <c r="CP98" s="30">
        <v>0</v>
      </c>
      <c r="CQ98" s="30">
        <v>0</v>
      </c>
      <c r="CR98" s="30">
        <v>0</v>
      </c>
      <c r="CS98" s="30">
        <v>0</v>
      </c>
      <c r="CT98" s="30">
        <v>0</v>
      </c>
      <c r="CU98" s="30">
        <v>0</v>
      </c>
      <c r="CV98" s="30">
        <v>0</v>
      </c>
      <c r="CW98" s="30">
        <v>0</v>
      </c>
      <c r="CX98" s="45" t="str">
        <f t="shared" si="86"/>
        <v>-</v>
      </c>
      <c r="CY98" s="1" t="str">
        <f t="shared" si="87"/>
        <v>-</v>
      </c>
      <c r="CZ98" s="1" t="str">
        <f t="shared" si="88"/>
        <v>-</v>
      </c>
      <c r="DA98" s="1" t="str">
        <f t="shared" si="89"/>
        <v>-</v>
      </c>
      <c r="DB98" s="1" t="str">
        <f t="shared" si="90"/>
        <v>-</v>
      </c>
      <c r="DC98" s="1" t="str">
        <f t="shared" si="91"/>
        <v>-</v>
      </c>
      <c r="DD98" s="1" t="str">
        <f t="shared" si="92"/>
        <v>-</v>
      </c>
      <c r="DE98" s="1" t="str">
        <f t="shared" si="93"/>
        <v>-</v>
      </c>
      <c r="DF98" s="1" t="str">
        <f t="shared" si="94"/>
        <v>-</v>
      </c>
      <c r="DG98" s="1" t="str">
        <f t="shared" si="95"/>
        <v>-</v>
      </c>
      <c r="DH98" s="1" t="str">
        <f t="shared" si="96"/>
        <v>-</v>
      </c>
      <c r="DI98" s="1" t="str">
        <f t="shared" si="97"/>
        <v>-</v>
      </c>
      <c r="DJ98" s="1" t="str">
        <f t="shared" si="98"/>
        <v>-</v>
      </c>
      <c r="DK98" s="1" t="str">
        <f t="shared" si="99"/>
        <v>-</v>
      </c>
      <c r="DL98" s="1" t="str">
        <f t="shared" si="100"/>
        <v>-</v>
      </c>
      <c r="DM98" s="1" t="str">
        <f t="shared" si="101"/>
        <v>-</v>
      </c>
      <c r="DN98" s="1" t="str">
        <f t="shared" si="102"/>
        <v>-</v>
      </c>
      <c r="DO98" s="1" t="str">
        <f t="shared" si="103"/>
        <v>-</v>
      </c>
      <c r="DP98" s="1" t="str">
        <f t="shared" si="104"/>
        <v>-</v>
      </c>
      <c r="DQ98" s="1" t="str">
        <f t="shared" si="105"/>
        <v>-</v>
      </c>
      <c r="DR98" s="1" t="str">
        <f t="shared" si="106"/>
        <v>-</v>
      </c>
      <c r="DS98" s="1" t="str">
        <f t="shared" si="107"/>
        <v>-</v>
      </c>
      <c r="DT98" s="1" t="str">
        <f t="shared" si="108"/>
        <v>-</v>
      </c>
      <c r="DU98" s="1" t="str">
        <f t="shared" si="109"/>
        <v>-</v>
      </c>
      <c r="DV98" s="1" t="str">
        <f t="shared" si="110"/>
        <v>-</v>
      </c>
      <c r="DW98" s="1" t="str">
        <f t="shared" si="111"/>
        <v>-</v>
      </c>
      <c r="DX98" s="1" t="str">
        <f t="shared" si="112"/>
        <v>-</v>
      </c>
      <c r="DY98" s="1" t="str">
        <f t="shared" si="113"/>
        <v>-</v>
      </c>
      <c r="DZ98" s="1" t="str">
        <f t="shared" si="114"/>
        <v>-</v>
      </c>
      <c r="EA98" s="1" t="str">
        <f t="shared" si="115"/>
        <v>-</v>
      </c>
      <c r="EB98" s="1" t="str">
        <f t="shared" si="116"/>
        <v>-</v>
      </c>
      <c r="EC98" s="1" t="str">
        <f t="shared" si="117"/>
        <v>-</v>
      </c>
      <c r="ED98" s="1" t="str">
        <f t="shared" si="118"/>
        <v>-</v>
      </c>
      <c r="EE98" s="1" t="str">
        <f t="shared" si="119"/>
        <v>-</v>
      </c>
      <c r="EF98" s="1" t="str">
        <f t="shared" si="120"/>
        <v>-</v>
      </c>
      <c r="EG98" s="1" t="str">
        <f t="shared" si="121"/>
        <v>-</v>
      </c>
      <c r="EH98" s="1" t="str">
        <f t="shared" si="122"/>
        <v>-</v>
      </c>
      <c r="EI98" s="1" t="str">
        <f t="shared" si="123"/>
        <v>-</v>
      </c>
      <c r="EJ98" s="1" t="str">
        <f t="shared" si="124"/>
        <v>-</v>
      </c>
      <c r="EK98" s="1" t="str">
        <f t="shared" si="125"/>
        <v>-</v>
      </c>
      <c r="EL98" s="1" t="str">
        <f t="shared" si="126"/>
        <v>-</v>
      </c>
      <c r="EM98" s="1" t="str">
        <f t="shared" si="127"/>
        <v>-</v>
      </c>
      <c r="EN98" s="1" t="str">
        <f t="shared" si="128"/>
        <v>-</v>
      </c>
      <c r="EO98" s="1" t="str">
        <f t="shared" si="129"/>
        <v>-</v>
      </c>
      <c r="EP98" s="1" t="str">
        <f t="shared" si="130"/>
        <v>-</v>
      </c>
      <c r="EQ98" s="1" t="str">
        <f t="shared" si="131"/>
        <v>-</v>
      </c>
      <c r="ER98" s="1" t="str">
        <f t="shared" si="132"/>
        <v>-</v>
      </c>
      <c r="ES98" s="46" t="str">
        <f t="shared" si="133"/>
        <v>-</v>
      </c>
      <c r="EU98" s="1" t="str">
        <f t="shared" si="134"/>
        <v>-</v>
      </c>
      <c r="EV98" s="1" t="str">
        <f t="shared" si="135"/>
        <v>-</v>
      </c>
      <c r="EW98" s="1" t="str">
        <f t="shared" si="136"/>
        <v>-</v>
      </c>
      <c r="EX98" s="1" t="str">
        <f t="shared" si="137"/>
        <v>-</v>
      </c>
    </row>
    <row r="99" spans="1:154" hidden="1" outlineLevel="1" x14ac:dyDescent="0.25">
      <c r="A99" t="s">
        <v>78</v>
      </c>
      <c r="B99" s="2">
        <v>72</v>
      </c>
      <c r="C99" t="s">
        <v>322</v>
      </c>
      <c r="D99" s="19" t="s">
        <v>467</v>
      </c>
      <c r="E99" s="19" t="s">
        <v>460</v>
      </c>
      <c r="F99" s="30">
        <v>278.97349667810715</v>
      </c>
      <c r="G99" s="30">
        <v>255.31397036494138</v>
      </c>
      <c r="H99" s="30">
        <v>242.26794916290828</v>
      </c>
      <c r="I99" s="30">
        <v>244.47249954963613</v>
      </c>
      <c r="J99" s="30">
        <v>241.31140993283688</v>
      </c>
      <c r="K99" s="30">
        <v>250.3656952238033</v>
      </c>
      <c r="L99" s="30">
        <v>242.02792657407767</v>
      </c>
      <c r="M99" s="30">
        <v>308.17986411470071</v>
      </c>
      <c r="N99" s="30">
        <v>327.50661462595679</v>
      </c>
      <c r="O99" s="30">
        <v>334.85684061353396</v>
      </c>
      <c r="P99" s="30">
        <v>404.19324875060693</v>
      </c>
      <c r="Q99" s="30">
        <v>1113.2394097409024</v>
      </c>
      <c r="R99" s="30">
        <v>491.1456337287587</v>
      </c>
      <c r="S99" s="30">
        <v>434.15004687488801</v>
      </c>
      <c r="T99" s="30">
        <v>461.35638300028052</v>
      </c>
      <c r="U99" s="30">
        <v>372.98362625445566</v>
      </c>
      <c r="V99" s="30">
        <v>278.61346694304564</v>
      </c>
      <c r="W99" s="30">
        <v>345.40694059742788</v>
      </c>
      <c r="X99" s="30">
        <v>280.00556767444965</v>
      </c>
      <c r="Y99" s="30">
        <v>266.95973165094614</v>
      </c>
      <c r="Z99" s="30">
        <v>305.30904961841912</v>
      </c>
      <c r="AA99" s="30">
        <v>334.6667849935244</v>
      </c>
      <c r="AB99" s="30">
        <v>401.20723071628294</v>
      </c>
      <c r="AC99" s="30">
        <v>416.20987206338356</v>
      </c>
      <c r="AD99" s="30">
        <v>408.08132063813201</v>
      </c>
      <c r="AE99" s="30">
        <v>421.1321739306149</v>
      </c>
      <c r="AF99" s="30">
        <v>473.19583748818775</v>
      </c>
      <c r="AG99" s="30">
        <v>637.31444512141582</v>
      </c>
      <c r="AH99" s="30">
        <v>548.75285391125226</v>
      </c>
      <c r="AI99" s="30">
        <v>352.43575357335015</v>
      </c>
      <c r="AJ99" s="30">
        <v>544.08338025861758</v>
      </c>
      <c r="AK99" s="30">
        <v>579.00425279452736</v>
      </c>
      <c r="AL99" s="30">
        <v>533.92623894205917</v>
      </c>
      <c r="AM99" s="30">
        <v>658.11437757135445</v>
      </c>
      <c r="AN99" s="30">
        <v>562.53907026435843</v>
      </c>
      <c r="AO99" s="30">
        <v>749.09687139681807</v>
      </c>
      <c r="AP99" s="30">
        <v>981.40574814662796</v>
      </c>
      <c r="AQ99" s="30">
        <v>1002.8465325066879</v>
      </c>
      <c r="AR99" s="30">
        <v>948.51068820048692</v>
      </c>
      <c r="AS99" s="30">
        <v>1051.1093796748492</v>
      </c>
      <c r="AT99" s="30">
        <v>1041.9552904314005</v>
      </c>
      <c r="AU99" s="30">
        <v>1012.7478099477306</v>
      </c>
      <c r="AV99" s="30">
        <v>1022.6775722674923</v>
      </c>
      <c r="AW99" s="30">
        <v>932.15452953936983</v>
      </c>
      <c r="AX99" s="30">
        <v>1004.5266133576387</v>
      </c>
      <c r="AY99" s="30">
        <v>1166.0431190376094</v>
      </c>
      <c r="AZ99" s="30">
        <v>1120.2809391756657</v>
      </c>
      <c r="BA99" s="30">
        <v>1212.3885666061085</v>
      </c>
      <c r="BB99" s="50">
        <v>26743</v>
      </c>
      <c r="BC99" s="30">
        <v>25580</v>
      </c>
      <c r="BD99" s="30">
        <v>25347</v>
      </c>
      <c r="BE99" s="30">
        <v>27257</v>
      </c>
      <c r="BF99" s="30">
        <v>27194</v>
      </c>
      <c r="BG99" s="30">
        <v>27170</v>
      </c>
      <c r="BH99" s="30">
        <v>27911</v>
      </c>
      <c r="BI99" s="30">
        <v>29835</v>
      </c>
      <c r="BJ99" s="30">
        <v>31375</v>
      </c>
      <c r="BK99" s="30">
        <v>29124</v>
      </c>
      <c r="BL99" s="30">
        <v>27981</v>
      </c>
      <c r="BM99" s="30">
        <v>27416</v>
      </c>
      <c r="BN99" s="30">
        <v>28594</v>
      </c>
      <c r="BO99" s="30">
        <v>27857</v>
      </c>
      <c r="BP99" s="30">
        <v>38153</v>
      </c>
      <c r="BQ99" s="30">
        <v>36886</v>
      </c>
      <c r="BR99" s="30">
        <v>37682</v>
      </c>
      <c r="BS99" s="30">
        <v>39619</v>
      </c>
      <c r="BT99" s="30">
        <v>40918</v>
      </c>
      <c r="BU99" s="30">
        <v>44180</v>
      </c>
      <c r="BV99" s="30">
        <v>42801</v>
      </c>
      <c r="BW99" s="30">
        <v>43043</v>
      </c>
      <c r="BX99" s="30">
        <v>43136</v>
      </c>
      <c r="BY99" s="30">
        <v>40704</v>
      </c>
      <c r="BZ99" s="30">
        <v>39887</v>
      </c>
      <c r="CA99" s="30">
        <v>39895</v>
      </c>
      <c r="CB99" s="30">
        <v>39781</v>
      </c>
      <c r="CC99" s="30">
        <v>40158</v>
      </c>
      <c r="CD99" s="30">
        <v>40423</v>
      </c>
      <c r="CE99" s="30">
        <v>42949</v>
      </c>
      <c r="CF99" s="30">
        <v>42410</v>
      </c>
      <c r="CG99" s="30">
        <v>46466</v>
      </c>
      <c r="CH99" s="30">
        <v>48251</v>
      </c>
      <c r="CI99" s="30">
        <v>48692</v>
      </c>
      <c r="CJ99" s="30">
        <v>43829</v>
      </c>
      <c r="CK99" s="30">
        <v>41766</v>
      </c>
      <c r="CL99" s="30">
        <v>42690</v>
      </c>
      <c r="CM99" s="30">
        <v>41768</v>
      </c>
      <c r="CN99" s="30">
        <v>44652</v>
      </c>
      <c r="CO99" s="30">
        <v>42503</v>
      </c>
      <c r="CP99" s="30">
        <v>47634</v>
      </c>
      <c r="CQ99" s="30">
        <v>46008</v>
      </c>
      <c r="CR99" s="30">
        <v>46440</v>
      </c>
      <c r="CS99" s="30">
        <v>50049</v>
      </c>
      <c r="CT99" s="30">
        <v>53278</v>
      </c>
      <c r="CU99" s="30">
        <v>53654</v>
      </c>
      <c r="CV99" s="30">
        <v>50776</v>
      </c>
      <c r="CW99" s="30">
        <v>46650</v>
      </c>
      <c r="CX99" s="45">
        <f t="shared" si="86"/>
        <v>1.0431645540070566E-2</v>
      </c>
      <c r="CY99" s="1">
        <f t="shared" si="87"/>
        <v>9.980999623336255E-3</v>
      </c>
      <c r="CZ99" s="1">
        <f t="shared" si="88"/>
        <v>9.5580522019532207E-3</v>
      </c>
      <c r="DA99" s="1">
        <f t="shared" si="89"/>
        <v>8.9691638679838624E-3</v>
      </c>
      <c r="DB99" s="1">
        <f t="shared" si="90"/>
        <v>8.8737004461585962E-3</v>
      </c>
      <c r="DC99" s="1">
        <f t="shared" si="91"/>
        <v>9.2147845132058634E-3</v>
      </c>
      <c r="DD99" s="1">
        <f t="shared" si="92"/>
        <v>8.6714172395857426E-3</v>
      </c>
      <c r="DE99" s="1">
        <f t="shared" si="93"/>
        <v>1.0329474245506979E-2</v>
      </c>
      <c r="DF99" s="1">
        <f t="shared" si="94"/>
        <v>1.0438457836683882E-2</v>
      </c>
      <c r="DG99" s="1">
        <f t="shared" si="95"/>
        <v>1.1497625347257723E-2</v>
      </c>
      <c r="DH99" s="1">
        <f t="shared" si="96"/>
        <v>1.444527532077506E-2</v>
      </c>
      <c r="DI99" s="1">
        <f t="shared" si="97"/>
        <v>4.0605464317949459E-2</v>
      </c>
      <c r="DJ99" s="1">
        <f t="shared" si="98"/>
        <v>1.7176527723604906E-2</v>
      </c>
      <c r="DK99" s="1">
        <f t="shared" si="99"/>
        <v>1.5584953400398033E-2</v>
      </c>
      <c r="DL99" s="1">
        <f t="shared" si="100"/>
        <v>1.2092270149143724E-2</v>
      </c>
      <c r="DM99" s="1">
        <f t="shared" si="101"/>
        <v>1.0111793804003026E-2</v>
      </c>
      <c r="DN99" s="1">
        <f t="shared" si="102"/>
        <v>7.3938078377752143E-3</v>
      </c>
      <c r="DO99" s="1">
        <f t="shared" si="103"/>
        <v>8.7182145081255939E-3</v>
      </c>
      <c r="DP99" s="1">
        <f t="shared" si="104"/>
        <v>6.843090270161045E-3</v>
      </c>
      <c r="DQ99" s="1">
        <f t="shared" si="105"/>
        <v>6.0425471174953855E-3</v>
      </c>
      <c r="DR99" s="1">
        <f t="shared" si="106"/>
        <v>7.1332223457026504E-3</v>
      </c>
      <c r="DS99" s="1">
        <f t="shared" si="107"/>
        <v>7.7751733149065911E-3</v>
      </c>
      <c r="DT99" s="1">
        <f t="shared" si="108"/>
        <v>9.3009836497654607E-3</v>
      </c>
      <c r="DU99" s="1">
        <f t="shared" si="109"/>
        <v>1.0225281841179825E-2</v>
      </c>
      <c r="DV99" s="1">
        <f t="shared" si="110"/>
        <v>1.0230935408482262E-2</v>
      </c>
      <c r="DW99" s="1">
        <f t="shared" si="111"/>
        <v>1.0556013884712744E-2</v>
      </c>
      <c r="DX99" s="1">
        <f t="shared" si="112"/>
        <v>1.1895021178155094E-2</v>
      </c>
      <c r="DY99" s="1">
        <f t="shared" si="113"/>
        <v>1.5870173940968568E-2</v>
      </c>
      <c r="DZ99" s="1">
        <f t="shared" si="114"/>
        <v>1.3575262942167881E-2</v>
      </c>
      <c r="EA99" s="1">
        <f t="shared" si="115"/>
        <v>8.2059129100409828E-3</v>
      </c>
      <c r="EB99" s="1">
        <f t="shared" si="116"/>
        <v>1.2829129456699307E-2</v>
      </c>
      <c r="EC99" s="1">
        <f t="shared" si="117"/>
        <v>1.2460815495083015E-2</v>
      </c>
      <c r="ED99" s="1">
        <f t="shared" si="118"/>
        <v>1.1065599447515267E-2</v>
      </c>
      <c r="EE99" s="1">
        <f t="shared" si="119"/>
        <v>1.3515862514814641E-2</v>
      </c>
      <c r="EF99" s="1">
        <f t="shared" si="120"/>
        <v>1.283485980205705E-2</v>
      </c>
      <c r="EG99" s="1">
        <f t="shared" si="121"/>
        <v>1.7935566522932961E-2</v>
      </c>
      <c r="EH99" s="1">
        <f t="shared" si="122"/>
        <v>2.2989125044427922E-2</v>
      </c>
      <c r="EI99" s="1">
        <f t="shared" si="123"/>
        <v>2.4009924643427695E-2</v>
      </c>
      <c r="EJ99" s="1">
        <f t="shared" si="124"/>
        <v>2.124228899490475E-2</v>
      </c>
      <c r="EK99" s="1">
        <f t="shared" si="125"/>
        <v>2.4730239740132443E-2</v>
      </c>
      <c r="EL99" s="1">
        <f t="shared" si="126"/>
        <v>2.18741926025822E-2</v>
      </c>
      <c r="EM99" s="1">
        <f t="shared" si="127"/>
        <v>2.2012428489561177E-2</v>
      </c>
      <c r="EN99" s="1">
        <f t="shared" si="128"/>
        <v>2.2021480884312928E-2</v>
      </c>
      <c r="EO99" s="1">
        <f t="shared" si="129"/>
        <v>1.8624838249303079E-2</v>
      </c>
      <c r="EP99" s="1">
        <f t="shared" si="130"/>
        <v>1.8854435477263384E-2</v>
      </c>
      <c r="EQ99" s="1">
        <f t="shared" si="131"/>
        <v>2.1732640978074501E-2</v>
      </c>
      <c r="ER99" s="1">
        <f t="shared" si="132"/>
        <v>2.2063197951309E-2</v>
      </c>
      <c r="ES99" s="46">
        <f t="shared" si="133"/>
        <v>2.5989036797558596E-2</v>
      </c>
      <c r="EU99" s="1">
        <f t="shared" si="134"/>
        <v>1.2743431637392545E-2</v>
      </c>
      <c r="EV99" s="1">
        <f t="shared" si="135"/>
        <v>9.4656382794422057E-3</v>
      </c>
      <c r="EW99" s="1">
        <f t="shared" si="136"/>
        <v>1.2570628924175349E-2</v>
      </c>
      <c r="EX99" s="1">
        <f t="shared" si="137"/>
        <v>2.2074903089711159E-2</v>
      </c>
    </row>
    <row r="100" spans="1:154" hidden="1" outlineLevel="1" x14ac:dyDescent="0.25">
      <c r="A100" t="s">
        <v>79</v>
      </c>
      <c r="B100" s="2">
        <v>407</v>
      </c>
      <c r="C100" t="s">
        <v>323</v>
      </c>
      <c r="D100" s="19" t="s">
        <v>465</v>
      </c>
      <c r="E100" s="19" t="s">
        <v>460</v>
      </c>
      <c r="F100" s="30" t="s">
        <v>25</v>
      </c>
      <c r="G100" s="30" t="s">
        <v>25</v>
      </c>
      <c r="H100" s="30" t="s">
        <v>25</v>
      </c>
      <c r="I100" s="30" t="s">
        <v>25</v>
      </c>
      <c r="J100" s="30" t="s">
        <v>25</v>
      </c>
      <c r="K100" s="30" t="s">
        <v>25</v>
      </c>
      <c r="L100" s="30" t="s">
        <v>25</v>
      </c>
      <c r="M100" s="30" t="s">
        <v>25</v>
      </c>
      <c r="N100" s="30" t="s">
        <v>25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0</v>
      </c>
      <c r="AE100" s="30">
        <v>0</v>
      </c>
      <c r="AF100" s="30">
        <v>0</v>
      </c>
      <c r="AG100" s="30">
        <v>0</v>
      </c>
      <c r="AH100" s="30">
        <v>0</v>
      </c>
      <c r="AI100" s="30">
        <v>0</v>
      </c>
      <c r="AJ100" s="30">
        <v>0</v>
      </c>
      <c r="AK100" s="30">
        <v>0</v>
      </c>
      <c r="AL100" s="30">
        <v>0</v>
      </c>
      <c r="AM100" s="30">
        <v>0</v>
      </c>
      <c r="AN100" s="30">
        <v>0</v>
      </c>
      <c r="AO100" s="30">
        <v>0</v>
      </c>
      <c r="AP100" s="30">
        <v>0</v>
      </c>
      <c r="AQ100" s="30">
        <v>0</v>
      </c>
      <c r="AR100" s="30">
        <v>0</v>
      </c>
      <c r="AS100" s="30">
        <v>0</v>
      </c>
      <c r="AT100" s="30">
        <v>0</v>
      </c>
      <c r="AU100" s="30">
        <v>0</v>
      </c>
      <c r="AV100" s="30">
        <v>0</v>
      </c>
      <c r="AW100" s="30">
        <v>0</v>
      </c>
      <c r="AX100" s="30">
        <v>0</v>
      </c>
      <c r="AY100" s="30">
        <v>0</v>
      </c>
      <c r="AZ100" s="30">
        <v>0</v>
      </c>
      <c r="BA100" s="30">
        <v>0</v>
      </c>
      <c r="BB100" s="50">
        <v>0</v>
      </c>
      <c r="BC100" s="30">
        <v>0</v>
      </c>
      <c r="BD100" s="30">
        <v>0</v>
      </c>
      <c r="BE100" s="30">
        <v>0</v>
      </c>
      <c r="BF100" s="30">
        <v>0</v>
      </c>
      <c r="BG100" s="30">
        <v>0</v>
      </c>
      <c r="BH100" s="30">
        <v>0</v>
      </c>
      <c r="BI100" s="30">
        <v>0</v>
      </c>
      <c r="BJ100" s="30">
        <v>0</v>
      </c>
      <c r="BK100" s="30">
        <v>0</v>
      </c>
      <c r="BL100" s="30">
        <v>0</v>
      </c>
      <c r="BM100" s="30">
        <v>0</v>
      </c>
      <c r="BN100" s="30">
        <v>0</v>
      </c>
      <c r="BO100" s="30">
        <v>0</v>
      </c>
      <c r="BP100" s="30">
        <v>0</v>
      </c>
      <c r="BQ100" s="30">
        <v>0</v>
      </c>
      <c r="BR100" s="30">
        <v>0</v>
      </c>
      <c r="BS100" s="30">
        <v>0</v>
      </c>
      <c r="BT100" s="30">
        <v>0</v>
      </c>
      <c r="BU100" s="30">
        <v>0</v>
      </c>
      <c r="BV100" s="30">
        <v>0</v>
      </c>
      <c r="BW100" s="30">
        <v>0</v>
      </c>
      <c r="BX100" s="30">
        <v>0</v>
      </c>
      <c r="BY100" s="30">
        <v>0</v>
      </c>
      <c r="BZ100" s="30">
        <v>0</v>
      </c>
      <c r="CA100" s="30">
        <v>0</v>
      </c>
      <c r="CB100" s="30">
        <v>0</v>
      </c>
      <c r="CC100" s="30">
        <v>0</v>
      </c>
      <c r="CD100" s="30">
        <v>0</v>
      </c>
      <c r="CE100" s="30">
        <v>0</v>
      </c>
      <c r="CF100" s="30">
        <v>0</v>
      </c>
      <c r="CG100" s="30">
        <v>0</v>
      </c>
      <c r="CH100" s="30">
        <v>0</v>
      </c>
      <c r="CI100" s="30">
        <v>0</v>
      </c>
      <c r="CJ100" s="30">
        <v>0</v>
      </c>
      <c r="CK100" s="30">
        <v>0</v>
      </c>
      <c r="CL100" s="30">
        <v>0</v>
      </c>
      <c r="CM100" s="30">
        <v>0</v>
      </c>
      <c r="CN100" s="30">
        <v>0</v>
      </c>
      <c r="CO100" s="30">
        <v>0</v>
      </c>
      <c r="CP100" s="30">
        <v>0</v>
      </c>
      <c r="CQ100" s="30">
        <v>0</v>
      </c>
      <c r="CR100" s="30">
        <v>0</v>
      </c>
      <c r="CS100" s="30">
        <v>0</v>
      </c>
      <c r="CT100" s="30">
        <v>0</v>
      </c>
      <c r="CU100" s="30">
        <v>0</v>
      </c>
      <c r="CV100" s="30">
        <v>0</v>
      </c>
      <c r="CW100" s="30">
        <v>0</v>
      </c>
      <c r="CX100" s="45" t="str">
        <f t="shared" si="86"/>
        <v>-</v>
      </c>
      <c r="CY100" s="1" t="str">
        <f t="shared" si="87"/>
        <v>-</v>
      </c>
      <c r="CZ100" s="1" t="str">
        <f t="shared" si="88"/>
        <v>-</v>
      </c>
      <c r="DA100" s="1" t="str">
        <f t="shared" si="89"/>
        <v>-</v>
      </c>
      <c r="DB100" s="1" t="str">
        <f t="shared" si="90"/>
        <v>-</v>
      </c>
      <c r="DC100" s="1" t="str">
        <f t="shared" si="91"/>
        <v>-</v>
      </c>
      <c r="DD100" s="1" t="str">
        <f t="shared" si="92"/>
        <v>-</v>
      </c>
      <c r="DE100" s="1" t="str">
        <f t="shared" si="93"/>
        <v>-</v>
      </c>
      <c r="DF100" s="1" t="str">
        <f t="shared" si="94"/>
        <v>-</v>
      </c>
      <c r="DG100" s="1" t="str">
        <f t="shared" si="95"/>
        <v>-</v>
      </c>
      <c r="DH100" s="1" t="str">
        <f t="shared" si="96"/>
        <v>-</v>
      </c>
      <c r="DI100" s="1" t="str">
        <f t="shared" si="97"/>
        <v>-</v>
      </c>
      <c r="DJ100" s="1" t="str">
        <f t="shared" si="98"/>
        <v>-</v>
      </c>
      <c r="DK100" s="1" t="str">
        <f t="shared" si="99"/>
        <v>-</v>
      </c>
      <c r="DL100" s="1" t="str">
        <f t="shared" si="100"/>
        <v>-</v>
      </c>
      <c r="DM100" s="1" t="str">
        <f t="shared" si="101"/>
        <v>-</v>
      </c>
      <c r="DN100" s="1" t="str">
        <f t="shared" si="102"/>
        <v>-</v>
      </c>
      <c r="DO100" s="1" t="str">
        <f t="shared" si="103"/>
        <v>-</v>
      </c>
      <c r="DP100" s="1" t="str">
        <f t="shared" si="104"/>
        <v>-</v>
      </c>
      <c r="DQ100" s="1" t="str">
        <f t="shared" si="105"/>
        <v>-</v>
      </c>
      <c r="DR100" s="1" t="str">
        <f t="shared" si="106"/>
        <v>-</v>
      </c>
      <c r="DS100" s="1" t="str">
        <f t="shared" si="107"/>
        <v>-</v>
      </c>
      <c r="DT100" s="1" t="str">
        <f t="shared" si="108"/>
        <v>-</v>
      </c>
      <c r="DU100" s="1" t="str">
        <f t="shared" si="109"/>
        <v>-</v>
      </c>
      <c r="DV100" s="1" t="str">
        <f t="shared" si="110"/>
        <v>-</v>
      </c>
      <c r="DW100" s="1" t="str">
        <f t="shared" si="111"/>
        <v>-</v>
      </c>
      <c r="DX100" s="1" t="str">
        <f t="shared" si="112"/>
        <v>-</v>
      </c>
      <c r="DY100" s="1" t="str">
        <f t="shared" si="113"/>
        <v>-</v>
      </c>
      <c r="DZ100" s="1" t="str">
        <f t="shared" si="114"/>
        <v>-</v>
      </c>
      <c r="EA100" s="1" t="str">
        <f t="shared" si="115"/>
        <v>-</v>
      </c>
      <c r="EB100" s="1" t="str">
        <f t="shared" si="116"/>
        <v>-</v>
      </c>
      <c r="EC100" s="1" t="str">
        <f t="shared" si="117"/>
        <v>-</v>
      </c>
      <c r="ED100" s="1" t="str">
        <f t="shared" si="118"/>
        <v>-</v>
      </c>
      <c r="EE100" s="1" t="str">
        <f t="shared" si="119"/>
        <v>-</v>
      </c>
      <c r="EF100" s="1" t="str">
        <f t="shared" si="120"/>
        <v>-</v>
      </c>
      <c r="EG100" s="1" t="str">
        <f t="shared" si="121"/>
        <v>-</v>
      </c>
      <c r="EH100" s="1" t="str">
        <f t="shared" si="122"/>
        <v>-</v>
      </c>
      <c r="EI100" s="1" t="str">
        <f t="shared" si="123"/>
        <v>-</v>
      </c>
      <c r="EJ100" s="1" t="str">
        <f t="shared" si="124"/>
        <v>-</v>
      </c>
      <c r="EK100" s="1" t="str">
        <f t="shared" si="125"/>
        <v>-</v>
      </c>
      <c r="EL100" s="1" t="str">
        <f t="shared" si="126"/>
        <v>-</v>
      </c>
      <c r="EM100" s="1" t="str">
        <f t="shared" si="127"/>
        <v>-</v>
      </c>
      <c r="EN100" s="1" t="str">
        <f t="shared" si="128"/>
        <v>-</v>
      </c>
      <c r="EO100" s="1" t="str">
        <f t="shared" si="129"/>
        <v>-</v>
      </c>
      <c r="EP100" s="1" t="str">
        <f t="shared" si="130"/>
        <v>-</v>
      </c>
      <c r="EQ100" s="1" t="str">
        <f t="shared" si="131"/>
        <v>-</v>
      </c>
      <c r="ER100" s="1" t="str">
        <f t="shared" si="132"/>
        <v>-</v>
      </c>
      <c r="ES100" s="46" t="str">
        <f t="shared" si="133"/>
        <v>-</v>
      </c>
      <c r="EU100" s="1" t="str">
        <f t="shared" si="134"/>
        <v>-</v>
      </c>
      <c r="EV100" s="1" t="str">
        <f t="shared" si="135"/>
        <v>-</v>
      </c>
      <c r="EW100" s="1" t="str">
        <f t="shared" si="136"/>
        <v>-</v>
      </c>
      <c r="EX100" s="1" t="str">
        <f t="shared" si="137"/>
        <v>-</v>
      </c>
    </row>
    <row r="101" spans="1:154" hidden="1" outlineLevel="1" x14ac:dyDescent="0.25">
      <c r="A101" t="s">
        <v>80</v>
      </c>
      <c r="B101" s="2">
        <v>176</v>
      </c>
      <c r="C101" t="s">
        <v>324</v>
      </c>
      <c r="D101" s="19" t="s">
        <v>465</v>
      </c>
      <c r="E101" s="19" t="s">
        <v>461</v>
      </c>
      <c r="F101" s="30" t="s">
        <v>25</v>
      </c>
      <c r="G101" s="30" t="s">
        <v>25</v>
      </c>
      <c r="H101" s="30" t="s">
        <v>25</v>
      </c>
      <c r="I101" s="30" t="s">
        <v>25</v>
      </c>
      <c r="J101" s="30" t="s">
        <v>25</v>
      </c>
      <c r="K101" s="30" t="s">
        <v>25</v>
      </c>
      <c r="L101" s="30" t="s">
        <v>25</v>
      </c>
      <c r="M101" s="30" t="s">
        <v>25</v>
      </c>
      <c r="N101" s="30" t="s">
        <v>25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</v>
      </c>
      <c r="U101" s="30">
        <v>0</v>
      </c>
      <c r="V101" s="30">
        <v>0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>
        <v>0</v>
      </c>
      <c r="AF101" s="30">
        <v>0</v>
      </c>
      <c r="AG101" s="30">
        <v>0</v>
      </c>
      <c r="AH101" s="30">
        <v>0</v>
      </c>
      <c r="AI101" s="30">
        <v>0</v>
      </c>
      <c r="AJ101" s="30">
        <v>0</v>
      </c>
      <c r="AK101" s="30">
        <v>0</v>
      </c>
      <c r="AL101" s="30">
        <v>0</v>
      </c>
      <c r="AM101" s="30">
        <v>0</v>
      </c>
      <c r="AN101" s="30">
        <v>0</v>
      </c>
      <c r="AO101" s="30">
        <v>0</v>
      </c>
      <c r="AP101" s="30">
        <v>0</v>
      </c>
      <c r="AQ101" s="30">
        <v>0</v>
      </c>
      <c r="AR101" s="30">
        <v>0</v>
      </c>
      <c r="AS101" s="30">
        <v>0</v>
      </c>
      <c r="AT101" s="30">
        <v>0</v>
      </c>
      <c r="AU101" s="30">
        <v>0</v>
      </c>
      <c r="AV101" s="30">
        <v>0</v>
      </c>
      <c r="AW101" s="30">
        <v>0</v>
      </c>
      <c r="AX101" s="30">
        <v>0</v>
      </c>
      <c r="AY101" s="30">
        <v>0</v>
      </c>
      <c r="AZ101" s="30">
        <v>0</v>
      </c>
      <c r="BA101" s="30">
        <v>0</v>
      </c>
      <c r="BB101" s="50">
        <v>0</v>
      </c>
      <c r="BC101" s="30">
        <v>0</v>
      </c>
      <c r="BD101" s="30">
        <v>0</v>
      </c>
      <c r="BE101" s="30">
        <v>0</v>
      </c>
      <c r="BF101" s="30">
        <v>0</v>
      </c>
      <c r="BG101" s="30">
        <v>0</v>
      </c>
      <c r="BH101" s="30">
        <v>0</v>
      </c>
      <c r="BI101" s="30">
        <v>0</v>
      </c>
      <c r="BJ101" s="30">
        <v>0</v>
      </c>
      <c r="BK101" s="30">
        <v>0</v>
      </c>
      <c r="BL101" s="30">
        <v>0</v>
      </c>
      <c r="BM101" s="30">
        <v>0</v>
      </c>
      <c r="BN101" s="30">
        <v>0</v>
      </c>
      <c r="BO101" s="30">
        <v>0</v>
      </c>
      <c r="BP101" s="30">
        <v>0</v>
      </c>
      <c r="BQ101" s="30">
        <v>0</v>
      </c>
      <c r="BR101" s="30">
        <v>0</v>
      </c>
      <c r="BS101" s="30">
        <v>0</v>
      </c>
      <c r="BT101" s="30">
        <v>0</v>
      </c>
      <c r="BU101" s="30">
        <v>0</v>
      </c>
      <c r="BV101" s="30">
        <v>0</v>
      </c>
      <c r="BW101" s="30">
        <v>0</v>
      </c>
      <c r="BX101" s="30">
        <v>0</v>
      </c>
      <c r="BY101" s="30">
        <v>0</v>
      </c>
      <c r="BZ101" s="30">
        <v>0</v>
      </c>
      <c r="CA101" s="30">
        <v>0</v>
      </c>
      <c r="CB101" s="30">
        <v>0</v>
      </c>
      <c r="CC101" s="30">
        <v>0</v>
      </c>
      <c r="CD101" s="30">
        <v>0</v>
      </c>
      <c r="CE101" s="30">
        <v>0</v>
      </c>
      <c r="CF101" s="30">
        <v>0</v>
      </c>
      <c r="CG101" s="30">
        <v>0</v>
      </c>
      <c r="CH101" s="30">
        <v>0</v>
      </c>
      <c r="CI101" s="30">
        <v>0</v>
      </c>
      <c r="CJ101" s="30">
        <v>0</v>
      </c>
      <c r="CK101" s="30">
        <v>0</v>
      </c>
      <c r="CL101" s="30">
        <v>0</v>
      </c>
      <c r="CM101" s="30">
        <v>0</v>
      </c>
      <c r="CN101" s="30">
        <v>0</v>
      </c>
      <c r="CO101" s="30">
        <v>0</v>
      </c>
      <c r="CP101" s="30">
        <v>0</v>
      </c>
      <c r="CQ101" s="30">
        <v>0</v>
      </c>
      <c r="CR101" s="30">
        <v>0</v>
      </c>
      <c r="CS101" s="30">
        <v>0</v>
      </c>
      <c r="CT101" s="30">
        <v>0</v>
      </c>
      <c r="CU101" s="30">
        <v>0</v>
      </c>
      <c r="CV101" s="30">
        <v>0</v>
      </c>
      <c r="CW101" s="30">
        <v>0</v>
      </c>
      <c r="CX101" s="45" t="str">
        <f t="shared" si="86"/>
        <v>-</v>
      </c>
      <c r="CY101" s="1" t="str">
        <f t="shared" si="87"/>
        <v>-</v>
      </c>
      <c r="CZ101" s="1" t="str">
        <f t="shared" si="88"/>
        <v>-</v>
      </c>
      <c r="DA101" s="1" t="str">
        <f t="shared" si="89"/>
        <v>-</v>
      </c>
      <c r="DB101" s="1" t="str">
        <f t="shared" si="90"/>
        <v>-</v>
      </c>
      <c r="DC101" s="1" t="str">
        <f t="shared" si="91"/>
        <v>-</v>
      </c>
      <c r="DD101" s="1" t="str">
        <f t="shared" si="92"/>
        <v>-</v>
      </c>
      <c r="DE101" s="1" t="str">
        <f t="shared" si="93"/>
        <v>-</v>
      </c>
      <c r="DF101" s="1" t="str">
        <f t="shared" si="94"/>
        <v>-</v>
      </c>
      <c r="DG101" s="1" t="str">
        <f t="shared" si="95"/>
        <v>-</v>
      </c>
      <c r="DH101" s="1" t="str">
        <f t="shared" si="96"/>
        <v>-</v>
      </c>
      <c r="DI101" s="1" t="str">
        <f t="shared" si="97"/>
        <v>-</v>
      </c>
      <c r="DJ101" s="1" t="str">
        <f t="shared" si="98"/>
        <v>-</v>
      </c>
      <c r="DK101" s="1" t="str">
        <f t="shared" si="99"/>
        <v>-</v>
      </c>
      <c r="DL101" s="1" t="str">
        <f t="shared" si="100"/>
        <v>-</v>
      </c>
      <c r="DM101" s="1" t="str">
        <f t="shared" si="101"/>
        <v>-</v>
      </c>
      <c r="DN101" s="1" t="str">
        <f t="shared" si="102"/>
        <v>-</v>
      </c>
      <c r="DO101" s="1" t="str">
        <f t="shared" si="103"/>
        <v>-</v>
      </c>
      <c r="DP101" s="1" t="str">
        <f t="shared" si="104"/>
        <v>-</v>
      </c>
      <c r="DQ101" s="1" t="str">
        <f t="shared" si="105"/>
        <v>-</v>
      </c>
      <c r="DR101" s="1" t="str">
        <f t="shared" si="106"/>
        <v>-</v>
      </c>
      <c r="DS101" s="1" t="str">
        <f t="shared" si="107"/>
        <v>-</v>
      </c>
      <c r="DT101" s="1" t="str">
        <f t="shared" si="108"/>
        <v>-</v>
      </c>
      <c r="DU101" s="1" t="str">
        <f t="shared" si="109"/>
        <v>-</v>
      </c>
      <c r="DV101" s="1" t="str">
        <f t="shared" si="110"/>
        <v>-</v>
      </c>
      <c r="DW101" s="1" t="str">
        <f t="shared" si="111"/>
        <v>-</v>
      </c>
      <c r="DX101" s="1" t="str">
        <f t="shared" si="112"/>
        <v>-</v>
      </c>
      <c r="DY101" s="1" t="str">
        <f t="shared" si="113"/>
        <v>-</v>
      </c>
      <c r="DZ101" s="1" t="str">
        <f t="shared" si="114"/>
        <v>-</v>
      </c>
      <c r="EA101" s="1" t="str">
        <f t="shared" si="115"/>
        <v>-</v>
      </c>
      <c r="EB101" s="1" t="str">
        <f t="shared" si="116"/>
        <v>-</v>
      </c>
      <c r="EC101" s="1" t="str">
        <f t="shared" si="117"/>
        <v>-</v>
      </c>
      <c r="ED101" s="1" t="str">
        <f t="shared" si="118"/>
        <v>-</v>
      </c>
      <c r="EE101" s="1" t="str">
        <f t="shared" si="119"/>
        <v>-</v>
      </c>
      <c r="EF101" s="1" t="str">
        <f t="shared" si="120"/>
        <v>-</v>
      </c>
      <c r="EG101" s="1" t="str">
        <f t="shared" si="121"/>
        <v>-</v>
      </c>
      <c r="EH101" s="1" t="str">
        <f t="shared" si="122"/>
        <v>-</v>
      </c>
      <c r="EI101" s="1" t="str">
        <f t="shared" si="123"/>
        <v>-</v>
      </c>
      <c r="EJ101" s="1" t="str">
        <f t="shared" si="124"/>
        <v>-</v>
      </c>
      <c r="EK101" s="1" t="str">
        <f t="shared" si="125"/>
        <v>-</v>
      </c>
      <c r="EL101" s="1" t="str">
        <f t="shared" si="126"/>
        <v>-</v>
      </c>
      <c r="EM101" s="1" t="str">
        <f t="shared" si="127"/>
        <v>-</v>
      </c>
      <c r="EN101" s="1" t="str">
        <f t="shared" si="128"/>
        <v>-</v>
      </c>
      <c r="EO101" s="1" t="str">
        <f t="shared" si="129"/>
        <v>-</v>
      </c>
      <c r="EP101" s="1" t="str">
        <f t="shared" si="130"/>
        <v>-</v>
      </c>
      <c r="EQ101" s="1" t="str">
        <f t="shared" si="131"/>
        <v>-</v>
      </c>
      <c r="ER101" s="1" t="str">
        <f t="shared" si="132"/>
        <v>-</v>
      </c>
      <c r="ES101" s="46" t="str">
        <f t="shared" si="133"/>
        <v>-</v>
      </c>
      <c r="EU101" s="1" t="str">
        <f t="shared" si="134"/>
        <v>-</v>
      </c>
      <c r="EV101" s="1" t="str">
        <f t="shared" si="135"/>
        <v>-</v>
      </c>
      <c r="EW101" s="1" t="str">
        <f t="shared" si="136"/>
        <v>-</v>
      </c>
      <c r="EX101" s="1" t="str">
        <f t="shared" si="137"/>
        <v>-</v>
      </c>
    </row>
    <row r="102" spans="1:154" hidden="1" outlineLevel="1" x14ac:dyDescent="0.25">
      <c r="A102" t="s">
        <v>81</v>
      </c>
      <c r="B102" s="2">
        <v>284</v>
      </c>
      <c r="C102" t="s">
        <v>325</v>
      </c>
      <c r="D102" s="19" t="s">
        <v>465</v>
      </c>
      <c r="E102" s="19" t="s">
        <v>460</v>
      </c>
      <c r="F102" s="30" t="s">
        <v>25</v>
      </c>
      <c r="G102" s="30" t="s">
        <v>25</v>
      </c>
      <c r="H102" s="30" t="s">
        <v>25</v>
      </c>
      <c r="I102" s="30" t="s">
        <v>25</v>
      </c>
      <c r="J102" s="30" t="s">
        <v>25</v>
      </c>
      <c r="K102" s="30" t="s">
        <v>25</v>
      </c>
      <c r="L102" s="30" t="s">
        <v>25</v>
      </c>
      <c r="M102" s="30" t="s">
        <v>25</v>
      </c>
      <c r="N102" s="30" t="s">
        <v>25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0</v>
      </c>
      <c r="AD102" s="30">
        <v>0</v>
      </c>
      <c r="AE102" s="30">
        <v>0</v>
      </c>
      <c r="AF102" s="30">
        <v>0</v>
      </c>
      <c r="AG102" s="30">
        <v>0</v>
      </c>
      <c r="AH102" s="30">
        <v>0</v>
      </c>
      <c r="AI102" s="30">
        <v>0</v>
      </c>
      <c r="AJ102" s="30">
        <v>0</v>
      </c>
      <c r="AK102" s="30">
        <v>0</v>
      </c>
      <c r="AL102" s="30">
        <v>0</v>
      </c>
      <c r="AM102" s="30">
        <v>0</v>
      </c>
      <c r="AN102" s="30">
        <v>0</v>
      </c>
      <c r="AO102" s="30">
        <v>0</v>
      </c>
      <c r="AP102" s="30">
        <v>0</v>
      </c>
      <c r="AQ102" s="30">
        <v>0</v>
      </c>
      <c r="AR102" s="30">
        <v>0</v>
      </c>
      <c r="AS102" s="30">
        <v>0</v>
      </c>
      <c r="AT102" s="30">
        <v>0</v>
      </c>
      <c r="AU102" s="30">
        <v>0</v>
      </c>
      <c r="AV102" s="30">
        <v>0</v>
      </c>
      <c r="AW102" s="30">
        <v>0</v>
      </c>
      <c r="AX102" s="30">
        <v>0</v>
      </c>
      <c r="AY102" s="30">
        <v>0</v>
      </c>
      <c r="AZ102" s="30">
        <v>0</v>
      </c>
      <c r="BA102" s="30">
        <v>0</v>
      </c>
      <c r="BB102" s="50">
        <v>0</v>
      </c>
      <c r="BC102" s="30">
        <v>0</v>
      </c>
      <c r="BD102" s="30">
        <v>0</v>
      </c>
      <c r="BE102" s="30">
        <v>0</v>
      </c>
      <c r="BF102" s="30">
        <v>0</v>
      </c>
      <c r="BG102" s="30">
        <v>0</v>
      </c>
      <c r="BH102" s="30">
        <v>0</v>
      </c>
      <c r="BI102" s="30">
        <v>0</v>
      </c>
      <c r="BJ102" s="30">
        <v>0</v>
      </c>
      <c r="BK102" s="30">
        <v>0</v>
      </c>
      <c r="BL102" s="30">
        <v>0</v>
      </c>
      <c r="BM102" s="30">
        <v>0</v>
      </c>
      <c r="BN102" s="30">
        <v>0</v>
      </c>
      <c r="BO102" s="30">
        <v>0</v>
      </c>
      <c r="BP102" s="30">
        <v>0</v>
      </c>
      <c r="BQ102" s="30">
        <v>0</v>
      </c>
      <c r="BR102" s="30">
        <v>0</v>
      </c>
      <c r="BS102" s="30">
        <v>0</v>
      </c>
      <c r="BT102" s="30">
        <v>0</v>
      </c>
      <c r="BU102" s="30">
        <v>0</v>
      </c>
      <c r="BV102" s="30">
        <v>0</v>
      </c>
      <c r="BW102" s="30">
        <v>0</v>
      </c>
      <c r="BX102" s="30">
        <v>0</v>
      </c>
      <c r="BY102" s="30">
        <v>0</v>
      </c>
      <c r="BZ102" s="30">
        <v>0</v>
      </c>
      <c r="CA102" s="30">
        <v>0</v>
      </c>
      <c r="CB102" s="30">
        <v>0</v>
      </c>
      <c r="CC102" s="30">
        <v>0</v>
      </c>
      <c r="CD102" s="30">
        <v>0</v>
      </c>
      <c r="CE102" s="30">
        <v>0</v>
      </c>
      <c r="CF102" s="30">
        <v>0</v>
      </c>
      <c r="CG102" s="30">
        <v>0</v>
      </c>
      <c r="CH102" s="30">
        <v>0</v>
      </c>
      <c r="CI102" s="30">
        <v>0</v>
      </c>
      <c r="CJ102" s="30">
        <v>0</v>
      </c>
      <c r="CK102" s="30">
        <v>0</v>
      </c>
      <c r="CL102" s="30">
        <v>0</v>
      </c>
      <c r="CM102" s="30">
        <v>0</v>
      </c>
      <c r="CN102" s="30">
        <v>0</v>
      </c>
      <c r="CO102" s="30">
        <v>0</v>
      </c>
      <c r="CP102" s="30">
        <v>0</v>
      </c>
      <c r="CQ102" s="30">
        <v>0</v>
      </c>
      <c r="CR102" s="30">
        <v>0</v>
      </c>
      <c r="CS102" s="30">
        <v>0</v>
      </c>
      <c r="CT102" s="30">
        <v>0</v>
      </c>
      <c r="CU102" s="30">
        <v>0</v>
      </c>
      <c r="CV102" s="30">
        <v>0</v>
      </c>
      <c r="CW102" s="30">
        <v>0</v>
      </c>
      <c r="CX102" s="45" t="str">
        <f t="shared" si="86"/>
        <v>-</v>
      </c>
      <c r="CY102" s="1" t="str">
        <f t="shared" si="87"/>
        <v>-</v>
      </c>
      <c r="CZ102" s="1" t="str">
        <f t="shared" si="88"/>
        <v>-</v>
      </c>
      <c r="DA102" s="1" t="str">
        <f t="shared" si="89"/>
        <v>-</v>
      </c>
      <c r="DB102" s="1" t="str">
        <f t="shared" si="90"/>
        <v>-</v>
      </c>
      <c r="DC102" s="1" t="str">
        <f t="shared" si="91"/>
        <v>-</v>
      </c>
      <c r="DD102" s="1" t="str">
        <f t="shared" si="92"/>
        <v>-</v>
      </c>
      <c r="DE102" s="1" t="str">
        <f t="shared" si="93"/>
        <v>-</v>
      </c>
      <c r="DF102" s="1" t="str">
        <f t="shared" si="94"/>
        <v>-</v>
      </c>
      <c r="DG102" s="1" t="str">
        <f t="shared" si="95"/>
        <v>-</v>
      </c>
      <c r="DH102" s="1" t="str">
        <f t="shared" si="96"/>
        <v>-</v>
      </c>
      <c r="DI102" s="1" t="str">
        <f t="shared" si="97"/>
        <v>-</v>
      </c>
      <c r="DJ102" s="1" t="str">
        <f t="shared" si="98"/>
        <v>-</v>
      </c>
      <c r="DK102" s="1" t="str">
        <f t="shared" si="99"/>
        <v>-</v>
      </c>
      <c r="DL102" s="1" t="str">
        <f t="shared" si="100"/>
        <v>-</v>
      </c>
      <c r="DM102" s="1" t="str">
        <f t="shared" si="101"/>
        <v>-</v>
      </c>
      <c r="DN102" s="1" t="str">
        <f t="shared" si="102"/>
        <v>-</v>
      </c>
      <c r="DO102" s="1" t="str">
        <f t="shared" si="103"/>
        <v>-</v>
      </c>
      <c r="DP102" s="1" t="str">
        <f t="shared" si="104"/>
        <v>-</v>
      </c>
      <c r="DQ102" s="1" t="str">
        <f t="shared" si="105"/>
        <v>-</v>
      </c>
      <c r="DR102" s="1" t="str">
        <f t="shared" si="106"/>
        <v>-</v>
      </c>
      <c r="DS102" s="1" t="str">
        <f t="shared" si="107"/>
        <v>-</v>
      </c>
      <c r="DT102" s="1" t="str">
        <f t="shared" si="108"/>
        <v>-</v>
      </c>
      <c r="DU102" s="1" t="str">
        <f t="shared" si="109"/>
        <v>-</v>
      </c>
      <c r="DV102" s="1" t="str">
        <f t="shared" si="110"/>
        <v>-</v>
      </c>
      <c r="DW102" s="1" t="str">
        <f t="shared" si="111"/>
        <v>-</v>
      </c>
      <c r="DX102" s="1" t="str">
        <f t="shared" si="112"/>
        <v>-</v>
      </c>
      <c r="DY102" s="1" t="str">
        <f t="shared" si="113"/>
        <v>-</v>
      </c>
      <c r="DZ102" s="1" t="str">
        <f t="shared" si="114"/>
        <v>-</v>
      </c>
      <c r="EA102" s="1" t="str">
        <f t="shared" si="115"/>
        <v>-</v>
      </c>
      <c r="EB102" s="1" t="str">
        <f t="shared" si="116"/>
        <v>-</v>
      </c>
      <c r="EC102" s="1" t="str">
        <f t="shared" si="117"/>
        <v>-</v>
      </c>
      <c r="ED102" s="1" t="str">
        <f t="shared" si="118"/>
        <v>-</v>
      </c>
      <c r="EE102" s="1" t="str">
        <f t="shared" si="119"/>
        <v>-</v>
      </c>
      <c r="EF102" s="1" t="str">
        <f t="shared" si="120"/>
        <v>-</v>
      </c>
      <c r="EG102" s="1" t="str">
        <f t="shared" si="121"/>
        <v>-</v>
      </c>
      <c r="EH102" s="1" t="str">
        <f t="shared" si="122"/>
        <v>-</v>
      </c>
      <c r="EI102" s="1" t="str">
        <f t="shared" si="123"/>
        <v>-</v>
      </c>
      <c r="EJ102" s="1" t="str">
        <f t="shared" si="124"/>
        <v>-</v>
      </c>
      <c r="EK102" s="1" t="str">
        <f t="shared" si="125"/>
        <v>-</v>
      </c>
      <c r="EL102" s="1" t="str">
        <f t="shared" si="126"/>
        <v>-</v>
      </c>
      <c r="EM102" s="1" t="str">
        <f t="shared" si="127"/>
        <v>-</v>
      </c>
      <c r="EN102" s="1" t="str">
        <f t="shared" si="128"/>
        <v>-</v>
      </c>
      <c r="EO102" s="1" t="str">
        <f t="shared" si="129"/>
        <v>-</v>
      </c>
      <c r="EP102" s="1" t="str">
        <f t="shared" si="130"/>
        <v>-</v>
      </c>
      <c r="EQ102" s="1" t="str">
        <f t="shared" si="131"/>
        <v>-</v>
      </c>
      <c r="ER102" s="1" t="str">
        <f t="shared" si="132"/>
        <v>-</v>
      </c>
      <c r="ES102" s="46" t="str">
        <f t="shared" si="133"/>
        <v>-</v>
      </c>
      <c r="EU102" s="1" t="str">
        <f t="shared" si="134"/>
        <v>-</v>
      </c>
      <c r="EV102" s="1" t="str">
        <f t="shared" si="135"/>
        <v>-</v>
      </c>
      <c r="EW102" s="1" t="str">
        <f t="shared" si="136"/>
        <v>-</v>
      </c>
      <c r="EX102" s="1" t="str">
        <f t="shared" si="137"/>
        <v>-</v>
      </c>
    </row>
    <row r="103" spans="1:154" hidden="1" outlineLevel="1" x14ac:dyDescent="0.25">
      <c r="A103" t="s">
        <v>82</v>
      </c>
      <c r="B103" s="2">
        <v>177</v>
      </c>
      <c r="C103" t="s">
        <v>326</v>
      </c>
      <c r="D103" s="19" t="s">
        <v>465</v>
      </c>
      <c r="E103" s="19" t="s">
        <v>460</v>
      </c>
      <c r="F103" s="30" t="s">
        <v>25</v>
      </c>
      <c r="G103" s="30" t="s">
        <v>25</v>
      </c>
      <c r="H103" s="30" t="s">
        <v>25</v>
      </c>
      <c r="I103" s="30" t="s">
        <v>25</v>
      </c>
      <c r="J103" s="30" t="s">
        <v>25</v>
      </c>
      <c r="K103" s="30" t="s">
        <v>25</v>
      </c>
      <c r="L103" s="30" t="s">
        <v>25</v>
      </c>
      <c r="M103" s="30" t="s">
        <v>25</v>
      </c>
      <c r="N103" s="30" t="s">
        <v>25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0</v>
      </c>
      <c r="AF103" s="30">
        <v>0</v>
      </c>
      <c r="AG103" s="30">
        <v>0</v>
      </c>
      <c r="AH103" s="30">
        <v>0</v>
      </c>
      <c r="AI103" s="30">
        <v>0</v>
      </c>
      <c r="AJ103" s="30">
        <v>0</v>
      </c>
      <c r="AK103" s="30">
        <v>0</v>
      </c>
      <c r="AL103" s="30">
        <v>0</v>
      </c>
      <c r="AM103" s="30">
        <v>0</v>
      </c>
      <c r="AN103" s="30">
        <v>0</v>
      </c>
      <c r="AO103" s="30">
        <v>0</v>
      </c>
      <c r="AP103" s="30">
        <v>0</v>
      </c>
      <c r="AQ103" s="30">
        <v>0</v>
      </c>
      <c r="AR103" s="30">
        <v>0</v>
      </c>
      <c r="AS103" s="30">
        <v>0</v>
      </c>
      <c r="AT103" s="30">
        <v>0</v>
      </c>
      <c r="AU103" s="30">
        <v>0</v>
      </c>
      <c r="AV103" s="30">
        <v>0</v>
      </c>
      <c r="AW103" s="30">
        <v>0</v>
      </c>
      <c r="AX103" s="30">
        <v>0</v>
      </c>
      <c r="AY103" s="30">
        <v>0</v>
      </c>
      <c r="AZ103" s="30">
        <v>0</v>
      </c>
      <c r="BA103" s="30">
        <v>0</v>
      </c>
      <c r="BB103" s="50">
        <v>0</v>
      </c>
      <c r="BC103" s="30">
        <v>0</v>
      </c>
      <c r="BD103" s="30">
        <v>0</v>
      </c>
      <c r="BE103" s="30">
        <v>0</v>
      </c>
      <c r="BF103" s="30">
        <v>0</v>
      </c>
      <c r="BG103" s="30">
        <v>0</v>
      </c>
      <c r="BH103" s="30">
        <v>0</v>
      </c>
      <c r="BI103" s="30">
        <v>0</v>
      </c>
      <c r="BJ103" s="30">
        <v>0</v>
      </c>
      <c r="BK103" s="30">
        <v>0</v>
      </c>
      <c r="BL103" s="30">
        <v>0</v>
      </c>
      <c r="BM103" s="30">
        <v>0</v>
      </c>
      <c r="BN103" s="30">
        <v>0</v>
      </c>
      <c r="BO103" s="30">
        <v>0</v>
      </c>
      <c r="BP103" s="30">
        <v>0</v>
      </c>
      <c r="BQ103" s="30">
        <v>0</v>
      </c>
      <c r="BR103" s="30">
        <v>0</v>
      </c>
      <c r="BS103" s="30">
        <v>0</v>
      </c>
      <c r="BT103" s="30">
        <v>0</v>
      </c>
      <c r="BU103" s="30">
        <v>0</v>
      </c>
      <c r="BV103" s="30">
        <v>0</v>
      </c>
      <c r="BW103" s="30">
        <v>0</v>
      </c>
      <c r="BX103" s="30">
        <v>0</v>
      </c>
      <c r="BY103" s="30">
        <v>0</v>
      </c>
      <c r="BZ103" s="30">
        <v>0</v>
      </c>
      <c r="CA103" s="30">
        <v>0</v>
      </c>
      <c r="CB103" s="30">
        <v>0</v>
      </c>
      <c r="CC103" s="30">
        <v>0</v>
      </c>
      <c r="CD103" s="30">
        <v>0</v>
      </c>
      <c r="CE103" s="30">
        <v>0</v>
      </c>
      <c r="CF103" s="30">
        <v>0</v>
      </c>
      <c r="CG103" s="30">
        <v>0</v>
      </c>
      <c r="CH103" s="30">
        <v>0</v>
      </c>
      <c r="CI103" s="30">
        <v>0</v>
      </c>
      <c r="CJ103" s="30">
        <v>0</v>
      </c>
      <c r="CK103" s="30">
        <v>0</v>
      </c>
      <c r="CL103" s="30">
        <v>0</v>
      </c>
      <c r="CM103" s="30">
        <v>0</v>
      </c>
      <c r="CN103" s="30">
        <v>0</v>
      </c>
      <c r="CO103" s="30">
        <v>0</v>
      </c>
      <c r="CP103" s="30">
        <v>0</v>
      </c>
      <c r="CQ103" s="30">
        <v>0</v>
      </c>
      <c r="CR103" s="30">
        <v>0</v>
      </c>
      <c r="CS103" s="30">
        <v>0</v>
      </c>
      <c r="CT103" s="30">
        <v>0</v>
      </c>
      <c r="CU103" s="30">
        <v>0</v>
      </c>
      <c r="CV103" s="30">
        <v>0</v>
      </c>
      <c r="CW103" s="30">
        <v>0</v>
      </c>
      <c r="CX103" s="45" t="str">
        <f t="shared" si="86"/>
        <v>-</v>
      </c>
      <c r="CY103" s="1" t="str">
        <f t="shared" si="87"/>
        <v>-</v>
      </c>
      <c r="CZ103" s="1" t="str">
        <f t="shared" si="88"/>
        <v>-</v>
      </c>
      <c r="DA103" s="1" t="str">
        <f t="shared" si="89"/>
        <v>-</v>
      </c>
      <c r="DB103" s="1" t="str">
        <f t="shared" si="90"/>
        <v>-</v>
      </c>
      <c r="DC103" s="1" t="str">
        <f t="shared" si="91"/>
        <v>-</v>
      </c>
      <c r="DD103" s="1" t="str">
        <f t="shared" si="92"/>
        <v>-</v>
      </c>
      <c r="DE103" s="1" t="str">
        <f t="shared" si="93"/>
        <v>-</v>
      </c>
      <c r="DF103" s="1" t="str">
        <f t="shared" si="94"/>
        <v>-</v>
      </c>
      <c r="DG103" s="1" t="str">
        <f t="shared" si="95"/>
        <v>-</v>
      </c>
      <c r="DH103" s="1" t="str">
        <f t="shared" si="96"/>
        <v>-</v>
      </c>
      <c r="DI103" s="1" t="str">
        <f t="shared" si="97"/>
        <v>-</v>
      </c>
      <c r="DJ103" s="1" t="str">
        <f t="shared" si="98"/>
        <v>-</v>
      </c>
      <c r="DK103" s="1" t="str">
        <f t="shared" si="99"/>
        <v>-</v>
      </c>
      <c r="DL103" s="1" t="str">
        <f t="shared" si="100"/>
        <v>-</v>
      </c>
      <c r="DM103" s="1" t="str">
        <f t="shared" si="101"/>
        <v>-</v>
      </c>
      <c r="DN103" s="1" t="str">
        <f t="shared" si="102"/>
        <v>-</v>
      </c>
      <c r="DO103" s="1" t="str">
        <f t="shared" si="103"/>
        <v>-</v>
      </c>
      <c r="DP103" s="1" t="str">
        <f t="shared" si="104"/>
        <v>-</v>
      </c>
      <c r="DQ103" s="1" t="str">
        <f t="shared" si="105"/>
        <v>-</v>
      </c>
      <c r="DR103" s="1" t="str">
        <f t="shared" si="106"/>
        <v>-</v>
      </c>
      <c r="DS103" s="1" t="str">
        <f t="shared" si="107"/>
        <v>-</v>
      </c>
      <c r="DT103" s="1" t="str">
        <f t="shared" si="108"/>
        <v>-</v>
      </c>
      <c r="DU103" s="1" t="str">
        <f t="shared" si="109"/>
        <v>-</v>
      </c>
      <c r="DV103" s="1" t="str">
        <f t="shared" si="110"/>
        <v>-</v>
      </c>
      <c r="DW103" s="1" t="str">
        <f t="shared" si="111"/>
        <v>-</v>
      </c>
      <c r="DX103" s="1" t="str">
        <f t="shared" si="112"/>
        <v>-</v>
      </c>
      <c r="DY103" s="1" t="str">
        <f t="shared" si="113"/>
        <v>-</v>
      </c>
      <c r="DZ103" s="1" t="str">
        <f t="shared" si="114"/>
        <v>-</v>
      </c>
      <c r="EA103" s="1" t="str">
        <f t="shared" si="115"/>
        <v>-</v>
      </c>
      <c r="EB103" s="1" t="str">
        <f t="shared" si="116"/>
        <v>-</v>
      </c>
      <c r="EC103" s="1" t="str">
        <f t="shared" si="117"/>
        <v>-</v>
      </c>
      <c r="ED103" s="1" t="str">
        <f t="shared" si="118"/>
        <v>-</v>
      </c>
      <c r="EE103" s="1" t="str">
        <f t="shared" si="119"/>
        <v>-</v>
      </c>
      <c r="EF103" s="1" t="str">
        <f t="shared" si="120"/>
        <v>-</v>
      </c>
      <c r="EG103" s="1" t="str">
        <f t="shared" si="121"/>
        <v>-</v>
      </c>
      <c r="EH103" s="1" t="str">
        <f t="shared" si="122"/>
        <v>-</v>
      </c>
      <c r="EI103" s="1" t="str">
        <f t="shared" si="123"/>
        <v>-</v>
      </c>
      <c r="EJ103" s="1" t="str">
        <f t="shared" si="124"/>
        <v>-</v>
      </c>
      <c r="EK103" s="1" t="str">
        <f t="shared" si="125"/>
        <v>-</v>
      </c>
      <c r="EL103" s="1" t="str">
        <f t="shared" si="126"/>
        <v>-</v>
      </c>
      <c r="EM103" s="1" t="str">
        <f t="shared" si="127"/>
        <v>-</v>
      </c>
      <c r="EN103" s="1" t="str">
        <f t="shared" si="128"/>
        <v>-</v>
      </c>
      <c r="EO103" s="1" t="str">
        <f t="shared" si="129"/>
        <v>-</v>
      </c>
      <c r="EP103" s="1" t="str">
        <f t="shared" si="130"/>
        <v>-</v>
      </c>
      <c r="EQ103" s="1" t="str">
        <f t="shared" si="131"/>
        <v>-</v>
      </c>
      <c r="ER103" s="1" t="str">
        <f t="shared" si="132"/>
        <v>-</v>
      </c>
      <c r="ES103" s="46" t="str">
        <f t="shared" si="133"/>
        <v>-</v>
      </c>
      <c r="EU103" s="1" t="str">
        <f t="shared" si="134"/>
        <v>-</v>
      </c>
      <c r="EV103" s="1" t="str">
        <f t="shared" si="135"/>
        <v>-</v>
      </c>
      <c r="EW103" s="1" t="str">
        <f t="shared" si="136"/>
        <v>-</v>
      </c>
      <c r="EX103" s="1" t="str">
        <f t="shared" si="137"/>
        <v>-</v>
      </c>
    </row>
    <row r="104" spans="1:154" hidden="1" outlineLevel="1" x14ac:dyDescent="0.25">
      <c r="A104" t="s">
        <v>83</v>
      </c>
      <c r="B104" s="2">
        <v>178</v>
      </c>
      <c r="C104" t="s">
        <v>327</v>
      </c>
      <c r="D104" s="19" t="s">
        <v>465</v>
      </c>
      <c r="E104" s="19" t="s">
        <v>460</v>
      </c>
      <c r="F104" s="30" t="s">
        <v>25</v>
      </c>
      <c r="G104" s="30" t="s">
        <v>25</v>
      </c>
      <c r="H104" s="30" t="s">
        <v>25</v>
      </c>
      <c r="I104" s="30" t="s">
        <v>25</v>
      </c>
      <c r="J104" s="30" t="s">
        <v>25</v>
      </c>
      <c r="K104" s="30" t="s">
        <v>25</v>
      </c>
      <c r="L104" s="30" t="s">
        <v>25</v>
      </c>
      <c r="M104" s="30" t="s">
        <v>25</v>
      </c>
      <c r="N104" s="30" t="s">
        <v>25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0</v>
      </c>
      <c r="AD104" s="30">
        <v>0</v>
      </c>
      <c r="AE104" s="30">
        <v>0</v>
      </c>
      <c r="AF104" s="30">
        <v>0</v>
      </c>
      <c r="AG104" s="30">
        <v>0</v>
      </c>
      <c r="AH104" s="30">
        <v>0</v>
      </c>
      <c r="AI104" s="30">
        <v>0</v>
      </c>
      <c r="AJ104" s="30">
        <v>0</v>
      </c>
      <c r="AK104" s="30">
        <v>0</v>
      </c>
      <c r="AL104" s="30">
        <v>0</v>
      </c>
      <c r="AM104" s="30">
        <v>0</v>
      </c>
      <c r="AN104" s="30">
        <v>0</v>
      </c>
      <c r="AO104" s="30">
        <v>0</v>
      </c>
      <c r="AP104" s="30">
        <v>0</v>
      </c>
      <c r="AQ104" s="30">
        <v>0</v>
      </c>
      <c r="AR104" s="30">
        <v>0</v>
      </c>
      <c r="AS104" s="30">
        <v>0</v>
      </c>
      <c r="AT104" s="30">
        <v>0</v>
      </c>
      <c r="AU104" s="30">
        <v>0</v>
      </c>
      <c r="AV104" s="30">
        <v>0</v>
      </c>
      <c r="AW104" s="30">
        <v>0</v>
      </c>
      <c r="AX104" s="30">
        <v>0</v>
      </c>
      <c r="AY104" s="30">
        <v>0</v>
      </c>
      <c r="AZ104" s="30">
        <v>0</v>
      </c>
      <c r="BA104" s="30">
        <v>0</v>
      </c>
      <c r="BB104" s="50">
        <v>0</v>
      </c>
      <c r="BC104" s="30">
        <v>0</v>
      </c>
      <c r="BD104" s="30">
        <v>0</v>
      </c>
      <c r="BE104" s="30">
        <v>0</v>
      </c>
      <c r="BF104" s="30">
        <v>0</v>
      </c>
      <c r="BG104" s="30">
        <v>0</v>
      </c>
      <c r="BH104" s="30">
        <v>0</v>
      </c>
      <c r="BI104" s="30">
        <v>0</v>
      </c>
      <c r="BJ104" s="30">
        <v>0</v>
      </c>
      <c r="BK104" s="30">
        <v>0</v>
      </c>
      <c r="BL104" s="30">
        <v>0</v>
      </c>
      <c r="BM104" s="30">
        <v>0</v>
      </c>
      <c r="BN104" s="30">
        <v>0</v>
      </c>
      <c r="BO104" s="30">
        <v>0</v>
      </c>
      <c r="BP104" s="30">
        <v>0</v>
      </c>
      <c r="BQ104" s="30">
        <v>0</v>
      </c>
      <c r="BR104" s="30">
        <v>0</v>
      </c>
      <c r="BS104" s="30">
        <v>0</v>
      </c>
      <c r="BT104" s="30">
        <v>0</v>
      </c>
      <c r="BU104" s="30">
        <v>0</v>
      </c>
      <c r="BV104" s="30">
        <v>0</v>
      </c>
      <c r="BW104" s="30">
        <v>0</v>
      </c>
      <c r="BX104" s="30">
        <v>0</v>
      </c>
      <c r="BY104" s="30">
        <v>0</v>
      </c>
      <c r="BZ104" s="30">
        <v>9</v>
      </c>
      <c r="CA104" s="30">
        <v>2</v>
      </c>
      <c r="CB104" s="30">
        <v>2</v>
      </c>
      <c r="CC104" s="30">
        <v>0</v>
      </c>
      <c r="CD104" s="30">
        <v>0</v>
      </c>
      <c r="CE104" s="30">
        <v>0</v>
      </c>
      <c r="CF104" s="30">
        <v>0</v>
      </c>
      <c r="CG104" s="30">
        <v>0</v>
      </c>
      <c r="CH104" s="30">
        <v>0</v>
      </c>
      <c r="CI104" s="30">
        <v>0</v>
      </c>
      <c r="CJ104" s="30">
        <v>0</v>
      </c>
      <c r="CK104" s="30">
        <v>0</v>
      </c>
      <c r="CL104" s="30">
        <v>0</v>
      </c>
      <c r="CM104" s="30">
        <v>0</v>
      </c>
      <c r="CN104" s="30">
        <v>0</v>
      </c>
      <c r="CO104" s="30">
        <v>0</v>
      </c>
      <c r="CP104" s="30">
        <v>0</v>
      </c>
      <c r="CQ104" s="30">
        <v>0</v>
      </c>
      <c r="CR104" s="30">
        <v>0</v>
      </c>
      <c r="CS104" s="30">
        <v>0</v>
      </c>
      <c r="CT104" s="30">
        <v>0</v>
      </c>
      <c r="CU104" s="30">
        <v>0</v>
      </c>
      <c r="CV104" s="30">
        <v>0</v>
      </c>
      <c r="CW104" s="30">
        <v>0</v>
      </c>
      <c r="CX104" s="45" t="str">
        <f t="shared" si="86"/>
        <v>-</v>
      </c>
      <c r="CY104" s="1" t="str">
        <f t="shared" si="87"/>
        <v>-</v>
      </c>
      <c r="CZ104" s="1" t="str">
        <f t="shared" si="88"/>
        <v>-</v>
      </c>
      <c r="DA104" s="1" t="str">
        <f t="shared" si="89"/>
        <v>-</v>
      </c>
      <c r="DB104" s="1" t="str">
        <f t="shared" si="90"/>
        <v>-</v>
      </c>
      <c r="DC104" s="1" t="str">
        <f t="shared" si="91"/>
        <v>-</v>
      </c>
      <c r="DD104" s="1" t="str">
        <f t="shared" si="92"/>
        <v>-</v>
      </c>
      <c r="DE104" s="1" t="str">
        <f t="shared" si="93"/>
        <v>-</v>
      </c>
      <c r="DF104" s="1" t="str">
        <f t="shared" si="94"/>
        <v>-</v>
      </c>
      <c r="DG104" s="1" t="str">
        <f t="shared" si="95"/>
        <v>-</v>
      </c>
      <c r="DH104" s="1" t="str">
        <f t="shared" si="96"/>
        <v>-</v>
      </c>
      <c r="DI104" s="1" t="str">
        <f t="shared" si="97"/>
        <v>-</v>
      </c>
      <c r="DJ104" s="1" t="str">
        <f t="shared" si="98"/>
        <v>-</v>
      </c>
      <c r="DK104" s="1" t="str">
        <f t="shared" si="99"/>
        <v>-</v>
      </c>
      <c r="DL104" s="1" t="str">
        <f t="shared" si="100"/>
        <v>-</v>
      </c>
      <c r="DM104" s="1" t="str">
        <f t="shared" si="101"/>
        <v>-</v>
      </c>
      <c r="DN104" s="1" t="str">
        <f t="shared" si="102"/>
        <v>-</v>
      </c>
      <c r="DO104" s="1" t="str">
        <f t="shared" si="103"/>
        <v>-</v>
      </c>
      <c r="DP104" s="1" t="str">
        <f t="shared" si="104"/>
        <v>-</v>
      </c>
      <c r="DQ104" s="1" t="str">
        <f t="shared" si="105"/>
        <v>-</v>
      </c>
      <c r="DR104" s="1" t="str">
        <f t="shared" si="106"/>
        <v>-</v>
      </c>
      <c r="DS104" s="1" t="str">
        <f t="shared" si="107"/>
        <v>-</v>
      </c>
      <c r="DT104" s="1" t="str">
        <f t="shared" si="108"/>
        <v>-</v>
      </c>
      <c r="DU104" s="1" t="str">
        <f t="shared" si="109"/>
        <v>-</v>
      </c>
      <c r="DV104" s="1">
        <f t="shared" si="110"/>
        <v>0</v>
      </c>
      <c r="DW104" s="1">
        <f t="shared" si="111"/>
        <v>0</v>
      </c>
      <c r="DX104" s="1">
        <f t="shared" si="112"/>
        <v>0</v>
      </c>
      <c r="DY104" s="1" t="str">
        <f t="shared" si="113"/>
        <v>-</v>
      </c>
      <c r="DZ104" s="1" t="str">
        <f t="shared" si="114"/>
        <v>-</v>
      </c>
      <c r="EA104" s="1" t="str">
        <f t="shared" si="115"/>
        <v>-</v>
      </c>
      <c r="EB104" s="1" t="str">
        <f t="shared" si="116"/>
        <v>-</v>
      </c>
      <c r="EC104" s="1" t="str">
        <f t="shared" si="117"/>
        <v>-</v>
      </c>
      <c r="ED104" s="1" t="str">
        <f t="shared" si="118"/>
        <v>-</v>
      </c>
      <c r="EE104" s="1" t="str">
        <f t="shared" si="119"/>
        <v>-</v>
      </c>
      <c r="EF104" s="1" t="str">
        <f t="shared" si="120"/>
        <v>-</v>
      </c>
      <c r="EG104" s="1" t="str">
        <f t="shared" si="121"/>
        <v>-</v>
      </c>
      <c r="EH104" s="1" t="str">
        <f t="shared" si="122"/>
        <v>-</v>
      </c>
      <c r="EI104" s="1" t="str">
        <f t="shared" si="123"/>
        <v>-</v>
      </c>
      <c r="EJ104" s="1" t="str">
        <f t="shared" si="124"/>
        <v>-</v>
      </c>
      <c r="EK104" s="1" t="str">
        <f t="shared" si="125"/>
        <v>-</v>
      </c>
      <c r="EL104" s="1" t="str">
        <f t="shared" si="126"/>
        <v>-</v>
      </c>
      <c r="EM104" s="1" t="str">
        <f t="shared" si="127"/>
        <v>-</v>
      </c>
      <c r="EN104" s="1" t="str">
        <f t="shared" si="128"/>
        <v>-</v>
      </c>
      <c r="EO104" s="1" t="str">
        <f t="shared" si="129"/>
        <v>-</v>
      </c>
      <c r="EP104" s="1" t="str">
        <f t="shared" si="130"/>
        <v>-</v>
      </c>
      <c r="EQ104" s="1" t="str">
        <f t="shared" si="131"/>
        <v>-</v>
      </c>
      <c r="ER104" s="1" t="str">
        <f t="shared" si="132"/>
        <v>-</v>
      </c>
      <c r="ES104" s="46" t="str">
        <f t="shared" si="133"/>
        <v>-</v>
      </c>
      <c r="EU104" s="1" t="str">
        <f t="shared" si="134"/>
        <v>-</v>
      </c>
      <c r="EV104" s="1" t="str">
        <f t="shared" si="135"/>
        <v>-</v>
      </c>
      <c r="EW104" s="1">
        <f t="shared" si="136"/>
        <v>0</v>
      </c>
      <c r="EX104" s="1" t="str">
        <f t="shared" si="137"/>
        <v>-</v>
      </c>
    </row>
    <row r="105" spans="1:154" hidden="1" outlineLevel="1" x14ac:dyDescent="0.25">
      <c r="A105" t="s">
        <v>84</v>
      </c>
      <c r="B105" s="2">
        <v>179</v>
      </c>
      <c r="C105" t="s">
        <v>328</v>
      </c>
      <c r="D105" s="19" t="s">
        <v>465</v>
      </c>
      <c r="E105" s="19" t="s">
        <v>460</v>
      </c>
      <c r="F105" s="30" t="s">
        <v>25</v>
      </c>
      <c r="G105" s="30" t="s">
        <v>25</v>
      </c>
      <c r="H105" s="30" t="s">
        <v>25</v>
      </c>
      <c r="I105" s="30" t="s">
        <v>25</v>
      </c>
      <c r="J105" s="30" t="s">
        <v>25</v>
      </c>
      <c r="K105" s="30" t="s">
        <v>25</v>
      </c>
      <c r="L105" s="30" t="s">
        <v>25</v>
      </c>
      <c r="M105" s="30" t="s">
        <v>25</v>
      </c>
      <c r="N105" s="30" t="s">
        <v>25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  <c r="U105" s="30">
        <v>0</v>
      </c>
      <c r="V105" s="30">
        <v>0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0">
        <v>0</v>
      </c>
      <c r="AD105" s="30">
        <v>0</v>
      </c>
      <c r="AE105" s="30">
        <v>0</v>
      </c>
      <c r="AF105" s="30">
        <v>0</v>
      </c>
      <c r="AG105" s="30">
        <v>0</v>
      </c>
      <c r="AH105" s="30">
        <v>0</v>
      </c>
      <c r="AI105" s="30">
        <v>0</v>
      </c>
      <c r="AJ105" s="30">
        <v>0</v>
      </c>
      <c r="AK105" s="30">
        <v>0</v>
      </c>
      <c r="AL105" s="30">
        <v>0</v>
      </c>
      <c r="AM105" s="30">
        <v>0</v>
      </c>
      <c r="AN105" s="30">
        <v>0</v>
      </c>
      <c r="AO105" s="30">
        <v>0</v>
      </c>
      <c r="AP105" s="30">
        <v>0</v>
      </c>
      <c r="AQ105" s="30">
        <v>0</v>
      </c>
      <c r="AR105" s="30">
        <v>0</v>
      </c>
      <c r="AS105" s="30">
        <v>0</v>
      </c>
      <c r="AT105" s="30">
        <v>0</v>
      </c>
      <c r="AU105" s="30">
        <v>0</v>
      </c>
      <c r="AV105" s="30">
        <v>0</v>
      </c>
      <c r="AW105" s="30">
        <v>0</v>
      </c>
      <c r="AX105" s="30">
        <v>0</v>
      </c>
      <c r="AY105" s="30">
        <v>0</v>
      </c>
      <c r="AZ105" s="30">
        <v>0</v>
      </c>
      <c r="BA105" s="30">
        <v>0</v>
      </c>
      <c r="BB105" s="50">
        <v>0</v>
      </c>
      <c r="BC105" s="30">
        <v>0</v>
      </c>
      <c r="BD105" s="30">
        <v>0</v>
      </c>
      <c r="BE105" s="30">
        <v>0</v>
      </c>
      <c r="BF105" s="30">
        <v>0</v>
      </c>
      <c r="BG105" s="30">
        <v>0</v>
      </c>
      <c r="BH105" s="30">
        <v>0</v>
      </c>
      <c r="BI105" s="30">
        <v>0</v>
      </c>
      <c r="BJ105" s="30">
        <v>0</v>
      </c>
      <c r="BK105" s="30">
        <v>0</v>
      </c>
      <c r="BL105" s="30">
        <v>0</v>
      </c>
      <c r="BM105" s="30">
        <v>0</v>
      </c>
      <c r="BN105" s="30">
        <v>0</v>
      </c>
      <c r="BO105" s="30">
        <v>0</v>
      </c>
      <c r="BP105" s="30">
        <v>0</v>
      </c>
      <c r="BQ105" s="30">
        <v>0</v>
      </c>
      <c r="BR105" s="30">
        <v>0</v>
      </c>
      <c r="BS105" s="30">
        <v>0</v>
      </c>
      <c r="BT105" s="30">
        <v>0</v>
      </c>
      <c r="BU105" s="30">
        <v>0</v>
      </c>
      <c r="BV105" s="30">
        <v>0</v>
      </c>
      <c r="BW105" s="30">
        <v>0</v>
      </c>
      <c r="BX105" s="30">
        <v>0</v>
      </c>
      <c r="BY105" s="30">
        <v>0</v>
      </c>
      <c r="BZ105" s="30">
        <v>0</v>
      </c>
      <c r="CA105" s="30">
        <v>0</v>
      </c>
      <c r="CB105" s="30">
        <v>0</v>
      </c>
      <c r="CC105" s="30">
        <v>0</v>
      </c>
      <c r="CD105" s="30">
        <v>0</v>
      </c>
      <c r="CE105" s="30">
        <v>0</v>
      </c>
      <c r="CF105" s="30">
        <v>0</v>
      </c>
      <c r="CG105" s="30">
        <v>0</v>
      </c>
      <c r="CH105" s="30">
        <v>0</v>
      </c>
      <c r="CI105" s="30">
        <v>0</v>
      </c>
      <c r="CJ105" s="30">
        <v>0</v>
      </c>
      <c r="CK105" s="30">
        <v>0</v>
      </c>
      <c r="CL105" s="30">
        <v>0</v>
      </c>
      <c r="CM105" s="30">
        <v>0</v>
      </c>
      <c r="CN105" s="30">
        <v>0</v>
      </c>
      <c r="CO105" s="30">
        <v>0</v>
      </c>
      <c r="CP105" s="30">
        <v>0</v>
      </c>
      <c r="CQ105" s="30">
        <v>0</v>
      </c>
      <c r="CR105" s="30">
        <v>0</v>
      </c>
      <c r="CS105" s="30">
        <v>0</v>
      </c>
      <c r="CT105" s="30">
        <v>0</v>
      </c>
      <c r="CU105" s="30">
        <v>0</v>
      </c>
      <c r="CV105" s="30">
        <v>0</v>
      </c>
      <c r="CW105" s="30">
        <v>0</v>
      </c>
      <c r="CX105" s="45" t="str">
        <f t="shared" si="86"/>
        <v>-</v>
      </c>
      <c r="CY105" s="1" t="str">
        <f t="shared" si="87"/>
        <v>-</v>
      </c>
      <c r="CZ105" s="1" t="str">
        <f t="shared" si="88"/>
        <v>-</v>
      </c>
      <c r="DA105" s="1" t="str">
        <f t="shared" si="89"/>
        <v>-</v>
      </c>
      <c r="DB105" s="1" t="str">
        <f t="shared" si="90"/>
        <v>-</v>
      </c>
      <c r="DC105" s="1" t="str">
        <f t="shared" si="91"/>
        <v>-</v>
      </c>
      <c r="DD105" s="1" t="str">
        <f t="shared" si="92"/>
        <v>-</v>
      </c>
      <c r="DE105" s="1" t="str">
        <f t="shared" si="93"/>
        <v>-</v>
      </c>
      <c r="DF105" s="1" t="str">
        <f t="shared" si="94"/>
        <v>-</v>
      </c>
      <c r="DG105" s="1" t="str">
        <f t="shared" si="95"/>
        <v>-</v>
      </c>
      <c r="DH105" s="1" t="str">
        <f t="shared" si="96"/>
        <v>-</v>
      </c>
      <c r="DI105" s="1" t="str">
        <f t="shared" si="97"/>
        <v>-</v>
      </c>
      <c r="DJ105" s="1" t="str">
        <f t="shared" si="98"/>
        <v>-</v>
      </c>
      <c r="DK105" s="1" t="str">
        <f t="shared" si="99"/>
        <v>-</v>
      </c>
      <c r="DL105" s="1" t="str">
        <f t="shared" si="100"/>
        <v>-</v>
      </c>
      <c r="DM105" s="1" t="str">
        <f t="shared" si="101"/>
        <v>-</v>
      </c>
      <c r="DN105" s="1" t="str">
        <f t="shared" si="102"/>
        <v>-</v>
      </c>
      <c r="DO105" s="1" t="str">
        <f t="shared" si="103"/>
        <v>-</v>
      </c>
      <c r="DP105" s="1" t="str">
        <f t="shared" si="104"/>
        <v>-</v>
      </c>
      <c r="DQ105" s="1" t="str">
        <f t="shared" si="105"/>
        <v>-</v>
      </c>
      <c r="DR105" s="1" t="str">
        <f t="shared" si="106"/>
        <v>-</v>
      </c>
      <c r="DS105" s="1" t="str">
        <f t="shared" si="107"/>
        <v>-</v>
      </c>
      <c r="DT105" s="1" t="str">
        <f t="shared" si="108"/>
        <v>-</v>
      </c>
      <c r="DU105" s="1" t="str">
        <f t="shared" si="109"/>
        <v>-</v>
      </c>
      <c r="DV105" s="1" t="str">
        <f t="shared" si="110"/>
        <v>-</v>
      </c>
      <c r="DW105" s="1" t="str">
        <f t="shared" si="111"/>
        <v>-</v>
      </c>
      <c r="DX105" s="1" t="str">
        <f t="shared" si="112"/>
        <v>-</v>
      </c>
      <c r="DY105" s="1" t="str">
        <f t="shared" si="113"/>
        <v>-</v>
      </c>
      <c r="DZ105" s="1" t="str">
        <f t="shared" si="114"/>
        <v>-</v>
      </c>
      <c r="EA105" s="1" t="str">
        <f t="shared" si="115"/>
        <v>-</v>
      </c>
      <c r="EB105" s="1" t="str">
        <f t="shared" si="116"/>
        <v>-</v>
      </c>
      <c r="EC105" s="1" t="str">
        <f t="shared" si="117"/>
        <v>-</v>
      </c>
      <c r="ED105" s="1" t="str">
        <f t="shared" si="118"/>
        <v>-</v>
      </c>
      <c r="EE105" s="1" t="str">
        <f t="shared" si="119"/>
        <v>-</v>
      </c>
      <c r="EF105" s="1" t="str">
        <f t="shared" si="120"/>
        <v>-</v>
      </c>
      <c r="EG105" s="1" t="str">
        <f t="shared" si="121"/>
        <v>-</v>
      </c>
      <c r="EH105" s="1" t="str">
        <f t="shared" si="122"/>
        <v>-</v>
      </c>
      <c r="EI105" s="1" t="str">
        <f t="shared" si="123"/>
        <v>-</v>
      </c>
      <c r="EJ105" s="1" t="str">
        <f t="shared" si="124"/>
        <v>-</v>
      </c>
      <c r="EK105" s="1" t="str">
        <f t="shared" si="125"/>
        <v>-</v>
      </c>
      <c r="EL105" s="1" t="str">
        <f t="shared" si="126"/>
        <v>-</v>
      </c>
      <c r="EM105" s="1" t="str">
        <f t="shared" si="127"/>
        <v>-</v>
      </c>
      <c r="EN105" s="1" t="str">
        <f t="shared" si="128"/>
        <v>-</v>
      </c>
      <c r="EO105" s="1" t="str">
        <f t="shared" si="129"/>
        <v>-</v>
      </c>
      <c r="EP105" s="1" t="str">
        <f t="shared" si="130"/>
        <v>-</v>
      </c>
      <c r="EQ105" s="1" t="str">
        <f t="shared" si="131"/>
        <v>-</v>
      </c>
      <c r="ER105" s="1" t="str">
        <f t="shared" si="132"/>
        <v>-</v>
      </c>
      <c r="ES105" s="46" t="str">
        <f t="shared" si="133"/>
        <v>-</v>
      </c>
      <c r="EU105" s="1" t="str">
        <f t="shared" si="134"/>
        <v>-</v>
      </c>
      <c r="EV105" s="1" t="str">
        <f t="shared" si="135"/>
        <v>-</v>
      </c>
      <c r="EW105" s="1" t="str">
        <f t="shared" si="136"/>
        <v>-</v>
      </c>
      <c r="EX105" s="1" t="str">
        <f t="shared" si="137"/>
        <v>-</v>
      </c>
    </row>
    <row r="106" spans="1:154" hidden="1" outlineLevel="1" x14ac:dyDescent="0.25">
      <c r="A106" t="s">
        <v>85</v>
      </c>
      <c r="B106" s="2">
        <v>48</v>
      </c>
      <c r="C106" t="s">
        <v>329</v>
      </c>
      <c r="D106" s="19" t="s">
        <v>465</v>
      </c>
      <c r="E106" s="19" t="s">
        <v>461</v>
      </c>
      <c r="F106" s="30" t="s">
        <v>25</v>
      </c>
      <c r="G106" s="30" t="s">
        <v>25</v>
      </c>
      <c r="H106" s="30" t="s">
        <v>25</v>
      </c>
      <c r="I106" s="30" t="s">
        <v>25</v>
      </c>
      <c r="J106" s="30" t="s">
        <v>25</v>
      </c>
      <c r="K106" s="30" t="s">
        <v>25</v>
      </c>
      <c r="L106" s="30" t="s">
        <v>25</v>
      </c>
      <c r="M106" s="30" t="s">
        <v>25</v>
      </c>
      <c r="N106" s="30" t="s">
        <v>25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0">
        <v>0</v>
      </c>
      <c r="V106" s="30">
        <v>0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0</v>
      </c>
      <c r="AE106" s="30">
        <v>0</v>
      </c>
      <c r="AF106" s="30">
        <v>0</v>
      </c>
      <c r="AG106" s="30">
        <v>0</v>
      </c>
      <c r="AH106" s="30">
        <v>0</v>
      </c>
      <c r="AI106" s="30">
        <v>0</v>
      </c>
      <c r="AJ106" s="30">
        <v>0</v>
      </c>
      <c r="AK106" s="30">
        <v>0</v>
      </c>
      <c r="AL106" s="30">
        <v>0</v>
      </c>
      <c r="AM106" s="30">
        <v>0</v>
      </c>
      <c r="AN106" s="30">
        <v>0</v>
      </c>
      <c r="AO106" s="30">
        <v>0</v>
      </c>
      <c r="AP106" s="30">
        <v>0</v>
      </c>
      <c r="AQ106" s="30">
        <v>0</v>
      </c>
      <c r="AR106" s="30">
        <v>0</v>
      </c>
      <c r="AS106" s="30">
        <v>0</v>
      </c>
      <c r="AT106" s="30">
        <v>0</v>
      </c>
      <c r="AU106" s="30">
        <v>0</v>
      </c>
      <c r="AV106" s="30">
        <v>0</v>
      </c>
      <c r="AW106" s="30">
        <v>0</v>
      </c>
      <c r="AX106" s="30">
        <v>0</v>
      </c>
      <c r="AY106" s="30">
        <v>0</v>
      </c>
      <c r="AZ106" s="30">
        <v>0</v>
      </c>
      <c r="BA106" s="30">
        <v>0</v>
      </c>
      <c r="BB106" s="50">
        <v>0</v>
      </c>
      <c r="BC106" s="30">
        <v>0</v>
      </c>
      <c r="BD106" s="30">
        <v>0</v>
      </c>
      <c r="BE106" s="30">
        <v>0</v>
      </c>
      <c r="BF106" s="30">
        <v>0</v>
      </c>
      <c r="BG106" s="30">
        <v>0</v>
      </c>
      <c r="BH106" s="30">
        <v>0</v>
      </c>
      <c r="BI106" s="30">
        <v>0</v>
      </c>
      <c r="BJ106" s="30">
        <v>0</v>
      </c>
      <c r="BK106" s="30">
        <v>0</v>
      </c>
      <c r="BL106" s="30">
        <v>0</v>
      </c>
      <c r="BM106" s="30">
        <v>0</v>
      </c>
      <c r="BN106" s="30">
        <v>0</v>
      </c>
      <c r="BO106" s="30">
        <v>0</v>
      </c>
      <c r="BP106" s="30">
        <v>0</v>
      </c>
      <c r="BQ106" s="30">
        <v>0</v>
      </c>
      <c r="BR106" s="30">
        <v>0</v>
      </c>
      <c r="BS106" s="30">
        <v>0</v>
      </c>
      <c r="BT106" s="30">
        <v>0</v>
      </c>
      <c r="BU106" s="30">
        <v>0</v>
      </c>
      <c r="BV106" s="30">
        <v>0</v>
      </c>
      <c r="BW106" s="30">
        <v>0</v>
      </c>
      <c r="BX106" s="30">
        <v>0</v>
      </c>
      <c r="BY106" s="30">
        <v>0</v>
      </c>
      <c r="BZ106" s="30">
        <v>0</v>
      </c>
      <c r="CA106" s="30">
        <v>0</v>
      </c>
      <c r="CB106" s="30">
        <v>0</v>
      </c>
      <c r="CC106" s="30">
        <v>0</v>
      </c>
      <c r="CD106" s="30">
        <v>0</v>
      </c>
      <c r="CE106" s="30">
        <v>0</v>
      </c>
      <c r="CF106" s="30">
        <v>0</v>
      </c>
      <c r="CG106" s="30">
        <v>0</v>
      </c>
      <c r="CH106" s="30">
        <v>0</v>
      </c>
      <c r="CI106" s="30">
        <v>0</v>
      </c>
      <c r="CJ106" s="30">
        <v>0</v>
      </c>
      <c r="CK106" s="30">
        <v>0</v>
      </c>
      <c r="CL106" s="30">
        <v>0</v>
      </c>
      <c r="CM106" s="30">
        <v>0</v>
      </c>
      <c r="CN106" s="30">
        <v>0</v>
      </c>
      <c r="CO106" s="30">
        <v>0</v>
      </c>
      <c r="CP106" s="30">
        <v>0</v>
      </c>
      <c r="CQ106" s="30">
        <v>0</v>
      </c>
      <c r="CR106" s="30">
        <v>0</v>
      </c>
      <c r="CS106" s="30">
        <v>0</v>
      </c>
      <c r="CT106" s="30">
        <v>0</v>
      </c>
      <c r="CU106" s="30">
        <v>0</v>
      </c>
      <c r="CV106" s="30">
        <v>0</v>
      </c>
      <c r="CW106" s="30">
        <v>0</v>
      </c>
      <c r="CX106" s="45" t="str">
        <f t="shared" si="86"/>
        <v>-</v>
      </c>
      <c r="CY106" s="1" t="str">
        <f t="shared" si="87"/>
        <v>-</v>
      </c>
      <c r="CZ106" s="1" t="str">
        <f t="shared" si="88"/>
        <v>-</v>
      </c>
      <c r="DA106" s="1" t="str">
        <f t="shared" si="89"/>
        <v>-</v>
      </c>
      <c r="DB106" s="1" t="str">
        <f t="shared" si="90"/>
        <v>-</v>
      </c>
      <c r="DC106" s="1" t="str">
        <f t="shared" si="91"/>
        <v>-</v>
      </c>
      <c r="DD106" s="1" t="str">
        <f t="shared" si="92"/>
        <v>-</v>
      </c>
      <c r="DE106" s="1" t="str">
        <f t="shared" si="93"/>
        <v>-</v>
      </c>
      <c r="DF106" s="1" t="str">
        <f t="shared" si="94"/>
        <v>-</v>
      </c>
      <c r="DG106" s="1" t="str">
        <f t="shared" si="95"/>
        <v>-</v>
      </c>
      <c r="DH106" s="1" t="str">
        <f t="shared" si="96"/>
        <v>-</v>
      </c>
      <c r="DI106" s="1" t="str">
        <f t="shared" si="97"/>
        <v>-</v>
      </c>
      <c r="DJ106" s="1" t="str">
        <f t="shared" si="98"/>
        <v>-</v>
      </c>
      <c r="DK106" s="1" t="str">
        <f t="shared" si="99"/>
        <v>-</v>
      </c>
      <c r="DL106" s="1" t="str">
        <f t="shared" si="100"/>
        <v>-</v>
      </c>
      <c r="DM106" s="1" t="str">
        <f t="shared" si="101"/>
        <v>-</v>
      </c>
      <c r="DN106" s="1" t="str">
        <f t="shared" si="102"/>
        <v>-</v>
      </c>
      <c r="DO106" s="1" t="str">
        <f t="shared" si="103"/>
        <v>-</v>
      </c>
      <c r="DP106" s="1" t="str">
        <f t="shared" si="104"/>
        <v>-</v>
      </c>
      <c r="DQ106" s="1" t="str">
        <f t="shared" si="105"/>
        <v>-</v>
      </c>
      <c r="DR106" s="1" t="str">
        <f t="shared" si="106"/>
        <v>-</v>
      </c>
      <c r="DS106" s="1" t="str">
        <f t="shared" si="107"/>
        <v>-</v>
      </c>
      <c r="DT106" s="1" t="str">
        <f t="shared" si="108"/>
        <v>-</v>
      </c>
      <c r="DU106" s="1" t="str">
        <f t="shared" si="109"/>
        <v>-</v>
      </c>
      <c r="DV106" s="1" t="str">
        <f t="shared" si="110"/>
        <v>-</v>
      </c>
      <c r="DW106" s="1" t="str">
        <f t="shared" si="111"/>
        <v>-</v>
      </c>
      <c r="DX106" s="1" t="str">
        <f t="shared" si="112"/>
        <v>-</v>
      </c>
      <c r="DY106" s="1" t="str">
        <f t="shared" si="113"/>
        <v>-</v>
      </c>
      <c r="DZ106" s="1" t="str">
        <f t="shared" si="114"/>
        <v>-</v>
      </c>
      <c r="EA106" s="1" t="str">
        <f t="shared" si="115"/>
        <v>-</v>
      </c>
      <c r="EB106" s="1" t="str">
        <f t="shared" si="116"/>
        <v>-</v>
      </c>
      <c r="EC106" s="1" t="str">
        <f t="shared" si="117"/>
        <v>-</v>
      </c>
      <c r="ED106" s="1" t="str">
        <f t="shared" si="118"/>
        <v>-</v>
      </c>
      <c r="EE106" s="1" t="str">
        <f t="shared" si="119"/>
        <v>-</v>
      </c>
      <c r="EF106" s="1" t="str">
        <f t="shared" si="120"/>
        <v>-</v>
      </c>
      <c r="EG106" s="1" t="str">
        <f t="shared" si="121"/>
        <v>-</v>
      </c>
      <c r="EH106" s="1" t="str">
        <f t="shared" si="122"/>
        <v>-</v>
      </c>
      <c r="EI106" s="1" t="str">
        <f t="shared" si="123"/>
        <v>-</v>
      </c>
      <c r="EJ106" s="1" t="str">
        <f t="shared" si="124"/>
        <v>-</v>
      </c>
      <c r="EK106" s="1" t="str">
        <f t="shared" si="125"/>
        <v>-</v>
      </c>
      <c r="EL106" s="1" t="str">
        <f t="shared" si="126"/>
        <v>-</v>
      </c>
      <c r="EM106" s="1" t="str">
        <f t="shared" si="127"/>
        <v>-</v>
      </c>
      <c r="EN106" s="1" t="str">
        <f t="shared" si="128"/>
        <v>-</v>
      </c>
      <c r="EO106" s="1" t="str">
        <f t="shared" si="129"/>
        <v>-</v>
      </c>
      <c r="EP106" s="1" t="str">
        <f t="shared" si="130"/>
        <v>-</v>
      </c>
      <c r="EQ106" s="1" t="str">
        <f t="shared" si="131"/>
        <v>-</v>
      </c>
      <c r="ER106" s="1" t="str">
        <f t="shared" si="132"/>
        <v>-</v>
      </c>
      <c r="ES106" s="46" t="str">
        <f t="shared" si="133"/>
        <v>-</v>
      </c>
      <c r="EU106" s="1" t="str">
        <f t="shared" si="134"/>
        <v>-</v>
      </c>
      <c r="EV106" s="1" t="str">
        <f t="shared" si="135"/>
        <v>-</v>
      </c>
      <c r="EW106" s="1" t="str">
        <f t="shared" si="136"/>
        <v>-</v>
      </c>
      <c r="EX106" s="1" t="str">
        <f t="shared" si="137"/>
        <v>-</v>
      </c>
    </row>
    <row r="107" spans="1:154" hidden="1" outlineLevel="1" x14ac:dyDescent="0.25">
      <c r="A107" t="s">
        <v>86</v>
      </c>
      <c r="B107" s="2">
        <v>305</v>
      </c>
      <c r="C107" t="s">
        <v>330</v>
      </c>
      <c r="D107" s="19" t="s">
        <v>465</v>
      </c>
      <c r="E107" s="19" t="s">
        <v>462</v>
      </c>
      <c r="F107" s="30" t="s">
        <v>25</v>
      </c>
      <c r="G107" s="30" t="s">
        <v>25</v>
      </c>
      <c r="H107" s="30" t="s">
        <v>25</v>
      </c>
      <c r="I107" s="30" t="s">
        <v>25</v>
      </c>
      <c r="J107" s="30" t="s">
        <v>25</v>
      </c>
      <c r="K107" s="30" t="s">
        <v>25</v>
      </c>
      <c r="L107" s="30" t="s">
        <v>25</v>
      </c>
      <c r="M107" s="30" t="s">
        <v>25</v>
      </c>
      <c r="N107" s="30" t="s">
        <v>25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  <c r="U107" s="30">
        <v>0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0</v>
      </c>
      <c r="AF107" s="30">
        <v>0</v>
      </c>
      <c r="AG107" s="30">
        <v>0</v>
      </c>
      <c r="AH107" s="30">
        <v>0</v>
      </c>
      <c r="AI107" s="30">
        <v>0</v>
      </c>
      <c r="AJ107" s="30">
        <v>0</v>
      </c>
      <c r="AK107" s="30">
        <v>0</v>
      </c>
      <c r="AL107" s="30">
        <v>0</v>
      </c>
      <c r="AM107" s="30">
        <v>0</v>
      </c>
      <c r="AN107" s="30">
        <v>0</v>
      </c>
      <c r="AO107" s="30">
        <v>0</v>
      </c>
      <c r="AP107" s="30">
        <v>0</v>
      </c>
      <c r="AQ107" s="30">
        <v>0</v>
      </c>
      <c r="AR107" s="30">
        <v>0</v>
      </c>
      <c r="AS107" s="30">
        <v>0</v>
      </c>
      <c r="AT107" s="30">
        <v>0</v>
      </c>
      <c r="AU107" s="30">
        <v>0</v>
      </c>
      <c r="AV107" s="30">
        <v>0</v>
      </c>
      <c r="AW107" s="30">
        <v>0</v>
      </c>
      <c r="AX107" s="30">
        <v>0</v>
      </c>
      <c r="AY107" s="30">
        <v>0</v>
      </c>
      <c r="AZ107" s="30">
        <v>0</v>
      </c>
      <c r="BA107" s="30">
        <v>0</v>
      </c>
      <c r="BB107" s="50">
        <v>0</v>
      </c>
      <c r="BC107" s="30">
        <v>0</v>
      </c>
      <c r="BD107" s="30">
        <v>0</v>
      </c>
      <c r="BE107" s="30">
        <v>0</v>
      </c>
      <c r="BF107" s="30">
        <v>0</v>
      </c>
      <c r="BG107" s="30">
        <v>0</v>
      </c>
      <c r="BH107" s="30">
        <v>0</v>
      </c>
      <c r="BI107" s="30">
        <v>0</v>
      </c>
      <c r="BJ107" s="30">
        <v>0</v>
      </c>
      <c r="BK107" s="30">
        <v>0</v>
      </c>
      <c r="BL107" s="30">
        <v>0</v>
      </c>
      <c r="BM107" s="30">
        <v>0</v>
      </c>
      <c r="BN107" s="30">
        <v>0</v>
      </c>
      <c r="BO107" s="30">
        <v>0</v>
      </c>
      <c r="BP107" s="30">
        <v>0</v>
      </c>
      <c r="BQ107" s="30">
        <v>0</v>
      </c>
      <c r="BR107" s="30">
        <v>0</v>
      </c>
      <c r="BS107" s="30">
        <v>0</v>
      </c>
      <c r="BT107" s="30">
        <v>0</v>
      </c>
      <c r="BU107" s="30">
        <v>0</v>
      </c>
      <c r="BV107" s="30">
        <v>0</v>
      </c>
      <c r="BW107" s="30">
        <v>0</v>
      </c>
      <c r="BX107" s="30">
        <v>0</v>
      </c>
      <c r="BY107" s="30">
        <v>0</v>
      </c>
      <c r="BZ107" s="30">
        <v>0</v>
      </c>
      <c r="CA107" s="30">
        <v>0</v>
      </c>
      <c r="CB107" s="30">
        <v>0</v>
      </c>
      <c r="CC107" s="30">
        <v>0</v>
      </c>
      <c r="CD107" s="30">
        <v>0</v>
      </c>
      <c r="CE107" s="30">
        <v>0</v>
      </c>
      <c r="CF107" s="30">
        <v>0</v>
      </c>
      <c r="CG107" s="30">
        <v>0</v>
      </c>
      <c r="CH107" s="30">
        <v>0</v>
      </c>
      <c r="CI107" s="30">
        <v>0</v>
      </c>
      <c r="CJ107" s="30">
        <v>0</v>
      </c>
      <c r="CK107" s="30">
        <v>0</v>
      </c>
      <c r="CL107" s="30">
        <v>0</v>
      </c>
      <c r="CM107" s="30">
        <v>0</v>
      </c>
      <c r="CN107" s="30">
        <v>0</v>
      </c>
      <c r="CO107" s="30">
        <v>0</v>
      </c>
      <c r="CP107" s="30">
        <v>0</v>
      </c>
      <c r="CQ107" s="30">
        <v>0</v>
      </c>
      <c r="CR107" s="30">
        <v>0</v>
      </c>
      <c r="CS107" s="30">
        <v>0</v>
      </c>
      <c r="CT107" s="30">
        <v>0</v>
      </c>
      <c r="CU107" s="30">
        <v>0</v>
      </c>
      <c r="CV107" s="30">
        <v>0</v>
      </c>
      <c r="CW107" s="30">
        <v>0</v>
      </c>
      <c r="CX107" s="45" t="str">
        <f t="shared" si="86"/>
        <v>-</v>
      </c>
      <c r="CY107" s="1" t="str">
        <f t="shared" si="87"/>
        <v>-</v>
      </c>
      <c r="CZ107" s="1" t="str">
        <f t="shared" si="88"/>
        <v>-</v>
      </c>
      <c r="DA107" s="1" t="str">
        <f t="shared" si="89"/>
        <v>-</v>
      </c>
      <c r="DB107" s="1" t="str">
        <f t="shared" si="90"/>
        <v>-</v>
      </c>
      <c r="DC107" s="1" t="str">
        <f t="shared" si="91"/>
        <v>-</v>
      </c>
      <c r="DD107" s="1" t="str">
        <f t="shared" si="92"/>
        <v>-</v>
      </c>
      <c r="DE107" s="1" t="str">
        <f t="shared" si="93"/>
        <v>-</v>
      </c>
      <c r="DF107" s="1" t="str">
        <f t="shared" si="94"/>
        <v>-</v>
      </c>
      <c r="DG107" s="1" t="str">
        <f t="shared" si="95"/>
        <v>-</v>
      </c>
      <c r="DH107" s="1" t="str">
        <f t="shared" si="96"/>
        <v>-</v>
      </c>
      <c r="DI107" s="1" t="str">
        <f t="shared" si="97"/>
        <v>-</v>
      </c>
      <c r="DJ107" s="1" t="str">
        <f t="shared" si="98"/>
        <v>-</v>
      </c>
      <c r="DK107" s="1" t="str">
        <f t="shared" si="99"/>
        <v>-</v>
      </c>
      <c r="DL107" s="1" t="str">
        <f t="shared" si="100"/>
        <v>-</v>
      </c>
      <c r="DM107" s="1" t="str">
        <f t="shared" si="101"/>
        <v>-</v>
      </c>
      <c r="DN107" s="1" t="str">
        <f t="shared" si="102"/>
        <v>-</v>
      </c>
      <c r="DO107" s="1" t="str">
        <f t="shared" si="103"/>
        <v>-</v>
      </c>
      <c r="DP107" s="1" t="str">
        <f t="shared" si="104"/>
        <v>-</v>
      </c>
      <c r="DQ107" s="1" t="str">
        <f t="shared" si="105"/>
        <v>-</v>
      </c>
      <c r="DR107" s="1" t="str">
        <f t="shared" si="106"/>
        <v>-</v>
      </c>
      <c r="DS107" s="1" t="str">
        <f t="shared" si="107"/>
        <v>-</v>
      </c>
      <c r="DT107" s="1" t="str">
        <f t="shared" si="108"/>
        <v>-</v>
      </c>
      <c r="DU107" s="1" t="str">
        <f t="shared" si="109"/>
        <v>-</v>
      </c>
      <c r="DV107" s="1" t="str">
        <f t="shared" si="110"/>
        <v>-</v>
      </c>
      <c r="DW107" s="1" t="str">
        <f t="shared" si="111"/>
        <v>-</v>
      </c>
      <c r="DX107" s="1" t="str">
        <f t="shared" si="112"/>
        <v>-</v>
      </c>
      <c r="DY107" s="1" t="str">
        <f t="shared" si="113"/>
        <v>-</v>
      </c>
      <c r="DZ107" s="1" t="str">
        <f t="shared" si="114"/>
        <v>-</v>
      </c>
      <c r="EA107" s="1" t="str">
        <f t="shared" si="115"/>
        <v>-</v>
      </c>
      <c r="EB107" s="1" t="str">
        <f t="shared" si="116"/>
        <v>-</v>
      </c>
      <c r="EC107" s="1" t="str">
        <f t="shared" si="117"/>
        <v>-</v>
      </c>
      <c r="ED107" s="1" t="str">
        <f t="shared" si="118"/>
        <v>-</v>
      </c>
      <c r="EE107" s="1" t="str">
        <f t="shared" si="119"/>
        <v>-</v>
      </c>
      <c r="EF107" s="1" t="str">
        <f t="shared" si="120"/>
        <v>-</v>
      </c>
      <c r="EG107" s="1" t="str">
        <f t="shared" si="121"/>
        <v>-</v>
      </c>
      <c r="EH107" s="1" t="str">
        <f t="shared" si="122"/>
        <v>-</v>
      </c>
      <c r="EI107" s="1" t="str">
        <f t="shared" si="123"/>
        <v>-</v>
      </c>
      <c r="EJ107" s="1" t="str">
        <f t="shared" si="124"/>
        <v>-</v>
      </c>
      <c r="EK107" s="1" t="str">
        <f t="shared" si="125"/>
        <v>-</v>
      </c>
      <c r="EL107" s="1" t="str">
        <f t="shared" si="126"/>
        <v>-</v>
      </c>
      <c r="EM107" s="1" t="str">
        <f t="shared" si="127"/>
        <v>-</v>
      </c>
      <c r="EN107" s="1" t="str">
        <f t="shared" si="128"/>
        <v>-</v>
      </c>
      <c r="EO107" s="1" t="str">
        <f t="shared" si="129"/>
        <v>-</v>
      </c>
      <c r="EP107" s="1" t="str">
        <f t="shared" si="130"/>
        <v>-</v>
      </c>
      <c r="EQ107" s="1" t="str">
        <f t="shared" si="131"/>
        <v>-</v>
      </c>
      <c r="ER107" s="1" t="str">
        <f t="shared" si="132"/>
        <v>-</v>
      </c>
      <c r="ES107" s="46" t="str">
        <f t="shared" si="133"/>
        <v>-</v>
      </c>
      <c r="EU107" s="1" t="str">
        <f t="shared" si="134"/>
        <v>-</v>
      </c>
      <c r="EV107" s="1" t="str">
        <f t="shared" si="135"/>
        <v>-</v>
      </c>
      <c r="EW107" s="1" t="str">
        <f t="shared" si="136"/>
        <v>-</v>
      </c>
      <c r="EX107" s="1" t="str">
        <f t="shared" si="137"/>
        <v>-</v>
      </c>
    </row>
    <row r="108" spans="1:154" hidden="1" outlineLevel="1" x14ac:dyDescent="0.25">
      <c r="A108" t="s">
        <v>87</v>
      </c>
      <c r="B108" s="2">
        <v>297</v>
      </c>
      <c r="C108" t="s">
        <v>331</v>
      </c>
      <c r="D108" s="19" t="s">
        <v>466</v>
      </c>
      <c r="E108" s="19" t="s">
        <v>462</v>
      </c>
      <c r="F108" s="30" t="s">
        <v>25</v>
      </c>
      <c r="G108" s="30" t="s">
        <v>25</v>
      </c>
      <c r="H108" s="30" t="s">
        <v>25</v>
      </c>
      <c r="I108" s="30" t="s">
        <v>25</v>
      </c>
      <c r="J108" s="30" t="s">
        <v>25</v>
      </c>
      <c r="K108" s="30" t="s">
        <v>25</v>
      </c>
      <c r="L108" s="30" t="s">
        <v>25</v>
      </c>
      <c r="M108" s="30" t="s">
        <v>25</v>
      </c>
      <c r="N108" s="30" t="s">
        <v>25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0</v>
      </c>
      <c r="AE108" s="30">
        <v>0</v>
      </c>
      <c r="AF108" s="30">
        <v>0</v>
      </c>
      <c r="AG108" s="30">
        <v>0</v>
      </c>
      <c r="AH108" s="30">
        <v>0</v>
      </c>
      <c r="AI108" s="30">
        <v>0</v>
      </c>
      <c r="AJ108" s="30">
        <v>0</v>
      </c>
      <c r="AK108" s="30">
        <v>0</v>
      </c>
      <c r="AL108" s="30">
        <v>0</v>
      </c>
      <c r="AM108" s="30">
        <v>0</v>
      </c>
      <c r="AN108" s="30">
        <v>0</v>
      </c>
      <c r="AO108" s="30">
        <v>0</v>
      </c>
      <c r="AP108" s="30">
        <v>0</v>
      </c>
      <c r="AQ108" s="30">
        <v>0</v>
      </c>
      <c r="AR108" s="30">
        <v>0</v>
      </c>
      <c r="AS108" s="30">
        <v>0</v>
      </c>
      <c r="AT108" s="30">
        <v>0</v>
      </c>
      <c r="AU108" s="30">
        <v>0</v>
      </c>
      <c r="AV108" s="30">
        <v>0</v>
      </c>
      <c r="AW108" s="30">
        <v>0</v>
      </c>
      <c r="AX108" s="30">
        <v>0</v>
      </c>
      <c r="AY108" s="30">
        <v>0</v>
      </c>
      <c r="AZ108" s="30">
        <v>0</v>
      </c>
      <c r="BA108" s="30">
        <v>0</v>
      </c>
      <c r="BB108" s="50">
        <v>0</v>
      </c>
      <c r="BC108" s="30">
        <v>0</v>
      </c>
      <c r="BD108" s="30">
        <v>0</v>
      </c>
      <c r="BE108" s="30">
        <v>0</v>
      </c>
      <c r="BF108" s="30">
        <v>0</v>
      </c>
      <c r="BG108" s="30">
        <v>0</v>
      </c>
      <c r="BH108" s="30">
        <v>0</v>
      </c>
      <c r="BI108" s="30">
        <v>0</v>
      </c>
      <c r="BJ108" s="30">
        <v>0</v>
      </c>
      <c r="BK108" s="30">
        <v>0</v>
      </c>
      <c r="BL108" s="30">
        <v>0</v>
      </c>
      <c r="BM108" s="30">
        <v>0</v>
      </c>
      <c r="BN108" s="30">
        <v>0</v>
      </c>
      <c r="BO108" s="30">
        <v>0</v>
      </c>
      <c r="BP108" s="30">
        <v>0</v>
      </c>
      <c r="BQ108" s="30">
        <v>0</v>
      </c>
      <c r="BR108" s="30">
        <v>0</v>
      </c>
      <c r="BS108" s="30">
        <v>0</v>
      </c>
      <c r="BT108" s="30">
        <v>0</v>
      </c>
      <c r="BU108" s="30">
        <v>0</v>
      </c>
      <c r="BV108" s="30">
        <v>0</v>
      </c>
      <c r="BW108" s="30">
        <v>0</v>
      </c>
      <c r="BX108" s="30">
        <v>0</v>
      </c>
      <c r="BY108" s="30">
        <v>0</v>
      </c>
      <c r="BZ108" s="30">
        <v>0</v>
      </c>
      <c r="CA108" s="30">
        <v>0</v>
      </c>
      <c r="CB108" s="30">
        <v>0</v>
      </c>
      <c r="CC108" s="30">
        <v>0</v>
      </c>
      <c r="CD108" s="30">
        <v>0</v>
      </c>
      <c r="CE108" s="30">
        <v>0</v>
      </c>
      <c r="CF108" s="30">
        <v>0</v>
      </c>
      <c r="CG108" s="30">
        <v>0</v>
      </c>
      <c r="CH108" s="30">
        <v>0</v>
      </c>
      <c r="CI108" s="30">
        <v>0</v>
      </c>
      <c r="CJ108" s="30">
        <v>0</v>
      </c>
      <c r="CK108" s="30">
        <v>0</v>
      </c>
      <c r="CL108" s="30">
        <v>0</v>
      </c>
      <c r="CM108" s="30">
        <v>0</v>
      </c>
      <c r="CN108" s="30">
        <v>0</v>
      </c>
      <c r="CO108" s="30">
        <v>0</v>
      </c>
      <c r="CP108" s="30">
        <v>0</v>
      </c>
      <c r="CQ108" s="30">
        <v>0</v>
      </c>
      <c r="CR108" s="30">
        <v>0</v>
      </c>
      <c r="CS108" s="30">
        <v>0</v>
      </c>
      <c r="CT108" s="30">
        <v>0</v>
      </c>
      <c r="CU108" s="30">
        <v>0</v>
      </c>
      <c r="CV108" s="30">
        <v>0</v>
      </c>
      <c r="CW108" s="30">
        <v>0</v>
      </c>
      <c r="CX108" s="45" t="str">
        <f t="shared" si="86"/>
        <v>-</v>
      </c>
      <c r="CY108" s="1" t="str">
        <f t="shared" si="87"/>
        <v>-</v>
      </c>
      <c r="CZ108" s="1" t="str">
        <f t="shared" si="88"/>
        <v>-</v>
      </c>
      <c r="DA108" s="1" t="str">
        <f t="shared" si="89"/>
        <v>-</v>
      </c>
      <c r="DB108" s="1" t="str">
        <f t="shared" si="90"/>
        <v>-</v>
      </c>
      <c r="DC108" s="1" t="str">
        <f t="shared" si="91"/>
        <v>-</v>
      </c>
      <c r="DD108" s="1" t="str">
        <f t="shared" si="92"/>
        <v>-</v>
      </c>
      <c r="DE108" s="1" t="str">
        <f t="shared" si="93"/>
        <v>-</v>
      </c>
      <c r="DF108" s="1" t="str">
        <f t="shared" si="94"/>
        <v>-</v>
      </c>
      <c r="DG108" s="1" t="str">
        <f t="shared" si="95"/>
        <v>-</v>
      </c>
      <c r="DH108" s="1" t="str">
        <f t="shared" si="96"/>
        <v>-</v>
      </c>
      <c r="DI108" s="1" t="str">
        <f t="shared" si="97"/>
        <v>-</v>
      </c>
      <c r="DJ108" s="1" t="str">
        <f t="shared" si="98"/>
        <v>-</v>
      </c>
      <c r="DK108" s="1" t="str">
        <f t="shared" si="99"/>
        <v>-</v>
      </c>
      <c r="DL108" s="1" t="str">
        <f t="shared" si="100"/>
        <v>-</v>
      </c>
      <c r="DM108" s="1" t="str">
        <f t="shared" si="101"/>
        <v>-</v>
      </c>
      <c r="DN108" s="1" t="str">
        <f t="shared" si="102"/>
        <v>-</v>
      </c>
      <c r="DO108" s="1" t="str">
        <f t="shared" si="103"/>
        <v>-</v>
      </c>
      <c r="DP108" s="1" t="str">
        <f t="shared" si="104"/>
        <v>-</v>
      </c>
      <c r="DQ108" s="1" t="str">
        <f t="shared" si="105"/>
        <v>-</v>
      </c>
      <c r="DR108" s="1" t="str">
        <f t="shared" si="106"/>
        <v>-</v>
      </c>
      <c r="DS108" s="1" t="str">
        <f t="shared" si="107"/>
        <v>-</v>
      </c>
      <c r="DT108" s="1" t="str">
        <f t="shared" si="108"/>
        <v>-</v>
      </c>
      <c r="DU108" s="1" t="str">
        <f t="shared" si="109"/>
        <v>-</v>
      </c>
      <c r="DV108" s="1" t="str">
        <f t="shared" si="110"/>
        <v>-</v>
      </c>
      <c r="DW108" s="1" t="str">
        <f t="shared" si="111"/>
        <v>-</v>
      </c>
      <c r="DX108" s="1" t="str">
        <f t="shared" si="112"/>
        <v>-</v>
      </c>
      <c r="DY108" s="1" t="str">
        <f t="shared" si="113"/>
        <v>-</v>
      </c>
      <c r="DZ108" s="1" t="str">
        <f t="shared" si="114"/>
        <v>-</v>
      </c>
      <c r="EA108" s="1" t="str">
        <f t="shared" si="115"/>
        <v>-</v>
      </c>
      <c r="EB108" s="1" t="str">
        <f t="shared" si="116"/>
        <v>-</v>
      </c>
      <c r="EC108" s="1" t="str">
        <f t="shared" si="117"/>
        <v>-</v>
      </c>
      <c r="ED108" s="1" t="str">
        <f t="shared" si="118"/>
        <v>-</v>
      </c>
      <c r="EE108" s="1" t="str">
        <f t="shared" si="119"/>
        <v>-</v>
      </c>
      <c r="EF108" s="1" t="str">
        <f t="shared" si="120"/>
        <v>-</v>
      </c>
      <c r="EG108" s="1" t="str">
        <f t="shared" si="121"/>
        <v>-</v>
      </c>
      <c r="EH108" s="1" t="str">
        <f t="shared" si="122"/>
        <v>-</v>
      </c>
      <c r="EI108" s="1" t="str">
        <f t="shared" si="123"/>
        <v>-</v>
      </c>
      <c r="EJ108" s="1" t="str">
        <f t="shared" si="124"/>
        <v>-</v>
      </c>
      <c r="EK108" s="1" t="str">
        <f t="shared" si="125"/>
        <v>-</v>
      </c>
      <c r="EL108" s="1" t="str">
        <f t="shared" si="126"/>
        <v>-</v>
      </c>
      <c r="EM108" s="1" t="str">
        <f t="shared" si="127"/>
        <v>-</v>
      </c>
      <c r="EN108" s="1" t="str">
        <f t="shared" si="128"/>
        <v>-</v>
      </c>
      <c r="EO108" s="1" t="str">
        <f t="shared" si="129"/>
        <v>-</v>
      </c>
      <c r="EP108" s="1" t="str">
        <f t="shared" si="130"/>
        <v>-</v>
      </c>
      <c r="EQ108" s="1" t="str">
        <f t="shared" si="131"/>
        <v>-</v>
      </c>
      <c r="ER108" s="1" t="str">
        <f t="shared" si="132"/>
        <v>-</v>
      </c>
      <c r="ES108" s="46" t="str">
        <f t="shared" si="133"/>
        <v>-</v>
      </c>
      <c r="EU108" s="1" t="str">
        <f t="shared" si="134"/>
        <v>-</v>
      </c>
      <c r="EV108" s="1" t="str">
        <f t="shared" si="135"/>
        <v>-</v>
      </c>
      <c r="EW108" s="1" t="str">
        <f t="shared" si="136"/>
        <v>-</v>
      </c>
      <c r="EX108" s="1" t="str">
        <f t="shared" si="137"/>
        <v>-</v>
      </c>
    </row>
    <row r="109" spans="1:154" hidden="1" outlineLevel="1" x14ac:dyDescent="0.25">
      <c r="A109" t="s">
        <v>88</v>
      </c>
      <c r="B109" s="2">
        <v>26</v>
      </c>
      <c r="C109" t="s">
        <v>332</v>
      </c>
      <c r="D109" s="19" t="s">
        <v>465</v>
      </c>
      <c r="E109" s="19" t="s">
        <v>460</v>
      </c>
      <c r="F109" s="30">
        <v>8473.7300340400616</v>
      </c>
      <c r="G109" s="30">
        <v>3568.1472885901007</v>
      </c>
      <c r="H109" s="30">
        <v>4085.3830009804215</v>
      </c>
      <c r="I109" s="30">
        <v>2969.0536843428417</v>
      </c>
      <c r="J109" s="30">
        <v>2722.5011654625364</v>
      </c>
      <c r="K109" s="30">
        <v>2465.7930366910959</v>
      </c>
      <c r="L109" s="30">
        <v>2325.981943231975</v>
      </c>
      <c r="M109" s="30">
        <v>1443.5590414086532</v>
      </c>
      <c r="N109" s="30">
        <v>1766.0743004568262</v>
      </c>
      <c r="O109" s="30">
        <v>2161.8089435813836</v>
      </c>
      <c r="P109" s="30">
        <v>2584.6282422836916</v>
      </c>
      <c r="Q109" s="30">
        <v>3083.0973213666125</v>
      </c>
      <c r="R109" s="30">
        <v>3972.9688382237591</v>
      </c>
      <c r="S109" s="30">
        <v>4063.0850817592395</v>
      </c>
      <c r="T109" s="30">
        <v>2978.220080582807</v>
      </c>
      <c r="U109" s="30">
        <v>5834.0297779972343</v>
      </c>
      <c r="V109" s="30">
        <v>4234.1049514024762</v>
      </c>
      <c r="W109" s="30">
        <v>3439.2850967729414</v>
      </c>
      <c r="X109" s="30">
        <v>3390.1801577635538</v>
      </c>
      <c r="Y109" s="30">
        <v>2890.3598141312732</v>
      </c>
      <c r="Z109" s="30">
        <v>3155.0820716653279</v>
      </c>
      <c r="AA109" s="30">
        <v>3671.4223905687591</v>
      </c>
      <c r="AB109" s="30">
        <v>2876.9294363459044</v>
      </c>
      <c r="AC109" s="30">
        <v>3277.6231753546458</v>
      </c>
      <c r="AD109" s="30">
        <v>3003.013812001152</v>
      </c>
      <c r="AE109" s="30">
        <v>4264.4287099401099</v>
      </c>
      <c r="AF109" s="30">
        <v>3696.0770450561845</v>
      </c>
      <c r="AG109" s="30">
        <v>6539.4211491053211</v>
      </c>
      <c r="AH109" s="30">
        <v>6934.7118310016785</v>
      </c>
      <c r="AI109" s="30">
        <v>6151.8168911256762</v>
      </c>
      <c r="AJ109" s="30">
        <v>6080.6639614971637</v>
      </c>
      <c r="AK109" s="30">
        <v>5050.5860368452113</v>
      </c>
      <c r="AL109" s="30">
        <v>5154.5681923597595</v>
      </c>
      <c r="AM109" s="30">
        <v>4887.3086818085112</v>
      </c>
      <c r="AN109" s="30">
        <v>6027.281179122193</v>
      </c>
      <c r="AO109" s="30">
        <v>7319.1037218837118</v>
      </c>
      <c r="AP109" s="30">
        <v>9397.8548405198781</v>
      </c>
      <c r="AQ109" s="30">
        <v>10591.731717979339</v>
      </c>
      <c r="AR109" s="30">
        <v>10569.298096184932</v>
      </c>
      <c r="AS109" s="30">
        <v>9936.0102364276299</v>
      </c>
      <c r="AT109" s="30">
        <v>9738.2585362188493</v>
      </c>
      <c r="AU109" s="30">
        <v>10890.888450014678</v>
      </c>
      <c r="AV109" s="30">
        <v>9915.7915332331086</v>
      </c>
      <c r="AW109" s="30">
        <v>8895.0841814131272</v>
      </c>
      <c r="AX109" s="30">
        <v>9874.8004982165676</v>
      </c>
      <c r="AY109" s="30">
        <v>9302.3537058989787</v>
      </c>
      <c r="AZ109" s="30">
        <v>9335.4369563945638</v>
      </c>
      <c r="BA109" s="30">
        <v>9978.5927559983793</v>
      </c>
      <c r="BB109" s="50">
        <v>150549</v>
      </c>
      <c r="BC109" s="30">
        <v>149590</v>
      </c>
      <c r="BD109" s="30">
        <v>143474</v>
      </c>
      <c r="BE109" s="30">
        <v>162545</v>
      </c>
      <c r="BF109" s="30">
        <v>154197</v>
      </c>
      <c r="BG109" s="30">
        <v>150275</v>
      </c>
      <c r="BH109" s="30">
        <v>152723</v>
      </c>
      <c r="BI109" s="30">
        <v>159596</v>
      </c>
      <c r="BJ109" s="30">
        <v>168713</v>
      </c>
      <c r="BK109" s="30">
        <v>162700</v>
      </c>
      <c r="BL109" s="30">
        <v>153661</v>
      </c>
      <c r="BM109" s="30">
        <v>148571</v>
      </c>
      <c r="BN109" s="30">
        <v>147508</v>
      </c>
      <c r="BO109" s="30">
        <v>150284</v>
      </c>
      <c r="BP109" s="30">
        <v>153367</v>
      </c>
      <c r="BQ109" s="30">
        <v>151953</v>
      </c>
      <c r="BR109" s="30">
        <v>154617</v>
      </c>
      <c r="BS109" s="30">
        <v>159077</v>
      </c>
      <c r="BT109" s="30">
        <v>159661</v>
      </c>
      <c r="BU109" s="30">
        <v>166461</v>
      </c>
      <c r="BV109" s="30">
        <v>168400</v>
      </c>
      <c r="BW109" s="30">
        <v>169828</v>
      </c>
      <c r="BX109" s="30">
        <v>170874</v>
      </c>
      <c r="BY109" s="30">
        <v>164886</v>
      </c>
      <c r="BZ109" s="30">
        <v>157495</v>
      </c>
      <c r="CA109" s="30">
        <v>156207</v>
      </c>
      <c r="CB109" s="30">
        <v>155524</v>
      </c>
      <c r="CC109" s="30">
        <v>157921</v>
      </c>
      <c r="CD109" s="30">
        <v>161172</v>
      </c>
      <c r="CE109" s="30">
        <v>164346</v>
      </c>
      <c r="CF109" s="30">
        <v>162358</v>
      </c>
      <c r="CG109" s="30">
        <v>167423</v>
      </c>
      <c r="CH109" s="30">
        <v>180390</v>
      </c>
      <c r="CI109" s="30">
        <v>172616</v>
      </c>
      <c r="CJ109" s="30">
        <v>156863</v>
      </c>
      <c r="CK109" s="30">
        <v>153985</v>
      </c>
      <c r="CL109" s="30">
        <v>159059</v>
      </c>
      <c r="CM109" s="30">
        <v>157836</v>
      </c>
      <c r="CN109" s="30">
        <v>164119</v>
      </c>
      <c r="CO109" s="30">
        <v>155494</v>
      </c>
      <c r="CP109" s="30">
        <v>165566</v>
      </c>
      <c r="CQ109" s="30">
        <v>162783</v>
      </c>
      <c r="CR109" s="30">
        <v>164331</v>
      </c>
      <c r="CS109" s="30">
        <v>170209</v>
      </c>
      <c r="CT109" s="30">
        <v>180631</v>
      </c>
      <c r="CU109" s="30">
        <v>179563</v>
      </c>
      <c r="CV109" s="30">
        <v>168645</v>
      </c>
      <c r="CW109" s="30">
        <v>158311</v>
      </c>
      <c r="CX109" s="45">
        <f t="shared" si="86"/>
        <v>5.6285528525862417E-2</v>
      </c>
      <c r="CY109" s="1">
        <f t="shared" si="87"/>
        <v>2.3852846370680532E-2</v>
      </c>
      <c r="CZ109" s="1">
        <f t="shared" si="88"/>
        <v>2.8474727135093615E-2</v>
      </c>
      <c r="DA109" s="1">
        <f t="shared" si="89"/>
        <v>1.8266041307593846E-2</v>
      </c>
      <c r="DB109" s="1">
        <f t="shared" si="90"/>
        <v>1.7655993083280065E-2</v>
      </c>
      <c r="DC109" s="1">
        <f t="shared" si="91"/>
        <v>1.6408537925077998E-2</v>
      </c>
      <c r="DD109" s="1">
        <f t="shared" si="92"/>
        <v>1.5230069755256084E-2</v>
      </c>
      <c r="DE109" s="1">
        <f t="shared" si="93"/>
        <v>9.0450828429826137E-3</v>
      </c>
      <c r="DF109" s="1">
        <f t="shared" si="94"/>
        <v>1.0467920672721285E-2</v>
      </c>
      <c r="DG109" s="1">
        <f t="shared" si="95"/>
        <v>1.3287086315804447E-2</v>
      </c>
      <c r="DH109" s="1">
        <f t="shared" si="96"/>
        <v>1.6820326838193761E-2</v>
      </c>
      <c r="DI109" s="1">
        <f t="shared" si="97"/>
        <v>2.0751676446726566E-2</v>
      </c>
      <c r="DJ109" s="1">
        <f t="shared" si="98"/>
        <v>2.6933921131218369E-2</v>
      </c>
      <c r="DK109" s="1">
        <f t="shared" si="99"/>
        <v>2.7036045631998348E-2</v>
      </c>
      <c r="DL109" s="1">
        <f t="shared" si="100"/>
        <v>1.9418910721229515E-2</v>
      </c>
      <c r="DM109" s="1">
        <f t="shared" si="101"/>
        <v>3.8393646574909575E-2</v>
      </c>
      <c r="DN109" s="1">
        <f t="shared" si="102"/>
        <v>2.7384472285728451E-2</v>
      </c>
      <c r="DO109" s="1">
        <f t="shared" si="103"/>
        <v>2.1620253693324248E-2</v>
      </c>
      <c r="DP109" s="1">
        <f t="shared" si="104"/>
        <v>2.1233614707183057E-2</v>
      </c>
      <c r="DQ109" s="1">
        <f t="shared" si="105"/>
        <v>1.7363585549355545E-2</v>
      </c>
      <c r="DR109" s="1">
        <f t="shared" si="106"/>
        <v>1.8735641755732352E-2</v>
      </c>
      <c r="DS109" s="1">
        <f t="shared" si="107"/>
        <v>2.1618475107572126E-2</v>
      </c>
      <c r="DT109" s="1">
        <f t="shared" si="108"/>
        <v>1.6836554632921944E-2</v>
      </c>
      <c r="DU109" s="1">
        <f t="shared" si="109"/>
        <v>1.9878116852580847E-2</v>
      </c>
      <c r="DV109" s="1">
        <f t="shared" si="110"/>
        <v>1.9067359674917628E-2</v>
      </c>
      <c r="DW109" s="1">
        <f t="shared" si="111"/>
        <v>2.7299856664170685E-2</v>
      </c>
      <c r="DX109" s="1">
        <f t="shared" si="112"/>
        <v>2.3765316253801242E-2</v>
      </c>
      <c r="DY109" s="1">
        <f t="shared" si="113"/>
        <v>4.1409446173120236E-2</v>
      </c>
      <c r="DZ109" s="1">
        <f t="shared" si="114"/>
        <v>4.3026777796401849E-2</v>
      </c>
      <c r="EA109" s="1">
        <f t="shared" si="115"/>
        <v>3.7432105990566705E-2</v>
      </c>
      <c r="EB109" s="1">
        <f t="shared" si="116"/>
        <v>3.7452197991458158E-2</v>
      </c>
      <c r="EC109" s="1">
        <f t="shared" si="117"/>
        <v>3.0166620099061726E-2</v>
      </c>
      <c r="ED109" s="1">
        <f t="shared" si="118"/>
        <v>2.8574578371083539E-2</v>
      </c>
      <c r="EE109" s="1">
        <f t="shared" si="119"/>
        <v>2.831318465153005E-2</v>
      </c>
      <c r="EF109" s="1">
        <f t="shared" si="120"/>
        <v>3.8423855078139481E-2</v>
      </c>
      <c r="EG109" s="1">
        <f t="shared" si="121"/>
        <v>4.7531277214557986E-2</v>
      </c>
      <c r="EH109" s="1">
        <f t="shared" si="122"/>
        <v>5.9084081004657882E-2</v>
      </c>
      <c r="EI109" s="1">
        <f t="shared" si="123"/>
        <v>6.710593095351719E-2</v>
      </c>
      <c r="EJ109" s="1">
        <f t="shared" si="124"/>
        <v>6.440021019007508E-2</v>
      </c>
      <c r="EK109" s="1">
        <f t="shared" si="125"/>
        <v>6.3899637519310257E-2</v>
      </c>
      <c r="EL109" s="1">
        <f t="shared" si="126"/>
        <v>5.8817985191517881E-2</v>
      </c>
      <c r="EM109" s="1">
        <f t="shared" si="127"/>
        <v>6.6904335526527206E-2</v>
      </c>
      <c r="EN109" s="1">
        <f t="shared" si="128"/>
        <v>6.0340358990288556E-2</v>
      </c>
      <c r="EO109" s="1">
        <f t="shared" si="129"/>
        <v>5.2259775813341992E-2</v>
      </c>
      <c r="EP109" s="1">
        <f t="shared" si="130"/>
        <v>5.4668359795475678E-2</v>
      </c>
      <c r="EQ109" s="1">
        <f t="shared" si="131"/>
        <v>5.1805515088848918E-2</v>
      </c>
      <c r="ER109" s="1">
        <f t="shared" si="132"/>
        <v>5.5355551343915108E-2</v>
      </c>
      <c r="ES109" s="46">
        <f t="shared" si="133"/>
        <v>6.3031581861010155E-2</v>
      </c>
      <c r="EU109" s="1">
        <f t="shared" si="134"/>
        <v>2.0278939823373445E-2</v>
      </c>
      <c r="EV109" s="1">
        <f t="shared" si="135"/>
        <v>2.284048485826605E-2</v>
      </c>
      <c r="EW109" s="1">
        <f t="shared" si="136"/>
        <v>3.3452695479497856E-2</v>
      </c>
      <c r="EX109" s="1">
        <f t="shared" si="137"/>
        <v>5.961404462542292E-2</v>
      </c>
    </row>
    <row r="110" spans="1:154" hidden="1" outlineLevel="1" x14ac:dyDescent="0.25">
      <c r="A110" t="s">
        <v>89</v>
      </c>
      <c r="B110" s="2">
        <v>4</v>
      </c>
      <c r="C110" t="s">
        <v>333</v>
      </c>
      <c r="D110" s="19" t="s">
        <v>465</v>
      </c>
      <c r="E110" s="19" t="s">
        <v>461</v>
      </c>
      <c r="F110" s="30" t="s">
        <v>25</v>
      </c>
      <c r="G110" s="30" t="s">
        <v>25</v>
      </c>
      <c r="H110" s="30" t="s">
        <v>25</v>
      </c>
      <c r="I110" s="30" t="s">
        <v>25</v>
      </c>
      <c r="J110" s="30" t="s">
        <v>25</v>
      </c>
      <c r="K110" s="30" t="s">
        <v>25</v>
      </c>
      <c r="L110" s="30" t="s">
        <v>25</v>
      </c>
      <c r="M110" s="30" t="s">
        <v>25</v>
      </c>
      <c r="N110" s="30" t="s">
        <v>25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0">
        <v>0</v>
      </c>
      <c r="AG110" s="30">
        <v>0</v>
      </c>
      <c r="AH110" s="30">
        <v>0</v>
      </c>
      <c r="AI110" s="30">
        <v>0</v>
      </c>
      <c r="AJ110" s="30">
        <v>0</v>
      </c>
      <c r="AK110" s="30">
        <v>0</v>
      </c>
      <c r="AL110" s="30">
        <v>0</v>
      </c>
      <c r="AM110" s="30">
        <v>0</v>
      </c>
      <c r="AN110" s="30">
        <v>0</v>
      </c>
      <c r="AO110" s="30">
        <v>0</v>
      </c>
      <c r="AP110" s="30">
        <v>0</v>
      </c>
      <c r="AQ110" s="30">
        <v>0</v>
      </c>
      <c r="AR110" s="30">
        <v>0</v>
      </c>
      <c r="AS110" s="30">
        <v>0</v>
      </c>
      <c r="AT110" s="30">
        <v>0</v>
      </c>
      <c r="AU110" s="30">
        <v>0</v>
      </c>
      <c r="AV110" s="30">
        <v>0</v>
      </c>
      <c r="AW110" s="30">
        <v>0</v>
      </c>
      <c r="AX110" s="30">
        <v>0</v>
      </c>
      <c r="AY110" s="30">
        <v>0</v>
      </c>
      <c r="AZ110" s="30">
        <v>0</v>
      </c>
      <c r="BA110" s="30">
        <v>0</v>
      </c>
      <c r="BB110" s="50">
        <v>0</v>
      </c>
      <c r="BC110" s="30">
        <v>0</v>
      </c>
      <c r="BD110" s="30">
        <v>0</v>
      </c>
      <c r="BE110" s="30">
        <v>0</v>
      </c>
      <c r="BF110" s="30">
        <v>0</v>
      </c>
      <c r="BG110" s="30">
        <v>0</v>
      </c>
      <c r="BH110" s="30">
        <v>0</v>
      </c>
      <c r="BI110" s="30">
        <v>0</v>
      </c>
      <c r="BJ110" s="30">
        <v>0</v>
      </c>
      <c r="BK110" s="30">
        <v>0</v>
      </c>
      <c r="BL110" s="30">
        <v>0</v>
      </c>
      <c r="BM110" s="30">
        <v>0</v>
      </c>
      <c r="BN110" s="30">
        <v>0</v>
      </c>
      <c r="BO110" s="30">
        <v>0</v>
      </c>
      <c r="BP110" s="30">
        <v>0</v>
      </c>
      <c r="BQ110" s="30">
        <v>0</v>
      </c>
      <c r="BR110" s="30">
        <v>0</v>
      </c>
      <c r="BS110" s="30">
        <v>0</v>
      </c>
      <c r="BT110" s="30">
        <v>0</v>
      </c>
      <c r="BU110" s="30">
        <v>0</v>
      </c>
      <c r="BV110" s="30">
        <v>0</v>
      </c>
      <c r="BW110" s="30">
        <v>0</v>
      </c>
      <c r="BX110" s="30">
        <v>0</v>
      </c>
      <c r="BY110" s="30">
        <v>0</v>
      </c>
      <c r="BZ110" s="30">
        <v>0</v>
      </c>
      <c r="CA110" s="30">
        <v>0</v>
      </c>
      <c r="CB110" s="30">
        <v>0</v>
      </c>
      <c r="CC110" s="30">
        <v>0</v>
      </c>
      <c r="CD110" s="30">
        <v>0</v>
      </c>
      <c r="CE110" s="30">
        <v>0</v>
      </c>
      <c r="CF110" s="30">
        <v>0</v>
      </c>
      <c r="CG110" s="30">
        <v>0</v>
      </c>
      <c r="CH110" s="30">
        <v>0</v>
      </c>
      <c r="CI110" s="30">
        <v>0</v>
      </c>
      <c r="CJ110" s="30">
        <v>0</v>
      </c>
      <c r="CK110" s="30">
        <v>0</v>
      </c>
      <c r="CL110" s="30">
        <v>0</v>
      </c>
      <c r="CM110" s="30">
        <v>0</v>
      </c>
      <c r="CN110" s="30">
        <v>0</v>
      </c>
      <c r="CO110" s="30">
        <v>0</v>
      </c>
      <c r="CP110" s="30">
        <v>0</v>
      </c>
      <c r="CQ110" s="30">
        <v>0</v>
      </c>
      <c r="CR110" s="30">
        <v>0</v>
      </c>
      <c r="CS110" s="30">
        <v>0</v>
      </c>
      <c r="CT110" s="30">
        <v>0</v>
      </c>
      <c r="CU110" s="30">
        <v>0</v>
      </c>
      <c r="CV110" s="30">
        <v>0</v>
      </c>
      <c r="CW110" s="30">
        <v>0</v>
      </c>
      <c r="CX110" s="45" t="str">
        <f t="shared" si="86"/>
        <v>-</v>
      </c>
      <c r="CY110" s="1" t="str">
        <f t="shared" si="87"/>
        <v>-</v>
      </c>
      <c r="CZ110" s="1" t="str">
        <f t="shared" si="88"/>
        <v>-</v>
      </c>
      <c r="DA110" s="1" t="str">
        <f t="shared" si="89"/>
        <v>-</v>
      </c>
      <c r="DB110" s="1" t="str">
        <f t="shared" si="90"/>
        <v>-</v>
      </c>
      <c r="DC110" s="1" t="str">
        <f t="shared" si="91"/>
        <v>-</v>
      </c>
      <c r="DD110" s="1" t="str">
        <f t="shared" si="92"/>
        <v>-</v>
      </c>
      <c r="DE110" s="1" t="str">
        <f t="shared" si="93"/>
        <v>-</v>
      </c>
      <c r="DF110" s="1" t="str">
        <f t="shared" si="94"/>
        <v>-</v>
      </c>
      <c r="DG110" s="1" t="str">
        <f t="shared" si="95"/>
        <v>-</v>
      </c>
      <c r="DH110" s="1" t="str">
        <f t="shared" si="96"/>
        <v>-</v>
      </c>
      <c r="DI110" s="1" t="str">
        <f t="shared" si="97"/>
        <v>-</v>
      </c>
      <c r="DJ110" s="1" t="str">
        <f t="shared" si="98"/>
        <v>-</v>
      </c>
      <c r="DK110" s="1" t="str">
        <f t="shared" si="99"/>
        <v>-</v>
      </c>
      <c r="DL110" s="1" t="str">
        <f t="shared" si="100"/>
        <v>-</v>
      </c>
      <c r="DM110" s="1" t="str">
        <f t="shared" si="101"/>
        <v>-</v>
      </c>
      <c r="DN110" s="1" t="str">
        <f t="shared" si="102"/>
        <v>-</v>
      </c>
      <c r="DO110" s="1" t="str">
        <f t="shared" si="103"/>
        <v>-</v>
      </c>
      <c r="DP110" s="1" t="str">
        <f t="shared" si="104"/>
        <v>-</v>
      </c>
      <c r="DQ110" s="1" t="str">
        <f t="shared" si="105"/>
        <v>-</v>
      </c>
      <c r="DR110" s="1" t="str">
        <f t="shared" si="106"/>
        <v>-</v>
      </c>
      <c r="DS110" s="1" t="str">
        <f t="shared" si="107"/>
        <v>-</v>
      </c>
      <c r="DT110" s="1" t="str">
        <f t="shared" si="108"/>
        <v>-</v>
      </c>
      <c r="DU110" s="1" t="str">
        <f t="shared" si="109"/>
        <v>-</v>
      </c>
      <c r="DV110" s="1" t="str">
        <f t="shared" si="110"/>
        <v>-</v>
      </c>
      <c r="DW110" s="1" t="str">
        <f t="shared" si="111"/>
        <v>-</v>
      </c>
      <c r="DX110" s="1" t="str">
        <f t="shared" si="112"/>
        <v>-</v>
      </c>
      <c r="DY110" s="1" t="str">
        <f t="shared" si="113"/>
        <v>-</v>
      </c>
      <c r="DZ110" s="1" t="str">
        <f t="shared" si="114"/>
        <v>-</v>
      </c>
      <c r="EA110" s="1" t="str">
        <f t="shared" si="115"/>
        <v>-</v>
      </c>
      <c r="EB110" s="1" t="str">
        <f t="shared" si="116"/>
        <v>-</v>
      </c>
      <c r="EC110" s="1" t="str">
        <f t="shared" si="117"/>
        <v>-</v>
      </c>
      <c r="ED110" s="1" t="str">
        <f t="shared" si="118"/>
        <v>-</v>
      </c>
      <c r="EE110" s="1" t="str">
        <f t="shared" si="119"/>
        <v>-</v>
      </c>
      <c r="EF110" s="1" t="str">
        <f t="shared" si="120"/>
        <v>-</v>
      </c>
      <c r="EG110" s="1" t="str">
        <f t="shared" si="121"/>
        <v>-</v>
      </c>
      <c r="EH110" s="1" t="str">
        <f t="shared" si="122"/>
        <v>-</v>
      </c>
      <c r="EI110" s="1" t="str">
        <f t="shared" si="123"/>
        <v>-</v>
      </c>
      <c r="EJ110" s="1" t="str">
        <f t="shared" si="124"/>
        <v>-</v>
      </c>
      <c r="EK110" s="1" t="str">
        <f t="shared" si="125"/>
        <v>-</v>
      </c>
      <c r="EL110" s="1" t="str">
        <f t="shared" si="126"/>
        <v>-</v>
      </c>
      <c r="EM110" s="1" t="str">
        <f t="shared" si="127"/>
        <v>-</v>
      </c>
      <c r="EN110" s="1" t="str">
        <f t="shared" si="128"/>
        <v>-</v>
      </c>
      <c r="EO110" s="1" t="str">
        <f t="shared" si="129"/>
        <v>-</v>
      </c>
      <c r="EP110" s="1" t="str">
        <f t="shared" si="130"/>
        <v>-</v>
      </c>
      <c r="EQ110" s="1" t="str">
        <f t="shared" si="131"/>
        <v>-</v>
      </c>
      <c r="ER110" s="1" t="str">
        <f t="shared" si="132"/>
        <v>-</v>
      </c>
      <c r="ES110" s="46" t="str">
        <f t="shared" si="133"/>
        <v>-</v>
      </c>
      <c r="EU110" s="1" t="str">
        <f t="shared" si="134"/>
        <v>-</v>
      </c>
      <c r="EV110" s="1" t="str">
        <f t="shared" si="135"/>
        <v>-</v>
      </c>
      <c r="EW110" s="1" t="str">
        <f t="shared" si="136"/>
        <v>-</v>
      </c>
      <c r="EX110" s="1" t="str">
        <f t="shared" si="137"/>
        <v>-</v>
      </c>
    </row>
    <row r="111" spans="1:154" hidden="1" outlineLevel="1" x14ac:dyDescent="0.25">
      <c r="A111" t="s">
        <v>90</v>
      </c>
      <c r="B111" s="2">
        <v>105</v>
      </c>
      <c r="C111" t="s">
        <v>334</v>
      </c>
      <c r="D111" s="19" t="s">
        <v>465</v>
      </c>
      <c r="E111" s="19" t="s">
        <v>460</v>
      </c>
      <c r="F111" s="30" t="s">
        <v>25</v>
      </c>
      <c r="G111" s="30" t="s">
        <v>25</v>
      </c>
      <c r="H111" s="30" t="s">
        <v>25</v>
      </c>
      <c r="I111" s="30" t="s">
        <v>25</v>
      </c>
      <c r="J111" s="30" t="s">
        <v>25</v>
      </c>
      <c r="K111" s="30" t="s">
        <v>25</v>
      </c>
      <c r="L111" s="30" t="s">
        <v>25</v>
      </c>
      <c r="M111" s="30" t="s">
        <v>25</v>
      </c>
      <c r="N111" s="30" t="s">
        <v>25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  <c r="U111" s="30">
        <v>0</v>
      </c>
      <c r="V111" s="30">
        <v>0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0</v>
      </c>
      <c r="AD111" s="30">
        <v>0</v>
      </c>
      <c r="AE111" s="30">
        <v>0</v>
      </c>
      <c r="AF111" s="30">
        <v>0</v>
      </c>
      <c r="AG111" s="30">
        <v>0</v>
      </c>
      <c r="AH111" s="30">
        <v>0</v>
      </c>
      <c r="AI111" s="30">
        <v>0</v>
      </c>
      <c r="AJ111" s="30">
        <v>0</v>
      </c>
      <c r="AK111" s="30">
        <v>0</v>
      </c>
      <c r="AL111" s="30">
        <v>0</v>
      </c>
      <c r="AM111" s="30">
        <v>0</v>
      </c>
      <c r="AN111" s="30">
        <v>0</v>
      </c>
      <c r="AO111" s="30">
        <v>0</v>
      </c>
      <c r="AP111" s="30">
        <v>0</v>
      </c>
      <c r="AQ111" s="30">
        <v>0</v>
      </c>
      <c r="AR111" s="30">
        <v>0</v>
      </c>
      <c r="AS111" s="30">
        <v>0</v>
      </c>
      <c r="AT111" s="30">
        <v>0</v>
      </c>
      <c r="AU111" s="30">
        <v>0</v>
      </c>
      <c r="AV111" s="30">
        <v>0</v>
      </c>
      <c r="AW111" s="30">
        <v>0</v>
      </c>
      <c r="AX111" s="30">
        <v>0</v>
      </c>
      <c r="AY111" s="30">
        <v>0</v>
      </c>
      <c r="AZ111" s="30">
        <v>0</v>
      </c>
      <c r="BA111" s="30">
        <v>0</v>
      </c>
      <c r="BB111" s="50">
        <v>0</v>
      </c>
      <c r="BC111" s="30">
        <v>0</v>
      </c>
      <c r="BD111" s="30">
        <v>0</v>
      </c>
      <c r="BE111" s="30">
        <v>0</v>
      </c>
      <c r="BF111" s="30">
        <v>0</v>
      </c>
      <c r="BG111" s="30">
        <v>0</v>
      </c>
      <c r="BH111" s="30">
        <v>0</v>
      </c>
      <c r="BI111" s="30">
        <v>0</v>
      </c>
      <c r="BJ111" s="30">
        <v>0</v>
      </c>
      <c r="BK111" s="30">
        <v>0</v>
      </c>
      <c r="BL111" s="30">
        <v>0</v>
      </c>
      <c r="BM111" s="30">
        <v>0</v>
      </c>
      <c r="BN111" s="30">
        <v>0</v>
      </c>
      <c r="BO111" s="30">
        <v>0</v>
      </c>
      <c r="BP111" s="30">
        <v>0</v>
      </c>
      <c r="BQ111" s="30">
        <v>0</v>
      </c>
      <c r="BR111" s="30">
        <v>0</v>
      </c>
      <c r="BS111" s="30">
        <v>0</v>
      </c>
      <c r="BT111" s="30">
        <v>0</v>
      </c>
      <c r="BU111" s="30">
        <v>0</v>
      </c>
      <c r="BV111" s="30">
        <v>0</v>
      </c>
      <c r="BW111" s="30">
        <v>0</v>
      </c>
      <c r="BX111" s="30">
        <v>0</v>
      </c>
      <c r="BY111" s="30">
        <v>0</v>
      </c>
      <c r="BZ111" s="30">
        <v>0</v>
      </c>
      <c r="CA111" s="30">
        <v>0</v>
      </c>
      <c r="CB111" s="30">
        <v>0</v>
      </c>
      <c r="CC111" s="30">
        <v>0</v>
      </c>
      <c r="CD111" s="30">
        <v>0</v>
      </c>
      <c r="CE111" s="30">
        <v>0</v>
      </c>
      <c r="CF111" s="30">
        <v>0</v>
      </c>
      <c r="CG111" s="30">
        <v>0</v>
      </c>
      <c r="CH111" s="30">
        <v>0</v>
      </c>
      <c r="CI111" s="30">
        <v>0</v>
      </c>
      <c r="CJ111" s="30">
        <v>0</v>
      </c>
      <c r="CK111" s="30">
        <v>0</v>
      </c>
      <c r="CL111" s="30">
        <v>0</v>
      </c>
      <c r="CM111" s="30">
        <v>0</v>
      </c>
      <c r="CN111" s="30">
        <v>0</v>
      </c>
      <c r="CO111" s="30">
        <v>0</v>
      </c>
      <c r="CP111" s="30">
        <v>0</v>
      </c>
      <c r="CQ111" s="30">
        <v>0</v>
      </c>
      <c r="CR111" s="30">
        <v>0</v>
      </c>
      <c r="CS111" s="30">
        <v>0</v>
      </c>
      <c r="CT111" s="30">
        <v>0</v>
      </c>
      <c r="CU111" s="30">
        <v>0</v>
      </c>
      <c r="CV111" s="30">
        <v>0</v>
      </c>
      <c r="CW111" s="30">
        <v>0</v>
      </c>
      <c r="CX111" s="45" t="str">
        <f t="shared" si="86"/>
        <v>-</v>
      </c>
      <c r="CY111" s="1" t="str">
        <f t="shared" si="87"/>
        <v>-</v>
      </c>
      <c r="CZ111" s="1" t="str">
        <f t="shared" si="88"/>
        <v>-</v>
      </c>
      <c r="DA111" s="1" t="str">
        <f t="shared" si="89"/>
        <v>-</v>
      </c>
      <c r="DB111" s="1" t="str">
        <f t="shared" si="90"/>
        <v>-</v>
      </c>
      <c r="DC111" s="1" t="str">
        <f t="shared" si="91"/>
        <v>-</v>
      </c>
      <c r="DD111" s="1" t="str">
        <f t="shared" si="92"/>
        <v>-</v>
      </c>
      <c r="DE111" s="1" t="str">
        <f t="shared" si="93"/>
        <v>-</v>
      </c>
      <c r="DF111" s="1" t="str">
        <f t="shared" si="94"/>
        <v>-</v>
      </c>
      <c r="DG111" s="1" t="str">
        <f t="shared" si="95"/>
        <v>-</v>
      </c>
      <c r="DH111" s="1" t="str">
        <f t="shared" si="96"/>
        <v>-</v>
      </c>
      <c r="DI111" s="1" t="str">
        <f t="shared" si="97"/>
        <v>-</v>
      </c>
      <c r="DJ111" s="1" t="str">
        <f t="shared" si="98"/>
        <v>-</v>
      </c>
      <c r="DK111" s="1" t="str">
        <f t="shared" si="99"/>
        <v>-</v>
      </c>
      <c r="DL111" s="1" t="str">
        <f t="shared" si="100"/>
        <v>-</v>
      </c>
      <c r="DM111" s="1" t="str">
        <f t="shared" si="101"/>
        <v>-</v>
      </c>
      <c r="DN111" s="1" t="str">
        <f t="shared" si="102"/>
        <v>-</v>
      </c>
      <c r="DO111" s="1" t="str">
        <f t="shared" si="103"/>
        <v>-</v>
      </c>
      <c r="DP111" s="1" t="str">
        <f t="shared" si="104"/>
        <v>-</v>
      </c>
      <c r="DQ111" s="1" t="str">
        <f t="shared" si="105"/>
        <v>-</v>
      </c>
      <c r="DR111" s="1" t="str">
        <f t="shared" si="106"/>
        <v>-</v>
      </c>
      <c r="DS111" s="1" t="str">
        <f t="shared" si="107"/>
        <v>-</v>
      </c>
      <c r="DT111" s="1" t="str">
        <f t="shared" si="108"/>
        <v>-</v>
      </c>
      <c r="DU111" s="1" t="str">
        <f t="shared" si="109"/>
        <v>-</v>
      </c>
      <c r="DV111" s="1" t="str">
        <f t="shared" si="110"/>
        <v>-</v>
      </c>
      <c r="DW111" s="1" t="str">
        <f t="shared" si="111"/>
        <v>-</v>
      </c>
      <c r="DX111" s="1" t="str">
        <f t="shared" si="112"/>
        <v>-</v>
      </c>
      <c r="DY111" s="1" t="str">
        <f t="shared" si="113"/>
        <v>-</v>
      </c>
      <c r="DZ111" s="1" t="str">
        <f t="shared" si="114"/>
        <v>-</v>
      </c>
      <c r="EA111" s="1" t="str">
        <f t="shared" si="115"/>
        <v>-</v>
      </c>
      <c r="EB111" s="1" t="str">
        <f t="shared" si="116"/>
        <v>-</v>
      </c>
      <c r="EC111" s="1" t="str">
        <f t="shared" si="117"/>
        <v>-</v>
      </c>
      <c r="ED111" s="1" t="str">
        <f t="shared" si="118"/>
        <v>-</v>
      </c>
      <c r="EE111" s="1" t="str">
        <f t="shared" si="119"/>
        <v>-</v>
      </c>
      <c r="EF111" s="1" t="str">
        <f t="shared" si="120"/>
        <v>-</v>
      </c>
      <c r="EG111" s="1" t="str">
        <f t="shared" si="121"/>
        <v>-</v>
      </c>
      <c r="EH111" s="1" t="str">
        <f t="shared" si="122"/>
        <v>-</v>
      </c>
      <c r="EI111" s="1" t="str">
        <f t="shared" si="123"/>
        <v>-</v>
      </c>
      <c r="EJ111" s="1" t="str">
        <f t="shared" si="124"/>
        <v>-</v>
      </c>
      <c r="EK111" s="1" t="str">
        <f t="shared" si="125"/>
        <v>-</v>
      </c>
      <c r="EL111" s="1" t="str">
        <f t="shared" si="126"/>
        <v>-</v>
      </c>
      <c r="EM111" s="1" t="str">
        <f t="shared" si="127"/>
        <v>-</v>
      </c>
      <c r="EN111" s="1" t="str">
        <f t="shared" si="128"/>
        <v>-</v>
      </c>
      <c r="EO111" s="1" t="str">
        <f t="shared" si="129"/>
        <v>-</v>
      </c>
      <c r="EP111" s="1" t="str">
        <f t="shared" si="130"/>
        <v>-</v>
      </c>
      <c r="EQ111" s="1" t="str">
        <f t="shared" si="131"/>
        <v>-</v>
      </c>
      <c r="ER111" s="1" t="str">
        <f t="shared" si="132"/>
        <v>-</v>
      </c>
      <c r="ES111" s="46" t="str">
        <f t="shared" si="133"/>
        <v>-</v>
      </c>
      <c r="EU111" s="1" t="str">
        <f t="shared" si="134"/>
        <v>-</v>
      </c>
      <c r="EV111" s="1" t="str">
        <f t="shared" si="135"/>
        <v>-</v>
      </c>
      <c r="EW111" s="1" t="str">
        <f t="shared" si="136"/>
        <v>-</v>
      </c>
      <c r="EX111" s="1" t="str">
        <f t="shared" si="137"/>
        <v>-</v>
      </c>
    </row>
    <row r="112" spans="1:154" hidden="1" outlineLevel="1" x14ac:dyDescent="0.25">
      <c r="A112" t="s">
        <v>91</v>
      </c>
      <c r="B112" s="2">
        <v>27</v>
      </c>
      <c r="C112" t="s">
        <v>335</v>
      </c>
      <c r="D112" s="19" t="s">
        <v>465</v>
      </c>
      <c r="E112" s="19" t="s">
        <v>462</v>
      </c>
      <c r="F112" s="30">
        <v>9128.6148776588907</v>
      </c>
      <c r="G112" s="30">
        <v>10633.012675479355</v>
      </c>
      <c r="H112" s="30">
        <v>10228.92476030193</v>
      </c>
      <c r="I112" s="30">
        <v>12304.753629184204</v>
      </c>
      <c r="J112" s="30">
        <v>12105.970048521434</v>
      </c>
      <c r="K112" s="30">
        <v>11002.411819062523</v>
      </c>
      <c r="L112" s="30">
        <v>9860.0269182293796</v>
      </c>
      <c r="M112" s="30">
        <v>8225.0896892840774</v>
      </c>
      <c r="N112" s="30">
        <v>8118.3163423126325</v>
      </c>
      <c r="O112" s="30">
        <v>8074.1626650267372</v>
      </c>
      <c r="P112" s="30">
        <v>8627.0090648421829</v>
      </c>
      <c r="Q112" s="30">
        <v>8340.9362301966212</v>
      </c>
      <c r="R112" s="30">
        <v>9854.8443598112299</v>
      </c>
      <c r="S112" s="30">
        <v>11719.254289409044</v>
      </c>
      <c r="T112" s="30">
        <v>9251.7197295437381</v>
      </c>
      <c r="U112" s="30">
        <v>10663.858257372221</v>
      </c>
      <c r="V112" s="30">
        <v>9390.1374714361355</v>
      </c>
      <c r="W112" s="30">
        <v>9312.6938424962646</v>
      </c>
      <c r="X112" s="30">
        <v>8608.1140575039808</v>
      </c>
      <c r="Y112" s="30">
        <v>8637.5577416960732</v>
      </c>
      <c r="Z112" s="30">
        <v>8939.8851279487189</v>
      </c>
      <c r="AA112" s="30">
        <v>8738.727129085486</v>
      </c>
      <c r="AB112" s="30">
        <v>8980.3878563814378</v>
      </c>
      <c r="AC112" s="30">
        <v>9611.1870750566159</v>
      </c>
      <c r="AD112" s="30">
        <v>10492.131165449791</v>
      </c>
      <c r="AE112" s="30">
        <v>10672.52113099527</v>
      </c>
      <c r="AF112" s="30">
        <v>9463.4700596294151</v>
      </c>
      <c r="AG112" s="30">
        <v>10922.218153735072</v>
      </c>
      <c r="AH112" s="30">
        <v>10150.588692495279</v>
      </c>
      <c r="AI112" s="30">
        <v>9698.6951496177444</v>
      </c>
      <c r="AJ112" s="30">
        <v>8584.8463517530672</v>
      </c>
      <c r="AK112" s="30">
        <v>8775.8163270004025</v>
      </c>
      <c r="AL112" s="30">
        <v>9164.6313853177799</v>
      </c>
      <c r="AM112" s="30">
        <v>8636.9987807961879</v>
      </c>
      <c r="AN112" s="30">
        <v>9018.2109106644111</v>
      </c>
      <c r="AO112" s="30">
        <v>12275.522362527639</v>
      </c>
      <c r="AP112" s="30">
        <v>10275.678098275175</v>
      </c>
      <c r="AQ112" s="30">
        <v>11756.654632879196</v>
      </c>
      <c r="AR112" s="30">
        <v>10767.924013818734</v>
      </c>
      <c r="AS112" s="30">
        <v>10750.850127216081</v>
      </c>
      <c r="AT112" s="30">
        <v>10986.337640298376</v>
      </c>
      <c r="AU112" s="30">
        <v>9800.0145023881414</v>
      </c>
      <c r="AV112" s="30">
        <v>9383.3989696043009</v>
      </c>
      <c r="AW112" s="30">
        <v>9117.4541339889547</v>
      </c>
      <c r="AX112" s="30">
        <v>9816.5638185011867</v>
      </c>
      <c r="AY112" s="30">
        <v>9697.5163641891504</v>
      </c>
      <c r="AZ112" s="30">
        <v>10246.538824750274</v>
      </c>
      <c r="BA112" s="30">
        <v>10873.155758309538</v>
      </c>
      <c r="BB112" s="50">
        <v>64824</v>
      </c>
      <c r="BC112" s="30">
        <v>63044</v>
      </c>
      <c r="BD112" s="30">
        <v>66472</v>
      </c>
      <c r="BE112" s="30">
        <v>75162</v>
      </c>
      <c r="BF112" s="30">
        <v>79810</v>
      </c>
      <c r="BG112" s="30">
        <v>83952</v>
      </c>
      <c r="BH112" s="30">
        <v>91034</v>
      </c>
      <c r="BI112" s="30">
        <v>96966</v>
      </c>
      <c r="BJ112" s="30">
        <v>104486</v>
      </c>
      <c r="BK112" s="30">
        <v>102084</v>
      </c>
      <c r="BL112" s="30">
        <v>97201</v>
      </c>
      <c r="BM112" s="30">
        <v>93128</v>
      </c>
      <c r="BN112" s="30">
        <v>90046</v>
      </c>
      <c r="BO112" s="30">
        <v>92078</v>
      </c>
      <c r="BP112" s="30">
        <v>96517</v>
      </c>
      <c r="BQ112" s="30">
        <v>94945</v>
      </c>
      <c r="BR112" s="30">
        <v>100381</v>
      </c>
      <c r="BS112" s="30">
        <v>103258</v>
      </c>
      <c r="BT112" s="30">
        <v>102353</v>
      </c>
      <c r="BU112" s="30">
        <v>110037</v>
      </c>
      <c r="BV112" s="30">
        <v>110298</v>
      </c>
      <c r="BW112" s="30">
        <v>111557</v>
      </c>
      <c r="BX112" s="30">
        <v>115164</v>
      </c>
      <c r="BY112" s="30">
        <v>118635</v>
      </c>
      <c r="BZ112" s="30">
        <v>113668</v>
      </c>
      <c r="CA112" s="30">
        <v>112691</v>
      </c>
      <c r="CB112" s="30">
        <v>111473</v>
      </c>
      <c r="CC112" s="30">
        <v>112497</v>
      </c>
      <c r="CD112" s="30">
        <v>118834</v>
      </c>
      <c r="CE112" s="30">
        <v>123697</v>
      </c>
      <c r="CF112" s="30">
        <v>121661</v>
      </c>
      <c r="CG112" s="30">
        <v>127259</v>
      </c>
      <c r="CH112" s="30">
        <v>133982</v>
      </c>
      <c r="CI112" s="30">
        <v>117803</v>
      </c>
      <c r="CJ112" s="30">
        <v>103875</v>
      </c>
      <c r="CK112" s="30">
        <v>104574</v>
      </c>
      <c r="CL112" s="30">
        <v>111393</v>
      </c>
      <c r="CM112" s="30">
        <v>110235</v>
      </c>
      <c r="CN112" s="30">
        <v>117664</v>
      </c>
      <c r="CO112" s="30">
        <v>108867</v>
      </c>
      <c r="CP112" s="30">
        <v>117737</v>
      </c>
      <c r="CQ112" s="30">
        <v>115799</v>
      </c>
      <c r="CR112" s="30">
        <v>116462</v>
      </c>
      <c r="CS112" s="30">
        <v>120859</v>
      </c>
      <c r="CT112" s="30">
        <v>131106</v>
      </c>
      <c r="CU112" s="30">
        <v>129293</v>
      </c>
      <c r="CV112" s="30">
        <v>120195</v>
      </c>
      <c r="CW112" s="30">
        <v>108858</v>
      </c>
      <c r="CX112" s="45">
        <f t="shared" si="86"/>
        <v>0.14082153026130587</v>
      </c>
      <c r="CY112" s="1">
        <f t="shared" si="87"/>
        <v>0.16866018456124857</v>
      </c>
      <c r="CZ112" s="1">
        <f t="shared" si="88"/>
        <v>0.15388321037883515</v>
      </c>
      <c r="DA112" s="1">
        <f t="shared" si="89"/>
        <v>0.16370976862223205</v>
      </c>
      <c r="DB112" s="1">
        <f t="shared" si="90"/>
        <v>0.1516848771898438</v>
      </c>
      <c r="DC112" s="1">
        <f t="shared" si="91"/>
        <v>0.13105598221677295</v>
      </c>
      <c r="DD112" s="1">
        <f t="shared" si="92"/>
        <v>0.10831147613231737</v>
      </c>
      <c r="DE112" s="1">
        <f t="shared" si="93"/>
        <v>8.4824471353712405E-2</v>
      </c>
      <c r="DF112" s="1">
        <f t="shared" si="94"/>
        <v>7.7697646979620547E-2</v>
      </c>
      <c r="DG112" s="1">
        <f t="shared" si="95"/>
        <v>7.9093321823466331E-2</v>
      </c>
      <c r="DH112" s="1">
        <f t="shared" si="96"/>
        <v>8.8754324182283961E-2</v>
      </c>
      <c r="DI112" s="1">
        <f t="shared" si="97"/>
        <v>8.9564215168334127E-2</v>
      </c>
      <c r="DJ112" s="1">
        <f t="shared" si="98"/>
        <v>0.10944233347190581</v>
      </c>
      <c r="DK112" s="1">
        <f t="shared" si="99"/>
        <v>0.12727529148557792</v>
      </c>
      <c r="DL112" s="1">
        <f t="shared" si="100"/>
        <v>9.5855856787340446E-2</v>
      </c>
      <c r="DM112" s="1">
        <f t="shared" si="101"/>
        <v>0.11231616469927033</v>
      </c>
      <c r="DN112" s="1">
        <f t="shared" si="102"/>
        <v>9.3544968384815214E-2</v>
      </c>
      <c r="DO112" s="1">
        <f t="shared" si="103"/>
        <v>9.0188594031419017E-2</v>
      </c>
      <c r="DP112" s="1">
        <f t="shared" si="104"/>
        <v>8.4102215445604728E-2</v>
      </c>
      <c r="DQ112" s="1">
        <f t="shared" si="105"/>
        <v>7.8496848711761255E-2</v>
      </c>
      <c r="DR112" s="1">
        <f t="shared" si="106"/>
        <v>8.105210545928955E-2</v>
      </c>
      <c r="DS112" s="1">
        <f t="shared" si="107"/>
        <v>7.8334189061067316E-2</v>
      </c>
      <c r="DT112" s="1">
        <f t="shared" si="108"/>
        <v>7.797912417405993E-2</v>
      </c>
      <c r="DU112" s="1">
        <f t="shared" si="109"/>
        <v>8.1014768618507316E-2</v>
      </c>
      <c r="DV112" s="1">
        <f t="shared" si="110"/>
        <v>9.2305056528220714E-2</v>
      </c>
      <c r="DW112" s="1">
        <f t="shared" si="111"/>
        <v>9.4706064645759383E-2</v>
      </c>
      <c r="DX112" s="1">
        <f t="shared" si="112"/>
        <v>8.4894728406245595E-2</v>
      </c>
      <c r="DY112" s="1">
        <f t="shared" si="113"/>
        <v>9.7088972628026279E-2</v>
      </c>
      <c r="DZ112" s="1">
        <f t="shared" si="114"/>
        <v>8.5418219469977269E-2</v>
      </c>
      <c r="EA112" s="1">
        <f t="shared" si="115"/>
        <v>7.8406874456274159E-2</v>
      </c>
      <c r="EB112" s="1">
        <f t="shared" si="116"/>
        <v>7.0563667500292346E-2</v>
      </c>
      <c r="EC112" s="1">
        <f t="shared" si="117"/>
        <v>6.896028042810648E-2</v>
      </c>
      <c r="ED112" s="1">
        <f t="shared" si="118"/>
        <v>6.8401959855187863E-2</v>
      </c>
      <c r="EE112" s="1">
        <f t="shared" si="119"/>
        <v>7.3317307545615884E-2</v>
      </c>
      <c r="EF112" s="1">
        <f t="shared" si="120"/>
        <v>8.6817914904109852E-2</v>
      </c>
      <c r="EG112" s="1">
        <f t="shared" si="121"/>
        <v>0.11738598851079274</v>
      </c>
      <c r="EH112" s="1">
        <f t="shared" si="122"/>
        <v>9.2247072062653618E-2</v>
      </c>
      <c r="EI112" s="1">
        <f t="shared" si="123"/>
        <v>0.1066508335182038</v>
      </c>
      <c r="EJ112" s="1">
        <f t="shared" si="124"/>
        <v>9.1514176076104278E-2</v>
      </c>
      <c r="EK112" s="1">
        <f t="shared" si="125"/>
        <v>9.8752148283833316E-2</v>
      </c>
      <c r="EL112" s="1">
        <f t="shared" si="126"/>
        <v>9.3312532511431207E-2</v>
      </c>
      <c r="EM112" s="1">
        <f t="shared" si="127"/>
        <v>8.4629526182334408E-2</v>
      </c>
      <c r="EN112" s="1">
        <f t="shared" si="128"/>
        <v>8.0570477663137338E-2</v>
      </c>
      <c r="EO112" s="1">
        <f t="shared" si="129"/>
        <v>7.5438768598027076E-2</v>
      </c>
      <c r="EP112" s="1">
        <f t="shared" si="130"/>
        <v>7.4875015777319018E-2</v>
      </c>
      <c r="EQ112" s="1">
        <f t="shared" si="131"/>
        <v>7.5004187111360629E-2</v>
      </c>
      <c r="ER112" s="1">
        <f t="shared" si="132"/>
        <v>8.5249293437749271E-2</v>
      </c>
      <c r="ES112" s="46">
        <f t="shared" si="133"/>
        <v>9.9883846463370063E-2</v>
      </c>
      <c r="EU112" s="1">
        <f t="shared" si="134"/>
        <v>0.11456832424680526</v>
      </c>
      <c r="EV112" s="1">
        <f t="shared" si="135"/>
        <v>9.1312292314143326E-2</v>
      </c>
      <c r="EW112" s="1">
        <f t="shared" si="136"/>
        <v>8.4061678749272159E-2</v>
      </c>
      <c r="EX112" s="1">
        <f t="shared" si="137"/>
        <v>8.766410517258405E-2</v>
      </c>
    </row>
    <row r="113" spans="1:154" hidden="1" outlineLevel="1" x14ac:dyDescent="0.25">
      <c r="A113" t="s">
        <v>92</v>
      </c>
      <c r="B113" s="2">
        <v>180</v>
      </c>
      <c r="C113" t="s">
        <v>336</v>
      </c>
      <c r="D113" s="19" t="s">
        <v>465</v>
      </c>
      <c r="E113" s="19" t="s">
        <v>462</v>
      </c>
      <c r="F113" s="30" t="s">
        <v>25</v>
      </c>
      <c r="G113" s="30" t="s">
        <v>25</v>
      </c>
      <c r="H113" s="30" t="s">
        <v>25</v>
      </c>
      <c r="I113" s="30" t="s">
        <v>25</v>
      </c>
      <c r="J113" s="30" t="s">
        <v>25</v>
      </c>
      <c r="K113" s="30" t="s">
        <v>25</v>
      </c>
      <c r="L113" s="30" t="s">
        <v>25</v>
      </c>
      <c r="M113" s="30" t="s">
        <v>25</v>
      </c>
      <c r="N113" s="30" t="s">
        <v>25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0">
        <v>0</v>
      </c>
      <c r="V113" s="30">
        <v>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0</v>
      </c>
      <c r="AF113" s="30">
        <v>0</v>
      </c>
      <c r="AG113" s="30">
        <v>0</v>
      </c>
      <c r="AH113" s="30">
        <v>0</v>
      </c>
      <c r="AI113" s="30">
        <v>0</v>
      </c>
      <c r="AJ113" s="30">
        <v>0</v>
      </c>
      <c r="AK113" s="30">
        <v>0</v>
      </c>
      <c r="AL113" s="30">
        <v>0</v>
      </c>
      <c r="AM113" s="30">
        <v>0</v>
      </c>
      <c r="AN113" s="30">
        <v>0</v>
      </c>
      <c r="AO113" s="30">
        <v>0</v>
      </c>
      <c r="AP113" s="30">
        <v>0</v>
      </c>
      <c r="AQ113" s="30">
        <v>0</v>
      </c>
      <c r="AR113" s="30">
        <v>0</v>
      </c>
      <c r="AS113" s="30">
        <v>0</v>
      </c>
      <c r="AT113" s="30">
        <v>0</v>
      </c>
      <c r="AU113" s="30">
        <v>0</v>
      </c>
      <c r="AV113" s="30">
        <v>0</v>
      </c>
      <c r="AW113" s="30">
        <v>0</v>
      </c>
      <c r="AX113" s="30">
        <v>0</v>
      </c>
      <c r="AY113" s="30">
        <v>0</v>
      </c>
      <c r="AZ113" s="30">
        <v>0</v>
      </c>
      <c r="BA113" s="30">
        <v>0</v>
      </c>
      <c r="BB113" s="50">
        <v>0</v>
      </c>
      <c r="BC113" s="30">
        <v>0</v>
      </c>
      <c r="BD113" s="30">
        <v>0</v>
      </c>
      <c r="BE113" s="30">
        <v>0</v>
      </c>
      <c r="BF113" s="30">
        <v>0</v>
      </c>
      <c r="BG113" s="30">
        <v>0</v>
      </c>
      <c r="BH113" s="30">
        <v>0</v>
      </c>
      <c r="BI113" s="30">
        <v>0</v>
      </c>
      <c r="BJ113" s="30">
        <v>0</v>
      </c>
      <c r="BK113" s="30">
        <v>0</v>
      </c>
      <c r="BL113" s="30">
        <v>0</v>
      </c>
      <c r="BM113" s="30">
        <v>0</v>
      </c>
      <c r="BN113" s="30">
        <v>0</v>
      </c>
      <c r="BO113" s="30">
        <v>0</v>
      </c>
      <c r="BP113" s="30">
        <v>0</v>
      </c>
      <c r="BQ113" s="30">
        <v>0</v>
      </c>
      <c r="BR113" s="30">
        <v>0</v>
      </c>
      <c r="BS113" s="30">
        <v>0</v>
      </c>
      <c r="BT113" s="30">
        <v>0</v>
      </c>
      <c r="BU113" s="30">
        <v>0</v>
      </c>
      <c r="BV113" s="30">
        <v>0</v>
      </c>
      <c r="BW113" s="30">
        <v>0</v>
      </c>
      <c r="BX113" s="30">
        <v>0</v>
      </c>
      <c r="BY113" s="30">
        <v>0</v>
      </c>
      <c r="BZ113" s="30">
        <v>0</v>
      </c>
      <c r="CA113" s="30">
        <v>0</v>
      </c>
      <c r="CB113" s="30">
        <v>0</v>
      </c>
      <c r="CC113" s="30">
        <v>0</v>
      </c>
      <c r="CD113" s="30">
        <v>0</v>
      </c>
      <c r="CE113" s="30">
        <v>0</v>
      </c>
      <c r="CF113" s="30">
        <v>0</v>
      </c>
      <c r="CG113" s="30">
        <v>0</v>
      </c>
      <c r="CH113" s="30">
        <v>0</v>
      </c>
      <c r="CI113" s="30">
        <v>0</v>
      </c>
      <c r="CJ113" s="30">
        <v>0</v>
      </c>
      <c r="CK113" s="30">
        <v>0</v>
      </c>
      <c r="CL113" s="30">
        <v>0</v>
      </c>
      <c r="CM113" s="30">
        <v>0</v>
      </c>
      <c r="CN113" s="30">
        <v>0</v>
      </c>
      <c r="CO113" s="30">
        <v>0</v>
      </c>
      <c r="CP113" s="30">
        <v>0</v>
      </c>
      <c r="CQ113" s="30">
        <v>0</v>
      </c>
      <c r="CR113" s="30">
        <v>0</v>
      </c>
      <c r="CS113" s="30">
        <v>0</v>
      </c>
      <c r="CT113" s="30">
        <v>0</v>
      </c>
      <c r="CU113" s="30">
        <v>0</v>
      </c>
      <c r="CV113" s="30">
        <v>0</v>
      </c>
      <c r="CW113" s="30">
        <v>0</v>
      </c>
      <c r="CX113" s="45" t="str">
        <f t="shared" si="86"/>
        <v>-</v>
      </c>
      <c r="CY113" s="1" t="str">
        <f t="shared" si="87"/>
        <v>-</v>
      </c>
      <c r="CZ113" s="1" t="str">
        <f t="shared" si="88"/>
        <v>-</v>
      </c>
      <c r="DA113" s="1" t="str">
        <f t="shared" si="89"/>
        <v>-</v>
      </c>
      <c r="DB113" s="1" t="str">
        <f t="shared" si="90"/>
        <v>-</v>
      </c>
      <c r="DC113" s="1" t="str">
        <f t="shared" si="91"/>
        <v>-</v>
      </c>
      <c r="DD113" s="1" t="str">
        <f t="shared" si="92"/>
        <v>-</v>
      </c>
      <c r="DE113" s="1" t="str">
        <f t="shared" si="93"/>
        <v>-</v>
      </c>
      <c r="DF113" s="1" t="str">
        <f t="shared" si="94"/>
        <v>-</v>
      </c>
      <c r="DG113" s="1" t="str">
        <f t="shared" si="95"/>
        <v>-</v>
      </c>
      <c r="DH113" s="1" t="str">
        <f t="shared" si="96"/>
        <v>-</v>
      </c>
      <c r="DI113" s="1" t="str">
        <f t="shared" si="97"/>
        <v>-</v>
      </c>
      <c r="DJ113" s="1" t="str">
        <f t="shared" si="98"/>
        <v>-</v>
      </c>
      <c r="DK113" s="1" t="str">
        <f t="shared" si="99"/>
        <v>-</v>
      </c>
      <c r="DL113" s="1" t="str">
        <f t="shared" si="100"/>
        <v>-</v>
      </c>
      <c r="DM113" s="1" t="str">
        <f t="shared" si="101"/>
        <v>-</v>
      </c>
      <c r="DN113" s="1" t="str">
        <f t="shared" si="102"/>
        <v>-</v>
      </c>
      <c r="DO113" s="1" t="str">
        <f t="shared" si="103"/>
        <v>-</v>
      </c>
      <c r="DP113" s="1" t="str">
        <f t="shared" si="104"/>
        <v>-</v>
      </c>
      <c r="DQ113" s="1" t="str">
        <f t="shared" si="105"/>
        <v>-</v>
      </c>
      <c r="DR113" s="1" t="str">
        <f t="shared" si="106"/>
        <v>-</v>
      </c>
      <c r="DS113" s="1" t="str">
        <f t="shared" si="107"/>
        <v>-</v>
      </c>
      <c r="DT113" s="1" t="str">
        <f t="shared" si="108"/>
        <v>-</v>
      </c>
      <c r="DU113" s="1" t="str">
        <f t="shared" si="109"/>
        <v>-</v>
      </c>
      <c r="DV113" s="1" t="str">
        <f t="shared" si="110"/>
        <v>-</v>
      </c>
      <c r="DW113" s="1" t="str">
        <f t="shared" si="111"/>
        <v>-</v>
      </c>
      <c r="DX113" s="1" t="str">
        <f t="shared" si="112"/>
        <v>-</v>
      </c>
      <c r="DY113" s="1" t="str">
        <f t="shared" si="113"/>
        <v>-</v>
      </c>
      <c r="DZ113" s="1" t="str">
        <f t="shared" si="114"/>
        <v>-</v>
      </c>
      <c r="EA113" s="1" t="str">
        <f t="shared" si="115"/>
        <v>-</v>
      </c>
      <c r="EB113" s="1" t="str">
        <f t="shared" si="116"/>
        <v>-</v>
      </c>
      <c r="EC113" s="1" t="str">
        <f t="shared" si="117"/>
        <v>-</v>
      </c>
      <c r="ED113" s="1" t="str">
        <f t="shared" si="118"/>
        <v>-</v>
      </c>
      <c r="EE113" s="1" t="str">
        <f t="shared" si="119"/>
        <v>-</v>
      </c>
      <c r="EF113" s="1" t="str">
        <f t="shared" si="120"/>
        <v>-</v>
      </c>
      <c r="EG113" s="1" t="str">
        <f t="shared" si="121"/>
        <v>-</v>
      </c>
      <c r="EH113" s="1" t="str">
        <f t="shared" si="122"/>
        <v>-</v>
      </c>
      <c r="EI113" s="1" t="str">
        <f t="shared" si="123"/>
        <v>-</v>
      </c>
      <c r="EJ113" s="1" t="str">
        <f t="shared" si="124"/>
        <v>-</v>
      </c>
      <c r="EK113" s="1" t="str">
        <f t="shared" si="125"/>
        <v>-</v>
      </c>
      <c r="EL113" s="1" t="str">
        <f t="shared" si="126"/>
        <v>-</v>
      </c>
      <c r="EM113" s="1" t="str">
        <f t="shared" si="127"/>
        <v>-</v>
      </c>
      <c r="EN113" s="1" t="str">
        <f t="shared" si="128"/>
        <v>-</v>
      </c>
      <c r="EO113" s="1" t="str">
        <f t="shared" si="129"/>
        <v>-</v>
      </c>
      <c r="EP113" s="1" t="str">
        <f t="shared" si="130"/>
        <v>-</v>
      </c>
      <c r="EQ113" s="1" t="str">
        <f t="shared" si="131"/>
        <v>-</v>
      </c>
      <c r="ER113" s="1" t="str">
        <f t="shared" si="132"/>
        <v>-</v>
      </c>
      <c r="ES113" s="46" t="str">
        <f t="shared" si="133"/>
        <v>-</v>
      </c>
      <c r="EU113" s="1" t="str">
        <f t="shared" si="134"/>
        <v>-</v>
      </c>
      <c r="EV113" s="1" t="str">
        <f t="shared" si="135"/>
        <v>-</v>
      </c>
      <c r="EW113" s="1" t="str">
        <f t="shared" si="136"/>
        <v>-</v>
      </c>
      <c r="EX113" s="1" t="str">
        <f t="shared" si="137"/>
        <v>-</v>
      </c>
    </row>
    <row r="114" spans="1:154" hidden="1" outlineLevel="1" x14ac:dyDescent="0.25">
      <c r="A114" t="s">
        <v>93</v>
      </c>
      <c r="B114" s="2">
        <v>13</v>
      </c>
      <c r="C114" t="s">
        <v>337</v>
      </c>
      <c r="D114" s="19" t="s">
        <v>466</v>
      </c>
      <c r="E114" s="19" t="s">
        <v>462</v>
      </c>
      <c r="F114" s="30">
        <v>19147.318696676033</v>
      </c>
      <c r="G114" s="30">
        <v>19152.24681442156</v>
      </c>
      <c r="H114" s="30">
        <v>20081.922042309416</v>
      </c>
      <c r="I114" s="30">
        <v>25235.950432420144</v>
      </c>
      <c r="J114" s="30">
        <v>16011.26341509574</v>
      </c>
      <c r="K114" s="30">
        <v>15483.15330722509</v>
      </c>
      <c r="L114" s="30">
        <v>14303.790204612662</v>
      </c>
      <c r="M114" s="30">
        <v>12303.644402984997</v>
      </c>
      <c r="N114" s="30">
        <v>13900.455669749072</v>
      </c>
      <c r="O114" s="30">
        <v>11925.297893389801</v>
      </c>
      <c r="P114" s="30">
        <v>14220.956292901361</v>
      </c>
      <c r="Q114" s="30">
        <v>13519.076909565187</v>
      </c>
      <c r="R114" s="30">
        <v>20758.867820286414</v>
      </c>
      <c r="S114" s="30">
        <v>25120.223205269129</v>
      </c>
      <c r="T114" s="30">
        <v>18357.782584411292</v>
      </c>
      <c r="U114" s="30">
        <v>20006.540108278554</v>
      </c>
      <c r="V114" s="30">
        <v>18972.29970133759</v>
      </c>
      <c r="W114" s="30">
        <v>15689.457618174823</v>
      </c>
      <c r="X114" s="30">
        <v>13753.191033323021</v>
      </c>
      <c r="Y114" s="30">
        <v>15350.064136967756</v>
      </c>
      <c r="Z114" s="30">
        <v>12437.246203126753</v>
      </c>
      <c r="AA114" s="30">
        <v>12962.589287837922</v>
      </c>
      <c r="AB114" s="30">
        <v>15058.755334727541</v>
      </c>
      <c r="AC114" s="30">
        <v>14557.955666650616</v>
      </c>
      <c r="AD114" s="30">
        <v>14044.6815205484</v>
      </c>
      <c r="AE114" s="30">
        <v>17408.880406412791</v>
      </c>
      <c r="AF114" s="30">
        <v>20089.564443733649</v>
      </c>
      <c r="AG114" s="30">
        <v>22659.45373705577</v>
      </c>
      <c r="AH114" s="30">
        <v>24727.336269425228</v>
      </c>
      <c r="AI114" s="30">
        <v>17358.966999186527</v>
      </c>
      <c r="AJ114" s="30">
        <v>14951.401251068062</v>
      </c>
      <c r="AK114" s="30">
        <v>13423.395770077464</v>
      </c>
      <c r="AL114" s="30">
        <v>13039.823606769942</v>
      </c>
      <c r="AM114" s="30">
        <v>12880.393551776069</v>
      </c>
      <c r="AN114" s="30">
        <v>16414.779571568037</v>
      </c>
      <c r="AO114" s="30">
        <v>22462.392677771131</v>
      </c>
      <c r="AP114" s="30">
        <v>18668.557295668415</v>
      </c>
      <c r="AQ114" s="30">
        <v>22334.889514728988</v>
      </c>
      <c r="AR114" s="30">
        <v>25161.536898976705</v>
      </c>
      <c r="AS114" s="30">
        <v>22087.968289561173</v>
      </c>
      <c r="AT114" s="30">
        <v>18035.633162490816</v>
      </c>
      <c r="AU114" s="30">
        <v>15674.49558629399</v>
      </c>
      <c r="AV114" s="30">
        <v>14591.310691644267</v>
      </c>
      <c r="AW114" s="30">
        <v>13024.215602858079</v>
      </c>
      <c r="AX114" s="30">
        <v>14192.676537187892</v>
      </c>
      <c r="AY114" s="30">
        <v>14092.730849999611</v>
      </c>
      <c r="AZ114" s="30">
        <v>13652.306177104922</v>
      </c>
      <c r="BA114" s="30">
        <v>15858.604951288513</v>
      </c>
      <c r="BB114" s="50">
        <v>86486</v>
      </c>
      <c r="BC114" s="30">
        <v>81910</v>
      </c>
      <c r="BD114" s="30">
        <v>83706</v>
      </c>
      <c r="BE114" s="30">
        <v>90504</v>
      </c>
      <c r="BF114" s="30">
        <v>90061</v>
      </c>
      <c r="BG114" s="30">
        <v>87664</v>
      </c>
      <c r="BH114" s="30">
        <v>89557</v>
      </c>
      <c r="BI114" s="30">
        <v>96072</v>
      </c>
      <c r="BJ114" s="30">
        <v>101628</v>
      </c>
      <c r="BK114" s="30">
        <v>96730</v>
      </c>
      <c r="BL114" s="30">
        <v>91359</v>
      </c>
      <c r="BM114" s="30">
        <v>86355</v>
      </c>
      <c r="BN114" s="30">
        <v>85655</v>
      </c>
      <c r="BO114" s="30">
        <v>87092</v>
      </c>
      <c r="BP114" s="30">
        <v>90741</v>
      </c>
      <c r="BQ114" s="30">
        <v>91516</v>
      </c>
      <c r="BR114" s="30">
        <v>92032</v>
      </c>
      <c r="BS114" s="30">
        <v>96713</v>
      </c>
      <c r="BT114" s="30">
        <v>92432</v>
      </c>
      <c r="BU114" s="30">
        <v>101452</v>
      </c>
      <c r="BV114" s="30">
        <v>104255</v>
      </c>
      <c r="BW114" s="30">
        <v>100731</v>
      </c>
      <c r="BX114" s="30">
        <v>104803</v>
      </c>
      <c r="BY114" s="30">
        <v>98574</v>
      </c>
      <c r="BZ114" s="30">
        <v>95068</v>
      </c>
      <c r="CA114" s="30">
        <v>95583</v>
      </c>
      <c r="CB114" s="30">
        <v>93532</v>
      </c>
      <c r="CC114" s="30">
        <v>95624</v>
      </c>
      <c r="CD114" s="30">
        <v>100130</v>
      </c>
      <c r="CE114" s="30">
        <v>101410</v>
      </c>
      <c r="CF114" s="30">
        <v>97637</v>
      </c>
      <c r="CG114" s="30">
        <v>101996</v>
      </c>
      <c r="CH114" s="30">
        <v>109136</v>
      </c>
      <c r="CI114" s="30">
        <v>107360</v>
      </c>
      <c r="CJ114" s="30">
        <v>95295</v>
      </c>
      <c r="CK114" s="30">
        <v>95190</v>
      </c>
      <c r="CL114" s="30">
        <v>96971</v>
      </c>
      <c r="CM114" s="30">
        <v>97871</v>
      </c>
      <c r="CN114" s="30">
        <v>100756</v>
      </c>
      <c r="CO114" s="30">
        <v>95735</v>
      </c>
      <c r="CP114" s="30">
        <v>104503</v>
      </c>
      <c r="CQ114" s="30">
        <v>101402</v>
      </c>
      <c r="CR114" s="30">
        <v>99032</v>
      </c>
      <c r="CS114" s="30">
        <v>105371</v>
      </c>
      <c r="CT114" s="30">
        <v>111405</v>
      </c>
      <c r="CU114" s="30">
        <v>110564</v>
      </c>
      <c r="CV114" s="30">
        <v>105905</v>
      </c>
      <c r="CW114" s="30">
        <v>93722</v>
      </c>
      <c r="CX114" s="45">
        <f t="shared" si="86"/>
        <v>0.22139211776097903</v>
      </c>
      <c r="CY114" s="1">
        <f t="shared" si="87"/>
        <v>0.23382061792725625</v>
      </c>
      <c r="CZ114" s="1">
        <f t="shared" si="88"/>
        <v>0.2399101861552268</v>
      </c>
      <c r="DA114" s="1">
        <f t="shared" si="89"/>
        <v>0.27883795669163952</v>
      </c>
      <c r="DB114" s="1">
        <f t="shared" si="90"/>
        <v>0.17778242985416262</v>
      </c>
      <c r="DC114" s="1">
        <f t="shared" si="91"/>
        <v>0.17661928850183758</v>
      </c>
      <c r="DD114" s="1">
        <f t="shared" si="92"/>
        <v>0.15971716565553404</v>
      </c>
      <c r="DE114" s="1">
        <f t="shared" si="93"/>
        <v>0.12806691234683359</v>
      </c>
      <c r="DF114" s="1">
        <f t="shared" si="94"/>
        <v>0.13677781388740379</v>
      </c>
      <c r="DG114" s="1">
        <f t="shared" si="95"/>
        <v>0.12328437809769256</v>
      </c>
      <c r="DH114" s="1">
        <f t="shared" si="96"/>
        <v>0.15566015710440526</v>
      </c>
      <c r="DI114" s="1">
        <f t="shared" si="97"/>
        <v>0.15655233523901554</v>
      </c>
      <c r="DJ114" s="1">
        <f t="shared" si="98"/>
        <v>0.2423544197103078</v>
      </c>
      <c r="DK114" s="1">
        <f t="shared" si="99"/>
        <v>0.28843318795376299</v>
      </c>
      <c r="DL114" s="1">
        <f t="shared" si="100"/>
        <v>0.20230967902504152</v>
      </c>
      <c r="DM114" s="1">
        <f t="shared" si="101"/>
        <v>0.21861248424623622</v>
      </c>
      <c r="DN114" s="1">
        <f t="shared" si="102"/>
        <v>0.20614894494673147</v>
      </c>
      <c r="DO114" s="1">
        <f t="shared" si="103"/>
        <v>0.16222697691287441</v>
      </c>
      <c r="DP114" s="1">
        <f t="shared" si="104"/>
        <v>0.14879252892205103</v>
      </c>
      <c r="DQ114" s="1">
        <f t="shared" si="105"/>
        <v>0.15130371147900246</v>
      </c>
      <c r="DR114" s="1">
        <f t="shared" si="106"/>
        <v>0.11929640020264499</v>
      </c>
      <c r="DS114" s="1">
        <f t="shared" si="107"/>
        <v>0.1286852040368697</v>
      </c>
      <c r="DT114" s="1">
        <f t="shared" si="108"/>
        <v>0.14368630034185606</v>
      </c>
      <c r="DU114" s="1">
        <f t="shared" si="109"/>
        <v>0.14768555264725602</v>
      </c>
      <c r="DV114" s="1">
        <f t="shared" si="110"/>
        <v>0.14773300711646822</v>
      </c>
      <c r="DW114" s="1">
        <f t="shared" si="111"/>
        <v>0.18213364726376857</v>
      </c>
      <c r="DX114" s="1">
        <f t="shared" si="112"/>
        <v>0.21478814142468511</v>
      </c>
      <c r="DY114" s="1">
        <f t="shared" si="113"/>
        <v>0.23696408576357159</v>
      </c>
      <c r="DZ114" s="1">
        <f t="shared" si="114"/>
        <v>0.24695232467217845</v>
      </c>
      <c r="EA114" s="1">
        <f t="shared" si="115"/>
        <v>0.17117608716286881</v>
      </c>
      <c r="EB114" s="1">
        <f t="shared" si="116"/>
        <v>0.15313253429609741</v>
      </c>
      <c r="EC114" s="1">
        <f t="shared" si="117"/>
        <v>0.13160708037646049</v>
      </c>
      <c r="ED114" s="1">
        <f t="shared" si="118"/>
        <v>0.11948233036550672</v>
      </c>
      <c r="EE114" s="1">
        <f t="shared" si="119"/>
        <v>0.11997385946140154</v>
      </c>
      <c r="EF114" s="1">
        <f t="shared" si="120"/>
        <v>0.17225226477326236</v>
      </c>
      <c r="EG114" s="1">
        <f t="shared" si="121"/>
        <v>0.23597429013311411</v>
      </c>
      <c r="EH114" s="1">
        <f t="shared" si="122"/>
        <v>0.19251691016560019</v>
      </c>
      <c r="EI114" s="1">
        <f t="shared" si="123"/>
        <v>0.22820743136096483</v>
      </c>
      <c r="EJ114" s="1">
        <f t="shared" si="124"/>
        <v>0.24972742962182604</v>
      </c>
      <c r="EK114" s="1">
        <f t="shared" si="125"/>
        <v>0.23071988603500468</v>
      </c>
      <c r="EL114" s="1">
        <f t="shared" si="126"/>
        <v>0.17258483644001432</v>
      </c>
      <c r="EM114" s="1">
        <f t="shared" si="127"/>
        <v>0.15457777545111526</v>
      </c>
      <c r="EN114" s="1">
        <f t="shared" si="128"/>
        <v>0.1473393518422759</v>
      </c>
      <c r="EO114" s="1">
        <f t="shared" si="129"/>
        <v>0.12360341652691992</v>
      </c>
      <c r="EP114" s="1">
        <f t="shared" si="130"/>
        <v>0.1273971234431838</v>
      </c>
      <c r="EQ114" s="1">
        <f t="shared" si="131"/>
        <v>0.12746220153033186</v>
      </c>
      <c r="ER114" s="1">
        <f t="shared" si="132"/>
        <v>0.12891087462447404</v>
      </c>
      <c r="ES114" s="46">
        <f t="shared" si="133"/>
        <v>0.16920898989872724</v>
      </c>
      <c r="EU114" s="1">
        <f t="shared" si="134"/>
        <v>0.18047994521543823</v>
      </c>
      <c r="EV114" s="1">
        <f t="shared" si="135"/>
        <v>0.17716028040271645</v>
      </c>
      <c r="EW114" s="1">
        <f t="shared" si="136"/>
        <v>0.17631982009964392</v>
      </c>
      <c r="EX114" s="1">
        <f t="shared" si="137"/>
        <v>0.16952963780347011</v>
      </c>
    </row>
    <row r="115" spans="1:154" hidden="1" outlineLevel="1" x14ac:dyDescent="0.25">
      <c r="A115" t="s">
        <v>94</v>
      </c>
      <c r="B115" s="2">
        <v>293</v>
      </c>
      <c r="C115" t="s">
        <v>338</v>
      </c>
      <c r="D115" s="19" t="s">
        <v>467</v>
      </c>
      <c r="E115" s="19" t="s">
        <v>460</v>
      </c>
      <c r="F115" s="30" t="s">
        <v>25</v>
      </c>
      <c r="G115" s="30" t="s">
        <v>25</v>
      </c>
      <c r="H115" s="30" t="s">
        <v>25</v>
      </c>
      <c r="I115" s="30" t="s">
        <v>25</v>
      </c>
      <c r="J115" s="30" t="s">
        <v>25</v>
      </c>
      <c r="K115" s="30" t="s">
        <v>25</v>
      </c>
      <c r="L115" s="30" t="s">
        <v>25</v>
      </c>
      <c r="M115" s="30" t="s">
        <v>25</v>
      </c>
      <c r="N115" s="30" t="s">
        <v>25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0">
        <v>0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0</v>
      </c>
      <c r="AD115" s="30">
        <v>0</v>
      </c>
      <c r="AE115" s="30">
        <v>0</v>
      </c>
      <c r="AF115" s="30">
        <v>0</v>
      </c>
      <c r="AG115" s="30">
        <v>0</v>
      </c>
      <c r="AH115" s="30">
        <v>0</v>
      </c>
      <c r="AI115" s="30">
        <v>0</v>
      </c>
      <c r="AJ115" s="30">
        <v>0</v>
      </c>
      <c r="AK115" s="30">
        <v>0</v>
      </c>
      <c r="AL115" s="30">
        <v>0</v>
      </c>
      <c r="AM115" s="30">
        <v>0</v>
      </c>
      <c r="AN115" s="30">
        <v>0</v>
      </c>
      <c r="AO115" s="30">
        <v>0</v>
      </c>
      <c r="AP115" s="30">
        <v>0</v>
      </c>
      <c r="AQ115" s="30">
        <v>0</v>
      </c>
      <c r="AR115" s="30">
        <v>0</v>
      </c>
      <c r="AS115" s="30">
        <v>0</v>
      </c>
      <c r="AT115" s="30">
        <v>0</v>
      </c>
      <c r="AU115" s="30">
        <v>0</v>
      </c>
      <c r="AV115" s="30">
        <v>0</v>
      </c>
      <c r="AW115" s="30">
        <v>0</v>
      </c>
      <c r="AX115" s="30">
        <v>0</v>
      </c>
      <c r="AY115" s="30">
        <v>0</v>
      </c>
      <c r="AZ115" s="30">
        <v>0</v>
      </c>
      <c r="BA115" s="30">
        <v>0</v>
      </c>
      <c r="BB115" s="50">
        <v>0</v>
      </c>
      <c r="BC115" s="30">
        <v>0</v>
      </c>
      <c r="BD115" s="30">
        <v>0</v>
      </c>
      <c r="BE115" s="30">
        <v>0</v>
      </c>
      <c r="BF115" s="30">
        <v>0</v>
      </c>
      <c r="BG115" s="30">
        <v>0</v>
      </c>
      <c r="BH115" s="30">
        <v>0</v>
      </c>
      <c r="BI115" s="30">
        <v>0</v>
      </c>
      <c r="BJ115" s="30">
        <v>0</v>
      </c>
      <c r="BK115" s="30">
        <v>0</v>
      </c>
      <c r="BL115" s="30">
        <v>0</v>
      </c>
      <c r="BM115" s="30">
        <v>0</v>
      </c>
      <c r="BN115" s="30">
        <v>0</v>
      </c>
      <c r="BO115" s="30">
        <v>0</v>
      </c>
      <c r="BP115" s="30">
        <v>0</v>
      </c>
      <c r="BQ115" s="30">
        <v>0</v>
      </c>
      <c r="BR115" s="30">
        <v>0</v>
      </c>
      <c r="BS115" s="30">
        <v>0</v>
      </c>
      <c r="BT115" s="30">
        <v>0</v>
      </c>
      <c r="BU115" s="30">
        <v>0</v>
      </c>
      <c r="BV115" s="30">
        <v>0</v>
      </c>
      <c r="BW115" s="30">
        <v>0</v>
      </c>
      <c r="BX115" s="30">
        <v>0</v>
      </c>
      <c r="BY115" s="30">
        <v>0</v>
      </c>
      <c r="BZ115" s="30">
        <v>0</v>
      </c>
      <c r="CA115" s="30">
        <v>0</v>
      </c>
      <c r="CB115" s="30">
        <v>0</v>
      </c>
      <c r="CC115" s="30">
        <v>0</v>
      </c>
      <c r="CD115" s="30">
        <v>0</v>
      </c>
      <c r="CE115" s="30">
        <v>0</v>
      </c>
      <c r="CF115" s="30">
        <v>0</v>
      </c>
      <c r="CG115" s="30">
        <v>0</v>
      </c>
      <c r="CH115" s="30">
        <v>0</v>
      </c>
      <c r="CI115" s="30">
        <v>0</v>
      </c>
      <c r="CJ115" s="30">
        <v>0</v>
      </c>
      <c r="CK115" s="30">
        <v>0</v>
      </c>
      <c r="CL115" s="30">
        <v>0</v>
      </c>
      <c r="CM115" s="30">
        <v>0</v>
      </c>
      <c r="CN115" s="30">
        <v>0</v>
      </c>
      <c r="CO115" s="30">
        <v>0</v>
      </c>
      <c r="CP115" s="30">
        <v>0</v>
      </c>
      <c r="CQ115" s="30">
        <v>0</v>
      </c>
      <c r="CR115" s="30">
        <v>0</v>
      </c>
      <c r="CS115" s="30">
        <v>0</v>
      </c>
      <c r="CT115" s="30">
        <v>0</v>
      </c>
      <c r="CU115" s="30">
        <v>0</v>
      </c>
      <c r="CV115" s="30">
        <v>0</v>
      </c>
      <c r="CW115" s="30">
        <v>0</v>
      </c>
      <c r="CX115" s="45" t="str">
        <f t="shared" si="86"/>
        <v>-</v>
      </c>
      <c r="CY115" s="1" t="str">
        <f t="shared" si="87"/>
        <v>-</v>
      </c>
      <c r="CZ115" s="1" t="str">
        <f t="shared" si="88"/>
        <v>-</v>
      </c>
      <c r="DA115" s="1" t="str">
        <f t="shared" si="89"/>
        <v>-</v>
      </c>
      <c r="DB115" s="1" t="str">
        <f t="shared" si="90"/>
        <v>-</v>
      </c>
      <c r="DC115" s="1" t="str">
        <f t="shared" si="91"/>
        <v>-</v>
      </c>
      <c r="DD115" s="1" t="str">
        <f t="shared" si="92"/>
        <v>-</v>
      </c>
      <c r="DE115" s="1" t="str">
        <f t="shared" si="93"/>
        <v>-</v>
      </c>
      <c r="DF115" s="1" t="str">
        <f t="shared" si="94"/>
        <v>-</v>
      </c>
      <c r="DG115" s="1" t="str">
        <f t="shared" si="95"/>
        <v>-</v>
      </c>
      <c r="DH115" s="1" t="str">
        <f t="shared" si="96"/>
        <v>-</v>
      </c>
      <c r="DI115" s="1" t="str">
        <f t="shared" si="97"/>
        <v>-</v>
      </c>
      <c r="DJ115" s="1" t="str">
        <f t="shared" si="98"/>
        <v>-</v>
      </c>
      <c r="DK115" s="1" t="str">
        <f t="shared" si="99"/>
        <v>-</v>
      </c>
      <c r="DL115" s="1" t="str">
        <f t="shared" si="100"/>
        <v>-</v>
      </c>
      <c r="DM115" s="1" t="str">
        <f t="shared" si="101"/>
        <v>-</v>
      </c>
      <c r="DN115" s="1" t="str">
        <f t="shared" si="102"/>
        <v>-</v>
      </c>
      <c r="DO115" s="1" t="str">
        <f t="shared" si="103"/>
        <v>-</v>
      </c>
      <c r="DP115" s="1" t="str">
        <f t="shared" si="104"/>
        <v>-</v>
      </c>
      <c r="DQ115" s="1" t="str">
        <f t="shared" si="105"/>
        <v>-</v>
      </c>
      <c r="DR115" s="1" t="str">
        <f t="shared" si="106"/>
        <v>-</v>
      </c>
      <c r="DS115" s="1" t="str">
        <f t="shared" si="107"/>
        <v>-</v>
      </c>
      <c r="DT115" s="1" t="str">
        <f t="shared" si="108"/>
        <v>-</v>
      </c>
      <c r="DU115" s="1" t="str">
        <f t="shared" si="109"/>
        <v>-</v>
      </c>
      <c r="DV115" s="1" t="str">
        <f t="shared" si="110"/>
        <v>-</v>
      </c>
      <c r="DW115" s="1" t="str">
        <f t="shared" si="111"/>
        <v>-</v>
      </c>
      <c r="DX115" s="1" t="str">
        <f t="shared" si="112"/>
        <v>-</v>
      </c>
      <c r="DY115" s="1" t="str">
        <f t="shared" si="113"/>
        <v>-</v>
      </c>
      <c r="DZ115" s="1" t="str">
        <f t="shared" si="114"/>
        <v>-</v>
      </c>
      <c r="EA115" s="1" t="str">
        <f t="shared" si="115"/>
        <v>-</v>
      </c>
      <c r="EB115" s="1" t="str">
        <f t="shared" si="116"/>
        <v>-</v>
      </c>
      <c r="EC115" s="1" t="str">
        <f t="shared" si="117"/>
        <v>-</v>
      </c>
      <c r="ED115" s="1" t="str">
        <f t="shared" si="118"/>
        <v>-</v>
      </c>
      <c r="EE115" s="1" t="str">
        <f t="shared" si="119"/>
        <v>-</v>
      </c>
      <c r="EF115" s="1" t="str">
        <f t="shared" si="120"/>
        <v>-</v>
      </c>
      <c r="EG115" s="1" t="str">
        <f t="shared" si="121"/>
        <v>-</v>
      </c>
      <c r="EH115" s="1" t="str">
        <f t="shared" si="122"/>
        <v>-</v>
      </c>
      <c r="EI115" s="1" t="str">
        <f t="shared" si="123"/>
        <v>-</v>
      </c>
      <c r="EJ115" s="1" t="str">
        <f t="shared" si="124"/>
        <v>-</v>
      </c>
      <c r="EK115" s="1" t="str">
        <f t="shared" si="125"/>
        <v>-</v>
      </c>
      <c r="EL115" s="1" t="str">
        <f t="shared" si="126"/>
        <v>-</v>
      </c>
      <c r="EM115" s="1" t="str">
        <f t="shared" si="127"/>
        <v>-</v>
      </c>
      <c r="EN115" s="1" t="str">
        <f t="shared" si="128"/>
        <v>-</v>
      </c>
      <c r="EO115" s="1" t="str">
        <f t="shared" si="129"/>
        <v>-</v>
      </c>
      <c r="EP115" s="1" t="str">
        <f t="shared" si="130"/>
        <v>-</v>
      </c>
      <c r="EQ115" s="1" t="str">
        <f t="shared" si="131"/>
        <v>-</v>
      </c>
      <c r="ER115" s="1" t="str">
        <f t="shared" si="132"/>
        <v>-</v>
      </c>
      <c r="ES115" s="46" t="str">
        <f t="shared" si="133"/>
        <v>-</v>
      </c>
      <c r="EU115" s="1" t="str">
        <f t="shared" si="134"/>
        <v>-</v>
      </c>
      <c r="EV115" s="1" t="str">
        <f t="shared" si="135"/>
        <v>-</v>
      </c>
      <c r="EW115" s="1" t="str">
        <f t="shared" si="136"/>
        <v>-</v>
      </c>
      <c r="EX115" s="1" t="str">
        <f t="shared" si="137"/>
        <v>-</v>
      </c>
    </row>
    <row r="116" spans="1:154" hidden="1" outlineLevel="1" x14ac:dyDescent="0.25">
      <c r="A116" t="s">
        <v>95</v>
      </c>
      <c r="B116" s="2">
        <v>65</v>
      </c>
      <c r="C116" t="s">
        <v>339</v>
      </c>
      <c r="D116" s="19" t="s">
        <v>467</v>
      </c>
      <c r="E116" s="19" t="s">
        <v>460</v>
      </c>
      <c r="F116" s="30" t="s">
        <v>25</v>
      </c>
      <c r="G116" s="30" t="s">
        <v>25</v>
      </c>
      <c r="H116" s="30" t="s">
        <v>25</v>
      </c>
      <c r="I116" s="30" t="s">
        <v>25</v>
      </c>
      <c r="J116" s="30" t="s">
        <v>25</v>
      </c>
      <c r="K116" s="30" t="s">
        <v>25</v>
      </c>
      <c r="L116" s="30" t="s">
        <v>25</v>
      </c>
      <c r="M116" s="30" t="s">
        <v>25</v>
      </c>
      <c r="N116" s="30" t="s">
        <v>25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30">
        <v>0</v>
      </c>
      <c r="U116" s="30">
        <v>0</v>
      </c>
      <c r="V116" s="30">
        <v>0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30">
        <v>0</v>
      </c>
      <c r="AD116" s="30">
        <v>0</v>
      </c>
      <c r="AE116" s="30">
        <v>0</v>
      </c>
      <c r="AF116" s="30">
        <v>0</v>
      </c>
      <c r="AG116" s="30">
        <v>0</v>
      </c>
      <c r="AH116" s="30">
        <v>0</v>
      </c>
      <c r="AI116" s="30">
        <v>0</v>
      </c>
      <c r="AJ116" s="30">
        <v>0</v>
      </c>
      <c r="AK116" s="30">
        <v>0</v>
      </c>
      <c r="AL116" s="30">
        <v>0</v>
      </c>
      <c r="AM116" s="30">
        <v>0</v>
      </c>
      <c r="AN116" s="30">
        <v>0</v>
      </c>
      <c r="AO116" s="30">
        <v>0</v>
      </c>
      <c r="AP116" s="30">
        <v>0</v>
      </c>
      <c r="AQ116" s="30">
        <v>0</v>
      </c>
      <c r="AR116" s="30">
        <v>0</v>
      </c>
      <c r="AS116" s="30">
        <v>0</v>
      </c>
      <c r="AT116" s="30">
        <v>0</v>
      </c>
      <c r="AU116" s="30">
        <v>0</v>
      </c>
      <c r="AV116" s="30">
        <v>0</v>
      </c>
      <c r="AW116" s="30">
        <v>0</v>
      </c>
      <c r="AX116" s="30">
        <v>0</v>
      </c>
      <c r="AY116" s="30">
        <v>0</v>
      </c>
      <c r="AZ116" s="30">
        <v>0</v>
      </c>
      <c r="BA116" s="30">
        <v>0</v>
      </c>
      <c r="BB116" s="50">
        <v>0</v>
      </c>
      <c r="BC116" s="30">
        <v>0</v>
      </c>
      <c r="BD116" s="30">
        <v>0</v>
      </c>
      <c r="BE116" s="30">
        <v>0</v>
      </c>
      <c r="BF116" s="30">
        <v>0</v>
      </c>
      <c r="BG116" s="30">
        <v>0</v>
      </c>
      <c r="BH116" s="30">
        <v>0</v>
      </c>
      <c r="BI116" s="30">
        <v>0</v>
      </c>
      <c r="BJ116" s="30">
        <v>0</v>
      </c>
      <c r="BK116" s="30">
        <v>0</v>
      </c>
      <c r="BL116" s="30">
        <v>0</v>
      </c>
      <c r="BM116" s="30">
        <v>0</v>
      </c>
      <c r="BN116" s="30">
        <v>0</v>
      </c>
      <c r="BO116" s="30">
        <v>0</v>
      </c>
      <c r="BP116" s="30">
        <v>0</v>
      </c>
      <c r="BQ116" s="30">
        <v>0</v>
      </c>
      <c r="BR116" s="30">
        <v>0</v>
      </c>
      <c r="BS116" s="30">
        <v>0</v>
      </c>
      <c r="BT116" s="30">
        <v>0</v>
      </c>
      <c r="BU116" s="30">
        <v>0</v>
      </c>
      <c r="BV116" s="30">
        <v>0</v>
      </c>
      <c r="BW116" s="30">
        <v>0</v>
      </c>
      <c r="BX116" s="30">
        <v>0</v>
      </c>
      <c r="BY116" s="30">
        <v>0</v>
      </c>
      <c r="BZ116" s="30">
        <v>0</v>
      </c>
      <c r="CA116" s="30">
        <v>0</v>
      </c>
      <c r="CB116" s="30">
        <v>0</v>
      </c>
      <c r="CC116" s="30">
        <v>0</v>
      </c>
      <c r="CD116" s="30">
        <v>0</v>
      </c>
      <c r="CE116" s="30">
        <v>0</v>
      </c>
      <c r="CF116" s="30">
        <v>0</v>
      </c>
      <c r="CG116" s="30">
        <v>0</v>
      </c>
      <c r="CH116" s="30">
        <v>0</v>
      </c>
      <c r="CI116" s="30">
        <v>0</v>
      </c>
      <c r="CJ116" s="30">
        <v>0</v>
      </c>
      <c r="CK116" s="30">
        <v>0</v>
      </c>
      <c r="CL116" s="30">
        <v>0</v>
      </c>
      <c r="CM116" s="30">
        <v>0</v>
      </c>
      <c r="CN116" s="30">
        <v>0</v>
      </c>
      <c r="CO116" s="30">
        <v>0</v>
      </c>
      <c r="CP116" s="30">
        <v>1</v>
      </c>
      <c r="CQ116" s="30">
        <v>4</v>
      </c>
      <c r="CR116" s="30">
        <v>2</v>
      </c>
      <c r="CS116" s="30">
        <v>1</v>
      </c>
      <c r="CT116" s="30">
        <v>8</v>
      </c>
      <c r="CU116" s="30">
        <v>3</v>
      </c>
      <c r="CV116" s="30">
        <v>5</v>
      </c>
      <c r="CW116" s="30">
        <v>0</v>
      </c>
      <c r="CX116" s="45" t="str">
        <f t="shared" si="86"/>
        <v>-</v>
      </c>
      <c r="CY116" s="1" t="str">
        <f t="shared" si="87"/>
        <v>-</v>
      </c>
      <c r="CZ116" s="1" t="str">
        <f t="shared" si="88"/>
        <v>-</v>
      </c>
      <c r="DA116" s="1" t="str">
        <f t="shared" si="89"/>
        <v>-</v>
      </c>
      <c r="DB116" s="1" t="str">
        <f t="shared" si="90"/>
        <v>-</v>
      </c>
      <c r="DC116" s="1" t="str">
        <f t="shared" si="91"/>
        <v>-</v>
      </c>
      <c r="DD116" s="1" t="str">
        <f t="shared" si="92"/>
        <v>-</v>
      </c>
      <c r="DE116" s="1" t="str">
        <f t="shared" si="93"/>
        <v>-</v>
      </c>
      <c r="DF116" s="1" t="str">
        <f t="shared" si="94"/>
        <v>-</v>
      </c>
      <c r="DG116" s="1" t="str">
        <f t="shared" si="95"/>
        <v>-</v>
      </c>
      <c r="DH116" s="1" t="str">
        <f t="shared" si="96"/>
        <v>-</v>
      </c>
      <c r="DI116" s="1" t="str">
        <f t="shared" si="97"/>
        <v>-</v>
      </c>
      <c r="DJ116" s="1" t="str">
        <f t="shared" si="98"/>
        <v>-</v>
      </c>
      <c r="DK116" s="1" t="str">
        <f t="shared" si="99"/>
        <v>-</v>
      </c>
      <c r="DL116" s="1" t="str">
        <f t="shared" si="100"/>
        <v>-</v>
      </c>
      <c r="DM116" s="1" t="str">
        <f t="shared" si="101"/>
        <v>-</v>
      </c>
      <c r="DN116" s="1" t="str">
        <f t="shared" si="102"/>
        <v>-</v>
      </c>
      <c r="DO116" s="1" t="str">
        <f t="shared" si="103"/>
        <v>-</v>
      </c>
      <c r="DP116" s="1" t="str">
        <f t="shared" si="104"/>
        <v>-</v>
      </c>
      <c r="DQ116" s="1" t="str">
        <f t="shared" si="105"/>
        <v>-</v>
      </c>
      <c r="DR116" s="1" t="str">
        <f t="shared" si="106"/>
        <v>-</v>
      </c>
      <c r="DS116" s="1" t="str">
        <f t="shared" si="107"/>
        <v>-</v>
      </c>
      <c r="DT116" s="1" t="str">
        <f t="shared" si="108"/>
        <v>-</v>
      </c>
      <c r="DU116" s="1" t="str">
        <f t="shared" si="109"/>
        <v>-</v>
      </c>
      <c r="DV116" s="1" t="str">
        <f t="shared" si="110"/>
        <v>-</v>
      </c>
      <c r="DW116" s="1" t="str">
        <f t="shared" si="111"/>
        <v>-</v>
      </c>
      <c r="DX116" s="1" t="str">
        <f t="shared" si="112"/>
        <v>-</v>
      </c>
      <c r="DY116" s="1" t="str">
        <f t="shared" si="113"/>
        <v>-</v>
      </c>
      <c r="DZ116" s="1" t="str">
        <f t="shared" si="114"/>
        <v>-</v>
      </c>
      <c r="EA116" s="1" t="str">
        <f t="shared" si="115"/>
        <v>-</v>
      </c>
      <c r="EB116" s="1" t="str">
        <f t="shared" si="116"/>
        <v>-</v>
      </c>
      <c r="EC116" s="1" t="str">
        <f t="shared" si="117"/>
        <v>-</v>
      </c>
      <c r="ED116" s="1" t="str">
        <f t="shared" si="118"/>
        <v>-</v>
      </c>
      <c r="EE116" s="1" t="str">
        <f t="shared" si="119"/>
        <v>-</v>
      </c>
      <c r="EF116" s="1" t="str">
        <f t="shared" si="120"/>
        <v>-</v>
      </c>
      <c r="EG116" s="1" t="str">
        <f t="shared" si="121"/>
        <v>-</v>
      </c>
      <c r="EH116" s="1" t="str">
        <f t="shared" si="122"/>
        <v>-</v>
      </c>
      <c r="EI116" s="1" t="str">
        <f t="shared" si="123"/>
        <v>-</v>
      </c>
      <c r="EJ116" s="1" t="str">
        <f t="shared" si="124"/>
        <v>-</v>
      </c>
      <c r="EK116" s="1" t="str">
        <f t="shared" si="125"/>
        <v>-</v>
      </c>
      <c r="EL116" s="1">
        <f t="shared" si="126"/>
        <v>0</v>
      </c>
      <c r="EM116" s="1">
        <f t="shared" si="127"/>
        <v>0</v>
      </c>
      <c r="EN116" s="1">
        <f t="shared" si="128"/>
        <v>0</v>
      </c>
      <c r="EO116" s="1">
        <f t="shared" si="129"/>
        <v>0</v>
      </c>
      <c r="EP116" s="1">
        <f t="shared" si="130"/>
        <v>0</v>
      </c>
      <c r="EQ116" s="1">
        <f t="shared" si="131"/>
        <v>0</v>
      </c>
      <c r="ER116" s="1">
        <f t="shared" si="132"/>
        <v>0</v>
      </c>
      <c r="ES116" s="46" t="str">
        <f t="shared" si="133"/>
        <v>-</v>
      </c>
      <c r="EU116" s="1" t="str">
        <f t="shared" si="134"/>
        <v>-</v>
      </c>
      <c r="EV116" s="1" t="str">
        <f t="shared" si="135"/>
        <v>-</v>
      </c>
      <c r="EW116" s="1" t="str">
        <f t="shared" si="136"/>
        <v>-</v>
      </c>
      <c r="EX116" s="1">
        <f t="shared" si="137"/>
        <v>0</v>
      </c>
    </row>
    <row r="117" spans="1:154" hidden="1" outlineLevel="1" x14ac:dyDescent="0.25">
      <c r="A117" t="s">
        <v>96</v>
      </c>
      <c r="B117" s="2">
        <v>70</v>
      </c>
      <c r="C117" t="s">
        <v>340</v>
      </c>
      <c r="D117" s="19" t="s">
        <v>465</v>
      </c>
      <c r="E117" s="19" t="s">
        <v>462</v>
      </c>
      <c r="F117" s="30" t="s">
        <v>25</v>
      </c>
      <c r="G117" s="30" t="s">
        <v>25</v>
      </c>
      <c r="H117" s="30" t="s">
        <v>25</v>
      </c>
      <c r="I117" s="30" t="s">
        <v>25</v>
      </c>
      <c r="J117" s="30" t="s">
        <v>25</v>
      </c>
      <c r="K117" s="30" t="s">
        <v>25</v>
      </c>
      <c r="L117" s="30" t="s">
        <v>25</v>
      </c>
      <c r="M117" s="30" t="s">
        <v>25</v>
      </c>
      <c r="N117" s="30" t="s">
        <v>25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  <c r="U117" s="30">
        <v>0</v>
      </c>
      <c r="V117" s="30">
        <v>0</v>
      </c>
      <c r="W117" s="30">
        <v>0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30">
        <v>0</v>
      </c>
      <c r="AD117" s="30">
        <v>0</v>
      </c>
      <c r="AE117" s="30">
        <v>0</v>
      </c>
      <c r="AF117" s="30">
        <v>0</v>
      </c>
      <c r="AG117" s="30">
        <v>0</v>
      </c>
      <c r="AH117" s="30">
        <v>0</v>
      </c>
      <c r="AI117" s="30">
        <v>0</v>
      </c>
      <c r="AJ117" s="30">
        <v>0</v>
      </c>
      <c r="AK117" s="30">
        <v>0</v>
      </c>
      <c r="AL117" s="30">
        <v>0</v>
      </c>
      <c r="AM117" s="30">
        <v>0</v>
      </c>
      <c r="AN117" s="30">
        <v>0</v>
      </c>
      <c r="AO117" s="30">
        <v>0</v>
      </c>
      <c r="AP117" s="30">
        <v>0</v>
      </c>
      <c r="AQ117" s="30">
        <v>0</v>
      </c>
      <c r="AR117" s="30">
        <v>0</v>
      </c>
      <c r="AS117" s="30">
        <v>0</v>
      </c>
      <c r="AT117" s="30">
        <v>0</v>
      </c>
      <c r="AU117" s="30">
        <v>0</v>
      </c>
      <c r="AV117" s="30">
        <v>0</v>
      </c>
      <c r="AW117" s="30">
        <v>0</v>
      </c>
      <c r="AX117" s="30">
        <v>0</v>
      </c>
      <c r="AY117" s="30">
        <v>0</v>
      </c>
      <c r="AZ117" s="30">
        <v>0</v>
      </c>
      <c r="BA117" s="30">
        <v>0</v>
      </c>
      <c r="BB117" s="50">
        <v>0</v>
      </c>
      <c r="BC117" s="30">
        <v>0</v>
      </c>
      <c r="BD117" s="30">
        <v>0</v>
      </c>
      <c r="BE117" s="30">
        <v>0</v>
      </c>
      <c r="BF117" s="30">
        <v>0</v>
      </c>
      <c r="BG117" s="30">
        <v>0</v>
      </c>
      <c r="BH117" s="30">
        <v>0</v>
      </c>
      <c r="BI117" s="30">
        <v>0</v>
      </c>
      <c r="BJ117" s="30">
        <v>0</v>
      </c>
      <c r="BK117" s="30">
        <v>0</v>
      </c>
      <c r="BL117" s="30">
        <v>0</v>
      </c>
      <c r="BM117" s="30">
        <v>0</v>
      </c>
      <c r="BN117" s="30">
        <v>0</v>
      </c>
      <c r="BO117" s="30">
        <v>0</v>
      </c>
      <c r="BP117" s="30">
        <v>0</v>
      </c>
      <c r="BQ117" s="30">
        <v>0</v>
      </c>
      <c r="BR117" s="30">
        <v>0</v>
      </c>
      <c r="BS117" s="30">
        <v>0</v>
      </c>
      <c r="BT117" s="30">
        <v>0</v>
      </c>
      <c r="BU117" s="30">
        <v>0</v>
      </c>
      <c r="BV117" s="30">
        <v>0</v>
      </c>
      <c r="BW117" s="30">
        <v>0</v>
      </c>
      <c r="BX117" s="30">
        <v>0</v>
      </c>
      <c r="BY117" s="30">
        <v>0</v>
      </c>
      <c r="BZ117" s="30">
        <v>0</v>
      </c>
      <c r="CA117" s="30">
        <v>0</v>
      </c>
      <c r="CB117" s="30">
        <v>0</v>
      </c>
      <c r="CC117" s="30">
        <v>0</v>
      </c>
      <c r="CD117" s="30">
        <v>0</v>
      </c>
      <c r="CE117" s="30">
        <v>0</v>
      </c>
      <c r="CF117" s="30">
        <v>0</v>
      </c>
      <c r="CG117" s="30">
        <v>0</v>
      </c>
      <c r="CH117" s="30">
        <v>0</v>
      </c>
      <c r="CI117" s="30">
        <v>0</v>
      </c>
      <c r="CJ117" s="30">
        <v>0</v>
      </c>
      <c r="CK117" s="30">
        <v>0</v>
      </c>
      <c r="CL117" s="30">
        <v>0</v>
      </c>
      <c r="CM117" s="30">
        <v>0</v>
      </c>
      <c r="CN117" s="30">
        <v>0</v>
      </c>
      <c r="CO117" s="30">
        <v>0</v>
      </c>
      <c r="CP117" s="30">
        <v>0</v>
      </c>
      <c r="CQ117" s="30">
        <v>0</v>
      </c>
      <c r="CR117" s="30">
        <v>0</v>
      </c>
      <c r="CS117" s="30">
        <v>0</v>
      </c>
      <c r="CT117" s="30">
        <v>0</v>
      </c>
      <c r="CU117" s="30">
        <v>0</v>
      </c>
      <c r="CV117" s="30">
        <v>0</v>
      </c>
      <c r="CW117" s="30">
        <v>0</v>
      </c>
      <c r="CX117" s="45" t="str">
        <f t="shared" si="86"/>
        <v>-</v>
      </c>
      <c r="CY117" s="1" t="str">
        <f t="shared" si="87"/>
        <v>-</v>
      </c>
      <c r="CZ117" s="1" t="str">
        <f t="shared" si="88"/>
        <v>-</v>
      </c>
      <c r="DA117" s="1" t="str">
        <f t="shared" si="89"/>
        <v>-</v>
      </c>
      <c r="DB117" s="1" t="str">
        <f t="shared" si="90"/>
        <v>-</v>
      </c>
      <c r="DC117" s="1" t="str">
        <f t="shared" si="91"/>
        <v>-</v>
      </c>
      <c r="DD117" s="1" t="str">
        <f t="shared" si="92"/>
        <v>-</v>
      </c>
      <c r="DE117" s="1" t="str">
        <f t="shared" si="93"/>
        <v>-</v>
      </c>
      <c r="DF117" s="1" t="str">
        <f t="shared" si="94"/>
        <v>-</v>
      </c>
      <c r="DG117" s="1" t="str">
        <f t="shared" si="95"/>
        <v>-</v>
      </c>
      <c r="DH117" s="1" t="str">
        <f t="shared" si="96"/>
        <v>-</v>
      </c>
      <c r="DI117" s="1" t="str">
        <f t="shared" si="97"/>
        <v>-</v>
      </c>
      <c r="DJ117" s="1" t="str">
        <f t="shared" si="98"/>
        <v>-</v>
      </c>
      <c r="DK117" s="1" t="str">
        <f t="shared" si="99"/>
        <v>-</v>
      </c>
      <c r="DL117" s="1" t="str">
        <f t="shared" si="100"/>
        <v>-</v>
      </c>
      <c r="DM117" s="1" t="str">
        <f t="shared" si="101"/>
        <v>-</v>
      </c>
      <c r="DN117" s="1" t="str">
        <f t="shared" si="102"/>
        <v>-</v>
      </c>
      <c r="DO117" s="1" t="str">
        <f t="shared" si="103"/>
        <v>-</v>
      </c>
      <c r="DP117" s="1" t="str">
        <f t="shared" si="104"/>
        <v>-</v>
      </c>
      <c r="DQ117" s="1" t="str">
        <f t="shared" si="105"/>
        <v>-</v>
      </c>
      <c r="DR117" s="1" t="str">
        <f t="shared" si="106"/>
        <v>-</v>
      </c>
      <c r="DS117" s="1" t="str">
        <f t="shared" si="107"/>
        <v>-</v>
      </c>
      <c r="DT117" s="1" t="str">
        <f t="shared" si="108"/>
        <v>-</v>
      </c>
      <c r="DU117" s="1" t="str">
        <f t="shared" si="109"/>
        <v>-</v>
      </c>
      <c r="DV117" s="1" t="str">
        <f t="shared" si="110"/>
        <v>-</v>
      </c>
      <c r="DW117" s="1" t="str">
        <f t="shared" si="111"/>
        <v>-</v>
      </c>
      <c r="DX117" s="1" t="str">
        <f t="shared" si="112"/>
        <v>-</v>
      </c>
      <c r="DY117" s="1" t="str">
        <f t="shared" si="113"/>
        <v>-</v>
      </c>
      <c r="DZ117" s="1" t="str">
        <f t="shared" si="114"/>
        <v>-</v>
      </c>
      <c r="EA117" s="1" t="str">
        <f t="shared" si="115"/>
        <v>-</v>
      </c>
      <c r="EB117" s="1" t="str">
        <f t="shared" si="116"/>
        <v>-</v>
      </c>
      <c r="EC117" s="1" t="str">
        <f t="shared" si="117"/>
        <v>-</v>
      </c>
      <c r="ED117" s="1" t="str">
        <f t="shared" si="118"/>
        <v>-</v>
      </c>
      <c r="EE117" s="1" t="str">
        <f t="shared" si="119"/>
        <v>-</v>
      </c>
      <c r="EF117" s="1" t="str">
        <f t="shared" si="120"/>
        <v>-</v>
      </c>
      <c r="EG117" s="1" t="str">
        <f t="shared" si="121"/>
        <v>-</v>
      </c>
      <c r="EH117" s="1" t="str">
        <f t="shared" si="122"/>
        <v>-</v>
      </c>
      <c r="EI117" s="1" t="str">
        <f t="shared" si="123"/>
        <v>-</v>
      </c>
      <c r="EJ117" s="1" t="str">
        <f t="shared" si="124"/>
        <v>-</v>
      </c>
      <c r="EK117" s="1" t="str">
        <f t="shared" si="125"/>
        <v>-</v>
      </c>
      <c r="EL117" s="1" t="str">
        <f t="shared" si="126"/>
        <v>-</v>
      </c>
      <c r="EM117" s="1" t="str">
        <f t="shared" si="127"/>
        <v>-</v>
      </c>
      <c r="EN117" s="1" t="str">
        <f t="shared" si="128"/>
        <v>-</v>
      </c>
      <c r="EO117" s="1" t="str">
        <f t="shared" si="129"/>
        <v>-</v>
      </c>
      <c r="EP117" s="1" t="str">
        <f t="shared" si="130"/>
        <v>-</v>
      </c>
      <c r="EQ117" s="1" t="str">
        <f t="shared" si="131"/>
        <v>-</v>
      </c>
      <c r="ER117" s="1" t="str">
        <f t="shared" si="132"/>
        <v>-</v>
      </c>
      <c r="ES117" s="46" t="str">
        <f t="shared" si="133"/>
        <v>-</v>
      </c>
      <c r="EU117" s="1" t="str">
        <f t="shared" si="134"/>
        <v>-</v>
      </c>
      <c r="EV117" s="1" t="str">
        <f t="shared" si="135"/>
        <v>-</v>
      </c>
      <c r="EW117" s="1" t="str">
        <f t="shared" si="136"/>
        <v>-</v>
      </c>
      <c r="EX117" s="1" t="str">
        <f t="shared" si="137"/>
        <v>-</v>
      </c>
    </row>
    <row r="118" spans="1:154" hidden="1" outlineLevel="1" x14ac:dyDescent="0.25">
      <c r="A118" t="s">
        <v>97</v>
      </c>
      <c r="B118" s="2">
        <v>36</v>
      </c>
      <c r="C118" t="s">
        <v>341</v>
      </c>
      <c r="D118" s="19" t="s">
        <v>465</v>
      </c>
      <c r="E118" s="19" t="s">
        <v>460</v>
      </c>
      <c r="F118" s="30" t="s">
        <v>25</v>
      </c>
      <c r="G118" s="30" t="s">
        <v>25</v>
      </c>
      <c r="H118" s="30" t="s">
        <v>25</v>
      </c>
      <c r="I118" s="30" t="s">
        <v>25</v>
      </c>
      <c r="J118" s="30" t="s">
        <v>25</v>
      </c>
      <c r="K118" s="30" t="s">
        <v>25</v>
      </c>
      <c r="L118" s="30" t="s">
        <v>25</v>
      </c>
      <c r="M118" s="30" t="s">
        <v>25</v>
      </c>
      <c r="N118" s="30" t="s">
        <v>25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v>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v>0</v>
      </c>
      <c r="AF118" s="30">
        <v>0</v>
      </c>
      <c r="AG118" s="30">
        <v>0</v>
      </c>
      <c r="AH118" s="30">
        <v>0</v>
      </c>
      <c r="AI118" s="30">
        <v>0</v>
      </c>
      <c r="AJ118" s="30">
        <v>0</v>
      </c>
      <c r="AK118" s="30">
        <v>0</v>
      </c>
      <c r="AL118" s="30">
        <v>0</v>
      </c>
      <c r="AM118" s="30">
        <v>0</v>
      </c>
      <c r="AN118" s="30">
        <v>0</v>
      </c>
      <c r="AO118" s="30">
        <v>0</v>
      </c>
      <c r="AP118" s="30">
        <v>0</v>
      </c>
      <c r="AQ118" s="30">
        <v>0</v>
      </c>
      <c r="AR118" s="30">
        <v>0</v>
      </c>
      <c r="AS118" s="30">
        <v>0</v>
      </c>
      <c r="AT118" s="30">
        <v>0</v>
      </c>
      <c r="AU118" s="30">
        <v>0</v>
      </c>
      <c r="AV118" s="30">
        <v>0</v>
      </c>
      <c r="AW118" s="30">
        <v>0</v>
      </c>
      <c r="AX118" s="30">
        <v>0</v>
      </c>
      <c r="AY118" s="30">
        <v>0</v>
      </c>
      <c r="AZ118" s="30">
        <v>0</v>
      </c>
      <c r="BA118" s="30">
        <v>0</v>
      </c>
      <c r="BB118" s="50">
        <v>0</v>
      </c>
      <c r="BC118" s="30">
        <v>0</v>
      </c>
      <c r="BD118" s="30">
        <v>0</v>
      </c>
      <c r="BE118" s="30">
        <v>0</v>
      </c>
      <c r="BF118" s="30">
        <v>0</v>
      </c>
      <c r="BG118" s="30">
        <v>0</v>
      </c>
      <c r="BH118" s="30">
        <v>0</v>
      </c>
      <c r="BI118" s="30">
        <v>0</v>
      </c>
      <c r="BJ118" s="30">
        <v>0</v>
      </c>
      <c r="BK118" s="30">
        <v>0</v>
      </c>
      <c r="BL118" s="30">
        <v>0</v>
      </c>
      <c r="BM118" s="30">
        <v>0</v>
      </c>
      <c r="BN118" s="30">
        <v>0</v>
      </c>
      <c r="BO118" s="30">
        <v>0</v>
      </c>
      <c r="BP118" s="30">
        <v>0</v>
      </c>
      <c r="BQ118" s="30">
        <v>0</v>
      </c>
      <c r="BR118" s="30">
        <v>0</v>
      </c>
      <c r="BS118" s="30">
        <v>0</v>
      </c>
      <c r="BT118" s="30">
        <v>0</v>
      </c>
      <c r="BU118" s="30">
        <v>0</v>
      </c>
      <c r="BV118" s="30">
        <v>0</v>
      </c>
      <c r="BW118" s="30">
        <v>0</v>
      </c>
      <c r="BX118" s="30">
        <v>0</v>
      </c>
      <c r="BY118" s="30">
        <v>0</v>
      </c>
      <c r="BZ118" s="30">
        <v>0</v>
      </c>
      <c r="CA118" s="30">
        <v>0</v>
      </c>
      <c r="CB118" s="30">
        <v>0</v>
      </c>
      <c r="CC118" s="30">
        <v>0</v>
      </c>
      <c r="CD118" s="30">
        <v>0</v>
      </c>
      <c r="CE118" s="30">
        <v>0</v>
      </c>
      <c r="CF118" s="30">
        <v>0</v>
      </c>
      <c r="CG118" s="30">
        <v>0</v>
      </c>
      <c r="CH118" s="30">
        <v>0</v>
      </c>
      <c r="CI118" s="30">
        <v>0</v>
      </c>
      <c r="CJ118" s="30">
        <v>0</v>
      </c>
      <c r="CK118" s="30">
        <v>0</v>
      </c>
      <c r="CL118" s="30">
        <v>0</v>
      </c>
      <c r="CM118" s="30">
        <v>0</v>
      </c>
      <c r="CN118" s="30">
        <v>0</v>
      </c>
      <c r="CO118" s="30">
        <v>0</v>
      </c>
      <c r="CP118" s="30">
        <v>0</v>
      </c>
      <c r="CQ118" s="30">
        <v>0</v>
      </c>
      <c r="CR118" s="30">
        <v>0</v>
      </c>
      <c r="CS118" s="30">
        <v>0</v>
      </c>
      <c r="CT118" s="30">
        <v>0</v>
      </c>
      <c r="CU118" s="30">
        <v>0</v>
      </c>
      <c r="CV118" s="30">
        <v>0</v>
      </c>
      <c r="CW118" s="30">
        <v>0</v>
      </c>
      <c r="CX118" s="45" t="str">
        <f t="shared" si="86"/>
        <v>-</v>
      </c>
      <c r="CY118" s="1" t="str">
        <f t="shared" si="87"/>
        <v>-</v>
      </c>
      <c r="CZ118" s="1" t="str">
        <f t="shared" si="88"/>
        <v>-</v>
      </c>
      <c r="DA118" s="1" t="str">
        <f t="shared" si="89"/>
        <v>-</v>
      </c>
      <c r="DB118" s="1" t="str">
        <f t="shared" si="90"/>
        <v>-</v>
      </c>
      <c r="DC118" s="1" t="str">
        <f t="shared" si="91"/>
        <v>-</v>
      </c>
      <c r="DD118" s="1" t="str">
        <f t="shared" si="92"/>
        <v>-</v>
      </c>
      <c r="DE118" s="1" t="str">
        <f t="shared" si="93"/>
        <v>-</v>
      </c>
      <c r="DF118" s="1" t="str">
        <f t="shared" si="94"/>
        <v>-</v>
      </c>
      <c r="DG118" s="1" t="str">
        <f t="shared" si="95"/>
        <v>-</v>
      </c>
      <c r="DH118" s="1" t="str">
        <f t="shared" si="96"/>
        <v>-</v>
      </c>
      <c r="DI118" s="1" t="str">
        <f t="shared" si="97"/>
        <v>-</v>
      </c>
      <c r="DJ118" s="1" t="str">
        <f t="shared" si="98"/>
        <v>-</v>
      </c>
      <c r="DK118" s="1" t="str">
        <f t="shared" si="99"/>
        <v>-</v>
      </c>
      <c r="DL118" s="1" t="str">
        <f t="shared" si="100"/>
        <v>-</v>
      </c>
      <c r="DM118" s="1" t="str">
        <f t="shared" si="101"/>
        <v>-</v>
      </c>
      <c r="DN118" s="1" t="str">
        <f t="shared" si="102"/>
        <v>-</v>
      </c>
      <c r="DO118" s="1" t="str">
        <f t="shared" si="103"/>
        <v>-</v>
      </c>
      <c r="DP118" s="1" t="str">
        <f t="shared" si="104"/>
        <v>-</v>
      </c>
      <c r="DQ118" s="1" t="str">
        <f t="shared" si="105"/>
        <v>-</v>
      </c>
      <c r="DR118" s="1" t="str">
        <f t="shared" si="106"/>
        <v>-</v>
      </c>
      <c r="DS118" s="1" t="str">
        <f t="shared" si="107"/>
        <v>-</v>
      </c>
      <c r="DT118" s="1" t="str">
        <f t="shared" si="108"/>
        <v>-</v>
      </c>
      <c r="DU118" s="1" t="str">
        <f t="shared" si="109"/>
        <v>-</v>
      </c>
      <c r="DV118" s="1" t="str">
        <f t="shared" si="110"/>
        <v>-</v>
      </c>
      <c r="DW118" s="1" t="str">
        <f t="shared" si="111"/>
        <v>-</v>
      </c>
      <c r="DX118" s="1" t="str">
        <f t="shared" si="112"/>
        <v>-</v>
      </c>
      <c r="DY118" s="1" t="str">
        <f t="shared" si="113"/>
        <v>-</v>
      </c>
      <c r="DZ118" s="1" t="str">
        <f t="shared" si="114"/>
        <v>-</v>
      </c>
      <c r="EA118" s="1" t="str">
        <f t="shared" si="115"/>
        <v>-</v>
      </c>
      <c r="EB118" s="1" t="str">
        <f t="shared" si="116"/>
        <v>-</v>
      </c>
      <c r="EC118" s="1" t="str">
        <f t="shared" si="117"/>
        <v>-</v>
      </c>
      <c r="ED118" s="1" t="str">
        <f t="shared" si="118"/>
        <v>-</v>
      </c>
      <c r="EE118" s="1" t="str">
        <f t="shared" si="119"/>
        <v>-</v>
      </c>
      <c r="EF118" s="1" t="str">
        <f t="shared" si="120"/>
        <v>-</v>
      </c>
      <c r="EG118" s="1" t="str">
        <f t="shared" si="121"/>
        <v>-</v>
      </c>
      <c r="EH118" s="1" t="str">
        <f t="shared" si="122"/>
        <v>-</v>
      </c>
      <c r="EI118" s="1" t="str">
        <f t="shared" si="123"/>
        <v>-</v>
      </c>
      <c r="EJ118" s="1" t="str">
        <f t="shared" si="124"/>
        <v>-</v>
      </c>
      <c r="EK118" s="1" t="str">
        <f t="shared" si="125"/>
        <v>-</v>
      </c>
      <c r="EL118" s="1" t="str">
        <f t="shared" si="126"/>
        <v>-</v>
      </c>
      <c r="EM118" s="1" t="str">
        <f t="shared" si="127"/>
        <v>-</v>
      </c>
      <c r="EN118" s="1" t="str">
        <f t="shared" si="128"/>
        <v>-</v>
      </c>
      <c r="EO118" s="1" t="str">
        <f t="shared" si="129"/>
        <v>-</v>
      </c>
      <c r="EP118" s="1" t="str">
        <f t="shared" si="130"/>
        <v>-</v>
      </c>
      <c r="EQ118" s="1" t="str">
        <f t="shared" si="131"/>
        <v>-</v>
      </c>
      <c r="ER118" s="1" t="str">
        <f t="shared" si="132"/>
        <v>-</v>
      </c>
      <c r="ES118" s="46" t="str">
        <f t="shared" si="133"/>
        <v>-</v>
      </c>
      <c r="EU118" s="1" t="str">
        <f t="shared" si="134"/>
        <v>-</v>
      </c>
      <c r="EV118" s="1" t="str">
        <f t="shared" si="135"/>
        <v>-</v>
      </c>
      <c r="EW118" s="1" t="str">
        <f t="shared" si="136"/>
        <v>-</v>
      </c>
      <c r="EX118" s="1" t="str">
        <f t="shared" si="137"/>
        <v>-</v>
      </c>
    </row>
    <row r="119" spans="1:154" hidden="1" outlineLevel="1" x14ac:dyDescent="0.25">
      <c r="A119" t="s">
        <v>98</v>
      </c>
      <c r="B119" s="2">
        <v>183</v>
      </c>
      <c r="C119" t="s">
        <v>342</v>
      </c>
      <c r="D119" s="19" t="s">
        <v>465</v>
      </c>
      <c r="E119" s="19" t="s">
        <v>462</v>
      </c>
      <c r="F119" s="30" t="s">
        <v>25</v>
      </c>
      <c r="G119" s="30" t="s">
        <v>25</v>
      </c>
      <c r="H119" s="30" t="s">
        <v>25</v>
      </c>
      <c r="I119" s="30" t="s">
        <v>25</v>
      </c>
      <c r="J119" s="30" t="s">
        <v>25</v>
      </c>
      <c r="K119" s="30" t="s">
        <v>25</v>
      </c>
      <c r="L119" s="30" t="s">
        <v>25</v>
      </c>
      <c r="M119" s="30" t="s">
        <v>25</v>
      </c>
      <c r="N119" s="30" t="s">
        <v>25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30">
        <v>0</v>
      </c>
      <c r="U119" s="30">
        <v>0</v>
      </c>
      <c r="V119" s="30">
        <v>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0</v>
      </c>
      <c r="AE119" s="30">
        <v>0</v>
      </c>
      <c r="AF119" s="30">
        <v>0</v>
      </c>
      <c r="AG119" s="30">
        <v>0</v>
      </c>
      <c r="AH119" s="30">
        <v>0</v>
      </c>
      <c r="AI119" s="30">
        <v>0</v>
      </c>
      <c r="AJ119" s="30">
        <v>0</v>
      </c>
      <c r="AK119" s="30">
        <v>0</v>
      </c>
      <c r="AL119" s="30">
        <v>0</v>
      </c>
      <c r="AM119" s="30">
        <v>0</v>
      </c>
      <c r="AN119" s="30">
        <v>0</v>
      </c>
      <c r="AO119" s="30">
        <v>0</v>
      </c>
      <c r="AP119" s="30">
        <v>0</v>
      </c>
      <c r="AQ119" s="30">
        <v>0</v>
      </c>
      <c r="AR119" s="30">
        <v>0</v>
      </c>
      <c r="AS119" s="30">
        <v>0</v>
      </c>
      <c r="AT119" s="30">
        <v>0</v>
      </c>
      <c r="AU119" s="30">
        <v>0</v>
      </c>
      <c r="AV119" s="30">
        <v>0</v>
      </c>
      <c r="AW119" s="30">
        <v>0</v>
      </c>
      <c r="AX119" s="30">
        <v>0</v>
      </c>
      <c r="AY119" s="30">
        <v>0</v>
      </c>
      <c r="AZ119" s="30">
        <v>0</v>
      </c>
      <c r="BA119" s="30">
        <v>0</v>
      </c>
      <c r="BB119" s="50">
        <v>0</v>
      </c>
      <c r="BC119" s="30">
        <v>0</v>
      </c>
      <c r="BD119" s="30">
        <v>0</v>
      </c>
      <c r="BE119" s="30">
        <v>0</v>
      </c>
      <c r="BF119" s="30">
        <v>0</v>
      </c>
      <c r="BG119" s="30">
        <v>0</v>
      </c>
      <c r="BH119" s="30">
        <v>0</v>
      </c>
      <c r="BI119" s="30">
        <v>0</v>
      </c>
      <c r="BJ119" s="30">
        <v>0</v>
      </c>
      <c r="BK119" s="30">
        <v>0</v>
      </c>
      <c r="BL119" s="30">
        <v>0</v>
      </c>
      <c r="BM119" s="30">
        <v>0</v>
      </c>
      <c r="BN119" s="30">
        <v>0</v>
      </c>
      <c r="BO119" s="30">
        <v>0</v>
      </c>
      <c r="BP119" s="30">
        <v>0</v>
      </c>
      <c r="BQ119" s="30">
        <v>0</v>
      </c>
      <c r="BR119" s="30">
        <v>0</v>
      </c>
      <c r="BS119" s="30">
        <v>0</v>
      </c>
      <c r="BT119" s="30">
        <v>0</v>
      </c>
      <c r="BU119" s="30">
        <v>0</v>
      </c>
      <c r="BV119" s="30">
        <v>0</v>
      </c>
      <c r="BW119" s="30">
        <v>0</v>
      </c>
      <c r="BX119" s="30">
        <v>0</v>
      </c>
      <c r="BY119" s="30">
        <v>0</v>
      </c>
      <c r="BZ119" s="30">
        <v>0</v>
      </c>
      <c r="CA119" s="30">
        <v>0</v>
      </c>
      <c r="CB119" s="30">
        <v>0</v>
      </c>
      <c r="CC119" s="30">
        <v>0</v>
      </c>
      <c r="CD119" s="30">
        <v>0</v>
      </c>
      <c r="CE119" s="30">
        <v>0</v>
      </c>
      <c r="CF119" s="30">
        <v>0</v>
      </c>
      <c r="CG119" s="30">
        <v>0</v>
      </c>
      <c r="CH119" s="30">
        <v>0</v>
      </c>
      <c r="CI119" s="30">
        <v>0</v>
      </c>
      <c r="CJ119" s="30">
        <v>0</v>
      </c>
      <c r="CK119" s="30">
        <v>0</v>
      </c>
      <c r="CL119" s="30">
        <v>0</v>
      </c>
      <c r="CM119" s="30">
        <v>0</v>
      </c>
      <c r="CN119" s="30">
        <v>0</v>
      </c>
      <c r="CO119" s="30">
        <v>0</v>
      </c>
      <c r="CP119" s="30">
        <v>0</v>
      </c>
      <c r="CQ119" s="30">
        <v>0</v>
      </c>
      <c r="CR119" s="30">
        <v>0</v>
      </c>
      <c r="CS119" s="30">
        <v>0</v>
      </c>
      <c r="CT119" s="30">
        <v>0</v>
      </c>
      <c r="CU119" s="30">
        <v>0</v>
      </c>
      <c r="CV119" s="30">
        <v>0</v>
      </c>
      <c r="CW119" s="30">
        <v>0</v>
      </c>
      <c r="CX119" s="45" t="str">
        <f t="shared" si="86"/>
        <v>-</v>
      </c>
      <c r="CY119" s="1" t="str">
        <f t="shared" si="87"/>
        <v>-</v>
      </c>
      <c r="CZ119" s="1" t="str">
        <f t="shared" si="88"/>
        <v>-</v>
      </c>
      <c r="DA119" s="1" t="str">
        <f t="shared" si="89"/>
        <v>-</v>
      </c>
      <c r="DB119" s="1" t="str">
        <f t="shared" si="90"/>
        <v>-</v>
      </c>
      <c r="DC119" s="1" t="str">
        <f t="shared" si="91"/>
        <v>-</v>
      </c>
      <c r="DD119" s="1" t="str">
        <f t="shared" si="92"/>
        <v>-</v>
      </c>
      <c r="DE119" s="1" t="str">
        <f t="shared" si="93"/>
        <v>-</v>
      </c>
      <c r="DF119" s="1" t="str">
        <f t="shared" si="94"/>
        <v>-</v>
      </c>
      <c r="DG119" s="1" t="str">
        <f t="shared" si="95"/>
        <v>-</v>
      </c>
      <c r="DH119" s="1" t="str">
        <f t="shared" si="96"/>
        <v>-</v>
      </c>
      <c r="DI119" s="1" t="str">
        <f t="shared" si="97"/>
        <v>-</v>
      </c>
      <c r="DJ119" s="1" t="str">
        <f t="shared" si="98"/>
        <v>-</v>
      </c>
      <c r="DK119" s="1" t="str">
        <f t="shared" si="99"/>
        <v>-</v>
      </c>
      <c r="DL119" s="1" t="str">
        <f t="shared" si="100"/>
        <v>-</v>
      </c>
      <c r="DM119" s="1" t="str">
        <f t="shared" si="101"/>
        <v>-</v>
      </c>
      <c r="DN119" s="1" t="str">
        <f t="shared" si="102"/>
        <v>-</v>
      </c>
      <c r="DO119" s="1" t="str">
        <f t="shared" si="103"/>
        <v>-</v>
      </c>
      <c r="DP119" s="1" t="str">
        <f t="shared" si="104"/>
        <v>-</v>
      </c>
      <c r="DQ119" s="1" t="str">
        <f t="shared" si="105"/>
        <v>-</v>
      </c>
      <c r="DR119" s="1" t="str">
        <f t="shared" si="106"/>
        <v>-</v>
      </c>
      <c r="DS119" s="1" t="str">
        <f t="shared" si="107"/>
        <v>-</v>
      </c>
      <c r="DT119" s="1" t="str">
        <f t="shared" si="108"/>
        <v>-</v>
      </c>
      <c r="DU119" s="1" t="str">
        <f t="shared" si="109"/>
        <v>-</v>
      </c>
      <c r="DV119" s="1" t="str">
        <f t="shared" si="110"/>
        <v>-</v>
      </c>
      <c r="DW119" s="1" t="str">
        <f t="shared" si="111"/>
        <v>-</v>
      </c>
      <c r="DX119" s="1" t="str">
        <f t="shared" si="112"/>
        <v>-</v>
      </c>
      <c r="DY119" s="1" t="str">
        <f t="shared" si="113"/>
        <v>-</v>
      </c>
      <c r="DZ119" s="1" t="str">
        <f t="shared" si="114"/>
        <v>-</v>
      </c>
      <c r="EA119" s="1" t="str">
        <f t="shared" si="115"/>
        <v>-</v>
      </c>
      <c r="EB119" s="1" t="str">
        <f t="shared" si="116"/>
        <v>-</v>
      </c>
      <c r="EC119" s="1" t="str">
        <f t="shared" si="117"/>
        <v>-</v>
      </c>
      <c r="ED119" s="1" t="str">
        <f t="shared" si="118"/>
        <v>-</v>
      </c>
      <c r="EE119" s="1" t="str">
        <f t="shared" si="119"/>
        <v>-</v>
      </c>
      <c r="EF119" s="1" t="str">
        <f t="shared" si="120"/>
        <v>-</v>
      </c>
      <c r="EG119" s="1" t="str">
        <f t="shared" si="121"/>
        <v>-</v>
      </c>
      <c r="EH119" s="1" t="str">
        <f t="shared" si="122"/>
        <v>-</v>
      </c>
      <c r="EI119" s="1" t="str">
        <f t="shared" si="123"/>
        <v>-</v>
      </c>
      <c r="EJ119" s="1" t="str">
        <f t="shared" si="124"/>
        <v>-</v>
      </c>
      <c r="EK119" s="1" t="str">
        <f t="shared" si="125"/>
        <v>-</v>
      </c>
      <c r="EL119" s="1" t="str">
        <f t="shared" si="126"/>
        <v>-</v>
      </c>
      <c r="EM119" s="1" t="str">
        <f t="shared" si="127"/>
        <v>-</v>
      </c>
      <c r="EN119" s="1" t="str">
        <f t="shared" si="128"/>
        <v>-</v>
      </c>
      <c r="EO119" s="1" t="str">
        <f t="shared" si="129"/>
        <v>-</v>
      </c>
      <c r="EP119" s="1" t="str">
        <f t="shared" si="130"/>
        <v>-</v>
      </c>
      <c r="EQ119" s="1" t="str">
        <f t="shared" si="131"/>
        <v>-</v>
      </c>
      <c r="ER119" s="1" t="str">
        <f t="shared" si="132"/>
        <v>-</v>
      </c>
      <c r="ES119" s="46" t="str">
        <f t="shared" si="133"/>
        <v>-</v>
      </c>
      <c r="EU119" s="1" t="str">
        <f t="shared" si="134"/>
        <v>-</v>
      </c>
      <c r="EV119" s="1" t="str">
        <f t="shared" si="135"/>
        <v>-</v>
      </c>
      <c r="EW119" s="1" t="str">
        <f t="shared" si="136"/>
        <v>-</v>
      </c>
      <c r="EX119" s="1" t="str">
        <f t="shared" si="137"/>
        <v>-</v>
      </c>
    </row>
    <row r="120" spans="1:154" hidden="1" outlineLevel="1" x14ac:dyDescent="0.25">
      <c r="A120" t="s">
        <v>99</v>
      </c>
      <c r="B120" s="2">
        <v>43</v>
      </c>
      <c r="C120" t="s">
        <v>343</v>
      </c>
      <c r="D120" s="19" t="s">
        <v>465</v>
      </c>
      <c r="E120" s="19" t="s">
        <v>460</v>
      </c>
      <c r="F120" s="30">
        <v>9478.173827653296</v>
      </c>
      <c r="G120" s="30">
        <v>10385.756324405431</v>
      </c>
      <c r="H120" s="30">
        <v>10086.093845567379</v>
      </c>
      <c r="I120" s="30">
        <v>9070.8476287913727</v>
      </c>
      <c r="J120" s="30">
        <v>8176.1136073888674</v>
      </c>
      <c r="K120" s="30">
        <v>8317.308439620263</v>
      </c>
      <c r="L120" s="30">
        <v>7543.8403256490919</v>
      </c>
      <c r="M120" s="30">
        <v>9306.2304716304479</v>
      </c>
      <c r="N120" s="30">
        <v>7712.522638580439</v>
      </c>
      <c r="O120" s="30">
        <v>7929.2692757925815</v>
      </c>
      <c r="P120" s="30">
        <v>8355.2287185617242</v>
      </c>
      <c r="Q120" s="30">
        <v>10320.85635512933</v>
      </c>
      <c r="R120" s="30">
        <v>13617.765831405859</v>
      </c>
      <c r="S120" s="30">
        <v>15164.414790931902</v>
      </c>
      <c r="T120" s="30">
        <v>12599.659382264086</v>
      </c>
      <c r="U120" s="30">
        <v>12912.151466157295</v>
      </c>
      <c r="V120" s="30">
        <v>11309.609864473481</v>
      </c>
      <c r="W120" s="30">
        <v>14566.313220783286</v>
      </c>
      <c r="X120" s="30">
        <v>9309.819966839239</v>
      </c>
      <c r="Y120" s="30">
        <v>9050.4135466533899</v>
      </c>
      <c r="Z120" s="30">
        <v>8765.2201667512727</v>
      </c>
      <c r="AA120" s="30">
        <v>9388.1642528736393</v>
      </c>
      <c r="AB120" s="30">
        <v>10258.130508571114</v>
      </c>
      <c r="AC120" s="30">
        <v>10589.230109459178</v>
      </c>
      <c r="AD120" s="30">
        <v>12329.972576341284</v>
      </c>
      <c r="AE120" s="30">
        <v>10255.558595061804</v>
      </c>
      <c r="AF120" s="30">
        <v>9728.6939268595415</v>
      </c>
      <c r="AG120" s="30">
        <v>11332.820860326819</v>
      </c>
      <c r="AH120" s="30">
        <v>11247.918468854317</v>
      </c>
      <c r="AI120" s="30">
        <v>10441.125388784671</v>
      </c>
      <c r="AJ120" s="30">
        <v>10851.451858894317</v>
      </c>
      <c r="AK120" s="30">
        <v>15320.125263989041</v>
      </c>
      <c r="AL120" s="30">
        <v>8205.2572983200153</v>
      </c>
      <c r="AM120" s="30">
        <v>8004.1510252215867</v>
      </c>
      <c r="AN120" s="30">
        <v>9256.0102101528573</v>
      </c>
      <c r="AO120" s="30">
        <v>10934.6579792992</v>
      </c>
      <c r="AP120" s="30">
        <v>13661.16337090263</v>
      </c>
      <c r="AQ120" s="30">
        <v>14171.537792206753</v>
      </c>
      <c r="AR120" s="30">
        <v>12006.573803742547</v>
      </c>
      <c r="AS120" s="30">
        <v>12251.710635153067</v>
      </c>
      <c r="AT120" s="30">
        <v>10388.938040856967</v>
      </c>
      <c r="AU120" s="30">
        <v>10374.152018124254</v>
      </c>
      <c r="AV120" s="30">
        <v>9415.8343088695201</v>
      </c>
      <c r="AW120" s="30">
        <v>9476.7690485188705</v>
      </c>
      <c r="AX120" s="30">
        <v>9468.2348331418343</v>
      </c>
      <c r="AY120" s="30">
        <v>9691.4034547984375</v>
      </c>
      <c r="AZ120" s="30">
        <v>9744.1270302544017</v>
      </c>
      <c r="BA120" s="30">
        <v>9831.1742143038027</v>
      </c>
      <c r="BB120" s="50">
        <v>74847</v>
      </c>
      <c r="BC120" s="30">
        <v>71283</v>
      </c>
      <c r="BD120" s="30">
        <v>73061</v>
      </c>
      <c r="BE120" s="30">
        <v>76426</v>
      </c>
      <c r="BF120" s="30">
        <v>76048</v>
      </c>
      <c r="BG120" s="30">
        <v>75697</v>
      </c>
      <c r="BH120" s="30">
        <v>75272</v>
      </c>
      <c r="BI120" s="30">
        <v>83359</v>
      </c>
      <c r="BJ120" s="30">
        <v>81117</v>
      </c>
      <c r="BK120" s="30">
        <v>83445</v>
      </c>
      <c r="BL120" s="30">
        <v>77387</v>
      </c>
      <c r="BM120" s="30">
        <v>73509</v>
      </c>
      <c r="BN120" s="30">
        <v>74820</v>
      </c>
      <c r="BO120" s="30">
        <v>74907</v>
      </c>
      <c r="BP120" s="30">
        <v>76437</v>
      </c>
      <c r="BQ120" s="30">
        <v>77345</v>
      </c>
      <c r="BR120" s="30">
        <v>79646</v>
      </c>
      <c r="BS120" s="30">
        <v>80954</v>
      </c>
      <c r="BT120" s="30">
        <v>79664</v>
      </c>
      <c r="BU120" s="30">
        <v>84292</v>
      </c>
      <c r="BV120" s="30">
        <v>86109</v>
      </c>
      <c r="BW120" s="30">
        <v>85415</v>
      </c>
      <c r="BX120" s="30">
        <v>84065</v>
      </c>
      <c r="BY120" s="30">
        <v>81978</v>
      </c>
      <c r="BZ120" s="30">
        <v>78833</v>
      </c>
      <c r="CA120" s="30">
        <v>77950</v>
      </c>
      <c r="CB120" s="30">
        <v>75299</v>
      </c>
      <c r="CC120" s="30">
        <v>77636</v>
      </c>
      <c r="CD120" s="30">
        <v>81307</v>
      </c>
      <c r="CE120" s="30">
        <v>82034</v>
      </c>
      <c r="CF120" s="30">
        <v>78862</v>
      </c>
      <c r="CG120" s="30">
        <v>83934</v>
      </c>
      <c r="CH120" s="30">
        <v>89552</v>
      </c>
      <c r="CI120" s="30">
        <v>88151</v>
      </c>
      <c r="CJ120" s="30">
        <v>77690</v>
      </c>
      <c r="CK120" s="30">
        <v>76717</v>
      </c>
      <c r="CL120" s="30">
        <v>78309</v>
      </c>
      <c r="CM120" s="30">
        <v>78904</v>
      </c>
      <c r="CN120" s="30">
        <v>81956</v>
      </c>
      <c r="CO120" s="30">
        <v>76284</v>
      </c>
      <c r="CP120" s="30">
        <v>83001</v>
      </c>
      <c r="CQ120" s="30">
        <v>81012</v>
      </c>
      <c r="CR120" s="30">
        <v>82418</v>
      </c>
      <c r="CS120" s="30">
        <v>85917</v>
      </c>
      <c r="CT120" s="30">
        <v>90461</v>
      </c>
      <c r="CU120" s="30">
        <v>93282</v>
      </c>
      <c r="CV120" s="30">
        <v>86458</v>
      </c>
      <c r="CW120" s="30">
        <v>79572</v>
      </c>
      <c r="CX120" s="45">
        <f t="shared" si="86"/>
        <v>0.12663398436347878</v>
      </c>
      <c r="CY120" s="1">
        <f t="shared" si="87"/>
        <v>0.14569752008761458</v>
      </c>
      <c r="CZ120" s="1">
        <f t="shared" si="88"/>
        <v>0.13805031200732784</v>
      </c>
      <c r="DA120" s="1">
        <f t="shared" si="89"/>
        <v>0.11868798090690828</v>
      </c>
      <c r="DB120" s="1">
        <f t="shared" si="90"/>
        <v>0.10751253954592978</v>
      </c>
      <c r="DC120" s="1">
        <f t="shared" si="91"/>
        <v>0.10987632851526828</v>
      </c>
      <c r="DD120" s="1">
        <f t="shared" si="92"/>
        <v>0.10022106926412334</v>
      </c>
      <c r="DE120" s="1">
        <f t="shared" si="93"/>
        <v>0.11164038042239528</v>
      </c>
      <c r="DF120" s="1">
        <f t="shared" si="94"/>
        <v>9.507899254879297E-2</v>
      </c>
      <c r="DG120" s="1">
        <f t="shared" si="95"/>
        <v>9.502389928446979E-2</v>
      </c>
      <c r="DH120" s="1">
        <f t="shared" si="96"/>
        <v>0.10796682541721121</v>
      </c>
      <c r="DI120" s="1">
        <f t="shared" si="97"/>
        <v>0.14040262219768096</v>
      </c>
      <c r="DJ120" s="1">
        <f t="shared" si="98"/>
        <v>0.18200702795249746</v>
      </c>
      <c r="DK120" s="1">
        <f t="shared" si="99"/>
        <v>0.20244322681367433</v>
      </c>
      <c r="DL120" s="1">
        <f t="shared" si="100"/>
        <v>0.16483717809783333</v>
      </c>
      <c r="DM120" s="1">
        <f t="shared" si="101"/>
        <v>0.16694229059612509</v>
      </c>
      <c r="DN120" s="1">
        <f t="shared" si="102"/>
        <v>0.14199846652027071</v>
      </c>
      <c r="DO120" s="1">
        <f t="shared" si="103"/>
        <v>0.17993321171014756</v>
      </c>
      <c r="DP120" s="1">
        <f t="shared" si="104"/>
        <v>0.11686357660724089</v>
      </c>
      <c r="DQ120" s="1">
        <f t="shared" si="105"/>
        <v>0.10736978060377485</v>
      </c>
      <c r="DR120" s="1">
        <f t="shared" si="106"/>
        <v>0.1017921490988314</v>
      </c>
      <c r="DS120" s="1">
        <f t="shared" si="107"/>
        <v>0.1099123602748187</v>
      </c>
      <c r="DT120" s="1">
        <f t="shared" si="108"/>
        <v>0.12202617627515748</v>
      </c>
      <c r="DU120" s="1">
        <f t="shared" si="109"/>
        <v>0.12917160835174288</v>
      </c>
      <c r="DV120" s="1">
        <f t="shared" si="110"/>
        <v>0.15640623313005067</v>
      </c>
      <c r="DW120" s="1">
        <f t="shared" si="111"/>
        <v>0.1315658575376755</v>
      </c>
      <c r="DX120" s="1">
        <f t="shared" si="112"/>
        <v>0.12920083834924156</v>
      </c>
      <c r="DY120" s="1">
        <f t="shared" si="113"/>
        <v>0.14597378613435544</v>
      </c>
      <c r="DZ120" s="1">
        <f t="shared" si="114"/>
        <v>0.13833886957893315</v>
      </c>
      <c r="EA120" s="1">
        <f t="shared" si="115"/>
        <v>0.12727802360953594</v>
      </c>
      <c r="EB120" s="1">
        <f t="shared" si="116"/>
        <v>0.13760051557016456</v>
      </c>
      <c r="EC120" s="1">
        <f t="shared" si="117"/>
        <v>0.18252585679211095</v>
      </c>
      <c r="ED120" s="1">
        <f t="shared" si="118"/>
        <v>9.1625617499553502E-2</v>
      </c>
      <c r="EE120" s="1">
        <f t="shared" si="119"/>
        <v>9.0800456321784059E-2</v>
      </c>
      <c r="EF120" s="1">
        <f t="shared" si="120"/>
        <v>0.11914030390208337</v>
      </c>
      <c r="EG120" s="1">
        <f t="shared" si="121"/>
        <v>0.1425323980251991</v>
      </c>
      <c r="EH120" s="1">
        <f t="shared" si="122"/>
        <v>0.17445202174593763</v>
      </c>
      <c r="EI120" s="1">
        <f t="shared" si="123"/>
        <v>0.17960480827596514</v>
      </c>
      <c r="EJ120" s="1">
        <f t="shared" si="124"/>
        <v>0.14650024163871525</v>
      </c>
      <c r="EK120" s="1">
        <f t="shared" si="125"/>
        <v>0.16060655753700734</v>
      </c>
      <c r="EL120" s="1">
        <f t="shared" si="126"/>
        <v>0.12516642017393725</v>
      </c>
      <c r="EM120" s="1">
        <f t="shared" si="127"/>
        <v>0.12805697943667918</v>
      </c>
      <c r="EN120" s="1">
        <f t="shared" si="128"/>
        <v>0.11424487744023781</v>
      </c>
      <c r="EO120" s="1">
        <f t="shared" si="129"/>
        <v>0.11030144265417637</v>
      </c>
      <c r="EP120" s="1">
        <f t="shared" si="130"/>
        <v>0.10466648426550484</v>
      </c>
      <c r="EQ120" s="1">
        <f t="shared" si="131"/>
        <v>0.10389360707101518</v>
      </c>
      <c r="ER120" s="1">
        <f t="shared" si="132"/>
        <v>0.11270359053244815</v>
      </c>
      <c r="ES120" s="46">
        <f t="shared" si="133"/>
        <v>0.12355067378353947</v>
      </c>
      <c r="EU120" s="1">
        <f t="shared" si="134"/>
        <v>0.11577635865474153</v>
      </c>
      <c r="EV120" s="1">
        <f t="shared" si="135"/>
        <v>0.142425782396569</v>
      </c>
      <c r="EW120" s="1">
        <f t="shared" si="136"/>
        <v>0.1321408764284922</v>
      </c>
      <c r="EX120" s="1">
        <f t="shared" si="137"/>
        <v>0.13079893677148069</v>
      </c>
    </row>
    <row r="121" spans="1:154" hidden="1" outlineLevel="1" x14ac:dyDescent="0.25">
      <c r="A121" t="s">
        <v>100</v>
      </c>
      <c r="B121" s="2">
        <v>185</v>
      </c>
      <c r="C121" t="s">
        <v>344</v>
      </c>
      <c r="D121" s="19" t="s">
        <v>465</v>
      </c>
      <c r="E121" s="19" t="s">
        <v>462</v>
      </c>
      <c r="F121" s="30" t="s">
        <v>25</v>
      </c>
      <c r="G121" s="30" t="s">
        <v>25</v>
      </c>
      <c r="H121" s="30" t="s">
        <v>25</v>
      </c>
      <c r="I121" s="30" t="s">
        <v>25</v>
      </c>
      <c r="J121" s="30" t="s">
        <v>25</v>
      </c>
      <c r="K121" s="30" t="s">
        <v>25</v>
      </c>
      <c r="L121" s="30" t="s">
        <v>25</v>
      </c>
      <c r="M121" s="30" t="s">
        <v>25</v>
      </c>
      <c r="N121" s="30" t="s">
        <v>25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0</v>
      </c>
      <c r="V121" s="30">
        <v>0</v>
      </c>
      <c r="W121" s="30">
        <v>0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0</v>
      </c>
      <c r="AE121" s="30">
        <v>0</v>
      </c>
      <c r="AF121" s="30">
        <v>0</v>
      </c>
      <c r="AG121" s="30">
        <v>0</v>
      </c>
      <c r="AH121" s="30">
        <v>0</v>
      </c>
      <c r="AI121" s="30">
        <v>0</v>
      </c>
      <c r="AJ121" s="30">
        <v>0</v>
      </c>
      <c r="AK121" s="30">
        <v>0</v>
      </c>
      <c r="AL121" s="30">
        <v>0</v>
      </c>
      <c r="AM121" s="30">
        <v>0</v>
      </c>
      <c r="AN121" s="30">
        <v>0</v>
      </c>
      <c r="AO121" s="30">
        <v>0</v>
      </c>
      <c r="AP121" s="30">
        <v>0</v>
      </c>
      <c r="AQ121" s="30">
        <v>0</v>
      </c>
      <c r="AR121" s="30">
        <v>0</v>
      </c>
      <c r="AS121" s="30">
        <v>0</v>
      </c>
      <c r="AT121" s="30">
        <v>0</v>
      </c>
      <c r="AU121" s="30">
        <v>0</v>
      </c>
      <c r="AV121" s="30">
        <v>0</v>
      </c>
      <c r="AW121" s="30">
        <v>0</v>
      </c>
      <c r="AX121" s="30">
        <v>0</v>
      </c>
      <c r="AY121" s="30">
        <v>0</v>
      </c>
      <c r="AZ121" s="30">
        <v>0</v>
      </c>
      <c r="BA121" s="30">
        <v>0</v>
      </c>
      <c r="BB121" s="50">
        <v>0</v>
      </c>
      <c r="BC121" s="30">
        <v>0</v>
      </c>
      <c r="BD121" s="30">
        <v>0</v>
      </c>
      <c r="BE121" s="30">
        <v>0</v>
      </c>
      <c r="BF121" s="30">
        <v>0</v>
      </c>
      <c r="BG121" s="30">
        <v>0</v>
      </c>
      <c r="BH121" s="30">
        <v>0</v>
      </c>
      <c r="BI121" s="30">
        <v>0</v>
      </c>
      <c r="BJ121" s="30">
        <v>0</v>
      </c>
      <c r="BK121" s="30">
        <v>0</v>
      </c>
      <c r="BL121" s="30">
        <v>0</v>
      </c>
      <c r="BM121" s="30">
        <v>0</v>
      </c>
      <c r="BN121" s="30">
        <v>0</v>
      </c>
      <c r="BO121" s="30">
        <v>0</v>
      </c>
      <c r="BP121" s="30">
        <v>0</v>
      </c>
      <c r="BQ121" s="30">
        <v>0</v>
      </c>
      <c r="BR121" s="30">
        <v>0</v>
      </c>
      <c r="BS121" s="30">
        <v>0</v>
      </c>
      <c r="BT121" s="30">
        <v>0</v>
      </c>
      <c r="BU121" s="30">
        <v>0</v>
      </c>
      <c r="BV121" s="30">
        <v>0</v>
      </c>
      <c r="BW121" s="30">
        <v>0</v>
      </c>
      <c r="BX121" s="30">
        <v>0</v>
      </c>
      <c r="BY121" s="30">
        <v>0</v>
      </c>
      <c r="BZ121" s="30">
        <v>0</v>
      </c>
      <c r="CA121" s="30">
        <v>0</v>
      </c>
      <c r="CB121" s="30">
        <v>0</v>
      </c>
      <c r="CC121" s="30">
        <v>0</v>
      </c>
      <c r="CD121" s="30">
        <v>0</v>
      </c>
      <c r="CE121" s="30">
        <v>0</v>
      </c>
      <c r="CF121" s="30">
        <v>0</v>
      </c>
      <c r="CG121" s="30">
        <v>0</v>
      </c>
      <c r="CH121" s="30">
        <v>0</v>
      </c>
      <c r="CI121" s="30">
        <v>0</v>
      </c>
      <c r="CJ121" s="30">
        <v>0</v>
      </c>
      <c r="CK121" s="30">
        <v>0</v>
      </c>
      <c r="CL121" s="30">
        <v>0</v>
      </c>
      <c r="CM121" s="30">
        <v>0</v>
      </c>
      <c r="CN121" s="30">
        <v>0</v>
      </c>
      <c r="CO121" s="30">
        <v>0</v>
      </c>
      <c r="CP121" s="30">
        <v>0</v>
      </c>
      <c r="CQ121" s="30">
        <v>0</v>
      </c>
      <c r="CR121" s="30">
        <v>0</v>
      </c>
      <c r="CS121" s="30">
        <v>0</v>
      </c>
      <c r="CT121" s="30">
        <v>0</v>
      </c>
      <c r="CU121" s="30">
        <v>0</v>
      </c>
      <c r="CV121" s="30">
        <v>0</v>
      </c>
      <c r="CW121" s="30">
        <v>0</v>
      </c>
      <c r="CX121" s="45" t="str">
        <f t="shared" si="86"/>
        <v>-</v>
      </c>
      <c r="CY121" s="1" t="str">
        <f t="shared" si="87"/>
        <v>-</v>
      </c>
      <c r="CZ121" s="1" t="str">
        <f t="shared" si="88"/>
        <v>-</v>
      </c>
      <c r="DA121" s="1" t="str">
        <f t="shared" si="89"/>
        <v>-</v>
      </c>
      <c r="DB121" s="1" t="str">
        <f t="shared" si="90"/>
        <v>-</v>
      </c>
      <c r="DC121" s="1" t="str">
        <f t="shared" si="91"/>
        <v>-</v>
      </c>
      <c r="DD121" s="1" t="str">
        <f t="shared" si="92"/>
        <v>-</v>
      </c>
      <c r="DE121" s="1" t="str">
        <f t="shared" si="93"/>
        <v>-</v>
      </c>
      <c r="DF121" s="1" t="str">
        <f t="shared" si="94"/>
        <v>-</v>
      </c>
      <c r="DG121" s="1" t="str">
        <f t="shared" si="95"/>
        <v>-</v>
      </c>
      <c r="DH121" s="1" t="str">
        <f t="shared" si="96"/>
        <v>-</v>
      </c>
      <c r="DI121" s="1" t="str">
        <f t="shared" si="97"/>
        <v>-</v>
      </c>
      <c r="DJ121" s="1" t="str">
        <f t="shared" si="98"/>
        <v>-</v>
      </c>
      <c r="DK121" s="1" t="str">
        <f t="shared" si="99"/>
        <v>-</v>
      </c>
      <c r="DL121" s="1" t="str">
        <f t="shared" si="100"/>
        <v>-</v>
      </c>
      <c r="DM121" s="1" t="str">
        <f t="shared" si="101"/>
        <v>-</v>
      </c>
      <c r="DN121" s="1" t="str">
        <f t="shared" si="102"/>
        <v>-</v>
      </c>
      <c r="DO121" s="1" t="str">
        <f t="shared" si="103"/>
        <v>-</v>
      </c>
      <c r="DP121" s="1" t="str">
        <f t="shared" si="104"/>
        <v>-</v>
      </c>
      <c r="DQ121" s="1" t="str">
        <f t="shared" si="105"/>
        <v>-</v>
      </c>
      <c r="DR121" s="1" t="str">
        <f t="shared" si="106"/>
        <v>-</v>
      </c>
      <c r="DS121" s="1" t="str">
        <f t="shared" si="107"/>
        <v>-</v>
      </c>
      <c r="DT121" s="1" t="str">
        <f t="shared" si="108"/>
        <v>-</v>
      </c>
      <c r="DU121" s="1" t="str">
        <f t="shared" si="109"/>
        <v>-</v>
      </c>
      <c r="DV121" s="1" t="str">
        <f t="shared" si="110"/>
        <v>-</v>
      </c>
      <c r="DW121" s="1" t="str">
        <f t="shared" si="111"/>
        <v>-</v>
      </c>
      <c r="DX121" s="1" t="str">
        <f t="shared" si="112"/>
        <v>-</v>
      </c>
      <c r="DY121" s="1" t="str">
        <f t="shared" si="113"/>
        <v>-</v>
      </c>
      <c r="DZ121" s="1" t="str">
        <f t="shared" si="114"/>
        <v>-</v>
      </c>
      <c r="EA121" s="1" t="str">
        <f t="shared" si="115"/>
        <v>-</v>
      </c>
      <c r="EB121" s="1" t="str">
        <f t="shared" si="116"/>
        <v>-</v>
      </c>
      <c r="EC121" s="1" t="str">
        <f t="shared" si="117"/>
        <v>-</v>
      </c>
      <c r="ED121" s="1" t="str">
        <f t="shared" si="118"/>
        <v>-</v>
      </c>
      <c r="EE121" s="1" t="str">
        <f t="shared" si="119"/>
        <v>-</v>
      </c>
      <c r="EF121" s="1" t="str">
        <f t="shared" si="120"/>
        <v>-</v>
      </c>
      <c r="EG121" s="1" t="str">
        <f t="shared" si="121"/>
        <v>-</v>
      </c>
      <c r="EH121" s="1" t="str">
        <f t="shared" si="122"/>
        <v>-</v>
      </c>
      <c r="EI121" s="1" t="str">
        <f t="shared" si="123"/>
        <v>-</v>
      </c>
      <c r="EJ121" s="1" t="str">
        <f t="shared" si="124"/>
        <v>-</v>
      </c>
      <c r="EK121" s="1" t="str">
        <f t="shared" si="125"/>
        <v>-</v>
      </c>
      <c r="EL121" s="1" t="str">
        <f t="shared" si="126"/>
        <v>-</v>
      </c>
      <c r="EM121" s="1" t="str">
        <f t="shared" si="127"/>
        <v>-</v>
      </c>
      <c r="EN121" s="1" t="str">
        <f t="shared" si="128"/>
        <v>-</v>
      </c>
      <c r="EO121" s="1" t="str">
        <f t="shared" si="129"/>
        <v>-</v>
      </c>
      <c r="EP121" s="1" t="str">
        <f t="shared" si="130"/>
        <v>-</v>
      </c>
      <c r="EQ121" s="1" t="str">
        <f t="shared" si="131"/>
        <v>-</v>
      </c>
      <c r="ER121" s="1" t="str">
        <f t="shared" si="132"/>
        <v>-</v>
      </c>
      <c r="ES121" s="46" t="str">
        <f t="shared" si="133"/>
        <v>-</v>
      </c>
      <c r="EU121" s="1" t="str">
        <f t="shared" si="134"/>
        <v>-</v>
      </c>
      <c r="EV121" s="1" t="str">
        <f t="shared" si="135"/>
        <v>-</v>
      </c>
      <c r="EW121" s="1" t="str">
        <f t="shared" si="136"/>
        <v>-</v>
      </c>
      <c r="EX121" s="1" t="str">
        <f t="shared" si="137"/>
        <v>-</v>
      </c>
    </row>
    <row r="122" spans="1:154" hidden="1" outlineLevel="1" x14ac:dyDescent="0.25">
      <c r="A122" t="s">
        <v>101</v>
      </c>
      <c r="B122" s="2">
        <v>34</v>
      </c>
      <c r="C122" t="s">
        <v>345</v>
      </c>
      <c r="D122" s="19" t="s">
        <v>465</v>
      </c>
      <c r="E122" s="19" t="s">
        <v>460</v>
      </c>
      <c r="F122" s="30">
        <v>5812.9365447084574</v>
      </c>
      <c r="G122" s="30">
        <v>5177.3049393696419</v>
      </c>
      <c r="H122" s="30">
        <v>5362.9679750589185</v>
      </c>
      <c r="I122" s="30">
        <v>5448.255773502392</v>
      </c>
      <c r="J122" s="30">
        <v>6210.7524131463897</v>
      </c>
      <c r="K122" s="30">
        <v>5878.2559033451835</v>
      </c>
      <c r="L122" s="30">
        <v>5770.0763240092256</v>
      </c>
      <c r="M122" s="30">
        <v>4532.3520732178295</v>
      </c>
      <c r="N122" s="30">
        <v>4305.8078229658004</v>
      </c>
      <c r="O122" s="30">
        <v>4330.010677723355</v>
      </c>
      <c r="P122" s="30">
        <v>4845.2917057939667</v>
      </c>
      <c r="Q122" s="30">
        <v>5608.3956544889152</v>
      </c>
      <c r="R122" s="30">
        <v>5773.2210688607465</v>
      </c>
      <c r="S122" s="30">
        <v>5958.5083979657666</v>
      </c>
      <c r="T122" s="30">
        <v>6301.9171137001058</v>
      </c>
      <c r="U122" s="30">
        <v>6888.8567749145723</v>
      </c>
      <c r="V122" s="30">
        <v>5757.3411002960038</v>
      </c>
      <c r="W122" s="30">
        <v>4447.3252190800395</v>
      </c>
      <c r="X122" s="30">
        <v>4529.7474178755374</v>
      </c>
      <c r="Y122" s="30">
        <v>5578.3544226896774</v>
      </c>
      <c r="Z122" s="30">
        <v>6185.9329385203519</v>
      </c>
      <c r="AA122" s="30">
        <v>6519.761224086009</v>
      </c>
      <c r="AB122" s="30">
        <v>5147.4485488136479</v>
      </c>
      <c r="AC122" s="30">
        <v>4639.7749491657105</v>
      </c>
      <c r="AD122" s="30">
        <v>4438.0351309005118</v>
      </c>
      <c r="AE122" s="30">
        <v>4328.3643208198</v>
      </c>
      <c r="AF122" s="30">
        <v>4197.4781507975549</v>
      </c>
      <c r="AG122" s="30">
        <v>4462.2063436813323</v>
      </c>
      <c r="AH122" s="30">
        <v>4192.0898879763154</v>
      </c>
      <c r="AI122" s="30">
        <v>4039.4358629929234</v>
      </c>
      <c r="AJ122" s="30">
        <v>4298.4594728180828</v>
      </c>
      <c r="AK122" s="30">
        <v>3998.3504944580977</v>
      </c>
      <c r="AL122" s="30">
        <v>4108.0104172467054</v>
      </c>
      <c r="AM122" s="30">
        <v>3792.9492753158215</v>
      </c>
      <c r="AN122" s="30">
        <v>4460.6033309585282</v>
      </c>
      <c r="AO122" s="30">
        <v>5154.9713737466336</v>
      </c>
      <c r="AP122" s="30">
        <v>4994.4210642630851</v>
      </c>
      <c r="AQ122" s="30">
        <v>4984.9612001166861</v>
      </c>
      <c r="AR122" s="30">
        <v>4211.5180767854436</v>
      </c>
      <c r="AS122" s="30">
        <v>4085.8611259636104</v>
      </c>
      <c r="AT122" s="30">
        <v>3905.0615397384117</v>
      </c>
      <c r="AU122" s="30">
        <v>4132.8140360911602</v>
      </c>
      <c r="AV122" s="30">
        <v>4269.3526912913767</v>
      </c>
      <c r="AW122" s="30">
        <v>4083.3385371916643</v>
      </c>
      <c r="AX122" s="30">
        <v>4230.291375636687</v>
      </c>
      <c r="AY122" s="30">
        <v>4740.5026028057855</v>
      </c>
      <c r="AZ122" s="30">
        <v>4400.1822029268851</v>
      </c>
      <c r="BA122" s="30">
        <v>4469.5553280377253</v>
      </c>
      <c r="BB122" s="50">
        <v>26047</v>
      </c>
      <c r="BC122" s="30">
        <v>24322</v>
      </c>
      <c r="BD122" s="30">
        <v>24590</v>
      </c>
      <c r="BE122" s="30">
        <v>25477</v>
      </c>
      <c r="BF122" s="30">
        <v>25705</v>
      </c>
      <c r="BG122" s="30">
        <v>25790</v>
      </c>
      <c r="BH122" s="30">
        <v>26228</v>
      </c>
      <c r="BI122" s="30">
        <v>27581</v>
      </c>
      <c r="BJ122" s="30">
        <v>29467</v>
      </c>
      <c r="BK122" s="30">
        <v>28589</v>
      </c>
      <c r="BL122" s="30">
        <v>26475</v>
      </c>
      <c r="BM122" s="30">
        <v>25892</v>
      </c>
      <c r="BN122" s="30">
        <v>25753</v>
      </c>
      <c r="BO122" s="30">
        <v>25189</v>
      </c>
      <c r="BP122" s="30">
        <v>26569</v>
      </c>
      <c r="BQ122" s="30">
        <v>25350</v>
      </c>
      <c r="BR122" s="30">
        <v>26542</v>
      </c>
      <c r="BS122" s="30">
        <v>27768</v>
      </c>
      <c r="BT122" s="30">
        <v>26891</v>
      </c>
      <c r="BU122" s="30">
        <v>29117</v>
      </c>
      <c r="BV122" s="30">
        <v>30038</v>
      </c>
      <c r="BW122" s="30">
        <v>30206</v>
      </c>
      <c r="BX122" s="30">
        <v>30743</v>
      </c>
      <c r="BY122" s="30">
        <v>29273</v>
      </c>
      <c r="BZ122" s="30">
        <v>27797</v>
      </c>
      <c r="CA122" s="30">
        <v>28448</v>
      </c>
      <c r="CB122" s="30">
        <v>26582</v>
      </c>
      <c r="CC122" s="30">
        <v>27363</v>
      </c>
      <c r="CD122" s="30">
        <v>28836</v>
      </c>
      <c r="CE122" s="30">
        <v>28996</v>
      </c>
      <c r="CF122" s="30">
        <v>28136</v>
      </c>
      <c r="CG122" s="30">
        <v>30404</v>
      </c>
      <c r="CH122" s="30">
        <v>31572</v>
      </c>
      <c r="CI122" s="30">
        <v>31518</v>
      </c>
      <c r="CJ122" s="30">
        <v>27846</v>
      </c>
      <c r="CK122" s="30">
        <v>26614</v>
      </c>
      <c r="CL122" s="30">
        <v>28010</v>
      </c>
      <c r="CM122" s="30">
        <v>27564</v>
      </c>
      <c r="CN122" s="30">
        <v>27826</v>
      </c>
      <c r="CO122" s="30">
        <v>27284</v>
      </c>
      <c r="CP122" s="30">
        <v>29043</v>
      </c>
      <c r="CQ122" s="30">
        <v>27560</v>
      </c>
      <c r="CR122" s="30">
        <v>28271</v>
      </c>
      <c r="CS122" s="30">
        <v>29164</v>
      </c>
      <c r="CT122" s="30">
        <v>30875</v>
      </c>
      <c r="CU122" s="30">
        <v>31865</v>
      </c>
      <c r="CV122" s="30">
        <v>29089</v>
      </c>
      <c r="CW122" s="30">
        <v>26724</v>
      </c>
      <c r="CX122" s="45">
        <f t="shared" si="86"/>
        <v>0.22317105788415009</v>
      </c>
      <c r="CY122" s="1">
        <f t="shared" si="87"/>
        <v>0.21286509906132892</v>
      </c>
      <c r="CZ122" s="1">
        <f t="shared" si="88"/>
        <v>0.21809548495562905</v>
      </c>
      <c r="DA122" s="1">
        <f t="shared" si="89"/>
        <v>0.21384997344673204</v>
      </c>
      <c r="DB122" s="1">
        <f t="shared" si="90"/>
        <v>0.24161651091796887</v>
      </c>
      <c r="DC122" s="1">
        <f t="shared" si="91"/>
        <v>0.22792772017623822</v>
      </c>
      <c r="DD122" s="1">
        <f t="shared" si="92"/>
        <v>0.21999680966940771</v>
      </c>
      <c r="DE122" s="1">
        <f t="shared" si="93"/>
        <v>0.16432877971131682</v>
      </c>
      <c r="DF122" s="1">
        <f t="shared" si="94"/>
        <v>0.14612304689876135</v>
      </c>
      <c r="DG122" s="1">
        <f t="shared" si="95"/>
        <v>0.15145722752538932</v>
      </c>
      <c r="DH122" s="1">
        <f t="shared" si="96"/>
        <v>0.1830138510214907</v>
      </c>
      <c r="DI122" s="1">
        <f t="shared" si="97"/>
        <v>0.21660727848327341</v>
      </c>
      <c r="DJ122" s="1">
        <f t="shared" si="98"/>
        <v>0.22417664228869438</v>
      </c>
      <c r="DK122" s="1">
        <f t="shared" si="99"/>
        <v>0.23655200277763178</v>
      </c>
      <c r="DL122" s="1">
        <f t="shared" si="100"/>
        <v>0.23719060234484196</v>
      </c>
      <c r="DM122" s="1">
        <f t="shared" si="101"/>
        <v>0.27174977415836576</v>
      </c>
      <c r="DN122" s="1">
        <f t="shared" si="102"/>
        <v>0.21691436592178448</v>
      </c>
      <c r="DO122" s="1">
        <f t="shared" si="103"/>
        <v>0.16016008423653269</v>
      </c>
      <c r="DP122" s="1">
        <f t="shared" si="104"/>
        <v>0.16844845553811824</v>
      </c>
      <c r="DQ122" s="1">
        <f t="shared" si="105"/>
        <v>0.19158410628463363</v>
      </c>
      <c r="DR122" s="1">
        <f t="shared" si="106"/>
        <v>0.20593691119649615</v>
      </c>
      <c r="DS122" s="1">
        <f t="shared" si="107"/>
        <v>0.2158432504828845</v>
      </c>
      <c r="DT122" s="1">
        <f t="shared" si="108"/>
        <v>0.16743481601709814</v>
      </c>
      <c r="DU122" s="1">
        <f t="shared" si="109"/>
        <v>0.15850015198871692</v>
      </c>
      <c r="DV122" s="1">
        <f t="shared" si="110"/>
        <v>0.15965878083607987</v>
      </c>
      <c r="DW122" s="1">
        <f t="shared" si="111"/>
        <v>0.15215003939889624</v>
      </c>
      <c r="DX122" s="1">
        <f t="shared" si="112"/>
        <v>0.15790678469631914</v>
      </c>
      <c r="DY122" s="1">
        <f t="shared" si="113"/>
        <v>0.16307445615178645</v>
      </c>
      <c r="DZ122" s="1">
        <f t="shared" si="114"/>
        <v>0.14537695547150489</v>
      </c>
      <c r="EA122" s="1">
        <f t="shared" si="115"/>
        <v>0.1393101070145166</v>
      </c>
      <c r="EB122" s="1">
        <f t="shared" si="116"/>
        <v>0.15277436283828841</v>
      </c>
      <c r="EC122" s="1">
        <f t="shared" si="117"/>
        <v>0.13150738371458023</v>
      </c>
      <c r="ED122" s="1">
        <f t="shared" si="118"/>
        <v>0.13011562198298193</v>
      </c>
      <c r="EE122" s="1">
        <f t="shared" si="119"/>
        <v>0.1203423210646558</v>
      </c>
      <c r="EF122" s="1">
        <f t="shared" si="120"/>
        <v>0.1601882974559552</v>
      </c>
      <c r="EG122" s="1">
        <f t="shared" si="121"/>
        <v>0.19369397211041683</v>
      </c>
      <c r="EH122" s="1">
        <f t="shared" si="122"/>
        <v>0.1783084992596603</v>
      </c>
      <c r="EI122" s="1">
        <f t="shared" si="123"/>
        <v>0.18085042809884944</v>
      </c>
      <c r="EJ122" s="1">
        <f t="shared" si="124"/>
        <v>0.15135190385917643</v>
      </c>
      <c r="EK122" s="1">
        <f t="shared" si="125"/>
        <v>0.14975301004118202</v>
      </c>
      <c r="EL122" s="1">
        <f t="shared" si="126"/>
        <v>0.1344579258251011</v>
      </c>
      <c r="EM122" s="1">
        <f t="shared" si="127"/>
        <v>0.149956967927836</v>
      </c>
      <c r="EN122" s="1">
        <f t="shared" si="128"/>
        <v>0.15101526975668977</v>
      </c>
      <c r="EO122" s="1">
        <f t="shared" si="129"/>
        <v>0.14001297960470663</v>
      </c>
      <c r="EP122" s="1">
        <f t="shared" si="130"/>
        <v>0.13701348585058096</v>
      </c>
      <c r="EQ122" s="1">
        <f t="shared" si="131"/>
        <v>0.14876832269906748</v>
      </c>
      <c r="ER122" s="1">
        <f t="shared" si="132"/>
        <v>0.15126619006933498</v>
      </c>
      <c r="ES122" s="46">
        <f t="shared" si="133"/>
        <v>0.16724874001039236</v>
      </c>
      <c r="EU122" s="1">
        <f t="shared" si="134"/>
        <v>0.20015753838156289</v>
      </c>
      <c r="EV122" s="1">
        <f t="shared" si="135"/>
        <v>0.20312017843134178</v>
      </c>
      <c r="EW122" s="1">
        <f t="shared" si="136"/>
        <v>0.14957616724122466</v>
      </c>
      <c r="EX122" s="1">
        <f t="shared" si="137"/>
        <v>0.15296150252960025</v>
      </c>
    </row>
    <row r="123" spans="1:154" hidden="1" outlineLevel="1" x14ac:dyDescent="0.25">
      <c r="A123" t="s">
        <v>102</v>
      </c>
      <c r="B123" s="2">
        <v>5</v>
      </c>
      <c r="C123" t="s">
        <v>346</v>
      </c>
      <c r="D123" s="19" t="s">
        <v>465</v>
      </c>
      <c r="E123" s="19" t="s">
        <v>460</v>
      </c>
      <c r="F123" s="30">
        <v>195813.91025880238</v>
      </c>
      <c r="G123" s="30">
        <v>180206.33692902664</v>
      </c>
      <c r="H123" s="30">
        <v>153824.92242673162</v>
      </c>
      <c r="I123" s="30">
        <v>181934.06799331683</v>
      </c>
      <c r="J123" s="30">
        <v>183738.38191895167</v>
      </c>
      <c r="K123" s="30">
        <v>167819.71570520487</v>
      </c>
      <c r="L123" s="30">
        <v>155877.88037573471</v>
      </c>
      <c r="M123" s="30">
        <v>142261.70078021823</v>
      </c>
      <c r="N123" s="30">
        <v>125057.5759881523</v>
      </c>
      <c r="O123" s="30">
        <v>118673.43764595808</v>
      </c>
      <c r="P123" s="30">
        <v>132177.24115412016</v>
      </c>
      <c r="Q123" s="30">
        <v>132883.5524893431</v>
      </c>
      <c r="R123" s="30">
        <v>160151.02252947504</v>
      </c>
      <c r="S123" s="30">
        <v>197075.39307805293</v>
      </c>
      <c r="T123" s="30">
        <v>181149.15601548209</v>
      </c>
      <c r="U123" s="30">
        <v>216965.48871906823</v>
      </c>
      <c r="V123" s="30">
        <v>199351.67943998653</v>
      </c>
      <c r="W123" s="30">
        <v>172424.92254916154</v>
      </c>
      <c r="X123" s="30">
        <v>146719.16975948345</v>
      </c>
      <c r="Y123" s="30">
        <v>146903.84610756664</v>
      </c>
      <c r="Z123" s="30">
        <v>138554.82705672682</v>
      </c>
      <c r="AA123" s="30">
        <v>125255.50809171946</v>
      </c>
      <c r="AB123" s="30">
        <v>134753.7060973107</v>
      </c>
      <c r="AC123" s="30">
        <v>149736.70902679526</v>
      </c>
      <c r="AD123" s="30">
        <v>167392.40119499931</v>
      </c>
      <c r="AE123" s="30">
        <v>185370.74464230303</v>
      </c>
      <c r="AF123" s="30">
        <v>185947.72358790421</v>
      </c>
      <c r="AG123" s="30">
        <v>180341.96929773793</v>
      </c>
      <c r="AH123" s="30">
        <v>170034.12336530461</v>
      </c>
      <c r="AI123" s="30">
        <v>160999.19103906475</v>
      </c>
      <c r="AJ123" s="30">
        <v>140723.26670891757</v>
      </c>
      <c r="AK123" s="30">
        <v>132797.13019026464</v>
      </c>
      <c r="AL123" s="30">
        <v>112234.89362112794</v>
      </c>
      <c r="AM123" s="30">
        <v>110108.74477993189</v>
      </c>
      <c r="AN123" s="30">
        <v>134102.69592011417</v>
      </c>
      <c r="AO123" s="30">
        <v>158296.29946168541</v>
      </c>
      <c r="AP123" s="30">
        <v>177458.30315427706</v>
      </c>
      <c r="AQ123" s="30">
        <v>219503.1742868782</v>
      </c>
      <c r="AR123" s="30">
        <v>177201.90284239978</v>
      </c>
      <c r="AS123" s="30">
        <v>167342.15358895145</v>
      </c>
      <c r="AT123" s="30">
        <v>155879.22121949936</v>
      </c>
      <c r="AU123" s="30">
        <v>137596.71816324256</v>
      </c>
      <c r="AV123" s="30">
        <v>131585.53222895178</v>
      </c>
      <c r="AW123" s="30">
        <v>121620.96203303622</v>
      </c>
      <c r="AX123" s="30">
        <v>120310.29367520014</v>
      </c>
      <c r="AY123" s="30">
        <v>104560.38850306631</v>
      </c>
      <c r="AZ123" s="30">
        <v>106248.97315593394</v>
      </c>
      <c r="BA123" s="30">
        <v>107792.75052465046</v>
      </c>
      <c r="BB123" s="50">
        <v>516206</v>
      </c>
      <c r="BC123" s="30">
        <v>495895</v>
      </c>
      <c r="BD123" s="30">
        <v>526029</v>
      </c>
      <c r="BE123" s="30">
        <v>531416</v>
      </c>
      <c r="BF123" s="30">
        <v>510037</v>
      </c>
      <c r="BG123" s="30">
        <v>517157</v>
      </c>
      <c r="BH123" s="30">
        <v>521779</v>
      </c>
      <c r="BI123" s="30">
        <v>569252</v>
      </c>
      <c r="BJ123" s="30">
        <v>596381</v>
      </c>
      <c r="BK123" s="30">
        <v>572262</v>
      </c>
      <c r="BL123" s="30">
        <v>546630</v>
      </c>
      <c r="BM123" s="30">
        <v>535845</v>
      </c>
      <c r="BN123" s="30">
        <v>533641</v>
      </c>
      <c r="BO123" s="30">
        <v>511486</v>
      </c>
      <c r="BP123" s="30">
        <v>536432</v>
      </c>
      <c r="BQ123" s="30">
        <v>558570</v>
      </c>
      <c r="BR123" s="30">
        <v>541797</v>
      </c>
      <c r="BS123" s="30">
        <v>536253</v>
      </c>
      <c r="BT123" s="30">
        <v>556125</v>
      </c>
      <c r="BU123" s="30">
        <v>593798</v>
      </c>
      <c r="BV123" s="30">
        <v>596611</v>
      </c>
      <c r="BW123" s="30">
        <v>623578</v>
      </c>
      <c r="BX123" s="30">
        <v>625665</v>
      </c>
      <c r="BY123" s="30">
        <v>575936</v>
      </c>
      <c r="BZ123" s="30">
        <v>572781</v>
      </c>
      <c r="CA123" s="30">
        <v>568130</v>
      </c>
      <c r="CB123" s="30">
        <v>558404</v>
      </c>
      <c r="CC123" s="30">
        <v>565217</v>
      </c>
      <c r="CD123" s="30">
        <v>585908</v>
      </c>
      <c r="CE123" s="30">
        <v>591354</v>
      </c>
      <c r="CF123" s="30">
        <v>591307</v>
      </c>
      <c r="CG123" s="30">
        <v>608887</v>
      </c>
      <c r="CH123" s="30">
        <v>658220</v>
      </c>
      <c r="CI123" s="30">
        <v>654195</v>
      </c>
      <c r="CJ123" s="30">
        <v>580993</v>
      </c>
      <c r="CK123" s="30">
        <v>569294</v>
      </c>
      <c r="CL123" s="30">
        <v>576587</v>
      </c>
      <c r="CM123" s="30">
        <v>577951</v>
      </c>
      <c r="CN123" s="30">
        <v>612646</v>
      </c>
      <c r="CO123" s="30">
        <v>573435</v>
      </c>
      <c r="CP123" s="30">
        <v>600712</v>
      </c>
      <c r="CQ123" s="30">
        <v>572902</v>
      </c>
      <c r="CR123" s="30">
        <v>585168</v>
      </c>
      <c r="CS123" s="30">
        <v>605596</v>
      </c>
      <c r="CT123" s="30">
        <v>647472</v>
      </c>
      <c r="CU123" s="30">
        <v>657892</v>
      </c>
      <c r="CV123" s="30">
        <v>636454</v>
      </c>
      <c r="CW123" s="30">
        <v>598307</v>
      </c>
      <c r="CX123" s="45">
        <f t="shared" si="86"/>
        <v>0.37933288311023577</v>
      </c>
      <c r="CY123" s="1">
        <f t="shared" si="87"/>
        <v>0.36339615630128685</v>
      </c>
      <c r="CZ123" s="1">
        <f t="shared" si="88"/>
        <v>0.29242669591739545</v>
      </c>
      <c r="DA123" s="1">
        <f t="shared" si="89"/>
        <v>0.34235715144692075</v>
      </c>
      <c r="DB123" s="1">
        <f t="shared" si="90"/>
        <v>0.3602452016597848</v>
      </c>
      <c r="DC123" s="1">
        <f t="shared" si="91"/>
        <v>0.32450438784586666</v>
      </c>
      <c r="DD123" s="1">
        <f t="shared" si="92"/>
        <v>0.29874310843428864</v>
      </c>
      <c r="DE123" s="1">
        <f t="shared" si="93"/>
        <v>0.24990988311014847</v>
      </c>
      <c r="DF123" s="1">
        <f t="shared" si="94"/>
        <v>0.2096940982159933</v>
      </c>
      <c r="DG123" s="1">
        <f t="shared" si="95"/>
        <v>0.20737605789997951</v>
      </c>
      <c r="DH123" s="1">
        <f t="shared" si="96"/>
        <v>0.24180385480877406</v>
      </c>
      <c r="DI123" s="1">
        <f t="shared" si="97"/>
        <v>0.24798878871566049</v>
      </c>
      <c r="DJ123" s="1">
        <f t="shared" si="98"/>
        <v>0.30011004126271229</v>
      </c>
      <c r="DK123" s="1">
        <f t="shared" si="99"/>
        <v>0.38529968186431873</v>
      </c>
      <c r="DL123" s="1">
        <f t="shared" si="100"/>
        <v>0.33769267309832762</v>
      </c>
      <c r="DM123" s="1">
        <f t="shared" si="101"/>
        <v>0.3884302571191941</v>
      </c>
      <c r="DN123" s="1">
        <f t="shared" si="102"/>
        <v>0.36794533642671801</v>
      </c>
      <c r="DO123" s="1">
        <f t="shared" si="103"/>
        <v>0.32153651830229674</v>
      </c>
      <c r="DP123" s="1">
        <f t="shared" si="104"/>
        <v>0.26382408587904421</v>
      </c>
      <c r="DQ123" s="1">
        <f t="shared" si="105"/>
        <v>0.24739700387600941</v>
      </c>
      <c r="DR123" s="1">
        <f t="shared" si="106"/>
        <v>0.23223646070341783</v>
      </c>
      <c r="DS123" s="1">
        <f t="shared" si="107"/>
        <v>0.20086582286693799</v>
      </c>
      <c r="DT123" s="1">
        <f t="shared" si="108"/>
        <v>0.21537676887361559</v>
      </c>
      <c r="DU123" s="1">
        <f t="shared" si="109"/>
        <v>0.25998845188839603</v>
      </c>
      <c r="DV123" s="1">
        <f t="shared" si="110"/>
        <v>0.29224503116374201</v>
      </c>
      <c r="DW123" s="1">
        <f t="shared" si="111"/>
        <v>0.32628226751325057</v>
      </c>
      <c r="DX123" s="1">
        <f t="shared" si="112"/>
        <v>0.33299855228097258</v>
      </c>
      <c r="DY123" s="1">
        <f t="shared" si="113"/>
        <v>0.31906678195761617</v>
      </c>
      <c r="DZ123" s="1">
        <f t="shared" si="114"/>
        <v>0.29020618145733562</v>
      </c>
      <c r="EA123" s="1">
        <f t="shared" si="115"/>
        <v>0.27225518224120365</v>
      </c>
      <c r="EB123" s="1">
        <f t="shared" si="116"/>
        <v>0.23798681008159478</v>
      </c>
      <c r="EC123" s="1">
        <f t="shared" si="117"/>
        <v>0.21809815317171272</v>
      </c>
      <c r="ED123" s="1">
        <f t="shared" si="118"/>
        <v>0.17051273680703707</v>
      </c>
      <c r="EE123" s="1">
        <f t="shared" si="119"/>
        <v>0.16831181036224963</v>
      </c>
      <c r="EF123" s="1">
        <f t="shared" si="120"/>
        <v>0.23081637114408293</v>
      </c>
      <c r="EG123" s="1">
        <f t="shared" si="121"/>
        <v>0.27805720675377821</v>
      </c>
      <c r="EH123" s="1">
        <f t="shared" si="122"/>
        <v>0.30777368056213039</v>
      </c>
      <c r="EI123" s="1">
        <f t="shared" si="123"/>
        <v>0.37979547450714368</v>
      </c>
      <c r="EJ123" s="1">
        <f t="shared" si="124"/>
        <v>0.28924028369139726</v>
      </c>
      <c r="EK123" s="1">
        <f t="shared" si="125"/>
        <v>0.29182410140460813</v>
      </c>
      <c r="EL123" s="1">
        <f t="shared" si="126"/>
        <v>0.25949077298189377</v>
      </c>
      <c r="EM123" s="1">
        <f t="shared" si="127"/>
        <v>0.24017496563678004</v>
      </c>
      <c r="EN123" s="1">
        <f t="shared" si="128"/>
        <v>0.22486795626034195</v>
      </c>
      <c r="EO123" s="1">
        <f t="shared" si="129"/>
        <v>0.20082854251520194</v>
      </c>
      <c r="EP123" s="1">
        <f t="shared" si="130"/>
        <v>0.18581543862159311</v>
      </c>
      <c r="EQ123" s="1">
        <f t="shared" si="131"/>
        <v>0.1589324516836598</v>
      </c>
      <c r="ER123" s="1">
        <f t="shared" si="132"/>
        <v>0.16693896676890072</v>
      </c>
      <c r="ES123" s="46">
        <f t="shared" si="133"/>
        <v>0.18016294398135146</v>
      </c>
      <c r="EU123" s="1">
        <f t="shared" si="134"/>
        <v>0.29046450772261495</v>
      </c>
      <c r="EV123" s="1">
        <f t="shared" si="135"/>
        <v>0.28999598645616587</v>
      </c>
      <c r="EW123" s="1">
        <f t="shared" si="136"/>
        <v>0.25875149849034307</v>
      </c>
      <c r="EX123" s="1">
        <f t="shared" si="137"/>
        <v>0.23838113055599161</v>
      </c>
    </row>
    <row r="124" spans="1:154" hidden="1" outlineLevel="1" x14ac:dyDescent="0.25">
      <c r="A124" t="s">
        <v>103</v>
      </c>
      <c r="B124" s="2">
        <v>186</v>
      </c>
      <c r="C124" t="s">
        <v>347</v>
      </c>
      <c r="D124" s="19" t="s">
        <v>465</v>
      </c>
      <c r="E124" s="19" t="s">
        <v>462</v>
      </c>
      <c r="F124" s="30" t="s">
        <v>25</v>
      </c>
      <c r="G124" s="30" t="s">
        <v>25</v>
      </c>
      <c r="H124" s="30" t="s">
        <v>25</v>
      </c>
      <c r="I124" s="30" t="s">
        <v>25</v>
      </c>
      <c r="J124" s="30" t="s">
        <v>25</v>
      </c>
      <c r="K124" s="30" t="s">
        <v>25</v>
      </c>
      <c r="L124" s="30" t="s">
        <v>25</v>
      </c>
      <c r="M124" s="30" t="s">
        <v>25</v>
      </c>
      <c r="N124" s="30" t="s">
        <v>25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30">
        <v>0</v>
      </c>
      <c r="AD124" s="30">
        <v>0</v>
      </c>
      <c r="AE124" s="30">
        <v>0</v>
      </c>
      <c r="AF124" s="30">
        <v>0</v>
      </c>
      <c r="AG124" s="30">
        <v>0</v>
      </c>
      <c r="AH124" s="30">
        <v>0</v>
      </c>
      <c r="AI124" s="30">
        <v>0</v>
      </c>
      <c r="AJ124" s="30">
        <v>0</v>
      </c>
      <c r="AK124" s="30">
        <v>0</v>
      </c>
      <c r="AL124" s="30">
        <v>0</v>
      </c>
      <c r="AM124" s="30">
        <v>0</v>
      </c>
      <c r="AN124" s="30">
        <v>0</v>
      </c>
      <c r="AO124" s="30">
        <v>0</v>
      </c>
      <c r="AP124" s="30">
        <v>0</v>
      </c>
      <c r="AQ124" s="30">
        <v>0</v>
      </c>
      <c r="AR124" s="30">
        <v>0</v>
      </c>
      <c r="AS124" s="30">
        <v>0</v>
      </c>
      <c r="AT124" s="30">
        <v>0</v>
      </c>
      <c r="AU124" s="30">
        <v>0</v>
      </c>
      <c r="AV124" s="30">
        <v>0</v>
      </c>
      <c r="AW124" s="30">
        <v>0</v>
      </c>
      <c r="AX124" s="30">
        <v>0</v>
      </c>
      <c r="AY124" s="30">
        <v>0</v>
      </c>
      <c r="AZ124" s="30">
        <v>0</v>
      </c>
      <c r="BA124" s="30">
        <v>0</v>
      </c>
      <c r="BB124" s="50">
        <v>0</v>
      </c>
      <c r="BC124" s="30">
        <v>0</v>
      </c>
      <c r="BD124" s="30">
        <v>0</v>
      </c>
      <c r="BE124" s="30">
        <v>0</v>
      </c>
      <c r="BF124" s="30">
        <v>0</v>
      </c>
      <c r="BG124" s="30">
        <v>0</v>
      </c>
      <c r="BH124" s="30">
        <v>0</v>
      </c>
      <c r="BI124" s="30">
        <v>0</v>
      </c>
      <c r="BJ124" s="30">
        <v>0</v>
      </c>
      <c r="BK124" s="30">
        <v>0</v>
      </c>
      <c r="BL124" s="30">
        <v>0</v>
      </c>
      <c r="BM124" s="30">
        <v>0</v>
      </c>
      <c r="BN124" s="30">
        <v>0</v>
      </c>
      <c r="BO124" s="30">
        <v>0</v>
      </c>
      <c r="BP124" s="30">
        <v>0</v>
      </c>
      <c r="BQ124" s="30">
        <v>0</v>
      </c>
      <c r="BR124" s="30">
        <v>0</v>
      </c>
      <c r="BS124" s="30">
        <v>0</v>
      </c>
      <c r="BT124" s="30">
        <v>0</v>
      </c>
      <c r="BU124" s="30">
        <v>0</v>
      </c>
      <c r="BV124" s="30">
        <v>0</v>
      </c>
      <c r="BW124" s="30">
        <v>0</v>
      </c>
      <c r="BX124" s="30">
        <v>0</v>
      </c>
      <c r="BY124" s="30">
        <v>0</v>
      </c>
      <c r="BZ124" s="30">
        <v>0</v>
      </c>
      <c r="CA124" s="30">
        <v>0</v>
      </c>
      <c r="CB124" s="30">
        <v>0</v>
      </c>
      <c r="CC124" s="30">
        <v>0</v>
      </c>
      <c r="CD124" s="30">
        <v>0</v>
      </c>
      <c r="CE124" s="30">
        <v>0</v>
      </c>
      <c r="CF124" s="30">
        <v>0</v>
      </c>
      <c r="CG124" s="30">
        <v>0</v>
      </c>
      <c r="CH124" s="30">
        <v>0</v>
      </c>
      <c r="CI124" s="30">
        <v>0</v>
      </c>
      <c r="CJ124" s="30">
        <v>0</v>
      </c>
      <c r="CK124" s="30">
        <v>0</v>
      </c>
      <c r="CL124" s="30">
        <v>0</v>
      </c>
      <c r="CM124" s="30">
        <v>0</v>
      </c>
      <c r="CN124" s="30">
        <v>0</v>
      </c>
      <c r="CO124" s="30">
        <v>0</v>
      </c>
      <c r="CP124" s="30">
        <v>0</v>
      </c>
      <c r="CQ124" s="30">
        <v>0</v>
      </c>
      <c r="CR124" s="30">
        <v>0</v>
      </c>
      <c r="CS124" s="30">
        <v>0</v>
      </c>
      <c r="CT124" s="30">
        <v>0</v>
      </c>
      <c r="CU124" s="30">
        <v>0</v>
      </c>
      <c r="CV124" s="30">
        <v>0</v>
      </c>
      <c r="CW124" s="30">
        <v>0</v>
      </c>
      <c r="CX124" s="45" t="str">
        <f t="shared" si="86"/>
        <v>-</v>
      </c>
      <c r="CY124" s="1" t="str">
        <f t="shared" si="87"/>
        <v>-</v>
      </c>
      <c r="CZ124" s="1" t="str">
        <f t="shared" si="88"/>
        <v>-</v>
      </c>
      <c r="DA124" s="1" t="str">
        <f t="shared" si="89"/>
        <v>-</v>
      </c>
      <c r="DB124" s="1" t="str">
        <f t="shared" si="90"/>
        <v>-</v>
      </c>
      <c r="DC124" s="1" t="str">
        <f t="shared" si="91"/>
        <v>-</v>
      </c>
      <c r="DD124" s="1" t="str">
        <f t="shared" si="92"/>
        <v>-</v>
      </c>
      <c r="DE124" s="1" t="str">
        <f t="shared" si="93"/>
        <v>-</v>
      </c>
      <c r="DF124" s="1" t="str">
        <f t="shared" si="94"/>
        <v>-</v>
      </c>
      <c r="DG124" s="1" t="str">
        <f t="shared" si="95"/>
        <v>-</v>
      </c>
      <c r="DH124" s="1" t="str">
        <f t="shared" si="96"/>
        <v>-</v>
      </c>
      <c r="DI124" s="1" t="str">
        <f t="shared" si="97"/>
        <v>-</v>
      </c>
      <c r="DJ124" s="1" t="str">
        <f t="shared" si="98"/>
        <v>-</v>
      </c>
      <c r="DK124" s="1" t="str">
        <f t="shared" si="99"/>
        <v>-</v>
      </c>
      <c r="DL124" s="1" t="str">
        <f t="shared" si="100"/>
        <v>-</v>
      </c>
      <c r="DM124" s="1" t="str">
        <f t="shared" si="101"/>
        <v>-</v>
      </c>
      <c r="DN124" s="1" t="str">
        <f t="shared" si="102"/>
        <v>-</v>
      </c>
      <c r="DO124" s="1" t="str">
        <f t="shared" si="103"/>
        <v>-</v>
      </c>
      <c r="DP124" s="1" t="str">
        <f t="shared" si="104"/>
        <v>-</v>
      </c>
      <c r="DQ124" s="1" t="str">
        <f t="shared" si="105"/>
        <v>-</v>
      </c>
      <c r="DR124" s="1" t="str">
        <f t="shared" si="106"/>
        <v>-</v>
      </c>
      <c r="DS124" s="1" t="str">
        <f t="shared" si="107"/>
        <v>-</v>
      </c>
      <c r="DT124" s="1" t="str">
        <f t="shared" si="108"/>
        <v>-</v>
      </c>
      <c r="DU124" s="1" t="str">
        <f t="shared" si="109"/>
        <v>-</v>
      </c>
      <c r="DV124" s="1" t="str">
        <f t="shared" si="110"/>
        <v>-</v>
      </c>
      <c r="DW124" s="1" t="str">
        <f t="shared" si="111"/>
        <v>-</v>
      </c>
      <c r="DX124" s="1" t="str">
        <f t="shared" si="112"/>
        <v>-</v>
      </c>
      <c r="DY124" s="1" t="str">
        <f t="shared" si="113"/>
        <v>-</v>
      </c>
      <c r="DZ124" s="1" t="str">
        <f t="shared" si="114"/>
        <v>-</v>
      </c>
      <c r="EA124" s="1" t="str">
        <f t="shared" si="115"/>
        <v>-</v>
      </c>
      <c r="EB124" s="1" t="str">
        <f t="shared" si="116"/>
        <v>-</v>
      </c>
      <c r="EC124" s="1" t="str">
        <f t="shared" si="117"/>
        <v>-</v>
      </c>
      <c r="ED124" s="1" t="str">
        <f t="shared" si="118"/>
        <v>-</v>
      </c>
      <c r="EE124" s="1" t="str">
        <f t="shared" si="119"/>
        <v>-</v>
      </c>
      <c r="EF124" s="1" t="str">
        <f t="shared" si="120"/>
        <v>-</v>
      </c>
      <c r="EG124" s="1" t="str">
        <f t="shared" si="121"/>
        <v>-</v>
      </c>
      <c r="EH124" s="1" t="str">
        <f t="shared" si="122"/>
        <v>-</v>
      </c>
      <c r="EI124" s="1" t="str">
        <f t="shared" si="123"/>
        <v>-</v>
      </c>
      <c r="EJ124" s="1" t="str">
        <f t="shared" si="124"/>
        <v>-</v>
      </c>
      <c r="EK124" s="1" t="str">
        <f t="shared" si="125"/>
        <v>-</v>
      </c>
      <c r="EL124" s="1" t="str">
        <f t="shared" si="126"/>
        <v>-</v>
      </c>
      <c r="EM124" s="1" t="str">
        <f t="shared" si="127"/>
        <v>-</v>
      </c>
      <c r="EN124" s="1" t="str">
        <f t="shared" si="128"/>
        <v>-</v>
      </c>
      <c r="EO124" s="1" t="str">
        <f t="shared" si="129"/>
        <v>-</v>
      </c>
      <c r="EP124" s="1" t="str">
        <f t="shared" si="130"/>
        <v>-</v>
      </c>
      <c r="EQ124" s="1" t="str">
        <f t="shared" si="131"/>
        <v>-</v>
      </c>
      <c r="ER124" s="1" t="str">
        <f t="shared" si="132"/>
        <v>-</v>
      </c>
      <c r="ES124" s="46" t="str">
        <f t="shared" si="133"/>
        <v>-</v>
      </c>
      <c r="EU124" s="1" t="str">
        <f t="shared" si="134"/>
        <v>-</v>
      </c>
      <c r="EV124" s="1" t="str">
        <f t="shared" si="135"/>
        <v>-</v>
      </c>
      <c r="EW124" s="1" t="str">
        <f t="shared" si="136"/>
        <v>-</v>
      </c>
      <c r="EX124" s="1" t="str">
        <f t="shared" si="137"/>
        <v>-</v>
      </c>
    </row>
    <row r="125" spans="1:154" hidden="1" outlineLevel="1" x14ac:dyDescent="0.25">
      <c r="A125" t="s">
        <v>104</v>
      </c>
      <c r="B125" s="2">
        <v>187</v>
      </c>
      <c r="C125" t="s">
        <v>348</v>
      </c>
      <c r="D125" s="19" t="s">
        <v>466</v>
      </c>
      <c r="E125" s="19" t="s">
        <v>462</v>
      </c>
      <c r="F125" s="30" t="s">
        <v>25</v>
      </c>
      <c r="G125" s="30" t="s">
        <v>25</v>
      </c>
      <c r="H125" s="30" t="s">
        <v>25</v>
      </c>
      <c r="I125" s="30" t="s">
        <v>25</v>
      </c>
      <c r="J125" s="30" t="s">
        <v>25</v>
      </c>
      <c r="K125" s="30" t="s">
        <v>25</v>
      </c>
      <c r="L125" s="30" t="s">
        <v>25</v>
      </c>
      <c r="M125" s="30" t="s">
        <v>25</v>
      </c>
      <c r="N125" s="30" t="s">
        <v>25</v>
      </c>
      <c r="O125" s="30">
        <v>0</v>
      </c>
      <c r="P125" s="30">
        <v>0</v>
      </c>
      <c r="Q125" s="30">
        <v>0</v>
      </c>
      <c r="R125" s="30">
        <v>0</v>
      </c>
      <c r="S125" s="30">
        <v>0</v>
      </c>
      <c r="T125" s="30">
        <v>0</v>
      </c>
      <c r="U125" s="30">
        <v>0</v>
      </c>
      <c r="V125" s="30">
        <v>0</v>
      </c>
      <c r="W125" s="30">
        <v>0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0">
        <v>0</v>
      </c>
      <c r="AD125" s="30">
        <v>0</v>
      </c>
      <c r="AE125" s="30">
        <v>0</v>
      </c>
      <c r="AF125" s="30">
        <v>0</v>
      </c>
      <c r="AG125" s="30">
        <v>0</v>
      </c>
      <c r="AH125" s="30">
        <v>0</v>
      </c>
      <c r="AI125" s="30">
        <v>0</v>
      </c>
      <c r="AJ125" s="30">
        <v>0</v>
      </c>
      <c r="AK125" s="30">
        <v>0</v>
      </c>
      <c r="AL125" s="30">
        <v>0</v>
      </c>
      <c r="AM125" s="30">
        <v>0</v>
      </c>
      <c r="AN125" s="30">
        <v>0</v>
      </c>
      <c r="AO125" s="30">
        <v>0</v>
      </c>
      <c r="AP125" s="30">
        <v>0</v>
      </c>
      <c r="AQ125" s="30">
        <v>0</v>
      </c>
      <c r="AR125" s="30">
        <v>0</v>
      </c>
      <c r="AS125" s="30">
        <v>0</v>
      </c>
      <c r="AT125" s="30">
        <v>0</v>
      </c>
      <c r="AU125" s="30">
        <v>0</v>
      </c>
      <c r="AV125" s="30">
        <v>0</v>
      </c>
      <c r="AW125" s="30">
        <v>0</v>
      </c>
      <c r="AX125" s="30">
        <v>0</v>
      </c>
      <c r="AY125" s="30">
        <v>0</v>
      </c>
      <c r="AZ125" s="30">
        <v>0</v>
      </c>
      <c r="BA125" s="30">
        <v>0</v>
      </c>
      <c r="BB125" s="50">
        <v>0</v>
      </c>
      <c r="BC125" s="30">
        <v>0</v>
      </c>
      <c r="BD125" s="30">
        <v>0</v>
      </c>
      <c r="BE125" s="30">
        <v>0</v>
      </c>
      <c r="BF125" s="30">
        <v>0</v>
      </c>
      <c r="BG125" s="30">
        <v>0</v>
      </c>
      <c r="BH125" s="30">
        <v>0</v>
      </c>
      <c r="BI125" s="30">
        <v>0</v>
      </c>
      <c r="BJ125" s="30">
        <v>0</v>
      </c>
      <c r="BK125" s="30">
        <v>0</v>
      </c>
      <c r="BL125" s="30">
        <v>0</v>
      </c>
      <c r="BM125" s="30">
        <v>0</v>
      </c>
      <c r="BN125" s="30">
        <v>0</v>
      </c>
      <c r="BO125" s="30">
        <v>0</v>
      </c>
      <c r="BP125" s="30">
        <v>0</v>
      </c>
      <c r="BQ125" s="30">
        <v>0</v>
      </c>
      <c r="BR125" s="30">
        <v>0</v>
      </c>
      <c r="BS125" s="30">
        <v>0</v>
      </c>
      <c r="BT125" s="30">
        <v>0</v>
      </c>
      <c r="BU125" s="30">
        <v>0</v>
      </c>
      <c r="BV125" s="30">
        <v>0</v>
      </c>
      <c r="BW125" s="30">
        <v>0</v>
      </c>
      <c r="BX125" s="30">
        <v>0</v>
      </c>
      <c r="BY125" s="30">
        <v>0</v>
      </c>
      <c r="BZ125" s="30">
        <v>0</v>
      </c>
      <c r="CA125" s="30">
        <v>0</v>
      </c>
      <c r="CB125" s="30">
        <v>0</v>
      </c>
      <c r="CC125" s="30">
        <v>0</v>
      </c>
      <c r="CD125" s="30">
        <v>0</v>
      </c>
      <c r="CE125" s="30">
        <v>0</v>
      </c>
      <c r="CF125" s="30">
        <v>0</v>
      </c>
      <c r="CG125" s="30">
        <v>0</v>
      </c>
      <c r="CH125" s="30">
        <v>0</v>
      </c>
      <c r="CI125" s="30">
        <v>0</v>
      </c>
      <c r="CJ125" s="30">
        <v>0</v>
      </c>
      <c r="CK125" s="30">
        <v>0</v>
      </c>
      <c r="CL125" s="30">
        <v>0</v>
      </c>
      <c r="CM125" s="30">
        <v>0</v>
      </c>
      <c r="CN125" s="30">
        <v>0</v>
      </c>
      <c r="CO125" s="30">
        <v>0</v>
      </c>
      <c r="CP125" s="30">
        <v>0</v>
      </c>
      <c r="CQ125" s="30">
        <v>0</v>
      </c>
      <c r="CR125" s="30">
        <v>0</v>
      </c>
      <c r="CS125" s="30">
        <v>0</v>
      </c>
      <c r="CT125" s="30">
        <v>0</v>
      </c>
      <c r="CU125" s="30">
        <v>0</v>
      </c>
      <c r="CV125" s="30">
        <v>0</v>
      </c>
      <c r="CW125" s="30">
        <v>0</v>
      </c>
      <c r="CX125" s="45" t="str">
        <f t="shared" si="86"/>
        <v>-</v>
      </c>
      <c r="CY125" s="1" t="str">
        <f t="shared" si="87"/>
        <v>-</v>
      </c>
      <c r="CZ125" s="1" t="str">
        <f t="shared" si="88"/>
        <v>-</v>
      </c>
      <c r="DA125" s="1" t="str">
        <f t="shared" si="89"/>
        <v>-</v>
      </c>
      <c r="DB125" s="1" t="str">
        <f t="shared" si="90"/>
        <v>-</v>
      </c>
      <c r="DC125" s="1" t="str">
        <f t="shared" si="91"/>
        <v>-</v>
      </c>
      <c r="DD125" s="1" t="str">
        <f t="shared" si="92"/>
        <v>-</v>
      </c>
      <c r="DE125" s="1" t="str">
        <f t="shared" si="93"/>
        <v>-</v>
      </c>
      <c r="DF125" s="1" t="str">
        <f t="shared" si="94"/>
        <v>-</v>
      </c>
      <c r="DG125" s="1" t="str">
        <f t="shared" si="95"/>
        <v>-</v>
      </c>
      <c r="DH125" s="1" t="str">
        <f t="shared" si="96"/>
        <v>-</v>
      </c>
      <c r="DI125" s="1" t="str">
        <f t="shared" si="97"/>
        <v>-</v>
      </c>
      <c r="DJ125" s="1" t="str">
        <f t="shared" si="98"/>
        <v>-</v>
      </c>
      <c r="DK125" s="1" t="str">
        <f t="shared" si="99"/>
        <v>-</v>
      </c>
      <c r="DL125" s="1" t="str">
        <f t="shared" si="100"/>
        <v>-</v>
      </c>
      <c r="DM125" s="1" t="str">
        <f t="shared" si="101"/>
        <v>-</v>
      </c>
      <c r="DN125" s="1" t="str">
        <f t="shared" si="102"/>
        <v>-</v>
      </c>
      <c r="DO125" s="1" t="str">
        <f t="shared" si="103"/>
        <v>-</v>
      </c>
      <c r="DP125" s="1" t="str">
        <f t="shared" si="104"/>
        <v>-</v>
      </c>
      <c r="DQ125" s="1" t="str">
        <f t="shared" si="105"/>
        <v>-</v>
      </c>
      <c r="DR125" s="1" t="str">
        <f t="shared" si="106"/>
        <v>-</v>
      </c>
      <c r="DS125" s="1" t="str">
        <f t="shared" si="107"/>
        <v>-</v>
      </c>
      <c r="DT125" s="1" t="str">
        <f t="shared" si="108"/>
        <v>-</v>
      </c>
      <c r="DU125" s="1" t="str">
        <f t="shared" si="109"/>
        <v>-</v>
      </c>
      <c r="DV125" s="1" t="str">
        <f t="shared" si="110"/>
        <v>-</v>
      </c>
      <c r="DW125" s="1" t="str">
        <f t="shared" si="111"/>
        <v>-</v>
      </c>
      <c r="DX125" s="1" t="str">
        <f t="shared" si="112"/>
        <v>-</v>
      </c>
      <c r="DY125" s="1" t="str">
        <f t="shared" si="113"/>
        <v>-</v>
      </c>
      <c r="DZ125" s="1" t="str">
        <f t="shared" si="114"/>
        <v>-</v>
      </c>
      <c r="EA125" s="1" t="str">
        <f t="shared" si="115"/>
        <v>-</v>
      </c>
      <c r="EB125" s="1" t="str">
        <f t="shared" si="116"/>
        <v>-</v>
      </c>
      <c r="EC125" s="1" t="str">
        <f t="shared" si="117"/>
        <v>-</v>
      </c>
      <c r="ED125" s="1" t="str">
        <f t="shared" si="118"/>
        <v>-</v>
      </c>
      <c r="EE125" s="1" t="str">
        <f t="shared" si="119"/>
        <v>-</v>
      </c>
      <c r="EF125" s="1" t="str">
        <f t="shared" si="120"/>
        <v>-</v>
      </c>
      <c r="EG125" s="1" t="str">
        <f t="shared" si="121"/>
        <v>-</v>
      </c>
      <c r="EH125" s="1" t="str">
        <f t="shared" si="122"/>
        <v>-</v>
      </c>
      <c r="EI125" s="1" t="str">
        <f t="shared" si="123"/>
        <v>-</v>
      </c>
      <c r="EJ125" s="1" t="str">
        <f t="shared" si="124"/>
        <v>-</v>
      </c>
      <c r="EK125" s="1" t="str">
        <f t="shared" si="125"/>
        <v>-</v>
      </c>
      <c r="EL125" s="1" t="str">
        <f t="shared" si="126"/>
        <v>-</v>
      </c>
      <c r="EM125" s="1" t="str">
        <f t="shared" si="127"/>
        <v>-</v>
      </c>
      <c r="EN125" s="1" t="str">
        <f t="shared" si="128"/>
        <v>-</v>
      </c>
      <c r="EO125" s="1" t="str">
        <f t="shared" si="129"/>
        <v>-</v>
      </c>
      <c r="EP125" s="1" t="str">
        <f t="shared" si="130"/>
        <v>-</v>
      </c>
      <c r="EQ125" s="1" t="str">
        <f t="shared" si="131"/>
        <v>-</v>
      </c>
      <c r="ER125" s="1" t="str">
        <f t="shared" si="132"/>
        <v>-</v>
      </c>
      <c r="ES125" s="46" t="str">
        <f t="shared" si="133"/>
        <v>-</v>
      </c>
      <c r="EU125" s="1" t="str">
        <f t="shared" si="134"/>
        <v>-</v>
      </c>
      <c r="EV125" s="1" t="str">
        <f t="shared" si="135"/>
        <v>-</v>
      </c>
      <c r="EW125" s="1" t="str">
        <f t="shared" si="136"/>
        <v>-</v>
      </c>
      <c r="EX125" s="1" t="str">
        <f t="shared" si="137"/>
        <v>-</v>
      </c>
    </row>
    <row r="126" spans="1:154" hidden="1" outlineLevel="1" x14ac:dyDescent="0.25">
      <c r="A126" t="s">
        <v>105</v>
      </c>
      <c r="B126" s="2">
        <v>18</v>
      </c>
      <c r="C126" t="s">
        <v>349</v>
      </c>
      <c r="D126" s="19" t="s">
        <v>465</v>
      </c>
      <c r="E126" s="19" t="s">
        <v>460</v>
      </c>
      <c r="F126" s="30">
        <v>6337.3403098447234</v>
      </c>
      <c r="G126" s="30">
        <v>2123.3866095582493</v>
      </c>
      <c r="H126" s="30">
        <v>2465.3980315420804</v>
      </c>
      <c r="I126" s="30">
        <v>1818.3570021669275</v>
      </c>
      <c r="J126" s="30">
        <v>1454.6703045125928</v>
      </c>
      <c r="K126" s="30">
        <v>3896.3512672453571</v>
      </c>
      <c r="L126" s="30">
        <v>5149.374248185949</v>
      </c>
      <c r="M126" s="30">
        <v>4575.8777973386386</v>
      </c>
      <c r="N126" s="30">
        <v>4232.6375714055084</v>
      </c>
      <c r="O126" s="30">
        <v>2580.1400692029247</v>
      </c>
      <c r="P126" s="30">
        <v>2373.3481841771959</v>
      </c>
      <c r="Q126" s="30">
        <v>3827.6236935889715</v>
      </c>
      <c r="R126" s="30">
        <v>5520.3185834352798</v>
      </c>
      <c r="S126" s="30">
        <v>4122.4270261405045</v>
      </c>
      <c r="T126" s="30">
        <v>4648.0628529059713</v>
      </c>
      <c r="U126" s="30">
        <v>5517.3754686152733</v>
      </c>
      <c r="V126" s="30">
        <v>6751.0192112618424</v>
      </c>
      <c r="W126" s="30">
        <v>5921.8648466984159</v>
      </c>
      <c r="X126" s="30">
        <v>4634.9211507735381</v>
      </c>
      <c r="Y126" s="30">
        <v>3682.2052932337656</v>
      </c>
      <c r="Z126" s="30">
        <v>5128.4621641507665</v>
      </c>
      <c r="AA126" s="30">
        <v>4468.9586177212759</v>
      </c>
      <c r="AB126" s="30">
        <v>5118.5026553219332</v>
      </c>
      <c r="AC126" s="30">
        <v>5034.4931385934433</v>
      </c>
      <c r="AD126" s="30">
        <v>7084.9064451772156</v>
      </c>
      <c r="AE126" s="30">
        <v>11078.464264913779</v>
      </c>
      <c r="AF126" s="30">
        <v>9925.1074646772413</v>
      </c>
      <c r="AG126" s="30">
        <v>10428.408777132752</v>
      </c>
      <c r="AH126" s="30">
        <v>14905.881168481821</v>
      </c>
      <c r="AI126" s="30">
        <v>9333.4311162465256</v>
      </c>
      <c r="AJ126" s="30">
        <v>10207.023638011469</v>
      </c>
      <c r="AK126" s="30">
        <v>13764.990805929378</v>
      </c>
      <c r="AL126" s="30">
        <v>11480.571788666839</v>
      </c>
      <c r="AM126" s="30">
        <v>12553.204346504368</v>
      </c>
      <c r="AN126" s="30">
        <v>19675.579769188356</v>
      </c>
      <c r="AO126" s="30">
        <v>17902.017713190882</v>
      </c>
      <c r="AP126" s="30">
        <v>15853.903667663248</v>
      </c>
      <c r="AQ126" s="30">
        <v>17033.904210182463</v>
      </c>
      <c r="AR126" s="30">
        <v>18381.808720457633</v>
      </c>
      <c r="AS126" s="30">
        <v>16402.594230336785</v>
      </c>
      <c r="AT126" s="30">
        <v>14802.89698469109</v>
      </c>
      <c r="AU126" s="30">
        <v>20928.059032889585</v>
      </c>
      <c r="AV126" s="30">
        <v>20697.36872533213</v>
      </c>
      <c r="AW126" s="30">
        <v>23616.81483167674</v>
      </c>
      <c r="AX126" s="30">
        <v>20835.083920701585</v>
      </c>
      <c r="AY126" s="30">
        <v>24886.94887091258</v>
      </c>
      <c r="AZ126" s="30">
        <v>26403.497539242857</v>
      </c>
      <c r="BA126" s="30">
        <v>24945.596260540424</v>
      </c>
      <c r="BB126" s="50">
        <v>40622</v>
      </c>
      <c r="BC126" s="30">
        <v>37985</v>
      </c>
      <c r="BD126" s="30">
        <v>39482</v>
      </c>
      <c r="BE126" s="30">
        <v>41541</v>
      </c>
      <c r="BF126" s="30">
        <v>41200</v>
      </c>
      <c r="BG126" s="30">
        <v>41694</v>
      </c>
      <c r="BH126" s="30">
        <v>41646</v>
      </c>
      <c r="BI126" s="30">
        <v>42839</v>
      </c>
      <c r="BJ126" s="30">
        <v>45943</v>
      </c>
      <c r="BK126" s="30">
        <v>80226</v>
      </c>
      <c r="BL126" s="30">
        <v>95587</v>
      </c>
      <c r="BM126" s="30">
        <v>83824</v>
      </c>
      <c r="BN126" s="30">
        <v>84828</v>
      </c>
      <c r="BO126" s="30">
        <v>85302</v>
      </c>
      <c r="BP126" s="30">
        <v>86398</v>
      </c>
      <c r="BQ126" s="30">
        <v>86584</v>
      </c>
      <c r="BR126" s="30">
        <v>87496</v>
      </c>
      <c r="BS126" s="30">
        <v>90091</v>
      </c>
      <c r="BT126" s="30">
        <v>90112</v>
      </c>
      <c r="BU126" s="30">
        <v>91604</v>
      </c>
      <c r="BV126" s="30">
        <v>95334</v>
      </c>
      <c r="BW126" s="30">
        <v>97947</v>
      </c>
      <c r="BX126" s="30">
        <v>101301</v>
      </c>
      <c r="BY126" s="30">
        <v>95300</v>
      </c>
      <c r="BZ126" s="30">
        <v>91136</v>
      </c>
      <c r="CA126" s="30">
        <v>90518</v>
      </c>
      <c r="CB126" s="30">
        <v>89447</v>
      </c>
      <c r="CC126" s="30">
        <v>93921</v>
      </c>
      <c r="CD126" s="30">
        <v>95900</v>
      </c>
      <c r="CE126" s="30">
        <v>97838</v>
      </c>
      <c r="CF126" s="30">
        <v>92755</v>
      </c>
      <c r="CG126" s="30">
        <v>96136</v>
      </c>
      <c r="CH126" s="30">
        <v>104813</v>
      </c>
      <c r="CI126" s="30">
        <v>103624</v>
      </c>
      <c r="CJ126" s="30">
        <v>92470</v>
      </c>
      <c r="CK126" s="30">
        <v>89498</v>
      </c>
      <c r="CL126" s="30">
        <v>90475</v>
      </c>
      <c r="CM126" s="30">
        <v>91117</v>
      </c>
      <c r="CN126" s="30">
        <v>93171</v>
      </c>
      <c r="CO126" s="30">
        <v>90859</v>
      </c>
      <c r="CP126" s="30">
        <v>98956</v>
      </c>
      <c r="CQ126" s="30">
        <v>94990</v>
      </c>
      <c r="CR126" s="30">
        <v>94236</v>
      </c>
      <c r="CS126" s="30">
        <v>97110</v>
      </c>
      <c r="CT126" s="30">
        <v>103503</v>
      </c>
      <c r="CU126" s="30">
        <v>105530</v>
      </c>
      <c r="CV126" s="30">
        <v>101738</v>
      </c>
      <c r="CW126" s="30">
        <v>91110</v>
      </c>
      <c r="CX126" s="45">
        <f t="shared" si="86"/>
        <v>0.15600758972588064</v>
      </c>
      <c r="CY126" s="1">
        <f t="shared" si="87"/>
        <v>5.5900661038785028E-2</v>
      </c>
      <c r="CZ126" s="1">
        <f t="shared" si="88"/>
        <v>6.2443595348312661E-2</v>
      </c>
      <c r="DA126" s="1">
        <f t="shared" si="89"/>
        <v>4.3772586171900711E-2</v>
      </c>
      <c r="DB126" s="1">
        <f t="shared" si="90"/>
        <v>3.5307531662927008E-2</v>
      </c>
      <c r="DC126" s="1">
        <f t="shared" si="91"/>
        <v>9.3451126474921029E-2</v>
      </c>
      <c r="DD126" s="1">
        <f t="shared" si="92"/>
        <v>0.12364631052648391</v>
      </c>
      <c r="DE126" s="1">
        <f t="shared" si="93"/>
        <v>0.10681570058448234</v>
      </c>
      <c r="DF126" s="1">
        <f t="shared" si="94"/>
        <v>9.2128018880036314E-2</v>
      </c>
      <c r="DG126" s="1">
        <f t="shared" si="95"/>
        <v>3.2160896332896129E-2</v>
      </c>
      <c r="DH126" s="1">
        <f t="shared" si="96"/>
        <v>2.4829194180978544E-2</v>
      </c>
      <c r="DI126" s="1">
        <f t="shared" si="97"/>
        <v>4.5662622800021133E-2</v>
      </c>
      <c r="DJ126" s="1">
        <f t="shared" si="98"/>
        <v>6.5076608943217804E-2</v>
      </c>
      <c r="DK126" s="1">
        <f t="shared" si="99"/>
        <v>4.8327436943336667E-2</v>
      </c>
      <c r="DL126" s="1">
        <f t="shared" si="100"/>
        <v>5.379826909078881E-2</v>
      </c>
      <c r="DM126" s="1">
        <f t="shared" si="101"/>
        <v>6.3722806391657505E-2</v>
      </c>
      <c r="DN126" s="1">
        <f t="shared" si="102"/>
        <v>7.7158032495906581E-2</v>
      </c>
      <c r="DO126" s="1">
        <f t="shared" si="103"/>
        <v>6.5732035904789779E-2</v>
      </c>
      <c r="DP126" s="1">
        <f t="shared" si="104"/>
        <v>5.143511575343504E-2</v>
      </c>
      <c r="DQ126" s="1">
        <f t="shared" si="105"/>
        <v>4.019699241554698E-2</v>
      </c>
      <c r="DR126" s="1">
        <f t="shared" si="106"/>
        <v>5.3794681479333362E-2</v>
      </c>
      <c r="DS126" s="1">
        <f t="shared" si="107"/>
        <v>4.5626293992886723E-2</v>
      </c>
      <c r="DT126" s="1">
        <f t="shared" si="108"/>
        <v>5.0527661674829798E-2</v>
      </c>
      <c r="DU126" s="1">
        <f t="shared" si="109"/>
        <v>5.2827839859322594E-2</v>
      </c>
      <c r="DV126" s="1">
        <f t="shared" si="110"/>
        <v>7.7739932026610947E-2</v>
      </c>
      <c r="DW126" s="1">
        <f t="shared" si="111"/>
        <v>0.12238962708979186</v>
      </c>
      <c r="DX126" s="1">
        <f t="shared" si="112"/>
        <v>0.11096076408015072</v>
      </c>
      <c r="DY126" s="1">
        <f t="shared" si="113"/>
        <v>0.11103383457515095</v>
      </c>
      <c r="DZ126" s="1">
        <f t="shared" si="114"/>
        <v>0.15543150332097833</v>
      </c>
      <c r="EA126" s="1">
        <f t="shared" si="115"/>
        <v>9.5396789757011852E-2</v>
      </c>
      <c r="EB126" s="1">
        <f t="shared" si="116"/>
        <v>0.1100428401489027</v>
      </c>
      <c r="EC126" s="1">
        <f t="shared" si="117"/>
        <v>0.14318247904977716</v>
      </c>
      <c r="ED126" s="1">
        <f t="shared" si="118"/>
        <v>0.1095338535169</v>
      </c>
      <c r="EE126" s="1">
        <f t="shared" si="119"/>
        <v>0.12114186237265853</v>
      </c>
      <c r="EF126" s="1">
        <f t="shared" si="120"/>
        <v>0.21277797955216132</v>
      </c>
      <c r="EG126" s="1">
        <f t="shared" si="121"/>
        <v>0.20002701415887375</v>
      </c>
      <c r="EH126" s="1">
        <f t="shared" si="122"/>
        <v>0.17522966198025142</v>
      </c>
      <c r="EI126" s="1">
        <f t="shared" si="123"/>
        <v>0.18694540217722777</v>
      </c>
      <c r="EJ126" s="1">
        <f t="shared" si="124"/>
        <v>0.19729109616144114</v>
      </c>
      <c r="EK126" s="1">
        <f t="shared" si="125"/>
        <v>0.18052800746581829</v>
      </c>
      <c r="EL126" s="1">
        <f t="shared" si="126"/>
        <v>0.14959069672067474</v>
      </c>
      <c r="EM126" s="1">
        <f t="shared" si="127"/>
        <v>0.22031854966722375</v>
      </c>
      <c r="EN126" s="1">
        <f t="shared" si="128"/>
        <v>0.21963335376429527</v>
      </c>
      <c r="EO126" s="1">
        <f t="shared" si="129"/>
        <v>0.24319652797525218</v>
      </c>
      <c r="EP126" s="1">
        <f t="shared" si="130"/>
        <v>0.20129932389111027</v>
      </c>
      <c r="EQ126" s="1">
        <f t="shared" si="131"/>
        <v>0.23582818981249484</v>
      </c>
      <c r="ER126" s="1">
        <f t="shared" si="132"/>
        <v>0.25952444061454771</v>
      </c>
      <c r="ES126" s="46">
        <f t="shared" si="133"/>
        <v>0.27379646867018353</v>
      </c>
      <c r="EU126" s="1">
        <f t="shared" si="134"/>
        <v>6.4551399231996001E-2</v>
      </c>
      <c r="EV126" s="1">
        <f t="shared" si="135"/>
        <v>5.543236959256688E-2</v>
      </c>
      <c r="EW126" s="1">
        <f t="shared" si="136"/>
        <v>0.13034471704214962</v>
      </c>
      <c r="EX126" s="1">
        <f t="shared" si="137"/>
        <v>0.21234345828584186</v>
      </c>
    </row>
    <row r="127" spans="1:154" hidden="1" outlineLevel="1" x14ac:dyDescent="0.25">
      <c r="A127" t="s">
        <v>106</v>
      </c>
      <c r="B127" s="2">
        <v>7</v>
      </c>
      <c r="C127" t="s">
        <v>350</v>
      </c>
      <c r="D127" s="19" t="s">
        <v>465</v>
      </c>
      <c r="E127" s="19" t="s">
        <v>462</v>
      </c>
      <c r="F127" s="30">
        <v>41060.089999999997</v>
      </c>
      <c r="G127" s="30">
        <v>35903.129999999997</v>
      </c>
      <c r="H127" s="30">
        <v>22393.4</v>
      </c>
      <c r="I127" s="30">
        <v>25073.7</v>
      </c>
      <c r="J127" s="30">
        <v>40277.68</v>
      </c>
      <c r="K127" s="30">
        <v>38202.080000000002</v>
      </c>
      <c r="L127" s="30">
        <v>35467.699999999997</v>
      </c>
      <c r="M127" s="30">
        <v>33577.379999999997</v>
      </c>
      <c r="N127" s="30">
        <v>36372.67</v>
      </c>
      <c r="O127" s="30">
        <v>37742.449999999997</v>
      </c>
      <c r="P127" s="30">
        <v>42332.89</v>
      </c>
      <c r="Q127" s="30">
        <v>40882.18</v>
      </c>
      <c r="R127" s="30">
        <v>35205.18</v>
      </c>
      <c r="S127" s="30">
        <v>36866.61</v>
      </c>
      <c r="T127" s="30">
        <v>45024.800000000003</v>
      </c>
      <c r="U127" s="30">
        <v>41322.839999999997</v>
      </c>
      <c r="V127" s="30">
        <v>50192.91</v>
      </c>
      <c r="W127" s="30">
        <v>49154.239999999998</v>
      </c>
      <c r="X127" s="30">
        <v>44773.97</v>
      </c>
      <c r="Y127" s="30">
        <v>41660.9</v>
      </c>
      <c r="Z127" s="30">
        <v>40748.44</v>
      </c>
      <c r="AA127" s="30">
        <v>42755.82</v>
      </c>
      <c r="AB127" s="30">
        <v>40823.120000000003</v>
      </c>
      <c r="AC127" s="30">
        <v>45756.84</v>
      </c>
      <c r="AD127" s="30">
        <v>42878.45</v>
      </c>
      <c r="AE127" s="30">
        <v>45111.91</v>
      </c>
      <c r="AF127" s="30">
        <v>51017.86</v>
      </c>
      <c r="AG127" s="30">
        <v>58170.59</v>
      </c>
      <c r="AH127" s="30">
        <v>58479.51</v>
      </c>
      <c r="AI127" s="30">
        <v>48029.81</v>
      </c>
      <c r="AJ127" s="30">
        <v>44918.75</v>
      </c>
      <c r="AK127" s="30">
        <v>46513.19</v>
      </c>
      <c r="AL127" s="30">
        <v>125843.62</v>
      </c>
      <c r="AM127" s="30">
        <v>169809</v>
      </c>
      <c r="AN127" s="30">
        <v>203135.76</v>
      </c>
      <c r="AO127" s="30">
        <v>132939.6</v>
      </c>
      <c r="AP127" s="30">
        <v>190657.02</v>
      </c>
      <c r="AQ127" s="30">
        <v>199076.22</v>
      </c>
      <c r="AR127" s="30">
        <v>159620.06</v>
      </c>
      <c r="AS127" s="30">
        <v>172314.88</v>
      </c>
      <c r="AT127" s="30">
        <v>149681.98000000001</v>
      </c>
      <c r="AU127" s="30">
        <v>230477.14</v>
      </c>
      <c r="AV127" s="30">
        <v>226011.3</v>
      </c>
      <c r="AW127" s="30">
        <v>242094.04</v>
      </c>
      <c r="AX127" s="30">
        <v>209026.32</v>
      </c>
      <c r="AY127" s="30">
        <v>214098.14</v>
      </c>
      <c r="AZ127" s="30">
        <v>222683.22</v>
      </c>
      <c r="BA127" s="30">
        <v>211219.98</v>
      </c>
      <c r="BB127" s="50">
        <v>446103</v>
      </c>
      <c r="BC127" s="30">
        <v>428936</v>
      </c>
      <c r="BD127" s="30">
        <v>425159</v>
      </c>
      <c r="BE127" s="30">
        <v>461266</v>
      </c>
      <c r="BF127" s="30">
        <v>442027</v>
      </c>
      <c r="BG127" s="30">
        <v>443055</v>
      </c>
      <c r="BH127" s="30">
        <v>461917</v>
      </c>
      <c r="BI127" s="30">
        <v>492680</v>
      </c>
      <c r="BJ127" s="30">
        <v>510856</v>
      </c>
      <c r="BK127" s="30">
        <v>492780</v>
      </c>
      <c r="BL127" s="30">
        <v>474838</v>
      </c>
      <c r="BM127" s="30">
        <v>477028</v>
      </c>
      <c r="BN127" s="30">
        <v>451423</v>
      </c>
      <c r="BO127" s="30">
        <v>458226</v>
      </c>
      <c r="BP127" s="30">
        <v>458125</v>
      </c>
      <c r="BQ127" s="30">
        <v>468952</v>
      </c>
      <c r="BR127" s="30">
        <v>472042</v>
      </c>
      <c r="BS127" s="30">
        <v>482926</v>
      </c>
      <c r="BT127" s="30">
        <v>484316</v>
      </c>
      <c r="BU127" s="30">
        <v>504905</v>
      </c>
      <c r="BV127" s="30">
        <v>528192</v>
      </c>
      <c r="BW127" s="30">
        <v>514965</v>
      </c>
      <c r="BX127" s="30">
        <v>530757</v>
      </c>
      <c r="BY127" s="30">
        <v>510526</v>
      </c>
      <c r="BZ127" s="30">
        <v>473886</v>
      </c>
      <c r="CA127" s="30">
        <v>480302</v>
      </c>
      <c r="CB127" s="30">
        <v>480609</v>
      </c>
      <c r="CC127" s="30">
        <v>466338</v>
      </c>
      <c r="CD127" s="30">
        <v>495051</v>
      </c>
      <c r="CE127" s="30">
        <v>503305</v>
      </c>
      <c r="CF127" s="30">
        <v>506995</v>
      </c>
      <c r="CG127" s="30">
        <v>519225</v>
      </c>
      <c r="CH127" s="30">
        <v>569133</v>
      </c>
      <c r="CI127" s="30">
        <v>565175</v>
      </c>
      <c r="CJ127" s="30">
        <v>501070</v>
      </c>
      <c r="CK127" s="30">
        <v>476706</v>
      </c>
      <c r="CL127" s="30">
        <v>486306</v>
      </c>
      <c r="CM127" s="30">
        <v>484766</v>
      </c>
      <c r="CN127" s="30">
        <v>492114</v>
      </c>
      <c r="CO127" s="30">
        <v>474848</v>
      </c>
      <c r="CP127" s="30">
        <v>512218</v>
      </c>
      <c r="CQ127" s="30">
        <v>479009</v>
      </c>
      <c r="CR127" s="30">
        <v>491402</v>
      </c>
      <c r="CS127" s="30">
        <v>518367</v>
      </c>
      <c r="CT127" s="30">
        <v>561021</v>
      </c>
      <c r="CU127" s="30">
        <v>580210</v>
      </c>
      <c r="CV127" s="30">
        <v>530141</v>
      </c>
      <c r="CW127" s="30">
        <v>492301</v>
      </c>
      <c r="CX127" s="45">
        <f t="shared" si="86"/>
        <v>9.2041725789783965E-2</v>
      </c>
      <c r="CY127" s="1">
        <f t="shared" si="87"/>
        <v>8.3702766846336041E-2</v>
      </c>
      <c r="CZ127" s="1">
        <f t="shared" si="88"/>
        <v>5.2670647922306718E-2</v>
      </c>
      <c r="DA127" s="1">
        <f t="shared" si="89"/>
        <v>5.4358439598843185E-2</v>
      </c>
      <c r="DB127" s="1">
        <f t="shared" si="90"/>
        <v>9.1120406671990631E-2</v>
      </c>
      <c r="DC127" s="1">
        <f t="shared" si="91"/>
        <v>8.6224238525690944E-2</v>
      </c>
      <c r="DD127" s="1">
        <f t="shared" si="92"/>
        <v>7.6783707895574302E-2</v>
      </c>
      <c r="DE127" s="1">
        <f t="shared" si="93"/>
        <v>6.8152512787204675E-2</v>
      </c>
      <c r="DF127" s="1">
        <f t="shared" si="94"/>
        <v>7.1199457381336415E-2</v>
      </c>
      <c r="DG127" s="1">
        <f t="shared" si="95"/>
        <v>7.6590872194488402E-2</v>
      </c>
      <c r="DH127" s="1">
        <f t="shared" si="96"/>
        <v>8.9152279303678306E-2</v>
      </c>
      <c r="DI127" s="1">
        <f t="shared" si="97"/>
        <v>8.5701845593969331E-2</v>
      </c>
      <c r="DJ127" s="1">
        <f t="shared" si="98"/>
        <v>7.7987120727122897E-2</v>
      </c>
      <c r="DK127" s="1">
        <f t="shared" si="99"/>
        <v>8.0455081117177987E-2</v>
      </c>
      <c r="DL127" s="1">
        <f t="shared" si="100"/>
        <v>9.8280600272851307E-2</v>
      </c>
      <c r="DM127" s="1">
        <f t="shared" si="101"/>
        <v>8.811741926679062E-2</v>
      </c>
      <c r="DN127" s="1">
        <f t="shared" si="102"/>
        <v>0.10633144932018762</v>
      </c>
      <c r="DO127" s="1">
        <f t="shared" si="103"/>
        <v>0.10178420710419402</v>
      </c>
      <c r="DP127" s="1">
        <f t="shared" si="104"/>
        <v>9.2447843969639662E-2</v>
      </c>
      <c r="DQ127" s="1">
        <f t="shared" si="105"/>
        <v>8.251235380913241E-2</v>
      </c>
      <c r="DR127" s="1">
        <f t="shared" si="106"/>
        <v>7.7147022294923068E-2</v>
      </c>
      <c r="DS127" s="1">
        <f t="shared" si="107"/>
        <v>8.3026652296758027E-2</v>
      </c>
      <c r="DT127" s="1">
        <f t="shared" si="108"/>
        <v>7.6914897024438683E-2</v>
      </c>
      <c r="DU127" s="1">
        <f t="shared" si="109"/>
        <v>8.9626855439292011E-2</v>
      </c>
      <c r="DV127" s="1">
        <f t="shared" si="110"/>
        <v>9.0482626623280701E-2</v>
      </c>
      <c r="DW127" s="1">
        <f t="shared" si="111"/>
        <v>9.3924051950647722E-2</v>
      </c>
      <c r="DX127" s="1">
        <f t="shared" si="112"/>
        <v>0.10615252731430332</v>
      </c>
      <c r="DY127" s="1">
        <f t="shared" si="113"/>
        <v>0.12473911626331115</v>
      </c>
      <c r="DZ127" s="1">
        <f t="shared" si="114"/>
        <v>0.11812825345267458</v>
      </c>
      <c r="EA127" s="1">
        <f t="shared" si="115"/>
        <v>9.5428835398019093E-2</v>
      </c>
      <c r="EB127" s="1">
        <f t="shared" si="116"/>
        <v>8.8598013787118221E-2</v>
      </c>
      <c r="EC127" s="1">
        <f t="shared" si="117"/>
        <v>8.9581953873561562E-2</v>
      </c>
      <c r="ED127" s="1">
        <f t="shared" si="118"/>
        <v>0.22111460765761254</v>
      </c>
      <c r="EE127" s="1">
        <f t="shared" si="119"/>
        <v>0.30045384173043749</v>
      </c>
      <c r="EF127" s="1">
        <f t="shared" si="120"/>
        <v>0.40540395553515479</v>
      </c>
      <c r="EG127" s="1">
        <f t="shared" si="121"/>
        <v>0.27887125398044077</v>
      </c>
      <c r="EH127" s="1">
        <f t="shared" si="122"/>
        <v>0.39205154779089707</v>
      </c>
      <c r="EI127" s="1">
        <f t="shared" si="123"/>
        <v>0.41066456805964113</v>
      </c>
      <c r="EJ127" s="1">
        <f t="shared" si="124"/>
        <v>0.32435586063391814</v>
      </c>
      <c r="EK127" s="1">
        <f t="shared" si="125"/>
        <v>0.36288429139429884</v>
      </c>
      <c r="EL127" s="1">
        <f t="shared" si="126"/>
        <v>0.29222319403066666</v>
      </c>
      <c r="EM127" s="1">
        <f t="shared" si="127"/>
        <v>0.48115409105048135</v>
      </c>
      <c r="EN127" s="1">
        <f t="shared" si="128"/>
        <v>0.4599315835100386</v>
      </c>
      <c r="EO127" s="1">
        <f t="shared" si="129"/>
        <v>0.46703212202937305</v>
      </c>
      <c r="EP127" s="1">
        <f t="shared" si="130"/>
        <v>0.37258198890950606</v>
      </c>
      <c r="EQ127" s="1">
        <f t="shared" si="131"/>
        <v>0.36900112028403509</v>
      </c>
      <c r="ER127" s="1">
        <f t="shared" si="132"/>
        <v>0.42004527097508021</v>
      </c>
      <c r="ES127" s="46">
        <f t="shared" si="133"/>
        <v>0.42904641672472738</v>
      </c>
      <c r="EU127" s="1">
        <f t="shared" si="134"/>
        <v>7.7256213056619602E-2</v>
      </c>
      <c r="EV127" s="1">
        <f t="shared" si="135"/>
        <v>8.7681934000584799E-2</v>
      </c>
      <c r="EW127" s="1">
        <f t="shared" si="136"/>
        <v>0.17007004212630603</v>
      </c>
      <c r="EX127" s="1">
        <f t="shared" si="137"/>
        <v>0.39768612367339529</v>
      </c>
    </row>
    <row r="128" spans="1:154" hidden="1" outlineLevel="1" x14ac:dyDescent="0.25">
      <c r="A128" t="s">
        <v>107</v>
      </c>
      <c r="B128" s="2">
        <v>188</v>
      </c>
      <c r="C128" t="s">
        <v>351</v>
      </c>
      <c r="D128" s="19" t="s">
        <v>465</v>
      </c>
      <c r="E128" s="19" t="s">
        <v>462</v>
      </c>
      <c r="F128" s="30" t="s">
        <v>25</v>
      </c>
      <c r="G128" s="30" t="s">
        <v>25</v>
      </c>
      <c r="H128" s="30" t="s">
        <v>25</v>
      </c>
      <c r="I128" s="30" t="s">
        <v>25</v>
      </c>
      <c r="J128" s="30" t="s">
        <v>25</v>
      </c>
      <c r="K128" s="30" t="s">
        <v>25</v>
      </c>
      <c r="L128" s="30" t="s">
        <v>25</v>
      </c>
      <c r="M128" s="30" t="s">
        <v>25</v>
      </c>
      <c r="N128" s="30" t="s">
        <v>25</v>
      </c>
      <c r="O128" s="30">
        <v>0</v>
      </c>
      <c r="P128" s="30">
        <v>0</v>
      </c>
      <c r="Q128" s="30">
        <v>0</v>
      </c>
      <c r="R128" s="30">
        <v>0</v>
      </c>
      <c r="S128" s="30">
        <v>0</v>
      </c>
      <c r="T128" s="30">
        <v>0</v>
      </c>
      <c r="U128" s="30">
        <v>0</v>
      </c>
      <c r="V128" s="30">
        <v>0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0</v>
      </c>
      <c r="AD128" s="30">
        <v>0</v>
      </c>
      <c r="AE128" s="30">
        <v>0</v>
      </c>
      <c r="AF128" s="30">
        <v>0</v>
      </c>
      <c r="AG128" s="30">
        <v>0</v>
      </c>
      <c r="AH128" s="30">
        <v>0</v>
      </c>
      <c r="AI128" s="30">
        <v>0</v>
      </c>
      <c r="AJ128" s="30">
        <v>0</v>
      </c>
      <c r="AK128" s="30">
        <v>0</v>
      </c>
      <c r="AL128" s="30">
        <v>0</v>
      </c>
      <c r="AM128" s="30">
        <v>0</v>
      </c>
      <c r="AN128" s="30">
        <v>0</v>
      </c>
      <c r="AO128" s="30">
        <v>0</v>
      </c>
      <c r="AP128" s="30">
        <v>0</v>
      </c>
      <c r="AQ128" s="30">
        <v>0</v>
      </c>
      <c r="AR128" s="30">
        <v>0</v>
      </c>
      <c r="AS128" s="30">
        <v>0</v>
      </c>
      <c r="AT128" s="30">
        <v>0</v>
      </c>
      <c r="AU128" s="30">
        <v>0</v>
      </c>
      <c r="AV128" s="30">
        <v>0</v>
      </c>
      <c r="AW128" s="30">
        <v>0</v>
      </c>
      <c r="AX128" s="30">
        <v>0</v>
      </c>
      <c r="AY128" s="30">
        <v>0</v>
      </c>
      <c r="AZ128" s="30">
        <v>0</v>
      </c>
      <c r="BA128" s="30">
        <v>0</v>
      </c>
      <c r="BB128" s="50">
        <v>0</v>
      </c>
      <c r="BC128" s="30">
        <v>0</v>
      </c>
      <c r="BD128" s="30">
        <v>0</v>
      </c>
      <c r="BE128" s="30">
        <v>0</v>
      </c>
      <c r="BF128" s="30">
        <v>0</v>
      </c>
      <c r="BG128" s="30">
        <v>0</v>
      </c>
      <c r="BH128" s="30">
        <v>0</v>
      </c>
      <c r="BI128" s="30">
        <v>0</v>
      </c>
      <c r="BJ128" s="30">
        <v>0</v>
      </c>
      <c r="BK128" s="30">
        <v>0</v>
      </c>
      <c r="BL128" s="30">
        <v>0</v>
      </c>
      <c r="BM128" s="30">
        <v>0</v>
      </c>
      <c r="BN128" s="30">
        <v>0</v>
      </c>
      <c r="BO128" s="30">
        <v>0</v>
      </c>
      <c r="BP128" s="30">
        <v>0</v>
      </c>
      <c r="BQ128" s="30">
        <v>0</v>
      </c>
      <c r="BR128" s="30">
        <v>0</v>
      </c>
      <c r="BS128" s="30">
        <v>0</v>
      </c>
      <c r="BT128" s="30">
        <v>0</v>
      </c>
      <c r="BU128" s="30">
        <v>0</v>
      </c>
      <c r="BV128" s="30">
        <v>0</v>
      </c>
      <c r="BW128" s="30">
        <v>0</v>
      </c>
      <c r="BX128" s="30">
        <v>0</v>
      </c>
      <c r="BY128" s="30">
        <v>0</v>
      </c>
      <c r="BZ128" s="30">
        <v>0</v>
      </c>
      <c r="CA128" s="30">
        <v>0</v>
      </c>
      <c r="CB128" s="30">
        <v>0</v>
      </c>
      <c r="CC128" s="30">
        <v>0</v>
      </c>
      <c r="CD128" s="30">
        <v>0</v>
      </c>
      <c r="CE128" s="30">
        <v>0</v>
      </c>
      <c r="CF128" s="30">
        <v>0</v>
      </c>
      <c r="CG128" s="30">
        <v>0</v>
      </c>
      <c r="CH128" s="30">
        <v>0</v>
      </c>
      <c r="CI128" s="30">
        <v>0</v>
      </c>
      <c r="CJ128" s="30">
        <v>0</v>
      </c>
      <c r="CK128" s="30">
        <v>0</v>
      </c>
      <c r="CL128" s="30">
        <v>0</v>
      </c>
      <c r="CM128" s="30">
        <v>0</v>
      </c>
      <c r="CN128" s="30">
        <v>0</v>
      </c>
      <c r="CO128" s="30">
        <v>0</v>
      </c>
      <c r="CP128" s="30">
        <v>0</v>
      </c>
      <c r="CQ128" s="30">
        <v>0</v>
      </c>
      <c r="CR128" s="30">
        <v>0</v>
      </c>
      <c r="CS128" s="30">
        <v>0</v>
      </c>
      <c r="CT128" s="30">
        <v>0</v>
      </c>
      <c r="CU128" s="30">
        <v>0</v>
      </c>
      <c r="CV128" s="30">
        <v>0</v>
      </c>
      <c r="CW128" s="30">
        <v>0</v>
      </c>
      <c r="CX128" s="45" t="str">
        <f t="shared" si="86"/>
        <v>-</v>
      </c>
      <c r="CY128" s="1" t="str">
        <f t="shared" si="87"/>
        <v>-</v>
      </c>
      <c r="CZ128" s="1" t="str">
        <f t="shared" si="88"/>
        <v>-</v>
      </c>
      <c r="DA128" s="1" t="str">
        <f t="shared" si="89"/>
        <v>-</v>
      </c>
      <c r="DB128" s="1" t="str">
        <f t="shared" si="90"/>
        <v>-</v>
      </c>
      <c r="DC128" s="1" t="str">
        <f t="shared" si="91"/>
        <v>-</v>
      </c>
      <c r="DD128" s="1" t="str">
        <f t="shared" si="92"/>
        <v>-</v>
      </c>
      <c r="DE128" s="1" t="str">
        <f t="shared" si="93"/>
        <v>-</v>
      </c>
      <c r="DF128" s="1" t="str">
        <f t="shared" si="94"/>
        <v>-</v>
      </c>
      <c r="DG128" s="1" t="str">
        <f t="shared" si="95"/>
        <v>-</v>
      </c>
      <c r="DH128" s="1" t="str">
        <f t="shared" si="96"/>
        <v>-</v>
      </c>
      <c r="DI128" s="1" t="str">
        <f t="shared" si="97"/>
        <v>-</v>
      </c>
      <c r="DJ128" s="1" t="str">
        <f t="shared" si="98"/>
        <v>-</v>
      </c>
      <c r="DK128" s="1" t="str">
        <f t="shared" si="99"/>
        <v>-</v>
      </c>
      <c r="DL128" s="1" t="str">
        <f t="shared" si="100"/>
        <v>-</v>
      </c>
      <c r="DM128" s="1" t="str">
        <f t="shared" si="101"/>
        <v>-</v>
      </c>
      <c r="DN128" s="1" t="str">
        <f t="shared" si="102"/>
        <v>-</v>
      </c>
      <c r="DO128" s="1" t="str">
        <f t="shared" si="103"/>
        <v>-</v>
      </c>
      <c r="DP128" s="1" t="str">
        <f t="shared" si="104"/>
        <v>-</v>
      </c>
      <c r="DQ128" s="1" t="str">
        <f t="shared" si="105"/>
        <v>-</v>
      </c>
      <c r="DR128" s="1" t="str">
        <f t="shared" si="106"/>
        <v>-</v>
      </c>
      <c r="DS128" s="1" t="str">
        <f t="shared" si="107"/>
        <v>-</v>
      </c>
      <c r="DT128" s="1" t="str">
        <f t="shared" si="108"/>
        <v>-</v>
      </c>
      <c r="DU128" s="1" t="str">
        <f t="shared" si="109"/>
        <v>-</v>
      </c>
      <c r="DV128" s="1" t="str">
        <f t="shared" si="110"/>
        <v>-</v>
      </c>
      <c r="DW128" s="1" t="str">
        <f t="shared" si="111"/>
        <v>-</v>
      </c>
      <c r="DX128" s="1" t="str">
        <f t="shared" si="112"/>
        <v>-</v>
      </c>
      <c r="DY128" s="1" t="str">
        <f t="shared" si="113"/>
        <v>-</v>
      </c>
      <c r="DZ128" s="1" t="str">
        <f t="shared" si="114"/>
        <v>-</v>
      </c>
      <c r="EA128" s="1" t="str">
        <f t="shared" si="115"/>
        <v>-</v>
      </c>
      <c r="EB128" s="1" t="str">
        <f t="shared" si="116"/>
        <v>-</v>
      </c>
      <c r="EC128" s="1" t="str">
        <f t="shared" si="117"/>
        <v>-</v>
      </c>
      <c r="ED128" s="1" t="str">
        <f t="shared" si="118"/>
        <v>-</v>
      </c>
      <c r="EE128" s="1" t="str">
        <f t="shared" si="119"/>
        <v>-</v>
      </c>
      <c r="EF128" s="1" t="str">
        <f t="shared" si="120"/>
        <v>-</v>
      </c>
      <c r="EG128" s="1" t="str">
        <f t="shared" si="121"/>
        <v>-</v>
      </c>
      <c r="EH128" s="1" t="str">
        <f t="shared" si="122"/>
        <v>-</v>
      </c>
      <c r="EI128" s="1" t="str">
        <f t="shared" si="123"/>
        <v>-</v>
      </c>
      <c r="EJ128" s="1" t="str">
        <f t="shared" si="124"/>
        <v>-</v>
      </c>
      <c r="EK128" s="1" t="str">
        <f t="shared" si="125"/>
        <v>-</v>
      </c>
      <c r="EL128" s="1" t="str">
        <f t="shared" si="126"/>
        <v>-</v>
      </c>
      <c r="EM128" s="1" t="str">
        <f t="shared" si="127"/>
        <v>-</v>
      </c>
      <c r="EN128" s="1" t="str">
        <f t="shared" si="128"/>
        <v>-</v>
      </c>
      <c r="EO128" s="1" t="str">
        <f t="shared" si="129"/>
        <v>-</v>
      </c>
      <c r="EP128" s="1" t="str">
        <f t="shared" si="130"/>
        <v>-</v>
      </c>
      <c r="EQ128" s="1" t="str">
        <f t="shared" si="131"/>
        <v>-</v>
      </c>
      <c r="ER128" s="1" t="str">
        <f t="shared" si="132"/>
        <v>-</v>
      </c>
      <c r="ES128" s="46" t="str">
        <f t="shared" si="133"/>
        <v>-</v>
      </c>
      <c r="EU128" s="1" t="str">
        <f t="shared" si="134"/>
        <v>-</v>
      </c>
      <c r="EV128" s="1" t="str">
        <f t="shared" si="135"/>
        <v>-</v>
      </c>
      <c r="EW128" s="1" t="str">
        <f t="shared" si="136"/>
        <v>-</v>
      </c>
      <c r="EX128" s="1" t="str">
        <f t="shared" si="137"/>
        <v>-</v>
      </c>
    </row>
    <row r="129" spans="1:154" hidden="1" outlineLevel="1" x14ac:dyDescent="0.25">
      <c r="A129" t="s">
        <v>108</v>
      </c>
      <c r="B129" s="2">
        <v>423</v>
      </c>
      <c r="C129" t="s">
        <v>352</v>
      </c>
      <c r="D129" s="19" t="s">
        <v>465</v>
      </c>
      <c r="E129" s="19" t="s">
        <v>460</v>
      </c>
      <c r="F129" s="30" t="s">
        <v>25</v>
      </c>
      <c r="G129" s="30" t="s">
        <v>25</v>
      </c>
      <c r="H129" s="30" t="s">
        <v>25</v>
      </c>
      <c r="I129" s="30" t="s">
        <v>25</v>
      </c>
      <c r="J129" s="30" t="s">
        <v>25</v>
      </c>
      <c r="K129" s="30" t="s">
        <v>25</v>
      </c>
      <c r="L129" s="30" t="s">
        <v>25</v>
      </c>
      <c r="M129" s="30" t="s">
        <v>25</v>
      </c>
      <c r="N129" s="30" t="s">
        <v>25</v>
      </c>
      <c r="O129" s="30">
        <v>0</v>
      </c>
      <c r="P129" s="30">
        <v>0</v>
      </c>
      <c r="Q129" s="30">
        <v>0</v>
      </c>
      <c r="R129" s="30">
        <v>0</v>
      </c>
      <c r="S129" s="30">
        <v>0</v>
      </c>
      <c r="T129" s="30">
        <v>0</v>
      </c>
      <c r="U129" s="30">
        <v>0</v>
      </c>
      <c r="V129" s="30">
        <v>0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0</v>
      </c>
      <c r="AD129" s="30">
        <v>0</v>
      </c>
      <c r="AE129" s="30">
        <v>0</v>
      </c>
      <c r="AF129" s="30">
        <v>0</v>
      </c>
      <c r="AG129" s="30">
        <v>0</v>
      </c>
      <c r="AH129" s="30">
        <v>0</v>
      </c>
      <c r="AI129" s="30">
        <v>0</v>
      </c>
      <c r="AJ129" s="30">
        <v>0</v>
      </c>
      <c r="AK129" s="30">
        <v>0</v>
      </c>
      <c r="AL129" s="30">
        <v>0</v>
      </c>
      <c r="AM129" s="30">
        <v>0</v>
      </c>
      <c r="AN129" s="30">
        <v>0</v>
      </c>
      <c r="AO129" s="30">
        <v>0</v>
      </c>
      <c r="AP129" s="30">
        <v>0</v>
      </c>
      <c r="AQ129" s="30">
        <v>0</v>
      </c>
      <c r="AR129" s="30">
        <v>0</v>
      </c>
      <c r="AS129" s="30">
        <v>0</v>
      </c>
      <c r="AT129" s="30">
        <v>0</v>
      </c>
      <c r="AU129" s="30">
        <v>0</v>
      </c>
      <c r="AV129" s="30">
        <v>0</v>
      </c>
      <c r="AW129" s="30">
        <v>0</v>
      </c>
      <c r="AX129" s="30">
        <v>0</v>
      </c>
      <c r="AY129" s="30">
        <v>0</v>
      </c>
      <c r="AZ129" s="30">
        <v>0</v>
      </c>
      <c r="BA129" s="30">
        <v>0</v>
      </c>
      <c r="BB129" s="50">
        <v>0</v>
      </c>
      <c r="BC129" s="30">
        <v>0</v>
      </c>
      <c r="BD129" s="30">
        <v>0</v>
      </c>
      <c r="BE129" s="30">
        <v>0</v>
      </c>
      <c r="BF129" s="30">
        <v>0</v>
      </c>
      <c r="BG129" s="30">
        <v>0</v>
      </c>
      <c r="BH129" s="30">
        <v>0</v>
      </c>
      <c r="BI129" s="30">
        <v>0</v>
      </c>
      <c r="BJ129" s="30">
        <v>0</v>
      </c>
      <c r="BK129" s="30">
        <v>0</v>
      </c>
      <c r="BL129" s="30">
        <v>0</v>
      </c>
      <c r="BM129" s="30">
        <v>0</v>
      </c>
      <c r="BN129" s="30">
        <v>0</v>
      </c>
      <c r="BO129" s="30">
        <v>0</v>
      </c>
      <c r="BP129" s="30">
        <v>0</v>
      </c>
      <c r="BQ129" s="30">
        <v>0</v>
      </c>
      <c r="BR129" s="30">
        <v>0</v>
      </c>
      <c r="BS129" s="30">
        <v>0</v>
      </c>
      <c r="BT129" s="30">
        <v>0</v>
      </c>
      <c r="BU129" s="30">
        <v>0</v>
      </c>
      <c r="BV129" s="30">
        <v>0</v>
      </c>
      <c r="BW129" s="30">
        <v>0</v>
      </c>
      <c r="BX129" s="30">
        <v>0</v>
      </c>
      <c r="BY129" s="30">
        <v>0</v>
      </c>
      <c r="BZ129" s="30">
        <v>0</v>
      </c>
      <c r="CA129" s="30">
        <v>0</v>
      </c>
      <c r="CB129" s="30">
        <v>0</v>
      </c>
      <c r="CC129" s="30">
        <v>0</v>
      </c>
      <c r="CD129" s="30">
        <v>0</v>
      </c>
      <c r="CE129" s="30">
        <v>0</v>
      </c>
      <c r="CF129" s="30">
        <v>0</v>
      </c>
      <c r="CG129" s="30">
        <v>0</v>
      </c>
      <c r="CH129" s="30">
        <v>0</v>
      </c>
      <c r="CI129" s="30">
        <v>0</v>
      </c>
      <c r="CJ129" s="30">
        <v>0</v>
      </c>
      <c r="CK129" s="30">
        <v>0</v>
      </c>
      <c r="CL129" s="30">
        <v>0</v>
      </c>
      <c r="CM129" s="30">
        <v>0</v>
      </c>
      <c r="CN129" s="30">
        <v>0</v>
      </c>
      <c r="CO129" s="30">
        <v>0</v>
      </c>
      <c r="CP129" s="30">
        <v>0</v>
      </c>
      <c r="CQ129" s="30">
        <v>0</v>
      </c>
      <c r="CR129" s="30">
        <v>0</v>
      </c>
      <c r="CS129" s="30">
        <v>0</v>
      </c>
      <c r="CT129" s="30">
        <v>0</v>
      </c>
      <c r="CU129" s="30">
        <v>0</v>
      </c>
      <c r="CV129" s="30">
        <v>0</v>
      </c>
      <c r="CW129" s="30">
        <v>0</v>
      </c>
      <c r="CX129" s="45" t="str">
        <f t="shared" si="86"/>
        <v>-</v>
      </c>
      <c r="CY129" s="1" t="str">
        <f t="shared" si="87"/>
        <v>-</v>
      </c>
      <c r="CZ129" s="1" t="str">
        <f t="shared" si="88"/>
        <v>-</v>
      </c>
      <c r="DA129" s="1" t="str">
        <f t="shared" si="89"/>
        <v>-</v>
      </c>
      <c r="DB129" s="1" t="str">
        <f t="shared" si="90"/>
        <v>-</v>
      </c>
      <c r="DC129" s="1" t="str">
        <f t="shared" si="91"/>
        <v>-</v>
      </c>
      <c r="DD129" s="1" t="str">
        <f t="shared" si="92"/>
        <v>-</v>
      </c>
      <c r="DE129" s="1" t="str">
        <f t="shared" si="93"/>
        <v>-</v>
      </c>
      <c r="DF129" s="1" t="str">
        <f t="shared" si="94"/>
        <v>-</v>
      </c>
      <c r="DG129" s="1" t="str">
        <f t="shared" si="95"/>
        <v>-</v>
      </c>
      <c r="DH129" s="1" t="str">
        <f t="shared" si="96"/>
        <v>-</v>
      </c>
      <c r="DI129" s="1" t="str">
        <f t="shared" si="97"/>
        <v>-</v>
      </c>
      <c r="DJ129" s="1" t="str">
        <f t="shared" si="98"/>
        <v>-</v>
      </c>
      <c r="DK129" s="1" t="str">
        <f t="shared" si="99"/>
        <v>-</v>
      </c>
      <c r="DL129" s="1" t="str">
        <f t="shared" si="100"/>
        <v>-</v>
      </c>
      <c r="DM129" s="1" t="str">
        <f t="shared" si="101"/>
        <v>-</v>
      </c>
      <c r="DN129" s="1" t="str">
        <f t="shared" si="102"/>
        <v>-</v>
      </c>
      <c r="DO129" s="1" t="str">
        <f t="shared" si="103"/>
        <v>-</v>
      </c>
      <c r="DP129" s="1" t="str">
        <f t="shared" si="104"/>
        <v>-</v>
      </c>
      <c r="DQ129" s="1" t="str">
        <f t="shared" si="105"/>
        <v>-</v>
      </c>
      <c r="DR129" s="1" t="str">
        <f t="shared" si="106"/>
        <v>-</v>
      </c>
      <c r="DS129" s="1" t="str">
        <f t="shared" si="107"/>
        <v>-</v>
      </c>
      <c r="DT129" s="1" t="str">
        <f t="shared" si="108"/>
        <v>-</v>
      </c>
      <c r="DU129" s="1" t="str">
        <f t="shared" si="109"/>
        <v>-</v>
      </c>
      <c r="DV129" s="1" t="str">
        <f t="shared" si="110"/>
        <v>-</v>
      </c>
      <c r="DW129" s="1" t="str">
        <f t="shared" si="111"/>
        <v>-</v>
      </c>
      <c r="DX129" s="1" t="str">
        <f t="shared" si="112"/>
        <v>-</v>
      </c>
      <c r="DY129" s="1" t="str">
        <f t="shared" si="113"/>
        <v>-</v>
      </c>
      <c r="DZ129" s="1" t="str">
        <f t="shared" si="114"/>
        <v>-</v>
      </c>
      <c r="EA129" s="1" t="str">
        <f t="shared" si="115"/>
        <v>-</v>
      </c>
      <c r="EB129" s="1" t="str">
        <f t="shared" si="116"/>
        <v>-</v>
      </c>
      <c r="EC129" s="1" t="str">
        <f t="shared" si="117"/>
        <v>-</v>
      </c>
      <c r="ED129" s="1" t="str">
        <f t="shared" si="118"/>
        <v>-</v>
      </c>
      <c r="EE129" s="1" t="str">
        <f t="shared" si="119"/>
        <v>-</v>
      </c>
      <c r="EF129" s="1" t="str">
        <f t="shared" si="120"/>
        <v>-</v>
      </c>
      <c r="EG129" s="1" t="str">
        <f t="shared" si="121"/>
        <v>-</v>
      </c>
      <c r="EH129" s="1" t="str">
        <f t="shared" si="122"/>
        <v>-</v>
      </c>
      <c r="EI129" s="1" t="str">
        <f t="shared" si="123"/>
        <v>-</v>
      </c>
      <c r="EJ129" s="1" t="str">
        <f t="shared" si="124"/>
        <v>-</v>
      </c>
      <c r="EK129" s="1" t="str">
        <f t="shared" si="125"/>
        <v>-</v>
      </c>
      <c r="EL129" s="1" t="str">
        <f t="shared" si="126"/>
        <v>-</v>
      </c>
      <c r="EM129" s="1" t="str">
        <f t="shared" si="127"/>
        <v>-</v>
      </c>
      <c r="EN129" s="1" t="str">
        <f t="shared" si="128"/>
        <v>-</v>
      </c>
      <c r="EO129" s="1" t="str">
        <f t="shared" si="129"/>
        <v>-</v>
      </c>
      <c r="EP129" s="1" t="str">
        <f t="shared" si="130"/>
        <v>-</v>
      </c>
      <c r="EQ129" s="1" t="str">
        <f t="shared" si="131"/>
        <v>-</v>
      </c>
      <c r="ER129" s="1" t="str">
        <f t="shared" si="132"/>
        <v>-</v>
      </c>
      <c r="ES129" s="46" t="str">
        <f t="shared" si="133"/>
        <v>-</v>
      </c>
      <c r="EU129" s="1" t="str">
        <f t="shared" si="134"/>
        <v>-</v>
      </c>
      <c r="EV129" s="1" t="str">
        <f t="shared" si="135"/>
        <v>-</v>
      </c>
      <c r="EW129" s="1" t="str">
        <f t="shared" si="136"/>
        <v>-</v>
      </c>
      <c r="EX129" s="1" t="str">
        <f t="shared" si="137"/>
        <v>-</v>
      </c>
    </row>
    <row r="130" spans="1:154" hidden="1" outlineLevel="1" x14ac:dyDescent="0.25">
      <c r="A130" t="s">
        <v>109</v>
      </c>
      <c r="B130" s="2">
        <v>78</v>
      </c>
      <c r="C130" t="s">
        <v>353</v>
      </c>
      <c r="D130" s="19" t="s">
        <v>466</v>
      </c>
      <c r="E130" s="19" t="s">
        <v>462</v>
      </c>
      <c r="F130" s="30">
        <v>1254.2366852648152</v>
      </c>
      <c r="G130" s="30">
        <v>925.75481660965215</v>
      </c>
      <c r="H130" s="30">
        <v>593.11283205856978</v>
      </c>
      <c r="I130" s="30">
        <v>748.08306568473074</v>
      </c>
      <c r="J130" s="30">
        <v>745.73863133067641</v>
      </c>
      <c r="K130" s="30">
        <v>733.41078473075345</v>
      </c>
      <c r="L130" s="30">
        <v>737.67463734294722</v>
      </c>
      <c r="M130" s="30">
        <v>468.28843414489455</v>
      </c>
      <c r="N130" s="30">
        <v>767.58966411676818</v>
      </c>
      <c r="O130" s="30">
        <v>1022.9995795253928</v>
      </c>
      <c r="P130" s="30">
        <v>653.78360746157875</v>
      </c>
      <c r="Q130" s="30">
        <v>983.6006454147016</v>
      </c>
      <c r="R130" s="30">
        <v>795.62633592286181</v>
      </c>
      <c r="S130" s="30">
        <v>814.33970995645029</v>
      </c>
      <c r="T130" s="30">
        <v>943.47380967381014</v>
      </c>
      <c r="U130" s="30">
        <v>902.4125712294516</v>
      </c>
      <c r="V130" s="30">
        <v>817.41713138409648</v>
      </c>
      <c r="W130" s="30">
        <v>589.29336487310127</v>
      </c>
      <c r="X130" s="30">
        <v>557.52828378799632</v>
      </c>
      <c r="Y130" s="30">
        <v>745.35831679327782</v>
      </c>
      <c r="Z130" s="30">
        <v>1343.350885514828</v>
      </c>
      <c r="AA130" s="30">
        <v>791.49675362091989</v>
      </c>
      <c r="AB130" s="30">
        <v>772.89965062007889</v>
      </c>
      <c r="AC130" s="30">
        <v>825.93449707066702</v>
      </c>
      <c r="AD130" s="30">
        <v>891.64779593808089</v>
      </c>
      <c r="AE130" s="30">
        <v>985.03501433368172</v>
      </c>
      <c r="AF130" s="30">
        <v>1045.5048391790053</v>
      </c>
      <c r="AG130" s="30">
        <v>1097.3173288809298</v>
      </c>
      <c r="AH130" s="30">
        <v>813.1747024895933</v>
      </c>
      <c r="AI130" s="30">
        <v>579.55593469447888</v>
      </c>
      <c r="AJ130" s="30">
        <v>630.3545001813718</v>
      </c>
      <c r="AK130" s="30">
        <v>691.01502761077006</v>
      </c>
      <c r="AL130" s="30">
        <v>630.62429000608836</v>
      </c>
      <c r="AM130" s="30">
        <v>619.63291491822486</v>
      </c>
      <c r="AN130" s="30">
        <v>967.18325926976661</v>
      </c>
      <c r="AO130" s="30">
        <v>847.30969446416452</v>
      </c>
      <c r="AP130" s="30">
        <v>788.0065692023777</v>
      </c>
      <c r="AQ130" s="30">
        <v>861.29870368099898</v>
      </c>
      <c r="AR130" s="30">
        <v>668.822027314857</v>
      </c>
      <c r="AS130" s="30">
        <v>587.26839510128309</v>
      </c>
      <c r="AT130" s="30">
        <v>649.44887190237887</v>
      </c>
      <c r="AU130" s="30">
        <v>643.58964206442397</v>
      </c>
      <c r="AV130" s="30">
        <v>733.39721883662719</v>
      </c>
      <c r="AW130" s="30">
        <v>713.83814752134617</v>
      </c>
      <c r="AX130" s="30">
        <v>791.20166837063323</v>
      </c>
      <c r="AY130" s="30">
        <v>764.16734438298761</v>
      </c>
      <c r="AZ130" s="30">
        <v>782.3284235256674</v>
      </c>
      <c r="BA130" s="30">
        <v>848.85608073910726</v>
      </c>
      <c r="BB130" s="50">
        <v>26608</v>
      </c>
      <c r="BC130" s="30">
        <v>26752</v>
      </c>
      <c r="BD130" s="30">
        <v>27213</v>
      </c>
      <c r="BE130" s="30">
        <v>28466</v>
      </c>
      <c r="BF130" s="30">
        <v>27986</v>
      </c>
      <c r="BG130" s="30">
        <v>27544</v>
      </c>
      <c r="BH130" s="30">
        <v>28698</v>
      </c>
      <c r="BI130" s="30">
        <v>31943</v>
      </c>
      <c r="BJ130" s="30">
        <v>32629</v>
      </c>
      <c r="BK130" s="30">
        <v>29141</v>
      </c>
      <c r="BL130" s="30">
        <v>28946</v>
      </c>
      <c r="BM130" s="30">
        <v>27693</v>
      </c>
      <c r="BN130" s="30">
        <v>26379</v>
      </c>
      <c r="BO130" s="30">
        <v>26375</v>
      </c>
      <c r="BP130" s="30">
        <v>27369</v>
      </c>
      <c r="BQ130" s="30">
        <v>27548</v>
      </c>
      <c r="BR130" s="30">
        <v>27963</v>
      </c>
      <c r="BS130" s="30">
        <v>28734</v>
      </c>
      <c r="BT130" s="30">
        <v>30305</v>
      </c>
      <c r="BU130" s="30">
        <v>31417</v>
      </c>
      <c r="BV130" s="30">
        <v>31916</v>
      </c>
      <c r="BW130" s="30">
        <v>32104</v>
      </c>
      <c r="BX130" s="30">
        <v>31175</v>
      </c>
      <c r="BY130" s="30">
        <v>29664</v>
      </c>
      <c r="BZ130" s="30">
        <v>28789</v>
      </c>
      <c r="CA130" s="30">
        <v>28866</v>
      </c>
      <c r="CB130" s="30">
        <v>28045</v>
      </c>
      <c r="CC130" s="30">
        <v>28950</v>
      </c>
      <c r="CD130" s="30">
        <v>30519</v>
      </c>
      <c r="CE130" s="30">
        <v>31247</v>
      </c>
      <c r="CF130" s="30">
        <v>31853</v>
      </c>
      <c r="CG130" s="30">
        <v>32751</v>
      </c>
      <c r="CH130" s="30">
        <v>35926</v>
      </c>
      <c r="CI130" s="30">
        <v>33542</v>
      </c>
      <c r="CJ130" s="30">
        <v>30383</v>
      </c>
      <c r="CK130" s="30">
        <v>28235</v>
      </c>
      <c r="CL130" s="30">
        <v>29842</v>
      </c>
      <c r="CM130" s="30">
        <v>30194</v>
      </c>
      <c r="CN130" s="30">
        <v>32241</v>
      </c>
      <c r="CO130" s="30">
        <v>30731</v>
      </c>
      <c r="CP130" s="30">
        <v>31151</v>
      </c>
      <c r="CQ130" s="30">
        <v>31222</v>
      </c>
      <c r="CR130" s="30">
        <v>32064</v>
      </c>
      <c r="CS130" s="30">
        <v>34069</v>
      </c>
      <c r="CT130" s="30">
        <v>36849</v>
      </c>
      <c r="CU130" s="30">
        <v>35459</v>
      </c>
      <c r="CV130" s="30">
        <v>31416</v>
      </c>
      <c r="CW130" s="30">
        <v>31181</v>
      </c>
      <c r="CX130" s="45">
        <f t="shared" si="86"/>
        <v>4.7137578369844224E-2</v>
      </c>
      <c r="CY130" s="1">
        <f t="shared" si="87"/>
        <v>3.460506940077946E-2</v>
      </c>
      <c r="CZ130" s="1">
        <f t="shared" si="88"/>
        <v>2.1795202001196848E-2</v>
      </c>
      <c r="DA130" s="1">
        <f t="shared" si="89"/>
        <v>2.6279880056373595E-2</v>
      </c>
      <c r="DB130" s="1">
        <f t="shared" si="90"/>
        <v>2.6646845970509411E-2</v>
      </c>
      <c r="DC130" s="1">
        <f t="shared" si="91"/>
        <v>2.6626880073001506E-2</v>
      </c>
      <c r="DD130" s="1">
        <f t="shared" si="92"/>
        <v>2.5704740307441187E-2</v>
      </c>
      <c r="DE130" s="1">
        <f t="shared" si="93"/>
        <v>1.4660126918100822E-2</v>
      </c>
      <c r="DF130" s="1">
        <f t="shared" si="94"/>
        <v>2.3524768277200288E-2</v>
      </c>
      <c r="DG130" s="1">
        <f t="shared" si="95"/>
        <v>3.5105163842194601E-2</v>
      </c>
      <c r="DH130" s="1">
        <f t="shared" si="96"/>
        <v>2.2586319611054333E-2</v>
      </c>
      <c r="DI130" s="1">
        <f t="shared" si="97"/>
        <v>3.551802424492477E-2</v>
      </c>
      <c r="DJ130" s="1">
        <f t="shared" si="98"/>
        <v>3.0161353194695092E-2</v>
      </c>
      <c r="DK130" s="1">
        <f t="shared" si="99"/>
        <v>3.0875439240054987E-2</v>
      </c>
      <c r="DL130" s="1">
        <f t="shared" si="100"/>
        <v>3.4472352284475503E-2</v>
      </c>
      <c r="DM130" s="1">
        <f t="shared" si="101"/>
        <v>3.2757825295101337E-2</v>
      </c>
      <c r="DN130" s="1">
        <f t="shared" si="102"/>
        <v>2.9232097106322515E-2</v>
      </c>
      <c r="DO130" s="1">
        <f t="shared" si="103"/>
        <v>2.0508573984586248E-2</v>
      </c>
      <c r="DP130" s="1">
        <f t="shared" si="104"/>
        <v>1.8397237544563481E-2</v>
      </c>
      <c r="DQ130" s="1">
        <f t="shared" si="105"/>
        <v>2.3724681439770755E-2</v>
      </c>
      <c r="DR130" s="1">
        <f t="shared" si="106"/>
        <v>4.2090201952463588E-2</v>
      </c>
      <c r="DS130" s="1">
        <f t="shared" si="107"/>
        <v>2.4654147571047842E-2</v>
      </c>
      <c r="DT130" s="1">
        <f t="shared" si="108"/>
        <v>2.4792290316602371E-2</v>
      </c>
      <c r="DU130" s="1">
        <f t="shared" si="109"/>
        <v>2.7842991406103933E-2</v>
      </c>
      <c r="DV130" s="1">
        <f t="shared" si="110"/>
        <v>3.0971822430028165E-2</v>
      </c>
      <c r="DW130" s="1">
        <f t="shared" si="111"/>
        <v>3.4124402907700468E-2</v>
      </c>
      <c r="DX130" s="1">
        <f t="shared" si="112"/>
        <v>3.7279544987662873E-2</v>
      </c>
      <c r="DY130" s="1">
        <f t="shared" si="113"/>
        <v>3.7903880099513981E-2</v>
      </c>
      <c r="DZ130" s="1">
        <f t="shared" si="114"/>
        <v>2.664486721352578E-2</v>
      </c>
      <c r="EA130" s="1">
        <f t="shared" si="115"/>
        <v>1.8547570476989114E-2</v>
      </c>
      <c r="EB130" s="1">
        <f t="shared" si="116"/>
        <v>1.9789486082358705E-2</v>
      </c>
      <c r="EC130" s="1">
        <f t="shared" si="117"/>
        <v>2.109905125372569E-2</v>
      </c>
      <c r="ED130" s="1">
        <f t="shared" si="118"/>
        <v>1.7553423426100549E-2</v>
      </c>
      <c r="EE130" s="1">
        <f t="shared" si="119"/>
        <v>1.8473344312152671E-2</v>
      </c>
      <c r="EF130" s="1">
        <f t="shared" si="120"/>
        <v>3.1833040162912371E-2</v>
      </c>
      <c r="EG130" s="1">
        <f t="shared" si="121"/>
        <v>3.000919760808091E-2</v>
      </c>
      <c r="EH130" s="1">
        <f t="shared" si="122"/>
        <v>2.6405957013684662E-2</v>
      </c>
      <c r="EI130" s="1">
        <f t="shared" si="123"/>
        <v>2.8525491941478406E-2</v>
      </c>
      <c r="EJ130" s="1">
        <f t="shared" si="124"/>
        <v>2.0744456664336001E-2</v>
      </c>
      <c r="EK130" s="1">
        <f t="shared" si="125"/>
        <v>1.9109966974757836E-2</v>
      </c>
      <c r="EL130" s="1">
        <f t="shared" si="126"/>
        <v>2.0848411669043655E-2</v>
      </c>
      <c r="EM130" s="1">
        <f t="shared" si="127"/>
        <v>2.0613338096996475E-2</v>
      </c>
      <c r="EN130" s="1">
        <f t="shared" si="128"/>
        <v>2.2872917254136326E-2</v>
      </c>
      <c r="EO130" s="1">
        <f t="shared" si="129"/>
        <v>2.0952717940689369E-2</v>
      </c>
      <c r="EP130" s="1">
        <f t="shared" si="130"/>
        <v>2.1471455626221422E-2</v>
      </c>
      <c r="EQ130" s="1">
        <f t="shared" si="131"/>
        <v>2.155073026264101E-2</v>
      </c>
      <c r="ER130" s="1">
        <f t="shared" si="132"/>
        <v>2.4902228912836371E-2</v>
      </c>
      <c r="ES130" s="46">
        <f t="shared" si="133"/>
        <v>2.7223504080661532E-2</v>
      </c>
      <c r="EU130" s="1">
        <f t="shared" si="134"/>
        <v>2.8037662014281744E-2</v>
      </c>
      <c r="EV130" s="1">
        <f t="shared" si="135"/>
        <v>2.8206751723035373E-2</v>
      </c>
      <c r="EW130" s="1">
        <f t="shared" si="136"/>
        <v>2.6546182673720168E-2</v>
      </c>
      <c r="EX130" s="1">
        <f t="shared" si="137"/>
        <v>2.285659631809691E-2</v>
      </c>
    </row>
    <row r="131" spans="1:154" hidden="1" outlineLevel="1" x14ac:dyDescent="0.25">
      <c r="A131" t="s">
        <v>110</v>
      </c>
      <c r="B131" s="2">
        <v>29</v>
      </c>
      <c r="C131" t="s">
        <v>354</v>
      </c>
      <c r="D131" s="19" t="s">
        <v>465</v>
      </c>
      <c r="E131" s="19" t="s">
        <v>462</v>
      </c>
      <c r="F131" s="30">
        <v>30859.037519338741</v>
      </c>
      <c r="G131" s="30">
        <v>35086.713360293288</v>
      </c>
      <c r="H131" s="30">
        <v>28345.018315864319</v>
      </c>
      <c r="I131" s="30">
        <v>28346.737231730647</v>
      </c>
      <c r="J131" s="30">
        <v>22729.171974784309</v>
      </c>
      <c r="K131" s="30">
        <v>18928.194914928965</v>
      </c>
      <c r="L131" s="30">
        <v>18386.048126975729</v>
      </c>
      <c r="M131" s="30">
        <v>16099.075178982624</v>
      </c>
      <c r="N131" s="30">
        <v>14793.534059945503</v>
      </c>
      <c r="O131" s="30">
        <v>18985.447677016291</v>
      </c>
      <c r="P131" s="30">
        <v>16689.822950885569</v>
      </c>
      <c r="Q131" s="30">
        <v>21095.374402948433</v>
      </c>
      <c r="R131" s="30">
        <v>29937.395414633858</v>
      </c>
      <c r="S131" s="30">
        <v>17634.059379631952</v>
      </c>
      <c r="T131" s="30">
        <v>23299.814066703122</v>
      </c>
      <c r="U131" s="30">
        <v>27168.529475055151</v>
      </c>
      <c r="V131" s="30">
        <v>22962.014373218291</v>
      </c>
      <c r="W131" s="30">
        <v>18014.8797230487</v>
      </c>
      <c r="X131" s="30">
        <v>17312.904825980855</v>
      </c>
      <c r="Y131" s="30">
        <v>13360.310888955857</v>
      </c>
      <c r="Z131" s="30">
        <v>15622.222174297427</v>
      </c>
      <c r="AA131" s="30">
        <v>10491.120305901959</v>
      </c>
      <c r="AB131" s="30">
        <v>17633.811938910552</v>
      </c>
      <c r="AC131" s="30">
        <v>18867.396703346312</v>
      </c>
      <c r="AD131" s="30">
        <v>22029.797685238966</v>
      </c>
      <c r="AE131" s="30">
        <v>24972.263486898544</v>
      </c>
      <c r="AF131" s="30">
        <v>22745.318313566768</v>
      </c>
      <c r="AG131" s="30">
        <v>23506.267714523801</v>
      </c>
      <c r="AH131" s="30">
        <v>23071.781070514404</v>
      </c>
      <c r="AI131" s="30">
        <v>18699.216912326618</v>
      </c>
      <c r="AJ131" s="30">
        <v>14796.066449848102</v>
      </c>
      <c r="AK131" s="30">
        <v>14478.176949002787</v>
      </c>
      <c r="AL131" s="30">
        <v>13279.397915976442</v>
      </c>
      <c r="AM131" s="30">
        <v>12781.153922657408</v>
      </c>
      <c r="AN131" s="30">
        <v>16550.743255782822</v>
      </c>
      <c r="AO131" s="30">
        <v>17459.349396038353</v>
      </c>
      <c r="AP131" s="30">
        <v>20941.551269925028</v>
      </c>
      <c r="AQ131" s="30">
        <v>27745.879617036917</v>
      </c>
      <c r="AR131" s="30">
        <v>23785.1916228146</v>
      </c>
      <c r="AS131" s="30">
        <v>21254.275760160177</v>
      </c>
      <c r="AT131" s="30">
        <v>20689.88615560779</v>
      </c>
      <c r="AU131" s="30">
        <v>16919.061269567319</v>
      </c>
      <c r="AV131" s="30">
        <v>13876.580505318441</v>
      </c>
      <c r="AW131" s="30">
        <v>12655.287101866652</v>
      </c>
      <c r="AX131" s="30">
        <v>12155.895967488526</v>
      </c>
      <c r="AY131" s="30">
        <v>13264.699627354858</v>
      </c>
      <c r="AZ131" s="30">
        <v>14463.128345638339</v>
      </c>
      <c r="BA131" s="30">
        <v>16544.111745957947</v>
      </c>
      <c r="BB131" s="50">
        <v>50530</v>
      </c>
      <c r="BC131" s="30">
        <v>53593</v>
      </c>
      <c r="BD131" s="30">
        <v>49435</v>
      </c>
      <c r="BE131" s="30">
        <v>52973</v>
      </c>
      <c r="BF131" s="30">
        <v>54144</v>
      </c>
      <c r="BG131" s="30">
        <v>52689</v>
      </c>
      <c r="BH131" s="30">
        <v>54251</v>
      </c>
      <c r="BI131" s="30">
        <v>56865</v>
      </c>
      <c r="BJ131" s="30">
        <v>59795</v>
      </c>
      <c r="BK131" s="30">
        <v>58712</v>
      </c>
      <c r="BL131" s="30">
        <v>55173</v>
      </c>
      <c r="BM131" s="30">
        <v>50667</v>
      </c>
      <c r="BN131" s="30">
        <v>53019</v>
      </c>
      <c r="BO131" s="30">
        <v>53351</v>
      </c>
      <c r="BP131" s="30">
        <v>52954</v>
      </c>
      <c r="BQ131" s="30">
        <v>52768</v>
      </c>
      <c r="BR131" s="30">
        <v>55490</v>
      </c>
      <c r="BS131" s="30">
        <v>55592</v>
      </c>
      <c r="BT131" s="30">
        <v>52751</v>
      </c>
      <c r="BU131" s="30">
        <v>57955</v>
      </c>
      <c r="BV131" s="30">
        <v>62423</v>
      </c>
      <c r="BW131" s="30">
        <v>58422</v>
      </c>
      <c r="BX131" s="30">
        <v>58892</v>
      </c>
      <c r="BY131" s="30">
        <v>56064</v>
      </c>
      <c r="BZ131" s="30">
        <v>54648</v>
      </c>
      <c r="CA131" s="30">
        <v>55306</v>
      </c>
      <c r="CB131" s="30">
        <v>53642</v>
      </c>
      <c r="CC131" s="30">
        <v>55991</v>
      </c>
      <c r="CD131" s="30">
        <v>58333</v>
      </c>
      <c r="CE131" s="30">
        <v>57240</v>
      </c>
      <c r="CF131" s="30">
        <v>57853</v>
      </c>
      <c r="CG131" s="30">
        <v>58767</v>
      </c>
      <c r="CH131" s="30">
        <v>62490</v>
      </c>
      <c r="CI131" s="30">
        <v>61161</v>
      </c>
      <c r="CJ131" s="30">
        <v>54786</v>
      </c>
      <c r="CK131" s="30">
        <v>53163</v>
      </c>
      <c r="CL131" s="30">
        <v>56262</v>
      </c>
      <c r="CM131" s="30">
        <v>54946</v>
      </c>
      <c r="CN131" s="30">
        <v>56239</v>
      </c>
      <c r="CO131" s="30">
        <v>54316</v>
      </c>
      <c r="CP131" s="30">
        <v>55356</v>
      </c>
      <c r="CQ131" s="30">
        <v>56601</v>
      </c>
      <c r="CR131" s="30">
        <v>55273</v>
      </c>
      <c r="CS131" s="30">
        <v>57623</v>
      </c>
      <c r="CT131" s="30">
        <v>62720</v>
      </c>
      <c r="CU131" s="30">
        <v>63055</v>
      </c>
      <c r="CV131" s="30">
        <v>58178</v>
      </c>
      <c r="CW131" s="30">
        <v>51782</v>
      </c>
      <c r="CX131" s="45">
        <f t="shared" si="86"/>
        <v>0.61070725349967825</v>
      </c>
      <c r="CY131" s="1">
        <f t="shared" si="87"/>
        <v>0.65468836154522581</v>
      </c>
      <c r="CZ131" s="1">
        <f t="shared" si="88"/>
        <v>0.57337955529208695</v>
      </c>
      <c r="DA131" s="1">
        <f t="shared" si="89"/>
        <v>0.5351167053353717</v>
      </c>
      <c r="DB131" s="1">
        <f t="shared" si="90"/>
        <v>0.41979114906147141</v>
      </c>
      <c r="DC131" s="1">
        <f t="shared" si="91"/>
        <v>0.35924376843229072</v>
      </c>
      <c r="DD131" s="1">
        <f t="shared" si="92"/>
        <v>0.33890708239434719</v>
      </c>
      <c r="DE131" s="1">
        <f t="shared" si="93"/>
        <v>0.28311044014741271</v>
      </c>
      <c r="DF131" s="1">
        <f t="shared" si="94"/>
        <v>0.24740419867790792</v>
      </c>
      <c r="DG131" s="1">
        <f t="shared" si="95"/>
        <v>0.32336571189903751</v>
      </c>
      <c r="DH131" s="1">
        <f t="shared" si="96"/>
        <v>0.30249982692413985</v>
      </c>
      <c r="DI131" s="1">
        <f t="shared" si="97"/>
        <v>0.41635333457572843</v>
      </c>
      <c r="DJ131" s="1">
        <f t="shared" si="98"/>
        <v>0.5646540940914363</v>
      </c>
      <c r="DK131" s="1">
        <f t="shared" si="99"/>
        <v>0.33052912559524567</v>
      </c>
      <c r="DL131" s="1">
        <f t="shared" si="100"/>
        <v>0.44000102101263588</v>
      </c>
      <c r="DM131" s="1">
        <f t="shared" si="101"/>
        <v>0.51486752340538111</v>
      </c>
      <c r="DN131" s="1">
        <f t="shared" si="102"/>
        <v>0.41380454808466915</v>
      </c>
      <c r="DO131" s="1">
        <f t="shared" si="103"/>
        <v>0.32405525476774893</v>
      </c>
      <c r="DP131" s="1">
        <f t="shared" si="104"/>
        <v>0.32820050474836221</v>
      </c>
      <c r="DQ131" s="1">
        <f t="shared" si="105"/>
        <v>0.23052904648357964</v>
      </c>
      <c r="DR131" s="1">
        <f t="shared" si="106"/>
        <v>0.25026387988878179</v>
      </c>
      <c r="DS131" s="1">
        <f t="shared" si="107"/>
        <v>0.17957482294173358</v>
      </c>
      <c r="DT131" s="1">
        <f t="shared" si="108"/>
        <v>0.29942627078228878</v>
      </c>
      <c r="DU131" s="1">
        <f t="shared" si="109"/>
        <v>0.33653318891528095</v>
      </c>
      <c r="DV131" s="1">
        <f t="shared" si="110"/>
        <v>0.40312175532936184</v>
      </c>
      <c r="DW131" s="1">
        <f t="shared" si="111"/>
        <v>0.45152901108195392</v>
      </c>
      <c r="DX131" s="1">
        <f t="shared" si="112"/>
        <v>0.42402069858630864</v>
      </c>
      <c r="DY131" s="1">
        <f t="shared" si="113"/>
        <v>0.41982225204986162</v>
      </c>
      <c r="DZ131" s="1">
        <f t="shared" si="114"/>
        <v>0.39551850702885849</v>
      </c>
      <c r="EA131" s="1">
        <f t="shared" si="115"/>
        <v>0.32668093837048601</v>
      </c>
      <c r="EB131" s="1">
        <f t="shared" si="116"/>
        <v>0.25575279501232612</v>
      </c>
      <c r="EC131" s="1">
        <f t="shared" si="117"/>
        <v>0.24636576563382148</v>
      </c>
      <c r="ED131" s="1">
        <f t="shared" si="118"/>
        <v>0.21250436735439979</v>
      </c>
      <c r="EE131" s="1">
        <f t="shared" si="119"/>
        <v>0.20897555505399532</v>
      </c>
      <c r="EF131" s="1">
        <f t="shared" si="120"/>
        <v>0.30209804066335966</v>
      </c>
      <c r="EG131" s="1">
        <f t="shared" si="121"/>
        <v>0.32841166593379517</v>
      </c>
      <c r="EH131" s="1">
        <f t="shared" si="122"/>
        <v>0.37221483896635438</v>
      </c>
      <c r="EI131" s="1">
        <f t="shared" si="123"/>
        <v>0.50496632360930582</v>
      </c>
      <c r="EJ131" s="1">
        <f t="shared" si="124"/>
        <v>0.42293055749239139</v>
      </c>
      <c r="EK131" s="1">
        <f t="shared" si="125"/>
        <v>0.39130782384859297</v>
      </c>
      <c r="EL131" s="1">
        <f t="shared" si="126"/>
        <v>0.37376049851159387</v>
      </c>
      <c r="EM131" s="1">
        <f t="shared" si="127"/>
        <v>0.2989180627474306</v>
      </c>
      <c r="EN131" s="1">
        <f t="shared" si="128"/>
        <v>0.25105531643512097</v>
      </c>
      <c r="EO131" s="1">
        <f t="shared" si="129"/>
        <v>0.21962214917422995</v>
      </c>
      <c r="EP131" s="1">
        <f t="shared" si="130"/>
        <v>0.19381211682857982</v>
      </c>
      <c r="EQ131" s="1">
        <f t="shared" si="131"/>
        <v>0.21036713388874567</v>
      </c>
      <c r="ER131" s="1">
        <f t="shared" si="132"/>
        <v>0.24860133290313072</v>
      </c>
      <c r="ES131" s="46">
        <f t="shared" si="133"/>
        <v>0.31949541821401156</v>
      </c>
      <c r="EU131" s="1">
        <f t="shared" si="134"/>
        <v>0.41666603842579675</v>
      </c>
      <c r="EV131" s="1">
        <f t="shared" si="135"/>
        <v>0.34688823375560013</v>
      </c>
      <c r="EW131" s="1">
        <f t="shared" si="136"/>
        <v>0.328323236080036</v>
      </c>
      <c r="EX131" s="1">
        <f t="shared" si="137"/>
        <v>0.31405471522535561</v>
      </c>
    </row>
    <row r="132" spans="1:154" hidden="1" outlineLevel="1" x14ac:dyDescent="0.25">
      <c r="A132" t="s">
        <v>111</v>
      </c>
      <c r="B132" s="2">
        <v>285</v>
      </c>
      <c r="C132" t="s">
        <v>355</v>
      </c>
      <c r="D132" s="19" t="s">
        <v>465</v>
      </c>
      <c r="E132" s="19" t="s">
        <v>462</v>
      </c>
      <c r="F132" s="30">
        <v>3.7020950435530176</v>
      </c>
      <c r="G132" s="30">
        <v>10.067175434571226</v>
      </c>
      <c r="H132" s="30">
        <v>2072.7063595269155</v>
      </c>
      <c r="I132" s="30">
        <v>2238.8884892037026</v>
      </c>
      <c r="J132" s="30">
        <v>1703.9041972475843</v>
      </c>
      <c r="K132" s="30">
        <v>1652.1437745685639</v>
      </c>
      <c r="L132" s="30">
        <v>1577.400396778203</v>
      </c>
      <c r="M132" s="30">
        <v>3151.6935105035386</v>
      </c>
      <c r="N132" s="30">
        <v>1222.7737282567653</v>
      </c>
      <c r="O132" s="30">
        <v>1119.427423747142</v>
      </c>
      <c r="P132" s="30">
        <v>1210.5780819578943</v>
      </c>
      <c r="Q132" s="30">
        <v>100.85201382435804</v>
      </c>
      <c r="R132" s="30">
        <v>2313.3698996404555</v>
      </c>
      <c r="S132" s="30">
        <v>1495.6551624995082</v>
      </c>
      <c r="T132" s="30">
        <v>1588.759668494471</v>
      </c>
      <c r="U132" s="30">
        <v>2209.3073534116979</v>
      </c>
      <c r="V132" s="30">
        <v>1629.0255507608911</v>
      </c>
      <c r="W132" s="30">
        <v>1388.6563919948917</v>
      </c>
      <c r="X132" s="30">
        <v>1174.5315527166804</v>
      </c>
      <c r="Y132" s="30">
        <v>1235.6344840707845</v>
      </c>
      <c r="Z132" s="30">
        <v>1273.5669240493064</v>
      </c>
      <c r="AA132" s="30">
        <v>1449.6303382484441</v>
      </c>
      <c r="AB132" s="30">
        <v>1748.6604296713663</v>
      </c>
      <c r="AC132" s="30">
        <v>1517.5429301441948</v>
      </c>
      <c r="AD132" s="30">
        <v>2444.1893724974484</v>
      </c>
      <c r="AE132" s="30">
        <v>2159.3247442211214</v>
      </c>
      <c r="AF132" s="30">
        <v>1746.2448262370706</v>
      </c>
      <c r="AG132" s="30">
        <v>2529.0694862336813</v>
      </c>
      <c r="AH132" s="30">
        <v>1671.0228088458459</v>
      </c>
      <c r="AI132" s="30">
        <v>1794.8084554327966</v>
      </c>
      <c r="AJ132" s="30">
        <v>1757.085475826909</v>
      </c>
      <c r="AK132" s="30">
        <v>1897.2867014117896</v>
      </c>
      <c r="AL132" s="30">
        <v>1984.6359099597496</v>
      </c>
      <c r="AM132" s="30">
        <v>2348.1119089835961</v>
      </c>
      <c r="AN132" s="30">
        <v>2337.5507437592182</v>
      </c>
      <c r="AO132" s="30">
        <v>2715.2251209879305</v>
      </c>
      <c r="AP132" s="30">
        <v>2930.1541119178237</v>
      </c>
      <c r="AQ132" s="30">
        <v>2737.2284113709597</v>
      </c>
      <c r="AR132" s="30">
        <v>2788.2597031317277</v>
      </c>
      <c r="AS132" s="30">
        <v>1780.6556604051937</v>
      </c>
      <c r="AT132" s="30">
        <v>2205.2375830996298</v>
      </c>
      <c r="AU132" s="30">
        <v>1849.4240432641125</v>
      </c>
      <c r="AV132" s="30">
        <v>2243.818824530958</v>
      </c>
      <c r="AW132" s="30">
        <v>1843.8197205500055</v>
      </c>
      <c r="AX132" s="30">
        <v>1830.4261166476851</v>
      </c>
      <c r="AY132" s="30">
        <v>1829.9143521847755</v>
      </c>
      <c r="AZ132" s="30">
        <v>2024.5435806627499</v>
      </c>
      <c r="BA132" s="30">
        <v>2200.7815653968382</v>
      </c>
      <c r="BB132" s="50">
        <v>7940</v>
      </c>
      <c r="BC132" s="30">
        <v>6509</v>
      </c>
      <c r="BD132" s="30">
        <v>6819</v>
      </c>
      <c r="BE132" s="30">
        <v>7034</v>
      </c>
      <c r="BF132" s="30">
        <v>6716</v>
      </c>
      <c r="BG132" s="30">
        <v>6076</v>
      </c>
      <c r="BH132" s="30">
        <v>6495</v>
      </c>
      <c r="BI132" s="30">
        <v>8179</v>
      </c>
      <c r="BJ132" s="30">
        <v>7311</v>
      </c>
      <c r="BK132" s="30">
        <v>7577</v>
      </c>
      <c r="BL132" s="30">
        <v>7267</v>
      </c>
      <c r="BM132" s="30">
        <v>7298</v>
      </c>
      <c r="BN132" s="30">
        <v>8149</v>
      </c>
      <c r="BO132" s="30">
        <v>7221</v>
      </c>
      <c r="BP132" s="30">
        <v>7431</v>
      </c>
      <c r="BQ132" s="30">
        <v>7201</v>
      </c>
      <c r="BR132" s="30">
        <v>7531</v>
      </c>
      <c r="BS132" s="30">
        <v>6853</v>
      </c>
      <c r="BT132" s="30">
        <v>6962</v>
      </c>
      <c r="BU132" s="30">
        <v>8327</v>
      </c>
      <c r="BV132" s="30">
        <v>7860</v>
      </c>
      <c r="BW132" s="30">
        <v>8248</v>
      </c>
      <c r="BX132" s="30">
        <v>8162</v>
      </c>
      <c r="BY132" s="30">
        <v>7932</v>
      </c>
      <c r="BZ132" s="30">
        <v>8641</v>
      </c>
      <c r="CA132" s="30">
        <v>8183</v>
      </c>
      <c r="CB132" s="30">
        <v>7364</v>
      </c>
      <c r="CC132" s="30">
        <v>7510</v>
      </c>
      <c r="CD132" s="30">
        <v>7820</v>
      </c>
      <c r="CE132" s="30">
        <v>7924</v>
      </c>
      <c r="CF132" s="30">
        <v>7798</v>
      </c>
      <c r="CG132" s="30">
        <v>7765</v>
      </c>
      <c r="CH132" s="30">
        <v>8619</v>
      </c>
      <c r="CI132" s="30">
        <v>9187</v>
      </c>
      <c r="CJ132" s="30">
        <v>7966</v>
      </c>
      <c r="CK132" s="30">
        <v>7591</v>
      </c>
      <c r="CL132" s="30">
        <v>9149</v>
      </c>
      <c r="CM132" s="30">
        <v>7742</v>
      </c>
      <c r="CN132" s="30">
        <v>8808</v>
      </c>
      <c r="CO132" s="30">
        <v>7772</v>
      </c>
      <c r="CP132" s="30">
        <v>8122</v>
      </c>
      <c r="CQ132" s="30">
        <v>7596</v>
      </c>
      <c r="CR132" s="30">
        <v>7540</v>
      </c>
      <c r="CS132" s="30">
        <v>8082</v>
      </c>
      <c r="CT132" s="30">
        <v>8628</v>
      </c>
      <c r="CU132" s="30">
        <v>8558</v>
      </c>
      <c r="CV132" s="30">
        <v>8192</v>
      </c>
      <c r="CW132" s="30">
        <v>7800</v>
      </c>
      <c r="CX132" s="45">
        <f t="shared" si="86"/>
        <v>4.662588216061735E-4</v>
      </c>
      <c r="CY132" s="1">
        <f t="shared" si="87"/>
        <v>1.5466546988126019E-3</v>
      </c>
      <c r="CZ132" s="1">
        <f t="shared" si="88"/>
        <v>0.30396045747571721</v>
      </c>
      <c r="DA132" s="1">
        <f t="shared" si="89"/>
        <v>0.31829520745005724</v>
      </c>
      <c r="DB132" s="1">
        <f t="shared" si="90"/>
        <v>0.25370818898862185</v>
      </c>
      <c r="DC132" s="1">
        <f t="shared" si="91"/>
        <v>0.27191306362221263</v>
      </c>
      <c r="DD132" s="1">
        <f t="shared" si="92"/>
        <v>0.24286380242928451</v>
      </c>
      <c r="DE132" s="1">
        <f t="shared" si="93"/>
        <v>0.38533971274037643</v>
      </c>
      <c r="DF132" s="1">
        <f t="shared" si="94"/>
        <v>0.16725122804770418</v>
      </c>
      <c r="DG132" s="1">
        <f t="shared" si="95"/>
        <v>0.14774019054337365</v>
      </c>
      <c r="DH132" s="1">
        <f t="shared" si="96"/>
        <v>0.16658567248629341</v>
      </c>
      <c r="DI132" s="1">
        <f t="shared" si="97"/>
        <v>1.3819130422630589E-2</v>
      </c>
      <c r="DJ132" s="1">
        <f t="shared" si="98"/>
        <v>0.28388389982089279</v>
      </c>
      <c r="DK132" s="1">
        <f t="shared" si="99"/>
        <v>0.20712576686047751</v>
      </c>
      <c r="DL132" s="1">
        <f t="shared" si="100"/>
        <v>0.21380159715979963</v>
      </c>
      <c r="DM132" s="1">
        <f t="shared" si="101"/>
        <v>0.30680563163611968</v>
      </c>
      <c r="DN132" s="1">
        <f t="shared" si="102"/>
        <v>0.21630932821151122</v>
      </c>
      <c r="DO132" s="1">
        <f t="shared" si="103"/>
        <v>0.20263481570040737</v>
      </c>
      <c r="DP132" s="1">
        <f t="shared" si="104"/>
        <v>0.16870605468495839</v>
      </c>
      <c r="DQ132" s="1">
        <f t="shared" si="105"/>
        <v>0.14838891366287793</v>
      </c>
      <c r="DR132" s="1">
        <f t="shared" si="106"/>
        <v>0.16203141527344866</v>
      </c>
      <c r="DS132" s="1">
        <f t="shared" si="107"/>
        <v>0.17575537563632931</v>
      </c>
      <c r="DT132" s="1">
        <f t="shared" si="108"/>
        <v>0.21424411047186551</v>
      </c>
      <c r="DU132" s="1">
        <f t="shared" si="109"/>
        <v>0.19131907843471946</v>
      </c>
      <c r="DV132" s="1">
        <f t="shared" si="110"/>
        <v>0.2828595501096457</v>
      </c>
      <c r="DW132" s="1">
        <f t="shared" si="111"/>
        <v>0.26387935283161695</v>
      </c>
      <c r="DX132" s="1">
        <f t="shared" si="112"/>
        <v>0.23713264886434962</v>
      </c>
      <c r="DY132" s="1">
        <f t="shared" si="113"/>
        <v>0.33676025116294028</v>
      </c>
      <c r="DZ132" s="1">
        <f t="shared" si="114"/>
        <v>0.21368578118233325</v>
      </c>
      <c r="EA132" s="1">
        <f t="shared" si="115"/>
        <v>0.22650283385068104</v>
      </c>
      <c r="EB132" s="1">
        <f t="shared" si="116"/>
        <v>0.22532514437380213</v>
      </c>
      <c r="EC132" s="1">
        <f t="shared" si="117"/>
        <v>0.24433827448960588</v>
      </c>
      <c r="ED132" s="1">
        <f t="shared" si="118"/>
        <v>0.23026289708315925</v>
      </c>
      <c r="EE132" s="1">
        <f t="shared" si="119"/>
        <v>0.25559071611881967</v>
      </c>
      <c r="EF132" s="1">
        <f t="shared" si="120"/>
        <v>0.29344096707999223</v>
      </c>
      <c r="EG132" s="1">
        <f t="shared" si="121"/>
        <v>0.35769004360267825</v>
      </c>
      <c r="EH132" s="1">
        <f t="shared" si="122"/>
        <v>0.32027042429968561</v>
      </c>
      <c r="EI132" s="1">
        <f t="shared" si="123"/>
        <v>0.35355572350438641</v>
      </c>
      <c r="EJ132" s="1">
        <f t="shared" si="124"/>
        <v>0.31655991179969661</v>
      </c>
      <c r="EK132" s="1">
        <f t="shared" si="125"/>
        <v>0.22911163926983963</v>
      </c>
      <c r="EL132" s="1">
        <f t="shared" si="126"/>
        <v>0.27151410774435236</v>
      </c>
      <c r="EM132" s="1">
        <f t="shared" si="127"/>
        <v>0.24347341275198953</v>
      </c>
      <c r="EN132" s="1">
        <f t="shared" si="128"/>
        <v>0.29758870351869471</v>
      </c>
      <c r="EO132" s="1">
        <f t="shared" si="129"/>
        <v>0.22813903990967652</v>
      </c>
      <c r="EP132" s="1">
        <f t="shared" si="130"/>
        <v>0.21214952673246235</v>
      </c>
      <c r="EQ132" s="1">
        <f t="shared" si="131"/>
        <v>0.21382500025529041</v>
      </c>
      <c r="ER132" s="1">
        <f t="shared" si="132"/>
        <v>0.24713666756137084</v>
      </c>
      <c r="ES132" s="46">
        <f t="shared" si="133"/>
        <v>0.28215148274318441</v>
      </c>
      <c r="EU132" s="1">
        <f t="shared" si="134"/>
        <v>0.18849975060246643</v>
      </c>
      <c r="EV132" s="1">
        <f t="shared" si="135"/>
        <v>0.20706314622487335</v>
      </c>
      <c r="EW132" s="1">
        <f t="shared" si="136"/>
        <v>0.26341270498917851</v>
      </c>
      <c r="EX132" s="1">
        <f t="shared" si="137"/>
        <v>0.2680327758540495</v>
      </c>
    </row>
    <row r="133" spans="1:154" hidden="1" outlineLevel="1" x14ac:dyDescent="0.25">
      <c r="A133" t="s">
        <v>112</v>
      </c>
      <c r="B133" s="2">
        <v>71</v>
      </c>
      <c r="C133" t="s">
        <v>356</v>
      </c>
      <c r="D133" s="19" t="s">
        <v>465</v>
      </c>
      <c r="E133" s="19" t="s">
        <v>460</v>
      </c>
      <c r="F133" s="30" t="s">
        <v>25</v>
      </c>
      <c r="G133" s="30" t="s">
        <v>25</v>
      </c>
      <c r="H133" s="30" t="s">
        <v>25</v>
      </c>
      <c r="I133" s="30" t="s">
        <v>25</v>
      </c>
      <c r="J133" s="30" t="s">
        <v>25</v>
      </c>
      <c r="K133" s="30" t="s">
        <v>25</v>
      </c>
      <c r="L133" s="30" t="s">
        <v>25</v>
      </c>
      <c r="M133" s="30" t="s">
        <v>25</v>
      </c>
      <c r="N133" s="30" t="s">
        <v>25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0</v>
      </c>
      <c r="U133" s="30">
        <v>0</v>
      </c>
      <c r="V133" s="30">
        <v>0</v>
      </c>
      <c r="W133" s="30">
        <v>0</v>
      </c>
      <c r="X133" s="30">
        <v>0</v>
      </c>
      <c r="Y133" s="30">
        <v>0</v>
      </c>
      <c r="Z133" s="30">
        <v>0</v>
      </c>
      <c r="AA133" s="30">
        <v>0</v>
      </c>
      <c r="AB133" s="30">
        <v>0</v>
      </c>
      <c r="AC133" s="30">
        <v>0</v>
      </c>
      <c r="AD133" s="30">
        <v>0</v>
      </c>
      <c r="AE133" s="30">
        <v>0</v>
      </c>
      <c r="AF133" s="30">
        <v>0</v>
      </c>
      <c r="AG133" s="30">
        <v>0</v>
      </c>
      <c r="AH133" s="30">
        <v>0</v>
      </c>
      <c r="AI133" s="30">
        <v>0</v>
      </c>
      <c r="AJ133" s="30">
        <v>0</v>
      </c>
      <c r="AK133" s="30">
        <v>0</v>
      </c>
      <c r="AL133" s="30">
        <v>0</v>
      </c>
      <c r="AM133" s="30">
        <v>0</v>
      </c>
      <c r="AN133" s="30">
        <v>0</v>
      </c>
      <c r="AO133" s="30">
        <v>0</v>
      </c>
      <c r="AP133" s="30">
        <v>0</v>
      </c>
      <c r="AQ133" s="30">
        <v>0</v>
      </c>
      <c r="AR133" s="30">
        <v>0</v>
      </c>
      <c r="AS133" s="30">
        <v>0</v>
      </c>
      <c r="AT133" s="30">
        <v>0</v>
      </c>
      <c r="AU133" s="30">
        <v>0</v>
      </c>
      <c r="AV133" s="30">
        <v>0</v>
      </c>
      <c r="AW133" s="30">
        <v>0</v>
      </c>
      <c r="AX133" s="30">
        <v>0</v>
      </c>
      <c r="AY133" s="30">
        <v>0</v>
      </c>
      <c r="AZ133" s="30">
        <v>0</v>
      </c>
      <c r="BA133" s="30">
        <v>0</v>
      </c>
      <c r="BB133" s="50">
        <v>0</v>
      </c>
      <c r="BC133" s="30">
        <v>0</v>
      </c>
      <c r="BD133" s="30">
        <v>0</v>
      </c>
      <c r="BE133" s="30">
        <v>0</v>
      </c>
      <c r="BF133" s="30">
        <v>0</v>
      </c>
      <c r="BG133" s="30">
        <v>0</v>
      </c>
      <c r="BH133" s="30">
        <v>0</v>
      </c>
      <c r="BI133" s="30">
        <v>0</v>
      </c>
      <c r="BJ133" s="30">
        <v>0</v>
      </c>
      <c r="BK133" s="30">
        <v>0</v>
      </c>
      <c r="BL133" s="30">
        <v>0</v>
      </c>
      <c r="BM133" s="30">
        <v>0</v>
      </c>
      <c r="BN133" s="30">
        <v>0</v>
      </c>
      <c r="BO133" s="30">
        <v>0</v>
      </c>
      <c r="BP133" s="30">
        <v>0</v>
      </c>
      <c r="BQ133" s="30">
        <v>0</v>
      </c>
      <c r="BR133" s="30">
        <v>0</v>
      </c>
      <c r="BS133" s="30">
        <v>0</v>
      </c>
      <c r="BT133" s="30">
        <v>0</v>
      </c>
      <c r="BU133" s="30">
        <v>0</v>
      </c>
      <c r="BV133" s="30">
        <v>0</v>
      </c>
      <c r="BW133" s="30">
        <v>0</v>
      </c>
      <c r="BX133" s="30">
        <v>0</v>
      </c>
      <c r="BY133" s="30">
        <v>0</v>
      </c>
      <c r="BZ133" s="30">
        <v>0</v>
      </c>
      <c r="CA133" s="30">
        <v>0</v>
      </c>
      <c r="CB133" s="30">
        <v>0</v>
      </c>
      <c r="CC133" s="30">
        <v>0</v>
      </c>
      <c r="CD133" s="30">
        <v>0</v>
      </c>
      <c r="CE133" s="30">
        <v>0</v>
      </c>
      <c r="CF133" s="30">
        <v>0</v>
      </c>
      <c r="CG133" s="30">
        <v>0</v>
      </c>
      <c r="CH133" s="30">
        <v>0</v>
      </c>
      <c r="CI133" s="30">
        <v>0</v>
      </c>
      <c r="CJ133" s="30">
        <v>0</v>
      </c>
      <c r="CK133" s="30">
        <v>0</v>
      </c>
      <c r="CL133" s="30">
        <v>0</v>
      </c>
      <c r="CM133" s="30">
        <v>0</v>
      </c>
      <c r="CN133" s="30">
        <v>0</v>
      </c>
      <c r="CO133" s="30">
        <v>0</v>
      </c>
      <c r="CP133" s="30">
        <v>0</v>
      </c>
      <c r="CQ133" s="30">
        <v>0</v>
      </c>
      <c r="CR133" s="30">
        <v>0</v>
      </c>
      <c r="CS133" s="30">
        <v>0</v>
      </c>
      <c r="CT133" s="30">
        <v>0</v>
      </c>
      <c r="CU133" s="30">
        <v>0</v>
      </c>
      <c r="CV133" s="30">
        <v>0</v>
      </c>
      <c r="CW133" s="30">
        <v>0</v>
      </c>
      <c r="CX133" s="45" t="str">
        <f t="shared" si="86"/>
        <v>-</v>
      </c>
      <c r="CY133" s="1" t="str">
        <f t="shared" si="87"/>
        <v>-</v>
      </c>
      <c r="CZ133" s="1" t="str">
        <f t="shared" si="88"/>
        <v>-</v>
      </c>
      <c r="DA133" s="1" t="str">
        <f t="shared" si="89"/>
        <v>-</v>
      </c>
      <c r="DB133" s="1" t="str">
        <f t="shared" si="90"/>
        <v>-</v>
      </c>
      <c r="DC133" s="1" t="str">
        <f t="shared" si="91"/>
        <v>-</v>
      </c>
      <c r="DD133" s="1" t="str">
        <f t="shared" si="92"/>
        <v>-</v>
      </c>
      <c r="DE133" s="1" t="str">
        <f t="shared" si="93"/>
        <v>-</v>
      </c>
      <c r="DF133" s="1" t="str">
        <f t="shared" si="94"/>
        <v>-</v>
      </c>
      <c r="DG133" s="1" t="str">
        <f t="shared" si="95"/>
        <v>-</v>
      </c>
      <c r="DH133" s="1" t="str">
        <f t="shared" si="96"/>
        <v>-</v>
      </c>
      <c r="DI133" s="1" t="str">
        <f t="shared" si="97"/>
        <v>-</v>
      </c>
      <c r="DJ133" s="1" t="str">
        <f t="shared" si="98"/>
        <v>-</v>
      </c>
      <c r="DK133" s="1" t="str">
        <f t="shared" si="99"/>
        <v>-</v>
      </c>
      <c r="DL133" s="1" t="str">
        <f t="shared" si="100"/>
        <v>-</v>
      </c>
      <c r="DM133" s="1" t="str">
        <f t="shared" si="101"/>
        <v>-</v>
      </c>
      <c r="DN133" s="1" t="str">
        <f t="shared" si="102"/>
        <v>-</v>
      </c>
      <c r="DO133" s="1" t="str">
        <f t="shared" si="103"/>
        <v>-</v>
      </c>
      <c r="DP133" s="1" t="str">
        <f t="shared" si="104"/>
        <v>-</v>
      </c>
      <c r="DQ133" s="1" t="str">
        <f t="shared" si="105"/>
        <v>-</v>
      </c>
      <c r="DR133" s="1" t="str">
        <f t="shared" si="106"/>
        <v>-</v>
      </c>
      <c r="DS133" s="1" t="str">
        <f t="shared" si="107"/>
        <v>-</v>
      </c>
      <c r="DT133" s="1" t="str">
        <f t="shared" si="108"/>
        <v>-</v>
      </c>
      <c r="DU133" s="1" t="str">
        <f t="shared" si="109"/>
        <v>-</v>
      </c>
      <c r="DV133" s="1" t="str">
        <f t="shared" si="110"/>
        <v>-</v>
      </c>
      <c r="DW133" s="1" t="str">
        <f t="shared" si="111"/>
        <v>-</v>
      </c>
      <c r="DX133" s="1" t="str">
        <f t="shared" si="112"/>
        <v>-</v>
      </c>
      <c r="DY133" s="1" t="str">
        <f t="shared" si="113"/>
        <v>-</v>
      </c>
      <c r="DZ133" s="1" t="str">
        <f t="shared" si="114"/>
        <v>-</v>
      </c>
      <c r="EA133" s="1" t="str">
        <f t="shared" si="115"/>
        <v>-</v>
      </c>
      <c r="EB133" s="1" t="str">
        <f t="shared" si="116"/>
        <v>-</v>
      </c>
      <c r="EC133" s="1" t="str">
        <f t="shared" si="117"/>
        <v>-</v>
      </c>
      <c r="ED133" s="1" t="str">
        <f t="shared" si="118"/>
        <v>-</v>
      </c>
      <c r="EE133" s="1" t="str">
        <f t="shared" si="119"/>
        <v>-</v>
      </c>
      <c r="EF133" s="1" t="str">
        <f t="shared" si="120"/>
        <v>-</v>
      </c>
      <c r="EG133" s="1" t="str">
        <f t="shared" si="121"/>
        <v>-</v>
      </c>
      <c r="EH133" s="1" t="str">
        <f t="shared" si="122"/>
        <v>-</v>
      </c>
      <c r="EI133" s="1" t="str">
        <f t="shared" si="123"/>
        <v>-</v>
      </c>
      <c r="EJ133" s="1" t="str">
        <f t="shared" si="124"/>
        <v>-</v>
      </c>
      <c r="EK133" s="1" t="str">
        <f t="shared" si="125"/>
        <v>-</v>
      </c>
      <c r="EL133" s="1" t="str">
        <f t="shared" si="126"/>
        <v>-</v>
      </c>
      <c r="EM133" s="1" t="str">
        <f t="shared" si="127"/>
        <v>-</v>
      </c>
      <c r="EN133" s="1" t="str">
        <f t="shared" si="128"/>
        <v>-</v>
      </c>
      <c r="EO133" s="1" t="str">
        <f t="shared" si="129"/>
        <v>-</v>
      </c>
      <c r="EP133" s="1" t="str">
        <f t="shared" si="130"/>
        <v>-</v>
      </c>
      <c r="EQ133" s="1" t="str">
        <f t="shared" si="131"/>
        <v>-</v>
      </c>
      <c r="ER133" s="1" t="str">
        <f t="shared" si="132"/>
        <v>-</v>
      </c>
      <c r="ES133" s="46" t="str">
        <f t="shared" si="133"/>
        <v>-</v>
      </c>
      <c r="EU133" s="1" t="str">
        <f t="shared" si="134"/>
        <v>-</v>
      </c>
      <c r="EV133" s="1" t="str">
        <f t="shared" si="135"/>
        <v>-</v>
      </c>
      <c r="EW133" s="1" t="str">
        <f t="shared" si="136"/>
        <v>-</v>
      </c>
      <c r="EX133" s="1" t="str">
        <f t="shared" si="137"/>
        <v>-</v>
      </c>
    </row>
    <row r="134" spans="1:154" hidden="1" outlineLevel="1" x14ac:dyDescent="0.25">
      <c r="A134" t="s">
        <v>113</v>
      </c>
      <c r="B134" s="2">
        <v>17</v>
      </c>
      <c r="C134" t="s">
        <v>357</v>
      </c>
      <c r="D134" s="19" t="s">
        <v>465</v>
      </c>
      <c r="E134" s="19" t="s">
        <v>461</v>
      </c>
      <c r="F134" s="30">
        <v>42845.999042423377</v>
      </c>
      <c r="G134" s="30">
        <v>51236.204397514084</v>
      </c>
      <c r="H134" s="30">
        <v>41932.813825655307</v>
      </c>
      <c r="I134" s="30">
        <v>41427.271037570594</v>
      </c>
      <c r="J134" s="30">
        <v>33617.246546384151</v>
      </c>
      <c r="K134" s="30">
        <v>30231.157208114222</v>
      </c>
      <c r="L134" s="30">
        <v>28764.751174504469</v>
      </c>
      <c r="M134" s="30">
        <v>27860.764219502722</v>
      </c>
      <c r="N134" s="30">
        <v>30052.292905908456</v>
      </c>
      <c r="O134" s="30">
        <v>29025.016778211364</v>
      </c>
      <c r="P134" s="30">
        <v>27670.304467972986</v>
      </c>
      <c r="Q134" s="30">
        <v>27804.329857174042</v>
      </c>
      <c r="R134" s="30">
        <v>35160.373392964706</v>
      </c>
      <c r="S134" s="30">
        <v>38684.109625648765</v>
      </c>
      <c r="T134" s="30">
        <v>35394.400099809434</v>
      </c>
      <c r="U134" s="30">
        <v>38850.570321001134</v>
      </c>
      <c r="V134" s="30">
        <v>35713.815362395908</v>
      </c>
      <c r="W134" s="30">
        <v>35481.516387348362</v>
      </c>
      <c r="X134" s="30">
        <v>30932.123688110765</v>
      </c>
      <c r="Y134" s="30">
        <v>31079.73441311374</v>
      </c>
      <c r="Z134" s="30">
        <v>32339.705463122224</v>
      </c>
      <c r="AA134" s="30">
        <v>30432.91845699168</v>
      </c>
      <c r="AB134" s="30">
        <v>31864.297539350555</v>
      </c>
      <c r="AC134" s="30">
        <v>31478.829445238705</v>
      </c>
      <c r="AD134" s="30">
        <v>31598.915852464135</v>
      </c>
      <c r="AE134" s="30">
        <v>37908.038578550077</v>
      </c>
      <c r="AF134" s="30">
        <v>37386.450952970481</v>
      </c>
      <c r="AG134" s="30">
        <v>37816.354185236451</v>
      </c>
      <c r="AH134" s="30">
        <v>31433.039446296509</v>
      </c>
      <c r="AI134" s="30">
        <v>31182.233729955529</v>
      </c>
      <c r="AJ134" s="30">
        <v>33752.954358068695</v>
      </c>
      <c r="AK134" s="30">
        <v>31575.412244205854</v>
      </c>
      <c r="AL134" s="30">
        <v>31847.725335253366</v>
      </c>
      <c r="AM134" s="30">
        <v>30712.123372912374</v>
      </c>
      <c r="AN134" s="30">
        <v>24894.439831238029</v>
      </c>
      <c r="AO134" s="30">
        <v>34943.77786055109</v>
      </c>
      <c r="AP134" s="30">
        <v>40447.942505293489</v>
      </c>
      <c r="AQ134" s="30">
        <v>47127.733980034158</v>
      </c>
      <c r="AR134" s="30">
        <v>40769.625948168818</v>
      </c>
      <c r="AS134" s="30">
        <v>39789.090145811526</v>
      </c>
      <c r="AT134" s="30">
        <v>38970.320656945201</v>
      </c>
      <c r="AU134" s="30">
        <v>38748.333049790861</v>
      </c>
      <c r="AV134" s="30">
        <v>33982.935232042866</v>
      </c>
      <c r="AW134" s="30">
        <v>32459.037870216969</v>
      </c>
      <c r="AX134" s="30">
        <v>32492.839177635429</v>
      </c>
      <c r="AY134" s="30">
        <v>32340.567511572892</v>
      </c>
      <c r="AZ134" s="30">
        <v>31549.392548477819</v>
      </c>
      <c r="BA134" s="30">
        <v>29146.860040516913</v>
      </c>
      <c r="BB134" s="50">
        <v>150754</v>
      </c>
      <c r="BC134" s="30">
        <v>146531</v>
      </c>
      <c r="BD134" s="30">
        <v>147733</v>
      </c>
      <c r="BE134" s="30">
        <v>157644</v>
      </c>
      <c r="BF134" s="30">
        <v>153991</v>
      </c>
      <c r="BG134" s="30">
        <v>153863</v>
      </c>
      <c r="BH134" s="30">
        <v>153802</v>
      </c>
      <c r="BI134" s="30">
        <v>166998</v>
      </c>
      <c r="BJ134" s="30">
        <v>171796</v>
      </c>
      <c r="BK134" s="30">
        <v>170269</v>
      </c>
      <c r="BL134" s="30">
        <v>159468</v>
      </c>
      <c r="BM134" s="30">
        <v>152993</v>
      </c>
      <c r="BN134" s="30">
        <v>152774</v>
      </c>
      <c r="BO134" s="30">
        <v>154117</v>
      </c>
      <c r="BP134" s="30">
        <v>158271</v>
      </c>
      <c r="BQ134" s="30">
        <v>155761</v>
      </c>
      <c r="BR134" s="30">
        <v>158765</v>
      </c>
      <c r="BS134" s="30">
        <v>161442</v>
      </c>
      <c r="BT134" s="30">
        <v>164774</v>
      </c>
      <c r="BU134" s="30">
        <v>172882</v>
      </c>
      <c r="BV134" s="30">
        <v>181967</v>
      </c>
      <c r="BW134" s="30">
        <v>181170</v>
      </c>
      <c r="BX134" s="30">
        <v>182319</v>
      </c>
      <c r="BY134" s="30">
        <v>176112</v>
      </c>
      <c r="BZ134" s="30">
        <v>165169</v>
      </c>
      <c r="CA134" s="30">
        <v>167541</v>
      </c>
      <c r="CB134" s="30">
        <v>167647</v>
      </c>
      <c r="CC134" s="30">
        <v>171311</v>
      </c>
      <c r="CD134" s="30">
        <v>178406</v>
      </c>
      <c r="CE134" s="30">
        <v>183193</v>
      </c>
      <c r="CF134" s="30">
        <v>180576</v>
      </c>
      <c r="CG134" s="30">
        <v>185930</v>
      </c>
      <c r="CH134" s="30">
        <v>199970</v>
      </c>
      <c r="CI134" s="30">
        <v>196807</v>
      </c>
      <c r="CJ134" s="30">
        <v>180074</v>
      </c>
      <c r="CK134" s="30">
        <v>179287</v>
      </c>
      <c r="CL134" s="30">
        <v>178177</v>
      </c>
      <c r="CM134" s="30">
        <v>184104</v>
      </c>
      <c r="CN134" s="30">
        <v>192153</v>
      </c>
      <c r="CO134" s="30">
        <v>181278</v>
      </c>
      <c r="CP134" s="30">
        <v>187605</v>
      </c>
      <c r="CQ134" s="30">
        <v>184483</v>
      </c>
      <c r="CR134" s="30">
        <v>184607</v>
      </c>
      <c r="CS134" s="30">
        <v>194865</v>
      </c>
      <c r="CT134" s="30">
        <v>203479</v>
      </c>
      <c r="CU134" s="30">
        <v>208594</v>
      </c>
      <c r="CV134" s="30">
        <v>195528</v>
      </c>
      <c r="CW134" s="30">
        <v>180812</v>
      </c>
      <c r="CX134" s="45">
        <f t="shared" si="86"/>
        <v>0.28421135785732637</v>
      </c>
      <c r="CY134" s="1">
        <f t="shared" si="87"/>
        <v>0.34966119386009842</v>
      </c>
      <c r="CZ134" s="1">
        <f t="shared" si="88"/>
        <v>0.28384188925734471</v>
      </c>
      <c r="DA134" s="1">
        <f t="shared" si="89"/>
        <v>0.26279002713436983</v>
      </c>
      <c r="DB134" s="1">
        <f t="shared" si="90"/>
        <v>0.21830656691874298</v>
      </c>
      <c r="DC134" s="1">
        <f t="shared" si="91"/>
        <v>0.19648100718245595</v>
      </c>
      <c r="DD134" s="1">
        <f t="shared" si="92"/>
        <v>0.18702455868262097</v>
      </c>
      <c r="DE134" s="1">
        <f t="shared" si="93"/>
        <v>0.1668329214691357</v>
      </c>
      <c r="DF134" s="1">
        <f t="shared" si="94"/>
        <v>0.17493010841875514</v>
      </c>
      <c r="DG134" s="1">
        <f t="shared" si="95"/>
        <v>0.17046565598089708</v>
      </c>
      <c r="DH134" s="1">
        <f t="shared" si="96"/>
        <v>0.1735163447711954</v>
      </c>
      <c r="DI134" s="1">
        <f t="shared" si="97"/>
        <v>0.18173596084248325</v>
      </c>
      <c r="DJ134" s="1">
        <f t="shared" si="98"/>
        <v>0.23014631673560099</v>
      </c>
      <c r="DK134" s="1">
        <f t="shared" si="99"/>
        <v>0.25100481858360052</v>
      </c>
      <c r="DL134" s="1">
        <f t="shared" si="100"/>
        <v>0.22363161981543955</v>
      </c>
      <c r="DM134" s="1">
        <f t="shared" si="101"/>
        <v>0.24942424818151612</v>
      </c>
      <c r="DN134" s="1">
        <f t="shared" si="102"/>
        <v>0.22494766077155487</v>
      </c>
      <c r="DO134" s="1">
        <f t="shared" si="103"/>
        <v>0.21977872169168097</v>
      </c>
      <c r="DP134" s="1">
        <f t="shared" si="104"/>
        <v>0.18772454202793382</v>
      </c>
      <c r="DQ134" s="1">
        <f t="shared" si="105"/>
        <v>0.1797742646031035</v>
      </c>
      <c r="DR134" s="1">
        <f t="shared" si="106"/>
        <v>0.17772291384219238</v>
      </c>
      <c r="DS134" s="1">
        <f t="shared" si="107"/>
        <v>0.16797989985644246</v>
      </c>
      <c r="DT134" s="1">
        <f t="shared" si="108"/>
        <v>0.17477222636889492</v>
      </c>
      <c r="DU134" s="1">
        <f t="shared" si="109"/>
        <v>0.17874323978626502</v>
      </c>
      <c r="DV134" s="1">
        <f t="shared" si="110"/>
        <v>0.19131263041166402</v>
      </c>
      <c r="DW134" s="1">
        <f t="shared" si="111"/>
        <v>0.2262612648757622</v>
      </c>
      <c r="DX134" s="1">
        <f t="shared" si="112"/>
        <v>0.22300697866929012</v>
      </c>
      <c r="DY134" s="1">
        <f t="shared" si="113"/>
        <v>0.22074679492406471</v>
      </c>
      <c r="DZ134" s="1">
        <f t="shared" si="114"/>
        <v>0.17618824168635869</v>
      </c>
      <c r="EA134" s="1">
        <f t="shared" si="115"/>
        <v>0.17021520325534015</v>
      </c>
      <c r="EB134" s="1">
        <f t="shared" si="116"/>
        <v>0.18691827462159255</v>
      </c>
      <c r="EC134" s="1">
        <f t="shared" si="117"/>
        <v>0.16982419321360648</v>
      </c>
      <c r="ED134" s="1">
        <f t="shared" si="118"/>
        <v>0.15926251605367489</v>
      </c>
      <c r="EE134" s="1">
        <f t="shared" si="119"/>
        <v>0.15605198683437263</v>
      </c>
      <c r="EF134" s="1">
        <f t="shared" si="120"/>
        <v>0.13824560920087314</v>
      </c>
      <c r="EG134" s="1">
        <f t="shared" si="121"/>
        <v>0.19490413616464713</v>
      </c>
      <c r="EH134" s="1">
        <f t="shared" si="122"/>
        <v>0.22700989749122216</v>
      </c>
      <c r="EI134" s="1">
        <f t="shared" si="123"/>
        <v>0.25598430224239643</v>
      </c>
      <c r="EJ134" s="1">
        <f t="shared" si="124"/>
        <v>0.21217272667181267</v>
      </c>
      <c r="EK134" s="1">
        <f t="shared" si="125"/>
        <v>0.21949210685141896</v>
      </c>
      <c r="EL134" s="1">
        <f t="shared" si="126"/>
        <v>0.20772538395535942</v>
      </c>
      <c r="EM134" s="1">
        <f t="shared" si="127"/>
        <v>0.21003741835177692</v>
      </c>
      <c r="EN134" s="1">
        <f t="shared" si="128"/>
        <v>0.18408259292466086</v>
      </c>
      <c r="EO134" s="1">
        <f t="shared" si="129"/>
        <v>0.16657192348660338</v>
      </c>
      <c r="EP134" s="1">
        <f t="shared" si="130"/>
        <v>0.15968645008888105</v>
      </c>
      <c r="EQ134" s="1">
        <f t="shared" si="131"/>
        <v>0.15504073708530874</v>
      </c>
      <c r="ER134" s="1">
        <f t="shared" si="132"/>
        <v>0.16135485735279764</v>
      </c>
      <c r="ES134" s="46">
        <f t="shared" si="133"/>
        <v>0.16119980997122377</v>
      </c>
      <c r="EU134" s="1">
        <f t="shared" si="134"/>
        <v>0.2187182974294431</v>
      </c>
      <c r="EV134" s="1">
        <f t="shared" si="135"/>
        <v>0.20367014748144377</v>
      </c>
      <c r="EW134" s="1">
        <f t="shared" si="136"/>
        <v>0.18324108265494379</v>
      </c>
      <c r="EX134" s="1">
        <f t="shared" si="137"/>
        <v>0.19239247904103904</v>
      </c>
    </row>
    <row r="135" spans="1:154" hidden="1" outlineLevel="1" x14ac:dyDescent="0.25">
      <c r="A135" t="s">
        <v>114</v>
      </c>
      <c r="B135" s="2">
        <v>190</v>
      </c>
      <c r="C135" t="s">
        <v>358</v>
      </c>
      <c r="D135" s="19" t="s">
        <v>466</v>
      </c>
      <c r="E135" s="19" t="s">
        <v>462</v>
      </c>
      <c r="F135" s="30" t="s">
        <v>25</v>
      </c>
      <c r="G135" s="30" t="s">
        <v>25</v>
      </c>
      <c r="H135" s="30" t="s">
        <v>25</v>
      </c>
      <c r="I135" s="30" t="s">
        <v>25</v>
      </c>
      <c r="J135" s="30" t="s">
        <v>25</v>
      </c>
      <c r="K135" s="30" t="s">
        <v>25</v>
      </c>
      <c r="L135" s="30" t="s">
        <v>25</v>
      </c>
      <c r="M135" s="30" t="s">
        <v>25</v>
      </c>
      <c r="N135" s="30" t="s">
        <v>25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0</v>
      </c>
      <c r="AD135" s="30">
        <v>0</v>
      </c>
      <c r="AE135" s="30">
        <v>0</v>
      </c>
      <c r="AF135" s="30">
        <v>0</v>
      </c>
      <c r="AG135" s="30">
        <v>0</v>
      </c>
      <c r="AH135" s="30">
        <v>0</v>
      </c>
      <c r="AI135" s="30">
        <v>0</v>
      </c>
      <c r="AJ135" s="30">
        <v>0</v>
      </c>
      <c r="AK135" s="30">
        <v>0</v>
      </c>
      <c r="AL135" s="30">
        <v>0</v>
      </c>
      <c r="AM135" s="30">
        <v>0</v>
      </c>
      <c r="AN135" s="30">
        <v>0</v>
      </c>
      <c r="AO135" s="30">
        <v>0</v>
      </c>
      <c r="AP135" s="30">
        <v>0</v>
      </c>
      <c r="AQ135" s="30">
        <v>0</v>
      </c>
      <c r="AR135" s="30">
        <v>0</v>
      </c>
      <c r="AS135" s="30">
        <v>0</v>
      </c>
      <c r="AT135" s="30">
        <v>0</v>
      </c>
      <c r="AU135" s="30">
        <v>0</v>
      </c>
      <c r="AV135" s="30">
        <v>0</v>
      </c>
      <c r="AW135" s="30">
        <v>0</v>
      </c>
      <c r="AX135" s="30">
        <v>0</v>
      </c>
      <c r="AY135" s="30">
        <v>0</v>
      </c>
      <c r="AZ135" s="30">
        <v>0</v>
      </c>
      <c r="BA135" s="30">
        <v>0</v>
      </c>
      <c r="BB135" s="50">
        <v>0</v>
      </c>
      <c r="BC135" s="30">
        <v>0</v>
      </c>
      <c r="BD135" s="30">
        <v>0</v>
      </c>
      <c r="BE135" s="30">
        <v>0</v>
      </c>
      <c r="BF135" s="30">
        <v>0</v>
      </c>
      <c r="BG135" s="30">
        <v>0</v>
      </c>
      <c r="BH135" s="30">
        <v>0</v>
      </c>
      <c r="BI135" s="30">
        <v>0</v>
      </c>
      <c r="BJ135" s="30">
        <v>0</v>
      </c>
      <c r="BK135" s="30">
        <v>0</v>
      </c>
      <c r="BL135" s="30">
        <v>0</v>
      </c>
      <c r="BM135" s="30">
        <v>0</v>
      </c>
      <c r="BN135" s="30">
        <v>0</v>
      </c>
      <c r="BO135" s="30">
        <v>0</v>
      </c>
      <c r="BP135" s="30">
        <v>0</v>
      </c>
      <c r="BQ135" s="30">
        <v>0</v>
      </c>
      <c r="BR135" s="30">
        <v>0</v>
      </c>
      <c r="BS135" s="30">
        <v>0</v>
      </c>
      <c r="BT135" s="30">
        <v>0</v>
      </c>
      <c r="BU135" s="30">
        <v>0</v>
      </c>
      <c r="BV135" s="30">
        <v>0</v>
      </c>
      <c r="BW135" s="30">
        <v>0</v>
      </c>
      <c r="BX135" s="30">
        <v>0</v>
      </c>
      <c r="BY135" s="30">
        <v>0</v>
      </c>
      <c r="BZ135" s="30">
        <v>0</v>
      </c>
      <c r="CA135" s="30">
        <v>0</v>
      </c>
      <c r="CB135" s="30">
        <v>0</v>
      </c>
      <c r="CC135" s="30">
        <v>0</v>
      </c>
      <c r="CD135" s="30">
        <v>0</v>
      </c>
      <c r="CE135" s="30">
        <v>0</v>
      </c>
      <c r="CF135" s="30">
        <v>0</v>
      </c>
      <c r="CG135" s="30">
        <v>0</v>
      </c>
      <c r="CH135" s="30">
        <v>0</v>
      </c>
      <c r="CI135" s="30">
        <v>0</v>
      </c>
      <c r="CJ135" s="30">
        <v>0</v>
      </c>
      <c r="CK135" s="30">
        <v>0</v>
      </c>
      <c r="CL135" s="30">
        <v>0</v>
      </c>
      <c r="CM135" s="30">
        <v>0</v>
      </c>
      <c r="CN135" s="30">
        <v>0</v>
      </c>
      <c r="CO135" s="30">
        <v>0</v>
      </c>
      <c r="CP135" s="30">
        <v>0</v>
      </c>
      <c r="CQ135" s="30">
        <v>0</v>
      </c>
      <c r="CR135" s="30">
        <v>0</v>
      </c>
      <c r="CS135" s="30">
        <v>0</v>
      </c>
      <c r="CT135" s="30">
        <v>0</v>
      </c>
      <c r="CU135" s="30">
        <v>0</v>
      </c>
      <c r="CV135" s="30">
        <v>0</v>
      </c>
      <c r="CW135" s="30">
        <v>0</v>
      </c>
      <c r="CX135" s="45" t="str">
        <f t="shared" si="86"/>
        <v>-</v>
      </c>
      <c r="CY135" s="1" t="str">
        <f t="shared" si="87"/>
        <v>-</v>
      </c>
      <c r="CZ135" s="1" t="str">
        <f t="shared" si="88"/>
        <v>-</v>
      </c>
      <c r="DA135" s="1" t="str">
        <f t="shared" si="89"/>
        <v>-</v>
      </c>
      <c r="DB135" s="1" t="str">
        <f t="shared" si="90"/>
        <v>-</v>
      </c>
      <c r="DC135" s="1" t="str">
        <f t="shared" si="91"/>
        <v>-</v>
      </c>
      <c r="DD135" s="1" t="str">
        <f t="shared" si="92"/>
        <v>-</v>
      </c>
      <c r="DE135" s="1" t="str">
        <f t="shared" si="93"/>
        <v>-</v>
      </c>
      <c r="DF135" s="1" t="str">
        <f t="shared" si="94"/>
        <v>-</v>
      </c>
      <c r="DG135" s="1" t="str">
        <f t="shared" si="95"/>
        <v>-</v>
      </c>
      <c r="DH135" s="1" t="str">
        <f t="shared" si="96"/>
        <v>-</v>
      </c>
      <c r="DI135" s="1" t="str">
        <f t="shared" si="97"/>
        <v>-</v>
      </c>
      <c r="DJ135" s="1" t="str">
        <f t="shared" si="98"/>
        <v>-</v>
      </c>
      <c r="DK135" s="1" t="str">
        <f t="shared" si="99"/>
        <v>-</v>
      </c>
      <c r="DL135" s="1" t="str">
        <f t="shared" si="100"/>
        <v>-</v>
      </c>
      <c r="DM135" s="1" t="str">
        <f t="shared" si="101"/>
        <v>-</v>
      </c>
      <c r="DN135" s="1" t="str">
        <f t="shared" si="102"/>
        <v>-</v>
      </c>
      <c r="DO135" s="1" t="str">
        <f t="shared" si="103"/>
        <v>-</v>
      </c>
      <c r="DP135" s="1" t="str">
        <f t="shared" si="104"/>
        <v>-</v>
      </c>
      <c r="DQ135" s="1" t="str">
        <f t="shared" si="105"/>
        <v>-</v>
      </c>
      <c r="DR135" s="1" t="str">
        <f t="shared" si="106"/>
        <v>-</v>
      </c>
      <c r="DS135" s="1" t="str">
        <f t="shared" si="107"/>
        <v>-</v>
      </c>
      <c r="DT135" s="1" t="str">
        <f t="shared" si="108"/>
        <v>-</v>
      </c>
      <c r="DU135" s="1" t="str">
        <f t="shared" si="109"/>
        <v>-</v>
      </c>
      <c r="DV135" s="1" t="str">
        <f t="shared" si="110"/>
        <v>-</v>
      </c>
      <c r="DW135" s="1" t="str">
        <f t="shared" si="111"/>
        <v>-</v>
      </c>
      <c r="DX135" s="1" t="str">
        <f t="shared" si="112"/>
        <v>-</v>
      </c>
      <c r="DY135" s="1" t="str">
        <f t="shared" si="113"/>
        <v>-</v>
      </c>
      <c r="DZ135" s="1" t="str">
        <f t="shared" si="114"/>
        <v>-</v>
      </c>
      <c r="EA135" s="1" t="str">
        <f t="shared" si="115"/>
        <v>-</v>
      </c>
      <c r="EB135" s="1" t="str">
        <f t="shared" si="116"/>
        <v>-</v>
      </c>
      <c r="EC135" s="1" t="str">
        <f t="shared" si="117"/>
        <v>-</v>
      </c>
      <c r="ED135" s="1" t="str">
        <f t="shared" si="118"/>
        <v>-</v>
      </c>
      <c r="EE135" s="1" t="str">
        <f t="shared" si="119"/>
        <v>-</v>
      </c>
      <c r="EF135" s="1" t="str">
        <f t="shared" si="120"/>
        <v>-</v>
      </c>
      <c r="EG135" s="1" t="str">
        <f t="shared" si="121"/>
        <v>-</v>
      </c>
      <c r="EH135" s="1" t="str">
        <f t="shared" si="122"/>
        <v>-</v>
      </c>
      <c r="EI135" s="1" t="str">
        <f t="shared" si="123"/>
        <v>-</v>
      </c>
      <c r="EJ135" s="1" t="str">
        <f t="shared" si="124"/>
        <v>-</v>
      </c>
      <c r="EK135" s="1" t="str">
        <f t="shared" si="125"/>
        <v>-</v>
      </c>
      <c r="EL135" s="1" t="str">
        <f t="shared" si="126"/>
        <v>-</v>
      </c>
      <c r="EM135" s="1" t="str">
        <f t="shared" si="127"/>
        <v>-</v>
      </c>
      <c r="EN135" s="1" t="str">
        <f t="shared" si="128"/>
        <v>-</v>
      </c>
      <c r="EO135" s="1" t="str">
        <f t="shared" si="129"/>
        <v>-</v>
      </c>
      <c r="EP135" s="1" t="str">
        <f t="shared" si="130"/>
        <v>-</v>
      </c>
      <c r="EQ135" s="1" t="str">
        <f t="shared" si="131"/>
        <v>-</v>
      </c>
      <c r="ER135" s="1" t="str">
        <f t="shared" si="132"/>
        <v>-</v>
      </c>
      <c r="ES135" s="46" t="str">
        <f t="shared" si="133"/>
        <v>-</v>
      </c>
      <c r="EU135" s="1" t="str">
        <f t="shared" si="134"/>
        <v>-</v>
      </c>
      <c r="EV135" s="1" t="str">
        <f t="shared" si="135"/>
        <v>-</v>
      </c>
      <c r="EW135" s="1" t="str">
        <f t="shared" si="136"/>
        <v>-</v>
      </c>
      <c r="EX135" s="1" t="str">
        <f t="shared" si="137"/>
        <v>-</v>
      </c>
    </row>
    <row r="136" spans="1:154" hidden="1" outlineLevel="1" x14ac:dyDescent="0.25">
      <c r="A136" t="s">
        <v>115</v>
      </c>
      <c r="B136" s="2">
        <v>191</v>
      </c>
      <c r="C136" t="s">
        <v>359</v>
      </c>
      <c r="D136" s="19" t="s">
        <v>465</v>
      </c>
      <c r="E136" s="19" t="s">
        <v>461</v>
      </c>
      <c r="F136" s="30" t="s">
        <v>25</v>
      </c>
      <c r="G136" s="30" t="s">
        <v>25</v>
      </c>
      <c r="H136" s="30" t="s">
        <v>25</v>
      </c>
      <c r="I136" s="30" t="s">
        <v>25</v>
      </c>
      <c r="J136" s="30" t="s">
        <v>25</v>
      </c>
      <c r="K136" s="30" t="s">
        <v>25</v>
      </c>
      <c r="L136" s="30" t="s">
        <v>25</v>
      </c>
      <c r="M136" s="30" t="s">
        <v>25</v>
      </c>
      <c r="N136" s="30" t="s">
        <v>25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  <c r="U136" s="30">
        <v>0</v>
      </c>
      <c r="V136" s="30">
        <v>0</v>
      </c>
      <c r="W136" s="30">
        <v>0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0</v>
      </c>
      <c r="AF136" s="30">
        <v>0</v>
      </c>
      <c r="AG136" s="30">
        <v>0</v>
      </c>
      <c r="AH136" s="30">
        <v>0</v>
      </c>
      <c r="AI136" s="30">
        <v>0</v>
      </c>
      <c r="AJ136" s="30">
        <v>0</v>
      </c>
      <c r="AK136" s="30">
        <v>0</v>
      </c>
      <c r="AL136" s="30">
        <v>0</v>
      </c>
      <c r="AM136" s="30">
        <v>0</v>
      </c>
      <c r="AN136" s="30">
        <v>0</v>
      </c>
      <c r="AO136" s="30">
        <v>0</v>
      </c>
      <c r="AP136" s="30">
        <v>0</v>
      </c>
      <c r="AQ136" s="30">
        <v>0</v>
      </c>
      <c r="AR136" s="30">
        <v>0</v>
      </c>
      <c r="AS136" s="30">
        <v>0</v>
      </c>
      <c r="AT136" s="30">
        <v>0</v>
      </c>
      <c r="AU136" s="30">
        <v>0</v>
      </c>
      <c r="AV136" s="30">
        <v>0</v>
      </c>
      <c r="AW136" s="30">
        <v>0</v>
      </c>
      <c r="AX136" s="30">
        <v>0</v>
      </c>
      <c r="AY136" s="30">
        <v>0</v>
      </c>
      <c r="AZ136" s="30">
        <v>0</v>
      </c>
      <c r="BA136" s="30">
        <v>0</v>
      </c>
      <c r="BB136" s="50">
        <v>0</v>
      </c>
      <c r="BC136" s="30">
        <v>0</v>
      </c>
      <c r="BD136" s="30">
        <v>0</v>
      </c>
      <c r="BE136" s="30">
        <v>0</v>
      </c>
      <c r="BF136" s="30">
        <v>0</v>
      </c>
      <c r="BG136" s="30">
        <v>0</v>
      </c>
      <c r="BH136" s="30">
        <v>0</v>
      </c>
      <c r="BI136" s="30">
        <v>0</v>
      </c>
      <c r="BJ136" s="30">
        <v>0</v>
      </c>
      <c r="BK136" s="30">
        <v>0</v>
      </c>
      <c r="BL136" s="30">
        <v>0</v>
      </c>
      <c r="BM136" s="30">
        <v>0</v>
      </c>
      <c r="BN136" s="30">
        <v>0</v>
      </c>
      <c r="BO136" s="30">
        <v>0</v>
      </c>
      <c r="BP136" s="30">
        <v>0</v>
      </c>
      <c r="BQ136" s="30">
        <v>0</v>
      </c>
      <c r="BR136" s="30">
        <v>0</v>
      </c>
      <c r="BS136" s="30">
        <v>0</v>
      </c>
      <c r="BT136" s="30">
        <v>0</v>
      </c>
      <c r="BU136" s="30">
        <v>0</v>
      </c>
      <c r="BV136" s="30">
        <v>0</v>
      </c>
      <c r="BW136" s="30">
        <v>0</v>
      </c>
      <c r="BX136" s="30">
        <v>0</v>
      </c>
      <c r="BY136" s="30">
        <v>0</v>
      </c>
      <c r="BZ136" s="30">
        <v>0</v>
      </c>
      <c r="CA136" s="30">
        <v>0</v>
      </c>
      <c r="CB136" s="30">
        <v>0</v>
      </c>
      <c r="CC136" s="30">
        <v>0</v>
      </c>
      <c r="CD136" s="30">
        <v>0</v>
      </c>
      <c r="CE136" s="30">
        <v>0</v>
      </c>
      <c r="CF136" s="30">
        <v>0</v>
      </c>
      <c r="CG136" s="30">
        <v>0</v>
      </c>
      <c r="CH136" s="30">
        <v>0</v>
      </c>
      <c r="CI136" s="30">
        <v>0</v>
      </c>
      <c r="CJ136" s="30">
        <v>0</v>
      </c>
      <c r="CK136" s="30">
        <v>0</v>
      </c>
      <c r="CL136" s="30">
        <v>0</v>
      </c>
      <c r="CM136" s="30">
        <v>0</v>
      </c>
      <c r="CN136" s="30">
        <v>0</v>
      </c>
      <c r="CO136" s="30">
        <v>0</v>
      </c>
      <c r="CP136" s="30">
        <v>0</v>
      </c>
      <c r="CQ136" s="30">
        <v>0</v>
      </c>
      <c r="CR136" s="30">
        <v>0</v>
      </c>
      <c r="CS136" s="30">
        <v>0</v>
      </c>
      <c r="CT136" s="30">
        <v>0</v>
      </c>
      <c r="CU136" s="30">
        <v>0</v>
      </c>
      <c r="CV136" s="30">
        <v>0</v>
      </c>
      <c r="CW136" s="30">
        <v>0</v>
      </c>
      <c r="CX136" s="45" t="str">
        <f t="shared" si="86"/>
        <v>-</v>
      </c>
      <c r="CY136" s="1" t="str">
        <f t="shared" si="87"/>
        <v>-</v>
      </c>
      <c r="CZ136" s="1" t="str">
        <f t="shared" si="88"/>
        <v>-</v>
      </c>
      <c r="DA136" s="1" t="str">
        <f t="shared" si="89"/>
        <v>-</v>
      </c>
      <c r="DB136" s="1" t="str">
        <f t="shared" si="90"/>
        <v>-</v>
      </c>
      <c r="DC136" s="1" t="str">
        <f t="shared" si="91"/>
        <v>-</v>
      </c>
      <c r="DD136" s="1" t="str">
        <f t="shared" si="92"/>
        <v>-</v>
      </c>
      <c r="DE136" s="1" t="str">
        <f t="shared" si="93"/>
        <v>-</v>
      </c>
      <c r="DF136" s="1" t="str">
        <f t="shared" si="94"/>
        <v>-</v>
      </c>
      <c r="DG136" s="1" t="str">
        <f t="shared" si="95"/>
        <v>-</v>
      </c>
      <c r="DH136" s="1" t="str">
        <f t="shared" si="96"/>
        <v>-</v>
      </c>
      <c r="DI136" s="1" t="str">
        <f t="shared" si="97"/>
        <v>-</v>
      </c>
      <c r="DJ136" s="1" t="str">
        <f t="shared" si="98"/>
        <v>-</v>
      </c>
      <c r="DK136" s="1" t="str">
        <f t="shared" si="99"/>
        <v>-</v>
      </c>
      <c r="DL136" s="1" t="str">
        <f t="shared" si="100"/>
        <v>-</v>
      </c>
      <c r="DM136" s="1" t="str">
        <f t="shared" si="101"/>
        <v>-</v>
      </c>
      <c r="DN136" s="1" t="str">
        <f t="shared" si="102"/>
        <v>-</v>
      </c>
      <c r="DO136" s="1" t="str">
        <f t="shared" si="103"/>
        <v>-</v>
      </c>
      <c r="DP136" s="1" t="str">
        <f t="shared" si="104"/>
        <v>-</v>
      </c>
      <c r="DQ136" s="1" t="str">
        <f t="shared" si="105"/>
        <v>-</v>
      </c>
      <c r="DR136" s="1" t="str">
        <f t="shared" si="106"/>
        <v>-</v>
      </c>
      <c r="DS136" s="1" t="str">
        <f t="shared" si="107"/>
        <v>-</v>
      </c>
      <c r="DT136" s="1" t="str">
        <f t="shared" si="108"/>
        <v>-</v>
      </c>
      <c r="DU136" s="1" t="str">
        <f t="shared" si="109"/>
        <v>-</v>
      </c>
      <c r="DV136" s="1" t="str">
        <f t="shared" si="110"/>
        <v>-</v>
      </c>
      <c r="DW136" s="1" t="str">
        <f t="shared" si="111"/>
        <v>-</v>
      </c>
      <c r="DX136" s="1" t="str">
        <f t="shared" si="112"/>
        <v>-</v>
      </c>
      <c r="DY136" s="1" t="str">
        <f t="shared" si="113"/>
        <v>-</v>
      </c>
      <c r="DZ136" s="1" t="str">
        <f t="shared" si="114"/>
        <v>-</v>
      </c>
      <c r="EA136" s="1" t="str">
        <f t="shared" si="115"/>
        <v>-</v>
      </c>
      <c r="EB136" s="1" t="str">
        <f t="shared" si="116"/>
        <v>-</v>
      </c>
      <c r="EC136" s="1" t="str">
        <f t="shared" si="117"/>
        <v>-</v>
      </c>
      <c r="ED136" s="1" t="str">
        <f t="shared" si="118"/>
        <v>-</v>
      </c>
      <c r="EE136" s="1" t="str">
        <f t="shared" si="119"/>
        <v>-</v>
      </c>
      <c r="EF136" s="1" t="str">
        <f t="shared" si="120"/>
        <v>-</v>
      </c>
      <c r="EG136" s="1" t="str">
        <f t="shared" si="121"/>
        <v>-</v>
      </c>
      <c r="EH136" s="1" t="str">
        <f t="shared" si="122"/>
        <v>-</v>
      </c>
      <c r="EI136" s="1" t="str">
        <f t="shared" si="123"/>
        <v>-</v>
      </c>
      <c r="EJ136" s="1" t="str">
        <f t="shared" si="124"/>
        <v>-</v>
      </c>
      <c r="EK136" s="1" t="str">
        <f t="shared" si="125"/>
        <v>-</v>
      </c>
      <c r="EL136" s="1" t="str">
        <f t="shared" si="126"/>
        <v>-</v>
      </c>
      <c r="EM136" s="1" t="str">
        <f t="shared" si="127"/>
        <v>-</v>
      </c>
      <c r="EN136" s="1" t="str">
        <f t="shared" si="128"/>
        <v>-</v>
      </c>
      <c r="EO136" s="1" t="str">
        <f t="shared" si="129"/>
        <v>-</v>
      </c>
      <c r="EP136" s="1" t="str">
        <f t="shared" si="130"/>
        <v>-</v>
      </c>
      <c r="EQ136" s="1" t="str">
        <f t="shared" si="131"/>
        <v>-</v>
      </c>
      <c r="ER136" s="1" t="str">
        <f t="shared" si="132"/>
        <v>-</v>
      </c>
      <c r="ES136" s="46" t="str">
        <f t="shared" si="133"/>
        <v>-</v>
      </c>
      <c r="EU136" s="1" t="str">
        <f t="shared" si="134"/>
        <v>-</v>
      </c>
      <c r="EV136" s="1" t="str">
        <f t="shared" si="135"/>
        <v>-</v>
      </c>
      <c r="EW136" s="1" t="str">
        <f t="shared" si="136"/>
        <v>-</v>
      </c>
      <c r="EX136" s="1" t="str">
        <f t="shared" si="137"/>
        <v>-</v>
      </c>
    </row>
    <row r="137" spans="1:154" hidden="1" outlineLevel="1" x14ac:dyDescent="0.25">
      <c r="A137" t="s">
        <v>116</v>
      </c>
      <c r="B137" s="2">
        <v>90</v>
      </c>
      <c r="C137" t="s">
        <v>360</v>
      </c>
      <c r="D137" s="19" t="s">
        <v>465</v>
      </c>
      <c r="E137" s="19" t="s">
        <v>460</v>
      </c>
      <c r="F137" s="30">
        <v>10220.166191992155</v>
      </c>
      <c r="G137" s="30">
        <v>10911.70495172222</v>
      </c>
      <c r="H137" s="30">
        <v>10132.177283948586</v>
      </c>
      <c r="I137" s="30">
        <v>10403.233932399924</v>
      </c>
      <c r="J137" s="30">
        <v>5483.4707502454276</v>
      </c>
      <c r="K137" s="30">
        <v>9331.6325617378352</v>
      </c>
      <c r="L137" s="30">
        <v>9420.4360664153028</v>
      </c>
      <c r="M137" s="30" t="s">
        <v>25</v>
      </c>
      <c r="N137" s="30">
        <v>8519.8782000985884</v>
      </c>
      <c r="O137" s="30">
        <v>8447.3704610283439</v>
      </c>
      <c r="P137" s="30">
        <v>8334.1688461624562</v>
      </c>
      <c r="Q137" s="30">
        <v>0</v>
      </c>
      <c r="R137" s="30">
        <v>0</v>
      </c>
      <c r="S137" s="30">
        <v>0</v>
      </c>
      <c r="T137" s="30">
        <v>5249.8463273808447</v>
      </c>
      <c r="U137" s="30">
        <v>5505.244449728134</v>
      </c>
      <c r="V137" s="30">
        <v>5612.2472117506559</v>
      </c>
      <c r="W137" s="30">
        <v>5577.879957660286</v>
      </c>
      <c r="X137" s="30">
        <v>5248.2494685306383</v>
      </c>
      <c r="Y137" s="30">
        <v>8260.5287297148116</v>
      </c>
      <c r="Z137" s="30">
        <v>3792.3946082612524</v>
      </c>
      <c r="AA137" s="30">
        <v>4158.83203968832</v>
      </c>
      <c r="AB137" s="30">
        <v>4922.0877192336748</v>
      </c>
      <c r="AC137" s="30">
        <v>4637.0359113550667</v>
      </c>
      <c r="AD137" s="30">
        <v>6646.40394071844</v>
      </c>
      <c r="AE137" s="30">
        <v>5522.9522976754361</v>
      </c>
      <c r="AF137" s="30">
        <v>6021.3625190008788</v>
      </c>
      <c r="AG137" s="30">
        <v>11409.376050298826</v>
      </c>
      <c r="AH137" s="30">
        <v>6005.6074792270238</v>
      </c>
      <c r="AI137" s="30">
        <v>5982.9167928395209</v>
      </c>
      <c r="AJ137" s="30">
        <v>3458.7710523378978</v>
      </c>
      <c r="AK137" s="30">
        <v>5685.6075629092466</v>
      </c>
      <c r="AL137" s="30">
        <v>5493.8168048070247</v>
      </c>
      <c r="AM137" s="30">
        <v>5643.1421568455644</v>
      </c>
      <c r="AN137" s="30">
        <v>3219.0538012686129</v>
      </c>
      <c r="AO137" s="30">
        <v>2864.4835206286107</v>
      </c>
      <c r="AP137" s="30">
        <v>5253.9411942594952</v>
      </c>
      <c r="AQ137" s="30">
        <v>5437.279636377747</v>
      </c>
      <c r="AR137" s="30">
        <v>4456.6376667562254</v>
      </c>
      <c r="AS137" s="30">
        <v>3869.4494416410862</v>
      </c>
      <c r="AT137" s="30">
        <v>4410.7113724074188</v>
      </c>
      <c r="AU137" s="30">
        <v>4263.6498218562765</v>
      </c>
      <c r="AV137" s="30">
        <v>219.08809837822361</v>
      </c>
      <c r="AW137" s="30">
        <v>4031.6152995926482</v>
      </c>
      <c r="AX137" s="30">
        <v>3899.6591389346308</v>
      </c>
      <c r="AY137" s="30">
        <v>391.6797961418286</v>
      </c>
      <c r="AZ137" s="30">
        <v>3522.5996924243714</v>
      </c>
      <c r="BA137" s="30">
        <v>3539.3581946457648</v>
      </c>
      <c r="BB137" s="50">
        <v>19487</v>
      </c>
      <c r="BC137" s="30">
        <v>19478</v>
      </c>
      <c r="BD137" s="30">
        <v>19109</v>
      </c>
      <c r="BE137" s="30">
        <v>20804</v>
      </c>
      <c r="BF137" s="30">
        <v>19148</v>
      </c>
      <c r="BG137" s="30">
        <v>22771</v>
      </c>
      <c r="BH137" s="30">
        <v>21437</v>
      </c>
      <c r="BI137" s="30">
        <v>23925</v>
      </c>
      <c r="BJ137" s="30">
        <v>25670</v>
      </c>
      <c r="BK137" s="30">
        <v>23270</v>
      </c>
      <c r="BL137" s="30">
        <v>23930</v>
      </c>
      <c r="BM137" s="30">
        <v>22285</v>
      </c>
      <c r="BN137" s="30">
        <v>22826</v>
      </c>
      <c r="BO137" s="30">
        <v>23795</v>
      </c>
      <c r="BP137" s="30">
        <v>22110</v>
      </c>
      <c r="BQ137" s="30">
        <v>23591</v>
      </c>
      <c r="BR137" s="30">
        <v>25280</v>
      </c>
      <c r="BS137" s="30">
        <v>25704</v>
      </c>
      <c r="BT137" s="30">
        <v>26081</v>
      </c>
      <c r="BU137" s="30">
        <v>26651</v>
      </c>
      <c r="BV137" s="30">
        <v>26689</v>
      </c>
      <c r="BW137" s="30">
        <v>26545</v>
      </c>
      <c r="BX137" s="30">
        <v>27872</v>
      </c>
      <c r="BY137" s="30">
        <v>26498</v>
      </c>
      <c r="BZ137" s="30">
        <v>25223</v>
      </c>
      <c r="CA137" s="30">
        <v>24570</v>
      </c>
      <c r="CB137" s="30">
        <v>25089</v>
      </c>
      <c r="CC137" s="30">
        <v>24900</v>
      </c>
      <c r="CD137" s="30">
        <v>25654</v>
      </c>
      <c r="CE137" s="30">
        <v>25912</v>
      </c>
      <c r="CF137" s="30">
        <v>25218</v>
      </c>
      <c r="CG137" s="30">
        <v>26787</v>
      </c>
      <c r="CH137" s="30">
        <v>29074</v>
      </c>
      <c r="CI137" s="30">
        <v>28071</v>
      </c>
      <c r="CJ137" s="30">
        <v>25763</v>
      </c>
      <c r="CK137" s="30">
        <v>24021</v>
      </c>
      <c r="CL137" s="30">
        <v>24304</v>
      </c>
      <c r="CM137" s="30">
        <v>25262</v>
      </c>
      <c r="CN137" s="30">
        <v>26364</v>
      </c>
      <c r="CO137" s="30">
        <v>24486</v>
      </c>
      <c r="CP137" s="30">
        <v>27069</v>
      </c>
      <c r="CQ137" s="30">
        <v>26560</v>
      </c>
      <c r="CR137" s="30">
        <v>26382</v>
      </c>
      <c r="CS137" s="30">
        <v>28079</v>
      </c>
      <c r="CT137" s="30">
        <v>30697</v>
      </c>
      <c r="CU137" s="30">
        <v>30718</v>
      </c>
      <c r="CV137" s="30">
        <v>29442</v>
      </c>
      <c r="CW137" s="30">
        <v>25999</v>
      </c>
      <c r="CX137" s="45">
        <f t="shared" ref="CX137:CX200" si="138">IFERROR(F137/BB137,"-")</f>
        <v>0.52446072725366422</v>
      </c>
      <c r="CY137" s="1">
        <f t="shared" ref="CY137:CY200" si="139">IFERROR(G137/BC137,"-")</f>
        <v>0.56020664091396555</v>
      </c>
      <c r="CZ137" s="1">
        <f t="shared" ref="CZ137:CZ200" si="140">IFERROR(H137/BD137,"-")</f>
        <v>0.53023063917256719</v>
      </c>
      <c r="DA137" s="1">
        <f t="shared" ref="DA137:DA200" si="141">IFERROR(I137/BE137,"-")</f>
        <v>0.50005931226686806</v>
      </c>
      <c r="DB137" s="1">
        <f t="shared" ref="DB137:DB200" si="142">IFERROR(J137/BF137,"-")</f>
        <v>0.28637302852754476</v>
      </c>
      <c r="DC137" s="1">
        <f t="shared" ref="DC137:DC200" si="143">IFERROR(K137/BG137,"-")</f>
        <v>0.40980337103060188</v>
      </c>
      <c r="DD137" s="1">
        <f t="shared" ref="DD137:DD200" si="144">IFERROR(L137/BH137,"-")</f>
        <v>0.43944750041588387</v>
      </c>
      <c r="DE137" s="1" t="str">
        <f t="shared" ref="DE137:DE200" si="145">IFERROR(M137/BI137,"-")</f>
        <v>-</v>
      </c>
      <c r="DF137" s="1">
        <f t="shared" ref="DF137:DF200" si="146">IFERROR(N137/BJ137,"-")</f>
        <v>0.3319002025749353</v>
      </c>
      <c r="DG137" s="1">
        <f t="shared" ref="DG137:DG200" si="147">IFERROR(O137/BK137,"-")</f>
        <v>0.36301549037509001</v>
      </c>
      <c r="DH137" s="1">
        <f t="shared" ref="DH137:DH200" si="148">IFERROR(P137/BL137,"-")</f>
        <v>0.34827283101389289</v>
      </c>
      <c r="DI137" s="1">
        <f t="shared" ref="DI137:DI200" si="149">IFERROR(Q137/BM137,"-")</f>
        <v>0</v>
      </c>
      <c r="DJ137" s="1">
        <f t="shared" ref="DJ137:DJ200" si="150">IFERROR(R137/BN137,"-")</f>
        <v>0</v>
      </c>
      <c r="DK137" s="1">
        <f t="shared" ref="DK137:DK200" si="151">IFERROR(S137/BO137,"-")</f>
        <v>0</v>
      </c>
      <c r="DL137" s="1">
        <f t="shared" ref="DL137:DL200" si="152">IFERROR(T137/BP137,"-")</f>
        <v>0.23744216767891654</v>
      </c>
      <c r="DM137" s="1">
        <f t="shared" ref="DM137:DM200" si="153">IFERROR(U137/BQ137,"-")</f>
        <v>0.23336206391115824</v>
      </c>
      <c r="DN137" s="1">
        <f t="shared" ref="DN137:DN200" si="154">IFERROR(V137/BR137,"-")</f>
        <v>0.22200344983190887</v>
      </c>
      <c r="DO137" s="1">
        <f t="shared" ref="DO137:DO200" si="155">IFERROR(W137/BS137,"-")</f>
        <v>0.21700435565127163</v>
      </c>
      <c r="DP137" s="1">
        <f t="shared" ref="DP137:DP200" si="156">IFERROR(X137/BT137,"-")</f>
        <v>0.2012288435462842</v>
      </c>
      <c r="DQ137" s="1">
        <f t="shared" ref="DQ137:DQ200" si="157">IFERROR(Y137/BU137,"-")</f>
        <v>0.30995192411972577</v>
      </c>
      <c r="DR137" s="1">
        <f t="shared" ref="DR137:DR200" si="158">IFERROR(Z137/BV137,"-")</f>
        <v>0.14209579258350827</v>
      </c>
      <c r="DS137" s="1">
        <f t="shared" ref="DS137:DS200" si="159">IFERROR(AA137/BW137,"-")</f>
        <v>0.15667101298505631</v>
      </c>
      <c r="DT137" s="1">
        <f t="shared" ref="DT137:DT200" si="160">IFERROR(AB137/BX137,"-")</f>
        <v>0.17659614377273516</v>
      </c>
      <c r="DU137" s="1">
        <f t="shared" ref="DU137:DU200" si="161">IFERROR(AC137/BY137,"-")</f>
        <v>0.17499569444316804</v>
      </c>
      <c r="DV137" s="1">
        <f t="shared" ref="DV137:DV200" si="162">IFERROR(AD137/BZ137,"-")</f>
        <v>0.26350568690157555</v>
      </c>
      <c r="DW137" s="1">
        <f t="shared" ref="DW137:DW200" si="163">IFERROR(AE137/CA137,"-")</f>
        <v>0.22478438329977354</v>
      </c>
      <c r="DX137" s="1">
        <f t="shared" ref="DX137:DX200" si="164">IFERROR(AF137/CB137,"-")</f>
        <v>0.24000010040260189</v>
      </c>
      <c r="DY137" s="1">
        <f t="shared" ref="DY137:DY200" si="165">IFERROR(AG137/CC137,"-")</f>
        <v>0.45820787350597697</v>
      </c>
      <c r="DZ137" s="1">
        <f t="shared" ref="DZ137:DZ200" si="166">IFERROR(AH137/CD137,"-")</f>
        <v>0.23410023696994714</v>
      </c>
      <c r="EA137" s="1">
        <f t="shared" ref="EA137:EA200" si="167">IFERROR(AI137/CE137,"-")</f>
        <v>0.23089367060973762</v>
      </c>
      <c r="EB137" s="1">
        <f t="shared" ref="EB137:EB200" si="168">IFERROR(AJ137/CF137,"-")</f>
        <v>0.1371548517859425</v>
      </c>
      <c r="EC137" s="1">
        <f t="shared" ref="EC137:EC200" si="169">IFERROR(AK137/CG137,"-")</f>
        <v>0.21225249422888889</v>
      </c>
      <c r="ED137" s="1">
        <f t="shared" ref="ED137:ED200" si="170">IFERROR(AL137/CH137,"-")</f>
        <v>0.18895978554058693</v>
      </c>
      <c r="EE137" s="1">
        <f t="shared" ref="EE137:EE200" si="171">IFERROR(AM137/CI137,"-")</f>
        <v>0.20103103405099798</v>
      </c>
      <c r="EF137" s="1">
        <f t="shared" ref="EF137:EF200" si="172">IFERROR(AN137/CJ137,"-")</f>
        <v>0.12494871720174719</v>
      </c>
      <c r="EG137" s="1">
        <f t="shared" ref="EG137:EG200" si="173">IFERROR(AO137/CK137,"-")</f>
        <v>0.11924913703128974</v>
      </c>
      <c r="EH137" s="1">
        <f t="shared" ref="EH137:EH200" si="174">IFERROR(AP137/CL137,"-")</f>
        <v>0.21617598725557502</v>
      </c>
      <c r="EI137" s="1">
        <f t="shared" ref="EI137:EI200" si="175">IFERROR(AQ137/CM137,"-")</f>
        <v>0.21523551723449241</v>
      </c>
      <c r="EJ137" s="1">
        <f t="shared" ref="EJ137:EJ200" si="176">IFERROR(AR137/CN137,"-")</f>
        <v>0.16904254539357552</v>
      </c>
      <c r="EK137" s="1">
        <f t="shared" ref="EK137:EK200" si="177">IFERROR(AS137/CO137,"-")</f>
        <v>0.15802701305403438</v>
      </c>
      <c r="EL137" s="1">
        <f t="shared" ref="EL137:EL200" si="178">IFERROR(AT137/CP137,"-")</f>
        <v>0.16294326988094937</v>
      </c>
      <c r="EM137" s="1">
        <f t="shared" ref="EM137:EM200" si="179">IFERROR(AU137/CQ137,"-")</f>
        <v>0.16052898425663692</v>
      </c>
      <c r="EN137" s="1">
        <f t="shared" ref="EN137:EN200" si="180">IFERROR(AV137/CR137,"-")</f>
        <v>8.3044537327808202E-3</v>
      </c>
      <c r="EO137" s="1">
        <f t="shared" ref="EO137:EO200" si="181">IFERROR(AW137/CS137,"-")</f>
        <v>0.14358115672184366</v>
      </c>
      <c r="EP137" s="1">
        <f t="shared" ref="EP137:EP200" si="182">IFERROR(AX137/CT137,"-")</f>
        <v>0.12703714170552924</v>
      </c>
      <c r="EQ137" s="1">
        <f t="shared" ref="EQ137:EQ200" si="183">IFERROR(AY137/CU137,"-")</f>
        <v>1.275082349572982E-2</v>
      </c>
      <c r="ER137" s="1">
        <f t="shared" ref="ER137:ER200" si="184">IFERROR(AZ137/CV137,"-")</f>
        <v>0.11964539407731714</v>
      </c>
      <c r="ES137" s="46">
        <f t="shared" ref="ES137:ES200" si="185">IFERROR(BA137/CW137,"-")</f>
        <v>0.136134397270886</v>
      </c>
      <c r="EU137" s="1">
        <f t="shared" ref="EU137:EU200" si="186">IFERROR(SUM(F137:Q137)/SUM(BB137:BM137),"-")</f>
        <v>0.34902163391839264</v>
      </c>
      <c r="EV137" s="1">
        <f t="shared" ref="EV137:EV200" si="187">IFERROR(SUM(R137:AC137)/SUM(BN137:BY137),"-")</f>
        <v>0.17443023831783377</v>
      </c>
      <c r="EW137" s="1">
        <f t="shared" ref="EW137:EW200" si="188">IFERROR(SUM(AD137:AO137)/SUM(BZ137:CK137),"-")</f>
        <v>0.21900559484132845</v>
      </c>
      <c r="EX137" s="1">
        <f t="shared" ref="EX137:EX200" si="189">IFERROR(SUM(AP137:BA137)/SUM(CL137:CW137),"-")</f>
        <v>0.13306922551931608</v>
      </c>
    </row>
    <row r="138" spans="1:154" hidden="1" outlineLevel="1" x14ac:dyDescent="0.25">
      <c r="A138" t="s">
        <v>117</v>
      </c>
      <c r="B138" s="2">
        <v>192</v>
      </c>
      <c r="C138" t="s">
        <v>361</v>
      </c>
      <c r="D138" s="19" t="s">
        <v>465</v>
      </c>
      <c r="E138" s="19" t="s">
        <v>461</v>
      </c>
      <c r="F138" s="30" t="s">
        <v>25</v>
      </c>
      <c r="G138" s="30" t="s">
        <v>25</v>
      </c>
      <c r="H138" s="30" t="s">
        <v>25</v>
      </c>
      <c r="I138" s="30" t="s">
        <v>25</v>
      </c>
      <c r="J138" s="30" t="s">
        <v>25</v>
      </c>
      <c r="K138" s="30" t="s">
        <v>25</v>
      </c>
      <c r="L138" s="30" t="s">
        <v>25</v>
      </c>
      <c r="M138" s="30" t="s">
        <v>25</v>
      </c>
      <c r="N138" s="30" t="s">
        <v>25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30">
        <v>0</v>
      </c>
      <c r="AD138" s="30">
        <v>0</v>
      </c>
      <c r="AE138" s="30">
        <v>0</v>
      </c>
      <c r="AF138" s="30">
        <v>0</v>
      </c>
      <c r="AG138" s="30">
        <v>0</v>
      </c>
      <c r="AH138" s="30">
        <v>0</v>
      </c>
      <c r="AI138" s="30">
        <v>0</v>
      </c>
      <c r="AJ138" s="30">
        <v>0</v>
      </c>
      <c r="AK138" s="30">
        <v>0</v>
      </c>
      <c r="AL138" s="30">
        <v>0</v>
      </c>
      <c r="AM138" s="30">
        <v>0</v>
      </c>
      <c r="AN138" s="30">
        <v>0</v>
      </c>
      <c r="AO138" s="30">
        <v>0</v>
      </c>
      <c r="AP138" s="30">
        <v>0</v>
      </c>
      <c r="AQ138" s="30">
        <v>0</v>
      </c>
      <c r="AR138" s="30">
        <v>0</v>
      </c>
      <c r="AS138" s="30">
        <v>0</v>
      </c>
      <c r="AT138" s="30">
        <v>0</v>
      </c>
      <c r="AU138" s="30">
        <v>0</v>
      </c>
      <c r="AV138" s="30">
        <v>0</v>
      </c>
      <c r="AW138" s="30">
        <v>0</v>
      </c>
      <c r="AX138" s="30">
        <v>0</v>
      </c>
      <c r="AY138" s="30">
        <v>0</v>
      </c>
      <c r="AZ138" s="30">
        <v>0</v>
      </c>
      <c r="BA138" s="30">
        <v>0</v>
      </c>
      <c r="BB138" s="50">
        <v>0</v>
      </c>
      <c r="BC138" s="30">
        <v>0</v>
      </c>
      <c r="BD138" s="30">
        <v>0</v>
      </c>
      <c r="BE138" s="30">
        <v>0</v>
      </c>
      <c r="BF138" s="30">
        <v>0</v>
      </c>
      <c r="BG138" s="30">
        <v>0</v>
      </c>
      <c r="BH138" s="30">
        <v>0</v>
      </c>
      <c r="BI138" s="30">
        <v>0</v>
      </c>
      <c r="BJ138" s="30">
        <v>0</v>
      </c>
      <c r="BK138" s="30">
        <v>0</v>
      </c>
      <c r="BL138" s="30">
        <v>0</v>
      </c>
      <c r="BM138" s="30">
        <v>0</v>
      </c>
      <c r="BN138" s="30">
        <v>0</v>
      </c>
      <c r="BO138" s="30">
        <v>0</v>
      </c>
      <c r="BP138" s="30">
        <v>0</v>
      </c>
      <c r="BQ138" s="30">
        <v>0</v>
      </c>
      <c r="BR138" s="30">
        <v>0</v>
      </c>
      <c r="BS138" s="30">
        <v>0</v>
      </c>
      <c r="BT138" s="30">
        <v>0</v>
      </c>
      <c r="BU138" s="30">
        <v>0</v>
      </c>
      <c r="BV138" s="30">
        <v>0</v>
      </c>
      <c r="BW138" s="30">
        <v>0</v>
      </c>
      <c r="BX138" s="30">
        <v>0</v>
      </c>
      <c r="BY138" s="30">
        <v>0</v>
      </c>
      <c r="BZ138" s="30">
        <v>0</v>
      </c>
      <c r="CA138" s="30">
        <v>0</v>
      </c>
      <c r="CB138" s="30">
        <v>0</v>
      </c>
      <c r="CC138" s="30">
        <v>0</v>
      </c>
      <c r="CD138" s="30">
        <v>0</v>
      </c>
      <c r="CE138" s="30">
        <v>0</v>
      </c>
      <c r="CF138" s="30">
        <v>0</v>
      </c>
      <c r="CG138" s="30">
        <v>0</v>
      </c>
      <c r="CH138" s="30">
        <v>0</v>
      </c>
      <c r="CI138" s="30">
        <v>0</v>
      </c>
      <c r="CJ138" s="30">
        <v>0</v>
      </c>
      <c r="CK138" s="30">
        <v>0</v>
      </c>
      <c r="CL138" s="30">
        <v>0</v>
      </c>
      <c r="CM138" s="30">
        <v>0</v>
      </c>
      <c r="CN138" s="30">
        <v>0</v>
      </c>
      <c r="CO138" s="30">
        <v>0</v>
      </c>
      <c r="CP138" s="30">
        <v>0</v>
      </c>
      <c r="CQ138" s="30">
        <v>0</v>
      </c>
      <c r="CR138" s="30">
        <v>0</v>
      </c>
      <c r="CS138" s="30">
        <v>0</v>
      </c>
      <c r="CT138" s="30">
        <v>0</v>
      </c>
      <c r="CU138" s="30">
        <v>0</v>
      </c>
      <c r="CV138" s="30">
        <v>0</v>
      </c>
      <c r="CW138" s="30">
        <v>0</v>
      </c>
      <c r="CX138" s="45" t="str">
        <f t="shared" si="138"/>
        <v>-</v>
      </c>
      <c r="CY138" s="1" t="str">
        <f t="shared" si="139"/>
        <v>-</v>
      </c>
      <c r="CZ138" s="1" t="str">
        <f t="shared" si="140"/>
        <v>-</v>
      </c>
      <c r="DA138" s="1" t="str">
        <f t="shared" si="141"/>
        <v>-</v>
      </c>
      <c r="DB138" s="1" t="str">
        <f t="shared" si="142"/>
        <v>-</v>
      </c>
      <c r="DC138" s="1" t="str">
        <f t="shared" si="143"/>
        <v>-</v>
      </c>
      <c r="DD138" s="1" t="str">
        <f t="shared" si="144"/>
        <v>-</v>
      </c>
      <c r="DE138" s="1" t="str">
        <f t="shared" si="145"/>
        <v>-</v>
      </c>
      <c r="DF138" s="1" t="str">
        <f t="shared" si="146"/>
        <v>-</v>
      </c>
      <c r="DG138" s="1" t="str">
        <f t="shared" si="147"/>
        <v>-</v>
      </c>
      <c r="DH138" s="1" t="str">
        <f t="shared" si="148"/>
        <v>-</v>
      </c>
      <c r="DI138" s="1" t="str">
        <f t="shared" si="149"/>
        <v>-</v>
      </c>
      <c r="DJ138" s="1" t="str">
        <f t="shared" si="150"/>
        <v>-</v>
      </c>
      <c r="DK138" s="1" t="str">
        <f t="shared" si="151"/>
        <v>-</v>
      </c>
      <c r="DL138" s="1" t="str">
        <f t="shared" si="152"/>
        <v>-</v>
      </c>
      <c r="DM138" s="1" t="str">
        <f t="shared" si="153"/>
        <v>-</v>
      </c>
      <c r="DN138" s="1" t="str">
        <f t="shared" si="154"/>
        <v>-</v>
      </c>
      <c r="DO138" s="1" t="str">
        <f t="shared" si="155"/>
        <v>-</v>
      </c>
      <c r="DP138" s="1" t="str">
        <f t="shared" si="156"/>
        <v>-</v>
      </c>
      <c r="DQ138" s="1" t="str">
        <f t="shared" si="157"/>
        <v>-</v>
      </c>
      <c r="DR138" s="1" t="str">
        <f t="shared" si="158"/>
        <v>-</v>
      </c>
      <c r="DS138" s="1" t="str">
        <f t="shared" si="159"/>
        <v>-</v>
      </c>
      <c r="DT138" s="1" t="str">
        <f t="shared" si="160"/>
        <v>-</v>
      </c>
      <c r="DU138" s="1" t="str">
        <f t="shared" si="161"/>
        <v>-</v>
      </c>
      <c r="DV138" s="1" t="str">
        <f t="shared" si="162"/>
        <v>-</v>
      </c>
      <c r="DW138" s="1" t="str">
        <f t="shared" si="163"/>
        <v>-</v>
      </c>
      <c r="DX138" s="1" t="str">
        <f t="shared" si="164"/>
        <v>-</v>
      </c>
      <c r="DY138" s="1" t="str">
        <f t="shared" si="165"/>
        <v>-</v>
      </c>
      <c r="DZ138" s="1" t="str">
        <f t="shared" si="166"/>
        <v>-</v>
      </c>
      <c r="EA138" s="1" t="str">
        <f t="shared" si="167"/>
        <v>-</v>
      </c>
      <c r="EB138" s="1" t="str">
        <f t="shared" si="168"/>
        <v>-</v>
      </c>
      <c r="EC138" s="1" t="str">
        <f t="shared" si="169"/>
        <v>-</v>
      </c>
      <c r="ED138" s="1" t="str">
        <f t="shared" si="170"/>
        <v>-</v>
      </c>
      <c r="EE138" s="1" t="str">
        <f t="shared" si="171"/>
        <v>-</v>
      </c>
      <c r="EF138" s="1" t="str">
        <f t="shared" si="172"/>
        <v>-</v>
      </c>
      <c r="EG138" s="1" t="str">
        <f t="shared" si="173"/>
        <v>-</v>
      </c>
      <c r="EH138" s="1" t="str">
        <f t="shared" si="174"/>
        <v>-</v>
      </c>
      <c r="EI138" s="1" t="str">
        <f t="shared" si="175"/>
        <v>-</v>
      </c>
      <c r="EJ138" s="1" t="str">
        <f t="shared" si="176"/>
        <v>-</v>
      </c>
      <c r="EK138" s="1" t="str">
        <f t="shared" si="177"/>
        <v>-</v>
      </c>
      <c r="EL138" s="1" t="str">
        <f t="shared" si="178"/>
        <v>-</v>
      </c>
      <c r="EM138" s="1" t="str">
        <f t="shared" si="179"/>
        <v>-</v>
      </c>
      <c r="EN138" s="1" t="str">
        <f t="shared" si="180"/>
        <v>-</v>
      </c>
      <c r="EO138" s="1" t="str">
        <f t="shared" si="181"/>
        <v>-</v>
      </c>
      <c r="EP138" s="1" t="str">
        <f t="shared" si="182"/>
        <v>-</v>
      </c>
      <c r="EQ138" s="1" t="str">
        <f t="shared" si="183"/>
        <v>-</v>
      </c>
      <c r="ER138" s="1" t="str">
        <f t="shared" si="184"/>
        <v>-</v>
      </c>
      <c r="ES138" s="46" t="str">
        <f t="shared" si="185"/>
        <v>-</v>
      </c>
      <c r="EU138" s="1" t="str">
        <f t="shared" si="186"/>
        <v>-</v>
      </c>
      <c r="EV138" s="1" t="str">
        <f t="shared" si="187"/>
        <v>-</v>
      </c>
      <c r="EW138" s="1" t="str">
        <f t="shared" si="188"/>
        <v>-</v>
      </c>
      <c r="EX138" s="1" t="str">
        <f t="shared" si="189"/>
        <v>-</v>
      </c>
    </row>
    <row r="139" spans="1:154" hidden="1" outlineLevel="1" x14ac:dyDescent="0.25">
      <c r="A139" t="s">
        <v>118</v>
      </c>
      <c r="B139" s="2">
        <v>92</v>
      </c>
      <c r="C139" t="s">
        <v>362</v>
      </c>
      <c r="D139" s="19" t="s">
        <v>466</v>
      </c>
      <c r="E139" s="19" t="s">
        <v>462</v>
      </c>
      <c r="F139" s="30" t="s">
        <v>25</v>
      </c>
      <c r="G139" s="30" t="s">
        <v>25</v>
      </c>
      <c r="H139" s="30" t="s">
        <v>25</v>
      </c>
      <c r="I139" s="30" t="s">
        <v>25</v>
      </c>
      <c r="J139" s="30" t="s">
        <v>25</v>
      </c>
      <c r="K139" s="30" t="s">
        <v>25</v>
      </c>
      <c r="L139" s="30" t="s">
        <v>25</v>
      </c>
      <c r="M139" s="30" t="s">
        <v>25</v>
      </c>
      <c r="N139" s="30" t="s">
        <v>25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V139" s="30">
        <v>0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v>0</v>
      </c>
      <c r="AD139" s="30">
        <v>0</v>
      </c>
      <c r="AE139" s="30">
        <v>0</v>
      </c>
      <c r="AF139" s="30">
        <v>0</v>
      </c>
      <c r="AG139" s="30">
        <v>0</v>
      </c>
      <c r="AH139" s="30">
        <v>0</v>
      </c>
      <c r="AI139" s="30">
        <v>0</v>
      </c>
      <c r="AJ139" s="30">
        <v>0</v>
      </c>
      <c r="AK139" s="30">
        <v>0</v>
      </c>
      <c r="AL139" s="30">
        <v>0</v>
      </c>
      <c r="AM139" s="30">
        <v>0</v>
      </c>
      <c r="AN139" s="30">
        <v>0</v>
      </c>
      <c r="AO139" s="30">
        <v>0</v>
      </c>
      <c r="AP139" s="30">
        <v>0</v>
      </c>
      <c r="AQ139" s="30">
        <v>0</v>
      </c>
      <c r="AR139" s="30">
        <v>0</v>
      </c>
      <c r="AS139" s="30">
        <v>0</v>
      </c>
      <c r="AT139" s="30">
        <v>0</v>
      </c>
      <c r="AU139" s="30">
        <v>0</v>
      </c>
      <c r="AV139" s="30">
        <v>0</v>
      </c>
      <c r="AW139" s="30">
        <v>0</v>
      </c>
      <c r="AX139" s="30">
        <v>0</v>
      </c>
      <c r="AY139" s="30">
        <v>0</v>
      </c>
      <c r="AZ139" s="30">
        <v>0</v>
      </c>
      <c r="BA139" s="30">
        <v>0</v>
      </c>
      <c r="BB139" s="50">
        <v>0</v>
      </c>
      <c r="BC139" s="30">
        <v>0</v>
      </c>
      <c r="BD139" s="30">
        <v>0</v>
      </c>
      <c r="BE139" s="30">
        <v>0</v>
      </c>
      <c r="BF139" s="30">
        <v>0</v>
      </c>
      <c r="BG139" s="30">
        <v>0</v>
      </c>
      <c r="BH139" s="30">
        <v>0</v>
      </c>
      <c r="BI139" s="30">
        <v>0</v>
      </c>
      <c r="BJ139" s="30">
        <v>0</v>
      </c>
      <c r="BK139" s="30">
        <v>0</v>
      </c>
      <c r="BL139" s="30">
        <v>0</v>
      </c>
      <c r="BM139" s="30">
        <v>0</v>
      </c>
      <c r="BN139" s="30">
        <v>0</v>
      </c>
      <c r="BO139" s="30">
        <v>0</v>
      </c>
      <c r="BP139" s="30">
        <v>0</v>
      </c>
      <c r="BQ139" s="30">
        <v>0</v>
      </c>
      <c r="BR139" s="30">
        <v>0</v>
      </c>
      <c r="BS139" s="30">
        <v>0</v>
      </c>
      <c r="BT139" s="30">
        <v>0</v>
      </c>
      <c r="BU139" s="30">
        <v>0</v>
      </c>
      <c r="BV139" s="30">
        <v>0</v>
      </c>
      <c r="BW139" s="30">
        <v>0</v>
      </c>
      <c r="BX139" s="30">
        <v>0</v>
      </c>
      <c r="BY139" s="30">
        <v>0</v>
      </c>
      <c r="BZ139" s="30">
        <v>0</v>
      </c>
      <c r="CA139" s="30">
        <v>0</v>
      </c>
      <c r="CB139" s="30">
        <v>0</v>
      </c>
      <c r="CC139" s="30">
        <v>0</v>
      </c>
      <c r="CD139" s="30">
        <v>0</v>
      </c>
      <c r="CE139" s="30">
        <v>0</v>
      </c>
      <c r="CF139" s="30">
        <v>0</v>
      </c>
      <c r="CG139" s="30">
        <v>0</v>
      </c>
      <c r="CH139" s="30">
        <v>0</v>
      </c>
      <c r="CI139" s="30">
        <v>0</v>
      </c>
      <c r="CJ139" s="30">
        <v>0</v>
      </c>
      <c r="CK139" s="30">
        <v>0</v>
      </c>
      <c r="CL139" s="30">
        <v>0</v>
      </c>
      <c r="CM139" s="30">
        <v>0</v>
      </c>
      <c r="CN139" s="30">
        <v>0</v>
      </c>
      <c r="CO139" s="30">
        <v>0</v>
      </c>
      <c r="CP139" s="30">
        <v>0</v>
      </c>
      <c r="CQ139" s="30">
        <v>0</v>
      </c>
      <c r="CR139" s="30">
        <v>0</v>
      </c>
      <c r="CS139" s="30">
        <v>0</v>
      </c>
      <c r="CT139" s="30">
        <v>0</v>
      </c>
      <c r="CU139" s="30">
        <v>0</v>
      </c>
      <c r="CV139" s="30">
        <v>0</v>
      </c>
      <c r="CW139" s="30">
        <v>0</v>
      </c>
      <c r="CX139" s="45" t="str">
        <f t="shared" si="138"/>
        <v>-</v>
      </c>
      <c r="CY139" s="1" t="str">
        <f t="shared" si="139"/>
        <v>-</v>
      </c>
      <c r="CZ139" s="1" t="str">
        <f t="shared" si="140"/>
        <v>-</v>
      </c>
      <c r="DA139" s="1" t="str">
        <f t="shared" si="141"/>
        <v>-</v>
      </c>
      <c r="DB139" s="1" t="str">
        <f t="shared" si="142"/>
        <v>-</v>
      </c>
      <c r="DC139" s="1" t="str">
        <f t="shared" si="143"/>
        <v>-</v>
      </c>
      <c r="DD139" s="1" t="str">
        <f t="shared" si="144"/>
        <v>-</v>
      </c>
      <c r="DE139" s="1" t="str">
        <f t="shared" si="145"/>
        <v>-</v>
      </c>
      <c r="DF139" s="1" t="str">
        <f t="shared" si="146"/>
        <v>-</v>
      </c>
      <c r="DG139" s="1" t="str">
        <f t="shared" si="147"/>
        <v>-</v>
      </c>
      <c r="DH139" s="1" t="str">
        <f t="shared" si="148"/>
        <v>-</v>
      </c>
      <c r="DI139" s="1" t="str">
        <f t="shared" si="149"/>
        <v>-</v>
      </c>
      <c r="DJ139" s="1" t="str">
        <f t="shared" si="150"/>
        <v>-</v>
      </c>
      <c r="DK139" s="1" t="str">
        <f t="shared" si="151"/>
        <v>-</v>
      </c>
      <c r="DL139" s="1" t="str">
        <f t="shared" si="152"/>
        <v>-</v>
      </c>
      <c r="DM139" s="1" t="str">
        <f t="shared" si="153"/>
        <v>-</v>
      </c>
      <c r="DN139" s="1" t="str">
        <f t="shared" si="154"/>
        <v>-</v>
      </c>
      <c r="DO139" s="1" t="str">
        <f t="shared" si="155"/>
        <v>-</v>
      </c>
      <c r="DP139" s="1" t="str">
        <f t="shared" si="156"/>
        <v>-</v>
      </c>
      <c r="DQ139" s="1" t="str">
        <f t="shared" si="157"/>
        <v>-</v>
      </c>
      <c r="DR139" s="1" t="str">
        <f t="shared" si="158"/>
        <v>-</v>
      </c>
      <c r="DS139" s="1" t="str">
        <f t="shared" si="159"/>
        <v>-</v>
      </c>
      <c r="DT139" s="1" t="str">
        <f t="shared" si="160"/>
        <v>-</v>
      </c>
      <c r="DU139" s="1" t="str">
        <f t="shared" si="161"/>
        <v>-</v>
      </c>
      <c r="DV139" s="1" t="str">
        <f t="shared" si="162"/>
        <v>-</v>
      </c>
      <c r="DW139" s="1" t="str">
        <f t="shared" si="163"/>
        <v>-</v>
      </c>
      <c r="DX139" s="1" t="str">
        <f t="shared" si="164"/>
        <v>-</v>
      </c>
      <c r="DY139" s="1" t="str">
        <f t="shared" si="165"/>
        <v>-</v>
      </c>
      <c r="DZ139" s="1" t="str">
        <f t="shared" si="166"/>
        <v>-</v>
      </c>
      <c r="EA139" s="1" t="str">
        <f t="shared" si="167"/>
        <v>-</v>
      </c>
      <c r="EB139" s="1" t="str">
        <f t="shared" si="168"/>
        <v>-</v>
      </c>
      <c r="EC139" s="1" t="str">
        <f t="shared" si="169"/>
        <v>-</v>
      </c>
      <c r="ED139" s="1" t="str">
        <f t="shared" si="170"/>
        <v>-</v>
      </c>
      <c r="EE139" s="1" t="str">
        <f t="shared" si="171"/>
        <v>-</v>
      </c>
      <c r="EF139" s="1" t="str">
        <f t="shared" si="172"/>
        <v>-</v>
      </c>
      <c r="EG139" s="1" t="str">
        <f t="shared" si="173"/>
        <v>-</v>
      </c>
      <c r="EH139" s="1" t="str">
        <f t="shared" si="174"/>
        <v>-</v>
      </c>
      <c r="EI139" s="1" t="str">
        <f t="shared" si="175"/>
        <v>-</v>
      </c>
      <c r="EJ139" s="1" t="str">
        <f t="shared" si="176"/>
        <v>-</v>
      </c>
      <c r="EK139" s="1" t="str">
        <f t="shared" si="177"/>
        <v>-</v>
      </c>
      <c r="EL139" s="1" t="str">
        <f t="shared" si="178"/>
        <v>-</v>
      </c>
      <c r="EM139" s="1" t="str">
        <f t="shared" si="179"/>
        <v>-</v>
      </c>
      <c r="EN139" s="1" t="str">
        <f t="shared" si="180"/>
        <v>-</v>
      </c>
      <c r="EO139" s="1" t="str">
        <f t="shared" si="181"/>
        <v>-</v>
      </c>
      <c r="EP139" s="1" t="str">
        <f t="shared" si="182"/>
        <v>-</v>
      </c>
      <c r="EQ139" s="1" t="str">
        <f t="shared" si="183"/>
        <v>-</v>
      </c>
      <c r="ER139" s="1" t="str">
        <f t="shared" si="184"/>
        <v>-</v>
      </c>
      <c r="ES139" s="46" t="str">
        <f t="shared" si="185"/>
        <v>-</v>
      </c>
      <c r="EU139" s="1" t="str">
        <f t="shared" si="186"/>
        <v>-</v>
      </c>
      <c r="EV139" s="1" t="str">
        <f t="shared" si="187"/>
        <v>-</v>
      </c>
      <c r="EW139" s="1" t="str">
        <f t="shared" si="188"/>
        <v>-</v>
      </c>
      <c r="EX139" s="1" t="str">
        <f t="shared" si="189"/>
        <v>-</v>
      </c>
    </row>
    <row r="140" spans="1:154" hidden="1" outlineLevel="1" x14ac:dyDescent="0.25">
      <c r="A140" t="s">
        <v>119</v>
      </c>
      <c r="B140" s="2">
        <v>251</v>
      </c>
      <c r="C140" t="s">
        <v>363</v>
      </c>
      <c r="D140" s="19" t="s">
        <v>467</v>
      </c>
      <c r="E140" s="19" t="s">
        <v>460</v>
      </c>
      <c r="F140" s="30">
        <v>2109.1426414924404</v>
      </c>
      <c r="G140" s="30">
        <v>1721.2470108023399</v>
      </c>
      <c r="H140" s="30">
        <v>1450.9863253350095</v>
      </c>
      <c r="I140" s="30">
        <v>821.23723740803121</v>
      </c>
      <c r="J140" s="30">
        <v>738.78835287911329</v>
      </c>
      <c r="K140" s="30">
        <v>515.69393784314707</v>
      </c>
      <c r="L140" s="30">
        <v>562.12731801023699</v>
      </c>
      <c r="M140" s="30">
        <v>499.23852731263901</v>
      </c>
      <c r="N140" s="30">
        <v>475.74496940198901</v>
      </c>
      <c r="O140" s="30">
        <v>609.10235813092231</v>
      </c>
      <c r="P140" s="30">
        <v>651.70847268386467</v>
      </c>
      <c r="Q140" s="30">
        <v>1203.2512699464619</v>
      </c>
      <c r="R140" s="30">
        <v>1774.5767891106866</v>
      </c>
      <c r="S140" s="30">
        <v>911.23691841579705</v>
      </c>
      <c r="T140" s="30">
        <v>701.583344954675</v>
      </c>
      <c r="U140" s="30">
        <v>1013.4913496228424</v>
      </c>
      <c r="V140" s="30">
        <v>496.31536031879796</v>
      </c>
      <c r="W140" s="30">
        <v>410.90068811805139</v>
      </c>
      <c r="X140" s="30">
        <v>449.36682680353755</v>
      </c>
      <c r="Y140" s="30">
        <v>533.31383389751022</v>
      </c>
      <c r="Z140" s="30">
        <v>673.22896336988026</v>
      </c>
      <c r="AA140" s="30">
        <v>763.99339555326708</v>
      </c>
      <c r="AB140" s="30">
        <v>705.04701049472999</v>
      </c>
      <c r="AC140" s="30">
        <v>897.7585542861608</v>
      </c>
      <c r="AD140" s="30">
        <v>586.97144164015413</v>
      </c>
      <c r="AE140" s="30">
        <v>809.35781390206171</v>
      </c>
      <c r="AF140" s="30">
        <v>918.80468839283537</v>
      </c>
      <c r="AG140" s="30">
        <v>1202.2035920987423</v>
      </c>
      <c r="AH140" s="30">
        <v>817.5998586638284</v>
      </c>
      <c r="AI140" s="30">
        <v>597.76644892487934</v>
      </c>
      <c r="AJ140" s="30">
        <v>513.15464756050142</v>
      </c>
      <c r="AK140" s="30">
        <v>552.60820607245626</v>
      </c>
      <c r="AL140" s="30">
        <v>567.7718584651318</v>
      </c>
      <c r="AM140" s="30">
        <v>621.20877190148201</v>
      </c>
      <c r="AN140" s="30">
        <v>960.65061555213777</v>
      </c>
      <c r="AO140" s="30">
        <v>1281.3794379035196</v>
      </c>
      <c r="AP140" s="30">
        <v>1442.7872427669665</v>
      </c>
      <c r="AQ140" s="30">
        <v>1698.5543473807525</v>
      </c>
      <c r="AR140" s="30">
        <v>1025.3845712969767</v>
      </c>
      <c r="AS140" s="30">
        <v>1054.979033597572</v>
      </c>
      <c r="AT140" s="30">
        <v>825.38622214438021</v>
      </c>
      <c r="AU140" s="30">
        <v>713.43106610604173</v>
      </c>
      <c r="AV140" s="30">
        <v>642.01807075178783</v>
      </c>
      <c r="AW140" s="30">
        <v>498.04346715744214</v>
      </c>
      <c r="AX140" s="30">
        <v>533.26805333710638</v>
      </c>
      <c r="AY140" s="30">
        <v>588.68183445409852</v>
      </c>
      <c r="AZ140" s="30">
        <v>606.89421445740061</v>
      </c>
      <c r="BA140" s="30">
        <v>933.00065015932921</v>
      </c>
      <c r="BB140" s="50">
        <v>3678</v>
      </c>
      <c r="BC140" s="30">
        <v>3270</v>
      </c>
      <c r="BD140" s="30">
        <v>3279</v>
      </c>
      <c r="BE140" s="30">
        <v>3697</v>
      </c>
      <c r="BF140" s="30">
        <v>3538</v>
      </c>
      <c r="BG140" s="30">
        <v>3509</v>
      </c>
      <c r="BH140" s="30">
        <v>3532</v>
      </c>
      <c r="BI140" s="30">
        <v>4008</v>
      </c>
      <c r="BJ140" s="30">
        <v>3904</v>
      </c>
      <c r="BK140" s="30">
        <v>4054</v>
      </c>
      <c r="BL140" s="30">
        <v>3492</v>
      </c>
      <c r="BM140" s="30">
        <v>3249</v>
      </c>
      <c r="BN140" s="30">
        <v>3438</v>
      </c>
      <c r="BO140" s="30">
        <v>3295</v>
      </c>
      <c r="BP140" s="30">
        <v>3252</v>
      </c>
      <c r="BQ140" s="30">
        <v>3507</v>
      </c>
      <c r="BR140" s="30">
        <v>3506</v>
      </c>
      <c r="BS140" s="30">
        <v>3551</v>
      </c>
      <c r="BT140" s="30">
        <v>3343</v>
      </c>
      <c r="BU140" s="30">
        <v>3504</v>
      </c>
      <c r="BV140" s="30">
        <v>4018</v>
      </c>
      <c r="BW140" s="30">
        <v>3713</v>
      </c>
      <c r="BX140" s="30">
        <v>3801</v>
      </c>
      <c r="BY140" s="30">
        <v>3620</v>
      </c>
      <c r="BZ140" s="30">
        <v>3454</v>
      </c>
      <c r="CA140" s="30">
        <v>3644</v>
      </c>
      <c r="CB140" s="30">
        <v>3496</v>
      </c>
      <c r="CC140" s="30">
        <v>3482</v>
      </c>
      <c r="CD140" s="30">
        <v>3654</v>
      </c>
      <c r="CE140" s="30">
        <v>4089</v>
      </c>
      <c r="CF140" s="30">
        <v>3622</v>
      </c>
      <c r="CG140" s="30">
        <v>4100</v>
      </c>
      <c r="CH140" s="30">
        <v>4283</v>
      </c>
      <c r="CI140" s="30">
        <v>4384</v>
      </c>
      <c r="CJ140" s="30">
        <v>3963</v>
      </c>
      <c r="CK140" s="30">
        <v>3526</v>
      </c>
      <c r="CL140" s="30">
        <v>3888</v>
      </c>
      <c r="CM140" s="30">
        <v>4131</v>
      </c>
      <c r="CN140" s="30">
        <v>3829</v>
      </c>
      <c r="CO140" s="30">
        <v>3644</v>
      </c>
      <c r="CP140" s="30">
        <v>4077</v>
      </c>
      <c r="CQ140" s="30">
        <v>3895</v>
      </c>
      <c r="CR140" s="30">
        <v>3776</v>
      </c>
      <c r="CS140" s="30">
        <v>4267</v>
      </c>
      <c r="CT140" s="30">
        <v>4512</v>
      </c>
      <c r="CU140" s="30">
        <v>4598</v>
      </c>
      <c r="CV140" s="30">
        <v>4362</v>
      </c>
      <c r="CW140" s="30">
        <v>3829</v>
      </c>
      <c r="CX140" s="45">
        <f t="shared" si="138"/>
        <v>0.57344824401643291</v>
      </c>
      <c r="CY140" s="1">
        <f t="shared" si="139"/>
        <v>0.52637523266126607</v>
      </c>
      <c r="CZ140" s="1">
        <f t="shared" si="140"/>
        <v>0.44250879089204315</v>
      </c>
      <c r="DA140" s="1">
        <f t="shared" si="141"/>
        <v>0.22213612047823403</v>
      </c>
      <c r="DB140" s="1">
        <f t="shared" si="142"/>
        <v>0.20881524954186356</v>
      </c>
      <c r="DC140" s="1">
        <f t="shared" si="143"/>
        <v>0.14696321967601797</v>
      </c>
      <c r="DD140" s="1">
        <f t="shared" si="144"/>
        <v>0.15915269479338534</v>
      </c>
      <c r="DE140" s="1">
        <f t="shared" si="145"/>
        <v>0.12456051080654666</v>
      </c>
      <c r="DF140" s="1">
        <f t="shared" si="146"/>
        <v>0.12186090404764063</v>
      </c>
      <c r="DG140" s="1">
        <f t="shared" si="147"/>
        <v>0.15024725163564931</v>
      </c>
      <c r="DH140" s="1">
        <f t="shared" si="148"/>
        <v>0.18662900134131291</v>
      </c>
      <c r="DI140" s="1">
        <f t="shared" si="149"/>
        <v>0.37034511232578082</v>
      </c>
      <c r="DJ140" s="1">
        <f t="shared" si="150"/>
        <v>0.5161654418588385</v>
      </c>
      <c r="DK140" s="1">
        <f t="shared" si="151"/>
        <v>0.27655141681814782</v>
      </c>
      <c r="DL140" s="1">
        <f t="shared" si="152"/>
        <v>0.21573903596392219</v>
      </c>
      <c r="DM140" s="1">
        <f t="shared" si="153"/>
        <v>0.28899097508492799</v>
      </c>
      <c r="DN140" s="1">
        <f t="shared" si="154"/>
        <v>0.14156171144289731</v>
      </c>
      <c r="DO140" s="1">
        <f t="shared" si="155"/>
        <v>0.11571407719460755</v>
      </c>
      <c r="DP140" s="1">
        <f t="shared" si="156"/>
        <v>0.13442022937587123</v>
      </c>
      <c r="DQ140" s="1">
        <f t="shared" si="157"/>
        <v>0.15220143661458624</v>
      </c>
      <c r="DR140" s="1">
        <f t="shared" si="158"/>
        <v>0.167553251212016</v>
      </c>
      <c r="DS140" s="1">
        <f t="shared" si="159"/>
        <v>0.20576175479484704</v>
      </c>
      <c r="DT140" s="1">
        <f t="shared" si="160"/>
        <v>0.18548987384760063</v>
      </c>
      <c r="DU140" s="1">
        <f t="shared" si="161"/>
        <v>0.24799960063153614</v>
      </c>
      <c r="DV140" s="1">
        <f t="shared" si="162"/>
        <v>0.16993961830925133</v>
      </c>
      <c r="DW140" s="1">
        <f t="shared" si="163"/>
        <v>0.22210697417729466</v>
      </c>
      <c r="DX140" s="1">
        <f t="shared" si="164"/>
        <v>0.26281598638238995</v>
      </c>
      <c r="DY140" s="1">
        <f t="shared" si="165"/>
        <v>0.34526237567453827</v>
      </c>
      <c r="DZ140" s="1">
        <f t="shared" si="166"/>
        <v>0.22375475059218072</v>
      </c>
      <c r="EA140" s="1">
        <f t="shared" si="167"/>
        <v>0.14618890900583989</v>
      </c>
      <c r="EB140" s="1">
        <f t="shared" si="168"/>
        <v>0.14167715283282756</v>
      </c>
      <c r="EC140" s="1">
        <f t="shared" si="169"/>
        <v>0.13478248928596495</v>
      </c>
      <c r="ED140" s="1">
        <f t="shared" si="170"/>
        <v>0.13256405754497591</v>
      </c>
      <c r="EE140" s="1">
        <f t="shared" si="171"/>
        <v>0.14169908118190738</v>
      </c>
      <c r="EF140" s="1">
        <f t="shared" si="172"/>
        <v>0.24240489920568706</v>
      </c>
      <c r="EG140" s="1">
        <f t="shared" si="173"/>
        <v>0.36340880258182634</v>
      </c>
      <c r="EH140" s="1">
        <f t="shared" si="174"/>
        <v>0.3710872537980881</v>
      </c>
      <c r="EI140" s="1">
        <f t="shared" si="175"/>
        <v>0.41117268152523662</v>
      </c>
      <c r="EJ140" s="1">
        <f t="shared" si="176"/>
        <v>0.26779435134420909</v>
      </c>
      <c r="EK140" s="1">
        <f t="shared" si="177"/>
        <v>0.28951126059208893</v>
      </c>
      <c r="EL140" s="1">
        <f t="shared" si="178"/>
        <v>0.20244940449948007</v>
      </c>
      <c r="EM140" s="1">
        <f t="shared" si="179"/>
        <v>0.18316587063056269</v>
      </c>
      <c r="EN140" s="1">
        <f t="shared" si="180"/>
        <v>0.17002597212706247</v>
      </c>
      <c r="EO140" s="1">
        <f t="shared" si="181"/>
        <v>0.11671981887917557</v>
      </c>
      <c r="EP140" s="1">
        <f t="shared" si="182"/>
        <v>0.11818884160840123</v>
      </c>
      <c r="EQ140" s="1">
        <f t="shared" si="183"/>
        <v>0.12802997704525848</v>
      </c>
      <c r="ER140" s="1">
        <f t="shared" si="184"/>
        <v>0.13913209868349394</v>
      </c>
      <c r="ES140" s="46">
        <f t="shared" si="185"/>
        <v>0.24366692352032626</v>
      </c>
      <c r="EU140" s="1">
        <f t="shared" si="186"/>
        <v>0.26286203242874789</v>
      </c>
      <c r="EV140" s="1">
        <f t="shared" si="187"/>
        <v>0.21930086102627472</v>
      </c>
      <c r="EW140" s="1">
        <f t="shared" si="188"/>
        <v>0.20634784298920564</v>
      </c>
      <c r="EX140" s="1">
        <f t="shared" si="189"/>
        <v>0.21640773589595672</v>
      </c>
    </row>
    <row r="141" spans="1:154" hidden="1" outlineLevel="1" x14ac:dyDescent="0.25">
      <c r="A141" t="s">
        <v>120</v>
      </c>
      <c r="B141" s="2">
        <v>232</v>
      </c>
      <c r="C141" t="s">
        <v>364</v>
      </c>
      <c r="D141" s="19" t="s">
        <v>465</v>
      </c>
      <c r="E141" s="19" t="s">
        <v>461</v>
      </c>
      <c r="F141" s="30">
        <v>65742.557041051463</v>
      </c>
      <c r="G141" s="30">
        <v>64435.803191758394</v>
      </c>
      <c r="H141" s="30">
        <v>49850.793092875414</v>
      </c>
      <c r="I141" s="30">
        <v>48835.411180572068</v>
      </c>
      <c r="J141" s="30">
        <v>34625.570292827048</v>
      </c>
      <c r="K141" s="30">
        <v>36124.460416413167</v>
      </c>
      <c r="L141" s="30">
        <v>33969.188434770251</v>
      </c>
      <c r="M141" s="30">
        <v>32647.864879394612</v>
      </c>
      <c r="N141" s="30">
        <v>34375.529733209361</v>
      </c>
      <c r="O141" s="30">
        <v>32266.577931732681</v>
      </c>
      <c r="P141" s="30">
        <v>39303.776047074767</v>
      </c>
      <c r="Q141" s="30">
        <v>41123.227391227207</v>
      </c>
      <c r="R141" s="30">
        <v>56943.737768833162</v>
      </c>
      <c r="S141" s="30">
        <v>57781.455358906984</v>
      </c>
      <c r="T141" s="30">
        <v>48245.161457233728</v>
      </c>
      <c r="U141" s="30">
        <v>54621.030615166892</v>
      </c>
      <c r="V141" s="30">
        <v>42808.382379350813</v>
      </c>
      <c r="W141" s="30">
        <v>45335.576579918117</v>
      </c>
      <c r="X141" s="30">
        <v>40200.035386734846</v>
      </c>
      <c r="Y141" s="30">
        <v>42816.352454145424</v>
      </c>
      <c r="Z141" s="30">
        <v>42756.872411146192</v>
      </c>
      <c r="AA141" s="30">
        <v>42372.815202948063</v>
      </c>
      <c r="AB141" s="30">
        <v>43424.225634675364</v>
      </c>
      <c r="AC141" s="30">
        <v>45193.213112437683</v>
      </c>
      <c r="AD141" s="30">
        <v>47977.874105313094</v>
      </c>
      <c r="AE141" s="30">
        <v>63435.37586289215</v>
      </c>
      <c r="AF141" s="30">
        <v>54828.042801068703</v>
      </c>
      <c r="AG141" s="30">
        <v>46946.422529270065</v>
      </c>
      <c r="AH141" s="30">
        <v>40812.230573172921</v>
      </c>
      <c r="AI141" s="30">
        <v>36467.374439719715</v>
      </c>
      <c r="AJ141" s="30">
        <v>35909.141976769468</v>
      </c>
      <c r="AK141" s="30">
        <v>34984.733931978415</v>
      </c>
      <c r="AL141" s="30">
        <v>33027.579909364256</v>
      </c>
      <c r="AM141" s="30">
        <v>33089.207278238442</v>
      </c>
      <c r="AN141" s="30">
        <v>34903.819199878591</v>
      </c>
      <c r="AO141" s="30">
        <v>40976.75210371938</v>
      </c>
      <c r="AP141" s="30">
        <v>37960.078196304887</v>
      </c>
      <c r="AQ141" s="30">
        <v>60162.080547641272</v>
      </c>
      <c r="AR141" s="30">
        <v>42479.88871853349</v>
      </c>
      <c r="AS141" s="30">
        <v>40717.869607080211</v>
      </c>
      <c r="AT141" s="30">
        <v>45451.323611441912</v>
      </c>
      <c r="AU141" s="30">
        <v>40329.772366341254</v>
      </c>
      <c r="AV141" s="30">
        <v>35476.652471793037</v>
      </c>
      <c r="AW141" s="30">
        <v>35207.278134060645</v>
      </c>
      <c r="AX141" s="30">
        <v>38354.40259548882</v>
      </c>
      <c r="AY141" s="30">
        <v>33596.96308591828</v>
      </c>
      <c r="AZ141" s="30">
        <v>37276.011474330458</v>
      </c>
      <c r="BA141" s="30">
        <v>27996.496347866392</v>
      </c>
      <c r="BB141" s="50">
        <v>78250</v>
      </c>
      <c r="BC141" s="30">
        <v>75091</v>
      </c>
      <c r="BD141" s="30">
        <v>75158</v>
      </c>
      <c r="BE141" s="30">
        <v>83143</v>
      </c>
      <c r="BF141" s="30">
        <v>80118</v>
      </c>
      <c r="BG141" s="30">
        <v>79422</v>
      </c>
      <c r="BH141" s="30">
        <v>81099</v>
      </c>
      <c r="BI141" s="30">
        <v>87260</v>
      </c>
      <c r="BJ141" s="30">
        <v>88151</v>
      </c>
      <c r="BK141" s="30">
        <v>88657</v>
      </c>
      <c r="BL141" s="30">
        <v>84197</v>
      </c>
      <c r="BM141" s="30">
        <v>78060</v>
      </c>
      <c r="BN141" s="30">
        <v>82186</v>
      </c>
      <c r="BO141" s="30">
        <v>81292</v>
      </c>
      <c r="BP141" s="30">
        <v>84446</v>
      </c>
      <c r="BQ141" s="30">
        <v>84029</v>
      </c>
      <c r="BR141" s="30">
        <v>86323</v>
      </c>
      <c r="BS141" s="30">
        <v>88473</v>
      </c>
      <c r="BT141" s="30">
        <v>87237</v>
      </c>
      <c r="BU141" s="30">
        <v>91039</v>
      </c>
      <c r="BV141" s="30">
        <v>94191</v>
      </c>
      <c r="BW141" s="30">
        <v>95523</v>
      </c>
      <c r="BX141" s="30">
        <v>96738</v>
      </c>
      <c r="BY141" s="30">
        <v>89953</v>
      </c>
      <c r="BZ141" s="30">
        <v>85765</v>
      </c>
      <c r="CA141" s="30">
        <v>82546</v>
      </c>
      <c r="CB141" s="30">
        <v>84096</v>
      </c>
      <c r="CC141" s="30">
        <v>87415</v>
      </c>
      <c r="CD141" s="30">
        <v>87639</v>
      </c>
      <c r="CE141" s="30">
        <v>88213</v>
      </c>
      <c r="CF141" s="30">
        <v>86080</v>
      </c>
      <c r="CG141" s="30">
        <v>87715</v>
      </c>
      <c r="CH141" s="30">
        <v>93797</v>
      </c>
      <c r="CI141" s="30">
        <v>93359</v>
      </c>
      <c r="CJ141" s="30">
        <v>86069</v>
      </c>
      <c r="CK141" s="30">
        <v>82159</v>
      </c>
      <c r="CL141" s="30">
        <v>85854</v>
      </c>
      <c r="CM141" s="30">
        <v>85401</v>
      </c>
      <c r="CN141" s="30">
        <v>90098</v>
      </c>
      <c r="CO141" s="30">
        <v>82105</v>
      </c>
      <c r="CP141" s="30">
        <v>88132</v>
      </c>
      <c r="CQ141" s="30">
        <v>84627</v>
      </c>
      <c r="CR141" s="30">
        <v>86957</v>
      </c>
      <c r="CS141" s="30">
        <v>88091</v>
      </c>
      <c r="CT141" s="30">
        <v>93667</v>
      </c>
      <c r="CU141" s="30">
        <v>97210</v>
      </c>
      <c r="CV141" s="30">
        <v>92577</v>
      </c>
      <c r="CW141" s="30">
        <v>81136</v>
      </c>
      <c r="CX141" s="45">
        <f t="shared" si="138"/>
        <v>0.84016047336806976</v>
      </c>
      <c r="CY141" s="1">
        <f t="shared" si="139"/>
        <v>0.85810287773179739</v>
      </c>
      <c r="CZ141" s="1">
        <f t="shared" si="140"/>
        <v>0.66327993151594522</v>
      </c>
      <c r="DA141" s="1">
        <f t="shared" si="141"/>
        <v>0.58736647920536988</v>
      </c>
      <c r="DB141" s="1">
        <f t="shared" si="142"/>
        <v>0.43218215997437587</v>
      </c>
      <c r="DC141" s="1">
        <f t="shared" si="143"/>
        <v>0.45484198857260161</v>
      </c>
      <c r="DD141" s="1">
        <f t="shared" si="144"/>
        <v>0.41886075580180088</v>
      </c>
      <c r="DE141" s="1">
        <f t="shared" si="145"/>
        <v>0.37414468117573474</v>
      </c>
      <c r="DF141" s="1">
        <f t="shared" si="146"/>
        <v>0.38996188055960068</v>
      </c>
      <c r="DG141" s="1">
        <f t="shared" si="147"/>
        <v>0.36394845225681766</v>
      </c>
      <c r="DH141" s="1">
        <f t="shared" si="148"/>
        <v>0.46680732148502641</v>
      </c>
      <c r="DI141" s="1">
        <f t="shared" si="149"/>
        <v>0.52681562120455039</v>
      </c>
      <c r="DJ141" s="1">
        <f t="shared" si="150"/>
        <v>0.69286420763674061</v>
      </c>
      <c r="DK141" s="1">
        <f t="shared" si="151"/>
        <v>0.71078895043678325</v>
      </c>
      <c r="DL141" s="1">
        <f t="shared" si="152"/>
        <v>0.57131375621383762</v>
      </c>
      <c r="DM141" s="1">
        <f t="shared" si="153"/>
        <v>0.65002595074518188</v>
      </c>
      <c r="DN141" s="1">
        <f t="shared" si="154"/>
        <v>0.49590934489476518</v>
      </c>
      <c r="DO141" s="1">
        <f t="shared" si="155"/>
        <v>0.51242273439261832</v>
      </c>
      <c r="DP141" s="1">
        <f t="shared" si="156"/>
        <v>0.46081405122522379</v>
      </c>
      <c r="DQ141" s="1">
        <f t="shared" si="157"/>
        <v>0.47030780713919773</v>
      </c>
      <c r="DR141" s="1">
        <f t="shared" si="158"/>
        <v>0.4539379814541325</v>
      </c>
      <c r="DS141" s="1">
        <f t="shared" si="159"/>
        <v>0.4435875674230087</v>
      </c>
      <c r="DT141" s="1">
        <f t="shared" si="160"/>
        <v>0.44888488117053654</v>
      </c>
      <c r="DU141" s="1">
        <f t="shared" si="161"/>
        <v>0.5024091815996985</v>
      </c>
      <c r="DV141" s="1">
        <f t="shared" si="162"/>
        <v>0.55941087979144288</v>
      </c>
      <c r="DW141" s="1">
        <f t="shared" si="163"/>
        <v>0.76848515812870577</v>
      </c>
      <c r="DX141" s="1">
        <f t="shared" si="164"/>
        <v>0.65196968703706126</v>
      </c>
      <c r="DY141" s="1">
        <f t="shared" si="165"/>
        <v>0.53705225109271937</v>
      </c>
      <c r="DZ141" s="1">
        <f t="shared" si="166"/>
        <v>0.46568571723973257</v>
      </c>
      <c r="EA141" s="1">
        <f t="shared" si="167"/>
        <v>0.41340136306122355</v>
      </c>
      <c r="EB141" s="1">
        <f t="shared" si="168"/>
        <v>0.41716010660745201</v>
      </c>
      <c r="EC141" s="1">
        <f t="shared" si="169"/>
        <v>0.39884551025455639</v>
      </c>
      <c r="ED141" s="1">
        <f t="shared" si="170"/>
        <v>0.35211765738098505</v>
      </c>
      <c r="EE141" s="1">
        <f t="shared" si="171"/>
        <v>0.35442975265628857</v>
      </c>
      <c r="EF141" s="1">
        <f t="shared" si="172"/>
        <v>0.4055329932946658</v>
      </c>
      <c r="EG141" s="1">
        <f t="shared" si="173"/>
        <v>0.49874940181500965</v>
      </c>
      <c r="EH141" s="1">
        <f t="shared" si="174"/>
        <v>0.44214687954323489</v>
      </c>
      <c r="EI141" s="1">
        <f t="shared" si="175"/>
        <v>0.70446576208289446</v>
      </c>
      <c r="EJ141" s="1">
        <f t="shared" si="176"/>
        <v>0.47148536836037969</v>
      </c>
      <c r="EK141" s="1">
        <f t="shared" si="177"/>
        <v>0.49592436035661908</v>
      </c>
      <c r="EL141" s="1">
        <f t="shared" si="178"/>
        <v>0.51571873566289106</v>
      </c>
      <c r="EM141" s="1">
        <f t="shared" si="179"/>
        <v>0.47655916393516556</v>
      </c>
      <c r="EN141" s="1">
        <f t="shared" si="180"/>
        <v>0.40797925953969244</v>
      </c>
      <c r="EO141" s="1">
        <f t="shared" si="181"/>
        <v>0.3996694115637312</v>
      </c>
      <c r="EP141" s="1">
        <f t="shared" si="182"/>
        <v>0.40947615057051917</v>
      </c>
      <c r="EQ141" s="1">
        <f t="shared" si="183"/>
        <v>0.34561221156175581</v>
      </c>
      <c r="ER141" s="1">
        <f t="shared" si="184"/>
        <v>0.40264872996889572</v>
      </c>
      <c r="ES141" s="46">
        <f t="shared" si="185"/>
        <v>0.34505640341976918</v>
      </c>
      <c r="EU141" s="1">
        <f t="shared" si="186"/>
        <v>0.5245223916805194</v>
      </c>
      <c r="EV141" s="1">
        <f t="shared" si="187"/>
        <v>0.52994437538179362</v>
      </c>
      <c r="EW141" s="1">
        <f t="shared" si="188"/>
        <v>0.48175059526209452</v>
      </c>
      <c r="EX141" s="1">
        <f t="shared" si="189"/>
        <v>0.44988072903646864</v>
      </c>
    </row>
    <row r="142" spans="1:154" hidden="1" outlineLevel="1" x14ac:dyDescent="0.25">
      <c r="A142" t="s">
        <v>121</v>
      </c>
      <c r="B142" s="2">
        <v>77</v>
      </c>
      <c r="C142" t="s">
        <v>365</v>
      </c>
      <c r="D142" s="19" t="s">
        <v>465</v>
      </c>
      <c r="E142" s="19" t="s">
        <v>462</v>
      </c>
      <c r="F142" s="30" t="s">
        <v>25</v>
      </c>
      <c r="G142" s="30" t="s">
        <v>25</v>
      </c>
      <c r="H142" s="30" t="s">
        <v>25</v>
      </c>
      <c r="I142" s="30" t="s">
        <v>25</v>
      </c>
      <c r="J142" s="30" t="s">
        <v>25</v>
      </c>
      <c r="K142" s="30" t="s">
        <v>25</v>
      </c>
      <c r="L142" s="30" t="s">
        <v>25</v>
      </c>
      <c r="M142" s="30" t="s">
        <v>25</v>
      </c>
      <c r="N142" s="30" t="s">
        <v>25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0">
        <v>0</v>
      </c>
      <c r="V142" s="30">
        <v>0</v>
      </c>
      <c r="W142" s="30">
        <v>0</v>
      </c>
      <c r="X142" s="30">
        <v>0</v>
      </c>
      <c r="Y142" s="30">
        <v>0</v>
      </c>
      <c r="Z142" s="30">
        <v>0</v>
      </c>
      <c r="AA142" s="30">
        <v>0</v>
      </c>
      <c r="AB142" s="30">
        <v>0</v>
      </c>
      <c r="AC142" s="30">
        <v>0</v>
      </c>
      <c r="AD142" s="30">
        <v>0</v>
      </c>
      <c r="AE142" s="30">
        <v>0</v>
      </c>
      <c r="AF142" s="30">
        <v>0</v>
      </c>
      <c r="AG142" s="30">
        <v>0</v>
      </c>
      <c r="AH142" s="30">
        <v>0</v>
      </c>
      <c r="AI142" s="30">
        <v>0</v>
      </c>
      <c r="AJ142" s="30">
        <v>0</v>
      </c>
      <c r="AK142" s="30">
        <v>0</v>
      </c>
      <c r="AL142" s="30">
        <v>0</v>
      </c>
      <c r="AM142" s="30">
        <v>0</v>
      </c>
      <c r="AN142" s="30">
        <v>0</v>
      </c>
      <c r="AO142" s="30">
        <v>0</v>
      </c>
      <c r="AP142" s="30">
        <v>0</v>
      </c>
      <c r="AQ142" s="30">
        <v>0</v>
      </c>
      <c r="AR142" s="30">
        <v>0</v>
      </c>
      <c r="AS142" s="30">
        <v>0</v>
      </c>
      <c r="AT142" s="30">
        <v>0</v>
      </c>
      <c r="AU142" s="30">
        <v>0</v>
      </c>
      <c r="AV142" s="30">
        <v>0</v>
      </c>
      <c r="AW142" s="30">
        <v>0</v>
      </c>
      <c r="AX142" s="30">
        <v>0</v>
      </c>
      <c r="AY142" s="30">
        <v>0</v>
      </c>
      <c r="AZ142" s="30">
        <v>0</v>
      </c>
      <c r="BA142" s="30">
        <v>0</v>
      </c>
      <c r="BB142" s="50">
        <v>0</v>
      </c>
      <c r="BC142" s="30">
        <v>0</v>
      </c>
      <c r="BD142" s="30">
        <v>0</v>
      </c>
      <c r="BE142" s="30">
        <v>0</v>
      </c>
      <c r="BF142" s="30">
        <v>0</v>
      </c>
      <c r="BG142" s="30">
        <v>0</v>
      </c>
      <c r="BH142" s="30">
        <v>0</v>
      </c>
      <c r="BI142" s="30">
        <v>0</v>
      </c>
      <c r="BJ142" s="30">
        <v>0</v>
      </c>
      <c r="BK142" s="30">
        <v>0</v>
      </c>
      <c r="BL142" s="30">
        <v>0</v>
      </c>
      <c r="BM142" s="30">
        <v>0</v>
      </c>
      <c r="BN142" s="30">
        <v>0</v>
      </c>
      <c r="BO142" s="30">
        <v>0</v>
      </c>
      <c r="BP142" s="30">
        <v>0</v>
      </c>
      <c r="BQ142" s="30">
        <v>0</v>
      </c>
      <c r="BR142" s="30">
        <v>0</v>
      </c>
      <c r="BS142" s="30">
        <v>0</v>
      </c>
      <c r="BT142" s="30">
        <v>0</v>
      </c>
      <c r="BU142" s="30">
        <v>0</v>
      </c>
      <c r="BV142" s="30">
        <v>0</v>
      </c>
      <c r="BW142" s="30">
        <v>0</v>
      </c>
      <c r="BX142" s="30">
        <v>0</v>
      </c>
      <c r="BY142" s="30">
        <v>0</v>
      </c>
      <c r="BZ142" s="30">
        <v>0</v>
      </c>
      <c r="CA142" s="30">
        <v>0</v>
      </c>
      <c r="CB142" s="30">
        <v>0</v>
      </c>
      <c r="CC142" s="30">
        <v>0</v>
      </c>
      <c r="CD142" s="30">
        <v>0</v>
      </c>
      <c r="CE142" s="30">
        <v>0</v>
      </c>
      <c r="CF142" s="30">
        <v>0</v>
      </c>
      <c r="CG142" s="30">
        <v>0</v>
      </c>
      <c r="CH142" s="30">
        <v>0</v>
      </c>
      <c r="CI142" s="30">
        <v>0</v>
      </c>
      <c r="CJ142" s="30">
        <v>0</v>
      </c>
      <c r="CK142" s="30">
        <v>0</v>
      </c>
      <c r="CL142" s="30">
        <v>0</v>
      </c>
      <c r="CM142" s="30">
        <v>0</v>
      </c>
      <c r="CN142" s="30">
        <v>0</v>
      </c>
      <c r="CO142" s="30">
        <v>0</v>
      </c>
      <c r="CP142" s="30">
        <v>0</v>
      </c>
      <c r="CQ142" s="30">
        <v>0</v>
      </c>
      <c r="CR142" s="30">
        <v>0</v>
      </c>
      <c r="CS142" s="30">
        <v>0</v>
      </c>
      <c r="CT142" s="30">
        <v>0</v>
      </c>
      <c r="CU142" s="30">
        <v>0</v>
      </c>
      <c r="CV142" s="30">
        <v>0</v>
      </c>
      <c r="CW142" s="30">
        <v>0</v>
      </c>
      <c r="CX142" s="45" t="str">
        <f t="shared" si="138"/>
        <v>-</v>
      </c>
      <c r="CY142" s="1" t="str">
        <f t="shared" si="139"/>
        <v>-</v>
      </c>
      <c r="CZ142" s="1" t="str">
        <f t="shared" si="140"/>
        <v>-</v>
      </c>
      <c r="DA142" s="1" t="str">
        <f t="shared" si="141"/>
        <v>-</v>
      </c>
      <c r="DB142" s="1" t="str">
        <f t="shared" si="142"/>
        <v>-</v>
      </c>
      <c r="DC142" s="1" t="str">
        <f t="shared" si="143"/>
        <v>-</v>
      </c>
      <c r="DD142" s="1" t="str">
        <f t="shared" si="144"/>
        <v>-</v>
      </c>
      <c r="DE142" s="1" t="str">
        <f t="shared" si="145"/>
        <v>-</v>
      </c>
      <c r="DF142" s="1" t="str">
        <f t="shared" si="146"/>
        <v>-</v>
      </c>
      <c r="DG142" s="1" t="str">
        <f t="shared" si="147"/>
        <v>-</v>
      </c>
      <c r="DH142" s="1" t="str">
        <f t="shared" si="148"/>
        <v>-</v>
      </c>
      <c r="DI142" s="1" t="str">
        <f t="shared" si="149"/>
        <v>-</v>
      </c>
      <c r="DJ142" s="1" t="str">
        <f t="shared" si="150"/>
        <v>-</v>
      </c>
      <c r="DK142" s="1" t="str">
        <f t="shared" si="151"/>
        <v>-</v>
      </c>
      <c r="DL142" s="1" t="str">
        <f t="shared" si="152"/>
        <v>-</v>
      </c>
      <c r="DM142" s="1" t="str">
        <f t="shared" si="153"/>
        <v>-</v>
      </c>
      <c r="DN142" s="1" t="str">
        <f t="shared" si="154"/>
        <v>-</v>
      </c>
      <c r="DO142" s="1" t="str">
        <f t="shared" si="155"/>
        <v>-</v>
      </c>
      <c r="DP142" s="1" t="str">
        <f t="shared" si="156"/>
        <v>-</v>
      </c>
      <c r="DQ142" s="1" t="str">
        <f t="shared" si="157"/>
        <v>-</v>
      </c>
      <c r="DR142" s="1" t="str">
        <f t="shared" si="158"/>
        <v>-</v>
      </c>
      <c r="DS142" s="1" t="str">
        <f t="shared" si="159"/>
        <v>-</v>
      </c>
      <c r="DT142" s="1" t="str">
        <f t="shared" si="160"/>
        <v>-</v>
      </c>
      <c r="DU142" s="1" t="str">
        <f t="shared" si="161"/>
        <v>-</v>
      </c>
      <c r="DV142" s="1" t="str">
        <f t="shared" si="162"/>
        <v>-</v>
      </c>
      <c r="DW142" s="1" t="str">
        <f t="shared" si="163"/>
        <v>-</v>
      </c>
      <c r="DX142" s="1" t="str">
        <f t="shared" si="164"/>
        <v>-</v>
      </c>
      <c r="DY142" s="1" t="str">
        <f t="shared" si="165"/>
        <v>-</v>
      </c>
      <c r="DZ142" s="1" t="str">
        <f t="shared" si="166"/>
        <v>-</v>
      </c>
      <c r="EA142" s="1" t="str">
        <f t="shared" si="167"/>
        <v>-</v>
      </c>
      <c r="EB142" s="1" t="str">
        <f t="shared" si="168"/>
        <v>-</v>
      </c>
      <c r="EC142" s="1" t="str">
        <f t="shared" si="169"/>
        <v>-</v>
      </c>
      <c r="ED142" s="1" t="str">
        <f t="shared" si="170"/>
        <v>-</v>
      </c>
      <c r="EE142" s="1" t="str">
        <f t="shared" si="171"/>
        <v>-</v>
      </c>
      <c r="EF142" s="1" t="str">
        <f t="shared" si="172"/>
        <v>-</v>
      </c>
      <c r="EG142" s="1" t="str">
        <f t="shared" si="173"/>
        <v>-</v>
      </c>
      <c r="EH142" s="1" t="str">
        <f t="shared" si="174"/>
        <v>-</v>
      </c>
      <c r="EI142" s="1" t="str">
        <f t="shared" si="175"/>
        <v>-</v>
      </c>
      <c r="EJ142" s="1" t="str">
        <f t="shared" si="176"/>
        <v>-</v>
      </c>
      <c r="EK142" s="1" t="str">
        <f t="shared" si="177"/>
        <v>-</v>
      </c>
      <c r="EL142" s="1" t="str">
        <f t="shared" si="178"/>
        <v>-</v>
      </c>
      <c r="EM142" s="1" t="str">
        <f t="shared" si="179"/>
        <v>-</v>
      </c>
      <c r="EN142" s="1" t="str">
        <f t="shared" si="180"/>
        <v>-</v>
      </c>
      <c r="EO142" s="1" t="str">
        <f t="shared" si="181"/>
        <v>-</v>
      </c>
      <c r="EP142" s="1" t="str">
        <f t="shared" si="182"/>
        <v>-</v>
      </c>
      <c r="EQ142" s="1" t="str">
        <f t="shared" si="183"/>
        <v>-</v>
      </c>
      <c r="ER142" s="1" t="str">
        <f t="shared" si="184"/>
        <v>-</v>
      </c>
      <c r="ES142" s="46" t="str">
        <f t="shared" si="185"/>
        <v>-</v>
      </c>
      <c r="EU142" s="1" t="str">
        <f t="shared" si="186"/>
        <v>-</v>
      </c>
      <c r="EV142" s="1" t="str">
        <f t="shared" si="187"/>
        <v>-</v>
      </c>
      <c r="EW142" s="1" t="str">
        <f t="shared" si="188"/>
        <v>-</v>
      </c>
      <c r="EX142" s="1" t="str">
        <f t="shared" si="189"/>
        <v>-</v>
      </c>
    </row>
    <row r="143" spans="1:154" hidden="1" outlineLevel="1" x14ac:dyDescent="0.25">
      <c r="A143" t="s">
        <v>122</v>
      </c>
      <c r="B143" s="2">
        <v>194</v>
      </c>
      <c r="C143" t="s">
        <v>366</v>
      </c>
      <c r="D143" s="19" t="s">
        <v>465</v>
      </c>
      <c r="E143" s="19" t="s">
        <v>461</v>
      </c>
      <c r="F143" s="30" t="s">
        <v>25</v>
      </c>
      <c r="G143" s="30" t="s">
        <v>25</v>
      </c>
      <c r="H143" s="30" t="s">
        <v>25</v>
      </c>
      <c r="I143" s="30" t="s">
        <v>25</v>
      </c>
      <c r="J143" s="30" t="s">
        <v>25</v>
      </c>
      <c r="K143" s="30" t="s">
        <v>25</v>
      </c>
      <c r="L143" s="30" t="s">
        <v>25</v>
      </c>
      <c r="M143" s="30" t="s">
        <v>25</v>
      </c>
      <c r="N143" s="30" t="s">
        <v>25</v>
      </c>
      <c r="O143" s="30">
        <v>0</v>
      </c>
      <c r="P143" s="30">
        <v>0</v>
      </c>
      <c r="Q143" s="30">
        <v>0</v>
      </c>
      <c r="R143" s="30">
        <v>0</v>
      </c>
      <c r="S143" s="30">
        <v>0</v>
      </c>
      <c r="T143" s="30">
        <v>0</v>
      </c>
      <c r="U143" s="30">
        <v>0</v>
      </c>
      <c r="V143" s="30">
        <v>0</v>
      </c>
      <c r="W143" s="30">
        <v>0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30">
        <v>0</v>
      </c>
      <c r="AD143" s="30">
        <v>0</v>
      </c>
      <c r="AE143" s="30">
        <v>0</v>
      </c>
      <c r="AF143" s="30">
        <v>0</v>
      </c>
      <c r="AG143" s="30">
        <v>0</v>
      </c>
      <c r="AH143" s="30">
        <v>0</v>
      </c>
      <c r="AI143" s="30">
        <v>0</v>
      </c>
      <c r="AJ143" s="30">
        <v>0</v>
      </c>
      <c r="AK143" s="30">
        <v>0</v>
      </c>
      <c r="AL143" s="30">
        <v>0</v>
      </c>
      <c r="AM143" s="30">
        <v>0</v>
      </c>
      <c r="AN143" s="30">
        <v>0</v>
      </c>
      <c r="AO143" s="30">
        <v>0</v>
      </c>
      <c r="AP143" s="30">
        <v>0</v>
      </c>
      <c r="AQ143" s="30">
        <v>0</v>
      </c>
      <c r="AR143" s="30">
        <v>0</v>
      </c>
      <c r="AS143" s="30">
        <v>0</v>
      </c>
      <c r="AT143" s="30">
        <v>0</v>
      </c>
      <c r="AU143" s="30">
        <v>0</v>
      </c>
      <c r="AV143" s="30">
        <v>0</v>
      </c>
      <c r="AW143" s="30">
        <v>0</v>
      </c>
      <c r="AX143" s="30">
        <v>0</v>
      </c>
      <c r="AY143" s="30">
        <v>0</v>
      </c>
      <c r="AZ143" s="30">
        <v>0</v>
      </c>
      <c r="BA143" s="30">
        <v>0</v>
      </c>
      <c r="BB143" s="50">
        <v>0</v>
      </c>
      <c r="BC143" s="30">
        <v>0</v>
      </c>
      <c r="BD143" s="30">
        <v>0</v>
      </c>
      <c r="BE143" s="30">
        <v>0</v>
      </c>
      <c r="BF143" s="30">
        <v>0</v>
      </c>
      <c r="BG143" s="30">
        <v>0</v>
      </c>
      <c r="BH143" s="30">
        <v>0</v>
      </c>
      <c r="BI143" s="30">
        <v>0</v>
      </c>
      <c r="BJ143" s="30">
        <v>0</v>
      </c>
      <c r="BK143" s="30">
        <v>0</v>
      </c>
      <c r="BL143" s="30">
        <v>0</v>
      </c>
      <c r="BM143" s="30">
        <v>0</v>
      </c>
      <c r="BN143" s="30">
        <v>0</v>
      </c>
      <c r="BO143" s="30">
        <v>0</v>
      </c>
      <c r="BP143" s="30">
        <v>0</v>
      </c>
      <c r="BQ143" s="30">
        <v>0</v>
      </c>
      <c r="BR143" s="30">
        <v>0</v>
      </c>
      <c r="BS143" s="30">
        <v>0</v>
      </c>
      <c r="BT143" s="30">
        <v>0</v>
      </c>
      <c r="BU143" s="30">
        <v>0</v>
      </c>
      <c r="BV143" s="30">
        <v>0</v>
      </c>
      <c r="BW143" s="30">
        <v>0</v>
      </c>
      <c r="BX143" s="30">
        <v>0</v>
      </c>
      <c r="BY143" s="30">
        <v>0</v>
      </c>
      <c r="BZ143" s="30">
        <v>0</v>
      </c>
      <c r="CA143" s="30">
        <v>0</v>
      </c>
      <c r="CB143" s="30">
        <v>0</v>
      </c>
      <c r="CC143" s="30">
        <v>0</v>
      </c>
      <c r="CD143" s="30">
        <v>0</v>
      </c>
      <c r="CE143" s="30">
        <v>0</v>
      </c>
      <c r="CF143" s="30">
        <v>0</v>
      </c>
      <c r="CG143" s="30">
        <v>0</v>
      </c>
      <c r="CH143" s="30">
        <v>0</v>
      </c>
      <c r="CI143" s="30">
        <v>0</v>
      </c>
      <c r="CJ143" s="30">
        <v>0</v>
      </c>
      <c r="CK143" s="30">
        <v>0</v>
      </c>
      <c r="CL143" s="30">
        <v>0</v>
      </c>
      <c r="CM143" s="30">
        <v>0</v>
      </c>
      <c r="CN143" s="30">
        <v>0</v>
      </c>
      <c r="CO143" s="30">
        <v>0</v>
      </c>
      <c r="CP143" s="30">
        <v>0</v>
      </c>
      <c r="CQ143" s="30">
        <v>0</v>
      </c>
      <c r="CR143" s="30">
        <v>0</v>
      </c>
      <c r="CS143" s="30">
        <v>0</v>
      </c>
      <c r="CT143" s="30">
        <v>0</v>
      </c>
      <c r="CU143" s="30">
        <v>0</v>
      </c>
      <c r="CV143" s="30">
        <v>0</v>
      </c>
      <c r="CW143" s="30">
        <v>0</v>
      </c>
      <c r="CX143" s="45" t="str">
        <f t="shared" si="138"/>
        <v>-</v>
      </c>
      <c r="CY143" s="1" t="str">
        <f t="shared" si="139"/>
        <v>-</v>
      </c>
      <c r="CZ143" s="1" t="str">
        <f t="shared" si="140"/>
        <v>-</v>
      </c>
      <c r="DA143" s="1" t="str">
        <f t="shared" si="141"/>
        <v>-</v>
      </c>
      <c r="DB143" s="1" t="str">
        <f t="shared" si="142"/>
        <v>-</v>
      </c>
      <c r="DC143" s="1" t="str">
        <f t="shared" si="143"/>
        <v>-</v>
      </c>
      <c r="DD143" s="1" t="str">
        <f t="shared" si="144"/>
        <v>-</v>
      </c>
      <c r="DE143" s="1" t="str">
        <f t="shared" si="145"/>
        <v>-</v>
      </c>
      <c r="DF143" s="1" t="str">
        <f t="shared" si="146"/>
        <v>-</v>
      </c>
      <c r="DG143" s="1" t="str">
        <f t="shared" si="147"/>
        <v>-</v>
      </c>
      <c r="DH143" s="1" t="str">
        <f t="shared" si="148"/>
        <v>-</v>
      </c>
      <c r="DI143" s="1" t="str">
        <f t="shared" si="149"/>
        <v>-</v>
      </c>
      <c r="DJ143" s="1" t="str">
        <f t="shared" si="150"/>
        <v>-</v>
      </c>
      <c r="DK143" s="1" t="str">
        <f t="shared" si="151"/>
        <v>-</v>
      </c>
      <c r="DL143" s="1" t="str">
        <f t="shared" si="152"/>
        <v>-</v>
      </c>
      <c r="DM143" s="1" t="str">
        <f t="shared" si="153"/>
        <v>-</v>
      </c>
      <c r="DN143" s="1" t="str">
        <f t="shared" si="154"/>
        <v>-</v>
      </c>
      <c r="DO143" s="1" t="str">
        <f t="shared" si="155"/>
        <v>-</v>
      </c>
      <c r="DP143" s="1" t="str">
        <f t="shared" si="156"/>
        <v>-</v>
      </c>
      <c r="DQ143" s="1" t="str">
        <f t="shared" si="157"/>
        <v>-</v>
      </c>
      <c r="DR143" s="1" t="str">
        <f t="shared" si="158"/>
        <v>-</v>
      </c>
      <c r="DS143" s="1" t="str">
        <f t="shared" si="159"/>
        <v>-</v>
      </c>
      <c r="DT143" s="1" t="str">
        <f t="shared" si="160"/>
        <v>-</v>
      </c>
      <c r="DU143" s="1" t="str">
        <f t="shared" si="161"/>
        <v>-</v>
      </c>
      <c r="DV143" s="1" t="str">
        <f t="shared" si="162"/>
        <v>-</v>
      </c>
      <c r="DW143" s="1" t="str">
        <f t="shared" si="163"/>
        <v>-</v>
      </c>
      <c r="DX143" s="1" t="str">
        <f t="shared" si="164"/>
        <v>-</v>
      </c>
      <c r="DY143" s="1" t="str">
        <f t="shared" si="165"/>
        <v>-</v>
      </c>
      <c r="DZ143" s="1" t="str">
        <f t="shared" si="166"/>
        <v>-</v>
      </c>
      <c r="EA143" s="1" t="str">
        <f t="shared" si="167"/>
        <v>-</v>
      </c>
      <c r="EB143" s="1" t="str">
        <f t="shared" si="168"/>
        <v>-</v>
      </c>
      <c r="EC143" s="1" t="str">
        <f t="shared" si="169"/>
        <v>-</v>
      </c>
      <c r="ED143" s="1" t="str">
        <f t="shared" si="170"/>
        <v>-</v>
      </c>
      <c r="EE143" s="1" t="str">
        <f t="shared" si="171"/>
        <v>-</v>
      </c>
      <c r="EF143" s="1" t="str">
        <f t="shared" si="172"/>
        <v>-</v>
      </c>
      <c r="EG143" s="1" t="str">
        <f t="shared" si="173"/>
        <v>-</v>
      </c>
      <c r="EH143" s="1" t="str">
        <f t="shared" si="174"/>
        <v>-</v>
      </c>
      <c r="EI143" s="1" t="str">
        <f t="shared" si="175"/>
        <v>-</v>
      </c>
      <c r="EJ143" s="1" t="str">
        <f t="shared" si="176"/>
        <v>-</v>
      </c>
      <c r="EK143" s="1" t="str">
        <f t="shared" si="177"/>
        <v>-</v>
      </c>
      <c r="EL143" s="1" t="str">
        <f t="shared" si="178"/>
        <v>-</v>
      </c>
      <c r="EM143" s="1" t="str">
        <f t="shared" si="179"/>
        <v>-</v>
      </c>
      <c r="EN143" s="1" t="str">
        <f t="shared" si="180"/>
        <v>-</v>
      </c>
      <c r="EO143" s="1" t="str">
        <f t="shared" si="181"/>
        <v>-</v>
      </c>
      <c r="EP143" s="1" t="str">
        <f t="shared" si="182"/>
        <v>-</v>
      </c>
      <c r="EQ143" s="1" t="str">
        <f t="shared" si="183"/>
        <v>-</v>
      </c>
      <c r="ER143" s="1" t="str">
        <f t="shared" si="184"/>
        <v>-</v>
      </c>
      <c r="ES143" s="46" t="str">
        <f t="shared" si="185"/>
        <v>-</v>
      </c>
      <c r="EU143" s="1" t="str">
        <f t="shared" si="186"/>
        <v>-</v>
      </c>
      <c r="EV143" s="1" t="str">
        <f t="shared" si="187"/>
        <v>-</v>
      </c>
      <c r="EW143" s="1" t="str">
        <f t="shared" si="188"/>
        <v>-</v>
      </c>
      <c r="EX143" s="1" t="str">
        <f t="shared" si="189"/>
        <v>-</v>
      </c>
    </row>
    <row r="144" spans="1:154" hidden="1" outlineLevel="1" x14ac:dyDescent="0.25">
      <c r="A144" t="s">
        <v>123</v>
      </c>
      <c r="B144" s="2">
        <v>117</v>
      </c>
      <c r="C144" t="s">
        <v>367</v>
      </c>
      <c r="D144" s="19" t="s">
        <v>465</v>
      </c>
      <c r="E144" s="19" t="s">
        <v>462</v>
      </c>
      <c r="F144" s="30">
        <v>1263.1367817778607</v>
      </c>
      <c r="G144" s="30">
        <v>1128.9283217429438</v>
      </c>
      <c r="H144" s="30" t="s">
        <v>25</v>
      </c>
      <c r="I144" s="30">
        <v>753.73497741591939</v>
      </c>
      <c r="J144" s="30">
        <v>817.86036679893994</v>
      </c>
      <c r="K144" s="30" t="s">
        <v>25</v>
      </c>
      <c r="L144" s="30">
        <v>885.65598641329814</v>
      </c>
      <c r="M144" s="30">
        <v>800.2081483430087</v>
      </c>
      <c r="N144" s="30">
        <v>102.57895294226081</v>
      </c>
      <c r="O144" s="30">
        <v>752.94970142400075</v>
      </c>
      <c r="P144" s="30">
        <v>692.51782484755199</v>
      </c>
      <c r="Q144" s="30">
        <v>653.30998712756787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0">
        <v>0</v>
      </c>
      <c r="Y144" s="30">
        <v>0</v>
      </c>
      <c r="Z144" s="30">
        <v>105.64904748247437</v>
      </c>
      <c r="AA144" s="30">
        <v>257.90257094655908</v>
      </c>
      <c r="AB144" s="30">
        <v>216.02098968236817</v>
      </c>
      <c r="AC144" s="30">
        <v>171.28886399171631</v>
      </c>
      <c r="AD144" s="30">
        <v>0</v>
      </c>
      <c r="AE144" s="30">
        <v>0</v>
      </c>
      <c r="AF144" s="30">
        <v>112.76563844324339</v>
      </c>
      <c r="AG144" s="30">
        <v>133.28857576370231</v>
      </c>
      <c r="AH144" s="30">
        <v>136.24264150468142</v>
      </c>
      <c r="AI144" s="30">
        <v>102.37513516002105</v>
      </c>
      <c r="AJ144" s="30">
        <v>135.57929394480365</v>
      </c>
      <c r="AK144" s="30">
        <v>137.70624961153666</v>
      </c>
      <c r="AL144" s="30">
        <v>103.96089819294366</v>
      </c>
      <c r="AM144" s="30">
        <v>143.73531442184839</v>
      </c>
      <c r="AN144" s="30">
        <v>194.05077184673326</v>
      </c>
      <c r="AO144" s="30">
        <v>101.17147567806218</v>
      </c>
      <c r="AP144" s="30">
        <v>118.77511998063382</v>
      </c>
      <c r="AQ144" s="30">
        <v>120.03040607062403</v>
      </c>
      <c r="AR144" s="30">
        <v>0</v>
      </c>
      <c r="AS144" s="30">
        <v>120.3812875149974</v>
      </c>
      <c r="AT144" s="30">
        <v>118.79871692495884</v>
      </c>
      <c r="AU144" s="30">
        <v>106.92681287917405</v>
      </c>
      <c r="AV144" s="30">
        <v>116.46275817029047</v>
      </c>
      <c r="AW144" s="30">
        <v>114.5162130673467</v>
      </c>
      <c r="AX144" s="30">
        <v>106.14574629993746</v>
      </c>
      <c r="AY144" s="30">
        <v>114.35826946867077</v>
      </c>
      <c r="AZ144" s="30">
        <v>111.7659279632183</v>
      </c>
      <c r="BA144" s="30">
        <v>106.08615884377456</v>
      </c>
      <c r="BB144" s="50">
        <v>9653</v>
      </c>
      <c r="BC144" s="30">
        <v>9874</v>
      </c>
      <c r="BD144" s="30">
        <v>10235</v>
      </c>
      <c r="BE144" s="30">
        <v>11947</v>
      </c>
      <c r="BF144" s="30">
        <v>11866</v>
      </c>
      <c r="BG144" s="30">
        <v>11822</v>
      </c>
      <c r="BH144" s="30">
        <v>11703</v>
      </c>
      <c r="BI144" s="30">
        <v>12128</v>
      </c>
      <c r="BJ144" s="30">
        <v>14871</v>
      </c>
      <c r="BK144" s="30">
        <v>12869</v>
      </c>
      <c r="BL144" s="30">
        <v>12089</v>
      </c>
      <c r="BM144" s="30">
        <v>11301</v>
      </c>
      <c r="BN144" s="30">
        <v>10913</v>
      </c>
      <c r="BO144" s="30">
        <v>10745</v>
      </c>
      <c r="BP144" s="30">
        <v>11912</v>
      </c>
      <c r="BQ144" s="30">
        <v>12116</v>
      </c>
      <c r="BR144" s="30">
        <v>11966</v>
      </c>
      <c r="BS144" s="30">
        <v>12837</v>
      </c>
      <c r="BT144" s="30">
        <v>13667</v>
      </c>
      <c r="BU144" s="30">
        <v>14780</v>
      </c>
      <c r="BV144" s="30">
        <v>13715</v>
      </c>
      <c r="BW144" s="30">
        <v>13482</v>
      </c>
      <c r="BX144" s="30">
        <v>13182</v>
      </c>
      <c r="BY144" s="30">
        <v>12996</v>
      </c>
      <c r="BZ144" s="30">
        <v>12094</v>
      </c>
      <c r="CA144" s="30">
        <v>12460</v>
      </c>
      <c r="CB144" s="30">
        <v>12363</v>
      </c>
      <c r="CC144" s="30">
        <v>12061</v>
      </c>
      <c r="CD144" s="30">
        <v>12665</v>
      </c>
      <c r="CE144" s="30">
        <v>13221</v>
      </c>
      <c r="CF144" s="30">
        <v>11798</v>
      </c>
      <c r="CG144" s="30">
        <v>14004</v>
      </c>
      <c r="CH144" s="30">
        <v>14812</v>
      </c>
      <c r="CI144" s="30">
        <v>13935</v>
      </c>
      <c r="CJ144" s="30">
        <v>12165</v>
      </c>
      <c r="CK144" s="30">
        <v>11026</v>
      </c>
      <c r="CL144" s="30">
        <v>11691</v>
      </c>
      <c r="CM144" s="30">
        <v>11777</v>
      </c>
      <c r="CN144" s="30">
        <v>13548</v>
      </c>
      <c r="CO144" s="30">
        <v>12451</v>
      </c>
      <c r="CP144" s="30">
        <v>13227</v>
      </c>
      <c r="CQ144" s="30">
        <v>13065</v>
      </c>
      <c r="CR144" s="30">
        <v>12903</v>
      </c>
      <c r="CS144" s="30">
        <v>14103</v>
      </c>
      <c r="CT144" s="30">
        <v>14819</v>
      </c>
      <c r="CU144" s="30">
        <v>14254</v>
      </c>
      <c r="CV144" s="30">
        <v>13992</v>
      </c>
      <c r="CW144" s="30">
        <v>12647</v>
      </c>
      <c r="CX144" s="45">
        <f t="shared" si="138"/>
        <v>0.13085432319256818</v>
      </c>
      <c r="CY144" s="1">
        <f t="shared" si="139"/>
        <v>0.11433343343558272</v>
      </c>
      <c r="CZ144" s="1" t="str">
        <f t="shared" si="140"/>
        <v>-</v>
      </c>
      <c r="DA144" s="1">
        <f t="shared" si="141"/>
        <v>6.308989515492755E-2</v>
      </c>
      <c r="DB144" s="1">
        <f t="shared" si="142"/>
        <v>6.892468960045002E-2</v>
      </c>
      <c r="DC144" s="1" t="str">
        <f t="shared" si="143"/>
        <v>-</v>
      </c>
      <c r="DD144" s="1">
        <f t="shared" si="144"/>
        <v>7.5677688320370681E-2</v>
      </c>
      <c r="DE144" s="1">
        <f t="shared" si="145"/>
        <v>6.5980223313242797E-2</v>
      </c>
      <c r="DF144" s="1">
        <f t="shared" si="146"/>
        <v>6.8979189659243365E-3</v>
      </c>
      <c r="DG144" s="1">
        <f t="shared" si="147"/>
        <v>5.8508796442924914E-2</v>
      </c>
      <c r="DH144" s="1">
        <f t="shared" si="148"/>
        <v>5.728495531868244E-2</v>
      </c>
      <c r="DI144" s="1">
        <f t="shared" si="149"/>
        <v>5.7809927185874514E-2</v>
      </c>
      <c r="DJ144" s="1">
        <f t="shared" si="150"/>
        <v>0</v>
      </c>
      <c r="DK144" s="1">
        <f t="shared" si="151"/>
        <v>0</v>
      </c>
      <c r="DL144" s="1">
        <f t="shared" si="152"/>
        <v>0</v>
      </c>
      <c r="DM144" s="1">
        <f t="shared" si="153"/>
        <v>0</v>
      </c>
      <c r="DN144" s="1">
        <f t="shared" si="154"/>
        <v>0</v>
      </c>
      <c r="DO144" s="1">
        <f t="shared" si="155"/>
        <v>0</v>
      </c>
      <c r="DP144" s="1">
        <f t="shared" si="156"/>
        <v>0</v>
      </c>
      <c r="DQ144" s="1">
        <f t="shared" si="157"/>
        <v>0</v>
      </c>
      <c r="DR144" s="1">
        <f t="shared" si="158"/>
        <v>7.7031751718902204E-3</v>
      </c>
      <c r="DS144" s="1">
        <f t="shared" si="159"/>
        <v>1.9129400010870722E-2</v>
      </c>
      <c r="DT144" s="1">
        <f t="shared" si="160"/>
        <v>1.6387573181790939E-2</v>
      </c>
      <c r="DU144" s="1">
        <f t="shared" si="161"/>
        <v>1.3180121883019107E-2</v>
      </c>
      <c r="DV144" s="1">
        <f t="shared" si="162"/>
        <v>0</v>
      </c>
      <c r="DW144" s="1">
        <f t="shared" si="163"/>
        <v>0</v>
      </c>
      <c r="DX144" s="1">
        <f t="shared" si="164"/>
        <v>9.1212196427439447E-3</v>
      </c>
      <c r="DY144" s="1">
        <f t="shared" si="165"/>
        <v>1.1051204358154574E-2</v>
      </c>
      <c r="DZ144" s="1">
        <f t="shared" si="166"/>
        <v>1.0757413462667304E-2</v>
      </c>
      <c r="EA144" s="1">
        <f t="shared" si="167"/>
        <v>7.7433730549898681E-3</v>
      </c>
      <c r="EB144" s="1">
        <f t="shared" si="168"/>
        <v>1.149171842217356E-2</v>
      </c>
      <c r="EC144" s="1">
        <f t="shared" si="169"/>
        <v>9.8333511576361513E-3</v>
      </c>
      <c r="ED144" s="1">
        <f t="shared" si="170"/>
        <v>7.0186941799178816E-3</v>
      </c>
      <c r="EE144" s="1">
        <f t="shared" si="171"/>
        <v>1.0314697841539175E-2</v>
      </c>
      <c r="EF144" s="1">
        <f t="shared" si="172"/>
        <v>1.5951563653656659E-2</v>
      </c>
      <c r="EG144" s="1">
        <f t="shared" si="173"/>
        <v>9.1757188171650815E-3</v>
      </c>
      <c r="EH144" s="1">
        <f t="shared" si="174"/>
        <v>1.015953468314377E-2</v>
      </c>
      <c r="EI144" s="1">
        <f t="shared" si="175"/>
        <v>1.0191933945030485E-2</v>
      </c>
      <c r="EJ144" s="1">
        <f t="shared" si="176"/>
        <v>0</v>
      </c>
      <c r="EK144" s="1">
        <f t="shared" si="177"/>
        <v>9.6684031415145283E-3</v>
      </c>
      <c r="EL144" s="1">
        <f t="shared" si="178"/>
        <v>8.981531482948427E-3</v>
      </c>
      <c r="EM144" s="1">
        <f t="shared" si="179"/>
        <v>8.1842183604419472E-3</v>
      </c>
      <c r="EN144" s="1">
        <f t="shared" si="180"/>
        <v>9.0260217135774996E-3</v>
      </c>
      <c r="EO144" s="1">
        <f t="shared" si="181"/>
        <v>8.1199895814611563E-3</v>
      </c>
      <c r="EP144" s="1">
        <f t="shared" si="182"/>
        <v>7.162814380183377E-3</v>
      </c>
      <c r="EQ144" s="1">
        <f t="shared" si="183"/>
        <v>8.0228896778918746E-3</v>
      </c>
      <c r="ER144" s="1">
        <f t="shared" si="184"/>
        <v>7.9878450516879859E-3</v>
      </c>
      <c r="ES144" s="46">
        <f t="shared" si="185"/>
        <v>8.3882469236794942E-3</v>
      </c>
      <c r="EU144" s="1">
        <f t="shared" si="186"/>
        <v>5.5934688787481666E-2</v>
      </c>
      <c r="EV144" s="1">
        <f t="shared" si="187"/>
        <v>4.9297914930840053E-3</v>
      </c>
      <c r="EW144" s="1">
        <f t="shared" si="188"/>
        <v>8.5245209468138208E-3</v>
      </c>
      <c r="EX144" s="1">
        <f t="shared" si="189"/>
        <v>7.9143813751120125E-3</v>
      </c>
    </row>
    <row r="145" spans="1:154" hidden="1" outlineLevel="1" x14ac:dyDescent="0.25">
      <c r="A145" t="s">
        <v>124</v>
      </c>
      <c r="B145" s="2">
        <v>242</v>
      </c>
      <c r="C145" t="s">
        <v>368</v>
      </c>
      <c r="D145" s="19" t="s">
        <v>466</v>
      </c>
      <c r="E145" s="19" t="s">
        <v>462</v>
      </c>
      <c r="F145" s="30">
        <v>3161.7244048447078</v>
      </c>
      <c r="G145" s="30">
        <v>3355.8546431639279</v>
      </c>
      <c r="H145" s="30">
        <v>4060.157402571464</v>
      </c>
      <c r="I145" s="30">
        <v>3271.1437687970715</v>
      </c>
      <c r="J145" s="30">
        <v>3178.6503210314263</v>
      </c>
      <c r="K145" s="30">
        <v>3662.7763423685356</v>
      </c>
      <c r="L145" s="30">
        <v>3126.4289111131293</v>
      </c>
      <c r="M145" s="30">
        <v>3453.5125765666589</v>
      </c>
      <c r="N145" s="30">
        <v>3956.4425398993326</v>
      </c>
      <c r="O145" s="30">
        <v>4261.9183571140547</v>
      </c>
      <c r="P145" s="30">
        <v>3859.1163512765556</v>
      </c>
      <c r="Q145" s="30">
        <v>4449.1405495043773</v>
      </c>
      <c r="R145" s="30">
        <v>4105.6682165865586</v>
      </c>
      <c r="S145" s="30">
        <v>4220.8451516298446</v>
      </c>
      <c r="T145" s="30">
        <v>3900.8428367123593</v>
      </c>
      <c r="U145" s="30">
        <v>4512.7931955915883</v>
      </c>
      <c r="V145" s="30">
        <v>4754.7743040369141</v>
      </c>
      <c r="W145" s="30">
        <v>5152.4436572173336</v>
      </c>
      <c r="X145" s="30">
        <v>4606.7992972091206</v>
      </c>
      <c r="Y145" s="30">
        <v>4547.0742679858768</v>
      </c>
      <c r="Z145" s="30">
        <v>3583.2942279332742</v>
      </c>
      <c r="AA145" s="30">
        <v>3318.5440645702442</v>
      </c>
      <c r="AB145" s="30">
        <v>4701.8432941079873</v>
      </c>
      <c r="AC145" s="30">
        <v>4877.7252484870678</v>
      </c>
      <c r="AD145" s="30">
        <v>5212.2110129194753</v>
      </c>
      <c r="AE145" s="30">
        <v>4897.1953490621709</v>
      </c>
      <c r="AF145" s="30">
        <v>4693.4833091167293</v>
      </c>
      <c r="AG145" s="30">
        <v>6566.0273258771504</v>
      </c>
      <c r="AH145" s="30">
        <v>5691.6866793236477</v>
      </c>
      <c r="AI145" s="30">
        <v>5433.5356964566326</v>
      </c>
      <c r="AJ145" s="30">
        <v>5872.4208229778778</v>
      </c>
      <c r="AK145" s="30">
        <v>4794.404485634851</v>
      </c>
      <c r="AL145" s="30">
        <v>3764.4816210913273</v>
      </c>
      <c r="AM145" s="30">
        <v>5237.2905769094714</v>
      </c>
      <c r="AN145" s="30">
        <v>6164.1752622523481</v>
      </c>
      <c r="AO145" s="30">
        <v>5939.8711822512741</v>
      </c>
      <c r="AP145" s="30">
        <v>6219.4743076863933</v>
      </c>
      <c r="AQ145" s="30">
        <v>5490.2267880012923</v>
      </c>
      <c r="AR145" s="30">
        <v>5986.964654194021</v>
      </c>
      <c r="AS145" s="30">
        <v>5387.6187614086675</v>
      </c>
      <c r="AT145" s="30">
        <v>5232.6022390535381</v>
      </c>
      <c r="AU145" s="30">
        <v>5440.6711311925801</v>
      </c>
      <c r="AV145" s="30">
        <v>5298.3490257951771</v>
      </c>
      <c r="AW145" s="30">
        <v>5114.7917334774611</v>
      </c>
      <c r="AX145" s="30">
        <v>5088.3083427745532</v>
      </c>
      <c r="AY145" s="30">
        <v>5581.9366270096189</v>
      </c>
      <c r="AZ145" s="30">
        <v>7864.2887649052982</v>
      </c>
      <c r="BA145" s="30">
        <v>3477.0068435968496</v>
      </c>
      <c r="BB145" s="50">
        <v>21758</v>
      </c>
      <c r="BC145" s="30">
        <v>21306</v>
      </c>
      <c r="BD145" s="30">
        <v>22592</v>
      </c>
      <c r="BE145" s="30">
        <v>23500</v>
      </c>
      <c r="BF145" s="30">
        <v>23326</v>
      </c>
      <c r="BG145" s="30">
        <v>22924</v>
      </c>
      <c r="BH145" s="30">
        <v>24109</v>
      </c>
      <c r="BI145" s="30">
        <v>25492</v>
      </c>
      <c r="BJ145" s="30">
        <v>27263</v>
      </c>
      <c r="BK145" s="30">
        <v>25289</v>
      </c>
      <c r="BL145" s="30">
        <v>24632</v>
      </c>
      <c r="BM145" s="30">
        <v>23647</v>
      </c>
      <c r="BN145" s="30">
        <v>23843</v>
      </c>
      <c r="BO145" s="30">
        <v>22507</v>
      </c>
      <c r="BP145" s="30">
        <v>24862</v>
      </c>
      <c r="BQ145" s="30">
        <v>25299</v>
      </c>
      <c r="BR145" s="30">
        <v>24424</v>
      </c>
      <c r="BS145" s="30">
        <v>23067</v>
      </c>
      <c r="BT145" s="30">
        <v>24474</v>
      </c>
      <c r="BU145" s="30">
        <v>27248</v>
      </c>
      <c r="BV145" s="30">
        <v>27906</v>
      </c>
      <c r="BW145" s="30">
        <v>28370</v>
      </c>
      <c r="BX145" s="30">
        <v>27659</v>
      </c>
      <c r="BY145" s="30">
        <v>27742</v>
      </c>
      <c r="BZ145" s="30">
        <v>26921</v>
      </c>
      <c r="CA145" s="30">
        <v>26223</v>
      </c>
      <c r="CB145" s="30">
        <v>25805</v>
      </c>
      <c r="CC145" s="30">
        <v>25001</v>
      </c>
      <c r="CD145" s="30">
        <v>26233</v>
      </c>
      <c r="CE145" s="30">
        <v>27303</v>
      </c>
      <c r="CF145" s="30">
        <v>27441</v>
      </c>
      <c r="CG145" s="30">
        <v>27715</v>
      </c>
      <c r="CH145" s="30">
        <v>30060</v>
      </c>
      <c r="CI145" s="30">
        <v>28117</v>
      </c>
      <c r="CJ145" s="30">
        <v>25297</v>
      </c>
      <c r="CK145" s="30">
        <v>23245</v>
      </c>
      <c r="CL145" s="30">
        <v>25103</v>
      </c>
      <c r="CM145" s="30">
        <v>23823</v>
      </c>
      <c r="CN145" s="30">
        <v>24482</v>
      </c>
      <c r="CO145" s="30">
        <v>23642</v>
      </c>
      <c r="CP145" s="30">
        <v>24702</v>
      </c>
      <c r="CQ145" s="30">
        <v>23876</v>
      </c>
      <c r="CR145" s="30">
        <v>24420</v>
      </c>
      <c r="CS145" s="30">
        <v>25686</v>
      </c>
      <c r="CT145" s="30">
        <v>28155</v>
      </c>
      <c r="CU145" s="30">
        <v>28165</v>
      </c>
      <c r="CV145" s="30">
        <v>26247</v>
      </c>
      <c r="CW145" s="30">
        <v>23676</v>
      </c>
      <c r="CX145" s="45">
        <f t="shared" si="138"/>
        <v>0.14531319077326538</v>
      </c>
      <c r="CY145" s="1">
        <f t="shared" si="139"/>
        <v>0.15750749287355337</v>
      </c>
      <c r="CZ145" s="1">
        <f t="shared" si="140"/>
        <v>0.17971659890985589</v>
      </c>
      <c r="DA145" s="1">
        <f t="shared" si="141"/>
        <v>0.13919760718285409</v>
      </c>
      <c r="DB145" s="1">
        <f t="shared" si="142"/>
        <v>0.13627069883526649</v>
      </c>
      <c r="DC145" s="1">
        <f t="shared" si="143"/>
        <v>0.15977911107871817</v>
      </c>
      <c r="DD145" s="1">
        <f t="shared" si="144"/>
        <v>0.12967891290029157</v>
      </c>
      <c r="DE145" s="1">
        <f t="shared" si="145"/>
        <v>0.13547436751006822</v>
      </c>
      <c r="DF145" s="1">
        <f t="shared" si="146"/>
        <v>0.14512131973368053</v>
      </c>
      <c r="DG145" s="1">
        <f t="shared" si="147"/>
        <v>0.16852854431231187</v>
      </c>
      <c r="DH145" s="1">
        <f t="shared" si="148"/>
        <v>0.15667084894757047</v>
      </c>
      <c r="DI145" s="1">
        <f t="shared" si="149"/>
        <v>0.18814820271088836</v>
      </c>
      <c r="DJ145" s="1">
        <f t="shared" si="150"/>
        <v>0.17219595758027759</v>
      </c>
      <c r="DK145" s="1">
        <f t="shared" si="151"/>
        <v>0.18753477369839805</v>
      </c>
      <c r="DL145" s="1">
        <f t="shared" si="152"/>
        <v>0.15689980036651754</v>
      </c>
      <c r="DM145" s="1">
        <f t="shared" si="153"/>
        <v>0.17837832307963114</v>
      </c>
      <c r="DN145" s="1">
        <f t="shared" si="154"/>
        <v>0.19467631444631978</v>
      </c>
      <c r="DO145" s="1">
        <f t="shared" si="155"/>
        <v>0.22336860698041938</v>
      </c>
      <c r="DP145" s="1">
        <f t="shared" si="156"/>
        <v>0.18823238118857238</v>
      </c>
      <c r="DQ145" s="1">
        <f t="shared" si="157"/>
        <v>0.16687735863130787</v>
      </c>
      <c r="DR145" s="1">
        <f t="shared" si="158"/>
        <v>0.12840587070641704</v>
      </c>
      <c r="DS145" s="1">
        <f t="shared" si="159"/>
        <v>0.11697370689355813</v>
      </c>
      <c r="DT145" s="1">
        <f t="shared" si="160"/>
        <v>0.16999324972370611</v>
      </c>
      <c r="DU145" s="1">
        <f t="shared" si="161"/>
        <v>0.17582457099297338</v>
      </c>
      <c r="DV145" s="1">
        <f t="shared" si="162"/>
        <v>0.19361134478360667</v>
      </c>
      <c r="DW145" s="1">
        <f t="shared" si="163"/>
        <v>0.18675191050078827</v>
      </c>
      <c r="DX145" s="1">
        <f t="shared" si="164"/>
        <v>0.18188270913066185</v>
      </c>
      <c r="DY145" s="1">
        <f t="shared" si="165"/>
        <v>0.26263058781157356</v>
      </c>
      <c r="DZ145" s="1">
        <f t="shared" si="166"/>
        <v>0.21696667096114236</v>
      </c>
      <c r="EA145" s="1">
        <f t="shared" si="167"/>
        <v>0.19900874249923572</v>
      </c>
      <c r="EB145" s="1">
        <f t="shared" si="168"/>
        <v>0.21400170631456134</v>
      </c>
      <c r="EC145" s="1">
        <f t="shared" si="169"/>
        <v>0.17298951779306695</v>
      </c>
      <c r="ED145" s="1">
        <f t="shared" si="170"/>
        <v>0.12523225619066292</v>
      </c>
      <c r="EE145" s="1">
        <f t="shared" si="171"/>
        <v>0.18626775889708971</v>
      </c>
      <c r="EF145" s="1">
        <f t="shared" si="172"/>
        <v>0.24367218493308884</v>
      </c>
      <c r="EG145" s="1">
        <f t="shared" si="173"/>
        <v>0.25553328381377821</v>
      </c>
      <c r="EH145" s="1">
        <f t="shared" si="174"/>
        <v>0.24775820848848318</v>
      </c>
      <c r="EI145" s="1">
        <f t="shared" si="175"/>
        <v>0.23045908525380063</v>
      </c>
      <c r="EJ145" s="1">
        <f t="shared" si="176"/>
        <v>0.24454557038616212</v>
      </c>
      <c r="EK145" s="1">
        <f t="shared" si="177"/>
        <v>0.22788337540853851</v>
      </c>
      <c r="EL145" s="1">
        <f t="shared" si="178"/>
        <v>0.21182909234286851</v>
      </c>
      <c r="EM145" s="1">
        <f t="shared" si="179"/>
        <v>0.22787196897271653</v>
      </c>
      <c r="EN145" s="1">
        <f t="shared" si="180"/>
        <v>0.21696760957392208</v>
      </c>
      <c r="EO145" s="1">
        <f t="shared" si="181"/>
        <v>0.1991276077815721</v>
      </c>
      <c r="EP145" s="1">
        <f t="shared" si="182"/>
        <v>0.18072485678474706</v>
      </c>
      <c r="EQ145" s="1">
        <f t="shared" si="183"/>
        <v>0.19818699190518796</v>
      </c>
      <c r="ER145" s="1">
        <f t="shared" si="184"/>
        <v>0.29962619594259526</v>
      </c>
      <c r="ES145" s="46">
        <f t="shared" si="185"/>
        <v>0.14685786634553344</v>
      </c>
      <c r="EU145" s="1">
        <f t="shared" si="186"/>
        <v>0.15322268616576959</v>
      </c>
      <c r="EV145" s="1">
        <f t="shared" si="187"/>
        <v>0.17007962811463909</v>
      </c>
      <c r="EW145" s="1">
        <f t="shared" si="188"/>
        <v>0.20123554010625264</v>
      </c>
      <c r="EX145" s="1">
        <f t="shared" si="189"/>
        <v>0.21916317871591365</v>
      </c>
    </row>
    <row r="146" spans="1:154" hidden="1" outlineLevel="1" x14ac:dyDescent="0.25">
      <c r="A146" t="s">
        <v>125</v>
      </c>
      <c r="B146" s="2">
        <v>446</v>
      </c>
      <c r="C146" t="s">
        <v>369</v>
      </c>
      <c r="D146" s="19" t="s">
        <v>465</v>
      </c>
      <c r="E146" s="19" t="s">
        <v>461</v>
      </c>
      <c r="F146" s="30" t="s">
        <v>25</v>
      </c>
      <c r="G146" s="30" t="s">
        <v>25</v>
      </c>
      <c r="H146" s="30" t="s">
        <v>25</v>
      </c>
      <c r="I146" s="30" t="s">
        <v>25</v>
      </c>
      <c r="J146" s="30" t="s">
        <v>25</v>
      </c>
      <c r="K146" s="30" t="s">
        <v>25</v>
      </c>
      <c r="L146" s="30" t="s">
        <v>25</v>
      </c>
      <c r="M146" s="30" t="s">
        <v>25</v>
      </c>
      <c r="N146" s="30" t="s">
        <v>25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  <c r="U146" s="30">
        <v>0</v>
      </c>
      <c r="V146" s="30">
        <v>0</v>
      </c>
      <c r="W146" s="30">
        <v>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0</v>
      </c>
      <c r="AD146" s="30">
        <v>0</v>
      </c>
      <c r="AE146" s="30">
        <v>0</v>
      </c>
      <c r="AF146" s="30">
        <v>0</v>
      </c>
      <c r="AG146" s="30">
        <v>0</v>
      </c>
      <c r="AH146" s="30">
        <v>0</v>
      </c>
      <c r="AI146" s="30">
        <v>0</v>
      </c>
      <c r="AJ146" s="30">
        <v>0</v>
      </c>
      <c r="AK146" s="30">
        <v>0</v>
      </c>
      <c r="AL146" s="30">
        <v>0</v>
      </c>
      <c r="AM146" s="30">
        <v>0</v>
      </c>
      <c r="AN146" s="30">
        <v>0</v>
      </c>
      <c r="AO146" s="30">
        <v>0</v>
      </c>
      <c r="AP146" s="30">
        <v>0</v>
      </c>
      <c r="AQ146" s="30">
        <v>0</v>
      </c>
      <c r="AR146" s="30">
        <v>0</v>
      </c>
      <c r="AS146" s="30">
        <v>0</v>
      </c>
      <c r="AT146" s="30">
        <v>0</v>
      </c>
      <c r="AU146" s="30">
        <v>0</v>
      </c>
      <c r="AV146" s="30">
        <v>0</v>
      </c>
      <c r="AW146" s="30">
        <v>0</v>
      </c>
      <c r="AX146" s="30">
        <v>0</v>
      </c>
      <c r="AY146" s="30">
        <v>0</v>
      </c>
      <c r="AZ146" s="30">
        <v>0</v>
      </c>
      <c r="BA146" s="30">
        <v>0</v>
      </c>
      <c r="BB146" s="50">
        <v>0</v>
      </c>
      <c r="BC146" s="30">
        <v>0</v>
      </c>
      <c r="BD146" s="30">
        <v>0</v>
      </c>
      <c r="BE146" s="30">
        <v>0</v>
      </c>
      <c r="BF146" s="30">
        <v>0</v>
      </c>
      <c r="BG146" s="30">
        <v>0</v>
      </c>
      <c r="BH146" s="30">
        <v>0</v>
      </c>
      <c r="BI146" s="30">
        <v>0</v>
      </c>
      <c r="BJ146" s="30">
        <v>0</v>
      </c>
      <c r="BK146" s="30">
        <v>0</v>
      </c>
      <c r="BL146" s="30">
        <v>0</v>
      </c>
      <c r="BM146" s="30">
        <v>0</v>
      </c>
      <c r="BN146" s="30">
        <v>0</v>
      </c>
      <c r="BO146" s="30">
        <v>0</v>
      </c>
      <c r="BP146" s="30">
        <v>0</v>
      </c>
      <c r="BQ146" s="30">
        <v>0</v>
      </c>
      <c r="BR146" s="30">
        <v>0</v>
      </c>
      <c r="BS146" s="30">
        <v>0</v>
      </c>
      <c r="BT146" s="30">
        <v>0</v>
      </c>
      <c r="BU146" s="30">
        <v>0</v>
      </c>
      <c r="BV146" s="30">
        <v>0</v>
      </c>
      <c r="BW146" s="30">
        <v>0</v>
      </c>
      <c r="BX146" s="30">
        <v>0</v>
      </c>
      <c r="BY146" s="30">
        <v>0</v>
      </c>
      <c r="BZ146" s="30">
        <v>0</v>
      </c>
      <c r="CA146" s="30">
        <v>0</v>
      </c>
      <c r="CB146" s="30">
        <v>0</v>
      </c>
      <c r="CC146" s="30">
        <v>0</v>
      </c>
      <c r="CD146" s="30">
        <v>0</v>
      </c>
      <c r="CE146" s="30">
        <v>0</v>
      </c>
      <c r="CF146" s="30">
        <v>0</v>
      </c>
      <c r="CG146" s="30">
        <v>0</v>
      </c>
      <c r="CH146" s="30">
        <v>0</v>
      </c>
      <c r="CI146" s="30">
        <v>0</v>
      </c>
      <c r="CJ146" s="30">
        <v>0</v>
      </c>
      <c r="CK146" s="30">
        <v>0</v>
      </c>
      <c r="CL146" s="30">
        <v>0</v>
      </c>
      <c r="CM146" s="30">
        <v>0</v>
      </c>
      <c r="CN146" s="30">
        <v>0</v>
      </c>
      <c r="CO146" s="30">
        <v>0</v>
      </c>
      <c r="CP146" s="30">
        <v>0</v>
      </c>
      <c r="CQ146" s="30">
        <v>0</v>
      </c>
      <c r="CR146" s="30">
        <v>0</v>
      </c>
      <c r="CS146" s="30">
        <v>0</v>
      </c>
      <c r="CT146" s="30">
        <v>0</v>
      </c>
      <c r="CU146" s="30">
        <v>0</v>
      </c>
      <c r="CV146" s="30">
        <v>0</v>
      </c>
      <c r="CW146" s="30">
        <v>0</v>
      </c>
      <c r="CX146" s="45" t="str">
        <f t="shared" si="138"/>
        <v>-</v>
      </c>
      <c r="CY146" s="1" t="str">
        <f t="shared" si="139"/>
        <v>-</v>
      </c>
      <c r="CZ146" s="1" t="str">
        <f t="shared" si="140"/>
        <v>-</v>
      </c>
      <c r="DA146" s="1" t="str">
        <f t="shared" si="141"/>
        <v>-</v>
      </c>
      <c r="DB146" s="1" t="str">
        <f t="shared" si="142"/>
        <v>-</v>
      </c>
      <c r="DC146" s="1" t="str">
        <f t="shared" si="143"/>
        <v>-</v>
      </c>
      <c r="DD146" s="1" t="str">
        <f t="shared" si="144"/>
        <v>-</v>
      </c>
      <c r="DE146" s="1" t="str">
        <f t="shared" si="145"/>
        <v>-</v>
      </c>
      <c r="DF146" s="1" t="str">
        <f t="shared" si="146"/>
        <v>-</v>
      </c>
      <c r="DG146" s="1" t="str">
        <f t="shared" si="147"/>
        <v>-</v>
      </c>
      <c r="DH146" s="1" t="str">
        <f t="shared" si="148"/>
        <v>-</v>
      </c>
      <c r="DI146" s="1" t="str">
        <f t="shared" si="149"/>
        <v>-</v>
      </c>
      <c r="DJ146" s="1" t="str">
        <f t="shared" si="150"/>
        <v>-</v>
      </c>
      <c r="DK146" s="1" t="str">
        <f t="shared" si="151"/>
        <v>-</v>
      </c>
      <c r="DL146" s="1" t="str">
        <f t="shared" si="152"/>
        <v>-</v>
      </c>
      <c r="DM146" s="1" t="str">
        <f t="shared" si="153"/>
        <v>-</v>
      </c>
      <c r="DN146" s="1" t="str">
        <f t="shared" si="154"/>
        <v>-</v>
      </c>
      <c r="DO146" s="1" t="str">
        <f t="shared" si="155"/>
        <v>-</v>
      </c>
      <c r="DP146" s="1" t="str">
        <f t="shared" si="156"/>
        <v>-</v>
      </c>
      <c r="DQ146" s="1" t="str">
        <f t="shared" si="157"/>
        <v>-</v>
      </c>
      <c r="DR146" s="1" t="str">
        <f t="shared" si="158"/>
        <v>-</v>
      </c>
      <c r="DS146" s="1" t="str">
        <f t="shared" si="159"/>
        <v>-</v>
      </c>
      <c r="DT146" s="1" t="str">
        <f t="shared" si="160"/>
        <v>-</v>
      </c>
      <c r="DU146" s="1" t="str">
        <f t="shared" si="161"/>
        <v>-</v>
      </c>
      <c r="DV146" s="1" t="str">
        <f t="shared" si="162"/>
        <v>-</v>
      </c>
      <c r="DW146" s="1" t="str">
        <f t="shared" si="163"/>
        <v>-</v>
      </c>
      <c r="DX146" s="1" t="str">
        <f t="shared" si="164"/>
        <v>-</v>
      </c>
      <c r="DY146" s="1" t="str">
        <f t="shared" si="165"/>
        <v>-</v>
      </c>
      <c r="DZ146" s="1" t="str">
        <f t="shared" si="166"/>
        <v>-</v>
      </c>
      <c r="EA146" s="1" t="str">
        <f t="shared" si="167"/>
        <v>-</v>
      </c>
      <c r="EB146" s="1" t="str">
        <f t="shared" si="168"/>
        <v>-</v>
      </c>
      <c r="EC146" s="1" t="str">
        <f t="shared" si="169"/>
        <v>-</v>
      </c>
      <c r="ED146" s="1" t="str">
        <f t="shared" si="170"/>
        <v>-</v>
      </c>
      <c r="EE146" s="1" t="str">
        <f t="shared" si="171"/>
        <v>-</v>
      </c>
      <c r="EF146" s="1" t="str">
        <f t="shared" si="172"/>
        <v>-</v>
      </c>
      <c r="EG146" s="1" t="str">
        <f t="shared" si="173"/>
        <v>-</v>
      </c>
      <c r="EH146" s="1" t="str">
        <f t="shared" si="174"/>
        <v>-</v>
      </c>
      <c r="EI146" s="1" t="str">
        <f t="shared" si="175"/>
        <v>-</v>
      </c>
      <c r="EJ146" s="1" t="str">
        <f t="shared" si="176"/>
        <v>-</v>
      </c>
      <c r="EK146" s="1" t="str">
        <f t="shared" si="177"/>
        <v>-</v>
      </c>
      <c r="EL146" s="1" t="str">
        <f t="shared" si="178"/>
        <v>-</v>
      </c>
      <c r="EM146" s="1" t="str">
        <f t="shared" si="179"/>
        <v>-</v>
      </c>
      <c r="EN146" s="1" t="str">
        <f t="shared" si="180"/>
        <v>-</v>
      </c>
      <c r="EO146" s="1" t="str">
        <f t="shared" si="181"/>
        <v>-</v>
      </c>
      <c r="EP146" s="1" t="str">
        <f t="shared" si="182"/>
        <v>-</v>
      </c>
      <c r="EQ146" s="1" t="str">
        <f t="shared" si="183"/>
        <v>-</v>
      </c>
      <c r="ER146" s="1" t="str">
        <f t="shared" si="184"/>
        <v>-</v>
      </c>
      <c r="ES146" s="46" t="str">
        <f t="shared" si="185"/>
        <v>-</v>
      </c>
      <c r="EU146" s="1" t="str">
        <f t="shared" si="186"/>
        <v>-</v>
      </c>
      <c r="EV146" s="1" t="str">
        <f t="shared" si="187"/>
        <v>-</v>
      </c>
      <c r="EW146" s="1" t="str">
        <f t="shared" si="188"/>
        <v>-</v>
      </c>
      <c r="EX146" s="1" t="str">
        <f t="shared" si="189"/>
        <v>-</v>
      </c>
    </row>
    <row r="147" spans="1:154" hidden="1" outlineLevel="1" x14ac:dyDescent="0.25">
      <c r="A147" t="s">
        <v>126</v>
      </c>
      <c r="B147" s="2">
        <v>6</v>
      </c>
      <c r="C147" t="s">
        <v>370</v>
      </c>
      <c r="D147" s="19" t="s">
        <v>465</v>
      </c>
      <c r="E147" s="19" t="s">
        <v>460</v>
      </c>
      <c r="F147" s="30">
        <v>16872.306220179773</v>
      </c>
      <c r="G147" s="30">
        <v>17791.604283536526</v>
      </c>
      <c r="H147" s="30">
        <v>17549.236817581175</v>
      </c>
      <c r="I147" s="30">
        <v>17387.528046158233</v>
      </c>
      <c r="J147" s="30">
        <v>15565.008235635361</v>
      </c>
      <c r="K147" s="30">
        <v>14695.619672062247</v>
      </c>
      <c r="L147" s="30">
        <v>14359.677566080907</v>
      </c>
      <c r="M147" s="30">
        <v>11601.265350468986</v>
      </c>
      <c r="N147" s="30">
        <v>11993.000887362534</v>
      </c>
      <c r="O147" s="30">
        <v>12895.678827900492</v>
      </c>
      <c r="P147" s="30">
        <v>14345.532271807331</v>
      </c>
      <c r="Q147" s="30">
        <v>14413.76773049125</v>
      </c>
      <c r="R147" s="30">
        <v>17866.552363157512</v>
      </c>
      <c r="S147" s="30">
        <v>20215.071358533558</v>
      </c>
      <c r="T147" s="30">
        <v>17203.889060044577</v>
      </c>
      <c r="U147" s="30">
        <v>18000.772904126898</v>
      </c>
      <c r="V147" s="30">
        <v>18108.859468259656</v>
      </c>
      <c r="W147" s="30">
        <v>16971.891335036569</v>
      </c>
      <c r="X147" s="30">
        <v>14620.264905179716</v>
      </c>
      <c r="Y147" s="30">
        <v>13853.132604095694</v>
      </c>
      <c r="Z147" s="30">
        <v>13122.152823417126</v>
      </c>
      <c r="AA147" s="30">
        <v>12896.007682715337</v>
      </c>
      <c r="AB147" s="30">
        <v>12948.787403284385</v>
      </c>
      <c r="AC147" s="30">
        <v>13421.240260504175</v>
      </c>
      <c r="AD147" s="30">
        <v>14663.437335781982</v>
      </c>
      <c r="AE147" s="30">
        <v>16896.646990847159</v>
      </c>
      <c r="AF147" s="30">
        <v>16373.821758064725</v>
      </c>
      <c r="AG147" s="30">
        <v>18714.819099216893</v>
      </c>
      <c r="AH147" s="30">
        <v>15374.145387065026</v>
      </c>
      <c r="AI147" s="30">
        <v>15785.778138834236</v>
      </c>
      <c r="AJ147" s="30">
        <v>14680.042174773764</v>
      </c>
      <c r="AK147" s="30">
        <v>14336.657070715766</v>
      </c>
      <c r="AL147" s="30">
        <v>14043.665153226006</v>
      </c>
      <c r="AM147" s="30">
        <v>15404.70930563705</v>
      </c>
      <c r="AN147" s="30">
        <v>18312.886848045382</v>
      </c>
      <c r="AO147" s="30">
        <v>18915.449116246262</v>
      </c>
      <c r="AP147" s="30">
        <v>19925.459809922202</v>
      </c>
      <c r="AQ147" s="30">
        <v>21292.471743294329</v>
      </c>
      <c r="AR147" s="30">
        <v>18064.948732610257</v>
      </c>
      <c r="AS147" s="30">
        <v>15973.013862717215</v>
      </c>
      <c r="AT147" s="30">
        <v>15234.471506872422</v>
      </c>
      <c r="AU147" s="30">
        <v>14758.726659792395</v>
      </c>
      <c r="AV147" s="30">
        <v>14348.868865213788</v>
      </c>
      <c r="AW147" s="30">
        <v>14057.141154358309</v>
      </c>
      <c r="AX147" s="30">
        <v>15042.028375097487</v>
      </c>
      <c r="AY147" s="30">
        <v>13101.915588824611</v>
      </c>
      <c r="AZ147" s="30">
        <v>12351.303325346718</v>
      </c>
      <c r="BA147" s="30">
        <v>12836.804295016085</v>
      </c>
      <c r="BB147" s="50">
        <v>134052</v>
      </c>
      <c r="BC147" s="30">
        <v>128732</v>
      </c>
      <c r="BD147" s="30">
        <v>129512</v>
      </c>
      <c r="BE147" s="30">
        <v>135022</v>
      </c>
      <c r="BF147" s="30">
        <v>134360</v>
      </c>
      <c r="BG147" s="30">
        <v>130773</v>
      </c>
      <c r="BH147" s="30">
        <v>135070</v>
      </c>
      <c r="BI147" s="30">
        <v>144713</v>
      </c>
      <c r="BJ147" s="30">
        <v>149052</v>
      </c>
      <c r="BK147" s="30">
        <v>141399</v>
      </c>
      <c r="BL147" s="30">
        <v>136029</v>
      </c>
      <c r="BM147" s="30">
        <v>133430</v>
      </c>
      <c r="BN147" s="30">
        <v>132072</v>
      </c>
      <c r="BO147" s="30">
        <v>131748</v>
      </c>
      <c r="BP147" s="30">
        <v>133592</v>
      </c>
      <c r="BQ147" s="30">
        <v>132951</v>
      </c>
      <c r="BR147" s="30">
        <v>137071</v>
      </c>
      <c r="BS147" s="30">
        <v>139675</v>
      </c>
      <c r="BT147" s="30">
        <v>140799</v>
      </c>
      <c r="BU147" s="30">
        <v>148133</v>
      </c>
      <c r="BV147" s="30">
        <v>150520</v>
      </c>
      <c r="BW147" s="30">
        <v>153991</v>
      </c>
      <c r="BX147" s="30">
        <v>156834</v>
      </c>
      <c r="BY147" s="30">
        <v>146354</v>
      </c>
      <c r="BZ147" s="30">
        <v>143458</v>
      </c>
      <c r="CA147" s="30">
        <v>142639</v>
      </c>
      <c r="CB147" s="30">
        <v>139712</v>
      </c>
      <c r="CC147" s="30">
        <v>144511</v>
      </c>
      <c r="CD147" s="30">
        <v>149539</v>
      </c>
      <c r="CE147" s="30">
        <v>150860</v>
      </c>
      <c r="CF147" s="30">
        <v>148941</v>
      </c>
      <c r="CG147" s="30">
        <v>154336</v>
      </c>
      <c r="CH147" s="30">
        <v>168428</v>
      </c>
      <c r="CI147" s="30">
        <v>164073</v>
      </c>
      <c r="CJ147" s="30">
        <v>145878</v>
      </c>
      <c r="CK147" s="30">
        <v>143012</v>
      </c>
      <c r="CL147" s="30">
        <v>146859</v>
      </c>
      <c r="CM147" s="30">
        <v>147721</v>
      </c>
      <c r="CN147" s="30">
        <v>154141</v>
      </c>
      <c r="CO147" s="30">
        <v>141448</v>
      </c>
      <c r="CP147" s="30">
        <v>152450</v>
      </c>
      <c r="CQ147" s="30">
        <v>144779</v>
      </c>
      <c r="CR147" s="30">
        <v>148165</v>
      </c>
      <c r="CS147" s="30">
        <v>153673</v>
      </c>
      <c r="CT147" s="30">
        <v>165364</v>
      </c>
      <c r="CU147" s="30">
        <v>165574</v>
      </c>
      <c r="CV147" s="30">
        <v>156805</v>
      </c>
      <c r="CW147" s="30">
        <v>148494</v>
      </c>
      <c r="CX147" s="45">
        <f t="shared" si="138"/>
        <v>0.12586389028272441</v>
      </c>
      <c r="CY147" s="1">
        <f t="shared" si="139"/>
        <v>0.13820653981555889</v>
      </c>
      <c r="CZ147" s="1">
        <f t="shared" si="140"/>
        <v>0.13550278597798796</v>
      </c>
      <c r="DA147" s="1">
        <f t="shared" si="141"/>
        <v>0.12877551840558008</v>
      </c>
      <c r="DB147" s="1">
        <f t="shared" si="142"/>
        <v>0.1158455510243775</v>
      </c>
      <c r="DC147" s="1">
        <f t="shared" si="143"/>
        <v>0.11237502903552145</v>
      </c>
      <c r="DD147" s="1">
        <f t="shared" si="144"/>
        <v>0.10631285678596955</v>
      </c>
      <c r="DE147" s="1">
        <f t="shared" si="145"/>
        <v>8.0167402724489065E-2</v>
      </c>
      <c r="DF147" s="1">
        <f t="shared" si="146"/>
        <v>8.0461858192862445E-2</v>
      </c>
      <c r="DG147" s="1">
        <f t="shared" si="147"/>
        <v>9.1200636694039508E-2</v>
      </c>
      <c r="DH147" s="1">
        <f t="shared" si="148"/>
        <v>0.10545936728056025</v>
      </c>
      <c r="DI147" s="1">
        <f t="shared" si="149"/>
        <v>0.10802493989725886</v>
      </c>
      <c r="DJ147" s="1">
        <f t="shared" si="150"/>
        <v>0.13527888093734866</v>
      </c>
      <c r="DK147" s="1">
        <f t="shared" si="151"/>
        <v>0.15343740594569602</v>
      </c>
      <c r="DL147" s="1">
        <f t="shared" si="152"/>
        <v>0.12877933603841979</v>
      </c>
      <c r="DM147" s="1">
        <f t="shared" si="153"/>
        <v>0.13539403918832424</v>
      </c>
      <c r="DN147" s="1">
        <f t="shared" si="154"/>
        <v>0.13211298865740861</v>
      </c>
      <c r="DO147" s="1">
        <f t="shared" si="155"/>
        <v>0.12150987173822494</v>
      </c>
      <c r="DP147" s="1">
        <f t="shared" si="156"/>
        <v>0.10383784618626352</v>
      </c>
      <c r="DQ147" s="1">
        <f t="shared" si="157"/>
        <v>9.3518207314343821E-2</v>
      </c>
      <c r="DR147" s="1">
        <f t="shared" si="158"/>
        <v>8.717879898629502E-2</v>
      </c>
      <c r="DS147" s="1">
        <f t="shared" si="159"/>
        <v>8.3745203828245393E-2</v>
      </c>
      <c r="DT147" s="1">
        <f t="shared" si="160"/>
        <v>8.2563649484706028E-2</v>
      </c>
      <c r="DU147" s="1">
        <f t="shared" si="161"/>
        <v>9.1703952474849845E-2</v>
      </c>
      <c r="DV147" s="1">
        <f t="shared" si="162"/>
        <v>0.10221414864128861</v>
      </c>
      <c r="DW147" s="1">
        <f t="shared" si="163"/>
        <v>0.11845741340620139</v>
      </c>
      <c r="DX147" s="1">
        <f t="shared" si="164"/>
        <v>0.11719696059082058</v>
      </c>
      <c r="DY147" s="1">
        <f t="shared" si="165"/>
        <v>0.12950446055467676</v>
      </c>
      <c r="DZ147" s="1">
        <f t="shared" si="166"/>
        <v>0.10281027281889692</v>
      </c>
      <c r="EA147" s="1">
        <f t="shared" si="167"/>
        <v>0.10463859299240512</v>
      </c>
      <c r="EB147" s="1">
        <f t="shared" si="168"/>
        <v>9.8562801208356088E-2</v>
      </c>
      <c r="EC147" s="1">
        <f t="shared" si="169"/>
        <v>9.2892501235717947E-2</v>
      </c>
      <c r="ED147" s="1">
        <f t="shared" si="170"/>
        <v>8.3380822388355882E-2</v>
      </c>
      <c r="EE147" s="1">
        <f t="shared" si="171"/>
        <v>9.3889362086614192E-2</v>
      </c>
      <c r="EF147" s="1">
        <f t="shared" si="172"/>
        <v>0.12553563147318569</v>
      </c>
      <c r="EG147" s="1">
        <f t="shared" si="173"/>
        <v>0.13226476880433993</v>
      </c>
      <c r="EH147" s="1">
        <f t="shared" si="174"/>
        <v>0.13567748527446191</v>
      </c>
      <c r="EI147" s="1">
        <f t="shared" si="175"/>
        <v>0.14413977527429633</v>
      </c>
      <c r="EJ147" s="1">
        <f t="shared" si="176"/>
        <v>0.11719755764274435</v>
      </c>
      <c r="EK147" s="1">
        <f t="shared" si="177"/>
        <v>0.11292498913181674</v>
      </c>
      <c r="EL147" s="1">
        <f t="shared" si="178"/>
        <v>9.993093805754294E-2</v>
      </c>
      <c r="EM147" s="1">
        <f t="shared" si="179"/>
        <v>0.10193969194283975</v>
      </c>
      <c r="EN147" s="1">
        <f t="shared" si="180"/>
        <v>9.6843848852386116E-2</v>
      </c>
      <c r="EO147" s="1">
        <f t="shared" si="181"/>
        <v>9.1474371908912486E-2</v>
      </c>
      <c r="EP147" s="1">
        <f t="shared" si="182"/>
        <v>9.0963138138273669E-2</v>
      </c>
      <c r="EQ147" s="1">
        <f t="shared" si="183"/>
        <v>7.9130271593514753E-2</v>
      </c>
      <c r="ER147" s="1">
        <f t="shared" si="184"/>
        <v>7.8768555373532209E-2</v>
      </c>
      <c r="ES147" s="46">
        <f t="shared" si="185"/>
        <v>8.6446619358466231E-2</v>
      </c>
      <c r="EU147" s="1">
        <f t="shared" si="186"/>
        <v>0.10995979883470136</v>
      </c>
      <c r="EV147" s="1">
        <f t="shared" si="187"/>
        <v>0.11106660767978402</v>
      </c>
      <c r="EW147" s="1">
        <f t="shared" si="188"/>
        <v>0.10777735294867025</v>
      </c>
      <c r="EX147" s="1">
        <f t="shared" si="189"/>
        <v>0.10243216630378307</v>
      </c>
    </row>
    <row r="148" spans="1:154" hidden="1" outlineLevel="1" x14ac:dyDescent="0.25">
      <c r="A148" t="s">
        <v>127</v>
      </c>
      <c r="B148" s="2">
        <v>308</v>
      </c>
      <c r="C148" t="s">
        <v>371</v>
      </c>
      <c r="D148" s="19" t="s">
        <v>465</v>
      </c>
      <c r="E148" s="19" t="s">
        <v>460</v>
      </c>
      <c r="F148" s="30" t="s">
        <v>25</v>
      </c>
      <c r="G148" s="30" t="s">
        <v>25</v>
      </c>
      <c r="H148" s="30" t="s">
        <v>25</v>
      </c>
      <c r="I148" s="30" t="s">
        <v>25</v>
      </c>
      <c r="J148" s="30" t="s">
        <v>25</v>
      </c>
      <c r="K148" s="30" t="s">
        <v>25</v>
      </c>
      <c r="L148" s="30" t="s">
        <v>25</v>
      </c>
      <c r="M148" s="30" t="s">
        <v>25</v>
      </c>
      <c r="N148" s="30" t="s">
        <v>25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  <c r="U148" s="30">
        <v>0</v>
      </c>
      <c r="V148" s="30">
        <v>0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v>0</v>
      </c>
      <c r="AD148" s="30">
        <v>0</v>
      </c>
      <c r="AE148" s="30">
        <v>0</v>
      </c>
      <c r="AF148" s="30">
        <v>0</v>
      </c>
      <c r="AG148" s="30">
        <v>0</v>
      </c>
      <c r="AH148" s="30">
        <v>0</v>
      </c>
      <c r="AI148" s="30">
        <v>0</v>
      </c>
      <c r="AJ148" s="30">
        <v>0</v>
      </c>
      <c r="AK148" s="30">
        <v>0</v>
      </c>
      <c r="AL148" s="30">
        <v>0</v>
      </c>
      <c r="AM148" s="30">
        <v>0</v>
      </c>
      <c r="AN148" s="30">
        <v>0</v>
      </c>
      <c r="AO148" s="30">
        <v>0</v>
      </c>
      <c r="AP148" s="30">
        <v>0</v>
      </c>
      <c r="AQ148" s="30">
        <v>0</v>
      </c>
      <c r="AR148" s="30">
        <v>0</v>
      </c>
      <c r="AS148" s="30">
        <v>0</v>
      </c>
      <c r="AT148" s="30">
        <v>0</v>
      </c>
      <c r="AU148" s="30">
        <v>0</v>
      </c>
      <c r="AV148" s="30">
        <v>0</v>
      </c>
      <c r="AW148" s="30">
        <v>0</v>
      </c>
      <c r="AX148" s="30">
        <v>0</v>
      </c>
      <c r="AY148" s="30">
        <v>0</v>
      </c>
      <c r="AZ148" s="30">
        <v>0</v>
      </c>
      <c r="BA148" s="30">
        <v>0</v>
      </c>
      <c r="BB148" s="50">
        <v>0</v>
      </c>
      <c r="BC148" s="30">
        <v>0</v>
      </c>
      <c r="BD148" s="30">
        <v>0</v>
      </c>
      <c r="BE148" s="30">
        <v>0</v>
      </c>
      <c r="BF148" s="30">
        <v>0</v>
      </c>
      <c r="BG148" s="30">
        <v>0</v>
      </c>
      <c r="BH148" s="30">
        <v>0</v>
      </c>
      <c r="BI148" s="30">
        <v>0</v>
      </c>
      <c r="BJ148" s="30">
        <v>0</v>
      </c>
      <c r="BK148" s="30">
        <v>0</v>
      </c>
      <c r="BL148" s="30">
        <v>0</v>
      </c>
      <c r="BM148" s="30">
        <v>0</v>
      </c>
      <c r="BN148" s="30">
        <v>0</v>
      </c>
      <c r="BO148" s="30">
        <v>0</v>
      </c>
      <c r="BP148" s="30">
        <v>0</v>
      </c>
      <c r="BQ148" s="30">
        <v>0</v>
      </c>
      <c r="BR148" s="30">
        <v>0</v>
      </c>
      <c r="BS148" s="30">
        <v>0</v>
      </c>
      <c r="BT148" s="30">
        <v>0</v>
      </c>
      <c r="BU148" s="30">
        <v>0</v>
      </c>
      <c r="BV148" s="30">
        <v>0</v>
      </c>
      <c r="BW148" s="30">
        <v>0</v>
      </c>
      <c r="BX148" s="30">
        <v>0</v>
      </c>
      <c r="BY148" s="30">
        <v>0</v>
      </c>
      <c r="BZ148" s="30">
        <v>0</v>
      </c>
      <c r="CA148" s="30">
        <v>0</v>
      </c>
      <c r="CB148" s="30">
        <v>0</v>
      </c>
      <c r="CC148" s="30">
        <v>0</v>
      </c>
      <c r="CD148" s="30">
        <v>0</v>
      </c>
      <c r="CE148" s="30">
        <v>0</v>
      </c>
      <c r="CF148" s="30">
        <v>0</v>
      </c>
      <c r="CG148" s="30">
        <v>0</v>
      </c>
      <c r="CH148" s="30">
        <v>0</v>
      </c>
      <c r="CI148" s="30">
        <v>0</v>
      </c>
      <c r="CJ148" s="30">
        <v>0</v>
      </c>
      <c r="CK148" s="30">
        <v>0</v>
      </c>
      <c r="CL148" s="30">
        <v>0</v>
      </c>
      <c r="CM148" s="30">
        <v>0</v>
      </c>
      <c r="CN148" s="30">
        <v>0</v>
      </c>
      <c r="CO148" s="30">
        <v>0</v>
      </c>
      <c r="CP148" s="30">
        <v>0</v>
      </c>
      <c r="CQ148" s="30">
        <v>0</v>
      </c>
      <c r="CR148" s="30">
        <v>0</v>
      </c>
      <c r="CS148" s="30">
        <v>0</v>
      </c>
      <c r="CT148" s="30">
        <v>0</v>
      </c>
      <c r="CU148" s="30">
        <v>0</v>
      </c>
      <c r="CV148" s="30">
        <v>0</v>
      </c>
      <c r="CW148" s="30">
        <v>0</v>
      </c>
      <c r="CX148" s="45" t="str">
        <f t="shared" si="138"/>
        <v>-</v>
      </c>
      <c r="CY148" s="1" t="str">
        <f t="shared" si="139"/>
        <v>-</v>
      </c>
      <c r="CZ148" s="1" t="str">
        <f t="shared" si="140"/>
        <v>-</v>
      </c>
      <c r="DA148" s="1" t="str">
        <f t="shared" si="141"/>
        <v>-</v>
      </c>
      <c r="DB148" s="1" t="str">
        <f t="shared" si="142"/>
        <v>-</v>
      </c>
      <c r="DC148" s="1" t="str">
        <f t="shared" si="143"/>
        <v>-</v>
      </c>
      <c r="DD148" s="1" t="str">
        <f t="shared" si="144"/>
        <v>-</v>
      </c>
      <c r="DE148" s="1" t="str">
        <f t="shared" si="145"/>
        <v>-</v>
      </c>
      <c r="DF148" s="1" t="str">
        <f t="shared" si="146"/>
        <v>-</v>
      </c>
      <c r="DG148" s="1" t="str">
        <f t="shared" si="147"/>
        <v>-</v>
      </c>
      <c r="DH148" s="1" t="str">
        <f t="shared" si="148"/>
        <v>-</v>
      </c>
      <c r="DI148" s="1" t="str">
        <f t="shared" si="149"/>
        <v>-</v>
      </c>
      <c r="DJ148" s="1" t="str">
        <f t="shared" si="150"/>
        <v>-</v>
      </c>
      <c r="DK148" s="1" t="str">
        <f t="shared" si="151"/>
        <v>-</v>
      </c>
      <c r="DL148" s="1" t="str">
        <f t="shared" si="152"/>
        <v>-</v>
      </c>
      <c r="DM148" s="1" t="str">
        <f t="shared" si="153"/>
        <v>-</v>
      </c>
      <c r="DN148" s="1" t="str">
        <f t="shared" si="154"/>
        <v>-</v>
      </c>
      <c r="DO148" s="1" t="str">
        <f t="shared" si="155"/>
        <v>-</v>
      </c>
      <c r="DP148" s="1" t="str">
        <f t="shared" si="156"/>
        <v>-</v>
      </c>
      <c r="DQ148" s="1" t="str">
        <f t="shared" si="157"/>
        <v>-</v>
      </c>
      <c r="DR148" s="1" t="str">
        <f t="shared" si="158"/>
        <v>-</v>
      </c>
      <c r="DS148" s="1" t="str">
        <f t="shared" si="159"/>
        <v>-</v>
      </c>
      <c r="DT148" s="1" t="str">
        <f t="shared" si="160"/>
        <v>-</v>
      </c>
      <c r="DU148" s="1" t="str">
        <f t="shared" si="161"/>
        <v>-</v>
      </c>
      <c r="DV148" s="1" t="str">
        <f t="shared" si="162"/>
        <v>-</v>
      </c>
      <c r="DW148" s="1" t="str">
        <f t="shared" si="163"/>
        <v>-</v>
      </c>
      <c r="DX148" s="1" t="str">
        <f t="shared" si="164"/>
        <v>-</v>
      </c>
      <c r="DY148" s="1" t="str">
        <f t="shared" si="165"/>
        <v>-</v>
      </c>
      <c r="DZ148" s="1" t="str">
        <f t="shared" si="166"/>
        <v>-</v>
      </c>
      <c r="EA148" s="1" t="str">
        <f t="shared" si="167"/>
        <v>-</v>
      </c>
      <c r="EB148" s="1" t="str">
        <f t="shared" si="168"/>
        <v>-</v>
      </c>
      <c r="EC148" s="1" t="str">
        <f t="shared" si="169"/>
        <v>-</v>
      </c>
      <c r="ED148" s="1" t="str">
        <f t="shared" si="170"/>
        <v>-</v>
      </c>
      <c r="EE148" s="1" t="str">
        <f t="shared" si="171"/>
        <v>-</v>
      </c>
      <c r="EF148" s="1" t="str">
        <f t="shared" si="172"/>
        <v>-</v>
      </c>
      <c r="EG148" s="1" t="str">
        <f t="shared" si="173"/>
        <v>-</v>
      </c>
      <c r="EH148" s="1" t="str">
        <f t="shared" si="174"/>
        <v>-</v>
      </c>
      <c r="EI148" s="1" t="str">
        <f t="shared" si="175"/>
        <v>-</v>
      </c>
      <c r="EJ148" s="1" t="str">
        <f t="shared" si="176"/>
        <v>-</v>
      </c>
      <c r="EK148" s="1" t="str">
        <f t="shared" si="177"/>
        <v>-</v>
      </c>
      <c r="EL148" s="1" t="str">
        <f t="shared" si="178"/>
        <v>-</v>
      </c>
      <c r="EM148" s="1" t="str">
        <f t="shared" si="179"/>
        <v>-</v>
      </c>
      <c r="EN148" s="1" t="str">
        <f t="shared" si="180"/>
        <v>-</v>
      </c>
      <c r="EO148" s="1" t="str">
        <f t="shared" si="181"/>
        <v>-</v>
      </c>
      <c r="EP148" s="1" t="str">
        <f t="shared" si="182"/>
        <v>-</v>
      </c>
      <c r="EQ148" s="1" t="str">
        <f t="shared" si="183"/>
        <v>-</v>
      </c>
      <c r="ER148" s="1" t="str">
        <f t="shared" si="184"/>
        <v>-</v>
      </c>
      <c r="ES148" s="46" t="str">
        <f t="shared" si="185"/>
        <v>-</v>
      </c>
      <c r="EU148" s="1" t="str">
        <f t="shared" si="186"/>
        <v>-</v>
      </c>
      <c r="EV148" s="1" t="str">
        <f t="shared" si="187"/>
        <v>-</v>
      </c>
      <c r="EW148" s="1" t="str">
        <f t="shared" si="188"/>
        <v>-</v>
      </c>
      <c r="EX148" s="1" t="str">
        <f t="shared" si="189"/>
        <v>-</v>
      </c>
    </row>
    <row r="149" spans="1:154" hidden="1" outlineLevel="1" x14ac:dyDescent="0.25">
      <c r="A149" t="s">
        <v>128</v>
      </c>
      <c r="B149" s="2">
        <v>75</v>
      </c>
      <c r="C149" t="s">
        <v>372</v>
      </c>
      <c r="D149" s="19" t="s">
        <v>465</v>
      </c>
      <c r="E149" s="19" t="s">
        <v>460</v>
      </c>
      <c r="F149" s="30" t="s">
        <v>25</v>
      </c>
      <c r="G149" s="30" t="s">
        <v>25</v>
      </c>
      <c r="H149" s="30" t="s">
        <v>25</v>
      </c>
      <c r="I149" s="30" t="s">
        <v>25</v>
      </c>
      <c r="J149" s="30" t="s">
        <v>25</v>
      </c>
      <c r="K149" s="30" t="s">
        <v>25</v>
      </c>
      <c r="L149" s="30" t="s">
        <v>25</v>
      </c>
      <c r="M149" s="30" t="s">
        <v>25</v>
      </c>
      <c r="N149" s="30" t="s">
        <v>25</v>
      </c>
      <c r="O149" s="30">
        <v>0</v>
      </c>
      <c r="P149" s="30">
        <v>0</v>
      </c>
      <c r="Q149" s="30">
        <v>0</v>
      </c>
      <c r="R149" s="30">
        <v>0</v>
      </c>
      <c r="S149" s="30">
        <v>0</v>
      </c>
      <c r="T149" s="30">
        <v>0</v>
      </c>
      <c r="U149" s="30">
        <v>0</v>
      </c>
      <c r="V149" s="30">
        <v>0</v>
      </c>
      <c r="W149" s="30">
        <v>0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0</v>
      </c>
      <c r="AE149" s="30">
        <v>0</v>
      </c>
      <c r="AF149" s="30">
        <v>0</v>
      </c>
      <c r="AG149" s="30">
        <v>0</v>
      </c>
      <c r="AH149" s="30">
        <v>0</v>
      </c>
      <c r="AI149" s="30">
        <v>0</v>
      </c>
      <c r="AJ149" s="30">
        <v>0</v>
      </c>
      <c r="AK149" s="30">
        <v>0</v>
      </c>
      <c r="AL149" s="30">
        <v>0</v>
      </c>
      <c r="AM149" s="30">
        <v>0</v>
      </c>
      <c r="AN149" s="30">
        <v>0</v>
      </c>
      <c r="AO149" s="30">
        <v>0</v>
      </c>
      <c r="AP149" s="30">
        <v>0</v>
      </c>
      <c r="AQ149" s="30">
        <v>0</v>
      </c>
      <c r="AR149" s="30">
        <v>0</v>
      </c>
      <c r="AS149" s="30">
        <v>0</v>
      </c>
      <c r="AT149" s="30">
        <v>0</v>
      </c>
      <c r="AU149" s="30">
        <v>0</v>
      </c>
      <c r="AV149" s="30">
        <v>0</v>
      </c>
      <c r="AW149" s="30">
        <v>0</v>
      </c>
      <c r="AX149" s="30">
        <v>0</v>
      </c>
      <c r="AY149" s="30">
        <v>0</v>
      </c>
      <c r="AZ149" s="30">
        <v>0</v>
      </c>
      <c r="BA149" s="30">
        <v>0</v>
      </c>
      <c r="BB149" s="50">
        <v>0</v>
      </c>
      <c r="BC149" s="30">
        <v>0</v>
      </c>
      <c r="BD149" s="30">
        <v>0</v>
      </c>
      <c r="BE149" s="30">
        <v>0</v>
      </c>
      <c r="BF149" s="30">
        <v>0</v>
      </c>
      <c r="BG149" s="30">
        <v>0</v>
      </c>
      <c r="BH149" s="30">
        <v>0</v>
      </c>
      <c r="BI149" s="30">
        <v>0</v>
      </c>
      <c r="BJ149" s="30">
        <v>0</v>
      </c>
      <c r="BK149" s="30">
        <v>0</v>
      </c>
      <c r="BL149" s="30">
        <v>0</v>
      </c>
      <c r="BM149" s="30">
        <v>0</v>
      </c>
      <c r="BN149" s="30">
        <v>0</v>
      </c>
      <c r="BO149" s="30">
        <v>0</v>
      </c>
      <c r="BP149" s="30">
        <v>0</v>
      </c>
      <c r="BQ149" s="30">
        <v>0</v>
      </c>
      <c r="BR149" s="30">
        <v>0</v>
      </c>
      <c r="BS149" s="30">
        <v>0</v>
      </c>
      <c r="BT149" s="30">
        <v>0</v>
      </c>
      <c r="BU149" s="30">
        <v>0</v>
      </c>
      <c r="BV149" s="30">
        <v>0</v>
      </c>
      <c r="BW149" s="30">
        <v>0</v>
      </c>
      <c r="BX149" s="30">
        <v>0</v>
      </c>
      <c r="BY149" s="30">
        <v>0</v>
      </c>
      <c r="BZ149" s="30">
        <v>0</v>
      </c>
      <c r="CA149" s="30">
        <v>0</v>
      </c>
      <c r="CB149" s="30">
        <v>0</v>
      </c>
      <c r="CC149" s="30">
        <v>0</v>
      </c>
      <c r="CD149" s="30">
        <v>0</v>
      </c>
      <c r="CE149" s="30">
        <v>0</v>
      </c>
      <c r="CF149" s="30">
        <v>0</v>
      </c>
      <c r="CG149" s="30">
        <v>0</v>
      </c>
      <c r="CH149" s="30">
        <v>0</v>
      </c>
      <c r="CI149" s="30">
        <v>0</v>
      </c>
      <c r="CJ149" s="30">
        <v>0</v>
      </c>
      <c r="CK149" s="30">
        <v>0</v>
      </c>
      <c r="CL149" s="30">
        <v>0</v>
      </c>
      <c r="CM149" s="30">
        <v>0</v>
      </c>
      <c r="CN149" s="30">
        <v>0</v>
      </c>
      <c r="CO149" s="30">
        <v>0</v>
      </c>
      <c r="CP149" s="30">
        <v>0</v>
      </c>
      <c r="CQ149" s="30">
        <v>0</v>
      </c>
      <c r="CR149" s="30">
        <v>0</v>
      </c>
      <c r="CS149" s="30">
        <v>0</v>
      </c>
      <c r="CT149" s="30">
        <v>0</v>
      </c>
      <c r="CU149" s="30">
        <v>0</v>
      </c>
      <c r="CV149" s="30">
        <v>0</v>
      </c>
      <c r="CW149" s="30">
        <v>0</v>
      </c>
      <c r="CX149" s="45" t="str">
        <f t="shared" si="138"/>
        <v>-</v>
      </c>
      <c r="CY149" s="1" t="str">
        <f t="shared" si="139"/>
        <v>-</v>
      </c>
      <c r="CZ149" s="1" t="str">
        <f t="shared" si="140"/>
        <v>-</v>
      </c>
      <c r="DA149" s="1" t="str">
        <f t="shared" si="141"/>
        <v>-</v>
      </c>
      <c r="DB149" s="1" t="str">
        <f t="shared" si="142"/>
        <v>-</v>
      </c>
      <c r="DC149" s="1" t="str">
        <f t="shared" si="143"/>
        <v>-</v>
      </c>
      <c r="DD149" s="1" t="str">
        <f t="shared" si="144"/>
        <v>-</v>
      </c>
      <c r="DE149" s="1" t="str">
        <f t="shared" si="145"/>
        <v>-</v>
      </c>
      <c r="DF149" s="1" t="str">
        <f t="shared" si="146"/>
        <v>-</v>
      </c>
      <c r="DG149" s="1" t="str">
        <f t="shared" si="147"/>
        <v>-</v>
      </c>
      <c r="DH149" s="1" t="str">
        <f t="shared" si="148"/>
        <v>-</v>
      </c>
      <c r="DI149" s="1" t="str">
        <f t="shared" si="149"/>
        <v>-</v>
      </c>
      <c r="DJ149" s="1" t="str">
        <f t="shared" si="150"/>
        <v>-</v>
      </c>
      <c r="DK149" s="1" t="str">
        <f t="shared" si="151"/>
        <v>-</v>
      </c>
      <c r="DL149" s="1" t="str">
        <f t="shared" si="152"/>
        <v>-</v>
      </c>
      <c r="DM149" s="1" t="str">
        <f t="shared" si="153"/>
        <v>-</v>
      </c>
      <c r="DN149" s="1" t="str">
        <f t="shared" si="154"/>
        <v>-</v>
      </c>
      <c r="DO149" s="1" t="str">
        <f t="shared" si="155"/>
        <v>-</v>
      </c>
      <c r="DP149" s="1" t="str">
        <f t="shared" si="156"/>
        <v>-</v>
      </c>
      <c r="DQ149" s="1" t="str">
        <f t="shared" si="157"/>
        <v>-</v>
      </c>
      <c r="DR149" s="1" t="str">
        <f t="shared" si="158"/>
        <v>-</v>
      </c>
      <c r="DS149" s="1" t="str">
        <f t="shared" si="159"/>
        <v>-</v>
      </c>
      <c r="DT149" s="1" t="str">
        <f t="shared" si="160"/>
        <v>-</v>
      </c>
      <c r="DU149" s="1" t="str">
        <f t="shared" si="161"/>
        <v>-</v>
      </c>
      <c r="DV149" s="1" t="str">
        <f t="shared" si="162"/>
        <v>-</v>
      </c>
      <c r="DW149" s="1" t="str">
        <f t="shared" si="163"/>
        <v>-</v>
      </c>
      <c r="DX149" s="1" t="str">
        <f t="shared" si="164"/>
        <v>-</v>
      </c>
      <c r="DY149" s="1" t="str">
        <f t="shared" si="165"/>
        <v>-</v>
      </c>
      <c r="DZ149" s="1" t="str">
        <f t="shared" si="166"/>
        <v>-</v>
      </c>
      <c r="EA149" s="1" t="str">
        <f t="shared" si="167"/>
        <v>-</v>
      </c>
      <c r="EB149" s="1" t="str">
        <f t="shared" si="168"/>
        <v>-</v>
      </c>
      <c r="EC149" s="1" t="str">
        <f t="shared" si="169"/>
        <v>-</v>
      </c>
      <c r="ED149" s="1" t="str">
        <f t="shared" si="170"/>
        <v>-</v>
      </c>
      <c r="EE149" s="1" t="str">
        <f t="shared" si="171"/>
        <v>-</v>
      </c>
      <c r="EF149" s="1" t="str">
        <f t="shared" si="172"/>
        <v>-</v>
      </c>
      <c r="EG149" s="1" t="str">
        <f t="shared" si="173"/>
        <v>-</v>
      </c>
      <c r="EH149" s="1" t="str">
        <f t="shared" si="174"/>
        <v>-</v>
      </c>
      <c r="EI149" s="1" t="str">
        <f t="shared" si="175"/>
        <v>-</v>
      </c>
      <c r="EJ149" s="1" t="str">
        <f t="shared" si="176"/>
        <v>-</v>
      </c>
      <c r="EK149" s="1" t="str">
        <f t="shared" si="177"/>
        <v>-</v>
      </c>
      <c r="EL149" s="1" t="str">
        <f t="shared" si="178"/>
        <v>-</v>
      </c>
      <c r="EM149" s="1" t="str">
        <f t="shared" si="179"/>
        <v>-</v>
      </c>
      <c r="EN149" s="1" t="str">
        <f t="shared" si="180"/>
        <v>-</v>
      </c>
      <c r="EO149" s="1" t="str">
        <f t="shared" si="181"/>
        <v>-</v>
      </c>
      <c r="EP149" s="1" t="str">
        <f t="shared" si="182"/>
        <v>-</v>
      </c>
      <c r="EQ149" s="1" t="str">
        <f t="shared" si="183"/>
        <v>-</v>
      </c>
      <c r="ER149" s="1" t="str">
        <f t="shared" si="184"/>
        <v>-</v>
      </c>
      <c r="ES149" s="46" t="str">
        <f t="shared" si="185"/>
        <v>-</v>
      </c>
      <c r="EU149" s="1" t="str">
        <f t="shared" si="186"/>
        <v>-</v>
      </c>
      <c r="EV149" s="1" t="str">
        <f t="shared" si="187"/>
        <v>-</v>
      </c>
      <c r="EW149" s="1" t="str">
        <f t="shared" si="188"/>
        <v>-</v>
      </c>
      <c r="EX149" s="1" t="str">
        <f t="shared" si="189"/>
        <v>-</v>
      </c>
    </row>
    <row r="150" spans="1:154" hidden="1" outlineLevel="1" x14ac:dyDescent="0.25">
      <c r="A150" t="s">
        <v>129</v>
      </c>
      <c r="B150" s="2">
        <v>317</v>
      </c>
      <c r="C150" t="s">
        <v>373</v>
      </c>
      <c r="D150" s="19" t="s">
        <v>465</v>
      </c>
      <c r="E150" s="19" t="s">
        <v>460</v>
      </c>
      <c r="F150" s="30" t="s">
        <v>25</v>
      </c>
      <c r="G150" s="30" t="s">
        <v>25</v>
      </c>
      <c r="H150" s="30" t="s">
        <v>25</v>
      </c>
      <c r="I150" s="30" t="s">
        <v>25</v>
      </c>
      <c r="J150" s="30" t="s">
        <v>25</v>
      </c>
      <c r="K150" s="30" t="s">
        <v>25</v>
      </c>
      <c r="L150" s="30" t="s">
        <v>25</v>
      </c>
      <c r="M150" s="30" t="s">
        <v>25</v>
      </c>
      <c r="N150" s="30" t="s">
        <v>25</v>
      </c>
      <c r="O150" s="30">
        <v>0</v>
      </c>
      <c r="P150" s="30">
        <v>0</v>
      </c>
      <c r="Q150" s="30">
        <v>0</v>
      </c>
      <c r="R150" s="30">
        <v>0</v>
      </c>
      <c r="S150" s="30">
        <v>0</v>
      </c>
      <c r="T150" s="30">
        <v>0</v>
      </c>
      <c r="U150" s="30">
        <v>0</v>
      </c>
      <c r="V150" s="30">
        <v>0</v>
      </c>
      <c r="W150" s="30">
        <v>0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30">
        <v>0</v>
      </c>
      <c r="AD150" s="30">
        <v>0</v>
      </c>
      <c r="AE150" s="30">
        <v>0</v>
      </c>
      <c r="AF150" s="30">
        <v>0</v>
      </c>
      <c r="AG150" s="30">
        <v>0</v>
      </c>
      <c r="AH150" s="30">
        <v>0</v>
      </c>
      <c r="AI150" s="30">
        <v>0</v>
      </c>
      <c r="AJ150" s="30">
        <v>0</v>
      </c>
      <c r="AK150" s="30">
        <v>0</v>
      </c>
      <c r="AL150" s="30">
        <v>0</v>
      </c>
      <c r="AM150" s="30">
        <v>0</v>
      </c>
      <c r="AN150" s="30">
        <v>0</v>
      </c>
      <c r="AO150" s="30">
        <v>0</v>
      </c>
      <c r="AP150" s="30">
        <v>0</v>
      </c>
      <c r="AQ150" s="30">
        <v>0</v>
      </c>
      <c r="AR150" s="30">
        <v>0</v>
      </c>
      <c r="AS150" s="30">
        <v>0</v>
      </c>
      <c r="AT150" s="30">
        <v>0</v>
      </c>
      <c r="AU150" s="30">
        <v>0</v>
      </c>
      <c r="AV150" s="30">
        <v>0</v>
      </c>
      <c r="AW150" s="30">
        <v>0</v>
      </c>
      <c r="AX150" s="30">
        <v>0</v>
      </c>
      <c r="AY150" s="30">
        <v>0</v>
      </c>
      <c r="AZ150" s="30">
        <v>0</v>
      </c>
      <c r="BA150" s="30">
        <v>0</v>
      </c>
      <c r="BB150" s="50">
        <v>0</v>
      </c>
      <c r="BC150" s="30">
        <v>0</v>
      </c>
      <c r="BD150" s="30">
        <v>0</v>
      </c>
      <c r="BE150" s="30">
        <v>0</v>
      </c>
      <c r="BF150" s="30">
        <v>0</v>
      </c>
      <c r="BG150" s="30">
        <v>0</v>
      </c>
      <c r="BH150" s="30">
        <v>0</v>
      </c>
      <c r="BI150" s="30">
        <v>0</v>
      </c>
      <c r="BJ150" s="30">
        <v>0</v>
      </c>
      <c r="BK150" s="30">
        <v>0</v>
      </c>
      <c r="BL150" s="30">
        <v>0</v>
      </c>
      <c r="BM150" s="30">
        <v>0</v>
      </c>
      <c r="BN150" s="30">
        <v>0</v>
      </c>
      <c r="BO150" s="30">
        <v>0</v>
      </c>
      <c r="BP150" s="30">
        <v>0</v>
      </c>
      <c r="BQ150" s="30">
        <v>0</v>
      </c>
      <c r="BR150" s="30">
        <v>0</v>
      </c>
      <c r="BS150" s="30">
        <v>0</v>
      </c>
      <c r="BT150" s="30">
        <v>0</v>
      </c>
      <c r="BU150" s="30">
        <v>0</v>
      </c>
      <c r="BV150" s="30">
        <v>0</v>
      </c>
      <c r="BW150" s="30">
        <v>0</v>
      </c>
      <c r="BX150" s="30">
        <v>0</v>
      </c>
      <c r="BY150" s="30">
        <v>0</v>
      </c>
      <c r="BZ150" s="30">
        <v>0</v>
      </c>
      <c r="CA150" s="30">
        <v>0</v>
      </c>
      <c r="CB150" s="30">
        <v>0</v>
      </c>
      <c r="CC150" s="30">
        <v>0</v>
      </c>
      <c r="CD150" s="30">
        <v>0</v>
      </c>
      <c r="CE150" s="30">
        <v>0</v>
      </c>
      <c r="CF150" s="30">
        <v>0</v>
      </c>
      <c r="CG150" s="30">
        <v>0</v>
      </c>
      <c r="CH150" s="30">
        <v>0</v>
      </c>
      <c r="CI150" s="30">
        <v>0</v>
      </c>
      <c r="CJ150" s="30">
        <v>0</v>
      </c>
      <c r="CK150" s="30">
        <v>2</v>
      </c>
      <c r="CL150" s="30">
        <v>4</v>
      </c>
      <c r="CM150" s="30">
        <v>5</v>
      </c>
      <c r="CN150" s="30">
        <v>6</v>
      </c>
      <c r="CO150" s="30">
        <v>9</v>
      </c>
      <c r="CP150" s="30">
        <v>12</v>
      </c>
      <c r="CQ150" s="30">
        <v>14</v>
      </c>
      <c r="CR150" s="30">
        <v>12</v>
      </c>
      <c r="CS150" s="30">
        <v>9</v>
      </c>
      <c r="CT150" s="30">
        <v>14</v>
      </c>
      <c r="CU150" s="30">
        <v>11</v>
      </c>
      <c r="CV150" s="30">
        <v>10</v>
      </c>
      <c r="CW150" s="30">
        <v>10</v>
      </c>
      <c r="CX150" s="45" t="str">
        <f t="shared" si="138"/>
        <v>-</v>
      </c>
      <c r="CY150" s="1" t="str">
        <f t="shared" si="139"/>
        <v>-</v>
      </c>
      <c r="CZ150" s="1" t="str">
        <f t="shared" si="140"/>
        <v>-</v>
      </c>
      <c r="DA150" s="1" t="str">
        <f t="shared" si="141"/>
        <v>-</v>
      </c>
      <c r="DB150" s="1" t="str">
        <f t="shared" si="142"/>
        <v>-</v>
      </c>
      <c r="DC150" s="1" t="str">
        <f t="shared" si="143"/>
        <v>-</v>
      </c>
      <c r="DD150" s="1" t="str">
        <f t="shared" si="144"/>
        <v>-</v>
      </c>
      <c r="DE150" s="1" t="str">
        <f t="shared" si="145"/>
        <v>-</v>
      </c>
      <c r="DF150" s="1" t="str">
        <f t="shared" si="146"/>
        <v>-</v>
      </c>
      <c r="DG150" s="1" t="str">
        <f t="shared" si="147"/>
        <v>-</v>
      </c>
      <c r="DH150" s="1" t="str">
        <f t="shared" si="148"/>
        <v>-</v>
      </c>
      <c r="DI150" s="1" t="str">
        <f t="shared" si="149"/>
        <v>-</v>
      </c>
      <c r="DJ150" s="1" t="str">
        <f t="shared" si="150"/>
        <v>-</v>
      </c>
      <c r="DK150" s="1" t="str">
        <f t="shared" si="151"/>
        <v>-</v>
      </c>
      <c r="DL150" s="1" t="str">
        <f t="shared" si="152"/>
        <v>-</v>
      </c>
      <c r="DM150" s="1" t="str">
        <f t="shared" si="153"/>
        <v>-</v>
      </c>
      <c r="DN150" s="1" t="str">
        <f t="shared" si="154"/>
        <v>-</v>
      </c>
      <c r="DO150" s="1" t="str">
        <f t="shared" si="155"/>
        <v>-</v>
      </c>
      <c r="DP150" s="1" t="str">
        <f t="shared" si="156"/>
        <v>-</v>
      </c>
      <c r="DQ150" s="1" t="str">
        <f t="shared" si="157"/>
        <v>-</v>
      </c>
      <c r="DR150" s="1" t="str">
        <f t="shared" si="158"/>
        <v>-</v>
      </c>
      <c r="DS150" s="1" t="str">
        <f t="shared" si="159"/>
        <v>-</v>
      </c>
      <c r="DT150" s="1" t="str">
        <f t="shared" si="160"/>
        <v>-</v>
      </c>
      <c r="DU150" s="1" t="str">
        <f t="shared" si="161"/>
        <v>-</v>
      </c>
      <c r="DV150" s="1" t="str">
        <f t="shared" si="162"/>
        <v>-</v>
      </c>
      <c r="DW150" s="1" t="str">
        <f t="shared" si="163"/>
        <v>-</v>
      </c>
      <c r="DX150" s="1" t="str">
        <f t="shared" si="164"/>
        <v>-</v>
      </c>
      <c r="DY150" s="1" t="str">
        <f t="shared" si="165"/>
        <v>-</v>
      </c>
      <c r="DZ150" s="1" t="str">
        <f t="shared" si="166"/>
        <v>-</v>
      </c>
      <c r="EA150" s="1" t="str">
        <f t="shared" si="167"/>
        <v>-</v>
      </c>
      <c r="EB150" s="1" t="str">
        <f t="shared" si="168"/>
        <v>-</v>
      </c>
      <c r="EC150" s="1" t="str">
        <f t="shared" si="169"/>
        <v>-</v>
      </c>
      <c r="ED150" s="1" t="str">
        <f t="shared" si="170"/>
        <v>-</v>
      </c>
      <c r="EE150" s="1" t="str">
        <f t="shared" si="171"/>
        <v>-</v>
      </c>
      <c r="EF150" s="1" t="str">
        <f t="shared" si="172"/>
        <v>-</v>
      </c>
      <c r="EG150" s="1">
        <f t="shared" si="173"/>
        <v>0</v>
      </c>
      <c r="EH150" s="1">
        <f t="shared" si="174"/>
        <v>0</v>
      </c>
      <c r="EI150" s="1">
        <f t="shared" si="175"/>
        <v>0</v>
      </c>
      <c r="EJ150" s="1">
        <f t="shared" si="176"/>
        <v>0</v>
      </c>
      <c r="EK150" s="1">
        <f t="shared" si="177"/>
        <v>0</v>
      </c>
      <c r="EL150" s="1">
        <f t="shared" si="178"/>
        <v>0</v>
      </c>
      <c r="EM150" s="1">
        <f t="shared" si="179"/>
        <v>0</v>
      </c>
      <c r="EN150" s="1">
        <f t="shared" si="180"/>
        <v>0</v>
      </c>
      <c r="EO150" s="1">
        <f t="shared" si="181"/>
        <v>0</v>
      </c>
      <c r="EP150" s="1">
        <f t="shared" si="182"/>
        <v>0</v>
      </c>
      <c r="EQ150" s="1">
        <f t="shared" si="183"/>
        <v>0</v>
      </c>
      <c r="ER150" s="1">
        <f t="shared" si="184"/>
        <v>0</v>
      </c>
      <c r="ES150" s="46">
        <f t="shared" si="185"/>
        <v>0</v>
      </c>
      <c r="EU150" s="1" t="str">
        <f t="shared" si="186"/>
        <v>-</v>
      </c>
      <c r="EV150" s="1" t="str">
        <f t="shared" si="187"/>
        <v>-</v>
      </c>
      <c r="EW150" s="1">
        <f t="shared" si="188"/>
        <v>0</v>
      </c>
      <c r="EX150" s="1">
        <f t="shared" si="189"/>
        <v>0</v>
      </c>
    </row>
    <row r="151" spans="1:154" hidden="1" outlineLevel="1" x14ac:dyDescent="0.25">
      <c r="A151" t="s">
        <v>130</v>
      </c>
      <c r="B151" s="2">
        <v>196</v>
      </c>
      <c r="C151" t="s">
        <v>374</v>
      </c>
      <c r="D151" s="19" t="s">
        <v>465</v>
      </c>
      <c r="E151" s="19" t="s">
        <v>460</v>
      </c>
      <c r="F151" s="30" t="s">
        <v>25</v>
      </c>
      <c r="G151" s="30" t="s">
        <v>25</v>
      </c>
      <c r="H151" s="30" t="s">
        <v>25</v>
      </c>
      <c r="I151" s="30" t="s">
        <v>25</v>
      </c>
      <c r="J151" s="30" t="s">
        <v>25</v>
      </c>
      <c r="K151" s="30" t="s">
        <v>25</v>
      </c>
      <c r="L151" s="30" t="s">
        <v>25</v>
      </c>
      <c r="M151" s="30" t="s">
        <v>25</v>
      </c>
      <c r="N151" s="30" t="s">
        <v>25</v>
      </c>
      <c r="O151" s="30">
        <v>0</v>
      </c>
      <c r="P151" s="30">
        <v>0</v>
      </c>
      <c r="Q151" s="30">
        <v>0</v>
      </c>
      <c r="R151" s="30">
        <v>0</v>
      </c>
      <c r="S151" s="30">
        <v>0</v>
      </c>
      <c r="T151" s="30">
        <v>0</v>
      </c>
      <c r="U151" s="30">
        <v>0</v>
      </c>
      <c r="V151" s="30">
        <v>0</v>
      </c>
      <c r="W151" s="30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30">
        <v>0</v>
      </c>
      <c r="AD151" s="30">
        <v>0</v>
      </c>
      <c r="AE151" s="30">
        <v>0</v>
      </c>
      <c r="AF151" s="30">
        <v>0</v>
      </c>
      <c r="AG151" s="30">
        <v>0</v>
      </c>
      <c r="AH151" s="30">
        <v>0</v>
      </c>
      <c r="AI151" s="30">
        <v>0</v>
      </c>
      <c r="AJ151" s="30">
        <v>0</v>
      </c>
      <c r="AK151" s="30">
        <v>0</v>
      </c>
      <c r="AL151" s="30">
        <v>0</v>
      </c>
      <c r="AM151" s="30">
        <v>0</v>
      </c>
      <c r="AN151" s="30">
        <v>0</v>
      </c>
      <c r="AO151" s="30">
        <v>0</v>
      </c>
      <c r="AP151" s="30">
        <v>0</v>
      </c>
      <c r="AQ151" s="30">
        <v>0</v>
      </c>
      <c r="AR151" s="30">
        <v>0</v>
      </c>
      <c r="AS151" s="30">
        <v>0</v>
      </c>
      <c r="AT151" s="30">
        <v>0</v>
      </c>
      <c r="AU151" s="30">
        <v>0</v>
      </c>
      <c r="AV151" s="30">
        <v>0</v>
      </c>
      <c r="AW151" s="30">
        <v>0</v>
      </c>
      <c r="AX151" s="30">
        <v>0</v>
      </c>
      <c r="AY151" s="30">
        <v>0</v>
      </c>
      <c r="AZ151" s="30">
        <v>0</v>
      </c>
      <c r="BA151" s="30">
        <v>0</v>
      </c>
      <c r="BB151" s="50">
        <v>0</v>
      </c>
      <c r="BC151" s="30">
        <v>0</v>
      </c>
      <c r="BD151" s="30">
        <v>0</v>
      </c>
      <c r="BE151" s="30">
        <v>0</v>
      </c>
      <c r="BF151" s="30">
        <v>0</v>
      </c>
      <c r="BG151" s="30">
        <v>0</v>
      </c>
      <c r="BH151" s="30">
        <v>0</v>
      </c>
      <c r="BI151" s="30">
        <v>0</v>
      </c>
      <c r="BJ151" s="30">
        <v>0</v>
      </c>
      <c r="BK151" s="30">
        <v>0</v>
      </c>
      <c r="BL151" s="30">
        <v>0</v>
      </c>
      <c r="BM151" s="30">
        <v>0</v>
      </c>
      <c r="BN151" s="30">
        <v>0</v>
      </c>
      <c r="BO151" s="30">
        <v>0</v>
      </c>
      <c r="BP151" s="30">
        <v>0</v>
      </c>
      <c r="BQ151" s="30">
        <v>0</v>
      </c>
      <c r="BR151" s="30">
        <v>0</v>
      </c>
      <c r="BS151" s="30">
        <v>0</v>
      </c>
      <c r="BT151" s="30">
        <v>0</v>
      </c>
      <c r="BU151" s="30">
        <v>0</v>
      </c>
      <c r="BV151" s="30">
        <v>0</v>
      </c>
      <c r="BW151" s="30">
        <v>0</v>
      </c>
      <c r="BX151" s="30">
        <v>0</v>
      </c>
      <c r="BY151" s="30">
        <v>0</v>
      </c>
      <c r="BZ151" s="30">
        <v>0</v>
      </c>
      <c r="CA151" s="30">
        <v>0</v>
      </c>
      <c r="CB151" s="30">
        <v>0</v>
      </c>
      <c r="CC151" s="30">
        <v>0</v>
      </c>
      <c r="CD151" s="30">
        <v>0</v>
      </c>
      <c r="CE151" s="30">
        <v>0</v>
      </c>
      <c r="CF151" s="30">
        <v>0</v>
      </c>
      <c r="CG151" s="30">
        <v>0</v>
      </c>
      <c r="CH151" s="30">
        <v>0</v>
      </c>
      <c r="CI151" s="30">
        <v>0</v>
      </c>
      <c r="CJ151" s="30">
        <v>0</v>
      </c>
      <c r="CK151" s="30">
        <v>0</v>
      </c>
      <c r="CL151" s="30">
        <v>0</v>
      </c>
      <c r="CM151" s="30">
        <v>0</v>
      </c>
      <c r="CN151" s="30">
        <v>0</v>
      </c>
      <c r="CO151" s="30">
        <v>0</v>
      </c>
      <c r="CP151" s="30">
        <v>0</v>
      </c>
      <c r="CQ151" s="30">
        <v>0</v>
      </c>
      <c r="CR151" s="30">
        <v>0</v>
      </c>
      <c r="CS151" s="30">
        <v>0</v>
      </c>
      <c r="CT151" s="30">
        <v>0</v>
      </c>
      <c r="CU151" s="30">
        <v>0</v>
      </c>
      <c r="CV151" s="30">
        <v>0</v>
      </c>
      <c r="CW151" s="30">
        <v>0</v>
      </c>
      <c r="CX151" s="45" t="str">
        <f t="shared" si="138"/>
        <v>-</v>
      </c>
      <c r="CY151" s="1" t="str">
        <f t="shared" si="139"/>
        <v>-</v>
      </c>
      <c r="CZ151" s="1" t="str">
        <f t="shared" si="140"/>
        <v>-</v>
      </c>
      <c r="DA151" s="1" t="str">
        <f t="shared" si="141"/>
        <v>-</v>
      </c>
      <c r="DB151" s="1" t="str">
        <f t="shared" si="142"/>
        <v>-</v>
      </c>
      <c r="DC151" s="1" t="str">
        <f t="shared" si="143"/>
        <v>-</v>
      </c>
      <c r="DD151" s="1" t="str">
        <f t="shared" si="144"/>
        <v>-</v>
      </c>
      <c r="DE151" s="1" t="str">
        <f t="shared" si="145"/>
        <v>-</v>
      </c>
      <c r="DF151" s="1" t="str">
        <f t="shared" si="146"/>
        <v>-</v>
      </c>
      <c r="DG151" s="1" t="str">
        <f t="shared" si="147"/>
        <v>-</v>
      </c>
      <c r="DH151" s="1" t="str">
        <f t="shared" si="148"/>
        <v>-</v>
      </c>
      <c r="DI151" s="1" t="str">
        <f t="shared" si="149"/>
        <v>-</v>
      </c>
      <c r="DJ151" s="1" t="str">
        <f t="shared" si="150"/>
        <v>-</v>
      </c>
      <c r="DK151" s="1" t="str">
        <f t="shared" si="151"/>
        <v>-</v>
      </c>
      <c r="DL151" s="1" t="str">
        <f t="shared" si="152"/>
        <v>-</v>
      </c>
      <c r="DM151" s="1" t="str">
        <f t="shared" si="153"/>
        <v>-</v>
      </c>
      <c r="DN151" s="1" t="str">
        <f t="shared" si="154"/>
        <v>-</v>
      </c>
      <c r="DO151" s="1" t="str">
        <f t="shared" si="155"/>
        <v>-</v>
      </c>
      <c r="DP151" s="1" t="str">
        <f t="shared" si="156"/>
        <v>-</v>
      </c>
      <c r="DQ151" s="1" t="str">
        <f t="shared" si="157"/>
        <v>-</v>
      </c>
      <c r="DR151" s="1" t="str">
        <f t="shared" si="158"/>
        <v>-</v>
      </c>
      <c r="DS151" s="1" t="str">
        <f t="shared" si="159"/>
        <v>-</v>
      </c>
      <c r="DT151" s="1" t="str">
        <f t="shared" si="160"/>
        <v>-</v>
      </c>
      <c r="DU151" s="1" t="str">
        <f t="shared" si="161"/>
        <v>-</v>
      </c>
      <c r="DV151" s="1" t="str">
        <f t="shared" si="162"/>
        <v>-</v>
      </c>
      <c r="DW151" s="1" t="str">
        <f t="shared" si="163"/>
        <v>-</v>
      </c>
      <c r="DX151" s="1" t="str">
        <f t="shared" si="164"/>
        <v>-</v>
      </c>
      <c r="DY151" s="1" t="str">
        <f t="shared" si="165"/>
        <v>-</v>
      </c>
      <c r="DZ151" s="1" t="str">
        <f t="shared" si="166"/>
        <v>-</v>
      </c>
      <c r="EA151" s="1" t="str">
        <f t="shared" si="167"/>
        <v>-</v>
      </c>
      <c r="EB151" s="1" t="str">
        <f t="shared" si="168"/>
        <v>-</v>
      </c>
      <c r="EC151" s="1" t="str">
        <f t="shared" si="169"/>
        <v>-</v>
      </c>
      <c r="ED151" s="1" t="str">
        <f t="shared" si="170"/>
        <v>-</v>
      </c>
      <c r="EE151" s="1" t="str">
        <f t="shared" si="171"/>
        <v>-</v>
      </c>
      <c r="EF151" s="1" t="str">
        <f t="shared" si="172"/>
        <v>-</v>
      </c>
      <c r="EG151" s="1" t="str">
        <f t="shared" si="173"/>
        <v>-</v>
      </c>
      <c r="EH151" s="1" t="str">
        <f t="shared" si="174"/>
        <v>-</v>
      </c>
      <c r="EI151" s="1" t="str">
        <f t="shared" si="175"/>
        <v>-</v>
      </c>
      <c r="EJ151" s="1" t="str">
        <f t="shared" si="176"/>
        <v>-</v>
      </c>
      <c r="EK151" s="1" t="str">
        <f t="shared" si="177"/>
        <v>-</v>
      </c>
      <c r="EL151" s="1" t="str">
        <f t="shared" si="178"/>
        <v>-</v>
      </c>
      <c r="EM151" s="1" t="str">
        <f t="shared" si="179"/>
        <v>-</v>
      </c>
      <c r="EN151" s="1" t="str">
        <f t="shared" si="180"/>
        <v>-</v>
      </c>
      <c r="EO151" s="1" t="str">
        <f t="shared" si="181"/>
        <v>-</v>
      </c>
      <c r="EP151" s="1" t="str">
        <f t="shared" si="182"/>
        <v>-</v>
      </c>
      <c r="EQ151" s="1" t="str">
        <f t="shared" si="183"/>
        <v>-</v>
      </c>
      <c r="ER151" s="1" t="str">
        <f t="shared" si="184"/>
        <v>-</v>
      </c>
      <c r="ES151" s="46" t="str">
        <f t="shared" si="185"/>
        <v>-</v>
      </c>
      <c r="EU151" s="1" t="str">
        <f t="shared" si="186"/>
        <v>-</v>
      </c>
      <c r="EV151" s="1" t="str">
        <f t="shared" si="187"/>
        <v>-</v>
      </c>
      <c r="EW151" s="1" t="str">
        <f t="shared" si="188"/>
        <v>-</v>
      </c>
      <c r="EX151" s="1" t="str">
        <f t="shared" si="189"/>
        <v>-</v>
      </c>
    </row>
    <row r="152" spans="1:154" hidden="1" outlineLevel="1" x14ac:dyDescent="0.25">
      <c r="A152" t="s">
        <v>131</v>
      </c>
      <c r="B152" s="2">
        <v>57</v>
      </c>
      <c r="C152" t="s">
        <v>375</v>
      </c>
      <c r="D152" s="19" t="s">
        <v>465</v>
      </c>
      <c r="E152" s="19" t="s">
        <v>462</v>
      </c>
      <c r="F152" s="30" t="s">
        <v>25</v>
      </c>
      <c r="G152" s="30" t="s">
        <v>25</v>
      </c>
      <c r="H152" s="30" t="s">
        <v>25</v>
      </c>
      <c r="I152" s="30" t="s">
        <v>25</v>
      </c>
      <c r="J152" s="30" t="s">
        <v>25</v>
      </c>
      <c r="K152" s="30" t="s">
        <v>25</v>
      </c>
      <c r="L152" s="30" t="s">
        <v>25</v>
      </c>
      <c r="M152" s="30" t="s">
        <v>25</v>
      </c>
      <c r="N152" s="30" t="s">
        <v>25</v>
      </c>
      <c r="O152" s="30">
        <v>0</v>
      </c>
      <c r="P152" s="30">
        <v>0</v>
      </c>
      <c r="Q152" s="30">
        <v>0</v>
      </c>
      <c r="R152" s="30">
        <v>0</v>
      </c>
      <c r="S152" s="30">
        <v>0</v>
      </c>
      <c r="T152" s="30">
        <v>0</v>
      </c>
      <c r="U152" s="30">
        <v>0</v>
      </c>
      <c r="V152" s="30">
        <v>0</v>
      </c>
      <c r="W152" s="30">
        <v>0</v>
      </c>
      <c r="X152" s="30">
        <v>0</v>
      </c>
      <c r="Y152" s="30">
        <v>0</v>
      </c>
      <c r="Z152" s="30">
        <v>0</v>
      </c>
      <c r="AA152" s="30">
        <v>0</v>
      </c>
      <c r="AB152" s="30">
        <v>0</v>
      </c>
      <c r="AC152" s="30">
        <v>0</v>
      </c>
      <c r="AD152" s="30">
        <v>0</v>
      </c>
      <c r="AE152" s="30">
        <v>0</v>
      </c>
      <c r="AF152" s="30">
        <v>0</v>
      </c>
      <c r="AG152" s="30">
        <v>0</v>
      </c>
      <c r="AH152" s="30">
        <v>0</v>
      </c>
      <c r="AI152" s="30">
        <v>0</v>
      </c>
      <c r="AJ152" s="30">
        <v>0</v>
      </c>
      <c r="AK152" s="30">
        <v>0</v>
      </c>
      <c r="AL152" s="30">
        <v>0</v>
      </c>
      <c r="AM152" s="30">
        <v>0</v>
      </c>
      <c r="AN152" s="30">
        <v>0</v>
      </c>
      <c r="AO152" s="30">
        <v>0</v>
      </c>
      <c r="AP152" s="30">
        <v>0</v>
      </c>
      <c r="AQ152" s="30">
        <v>0</v>
      </c>
      <c r="AR152" s="30">
        <v>0</v>
      </c>
      <c r="AS152" s="30">
        <v>0</v>
      </c>
      <c r="AT152" s="30">
        <v>0</v>
      </c>
      <c r="AU152" s="30">
        <v>0</v>
      </c>
      <c r="AV152" s="30">
        <v>0</v>
      </c>
      <c r="AW152" s="30">
        <v>0</v>
      </c>
      <c r="AX152" s="30">
        <v>0</v>
      </c>
      <c r="AY152" s="30">
        <v>0</v>
      </c>
      <c r="AZ152" s="30">
        <v>0</v>
      </c>
      <c r="BA152" s="30">
        <v>0</v>
      </c>
      <c r="BB152" s="50">
        <v>1</v>
      </c>
      <c r="BC152" s="30">
        <v>0</v>
      </c>
      <c r="BD152" s="30">
        <v>0</v>
      </c>
      <c r="BE152" s="30">
        <v>0</v>
      </c>
      <c r="BF152" s="30">
        <v>1</v>
      </c>
      <c r="BG152" s="30">
        <v>0</v>
      </c>
      <c r="BH152" s="30">
        <v>0</v>
      </c>
      <c r="BI152" s="30">
        <v>0</v>
      </c>
      <c r="BJ152" s="30">
        <v>0</v>
      </c>
      <c r="BK152" s="30">
        <v>0</v>
      </c>
      <c r="BL152" s="30">
        <v>0</v>
      </c>
      <c r="BM152" s="30">
        <v>0</v>
      </c>
      <c r="BN152" s="30">
        <v>0</v>
      </c>
      <c r="BO152" s="30">
        <v>0</v>
      </c>
      <c r="BP152" s="30">
        <v>0</v>
      </c>
      <c r="BQ152" s="30">
        <v>0</v>
      </c>
      <c r="BR152" s="30">
        <v>0</v>
      </c>
      <c r="BS152" s="30">
        <v>0</v>
      </c>
      <c r="BT152" s="30">
        <v>0</v>
      </c>
      <c r="BU152" s="30">
        <v>0</v>
      </c>
      <c r="BV152" s="30">
        <v>0</v>
      </c>
      <c r="BW152" s="30">
        <v>0</v>
      </c>
      <c r="BX152" s="30">
        <v>0</v>
      </c>
      <c r="BY152" s="30">
        <v>0</v>
      </c>
      <c r="BZ152" s="30">
        <v>0</v>
      </c>
      <c r="CA152" s="30">
        <v>0</v>
      </c>
      <c r="CB152" s="30">
        <v>0</v>
      </c>
      <c r="CC152" s="30">
        <v>0</v>
      </c>
      <c r="CD152" s="30">
        <v>0</v>
      </c>
      <c r="CE152" s="30">
        <v>0</v>
      </c>
      <c r="CF152" s="30">
        <v>0</v>
      </c>
      <c r="CG152" s="30">
        <v>0</v>
      </c>
      <c r="CH152" s="30">
        <v>0</v>
      </c>
      <c r="CI152" s="30">
        <v>0</v>
      </c>
      <c r="CJ152" s="30">
        <v>0</v>
      </c>
      <c r="CK152" s="30">
        <v>0</v>
      </c>
      <c r="CL152" s="30">
        <v>0</v>
      </c>
      <c r="CM152" s="30">
        <v>0</v>
      </c>
      <c r="CN152" s="30">
        <v>0</v>
      </c>
      <c r="CO152" s="30">
        <v>0</v>
      </c>
      <c r="CP152" s="30">
        <v>0</v>
      </c>
      <c r="CQ152" s="30">
        <v>0</v>
      </c>
      <c r="CR152" s="30">
        <v>0</v>
      </c>
      <c r="CS152" s="30">
        <v>0</v>
      </c>
      <c r="CT152" s="30">
        <v>0</v>
      </c>
      <c r="CU152" s="30">
        <v>0</v>
      </c>
      <c r="CV152" s="30">
        <v>0</v>
      </c>
      <c r="CW152" s="30">
        <v>0</v>
      </c>
      <c r="CX152" s="45" t="str">
        <f t="shared" si="138"/>
        <v>-</v>
      </c>
      <c r="CY152" s="1" t="str">
        <f t="shared" si="139"/>
        <v>-</v>
      </c>
      <c r="CZ152" s="1" t="str">
        <f t="shared" si="140"/>
        <v>-</v>
      </c>
      <c r="DA152" s="1" t="str">
        <f t="shared" si="141"/>
        <v>-</v>
      </c>
      <c r="DB152" s="1" t="str">
        <f t="shared" si="142"/>
        <v>-</v>
      </c>
      <c r="DC152" s="1" t="str">
        <f t="shared" si="143"/>
        <v>-</v>
      </c>
      <c r="DD152" s="1" t="str">
        <f t="shared" si="144"/>
        <v>-</v>
      </c>
      <c r="DE152" s="1" t="str">
        <f t="shared" si="145"/>
        <v>-</v>
      </c>
      <c r="DF152" s="1" t="str">
        <f t="shared" si="146"/>
        <v>-</v>
      </c>
      <c r="DG152" s="1" t="str">
        <f t="shared" si="147"/>
        <v>-</v>
      </c>
      <c r="DH152" s="1" t="str">
        <f t="shared" si="148"/>
        <v>-</v>
      </c>
      <c r="DI152" s="1" t="str">
        <f t="shared" si="149"/>
        <v>-</v>
      </c>
      <c r="DJ152" s="1" t="str">
        <f t="shared" si="150"/>
        <v>-</v>
      </c>
      <c r="DK152" s="1" t="str">
        <f t="shared" si="151"/>
        <v>-</v>
      </c>
      <c r="DL152" s="1" t="str">
        <f t="shared" si="152"/>
        <v>-</v>
      </c>
      <c r="DM152" s="1" t="str">
        <f t="shared" si="153"/>
        <v>-</v>
      </c>
      <c r="DN152" s="1" t="str">
        <f t="shared" si="154"/>
        <v>-</v>
      </c>
      <c r="DO152" s="1" t="str">
        <f t="shared" si="155"/>
        <v>-</v>
      </c>
      <c r="DP152" s="1" t="str">
        <f t="shared" si="156"/>
        <v>-</v>
      </c>
      <c r="DQ152" s="1" t="str">
        <f t="shared" si="157"/>
        <v>-</v>
      </c>
      <c r="DR152" s="1" t="str">
        <f t="shared" si="158"/>
        <v>-</v>
      </c>
      <c r="DS152" s="1" t="str">
        <f t="shared" si="159"/>
        <v>-</v>
      </c>
      <c r="DT152" s="1" t="str">
        <f t="shared" si="160"/>
        <v>-</v>
      </c>
      <c r="DU152" s="1" t="str">
        <f t="shared" si="161"/>
        <v>-</v>
      </c>
      <c r="DV152" s="1" t="str">
        <f t="shared" si="162"/>
        <v>-</v>
      </c>
      <c r="DW152" s="1" t="str">
        <f t="shared" si="163"/>
        <v>-</v>
      </c>
      <c r="DX152" s="1" t="str">
        <f t="shared" si="164"/>
        <v>-</v>
      </c>
      <c r="DY152" s="1" t="str">
        <f t="shared" si="165"/>
        <v>-</v>
      </c>
      <c r="DZ152" s="1" t="str">
        <f t="shared" si="166"/>
        <v>-</v>
      </c>
      <c r="EA152" s="1" t="str">
        <f t="shared" si="167"/>
        <v>-</v>
      </c>
      <c r="EB152" s="1" t="str">
        <f t="shared" si="168"/>
        <v>-</v>
      </c>
      <c r="EC152" s="1" t="str">
        <f t="shared" si="169"/>
        <v>-</v>
      </c>
      <c r="ED152" s="1" t="str">
        <f t="shared" si="170"/>
        <v>-</v>
      </c>
      <c r="EE152" s="1" t="str">
        <f t="shared" si="171"/>
        <v>-</v>
      </c>
      <c r="EF152" s="1" t="str">
        <f t="shared" si="172"/>
        <v>-</v>
      </c>
      <c r="EG152" s="1" t="str">
        <f t="shared" si="173"/>
        <v>-</v>
      </c>
      <c r="EH152" s="1" t="str">
        <f t="shared" si="174"/>
        <v>-</v>
      </c>
      <c r="EI152" s="1" t="str">
        <f t="shared" si="175"/>
        <v>-</v>
      </c>
      <c r="EJ152" s="1" t="str">
        <f t="shared" si="176"/>
        <v>-</v>
      </c>
      <c r="EK152" s="1" t="str">
        <f t="shared" si="177"/>
        <v>-</v>
      </c>
      <c r="EL152" s="1" t="str">
        <f t="shared" si="178"/>
        <v>-</v>
      </c>
      <c r="EM152" s="1" t="str">
        <f t="shared" si="179"/>
        <v>-</v>
      </c>
      <c r="EN152" s="1" t="str">
        <f t="shared" si="180"/>
        <v>-</v>
      </c>
      <c r="EO152" s="1" t="str">
        <f t="shared" si="181"/>
        <v>-</v>
      </c>
      <c r="EP152" s="1" t="str">
        <f t="shared" si="182"/>
        <v>-</v>
      </c>
      <c r="EQ152" s="1" t="str">
        <f t="shared" si="183"/>
        <v>-</v>
      </c>
      <c r="ER152" s="1" t="str">
        <f t="shared" si="184"/>
        <v>-</v>
      </c>
      <c r="ES152" s="46" t="str">
        <f t="shared" si="185"/>
        <v>-</v>
      </c>
      <c r="EU152" s="1">
        <f t="shared" si="186"/>
        <v>0</v>
      </c>
      <c r="EV152" s="1" t="str">
        <f t="shared" si="187"/>
        <v>-</v>
      </c>
      <c r="EW152" s="1" t="str">
        <f t="shared" si="188"/>
        <v>-</v>
      </c>
      <c r="EX152" s="1" t="str">
        <f t="shared" si="189"/>
        <v>-</v>
      </c>
    </row>
    <row r="153" spans="1:154" hidden="1" outlineLevel="1" x14ac:dyDescent="0.25">
      <c r="A153" t="s">
        <v>132</v>
      </c>
      <c r="B153" s="2">
        <v>49</v>
      </c>
      <c r="C153" t="s">
        <v>376</v>
      </c>
      <c r="D153" s="19" t="s">
        <v>465</v>
      </c>
      <c r="E153" s="19" t="s">
        <v>460</v>
      </c>
      <c r="F153" s="30" t="s">
        <v>25</v>
      </c>
      <c r="G153" s="30" t="s">
        <v>25</v>
      </c>
      <c r="H153" s="30" t="s">
        <v>25</v>
      </c>
      <c r="I153" s="30" t="s">
        <v>25</v>
      </c>
      <c r="J153" s="30" t="s">
        <v>25</v>
      </c>
      <c r="K153" s="30" t="s">
        <v>25</v>
      </c>
      <c r="L153" s="30" t="s">
        <v>25</v>
      </c>
      <c r="M153" s="30" t="s">
        <v>25</v>
      </c>
      <c r="N153" s="30" t="s">
        <v>25</v>
      </c>
      <c r="O153" s="30">
        <v>0</v>
      </c>
      <c r="P153" s="30">
        <v>0</v>
      </c>
      <c r="Q153" s="30">
        <v>0</v>
      </c>
      <c r="R153" s="30">
        <v>0</v>
      </c>
      <c r="S153" s="30">
        <v>0</v>
      </c>
      <c r="T153" s="30">
        <v>0</v>
      </c>
      <c r="U153" s="30">
        <v>0</v>
      </c>
      <c r="V153" s="30">
        <v>0</v>
      </c>
      <c r="W153" s="30">
        <v>0</v>
      </c>
      <c r="X153" s="30">
        <v>0</v>
      </c>
      <c r="Y153" s="30">
        <v>0</v>
      </c>
      <c r="Z153" s="30">
        <v>0</v>
      </c>
      <c r="AA153" s="30">
        <v>0</v>
      </c>
      <c r="AB153" s="30">
        <v>0</v>
      </c>
      <c r="AC153" s="30">
        <v>0</v>
      </c>
      <c r="AD153" s="30">
        <v>0</v>
      </c>
      <c r="AE153" s="30">
        <v>0</v>
      </c>
      <c r="AF153" s="30">
        <v>0</v>
      </c>
      <c r="AG153" s="30">
        <v>0</v>
      </c>
      <c r="AH153" s="30">
        <v>0</v>
      </c>
      <c r="AI153" s="30">
        <v>0</v>
      </c>
      <c r="AJ153" s="30">
        <v>0</v>
      </c>
      <c r="AK153" s="30">
        <v>0</v>
      </c>
      <c r="AL153" s="30">
        <v>0</v>
      </c>
      <c r="AM153" s="30">
        <v>0</v>
      </c>
      <c r="AN153" s="30">
        <v>0</v>
      </c>
      <c r="AO153" s="30">
        <v>0</v>
      </c>
      <c r="AP153" s="30">
        <v>0</v>
      </c>
      <c r="AQ153" s="30">
        <v>0</v>
      </c>
      <c r="AR153" s="30">
        <v>0</v>
      </c>
      <c r="AS153" s="30">
        <v>0</v>
      </c>
      <c r="AT153" s="30">
        <v>0</v>
      </c>
      <c r="AU153" s="30">
        <v>0</v>
      </c>
      <c r="AV153" s="30">
        <v>0</v>
      </c>
      <c r="AW153" s="30">
        <v>0</v>
      </c>
      <c r="AX153" s="30">
        <v>0</v>
      </c>
      <c r="AY153" s="30">
        <v>0</v>
      </c>
      <c r="AZ153" s="30">
        <v>0</v>
      </c>
      <c r="BA153" s="30">
        <v>0</v>
      </c>
      <c r="BB153" s="50">
        <v>0</v>
      </c>
      <c r="BC153" s="30">
        <v>0</v>
      </c>
      <c r="BD153" s="30">
        <v>0</v>
      </c>
      <c r="BE153" s="30">
        <v>0</v>
      </c>
      <c r="BF153" s="30">
        <v>0</v>
      </c>
      <c r="BG153" s="30">
        <v>0</v>
      </c>
      <c r="BH153" s="30">
        <v>0</v>
      </c>
      <c r="BI153" s="30">
        <v>0</v>
      </c>
      <c r="BJ153" s="30">
        <v>0</v>
      </c>
      <c r="BK153" s="30">
        <v>0</v>
      </c>
      <c r="BL153" s="30">
        <v>0</v>
      </c>
      <c r="BM153" s="30">
        <v>0</v>
      </c>
      <c r="BN153" s="30">
        <v>0</v>
      </c>
      <c r="BO153" s="30">
        <v>0</v>
      </c>
      <c r="BP153" s="30">
        <v>0</v>
      </c>
      <c r="BQ153" s="30">
        <v>0</v>
      </c>
      <c r="BR153" s="30">
        <v>0</v>
      </c>
      <c r="BS153" s="30">
        <v>0</v>
      </c>
      <c r="BT153" s="30">
        <v>0</v>
      </c>
      <c r="BU153" s="30">
        <v>0</v>
      </c>
      <c r="BV153" s="30">
        <v>0</v>
      </c>
      <c r="BW153" s="30">
        <v>0</v>
      </c>
      <c r="BX153" s="30">
        <v>0</v>
      </c>
      <c r="BY153" s="30">
        <v>0</v>
      </c>
      <c r="BZ153" s="30">
        <v>0</v>
      </c>
      <c r="CA153" s="30">
        <v>0</v>
      </c>
      <c r="CB153" s="30">
        <v>0</v>
      </c>
      <c r="CC153" s="30">
        <v>0</v>
      </c>
      <c r="CD153" s="30">
        <v>0</v>
      </c>
      <c r="CE153" s="30">
        <v>0</v>
      </c>
      <c r="CF153" s="30">
        <v>0</v>
      </c>
      <c r="CG153" s="30">
        <v>0</v>
      </c>
      <c r="CH153" s="30">
        <v>0</v>
      </c>
      <c r="CI153" s="30">
        <v>0</v>
      </c>
      <c r="CJ153" s="30">
        <v>0</v>
      </c>
      <c r="CK153" s="30">
        <v>0</v>
      </c>
      <c r="CL153" s="30">
        <v>0</v>
      </c>
      <c r="CM153" s="30">
        <v>0</v>
      </c>
      <c r="CN153" s="30">
        <v>0</v>
      </c>
      <c r="CO153" s="30">
        <v>0</v>
      </c>
      <c r="CP153" s="30">
        <v>0</v>
      </c>
      <c r="CQ153" s="30">
        <v>0</v>
      </c>
      <c r="CR153" s="30">
        <v>0</v>
      </c>
      <c r="CS153" s="30">
        <v>0</v>
      </c>
      <c r="CT153" s="30">
        <v>0</v>
      </c>
      <c r="CU153" s="30">
        <v>0</v>
      </c>
      <c r="CV153" s="30">
        <v>0</v>
      </c>
      <c r="CW153" s="30">
        <v>0</v>
      </c>
      <c r="CX153" s="45" t="str">
        <f t="shared" si="138"/>
        <v>-</v>
      </c>
      <c r="CY153" s="1" t="str">
        <f t="shared" si="139"/>
        <v>-</v>
      </c>
      <c r="CZ153" s="1" t="str">
        <f t="shared" si="140"/>
        <v>-</v>
      </c>
      <c r="DA153" s="1" t="str">
        <f t="shared" si="141"/>
        <v>-</v>
      </c>
      <c r="DB153" s="1" t="str">
        <f t="shared" si="142"/>
        <v>-</v>
      </c>
      <c r="DC153" s="1" t="str">
        <f t="shared" si="143"/>
        <v>-</v>
      </c>
      <c r="DD153" s="1" t="str">
        <f t="shared" si="144"/>
        <v>-</v>
      </c>
      <c r="DE153" s="1" t="str">
        <f t="shared" si="145"/>
        <v>-</v>
      </c>
      <c r="DF153" s="1" t="str">
        <f t="shared" si="146"/>
        <v>-</v>
      </c>
      <c r="DG153" s="1" t="str">
        <f t="shared" si="147"/>
        <v>-</v>
      </c>
      <c r="DH153" s="1" t="str">
        <f t="shared" si="148"/>
        <v>-</v>
      </c>
      <c r="DI153" s="1" t="str">
        <f t="shared" si="149"/>
        <v>-</v>
      </c>
      <c r="DJ153" s="1" t="str">
        <f t="shared" si="150"/>
        <v>-</v>
      </c>
      <c r="DK153" s="1" t="str">
        <f t="shared" si="151"/>
        <v>-</v>
      </c>
      <c r="DL153" s="1" t="str">
        <f t="shared" si="152"/>
        <v>-</v>
      </c>
      <c r="DM153" s="1" t="str">
        <f t="shared" si="153"/>
        <v>-</v>
      </c>
      <c r="DN153" s="1" t="str">
        <f t="shared" si="154"/>
        <v>-</v>
      </c>
      <c r="DO153" s="1" t="str">
        <f t="shared" si="155"/>
        <v>-</v>
      </c>
      <c r="DP153" s="1" t="str">
        <f t="shared" si="156"/>
        <v>-</v>
      </c>
      <c r="DQ153" s="1" t="str">
        <f t="shared" si="157"/>
        <v>-</v>
      </c>
      <c r="DR153" s="1" t="str">
        <f t="shared" si="158"/>
        <v>-</v>
      </c>
      <c r="DS153" s="1" t="str">
        <f t="shared" si="159"/>
        <v>-</v>
      </c>
      <c r="DT153" s="1" t="str">
        <f t="shared" si="160"/>
        <v>-</v>
      </c>
      <c r="DU153" s="1" t="str">
        <f t="shared" si="161"/>
        <v>-</v>
      </c>
      <c r="DV153" s="1" t="str">
        <f t="shared" si="162"/>
        <v>-</v>
      </c>
      <c r="DW153" s="1" t="str">
        <f t="shared" si="163"/>
        <v>-</v>
      </c>
      <c r="DX153" s="1" t="str">
        <f t="shared" si="164"/>
        <v>-</v>
      </c>
      <c r="DY153" s="1" t="str">
        <f t="shared" si="165"/>
        <v>-</v>
      </c>
      <c r="DZ153" s="1" t="str">
        <f t="shared" si="166"/>
        <v>-</v>
      </c>
      <c r="EA153" s="1" t="str">
        <f t="shared" si="167"/>
        <v>-</v>
      </c>
      <c r="EB153" s="1" t="str">
        <f t="shared" si="168"/>
        <v>-</v>
      </c>
      <c r="EC153" s="1" t="str">
        <f t="shared" si="169"/>
        <v>-</v>
      </c>
      <c r="ED153" s="1" t="str">
        <f t="shared" si="170"/>
        <v>-</v>
      </c>
      <c r="EE153" s="1" t="str">
        <f t="shared" si="171"/>
        <v>-</v>
      </c>
      <c r="EF153" s="1" t="str">
        <f t="shared" si="172"/>
        <v>-</v>
      </c>
      <c r="EG153" s="1" t="str">
        <f t="shared" si="173"/>
        <v>-</v>
      </c>
      <c r="EH153" s="1" t="str">
        <f t="shared" si="174"/>
        <v>-</v>
      </c>
      <c r="EI153" s="1" t="str">
        <f t="shared" si="175"/>
        <v>-</v>
      </c>
      <c r="EJ153" s="1" t="str">
        <f t="shared" si="176"/>
        <v>-</v>
      </c>
      <c r="EK153" s="1" t="str">
        <f t="shared" si="177"/>
        <v>-</v>
      </c>
      <c r="EL153" s="1" t="str">
        <f t="shared" si="178"/>
        <v>-</v>
      </c>
      <c r="EM153" s="1" t="str">
        <f t="shared" si="179"/>
        <v>-</v>
      </c>
      <c r="EN153" s="1" t="str">
        <f t="shared" si="180"/>
        <v>-</v>
      </c>
      <c r="EO153" s="1" t="str">
        <f t="shared" si="181"/>
        <v>-</v>
      </c>
      <c r="EP153" s="1" t="str">
        <f t="shared" si="182"/>
        <v>-</v>
      </c>
      <c r="EQ153" s="1" t="str">
        <f t="shared" si="183"/>
        <v>-</v>
      </c>
      <c r="ER153" s="1" t="str">
        <f t="shared" si="184"/>
        <v>-</v>
      </c>
      <c r="ES153" s="46" t="str">
        <f t="shared" si="185"/>
        <v>-</v>
      </c>
      <c r="EU153" s="1" t="str">
        <f t="shared" si="186"/>
        <v>-</v>
      </c>
      <c r="EV153" s="1" t="str">
        <f t="shared" si="187"/>
        <v>-</v>
      </c>
      <c r="EW153" s="1" t="str">
        <f t="shared" si="188"/>
        <v>-</v>
      </c>
      <c r="EX153" s="1" t="str">
        <f t="shared" si="189"/>
        <v>-</v>
      </c>
    </row>
    <row r="154" spans="1:154" hidden="1" outlineLevel="1" x14ac:dyDescent="0.25">
      <c r="A154" t="s">
        <v>133</v>
      </c>
      <c r="B154" s="2">
        <v>63</v>
      </c>
      <c r="C154" t="s">
        <v>377</v>
      </c>
      <c r="D154" s="19" t="s">
        <v>465</v>
      </c>
      <c r="E154" s="19" t="s">
        <v>460</v>
      </c>
      <c r="F154" s="30">
        <v>14764.560847390885</v>
      </c>
      <c r="G154" s="30">
        <v>18005.731684401097</v>
      </c>
      <c r="H154" s="30">
        <v>14596.002093726167</v>
      </c>
      <c r="I154" s="30">
        <v>11298.061176493686</v>
      </c>
      <c r="J154" s="30">
        <v>7375.0237841495755</v>
      </c>
      <c r="K154" s="30">
        <v>6141.9280337657647</v>
      </c>
      <c r="L154" s="30">
        <v>5618.2816383099862</v>
      </c>
      <c r="M154" s="30">
        <v>5141.6256900463213</v>
      </c>
      <c r="N154" s="30">
        <v>5326.0176897828123</v>
      </c>
      <c r="O154" s="30">
        <v>5570.1373013600041</v>
      </c>
      <c r="P154" s="30">
        <v>6636.2900435273523</v>
      </c>
      <c r="Q154" s="30">
        <v>7726.8411908330536</v>
      </c>
      <c r="R154" s="30">
        <v>11502.832885547001</v>
      </c>
      <c r="S154" s="30">
        <v>12347.334090623728</v>
      </c>
      <c r="T154" s="30">
        <v>8530.1886291773208</v>
      </c>
      <c r="U154" s="30">
        <v>9454.7409437305778</v>
      </c>
      <c r="V154" s="30">
        <v>13222.279792843034</v>
      </c>
      <c r="W154" s="30">
        <v>29152.724524044243</v>
      </c>
      <c r="X154" s="30">
        <v>7103.6758659967063</v>
      </c>
      <c r="Y154" s="30">
        <v>6193.434010095154</v>
      </c>
      <c r="Z154" s="30">
        <v>6262.0466257854359</v>
      </c>
      <c r="AA154" s="30">
        <v>4998.5557908966975</v>
      </c>
      <c r="AB154" s="30">
        <v>5477.747053905191</v>
      </c>
      <c r="AC154" s="30">
        <v>5648.9404396184345</v>
      </c>
      <c r="AD154" s="30">
        <v>7054.2847863981742</v>
      </c>
      <c r="AE154" s="30">
        <v>11239.005535282511</v>
      </c>
      <c r="AF154" s="30">
        <v>13484.514383349459</v>
      </c>
      <c r="AG154" s="30">
        <v>11163.7829884764</v>
      </c>
      <c r="AH154" s="30">
        <v>8603.0214374089301</v>
      </c>
      <c r="AI154" s="30">
        <v>6983.285844067751</v>
      </c>
      <c r="AJ154" s="30">
        <v>6291.0061584667374</v>
      </c>
      <c r="AK154" s="30">
        <v>6188.0498027680833</v>
      </c>
      <c r="AL154" s="30">
        <v>5924.7352038284589</v>
      </c>
      <c r="AM154" s="30">
        <v>5465.0896088477921</v>
      </c>
      <c r="AN154" s="30">
        <v>6300.545321428227</v>
      </c>
      <c r="AO154" s="30">
        <v>9581.9031270613486</v>
      </c>
      <c r="AP154" s="30">
        <v>5339.107458204242</v>
      </c>
      <c r="AQ154" s="30">
        <v>15957.593617089868</v>
      </c>
      <c r="AR154" s="30">
        <v>11227.704907851034</v>
      </c>
      <c r="AS154" s="30">
        <v>9177.2481242559716</v>
      </c>
      <c r="AT154" s="30">
        <v>8208.3715099000528</v>
      </c>
      <c r="AU154" s="30">
        <v>6706.2829333791442</v>
      </c>
      <c r="AV154" s="30">
        <v>5180.0541260443979</v>
      </c>
      <c r="AW154" s="30">
        <v>4751.9379886620663</v>
      </c>
      <c r="AX154" s="30">
        <v>5038.7961900032897</v>
      </c>
      <c r="AY154" s="30">
        <v>5208.8191768931556</v>
      </c>
      <c r="AZ154" s="30">
        <v>5295.7217740426559</v>
      </c>
      <c r="BA154" s="30">
        <v>6561.5738211982916</v>
      </c>
      <c r="BB154" s="50">
        <v>47889</v>
      </c>
      <c r="BC154" s="30">
        <v>44584</v>
      </c>
      <c r="BD154" s="30">
        <v>44820</v>
      </c>
      <c r="BE154" s="30">
        <v>49437</v>
      </c>
      <c r="BF154" s="30">
        <v>48180</v>
      </c>
      <c r="BG154" s="30">
        <v>48095</v>
      </c>
      <c r="BH154" s="30">
        <v>47986</v>
      </c>
      <c r="BI154" s="30">
        <v>49919</v>
      </c>
      <c r="BJ154" s="30">
        <v>52577</v>
      </c>
      <c r="BK154" s="30">
        <v>52358</v>
      </c>
      <c r="BL154" s="30">
        <v>49682</v>
      </c>
      <c r="BM154" s="30">
        <v>47046</v>
      </c>
      <c r="BN154" s="30">
        <v>48497</v>
      </c>
      <c r="BO154" s="30">
        <v>47083</v>
      </c>
      <c r="BP154" s="30">
        <v>49688</v>
      </c>
      <c r="BQ154" s="30">
        <v>49151</v>
      </c>
      <c r="BR154" s="30">
        <v>50407</v>
      </c>
      <c r="BS154" s="30">
        <v>51589</v>
      </c>
      <c r="BT154" s="30">
        <v>52474</v>
      </c>
      <c r="BU154" s="30">
        <v>53571</v>
      </c>
      <c r="BV154" s="30">
        <v>54873</v>
      </c>
      <c r="BW154" s="30">
        <v>57088</v>
      </c>
      <c r="BX154" s="30">
        <v>56678</v>
      </c>
      <c r="BY154" s="30">
        <v>53644</v>
      </c>
      <c r="BZ154" s="30">
        <v>53017</v>
      </c>
      <c r="CA154" s="30">
        <v>52299</v>
      </c>
      <c r="CB154" s="30">
        <v>49940</v>
      </c>
      <c r="CC154" s="30">
        <v>52578</v>
      </c>
      <c r="CD154" s="30">
        <v>54197</v>
      </c>
      <c r="CE154" s="30">
        <v>54378</v>
      </c>
      <c r="CF154" s="30">
        <v>54059</v>
      </c>
      <c r="CG154" s="30">
        <v>55214</v>
      </c>
      <c r="CH154" s="30">
        <v>58928</v>
      </c>
      <c r="CI154" s="30">
        <v>58481</v>
      </c>
      <c r="CJ154" s="30">
        <v>52381</v>
      </c>
      <c r="CK154" s="30">
        <v>49967</v>
      </c>
      <c r="CL154" s="30">
        <v>53171</v>
      </c>
      <c r="CM154" s="30">
        <v>52829</v>
      </c>
      <c r="CN154" s="30">
        <v>55402</v>
      </c>
      <c r="CO154" s="30">
        <v>51810</v>
      </c>
      <c r="CP154" s="30">
        <v>54786</v>
      </c>
      <c r="CQ154" s="30">
        <v>52301</v>
      </c>
      <c r="CR154" s="30">
        <v>54525</v>
      </c>
      <c r="CS154" s="30">
        <v>55844</v>
      </c>
      <c r="CT154" s="30">
        <v>58971</v>
      </c>
      <c r="CU154" s="30">
        <v>61120</v>
      </c>
      <c r="CV154" s="30">
        <v>56407</v>
      </c>
      <c r="CW154" s="30">
        <v>51938</v>
      </c>
      <c r="CX154" s="45">
        <f t="shared" si="138"/>
        <v>0.308307979857397</v>
      </c>
      <c r="CY154" s="1">
        <f t="shared" si="139"/>
        <v>0.40386083986185844</v>
      </c>
      <c r="CZ154" s="1">
        <f t="shared" si="140"/>
        <v>0.32565823502289531</v>
      </c>
      <c r="DA154" s="1">
        <f t="shared" si="141"/>
        <v>0.22853452225041337</v>
      </c>
      <c r="DB154" s="1">
        <f t="shared" si="142"/>
        <v>0.1530723076826396</v>
      </c>
      <c r="DC154" s="1">
        <f t="shared" si="143"/>
        <v>0.12770408636585434</v>
      </c>
      <c r="DD154" s="1">
        <f t="shared" si="144"/>
        <v>0.11708168295565344</v>
      </c>
      <c r="DE154" s="1">
        <f t="shared" si="145"/>
        <v>0.10299937278483787</v>
      </c>
      <c r="DF154" s="1">
        <f t="shared" si="146"/>
        <v>0.10129938356663203</v>
      </c>
      <c r="DG154" s="1">
        <f t="shared" si="147"/>
        <v>0.10638560108025524</v>
      </c>
      <c r="DH154" s="1">
        <f t="shared" si="148"/>
        <v>0.13357534003315794</v>
      </c>
      <c r="DI154" s="1">
        <f t="shared" si="149"/>
        <v>0.16424013074082927</v>
      </c>
      <c r="DJ154" s="1">
        <f t="shared" si="150"/>
        <v>0.23718648340200427</v>
      </c>
      <c r="DK154" s="1">
        <f t="shared" si="151"/>
        <v>0.26224612048135693</v>
      </c>
      <c r="DL154" s="1">
        <f t="shared" si="152"/>
        <v>0.17167502473791099</v>
      </c>
      <c r="DM154" s="1">
        <f t="shared" si="153"/>
        <v>0.19236111053143531</v>
      </c>
      <c r="DN154" s="1">
        <f t="shared" si="154"/>
        <v>0.26231038928805589</v>
      </c>
      <c r="DO154" s="1">
        <f t="shared" si="155"/>
        <v>0.56509574762147441</v>
      </c>
      <c r="DP154" s="1">
        <f t="shared" si="156"/>
        <v>0.13537515466701044</v>
      </c>
      <c r="DQ154" s="1">
        <f t="shared" si="157"/>
        <v>0.11561169308198753</v>
      </c>
      <c r="DR154" s="1">
        <f t="shared" si="158"/>
        <v>0.11411890412015811</v>
      </c>
      <c r="DS154" s="1">
        <f t="shared" si="159"/>
        <v>8.7558782772153468E-2</v>
      </c>
      <c r="DT154" s="1">
        <f t="shared" si="160"/>
        <v>9.6646795121655513E-2</v>
      </c>
      <c r="DU154" s="1">
        <f t="shared" si="161"/>
        <v>0.10530423606775099</v>
      </c>
      <c r="DV154" s="1">
        <f t="shared" si="162"/>
        <v>0.13305703427953627</v>
      </c>
      <c r="DW154" s="1">
        <f t="shared" si="163"/>
        <v>0.214899052281736</v>
      </c>
      <c r="DX154" s="1">
        <f t="shared" si="164"/>
        <v>0.27001430483278854</v>
      </c>
      <c r="DY154" s="1">
        <f t="shared" si="165"/>
        <v>0.21232802671224466</v>
      </c>
      <c r="DZ154" s="1">
        <f t="shared" si="166"/>
        <v>0.15873611892556655</v>
      </c>
      <c r="EA154" s="1">
        <f t="shared" si="167"/>
        <v>0.12842116010275756</v>
      </c>
      <c r="EB154" s="1">
        <f t="shared" si="168"/>
        <v>0.11637296580526346</v>
      </c>
      <c r="EC154" s="1">
        <f t="shared" si="169"/>
        <v>0.11207392695273088</v>
      </c>
      <c r="ED154" s="1">
        <f t="shared" si="170"/>
        <v>0.1005419359867713</v>
      </c>
      <c r="EE154" s="1">
        <f t="shared" si="171"/>
        <v>9.3450686699061092E-2</v>
      </c>
      <c r="EF154" s="1">
        <f t="shared" si="172"/>
        <v>0.12028302860633105</v>
      </c>
      <c r="EG154" s="1">
        <f t="shared" si="173"/>
        <v>0.19176462719517579</v>
      </c>
      <c r="EH154" s="1">
        <f t="shared" si="174"/>
        <v>0.10041389964838431</v>
      </c>
      <c r="EI154" s="1">
        <f t="shared" si="175"/>
        <v>0.30206124698725828</v>
      </c>
      <c r="EJ154" s="1">
        <f t="shared" si="176"/>
        <v>0.20265883736780321</v>
      </c>
      <c r="EK154" s="1">
        <f t="shared" si="177"/>
        <v>0.17713275669283868</v>
      </c>
      <c r="EL154" s="1">
        <f t="shared" si="178"/>
        <v>0.14982607801080663</v>
      </c>
      <c r="EM154" s="1">
        <f t="shared" si="179"/>
        <v>0.1282247554230157</v>
      </c>
      <c r="EN154" s="1">
        <f t="shared" si="180"/>
        <v>9.5003285209434171E-2</v>
      </c>
      <c r="EO154" s="1">
        <f t="shared" si="181"/>
        <v>8.5093080521847761E-2</v>
      </c>
      <c r="EP154" s="1">
        <f t="shared" si="182"/>
        <v>8.5445323803281098E-2</v>
      </c>
      <c r="EQ154" s="1">
        <f t="shared" si="183"/>
        <v>8.5222826847073885E-2</v>
      </c>
      <c r="ER154" s="1">
        <f t="shared" si="184"/>
        <v>9.3884123850633008E-2</v>
      </c>
      <c r="ES154" s="46">
        <f t="shared" si="185"/>
        <v>0.12633474183061133</v>
      </c>
      <c r="EU154" s="1">
        <f t="shared" si="186"/>
        <v>0.18572865747946901</v>
      </c>
      <c r="EV154" s="1">
        <f t="shared" si="187"/>
        <v>0.19191011448269693</v>
      </c>
      <c r="EW154" s="1">
        <f t="shared" si="188"/>
        <v>0.1522672540664321</v>
      </c>
      <c r="EX154" s="1">
        <f t="shared" si="189"/>
        <v>0.13450564952954946</v>
      </c>
    </row>
    <row r="155" spans="1:154" hidden="1" outlineLevel="1" x14ac:dyDescent="0.25">
      <c r="A155" t="s">
        <v>134</v>
      </c>
      <c r="B155" s="2">
        <v>199</v>
      </c>
      <c r="C155" t="s">
        <v>378</v>
      </c>
      <c r="D155" s="19" t="s">
        <v>465</v>
      </c>
      <c r="E155" s="19" t="s">
        <v>460</v>
      </c>
      <c r="F155" s="30" t="s">
        <v>25</v>
      </c>
      <c r="G155" s="30" t="s">
        <v>25</v>
      </c>
      <c r="H155" s="30" t="s">
        <v>25</v>
      </c>
      <c r="I155" s="30" t="s">
        <v>25</v>
      </c>
      <c r="J155" s="30" t="s">
        <v>25</v>
      </c>
      <c r="K155" s="30" t="s">
        <v>25</v>
      </c>
      <c r="L155" s="30" t="s">
        <v>25</v>
      </c>
      <c r="M155" s="30" t="s">
        <v>25</v>
      </c>
      <c r="N155" s="30" t="s">
        <v>25</v>
      </c>
      <c r="O155" s="30">
        <v>0</v>
      </c>
      <c r="P155" s="30">
        <v>0</v>
      </c>
      <c r="Q155" s="30">
        <v>0</v>
      </c>
      <c r="R155" s="30">
        <v>0</v>
      </c>
      <c r="S155" s="30">
        <v>0</v>
      </c>
      <c r="T155" s="30">
        <v>0</v>
      </c>
      <c r="U155" s="30">
        <v>0</v>
      </c>
      <c r="V155" s="30">
        <v>0</v>
      </c>
      <c r="W155" s="30">
        <v>0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30">
        <v>0</v>
      </c>
      <c r="AD155" s="30">
        <v>0</v>
      </c>
      <c r="AE155" s="30">
        <v>0</v>
      </c>
      <c r="AF155" s="30">
        <v>0</v>
      </c>
      <c r="AG155" s="30">
        <v>0</v>
      </c>
      <c r="AH155" s="30">
        <v>0</v>
      </c>
      <c r="AI155" s="30">
        <v>0</v>
      </c>
      <c r="AJ155" s="30">
        <v>0</v>
      </c>
      <c r="AK155" s="30">
        <v>0</v>
      </c>
      <c r="AL155" s="30">
        <v>0</v>
      </c>
      <c r="AM155" s="30">
        <v>0</v>
      </c>
      <c r="AN155" s="30">
        <v>0</v>
      </c>
      <c r="AO155" s="30">
        <v>0</v>
      </c>
      <c r="AP155" s="30">
        <v>0</v>
      </c>
      <c r="AQ155" s="30">
        <v>0</v>
      </c>
      <c r="AR155" s="30">
        <v>0</v>
      </c>
      <c r="AS155" s="30">
        <v>0</v>
      </c>
      <c r="AT155" s="30">
        <v>0</v>
      </c>
      <c r="AU155" s="30">
        <v>0</v>
      </c>
      <c r="AV155" s="30">
        <v>0</v>
      </c>
      <c r="AW155" s="30">
        <v>0</v>
      </c>
      <c r="AX155" s="30">
        <v>0</v>
      </c>
      <c r="AY155" s="30">
        <v>0</v>
      </c>
      <c r="AZ155" s="30">
        <v>0</v>
      </c>
      <c r="BA155" s="30">
        <v>0</v>
      </c>
      <c r="BB155" s="50">
        <v>0</v>
      </c>
      <c r="BC155" s="30">
        <v>0</v>
      </c>
      <c r="BD155" s="30">
        <v>0</v>
      </c>
      <c r="BE155" s="30">
        <v>0</v>
      </c>
      <c r="BF155" s="30">
        <v>0</v>
      </c>
      <c r="BG155" s="30">
        <v>0</v>
      </c>
      <c r="BH155" s="30">
        <v>0</v>
      </c>
      <c r="BI155" s="30">
        <v>0</v>
      </c>
      <c r="BJ155" s="30">
        <v>0</v>
      </c>
      <c r="BK155" s="30">
        <v>0</v>
      </c>
      <c r="BL155" s="30">
        <v>0</v>
      </c>
      <c r="BM155" s="30">
        <v>0</v>
      </c>
      <c r="BN155" s="30">
        <v>0</v>
      </c>
      <c r="BO155" s="30">
        <v>0</v>
      </c>
      <c r="BP155" s="30">
        <v>0</v>
      </c>
      <c r="BQ155" s="30">
        <v>0</v>
      </c>
      <c r="BR155" s="30">
        <v>0</v>
      </c>
      <c r="BS155" s="30">
        <v>0</v>
      </c>
      <c r="BT155" s="30">
        <v>0</v>
      </c>
      <c r="BU155" s="30">
        <v>0</v>
      </c>
      <c r="BV155" s="30">
        <v>0</v>
      </c>
      <c r="BW155" s="30">
        <v>0</v>
      </c>
      <c r="BX155" s="30">
        <v>0</v>
      </c>
      <c r="BY155" s="30">
        <v>0</v>
      </c>
      <c r="BZ155" s="30">
        <v>0</v>
      </c>
      <c r="CA155" s="30">
        <v>0</v>
      </c>
      <c r="CB155" s="30">
        <v>0</v>
      </c>
      <c r="CC155" s="30">
        <v>0</v>
      </c>
      <c r="CD155" s="30">
        <v>0</v>
      </c>
      <c r="CE155" s="30">
        <v>0</v>
      </c>
      <c r="CF155" s="30">
        <v>0</v>
      </c>
      <c r="CG155" s="30">
        <v>0</v>
      </c>
      <c r="CH155" s="30">
        <v>0</v>
      </c>
      <c r="CI155" s="30">
        <v>0</v>
      </c>
      <c r="CJ155" s="30">
        <v>0</v>
      </c>
      <c r="CK155" s="30">
        <v>0</v>
      </c>
      <c r="CL155" s="30">
        <v>0</v>
      </c>
      <c r="CM155" s="30">
        <v>0</v>
      </c>
      <c r="CN155" s="30">
        <v>0</v>
      </c>
      <c r="CO155" s="30">
        <v>0</v>
      </c>
      <c r="CP155" s="30">
        <v>0</v>
      </c>
      <c r="CQ155" s="30">
        <v>0</v>
      </c>
      <c r="CR155" s="30">
        <v>0</v>
      </c>
      <c r="CS155" s="30">
        <v>0</v>
      </c>
      <c r="CT155" s="30">
        <v>0</v>
      </c>
      <c r="CU155" s="30">
        <v>0</v>
      </c>
      <c r="CV155" s="30">
        <v>0</v>
      </c>
      <c r="CW155" s="30">
        <v>0</v>
      </c>
      <c r="CX155" s="45" t="str">
        <f t="shared" si="138"/>
        <v>-</v>
      </c>
      <c r="CY155" s="1" t="str">
        <f t="shared" si="139"/>
        <v>-</v>
      </c>
      <c r="CZ155" s="1" t="str">
        <f t="shared" si="140"/>
        <v>-</v>
      </c>
      <c r="DA155" s="1" t="str">
        <f t="shared" si="141"/>
        <v>-</v>
      </c>
      <c r="DB155" s="1" t="str">
        <f t="shared" si="142"/>
        <v>-</v>
      </c>
      <c r="DC155" s="1" t="str">
        <f t="shared" si="143"/>
        <v>-</v>
      </c>
      <c r="DD155" s="1" t="str">
        <f t="shared" si="144"/>
        <v>-</v>
      </c>
      <c r="DE155" s="1" t="str">
        <f t="shared" si="145"/>
        <v>-</v>
      </c>
      <c r="DF155" s="1" t="str">
        <f t="shared" si="146"/>
        <v>-</v>
      </c>
      <c r="DG155" s="1" t="str">
        <f t="shared" si="147"/>
        <v>-</v>
      </c>
      <c r="DH155" s="1" t="str">
        <f t="shared" si="148"/>
        <v>-</v>
      </c>
      <c r="DI155" s="1" t="str">
        <f t="shared" si="149"/>
        <v>-</v>
      </c>
      <c r="DJ155" s="1" t="str">
        <f t="shared" si="150"/>
        <v>-</v>
      </c>
      <c r="DK155" s="1" t="str">
        <f t="shared" si="151"/>
        <v>-</v>
      </c>
      <c r="DL155" s="1" t="str">
        <f t="shared" si="152"/>
        <v>-</v>
      </c>
      <c r="DM155" s="1" t="str">
        <f t="shared" si="153"/>
        <v>-</v>
      </c>
      <c r="DN155" s="1" t="str">
        <f t="shared" si="154"/>
        <v>-</v>
      </c>
      <c r="DO155" s="1" t="str">
        <f t="shared" si="155"/>
        <v>-</v>
      </c>
      <c r="DP155" s="1" t="str">
        <f t="shared" si="156"/>
        <v>-</v>
      </c>
      <c r="DQ155" s="1" t="str">
        <f t="shared" si="157"/>
        <v>-</v>
      </c>
      <c r="DR155" s="1" t="str">
        <f t="shared" si="158"/>
        <v>-</v>
      </c>
      <c r="DS155" s="1" t="str">
        <f t="shared" si="159"/>
        <v>-</v>
      </c>
      <c r="DT155" s="1" t="str">
        <f t="shared" si="160"/>
        <v>-</v>
      </c>
      <c r="DU155" s="1" t="str">
        <f t="shared" si="161"/>
        <v>-</v>
      </c>
      <c r="DV155" s="1" t="str">
        <f t="shared" si="162"/>
        <v>-</v>
      </c>
      <c r="DW155" s="1" t="str">
        <f t="shared" si="163"/>
        <v>-</v>
      </c>
      <c r="DX155" s="1" t="str">
        <f t="shared" si="164"/>
        <v>-</v>
      </c>
      <c r="DY155" s="1" t="str">
        <f t="shared" si="165"/>
        <v>-</v>
      </c>
      <c r="DZ155" s="1" t="str">
        <f t="shared" si="166"/>
        <v>-</v>
      </c>
      <c r="EA155" s="1" t="str">
        <f t="shared" si="167"/>
        <v>-</v>
      </c>
      <c r="EB155" s="1" t="str">
        <f t="shared" si="168"/>
        <v>-</v>
      </c>
      <c r="EC155" s="1" t="str">
        <f t="shared" si="169"/>
        <v>-</v>
      </c>
      <c r="ED155" s="1" t="str">
        <f t="shared" si="170"/>
        <v>-</v>
      </c>
      <c r="EE155" s="1" t="str">
        <f t="shared" si="171"/>
        <v>-</v>
      </c>
      <c r="EF155" s="1" t="str">
        <f t="shared" si="172"/>
        <v>-</v>
      </c>
      <c r="EG155" s="1" t="str">
        <f t="shared" si="173"/>
        <v>-</v>
      </c>
      <c r="EH155" s="1" t="str">
        <f t="shared" si="174"/>
        <v>-</v>
      </c>
      <c r="EI155" s="1" t="str">
        <f t="shared" si="175"/>
        <v>-</v>
      </c>
      <c r="EJ155" s="1" t="str">
        <f t="shared" si="176"/>
        <v>-</v>
      </c>
      <c r="EK155" s="1" t="str">
        <f t="shared" si="177"/>
        <v>-</v>
      </c>
      <c r="EL155" s="1" t="str">
        <f t="shared" si="178"/>
        <v>-</v>
      </c>
      <c r="EM155" s="1" t="str">
        <f t="shared" si="179"/>
        <v>-</v>
      </c>
      <c r="EN155" s="1" t="str">
        <f t="shared" si="180"/>
        <v>-</v>
      </c>
      <c r="EO155" s="1" t="str">
        <f t="shared" si="181"/>
        <v>-</v>
      </c>
      <c r="EP155" s="1" t="str">
        <f t="shared" si="182"/>
        <v>-</v>
      </c>
      <c r="EQ155" s="1" t="str">
        <f t="shared" si="183"/>
        <v>-</v>
      </c>
      <c r="ER155" s="1" t="str">
        <f t="shared" si="184"/>
        <v>-</v>
      </c>
      <c r="ES155" s="46" t="str">
        <f t="shared" si="185"/>
        <v>-</v>
      </c>
      <c r="EU155" s="1" t="str">
        <f t="shared" si="186"/>
        <v>-</v>
      </c>
      <c r="EV155" s="1" t="str">
        <f t="shared" si="187"/>
        <v>-</v>
      </c>
      <c r="EW155" s="1" t="str">
        <f t="shared" si="188"/>
        <v>-</v>
      </c>
      <c r="EX155" s="1" t="str">
        <f t="shared" si="189"/>
        <v>-</v>
      </c>
    </row>
    <row r="156" spans="1:154" hidden="1" outlineLevel="1" x14ac:dyDescent="0.25">
      <c r="A156" t="s">
        <v>135</v>
      </c>
      <c r="B156" s="2">
        <v>82</v>
      </c>
      <c r="C156" t="s">
        <v>379</v>
      </c>
      <c r="D156" s="19" t="s">
        <v>465</v>
      </c>
      <c r="E156" s="19" t="s">
        <v>461</v>
      </c>
      <c r="F156" s="30" t="s">
        <v>25</v>
      </c>
      <c r="G156" s="30" t="s">
        <v>25</v>
      </c>
      <c r="H156" s="30" t="s">
        <v>25</v>
      </c>
      <c r="I156" s="30" t="s">
        <v>25</v>
      </c>
      <c r="J156" s="30" t="s">
        <v>25</v>
      </c>
      <c r="K156" s="30" t="s">
        <v>25</v>
      </c>
      <c r="L156" s="30" t="s">
        <v>25</v>
      </c>
      <c r="M156" s="30" t="s">
        <v>25</v>
      </c>
      <c r="N156" s="30" t="s">
        <v>25</v>
      </c>
      <c r="O156" s="30">
        <v>0</v>
      </c>
      <c r="P156" s="30">
        <v>0</v>
      </c>
      <c r="Q156" s="30">
        <v>0</v>
      </c>
      <c r="R156" s="30">
        <v>0</v>
      </c>
      <c r="S156" s="30">
        <v>0</v>
      </c>
      <c r="T156" s="30">
        <v>0</v>
      </c>
      <c r="U156" s="30">
        <v>0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0</v>
      </c>
      <c r="AE156" s="30">
        <v>0</v>
      </c>
      <c r="AF156" s="30">
        <v>0</v>
      </c>
      <c r="AG156" s="30">
        <v>0</v>
      </c>
      <c r="AH156" s="30">
        <v>0</v>
      </c>
      <c r="AI156" s="30">
        <v>0</v>
      </c>
      <c r="AJ156" s="30">
        <v>0</v>
      </c>
      <c r="AK156" s="30">
        <v>0</v>
      </c>
      <c r="AL156" s="30">
        <v>0</v>
      </c>
      <c r="AM156" s="30">
        <v>0</v>
      </c>
      <c r="AN156" s="30">
        <v>0</v>
      </c>
      <c r="AO156" s="30">
        <v>0</v>
      </c>
      <c r="AP156" s="30">
        <v>0</v>
      </c>
      <c r="AQ156" s="30">
        <v>0</v>
      </c>
      <c r="AR156" s="30">
        <v>0</v>
      </c>
      <c r="AS156" s="30">
        <v>0</v>
      </c>
      <c r="AT156" s="30">
        <v>0</v>
      </c>
      <c r="AU156" s="30">
        <v>0</v>
      </c>
      <c r="AV156" s="30">
        <v>0</v>
      </c>
      <c r="AW156" s="30">
        <v>0</v>
      </c>
      <c r="AX156" s="30">
        <v>0</v>
      </c>
      <c r="AY156" s="30">
        <v>0</v>
      </c>
      <c r="AZ156" s="30">
        <v>0</v>
      </c>
      <c r="BA156" s="30">
        <v>0</v>
      </c>
      <c r="BB156" s="50">
        <v>0</v>
      </c>
      <c r="BC156" s="30">
        <v>0</v>
      </c>
      <c r="BD156" s="30">
        <v>0</v>
      </c>
      <c r="BE156" s="30">
        <v>0</v>
      </c>
      <c r="BF156" s="30">
        <v>0</v>
      </c>
      <c r="BG156" s="30">
        <v>0</v>
      </c>
      <c r="BH156" s="30">
        <v>0</v>
      </c>
      <c r="BI156" s="30">
        <v>0</v>
      </c>
      <c r="BJ156" s="30">
        <v>0</v>
      </c>
      <c r="BK156" s="30">
        <v>0</v>
      </c>
      <c r="BL156" s="30">
        <v>0</v>
      </c>
      <c r="BM156" s="30">
        <v>0</v>
      </c>
      <c r="BN156" s="30">
        <v>0</v>
      </c>
      <c r="BO156" s="30">
        <v>0</v>
      </c>
      <c r="BP156" s="30">
        <v>0</v>
      </c>
      <c r="BQ156" s="30">
        <v>0</v>
      </c>
      <c r="BR156" s="30">
        <v>0</v>
      </c>
      <c r="BS156" s="30">
        <v>0</v>
      </c>
      <c r="BT156" s="30">
        <v>0</v>
      </c>
      <c r="BU156" s="30">
        <v>0</v>
      </c>
      <c r="BV156" s="30">
        <v>0</v>
      </c>
      <c r="BW156" s="30">
        <v>0</v>
      </c>
      <c r="BX156" s="30">
        <v>0</v>
      </c>
      <c r="BY156" s="30">
        <v>0</v>
      </c>
      <c r="BZ156" s="30">
        <v>0</v>
      </c>
      <c r="CA156" s="30">
        <v>0</v>
      </c>
      <c r="CB156" s="30">
        <v>0</v>
      </c>
      <c r="CC156" s="30">
        <v>0</v>
      </c>
      <c r="CD156" s="30">
        <v>0</v>
      </c>
      <c r="CE156" s="30">
        <v>0</v>
      </c>
      <c r="CF156" s="30">
        <v>0</v>
      </c>
      <c r="CG156" s="30">
        <v>0</v>
      </c>
      <c r="CH156" s="30">
        <v>0</v>
      </c>
      <c r="CI156" s="30">
        <v>0</v>
      </c>
      <c r="CJ156" s="30">
        <v>0</v>
      </c>
      <c r="CK156" s="30">
        <v>0</v>
      </c>
      <c r="CL156" s="30">
        <v>0</v>
      </c>
      <c r="CM156" s="30">
        <v>0</v>
      </c>
      <c r="CN156" s="30">
        <v>0</v>
      </c>
      <c r="CO156" s="30">
        <v>0</v>
      </c>
      <c r="CP156" s="30">
        <v>0</v>
      </c>
      <c r="CQ156" s="30">
        <v>0</v>
      </c>
      <c r="CR156" s="30">
        <v>0</v>
      </c>
      <c r="CS156" s="30">
        <v>0</v>
      </c>
      <c r="CT156" s="30">
        <v>0</v>
      </c>
      <c r="CU156" s="30">
        <v>0</v>
      </c>
      <c r="CV156" s="30">
        <v>0</v>
      </c>
      <c r="CW156" s="30">
        <v>0</v>
      </c>
      <c r="CX156" s="45" t="str">
        <f t="shared" si="138"/>
        <v>-</v>
      </c>
      <c r="CY156" s="1" t="str">
        <f t="shared" si="139"/>
        <v>-</v>
      </c>
      <c r="CZ156" s="1" t="str">
        <f t="shared" si="140"/>
        <v>-</v>
      </c>
      <c r="DA156" s="1" t="str">
        <f t="shared" si="141"/>
        <v>-</v>
      </c>
      <c r="DB156" s="1" t="str">
        <f t="shared" si="142"/>
        <v>-</v>
      </c>
      <c r="DC156" s="1" t="str">
        <f t="shared" si="143"/>
        <v>-</v>
      </c>
      <c r="DD156" s="1" t="str">
        <f t="shared" si="144"/>
        <v>-</v>
      </c>
      <c r="DE156" s="1" t="str">
        <f t="shared" si="145"/>
        <v>-</v>
      </c>
      <c r="DF156" s="1" t="str">
        <f t="shared" si="146"/>
        <v>-</v>
      </c>
      <c r="DG156" s="1" t="str">
        <f t="shared" si="147"/>
        <v>-</v>
      </c>
      <c r="DH156" s="1" t="str">
        <f t="shared" si="148"/>
        <v>-</v>
      </c>
      <c r="DI156" s="1" t="str">
        <f t="shared" si="149"/>
        <v>-</v>
      </c>
      <c r="DJ156" s="1" t="str">
        <f t="shared" si="150"/>
        <v>-</v>
      </c>
      <c r="DK156" s="1" t="str">
        <f t="shared" si="151"/>
        <v>-</v>
      </c>
      <c r="DL156" s="1" t="str">
        <f t="shared" si="152"/>
        <v>-</v>
      </c>
      <c r="DM156" s="1" t="str">
        <f t="shared" si="153"/>
        <v>-</v>
      </c>
      <c r="DN156" s="1" t="str">
        <f t="shared" si="154"/>
        <v>-</v>
      </c>
      <c r="DO156" s="1" t="str">
        <f t="shared" si="155"/>
        <v>-</v>
      </c>
      <c r="DP156" s="1" t="str">
        <f t="shared" si="156"/>
        <v>-</v>
      </c>
      <c r="DQ156" s="1" t="str">
        <f t="shared" si="157"/>
        <v>-</v>
      </c>
      <c r="DR156" s="1" t="str">
        <f t="shared" si="158"/>
        <v>-</v>
      </c>
      <c r="DS156" s="1" t="str">
        <f t="shared" si="159"/>
        <v>-</v>
      </c>
      <c r="DT156" s="1" t="str">
        <f t="shared" si="160"/>
        <v>-</v>
      </c>
      <c r="DU156" s="1" t="str">
        <f t="shared" si="161"/>
        <v>-</v>
      </c>
      <c r="DV156" s="1" t="str">
        <f t="shared" si="162"/>
        <v>-</v>
      </c>
      <c r="DW156" s="1" t="str">
        <f t="shared" si="163"/>
        <v>-</v>
      </c>
      <c r="DX156" s="1" t="str">
        <f t="shared" si="164"/>
        <v>-</v>
      </c>
      <c r="DY156" s="1" t="str">
        <f t="shared" si="165"/>
        <v>-</v>
      </c>
      <c r="DZ156" s="1" t="str">
        <f t="shared" si="166"/>
        <v>-</v>
      </c>
      <c r="EA156" s="1" t="str">
        <f t="shared" si="167"/>
        <v>-</v>
      </c>
      <c r="EB156" s="1" t="str">
        <f t="shared" si="168"/>
        <v>-</v>
      </c>
      <c r="EC156" s="1" t="str">
        <f t="shared" si="169"/>
        <v>-</v>
      </c>
      <c r="ED156" s="1" t="str">
        <f t="shared" si="170"/>
        <v>-</v>
      </c>
      <c r="EE156" s="1" t="str">
        <f t="shared" si="171"/>
        <v>-</v>
      </c>
      <c r="EF156" s="1" t="str">
        <f t="shared" si="172"/>
        <v>-</v>
      </c>
      <c r="EG156" s="1" t="str">
        <f t="shared" si="173"/>
        <v>-</v>
      </c>
      <c r="EH156" s="1" t="str">
        <f t="shared" si="174"/>
        <v>-</v>
      </c>
      <c r="EI156" s="1" t="str">
        <f t="shared" si="175"/>
        <v>-</v>
      </c>
      <c r="EJ156" s="1" t="str">
        <f t="shared" si="176"/>
        <v>-</v>
      </c>
      <c r="EK156" s="1" t="str">
        <f t="shared" si="177"/>
        <v>-</v>
      </c>
      <c r="EL156" s="1" t="str">
        <f t="shared" si="178"/>
        <v>-</v>
      </c>
      <c r="EM156" s="1" t="str">
        <f t="shared" si="179"/>
        <v>-</v>
      </c>
      <c r="EN156" s="1" t="str">
        <f t="shared" si="180"/>
        <v>-</v>
      </c>
      <c r="EO156" s="1" t="str">
        <f t="shared" si="181"/>
        <v>-</v>
      </c>
      <c r="EP156" s="1" t="str">
        <f t="shared" si="182"/>
        <v>-</v>
      </c>
      <c r="EQ156" s="1" t="str">
        <f t="shared" si="183"/>
        <v>-</v>
      </c>
      <c r="ER156" s="1" t="str">
        <f t="shared" si="184"/>
        <v>-</v>
      </c>
      <c r="ES156" s="46" t="str">
        <f t="shared" si="185"/>
        <v>-</v>
      </c>
      <c r="EU156" s="1" t="str">
        <f t="shared" si="186"/>
        <v>-</v>
      </c>
      <c r="EV156" s="1" t="str">
        <f t="shared" si="187"/>
        <v>-</v>
      </c>
      <c r="EW156" s="1" t="str">
        <f t="shared" si="188"/>
        <v>-</v>
      </c>
      <c r="EX156" s="1" t="str">
        <f t="shared" si="189"/>
        <v>-</v>
      </c>
    </row>
    <row r="157" spans="1:154" hidden="1" outlineLevel="1" x14ac:dyDescent="0.25">
      <c r="A157" t="s">
        <v>136</v>
      </c>
      <c r="B157" s="2">
        <v>318</v>
      </c>
      <c r="C157" t="s">
        <v>380</v>
      </c>
      <c r="D157" s="19" t="s">
        <v>467</v>
      </c>
      <c r="E157" s="19" t="s">
        <v>460</v>
      </c>
      <c r="F157" s="30" t="s">
        <v>25</v>
      </c>
      <c r="G157" s="30" t="s">
        <v>25</v>
      </c>
      <c r="H157" s="30" t="s">
        <v>25</v>
      </c>
      <c r="I157" s="30" t="s">
        <v>25</v>
      </c>
      <c r="J157" s="30" t="s">
        <v>25</v>
      </c>
      <c r="K157" s="30" t="s">
        <v>25</v>
      </c>
      <c r="L157" s="30" t="s">
        <v>25</v>
      </c>
      <c r="M157" s="30" t="s">
        <v>25</v>
      </c>
      <c r="N157" s="30" t="s">
        <v>25</v>
      </c>
      <c r="O157" s="30">
        <v>0</v>
      </c>
      <c r="P157" s="30">
        <v>0</v>
      </c>
      <c r="Q157" s="30">
        <v>0</v>
      </c>
      <c r="R157" s="30">
        <v>0</v>
      </c>
      <c r="S157" s="30">
        <v>0</v>
      </c>
      <c r="T157" s="30">
        <v>0</v>
      </c>
      <c r="U157" s="30">
        <v>0</v>
      </c>
      <c r="V157" s="30">
        <v>0</v>
      </c>
      <c r="W157" s="30">
        <v>0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30">
        <v>0</v>
      </c>
      <c r="AD157" s="30">
        <v>0</v>
      </c>
      <c r="AE157" s="30">
        <v>0</v>
      </c>
      <c r="AF157" s="30">
        <v>0</v>
      </c>
      <c r="AG157" s="30">
        <v>0</v>
      </c>
      <c r="AH157" s="30">
        <v>0</v>
      </c>
      <c r="AI157" s="30">
        <v>0</v>
      </c>
      <c r="AJ157" s="30">
        <v>0</v>
      </c>
      <c r="AK157" s="30">
        <v>0</v>
      </c>
      <c r="AL157" s="30">
        <v>0</v>
      </c>
      <c r="AM157" s="30">
        <v>0</v>
      </c>
      <c r="AN157" s="30">
        <v>0</v>
      </c>
      <c r="AO157" s="30">
        <v>0</v>
      </c>
      <c r="AP157" s="30">
        <v>0</v>
      </c>
      <c r="AQ157" s="30">
        <v>0</v>
      </c>
      <c r="AR157" s="30">
        <v>0</v>
      </c>
      <c r="AS157" s="30">
        <v>0</v>
      </c>
      <c r="AT157" s="30">
        <v>0</v>
      </c>
      <c r="AU157" s="30">
        <v>0</v>
      </c>
      <c r="AV157" s="30">
        <v>0</v>
      </c>
      <c r="AW157" s="30">
        <v>0</v>
      </c>
      <c r="AX157" s="30">
        <v>0</v>
      </c>
      <c r="AY157" s="30">
        <v>0</v>
      </c>
      <c r="AZ157" s="30">
        <v>0</v>
      </c>
      <c r="BA157" s="30">
        <v>0</v>
      </c>
      <c r="BB157" s="50">
        <v>0</v>
      </c>
      <c r="BC157" s="30">
        <v>0</v>
      </c>
      <c r="BD157" s="30">
        <v>0</v>
      </c>
      <c r="BE157" s="30">
        <v>0</v>
      </c>
      <c r="BF157" s="30">
        <v>0</v>
      </c>
      <c r="BG157" s="30">
        <v>0</v>
      </c>
      <c r="BH157" s="30">
        <v>0</v>
      </c>
      <c r="BI157" s="30">
        <v>0</v>
      </c>
      <c r="BJ157" s="30">
        <v>0</v>
      </c>
      <c r="BK157" s="30">
        <v>0</v>
      </c>
      <c r="BL157" s="30">
        <v>0</v>
      </c>
      <c r="BM157" s="30">
        <v>0</v>
      </c>
      <c r="BN157" s="30">
        <v>0</v>
      </c>
      <c r="BO157" s="30">
        <v>0</v>
      </c>
      <c r="BP157" s="30">
        <v>0</v>
      </c>
      <c r="BQ157" s="30">
        <v>0</v>
      </c>
      <c r="BR157" s="30">
        <v>0</v>
      </c>
      <c r="BS157" s="30">
        <v>0</v>
      </c>
      <c r="BT157" s="30">
        <v>0</v>
      </c>
      <c r="BU157" s="30">
        <v>0</v>
      </c>
      <c r="BV157" s="30">
        <v>0</v>
      </c>
      <c r="BW157" s="30">
        <v>0</v>
      </c>
      <c r="BX157" s="30">
        <v>0</v>
      </c>
      <c r="BY157" s="30">
        <v>0</v>
      </c>
      <c r="BZ157" s="30">
        <v>0</v>
      </c>
      <c r="CA157" s="30">
        <v>0</v>
      </c>
      <c r="CB157" s="30">
        <v>0</v>
      </c>
      <c r="CC157" s="30">
        <v>0</v>
      </c>
      <c r="CD157" s="30">
        <v>0</v>
      </c>
      <c r="CE157" s="30">
        <v>0</v>
      </c>
      <c r="CF157" s="30">
        <v>0</v>
      </c>
      <c r="CG157" s="30">
        <v>0</v>
      </c>
      <c r="CH157" s="30">
        <v>0</v>
      </c>
      <c r="CI157" s="30">
        <v>0</v>
      </c>
      <c r="CJ157" s="30">
        <v>0</v>
      </c>
      <c r="CK157" s="30">
        <v>0</v>
      </c>
      <c r="CL157" s="30">
        <v>0</v>
      </c>
      <c r="CM157" s="30">
        <v>0</v>
      </c>
      <c r="CN157" s="30">
        <v>0</v>
      </c>
      <c r="CO157" s="30">
        <v>0</v>
      </c>
      <c r="CP157" s="30">
        <v>0</v>
      </c>
      <c r="CQ157" s="30">
        <v>0</v>
      </c>
      <c r="CR157" s="30">
        <v>0</v>
      </c>
      <c r="CS157" s="30">
        <v>0</v>
      </c>
      <c r="CT157" s="30">
        <v>0</v>
      </c>
      <c r="CU157" s="30">
        <v>0</v>
      </c>
      <c r="CV157" s="30">
        <v>0</v>
      </c>
      <c r="CW157" s="30">
        <v>0</v>
      </c>
      <c r="CX157" s="45" t="str">
        <f t="shared" si="138"/>
        <v>-</v>
      </c>
      <c r="CY157" s="1" t="str">
        <f t="shared" si="139"/>
        <v>-</v>
      </c>
      <c r="CZ157" s="1" t="str">
        <f t="shared" si="140"/>
        <v>-</v>
      </c>
      <c r="DA157" s="1" t="str">
        <f t="shared" si="141"/>
        <v>-</v>
      </c>
      <c r="DB157" s="1" t="str">
        <f t="shared" si="142"/>
        <v>-</v>
      </c>
      <c r="DC157" s="1" t="str">
        <f t="shared" si="143"/>
        <v>-</v>
      </c>
      <c r="DD157" s="1" t="str">
        <f t="shared" si="144"/>
        <v>-</v>
      </c>
      <c r="DE157" s="1" t="str">
        <f t="shared" si="145"/>
        <v>-</v>
      </c>
      <c r="DF157" s="1" t="str">
        <f t="shared" si="146"/>
        <v>-</v>
      </c>
      <c r="DG157" s="1" t="str">
        <f t="shared" si="147"/>
        <v>-</v>
      </c>
      <c r="DH157" s="1" t="str">
        <f t="shared" si="148"/>
        <v>-</v>
      </c>
      <c r="DI157" s="1" t="str">
        <f t="shared" si="149"/>
        <v>-</v>
      </c>
      <c r="DJ157" s="1" t="str">
        <f t="shared" si="150"/>
        <v>-</v>
      </c>
      <c r="DK157" s="1" t="str">
        <f t="shared" si="151"/>
        <v>-</v>
      </c>
      <c r="DL157" s="1" t="str">
        <f t="shared" si="152"/>
        <v>-</v>
      </c>
      <c r="DM157" s="1" t="str">
        <f t="shared" si="153"/>
        <v>-</v>
      </c>
      <c r="DN157" s="1" t="str">
        <f t="shared" si="154"/>
        <v>-</v>
      </c>
      <c r="DO157" s="1" t="str">
        <f t="shared" si="155"/>
        <v>-</v>
      </c>
      <c r="DP157" s="1" t="str">
        <f t="shared" si="156"/>
        <v>-</v>
      </c>
      <c r="DQ157" s="1" t="str">
        <f t="shared" si="157"/>
        <v>-</v>
      </c>
      <c r="DR157" s="1" t="str">
        <f t="shared" si="158"/>
        <v>-</v>
      </c>
      <c r="DS157" s="1" t="str">
        <f t="shared" si="159"/>
        <v>-</v>
      </c>
      <c r="DT157" s="1" t="str">
        <f t="shared" si="160"/>
        <v>-</v>
      </c>
      <c r="DU157" s="1" t="str">
        <f t="shared" si="161"/>
        <v>-</v>
      </c>
      <c r="DV157" s="1" t="str">
        <f t="shared" si="162"/>
        <v>-</v>
      </c>
      <c r="DW157" s="1" t="str">
        <f t="shared" si="163"/>
        <v>-</v>
      </c>
      <c r="DX157" s="1" t="str">
        <f t="shared" si="164"/>
        <v>-</v>
      </c>
      <c r="DY157" s="1" t="str">
        <f t="shared" si="165"/>
        <v>-</v>
      </c>
      <c r="DZ157" s="1" t="str">
        <f t="shared" si="166"/>
        <v>-</v>
      </c>
      <c r="EA157" s="1" t="str">
        <f t="shared" si="167"/>
        <v>-</v>
      </c>
      <c r="EB157" s="1" t="str">
        <f t="shared" si="168"/>
        <v>-</v>
      </c>
      <c r="EC157" s="1" t="str">
        <f t="shared" si="169"/>
        <v>-</v>
      </c>
      <c r="ED157" s="1" t="str">
        <f t="shared" si="170"/>
        <v>-</v>
      </c>
      <c r="EE157" s="1" t="str">
        <f t="shared" si="171"/>
        <v>-</v>
      </c>
      <c r="EF157" s="1" t="str">
        <f t="shared" si="172"/>
        <v>-</v>
      </c>
      <c r="EG157" s="1" t="str">
        <f t="shared" si="173"/>
        <v>-</v>
      </c>
      <c r="EH157" s="1" t="str">
        <f t="shared" si="174"/>
        <v>-</v>
      </c>
      <c r="EI157" s="1" t="str">
        <f t="shared" si="175"/>
        <v>-</v>
      </c>
      <c r="EJ157" s="1" t="str">
        <f t="shared" si="176"/>
        <v>-</v>
      </c>
      <c r="EK157" s="1" t="str">
        <f t="shared" si="177"/>
        <v>-</v>
      </c>
      <c r="EL157" s="1" t="str">
        <f t="shared" si="178"/>
        <v>-</v>
      </c>
      <c r="EM157" s="1" t="str">
        <f t="shared" si="179"/>
        <v>-</v>
      </c>
      <c r="EN157" s="1" t="str">
        <f t="shared" si="180"/>
        <v>-</v>
      </c>
      <c r="EO157" s="1" t="str">
        <f t="shared" si="181"/>
        <v>-</v>
      </c>
      <c r="EP157" s="1" t="str">
        <f t="shared" si="182"/>
        <v>-</v>
      </c>
      <c r="EQ157" s="1" t="str">
        <f t="shared" si="183"/>
        <v>-</v>
      </c>
      <c r="ER157" s="1" t="str">
        <f t="shared" si="184"/>
        <v>-</v>
      </c>
      <c r="ES157" s="46" t="str">
        <f t="shared" si="185"/>
        <v>-</v>
      </c>
      <c r="EU157" s="1" t="str">
        <f t="shared" si="186"/>
        <v>-</v>
      </c>
      <c r="EV157" s="1" t="str">
        <f t="shared" si="187"/>
        <v>-</v>
      </c>
      <c r="EW157" s="1" t="str">
        <f t="shared" si="188"/>
        <v>-</v>
      </c>
      <c r="EX157" s="1" t="str">
        <f t="shared" si="189"/>
        <v>-</v>
      </c>
    </row>
    <row r="158" spans="1:154" hidden="1" outlineLevel="1" x14ac:dyDescent="0.25">
      <c r="A158" t="s">
        <v>137</v>
      </c>
      <c r="B158" s="2">
        <v>104</v>
      </c>
      <c r="C158" t="s">
        <v>381</v>
      </c>
      <c r="D158" s="19" t="s">
        <v>465</v>
      </c>
      <c r="E158" s="19" t="s">
        <v>460</v>
      </c>
      <c r="F158" s="30" t="s">
        <v>25</v>
      </c>
      <c r="G158" s="30" t="s">
        <v>25</v>
      </c>
      <c r="H158" s="30" t="s">
        <v>25</v>
      </c>
      <c r="I158" s="30" t="s">
        <v>25</v>
      </c>
      <c r="J158" s="30" t="s">
        <v>25</v>
      </c>
      <c r="K158" s="30" t="s">
        <v>25</v>
      </c>
      <c r="L158" s="30" t="s">
        <v>25</v>
      </c>
      <c r="M158" s="30" t="s">
        <v>25</v>
      </c>
      <c r="N158" s="30" t="s">
        <v>25</v>
      </c>
      <c r="O158" s="30">
        <v>0</v>
      </c>
      <c r="P158" s="30">
        <v>0</v>
      </c>
      <c r="Q158" s="30">
        <v>0</v>
      </c>
      <c r="R158" s="30">
        <v>0</v>
      </c>
      <c r="S158" s="30">
        <v>0</v>
      </c>
      <c r="T158" s="30">
        <v>0</v>
      </c>
      <c r="U158" s="30">
        <v>0</v>
      </c>
      <c r="V158" s="30">
        <v>0</v>
      </c>
      <c r="W158" s="30">
        <v>0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30">
        <v>0</v>
      </c>
      <c r="AD158" s="30">
        <v>0</v>
      </c>
      <c r="AE158" s="30">
        <v>0</v>
      </c>
      <c r="AF158" s="30">
        <v>0</v>
      </c>
      <c r="AG158" s="30">
        <v>0</v>
      </c>
      <c r="AH158" s="30">
        <v>0</v>
      </c>
      <c r="AI158" s="30">
        <v>0</v>
      </c>
      <c r="AJ158" s="30">
        <v>0</v>
      </c>
      <c r="AK158" s="30">
        <v>0</v>
      </c>
      <c r="AL158" s="30">
        <v>0</v>
      </c>
      <c r="AM158" s="30">
        <v>0</v>
      </c>
      <c r="AN158" s="30">
        <v>0</v>
      </c>
      <c r="AO158" s="30">
        <v>0</v>
      </c>
      <c r="AP158" s="30">
        <v>0</v>
      </c>
      <c r="AQ158" s="30">
        <v>0</v>
      </c>
      <c r="AR158" s="30">
        <v>0</v>
      </c>
      <c r="AS158" s="30">
        <v>0</v>
      </c>
      <c r="AT158" s="30">
        <v>0</v>
      </c>
      <c r="AU158" s="30">
        <v>0</v>
      </c>
      <c r="AV158" s="30">
        <v>0</v>
      </c>
      <c r="AW158" s="30">
        <v>0</v>
      </c>
      <c r="AX158" s="30">
        <v>0</v>
      </c>
      <c r="AY158" s="30">
        <v>0</v>
      </c>
      <c r="AZ158" s="30">
        <v>0</v>
      </c>
      <c r="BA158" s="30">
        <v>0</v>
      </c>
      <c r="BB158" s="50">
        <v>0</v>
      </c>
      <c r="BC158" s="30">
        <v>0</v>
      </c>
      <c r="BD158" s="30">
        <v>0</v>
      </c>
      <c r="BE158" s="30">
        <v>0</v>
      </c>
      <c r="BF158" s="30">
        <v>0</v>
      </c>
      <c r="BG158" s="30">
        <v>0</v>
      </c>
      <c r="BH158" s="30">
        <v>0</v>
      </c>
      <c r="BI158" s="30">
        <v>0</v>
      </c>
      <c r="BJ158" s="30">
        <v>0</v>
      </c>
      <c r="BK158" s="30">
        <v>0</v>
      </c>
      <c r="BL158" s="30">
        <v>0</v>
      </c>
      <c r="BM158" s="30">
        <v>0</v>
      </c>
      <c r="BN158" s="30">
        <v>0</v>
      </c>
      <c r="BO158" s="30">
        <v>0</v>
      </c>
      <c r="BP158" s="30">
        <v>0</v>
      </c>
      <c r="BQ158" s="30">
        <v>0</v>
      </c>
      <c r="BR158" s="30">
        <v>0</v>
      </c>
      <c r="BS158" s="30">
        <v>0</v>
      </c>
      <c r="BT158" s="30">
        <v>0</v>
      </c>
      <c r="BU158" s="30">
        <v>0</v>
      </c>
      <c r="BV158" s="30">
        <v>0</v>
      </c>
      <c r="BW158" s="30">
        <v>0</v>
      </c>
      <c r="BX158" s="30">
        <v>0</v>
      </c>
      <c r="BY158" s="30">
        <v>0</v>
      </c>
      <c r="BZ158" s="30">
        <v>0</v>
      </c>
      <c r="CA158" s="30">
        <v>0</v>
      </c>
      <c r="CB158" s="30">
        <v>0</v>
      </c>
      <c r="CC158" s="30">
        <v>0</v>
      </c>
      <c r="CD158" s="30">
        <v>0</v>
      </c>
      <c r="CE158" s="30">
        <v>0</v>
      </c>
      <c r="CF158" s="30">
        <v>0</v>
      </c>
      <c r="CG158" s="30">
        <v>0</v>
      </c>
      <c r="CH158" s="30">
        <v>0</v>
      </c>
      <c r="CI158" s="30">
        <v>0</v>
      </c>
      <c r="CJ158" s="30">
        <v>0</v>
      </c>
      <c r="CK158" s="30">
        <v>0</v>
      </c>
      <c r="CL158" s="30">
        <v>0</v>
      </c>
      <c r="CM158" s="30">
        <v>0</v>
      </c>
      <c r="CN158" s="30">
        <v>0</v>
      </c>
      <c r="CO158" s="30">
        <v>0</v>
      </c>
      <c r="CP158" s="30">
        <v>0</v>
      </c>
      <c r="CQ158" s="30">
        <v>0</v>
      </c>
      <c r="CR158" s="30">
        <v>0</v>
      </c>
      <c r="CS158" s="30">
        <v>0</v>
      </c>
      <c r="CT158" s="30">
        <v>0</v>
      </c>
      <c r="CU158" s="30">
        <v>0</v>
      </c>
      <c r="CV158" s="30">
        <v>0</v>
      </c>
      <c r="CW158" s="30">
        <v>0</v>
      </c>
      <c r="CX158" s="45" t="str">
        <f t="shared" si="138"/>
        <v>-</v>
      </c>
      <c r="CY158" s="1" t="str">
        <f t="shared" si="139"/>
        <v>-</v>
      </c>
      <c r="CZ158" s="1" t="str">
        <f t="shared" si="140"/>
        <v>-</v>
      </c>
      <c r="DA158" s="1" t="str">
        <f t="shared" si="141"/>
        <v>-</v>
      </c>
      <c r="DB158" s="1" t="str">
        <f t="shared" si="142"/>
        <v>-</v>
      </c>
      <c r="DC158" s="1" t="str">
        <f t="shared" si="143"/>
        <v>-</v>
      </c>
      <c r="DD158" s="1" t="str">
        <f t="shared" si="144"/>
        <v>-</v>
      </c>
      <c r="DE158" s="1" t="str">
        <f t="shared" si="145"/>
        <v>-</v>
      </c>
      <c r="DF158" s="1" t="str">
        <f t="shared" si="146"/>
        <v>-</v>
      </c>
      <c r="DG158" s="1" t="str">
        <f t="shared" si="147"/>
        <v>-</v>
      </c>
      <c r="DH158" s="1" t="str">
        <f t="shared" si="148"/>
        <v>-</v>
      </c>
      <c r="DI158" s="1" t="str">
        <f t="shared" si="149"/>
        <v>-</v>
      </c>
      <c r="DJ158" s="1" t="str">
        <f t="shared" si="150"/>
        <v>-</v>
      </c>
      <c r="DK158" s="1" t="str">
        <f t="shared" si="151"/>
        <v>-</v>
      </c>
      <c r="DL158" s="1" t="str">
        <f t="shared" si="152"/>
        <v>-</v>
      </c>
      <c r="DM158" s="1" t="str">
        <f t="shared" si="153"/>
        <v>-</v>
      </c>
      <c r="DN158" s="1" t="str">
        <f t="shared" si="154"/>
        <v>-</v>
      </c>
      <c r="DO158" s="1" t="str">
        <f t="shared" si="155"/>
        <v>-</v>
      </c>
      <c r="DP158" s="1" t="str">
        <f t="shared" si="156"/>
        <v>-</v>
      </c>
      <c r="DQ158" s="1" t="str">
        <f t="shared" si="157"/>
        <v>-</v>
      </c>
      <c r="DR158" s="1" t="str">
        <f t="shared" si="158"/>
        <v>-</v>
      </c>
      <c r="DS158" s="1" t="str">
        <f t="shared" si="159"/>
        <v>-</v>
      </c>
      <c r="DT158" s="1" t="str">
        <f t="shared" si="160"/>
        <v>-</v>
      </c>
      <c r="DU158" s="1" t="str">
        <f t="shared" si="161"/>
        <v>-</v>
      </c>
      <c r="DV158" s="1" t="str">
        <f t="shared" si="162"/>
        <v>-</v>
      </c>
      <c r="DW158" s="1" t="str">
        <f t="shared" si="163"/>
        <v>-</v>
      </c>
      <c r="DX158" s="1" t="str">
        <f t="shared" si="164"/>
        <v>-</v>
      </c>
      <c r="DY158" s="1" t="str">
        <f t="shared" si="165"/>
        <v>-</v>
      </c>
      <c r="DZ158" s="1" t="str">
        <f t="shared" si="166"/>
        <v>-</v>
      </c>
      <c r="EA158" s="1" t="str">
        <f t="shared" si="167"/>
        <v>-</v>
      </c>
      <c r="EB158" s="1" t="str">
        <f t="shared" si="168"/>
        <v>-</v>
      </c>
      <c r="EC158" s="1" t="str">
        <f t="shared" si="169"/>
        <v>-</v>
      </c>
      <c r="ED158" s="1" t="str">
        <f t="shared" si="170"/>
        <v>-</v>
      </c>
      <c r="EE158" s="1" t="str">
        <f t="shared" si="171"/>
        <v>-</v>
      </c>
      <c r="EF158" s="1" t="str">
        <f t="shared" si="172"/>
        <v>-</v>
      </c>
      <c r="EG158" s="1" t="str">
        <f t="shared" si="173"/>
        <v>-</v>
      </c>
      <c r="EH158" s="1" t="str">
        <f t="shared" si="174"/>
        <v>-</v>
      </c>
      <c r="EI158" s="1" t="str">
        <f t="shared" si="175"/>
        <v>-</v>
      </c>
      <c r="EJ158" s="1" t="str">
        <f t="shared" si="176"/>
        <v>-</v>
      </c>
      <c r="EK158" s="1" t="str">
        <f t="shared" si="177"/>
        <v>-</v>
      </c>
      <c r="EL158" s="1" t="str">
        <f t="shared" si="178"/>
        <v>-</v>
      </c>
      <c r="EM158" s="1" t="str">
        <f t="shared" si="179"/>
        <v>-</v>
      </c>
      <c r="EN158" s="1" t="str">
        <f t="shared" si="180"/>
        <v>-</v>
      </c>
      <c r="EO158" s="1" t="str">
        <f t="shared" si="181"/>
        <v>-</v>
      </c>
      <c r="EP158" s="1" t="str">
        <f t="shared" si="182"/>
        <v>-</v>
      </c>
      <c r="EQ158" s="1" t="str">
        <f t="shared" si="183"/>
        <v>-</v>
      </c>
      <c r="ER158" s="1" t="str">
        <f t="shared" si="184"/>
        <v>-</v>
      </c>
      <c r="ES158" s="46" t="str">
        <f t="shared" si="185"/>
        <v>-</v>
      </c>
      <c r="EU158" s="1" t="str">
        <f t="shared" si="186"/>
        <v>-</v>
      </c>
      <c r="EV158" s="1" t="str">
        <f t="shared" si="187"/>
        <v>-</v>
      </c>
      <c r="EW158" s="1" t="str">
        <f t="shared" si="188"/>
        <v>-</v>
      </c>
      <c r="EX158" s="1" t="str">
        <f t="shared" si="189"/>
        <v>-</v>
      </c>
    </row>
    <row r="159" spans="1:154" hidden="1" outlineLevel="1" x14ac:dyDescent="0.25">
      <c r="A159" t="s">
        <v>138</v>
      </c>
      <c r="B159" s="2">
        <v>362</v>
      </c>
      <c r="C159" t="s">
        <v>382</v>
      </c>
      <c r="D159" s="19" t="s">
        <v>465</v>
      </c>
      <c r="E159" s="19" t="s">
        <v>460</v>
      </c>
      <c r="F159" s="30" t="s">
        <v>25</v>
      </c>
      <c r="G159" s="30" t="s">
        <v>25</v>
      </c>
      <c r="H159" s="30" t="s">
        <v>25</v>
      </c>
      <c r="I159" s="30" t="s">
        <v>25</v>
      </c>
      <c r="J159" s="30" t="s">
        <v>25</v>
      </c>
      <c r="K159" s="30" t="s">
        <v>25</v>
      </c>
      <c r="L159" s="30" t="s">
        <v>25</v>
      </c>
      <c r="M159" s="30" t="s">
        <v>25</v>
      </c>
      <c r="N159" s="30" t="s">
        <v>25</v>
      </c>
      <c r="O159" s="30">
        <v>0</v>
      </c>
      <c r="P159" s="30">
        <v>0</v>
      </c>
      <c r="Q159" s="30">
        <v>0</v>
      </c>
      <c r="R159" s="30">
        <v>0</v>
      </c>
      <c r="S159" s="30">
        <v>0</v>
      </c>
      <c r="T159" s="30">
        <v>0</v>
      </c>
      <c r="U159" s="30">
        <v>0</v>
      </c>
      <c r="V159" s="30">
        <v>0</v>
      </c>
      <c r="W159" s="30">
        <v>0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30">
        <v>0</v>
      </c>
      <c r="AD159" s="30">
        <v>0</v>
      </c>
      <c r="AE159" s="30">
        <v>0</v>
      </c>
      <c r="AF159" s="30">
        <v>0</v>
      </c>
      <c r="AG159" s="30">
        <v>0</v>
      </c>
      <c r="AH159" s="30">
        <v>0</v>
      </c>
      <c r="AI159" s="30">
        <v>0</v>
      </c>
      <c r="AJ159" s="30">
        <v>0</v>
      </c>
      <c r="AK159" s="30">
        <v>0</v>
      </c>
      <c r="AL159" s="30">
        <v>0</v>
      </c>
      <c r="AM159" s="30">
        <v>0</v>
      </c>
      <c r="AN159" s="30">
        <v>0</v>
      </c>
      <c r="AO159" s="30">
        <v>0</v>
      </c>
      <c r="AP159" s="30">
        <v>0</v>
      </c>
      <c r="AQ159" s="30">
        <v>0</v>
      </c>
      <c r="AR159" s="30">
        <v>0</v>
      </c>
      <c r="AS159" s="30">
        <v>0</v>
      </c>
      <c r="AT159" s="30">
        <v>0</v>
      </c>
      <c r="AU159" s="30">
        <v>0</v>
      </c>
      <c r="AV159" s="30">
        <v>0</v>
      </c>
      <c r="AW159" s="30">
        <v>0</v>
      </c>
      <c r="AX159" s="30">
        <v>0</v>
      </c>
      <c r="AY159" s="30">
        <v>0</v>
      </c>
      <c r="AZ159" s="30">
        <v>0</v>
      </c>
      <c r="BA159" s="30">
        <v>0</v>
      </c>
      <c r="BB159" s="50">
        <v>0</v>
      </c>
      <c r="BC159" s="30">
        <v>0</v>
      </c>
      <c r="BD159" s="30">
        <v>0</v>
      </c>
      <c r="BE159" s="30">
        <v>0</v>
      </c>
      <c r="BF159" s="30">
        <v>0</v>
      </c>
      <c r="BG159" s="30">
        <v>0</v>
      </c>
      <c r="BH159" s="30">
        <v>0</v>
      </c>
      <c r="BI159" s="30">
        <v>0</v>
      </c>
      <c r="BJ159" s="30">
        <v>0</v>
      </c>
      <c r="BK159" s="30">
        <v>0</v>
      </c>
      <c r="BL159" s="30">
        <v>0</v>
      </c>
      <c r="BM159" s="30">
        <v>0</v>
      </c>
      <c r="BN159" s="30">
        <v>0</v>
      </c>
      <c r="BO159" s="30">
        <v>0</v>
      </c>
      <c r="BP159" s="30">
        <v>0</v>
      </c>
      <c r="BQ159" s="30">
        <v>0</v>
      </c>
      <c r="BR159" s="30">
        <v>0</v>
      </c>
      <c r="BS159" s="30">
        <v>0</v>
      </c>
      <c r="BT159" s="30">
        <v>0</v>
      </c>
      <c r="BU159" s="30">
        <v>0</v>
      </c>
      <c r="BV159" s="30">
        <v>0</v>
      </c>
      <c r="BW159" s="30">
        <v>0</v>
      </c>
      <c r="BX159" s="30">
        <v>0</v>
      </c>
      <c r="BY159" s="30">
        <v>0</v>
      </c>
      <c r="BZ159" s="30">
        <v>0</v>
      </c>
      <c r="CA159" s="30">
        <v>0</v>
      </c>
      <c r="CB159" s="30">
        <v>0</v>
      </c>
      <c r="CC159" s="30">
        <v>0</v>
      </c>
      <c r="CD159" s="30">
        <v>0</v>
      </c>
      <c r="CE159" s="30">
        <v>0</v>
      </c>
      <c r="CF159" s="30">
        <v>0</v>
      </c>
      <c r="CG159" s="30">
        <v>0</v>
      </c>
      <c r="CH159" s="30">
        <v>0</v>
      </c>
      <c r="CI159" s="30">
        <v>0</v>
      </c>
      <c r="CJ159" s="30">
        <v>0</v>
      </c>
      <c r="CK159" s="30">
        <v>0</v>
      </c>
      <c r="CL159" s="30">
        <v>0</v>
      </c>
      <c r="CM159" s="30">
        <v>0</v>
      </c>
      <c r="CN159" s="30">
        <v>0</v>
      </c>
      <c r="CO159" s="30">
        <v>0</v>
      </c>
      <c r="CP159" s="30">
        <v>0</v>
      </c>
      <c r="CQ159" s="30">
        <v>0</v>
      </c>
      <c r="CR159" s="30">
        <v>0</v>
      </c>
      <c r="CS159" s="30">
        <v>0</v>
      </c>
      <c r="CT159" s="30">
        <v>0</v>
      </c>
      <c r="CU159" s="30">
        <v>0</v>
      </c>
      <c r="CV159" s="30">
        <v>0</v>
      </c>
      <c r="CW159" s="30">
        <v>0</v>
      </c>
      <c r="CX159" s="45" t="str">
        <f t="shared" si="138"/>
        <v>-</v>
      </c>
      <c r="CY159" s="1" t="str">
        <f t="shared" si="139"/>
        <v>-</v>
      </c>
      <c r="CZ159" s="1" t="str">
        <f t="shared" si="140"/>
        <v>-</v>
      </c>
      <c r="DA159" s="1" t="str">
        <f t="shared" si="141"/>
        <v>-</v>
      </c>
      <c r="DB159" s="1" t="str">
        <f t="shared" si="142"/>
        <v>-</v>
      </c>
      <c r="DC159" s="1" t="str">
        <f t="shared" si="143"/>
        <v>-</v>
      </c>
      <c r="DD159" s="1" t="str">
        <f t="shared" si="144"/>
        <v>-</v>
      </c>
      <c r="DE159" s="1" t="str">
        <f t="shared" si="145"/>
        <v>-</v>
      </c>
      <c r="DF159" s="1" t="str">
        <f t="shared" si="146"/>
        <v>-</v>
      </c>
      <c r="DG159" s="1" t="str">
        <f t="shared" si="147"/>
        <v>-</v>
      </c>
      <c r="DH159" s="1" t="str">
        <f t="shared" si="148"/>
        <v>-</v>
      </c>
      <c r="DI159" s="1" t="str">
        <f t="shared" si="149"/>
        <v>-</v>
      </c>
      <c r="DJ159" s="1" t="str">
        <f t="shared" si="150"/>
        <v>-</v>
      </c>
      <c r="DK159" s="1" t="str">
        <f t="shared" si="151"/>
        <v>-</v>
      </c>
      <c r="DL159" s="1" t="str">
        <f t="shared" si="152"/>
        <v>-</v>
      </c>
      <c r="DM159" s="1" t="str">
        <f t="shared" si="153"/>
        <v>-</v>
      </c>
      <c r="DN159" s="1" t="str">
        <f t="shared" si="154"/>
        <v>-</v>
      </c>
      <c r="DO159" s="1" t="str">
        <f t="shared" si="155"/>
        <v>-</v>
      </c>
      <c r="DP159" s="1" t="str">
        <f t="shared" si="156"/>
        <v>-</v>
      </c>
      <c r="DQ159" s="1" t="str">
        <f t="shared" si="157"/>
        <v>-</v>
      </c>
      <c r="DR159" s="1" t="str">
        <f t="shared" si="158"/>
        <v>-</v>
      </c>
      <c r="DS159" s="1" t="str">
        <f t="shared" si="159"/>
        <v>-</v>
      </c>
      <c r="DT159" s="1" t="str">
        <f t="shared" si="160"/>
        <v>-</v>
      </c>
      <c r="DU159" s="1" t="str">
        <f t="shared" si="161"/>
        <v>-</v>
      </c>
      <c r="DV159" s="1" t="str">
        <f t="shared" si="162"/>
        <v>-</v>
      </c>
      <c r="DW159" s="1" t="str">
        <f t="shared" si="163"/>
        <v>-</v>
      </c>
      <c r="DX159" s="1" t="str">
        <f t="shared" si="164"/>
        <v>-</v>
      </c>
      <c r="DY159" s="1" t="str">
        <f t="shared" si="165"/>
        <v>-</v>
      </c>
      <c r="DZ159" s="1" t="str">
        <f t="shared" si="166"/>
        <v>-</v>
      </c>
      <c r="EA159" s="1" t="str">
        <f t="shared" si="167"/>
        <v>-</v>
      </c>
      <c r="EB159" s="1" t="str">
        <f t="shared" si="168"/>
        <v>-</v>
      </c>
      <c r="EC159" s="1" t="str">
        <f t="shared" si="169"/>
        <v>-</v>
      </c>
      <c r="ED159" s="1" t="str">
        <f t="shared" si="170"/>
        <v>-</v>
      </c>
      <c r="EE159" s="1" t="str">
        <f t="shared" si="171"/>
        <v>-</v>
      </c>
      <c r="EF159" s="1" t="str">
        <f t="shared" si="172"/>
        <v>-</v>
      </c>
      <c r="EG159" s="1" t="str">
        <f t="shared" si="173"/>
        <v>-</v>
      </c>
      <c r="EH159" s="1" t="str">
        <f t="shared" si="174"/>
        <v>-</v>
      </c>
      <c r="EI159" s="1" t="str">
        <f t="shared" si="175"/>
        <v>-</v>
      </c>
      <c r="EJ159" s="1" t="str">
        <f t="shared" si="176"/>
        <v>-</v>
      </c>
      <c r="EK159" s="1" t="str">
        <f t="shared" si="177"/>
        <v>-</v>
      </c>
      <c r="EL159" s="1" t="str">
        <f t="shared" si="178"/>
        <v>-</v>
      </c>
      <c r="EM159" s="1" t="str">
        <f t="shared" si="179"/>
        <v>-</v>
      </c>
      <c r="EN159" s="1" t="str">
        <f t="shared" si="180"/>
        <v>-</v>
      </c>
      <c r="EO159" s="1" t="str">
        <f t="shared" si="181"/>
        <v>-</v>
      </c>
      <c r="EP159" s="1" t="str">
        <f t="shared" si="182"/>
        <v>-</v>
      </c>
      <c r="EQ159" s="1" t="str">
        <f t="shared" si="183"/>
        <v>-</v>
      </c>
      <c r="ER159" s="1" t="str">
        <f t="shared" si="184"/>
        <v>-</v>
      </c>
      <c r="ES159" s="46" t="str">
        <f t="shared" si="185"/>
        <v>-</v>
      </c>
      <c r="EU159" s="1" t="str">
        <f t="shared" si="186"/>
        <v>-</v>
      </c>
      <c r="EV159" s="1" t="str">
        <f t="shared" si="187"/>
        <v>-</v>
      </c>
      <c r="EW159" s="1" t="str">
        <f t="shared" si="188"/>
        <v>-</v>
      </c>
      <c r="EX159" s="1" t="str">
        <f t="shared" si="189"/>
        <v>-</v>
      </c>
    </row>
    <row r="160" spans="1:154" hidden="1" outlineLevel="1" x14ac:dyDescent="0.25">
      <c r="A160" t="s">
        <v>139</v>
      </c>
      <c r="B160" s="2">
        <v>74</v>
      </c>
      <c r="C160" t="s">
        <v>383</v>
      </c>
      <c r="D160" s="19" t="s">
        <v>467</v>
      </c>
      <c r="E160" s="19" t="s">
        <v>460</v>
      </c>
      <c r="F160" s="30" t="s">
        <v>25</v>
      </c>
      <c r="G160" s="30" t="s">
        <v>25</v>
      </c>
      <c r="H160" s="30" t="s">
        <v>25</v>
      </c>
      <c r="I160" s="30" t="s">
        <v>25</v>
      </c>
      <c r="J160" s="30" t="s">
        <v>25</v>
      </c>
      <c r="K160" s="30" t="s">
        <v>25</v>
      </c>
      <c r="L160" s="30" t="s">
        <v>25</v>
      </c>
      <c r="M160" s="30" t="s">
        <v>25</v>
      </c>
      <c r="N160" s="30" t="s">
        <v>25</v>
      </c>
      <c r="O160" s="30">
        <v>0</v>
      </c>
      <c r="P160" s="30">
        <v>0</v>
      </c>
      <c r="Q160" s="30">
        <v>0</v>
      </c>
      <c r="R160" s="30">
        <v>0</v>
      </c>
      <c r="S160" s="30">
        <v>0</v>
      </c>
      <c r="T160" s="30">
        <v>0</v>
      </c>
      <c r="U160" s="30">
        <v>0</v>
      </c>
      <c r="V160" s="30">
        <v>0</v>
      </c>
      <c r="W160" s="30">
        <v>0</v>
      </c>
      <c r="X160" s="30">
        <v>0</v>
      </c>
      <c r="Y160" s="30">
        <v>0</v>
      </c>
      <c r="Z160" s="30">
        <v>0</v>
      </c>
      <c r="AA160" s="30">
        <v>0</v>
      </c>
      <c r="AB160" s="30">
        <v>0</v>
      </c>
      <c r="AC160" s="30">
        <v>0</v>
      </c>
      <c r="AD160" s="30">
        <v>0</v>
      </c>
      <c r="AE160" s="30">
        <v>0</v>
      </c>
      <c r="AF160" s="30">
        <v>0</v>
      </c>
      <c r="AG160" s="30">
        <v>0</v>
      </c>
      <c r="AH160" s="30">
        <v>0</v>
      </c>
      <c r="AI160" s="30">
        <v>0</v>
      </c>
      <c r="AJ160" s="30">
        <v>0</v>
      </c>
      <c r="AK160" s="30">
        <v>0</v>
      </c>
      <c r="AL160" s="30">
        <v>0</v>
      </c>
      <c r="AM160" s="30">
        <v>0</v>
      </c>
      <c r="AN160" s="30">
        <v>0</v>
      </c>
      <c r="AO160" s="30">
        <v>0</v>
      </c>
      <c r="AP160" s="30">
        <v>0</v>
      </c>
      <c r="AQ160" s="30">
        <v>0</v>
      </c>
      <c r="AR160" s="30">
        <v>0</v>
      </c>
      <c r="AS160" s="30">
        <v>0</v>
      </c>
      <c r="AT160" s="30">
        <v>0</v>
      </c>
      <c r="AU160" s="30">
        <v>0</v>
      </c>
      <c r="AV160" s="30">
        <v>0</v>
      </c>
      <c r="AW160" s="30">
        <v>0</v>
      </c>
      <c r="AX160" s="30">
        <v>0</v>
      </c>
      <c r="AY160" s="30">
        <v>0</v>
      </c>
      <c r="AZ160" s="30">
        <v>0</v>
      </c>
      <c r="BA160" s="30">
        <v>0</v>
      </c>
      <c r="BB160" s="50">
        <v>0</v>
      </c>
      <c r="BC160" s="30">
        <v>0</v>
      </c>
      <c r="BD160" s="30">
        <v>0</v>
      </c>
      <c r="BE160" s="30">
        <v>0</v>
      </c>
      <c r="BF160" s="30">
        <v>0</v>
      </c>
      <c r="BG160" s="30">
        <v>0</v>
      </c>
      <c r="BH160" s="30">
        <v>0</v>
      </c>
      <c r="BI160" s="30">
        <v>0</v>
      </c>
      <c r="BJ160" s="30">
        <v>0</v>
      </c>
      <c r="BK160" s="30">
        <v>0</v>
      </c>
      <c r="BL160" s="30">
        <v>0</v>
      </c>
      <c r="BM160" s="30">
        <v>0</v>
      </c>
      <c r="BN160" s="30">
        <v>0</v>
      </c>
      <c r="BO160" s="30">
        <v>0</v>
      </c>
      <c r="BP160" s="30">
        <v>0</v>
      </c>
      <c r="BQ160" s="30">
        <v>0</v>
      </c>
      <c r="BR160" s="30">
        <v>0</v>
      </c>
      <c r="BS160" s="30">
        <v>0</v>
      </c>
      <c r="BT160" s="30">
        <v>0</v>
      </c>
      <c r="BU160" s="30">
        <v>0</v>
      </c>
      <c r="BV160" s="30">
        <v>0</v>
      </c>
      <c r="BW160" s="30">
        <v>0</v>
      </c>
      <c r="BX160" s="30">
        <v>0</v>
      </c>
      <c r="BY160" s="30">
        <v>0</v>
      </c>
      <c r="BZ160" s="30">
        <v>0</v>
      </c>
      <c r="CA160" s="30">
        <v>0</v>
      </c>
      <c r="CB160" s="30">
        <v>0</v>
      </c>
      <c r="CC160" s="30">
        <v>0</v>
      </c>
      <c r="CD160" s="30">
        <v>0</v>
      </c>
      <c r="CE160" s="30">
        <v>0</v>
      </c>
      <c r="CF160" s="30">
        <v>0</v>
      </c>
      <c r="CG160" s="30">
        <v>0</v>
      </c>
      <c r="CH160" s="30">
        <v>0</v>
      </c>
      <c r="CI160" s="30">
        <v>0</v>
      </c>
      <c r="CJ160" s="30">
        <v>0</v>
      </c>
      <c r="CK160" s="30">
        <v>0</v>
      </c>
      <c r="CL160" s="30">
        <v>0</v>
      </c>
      <c r="CM160" s="30">
        <v>0</v>
      </c>
      <c r="CN160" s="30">
        <v>0</v>
      </c>
      <c r="CO160" s="30">
        <v>0</v>
      </c>
      <c r="CP160" s="30">
        <v>0</v>
      </c>
      <c r="CQ160" s="30">
        <v>0</v>
      </c>
      <c r="CR160" s="30">
        <v>0</v>
      </c>
      <c r="CS160" s="30">
        <v>0</v>
      </c>
      <c r="CT160" s="30">
        <v>0</v>
      </c>
      <c r="CU160" s="30">
        <v>0</v>
      </c>
      <c r="CV160" s="30">
        <v>0</v>
      </c>
      <c r="CW160" s="30">
        <v>0</v>
      </c>
      <c r="CX160" s="45" t="str">
        <f t="shared" si="138"/>
        <v>-</v>
      </c>
      <c r="CY160" s="1" t="str">
        <f t="shared" si="139"/>
        <v>-</v>
      </c>
      <c r="CZ160" s="1" t="str">
        <f t="shared" si="140"/>
        <v>-</v>
      </c>
      <c r="DA160" s="1" t="str">
        <f t="shared" si="141"/>
        <v>-</v>
      </c>
      <c r="DB160" s="1" t="str">
        <f t="shared" si="142"/>
        <v>-</v>
      </c>
      <c r="DC160" s="1" t="str">
        <f t="shared" si="143"/>
        <v>-</v>
      </c>
      <c r="DD160" s="1" t="str">
        <f t="shared" si="144"/>
        <v>-</v>
      </c>
      <c r="DE160" s="1" t="str">
        <f t="shared" si="145"/>
        <v>-</v>
      </c>
      <c r="DF160" s="1" t="str">
        <f t="shared" si="146"/>
        <v>-</v>
      </c>
      <c r="DG160" s="1" t="str">
        <f t="shared" si="147"/>
        <v>-</v>
      </c>
      <c r="DH160" s="1" t="str">
        <f t="shared" si="148"/>
        <v>-</v>
      </c>
      <c r="DI160" s="1" t="str">
        <f t="shared" si="149"/>
        <v>-</v>
      </c>
      <c r="DJ160" s="1" t="str">
        <f t="shared" si="150"/>
        <v>-</v>
      </c>
      <c r="DK160" s="1" t="str">
        <f t="shared" si="151"/>
        <v>-</v>
      </c>
      <c r="DL160" s="1" t="str">
        <f t="shared" si="152"/>
        <v>-</v>
      </c>
      <c r="DM160" s="1" t="str">
        <f t="shared" si="153"/>
        <v>-</v>
      </c>
      <c r="DN160" s="1" t="str">
        <f t="shared" si="154"/>
        <v>-</v>
      </c>
      <c r="DO160" s="1" t="str">
        <f t="shared" si="155"/>
        <v>-</v>
      </c>
      <c r="DP160" s="1" t="str">
        <f t="shared" si="156"/>
        <v>-</v>
      </c>
      <c r="DQ160" s="1" t="str">
        <f t="shared" si="157"/>
        <v>-</v>
      </c>
      <c r="DR160" s="1" t="str">
        <f t="shared" si="158"/>
        <v>-</v>
      </c>
      <c r="DS160" s="1" t="str">
        <f t="shared" si="159"/>
        <v>-</v>
      </c>
      <c r="DT160" s="1" t="str">
        <f t="shared" si="160"/>
        <v>-</v>
      </c>
      <c r="DU160" s="1" t="str">
        <f t="shared" si="161"/>
        <v>-</v>
      </c>
      <c r="DV160" s="1" t="str">
        <f t="shared" si="162"/>
        <v>-</v>
      </c>
      <c r="DW160" s="1" t="str">
        <f t="shared" si="163"/>
        <v>-</v>
      </c>
      <c r="DX160" s="1" t="str">
        <f t="shared" si="164"/>
        <v>-</v>
      </c>
      <c r="DY160" s="1" t="str">
        <f t="shared" si="165"/>
        <v>-</v>
      </c>
      <c r="DZ160" s="1" t="str">
        <f t="shared" si="166"/>
        <v>-</v>
      </c>
      <c r="EA160" s="1" t="str">
        <f t="shared" si="167"/>
        <v>-</v>
      </c>
      <c r="EB160" s="1" t="str">
        <f t="shared" si="168"/>
        <v>-</v>
      </c>
      <c r="EC160" s="1" t="str">
        <f t="shared" si="169"/>
        <v>-</v>
      </c>
      <c r="ED160" s="1" t="str">
        <f t="shared" si="170"/>
        <v>-</v>
      </c>
      <c r="EE160" s="1" t="str">
        <f t="shared" si="171"/>
        <v>-</v>
      </c>
      <c r="EF160" s="1" t="str">
        <f t="shared" si="172"/>
        <v>-</v>
      </c>
      <c r="EG160" s="1" t="str">
        <f t="shared" si="173"/>
        <v>-</v>
      </c>
      <c r="EH160" s="1" t="str">
        <f t="shared" si="174"/>
        <v>-</v>
      </c>
      <c r="EI160" s="1" t="str">
        <f t="shared" si="175"/>
        <v>-</v>
      </c>
      <c r="EJ160" s="1" t="str">
        <f t="shared" si="176"/>
        <v>-</v>
      </c>
      <c r="EK160" s="1" t="str">
        <f t="shared" si="177"/>
        <v>-</v>
      </c>
      <c r="EL160" s="1" t="str">
        <f t="shared" si="178"/>
        <v>-</v>
      </c>
      <c r="EM160" s="1" t="str">
        <f t="shared" si="179"/>
        <v>-</v>
      </c>
      <c r="EN160" s="1" t="str">
        <f t="shared" si="180"/>
        <v>-</v>
      </c>
      <c r="EO160" s="1" t="str">
        <f t="shared" si="181"/>
        <v>-</v>
      </c>
      <c r="EP160" s="1" t="str">
        <f t="shared" si="182"/>
        <v>-</v>
      </c>
      <c r="EQ160" s="1" t="str">
        <f t="shared" si="183"/>
        <v>-</v>
      </c>
      <c r="ER160" s="1" t="str">
        <f t="shared" si="184"/>
        <v>-</v>
      </c>
      <c r="ES160" s="46" t="str">
        <f t="shared" si="185"/>
        <v>-</v>
      </c>
      <c r="EU160" s="1" t="str">
        <f t="shared" si="186"/>
        <v>-</v>
      </c>
      <c r="EV160" s="1" t="str">
        <f t="shared" si="187"/>
        <v>-</v>
      </c>
      <c r="EW160" s="1" t="str">
        <f t="shared" si="188"/>
        <v>-</v>
      </c>
      <c r="EX160" s="1" t="str">
        <f t="shared" si="189"/>
        <v>-</v>
      </c>
    </row>
    <row r="161" spans="1:154" hidden="1" outlineLevel="1" x14ac:dyDescent="0.25">
      <c r="A161" t="s">
        <v>140</v>
      </c>
      <c r="B161" s="2">
        <v>116</v>
      </c>
      <c r="C161" t="s">
        <v>384</v>
      </c>
      <c r="D161" s="19" t="s">
        <v>465</v>
      </c>
      <c r="E161" s="19" t="s">
        <v>462</v>
      </c>
      <c r="F161" s="30" t="s">
        <v>25</v>
      </c>
      <c r="G161" s="30" t="s">
        <v>25</v>
      </c>
      <c r="H161" s="30" t="s">
        <v>25</v>
      </c>
      <c r="I161" s="30" t="s">
        <v>25</v>
      </c>
      <c r="J161" s="30" t="s">
        <v>25</v>
      </c>
      <c r="K161" s="30" t="s">
        <v>25</v>
      </c>
      <c r="L161" s="30" t="s">
        <v>25</v>
      </c>
      <c r="M161" s="30" t="s">
        <v>25</v>
      </c>
      <c r="N161" s="30" t="s">
        <v>25</v>
      </c>
      <c r="O161" s="30">
        <v>0</v>
      </c>
      <c r="P161" s="30">
        <v>0</v>
      </c>
      <c r="Q161" s="30">
        <v>0</v>
      </c>
      <c r="R161" s="30">
        <v>0</v>
      </c>
      <c r="S161" s="30">
        <v>0</v>
      </c>
      <c r="T161" s="30">
        <v>0</v>
      </c>
      <c r="U161" s="30">
        <v>0</v>
      </c>
      <c r="V161" s="30">
        <v>0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v>0</v>
      </c>
      <c r="AF161" s="30">
        <v>0</v>
      </c>
      <c r="AG161" s="30">
        <v>0</v>
      </c>
      <c r="AH161" s="30">
        <v>0</v>
      </c>
      <c r="AI161" s="30">
        <v>0</v>
      </c>
      <c r="AJ161" s="30">
        <v>0</v>
      </c>
      <c r="AK161" s="30">
        <v>0</v>
      </c>
      <c r="AL161" s="30">
        <v>0</v>
      </c>
      <c r="AM161" s="30">
        <v>0</v>
      </c>
      <c r="AN161" s="30">
        <v>0</v>
      </c>
      <c r="AO161" s="30">
        <v>0</v>
      </c>
      <c r="AP161" s="30">
        <v>0</v>
      </c>
      <c r="AQ161" s="30">
        <v>0</v>
      </c>
      <c r="AR161" s="30">
        <v>0</v>
      </c>
      <c r="AS161" s="30">
        <v>0</v>
      </c>
      <c r="AT161" s="30">
        <v>0</v>
      </c>
      <c r="AU161" s="30">
        <v>0</v>
      </c>
      <c r="AV161" s="30">
        <v>0</v>
      </c>
      <c r="AW161" s="30">
        <v>0</v>
      </c>
      <c r="AX161" s="30">
        <v>0</v>
      </c>
      <c r="AY161" s="30">
        <v>0</v>
      </c>
      <c r="AZ161" s="30">
        <v>0</v>
      </c>
      <c r="BA161" s="30">
        <v>0</v>
      </c>
      <c r="BB161" s="50">
        <v>0</v>
      </c>
      <c r="BC161" s="30">
        <v>0</v>
      </c>
      <c r="BD161" s="30">
        <v>0</v>
      </c>
      <c r="BE161" s="30">
        <v>0</v>
      </c>
      <c r="BF161" s="30">
        <v>0</v>
      </c>
      <c r="BG161" s="30">
        <v>0</v>
      </c>
      <c r="BH161" s="30">
        <v>0</v>
      </c>
      <c r="BI161" s="30">
        <v>0</v>
      </c>
      <c r="BJ161" s="30">
        <v>0</v>
      </c>
      <c r="BK161" s="30">
        <v>0</v>
      </c>
      <c r="BL161" s="30">
        <v>0</v>
      </c>
      <c r="BM161" s="30">
        <v>0</v>
      </c>
      <c r="BN161" s="30">
        <v>0</v>
      </c>
      <c r="BO161" s="30">
        <v>0</v>
      </c>
      <c r="BP161" s="30">
        <v>0</v>
      </c>
      <c r="BQ161" s="30">
        <v>0</v>
      </c>
      <c r="BR161" s="30">
        <v>0</v>
      </c>
      <c r="BS161" s="30">
        <v>0</v>
      </c>
      <c r="BT161" s="30">
        <v>0</v>
      </c>
      <c r="BU161" s="30">
        <v>0</v>
      </c>
      <c r="BV161" s="30">
        <v>0</v>
      </c>
      <c r="BW161" s="30">
        <v>0</v>
      </c>
      <c r="BX161" s="30">
        <v>0</v>
      </c>
      <c r="BY161" s="30">
        <v>0</v>
      </c>
      <c r="BZ161" s="30">
        <v>0</v>
      </c>
      <c r="CA161" s="30">
        <v>0</v>
      </c>
      <c r="CB161" s="30">
        <v>0</v>
      </c>
      <c r="CC161" s="30">
        <v>0</v>
      </c>
      <c r="CD161" s="30">
        <v>0</v>
      </c>
      <c r="CE161" s="30">
        <v>0</v>
      </c>
      <c r="CF161" s="30">
        <v>0</v>
      </c>
      <c r="CG161" s="30">
        <v>0</v>
      </c>
      <c r="CH161" s="30">
        <v>0</v>
      </c>
      <c r="CI161" s="30">
        <v>0</v>
      </c>
      <c r="CJ161" s="30">
        <v>0</v>
      </c>
      <c r="CK161" s="30">
        <v>0</v>
      </c>
      <c r="CL161" s="30">
        <v>0</v>
      </c>
      <c r="CM161" s="30">
        <v>0</v>
      </c>
      <c r="CN161" s="30">
        <v>0</v>
      </c>
      <c r="CO161" s="30">
        <v>0</v>
      </c>
      <c r="CP161" s="30">
        <v>0</v>
      </c>
      <c r="CQ161" s="30">
        <v>0</v>
      </c>
      <c r="CR161" s="30">
        <v>0</v>
      </c>
      <c r="CS161" s="30">
        <v>0</v>
      </c>
      <c r="CT161" s="30">
        <v>0</v>
      </c>
      <c r="CU161" s="30">
        <v>0</v>
      </c>
      <c r="CV161" s="30">
        <v>0</v>
      </c>
      <c r="CW161" s="30">
        <v>0</v>
      </c>
      <c r="CX161" s="45" t="str">
        <f t="shared" si="138"/>
        <v>-</v>
      </c>
      <c r="CY161" s="1" t="str">
        <f t="shared" si="139"/>
        <v>-</v>
      </c>
      <c r="CZ161" s="1" t="str">
        <f t="shared" si="140"/>
        <v>-</v>
      </c>
      <c r="DA161" s="1" t="str">
        <f t="shared" si="141"/>
        <v>-</v>
      </c>
      <c r="DB161" s="1" t="str">
        <f t="shared" si="142"/>
        <v>-</v>
      </c>
      <c r="DC161" s="1" t="str">
        <f t="shared" si="143"/>
        <v>-</v>
      </c>
      <c r="DD161" s="1" t="str">
        <f t="shared" si="144"/>
        <v>-</v>
      </c>
      <c r="DE161" s="1" t="str">
        <f t="shared" si="145"/>
        <v>-</v>
      </c>
      <c r="DF161" s="1" t="str">
        <f t="shared" si="146"/>
        <v>-</v>
      </c>
      <c r="DG161" s="1" t="str">
        <f t="shared" si="147"/>
        <v>-</v>
      </c>
      <c r="DH161" s="1" t="str">
        <f t="shared" si="148"/>
        <v>-</v>
      </c>
      <c r="DI161" s="1" t="str">
        <f t="shared" si="149"/>
        <v>-</v>
      </c>
      <c r="DJ161" s="1" t="str">
        <f t="shared" si="150"/>
        <v>-</v>
      </c>
      <c r="DK161" s="1" t="str">
        <f t="shared" si="151"/>
        <v>-</v>
      </c>
      <c r="DL161" s="1" t="str">
        <f t="shared" si="152"/>
        <v>-</v>
      </c>
      <c r="DM161" s="1" t="str">
        <f t="shared" si="153"/>
        <v>-</v>
      </c>
      <c r="DN161" s="1" t="str">
        <f t="shared" si="154"/>
        <v>-</v>
      </c>
      <c r="DO161" s="1" t="str">
        <f t="shared" si="155"/>
        <v>-</v>
      </c>
      <c r="DP161" s="1" t="str">
        <f t="shared" si="156"/>
        <v>-</v>
      </c>
      <c r="DQ161" s="1" t="str">
        <f t="shared" si="157"/>
        <v>-</v>
      </c>
      <c r="DR161" s="1" t="str">
        <f t="shared" si="158"/>
        <v>-</v>
      </c>
      <c r="DS161" s="1" t="str">
        <f t="shared" si="159"/>
        <v>-</v>
      </c>
      <c r="DT161" s="1" t="str">
        <f t="shared" si="160"/>
        <v>-</v>
      </c>
      <c r="DU161" s="1" t="str">
        <f t="shared" si="161"/>
        <v>-</v>
      </c>
      <c r="DV161" s="1" t="str">
        <f t="shared" si="162"/>
        <v>-</v>
      </c>
      <c r="DW161" s="1" t="str">
        <f t="shared" si="163"/>
        <v>-</v>
      </c>
      <c r="DX161" s="1" t="str">
        <f t="shared" si="164"/>
        <v>-</v>
      </c>
      <c r="DY161" s="1" t="str">
        <f t="shared" si="165"/>
        <v>-</v>
      </c>
      <c r="DZ161" s="1" t="str">
        <f t="shared" si="166"/>
        <v>-</v>
      </c>
      <c r="EA161" s="1" t="str">
        <f t="shared" si="167"/>
        <v>-</v>
      </c>
      <c r="EB161" s="1" t="str">
        <f t="shared" si="168"/>
        <v>-</v>
      </c>
      <c r="EC161" s="1" t="str">
        <f t="shared" si="169"/>
        <v>-</v>
      </c>
      <c r="ED161" s="1" t="str">
        <f t="shared" si="170"/>
        <v>-</v>
      </c>
      <c r="EE161" s="1" t="str">
        <f t="shared" si="171"/>
        <v>-</v>
      </c>
      <c r="EF161" s="1" t="str">
        <f t="shared" si="172"/>
        <v>-</v>
      </c>
      <c r="EG161" s="1" t="str">
        <f t="shared" si="173"/>
        <v>-</v>
      </c>
      <c r="EH161" s="1" t="str">
        <f t="shared" si="174"/>
        <v>-</v>
      </c>
      <c r="EI161" s="1" t="str">
        <f t="shared" si="175"/>
        <v>-</v>
      </c>
      <c r="EJ161" s="1" t="str">
        <f t="shared" si="176"/>
        <v>-</v>
      </c>
      <c r="EK161" s="1" t="str">
        <f t="shared" si="177"/>
        <v>-</v>
      </c>
      <c r="EL161" s="1" t="str">
        <f t="shared" si="178"/>
        <v>-</v>
      </c>
      <c r="EM161" s="1" t="str">
        <f t="shared" si="179"/>
        <v>-</v>
      </c>
      <c r="EN161" s="1" t="str">
        <f t="shared" si="180"/>
        <v>-</v>
      </c>
      <c r="EO161" s="1" t="str">
        <f t="shared" si="181"/>
        <v>-</v>
      </c>
      <c r="EP161" s="1" t="str">
        <f t="shared" si="182"/>
        <v>-</v>
      </c>
      <c r="EQ161" s="1" t="str">
        <f t="shared" si="183"/>
        <v>-</v>
      </c>
      <c r="ER161" s="1" t="str">
        <f t="shared" si="184"/>
        <v>-</v>
      </c>
      <c r="ES161" s="46" t="str">
        <f t="shared" si="185"/>
        <v>-</v>
      </c>
      <c r="EU161" s="1" t="str">
        <f t="shared" si="186"/>
        <v>-</v>
      </c>
      <c r="EV161" s="1" t="str">
        <f t="shared" si="187"/>
        <v>-</v>
      </c>
      <c r="EW161" s="1" t="str">
        <f t="shared" si="188"/>
        <v>-</v>
      </c>
      <c r="EX161" s="1" t="str">
        <f t="shared" si="189"/>
        <v>-</v>
      </c>
    </row>
    <row r="162" spans="1:154" hidden="1" outlineLevel="1" x14ac:dyDescent="0.25">
      <c r="A162" t="s">
        <v>141</v>
      </c>
      <c r="B162" s="2">
        <v>119</v>
      </c>
      <c r="C162" t="s">
        <v>385</v>
      </c>
      <c r="D162" s="19" t="s">
        <v>465</v>
      </c>
      <c r="E162" s="19" t="s">
        <v>461</v>
      </c>
      <c r="F162" s="30">
        <v>26131.74530203289</v>
      </c>
      <c r="G162" s="30">
        <v>29691.88505509364</v>
      </c>
      <c r="H162" s="30">
        <v>25261.924379894335</v>
      </c>
      <c r="I162" s="30">
        <v>27208.86822726082</v>
      </c>
      <c r="J162" s="30">
        <v>33688.707191078349</v>
      </c>
      <c r="K162" s="30">
        <v>21896.460054727853</v>
      </c>
      <c r="L162" s="30">
        <v>21699.579567451041</v>
      </c>
      <c r="M162" s="30">
        <v>21236.589524255789</v>
      </c>
      <c r="N162" s="30">
        <v>24011.599505282502</v>
      </c>
      <c r="O162" s="30">
        <v>20592.834530137909</v>
      </c>
      <c r="P162" s="30">
        <v>23997.374119158401</v>
      </c>
      <c r="Q162" s="30">
        <v>20160.624260093173</v>
      </c>
      <c r="R162" s="30">
        <v>26075.93936707246</v>
      </c>
      <c r="S162" s="30">
        <v>26469.331141691437</v>
      </c>
      <c r="T162" s="30">
        <v>25570.929630935643</v>
      </c>
      <c r="U162" s="30">
        <v>30282.035803469258</v>
      </c>
      <c r="V162" s="30">
        <v>30529.029525347963</v>
      </c>
      <c r="W162" s="30">
        <v>28911.548050053883</v>
      </c>
      <c r="X162" s="30">
        <v>22426.383606421205</v>
      </c>
      <c r="Y162" s="30">
        <v>24211.502689261455</v>
      </c>
      <c r="Z162" s="30">
        <v>32803.867694097236</v>
      </c>
      <c r="AA162" s="30">
        <v>25405.472182324451</v>
      </c>
      <c r="AB162" s="30">
        <v>29660.374010430205</v>
      </c>
      <c r="AC162" s="30">
        <v>23971.806898280767</v>
      </c>
      <c r="AD162" s="30">
        <v>27239.79579573224</v>
      </c>
      <c r="AE162" s="30">
        <v>36513.320934732918</v>
      </c>
      <c r="AF162" s="30">
        <v>38681.43922899921</v>
      </c>
      <c r="AG162" s="30">
        <v>36273.473743440416</v>
      </c>
      <c r="AH162" s="30">
        <v>30648.067857314098</v>
      </c>
      <c r="AI162" s="30">
        <v>28230.842790746221</v>
      </c>
      <c r="AJ162" s="30">
        <v>25021.355700882978</v>
      </c>
      <c r="AK162" s="30">
        <v>27321.869143583506</v>
      </c>
      <c r="AL162" s="30">
        <v>29447.52023213897</v>
      </c>
      <c r="AM162" s="30">
        <v>29538.972442776874</v>
      </c>
      <c r="AN162" s="30">
        <v>27513.767660841124</v>
      </c>
      <c r="AO162" s="30">
        <v>38661.755942229393</v>
      </c>
      <c r="AP162" s="30">
        <v>34352.629352290554</v>
      </c>
      <c r="AQ162" s="30">
        <v>10925.014847231801</v>
      </c>
      <c r="AR162" s="30">
        <v>11688.384054130514</v>
      </c>
      <c r="AS162" s="30">
        <v>17224.905054605319</v>
      </c>
      <c r="AT162" s="30">
        <v>31342.091436501174</v>
      </c>
      <c r="AU162" s="30">
        <v>35198.776456259649</v>
      </c>
      <c r="AV162" s="30">
        <v>29766.317387162097</v>
      </c>
      <c r="AW162" s="30">
        <v>15888.694973084941</v>
      </c>
      <c r="AX162" s="30">
        <v>25270.465240297919</v>
      </c>
      <c r="AY162" s="30">
        <v>28948.858434003065</v>
      </c>
      <c r="AZ162" s="30">
        <v>31382.350720830338</v>
      </c>
      <c r="BA162" s="30">
        <v>28287.814680626743</v>
      </c>
      <c r="BB162" s="50">
        <v>112246</v>
      </c>
      <c r="BC162" s="30">
        <v>106074</v>
      </c>
      <c r="BD162" s="30">
        <v>107614</v>
      </c>
      <c r="BE162" s="30">
        <v>121138</v>
      </c>
      <c r="BF162" s="30">
        <v>114295</v>
      </c>
      <c r="BG162" s="30">
        <v>111064</v>
      </c>
      <c r="BH162" s="30">
        <v>116841</v>
      </c>
      <c r="BI162" s="30">
        <v>125536</v>
      </c>
      <c r="BJ162" s="30">
        <v>129169</v>
      </c>
      <c r="BK162" s="30">
        <v>129743</v>
      </c>
      <c r="BL162" s="30">
        <v>120277</v>
      </c>
      <c r="BM162" s="30">
        <v>117117</v>
      </c>
      <c r="BN162" s="30">
        <v>119809</v>
      </c>
      <c r="BO162" s="30">
        <v>117832</v>
      </c>
      <c r="BP162" s="30">
        <v>125345</v>
      </c>
      <c r="BQ162" s="30">
        <v>125477</v>
      </c>
      <c r="BR162" s="30">
        <v>120374</v>
      </c>
      <c r="BS162" s="30">
        <v>127662</v>
      </c>
      <c r="BT162" s="30">
        <v>123086</v>
      </c>
      <c r="BU162" s="30">
        <v>130608</v>
      </c>
      <c r="BV162" s="30">
        <v>139220</v>
      </c>
      <c r="BW162" s="30">
        <v>138931</v>
      </c>
      <c r="BX162" s="30">
        <v>142719</v>
      </c>
      <c r="BY162" s="30">
        <v>134958</v>
      </c>
      <c r="BZ162" s="30">
        <v>125089</v>
      </c>
      <c r="CA162" s="30">
        <v>129340</v>
      </c>
      <c r="CB162" s="30">
        <v>127139</v>
      </c>
      <c r="CC162" s="30">
        <v>128226</v>
      </c>
      <c r="CD162" s="30">
        <v>132897</v>
      </c>
      <c r="CE162" s="30">
        <v>137144</v>
      </c>
      <c r="CF162" s="30">
        <v>131875</v>
      </c>
      <c r="CG162" s="30">
        <v>140495</v>
      </c>
      <c r="CH162" s="30">
        <v>155072</v>
      </c>
      <c r="CI162" s="30">
        <v>152403</v>
      </c>
      <c r="CJ162" s="30">
        <v>140055</v>
      </c>
      <c r="CK162" s="30">
        <v>133748</v>
      </c>
      <c r="CL162" s="30">
        <v>137278</v>
      </c>
      <c r="CM162" s="30">
        <v>144179</v>
      </c>
      <c r="CN162" s="30">
        <v>150728</v>
      </c>
      <c r="CO162" s="30">
        <v>136735</v>
      </c>
      <c r="CP162" s="30">
        <v>147013</v>
      </c>
      <c r="CQ162" s="30">
        <v>141433</v>
      </c>
      <c r="CR162" s="30">
        <v>143023</v>
      </c>
      <c r="CS162" s="30">
        <v>151166</v>
      </c>
      <c r="CT162" s="30">
        <v>157554</v>
      </c>
      <c r="CU162" s="30">
        <v>160200</v>
      </c>
      <c r="CV162" s="30">
        <v>153958</v>
      </c>
      <c r="CW162" s="30">
        <v>139642</v>
      </c>
      <c r="CX162" s="45">
        <f t="shared" si="138"/>
        <v>0.2328078087596252</v>
      </c>
      <c r="CY162" s="1">
        <f t="shared" si="139"/>
        <v>0.2799167096092694</v>
      </c>
      <c r="CZ162" s="1">
        <f t="shared" si="140"/>
        <v>0.23474570576220877</v>
      </c>
      <c r="DA162" s="1">
        <f t="shared" si="141"/>
        <v>0.22461051220311398</v>
      </c>
      <c r="DB162" s="1">
        <f t="shared" si="142"/>
        <v>0.29475223930249222</v>
      </c>
      <c r="DC162" s="1">
        <f t="shared" si="143"/>
        <v>0.19715173282726944</v>
      </c>
      <c r="DD162" s="1">
        <f t="shared" si="144"/>
        <v>0.18571887922433941</v>
      </c>
      <c r="DE162" s="1">
        <f t="shared" si="145"/>
        <v>0.16916732669716886</v>
      </c>
      <c r="DF162" s="1">
        <f t="shared" si="146"/>
        <v>0.18589289616922405</v>
      </c>
      <c r="DG162" s="1">
        <f t="shared" si="147"/>
        <v>0.15872019708298643</v>
      </c>
      <c r="DH162" s="1">
        <f t="shared" si="148"/>
        <v>0.19951756461466782</v>
      </c>
      <c r="DI162" s="1">
        <f t="shared" si="149"/>
        <v>0.17214088697706714</v>
      </c>
      <c r="DJ162" s="1">
        <f t="shared" si="150"/>
        <v>0.21764591447280637</v>
      </c>
      <c r="DK162" s="1">
        <f t="shared" si="151"/>
        <v>0.22463618661901213</v>
      </c>
      <c r="DL162" s="1">
        <f t="shared" si="152"/>
        <v>0.20400438494503684</v>
      </c>
      <c r="DM162" s="1">
        <f t="shared" si="153"/>
        <v>0.24133535072937079</v>
      </c>
      <c r="DN162" s="1">
        <f t="shared" si="154"/>
        <v>0.25361813618678419</v>
      </c>
      <c r="DO162" s="1">
        <f t="shared" si="155"/>
        <v>0.22646949013844278</v>
      </c>
      <c r="DP162" s="1">
        <f t="shared" si="156"/>
        <v>0.18220092948362288</v>
      </c>
      <c r="DQ162" s="1">
        <f t="shared" si="157"/>
        <v>0.18537534216327833</v>
      </c>
      <c r="DR162" s="1">
        <f t="shared" si="158"/>
        <v>0.23562611473996004</v>
      </c>
      <c r="DS162" s="1">
        <f t="shared" si="159"/>
        <v>0.18286395536147046</v>
      </c>
      <c r="DT162" s="1">
        <f t="shared" si="160"/>
        <v>0.2078235834782349</v>
      </c>
      <c r="DU162" s="1">
        <f t="shared" si="161"/>
        <v>0.17762420084975153</v>
      </c>
      <c r="DV162" s="1">
        <f t="shared" si="162"/>
        <v>0.21776331888281336</v>
      </c>
      <c r="DW162" s="1">
        <f t="shared" si="163"/>
        <v>0.28230493996236988</v>
      </c>
      <c r="DX162" s="1">
        <f t="shared" si="164"/>
        <v>0.30424526879241781</v>
      </c>
      <c r="DY162" s="1">
        <f t="shared" si="165"/>
        <v>0.28288704118852975</v>
      </c>
      <c r="DZ162" s="1">
        <f t="shared" si="166"/>
        <v>0.23061519716257026</v>
      </c>
      <c r="EA162" s="1">
        <f t="shared" si="167"/>
        <v>0.20584817994769164</v>
      </c>
      <c r="EB162" s="1">
        <f t="shared" si="168"/>
        <v>0.18973539867968134</v>
      </c>
      <c r="EC162" s="1">
        <f t="shared" si="169"/>
        <v>0.19446862268111681</v>
      </c>
      <c r="ED162" s="1">
        <f t="shared" si="170"/>
        <v>0.18989579183952596</v>
      </c>
      <c r="EE162" s="1">
        <f t="shared" si="171"/>
        <v>0.19382146311277912</v>
      </c>
      <c r="EF162" s="1">
        <f t="shared" si="172"/>
        <v>0.19644973518147246</v>
      </c>
      <c r="EG162" s="1">
        <f t="shared" si="173"/>
        <v>0.28906417996702299</v>
      </c>
      <c r="EH162" s="1">
        <f t="shared" si="174"/>
        <v>0.25024133038280388</v>
      </c>
      <c r="EI162" s="1">
        <f t="shared" si="175"/>
        <v>7.5773967410176252E-2</v>
      </c>
      <c r="EJ162" s="1">
        <f t="shared" si="176"/>
        <v>7.754620278999598E-2</v>
      </c>
      <c r="EK162" s="1">
        <f t="shared" si="177"/>
        <v>0.12597290419135787</v>
      </c>
      <c r="EL162" s="1">
        <f t="shared" si="178"/>
        <v>0.21319265259875775</v>
      </c>
      <c r="EM162" s="1">
        <f t="shared" si="179"/>
        <v>0.2488724445939749</v>
      </c>
      <c r="EN162" s="1">
        <f t="shared" si="180"/>
        <v>0.20812259138154071</v>
      </c>
      <c r="EO162" s="1">
        <f t="shared" si="181"/>
        <v>0.1051075967683536</v>
      </c>
      <c r="EP162" s="1">
        <f t="shared" si="182"/>
        <v>0.16039240666881144</v>
      </c>
      <c r="EQ162" s="1">
        <f t="shared" si="183"/>
        <v>0.1807044846067607</v>
      </c>
      <c r="ER162" s="1">
        <f t="shared" si="184"/>
        <v>0.20383709012087931</v>
      </c>
      <c r="ES162" s="46">
        <f t="shared" si="185"/>
        <v>0.20257382936814672</v>
      </c>
      <c r="EU162" s="1">
        <f t="shared" si="186"/>
        <v>0.20946443144669152</v>
      </c>
      <c r="EV162" s="1">
        <f t="shared" si="187"/>
        <v>0.21106972065669607</v>
      </c>
      <c r="EW162" s="1">
        <f t="shared" si="188"/>
        <v>0.22962723301890375</v>
      </c>
      <c r="EX162" s="1">
        <f t="shared" si="189"/>
        <v>0.17033000718529662</v>
      </c>
    </row>
    <row r="163" spans="1:154" hidden="1" outlineLevel="1" x14ac:dyDescent="0.25">
      <c r="A163" t="s">
        <v>142</v>
      </c>
      <c r="B163" s="2">
        <v>449</v>
      </c>
      <c r="C163" t="s">
        <v>386</v>
      </c>
      <c r="D163" s="19" t="s">
        <v>465</v>
      </c>
      <c r="E163" s="19" t="s">
        <v>460</v>
      </c>
      <c r="F163" s="30" t="s">
        <v>25</v>
      </c>
      <c r="G163" s="30" t="s">
        <v>25</v>
      </c>
      <c r="H163" s="30" t="s">
        <v>25</v>
      </c>
      <c r="I163" s="30" t="s">
        <v>25</v>
      </c>
      <c r="J163" s="30" t="s">
        <v>25</v>
      </c>
      <c r="K163" s="30" t="s">
        <v>25</v>
      </c>
      <c r="L163" s="30" t="s">
        <v>25</v>
      </c>
      <c r="M163" s="30" t="s">
        <v>25</v>
      </c>
      <c r="N163" s="30" t="s">
        <v>25</v>
      </c>
      <c r="O163" s="30">
        <v>0</v>
      </c>
      <c r="P163" s="30">
        <v>0</v>
      </c>
      <c r="Q163" s="30">
        <v>0</v>
      </c>
      <c r="R163" s="30">
        <v>0</v>
      </c>
      <c r="S163" s="30">
        <v>0</v>
      </c>
      <c r="T163" s="30">
        <v>0</v>
      </c>
      <c r="U163" s="30">
        <v>0</v>
      </c>
      <c r="V163" s="30">
        <v>0</v>
      </c>
      <c r="W163" s="30">
        <v>0</v>
      </c>
      <c r="X163" s="30">
        <v>0</v>
      </c>
      <c r="Y163" s="30">
        <v>0</v>
      </c>
      <c r="Z163" s="30">
        <v>0</v>
      </c>
      <c r="AA163" s="30">
        <v>0</v>
      </c>
      <c r="AB163" s="30">
        <v>0</v>
      </c>
      <c r="AC163" s="30">
        <v>0</v>
      </c>
      <c r="AD163" s="30">
        <v>0</v>
      </c>
      <c r="AE163" s="30">
        <v>0</v>
      </c>
      <c r="AF163" s="30">
        <v>0</v>
      </c>
      <c r="AG163" s="30">
        <v>0</v>
      </c>
      <c r="AH163" s="30">
        <v>0</v>
      </c>
      <c r="AI163" s="30">
        <v>0</v>
      </c>
      <c r="AJ163" s="30">
        <v>0</v>
      </c>
      <c r="AK163" s="30">
        <v>0</v>
      </c>
      <c r="AL163" s="30">
        <v>0</v>
      </c>
      <c r="AM163" s="30">
        <v>0</v>
      </c>
      <c r="AN163" s="30">
        <v>0</v>
      </c>
      <c r="AO163" s="30">
        <v>0</v>
      </c>
      <c r="AP163" s="30">
        <v>0</v>
      </c>
      <c r="AQ163" s="30">
        <v>0</v>
      </c>
      <c r="AR163" s="30">
        <v>0</v>
      </c>
      <c r="AS163" s="30">
        <v>0</v>
      </c>
      <c r="AT163" s="30">
        <v>0</v>
      </c>
      <c r="AU163" s="30">
        <v>0</v>
      </c>
      <c r="AV163" s="30">
        <v>0</v>
      </c>
      <c r="AW163" s="30">
        <v>0</v>
      </c>
      <c r="AX163" s="30">
        <v>0</v>
      </c>
      <c r="AY163" s="30">
        <v>0</v>
      </c>
      <c r="AZ163" s="30">
        <v>0</v>
      </c>
      <c r="BA163" s="30">
        <v>0</v>
      </c>
      <c r="BB163" s="50">
        <v>0</v>
      </c>
      <c r="BC163" s="30">
        <v>0</v>
      </c>
      <c r="BD163" s="30">
        <v>0</v>
      </c>
      <c r="BE163" s="30">
        <v>0</v>
      </c>
      <c r="BF163" s="30">
        <v>0</v>
      </c>
      <c r="BG163" s="30">
        <v>0</v>
      </c>
      <c r="BH163" s="30">
        <v>0</v>
      </c>
      <c r="BI163" s="30">
        <v>0</v>
      </c>
      <c r="BJ163" s="30">
        <v>0</v>
      </c>
      <c r="BK163" s="30">
        <v>0</v>
      </c>
      <c r="BL163" s="30">
        <v>0</v>
      </c>
      <c r="BM163" s="30">
        <v>0</v>
      </c>
      <c r="BN163" s="30">
        <v>0</v>
      </c>
      <c r="BO163" s="30">
        <v>0</v>
      </c>
      <c r="BP163" s="30">
        <v>0</v>
      </c>
      <c r="BQ163" s="30">
        <v>0</v>
      </c>
      <c r="BR163" s="30">
        <v>0</v>
      </c>
      <c r="BS163" s="30">
        <v>0</v>
      </c>
      <c r="BT163" s="30">
        <v>0</v>
      </c>
      <c r="BU163" s="30">
        <v>0</v>
      </c>
      <c r="BV163" s="30">
        <v>0</v>
      </c>
      <c r="BW163" s="30">
        <v>0</v>
      </c>
      <c r="BX163" s="30">
        <v>0</v>
      </c>
      <c r="BY163" s="30">
        <v>0</v>
      </c>
      <c r="BZ163" s="30">
        <v>0</v>
      </c>
      <c r="CA163" s="30">
        <v>0</v>
      </c>
      <c r="CB163" s="30">
        <v>0</v>
      </c>
      <c r="CC163" s="30">
        <v>0</v>
      </c>
      <c r="CD163" s="30">
        <v>0</v>
      </c>
      <c r="CE163" s="30">
        <v>0</v>
      </c>
      <c r="CF163" s="30">
        <v>0</v>
      </c>
      <c r="CG163" s="30">
        <v>0</v>
      </c>
      <c r="CH163" s="30">
        <v>0</v>
      </c>
      <c r="CI163" s="30">
        <v>0</v>
      </c>
      <c r="CJ163" s="30">
        <v>0</v>
      </c>
      <c r="CK163" s="30">
        <v>0</v>
      </c>
      <c r="CL163" s="30">
        <v>0</v>
      </c>
      <c r="CM163" s="30">
        <v>0</v>
      </c>
      <c r="CN163" s="30">
        <v>0</v>
      </c>
      <c r="CO163" s="30">
        <v>0</v>
      </c>
      <c r="CP163" s="30">
        <v>0</v>
      </c>
      <c r="CQ163" s="30">
        <v>0</v>
      </c>
      <c r="CR163" s="30">
        <v>0</v>
      </c>
      <c r="CS163" s="30">
        <v>0</v>
      </c>
      <c r="CT163" s="30">
        <v>0</v>
      </c>
      <c r="CU163" s="30">
        <v>0</v>
      </c>
      <c r="CV163" s="30">
        <v>0</v>
      </c>
      <c r="CW163" s="30">
        <v>0</v>
      </c>
      <c r="CX163" s="45" t="str">
        <f t="shared" si="138"/>
        <v>-</v>
      </c>
      <c r="CY163" s="1" t="str">
        <f t="shared" si="139"/>
        <v>-</v>
      </c>
      <c r="CZ163" s="1" t="str">
        <f t="shared" si="140"/>
        <v>-</v>
      </c>
      <c r="DA163" s="1" t="str">
        <f t="shared" si="141"/>
        <v>-</v>
      </c>
      <c r="DB163" s="1" t="str">
        <f t="shared" si="142"/>
        <v>-</v>
      </c>
      <c r="DC163" s="1" t="str">
        <f t="shared" si="143"/>
        <v>-</v>
      </c>
      <c r="DD163" s="1" t="str">
        <f t="shared" si="144"/>
        <v>-</v>
      </c>
      <c r="DE163" s="1" t="str">
        <f t="shared" si="145"/>
        <v>-</v>
      </c>
      <c r="DF163" s="1" t="str">
        <f t="shared" si="146"/>
        <v>-</v>
      </c>
      <c r="DG163" s="1" t="str">
        <f t="shared" si="147"/>
        <v>-</v>
      </c>
      <c r="DH163" s="1" t="str">
        <f t="shared" si="148"/>
        <v>-</v>
      </c>
      <c r="DI163" s="1" t="str">
        <f t="shared" si="149"/>
        <v>-</v>
      </c>
      <c r="DJ163" s="1" t="str">
        <f t="shared" si="150"/>
        <v>-</v>
      </c>
      <c r="DK163" s="1" t="str">
        <f t="shared" si="151"/>
        <v>-</v>
      </c>
      <c r="DL163" s="1" t="str">
        <f t="shared" si="152"/>
        <v>-</v>
      </c>
      <c r="DM163" s="1" t="str">
        <f t="shared" si="153"/>
        <v>-</v>
      </c>
      <c r="DN163" s="1" t="str">
        <f t="shared" si="154"/>
        <v>-</v>
      </c>
      <c r="DO163" s="1" t="str">
        <f t="shared" si="155"/>
        <v>-</v>
      </c>
      <c r="DP163" s="1" t="str">
        <f t="shared" si="156"/>
        <v>-</v>
      </c>
      <c r="DQ163" s="1" t="str">
        <f t="shared" si="157"/>
        <v>-</v>
      </c>
      <c r="DR163" s="1" t="str">
        <f t="shared" si="158"/>
        <v>-</v>
      </c>
      <c r="DS163" s="1" t="str">
        <f t="shared" si="159"/>
        <v>-</v>
      </c>
      <c r="DT163" s="1" t="str">
        <f t="shared" si="160"/>
        <v>-</v>
      </c>
      <c r="DU163" s="1" t="str">
        <f t="shared" si="161"/>
        <v>-</v>
      </c>
      <c r="DV163" s="1" t="str">
        <f t="shared" si="162"/>
        <v>-</v>
      </c>
      <c r="DW163" s="1" t="str">
        <f t="shared" si="163"/>
        <v>-</v>
      </c>
      <c r="DX163" s="1" t="str">
        <f t="shared" si="164"/>
        <v>-</v>
      </c>
      <c r="DY163" s="1" t="str">
        <f t="shared" si="165"/>
        <v>-</v>
      </c>
      <c r="DZ163" s="1" t="str">
        <f t="shared" si="166"/>
        <v>-</v>
      </c>
      <c r="EA163" s="1" t="str">
        <f t="shared" si="167"/>
        <v>-</v>
      </c>
      <c r="EB163" s="1" t="str">
        <f t="shared" si="168"/>
        <v>-</v>
      </c>
      <c r="EC163" s="1" t="str">
        <f t="shared" si="169"/>
        <v>-</v>
      </c>
      <c r="ED163" s="1" t="str">
        <f t="shared" si="170"/>
        <v>-</v>
      </c>
      <c r="EE163" s="1" t="str">
        <f t="shared" si="171"/>
        <v>-</v>
      </c>
      <c r="EF163" s="1" t="str">
        <f t="shared" si="172"/>
        <v>-</v>
      </c>
      <c r="EG163" s="1" t="str">
        <f t="shared" si="173"/>
        <v>-</v>
      </c>
      <c r="EH163" s="1" t="str">
        <f t="shared" si="174"/>
        <v>-</v>
      </c>
      <c r="EI163" s="1" t="str">
        <f t="shared" si="175"/>
        <v>-</v>
      </c>
      <c r="EJ163" s="1" t="str">
        <f t="shared" si="176"/>
        <v>-</v>
      </c>
      <c r="EK163" s="1" t="str">
        <f t="shared" si="177"/>
        <v>-</v>
      </c>
      <c r="EL163" s="1" t="str">
        <f t="shared" si="178"/>
        <v>-</v>
      </c>
      <c r="EM163" s="1" t="str">
        <f t="shared" si="179"/>
        <v>-</v>
      </c>
      <c r="EN163" s="1" t="str">
        <f t="shared" si="180"/>
        <v>-</v>
      </c>
      <c r="EO163" s="1" t="str">
        <f t="shared" si="181"/>
        <v>-</v>
      </c>
      <c r="EP163" s="1" t="str">
        <f t="shared" si="182"/>
        <v>-</v>
      </c>
      <c r="EQ163" s="1" t="str">
        <f t="shared" si="183"/>
        <v>-</v>
      </c>
      <c r="ER163" s="1" t="str">
        <f t="shared" si="184"/>
        <v>-</v>
      </c>
      <c r="ES163" s="46" t="str">
        <f t="shared" si="185"/>
        <v>-</v>
      </c>
      <c r="EU163" s="1" t="str">
        <f t="shared" si="186"/>
        <v>-</v>
      </c>
      <c r="EV163" s="1" t="str">
        <f t="shared" si="187"/>
        <v>-</v>
      </c>
      <c r="EW163" s="1" t="str">
        <f t="shared" si="188"/>
        <v>-</v>
      </c>
      <c r="EX163" s="1" t="str">
        <f t="shared" si="189"/>
        <v>-</v>
      </c>
    </row>
    <row r="164" spans="1:154" hidden="1" outlineLevel="1" x14ac:dyDescent="0.25">
      <c r="A164" t="s">
        <v>143</v>
      </c>
      <c r="B164" s="2">
        <v>37</v>
      </c>
      <c r="C164" t="s">
        <v>387</v>
      </c>
      <c r="D164" s="19" t="s">
        <v>465</v>
      </c>
      <c r="E164" s="19" t="s">
        <v>461</v>
      </c>
      <c r="F164" s="30" t="s">
        <v>25</v>
      </c>
      <c r="G164" s="30" t="s">
        <v>25</v>
      </c>
      <c r="H164" s="30" t="s">
        <v>25</v>
      </c>
      <c r="I164" s="30" t="s">
        <v>25</v>
      </c>
      <c r="J164" s="30" t="s">
        <v>25</v>
      </c>
      <c r="K164" s="30" t="s">
        <v>25</v>
      </c>
      <c r="L164" s="30" t="s">
        <v>25</v>
      </c>
      <c r="M164" s="30" t="s">
        <v>25</v>
      </c>
      <c r="N164" s="30" t="s">
        <v>25</v>
      </c>
      <c r="O164" s="30">
        <v>0</v>
      </c>
      <c r="P164" s="30">
        <v>0</v>
      </c>
      <c r="Q164" s="30">
        <v>0</v>
      </c>
      <c r="R164" s="30">
        <v>0</v>
      </c>
      <c r="S164" s="30">
        <v>0</v>
      </c>
      <c r="T164" s="30">
        <v>0</v>
      </c>
      <c r="U164" s="30">
        <v>0</v>
      </c>
      <c r="V164" s="30">
        <v>0</v>
      </c>
      <c r="W164" s="30">
        <v>0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30">
        <v>0</v>
      </c>
      <c r="AD164" s="30">
        <v>0</v>
      </c>
      <c r="AE164" s="30">
        <v>0</v>
      </c>
      <c r="AF164" s="30">
        <v>0</v>
      </c>
      <c r="AG164" s="30">
        <v>0</v>
      </c>
      <c r="AH164" s="30">
        <v>0</v>
      </c>
      <c r="AI164" s="30">
        <v>0</v>
      </c>
      <c r="AJ164" s="30">
        <v>0</v>
      </c>
      <c r="AK164" s="30">
        <v>0</v>
      </c>
      <c r="AL164" s="30">
        <v>0</v>
      </c>
      <c r="AM164" s="30">
        <v>0</v>
      </c>
      <c r="AN164" s="30">
        <v>0</v>
      </c>
      <c r="AO164" s="30">
        <v>0</v>
      </c>
      <c r="AP164" s="30">
        <v>0</v>
      </c>
      <c r="AQ164" s="30">
        <v>0</v>
      </c>
      <c r="AR164" s="30">
        <v>0</v>
      </c>
      <c r="AS164" s="30">
        <v>0</v>
      </c>
      <c r="AT164" s="30">
        <v>0</v>
      </c>
      <c r="AU164" s="30">
        <v>0</v>
      </c>
      <c r="AV164" s="30">
        <v>0</v>
      </c>
      <c r="AW164" s="30">
        <v>0</v>
      </c>
      <c r="AX164" s="30">
        <v>0</v>
      </c>
      <c r="AY164" s="30">
        <v>0</v>
      </c>
      <c r="AZ164" s="30">
        <v>0</v>
      </c>
      <c r="BA164" s="30">
        <v>0</v>
      </c>
      <c r="BB164" s="50">
        <v>0</v>
      </c>
      <c r="BC164" s="30">
        <v>0</v>
      </c>
      <c r="BD164" s="30">
        <v>0</v>
      </c>
      <c r="BE164" s="30">
        <v>0</v>
      </c>
      <c r="BF164" s="30">
        <v>0</v>
      </c>
      <c r="BG164" s="30">
        <v>0</v>
      </c>
      <c r="BH164" s="30">
        <v>0</v>
      </c>
      <c r="BI164" s="30">
        <v>0</v>
      </c>
      <c r="BJ164" s="30">
        <v>0</v>
      </c>
      <c r="BK164" s="30">
        <v>0</v>
      </c>
      <c r="BL164" s="30">
        <v>0</v>
      </c>
      <c r="BM164" s="30">
        <v>0</v>
      </c>
      <c r="BN164" s="30">
        <v>0</v>
      </c>
      <c r="BO164" s="30">
        <v>0</v>
      </c>
      <c r="BP164" s="30">
        <v>0</v>
      </c>
      <c r="BQ164" s="30">
        <v>0</v>
      </c>
      <c r="BR164" s="30">
        <v>0</v>
      </c>
      <c r="BS164" s="30">
        <v>0</v>
      </c>
      <c r="BT164" s="30">
        <v>0</v>
      </c>
      <c r="BU164" s="30">
        <v>0</v>
      </c>
      <c r="BV164" s="30">
        <v>0</v>
      </c>
      <c r="BW164" s="30">
        <v>0</v>
      </c>
      <c r="BX164" s="30">
        <v>0</v>
      </c>
      <c r="BY164" s="30">
        <v>0</v>
      </c>
      <c r="BZ164" s="30">
        <v>0</v>
      </c>
      <c r="CA164" s="30">
        <v>0</v>
      </c>
      <c r="CB164" s="30">
        <v>0</v>
      </c>
      <c r="CC164" s="30">
        <v>0</v>
      </c>
      <c r="CD164" s="30">
        <v>0</v>
      </c>
      <c r="CE164" s="30">
        <v>0</v>
      </c>
      <c r="CF164" s="30">
        <v>0</v>
      </c>
      <c r="CG164" s="30">
        <v>0</v>
      </c>
      <c r="CH164" s="30">
        <v>0</v>
      </c>
      <c r="CI164" s="30">
        <v>0</v>
      </c>
      <c r="CJ164" s="30">
        <v>0</v>
      </c>
      <c r="CK164" s="30">
        <v>0</v>
      </c>
      <c r="CL164" s="30">
        <v>0</v>
      </c>
      <c r="CM164" s="30">
        <v>0</v>
      </c>
      <c r="CN164" s="30">
        <v>0</v>
      </c>
      <c r="CO164" s="30">
        <v>0</v>
      </c>
      <c r="CP164" s="30">
        <v>0</v>
      </c>
      <c r="CQ164" s="30">
        <v>0</v>
      </c>
      <c r="CR164" s="30">
        <v>0</v>
      </c>
      <c r="CS164" s="30">
        <v>0</v>
      </c>
      <c r="CT164" s="30">
        <v>0</v>
      </c>
      <c r="CU164" s="30">
        <v>0</v>
      </c>
      <c r="CV164" s="30">
        <v>0</v>
      </c>
      <c r="CW164" s="30">
        <v>0</v>
      </c>
      <c r="CX164" s="45" t="str">
        <f t="shared" si="138"/>
        <v>-</v>
      </c>
      <c r="CY164" s="1" t="str">
        <f t="shared" si="139"/>
        <v>-</v>
      </c>
      <c r="CZ164" s="1" t="str">
        <f t="shared" si="140"/>
        <v>-</v>
      </c>
      <c r="DA164" s="1" t="str">
        <f t="shared" si="141"/>
        <v>-</v>
      </c>
      <c r="DB164" s="1" t="str">
        <f t="shared" si="142"/>
        <v>-</v>
      </c>
      <c r="DC164" s="1" t="str">
        <f t="shared" si="143"/>
        <v>-</v>
      </c>
      <c r="DD164" s="1" t="str">
        <f t="shared" si="144"/>
        <v>-</v>
      </c>
      <c r="DE164" s="1" t="str">
        <f t="shared" si="145"/>
        <v>-</v>
      </c>
      <c r="DF164" s="1" t="str">
        <f t="shared" si="146"/>
        <v>-</v>
      </c>
      <c r="DG164" s="1" t="str">
        <f t="shared" si="147"/>
        <v>-</v>
      </c>
      <c r="DH164" s="1" t="str">
        <f t="shared" si="148"/>
        <v>-</v>
      </c>
      <c r="DI164" s="1" t="str">
        <f t="shared" si="149"/>
        <v>-</v>
      </c>
      <c r="DJ164" s="1" t="str">
        <f t="shared" si="150"/>
        <v>-</v>
      </c>
      <c r="DK164" s="1" t="str">
        <f t="shared" si="151"/>
        <v>-</v>
      </c>
      <c r="DL164" s="1" t="str">
        <f t="shared" si="152"/>
        <v>-</v>
      </c>
      <c r="DM164" s="1" t="str">
        <f t="shared" si="153"/>
        <v>-</v>
      </c>
      <c r="DN164" s="1" t="str">
        <f t="shared" si="154"/>
        <v>-</v>
      </c>
      <c r="DO164" s="1" t="str">
        <f t="shared" si="155"/>
        <v>-</v>
      </c>
      <c r="DP164" s="1" t="str">
        <f t="shared" si="156"/>
        <v>-</v>
      </c>
      <c r="DQ164" s="1" t="str">
        <f t="shared" si="157"/>
        <v>-</v>
      </c>
      <c r="DR164" s="1" t="str">
        <f t="shared" si="158"/>
        <v>-</v>
      </c>
      <c r="DS164" s="1" t="str">
        <f t="shared" si="159"/>
        <v>-</v>
      </c>
      <c r="DT164" s="1" t="str">
        <f t="shared" si="160"/>
        <v>-</v>
      </c>
      <c r="DU164" s="1" t="str">
        <f t="shared" si="161"/>
        <v>-</v>
      </c>
      <c r="DV164" s="1" t="str">
        <f t="shared" si="162"/>
        <v>-</v>
      </c>
      <c r="DW164" s="1" t="str">
        <f t="shared" si="163"/>
        <v>-</v>
      </c>
      <c r="DX164" s="1" t="str">
        <f t="shared" si="164"/>
        <v>-</v>
      </c>
      <c r="DY164" s="1" t="str">
        <f t="shared" si="165"/>
        <v>-</v>
      </c>
      <c r="DZ164" s="1" t="str">
        <f t="shared" si="166"/>
        <v>-</v>
      </c>
      <c r="EA164" s="1" t="str">
        <f t="shared" si="167"/>
        <v>-</v>
      </c>
      <c r="EB164" s="1" t="str">
        <f t="shared" si="168"/>
        <v>-</v>
      </c>
      <c r="EC164" s="1" t="str">
        <f t="shared" si="169"/>
        <v>-</v>
      </c>
      <c r="ED164" s="1" t="str">
        <f t="shared" si="170"/>
        <v>-</v>
      </c>
      <c r="EE164" s="1" t="str">
        <f t="shared" si="171"/>
        <v>-</v>
      </c>
      <c r="EF164" s="1" t="str">
        <f t="shared" si="172"/>
        <v>-</v>
      </c>
      <c r="EG164" s="1" t="str">
        <f t="shared" si="173"/>
        <v>-</v>
      </c>
      <c r="EH164" s="1" t="str">
        <f t="shared" si="174"/>
        <v>-</v>
      </c>
      <c r="EI164" s="1" t="str">
        <f t="shared" si="175"/>
        <v>-</v>
      </c>
      <c r="EJ164" s="1" t="str">
        <f t="shared" si="176"/>
        <v>-</v>
      </c>
      <c r="EK164" s="1" t="str">
        <f t="shared" si="177"/>
        <v>-</v>
      </c>
      <c r="EL164" s="1" t="str">
        <f t="shared" si="178"/>
        <v>-</v>
      </c>
      <c r="EM164" s="1" t="str">
        <f t="shared" si="179"/>
        <v>-</v>
      </c>
      <c r="EN164" s="1" t="str">
        <f t="shared" si="180"/>
        <v>-</v>
      </c>
      <c r="EO164" s="1" t="str">
        <f t="shared" si="181"/>
        <v>-</v>
      </c>
      <c r="EP164" s="1" t="str">
        <f t="shared" si="182"/>
        <v>-</v>
      </c>
      <c r="EQ164" s="1" t="str">
        <f t="shared" si="183"/>
        <v>-</v>
      </c>
      <c r="ER164" s="1" t="str">
        <f t="shared" si="184"/>
        <v>-</v>
      </c>
      <c r="ES164" s="46" t="str">
        <f t="shared" si="185"/>
        <v>-</v>
      </c>
      <c r="EU164" s="1" t="str">
        <f t="shared" si="186"/>
        <v>-</v>
      </c>
      <c r="EV164" s="1" t="str">
        <f t="shared" si="187"/>
        <v>-</v>
      </c>
      <c r="EW164" s="1" t="str">
        <f t="shared" si="188"/>
        <v>-</v>
      </c>
      <c r="EX164" s="1" t="str">
        <f t="shared" si="189"/>
        <v>-</v>
      </c>
    </row>
    <row r="165" spans="1:154" hidden="1" outlineLevel="1" x14ac:dyDescent="0.25">
      <c r="A165" t="s">
        <v>144</v>
      </c>
      <c r="B165" s="2">
        <v>202</v>
      </c>
      <c r="C165" t="s">
        <v>388</v>
      </c>
      <c r="D165" s="19" t="s">
        <v>467</v>
      </c>
      <c r="E165" s="19" t="s">
        <v>460</v>
      </c>
      <c r="F165" s="30" t="s">
        <v>25</v>
      </c>
      <c r="G165" s="30" t="s">
        <v>25</v>
      </c>
      <c r="H165" s="30" t="s">
        <v>25</v>
      </c>
      <c r="I165" s="30" t="s">
        <v>25</v>
      </c>
      <c r="J165" s="30" t="s">
        <v>25</v>
      </c>
      <c r="K165" s="30" t="s">
        <v>25</v>
      </c>
      <c r="L165" s="30" t="s">
        <v>25</v>
      </c>
      <c r="M165" s="30" t="s">
        <v>25</v>
      </c>
      <c r="N165" s="30" t="s">
        <v>25</v>
      </c>
      <c r="O165" s="30">
        <v>0</v>
      </c>
      <c r="P165" s="30">
        <v>0</v>
      </c>
      <c r="Q165" s="30">
        <v>0</v>
      </c>
      <c r="R165" s="30">
        <v>0</v>
      </c>
      <c r="S165" s="30">
        <v>0</v>
      </c>
      <c r="T165" s="30">
        <v>0</v>
      </c>
      <c r="U165" s="30">
        <v>0</v>
      </c>
      <c r="V165" s="30">
        <v>0</v>
      </c>
      <c r="W165" s="30">
        <v>0</v>
      </c>
      <c r="X165" s="30">
        <v>0</v>
      </c>
      <c r="Y165" s="30">
        <v>0</v>
      </c>
      <c r="Z165" s="30">
        <v>0</v>
      </c>
      <c r="AA165" s="30">
        <v>0</v>
      </c>
      <c r="AB165" s="30">
        <v>0</v>
      </c>
      <c r="AC165" s="30">
        <v>0</v>
      </c>
      <c r="AD165" s="30">
        <v>0</v>
      </c>
      <c r="AE165" s="30">
        <v>0</v>
      </c>
      <c r="AF165" s="30">
        <v>0</v>
      </c>
      <c r="AG165" s="30">
        <v>0</v>
      </c>
      <c r="AH165" s="30">
        <v>0</v>
      </c>
      <c r="AI165" s="30">
        <v>0</v>
      </c>
      <c r="AJ165" s="30">
        <v>0</v>
      </c>
      <c r="AK165" s="30">
        <v>0</v>
      </c>
      <c r="AL165" s="30">
        <v>0</v>
      </c>
      <c r="AM165" s="30">
        <v>0</v>
      </c>
      <c r="AN165" s="30">
        <v>0</v>
      </c>
      <c r="AO165" s="30">
        <v>0</v>
      </c>
      <c r="AP165" s="30">
        <v>0</v>
      </c>
      <c r="AQ165" s="30">
        <v>0</v>
      </c>
      <c r="AR165" s="30">
        <v>0</v>
      </c>
      <c r="AS165" s="30">
        <v>0</v>
      </c>
      <c r="AT165" s="30">
        <v>0</v>
      </c>
      <c r="AU165" s="30">
        <v>0</v>
      </c>
      <c r="AV165" s="30">
        <v>0</v>
      </c>
      <c r="AW165" s="30">
        <v>0</v>
      </c>
      <c r="AX165" s="30">
        <v>0</v>
      </c>
      <c r="AY165" s="30">
        <v>0</v>
      </c>
      <c r="AZ165" s="30">
        <v>0</v>
      </c>
      <c r="BA165" s="30">
        <v>0</v>
      </c>
      <c r="BB165" s="50">
        <v>0</v>
      </c>
      <c r="BC165" s="30">
        <v>0</v>
      </c>
      <c r="BD165" s="30">
        <v>0</v>
      </c>
      <c r="BE165" s="30">
        <v>0</v>
      </c>
      <c r="BF165" s="30">
        <v>0</v>
      </c>
      <c r="BG165" s="30">
        <v>0</v>
      </c>
      <c r="BH165" s="30">
        <v>0</v>
      </c>
      <c r="BI165" s="30">
        <v>0</v>
      </c>
      <c r="BJ165" s="30">
        <v>0</v>
      </c>
      <c r="BK165" s="30">
        <v>0</v>
      </c>
      <c r="BL165" s="30">
        <v>0</v>
      </c>
      <c r="BM165" s="30">
        <v>0</v>
      </c>
      <c r="BN165" s="30">
        <v>0</v>
      </c>
      <c r="BO165" s="30">
        <v>0</v>
      </c>
      <c r="BP165" s="30">
        <v>0</v>
      </c>
      <c r="BQ165" s="30">
        <v>0</v>
      </c>
      <c r="BR165" s="30">
        <v>0</v>
      </c>
      <c r="BS165" s="30">
        <v>0</v>
      </c>
      <c r="BT165" s="30">
        <v>0</v>
      </c>
      <c r="BU165" s="30">
        <v>0</v>
      </c>
      <c r="BV165" s="30">
        <v>0</v>
      </c>
      <c r="BW165" s="30">
        <v>0</v>
      </c>
      <c r="BX165" s="30">
        <v>0</v>
      </c>
      <c r="BY165" s="30">
        <v>0</v>
      </c>
      <c r="BZ165" s="30">
        <v>0</v>
      </c>
      <c r="CA165" s="30">
        <v>0</v>
      </c>
      <c r="CB165" s="30">
        <v>0</v>
      </c>
      <c r="CC165" s="30">
        <v>0</v>
      </c>
      <c r="CD165" s="30">
        <v>0</v>
      </c>
      <c r="CE165" s="30">
        <v>0</v>
      </c>
      <c r="CF165" s="30">
        <v>0</v>
      </c>
      <c r="CG165" s="30">
        <v>0</v>
      </c>
      <c r="CH165" s="30">
        <v>0</v>
      </c>
      <c r="CI165" s="30">
        <v>0</v>
      </c>
      <c r="CJ165" s="30">
        <v>0</v>
      </c>
      <c r="CK165" s="30">
        <v>0</v>
      </c>
      <c r="CL165" s="30">
        <v>0</v>
      </c>
      <c r="CM165" s="30">
        <v>0</v>
      </c>
      <c r="CN165" s="30">
        <v>0</v>
      </c>
      <c r="CO165" s="30">
        <v>0</v>
      </c>
      <c r="CP165" s="30">
        <v>0</v>
      </c>
      <c r="CQ165" s="30">
        <v>0</v>
      </c>
      <c r="CR165" s="30">
        <v>0</v>
      </c>
      <c r="CS165" s="30">
        <v>0</v>
      </c>
      <c r="CT165" s="30">
        <v>0</v>
      </c>
      <c r="CU165" s="30">
        <v>0</v>
      </c>
      <c r="CV165" s="30">
        <v>0</v>
      </c>
      <c r="CW165" s="30">
        <v>0</v>
      </c>
      <c r="CX165" s="45" t="str">
        <f t="shared" si="138"/>
        <v>-</v>
      </c>
      <c r="CY165" s="1" t="str">
        <f t="shared" si="139"/>
        <v>-</v>
      </c>
      <c r="CZ165" s="1" t="str">
        <f t="shared" si="140"/>
        <v>-</v>
      </c>
      <c r="DA165" s="1" t="str">
        <f t="shared" si="141"/>
        <v>-</v>
      </c>
      <c r="DB165" s="1" t="str">
        <f t="shared" si="142"/>
        <v>-</v>
      </c>
      <c r="DC165" s="1" t="str">
        <f t="shared" si="143"/>
        <v>-</v>
      </c>
      <c r="DD165" s="1" t="str">
        <f t="shared" si="144"/>
        <v>-</v>
      </c>
      <c r="DE165" s="1" t="str">
        <f t="shared" si="145"/>
        <v>-</v>
      </c>
      <c r="DF165" s="1" t="str">
        <f t="shared" si="146"/>
        <v>-</v>
      </c>
      <c r="DG165" s="1" t="str">
        <f t="shared" si="147"/>
        <v>-</v>
      </c>
      <c r="DH165" s="1" t="str">
        <f t="shared" si="148"/>
        <v>-</v>
      </c>
      <c r="DI165" s="1" t="str">
        <f t="shared" si="149"/>
        <v>-</v>
      </c>
      <c r="DJ165" s="1" t="str">
        <f t="shared" si="150"/>
        <v>-</v>
      </c>
      <c r="DK165" s="1" t="str">
        <f t="shared" si="151"/>
        <v>-</v>
      </c>
      <c r="DL165" s="1" t="str">
        <f t="shared" si="152"/>
        <v>-</v>
      </c>
      <c r="DM165" s="1" t="str">
        <f t="shared" si="153"/>
        <v>-</v>
      </c>
      <c r="DN165" s="1" t="str">
        <f t="shared" si="154"/>
        <v>-</v>
      </c>
      <c r="DO165" s="1" t="str">
        <f t="shared" si="155"/>
        <v>-</v>
      </c>
      <c r="DP165" s="1" t="str">
        <f t="shared" si="156"/>
        <v>-</v>
      </c>
      <c r="DQ165" s="1" t="str">
        <f t="shared" si="157"/>
        <v>-</v>
      </c>
      <c r="DR165" s="1" t="str">
        <f t="shared" si="158"/>
        <v>-</v>
      </c>
      <c r="DS165" s="1" t="str">
        <f t="shared" si="159"/>
        <v>-</v>
      </c>
      <c r="DT165" s="1" t="str">
        <f t="shared" si="160"/>
        <v>-</v>
      </c>
      <c r="DU165" s="1" t="str">
        <f t="shared" si="161"/>
        <v>-</v>
      </c>
      <c r="DV165" s="1" t="str">
        <f t="shared" si="162"/>
        <v>-</v>
      </c>
      <c r="DW165" s="1" t="str">
        <f t="shared" si="163"/>
        <v>-</v>
      </c>
      <c r="DX165" s="1" t="str">
        <f t="shared" si="164"/>
        <v>-</v>
      </c>
      <c r="DY165" s="1" t="str">
        <f t="shared" si="165"/>
        <v>-</v>
      </c>
      <c r="DZ165" s="1" t="str">
        <f t="shared" si="166"/>
        <v>-</v>
      </c>
      <c r="EA165" s="1" t="str">
        <f t="shared" si="167"/>
        <v>-</v>
      </c>
      <c r="EB165" s="1" t="str">
        <f t="shared" si="168"/>
        <v>-</v>
      </c>
      <c r="EC165" s="1" t="str">
        <f t="shared" si="169"/>
        <v>-</v>
      </c>
      <c r="ED165" s="1" t="str">
        <f t="shared" si="170"/>
        <v>-</v>
      </c>
      <c r="EE165" s="1" t="str">
        <f t="shared" si="171"/>
        <v>-</v>
      </c>
      <c r="EF165" s="1" t="str">
        <f t="shared" si="172"/>
        <v>-</v>
      </c>
      <c r="EG165" s="1" t="str">
        <f t="shared" si="173"/>
        <v>-</v>
      </c>
      <c r="EH165" s="1" t="str">
        <f t="shared" si="174"/>
        <v>-</v>
      </c>
      <c r="EI165" s="1" t="str">
        <f t="shared" si="175"/>
        <v>-</v>
      </c>
      <c r="EJ165" s="1" t="str">
        <f t="shared" si="176"/>
        <v>-</v>
      </c>
      <c r="EK165" s="1" t="str">
        <f t="shared" si="177"/>
        <v>-</v>
      </c>
      <c r="EL165" s="1" t="str">
        <f t="shared" si="178"/>
        <v>-</v>
      </c>
      <c r="EM165" s="1" t="str">
        <f t="shared" si="179"/>
        <v>-</v>
      </c>
      <c r="EN165" s="1" t="str">
        <f t="shared" si="180"/>
        <v>-</v>
      </c>
      <c r="EO165" s="1" t="str">
        <f t="shared" si="181"/>
        <v>-</v>
      </c>
      <c r="EP165" s="1" t="str">
        <f t="shared" si="182"/>
        <v>-</v>
      </c>
      <c r="EQ165" s="1" t="str">
        <f t="shared" si="183"/>
        <v>-</v>
      </c>
      <c r="ER165" s="1" t="str">
        <f t="shared" si="184"/>
        <v>-</v>
      </c>
      <c r="ES165" s="46" t="str">
        <f t="shared" si="185"/>
        <v>-</v>
      </c>
      <c r="EU165" s="1" t="str">
        <f t="shared" si="186"/>
        <v>-</v>
      </c>
      <c r="EV165" s="1" t="str">
        <f t="shared" si="187"/>
        <v>-</v>
      </c>
      <c r="EW165" s="1" t="str">
        <f t="shared" si="188"/>
        <v>-</v>
      </c>
      <c r="EX165" s="1" t="str">
        <f t="shared" si="189"/>
        <v>-</v>
      </c>
    </row>
    <row r="166" spans="1:154" hidden="1" outlineLevel="1" x14ac:dyDescent="0.25">
      <c r="A166" t="s">
        <v>145</v>
      </c>
      <c r="B166" s="2">
        <v>109</v>
      </c>
      <c r="C166" t="s">
        <v>389</v>
      </c>
      <c r="D166" s="19" t="s">
        <v>465</v>
      </c>
      <c r="E166" s="19" t="s">
        <v>461</v>
      </c>
      <c r="F166" s="30" t="s">
        <v>25</v>
      </c>
      <c r="G166" s="30" t="s">
        <v>25</v>
      </c>
      <c r="H166" s="30" t="s">
        <v>25</v>
      </c>
      <c r="I166" s="30" t="s">
        <v>25</v>
      </c>
      <c r="J166" s="30" t="s">
        <v>25</v>
      </c>
      <c r="K166" s="30" t="s">
        <v>25</v>
      </c>
      <c r="L166" s="30" t="s">
        <v>25</v>
      </c>
      <c r="M166" s="30" t="s">
        <v>25</v>
      </c>
      <c r="N166" s="30" t="s">
        <v>25</v>
      </c>
      <c r="O166" s="30">
        <v>0</v>
      </c>
      <c r="P166" s="30">
        <v>0</v>
      </c>
      <c r="Q166" s="30">
        <v>0</v>
      </c>
      <c r="R166" s="30">
        <v>0</v>
      </c>
      <c r="S166" s="30">
        <v>0</v>
      </c>
      <c r="T166" s="30">
        <v>0</v>
      </c>
      <c r="U166" s="30">
        <v>0</v>
      </c>
      <c r="V166" s="30">
        <v>0</v>
      </c>
      <c r="W166" s="30">
        <v>0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0</v>
      </c>
      <c r="AD166" s="30">
        <v>0</v>
      </c>
      <c r="AE166" s="30">
        <v>0</v>
      </c>
      <c r="AF166" s="30">
        <v>0</v>
      </c>
      <c r="AG166" s="30">
        <v>0</v>
      </c>
      <c r="AH166" s="30">
        <v>0</v>
      </c>
      <c r="AI166" s="30">
        <v>0</v>
      </c>
      <c r="AJ166" s="30">
        <v>0</v>
      </c>
      <c r="AK166" s="30">
        <v>0</v>
      </c>
      <c r="AL166" s="30">
        <v>0</v>
      </c>
      <c r="AM166" s="30">
        <v>0</v>
      </c>
      <c r="AN166" s="30">
        <v>0</v>
      </c>
      <c r="AO166" s="30">
        <v>0</v>
      </c>
      <c r="AP166" s="30">
        <v>0</v>
      </c>
      <c r="AQ166" s="30">
        <v>0</v>
      </c>
      <c r="AR166" s="30">
        <v>0</v>
      </c>
      <c r="AS166" s="30">
        <v>0</v>
      </c>
      <c r="AT166" s="30">
        <v>0</v>
      </c>
      <c r="AU166" s="30">
        <v>0</v>
      </c>
      <c r="AV166" s="30">
        <v>0</v>
      </c>
      <c r="AW166" s="30">
        <v>0</v>
      </c>
      <c r="AX166" s="30">
        <v>0</v>
      </c>
      <c r="AY166" s="30">
        <v>0</v>
      </c>
      <c r="AZ166" s="30">
        <v>0</v>
      </c>
      <c r="BA166" s="30">
        <v>0</v>
      </c>
      <c r="BB166" s="50">
        <v>0</v>
      </c>
      <c r="BC166" s="30">
        <v>0</v>
      </c>
      <c r="BD166" s="30">
        <v>0</v>
      </c>
      <c r="BE166" s="30">
        <v>0</v>
      </c>
      <c r="BF166" s="30">
        <v>0</v>
      </c>
      <c r="BG166" s="30">
        <v>0</v>
      </c>
      <c r="BH166" s="30">
        <v>0</v>
      </c>
      <c r="BI166" s="30">
        <v>0</v>
      </c>
      <c r="BJ166" s="30">
        <v>0</v>
      </c>
      <c r="BK166" s="30">
        <v>0</v>
      </c>
      <c r="BL166" s="30">
        <v>0</v>
      </c>
      <c r="BM166" s="30">
        <v>0</v>
      </c>
      <c r="BN166" s="30">
        <v>0</v>
      </c>
      <c r="BO166" s="30">
        <v>0</v>
      </c>
      <c r="BP166" s="30">
        <v>0</v>
      </c>
      <c r="BQ166" s="30">
        <v>0</v>
      </c>
      <c r="BR166" s="30">
        <v>0</v>
      </c>
      <c r="BS166" s="30">
        <v>0</v>
      </c>
      <c r="BT166" s="30">
        <v>0</v>
      </c>
      <c r="BU166" s="30">
        <v>0</v>
      </c>
      <c r="BV166" s="30">
        <v>0</v>
      </c>
      <c r="BW166" s="30">
        <v>0</v>
      </c>
      <c r="BX166" s="30">
        <v>0</v>
      </c>
      <c r="BY166" s="30">
        <v>0</v>
      </c>
      <c r="BZ166" s="30">
        <v>0</v>
      </c>
      <c r="CA166" s="30">
        <v>0</v>
      </c>
      <c r="CB166" s="30">
        <v>0</v>
      </c>
      <c r="CC166" s="30">
        <v>0</v>
      </c>
      <c r="CD166" s="30">
        <v>0</v>
      </c>
      <c r="CE166" s="30">
        <v>0</v>
      </c>
      <c r="CF166" s="30">
        <v>0</v>
      </c>
      <c r="CG166" s="30">
        <v>0</v>
      </c>
      <c r="CH166" s="30">
        <v>0</v>
      </c>
      <c r="CI166" s="30">
        <v>0</v>
      </c>
      <c r="CJ166" s="30">
        <v>0</v>
      </c>
      <c r="CK166" s="30">
        <v>0</v>
      </c>
      <c r="CL166" s="30">
        <v>0</v>
      </c>
      <c r="CM166" s="30">
        <v>0</v>
      </c>
      <c r="CN166" s="30">
        <v>0</v>
      </c>
      <c r="CO166" s="30">
        <v>0</v>
      </c>
      <c r="CP166" s="30">
        <v>0</v>
      </c>
      <c r="CQ166" s="30">
        <v>0</v>
      </c>
      <c r="CR166" s="30">
        <v>0</v>
      </c>
      <c r="CS166" s="30">
        <v>0</v>
      </c>
      <c r="CT166" s="30">
        <v>0</v>
      </c>
      <c r="CU166" s="30">
        <v>0</v>
      </c>
      <c r="CV166" s="30">
        <v>0</v>
      </c>
      <c r="CW166" s="30">
        <v>0</v>
      </c>
      <c r="CX166" s="45" t="str">
        <f t="shared" si="138"/>
        <v>-</v>
      </c>
      <c r="CY166" s="1" t="str">
        <f t="shared" si="139"/>
        <v>-</v>
      </c>
      <c r="CZ166" s="1" t="str">
        <f t="shared" si="140"/>
        <v>-</v>
      </c>
      <c r="DA166" s="1" t="str">
        <f t="shared" si="141"/>
        <v>-</v>
      </c>
      <c r="DB166" s="1" t="str">
        <f t="shared" si="142"/>
        <v>-</v>
      </c>
      <c r="DC166" s="1" t="str">
        <f t="shared" si="143"/>
        <v>-</v>
      </c>
      <c r="DD166" s="1" t="str">
        <f t="shared" si="144"/>
        <v>-</v>
      </c>
      <c r="DE166" s="1" t="str">
        <f t="shared" si="145"/>
        <v>-</v>
      </c>
      <c r="DF166" s="1" t="str">
        <f t="shared" si="146"/>
        <v>-</v>
      </c>
      <c r="DG166" s="1" t="str">
        <f t="shared" si="147"/>
        <v>-</v>
      </c>
      <c r="DH166" s="1" t="str">
        <f t="shared" si="148"/>
        <v>-</v>
      </c>
      <c r="DI166" s="1" t="str">
        <f t="shared" si="149"/>
        <v>-</v>
      </c>
      <c r="DJ166" s="1" t="str">
        <f t="shared" si="150"/>
        <v>-</v>
      </c>
      <c r="DK166" s="1" t="str">
        <f t="shared" si="151"/>
        <v>-</v>
      </c>
      <c r="DL166" s="1" t="str">
        <f t="shared" si="152"/>
        <v>-</v>
      </c>
      <c r="DM166" s="1" t="str">
        <f t="shared" si="153"/>
        <v>-</v>
      </c>
      <c r="DN166" s="1" t="str">
        <f t="shared" si="154"/>
        <v>-</v>
      </c>
      <c r="DO166" s="1" t="str">
        <f t="shared" si="155"/>
        <v>-</v>
      </c>
      <c r="DP166" s="1" t="str">
        <f t="shared" si="156"/>
        <v>-</v>
      </c>
      <c r="DQ166" s="1" t="str">
        <f t="shared" si="157"/>
        <v>-</v>
      </c>
      <c r="DR166" s="1" t="str">
        <f t="shared" si="158"/>
        <v>-</v>
      </c>
      <c r="DS166" s="1" t="str">
        <f t="shared" si="159"/>
        <v>-</v>
      </c>
      <c r="DT166" s="1" t="str">
        <f t="shared" si="160"/>
        <v>-</v>
      </c>
      <c r="DU166" s="1" t="str">
        <f t="shared" si="161"/>
        <v>-</v>
      </c>
      <c r="DV166" s="1" t="str">
        <f t="shared" si="162"/>
        <v>-</v>
      </c>
      <c r="DW166" s="1" t="str">
        <f t="shared" si="163"/>
        <v>-</v>
      </c>
      <c r="DX166" s="1" t="str">
        <f t="shared" si="164"/>
        <v>-</v>
      </c>
      <c r="DY166" s="1" t="str">
        <f t="shared" si="165"/>
        <v>-</v>
      </c>
      <c r="DZ166" s="1" t="str">
        <f t="shared" si="166"/>
        <v>-</v>
      </c>
      <c r="EA166" s="1" t="str">
        <f t="shared" si="167"/>
        <v>-</v>
      </c>
      <c r="EB166" s="1" t="str">
        <f t="shared" si="168"/>
        <v>-</v>
      </c>
      <c r="EC166" s="1" t="str">
        <f t="shared" si="169"/>
        <v>-</v>
      </c>
      <c r="ED166" s="1" t="str">
        <f t="shared" si="170"/>
        <v>-</v>
      </c>
      <c r="EE166" s="1" t="str">
        <f t="shared" si="171"/>
        <v>-</v>
      </c>
      <c r="EF166" s="1" t="str">
        <f t="shared" si="172"/>
        <v>-</v>
      </c>
      <c r="EG166" s="1" t="str">
        <f t="shared" si="173"/>
        <v>-</v>
      </c>
      <c r="EH166" s="1" t="str">
        <f t="shared" si="174"/>
        <v>-</v>
      </c>
      <c r="EI166" s="1" t="str">
        <f t="shared" si="175"/>
        <v>-</v>
      </c>
      <c r="EJ166" s="1" t="str">
        <f t="shared" si="176"/>
        <v>-</v>
      </c>
      <c r="EK166" s="1" t="str">
        <f t="shared" si="177"/>
        <v>-</v>
      </c>
      <c r="EL166" s="1" t="str">
        <f t="shared" si="178"/>
        <v>-</v>
      </c>
      <c r="EM166" s="1" t="str">
        <f t="shared" si="179"/>
        <v>-</v>
      </c>
      <c r="EN166" s="1" t="str">
        <f t="shared" si="180"/>
        <v>-</v>
      </c>
      <c r="EO166" s="1" t="str">
        <f t="shared" si="181"/>
        <v>-</v>
      </c>
      <c r="EP166" s="1" t="str">
        <f t="shared" si="182"/>
        <v>-</v>
      </c>
      <c r="EQ166" s="1" t="str">
        <f t="shared" si="183"/>
        <v>-</v>
      </c>
      <c r="ER166" s="1" t="str">
        <f t="shared" si="184"/>
        <v>-</v>
      </c>
      <c r="ES166" s="46" t="str">
        <f t="shared" si="185"/>
        <v>-</v>
      </c>
      <c r="EU166" s="1" t="str">
        <f t="shared" si="186"/>
        <v>-</v>
      </c>
      <c r="EV166" s="1" t="str">
        <f t="shared" si="187"/>
        <v>-</v>
      </c>
      <c r="EW166" s="1" t="str">
        <f t="shared" si="188"/>
        <v>-</v>
      </c>
      <c r="EX166" s="1" t="str">
        <f t="shared" si="189"/>
        <v>-</v>
      </c>
    </row>
    <row r="167" spans="1:154" hidden="1" outlineLevel="1" x14ac:dyDescent="0.25">
      <c r="A167" t="s">
        <v>146</v>
      </c>
      <c r="B167" s="2">
        <v>40</v>
      </c>
      <c r="C167" t="s">
        <v>390</v>
      </c>
      <c r="D167" s="19" t="s">
        <v>465</v>
      </c>
      <c r="E167" s="19" t="s">
        <v>461</v>
      </c>
      <c r="F167" s="30">
        <v>5188.9391777011124</v>
      </c>
      <c r="G167" s="30">
        <v>5269.188769392721</v>
      </c>
      <c r="H167" s="30">
        <v>17894.009205253002</v>
      </c>
      <c r="I167" s="30">
        <v>5822.3882767240602</v>
      </c>
      <c r="J167" s="30">
        <v>5595.281309977101</v>
      </c>
      <c r="K167" s="30">
        <v>776.64161677066227</v>
      </c>
      <c r="L167" s="30">
        <v>5326.5472653986953</v>
      </c>
      <c r="M167" s="30">
        <v>3395.0054967453093</v>
      </c>
      <c r="N167" s="30">
        <v>3564.8948948002335</v>
      </c>
      <c r="O167" s="30">
        <v>6055.229729763224</v>
      </c>
      <c r="P167" s="30">
        <v>7241.4283735915333</v>
      </c>
      <c r="Q167" s="30">
        <v>7077.602913630958</v>
      </c>
      <c r="R167" s="30">
        <v>8808.5241338444648</v>
      </c>
      <c r="S167" s="30">
        <v>8607.3255990968337</v>
      </c>
      <c r="T167" s="30">
        <v>13051.984376159975</v>
      </c>
      <c r="U167" s="30">
        <v>8049.0935566408116</v>
      </c>
      <c r="V167" s="30">
        <v>8509.7868512815003</v>
      </c>
      <c r="W167" s="30">
        <v>6055.1348657444169</v>
      </c>
      <c r="X167" s="30">
        <v>8330.4714177705537</v>
      </c>
      <c r="Y167" s="30">
        <v>8185.0777331732424</v>
      </c>
      <c r="Z167" s="30">
        <v>3660.6616012847617</v>
      </c>
      <c r="AA167" s="30">
        <v>7897.9340523214478</v>
      </c>
      <c r="AB167" s="30">
        <v>7623.2837186816696</v>
      </c>
      <c r="AC167" s="30">
        <v>7151.7414766374759</v>
      </c>
      <c r="AD167" s="30">
        <v>6306.5864233958655</v>
      </c>
      <c r="AE167" s="30">
        <v>5428.8815586903575</v>
      </c>
      <c r="AF167" s="30">
        <v>9257.0151386523594</v>
      </c>
      <c r="AG167" s="30">
        <v>5129.9390934576722</v>
      </c>
      <c r="AH167" s="30">
        <v>5204.686586831649</v>
      </c>
      <c r="AI167" s="30">
        <v>4107.8064383480305</v>
      </c>
      <c r="AJ167" s="30">
        <v>6433.2400207198416</v>
      </c>
      <c r="AK167" s="30">
        <v>7341.6680569496166</v>
      </c>
      <c r="AL167" s="30">
        <v>5499.7974864214557</v>
      </c>
      <c r="AM167" s="30">
        <v>7268.5668089496021</v>
      </c>
      <c r="AN167" s="30">
        <v>6343.2016015915242</v>
      </c>
      <c r="AO167" s="30">
        <v>3378.036022339797</v>
      </c>
      <c r="AP167" s="30">
        <v>7040.5478559626736</v>
      </c>
      <c r="AQ167" s="30">
        <v>5878.4250495525175</v>
      </c>
      <c r="AR167" s="30">
        <v>11009.276211590652</v>
      </c>
      <c r="AS167" s="30">
        <v>6713.3178791943383</v>
      </c>
      <c r="AT167" s="30">
        <v>7017.2927107430087</v>
      </c>
      <c r="AU167" s="30">
        <v>5608.6328471655625</v>
      </c>
      <c r="AV167" s="30">
        <v>7287.323002075299</v>
      </c>
      <c r="AW167" s="30">
        <v>6844.1856976864392</v>
      </c>
      <c r="AX167" s="30">
        <v>4873.6322082576371</v>
      </c>
      <c r="AY167" s="30">
        <v>7770.9270974898609</v>
      </c>
      <c r="AZ167" s="30">
        <v>7704.2806412956916</v>
      </c>
      <c r="BA167" s="30">
        <v>8552.2667984998152</v>
      </c>
      <c r="BB167" s="50">
        <v>42282</v>
      </c>
      <c r="BC167" s="30">
        <v>40836</v>
      </c>
      <c r="BD167" s="30">
        <v>41426</v>
      </c>
      <c r="BE167" s="30">
        <v>45294</v>
      </c>
      <c r="BF167" s="30">
        <v>45682</v>
      </c>
      <c r="BG167" s="30">
        <v>43940</v>
      </c>
      <c r="BH167" s="30">
        <v>43848</v>
      </c>
      <c r="BI167" s="30">
        <v>47666</v>
      </c>
      <c r="BJ167" s="30">
        <v>49284</v>
      </c>
      <c r="BK167" s="30">
        <v>47615</v>
      </c>
      <c r="BL167" s="30">
        <v>44452</v>
      </c>
      <c r="BM167" s="30">
        <v>42664</v>
      </c>
      <c r="BN167" s="30">
        <v>43169</v>
      </c>
      <c r="BO167" s="30">
        <v>43738</v>
      </c>
      <c r="BP167" s="30">
        <v>42598</v>
      </c>
      <c r="BQ167" s="30">
        <v>44609</v>
      </c>
      <c r="BR167" s="30">
        <v>46594</v>
      </c>
      <c r="BS167" s="30">
        <v>46107</v>
      </c>
      <c r="BT167" s="30">
        <v>46609</v>
      </c>
      <c r="BU167" s="30">
        <v>48337</v>
      </c>
      <c r="BV167" s="30">
        <v>50178</v>
      </c>
      <c r="BW167" s="30">
        <v>49926</v>
      </c>
      <c r="BX167" s="30">
        <v>49657</v>
      </c>
      <c r="BY167" s="30">
        <v>49865</v>
      </c>
      <c r="BZ167" s="30">
        <v>46142</v>
      </c>
      <c r="CA167" s="30">
        <v>47748</v>
      </c>
      <c r="CB167" s="30">
        <v>45702</v>
      </c>
      <c r="CC167" s="30">
        <v>47186</v>
      </c>
      <c r="CD167" s="30">
        <v>48240</v>
      </c>
      <c r="CE167" s="30">
        <v>48891</v>
      </c>
      <c r="CF167" s="30">
        <v>48869</v>
      </c>
      <c r="CG167" s="30">
        <v>49792</v>
      </c>
      <c r="CH167" s="30">
        <v>55049</v>
      </c>
      <c r="CI167" s="30">
        <v>53054</v>
      </c>
      <c r="CJ167" s="30">
        <v>46744</v>
      </c>
      <c r="CK167" s="30">
        <v>46810</v>
      </c>
      <c r="CL167" s="30">
        <v>47710</v>
      </c>
      <c r="CM167" s="30">
        <v>47227</v>
      </c>
      <c r="CN167" s="30">
        <v>51637</v>
      </c>
      <c r="CO167" s="30">
        <v>47822</v>
      </c>
      <c r="CP167" s="30">
        <v>49519</v>
      </c>
      <c r="CQ167" s="30">
        <v>49761</v>
      </c>
      <c r="CR167" s="30">
        <v>49126</v>
      </c>
      <c r="CS167" s="30">
        <v>53414</v>
      </c>
      <c r="CT167" s="30">
        <v>54792</v>
      </c>
      <c r="CU167" s="30">
        <v>55481</v>
      </c>
      <c r="CV167" s="30">
        <v>49974</v>
      </c>
      <c r="CW167" s="30">
        <v>45142</v>
      </c>
      <c r="CX167" s="45">
        <f t="shared" si="138"/>
        <v>0.12272217912353039</v>
      </c>
      <c r="CY167" s="1">
        <f t="shared" si="139"/>
        <v>0.12903293097739058</v>
      </c>
      <c r="CZ167" s="1">
        <f t="shared" si="140"/>
        <v>0.43195117088912766</v>
      </c>
      <c r="DA167" s="1">
        <f t="shared" si="141"/>
        <v>0.12854656856811189</v>
      </c>
      <c r="DB167" s="1">
        <f t="shared" si="142"/>
        <v>0.12248328247399634</v>
      </c>
      <c r="DC167" s="1">
        <f t="shared" si="143"/>
        <v>1.767504817411612E-2</v>
      </c>
      <c r="DD167" s="1">
        <f t="shared" si="144"/>
        <v>0.12147754208626836</v>
      </c>
      <c r="DE167" s="1">
        <f t="shared" si="145"/>
        <v>7.1224887692386801E-2</v>
      </c>
      <c r="DF167" s="1">
        <f t="shared" si="146"/>
        <v>7.2333716719426858E-2</v>
      </c>
      <c r="DG167" s="1">
        <f t="shared" si="147"/>
        <v>0.12717063382890317</v>
      </c>
      <c r="DH167" s="1">
        <f t="shared" si="148"/>
        <v>0.16290444465021897</v>
      </c>
      <c r="DI167" s="1">
        <f t="shared" si="149"/>
        <v>0.16589168651863298</v>
      </c>
      <c r="DJ167" s="1">
        <f t="shared" si="150"/>
        <v>0.20404744455151763</v>
      </c>
      <c r="DK167" s="1">
        <f t="shared" si="151"/>
        <v>0.1967928483034623</v>
      </c>
      <c r="DL167" s="1">
        <f t="shared" si="152"/>
        <v>0.30639899469834203</v>
      </c>
      <c r="DM167" s="1">
        <f t="shared" si="153"/>
        <v>0.18043653873973439</v>
      </c>
      <c r="DN167" s="1">
        <f t="shared" si="154"/>
        <v>0.18263696723358158</v>
      </c>
      <c r="DO167" s="1">
        <f t="shared" si="155"/>
        <v>0.13132788656265679</v>
      </c>
      <c r="DP167" s="1">
        <f t="shared" si="156"/>
        <v>0.17873096221267468</v>
      </c>
      <c r="DQ167" s="1">
        <f t="shared" si="157"/>
        <v>0.16933358986228442</v>
      </c>
      <c r="DR167" s="1">
        <f t="shared" si="158"/>
        <v>7.2953517503383192E-2</v>
      </c>
      <c r="DS167" s="1">
        <f t="shared" si="159"/>
        <v>0.1581928063999008</v>
      </c>
      <c r="DT167" s="1">
        <f t="shared" si="160"/>
        <v>0.15351881343378918</v>
      </c>
      <c r="DU167" s="1">
        <f t="shared" si="161"/>
        <v>0.14342206911937183</v>
      </c>
      <c r="DV167" s="1">
        <f t="shared" si="162"/>
        <v>0.13667778647210493</v>
      </c>
      <c r="DW167" s="1">
        <f t="shared" si="163"/>
        <v>0.1136986168779919</v>
      </c>
      <c r="DX167" s="1">
        <f t="shared" si="164"/>
        <v>0.20255164191178415</v>
      </c>
      <c r="DY167" s="1">
        <f t="shared" si="165"/>
        <v>0.10871739697066232</v>
      </c>
      <c r="DZ167" s="1">
        <f t="shared" si="166"/>
        <v>0.10789151299402258</v>
      </c>
      <c r="EA167" s="1">
        <f t="shared" si="167"/>
        <v>8.4019685388886101E-2</v>
      </c>
      <c r="EB167" s="1">
        <f t="shared" si="168"/>
        <v>0.13164255500869348</v>
      </c>
      <c r="EC167" s="1">
        <f t="shared" si="169"/>
        <v>0.14744673957562693</v>
      </c>
      <c r="ED167" s="1">
        <f t="shared" si="170"/>
        <v>9.9907309604560582E-2</v>
      </c>
      <c r="EE167" s="1">
        <f t="shared" si="171"/>
        <v>0.13700318183265356</v>
      </c>
      <c r="EF167" s="1">
        <f t="shared" si="172"/>
        <v>0.13570087287334254</v>
      </c>
      <c r="EG167" s="1">
        <f t="shared" si="173"/>
        <v>7.2164837050625874E-2</v>
      </c>
      <c r="EH167" s="1">
        <f t="shared" si="174"/>
        <v>0.14756964694954253</v>
      </c>
      <c r="EI167" s="1">
        <f t="shared" si="175"/>
        <v>0.12447170155954258</v>
      </c>
      <c r="EJ167" s="1">
        <f t="shared" si="176"/>
        <v>0.21320518642815522</v>
      </c>
      <c r="EK167" s="1">
        <f t="shared" si="177"/>
        <v>0.14038137006386889</v>
      </c>
      <c r="EL167" s="1">
        <f t="shared" si="178"/>
        <v>0.14170909571564466</v>
      </c>
      <c r="EM167" s="1">
        <f t="shared" si="179"/>
        <v>0.11271141751905232</v>
      </c>
      <c r="EN167" s="1">
        <f t="shared" si="180"/>
        <v>0.14833943333622315</v>
      </c>
      <c r="EO167" s="1">
        <f t="shared" si="181"/>
        <v>0.12813467813094767</v>
      </c>
      <c r="EP167" s="1">
        <f t="shared" si="182"/>
        <v>8.894787940315442E-2</v>
      </c>
      <c r="EQ167" s="1">
        <f t="shared" si="183"/>
        <v>0.14006465452118494</v>
      </c>
      <c r="ER167" s="1">
        <f t="shared" si="184"/>
        <v>0.15416577903100995</v>
      </c>
      <c r="ES167" s="46">
        <f t="shared" si="185"/>
        <v>0.1894525452682605</v>
      </c>
      <c r="EU167" s="1">
        <f t="shared" si="186"/>
        <v>0.13683862103659813</v>
      </c>
      <c r="EV167" s="1">
        <f t="shared" si="187"/>
        <v>0.17088215327864231</v>
      </c>
      <c r="EW167" s="1">
        <f t="shared" si="188"/>
        <v>0.12272528526813682</v>
      </c>
      <c r="EX167" s="1">
        <f t="shared" si="189"/>
        <v>0.14344978515722689</v>
      </c>
    </row>
    <row r="168" spans="1:154" hidden="1" outlineLevel="1" x14ac:dyDescent="0.25">
      <c r="A168" t="s">
        <v>147</v>
      </c>
      <c r="B168" s="2">
        <v>240</v>
      </c>
      <c r="C168" t="s">
        <v>391</v>
      </c>
      <c r="D168" s="19" t="s">
        <v>466</v>
      </c>
      <c r="E168" s="19" t="s">
        <v>462</v>
      </c>
      <c r="F168" s="30" t="s">
        <v>25</v>
      </c>
      <c r="G168" s="30" t="s">
        <v>25</v>
      </c>
      <c r="H168" s="30" t="s">
        <v>25</v>
      </c>
      <c r="I168" s="30" t="s">
        <v>25</v>
      </c>
      <c r="J168" s="30" t="s">
        <v>25</v>
      </c>
      <c r="K168" s="30" t="s">
        <v>25</v>
      </c>
      <c r="L168" s="30" t="s">
        <v>25</v>
      </c>
      <c r="M168" s="30" t="s">
        <v>25</v>
      </c>
      <c r="N168" s="30" t="s">
        <v>25</v>
      </c>
      <c r="O168" s="30">
        <v>0</v>
      </c>
      <c r="P168" s="30">
        <v>0</v>
      </c>
      <c r="Q168" s="30">
        <v>0</v>
      </c>
      <c r="R168" s="30">
        <v>0</v>
      </c>
      <c r="S168" s="30">
        <v>0</v>
      </c>
      <c r="T168" s="30">
        <v>0</v>
      </c>
      <c r="U168" s="30">
        <v>0</v>
      </c>
      <c r="V168" s="30">
        <v>0</v>
      </c>
      <c r="W168" s="30">
        <v>0</v>
      </c>
      <c r="X168" s="30">
        <v>0</v>
      </c>
      <c r="Y168" s="30">
        <v>0</v>
      </c>
      <c r="Z168" s="30">
        <v>0</v>
      </c>
      <c r="AA168" s="30">
        <v>0</v>
      </c>
      <c r="AB168" s="30">
        <v>0</v>
      </c>
      <c r="AC168" s="30">
        <v>0</v>
      </c>
      <c r="AD168" s="30">
        <v>0</v>
      </c>
      <c r="AE168" s="30">
        <v>0</v>
      </c>
      <c r="AF168" s="30">
        <v>0</v>
      </c>
      <c r="AG168" s="30">
        <v>0</v>
      </c>
      <c r="AH168" s="30">
        <v>0</v>
      </c>
      <c r="AI168" s="30">
        <v>0</v>
      </c>
      <c r="AJ168" s="30">
        <v>0</v>
      </c>
      <c r="AK168" s="30">
        <v>0</v>
      </c>
      <c r="AL168" s="30">
        <v>0</v>
      </c>
      <c r="AM168" s="30">
        <v>0</v>
      </c>
      <c r="AN168" s="30">
        <v>0</v>
      </c>
      <c r="AO168" s="30">
        <v>0</v>
      </c>
      <c r="AP168" s="30">
        <v>0</v>
      </c>
      <c r="AQ168" s="30">
        <v>0</v>
      </c>
      <c r="AR168" s="30">
        <v>0</v>
      </c>
      <c r="AS168" s="30">
        <v>0</v>
      </c>
      <c r="AT168" s="30">
        <v>0</v>
      </c>
      <c r="AU168" s="30">
        <v>0</v>
      </c>
      <c r="AV168" s="30">
        <v>0</v>
      </c>
      <c r="AW168" s="30">
        <v>0</v>
      </c>
      <c r="AX168" s="30">
        <v>0</v>
      </c>
      <c r="AY168" s="30">
        <v>0</v>
      </c>
      <c r="AZ168" s="30">
        <v>0</v>
      </c>
      <c r="BA168" s="30">
        <v>0</v>
      </c>
      <c r="BB168" s="50">
        <v>0</v>
      </c>
      <c r="BC168" s="30">
        <v>0</v>
      </c>
      <c r="BD168" s="30">
        <v>0</v>
      </c>
      <c r="BE168" s="30">
        <v>0</v>
      </c>
      <c r="BF168" s="30">
        <v>0</v>
      </c>
      <c r="BG168" s="30">
        <v>0</v>
      </c>
      <c r="BH168" s="30">
        <v>0</v>
      </c>
      <c r="BI168" s="30">
        <v>0</v>
      </c>
      <c r="BJ168" s="30">
        <v>0</v>
      </c>
      <c r="BK168" s="30">
        <v>0</v>
      </c>
      <c r="BL168" s="30">
        <v>0</v>
      </c>
      <c r="BM168" s="30">
        <v>0</v>
      </c>
      <c r="BN168" s="30">
        <v>0</v>
      </c>
      <c r="BO168" s="30">
        <v>0</v>
      </c>
      <c r="BP168" s="30">
        <v>0</v>
      </c>
      <c r="BQ168" s="30">
        <v>0</v>
      </c>
      <c r="BR168" s="30">
        <v>0</v>
      </c>
      <c r="BS168" s="30">
        <v>0</v>
      </c>
      <c r="BT168" s="30">
        <v>0</v>
      </c>
      <c r="BU168" s="30">
        <v>0</v>
      </c>
      <c r="BV168" s="30">
        <v>0</v>
      </c>
      <c r="BW168" s="30">
        <v>0</v>
      </c>
      <c r="BX168" s="30">
        <v>0</v>
      </c>
      <c r="BY168" s="30">
        <v>0</v>
      </c>
      <c r="BZ168" s="30">
        <v>0</v>
      </c>
      <c r="CA168" s="30">
        <v>0</v>
      </c>
      <c r="CB168" s="30">
        <v>0</v>
      </c>
      <c r="CC168" s="30">
        <v>0</v>
      </c>
      <c r="CD168" s="30">
        <v>0</v>
      </c>
      <c r="CE168" s="30">
        <v>0</v>
      </c>
      <c r="CF168" s="30">
        <v>0</v>
      </c>
      <c r="CG168" s="30">
        <v>0</v>
      </c>
      <c r="CH168" s="30">
        <v>0</v>
      </c>
      <c r="CI168" s="30">
        <v>0</v>
      </c>
      <c r="CJ168" s="30">
        <v>0</v>
      </c>
      <c r="CK168" s="30">
        <v>0</v>
      </c>
      <c r="CL168" s="30">
        <v>0</v>
      </c>
      <c r="CM168" s="30">
        <v>0</v>
      </c>
      <c r="CN168" s="30">
        <v>0</v>
      </c>
      <c r="CO168" s="30">
        <v>0</v>
      </c>
      <c r="CP168" s="30">
        <v>0</v>
      </c>
      <c r="CQ168" s="30">
        <v>0</v>
      </c>
      <c r="CR168" s="30">
        <v>0</v>
      </c>
      <c r="CS168" s="30">
        <v>0</v>
      </c>
      <c r="CT168" s="30">
        <v>0</v>
      </c>
      <c r="CU168" s="30">
        <v>0</v>
      </c>
      <c r="CV168" s="30">
        <v>0</v>
      </c>
      <c r="CW168" s="30">
        <v>0</v>
      </c>
      <c r="CX168" s="45" t="str">
        <f t="shared" si="138"/>
        <v>-</v>
      </c>
      <c r="CY168" s="1" t="str">
        <f t="shared" si="139"/>
        <v>-</v>
      </c>
      <c r="CZ168" s="1" t="str">
        <f t="shared" si="140"/>
        <v>-</v>
      </c>
      <c r="DA168" s="1" t="str">
        <f t="shared" si="141"/>
        <v>-</v>
      </c>
      <c r="DB168" s="1" t="str">
        <f t="shared" si="142"/>
        <v>-</v>
      </c>
      <c r="DC168" s="1" t="str">
        <f t="shared" si="143"/>
        <v>-</v>
      </c>
      <c r="DD168" s="1" t="str">
        <f t="shared" si="144"/>
        <v>-</v>
      </c>
      <c r="DE168" s="1" t="str">
        <f t="shared" si="145"/>
        <v>-</v>
      </c>
      <c r="DF168" s="1" t="str">
        <f t="shared" si="146"/>
        <v>-</v>
      </c>
      <c r="DG168" s="1" t="str">
        <f t="shared" si="147"/>
        <v>-</v>
      </c>
      <c r="DH168" s="1" t="str">
        <f t="shared" si="148"/>
        <v>-</v>
      </c>
      <c r="DI168" s="1" t="str">
        <f t="shared" si="149"/>
        <v>-</v>
      </c>
      <c r="DJ168" s="1" t="str">
        <f t="shared" si="150"/>
        <v>-</v>
      </c>
      <c r="DK168" s="1" t="str">
        <f t="shared" si="151"/>
        <v>-</v>
      </c>
      <c r="DL168" s="1" t="str">
        <f t="shared" si="152"/>
        <v>-</v>
      </c>
      <c r="DM168" s="1" t="str">
        <f t="shared" si="153"/>
        <v>-</v>
      </c>
      <c r="DN168" s="1" t="str">
        <f t="shared" si="154"/>
        <v>-</v>
      </c>
      <c r="DO168" s="1" t="str">
        <f t="shared" si="155"/>
        <v>-</v>
      </c>
      <c r="DP168" s="1" t="str">
        <f t="shared" si="156"/>
        <v>-</v>
      </c>
      <c r="DQ168" s="1" t="str">
        <f t="shared" si="157"/>
        <v>-</v>
      </c>
      <c r="DR168" s="1" t="str">
        <f t="shared" si="158"/>
        <v>-</v>
      </c>
      <c r="DS168" s="1" t="str">
        <f t="shared" si="159"/>
        <v>-</v>
      </c>
      <c r="DT168" s="1" t="str">
        <f t="shared" si="160"/>
        <v>-</v>
      </c>
      <c r="DU168" s="1" t="str">
        <f t="shared" si="161"/>
        <v>-</v>
      </c>
      <c r="DV168" s="1" t="str">
        <f t="shared" si="162"/>
        <v>-</v>
      </c>
      <c r="DW168" s="1" t="str">
        <f t="shared" si="163"/>
        <v>-</v>
      </c>
      <c r="DX168" s="1" t="str">
        <f t="shared" si="164"/>
        <v>-</v>
      </c>
      <c r="DY168" s="1" t="str">
        <f t="shared" si="165"/>
        <v>-</v>
      </c>
      <c r="DZ168" s="1" t="str">
        <f t="shared" si="166"/>
        <v>-</v>
      </c>
      <c r="EA168" s="1" t="str">
        <f t="shared" si="167"/>
        <v>-</v>
      </c>
      <c r="EB168" s="1" t="str">
        <f t="shared" si="168"/>
        <v>-</v>
      </c>
      <c r="EC168" s="1" t="str">
        <f t="shared" si="169"/>
        <v>-</v>
      </c>
      <c r="ED168" s="1" t="str">
        <f t="shared" si="170"/>
        <v>-</v>
      </c>
      <c r="EE168" s="1" t="str">
        <f t="shared" si="171"/>
        <v>-</v>
      </c>
      <c r="EF168" s="1" t="str">
        <f t="shared" si="172"/>
        <v>-</v>
      </c>
      <c r="EG168" s="1" t="str">
        <f t="shared" si="173"/>
        <v>-</v>
      </c>
      <c r="EH168" s="1" t="str">
        <f t="shared" si="174"/>
        <v>-</v>
      </c>
      <c r="EI168" s="1" t="str">
        <f t="shared" si="175"/>
        <v>-</v>
      </c>
      <c r="EJ168" s="1" t="str">
        <f t="shared" si="176"/>
        <v>-</v>
      </c>
      <c r="EK168" s="1" t="str">
        <f t="shared" si="177"/>
        <v>-</v>
      </c>
      <c r="EL168" s="1" t="str">
        <f t="shared" si="178"/>
        <v>-</v>
      </c>
      <c r="EM168" s="1" t="str">
        <f t="shared" si="179"/>
        <v>-</v>
      </c>
      <c r="EN168" s="1" t="str">
        <f t="shared" si="180"/>
        <v>-</v>
      </c>
      <c r="EO168" s="1" t="str">
        <f t="shared" si="181"/>
        <v>-</v>
      </c>
      <c r="EP168" s="1" t="str">
        <f t="shared" si="182"/>
        <v>-</v>
      </c>
      <c r="EQ168" s="1" t="str">
        <f t="shared" si="183"/>
        <v>-</v>
      </c>
      <c r="ER168" s="1" t="str">
        <f t="shared" si="184"/>
        <v>-</v>
      </c>
      <c r="ES168" s="46" t="str">
        <f t="shared" si="185"/>
        <v>-</v>
      </c>
      <c r="EU168" s="1" t="str">
        <f t="shared" si="186"/>
        <v>-</v>
      </c>
      <c r="EV168" s="1" t="str">
        <f t="shared" si="187"/>
        <v>-</v>
      </c>
      <c r="EW168" s="1" t="str">
        <f t="shared" si="188"/>
        <v>-</v>
      </c>
      <c r="EX168" s="1" t="str">
        <f t="shared" si="189"/>
        <v>-</v>
      </c>
    </row>
    <row r="169" spans="1:154" hidden="1" outlineLevel="1" x14ac:dyDescent="0.25">
      <c r="A169" t="s">
        <v>148</v>
      </c>
      <c r="B169" s="2">
        <v>52</v>
      </c>
      <c r="C169" t="s">
        <v>392</v>
      </c>
      <c r="D169" s="19" t="s">
        <v>465</v>
      </c>
      <c r="E169" s="19" t="s">
        <v>462</v>
      </c>
      <c r="F169" s="30">
        <v>9145.0037913612377</v>
      </c>
      <c r="G169" s="30">
        <v>10143.915542801506</v>
      </c>
      <c r="H169" s="30">
        <v>7874.9146612343347</v>
      </c>
      <c r="I169" s="30">
        <v>9779.2822846596373</v>
      </c>
      <c r="J169" s="30">
        <v>8848.3263422806176</v>
      </c>
      <c r="K169" s="30">
        <v>9011.8795048113552</v>
      </c>
      <c r="L169" s="30">
        <v>9705.6713484599386</v>
      </c>
      <c r="M169" s="30">
        <v>10164.113225192728</v>
      </c>
      <c r="N169" s="30">
        <v>8525.1780105867601</v>
      </c>
      <c r="O169" s="30">
        <v>8554.9386532121334</v>
      </c>
      <c r="P169" s="30">
        <v>8156.7303599299403</v>
      </c>
      <c r="Q169" s="30">
        <v>8167.6707643032814</v>
      </c>
      <c r="R169" s="30">
        <v>9473.9280899220157</v>
      </c>
      <c r="S169" s="30">
        <v>10890.181586685198</v>
      </c>
      <c r="T169" s="30">
        <v>8929.0452004357576</v>
      </c>
      <c r="U169" s="30">
        <v>10379.70201957986</v>
      </c>
      <c r="V169" s="30">
        <v>9580.3604296623689</v>
      </c>
      <c r="W169" s="30">
        <v>8947.5458963887777</v>
      </c>
      <c r="X169" s="30">
        <v>10380.619313081872</v>
      </c>
      <c r="Y169" s="30">
        <v>6756.8411328066832</v>
      </c>
      <c r="Z169" s="30">
        <v>7434.5465208512587</v>
      </c>
      <c r="AA169" s="30">
        <v>8223.8483130800632</v>
      </c>
      <c r="AB169" s="30">
        <v>7269.3722546257686</v>
      </c>
      <c r="AC169" s="30">
        <v>9860.4642712164077</v>
      </c>
      <c r="AD169" s="30">
        <v>10666.632594373408</v>
      </c>
      <c r="AE169" s="30">
        <v>8819.7640830078235</v>
      </c>
      <c r="AF169" s="30">
        <v>8416.4460233867703</v>
      </c>
      <c r="AG169" s="30">
        <v>10738.476988781373</v>
      </c>
      <c r="AH169" s="30">
        <v>10899.186468441601</v>
      </c>
      <c r="AI169" s="30">
        <v>9681.6812550857539</v>
      </c>
      <c r="AJ169" s="30">
        <v>8309.7794436266158</v>
      </c>
      <c r="AK169" s="30">
        <v>9297.3331937248095</v>
      </c>
      <c r="AL169" s="30">
        <v>9497.8452562543098</v>
      </c>
      <c r="AM169" s="30">
        <v>8929.2355896016415</v>
      </c>
      <c r="AN169" s="30">
        <v>7944.0863422084058</v>
      </c>
      <c r="AO169" s="30">
        <v>6925.7620705323534</v>
      </c>
      <c r="AP169" s="30">
        <v>7388.5588801025851</v>
      </c>
      <c r="AQ169" s="30">
        <v>10224.140981655082</v>
      </c>
      <c r="AR169" s="30">
        <v>9982.7434164805636</v>
      </c>
      <c r="AS169" s="30">
        <v>10362.290472711922</v>
      </c>
      <c r="AT169" s="30">
        <v>10028.432830684951</v>
      </c>
      <c r="AU169" s="30">
        <v>10106.992288970832</v>
      </c>
      <c r="AV169" s="30">
        <v>9366.6828086089354</v>
      </c>
      <c r="AW169" s="30">
        <v>8014.2512459847003</v>
      </c>
      <c r="AX169" s="30">
        <v>8739.8230863711742</v>
      </c>
      <c r="AY169" s="30">
        <v>8669.8268714573023</v>
      </c>
      <c r="AZ169" s="30">
        <v>9480.4000543401071</v>
      </c>
      <c r="BA169" s="30">
        <v>8948.4923538485255</v>
      </c>
      <c r="BB169" s="50">
        <v>106929</v>
      </c>
      <c r="BC169" s="30">
        <v>101186</v>
      </c>
      <c r="BD169" s="30">
        <v>104651</v>
      </c>
      <c r="BE169" s="30">
        <v>108736</v>
      </c>
      <c r="BF169" s="30">
        <v>110980</v>
      </c>
      <c r="BG169" s="30">
        <v>105214</v>
      </c>
      <c r="BH169" s="30">
        <v>108487</v>
      </c>
      <c r="BI169" s="30">
        <v>113717</v>
      </c>
      <c r="BJ169" s="30">
        <v>119384</v>
      </c>
      <c r="BK169" s="30">
        <v>116904</v>
      </c>
      <c r="BL169" s="30">
        <v>111310</v>
      </c>
      <c r="BM169" s="30">
        <v>109088</v>
      </c>
      <c r="BN169" s="30">
        <v>107014</v>
      </c>
      <c r="BO169" s="30">
        <v>107475</v>
      </c>
      <c r="BP169" s="30">
        <v>112271</v>
      </c>
      <c r="BQ169" s="30">
        <v>111897</v>
      </c>
      <c r="BR169" s="30">
        <v>112778</v>
      </c>
      <c r="BS169" s="30">
        <v>115062</v>
      </c>
      <c r="BT169" s="30">
        <v>115371</v>
      </c>
      <c r="BU169" s="30">
        <v>123269</v>
      </c>
      <c r="BV169" s="30">
        <v>126177</v>
      </c>
      <c r="BW169" s="30">
        <v>127668</v>
      </c>
      <c r="BX169" s="30">
        <v>128671</v>
      </c>
      <c r="BY169" s="30">
        <v>121269</v>
      </c>
      <c r="BZ169" s="30">
        <v>116935</v>
      </c>
      <c r="CA169" s="30">
        <v>117087</v>
      </c>
      <c r="CB169" s="30">
        <v>116080</v>
      </c>
      <c r="CC169" s="30">
        <v>118026</v>
      </c>
      <c r="CD169" s="30">
        <v>119693</v>
      </c>
      <c r="CE169" s="30">
        <v>122029</v>
      </c>
      <c r="CF169" s="30">
        <v>120606</v>
      </c>
      <c r="CG169" s="30">
        <v>124490</v>
      </c>
      <c r="CH169" s="30">
        <v>133297</v>
      </c>
      <c r="CI169" s="30">
        <v>132042</v>
      </c>
      <c r="CJ169" s="30">
        <v>117931</v>
      </c>
      <c r="CK169" s="30">
        <v>115402</v>
      </c>
      <c r="CL169" s="30">
        <v>119124</v>
      </c>
      <c r="CM169" s="30">
        <v>117798</v>
      </c>
      <c r="CN169" s="30">
        <v>122811</v>
      </c>
      <c r="CO169" s="30">
        <v>117589</v>
      </c>
      <c r="CP169" s="30">
        <v>123806</v>
      </c>
      <c r="CQ169" s="30">
        <v>119856</v>
      </c>
      <c r="CR169" s="30">
        <v>119665</v>
      </c>
      <c r="CS169" s="30">
        <v>124974</v>
      </c>
      <c r="CT169" s="30">
        <v>135998</v>
      </c>
      <c r="CU169" s="30">
        <v>135399</v>
      </c>
      <c r="CV169" s="30">
        <v>129568</v>
      </c>
      <c r="CW169" s="30">
        <v>113484</v>
      </c>
      <c r="CX169" s="45">
        <f t="shared" si="138"/>
        <v>8.5524074772617698E-2</v>
      </c>
      <c r="CY169" s="1">
        <f t="shared" si="139"/>
        <v>0.10025018819601038</v>
      </c>
      <c r="CZ169" s="1">
        <f t="shared" si="140"/>
        <v>7.5249301595152793E-2</v>
      </c>
      <c r="DA169" s="1">
        <f t="shared" si="141"/>
        <v>8.9936012770928095E-2</v>
      </c>
      <c r="DB169" s="1">
        <f t="shared" si="142"/>
        <v>7.9729017320964296E-2</v>
      </c>
      <c r="DC169" s="1">
        <f t="shared" si="143"/>
        <v>8.5652855179076504E-2</v>
      </c>
      <c r="DD169" s="1">
        <f t="shared" si="144"/>
        <v>8.9463911330020546E-2</v>
      </c>
      <c r="DE169" s="1">
        <f t="shared" si="145"/>
        <v>8.9380771786036636E-2</v>
      </c>
      <c r="DF169" s="1">
        <f t="shared" si="146"/>
        <v>7.1409719984141598E-2</v>
      </c>
      <c r="DG169" s="1">
        <f t="shared" si="147"/>
        <v>7.3179178242080117E-2</v>
      </c>
      <c r="DH169" s="1">
        <f t="shared" si="148"/>
        <v>7.3279403107806493E-2</v>
      </c>
      <c r="DI169" s="1">
        <f t="shared" si="149"/>
        <v>7.4872311934431668E-2</v>
      </c>
      <c r="DJ169" s="1">
        <f t="shared" si="150"/>
        <v>8.8529800679556098E-2</v>
      </c>
      <c r="DK169" s="1">
        <f t="shared" si="151"/>
        <v>0.10132757931319095</v>
      </c>
      <c r="DL169" s="1">
        <f t="shared" si="152"/>
        <v>7.953118080747261E-2</v>
      </c>
      <c r="DM169" s="1">
        <f t="shared" si="153"/>
        <v>9.2761218080733704E-2</v>
      </c>
      <c r="DN169" s="1">
        <f t="shared" si="154"/>
        <v>8.4948841349042972E-2</v>
      </c>
      <c r="DO169" s="1">
        <f t="shared" si="155"/>
        <v>7.7762822620750363E-2</v>
      </c>
      <c r="DP169" s="1">
        <f t="shared" si="156"/>
        <v>8.9975984546219342E-2</v>
      </c>
      <c r="DQ169" s="1">
        <f t="shared" si="157"/>
        <v>5.4813790432360801E-2</v>
      </c>
      <c r="DR169" s="1">
        <f t="shared" si="158"/>
        <v>5.8921566694811724E-2</v>
      </c>
      <c r="DS169" s="1">
        <f t="shared" si="159"/>
        <v>6.4415893670144928E-2</v>
      </c>
      <c r="DT169" s="1">
        <f t="shared" si="160"/>
        <v>5.64958091149192E-2</v>
      </c>
      <c r="DU169" s="1">
        <f t="shared" si="161"/>
        <v>8.1310675203196264E-2</v>
      </c>
      <c r="DV169" s="1">
        <f t="shared" si="162"/>
        <v>9.1218476883511423E-2</v>
      </c>
      <c r="DW169" s="1">
        <f t="shared" si="163"/>
        <v>7.5326586922611599E-2</v>
      </c>
      <c r="DX169" s="1">
        <f t="shared" si="164"/>
        <v>7.2505565328969415E-2</v>
      </c>
      <c r="DY169" s="1">
        <f t="shared" si="165"/>
        <v>9.0983994956885542E-2</v>
      </c>
      <c r="DZ169" s="1">
        <f t="shared" si="166"/>
        <v>9.1059514494929536E-2</v>
      </c>
      <c r="EA169" s="1">
        <f t="shared" si="167"/>
        <v>7.9339183760300858E-2</v>
      </c>
      <c r="EB169" s="1">
        <f t="shared" si="168"/>
        <v>6.8900215939726187E-2</v>
      </c>
      <c r="EC169" s="1">
        <f t="shared" si="169"/>
        <v>7.4683373714553858E-2</v>
      </c>
      <c r="ED169" s="1">
        <f t="shared" si="170"/>
        <v>7.1253255934149384E-2</v>
      </c>
      <c r="EE169" s="1">
        <f t="shared" si="171"/>
        <v>6.7624207370394582E-2</v>
      </c>
      <c r="EF169" s="1">
        <f t="shared" si="172"/>
        <v>6.736215534684184E-2</v>
      </c>
      <c r="EG169" s="1">
        <f t="shared" si="173"/>
        <v>6.0014229134090859E-2</v>
      </c>
      <c r="EH169" s="1">
        <f t="shared" si="174"/>
        <v>6.2024099930346403E-2</v>
      </c>
      <c r="EI169" s="1">
        <f t="shared" si="175"/>
        <v>8.6793841844981082E-2</v>
      </c>
      <c r="EJ169" s="1">
        <f t="shared" si="176"/>
        <v>8.1285417564229287E-2</v>
      </c>
      <c r="EK169" s="1">
        <f t="shared" si="177"/>
        <v>8.8122957697675142E-2</v>
      </c>
      <c r="EL169" s="1">
        <f t="shared" si="178"/>
        <v>8.1001185973902323E-2</v>
      </c>
      <c r="EM169" s="1">
        <f t="shared" si="179"/>
        <v>8.4326127093936332E-2</v>
      </c>
      <c r="EN169" s="1">
        <f t="shared" si="180"/>
        <v>7.8274205562269134E-2</v>
      </c>
      <c r="EO169" s="1">
        <f t="shared" si="181"/>
        <v>6.4127348456356523E-2</v>
      </c>
      <c r="EP169" s="1">
        <f t="shared" si="182"/>
        <v>6.4264350110819088E-2</v>
      </c>
      <c r="EQ169" s="1">
        <f t="shared" si="183"/>
        <v>6.4031690569777491E-2</v>
      </c>
      <c r="ER169" s="1">
        <f t="shared" si="184"/>
        <v>7.3169301481385118E-2</v>
      </c>
      <c r="ES169" s="46">
        <f t="shared" si="185"/>
        <v>7.8852458089673658E-2</v>
      </c>
      <c r="EU169" s="1">
        <f t="shared" si="186"/>
        <v>8.2089301032240561E-2</v>
      </c>
      <c r="EV169" s="1">
        <f t="shared" si="187"/>
        <v>7.6744102958386642E-2</v>
      </c>
      <c r="EW169" s="1">
        <f t="shared" si="188"/>
        <v>7.5760089176815953E-2</v>
      </c>
      <c r="EX169" s="1">
        <f t="shared" si="189"/>
        <v>7.5207581314433822E-2</v>
      </c>
    </row>
    <row r="170" spans="1:154" hidden="1" outlineLevel="1" x14ac:dyDescent="0.25">
      <c r="A170" t="s">
        <v>149</v>
      </c>
      <c r="B170" s="2">
        <v>203</v>
      </c>
      <c r="C170" t="s">
        <v>393</v>
      </c>
      <c r="D170" s="19" t="s">
        <v>465</v>
      </c>
      <c r="E170" s="19" t="s">
        <v>461</v>
      </c>
      <c r="F170" s="30" t="s">
        <v>25</v>
      </c>
      <c r="G170" s="30" t="s">
        <v>25</v>
      </c>
      <c r="H170" s="30" t="s">
        <v>25</v>
      </c>
      <c r="I170" s="30" t="s">
        <v>25</v>
      </c>
      <c r="J170" s="30" t="s">
        <v>25</v>
      </c>
      <c r="K170" s="30" t="s">
        <v>25</v>
      </c>
      <c r="L170" s="30" t="s">
        <v>25</v>
      </c>
      <c r="M170" s="30" t="s">
        <v>25</v>
      </c>
      <c r="N170" s="30" t="s">
        <v>25</v>
      </c>
      <c r="O170" s="30">
        <v>0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0">
        <v>0</v>
      </c>
      <c r="V170" s="30">
        <v>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30">
        <v>0</v>
      </c>
      <c r="AD170" s="30">
        <v>0</v>
      </c>
      <c r="AE170" s="30">
        <v>0</v>
      </c>
      <c r="AF170" s="30">
        <v>0</v>
      </c>
      <c r="AG170" s="30">
        <v>0</v>
      </c>
      <c r="AH170" s="30">
        <v>0</v>
      </c>
      <c r="AI170" s="30">
        <v>0</v>
      </c>
      <c r="AJ170" s="30">
        <v>0</v>
      </c>
      <c r="AK170" s="30">
        <v>0</v>
      </c>
      <c r="AL170" s="30">
        <v>0</v>
      </c>
      <c r="AM170" s="30">
        <v>0</v>
      </c>
      <c r="AN170" s="30">
        <v>0</v>
      </c>
      <c r="AO170" s="30">
        <v>0</v>
      </c>
      <c r="AP170" s="30">
        <v>0</v>
      </c>
      <c r="AQ170" s="30">
        <v>0</v>
      </c>
      <c r="AR170" s="30">
        <v>0</v>
      </c>
      <c r="AS170" s="30">
        <v>0</v>
      </c>
      <c r="AT170" s="30">
        <v>0</v>
      </c>
      <c r="AU170" s="30">
        <v>0</v>
      </c>
      <c r="AV170" s="30">
        <v>0</v>
      </c>
      <c r="AW170" s="30">
        <v>0</v>
      </c>
      <c r="AX170" s="30">
        <v>0</v>
      </c>
      <c r="AY170" s="30">
        <v>0</v>
      </c>
      <c r="AZ170" s="30">
        <v>0</v>
      </c>
      <c r="BA170" s="30">
        <v>0</v>
      </c>
      <c r="BB170" s="50">
        <v>0</v>
      </c>
      <c r="BC170" s="30">
        <v>0</v>
      </c>
      <c r="BD170" s="30">
        <v>0</v>
      </c>
      <c r="BE170" s="30">
        <v>0</v>
      </c>
      <c r="BF170" s="30">
        <v>0</v>
      </c>
      <c r="BG170" s="30">
        <v>0</v>
      </c>
      <c r="BH170" s="30">
        <v>0</v>
      </c>
      <c r="BI170" s="30">
        <v>0</v>
      </c>
      <c r="BJ170" s="30">
        <v>0</v>
      </c>
      <c r="BK170" s="30">
        <v>0</v>
      </c>
      <c r="BL170" s="30">
        <v>0</v>
      </c>
      <c r="BM170" s="30">
        <v>0</v>
      </c>
      <c r="BN170" s="30">
        <v>0</v>
      </c>
      <c r="BO170" s="30">
        <v>0</v>
      </c>
      <c r="BP170" s="30">
        <v>0</v>
      </c>
      <c r="BQ170" s="30">
        <v>0</v>
      </c>
      <c r="BR170" s="30">
        <v>0</v>
      </c>
      <c r="BS170" s="30">
        <v>0</v>
      </c>
      <c r="BT170" s="30">
        <v>0</v>
      </c>
      <c r="BU170" s="30">
        <v>0</v>
      </c>
      <c r="BV170" s="30">
        <v>0</v>
      </c>
      <c r="BW170" s="30">
        <v>0</v>
      </c>
      <c r="BX170" s="30">
        <v>0</v>
      </c>
      <c r="BY170" s="30">
        <v>0</v>
      </c>
      <c r="BZ170" s="30">
        <v>0</v>
      </c>
      <c r="CA170" s="30">
        <v>0</v>
      </c>
      <c r="CB170" s="30">
        <v>0</v>
      </c>
      <c r="CC170" s="30">
        <v>0</v>
      </c>
      <c r="CD170" s="30">
        <v>0</v>
      </c>
      <c r="CE170" s="30">
        <v>0</v>
      </c>
      <c r="CF170" s="30">
        <v>0</v>
      </c>
      <c r="CG170" s="30">
        <v>0</v>
      </c>
      <c r="CH170" s="30">
        <v>0</v>
      </c>
      <c r="CI170" s="30">
        <v>0</v>
      </c>
      <c r="CJ170" s="30">
        <v>0</v>
      </c>
      <c r="CK170" s="30">
        <v>0</v>
      </c>
      <c r="CL170" s="30">
        <v>0</v>
      </c>
      <c r="CM170" s="30">
        <v>0</v>
      </c>
      <c r="CN170" s="30">
        <v>0</v>
      </c>
      <c r="CO170" s="30">
        <v>0</v>
      </c>
      <c r="CP170" s="30">
        <v>0</v>
      </c>
      <c r="CQ170" s="30">
        <v>0</v>
      </c>
      <c r="CR170" s="30">
        <v>0</v>
      </c>
      <c r="CS170" s="30">
        <v>0</v>
      </c>
      <c r="CT170" s="30">
        <v>0</v>
      </c>
      <c r="CU170" s="30">
        <v>0</v>
      </c>
      <c r="CV170" s="30">
        <v>0</v>
      </c>
      <c r="CW170" s="30">
        <v>0</v>
      </c>
      <c r="CX170" s="45" t="str">
        <f t="shared" si="138"/>
        <v>-</v>
      </c>
      <c r="CY170" s="1" t="str">
        <f t="shared" si="139"/>
        <v>-</v>
      </c>
      <c r="CZ170" s="1" t="str">
        <f t="shared" si="140"/>
        <v>-</v>
      </c>
      <c r="DA170" s="1" t="str">
        <f t="shared" si="141"/>
        <v>-</v>
      </c>
      <c r="DB170" s="1" t="str">
        <f t="shared" si="142"/>
        <v>-</v>
      </c>
      <c r="DC170" s="1" t="str">
        <f t="shared" si="143"/>
        <v>-</v>
      </c>
      <c r="DD170" s="1" t="str">
        <f t="shared" si="144"/>
        <v>-</v>
      </c>
      <c r="DE170" s="1" t="str">
        <f t="shared" si="145"/>
        <v>-</v>
      </c>
      <c r="DF170" s="1" t="str">
        <f t="shared" si="146"/>
        <v>-</v>
      </c>
      <c r="DG170" s="1" t="str">
        <f t="shared" si="147"/>
        <v>-</v>
      </c>
      <c r="DH170" s="1" t="str">
        <f t="shared" si="148"/>
        <v>-</v>
      </c>
      <c r="DI170" s="1" t="str">
        <f t="shared" si="149"/>
        <v>-</v>
      </c>
      <c r="DJ170" s="1" t="str">
        <f t="shared" si="150"/>
        <v>-</v>
      </c>
      <c r="DK170" s="1" t="str">
        <f t="shared" si="151"/>
        <v>-</v>
      </c>
      <c r="DL170" s="1" t="str">
        <f t="shared" si="152"/>
        <v>-</v>
      </c>
      <c r="DM170" s="1" t="str">
        <f t="shared" si="153"/>
        <v>-</v>
      </c>
      <c r="DN170" s="1" t="str">
        <f t="shared" si="154"/>
        <v>-</v>
      </c>
      <c r="DO170" s="1" t="str">
        <f t="shared" si="155"/>
        <v>-</v>
      </c>
      <c r="DP170" s="1" t="str">
        <f t="shared" si="156"/>
        <v>-</v>
      </c>
      <c r="DQ170" s="1" t="str">
        <f t="shared" si="157"/>
        <v>-</v>
      </c>
      <c r="DR170" s="1" t="str">
        <f t="shared" si="158"/>
        <v>-</v>
      </c>
      <c r="DS170" s="1" t="str">
        <f t="shared" si="159"/>
        <v>-</v>
      </c>
      <c r="DT170" s="1" t="str">
        <f t="shared" si="160"/>
        <v>-</v>
      </c>
      <c r="DU170" s="1" t="str">
        <f t="shared" si="161"/>
        <v>-</v>
      </c>
      <c r="DV170" s="1" t="str">
        <f t="shared" si="162"/>
        <v>-</v>
      </c>
      <c r="DW170" s="1" t="str">
        <f t="shared" si="163"/>
        <v>-</v>
      </c>
      <c r="DX170" s="1" t="str">
        <f t="shared" si="164"/>
        <v>-</v>
      </c>
      <c r="DY170" s="1" t="str">
        <f t="shared" si="165"/>
        <v>-</v>
      </c>
      <c r="DZ170" s="1" t="str">
        <f t="shared" si="166"/>
        <v>-</v>
      </c>
      <c r="EA170" s="1" t="str">
        <f t="shared" si="167"/>
        <v>-</v>
      </c>
      <c r="EB170" s="1" t="str">
        <f t="shared" si="168"/>
        <v>-</v>
      </c>
      <c r="EC170" s="1" t="str">
        <f t="shared" si="169"/>
        <v>-</v>
      </c>
      <c r="ED170" s="1" t="str">
        <f t="shared" si="170"/>
        <v>-</v>
      </c>
      <c r="EE170" s="1" t="str">
        <f t="shared" si="171"/>
        <v>-</v>
      </c>
      <c r="EF170" s="1" t="str">
        <f t="shared" si="172"/>
        <v>-</v>
      </c>
      <c r="EG170" s="1" t="str">
        <f t="shared" si="173"/>
        <v>-</v>
      </c>
      <c r="EH170" s="1" t="str">
        <f t="shared" si="174"/>
        <v>-</v>
      </c>
      <c r="EI170" s="1" t="str">
        <f t="shared" si="175"/>
        <v>-</v>
      </c>
      <c r="EJ170" s="1" t="str">
        <f t="shared" si="176"/>
        <v>-</v>
      </c>
      <c r="EK170" s="1" t="str">
        <f t="shared" si="177"/>
        <v>-</v>
      </c>
      <c r="EL170" s="1" t="str">
        <f t="shared" si="178"/>
        <v>-</v>
      </c>
      <c r="EM170" s="1" t="str">
        <f t="shared" si="179"/>
        <v>-</v>
      </c>
      <c r="EN170" s="1" t="str">
        <f t="shared" si="180"/>
        <v>-</v>
      </c>
      <c r="EO170" s="1" t="str">
        <f t="shared" si="181"/>
        <v>-</v>
      </c>
      <c r="EP170" s="1" t="str">
        <f t="shared" si="182"/>
        <v>-</v>
      </c>
      <c r="EQ170" s="1" t="str">
        <f t="shared" si="183"/>
        <v>-</v>
      </c>
      <c r="ER170" s="1" t="str">
        <f t="shared" si="184"/>
        <v>-</v>
      </c>
      <c r="ES170" s="46" t="str">
        <f t="shared" si="185"/>
        <v>-</v>
      </c>
      <c r="EU170" s="1" t="str">
        <f t="shared" si="186"/>
        <v>-</v>
      </c>
      <c r="EV170" s="1" t="str">
        <f t="shared" si="187"/>
        <v>-</v>
      </c>
      <c r="EW170" s="1" t="str">
        <f t="shared" si="188"/>
        <v>-</v>
      </c>
      <c r="EX170" s="1" t="str">
        <f t="shared" si="189"/>
        <v>-</v>
      </c>
    </row>
    <row r="171" spans="1:154" hidden="1" outlineLevel="1" x14ac:dyDescent="0.25">
      <c r="A171" t="s">
        <v>150</v>
      </c>
      <c r="B171" s="2">
        <v>204</v>
      </c>
      <c r="C171" t="s">
        <v>394</v>
      </c>
      <c r="D171" s="19" t="s">
        <v>465</v>
      </c>
      <c r="E171" s="19" t="s">
        <v>462</v>
      </c>
      <c r="F171" s="30" t="s">
        <v>25</v>
      </c>
      <c r="G171" s="30" t="s">
        <v>25</v>
      </c>
      <c r="H171" s="30" t="s">
        <v>25</v>
      </c>
      <c r="I171" s="30" t="s">
        <v>25</v>
      </c>
      <c r="J171" s="30" t="s">
        <v>25</v>
      </c>
      <c r="K171" s="30" t="s">
        <v>25</v>
      </c>
      <c r="L171" s="30" t="s">
        <v>25</v>
      </c>
      <c r="M171" s="30" t="s">
        <v>25</v>
      </c>
      <c r="N171" s="30" t="s">
        <v>25</v>
      </c>
      <c r="O171" s="30">
        <v>0</v>
      </c>
      <c r="P171" s="30">
        <v>0</v>
      </c>
      <c r="Q171" s="30">
        <v>0</v>
      </c>
      <c r="R171" s="30">
        <v>0</v>
      </c>
      <c r="S171" s="30">
        <v>0</v>
      </c>
      <c r="T171" s="30">
        <v>0</v>
      </c>
      <c r="U171" s="30">
        <v>0</v>
      </c>
      <c r="V171" s="30">
        <v>0</v>
      </c>
      <c r="W171" s="30">
        <v>0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30">
        <v>0</v>
      </c>
      <c r="AD171" s="30">
        <v>0</v>
      </c>
      <c r="AE171" s="30">
        <v>0</v>
      </c>
      <c r="AF171" s="30">
        <v>0</v>
      </c>
      <c r="AG171" s="30">
        <v>0</v>
      </c>
      <c r="AH171" s="30">
        <v>0</v>
      </c>
      <c r="AI171" s="30">
        <v>0</v>
      </c>
      <c r="AJ171" s="30">
        <v>0</v>
      </c>
      <c r="AK171" s="30">
        <v>0</v>
      </c>
      <c r="AL171" s="30">
        <v>0</v>
      </c>
      <c r="AM171" s="30">
        <v>0</v>
      </c>
      <c r="AN171" s="30">
        <v>0</v>
      </c>
      <c r="AO171" s="30">
        <v>0</v>
      </c>
      <c r="AP171" s="30">
        <v>0</v>
      </c>
      <c r="AQ171" s="30">
        <v>0</v>
      </c>
      <c r="AR171" s="30">
        <v>0</v>
      </c>
      <c r="AS171" s="30">
        <v>0</v>
      </c>
      <c r="AT171" s="30">
        <v>0</v>
      </c>
      <c r="AU171" s="30">
        <v>0</v>
      </c>
      <c r="AV171" s="30">
        <v>0</v>
      </c>
      <c r="AW171" s="30">
        <v>0</v>
      </c>
      <c r="AX171" s="30">
        <v>0</v>
      </c>
      <c r="AY171" s="30">
        <v>0</v>
      </c>
      <c r="AZ171" s="30">
        <v>0</v>
      </c>
      <c r="BA171" s="30">
        <v>0</v>
      </c>
      <c r="BB171" s="50">
        <v>0</v>
      </c>
      <c r="BC171" s="30">
        <v>0</v>
      </c>
      <c r="BD171" s="30">
        <v>0</v>
      </c>
      <c r="BE171" s="30">
        <v>0</v>
      </c>
      <c r="BF171" s="30">
        <v>0</v>
      </c>
      <c r="BG171" s="30">
        <v>0</v>
      </c>
      <c r="BH171" s="30">
        <v>0</v>
      </c>
      <c r="BI171" s="30">
        <v>0</v>
      </c>
      <c r="BJ171" s="30">
        <v>0</v>
      </c>
      <c r="BK171" s="30">
        <v>0</v>
      </c>
      <c r="BL171" s="30">
        <v>0</v>
      </c>
      <c r="BM171" s="30">
        <v>0</v>
      </c>
      <c r="BN171" s="30">
        <v>0</v>
      </c>
      <c r="BO171" s="30">
        <v>0</v>
      </c>
      <c r="BP171" s="30">
        <v>0</v>
      </c>
      <c r="BQ171" s="30">
        <v>0</v>
      </c>
      <c r="BR171" s="30">
        <v>0</v>
      </c>
      <c r="BS171" s="30">
        <v>0</v>
      </c>
      <c r="BT171" s="30">
        <v>0</v>
      </c>
      <c r="BU171" s="30">
        <v>0</v>
      </c>
      <c r="BV171" s="30">
        <v>0</v>
      </c>
      <c r="BW171" s="30">
        <v>0</v>
      </c>
      <c r="BX171" s="30">
        <v>0</v>
      </c>
      <c r="BY171" s="30">
        <v>0</v>
      </c>
      <c r="BZ171" s="30">
        <v>0</v>
      </c>
      <c r="CA171" s="30">
        <v>0</v>
      </c>
      <c r="CB171" s="30">
        <v>0</v>
      </c>
      <c r="CC171" s="30">
        <v>0</v>
      </c>
      <c r="CD171" s="30">
        <v>0</v>
      </c>
      <c r="CE171" s="30">
        <v>0</v>
      </c>
      <c r="CF171" s="30">
        <v>0</v>
      </c>
      <c r="CG171" s="30">
        <v>9</v>
      </c>
      <c r="CH171" s="30">
        <v>0</v>
      </c>
      <c r="CI171" s="30">
        <v>0</v>
      </c>
      <c r="CJ171" s="30">
        <v>0</v>
      </c>
      <c r="CK171" s="30">
        <v>0</v>
      </c>
      <c r="CL171" s="30">
        <v>0</v>
      </c>
      <c r="CM171" s="30">
        <v>0</v>
      </c>
      <c r="CN171" s="30">
        <v>0</v>
      </c>
      <c r="CO171" s="30">
        <v>0</v>
      </c>
      <c r="CP171" s="30">
        <v>0</v>
      </c>
      <c r="CQ171" s="30">
        <v>0</v>
      </c>
      <c r="CR171" s="30">
        <v>0</v>
      </c>
      <c r="CS171" s="30">
        <v>0</v>
      </c>
      <c r="CT171" s="30">
        <v>0</v>
      </c>
      <c r="CU171" s="30">
        <v>0</v>
      </c>
      <c r="CV171" s="30">
        <v>0</v>
      </c>
      <c r="CW171" s="30">
        <v>0</v>
      </c>
      <c r="CX171" s="45" t="str">
        <f t="shared" si="138"/>
        <v>-</v>
      </c>
      <c r="CY171" s="1" t="str">
        <f t="shared" si="139"/>
        <v>-</v>
      </c>
      <c r="CZ171" s="1" t="str">
        <f t="shared" si="140"/>
        <v>-</v>
      </c>
      <c r="DA171" s="1" t="str">
        <f t="shared" si="141"/>
        <v>-</v>
      </c>
      <c r="DB171" s="1" t="str">
        <f t="shared" si="142"/>
        <v>-</v>
      </c>
      <c r="DC171" s="1" t="str">
        <f t="shared" si="143"/>
        <v>-</v>
      </c>
      <c r="DD171" s="1" t="str">
        <f t="shared" si="144"/>
        <v>-</v>
      </c>
      <c r="DE171" s="1" t="str">
        <f t="shared" si="145"/>
        <v>-</v>
      </c>
      <c r="DF171" s="1" t="str">
        <f t="shared" si="146"/>
        <v>-</v>
      </c>
      <c r="DG171" s="1" t="str">
        <f t="shared" si="147"/>
        <v>-</v>
      </c>
      <c r="DH171" s="1" t="str">
        <f t="shared" si="148"/>
        <v>-</v>
      </c>
      <c r="DI171" s="1" t="str">
        <f t="shared" si="149"/>
        <v>-</v>
      </c>
      <c r="DJ171" s="1" t="str">
        <f t="shared" si="150"/>
        <v>-</v>
      </c>
      <c r="DK171" s="1" t="str">
        <f t="shared" si="151"/>
        <v>-</v>
      </c>
      <c r="DL171" s="1" t="str">
        <f t="shared" si="152"/>
        <v>-</v>
      </c>
      <c r="DM171" s="1" t="str">
        <f t="shared" si="153"/>
        <v>-</v>
      </c>
      <c r="DN171" s="1" t="str">
        <f t="shared" si="154"/>
        <v>-</v>
      </c>
      <c r="DO171" s="1" t="str">
        <f t="shared" si="155"/>
        <v>-</v>
      </c>
      <c r="DP171" s="1" t="str">
        <f t="shared" si="156"/>
        <v>-</v>
      </c>
      <c r="DQ171" s="1" t="str">
        <f t="shared" si="157"/>
        <v>-</v>
      </c>
      <c r="DR171" s="1" t="str">
        <f t="shared" si="158"/>
        <v>-</v>
      </c>
      <c r="DS171" s="1" t="str">
        <f t="shared" si="159"/>
        <v>-</v>
      </c>
      <c r="DT171" s="1" t="str">
        <f t="shared" si="160"/>
        <v>-</v>
      </c>
      <c r="DU171" s="1" t="str">
        <f t="shared" si="161"/>
        <v>-</v>
      </c>
      <c r="DV171" s="1" t="str">
        <f t="shared" si="162"/>
        <v>-</v>
      </c>
      <c r="DW171" s="1" t="str">
        <f t="shared" si="163"/>
        <v>-</v>
      </c>
      <c r="DX171" s="1" t="str">
        <f t="shared" si="164"/>
        <v>-</v>
      </c>
      <c r="DY171" s="1" t="str">
        <f t="shared" si="165"/>
        <v>-</v>
      </c>
      <c r="DZ171" s="1" t="str">
        <f t="shared" si="166"/>
        <v>-</v>
      </c>
      <c r="EA171" s="1" t="str">
        <f t="shared" si="167"/>
        <v>-</v>
      </c>
      <c r="EB171" s="1" t="str">
        <f t="shared" si="168"/>
        <v>-</v>
      </c>
      <c r="EC171" s="1">
        <f t="shared" si="169"/>
        <v>0</v>
      </c>
      <c r="ED171" s="1" t="str">
        <f t="shared" si="170"/>
        <v>-</v>
      </c>
      <c r="EE171" s="1" t="str">
        <f t="shared" si="171"/>
        <v>-</v>
      </c>
      <c r="EF171" s="1" t="str">
        <f t="shared" si="172"/>
        <v>-</v>
      </c>
      <c r="EG171" s="1" t="str">
        <f t="shared" si="173"/>
        <v>-</v>
      </c>
      <c r="EH171" s="1" t="str">
        <f t="shared" si="174"/>
        <v>-</v>
      </c>
      <c r="EI171" s="1" t="str">
        <f t="shared" si="175"/>
        <v>-</v>
      </c>
      <c r="EJ171" s="1" t="str">
        <f t="shared" si="176"/>
        <v>-</v>
      </c>
      <c r="EK171" s="1" t="str">
        <f t="shared" si="177"/>
        <v>-</v>
      </c>
      <c r="EL171" s="1" t="str">
        <f t="shared" si="178"/>
        <v>-</v>
      </c>
      <c r="EM171" s="1" t="str">
        <f t="shared" si="179"/>
        <v>-</v>
      </c>
      <c r="EN171" s="1" t="str">
        <f t="shared" si="180"/>
        <v>-</v>
      </c>
      <c r="EO171" s="1" t="str">
        <f t="shared" si="181"/>
        <v>-</v>
      </c>
      <c r="EP171" s="1" t="str">
        <f t="shared" si="182"/>
        <v>-</v>
      </c>
      <c r="EQ171" s="1" t="str">
        <f t="shared" si="183"/>
        <v>-</v>
      </c>
      <c r="ER171" s="1" t="str">
        <f t="shared" si="184"/>
        <v>-</v>
      </c>
      <c r="ES171" s="46" t="str">
        <f t="shared" si="185"/>
        <v>-</v>
      </c>
      <c r="EU171" s="1" t="str">
        <f t="shared" si="186"/>
        <v>-</v>
      </c>
      <c r="EV171" s="1" t="str">
        <f t="shared" si="187"/>
        <v>-</v>
      </c>
      <c r="EW171" s="1">
        <f t="shared" si="188"/>
        <v>0</v>
      </c>
      <c r="EX171" s="1" t="str">
        <f t="shared" si="189"/>
        <v>-</v>
      </c>
    </row>
    <row r="172" spans="1:154" hidden="1" outlineLevel="1" x14ac:dyDescent="0.25">
      <c r="A172" t="s">
        <v>151</v>
      </c>
      <c r="B172" s="2">
        <v>102</v>
      </c>
      <c r="C172" t="s">
        <v>395</v>
      </c>
      <c r="D172" s="19" t="s">
        <v>465</v>
      </c>
      <c r="E172" s="19" t="s">
        <v>462</v>
      </c>
      <c r="F172" s="30">
        <v>5433.1592267558999</v>
      </c>
      <c r="G172" s="30">
        <v>5525.4412186898762</v>
      </c>
      <c r="H172" s="30">
        <v>4063.3361380618953</v>
      </c>
      <c r="I172" s="30">
        <v>4741.1366745992764</v>
      </c>
      <c r="J172" s="30">
        <v>4731.9659291517237</v>
      </c>
      <c r="K172" s="30">
        <v>3209.9615873218477</v>
      </c>
      <c r="L172" s="30">
        <v>4525.3799236972854</v>
      </c>
      <c r="M172" s="30">
        <v>3588.9703439048903</v>
      </c>
      <c r="N172" s="30">
        <v>3615.883995989187</v>
      </c>
      <c r="O172" s="30">
        <v>4446.8787318257728</v>
      </c>
      <c r="P172" s="30">
        <v>4456.5724224619471</v>
      </c>
      <c r="Q172" s="30">
        <v>74.349924477280496</v>
      </c>
      <c r="R172" s="30">
        <v>4688.4822459015249</v>
      </c>
      <c r="S172" s="30">
        <v>4755.5509764165972</v>
      </c>
      <c r="T172" s="30">
        <v>4595.4714228263238</v>
      </c>
      <c r="U172" s="30">
        <v>3939.3343025076388</v>
      </c>
      <c r="V172" s="30">
        <v>3874.3264519250829</v>
      </c>
      <c r="W172" s="30">
        <v>5848.8339623529755</v>
      </c>
      <c r="X172" s="30">
        <v>4014.1859118897255</v>
      </c>
      <c r="Y172" s="30">
        <v>3975.9436875750785</v>
      </c>
      <c r="Z172" s="30">
        <v>6060.5654100207885</v>
      </c>
      <c r="AA172" s="30">
        <v>4219.6456560881725</v>
      </c>
      <c r="AB172" s="30">
        <v>4205.9690247042354</v>
      </c>
      <c r="AC172" s="30">
        <v>4716.5827613049432</v>
      </c>
      <c r="AD172" s="30">
        <v>4576.340524299052</v>
      </c>
      <c r="AE172" s="30">
        <v>4566.5301440527328</v>
      </c>
      <c r="AF172" s="30">
        <v>4446.2224340325874</v>
      </c>
      <c r="AG172" s="30">
        <v>4539.1062727850995</v>
      </c>
      <c r="AH172" s="30">
        <v>4588.2974888350946</v>
      </c>
      <c r="AI172" s="30">
        <v>5240.5690420658138</v>
      </c>
      <c r="AJ172" s="30">
        <v>4721.3287051685302</v>
      </c>
      <c r="AK172" s="30">
        <v>4648.2100163857649</v>
      </c>
      <c r="AL172" s="30">
        <v>4247.9552946115191</v>
      </c>
      <c r="AM172" s="30">
        <v>4548.524866054232</v>
      </c>
      <c r="AN172" s="30">
        <v>4575.009714373542</v>
      </c>
      <c r="AO172" s="30">
        <v>3843.5296901250895</v>
      </c>
      <c r="AP172" s="30">
        <v>4604.1691367759149</v>
      </c>
      <c r="AQ172" s="30">
        <v>4601.1061145279546</v>
      </c>
      <c r="AR172" s="30">
        <v>5468.6363632633647</v>
      </c>
      <c r="AS172" s="30">
        <v>4688.7919364845566</v>
      </c>
      <c r="AT172" s="30">
        <v>4684.8198841350259</v>
      </c>
      <c r="AU172" s="30">
        <v>4448.9238430930809</v>
      </c>
      <c r="AV172" s="30">
        <v>4616.6014057217517</v>
      </c>
      <c r="AW172" s="30">
        <v>4608.8168225735462</v>
      </c>
      <c r="AX172" s="30">
        <v>5246.1979408379584</v>
      </c>
      <c r="AY172" s="30">
        <v>4687.2723829013985</v>
      </c>
      <c r="AZ172" s="30">
        <v>4744.7766008722465</v>
      </c>
      <c r="BA172" s="30">
        <v>5531.1737837510618</v>
      </c>
      <c r="BB172" s="50">
        <v>47066</v>
      </c>
      <c r="BC172" s="30">
        <v>44797</v>
      </c>
      <c r="BD172" s="30">
        <v>45979</v>
      </c>
      <c r="BE172" s="30">
        <v>48434</v>
      </c>
      <c r="BF172" s="30">
        <v>46966</v>
      </c>
      <c r="BG172" s="30">
        <v>47237</v>
      </c>
      <c r="BH172" s="30">
        <v>47384</v>
      </c>
      <c r="BI172" s="30">
        <v>54154</v>
      </c>
      <c r="BJ172" s="30">
        <v>54033</v>
      </c>
      <c r="BK172" s="30">
        <v>52106</v>
      </c>
      <c r="BL172" s="30">
        <v>50931</v>
      </c>
      <c r="BM172" s="30">
        <v>49466</v>
      </c>
      <c r="BN172" s="30">
        <v>47315</v>
      </c>
      <c r="BO172" s="30">
        <v>47997</v>
      </c>
      <c r="BP172" s="30">
        <v>49590</v>
      </c>
      <c r="BQ172" s="30">
        <v>47177</v>
      </c>
      <c r="BR172" s="30">
        <v>49998</v>
      </c>
      <c r="BS172" s="30">
        <v>50273</v>
      </c>
      <c r="BT172" s="30">
        <v>50180</v>
      </c>
      <c r="BU172" s="30">
        <v>53526</v>
      </c>
      <c r="BV172" s="30">
        <v>54765</v>
      </c>
      <c r="BW172" s="30">
        <v>54555</v>
      </c>
      <c r="BX172" s="30">
        <v>53698</v>
      </c>
      <c r="BY172" s="30">
        <v>50618</v>
      </c>
      <c r="BZ172" s="30">
        <v>49337</v>
      </c>
      <c r="CA172" s="30">
        <v>50835</v>
      </c>
      <c r="CB172" s="30">
        <v>49461</v>
      </c>
      <c r="CC172" s="30">
        <v>49059</v>
      </c>
      <c r="CD172" s="30">
        <v>50442</v>
      </c>
      <c r="CE172" s="30">
        <v>52114</v>
      </c>
      <c r="CF172" s="30">
        <v>51924</v>
      </c>
      <c r="CG172" s="30">
        <v>53347</v>
      </c>
      <c r="CH172" s="30">
        <v>57320</v>
      </c>
      <c r="CI172" s="30">
        <v>55416</v>
      </c>
      <c r="CJ172" s="30">
        <v>49918</v>
      </c>
      <c r="CK172" s="30">
        <v>46972</v>
      </c>
      <c r="CL172" s="30">
        <v>49668</v>
      </c>
      <c r="CM172" s="30">
        <v>48896</v>
      </c>
      <c r="CN172" s="30">
        <v>50783</v>
      </c>
      <c r="CO172" s="30">
        <v>47146</v>
      </c>
      <c r="CP172" s="30">
        <v>50334</v>
      </c>
      <c r="CQ172" s="30">
        <v>48663</v>
      </c>
      <c r="CR172" s="30">
        <v>49102</v>
      </c>
      <c r="CS172" s="30">
        <v>51825</v>
      </c>
      <c r="CT172" s="30">
        <v>55658</v>
      </c>
      <c r="CU172" s="30">
        <v>55243</v>
      </c>
      <c r="CV172" s="30">
        <v>50050</v>
      </c>
      <c r="CW172" s="30">
        <v>47888</v>
      </c>
      <c r="CX172" s="45">
        <f t="shared" si="138"/>
        <v>0.11543702942157608</v>
      </c>
      <c r="CY172" s="1">
        <f t="shared" si="139"/>
        <v>0.12334400113154623</v>
      </c>
      <c r="CZ172" s="1">
        <f t="shared" si="140"/>
        <v>8.8373738838641455E-2</v>
      </c>
      <c r="DA172" s="1">
        <f t="shared" si="141"/>
        <v>9.7888604587671402E-2</v>
      </c>
      <c r="DB172" s="1">
        <f t="shared" si="142"/>
        <v>0.10075301130928169</v>
      </c>
      <c r="DC172" s="1">
        <f t="shared" si="143"/>
        <v>6.7954391416090096E-2</v>
      </c>
      <c r="DD172" s="1">
        <f t="shared" si="144"/>
        <v>9.5504388057092798E-2</v>
      </c>
      <c r="DE172" s="1">
        <f t="shared" si="145"/>
        <v>6.62734118237783E-2</v>
      </c>
      <c r="DF172" s="1">
        <f t="shared" si="146"/>
        <v>6.6919919234341735E-2</v>
      </c>
      <c r="DG172" s="1">
        <f t="shared" si="147"/>
        <v>8.5342930407741394E-2</v>
      </c>
      <c r="DH172" s="1">
        <f t="shared" si="148"/>
        <v>8.7502158262393187E-2</v>
      </c>
      <c r="DI172" s="1">
        <f t="shared" si="149"/>
        <v>1.5030510750268973E-3</v>
      </c>
      <c r="DJ172" s="1">
        <f t="shared" si="150"/>
        <v>9.9090822062803022E-2</v>
      </c>
      <c r="DK172" s="1">
        <f t="shared" si="151"/>
        <v>9.9080171186044896E-2</v>
      </c>
      <c r="DL172" s="1">
        <f t="shared" si="152"/>
        <v>9.2669316854735298E-2</v>
      </c>
      <c r="DM172" s="1">
        <f t="shared" si="153"/>
        <v>8.3501161636128599E-2</v>
      </c>
      <c r="DN172" s="1">
        <f t="shared" si="154"/>
        <v>7.7489628623646598E-2</v>
      </c>
      <c r="DO172" s="1">
        <f t="shared" si="155"/>
        <v>0.11634145490328757</v>
      </c>
      <c r="DP172" s="1">
        <f t="shared" si="156"/>
        <v>7.9995733596845864E-2</v>
      </c>
      <c r="DQ172" s="1">
        <f t="shared" si="157"/>
        <v>7.4280605454827162E-2</v>
      </c>
      <c r="DR172" s="1">
        <f t="shared" si="158"/>
        <v>0.11066493946901833</v>
      </c>
      <c r="DS172" s="1">
        <f t="shared" si="159"/>
        <v>7.7346634700543898E-2</v>
      </c>
      <c r="DT172" s="1">
        <f t="shared" si="160"/>
        <v>7.8326362708187186E-2</v>
      </c>
      <c r="DU172" s="1">
        <f t="shared" si="161"/>
        <v>9.3179951031351363E-2</v>
      </c>
      <c r="DV172" s="1">
        <f t="shared" si="162"/>
        <v>9.27567651924327E-2</v>
      </c>
      <c r="DW172" s="1">
        <f t="shared" si="163"/>
        <v>8.9830434622853006E-2</v>
      </c>
      <c r="DX172" s="1">
        <f t="shared" si="164"/>
        <v>8.9893500617306304E-2</v>
      </c>
      <c r="DY172" s="1">
        <f t="shared" si="165"/>
        <v>9.2523416147599818E-2</v>
      </c>
      <c r="DZ172" s="1">
        <f t="shared" si="166"/>
        <v>9.0961847048790581E-2</v>
      </c>
      <c r="EA172" s="1">
        <f t="shared" si="167"/>
        <v>0.10055971604685524</v>
      </c>
      <c r="EB172" s="1">
        <f t="shared" si="168"/>
        <v>9.09276770889864E-2</v>
      </c>
      <c r="EC172" s="1">
        <f t="shared" si="169"/>
        <v>8.7131610332085496E-2</v>
      </c>
      <c r="ED172" s="1">
        <f t="shared" si="170"/>
        <v>7.4109478273055113E-2</v>
      </c>
      <c r="EE172" s="1">
        <f t="shared" si="171"/>
        <v>8.2079631623614702E-2</v>
      </c>
      <c r="EF172" s="1">
        <f t="shared" si="172"/>
        <v>9.1650501109290072E-2</v>
      </c>
      <c r="EG172" s="1">
        <f t="shared" si="173"/>
        <v>8.1825974838735618E-2</v>
      </c>
      <c r="EH172" s="1">
        <f t="shared" si="174"/>
        <v>9.2698903454455889E-2</v>
      </c>
      <c r="EI172" s="1">
        <f t="shared" si="175"/>
        <v>9.4099846910339388E-2</v>
      </c>
      <c r="EJ172" s="1">
        <f t="shared" si="176"/>
        <v>0.10768635888512622</v>
      </c>
      <c r="EK172" s="1">
        <f t="shared" si="177"/>
        <v>9.9452592722278813E-2</v>
      </c>
      <c r="EL172" s="1">
        <f t="shared" si="178"/>
        <v>9.3074658960842091E-2</v>
      </c>
      <c r="EM172" s="1">
        <f t="shared" si="179"/>
        <v>9.1423131395373919E-2</v>
      </c>
      <c r="EN172" s="1">
        <f t="shared" si="180"/>
        <v>9.4020638787050456E-2</v>
      </c>
      <c r="EO172" s="1">
        <f t="shared" si="181"/>
        <v>8.893037766663861E-2</v>
      </c>
      <c r="EP172" s="1">
        <f t="shared" si="182"/>
        <v>9.4257751641057139E-2</v>
      </c>
      <c r="EQ172" s="1">
        <f t="shared" si="183"/>
        <v>8.4848259198475801E-2</v>
      </c>
      <c r="ER172" s="1">
        <f t="shared" si="184"/>
        <v>9.4800731286158776E-2</v>
      </c>
      <c r="ES172" s="46">
        <f t="shared" si="185"/>
        <v>0.11550229251067202</v>
      </c>
      <c r="EU172" s="1">
        <f t="shared" si="186"/>
        <v>8.22577339966611E-2</v>
      </c>
      <c r="EV172" s="1">
        <f t="shared" si="187"/>
        <v>9.0037087272775582E-2</v>
      </c>
      <c r="EW172" s="1">
        <f t="shared" si="188"/>
        <v>8.8520760848159227E-2</v>
      </c>
      <c r="EX172" s="1">
        <f t="shared" si="189"/>
        <v>9.5713691751817181E-2</v>
      </c>
    </row>
    <row r="173" spans="1:154" hidden="1" outlineLevel="1" x14ac:dyDescent="0.25">
      <c r="A173" t="s">
        <v>152</v>
      </c>
      <c r="B173" s="2">
        <v>235</v>
      </c>
      <c r="C173" t="s">
        <v>396</v>
      </c>
      <c r="D173" s="19" t="s">
        <v>465</v>
      </c>
      <c r="E173" s="19" t="s">
        <v>462</v>
      </c>
      <c r="F173" s="30" t="s">
        <v>25</v>
      </c>
      <c r="G173" s="30" t="s">
        <v>25</v>
      </c>
      <c r="H173" s="30" t="s">
        <v>25</v>
      </c>
      <c r="I173" s="30" t="s">
        <v>25</v>
      </c>
      <c r="J173" s="30" t="s">
        <v>25</v>
      </c>
      <c r="K173" s="30" t="s">
        <v>25</v>
      </c>
      <c r="L173" s="30" t="s">
        <v>25</v>
      </c>
      <c r="M173" s="30" t="s">
        <v>25</v>
      </c>
      <c r="N173" s="30" t="s">
        <v>25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  <c r="T173" s="30">
        <v>0</v>
      </c>
      <c r="U173" s="30">
        <v>0</v>
      </c>
      <c r="V173" s="30">
        <v>0</v>
      </c>
      <c r="W173" s="30">
        <v>0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30">
        <v>0</v>
      </c>
      <c r="AD173" s="30">
        <v>0</v>
      </c>
      <c r="AE173" s="30">
        <v>0</v>
      </c>
      <c r="AF173" s="30">
        <v>0</v>
      </c>
      <c r="AG173" s="30">
        <v>0</v>
      </c>
      <c r="AH173" s="30">
        <v>0</v>
      </c>
      <c r="AI173" s="30">
        <v>0</v>
      </c>
      <c r="AJ173" s="30">
        <v>0</v>
      </c>
      <c r="AK173" s="30">
        <v>0</v>
      </c>
      <c r="AL173" s="30">
        <v>0</v>
      </c>
      <c r="AM173" s="30">
        <v>0</v>
      </c>
      <c r="AN173" s="30">
        <v>0</v>
      </c>
      <c r="AO173" s="30">
        <v>0</v>
      </c>
      <c r="AP173" s="30">
        <v>0</v>
      </c>
      <c r="AQ173" s="30">
        <v>0</v>
      </c>
      <c r="AR173" s="30">
        <v>0</v>
      </c>
      <c r="AS173" s="30">
        <v>0</v>
      </c>
      <c r="AT173" s="30">
        <v>0</v>
      </c>
      <c r="AU173" s="30">
        <v>0</v>
      </c>
      <c r="AV173" s="30">
        <v>0</v>
      </c>
      <c r="AW173" s="30">
        <v>0</v>
      </c>
      <c r="AX173" s="30">
        <v>0</v>
      </c>
      <c r="AY173" s="30">
        <v>0</v>
      </c>
      <c r="AZ173" s="30">
        <v>0</v>
      </c>
      <c r="BA173" s="30">
        <v>0</v>
      </c>
      <c r="BB173" s="50">
        <v>0</v>
      </c>
      <c r="BC173" s="30">
        <v>0</v>
      </c>
      <c r="BD173" s="30">
        <v>0</v>
      </c>
      <c r="BE173" s="30">
        <v>0</v>
      </c>
      <c r="BF173" s="30">
        <v>0</v>
      </c>
      <c r="BG173" s="30">
        <v>0</v>
      </c>
      <c r="BH173" s="30">
        <v>0</v>
      </c>
      <c r="BI173" s="30">
        <v>0</v>
      </c>
      <c r="BJ173" s="30">
        <v>0</v>
      </c>
      <c r="BK173" s="30">
        <v>0</v>
      </c>
      <c r="BL173" s="30">
        <v>0</v>
      </c>
      <c r="BM173" s="30">
        <v>0</v>
      </c>
      <c r="BN173" s="30">
        <v>0</v>
      </c>
      <c r="BO173" s="30">
        <v>0</v>
      </c>
      <c r="BP173" s="30">
        <v>0</v>
      </c>
      <c r="BQ173" s="30">
        <v>0</v>
      </c>
      <c r="BR173" s="30">
        <v>0</v>
      </c>
      <c r="BS173" s="30">
        <v>0</v>
      </c>
      <c r="BT173" s="30">
        <v>0</v>
      </c>
      <c r="BU173" s="30">
        <v>0</v>
      </c>
      <c r="BV173" s="30">
        <v>0</v>
      </c>
      <c r="BW173" s="30">
        <v>0</v>
      </c>
      <c r="BX173" s="30">
        <v>0</v>
      </c>
      <c r="BY173" s="30">
        <v>0</v>
      </c>
      <c r="BZ173" s="30">
        <v>0</v>
      </c>
      <c r="CA173" s="30">
        <v>0</v>
      </c>
      <c r="CB173" s="30">
        <v>0</v>
      </c>
      <c r="CC173" s="30">
        <v>0</v>
      </c>
      <c r="CD173" s="30">
        <v>0</v>
      </c>
      <c r="CE173" s="30">
        <v>0</v>
      </c>
      <c r="CF173" s="30">
        <v>0</v>
      </c>
      <c r="CG173" s="30">
        <v>0</v>
      </c>
      <c r="CH173" s="30">
        <v>0</v>
      </c>
      <c r="CI173" s="30">
        <v>0</v>
      </c>
      <c r="CJ173" s="30">
        <v>0</v>
      </c>
      <c r="CK173" s="30">
        <v>0</v>
      </c>
      <c r="CL173" s="30">
        <v>0</v>
      </c>
      <c r="CM173" s="30">
        <v>0</v>
      </c>
      <c r="CN173" s="30">
        <v>0</v>
      </c>
      <c r="CO173" s="30">
        <v>0</v>
      </c>
      <c r="CP173" s="30">
        <v>0</v>
      </c>
      <c r="CQ173" s="30">
        <v>0</v>
      </c>
      <c r="CR173" s="30">
        <v>0</v>
      </c>
      <c r="CS173" s="30">
        <v>0</v>
      </c>
      <c r="CT173" s="30">
        <v>0</v>
      </c>
      <c r="CU173" s="30">
        <v>0</v>
      </c>
      <c r="CV173" s="30">
        <v>0</v>
      </c>
      <c r="CW173" s="30">
        <v>0</v>
      </c>
      <c r="CX173" s="45" t="str">
        <f t="shared" si="138"/>
        <v>-</v>
      </c>
      <c r="CY173" s="1" t="str">
        <f t="shared" si="139"/>
        <v>-</v>
      </c>
      <c r="CZ173" s="1" t="str">
        <f t="shared" si="140"/>
        <v>-</v>
      </c>
      <c r="DA173" s="1" t="str">
        <f t="shared" si="141"/>
        <v>-</v>
      </c>
      <c r="DB173" s="1" t="str">
        <f t="shared" si="142"/>
        <v>-</v>
      </c>
      <c r="DC173" s="1" t="str">
        <f t="shared" si="143"/>
        <v>-</v>
      </c>
      <c r="DD173" s="1" t="str">
        <f t="shared" si="144"/>
        <v>-</v>
      </c>
      <c r="DE173" s="1" t="str">
        <f t="shared" si="145"/>
        <v>-</v>
      </c>
      <c r="DF173" s="1" t="str">
        <f t="shared" si="146"/>
        <v>-</v>
      </c>
      <c r="DG173" s="1" t="str">
        <f t="shared" si="147"/>
        <v>-</v>
      </c>
      <c r="DH173" s="1" t="str">
        <f t="shared" si="148"/>
        <v>-</v>
      </c>
      <c r="DI173" s="1" t="str">
        <f t="shared" si="149"/>
        <v>-</v>
      </c>
      <c r="DJ173" s="1" t="str">
        <f t="shared" si="150"/>
        <v>-</v>
      </c>
      <c r="DK173" s="1" t="str">
        <f t="shared" si="151"/>
        <v>-</v>
      </c>
      <c r="DL173" s="1" t="str">
        <f t="shared" si="152"/>
        <v>-</v>
      </c>
      <c r="DM173" s="1" t="str">
        <f t="shared" si="153"/>
        <v>-</v>
      </c>
      <c r="DN173" s="1" t="str">
        <f t="shared" si="154"/>
        <v>-</v>
      </c>
      <c r="DO173" s="1" t="str">
        <f t="shared" si="155"/>
        <v>-</v>
      </c>
      <c r="DP173" s="1" t="str">
        <f t="shared" si="156"/>
        <v>-</v>
      </c>
      <c r="DQ173" s="1" t="str">
        <f t="shared" si="157"/>
        <v>-</v>
      </c>
      <c r="DR173" s="1" t="str">
        <f t="shared" si="158"/>
        <v>-</v>
      </c>
      <c r="DS173" s="1" t="str">
        <f t="shared" si="159"/>
        <v>-</v>
      </c>
      <c r="DT173" s="1" t="str">
        <f t="shared" si="160"/>
        <v>-</v>
      </c>
      <c r="DU173" s="1" t="str">
        <f t="shared" si="161"/>
        <v>-</v>
      </c>
      <c r="DV173" s="1" t="str">
        <f t="shared" si="162"/>
        <v>-</v>
      </c>
      <c r="DW173" s="1" t="str">
        <f t="shared" si="163"/>
        <v>-</v>
      </c>
      <c r="DX173" s="1" t="str">
        <f t="shared" si="164"/>
        <v>-</v>
      </c>
      <c r="DY173" s="1" t="str">
        <f t="shared" si="165"/>
        <v>-</v>
      </c>
      <c r="DZ173" s="1" t="str">
        <f t="shared" si="166"/>
        <v>-</v>
      </c>
      <c r="EA173" s="1" t="str">
        <f t="shared" si="167"/>
        <v>-</v>
      </c>
      <c r="EB173" s="1" t="str">
        <f t="shared" si="168"/>
        <v>-</v>
      </c>
      <c r="EC173" s="1" t="str">
        <f t="shared" si="169"/>
        <v>-</v>
      </c>
      <c r="ED173" s="1" t="str">
        <f t="shared" si="170"/>
        <v>-</v>
      </c>
      <c r="EE173" s="1" t="str">
        <f t="shared" si="171"/>
        <v>-</v>
      </c>
      <c r="EF173" s="1" t="str">
        <f t="shared" si="172"/>
        <v>-</v>
      </c>
      <c r="EG173" s="1" t="str">
        <f t="shared" si="173"/>
        <v>-</v>
      </c>
      <c r="EH173" s="1" t="str">
        <f t="shared" si="174"/>
        <v>-</v>
      </c>
      <c r="EI173" s="1" t="str">
        <f t="shared" si="175"/>
        <v>-</v>
      </c>
      <c r="EJ173" s="1" t="str">
        <f t="shared" si="176"/>
        <v>-</v>
      </c>
      <c r="EK173" s="1" t="str">
        <f t="shared" si="177"/>
        <v>-</v>
      </c>
      <c r="EL173" s="1" t="str">
        <f t="shared" si="178"/>
        <v>-</v>
      </c>
      <c r="EM173" s="1" t="str">
        <f t="shared" si="179"/>
        <v>-</v>
      </c>
      <c r="EN173" s="1" t="str">
        <f t="shared" si="180"/>
        <v>-</v>
      </c>
      <c r="EO173" s="1" t="str">
        <f t="shared" si="181"/>
        <v>-</v>
      </c>
      <c r="EP173" s="1" t="str">
        <f t="shared" si="182"/>
        <v>-</v>
      </c>
      <c r="EQ173" s="1" t="str">
        <f t="shared" si="183"/>
        <v>-</v>
      </c>
      <c r="ER173" s="1" t="str">
        <f t="shared" si="184"/>
        <v>-</v>
      </c>
      <c r="ES173" s="46" t="str">
        <f t="shared" si="185"/>
        <v>-</v>
      </c>
      <c r="EU173" s="1" t="str">
        <f t="shared" si="186"/>
        <v>-</v>
      </c>
      <c r="EV173" s="1" t="str">
        <f t="shared" si="187"/>
        <v>-</v>
      </c>
      <c r="EW173" s="1" t="str">
        <f t="shared" si="188"/>
        <v>-</v>
      </c>
      <c r="EX173" s="1" t="str">
        <f t="shared" si="189"/>
        <v>-</v>
      </c>
    </row>
    <row r="174" spans="1:154" hidden="1" outlineLevel="1" x14ac:dyDescent="0.25">
      <c r="A174" t="s">
        <v>153</v>
      </c>
      <c r="B174" s="2">
        <v>41</v>
      </c>
      <c r="C174" t="s">
        <v>397</v>
      </c>
      <c r="D174" s="19" t="s">
        <v>465</v>
      </c>
      <c r="E174" s="19" t="s">
        <v>460</v>
      </c>
      <c r="F174" s="30" t="s">
        <v>25</v>
      </c>
      <c r="G174" s="30" t="s">
        <v>25</v>
      </c>
      <c r="H174" s="30" t="s">
        <v>25</v>
      </c>
      <c r="I174" s="30" t="s">
        <v>25</v>
      </c>
      <c r="J174" s="30" t="s">
        <v>25</v>
      </c>
      <c r="K174" s="30" t="s">
        <v>25</v>
      </c>
      <c r="L174" s="30" t="s">
        <v>25</v>
      </c>
      <c r="M174" s="30" t="s">
        <v>25</v>
      </c>
      <c r="N174" s="30">
        <v>100.46215172575361</v>
      </c>
      <c r="O174" s="30">
        <v>0</v>
      </c>
      <c r="P174" s="30">
        <v>0</v>
      </c>
      <c r="Q174" s="30">
        <v>0</v>
      </c>
      <c r="R174" s="30">
        <v>100.43877990363163</v>
      </c>
      <c r="S174" s="30">
        <v>100.49769603585371</v>
      </c>
      <c r="T174" s="30">
        <v>0</v>
      </c>
      <c r="U174" s="30">
        <v>0</v>
      </c>
      <c r="V174" s="30">
        <v>0</v>
      </c>
      <c r="W174" s="30">
        <v>0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30">
        <v>0</v>
      </c>
      <c r="AD174" s="30">
        <v>0</v>
      </c>
      <c r="AE174" s="30">
        <v>100.50887205981262</v>
      </c>
      <c r="AF174" s="30">
        <v>100.46620753464708</v>
      </c>
      <c r="AG174" s="30">
        <v>0</v>
      </c>
      <c r="AH174" s="30">
        <v>0</v>
      </c>
      <c r="AI174" s="30">
        <v>0</v>
      </c>
      <c r="AJ174" s="30">
        <v>0</v>
      </c>
      <c r="AK174" s="30">
        <v>0</v>
      </c>
      <c r="AL174" s="30">
        <v>0</v>
      </c>
      <c r="AM174" s="30">
        <v>0</v>
      </c>
      <c r="AN174" s="30">
        <v>100.45340540434972</v>
      </c>
      <c r="AO174" s="30">
        <v>100.41513021405068</v>
      </c>
      <c r="AP174" s="30">
        <v>0</v>
      </c>
      <c r="AQ174" s="30">
        <v>100.48562449966813</v>
      </c>
      <c r="AR174" s="30">
        <v>100.47782713988208</v>
      </c>
      <c r="AS174" s="30">
        <v>100.48846842015766</v>
      </c>
      <c r="AT174" s="30">
        <v>100.47784864333659</v>
      </c>
      <c r="AU174" s="30">
        <v>10.037143805230235</v>
      </c>
      <c r="AV174" s="30">
        <v>0</v>
      </c>
      <c r="AW174" s="30">
        <v>0</v>
      </c>
      <c r="AX174" s="30">
        <v>100.35230902673713</v>
      </c>
      <c r="AY174" s="30">
        <v>100.43437717808867</v>
      </c>
      <c r="AZ174" s="30">
        <v>0</v>
      </c>
      <c r="BA174" s="30">
        <v>0</v>
      </c>
      <c r="BB174" s="50">
        <v>0</v>
      </c>
      <c r="BC174" s="30">
        <v>0</v>
      </c>
      <c r="BD174" s="30">
        <v>0</v>
      </c>
      <c r="BE174" s="30">
        <v>0</v>
      </c>
      <c r="BF174" s="30">
        <v>0</v>
      </c>
      <c r="BG174" s="30">
        <v>0</v>
      </c>
      <c r="BH174" s="30">
        <v>0</v>
      </c>
      <c r="BI174" s="30">
        <v>0</v>
      </c>
      <c r="BJ174" s="30">
        <v>0</v>
      </c>
      <c r="BK174" s="30">
        <v>0</v>
      </c>
      <c r="BL174" s="30">
        <v>0</v>
      </c>
      <c r="BM174" s="30">
        <v>0</v>
      </c>
      <c r="BN174" s="30">
        <v>0</v>
      </c>
      <c r="BO174" s="30">
        <v>0</v>
      </c>
      <c r="BP174" s="30">
        <v>0</v>
      </c>
      <c r="BQ174" s="30">
        <v>0</v>
      </c>
      <c r="BR174" s="30">
        <v>0</v>
      </c>
      <c r="BS174" s="30">
        <v>0</v>
      </c>
      <c r="BT174" s="30">
        <v>0</v>
      </c>
      <c r="BU174" s="30">
        <v>0</v>
      </c>
      <c r="BV174" s="30">
        <v>0</v>
      </c>
      <c r="BW174" s="30">
        <v>0</v>
      </c>
      <c r="BX174" s="30">
        <v>0</v>
      </c>
      <c r="BY174" s="30">
        <v>0</v>
      </c>
      <c r="BZ174" s="30">
        <v>0</v>
      </c>
      <c r="CA174" s="30">
        <v>0</v>
      </c>
      <c r="CB174" s="30">
        <v>0</v>
      </c>
      <c r="CC174" s="30">
        <v>0</v>
      </c>
      <c r="CD174" s="30">
        <v>0</v>
      </c>
      <c r="CE174" s="30">
        <v>0</v>
      </c>
      <c r="CF174" s="30">
        <v>0</v>
      </c>
      <c r="CG174" s="30">
        <v>0</v>
      </c>
      <c r="CH174" s="30">
        <v>0</v>
      </c>
      <c r="CI174" s="30">
        <v>0</v>
      </c>
      <c r="CJ174" s="30">
        <v>0</v>
      </c>
      <c r="CK174" s="30">
        <v>0</v>
      </c>
      <c r="CL174" s="30">
        <v>0</v>
      </c>
      <c r="CM174" s="30">
        <v>0</v>
      </c>
      <c r="CN174" s="30">
        <v>0</v>
      </c>
      <c r="CO174" s="30">
        <v>0</v>
      </c>
      <c r="CP174" s="30">
        <v>0</v>
      </c>
      <c r="CQ174" s="30">
        <v>0</v>
      </c>
      <c r="CR174" s="30">
        <v>0</v>
      </c>
      <c r="CS174" s="30">
        <v>0</v>
      </c>
      <c r="CT174" s="30">
        <v>0</v>
      </c>
      <c r="CU174" s="30">
        <v>0</v>
      </c>
      <c r="CV174" s="30">
        <v>0</v>
      </c>
      <c r="CW174" s="30">
        <v>0</v>
      </c>
      <c r="CX174" s="45" t="str">
        <f t="shared" si="138"/>
        <v>-</v>
      </c>
      <c r="CY174" s="1" t="str">
        <f t="shared" si="139"/>
        <v>-</v>
      </c>
      <c r="CZ174" s="1" t="str">
        <f t="shared" si="140"/>
        <v>-</v>
      </c>
      <c r="DA174" s="1" t="str">
        <f t="shared" si="141"/>
        <v>-</v>
      </c>
      <c r="DB174" s="1" t="str">
        <f t="shared" si="142"/>
        <v>-</v>
      </c>
      <c r="DC174" s="1" t="str">
        <f t="shared" si="143"/>
        <v>-</v>
      </c>
      <c r="DD174" s="1" t="str">
        <f t="shared" si="144"/>
        <v>-</v>
      </c>
      <c r="DE174" s="1" t="str">
        <f t="shared" si="145"/>
        <v>-</v>
      </c>
      <c r="DF174" s="1" t="str">
        <f t="shared" si="146"/>
        <v>-</v>
      </c>
      <c r="DG174" s="1" t="str">
        <f t="shared" si="147"/>
        <v>-</v>
      </c>
      <c r="DH174" s="1" t="str">
        <f t="shared" si="148"/>
        <v>-</v>
      </c>
      <c r="DI174" s="1" t="str">
        <f t="shared" si="149"/>
        <v>-</v>
      </c>
      <c r="DJ174" s="1" t="str">
        <f t="shared" si="150"/>
        <v>-</v>
      </c>
      <c r="DK174" s="1" t="str">
        <f t="shared" si="151"/>
        <v>-</v>
      </c>
      <c r="DL174" s="1" t="str">
        <f t="shared" si="152"/>
        <v>-</v>
      </c>
      <c r="DM174" s="1" t="str">
        <f t="shared" si="153"/>
        <v>-</v>
      </c>
      <c r="DN174" s="1" t="str">
        <f t="shared" si="154"/>
        <v>-</v>
      </c>
      <c r="DO174" s="1" t="str">
        <f t="shared" si="155"/>
        <v>-</v>
      </c>
      <c r="DP174" s="1" t="str">
        <f t="shared" si="156"/>
        <v>-</v>
      </c>
      <c r="DQ174" s="1" t="str">
        <f t="shared" si="157"/>
        <v>-</v>
      </c>
      <c r="DR174" s="1" t="str">
        <f t="shared" si="158"/>
        <v>-</v>
      </c>
      <c r="DS174" s="1" t="str">
        <f t="shared" si="159"/>
        <v>-</v>
      </c>
      <c r="DT174" s="1" t="str">
        <f t="shared" si="160"/>
        <v>-</v>
      </c>
      <c r="DU174" s="1" t="str">
        <f t="shared" si="161"/>
        <v>-</v>
      </c>
      <c r="DV174" s="1" t="str">
        <f t="shared" si="162"/>
        <v>-</v>
      </c>
      <c r="DW174" s="1" t="str">
        <f t="shared" si="163"/>
        <v>-</v>
      </c>
      <c r="DX174" s="1" t="str">
        <f t="shared" si="164"/>
        <v>-</v>
      </c>
      <c r="DY174" s="1" t="str">
        <f t="shared" si="165"/>
        <v>-</v>
      </c>
      <c r="DZ174" s="1" t="str">
        <f t="shared" si="166"/>
        <v>-</v>
      </c>
      <c r="EA174" s="1" t="str">
        <f t="shared" si="167"/>
        <v>-</v>
      </c>
      <c r="EB174" s="1" t="str">
        <f t="shared" si="168"/>
        <v>-</v>
      </c>
      <c r="EC174" s="1" t="str">
        <f t="shared" si="169"/>
        <v>-</v>
      </c>
      <c r="ED174" s="1" t="str">
        <f t="shared" si="170"/>
        <v>-</v>
      </c>
      <c r="EE174" s="1" t="str">
        <f t="shared" si="171"/>
        <v>-</v>
      </c>
      <c r="EF174" s="1" t="str">
        <f t="shared" si="172"/>
        <v>-</v>
      </c>
      <c r="EG174" s="1" t="str">
        <f t="shared" si="173"/>
        <v>-</v>
      </c>
      <c r="EH174" s="1" t="str">
        <f t="shared" si="174"/>
        <v>-</v>
      </c>
      <c r="EI174" s="1" t="str">
        <f t="shared" si="175"/>
        <v>-</v>
      </c>
      <c r="EJ174" s="1" t="str">
        <f t="shared" si="176"/>
        <v>-</v>
      </c>
      <c r="EK174" s="1" t="str">
        <f t="shared" si="177"/>
        <v>-</v>
      </c>
      <c r="EL174" s="1" t="str">
        <f t="shared" si="178"/>
        <v>-</v>
      </c>
      <c r="EM174" s="1" t="str">
        <f t="shared" si="179"/>
        <v>-</v>
      </c>
      <c r="EN174" s="1" t="str">
        <f t="shared" si="180"/>
        <v>-</v>
      </c>
      <c r="EO174" s="1" t="str">
        <f t="shared" si="181"/>
        <v>-</v>
      </c>
      <c r="EP174" s="1" t="str">
        <f t="shared" si="182"/>
        <v>-</v>
      </c>
      <c r="EQ174" s="1" t="str">
        <f t="shared" si="183"/>
        <v>-</v>
      </c>
      <c r="ER174" s="1" t="str">
        <f t="shared" si="184"/>
        <v>-</v>
      </c>
      <c r="ES174" s="46" t="str">
        <f t="shared" si="185"/>
        <v>-</v>
      </c>
      <c r="EU174" s="1" t="str">
        <f t="shared" si="186"/>
        <v>-</v>
      </c>
      <c r="EV174" s="1" t="str">
        <f t="shared" si="187"/>
        <v>-</v>
      </c>
      <c r="EW174" s="1" t="str">
        <f t="shared" si="188"/>
        <v>-</v>
      </c>
      <c r="EX174" s="1" t="str">
        <f t="shared" si="189"/>
        <v>-</v>
      </c>
    </row>
    <row r="175" spans="1:154" hidden="1" outlineLevel="1" x14ac:dyDescent="0.25">
      <c r="A175" t="s">
        <v>154</v>
      </c>
      <c r="B175" s="2">
        <v>211</v>
      </c>
      <c r="C175" t="s">
        <v>398</v>
      </c>
      <c r="D175" s="19" t="s">
        <v>465</v>
      </c>
      <c r="E175" s="19" t="s">
        <v>460</v>
      </c>
      <c r="F175" s="30" t="s">
        <v>25</v>
      </c>
      <c r="G175" s="30" t="s">
        <v>25</v>
      </c>
      <c r="H175" s="30" t="s">
        <v>25</v>
      </c>
      <c r="I175" s="30" t="s">
        <v>25</v>
      </c>
      <c r="J175" s="30" t="s">
        <v>25</v>
      </c>
      <c r="K175" s="30" t="s">
        <v>25</v>
      </c>
      <c r="L175" s="30" t="s">
        <v>25</v>
      </c>
      <c r="M175" s="30" t="s">
        <v>25</v>
      </c>
      <c r="N175" s="30" t="s">
        <v>25</v>
      </c>
      <c r="O175" s="30">
        <v>0</v>
      </c>
      <c r="P175" s="30">
        <v>0</v>
      </c>
      <c r="Q175" s="30">
        <v>0</v>
      </c>
      <c r="R175" s="30">
        <v>0</v>
      </c>
      <c r="S175" s="30">
        <v>0</v>
      </c>
      <c r="T175" s="30">
        <v>0</v>
      </c>
      <c r="U175" s="30">
        <v>0</v>
      </c>
      <c r="V175" s="30">
        <v>0</v>
      </c>
      <c r="W175" s="30">
        <v>0</v>
      </c>
      <c r="X175" s="30">
        <v>0</v>
      </c>
      <c r="Y175" s="30">
        <v>0</v>
      </c>
      <c r="Z175" s="30">
        <v>0</v>
      </c>
      <c r="AA175" s="30">
        <v>0</v>
      </c>
      <c r="AB175" s="30">
        <v>0</v>
      </c>
      <c r="AC175" s="30">
        <v>0</v>
      </c>
      <c r="AD175" s="30">
        <v>0</v>
      </c>
      <c r="AE175" s="30">
        <v>0</v>
      </c>
      <c r="AF175" s="30">
        <v>0</v>
      </c>
      <c r="AG175" s="30">
        <v>0</v>
      </c>
      <c r="AH175" s="30">
        <v>0</v>
      </c>
      <c r="AI175" s="30">
        <v>0</v>
      </c>
      <c r="AJ175" s="30">
        <v>0</v>
      </c>
      <c r="AK175" s="30">
        <v>0</v>
      </c>
      <c r="AL175" s="30">
        <v>0</v>
      </c>
      <c r="AM175" s="30">
        <v>0</v>
      </c>
      <c r="AN175" s="30">
        <v>0</v>
      </c>
      <c r="AO175" s="30">
        <v>0</v>
      </c>
      <c r="AP175" s="30">
        <v>0</v>
      </c>
      <c r="AQ175" s="30">
        <v>0</v>
      </c>
      <c r="AR175" s="30">
        <v>0</v>
      </c>
      <c r="AS175" s="30">
        <v>0</v>
      </c>
      <c r="AT175" s="30">
        <v>0</v>
      </c>
      <c r="AU175" s="30">
        <v>0</v>
      </c>
      <c r="AV175" s="30">
        <v>0</v>
      </c>
      <c r="AW175" s="30">
        <v>0</v>
      </c>
      <c r="AX175" s="30">
        <v>0</v>
      </c>
      <c r="AY175" s="30">
        <v>0</v>
      </c>
      <c r="AZ175" s="30">
        <v>0</v>
      </c>
      <c r="BA175" s="30">
        <v>0</v>
      </c>
      <c r="BB175" s="50">
        <v>0</v>
      </c>
      <c r="BC175" s="30">
        <v>0</v>
      </c>
      <c r="BD175" s="30">
        <v>0</v>
      </c>
      <c r="BE175" s="30">
        <v>0</v>
      </c>
      <c r="BF175" s="30">
        <v>0</v>
      </c>
      <c r="BG175" s="30">
        <v>0</v>
      </c>
      <c r="BH175" s="30">
        <v>0</v>
      </c>
      <c r="BI175" s="30">
        <v>0</v>
      </c>
      <c r="BJ175" s="30">
        <v>0</v>
      </c>
      <c r="BK175" s="30">
        <v>0</v>
      </c>
      <c r="BL175" s="30">
        <v>0</v>
      </c>
      <c r="BM175" s="30">
        <v>0</v>
      </c>
      <c r="BN175" s="30">
        <v>0</v>
      </c>
      <c r="BO175" s="30">
        <v>0</v>
      </c>
      <c r="BP175" s="30">
        <v>0</v>
      </c>
      <c r="BQ175" s="30">
        <v>0</v>
      </c>
      <c r="BR175" s="30">
        <v>0</v>
      </c>
      <c r="BS175" s="30">
        <v>0</v>
      </c>
      <c r="BT175" s="30">
        <v>0</v>
      </c>
      <c r="BU175" s="30">
        <v>0</v>
      </c>
      <c r="BV175" s="30">
        <v>0</v>
      </c>
      <c r="BW175" s="30">
        <v>0</v>
      </c>
      <c r="BX175" s="30">
        <v>0</v>
      </c>
      <c r="BY175" s="30">
        <v>0</v>
      </c>
      <c r="BZ175" s="30">
        <v>0</v>
      </c>
      <c r="CA175" s="30">
        <v>0</v>
      </c>
      <c r="CB175" s="30">
        <v>0</v>
      </c>
      <c r="CC175" s="30">
        <v>0</v>
      </c>
      <c r="CD175" s="30">
        <v>0</v>
      </c>
      <c r="CE175" s="30">
        <v>0</v>
      </c>
      <c r="CF175" s="30">
        <v>0</v>
      </c>
      <c r="CG175" s="30">
        <v>0</v>
      </c>
      <c r="CH175" s="30">
        <v>0</v>
      </c>
      <c r="CI175" s="30">
        <v>0</v>
      </c>
      <c r="CJ175" s="30">
        <v>0</v>
      </c>
      <c r="CK175" s="30">
        <v>0</v>
      </c>
      <c r="CL175" s="30">
        <v>0</v>
      </c>
      <c r="CM175" s="30">
        <v>0</v>
      </c>
      <c r="CN175" s="30">
        <v>0</v>
      </c>
      <c r="CO175" s="30">
        <v>0</v>
      </c>
      <c r="CP175" s="30">
        <v>0</v>
      </c>
      <c r="CQ175" s="30">
        <v>0</v>
      </c>
      <c r="CR175" s="30">
        <v>0</v>
      </c>
      <c r="CS175" s="30">
        <v>0</v>
      </c>
      <c r="CT175" s="30">
        <v>0</v>
      </c>
      <c r="CU175" s="30">
        <v>0</v>
      </c>
      <c r="CV175" s="30">
        <v>0</v>
      </c>
      <c r="CW175" s="30">
        <v>0</v>
      </c>
      <c r="CX175" s="45" t="str">
        <f t="shared" si="138"/>
        <v>-</v>
      </c>
      <c r="CY175" s="1" t="str">
        <f t="shared" si="139"/>
        <v>-</v>
      </c>
      <c r="CZ175" s="1" t="str">
        <f t="shared" si="140"/>
        <v>-</v>
      </c>
      <c r="DA175" s="1" t="str">
        <f t="shared" si="141"/>
        <v>-</v>
      </c>
      <c r="DB175" s="1" t="str">
        <f t="shared" si="142"/>
        <v>-</v>
      </c>
      <c r="DC175" s="1" t="str">
        <f t="shared" si="143"/>
        <v>-</v>
      </c>
      <c r="DD175" s="1" t="str">
        <f t="shared" si="144"/>
        <v>-</v>
      </c>
      <c r="DE175" s="1" t="str">
        <f t="shared" si="145"/>
        <v>-</v>
      </c>
      <c r="DF175" s="1" t="str">
        <f t="shared" si="146"/>
        <v>-</v>
      </c>
      <c r="DG175" s="1" t="str">
        <f t="shared" si="147"/>
        <v>-</v>
      </c>
      <c r="DH175" s="1" t="str">
        <f t="shared" si="148"/>
        <v>-</v>
      </c>
      <c r="DI175" s="1" t="str">
        <f t="shared" si="149"/>
        <v>-</v>
      </c>
      <c r="DJ175" s="1" t="str">
        <f t="shared" si="150"/>
        <v>-</v>
      </c>
      <c r="DK175" s="1" t="str">
        <f t="shared" si="151"/>
        <v>-</v>
      </c>
      <c r="DL175" s="1" t="str">
        <f t="shared" si="152"/>
        <v>-</v>
      </c>
      <c r="DM175" s="1" t="str">
        <f t="shared" si="153"/>
        <v>-</v>
      </c>
      <c r="DN175" s="1" t="str">
        <f t="shared" si="154"/>
        <v>-</v>
      </c>
      <c r="DO175" s="1" t="str">
        <f t="shared" si="155"/>
        <v>-</v>
      </c>
      <c r="DP175" s="1" t="str">
        <f t="shared" si="156"/>
        <v>-</v>
      </c>
      <c r="DQ175" s="1" t="str">
        <f t="shared" si="157"/>
        <v>-</v>
      </c>
      <c r="DR175" s="1" t="str">
        <f t="shared" si="158"/>
        <v>-</v>
      </c>
      <c r="DS175" s="1" t="str">
        <f t="shared" si="159"/>
        <v>-</v>
      </c>
      <c r="DT175" s="1" t="str">
        <f t="shared" si="160"/>
        <v>-</v>
      </c>
      <c r="DU175" s="1" t="str">
        <f t="shared" si="161"/>
        <v>-</v>
      </c>
      <c r="DV175" s="1" t="str">
        <f t="shared" si="162"/>
        <v>-</v>
      </c>
      <c r="DW175" s="1" t="str">
        <f t="shared" si="163"/>
        <v>-</v>
      </c>
      <c r="DX175" s="1" t="str">
        <f t="shared" si="164"/>
        <v>-</v>
      </c>
      <c r="DY175" s="1" t="str">
        <f t="shared" si="165"/>
        <v>-</v>
      </c>
      <c r="DZ175" s="1" t="str">
        <f t="shared" si="166"/>
        <v>-</v>
      </c>
      <c r="EA175" s="1" t="str">
        <f t="shared" si="167"/>
        <v>-</v>
      </c>
      <c r="EB175" s="1" t="str">
        <f t="shared" si="168"/>
        <v>-</v>
      </c>
      <c r="EC175" s="1" t="str">
        <f t="shared" si="169"/>
        <v>-</v>
      </c>
      <c r="ED175" s="1" t="str">
        <f t="shared" si="170"/>
        <v>-</v>
      </c>
      <c r="EE175" s="1" t="str">
        <f t="shared" si="171"/>
        <v>-</v>
      </c>
      <c r="EF175" s="1" t="str">
        <f t="shared" si="172"/>
        <v>-</v>
      </c>
      <c r="EG175" s="1" t="str">
        <f t="shared" si="173"/>
        <v>-</v>
      </c>
      <c r="EH175" s="1" t="str">
        <f t="shared" si="174"/>
        <v>-</v>
      </c>
      <c r="EI175" s="1" t="str">
        <f t="shared" si="175"/>
        <v>-</v>
      </c>
      <c r="EJ175" s="1" t="str">
        <f t="shared" si="176"/>
        <v>-</v>
      </c>
      <c r="EK175" s="1" t="str">
        <f t="shared" si="177"/>
        <v>-</v>
      </c>
      <c r="EL175" s="1" t="str">
        <f t="shared" si="178"/>
        <v>-</v>
      </c>
      <c r="EM175" s="1" t="str">
        <f t="shared" si="179"/>
        <v>-</v>
      </c>
      <c r="EN175" s="1" t="str">
        <f t="shared" si="180"/>
        <v>-</v>
      </c>
      <c r="EO175" s="1" t="str">
        <f t="shared" si="181"/>
        <v>-</v>
      </c>
      <c r="EP175" s="1" t="str">
        <f t="shared" si="182"/>
        <v>-</v>
      </c>
      <c r="EQ175" s="1" t="str">
        <f t="shared" si="183"/>
        <v>-</v>
      </c>
      <c r="ER175" s="1" t="str">
        <f t="shared" si="184"/>
        <v>-</v>
      </c>
      <c r="ES175" s="46" t="str">
        <f t="shared" si="185"/>
        <v>-</v>
      </c>
      <c r="EU175" s="1" t="str">
        <f t="shared" si="186"/>
        <v>-</v>
      </c>
      <c r="EV175" s="1" t="str">
        <f t="shared" si="187"/>
        <v>-</v>
      </c>
      <c r="EW175" s="1" t="str">
        <f t="shared" si="188"/>
        <v>-</v>
      </c>
      <c r="EX175" s="1" t="str">
        <f t="shared" si="189"/>
        <v>-</v>
      </c>
    </row>
    <row r="176" spans="1:154" hidden="1" outlineLevel="1" x14ac:dyDescent="0.25">
      <c r="A176" t="s">
        <v>155</v>
      </c>
      <c r="B176" s="2">
        <v>15</v>
      </c>
      <c r="C176" t="s">
        <v>399</v>
      </c>
      <c r="D176" s="19" t="s">
        <v>467</v>
      </c>
      <c r="E176" s="19" t="s">
        <v>460</v>
      </c>
      <c r="F176" s="30">
        <v>18364.833531049386</v>
      </c>
      <c r="G176" s="30">
        <v>19412.76758150497</v>
      </c>
      <c r="H176" s="30">
        <v>17706.76124759706</v>
      </c>
      <c r="I176" s="30">
        <v>20003.434094322791</v>
      </c>
      <c r="J176" s="30">
        <v>18249.225649381191</v>
      </c>
      <c r="K176" s="30">
        <v>16954.344273419054</v>
      </c>
      <c r="L176" s="30">
        <v>17660.757716805336</v>
      </c>
      <c r="M176" s="30">
        <v>15328.936710089603</v>
      </c>
      <c r="N176" s="30">
        <v>14600.847652935508</v>
      </c>
      <c r="O176" s="30">
        <v>10812.336323952402</v>
      </c>
      <c r="P176" s="30">
        <v>13627.063690315486</v>
      </c>
      <c r="Q176" s="30">
        <v>12073.724425013945</v>
      </c>
      <c r="R176" s="30">
        <v>15416.539161090237</v>
      </c>
      <c r="S176" s="30">
        <v>16597.847735345473</v>
      </c>
      <c r="T176" s="30">
        <v>13209.145863501366</v>
      </c>
      <c r="U176" s="30">
        <v>14703.185455889896</v>
      </c>
      <c r="V176" s="30">
        <v>21024.142040778508</v>
      </c>
      <c r="W176" s="30">
        <v>19513.604454660712</v>
      </c>
      <c r="X176" s="30">
        <v>13077.404119167943</v>
      </c>
      <c r="Y176" s="30">
        <v>13154.611390462705</v>
      </c>
      <c r="Z176" s="30">
        <v>13585.559736821504</v>
      </c>
      <c r="AA176" s="30">
        <v>15896.250184941067</v>
      </c>
      <c r="AB176" s="30">
        <v>16768.561788637235</v>
      </c>
      <c r="AC176" s="30">
        <v>16171.452550637781</v>
      </c>
      <c r="AD176" s="30">
        <v>17645.044305094678</v>
      </c>
      <c r="AE176" s="30">
        <v>10016.312153992687</v>
      </c>
      <c r="AF176" s="30">
        <v>10757.157959632746</v>
      </c>
      <c r="AG176" s="30">
        <v>12886.709178199628</v>
      </c>
      <c r="AH176" s="30">
        <v>25557.028473618186</v>
      </c>
      <c r="AI176" s="30">
        <v>24454.382318228159</v>
      </c>
      <c r="AJ176" s="30">
        <v>17388.673948974167</v>
      </c>
      <c r="AK176" s="30">
        <v>20767.096364776135</v>
      </c>
      <c r="AL176" s="30">
        <v>17343.941518545365</v>
      </c>
      <c r="AM176" s="30">
        <v>20243.588206547116</v>
      </c>
      <c r="AN176" s="30">
        <v>11900.282988610072</v>
      </c>
      <c r="AO176" s="30">
        <v>13368.467115656995</v>
      </c>
      <c r="AP176" s="30">
        <v>16039.364264817341</v>
      </c>
      <c r="AQ176" s="30">
        <v>11989.623161302003</v>
      </c>
      <c r="AR176" s="30">
        <v>13767.220680138793</v>
      </c>
      <c r="AS176" s="30">
        <v>13101.264461052791</v>
      </c>
      <c r="AT176" s="30">
        <v>12017.30141451602</v>
      </c>
      <c r="AU176" s="30">
        <v>16022.583733459376</v>
      </c>
      <c r="AV176" s="30">
        <v>9017.8684641366217</v>
      </c>
      <c r="AW176" s="30">
        <v>10770.558941952471</v>
      </c>
      <c r="AX176" s="30">
        <v>10966.45015428732</v>
      </c>
      <c r="AY176" s="30">
        <v>11371.55179129876</v>
      </c>
      <c r="AZ176" s="30">
        <v>10826.32466465485</v>
      </c>
      <c r="BA176" s="30">
        <v>6279.3591588316131</v>
      </c>
      <c r="BB176" s="50">
        <v>79651</v>
      </c>
      <c r="BC176" s="30">
        <v>74920</v>
      </c>
      <c r="BD176" s="30">
        <v>73700</v>
      </c>
      <c r="BE176" s="30">
        <v>84119</v>
      </c>
      <c r="BF176" s="30">
        <v>71337</v>
      </c>
      <c r="BG176" s="30">
        <v>79517</v>
      </c>
      <c r="BH176" s="30">
        <v>80010</v>
      </c>
      <c r="BI176" s="30">
        <v>91076</v>
      </c>
      <c r="BJ176" s="30">
        <v>88269</v>
      </c>
      <c r="BK176" s="30">
        <v>79829</v>
      </c>
      <c r="BL176" s="30">
        <v>86639</v>
      </c>
      <c r="BM176" s="30">
        <v>73105</v>
      </c>
      <c r="BN176" s="30">
        <v>73702</v>
      </c>
      <c r="BO176" s="30">
        <v>77383</v>
      </c>
      <c r="BP176" s="30">
        <v>77143</v>
      </c>
      <c r="BQ176" s="30">
        <v>79176</v>
      </c>
      <c r="BR176" s="30">
        <v>79870</v>
      </c>
      <c r="BS176" s="30">
        <v>82484</v>
      </c>
      <c r="BT176" s="30">
        <v>84116</v>
      </c>
      <c r="BU176" s="30">
        <v>88528</v>
      </c>
      <c r="BV176" s="30">
        <v>92525</v>
      </c>
      <c r="BW176" s="30">
        <v>90788</v>
      </c>
      <c r="BX176" s="30">
        <v>90892</v>
      </c>
      <c r="BY176" s="30">
        <v>85201</v>
      </c>
      <c r="BZ176" s="30">
        <v>83037</v>
      </c>
      <c r="CA176" s="30">
        <v>83322</v>
      </c>
      <c r="CB176" s="30">
        <v>81535</v>
      </c>
      <c r="CC176" s="30">
        <v>82524</v>
      </c>
      <c r="CD176" s="30">
        <v>86180</v>
      </c>
      <c r="CE176" s="30">
        <v>86061</v>
      </c>
      <c r="CF176" s="30">
        <v>86485</v>
      </c>
      <c r="CG176" s="30">
        <v>91563</v>
      </c>
      <c r="CH176" s="30">
        <v>97257</v>
      </c>
      <c r="CI176" s="30">
        <v>95894</v>
      </c>
      <c r="CJ176" s="30">
        <v>81756</v>
      </c>
      <c r="CK176" s="30">
        <v>80658</v>
      </c>
      <c r="CL176" s="30">
        <v>82573</v>
      </c>
      <c r="CM176" s="30">
        <v>82450</v>
      </c>
      <c r="CN176" s="30">
        <v>87749</v>
      </c>
      <c r="CO176" s="30">
        <v>81853</v>
      </c>
      <c r="CP176" s="30">
        <v>86151</v>
      </c>
      <c r="CQ176" s="30">
        <v>83301</v>
      </c>
      <c r="CR176" s="30">
        <v>84697</v>
      </c>
      <c r="CS176" s="30">
        <v>90402</v>
      </c>
      <c r="CT176" s="30">
        <v>96513</v>
      </c>
      <c r="CU176" s="30">
        <v>99066</v>
      </c>
      <c r="CV176" s="30">
        <v>89304</v>
      </c>
      <c r="CW176" s="30">
        <v>82681</v>
      </c>
      <c r="CX176" s="45">
        <f t="shared" si="138"/>
        <v>0.23056626446685397</v>
      </c>
      <c r="CY176" s="1">
        <f t="shared" si="139"/>
        <v>0.25911328859456711</v>
      </c>
      <c r="CZ176" s="1">
        <f t="shared" si="140"/>
        <v>0.24025456238259241</v>
      </c>
      <c r="DA176" s="1">
        <f t="shared" si="141"/>
        <v>0.23779923791679394</v>
      </c>
      <c r="DB176" s="1">
        <f t="shared" si="142"/>
        <v>0.25581711663486256</v>
      </c>
      <c r="DC176" s="1">
        <f t="shared" si="143"/>
        <v>0.21321659863197875</v>
      </c>
      <c r="DD176" s="1">
        <f t="shared" si="144"/>
        <v>0.22073187997506982</v>
      </c>
      <c r="DE176" s="1">
        <f t="shared" si="145"/>
        <v>0.1683092879582942</v>
      </c>
      <c r="DF176" s="1">
        <f t="shared" si="146"/>
        <v>0.1654130856012361</v>
      </c>
      <c r="DG176" s="1">
        <f t="shared" si="147"/>
        <v>0.13544371499019658</v>
      </c>
      <c r="DH176" s="1">
        <f t="shared" si="148"/>
        <v>0.15728556066339047</v>
      </c>
      <c r="DI176" s="1">
        <f t="shared" si="149"/>
        <v>0.16515593222096908</v>
      </c>
      <c r="DJ176" s="1">
        <f t="shared" si="150"/>
        <v>0.20917395947315184</v>
      </c>
      <c r="DK176" s="1">
        <f t="shared" si="151"/>
        <v>0.21448958731692327</v>
      </c>
      <c r="DL176" s="1">
        <f t="shared" si="152"/>
        <v>0.17122935150955196</v>
      </c>
      <c r="DM176" s="1">
        <f t="shared" si="153"/>
        <v>0.1857025545100775</v>
      </c>
      <c r="DN176" s="1">
        <f t="shared" si="154"/>
        <v>0.26322952348539513</v>
      </c>
      <c r="DO176" s="1">
        <f t="shared" si="155"/>
        <v>0.23657441994399778</v>
      </c>
      <c r="DP176" s="1">
        <f t="shared" si="156"/>
        <v>0.155468687516857</v>
      </c>
      <c r="DQ176" s="1">
        <f t="shared" si="157"/>
        <v>0.14859266436000707</v>
      </c>
      <c r="DR176" s="1">
        <f t="shared" si="158"/>
        <v>0.14683123195700085</v>
      </c>
      <c r="DS176" s="1">
        <f t="shared" si="159"/>
        <v>0.17509197454444494</v>
      </c>
      <c r="DT176" s="1">
        <f t="shared" si="160"/>
        <v>0.18448886358136288</v>
      </c>
      <c r="DU176" s="1">
        <f t="shared" si="161"/>
        <v>0.18980355336953536</v>
      </c>
      <c r="DV176" s="1">
        <f t="shared" si="162"/>
        <v>0.21249616803466742</v>
      </c>
      <c r="DW176" s="1">
        <f t="shared" si="163"/>
        <v>0.12021209469279047</v>
      </c>
      <c r="DX176" s="1">
        <f t="shared" si="164"/>
        <v>0.13193300986855641</v>
      </c>
      <c r="DY176" s="1">
        <f t="shared" si="165"/>
        <v>0.15615710797100998</v>
      </c>
      <c r="DZ176" s="1">
        <f t="shared" si="166"/>
        <v>0.2965540551591806</v>
      </c>
      <c r="EA176" s="1">
        <f t="shared" si="167"/>
        <v>0.28415173328485793</v>
      </c>
      <c r="EB176" s="1">
        <f t="shared" si="168"/>
        <v>0.2010599982537338</v>
      </c>
      <c r="EC176" s="1">
        <f t="shared" si="169"/>
        <v>0.22680663985208147</v>
      </c>
      <c r="ED176" s="1">
        <f t="shared" si="170"/>
        <v>0.17833103548891457</v>
      </c>
      <c r="EE176" s="1">
        <f t="shared" si="171"/>
        <v>0.21110380426874586</v>
      </c>
      <c r="EF176" s="1">
        <f t="shared" si="172"/>
        <v>0.14555852767515623</v>
      </c>
      <c r="EG176" s="1">
        <f t="shared" si="173"/>
        <v>0.16574260601126975</v>
      </c>
      <c r="EH176" s="1">
        <f t="shared" si="174"/>
        <v>0.19424465945063568</v>
      </c>
      <c r="EI176" s="1">
        <f t="shared" si="175"/>
        <v>0.14541689704429353</v>
      </c>
      <c r="EJ176" s="1">
        <f t="shared" si="176"/>
        <v>0.15689319171886623</v>
      </c>
      <c r="EK176" s="1">
        <f t="shared" si="177"/>
        <v>0.16005845187168205</v>
      </c>
      <c r="EL176" s="1">
        <f t="shared" si="178"/>
        <v>0.13949114246516023</v>
      </c>
      <c r="EM176" s="1">
        <f t="shared" si="179"/>
        <v>0.19234563490785675</v>
      </c>
      <c r="EN176" s="1">
        <f t="shared" si="180"/>
        <v>0.10647211193001667</v>
      </c>
      <c r="EO176" s="1">
        <f t="shared" si="181"/>
        <v>0.11914071527126027</v>
      </c>
      <c r="EP176" s="1">
        <f t="shared" si="182"/>
        <v>0.11362666329186037</v>
      </c>
      <c r="EQ176" s="1">
        <f t="shared" si="183"/>
        <v>0.11478763441845598</v>
      </c>
      <c r="ER176" s="1">
        <f t="shared" si="184"/>
        <v>0.12123000833842662</v>
      </c>
      <c r="ES176" s="46">
        <f t="shared" si="185"/>
        <v>7.5946821625665059E-2</v>
      </c>
      <c r="EU176" s="1">
        <f t="shared" si="186"/>
        <v>0.20245344168858243</v>
      </c>
      <c r="EV176" s="1">
        <f t="shared" si="187"/>
        <v>0.18877699567375625</v>
      </c>
      <c r="EW176" s="1">
        <f t="shared" si="188"/>
        <v>0.19524669636145328</v>
      </c>
      <c r="EX176" s="1">
        <f t="shared" si="189"/>
        <v>0.13582118853817374</v>
      </c>
    </row>
    <row r="177" spans="1:154" hidden="1" outlineLevel="1" x14ac:dyDescent="0.25">
      <c r="A177" t="s">
        <v>156</v>
      </c>
      <c r="B177" s="2">
        <v>213</v>
      </c>
      <c r="C177" t="s">
        <v>400</v>
      </c>
      <c r="D177" s="19" t="s">
        <v>466</v>
      </c>
      <c r="E177" s="19" t="s">
        <v>462</v>
      </c>
      <c r="F177" s="30" t="s">
        <v>25</v>
      </c>
      <c r="G177" s="30" t="s">
        <v>25</v>
      </c>
      <c r="H177" s="30" t="s">
        <v>25</v>
      </c>
      <c r="I177" s="30" t="s">
        <v>25</v>
      </c>
      <c r="J177" s="30" t="s">
        <v>25</v>
      </c>
      <c r="K177" s="30" t="s">
        <v>25</v>
      </c>
      <c r="L177" s="30" t="s">
        <v>25</v>
      </c>
      <c r="M177" s="30" t="s">
        <v>25</v>
      </c>
      <c r="N177" s="30" t="s">
        <v>25</v>
      </c>
      <c r="O177" s="30">
        <v>0</v>
      </c>
      <c r="P177" s="30">
        <v>0</v>
      </c>
      <c r="Q177" s="30">
        <v>0</v>
      </c>
      <c r="R177" s="30">
        <v>0</v>
      </c>
      <c r="S177" s="30">
        <v>0</v>
      </c>
      <c r="T177" s="30">
        <v>0</v>
      </c>
      <c r="U177" s="30">
        <v>0</v>
      </c>
      <c r="V177" s="30">
        <v>0</v>
      </c>
      <c r="W177" s="30">
        <v>0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30">
        <v>0</v>
      </c>
      <c r="AD177" s="30">
        <v>0</v>
      </c>
      <c r="AE177" s="30">
        <v>0</v>
      </c>
      <c r="AF177" s="30">
        <v>0</v>
      </c>
      <c r="AG177" s="30">
        <v>0</v>
      </c>
      <c r="AH177" s="30">
        <v>0</v>
      </c>
      <c r="AI177" s="30">
        <v>0</v>
      </c>
      <c r="AJ177" s="30">
        <v>0</v>
      </c>
      <c r="AK177" s="30">
        <v>0</v>
      </c>
      <c r="AL177" s="30">
        <v>0</v>
      </c>
      <c r="AM177" s="30">
        <v>0</v>
      </c>
      <c r="AN177" s="30">
        <v>0</v>
      </c>
      <c r="AO177" s="30">
        <v>0</v>
      </c>
      <c r="AP177" s="30">
        <v>0</v>
      </c>
      <c r="AQ177" s="30">
        <v>0</v>
      </c>
      <c r="AR177" s="30">
        <v>0</v>
      </c>
      <c r="AS177" s="30">
        <v>0</v>
      </c>
      <c r="AT177" s="30">
        <v>0</v>
      </c>
      <c r="AU177" s="30">
        <v>0</v>
      </c>
      <c r="AV177" s="30">
        <v>0</v>
      </c>
      <c r="AW177" s="30">
        <v>0</v>
      </c>
      <c r="AX177" s="30">
        <v>0</v>
      </c>
      <c r="AY177" s="30">
        <v>0</v>
      </c>
      <c r="AZ177" s="30">
        <v>0</v>
      </c>
      <c r="BA177" s="30">
        <v>0</v>
      </c>
      <c r="BB177" s="50">
        <v>0</v>
      </c>
      <c r="BC177" s="30">
        <v>0</v>
      </c>
      <c r="BD177" s="30">
        <v>0</v>
      </c>
      <c r="BE177" s="30">
        <v>0</v>
      </c>
      <c r="BF177" s="30">
        <v>0</v>
      </c>
      <c r="BG177" s="30">
        <v>0</v>
      </c>
      <c r="BH177" s="30">
        <v>0</v>
      </c>
      <c r="BI177" s="30">
        <v>0</v>
      </c>
      <c r="BJ177" s="30">
        <v>0</v>
      </c>
      <c r="BK177" s="30">
        <v>0</v>
      </c>
      <c r="BL177" s="30">
        <v>0</v>
      </c>
      <c r="BM177" s="30">
        <v>0</v>
      </c>
      <c r="BN177" s="30">
        <v>0</v>
      </c>
      <c r="BO177" s="30">
        <v>0</v>
      </c>
      <c r="BP177" s="30">
        <v>0</v>
      </c>
      <c r="BQ177" s="30">
        <v>0</v>
      </c>
      <c r="BR177" s="30">
        <v>0</v>
      </c>
      <c r="BS177" s="30">
        <v>0</v>
      </c>
      <c r="BT177" s="30">
        <v>0</v>
      </c>
      <c r="BU177" s="30">
        <v>0</v>
      </c>
      <c r="BV177" s="30">
        <v>0</v>
      </c>
      <c r="BW177" s="30">
        <v>0</v>
      </c>
      <c r="BX177" s="30">
        <v>0</v>
      </c>
      <c r="BY177" s="30">
        <v>0</v>
      </c>
      <c r="BZ177" s="30">
        <v>0</v>
      </c>
      <c r="CA177" s="30">
        <v>0</v>
      </c>
      <c r="CB177" s="30">
        <v>0</v>
      </c>
      <c r="CC177" s="30">
        <v>0</v>
      </c>
      <c r="CD177" s="30">
        <v>0</v>
      </c>
      <c r="CE177" s="30">
        <v>0</v>
      </c>
      <c r="CF177" s="30">
        <v>0</v>
      </c>
      <c r="CG177" s="30">
        <v>0</v>
      </c>
      <c r="CH177" s="30">
        <v>0</v>
      </c>
      <c r="CI177" s="30">
        <v>0</v>
      </c>
      <c r="CJ177" s="30">
        <v>0</v>
      </c>
      <c r="CK177" s="30">
        <v>0</v>
      </c>
      <c r="CL177" s="30">
        <v>0</v>
      </c>
      <c r="CM177" s="30">
        <v>0</v>
      </c>
      <c r="CN177" s="30">
        <v>0</v>
      </c>
      <c r="CO177" s="30">
        <v>0</v>
      </c>
      <c r="CP177" s="30">
        <v>0</v>
      </c>
      <c r="CQ177" s="30">
        <v>0</v>
      </c>
      <c r="CR177" s="30">
        <v>0</v>
      </c>
      <c r="CS177" s="30">
        <v>0</v>
      </c>
      <c r="CT177" s="30">
        <v>0</v>
      </c>
      <c r="CU177" s="30">
        <v>0</v>
      </c>
      <c r="CV177" s="30">
        <v>0</v>
      </c>
      <c r="CW177" s="30">
        <v>0</v>
      </c>
      <c r="CX177" s="45" t="str">
        <f t="shared" si="138"/>
        <v>-</v>
      </c>
      <c r="CY177" s="1" t="str">
        <f t="shared" si="139"/>
        <v>-</v>
      </c>
      <c r="CZ177" s="1" t="str">
        <f t="shared" si="140"/>
        <v>-</v>
      </c>
      <c r="DA177" s="1" t="str">
        <f t="shared" si="141"/>
        <v>-</v>
      </c>
      <c r="DB177" s="1" t="str">
        <f t="shared" si="142"/>
        <v>-</v>
      </c>
      <c r="DC177" s="1" t="str">
        <f t="shared" si="143"/>
        <v>-</v>
      </c>
      <c r="DD177" s="1" t="str">
        <f t="shared" si="144"/>
        <v>-</v>
      </c>
      <c r="DE177" s="1" t="str">
        <f t="shared" si="145"/>
        <v>-</v>
      </c>
      <c r="DF177" s="1" t="str">
        <f t="shared" si="146"/>
        <v>-</v>
      </c>
      <c r="DG177" s="1" t="str">
        <f t="shared" si="147"/>
        <v>-</v>
      </c>
      <c r="DH177" s="1" t="str">
        <f t="shared" si="148"/>
        <v>-</v>
      </c>
      <c r="DI177" s="1" t="str">
        <f t="shared" si="149"/>
        <v>-</v>
      </c>
      <c r="DJ177" s="1" t="str">
        <f t="shared" si="150"/>
        <v>-</v>
      </c>
      <c r="DK177" s="1" t="str">
        <f t="shared" si="151"/>
        <v>-</v>
      </c>
      <c r="DL177" s="1" t="str">
        <f t="shared" si="152"/>
        <v>-</v>
      </c>
      <c r="DM177" s="1" t="str">
        <f t="shared" si="153"/>
        <v>-</v>
      </c>
      <c r="DN177" s="1" t="str">
        <f t="shared" si="154"/>
        <v>-</v>
      </c>
      <c r="DO177" s="1" t="str">
        <f t="shared" si="155"/>
        <v>-</v>
      </c>
      <c r="DP177" s="1" t="str">
        <f t="shared" si="156"/>
        <v>-</v>
      </c>
      <c r="DQ177" s="1" t="str">
        <f t="shared" si="157"/>
        <v>-</v>
      </c>
      <c r="DR177" s="1" t="str">
        <f t="shared" si="158"/>
        <v>-</v>
      </c>
      <c r="DS177" s="1" t="str">
        <f t="shared" si="159"/>
        <v>-</v>
      </c>
      <c r="DT177" s="1" t="str">
        <f t="shared" si="160"/>
        <v>-</v>
      </c>
      <c r="DU177" s="1" t="str">
        <f t="shared" si="161"/>
        <v>-</v>
      </c>
      <c r="DV177" s="1" t="str">
        <f t="shared" si="162"/>
        <v>-</v>
      </c>
      <c r="DW177" s="1" t="str">
        <f t="shared" si="163"/>
        <v>-</v>
      </c>
      <c r="DX177" s="1" t="str">
        <f t="shared" si="164"/>
        <v>-</v>
      </c>
      <c r="DY177" s="1" t="str">
        <f t="shared" si="165"/>
        <v>-</v>
      </c>
      <c r="DZ177" s="1" t="str">
        <f t="shared" si="166"/>
        <v>-</v>
      </c>
      <c r="EA177" s="1" t="str">
        <f t="shared" si="167"/>
        <v>-</v>
      </c>
      <c r="EB177" s="1" t="str">
        <f t="shared" si="168"/>
        <v>-</v>
      </c>
      <c r="EC177" s="1" t="str">
        <f t="shared" si="169"/>
        <v>-</v>
      </c>
      <c r="ED177" s="1" t="str">
        <f t="shared" si="170"/>
        <v>-</v>
      </c>
      <c r="EE177" s="1" t="str">
        <f t="shared" si="171"/>
        <v>-</v>
      </c>
      <c r="EF177" s="1" t="str">
        <f t="shared" si="172"/>
        <v>-</v>
      </c>
      <c r="EG177" s="1" t="str">
        <f t="shared" si="173"/>
        <v>-</v>
      </c>
      <c r="EH177" s="1" t="str">
        <f t="shared" si="174"/>
        <v>-</v>
      </c>
      <c r="EI177" s="1" t="str">
        <f t="shared" si="175"/>
        <v>-</v>
      </c>
      <c r="EJ177" s="1" t="str">
        <f t="shared" si="176"/>
        <v>-</v>
      </c>
      <c r="EK177" s="1" t="str">
        <f t="shared" si="177"/>
        <v>-</v>
      </c>
      <c r="EL177" s="1" t="str">
        <f t="shared" si="178"/>
        <v>-</v>
      </c>
      <c r="EM177" s="1" t="str">
        <f t="shared" si="179"/>
        <v>-</v>
      </c>
      <c r="EN177" s="1" t="str">
        <f t="shared" si="180"/>
        <v>-</v>
      </c>
      <c r="EO177" s="1" t="str">
        <f t="shared" si="181"/>
        <v>-</v>
      </c>
      <c r="EP177" s="1" t="str">
        <f t="shared" si="182"/>
        <v>-</v>
      </c>
      <c r="EQ177" s="1" t="str">
        <f t="shared" si="183"/>
        <v>-</v>
      </c>
      <c r="ER177" s="1" t="str">
        <f t="shared" si="184"/>
        <v>-</v>
      </c>
      <c r="ES177" s="46" t="str">
        <f t="shared" si="185"/>
        <v>-</v>
      </c>
      <c r="EU177" s="1" t="str">
        <f t="shared" si="186"/>
        <v>-</v>
      </c>
      <c r="EV177" s="1" t="str">
        <f t="shared" si="187"/>
        <v>-</v>
      </c>
      <c r="EW177" s="1" t="str">
        <f t="shared" si="188"/>
        <v>-</v>
      </c>
      <c r="EX177" s="1" t="str">
        <f t="shared" si="189"/>
        <v>-</v>
      </c>
    </row>
    <row r="178" spans="1:154" hidden="1" outlineLevel="1" x14ac:dyDescent="0.25">
      <c r="A178" t="s">
        <v>157</v>
      </c>
      <c r="B178" s="2">
        <v>111</v>
      </c>
      <c r="C178" t="s">
        <v>401</v>
      </c>
      <c r="D178" s="19" t="s">
        <v>467</v>
      </c>
      <c r="E178" s="19" t="s">
        <v>460</v>
      </c>
      <c r="F178" s="30">
        <v>2303.1636893857026</v>
      </c>
      <c r="G178" s="30">
        <v>2834.3955301562582</v>
      </c>
      <c r="H178" s="30">
        <v>3022.6017443046253</v>
      </c>
      <c r="I178" s="30">
        <v>3356.4113756281813</v>
      </c>
      <c r="J178" s="30">
        <v>2747.0464442930061</v>
      </c>
      <c r="K178" s="30">
        <v>1848.2689649787537</v>
      </c>
      <c r="L178" s="30">
        <v>1487.9005216168687</v>
      </c>
      <c r="M178" s="30">
        <v>1454.9182101405979</v>
      </c>
      <c r="N178" s="30">
        <v>1382.3165686105419</v>
      </c>
      <c r="O178" s="30">
        <v>1273.3777292883321</v>
      </c>
      <c r="P178" s="30">
        <v>1022.0141131423733</v>
      </c>
      <c r="Q178" s="30">
        <v>1443.9906824379514</v>
      </c>
      <c r="R178" s="30">
        <v>3552.4804199704622</v>
      </c>
      <c r="S178" s="30">
        <v>2675.4505560611528</v>
      </c>
      <c r="T178" s="30">
        <v>2262.7971181414559</v>
      </c>
      <c r="U178" s="30">
        <v>3605.0375565713994</v>
      </c>
      <c r="V178" s="30">
        <v>5079.4144031460964</v>
      </c>
      <c r="W178" s="30">
        <v>1891.8796384208833</v>
      </c>
      <c r="X178" s="30">
        <v>1474.2265877058228</v>
      </c>
      <c r="Y178" s="30">
        <v>1547.2013913432068</v>
      </c>
      <c r="Z178" s="30">
        <v>1326.4924981720039</v>
      </c>
      <c r="AA178" s="30">
        <v>1277.4300703550023</v>
      </c>
      <c r="AB178" s="30">
        <v>1295.9663155997769</v>
      </c>
      <c r="AC178" s="30">
        <v>1560.1029162485625</v>
      </c>
      <c r="AD178" s="30">
        <v>1796.527115245987</v>
      </c>
      <c r="AE178" s="30">
        <v>2154.2687809138479</v>
      </c>
      <c r="AF178" s="30">
        <v>2413.7653874926768</v>
      </c>
      <c r="AG178" s="30">
        <v>2934.1439986430814</v>
      </c>
      <c r="AH178" s="30">
        <v>3059.3845268964114</v>
      </c>
      <c r="AI178" s="30">
        <v>2528.3824843502739</v>
      </c>
      <c r="AJ178" s="30">
        <v>2041.3275059813313</v>
      </c>
      <c r="AK178" s="30">
        <v>2036.0915478054815</v>
      </c>
      <c r="AL178" s="30">
        <v>1825.4160809652876</v>
      </c>
      <c r="AM178" s="30">
        <v>1923.5164040424008</v>
      </c>
      <c r="AN178" s="30">
        <v>2249.3462266894553</v>
      </c>
      <c r="AO178" s="30">
        <v>2361.6990980869341</v>
      </c>
      <c r="AP178" s="30">
        <v>4336.724793706836</v>
      </c>
      <c r="AQ178" s="30">
        <v>5302.3875018286899</v>
      </c>
      <c r="AR178" s="30">
        <v>4281.7586790613677</v>
      </c>
      <c r="AS178" s="30">
        <v>4613.9370470376643</v>
      </c>
      <c r="AT178" s="30">
        <v>4180.0814604296856</v>
      </c>
      <c r="AU178" s="30">
        <v>3443.2735852902538</v>
      </c>
      <c r="AV178" s="30">
        <v>3071.9566437903927</v>
      </c>
      <c r="AW178" s="30">
        <v>2977.8632277553666</v>
      </c>
      <c r="AX178" s="30">
        <v>2801.9767106174463</v>
      </c>
      <c r="AY178" s="30">
        <v>3001.2760543939467</v>
      </c>
      <c r="AZ178" s="30">
        <v>3110.2307367449803</v>
      </c>
      <c r="BA178" s="30">
        <v>3023.6506517016769</v>
      </c>
      <c r="BB178" s="50">
        <v>0</v>
      </c>
      <c r="BC178" s="30">
        <v>0</v>
      </c>
      <c r="BD178" s="30">
        <v>0</v>
      </c>
      <c r="BE178" s="30">
        <v>11</v>
      </c>
      <c r="BF178" s="30">
        <v>1151</v>
      </c>
      <c r="BG178" s="30">
        <v>5522</v>
      </c>
      <c r="BH178" s="30">
        <v>16699</v>
      </c>
      <c r="BI178" s="30">
        <v>16124</v>
      </c>
      <c r="BJ178" s="30">
        <v>15892</v>
      </c>
      <c r="BK178" s="30">
        <v>15805</v>
      </c>
      <c r="BL178" s="30">
        <v>15217</v>
      </c>
      <c r="BM178" s="30">
        <v>13816</v>
      </c>
      <c r="BN178" s="30">
        <v>14160</v>
      </c>
      <c r="BO178" s="30">
        <v>14624</v>
      </c>
      <c r="BP178" s="30">
        <v>14767</v>
      </c>
      <c r="BQ178" s="30">
        <v>16238</v>
      </c>
      <c r="BR178" s="30">
        <v>17305</v>
      </c>
      <c r="BS178" s="30">
        <v>17470</v>
      </c>
      <c r="BT178" s="30">
        <v>22446</v>
      </c>
      <c r="BU178" s="30">
        <v>25503</v>
      </c>
      <c r="BV178" s="30">
        <v>25972</v>
      </c>
      <c r="BW178" s="30">
        <v>25541</v>
      </c>
      <c r="BX178" s="30">
        <v>26451</v>
      </c>
      <c r="BY178" s="30">
        <v>24023</v>
      </c>
      <c r="BZ178" s="30">
        <v>26272</v>
      </c>
      <c r="CA178" s="30">
        <v>23523</v>
      </c>
      <c r="CB178" s="30">
        <v>22070</v>
      </c>
      <c r="CC178" s="30">
        <v>22713</v>
      </c>
      <c r="CD178" s="30">
        <v>24624</v>
      </c>
      <c r="CE178" s="30">
        <v>25848</v>
      </c>
      <c r="CF178" s="30">
        <v>26377</v>
      </c>
      <c r="CG178" s="30">
        <v>26006</v>
      </c>
      <c r="CH178" s="30">
        <v>29329</v>
      </c>
      <c r="CI178" s="30">
        <v>28275</v>
      </c>
      <c r="CJ178" s="30">
        <v>21845</v>
      </c>
      <c r="CK178" s="30">
        <v>21864</v>
      </c>
      <c r="CL178" s="30">
        <v>25524</v>
      </c>
      <c r="CM178" s="30">
        <v>23177</v>
      </c>
      <c r="CN178" s="30">
        <v>25491</v>
      </c>
      <c r="CO178" s="30">
        <v>26183</v>
      </c>
      <c r="CP178" s="30">
        <v>29348</v>
      </c>
      <c r="CQ178" s="30">
        <v>28612</v>
      </c>
      <c r="CR178" s="30">
        <v>30568</v>
      </c>
      <c r="CS178" s="30">
        <v>30883</v>
      </c>
      <c r="CT178" s="30">
        <v>32337</v>
      </c>
      <c r="CU178" s="30">
        <v>31765</v>
      </c>
      <c r="CV178" s="30">
        <v>29656</v>
      </c>
      <c r="CW178" s="30">
        <v>28265</v>
      </c>
      <c r="CX178" s="45" t="str">
        <f t="shared" si="138"/>
        <v>-</v>
      </c>
      <c r="CY178" s="1" t="str">
        <f t="shared" si="139"/>
        <v>-</v>
      </c>
      <c r="CZ178" s="1" t="str">
        <f t="shared" si="140"/>
        <v>-</v>
      </c>
      <c r="DA178" s="1">
        <f t="shared" si="141"/>
        <v>305.12830687528918</v>
      </c>
      <c r="DB178" s="1">
        <f t="shared" si="142"/>
        <v>2.3866606814013953</v>
      </c>
      <c r="DC178" s="1">
        <f t="shared" si="143"/>
        <v>0.3347100624735157</v>
      </c>
      <c r="DD178" s="1">
        <f t="shared" si="144"/>
        <v>8.9101175017478218E-2</v>
      </c>
      <c r="DE178" s="1">
        <f t="shared" si="145"/>
        <v>9.023308175022314E-2</v>
      </c>
      <c r="DF178" s="1">
        <f t="shared" si="146"/>
        <v>8.6981913453973186E-2</v>
      </c>
      <c r="DG178" s="1">
        <f t="shared" si="147"/>
        <v>8.0568030957819184E-2</v>
      </c>
      <c r="DH178" s="1">
        <f t="shared" si="148"/>
        <v>6.7162654474756736E-2</v>
      </c>
      <c r="DI178" s="1">
        <f t="shared" si="149"/>
        <v>0.10451582820193626</v>
      </c>
      <c r="DJ178" s="1">
        <f t="shared" si="150"/>
        <v>0.25088138559113432</v>
      </c>
      <c r="DK178" s="1">
        <f t="shared" si="151"/>
        <v>0.18294929951184033</v>
      </c>
      <c r="DL178" s="1">
        <f t="shared" si="152"/>
        <v>0.15323336616384209</v>
      </c>
      <c r="DM178" s="1">
        <f t="shared" si="153"/>
        <v>0.2220124126475797</v>
      </c>
      <c r="DN178" s="1">
        <f t="shared" si="154"/>
        <v>0.29352293574955773</v>
      </c>
      <c r="DO178" s="1">
        <f t="shared" si="155"/>
        <v>0.10829305314372543</v>
      </c>
      <c r="DP178" s="1">
        <f t="shared" si="156"/>
        <v>6.5678810821786629E-2</v>
      </c>
      <c r="DQ178" s="1">
        <f t="shared" si="157"/>
        <v>6.066742702204473E-2</v>
      </c>
      <c r="DR178" s="1">
        <f t="shared" si="158"/>
        <v>5.1073944947328045E-2</v>
      </c>
      <c r="DS178" s="1">
        <f t="shared" si="159"/>
        <v>5.0014880793821791E-2</v>
      </c>
      <c r="DT178" s="1">
        <f t="shared" si="160"/>
        <v>4.8994983766200782E-2</v>
      </c>
      <c r="DU178" s="1">
        <f t="shared" si="161"/>
        <v>6.4942052043814785E-2</v>
      </c>
      <c r="DV178" s="1">
        <f t="shared" si="162"/>
        <v>6.8381817724040311E-2</v>
      </c>
      <c r="DW178" s="1">
        <f t="shared" si="163"/>
        <v>9.1581379114647282E-2</v>
      </c>
      <c r="DX178" s="1">
        <f t="shared" si="164"/>
        <v>0.10936861746681817</v>
      </c>
      <c r="DY178" s="1">
        <f t="shared" si="165"/>
        <v>0.12918346315515702</v>
      </c>
      <c r="DZ178" s="1">
        <f t="shared" si="166"/>
        <v>0.12424401100131625</v>
      </c>
      <c r="EA178" s="1">
        <f t="shared" si="167"/>
        <v>9.7817335358645688E-2</v>
      </c>
      <c r="EB178" s="1">
        <f t="shared" si="168"/>
        <v>7.7390435075305436E-2</v>
      </c>
      <c r="EC178" s="1">
        <f t="shared" si="169"/>
        <v>7.8293145728119726E-2</v>
      </c>
      <c r="ED178" s="1">
        <f t="shared" si="170"/>
        <v>6.223928810956008E-2</v>
      </c>
      <c r="EE178" s="1">
        <f t="shared" si="171"/>
        <v>6.8028873706185711E-2</v>
      </c>
      <c r="EF178" s="1">
        <f t="shared" si="172"/>
        <v>0.10296846997891762</v>
      </c>
      <c r="EG178" s="1">
        <f t="shared" si="173"/>
        <v>0.10801770481553852</v>
      </c>
      <c r="EH178" s="1">
        <f t="shared" si="174"/>
        <v>0.16990772581518712</v>
      </c>
      <c r="EI178" s="1">
        <f t="shared" si="175"/>
        <v>0.22877799119077921</v>
      </c>
      <c r="EJ178" s="1">
        <f t="shared" si="176"/>
        <v>0.16797138908090573</v>
      </c>
      <c r="EK178" s="1">
        <f t="shared" si="177"/>
        <v>0.17621880789205455</v>
      </c>
      <c r="EL178" s="1">
        <f t="shared" si="178"/>
        <v>0.14243156127946319</v>
      </c>
      <c r="EM178" s="1">
        <f t="shared" si="179"/>
        <v>0.12034368744898133</v>
      </c>
      <c r="EN178" s="1">
        <f t="shared" si="180"/>
        <v>0.10049583367542504</v>
      </c>
      <c r="EO178" s="1">
        <f t="shared" si="181"/>
        <v>9.6424027061987716E-2</v>
      </c>
      <c r="EP178" s="1">
        <f t="shared" si="182"/>
        <v>8.6649247320946476E-2</v>
      </c>
      <c r="EQ178" s="1">
        <f t="shared" si="183"/>
        <v>9.4483741677756861E-2</v>
      </c>
      <c r="ER178" s="1">
        <f t="shared" si="184"/>
        <v>0.10487694688241773</v>
      </c>
      <c r="ES178" s="46">
        <f t="shared" si="185"/>
        <v>0.10697508054844072</v>
      </c>
      <c r="EU178" s="1">
        <f t="shared" si="186"/>
        <v>0.2411924296814868</v>
      </c>
      <c r="EV178" s="1">
        <f t="shared" si="187"/>
        <v>0.11267271767581113</v>
      </c>
      <c r="EW178" s="1">
        <f t="shared" si="188"/>
        <v>9.1461874492422227E-2</v>
      </c>
      <c r="EX178" s="1">
        <f t="shared" si="189"/>
        <v>0.12915141816733411</v>
      </c>
    </row>
    <row r="179" spans="1:154" hidden="1" outlineLevel="1" x14ac:dyDescent="0.25">
      <c r="A179" t="s">
        <v>158</v>
      </c>
      <c r="B179" s="2">
        <v>22</v>
      </c>
      <c r="C179" t="s">
        <v>402</v>
      </c>
      <c r="D179" s="19" t="s">
        <v>465</v>
      </c>
      <c r="E179" s="19" t="s">
        <v>461</v>
      </c>
      <c r="F179" s="30">
        <v>65.564926859035566</v>
      </c>
      <c r="G179" s="30">
        <v>61.513807418043065</v>
      </c>
      <c r="H179" s="30">
        <v>69.613738656213798</v>
      </c>
      <c r="I179" s="30">
        <v>86.84955267803916</v>
      </c>
      <c r="J179" s="30">
        <v>115.05775446955309</v>
      </c>
      <c r="K179" s="30">
        <v>114.83766409917125</v>
      </c>
      <c r="L179" s="30">
        <v>129.90784540256593</v>
      </c>
      <c r="M179" s="30">
        <v>115.75036454521894</v>
      </c>
      <c r="N179" s="30">
        <v>112.80069052927564</v>
      </c>
      <c r="O179" s="30">
        <v>126.12285326870264</v>
      </c>
      <c r="P179" s="30">
        <v>93.660014613956449</v>
      </c>
      <c r="Q179" s="30">
        <v>100.78560395458049</v>
      </c>
      <c r="R179" s="30">
        <v>76.547498579220047</v>
      </c>
      <c r="S179" s="30">
        <v>68.554065288140478</v>
      </c>
      <c r="T179" s="30">
        <v>83.816812370647853</v>
      </c>
      <c r="U179" s="30">
        <v>76.711918999334543</v>
      </c>
      <c r="V179" s="30">
        <v>78.715392907483704</v>
      </c>
      <c r="W179" s="30">
        <v>67.460562240587677</v>
      </c>
      <c r="X179" s="30">
        <v>42.265412963653667</v>
      </c>
      <c r="Y179" s="30">
        <v>46.283099413136547</v>
      </c>
      <c r="Z179" s="30">
        <v>63.478851987680301</v>
      </c>
      <c r="AA179" s="30">
        <v>73.66198896081842</v>
      </c>
      <c r="AB179" s="30">
        <v>86.862468784071794</v>
      </c>
      <c r="AC179" s="30">
        <v>83.860851446560687</v>
      </c>
      <c r="AD179" s="30">
        <v>83.872526232747632</v>
      </c>
      <c r="AE179" s="30">
        <v>81.822606871615278</v>
      </c>
      <c r="AF179" s="30">
        <v>90.849703989588534</v>
      </c>
      <c r="AG179" s="30">
        <v>102.98587155088875</v>
      </c>
      <c r="AH179" s="30">
        <v>107.05198001746376</v>
      </c>
      <c r="AI179" s="30">
        <v>109.82715331205402</v>
      </c>
      <c r="AJ179" s="30">
        <v>100.68873929966476</v>
      </c>
      <c r="AK179" s="30">
        <v>93.572417210775711</v>
      </c>
      <c r="AL179" s="30">
        <v>142.95267923883077</v>
      </c>
      <c r="AM179" s="30">
        <v>157.58237346976566</v>
      </c>
      <c r="AN179" s="30">
        <v>173.47695476998635</v>
      </c>
      <c r="AO179" s="30">
        <v>116.98965349909085</v>
      </c>
      <c r="AP179" s="30">
        <v>119.92942640178352</v>
      </c>
      <c r="AQ179" s="30">
        <v>114.97052382456251</v>
      </c>
      <c r="AR179" s="30">
        <v>107.96766833885668</v>
      </c>
      <c r="AS179" s="30">
        <v>107.94412060511213</v>
      </c>
      <c r="AT179" s="30">
        <v>108.89399163819712</v>
      </c>
      <c r="AU179" s="30">
        <v>78.476123225056156</v>
      </c>
      <c r="AV179" s="30">
        <v>67.378285432029273</v>
      </c>
      <c r="AW179" s="30">
        <v>71.354415706388721</v>
      </c>
      <c r="AX179" s="30">
        <v>73.422132812911329</v>
      </c>
      <c r="AY179" s="30">
        <v>97.878964552650899</v>
      </c>
      <c r="AZ179" s="30">
        <v>101.94769182741894</v>
      </c>
      <c r="BA179" s="30">
        <v>109.07287030568229</v>
      </c>
      <c r="BB179" s="50">
        <v>46666</v>
      </c>
      <c r="BC179" s="30">
        <v>44025</v>
      </c>
      <c r="BD179" s="30">
        <v>45346</v>
      </c>
      <c r="BE179" s="30">
        <v>46433</v>
      </c>
      <c r="BF179" s="30">
        <v>45739</v>
      </c>
      <c r="BG179" s="30">
        <v>44537</v>
      </c>
      <c r="BH179" s="30">
        <v>46686</v>
      </c>
      <c r="BI179" s="30">
        <v>48548</v>
      </c>
      <c r="BJ179" s="30">
        <v>51382</v>
      </c>
      <c r="BK179" s="30">
        <v>47624</v>
      </c>
      <c r="BL179" s="30">
        <v>45988</v>
      </c>
      <c r="BM179" s="30">
        <v>46025</v>
      </c>
      <c r="BN179" s="30">
        <v>45253</v>
      </c>
      <c r="BO179" s="30">
        <v>45718</v>
      </c>
      <c r="BP179" s="30">
        <v>46370</v>
      </c>
      <c r="BQ179" s="30">
        <v>50327</v>
      </c>
      <c r="BR179" s="30">
        <v>40988</v>
      </c>
      <c r="BS179" s="30">
        <v>46962</v>
      </c>
      <c r="BT179" s="30">
        <v>47090</v>
      </c>
      <c r="BU179" s="30">
        <v>51417</v>
      </c>
      <c r="BV179" s="30">
        <v>50357</v>
      </c>
      <c r="BW179" s="30">
        <v>51973</v>
      </c>
      <c r="BX179" s="30">
        <v>52342</v>
      </c>
      <c r="BY179" s="30">
        <v>50461</v>
      </c>
      <c r="BZ179" s="30">
        <v>48121</v>
      </c>
      <c r="CA179" s="30">
        <v>48334</v>
      </c>
      <c r="CB179" s="30">
        <v>47194</v>
      </c>
      <c r="CC179" s="30">
        <v>47642</v>
      </c>
      <c r="CD179" s="30">
        <v>49743</v>
      </c>
      <c r="CE179" s="30">
        <v>49072</v>
      </c>
      <c r="CF179" s="30">
        <v>50108</v>
      </c>
      <c r="CG179" s="30">
        <v>51743</v>
      </c>
      <c r="CH179" s="30">
        <v>54317</v>
      </c>
      <c r="CI179" s="30">
        <v>52935</v>
      </c>
      <c r="CJ179" s="30">
        <v>46512</v>
      </c>
      <c r="CK179" s="30">
        <v>46333</v>
      </c>
      <c r="CL179" s="30">
        <v>46771</v>
      </c>
      <c r="CM179" s="30">
        <v>48214</v>
      </c>
      <c r="CN179" s="30">
        <v>49732</v>
      </c>
      <c r="CO179" s="30">
        <v>46732</v>
      </c>
      <c r="CP179" s="30">
        <v>50115</v>
      </c>
      <c r="CQ179" s="30">
        <v>46482</v>
      </c>
      <c r="CR179" s="30">
        <v>47639</v>
      </c>
      <c r="CS179" s="30">
        <v>50424</v>
      </c>
      <c r="CT179" s="30">
        <v>51237</v>
      </c>
      <c r="CU179" s="30">
        <v>52461</v>
      </c>
      <c r="CV179" s="30">
        <v>49607</v>
      </c>
      <c r="CW179" s="30">
        <v>45347</v>
      </c>
      <c r="CX179" s="45">
        <f t="shared" si="138"/>
        <v>1.4049827895906135E-3</v>
      </c>
      <c r="CY179" s="1">
        <f t="shared" si="139"/>
        <v>1.3972471872355041E-3</v>
      </c>
      <c r="CZ179" s="1">
        <f t="shared" si="140"/>
        <v>1.5351682321751378E-3</v>
      </c>
      <c r="DA179" s="1">
        <f t="shared" si="141"/>
        <v>1.8704273399961053E-3</v>
      </c>
      <c r="DB179" s="1">
        <f t="shared" si="142"/>
        <v>2.5155284214686173E-3</v>
      </c>
      <c r="DC179" s="1">
        <f t="shared" si="143"/>
        <v>2.5784777622913815E-3</v>
      </c>
      <c r="DD179" s="1">
        <f t="shared" si="144"/>
        <v>2.7825867583979335E-3</v>
      </c>
      <c r="DE179" s="1">
        <f t="shared" si="145"/>
        <v>2.3842457886054822E-3</v>
      </c>
      <c r="DF179" s="1">
        <f t="shared" si="146"/>
        <v>2.1953347578777711E-3</v>
      </c>
      <c r="DG179" s="1">
        <f t="shared" si="147"/>
        <v>2.648304494975278E-3</v>
      </c>
      <c r="DH179" s="1">
        <f t="shared" si="148"/>
        <v>2.0366185660162747E-3</v>
      </c>
      <c r="DI179" s="1">
        <f t="shared" si="149"/>
        <v>2.1898012809251602E-3</v>
      </c>
      <c r="DJ179" s="1">
        <f t="shared" si="150"/>
        <v>1.6915452805166518E-3</v>
      </c>
      <c r="DK179" s="1">
        <f t="shared" si="151"/>
        <v>1.4994983439376281E-3</v>
      </c>
      <c r="DL179" s="1">
        <f t="shared" si="152"/>
        <v>1.8075655029253365E-3</v>
      </c>
      <c r="DM179" s="1">
        <f t="shared" si="153"/>
        <v>1.5242696564336151E-3</v>
      </c>
      <c r="DN179" s="1">
        <f t="shared" si="154"/>
        <v>1.9204497147331831E-3</v>
      </c>
      <c r="DO179" s="1">
        <f t="shared" si="155"/>
        <v>1.4364925309950105E-3</v>
      </c>
      <c r="DP179" s="1">
        <f t="shared" si="156"/>
        <v>8.9754540164904792E-4</v>
      </c>
      <c r="DQ179" s="1">
        <f t="shared" si="157"/>
        <v>9.001516893855446E-4</v>
      </c>
      <c r="DR179" s="1">
        <f t="shared" si="158"/>
        <v>1.2605765233766964E-3</v>
      </c>
      <c r="DS179" s="1">
        <f t="shared" si="159"/>
        <v>1.4173126231085066E-3</v>
      </c>
      <c r="DT179" s="1">
        <f t="shared" si="160"/>
        <v>1.6595175725817087E-3</v>
      </c>
      <c r="DU179" s="1">
        <f t="shared" si="161"/>
        <v>1.6618943629052275E-3</v>
      </c>
      <c r="DV179" s="1">
        <f t="shared" si="162"/>
        <v>1.7429506085232566E-3</v>
      </c>
      <c r="DW179" s="1">
        <f t="shared" si="163"/>
        <v>1.6928581717138096E-3</v>
      </c>
      <c r="DX179" s="1">
        <f t="shared" si="164"/>
        <v>1.9250265709536919E-3</v>
      </c>
      <c r="DY179" s="1">
        <f t="shared" si="165"/>
        <v>2.1616613817826446E-3</v>
      </c>
      <c r="DZ179" s="1">
        <f t="shared" si="166"/>
        <v>2.152101401553259E-3</v>
      </c>
      <c r="EA179" s="1">
        <f t="shared" si="167"/>
        <v>2.2380818656678762E-3</v>
      </c>
      <c r="EB179" s="1">
        <f t="shared" si="168"/>
        <v>2.009434407672722E-3</v>
      </c>
      <c r="EC179" s="1">
        <f t="shared" si="169"/>
        <v>1.8084072668916706E-3</v>
      </c>
      <c r="ED179" s="1">
        <f t="shared" si="170"/>
        <v>2.6318220674711556E-3</v>
      </c>
      <c r="EE179" s="1">
        <f t="shared" si="171"/>
        <v>2.9769032486968105E-3</v>
      </c>
      <c r="EF179" s="1">
        <f t="shared" si="172"/>
        <v>3.7297246897571887E-3</v>
      </c>
      <c r="EG179" s="1">
        <f t="shared" si="173"/>
        <v>2.5249747156258144E-3</v>
      </c>
      <c r="EH179" s="1">
        <f t="shared" si="174"/>
        <v>2.5641834983597426E-3</v>
      </c>
      <c r="EI179" s="1">
        <f t="shared" si="175"/>
        <v>2.3845879583640128E-3</v>
      </c>
      <c r="EJ179" s="1">
        <f t="shared" si="176"/>
        <v>2.1709898724937E-3</v>
      </c>
      <c r="EK179" s="1">
        <f t="shared" si="177"/>
        <v>2.3098545023776456E-3</v>
      </c>
      <c r="EL179" s="1">
        <f t="shared" si="178"/>
        <v>2.172882203695443E-3</v>
      </c>
      <c r="EM179" s="1">
        <f t="shared" si="179"/>
        <v>1.6883121041490503E-3</v>
      </c>
      <c r="EN179" s="1">
        <f t="shared" si="180"/>
        <v>1.4143513808440411E-3</v>
      </c>
      <c r="EO179" s="1">
        <f t="shared" si="181"/>
        <v>1.4150883647943186E-3</v>
      </c>
      <c r="EP179" s="1">
        <f t="shared" si="182"/>
        <v>1.4329904719814065E-3</v>
      </c>
      <c r="EQ179" s="1">
        <f t="shared" si="183"/>
        <v>1.8657472132184078E-3</v>
      </c>
      <c r="ER179" s="1">
        <f t="shared" si="184"/>
        <v>2.0551069773906694E-3</v>
      </c>
      <c r="ES179" s="46">
        <f t="shared" si="185"/>
        <v>2.4052940725005465E-3</v>
      </c>
      <c r="EU179" s="1">
        <f t="shared" si="186"/>
        <v>2.1332145790857516E-3</v>
      </c>
      <c r="EV179" s="1">
        <f t="shared" si="187"/>
        <v>1.4643197399800015E-3</v>
      </c>
      <c r="EW179" s="1">
        <f t="shared" si="188"/>
        <v>2.2999129462219193E-3</v>
      </c>
      <c r="EX179" s="1">
        <f t="shared" si="189"/>
        <v>1.9824102747458354E-3</v>
      </c>
    </row>
    <row r="180" spans="1:154" hidden="1" outlineLevel="1" x14ac:dyDescent="0.25">
      <c r="A180" t="s">
        <v>159</v>
      </c>
      <c r="B180" s="2">
        <v>215</v>
      </c>
      <c r="C180" t="s">
        <v>403</v>
      </c>
      <c r="D180" s="19" t="s">
        <v>465</v>
      </c>
      <c r="E180" s="19" t="s">
        <v>461</v>
      </c>
      <c r="F180" s="30">
        <v>2006.8878374162109</v>
      </c>
      <c r="G180" s="30">
        <v>2273.721682066554</v>
      </c>
      <c r="H180" s="30">
        <v>2037.6845573120263</v>
      </c>
      <c r="I180" s="30">
        <v>1597.6227542585275</v>
      </c>
      <c r="J180" s="30">
        <v>1588.2413176833686</v>
      </c>
      <c r="K180" s="30">
        <v>1720.6025621339488</v>
      </c>
      <c r="L180" s="30">
        <v>1954.3905710645095</v>
      </c>
      <c r="M180" s="30">
        <v>1875.9219520055562</v>
      </c>
      <c r="N180" s="30">
        <v>1870.7258197156032</v>
      </c>
      <c r="O180" s="30">
        <v>1711.4905186913959</v>
      </c>
      <c r="P180" s="30">
        <v>1730.3895052233695</v>
      </c>
      <c r="Q180" s="30">
        <v>2107.9208318018173</v>
      </c>
      <c r="R180" s="30">
        <v>1734.5777289357184</v>
      </c>
      <c r="S180" s="30">
        <v>1814.4658023881316</v>
      </c>
      <c r="T180" s="30">
        <v>1722.6886519833351</v>
      </c>
      <c r="U180" s="30">
        <v>5053.8778684127992</v>
      </c>
      <c r="V180" s="30">
        <v>4094.7127217514035</v>
      </c>
      <c r="W180" s="30">
        <v>2305.3101833036239</v>
      </c>
      <c r="X180" s="30">
        <v>2277.9205633455385</v>
      </c>
      <c r="Y180" s="30">
        <v>2352.507364572934</v>
      </c>
      <c r="Z180" s="30">
        <v>5029.213362900251</v>
      </c>
      <c r="AA180" s="30">
        <v>2653.4151523720816</v>
      </c>
      <c r="AB180" s="30">
        <v>6838.6224964948378</v>
      </c>
      <c r="AC180" s="30">
        <v>5116.8881884986586</v>
      </c>
      <c r="AD180" s="30">
        <v>4383.5472284576717</v>
      </c>
      <c r="AE180" s="30">
        <v>4111.3556151554594</v>
      </c>
      <c r="AF180" s="30">
        <v>3971.2282514295298</v>
      </c>
      <c r="AG180" s="30">
        <v>3341.5280958207486</v>
      </c>
      <c r="AH180" s="30">
        <v>3918.929561667635</v>
      </c>
      <c r="AI180" s="30">
        <v>3180.3059375514258</v>
      </c>
      <c r="AJ180" s="30">
        <v>1230.7125907694931</v>
      </c>
      <c r="AK180" s="30">
        <v>3910.8977723938983</v>
      </c>
      <c r="AL180" s="30">
        <v>3300.0053877168889</v>
      </c>
      <c r="AM180" s="30">
        <v>3361.9094768759574</v>
      </c>
      <c r="AN180" s="30">
        <v>5342.1120994033181</v>
      </c>
      <c r="AO180" s="30">
        <v>5417.3962750480341</v>
      </c>
      <c r="AP180" s="30">
        <v>5684.519067309895</v>
      </c>
      <c r="AQ180" s="30">
        <v>4525.8725274650524</v>
      </c>
      <c r="AR180" s="30">
        <v>3936.7212673405802</v>
      </c>
      <c r="AS180" s="30">
        <v>3598.4920541258457</v>
      </c>
      <c r="AT180" s="30">
        <v>4274.3276812875383</v>
      </c>
      <c r="AU180" s="30">
        <v>4455.4881351417007</v>
      </c>
      <c r="AV180" s="30">
        <v>5140.4853043710464</v>
      </c>
      <c r="AW180" s="30">
        <v>3964.416088493057</v>
      </c>
      <c r="AX180" s="30">
        <v>3630.7465405873495</v>
      </c>
      <c r="AY180" s="30">
        <v>3769.3021754936676</v>
      </c>
      <c r="AZ180" s="30">
        <v>3869.2393692964019</v>
      </c>
      <c r="BA180" s="30">
        <v>4674.857812817032</v>
      </c>
      <c r="BB180" s="50">
        <v>233575</v>
      </c>
      <c r="BC180" s="30">
        <v>221980</v>
      </c>
      <c r="BD180" s="30">
        <v>226189</v>
      </c>
      <c r="BE180" s="30">
        <v>247336</v>
      </c>
      <c r="BF180" s="30">
        <v>233691</v>
      </c>
      <c r="BG180" s="30">
        <v>236384</v>
      </c>
      <c r="BH180" s="30">
        <v>235059</v>
      </c>
      <c r="BI180" s="30">
        <v>246239</v>
      </c>
      <c r="BJ180" s="30">
        <v>250565</v>
      </c>
      <c r="BK180" s="30">
        <v>251382</v>
      </c>
      <c r="BL180" s="30">
        <v>233384</v>
      </c>
      <c r="BM180" s="30">
        <v>223291</v>
      </c>
      <c r="BN180" s="30">
        <v>229146</v>
      </c>
      <c r="BO180" s="30">
        <v>226033</v>
      </c>
      <c r="BP180" s="30">
        <v>240688</v>
      </c>
      <c r="BQ180" s="30">
        <v>230696</v>
      </c>
      <c r="BR180" s="30">
        <v>234128</v>
      </c>
      <c r="BS180" s="30">
        <v>242835</v>
      </c>
      <c r="BT180" s="30">
        <v>241246</v>
      </c>
      <c r="BU180" s="30">
        <v>252068</v>
      </c>
      <c r="BV180" s="30">
        <v>257939</v>
      </c>
      <c r="BW180" s="30">
        <v>264387</v>
      </c>
      <c r="BX180" s="30">
        <v>269242</v>
      </c>
      <c r="BY180" s="30">
        <v>254843</v>
      </c>
      <c r="BZ180" s="30">
        <v>236694</v>
      </c>
      <c r="CA180" s="30">
        <v>242164</v>
      </c>
      <c r="CB180" s="30">
        <v>236730</v>
      </c>
      <c r="CC180" s="30">
        <v>247337</v>
      </c>
      <c r="CD180" s="30">
        <v>251526</v>
      </c>
      <c r="CE180" s="30">
        <v>253580</v>
      </c>
      <c r="CF180" s="30">
        <v>247675</v>
      </c>
      <c r="CG180" s="30">
        <v>259336</v>
      </c>
      <c r="CH180" s="30">
        <v>278739</v>
      </c>
      <c r="CI180" s="30">
        <v>278034</v>
      </c>
      <c r="CJ180" s="30">
        <v>246666</v>
      </c>
      <c r="CK180" s="30">
        <v>239665</v>
      </c>
      <c r="CL180" s="30">
        <v>245892</v>
      </c>
      <c r="CM180" s="30">
        <v>248665</v>
      </c>
      <c r="CN180" s="30">
        <v>264705</v>
      </c>
      <c r="CO180" s="30">
        <v>241685</v>
      </c>
      <c r="CP180" s="30">
        <v>256751</v>
      </c>
      <c r="CQ180" s="30">
        <v>247465</v>
      </c>
      <c r="CR180" s="30">
        <v>252904</v>
      </c>
      <c r="CS180" s="30">
        <v>261407</v>
      </c>
      <c r="CT180" s="30">
        <v>275855</v>
      </c>
      <c r="CU180" s="30">
        <v>283214</v>
      </c>
      <c r="CV180" s="30">
        <v>263709</v>
      </c>
      <c r="CW180" s="30">
        <v>243758</v>
      </c>
      <c r="CX180" s="45">
        <f t="shared" si="138"/>
        <v>8.5920489667824507E-3</v>
      </c>
      <c r="CY180" s="1">
        <f t="shared" si="139"/>
        <v>1.0242912343754185E-2</v>
      </c>
      <c r="CZ180" s="1">
        <f t="shared" si="140"/>
        <v>9.0087694685065424E-3</v>
      </c>
      <c r="DA180" s="1">
        <f t="shared" si="141"/>
        <v>6.4593215474436699E-3</v>
      </c>
      <c r="DB180" s="1">
        <f t="shared" si="142"/>
        <v>6.796330700298123E-3</v>
      </c>
      <c r="DC180" s="1">
        <f t="shared" si="143"/>
        <v>7.2788452777427784E-3</v>
      </c>
      <c r="DD180" s="1">
        <f t="shared" si="144"/>
        <v>8.3144681593323774E-3</v>
      </c>
      <c r="DE180" s="1">
        <f t="shared" si="145"/>
        <v>7.6182974752397317E-3</v>
      </c>
      <c r="DF180" s="1">
        <f t="shared" si="146"/>
        <v>7.4660300509472718E-3</v>
      </c>
      <c r="DG180" s="1">
        <f t="shared" si="147"/>
        <v>6.808325650569237E-3</v>
      </c>
      <c r="DH180" s="1">
        <f t="shared" si="148"/>
        <v>7.4143450503178004E-3</v>
      </c>
      <c r="DI180" s="1">
        <f t="shared" si="149"/>
        <v>9.4402409044780904E-3</v>
      </c>
      <c r="DJ180" s="1">
        <f t="shared" si="150"/>
        <v>7.5697491072753541E-3</v>
      </c>
      <c r="DK180" s="1">
        <f t="shared" si="151"/>
        <v>8.0274375971125089E-3</v>
      </c>
      <c r="DL180" s="1">
        <f t="shared" si="152"/>
        <v>7.1573516418904767E-3</v>
      </c>
      <c r="DM180" s="1">
        <f t="shared" si="153"/>
        <v>2.1907089279453475E-2</v>
      </c>
      <c r="DN180" s="1">
        <f t="shared" si="154"/>
        <v>1.7489205570249623E-2</v>
      </c>
      <c r="DO180" s="1">
        <f t="shared" si="155"/>
        <v>9.4933192633006938E-3</v>
      </c>
      <c r="DP180" s="1">
        <f t="shared" si="156"/>
        <v>9.4423143320326083E-3</v>
      </c>
      <c r="DQ180" s="1">
        <f t="shared" si="157"/>
        <v>9.3328283025728535E-3</v>
      </c>
      <c r="DR180" s="1">
        <f t="shared" si="158"/>
        <v>1.9497684967764668E-2</v>
      </c>
      <c r="DS180" s="1">
        <f t="shared" si="159"/>
        <v>1.003610295654507E-2</v>
      </c>
      <c r="DT180" s="1">
        <f t="shared" si="160"/>
        <v>2.5399538320525172E-2</v>
      </c>
      <c r="DU180" s="1">
        <f t="shared" si="161"/>
        <v>2.0078590302651664E-2</v>
      </c>
      <c r="DV180" s="1">
        <f t="shared" si="162"/>
        <v>1.8519891625717898E-2</v>
      </c>
      <c r="DW180" s="1">
        <f t="shared" si="163"/>
        <v>1.6977567331046148E-2</v>
      </c>
      <c r="DX180" s="1">
        <f t="shared" si="164"/>
        <v>1.6775348504327842E-2</v>
      </c>
      <c r="DY180" s="1">
        <f t="shared" si="165"/>
        <v>1.3510021128342094E-2</v>
      </c>
      <c r="DZ180" s="1">
        <f t="shared" si="166"/>
        <v>1.5580614177729678E-2</v>
      </c>
      <c r="EA180" s="1">
        <f t="shared" si="167"/>
        <v>1.2541627642367008E-2</v>
      </c>
      <c r="EB180" s="1">
        <f t="shared" si="168"/>
        <v>4.969062645682823E-3</v>
      </c>
      <c r="EC180" s="1">
        <f t="shared" si="169"/>
        <v>1.5080427601235071E-2</v>
      </c>
      <c r="ED180" s="1">
        <f t="shared" si="170"/>
        <v>1.1839051541825468E-2</v>
      </c>
      <c r="EE180" s="1">
        <f t="shared" si="171"/>
        <v>1.2091720713567252E-2</v>
      </c>
      <c r="EF180" s="1">
        <f t="shared" si="172"/>
        <v>2.1657269746958713E-2</v>
      </c>
      <c r="EG180" s="1">
        <f t="shared" si="173"/>
        <v>2.2604035946208391E-2</v>
      </c>
      <c r="EH180" s="1">
        <f t="shared" si="174"/>
        <v>2.3117950430717123E-2</v>
      </c>
      <c r="EI180" s="1">
        <f t="shared" si="175"/>
        <v>1.8200681750407385E-2</v>
      </c>
      <c r="EJ180" s="1">
        <f t="shared" si="176"/>
        <v>1.487210769475673E-2</v>
      </c>
      <c r="EK180" s="1">
        <f t="shared" si="177"/>
        <v>1.4889182423923064E-2</v>
      </c>
      <c r="EL180" s="1">
        <f t="shared" si="178"/>
        <v>1.6647754755726513E-2</v>
      </c>
      <c r="EM180" s="1">
        <f t="shared" si="179"/>
        <v>1.8004518356703778E-2</v>
      </c>
      <c r="EN180" s="1">
        <f t="shared" si="180"/>
        <v>2.0325836302988669E-2</v>
      </c>
      <c r="EO180" s="1">
        <f t="shared" si="181"/>
        <v>1.5165684501536138E-2</v>
      </c>
      <c r="EP180" s="1">
        <f t="shared" si="182"/>
        <v>1.3161793480587082E-2</v>
      </c>
      <c r="EQ180" s="1">
        <f t="shared" si="183"/>
        <v>1.330902489104941E-2</v>
      </c>
      <c r="ER180" s="1">
        <f t="shared" si="184"/>
        <v>1.4672382699477083E-2</v>
      </c>
      <c r="ES180" s="46">
        <f t="shared" si="185"/>
        <v>1.9178274406653453E-2</v>
      </c>
      <c r="EU180" s="1">
        <f t="shared" si="186"/>
        <v>7.9165220747507165E-3</v>
      </c>
      <c r="EV180" s="1">
        <f t="shared" si="187"/>
        <v>1.3928203909540613E-2</v>
      </c>
      <c r="EW180" s="1">
        <f t="shared" si="188"/>
        <v>1.5065516476767545E-2</v>
      </c>
      <c r="EX180" s="1">
        <f t="shared" si="189"/>
        <v>1.6696144219794873E-2</v>
      </c>
    </row>
    <row r="181" spans="1:154" hidden="1" outlineLevel="1" x14ac:dyDescent="0.25">
      <c r="A181" t="s">
        <v>160</v>
      </c>
      <c r="B181" s="2">
        <v>12</v>
      </c>
      <c r="C181" t="s">
        <v>404</v>
      </c>
      <c r="D181" s="19" t="s">
        <v>466</v>
      </c>
      <c r="E181" s="19" t="s">
        <v>462</v>
      </c>
      <c r="F181" s="30">
        <v>11063.477280588795</v>
      </c>
      <c r="G181" s="30">
        <v>11503.394308958041</v>
      </c>
      <c r="H181" s="30">
        <v>10484.129940556633</v>
      </c>
      <c r="I181" s="30">
        <v>33305.271586819843</v>
      </c>
      <c r="J181" s="30">
        <v>16293.183237182153</v>
      </c>
      <c r="K181" s="30">
        <v>9118.1247309653409</v>
      </c>
      <c r="L181" s="30">
        <v>10662.20169470076</v>
      </c>
      <c r="M181" s="30">
        <v>10030.220411687967</v>
      </c>
      <c r="N181" s="30">
        <v>10957.82284992558</v>
      </c>
      <c r="O181" s="30">
        <v>11494.915981741993</v>
      </c>
      <c r="P181" s="30">
        <v>11775.132094323524</v>
      </c>
      <c r="Q181" s="30">
        <v>10632.394103770963</v>
      </c>
      <c r="R181" s="30">
        <v>15856.132191692186</v>
      </c>
      <c r="S181" s="30">
        <v>15146.33932692035</v>
      </c>
      <c r="T181" s="30">
        <v>13498.995680343238</v>
      </c>
      <c r="U181" s="30">
        <v>16993.067115258142</v>
      </c>
      <c r="V181" s="30">
        <v>13431.614329495287</v>
      </c>
      <c r="W181" s="30">
        <v>12008.169613007874</v>
      </c>
      <c r="X181" s="30">
        <v>10673.046351432438</v>
      </c>
      <c r="Y181" s="30">
        <v>10822.143040281377</v>
      </c>
      <c r="Z181" s="30">
        <v>10798.094950467872</v>
      </c>
      <c r="AA181" s="30">
        <v>10342.096507752805</v>
      </c>
      <c r="AB181" s="30">
        <v>11003.020128784745</v>
      </c>
      <c r="AC181" s="30">
        <v>11877.585661556561</v>
      </c>
      <c r="AD181" s="30">
        <v>10881.448749534138</v>
      </c>
      <c r="AE181" s="30">
        <v>13110.836566498794</v>
      </c>
      <c r="AF181" s="30">
        <v>13099.642215549764</v>
      </c>
      <c r="AG181" s="30">
        <v>17658.038136519863</v>
      </c>
      <c r="AH181" s="30">
        <v>13233.765145779244</v>
      </c>
      <c r="AI181" s="30">
        <v>9311.6005595031529</v>
      </c>
      <c r="AJ181" s="30">
        <v>10876.573394161365</v>
      </c>
      <c r="AK181" s="30">
        <v>12306.49031626185</v>
      </c>
      <c r="AL181" s="30">
        <v>6959.5199144017552</v>
      </c>
      <c r="AM181" s="30">
        <v>9890.3521851212354</v>
      </c>
      <c r="AN181" s="30">
        <v>11931.636297717423</v>
      </c>
      <c r="AO181" s="30">
        <v>13337.98084697834</v>
      </c>
      <c r="AP181" s="30">
        <v>12838.892781743194</v>
      </c>
      <c r="AQ181" s="30">
        <v>12457.487741993531</v>
      </c>
      <c r="AR181" s="30">
        <v>12321.399675919964</v>
      </c>
      <c r="AS181" s="30">
        <v>12137.844633300352</v>
      </c>
      <c r="AT181" s="30">
        <v>11573.816471361724</v>
      </c>
      <c r="AU181" s="30">
        <v>11568.295408192025</v>
      </c>
      <c r="AV181" s="30">
        <v>11234.463126985025</v>
      </c>
      <c r="AW181" s="30">
        <v>11278.299020953526</v>
      </c>
      <c r="AX181" s="30">
        <v>10827.782839873869</v>
      </c>
      <c r="AY181" s="30">
        <v>12141.988450589741</v>
      </c>
      <c r="AZ181" s="30">
        <v>13057.443163342286</v>
      </c>
      <c r="BA181" s="30">
        <v>11449.047221604911</v>
      </c>
      <c r="BB181" s="50">
        <v>62868</v>
      </c>
      <c r="BC181" s="30">
        <v>64340</v>
      </c>
      <c r="BD181" s="30">
        <v>63400</v>
      </c>
      <c r="BE181" s="30">
        <v>62786</v>
      </c>
      <c r="BF181" s="30">
        <v>63879</v>
      </c>
      <c r="BG181" s="30">
        <v>65756</v>
      </c>
      <c r="BH181" s="30">
        <v>65093</v>
      </c>
      <c r="BI181" s="30">
        <v>69296</v>
      </c>
      <c r="BJ181" s="30">
        <v>73981</v>
      </c>
      <c r="BK181" s="30">
        <v>71832</v>
      </c>
      <c r="BL181" s="30">
        <v>67302</v>
      </c>
      <c r="BM181" s="30">
        <v>64993</v>
      </c>
      <c r="BN181" s="30">
        <v>66827</v>
      </c>
      <c r="BO181" s="30">
        <v>63186</v>
      </c>
      <c r="BP181" s="30">
        <v>64166</v>
      </c>
      <c r="BQ181" s="30">
        <v>66984</v>
      </c>
      <c r="BR181" s="30">
        <v>66471</v>
      </c>
      <c r="BS181" s="30">
        <v>68400</v>
      </c>
      <c r="BT181" s="30">
        <v>68140</v>
      </c>
      <c r="BU181" s="30">
        <v>72224</v>
      </c>
      <c r="BV181" s="30">
        <v>74294</v>
      </c>
      <c r="BW181" s="30">
        <v>75651</v>
      </c>
      <c r="BX181" s="30">
        <v>75482</v>
      </c>
      <c r="BY181" s="30">
        <v>72732</v>
      </c>
      <c r="BZ181" s="30">
        <v>70751</v>
      </c>
      <c r="CA181" s="30">
        <v>69395</v>
      </c>
      <c r="CB181" s="30">
        <v>68100</v>
      </c>
      <c r="CC181" s="30">
        <v>69926</v>
      </c>
      <c r="CD181" s="30">
        <v>71094</v>
      </c>
      <c r="CE181" s="30">
        <v>72123</v>
      </c>
      <c r="CF181" s="30">
        <v>71120</v>
      </c>
      <c r="CG181" s="30">
        <v>73076</v>
      </c>
      <c r="CH181" s="30">
        <v>79247</v>
      </c>
      <c r="CI181" s="30">
        <v>78778</v>
      </c>
      <c r="CJ181" s="30">
        <v>70442</v>
      </c>
      <c r="CK181" s="30">
        <v>70065</v>
      </c>
      <c r="CL181" s="30">
        <v>72963</v>
      </c>
      <c r="CM181" s="30">
        <v>72194</v>
      </c>
      <c r="CN181" s="30">
        <v>73200</v>
      </c>
      <c r="CO181" s="30">
        <v>70326</v>
      </c>
      <c r="CP181" s="30">
        <v>74367</v>
      </c>
      <c r="CQ181" s="30">
        <v>71147</v>
      </c>
      <c r="CR181" s="30">
        <v>73415</v>
      </c>
      <c r="CS181" s="30">
        <v>75810</v>
      </c>
      <c r="CT181" s="30">
        <v>81230</v>
      </c>
      <c r="CU181" s="30">
        <v>81213</v>
      </c>
      <c r="CV181" s="30">
        <v>76324</v>
      </c>
      <c r="CW181" s="30">
        <v>72586</v>
      </c>
      <c r="CX181" s="45">
        <f t="shared" si="138"/>
        <v>0.17597946937374809</v>
      </c>
      <c r="CY181" s="1">
        <f t="shared" si="139"/>
        <v>0.17879071042831896</v>
      </c>
      <c r="CZ181" s="1">
        <f t="shared" si="140"/>
        <v>0.16536482556083018</v>
      </c>
      <c r="DA181" s="1">
        <f t="shared" si="141"/>
        <v>0.53045697427483585</v>
      </c>
      <c r="DB181" s="1">
        <f t="shared" si="142"/>
        <v>0.25506321697556555</v>
      </c>
      <c r="DC181" s="1">
        <f t="shared" si="143"/>
        <v>0.13866604919650435</v>
      </c>
      <c r="DD181" s="1">
        <f t="shared" si="144"/>
        <v>0.16379951292306022</v>
      </c>
      <c r="DE181" s="1">
        <f t="shared" si="145"/>
        <v>0.14474457994239159</v>
      </c>
      <c r="DF181" s="1">
        <f t="shared" si="146"/>
        <v>0.14811671712906802</v>
      </c>
      <c r="DG181" s="1">
        <f t="shared" si="147"/>
        <v>0.16002500253009791</v>
      </c>
      <c r="DH181" s="1">
        <f t="shared" si="148"/>
        <v>0.17495961627178278</v>
      </c>
      <c r="DI181" s="1">
        <f t="shared" si="149"/>
        <v>0.16359291160234121</v>
      </c>
      <c r="DJ181" s="1">
        <f t="shared" si="150"/>
        <v>0.23727134528996044</v>
      </c>
      <c r="DK181" s="1">
        <f t="shared" si="151"/>
        <v>0.23971036822904362</v>
      </c>
      <c r="DL181" s="1">
        <f t="shared" si="152"/>
        <v>0.21037614438087521</v>
      </c>
      <c r="DM181" s="1">
        <f t="shared" si="153"/>
        <v>0.25368844970826082</v>
      </c>
      <c r="DN181" s="1">
        <f t="shared" si="154"/>
        <v>0.20206728241632121</v>
      </c>
      <c r="DO181" s="1">
        <f t="shared" si="155"/>
        <v>0.1755580352778929</v>
      </c>
      <c r="DP181" s="1">
        <f t="shared" si="156"/>
        <v>0.15663408205800466</v>
      </c>
      <c r="DQ181" s="1">
        <f t="shared" si="157"/>
        <v>0.14984136907788792</v>
      </c>
      <c r="DR181" s="1">
        <f t="shared" si="158"/>
        <v>0.14534275917931289</v>
      </c>
      <c r="DS181" s="1">
        <f t="shared" si="159"/>
        <v>0.13670799470929407</v>
      </c>
      <c r="DT181" s="1">
        <f t="shared" si="160"/>
        <v>0.14577011908514276</v>
      </c>
      <c r="DU181" s="1">
        <f t="shared" si="161"/>
        <v>0.16330618794418633</v>
      </c>
      <c r="DV181" s="1">
        <f t="shared" si="162"/>
        <v>0.15379922191254028</v>
      </c>
      <c r="DW181" s="1">
        <f t="shared" si="163"/>
        <v>0.18893056511994805</v>
      </c>
      <c r="DX181" s="1">
        <f t="shared" si="164"/>
        <v>0.19235891652789669</v>
      </c>
      <c r="DY181" s="1">
        <f t="shared" si="165"/>
        <v>0.25252464228641508</v>
      </c>
      <c r="DZ181" s="1">
        <f t="shared" si="166"/>
        <v>0.18614461341012242</v>
      </c>
      <c r="EA181" s="1">
        <f t="shared" si="167"/>
        <v>0.12910722736856695</v>
      </c>
      <c r="EB181" s="1">
        <f t="shared" si="168"/>
        <v>0.15293269676829815</v>
      </c>
      <c r="EC181" s="1">
        <f t="shared" si="169"/>
        <v>0.16840673157071884</v>
      </c>
      <c r="ED181" s="1">
        <f t="shared" si="170"/>
        <v>8.7820610425653409E-2</v>
      </c>
      <c r="EE181" s="1">
        <f t="shared" si="171"/>
        <v>0.12554713479805574</v>
      </c>
      <c r="EF181" s="1">
        <f t="shared" si="172"/>
        <v>0.16938241812721705</v>
      </c>
      <c r="EG181" s="1">
        <f t="shared" si="173"/>
        <v>0.19036581527122443</v>
      </c>
      <c r="EH181" s="1">
        <f t="shared" si="174"/>
        <v>0.17596443103687065</v>
      </c>
      <c r="EI181" s="1">
        <f t="shared" si="175"/>
        <v>0.17255572127868701</v>
      </c>
      <c r="EJ181" s="1">
        <f t="shared" si="176"/>
        <v>0.16832513218469897</v>
      </c>
      <c r="EK181" s="1">
        <f t="shared" si="177"/>
        <v>0.17259398562836437</v>
      </c>
      <c r="EL181" s="1">
        <f t="shared" si="178"/>
        <v>0.15563107926044784</v>
      </c>
      <c r="EM181" s="1">
        <f t="shared" si="179"/>
        <v>0.16259709345709622</v>
      </c>
      <c r="EN181" s="1">
        <f t="shared" si="180"/>
        <v>0.15302680824061873</v>
      </c>
      <c r="EO181" s="1">
        <f t="shared" si="181"/>
        <v>0.14877059782289309</v>
      </c>
      <c r="EP181" s="1">
        <f t="shared" si="182"/>
        <v>0.13329783134154707</v>
      </c>
      <c r="EQ181" s="1">
        <f t="shared" si="183"/>
        <v>0.14950794146983537</v>
      </c>
      <c r="ER181" s="1">
        <f t="shared" si="184"/>
        <v>0.17107912535168868</v>
      </c>
      <c r="ES181" s="46">
        <f t="shared" si="185"/>
        <v>0.15773079135928295</v>
      </c>
      <c r="EU181" s="1">
        <f t="shared" si="186"/>
        <v>0.19775628731332678</v>
      </c>
      <c r="EV181" s="1">
        <f t="shared" si="187"/>
        <v>0.1826721301205225</v>
      </c>
      <c r="EW181" s="1">
        <f t="shared" si="188"/>
        <v>0.16502150094029736</v>
      </c>
      <c r="EX181" s="1">
        <f t="shared" si="189"/>
        <v>0.1596901573421923</v>
      </c>
    </row>
    <row r="182" spans="1:154" hidden="1" outlineLevel="1" x14ac:dyDescent="0.25">
      <c r="A182" t="s">
        <v>161</v>
      </c>
      <c r="B182" s="2">
        <v>73</v>
      </c>
      <c r="C182" t="s">
        <v>405</v>
      </c>
      <c r="D182" s="19" t="s">
        <v>465</v>
      </c>
      <c r="E182" s="19" t="s">
        <v>460</v>
      </c>
      <c r="F182" s="30">
        <v>5628.2143836412706</v>
      </c>
      <c r="G182" s="30">
        <v>6733.0817264237576</v>
      </c>
      <c r="H182" s="30">
        <v>6323.7564194238203</v>
      </c>
      <c r="I182" s="30">
        <v>10239.866461691816</v>
      </c>
      <c r="J182" s="30">
        <v>7908.187143824367</v>
      </c>
      <c r="K182" s="30">
        <v>7497.5331215378201</v>
      </c>
      <c r="L182" s="30">
        <v>6908.4109911117857</v>
      </c>
      <c r="M182" s="30">
        <v>6213.4682127474944</v>
      </c>
      <c r="N182" s="30">
        <v>6841.6433181817556</v>
      </c>
      <c r="O182" s="30">
        <v>7096.0790176058363</v>
      </c>
      <c r="P182" s="30">
        <v>6361.7805350491672</v>
      </c>
      <c r="Q182" s="30">
        <v>7973.2557590822844</v>
      </c>
      <c r="R182" s="30">
        <v>8945.5698882389606</v>
      </c>
      <c r="S182" s="30">
        <v>3227.9859966716213</v>
      </c>
      <c r="T182" s="30">
        <v>2443.4801025570414</v>
      </c>
      <c r="U182" s="30">
        <v>11100.977957100065</v>
      </c>
      <c r="V182" s="30">
        <v>8231.6700846999465</v>
      </c>
      <c r="W182" s="30">
        <v>16798.545247173952</v>
      </c>
      <c r="X182" s="30">
        <v>7150.7199638106122</v>
      </c>
      <c r="Y182" s="30">
        <v>9782.6490416276865</v>
      </c>
      <c r="Z182" s="30">
        <v>13621.835272585377</v>
      </c>
      <c r="AA182" s="30">
        <v>8201.8487457421998</v>
      </c>
      <c r="AB182" s="30">
        <v>11023.988172433717</v>
      </c>
      <c r="AC182" s="30">
        <v>12735.358562155086</v>
      </c>
      <c r="AD182" s="30">
        <v>10396.736051965154</v>
      </c>
      <c r="AE182" s="30">
        <v>20381.239330724831</v>
      </c>
      <c r="AF182" s="30">
        <v>21429.160761759125</v>
      </c>
      <c r="AG182" s="30">
        <v>13388.247500130903</v>
      </c>
      <c r="AH182" s="30">
        <v>19222.933077534006</v>
      </c>
      <c r="AI182" s="30">
        <v>13968.956767806625</v>
      </c>
      <c r="AJ182" s="30">
        <v>9746.3502978456218</v>
      </c>
      <c r="AK182" s="30">
        <v>6370.3613311230956</v>
      </c>
      <c r="AL182" s="30">
        <v>9499.6818822266105</v>
      </c>
      <c r="AM182" s="30">
        <v>9674.311492942159</v>
      </c>
      <c r="AN182" s="30">
        <v>10117.908080499074</v>
      </c>
      <c r="AO182" s="30">
        <v>14310.812905150753</v>
      </c>
      <c r="AP182" s="30">
        <v>17653.882194012458</v>
      </c>
      <c r="AQ182" s="30">
        <v>17068.046040765832</v>
      </c>
      <c r="AR182" s="30">
        <v>24605.572985846309</v>
      </c>
      <c r="AS182" s="30">
        <v>7746.2038324020632</v>
      </c>
      <c r="AT182" s="30">
        <v>16051.728184382728</v>
      </c>
      <c r="AU182" s="30">
        <v>13057.902530564716</v>
      </c>
      <c r="AV182" s="30">
        <v>14703.433889263231</v>
      </c>
      <c r="AW182" s="30">
        <v>13264.87000798695</v>
      </c>
      <c r="AX182" s="30">
        <v>12746.36895380185</v>
      </c>
      <c r="AY182" s="30">
        <v>14373.957149535978</v>
      </c>
      <c r="AZ182" s="30">
        <v>14288.796555722312</v>
      </c>
      <c r="BA182" s="30">
        <v>11575.377774953713</v>
      </c>
      <c r="BB182" s="50">
        <v>74969</v>
      </c>
      <c r="BC182" s="30">
        <v>75588</v>
      </c>
      <c r="BD182" s="30">
        <v>76928</v>
      </c>
      <c r="BE182" s="30">
        <v>87132</v>
      </c>
      <c r="BF182" s="30">
        <v>88064</v>
      </c>
      <c r="BG182" s="30">
        <v>90328</v>
      </c>
      <c r="BH182" s="30">
        <v>89971</v>
      </c>
      <c r="BI182" s="30">
        <v>97163</v>
      </c>
      <c r="BJ182" s="30">
        <v>98998</v>
      </c>
      <c r="BK182" s="30">
        <v>101218</v>
      </c>
      <c r="BL182" s="30">
        <v>116483</v>
      </c>
      <c r="BM182" s="30">
        <v>109956</v>
      </c>
      <c r="BN182" s="30">
        <v>109107</v>
      </c>
      <c r="BO182" s="30">
        <v>109558</v>
      </c>
      <c r="BP182" s="30">
        <v>112714</v>
      </c>
      <c r="BQ182" s="30">
        <v>115790</v>
      </c>
      <c r="BR182" s="30">
        <v>120822</v>
      </c>
      <c r="BS182" s="30">
        <v>125917</v>
      </c>
      <c r="BT182" s="30">
        <v>125909</v>
      </c>
      <c r="BU182" s="30">
        <v>128469</v>
      </c>
      <c r="BV182" s="30">
        <v>133588</v>
      </c>
      <c r="BW182" s="30">
        <v>133313</v>
      </c>
      <c r="BX182" s="30">
        <v>127741</v>
      </c>
      <c r="BY182" s="30">
        <v>122965</v>
      </c>
      <c r="BZ182" s="30">
        <v>117326</v>
      </c>
      <c r="CA182" s="30">
        <v>116724</v>
      </c>
      <c r="CB182" s="30">
        <v>116342</v>
      </c>
      <c r="CC182" s="30">
        <v>121131</v>
      </c>
      <c r="CD182" s="30">
        <v>123052</v>
      </c>
      <c r="CE182" s="30">
        <v>126702</v>
      </c>
      <c r="CF182" s="30">
        <v>124572</v>
      </c>
      <c r="CG182" s="30">
        <v>128838</v>
      </c>
      <c r="CH182" s="30">
        <v>137053</v>
      </c>
      <c r="CI182" s="30">
        <v>135788</v>
      </c>
      <c r="CJ182" s="30">
        <v>118404</v>
      </c>
      <c r="CK182" s="30">
        <v>114213</v>
      </c>
      <c r="CL182" s="30">
        <v>118517</v>
      </c>
      <c r="CM182" s="30">
        <v>117750</v>
      </c>
      <c r="CN182" s="30">
        <v>124314</v>
      </c>
      <c r="CO182" s="30">
        <v>118090</v>
      </c>
      <c r="CP182" s="30">
        <v>125712</v>
      </c>
      <c r="CQ182" s="30">
        <v>125948</v>
      </c>
      <c r="CR182" s="30">
        <v>127776</v>
      </c>
      <c r="CS182" s="30">
        <v>129335</v>
      </c>
      <c r="CT182" s="30">
        <v>137273</v>
      </c>
      <c r="CU182" s="30">
        <v>139026</v>
      </c>
      <c r="CV182" s="30">
        <v>129106</v>
      </c>
      <c r="CW182" s="30">
        <v>119844</v>
      </c>
      <c r="CX182" s="45">
        <f t="shared" si="138"/>
        <v>7.5073888989332538E-2</v>
      </c>
      <c r="CY182" s="1">
        <f t="shared" si="139"/>
        <v>8.9076066656397279E-2</v>
      </c>
      <c r="CZ182" s="1">
        <f t="shared" si="140"/>
        <v>8.2203572423874535E-2</v>
      </c>
      <c r="DA182" s="1">
        <f t="shared" si="141"/>
        <v>0.11752130631331562</v>
      </c>
      <c r="DB182" s="1">
        <f t="shared" si="142"/>
        <v>8.9800453577220732E-2</v>
      </c>
      <c r="DC182" s="1">
        <f t="shared" si="143"/>
        <v>8.300342221169317E-2</v>
      </c>
      <c r="DD182" s="1">
        <f t="shared" si="144"/>
        <v>7.6784863912947351E-2</v>
      </c>
      <c r="DE182" s="1">
        <f t="shared" si="145"/>
        <v>6.3948912783132417E-2</v>
      </c>
      <c r="DF182" s="1">
        <f t="shared" si="146"/>
        <v>6.9108904403945084E-2</v>
      </c>
      <c r="DG182" s="1">
        <f t="shared" si="147"/>
        <v>7.0106888276846371E-2</v>
      </c>
      <c r="DH182" s="1">
        <f t="shared" si="148"/>
        <v>5.4615527888611792E-2</v>
      </c>
      <c r="DI182" s="1">
        <f t="shared" si="149"/>
        <v>7.2513148523793924E-2</v>
      </c>
      <c r="DJ182" s="1">
        <f t="shared" si="150"/>
        <v>8.1988963936676484E-2</v>
      </c>
      <c r="DK182" s="1">
        <f t="shared" si="151"/>
        <v>2.9463717817700408E-2</v>
      </c>
      <c r="DL182" s="1">
        <f t="shared" si="152"/>
        <v>2.1678585646477292E-2</v>
      </c>
      <c r="DM182" s="1">
        <f t="shared" si="153"/>
        <v>9.5871646576561581E-2</v>
      </c>
      <c r="DN182" s="1">
        <f t="shared" si="154"/>
        <v>6.8130556394530362E-2</v>
      </c>
      <c r="DO182" s="1">
        <f t="shared" si="155"/>
        <v>0.13340966864818851</v>
      </c>
      <c r="DP182" s="1">
        <f t="shared" si="156"/>
        <v>5.6792762739840776E-2</v>
      </c>
      <c r="DQ182" s="1">
        <f t="shared" si="157"/>
        <v>7.6147934845197565E-2</v>
      </c>
      <c r="DR182" s="1">
        <f t="shared" si="158"/>
        <v>0.10196900374723311</v>
      </c>
      <c r="DS182" s="1">
        <f t="shared" si="159"/>
        <v>6.1523247888369471E-2</v>
      </c>
      <c r="DT182" s="1">
        <f t="shared" si="160"/>
        <v>8.6299529300958328E-2</v>
      </c>
      <c r="DU182" s="1">
        <f t="shared" si="161"/>
        <v>0.10356897135083223</v>
      </c>
      <c r="DV182" s="1">
        <f t="shared" si="162"/>
        <v>8.8614084277697638E-2</v>
      </c>
      <c r="DW182" s="1">
        <f t="shared" si="163"/>
        <v>0.17461052851791262</v>
      </c>
      <c r="DX182" s="1">
        <f t="shared" si="164"/>
        <v>0.18419109832871297</v>
      </c>
      <c r="DY182" s="1">
        <f t="shared" si="165"/>
        <v>0.11052701207891376</v>
      </c>
      <c r="DZ182" s="1">
        <f t="shared" si="166"/>
        <v>0.15621796539295588</v>
      </c>
      <c r="EA182" s="1">
        <f t="shared" si="167"/>
        <v>0.11025048355832287</v>
      </c>
      <c r="EB182" s="1">
        <f t="shared" si="168"/>
        <v>7.8238691663019153E-2</v>
      </c>
      <c r="EC182" s="1">
        <f t="shared" si="169"/>
        <v>4.9444739371327526E-2</v>
      </c>
      <c r="ED182" s="1">
        <f t="shared" si="170"/>
        <v>6.931392878832722E-2</v>
      </c>
      <c r="EE182" s="1">
        <f t="shared" si="171"/>
        <v>7.1245702808364203E-2</v>
      </c>
      <c r="EF182" s="1">
        <f t="shared" si="172"/>
        <v>8.545241782793718E-2</v>
      </c>
      <c r="EG182" s="1">
        <f t="shared" si="173"/>
        <v>0.12529933462172216</v>
      </c>
      <c r="EH182" s="1">
        <f t="shared" si="174"/>
        <v>0.14895653951764268</v>
      </c>
      <c r="EI182" s="1">
        <f t="shared" si="175"/>
        <v>0.14495155873261853</v>
      </c>
      <c r="EJ182" s="1">
        <f t="shared" si="176"/>
        <v>0.19793082827232902</v>
      </c>
      <c r="EK182" s="1">
        <f t="shared" si="177"/>
        <v>6.5595764521992242E-2</v>
      </c>
      <c r="EL182" s="1">
        <f t="shared" si="178"/>
        <v>0.12768652303982697</v>
      </c>
      <c r="EM182" s="1">
        <f t="shared" si="179"/>
        <v>0.10367693437422361</v>
      </c>
      <c r="EN182" s="1">
        <f t="shared" si="180"/>
        <v>0.11507195317793037</v>
      </c>
      <c r="EO182" s="1">
        <f t="shared" si="181"/>
        <v>0.10256210622017976</v>
      </c>
      <c r="EP182" s="1">
        <f t="shared" si="182"/>
        <v>9.2854158893605071E-2</v>
      </c>
      <c r="EQ182" s="1">
        <f t="shared" si="183"/>
        <v>0.10339042444964236</v>
      </c>
      <c r="ER182" s="1">
        <f t="shared" si="184"/>
        <v>0.11067492258858855</v>
      </c>
      <c r="ES182" s="46">
        <f t="shared" si="185"/>
        <v>9.6587044615948345E-2</v>
      </c>
      <c r="EU182" s="1">
        <f t="shared" si="186"/>
        <v>7.7453408020543207E-2</v>
      </c>
      <c r="EV182" s="1">
        <f t="shared" si="187"/>
        <v>7.7266641586252377E-2</v>
      </c>
      <c r="EW182" s="1">
        <f t="shared" si="188"/>
        <v>0.10708862947867132</v>
      </c>
      <c r="EX182" s="1">
        <f t="shared" si="189"/>
        <v>0.11710001586526138</v>
      </c>
    </row>
    <row r="183" spans="1:154" hidden="1" outlineLevel="1" x14ac:dyDescent="0.25">
      <c r="A183" t="s">
        <v>162</v>
      </c>
      <c r="B183" s="2">
        <v>467</v>
      </c>
      <c r="C183" t="s">
        <v>406</v>
      </c>
      <c r="D183" s="19" t="s">
        <v>466</v>
      </c>
      <c r="E183" s="19" t="s">
        <v>462</v>
      </c>
      <c r="F183" s="30" t="s">
        <v>25</v>
      </c>
      <c r="G183" s="30" t="s">
        <v>25</v>
      </c>
      <c r="H183" s="30" t="s">
        <v>25</v>
      </c>
      <c r="I183" s="30" t="s">
        <v>25</v>
      </c>
      <c r="J183" s="30" t="s">
        <v>25</v>
      </c>
      <c r="K183" s="30" t="s">
        <v>25</v>
      </c>
      <c r="L183" s="30" t="s">
        <v>25</v>
      </c>
      <c r="M183" s="30" t="s">
        <v>25</v>
      </c>
      <c r="N183" s="30" t="s">
        <v>25</v>
      </c>
      <c r="O183" s="30">
        <v>0</v>
      </c>
      <c r="P183" s="30">
        <v>0</v>
      </c>
      <c r="Q183" s="30">
        <v>0</v>
      </c>
      <c r="R183" s="30">
        <v>0</v>
      </c>
      <c r="S183" s="30">
        <v>0</v>
      </c>
      <c r="T183" s="30">
        <v>0</v>
      </c>
      <c r="U183" s="30">
        <v>0</v>
      </c>
      <c r="V183" s="30">
        <v>0</v>
      </c>
      <c r="W183" s="30">
        <v>0</v>
      </c>
      <c r="X183" s="30">
        <v>0</v>
      </c>
      <c r="Y183" s="30">
        <v>0</v>
      </c>
      <c r="Z183" s="30">
        <v>0</v>
      </c>
      <c r="AA183" s="30">
        <v>0</v>
      </c>
      <c r="AB183" s="30">
        <v>0</v>
      </c>
      <c r="AC183" s="30">
        <v>0</v>
      </c>
      <c r="AD183" s="30">
        <v>0</v>
      </c>
      <c r="AE183" s="30">
        <v>0</v>
      </c>
      <c r="AF183" s="30">
        <v>0</v>
      </c>
      <c r="AG183" s="30">
        <v>0</v>
      </c>
      <c r="AH183" s="30">
        <v>0</v>
      </c>
      <c r="AI183" s="30">
        <v>0</v>
      </c>
      <c r="AJ183" s="30">
        <v>0</v>
      </c>
      <c r="AK183" s="30">
        <v>0</v>
      </c>
      <c r="AL183" s="30">
        <v>0</v>
      </c>
      <c r="AM183" s="30">
        <v>0</v>
      </c>
      <c r="AN183" s="30">
        <v>0</v>
      </c>
      <c r="AO183" s="30">
        <v>0</v>
      </c>
      <c r="AP183" s="30">
        <v>0</v>
      </c>
      <c r="AQ183" s="30">
        <v>0</v>
      </c>
      <c r="AR183" s="30">
        <v>0</v>
      </c>
      <c r="AS183" s="30">
        <v>0</v>
      </c>
      <c r="AT183" s="30">
        <v>0</v>
      </c>
      <c r="AU183" s="30">
        <v>0</v>
      </c>
      <c r="AV183" s="30">
        <v>0</v>
      </c>
      <c r="AW183" s="30">
        <v>0</v>
      </c>
      <c r="AX183" s="30">
        <v>0</v>
      </c>
      <c r="AY183" s="30">
        <v>0</v>
      </c>
      <c r="AZ183" s="30">
        <v>0</v>
      </c>
      <c r="BA183" s="30">
        <v>0</v>
      </c>
      <c r="BB183" s="50">
        <v>0</v>
      </c>
      <c r="BC183" s="30">
        <v>0</v>
      </c>
      <c r="BD183" s="30">
        <v>0</v>
      </c>
      <c r="BE183" s="30">
        <v>0</v>
      </c>
      <c r="BF183" s="30">
        <v>0</v>
      </c>
      <c r="BG183" s="30">
        <v>0</v>
      </c>
      <c r="BH183" s="30">
        <v>0</v>
      </c>
      <c r="BI183" s="30">
        <v>0</v>
      </c>
      <c r="BJ183" s="30">
        <v>0</v>
      </c>
      <c r="BK183" s="30">
        <v>0</v>
      </c>
      <c r="BL183" s="30">
        <v>0</v>
      </c>
      <c r="BM183" s="30">
        <v>0</v>
      </c>
      <c r="BN183" s="30">
        <v>0</v>
      </c>
      <c r="BO183" s="30">
        <v>0</v>
      </c>
      <c r="BP183" s="30">
        <v>0</v>
      </c>
      <c r="BQ183" s="30">
        <v>0</v>
      </c>
      <c r="BR183" s="30">
        <v>0</v>
      </c>
      <c r="BS183" s="30">
        <v>0</v>
      </c>
      <c r="BT183" s="30">
        <v>0</v>
      </c>
      <c r="BU183" s="30">
        <v>0</v>
      </c>
      <c r="BV183" s="30">
        <v>0</v>
      </c>
      <c r="BW183" s="30">
        <v>0</v>
      </c>
      <c r="BX183" s="30">
        <v>0</v>
      </c>
      <c r="BY183" s="30">
        <v>0</v>
      </c>
      <c r="BZ183" s="30">
        <v>0</v>
      </c>
      <c r="CA183" s="30">
        <v>0</v>
      </c>
      <c r="CB183" s="30">
        <v>0</v>
      </c>
      <c r="CC183" s="30">
        <v>0</v>
      </c>
      <c r="CD183" s="30">
        <v>0</v>
      </c>
      <c r="CE183" s="30">
        <v>0</v>
      </c>
      <c r="CF183" s="30">
        <v>0</v>
      </c>
      <c r="CG183" s="30">
        <v>0</v>
      </c>
      <c r="CH183" s="30">
        <v>0</v>
      </c>
      <c r="CI183" s="30">
        <v>0</v>
      </c>
      <c r="CJ183" s="30">
        <v>0</v>
      </c>
      <c r="CK183" s="30">
        <v>0</v>
      </c>
      <c r="CL183" s="30">
        <v>0</v>
      </c>
      <c r="CM183" s="30">
        <v>0</v>
      </c>
      <c r="CN183" s="30">
        <v>0</v>
      </c>
      <c r="CO183" s="30">
        <v>0</v>
      </c>
      <c r="CP183" s="30">
        <v>0</v>
      </c>
      <c r="CQ183" s="30">
        <v>0</v>
      </c>
      <c r="CR183" s="30">
        <v>0</v>
      </c>
      <c r="CS183" s="30">
        <v>0</v>
      </c>
      <c r="CT183" s="30">
        <v>0</v>
      </c>
      <c r="CU183" s="30">
        <v>0</v>
      </c>
      <c r="CV183" s="30">
        <v>0</v>
      </c>
      <c r="CW183" s="30">
        <v>0</v>
      </c>
      <c r="CX183" s="45" t="str">
        <f t="shared" si="138"/>
        <v>-</v>
      </c>
      <c r="CY183" s="1" t="str">
        <f t="shared" si="139"/>
        <v>-</v>
      </c>
      <c r="CZ183" s="1" t="str">
        <f t="shared" si="140"/>
        <v>-</v>
      </c>
      <c r="DA183" s="1" t="str">
        <f t="shared" si="141"/>
        <v>-</v>
      </c>
      <c r="DB183" s="1" t="str">
        <f t="shared" si="142"/>
        <v>-</v>
      </c>
      <c r="DC183" s="1" t="str">
        <f t="shared" si="143"/>
        <v>-</v>
      </c>
      <c r="DD183" s="1" t="str">
        <f t="shared" si="144"/>
        <v>-</v>
      </c>
      <c r="DE183" s="1" t="str">
        <f t="shared" si="145"/>
        <v>-</v>
      </c>
      <c r="DF183" s="1" t="str">
        <f t="shared" si="146"/>
        <v>-</v>
      </c>
      <c r="DG183" s="1" t="str">
        <f t="shared" si="147"/>
        <v>-</v>
      </c>
      <c r="DH183" s="1" t="str">
        <f t="shared" si="148"/>
        <v>-</v>
      </c>
      <c r="DI183" s="1" t="str">
        <f t="shared" si="149"/>
        <v>-</v>
      </c>
      <c r="DJ183" s="1" t="str">
        <f t="shared" si="150"/>
        <v>-</v>
      </c>
      <c r="DK183" s="1" t="str">
        <f t="shared" si="151"/>
        <v>-</v>
      </c>
      <c r="DL183" s="1" t="str">
        <f t="shared" si="152"/>
        <v>-</v>
      </c>
      <c r="DM183" s="1" t="str">
        <f t="shared" si="153"/>
        <v>-</v>
      </c>
      <c r="DN183" s="1" t="str">
        <f t="shared" si="154"/>
        <v>-</v>
      </c>
      <c r="DO183" s="1" t="str">
        <f t="shared" si="155"/>
        <v>-</v>
      </c>
      <c r="DP183" s="1" t="str">
        <f t="shared" si="156"/>
        <v>-</v>
      </c>
      <c r="DQ183" s="1" t="str">
        <f t="shared" si="157"/>
        <v>-</v>
      </c>
      <c r="DR183" s="1" t="str">
        <f t="shared" si="158"/>
        <v>-</v>
      </c>
      <c r="DS183" s="1" t="str">
        <f t="shared" si="159"/>
        <v>-</v>
      </c>
      <c r="DT183" s="1" t="str">
        <f t="shared" si="160"/>
        <v>-</v>
      </c>
      <c r="DU183" s="1" t="str">
        <f t="shared" si="161"/>
        <v>-</v>
      </c>
      <c r="DV183" s="1" t="str">
        <f t="shared" si="162"/>
        <v>-</v>
      </c>
      <c r="DW183" s="1" t="str">
        <f t="shared" si="163"/>
        <v>-</v>
      </c>
      <c r="DX183" s="1" t="str">
        <f t="shared" si="164"/>
        <v>-</v>
      </c>
      <c r="DY183" s="1" t="str">
        <f t="shared" si="165"/>
        <v>-</v>
      </c>
      <c r="DZ183" s="1" t="str">
        <f t="shared" si="166"/>
        <v>-</v>
      </c>
      <c r="EA183" s="1" t="str">
        <f t="shared" si="167"/>
        <v>-</v>
      </c>
      <c r="EB183" s="1" t="str">
        <f t="shared" si="168"/>
        <v>-</v>
      </c>
      <c r="EC183" s="1" t="str">
        <f t="shared" si="169"/>
        <v>-</v>
      </c>
      <c r="ED183" s="1" t="str">
        <f t="shared" si="170"/>
        <v>-</v>
      </c>
      <c r="EE183" s="1" t="str">
        <f t="shared" si="171"/>
        <v>-</v>
      </c>
      <c r="EF183" s="1" t="str">
        <f t="shared" si="172"/>
        <v>-</v>
      </c>
      <c r="EG183" s="1" t="str">
        <f t="shared" si="173"/>
        <v>-</v>
      </c>
      <c r="EH183" s="1" t="str">
        <f t="shared" si="174"/>
        <v>-</v>
      </c>
      <c r="EI183" s="1" t="str">
        <f t="shared" si="175"/>
        <v>-</v>
      </c>
      <c r="EJ183" s="1" t="str">
        <f t="shared" si="176"/>
        <v>-</v>
      </c>
      <c r="EK183" s="1" t="str">
        <f t="shared" si="177"/>
        <v>-</v>
      </c>
      <c r="EL183" s="1" t="str">
        <f t="shared" si="178"/>
        <v>-</v>
      </c>
      <c r="EM183" s="1" t="str">
        <f t="shared" si="179"/>
        <v>-</v>
      </c>
      <c r="EN183" s="1" t="str">
        <f t="shared" si="180"/>
        <v>-</v>
      </c>
      <c r="EO183" s="1" t="str">
        <f t="shared" si="181"/>
        <v>-</v>
      </c>
      <c r="EP183" s="1" t="str">
        <f t="shared" si="182"/>
        <v>-</v>
      </c>
      <c r="EQ183" s="1" t="str">
        <f t="shared" si="183"/>
        <v>-</v>
      </c>
      <c r="ER183" s="1" t="str">
        <f t="shared" si="184"/>
        <v>-</v>
      </c>
      <c r="ES183" s="46" t="str">
        <f t="shared" si="185"/>
        <v>-</v>
      </c>
      <c r="EU183" s="1" t="str">
        <f t="shared" si="186"/>
        <v>-</v>
      </c>
      <c r="EV183" s="1" t="str">
        <f t="shared" si="187"/>
        <v>-</v>
      </c>
      <c r="EW183" s="1" t="str">
        <f t="shared" si="188"/>
        <v>-</v>
      </c>
      <c r="EX183" s="1" t="str">
        <f t="shared" si="189"/>
        <v>-</v>
      </c>
    </row>
    <row r="184" spans="1:154" hidden="1" outlineLevel="1" x14ac:dyDescent="0.25">
      <c r="A184" t="s">
        <v>163</v>
      </c>
      <c r="B184" s="2">
        <v>218</v>
      </c>
      <c r="C184" t="s">
        <v>407</v>
      </c>
      <c r="D184" s="19" t="s">
        <v>466</v>
      </c>
      <c r="E184" s="19" t="s">
        <v>462</v>
      </c>
      <c r="F184" s="30" t="s">
        <v>25</v>
      </c>
      <c r="G184" s="30" t="s">
        <v>25</v>
      </c>
      <c r="H184" s="30" t="s">
        <v>25</v>
      </c>
      <c r="I184" s="30" t="s">
        <v>25</v>
      </c>
      <c r="J184" s="30" t="s">
        <v>25</v>
      </c>
      <c r="K184" s="30" t="s">
        <v>25</v>
      </c>
      <c r="L184" s="30" t="s">
        <v>25</v>
      </c>
      <c r="M184" s="30" t="s">
        <v>25</v>
      </c>
      <c r="N184" s="30" t="s">
        <v>25</v>
      </c>
      <c r="O184" s="30">
        <v>0</v>
      </c>
      <c r="P184" s="30">
        <v>0</v>
      </c>
      <c r="Q184" s="30">
        <v>0</v>
      </c>
      <c r="R184" s="30">
        <v>0</v>
      </c>
      <c r="S184" s="30">
        <v>0</v>
      </c>
      <c r="T184" s="30">
        <v>0</v>
      </c>
      <c r="U184" s="30">
        <v>0</v>
      </c>
      <c r="V184" s="30">
        <v>0</v>
      </c>
      <c r="W184" s="30">
        <v>0</v>
      </c>
      <c r="X184" s="30">
        <v>0</v>
      </c>
      <c r="Y184" s="30">
        <v>0</v>
      </c>
      <c r="Z184" s="30">
        <v>0</v>
      </c>
      <c r="AA184" s="30">
        <v>0</v>
      </c>
      <c r="AB184" s="30">
        <v>0</v>
      </c>
      <c r="AC184" s="30">
        <v>0</v>
      </c>
      <c r="AD184" s="30">
        <v>0</v>
      </c>
      <c r="AE184" s="30">
        <v>0</v>
      </c>
      <c r="AF184" s="30">
        <v>0</v>
      </c>
      <c r="AG184" s="30">
        <v>0</v>
      </c>
      <c r="AH184" s="30">
        <v>0</v>
      </c>
      <c r="AI184" s="30">
        <v>0</v>
      </c>
      <c r="AJ184" s="30">
        <v>0</v>
      </c>
      <c r="AK184" s="30">
        <v>0</v>
      </c>
      <c r="AL184" s="30">
        <v>0</v>
      </c>
      <c r="AM184" s="30">
        <v>0</v>
      </c>
      <c r="AN184" s="30">
        <v>0</v>
      </c>
      <c r="AO184" s="30">
        <v>0</v>
      </c>
      <c r="AP184" s="30">
        <v>0</v>
      </c>
      <c r="AQ184" s="30">
        <v>0</v>
      </c>
      <c r="AR184" s="30">
        <v>0</v>
      </c>
      <c r="AS184" s="30">
        <v>0</v>
      </c>
      <c r="AT184" s="30">
        <v>0</v>
      </c>
      <c r="AU184" s="30">
        <v>0</v>
      </c>
      <c r="AV184" s="30">
        <v>0</v>
      </c>
      <c r="AW184" s="30">
        <v>0</v>
      </c>
      <c r="AX184" s="30">
        <v>0</v>
      </c>
      <c r="AY184" s="30">
        <v>0</v>
      </c>
      <c r="AZ184" s="30">
        <v>0</v>
      </c>
      <c r="BA184" s="30">
        <v>0</v>
      </c>
      <c r="BB184" s="50">
        <v>0</v>
      </c>
      <c r="BC184" s="30">
        <v>0</v>
      </c>
      <c r="BD184" s="30">
        <v>0</v>
      </c>
      <c r="BE184" s="30">
        <v>0</v>
      </c>
      <c r="BF184" s="30">
        <v>0</v>
      </c>
      <c r="BG184" s="30">
        <v>0</v>
      </c>
      <c r="BH184" s="30">
        <v>0</v>
      </c>
      <c r="BI184" s="30">
        <v>0</v>
      </c>
      <c r="BJ184" s="30">
        <v>0</v>
      </c>
      <c r="BK184" s="30">
        <v>0</v>
      </c>
      <c r="BL184" s="30">
        <v>0</v>
      </c>
      <c r="BM184" s="30">
        <v>0</v>
      </c>
      <c r="BN184" s="30">
        <v>0</v>
      </c>
      <c r="BO184" s="30">
        <v>0</v>
      </c>
      <c r="BP184" s="30">
        <v>0</v>
      </c>
      <c r="BQ184" s="30">
        <v>0</v>
      </c>
      <c r="BR184" s="30">
        <v>0</v>
      </c>
      <c r="BS184" s="30">
        <v>0</v>
      </c>
      <c r="BT184" s="30">
        <v>0</v>
      </c>
      <c r="BU184" s="30">
        <v>0</v>
      </c>
      <c r="BV184" s="30">
        <v>0</v>
      </c>
      <c r="BW184" s="30">
        <v>0</v>
      </c>
      <c r="BX184" s="30">
        <v>0</v>
      </c>
      <c r="BY184" s="30">
        <v>0</v>
      </c>
      <c r="BZ184" s="30">
        <v>0</v>
      </c>
      <c r="CA184" s="30">
        <v>0</v>
      </c>
      <c r="CB184" s="30">
        <v>0</v>
      </c>
      <c r="CC184" s="30">
        <v>0</v>
      </c>
      <c r="CD184" s="30">
        <v>0</v>
      </c>
      <c r="CE184" s="30">
        <v>0</v>
      </c>
      <c r="CF184" s="30">
        <v>0</v>
      </c>
      <c r="CG184" s="30">
        <v>0</v>
      </c>
      <c r="CH184" s="30">
        <v>0</v>
      </c>
      <c r="CI184" s="30">
        <v>0</v>
      </c>
      <c r="CJ184" s="30">
        <v>0</v>
      </c>
      <c r="CK184" s="30">
        <v>0</v>
      </c>
      <c r="CL184" s="30">
        <v>0</v>
      </c>
      <c r="CM184" s="30">
        <v>0</v>
      </c>
      <c r="CN184" s="30">
        <v>0</v>
      </c>
      <c r="CO184" s="30">
        <v>0</v>
      </c>
      <c r="CP184" s="30">
        <v>0</v>
      </c>
      <c r="CQ184" s="30">
        <v>0</v>
      </c>
      <c r="CR184" s="30">
        <v>0</v>
      </c>
      <c r="CS184" s="30">
        <v>0</v>
      </c>
      <c r="CT184" s="30">
        <v>0</v>
      </c>
      <c r="CU184" s="30">
        <v>0</v>
      </c>
      <c r="CV184" s="30">
        <v>0</v>
      </c>
      <c r="CW184" s="30">
        <v>0</v>
      </c>
      <c r="CX184" s="45" t="str">
        <f t="shared" si="138"/>
        <v>-</v>
      </c>
      <c r="CY184" s="1" t="str">
        <f t="shared" si="139"/>
        <v>-</v>
      </c>
      <c r="CZ184" s="1" t="str">
        <f t="shared" si="140"/>
        <v>-</v>
      </c>
      <c r="DA184" s="1" t="str">
        <f t="shared" si="141"/>
        <v>-</v>
      </c>
      <c r="DB184" s="1" t="str">
        <f t="shared" si="142"/>
        <v>-</v>
      </c>
      <c r="DC184" s="1" t="str">
        <f t="shared" si="143"/>
        <v>-</v>
      </c>
      <c r="DD184" s="1" t="str">
        <f t="shared" si="144"/>
        <v>-</v>
      </c>
      <c r="DE184" s="1" t="str">
        <f t="shared" si="145"/>
        <v>-</v>
      </c>
      <c r="DF184" s="1" t="str">
        <f t="shared" si="146"/>
        <v>-</v>
      </c>
      <c r="DG184" s="1" t="str">
        <f t="shared" si="147"/>
        <v>-</v>
      </c>
      <c r="DH184" s="1" t="str">
        <f t="shared" si="148"/>
        <v>-</v>
      </c>
      <c r="DI184" s="1" t="str">
        <f t="shared" si="149"/>
        <v>-</v>
      </c>
      <c r="DJ184" s="1" t="str">
        <f t="shared" si="150"/>
        <v>-</v>
      </c>
      <c r="DK184" s="1" t="str">
        <f t="shared" si="151"/>
        <v>-</v>
      </c>
      <c r="DL184" s="1" t="str">
        <f t="shared" si="152"/>
        <v>-</v>
      </c>
      <c r="DM184" s="1" t="str">
        <f t="shared" si="153"/>
        <v>-</v>
      </c>
      <c r="DN184" s="1" t="str">
        <f t="shared" si="154"/>
        <v>-</v>
      </c>
      <c r="DO184" s="1" t="str">
        <f t="shared" si="155"/>
        <v>-</v>
      </c>
      <c r="DP184" s="1" t="str">
        <f t="shared" si="156"/>
        <v>-</v>
      </c>
      <c r="DQ184" s="1" t="str">
        <f t="shared" si="157"/>
        <v>-</v>
      </c>
      <c r="DR184" s="1" t="str">
        <f t="shared" si="158"/>
        <v>-</v>
      </c>
      <c r="DS184" s="1" t="str">
        <f t="shared" si="159"/>
        <v>-</v>
      </c>
      <c r="DT184" s="1" t="str">
        <f t="shared" si="160"/>
        <v>-</v>
      </c>
      <c r="DU184" s="1" t="str">
        <f t="shared" si="161"/>
        <v>-</v>
      </c>
      <c r="DV184" s="1" t="str">
        <f t="shared" si="162"/>
        <v>-</v>
      </c>
      <c r="DW184" s="1" t="str">
        <f t="shared" si="163"/>
        <v>-</v>
      </c>
      <c r="DX184" s="1" t="str">
        <f t="shared" si="164"/>
        <v>-</v>
      </c>
      <c r="DY184" s="1" t="str">
        <f t="shared" si="165"/>
        <v>-</v>
      </c>
      <c r="DZ184" s="1" t="str">
        <f t="shared" si="166"/>
        <v>-</v>
      </c>
      <c r="EA184" s="1" t="str">
        <f t="shared" si="167"/>
        <v>-</v>
      </c>
      <c r="EB184" s="1" t="str">
        <f t="shared" si="168"/>
        <v>-</v>
      </c>
      <c r="EC184" s="1" t="str">
        <f t="shared" si="169"/>
        <v>-</v>
      </c>
      <c r="ED184" s="1" t="str">
        <f t="shared" si="170"/>
        <v>-</v>
      </c>
      <c r="EE184" s="1" t="str">
        <f t="shared" si="171"/>
        <v>-</v>
      </c>
      <c r="EF184" s="1" t="str">
        <f t="shared" si="172"/>
        <v>-</v>
      </c>
      <c r="EG184" s="1" t="str">
        <f t="shared" si="173"/>
        <v>-</v>
      </c>
      <c r="EH184" s="1" t="str">
        <f t="shared" si="174"/>
        <v>-</v>
      </c>
      <c r="EI184" s="1" t="str">
        <f t="shared" si="175"/>
        <v>-</v>
      </c>
      <c r="EJ184" s="1" t="str">
        <f t="shared" si="176"/>
        <v>-</v>
      </c>
      <c r="EK184" s="1" t="str">
        <f t="shared" si="177"/>
        <v>-</v>
      </c>
      <c r="EL184" s="1" t="str">
        <f t="shared" si="178"/>
        <v>-</v>
      </c>
      <c r="EM184" s="1" t="str">
        <f t="shared" si="179"/>
        <v>-</v>
      </c>
      <c r="EN184" s="1" t="str">
        <f t="shared" si="180"/>
        <v>-</v>
      </c>
      <c r="EO184" s="1" t="str">
        <f t="shared" si="181"/>
        <v>-</v>
      </c>
      <c r="EP184" s="1" t="str">
        <f t="shared" si="182"/>
        <v>-</v>
      </c>
      <c r="EQ184" s="1" t="str">
        <f t="shared" si="183"/>
        <v>-</v>
      </c>
      <c r="ER184" s="1" t="str">
        <f t="shared" si="184"/>
        <v>-</v>
      </c>
      <c r="ES184" s="46" t="str">
        <f t="shared" si="185"/>
        <v>-</v>
      </c>
      <c r="EU184" s="1" t="str">
        <f t="shared" si="186"/>
        <v>-</v>
      </c>
      <c r="EV184" s="1" t="str">
        <f t="shared" si="187"/>
        <v>-</v>
      </c>
      <c r="EW184" s="1" t="str">
        <f t="shared" si="188"/>
        <v>-</v>
      </c>
      <c r="EX184" s="1" t="str">
        <f t="shared" si="189"/>
        <v>-</v>
      </c>
    </row>
    <row r="185" spans="1:154" hidden="1" outlineLevel="1" x14ac:dyDescent="0.25">
      <c r="A185" t="s">
        <v>164</v>
      </c>
      <c r="B185" s="2">
        <v>33</v>
      </c>
      <c r="C185" t="s">
        <v>408</v>
      </c>
      <c r="D185" s="19" t="s">
        <v>465</v>
      </c>
      <c r="E185" s="19" t="s">
        <v>461</v>
      </c>
      <c r="F185" s="30">
        <v>11645.087331186967</v>
      </c>
      <c r="G185" s="30">
        <v>10144.468388012927</v>
      </c>
      <c r="H185" s="30">
        <v>10790.302824743983</v>
      </c>
      <c r="I185" s="30">
        <v>10616.665989495621</v>
      </c>
      <c r="J185" s="30">
        <v>9303.0776942990506</v>
      </c>
      <c r="K185" s="30">
        <v>8990.0155664864233</v>
      </c>
      <c r="L185" s="30">
        <v>8851.8952415016283</v>
      </c>
      <c r="M185" s="30">
        <v>8012.3351602923194</v>
      </c>
      <c r="N185" s="30">
        <v>6705.8084428333641</v>
      </c>
      <c r="O185" s="30">
        <v>6417.2347054094862</v>
      </c>
      <c r="P185" s="30">
        <v>9960.6488509272695</v>
      </c>
      <c r="Q185" s="30">
        <v>10615.451129263003</v>
      </c>
      <c r="R185" s="30">
        <v>10265.164710246845</v>
      </c>
      <c r="S185" s="30">
        <v>11459.581432885137</v>
      </c>
      <c r="T185" s="30">
        <v>10101.111542677516</v>
      </c>
      <c r="U185" s="30">
        <v>11873.325507056192</v>
      </c>
      <c r="V185" s="30">
        <v>12695.550679274838</v>
      </c>
      <c r="W185" s="30">
        <v>9182.6033521848767</v>
      </c>
      <c r="X185" s="30">
        <v>7214.207964567192</v>
      </c>
      <c r="Y185" s="30">
        <v>6719.1255436508836</v>
      </c>
      <c r="Z185" s="30">
        <v>7200.4026003642903</v>
      </c>
      <c r="AA185" s="30">
        <v>7029.8315946198327</v>
      </c>
      <c r="AB185" s="30">
        <v>6056.8415497848237</v>
      </c>
      <c r="AC185" s="30">
        <v>6897.0700888822212</v>
      </c>
      <c r="AD185" s="30">
        <v>7771.2956244458619</v>
      </c>
      <c r="AE185" s="30">
        <v>8308.133720674552</v>
      </c>
      <c r="AF185" s="30">
        <v>7099.4646486773436</v>
      </c>
      <c r="AG185" s="30">
        <v>10279.952365756637</v>
      </c>
      <c r="AH185" s="30">
        <v>8485.7392556004907</v>
      </c>
      <c r="AI185" s="30">
        <v>8027.8538894073226</v>
      </c>
      <c r="AJ185" s="30">
        <v>6998.8095350496033</v>
      </c>
      <c r="AK185" s="30">
        <v>8094.3389677669875</v>
      </c>
      <c r="AL185" s="30">
        <v>7567.9628438737373</v>
      </c>
      <c r="AM185" s="30">
        <v>6993.6257534606711</v>
      </c>
      <c r="AN185" s="30">
        <v>7501.7598621914321</v>
      </c>
      <c r="AO185" s="30">
        <v>9050.6566825049013</v>
      </c>
      <c r="AP185" s="30">
        <v>8963.4589559641281</v>
      </c>
      <c r="AQ185" s="30">
        <v>10522.975180354648</v>
      </c>
      <c r="AR185" s="30">
        <v>11061.985805572749</v>
      </c>
      <c r="AS185" s="30">
        <v>7174.2234701545258</v>
      </c>
      <c r="AT185" s="30">
        <v>8710.3845077513906</v>
      </c>
      <c r="AU185" s="30">
        <v>7914.1473704107666</v>
      </c>
      <c r="AV185" s="30">
        <v>7304.1157697026201</v>
      </c>
      <c r="AW185" s="30">
        <v>6923.2491560886265</v>
      </c>
      <c r="AX185" s="30">
        <v>6926.5471793361576</v>
      </c>
      <c r="AY185" s="30">
        <v>6006.3172321321081</v>
      </c>
      <c r="AZ185" s="30">
        <v>6908.5665809613247</v>
      </c>
      <c r="BA185" s="30">
        <v>7103.1304822444845</v>
      </c>
      <c r="BB185" s="50">
        <v>72818</v>
      </c>
      <c r="BC185" s="30">
        <v>70831</v>
      </c>
      <c r="BD185" s="30">
        <v>72306</v>
      </c>
      <c r="BE185" s="30">
        <v>80395</v>
      </c>
      <c r="BF185" s="30">
        <v>79473</v>
      </c>
      <c r="BG185" s="30">
        <v>79813</v>
      </c>
      <c r="BH185" s="30">
        <v>81573</v>
      </c>
      <c r="BI185" s="30">
        <v>87554</v>
      </c>
      <c r="BJ185" s="30">
        <v>89851</v>
      </c>
      <c r="BK185" s="30">
        <v>90015</v>
      </c>
      <c r="BL185" s="30">
        <v>79678</v>
      </c>
      <c r="BM185" s="30">
        <v>73810</v>
      </c>
      <c r="BN185" s="30">
        <v>75740</v>
      </c>
      <c r="BO185" s="30">
        <v>76940</v>
      </c>
      <c r="BP185" s="30">
        <v>80243</v>
      </c>
      <c r="BQ185" s="30">
        <v>78600</v>
      </c>
      <c r="BR185" s="30">
        <v>83036</v>
      </c>
      <c r="BS185" s="30">
        <v>86877</v>
      </c>
      <c r="BT185" s="30">
        <v>85385</v>
      </c>
      <c r="BU185" s="30">
        <v>87670</v>
      </c>
      <c r="BV185" s="30">
        <v>89761</v>
      </c>
      <c r="BW185" s="30">
        <v>93500</v>
      </c>
      <c r="BX185" s="30">
        <v>91908</v>
      </c>
      <c r="BY185" s="30">
        <v>87083</v>
      </c>
      <c r="BZ185" s="30">
        <v>80351</v>
      </c>
      <c r="CA185" s="30">
        <v>80684</v>
      </c>
      <c r="CB185" s="30">
        <v>77994</v>
      </c>
      <c r="CC185" s="30">
        <v>79667</v>
      </c>
      <c r="CD185" s="30">
        <v>85186</v>
      </c>
      <c r="CE185" s="30">
        <v>91713</v>
      </c>
      <c r="CF185" s="30">
        <v>86533</v>
      </c>
      <c r="CG185" s="30">
        <v>89308</v>
      </c>
      <c r="CH185" s="30">
        <v>96492</v>
      </c>
      <c r="CI185" s="30">
        <v>94746</v>
      </c>
      <c r="CJ185" s="30">
        <v>81723</v>
      </c>
      <c r="CK185" s="30">
        <v>77591</v>
      </c>
      <c r="CL185" s="30">
        <v>78034</v>
      </c>
      <c r="CM185" s="30">
        <v>79601</v>
      </c>
      <c r="CN185" s="30">
        <v>88757</v>
      </c>
      <c r="CO185" s="30">
        <v>80068</v>
      </c>
      <c r="CP185" s="30">
        <v>86033</v>
      </c>
      <c r="CQ185" s="30">
        <v>86399</v>
      </c>
      <c r="CR185" s="30">
        <v>86166</v>
      </c>
      <c r="CS185" s="30">
        <v>89241</v>
      </c>
      <c r="CT185" s="30">
        <v>96785</v>
      </c>
      <c r="CU185" s="30">
        <v>97220</v>
      </c>
      <c r="CV185" s="30">
        <v>90946</v>
      </c>
      <c r="CW185" s="30">
        <v>79042</v>
      </c>
      <c r="CX185" s="45">
        <f t="shared" si="138"/>
        <v>0.15992045004239291</v>
      </c>
      <c r="CY185" s="1">
        <f t="shared" si="139"/>
        <v>0.14322074216110076</v>
      </c>
      <c r="CZ185" s="1">
        <f t="shared" si="140"/>
        <v>0.14923108489951017</v>
      </c>
      <c r="DA185" s="1">
        <f t="shared" si="141"/>
        <v>0.13205629690273799</v>
      </c>
      <c r="DB185" s="1">
        <f t="shared" si="142"/>
        <v>0.11705960130231714</v>
      </c>
      <c r="DC185" s="1">
        <f t="shared" si="143"/>
        <v>0.11263848704454692</v>
      </c>
      <c r="DD185" s="1">
        <f t="shared" si="144"/>
        <v>0.10851501405491558</v>
      </c>
      <c r="DE185" s="1">
        <f t="shared" si="145"/>
        <v>9.1513068052771082E-2</v>
      </c>
      <c r="DF185" s="1">
        <f t="shared" si="146"/>
        <v>7.463254101605285E-2</v>
      </c>
      <c r="DG185" s="1">
        <f t="shared" si="147"/>
        <v>7.1290726050208142E-2</v>
      </c>
      <c r="DH185" s="1">
        <f t="shared" si="148"/>
        <v>0.12501128104278808</v>
      </c>
      <c r="DI185" s="1">
        <f t="shared" si="149"/>
        <v>0.14382131322670375</v>
      </c>
      <c r="DJ185" s="1">
        <f t="shared" si="150"/>
        <v>0.13553161751052079</v>
      </c>
      <c r="DK185" s="1">
        <f t="shared" si="151"/>
        <v>0.14894179143339145</v>
      </c>
      <c r="DL185" s="1">
        <f t="shared" si="152"/>
        <v>0.12588152913871012</v>
      </c>
      <c r="DM185" s="1">
        <f t="shared" si="153"/>
        <v>0.15106012095491339</v>
      </c>
      <c r="DN185" s="1">
        <f t="shared" si="154"/>
        <v>0.15289212726136661</v>
      </c>
      <c r="DO185" s="1">
        <f t="shared" si="155"/>
        <v>0.10569659808907854</v>
      </c>
      <c r="DP185" s="1">
        <f t="shared" si="156"/>
        <v>8.4490343322213404E-2</v>
      </c>
      <c r="DQ185" s="1">
        <f t="shared" si="157"/>
        <v>7.6641103497785829E-2</v>
      </c>
      <c r="DR185" s="1">
        <f t="shared" si="158"/>
        <v>8.0217495352817927E-2</v>
      </c>
      <c r="DS185" s="1">
        <f t="shared" si="159"/>
        <v>7.5185364648340455E-2</v>
      </c>
      <c r="DT185" s="1">
        <f t="shared" si="160"/>
        <v>6.590113537216373E-2</v>
      </c>
      <c r="DU185" s="1">
        <f t="shared" si="161"/>
        <v>7.9201108010544211E-2</v>
      </c>
      <c r="DV185" s="1">
        <f t="shared" si="162"/>
        <v>9.6716850125647E-2</v>
      </c>
      <c r="DW185" s="1">
        <f t="shared" si="163"/>
        <v>0.1029712671740934</v>
      </c>
      <c r="DX185" s="1">
        <f t="shared" si="164"/>
        <v>9.1025779530186215E-2</v>
      </c>
      <c r="DY185" s="1">
        <f t="shared" si="165"/>
        <v>0.12903651908263944</v>
      </c>
      <c r="DZ185" s="1">
        <f t="shared" si="166"/>
        <v>9.9614247125120209E-2</v>
      </c>
      <c r="EA185" s="1">
        <f t="shared" si="167"/>
        <v>8.7532344263161407E-2</v>
      </c>
      <c r="EB185" s="1">
        <f t="shared" si="168"/>
        <v>8.0880236846631953E-2</v>
      </c>
      <c r="EC185" s="1">
        <f t="shared" si="169"/>
        <v>9.0633974199030187E-2</v>
      </c>
      <c r="ED185" s="1">
        <f t="shared" si="170"/>
        <v>7.843098747951889E-2</v>
      </c>
      <c r="EE185" s="1">
        <f t="shared" si="171"/>
        <v>7.3814469776673122E-2</v>
      </c>
      <c r="EF185" s="1">
        <f t="shared" si="172"/>
        <v>9.1794964235177759E-2</v>
      </c>
      <c r="EG185" s="1">
        <f t="shared" si="173"/>
        <v>0.11664570224001368</v>
      </c>
      <c r="EH185" s="1">
        <f t="shared" si="174"/>
        <v>0.11486607063541697</v>
      </c>
      <c r="EI185" s="1">
        <f t="shared" si="175"/>
        <v>0.13219651989742148</v>
      </c>
      <c r="EJ185" s="1">
        <f t="shared" si="176"/>
        <v>0.12463226343356297</v>
      </c>
      <c r="EK185" s="1">
        <f t="shared" si="177"/>
        <v>8.9601631989740291E-2</v>
      </c>
      <c r="EL185" s="1">
        <f t="shared" si="178"/>
        <v>0.10124469108076425</v>
      </c>
      <c r="EM185" s="1">
        <f t="shared" si="179"/>
        <v>9.1599988083320025E-2</v>
      </c>
      <c r="EN185" s="1">
        <f t="shared" si="180"/>
        <v>8.4767956847278739E-2</v>
      </c>
      <c r="EO185" s="1">
        <f t="shared" si="181"/>
        <v>7.7579242232702753E-2</v>
      </c>
      <c r="EP185" s="1">
        <f t="shared" si="182"/>
        <v>7.1566329279704063E-2</v>
      </c>
      <c r="EQ185" s="1">
        <f t="shared" si="183"/>
        <v>6.1780675088789427E-2</v>
      </c>
      <c r="ER185" s="1">
        <f t="shared" si="184"/>
        <v>7.596339125372556E-2</v>
      </c>
      <c r="ES185" s="46">
        <f t="shared" si="185"/>
        <v>8.9865267607657756E-2</v>
      </c>
      <c r="EU185" s="1">
        <f t="shared" si="186"/>
        <v>0.11695126098843049</v>
      </c>
      <c r="EV185" s="1">
        <f t="shared" si="187"/>
        <v>0.1049378422730175</v>
      </c>
      <c r="EW185" s="1">
        <f t="shared" si="188"/>
        <v>9.4110295961801455E-2</v>
      </c>
      <c r="EX185" s="1">
        <f t="shared" si="189"/>
        <v>9.1996376443884295E-2</v>
      </c>
    </row>
    <row r="186" spans="1:154" hidden="1" outlineLevel="1" x14ac:dyDescent="0.25">
      <c r="A186" t="s">
        <v>165</v>
      </c>
      <c r="B186" s="2">
        <v>252</v>
      </c>
      <c r="C186" t="s">
        <v>409</v>
      </c>
      <c r="D186" s="19" t="s">
        <v>467</v>
      </c>
      <c r="E186" s="19" t="s">
        <v>460</v>
      </c>
      <c r="F186" s="30" t="s">
        <v>25</v>
      </c>
      <c r="G186" s="30" t="s">
        <v>25</v>
      </c>
      <c r="H186" s="30" t="s">
        <v>25</v>
      </c>
      <c r="I186" s="30" t="s">
        <v>25</v>
      </c>
      <c r="J186" s="30" t="s">
        <v>25</v>
      </c>
      <c r="K186" s="30" t="s">
        <v>25</v>
      </c>
      <c r="L186" s="30" t="s">
        <v>25</v>
      </c>
      <c r="M186" s="30" t="s">
        <v>25</v>
      </c>
      <c r="N186" s="30" t="s">
        <v>25</v>
      </c>
      <c r="O186" s="30">
        <v>0</v>
      </c>
      <c r="P186" s="30">
        <v>0</v>
      </c>
      <c r="Q186" s="30">
        <v>0</v>
      </c>
      <c r="R186" s="30">
        <v>0</v>
      </c>
      <c r="S186" s="30">
        <v>0</v>
      </c>
      <c r="T186" s="30">
        <v>0</v>
      </c>
      <c r="U186" s="30">
        <v>0</v>
      </c>
      <c r="V186" s="30">
        <v>0</v>
      </c>
      <c r="W186" s="30">
        <v>0</v>
      </c>
      <c r="X186" s="30">
        <v>0</v>
      </c>
      <c r="Y186" s="30">
        <v>0</v>
      </c>
      <c r="Z186" s="30">
        <v>0</v>
      </c>
      <c r="AA186" s="30">
        <v>0</v>
      </c>
      <c r="AB186" s="30">
        <v>0</v>
      </c>
      <c r="AC186" s="30">
        <v>0</v>
      </c>
      <c r="AD186" s="30">
        <v>0</v>
      </c>
      <c r="AE186" s="30">
        <v>0</v>
      </c>
      <c r="AF186" s="30">
        <v>0</v>
      </c>
      <c r="AG186" s="30">
        <v>0</v>
      </c>
      <c r="AH186" s="30">
        <v>0</v>
      </c>
      <c r="AI186" s="30">
        <v>0</v>
      </c>
      <c r="AJ186" s="30">
        <v>0</v>
      </c>
      <c r="AK186" s="30">
        <v>0</v>
      </c>
      <c r="AL186" s="30">
        <v>0</v>
      </c>
      <c r="AM186" s="30">
        <v>0</v>
      </c>
      <c r="AN186" s="30">
        <v>0</v>
      </c>
      <c r="AO186" s="30">
        <v>0</v>
      </c>
      <c r="AP186" s="30">
        <v>0</v>
      </c>
      <c r="AQ186" s="30">
        <v>0</v>
      </c>
      <c r="AR186" s="30">
        <v>0</v>
      </c>
      <c r="AS186" s="30">
        <v>0</v>
      </c>
      <c r="AT186" s="30">
        <v>0</v>
      </c>
      <c r="AU186" s="30">
        <v>0</v>
      </c>
      <c r="AV186" s="30">
        <v>0</v>
      </c>
      <c r="AW186" s="30">
        <v>0</v>
      </c>
      <c r="AX186" s="30">
        <v>0</v>
      </c>
      <c r="AY186" s="30">
        <v>0</v>
      </c>
      <c r="AZ186" s="30">
        <v>0</v>
      </c>
      <c r="BA186" s="30">
        <v>0</v>
      </c>
      <c r="BB186" s="50">
        <v>0</v>
      </c>
      <c r="BC186" s="30">
        <v>0</v>
      </c>
      <c r="BD186" s="30">
        <v>0</v>
      </c>
      <c r="BE186" s="30">
        <v>0</v>
      </c>
      <c r="BF186" s="30">
        <v>0</v>
      </c>
      <c r="BG186" s="30">
        <v>0</v>
      </c>
      <c r="BH186" s="30">
        <v>0</v>
      </c>
      <c r="BI186" s="30">
        <v>0</v>
      </c>
      <c r="BJ186" s="30">
        <v>0</v>
      </c>
      <c r="BK186" s="30">
        <v>0</v>
      </c>
      <c r="BL186" s="30">
        <v>0</v>
      </c>
      <c r="BM186" s="30">
        <v>0</v>
      </c>
      <c r="BN186" s="30">
        <v>0</v>
      </c>
      <c r="BO186" s="30">
        <v>0</v>
      </c>
      <c r="BP186" s="30">
        <v>0</v>
      </c>
      <c r="BQ186" s="30">
        <v>0</v>
      </c>
      <c r="BR186" s="30">
        <v>0</v>
      </c>
      <c r="BS186" s="30">
        <v>0</v>
      </c>
      <c r="BT186" s="30">
        <v>0</v>
      </c>
      <c r="BU186" s="30">
        <v>0</v>
      </c>
      <c r="BV186" s="30">
        <v>0</v>
      </c>
      <c r="BW186" s="30">
        <v>0</v>
      </c>
      <c r="BX186" s="30">
        <v>0</v>
      </c>
      <c r="BY186" s="30">
        <v>0</v>
      </c>
      <c r="BZ186" s="30">
        <v>0</v>
      </c>
      <c r="CA186" s="30">
        <v>0</v>
      </c>
      <c r="CB186" s="30">
        <v>0</v>
      </c>
      <c r="CC186" s="30">
        <v>0</v>
      </c>
      <c r="CD186" s="30">
        <v>0</v>
      </c>
      <c r="CE186" s="30">
        <v>0</v>
      </c>
      <c r="CF186" s="30">
        <v>0</v>
      </c>
      <c r="CG186" s="30">
        <v>0</v>
      </c>
      <c r="CH186" s="30">
        <v>0</v>
      </c>
      <c r="CI186" s="30">
        <v>0</v>
      </c>
      <c r="CJ186" s="30">
        <v>0</v>
      </c>
      <c r="CK186" s="30">
        <v>0</v>
      </c>
      <c r="CL186" s="30">
        <v>0</v>
      </c>
      <c r="CM186" s="30">
        <v>0</v>
      </c>
      <c r="CN186" s="30">
        <v>0</v>
      </c>
      <c r="CO186" s="30">
        <v>0</v>
      </c>
      <c r="CP186" s="30">
        <v>0</v>
      </c>
      <c r="CQ186" s="30">
        <v>0</v>
      </c>
      <c r="CR186" s="30">
        <v>0</v>
      </c>
      <c r="CS186" s="30">
        <v>0</v>
      </c>
      <c r="CT186" s="30">
        <v>0</v>
      </c>
      <c r="CU186" s="30">
        <v>0</v>
      </c>
      <c r="CV186" s="30">
        <v>0</v>
      </c>
      <c r="CW186" s="30">
        <v>0</v>
      </c>
      <c r="CX186" s="45" t="str">
        <f t="shared" si="138"/>
        <v>-</v>
      </c>
      <c r="CY186" s="1" t="str">
        <f t="shared" si="139"/>
        <v>-</v>
      </c>
      <c r="CZ186" s="1" t="str">
        <f t="shared" si="140"/>
        <v>-</v>
      </c>
      <c r="DA186" s="1" t="str">
        <f t="shared" si="141"/>
        <v>-</v>
      </c>
      <c r="DB186" s="1" t="str">
        <f t="shared" si="142"/>
        <v>-</v>
      </c>
      <c r="DC186" s="1" t="str">
        <f t="shared" si="143"/>
        <v>-</v>
      </c>
      <c r="DD186" s="1" t="str">
        <f t="shared" si="144"/>
        <v>-</v>
      </c>
      <c r="DE186" s="1" t="str">
        <f t="shared" si="145"/>
        <v>-</v>
      </c>
      <c r="DF186" s="1" t="str">
        <f t="shared" si="146"/>
        <v>-</v>
      </c>
      <c r="DG186" s="1" t="str">
        <f t="shared" si="147"/>
        <v>-</v>
      </c>
      <c r="DH186" s="1" t="str">
        <f t="shared" si="148"/>
        <v>-</v>
      </c>
      <c r="DI186" s="1" t="str">
        <f t="shared" si="149"/>
        <v>-</v>
      </c>
      <c r="DJ186" s="1" t="str">
        <f t="shared" si="150"/>
        <v>-</v>
      </c>
      <c r="DK186" s="1" t="str">
        <f t="shared" si="151"/>
        <v>-</v>
      </c>
      <c r="DL186" s="1" t="str">
        <f t="shared" si="152"/>
        <v>-</v>
      </c>
      <c r="DM186" s="1" t="str">
        <f t="shared" si="153"/>
        <v>-</v>
      </c>
      <c r="DN186" s="1" t="str">
        <f t="shared" si="154"/>
        <v>-</v>
      </c>
      <c r="DO186" s="1" t="str">
        <f t="shared" si="155"/>
        <v>-</v>
      </c>
      <c r="DP186" s="1" t="str">
        <f t="shared" si="156"/>
        <v>-</v>
      </c>
      <c r="DQ186" s="1" t="str">
        <f t="shared" si="157"/>
        <v>-</v>
      </c>
      <c r="DR186" s="1" t="str">
        <f t="shared" si="158"/>
        <v>-</v>
      </c>
      <c r="DS186" s="1" t="str">
        <f t="shared" si="159"/>
        <v>-</v>
      </c>
      <c r="DT186" s="1" t="str">
        <f t="shared" si="160"/>
        <v>-</v>
      </c>
      <c r="DU186" s="1" t="str">
        <f t="shared" si="161"/>
        <v>-</v>
      </c>
      <c r="DV186" s="1" t="str">
        <f t="shared" si="162"/>
        <v>-</v>
      </c>
      <c r="DW186" s="1" t="str">
        <f t="shared" si="163"/>
        <v>-</v>
      </c>
      <c r="DX186" s="1" t="str">
        <f t="shared" si="164"/>
        <v>-</v>
      </c>
      <c r="DY186" s="1" t="str">
        <f t="shared" si="165"/>
        <v>-</v>
      </c>
      <c r="DZ186" s="1" t="str">
        <f t="shared" si="166"/>
        <v>-</v>
      </c>
      <c r="EA186" s="1" t="str">
        <f t="shared" si="167"/>
        <v>-</v>
      </c>
      <c r="EB186" s="1" t="str">
        <f t="shared" si="168"/>
        <v>-</v>
      </c>
      <c r="EC186" s="1" t="str">
        <f t="shared" si="169"/>
        <v>-</v>
      </c>
      <c r="ED186" s="1" t="str">
        <f t="shared" si="170"/>
        <v>-</v>
      </c>
      <c r="EE186" s="1" t="str">
        <f t="shared" si="171"/>
        <v>-</v>
      </c>
      <c r="EF186" s="1" t="str">
        <f t="shared" si="172"/>
        <v>-</v>
      </c>
      <c r="EG186" s="1" t="str">
        <f t="shared" si="173"/>
        <v>-</v>
      </c>
      <c r="EH186" s="1" t="str">
        <f t="shared" si="174"/>
        <v>-</v>
      </c>
      <c r="EI186" s="1" t="str">
        <f t="shared" si="175"/>
        <v>-</v>
      </c>
      <c r="EJ186" s="1" t="str">
        <f t="shared" si="176"/>
        <v>-</v>
      </c>
      <c r="EK186" s="1" t="str">
        <f t="shared" si="177"/>
        <v>-</v>
      </c>
      <c r="EL186" s="1" t="str">
        <f t="shared" si="178"/>
        <v>-</v>
      </c>
      <c r="EM186" s="1" t="str">
        <f t="shared" si="179"/>
        <v>-</v>
      </c>
      <c r="EN186" s="1" t="str">
        <f t="shared" si="180"/>
        <v>-</v>
      </c>
      <c r="EO186" s="1" t="str">
        <f t="shared" si="181"/>
        <v>-</v>
      </c>
      <c r="EP186" s="1" t="str">
        <f t="shared" si="182"/>
        <v>-</v>
      </c>
      <c r="EQ186" s="1" t="str">
        <f t="shared" si="183"/>
        <v>-</v>
      </c>
      <c r="ER186" s="1" t="str">
        <f t="shared" si="184"/>
        <v>-</v>
      </c>
      <c r="ES186" s="46" t="str">
        <f t="shared" si="185"/>
        <v>-</v>
      </c>
      <c r="EU186" s="1" t="str">
        <f t="shared" si="186"/>
        <v>-</v>
      </c>
      <c r="EV186" s="1" t="str">
        <f t="shared" si="187"/>
        <v>-</v>
      </c>
      <c r="EW186" s="1" t="str">
        <f t="shared" si="188"/>
        <v>-</v>
      </c>
      <c r="EX186" s="1" t="str">
        <f t="shared" si="189"/>
        <v>-</v>
      </c>
    </row>
    <row r="187" spans="1:154" hidden="1" outlineLevel="1" x14ac:dyDescent="0.25">
      <c r="A187" t="s">
        <v>166</v>
      </c>
      <c r="B187" s="2">
        <v>11</v>
      </c>
      <c r="C187" t="s">
        <v>410</v>
      </c>
      <c r="D187" s="19" t="s">
        <v>466</v>
      </c>
      <c r="E187" s="19" t="s">
        <v>462</v>
      </c>
      <c r="F187" s="30">
        <v>296.6795562056119</v>
      </c>
      <c r="G187" s="30">
        <v>396.45477938153908</v>
      </c>
      <c r="H187" s="30">
        <v>699.86560196700236</v>
      </c>
      <c r="I187" s="30">
        <v>747.71360654438297</v>
      </c>
      <c r="J187" s="30">
        <v>113.69830756290213</v>
      </c>
      <c r="K187" s="30" t="s">
        <v>25</v>
      </c>
      <c r="L187" s="30" t="s">
        <v>25</v>
      </c>
      <c r="M187" s="30">
        <v>4.9389257691696971</v>
      </c>
      <c r="N187" s="30" t="s">
        <v>25</v>
      </c>
      <c r="O187" s="30">
        <v>2.4737172009288093</v>
      </c>
      <c r="P187" s="30">
        <v>0</v>
      </c>
      <c r="Q187" s="30">
        <v>0</v>
      </c>
      <c r="R187" s="30">
        <v>0</v>
      </c>
      <c r="S187" s="30">
        <v>0</v>
      </c>
      <c r="T187" s="30">
        <v>0</v>
      </c>
      <c r="U187" s="30">
        <v>43.792902317099973</v>
      </c>
      <c r="V187" s="30">
        <v>0</v>
      </c>
      <c r="W187" s="30">
        <v>0</v>
      </c>
      <c r="X187" s="30">
        <v>0</v>
      </c>
      <c r="Y187" s="30">
        <v>0</v>
      </c>
      <c r="Z187" s="30">
        <v>0</v>
      </c>
      <c r="AA187" s="30">
        <v>0</v>
      </c>
      <c r="AB187" s="30">
        <v>0</v>
      </c>
      <c r="AC187" s="30">
        <v>0</v>
      </c>
      <c r="AD187" s="30">
        <v>0</v>
      </c>
      <c r="AE187" s="30">
        <v>0</v>
      </c>
      <c r="AF187" s="30">
        <v>0</v>
      </c>
      <c r="AG187" s="30">
        <v>12.364302326488037</v>
      </c>
      <c r="AH187" s="30">
        <v>0</v>
      </c>
      <c r="AI187" s="30">
        <v>2.4700625464115138</v>
      </c>
      <c r="AJ187" s="30">
        <v>0</v>
      </c>
      <c r="AK187" s="30">
        <v>0</v>
      </c>
      <c r="AL187" s="30">
        <v>0</v>
      </c>
      <c r="AM187" s="30">
        <v>0</v>
      </c>
      <c r="AN187" s="30">
        <v>0</v>
      </c>
      <c r="AO187" s="30">
        <v>0</v>
      </c>
      <c r="AP187" s="30">
        <v>0</v>
      </c>
      <c r="AQ187" s="30">
        <v>0</v>
      </c>
      <c r="AR187" s="30">
        <v>0</v>
      </c>
      <c r="AS187" s="30">
        <v>0</v>
      </c>
      <c r="AT187" s="30">
        <v>0</v>
      </c>
      <c r="AU187" s="30">
        <v>2.4691373760866377</v>
      </c>
      <c r="AV187" s="30">
        <v>0</v>
      </c>
      <c r="AW187" s="30">
        <v>0</v>
      </c>
      <c r="AX187" s="30">
        <v>0</v>
      </c>
      <c r="AY187" s="30">
        <v>0</v>
      </c>
      <c r="AZ187" s="30">
        <v>0</v>
      </c>
      <c r="BA187" s="30">
        <v>0</v>
      </c>
      <c r="BB187" s="50">
        <v>198673</v>
      </c>
      <c r="BC187" s="30">
        <v>187406</v>
      </c>
      <c r="BD187" s="30">
        <v>197748</v>
      </c>
      <c r="BE187" s="30">
        <v>201414</v>
      </c>
      <c r="BF187" s="30">
        <v>202131</v>
      </c>
      <c r="BG187" s="30">
        <v>190698</v>
      </c>
      <c r="BH187" s="30">
        <v>194710</v>
      </c>
      <c r="BI187" s="30">
        <v>213940</v>
      </c>
      <c r="BJ187" s="30">
        <v>219877</v>
      </c>
      <c r="BK187" s="30">
        <v>212333</v>
      </c>
      <c r="BL187" s="30">
        <v>201926</v>
      </c>
      <c r="BM187" s="30">
        <v>207265</v>
      </c>
      <c r="BN187" s="30">
        <v>197573</v>
      </c>
      <c r="BO187" s="30">
        <v>189298</v>
      </c>
      <c r="BP187" s="30">
        <v>197960</v>
      </c>
      <c r="BQ187" s="30">
        <v>202225</v>
      </c>
      <c r="BR187" s="30">
        <v>200116</v>
      </c>
      <c r="BS187" s="30">
        <v>200923</v>
      </c>
      <c r="BT187" s="30">
        <v>202703</v>
      </c>
      <c r="BU187" s="30">
        <v>214117</v>
      </c>
      <c r="BV187" s="30">
        <v>222043</v>
      </c>
      <c r="BW187" s="30">
        <v>222646</v>
      </c>
      <c r="BX187" s="30">
        <v>220736</v>
      </c>
      <c r="BY187" s="30">
        <v>217312</v>
      </c>
      <c r="BZ187" s="30">
        <v>210031</v>
      </c>
      <c r="CA187" s="30">
        <v>211307</v>
      </c>
      <c r="CB187" s="30">
        <v>209473</v>
      </c>
      <c r="CC187" s="30">
        <v>205269</v>
      </c>
      <c r="CD187" s="30">
        <v>214099</v>
      </c>
      <c r="CE187" s="30">
        <v>218523</v>
      </c>
      <c r="CF187" s="30">
        <v>218652</v>
      </c>
      <c r="CG187" s="30">
        <v>226430</v>
      </c>
      <c r="CH187" s="30">
        <v>237836</v>
      </c>
      <c r="CI187" s="30">
        <v>236825</v>
      </c>
      <c r="CJ187" s="30">
        <v>213679</v>
      </c>
      <c r="CK187" s="30">
        <v>207273</v>
      </c>
      <c r="CL187" s="30">
        <v>207823</v>
      </c>
      <c r="CM187" s="30">
        <v>208399</v>
      </c>
      <c r="CN187" s="30">
        <v>220344</v>
      </c>
      <c r="CO187" s="30">
        <v>203744</v>
      </c>
      <c r="CP187" s="30">
        <v>214748</v>
      </c>
      <c r="CQ187" s="30">
        <v>205135</v>
      </c>
      <c r="CR187" s="30">
        <v>207900</v>
      </c>
      <c r="CS187" s="30">
        <v>218392</v>
      </c>
      <c r="CT187" s="30">
        <v>234121</v>
      </c>
      <c r="CU187" s="30">
        <v>238172</v>
      </c>
      <c r="CV187" s="30">
        <v>224760</v>
      </c>
      <c r="CW187" s="30">
        <v>215346</v>
      </c>
      <c r="CX187" s="45">
        <f t="shared" si="138"/>
        <v>1.4933058654452891E-3</v>
      </c>
      <c r="CY187" s="1">
        <f t="shared" si="139"/>
        <v>2.1154860537098016E-3</v>
      </c>
      <c r="CZ187" s="1">
        <f t="shared" si="140"/>
        <v>3.5391791672583408E-3</v>
      </c>
      <c r="DA187" s="1">
        <f t="shared" si="141"/>
        <v>3.7123219167703486E-3</v>
      </c>
      <c r="DB187" s="1">
        <f t="shared" si="142"/>
        <v>5.6249812034226386E-4</v>
      </c>
      <c r="DC187" s="1" t="str">
        <f t="shared" si="143"/>
        <v>-</v>
      </c>
      <c r="DD187" s="1" t="str">
        <f t="shared" si="144"/>
        <v>-</v>
      </c>
      <c r="DE187" s="1">
        <f t="shared" si="145"/>
        <v>2.3085564967606325E-5</v>
      </c>
      <c r="DF187" s="1" t="str">
        <f t="shared" si="146"/>
        <v>-</v>
      </c>
      <c r="DG187" s="1">
        <f t="shared" si="147"/>
        <v>1.165017779115262E-5</v>
      </c>
      <c r="DH187" s="1">
        <f t="shared" si="148"/>
        <v>0</v>
      </c>
      <c r="DI187" s="1">
        <f t="shared" si="149"/>
        <v>0</v>
      </c>
      <c r="DJ187" s="1">
        <f t="shared" si="150"/>
        <v>0</v>
      </c>
      <c r="DK187" s="1">
        <f t="shared" si="151"/>
        <v>0</v>
      </c>
      <c r="DL187" s="1">
        <f t="shared" si="152"/>
        <v>0</v>
      </c>
      <c r="DM187" s="1">
        <f t="shared" si="153"/>
        <v>2.1655533350030891E-4</v>
      </c>
      <c r="DN187" s="1">
        <f t="shared" si="154"/>
        <v>0</v>
      </c>
      <c r="DO187" s="1">
        <f t="shared" si="155"/>
        <v>0</v>
      </c>
      <c r="DP187" s="1">
        <f t="shared" si="156"/>
        <v>0</v>
      </c>
      <c r="DQ187" s="1">
        <f t="shared" si="157"/>
        <v>0</v>
      </c>
      <c r="DR187" s="1">
        <f t="shared" si="158"/>
        <v>0</v>
      </c>
      <c r="DS187" s="1">
        <f t="shared" si="159"/>
        <v>0</v>
      </c>
      <c r="DT187" s="1">
        <f t="shared" si="160"/>
        <v>0</v>
      </c>
      <c r="DU187" s="1">
        <f t="shared" si="161"/>
        <v>0</v>
      </c>
      <c r="DV187" s="1">
        <f t="shared" si="162"/>
        <v>0</v>
      </c>
      <c r="DW187" s="1">
        <f t="shared" si="163"/>
        <v>0</v>
      </c>
      <c r="DX187" s="1">
        <f t="shared" si="164"/>
        <v>0</v>
      </c>
      <c r="DY187" s="1">
        <f t="shared" si="165"/>
        <v>6.0234630297258898E-5</v>
      </c>
      <c r="DZ187" s="1">
        <f t="shared" si="166"/>
        <v>0</v>
      </c>
      <c r="EA187" s="1">
        <f t="shared" si="167"/>
        <v>1.1303444243450409E-5</v>
      </c>
      <c r="EB187" s="1">
        <f t="shared" si="168"/>
        <v>0</v>
      </c>
      <c r="EC187" s="1">
        <f t="shared" si="169"/>
        <v>0</v>
      </c>
      <c r="ED187" s="1">
        <f t="shared" si="170"/>
        <v>0</v>
      </c>
      <c r="EE187" s="1">
        <f t="shared" si="171"/>
        <v>0</v>
      </c>
      <c r="EF187" s="1">
        <f t="shared" si="172"/>
        <v>0</v>
      </c>
      <c r="EG187" s="1">
        <f t="shared" si="173"/>
        <v>0</v>
      </c>
      <c r="EH187" s="1">
        <f t="shared" si="174"/>
        <v>0</v>
      </c>
      <c r="EI187" s="1">
        <f t="shared" si="175"/>
        <v>0</v>
      </c>
      <c r="EJ187" s="1">
        <f t="shared" si="176"/>
        <v>0</v>
      </c>
      <c r="EK187" s="1">
        <f t="shared" si="177"/>
        <v>0</v>
      </c>
      <c r="EL187" s="1">
        <f t="shared" si="178"/>
        <v>0</v>
      </c>
      <c r="EM187" s="1">
        <f t="shared" si="179"/>
        <v>1.203664599452379E-5</v>
      </c>
      <c r="EN187" s="1">
        <f t="shared" si="180"/>
        <v>0</v>
      </c>
      <c r="EO187" s="1">
        <f t="shared" si="181"/>
        <v>0</v>
      </c>
      <c r="EP187" s="1">
        <f t="shared" si="182"/>
        <v>0</v>
      </c>
      <c r="EQ187" s="1">
        <f t="shared" si="183"/>
        <v>0</v>
      </c>
      <c r="ER187" s="1">
        <f t="shared" si="184"/>
        <v>0</v>
      </c>
      <c r="ES187" s="46">
        <f t="shared" si="185"/>
        <v>0</v>
      </c>
      <c r="EU187" s="1">
        <f t="shared" si="186"/>
        <v>9.3151226591736442E-4</v>
      </c>
      <c r="EV187" s="1">
        <f t="shared" si="187"/>
        <v>1.7604111152645135E-5</v>
      </c>
      <c r="EW187" s="1">
        <f t="shared" si="188"/>
        <v>5.684978128241717E-6</v>
      </c>
      <c r="EX187" s="1">
        <f t="shared" si="189"/>
        <v>9.5007602343415009E-7</v>
      </c>
    </row>
    <row r="188" spans="1:154" hidden="1" outlineLevel="1" x14ac:dyDescent="0.25">
      <c r="A188" t="s">
        <v>167</v>
      </c>
      <c r="B188" s="2">
        <v>129</v>
      </c>
      <c r="C188" t="s">
        <v>411</v>
      </c>
      <c r="D188" s="19" t="s">
        <v>465</v>
      </c>
      <c r="E188" s="19" t="s">
        <v>460</v>
      </c>
      <c r="F188" s="30" t="s">
        <v>25</v>
      </c>
      <c r="G188" s="30" t="s">
        <v>25</v>
      </c>
      <c r="H188" s="30" t="s">
        <v>25</v>
      </c>
      <c r="I188" s="30" t="s">
        <v>25</v>
      </c>
      <c r="J188" s="30" t="s">
        <v>25</v>
      </c>
      <c r="K188" s="30" t="s">
        <v>25</v>
      </c>
      <c r="L188" s="30" t="s">
        <v>25</v>
      </c>
      <c r="M188" s="30" t="s">
        <v>25</v>
      </c>
      <c r="N188" s="30" t="s">
        <v>25</v>
      </c>
      <c r="O188" s="30">
        <v>0</v>
      </c>
      <c r="P188" s="30">
        <v>0</v>
      </c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30">
        <v>0</v>
      </c>
      <c r="W188" s="30">
        <v>0</v>
      </c>
      <c r="X188" s="30">
        <v>0</v>
      </c>
      <c r="Y188" s="30">
        <v>0</v>
      </c>
      <c r="Z188" s="30">
        <v>0</v>
      </c>
      <c r="AA188" s="30">
        <v>0</v>
      </c>
      <c r="AB188" s="30">
        <v>0</v>
      </c>
      <c r="AC188" s="30">
        <v>0</v>
      </c>
      <c r="AD188" s="30">
        <v>0</v>
      </c>
      <c r="AE188" s="30">
        <v>0</v>
      </c>
      <c r="AF188" s="30">
        <v>0</v>
      </c>
      <c r="AG188" s="30">
        <v>0</v>
      </c>
      <c r="AH188" s="30">
        <v>0</v>
      </c>
      <c r="AI188" s="30">
        <v>0</v>
      </c>
      <c r="AJ188" s="30">
        <v>0</v>
      </c>
      <c r="AK188" s="30">
        <v>0</v>
      </c>
      <c r="AL188" s="30">
        <v>0</v>
      </c>
      <c r="AM188" s="30">
        <v>0</v>
      </c>
      <c r="AN188" s="30">
        <v>0</v>
      </c>
      <c r="AO188" s="30">
        <v>0</v>
      </c>
      <c r="AP188" s="30">
        <v>0</v>
      </c>
      <c r="AQ188" s="30">
        <v>0</v>
      </c>
      <c r="AR188" s="30">
        <v>0</v>
      </c>
      <c r="AS188" s="30">
        <v>0</v>
      </c>
      <c r="AT188" s="30">
        <v>0</v>
      </c>
      <c r="AU188" s="30">
        <v>0</v>
      </c>
      <c r="AV188" s="30">
        <v>0</v>
      </c>
      <c r="AW188" s="30">
        <v>0</v>
      </c>
      <c r="AX188" s="30">
        <v>0</v>
      </c>
      <c r="AY188" s="30">
        <v>0</v>
      </c>
      <c r="AZ188" s="30">
        <v>0</v>
      </c>
      <c r="BA188" s="30">
        <v>0</v>
      </c>
      <c r="BB188" s="50">
        <v>0</v>
      </c>
      <c r="BC188" s="30">
        <v>0</v>
      </c>
      <c r="BD188" s="30">
        <v>0</v>
      </c>
      <c r="BE188" s="30">
        <v>0</v>
      </c>
      <c r="BF188" s="30">
        <v>0</v>
      </c>
      <c r="BG188" s="30">
        <v>0</v>
      </c>
      <c r="BH188" s="30">
        <v>0</v>
      </c>
      <c r="BI188" s="30">
        <v>0</v>
      </c>
      <c r="BJ188" s="30">
        <v>0</v>
      </c>
      <c r="BK188" s="30">
        <v>0</v>
      </c>
      <c r="BL188" s="30">
        <v>0</v>
      </c>
      <c r="BM188" s="30">
        <v>0</v>
      </c>
      <c r="BN188" s="30">
        <v>0</v>
      </c>
      <c r="BO188" s="30">
        <v>0</v>
      </c>
      <c r="BP188" s="30">
        <v>0</v>
      </c>
      <c r="BQ188" s="30">
        <v>0</v>
      </c>
      <c r="BR188" s="30">
        <v>0</v>
      </c>
      <c r="BS188" s="30">
        <v>0</v>
      </c>
      <c r="BT188" s="30">
        <v>0</v>
      </c>
      <c r="BU188" s="30">
        <v>0</v>
      </c>
      <c r="BV188" s="30">
        <v>0</v>
      </c>
      <c r="BW188" s="30">
        <v>0</v>
      </c>
      <c r="BX188" s="30">
        <v>0</v>
      </c>
      <c r="BY188" s="30">
        <v>0</v>
      </c>
      <c r="BZ188" s="30">
        <v>0</v>
      </c>
      <c r="CA188" s="30">
        <v>0</v>
      </c>
      <c r="CB188" s="30">
        <v>0</v>
      </c>
      <c r="CC188" s="30">
        <v>0</v>
      </c>
      <c r="CD188" s="30">
        <v>0</v>
      </c>
      <c r="CE188" s="30">
        <v>0</v>
      </c>
      <c r="CF188" s="30">
        <v>0</v>
      </c>
      <c r="CG188" s="30">
        <v>0</v>
      </c>
      <c r="CH188" s="30">
        <v>0</v>
      </c>
      <c r="CI188" s="30">
        <v>0</v>
      </c>
      <c r="CJ188" s="30">
        <v>0</v>
      </c>
      <c r="CK188" s="30">
        <v>0</v>
      </c>
      <c r="CL188" s="30">
        <v>0</v>
      </c>
      <c r="CM188" s="30">
        <v>0</v>
      </c>
      <c r="CN188" s="30">
        <v>0</v>
      </c>
      <c r="CO188" s="30">
        <v>0</v>
      </c>
      <c r="CP188" s="30">
        <v>0</v>
      </c>
      <c r="CQ188" s="30">
        <v>0</v>
      </c>
      <c r="CR188" s="30">
        <v>0</v>
      </c>
      <c r="CS188" s="30">
        <v>0</v>
      </c>
      <c r="CT188" s="30">
        <v>0</v>
      </c>
      <c r="CU188" s="30">
        <v>0</v>
      </c>
      <c r="CV188" s="30">
        <v>0</v>
      </c>
      <c r="CW188" s="30">
        <v>0</v>
      </c>
      <c r="CX188" s="45" t="str">
        <f t="shared" si="138"/>
        <v>-</v>
      </c>
      <c r="CY188" s="1" t="str">
        <f t="shared" si="139"/>
        <v>-</v>
      </c>
      <c r="CZ188" s="1" t="str">
        <f t="shared" si="140"/>
        <v>-</v>
      </c>
      <c r="DA188" s="1" t="str">
        <f t="shared" si="141"/>
        <v>-</v>
      </c>
      <c r="DB188" s="1" t="str">
        <f t="shared" si="142"/>
        <v>-</v>
      </c>
      <c r="DC188" s="1" t="str">
        <f t="shared" si="143"/>
        <v>-</v>
      </c>
      <c r="DD188" s="1" t="str">
        <f t="shared" si="144"/>
        <v>-</v>
      </c>
      <c r="DE188" s="1" t="str">
        <f t="shared" si="145"/>
        <v>-</v>
      </c>
      <c r="DF188" s="1" t="str">
        <f t="shared" si="146"/>
        <v>-</v>
      </c>
      <c r="DG188" s="1" t="str">
        <f t="shared" si="147"/>
        <v>-</v>
      </c>
      <c r="DH188" s="1" t="str">
        <f t="shared" si="148"/>
        <v>-</v>
      </c>
      <c r="DI188" s="1" t="str">
        <f t="shared" si="149"/>
        <v>-</v>
      </c>
      <c r="DJ188" s="1" t="str">
        <f t="shared" si="150"/>
        <v>-</v>
      </c>
      <c r="DK188" s="1" t="str">
        <f t="shared" si="151"/>
        <v>-</v>
      </c>
      <c r="DL188" s="1" t="str">
        <f t="shared" si="152"/>
        <v>-</v>
      </c>
      <c r="DM188" s="1" t="str">
        <f t="shared" si="153"/>
        <v>-</v>
      </c>
      <c r="DN188" s="1" t="str">
        <f t="shared" si="154"/>
        <v>-</v>
      </c>
      <c r="DO188" s="1" t="str">
        <f t="shared" si="155"/>
        <v>-</v>
      </c>
      <c r="DP188" s="1" t="str">
        <f t="shared" si="156"/>
        <v>-</v>
      </c>
      <c r="DQ188" s="1" t="str">
        <f t="shared" si="157"/>
        <v>-</v>
      </c>
      <c r="DR188" s="1" t="str">
        <f t="shared" si="158"/>
        <v>-</v>
      </c>
      <c r="DS188" s="1" t="str">
        <f t="shared" si="159"/>
        <v>-</v>
      </c>
      <c r="DT188" s="1" t="str">
        <f t="shared" si="160"/>
        <v>-</v>
      </c>
      <c r="DU188" s="1" t="str">
        <f t="shared" si="161"/>
        <v>-</v>
      </c>
      <c r="DV188" s="1" t="str">
        <f t="shared" si="162"/>
        <v>-</v>
      </c>
      <c r="DW188" s="1" t="str">
        <f t="shared" si="163"/>
        <v>-</v>
      </c>
      <c r="DX188" s="1" t="str">
        <f t="shared" si="164"/>
        <v>-</v>
      </c>
      <c r="DY188" s="1" t="str">
        <f t="shared" si="165"/>
        <v>-</v>
      </c>
      <c r="DZ188" s="1" t="str">
        <f t="shared" si="166"/>
        <v>-</v>
      </c>
      <c r="EA188" s="1" t="str">
        <f t="shared" si="167"/>
        <v>-</v>
      </c>
      <c r="EB188" s="1" t="str">
        <f t="shared" si="168"/>
        <v>-</v>
      </c>
      <c r="EC188" s="1" t="str">
        <f t="shared" si="169"/>
        <v>-</v>
      </c>
      <c r="ED188" s="1" t="str">
        <f t="shared" si="170"/>
        <v>-</v>
      </c>
      <c r="EE188" s="1" t="str">
        <f t="shared" si="171"/>
        <v>-</v>
      </c>
      <c r="EF188" s="1" t="str">
        <f t="shared" si="172"/>
        <v>-</v>
      </c>
      <c r="EG188" s="1" t="str">
        <f t="shared" si="173"/>
        <v>-</v>
      </c>
      <c r="EH188" s="1" t="str">
        <f t="shared" si="174"/>
        <v>-</v>
      </c>
      <c r="EI188" s="1" t="str">
        <f t="shared" si="175"/>
        <v>-</v>
      </c>
      <c r="EJ188" s="1" t="str">
        <f t="shared" si="176"/>
        <v>-</v>
      </c>
      <c r="EK188" s="1" t="str">
        <f t="shared" si="177"/>
        <v>-</v>
      </c>
      <c r="EL188" s="1" t="str">
        <f t="shared" si="178"/>
        <v>-</v>
      </c>
      <c r="EM188" s="1" t="str">
        <f t="shared" si="179"/>
        <v>-</v>
      </c>
      <c r="EN188" s="1" t="str">
        <f t="shared" si="180"/>
        <v>-</v>
      </c>
      <c r="EO188" s="1" t="str">
        <f t="shared" si="181"/>
        <v>-</v>
      </c>
      <c r="EP188" s="1" t="str">
        <f t="shared" si="182"/>
        <v>-</v>
      </c>
      <c r="EQ188" s="1" t="str">
        <f t="shared" si="183"/>
        <v>-</v>
      </c>
      <c r="ER188" s="1" t="str">
        <f t="shared" si="184"/>
        <v>-</v>
      </c>
      <c r="ES188" s="46" t="str">
        <f t="shared" si="185"/>
        <v>-</v>
      </c>
      <c r="EU188" s="1" t="str">
        <f t="shared" si="186"/>
        <v>-</v>
      </c>
      <c r="EV188" s="1" t="str">
        <f t="shared" si="187"/>
        <v>-</v>
      </c>
      <c r="EW188" s="1" t="str">
        <f t="shared" si="188"/>
        <v>-</v>
      </c>
      <c r="EX188" s="1" t="str">
        <f t="shared" si="189"/>
        <v>-</v>
      </c>
    </row>
    <row r="189" spans="1:154" hidden="1" outlineLevel="1" x14ac:dyDescent="0.25">
      <c r="A189" t="s">
        <v>168</v>
      </c>
      <c r="B189" s="2">
        <v>80</v>
      </c>
      <c r="C189" t="s">
        <v>412</v>
      </c>
      <c r="D189" s="19" t="s">
        <v>467</v>
      </c>
      <c r="E189" s="19" t="s">
        <v>460</v>
      </c>
      <c r="F189" s="30" t="s">
        <v>25</v>
      </c>
      <c r="G189" s="30" t="s">
        <v>25</v>
      </c>
      <c r="H189" s="30" t="s">
        <v>25</v>
      </c>
      <c r="I189" s="30" t="s">
        <v>25</v>
      </c>
      <c r="J189" s="30" t="s">
        <v>25</v>
      </c>
      <c r="K189" s="30" t="s">
        <v>25</v>
      </c>
      <c r="L189" s="30" t="s">
        <v>25</v>
      </c>
      <c r="M189" s="30" t="s">
        <v>25</v>
      </c>
      <c r="N189" s="30" t="s">
        <v>25</v>
      </c>
      <c r="O189" s="30">
        <v>0</v>
      </c>
      <c r="P189" s="30">
        <v>0</v>
      </c>
      <c r="Q189" s="30">
        <v>0</v>
      </c>
      <c r="R189" s="30">
        <v>0</v>
      </c>
      <c r="S189" s="30">
        <v>0</v>
      </c>
      <c r="T189" s="30">
        <v>0</v>
      </c>
      <c r="U189" s="30">
        <v>0</v>
      </c>
      <c r="V189" s="30">
        <v>0</v>
      </c>
      <c r="W189" s="30">
        <v>0</v>
      </c>
      <c r="X189" s="30">
        <v>0</v>
      </c>
      <c r="Y189" s="30">
        <v>0</v>
      </c>
      <c r="Z189" s="30">
        <v>0</v>
      </c>
      <c r="AA189" s="30">
        <v>0</v>
      </c>
      <c r="AB189" s="30">
        <v>0</v>
      </c>
      <c r="AC189" s="30">
        <v>0</v>
      </c>
      <c r="AD189" s="30">
        <v>0</v>
      </c>
      <c r="AE189" s="30">
        <v>0</v>
      </c>
      <c r="AF189" s="30">
        <v>0</v>
      </c>
      <c r="AG189" s="30">
        <v>0</v>
      </c>
      <c r="AH189" s="30">
        <v>0</v>
      </c>
      <c r="AI189" s="30">
        <v>0</v>
      </c>
      <c r="AJ189" s="30">
        <v>0</v>
      </c>
      <c r="AK189" s="30">
        <v>0</v>
      </c>
      <c r="AL189" s="30">
        <v>0</v>
      </c>
      <c r="AM189" s="30">
        <v>0</v>
      </c>
      <c r="AN189" s="30">
        <v>0</v>
      </c>
      <c r="AO189" s="30">
        <v>0</v>
      </c>
      <c r="AP189" s="30">
        <v>0</v>
      </c>
      <c r="AQ189" s="30">
        <v>0</v>
      </c>
      <c r="AR189" s="30">
        <v>0</v>
      </c>
      <c r="AS189" s="30">
        <v>0</v>
      </c>
      <c r="AT189" s="30">
        <v>0</v>
      </c>
      <c r="AU189" s="30">
        <v>0</v>
      </c>
      <c r="AV189" s="30">
        <v>0</v>
      </c>
      <c r="AW189" s="30">
        <v>0</v>
      </c>
      <c r="AX189" s="30">
        <v>0</v>
      </c>
      <c r="AY189" s="30">
        <v>0</v>
      </c>
      <c r="AZ189" s="30">
        <v>0</v>
      </c>
      <c r="BA189" s="30">
        <v>0</v>
      </c>
      <c r="BB189" s="50">
        <v>0</v>
      </c>
      <c r="BC189" s="30">
        <v>0</v>
      </c>
      <c r="BD189" s="30">
        <v>0</v>
      </c>
      <c r="BE189" s="30">
        <v>0</v>
      </c>
      <c r="BF189" s="30">
        <v>0</v>
      </c>
      <c r="BG189" s="30">
        <v>0</v>
      </c>
      <c r="BH189" s="30">
        <v>0</v>
      </c>
      <c r="BI189" s="30">
        <v>0</v>
      </c>
      <c r="BJ189" s="30">
        <v>0</v>
      </c>
      <c r="BK189" s="30">
        <v>0</v>
      </c>
      <c r="BL189" s="30">
        <v>0</v>
      </c>
      <c r="BM189" s="30">
        <v>0</v>
      </c>
      <c r="BN189" s="30">
        <v>0</v>
      </c>
      <c r="BO189" s="30">
        <v>0</v>
      </c>
      <c r="BP189" s="30">
        <v>0</v>
      </c>
      <c r="BQ189" s="30">
        <v>0</v>
      </c>
      <c r="BR189" s="30">
        <v>0</v>
      </c>
      <c r="BS189" s="30">
        <v>0</v>
      </c>
      <c r="BT189" s="30">
        <v>0</v>
      </c>
      <c r="BU189" s="30">
        <v>0</v>
      </c>
      <c r="BV189" s="30">
        <v>0</v>
      </c>
      <c r="BW189" s="30">
        <v>0</v>
      </c>
      <c r="BX189" s="30">
        <v>0</v>
      </c>
      <c r="BY189" s="30">
        <v>0</v>
      </c>
      <c r="BZ189" s="30">
        <v>0</v>
      </c>
      <c r="CA189" s="30">
        <v>0</v>
      </c>
      <c r="CB189" s="30">
        <v>0</v>
      </c>
      <c r="CC189" s="30">
        <v>0</v>
      </c>
      <c r="CD189" s="30">
        <v>0</v>
      </c>
      <c r="CE189" s="30">
        <v>0</v>
      </c>
      <c r="CF189" s="30">
        <v>0</v>
      </c>
      <c r="CG189" s="30">
        <v>0</v>
      </c>
      <c r="CH189" s="30">
        <v>0</v>
      </c>
      <c r="CI189" s="30">
        <v>0</v>
      </c>
      <c r="CJ189" s="30">
        <v>0</v>
      </c>
      <c r="CK189" s="30">
        <v>0</v>
      </c>
      <c r="CL189" s="30">
        <v>0</v>
      </c>
      <c r="CM189" s="30">
        <v>0</v>
      </c>
      <c r="CN189" s="30">
        <v>0</v>
      </c>
      <c r="CO189" s="30">
        <v>0</v>
      </c>
      <c r="CP189" s="30">
        <v>0</v>
      </c>
      <c r="CQ189" s="30">
        <v>0</v>
      </c>
      <c r="CR189" s="30">
        <v>0</v>
      </c>
      <c r="CS189" s="30">
        <v>0</v>
      </c>
      <c r="CT189" s="30">
        <v>0</v>
      </c>
      <c r="CU189" s="30">
        <v>0</v>
      </c>
      <c r="CV189" s="30">
        <v>0</v>
      </c>
      <c r="CW189" s="30">
        <v>0</v>
      </c>
      <c r="CX189" s="45" t="str">
        <f t="shared" si="138"/>
        <v>-</v>
      </c>
      <c r="CY189" s="1" t="str">
        <f t="shared" si="139"/>
        <v>-</v>
      </c>
      <c r="CZ189" s="1" t="str">
        <f t="shared" si="140"/>
        <v>-</v>
      </c>
      <c r="DA189" s="1" t="str">
        <f t="shared" si="141"/>
        <v>-</v>
      </c>
      <c r="DB189" s="1" t="str">
        <f t="shared" si="142"/>
        <v>-</v>
      </c>
      <c r="DC189" s="1" t="str">
        <f t="shared" si="143"/>
        <v>-</v>
      </c>
      <c r="DD189" s="1" t="str">
        <f t="shared" si="144"/>
        <v>-</v>
      </c>
      <c r="DE189" s="1" t="str">
        <f t="shared" si="145"/>
        <v>-</v>
      </c>
      <c r="DF189" s="1" t="str">
        <f t="shared" si="146"/>
        <v>-</v>
      </c>
      <c r="DG189" s="1" t="str">
        <f t="shared" si="147"/>
        <v>-</v>
      </c>
      <c r="DH189" s="1" t="str">
        <f t="shared" si="148"/>
        <v>-</v>
      </c>
      <c r="DI189" s="1" t="str">
        <f t="shared" si="149"/>
        <v>-</v>
      </c>
      <c r="DJ189" s="1" t="str">
        <f t="shared" si="150"/>
        <v>-</v>
      </c>
      <c r="DK189" s="1" t="str">
        <f t="shared" si="151"/>
        <v>-</v>
      </c>
      <c r="DL189" s="1" t="str">
        <f t="shared" si="152"/>
        <v>-</v>
      </c>
      <c r="DM189" s="1" t="str">
        <f t="shared" si="153"/>
        <v>-</v>
      </c>
      <c r="DN189" s="1" t="str">
        <f t="shared" si="154"/>
        <v>-</v>
      </c>
      <c r="DO189" s="1" t="str">
        <f t="shared" si="155"/>
        <v>-</v>
      </c>
      <c r="DP189" s="1" t="str">
        <f t="shared" si="156"/>
        <v>-</v>
      </c>
      <c r="DQ189" s="1" t="str">
        <f t="shared" si="157"/>
        <v>-</v>
      </c>
      <c r="DR189" s="1" t="str">
        <f t="shared" si="158"/>
        <v>-</v>
      </c>
      <c r="DS189" s="1" t="str">
        <f t="shared" si="159"/>
        <v>-</v>
      </c>
      <c r="DT189" s="1" t="str">
        <f t="shared" si="160"/>
        <v>-</v>
      </c>
      <c r="DU189" s="1" t="str">
        <f t="shared" si="161"/>
        <v>-</v>
      </c>
      <c r="DV189" s="1" t="str">
        <f t="shared" si="162"/>
        <v>-</v>
      </c>
      <c r="DW189" s="1" t="str">
        <f t="shared" si="163"/>
        <v>-</v>
      </c>
      <c r="DX189" s="1" t="str">
        <f t="shared" si="164"/>
        <v>-</v>
      </c>
      <c r="DY189" s="1" t="str">
        <f t="shared" si="165"/>
        <v>-</v>
      </c>
      <c r="DZ189" s="1" t="str">
        <f t="shared" si="166"/>
        <v>-</v>
      </c>
      <c r="EA189" s="1" t="str">
        <f t="shared" si="167"/>
        <v>-</v>
      </c>
      <c r="EB189" s="1" t="str">
        <f t="shared" si="168"/>
        <v>-</v>
      </c>
      <c r="EC189" s="1" t="str">
        <f t="shared" si="169"/>
        <v>-</v>
      </c>
      <c r="ED189" s="1" t="str">
        <f t="shared" si="170"/>
        <v>-</v>
      </c>
      <c r="EE189" s="1" t="str">
        <f t="shared" si="171"/>
        <v>-</v>
      </c>
      <c r="EF189" s="1" t="str">
        <f t="shared" si="172"/>
        <v>-</v>
      </c>
      <c r="EG189" s="1" t="str">
        <f t="shared" si="173"/>
        <v>-</v>
      </c>
      <c r="EH189" s="1" t="str">
        <f t="shared" si="174"/>
        <v>-</v>
      </c>
      <c r="EI189" s="1" t="str">
        <f t="shared" si="175"/>
        <v>-</v>
      </c>
      <c r="EJ189" s="1" t="str">
        <f t="shared" si="176"/>
        <v>-</v>
      </c>
      <c r="EK189" s="1" t="str">
        <f t="shared" si="177"/>
        <v>-</v>
      </c>
      <c r="EL189" s="1" t="str">
        <f t="shared" si="178"/>
        <v>-</v>
      </c>
      <c r="EM189" s="1" t="str">
        <f t="shared" si="179"/>
        <v>-</v>
      </c>
      <c r="EN189" s="1" t="str">
        <f t="shared" si="180"/>
        <v>-</v>
      </c>
      <c r="EO189" s="1" t="str">
        <f t="shared" si="181"/>
        <v>-</v>
      </c>
      <c r="EP189" s="1" t="str">
        <f t="shared" si="182"/>
        <v>-</v>
      </c>
      <c r="EQ189" s="1" t="str">
        <f t="shared" si="183"/>
        <v>-</v>
      </c>
      <c r="ER189" s="1" t="str">
        <f t="shared" si="184"/>
        <v>-</v>
      </c>
      <c r="ES189" s="46" t="str">
        <f t="shared" si="185"/>
        <v>-</v>
      </c>
      <c r="EU189" s="1" t="str">
        <f t="shared" si="186"/>
        <v>-</v>
      </c>
      <c r="EV189" s="1" t="str">
        <f t="shared" si="187"/>
        <v>-</v>
      </c>
      <c r="EW189" s="1" t="str">
        <f t="shared" si="188"/>
        <v>-</v>
      </c>
      <c r="EX189" s="1" t="str">
        <f t="shared" si="189"/>
        <v>-</v>
      </c>
    </row>
    <row r="190" spans="1:154" hidden="1" outlineLevel="1" x14ac:dyDescent="0.25">
      <c r="A190" t="s">
        <v>169</v>
      </c>
      <c r="B190" s="2">
        <v>10</v>
      </c>
      <c r="C190" t="s">
        <v>213</v>
      </c>
      <c r="D190" s="19" t="s">
        <v>466</v>
      </c>
      <c r="E190" s="19" t="s">
        <v>462</v>
      </c>
      <c r="F190" s="30">
        <v>150438.79999999999</v>
      </c>
      <c r="G190" s="30">
        <v>122423.41</v>
      </c>
      <c r="H190" s="30">
        <v>134622.23000000001</v>
      </c>
      <c r="I190" s="30">
        <v>141490.66</v>
      </c>
      <c r="J190" s="30">
        <v>133167.04000000001</v>
      </c>
      <c r="K190" s="30">
        <v>148081.93</v>
      </c>
      <c r="L190" s="30">
        <v>138042.29999999999</v>
      </c>
      <c r="M190" s="30">
        <v>125887.39</v>
      </c>
      <c r="N190" s="30">
        <v>149213.20000000001</v>
      </c>
      <c r="O190" s="30">
        <v>138815.06</v>
      </c>
      <c r="P190" s="30">
        <v>147336.42000000001</v>
      </c>
      <c r="Q190" s="30">
        <v>152703.28</v>
      </c>
      <c r="R190" s="30">
        <v>149118.28</v>
      </c>
      <c r="S190" s="30">
        <v>153456.10999999999</v>
      </c>
      <c r="T190" s="30">
        <v>148319.79</v>
      </c>
      <c r="U190" s="30">
        <v>158479.76999999999</v>
      </c>
      <c r="V190" s="30">
        <v>178596.1</v>
      </c>
      <c r="W190" s="30">
        <v>183462.82</v>
      </c>
      <c r="X190" s="30">
        <v>179494.35</v>
      </c>
      <c r="Y190" s="30">
        <v>186414.18</v>
      </c>
      <c r="Z190" s="30">
        <v>187395.13</v>
      </c>
      <c r="AA190" s="30">
        <v>188684.88</v>
      </c>
      <c r="AB190" s="30">
        <v>182212.79</v>
      </c>
      <c r="AC190" s="30">
        <v>192552.37</v>
      </c>
      <c r="AD190" s="30">
        <v>191462.7</v>
      </c>
      <c r="AE190" s="30">
        <v>202970.79</v>
      </c>
      <c r="AF190" s="30">
        <v>190375.01</v>
      </c>
      <c r="AG190" s="30">
        <v>198837.91</v>
      </c>
      <c r="AH190" s="30">
        <v>196372.48000000001</v>
      </c>
      <c r="AI190" s="30">
        <v>191965.58</v>
      </c>
      <c r="AJ190" s="30">
        <v>189564.25</v>
      </c>
      <c r="AK190" s="30">
        <v>156679.43</v>
      </c>
      <c r="AL190" s="30">
        <v>173169.71</v>
      </c>
      <c r="AM190" s="30">
        <v>172023.35</v>
      </c>
      <c r="AN190" s="30">
        <v>175708.59</v>
      </c>
      <c r="AO190" s="30">
        <v>163418.85999999999</v>
      </c>
      <c r="AP190" s="30">
        <v>168964.43</v>
      </c>
      <c r="AQ190" s="30">
        <v>174328.9</v>
      </c>
      <c r="AR190" s="30">
        <v>179257.86</v>
      </c>
      <c r="AS190" s="30">
        <v>197371.83</v>
      </c>
      <c r="AT190" s="30">
        <v>186001.27</v>
      </c>
      <c r="AU190" s="30">
        <v>202545.29</v>
      </c>
      <c r="AV190" s="30">
        <v>200322.97</v>
      </c>
      <c r="AW190" s="30">
        <v>217844.39</v>
      </c>
      <c r="AX190" s="30">
        <v>225102.93</v>
      </c>
      <c r="AY190" s="30">
        <v>224453.15</v>
      </c>
      <c r="AZ190" s="30">
        <v>229011.17</v>
      </c>
      <c r="BA190" s="30">
        <v>213493.71</v>
      </c>
      <c r="BB190" s="50">
        <v>875352</v>
      </c>
      <c r="BC190" s="30">
        <v>816932</v>
      </c>
      <c r="BD190" s="30">
        <v>866809</v>
      </c>
      <c r="BE190" s="30">
        <v>875828</v>
      </c>
      <c r="BF190" s="30">
        <v>894253</v>
      </c>
      <c r="BG190" s="30">
        <v>907502</v>
      </c>
      <c r="BH190" s="30">
        <v>908512</v>
      </c>
      <c r="BI190" s="30">
        <v>954730</v>
      </c>
      <c r="BJ190" s="30">
        <v>1014963</v>
      </c>
      <c r="BK190" s="30">
        <v>945779</v>
      </c>
      <c r="BL190" s="30">
        <v>925193</v>
      </c>
      <c r="BM190" s="30">
        <v>925522</v>
      </c>
      <c r="BN190" s="30">
        <v>893916</v>
      </c>
      <c r="BO190" s="30">
        <v>891977</v>
      </c>
      <c r="BP190" s="30">
        <v>910661</v>
      </c>
      <c r="BQ190" s="30">
        <v>929548</v>
      </c>
      <c r="BR190" s="30">
        <v>946855</v>
      </c>
      <c r="BS190" s="30">
        <v>965501</v>
      </c>
      <c r="BT190" s="30">
        <v>979226</v>
      </c>
      <c r="BU190" s="30">
        <v>1026638</v>
      </c>
      <c r="BV190" s="30">
        <v>1043589</v>
      </c>
      <c r="BW190" s="30">
        <v>1041754</v>
      </c>
      <c r="BX190" s="30">
        <v>1039138</v>
      </c>
      <c r="BY190" s="30">
        <v>1014874</v>
      </c>
      <c r="BZ190" s="30">
        <v>968930</v>
      </c>
      <c r="CA190" s="30">
        <v>978493</v>
      </c>
      <c r="CB190" s="30">
        <v>981108</v>
      </c>
      <c r="CC190" s="30">
        <v>985513</v>
      </c>
      <c r="CD190" s="30">
        <v>1026052</v>
      </c>
      <c r="CE190" s="30">
        <v>1044212</v>
      </c>
      <c r="CF190" s="30">
        <v>1046560</v>
      </c>
      <c r="CG190" s="30">
        <v>1066038</v>
      </c>
      <c r="CH190" s="30">
        <v>1150402</v>
      </c>
      <c r="CI190" s="30">
        <v>1139013</v>
      </c>
      <c r="CJ190" s="30">
        <v>1022872</v>
      </c>
      <c r="CK190" s="30">
        <v>984537</v>
      </c>
      <c r="CL190" s="30">
        <v>1002509</v>
      </c>
      <c r="CM190" s="30">
        <v>1021005</v>
      </c>
      <c r="CN190" s="30">
        <v>1048577</v>
      </c>
      <c r="CO190" s="30">
        <v>1006484</v>
      </c>
      <c r="CP190" s="30">
        <v>1053717</v>
      </c>
      <c r="CQ190" s="30">
        <v>992206</v>
      </c>
      <c r="CR190" s="30">
        <v>1027499</v>
      </c>
      <c r="CS190" s="30">
        <v>1064795</v>
      </c>
      <c r="CT190" s="30">
        <v>1153822</v>
      </c>
      <c r="CU190" s="30">
        <v>1158981</v>
      </c>
      <c r="CV190" s="30">
        <v>1083751</v>
      </c>
      <c r="CW190" s="30">
        <v>1045154</v>
      </c>
      <c r="CX190" s="45">
        <f t="shared" si="138"/>
        <v>0.17186091994991728</v>
      </c>
      <c r="CY190" s="1">
        <f t="shared" si="139"/>
        <v>0.14985752792154058</v>
      </c>
      <c r="CZ190" s="1">
        <f t="shared" si="140"/>
        <v>0.15530783598232137</v>
      </c>
      <c r="DA190" s="1">
        <f t="shared" si="141"/>
        <v>0.16155073827281155</v>
      </c>
      <c r="DB190" s="1">
        <f t="shared" si="142"/>
        <v>0.14891427817407379</v>
      </c>
      <c r="DC190" s="1">
        <f t="shared" si="143"/>
        <v>0.16317532082573921</v>
      </c>
      <c r="DD190" s="1">
        <f t="shared" si="144"/>
        <v>0.15194328748547073</v>
      </c>
      <c r="DE190" s="1">
        <f t="shared" si="145"/>
        <v>0.13185653535554553</v>
      </c>
      <c r="DF190" s="1">
        <f t="shared" si="146"/>
        <v>0.14701343792827917</v>
      </c>
      <c r="DG190" s="1">
        <f t="shared" si="147"/>
        <v>0.14677325252516707</v>
      </c>
      <c r="DH190" s="1">
        <f t="shared" si="148"/>
        <v>0.15924938904639357</v>
      </c>
      <c r="DI190" s="1">
        <f t="shared" si="149"/>
        <v>0.16499151829994316</v>
      </c>
      <c r="DJ190" s="1">
        <f t="shared" si="150"/>
        <v>0.16681464477646668</v>
      </c>
      <c r="DK190" s="1">
        <f t="shared" si="151"/>
        <v>0.17204043377800099</v>
      </c>
      <c r="DL190" s="1">
        <f t="shared" si="152"/>
        <v>0.16287047540193333</v>
      </c>
      <c r="DM190" s="1">
        <f t="shared" si="153"/>
        <v>0.17049121723676453</v>
      </c>
      <c r="DN190" s="1">
        <f t="shared" si="154"/>
        <v>0.18862032729404185</v>
      </c>
      <c r="DO190" s="1">
        <f t="shared" si="155"/>
        <v>0.19001825995001559</v>
      </c>
      <c r="DP190" s="1">
        <f t="shared" si="156"/>
        <v>0.18330227138576796</v>
      </c>
      <c r="DQ190" s="1">
        <f t="shared" si="157"/>
        <v>0.18157732326292228</v>
      </c>
      <c r="DR190" s="1">
        <f t="shared" si="158"/>
        <v>0.17956794293538933</v>
      </c>
      <c r="DS190" s="1">
        <f t="shared" si="159"/>
        <v>0.18112229950640937</v>
      </c>
      <c r="DT190" s="1">
        <f t="shared" si="160"/>
        <v>0.17534994389580597</v>
      </c>
      <c r="DU190" s="1">
        <f t="shared" si="161"/>
        <v>0.18973032120243497</v>
      </c>
      <c r="DV190" s="1">
        <f t="shared" si="162"/>
        <v>0.19760220036535148</v>
      </c>
      <c r="DW190" s="1">
        <f t="shared" si="163"/>
        <v>0.20743203068391905</v>
      </c>
      <c r="DX190" s="1">
        <f t="shared" si="164"/>
        <v>0.19404082934804323</v>
      </c>
      <c r="DY190" s="1">
        <f t="shared" si="165"/>
        <v>0.20176081898463033</v>
      </c>
      <c r="DZ190" s="1">
        <f t="shared" si="166"/>
        <v>0.19138647943768933</v>
      </c>
      <c r="EA190" s="1">
        <f t="shared" si="167"/>
        <v>0.18383774559189128</v>
      </c>
      <c r="EB190" s="1">
        <f t="shared" si="168"/>
        <v>0.18113079995413545</v>
      </c>
      <c r="EC190" s="1">
        <f t="shared" si="169"/>
        <v>0.14697358818353568</v>
      </c>
      <c r="ED190" s="1">
        <f t="shared" si="170"/>
        <v>0.15052973656165408</v>
      </c>
      <c r="EE190" s="1">
        <f t="shared" si="171"/>
        <v>0.15102843426721205</v>
      </c>
      <c r="EF190" s="1">
        <f t="shared" si="172"/>
        <v>0.17177964593810369</v>
      </c>
      <c r="EG190" s="1">
        <f t="shared" si="173"/>
        <v>0.16598549368891163</v>
      </c>
      <c r="EH190" s="1">
        <f t="shared" si="174"/>
        <v>0.16854155922789721</v>
      </c>
      <c r="EI190" s="1">
        <f t="shared" si="175"/>
        <v>0.17074245473822361</v>
      </c>
      <c r="EJ190" s="1">
        <f t="shared" si="176"/>
        <v>0.1709534540620288</v>
      </c>
      <c r="EK190" s="1">
        <f t="shared" si="177"/>
        <v>0.19610031555394819</v>
      </c>
      <c r="EL190" s="1">
        <f t="shared" si="178"/>
        <v>0.17651918873853226</v>
      </c>
      <c r="EM190" s="1">
        <f t="shared" si="179"/>
        <v>0.20413632854467723</v>
      </c>
      <c r="EN190" s="1">
        <f t="shared" si="180"/>
        <v>0.19496171772429949</v>
      </c>
      <c r="EO190" s="1">
        <f t="shared" si="181"/>
        <v>0.20458810381341011</v>
      </c>
      <c r="EP190" s="1">
        <f t="shared" si="182"/>
        <v>0.19509328995286968</v>
      </c>
      <c r="EQ190" s="1">
        <f t="shared" si="183"/>
        <v>0.1936642188267107</v>
      </c>
      <c r="ER190" s="1">
        <f t="shared" si="184"/>
        <v>0.21131345668885196</v>
      </c>
      <c r="ES190" s="46">
        <f t="shared" si="185"/>
        <v>0.20427009799512799</v>
      </c>
      <c r="EU190" s="1">
        <f t="shared" si="186"/>
        <v>0.15417137803439071</v>
      </c>
      <c r="EV190" s="1">
        <f t="shared" si="187"/>
        <v>0.17872683145896623</v>
      </c>
      <c r="EW190" s="1">
        <f t="shared" si="188"/>
        <v>0.17771475254019575</v>
      </c>
      <c r="EX190" s="1">
        <f t="shared" si="189"/>
        <v>0.19107302602994036</v>
      </c>
    </row>
    <row r="191" spans="1:154" hidden="1" outlineLevel="1" x14ac:dyDescent="0.25">
      <c r="A191" t="s">
        <v>170</v>
      </c>
      <c r="B191" s="2">
        <v>53</v>
      </c>
      <c r="C191" t="s">
        <v>413</v>
      </c>
      <c r="D191" s="19" t="s">
        <v>465</v>
      </c>
      <c r="E191" s="19" t="s">
        <v>460</v>
      </c>
      <c r="F191" s="30">
        <v>40631.647278737415</v>
      </c>
      <c r="G191" s="30">
        <v>39456.517407730636</v>
      </c>
      <c r="H191" s="30">
        <v>41833.201817586887</v>
      </c>
      <c r="I191" s="30">
        <v>35636.162910132771</v>
      </c>
      <c r="J191" s="30">
        <v>32279.203750629735</v>
      </c>
      <c r="K191" s="30">
        <v>37854.717763888853</v>
      </c>
      <c r="L191" s="30">
        <v>40746.389429365088</v>
      </c>
      <c r="M191" s="30">
        <v>41028.396805800854</v>
      </c>
      <c r="N191" s="30">
        <v>47858.094706010095</v>
      </c>
      <c r="O191" s="30">
        <v>43566.905718226728</v>
      </c>
      <c r="P191" s="30">
        <v>47939.61168577159</v>
      </c>
      <c r="Q191" s="30">
        <v>51144.029708363458</v>
      </c>
      <c r="R191" s="30">
        <v>57808.125643162879</v>
      </c>
      <c r="S191" s="30">
        <v>63323.694273659668</v>
      </c>
      <c r="T191" s="30">
        <v>53805.208284628912</v>
      </c>
      <c r="U191" s="30">
        <v>42525.024288895554</v>
      </c>
      <c r="V191" s="30">
        <v>35311.546518160329</v>
      </c>
      <c r="W191" s="30">
        <v>38966.886181128692</v>
      </c>
      <c r="X191" s="30">
        <v>31734.734877812192</v>
      </c>
      <c r="Y191" s="30">
        <v>26265.120854162014</v>
      </c>
      <c r="Z191" s="30">
        <v>29095.049706244674</v>
      </c>
      <c r="AA191" s="30">
        <v>29507.585356532178</v>
      </c>
      <c r="AB191" s="30">
        <v>32291.151231027594</v>
      </c>
      <c r="AC191" s="30">
        <v>32969.872385604365</v>
      </c>
      <c r="AD191" s="30">
        <v>34475.407644421299</v>
      </c>
      <c r="AE191" s="30">
        <v>36948.702517196696</v>
      </c>
      <c r="AF191" s="30">
        <v>34301.629390317787</v>
      </c>
      <c r="AG191" s="30">
        <v>37833.786328141876</v>
      </c>
      <c r="AH191" s="30">
        <v>39593.826061380882</v>
      </c>
      <c r="AI191" s="30">
        <v>39038.325346559046</v>
      </c>
      <c r="AJ191" s="30">
        <v>28943.988770627224</v>
      </c>
      <c r="AK191" s="30">
        <v>25655.115996663215</v>
      </c>
      <c r="AL191" s="30">
        <v>27392.515521836125</v>
      </c>
      <c r="AM191" s="30">
        <v>27490.951448023356</v>
      </c>
      <c r="AN191" s="30">
        <v>32215.996305733206</v>
      </c>
      <c r="AO191" s="30">
        <v>38169.802668845266</v>
      </c>
      <c r="AP191" s="30">
        <v>45275.51550559212</v>
      </c>
      <c r="AQ191" s="30">
        <v>58711.484529677102</v>
      </c>
      <c r="AR191" s="30">
        <v>45334.954415415181</v>
      </c>
      <c r="AS191" s="30">
        <v>52767.998970187378</v>
      </c>
      <c r="AT191" s="30">
        <v>48561.158183130421</v>
      </c>
      <c r="AU191" s="30">
        <v>41601.71428062873</v>
      </c>
      <c r="AV191" s="30">
        <v>35487.777911009383</v>
      </c>
      <c r="AW191" s="30">
        <v>37350.541406315482</v>
      </c>
      <c r="AX191" s="30">
        <v>39270.847429180751</v>
      </c>
      <c r="AY191" s="30">
        <v>37287.854052040457</v>
      </c>
      <c r="AZ191" s="30">
        <v>41943.671177405668</v>
      </c>
      <c r="BA191" s="30">
        <v>44112.008058401523</v>
      </c>
      <c r="BB191" s="50">
        <v>55613</v>
      </c>
      <c r="BC191" s="30">
        <v>53745</v>
      </c>
      <c r="BD191" s="30">
        <v>54454</v>
      </c>
      <c r="BE191" s="30">
        <v>59409</v>
      </c>
      <c r="BF191" s="30">
        <v>60854</v>
      </c>
      <c r="BG191" s="30">
        <v>61318</v>
      </c>
      <c r="BH191" s="30">
        <v>62183</v>
      </c>
      <c r="BI191" s="30">
        <v>66284</v>
      </c>
      <c r="BJ191" s="30">
        <v>69302</v>
      </c>
      <c r="BK191" s="30">
        <v>67457</v>
      </c>
      <c r="BL191" s="30">
        <v>59871</v>
      </c>
      <c r="BM191" s="30">
        <v>55208</v>
      </c>
      <c r="BN191" s="30">
        <v>55176</v>
      </c>
      <c r="BO191" s="30">
        <v>56328</v>
      </c>
      <c r="BP191" s="30">
        <v>57029</v>
      </c>
      <c r="BQ191" s="30">
        <v>57712</v>
      </c>
      <c r="BR191" s="30">
        <v>59953</v>
      </c>
      <c r="BS191" s="30">
        <v>62480</v>
      </c>
      <c r="BT191" s="30">
        <v>61092</v>
      </c>
      <c r="BU191" s="30">
        <v>65854</v>
      </c>
      <c r="BV191" s="30">
        <v>68598</v>
      </c>
      <c r="BW191" s="30">
        <v>66594</v>
      </c>
      <c r="BX191" s="30">
        <v>65613</v>
      </c>
      <c r="BY191" s="30">
        <v>64468</v>
      </c>
      <c r="BZ191" s="30">
        <v>60359</v>
      </c>
      <c r="CA191" s="30">
        <v>59474</v>
      </c>
      <c r="CB191" s="30">
        <v>59203</v>
      </c>
      <c r="CC191" s="30">
        <v>61742</v>
      </c>
      <c r="CD191" s="30">
        <v>64403</v>
      </c>
      <c r="CE191" s="30">
        <v>66854</v>
      </c>
      <c r="CF191" s="30">
        <v>66057</v>
      </c>
      <c r="CG191" s="30">
        <v>68005</v>
      </c>
      <c r="CH191" s="30">
        <v>73593</v>
      </c>
      <c r="CI191" s="30">
        <v>71819</v>
      </c>
      <c r="CJ191" s="30">
        <v>61233</v>
      </c>
      <c r="CK191" s="30">
        <v>58097</v>
      </c>
      <c r="CL191" s="30">
        <v>61761</v>
      </c>
      <c r="CM191" s="30">
        <v>62405</v>
      </c>
      <c r="CN191" s="30">
        <v>64373</v>
      </c>
      <c r="CO191" s="30">
        <v>60731</v>
      </c>
      <c r="CP191" s="30">
        <v>66097</v>
      </c>
      <c r="CQ191" s="30">
        <v>65843</v>
      </c>
      <c r="CR191" s="30">
        <v>67026</v>
      </c>
      <c r="CS191" s="30">
        <v>69553</v>
      </c>
      <c r="CT191" s="30">
        <v>72867</v>
      </c>
      <c r="CU191" s="30">
        <v>74158</v>
      </c>
      <c r="CV191" s="30">
        <v>68289</v>
      </c>
      <c r="CW191" s="30">
        <v>61465</v>
      </c>
      <c r="CX191" s="45">
        <f t="shared" si="138"/>
        <v>0.73061419593867283</v>
      </c>
      <c r="CY191" s="1">
        <f t="shared" si="139"/>
        <v>0.73414303484474164</v>
      </c>
      <c r="CZ191" s="1">
        <f t="shared" si="140"/>
        <v>0.76823009912195406</v>
      </c>
      <c r="DA191" s="1">
        <f t="shared" si="141"/>
        <v>0.59984451699460972</v>
      </c>
      <c r="DB191" s="1">
        <f t="shared" si="142"/>
        <v>0.53043684475350406</v>
      </c>
      <c r="DC191" s="1">
        <f t="shared" si="143"/>
        <v>0.6173508229865432</v>
      </c>
      <c r="DD191" s="1">
        <f t="shared" si="144"/>
        <v>0.65526573869651006</v>
      </c>
      <c r="DE191" s="1">
        <f t="shared" si="145"/>
        <v>0.61897889092089875</v>
      </c>
      <c r="DF191" s="1">
        <f t="shared" si="146"/>
        <v>0.69057306724207235</v>
      </c>
      <c r="DG191" s="1">
        <f t="shared" si="147"/>
        <v>0.64584706877309583</v>
      </c>
      <c r="DH191" s="1">
        <f t="shared" si="148"/>
        <v>0.80071506548699023</v>
      </c>
      <c r="DI191" s="1">
        <f t="shared" si="149"/>
        <v>0.92638801819235361</v>
      </c>
      <c r="DJ191" s="1">
        <f t="shared" si="150"/>
        <v>1.0477041765108539</v>
      </c>
      <c r="DK191" s="1">
        <f t="shared" si="151"/>
        <v>1.1241956801885327</v>
      </c>
      <c r="DL191" s="1">
        <f t="shared" si="152"/>
        <v>0.94347101097036445</v>
      </c>
      <c r="DM191" s="1">
        <f t="shared" si="153"/>
        <v>0.73684890991293928</v>
      </c>
      <c r="DN191" s="1">
        <f t="shared" si="154"/>
        <v>0.58898714856905121</v>
      </c>
      <c r="DO191" s="1">
        <f t="shared" si="155"/>
        <v>0.62366975321908913</v>
      </c>
      <c r="DP191" s="1">
        <f t="shared" si="156"/>
        <v>0.51945811035507417</v>
      </c>
      <c r="DQ191" s="1">
        <f t="shared" si="157"/>
        <v>0.39883865602942897</v>
      </c>
      <c r="DR191" s="1">
        <f t="shared" si="158"/>
        <v>0.42413845456492427</v>
      </c>
      <c r="DS191" s="1">
        <f t="shared" si="159"/>
        <v>0.44309675581181757</v>
      </c>
      <c r="DT191" s="1">
        <f t="shared" si="160"/>
        <v>0.49214563014993362</v>
      </c>
      <c r="DU191" s="1">
        <f t="shared" si="161"/>
        <v>0.51141453722163499</v>
      </c>
      <c r="DV191" s="1">
        <f t="shared" si="162"/>
        <v>0.57117261128284591</v>
      </c>
      <c r="DW191" s="1">
        <f t="shared" si="163"/>
        <v>0.6212580710427531</v>
      </c>
      <c r="DX191" s="1">
        <f t="shared" si="164"/>
        <v>0.57939005439450342</v>
      </c>
      <c r="DY191" s="1">
        <f t="shared" si="165"/>
        <v>0.61277228350461399</v>
      </c>
      <c r="DZ191" s="1">
        <f t="shared" si="166"/>
        <v>0.61478232475786654</v>
      </c>
      <c r="EA191" s="1">
        <f t="shared" si="167"/>
        <v>0.58393402558648766</v>
      </c>
      <c r="EB191" s="1">
        <f t="shared" si="168"/>
        <v>0.4381668675632745</v>
      </c>
      <c r="EC191" s="1">
        <f t="shared" si="169"/>
        <v>0.37725337837898998</v>
      </c>
      <c r="ED191" s="1">
        <f t="shared" si="170"/>
        <v>0.37221631842479752</v>
      </c>
      <c r="EE191" s="1">
        <f t="shared" si="171"/>
        <v>0.38278103911253786</v>
      </c>
      <c r="EF191" s="1">
        <f t="shared" si="172"/>
        <v>0.52612147544188925</v>
      </c>
      <c r="EG191" s="1">
        <f t="shared" si="173"/>
        <v>0.65700126803183068</v>
      </c>
      <c r="EH191" s="1">
        <f t="shared" si="174"/>
        <v>0.7330761403732472</v>
      </c>
      <c r="EI191" s="1">
        <f t="shared" si="175"/>
        <v>0.94081378943477445</v>
      </c>
      <c r="EJ191" s="1">
        <f t="shared" si="176"/>
        <v>0.70425418134023865</v>
      </c>
      <c r="EK191" s="1">
        <f t="shared" si="177"/>
        <v>0.86888078526925916</v>
      </c>
      <c r="EL191" s="1">
        <f t="shared" si="178"/>
        <v>0.73469534446541329</v>
      </c>
      <c r="EM191" s="1">
        <f t="shared" si="179"/>
        <v>0.63183199855153516</v>
      </c>
      <c r="EN191" s="1">
        <f t="shared" si="180"/>
        <v>0.5294628638291019</v>
      </c>
      <c r="EO191" s="1">
        <f t="shared" si="181"/>
        <v>0.53700834480634163</v>
      </c>
      <c r="EP191" s="1">
        <f t="shared" si="182"/>
        <v>0.53893871614284583</v>
      </c>
      <c r="EQ191" s="1">
        <f t="shared" si="183"/>
        <v>0.50281633879069632</v>
      </c>
      <c r="ER191" s="1">
        <f t="shared" si="184"/>
        <v>0.61420830847436148</v>
      </c>
      <c r="ES191" s="46">
        <f t="shared" si="185"/>
        <v>0.71767685769790157</v>
      </c>
      <c r="EU191" s="1">
        <f t="shared" si="186"/>
        <v>0.68895722322818043</v>
      </c>
      <c r="EV191" s="1">
        <f t="shared" si="187"/>
        <v>0.63923055377605675</v>
      </c>
      <c r="EW191" s="1">
        <f t="shared" si="188"/>
        <v>0.52158757924773658</v>
      </c>
      <c r="EX191" s="1">
        <f t="shared" si="189"/>
        <v>0.66414142769276396</v>
      </c>
    </row>
    <row r="192" spans="1:154" hidden="1" outlineLevel="1" x14ac:dyDescent="0.25">
      <c r="A192" t="s">
        <v>171</v>
      </c>
      <c r="B192" s="2">
        <v>99</v>
      </c>
      <c r="C192" t="s">
        <v>414</v>
      </c>
      <c r="D192" s="19" t="s">
        <v>465</v>
      </c>
      <c r="E192" s="19" t="s">
        <v>462</v>
      </c>
      <c r="F192" s="30">
        <v>4659.468297359017</v>
      </c>
      <c r="G192" s="30">
        <v>4039.5755771351523</v>
      </c>
      <c r="H192" s="30">
        <v>4703.71045806857</v>
      </c>
      <c r="I192" s="30">
        <v>4804.5696798271474</v>
      </c>
      <c r="J192" s="30">
        <v>4527.3324139736969</v>
      </c>
      <c r="K192" s="30">
        <v>4569.4511694741841</v>
      </c>
      <c r="L192" s="30">
        <v>4410.1174466290822</v>
      </c>
      <c r="M192" s="30">
        <v>4493.317327668874</v>
      </c>
      <c r="N192" s="30">
        <v>4634.0517495018721</v>
      </c>
      <c r="O192" s="30">
        <v>4904.3176897116582</v>
      </c>
      <c r="P192" s="30">
        <v>4934.9251024380119</v>
      </c>
      <c r="Q192" s="30">
        <v>5403.1250134169004</v>
      </c>
      <c r="R192" s="30">
        <v>4242.9914211163405</v>
      </c>
      <c r="S192" s="30">
        <v>3118.9413451119385</v>
      </c>
      <c r="T192" s="30">
        <v>3398.1009563724065</v>
      </c>
      <c r="U192" s="30">
        <v>4092.4328122590723</v>
      </c>
      <c r="V192" s="30">
        <v>3753.0727052020761</v>
      </c>
      <c r="W192" s="30">
        <v>3156.4463587703085</v>
      </c>
      <c r="X192" s="30">
        <v>3000.2084994791612</v>
      </c>
      <c r="Y192" s="30">
        <v>2979.5636707119543</v>
      </c>
      <c r="Z192" s="30">
        <v>3078.1687118668942</v>
      </c>
      <c r="AA192" s="30">
        <v>3457.6272884267842</v>
      </c>
      <c r="AB192" s="30">
        <v>3528.8714329743798</v>
      </c>
      <c r="AC192" s="30">
        <v>3961.0160893924258</v>
      </c>
      <c r="AD192" s="30">
        <v>3868.1302215175619</v>
      </c>
      <c r="AE192" s="30">
        <v>5436.048586218034</v>
      </c>
      <c r="AF192" s="30">
        <v>3810.6185228813683</v>
      </c>
      <c r="AG192" s="30">
        <v>4005.771858659763</v>
      </c>
      <c r="AH192" s="30">
        <v>3726.4187534657544</v>
      </c>
      <c r="AI192" s="30">
        <v>3529.5271563296656</v>
      </c>
      <c r="AJ192" s="30">
        <v>3628.9749435577319</v>
      </c>
      <c r="AK192" s="30">
        <v>3634.9508755455818</v>
      </c>
      <c r="AL192" s="30">
        <v>4308.4498650052392</v>
      </c>
      <c r="AM192" s="30">
        <v>3174.8290703047251</v>
      </c>
      <c r="AN192" s="30">
        <v>4448.3989011228623</v>
      </c>
      <c r="AO192" s="30">
        <v>4354.2487505731388</v>
      </c>
      <c r="AP192" s="30">
        <v>4494.2265753822894</v>
      </c>
      <c r="AQ192" s="30">
        <v>4330.7312065450806</v>
      </c>
      <c r="AR192" s="30">
        <v>3417.2948721887487</v>
      </c>
      <c r="AS192" s="30">
        <v>3071.0021282602315</v>
      </c>
      <c r="AT192" s="30">
        <v>3069.5659305089443</v>
      </c>
      <c r="AU192" s="30">
        <v>3317.2836278824288</v>
      </c>
      <c r="AV192" s="30">
        <v>3340.2094970660041</v>
      </c>
      <c r="AW192" s="30">
        <v>4272.5853549809062</v>
      </c>
      <c r="AX192" s="30">
        <v>3287.4451401905176</v>
      </c>
      <c r="AY192" s="30">
        <v>3424.9378873441942</v>
      </c>
      <c r="AZ192" s="30">
        <v>4081.9136283644575</v>
      </c>
      <c r="BA192" s="30">
        <v>3172.212069586255</v>
      </c>
      <c r="BB192" s="50">
        <v>17408</v>
      </c>
      <c r="BC192" s="30">
        <v>17876</v>
      </c>
      <c r="BD192" s="30">
        <v>16509</v>
      </c>
      <c r="BE192" s="30">
        <v>18753</v>
      </c>
      <c r="BF192" s="30">
        <v>17937</v>
      </c>
      <c r="BG192" s="30">
        <v>17511</v>
      </c>
      <c r="BH192" s="30">
        <v>17883</v>
      </c>
      <c r="BI192" s="30">
        <v>19730</v>
      </c>
      <c r="BJ192" s="30">
        <v>20239</v>
      </c>
      <c r="BK192" s="30">
        <v>18737</v>
      </c>
      <c r="BL192" s="30">
        <v>17867</v>
      </c>
      <c r="BM192" s="30">
        <v>17569</v>
      </c>
      <c r="BN192" s="30">
        <v>17553</v>
      </c>
      <c r="BO192" s="30">
        <v>16988</v>
      </c>
      <c r="BP192" s="30">
        <v>17481</v>
      </c>
      <c r="BQ192" s="30">
        <v>17877</v>
      </c>
      <c r="BR192" s="30">
        <v>17707</v>
      </c>
      <c r="BS192" s="30">
        <v>18516</v>
      </c>
      <c r="BT192" s="30">
        <v>18447</v>
      </c>
      <c r="BU192" s="30">
        <v>19987</v>
      </c>
      <c r="BV192" s="30">
        <v>20255</v>
      </c>
      <c r="BW192" s="30">
        <v>19845</v>
      </c>
      <c r="BX192" s="30">
        <v>20028</v>
      </c>
      <c r="BY192" s="30">
        <v>19811</v>
      </c>
      <c r="BZ192" s="30">
        <v>19602</v>
      </c>
      <c r="CA192" s="30">
        <v>19183</v>
      </c>
      <c r="CB192" s="30">
        <v>18773</v>
      </c>
      <c r="CC192" s="30">
        <v>19950</v>
      </c>
      <c r="CD192" s="30">
        <v>20061</v>
      </c>
      <c r="CE192" s="30">
        <v>20191</v>
      </c>
      <c r="CF192" s="30">
        <v>20309</v>
      </c>
      <c r="CG192" s="30">
        <v>21078</v>
      </c>
      <c r="CH192" s="30">
        <v>23307</v>
      </c>
      <c r="CI192" s="30">
        <v>19974</v>
      </c>
      <c r="CJ192" s="30">
        <v>18814</v>
      </c>
      <c r="CK192" s="30">
        <v>18263</v>
      </c>
      <c r="CL192" s="30">
        <v>21249</v>
      </c>
      <c r="CM192" s="30">
        <v>19467</v>
      </c>
      <c r="CN192" s="30">
        <v>20675</v>
      </c>
      <c r="CO192" s="30">
        <v>19953</v>
      </c>
      <c r="CP192" s="30">
        <v>20495</v>
      </c>
      <c r="CQ192" s="30">
        <v>20008</v>
      </c>
      <c r="CR192" s="30">
        <v>20112</v>
      </c>
      <c r="CS192" s="30">
        <v>20958</v>
      </c>
      <c r="CT192" s="30">
        <v>22889</v>
      </c>
      <c r="CU192" s="30">
        <v>22565</v>
      </c>
      <c r="CV192" s="30">
        <v>22058</v>
      </c>
      <c r="CW192" s="30">
        <v>19701</v>
      </c>
      <c r="CX192" s="45">
        <f t="shared" si="138"/>
        <v>0.26766247112586267</v>
      </c>
      <c r="CY192" s="1">
        <f t="shared" si="139"/>
        <v>0.225977599973996</v>
      </c>
      <c r="CZ192" s="1">
        <f t="shared" si="140"/>
        <v>0.28491795130344477</v>
      </c>
      <c r="DA192" s="1">
        <f t="shared" si="141"/>
        <v>0.25620272382163639</v>
      </c>
      <c r="DB192" s="1">
        <f t="shared" si="142"/>
        <v>0.2524018740019901</v>
      </c>
      <c r="DC192" s="1">
        <f t="shared" si="143"/>
        <v>0.2609474712737242</v>
      </c>
      <c r="DD192" s="1">
        <f t="shared" si="144"/>
        <v>0.24660948647481307</v>
      </c>
      <c r="DE192" s="1">
        <f t="shared" si="145"/>
        <v>0.22774036126045991</v>
      </c>
      <c r="DF192" s="1">
        <f t="shared" si="146"/>
        <v>0.22896643853460508</v>
      </c>
      <c r="DG192" s="1">
        <f t="shared" si="147"/>
        <v>0.26174508671140834</v>
      </c>
      <c r="DH192" s="1">
        <f t="shared" si="148"/>
        <v>0.27620334149202508</v>
      </c>
      <c r="DI192" s="1">
        <f t="shared" si="149"/>
        <v>0.30753742463526101</v>
      </c>
      <c r="DJ192" s="1">
        <f t="shared" si="150"/>
        <v>0.2417245725013582</v>
      </c>
      <c r="DK192" s="1">
        <f t="shared" si="151"/>
        <v>0.18359673564350945</v>
      </c>
      <c r="DL192" s="1">
        <f t="shared" si="152"/>
        <v>0.19438824760439372</v>
      </c>
      <c r="DM192" s="1">
        <f t="shared" si="153"/>
        <v>0.22892167658214871</v>
      </c>
      <c r="DN192" s="1">
        <f t="shared" si="154"/>
        <v>0.21195418225572238</v>
      </c>
      <c r="DO192" s="1">
        <f t="shared" si="155"/>
        <v>0.17047128746869239</v>
      </c>
      <c r="DP192" s="1">
        <f t="shared" si="156"/>
        <v>0.16263937222741698</v>
      </c>
      <c r="DQ192" s="1">
        <f t="shared" si="157"/>
        <v>0.14907508233911815</v>
      </c>
      <c r="DR192" s="1">
        <f t="shared" si="158"/>
        <v>0.15197080779397157</v>
      </c>
      <c r="DS192" s="1">
        <f t="shared" si="159"/>
        <v>0.1742316597846704</v>
      </c>
      <c r="DT192" s="1">
        <f t="shared" si="160"/>
        <v>0.17619689599432692</v>
      </c>
      <c r="DU192" s="1">
        <f t="shared" si="161"/>
        <v>0.19994023973511815</v>
      </c>
      <c r="DV192" s="1">
        <f t="shared" si="162"/>
        <v>0.19733344666450167</v>
      </c>
      <c r="DW192" s="1">
        <f t="shared" si="163"/>
        <v>0.28337843852463296</v>
      </c>
      <c r="DX192" s="1">
        <f t="shared" si="164"/>
        <v>0.20298399418746968</v>
      </c>
      <c r="DY192" s="1">
        <f t="shared" si="165"/>
        <v>0.20079056935637909</v>
      </c>
      <c r="DZ192" s="1">
        <f t="shared" si="166"/>
        <v>0.18575438679356734</v>
      </c>
      <c r="EA192" s="1">
        <f t="shared" si="167"/>
        <v>0.17480695143032368</v>
      </c>
      <c r="EB192" s="1">
        <f t="shared" si="168"/>
        <v>0.17868801731044029</v>
      </c>
      <c r="EC192" s="1">
        <f t="shared" si="169"/>
        <v>0.17245236149281629</v>
      </c>
      <c r="ED192" s="1">
        <f t="shared" si="170"/>
        <v>0.18485647509354439</v>
      </c>
      <c r="EE192" s="1">
        <f t="shared" si="171"/>
        <v>0.15894808602707144</v>
      </c>
      <c r="EF192" s="1">
        <f t="shared" si="172"/>
        <v>0.23644088982262476</v>
      </c>
      <c r="EG192" s="1">
        <f t="shared" si="173"/>
        <v>0.23841913982221644</v>
      </c>
      <c r="EH192" s="1">
        <f t="shared" si="174"/>
        <v>0.21150296839297328</v>
      </c>
      <c r="EI192" s="1">
        <f t="shared" si="175"/>
        <v>0.22246525949273543</v>
      </c>
      <c r="EJ192" s="1">
        <f t="shared" si="176"/>
        <v>0.16528632997285364</v>
      </c>
      <c r="EK192" s="1">
        <f t="shared" si="177"/>
        <v>0.1539117991409929</v>
      </c>
      <c r="EL192" s="1">
        <f t="shared" si="178"/>
        <v>0.14977145306215878</v>
      </c>
      <c r="EM192" s="1">
        <f t="shared" si="179"/>
        <v>0.16579786224922174</v>
      </c>
      <c r="EN192" s="1">
        <f t="shared" si="180"/>
        <v>0.16608042447623331</v>
      </c>
      <c r="EO192" s="1">
        <f t="shared" si="181"/>
        <v>0.2038641738229271</v>
      </c>
      <c r="EP192" s="1">
        <f t="shared" si="182"/>
        <v>0.14362554677751399</v>
      </c>
      <c r="EQ192" s="1">
        <f t="shared" si="183"/>
        <v>0.15178098326364697</v>
      </c>
      <c r="ER192" s="1">
        <f t="shared" si="184"/>
        <v>0.18505365982248878</v>
      </c>
      <c r="ES192" s="46">
        <f t="shared" si="185"/>
        <v>0.16101781988661767</v>
      </c>
      <c r="EU192" s="1">
        <f t="shared" si="186"/>
        <v>0.2572434600892774</v>
      </c>
      <c r="EV192" s="1">
        <f t="shared" si="187"/>
        <v>0.18605065276145905</v>
      </c>
      <c r="EW192" s="1">
        <f t="shared" si="188"/>
        <v>0.20010591639081199</v>
      </c>
      <c r="EX192" s="1">
        <f t="shared" si="189"/>
        <v>0.17302765729140868</v>
      </c>
    </row>
    <row r="193" spans="1:154" hidden="1" outlineLevel="1" x14ac:dyDescent="0.25">
      <c r="A193" t="s">
        <v>172</v>
      </c>
      <c r="B193" s="2">
        <v>127</v>
      </c>
      <c r="C193" t="s">
        <v>415</v>
      </c>
      <c r="D193" s="19" t="s">
        <v>465</v>
      </c>
      <c r="E193" s="19" t="s">
        <v>460</v>
      </c>
      <c r="F193" s="30" t="s">
        <v>25</v>
      </c>
      <c r="G193" s="30" t="s">
        <v>25</v>
      </c>
      <c r="H193" s="30" t="s">
        <v>25</v>
      </c>
      <c r="I193" s="30" t="s">
        <v>25</v>
      </c>
      <c r="J193" s="30" t="s">
        <v>25</v>
      </c>
      <c r="K193" s="30" t="s">
        <v>25</v>
      </c>
      <c r="L193" s="30" t="s">
        <v>25</v>
      </c>
      <c r="M193" s="30" t="s">
        <v>25</v>
      </c>
      <c r="N193" s="30" t="s">
        <v>25</v>
      </c>
      <c r="O193" s="30">
        <v>0</v>
      </c>
      <c r="P193" s="30">
        <v>0</v>
      </c>
      <c r="Q193" s="30">
        <v>0</v>
      </c>
      <c r="R193" s="30">
        <v>0</v>
      </c>
      <c r="S193" s="30">
        <v>0</v>
      </c>
      <c r="T193" s="30">
        <v>0</v>
      </c>
      <c r="U193" s="30">
        <v>0</v>
      </c>
      <c r="V193" s="30">
        <v>0</v>
      </c>
      <c r="W193" s="30">
        <v>0</v>
      </c>
      <c r="X193" s="30">
        <v>0</v>
      </c>
      <c r="Y193" s="30">
        <v>0</v>
      </c>
      <c r="Z193" s="30">
        <v>0</v>
      </c>
      <c r="AA193" s="30">
        <v>0</v>
      </c>
      <c r="AB193" s="30">
        <v>0</v>
      </c>
      <c r="AC193" s="30">
        <v>0</v>
      </c>
      <c r="AD193" s="30">
        <v>0</v>
      </c>
      <c r="AE193" s="30">
        <v>0</v>
      </c>
      <c r="AF193" s="30">
        <v>0</v>
      </c>
      <c r="AG193" s="30">
        <v>0</v>
      </c>
      <c r="AH193" s="30">
        <v>0</v>
      </c>
      <c r="AI193" s="30">
        <v>0</v>
      </c>
      <c r="AJ193" s="30">
        <v>0</v>
      </c>
      <c r="AK193" s="30">
        <v>0</v>
      </c>
      <c r="AL193" s="30">
        <v>0</v>
      </c>
      <c r="AM193" s="30">
        <v>0</v>
      </c>
      <c r="AN193" s="30">
        <v>0</v>
      </c>
      <c r="AO193" s="30">
        <v>0</v>
      </c>
      <c r="AP193" s="30">
        <v>0</v>
      </c>
      <c r="AQ193" s="30">
        <v>0</v>
      </c>
      <c r="AR193" s="30">
        <v>0</v>
      </c>
      <c r="AS193" s="30">
        <v>0</v>
      </c>
      <c r="AT193" s="30">
        <v>0</v>
      </c>
      <c r="AU193" s="30">
        <v>0</v>
      </c>
      <c r="AV193" s="30">
        <v>0</v>
      </c>
      <c r="AW193" s="30">
        <v>0</v>
      </c>
      <c r="AX193" s="30">
        <v>0</v>
      </c>
      <c r="AY193" s="30">
        <v>0</v>
      </c>
      <c r="AZ193" s="30">
        <v>0</v>
      </c>
      <c r="BA193" s="30">
        <v>0</v>
      </c>
      <c r="BB193" s="50">
        <v>0</v>
      </c>
      <c r="BC193" s="30">
        <v>0</v>
      </c>
      <c r="BD193" s="30">
        <v>0</v>
      </c>
      <c r="BE193" s="30">
        <v>0</v>
      </c>
      <c r="BF193" s="30">
        <v>0</v>
      </c>
      <c r="BG193" s="30">
        <v>0</v>
      </c>
      <c r="BH193" s="30">
        <v>0</v>
      </c>
      <c r="BI193" s="30">
        <v>0</v>
      </c>
      <c r="BJ193" s="30">
        <v>0</v>
      </c>
      <c r="BK193" s="30">
        <v>0</v>
      </c>
      <c r="BL193" s="30">
        <v>0</v>
      </c>
      <c r="BM193" s="30">
        <v>0</v>
      </c>
      <c r="BN193" s="30">
        <v>0</v>
      </c>
      <c r="BO193" s="30">
        <v>0</v>
      </c>
      <c r="BP193" s="30">
        <v>0</v>
      </c>
      <c r="BQ193" s="30">
        <v>0</v>
      </c>
      <c r="BR193" s="30">
        <v>0</v>
      </c>
      <c r="BS193" s="30">
        <v>0</v>
      </c>
      <c r="BT193" s="30">
        <v>0</v>
      </c>
      <c r="BU193" s="30">
        <v>0</v>
      </c>
      <c r="BV193" s="30">
        <v>0</v>
      </c>
      <c r="BW193" s="30">
        <v>0</v>
      </c>
      <c r="BX193" s="30">
        <v>0</v>
      </c>
      <c r="BY193" s="30">
        <v>0</v>
      </c>
      <c r="BZ193" s="30">
        <v>0</v>
      </c>
      <c r="CA193" s="30">
        <v>0</v>
      </c>
      <c r="CB193" s="30">
        <v>0</v>
      </c>
      <c r="CC193" s="30">
        <v>0</v>
      </c>
      <c r="CD193" s="30">
        <v>0</v>
      </c>
      <c r="CE193" s="30">
        <v>0</v>
      </c>
      <c r="CF193" s="30">
        <v>0</v>
      </c>
      <c r="CG193" s="30">
        <v>0</v>
      </c>
      <c r="CH193" s="30">
        <v>0</v>
      </c>
      <c r="CI193" s="30">
        <v>0</v>
      </c>
      <c r="CJ193" s="30">
        <v>0</v>
      </c>
      <c r="CK193" s="30">
        <v>0</v>
      </c>
      <c r="CL193" s="30">
        <v>0</v>
      </c>
      <c r="CM193" s="30">
        <v>0</v>
      </c>
      <c r="CN193" s="30">
        <v>0</v>
      </c>
      <c r="CO193" s="30">
        <v>0</v>
      </c>
      <c r="CP193" s="30">
        <v>0</v>
      </c>
      <c r="CQ193" s="30">
        <v>0</v>
      </c>
      <c r="CR193" s="30">
        <v>0</v>
      </c>
      <c r="CS193" s="30">
        <v>0</v>
      </c>
      <c r="CT193" s="30">
        <v>0</v>
      </c>
      <c r="CU193" s="30">
        <v>0</v>
      </c>
      <c r="CV193" s="30">
        <v>0</v>
      </c>
      <c r="CW193" s="30">
        <v>0</v>
      </c>
      <c r="CX193" s="45" t="str">
        <f t="shared" si="138"/>
        <v>-</v>
      </c>
      <c r="CY193" s="1" t="str">
        <f t="shared" si="139"/>
        <v>-</v>
      </c>
      <c r="CZ193" s="1" t="str">
        <f t="shared" si="140"/>
        <v>-</v>
      </c>
      <c r="DA193" s="1" t="str">
        <f t="shared" si="141"/>
        <v>-</v>
      </c>
      <c r="DB193" s="1" t="str">
        <f t="shared" si="142"/>
        <v>-</v>
      </c>
      <c r="DC193" s="1" t="str">
        <f t="shared" si="143"/>
        <v>-</v>
      </c>
      <c r="DD193" s="1" t="str">
        <f t="shared" si="144"/>
        <v>-</v>
      </c>
      <c r="DE193" s="1" t="str">
        <f t="shared" si="145"/>
        <v>-</v>
      </c>
      <c r="DF193" s="1" t="str">
        <f t="shared" si="146"/>
        <v>-</v>
      </c>
      <c r="DG193" s="1" t="str">
        <f t="shared" si="147"/>
        <v>-</v>
      </c>
      <c r="DH193" s="1" t="str">
        <f t="shared" si="148"/>
        <v>-</v>
      </c>
      <c r="DI193" s="1" t="str">
        <f t="shared" si="149"/>
        <v>-</v>
      </c>
      <c r="DJ193" s="1" t="str">
        <f t="shared" si="150"/>
        <v>-</v>
      </c>
      <c r="DK193" s="1" t="str">
        <f t="shared" si="151"/>
        <v>-</v>
      </c>
      <c r="DL193" s="1" t="str">
        <f t="shared" si="152"/>
        <v>-</v>
      </c>
      <c r="DM193" s="1" t="str">
        <f t="shared" si="153"/>
        <v>-</v>
      </c>
      <c r="DN193" s="1" t="str">
        <f t="shared" si="154"/>
        <v>-</v>
      </c>
      <c r="DO193" s="1" t="str">
        <f t="shared" si="155"/>
        <v>-</v>
      </c>
      <c r="DP193" s="1" t="str">
        <f t="shared" si="156"/>
        <v>-</v>
      </c>
      <c r="DQ193" s="1" t="str">
        <f t="shared" si="157"/>
        <v>-</v>
      </c>
      <c r="DR193" s="1" t="str">
        <f t="shared" si="158"/>
        <v>-</v>
      </c>
      <c r="DS193" s="1" t="str">
        <f t="shared" si="159"/>
        <v>-</v>
      </c>
      <c r="DT193" s="1" t="str">
        <f t="shared" si="160"/>
        <v>-</v>
      </c>
      <c r="DU193" s="1" t="str">
        <f t="shared" si="161"/>
        <v>-</v>
      </c>
      <c r="DV193" s="1" t="str">
        <f t="shared" si="162"/>
        <v>-</v>
      </c>
      <c r="DW193" s="1" t="str">
        <f t="shared" si="163"/>
        <v>-</v>
      </c>
      <c r="DX193" s="1" t="str">
        <f t="shared" si="164"/>
        <v>-</v>
      </c>
      <c r="DY193" s="1" t="str">
        <f t="shared" si="165"/>
        <v>-</v>
      </c>
      <c r="DZ193" s="1" t="str">
        <f t="shared" si="166"/>
        <v>-</v>
      </c>
      <c r="EA193" s="1" t="str">
        <f t="shared" si="167"/>
        <v>-</v>
      </c>
      <c r="EB193" s="1" t="str">
        <f t="shared" si="168"/>
        <v>-</v>
      </c>
      <c r="EC193" s="1" t="str">
        <f t="shared" si="169"/>
        <v>-</v>
      </c>
      <c r="ED193" s="1" t="str">
        <f t="shared" si="170"/>
        <v>-</v>
      </c>
      <c r="EE193" s="1" t="str">
        <f t="shared" si="171"/>
        <v>-</v>
      </c>
      <c r="EF193" s="1" t="str">
        <f t="shared" si="172"/>
        <v>-</v>
      </c>
      <c r="EG193" s="1" t="str">
        <f t="shared" si="173"/>
        <v>-</v>
      </c>
      <c r="EH193" s="1" t="str">
        <f t="shared" si="174"/>
        <v>-</v>
      </c>
      <c r="EI193" s="1" t="str">
        <f t="shared" si="175"/>
        <v>-</v>
      </c>
      <c r="EJ193" s="1" t="str">
        <f t="shared" si="176"/>
        <v>-</v>
      </c>
      <c r="EK193" s="1" t="str">
        <f t="shared" si="177"/>
        <v>-</v>
      </c>
      <c r="EL193" s="1" t="str">
        <f t="shared" si="178"/>
        <v>-</v>
      </c>
      <c r="EM193" s="1" t="str">
        <f t="shared" si="179"/>
        <v>-</v>
      </c>
      <c r="EN193" s="1" t="str">
        <f t="shared" si="180"/>
        <v>-</v>
      </c>
      <c r="EO193" s="1" t="str">
        <f t="shared" si="181"/>
        <v>-</v>
      </c>
      <c r="EP193" s="1" t="str">
        <f t="shared" si="182"/>
        <v>-</v>
      </c>
      <c r="EQ193" s="1" t="str">
        <f t="shared" si="183"/>
        <v>-</v>
      </c>
      <c r="ER193" s="1" t="str">
        <f t="shared" si="184"/>
        <v>-</v>
      </c>
      <c r="ES193" s="46" t="str">
        <f t="shared" si="185"/>
        <v>-</v>
      </c>
      <c r="EU193" s="1" t="str">
        <f t="shared" si="186"/>
        <v>-</v>
      </c>
      <c r="EV193" s="1" t="str">
        <f t="shared" si="187"/>
        <v>-</v>
      </c>
      <c r="EW193" s="1" t="str">
        <f t="shared" si="188"/>
        <v>-</v>
      </c>
      <c r="EX193" s="1" t="str">
        <f t="shared" si="189"/>
        <v>-</v>
      </c>
    </row>
    <row r="194" spans="1:154" hidden="1" outlineLevel="1" x14ac:dyDescent="0.25">
      <c r="A194" t="s">
        <v>173</v>
      </c>
      <c r="B194" s="2">
        <v>219</v>
      </c>
      <c r="C194" t="s">
        <v>416</v>
      </c>
      <c r="D194" s="19" t="s">
        <v>465</v>
      </c>
      <c r="E194" s="19" t="s">
        <v>461</v>
      </c>
      <c r="F194" s="30" t="s">
        <v>25</v>
      </c>
      <c r="G194" s="30" t="s">
        <v>25</v>
      </c>
      <c r="H194" s="30" t="s">
        <v>25</v>
      </c>
      <c r="I194" s="30" t="s">
        <v>25</v>
      </c>
      <c r="J194" s="30" t="s">
        <v>25</v>
      </c>
      <c r="K194" s="30" t="s">
        <v>25</v>
      </c>
      <c r="L194" s="30" t="s">
        <v>25</v>
      </c>
      <c r="M194" s="30" t="s">
        <v>25</v>
      </c>
      <c r="N194" s="30" t="s">
        <v>25</v>
      </c>
      <c r="O194" s="30">
        <v>0</v>
      </c>
      <c r="P194" s="30">
        <v>0</v>
      </c>
      <c r="Q194" s="30">
        <v>0</v>
      </c>
      <c r="R194" s="30">
        <v>0</v>
      </c>
      <c r="S194" s="30">
        <v>0</v>
      </c>
      <c r="T194" s="30">
        <v>0</v>
      </c>
      <c r="U194" s="30">
        <v>0</v>
      </c>
      <c r="V194" s="30">
        <v>0</v>
      </c>
      <c r="W194" s="30">
        <v>0</v>
      </c>
      <c r="X194" s="30">
        <v>0</v>
      </c>
      <c r="Y194" s="30">
        <v>0</v>
      </c>
      <c r="Z194" s="30">
        <v>0</v>
      </c>
      <c r="AA194" s="30">
        <v>0</v>
      </c>
      <c r="AB194" s="30">
        <v>0</v>
      </c>
      <c r="AC194" s="30">
        <v>0</v>
      </c>
      <c r="AD194" s="30">
        <v>0</v>
      </c>
      <c r="AE194" s="30">
        <v>0</v>
      </c>
      <c r="AF194" s="30">
        <v>0</v>
      </c>
      <c r="AG194" s="30">
        <v>0</v>
      </c>
      <c r="AH194" s="30">
        <v>0</v>
      </c>
      <c r="AI194" s="30">
        <v>0</v>
      </c>
      <c r="AJ194" s="30">
        <v>0</v>
      </c>
      <c r="AK194" s="30">
        <v>0</v>
      </c>
      <c r="AL194" s="30">
        <v>0</v>
      </c>
      <c r="AM194" s="30">
        <v>0</v>
      </c>
      <c r="AN194" s="30">
        <v>0</v>
      </c>
      <c r="AO194" s="30">
        <v>0</v>
      </c>
      <c r="AP194" s="30">
        <v>0</v>
      </c>
      <c r="AQ194" s="30">
        <v>0</v>
      </c>
      <c r="AR194" s="30">
        <v>0</v>
      </c>
      <c r="AS194" s="30">
        <v>0</v>
      </c>
      <c r="AT194" s="30">
        <v>0</v>
      </c>
      <c r="AU194" s="30">
        <v>0</v>
      </c>
      <c r="AV194" s="30">
        <v>0</v>
      </c>
      <c r="AW194" s="30">
        <v>0</v>
      </c>
      <c r="AX194" s="30">
        <v>0</v>
      </c>
      <c r="AY194" s="30">
        <v>0</v>
      </c>
      <c r="AZ194" s="30">
        <v>0</v>
      </c>
      <c r="BA194" s="30">
        <v>0</v>
      </c>
      <c r="BB194" s="50">
        <v>0</v>
      </c>
      <c r="BC194" s="30">
        <v>0</v>
      </c>
      <c r="BD194" s="30">
        <v>0</v>
      </c>
      <c r="BE194" s="30">
        <v>0</v>
      </c>
      <c r="BF194" s="30">
        <v>0</v>
      </c>
      <c r="BG194" s="30">
        <v>0</v>
      </c>
      <c r="BH194" s="30">
        <v>0</v>
      </c>
      <c r="BI194" s="30">
        <v>0</v>
      </c>
      <c r="BJ194" s="30">
        <v>0</v>
      </c>
      <c r="BK194" s="30">
        <v>0</v>
      </c>
      <c r="BL194" s="30">
        <v>0</v>
      </c>
      <c r="BM194" s="30">
        <v>0</v>
      </c>
      <c r="BN194" s="30">
        <v>0</v>
      </c>
      <c r="BO194" s="30">
        <v>0</v>
      </c>
      <c r="BP194" s="30">
        <v>0</v>
      </c>
      <c r="BQ194" s="30">
        <v>0</v>
      </c>
      <c r="BR194" s="30">
        <v>0</v>
      </c>
      <c r="BS194" s="30">
        <v>0</v>
      </c>
      <c r="BT194" s="30">
        <v>0</v>
      </c>
      <c r="BU194" s="30">
        <v>0</v>
      </c>
      <c r="BV194" s="30">
        <v>0</v>
      </c>
      <c r="BW194" s="30">
        <v>0</v>
      </c>
      <c r="BX194" s="30">
        <v>0</v>
      </c>
      <c r="BY194" s="30">
        <v>0</v>
      </c>
      <c r="BZ194" s="30">
        <v>0</v>
      </c>
      <c r="CA194" s="30">
        <v>0</v>
      </c>
      <c r="CB194" s="30">
        <v>0</v>
      </c>
      <c r="CC194" s="30">
        <v>0</v>
      </c>
      <c r="CD194" s="30">
        <v>0</v>
      </c>
      <c r="CE194" s="30">
        <v>0</v>
      </c>
      <c r="CF194" s="30">
        <v>0</v>
      </c>
      <c r="CG194" s="30">
        <v>0</v>
      </c>
      <c r="CH194" s="30">
        <v>0</v>
      </c>
      <c r="CI194" s="30">
        <v>0</v>
      </c>
      <c r="CJ194" s="30">
        <v>0</v>
      </c>
      <c r="CK194" s="30">
        <v>0</v>
      </c>
      <c r="CL194" s="30">
        <v>0</v>
      </c>
      <c r="CM194" s="30">
        <v>0</v>
      </c>
      <c r="CN194" s="30">
        <v>0</v>
      </c>
      <c r="CO194" s="30">
        <v>0</v>
      </c>
      <c r="CP194" s="30">
        <v>0</v>
      </c>
      <c r="CQ194" s="30">
        <v>0</v>
      </c>
      <c r="CR194" s="30">
        <v>0</v>
      </c>
      <c r="CS194" s="30">
        <v>0</v>
      </c>
      <c r="CT194" s="30">
        <v>0</v>
      </c>
      <c r="CU194" s="30">
        <v>0</v>
      </c>
      <c r="CV194" s="30">
        <v>0</v>
      </c>
      <c r="CW194" s="30">
        <v>0</v>
      </c>
      <c r="CX194" s="45" t="str">
        <f t="shared" si="138"/>
        <v>-</v>
      </c>
      <c r="CY194" s="1" t="str">
        <f t="shared" si="139"/>
        <v>-</v>
      </c>
      <c r="CZ194" s="1" t="str">
        <f t="shared" si="140"/>
        <v>-</v>
      </c>
      <c r="DA194" s="1" t="str">
        <f t="shared" si="141"/>
        <v>-</v>
      </c>
      <c r="DB194" s="1" t="str">
        <f t="shared" si="142"/>
        <v>-</v>
      </c>
      <c r="DC194" s="1" t="str">
        <f t="shared" si="143"/>
        <v>-</v>
      </c>
      <c r="DD194" s="1" t="str">
        <f t="shared" si="144"/>
        <v>-</v>
      </c>
      <c r="DE194" s="1" t="str">
        <f t="shared" si="145"/>
        <v>-</v>
      </c>
      <c r="DF194" s="1" t="str">
        <f t="shared" si="146"/>
        <v>-</v>
      </c>
      <c r="DG194" s="1" t="str">
        <f t="shared" si="147"/>
        <v>-</v>
      </c>
      <c r="DH194" s="1" t="str">
        <f t="shared" si="148"/>
        <v>-</v>
      </c>
      <c r="DI194" s="1" t="str">
        <f t="shared" si="149"/>
        <v>-</v>
      </c>
      <c r="DJ194" s="1" t="str">
        <f t="shared" si="150"/>
        <v>-</v>
      </c>
      <c r="DK194" s="1" t="str">
        <f t="shared" si="151"/>
        <v>-</v>
      </c>
      <c r="DL194" s="1" t="str">
        <f t="shared" si="152"/>
        <v>-</v>
      </c>
      <c r="DM194" s="1" t="str">
        <f t="shared" si="153"/>
        <v>-</v>
      </c>
      <c r="DN194" s="1" t="str">
        <f t="shared" si="154"/>
        <v>-</v>
      </c>
      <c r="DO194" s="1" t="str">
        <f t="shared" si="155"/>
        <v>-</v>
      </c>
      <c r="DP194" s="1" t="str">
        <f t="shared" si="156"/>
        <v>-</v>
      </c>
      <c r="DQ194" s="1" t="str">
        <f t="shared" si="157"/>
        <v>-</v>
      </c>
      <c r="DR194" s="1" t="str">
        <f t="shared" si="158"/>
        <v>-</v>
      </c>
      <c r="DS194" s="1" t="str">
        <f t="shared" si="159"/>
        <v>-</v>
      </c>
      <c r="DT194" s="1" t="str">
        <f t="shared" si="160"/>
        <v>-</v>
      </c>
      <c r="DU194" s="1" t="str">
        <f t="shared" si="161"/>
        <v>-</v>
      </c>
      <c r="DV194" s="1" t="str">
        <f t="shared" si="162"/>
        <v>-</v>
      </c>
      <c r="DW194" s="1" t="str">
        <f t="shared" si="163"/>
        <v>-</v>
      </c>
      <c r="DX194" s="1" t="str">
        <f t="shared" si="164"/>
        <v>-</v>
      </c>
      <c r="DY194" s="1" t="str">
        <f t="shared" si="165"/>
        <v>-</v>
      </c>
      <c r="DZ194" s="1" t="str">
        <f t="shared" si="166"/>
        <v>-</v>
      </c>
      <c r="EA194" s="1" t="str">
        <f t="shared" si="167"/>
        <v>-</v>
      </c>
      <c r="EB194" s="1" t="str">
        <f t="shared" si="168"/>
        <v>-</v>
      </c>
      <c r="EC194" s="1" t="str">
        <f t="shared" si="169"/>
        <v>-</v>
      </c>
      <c r="ED194" s="1" t="str">
        <f t="shared" si="170"/>
        <v>-</v>
      </c>
      <c r="EE194" s="1" t="str">
        <f t="shared" si="171"/>
        <v>-</v>
      </c>
      <c r="EF194" s="1" t="str">
        <f t="shared" si="172"/>
        <v>-</v>
      </c>
      <c r="EG194" s="1" t="str">
        <f t="shared" si="173"/>
        <v>-</v>
      </c>
      <c r="EH194" s="1" t="str">
        <f t="shared" si="174"/>
        <v>-</v>
      </c>
      <c r="EI194" s="1" t="str">
        <f t="shared" si="175"/>
        <v>-</v>
      </c>
      <c r="EJ194" s="1" t="str">
        <f t="shared" si="176"/>
        <v>-</v>
      </c>
      <c r="EK194" s="1" t="str">
        <f t="shared" si="177"/>
        <v>-</v>
      </c>
      <c r="EL194" s="1" t="str">
        <f t="shared" si="178"/>
        <v>-</v>
      </c>
      <c r="EM194" s="1" t="str">
        <f t="shared" si="179"/>
        <v>-</v>
      </c>
      <c r="EN194" s="1" t="str">
        <f t="shared" si="180"/>
        <v>-</v>
      </c>
      <c r="EO194" s="1" t="str">
        <f t="shared" si="181"/>
        <v>-</v>
      </c>
      <c r="EP194" s="1" t="str">
        <f t="shared" si="182"/>
        <v>-</v>
      </c>
      <c r="EQ194" s="1" t="str">
        <f t="shared" si="183"/>
        <v>-</v>
      </c>
      <c r="ER194" s="1" t="str">
        <f t="shared" si="184"/>
        <v>-</v>
      </c>
      <c r="ES194" s="46" t="str">
        <f t="shared" si="185"/>
        <v>-</v>
      </c>
      <c r="EU194" s="1" t="str">
        <f t="shared" si="186"/>
        <v>-</v>
      </c>
      <c r="EV194" s="1" t="str">
        <f t="shared" si="187"/>
        <v>-</v>
      </c>
      <c r="EW194" s="1" t="str">
        <f t="shared" si="188"/>
        <v>-</v>
      </c>
      <c r="EX194" s="1" t="str">
        <f t="shared" si="189"/>
        <v>-</v>
      </c>
    </row>
    <row r="195" spans="1:154" hidden="1" outlineLevel="1" x14ac:dyDescent="0.25">
      <c r="A195" t="s">
        <v>174</v>
      </c>
      <c r="B195" s="2">
        <v>272</v>
      </c>
      <c r="C195" t="s">
        <v>417</v>
      </c>
      <c r="D195" s="19" t="s">
        <v>466</v>
      </c>
      <c r="E195" s="19" t="s">
        <v>462</v>
      </c>
      <c r="F195" s="30" t="s">
        <v>25</v>
      </c>
      <c r="G195" s="30" t="s">
        <v>25</v>
      </c>
      <c r="H195" s="30" t="s">
        <v>25</v>
      </c>
      <c r="I195" s="30" t="s">
        <v>25</v>
      </c>
      <c r="J195" s="30" t="s">
        <v>25</v>
      </c>
      <c r="K195" s="30" t="s">
        <v>25</v>
      </c>
      <c r="L195" s="30" t="s">
        <v>25</v>
      </c>
      <c r="M195" s="30" t="s">
        <v>25</v>
      </c>
      <c r="N195" s="30" t="s">
        <v>25</v>
      </c>
      <c r="O195" s="30">
        <v>0</v>
      </c>
      <c r="P195" s="30">
        <v>0</v>
      </c>
      <c r="Q195" s="30">
        <v>0</v>
      </c>
      <c r="R195" s="30">
        <v>0</v>
      </c>
      <c r="S195" s="30">
        <v>0</v>
      </c>
      <c r="T195" s="30">
        <v>0</v>
      </c>
      <c r="U195" s="30">
        <v>0</v>
      </c>
      <c r="V195" s="30">
        <v>0</v>
      </c>
      <c r="W195" s="30">
        <v>0</v>
      </c>
      <c r="X195" s="30">
        <v>0</v>
      </c>
      <c r="Y195" s="30">
        <v>0</v>
      </c>
      <c r="Z195" s="30">
        <v>0</v>
      </c>
      <c r="AA195" s="30">
        <v>0</v>
      </c>
      <c r="AB195" s="30">
        <v>0</v>
      </c>
      <c r="AC195" s="30">
        <v>0</v>
      </c>
      <c r="AD195" s="30">
        <v>0</v>
      </c>
      <c r="AE195" s="30">
        <v>0</v>
      </c>
      <c r="AF195" s="30">
        <v>0</v>
      </c>
      <c r="AG195" s="30">
        <v>0</v>
      </c>
      <c r="AH195" s="30">
        <v>0</v>
      </c>
      <c r="AI195" s="30">
        <v>0</v>
      </c>
      <c r="AJ195" s="30">
        <v>0</v>
      </c>
      <c r="AK195" s="30">
        <v>0</v>
      </c>
      <c r="AL195" s="30">
        <v>0</v>
      </c>
      <c r="AM195" s="30">
        <v>0</v>
      </c>
      <c r="AN195" s="30">
        <v>0</v>
      </c>
      <c r="AO195" s="30">
        <v>0</v>
      </c>
      <c r="AP195" s="30">
        <v>0</v>
      </c>
      <c r="AQ195" s="30">
        <v>0</v>
      </c>
      <c r="AR195" s="30">
        <v>0</v>
      </c>
      <c r="AS195" s="30">
        <v>0</v>
      </c>
      <c r="AT195" s="30">
        <v>0</v>
      </c>
      <c r="AU195" s="30">
        <v>0</v>
      </c>
      <c r="AV195" s="30">
        <v>0</v>
      </c>
      <c r="AW195" s="30">
        <v>0</v>
      </c>
      <c r="AX195" s="30">
        <v>0</v>
      </c>
      <c r="AY195" s="30">
        <v>0</v>
      </c>
      <c r="AZ195" s="30">
        <v>0</v>
      </c>
      <c r="BA195" s="30">
        <v>0</v>
      </c>
      <c r="BB195" s="50">
        <v>0</v>
      </c>
      <c r="BC195" s="30">
        <v>0</v>
      </c>
      <c r="BD195" s="30">
        <v>0</v>
      </c>
      <c r="BE195" s="30">
        <v>0</v>
      </c>
      <c r="BF195" s="30">
        <v>0</v>
      </c>
      <c r="BG195" s="30">
        <v>0</v>
      </c>
      <c r="BH195" s="30">
        <v>0</v>
      </c>
      <c r="BI195" s="30">
        <v>0</v>
      </c>
      <c r="BJ195" s="30">
        <v>0</v>
      </c>
      <c r="BK195" s="30">
        <v>0</v>
      </c>
      <c r="BL195" s="30">
        <v>0</v>
      </c>
      <c r="BM195" s="30">
        <v>0</v>
      </c>
      <c r="BN195" s="30">
        <v>0</v>
      </c>
      <c r="BO195" s="30">
        <v>0</v>
      </c>
      <c r="BP195" s="30">
        <v>0</v>
      </c>
      <c r="BQ195" s="30">
        <v>0</v>
      </c>
      <c r="BR195" s="30">
        <v>0</v>
      </c>
      <c r="BS195" s="30">
        <v>0</v>
      </c>
      <c r="BT195" s="30">
        <v>0</v>
      </c>
      <c r="BU195" s="30">
        <v>0</v>
      </c>
      <c r="BV195" s="30">
        <v>0</v>
      </c>
      <c r="BW195" s="30">
        <v>0</v>
      </c>
      <c r="BX195" s="30">
        <v>0</v>
      </c>
      <c r="BY195" s="30">
        <v>0</v>
      </c>
      <c r="BZ195" s="30">
        <v>0</v>
      </c>
      <c r="CA195" s="30">
        <v>0</v>
      </c>
      <c r="CB195" s="30">
        <v>0</v>
      </c>
      <c r="CC195" s="30">
        <v>0</v>
      </c>
      <c r="CD195" s="30">
        <v>0</v>
      </c>
      <c r="CE195" s="30">
        <v>0</v>
      </c>
      <c r="CF195" s="30">
        <v>0</v>
      </c>
      <c r="CG195" s="30">
        <v>0</v>
      </c>
      <c r="CH195" s="30">
        <v>0</v>
      </c>
      <c r="CI195" s="30">
        <v>0</v>
      </c>
      <c r="CJ195" s="30">
        <v>0</v>
      </c>
      <c r="CK195" s="30">
        <v>0</v>
      </c>
      <c r="CL195" s="30">
        <v>0</v>
      </c>
      <c r="CM195" s="30">
        <v>0</v>
      </c>
      <c r="CN195" s="30">
        <v>0</v>
      </c>
      <c r="CO195" s="30">
        <v>0</v>
      </c>
      <c r="CP195" s="30">
        <v>0</v>
      </c>
      <c r="CQ195" s="30">
        <v>0</v>
      </c>
      <c r="CR195" s="30">
        <v>0</v>
      </c>
      <c r="CS195" s="30">
        <v>0</v>
      </c>
      <c r="CT195" s="30">
        <v>0</v>
      </c>
      <c r="CU195" s="30">
        <v>0</v>
      </c>
      <c r="CV195" s="30">
        <v>0</v>
      </c>
      <c r="CW195" s="30">
        <v>0</v>
      </c>
      <c r="CX195" s="45" t="str">
        <f t="shared" si="138"/>
        <v>-</v>
      </c>
      <c r="CY195" s="1" t="str">
        <f t="shared" si="139"/>
        <v>-</v>
      </c>
      <c r="CZ195" s="1" t="str">
        <f t="shared" si="140"/>
        <v>-</v>
      </c>
      <c r="DA195" s="1" t="str">
        <f t="shared" si="141"/>
        <v>-</v>
      </c>
      <c r="DB195" s="1" t="str">
        <f t="shared" si="142"/>
        <v>-</v>
      </c>
      <c r="DC195" s="1" t="str">
        <f t="shared" si="143"/>
        <v>-</v>
      </c>
      <c r="DD195" s="1" t="str">
        <f t="shared" si="144"/>
        <v>-</v>
      </c>
      <c r="DE195" s="1" t="str">
        <f t="shared" si="145"/>
        <v>-</v>
      </c>
      <c r="DF195" s="1" t="str">
        <f t="shared" si="146"/>
        <v>-</v>
      </c>
      <c r="DG195" s="1" t="str">
        <f t="shared" si="147"/>
        <v>-</v>
      </c>
      <c r="DH195" s="1" t="str">
        <f t="shared" si="148"/>
        <v>-</v>
      </c>
      <c r="DI195" s="1" t="str">
        <f t="shared" si="149"/>
        <v>-</v>
      </c>
      <c r="DJ195" s="1" t="str">
        <f t="shared" si="150"/>
        <v>-</v>
      </c>
      <c r="DK195" s="1" t="str">
        <f t="shared" si="151"/>
        <v>-</v>
      </c>
      <c r="DL195" s="1" t="str">
        <f t="shared" si="152"/>
        <v>-</v>
      </c>
      <c r="DM195" s="1" t="str">
        <f t="shared" si="153"/>
        <v>-</v>
      </c>
      <c r="DN195" s="1" t="str">
        <f t="shared" si="154"/>
        <v>-</v>
      </c>
      <c r="DO195" s="1" t="str">
        <f t="shared" si="155"/>
        <v>-</v>
      </c>
      <c r="DP195" s="1" t="str">
        <f t="shared" si="156"/>
        <v>-</v>
      </c>
      <c r="DQ195" s="1" t="str">
        <f t="shared" si="157"/>
        <v>-</v>
      </c>
      <c r="DR195" s="1" t="str">
        <f t="shared" si="158"/>
        <v>-</v>
      </c>
      <c r="DS195" s="1" t="str">
        <f t="shared" si="159"/>
        <v>-</v>
      </c>
      <c r="DT195" s="1" t="str">
        <f t="shared" si="160"/>
        <v>-</v>
      </c>
      <c r="DU195" s="1" t="str">
        <f t="shared" si="161"/>
        <v>-</v>
      </c>
      <c r="DV195" s="1" t="str">
        <f t="shared" si="162"/>
        <v>-</v>
      </c>
      <c r="DW195" s="1" t="str">
        <f t="shared" si="163"/>
        <v>-</v>
      </c>
      <c r="DX195" s="1" t="str">
        <f t="shared" si="164"/>
        <v>-</v>
      </c>
      <c r="DY195" s="1" t="str">
        <f t="shared" si="165"/>
        <v>-</v>
      </c>
      <c r="DZ195" s="1" t="str">
        <f t="shared" si="166"/>
        <v>-</v>
      </c>
      <c r="EA195" s="1" t="str">
        <f t="shared" si="167"/>
        <v>-</v>
      </c>
      <c r="EB195" s="1" t="str">
        <f t="shared" si="168"/>
        <v>-</v>
      </c>
      <c r="EC195" s="1" t="str">
        <f t="shared" si="169"/>
        <v>-</v>
      </c>
      <c r="ED195" s="1" t="str">
        <f t="shared" si="170"/>
        <v>-</v>
      </c>
      <c r="EE195" s="1" t="str">
        <f t="shared" si="171"/>
        <v>-</v>
      </c>
      <c r="EF195" s="1" t="str">
        <f t="shared" si="172"/>
        <v>-</v>
      </c>
      <c r="EG195" s="1" t="str">
        <f t="shared" si="173"/>
        <v>-</v>
      </c>
      <c r="EH195" s="1" t="str">
        <f t="shared" si="174"/>
        <v>-</v>
      </c>
      <c r="EI195" s="1" t="str">
        <f t="shared" si="175"/>
        <v>-</v>
      </c>
      <c r="EJ195" s="1" t="str">
        <f t="shared" si="176"/>
        <v>-</v>
      </c>
      <c r="EK195" s="1" t="str">
        <f t="shared" si="177"/>
        <v>-</v>
      </c>
      <c r="EL195" s="1" t="str">
        <f t="shared" si="178"/>
        <v>-</v>
      </c>
      <c r="EM195" s="1" t="str">
        <f t="shared" si="179"/>
        <v>-</v>
      </c>
      <c r="EN195" s="1" t="str">
        <f t="shared" si="180"/>
        <v>-</v>
      </c>
      <c r="EO195" s="1" t="str">
        <f t="shared" si="181"/>
        <v>-</v>
      </c>
      <c r="EP195" s="1" t="str">
        <f t="shared" si="182"/>
        <v>-</v>
      </c>
      <c r="EQ195" s="1" t="str">
        <f t="shared" si="183"/>
        <v>-</v>
      </c>
      <c r="ER195" s="1" t="str">
        <f t="shared" si="184"/>
        <v>-</v>
      </c>
      <c r="ES195" s="46" t="str">
        <f t="shared" si="185"/>
        <v>-</v>
      </c>
      <c r="EU195" s="1" t="str">
        <f t="shared" si="186"/>
        <v>-</v>
      </c>
      <c r="EV195" s="1" t="str">
        <f t="shared" si="187"/>
        <v>-</v>
      </c>
      <c r="EW195" s="1" t="str">
        <f t="shared" si="188"/>
        <v>-</v>
      </c>
      <c r="EX195" s="1" t="str">
        <f t="shared" si="189"/>
        <v>-</v>
      </c>
    </row>
    <row r="196" spans="1:154" hidden="1" outlineLevel="1" x14ac:dyDescent="0.25">
      <c r="A196" t="s">
        <v>175</v>
      </c>
      <c r="B196" s="2">
        <v>9</v>
      </c>
      <c r="C196" t="s">
        <v>418</v>
      </c>
      <c r="D196" s="19" t="s">
        <v>466</v>
      </c>
      <c r="E196" s="19" t="s">
        <v>462</v>
      </c>
      <c r="F196" s="30">
        <v>29316.508939854546</v>
      </c>
      <c r="G196" s="30">
        <v>30664.323582983416</v>
      </c>
      <c r="H196" s="30">
        <v>34892.445352253897</v>
      </c>
      <c r="I196" s="30">
        <v>30140.773015154096</v>
      </c>
      <c r="J196" s="30">
        <v>36853.983442730096</v>
      </c>
      <c r="K196" s="30">
        <v>33251.504960145307</v>
      </c>
      <c r="L196" s="30">
        <v>28611.78828064584</v>
      </c>
      <c r="M196" s="30">
        <v>26769.878262194554</v>
      </c>
      <c r="N196" s="30">
        <v>26051.192181536207</v>
      </c>
      <c r="O196" s="30">
        <v>29732.823785041866</v>
      </c>
      <c r="P196" s="30">
        <v>34301.407600091057</v>
      </c>
      <c r="Q196" s="30">
        <v>29680.841506378576</v>
      </c>
      <c r="R196" s="30">
        <v>37285.19523604383</v>
      </c>
      <c r="S196" s="30">
        <v>37786.299578603895</v>
      </c>
      <c r="T196" s="30">
        <v>32835.196139646701</v>
      </c>
      <c r="U196" s="30">
        <v>39600.455769862725</v>
      </c>
      <c r="V196" s="30">
        <v>29827.532994594327</v>
      </c>
      <c r="W196" s="30">
        <v>29986.543711563449</v>
      </c>
      <c r="X196" s="30">
        <v>27517.592325394875</v>
      </c>
      <c r="Y196" s="30">
        <v>30511.690833278441</v>
      </c>
      <c r="Z196" s="30">
        <v>28814.967672377967</v>
      </c>
      <c r="AA196" s="30">
        <v>27870.527251473337</v>
      </c>
      <c r="AB196" s="30">
        <v>28695.577945073619</v>
      </c>
      <c r="AC196" s="30">
        <v>28874.469393990261</v>
      </c>
      <c r="AD196" s="30">
        <v>29536.604347338231</v>
      </c>
      <c r="AE196" s="30">
        <v>32119.861465447262</v>
      </c>
      <c r="AF196" s="30">
        <v>28414.807243920466</v>
      </c>
      <c r="AG196" s="30">
        <v>43795.384172808677</v>
      </c>
      <c r="AH196" s="30">
        <v>39842.88438668922</v>
      </c>
      <c r="AI196" s="30">
        <v>38424.724730877897</v>
      </c>
      <c r="AJ196" s="30">
        <v>29299.080757262811</v>
      </c>
      <c r="AK196" s="30">
        <v>29011.554979368189</v>
      </c>
      <c r="AL196" s="30">
        <v>26279.759154860665</v>
      </c>
      <c r="AM196" s="30">
        <v>22282.155264473942</v>
      </c>
      <c r="AN196" s="30">
        <v>25930.278625197767</v>
      </c>
      <c r="AO196" s="30">
        <v>32582.550829159842</v>
      </c>
      <c r="AP196" s="30">
        <v>34900.124401683679</v>
      </c>
      <c r="AQ196" s="30">
        <v>34076.926145826255</v>
      </c>
      <c r="AR196" s="30">
        <v>31952.069603875068</v>
      </c>
      <c r="AS196" s="30">
        <v>33346.063214004593</v>
      </c>
      <c r="AT196" s="30">
        <v>41598.381966508889</v>
      </c>
      <c r="AU196" s="30">
        <v>37626.923508445339</v>
      </c>
      <c r="AV196" s="30">
        <v>37284.164721019471</v>
      </c>
      <c r="AW196" s="30">
        <v>35748.748313118267</v>
      </c>
      <c r="AX196" s="30">
        <v>31985.53230163359</v>
      </c>
      <c r="AY196" s="30">
        <v>29820.071362323484</v>
      </c>
      <c r="AZ196" s="30">
        <v>36322.632777869556</v>
      </c>
      <c r="BA196" s="30">
        <v>31490.050271808199</v>
      </c>
      <c r="BB196" s="50">
        <v>174518</v>
      </c>
      <c r="BC196" s="30">
        <v>163451</v>
      </c>
      <c r="BD196" s="30">
        <v>167300</v>
      </c>
      <c r="BE196" s="30">
        <v>179679</v>
      </c>
      <c r="BF196" s="30">
        <v>184121</v>
      </c>
      <c r="BG196" s="30">
        <v>167802</v>
      </c>
      <c r="BH196" s="30">
        <v>173905</v>
      </c>
      <c r="BI196" s="30">
        <v>191692</v>
      </c>
      <c r="BJ196" s="30">
        <v>198055</v>
      </c>
      <c r="BK196" s="30">
        <v>187748</v>
      </c>
      <c r="BL196" s="30">
        <v>178429</v>
      </c>
      <c r="BM196" s="30">
        <v>177425</v>
      </c>
      <c r="BN196" s="30">
        <v>170282</v>
      </c>
      <c r="BO196" s="30">
        <v>166174</v>
      </c>
      <c r="BP196" s="30">
        <v>169975</v>
      </c>
      <c r="BQ196" s="30">
        <v>176146</v>
      </c>
      <c r="BR196" s="30">
        <v>178794</v>
      </c>
      <c r="BS196" s="30">
        <v>176244</v>
      </c>
      <c r="BT196" s="30">
        <v>181750</v>
      </c>
      <c r="BU196" s="30">
        <v>191530</v>
      </c>
      <c r="BV196" s="30">
        <v>195120</v>
      </c>
      <c r="BW196" s="30">
        <v>203767</v>
      </c>
      <c r="BX196" s="30">
        <v>199032</v>
      </c>
      <c r="BY196" s="30">
        <v>184485</v>
      </c>
      <c r="BZ196" s="30">
        <v>181020</v>
      </c>
      <c r="CA196" s="30">
        <v>177384</v>
      </c>
      <c r="CB196" s="30">
        <v>176972</v>
      </c>
      <c r="CC196" s="30">
        <v>174530</v>
      </c>
      <c r="CD196" s="30">
        <v>183174</v>
      </c>
      <c r="CE196" s="30">
        <v>187591</v>
      </c>
      <c r="CF196" s="30">
        <v>188796</v>
      </c>
      <c r="CG196" s="30">
        <v>195590</v>
      </c>
      <c r="CH196" s="30">
        <v>211668</v>
      </c>
      <c r="CI196" s="30">
        <v>211368</v>
      </c>
      <c r="CJ196" s="30">
        <v>183962</v>
      </c>
      <c r="CK196" s="30">
        <v>178790</v>
      </c>
      <c r="CL196" s="30">
        <v>181750</v>
      </c>
      <c r="CM196" s="30">
        <v>180369</v>
      </c>
      <c r="CN196" s="30">
        <v>189293</v>
      </c>
      <c r="CO196" s="30">
        <v>176698</v>
      </c>
      <c r="CP196" s="30">
        <v>188180</v>
      </c>
      <c r="CQ196" s="30">
        <v>180117</v>
      </c>
      <c r="CR196" s="30">
        <v>182948</v>
      </c>
      <c r="CS196" s="30">
        <v>194284</v>
      </c>
      <c r="CT196" s="30">
        <v>207759</v>
      </c>
      <c r="CU196" s="30">
        <v>213862</v>
      </c>
      <c r="CV196" s="30">
        <v>198659</v>
      </c>
      <c r="CW196" s="30">
        <v>188636</v>
      </c>
      <c r="CX196" s="45">
        <f t="shared" si="138"/>
        <v>0.16798558853444656</v>
      </c>
      <c r="CY196" s="1">
        <f t="shared" si="139"/>
        <v>0.18760560402189902</v>
      </c>
      <c r="CZ196" s="1">
        <f t="shared" si="140"/>
        <v>0.20856213599673579</v>
      </c>
      <c r="DA196" s="1">
        <f t="shared" si="141"/>
        <v>0.16774788937579849</v>
      </c>
      <c r="DB196" s="1">
        <f t="shared" si="142"/>
        <v>0.20016176016168766</v>
      </c>
      <c r="DC196" s="1">
        <f t="shared" si="143"/>
        <v>0.19815916949824977</v>
      </c>
      <c r="DD196" s="1">
        <f t="shared" si="144"/>
        <v>0.16452539191308957</v>
      </c>
      <c r="DE196" s="1">
        <f t="shared" si="145"/>
        <v>0.13965047191429247</v>
      </c>
      <c r="DF196" s="1">
        <f t="shared" si="146"/>
        <v>0.13153514014559697</v>
      </c>
      <c r="DG196" s="1">
        <f t="shared" si="147"/>
        <v>0.15836559529284927</v>
      </c>
      <c r="DH196" s="1">
        <f t="shared" si="148"/>
        <v>0.19224121415291828</v>
      </c>
      <c r="DI196" s="1">
        <f t="shared" si="149"/>
        <v>0.16728669300481092</v>
      </c>
      <c r="DJ196" s="1">
        <f t="shared" si="150"/>
        <v>0.21896145943813103</v>
      </c>
      <c r="DK196" s="1">
        <f t="shared" si="151"/>
        <v>0.22738996219988625</v>
      </c>
      <c r="DL196" s="1">
        <f t="shared" si="152"/>
        <v>0.19317662091276189</v>
      </c>
      <c r="DM196" s="1">
        <f t="shared" si="153"/>
        <v>0.22481609443224781</v>
      </c>
      <c r="DN196" s="1">
        <f t="shared" si="154"/>
        <v>0.16682625252857661</v>
      </c>
      <c r="DO196" s="1">
        <f t="shared" si="155"/>
        <v>0.17014221029688073</v>
      </c>
      <c r="DP196" s="1">
        <f t="shared" si="156"/>
        <v>0.15140353411496493</v>
      </c>
      <c r="DQ196" s="1">
        <f t="shared" si="157"/>
        <v>0.15930502184137441</v>
      </c>
      <c r="DR196" s="1">
        <f t="shared" si="158"/>
        <v>0.14767818610279812</v>
      </c>
      <c r="DS196" s="1">
        <f t="shared" si="159"/>
        <v>0.13677645178794082</v>
      </c>
      <c r="DT196" s="1">
        <f t="shared" si="160"/>
        <v>0.14417570011391947</v>
      </c>
      <c r="DU196" s="1">
        <f t="shared" si="161"/>
        <v>0.15651391383576041</v>
      </c>
      <c r="DV196" s="1">
        <f t="shared" si="162"/>
        <v>0.16316762980520511</v>
      </c>
      <c r="DW196" s="1">
        <f t="shared" si="163"/>
        <v>0.18107530253826309</v>
      </c>
      <c r="DX196" s="1">
        <f t="shared" si="164"/>
        <v>0.16056103363198962</v>
      </c>
      <c r="DY196" s="1">
        <f t="shared" si="165"/>
        <v>0.25093327320694825</v>
      </c>
      <c r="DZ196" s="1">
        <f t="shared" si="166"/>
        <v>0.2175138632485463</v>
      </c>
      <c r="EA196" s="1">
        <f t="shared" si="167"/>
        <v>0.20483245321405555</v>
      </c>
      <c r="EB196" s="1">
        <f t="shared" si="168"/>
        <v>0.15518909700026914</v>
      </c>
      <c r="EC196" s="1">
        <f t="shared" si="169"/>
        <v>0.14832841648023001</v>
      </c>
      <c r="ED196" s="1">
        <f t="shared" si="170"/>
        <v>0.12415556038163854</v>
      </c>
      <c r="EE196" s="1">
        <f t="shared" si="171"/>
        <v>0.10541877325079455</v>
      </c>
      <c r="EF196" s="1">
        <f t="shared" si="172"/>
        <v>0.14095453748707759</v>
      </c>
      <c r="EG196" s="1">
        <f t="shared" si="173"/>
        <v>0.18223922383332314</v>
      </c>
      <c r="EH196" s="1">
        <f t="shared" si="174"/>
        <v>0.19202269271902986</v>
      </c>
      <c r="EI196" s="1">
        <f t="shared" si="175"/>
        <v>0.18892895201407256</v>
      </c>
      <c r="EJ196" s="1">
        <f t="shared" si="176"/>
        <v>0.16879688949868757</v>
      </c>
      <c r="EK196" s="1">
        <f t="shared" si="177"/>
        <v>0.18871783050178606</v>
      </c>
      <c r="EL196" s="1">
        <f t="shared" si="178"/>
        <v>0.22105633949680567</v>
      </c>
      <c r="EM196" s="1">
        <f t="shared" si="179"/>
        <v>0.20890267719563027</v>
      </c>
      <c r="EN196" s="1">
        <f t="shared" si="180"/>
        <v>0.20379651442497032</v>
      </c>
      <c r="EO196" s="1">
        <f t="shared" si="181"/>
        <v>0.18400253398693803</v>
      </c>
      <c r="EP196" s="1">
        <f t="shared" si="182"/>
        <v>0.15395497813155429</v>
      </c>
      <c r="EQ196" s="1">
        <f t="shared" si="183"/>
        <v>0.13943604456295874</v>
      </c>
      <c r="ER196" s="1">
        <f t="shared" si="184"/>
        <v>0.18283910005521803</v>
      </c>
      <c r="ES196" s="46">
        <f t="shared" si="185"/>
        <v>0.16693552806361564</v>
      </c>
      <c r="EU196" s="1">
        <f t="shared" si="186"/>
        <v>0.17268931191465492</v>
      </c>
      <c r="EV196" s="1">
        <f t="shared" si="187"/>
        <v>0.1730753758844113</v>
      </c>
      <c r="EW196" s="1">
        <f t="shared" si="188"/>
        <v>0.16772351981473846</v>
      </c>
      <c r="EX196" s="1">
        <f t="shared" si="189"/>
        <v>0.1823183619181647</v>
      </c>
    </row>
    <row r="197" spans="1:154" hidden="1" outlineLevel="1" x14ac:dyDescent="0.25">
      <c r="A197" t="s">
        <v>176</v>
      </c>
      <c r="B197" s="2">
        <v>62</v>
      </c>
      <c r="C197" t="s">
        <v>419</v>
      </c>
      <c r="D197" s="19" t="s">
        <v>467</v>
      </c>
      <c r="E197" s="19" t="s">
        <v>460</v>
      </c>
      <c r="F197" s="30" t="s">
        <v>25</v>
      </c>
      <c r="G197" s="30" t="s">
        <v>25</v>
      </c>
      <c r="H197" s="30" t="s">
        <v>25</v>
      </c>
      <c r="I197" s="30" t="s">
        <v>25</v>
      </c>
      <c r="J197" s="30" t="s">
        <v>25</v>
      </c>
      <c r="K197" s="30" t="s">
        <v>25</v>
      </c>
      <c r="L197" s="30" t="s">
        <v>25</v>
      </c>
      <c r="M197" s="30" t="s">
        <v>25</v>
      </c>
      <c r="N197" s="30" t="s">
        <v>25</v>
      </c>
      <c r="O197" s="30">
        <v>0</v>
      </c>
      <c r="P197" s="30">
        <v>0</v>
      </c>
      <c r="Q197" s="30">
        <v>0</v>
      </c>
      <c r="R197" s="30">
        <v>0</v>
      </c>
      <c r="S197" s="30">
        <v>0</v>
      </c>
      <c r="T197" s="30">
        <v>0</v>
      </c>
      <c r="U197" s="30">
        <v>0</v>
      </c>
      <c r="V197" s="30">
        <v>0</v>
      </c>
      <c r="W197" s="30">
        <v>0</v>
      </c>
      <c r="X197" s="30">
        <v>0</v>
      </c>
      <c r="Y197" s="30">
        <v>0</v>
      </c>
      <c r="Z197" s="30">
        <v>0</v>
      </c>
      <c r="AA197" s="30">
        <v>0</v>
      </c>
      <c r="AB197" s="30">
        <v>0</v>
      </c>
      <c r="AC197" s="30">
        <v>0</v>
      </c>
      <c r="AD197" s="30">
        <v>0</v>
      </c>
      <c r="AE197" s="30">
        <v>0</v>
      </c>
      <c r="AF197" s="30">
        <v>0</v>
      </c>
      <c r="AG197" s="30">
        <v>0</v>
      </c>
      <c r="AH197" s="30">
        <v>0</v>
      </c>
      <c r="AI197" s="30">
        <v>0</v>
      </c>
      <c r="AJ197" s="30">
        <v>0</v>
      </c>
      <c r="AK197" s="30">
        <v>0</v>
      </c>
      <c r="AL197" s="30">
        <v>0</v>
      </c>
      <c r="AM197" s="30">
        <v>0</v>
      </c>
      <c r="AN197" s="30">
        <v>0</v>
      </c>
      <c r="AO197" s="30">
        <v>0</v>
      </c>
      <c r="AP197" s="30">
        <v>0</v>
      </c>
      <c r="AQ197" s="30">
        <v>0</v>
      </c>
      <c r="AR197" s="30">
        <v>0</v>
      </c>
      <c r="AS197" s="30">
        <v>0</v>
      </c>
      <c r="AT197" s="30">
        <v>0</v>
      </c>
      <c r="AU197" s="30">
        <v>0</v>
      </c>
      <c r="AV197" s="30">
        <v>0</v>
      </c>
      <c r="AW197" s="30">
        <v>0</v>
      </c>
      <c r="AX197" s="30">
        <v>0</v>
      </c>
      <c r="AY197" s="30">
        <v>0</v>
      </c>
      <c r="AZ197" s="30">
        <v>0</v>
      </c>
      <c r="BA197" s="30">
        <v>0</v>
      </c>
      <c r="BB197" s="50">
        <v>0</v>
      </c>
      <c r="BC197" s="30">
        <v>0</v>
      </c>
      <c r="BD197" s="30">
        <v>0</v>
      </c>
      <c r="BE197" s="30">
        <v>0</v>
      </c>
      <c r="BF197" s="30">
        <v>0</v>
      </c>
      <c r="BG197" s="30">
        <v>0</v>
      </c>
      <c r="BH197" s="30">
        <v>0</v>
      </c>
      <c r="BI197" s="30">
        <v>0</v>
      </c>
      <c r="BJ197" s="30">
        <v>0</v>
      </c>
      <c r="BK197" s="30">
        <v>0</v>
      </c>
      <c r="BL197" s="30">
        <v>0</v>
      </c>
      <c r="BM197" s="30">
        <v>0</v>
      </c>
      <c r="BN197" s="30">
        <v>0</v>
      </c>
      <c r="BO197" s="30">
        <v>0</v>
      </c>
      <c r="BP197" s="30">
        <v>0</v>
      </c>
      <c r="BQ197" s="30">
        <v>0</v>
      </c>
      <c r="BR197" s="30">
        <v>0</v>
      </c>
      <c r="BS197" s="30">
        <v>0</v>
      </c>
      <c r="BT197" s="30">
        <v>0</v>
      </c>
      <c r="BU197" s="30">
        <v>0</v>
      </c>
      <c r="BV197" s="30">
        <v>0</v>
      </c>
      <c r="BW197" s="30">
        <v>0</v>
      </c>
      <c r="BX197" s="30">
        <v>0</v>
      </c>
      <c r="BY197" s="30">
        <v>0</v>
      </c>
      <c r="BZ197" s="30">
        <v>0</v>
      </c>
      <c r="CA197" s="30">
        <v>0</v>
      </c>
      <c r="CB197" s="30">
        <v>0</v>
      </c>
      <c r="CC197" s="30">
        <v>0</v>
      </c>
      <c r="CD197" s="30">
        <v>0</v>
      </c>
      <c r="CE197" s="30">
        <v>0</v>
      </c>
      <c r="CF197" s="30">
        <v>0</v>
      </c>
      <c r="CG197" s="30">
        <v>0</v>
      </c>
      <c r="CH197" s="30">
        <v>0</v>
      </c>
      <c r="CI197" s="30">
        <v>0</v>
      </c>
      <c r="CJ197" s="30">
        <v>0</v>
      </c>
      <c r="CK197" s="30">
        <v>0</v>
      </c>
      <c r="CL197" s="30">
        <v>0</v>
      </c>
      <c r="CM197" s="30">
        <v>0</v>
      </c>
      <c r="CN197" s="30">
        <v>0</v>
      </c>
      <c r="CO197" s="30">
        <v>0</v>
      </c>
      <c r="CP197" s="30">
        <v>0</v>
      </c>
      <c r="CQ197" s="30">
        <v>0</v>
      </c>
      <c r="CR197" s="30">
        <v>0</v>
      </c>
      <c r="CS197" s="30">
        <v>0</v>
      </c>
      <c r="CT197" s="30">
        <v>0</v>
      </c>
      <c r="CU197" s="30">
        <v>0</v>
      </c>
      <c r="CV197" s="30">
        <v>0</v>
      </c>
      <c r="CW197" s="30">
        <v>0</v>
      </c>
      <c r="CX197" s="45" t="str">
        <f t="shared" si="138"/>
        <v>-</v>
      </c>
      <c r="CY197" s="1" t="str">
        <f t="shared" si="139"/>
        <v>-</v>
      </c>
      <c r="CZ197" s="1" t="str">
        <f t="shared" si="140"/>
        <v>-</v>
      </c>
      <c r="DA197" s="1" t="str">
        <f t="shared" si="141"/>
        <v>-</v>
      </c>
      <c r="DB197" s="1" t="str">
        <f t="shared" si="142"/>
        <v>-</v>
      </c>
      <c r="DC197" s="1" t="str">
        <f t="shared" si="143"/>
        <v>-</v>
      </c>
      <c r="DD197" s="1" t="str">
        <f t="shared" si="144"/>
        <v>-</v>
      </c>
      <c r="DE197" s="1" t="str">
        <f t="shared" si="145"/>
        <v>-</v>
      </c>
      <c r="DF197" s="1" t="str">
        <f t="shared" si="146"/>
        <v>-</v>
      </c>
      <c r="DG197" s="1" t="str">
        <f t="shared" si="147"/>
        <v>-</v>
      </c>
      <c r="DH197" s="1" t="str">
        <f t="shared" si="148"/>
        <v>-</v>
      </c>
      <c r="DI197" s="1" t="str">
        <f t="shared" si="149"/>
        <v>-</v>
      </c>
      <c r="DJ197" s="1" t="str">
        <f t="shared" si="150"/>
        <v>-</v>
      </c>
      <c r="DK197" s="1" t="str">
        <f t="shared" si="151"/>
        <v>-</v>
      </c>
      <c r="DL197" s="1" t="str">
        <f t="shared" si="152"/>
        <v>-</v>
      </c>
      <c r="DM197" s="1" t="str">
        <f t="shared" si="153"/>
        <v>-</v>
      </c>
      <c r="DN197" s="1" t="str">
        <f t="shared" si="154"/>
        <v>-</v>
      </c>
      <c r="DO197" s="1" t="str">
        <f t="shared" si="155"/>
        <v>-</v>
      </c>
      <c r="DP197" s="1" t="str">
        <f t="shared" si="156"/>
        <v>-</v>
      </c>
      <c r="DQ197" s="1" t="str">
        <f t="shared" si="157"/>
        <v>-</v>
      </c>
      <c r="DR197" s="1" t="str">
        <f t="shared" si="158"/>
        <v>-</v>
      </c>
      <c r="DS197" s="1" t="str">
        <f t="shared" si="159"/>
        <v>-</v>
      </c>
      <c r="DT197" s="1" t="str">
        <f t="shared" si="160"/>
        <v>-</v>
      </c>
      <c r="DU197" s="1" t="str">
        <f t="shared" si="161"/>
        <v>-</v>
      </c>
      <c r="DV197" s="1" t="str">
        <f t="shared" si="162"/>
        <v>-</v>
      </c>
      <c r="DW197" s="1" t="str">
        <f t="shared" si="163"/>
        <v>-</v>
      </c>
      <c r="DX197" s="1" t="str">
        <f t="shared" si="164"/>
        <v>-</v>
      </c>
      <c r="DY197" s="1" t="str">
        <f t="shared" si="165"/>
        <v>-</v>
      </c>
      <c r="DZ197" s="1" t="str">
        <f t="shared" si="166"/>
        <v>-</v>
      </c>
      <c r="EA197" s="1" t="str">
        <f t="shared" si="167"/>
        <v>-</v>
      </c>
      <c r="EB197" s="1" t="str">
        <f t="shared" si="168"/>
        <v>-</v>
      </c>
      <c r="EC197" s="1" t="str">
        <f t="shared" si="169"/>
        <v>-</v>
      </c>
      <c r="ED197" s="1" t="str">
        <f t="shared" si="170"/>
        <v>-</v>
      </c>
      <c r="EE197" s="1" t="str">
        <f t="shared" si="171"/>
        <v>-</v>
      </c>
      <c r="EF197" s="1" t="str">
        <f t="shared" si="172"/>
        <v>-</v>
      </c>
      <c r="EG197" s="1" t="str">
        <f t="shared" si="173"/>
        <v>-</v>
      </c>
      <c r="EH197" s="1" t="str">
        <f t="shared" si="174"/>
        <v>-</v>
      </c>
      <c r="EI197" s="1" t="str">
        <f t="shared" si="175"/>
        <v>-</v>
      </c>
      <c r="EJ197" s="1" t="str">
        <f t="shared" si="176"/>
        <v>-</v>
      </c>
      <c r="EK197" s="1" t="str">
        <f t="shared" si="177"/>
        <v>-</v>
      </c>
      <c r="EL197" s="1" t="str">
        <f t="shared" si="178"/>
        <v>-</v>
      </c>
      <c r="EM197" s="1" t="str">
        <f t="shared" si="179"/>
        <v>-</v>
      </c>
      <c r="EN197" s="1" t="str">
        <f t="shared" si="180"/>
        <v>-</v>
      </c>
      <c r="EO197" s="1" t="str">
        <f t="shared" si="181"/>
        <v>-</v>
      </c>
      <c r="EP197" s="1" t="str">
        <f t="shared" si="182"/>
        <v>-</v>
      </c>
      <c r="EQ197" s="1" t="str">
        <f t="shared" si="183"/>
        <v>-</v>
      </c>
      <c r="ER197" s="1" t="str">
        <f t="shared" si="184"/>
        <v>-</v>
      </c>
      <c r="ES197" s="46" t="str">
        <f t="shared" si="185"/>
        <v>-</v>
      </c>
      <c r="EU197" s="1" t="str">
        <f t="shared" si="186"/>
        <v>-</v>
      </c>
      <c r="EV197" s="1" t="str">
        <f t="shared" si="187"/>
        <v>-</v>
      </c>
      <c r="EW197" s="1" t="str">
        <f t="shared" si="188"/>
        <v>-</v>
      </c>
      <c r="EX197" s="1" t="str">
        <f t="shared" si="189"/>
        <v>-</v>
      </c>
    </row>
    <row r="198" spans="1:154" hidden="1" outlineLevel="1" x14ac:dyDescent="0.25">
      <c r="A198" t="s">
        <v>177</v>
      </c>
      <c r="B198" s="2">
        <v>103</v>
      </c>
      <c r="C198" t="s">
        <v>420</v>
      </c>
      <c r="D198" s="19" t="s">
        <v>466</v>
      </c>
      <c r="E198" s="19" t="s">
        <v>462</v>
      </c>
      <c r="F198" s="30" t="s">
        <v>25</v>
      </c>
      <c r="G198" s="30" t="s">
        <v>25</v>
      </c>
      <c r="H198" s="30" t="s">
        <v>25</v>
      </c>
      <c r="I198" s="30" t="s">
        <v>25</v>
      </c>
      <c r="J198" s="30" t="s">
        <v>25</v>
      </c>
      <c r="K198" s="30" t="s">
        <v>25</v>
      </c>
      <c r="L198" s="30" t="s">
        <v>25</v>
      </c>
      <c r="M198" s="30" t="s">
        <v>25</v>
      </c>
      <c r="N198" s="30" t="s">
        <v>25</v>
      </c>
      <c r="O198" s="30">
        <v>0</v>
      </c>
      <c r="P198" s="30">
        <v>0</v>
      </c>
      <c r="Q198" s="30">
        <v>0</v>
      </c>
      <c r="R198" s="30">
        <v>0</v>
      </c>
      <c r="S198" s="30">
        <v>0</v>
      </c>
      <c r="T198" s="30">
        <v>0</v>
      </c>
      <c r="U198" s="30">
        <v>0</v>
      </c>
      <c r="V198" s="30">
        <v>0</v>
      </c>
      <c r="W198" s="30">
        <v>0</v>
      </c>
      <c r="X198" s="30">
        <v>0</v>
      </c>
      <c r="Y198" s="30">
        <v>0</v>
      </c>
      <c r="Z198" s="30">
        <v>0</v>
      </c>
      <c r="AA198" s="30">
        <v>0</v>
      </c>
      <c r="AB198" s="30">
        <v>0</v>
      </c>
      <c r="AC198" s="30">
        <v>0</v>
      </c>
      <c r="AD198" s="30">
        <v>0</v>
      </c>
      <c r="AE198" s="30">
        <v>0</v>
      </c>
      <c r="AF198" s="30">
        <v>0</v>
      </c>
      <c r="AG198" s="30">
        <v>0</v>
      </c>
      <c r="AH198" s="30">
        <v>0</v>
      </c>
      <c r="AI198" s="30">
        <v>0</v>
      </c>
      <c r="AJ198" s="30">
        <v>0</v>
      </c>
      <c r="AK198" s="30">
        <v>0</v>
      </c>
      <c r="AL198" s="30">
        <v>0</v>
      </c>
      <c r="AM198" s="30">
        <v>0</v>
      </c>
      <c r="AN198" s="30">
        <v>0</v>
      </c>
      <c r="AO198" s="30">
        <v>0</v>
      </c>
      <c r="AP198" s="30">
        <v>0</v>
      </c>
      <c r="AQ198" s="30">
        <v>0</v>
      </c>
      <c r="AR198" s="30">
        <v>0</v>
      </c>
      <c r="AS198" s="30">
        <v>0</v>
      </c>
      <c r="AT198" s="30">
        <v>0</v>
      </c>
      <c r="AU198" s="30">
        <v>0</v>
      </c>
      <c r="AV198" s="30">
        <v>0</v>
      </c>
      <c r="AW198" s="30">
        <v>0</v>
      </c>
      <c r="AX198" s="30">
        <v>0</v>
      </c>
      <c r="AY198" s="30">
        <v>0</v>
      </c>
      <c r="AZ198" s="30">
        <v>0</v>
      </c>
      <c r="BA198" s="30">
        <v>0</v>
      </c>
      <c r="BB198" s="50">
        <v>0</v>
      </c>
      <c r="BC198" s="30">
        <v>0</v>
      </c>
      <c r="BD198" s="30">
        <v>0</v>
      </c>
      <c r="BE198" s="30">
        <v>0</v>
      </c>
      <c r="BF198" s="30">
        <v>0</v>
      </c>
      <c r="BG198" s="30">
        <v>0</v>
      </c>
      <c r="BH198" s="30">
        <v>0</v>
      </c>
      <c r="BI198" s="30">
        <v>0</v>
      </c>
      <c r="BJ198" s="30">
        <v>0</v>
      </c>
      <c r="BK198" s="30">
        <v>0</v>
      </c>
      <c r="BL198" s="30">
        <v>0</v>
      </c>
      <c r="BM198" s="30">
        <v>0</v>
      </c>
      <c r="BN198" s="30">
        <v>0</v>
      </c>
      <c r="BO198" s="30">
        <v>0</v>
      </c>
      <c r="BP198" s="30">
        <v>0</v>
      </c>
      <c r="BQ198" s="30">
        <v>0</v>
      </c>
      <c r="BR198" s="30">
        <v>0</v>
      </c>
      <c r="BS198" s="30">
        <v>0</v>
      </c>
      <c r="BT198" s="30">
        <v>0</v>
      </c>
      <c r="BU198" s="30">
        <v>0</v>
      </c>
      <c r="BV198" s="30">
        <v>0</v>
      </c>
      <c r="BW198" s="30">
        <v>0</v>
      </c>
      <c r="BX198" s="30">
        <v>0</v>
      </c>
      <c r="BY198" s="30">
        <v>0</v>
      </c>
      <c r="BZ198" s="30">
        <v>0</v>
      </c>
      <c r="CA198" s="30">
        <v>0</v>
      </c>
      <c r="CB198" s="30">
        <v>0</v>
      </c>
      <c r="CC198" s="30">
        <v>0</v>
      </c>
      <c r="CD198" s="30">
        <v>0</v>
      </c>
      <c r="CE198" s="30">
        <v>0</v>
      </c>
      <c r="CF198" s="30">
        <v>0</v>
      </c>
      <c r="CG198" s="30">
        <v>0</v>
      </c>
      <c r="CH198" s="30">
        <v>0</v>
      </c>
      <c r="CI198" s="30">
        <v>0</v>
      </c>
      <c r="CJ198" s="30">
        <v>0</v>
      </c>
      <c r="CK198" s="30">
        <v>0</v>
      </c>
      <c r="CL198" s="30">
        <v>0</v>
      </c>
      <c r="CM198" s="30">
        <v>0</v>
      </c>
      <c r="CN198" s="30">
        <v>0</v>
      </c>
      <c r="CO198" s="30">
        <v>0</v>
      </c>
      <c r="CP198" s="30">
        <v>0</v>
      </c>
      <c r="CQ198" s="30">
        <v>0</v>
      </c>
      <c r="CR198" s="30">
        <v>0</v>
      </c>
      <c r="CS198" s="30">
        <v>0</v>
      </c>
      <c r="CT198" s="30">
        <v>0</v>
      </c>
      <c r="CU198" s="30">
        <v>0</v>
      </c>
      <c r="CV198" s="30">
        <v>0</v>
      </c>
      <c r="CW198" s="30">
        <v>0</v>
      </c>
      <c r="CX198" s="45" t="str">
        <f t="shared" si="138"/>
        <v>-</v>
      </c>
      <c r="CY198" s="1" t="str">
        <f t="shared" si="139"/>
        <v>-</v>
      </c>
      <c r="CZ198" s="1" t="str">
        <f t="shared" si="140"/>
        <v>-</v>
      </c>
      <c r="DA198" s="1" t="str">
        <f t="shared" si="141"/>
        <v>-</v>
      </c>
      <c r="DB198" s="1" t="str">
        <f t="shared" si="142"/>
        <v>-</v>
      </c>
      <c r="DC198" s="1" t="str">
        <f t="shared" si="143"/>
        <v>-</v>
      </c>
      <c r="DD198" s="1" t="str">
        <f t="shared" si="144"/>
        <v>-</v>
      </c>
      <c r="DE198" s="1" t="str">
        <f t="shared" si="145"/>
        <v>-</v>
      </c>
      <c r="DF198" s="1" t="str">
        <f t="shared" si="146"/>
        <v>-</v>
      </c>
      <c r="DG198" s="1" t="str">
        <f t="shared" si="147"/>
        <v>-</v>
      </c>
      <c r="DH198" s="1" t="str">
        <f t="shared" si="148"/>
        <v>-</v>
      </c>
      <c r="DI198" s="1" t="str">
        <f t="shared" si="149"/>
        <v>-</v>
      </c>
      <c r="DJ198" s="1" t="str">
        <f t="shared" si="150"/>
        <v>-</v>
      </c>
      <c r="DK198" s="1" t="str">
        <f t="shared" si="151"/>
        <v>-</v>
      </c>
      <c r="DL198" s="1" t="str">
        <f t="shared" si="152"/>
        <v>-</v>
      </c>
      <c r="DM198" s="1" t="str">
        <f t="shared" si="153"/>
        <v>-</v>
      </c>
      <c r="DN198" s="1" t="str">
        <f t="shared" si="154"/>
        <v>-</v>
      </c>
      <c r="DO198" s="1" t="str">
        <f t="shared" si="155"/>
        <v>-</v>
      </c>
      <c r="DP198" s="1" t="str">
        <f t="shared" si="156"/>
        <v>-</v>
      </c>
      <c r="DQ198" s="1" t="str">
        <f t="shared" si="157"/>
        <v>-</v>
      </c>
      <c r="DR198" s="1" t="str">
        <f t="shared" si="158"/>
        <v>-</v>
      </c>
      <c r="DS198" s="1" t="str">
        <f t="shared" si="159"/>
        <v>-</v>
      </c>
      <c r="DT198" s="1" t="str">
        <f t="shared" si="160"/>
        <v>-</v>
      </c>
      <c r="DU198" s="1" t="str">
        <f t="shared" si="161"/>
        <v>-</v>
      </c>
      <c r="DV198" s="1" t="str">
        <f t="shared" si="162"/>
        <v>-</v>
      </c>
      <c r="DW198" s="1" t="str">
        <f t="shared" si="163"/>
        <v>-</v>
      </c>
      <c r="DX198" s="1" t="str">
        <f t="shared" si="164"/>
        <v>-</v>
      </c>
      <c r="DY198" s="1" t="str">
        <f t="shared" si="165"/>
        <v>-</v>
      </c>
      <c r="DZ198" s="1" t="str">
        <f t="shared" si="166"/>
        <v>-</v>
      </c>
      <c r="EA198" s="1" t="str">
        <f t="shared" si="167"/>
        <v>-</v>
      </c>
      <c r="EB198" s="1" t="str">
        <f t="shared" si="168"/>
        <v>-</v>
      </c>
      <c r="EC198" s="1" t="str">
        <f t="shared" si="169"/>
        <v>-</v>
      </c>
      <c r="ED198" s="1" t="str">
        <f t="shared" si="170"/>
        <v>-</v>
      </c>
      <c r="EE198" s="1" t="str">
        <f t="shared" si="171"/>
        <v>-</v>
      </c>
      <c r="EF198" s="1" t="str">
        <f t="shared" si="172"/>
        <v>-</v>
      </c>
      <c r="EG198" s="1" t="str">
        <f t="shared" si="173"/>
        <v>-</v>
      </c>
      <c r="EH198" s="1" t="str">
        <f t="shared" si="174"/>
        <v>-</v>
      </c>
      <c r="EI198" s="1" t="str">
        <f t="shared" si="175"/>
        <v>-</v>
      </c>
      <c r="EJ198" s="1" t="str">
        <f t="shared" si="176"/>
        <v>-</v>
      </c>
      <c r="EK198" s="1" t="str">
        <f t="shared" si="177"/>
        <v>-</v>
      </c>
      <c r="EL198" s="1" t="str">
        <f t="shared" si="178"/>
        <v>-</v>
      </c>
      <c r="EM198" s="1" t="str">
        <f t="shared" si="179"/>
        <v>-</v>
      </c>
      <c r="EN198" s="1" t="str">
        <f t="shared" si="180"/>
        <v>-</v>
      </c>
      <c r="EO198" s="1" t="str">
        <f t="shared" si="181"/>
        <v>-</v>
      </c>
      <c r="EP198" s="1" t="str">
        <f t="shared" si="182"/>
        <v>-</v>
      </c>
      <c r="EQ198" s="1" t="str">
        <f t="shared" si="183"/>
        <v>-</v>
      </c>
      <c r="ER198" s="1" t="str">
        <f t="shared" si="184"/>
        <v>-</v>
      </c>
      <c r="ES198" s="46" t="str">
        <f t="shared" si="185"/>
        <v>-</v>
      </c>
      <c r="EU198" s="1" t="str">
        <f t="shared" si="186"/>
        <v>-</v>
      </c>
      <c r="EV198" s="1" t="str">
        <f t="shared" si="187"/>
        <v>-</v>
      </c>
      <c r="EW198" s="1" t="str">
        <f t="shared" si="188"/>
        <v>-</v>
      </c>
      <c r="EX198" s="1" t="str">
        <f t="shared" si="189"/>
        <v>-</v>
      </c>
    </row>
    <row r="199" spans="1:154" hidden="1" outlineLevel="1" x14ac:dyDescent="0.25">
      <c r="A199" t="s">
        <v>178</v>
      </c>
      <c r="B199" s="2">
        <v>220</v>
      </c>
      <c r="C199" t="s">
        <v>421</v>
      </c>
      <c r="D199" s="19" t="s">
        <v>467</v>
      </c>
      <c r="E199" s="19" t="s">
        <v>460</v>
      </c>
      <c r="F199" s="30" t="s">
        <v>25</v>
      </c>
      <c r="G199" s="30" t="s">
        <v>25</v>
      </c>
      <c r="H199" s="30" t="s">
        <v>25</v>
      </c>
      <c r="I199" s="30" t="s">
        <v>25</v>
      </c>
      <c r="J199" s="30" t="s">
        <v>25</v>
      </c>
      <c r="K199" s="30" t="s">
        <v>25</v>
      </c>
      <c r="L199" s="30" t="s">
        <v>25</v>
      </c>
      <c r="M199" s="30" t="s">
        <v>25</v>
      </c>
      <c r="N199" s="30" t="s">
        <v>25</v>
      </c>
      <c r="O199" s="30">
        <v>0</v>
      </c>
      <c r="P199" s="30">
        <v>0</v>
      </c>
      <c r="Q199" s="30">
        <v>0</v>
      </c>
      <c r="R199" s="30">
        <v>0</v>
      </c>
      <c r="S199" s="30">
        <v>0</v>
      </c>
      <c r="T199" s="30">
        <v>0</v>
      </c>
      <c r="U199" s="30">
        <v>0</v>
      </c>
      <c r="V199" s="30">
        <v>0</v>
      </c>
      <c r="W199" s="30">
        <v>0</v>
      </c>
      <c r="X199" s="30">
        <v>0</v>
      </c>
      <c r="Y199" s="30">
        <v>0</v>
      </c>
      <c r="Z199" s="30">
        <v>0</v>
      </c>
      <c r="AA199" s="30">
        <v>0</v>
      </c>
      <c r="AB199" s="30">
        <v>0</v>
      </c>
      <c r="AC199" s="30">
        <v>0</v>
      </c>
      <c r="AD199" s="30">
        <v>0</v>
      </c>
      <c r="AE199" s="30">
        <v>0</v>
      </c>
      <c r="AF199" s="30">
        <v>0</v>
      </c>
      <c r="AG199" s="30">
        <v>0</v>
      </c>
      <c r="AH199" s="30">
        <v>0</v>
      </c>
      <c r="AI199" s="30">
        <v>0</v>
      </c>
      <c r="AJ199" s="30">
        <v>0</v>
      </c>
      <c r="AK199" s="30">
        <v>0</v>
      </c>
      <c r="AL199" s="30">
        <v>0</v>
      </c>
      <c r="AM199" s="30">
        <v>0</v>
      </c>
      <c r="AN199" s="30">
        <v>0</v>
      </c>
      <c r="AO199" s="30">
        <v>0</v>
      </c>
      <c r="AP199" s="30">
        <v>0</v>
      </c>
      <c r="AQ199" s="30">
        <v>0</v>
      </c>
      <c r="AR199" s="30">
        <v>0</v>
      </c>
      <c r="AS199" s="30">
        <v>0</v>
      </c>
      <c r="AT199" s="30">
        <v>0</v>
      </c>
      <c r="AU199" s="30">
        <v>0</v>
      </c>
      <c r="AV199" s="30">
        <v>0</v>
      </c>
      <c r="AW199" s="30">
        <v>0</v>
      </c>
      <c r="AX199" s="30">
        <v>0</v>
      </c>
      <c r="AY199" s="30">
        <v>0</v>
      </c>
      <c r="AZ199" s="30">
        <v>0</v>
      </c>
      <c r="BA199" s="30">
        <v>0</v>
      </c>
      <c r="BB199" s="50">
        <v>0</v>
      </c>
      <c r="BC199" s="30">
        <v>0</v>
      </c>
      <c r="BD199" s="30">
        <v>0</v>
      </c>
      <c r="BE199" s="30">
        <v>0</v>
      </c>
      <c r="BF199" s="30">
        <v>0</v>
      </c>
      <c r="BG199" s="30">
        <v>0</v>
      </c>
      <c r="BH199" s="30">
        <v>0</v>
      </c>
      <c r="BI199" s="30">
        <v>0</v>
      </c>
      <c r="BJ199" s="30">
        <v>0</v>
      </c>
      <c r="BK199" s="30">
        <v>0</v>
      </c>
      <c r="BL199" s="30">
        <v>0</v>
      </c>
      <c r="BM199" s="30">
        <v>0</v>
      </c>
      <c r="BN199" s="30">
        <v>0</v>
      </c>
      <c r="BO199" s="30">
        <v>0</v>
      </c>
      <c r="BP199" s="30">
        <v>0</v>
      </c>
      <c r="BQ199" s="30">
        <v>0</v>
      </c>
      <c r="BR199" s="30">
        <v>0</v>
      </c>
      <c r="BS199" s="30">
        <v>0</v>
      </c>
      <c r="BT199" s="30">
        <v>0</v>
      </c>
      <c r="BU199" s="30">
        <v>0</v>
      </c>
      <c r="BV199" s="30">
        <v>0</v>
      </c>
      <c r="BW199" s="30">
        <v>0</v>
      </c>
      <c r="BX199" s="30">
        <v>0</v>
      </c>
      <c r="BY199" s="30">
        <v>0</v>
      </c>
      <c r="BZ199" s="30">
        <v>0</v>
      </c>
      <c r="CA199" s="30">
        <v>0</v>
      </c>
      <c r="CB199" s="30">
        <v>0</v>
      </c>
      <c r="CC199" s="30">
        <v>0</v>
      </c>
      <c r="CD199" s="30">
        <v>0</v>
      </c>
      <c r="CE199" s="30">
        <v>0</v>
      </c>
      <c r="CF199" s="30">
        <v>0</v>
      </c>
      <c r="CG199" s="30">
        <v>0</v>
      </c>
      <c r="CH199" s="30">
        <v>0</v>
      </c>
      <c r="CI199" s="30">
        <v>0</v>
      </c>
      <c r="CJ199" s="30">
        <v>0</v>
      </c>
      <c r="CK199" s="30">
        <v>0</v>
      </c>
      <c r="CL199" s="30">
        <v>0</v>
      </c>
      <c r="CM199" s="30">
        <v>0</v>
      </c>
      <c r="CN199" s="30">
        <v>0</v>
      </c>
      <c r="CO199" s="30">
        <v>0</v>
      </c>
      <c r="CP199" s="30">
        <v>0</v>
      </c>
      <c r="CQ199" s="30">
        <v>0</v>
      </c>
      <c r="CR199" s="30">
        <v>0</v>
      </c>
      <c r="CS199" s="30">
        <v>0</v>
      </c>
      <c r="CT199" s="30">
        <v>0</v>
      </c>
      <c r="CU199" s="30">
        <v>0</v>
      </c>
      <c r="CV199" s="30">
        <v>0</v>
      </c>
      <c r="CW199" s="30">
        <v>0</v>
      </c>
      <c r="CX199" s="45" t="str">
        <f t="shared" si="138"/>
        <v>-</v>
      </c>
      <c r="CY199" s="1" t="str">
        <f t="shared" si="139"/>
        <v>-</v>
      </c>
      <c r="CZ199" s="1" t="str">
        <f t="shared" si="140"/>
        <v>-</v>
      </c>
      <c r="DA199" s="1" t="str">
        <f t="shared" si="141"/>
        <v>-</v>
      </c>
      <c r="DB199" s="1" t="str">
        <f t="shared" si="142"/>
        <v>-</v>
      </c>
      <c r="DC199" s="1" t="str">
        <f t="shared" si="143"/>
        <v>-</v>
      </c>
      <c r="DD199" s="1" t="str">
        <f t="shared" si="144"/>
        <v>-</v>
      </c>
      <c r="DE199" s="1" t="str">
        <f t="shared" si="145"/>
        <v>-</v>
      </c>
      <c r="DF199" s="1" t="str">
        <f t="shared" si="146"/>
        <v>-</v>
      </c>
      <c r="DG199" s="1" t="str">
        <f t="shared" si="147"/>
        <v>-</v>
      </c>
      <c r="DH199" s="1" t="str">
        <f t="shared" si="148"/>
        <v>-</v>
      </c>
      <c r="DI199" s="1" t="str">
        <f t="shared" si="149"/>
        <v>-</v>
      </c>
      <c r="DJ199" s="1" t="str">
        <f t="shared" si="150"/>
        <v>-</v>
      </c>
      <c r="DK199" s="1" t="str">
        <f t="shared" si="151"/>
        <v>-</v>
      </c>
      <c r="DL199" s="1" t="str">
        <f t="shared" si="152"/>
        <v>-</v>
      </c>
      <c r="DM199" s="1" t="str">
        <f t="shared" si="153"/>
        <v>-</v>
      </c>
      <c r="DN199" s="1" t="str">
        <f t="shared" si="154"/>
        <v>-</v>
      </c>
      <c r="DO199" s="1" t="str">
        <f t="shared" si="155"/>
        <v>-</v>
      </c>
      <c r="DP199" s="1" t="str">
        <f t="shared" si="156"/>
        <v>-</v>
      </c>
      <c r="DQ199" s="1" t="str">
        <f t="shared" si="157"/>
        <v>-</v>
      </c>
      <c r="DR199" s="1" t="str">
        <f t="shared" si="158"/>
        <v>-</v>
      </c>
      <c r="DS199" s="1" t="str">
        <f t="shared" si="159"/>
        <v>-</v>
      </c>
      <c r="DT199" s="1" t="str">
        <f t="shared" si="160"/>
        <v>-</v>
      </c>
      <c r="DU199" s="1" t="str">
        <f t="shared" si="161"/>
        <v>-</v>
      </c>
      <c r="DV199" s="1" t="str">
        <f t="shared" si="162"/>
        <v>-</v>
      </c>
      <c r="DW199" s="1" t="str">
        <f t="shared" si="163"/>
        <v>-</v>
      </c>
      <c r="DX199" s="1" t="str">
        <f t="shared" si="164"/>
        <v>-</v>
      </c>
      <c r="DY199" s="1" t="str">
        <f t="shared" si="165"/>
        <v>-</v>
      </c>
      <c r="DZ199" s="1" t="str">
        <f t="shared" si="166"/>
        <v>-</v>
      </c>
      <c r="EA199" s="1" t="str">
        <f t="shared" si="167"/>
        <v>-</v>
      </c>
      <c r="EB199" s="1" t="str">
        <f t="shared" si="168"/>
        <v>-</v>
      </c>
      <c r="EC199" s="1" t="str">
        <f t="shared" si="169"/>
        <v>-</v>
      </c>
      <c r="ED199" s="1" t="str">
        <f t="shared" si="170"/>
        <v>-</v>
      </c>
      <c r="EE199" s="1" t="str">
        <f t="shared" si="171"/>
        <v>-</v>
      </c>
      <c r="EF199" s="1" t="str">
        <f t="shared" si="172"/>
        <v>-</v>
      </c>
      <c r="EG199" s="1" t="str">
        <f t="shared" si="173"/>
        <v>-</v>
      </c>
      <c r="EH199" s="1" t="str">
        <f t="shared" si="174"/>
        <v>-</v>
      </c>
      <c r="EI199" s="1" t="str">
        <f t="shared" si="175"/>
        <v>-</v>
      </c>
      <c r="EJ199" s="1" t="str">
        <f t="shared" si="176"/>
        <v>-</v>
      </c>
      <c r="EK199" s="1" t="str">
        <f t="shared" si="177"/>
        <v>-</v>
      </c>
      <c r="EL199" s="1" t="str">
        <f t="shared" si="178"/>
        <v>-</v>
      </c>
      <c r="EM199" s="1" t="str">
        <f t="shared" si="179"/>
        <v>-</v>
      </c>
      <c r="EN199" s="1" t="str">
        <f t="shared" si="180"/>
        <v>-</v>
      </c>
      <c r="EO199" s="1" t="str">
        <f t="shared" si="181"/>
        <v>-</v>
      </c>
      <c r="EP199" s="1" t="str">
        <f t="shared" si="182"/>
        <v>-</v>
      </c>
      <c r="EQ199" s="1" t="str">
        <f t="shared" si="183"/>
        <v>-</v>
      </c>
      <c r="ER199" s="1" t="str">
        <f t="shared" si="184"/>
        <v>-</v>
      </c>
      <c r="ES199" s="46" t="str">
        <f t="shared" si="185"/>
        <v>-</v>
      </c>
      <c r="EU199" s="1" t="str">
        <f t="shared" si="186"/>
        <v>-</v>
      </c>
      <c r="EV199" s="1" t="str">
        <f t="shared" si="187"/>
        <v>-</v>
      </c>
      <c r="EW199" s="1" t="str">
        <f t="shared" si="188"/>
        <v>-</v>
      </c>
      <c r="EX199" s="1" t="str">
        <f t="shared" si="189"/>
        <v>-</v>
      </c>
    </row>
    <row r="200" spans="1:154" hidden="1" outlineLevel="1" x14ac:dyDescent="0.25">
      <c r="A200" t="s">
        <v>179</v>
      </c>
      <c r="B200" s="2">
        <v>312</v>
      </c>
      <c r="C200" t="s">
        <v>422</v>
      </c>
      <c r="D200" s="19" t="s">
        <v>465</v>
      </c>
      <c r="E200" s="19" t="s">
        <v>461</v>
      </c>
      <c r="F200" s="30" t="s">
        <v>25</v>
      </c>
      <c r="G200" s="30" t="s">
        <v>25</v>
      </c>
      <c r="H200" s="30" t="s">
        <v>25</v>
      </c>
      <c r="I200" s="30" t="s">
        <v>25</v>
      </c>
      <c r="J200" s="30" t="s">
        <v>25</v>
      </c>
      <c r="K200" s="30" t="s">
        <v>25</v>
      </c>
      <c r="L200" s="30" t="s">
        <v>25</v>
      </c>
      <c r="M200" s="30" t="s">
        <v>25</v>
      </c>
      <c r="N200" s="30" t="s">
        <v>25</v>
      </c>
      <c r="O200" s="30">
        <v>0</v>
      </c>
      <c r="P200" s="30">
        <v>0</v>
      </c>
      <c r="Q200" s="30">
        <v>0</v>
      </c>
      <c r="R200" s="30">
        <v>0</v>
      </c>
      <c r="S200" s="30">
        <v>0</v>
      </c>
      <c r="T200" s="30">
        <v>0</v>
      </c>
      <c r="U200" s="30">
        <v>0</v>
      </c>
      <c r="V200" s="30">
        <v>0</v>
      </c>
      <c r="W200" s="30">
        <v>0</v>
      </c>
      <c r="X200" s="30">
        <v>0</v>
      </c>
      <c r="Y200" s="30">
        <v>0</v>
      </c>
      <c r="Z200" s="30">
        <v>0</v>
      </c>
      <c r="AA200" s="30">
        <v>0</v>
      </c>
      <c r="AB200" s="30">
        <v>0</v>
      </c>
      <c r="AC200" s="30">
        <v>0</v>
      </c>
      <c r="AD200" s="30">
        <v>0</v>
      </c>
      <c r="AE200" s="30">
        <v>0</v>
      </c>
      <c r="AF200" s="30">
        <v>0</v>
      </c>
      <c r="AG200" s="30">
        <v>0</v>
      </c>
      <c r="AH200" s="30">
        <v>0</v>
      </c>
      <c r="AI200" s="30">
        <v>0</v>
      </c>
      <c r="AJ200" s="30">
        <v>0</v>
      </c>
      <c r="AK200" s="30">
        <v>0</v>
      </c>
      <c r="AL200" s="30">
        <v>0</v>
      </c>
      <c r="AM200" s="30">
        <v>0</v>
      </c>
      <c r="AN200" s="30">
        <v>0</v>
      </c>
      <c r="AO200" s="30">
        <v>0</v>
      </c>
      <c r="AP200" s="30">
        <v>0</v>
      </c>
      <c r="AQ200" s="30">
        <v>0</v>
      </c>
      <c r="AR200" s="30">
        <v>0</v>
      </c>
      <c r="AS200" s="30">
        <v>0</v>
      </c>
      <c r="AT200" s="30">
        <v>0</v>
      </c>
      <c r="AU200" s="30">
        <v>0</v>
      </c>
      <c r="AV200" s="30">
        <v>0</v>
      </c>
      <c r="AW200" s="30">
        <v>0</v>
      </c>
      <c r="AX200" s="30">
        <v>0</v>
      </c>
      <c r="AY200" s="30">
        <v>0</v>
      </c>
      <c r="AZ200" s="30">
        <v>0</v>
      </c>
      <c r="BA200" s="30">
        <v>0</v>
      </c>
      <c r="BB200" s="50">
        <v>0</v>
      </c>
      <c r="BC200" s="30">
        <v>0</v>
      </c>
      <c r="BD200" s="30">
        <v>0</v>
      </c>
      <c r="BE200" s="30">
        <v>0</v>
      </c>
      <c r="BF200" s="30">
        <v>0</v>
      </c>
      <c r="BG200" s="30">
        <v>0</v>
      </c>
      <c r="BH200" s="30">
        <v>0</v>
      </c>
      <c r="BI200" s="30">
        <v>0</v>
      </c>
      <c r="BJ200" s="30">
        <v>0</v>
      </c>
      <c r="BK200" s="30">
        <v>0</v>
      </c>
      <c r="BL200" s="30">
        <v>0</v>
      </c>
      <c r="BM200" s="30">
        <v>0</v>
      </c>
      <c r="BN200" s="30">
        <v>0</v>
      </c>
      <c r="BO200" s="30">
        <v>0</v>
      </c>
      <c r="BP200" s="30">
        <v>0</v>
      </c>
      <c r="BQ200" s="30">
        <v>0</v>
      </c>
      <c r="BR200" s="30">
        <v>0</v>
      </c>
      <c r="BS200" s="30">
        <v>0</v>
      </c>
      <c r="BT200" s="30">
        <v>0</v>
      </c>
      <c r="BU200" s="30">
        <v>0</v>
      </c>
      <c r="BV200" s="30">
        <v>0</v>
      </c>
      <c r="BW200" s="30">
        <v>0</v>
      </c>
      <c r="BX200" s="30">
        <v>0</v>
      </c>
      <c r="BY200" s="30">
        <v>0</v>
      </c>
      <c r="BZ200" s="30">
        <v>0</v>
      </c>
      <c r="CA200" s="30">
        <v>0</v>
      </c>
      <c r="CB200" s="30">
        <v>0</v>
      </c>
      <c r="CC200" s="30">
        <v>0</v>
      </c>
      <c r="CD200" s="30">
        <v>0</v>
      </c>
      <c r="CE200" s="30">
        <v>6</v>
      </c>
      <c r="CF200" s="30">
        <v>10</v>
      </c>
      <c r="CG200" s="30">
        <v>0</v>
      </c>
      <c r="CH200" s="30">
        <v>0</v>
      </c>
      <c r="CI200" s="30">
        <v>0</v>
      </c>
      <c r="CJ200" s="30">
        <v>0</v>
      </c>
      <c r="CK200" s="30">
        <v>0</v>
      </c>
      <c r="CL200" s="30">
        <v>0</v>
      </c>
      <c r="CM200" s="30">
        <v>0</v>
      </c>
      <c r="CN200" s="30">
        <v>0</v>
      </c>
      <c r="CO200" s="30">
        <v>0</v>
      </c>
      <c r="CP200" s="30">
        <v>0</v>
      </c>
      <c r="CQ200" s="30">
        <v>0</v>
      </c>
      <c r="CR200" s="30">
        <v>0</v>
      </c>
      <c r="CS200" s="30">
        <v>0</v>
      </c>
      <c r="CT200" s="30">
        <v>0</v>
      </c>
      <c r="CU200" s="30">
        <v>0</v>
      </c>
      <c r="CV200" s="30">
        <v>11</v>
      </c>
      <c r="CW200" s="30">
        <v>0</v>
      </c>
      <c r="CX200" s="45" t="str">
        <f t="shared" si="138"/>
        <v>-</v>
      </c>
      <c r="CY200" s="1" t="str">
        <f t="shared" si="139"/>
        <v>-</v>
      </c>
      <c r="CZ200" s="1" t="str">
        <f t="shared" si="140"/>
        <v>-</v>
      </c>
      <c r="DA200" s="1" t="str">
        <f t="shared" si="141"/>
        <v>-</v>
      </c>
      <c r="DB200" s="1" t="str">
        <f t="shared" si="142"/>
        <v>-</v>
      </c>
      <c r="DC200" s="1" t="str">
        <f t="shared" si="143"/>
        <v>-</v>
      </c>
      <c r="DD200" s="1" t="str">
        <f t="shared" si="144"/>
        <v>-</v>
      </c>
      <c r="DE200" s="1" t="str">
        <f t="shared" si="145"/>
        <v>-</v>
      </c>
      <c r="DF200" s="1" t="str">
        <f t="shared" si="146"/>
        <v>-</v>
      </c>
      <c r="DG200" s="1" t="str">
        <f t="shared" si="147"/>
        <v>-</v>
      </c>
      <c r="DH200" s="1" t="str">
        <f t="shared" si="148"/>
        <v>-</v>
      </c>
      <c r="DI200" s="1" t="str">
        <f t="shared" si="149"/>
        <v>-</v>
      </c>
      <c r="DJ200" s="1" t="str">
        <f t="shared" si="150"/>
        <v>-</v>
      </c>
      <c r="DK200" s="1" t="str">
        <f t="shared" si="151"/>
        <v>-</v>
      </c>
      <c r="DL200" s="1" t="str">
        <f t="shared" si="152"/>
        <v>-</v>
      </c>
      <c r="DM200" s="1" t="str">
        <f t="shared" si="153"/>
        <v>-</v>
      </c>
      <c r="DN200" s="1" t="str">
        <f t="shared" si="154"/>
        <v>-</v>
      </c>
      <c r="DO200" s="1" t="str">
        <f t="shared" si="155"/>
        <v>-</v>
      </c>
      <c r="DP200" s="1" t="str">
        <f t="shared" si="156"/>
        <v>-</v>
      </c>
      <c r="DQ200" s="1" t="str">
        <f t="shared" si="157"/>
        <v>-</v>
      </c>
      <c r="DR200" s="1" t="str">
        <f t="shared" si="158"/>
        <v>-</v>
      </c>
      <c r="DS200" s="1" t="str">
        <f t="shared" si="159"/>
        <v>-</v>
      </c>
      <c r="DT200" s="1" t="str">
        <f t="shared" si="160"/>
        <v>-</v>
      </c>
      <c r="DU200" s="1" t="str">
        <f t="shared" si="161"/>
        <v>-</v>
      </c>
      <c r="DV200" s="1" t="str">
        <f t="shared" si="162"/>
        <v>-</v>
      </c>
      <c r="DW200" s="1" t="str">
        <f t="shared" si="163"/>
        <v>-</v>
      </c>
      <c r="DX200" s="1" t="str">
        <f t="shared" si="164"/>
        <v>-</v>
      </c>
      <c r="DY200" s="1" t="str">
        <f t="shared" si="165"/>
        <v>-</v>
      </c>
      <c r="DZ200" s="1" t="str">
        <f t="shared" si="166"/>
        <v>-</v>
      </c>
      <c r="EA200" s="1">
        <f t="shared" si="167"/>
        <v>0</v>
      </c>
      <c r="EB200" s="1">
        <f t="shared" si="168"/>
        <v>0</v>
      </c>
      <c r="EC200" s="1" t="str">
        <f t="shared" si="169"/>
        <v>-</v>
      </c>
      <c r="ED200" s="1" t="str">
        <f t="shared" si="170"/>
        <v>-</v>
      </c>
      <c r="EE200" s="1" t="str">
        <f t="shared" si="171"/>
        <v>-</v>
      </c>
      <c r="EF200" s="1" t="str">
        <f t="shared" si="172"/>
        <v>-</v>
      </c>
      <c r="EG200" s="1" t="str">
        <f t="shared" si="173"/>
        <v>-</v>
      </c>
      <c r="EH200" s="1" t="str">
        <f t="shared" si="174"/>
        <v>-</v>
      </c>
      <c r="EI200" s="1" t="str">
        <f t="shared" si="175"/>
        <v>-</v>
      </c>
      <c r="EJ200" s="1" t="str">
        <f t="shared" si="176"/>
        <v>-</v>
      </c>
      <c r="EK200" s="1" t="str">
        <f t="shared" si="177"/>
        <v>-</v>
      </c>
      <c r="EL200" s="1" t="str">
        <f t="shared" si="178"/>
        <v>-</v>
      </c>
      <c r="EM200" s="1" t="str">
        <f t="shared" si="179"/>
        <v>-</v>
      </c>
      <c r="EN200" s="1" t="str">
        <f t="shared" si="180"/>
        <v>-</v>
      </c>
      <c r="EO200" s="1" t="str">
        <f t="shared" si="181"/>
        <v>-</v>
      </c>
      <c r="EP200" s="1" t="str">
        <f t="shared" si="182"/>
        <v>-</v>
      </c>
      <c r="EQ200" s="1" t="str">
        <f t="shared" si="183"/>
        <v>-</v>
      </c>
      <c r="ER200" s="1">
        <f t="shared" si="184"/>
        <v>0</v>
      </c>
      <c r="ES200" s="46" t="str">
        <f t="shared" si="185"/>
        <v>-</v>
      </c>
      <c r="EU200" s="1" t="str">
        <f t="shared" si="186"/>
        <v>-</v>
      </c>
      <c r="EV200" s="1" t="str">
        <f t="shared" si="187"/>
        <v>-</v>
      </c>
      <c r="EW200" s="1">
        <f t="shared" si="188"/>
        <v>0</v>
      </c>
      <c r="EX200" s="1">
        <f t="shared" si="189"/>
        <v>0</v>
      </c>
    </row>
    <row r="201" spans="1:154" hidden="1" outlineLevel="1" x14ac:dyDescent="0.25">
      <c r="A201" t="s">
        <v>180</v>
      </c>
      <c r="B201" s="2">
        <v>222</v>
      </c>
      <c r="C201" t="s">
        <v>423</v>
      </c>
      <c r="D201" s="19" t="s">
        <v>465</v>
      </c>
      <c r="E201" s="19" t="s">
        <v>460</v>
      </c>
      <c r="F201" s="30" t="s">
        <v>25</v>
      </c>
      <c r="G201" s="30" t="s">
        <v>25</v>
      </c>
      <c r="H201" s="30" t="s">
        <v>25</v>
      </c>
      <c r="I201" s="30" t="s">
        <v>25</v>
      </c>
      <c r="J201" s="30" t="s">
        <v>25</v>
      </c>
      <c r="K201" s="30" t="s">
        <v>25</v>
      </c>
      <c r="L201" s="30" t="s">
        <v>25</v>
      </c>
      <c r="M201" s="30" t="s">
        <v>25</v>
      </c>
      <c r="N201" s="30" t="s">
        <v>25</v>
      </c>
      <c r="O201" s="30">
        <v>0</v>
      </c>
      <c r="P201" s="30">
        <v>0</v>
      </c>
      <c r="Q201" s="30">
        <v>0</v>
      </c>
      <c r="R201" s="30">
        <v>0</v>
      </c>
      <c r="S201" s="30">
        <v>0</v>
      </c>
      <c r="T201" s="30">
        <v>0</v>
      </c>
      <c r="U201" s="30">
        <v>0</v>
      </c>
      <c r="V201" s="30">
        <v>0</v>
      </c>
      <c r="W201" s="30">
        <v>0</v>
      </c>
      <c r="X201" s="30">
        <v>0</v>
      </c>
      <c r="Y201" s="30">
        <v>0</v>
      </c>
      <c r="Z201" s="30">
        <v>0</v>
      </c>
      <c r="AA201" s="30">
        <v>0</v>
      </c>
      <c r="AB201" s="30">
        <v>0</v>
      </c>
      <c r="AC201" s="30">
        <v>0</v>
      </c>
      <c r="AD201" s="30">
        <v>0</v>
      </c>
      <c r="AE201" s="30">
        <v>0</v>
      </c>
      <c r="AF201" s="30">
        <v>0</v>
      </c>
      <c r="AG201" s="30">
        <v>0</v>
      </c>
      <c r="AH201" s="30">
        <v>0</v>
      </c>
      <c r="AI201" s="30">
        <v>0</v>
      </c>
      <c r="AJ201" s="30">
        <v>0</v>
      </c>
      <c r="AK201" s="30">
        <v>0</v>
      </c>
      <c r="AL201" s="30">
        <v>0</v>
      </c>
      <c r="AM201" s="30">
        <v>0</v>
      </c>
      <c r="AN201" s="30">
        <v>0</v>
      </c>
      <c r="AO201" s="30">
        <v>0</v>
      </c>
      <c r="AP201" s="30">
        <v>0</v>
      </c>
      <c r="AQ201" s="30">
        <v>0</v>
      </c>
      <c r="AR201" s="30">
        <v>0</v>
      </c>
      <c r="AS201" s="30">
        <v>0</v>
      </c>
      <c r="AT201" s="30">
        <v>0</v>
      </c>
      <c r="AU201" s="30">
        <v>0</v>
      </c>
      <c r="AV201" s="30">
        <v>0</v>
      </c>
      <c r="AW201" s="30">
        <v>0</v>
      </c>
      <c r="AX201" s="30">
        <v>0</v>
      </c>
      <c r="AY201" s="30">
        <v>0</v>
      </c>
      <c r="AZ201" s="30">
        <v>0</v>
      </c>
      <c r="BA201" s="30">
        <v>0</v>
      </c>
      <c r="BB201" s="50">
        <v>0</v>
      </c>
      <c r="BC201" s="30">
        <v>0</v>
      </c>
      <c r="BD201" s="30">
        <v>0</v>
      </c>
      <c r="BE201" s="30">
        <v>0</v>
      </c>
      <c r="BF201" s="30">
        <v>0</v>
      </c>
      <c r="BG201" s="30">
        <v>0</v>
      </c>
      <c r="BH201" s="30">
        <v>0</v>
      </c>
      <c r="BI201" s="30">
        <v>0</v>
      </c>
      <c r="BJ201" s="30">
        <v>0</v>
      </c>
      <c r="BK201" s="30">
        <v>0</v>
      </c>
      <c r="BL201" s="30">
        <v>0</v>
      </c>
      <c r="BM201" s="30">
        <v>0</v>
      </c>
      <c r="BN201" s="30">
        <v>0</v>
      </c>
      <c r="BO201" s="30">
        <v>0</v>
      </c>
      <c r="BP201" s="30">
        <v>0</v>
      </c>
      <c r="BQ201" s="30">
        <v>0</v>
      </c>
      <c r="BR201" s="30">
        <v>0</v>
      </c>
      <c r="BS201" s="30">
        <v>0</v>
      </c>
      <c r="BT201" s="30">
        <v>0</v>
      </c>
      <c r="BU201" s="30">
        <v>0</v>
      </c>
      <c r="BV201" s="30">
        <v>0</v>
      </c>
      <c r="BW201" s="30">
        <v>0</v>
      </c>
      <c r="BX201" s="30">
        <v>0</v>
      </c>
      <c r="BY201" s="30">
        <v>0</v>
      </c>
      <c r="BZ201" s="30">
        <v>0</v>
      </c>
      <c r="CA201" s="30">
        <v>0</v>
      </c>
      <c r="CB201" s="30">
        <v>0</v>
      </c>
      <c r="CC201" s="30">
        <v>0</v>
      </c>
      <c r="CD201" s="30">
        <v>0</v>
      </c>
      <c r="CE201" s="30">
        <v>0</v>
      </c>
      <c r="CF201" s="30">
        <v>0</v>
      </c>
      <c r="CG201" s="30">
        <v>0</v>
      </c>
      <c r="CH201" s="30">
        <v>0</v>
      </c>
      <c r="CI201" s="30">
        <v>0</v>
      </c>
      <c r="CJ201" s="30">
        <v>0</v>
      </c>
      <c r="CK201" s="30">
        <v>0</v>
      </c>
      <c r="CL201" s="30">
        <v>0</v>
      </c>
      <c r="CM201" s="30">
        <v>0</v>
      </c>
      <c r="CN201" s="30">
        <v>0</v>
      </c>
      <c r="CO201" s="30">
        <v>0</v>
      </c>
      <c r="CP201" s="30">
        <v>0</v>
      </c>
      <c r="CQ201" s="30">
        <v>0</v>
      </c>
      <c r="CR201" s="30">
        <v>0</v>
      </c>
      <c r="CS201" s="30">
        <v>0</v>
      </c>
      <c r="CT201" s="30">
        <v>0</v>
      </c>
      <c r="CU201" s="30">
        <v>0</v>
      </c>
      <c r="CV201" s="30">
        <v>0</v>
      </c>
      <c r="CW201" s="30">
        <v>0</v>
      </c>
      <c r="CX201" s="45" t="str">
        <f t="shared" ref="CX201:CX234" si="190">IFERROR(F201/BB201,"-")</f>
        <v>-</v>
      </c>
      <c r="CY201" s="1" t="str">
        <f t="shared" ref="CY201:CY233" si="191">IFERROR(G201/BC201,"-")</f>
        <v>-</v>
      </c>
      <c r="CZ201" s="1" t="str">
        <f t="shared" ref="CZ201:CZ233" si="192">IFERROR(H201/BD201,"-")</f>
        <v>-</v>
      </c>
      <c r="DA201" s="1" t="str">
        <f t="shared" ref="DA201:DA233" si="193">IFERROR(I201/BE201,"-")</f>
        <v>-</v>
      </c>
      <c r="DB201" s="1" t="str">
        <f t="shared" ref="DB201:DB233" si="194">IFERROR(J201/BF201,"-")</f>
        <v>-</v>
      </c>
      <c r="DC201" s="1" t="str">
        <f t="shared" ref="DC201:DC233" si="195">IFERROR(K201/BG201,"-")</f>
        <v>-</v>
      </c>
      <c r="DD201" s="1" t="str">
        <f t="shared" ref="DD201:DD233" si="196">IFERROR(L201/BH201,"-")</f>
        <v>-</v>
      </c>
      <c r="DE201" s="1" t="str">
        <f t="shared" ref="DE201:DE233" si="197">IFERROR(M201/BI201,"-")</f>
        <v>-</v>
      </c>
      <c r="DF201" s="1" t="str">
        <f t="shared" ref="DF201:DF233" si="198">IFERROR(N201/BJ201,"-")</f>
        <v>-</v>
      </c>
      <c r="DG201" s="1" t="str">
        <f t="shared" ref="DG201:DG233" si="199">IFERROR(O201/BK201,"-")</f>
        <v>-</v>
      </c>
      <c r="DH201" s="1" t="str">
        <f t="shared" ref="DH201:DH233" si="200">IFERROR(P201/BL201,"-")</f>
        <v>-</v>
      </c>
      <c r="DI201" s="1" t="str">
        <f t="shared" ref="DI201:DI233" si="201">IFERROR(Q201/BM201,"-")</f>
        <v>-</v>
      </c>
      <c r="DJ201" s="1" t="str">
        <f t="shared" ref="DJ201:DJ233" si="202">IFERROR(R201/BN201,"-")</f>
        <v>-</v>
      </c>
      <c r="DK201" s="1" t="str">
        <f t="shared" ref="DK201:DK233" si="203">IFERROR(S201/BO201,"-")</f>
        <v>-</v>
      </c>
      <c r="DL201" s="1" t="str">
        <f t="shared" ref="DL201:DL233" si="204">IFERROR(T201/BP201,"-")</f>
        <v>-</v>
      </c>
      <c r="DM201" s="1" t="str">
        <f t="shared" ref="DM201:DM233" si="205">IFERROR(U201/BQ201,"-")</f>
        <v>-</v>
      </c>
      <c r="DN201" s="1" t="str">
        <f t="shared" ref="DN201:DN233" si="206">IFERROR(V201/BR201,"-")</f>
        <v>-</v>
      </c>
      <c r="DO201" s="1" t="str">
        <f t="shared" ref="DO201:DO233" si="207">IFERROR(W201/BS201,"-")</f>
        <v>-</v>
      </c>
      <c r="DP201" s="1" t="str">
        <f t="shared" ref="DP201:DP233" si="208">IFERROR(X201/BT201,"-")</f>
        <v>-</v>
      </c>
      <c r="DQ201" s="1" t="str">
        <f t="shared" ref="DQ201:DQ233" si="209">IFERROR(Y201/BU201,"-")</f>
        <v>-</v>
      </c>
      <c r="DR201" s="1" t="str">
        <f t="shared" ref="DR201:DR233" si="210">IFERROR(Z201/BV201,"-")</f>
        <v>-</v>
      </c>
      <c r="DS201" s="1" t="str">
        <f t="shared" ref="DS201:DS233" si="211">IFERROR(AA201/BW201,"-")</f>
        <v>-</v>
      </c>
      <c r="DT201" s="1" t="str">
        <f t="shared" ref="DT201:DT233" si="212">IFERROR(AB201/BX201,"-")</f>
        <v>-</v>
      </c>
      <c r="DU201" s="1" t="str">
        <f t="shared" ref="DU201:DU233" si="213">IFERROR(AC201/BY201,"-")</f>
        <v>-</v>
      </c>
      <c r="DV201" s="1" t="str">
        <f t="shared" ref="DV201:DV233" si="214">IFERROR(AD201/BZ201,"-")</f>
        <v>-</v>
      </c>
      <c r="DW201" s="1" t="str">
        <f t="shared" ref="DW201:DW233" si="215">IFERROR(AE201/CA201,"-")</f>
        <v>-</v>
      </c>
      <c r="DX201" s="1" t="str">
        <f t="shared" ref="DX201:DX233" si="216">IFERROR(AF201/CB201,"-")</f>
        <v>-</v>
      </c>
      <c r="DY201" s="1" t="str">
        <f t="shared" ref="DY201:DY233" si="217">IFERROR(AG201/CC201,"-")</f>
        <v>-</v>
      </c>
      <c r="DZ201" s="1" t="str">
        <f t="shared" ref="DZ201:DZ233" si="218">IFERROR(AH201/CD201,"-")</f>
        <v>-</v>
      </c>
      <c r="EA201" s="1" t="str">
        <f t="shared" ref="EA201:EA233" si="219">IFERROR(AI201/CE201,"-")</f>
        <v>-</v>
      </c>
      <c r="EB201" s="1" t="str">
        <f t="shared" ref="EB201:EB233" si="220">IFERROR(AJ201/CF201,"-")</f>
        <v>-</v>
      </c>
      <c r="EC201" s="1" t="str">
        <f t="shared" ref="EC201:EC233" si="221">IFERROR(AK201/CG201,"-")</f>
        <v>-</v>
      </c>
      <c r="ED201" s="1" t="str">
        <f t="shared" ref="ED201:ED233" si="222">IFERROR(AL201/CH201,"-")</f>
        <v>-</v>
      </c>
      <c r="EE201" s="1" t="str">
        <f t="shared" ref="EE201:EE233" si="223">IFERROR(AM201/CI201,"-")</f>
        <v>-</v>
      </c>
      <c r="EF201" s="1" t="str">
        <f t="shared" ref="EF201:EF233" si="224">IFERROR(AN201/CJ201,"-")</f>
        <v>-</v>
      </c>
      <c r="EG201" s="1" t="str">
        <f t="shared" ref="EG201:EG233" si="225">IFERROR(AO201/CK201,"-")</f>
        <v>-</v>
      </c>
      <c r="EH201" s="1" t="str">
        <f t="shared" ref="EH201:EH233" si="226">IFERROR(AP201/CL201,"-")</f>
        <v>-</v>
      </c>
      <c r="EI201" s="1" t="str">
        <f t="shared" ref="EI201:EI233" si="227">IFERROR(AQ201/CM201,"-")</f>
        <v>-</v>
      </c>
      <c r="EJ201" s="1" t="str">
        <f t="shared" ref="EJ201:EJ233" si="228">IFERROR(AR201/CN201,"-")</f>
        <v>-</v>
      </c>
      <c r="EK201" s="1" t="str">
        <f t="shared" ref="EK201:EK233" si="229">IFERROR(AS201/CO201,"-")</f>
        <v>-</v>
      </c>
      <c r="EL201" s="1" t="str">
        <f t="shared" ref="EL201:EL233" si="230">IFERROR(AT201/CP201,"-")</f>
        <v>-</v>
      </c>
      <c r="EM201" s="1" t="str">
        <f t="shared" ref="EM201:EM233" si="231">IFERROR(AU201/CQ201,"-")</f>
        <v>-</v>
      </c>
      <c r="EN201" s="1" t="str">
        <f t="shared" ref="EN201:EN233" si="232">IFERROR(AV201/CR201,"-")</f>
        <v>-</v>
      </c>
      <c r="EO201" s="1" t="str">
        <f t="shared" ref="EO201:EO233" si="233">IFERROR(AW201/CS201,"-")</f>
        <v>-</v>
      </c>
      <c r="EP201" s="1" t="str">
        <f t="shared" ref="EP201:EP233" si="234">IFERROR(AX201/CT201,"-")</f>
        <v>-</v>
      </c>
      <c r="EQ201" s="1" t="str">
        <f t="shared" ref="EQ201:EQ233" si="235">IFERROR(AY201/CU201,"-")</f>
        <v>-</v>
      </c>
      <c r="ER201" s="1" t="str">
        <f t="shared" ref="ER201:ER233" si="236">IFERROR(AZ201/CV201,"-")</f>
        <v>-</v>
      </c>
      <c r="ES201" s="46" t="str">
        <f t="shared" ref="ES201:ES233" si="237">IFERROR(BA201/CW201,"-")</f>
        <v>-</v>
      </c>
      <c r="EU201" s="1" t="str">
        <f t="shared" ref="EU201:EU234" si="238">IFERROR(SUM(F201:Q201)/SUM(BB201:BM201),"-")</f>
        <v>-</v>
      </c>
      <c r="EV201" s="1" t="str">
        <f t="shared" ref="EV201:EV235" si="239">IFERROR(SUM(R201:AC201)/SUM(BN201:BY201),"-")</f>
        <v>-</v>
      </c>
      <c r="EW201" s="1" t="str">
        <f t="shared" ref="EW201:EW234" si="240">IFERROR(SUM(AD201:AO201)/SUM(BZ201:CK201),"-")</f>
        <v>-</v>
      </c>
      <c r="EX201" s="1" t="str">
        <f t="shared" ref="EX201:EX234" si="241">IFERROR(SUM(AP201:BA201)/SUM(CL201:CW201),"-")</f>
        <v>-</v>
      </c>
    </row>
    <row r="202" spans="1:154" hidden="1" outlineLevel="1" x14ac:dyDescent="0.25">
      <c r="A202" t="s">
        <v>181</v>
      </c>
      <c r="B202" s="2">
        <v>457</v>
      </c>
      <c r="C202" t="s">
        <v>214</v>
      </c>
      <c r="D202" s="19" t="s">
        <v>466</v>
      </c>
      <c r="E202" s="19" t="s">
        <v>462</v>
      </c>
      <c r="F202" s="30" t="s">
        <v>25</v>
      </c>
      <c r="G202" s="30" t="s">
        <v>25</v>
      </c>
      <c r="H202" s="30" t="s">
        <v>25</v>
      </c>
      <c r="I202" s="30" t="s">
        <v>25</v>
      </c>
      <c r="J202" s="30" t="s">
        <v>25</v>
      </c>
      <c r="K202" s="30" t="s">
        <v>25</v>
      </c>
      <c r="L202" s="30" t="s">
        <v>25</v>
      </c>
      <c r="M202" s="30" t="s">
        <v>25</v>
      </c>
      <c r="N202" s="30" t="s">
        <v>25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  <c r="T202" s="30">
        <v>0</v>
      </c>
      <c r="U202" s="30">
        <v>0</v>
      </c>
      <c r="V202" s="30">
        <v>0</v>
      </c>
      <c r="W202" s="30">
        <v>0</v>
      </c>
      <c r="X202" s="30">
        <v>0</v>
      </c>
      <c r="Y202" s="30">
        <v>0</v>
      </c>
      <c r="Z202" s="30">
        <v>0</v>
      </c>
      <c r="AA202" s="30">
        <v>0</v>
      </c>
      <c r="AB202" s="30">
        <v>0</v>
      </c>
      <c r="AC202" s="30">
        <v>0</v>
      </c>
      <c r="AD202" s="30">
        <v>0</v>
      </c>
      <c r="AE202" s="30">
        <v>0</v>
      </c>
      <c r="AF202" s="30">
        <v>0</v>
      </c>
      <c r="AG202" s="30">
        <v>0</v>
      </c>
      <c r="AH202" s="30">
        <v>0</v>
      </c>
      <c r="AI202" s="30">
        <v>0</v>
      </c>
      <c r="AJ202" s="30">
        <v>0</v>
      </c>
      <c r="AK202" s="30">
        <v>0</v>
      </c>
      <c r="AL202" s="30">
        <v>0</v>
      </c>
      <c r="AM202" s="30">
        <v>0</v>
      </c>
      <c r="AN202" s="30">
        <v>0</v>
      </c>
      <c r="AO202" s="30">
        <v>0</v>
      </c>
      <c r="AP202" s="30">
        <v>0</v>
      </c>
      <c r="AQ202" s="30">
        <v>0</v>
      </c>
      <c r="AR202" s="30">
        <v>0</v>
      </c>
      <c r="AS202" s="30">
        <v>0</v>
      </c>
      <c r="AT202" s="30">
        <v>0</v>
      </c>
      <c r="AU202" s="30">
        <v>0</v>
      </c>
      <c r="AV202" s="30">
        <v>0</v>
      </c>
      <c r="AW202" s="30">
        <v>0</v>
      </c>
      <c r="AX202" s="30">
        <v>0</v>
      </c>
      <c r="AY202" s="30">
        <v>0</v>
      </c>
      <c r="AZ202" s="30">
        <v>0</v>
      </c>
      <c r="BA202" s="30">
        <v>0</v>
      </c>
      <c r="BB202" s="50">
        <v>0</v>
      </c>
      <c r="BC202" s="30">
        <v>0</v>
      </c>
      <c r="BD202" s="30">
        <v>0</v>
      </c>
      <c r="BE202" s="30">
        <v>0</v>
      </c>
      <c r="BF202" s="30">
        <v>0</v>
      </c>
      <c r="BG202" s="30">
        <v>0</v>
      </c>
      <c r="BH202" s="30">
        <v>0</v>
      </c>
      <c r="BI202" s="30">
        <v>0</v>
      </c>
      <c r="BJ202" s="30">
        <v>0</v>
      </c>
      <c r="BK202" s="30">
        <v>0</v>
      </c>
      <c r="BL202" s="30">
        <v>0</v>
      </c>
      <c r="BM202" s="30">
        <v>0</v>
      </c>
      <c r="BN202" s="30">
        <v>0</v>
      </c>
      <c r="BO202" s="30">
        <v>0</v>
      </c>
      <c r="BP202" s="30">
        <v>0</v>
      </c>
      <c r="BQ202" s="30">
        <v>0</v>
      </c>
      <c r="BR202" s="30">
        <v>0</v>
      </c>
      <c r="BS202" s="30">
        <v>0</v>
      </c>
      <c r="BT202" s="30">
        <v>0</v>
      </c>
      <c r="BU202" s="30">
        <v>0</v>
      </c>
      <c r="BV202" s="30">
        <v>0</v>
      </c>
      <c r="BW202" s="30">
        <v>0</v>
      </c>
      <c r="BX202" s="30">
        <v>0</v>
      </c>
      <c r="BY202" s="30">
        <v>0</v>
      </c>
      <c r="BZ202" s="30">
        <v>0</v>
      </c>
      <c r="CA202" s="30">
        <v>0</v>
      </c>
      <c r="CB202" s="30">
        <v>0</v>
      </c>
      <c r="CC202" s="30">
        <v>0</v>
      </c>
      <c r="CD202" s="30">
        <v>0</v>
      </c>
      <c r="CE202" s="30">
        <v>0</v>
      </c>
      <c r="CF202" s="30">
        <v>0</v>
      </c>
      <c r="CG202" s="30">
        <v>0</v>
      </c>
      <c r="CH202" s="30">
        <v>0</v>
      </c>
      <c r="CI202" s="30">
        <v>0</v>
      </c>
      <c r="CJ202" s="30">
        <v>0</v>
      </c>
      <c r="CK202" s="30">
        <v>0</v>
      </c>
      <c r="CL202" s="30">
        <v>0</v>
      </c>
      <c r="CM202" s="30">
        <v>0</v>
      </c>
      <c r="CN202" s="30">
        <v>0</v>
      </c>
      <c r="CO202" s="30">
        <v>0</v>
      </c>
      <c r="CP202" s="30">
        <v>0</v>
      </c>
      <c r="CQ202" s="30">
        <v>0</v>
      </c>
      <c r="CR202" s="30">
        <v>0</v>
      </c>
      <c r="CS202" s="30">
        <v>0</v>
      </c>
      <c r="CT202" s="30">
        <v>0</v>
      </c>
      <c r="CU202" s="30">
        <v>0</v>
      </c>
      <c r="CV202" s="30">
        <v>0</v>
      </c>
      <c r="CW202" s="30">
        <v>0</v>
      </c>
      <c r="CX202" s="45" t="str">
        <f t="shared" si="190"/>
        <v>-</v>
      </c>
      <c r="CY202" s="1" t="str">
        <f t="shared" si="191"/>
        <v>-</v>
      </c>
      <c r="CZ202" s="1" t="str">
        <f t="shared" si="192"/>
        <v>-</v>
      </c>
      <c r="DA202" s="1" t="str">
        <f t="shared" si="193"/>
        <v>-</v>
      </c>
      <c r="DB202" s="1" t="str">
        <f t="shared" si="194"/>
        <v>-</v>
      </c>
      <c r="DC202" s="1" t="str">
        <f t="shared" si="195"/>
        <v>-</v>
      </c>
      <c r="DD202" s="1" t="str">
        <f t="shared" si="196"/>
        <v>-</v>
      </c>
      <c r="DE202" s="1" t="str">
        <f t="shared" si="197"/>
        <v>-</v>
      </c>
      <c r="DF202" s="1" t="str">
        <f t="shared" si="198"/>
        <v>-</v>
      </c>
      <c r="DG202" s="1" t="str">
        <f t="shared" si="199"/>
        <v>-</v>
      </c>
      <c r="DH202" s="1" t="str">
        <f t="shared" si="200"/>
        <v>-</v>
      </c>
      <c r="DI202" s="1" t="str">
        <f t="shared" si="201"/>
        <v>-</v>
      </c>
      <c r="DJ202" s="1" t="str">
        <f t="shared" si="202"/>
        <v>-</v>
      </c>
      <c r="DK202" s="1" t="str">
        <f t="shared" si="203"/>
        <v>-</v>
      </c>
      <c r="DL202" s="1" t="str">
        <f t="shared" si="204"/>
        <v>-</v>
      </c>
      <c r="DM202" s="1" t="str">
        <f t="shared" si="205"/>
        <v>-</v>
      </c>
      <c r="DN202" s="1" t="str">
        <f t="shared" si="206"/>
        <v>-</v>
      </c>
      <c r="DO202" s="1" t="str">
        <f t="shared" si="207"/>
        <v>-</v>
      </c>
      <c r="DP202" s="1" t="str">
        <f t="shared" si="208"/>
        <v>-</v>
      </c>
      <c r="DQ202" s="1" t="str">
        <f t="shared" si="209"/>
        <v>-</v>
      </c>
      <c r="DR202" s="1" t="str">
        <f t="shared" si="210"/>
        <v>-</v>
      </c>
      <c r="DS202" s="1" t="str">
        <f t="shared" si="211"/>
        <v>-</v>
      </c>
      <c r="DT202" s="1" t="str">
        <f t="shared" si="212"/>
        <v>-</v>
      </c>
      <c r="DU202" s="1" t="str">
        <f t="shared" si="213"/>
        <v>-</v>
      </c>
      <c r="DV202" s="1" t="str">
        <f t="shared" si="214"/>
        <v>-</v>
      </c>
      <c r="DW202" s="1" t="str">
        <f t="shared" si="215"/>
        <v>-</v>
      </c>
      <c r="DX202" s="1" t="str">
        <f t="shared" si="216"/>
        <v>-</v>
      </c>
      <c r="DY202" s="1" t="str">
        <f t="shared" si="217"/>
        <v>-</v>
      </c>
      <c r="DZ202" s="1" t="str">
        <f t="shared" si="218"/>
        <v>-</v>
      </c>
      <c r="EA202" s="1" t="str">
        <f t="shared" si="219"/>
        <v>-</v>
      </c>
      <c r="EB202" s="1" t="str">
        <f t="shared" si="220"/>
        <v>-</v>
      </c>
      <c r="EC202" s="1" t="str">
        <f t="shared" si="221"/>
        <v>-</v>
      </c>
      <c r="ED202" s="1" t="str">
        <f t="shared" si="222"/>
        <v>-</v>
      </c>
      <c r="EE202" s="1" t="str">
        <f t="shared" si="223"/>
        <v>-</v>
      </c>
      <c r="EF202" s="1" t="str">
        <f t="shared" si="224"/>
        <v>-</v>
      </c>
      <c r="EG202" s="1" t="str">
        <f t="shared" si="225"/>
        <v>-</v>
      </c>
      <c r="EH202" s="1" t="str">
        <f t="shared" si="226"/>
        <v>-</v>
      </c>
      <c r="EI202" s="1" t="str">
        <f t="shared" si="227"/>
        <v>-</v>
      </c>
      <c r="EJ202" s="1" t="str">
        <f t="shared" si="228"/>
        <v>-</v>
      </c>
      <c r="EK202" s="1" t="str">
        <f t="shared" si="229"/>
        <v>-</v>
      </c>
      <c r="EL202" s="1" t="str">
        <f t="shared" si="230"/>
        <v>-</v>
      </c>
      <c r="EM202" s="1" t="str">
        <f t="shared" si="231"/>
        <v>-</v>
      </c>
      <c r="EN202" s="1" t="str">
        <f t="shared" si="232"/>
        <v>-</v>
      </c>
      <c r="EO202" s="1" t="str">
        <f t="shared" si="233"/>
        <v>-</v>
      </c>
      <c r="EP202" s="1" t="str">
        <f t="shared" si="234"/>
        <v>-</v>
      </c>
      <c r="EQ202" s="1" t="str">
        <f t="shared" si="235"/>
        <v>-</v>
      </c>
      <c r="ER202" s="1" t="str">
        <f t="shared" si="236"/>
        <v>-</v>
      </c>
      <c r="ES202" s="46" t="str">
        <f t="shared" si="237"/>
        <v>-</v>
      </c>
      <c r="EU202" s="1" t="str">
        <f t="shared" si="238"/>
        <v>-</v>
      </c>
      <c r="EV202" s="1" t="str">
        <f t="shared" si="239"/>
        <v>-</v>
      </c>
      <c r="EW202" s="1" t="str">
        <f t="shared" si="240"/>
        <v>-</v>
      </c>
      <c r="EX202" s="1" t="str">
        <f t="shared" si="241"/>
        <v>-</v>
      </c>
    </row>
    <row r="203" spans="1:154" hidden="1" outlineLevel="1" x14ac:dyDescent="0.25">
      <c r="A203" t="s">
        <v>182</v>
      </c>
      <c r="B203" s="2">
        <v>290</v>
      </c>
      <c r="C203" t="s">
        <v>424</v>
      </c>
      <c r="D203" s="19" t="s">
        <v>465</v>
      </c>
      <c r="E203" s="19" t="s">
        <v>460</v>
      </c>
      <c r="F203" s="30" t="s">
        <v>25</v>
      </c>
      <c r="G203" s="30" t="s">
        <v>25</v>
      </c>
      <c r="H203" s="30" t="s">
        <v>25</v>
      </c>
      <c r="I203" s="30" t="s">
        <v>25</v>
      </c>
      <c r="J203" s="30" t="s">
        <v>25</v>
      </c>
      <c r="K203" s="30" t="s">
        <v>25</v>
      </c>
      <c r="L203" s="30" t="s">
        <v>25</v>
      </c>
      <c r="M203" s="30" t="s">
        <v>25</v>
      </c>
      <c r="N203" s="30" t="s">
        <v>25</v>
      </c>
      <c r="O203" s="30">
        <v>0</v>
      </c>
      <c r="P203" s="30">
        <v>0</v>
      </c>
      <c r="Q203" s="30">
        <v>0</v>
      </c>
      <c r="R203" s="30">
        <v>0</v>
      </c>
      <c r="S203" s="30">
        <v>0</v>
      </c>
      <c r="T203" s="30">
        <v>0</v>
      </c>
      <c r="U203" s="30">
        <v>0</v>
      </c>
      <c r="V203" s="30">
        <v>0</v>
      </c>
      <c r="W203" s="30">
        <v>0</v>
      </c>
      <c r="X203" s="30">
        <v>0</v>
      </c>
      <c r="Y203" s="30">
        <v>0</v>
      </c>
      <c r="Z203" s="30">
        <v>0</v>
      </c>
      <c r="AA203" s="30">
        <v>0</v>
      </c>
      <c r="AB203" s="30">
        <v>0</v>
      </c>
      <c r="AC203" s="30">
        <v>0</v>
      </c>
      <c r="AD203" s="30">
        <v>0</v>
      </c>
      <c r="AE203" s="30">
        <v>0</v>
      </c>
      <c r="AF203" s="30">
        <v>0</v>
      </c>
      <c r="AG203" s="30">
        <v>0</v>
      </c>
      <c r="AH203" s="30">
        <v>0</v>
      </c>
      <c r="AI203" s="30">
        <v>0</v>
      </c>
      <c r="AJ203" s="30">
        <v>0</v>
      </c>
      <c r="AK203" s="30">
        <v>0</v>
      </c>
      <c r="AL203" s="30">
        <v>0</v>
      </c>
      <c r="AM203" s="30">
        <v>0</v>
      </c>
      <c r="AN203" s="30">
        <v>0</v>
      </c>
      <c r="AO203" s="30">
        <v>0</v>
      </c>
      <c r="AP203" s="30">
        <v>0</v>
      </c>
      <c r="AQ203" s="30">
        <v>0</v>
      </c>
      <c r="AR203" s="30">
        <v>0</v>
      </c>
      <c r="AS203" s="30">
        <v>0</v>
      </c>
      <c r="AT203" s="30">
        <v>0</v>
      </c>
      <c r="AU203" s="30">
        <v>0</v>
      </c>
      <c r="AV203" s="30">
        <v>0</v>
      </c>
      <c r="AW203" s="30">
        <v>0</v>
      </c>
      <c r="AX203" s="30">
        <v>0</v>
      </c>
      <c r="AY203" s="30">
        <v>0</v>
      </c>
      <c r="AZ203" s="30">
        <v>0</v>
      </c>
      <c r="BA203" s="30">
        <v>0</v>
      </c>
      <c r="BB203" s="50">
        <v>0</v>
      </c>
      <c r="BC203" s="30">
        <v>0</v>
      </c>
      <c r="BD203" s="30">
        <v>0</v>
      </c>
      <c r="BE203" s="30">
        <v>0</v>
      </c>
      <c r="BF203" s="30">
        <v>0</v>
      </c>
      <c r="BG203" s="30">
        <v>0</v>
      </c>
      <c r="BH203" s="30">
        <v>0</v>
      </c>
      <c r="BI203" s="30">
        <v>0</v>
      </c>
      <c r="BJ203" s="30">
        <v>0</v>
      </c>
      <c r="BK203" s="30">
        <v>0</v>
      </c>
      <c r="BL203" s="30">
        <v>0</v>
      </c>
      <c r="BM203" s="30">
        <v>0</v>
      </c>
      <c r="BN203" s="30">
        <v>0</v>
      </c>
      <c r="BO203" s="30">
        <v>0</v>
      </c>
      <c r="BP203" s="30">
        <v>0</v>
      </c>
      <c r="BQ203" s="30">
        <v>0</v>
      </c>
      <c r="BR203" s="30">
        <v>0</v>
      </c>
      <c r="BS203" s="30">
        <v>0</v>
      </c>
      <c r="BT203" s="30">
        <v>0</v>
      </c>
      <c r="BU203" s="30">
        <v>0</v>
      </c>
      <c r="BV203" s="30">
        <v>0</v>
      </c>
      <c r="BW203" s="30">
        <v>0</v>
      </c>
      <c r="BX203" s="30">
        <v>0</v>
      </c>
      <c r="BY203" s="30">
        <v>0</v>
      </c>
      <c r="BZ203" s="30">
        <v>0</v>
      </c>
      <c r="CA203" s="30">
        <v>0</v>
      </c>
      <c r="CB203" s="30">
        <v>0</v>
      </c>
      <c r="CC203" s="30">
        <v>0</v>
      </c>
      <c r="CD203" s="30">
        <v>0</v>
      </c>
      <c r="CE203" s="30">
        <v>0</v>
      </c>
      <c r="CF203" s="30">
        <v>0</v>
      </c>
      <c r="CG203" s="30">
        <v>0</v>
      </c>
      <c r="CH203" s="30">
        <v>0</v>
      </c>
      <c r="CI203" s="30">
        <v>0</v>
      </c>
      <c r="CJ203" s="30">
        <v>0</v>
      </c>
      <c r="CK203" s="30">
        <v>0</v>
      </c>
      <c r="CL203" s="30">
        <v>0</v>
      </c>
      <c r="CM203" s="30">
        <v>0</v>
      </c>
      <c r="CN203" s="30">
        <v>0</v>
      </c>
      <c r="CO203" s="30">
        <v>0</v>
      </c>
      <c r="CP203" s="30">
        <v>0</v>
      </c>
      <c r="CQ203" s="30">
        <v>0</v>
      </c>
      <c r="CR203" s="30">
        <v>0</v>
      </c>
      <c r="CS203" s="30">
        <v>0</v>
      </c>
      <c r="CT203" s="30">
        <v>0</v>
      </c>
      <c r="CU203" s="30">
        <v>0</v>
      </c>
      <c r="CV203" s="30">
        <v>0</v>
      </c>
      <c r="CW203" s="30">
        <v>0</v>
      </c>
      <c r="CX203" s="45" t="str">
        <f t="shared" si="190"/>
        <v>-</v>
      </c>
      <c r="CY203" s="1" t="str">
        <f t="shared" si="191"/>
        <v>-</v>
      </c>
      <c r="CZ203" s="1" t="str">
        <f t="shared" si="192"/>
        <v>-</v>
      </c>
      <c r="DA203" s="1" t="str">
        <f t="shared" si="193"/>
        <v>-</v>
      </c>
      <c r="DB203" s="1" t="str">
        <f t="shared" si="194"/>
        <v>-</v>
      </c>
      <c r="DC203" s="1" t="str">
        <f t="shared" si="195"/>
        <v>-</v>
      </c>
      <c r="DD203" s="1" t="str">
        <f t="shared" si="196"/>
        <v>-</v>
      </c>
      <c r="DE203" s="1" t="str">
        <f t="shared" si="197"/>
        <v>-</v>
      </c>
      <c r="DF203" s="1" t="str">
        <f t="shared" si="198"/>
        <v>-</v>
      </c>
      <c r="DG203" s="1" t="str">
        <f t="shared" si="199"/>
        <v>-</v>
      </c>
      <c r="DH203" s="1" t="str">
        <f t="shared" si="200"/>
        <v>-</v>
      </c>
      <c r="DI203" s="1" t="str">
        <f t="shared" si="201"/>
        <v>-</v>
      </c>
      <c r="DJ203" s="1" t="str">
        <f t="shared" si="202"/>
        <v>-</v>
      </c>
      <c r="DK203" s="1" t="str">
        <f t="shared" si="203"/>
        <v>-</v>
      </c>
      <c r="DL203" s="1" t="str">
        <f t="shared" si="204"/>
        <v>-</v>
      </c>
      <c r="DM203" s="1" t="str">
        <f t="shared" si="205"/>
        <v>-</v>
      </c>
      <c r="DN203" s="1" t="str">
        <f t="shared" si="206"/>
        <v>-</v>
      </c>
      <c r="DO203" s="1" t="str">
        <f t="shared" si="207"/>
        <v>-</v>
      </c>
      <c r="DP203" s="1" t="str">
        <f t="shared" si="208"/>
        <v>-</v>
      </c>
      <c r="DQ203" s="1" t="str">
        <f t="shared" si="209"/>
        <v>-</v>
      </c>
      <c r="DR203" s="1" t="str">
        <f t="shared" si="210"/>
        <v>-</v>
      </c>
      <c r="DS203" s="1" t="str">
        <f t="shared" si="211"/>
        <v>-</v>
      </c>
      <c r="DT203" s="1" t="str">
        <f t="shared" si="212"/>
        <v>-</v>
      </c>
      <c r="DU203" s="1" t="str">
        <f t="shared" si="213"/>
        <v>-</v>
      </c>
      <c r="DV203" s="1" t="str">
        <f t="shared" si="214"/>
        <v>-</v>
      </c>
      <c r="DW203" s="1" t="str">
        <f t="shared" si="215"/>
        <v>-</v>
      </c>
      <c r="DX203" s="1" t="str">
        <f t="shared" si="216"/>
        <v>-</v>
      </c>
      <c r="DY203" s="1" t="str">
        <f t="shared" si="217"/>
        <v>-</v>
      </c>
      <c r="DZ203" s="1" t="str">
        <f t="shared" si="218"/>
        <v>-</v>
      </c>
      <c r="EA203" s="1" t="str">
        <f t="shared" si="219"/>
        <v>-</v>
      </c>
      <c r="EB203" s="1" t="str">
        <f t="shared" si="220"/>
        <v>-</v>
      </c>
      <c r="EC203" s="1" t="str">
        <f t="shared" si="221"/>
        <v>-</v>
      </c>
      <c r="ED203" s="1" t="str">
        <f t="shared" si="222"/>
        <v>-</v>
      </c>
      <c r="EE203" s="1" t="str">
        <f t="shared" si="223"/>
        <v>-</v>
      </c>
      <c r="EF203" s="1" t="str">
        <f t="shared" si="224"/>
        <v>-</v>
      </c>
      <c r="EG203" s="1" t="str">
        <f t="shared" si="225"/>
        <v>-</v>
      </c>
      <c r="EH203" s="1" t="str">
        <f t="shared" si="226"/>
        <v>-</v>
      </c>
      <c r="EI203" s="1" t="str">
        <f t="shared" si="227"/>
        <v>-</v>
      </c>
      <c r="EJ203" s="1" t="str">
        <f t="shared" si="228"/>
        <v>-</v>
      </c>
      <c r="EK203" s="1" t="str">
        <f t="shared" si="229"/>
        <v>-</v>
      </c>
      <c r="EL203" s="1" t="str">
        <f t="shared" si="230"/>
        <v>-</v>
      </c>
      <c r="EM203" s="1" t="str">
        <f t="shared" si="231"/>
        <v>-</v>
      </c>
      <c r="EN203" s="1" t="str">
        <f t="shared" si="232"/>
        <v>-</v>
      </c>
      <c r="EO203" s="1" t="str">
        <f t="shared" si="233"/>
        <v>-</v>
      </c>
      <c r="EP203" s="1" t="str">
        <f t="shared" si="234"/>
        <v>-</v>
      </c>
      <c r="EQ203" s="1" t="str">
        <f t="shared" si="235"/>
        <v>-</v>
      </c>
      <c r="ER203" s="1" t="str">
        <f t="shared" si="236"/>
        <v>-</v>
      </c>
      <c r="ES203" s="46" t="str">
        <f t="shared" si="237"/>
        <v>-</v>
      </c>
      <c r="EU203" s="1" t="str">
        <f t="shared" si="238"/>
        <v>-</v>
      </c>
      <c r="EV203" s="1" t="str">
        <f t="shared" si="239"/>
        <v>-</v>
      </c>
      <c r="EW203" s="1" t="str">
        <f t="shared" si="240"/>
        <v>-</v>
      </c>
      <c r="EX203" s="1" t="str">
        <f t="shared" si="241"/>
        <v>-</v>
      </c>
    </row>
    <row r="204" spans="1:154" hidden="1" outlineLevel="1" x14ac:dyDescent="0.25">
      <c r="A204" t="s">
        <v>183</v>
      </c>
      <c r="B204" s="2">
        <v>280</v>
      </c>
      <c r="C204" t="s">
        <v>425</v>
      </c>
      <c r="D204" s="19" t="s">
        <v>465</v>
      </c>
      <c r="E204" s="19" t="s">
        <v>461</v>
      </c>
      <c r="F204" s="30">
        <v>24180.424409448045</v>
      </c>
      <c r="G204" s="30">
        <v>29831.506373645123</v>
      </c>
      <c r="H204" s="30">
        <v>29687.576474843583</v>
      </c>
      <c r="I204" s="30">
        <v>28002.71341626436</v>
      </c>
      <c r="J204" s="30">
        <v>26945.840797323039</v>
      </c>
      <c r="K204" s="30">
        <v>34398.301457425863</v>
      </c>
      <c r="L204" s="30">
        <v>26167.864395839897</v>
      </c>
      <c r="M204" s="30">
        <v>23916.377933558299</v>
      </c>
      <c r="N204" s="30">
        <v>23235.46826966283</v>
      </c>
      <c r="O204" s="30">
        <v>26816.175441304451</v>
      </c>
      <c r="P204" s="30">
        <v>25304.57892083047</v>
      </c>
      <c r="Q204" s="30">
        <v>25172.989308289147</v>
      </c>
      <c r="R204" s="30">
        <v>17683.523644130357</v>
      </c>
      <c r="S204" s="30">
        <v>22685.502232961026</v>
      </c>
      <c r="T204" s="30">
        <v>21670.121695670303</v>
      </c>
      <c r="U204" s="30">
        <v>17240.94836563227</v>
      </c>
      <c r="V204" s="30">
        <v>16188.159827231286</v>
      </c>
      <c r="W204" s="30">
        <v>12766.568315002201</v>
      </c>
      <c r="X204" s="30">
        <v>7619.1925373769109</v>
      </c>
      <c r="Y204" s="30">
        <v>10883.663712691581</v>
      </c>
      <c r="Z204" s="30">
        <v>10435.964312250328</v>
      </c>
      <c r="AA204" s="30">
        <v>6862.179691001319</v>
      </c>
      <c r="AB204" s="30">
        <v>10028.887171289574</v>
      </c>
      <c r="AC204" s="30">
        <v>10053.376619125556</v>
      </c>
      <c r="AD204" s="30">
        <v>5808.6002715459681</v>
      </c>
      <c r="AE204" s="30">
        <v>20324.777943243371</v>
      </c>
      <c r="AF204" s="30">
        <v>23446.849432859064</v>
      </c>
      <c r="AG204" s="30">
        <v>14918.142141136002</v>
      </c>
      <c r="AH204" s="30">
        <v>20145.638784744056</v>
      </c>
      <c r="AI204" s="30">
        <v>17547.739107099562</v>
      </c>
      <c r="AJ204" s="30">
        <v>11566.249483482345</v>
      </c>
      <c r="AK204" s="30">
        <v>15204.645580502181</v>
      </c>
      <c r="AL204" s="30">
        <v>12414.514177532479</v>
      </c>
      <c r="AM204" s="30">
        <v>14271.406269669318</v>
      </c>
      <c r="AN204" s="30">
        <v>15110.67692316021</v>
      </c>
      <c r="AO204" s="30">
        <v>17717.076012094712</v>
      </c>
      <c r="AP204" s="30">
        <v>17656.028741503054</v>
      </c>
      <c r="AQ204" s="30">
        <v>13062.795915489491</v>
      </c>
      <c r="AR204" s="30">
        <v>9496.6448662057646</v>
      </c>
      <c r="AS204" s="30">
        <v>8560.3454131229537</v>
      </c>
      <c r="AT204" s="30">
        <v>11182.09662801073</v>
      </c>
      <c r="AU204" s="30">
        <v>11278.452825556118</v>
      </c>
      <c r="AV204" s="30">
        <v>12710.821074585772</v>
      </c>
      <c r="AW204" s="30">
        <v>14121.621220225345</v>
      </c>
      <c r="AX204" s="30">
        <v>14861.835945109631</v>
      </c>
      <c r="AY204" s="30">
        <v>13322.22540533454</v>
      </c>
      <c r="AZ204" s="30">
        <v>14676.611785807399</v>
      </c>
      <c r="BA204" s="30">
        <v>16038.571755597924</v>
      </c>
      <c r="BB204" s="50">
        <v>112080</v>
      </c>
      <c r="BC204" s="30">
        <v>108445</v>
      </c>
      <c r="BD204" s="30">
        <v>107810</v>
      </c>
      <c r="BE204" s="30">
        <v>115839</v>
      </c>
      <c r="BF204" s="30">
        <v>115400</v>
      </c>
      <c r="BG204" s="30">
        <v>107598</v>
      </c>
      <c r="BH204" s="30">
        <v>110258</v>
      </c>
      <c r="BI204" s="30">
        <v>119149</v>
      </c>
      <c r="BJ204" s="30">
        <v>121810</v>
      </c>
      <c r="BK204" s="30">
        <v>121969</v>
      </c>
      <c r="BL204" s="30">
        <v>115509</v>
      </c>
      <c r="BM204" s="30">
        <v>111125</v>
      </c>
      <c r="BN204" s="30">
        <v>110373</v>
      </c>
      <c r="BO204" s="30">
        <v>111647</v>
      </c>
      <c r="BP204" s="30">
        <v>113062</v>
      </c>
      <c r="BQ204" s="30">
        <v>114793</v>
      </c>
      <c r="BR204" s="30">
        <v>114391</v>
      </c>
      <c r="BS204" s="30">
        <v>111472</v>
      </c>
      <c r="BT204" s="30">
        <v>117785</v>
      </c>
      <c r="BU204" s="30">
        <v>124022</v>
      </c>
      <c r="BV204" s="30">
        <v>127888</v>
      </c>
      <c r="BW204" s="30">
        <v>135564</v>
      </c>
      <c r="BX204" s="30">
        <v>129800</v>
      </c>
      <c r="BY204" s="30">
        <v>125688</v>
      </c>
      <c r="BZ204" s="30">
        <v>118669</v>
      </c>
      <c r="CA204" s="30">
        <v>116289</v>
      </c>
      <c r="CB204" s="30">
        <v>115395</v>
      </c>
      <c r="CC204" s="30">
        <v>118098</v>
      </c>
      <c r="CD204" s="30">
        <v>117019</v>
      </c>
      <c r="CE204" s="30">
        <v>119280</v>
      </c>
      <c r="CF204" s="30">
        <v>117558</v>
      </c>
      <c r="CG204" s="30">
        <v>119827</v>
      </c>
      <c r="CH204" s="30">
        <v>132525</v>
      </c>
      <c r="CI204" s="30">
        <v>131949</v>
      </c>
      <c r="CJ204" s="30">
        <v>118292</v>
      </c>
      <c r="CK204" s="30">
        <v>115559</v>
      </c>
      <c r="CL204" s="30">
        <v>119743</v>
      </c>
      <c r="CM204" s="30">
        <v>119572</v>
      </c>
      <c r="CN204" s="30">
        <v>127164</v>
      </c>
      <c r="CO204" s="30">
        <v>119131</v>
      </c>
      <c r="CP204" s="30">
        <v>125080</v>
      </c>
      <c r="CQ204" s="30">
        <v>121759</v>
      </c>
      <c r="CR204" s="30">
        <v>119897</v>
      </c>
      <c r="CS204" s="30">
        <v>124760</v>
      </c>
      <c r="CT204" s="30">
        <v>132743</v>
      </c>
      <c r="CU204" s="30">
        <v>136742</v>
      </c>
      <c r="CV204" s="30">
        <v>129635</v>
      </c>
      <c r="CW204" s="30">
        <v>123133</v>
      </c>
      <c r="CX204" s="45">
        <f t="shared" si="190"/>
        <v>0.21574254469528947</v>
      </c>
      <c r="CY204" s="1">
        <f t="shared" si="191"/>
        <v>0.2750842028092132</v>
      </c>
      <c r="CZ204" s="1">
        <f t="shared" si="192"/>
        <v>0.27536941355016775</v>
      </c>
      <c r="DA204" s="1">
        <f t="shared" si="193"/>
        <v>0.24173821783910737</v>
      </c>
      <c r="DB204" s="1">
        <f t="shared" si="194"/>
        <v>0.23349948697853587</v>
      </c>
      <c r="DC204" s="1">
        <f t="shared" si="195"/>
        <v>0.31969275876341441</v>
      </c>
      <c r="DD204" s="1">
        <f t="shared" si="196"/>
        <v>0.23733302250938615</v>
      </c>
      <c r="DE204" s="1">
        <f t="shared" si="197"/>
        <v>0.20072663583880937</v>
      </c>
      <c r="DF204" s="1">
        <f t="shared" si="198"/>
        <v>0.19075173031493992</v>
      </c>
      <c r="DG204" s="1">
        <f t="shared" si="199"/>
        <v>0.21986058294570301</v>
      </c>
      <c r="DH204" s="1">
        <f t="shared" si="200"/>
        <v>0.21907019297916586</v>
      </c>
      <c r="DI204" s="1">
        <f t="shared" si="201"/>
        <v>0.22652858770113968</v>
      </c>
      <c r="DJ204" s="1">
        <f t="shared" si="202"/>
        <v>0.16021602787031572</v>
      </c>
      <c r="DK204" s="1">
        <f t="shared" si="203"/>
        <v>0.20318953695989167</v>
      </c>
      <c r="DL204" s="1">
        <f t="shared" si="204"/>
        <v>0.19166582667625112</v>
      </c>
      <c r="DM204" s="1">
        <f t="shared" si="205"/>
        <v>0.15019163507907513</v>
      </c>
      <c r="DN204" s="1">
        <f t="shared" si="206"/>
        <v>0.14151602684853953</v>
      </c>
      <c r="DO204" s="1">
        <f t="shared" si="207"/>
        <v>0.11452713071445925</v>
      </c>
      <c r="DP204" s="1">
        <f t="shared" si="208"/>
        <v>6.4687290719335322E-2</v>
      </c>
      <c r="DQ204" s="1">
        <f t="shared" si="209"/>
        <v>8.7755911956681726E-2</v>
      </c>
      <c r="DR204" s="1">
        <f t="shared" si="210"/>
        <v>8.1602373266063497E-2</v>
      </c>
      <c r="DS204" s="1">
        <f t="shared" si="211"/>
        <v>5.061948371987636E-2</v>
      </c>
      <c r="DT204" s="1">
        <f t="shared" si="212"/>
        <v>7.7264153862015211E-2</v>
      </c>
      <c r="DU204" s="1">
        <f t="shared" si="213"/>
        <v>7.9986765794073864E-2</v>
      </c>
      <c r="DV204" s="1">
        <f t="shared" si="214"/>
        <v>4.8947916233776034E-2</v>
      </c>
      <c r="DW204" s="1">
        <f t="shared" si="215"/>
        <v>0.17477816425666548</v>
      </c>
      <c r="DX204" s="1">
        <f t="shared" si="216"/>
        <v>0.20318774152137498</v>
      </c>
      <c r="DY204" s="1">
        <f t="shared" si="217"/>
        <v>0.1263200235493912</v>
      </c>
      <c r="DZ204" s="1">
        <f t="shared" si="218"/>
        <v>0.17215698976015908</v>
      </c>
      <c r="EA204" s="1">
        <f t="shared" si="219"/>
        <v>0.14711384227950672</v>
      </c>
      <c r="EB204" s="1">
        <f t="shared" si="220"/>
        <v>9.8387600022817198E-2</v>
      </c>
      <c r="EC204" s="1">
        <f t="shared" si="221"/>
        <v>0.12688831048513424</v>
      </c>
      <c r="ED204" s="1">
        <f t="shared" si="222"/>
        <v>9.367677176029035E-2</v>
      </c>
      <c r="EE204" s="1">
        <f t="shared" si="223"/>
        <v>0.10815850267655926</v>
      </c>
      <c r="EF204" s="1">
        <f t="shared" si="224"/>
        <v>0.12774048053258216</v>
      </c>
      <c r="EG204" s="1">
        <f t="shared" si="225"/>
        <v>0.15331628010016279</v>
      </c>
      <c r="EH204" s="1">
        <f t="shared" si="226"/>
        <v>0.14744936022567545</v>
      </c>
      <c r="EI204" s="1">
        <f t="shared" si="227"/>
        <v>0.10924627768615973</v>
      </c>
      <c r="EJ204" s="1">
        <f t="shared" si="228"/>
        <v>7.4680293685365079E-2</v>
      </c>
      <c r="EK204" s="1">
        <f t="shared" si="229"/>
        <v>7.1856573126415066E-2</v>
      </c>
      <c r="EL204" s="1">
        <f t="shared" si="230"/>
        <v>8.9399557307409089E-2</v>
      </c>
      <c r="EM204" s="1">
        <f t="shared" si="231"/>
        <v>9.2629315496645978E-2</v>
      </c>
      <c r="EN204" s="1">
        <f t="shared" si="232"/>
        <v>0.10601450473811498</v>
      </c>
      <c r="EO204" s="1">
        <f t="shared" si="233"/>
        <v>0.11319029512844939</v>
      </c>
      <c r="EP204" s="1">
        <f t="shared" si="234"/>
        <v>0.11195947014237762</v>
      </c>
      <c r="EQ204" s="1">
        <f t="shared" si="235"/>
        <v>9.7425994978386596E-2</v>
      </c>
      <c r="ER204" s="1">
        <f t="shared" si="236"/>
        <v>0.11321488630236741</v>
      </c>
      <c r="ES204" s="46">
        <f t="shared" si="237"/>
        <v>0.13025404851337924</v>
      </c>
      <c r="EU204" s="1">
        <f t="shared" si="238"/>
        <v>0.23676789417819202</v>
      </c>
      <c r="EV204" s="1">
        <f t="shared" si="239"/>
        <v>0.11424977505811944</v>
      </c>
      <c r="EW204" s="1">
        <f t="shared" si="240"/>
        <v>0.13084453308461833</v>
      </c>
      <c r="EX204" s="1">
        <f t="shared" si="241"/>
        <v>0.10469010528935947</v>
      </c>
    </row>
    <row r="205" spans="1:154" hidden="1" outlineLevel="1" x14ac:dyDescent="0.25">
      <c r="A205" t="s">
        <v>184</v>
      </c>
      <c r="B205" s="2">
        <v>223</v>
      </c>
      <c r="C205" t="s">
        <v>426</v>
      </c>
      <c r="D205" s="19" t="s">
        <v>465</v>
      </c>
      <c r="E205" s="19" t="s">
        <v>461</v>
      </c>
      <c r="F205" s="30" t="s">
        <v>25</v>
      </c>
      <c r="G205" s="30" t="s">
        <v>25</v>
      </c>
      <c r="H205" s="30" t="s">
        <v>25</v>
      </c>
      <c r="I205" s="30" t="s">
        <v>25</v>
      </c>
      <c r="J205" s="30" t="s">
        <v>25</v>
      </c>
      <c r="K205" s="30" t="s">
        <v>25</v>
      </c>
      <c r="L205" s="30" t="s">
        <v>25</v>
      </c>
      <c r="M205" s="30" t="s">
        <v>25</v>
      </c>
      <c r="N205" s="30" t="s">
        <v>25</v>
      </c>
      <c r="O205" s="30">
        <v>0</v>
      </c>
      <c r="P205" s="30">
        <v>0</v>
      </c>
      <c r="Q205" s="30">
        <v>0</v>
      </c>
      <c r="R205" s="30">
        <v>0</v>
      </c>
      <c r="S205" s="30">
        <v>0</v>
      </c>
      <c r="T205" s="30">
        <v>0</v>
      </c>
      <c r="U205" s="30">
        <v>0</v>
      </c>
      <c r="V205" s="30">
        <v>0</v>
      </c>
      <c r="W205" s="30">
        <v>0</v>
      </c>
      <c r="X205" s="30">
        <v>0</v>
      </c>
      <c r="Y205" s="30">
        <v>0</v>
      </c>
      <c r="Z205" s="30">
        <v>0</v>
      </c>
      <c r="AA205" s="30">
        <v>0</v>
      </c>
      <c r="AB205" s="30">
        <v>0</v>
      </c>
      <c r="AC205" s="30">
        <v>0</v>
      </c>
      <c r="AD205" s="30">
        <v>0</v>
      </c>
      <c r="AE205" s="30">
        <v>0</v>
      </c>
      <c r="AF205" s="30">
        <v>0</v>
      </c>
      <c r="AG205" s="30">
        <v>0</v>
      </c>
      <c r="AH205" s="30">
        <v>0</v>
      </c>
      <c r="AI205" s="30">
        <v>0</v>
      </c>
      <c r="AJ205" s="30">
        <v>0</v>
      </c>
      <c r="AK205" s="30">
        <v>0</v>
      </c>
      <c r="AL205" s="30">
        <v>0</v>
      </c>
      <c r="AM205" s="30">
        <v>0</v>
      </c>
      <c r="AN205" s="30">
        <v>0</v>
      </c>
      <c r="AO205" s="30">
        <v>0</v>
      </c>
      <c r="AP205" s="30">
        <v>0</v>
      </c>
      <c r="AQ205" s="30">
        <v>0</v>
      </c>
      <c r="AR205" s="30">
        <v>0</v>
      </c>
      <c r="AS205" s="30">
        <v>0</v>
      </c>
      <c r="AT205" s="30">
        <v>0</v>
      </c>
      <c r="AU205" s="30">
        <v>0</v>
      </c>
      <c r="AV205" s="30">
        <v>0</v>
      </c>
      <c r="AW205" s="30">
        <v>0</v>
      </c>
      <c r="AX205" s="30">
        <v>0</v>
      </c>
      <c r="AY205" s="30">
        <v>0</v>
      </c>
      <c r="AZ205" s="30">
        <v>0</v>
      </c>
      <c r="BA205" s="30">
        <v>0</v>
      </c>
      <c r="BB205" s="50">
        <v>0</v>
      </c>
      <c r="BC205" s="30">
        <v>0</v>
      </c>
      <c r="BD205" s="30">
        <v>0</v>
      </c>
      <c r="BE205" s="30">
        <v>0</v>
      </c>
      <c r="BF205" s="30">
        <v>0</v>
      </c>
      <c r="BG205" s="30">
        <v>0</v>
      </c>
      <c r="BH205" s="30">
        <v>0</v>
      </c>
      <c r="BI205" s="30">
        <v>0</v>
      </c>
      <c r="BJ205" s="30">
        <v>0</v>
      </c>
      <c r="BK205" s="30">
        <v>0</v>
      </c>
      <c r="BL205" s="30">
        <v>0</v>
      </c>
      <c r="BM205" s="30">
        <v>0</v>
      </c>
      <c r="BN205" s="30">
        <v>0</v>
      </c>
      <c r="BO205" s="30">
        <v>0</v>
      </c>
      <c r="BP205" s="30">
        <v>0</v>
      </c>
      <c r="BQ205" s="30">
        <v>0</v>
      </c>
      <c r="BR205" s="30">
        <v>0</v>
      </c>
      <c r="BS205" s="30">
        <v>0</v>
      </c>
      <c r="BT205" s="30">
        <v>0</v>
      </c>
      <c r="BU205" s="30">
        <v>0</v>
      </c>
      <c r="BV205" s="30">
        <v>0</v>
      </c>
      <c r="BW205" s="30">
        <v>0</v>
      </c>
      <c r="BX205" s="30">
        <v>0</v>
      </c>
      <c r="BY205" s="30">
        <v>0</v>
      </c>
      <c r="BZ205" s="30">
        <v>0</v>
      </c>
      <c r="CA205" s="30">
        <v>0</v>
      </c>
      <c r="CB205" s="30">
        <v>0</v>
      </c>
      <c r="CC205" s="30">
        <v>0</v>
      </c>
      <c r="CD205" s="30">
        <v>0</v>
      </c>
      <c r="CE205" s="30">
        <v>0</v>
      </c>
      <c r="CF205" s="30">
        <v>0</v>
      </c>
      <c r="CG205" s="30">
        <v>0</v>
      </c>
      <c r="CH205" s="30">
        <v>0</v>
      </c>
      <c r="CI205" s="30">
        <v>0</v>
      </c>
      <c r="CJ205" s="30">
        <v>0</v>
      </c>
      <c r="CK205" s="30">
        <v>0</v>
      </c>
      <c r="CL205" s="30">
        <v>0</v>
      </c>
      <c r="CM205" s="30">
        <v>0</v>
      </c>
      <c r="CN205" s="30">
        <v>0</v>
      </c>
      <c r="CO205" s="30">
        <v>0</v>
      </c>
      <c r="CP205" s="30">
        <v>0</v>
      </c>
      <c r="CQ205" s="30">
        <v>0</v>
      </c>
      <c r="CR205" s="30">
        <v>0</v>
      </c>
      <c r="CS205" s="30">
        <v>0</v>
      </c>
      <c r="CT205" s="30">
        <v>0</v>
      </c>
      <c r="CU205" s="30">
        <v>0</v>
      </c>
      <c r="CV205" s="30">
        <v>0</v>
      </c>
      <c r="CW205" s="30">
        <v>0</v>
      </c>
      <c r="CX205" s="45" t="str">
        <f t="shared" si="190"/>
        <v>-</v>
      </c>
      <c r="CY205" s="1" t="str">
        <f t="shared" si="191"/>
        <v>-</v>
      </c>
      <c r="CZ205" s="1" t="str">
        <f t="shared" si="192"/>
        <v>-</v>
      </c>
      <c r="DA205" s="1" t="str">
        <f t="shared" si="193"/>
        <v>-</v>
      </c>
      <c r="DB205" s="1" t="str">
        <f t="shared" si="194"/>
        <v>-</v>
      </c>
      <c r="DC205" s="1" t="str">
        <f t="shared" si="195"/>
        <v>-</v>
      </c>
      <c r="DD205" s="1" t="str">
        <f t="shared" si="196"/>
        <v>-</v>
      </c>
      <c r="DE205" s="1" t="str">
        <f t="shared" si="197"/>
        <v>-</v>
      </c>
      <c r="DF205" s="1" t="str">
        <f t="shared" si="198"/>
        <v>-</v>
      </c>
      <c r="DG205" s="1" t="str">
        <f t="shared" si="199"/>
        <v>-</v>
      </c>
      <c r="DH205" s="1" t="str">
        <f t="shared" si="200"/>
        <v>-</v>
      </c>
      <c r="DI205" s="1" t="str">
        <f t="shared" si="201"/>
        <v>-</v>
      </c>
      <c r="DJ205" s="1" t="str">
        <f t="shared" si="202"/>
        <v>-</v>
      </c>
      <c r="DK205" s="1" t="str">
        <f t="shared" si="203"/>
        <v>-</v>
      </c>
      <c r="DL205" s="1" t="str">
        <f t="shared" si="204"/>
        <v>-</v>
      </c>
      <c r="DM205" s="1" t="str">
        <f t="shared" si="205"/>
        <v>-</v>
      </c>
      <c r="DN205" s="1" t="str">
        <f t="shared" si="206"/>
        <v>-</v>
      </c>
      <c r="DO205" s="1" t="str">
        <f t="shared" si="207"/>
        <v>-</v>
      </c>
      <c r="DP205" s="1" t="str">
        <f t="shared" si="208"/>
        <v>-</v>
      </c>
      <c r="DQ205" s="1" t="str">
        <f t="shared" si="209"/>
        <v>-</v>
      </c>
      <c r="DR205" s="1" t="str">
        <f t="shared" si="210"/>
        <v>-</v>
      </c>
      <c r="DS205" s="1" t="str">
        <f t="shared" si="211"/>
        <v>-</v>
      </c>
      <c r="DT205" s="1" t="str">
        <f t="shared" si="212"/>
        <v>-</v>
      </c>
      <c r="DU205" s="1" t="str">
        <f t="shared" si="213"/>
        <v>-</v>
      </c>
      <c r="DV205" s="1" t="str">
        <f t="shared" si="214"/>
        <v>-</v>
      </c>
      <c r="DW205" s="1" t="str">
        <f t="shared" si="215"/>
        <v>-</v>
      </c>
      <c r="DX205" s="1" t="str">
        <f t="shared" si="216"/>
        <v>-</v>
      </c>
      <c r="DY205" s="1" t="str">
        <f t="shared" si="217"/>
        <v>-</v>
      </c>
      <c r="DZ205" s="1" t="str">
        <f t="shared" si="218"/>
        <v>-</v>
      </c>
      <c r="EA205" s="1" t="str">
        <f t="shared" si="219"/>
        <v>-</v>
      </c>
      <c r="EB205" s="1" t="str">
        <f t="shared" si="220"/>
        <v>-</v>
      </c>
      <c r="EC205" s="1" t="str">
        <f t="shared" si="221"/>
        <v>-</v>
      </c>
      <c r="ED205" s="1" t="str">
        <f t="shared" si="222"/>
        <v>-</v>
      </c>
      <c r="EE205" s="1" t="str">
        <f t="shared" si="223"/>
        <v>-</v>
      </c>
      <c r="EF205" s="1" t="str">
        <f t="shared" si="224"/>
        <v>-</v>
      </c>
      <c r="EG205" s="1" t="str">
        <f t="shared" si="225"/>
        <v>-</v>
      </c>
      <c r="EH205" s="1" t="str">
        <f t="shared" si="226"/>
        <v>-</v>
      </c>
      <c r="EI205" s="1" t="str">
        <f t="shared" si="227"/>
        <v>-</v>
      </c>
      <c r="EJ205" s="1" t="str">
        <f t="shared" si="228"/>
        <v>-</v>
      </c>
      <c r="EK205" s="1" t="str">
        <f t="shared" si="229"/>
        <v>-</v>
      </c>
      <c r="EL205" s="1" t="str">
        <f t="shared" si="230"/>
        <v>-</v>
      </c>
      <c r="EM205" s="1" t="str">
        <f t="shared" si="231"/>
        <v>-</v>
      </c>
      <c r="EN205" s="1" t="str">
        <f t="shared" si="232"/>
        <v>-</v>
      </c>
      <c r="EO205" s="1" t="str">
        <f t="shared" si="233"/>
        <v>-</v>
      </c>
      <c r="EP205" s="1" t="str">
        <f t="shared" si="234"/>
        <v>-</v>
      </c>
      <c r="EQ205" s="1" t="str">
        <f t="shared" si="235"/>
        <v>-</v>
      </c>
      <c r="ER205" s="1" t="str">
        <f t="shared" si="236"/>
        <v>-</v>
      </c>
      <c r="ES205" s="46" t="str">
        <f t="shared" si="237"/>
        <v>-</v>
      </c>
      <c r="EU205" s="1" t="str">
        <f t="shared" si="238"/>
        <v>-</v>
      </c>
      <c r="EV205" s="1" t="str">
        <f t="shared" si="239"/>
        <v>-</v>
      </c>
      <c r="EW205" s="1" t="str">
        <f t="shared" si="240"/>
        <v>-</v>
      </c>
      <c r="EX205" s="1" t="str">
        <f t="shared" si="241"/>
        <v>-</v>
      </c>
    </row>
    <row r="206" spans="1:154" hidden="1" outlineLevel="1" x14ac:dyDescent="0.25">
      <c r="A206" t="s">
        <v>185</v>
      </c>
      <c r="B206" s="2">
        <v>46</v>
      </c>
      <c r="C206" t="s">
        <v>427</v>
      </c>
      <c r="D206" s="19" t="s">
        <v>467</v>
      </c>
      <c r="E206" s="19" t="s">
        <v>460</v>
      </c>
      <c r="F206" s="30" t="s">
        <v>25</v>
      </c>
      <c r="G206" s="30" t="s">
        <v>25</v>
      </c>
      <c r="H206" s="30" t="s">
        <v>25</v>
      </c>
      <c r="I206" s="30" t="s">
        <v>25</v>
      </c>
      <c r="J206" s="30" t="s">
        <v>25</v>
      </c>
      <c r="K206" s="30" t="s">
        <v>25</v>
      </c>
      <c r="L206" s="30" t="s">
        <v>25</v>
      </c>
      <c r="M206" s="30" t="s">
        <v>25</v>
      </c>
      <c r="N206" s="30" t="s">
        <v>25</v>
      </c>
      <c r="O206" s="30">
        <v>0</v>
      </c>
      <c r="P206" s="30">
        <v>0</v>
      </c>
      <c r="Q206" s="30">
        <v>0</v>
      </c>
      <c r="R206" s="30">
        <v>0</v>
      </c>
      <c r="S206" s="30">
        <v>0</v>
      </c>
      <c r="T206" s="30">
        <v>0</v>
      </c>
      <c r="U206" s="30">
        <v>0</v>
      </c>
      <c r="V206" s="30">
        <v>0</v>
      </c>
      <c r="W206" s="30">
        <v>0</v>
      </c>
      <c r="X206" s="30">
        <v>0</v>
      </c>
      <c r="Y206" s="30">
        <v>0</v>
      </c>
      <c r="Z206" s="30">
        <v>0</v>
      </c>
      <c r="AA206" s="30">
        <v>0</v>
      </c>
      <c r="AB206" s="30">
        <v>0</v>
      </c>
      <c r="AC206" s="30">
        <v>0</v>
      </c>
      <c r="AD206" s="30">
        <v>0</v>
      </c>
      <c r="AE206" s="30">
        <v>0</v>
      </c>
      <c r="AF206" s="30">
        <v>0</v>
      </c>
      <c r="AG206" s="30">
        <v>0</v>
      </c>
      <c r="AH206" s="30">
        <v>0</v>
      </c>
      <c r="AI206" s="30">
        <v>0</v>
      </c>
      <c r="AJ206" s="30">
        <v>0</v>
      </c>
      <c r="AK206" s="30">
        <v>0</v>
      </c>
      <c r="AL206" s="30">
        <v>0</v>
      </c>
      <c r="AM206" s="30">
        <v>0</v>
      </c>
      <c r="AN206" s="30">
        <v>0</v>
      </c>
      <c r="AO206" s="30">
        <v>0</v>
      </c>
      <c r="AP206" s="30">
        <v>0</v>
      </c>
      <c r="AQ206" s="30">
        <v>0</v>
      </c>
      <c r="AR206" s="30">
        <v>0</v>
      </c>
      <c r="AS206" s="30">
        <v>0</v>
      </c>
      <c r="AT206" s="30">
        <v>0</v>
      </c>
      <c r="AU206" s="30">
        <v>0</v>
      </c>
      <c r="AV206" s="30">
        <v>0</v>
      </c>
      <c r="AW206" s="30">
        <v>0</v>
      </c>
      <c r="AX206" s="30">
        <v>0</v>
      </c>
      <c r="AY206" s="30">
        <v>0</v>
      </c>
      <c r="AZ206" s="30">
        <v>0</v>
      </c>
      <c r="BA206" s="30">
        <v>0</v>
      </c>
      <c r="BB206" s="50">
        <v>0</v>
      </c>
      <c r="BC206" s="30">
        <v>0</v>
      </c>
      <c r="BD206" s="30">
        <v>0</v>
      </c>
      <c r="BE206" s="30">
        <v>0</v>
      </c>
      <c r="BF206" s="30">
        <v>0</v>
      </c>
      <c r="BG206" s="30">
        <v>0</v>
      </c>
      <c r="BH206" s="30">
        <v>0</v>
      </c>
      <c r="BI206" s="30">
        <v>0</v>
      </c>
      <c r="BJ206" s="30">
        <v>0</v>
      </c>
      <c r="BK206" s="30">
        <v>0</v>
      </c>
      <c r="BL206" s="30">
        <v>0</v>
      </c>
      <c r="BM206" s="30">
        <v>0</v>
      </c>
      <c r="BN206" s="30">
        <v>0</v>
      </c>
      <c r="BO206" s="30">
        <v>0</v>
      </c>
      <c r="BP206" s="30">
        <v>0</v>
      </c>
      <c r="BQ206" s="30">
        <v>0</v>
      </c>
      <c r="BR206" s="30">
        <v>0</v>
      </c>
      <c r="BS206" s="30">
        <v>0</v>
      </c>
      <c r="BT206" s="30">
        <v>0</v>
      </c>
      <c r="BU206" s="30">
        <v>0</v>
      </c>
      <c r="BV206" s="30">
        <v>0</v>
      </c>
      <c r="BW206" s="30">
        <v>0</v>
      </c>
      <c r="BX206" s="30">
        <v>0</v>
      </c>
      <c r="BY206" s="30">
        <v>0</v>
      </c>
      <c r="BZ206" s="30">
        <v>0</v>
      </c>
      <c r="CA206" s="30">
        <v>0</v>
      </c>
      <c r="CB206" s="30">
        <v>0</v>
      </c>
      <c r="CC206" s="30">
        <v>0</v>
      </c>
      <c r="CD206" s="30">
        <v>0</v>
      </c>
      <c r="CE206" s="30">
        <v>0</v>
      </c>
      <c r="CF206" s="30">
        <v>0</v>
      </c>
      <c r="CG206" s="30">
        <v>0</v>
      </c>
      <c r="CH206" s="30">
        <v>0</v>
      </c>
      <c r="CI206" s="30">
        <v>0</v>
      </c>
      <c r="CJ206" s="30">
        <v>0</v>
      </c>
      <c r="CK206" s="30">
        <v>0</v>
      </c>
      <c r="CL206" s="30">
        <v>0</v>
      </c>
      <c r="CM206" s="30">
        <v>0</v>
      </c>
      <c r="CN206" s="30">
        <v>0</v>
      </c>
      <c r="CO206" s="30">
        <v>0</v>
      </c>
      <c r="CP206" s="30">
        <v>0</v>
      </c>
      <c r="CQ206" s="30">
        <v>0</v>
      </c>
      <c r="CR206" s="30">
        <v>0</v>
      </c>
      <c r="CS206" s="30">
        <v>0</v>
      </c>
      <c r="CT206" s="30">
        <v>0</v>
      </c>
      <c r="CU206" s="30">
        <v>0</v>
      </c>
      <c r="CV206" s="30">
        <v>0</v>
      </c>
      <c r="CW206" s="30">
        <v>0</v>
      </c>
      <c r="CX206" s="45" t="str">
        <f t="shared" si="190"/>
        <v>-</v>
      </c>
      <c r="CY206" s="1" t="str">
        <f t="shared" si="191"/>
        <v>-</v>
      </c>
      <c r="CZ206" s="1" t="str">
        <f t="shared" si="192"/>
        <v>-</v>
      </c>
      <c r="DA206" s="1" t="str">
        <f t="shared" si="193"/>
        <v>-</v>
      </c>
      <c r="DB206" s="1" t="str">
        <f t="shared" si="194"/>
        <v>-</v>
      </c>
      <c r="DC206" s="1" t="str">
        <f t="shared" si="195"/>
        <v>-</v>
      </c>
      <c r="DD206" s="1" t="str">
        <f t="shared" si="196"/>
        <v>-</v>
      </c>
      <c r="DE206" s="1" t="str">
        <f t="shared" si="197"/>
        <v>-</v>
      </c>
      <c r="DF206" s="1" t="str">
        <f t="shared" si="198"/>
        <v>-</v>
      </c>
      <c r="DG206" s="1" t="str">
        <f t="shared" si="199"/>
        <v>-</v>
      </c>
      <c r="DH206" s="1" t="str">
        <f t="shared" si="200"/>
        <v>-</v>
      </c>
      <c r="DI206" s="1" t="str">
        <f t="shared" si="201"/>
        <v>-</v>
      </c>
      <c r="DJ206" s="1" t="str">
        <f t="shared" si="202"/>
        <v>-</v>
      </c>
      <c r="DK206" s="1" t="str">
        <f t="shared" si="203"/>
        <v>-</v>
      </c>
      <c r="DL206" s="1" t="str">
        <f t="shared" si="204"/>
        <v>-</v>
      </c>
      <c r="DM206" s="1" t="str">
        <f t="shared" si="205"/>
        <v>-</v>
      </c>
      <c r="DN206" s="1" t="str">
        <f t="shared" si="206"/>
        <v>-</v>
      </c>
      <c r="DO206" s="1" t="str">
        <f t="shared" si="207"/>
        <v>-</v>
      </c>
      <c r="DP206" s="1" t="str">
        <f t="shared" si="208"/>
        <v>-</v>
      </c>
      <c r="DQ206" s="1" t="str">
        <f t="shared" si="209"/>
        <v>-</v>
      </c>
      <c r="DR206" s="1" t="str">
        <f t="shared" si="210"/>
        <v>-</v>
      </c>
      <c r="DS206" s="1" t="str">
        <f t="shared" si="211"/>
        <v>-</v>
      </c>
      <c r="DT206" s="1" t="str">
        <f t="shared" si="212"/>
        <v>-</v>
      </c>
      <c r="DU206" s="1" t="str">
        <f t="shared" si="213"/>
        <v>-</v>
      </c>
      <c r="DV206" s="1" t="str">
        <f t="shared" si="214"/>
        <v>-</v>
      </c>
      <c r="DW206" s="1" t="str">
        <f t="shared" si="215"/>
        <v>-</v>
      </c>
      <c r="DX206" s="1" t="str">
        <f t="shared" si="216"/>
        <v>-</v>
      </c>
      <c r="DY206" s="1" t="str">
        <f t="shared" si="217"/>
        <v>-</v>
      </c>
      <c r="DZ206" s="1" t="str">
        <f t="shared" si="218"/>
        <v>-</v>
      </c>
      <c r="EA206" s="1" t="str">
        <f t="shared" si="219"/>
        <v>-</v>
      </c>
      <c r="EB206" s="1" t="str">
        <f t="shared" si="220"/>
        <v>-</v>
      </c>
      <c r="EC206" s="1" t="str">
        <f t="shared" si="221"/>
        <v>-</v>
      </c>
      <c r="ED206" s="1" t="str">
        <f t="shared" si="222"/>
        <v>-</v>
      </c>
      <c r="EE206" s="1" t="str">
        <f t="shared" si="223"/>
        <v>-</v>
      </c>
      <c r="EF206" s="1" t="str">
        <f t="shared" si="224"/>
        <v>-</v>
      </c>
      <c r="EG206" s="1" t="str">
        <f t="shared" si="225"/>
        <v>-</v>
      </c>
      <c r="EH206" s="1" t="str">
        <f t="shared" si="226"/>
        <v>-</v>
      </c>
      <c r="EI206" s="1" t="str">
        <f t="shared" si="227"/>
        <v>-</v>
      </c>
      <c r="EJ206" s="1" t="str">
        <f t="shared" si="228"/>
        <v>-</v>
      </c>
      <c r="EK206" s="1" t="str">
        <f t="shared" si="229"/>
        <v>-</v>
      </c>
      <c r="EL206" s="1" t="str">
        <f t="shared" si="230"/>
        <v>-</v>
      </c>
      <c r="EM206" s="1" t="str">
        <f t="shared" si="231"/>
        <v>-</v>
      </c>
      <c r="EN206" s="1" t="str">
        <f t="shared" si="232"/>
        <v>-</v>
      </c>
      <c r="EO206" s="1" t="str">
        <f t="shared" si="233"/>
        <v>-</v>
      </c>
      <c r="EP206" s="1" t="str">
        <f t="shared" si="234"/>
        <v>-</v>
      </c>
      <c r="EQ206" s="1" t="str">
        <f t="shared" si="235"/>
        <v>-</v>
      </c>
      <c r="ER206" s="1" t="str">
        <f t="shared" si="236"/>
        <v>-</v>
      </c>
      <c r="ES206" s="46" t="str">
        <f t="shared" si="237"/>
        <v>-</v>
      </c>
      <c r="EU206" s="1" t="str">
        <f t="shared" si="238"/>
        <v>-</v>
      </c>
      <c r="EV206" s="1" t="str">
        <f t="shared" si="239"/>
        <v>-</v>
      </c>
      <c r="EW206" s="1" t="str">
        <f t="shared" si="240"/>
        <v>-</v>
      </c>
      <c r="EX206" s="1" t="str">
        <f t="shared" si="241"/>
        <v>-</v>
      </c>
    </row>
    <row r="207" spans="1:154" hidden="1" outlineLevel="1" x14ac:dyDescent="0.25">
      <c r="A207" t="s">
        <v>428</v>
      </c>
      <c r="B207" s="2">
        <v>224</v>
      </c>
      <c r="C207" t="s">
        <v>429</v>
      </c>
      <c r="D207" s="19" t="s">
        <v>465</v>
      </c>
      <c r="E207" s="19" t="s">
        <v>461</v>
      </c>
      <c r="F207" s="30" t="s">
        <v>25</v>
      </c>
      <c r="G207" s="30" t="s">
        <v>25</v>
      </c>
      <c r="H207" s="30" t="s">
        <v>25</v>
      </c>
      <c r="I207" s="30" t="s">
        <v>25</v>
      </c>
      <c r="J207" s="30" t="s">
        <v>25</v>
      </c>
      <c r="K207" s="30" t="s">
        <v>25</v>
      </c>
      <c r="L207" s="30" t="s">
        <v>25</v>
      </c>
      <c r="M207" s="30" t="s">
        <v>25</v>
      </c>
      <c r="N207" s="30" t="s">
        <v>25</v>
      </c>
      <c r="O207" s="30">
        <v>0</v>
      </c>
      <c r="P207" s="30">
        <v>0</v>
      </c>
      <c r="Q207" s="30">
        <v>0</v>
      </c>
      <c r="R207" s="30">
        <v>0</v>
      </c>
      <c r="S207" s="30">
        <v>0</v>
      </c>
      <c r="T207" s="30">
        <v>0</v>
      </c>
      <c r="U207" s="30">
        <v>0</v>
      </c>
      <c r="V207" s="30">
        <v>0</v>
      </c>
      <c r="W207" s="30">
        <v>0</v>
      </c>
      <c r="X207" s="30">
        <v>0</v>
      </c>
      <c r="Y207" s="30">
        <v>0</v>
      </c>
      <c r="Z207" s="30">
        <v>0</v>
      </c>
      <c r="AA207" s="30">
        <v>0</v>
      </c>
      <c r="AB207" s="30">
        <v>0</v>
      </c>
      <c r="AC207" s="30">
        <v>0</v>
      </c>
      <c r="AD207" s="30">
        <v>0</v>
      </c>
      <c r="AE207" s="30">
        <v>0</v>
      </c>
      <c r="AF207" s="30">
        <v>0</v>
      </c>
      <c r="AG207" s="30">
        <v>0</v>
      </c>
      <c r="AH207" s="30">
        <v>0</v>
      </c>
      <c r="AI207" s="30">
        <v>0</v>
      </c>
      <c r="AJ207" s="30">
        <v>0</v>
      </c>
      <c r="AK207" s="30">
        <v>0</v>
      </c>
      <c r="AL207" s="30">
        <v>0</v>
      </c>
      <c r="AM207" s="30">
        <v>0</v>
      </c>
      <c r="AN207" s="30">
        <v>0</v>
      </c>
      <c r="AO207" s="30">
        <v>0</v>
      </c>
      <c r="AP207" s="30">
        <v>0</v>
      </c>
      <c r="AQ207" s="30">
        <v>0</v>
      </c>
      <c r="AR207" s="30">
        <v>0</v>
      </c>
      <c r="AS207" s="30">
        <v>0</v>
      </c>
      <c r="AT207" s="30">
        <v>0</v>
      </c>
      <c r="AU207" s="30">
        <v>0</v>
      </c>
      <c r="AV207" s="30">
        <v>0</v>
      </c>
      <c r="AW207" s="30">
        <v>0</v>
      </c>
      <c r="AX207" s="30">
        <v>0</v>
      </c>
      <c r="AY207" s="30">
        <v>0</v>
      </c>
      <c r="AZ207" s="30">
        <v>0</v>
      </c>
      <c r="BA207" s="30">
        <v>0</v>
      </c>
      <c r="BB207" s="50">
        <v>0</v>
      </c>
      <c r="BC207" s="30">
        <v>0</v>
      </c>
      <c r="BD207" s="30">
        <v>0</v>
      </c>
      <c r="BE207" s="30">
        <v>0</v>
      </c>
      <c r="BF207" s="30">
        <v>0</v>
      </c>
      <c r="BG207" s="30">
        <v>0</v>
      </c>
      <c r="BH207" s="30">
        <v>0</v>
      </c>
      <c r="BI207" s="30">
        <v>0</v>
      </c>
      <c r="BJ207" s="30">
        <v>0</v>
      </c>
      <c r="BK207" s="30">
        <v>0</v>
      </c>
      <c r="BL207" s="30">
        <v>0</v>
      </c>
      <c r="BM207" s="30">
        <v>0</v>
      </c>
      <c r="BN207" s="30">
        <v>0</v>
      </c>
      <c r="BO207" s="30">
        <v>0</v>
      </c>
      <c r="BP207" s="30">
        <v>0</v>
      </c>
      <c r="BQ207" s="30">
        <v>0</v>
      </c>
      <c r="BR207" s="30">
        <v>0</v>
      </c>
      <c r="BS207" s="30">
        <v>0</v>
      </c>
      <c r="BT207" s="30">
        <v>0</v>
      </c>
      <c r="BU207" s="30">
        <v>0</v>
      </c>
      <c r="BV207" s="30">
        <v>0</v>
      </c>
      <c r="BW207" s="30">
        <v>0</v>
      </c>
      <c r="BX207" s="30">
        <v>0</v>
      </c>
      <c r="BY207" s="30">
        <v>0</v>
      </c>
      <c r="BZ207" s="30">
        <v>0</v>
      </c>
      <c r="CA207" s="30">
        <v>0</v>
      </c>
      <c r="CB207" s="30">
        <v>0</v>
      </c>
      <c r="CC207" s="30">
        <v>0</v>
      </c>
      <c r="CD207" s="30">
        <v>0</v>
      </c>
      <c r="CE207" s="30">
        <v>0</v>
      </c>
      <c r="CF207" s="30">
        <v>0</v>
      </c>
      <c r="CG207" s="30">
        <v>0</v>
      </c>
      <c r="CH207" s="30">
        <v>0</v>
      </c>
      <c r="CI207" s="30">
        <v>0</v>
      </c>
      <c r="CJ207" s="30">
        <v>0</v>
      </c>
      <c r="CK207" s="30">
        <v>0</v>
      </c>
      <c r="CL207" s="30">
        <v>0</v>
      </c>
      <c r="CM207" s="30">
        <v>0</v>
      </c>
      <c r="CN207" s="30">
        <v>0</v>
      </c>
      <c r="CO207" s="30">
        <v>0</v>
      </c>
      <c r="CP207" s="30">
        <v>0</v>
      </c>
      <c r="CQ207" s="30">
        <v>0</v>
      </c>
      <c r="CR207" s="30">
        <v>0</v>
      </c>
      <c r="CS207" s="30">
        <v>0</v>
      </c>
      <c r="CT207" s="30">
        <v>0</v>
      </c>
      <c r="CU207" s="30">
        <v>0</v>
      </c>
      <c r="CV207" s="30">
        <v>0</v>
      </c>
      <c r="CW207" s="30">
        <v>0</v>
      </c>
      <c r="CX207" s="45" t="str">
        <f t="shared" si="190"/>
        <v>-</v>
      </c>
      <c r="CY207" s="1" t="str">
        <f t="shared" si="191"/>
        <v>-</v>
      </c>
      <c r="CZ207" s="1" t="str">
        <f t="shared" si="192"/>
        <v>-</v>
      </c>
      <c r="DA207" s="1" t="str">
        <f t="shared" si="193"/>
        <v>-</v>
      </c>
      <c r="DB207" s="1" t="str">
        <f t="shared" si="194"/>
        <v>-</v>
      </c>
      <c r="DC207" s="1" t="str">
        <f t="shared" si="195"/>
        <v>-</v>
      </c>
      <c r="DD207" s="1" t="str">
        <f t="shared" si="196"/>
        <v>-</v>
      </c>
      <c r="DE207" s="1" t="str">
        <f t="shared" si="197"/>
        <v>-</v>
      </c>
      <c r="DF207" s="1" t="str">
        <f t="shared" si="198"/>
        <v>-</v>
      </c>
      <c r="DG207" s="1" t="str">
        <f t="shared" si="199"/>
        <v>-</v>
      </c>
      <c r="DH207" s="1" t="str">
        <f t="shared" si="200"/>
        <v>-</v>
      </c>
      <c r="DI207" s="1" t="str">
        <f t="shared" si="201"/>
        <v>-</v>
      </c>
      <c r="DJ207" s="1" t="str">
        <f t="shared" si="202"/>
        <v>-</v>
      </c>
      <c r="DK207" s="1" t="str">
        <f t="shared" si="203"/>
        <v>-</v>
      </c>
      <c r="DL207" s="1" t="str">
        <f t="shared" si="204"/>
        <v>-</v>
      </c>
      <c r="DM207" s="1" t="str">
        <f t="shared" si="205"/>
        <v>-</v>
      </c>
      <c r="DN207" s="1" t="str">
        <f t="shared" si="206"/>
        <v>-</v>
      </c>
      <c r="DO207" s="1" t="str">
        <f t="shared" si="207"/>
        <v>-</v>
      </c>
      <c r="DP207" s="1" t="str">
        <f t="shared" si="208"/>
        <v>-</v>
      </c>
      <c r="DQ207" s="1" t="str">
        <f t="shared" si="209"/>
        <v>-</v>
      </c>
      <c r="DR207" s="1" t="str">
        <f t="shared" si="210"/>
        <v>-</v>
      </c>
      <c r="DS207" s="1" t="str">
        <f t="shared" si="211"/>
        <v>-</v>
      </c>
      <c r="DT207" s="1" t="str">
        <f t="shared" si="212"/>
        <v>-</v>
      </c>
      <c r="DU207" s="1" t="str">
        <f t="shared" si="213"/>
        <v>-</v>
      </c>
      <c r="DV207" s="1" t="str">
        <f t="shared" si="214"/>
        <v>-</v>
      </c>
      <c r="DW207" s="1" t="str">
        <f t="shared" si="215"/>
        <v>-</v>
      </c>
      <c r="DX207" s="1" t="str">
        <f t="shared" si="216"/>
        <v>-</v>
      </c>
      <c r="DY207" s="1" t="str">
        <f t="shared" si="217"/>
        <v>-</v>
      </c>
      <c r="DZ207" s="1" t="str">
        <f t="shared" si="218"/>
        <v>-</v>
      </c>
      <c r="EA207" s="1" t="str">
        <f t="shared" si="219"/>
        <v>-</v>
      </c>
      <c r="EB207" s="1" t="str">
        <f t="shared" si="220"/>
        <v>-</v>
      </c>
      <c r="EC207" s="1" t="str">
        <f t="shared" si="221"/>
        <v>-</v>
      </c>
      <c r="ED207" s="1" t="str">
        <f t="shared" si="222"/>
        <v>-</v>
      </c>
      <c r="EE207" s="1" t="str">
        <f t="shared" si="223"/>
        <v>-</v>
      </c>
      <c r="EF207" s="1" t="str">
        <f t="shared" si="224"/>
        <v>-</v>
      </c>
      <c r="EG207" s="1" t="str">
        <f t="shared" si="225"/>
        <v>-</v>
      </c>
      <c r="EH207" s="1" t="str">
        <f t="shared" si="226"/>
        <v>-</v>
      </c>
      <c r="EI207" s="1" t="str">
        <f t="shared" si="227"/>
        <v>-</v>
      </c>
      <c r="EJ207" s="1" t="str">
        <f t="shared" si="228"/>
        <v>-</v>
      </c>
      <c r="EK207" s="1" t="str">
        <f t="shared" si="229"/>
        <v>-</v>
      </c>
      <c r="EL207" s="1" t="str">
        <f t="shared" si="230"/>
        <v>-</v>
      </c>
      <c r="EM207" s="1" t="str">
        <f t="shared" si="231"/>
        <v>-</v>
      </c>
      <c r="EN207" s="1" t="str">
        <f t="shared" si="232"/>
        <v>-</v>
      </c>
      <c r="EO207" s="1" t="str">
        <f t="shared" si="233"/>
        <v>-</v>
      </c>
      <c r="EP207" s="1" t="str">
        <f t="shared" si="234"/>
        <v>-</v>
      </c>
      <c r="EQ207" s="1" t="str">
        <f t="shared" si="235"/>
        <v>-</v>
      </c>
      <c r="ER207" s="1" t="str">
        <f t="shared" si="236"/>
        <v>-</v>
      </c>
      <c r="ES207" s="46" t="str">
        <f t="shared" si="237"/>
        <v>-</v>
      </c>
      <c r="EU207" s="1" t="str">
        <f t="shared" si="238"/>
        <v>-</v>
      </c>
      <c r="EV207" s="1" t="str">
        <f t="shared" si="239"/>
        <v>-</v>
      </c>
      <c r="EW207" s="1" t="str">
        <f t="shared" si="240"/>
        <v>-</v>
      </c>
      <c r="EX207" s="1" t="str">
        <f t="shared" si="241"/>
        <v>-</v>
      </c>
    </row>
    <row r="208" spans="1:154" hidden="1" outlineLevel="1" x14ac:dyDescent="0.25">
      <c r="A208" t="s">
        <v>186</v>
      </c>
      <c r="B208" s="2">
        <v>286</v>
      </c>
      <c r="C208" t="s">
        <v>430</v>
      </c>
      <c r="D208" s="19" t="s">
        <v>466</v>
      </c>
      <c r="E208" s="19" t="s">
        <v>462</v>
      </c>
      <c r="F208" s="30">
        <v>0.6334365418698461</v>
      </c>
      <c r="G208" s="30" t="s">
        <v>25</v>
      </c>
      <c r="H208" s="30">
        <v>0.58305149591073357</v>
      </c>
      <c r="I208" s="30">
        <v>0.53321162453212823</v>
      </c>
      <c r="J208" s="30" t="s">
        <v>25</v>
      </c>
      <c r="K208" s="30" t="s">
        <v>25</v>
      </c>
      <c r="L208" s="30" t="s">
        <v>25</v>
      </c>
      <c r="M208" s="30">
        <v>100.38432055853443</v>
      </c>
      <c r="N208" s="30">
        <v>100.46215172575361</v>
      </c>
      <c r="O208" s="30">
        <v>100.55760979385404</v>
      </c>
      <c r="P208" s="30">
        <v>100.54558426632013</v>
      </c>
      <c r="Q208" s="30">
        <v>100.4728709152439</v>
      </c>
      <c r="R208" s="30">
        <v>100.43877990363163</v>
      </c>
      <c r="S208" s="30">
        <v>100.49769603585371</v>
      </c>
      <c r="T208" s="30">
        <v>100.5133732026755</v>
      </c>
      <c r="U208" s="30">
        <v>100.53467014944897</v>
      </c>
      <c r="V208" s="30">
        <v>100.5824790408107</v>
      </c>
      <c r="W208" s="30">
        <v>100.40899435971741</v>
      </c>
      <c r="X208" s="30">
        <v>100.36041852130812</v>
      </c>
      <c r="Y208" s="30">
        <v>100.36080137253616</v>
      </c>
      <c r="Z208" s="30">
        <v>100.43060842711155</v>
      </c>
      <c r="AA208" s="30">
        <v>100.50053603409141</v>
      </c>
      <c r="AB208" s="30">
        <v>100.55319065571001</v>
      </c>
      <c r="AC208" s="30">
        <v>100.53378552255641</v>
      </c>
      <c r="AD208" s="30">
        <v>100.51264055126404</v>
      </c>
      <c r="AE208" s="30">
        <v>100.50887205981262</v>
      </c>
      <c r="AF208" s="30">
        <v>100.46620753464708</v>
      </c>
      <c r="AG208" s="30">
        <v>100.52278314217915</v>
      </c>
      <c r="AH208" s="30">
        <v>100.50418569803155</v>
      </c>
      <c r="AI208" s="30">
        <v>100.40904660209405</v>
      </c>
      <c r="AJ208" s="30">
        <v>100.38438750158997</v>
      </c>
      <c r="AK208" s="30">
        <v>100.3473575033843</v>
      </c>
      <c r="AL208" s="30">
        <v>100.36207498910888</v>
      </c>
      <c r="AM208" s="30">
        <v>100.47547749180984</v>
      </c>
      <c r="AN208" s="30">
        <v>100.45340540434972</v>
      </c>
      <c r="AO208" s="30">
        <v>100.41513021405068</v>
      </c>
      <c r="AP208" s="30">
        <v>100.45094658614411</v>
      </c>
      <c r="AQ208" s="30">
        <v>100.48562449966813</v>
      </c>
      <c r="AR208" s="30">
        <v>100.47782713988208</v>
      </c>
      <c r="AS208" s="30">
        <v>100.48846842015766</v>
      </c>
      <c r="AT208" s="30">
        <v>100.47784864333659</v>
      </c>
      <c r="AU208" s="30">
        <v>100.37143805230235</v>
      </c>
      <c r="AV208" s="30">
        <v>100.36090012438591</v>
      </c>
      <c r="AW208" s="30">
        <v>100.33956184492678</v>
      </c>
      <c r="AX208" s="30">
        <v>100.35230902673713</v>
      </c>
      <c r="AY208" s="30">
        <v>100.43437717808867</v>
      </c>
      <c r="AZ208" s="30">
        <v>100.47362683189826</v>
      </c>
      <c r="BA208" s="30">
        <v>100.44644296653757</v>
      </c>
      <c r="BB208" s="50">
        <v>5707</v>
      </c>
      <c r="BC208" s="30">
        <v>6261</v>
      </c>
      <c r="BD208" s="30">
        <v>6073</v>
      </c>
      <c r="BE208" s="30">
        <v>5971</v>
      </c>
      <c r="BF208" s="30">
        <v>6800</v>
      </c>
      <c r="BG208" s="30">
        <v>6038</v>
      </c>
      <c r="BH208" s="30">
        <v>7165</v>
      </c>
      <c r="BI208" s="30">
        <v>6899</v>
      </c>
      <c r="BJ208" s="30">
        <v>7155</v>
      </c>
      <c r="BK208" s="30">
        <v>8021</v>
      </c>
      <c r="BL208" s="30">
        <v>6749</v>
      </c>
      <c r="BM208" s="30">
        <v>6677</v>
      </c>
      <c r="BN208" s="30">
        <v>6083</v>
      </c>
      <c r="BO208" s="30">
        <v>6300</v>
      </c>
      <c r="BP208" s="30">
        <v>6451</v>
      </c>
      <c r="BQ208" s="30">
        <v>6112</v>
      </c>
      <c r="BR208" s="30">
        <v>6417</v>
      </c>
      <c r="BS208" s="30">
        <v>6879</v>
      </c>
      <c r="BT208" s="30">
        <v>6459</v>
      </c>
      <c r="BU208" s="30">
        <v>6739</v>
      </c>
      <c r="BV208" s="30">
        <v>7569</v>
      </c>
      <c r="BW208" s="30">
        <v>7289</v>
      </c>
      <c r="BX208" s="30">
        <v>7455</v>
      </c>
      <c r="BY208" s="30">
        <v>7487</v>
      </c>
      <c r="BZ208" s="30">
        <v>6636</v>
      </c>
      <c r="CA208" s="30">
        <v>6681</v>
      </c>
      <c r="CB208" s="30">
        <v>7088</v>
      </c>
      <c r="CC208" s="30">
        <v>6556</v>
      </c>
      <c r="CD208" s="30">
        <v>7537</v>
      </c>
      <c r="CE208" s="30">
        <v>7134</v>
      </c>
      <c r="CF208" s="30">
        <v>7442</v>
      </c>
      <c r="CG208" s="30">
        <v>8009</v>
      </c>
      <c r="CH208" s="30">
        <v>8481</v>
      </c>
      <c r="CI208" s="30">
        <v>8510</v>
      </c>
      <c r="CJ208" s="30">
        <v>7816</v>
      </c>
      <c r="CK208" s="30">
        <v>6855</v>
      </c>
      <c r="CL208" s="30">
        <v>7137</v>
      </c>
      <c r="CM208" s="30">
        <v>6914</v>
      </c>
      <c r="CN208" s="30">
        <v>6831</v>
      </c>
      <c r="CO208" s="30">
        <v>6687</v>
      </c>
      <c r="CP208" s="30">
        <v>7975</v>
      </c>
      <c r="CQ208" s="30">
        <v>7050</v>
      </c>
      <c r="CR208" s="30">
        <v>7242</v>
      </c>
      <c r="CS208" s="30">
        <v>7546</v>
      </c>
      <c r="CT208" s="30">
        <v>7928</v>
      </c>
      <c r="CU208" s="30">
        <v>8374</v>
      </c>
      <c r="CV208" s="30">
        <v>7923</v>
      </c>
      <c r="CW208" s="30">
        <v>7055</v>
      </c>
      <c r="CX208" s="45">
        <f t="shared" si="190"/>
        <v>1.1099291078847838E-4</v>
      </c>
      <c r="CY208" s="1" t="str">
        <f t="shared" si="191"/>
        <v>-</v>
      </c>
      <c r="CZ208" s="1">
        <f t="shared" si="192"/>
        <v>9.6007162178615769E-5</v>
      </c>
      <c r="DA208" s="1">
        <f t="shared" si="193"/>
        <v>8.9300221827521062E-5</v>
      </c>
      <c r="DB208" s="1" t="str">
        <f t="shared" si="194"/>
        <v>-</v>
      </c>
      <c r="DC208" s="1" t="str">
        <f t="shared" si="195"/>
        <v>-</v>
      </c>
      <c r="DD208" s="1" t="str">
        <f t="shared" si="196"/>
        <v>-</v>
      </c>
      <c r="DE208" s="1">
        <f t="shared" si="197"/>
        <v>1.4550561031821195E-2</v>
      </c>
      <c r="DF208" s="1">
        <f t="shared" si="198"/>
        <v>1.4040831827498759E-2</v>
      </c>
      <c r="DG208" s="1">
        <f t="shared" si="199"/>
        <v>1.2536792144851519E-2</v>
      </c>
      <c r="DH208" s="1">
        <f t="shared" si="200"/>
        <v>1.4897849202299619E-2</v>
      </c>
      <c r="DI208" s="1">
        <f t="shared" si="201"/>
        <v>1.5047606846674241E-2</v>
      </c>
      <c r="DJ208" s="1">
        <f t="shared" si="202"/>
        <v>1.6511389101369657E-2</v>
      </c>
      <c r="DK208" s="1">
        <f t="shared" si="203"/>
        <v>1.5952015243786304E-2</v>
      </c>
      <c r="DL208" s="1">
        <f t="shared" si="204"/>
        <v>1.5581053046454116E-2</v>
      </c>
      <c r="DM208" s="1">
        <f t="shared" si="205"/>
        <v>1.6448735299320838E-2</v>
      </c>
      <c r="DN208" s="1">
        <f t="shared" si="206"/>
        <v>1.5674377285462164E-2</v>
      </c>
      <c r="DO208" s="1">
        <f t="shared" si="207"/>
        <v>1.4596452152888125E-2</v>
      </c>
      <c r="DP208" s="1">
        <f t="shared" si="208"/>
        <v>1.5538073776328862E-2</v>
      </c>
      <c r="DQ208" s="1">
        <f t="shared" si="209"/>
        <v>1.4892536188238041E-2</v>
      </c>
      <c r="DR208" s="1">
        <f t="shared" si="210"/>
        <v>1.3268675971345165E-2</v>
      </c>
      <c r="DS208" s="1">
        <f t="shared" si="211"/>
        <v>1.3787973114843107E-2</v>
      </c>
      <c r="DT208" s="1">
        <f t="shared" si="212"/>
        <v>1.3488020208680082E-2</v>
      </c>
      <c r="DU208" s="1">
        <f t="shared" si="213"/>
        <v>1.3427779554234862E-2</v>
      </c>
      <c r="DV208" s="1">
        <f t="shared" si="214"/>
        <v>1.5146570306097656E-2</v>
      </c>
      <c r="DW208" s="1">
        <f t="shared" si="215"/>
        <v>1.5043986238558991E-2</v>
      </c>
      <c r="DX208" s="1">
        <f t="shared" si="216"/>
        <v>1.4174126345181587E-2</v>
      </c>
      <c r="DY208" s="1">
        <f t="shared" si="217"/>
        <v>1.5332944347495294E-2</v>
      </c>
      <c r="DZ208" s="1">
        <f t="shared" si="218"/>
        <v>1.3334773211892205E-2</v>
      </c>
      <c r="EA208" s="1">
        <f t="shared" si="219"/>
        <v>1.4074719176071495E-2</v>
      </c>
      <c r="EB208" s="1">
        <f t="shared" si="220"/>
        <v>1.348889915366702E-2</v>
      </c>
      <c r="EC208" s="1">
        <f t="shared" si="221"/>
        <v>1.2529324198200062E-2</v>
      </c>
      <c r="ED208" s="1">
        <f t="shared" si="222"/>
        <v>1.183375486252905E-2</v>
      </c>
      <c r="EE208" s="1">
        <f t="shared" si="223"/>
        <v>1.1806754111846045E-2</v>
      </c>
      <c r="EF208" s="1">
        <f t="shared" si="224"/>
        <v>1.2852278071180875E-2</v>
      </c>
      <c r="EG208" s="1">
        <f t="shared" si="225"/>
        <v>1.4648450797089815E-2</v>
      </c>
      <c r="EH208" s="1">
        <f t="shared" si="226"/>
        <v>1.4074673754538898E-2</v>
      </c>
      <c r="EI208" s="1">
        <f t="shared" si="227"/>
        <v>1.4533645429515206E-2</v>
      </c>
      <c r="EJ208" s="1">
        <f t="shared" si="228"/>
        <v>1.4709094882137621E-2</v>
      </c>
      <c r="EK208" s="1">
        <f t="shared" si="229"/>
        <v>1.5027436581450226E-2</v>
      </c>
      <c r="EL208" s="1">
        <f t="shared" si="230"/>
        <v>1.2599103278161328E-2</v>
      </c>
      <c r="EM208" s="1">
        <f t="shared" si="231"/>
        <v>1.4237083411674092E-2</v>
      </c>
      <c r="EN208" s="1">
        <f t="shared" si="232"/>
        <v>1.3858174554596231E-2</v>
      </c>
      <c r="EO208" s="1">
        <f t="shared" si="233"/>
        <v>1.3297052987665887E-2</v>
      </c>
      <c r="EP208" s="1">
        <f t="shared" si="234"/>
        <v>1.2657960270779154E-2</v>
      </c>
      <c r="EQ208" s="1">
        <f t="shared" si="235"/>
        <v>1.1993596510399888E-2</v>
      </c>
      <c r="ER208" s="1">
        <f t="shared" si="236"/>
        <v>1.2681260486166636E-2</v>
      </c>
      <c r="ES208" s="46">
        <f t="shared" si="237"/>
        <v>1.4237624800359684E-2</v>
      </c>
      <c r="EU208" s="1">
        <f t="shared" si="238"/>
        <v>6.3405130655719462E-3</v>
      </c>
      <c r="EV208" s="1">
        <f t="shared" si="239"/>
        <v>1.4841399965847508E-2</v>
      </c>
      <c r="EW208" s="1">
        <f t="shared" si="240"/>
        <v>1.3582304002392492E-2</v>
      </c>
      <c r="EX208" s="1">
        <f t="shared" si="241"/>
        <v>1.3592738392028885E-2</v>
      </c>
    </row>
    <row r="209" spans="1:154" hidden="1" outlineLevel="1" x14ac:dyDescent="0.25">
      <c r="A209" t="s">
        <v>187</v>
      </c>
      <c r="B209" s="2">
        <v>28</v>
      </c>
      <c r="C209" t="s">
        <v>431</v>
      </c>
      <c r="D209" s="19" t="s">
        <v>465</v>
      </c>
      <c r="E209" s="19" t="s">
        <v>462</v>
      </c>
      <c r="F209" s="30">
        <v>11132.026315539282</v>
      </c>
      <c r="G209" s="30">
        <v>11178.682705824756</v>
      </c>
      <c r="H209" s="30">
        <v>15718.673841972852</v>
      </c>
      <c r="I209" s="30">
        <v>12184.805887830498</v>
      </c>
      <c r="J209" s="30">
        <v>12265.932084320177</v>
      </c>
      <c r="K209" s="30">
        <v>7142.6749764583992</v>
      </c>
      <c r="L209" s="30">
        <v>12379.541873785292</v>
      </c>
      <c r="M209" s="30">
        <v>12505.250052576428</v>
      </c>
      <c r="N209" s="30">
        <v>699.57081958397055</v>
      </c>
      <c r="O209" s="30">
        <v>9728.0551605679811</v>
      </c>
      <c r="P209" s="30">
        <v>10344.201568624534</v>
      </c>
      <c r="Q209" s="30">
        <v>1913.6274577904223</v>
      </c>
      <c r="R209" s="30">
        <v>9080.009328066646</v>
      </c>
      <c r="S209" s="30">
        <v>8866.5118522319062</v>
      </c>
      <c r="T209" s="30">
        <v>14276.921015028887</v>
      </c>
      <c r="U209" s="30">
        <v>8641.3650872749095</v>
      </c>
      <c r="V209" s="30">
        <v>8336.4350487764732</v>
      </c>
      <c r="W209" s="30">
        <v>804.09058119275187</v>
      </c>
      <c r="X209" s="30">
        <v>10924.217248523209</v>
      </c>
      <c r="Y209" s="30">
        <v>9892.694729592964</v>
      </c>
      <c r="Z209" s="30">
        <v>10559.934596072593</v>
      </c>
      <c r="AA209" s="30">
        <v>7917.9625702403919</v>
      </c>
      <c r="AB209" s="30">
        <v>7771.7097081883703</v>
      </c>
      <c r="AC209" s="30">
        <v>17018.212095718889</v>
      </c>
      <c r="AD209" s="30">
        <v>9526.238375130788</v>
      </c>
      <c r="AE209" s="30">
        <v>9566.8660408791129</v>
      </c>
      <c r="AF209" s="30">
        <v>12350.232883836583</v>
      </c>
      <c r="AG209" s="30">
        <v>9499.5480754222917</v>
      </c>
      <c r="AH209" s="30">
        <v>9460.9410109347955</v>
      </c>
      <c r="AI209" s="30">
        <v>14252.214157530496</v>
      </c>
      <c r="AJ209" s="30">
        <v>10746.366369308764</v>
      </c>
      <c r="AK209" s="30">
        <v>10703.114662425965</v>
      </c>
      <c r="AL209" s="30">
        <v>7168.9543954263854</v>
      </c>
      <c r="AM209" s="30">
        <v>10528.134489692238</v>
      </c>
      <c r="AN209" s="30">
        <v>10717.887903140281</v>
      </c>
      <c r="AO209" s="30">
        <v>13707.271176435512</v>
      </c>
      <c r="AP209" s="30">
        <v>10693.300789038169</v>
      </c>
      <c r="AQ209" s="30">
        <v>10761.39617879139</v>
      </c>
      <c r="AR209" s="30">
        <v>14507.290925681868</v>
      </c>
      <c r="AS209" s="30">
        <v>11063.047833822702</v>
      </c>
      <c r="AT209" s="30">
        <v>11163.803084538335</v>
      </c>
      <c r="AU209" s="30">
        <v>12699.407235998608</v>
      </c>
      <c r="AV209" s="30">
        <v>11177.098148989853</v>
      </c>
      <c r="AW209" s="30">
        <v>11172.536130188673</v>
      </c>
      <c r="AX209" s="30">
        <v>10725.768631257182</v>
      </c>
      <c r="AY209" s="30">
        <v>11541.630333189605</v>
      </c>
      <c r="AZ209" s="30">
        <v>11754.44460952547</v>
      </c>
      <c r="BA209" s="30">
        <v>15133.050568629946</v>
      </c>
      <c r="BB209" s="50">
        <v>114141</v>
      </c>
      <c r="BC209" s="30">
        <v>112281</v>
      </c>
      <c r="BD209" s="30">
        <v>105123</v>
      </c>
      <c r="BE209" s="30">
        <v>113880</v>
      </c>
      <c r="BF209" s="30">
        <v>119043</v>
      </c>
      <c r="BG209" s="30">
        <v>114935</v>
      </c>
      <c r="BH209" s="30">
        <v>116840</v>
      </c>
      <c r="BI209" s="30">
        <v>124459</v>
      </c>
      <c r="BJ209" s="30">
        <v>132813</v>
      </c>
      <c r="BK209" s="30">
        <v>128796</v>
      </c>
      <c r="BL209" s="30">
        <v>116509</v>
      </c>
      <c r="BM209" s="30">
        <v>115929</v>
      </c>
      <c r="BN209" s="30">
        <v>115990</v>
      </c>
      <c r="BO209" s="30">
        <v>116026</v>
      </c>
      <c r="BP209" s="30">
        <v>120487</v>
      </c>
      <c r="BQ209" s="30">
        <v>123363</v>
      </c>
      <c r="BR209" s="30">
        <v>125501</v>
      </c>
      <c r="BS209" s="30">
        <v>129084</v>
      </c>
      <c r="BT209" s="30">
        <v>129444</v>
      </c>
      <c r="BU209" s="30">
        <v>136247</v>
      </c>
      <c r="BV209" s="30">
        <v>142043</v>
      </c>
      <c r="BW209" s="30">
        <v>146950</v>
      </c>
      <c r="BX209" s="30">
        <v>147045</v>
      </c>
      <c r="BY209" s="30">
        <v>143084</v>
      </c>
      <c r="BZ209" s="30">
        <v>134882</v>
      </c>
      <c r="CA209" s="30">
        <v>136224</v>
      </c>
      <c r="CB209" s="30">
        <v>138189</v>
      </c>
      <c r="CC209" s="30">
        <v>138696</v>
      </c>
      <c r="CD209" s="30">
        <v>144934</v>
      </c>
      <c r="CE209" s="30">
        <v>150186</v>
      </c>
      <c r="CF209" s="30">
        <v>145609</v>
      </c>
      <c r="CG209" s="30">
        <v>147973</v>
      </c>
      <c r="CH209" s="30">
        <v>158541</v>
      </c>
      <c r="CI209" s="30">
        <v>155802</v>
      </c>
      <c r="CJ209" s="30">
        <v>141319</v>
      </c>
      <c r="CK209" s="30">
        <v>136099</v>
      </c>
      <c r="CL209" s="30">
        <v>141105</v>
      </c>
      <c r="CM209" s="30">
        <v>143069</v>
      </c>
      <c r="CN209" s="30">
        <v>146195</v>
      </c>
      <c r="CO209" s="30">
        <v>139842</v>
      </c>
      <c r="CP209" s="30">
        <v>149083</v>
      </c>
      <c r="CQ209" s="30">
        <v>143029</v>
      </c>
      <c r="CR209" s="30">
        <v>142063</v>
      </c>
      <c r="CS209" s="30">
        <v>148347</v>
      </c>
      <c r="CT209" s="30">
        <v>159778</v>
      </c>
      <c r="CU209" s="30">
        <v>162883</v>
      </c>
      <c r="CV209" s="30">
        <v>155616</v>
      </c>
      <c r="CW209" s="30">
        <v>141643</v>
      </c>
      <c r="CX209" s="45">
        <f t="shared" si="190"/>
        <v>9.7528726010279232E-2</v>
      </c>
      <c r="CY209" s="1">
        <f t="shared" si="191"/>
        <v>9.9559878392824749E-2</v>
      </c>
      <c r="CZ209" s="1">
        <f t="shared" si="192"/>
        <v>0.14952649602820364</v>
      </c>
      <c r="DA209" s="1">
        <f t="shared" si="193"/>
        <v>0.10699689047971986</v>
      </c>
      <c r="DB209" s="1">
        <f t="shared" si="194"/>
        <v>0.10303782737599167</v>
      </c>
      <c r="DC209" s="1">
        <f t="shared" si="195"/>
        <v>6.2145342815142467E-2</v>
      </c>
      <c r="DD209" s="1">
        <f t="shared" si="196"/>
        <v>0.10595294311695731</v>
      </c>
      <c r="DE209" s="1">
        <f t="shared" si="197"/>
        <v>0.10047686428925533</v>
      </c>
      <c r="DF209" s="1">
        <f t="shared" si="198"/>
        <v>5.2673369292461619E-3</v>
      </c>
      <c r="DG209" s="1">
        <f t="shared" si="199"/>
        <v>7.5530724250504527E-2</v>
      </c>
      <c r="DH209" s="1">
        <f t="shared" si="200"/>
        <v>8.8784570879713448E-2</v>
      </c>
      <c r="DI209" s="1">
        <f t="shared" si="201"/>
        <v>1.6506891785406777E-2</v>
      </c>
      <c r="DJ209" s="1">
        <f t="shared" si="202"/>
        <v>7.8282690991177226E-2</v>
      </c>
      <c r="DK209" s="1">
        <f t="shared" si="203"/>
        <v>7.6418318758139606E-2</v>
      </c>
      <c r="DL209" s="1">
        <f t="shared" si="204"/>
        <v>0.11849345585024847</v>
      </c>
      <c r="DM209" s="1">
        <f t="shared" si="205"/>
        <v>7.0048272879833576E-2</v>
      </c>
      <c r="DN209" s="1">
        <f t="shared" si="206"/>
        <v>6.6425247996242845E-2</v>
      </c>
      <c r="DO209" s="1">
        <f t="shared" si="207"/>
        <v>6.229204093402373E-3</v>
      </c>
      <c r="DP209" s="1">
        <f t="shared" si="208"/>
        <v>8.439338438647763E-2</v>
      </c>
      <c r="DQ209" s="1">
        <f t="shared" si="209"/>
        <v>7.2608532515159696E-2</v>
      </c>
      <c r="DR209" s="1">
        <f t="shared" si="210"/>
        <v>7.4343224207265357E-2</v>
      </c>
      <c r="DS209" s="1">
        <f t="shared" si="211"/>
        <v>5.3882018171081264E-2</v>
      </c>
      <c r="DT209" s="1">
        <f t="shared" si="212"/>
        <v>5.2852594159531911E-2</v>
      </c>
      <c r="DU209" s="1">
        <f t="shared" si="213"/>
        <v>0.11893861015710275</v>
      </c>
      <c r="DV209" s="1">
        <f t="shared" si="214"/>
        <v>7.0626461463581411E-2</v>
      </c>
      <c r="DW209" s="1">
        <f t="shared" si="215"/>
        <v>7.0228932059542462E-2</v>
      </c>
      <c r="DX209" s="1">
        <f t="shared" si="216"/>
        <v>8.9372040349351853E-2</v>
      </c>
      <c r="DY209" s="1">
        <f t="shared" si="217"/>
        <v>6.8491867648831195E-2</v>
      </c>
      <c r="DZ209" s="1">
        <f t="shared" si="218"/>
        <v>6.5277581595310941E-2</v>
      </c>
      <c r="EA209" s="1">
        <f t="shared" si="219"/>
        <v>9.4897088660264584E-2</v>
      </c>
      <c r="EB209" s="1">
        <f t="shared" si="220"/>
        <v>7.3802899335266112E-2</v>
      </c>
      <c r="EC209" s="1">
        <f t="shared" si="221"/>
        <v>7.2331537932095485E-2</v>
      </c>
      <c r="ED209" s="1">
        <f t="shared" si="222"/>
        <v>4.5218299338507927E-2</v>
      </c>
      <c r="EE209" s="1">
        <f t="shared" si="223"/>
        <v>6.7573808357352522E-2</v>
      </c>
      <c r="EF209" s="1">
        <f t="shared" si="224"/>
        <v>7.5841804025929146E-2</v>
      </c>
      <c r="EG209" s="1">
        <f t="shared" si="225"/>
        <v>0.10071544373166233</v>
      </c>
      <c r="EH209" s="1">
        <f t="shared" si="226"/>
        <v>7.5782578852897978E-2</v>
      </c>
      <c r="EI209" s="1">
        <f t="shared" si="227"/>
        <v>7.5218224624421709E-2</v>
      </c>
      <c r="EJ209" s="1">
        <f t="shared" si="228"/>
        <v>9.9232469822373326E-2</v>
      </c>
      <c r="EK209" s="1">
        <f t="shared" si="229"/>
        <v>7.9111052715369501E-2</v>
      </c>
      <c r="EL209" s="1">
        <f t="shared" si="230"/>
        <v>7.4883139489669071E-2</v>
      </c>
      <c r="EM209" s="1">
        <f t="shared" si="231"/>
        <v>8.8789037439949994E-2</v>
      </c>
      <c r="EN209" s="1">
        <f t="shared" si="232"/>
        <v>7.8677052779329265E-2</v>
      </c>
      <c r="EO209" s="1">
        <f t="shared" si="233"/>
        <v>7.5313529294078571E-2</v>
      </c>
      <c r="EP209" s="1">
        <f t="shared" si="234"/>
        <v>6.7129195704397238E-2</v>
      </c>
      <c r="EQ209" s="1">
        <f t="shared" si="235"/>
        <v>7.0858409614199175E-2</v>
      </c>
      <c r="ER209" s="1">
        <f t="shared" si="236"/>
        <v>7.5534936057509966E-2</v>
      </c>
      <c r="ES209" s="46">
        <f t="shared" si="237"/>
        <v>0.10683938188706781</v>
      </c>
      <c r="EU209" s="1">
        <f t="shared" si="238"/>
        <v>8.2836632324797252E-2</v>
      </c>
      <c r="EV209" s="1">
        <f t="shared" si="239"/>
        <v>7.2425995808263241E-2</v>
      </c>
      <c r="EW209" s="1">
        <f t="shared" si="240"/>
        <v>7.4186394049343046E-2</v>
      </c>
      <c r="EX209" s="1">
        <f t="shared" si="241"/>
        <v>8.0327494704068872E-2</v>
      </c>
    </row>
    <row r="210" spans="1:154" hidden="1" outlineLevel="1" x14ac:dyDescent="0.25">
      <c r="A210" t="s">
        <v>188</v>
      </c>
      <c r="B210" s="2">
        <v>329</v>
      </c>
      <c r="C210" t="s">
        <v>432</v>
      </c>
      <c r="D210" s="19" t="s">
        <v>465</v>
      </c>
      <c r="E210" s="19" t="s">
        <v>460</v>
      </c>
      <c r="F210" s="30" t="s">
        <v>25</v>
      </c>
      <c r="G210" s="30" t="s">
        <v>25</v>
      </c>
      <c r="H210" s="30" t="s">
        <v>25</v>
      </c>
      <c r="I210" s="30" t="s">
        <v>25</v>
      </c>
      <c r="J210" s="30" t="s">
        <v>25</v>
      </c>
      <c r="K210" s="30" t="s">
        <v>25</v>
      </c>
      <c r="L210" s="30" t="s">
        <v>25</v>
      </c>
      <c r="M210" s="30" t="s">
        <v>25</v>
      </c>
      <c r="N210" s="30" t="s">
        <v>25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0">
        <v>0</v>
      </c>
      <c r="V210" s="30">
        <v>0</v>
      </c>
      <c r="W210" s="30">
        <v>0</v>
      </c>
      <c r="X210" s="30">
        <v>0</v>
      </c>
      <c r="Y210" s="30">
        <v>0</v>
      </c>
      <c r="Z210" s="30">
        <v>0</v>
      </c>
      <c r="AA210" s="30">
        <v>0</v>
      </c>
      <c r="AB210" s="30">
        <v>0</v>
      </c>
      <c r="AC210" s="30">
        <v>0</v>
      </c>
      <c r="AD210" s="30">
        <v>0</v>
      </c>
      <c r="AE210" s="30">
        <v>0</v>
      </c>
      <c r="AF210" s="30">
        <v>0</v>
      </c>
      <c r="AG210" s="30">
        <v>0</v>
      </c>
      <c r="AH210" s="30">
        <v>0</v>
      </c>
      <c r="AI210" s="30">
        <v>0</v>
      </c>
      <c r="AJ210" s="30">
        <v>0</v>
      </c>
      <c r="AK210" s="30">
        <v>0</v>
      </c>
      <c r="AL210" s="30">
        <v>0</v>
      </c>
      <c r="AM210" s="30">
        <v>0</v>
      </c>
      <c r="AN210" s="30">
        <v>0</v>
      </c>
      <c r="AO210" s="30">
        <v>0</v>
      </c>
      <c r="AP210" s="30">
        <v>0</v>
      </c>
      <c r="AQ210" s="30">
        <v>0</v>
      </c>
      <c r="AR210" s="30">
        <v>0</v>
      </c>
      <c r="AS210" s="30">
        <v>0</v>
      </c>
      <c r="AT210" s="30">
        <v>0</v>
      </c>
      <c r="AU210" s="30">
        <v>0</v>
      </c>
      <c r="AV210" s="30">
        <v>0</v>
      </c>
      <c r="AW210" s="30">
        <v>0</v>
      </c>
      <c r="AX210" s="30">
        <v>0</v>
      </c>
      <c r="AY210" s="30">
        <v>0</v>
      </c>
      <c r="AZ210" s="30">
        <v>0</v>
      </c>
      <c r="BA210" s="30">
        <v>0</v>
      </c>
      <c r="BB210" s="50">
        <v>0</v>
      </c>
      <c r="BC210" s="30">
        <v>0</v>
      </c>
      <c r="BD210" s="30">
        <v>0</v>
      </c>
      <c r="BE210" s="30">
        <v>0</v>
      </c>
      <c r="BF210" s="30">
        <v>0</v>
      </c>
      <c r="BG210" s="30">
        <v>0</v>
      </c>
      <c r="BH210" s="30">
        <v>0</v>
      </c>
      <c r="BI210" s="30">
        <v>0</v>
      </c>
      <c r="BJ210" s="30">
        <v>0</v>
      </c>
      <c r="BK210" s="30">
        <v>0</v>
      </c>
      <c r="BL210" s="30">
        <v>0</v>
      </c>
      <c r="BM210" s="30">
        <v>0</v>
      </c>
      <c r="BN210" s="30">
        <v>0</v>
      </c>
      <c r="BO210" s="30">
        <v>0</v>
      </c>
      <c r="BP210" s="30">
        <v>0</v>
      </c>
      <c r="BQ210" s="30">
        <v>0</v>
      </c>
      <c r="BR210" s="30">
        <v>0</v>
      </c>
      <c r="BS210" s="30">
        <v>0</v>
      </c>
      <c r="BT210" s="30">
        <v>0</v>
      </c>
      <c r="BU210" s="30">
        <v>0</v>
      </c>
      <c r="BV210" s="30">
        <v>0</v>
      </c>
      <c r="BW210" s="30">
        <v>0</v>
      </c>
      <c r="BX210" s="30">
        <v>0</v>
      </c>
      <c r="BY210" s="30">
        <v>0</v>
      </c>
      <c r="BZ210" s="30">
        <v>0</v>
      </c>
      <c r="CA210" s="30">
        <v>0</v>
      </c>
      <c r="CB210" s="30">
        <v>0</v>
      </c>
      <c r="CC210" s="30">
        <v>0</v>
      </c>
      <c r="CD210" s="30">
        <v>0</v>
      </c>
      <c r="CE210" s="30">
        <v>0</v>
      </c>
      <c r="CF210" s="30">
        <v>0</v>
      </c>
      <c r="CG210" s="30">
        <v>0</v>
      </c>
      <c r="CH210" s="30">
        <v>0</v>
      </c>
      <c r="CI210" s="30">
        <v>0</v>
      </c>
      <c r="CJ210" s="30">
        <v>0</v>
      </c>
      <c r="CK210" s="30">
        <v>0</v>
      </c>
      <c r="CL210" s="30">
        <v>0</v>
      </c>
      <c r="CM210" s="30">
        <v>0</v>
      </c>
      <c r="CN210" s="30">
        <v>0</v>
      </c>
      <c r="CO210" s="30">
        <v>0</v>
      </c>
      <c r="CP210" s="30">
        <v>0</v>
      </c>
      <c r="CQ210" s="30">
        <v>0</v>
      </c>
      <c r="CR210" s="30">
        <v>0</v>
      </c>
      <c r="CS210" s="30">
        <v>0</v>
      </c>
      <c r="CT210" s="30">
        <v>0</v>
      </c>
      <c r="CU210" s="30">
        <v>0</v>
      </c>
      <c r="CV210" s="30">
        <v>0</v>
      </c>
      <c r="CW210" s="30">
        <v>0</v>
      </c>
      <c r="CX210" s="45" t="str">
        <f t="shared" si="190"/>
        <v>-</v>
      </c>
      <c r="CY210" s="1" t="str">
        <f t="shared" si="191"/>
        <v>-</v>
      </c>
      <c r="CZ210" s="1" t="str">
        <f t="shared" si="192"/>
        <v>-</v>
      </c>
      <c r="DA210" s="1" t="str">
        <f t="shared" si="193"/>
        <v>-</v>
      </c>
      <c r="DB210" s="1" t="str">
        <f t="shared" si="194"/>
        <v>-</v>
      </c>
      <c r="DC210" s="1" t="str">
        <f t="shared" si="195"/>
        <v>-</v>
      </c>
      <c r="DD210" s="1" t="str">
        <f t="shared" si="196"/>
        <v>-</v>
      </c>
      <c r="DE210" s="1" t="str">
        <f t="shared" si="197"/>
        <v>-</v>
      </c>
      <c r="DF210" s="1" t="str">
        <f t="shared" si="198"/>
        <v>-</v>
      </c>
      <c r="DG210" s="1" t="str">
        <f t="shared" si="199"/>
        <v>-</v>
      </c>
      <c r="DH210" s="1" t="str">
        <f t="shared" si="200"/>
        <v>-</v>
      </c>
      <c r="DI210" s="1" t="str">
        <f t="shared" si="201"/>
        <v>-</v>
      </c>
      <c r="DJ210" s="1" t="str">
        <f t="shared" si="202"/>
        <v>-</v>
      </c>
      <c r="DK210" s="1" t="str">
        <f t="shared" si="203"/>
        <v>-</v>
      </c>
      <c r="DL210" s="1" t="str">
        <f t="shared" si="204"/>
        <v>-</v>
      </c>
      <c r="DM210" s="1" t="str">
        <f t="shared" si="205"/>
        <v>-</v>
      </c>
      <c r="DN210" s="1" t="str">
        <f t="shared" si="206"/>
        <v>-</v>
      </c>
      <c r="DO210" s="1" t="str">
        <f t="shared" si="207"/>
        <v>-</v>
      </c>
      <c r="DP210" s="1" t="str">
        <f t="shared" si="208"/>
        <v>-</v>
      </c>
      <c r="DQ210" s="1" t="str">
        <f t="shared" si="209"/>
        <v>-</v>
      </c>
      <c r="DR210" s="1" t="str">
        <f t="shared" si="210"/>
        <v>-</v>
      </c>
      <c r="DS210" s="1" t="str">
        <f t="shared" si="211"/>
        <v>-</v>
      </c>
      <c r="DT210" s="1" t="str">
        <f t="shared" si="212"/>
        <v>-</v>
      </c>
      <c r="DU210" s="1" t="str">
        <f t="shared" si="213"/>
        <v>-</v>
      </c>
      <c r="DV210" s="1" t="str">
        <f t="shared" si="214"/>
        <v>-</v>
      </c>
      <c r="DW210" s="1" t="str">
        <f t="shared" si="215"/>
        <v>-</v>
      </c>
      <c r="DX210" s="1" t="str">
        <f t="shared" si="216"/>
        <v>-</v>
      </c>
      <c r="DY210" s="1" t="str">
        <f t="shared" si="217"/>
        <v>-</v>
      </c>
      <c r="DZ210" s="1" t="str">
        <f t="shared" si="218"/>
        <v>-</v>
      </c>
      <c r="EA210" s="1" t="str">
        <f t="shared" si="219"/>
        <v>-</v>
      </c>
      <c r="EB210" s="1" t="str">
        <f t="shared" si="220"/>
        <v>-</v>
      </c>
      <c r="EC210" s="1" t="str">
        <f t="shared" si="221"/>
        <v>-</v>
      </c>
      <c r="ED210" s="1" t="str">
        <f t="shared" si="222"/>
        <v>-</v>
      </c>
      <c r="EE210" s="1" t="str">
        <f t="shared" si="223"/>
        <v>-</v>
      </c>
      <c r="EF210" s="1" t="str">
        <f t="shared" si="224"/>
        <v>-</v>
      </c>
      <c r="EG210" s="1" t="str">
        <f t="shared" si="225"/>
        <v>-</v>
      </c>
      <c r="EH210" s="1" t="str">
        <f t="shared" si="226"/>
        <v>-</v>
      </c>
      <c r="EI210" s="1" t="str">
        <f t="shared" si="227"/>
        <v>-</v>
      </c>
      <c r="EJ210" s="1" t="str">
        <f t="shared" si="228"/>
        <v>-</v>
      </c>
      <c r="EK210" s="1" t="str">
        <f t="shared" si="229"/>
        <v>-</v>
      </c>
      <c r="EL210" s="1" t="str">
        <f t="shared" si="230"/>
        <v>-</v>
      </c>
      <c r="EM210" s="1" t="str">
        <f t="shared" si="231"/>
        <v>-</v>
      </c>
      <c r="EN210" s="1" t="str">
        <f t="shared" si="232"/>
        <v>-</v>
      </c>
      <c r="EO210" s="1" t="str">
        <f t="shared" si="233"/>
        <v>-</v>
      </c>
      <c r="EP210" s="1" t="str">
        <f t="shared" si="234"/>
        <v>-</v>
      </c>
      <c r="EQ210" s="1" t="str">
        <f t="shared" si="235"/>
        <v>-</v>
      </c>
      <c r="ER210" s="1" t="str">
        <f t="shared" si="236"/>
        <v>-</v>
      </c>
      <c r="ES210" s="46" t="str">
        <f t="shared" si="237"/>
        <v>-</v>
      </c>
      <c r="EU210" s="1" t="str">
        <f t="shared" si="238"/>
        <v>-</v>
      </c>
      <c r="EV210" s="1" t="str">
        <f t="shared" si="239"/>
        <v>-</v>
      </c>
      <c r="EW210" s="1" t="str">
        <f t="shared" si="240"/>
        <v>-</v>
      </c>
      <c r="EX210" s="1" t="str">
        <f t="shared" si="241"/>
        <v>-</v>
      </c>
    </row>
    <row r="211" spans="1:154" hidden="1" outlineLevel="1" x14ac:dyDescent="0.25">
      <c r="A211" t="s">
        <v>189</v>
      </c>
      <c r="B211" s="2">
        <v>67</v>
      </c>
      <c r="C211" t="s">
        <v>433</v>
      </c>
      <c r="D211" s="19" t="s">
        <v>467</v>
      </c>
      <c r="E211" s="19" t="s">
        <v>460</v>
      </c>
      <c r="F211" s="30">
        <v>5301.9442918368813</v>
      </c>
      <c r="G211" s="30">
        <v>3333.6566248634967</v>
      </c>
      <c r="H211" s="30">
        <v>3419.5970235164527</v>
      </c>
      <c r="I211" s="30">
        <v>3499.1560133069893</v>
      </c>
      <c r="J211" s="30">
        <v>9987.9999128250838</v>
      </c>
      <c r="K211" s="30">
        <v>3773.7137462531227</v>
      </c>
      <c r="L211" s="30">
        <v>3660.044723648241</v>
      </c>
      <c r="M211" s="30">
        <v>3778.2148650218396</v>
      </c>
      <c r="N211" s="30">
        <v>3845.1989035183924</v>
      </c>
      <c r="O211" s="30">
        <v>2468.0759190193739</v>
      </c>
      <c r="P211" s="30">
        <v>3984.9633594607722</v>
      </c>
      <c r="Q211" s="30">
        <v>4061.7263269067416</v>
      </c>
      <c r="R211" s="30">
        <v>2746.2272517590673</v>
      </c>
      <c r="S211" s="30">
        <v>3840.7405489414282</v>
      </c>
      <c r="T211" s="30">
        <v>3883.6558164796165</v>
      </c>
      <c r="U211" s="30">
        <v>6382.4033205697078</v>
      </c>
      <c r="V211" s="30">
        <v>4165.653544218887</v>
      </c>
      <c r="W211" s="30">
        <v>3673.8044492310846</v>
      </c>
      <c r="X211" s="30">
        <v>6173.8016138823468</v>
      </c>
      <c r="Y211" s="30">
        <v>3873.475309373719</v>
      </c>
      <c r="Z211" s="30">
        <v>3884.1839101010678</v>
      </c>
      <c r="AA211" s="30">
        <v>4095.316442960398</v>
      </c>
      <c r="AB211" s="30">
        <v>4143.2439443732028</v>
      </c>
      <c r="AC211" s="30">
        <v>4155.6142914676302</v>
      </c>
      <c r="AD211" s="30">
        <v>4253.0416159659117</v>
      </c>
      <c r="AE211" s="30">
        <v>4708.257704544274</v>
      </c>
      <c r="AF211" s="30">
        <v>4448.6436696341725</v>
      </c>
      <c r="AG211" s="30">
        <v>7430.9356459409955</v>
      </c>
      <c r="AH211" s="30">
        <v>4585.0009515441989</v>
      </c>
      <c r="AI211" s="30">
        <v>4615.8440359169044</v>
      </c>
      <c r="AJ211" s="30">
        <v>4693.1909613518346</v>
      </c>
      <c r="AK211" s="30">
        <v>6018.8646072602405</v>
      </c>
      <c r="AL211" s="30">
        <v>4583.535964752602</v>
      </c>
      <c r="AM211" s="30">
        <v>4439.0065955881591</v>
      </c>
      <c r="AN211" s="30">
        <v>4839.1117625221186</v>
      </c>
      <c r="AO211" s="30">
        <v>4895.5790093776986</v>
      </c>
      <c r="AP211" s="30">
        <v>6963.6513760431953</v>
      </c>
      <c r="AQ211" s="30">
        <v>5187.319150734118</v>
      </c>
      <c r="AR211" s="30">
        <v>5226.9168545129505</v>
      </c>
      <c r="AS211" s="30">
        <v>18924.681743316189</v>
      </c>
      <c r="AT211" s="30">
        <v>6249.6618989063491</v>
      </c>
      <c r="AU211" s="30">
        <v>6381.7164028034358</v>
      </c>
      <c r="AV211" s="30">
        <v>6628.7973088556391</v>
      </c>
      <c r="AW211" s="30">
        <v>6688.2940380725468</v>
      </c>
      <c r="AX211" s="30">
        <v>6744.9797466140826</v>
      </c>
      <c r="AY211" s="30">
        <v>2297.9787235855401</v>
      </c>
      <c r="AZ211" s="30">
        <v>6755.1734948770654</v>
      </c>
      <c r="BA211" s="30">
        <v>6912.8949639101593</v>
      </c>
      <c r="BB211" s="50">
        <v>31136</v>
      </c>
      <c r="BC211" s="30">
        <v>30490</v>
      </c>
      <c r="BD211" s="30">
        <v>32322</v>
      </c>
      <c r="BE211" s="30">
        <v>34451</v>
      </c>
      <c r="BF211" s="30">
        <v>35051</v>
      </c>
      <c r="BG211" s="30">
        <v>34813</v>
      </c>
      <c r="BH211" s="30">
        <v>35680</v>
      </c>
      <c r="BI211" s="30">
        <v>39419</v>
      </c>
      <c r="BJ211" s="30">
        <v>41942</v>
      </c>
      <c r="BK211" s="30">
        <v>43547</v>
      </c>
      <c r="BL211" s="30">
        <v>39827</v>
      </c>
      <c r="BM211" s="30">
        <v>42616</v>
      </c>
      <c r="BN211" s="30">
        <v>42582</v>
      </c>
      <c r="BO211" s="30">
        <v>42084</v>
      </c>
      <c r="BP211" s="30">
        <v>44866</v>
      </c>
      <c r="BQ211" s="30">
        <v>44824</v>
      </c>
      <c r="BR211" s="30">
        <v>47098</v>
      </c>
      <c r="BS211" s="30">
        <v>49497</v>
      </c>
      <c r="BT211" s="30">
        <v>48749</v>
      </c>
      <c r="BU211" s="30">
        <v>52306</v>
      </c>
      <c r="BV211" s="30">
        <v>53222</v>
      </c>
      <c r="BW211" s="30">
        <v>52560</v>
      </c>
      <c r="BX211" s="30">
        <v>51101</v>
      </c>
      <c r="BY211" s="30">
        <v>49683</v>
      </c>
      <c r="BZ211" s="30">
        <v>47439</v>
      </c>
      <c r="CA211" s="30">
        <v>46928</v>
      </c>
      <c r="CB211" s="30">
        <v>46775</v>
      </c>
      <c r="CC211" s="30">
        <v>49079</v>
      </c>
      <c r="CD211" s="30">
        <v>50023</v>
      </c>
      <c r="CE211" s="30">
        <v>53261</v>
      </c>
      <c r="CF211" s="30">
        <v>51758</v>
      </c>
      <c r="CG211" s="30">
        <v>54261</v>
      </c>
      <c r="CH211" s="30">
        <v>55096</v>
      </c>
      <c r="CI211" s="30">
        <v>53912</v>
      </c>
      <c r="CJ211" s="30">
        <v>48362</v>
      </c>
      <c r="CK211" s="30">
        <v>47040</v>
      </c>
      <c r="CL211" s="30">
        <v>48878</v>
      </c>
      <c r="CM211" s="30">
        <v>47290</v>
      </c>
      <c r="CN211" s="30">
        <v>48166</v>
      </c>
      <c r="CO211" s="30">
        <v>47090</v>
      </c>
      <c r="CP211" s="30">
        <v>50468</v>
      </c>
      <c r="CQ211" s="30">
        <v>50990</v>
      </c>
      <c r="CR211" s="30">
        <v>51805</v>
      </c>
      <c r="CS211" s="30">
        <v>52924</v>
      </c>
      <c r="CT211" s="30">
        <v>56273</v>
      </c>
      <c r="CU211" s="30">
        <v>54748</v>
      </c>
      <c r="CV211" s="30">
        <v>52438</v>
      </c>
      <c r="CW211" s="30">
        <v>47796</v>
      </c>
      <c r="CX211" s="45">
        <f t="shared" si="190"/>
        <v>0.17028341122292143</v>
      </c>
      <c r="CY211" s="1">
        <f t="shared" si="191"/>
        <v>0.10933606509883557</v>
      </c>
      <c r="CZ211" s="1">
        <f t="shared" si="192"/>
        <v>0.10579781645679268</v>
      </c>
      <c r="DA211" s="1">
        <f t="shared" si="193"/>
        <v>0.10156906949891119</v>
      </c>
      <c r="DB211" s="1">
        <f t="shared" si="194"/>
        <v>0.28495620418319262</v>
      </c>
      <c r="DC211" s="1">
        <f t="shared" si="195"/>
        <v>0.10839955609264133</v>
      </c>
      <c r="DD211" s="1">
        <f t="shared" si="196"/>
        <v>0.10257972880180048</v>
      </c>
      <c r="DE211" s="1">
        <f t="shared" si="197"/>
        <v>9.5847557396733549E-2</v>
      </c>
      <c r="DF211" s="1">
        <f t="shared" si="198"/>
        <v>9.167895912255955E-2</v>
      </c>
      <c r="DG211" s="1">
        <f t="shared" si="199"/>
        <v>5.6676141158274372E-2</v>
      </c>
      <c r="DH211" s="1">
        <f t="shared" si="200"/>
        <v>0.10005682977529747</v>
      </c>
      <c r="DI211" s="1">
        <f t="shared" si="201"/>
        <v>9.5309891282775047E-2</v>
      </c>
      <c r="DJ211" s="1">
        <f t="shared" si="202"/>
        <v>6.4492678872741238E-2</v>
      </c>
      <c r="DK211" s="1">
        <f t="shared" si="203"/>
        <v>9.126367619383681E-2</v>
      </c>
      <c r="DL211" s="1">
        <f t="shared" si="204"/>
        <v>8.6561222673731036E-2</v>
      </c>
      <c r="DM211" s="1">
        <f t="shared" si="205"/>
        <v>0.14238808050530313</v>
      </c>
      <c r="DN211" s="1">
        <f t="shared" si="206"/>
        <v>8.8446506098324496E-2</v>
      </c>
      <c r="DO211" s="1">
        <f t="shared" si="207"/>
        <v>7.4222770051338149E-2</v>
      </c>
      <c r="DP211" s="1">
        <f t="shared" si="208"/>
        <v>0.12664468222696562</v>
      </c>
      <c r="DQ211" s="1">
        <f t="shared" si="209"/>
        <v>7.4054129724576895E-2</v>
      </c>
      <c r="DR211" s="1">
        <f t="shared" si="210"/>
        <v>7.2980795725471947E-2</v>
      </c>
      <c r="DS211" s="1">
        <f t="shared" si="211"/>
        <v>7.7916979508378961E-2</v>
      </c>
      <c r="DT211" s="1">
        <f t="shared" si="212"/>
        <v>8.1079508118690496E-2</v>
      </c>
      <c r="DU211" s="1">
        <f t="shared" si="213"/>
        <v>8.3642579785190713E-2</v>
      </c>
      <c r="DV211" s="1">
        <f t="shared" si="214"/>
        <v>8.9652851366300121E-2</v>
      </c>
      <c r="DW211" s="1">
        <f t="shared" si="215"/>
        <v>0.10032939193113438</v>
      </c>
      <c r="DX211" s="1">
        <f t="shared" si="216"/>
        <v>9.5107293845733243E-2</v>
      </c>
      <c r="DY211" s="1">
        <f t="shared" si="217"/>
        <v>0.1514076416785386</v>
      </c>
      <c r="DZ211" s="1">
        <f t="shared" si="218"/>
        <v>9.1657856416932193E-2</v>
      </c>
      <c r="EA211" s="1">
        <f t="shared" si="219"/>
        <v>8.6664614556934805E-2</v>
      </c>
      <c r="EB211" s="1">
        <f t="shared" si="220"/>
        <v>9.0675662918811281E-2</v>
      </c>
      <c r="EC211" s="1">
        <f t="shared" si="221"/>
        <v>0.11092432146956821</v>
      </c>
      <c r="ED211" s="1">
        <f t="shared" si="222"/>
        <v>8.3191810018015858E-2</v>
      </c>
      <c r="EE211" s="1">
        <f t="shared" si="223"/>
        <v>8.2338006298934549E-2</v>
      </c>
      <c r="EF211" s="1">
        <f t="shared" si="224"/>
        <v>0.10006020765315989</v>
      </c>
      <c r="EG211" s="1">
        <f t="shared" si="225"/>
        <v>0.1040726830224851</v>
      </c>
      <c r="EH211" s="1">
        <f t="shared" si="226"/>
        <v>0.14247005556780545</v>
      </c>
      <c r="EI211" s="1">
        <f t="shared" si="227"/>
        <v>0.10969167161628501</v>
      </c>
      <c r="EJ211" s="1">
        <f t="shared" si="228"/>
        <v>0.10851880692839244</v>
      </c>
      <c r="EK211" s="1">
        <f t="shared" si="229"/>
        <v>0.40188323939936693</v>
      </c>
      <c r="EL211" s="1">
        <f t="shared" si="230"/>
        <v>0.12383415033102856</v>
      </c>
      <c r="EM211" s="1">
        <f t="shared" si="231"/>
        <v>0.12515623461077535</v>
      </c>
      <c r="EN211" s="1">
        <f t="shared" si="232"/>
        <v>0.12795670898283254</v>
      </c>
      <c r="EO211" s="1">
        <f t="shared" si="233"/>
        <v>0.12637544475233442</v>
      </c>
      <c r="EP211" s="1">
        <f t="shared" si="234"/>
        <v>0.11986174091685324</v>
      </c>
      <c r="EQ211" s="1">
        <f t="shared" si="235"/>
        <v>4.1973747416993133E-2</v>
      </c>
      <c r="ER211" s="1">
        <f t="shared" si="236"/>
        <v>0.12882210410154973</v>
      </c>
      <c r="ES211" s="46">
        <f t="shared" si="237"/>
        <v>0.14463333676270315</v>
      </c>
      <c r="EU211" s="1">
        <f t="shared" si="238"/>
        <v>0.11582820457603635</v>
      </c>
      <c r="EV211" s="1">
        <f t="shared" si="239"/>
        <v>8.8179380342218699E-2</v>
      </c>
      <c r="EW211" s="1">
        <f t="shared" si="240"/>
        <v>9.8538933930527359E-2</v>
      </c>
      <c r="EX211" s="1">
        <f t="shared" si="241"/>
        <v>0.13954148482955409</v>
      </c>
    </row>
    <row r="212" spans="1:154" hidden="1" outlineLevel="1" x14ac:dyDescent="0.25">
      <c r="A212" t="s">
        <v>190</v>
      </c>
      <c r="B212" s="2">
        <v>358</v>
      </c>
      <c r="C212" t="s">
        <v>434</v>
      </c>
      <c r="D212" s="19" t="s">
        <v>465</v>
      </c>
      <c r="E212" s="19" t="s">
        <v>461</v>
      </c>
      <c r="F212" s="30" t="s">
        <v>25</v>
      </c>
      <c r="G212" s="30" t="s">
        <v>25</v>
      </c>
      <c r="H212" s="30" t="s">
        <v>25</v>
      </c>
      <c r="I212" s="30" t="s">
        <v>25</v>
      </c>
      <c r="J212" s="30" t="s">
        <v>25</v>
      </c>
      <c r="K212" s="30" t="s">
        <v>25</v>
      </c>
      <c r="L212" s="30" t="s">
        <v>25</v>
      </c>
      <c r="M212" s="30" t="s">
        <v>25</v>
      </c>
      <c r="N212" s="30" t="s">
        <v>25</v>
      </c>
      <c r="O212" s="30">
        <v>0</v>
      </c>
      <c r="P212" s="30">
        <v>0</v>
      </c>
      <c r="Q212" s="30">
        <v>0</v>
      </c>
      <c r="R212" s="30">
        <v>0</v>
      </c>
      <c r="S212" s="30">
        <v>0</v>
      </c>
      <c r="T212" s="30">
        <v>0</v>
      </c>
      <c r="U212" s="30">
        <v>0</v>
      </c>
      <c r="V212" s="30">
        <v>0</v>
      </c>
      <c r="W212" s="30">
        <v>0</v>
      </c>
      <c r="X212" s="30">
        <v>0</v>
      </c>
      <c r="Y212" s="30">
        <v>0</v>
      </c>
      <c r="Z212" s="30">
        <v>0</v>
      </c>
      <c r="AA212" s="30">
        <v>0</v>
      </c>
      <c r="AB212" s="30">
        <v>0</v>
      </c>
      <c r="AC212" s="30">
        <v>0</v>
      </c>
      <c r="AD212" s="30">
        <v>0</v>
      </c>
      <c r="AE212" s="30">
        <v>0</v>
      </c>
      <c r="AF212" s="30">
        <v>0</v>
      </c>
      <c r="AG212" s="30">
        <v>0</v>
      </c>
      <c r="AH212" s="30">
        <v>0</v>
      </c>
      <c r="AI212" s="30">
        <v>0</v>
      </c>
      <c r="AJ212" s="30">
        <v>0</v>
      </c>
      <c r="AK212" s="30">
        <v>0</v>
      </c>
      <c r="AL212" s="30">
        <v>0</v>
      </c>
      <c r="AM212" s="30">
        <v>0</v>
      </c>
      <c r="AN212" s="30">
        <v>0</v>
      </c>
      <c r="AO212" s="30">
        <v>0</v>
      </c>
      <c r="AP212" s="30">
        <v>0</v>
      </c>
      <c r="AQ212" s="30">
        <v>0</v>
      </c>
      <c r="AR212" s="30">
        <v>0</v>
      </c>
      <c r="AS212" s="30">
        <v>0</v>
      </c>
      <c r="AT212" s="30">
        <v>0</v>
      </c>
      <c r="AU212" s="30">
        <v>0</v>
      </c>
      <c r="AV212" s="30">
        <v>0</v>
      </c>
      <c r="AW212" s="30">
        <v>0</v>
      </c>
      <c r="AX212" s="30">
        <v>0</v>
      </c>
      <c r="AY212" s="30">
        <v>0</v>
      </c>
      <c r="AZ212" s="30">
        <v>0</v>
      </c>
      <c r="BA212" s="30">
        <v>0</v>
      </c>
      <c r="BB212" s="50">
        <v>0</v>
      </c>
      <c r="BC212" s="30">
        <v>0</v>
      </c>
      <c r="BD212" s="30">
        <v>0</v>
      </c>
      <c r="BE212" s="30">
        <v>0</v>
      </c>
      <c r="BF212" s="30">
        <v>0</v>
      </c>
      <c r="BG212" s="30">
        <v>0</v>
      </c>
      <c r="BH212" s="30">
        <v>0</v>
      </c>
      <c r="BI212" s="30">
        <v>0</v>
      </c>
      <c r="BJ212" s="30">
        <v>0</v>
      </c>
      <c r="BK212" s="30">
        <v>0</v>
      </c>
      <c r="BL212" s="30">
        <v>0</v>
      </c>
      <c r="BM212" s="30">
        <v>0</v>
      </c>
      <c r="BN212" s="30">
        <v>0</v>
      </c>
      <c r="BO212" s="30">
        <v>0</v>
      </c>
      <c r="BP212" s="30">
        <v>0</v>
      </c>
      <c r="BQ212" s="30">
        <v>0</v>
      </c>
      <c r="BR212" s="30">
        <v>0</v>
      </c>
      <c r="BS212" s="30">
        <v>0</v>
      </c>
      <c r="BT212" s="30">
        <v>0</v>
      </c>
      <c r="BU212" s="30">
        <v>0</v>
      </c>
      <c r="BV212" s="30">
        <v>0</v>
      </c>
      <c r="BW212" s="30">
        <v>0</v>
      </c>
      <c r="BX212" s="30">
        <v>0</v>
      </c>
      <c r="BY212" s="30">
        <v>0</v>
      </c>
      <c r="BZ212" s="30">
        <v>0</v>
      </c>
      <c r="CA212" s="30">
        <v>0</v>
      </c>
      <c r="CB212" s="30">
        <v>0</v>
      </c>
      <c r="CC212" s="30">
        <v>0</v>
      </c>
      <c r="CD212" s="30">
        <v>0</v>
      </c>
      <c r="CE212" s="30">
        <v>0</v>
      </c>
      <c r="CF212" s="30">
        <v>0</v>
      </c>
      <c r="CG212" s="30">
        <v>0</v>
      </c>
      <c r="CH212" s="30">
        <v>0</v>
      </c>
      <c r="CI212" s="30">
        <v>0</v>
      </c>
      <c r="CJ212" s="30">
        <v>0</v>
      </c>
      <c r="CK212" s="30">
        <v>0</v>
      </c>
      <c r="CL212" s="30">
        <v>0</v>
      </c>
      <c r="CM212" s="30">
        <v>0</v>
      </c>
      <c r="CN212" s="30">
        <v>0</v>
      </c>
      <c r="CO212" s="30">
        <v>0</v>
      </c>
      <c r="CP212" s="30">
        <v>0</v>
      </c>
      <c r="CQ212" s="30">
        <v>0</v>
      </c>
      <c r="CR212" s="30">
        <v>0</v>
      </c>
      <c r="CS212" s="30">
        <v>0</v>
      </c>
      <c r="CT212" s="30">
        <v>0</v>
      </c>
      <c r="CU212" s="30">
        <v>0</v>
      </c>
      <c r="CV212" s="30">
        <v>0</v>
      </c>
      <c r="CW212" s="30">
        <v>0</v>
      </c>
      <c r="CX212" s="45" t="str">
        <f t="shared" si="190"/>
        <v>-</v>
      </c>
      <c r="CY212" s="1" t="str">
        <f t="shared" si="191"/>
        <v>-</v>
      </c>
      <c r="CZ212" s="1" t="str">
        <f t="shared" si="192"/>
        <v>-</v>
      </c>
      <c r="DA212" s="1" t="str">
        <f t="shared" si="193"/>
        <v>-</v>
      </c>
      <c r="DB212" s="1" t="str">
        <f t="shared" si="194"/>
        <v>-</v>
      </c>
      <c r="DC212" s="1" t="str">
        <f t="shared" si="195"/>
        <v>-</v>
      </c>
      <c r="DD212" s="1" t="str">
        <f t="shared" si="196"/>
        <v>-</v>
      </c>
      <c r="DE212" s="1" t="str">
        <f t="shared" si="197"/>
        <v>-</v>
      </c>
      <c r="DF212" s="1" t="str">
        <f t="shared" si="198"/>
        <v>-</v>
      </c>
      <c r="DG212" s="1" t="str">
        <f t="shared" si="199"/>
        <v>-</v>
      </c>
      <c r="DH212" s="1" t="str">
        <f t="shared" si="200"/>
        <v>-</v>
      </c>
      <c r="DI212" s="1" t="str">
        <f t="shared" si="201"/>
        <v>-</v>
      </c>
      <c r="DJ212" s="1" t="str">
        <f t="shared" si="202"/>
        <v>-</v>
      </c>
      <c r="DK212" s="1" t="str">
        <f t="shared" si="203"/>
        <v>-</v>
      </c>
      <c r="DL212" s="1" t="str">
        <f t="shared" si="204"/>
        <v>-</v>
      </c>
      <c r="DM212" s="1" t="str">
        <f t="shared" si="205"/>
        <v>-</v>
      </c>
      <c r="DN212" s="1" t="str">
        <f t="shared" si="206"/>
        <v>-</v>
      </c>
      <c r="DO212" s="1" t="str">
        <f t="shared" si="207"/>
        <v>-</v>
      </c>
      <c r="DP212" s="1" t="str">
        <f t="shared" si="208"/>
        <v>-</v>
      </c>
      <c r="DQ212" s="1" t="str">
        <f t="shared" si="209"/>
        <v>-</v>
      </c>
      <c r="DR212" s="1" t="str">
        <f t="shared" si="210"/>
        <v>-</v>
      </c>
      <c r="DS212" s="1" t="str">
        <f t="shared" si="211"/>
        <v>-</v>
      </c>
      <c r="DT212" s="1" t="str">
        <f t="shared" si="212"/>
        <v>-</v>
      </c>
      <c r="DU212" s="1" t="str">
        <f t="shared" si="213"/>
        <v>-</v>
      </c>
      <c r="DV212" s="1" t="str">
        <f t="shared" si="214"/>
        <v>-</v>
      </c>
      <c r="DW212" s="1" t="str">
        <f t="shared" si="215"/>
        <v>-</v>
      </c>
      <c r="DX212" s="1" t="str">
        <f t="shared" si="216"/>
        <v>-</v>
      </c>
      <c r="DY212" s="1" t="str">
        <f t="shared" si="217"/>
        <v>-</v>
      </c>
      <c r="DZ212" s="1" t="str">
        <f t="shared" si="218"/>
        <v>-</v>
      </c>
      <c r="EA212" s="1" t="str">
        <f t="shared" si="219"/>
        <v>-</v>
      </c>
      <c r="EB212" s="1" t="str">
        <f t="shared" si="220"/>
        <v>-</v>
      </c>
      <c r="EC212" s="1" t="str">
        <f t="shared" si="221"/>
        <v>-</v>
      </c>
      <c r="ED212" s="1" t="str">
        <f t="shared" si="222"/>
        <v>-</v>
      </c>
      <c r="EE212" s="1" t="str">
        <f t="shared" si="223"/>
        <v>-</v>
      </c>
      <c r="EF212" s="1" t="str">
        <f t="shared" si="224"/>
        <v>-</v>
      </c>
      <c r="EG212" s="1" t="str">
        <f t="shared" si="225"/>
        <v>-</v>
      </c>
      <c r="EH212" s="1" t="str">
        <f t="shared" si="226"/>
        <v>-</v>
      </c>
      <c r="EI212" s="1" t="str">
        <f t="shared" si="227"/>
        <v>-</v>
      </c>
      <c r="EJ212" s="1" t="str">
        <f t="shared" si="228"/>
        <v>-</v>
      </c>
      <c r="EK212" s="1" t="str">
        <f t="shared" si="229"/>
        <v>-</v>
      </c>
      <c r="EL212" s="1" t="str">
        <f t="shared" si="230"/>
        <v>-</v>
      </c>
      <c r="EM212" s="1" t="str">
        <f t="shared" si="231"/>
        <v>-</v>
      </c>
      <c r="EN212" s="1" t="str">
        <f t="shared" si="232"/>
        <v>-</v>
      </c>
      <c r="EO212" s="1" t="str">
        <f t="shared" si="233"/>
        <v>-</v>
      </c>
      <c r="EP212" s="1" t="str">
        <f t="shared" si="234"/>
        <v>-</v>
      </c>
      <c r="EQ212" s="1" t="str">
        <f t="shared" si="235"/>
        <v>-</v>
      </c>
      <c r="ER212" s="1" t="str">
        <f t="shared" si="236"/>
        <v>-</v>
      </c>
      <c r="ES212" s="46" t="str">
        <f t="shared" si="237"/>
        <v>-</v>
      </c>
      <c r="EU212" s="1" t="str">
        <f t="shared" si="238"/>
        <v>-</v>
      </c>
      <c r="EV212" s="1" t="str">
        <f t="shared" si="239"/>
        <v>-</v>
      </c>
      <c r="EW212" s="1" t="str">
        <f t="shared" si="240"/>
        <v>-</v>
      </c>
      <c r="EX212" s="1" t="str">
        <f t="shared" si="241"/>
        <v>-</v>
      </c>
    </row>
    <row r="213" spans="1:154" hidden="1" outlineLevel="1" x14ac:dyDescent="0.25">
      <c r="A213" t="s">
        <v>191</v>
      </c>
      <c r="B213" s="2">
        <v>416</v>
      </c>
      <c r="C213" t="s">
        <v>435</v>
      </c>
      <c r="D213" s="19" t="s">
        <v>465</v>
      </c>
      <c r="E213" s="19" t="s">
        <v>460</v>
      </c>
      <c r="F213" s="30" t="s">
        <v>25</v>
      </c>
      <c r="G213" s="30" t="s">
        <v>25</v>
      </c>
      <c r="H213" s="30" t="s">
        <v>25</v>
      </c>
      <c r="I213" s="30" t="s">
        <v>25</v>
      </c>
      <c r="J213" s="30" t="s">
        <v>25</v>
      </c>
      <c r="K213" s="30" t="s">
        <v>25</v>
      </c>
      <c r="L213" s="30" t="s">
        <v>25</v>
      </c>
      <c r="M213" s="30" t="s">
        <v>25</v>
      </c>
      <c r="N213" s="30" t="s">
        <v>25</v>
      </c>
      <c r="O213" s="30">
        <v>0</v>
      </c>
      <c r="P213" s="30">
        <v>0</v>
      </c>
      <c r="Q213" s="30">
        <v>0</v>
      </c>
      <c r="R213" s="30">
        <v>0</v>
      </c>
      <c r="S213" s="30">
        <v>0</v>
      </c>
      <c r="T213" s="30">
        <v>0</v>
      </c>
      <c r="U213" s="30">
        <v>0</v>
      </c>
      <c r="V213" s="30">
        <v>0</v>
      </c>
      <c r="W213" s="30">
        <v>0</v>
      </c>
      <c r="X213" s="30">
        <v>0</v>
      </c>
      <c r="Y213" s="30">
        <v>0</v>
      </c>
      <c r="Z213" s="30">
        <v>0</v>
      </c>
      <c r="AA213" s="30">
        <v>0</v>
      </c>
      <c r="AB213" s="30">
        <v>0</v>
      </c>
      <c r="AC213" s="30">
        <v>0</v>
      </c>
      <c r="AD213" s="30">
        <v>0</v>
      </c>
      <c r="AE213" s="30">
        <v>0</v>
      </c>
      <c r="AF213" s="30">
        <v>0</v>
      </c>
      <c r="AG213" s="30">
        <v>0</v>
      </c>
      <c r="AH213" s="30">
        <v>0</v>
      </c>
      <c r="AI213" s="30">
        <v>0</v>
      </c>
      <c r="AJ213" s="30">
        <v>0</v>
      </c>
      <c r="AK213" s="30">
        <v>0</v>
      </c>
      <c r="AL213" s="30">
        <v>0</v>
      </c>
      <c r="AM213" s="30">
        <v>0</v>
      </c>
      <c r="AN213" s="30">
        <v>0</v>
      </c>
      <c r="AO213" s="30">
        <v>0</v>
      </c>
      <c r="AP213" s="30">
        <v>0</v>
      </c>
      <c r="AQ213" s="30">
        <v>0</v>
      </c>
      <c r="AR213" s="30">
        <v>0</v>
      </c>
      <c r="AS213" s="30">
        <v>0</v>
      </c>
      <c r="AT213" s="30">
        <v>0</v>
      </c>
      <c r="AU213" s="30">
        <v>0</v>
      </c>
      <c r="AV213" s="30">
        <v>0</v>
      </c>
      <c r="AW213" s="30">
        <v>0</v>
      </c>
      <c r="AX213" s="30">
        <v>0</v>
      </c>
      <c r="AY213" s="30">
        <v>0</v>
      </c>
      <c r="AZ213" s="30">
        <v>0</v>
      </c>
      <c r="BA213" s="30">
        <v>0</v>
      </c>
      <c r="BB213" s="50">
        <v>0</v>
      </c>
      <c r="BC213" s="30">
        <v>0</v>
      </c>
      <c r="BD213" s="30">
        <v>0</v>
      </c>
      <c r="BE213" s="30">
        <v>0</v>
      </c>
      <c r="BF213" s="30">
        <v>0</v>
      </c>
      <c r="BG213" s="30">
        <v>0</v>
      </c>
      <c r="BH213" s="30">
        <v>0</v>
      </c>
      <c r="BI213" s="30">
        <v>0</v>
      </c>
      <c r="BJ213" s="30">
        <v>0</v>
      </c>
      <c r="BK213" s="30">
        <v>0</v>
      </c>
      <c r="BL213" s="30">
        <v>0</v>
      </c>
      <c r="BM213" s="30">
        <v>0</v>
      </c>
      <c r="BN213" s="30">
        <v>0</v>
      </c>
      <c r="BO213" s="30">
        <v>0</v>
      </c>
      <c r="BP213" s="30">
        <v>0</v>
      </c>
      <c r="BQ213" s="30">
        <v>0</v>
      </c>
      <c r="BR213" s="30">
        <v>0</v>
      </c>
      <c r="BS213" s="30">
        <v>0</v>
      </c>
      <c r="BT213" s="30">
        <v>0</v>
      </c>
      <c r="BU213" s="30">
        <v>0</v>
      </c>
      <c r="BV213" s="30">
        <v>0</v>
      </c>
      <c r="BW213" s="30">
        <v>0</v>
      </c>
      <c r="BX213" s="30">
        <v>0</v>
      </c>
      <c r="BY213" s="30">
        <v>0</v>
      </c>
      <c r="BZ213" s="30">
        <v>0</v>
      </c>
      <c r="CA213" s="30">
        <v>0</v>
      </c>
      <c r="CB213" s="30">
        <v>0</v>
      </c>
      <c r="CC213" s="30">
        <v>0</v>
      </c>
      <c r="CD213" s="30">
        <v>0</v>
      </c>
      <c r="CE213" s="30">
        <v>0</v>
      </c>
      <c r="CF213" s="30">
        <v>0</v>
      </c>
      <c r="CG213" s="30">
        <v>0</v>
      </c>
      <c r="CH213" s="30">
        <v>0</v>
      </c>
      <c r="CI213" s="30">
        <v>0</v>
      </c>
      <c r="CJ213" s="30">
        <v>0</v>
      </c>
      <c r="CK213" s="30">
        <v>0</v>
      </c>
      <c r="CL213" s="30">
        <v>0</v>
      </c>
      <c r="CM213" s="30">
        <v>0</v>
      </c>
      <c r="CN213" s="30">
        <v>0</v>
      </c>
      <c r="CO213" s="30">
        <v>0</v>
      </c>
      <c r="CP213" s="30">
        <v>0</v>
      </c>
      <c r="CQ213" s="30">
        <v>0</v>
      </c>
      <c r="CR213" s="30">
        <v>0</v>
      </c>
      <c r="CS213" s="30">
        <v>0</v>
      </c>
      <c r="CT213" s="30">
        <v>0</v>
      </c>
      <c r="CU213" s="30">
        <v>0</v>
      </c>
      <c r="CV213" s="30">
        <v>0</v>
      </c>
      <c r="CW213" s="30">
        <v>0</v>
      </c>
      <c r="CX213" s="45" t="str">
        <f t="shared" si="190"/>
        <v>-</v>
      </c>
      <c r="CY213" s="1" t="str">
        <f t="shared" si="191"/>
        <v>-</v>
      </c>
      <c r="CZ213" s="1" t="str">
        <f t="shared" si="192"/>
        <v>-</v>
      </c>
      <c r="DA213" s="1" t="str">
        <f t="shared" si="193"/>
        <v>-</v>
      </c>
      <c r="DB213" s="1" t="str">
        <f t="shared" si="194"/>
        <v>-</v>
      </c>
      <c r="DC213" s="1" t="str">
        <f t="shared" si="195"/>
        <v>-</v>
      </c>
      <c r="DD213" s="1" t="str">
        <f t="shared" si="196"/>
        <v>-</v>
      </c>
      <c r="DE213" s="1" t="str">
        <f t="shared" si="197"/>
        <v>-</v>
      </c>
      <c r="DF213" s="1" t="str">
        <f t="shared" si="198"/>
        <v>-</v>
      </c>
      <c r="DG213" s="1" t="str">
        <f t="shared" si="199"/>
        <v>-</v>
      </c>
      <c r="DH213" s="1" t="str">
        <f t="shared" si="200"/>
        <v>-</v>
      </c>
      <c r="DI213" s="1" t="str">
        <f t="shared" si="201"/>
        <v>-</v>
      </c>
      <c r="DJ213" s="1" t="str">
        <f t="shared" si="202"/>
        <v>-</v>
      </c>
      <c r="DK213" s="1" t="str">
        <f t="shared" si="203"/>
        <v>-</v>
      </c>
      <c r="DL213" s="1" t="str">
        <f t="shared" si="204"/>
        <v>-</v>
      </c>
      <c r="DM213" s="1" t="str">
        <f t="shared" si="205"/>
        <v>-</v>
      </c>
      <c r="DN213" s="1" t="str">
        <f t="shared" si="206"/>
        <v>-</v>
      </c>
      <c r="DO213" s="1" t="str">
        <f t="shared" si="207"/>
        <v>-</v>
      </c>
      <c r="DP213" s="1" t="str">
        <f t="shared" si="208"/>
        <v>-</v>
      </c>
      <c r="DQ213" s="1" t="str">
        <f t="shared" si="209"/>
        <v>-</v>
      </c>
      <c r="DR213" s="1" t="str">
        <f t="shared" si="210"/>
        <v>-</v>
      </c>
      <c r="DS213" s="1" t="str">
        <f t="shared" si="211"/>
        <v>-</v>
      </c>
      <c r="DT213" s="1" t="str">
        <f t="shared" si="212"/>
        <v>-</v>
      </c>
      <c r="DU213" s="1" t="str">
        <f t="shared" si="213"/>
        <v>-</v>
      </c>
      <c r="DV213" s="1" t="str">
        <f t="shared" si="214"/>
        <v>-</v>
      </c>
      <c r="DW213" s="1" t="str">
        <f t="shared" si="215"/>
        <v>-</v>
      </c>
      <c r="DX213" s="1" t="str">
        <f t="shared" si="216"/>
        <v>-</v>
      </c>
      <c r="DY213" s="1" t="str">
        <f t="shared" si="217"/>
        <v>-</v>
      </c>
      <c r="DZ213" s="1" t="str">
        <f t="shared" si="218"/>
        <v>-</v>
      </c>
      <c r="EA213" s="1" t="str">
        <f t="shared" si="219"/>
        <v>-</v>
      </c>
      <c r="EB213" s="1" t="str">
        <f t="shared" si="220"/>
        <v>-</v>
      </c>
      <c r="EC213" s="1" t="str">
        <f t="shared" si="221"/>
        <v>-</v>
      </c>
      <c r="ED213" s="1" t="str">
        <f t="shared" si="222"/>
        <v>-</v>
      </c>
      <c r="EE213" s="1" t="str">
        <f t="shared" si="223"/>
        <v>-</v>
      </c>
      <c r="EF213" s="1" t="str">
        <f t="shared" si="224"/>
        <v>-</v>
      </c>
      <c r="EG213" s="1" t="str">
        <f t="shared" si="225"/>
        <v>-</v>
      </c>
      <c r="EH213" s="1" t="str">
        <f t="shared" si="226"/>
        <v>-</v>
      </c>
      <c r="EI213" s="1" t="str">
        <f t="shared" si="227"/>
        <v>-</v>
      </c>
      <c r="EJ213" s="1" t="str">
        <f t="shared" si="228"/>
        <v>-</v>
      </c>
      <c r="EK213" s="1" t="str">
        <f t="shared" si="229"/>
        <v>-</v>
      </c>
      <c r="EL213" s="1" t="str">
        <f t="shared" si="230"/>
        <v>-</v>
      </c>
      <c r="EM213" s="1" t="str">
        <f t="shared" si="231"/>
        <v>-</v>
      </c>
      <c r="EN213" s="1" t="str">
        <f t="shared" si="232"/>
        <v>-</v>
      </c>
      <c r="EO213" s="1" t="str">
        <f t="shared" si="233"/>
        <v>-</v>
      </c>
      <c r="EP213" s="1" t="str">
        <f t="shared" si="234"/>
        <v>-</v>
      </c>
      <c r="EQ213" s="1" t="str">
        <f t="shared" si="235"/>
        <v>-</v>
      </c>
      <c r="ER213" s="1" t="str">
        <f t="shared" si="236"/>
        <v>-</v>
      </c>
      <c r="ES213" s="46" t="str">
        <f t="shared" si="237"/>
        <v>-</v>
      </c>
      <c r="EU213" s="1" t="str">
        <f t="shared" si="238"/>
        <v>-</v>
      </c>
      <c r="EV213" s="1" t="str">
        <f t="shared" si="239"/>
        <v>-</v>
      </c>
      <c r="EW213" s="1" t="str">
        <f t="shared" si="240"/>
        <v>-</v>
      </c>
      <c r="EX213" s="1" t="str">
        <f t="shared" si="241"/>
        <v>-</v>
      </c>
    </row>
    <row r="214" spans="1:154" hidden="1" outlineLevel="1" x14ac:dyDescent="0.25">
      <c r="A214" t="s">
        <v>192</v>
      </c>
      <c r="B214" s="2">
        <v>89</v>
      </c>
      <c r="C214" t="s">
        <v>436</v>
      </c>
      <c r="D214" s="19" t="s">
        <v>465</v>
      </c>
      <c r="E214" s="19" t="s">
        <v>462</v>
      </c>
      <c r="F214" s="30" t="s">
        <v>25</v>
      </c>
      <c r="G214" s="30" t="s">
        <v>25</v>
      </c>
      <c r="H214" s="30" t="s">
        <v>25</v>
      </c>
      <c r="I214" s="30" t="s">
        <v>25</v>
      </c>
      <c r="J214" s="30" t="s">
        <v>25</v>
      </c>
      <c r="K214" s="30" t="s">
        <v>25</v>
      </c>
      <c r="L214" s="30" t="s">
        <v>25</v>
      </c>
      <c r="M214" s="30" t="s">
        <v>25</v>
      </c>
      <c r="N214" s="30" t="s">
        <v>25</v>
      </c>
      <c r="O214" s="30">
        <v>0</v>
      </c>
      <c r="P214" s="30">
        <v>0</v>
      </c>
      <c r="Q214" s="30">
        <v>0</v>
      </c>
      <c r="R214" s="30">
        <v>0</v>
      </c>
      <c r="S214" s="30">
        <v>0</v>
      </c>
      <c r="T214" s="30">
        <v>0</v>
      </c>
      <c r="U214" s="30">
        <v>0</v>
      </c>
      <c r="V214" s="30">
        <v>0</v>
      </c>
      <c r="W214" s="30">
        <v>0</v>
      </c>
      <c r="X214" s="30">
        <v>0</v>
      </c>
      <c r="Y214" s="30">
        <v>0</v>
      </c>
      <c r="Z214" s="30">
        <v>0</v>
      </c>
      <c r="AA214" s="30">
        <v>0</v>
      </c>
      <c r="AB214" s="30">
        <v>0</v>
      </c>
      <c r="AC214" s="30">
        <v>0</v>
      </c>
      <c r="AD214" s="30">
        <v>0</v>
      </c>
      <c r="AE214" s="30">
        <v>0</v>
      </c>
      <c r="AF214" s="30">
        <v>0</v>
      </c>
      <c r="AG214" s="30">
        <v>0</v>
      </c>
      <c r="AH214" s="30">
        <v>0</v>
      </c>
      <c r="AI214" s="30">
        <v>0</v>
      </c>
      <c r="AJ214" s="30">
        <v>0</v>
      </c>
      <c r="AK214" s="30">
        <v>0</v>
      </c>
      <c r="AL214" s="30">
        <v>0</v>
      </c>
      <c r="AM214" s="30">
        <v>0</v>
      </c>
      <c r="AN214" s="30">
        <v>0</v>
      </c>
      <c r="AO214" s="30">
        <v>0</v>
      </c>
      <c r="AP214" s="30">
        <v>0</v>
      </c>
      <c r="AQ214" s="30">
        <v>0</v>
      </c>
      <c r="AR214" s="30">
        <v>0</v>
      </c>
      <c r="AS214" s="30">
        <v>0</v>
      </c>
      <c r="AT214" s="30">
        <v>0</v>
      </c>
      <c r="AU214" s="30">
        <v>0</v>
      </c>
      <c r="AV214" s="30">
        <v>0</v>
      </c>
      <c r="AW214" s="30">
        <v>0</v>
      </c>
      <c r="AX214" s="30">
        <v>0</v>
      </c>
      <c r="AY214" s="30">
        <v>0</v>
      </c>
      <c r="AZ214" s="30">
        <v>0</v>
      </c>
      <c r="BA214" s="30">
        <v>0</v>
      </c>
      <c r="BB214" s="50">
        <v>0</v>
      </c>
      <c r="BC214" s="30">
        <v>0</v>
      </c>
      <c r="BD214" s="30">
        <v>0</v>
      </c>
      <c r="BE214" s="30">
        <v>0</v>
      </c>
      <c r="BF214" s="30">
        <v>0</v>
      </c>
      <c r="BG214" s="30">
        <v>0</v>
      </c>
      <c r="BH214" s="30">
        <v>0</v>
      </c>
      <c r="BI214" s="30">
        <v>0</v>
      </c>
      <c r="BJ214" s="30">
        <v>0</v>
      </c>
      <c r="BK214" s="30">
        <v>0</v>
      </c>
      <c r="BL214" s="30">
        <v>0</v>
      </c>
      <c r="BM214" s="30">
        <v>0</v>
      </c>
      <c r="BN214" s="30">
        <v>0</v>
      </c>
      <c r="BO214" s="30">
        <v>0</v>
      </c>
      <c r="BP214" s="30">
        <v>0</v>
      </c>
      <c r="BQ214" s="30">
        <v>0</v>
      </c>
      <c r="BR214" s="30">
        <v>0</v>
      </c>
      <c r="BS214" s="30">
        <v>0</v>
      </c>
      <c r="BT214" s="30">
        <v>0</v>
      </c>
      <c r="BU214" s="30">
        <v>0</v>
      </c>
      <c r="BV214" s="30">
        <v>0</v>
      </c>
      <c r="BW214" s="30">
        <v>0</v>
      </c>
      <c r="BX214" s="30">
        <v>0</v>
      </c>
      <c r="BY214" s="30">
        <v>0</v>
      </c>
      <c r="BZ214" s="30">
        <v>0</v>
      </c>
      <c r="CA214" s="30">
        <v>0</v>
      </c>
      <c r="CB214" s="30">
        <v>0</v>
      </c>
      <c r="CC214" s="30">
        <v>0</v>
      </c>
      <c r="CD214" s="30">
        <v>0</v>
      </c>
      <c r="CE214" s="30">
        <v>0</v>
      </c>
      <c r="CF214" s="30">
        <v>0</v>
      </c>
      <c r="CG214" s="30">
        <v>0</v>
      </c>
      <c r="CH214" s="30">
        <v>0</v>
      </c>
      <c r="CI214" s="30">
        <v>0</v>
      </c>
      <c r="CJ214" s="30">
        <v>0</v>
      </c>
      <c r="CK214" s="30">
        <v>0</v>
      </c>
      <c r="CL214" s="30">
        <v>0</v>
      </c>
      <c r="CM214" s="30">
        <v>0</v>
      </c>
      <c r="CN214" s="30">
        <v>0</v>
      </c>
      <c r="CO214" s="30">
        <v>0</v>
      </c>
      <c r="CP214" s="30">
        <v>0</v>
      </c>
      <c r="CQ214" s="30">
        <v>0</v>
      </c>
      <c r="CR214" s="30">
        <v>0</v>
      </c>
      <c r="CS214" s="30">
        <v>0</v>
      </c>
      <c r="CT214" s="30">
        <v>0</v>
      </c>
      <c r="CU214" s="30">
        <v>0</v>
      </c>
      <c r="CV214" s="30">
        <v>0</v>
      </c>
      <c r="CW214" s="30">
        <v>17</v>
      </c>
      <c r="CX214" s="45" t="str">
        <f t="shared" si="190"/>
        <v>-</v>
      </c>
      <c r="CY214" s="1" t="str">
        <f t="shared" si="191"/>
        <v>-</v>
      </c>
      <c r="CZ214" s="1" t="str">
        <f t="shared" si="192"/>
        <v>-</v>
      </c>
      <c r="DA214" s="1" t="str">
        <f t="shared" si="193"/>
        <v>-</v>
      </c>
      <c r="DB214" s="1" t="str">
        <f t="shared" si="194"/>
        <v>-</v>
      </c>
      <c r="DC214" s="1" t="str">
        <f t="shared" si="195"/>
        <v>-</v>
      </c>
      <c r="DD214" s="1" t="str">
        <f t="shared" si="196"/>
        <v>-</v>
      </c>
      <c r="DE214" s="1" t="str">
        <f t="shared" si="197"/>
        <v>-</v>
      </c>
      <c r="DF214" s="1" t="str">
        <f t="shared" si="198"/>
        <v>-</v>
      </c>
      <c r="DG214" s="1" t="str">
        <f t="shared" si="199"/>
        <v>-</v>
      </c>
      <c r="DH214" s="1" t="str">
        <f t="shared" si="200"/>
        <v>-</v>
      </c>
      <c r="DI214" s="1" t="str">
        <f t="shared" si="201"/>
        <v>-</v>
      </c>
      <c r="DJ214" s="1" t="str">
        <f t="shared" si="202"/>
        <v>-</v>
      </c>
      <c r="DK214" s="1" t="str">
        <f t="shared" si="203"/>
        <v>-</v>
      </c>
      <c r="DL214" s="1" t="str">
        <f t="shared" si="204"/>
        <v>-</v>
      </c>
      <c r="DM214" s="1" t="str">
        <f t="shared" si="205"/>
        <v>-</v>
      </c>
      <c r="DN214" s="1" t="str">
        <f t="shared" si="206"/>
        <v>-</v>
      </c>
      <c r="DO214" s="1" t="str">
        <f t="shared" si="207"/>
        <v>-</v>
      </c>
      <c r="DP214" s="1" t="str">
        <f t="shared" si="208"/>
        <v>-</v>
      </c>
      <c r="DQ214" s="1" t="str">
        <f t="shared" si="209"/>
        <v>-</v>
      </c>
      <c r="DR214" s="1" t="str">
        <f t="shared" si="210"/>
        <v>-</v>
      </c>
      <c r="DS214" s="1" t="str">
        <f t="shared" si="211"/>
        <v>-</v>
      </c>
      <c r="DT214" s="1" t="str">
        <f t="shared" si="212"/>
        <v>-</v>
      </c>
      <c r="DU214" s="1" t="str">
        <f t="shared" si="213"/>
        <v>-</v>
      </c>
      <c r="DV214" s="1" t="str">
        <f t="shared" si="214"/>
        <v>-</v>
      </c>
      <c r="DW214" s="1" t="str">
        <f t="shared" si="215"/>
        <v>-</v>
      </c>
      <c r="DX214" s="1" t="str">
        <f t="shared" si="216"/>
        <v>-</v>
      </c>
      <c r="DY214" s="1" t="str">
        <f t="shared" si="217"/>
        <v>-</v>
      </c>
      <c r="DZ214" s="1" t="str">
        <f t="shared" si="218"/>
        <v>-</v>
      </c>
      <c r="EA214" s="1" t="str">
        <f t="shared" si="219"/>
        <v>-</v>
      </c>
      <c r="EB214" s="1" t="str">
        <f t="shared" si="220"/>
        <v>-</v>
      </c>
      <c r="EC214" s="1" t="str">
        <f t="shared" si="221"/>
        <v>-</v>
      </c>
      <c r="ED214" s="1" t="str">
        <f t="shared" si="222"/>
        <v>-</v>
      </c>
      <c r="EE214" s="1" t="str">
        <f t="shared" si="223"/>
        <v>-</v>
      </c>
      <c r="EF214" s="1" t="str">
        <f t="shared" si="224"/>
        <v>-</v>
      </c>
      <c r="EG214" s="1" t="str">
        <f t="shared" si="225"/>
        <v>-</v>
      </c>
      <c r="EH214" s="1" t="str">
        <f t="shared" si="226"/>
        <v>-</v>
      </c>
      <c r="EI214" s="1" t="str">
        <f t="shared" si="227"/>
        <v>-</v>
      </c>
      <c r="EJ214" s="1" t="str">
        <f t="shared" si="228"/>
        <v>-</v>
      </c>
      <c r="EK214" s="1" t="str">
        <f t="shared" si="229"/>
        <v>-</v>
      </c>
      <c r="EL214" s="1" t="str">
        <f t="shared" si="230"/>
        <v>-</v>
      </c>
      <c r="EM214" s="1" t="str">
        <f t="shared" si="231"/>
        <v>-</v>
      </c>
      <c r="EN214" s="1" t="str">
        <f t="shared" si="232"/>
        <v>-</v>
      </c>
      <c r="EO214" s="1" t="str">
        <f t="shared" si="233"/>
        <v>-</v>
      </c>
      <c r="EP214" s="1" t="str">
        <f t="shared" si="234"/>
        <v>-</v>
      </c>
      <c r="EQ214" s="1" t="str">
        <f t="shared" si="235"/>
        <v>-</v>
      </c>
      <c r="ER214" s="1" t="str">
        <f t="shared" si="236"/>
        <v>-</v>
      </c>
      <c r="ES214" s="46">
        <f t="shared" si="237"/>
        <v>0</v>
      </c>
      <c r="EU214" s="1" t="str">
        <f t="shared" si="238"/>
        <v>-</v>
      </c>
      <c r="EV214" s="1" t="str">
        <f t="shared" si="239"/>
        <v>-</v>
      </c>
      <c r="EW214" s="1" t="str">
        <f t="shared" si="240"/>
        <v>-</v>
      </c>
      <c r="EX214" s="1">
        <f t="shared" si="241"/>
        <v>0</v>
      </c>
    </row>
    <row r="215" spans="1:154" hidden="1" outlineLevel="1" x14ac:dyDescent="0.25">
      <c r="A215" t="s">
        <v>193</v>
      </c>
      <c r="B215" s="2">
        <v>96</v>
      </c>
      <c r="C215" t="s">
        <v>437</v>
      </c>
      <c r="D215" s="19" t="s">
        <v>465</v>
      </c>
      <c r="E215" s="19" t="s">
        <v>461</v>
      </c>
      <c r="F215" s="30">
        <v>7800.6825297007999</v>
      </c>
      <c r="G215" s="30">
        <v>8808.5739132884701</v>
      </c>
      <c r="H215" s="30">
        <v>7611.2192973442743</v>
      </c>
      <c r="I215" s="30">
        <v>10396.157901099903</v>
      </c>
      <c r="J215" s="30">
        <v>7323.9499152246899</v>
      </c>
      <c r="K215" s="30">
        <v>13486.988498924251</v>
      </c>
      <c r="L215" s="30">
        <v>13571.947790892722</v>
      </c>
      <c r="M215" s="30">
        <v>10162.826867311502</v>
      </c>
      <c r="N215" s="30">
        <v>8263.7131331174005</v>
      </c>
      <c r="O215" s="30">
        <v>7496.6831130420851</v>
      </c>
      <c r="P215" s="30">
        <v>8005.2432867516955</v>
      </c>
      <c r="Q215" s="30">
        <v>9757.9367207089272</v>
      </c>
      <c r="R215" s="30">
        <v>9925.8349460890622</v>
      </c>
      <c r="S215" s="30">
        <v>8682.8747669677778</v>
      </c>
      <c r="T215" s="30">
        <v>8593.4142185495202</v>
      </c>
      <c r="U215" s="30">
        <v>10306.826533975738</v>
      </c>
      <c r="V215" s="30">
        <v>11189.007031217838</v>
      </c>
      <c r="W215" s="30">
        <v>9979.3808688745466</v>
      </c>
      <c r="X215" s="30">
        <v>7792.9454067763436</v>
      </c>
      <c r="Y215" s="30">
        <v>6771.6886360149983</v>
      </c>
      <c r="Z215" s="30">
        <v>7125.2649288240937</v>
      </c>
      <c r="AA215" s="30">
        <v>7388.9353330610802</v>
      </c>
      <c r="AB215" s="30">
        <v>7560.2022477183809</v>
      </c>
      <c r="AC215" s="30">
        <v>8798.2366037815482</v>
      </c>
      <c r="AD215" s="30">
        <v>14930.160267924557</v>
      </c>
      <c r="AE215" s="30">
        <v>12292.012771808952</v>
      </c>
      <c r="AF215" s="30">
        <v>19283.383303322855</v>
      </c>
      <c r="AG215" s="30">
        <v>17061.61109424246</v>
      </c>
      <c r="AH215" s="30">
        <v>14383.362900286264</v>
      </c>
      <c r="AI215" s="30">
        <v>14654.868701967127</v>
      </c>
      <c r="AJ215" s="30">
        <v>15323.047231802739</v>
      </c>
      <c r="AK215" s="30">
        <v>15221.51393423485</v>
      </c>
      <c r="AL215" s="30">
        <v>16123.041446785641</v>
      </c>
      <c r="AM215" s="30">
        <v>17001.475331936661</v>
      </c>
      <c r="AN215" s="30">
        <v>21438.133319699667</v>
      </c>
      <c r="AO215" s="30">
        <v>19951.893924423242</v>
      </c>
      <c r="AP215" s="30">
        <v>19517.369174411735</v>
      </c>
      <c r="AQ215" s="30">
        <v>19453.472415195905</v>
      </c>
      <c r="AR215" s="30">
        <v>17576.246046555782</v>
      </c>
      <c r="AS215" s="30">
        <v>18392.945346810575</v>
      </c>
      <c r="AT215" s="30">
        <v>17328.952814272554</v>
      </c>
      <c r="AU215" s="30">
        <v>16703.905117072343</v>
      </c>
      <c r="AV215" s="30">
        <v>16475.208682290264</v>
      </c>
      <c r="AW215" s="30">
        <v>17834.11943373649</v>
      </c>
      <c r="AX215" s="30">
        <v>31628.431966742726</v>
      </c>
      <c r="AY215" s="30">
        <v>18527.169300271769</v>
      </c>
      <c r="AZ215" s="30">
        <v>9727.5946277383118</v>
      </c>
      <c r="BA215" s="30">
        <v>12016.610489101264</v>
      </c>
      <c r="BB215" s="50">
        <v>54147</v>
      </c>
      <c r="BC215" s="30">
        <v>51435</v>
      </c>
      <c r="BD215" s="30">
        <v>52871</v>
      </c>
      <c r="BE215" s="30">
        <v>57786</v>
      </c>
      <c r="BF215" s="30">
        <v>50765</v>
      </c>
      <c r="BG215" s="30">
        <v>55997</v>
      </c>
      <c r="BH215" s="30">
        <v>53812</v>
      </c>
      <c r="BI215" s="30">
        <v>60711</v>
      </c>
      <c r="BJ215" s="30">
        <v>64703</v>
      </c>
      <c r="BK215" s="30">
        <v>56153</v>
      </c>
      <c r="BL215" s="30">
        <v>56256</v>
      </c>
      <c r="BM215" s="30">
        <v>54245</v>
      </c>
      <c r="BN215" s="30">
        <v>52878</v>
      </c>
      <c r="BO215" s="30">
        <v>54085</v>
      </c>
      <c r="BP215" s="30">
        <v>54687</v>
      </c>
      <c r="BQ215" s="30">
        <v>55333</v>
      </c>
      <c r="BR215" s="30">
        <v>54684</v>
      </c>
      <c r="BS215" s="30">
        <v>58095</v>
      </c>
      <c r="BT215" s="30">
        <v>58824</v>
      </c>
      <c r="BU215" s="30">
        <v>61187</v>
      </c>
      <c r="BV215" s="30">
        <v>62618</v>
      </c>
      <c r="BW215" s="30">
        <v>62212</v>
      </c>
      <c r="BX215" s="30">
        <v>63449</v>
      </c>
      <c r="BY215" s="30">
        <v>58718</v>
      </c>
      <c r="BZ215" s="30">
        <v>56044</v>
      </c>
      <c r="CA215" s="30">
        <v>58616</v>
      </c>
      <c r="CB215" s="30">
        <v>55418</v>
      </c>
      <c r="CC215" s="30">
        <v>59713</v>
      </c>
      <c r="CD215" s="30">
        <v>61209</v>
      </c>
      <c r="CE215" s="30">
        <v>62571</v>
      </c>
      <c r="CF215" s="30">
        <v>61471</v>
      </c>
      <c r="CG215" s="30">
        <v>64321</v>
      </c>
      <c r="CH215" s="30">
        <v>69418</v>
      </c>
      <c r="CI215" s="30">
        <v>66571</v>
      </c>
      <c r="CJ215" s="30">
        <v>59149</v>
      </c>
      <c r="CK215" s="30">
        <v>57768</v>
      </c>
      <c r="CL215" s="30">
        <v>59002</v>
      </c>
      <c r="CM215" s="30">
        <v>61089</v>
      </c>
      <c r="CN215" s="30">
        <v>65385</v>
      </c>
      <c r="CO215" s="30">
        <v>58214</v>
      </c>
      <c r="CP215" s="30">
        <v>63566</v>
      </c>
      <c r="CQ215" s="30">
        <v>61308</v>
      </c>
      <c r="CR215" s="30">
        <v>62007</v>
      </c>
      <c r="CS215" s="30">
        <v>65778</v>
      </c>
      <c r="CT215" s="30">
        <v>69429</v>
      </c>
      <c r="CU215" s="30">
        <v>68174</v>
      </c>
      <c r="CV215" s="30">
        <v>65652</v>
      </c>
      <c r="CW215" s="30">
        <v>60775</v>
      </c>
      <c r="CX215" s="45">
        <f t="shared" si="190"/>
        <v>0.14406490719154894</v>
      </c>
      <c r="CY215" s="1">
        <f t="shared" si="191"/>
        <v>0.17125641903934033</v>
      </c>
      <c r="CZ215" s="1">
        <f t="shared" si="192"/>
        <v>0.1439583003412887</v>
      </c>
      <c r="DA215" s="1">
        <f t="shared" si="193"/>
        <v>0.17990789985636491</v>
      </c>
      <c r="DB215" s="1">
        <f t="shared" si="194"/>
        <v>0.14427164217915275</v>
      </c>
      <c r="DC215" s="1">
        <f t="shared" si="195"/>
        <v>0.2408519831227432</v>
      </c>
      <c r="DD215" s="1">
        <f t="shared" si="196"/>
        <v>0.25221043244801755</v>
      </c>
      <c r="DE215" s="1">
        <f t="shared" si="197"/>
        <v>0.16739679575878344</v>
      </c>
      <c r="DF215" s="1">
        <f t="shared" si="198"/>
        <v>0.12771761947850024</v>
      </c>
      <c r="DG215" s="1">
        <f t="shared" si="199"/>
        <v>0.13350458769864629</v>
      </c>
      <c r="DH215" s="1">
        <f t="shared" si="200"/>
        <v>0.14230025751478412</v>
      </c>
      <c r="DI215" s="1">
        <f t="shared" si="201"/>
        <v>0.179886380693316</v>
      </c>
      <c r="DJ215" s="1">
        <f t="shared" si="202"/>
        <v>0.18771199640850755</v>
      </c>
      <c r="DK215" s="1">
        <f t="shared" si="203"/>
        <v>0.16054127330993395</v>
      </c>
      <c r="DL215" s="1">
        <f t="shared" si="204"/>
        <v>0.15713815383088339</v>
      </c>
      <c r="DM215" s="1">
        <f t="shared" si="205"/>
        <v>0.18626907151204053</v>
      </c>
      <c r="DN215" s="1">
        <f t="shared" si="206"/>
        <v>0.20461208088687435</v>
      </c>
      <c r="DO215" s="1">
        <f t="shared" si="207"/>
        <v>0.17177693207461137</v>
      </c>
      <c r="DP215" s="1">
        <f t="shared" si="208"/>
        <v>0.13247901208310117</v>
      </c>
      <c r="DQ215" s="1">
        <f t="shared" si="209"/>
        <v>0.11067201588597249</v>
      </c>
      <c r="DR215" s="1">
        <f t="shared" si="210"/>
        <v>0.11378940446555454</v>
      </c>
      <c r="DS215" s="1">
        <f t="shared" si="211"/>
        <v>0.11877025868097923</v>
      </c>
      <c r="DT215" s="1">
        <f t="shared" si="212"/>
        <v>0.11915400160315184</v>
      </c>
      <c r="DU215" s="1">
        <f t="shared" si="213"/>
        <v>0.14983883313092319</v>
      </c>
      <c r="DV215" s="1">
        <f t="shared" si="214"/>
        <v>0.26640068995654409</v>
      </c>
      <c r="DW215" s="1">
        <f t="shared" si="215"/>
        <v>0.20970405301980605</v>
      </c>
      <c r="DX215" s="1">
        <f t="shared" si="216"/>
        <v>0.3479624544971463</v>
      </c>
      <c r="DY215" s="1">
        <f t="shared" si="217"/>
        <v>0.2857269119662797</v>
      </c>
      <c r="DZ215" s="1">
        <f t="shared" si="218"/>
        <v>0.23498771259596241</v>
      </c>
      <c r="EA215" s="1">
        <f t="shared" si="219"/>
        <v>0.23421183458738276</v>
      </c>
      <c r="EB215" s="1">
        <f t="shared" si="220"/>
        <v>0.24927278280494441</v>
      </c>
      <c r="EC215" s="1">
        <f t="shared" si="221"/>
        <v>0.23664921152088508</v>
      </c>
      <c r="ED215" s="1">
        <f t="shared" si="222"/>
        <v>0.23226024153368927</v>
      </c>
      <c r="EE215" s="1">
        <f t="shared" si="223"/>
        <v>0.25538861263818569</v>
      </c>
      <c r="EF215" s="1">
        <f t="shared" si="224"/>
        <v>0.36244287003499076</v>
      </c>
      <c r="EG215" s="1">
        <f t="shared" si="225"/>
        <v>0.34537968987022649</v>
      </c>
      <c r="EH215" s="1">
        <f t="shared" si="226"/>
        <v>0.33079165408650107</v>
      </c>
      <c r="EI215" s="1">
        <f t="shared" si="227"/>
        <v>0.3184447677191623</v>
      </c>
      <c r="EJ215" s="1">
        <f t="shared" si="228"/>
        <v>0.2688115935850085</v>
      </c>
      <c r="EK215" s="1">
        <f t="shared" si="229"/>
        <v>0.31595398609974534</v>
      </c>
      <c r="EL215" s="1">
        <f t="shared" si="230"/>
        <v>0.27261354834774176</v>
      </c>
      <c r="EM215" s="1">
        <f t="shared" si="231"/>
        <v>0.27245881641991815</v>
      </c>
      <c r="EN215" s="1">
        <f t="shared" si="232"/>
        <v>0.26569917400116544</v>
      </c>
      <c r="EO215" s="1">
        <f t="shared" si="233"/>
        <v>0.27112589974971102</v>
      </c>
      <c r="EP215" s="1">
        <f t="shared" si="234"/>
        <v>0.4555507348045158</v>
      </c>
      <c r="EQ215" s="1">
        <f t="shared" si="235"/>
        <v>0.27176297855886072</v>
      </c>
      <c r="ER215" s="1">
        <f t="shared" si="236"/>
        <v>0.14816905239350381</v>
      </c>
      <c r="ES215" s="46">
        <f t="shared" si="237"/>
        <v>0.1977229204294737</v>
      </c>
      <c r="EU215" s="1">
        <f t="shared" si="238"/>
        <v>0.16846931362590162</v>
      </c>
      <c r="EV215" s="1">
        <f t="shared" si="239"/>
        <v>0.14942464733247832</v>
      </c>
      <c r="EW215" s="1">
        <f t="shared" si="240"/>
        <v>0.2699342785621609</v>
      </c>
      <c r="EX215" s="1">
        <f t="shared" si="241"/>
        <v>0.28299311976553765</v>
      </c>
    </row>
    <row r="216" spans="1:154" hidden="1" outlineLevel="1" x14ac:dyDescent="0.25">
      <c r="A216" t="s">
        <v>194</v>
      </c>
      <c r="B216" s="2">
        <v>382</v>
      </c>
      <c r="C216" t="s">
        <v>438</v>
      </c>
      <c r="D216" s="19" t="s">
        <v>465</v>
      </c>
      <c r="E216" s="19" t="s">
        <v>461</v>
      </c>
      <c r="F216" s="30" t="s">
        <v>25</v>
      </c>
      <c r="G216" s="30" t="s">
        <v>25</v>
      </c>
      <c r="H216" s="30" t="s">
        <v>25</v>
      </c>
      <c r="I216" s="30" t="s">
        <v>25</v>
      </c>
      <c r="J216" s="30" t="s">
        <v>25</v>
      </c>
      <c r="K216" s="30" t="s">
        <v>25</v>
      </c>
      <c r="L216" s="30" t="s">
        <v>25</v>
      </c>
      <c r="M216" s="30" t="s">
        <v>25</v>
      </c>
      <c r="N216" s="30" t="s">
        <v>25</v>
      </c>
      <c r="O216" s="30">
        <v>0</v>
      </c>
      <c r="P216" s="30">
        <v>0</v>
      </c>
      <c r="Q216" s="30">
        <v>0</v>
      </c>
      <c r="R216" s="30">
        <v>0</v>
      </c>
      <c r="S216" s="30">
        <v>0</v>
      </c>
      <c r="T216" s="30">
        <v>0</v>
      </c>
      <c r="U216" s="30">
        <v>0</v>
      </c>
      <c r="V216" s="30">
        <v>0</v>
      </c>
      <c r="W216" s="30">
        <v>0</v>
      </c>
      <c r="X216" s="30">
        <v>0</v>
      </c>
      <c r="Y216" s="30">
        <v>0</v>
      </c>
      <c r="Z216" s="30">
        <v>0</v>
      </c>
      <c r="AA216" s="30">
        <v>0</v>
      </c>
      <c r="AB216" s="30">
        <v>0</v>
      </c>
      <c r="AC216" s="30">
        <v>0</v>
      </c>
      <c r="AD216" s="30">
        <v>0</v>
      </c>
      <c r="AE216" s="30">
        <v>0</v>
      </c>
      <c r="AF216" s="30">
        <v>0</v>
      </c>
      <c r="AG216" s="30">
        <v>0</v>
      </c>
      <c r="AH216" s="30">
        <v>0</v>
      </c>
      <c r="AI216" s="30">
        <v>0</v>
      </c>
      <c r="AJ216" s="30">
        <v>0</v>
      </c>
      <c r="AK216" s="30">
        <v>0</v>
      </c>
      <c r="AL216" s="30">
        <v>0</v>
      </c>
      <c r="AM216" s="30">
        <v>0</v>
      </c>
      <c r="AN216" s="30">
        <v>0</v>
      </c>
      <c r="AO216" s="30">
        <v>0</v>
      </c>
      <c r="AP216" s="30">
        <v>0</v>
      </c>
      <c r="AQ216" s="30">
        <v>0</v>
      </c>
      <c r="AR216" s="30">
        <v>0</v>
      </c>
      <c r="AS216" s="30">
        <v>0</v>
      </c>
      <c r="AT216" s="30">
        <v>0</v>
      </c>
      <c r="AU216" s="30">
        <v>0</v>
      </c>
      <c r="AV216" s="30">
        <v>0</v>
      </c>
      <c r="AW216" s="30">
        <v>0</v>
      </c>
      <c r="AX216" s="30">
        <v>0</v>
      </c>
      <c r="AY216" s="30">
        <v>0</v>
      </c>
      <c r="AZ216" s="30">
        <v>0</v>
      </c>
      <c r="BA216" s="30">
        <v>0</v>
      </c>
      <c r="BB216" s="50">
        <v>0</v>
      </c>
      <c r="BC216" s="30">
        <v>0</v>
      </c>
      <c r="BD216" s="30">
        <v>0</v>
      </c>
      <c r="BE216" s="30">
        <v>0</v>
      </c>
      <c r="BF216" s="30">
        <v>0</v>
      </c>
      <c r="BG216" s="30">
        <v>0</v>
      </c>
      <c r="BH216" s="30">
        <v>0</v>
      </c>
      <c r="BI216" s="30">
        <v>0</v>
      </c>
      <c r="BJ216" s="30">
        <v>0</v>
      </c>
      <c r="BK216" s="30">
        <v>0</v>
      </c>
      <c r="BL216" s="30">
        <v>0</v>
      </c>
      <c r="BM216" s="30">
        <v>0</v>
      </c>
      <c r="BN216" s="30">
        <v>0</v>
      </c>
      <c r="BO216" s="30">
        <v>0</v>
      </c>
      <c r="BP216" s="30">
        <v>0</v>
      </c>
      <c r="BQ216" s="30">
        <v>0</v>
      </c>
      <c r="BR216" s="30">
        <v>0</v>
      </c>
      <c r="BS216" s="30">
        <v>0</v>
      </c>
      <c r="BT216" s="30">
        <v>0</v>
      </c>
      <c r="BU216" s="30">
        <v>0</v>
      </c>
      <c r="BV216" s="30">
        <v>0</v>
      </c>
      <c r="BW216" s="30">
        <v>0</v>
      </c>
      <c r="BX216" s="30">
        <v>0</v>
      </c>
      <c r="BY216" s="30">
        <v>0</v>
      </c>
      <c r="BZ216" s="30">
        <v>0</v>
      </c>
      <c r="CA216" s="30">
        <v>0</v>
      </c>
      <c r="CB216" s="30">
        <v>0</v>
      </c>
      <c r="CC216" s="30">
        <v>0</v>
      </c>
      <c r="CD216" s="30">
        <v>0</v>
      </c>
      <c r="CE216" s="30">
        <v>0</v>
      </c>
      <c r="CF216" s="30">
        <v>0</v>
      </c>
      <c r="CG216" s="30">
        <v>0</v>
      </c>
      <c r="CH216" s="30">
        <v>0</v>
      </c>
      <c r="CI216" s="30">
        <v>0</v>
      </c>
      <c r="CJ216" s="30">
        <v>0</v>
      </c>
      <c r="CK216" s="30">
        <v>0</v>
      </c>
      <c r="CL216" s="30">
        <v>0</v>
      </c>
      <c r="CM216" s="30">
        <v>0</v>
      </c>
      <c r="CN216" s="30">
        <v>0</v>
      </c>
      <c r="CO216" s="30">
        <v>0</v>
      </c>
      <c r="CP216" s="30">
        <v>0</v>
      </c>
      <c r="CQ216" s="30">
        <v>0</v>
      </c>
      <c r="CR216" s="30">
        <v>0</v>
      </c>
      <c r="CS216" s="30">
        <v>0</v>
      </c>
      <c r="CT216" s="30">
        <v>0</v>
      </c>
      <c r="CU216" s="30">
        <v>0</v>
      </c>
      <c r="CV216" s="30">
        <v>0</v>
      </c>
      <c r="CW216" s="30">
        <v>0</v>
      </c>
      <c r="CX216" s="45" t="str">
        <f t="shared" si="190"/>
        <v>-</v>
      </c>
      <c r="CY216" s="1" t="str">
        <f t="shared" si="191"/>
        <v>-</v>
      </c>
      <c r="CZ216" s="1" t="str">
        <f t="shared" si="192"/>
        <v>-</v>
      </c>
      <c r="DA216" s="1" t="str">
        <f t="shared" si="193"/>
        <v>-</v>
      </c>
      <c r="DB216" s="1" t="str">
        <f t="shared" si="194"/>
        <v>-</v>
      </c>
      <c r="DC216" s="1" t="str">
        <f t="shared" si="195"/>
        <v>-</v>
      </c>
      <c r="DD216" s="1" t="str">
        <f t="shared" si="196"/>
        <v>-</v>
      </c>
      <c r="DE216" s="1" t="str">
        <f t="shared" si="197"/>
        <v>-</v>
      </c>
      <c r="DF216" s="1" t="str">
        <f t="shared" si="198"/>
        <v>-</v>
      </c>
      <c r="DG216" s="1" t="str">
        <f t="shared" si="199"/>
        <v>-</v>
      </c>
      <c r="DH216" s="1" t="str">
        <f t="shared" si="200"/>
        <v>-</v>
      </c>
      <c r="DI216" s="1" t="str">
        <f t="shared" si="201"/>
        <v>-</v>
      </c>
      <c r="DJ216" s="1" t="str">
        <f t="shared" si="202"/>
        <v>-</v>
      </c>
      <c r="DK216" s="1" t="str">
        <f t="shared" si="203"/>
        <v>-</v>
      </c>
      <c r="DL216" s="1" t="str">
        <f t="shared" si="204"/>
        <v>-</v>
      </c>
      <c r="DM216" s="1" t="str">
        <f t="shared" si="205"/>
        <v>-</v>
      </c>
      <c r="DN216" s="1" t="str">
        <f t="shared" si="206"/>
        <v>-</v>
      </c>
      <c r="DO216" s="1" t="str">
        <f t="shared" si="207"/>
        <v>-</v>
      </c>
      <c r="DP216" s="1" t="str">
        <f t="shared" si="208"/>
        <v>-</v>
      </c>
      <c r="DQ216" s="1" t="str">
        <f t="shared" si="209"/>
        <v>-</v>
      </c>
      <c r="DR216" s="1" t="str">
        <f t="shared" si="210"/>
        <v>-</v>
      </c>
      <c r="DS216" s="1" t="str">
        <f t="shared" si="211"/>
        <v>-</v>
      </c>
      <c r="DT216" s="1" t="str">
        <f t="shared" si="212"/>
        <v>-</v>
      </c>
      <c r="DU216" s="1" t="str">
        <f t="shared" si="213"/>
        <v>-</v>
      </c>
      <c r="DV216" s="1" t="str">
        <f t="shared" si="214"/>
        <v>-</v>
      </c>
      <c r="DW216" s="1" t="str">
        <f t="shared" si="215"/>
        <v>-</v>
      </c>
      <c r="DX216" s="1" t="str">
        <f t="shared" si="216"/>
        <v>-</v>
      </c>
      <c r="DY216" s="1" t="str">
        <f t="shared" si="217"/>
        <v>-</v>
      </c>
      <c r="DZ216" s="1" t="str">
        <f t="shared" si="218"/>
        <v>-</v>
      </c>
      <c r="EA216" s="1" t="str">
        <f t="shared" si="219"/>
        <v>-</v>
      </c>
      <c r="EB216" s="1" t="str">
        <f t="shared" si="220"/>
        <v>-</v>
      </c>
      <c r="EC216" s="1" t="str">
        <f t="shared" si="221"/>
        <v>-</v>
      </c>
      <c r="ED216" s="1" t="str">
        <f t="shared" si="222"/>
        <v>-</v>
      </c>
      <c r="EE216" s="1" t="str">
        <f t="shared" si="223"/>
        <v>-</v>
      </c>
      <c r="EF216" s="1" t="str">
        <f t="shared" si="224"/>
        <v>-</v>
      </c>
      <c r="EG216" s="1" t="str">
        <f t="shared" si="225"/>
        <v>-</v>
      </c>
      <c r="EH216" s="1" t="str">
        <f t="shared" si="226"/>
        <v>-</v>
      </c>
      <c r="EI216" s="1" t="str">
        <f t="shared" si="227"/>
        <v>-</v>
      </c>
      <c r="EJ216" s="1" t="str">
        <f t="shared" si="228"/>
        <v>-</v>
      </c>
      <c r="EK216" s="1" t="str">
        <f t="shared" si="229"/>
        <v>-</v>
      </c>
      <c r="EL216" s="1" t="str">
        <f t="shared" si="230"/>
        <v>-</v>
      </c>
      <c r="EM216" s="1" t="str">
        <f t="shared" si="231"/>
        <v>-</v>
      </c>
      <c r="EN216" s="1" t="str">
        <f t="shared" si="232"/>
        <v>-</v>
      </c>
      <c r="EO216" s="1" t="str">
        <f t="shared" si="233"/>
        <v>-</v>
      </c>
      <c r="EP216" s="1" t="str">
        <f t="shared" si="234"/>
        <v>-</v>
      </c>
      <c r="EQ216" s="1" t="str">
        <f t="shared" si="235"/>
        <v>-</v>
      </c>
      <c r="ER216" s="1" t="str">
        <f t="shared" si="236"/>
        <v>-</v>
      </c>
      <c r="ES216" s="46" t="str">
        <f t="shared" si="237"/>
        <v>-</v>
      </c>
      <c r="EU216" s="1" t="str">
        <f t="shared" si="238"/>
        <v>-</v>
      </c>
      <c r="EV216" s="1" t="str">
        <f t="shared" si="239"/>
        <v>-</v>
      </c>
      <c r="EW216" s="1" t="str">
        <f t="shared" si="240"/>
        <v>-</v>
      </c>
      <c r="EX216" s="1" t="str">
        <f t="shared" si="241"/>
        <v>-</v>
      </c>
    </row>
    <row r="217" spans="1:154" hidden="1" outlineLevel="1" x14ac:dyDescent="0.25">
      <c r="A217" t="s">
        <v>195</v>
      </c>
      <c r="B217" s="2">
        <v>227</v>
      </c>
      <c r="C217" t="s">
        <v>439</v>
      </c>
      <c r="D217" s="19" t="s">
        <v>465</v>
      </c>
      <c r="E217" s="19" t="s">
        <v>461</v>
      </c>
      <c r="F217" s="30" t="s">
        <v>25</v>
      </c>
      <c r="G217" s="30" t="s">
        <v>25</v>
      </c>
      <c r="H217" s="30" t="s">
        <v>25</v>
      </c>
      <c r="I217" s="30" t="s">
        <v>25</v>
      </c>
      <c r="J217" s="30" t="s">
        <v>25</v>
      </c>
      <c r="K217" s="30" t="s">
        <v>25</v>
      </c>
      <c r="L217" s="30" t="s">
        <v>25</v>
      </c>
      <c r="M217" s="30" t="s">
        <v>25</v>
      </c>
      <c r="N217" s="30" t="s">
        <v>25</v>
      </c>
      <c r="O217" s="30">
        <v>0</v>
      </c>
      <c r="P217" s="30">
        <v>0</v>
      </c>
      <c r="Q217" s="30">
        <v>0</v>
      </c>
      <c r="R217" s="30">
        <v>0</v>
      </c>
      <c r="S217" s="30">
        <v>0</v>
      </c>
      <c r="T217" s="30">
        <v>0</v>
      </c>
      <c r="U217" s="30">
        <v>0</v>
      </c>
      <c r="V217" s="30">
        <v>0</v>
      </c>
      <c r="W217" s="30">
        <v>0</v>
      </c>
      <c r="X217" s="30">
        <v>0</v>
      </c>
      <c r="Y217" s="30">
        <v>0</v>
      </c>
      <c r="Z217" s="30">
        <v>0</v>
      </c>
      <c r="AA217" s="30">
        <v>0</v>
      </c>
      <c r="AB217" s="30">
        <v>0</v>
      </c>
      <c r="AC217" s="30">
        <v>0</v>
      </c>
      <c r="AD217" s="30">
        <v>0</v>
      </c>
      <c r="AE217" s="30">
        <v>0</v>
      </c>
      <c r="AF217" s="30">
        <v>0</v>
      </c>
      <c r="AG217" s="30">
        <v>0</v>
      </c>
      <c r="AH217" s="30">
        <v>0</v>
      </c>
      <c r="AI217" s="30">
        <v>0</v>
      </c>
      <c r="AJ217" s="30">
        <v>0</v>
      </c>
      <c r="AK217" s="30">
        <v>0</v>
      </c>
      <c r="AL217" s="30">
        <v>0</v>
      </c>
      <c r="AM217" s="30">
        <v>0</v>
      </c>
      <c r="AN217" s="30">
        <v>0</v>
      </c>
      <c r="AO217" s="30">
        <v>0</v>
      </c>
      <c r="AP217" s="30">
        <v>0</v>
      </c>
      <c r="AQ217" s="30">
        <v>0</v>
      </c>
      <c r="AR217" s="30">
        <v>0</v>
      </c>
      <c r="AS217" s="30">
        <v>0</v>
      </c>
      <c r="AT217" s="30">
        <v>0</v>
      </c>
      <c r="AU217" s="30">
        <v>0</v>
      </c>
      <c r="AV217" s="30">
        <v>0</v>
      </c>
      <c r="AW217" s="30">
        <v>0</v>
      </c>
      <c r="AX217" s="30">
        <v>0</v>
      </c>
      <c r="AY217" s="30">
        <v>0</v>
      </c>
      <c r="AZ217" s="30">
        <v>0</v>
      </c>
      <c r="BA217" s="30">
        <v>0</v>
      </c>
      <c r="BB217" s="50">
        <v>0</v>
      </c>
      <c r="BC217" s="30">
        <v>0</v>
      </c>
      <c r="BD217" s="30">
        <v>0</v>
      </c>
      <c r="BE217" s="30">
        <v>0</v>
      </c>
      <c r="BF217" s="30">
        <v>0</v>
      </c>
      <c r="BG217" s="30">
        <v>0</v>
      </c>
      <c r="BH217" s="30">
        <v>0</v>
      </c>
      <c r="BI217" s="30">
        <v>0</v>
      </c>
      <c r="BJ217" s="30">
        <v>0</v>
      </c>
      <c r="BK217" s="30">
        <v>0</v>
      </c>
      <c r="BL217" s="30">
        <v>0</v>
      </c>
      <c r="BM217" s="30">
        <v>0</v>
      </c>
      <c r="BN217" s="30">
        <v>0</v>
      </c>
      <c r="BO217" s="30">
        <v>0</v>
      </c>
      <c r="BP217" s="30">
        <v>0</v>
      </c>
      <c r="BQ217" s="30">
        <v>0</v>
      </c>
      <c r="BR217" s="30">
        <v>0</v>
      </c>
      <c r="BS217" s="30">
        <v>0</v>
      </c>
      <c r="BT217" s="30">
        <v>0</v>
      </c>
      <c r="BU217" s="30">
        <v>0</v>
      </c>
      <c r="BV217" s="30">
        <v>0</v>
      </c>
      <c r="BW217" s="30">
        <v>0</v>
      </c>
      <c r="BX217" s="30">
        <v>0</v>
      </c>
      <c r="BY217" s="30">
        <v>0</v>
      </c>
      <c r="BZ217" s="30">
        <v>0</v>
      </c>
      <c r="CA217" s="30">
        <v>0</v>
      </c>
      <c r="CB217" s="30">
        <v>0</v>
      </c>
      <c r="CC217" s="30">
        <v>0</v>
      </c>
      <c r="CD217" s="30">
        <v>0</v>
      </c>
      <c r="CE217" s="30">
        <v>0</v>
      </c>
      <c r="CF217" s="30">
        <v>0</v>
      </c>
      <c r="CG217" s="30">
        <v>0</v>
      </c>
      <c r="CH217" s="30">
        <v>0</v>
      </c>
      <c r="CI217" s="30">
        <v>0</v>
      </c>
      <c r="CJ217" s="30">
        <v>0</v>
      </c>
      <c r="CK217" s="30">
        <v>0</v>
      </c>
      <c r="CL217" s="30">
        <v>0</v>
      </c>
      <c r="CM217" s="30">
        <v>0</v>
      </c>
      <c r="CN217" s="30">
        <v>0</v>
      </c>
      <c r="CO217" s="30">
        <v>0</v>
      </c>
      <c r="CP217" s="30">
        <v>0</v>
      </c>
      <c r="CQ217" s="30">
        <v>0</v>
      </c>
      <c r="CR217" s="30">
        <v>0</v>
      </c>
      <c r="CS217" s="30">
        <v>0</v>
      </c>
      <c r="CT217" s="30">
        <v>0</v>
      </c>
      <c r="CU217" s="30">
        <v>0</v>
      </c>
      <c r="CV217" s="30">
        <v>0</v>
      </c>
      <c r="CW217" s="30">
        <v>0</v>
      </c>
      <c r="CX217" s="45" t="str">
        <f t="shared" si="190"/>
        <v>-</v>
      </c>
      <c r="CY217" s="1" t="str">
        <f t="shared" si="191"/>
        <v>-</v>
      </c>
      <c r="CZ217" s="1" t="str">
        <f t="shared" si="192"/>
        <v>-</v>
      </c>
      <c r="DA217" s="1" t="str">
        <f t="shared" si="193"/>
        <v>-</v>
      </c>
      <c r="DB217" s="1" t="str">
        <f t="shared" si="194"/>
        <v>-</v>
      </c>
      <c r="DC217" s="1" t="str">
        <f t="shared" si="195"/>
        <v>-</v>
      </c>
      <c r="DD217" s="1" t="str">
        <f t="shared" si="196"/>
        <v>-</v>
      </c>
      <c r="DE217" s="1" t="str">
        <f t="shared" si="197"/>
        <v>-</v>
      </c>
      <c r="DF217" s="1" t="str">
        <f t="shared" si="198"/>
        <v>-</v>
      </c>
      <c r="DG217" s="1" t="str">
        <f t="shared" si="199"/>
        <v>-</v>
      </c>
      <c r="DH217" s="1" t="str">
        <f t="shared" si="200"/>
        <v>-</v>
      </c>
      <c r="DI217" s="1" t="str">
        <f t="shared" si="201"/>
        <v>-</v>
      </c>
      <c r="DJ217" s="1" t="str">
        <f t="shared" si="202"/>
        <v>-</v>
      </c>
      <c r="DK217" s="1" t="str">
        <f t="shared" si="203"/>
        <v>-</v>
      </c>
      <c r="DL217" s="1" t="str">
        <f t="shared" si="204"/>
        <v>-</v>
      </c>
      <c r="DM217" s="1" t="str">
        <f t="shared" si="205"/>
        <v>-</v>
      </c>
      <c r="DN217" s="1" t="str">
        <f t="shared" si="206"/>
        <v>-</v>
      </c>
      <c r="DO217" s="1" t="str">
        <f t="shared" si="207"/>
        <v>-</v>
      </c>
      <c r="DP217" s="1" t="str">
        <f t="shared" si="208"/>
        <v>-</v>
      </c>
      <c r="DQ217" s="1" t="str">
        <f t="shared" si="209"/>
        <v>-</v>
      </c>
      <c r="DR217" s="1" t="str">
        <f t="shared" si="210"/>
        <v>-</v>
      </c>
      <c r="DS217" s="1" t="str">
        <f t="shared" si="211"/>
        <v>-</v>
      </c>
      <c r="DT217" s="1" t="str">
        <f t="shared" si="212"/>
        <v>-</v>
      </c>
      <c r="DU217" s="1" t="str">
        <f t="shared" si="213"/>
        <v>-</v>
      </c>
      <c r="DV217" s="1" t="str">
        <f t="shared" si="214"/>
        <v>-</v>
      </c>
      <c r="DW217" s="1" t="str">
        <f t="shared" si="215"/>
        <v>-</v>
      </c>
      <c r="DX217" s="1" t="str">
        <f t="shared" si="216"/>
        <v>-</v>
      </c>
      <c r="DY217" s="1" t="str">
        <f t="shared" si="217"/>
        <v>-</v>
      </c>
      <c r="DZ217" s="1" t="str">
        <f t="shared" si="218"/>
        <v>-</v>
      </c>
      <c r="EA217" s="1" t="str">
        <f t="shared" si="219"/>
        <v>-</v>
      </c>
      <c r="EB217" s="1" t="str">
        <f t="shared" si="220"/>
        <v>-</v>
      </c>
      <c r="EC217" s="1" t="str">
        <f t="shared" si="221"/>
        <v>-</v>
      </c>
      <c r="ED217" s="1" t="str">
        <f t="shared" si="222"/>
        <v>-</v>
      </c>
      <c r="EE217" s="1" t="str">
        <f t="shared" si="223"/>
        <v>-</v>
      </c>
      <c r="EF217" s="1" t="str">
        <f t="shared" si="224"/>
        <v>-</v>
      </c>
      <c r="EG217" s="1" t="str">
        <f t="shared" si="225"/>
        <v>-</v>
      </c>
      <c r="EH217" s="1" t="str">
        <f t="shared" si="226"/>
        <v>-</v>
      </c>
      <c r="EI217" s="1" t="str">
        <f t="shared" si="227"/>
        <v>-</v>
      </c>
      <c r="EJ217" s="1" t="str">
        <f t="shared" si="228"/>
        <v>-</v>
      </c>
      <c r="EK217" s="1" t="str">
        <f t="shared" si="229"/>
        <v>-</v>
      </c>
      <c r="EL217" s="1" t="str">
        <f t="shared" si="230"/>
        <v>-</v>
      </c>
      <c r="EM217" s="1" t="str">
        <f t="shared" si="231"/>
        <v>-</v>
      </c>
      <c r="EN217" s="1" t="str">
        <f t="shared" si="232"/>
        <v>-</v>
      </c>
      <c r="EO217" s="1" t="str">
        <f t="shared" si="233"/>
        <v>-</v>
      </c>
      <c r="EP217" s="1" t="str">
        <f t="shared" si="234"/>
        <v>-</v>
      </c>
      <c r="EQ217" s="1" t="str">
        <f t="shared" si="235"/>
        <v>-</v>
      </c>
      <c r="ER217" s="1" t="str">
        <f t="shared" si="236"/>
        <v>-</v>
      </c>
      <c r="ES217" s="46" t="str">
        <f t="shared" si="237"/>
        <v>-</v>
      </c>
      <c r="EU217" s="1" t="str">
        <f t="shared" si="238"/>
        <v>-</v>
      </c>
      <c r="EV217" s="1" t="str">
        <f t="shared" si="239"/>
        <v>-</v>
      </c>
      <c r="EW217" s="1" t="str">
        <f t="shared" si="240"/>
        <v>-</v>
      </c>
      <c r="EX217" s="1" t="str">
        <f t="shared" si="241"/>
        <v>-</v>
      </c>
    </row>
    <row r="218" spans="1:154" hidden="1" outlineLevel="1" x14ac:dyDescent="0.25">
      <c r="A218" t="s">
        <v>196</v>
      </c>
      <c r="B218" s="2">
        <v>230</v>
      </c>
      <c r="C218" t="s">
        <v>440</v>
      </c>
      <c r="D218" s="19" t="s">
        <v>465</v>
      </c>
      <c r="E218" s="19" t="s">
        <v>460</v>
      </c>
      <c r="F218" s="30" t="s">
        <v>25</v>
      </c>
      <c r="G218" s="30" t="s">
        <v>25</v>
      </c>
      <c r="H218" s="30" t="s">
        <v>25</v>
      </c>
      <c r="I218" s="30" t="s">
        <v>25</v>
      </c>
      <c r="J218" s="30" t="s">
        <v>25</v>
      </c>
      <c r="K218" s="30" t="s">
        <v>25</v>
      </c>
      <c r="L218" s="30" t="s">
        <v>25</v>
      </c>
      <c r="M218" s="30" t="s">
        <v>25</v>
      </c>
      <c r="N218" s="30" t="s">
        <v>25</v>
      </c>
      <c r="O218" s="30">
        <v>0</v>
      </c>
      <c r="P218" s="30">
        <v>0</v>
      </c>
      <c r="Q218" s="30">
        <v>0</v>
      </c>
      <c r="R218" s="30">
        <v>0</v>
      </c>
      <c r="S218" s="30">
        <v>0</v>
      </c>
      <c r="T218" s="30">
        <v>0</v>
      </c>
      <c r="U218" s="30">
        <v>0</v>
      </c>
      <c r="V218" s="30">
        <v>0</v>
      </c>
      <c r="W218" s="30">
        <v>0</v>
      </c>
      <c r="X218" s="30">
        <v>0</v>
      </c>
      <c r="Y218" s="30">
        <v>0</v>
      </c>
      <c r="Z218" s="30">
        <v>0</v>
      </c>
      <c r="AA218" s="30">
        <v>0</v>
      </c>
      <c r="AB218" s="30">
        <v>0</v>
      </c>
      <c r="AC218" s="30">
        <v>0</v>
      </c>
      <c r="AD218" s="30">
        <v>0</v>
      </c>
      <c r="AE218" s="30">
        <v>0</v>
      </c>
      <c r="AF218" s="30">
        <v>0</v>
      </c>
      <c r="AG218" s="30">
        <v>0</v>
      </c>
      <c r="AH218" s="30">
        <v>0</v>
      </c>
      <c r="AI218" s="30">
        <v>0</v>
      </c>
      <c r="AJ218" s="30">
        <v>0</v>
      </c>
      <c r="AK218" s="30">
        <v>0</v>
      </c>
      <c r="AL218" s="30">
        <v>0</v>
      </c>
      <c r="AM218" s="30">
        <v>0</v>
      </c>
      <c r="AN218" s="30">
        <v>0</v>
      </c>
      <c r="AO218" s="30">
        <v>0</v>
      </c>
      <c r="AP218" s="30">
        <v>0</v>
      </c>
      <c r="AQ218" s="30">
        <v>0</v>
      </c>
      <c r="AR218" s="30">
        <v>0</v>
      </c>
      <c r="AS218" s="30">
        <v>0</v>
      </c>
      <c r="AT218" s="30">
        <v>0</v>
      </c>
      <c r="AU218" s="30">
        <v>0</v>
      </c>
      <c r="AV218" s="30">
        <v>0</v>
      </c>
      <c r="AW218" s="30">
        <v>0</v>
      </c>
      <c r="AX218" s="30">
        <v>0</v>
      </c>
      <c r="AY218" s="30">
        <v>0</v>
      </c>
      <c r="AZ218" s="30">
        <v>0</v>
      </c>
      <c r="BA218" s="30">
        <v>0</v>
      </c>
      <c r="BB218" s="50">
        <v>0</v>
      </c>
      <c r="BC218" s="30">
        <v>0</v>
      </c>
      <c r="BD218" s="30">
        <v>0</v>
      </c>
      <c r="BE218" s="30">
        <v>0</v>
      </c>
      <c r="BF218" s="30">
        <v>0</v>
      </c>
      <c r="BG218" s="30">
        <v>0</v>
      </c>
      <c r="BH218" s="30">
        <v>0</v>
      </c>
      <c r="BI218" s="30">
        <v>0</v>
      </c>
      <c r="BJ218" s="30">
        <v>0</v>
      </c>
      <c r="BK218" s="30">
        <v>0</v>
      </c>
      <c r="BL218" s="30">
        <v>0</v>
      </c>
      <c r="BM218" s="30">
        <v>0</v>
      </c>
      <c r="BN218" s="30">
        <v>0</v>
      </c>
      <c r="BO218" s="30">
        <v>0</v>
      </c>
      <c r="BP218" s="30">
        <v>0</v>
      </c>
      <c r="BQ218" s="30">
        <v>0</v>
      </c>
      <c r="BR218" s="30">
        <v>0</v>
      </c>
      <c r="BS218" s="30">
        <v>0</v>
      </c>
      <c r="BT218" s="30">
        <v>0</v>
      </c>
      <c r="BU218" s="30">
        <v>0</v>
      </c>
      <c r="BV218" s="30">
        <v>0</v>
      </c>
      <c r="BW218" s="30">
        <v>0</v>
      </c>
      <c r="BX218" s="30">
        <v>0</v>
      </c>
      <c r="BY218" s="30">
        <v>0</v>
      </c>
      <c r="BZ218" s="30">
        <v>0</v>
      </c>
      <c r="CA218" s="30">
        <v>0</v>
      </c>
      <c r="CB218" s="30">
        <v>0</v>
      </c>
      <c r="CC218" s="30">
        <v>0</v>
      </c>
      <c r="CD218" s="30">
        <v>0</v>
      </c>
      <c r="CE218" s="30">
        <v>0</v>
      </c>
      <c r="CF218" s="30">
        <v>0</v>
      </c>
      <c r="CG218" s="30">
        <v>0</v>
      </c>
      <c r="CH218" s="30">
        <v>0</v>
      </c>
      <c r="CI218" s="30">
        <v>8</v>
      </c>
      <c r="CJ218" s="30">
        <v>15</v>
      </c>
      <c r="CK218" s="30">
        <v>0</v>
      </c>
      <c r="CL218" s="30">
        <v>0</v>
      </c>
      <c r="CM218" s="30">
        <v>0</v>
      </c>
      <c r="CN218" s="30">
        <v>0</v>
      </c>
      <c r="CO218" s="30">
        <v>0</v>
      </c>
      <c r="CP218" s="30">
        <v>0</v>
      </c>
      <c r="CQ218" s="30">
        <v>0</v>
      </c>
      <c r="CR218" s="30">
        <v>0</v>
      </c>
      <c r="CS218" s="30">
        <v>0</v>
      </c>
      <c r="CT218" s="30">
        <v>0</v>
      </c>
      <c r="CU218" s="30">
        <v>0</v>
      </c>
      <c r="CV218" s="30">
        <v>0</v>
      </c>
      <c r="CW218" s="30">
        <v>0</v>
      </c>
      <c r="CX218" s="45" t="str">
        <f t="shared" si="190"/>
        <v>-</v>
      </c>
      <c r="CY218" s="1" t="str">
        <f t="shared" si="191"/>
        <v>-</v>
      </c>
      <c r="CZ218" s="1" t="str">
        <f t="shared" si="192"/>
        <v>-</v>
      </c>
      <c r="DA218" s="1" t="str">
        <f t="shared" si="193"/>
        <v>-</v>
      </c>
      <c r="DB218" s="1" t="str">
        <f t="shared" si="194"/>
        <v>-</v>
      </c>
      <c r="DC218" s="1" t="str">
        <f t="shared" si="195"/>
        <v>-</v>
      </c>
      <c r="DD218" s="1" t="str">
        <f t="shared" si="196"/>
        <v>-</v>
      </c>
      <c r="DE218" s="1" t="str">
        <f t="shared" si="197"/>
        <v>-</v>
      </c>
      <c r="DF218" s="1" t="str">
        <f t="shared" si="198"/>
        <v>-</v>
      </c>
      <c r="DG218" s="1" t="str">
        <f t="shared" si="199"/>
        <v>-</v>
      </c>
      <c r="DH218" s="1" t="str">
        <f t="shared" si="200"/>
        <v>-</v>
      </c>
      <c r="DI218" s="1" t="str">
        <f t="shared" si="201"/>
        <v>-</v>
      </c>
      <c r="DJ218" s="1" t="str">
        <f t="shared" si="202"/>
        <v>-</v>
      </c>
      <c r="DK218" s="1" t="str">
        <f t="shared" si="203"/>
        <v>-</v>
      </c>
      <c r="DL218" s="1" t="str">
        <f t="shared" si="204"/>
        <v>-</v>
      </c>
      <c r="DM218" s="1" t="str">
        <f t="shared" si="205"/>
        <v>-</v>
      </c>
      <c r="DN218" s="1" t="str">
        <f t="shared" si="206"/>
        <v>-</v>
      </c>
      <c r="DO218" s="1" t="str">
        <f t="shared" si="207"/>
        <v>-</v>
      </c>
      <c r="DP218" s="1" t="str">
        <f t="shared" si="208"/>
        <v>-</v>
      </c>
      <c r="DQ218" s="1" t="str">
        <f t="shared" si="209"/>
        <v>-</v>
      </c>
      <c r="DR218" s="1" t="str">
        <f t="shared" si="210"/>
        <v>-</v>
      </c>
      <c r="DS218" s="1" t="str">
        <f t="shared" si="211"/>
        <v>-</v>
      </c>
      <c r="DT218" s="1" t="str">
        <f t="shared" si="212"/>
        <v>-</v>
      </c>
      <c r="DU218" s="1" t="str">
        <f t="shared" si="213"/>
        <v>-</v>
      </c>
      <c r="DV218" s="1" t="str">
        <f t="shared" si="214"/>
        <v>-</v>
      </c>
      <c r="DW218" s="1" t="str">
        <f t="shared" si="215"/>
        <v>-</v>
      </c>
      <c r="DX218" s="1" t="str">
        <f t="shared" si="216"/>
        <v>-</v>
      </c>
      <c r="DY218" s="1" t="str">
        <f t="shared" si="217"/>
        <v>-</v>
      </c>
      <c r="DZ218" s="1" t="str">
        <f t="shared" si="218"/>
        <v>-</v>
      </c>
      <c r="EA218" s="1" t="str">
        <f t="shared" si="219"/>
        <v>-</v>
      </c>
      <c r="EB218" s="1" t="str">
        <f t="shared" si="220"/>
        <v>-</v>
      </c>
      <c r="EC218" s="1" t="str">
        <f t="shared" si="221"/>
        <v>-</v>
      </c>
      <c r="ED218" s="1" t="str">
        <f t="shared" si="222"/>
        <v>-</v>
      </c>
      <c r="EE218" s="1">
        <f t="shared" si="223"/>
        <v>0</v>
      </c>
      <c r="EF218" s="1">
        <f t="shared" si="224"/>
        <v>0</v>
      </c>
      <c r="EG218" s="1" t="str">
        <f t="shared" si="225"/>
        <v>-</v>
      </c>
      <c r="EH218" s="1" t="str">
        <f t="shared" si="226"/>
        <v>-</v>
      </c>
      <c r="EI218" s="1" t="str">
        <f t="shared" si="227"/>
        <v>-</v>
      </c>
      <c r="EJ218" s="1" t="str">
        <f t="shared" si="228"/>
        <v>-</v>
      </c>
      <c r="EK218" s="1" t="str">
        <f t="shared" si="229"/>
        <v>-</v>
      </c>
      <c r="EL218" s="1" t="str">
        <f t="shared" si="230"/>
        <v>-</v>
      </c>
      <c r="EM218" s="1" t="str">
        <f t="shared" si="231"/>
        <v>-</v>
      </c>
      <c r="EN218" s="1" t="str">
        <f t="shared" si="232"/>
        <v>-</v>
      </c>
      <c r="EO218" s="1" t="str">
        <f t="shared" si="233"/>
        <v>-</v>
      </c>
      <c r="EP218" s="1" t="str">
        <f t="shared" si="234"/>
        <v>-</v>
      </c>
      <c r="EQ218" s="1" t="str">
        <f t="shared" si="235"/>
        <v>-</v>
      </c>
      <c r="ER218" s="1" t="str">
        <f t="shared" si="236"/>
        <v>-</v>
      </c>
      <c r="ES218" s="46" t="str">
        <f t="shared" si="237"/>
        <v>-</v>
      </c>
      <c r="EU218" s="1" t="str">
        <f t="shared" si="238"/>
        <v>-</v>
      </c>
      <c r="EV218" s="1" t="str">
        <f t="shared" si="239"/>
        <v>-</v>
      </c>
      <c r="EW218" s="1">
        <f t="shared" si="240"/>
        <v>0</v>
      </c>
      <c r="EX218" s="1" t="str">
        <f t="shared" si="241"/>
        <v>-</v>
      </c>
    </row>
    <row r="219" spans="1:154" hidden="1" outlineLevel="1" x14ac:dyDescent="0.25">
      <c r="A219" t="s">
        <v>197</v>
      </c>
      <c r="B219" s="2">
        <v>296</v>
      </c>
      <c r="C219" t="s">
        <v>441</v>
      </c>
      <c r="D219" s="19" t="s">
        <v>465</v>
      </c>
      <c r="E219" s="19" t="s">
        <v>461</v>
      </c>
      <c r="F219" s="30" t="s">
        <v>25</v>
      </c>
      <c r="G219" s="30" t="s">
        <v>25</v>
      </c>
      <c r="H219" s="30" t="s">
        <v>25</v>
      </c>
      <c r="I219" s="30" t="s">
        <v>25</v>
      </c>
      <c r="J219" s="30" t="s">
        <v>25</v>
      </c>
      <c r="K219" s="30" t="s">
        <v>25</v>
      </c>
      <c r="L219" s="30" t="s">
        <v>25</v>
      </c>
      <c r="M219" s="30" t="s">
        <v>25</v>
      </c>
      <c r="N219" s="30" t="s">
        <v>25</v>
      </c>
      <c r="O219" s="30">
        <v>0</v>
      </c>
      <c r="P219" s="30">
        <v>0</v>
      </c>
      <c r="Q219" s="30">
        <v>0</v>
      </c>
      <c r="R219" s="30">
        <v>0</v>
      </c>
      <c r="S219" s="30">
        <v>0</v>
      </c>
      <c r="T219" s="30">
        <v>0</v>
      </c>
      <c r="U219" s="30">
        <v>0</v>
      </c>
      <c r="V219" s="30">
        <v>0</v>
      </c>
      <c r="W219" s="30">
        <v>0</v>
      </c>
      <c r="X219" s="30">
        <v>0</v>
      </c>
      <c r="Y219" s="30">
        <v>0</v>
      </c>
      <c r="Z219" s="30">
        <v>0</v>
      </c>
      <c r="AA219" s="30">
        <v>0</v>
      </c>
      <c r="AB219" s="30">
        <v>0</v>
      </c>
      <c r="AC219" s="30">
        <v>0</v>
      </c>
      <c r="AD219" s="30">
        <v>0</v>
      </c>
      <c r="AE219" s="30">
        <v>0</v>
      </c>
      <c r="AF219" s="30">
        <v>0</v>
      </c>
      <c r="AG219" s="30">
        <v>0</v>
      </c>
      <c r="AH219" s="30">
        <v>0</v>
      </c>
      <c r="AI219" s="30">
        <v>0</v>
      </c>
      <c r="AJ219" s="30">
        <v>0</v>
      </c>
      <c r="AK219" s="30">
        <v>0</v>
      </c>
      <c r="AL219" s="30">
        <v>0</v>
      </c>
      <c r="AM219" s="30">
        <v>0</v>
      </c>
      <c r="AN219" s="30">
        <v>0</v>
      </c>
      <c r="AO219" s="30">
        <v>0</v>
      </c>
      <c r="AP219" s="30">
        <v>0</v>
      </c>
      <c r="AQ219" s="30">
        <v>0</v>
      </c>
      <c r="AR219" s="30">
        <v>0</v>
      </c>
      <c r="AS219" s="30">
        <v>0</v>
      </c>
      <c r="AT219" s="30">
        <v>0</v>
      </c>
      <c r="AU219" s="30">
        <v>0</v>
      </c>
      <c r="AV219" s="30">
        <v>0</v>
      </c>
      <c r="AW219" s="30">
        <v>0</v>
      </c>
      <c r="AX219" s="30">
        <v>0</v>
      </c>
      <c r="AY219" s="30">
        <v>0</v>
      </c>
      <c r="AZ219" s="30">
        <v>0</v>
      </c>
      <c r="BA219" s="30">
        <v>0</v>
      </c>
      <c r="BB219" s="50">
        <v>0</v>
      </c>
      <c r="BC219" s="30">
        <v>0</v>
      </c>
      <c r="BD219" s="30">
        <v>0</v>
      </c>
      <c r="BE219" s="30">
        <v>0</v>
      </c>
      <c r="BF219" s="30">
        <v>0</v>
      </c>
      <c r="BG219" s="30">
        <v>0</v>
      </c>
      <c r="BH219" s="30">
        <v>0</v>
      </c>
      <c r="BI219" s="30">
        <v>0</v>
      </c>
      <c r="BJ219" s="30">
        <v>0</v>
      </c>
      <c r="BK219" s="30">
        <v>0</v>
      </c>
      <c r="BL219" s="30">
        <v>0</v>
      </c>
      <c r="BM219" s="30">
        <v>0</v>
      </c>
      <c r="BN219" s="30">
        <v>0</v>
      </c>
      <c r="BO219" s="30">
        <v>0</v>
      </c>
      <c r="BP219" s="30">
        <v>0</v>
      </c>
      <c r="BQ219" s="30">
        <v>0</v>
      </c>
      <c r="BR219" s="30">
        <v>0</v>
      </c>
      <c r="BS219" s="30">
        <v>0</v>
      </c>
      <c r="BT219" s="30">
        <v>0</v>
      </c>
      <c r="BU219" s="30">
        <v>0</v>
      </c>
      <c r="BV219" s="30">
        <v>0</v>
      </c>
      <c r="BW219" s="30">
        <v>0</v>
      </c>
      <c r="BX219" s="30">
        <v>0</v>
      </c>
      <c r="BY219" s="30">
        <v>0</v>
      </c>
      <c r="BZ219" s="30">
        <v>0</v>
      </c>
      <c r="CA219" s="30">
        <v>0</v>
      </c>
      <c r="CB219" s="30">
        <v>0</v>
      </c>
      <c r="CC219" s="30">
        <v>0</v>
      </c>
      <c r="CD219" s="30">
        <v>0</v>
      </c>
      <c r="CE219" s="30">
        <v>0</v>
      </c>
      <c r="CF219" s="30">
        <v>0</v>
      </c>
      <c r="CG219" s="30">
        <v>0</v>
      </c>
      <c r="CH219" s="30">
        <v>0</v>
      </c>
      <c r="CI219" s="30">
        <v>0</v>
      </c>
      <c r="CJ219" s="30">
        <v>0</v>
      </c>
      <c r="CK219" s="30">
        <v>0</v>
      </c>
      <c r="CL219" s="30">
        <v>0</v>
      </c>
      <c r="CM219" s="30">
        <v>0</v>
      </c>
      <c r="CN219" s="30">
        <v>0</v>
      </c>
      <c r="CO219" s="30">
        <v>0</v>
      </c>
      <c r="CP219" s="30">
        <v>0</v>
      </c>
      <c r="CQ219" s="30">
        <v>0</v>
      </c>
      <c r="CR219" s="30">
        <v>0</v>
      </c>
      <c r="CS219" s="30">
        <v>0</v>
      </c>
      <c r="CT219" s="30">
        <v>0</v>
      </c>
      <c r="CU219" s="30">
        <v>0</v>
      </c>
      <c r="CV219" s="30">
        <v>0</v>
      </c>
      <c r="CW219" s="30">
        <v>0</v>
      </c>
      <c r="CX219" s="45" t="str">
        <f t="shared" si="190"/>
        <v>-</v>
      </c>
      <c r="CY219" s="1" t="str">
        <f t="shared" si="191"/>
        <v>-</v>
      </c>
      <c r="CZ219" s="1" t="str">
        <f t="shared" si="192"/>
        <v>-</v>
      </c>
      <c r="DA219" s="1" t="str">
        <f t="shared" si="193"/>
        <v>-</v>
      </c>
      <c r="DB219" s="1" t="str">
        <f t="shared" si="194"/>
        <v>-</v>
      </c>
      <c r="DC219" s="1" t="str">
        <f t="shared" si="195"/>
        <v>-</v>
      </c>
      <c r="DD219" s="1" t="str">
        <f t="shared" si="196"/>
        <v>-</v>
      </c>
      <c r="DE219" s="1" t="str">
        <f t="shared" si="197"/>
        <v>-</v>
      </c>
      <c r="DF219" s="1" t="str">
        <f t="shared" si="198"/>
        <v>-</v>
      </c>
      <c r="DG219" s="1" t="str">
        <f t="shared" si="199"/>
        <v>-</v>
      </c>
      <c r="DH219" s="1" t="str">
        <f t="shared" si="200"/>
        <v>-</v>
      </c>
      <c r="DI219" s="1" t="str">
        <f t="shared" si="201"/>
        <v>-</v>
      </c>
      <c r="DJ219" s="1" t="str">
        <f t="shared" si="202"/>
        <v>-</v>
      </c>
      <c r="DK219" s="1" t="str">
        <f t="shared" si="203"/>
        <v>-</v>
      </c>
      <c r="DL219" s="1" t="str">
        <f t="shared" si="204"/>
        <v>-</v>
      </c>
      <c r="DM219" s="1" t="str">
        <f t="shared" si="205"/>
        <v>-</v>
      </c>
      <c r="DN219" s="1" t="str">
        <f t="shared" si="206"/>
        <v>-</v>
      </c>
      <c r="DO219" s="1" t="str">
        <f t="shared" si="207"/>
        <v>-</v>
      </c>
      <c r="DP219" s="1" t="str">
        <f t="shared" si="208"/>
        <v>-</v>
      </c>
      <c r="DQ219" s="1" t="str">
        <f t="shared" si="209"/>
        <v>-</v>
      </c>
      <c r="DR219" s="1" t="str">
        <f t="shared" si="210"/>
        <v>-</v>
      </c>
      <c r="DS219" s="1" t="str">
        <f t="shared" si="211"/>
        <v>-</v>
      </c>
      <c r="DT219" s="1" t="str">
        <f t="shared" si="212"/>
        <v>-</v>
      </c>
      <c r="DU219" s="1" t="str">
        <f t="shared" si="213"/>
        <v>-</v>
      </c>
      <c r="DV219" s="1" t="str">
        <f t="shared" si="214"/>
        <v>-</v>
      </c>
      <c r="DW219" s="1" t="str">
        <f t="shared" si="215"/>
        <v>-</v>
      </c>
      <c r="DX219" s="1" t="str">
        <f t="shared" si="216"/>
        <v>-</v>
      </c>
      <c r="DY219" s="1" t="str">
        <f t="shared" si="217"/>
        <v>-</v>
      </c>
      <c r="DZ219" s="1" t="str">
        <f t="shared" si="218"/>
        <v>-</v>
      </c>
      <c r="EA219" s="1" t="str">
        <f t="shared" si="219"/>
        <v>-</v>
      </c>
      <c r="EB219" s="1" t="str">
        <f t="shared" si="220"/>
        <v>-</v>
      </c>
      <c r="EC219" s="1" t="str">
        <f t="shared" si="221"/>
        <v>-</v>
      </c>
      <c r="ED219" s="1" t="str">
        <f t="shared" si="222"/>
        <v>-</v>
      </c>
      <c r="EE219" s="1" t="str">
        <f t="shared" si="223"/>
        <v>-</v>
      </c>
      <c r="EF219" s="1" t="str">
        <f t="shared" si="224"/>
        <v>-</v>
      </c>
      <c r="EG219" s="1" t="str">
        <f t="shared" si="225"/>
        <v>-</v>
      </c>
      <c r="EH219" s="1" t="str">
        <f t="shared" si="226"/>
        <v>-</v>
      </c>
      <c r="EI219" s="1" t="str">
        <f t="shared" si="227"/>
        <v>-</v>
      </c>
      <c r="EJ219" s="1" t="str">
        <f t="shared" si="228"/>
        <v>-</v>
      </c>
      <c r="EK219" s="1" t="str">
        <f t="shared" si="229"/>
        <v>-</v>
      </c>
      <c r="EL219" s="1" t="str">
        <f t="shared" si="230"/>
        <v>-</v>
      </c>
      <c r="EM219" s="1" t="str">
        <f t="shared" si="231"/>
        <v>-</v>
      </c>
      <c r="EN219" s="1" t="str">
        <f t="shared" si="232"/>
        <v>-</v>
      </c>
      <c r="EO219" s="1" t="str">
        <f t="shared" si="233"/>
        <v>-</v>
      </c>
      <c r="EP219" s="1" t="str">
        <f t="shared" si="234"/>
        <v>-</v>
      </c>
      <c r="EQ219" s="1" t="str">
        <f t="shared" si="235"/>
        <v>-</v>
      </c>
      <c r="ER219" s="1" t="str">
        <f t="shared" si="236"/>
        <v>-</v>
      </c>
      <c r="ES219" s="46" t="str">
        <f t="shared" si="237"/>
        <v>-</v>
      </c>
      <c r="EU219" s="1" t="str">
        <f t="shared" si="238"/>
        <v>-</v>
      </c>
      <c r="EV219" s="1" t="str">
        <f t="shared" si="239"/>
        <v>-</v>
      </c>
      <c r="EW219" s="1" t="str">
        <f t="shared" si="240"/>
        <v>-</v>
      </c>
      <c r="EX219" s="1" t="str">
        <f t="shared" si="241"/>
        <v>-</v>
      </c>
    </row>
    <row r="220" spans="1:154" hidden="1" outlineLevel="1" x14ac:dyDescent="0.25">
      <c r="A220" t="s">
        <v>198</v>
      </c>
      <c r="B220" s="2">
        <v>330</v>
      </c>
      <c r="C220" t="s">
        <v>442</v>
      </c>
      <c r="D220" s="19" t="s">
        <v>467</v>
      </c>
      <c r="E220" s="19" t="s">
        <v>460</v>
      </c>
      <c r="F220" s="30">
        <v>11765.144732774499</v>
      </c>
      <c r="G220" s="30">
        <v>13263.741634136477</v>
      </c>
      <c r="H220" s="30">
        <v>12724.56492164026</v>
      </c>
      <c r="I220" s="30">
        <v>13582.687259371121</v>
      </c>
      <c r="J220" s="30">
        <v>13237.536187108812</v>
      </c>
      <c r="K220" s="30">
        <v>13046.552546730918</v>
      </c>
      <c r="L220" s="30">
        <v>14093.435979337204</v>
      </c>
      <c r="M220" s="30">
        <v>13658.254079788761</v>
      </c>
      <c r="N220" s="30">
        <v>13241.869527366629</v>
      </c>
      <c r="O220" s="30">
        <v>11741.223216711593</v>
      </c>
      <c r="P220" s="30">
        <v>9872.0994902795628</v>
      </c>
      <c r="Q220" s="30">
        <v>11124.745485306617</v>
      </c>
      <c r="R220" s="30">
        <v>9249.0434964844535</v>
      </c>
      <c r="S220" s="30">
        <v>9240.5895767487073</v>
      </c>
      <c r="T220" s="30">
        <v>7931.9049186811399</v>
      </c>
      <c r="U220" s="30">
        <v>9258.973197749101</v>
      </c>
      <c r="V220" s="30">
        <v>1203.1119015446143</v>
      </c>
      <c r="W220" s="30">
        <v>918.55100546635379</v>
      </c>
      <c r="X220" s="30">
        <v>686.15167549149999</v>
      </c>
      <c r="Y220" s="30">
        <v>679.80327350672746</v>
      </c>
      <c r="Z220" s="30">
        <v>675.30272610468035</v>
      </c>
      <c r="AA220" s="30">
        <v>726.37552868803618</v>
      </c>
      <c r="AB220" s="30">
        <v>1017.5732483940262</v>
      </c>
      <c r="AC220" s="30">
        <v>1015.6135910806572</v>
      </c>
      <c r="AD220" s="30">
        <v>6501.7615182497148</v>
      </c>
      <c r="AE220" s="30">
        <v>7143.1104502291955</v>
      </c>
      <c r="AF220" s="30">
        <v>6485.6228247216768</v>
      </c>
      <c r="AG220" s="30">
        <v>6481.6949630397839</v>
      </c>
      <c r="AH220" s="30">
        <v>6275.8095164738033</v>
      </c>
      <c r="AI220" s="30">
        <v>6948.7083781319434</v>
      </c>
      <c r="AJ220" s="30">
        <v>6311.838454924864</v>
      </c>
      <c r="AK220" s="30">
        <v>6259.6153714237862</v>
      </c>
      <c r="AL220" s="30">
        <v>6377.0769667766153</v>
      </c>
      <c r="AM220" s="30">
        <v>6335.6679785913848</v>
      </c>
      <c r="AN220" s="30">
        <v>6184.3874317135624</v>
      </c>
      <c r="AO220" s="30">
        <v>6474.2280342839931</v>
      </c>
      <c r="AP220" s="30">
        <v>6225.3774667287789</v>
      </c>
      <c r="AQ220" s="30">
        <v>6819.5136830079382</v>
      </c>
      <c r="AR220" s="30">
        <v>5404.7835213742437</v>
      </c>
      <c r="AS220" s="30">
        <v>5733.0442213343667</v>
      </c>
      <c r="AT220" s="30">
        <v>6195.6477618233912</v>
      </c>
      <c r="AU220" s="30">
        <v>6344.7356667231652</v>
      </c>
      <c r="AV220" s="30">
        <v>6157.8792535989032</v>
      </c>
      <c r="AW220" s="30">
        <v>6517.3285876316322</v>
      </c>
      <c r="AX220" s="30">
        <v>6509.7539342554101</v>
      </c>
      <c r="AY220" s="30">
        <v>6347.1915082745409</v>
      </c>
      <c r="AZ220" s="30">
        <v>6755.8969049902553</v>
      </c>
      <c r="BA220" s="30">
        <v>6789.7476248331832</v>
      </c>
      <c r="BB220" s="50">
        <v>19613</v>
      </c>
      <c r="BC220" s="30">
        <v>18697</v>
      </c>
      <c r="BD220" s="30">
        <v>18999</v>
      </c>
      <c r="BE220" s="30">
        <v>20190</v>
      </c>
      <c r="BF220" s="30">
        <v>19800</v>
      </c>
      <c r="BG220" s="30">
        <v>18851</v>
      </c>
      <c r="BH220" s="30">
        <v>19605</v>
      </c>
      <c r="BI220" s="30">
        <v>21905</v>
      </c>
      <c r="BJ220" s="30">
        <v>22227</v>
      </c>
      <c r="BK220" s="30">
        <v>20973</v>
      </c>
      <c r="BL220" s="30">
        <v>20338</v>
      </c>
      <c r="BM220" s="30">
        <v>19181</v>
      </c>
      <c r="BN220" s="30">
        <v>19578</v>
      </c>
      <c r="BO220" s="30">
        <v>19138</v>
      </c>
      <c r="BP220" s="30">
        <v>19626</v>
      </c>
      <c r="BQ220" s="30">
        <v>19615</v>
      </c>
      <c r="BR220" s="30">
        <v>19754</v>
      </c>
      <c r="BS220" s="30">
        <v>20811</v>
      </c>
      <c r="BT220" s="30">
        <v>21174</v>
      </c>
      <c r="BU220" s="30">
        <v>22449</v>
      </c>
      <c r="BV220" s="30">
        <v>23448</v>
      </c>
      <c r="BW220" s="30">
        <v>22833</v>
      </c>
      <c r="BX220" s="30">
        <v>23373</v>
      </c>
      <c r="BY220" s="30">
        <v>21445</v>
      </c>
      <c r="BZ220" s="30">
        <v>21498</v>
      </c>
      <c r="CA220" s="30">
        <v>21742</v>
      </c>
      <c r="CB220" s="30">
        <v>21579</v>
      </c>
      <c r="CC220" s="30">
        <v>22116</v>
      </c>
      <c r="CD220" s="30">
        <v>22515</v>
      </c>
      <c r="CE220" s="30">
        <v>23274</v>
      </c>
      <c r="CF220" s="30">
        <v>23194</v>
      </c>
      <c r="CG220" s="30">
        <v>23910</v>
      </c>
      <c r="CH220" s="30">
        <v>25985</v>
      </c>
      <c r="CI220" s="30">
        <v>24698</v>
      </c>
      <c r="CJ220" s="30">
        <v>23370</v>
      </c>
      <c r="CK220" s="30">
        <v>22671</v>
      </c>
      <c r="CL220" s="30">
        <v>23350</v>
      </c>
      <c r="CM220" s="30">
        <v>23656</v>
      </c>
      <c r="CN220" s="30">
        <v>24320</v>
      </c>
      <c r="CO220" s="30">
        <v>22698</v>
      </c>
      <c r="CP220" s="30">
        <v>23906</v>
      </c>
      <c r="CQ220" s="30">
        <v>23223</v>
      </c>
      <c r="CR220" s="30">
        <v>23223</v>
      </c>
      <c r="CS220" s="30">
        <v>24478</v>
      </c>
      <c r="CT220" s="30">
        <v>26347</v>
      </c>
      <c r="CU220" s="30">
        <v>26286</v>
      </c>
      <c r="CV220" s="30">
        <v>24927</v>
      </c>
      <c r="CW220" s="30">
        <v>22868</v>
      </c>
      <c r="CX220" s="45">
        <f t="shared" si="190"/>
        <v>0.59986461697723448</v>
      </c>
      <c r="CY220" s="1">
        <f t="shared" si="191"/>
        <v>0.70940480473533063</v>
      </c>
      <c r="CZ220" s="1">
        <f t="shared" si="192"/>
        <v>0.66974919320176118</v>
      </c>
      <c r="DA220" s="1">
        <f t="shared" si="193"/>
        <v>0.67274330160332452</v>
      </c>
      <c r="DB220" s="1">
        <f t="shared" si="194"/>
        <v>0.66856243369236423</v>
      </c>
      <c r="DC220" s="1">
        <f t="shared" si="195"/>
        <v>0.69208808799166721</v>
      </c>
      <c r="DD220" s="1">
        <f t="shared" si="196"/>
        <v>0.71886947101949528</v>
      </c>
      <c r="DE220" s="1">
        <f t="shared" si="197"/>
        <v>0.6235222131836915</v>
      </c>
      <c r="DF220" s="1">
        <f t="shared" si="198"/>
        <v>0.59575604118264402</v>
      </c>
      <c r="DG220" s="1">
        <f t="shared" si="199"/>
        <v>0.55982564328954332</v>
      </c>
      <c r="DH220" s="1">
        <f t="shared" si="200"/>
        <v>0.48540168602023614</v>
      </c>
      <c r="DI220" s="1">
        <f t="shared" si="201"/>
        <v>0.57998777359400544</v>
      </c>
      <c r="DJ220" s="1">
        <f t="shared" si="202"/>
        <v>0.47242024192892296</v>
      </c>
      <c r="DK220" s="1">
        <f t="shared" si="203"/>
        <v>0.48283987756028357</v>
      </c>
      <c r="DL220" s="1">
        <f t="shared" si="204"/>
        <v>0.40415290526246511</v>
      </c>
      <c r="DM220" s="1">
        <f t="shared" si="205"/>
        <v>0.47203534018603627</v>
      </c>
      <c r="DN220" s="1">
        <f t="shared" si="206"/>
        <v>6.0904723172249382E-2</v>
      </c>
      <c r="DO220" s="1">
        <f t="shared" si="207"/>
        <v>4.4137763945334377E-2</v>
      </c>
      <c r="DP220" s="1">
        <f t="shared" si="208"/>
        <v>3.2405387526754509E-2</v>
      </c>
      <c r="DQ220" s="1">
        <f t="shared" si="209"/>
        <v>3.0282118290646688E-2</v>
      </c>
      <c r="DR220" s="1">
        <f t="shared" si="210"/>
        <v>2.8800013907569103E-2</v>
      </c>
      <c r="DS220" s="1">
        <f t="shared" si="211"/>
        <v>3.1812531366357297E-2</v>
      </c>
      <c r="DT220" s="1">
        <f t="shared" si="212"/>
        <v>4.353627041432534E-2</v>
      </c>
      <c r="DU220" s="1">
        <f t="shared" si="213"/>
        <v>4.7358992356290847E-2</v>
      </c>
      <c r="DV220" s="1">
        <f t="shared" si="214"/>
        <v>0.3024356460251984</v>
      </c>
      <c r="DW220" s="1">
        <f t="shared" si="215"/>
        <v>0.32853971346836519</v>
      </c>
      <c r="DX220" s="1">
        <f t="shared" si="216"/>
        <v>0.30055251979802944</v>
      </c>
      <c r="DY220" s="1">
        <f t="shared" si="217"/>
        <v>0.29307718226803148</v>
      </c>
      <c r="DZ220" s="1">
        <f t="shared" si="218"/>
        <v>0.27873904137125488</v>
      </c>
      <c r="EA220" s="1">
        <f t="shared" si="219"/>
        <v>0.29856098556895866</v>
      </c>
      <c r="EB220" s="1">
        <f t="shared" si="220"/>
        <v>0.27213238143161439</v>
      </c>
      <c r="EC220" s="1">
        <f t="shared" si="221"/>
        <v>0.26179905359363387</v>
      </c>
      <c r="ED220" s="1">
        <f t="shared" si="222"/>
        <v>0.24541377590058169</v>
      </c>
      <c r="EE220" s="1">
        <f t="shared" si="223"/>
        <v>0.25652554776060349</v>
      </c>
      <c r="EF220" s="1">
        <f t="shared" si="224"/>
        <v>0.26462932955556534</v>
      </c>
      <c r="EG220" s="1">
        <f t="shared" si="225"/>
        <v>0.28557311253513268</v>
      </c>
      <c r="EH220" s="1">
        <f t="shared" si="226"/>
        <v>0.26661145467789205</v>
      </c>
      <c r="EI220" s="1">
        <f t="shared" si="227"/>
        <v>0.28827839376935821</v>
      </c>
      <c r="EJ220" s="1">
        <f t="shared" si="228"/>
        <v>0.22223616453019093</v>
      </c>
      <c r="EK220" s="1">
        <f t="shared" si="229"/>
        <v>0.25257926783568452</v>
      </c>
      <c r="EL220" s="1">
        <f t="shared" si="230"/>
        <v>0.25916706106514648</v>
      </c>
      <c r="EM220" s="1">
        <f t="shared" si="231"/>
        <v>0.27320913175400102</v>
      </c>
      <c r="EN220" s="1">
        <f t="shared" si="232"/>
        <v>0.26516295283119767</v>
      </c>
      <c r="EO220" s="1">
        <f t="shared" si="233"/>
        <v>0.26625249561367892</v>
      </c>
      <c r="EP220" s="1">
        <f t="shared" si="234"/>
        <v>0.24707761544978213</v>
      </c>
      <c r="EQ220" s="1">
        <f t="shared" si="235"/>
        <v>0.24146661752547138</v>
      </c>
      <c r="ER220" s="1">
        <f t="shared" si="236"/>
        <v>0.27102727584507785</v>
      </c>
      <c r="ES220" s="46">
        <f t="shared" si="237"/>
        <v>0.29691042613403812</v>
      </c>
      <c r="EU220" s="1">
        <f t="shared" si="238"/>
        <v>0.62963842540551562</v>
      </c>
      <c r="EV220" s="1">
        <f t="shared" si="239"/>
        <v>0.16822903658108382</v>
      </c>
      <c r="EW220" s="1">
        <f t="shared" si="240"/>
        <v>0.28124736718071219</v>
      </c>
      <c r="EX220" s="1">
        <f t="shared" si="241"/>
        <v>0.26203116728512593</v>
      </c>
    </row>
    <row r="221" spans="1:154" hidden="1" outlineLevel="1" x14ac:dyDescent="0.25">
      <c r="A221" t="s">
        <v>199</v>
      </c>
      <c r="B221" s="2">
        <v>83</v>
      </c>
      <c r="C221" t="s">
        <v>443</v>
      </c>
      <c r="D221" s="19" t="s">
        <v>465</v>
      </c>
      <c r="E221" s="19" t="s">
        <v>461</v>
      </c>
      <c r="F221" s="30" t="s">
        <v>25</v>
      </c>
      <c r="G221" s="30" t="s">
        <v>25</v>
      </c>
      <c r="H221" s="30" t="s">
        <v>25</v>
      </c>
      <c r="I221" s="30" t="s">
        <v>25</v>
      </c>
      <c r="J221" s="30" t="s">
        <v>25</v>
      </c>
      <c r="K221" s="30" t="s">
        <v>25</v>
      </c>
      <c r="L221" s="30" t="s">
        <v>25</v>
      </c>
      <c r="M221" s="30" t="s">
        <v>25</v>
      </c>
      <c r="N221" s="30" t="s">
        <v>25</v>
      </c>
      <c r="O221" s="30">
        <v>0</v>
      </c>
      <c r="P221" s="30">
        <v>0</v>
      </c>
      <c r="Q221" s="30">
        <v>0</v>
      </c>
      <c r="R221" s="30">
        <v>0</v>
      </c>
      <c r="S221" s="30">
        <v>0</v>
      </c>
      <c r="T221" s="30">
        <v>0</v>
      </c>
      <c r="U221" s="30">
        <v>0</v>
      </c>
      <c r="V221" s="30">
        <v>0</v>
      </c>
      <c r="W221" s="30">
        <v>0</v>
      </c>
      <c r="X221" s="30">
        <v>0</v>
      </c>
      <c r="Y221" s="30">
        <v>0</v>
      </c>
      <c r="Z221" s="30">
        <v>0</v>
      </c>
      <c r="AA221" s="30">
        <v>0</v>
      </c>
      <c r="AB221" s="30">
        <v>0</v>
      </c>
      <c r="AC221" s="30">
        <v>0</v>
      </c>
      <c r="AD221" s="30">
        <v>0</v>
      </c>
      <c r="AE221" s="30">
        <v>0</v>
      </c>
      <c r="AF221" s="30">
        <v>0</v>
      </c>
      <c r="AG221" s="30">
        <v>0</v>
      </c>
      <c r="AH221" s="30">
        <v>0</v>
      </c>
      <c r="AI221" s="30">
        <v>0</v>
      </c>
      <c r="AJ221" s="30">
        <v>0</v>
      </c>
      <c r="AK221" s="30">
        <v>0</v>
      </c>
      <c r="AL221" s="30">
        <v>0</v>
      </c>
      <c r="AM221" s="30">
        <v>0</v>
      </c>
      <c r="AN221" s="30">
        <v>0</v>
      </c>
      <c r="AO221" s="30">
        <v>0</v>
      </c>
      <c r="AP221" s="30">
        <v>0</v>
      </c>
      <c r="AQ221" s="30">
        <v>0</v>
      </c>
      <c r="AR221" s="30">
        <v>0</v>
      </c>
      <c r="AS221" s="30">
        <v>0</v>
      </c>
      <c r="AT221" s="30">
        <v>0</v>
      </c>
      <c r="AU221" s="30">
        <v>0</v>
      </c>
      <c r="AV221" s="30">
        <v>0</v>
      </c>
      <c r="AW221" s="30">
        <v>0</v>
      </c>
      <c r="AX221" s="30">
        <v>0</v>
      </c>
      <c r="AY221" s="30">
        <v>0</v>
      </c>
      <c r="AZ221" s="30">
        <v>0</v>
      </c>
      <c r="BA221" s="30">
        <v>0</v>
      </c>
      <c r="BB221" s="52">
        <v>0</v>
      </c>
      <c r="BC221" s="19">
        <v>0</v>
      </c>
      <c r="BD221" s="19">
        <v>0</v>
      </c>
      <c r="BE221" s="19">
        <v>0</v>
      </c>
      <c r="BF221" s="19">
        <v>0</v>
      </c>
      <c r="BG221" s="19">
        <v>0</v>
      </c>
      <c r="BH221" s="19">
        <v>0</v>
      </c>
      <c r="BI221" s="19">
        <v>0</v>
      </c>
      <c r="BJ221" s="19">
        <v>0</v>
      </c>
      <c r="BK221" s="19">
        <v>0</v>
      </c>
      <c r="BL221" s="19">
        <v>0</v>
      </c>
      <c r="BM221" s="19">
        <v>0</v>
      </c>
      <c r="BN221" s="19">
        <v>0</v>
      </c>
      <c r="BO221" s="19">
        <v>0</v>
      </c>
      <c r="BP221" s="19">
        <v>0</v>
      </c>
      <c r="BQ221" s="19">
        <v>0</v>
      </c>
      <c r="BR221" s="19">
        <v>0</v>
      </c>
      <c r="BS221" s="19">
        <v>0</v>
      </c>
      <c r="BT221" s="19">
        <v>0</v>
      </c>
      <c r="BU221" s="19">
        <v>0</v>
      </c>
      <c r="BV221" s="19">
        <v>0</v>
      </c>
      <c r="BW221" s="19">
        <v>0</v>
      </c>
      <c r="BX221" s="19">
        <v>0</v>
      </c>
      <c r="BY221" s="19">
        <v>0</v>
      </c>
      <c r="BZ221" s="19">
        <v>0</v>
      </c>
      <c r="CA221" s="19">
        <v>0</v>
      </c>
      <c r="CB221" s="19">
        <v>0</v>
      </c>
      <c r="CC221" s="19">
        <v>0</v>
      </c>
      <c r="CD221" s="19">
        <v>0</v>
      </c>
      <c r="CE221" s="19">
        <v>0</v>
      </c>
      <c r="CF221" s="19">
        <v>0</v>
      </c>
      <c r="CG221" s="19">
        <v>0</v>
      </c>
      <c r="CH221" s="19">
        <v>0</v>
      </c>
      <c r="CI221" s="19">
        <v>0</v>
      </c>
      <c r="CJ221" s="19">
        <v>0</v>
      </c>
      <c r="CK221" s="19">
        <v>0</v>
      </c>
      <c r="CL221" s="19">
        <v>0</v>
      </c>
      <c r="CM221" s="19">
        <v>0</v>
      </c>
      <c r="CN221" s="19">
        <v>0</v>
      </c>
      <c r="CO221" s="19">
        <v>0</v>
      </c>
      <c r="CP221" s="19">
        <v>0</v>
      </c>
      <c r="CQ221" s="19">
        <v>0</v>
      </c>
      <c r="CR221" s="19">
        <v>0</v>
      </c>
      <c r="CS221" s="19">
        <v>0</v>
      </c>
      <c r="CT221" s="19">
        <v>0</v>
      </c>
      <c r="CU221" s="19">
        <v>0</v>
      </c>
      <c r="CV221" s="19">
        <v>0</v>
      </c>
      <c r="CW221" s="19">
        <v>0</v>
      </c>
      <c r="CX221" s="45" t="str">
        <f t="shared" si="190"/>
        <v>-</v>
      </c>
      <c r="CY221" s="1" t="str">
        <f t="shared" si="191"/>
        <v>-</v>
      </c>
      <c r="CZ221" s="1" t="str">
        <f t="shared" si="192"/>
        <v>-</v>
      </c>
      <c r="DA221" s="1" t="str">
        <f t="shared" si="193"/>
        <v>-</v>
      </c>
      <c r="DB221" s="1" t="str">
        <f t="shared" si="194"/>
        <v>-</v>
      </c>
      <c r="DC221" s="1" t="str">
        <f t="shared" si="195"/>
        <v>-</v>
      </c>
      <c r="DD221" s="1" t="str">
        <f t="shared" si="196"/>
        <v>-</v>
      </c>
      <c r="DE221" s="1" t="str">
        <f t="shared" si="197"/>
        <v>-</v>
      </c>
      <c r="DF221" s="1" t="str">
        <f t="shared" si="198"/>
        <v>-</v>
      </c>
      <c r="DG221" s="1" t="str">
        <f t="shared" si="199"/>
        <v>-</v>
      </c>
      <c r="DH221" s="1" t="str">
        <f t="shared" si="200"/>
        <v>-</v>
      </c>
      <c r="DI221" s="1" t="str">
        <f t="shared" si="201"/>
        <v>-</v>
      </c>
      <c r="DJ221" s="1" t="str">
        <f t="shared" si="202"/>
        <v>-</v>
      </c>
      <c r="DK221" s="1" t="str">
        <f t="shared" si="203"/>
        <v>-</v>
      </c>
      <c r="DL221" s="1" t="str">
        <f t="shared" si="204"/>
        <v>-</v>
      </c>
      <c r="DM221" s="1" t="str">
        <f t="shared" si="205"/>
        <v>-</v>
      </c>
      <c r="DN221" s="1" t="str">
        <f t="shared" si="206"/>
        <v>-</v>
      </c>
      <c r="DO221" s="1" t="str">
        <f t="shared" si="207"/>
        <v>-</v>
      </c>
      <c r="DP221" s="1" t="str">
        <f t="shared" si="208"/>
        <v>-</v>
      </c>
      <c r="DQ221" s="1" t="str">
        <f t="shared" si="209"/>
        <v>-</v>
      </c>
      <c r="DR221" s="1" t="str">
        <f t="shared" si="210"/>
        <v>-</v>
      </c>
      <c r="DS221" s="1" t="str">
        <f t="shared" si="211"/>
        <v>-</v>
      </c>
      <c r="DT221" s="1" t="str">
        <f t="shared" si="212"/>
        <v>-</v>
      </c>
      <c r="DU221" s="1" t="str">
        <f t="shared" si="213"/>
        <v>-</v>
      </c>
      <c r="DV221" s="1" t="str">
        <f t="shared" si="214"/>
        <v>-</v>
      </c>
      <c r="DW221" s="1" t="str">
        <f t="shared" si="215"/>
        <v>-</v>
      </c>
      <c r="DX221" s="1" t="str">
        <f t="shared" si="216"/>
        <v>-</v>
      </c>
      <c r="DY221" s="1" t="str">
        <f t="shared" si="217"/>
        <v>-</v>
      </c>
      <c r="DZ221" s="1" t="str">
        <f t="shared" si="218"/>
        <v>-</v>
      </c>
      <c r="EA221" s="1" t="str">
        <f t="shared" si="219"/>
        <v>-</v>
      </c>
      <c r="EB221" s="1" t="str">
        <f t="shared" si="220"/>
        <v>-</v>
      </c>
      <c r="EC221" s="1" t="str">
        <f t="shared" si="221"/>
        <v>-</v>
      </c>
      <c r="ED221" s="1" t="str">
        <f t="shared" si="222"/>
        <v>-</v>
      </c>
      <c r="EE221" s="1" t="str">
        <f t="shared" si="223"/>
        <v>-</v>
      </c>
      <c r="EF221" s="1" t="str">
        <f t="shared" si="224"/>
        <v>-</v>
      </c>
      <c r="EG221" s="1" t="str">
        <f t="shared" si="225"/>
        <v>-</v>
      </c>
      <c r="EH221" s="1" t="str">
        <f t="shared" si="226"/>
        <v>-</v>
      </c>
      <c r="EI221" s="1" t="str">
        <f t="shared" si="227"/>
        <v>-</v>
      </c>
      <c r="EJ221" s="1" t="str">
        <f t="shared" si="228"/>
        <v>-</v>
      </c>
      <c r="EK221" s="1" t="str">
        <f t="shared" si="229"/>
        <v>-</v>
      </c>
      <c r="EL221" s="1" t="str">
        <f t="shared" si="230"/>
        <v>-</v>
      </c>
      <c r="EM221" s="1" t="str">
        <f t="shared" si="231"/>
        <v>-</v>
      </c>
      <c r="EN221" s="1" t="str">
        <f t="shared" si="232"/>
        <v>-</v>
      </c>
      <c r="EO221" s="1" t="str">
        <f t="shared" si="233"/>
        <v>-</v>
      </c>
      <c r="EP221" s="1" t="str">
        <f t="shared" si="234"/>
        <v>-</v>
      </c>
      <c r="EQ221" s="1" t="str">
        <f t="shared" si="235"/>
        <v>-</v>
      </c>
      <c r="ER221" s="1" t="str">
        <f t="shared" si="236"/>
        <v>-</v>
      </c>
      <c r="ES221" s="46" t="str">
        <f t="shared" si="237"/>
        <v>-</v>
      </c>
      <c r="EU221" s="1" t="str">
        <f t="shared" si="238"/>
        <v>-</v>
      </c>
      <c r="EV221" s="1" t="str">
        <f t="shared" si="239"/>
        <v>-</v>
      </c>
      <c r="EW221" s="1" t="str">
        <f t="shared" si="240"/>
        <v>-</v>
      </c>
      <c r="EX221" s="1" t="str">
        <f t="shared" si="241"/>
        <v>-</v>
      </c>
    </row>
    <row r="222" spans="1:154" hidden="1" outlineLevel="1" x14ac:dyDescent="0.25">
      <c r="A222" t="s">
        <v>200</v>
      </c>
      <c r="B222" s="2">
        <v>101</v>
      </c>
      <c r="C222" t="s">
        <v>444</v>
      </c>
      <c r="D222" s="19" t="s">
        <v>465</v>
      </c>
      <c r="E222" s="19" t="s">
        <v>460</v>
      </c>
      <c r="F222" s="30">
        <v>75595.83</v>
      </c>
      <c r="G222" s="30">
        <v>80395.240000000005</v>
      </c>
      <c r="H222" s="30">
        <v>79413.39</v>
      </c>
      <c r="I222" s="30">
        <v>72381.64</v>
      </c>
      <c r="J222" s="30">
        <v>65488.02</v>
      </c>
      <c r="K222" s="30">
        <v>64286.45</v>
      </c>
      <c r="L222" s="30">
        <v>58424.55</v>
      </c>
      <c r="M222" s="30">
        <v>59227.59</v>
      </c>
      <c r="N222" s="30">
        <v>59394.83</v>
      </c>
      <c r="O222" s="30">
        <v>54828.59</v>
      </c>
      <c r="P222" s="30">
        <v>61865.66</v>
      </c>
      <c r="Q222" s="30">
        <v>61434.01</v>
      </c>
      <c r="R222" s="30">
        <v>55642.01</v>
      </c>
      <c r="S222" s="30">
        <v>64951.05</v>
      </c>
      <c r="T222" s="30">
        <v>64291.59</v>
      </c>
      <c r="U222" s="30">
        <v>59812.71</v>
      </c>
      <c r="V222" s="30">
        <v>82804.41</v>
      </c>
      <c r="W222" s="30">
        <v>74624.97</v>
      </c>
      <c r="X222" s="30">
        <v>61059.15</v>
      </c>
      <c r="Y222" s="30">
        <v>52401.32</v>
      </c>
      <c r="Z222" s="30">
        <v>58988.82</v>
      </c>
      <c r="AA222" s="30">
        <v>57757.04</v>
      </c>
      <c r="AB222" s="30">
        <v>59457.06</v>
      </c>
      <c r="AC222" s="30">
        <v>78974.179999999993</v>
      </c>
      <c r="AD222" s="30">
        <v>98088.86</v>
      </c>
      <c r="AE222" s="30">
        <v>121409</v>
      </c>
      <c r="AF222" s="30">
        <v>123430.76</v>
      </c>
      <c r="AG222" s="30">
        <v>126655.85</v>
      </c>
      <c r="AH222" s="30">
        <v>94531.62</v>
      </c>
      <c r="AI222" s="30">
        <v>84951.05</v>
      </c>
      <c r="AJ222" s="30">
        <v>69029.88</v>
      </c>
      <c r="AK222" s="30">
        <v>80448.56</v>
      </c>
      <c r="AL222" s="30">
        <v>78559.73</v>
      </c>
      <c r="AM222" s="30">
        <v>95599.2</v>
      </c>
      <c r="AN222" s="30">
        <v>146613.42000000001</v>
      </c>
      <c r="AO222" s="30">
        <v>150224.76</v>
      </c>
      <c r="AP222" s="30">
        <v>120465.83</v>
      </c>
      <c r="AQ222" s="30">
        <v>126686.96</v>
      </c>
      <c r="AR222" s="30">
        <v>114461.42</v>
      </c>
      <c r="AS222" s="30">
        <v>104857.49</v>
      </c>
      <c r="AT222" s="30">
        <v>99261.23</v>
      </c>
      <c r="AU222" s="30">
        <v>98772.7</v>
      </c>
      <c r="AV222" s="30">
        <v>95872.21</v>
      </c>
      <c r="AW222" s="30">
        <v>91178.5</v>
      </c>
      <c r="AX222" s="30">
        <v>92718.63</v>
      </c>
      <c r="AY222" s="30">
        <v>93226.23</v>
      </c>
      <c r="AZ222" s="30">
        <v>99990.92</v>
      </c>
      <c r="BA222" s="30">
        <v>104659.25</v>
      </c>
      <c r="BB222" s="52">
        <v>278934</v>
      </c>
      <c r="BC222" s="19">
        <v>291132</v>
      </c>
      <c r="BD222" s="19">
        <v>274510</v>
      </c>
      <c r="BE222" s="19">
        <v>297845</v>
      </c>
      <c r="BF222" s="19">
        <v>337586</v>
      </c>
      <c r="BG222" s="19">
        <v>297260</v>
      </c>
      <c r="BH222" s="19">
        <v>340912</v>
      </c>
      <c r="BI222" s="19">
        <v>337302</v>
      </c>
      <c r="BJ222" s="19">
        <v>348969</v>
      </c>
      <c r="BK222" s="19">
        <v>329267</v>
      </c>
      <c r="BL222" s="19">
        <v>316086</v>
      </c>
      <c r="BM222" s="19">
        <v>299583</v>
      </c>
      <c r="BN222" s="19">
        <v>299327</v>
      </c>
      <c r="BO222" s="19">
        <v>299850</v>
      </c>
      <c r="BP222" s="19">
        <v>310276</v>
      </c>
      <c r="BQ222" s="19">
        <v>319230</v>
      </c>
      <c r="BR222" s="19">
        <v>320274</v>
      </c>
      <c r="BS222" s="19">
        <v>344660</v>
      </c>
      <c r="BT222" s="19">
        <v>354111</v>
      </c>
      <c r="BU222" s="19">
        <v>355243</v>
      </c>
      <c r="BV222" s="19">
        <v>367160</v>
      </c>
      <c r="BW222" s="19">
        <v>370102</v>
      </c>
      <c r="BX222" s="19">
        <v>373502</v>
      </c>
      <c r="BY222" s="19">
        <v>515246</v>
      </c>
      <c r="BZ222" s="19">
        <v>486125</v>
      </c>
      <c r="CA222" s="19">
        <v>487652</v>
      </c>
      <c r="CB222" s="19">
        <v>480093</v>
      </c>
      <c r="CC222" s="19">
        <v>486890</v>
      </c>
      <c r="CD222" s="19">
        <v>511762</v>
      </c>
      <c r="CE222" s="19">
        <v>525809</v>
      </c>
      <c r="CF222" s="19">
        <v>518872</v>
      </c>
      <c r="CG222" s="19">
        <v>524316</v>
      </c>
      <c r="CH222" s="19">
        <v>565514</v>
      </c>
      <c r="CI222" s="19">
        <v>561894</v>
      </c>
      <c r="CJ222" s="19">
        <v>495950</v>
      </c>
      <c r="CK222" s="19">
        <v>484956</v>
      </c>
      <c r="CL222" s="19">
        <v>505191</v>
      </c>
      <c r="CM222" s="19">
        <v>499099</v>
      </c>
      <c r="CN222" s="19">
        <v>516320</v>
      </c>
      <c r="CO222" s="19">
        <v>488409</v>
      </c>
      <c r="CP222" s="19">
        <v>528229</v>
      </c>
      <c r="CQ222" s="19">
        <v>515663</v>
      </c>
      <c r="CR222" s="19">
        <v>540000</v>
      </c>
      <c r="CS222" s="19">
        <v>540719</v>
      </c>
      <c r="CT222" s="19">
        <v>589398</v>
      </c>
      <c r="CU222" s="19">
        <v>592987</v>
      </c>
      <c r="CV222" s="19">
        <v>555435</v>
      </c>
      <c r="CW222" s="19">
        <v>514116</v>
      </c>
      <c r="CX222" s="45">
        <f t="shared" si="190"/>
        <v>0.27101690722536514</v>
      </c>
      <c r="CY222" s="1">
        <f t="shared" si="191"/>
        <v>0.27614703983072975</v>
      </c>
      <c r="CZ222" s="1">
        <f t="shared" si="192"/>
        <v>0.28929142836326543</v>
      </c>
      <c r="DA222" s="1">
        <f t="shared" si="193"/>
        <v>0.24301781127767799</v>
      </c>
      <c r="DB222" s="1">
        <f t="shared" si="194"/>
        <v>0.19398914646934409</v>
      </c>
      <c r="DC222" s="1">
        <f t="shared" si="195"/>
        <v>0.2162633721321402</v>
      </c>
      <c r="DD222" s="1">
        <f t="shared" si="196"/>
        <v>0.17137721758107666</v>
      </c>
      <c r="DE222" s="1">
        <f t="shared" si="197"/>
        <v>0.17559216962840421</v>
      </c>
      <c r="DF222" s="1">
        <f t="shared" si="198"/>
        <v>0.17020087744183582</v>
      </c>
      <c r="DG222" s="1">
        <f t="shared" si="199"/>
        <v>0.16651711225236662</v>
      </c>
      <c r="DH222" s="1">
        <f t="shared" si="200"/>
        <v>0.19572413836740635</v>
      </c>
      <c r="DI222" s="1">
        <f t="shared" si="201"/>
        <v>0.20506507378589572</v>
      </c>
      <c r="DJ222" s="1">
        <f t="shared" si="202"/>
        <v>0.18589038075415851</v>
      </c>
      <c r="DK222" s="1">
        <f t="shared" si="203"/>
        <v>0.21661180590295148</v>
      </c>
      <c r="DL222" s="1">
        <f t="shared" si="204"/>
        <v>0.20720774407301884</v>
      </c>
      <c r="DM222" s="1">
        <f t="shared" si="205"/>
        <v>0.18736556714594493</v>
      </c>
      <c r="DN222" s="1">
        <f t="shared" si="206"/>
        <v>0.25854240431630415</v>
      </c>
      <c r="DO222" s="1">
        <f t="shared" si="207"/>
        <v>0.21651764057331863</v>
      </c>
      <c r="DP222" s="1">
        <f t="shared" si="208"/>
        <v>0.17242940772808527</v>
      </c>
      <c r="DQ222" s="1">
        <f t="shared" si="209"/>
        <v>0.14750838158668855</v>
      </c>
      <c r="DR222" s="1">
        <f t="shared" si="210"/>
        <v>0.16066243599520644</v>
      </c>
      <c r="DS222" s="1">
        <f t="shared" si="211"/>
        <v>0.156057086965215</v>
      </c>
      <c r="DT222" s="1">
        <f t="shared" si="212"/>
        <v>0.15918806324999599</v>
      </c>
      <c r="DU222" s="1">
        <f t="shared" si="213"/>
        <v>0.15327470761539147</v>
      </c>
      <c r="DV222" s="1">
        <f t="shared" si="214"/>
        <v>0.20177703265620983</v>
      </c>
      <c r="DW222" s="1">
        <f t="shared" si="215"/>
        <v>0.24896647609360772</v>
      </c>
      <c r="DX222" s="1">
        <f t="shared" si="216"/>
        <v>0.25709760400589049</v>
      </c>
      <c r="DY222" s="1">
        <f t="shared" si="217"/>
        <v>0.26013237076136297</v>
      </c>
      <c r="DZ222" s="1">
        <f t="shared" si="218"/>
        <v>0.18471793529023256</v>
      </c>
      <c r="EA222" s="1">
        <f t="shared" si="219"/>
        <v>0.16156256359248319</v>
      </c>
      <c r="EB222" s="1">
        <f t="shared" si="220"/>
        <v>0.13303836013506223</v>
      </c>
      <c r="EC222" s="1">
        <f t="shared" si="221"/>
        <v>0.15343525660098109</v>
      </c>
      <c r="ED222" s="1">
        <f t="shared" si="222"/>
        <v>0.13891739196553932</v>
      </c>
      <c r="EE222" s="1">
        <f t="shared" si="223"/>
        <v>0.17013742805582546</v>
      </c>
      <c r="EF222" s="1">
        <f t="shared" si="224"/>
        <v>0.29562137312229059</v>
      </c>
      <c r="EG222" s="1">
        <f t="shared" si="225"/>
        <v>0.30976987602999034</v>
      </c>
      <c r="EH222" s="1">
        <f t="shared" si="226"/>
        <v>0.23845600970721964</v>
      </c>
      <c r="EI222" s="1">
        <f t="shared" si="227"/>
        <v>0.25383132404593078</v>
      </c>
      <c r="EJ222" s="1">
        <f t="shared" si="228"/>
        <v>0.22168697706848467</v>
      </c>
      <c r="EK222" s="1">
        <f t="shared" si="229"/>
        <v>0.21469196923070624</v>
      </c>
      <c r="EL222" s="1">
        <f t="shared" si="230"/>
        <v>0.18791325353208552</v>
      </c>
      <c r="EM222" s="1">
        <f t="shared" si="231"/>
        <v>0.1915450594671326</v>
      </c>
      <c r="EN222" s="1">
        <f t="shared" si="232"/>
        <v>0.17754112962962965</v>
      </c>
      <c r="EO222" s="1">
        <f t="shared" si="233"/>
        <v>0.16862455360362777</v>
      </c>
      <c r="EP222" s="1">
        <f t="shared" si="234"/>
        <v>0.15731073060987652</v>
      </c>
      <c r="EQ222" s="1">
        <f t="shared" si="235"/>
        <v>0.1572146269648407</v>
      </c>
      <c r="ER222" s="1">
        <f t="shared" si="236"/>
        <v>0.18002272093044192</v>
      </c>
      <c r="ES222" s="46">
        <f t="shared" si="237"/>
        <v>0.20357127574321748</v>
      </c>
      <c r="EU222" s="1">
        <f t="shared" si="238"/>
        <v>0.21143083160816198</v>
      </c>
      <c r="EV222" s="1">
        <f t="shared" si="239"/>
        <v>0.18225769044599635</v>
      </c>
      <c r="EW222" s="1">
        <f t="shared" si="240"/>
        <v>0.20710885435214954</v>
      </c>
      <c r="EX222" s="1">
        <f t="shared" si="241"/>
        <v>0.19452486592417961</v>
      </c>
    </row>
    <row r="223" spans="1:154" hidden="1" outlineLevel="1" x14ac:dyDescent="0.25">
      <c r="A223" t="s">
        <v>201</v>
      </c>
      <c r="B223" s="2">
        <v>95</v>
      </c>
      <c r="C223" t="s">
        <v>445</v>
      </c>
      <c r="D223" s="19" t="s">
        <v>466</v>
      </c>
      <c r="E223" s="19" t="s">
        <v>462</v>
      </c>
      <c r="F223" s="30" t="s">
        <v>25</v>
      </c>
      <c r="G223" s="30" t="s">
        <v>25</v>
      </c>
      <c r="H223" s="30" t="s">
        <v>25</v>
      </c>
      <c r="I223" s="30" t="s">
        <v>25</v>
      </c>
      <c r="J223" s="30" t="s">
        <v>25</v>
      </c>
      <c r="K223" s="30" t="s">
        <v>25</v>
      </c>
      <c r="L223" s="30" t="s">
        <v>25</v>
      </c>
      <c r="M223" s="30" t="s">
        <v>25</v>
      </c>
      <c r="N223" s="30" t="s">
        <v>25</v>
      </c>
      <c r="O223" s="30">
        <v>0</v>
      </c>
      <c r="P223" s="30">
        <v>0</v>
      </c>
      <c r="Q223" s="30">
        <v>0</v>
      </c>
      <c r="R223" s="30">
        <v>0</v>
      </c>
      <c r="S223" s="30">
        <v>0</v>
      </c>
      <c r="T223" s="30">
        <v>0</v>
      </c>
      <c r="U223" s="30">
        <v>0</v>
      </c>
      <c r="V223" s="30">
        <v>0</v>
      </c>
      <c r="W223" s="30">
        <v>0</v>
      </c>
      <c r="X223" s="30">
        <v>0</v>
      </c>
      <c r="Y223" s="30">
        <v>0</v>
      </c>
      <c r="Z223" s="30">
        <v>0</v>
      </c>
      <c r="AA223" s="30">
        <v>0</v>
      </c>
      <c r="AB223" s="30">
        <v>0</v>
      </c>
      <c r="AC223" s="30">
        <v>0</v>
      </c>
      <c r="AD223" s="30">
        <v>0</v>
      </c>
      <c r="AE223" s="30">
        <v>0</v>
      </c>
      <c r="AF223" s="30">
        <v>0</v>
      </c>
      <c r="AG223" s="30">
        <v>0</v>
      </c>
      <c r="AH223" s="30">
        <v>0</v>
      </c>
      <c r="AI223" s="30">
        <v>0</v>
      </c>
      <c r="AJ223" s="30">
        <v>0</v>
      </c>
      <c r="AK223" s="30">
        <v>0</v>
      </c>
      <c r="AL223" s="30">
        <v>0</v>
      </c>
      <c r="AM223" s="30">
        <v>0</v>
      </c>
      <c r="AN223" s="30">
        <v>0</v>
      </c>
      <c r="AO223" s="30">
        <v>0</v>
      </c>
      <c r="AP223" s="30">
        <v>0</v>
      </c>
      <c r="AQ223" s="30">
        <v>0</v>
      </c>
      <c r="AR223" s="30">
        <v>0</v>
      </c>
      <c r="AS223" s="30">
        <v>0</v>
      </c>
      <c r="AT223" s="30">
        <v>0</v>
      </c>
      <c r="AU223" s="30">
        <v>0</v>
      </c>
      <c r="AV223" s="30">
        <v>0</v>
      </c>
      <c r="AW223" s="30">
        <v>0</v>
      </c>
      <c r="AX223" s="30">
        <v>0</v>
      </c>
      <c r="AY223" s="30">
        <v>0</v>
      </c>
      <c r="AZ223" s="30">
        <v>0</v>
      </c>
      <c r="BA223" s="30">
        <v>0</v>
      </c>
      <c r="BB223" s="52">
        <v>0</v>
      </c>
      <c r="BC223" s="19">
        <v>0</v>
      </c>
      <c r="BD223" s="19">
        <v>0</v>
      </c>
      <c r="BE223" s="19">
        <v>0</v>
      </c>
      <c r="BF223" s="19">
        <v>0</v>
      </c>
      <c r="BG223" s="19">
        <v>0</v>
      </c>
      <c r="BH223" s="19">
        <v>0</v>
      </c>
      <c r="BI223" s="19">
        <v>0</v>
      </c>
      <c r="BJ223" s="19">
        <v>0</v>
      </c>
      <c r="BK223" s="19">
        <v>0</v>
      </c>
      <c r="BL223" s="19">
        <v>0</v>
      </c>
      <c r="BM223" s="19">
        <v>0</v>
      </c>
      <c r="BN223" s="19">
        <v>0</v>
      </c>
      <c r="BO223" s="19">
        <v>0</v>
      </c>
      <c r="BP223" s="19">
        <v>0</v>
      </c>
      <c r="BQ223" s="19">
        <v>0</v>
      </c>
      <c r="BR223" s="19">
        <v>0</v>
      </c>
      <c r="BS223" s="19">
        <v>0</v>
      </c>
      <c r="BT223" s="19">
        <v>0</v>
      </c>
      <c r="BU223" s="19">
        <v>0</v>
      </c>
      <c r="BV223" s="19">
        <v>0</v>
      </c>
      <c r="BW223" s="19">
        <v>0</v>
      </c>
      <c r="BX223" s="19">
        <v>0</v>
      </c>
      <c r="BY223" s="19">
        <v>0</v>
      </c>
      <c r="BZ223" s="19">
        <v>0</v>
      </c>
      <c r="CA223" s="19">
        <v>0</v>
      </c>
      <c r="CB223" s="19">
        <v>0</v>
      </c>
      <c r="CC223" s="19">
        <v>0</v>
      </c>
      <c r="CD223" s="19">
        <v>0</v>
      </c>
      <c r="CE223" s="19">
        <v>0</v>
      </c>
      <c r="CF223" s="19">
        <v>0</v>
      </c>
      <c r="CG223" s="19">
        <v>0</v>
      </c>
      <c r="CH223" s="19">
        <v>0</v>
      </c>
      <c r="CI223" s="19">
        <v>0</v>
      </c>
      <c r="CJ223" s="19">
        <v>0</v>
      </c>
      <c r="CK223" s="19">
        <v>0</v>
      </c>
      <c r="CL223" s="19">
        <v>0</v>
      </c>
      <c r="CM223" s="19">
        <v>0</v>
      </c>
      <c r="CN223" s="19">
        <v>0</v>
      </c>
      <c r="CO223" s="19">
        <v>0</v>
      </c>
      <c r="CP223" s="19">
        <v>0</v>
      </c>
      <c r="CQ223" s="19">
        <v>0</v>
      </c>
      <c r="CR223" s="19">
        <v>0</v>
      </c>
      <c r="CS223" s="19">
        <v>0</v>
      </c>
      <c r="CT223" s="19">
        <v>0</v>
      </c>
      <c r="CU223" s="19">
        <v>0</v>
      </c>
      <c r="CV223" s="19">
        <v>0</v>
      </c>
      <c r="CW223" s="19">
        <v>0</v>
      </c>
      <c r="CX223" s="45" t="str">
        <f t="shared" si="190"/>
        <v>-</v>
      </c>
      <c r="CY223" s="1" t="str">
        <f t="shared" si="191"/>
        <v>-</v>
      </c>
      <c r="CZ223" s="1" t="str">
        <f t="shared" si="192"/>
        <v>-</v>
      </c>
      <c r="DA223" s="1" t="str">
        <f t="shared" si="193"/>
        <v>-</v>
      </c>
      <c r="DB223" s="1" t="str">
        <f t="shared" si="194"/>
        <v>-</v>
      </c>
      <c r="DC223" s="1" t="str">
        <f t="shared" si="195"/>
        <v>-</v>
      </c>
      <c r="DD223" s="1" t="str">
        <f t="shared" si="196"/>
        <v>-</v>
      </c>
      <c r="DE223" s="1" t="str">
        <f t="shared" si="197"/>
        <v>-</v>
      </c>
      <c r="DF223" s="1" t="str">
        <f t="shared" si="198"/>
        <v>-</v>
      </c>
      <c r="DG223" s="1" t="str">
        <f t="shared" si="199"/>
        <v>-</v>
      </c>
      <c r="DH223" s="1" t="str">
        <f t="shared" si="200"/>
        <v>-</v>
      </c>
      <c r="DI223" s="1" t="str">
        <f t="shared" si="201"/>
        <v>-</v>
      </c>
      <c r="DJ223" s="1" t="str">
        <f t="shared" si="202"/>
        <v>-</v>
      </c>
      <c r="DK223" s="1" t="str">
        <f t="shared" si="203"/>
        <v>-</v>
      </c>
      <c r="DL223" s="1" t="str">
        <f t="shared" si="204"/>
        <v>-</v>
      </c>
      <c r="DM223" s="1" t="str">
        <f t="shared" si="205"/>
        <v>-</v>
      </c>
      <c r="DN223" s="1" t="str">
        <f t="shared" si="206"/>
        <v>-</v>
      </c>
      <c r="DO223" s="1" t="str">
        <f t="shared" si="207"/>
        <v>-</v>
      </c>
      <c r="DP223" s="1" t="str">
        <f t="shared" si="208"/>
        <v>-</v>
      </c>
      <c r="DQ223" s="1" t="str">
        <f t="shared" si="209"/>
        <v>-</v>
      </c>
      <c r="DR223" s="1" t="str">
        <f t="shared" si="210"/>
        <v>-</v>
      </c>
      <c r="DS223" s="1" t="str">
        <f t="shared" si="211"/>
        <v>-</v>
      </c>
      <c r="DT223" s="1" t="str">
        <f t="shared" si="212"/>
        <v>-</v>
      </c>
      <c r="DU223" s="1" t="str">
        <f t="shared" si="213"/>
        <v>-</v>
      </c>
      <c r="DV223" s="1" t="str">
        <f t="shared" si="214"/>
        <v>-</v>
      </c>
      <c r="DW223" s="1" t="str">
        <f t="shared" si="215"/>
        <v>-</v>
      </c>
      <c r="DX223" s="1" t="str">
        <f t="shared" si="216"/>
        <v>-</v>
      </c>
      <c r="DY223" s="1" t="str">
        <f t="shared" si="217"/>
        <v>-</v>
      </c>
      <c r="DZ223" s="1" t="str">
        <f t="shared" si="218"/>
        <v>-</v>
      </c>
      <c r="EA223" s="1" t="str">
        <f t="shared" si="219"/>
        <v>-</v>
      </c>
      <c r="EB223" s="1" t="str">
        <f t="shared" si="220"/>
        <v>-</v>
      </c>
      <c r="EC223" s="1" t="str">
        <f t="shared" si="221"/>
        <v>-</v>
      </c>
      <c r="ED223" s="1" t="str">
        <f t="shared" si="222"/>
        <v>-</v>
      </c>
      <c r="EE223" s="1" t="str">
        <f t="shared" si="223"/>
        <v>-</v>
      </c>
      <c r="EF223" s="1" t="str">
        <f t="shared" si="224"/>
        <v>-</v>
      </c>
      <c r="EG223" s="1" t="str">
        <f t="shared" si="225"/>
        <v>-</v>
      </c>
      <c r="EH223" s="1" t="str">
        <f t="shared" si="226"/>
        <v>-</v>
      </c>
      <c r="EI223" s="1" t="str">
        <f t="shared" si="227"/>
        <v>-</v>
      </c>
      <c r="EJ223" s="1" t="str">
        <f t="shared" si="228"/>
        <v>-</v>
      </c>
      <c r="EK223" s="1" t="str">
        <f t="shared" si="229"/>
        <v>-</v>
      </c>
      <c r="EL223" s="1" t="str">
        <f t="shared" si="230"/>
        <v>-</v>
      </c>
      <c r="EM223" s="1" t="str">
        <f t="shared" si="231"/>
        <v>-</v>
      </c>
      <c r="EN223" s="1" t="str">
        <f t="shared" si="232"/>
        <v>-</v>
      </c>
      <c r="EO223" s="1" t="str">
        <f t="shared" si="233"/>
        <v>-</v>
      </c>
      <c r="EP223" s="1" t="str">
        <f t="shared" si="234"/>
        <v>-</v>
      </c>
      <c r="EQ223" s="1" t="str">
        <f t="shared" si="235"/>
        <v>-</v>
      </c>
      <c r="ER223" s="1" t="str">
        <f t="shared" si="236"/>
        <v>-</v>
      </c>
      <c r="ES223" s="46" t="str">
        <f t="shared" si="237"/>
        <v>-</v>
      </c>
      <c r="EU223" s="1" t="str">
        <f t="shared" si="238"/>
        <v>-</v>
      </c>
      <c r="EV223" s="1" t="str">
        <f t="shared" si="239"/>
        <v>-</v>
      </c>
      <c r="EW223" s="1" t="str">
        <f t="shared" si="240"/>
        <v>-</v>
      </c>
      <c r="EX223" s="1" t="str">
        <f t="shared" si="241"/>
        <v>-</v>
      </c>
    </row>
    <row r="224" spans="1:154" hidden="1" outlineLevel="1" x14ac:dyDescent="0.25">
      <c r="A224" t="s">
        <v>202</v>
      </c>
      <c r="B224" s="2">
        <v>291</v>
      </c>
      <c r="C224" t="s">
        <v>446</v>
      </c>
      <c r="D224" s="19" t="s">
        <v>466</v>
      </c>
      <c r="E224" s="19" t="s">
        <v>462</v>
      </c>
      <c r="F224" s="30" t="s">
        <v>25</v>
      </c>
      <c r="G224" s="30" t="s">
        <v>25</v>
      </c>
      <c r="H224" s="30" t="s">
        <v>25</v>
      </c>
      <c r="I224" s="30" t="s">
        <v>25</v>
      </c>
      <c r="J224" s="30" t="s">
        <v>25</v>
      </c>
      <c r="K224" s="30" t="s">
        <v>25</v>
      </c>
      <c r="L224" s="30" t="s">
        <v>25</v>
      </c>
      <c r="M224" s="30" t="s">
        <v>25</v>
      </c>
      <c r="N224" s="30" t="s">
        <v>25</v>
      </c>
      <c r="O224" s="30">
        <v>0</v>
      </c>
      <c r="P224" s="30">
        <v>0</v>
      </c>
      <c r="Q224" s="30">
        <v>0</v>
      </c>
      <c r="R224" s="30">
        <v>0</v>
      </c>
      <c r="S224" s="30">
        <v>0</v>
      </c>
      <c r="T224" s="30">
        <v>0</v>
      </c>
      <c r="U224" s="30">
        <v>0</v>
      </c>
      <c r="V224" s="30">
        <v>0</v>
      </c>
      <c r="W224" s="30">
        <v>0</v>
      </c>
      <c r="X224" s="30">
        <v>0</v>
      </c>
      <c r="Y224" s="30">
        <v>0</v>
      </c>
      <c r="Z224" s="30">
        <v>0</v>
      </c>
      <c r="AA224" s="30">
        <v>0</v>
      </c>
      <c r="AB224" s="30">
        <v>0</v>
      </c>
      <c r="AC224" s="30">
        <v>0</v>
      </c>
      <c r="AD224" s="30">
        <v>0</v>
      </c>
      <c r="AE224" s="30">
        <v>0</v>
      </c>
      <c r="AF224" s="30">
        <v>0</v>
      </c>
      <c r="AG224" s="30">
        <v>0</v>
      </c>
      <c r="AH224" s="30">
        <v>0</v>
      </c>
      <c r="AI224" s="30">
        <v>0</v>
      </c>
      <c r="AJ224" s="30">
        <v>0</v>
      </c>
      <c r="AK224" s="30">
        <v>0</v>
      </c>
      <c r="AL224" s="30">
        <v>0</v>
      </c>
      <c r="AM224" s="30">
        <v>0</v>
      </c>
      <c r="AN224" s="30">
        <v>0</v>
      </c>
      <c r="AO224" s="30">
        <v>0</v>
      </c>
      <c r="AP224" s="30">
        <v>0</v>
      </c>
      <c r="AQ224" s="30">
        <v>0</v>
      </c>
      <c r="AR224" s="30">
        <v>0</v>
      </c>
      <c r="AS224" s="30">
        <v>0</v>
      </c>
      <c r="AT224" s="30">
        <v>0</v>
      </c>
      <c r="AU224" s="30">
        <v>0</v>
      </c>
      <c r="AV224" s="30">
        <v>0</v>
      </c>
      <c r="AW224" s="30">
        <v>0</v>
      </c>
      <c r="AX224" s="30">
        <v>0</v>
      </c>
      <c r="AY224" s="30">
        <v>0</v>
      </c>
      <c r="AZ224" s="30">
        <v>0</v>
      </c>
      <c r="BA224" s="30">
        <v>0</v>
      </c>
      <c r="BB224" s="52">
        <v>0</v>
      </c>
      <c r="BC224" s="19">
        <v>0</v>
      </c>
      <c r="BD224" s="19">
        <v>0</v>
      </c>
      <c r="BE224" s="19">
        <v>0</v>
      </c>
      <c r="BF224" s="19">
        <v>0</v>
      </c>
      <c r="BG224" s="19">
        <v>0</v>
      </c>
      <c r="BH224" s="19">
        <v>0</v>
      </c>
      <c r="BI224" s="19">
        <v>0</v>
      </c>
      <c r="BJ224" s="19">
        <v>0</v>
      </c>
      <c r="BK224" s="19">
        <v>0</v>
      </c>
      <c r="BL224" s="19">
        <v>0</v>
      </c>
      <c r="BM224" s="19">
        <v>0</v>
      </c>
      <c r="BN224" s="19">
        <v>0</v>
      </c>
      <c r="BO224" s="19">
        <v>0</v>
      </c>
      <c r="BP224" s="19">
        <v>0</v>
      </c>
      <c r="BQ224" s="19">
        <v>0</v>
      </c>
      <c r="BR224" s="19">
        <v>0</v>
      </c>
      <c r="BS224" s="19">
        <v>0</v>
      </c>
      <c r="BT224" s="19">
        <v>0</v>
      </c>
      <c r="BU224" s="19">
        <v>0</v>
      </c>
      <c r="BV224" s="19">
        <v>0</v>
      </c>
      <c r="BW224" s="19">
        <v>0</v>
      </c>
      <c r="BX224" s="19">
        <v>0</v>
      </c>
      <c r="BY224" s="19">
        <v>0</v>
      </c>
      <c r="BZ224" s="19">
        <v>0</v>
      </c>
      <c r="CA224" s="19">
        <v>0</v>
      </c>
      <c r="CB224" s="19">
        <v>0</v>
      </c>
      <c r="CC224" s="19">
        <v>0</v>
      </c>
      <c r="CD224" s="19">
        <v>0</v>
      </c>
      <c r="CE224" s="19">
        <v>0</v>
      </c>
      <c r="CF224" s="19">
        <v>0</v>
      </c>
      <c r="CG224" s="19">
        <v>0</v>
      </c>
      <c r="CH224" s="19">
        <v>0</v>
      </c>
      <c r="CI224" s="19">
        <v>0</v>
      </c>
      <c r="CJ224" s="19">
        <v>0</v>
      </c>
      <c r="CK224" s="19">
        <v>0</v>
      </c>
      <c r="CL224" s="19">
        <v>0</v>
      </c>
      <c r="CM224" s="19">
        <v>0</v>
      </c>
      <c r="CN224" s="19">
        <v>0</v>
      </c>
      <c r="CO224" s="19">
        <v>0</v>
      </c>
      <c r="CP224" s="19">
        <v>0</v>
      </c>
      <c r="CQ224" s="19">
        <v>0</v>
      </c>
      <c r="CR224" s="19">
        <v>0</v>
      </c>
      <c r="CS224" s="19">
        <v>0</v>
      </c>
      <c r="CT224" s="19">
        <v>0</v>
      </c>
      <c r="CU224" s="19">
        <v>0</v>
      </c>
      <c r="CV224" s="19">
        <v>0</v>
      </c>
      <c r="CW224" s="19">
        <v>0</v>
      </c>
      <c r="CX224" s="45" t="str">
        <f t="shared" si="190"/>
        <v>-</v>
      </c>
      <c r="CY224" s="1" t="str">
        <f t="shared" si="191"/>
        <v>-</v>
      </c>
      <c r="CZ224" s="1" t="str">
        <f t="shared" si="192"/>
        <v>-</v>
      </c>
      <c r="DA224" s="1" t="str">
        <f t="shared" si="193"/>
        <v>-</v>
      </c>
      <c r="DB224" s="1" t="str">
        <f t="shared" si="194"/>
        <v>-</v>
      </c>
      <c r="DC224" s="1" t="str">
        <f t="shared" si="195"/>
        <v>-</v>
      </c>
      <c r="DD224" s="1" t="str">
        <f t="shared" si="196"/>
        <v>-</v>
      </c>
      <c r="DE224" s="1" t="str">
        <f t="shared" si="197"/>
        <v>-</v>
      </c>
      <c r="DF224" s="1" t="str">
        <f t="shared" si="198"/>
        <v>-</v>
      </c>
      <c r="DG224" s="1" t="str">
        <f t="shared" si="199"/>
        <v>-</v>
      </c>
      <c r="DH224" s="1" t="str">
        <f t="shared" si="200"/>
        <v>-</v>
      </c>
      <c r="DI224" s="1" t="str">
        <f t="shared" si="201"/>
        <v>-</v>
      </c>
      <c r="DJ224" s="1" t="str">
        <f t="shared" si="202"/>
        <v>-</v>
      </c>
      <c r="DK224" s="1" t="str">
        <f t="shared" si="203"/>
        <v>-</v>
      </c>
      <c r="DL224" s="1" t="str">
        <f t="shared" si="204"/>
        <v>-</v>
      </c>
      <c r="DM224" s="1" t="str">
        <f t="shared" si="205"/>
        <v>-</v>
      </c>
      <c r="DN224" s="1" t="str">
        <f t="shared" si="206"/>
        <v>-</v>
      </c>
      <c r="DO224" s="1" t="str">
        <f t="shared" si="207"/>
        <v>-</v>
      </c>
      <c r="DP224" s="1" t="str">
        <f t="shared" si="208"/>
        <v>-</v>
      </c>
      <c r="DQ224" s="1" t="str">
        <f t="shared" si="209"/>
        <v>-</v>
      </c>
      <c r="DR224" s="1" t="str">
        <f t="shared" si="210"/>
        <v>-</v>
      </c>
      <c r="DS224" s="1" t="str">
        <f t="shared" si="211"/>
        <v>-</v>
      </c>
      <c r="DT224" s="1" t="str">
        <f t="shared" si="212"/>
        <v>-</v>
      </c>
      <c r="DU224" s="1" t="str">
        <f t="shared" si="213"/>
        <v>-</v>
      </c>
      <c r="DV224" s="1" t="str">
        <f t="shared" si="214"/>
        <v>-</v>
      </c>
      <c r="DW224" s="1" t="str">
        <f t="shared" si="215"/>
        <v>-</v>
      </c>
      <c r="DX224" s="1" t="str">
        <f t="shared" si="216"/>
        <v>-</v>
      </c>
      <c r="DY224" s="1" t="str">
        <f t="shared" si="217"/>
        <v>-</v>
      </c>
      <c r="DZ224" s="1" t="str">
        <f t="shared" si="218"/>
        <v>-</v>
      </c>
      <c r="EA224" s="1" t="str">
        <f t="shared" si="219"/>
        <v>-</v>
      </c>
      <c r="EB224" s="1" t="str">
        <f t="shared" si="220"/>
        <v>-</v>
      </c>
      <c r="EC224" s="1" t="str">
        <f t="shared" si="221"/>
        <v>-</v>
      </c>
      <c r="ED224" s="1" t="str">
        <f t="shared" si="222"/>
        <v>-</v>
      </c>
      <c r="EE224" s="1" t="str">
        <f t="shared" si="223"/>
        <v>-</v>
      </c>
      <c r="EF224" s="1" t="str">
        <f t="shared" si="224"/>
        <v>-</v>
      </c>
      <c r="EG224" s="1" t="str">
        <f t="shared" si="225"/>
        <v>-</v>
      </c>
      <c r="EH224" s="1" t="str">
        <f t="shared" si="226"/>
        <v>-</v>
      </c>
      <c r="EI224" s="1" t="str">
        <f t="shared" si="227"/>
        <v>-</v>
      </c>
      <c r="EJ224" s="1" t="str">
        <f t="shared" si="228"/>
        <v>-</v>
      </c>
      <c r="EK224" s="1" t="str">
        <f t="shared" si="229"/>
        <v>-</v>
      </c>
      <c r="EL224" s="1" t="str">
        <f t="shared" si="230"/>
        <v>-</v>
      </c>
      <c r="EM224" s="1" t="str">
        <f t="shared" si="231"/>
        <v>-</v>
      </c>
      <c r="EN224" s="1" t="str">
        <f t="shared" si="232"/>
        <v>-</v>
      </c>
      <c r="EO224" s="1" t="str">
        <f t="shared" si="233"/>
        <v>-</v>
      </c>
      <c r="EP224" s="1" t="str">
        <f t="shared" si="234"/>
        <v>-</v>
      </c>
      <c r="EQ224" s="1" t="str">
        <f t="shared" si="235"/>
        <v>-</v>
      </c>
      <c r="ER224" s="1" t="str">
        <f t="shared" si="236"/>
        <v>-</v>
      </c>
      <c r="ES224" s="46" t="str">
        <f t="shared" si="237"/>
        <v>-</v>
      </c>
      <c r="EU224" s="1" t="str">
        <f t="shared" si="238"/>
        <v>-</v>
      </c>
      <c r="EV224" s="1" t="str">
        <f t="shared" si="239"/>
        <v>-</v>
      </c>
      <c r="EW224" s="1" t="str">
        <f t="shared" si="240"/>
        <v>-</v>
      </c>
      <c r="EX224" s="1" t="str">
        <f t="shared" si="241"/>
        <v>-</v>
      </c>
    </row>
    <row r="225" spans="1:154" hidden="1" outlineLevel="1" x14ac:dyDescent="0.25">
      <c r="A225" t="s">
        <v>203</v>
      </c>
      <c r="B225" s="2">
        <v>387</v>
      </c>
      <c r="C225" t="s">
        <v>447</v>
      </c>
      <c r="D225" s="19" t="s">
        <v>465</v>
      </c>
      <c r="E225" s="19" t="s">
        <v>460</v>
      </c>
      <c r="F225" s="30" t="s">
        <v>25</v>
      </c>
      <c r="G225" s="30" t="s">
        <v>25</v>
      </c>
      <c r="H225" s="30" t="s">
        <v>25</v>
      </c>
      <c r="I225" s="30" t="s">
        <v>25</v>
      </c>
      <c r="J225" s="30" t="s">
        <v>25</v>
      </c>
      <c r="K225" s="30" t="s">
        <v>25</v>
      </c>
      <c r="L225" s="30" t="s">
        <v>25</v>
      </c>
      <c r="M225" s="30" t="s">
        <v>25</v>
      </c>
      <c r="N225" s="30" t="s">
        <v>25</v>
      </c>
      <c r="O225" s="30">
        <v>0</v>
      </c>
      <c r="P225" s="30">
        <v>0</v>
      </c>
      <c r="Q225" s="30">
        <v>0</v>
      </c>
      <c r="R225" s="30">
        <v>0</v>
      </c>
      <c r="S225" s="30">
        <v>0</v>
      </c>
      <c r="T225" s="30">
        <v>0</v>
      </c>
      <c r="U225" s="30">
        <v>0</v>
      </c>
      <c r="V225" s="30">
        <v>0</v>
      </c>
      <c r="W225" s="30">
        <v>0</v>
      </c>
      <c r="X225" s="30">
        <v>0</v>
      </c>
      <c r="Y225" s="30">
        <v>0</v>
      </c>
      <c r="Z225" s="30">
        <v>0</v>
      </c>
      <c r="AA225" s="30">
        <v>0</v>
      </c>
      <c r="AB225" s="30">
        <v>0</v>
      </c>
      <c r="AC225" s="30">
        <v>0</v>
      </c>
      <c r="AD225" s="30">
        <v>0</v>
      </c>
      <c r="AE225" s="30">
        <v>0</v>
      </c>
      <c r="AF225" s="30">
        <v>0</v>
      </c>
      <c r="AG225" s="30">
        <v>0</v>
      </c>
      <c r="AH225" s="30">
        <v>0</v>
      </c>
      <c r="AI225" s="30">
        <v>0</v>
      </c>
      <c r="AJ225" s="30">
        <v>0</v>
      </c>
      <c r="AK225" s="30">
        <v>0</v>
      </c>
      <c r="AL225" s="30">
        <v>0</v>
      </c>
      <c r="AM225" s="30">
        <v>0</v>
      </c>
      <c r="AN225" s="30">
        <v>0</v>
      </c>
      <c r="AO225" s="30">
        <v>0</v>
      </c>
      <c r="AP225" s="30">
        <v>0</v>
      </c>
      <c r="AQ225" s="30">
        <v>0</v>
      </c>
      <c r="AR225" s="30">
        <v>0</v>
      </c>
      <c r="AS225" s="30">
        <v>0</v>
      </c>
      <c r="AT225" s="30">
        <v>0</v>
      </c>
      <c r="AU225" s="30">
        <v>0</v>
      </c>
      <c r="AV225" s="30">
        <v>0</v>
      </c>
      <c r="AW225" s="30">
        <v>0</v>
      </c>
      <c r="AX225" s="30">
        <v>0</v>
      </c>
      <c r="AY225" s="30">
        <v>0</v>
      </c>
      <c r="AZ225" s="30">
        <v>0</v>
      </c>
      <c r="BA225" s="30">
        <v>0</v>
      </c>
      <c r="BB225" s="52">
        <v>0</v>
      </c>
      <c r="BC225" s="19">
        <v>0</v>
      </c>
      <c r="BD225" s="19">
        <v>0</v>
      </c>
      <c r="BE225" s="19">
        <v>0</v>
      </c>
      <c r="BF225" s="19">
        <v>0</v>
      </c>
      <c r="BG225" s="19">
        <v>0</v>
      </c>
      <c r="BH225" s="19">
        <v>0</v>
      </c>
      <c r="BI225" s="19">
        <v>0</v>
      </c>
      <c r="BJ225" s="19">
        <v>0</v>
      </c>
      <c r="BK225" s="19">
        <v>0</v>
      </c>
      <c r="BL225" s="19">
        <v>0</v>
      </c>
      <c r="BM225" s="19">
        <v>0</v>
      </c>
      <c r="BN225" s="19">
        <v>0</v>
      </c>
      <c r="BO225" s="19">
        <v>0</v>
      </c>
      <c r="BP225" s="19">
        <v>0</v>
      </c>
      <c r="BQ225" s="19">
        <v>0</v>
      </c>
      <c r="BR225" s="19">
        <v>0</v>
      </c>
      <c r="BS225" s="19">
        <v>0</v>
      </c>
      <c r="BT225" s="19">
        <v>0</v>
      </c>
      <c r="BU225" s="19">
        <v>0</v>
      </c>
      <c r="BV225" s="19">
        <v>0</v>
      </c>
      <c r="BW225" s="19">
        <v>0</v>
      </c>
      <c r="BX225" s="19">
        <v>0</v>
      </c>
      <c r="BY225" s="19">
        <v>0</v>
      </c>
      <c r="BZ225" s="19">
        <v>0</v>
      </c>
      <c r="CA225" s="19">
        <v>0</v>
      </c>
      <c r="CB225" s="19">
        <v>0</v>
      </c>
      <c r="CC225" s="19">
        <v>0</v>
      </c>
      <c r="CD225" s="19">
        <v>0</v>
      </c>
      <c r="CE225" s="19">
        <v>0</v>
      </c>
      <c r="CF225" s="19">
        <v>0</v>
      </c>
      <c r="CG225" s="19">
        <v>0</v>
      </c>
      <c r="CH225" s="19">
        <v>0</v>
      </c>
      <c r="CI225" s="19">
        <v>0</v>
      </c>
      <c r="CJ225" s="19">
        <v>0</v>
      </c>
      <c r="CK225" s="19">
        <v>0</v>
      </c>
      <c r="CL225" s="19">
        <v>0</v>
      </c>
      <c r="CM225" s="19">
        <v>0</v>
      </c>
      <c r="CN225" s="19">
        <v>0</v>
      </c>
      <c r="CO225" s="19">
        <v>0</v>
      </c>
      <c r="CP225" s="19">
        <v>0</v>
      </c>
      <c r="CQ225" s="19">
        <v>0</v>
      </c>
      <c r="CR225" s="19">
        <v>0</v>
      </c>
      <c r="CS225" s="19">
        <v>0</v>
      </c>
      <c r="CT225" s="19">
        <v>0</v>
      </c>
      <c r="CU225" s="19">
        <v>0</v>
      </c>
      <c r="CV225" s="19">
        <v>0</v>
      </c>
      <c r="CW225" s="19">
        <v>0</v>
      </c>
      <c r="CX225" s="45" t="str">
        <f t="shared" si="190"/>
        <v>-</v>
      </c>
      <c r="CY225" s="1" t="str">
        <f t="shared" si="191"/>
        <v>-</v>
      </c>
      <c r="CZ225" s="1" t="str">
        <f t="shared" si="192"/>
        <v>-</v>
      </c>
      <c r="DA225" s="1" t="str">
        <f t="shared" si="193"/>
        <v>-</v>
      </c>
      <c r="DB225" s="1" t="str">
        <f t="shared" si="194"/>
        <v>-</v>
      </c>
      <c r="DC225" s="1" t="str">
        <f t="shared" si="195"/>
        <v>-</v>
      </c>
      <c r="DD225" s="1" t="str">
        <f t="shared" si="196"/>
        <v>-</v>
      </c>
      <c r="DE225" s="1" t="str">
        <f t="shared" si="197"/>
        <v>-</v>
      </c>
      <c r="DF225" s="1" t="str">
        <f t="shared" si="198"/>
        <v>-</v>
      </c>
      <c r="DG225" s="1" t="str">
        <f t="shared" si="199"/>
        <v>-</v>
      </c>
      <c r="DH225" s="1" t="str">
        <f t="shared" si="200"/>
        <v>-</v>
      </c>
      <c r="DI225" s="1" t="str">
        <f t="shared" si="201"/>
        <v>-</v>
      </c>
      <c r="DJ225" s="1" t="str">
        <f t="shared" si="202"/>
        <v>-</v>
      </c>
      <c r="DK225" s="1" t="str">
        <f t="shared" si="203"/>
        <v>-</v>
      </c>
      <c r="DL225" s="1" t="str">
        <f t="shared" si="204"/>
        <v>-</v>
      </c>
      <c r="DM225" s="1" t="str">
        <f t="shared" si="205"/>
        <v>-</v>
      </c>
      <c r="DN225" s="1" t="str">
        <f t="shared" si="206"/>
        <v>-</v>
      </c>
      <c r="DO225" s="1" t="str">
        <f t="shared" si="207"/>
        <v>-</v>
      </c>
      <c r="DP225" s="1" t="str">
        <f t="shared" si="208"/>
        <v>-</v>
      </c>
      <c r="DQ225" s="1" t="str">
        <f t="shared" si="209"/>
        <v>-</v>
      </c>
      <c r="DR225" s="1" t="str">
        <f t="shared" si="210"/>
        <v>-</v>
      </c>
      <c r="DS225" s="1" t="str">
        <f t="shared" si="211"/>
        <v>-</v>
      </c>
      <c r="DT225" s="1" t="str">
        <f t="shared" si="212"/>
        <v>-</v>
      </c>
      <c r="DU225" s="1" t="str">
        <f t="shared" si="213"/>
        <v>-</v>
      </c>
      <c r="DV225" s="1" t="str">
        <f t="shared" si="214"/>
        <v>-</v>
      </c>
      <c r="DW225" s="1" t="str">
        <f t="shared" si="215"/>
        <v>-</v>
      </c>
      <c r="DX225" s="1" t="str">
        <f t="shared" si="216"/>
        <v>-</v>
      </c>
      <c r="DY225" s="1" t="str">
        <f t="shared" si="217"/>
        <v>-</v>
      </c>
      <c r="DZ225" s="1" t="str">
        <f t="shared" si="218"/>
        <v>-</v>
      </c>
      <c r="EA225" s="1" t="str">
        <f t="shared" si="219"/>
        <v>-</v>
      </c>
      <c r="EB225" s="1" t="str">
        <f t="shared" si="220"/>
        <v>-</v>
      </c>
      <c r="EC225" s="1" t="str">
        <f t="shared" si="221"/>
        <v>-</v>
      </c>
      <c r="ED225" s="1" t="str">
        <f t="shared" si="222"/>
        <v>-</v>
      </c>
      <c r="EE225" s="1" t="str">
        <f t="shared" si="223"/>
        <v>-</v>
      </c>
      <c r="EF225" s="1" t="str">
        <f t="shared" si="224"/>
        <v>-</v>
      </c>
      <c r="EG225" s="1" t="str">
        <f t="shared" si="225"/>
        <v>-</v>
      </c>
      <c r="EH225" s="1" t="str">
        <f t="shared" si="226"/>
        <v>-</v>
      </c>
      <c r="EI225" s="1" t="str">
        <f t="shared" si="227"/>
        <v>-</v>
      </c>
      <c r="EJ225" s="1" t="str">
        <f t="shared" si="228"/>
        <v>-</v>
      </c>
      <c r="EK225" s="1" t="str">
        <f t="shared" si="229"/>
        <v>-</v>
      </c>
      <c r="EL225" s="1" t="str">
        <f t="shared" si="230"/>
        <v>-</v>
      </c>
      <c r="EM225" s="1" t="str">
        <f t="shared" si="231"/>
        <v>-</v>
      </c>
      <c r="EN225" s="1" t="str">
        <f t="shared" si="232"/>
        <v>-</v>
      </c>
      <c r="EO225" s="1" t="str">
        <f t="shared" si="233"/>
        <v>-</v>
      </c>
      <c r="EP225" s="1" t="str">
        <f t="shared" si="234"/>
        <v>-</v>
      </c>
      <c r="EQ225" s="1" t="str">
        <f t="shared" si="235"/>
        <v>-</v>
      </c>
      <c r="ER225" s="1" t="str">
        <f t="shared" si="236"/>
        <v>-</v>
      </c>
      <c r="ES225" s="46" t="str">
        <f t="shared" si="237"/>
        <v>-</v>
      </c>
      <c r="EU225" s="1" t="str">
        <f t="shared" si="238"/>
        <v>-</v>
      </c>
      <c r="EV225" s="1" t="str">
        <f t="shared" si="239"/>
        <v>-</v>
      </c>
      <c r="EW225" s="1" t="str">
        <f t="shared" si="240"/>
        <v>-</v>
      </c>
      <c r="EX225" s="1" t="str">
        <f t="shared" si="241"/>
        <v>-</v>
      </c>
    </row>
    <row r="226" spans="1:154" hidden="1" outlineLevel="1" x14ac:dyDescent="0.25">
      <c r="A226" t="s">
        <v>204</v>
      </c>
      <c r="B226" s="2">
        <v>47</v>
      </c>
      <c r="C226" t="s">
        <v>448</v>
      </c>
      <c r="D226" s="19" t="s">
        <v>465</v>
      </c>
      <c r="E226" s="19" t="s">
        <v>460</v>
      </c>
      <c r="F226" s="30">
        <v>34636.691886269138</v>
      </c>
      <c r="G226" s="30">
        <v>32568.660523082246</v>
      </c>
      <c r="H226" s="30">
        <v>30442.325761280365</v>
      </c>
      <c r="I226" s="30">
        <v>40377.483679779689</v>
      </c>
      <c r="J226" s="30">
        <v>30188.615315275041</v>
      </c>
      <c r="K226" s="30">
        <v>27143.936740892983</v>
      </c>
      <c r="L226" s="30">
        <v>31029.863365163077</v>
      </c>
      <c r="M226" s="30">
        <v>23119.444284051948</v>
      </c>
      <c r="N226" s="30">
        <v>27636.712953148915</v>
      </c>
      <c r="O226" s="30">
        <v>27954.391056211414</v>
      </c>
      <c r="P226" s="30">
        <v>29760.769438034626</v>
      </c>
      <c r="Q226" s="30">
        <v>30438.923002635835</v>
      </c>
      <c r="R226" s="30">
        <v>38383.436611184152</v>
      </c>
      <c r="S226" s="30">
        <v>36457.407123508987</v>
      </c>
      <c r="T226" s="30">
        <v>33547.9318917536</v>
      </c>
      <c r="U226" s="30">
        <v>43993.794916043458</v>
      </c>
      <c r="V226" s="30">
        <v>39785.526325852807</v>
      </c>
      <c r="W226" s="30">
        <v>36934.29746955532</v>
      </c>
      <c r="X226" s="30">
        <v>36197.979774375293</v>
      </c>
      <c r="Y226" s="30">
        <v>36731.420195839688</v>
      </c>
      <c r="Z226" s="30">
        <v>38681.471075294539</v>
      </c>
      <c r="AA226" s="30">
        <v>26815.826929868526</v>
      </c>
      <c r="AB226" s="30">
        <v>31419.629993752282</v>
      </c>
      <c r="AC226" s="30">
        <v>31723.760916881125</v>
      </c>
      <c r="AD226" s="30">
        <v>31516.681642678137</v>
      </c>
      <c r="AE226" s="30">
        <v>38380.836879698887</v>
      </c>
      <c r="AF226" s="30">
        <v>39206.669822904711</v>
      </c>
      <c r="AG226" s="30">
        <v>32333.371693955978</v>
      </c>
      <c r="AH226" s="30">
        <v>33063.678416629395</v>
      </c>
      <c r="AI226" s="30">
        <v>30795.696755128018</v>
      </c>
      <c r="AJ226" s="30">
        <v>26985.526749227869</v>
      </c>
      <c r="AK226" s="30">
        <v>28061.461123002075</v>
      </c>
      <c r="AL226" s="30">
        <v>28257.202055770082</v>
      </c>
      <c r="AM226" s="30">
        <v>24669.597588142031</v>
      </c>
      <c r="AN226" s="30">
        <v>30276.170729752117</v>
      </c>
      <c r="AO226" s="30">
        <v>33080.462822361515</v>
      </c>
      <c r="AP226" s="30">
        <v>35488.699299796048</v>
      </c>
      <c r="AQ226" s="30">
        <v>38363.428354501448</v>
      </c>
      <c r="AR226" s="30">
        <v>28770.934497890099</v>
      </c>
      <c r="AS226" s="30">
        <v>28456.37061018727</v>
      </c>
      <c r="AT226" s="30">
        <v>31078.756532190397</v>
      </c>
      <c r="AU226" s="30">
        <v>33162.358468314742</v>
      </c>
      <c r="AV226" s="30">
        <v>28521.343978604993</v>
      </c>
      <c r="AW226" s="30">
        <v>25550.744522722591</v>
      </c>
      <c r="AX226" s="30">
        <v>29450.603824819776</v>
      </c>
      <c r="AY226" s="30">
        <v>29553.176737670998</v>
      </c>
      <c r="AZ226" s="30">
        <v>28819.826973760868</v>
      </c>
      <c r="BA226" s="30">
        <v>25293.10569666075</v>
      </c>
      <c r="BB226" s="52">
        <v>99196</v>
      </c>
      <c r="BC226" s="19">
        <v>95493</v>
      </c>
      <c r="BD226" s="19">
        <v>98283</v>
      </c>
      <c r="BE226" s="19">
        <v>107774</v>
      </c>
      <c r="BF226" s="19">
        <v>104546</v>
      </c>
      <c r="BG226" s="19">
        <v>107264</v>
      </c>
      <c r="BH226" s="19">
        <v>109683</v>
      </c>
      <c r="BI226" s="19">
        <v>115107</v>
      </c>
      <c r="BJ226" s="19">
        <v>118961</v>
      </c>
      <c r="BK226" s="19">
        <v>120063</v>
      </c>
      <c r="BL226" s="19">
        <v>111329</v>
      </c>
      <c r="BM226" s="19">
        <v>105178</v>
      </c>
      <c r="BN226" s="19">
        <v>107353</v>
      </c>
      <c r="BO226" s="19">
        <v>106654</v>
      </c>
      <c r="BP226" s="19">
        <v>110569</v>
      </c>
      <c r="BQ226" s="19">
        <v>111034</v>
      </c>
      <c r="BR226" s="19">
        <v>114396</v>
      </c>
      <c r="BS226" s="19">
        <v>118690</v>
      </c>
      <c r="BT226" s="19">
        <v>118241</v>
      </c>
      <c r="BU226" s="19">
        <v>122035</v>
      </c>
      <c r="BV226" s="19">
        <v>121094</v>
      </c>
      <c r="BW226" s="19">
        <v>126225</v>
      </c>
      <c r="BX226" s="19">
        <v>125162</v>
      </c>
      <c r="BY226" s="19">
        <v>116401</v>
      </c>
      <c r="BZ226" s="19">
        <v>113942</v>
      </c>
      <c r="CA226" s="19">
        <v>113094</v>
      </c>
      <c r="CB226" s="19">
        <v>114546</v>
      </c>
      <c r="CC226" s="19">
        <v>119671</v>
      </c>
      <c r="CD226" s="19">
        <v>123066</v>
      </c>
      <c r="CE226" s="19">
        <v>126082</v>
      </c>
      <c r="CF226" s="19">
        <v>123255</v>
      </c>
      <c r="CG226" s="19">
        <v>126469</v>
      </c>
      <c r="CH226" s="19">
        <v>133541</v>
      </c>
      <c r="CI226" s="19">
        <v>134399</v>
      </c>
      <c r="CJ226" s="19">
        <v>121734</v>
      </c>
      <c r="CK226" s="19">
        <v>116380</v>
      </c>
      <c r="CL226" s="19">
        <v>118361</v>
      </c>
      <c r="CM226" s="19">
        <v>121098</v>
      </c>
      <c r="CN226" s="19">
        <v>130264</v>
      </c>
      <c r="CO226" s="19">
        <v>120490</v>
      </c>
      <c r="CP226" s="19">
        <v>125507</v>
      </c>
      <c r="CQ226" s="19">
        <v>125256</v>
      </c>
      <c r="CR226" s="19">
        <v>128893</v>
      </c>
      <c r="CS226" s="19">
        <v>127654</v>
      </c>
      <c r="CT226" s="19">
        <v>138145</v>
      </c>
      <c r="CU226" s="19">
        <v>136600</v>
      </c>
      <c r="CV226" s="19">
        <v>129894</v>
      </c>
      <c r="CW226" s="19">
        <v>119127</v>
      </c>
      <c r="CX226" s="45">
        <f t="shared" si="190"/>
        <v>0.34917428007449031</v>
      </c>
      <c r="CY226" s="1">
        <f t="shared" si="191"/>
        <v>0.34105809350509719</v>
      </c>
      <c r="CZ226" s="1">
        <f t="shared" si="192"/>
        <v>0.30974151950266438</v>
      </c>
      <c r="DA226" s="1">
        <f t="shared" si="193"/>
        <v>0.37464957856050335</v>
      </c>
      <c r="DB226" s="1">
        <f t="shared" si="194"/>
        <v>0.2887591616635265</v>
      </c>
      <c r="DC226" s="1">
        <f t="shared" si="195"/>
        <v>0.25305728614346829</v>
      </c>
      <c r="DD226" s="1">
        <f t="shared" si="196"/>
        <v>0.28290494757768364</v>
      </c>
      <c r="DE226" s="1">
        <f t="shared" si="197"/>
        <v>0.20085176647859773</v>
      </c>
      <c r="DF226" s="1">
        <f t="shared" si="198"/>
        <v>0.23231742296339905</v>
      </c>
      <c r="DG226" s="1">
        <f t="shared" si="199"/>
        <v>0.23283102251494145</v>
      </c>
      <c r="DH226" s="1">
        <f t="shared" si="200"/>
        <v>0.26732270511757605</v>
      </c>
      <c r="DI226" s="1">
        <f t="shared" si="201"/>
        <v>0.28940389627712865</v>
      </c>
      <c r="DJ226" s="1">
        <f t="shared" si="202"/>
        <v>0.3575441451210879</v>
      </c>
      <c r="DK226" s="1">
        <f t="shared" si="203"/>
        <v>0.34182878395099092</v>
      </c>
      <c r="DL226" s="1">
        <f t="shared" si="204"/>
        <v>0.30341173287045736</v>
      </c>
      <c r="DM226" s="1">
        <f t="shared" si="205"/>
        <v>0.39621913032083378</v>
      </c>
      <c r="DN226" s="1">
        <f t="shared" si="206"/>
        <v>0.34778774018193648</v>
      </c>
      <c r="DO226" s="1">
        <f t="shared" si="207"/>
        <v>0.31118289215229017</v>
      </c>
      <c r="DP226" s="1">
        <f t="shared" si="208"/>
        <v>0.3061372939536649</v>
      </c>
      <c r="DQ226" s="1">
        <f t="shared" si="209"/>
        <v>0.30099086488171173</v>
      </c>
      <c r="DR226" s="1">
        <f t="shared" si="210"/>
        <v>0.31943342424310484</v>
      </c>
      <c r="DS226" s="1">
        <f t="shared" si="211"/>
        <v>0.21244465779258093</v>
      </c>
      <c r="DT226" s="1">
        <f t="shared" si="212"/>
        <v>0.25103170286310766</v>
      </c>
      <c r="DU226" s="1">
        <f t="shared" si="213"/>
        <v>0.27253855995121284</v>
      </c>
      <c r="DV226" s="1">
        <f t="shared" si="214"/>
        <v>0.27660284743710079</v>
      </c>
      <c r="DW226" s="1">
        <f t="shared" si="215"/>
        <v>0.33937111499901751</v>
      </c>
      <c r="DX226" s="1">
        <f t="shared" si="216"/>
        <v>0.34227882093573508</v>
      </c>
      <c r="DY226" s="1">
        <f t="shared" si="217"/>
        <v>0.27018552275786095</v>
      </c>
      <c r="DZ226" s="1">
        <f t="shared" si="218"/>
        <v>0.26866623126313843</v>
      </c>
      <c r="EA226" s="1">
        <f t="shared" si="219"/>
        <v>0.24425133448968145</v>
      </c>
      <c r="EB226" s="1">
        <f t="shared" si="220"/>
        <v>0.21894062512050522</v>
      </c>
      <c r="EC226" s="1">
        <f t="shared" si="221"/>
        <v>0.22188410695903402</v>
      </c>
      <c r="ED226" s="1">
        <f t="shared" si="222"/>
        <v>0.2115994492760282</v>
      </c>
      <c r="EE226" s="1">
        <f t="shared" si="223"/>
        <v>0.18355491921920572</v>
      </c>
      <c r="EF226" s="1">
        <f t="shared" si="224"/>
        <v>0.24870759795744918</v>
      </c>
      <c r="EG226" s="1">
        <f t="shared" si="225"/>
        <v>0.28424525539062995</v>
      </c>
      <c r="EH226" s="1">
        <f t="shared" si="226"/>
        <v>0.29983439899794734</v>
      </c>
      <c r="EI226" s="1">
        <f t="shared" si="227"/>
        <v>0.31679654787446077</v>
      </c>
      <c r="EJ226" s="1">
        <f t="shared" si="228"/>
        <v>0.22086635216092013</v>
      </c>
      <c r="EK226" s="1">
        <f t="shared" si="229"/>
        <v>0.23617205253703435</v>
      </c>
      <c r="EL226" s="1">
        <f t="shared" si="230"/>
        <v>0.24762568248934638</v>
      </c>
      <c r="EM226" s="1">
        <f t="shared" si="231"/>
        <v>0.26475664613523298</v>
      </c>
      <c r="EN226" s="1">
        <f t="shared" si="232"/>
        <v>0.22127923144472542</v>
      </c>
      <c r="EO226" s="1">
        <f t="shared" si="233"/>
        <v>0.200156238917093</v>
      </c>
      <c r="EP226" s="1">
        <f t="shared" si="234"/>
        <v>0.21318617267957418</v>
      </c>
      <c r="EQ226" s="1">
        <f t="shared" si="235"/>
        <v>0.21634829236948022</v>
      </c>
      <c r="ER226" s="1">
        <f t="shared" si="236"/>
        <v>0.22187188764500954</v>
      </c>
      <c r="ES226" s="46">
        <f t="shared" si="237"/>
        <v>0.21232051253419251</v>
      </c>
      <c r="EU226" s="1">
        <f t="shared" si="238"/>
        <v>0.28254645879370216</v>
      </c>
      <c r="EV226" s="1">
        <f t="shared" si="239"/>
        <v>0.30809546864258341</v>
      </c>
      <c r="EW226" s="1">
        <f t="shared" si="240"/>
        <v>0.25687679081425308</v>
      </c>
      <c r="EX226" s="1">
        <f t="shared" si="241"/>
        <v>0.23829091612252506</v>
      </c>
    </row>
    <row r="227" spans="1:154" hidden="1" outlineLevel="1" x14ac:dyDescent="0.25">
      <c r="A227" t="s">
        <v>205</v>
      </c>
      <c r="B227" s="2">
        <v>19</v>
      </c>
      <c r="C227" t="s">
        <v>449</v>
      </c>
      <c r="D227" s="19" t="s">
        <v>467</v>
      </c>
      <c r="E227" s="19" t="s">
        <v>460</v>
      </c>
      <c r="F227" s="30">
        <v>551.96090887669527</v>
      </c>
      <c r="G227" s="30">
        <v>303.46476465574881</v>
      </c>
      <c r="H227" s="30">
        <v>220.7672423979723</v>
      </c>
      <c r="I227" s="30">
        <v>231.64283932808456</v>
      </c>
      <c r="J227" s="30">
        <v>236.13473844960185</v>
      </c>
      <c r="K227" s="30">
        <v>52.60009682835333</v>
      </c>
      <c r="L227" s="30">
        <v>193.91938155553669</v>
      </c>
      <c r="M227" s="30">
        <v>213.98393077802254</v>
      </c>
      <c r="N227" s="30">
        <v>127.60365479409258</v>
      </c>
      <c r="O227" s="30">
        <v>127.95304076689291</v>
      </c>
      <c r="P227" s="30">
        <v>2562.1677973576102</v>
      </c>
      <c r="Q227" s="30">
        <v>3793.536023066466</v>
      </c>
      <c r="R227" s="30">
        <v>4134.3558899636464</v>
      </c>
      <c r="S227" s="30">
        <v>4230.0404899001496</v>
      </c>
      <c r="T227" s="30">
        <v>4304.8984696863099</v>
      </c>
      <c r="U227" s="30">
        <v>2542.3579137144675</v>
      </c>
      <c r="V227" s="30">
        <v>4336.6003341066462</v>
      </c>
      <c r="W227" s="30">
        <v>3302.5379386501181</v>
      </c>
      <c r="X227" s="30">
        <v>4714.2750335244164</v>
      </c>
      <c r="Y227" s="30">
        <v>5585.3706968679444</v>
      </c>
      <c r="Z227" s="30">
        <v>3696.1321519962053</v>
      </c>
      <c r="AA227" s="30">
        <v>3899.510933132643</v>
      </c>
      <c r="AB227" s="30">
        <v>3550.1632989044065</v>
      </c>
      <c r="AC227" s="30">
        <v>3550.1842351617793</v>
      </c>
      <c r="AD227" s="30">
        <v>5118.9549306687286</v>
      </c>
      <c r="AE227" s="30">
        <v>4435.3284959343691</v>
      </c>
      <c r="AF227" s="30">
        <v>2678.7961798985812</v>
      </c>
      <c r="AG227" s="30">
        <v>2084.8480474509665</v>
      </c>
      <c r="AH227" s="30">
        <v>2324.5106606621835</v>
      </c>
      <c r="AI227" s="30">
        <v>1320.6926506991365</v>
      </c>
      <c r="AJ227" s="30">
        <v>1563.5767628132419</v>
      </c>
      <c r="AK227" s="30">
        <v>1678.6791099702389</v>
      </c>
      <c r="AL227" s="30">
        <v>1828.9114285329972</v>
      </c>
      <c r="AM227" s="30">
        <v>1654.9839933292694</v>
      </c>
      <c r="AN227" s="30">
        <v>2296.8046761388241</v>
      </c>
      <c r="AO227" s="30">
        <v>2558.5520446155342</v>
      </c>
      <c r="AP227" s="30">
        <v>2555.9422822962533</v>
      </c>
      <c r="AQ227" s="30">
        <v>2542.6269625817108</v>
      </c>
      <c r="AR227" s="30">
        <v>1706.6866161682319</v>
      </c>
      <c r="AS227" s="30">
        <v>2330.2338619041034</v>
      </c>
      <c r="AT227" s="30">
        <v>2020.0448485222125</v>
      </c>
      <c r="AU227" s="30">
        <v>2079.4769498089154</v>
      </c>
      <c r="AV227" s="30">
        <v>1641.0148137876404</v>
      </c>
      <c r="AW227" s="30">
        <v>2078.6603790727072</v>
      </c>
      <c r="AX227" s="30">
        <v>1625.3444479721147</v>
      </c>
      <c r="AY227" s="30">
        <v>1832.8298173331498</v>
      </c>
      <c r="AZ227" s="30">
        <v>2048.5886258011237</v>
      </c>
      <c r="BA227" s="30">
        <v>2284.1157447791925</v>
      </c>
      <c r="BB227" s="52">
        <v>1543</v>
      </c>
      <c r="BC227" s="19">
        <v>1482</v>
      </c>
      <c r="BD227" s="19">
        <v>1563</v>
      </c>
      <c r="BE227" s="19">
        <v>1803</v>
      </c>
      <c r="BF227" s="19">
        <v>1675</v>
      </c>
      <c r="BG227" s="19">
        <v>1878</v>
      </c>
      <c r="BH227" s="19">
        <v>2178</v>
      </c>
      <c r="BI227" s="19">
        <v>2209</v>
      </c>
      <c r="BJ227" s="19">
        <v>2145</v>
      </c>
      <c r="BK227" s="19">
        <v>1937</v>
      </c>
      <c r="BL227" s="19">
        <v>1672</v>
      </c>
      <c r="BM227" s="19">
        <v>1645</v>
      </c>
      <c r="BN227" s="19">
        <v>1643</v>
      </c>
      <c r="BO227" s="19">
        <v>2136</v>
      </c>
      <c r="BP227" s="19">
        <v>2416</v>
      </c>
      <c r="BQ227" s="19">
        <v>2619</v>
      </c>
      <c r="BR227" s="19">
        <v>6438</v>
      </c>
      <c r="BS227" s="19">
        <v>7950</v>
      </c>
      <c r="BT227" s="19">
        <v>8389</v>
      </c>
      <c r="BU227" s="19">
        <v>8392</v>
      </c>
      <c r="BV227" s="19">
        <v>8686</v>
      </c>
      <c r="BW227" s="19">
        <v>7899</v>
      </c>
      <c r="BX227" s="19">
        <v>7934</v>
      </c>
      <c r="BY227" s="19">
        <v>7419</v>
      </c>
      <c r="BZ227" s="19">
        <v>7406</v>
      </c>
      <c r="CA227" s="19">
        <v>8134</v>
      </c>
      <c r="CB227" s="19">
        <v>7709</v>
      </c>
      <c r="CC227" s="19">
        <v>8217</v>
      </c>
      <c r="CD227" s="19">
        <v>8253</v>
      </c>
      <c r="CE227" s="19">
        <v>8834</v>
      </c>
      <c r="CF227" s="19">
        <v>8905</v>
      </c>
      <c r="CG227" s="19">
        <v>9128</v>
      </c>
      <c r="CH227" s="19">
        <v>10021</v>
      </c>
      <c r="CI227" s="19">
        <v>9645</v>
      </c>
      <c r="CJ227" s="19">
        <v>8376</v>
      </c>
      <c r="CK227" s="19">
        <v>7863</v>
      </c>
      <c r="CL227" s="19">
        <v>8224</v>
      </c>
      <c r="CM227" s="19">
        <v>8556</v>
      </c>
      <c r="CN227" s="19">
        <v>8998</v>
      </c>
      <c r="CO227" s="19">
        <v>8428</v>
      </c>
      <c r="CP227" s="19">
        <v>8667</v>
      </c>
      <c r="CQ227" s="19">
        <v>12141</v>
      </c>
      <c r="CR227" s="19">
        <v>12383</v>
      </c>
      <c r="CS227" s="19">
        <v>13278</v>
      </c>
      <c r="CT227" s="19">
        <v>13853</v>
      </c>
      <c r="CU227" s="19">
        <v>14570</v>
      </c>
      <c r="CV227" s="19">
        <v>13122</v>
      </c>
      <c r="CW227" s="19">
        <v>10907</v>
      </c>
      <c r="CX227" s="45">
        <f t="shared" si="190"/>
        <v>0.35771931877945257</v>
      </c>
      <c r="CY227" s="1">
        <f t="shared" si="191"/>
        <v>0.20476704767594386</v>
      </c>
      <c r="CZ227" s="1">
        <f t="shared" si="192"/>
        <v>0.14124583646703281</v>
      </c>
      <c r="DA227" s="1">
        <f t="shared" si="193"/>
        <v>0.12847633906161096</v>
      </c>
      <c r="DB227" s="1">
        <f t="shared" si="194"/>
        <v>0.14097596325349365</v>
      </c>
      <c r="DC227" s="1">
        <f t="shared" si="195"/>
        <v>2.8008571261104009E-2</v>
      </c>
      <c r="DD227" s="1">
        <f t="shared" si="196"/>
        <v>8.9035528721550364E-2</v>
      </c>
      <c r="DE227" s="1">
        <f t="shared" si="197"/>
        <v>9.6869140234505449E-2</v>
      </c>
      <c r="DF227" s="1">
        <f t="shared" si="198"/>
        <v>5.9488883353889313E-2</v>
      </c>
      <c r="DG227" s="1">
        <f t="shared" si="199"/>
        <v>6.60573261574047E-2</v>
      </c>
      <c r="DH227" s="1">
        <f t="shared" si="200"/>
        <v>1.5323970079890012</v>
      </c>
      <c r="DI227" s="1">
        <f t="shared" si="201"/>
        <v>2.306100925876271</v>
      </c>
      <c r="DJ227" s="1">
        <f t="shared" si="202"/>
        <v>2.5163456420959505</v>
      </c>
      <c r="DK227" s="1">
        <f t="shared" si="203"/>
        <v>1.9803560345974482</v>
      </c>
      <c r="DL227" s="1">
        <f t="shared" si="204"/>
        <v>1.7818288367906912</v>
      </c>
      <c r="DM227" s="1">
        <f t="shared" si="205"/>
        <v>0.97073612589326741</v>
      </c>
      <c r="DN227" s="1">
        <f t="shared" si="206"/>
        <v>0.67359433583514228</v>
      </c>
      <c r="DO227" s="1">
        <f t="shared" si="207"/>
        <v>0.41541357718869409</v>
      </c>
      <c r="DP227" s="1">
        <f t="shared" si="208"/>
        <v>0.56195911712056457</v>
      </c>
      <c r="DQ227" s="1">
        <f t="shared" si="209"/>
        <v>0.66555894862582754</v>
      </c>
      <c r="DR227" s="1">
        <f t="shared" si="210"/>
        <v>0.42552753304123936</v>
      </c>
      <c r="DS227" s="1">
        <f t="shared" si="211"/>
        <v>0.49367146893690883</v>
      </c>
      <c r="DT227" s="1">
        <f t="shared" si="212"/>
        <v>0.44746197364562723</v>
      </c>
      <c r="DU227" s="1">
        <f t="shared" si="213"/>
        <v>0.47852597859034629</v>
      </c>
      <c r="DV227" s="1">
        <f t="shared" si="214"/>
        <v>0.6911902417862178</v>
      </c>
      <c r="DW227" s="1">
        <f t="shared" si="215"/>
        <v>0.5452825787969473</v>
      </c>
      <c r="DX227" s="1">
        <f t="shared" si="216"/>
        <v>0.34748945127754327</v>
      </c>
      <c r="DY227" s="1">
        <f t="shared" si="217"/>
        <v>0.25372374923341445</v>
      </c>
      <c r="DZ227" s="1">
        <f t="shared" si="218"/>
        <v>0.2816564474327134</v>
      </c>
      <c r="EA227" s="1">
        <f t="shared" si="219"/>
        <v>0.14950109244952869</v>
      </c>
      <c r="EB227" s="1">
        <f t="shared" si="220"/>
        <v>0.17558413956353081</v>
      </c>
      <c r="EC227" s="1">
        <f t="shared" si="221"/>
        <v>0.18390437225791398</v>
      </c>
      <c r="ED227" s="1">
        <f t="shared" si="222"/>
        <v>0.18250787631304233</v>
      </c>
      <c r="EE227" s="1">
        <f t="shared" si="223"/>
        <v>0.17158983860334573</v>
      </c>
      <c r="EF227" s="1">
        <f t="shared" si="224"/>
        <v>0.2742125926622283</v>
      </c>
      <c r="EG227" s="1">
        <f t="shared" si="225"/>
        <v>0.32539133213983645</v>
      </c>
      <c r="EH227" s="1">
        <f t="shared" si="226"/>
        <v>0.31079064716637322</v>
      </c>
      <c r="EI227" s="1">
        <f t="shared" si="227"/>
        <v>0.29717472680945661</v>
      </c>
      <c r="EJ227" s="1">
        <f t="shared" si="228"/>
        <v>0.18967399601780752</v>
      </c>
      <c r="EK227" s="1">
        <f t="shared" si="229"/>
        <v>0.27648716918653338</v>
      </c>
      <c r="EL227" s="1">
        <f t="shared" si="230"/>
        <v>0.23307313355511855</v>
      </c>
      <c r="EM227" s="1">
        <f t="shared" si="231"/>
        <v>0.17127723826776339</v>
      </c>
      <c r="EN227" s="1">
        <f t="shared" si="232"/>
        <v>0.13252158715881776</v>
      </c>
      <c r="EO227" s="1">
        <f t="shared" si="233"/>
        <v>0.15654920764216804</v>
      </c>
      <c r="EP227" s="1">
        <f t="shared" si="234"/>
        <v>0.11732797574331298</v>
      </c>
      <c r="EQ227" s="1">
        <f t="shared" si="235"/>
        <v>0.12579477126514413</v>
      </c>
      <c r="ER227" s="1">
        <f t="shared" si="236"/>
        <v>0.15611862717582103</v>
      </c>
      <c r="ES227" s="46">
        <f t="shared" si="237"/>
        <v>0.20941741494262331</v>
      </c>
      <c r="EU227" s="1">
        <f t="shared" si="238"/>
        <v>0.39649030919719641</v>
      </c>
      <c r="EV227" s="1">
        <f t="shared" si="239"/>
        <v>0.66526365575574231</v>
      </c>
      <c r="EW227" s="1">
        <f t="shared" si="240"/>
        <v>0.28826569143353148</v>
      </c>
      <c r="EX227" s="1">
        <f t="shared" si="241"/>
        <v>0.18587938847887622</v>
      </c>
    </row>
    <row r="228" spans="1:154" hidden="1" outlineLevel="1" x14ac:dyDescent="0.25">
      <c r="A228" t="s">
        <v>206</v>
      </c>
      <c r="B228" s="2">
        <v>76</v>
      </c>
      <c r="C228" t="s">
        <v>450</v>
      </c>
      <c r="D228" s="19" t="s">
        <v>465</v>
      </c>
      <c r="E228" s="19" t="s">
        <v>461</v>
      </c>
      <c r="F228" s="30" t="s">
        <v>25</v>
      </c>
      <c r="G228" s="30" t="s">
        <v>25</v>
      </c>
      <c r="H228" s="30" t="s">
        <v>25</v>
      </c>
      <c r="I228" s="30" t="s">
        <v>25</v>
      </c>
      <c r="J228" s="30" t="s">
        <v>25</v>
      </c>
      <c r="K228" s="30" t="s">
        <v>25</v>
      </c>
      <c r="L228" s="30" t="s">
        <v>25</v>
      </c>
      <c r="M228" s="30" t="s">
        <v>25</v>
      </c>
      <c r="N228" s="30" t="s">
        <v>25</v>
      </c>
      <c r="O228" s="30">
        <v>0</v>
      </c>
      <c r="P228" s="30">
        <v>0</v>
      </c>
      <c r="Q228" s="30">
        <v>0</v>
      </c>
      <c r="R228" s="30">
        <v>0</v>
      </c>
      <c r="S228" s="30">
        <v>0</v>
      </c>
      <c r="T228" s="30">
        <v>0</v>
      </c>
      <c r="U228" s="30">
        <v>0</v>
      </c>
      <c r="V228" s="30">
        <v>0</v>
      </c>
      <c r="W228" s="30">
        <v>0</v>
      </c>
      <c r="X228" s="30">
        <v>0</v>
      </c>
      <c r="Y228" s="30">
        <v>0</v>
      </c>
      <c r="Z228" s="30">
        <v>0</v>
      </c>
      <c r="AA228" s="30">
        <v>0</v>
      </c>
      <c r="AB228" s="30">
        <v>0</v>
      </c>
      <c r="AC228" s="30">
        <v>0</v>
      </c>
      <c r="AD228" s="30">
        <v>0</v>
      </c>
      <c r="AE228" s="30">
        <v>0</v>
      </c>
      <c r="AF228" s="30">
        <v>0</v>
      </c>
      <c r="AG228" s="30">
        <v>0</v>
      </c>
      <c r="AH228" s="30">
        <v>0</v>
      </c>
      <c r="AI228" s="30">
        <v>0</v>
      </c>
      <c r="AJ228" s="30">
        <v>0</v>
      </c>
      <c r="AK228" s="30">
        <v>0</v>
      </c>
      <c r="AL228" s="30">
        <v>0</v>
      </c>
      <c r="AM228" s="30">
        <v>0</v>
      </c>
      <c r="AN228" s="30">
        <v>0</v>
      </c>
      <c r="AO228" s="30">
        <v>0</v>
      </c>
      <c r="AP228" s="30">
        <v>0</v>
      </c>
      <c r="AQ228" s="30">
        <v>0</v>
      </c>
      <c r="AR228" s="30">
        <v>0</v>
      </c>
      <c r="AS228" s="30">
        <v>0</v>
      </c>
      <c r="AT228" s="30">
        <v>0</v>
      </c>
      <c r="AU228" s="30">
        <v>0</v>
      </c>
      <c r="AV228" s="30">
        <v>0</v>
      </c>
      <c r="AW228" s="30">
        <v>0</v>
      </c>
      <c r="AX228" s="30">
        <v>0</v>
      </c>
      <c r="AY228" s="30">
        <v>0</v>
      </c>
      <c r="AZ228" s="30">
        <v>0</v>
      </c>
      <c r="BA228" s="30">
        <v>0</v>
      </c>
      <c r="BB228" s="52">
        <v>0</v>
      </c>
      <c r="BC228" s="19">
        <v>0</v>
      </c>
      <c r="BD228" s="19">
        <v>0</v>
      </c>
      <c r="BE228" s="19">
        <v>0</v>
      </c>
      <c r="BF228" s="19">
        <v>0</v>
      </c>
      <c r="BG228" s="19">
        <v>0</v>
      </c>
      <c r="BH228" s="19">
        <v>0</v>
      </c>
      <c r="BI228" s="19">
        <v>0</v>
      </c>
      <c r="BJ228" s="19">
        <v>0</v>
      </c>
      <c r="BK228" s="19">
        <v>0</v>
      </c>
      <c r="BL228" s="19">
        <v>0</v>
      </c>
      <c r="BM228" s="19">
        <v>0</v>
      </c>
      <c r="BN228" s="19">
        <v>0</v>
      </c>
      <c r="BO228" s="19">
        <v>0</v>
      </c>
      <c r="BP228" s="19">
        <v>0</v>
      </c>
      <c r="BQ228" s="19">
        <v>0</v>
      </c>
      <c r="BR228" s="19">
        <v>0</v>
      </c>
      <c r="BS228" s="19">
        <v>0</v>
      </c>
      <c r="BT228" s="19">
        <v>0</v>
      </c>
      <c r="BU228" s="19">
        <v>0</v>
      </c>
      <c r="BV228" s="19">
        <v>0</v>
      </c>
      <c r="BW228" s="19">
        <v>0</v>
      </c>
      <c r="BX228" s="19">
        <v>0</v>
      </c>
      <c r="BY228" s="19">
        <v>0</v>
      </c>
      <c r="BZ228" s="19">
        <v>0</v>
      </c>
      <c r="CA228" s="19">
        <v>0</v>
      </c>
      <c r="CB228" s="19">
        <v>0</v>
      </c>
      <c r="CC228" s="19">
        <v>0</v>
      </c>
      <c r="CD228" s="19">
        <v>0</v>
      </c>
      <c r="CE228" s="19">
        <v>0</v>
      </c>
      <c r="CF228" s="19">
        <v>0</v>
      </c>
      <c r="CG228" s="19">
        <v>0</v>
      </c>
      <c r="CH228" s="19">
        <v>0</v>
      </c>
      <c r="CI228" s="19">
        <v>0</v>
      </c>
      <c r="CJ228" s="19">
        <v>0</v>
      </c>
      <c r="CK228" s="19">
        <v>0</v>
      </c>
      <c r="CL228" s="19">
        <v>0</v>
      </c>
      <c r="CM228" s="19">
        <v>0</v>
      </c>
      <c r="CN228" s="19">
        <v>0</v>
      </c>
      <c r="CO228" s="19">
        <v>0</v>
      </c>
      <c r="CP228" s="19">
        <v>0</v>
      </c>
      <c r="CQ228" s="19">
        <v>0</v>
      </c>
      <c r="CR228" s="19">
        <v>0</v>
      </c>
      <c r="CS228" s="19">
        <v>358</v>
      </c>
      <c r="CT228" s="19">
        <v>2973</v>
      </c>
      <c r="CU228" s="19">
        <v>2912</v>
      </c>
      <c r="CV228" s="19">
        <v>2821</v>
      </c>
      <c r="CW228" s="19">
        <v>2489</v>
      </c>
      <c r="CX228" s="45" t="str">
        <f t="shared" si="190"/>
        <v>-</v>
      </c>
      <c r="CY228" s="1" t="str">
        <f t="shared" si="191"/>
        <v>-</v>
      </c>
      <c r="CZ228" s="1" t="str">
        <f t="shared" si="192"/>
        <v>-</v>
      </c>
      <c r="DA228" s="1" t="str">
        <f t="shared" si="193"/>
        <v>-</v>
      </c>
      <c r="DB228" s="1" t="str">
        <f t="shared" si="194"/>
        <v>-</v>
      </c>
      <c r="DC228" s="1" t="str">
        <f t="shared" si="195"/>
        <v>-</v>
      </c>
      <c r="DD228" s="1" t="str">
        <f t="shared" si="196"/>
        <v>-</v>
      </c>
      <c r="DE228" s="1" t="str">
        <f t="shared" si="197"/>
        <v>-</v>
      </c>
      <c r="DF228" s="1" t="str">
        <f t="shared" si="198"/>
        <v>-</v>
      </c>
      <c r="DG228" s="1" t="str">
        <f t="shared" si="199"/>
        <v>-</v>
      </c>
      <c r="DH228" s="1" t="str">
        <f t="shared" si="200"/>
        <v>-</v>
      </c>
      <c r="DI228" s="1" t="str">
        <f t="shared" si="201"/>
        <v>-</v>
      </c>
      <c r="DJ228" s="1" t="str">
        <f t="shared" si="202"/>
        <v>-</v>
      </c>
      <c r="DK228" s="1" t="str">
        <f t="shared" si="203"/>
        <v>-</v>
      </c>
      <c r="DL228" s="1" t="str">
        <f t="shared" si="204"/>
        <v>-</v>
      </c>
      <c r="DM228" s="1" t="str">
        <f t="shared" si="205"/>
        <v>-</v>
      </c>
      <c r="DN228" s="1" t="str">
        <f t="shared" si="206"/>
        <v>-</v>
      </c>
      <c r="DO228" s="1" t="str">
        <f t="shared" si="207"/>
        <v>-</v>
      </c>
      <c r="DP228" s="1" t="str">
        <f t="shared" si="208"/>
        <v>-</v>
      </c>
      <c r="DQ228" s="1" t="str">
        <f t="shared" si="209"/>
        <v>-</v>
      </c>
      <c r="DR228" s="1" t="str">
        <f t="shared" si="210"/>
        <v>-</v>
      </c>
      <c r="DS228" s="1" t="str">
        <f t="shared" si="211"/>
        <v>-</v>
      </c>
      <c r="DT228" s="1" t="str">
        <f t="shared" si="212"/>
        <v>-</v>
      </c>
      <c r="DU228" s="1" t="str">
        <f t="shared" si="213"/>
        <v>-</v>
      </c>
      <c r="DV228" s="1" t="str">
        <f t="shared" si="214"/>
        <v>-</v>
      </c>
      <c r="DW228" s="1" t="str">
        <f t="shared" si="215"/>
        <v>-</v>
      </c>
      <c r="DX228" s="1" t="str">
        <f t="shared" si="216"/>
        <v>-</v>
      </c>
      <c r="DY228" s="1" t="str">
        <f t="shared" si="217"/>
        <v>-</v>
      </c>
      <c r="DZ228" s="1" t="str">
        <f t="shared" si="218"/>
        <v>-</v>
      </c>
      <c r="EA228" s="1" t="str">
        <f t="shared" si="219"/>
        <v>-</v>
      </c>
      <c r="EB228" s="1" t="str">
        <f t="shared" si="220"/>
        <v>-</v>
      </c>
      <c r="EC228" s="1" t="str">
        <f t="shared" si="221"/>
        <v>-</v>
      </c>
      <c r="ED228" s="1" t="str">
        <f t="shared" si="222"/>
        <v>-</v>
      </c>
      <c r="EE228" s="1" t="str">
        <f t="shared" si="223"/>
        <v>-</v>
      </c>
      <c r="EF228" s="1" t="str">
        <f t="shared" si="224"/>
        <v>-</v>
      </c>
      <c r="EG228" s="1" t="str">
        <f t="shared" si="225"/>
        <v>-</v>
      </c>
      <c r="EH228" s="1" t="str">
        <f t="shared" si="226"/>
        <v>-</v>
      </c>
      <c r="EI228" s="1" t="str">
        <f t="shared" si="227"/>
        <v>-</v>
      </c>
      <c r="EJ228" s="1" t="str">
        <f t="shared" si="228"/>
        <v>-</v>
      </c>
      <c r="EK228" s="1" t="str">
        <f t="shared" si="229"/>
        <v>-</v>
      </c>
      <c r="EL228" s="1" t="str">
        <f t="shared" si="230"/>
        <v>-</v>
      </c>
      <c r="EM228" s="1" t="str">
        <f t="shared" si="231"/>
        <v>-</v>
      </c>
      <c r="EN228" s="1" t="str">
        <f t="shared" si="232"/>
        <v>-</v>
      </c>
      <c r="EO228" s="1">
        <f t="shared" si="233"/>
        <v>0</v>
      </c>
      <c r="EP228" s="1">
        <f t="shared" si="234"/>
        <v>0</v>
      </c>
      <c r="EQ228" s="1">
        <f t="shared" si="235"/>
        <v>0</v>
      </c>
      <c r="ER228" s="1">
        <f t="shared" si="236"/>
        <v>0</v>
      </c>
      <c r="ES228" s="46">
        <f t="shared" si="237"/>
        <v>0</v>
      </c>
      <c r="EU228" s="1" t="str">
        <f t="shared" si="238"/>
        <v>-</v>
      </c>
      <c r="EV228" s="1" t="str">
        <f t="shared" si="239"/>
        <v>-</v>
      </c>
      <c r="EW228" s="1" t="str">
        <f t="shared" si="240"/>
        <v>-</v>
      </c>
      <c r="EX228" s="1">
        <f t="shared" si="241"/>
        <v>0</v>
      </c>
    </row>
    <row r="229" spans="1:154" hidden="1" outlineLevel="1" x14ac:dyDescent="0.25">
      <c r="A229" t="s">
        <v>207</v>
      </c>
      <c r="B229" s="2">
        <v>113</v>
      </c>
      <c r="C229" t="s">
        <v>451</v>
      </c>
      <c r="D229" s="19" t="s">
        <v>465</v>
      </c>
      <c r="E229" s="19" t="s">
        <v>461</v>
      </c>
      <c r="F229" s="30">
        <v>113186.89546619376</v>
      </c>
      <c r="G229" s="30">
        <v>106046.79860980627</v>
      </c>
      <c r="H229" s="30">
        <v>92524.270991670346</v>
      </c>
      <c r="I229" s="30">
        <v>102560.27804213481</v>
      </c>
      <c r="J229" s="30">
        <v>103062.44416637135</v>
      </c>
      <c r="K229" s="30">
        <v>94613.968543337643</v>
      </c>
      <c r="L229" s="30">
        <v>92336.787295607763</v>
      </c>
      <c r="M229" s="30">
        <v>114424.69401463852</v>
      </c>
      <c r="N229" s="30">
        <v>81544.646337465936</v>
      </c>
      <c r="O229" s="30">
        <v>82942.973509308547</v>
      </c>
      <c r="P229" s="30">
        <v>95366.330402385589</v>
      </c>
      <c r="Q229" s="30">
        <v>104197.75189512021</v>
      </c>
      <c r="R229" s="30">
        <v>106797.78002464634</v>
      </c>
      <c r="S229" s="30">
        <v>97711.367263950859</v>
      </c>
      <c r="T229" s="30">
        <v>90763.525745329374</v>
      </c>
      <c r="U229" s="30">
        <v>90357.314260478903</v>
      </c>
      <c r="V229" s="30">
        <v>95877.381545000128</v>
      </c>
      <c r="W229" s="30">
        <v>99476.345415607168</v>
      </c>
      <c r="X229" s="30">
        <v>91433.178645084423</v>
      </c>
      <c r="Y229" s="30">
        <v>91057.796672828088</v>
      </c>
      <c r="Z229" s="30">
        <v>92941.799248527124</v>
      </c>
      <c r="AA229" s="30">
        <v>89456.743180430785</v>
      </c>
      <c r="AB229" s="30">
        <v>88209.592685706084</v>
      </c>
      <c r="AC229" s="30">
        <v>79190.975578423837</v>
      </c>
      <c r="AD229" s="30">
        <v>78277.606105283441</v>
      </c>
      <c r="AE229" s="30">
        <v>77039.276515531514</v>
      </c>
      <c r="AF229" s="30">
        <v>75861.309952717755</v>
      </c>
      <c r="AG229" s="30">
        <v>65484.350752296588</v>
      </c>
      <c r="AH229" s="30">
        <v>68900.644505285527</v>
      </c>
      <c r="AI229" s="30">
        <v>70328.594789180657</v>
      </c>
      <c r="AJ229" s="30">
        <v>70786.793691213679</v>
      </c>
      <c r="AK229" s="30">
        <v>58642.514057661763</v>
      </c>
      <c r="AL229" s="30">
        <v>55212.158205135973</v>
      </c>
      <c r="AM229" s="30">
        <v>54575.415822442592</v>
      </c>
      <c r="AN229" s="30">
        <v>76582.873630265458</v>
      </c>
      <c r="AO229" s="30">
        <v>68272.819398775289</v>
      </c>
      <c r="AP229" s="30">
        <v>58313.462069159301</v>
      </c>
      <c r="AQ229" s="30">
        <v>62850.894284244176</v>
      </c>
      <c r="AR229" s="30">
        <v>57316.571713674333</v>
      </c>
      <c r="AS229" s="30">
        <v>50048.663552839513</v>
      </c>
      <c r="AT229" s="30">
        <v>46237.052374762032</v>
      </c>
      <c r="AU229" s="30">
        <v>43935.800358654218</v>
      </c>
      <c r="AV229" s="30">
        <v>34818.919642544082</v>
      </c>
      <c r="AW229" s="30">
        <v>85532.292160171986</v>
      </c>
      <c r="AX229" s="30">
        <v>129290.62339431205</v>
      </c>
      <c r="AY229" s="30">
        <v>116996.04614850636</v>
      </c>
      <c r="AZ229" s="30">
        <v>121830.78322469535</v>
      </c>
      <c r="BA229" s="30">
        <v>115845.70633414011</v>
      </c>
      <c r="BB229" s="52">
        <v>251313</v>
      </c>
      <c r="BC229" s="19">
        <v>238956</v>
      </c>
      <c r="BD229" s="19">
        <v>241083</v>
      </c>
      <c r="BE229" s="19">
        <v>259986</v>
      </c>
      <c r="BF229" s="19">
        <v>249624</v>
      </c>
      <c r="BG229" s="19">
        <v>243434</v>
      </c>
      <c r="BH229" s="19">
        <v>252656</v>
      </c>
      <c r="BI229" s="19">
        <v>253926</v>
      </c>
      <c r="BJ229" s="19">
        <v>260353</v>
      </c>
      <c r="BK229" s="19">
        <v>263434</v>
      </c>
      <c r="BL229" s="19">
        <v>259397</v>
      </c>
      <c r="BM229" s="19">
        <v>253980</v>
      </c>
      <c r="BN229" s="19">
        <v>256767</v>
      </c>
      <c r="BO229" s="19">
        <v>255547</v>
      </c>
      <c r="BP229" s="19">
        <v>263011</v>
      </c>
      <c r="BQ229" s="19">
        <v>263872</v>
      </c>
      <c r="BR229" s="19">
        <v>261272</v>
      </c>
      <c r="BS229" s="19">
        <v>270952</v>
      </c>
      <c r="BT229" s="19">
        <v>263374</v>
      </c>
      <c r="BU229" s="19">
        <v>274138</v>
      </c>
      <c r="BV229" s="19">
        <v>284289</v>
      </c>
      <c r="BW229" s="19">
        <v>290191</v>
      </c>
      <c r="BX229" s="19">
        <v>286841</v>
      </c>
      <c r="BY229" s="19">
        <v>290253</v>
      </c>
      <c r="BZ229" s="19">
        <v>271850</v>
      </c>
      <c r="CA229" s="19">
        <v>274781</v>
      </c>
      <c r="CB229" s="19">
        <v>274930</v>
      </c>
      <c r="CC229" s="19">
        <v>280848</v>
      </c>
      <c r="CD229" s="19">
        <v>281696</v>
      </c>
      <c r="CE229" s="19">
        <v>293883</v>
      </c>
      <c r="CF229" s="19">
        <v>279451</v>
      </c>
      <c r="CG229" s="19">
        <v>287847</v>
      </c>
      <c r="CH229" s="19">
        <v>307437</v>
      </c>
      <c r="CI229" s="19">
        <v>306554</v>
      </c>
      <c r="CJ229" s="19">
        <v>286345</v>
      </c>
      <c r="CK229" s="19">
        <v>278280</v>
      </c>
      <c r="CL229" s="19">
        <v>285840</v>
      </c>
      <c r="CM229" s="19">
        <v>298505</v>
      </c>
      <c r="CN229" s="19">
        <v>304707</v>
      </c>
      <c r="CO229" s="19">
        <v>294050</v>
      </c>
      <c r="CP229" s="19">
        <v>310683</v>
      </c>
      <c r="CQ229" s="19">
        <v>291130</v>
      </c>
      <c r="CR229" s="19">
        <v>297637</v>
      </c>
      <c r="CS229" s="19">
        <v>307742</v>
      </c>
      <c r="CT229" s="19">
        <v>315587</v>
      </c>
      <c r="CU229" s="19">
        <v>322877</v>
      </c>
      <c r="CV229" s="19">
        <v>315730</v>
      </c>
      <c r="CW229" s="19">
        <v>294336</v>
      </c>
      <c r="CX229" s="45">
        <f t="shared" si="190"/>
        <v>0.45038217468333813</v>
      </c>
      <c r="CY229" s="1">
        <f t="shared" si="191"/>
        <v>0.44379215675608175</v>
      </c>
      <c r="CZ229" s="1">
        <f t="shared" si="192"/>
        <v>0.38378596164669571</v>
      </c>
      <c r="DA229" s="1">
        <f t="shared" si="193"/>
        <v>0.39448384929240349</v>
      </c>
      <c r="DB229" s="1">
        <f t="shared" si="194"/>
        <v>0.41287073424979709</v>
      </c>
      <c r="DC229" s="1">
        <f t="shared" si="195"/>
        <v>0.38866373860404729</v>
      </c>
      <c r="DD229" s="1">
        <f t="shared" si="196"/>
        <v>0.36546445481448198</v>
      </c>
      <c r="DE229" s="1">
        <f t="shared" si="197"/>
        <v>0.45062220495198807</v>
      </c>
      <c r="DF229" s="1">
        <f t="shared" si="198"/>
        <v>0.31320801503138407</v>
      </c>
      <c r="DG229" s="1">
        <f t="shared" si="199"/>
        <v>0.3148529556143419</v>
      </c>
      <c r="DH229" s="1">
        <f t="shared" si="200"/>
        <v>0.36764623493095755</v>
      </c>
      <c r="DI229" s="1">
        <f t="shared" si="201"/>
        <v>0.41025967357713289</v>
      </c>
      <c r="DJ229" s="1">
        <f t="shared" si="202"/>
        <v>0.41593265499322868</v>
      </c>
      <c r="DK229" s="1">
        <f t="shared" si="203"/>
        <v>0.38236162922652528</v>
      </c>
      <c r="DL229" s="1">
        <f t="shared" si="204"/>
        <v>0.34509402931941774</v>
      </c>
      <c r="DM229" s="1">
        <f t="shared" si="205"/>
        <v>0.34242857999514498</v>
      </c>
      <c r="DN229" s="1">
        <f t="shared" si="206"/>
        <v>0.36696385967497525</v>
      </c>
      <c r="DO229" s="1">
        <f t="shared" si="207"/>
        <v>0.36713641314921891</v>
      </c>
      <c r="DP229" s="1">
        <f t="shared" si="208"/>
        <v>0.34716099024613067</v>
      </c>
      <c r="DQ229" s="1">
        <f t="shared" si="209"/>
        <v>0.33216043260266032</v>
      </c>
      <c r="DR229" s="1">
        <f t="shared" si="210"/>
        <v>0.32692717357522494</v>
      </c>
      <c r="DS229" s="1">
        <f t="shared" si="211"/>
        <v>0.30826849619881658</v>
      </c>
      <c r="DT229" s="1">
        <f t="shared" si="212"/>
        <v>0.30752086586543098</v>
      </c>
      <c r="DU229" s="1">
        <f t="shared" si="213"/>
        <v>0.27283430516971002</v>
      </c>
      <c r="DV229" s="1">
        <f t="shared" si="214"/>
        <v>0.28794410927086056</v>
      </c>
      <c r="DW229" s="1">
        <f t="shared" si="215"/>
        <v>0.28036609705740756</v>
      </c>
      <c r="DX229" s="1">
        <f t="shared" si="216"/>
        <v>0.27592954553056326</v>
      </c>
      <c r="DY229" s="1">
        <f t="shared" si="217"/>
        <v>0.23316651979824171</v>
      </c>
      <c r="DZ229" s="1">
        <f t="shared" si="218"/>
        <v>0.24459220047599373</v>
      </c>
      <c r="EA229" s="1">
        <f t="shared" si="219"/>
        <v>0.23930814231915645</v>
      </c>
      <c r="EB229" s="1">
        <f t="shared" si="220"/>
        <v>0.25330663941518794</v>
      </c>
      <c r="EC229" s="1">
        <f t="shared" si="221"/>
        <v>0.20372807101571933</v>
      </c>
      <c r="ED229" s="1">
        <f t="shared" si="222"/>
        <v>0.17958852774759049</v>
      </c>
      <c r="EE229" s="1">
        <f t="shared" si="223"/>
        <v>0.17802871866764938</v>
      </c>
      <c r="EF229" s="1">
        <f t="shared" si="224"/>
        <v>0.26744966257579306</v>
      </c>
      <c r="EG229" s="1">
        <f t="shared" si="225"/>
        <v>0.24533857768713271</v>
      </c>
      <c r="EH229" s="1">
        <f t="shared" si="226"/>
        <v>0.20400735400629477</v>
      </c>
      <c r="EI229" s="1">
        <f t="shared" si="227"/>
        <v>0.21055223290813949</v>
      </c>
      <c r="EJ229" s="1">
        <f t="shared" si="228"/>
        <v>0.18810388902675138</v>
      </c>
      <c r="EK229" s="1">
        <f t="shared" si="229"/>
        <v>0.17020460313837618</v>
      </c>
      <c r="EL229" s="1">
        <f t="shared" si="230"/>
        <v>0.14882388922072348</v>
      </c>
      <c r="EM229" s="1">
        <f t="shared" si="231"/>
        <v>0.1509147128727861</v>
      </c>
      <c r="EN229" s="1">
        <f t="shared" si="232"/>
        <v>0.11698451349309422</v>
      </c>
      <c r="EO229" s="1">
        <f t="shared" si="233"/>
        <v>0.27793506300788318</v>
      </c>
      <c r="EP229" s="1">
        <f t="shared" si="234"/>
        <v>0.40968298248759311</v>
      </c>
      <c r="EQ229" s="1">
        <f t="shared" si="235"/>
        <v>0.3623548476618228</v>
      </c>
      <c r="ER229" s="1">
        <f t="shared" si="236"/>
        <v>0.38587015242357503</v>
      </c>
      <c r="ES229" s="46">
        <f t="shared" si="237"/>
        <v>0.39358320536441382</v>
      </c>
      <c r="EU229" s="1">
        <f t="shared" si="238"/>
        <v>0.39060514311219247</v>
      </c>
      <c r="EV229" s="1">
        <f t="shared" si="239"/>
        <v>0.34144192920487926</v>
      </c>
      <c r="EW229" s="1">
        <f t="shared" si="240"/>
        <v>0.2394824260232303</v>
      </c>
      <c r="EX229" s="1">
        <f t="shared" si="241"/>
        <v>0.25365799919361409</v>
      </c>
    </row>
    <row r="230" spans="1:154" hidden="1" outlineLevel="1" x14ac:dyDescent="0.25">
      <c r="A230" t="s">
        <v>208</v>
      </c>
      <c r="B230" s="2">
        <v>283</v>
      </c>
      <c r="C230" t="s">
        <v>452</v>
      </c>
      <c r="D230" s="19" t="s">
        <v>465</v>
      </c>
      <c r="E230" s="19" t="s">
        <v>462</v>
      </c>
      <c r="F230" s="30" t="s">
        <v>25</v>
      </c>
      <c r="G230" s="30" t="s">
        <v>25</v>
      </c>
      <c r="H230" s="30" t="s">
        <v>25</v>
      </c>
      <c r="I230" s="30" t="s">
        <v>25</v>
      </c>
      <c r="J230" s="30" t="s">
        <v>25</v>
      </c>
      <c r="K230" s="30" t="s">
        <v>25</v>
      </c>
      <c r="L230" s="30" t="s">
        <v>25</v>
      </c>
      <c r="M230" s="30" t="s">
        <v>25</v>
      </c>
      <c r="N230" s="30" t="s">
        <v>25</v>
      </c>
      <c r="O230" s="30">
        <v>0</v>
      </c>
      <c r="P230" s="30">
        <v>0</v>
      </c>
      <c r="Q230" s="30">
        <v>0</v>
      </c>
      <c r="R230" s="30">
        <v>0</v>
      </c>
      <c r="S230" s="30">
        <v>0</v>
      </c>
      <c r="T230" s="30">
        <v>0</v>
      </c>
      <c r="U230" s="30">
        <v>0</v>
      </c>
      <c r="V230" s="30">
        <v>0</v>
      </c>
      <c r="W230" s="30">
        <v>0</v>
      </c>
      <c r="X230" s="30">
        <v>0</v>
      </c>
      <c r="Y230" s="30">
        <v>0</v>
      </c>
      <c r="Z230" s="30">
        <v>0</v>
      </c>
      <c r="AA230" s="30">
        <v>0</v>
      </c>
      <c r="AB230" s="30">
        <v>0</v>
      </c>
      <c r="AC230" s="30">
        <v>0</v>
      </c>
      <c r="AD230" s="30">
        <v>0</v>
      </c>
      <c r="AE230" s="30">
        <v>0</v>
      </c>
      <c r="AF230" s="30">
        <v>0</v>
      </c>
      <c r="AG230" s="30">
        <v>0</v>
      </c>
      <c r="AH230" s="30">
        <v>0</v>
      </c>
      <c r="AI230" s="30">
        <v>0</v>
      </c>
      <c r="AJ230" s="30">
        <v>0</v>
      </c>
      <c r="AK230" s="30">
        <v>0</v>
      </c>
      <c r="AL230" s="30">
        <v>0</v>
      </c>
      <c r="AM230" s="30">
        <v>0</v>
      </c>
      <c r="AN230" s="30">
        <v>0</v>
      </c>
      <c r="AO230" s="30">
        <v>0</v>
      </c>
      <c r="AP230" s="30">
        <v>0</v>
      </c>
      <c r="AQ230" s="30">
        <v>0</v>
      </c>
      <c r="AR230" s="30">
        <v>0</v>
      </c>
      <c r="AS230" s="30">
        <v>0</v>
      </c>
      <c r="AT230" s="30">
        <v>0</v>
      </c>
      <c r="AU230" s="30">
        <v>0</v>
      </c>
      <c r="AV230" s="30">
        <v>0</v>
      </c>
      <c r="AW230" s="30">
        <v>0</v>
      </c>
      <c r="AX230" s="30">
        <v>0</v>
      </c>
      <c r="AY230" s="30">
        <v>0</v>
      </c>
      <c r="AZ230" s="30">
        <v>0</v>
      </c>
      <c r="BA230" s="30">
        <v>0</v>
      </c>
      <c r="BB230" s="52">
        <v>0</v>
      </c>
      <c r="BC230" s="19">
        <v>0</v>
      </c>
      <c r="BD230" s="19">
        <v>0</v>
      </c>
      <c r="BE230" s="19">
        <v>0</v>
      </c>
      <c r="BF230" s="19">
        <v>0</v>
      </c>
      <c r="BG230" s="19">
        <v>0</v>
      </c>
      <c r="BH230" s="19">
        <v>0</v>
      </c>
      <c r="BI230" s="19">
        <v>0</v>
      </c>
      <c r="BJ230" s="19">
        <v>0</v>
      </c>
      <c r="BK230" s="19">
        <v>0</v>
      </c>
      <c r="BL230" s="19">
        <v>0</v>
      </c>
      <c r="BM230" s="19">
        <v>0</v>
      </c>
      <c r="BN230" s="19">
        <v>0</v>
      </c>
      <c r="BO230" s="19">
        <v>0</v>
      </c>
      <c r="BP230" s="19">
        <v>0</v>
      </c>
      <c r="BQ230" s="19">
        <v>0</v>
      </c>
      <c r="BR230" s="19">
        <v>0</v>
      </c>
      <c r="BS230" s="19">
        <v>0</v>
      </c>
      <c r="BT230" s="19">
        <v>0</v>
      </c>
      <c r="BU230" s="19">
        <v>0</v>
      </c>
      <c r="BV230" s="19">
        <v>0</v>
      </c>
      <c r="BW230" s="19">
        <v>0</v>
      </c>
      <c r="BX230" s="19">
        <v>0</v>
      </c>
      <c r="BY230" s="19">
        <v>0</v>
      </c>
      <c r="BZ230" s="19">
        <v>0</v>
      </c>
      <c r="CA230" s="19">
        <v>0</v>
      </c>
      <c r="CB230" s="19">
        <v>0</v>
      </c>
      <c r="CC230" s="19">
        <v>0</v>
      </c>
      <c r="CD230" s="19">
        <v>0</v>
      </c>
      <c r="CE230" s="19">
        <v>0</v>
      </c>
      <c r="CF230" s="19">
        <v>0</v>
      </c>
      <c r="CG230" s="19">
        <v>0</v>
      </c>
      <c r="CH230" s="19">
        <v>0</v>
      </c>
      <c r="CI230" s="19">
        <v>0</v>
      </c>
      <c r="CJ230" s="19">
        <v>0</v>
      </c>
      <c r="CK230" s="19">
        <v>0</v>
      </c>
      <c r="CL230" s="19">
        <v>0</v>
      </c>
      <c r="CM230" s="19">
        <v>0</v>
      </c>
      <c r="CN230" s="19">
        <v>0</v>
      </c>
      <c r="CO230" s="19">
        <v>0</v>
      </c>
      <c r="CP230" s="19">
        <v>0</v>
      </c>
      <c r="CQ230" s="19">
        <v>0</v>
      </c>
      <c r="CR230" s="19">
        <v>0</v>
      </c>
      <c r="CS230" s="19">
        <v>11</v>
      </c>
      <c r="CT230" s="19">
        <v>14</v>
      </c>
      <c r="CU230" s="19">
        <v>0</v>
      </c>
      <c r="CV230" s="19">
        <v>0</v>
      </c>
      <c r="CW230" s="19">
        <v>0</v>
      </c>
      <c r="CX230" s="45" t="str">
        <f t="shared" si="190"/>
        <v>-</v>
      </c>
      <c r="CY230" s="1" t="str">
        <f t="shared" si="191"/>
        <v>-</v>
      </c>
      <c r="CZ230" s="1" t="str">
        <f t="shared" si="192"/>
        <v>-</v>
      </c>
      <c r="DA230" s="1" t="str">
        <f t="shared" si="193"/>
        <v>-</v>
      </c>
      <c r="DB230" s="1" t="str">
        <f t="shared" si="194"/>
        <v>-</v>
      </c>
      <c r="DC230" s="1" t="str">
        <f t="shared" si="195"/>
        <v>-</v>
      </c>
      <c r="DD230" s="1" t="str">
        <f t="shared" si="196"/>
        <v>-</v>
      </c>
      <c r="DE230" s="1" t="str">
        <f t="shared" si="197"/>
        <v>-</v>
      </c>
      <c r="DF230" s="1" t="str">
        <f t="shared" si="198"/>
        <v>-</v>
      </c>
      <c r="DG230" s="1" t="str">
        <f t="shared" si="199"/>
        <v>-</v>
      </c>
      <c r="DH230" s="1" t="str">
        <f t="shared" si="200"/>
        <v>-</v>
      </c>
      <c r="DI230" s="1" t="str">
        <f t="shared" si="201"/>
        <v>-</v>
      </c>
      <c r="DJ230" s="1" t="str">
        <f t="shared" si="202"/>
        <v>-</v>
      </c>
      <c r="DK230" s="1" t="str">
        <f t="shared" si="203"/>
        <v>-</v>
      </c>
      <c r="DL230" s="1" t="str">
        <f t="shared" si="204"/>
        <v>-</v>
      </c>
      <c r="DM230" s="1" t="str">
        <f t="shared" si="205"/>
        <v>-</v>
      </c>
      <c r="DN230" s="1" t="str">
        <f t="shared" si="206"/>
        <v>-</v>
      </c>
      <c r="DO230" s="1" t="str">
        <f t="shared" si="207"/>
        <v>-</v>
      </c>
      <c r="DP230" s="1" t="str">
        <f t="shared" si="208"/>
        <v>-</v>
      </c>
      <c r="DQ230" s="1" t="str">
        <f t="shared" si="209"/>
        <v>-</v>
      </c>
      <c r="DR230" s="1" t="str">
        <f t="shared" si="210"/>
        <v>-</v>
      </c>
      <c r="DS230" s="1" t="str">
        <f t="shared" si="211"/>
        <v>-</v>
      </c>
      <c r="DT230" s="1" t="str">
        <f t="shared" si="212"/>
        <v>-</v>
      </c>
      <c r="DU230" s="1" t="str">
        <f t="shared" si="213"/>
        <v>-</v>
      </c>
      <c r="DV230" s="1" t="str">
        <f t="shared" si="214"/>
        <v>-</v>
      </c>
      <c r="DW230" s="1" t="str">
        <f t="shared" si="215"/>
        <v>-</v>
      </c>
      <c r="DX230" s="1" t="str">
        <f t="shared" si="216"/>
        <v>-</v>
      </c>
      <c r="DY230" s="1" t="str">
        <f t="shared" si="217"/>
        <v>-</v>
      </c>
      <c r="DZ230" s="1" t="str">
        <f t="shared" si="218"/>
        <v>-</v>
      </c>
      <c r="EA230" s="1" t="str">
        <f t="shared" si="219"/>
        <v>-</v>
      </c>
      <c r="EB230" s="1" t="str">
        <f t="shared" si="220"/>
        <v>-</v>
      </c>
      <c r="EC230" s="1" t="str">
        <f t="shared" si="221"/>
        <v>-</v>
      </c>
      <c r="ED230" s="1" t="str">
        <f t="shared" si="222"/>
        <v>-</v>
      </c>
      <c r="EE230" s="1" t="str">
        <f t="shared" si="223"/>
        <v>-</v>
      </c>
      <c r="EF230" s="1" t="str">
        <f t="shared" si="224"/>
        <v>-</v>
      </c>
      <c r="EG230" s="1" t="str">
        <f t="shared" si="225"/>
        <v>-</v>
      </c>
      <c r="EH230" s="1" t="str">
        <f t="shared" si="226"/>
        <v>-</v>
      </c>
      <c r="EI230" s="1" t="str">
        <f t="shared" si="227"/>
        <v>-</v>
      </c>
      <c r="EJ230" s="1" t="str">
        <f t="shared" si="228"/>
        <v>-</v>
      </c>
      <c r="EK230" s="1" t="str">
        <f t="shared" si="229"/>
        <v>-</v>
      </c>
      <c r="EL230" s="1" t="str">
        <f t="shared" si="230"/>
        <v>-</v>
      </c>
      <c r="EM230" s="1" t="str">
        <f t="shared" si="231"/>
        <v>-</v>
      </c>
      <c r="EN230" s="1" t="str">
        <f t="shared" si="232"/>
        <v>-</v>
      </c>
      <c r="EO230" s="1">
        <f t="shared" si="233"/>
        <v>0</v>
      </c>
      <c r="EP230" s="1">
        <f t="shared" si="234"/>
        <v>0</v>
      </c>
      <c r="EQ230" s="1" t="str">
        <f t="shared" si="235"/>
        <v>-</v>
      </c>
      <c r="ER230" s="1" t="str">
        <f t="shared" si="236"/>
        <v>-</v>
      </c>
      <c r="ES230" s="46" t="str">
        <f t="shared" si="237"/>
        <v>-</v>
      </c>
      <c r="EU230" s="1" t="str">
        <f t="shared" si="238"/>
        <v>-</v>
      </c>
      <c r="EV230" s="1" t="str">
        <f t="shared" si="239"/>
        <v>-</v>
      </c>
      <c r="EW230" s="1" t="str">
        <f t="shared" si="240"/>
        <v>-</v>
      </c>
      <c r="EX230" s="1">
        <f t="shared" si="241"/>
        <v>0</v>
      </c>
    </row>
    <row r="231" spans="1:154" hidden="1" outlineLevel="1" x14ac:dyDescent="0.25">
      <c r="A231" t="s">
        <v>209</v>
      </c>
      <c r="B231" s="2">
        <v>38</v>
      </c>
      <c r="C231" t="s">
        <v>453</v>
      </c>
      <c r="D231" s="19" t="s">
        <v>465</v>
      </c>
      <c r="E231" s="19" t="s">
        <v>461</v>
      </c>
      <c r="F231" s="30" t="s">
        <v>25</v>
      </c>
      <c r="G231" s="30" t="s">
        <v>25</v>
      </c>
      <c r="H231" s="30" t="s">
        <v>25</v>
      </c>
      <c r="I231" s="30" t="s">
        <v>25</v>
      </c>
      <c r="J231" s="30" t="s">
        <v>25</v>
      </c>
      <c r="K231" s="30" t="s">
        <v>25</v>
      </c>
      <c r="L231" s="30" t="s">
        <v>25</v>
      </c>
      <c r="M231" s="30" t="s">
        <v>25</v>
      </c>
      <c r="N231" s="30" t="s">
        <v>25</v>
      </c>
      <c r="O231" s="30">
        <v>0</v>
      </c>
      <c r="P231" s="30">
        <v>0</v>
      </c>
      <c r="Q231" s="30">
        <v>0</v>
      </c>
      <c r="R231" s="30">
        <v>0</v>
      </c>
      <c r="S231" s="30">
        <v>0</v>
      </c>
      <c r="T231" s="30">
        <v>0</v>
      </c>
      <c r="U231" s="30">
        <v>0</v>
      </c>
      <c r="V231" s="30">
        <v>0</v>
      </c>
      <c r="W231" s="30">
        <v>0</v>
      </c>
      <c r="X231" s="30">
        <v>0</v>
      </c>
      <c r="Y231" s="30">
        <v>0</v>
      </c>
      <c r="Z231" s="30">
        <v>3.0257262962936324</v>
      </c>
      <c r="AA231" s="30">
        <v>0</v>
      </c>
      <c r="AB231" s="30">
        <v>30.352469827811912</v>
      </c>
      <c r="AC231" s="30">
        <v>30.356647176557047</v>
      </c>
      <c r="AD231" s="30">
        <v>30.310500213024589</v>
      </c>
      <c r="AE231" s="30">
        <v>30.316069233311836</v>
      </c>
      <c r="AF231" s="30">
        <v>30.334527477131704</v>
      </c>
      <c r="AG231" s="30">
        <v>30.368033322526994</v>
      </c>
      <c r="AH231" s="30">
        <v>30.347924644736761</v>
      </c>
      <c r="AI231" s="30">
        <v>30.284334923603996</v>
      </c>
      <c r="AJ231" s="30">
        <v>30.245321238147714</v>
      </c>
      <c r="AK231" s="30">
        <v>30.21878403277907</v>
      </c>
      <c r="AL231" s="30">
        <v>30.226735533853091</v>
      </c>
      <c r="AM231" s="30">
        <v>30.326685197561233</v>
      </c>
      <c r="AN231" s="30">
        <v>30.323883736424278</v>
      </c>
      <c r="AO231" s="30">
        <v>30.309061537381421</v>
      </c>
      <c r="AP231" s="30">
        <v>30.315307597834956</v>
      </c>
      <c r="AQ231" s="30">
        <v>30.336841871516125</v>
      </c>
      <c r="AR231" s="30">
        <v>30.326848621687766</v>
      </c>
      <c r="AS231" s="30">
        <v>30.288040381135552</v>
      </c>
      <c r="AT231" s="30">
        <v>30.278578162809719</v>
      </c>
      <c r="AU231" s="30">
        <v>30.225575109194388</v>
      </c>
      <c r="AV231" s="30">
        <v>30.219474305698846</v>
      </c>
      <c r="AW231" s="30">
        <v>30.179805316501124</v>
      </c>
      <c r="AX231" s="30">
        <v>30.205303413043183</v>
      </c>
      <c r="AY231" s="30">
        <v>30.280787163345224</v>
      </c>
      <c r="AZ231" s="30">
        <v>30.325852064317967</v>
      </c>
      <c r="BA231" s="30">
        <v>30.348253404121095</v>
      </c>
      <c r="BB231" s="52">
        <v>76</v>
      </c>
      <c r="BC231" s="19">
        <v>106</v>
      </c>
      <c r="BD231" s="19">
        <v>9271</v>
      </c>
      <c r="BE231" s="19">
        <v>25890</v>
      </c>
      <c r="BF231" s="19">
        <v>24822</v>
      </c>
      <c r="BG231" s="19">
        <v>27285</v>
      </c>
      <c r="BH231" s="19">
        <v>28003</v>
      </c>
      <c r="BI231" s="19">
        <v>31449</v>
      </c>
      <c r="BJ231" s="19">
        <v>31453</v>
      </c>
      <c r="BK231" s="19">
        <v>29324</v>
      </c>
      <c r="BL231" s="19">
        <v>27455</v>
      </c>
      <c r="BM231" s="19">
        <v>26452</v>
      </c>
      <c r="BN231" s="19">
        <v>25678</v>
      </c>
      <c r="BO231" s="19">
        <v>26019</v>
      </c>
      <c r="BP231" s="19">
        <v>26615</v>
      </c>
      <c r="BQ231" s="19">
        <v>26336</v>
      </c>
      <c r="BR231" s="19">
        <v>26385</v>
      </c>
      <c r="BS231" s="19">
        <v>27164</v>
      </c>
      <c r="BT231" s="19">
        <v>27661</v>
      </c>
      <c r="BU231" s="19">
        <v>29096</v>
      </c>
      <c r="BV231" s="19">
        <v>28627</v>
      </c>
      <c r="BW231" s="19">
        <v>28499</v>
      </c>
      <c r="BX231" s="19">
        <v>29186</v>
      </c>
      <c r="BY231" s="19">
        <v>26702</v>
      </c>
      <c r="BZ231" s="19">
        <v>25205</v>
      </c>
      <c r="CA231" s="19">
        <v>25483</v>
      </c>
      <c r="CB231" s="19">
        <v>25600</v>
      </c>
      <c r="CC231" s="19">
        <v>27470</v>
      </c>
      <c r="CD231" s="19">
        <v>28406</v>
      </c>
      <c r="CE231" s="19">
        <v>28979</v>
      </c>
      <c r="CF231" s="19">
        <v>29062</v>
      </c>
      <c r="CG231" s="19">
        <v>30124</v>
      </c>
      <c r="CH231" s="19">
        <v>32450</v>
      </c>
      <c r="CI231" s="19">
        <v>30858</v>
      </c>
      <c r="CJ231" s="19">
        <v>26926</v>
      </c>
      <c r="CK231" s="19">
        <v>26569</v>
      </c>
      <c r="CL231" s="19">
        <v>27609</v>
      </c>
      <c r="CM231" s="19">
        <v>28396</v>
      </c>
      <c r="CN231" s="19">
        <v>30110</v>
      </c>
      <c r="CO231" s="19">
        <v>27953</v>
      </c>
      <c r="CP231" s="19">
        <v>29482</v>
      </c>
      <c r="CQ231" s="19">
        <v>29323</v>
      </c>
      <c r="CR231" s="19">
        <v>29448</v>
      </c>
      <c r="CS231" s="19">
        <v>30920</v>
      </c>
      <c r="CT231" s="19">
        <v>33092</v>
      </c>
      <c r="CU231" s="19">
        <v>32705</v>
      </c>
      <c r="CV231" s="19">
        <v>31037</v>
      </c>
      <c r="CW231" s="19">
        <v>28507</v>
      </c>
      <c r="CX231" s="45" t="str">
        <f t="shared" si="190"/>
        <v>-</v>
      </c>
      <c r="CY231" s="1" t="str">
        <f t="shared" si="191"/>
        <v>-</v>
      </c>
      <c r="CZ231" s="1" t="str">
        <f t="shared" si="192"/>
        <v>-</v>
      </c>
      <c r="DA231" s="1" t="str">
        <f t="shared" si="193"/>
        <v>-</v>
      </c>
      <c r="DB231" s="1" t="str">
        <f t="shared" si="194"/>
        <v>-</v>
      </c>
      <c r="DC231" s="1" t="str">
        <f t="shared" si="195"/>
        <v>-</v>
      </c>
      <c r="DD231" s="1" t="str">
        <f t="shared" si="196"/>
        <v>-</v>
      </c>
      <c r="DE231" s="1" t="str">
        <f t="shared" si="197"/>
        <v>-</v>
      </c>
      <c r="DF231" s="1" t="str">
        <f t="shared" si="198"/>
        <v>-</v>
      </c>
      <c r="DG231" s="1">
        <f t="shared" si="199"/>
        <v>0</v>
      </c>
      <c r="DH231" s="1">
        <f t="shared" si="200"/>
        <v>0</v>
      </c>
      <c r="DI231" s="1">
        <f t="shared" si="201"/>
        <v>0</v>
      </c>
      <c r="DJ231" s="1">
        <f t="shared" si="202"/>
        <v>0</v>
      </c>
      <c r="DK231" s="1">
        <f t="shared" si="203"/>
        <v>0</v>
      </c>
      <c r="DL231" s="1">
        <f t="shared" si="204"/>
        <v>0</v>
      </c>
      <c r="DM231" s="1">
        <f t="shared" si="205"/>
        <v>0</v>
      </c>
      <c r="DN231" s="1">
        <f t="shared" si="206"/>
        <v>0</v>
      </c>
      <c r="DO231" s="1">
        <f t="shared" si="207"/>
        <v>0</v>
      </c>
      <c r="DP231" s="1">
        <f t="shared" si="208"/>
        <v>0</v>
      </c>
      <c r="DQ231" s="1">
        <f t="shared" si="209"/>
        <v>0</v>
      </c>
      <c r="DR231" s="1">
        <f t="shared" si="210"/>
        <v>1.0569484389889378E-4</v>
      </c>
      <c r="DS231" s="1">
        <f t="shared" si="211"/>
        <v>0</v>
      </c>
      <c r="DT231" s="1">
        <f t="shared" si="212"/>
        <v>1.0399667589875937E-3</v>
      </c>
      <c r="DU231" s="1">
        <f t="shared" si="213"/>
        <v>1.1368679191280447E-3</v>
      </c>
      <c r="DV231" s="1">
        <f t="shared" si="214"/>
        <v>1.2025590245199201E-3</v>
      </c>
      <c r="DW231" s="1">
        <f t="shared" si="215"/>
        <v>1.1896585658404363E-3</v>
      </c>
      <c r="DX231" s="1">
        <f t="shared" si="216"/>
        <v>1.1849424795754573E-3</v>
      </c>
      <c r="DY231" s="1">
        <f t="shared" si="217"/>
        <v>1.1054981187669092E-3</v>
      </c>
      <c r="DZ231" s="1">
        <f t="shared" si="218"/>
        <v>1.0683631854093065E-3</v>
      </c>
      <c r="EA231" s="1">
        <f t="shared" si="219"/>
        <v>1.0450441672798922E-3</v>
      </c>
      <c r="EB231" s="1">
        <f t="shared" si="220"/>
        <v>1.0407171302094732E-3</v>
      </c>
      <c r="EC231" s="1">
        <f t="shared" si="221"/>
        <v>1.003146462381459E-3</v>
      </c>
      <c r="ED231" s="1">
        <f t="shared" si="222"/>
        <v>9.3148645712952513E-4</v>
      </c>
      <c r="EE231" s="1">
        <f t="shared" si="223"/>
        <v>9.827819430151413E-4</v>
      </c>
      <c r="EF231" s="1">
        <f t="shared" si="224"/>
        <v>1.1261934092113303E-3</v>
      </c>
      <c r="EG231" s="1">
        <f t="shared" si="225"/>
        <v>1.140767869975589E-3</v>
      </c>
      <c r="EH231" s="1">
        <f t="shared" si="226"/>
        <v>1.0980226591993537E-3</v>
      </c>
      <c r="EI231" s="1">
        <f t="shared" si="227"/>
        <v>1.0683491291560827E-3</v>
      </c>
      <c r="EJ231" s="1">
        <f t="shared" si="228"/>
        <v>1.0072018804944459E-3</v>
      </c>
      <c r="EK231" s="1">
        <f t="shared" si="229"/>
        <v>1.0835345179814528E-3</v>
      </c>
      <c r="EL231" s="1">
        <f t="shared" si="230"/>
        <v>1.0270191358391465E-3</v>
      </c>
      <c r="EM231" s="1">
        <f t="shared" si="231"/>
        <v>1.0307804491080173E-3</v>
      </c>
      <c r="EN231" s="1">
        <f t="shared" si="232"/>
        <v>1.0261978506417701E-3</v>
      </c>
      <c r="EO231" s="1">
        <f t="shared" si="233"/>
        <v>9.7606097401361982E-4</v>
      </c>
      <c r="EP231" s="1">
        <f t="shared" si="234"/>
        <v>9.1276753937638046E-4</v>
      </c>
      <c r="EQ231" s="1">
        <f t="shared" si="235"/>
        <v>9.2587638475294983E-4</v>
      </c>
      <c r="ER231" s="1">
        <f t="shared" si="236"/>
        <v>9.770870916750319E-4</v>
      </c>
      <c r="ES231" s="46">
        <f t="shared" si="237"/>
        <v>1.064589518508475E-3</v>
      </c>
      <c r="EU231" s="1">
        <f t="shared" si="238"/>
        <v>0</v>
      </c>
      <c r="EV231" s="1">
        <f t="shared" si="239"/>
        <v>1.9433250591723152E-4</v>
      </c>
      <c r="EW231" s="1">
        <f t="shared" si="240"/>
        <v>1.0785444902604402E-3</v>
      </c>
      <c r="EX231" s="1">
        <f t="shared" si="241"/>
        <v>1.0132429051408212E-3</v>
      </c>
    </row>
    <row r="232" spans="1:154" hidden="1" outlineLevel="1" x14ac:dyDescent="0.25">
      <c r="A232" t="s">
        <v>210</v>
      </c>
      <c r="B232" s="2">
        <v>403</v>
      </c>
      <c r="C232" t="s">
        <v>454</v>
      </c>
      <c r="D232" s="19" t="s">
        <v>465</v>
      </c>
      <c r="E232" s="19" t="s">
        <v>461</v>
      </c>
      <c r="F232" s="30" t="s">
        <v>25</v>
      </c>
      <c r="G232" s="30" t="s">
        <v>25</v>
      </c>
      <c r="H232" s="30" t="s">
        <v>25</v>
      </c>
      <c r="I232" s="30" t="s">
        <v>25</v>
      </c>
      <c r="J232" s="30" t="s">
        <v>25</v>
      </c>
      <c r="K232" s="30" t="s">
        <v>25</v>
      </c>
      <c r="L232" s="30" t="s">
        <v>25</v>
      </c>
      <c r="M232" s="30" t="s">
        <v>25</v>
      </c>
      <c r="N232" s="30" t="s">
        <v>25</v>
      </c>
      <c r="O232" s="30">
        <v>0</v>
      </c>
      <c r="P232" s="30">
        <v>0</v>
      </c>
      <c r="Q232" s="30">
        <v>0</v>
      </c>
      <c r="R232" s="30">
        <v>0</v>
      </c>
      <c r="S232" s="30">
        <v>0</v>
      </c>
      <c r="T232" s="30">
        <v>0</v>
      </c>
      <c r="U232" s="30">
        <v>0</v>
      </c>
      <c r="V232" s="30">
        <v>0</v>
      </c>
      <c r="W232" s="30">
        <v>0</v>
      </c>
      <c r="X232" s="30">
        <v>0</v>
      </c>
      <c r="Y232" s="30">
        <v>0</v>
      </c>
      <c r="Z232" s="30">
        <v>0</v>
      </c>
      <c r="AA232" s="30">
        <v>0</v>
      </c>
      <c r="AB232" s="30">
        <v>0</v>
      </c>
      <c r="AC232" s="30">
        <v>0</v>
      </c>
      <c r="AD232" s="30">
        <v>0</v>
      </c>
      <c r="AE232" s="30">
        <v>0</v>
      </c>
      <c r="AF232" s="30">
        <v>0</v>
      </c>
      <c r="AG232" s="30">
        <v>0</v>
      </c>
      <c r="AH232" s="30">
        <v>0</v>
      </c>
      <c r="AI232" s="30">
        <v>0</v>
      </c>
      <c r="AJ232" s="30">
        <v>0</v>
      </c>
      <c r="AK232" s="30">
        <v>0</v>
      </c>
      <c r="AL232" s="30">
        <v>0</v>
      </c>
      <c r="AM232" s="30">
        <v>0</v>
      </c>
      <c r="AN232" s="30">
        <v>0</v>
      </c>
      <c r="AO232" s="30">
        <v>0</v>
      </c>
      <c r="AP232" s="30">
        <v>0</v>
      </c>
      <c r="AQ232" s="30">
        <v>0</v>
      </c>
      <c r="AR232" s="30">
        <v>0</v>
      </c>
      <c r="AS232" s="30">
        <v>0</v>
      </c>
      <c r="AT232" s="30">
        <v>0</v>
      </c>
      <c r="AU232" s="30">
        <v>0</v>
      </c>
      <c r="AV232" s="30">
        <v>0</v>
      </c>
      <c r="AW232" s="30">
        <v>0</v>
      </c>
      <c r="AX232" s="30">
        <v>0</v>
      </c>
      <c r="AY232" s="30">
        <v>0</v>
      </c>
      <c r="AZ232" s="30">
        <v>0</v>
      </c>
      <c r="BA232" s="30">
        <v>0</v>
      </c>
      <c r="BB232" s="52">
        <v>0</v>
      </c>
      <c r="BC232" s="19">
        <v>0</v>
      </c>
      <c r="BD232" s="19">
        <v>0</v>
      </c>
      <c r="BE232" s="19">
        <v>0</v>
      </c>
      <c r="BF232" s="19">
        <v>0</v>
      </c>
      <c r="BG232" s="19">
        <v>0</v>
      </c>
      <c r="BH232" s="19">
        <v>0</v>
      </c>
      <c r="BI232" s="19">
        <v>0</v>
      </c>
      <c r="BJ232" s="19">
        <v>0</v>
      </c>
      <c r="BK232" s="19">
        <v>0</v>
      </c>
      <c r="BL232" s="19">
        <v>0</v>
      </c>
      <c r="BM232" s="19">
        <v>0</v>
      </c>
      <c r="BN232" s="19">
        <v>0</v>
      </c>
      <c r="BO232" s="19">
        <v>0</v>
      </c>
      <c r="BP232" s="19">
        <v>0</v>
      </c>
      <c r="BQ232" s="19">
        <v>0</v>
      </c>
      <c r="BR232" s="19">
        <v>0</v>
      </c>
      <c r="BS232" s="19">
        <v>0</v>
      </c>
      <c r="BT232" s="19">
        <v>0</v>
      </c>
      <c r="BU232" s="19">
        <v>0</v>
      </c>
      <c r="BV232" s="19">
        <v>0</v>
      </c>
      <c r="BW232" s="19">
        <v>0</v>
      </c>
      <c r="BX232" s="19">
        <v>0</v>
      </c>
      <c r="BY232" s="19">
        <v>0</v>
      </c>
      <c r="BZ232" s="19">
        <v>0</v>
      </c>
      <c r="CA232" s="19">
        <v>0</v>
      </c>
      <c r="CB232" s="19">
        <v>0</v>
      </c>
      <c r="CC232" s="19">
        <v>0</v>
      </c>
      <c r="CD232" s="19">
        <v>0</v>
      </c>
      <c r="CE232" s="19">
        <v>0</v>
      </c>
      <c r="CF232" s="19">
        <v>0</v>
      </c>
      <c r="CG232" s="19">
        <v>0</v>
      </c>
      <c r="CH232" s="19">
        <v>0</v>
      </c>
      <c r="CI232" s="19">
        <v>0</v>
      </c>
      <c r="CJ232" s="19">
        <v>0</v>
      </c>
      <c r="CK232" s="19">
        <v>0</v>
      </c>
      <c r="CL232" s="19">
        <v>0</v>
      </c>
      <c r="CM232" s="19">
        <v>0</v>
      </c>
      <c r="CN232" s="19">
        <v>0</v>
      </c>
      <c r="CO232" s="19">
        <v>0</v>
      </c>
      <c r="CP232" s="19">
        <v>0</v>
      </c>
      <c r="CQ232" s="19">
        <v>1</v>
      </c>
      <c r="CR232" s="19">
        <v>58</v>
      </c>
      <c r="CS232" s="19">
        <v>20</v>
      </c>
      <c r="CT232" s="19">
        <v>0</v>
      </c>
      <c r="CU232" s="19">
        <v>0</v>
      </c>
      <c r="CV232" s="19">
        <v>0</v>
      </c>
      <c r="CW232" s="19">
        <v>0</v>
      </c>
      <c r="CX232" s="45" t="str">
        <f t="shared" si="190"/>
        <v>-</v>
      </c>
      <c r="CY232" s="1" t="str">
        <f t="shared" si="191"/>
        <v>-</v>
      </c>
      <c r="CZ232" s="1" t="str">
        <f t="shared" si="192"/>
        <v>-</v>
      </c>
      <c r="DA232" s="1" t="str">
        <f t="shared" si="193"/>
        <v>-</v>
      </c>
      <c r="DB232" s="1" t="str">
        <f t="shared" si="194"/>
        <v>-</v>
      </c>
      <c r="DC232" s="1" t="str">
        <f t="shared" si="195"/>
        <v>-</v>
      </c>
      <c r="DD232" s="1" t="str">
        <f t="shared" si="196"/>
        <v>-</v>
      </c>
      <c r="DE232" s="1" t="str">
        <f t="shared" si="197"/>
        <v>-</v>
      </c>
      <c r="DF232" s="1" t="str">
        <f t="shared" si="198"/>
        <v>-</v>
      </c>
      <c r="DG232" s="1" t="str">
        <f t="shared" si="199"/>
        <v>-</v>
      </c>
      <c r="DH232" s="1" t="str">
        <f t="shared" si="200"/>
        <v>-</v>
      </c>
      <c r="DI232" s="1" t="str">
        <f t="shared" si="201"/>
        <v>-</v>
      </c>
      <c r="DJ232" s="1" t="str">
        <f t="shared" si="202"/>
        <v>-</v>
      </c>
      <c r="DK232" s="1" t="str">
        <f t="shared" si="203"/>
        <v>-</v>
      </c>
      <c r="DL232" s="1" t="str">
        <f t="shared" si="204"/>
        <v>-</v>
      </c>
      <c r="DM232" s="1" t="str">
        <f t="shared" si="205"/>
        <v>-</v>
      </c>
      <c r="DN232" s="1" t="str">
        <f t="shared" si="206"/>
        <v>-</v>
      </c>
      <c r="DO232" s="1" t="str">
        <f t="shared" si="207"/>
        <v>-</v>
      </c>
      <c r="DP232" s="1" t="str">
        <f t="shared" si="208"/>
        <v>-</v>
      </c>
      <c r="DQ232" s="1" t="str">
        <f t="shared" si="209"/>
        <v>-</v>
      </c>
      <c r="DR232" s="1" t="str">
        <f t="shared" si="210"/>
        <v>-</v>
      </c>
      <c r="DS232" s="1" t="str">
        <f t="shared" si="211"/>
        <v>-</v>
      </c>
      <c r="DT232" s="1" t="str">
        <f t="shared" si="212"/>
        <v>-</v>
      </c>
      <c r="DU232" s="1" t="str">
        <f t="shared" si="213"/>
        <v>-</v>
      </c>
      <c r="DV232" s="1" t="str">
        <f t="shared" si="214"/>
        <v>-</v>
      </c>
      <c r="DW232" s="1" t="str">
        <f t="shared" si="215"/>
        <v>-</v>
      </c>
      <c r="DX232" s="1" t="str">
        <f t="shared" si="216"/>
        <v>-</v>
      </c>
      <c r="DY232" s="1" t="str">
        <f t="shared" si="217"/>
        <v>-</v>
      </c>
      <c r="DZ232" s="1" t="str">
        <f t="shared" si="218"/>
        <v>-</v>
      </c>
      <c r="EA232" s="1" t="str">
        <f t="shared" si="219"/>
        <v>-</v>
      </c>
      <c r="EB232" s="1" t="str">
        <f t="shared" si="220"/>
        <v>-</v>
      </c>
      <c r="EC232" s="1" t="str">
        <f t="shared" si="221"/>
        <v>-</v>
      </c>
      <c r="ED232" s="1" t="str">
        <f t="shared" si="222"/>
        <v>-</v>
      </c>
      <c r="EE232" s="1" t="str">
        <f t="shared" si="223"/>
        <v>-</v>
      </c>
      <c r="EF232" s="1" t="str">
        <f t="shared" si="224"/>
        <v>-</v>
      </c>
      <c r="EG232" s="1" t="str">
        <f t="shared" si="225"/>
        <v>-</v>
      </c>
      <c r="EH232" s="1" t="str">
        <f t="shared" si="226"/>
        <v>-</v>
      </c>
      <c r="EI232" s="1" t="str">
        <f t="shared" si="227"/>
        <v>-</v>
      </c>
      <c r="EJ232" s="1" t="str">
        <f t="shared" si="228"/>
        <v>-</v>
      </c>
      <c r="EK232" s="1" t="str">
        <f t="shared" si="229"/>
        <v>-</v>
      </c>
      <c r="EL232" s="1" t="str">
        <f t="shared" si="230"/>
        <v>-</v>
      </c>
      <c r="EM232" s="1">
        <f t="shared" si="231"/>
        <v>0</v>
      </c>
      <c r="EN232" s="1">
        <f t="shared" si="232"/>
        <v>0</v>
      </c>
      <c r="EO232" s="1">
        <f t="shared" si="233"/>
        <v>0</v>
      </c>
      <c r="EP232" s="1" t="str">
        <f t="shared" si="234"/>
        <v>-</v>
      </c>
      <c r="EQ232" s="1" t="str">
        <f t="shared" si="235"/>
        <v>-</v>
      </c>
      <c r="ER232" s="1" t="str">
        <f t="shared" si="236"/>
        <v>-</v>
      </c>
      <c r="ES232" s="46" t="str">
        <f t="shared" si="237"/>
        <v>-</v>
      </c>
      <c r="EU232" s="1" t="str">
        <f t="shared" si="238"/>
        <v>-</v>
      </c>
      <c r="EV232" s="1" t="str">
        <f t="shared" si="239"/>
        <v>-</v>
      </c>
      <c r="EW232" s="1" t="str">
        <f t="shared" si="240"/>
        <v>-</v>
      </c>
      <c r="EX232" s="1">
        <f t="shared" si="241"/>
        <v>0</v>
      </c>
    </row>
    <row r="233" spans="1:154" ht="15.75" hidden="1" outlineLevel="1" thickBot="1" x14ac:dyDescent="0.3">
      <c r="A233" t="s">
        <v>211</v>
      </c>
      <c r="B233" s="2">
        <v>367</v>
      </c>
      <c r="C233" t="s">
        <v>455</v>
      </c>
      <c r="D233" s="19" t="s">
        <v>465</v>
      </c>
      <c r="E233" s="19" t="s">
        <v>460</v>
      </c>
      <c r="F233" s="30" t="s">
        <v>25</v>
      </c>
      <c r="G233" s="30" t="s">
        <v>25</v>
      </c>
      <c r="H233" s="30" t="s">
        <v>25</v>
      </c>
      <c r="I233" s="30" t="s">
        <v>25</v>
      </c>
      <c r="J233" s="30" t="s">
        <v>25</v>
      </c>
      <c r="K233" s="30" t="s">
        <v>25</v>
      </c>
      <c r="L233" s="30" t="s">
        <v>25</v>
      </c>
      <c r="M233" s="30" t="s">
        <v>25</v>
      </c>
      <c r="N233" s="30" t="s">
        <v>25</v>
      </c>
      <c r="O233" s="30">
        <v>0</v>
      </c>
      <c r="P233" s="30">
        <v>0</v>
      </c>
      <c r="Q233" s="30">
        <v>0</v>
      </c>
      <c r="R233" s="30">
        <v>0</v>
      </c>
      <c r="S233" s="30">
        <v>0</v>
      </c>
      <c r="T233" s="30">
        <v>0</v>
      </c>
      <c r="U233" s="30">
        <v>0</v>
      </c>
      <c r="V233" s="30">
        <v>0</v>
      </c>
      <c r="W233" s="30">
        <v>0</v>
      </c>
      <c r="X233" s="30">
        <v>0</v>
      </c>
      <c r="Y233" s="30">
        <v>0</v>
      </c>
      <c r="Z233" s="30">
        <v>0</v>
      </c>
      <c r="AA233" s="30">
        <v>0</v>
      </c>
      <c r="AB233" s="30">
        <v>0</v>
      </c>
      <c r="AC233" s="30">
        <v>0</v>
      </c>
      <c r="AD233" s="30">
        <v>0</v>
      </c>
      <c r="AE233" s="30">
        <v>0</v>
      </c>
      <c r="AF233" s="30">
        <v>0</v>
      </c>
      <c r="AG233" s="30">
        <v>0</v>
      </c>
      <c r="AH233" s="30">
        <v>0</v>
      </c>
      <c r="AI233" s="30">
        <v>0</v>
      </c>
      <c r="AJ233" s="30">
        <v>0</v>
      </c>
      <c r="AK233" s="30">
        <v>0</v>
      </c>
      <c r="AL233" s="30">
        <v>0</v>
      </c>
      <c r="AM233" s="30">
        <v>0</v>
      </c>
      <c r="AN233" s="30">
        <v>0</v>
      </c>
      <c r="AO233" s="30">
        <v>0</v>
      </c>
      <c r="AP233" s="30">
        <v>0</v>
      </c>
      <c r="AQ233" s="30">
        <v>0</v>
      </c>
      <c r="AR233" s="30">
        <v>0</v>
      </c>
      <c r="AS233" s="30">
        <v>0</v>
      </c>
      <c r="AT233" s="30">
        <v>0</v>
      </c>
      <c r="AU233" s="30">
        <v>0</v>
      </c>
      <c r="AV233" s="30">
        <v>0</v>
      </c>
      <c r="AW233" s="30">
        <v>0</v>
      </c>
      <c r="AX233" s="30">
        <v>0</v>
      </c>
      <c r="AY233" s="30">
        <v>0</v>
      </c>
      <c r="AZ233" s="30">
        <v>0</v>
      </c>
      <c r="BA233" s="30">
        <v>0</v>
      </c>
      <c r="BB233" s="54">
        <v>0</v>
      </c>
      <c r="BC233" s="55">
        <v>0</v>
      </c>
      <c r="BD233" s="55">
        <v>0</v>
      </c>
      <c r="BE233" s="55">
        <v>0</v>
      </c>
      <c r="BF233" s="55">
        <v>0</v>
      </c>
      <c r="BG233" s="55">
        <v>0</v>
      </c>
      <c r="BH233" s="55">
        <v>0</v>
      </c>
      <c r="BI233" s="55">
        <v>0</v>
      </c>
      <c r="BJ233" s="55">
        <v>0</v>
      </c>
      <c r="BK233" s="55">
        <v>0</v>
      </c>
      <c r="BL233" s="55">
        <v>0</v>
      </c>
      <c r="BM233" s="55">
        <v>0</v>
      </c>
      <c r="BN233" s="55">
        <v>0</v>
      </c>
      <c r="BO233" s="55">
        <v>0</v>
      </c>
      <c r="BP233" s="55">
        <v>0</v>
      </c>
      <c r="BQ233" s="55">
        <v>0</v>
      </c>
      <c r="BR233" s="55">
        <v>0</v>
      </c>
      <c r="BS233" s="55">
        <v>0</v>
      </c>
      <c r="BT233" s="55">
        <v>0</v>
      </c>
      <c r="BU233" s="55">
        <v>0</v>
      </c>
      <c r="BV233" s="55">
        <v>0</v>
      </c>
      <c r="BW233" s="55">
        <v>0</v>
      </c>
      <c r="BX233" s="55">
        <v>0</v>
      </c>
      <c r="BY233" s="55">
        <v>0</v>
      </c>
      <c r="BZ233" s="55">
        <v>0</v>
      </c>
      <c r="CA233" s="55">
        <v>0</v>
      </c>
      <c r="CB233" s="55">
        <v>0</v>
      </c>
      <c r="CC233" s="55">
        <v>0</v>
      </c>
      <c r="CD233" s="55">
        <v>0</v>
      </c>
      <c r="CE233" s="55">
        <v>0</v>
      </c>
      <c r="CF233" s="55">
        <v>0</v>
      </c>
      <c r="CG233" s="55">
        <v>0</v>
      </c>
      <c r="CH233" s="55">
        <v>0</v>
      </c>
      <c r="CI233" s="55">
        <v>0</v>
      </c>
      <c r="CJ233" s="55">
        <v>0</v>
      </c>
      <c r="CK233" s="55">
        <v>0</v>
      </c>
      <c r="CL233" s="55">
        <v>0</v>
      </c>
      <c r="CM233" s="55">
        <v>0</v>
      </c>
      <c r="CN233" s="55">
        <v>0</v>
      </c>
      <c r="CO233" s="55">
        <v>0</v>
      </c>
      <c r="CP233" s="55">
        <v>0</v>
      </c>
      <c r="CQ233" s="55">
        <v>0</v>
      </c>
      <c r="CR233" s="55">
        <v>0</v>
      </c>
      <c r="CS233" s="55">
        <v>0</v>
      </c>
      <c r="CT233" s="55">
        <v>0</v>
      </c>
      <c r="CU233" s="55">
        <v>0</v>
      </c>
      <c r="CV233" s="55">
        <v>0</v>
      </c>
      <c r="CW233" s="55">
        <v>0</v>
      </c>
      <c r="CX233" s="47" t="str">
        <f t="shared" si="190"/>
        <v>-</v>
      </c>
      <c r="CY233" s="48" t="str">
        <f t="shared" si="191"/>
        <v>-</v>
      </c>
      <c r="CZ233" s="48" t="str">
        <f t="shared" si="192"/>
        <v>-</v>
      </c>
      <c r="DA233" s="48" t="str">
        <f t="shared" si="193"/>
        <v>-</v>
      </c>
      <c r="DB233" s="48" t="str">
        <f t="shared" si="194"/>
        <v>-</v>
      </c>
      <c r="DC233" s="48" t="str">
        <f t="shared" si="195"/>
        <v>-</v>
      </c>
      <c r="DD233" s="48" t="str">
        <f t="shared" si="196"/>
        <v>-</v>
      </c>
      <c r="DE233" s="48" t="str">
        <f t="shared" si="197"/>
        <v>-</v>
      </c>
      <c r="DF233" s="48" t="str">
        <f t="shared" si="198"/>
        <v>-</v>
      </c>
      <c r="DG233" s="48" t="str">
        <f t="shared" si="199"/>
        <v>-</v>
      </c>
      <c r="DH233" s="48" t="str">
        <f t="shared" si="200"/>
        <v>-</v>
      </c>
      <c r="DI233" s="48" t="str">
        <f t="shared" si="201"/>
        <v>-</v>
      </c>
      <c r="DJ233" s="48" t="str">
        <f t="shared" si="202"/>
        <v>-</v>
      </c>
      <c r="DK233" s="48" t="str">
        <f t="shared" si="203"/>
        <v>-</v>
      </c>
      <c r="DL233" s="48" t="str">
        <f t="shared" si="204"/>
        <v>-</v>
      </c>
      <c r="DM233" s="48" t="str">
        <f t="shared" si="205"/>
        <v>-</v>
      </c>
      <c r="DN233" s="48" t="str">
        <f t="shared" si="206"/>
        <v>-</v>
      </c>
      <c r="DO233" s="48" t="str">
        <f t="shared" si="207"/>
        <v>-</v>
      </c>
      <c r="DP233" s="48" t="str">
        <f t="shared" si="208"/>
        <v>-</v>
      </c>
      <c r="DQ233" s="48" t="str">
        <f t="shared" si="209"/>
        <v>-</v>
      </c>
      <c r="DR233" s="48" t="str">
        <f t="shared" si="210"/>
        <v>-</v>
      </c>
      <c r="DS233" s="48" t="str">
        <f t="shared" si="211"/>
        <v>-</v>
      </c>
      <c r="DT233" s="48" t="str">
        <f t="shared" si="212"/>
        <v>-</v>
      </c>
      <c r="DU233" s="48" t="str">
        <f t="shared" si="213"/>
        <v>-</v>
      </c>
      <c r="DV233" s="48" t="str">
        <f t="shared" si="214"/>
        <v>-</v>
      </c>
      <c r="DW233" s="48" t="str">
        <f t="shared" si="215"/>
        <v>-</v>
      </c>
      <c r="DX233" s="48" t="str">
        <f t="shared" si="216"/>
        <v>-</v>
      </c>
      <c r="DY233" s="48" t="str">
        <f t="shared" si="217"/>
        <v>-</v>
      </c>
      <c r="DZ233" s="48" t="str">
        <f t="shared" si="218"/>
        <v>-</v>
      </c>
      <c r="EA233" s="48" t="str">
        <f t="shared" si="219"/>
        <v>-</v>
      </c>
      <c r="EB233" s="48" t="str">
        <f t="shared" si="220"/>
        <v>-</v>
      </c>
      <c r="EC233" s="48" t="str">
        <f t="shared" si="221"/>
        <v>-</v>
      </c>
      <c r="ED233" s="48" t="str">
        <f t="shared" si="222"/>
        <v>-</v>
      </c>
      <c r="EE233" s="48" t="str">
        <f t="shared" si="223"/>
        <v>-</v>
      </c>
      <c r="EF233" s="48" t="str">
        <f t="shared" si="224"/>
        <v>-</v>
      </c>
      <c r="EG233" s="48" t="str">
        <f t="shared" si="225"/>
        <v>-</v>
      </c>
      <c r="EH233" s="48" t="str">
        <f t="shared" si="226"/>
        <v>-</v>
      </c>
      <c r="EI233" s="48" t="str">
        <f t="shared" si="227"/>
        <v>-</v>
      </c>
      <c r="EJ233" s="48" t="str">
        <f t="shared" si="228"/>
        <v>-</v>
      </c>
      <c r="EK233" s="48" t="str">
        <f t="shared" si="229"/>
        <v>-</v>
      </c>
      <c r="EL233" s="48" t="str">
        <f t="shared" si="230"/>
        <v>-</v>
      </c>
      <c r="EM233" s="48" t="str">
        <f t="shared" si="231"/>
        <v>-</v>
      </c>
      <c r="EN233" s="48" t="str">
        <f t="shared" si="232"/>
        <v>-</v>
      </c>
      <c r="EO233" s="48" t="str">
        <f t="shared" si="233"/>
        <v>-</v>
      </c>
      <c r="EP233" s="48" t="str">
        <f t="shared" si="234"/>
        <v>-</v>
      </c>
      <c r="EQ233" s="48" t="str">
        <f t="shared" si="235"/>
        <v>-</v>
      </c>
      <c r="ER233" s="48" t="str">
        <f t="shared" si="236"/>
        <v>-</v>
      </c>
      <c r="ES233" s="49" t="str">
        <f t="shared" si="237"/>
        <v>-</v>
      </c>
      <c r="EU233" s="1" t="str">
        <f t="shared" si="238"/>
        <v>-</v>
      </c>
      <c r="EV233" s="1" t="str">
        <f t="shared" si="239"/>
        <v>-</v>
      </c>
      <c r="EW233" s="1" t="str">
        <f t="shared" si="240"/>
        <v>-</v>
      </c>
      <c r="EX233" s="1" t="str">
        <f t="shared" si="241"/>
        <v>-</v>
      </c>
    </row>
    <row r="234" spans="1:154" ht="15.75" hidden="1" outlineLevel="1" thickBot="1" x14ac:dyDescent="0.3">
      <c r="CX234" s="45" t="str">
        <f t="shared" si="190"/>
        <v>-</v>
      </c>
      <c r="EU234" s="1" t="str">
        <f t="shared" si="238"/>
        <v>-</v>
      </c>
      <c r="EV234" s="1" t="str">
        <f t="shared" si="239"/>
        <v>-</v>
      </c>
      <c r="EW234" s="1" t="str">
        <f t="shared" si="240"/>
        <v>-</v>
      </c>
      <c r="EX234" s="1" t="str">
        <f t="shared" si="241"/>
        <v>-</v>
      </c>
    </row>
    <row r="235" spans="1:154" s="116" customFormat="1" ht="15.75" collapsed="1" thickBot="1" x14ac:dyDescent="0.3">
      <c r="C235" s="197" t="s">
        <v>488</v>
      </c>
      <c r="D235" s="198"/>
      <c r="E235" s="198"/>
      <c r="F235" s="120">
        <f>SUM(F8:F233)</f>
        <v>2647017.499027411</v>
      </c>
      <c r="G235" s="120">
        <f t="shared" ref="G235:BR235" si="242">SUM(G8:G233)</f>
        <v>2686031.3198576411</v>
      </c>
      <c r="H235" s="120">
        <f t="shared" si="242"/>
        <v>2459020.6500307512</v>
      </c>
      <c r="I235" s="120">
        <f t="shared" si="242"/>
        <v>2609617.7946504974</v>
      </c>
      <c r="J235" s="120">
        <f t="shared" si="242"/>
        <v>2462005.2933482667</v>
      </c>
      <c r="K235" s="120">
        <f t="shared" si="242"/>
        <v>2266980.7057381365</v>
      </c>
      <c r="L235" s="120">
        <f t="shared" si="242"/>
        <v>2245136.6604404128</v>
      </c>
      <c r="M235" s="120">
        <f t="shared" si="242"/>
        <v>2302327.9726494905</v>
      </c>
      <c r="N235" s="120">
        <f t="shared" si="242"/>
        <v>2316289.63011854</v>
      </c>
      <c r="O235" s="120">
        <f t="shared" si="242"/>
        <v>2308066.1457720525</v>
      </c>
      <c r="P235" s="120">
        <f t="shared" si="242"/>
        <v>2400411.3814651887</v>
      </c>
      <c r="Q235" s="120">
        <f t="shared" si="242"/>
        <v>2441212.7561914935</v>
      </c>
      <c r="R235" s="120">
        <f t="shared" si="242"/>
        <v>2714549.7440217612</v>
      </c>
      <c r="S235" s="120">
        <f t="shared" si="242"/>
        <v>2738613.0863377345</v>
      </c>
      <c r="T235" s="120">
        <f t="shared" si="242"/>
        <v>2610984.3167402265</v>
      </c>
      <c r="U235" s="120">
        <f t="shared" si="242"/>
        <v>2863405.8985791695</v>
      </c>
      <c r="V235" s="120">
        <f t="shared" si="242"/>
        <v>2821363.8688888112</v>
      </c>
      <c r="W235" s="120">
        <f t="shared" si="242"/>
        <v>2699631.2727537854</v>
      </c>
      <c r="X235" s="120">
        <f t="shared" si="242"/>
        <v>2483355.6821312285</v>
      </c>
      <c r="Y235" s="120">
        <f t="shared" si="242"/>
        <v>2474435.3908114866</v>
      </c>
      <c r="Z235" s="120">
        <f t="shared" si="242"/>
        <v>2506023.1091708466</v>
      </c>
      <c r="AA235" s="120">
        <f t="shared" si="242"/>
        <v>2463632.1460276009</v>
      </c>
      <c r="AB235" s="120">
        <f t="shared" si="242"/>
        <v>2538259.1653038203</v>
      </c>
      <c r="AC235" s="120">
        <f t="shared" si="242"/>
        <v>2609886.8259845614</v>
      </c>
      <c r="AD235" s="120">
        <f t="shared" si="242"/>
        <v>2687119.0240031546</v>
      </c>
      <c r="AE235" s="120">
        <f t="shared" si="242"/>
        <v>2963510.2449712781</v>
      </c>
      <c r="AF235" s="120">
        <f t="shared" si="242"/>
        <v>2884423.7477222937</v>
      </c>
      <c r="AG235" s="120">
        <f t="shared" si="242"/>
        <v>2995532.03743438</v>
      </c>
      <c r="AH235" s="120">
        <f t="shared" si="242"/>
        <v>2916234.3840849865</v>
      </c>
      <c r="AI235" s="120">
        <f t="shared" si="242"/>
        <v>2770970.4033789593</v>
      </c>
      <c r="AJ235" s="120">
        <f t="shared" si="242"/>
        <v>2501373.1881639622</v>
      </c>
      <c r="AK235" s="120">
        <f t="shared" si="242"/>
        <v>2451402.5214230563</v>
      </c>
      <c r="AL235" s="120">
        <f t="shared" si="242"/>
        <v>2450159.5399070317</v>
      </c>
      <c r="AM235" s="120">
        <f t="shared" si="242"/>
        <v>2529377.7957231379</v>
      </c>
      <c r="AN235" s="120">
        <f t="shared" si="242"/>
        <v>2817710.2945319153</v>
      </c>
      <c r="AO235" s="120">
        <f t="shared" si="242"/>
        <v>2881855.4942754102</v>
      </c>
      <c r="AP235" s="120">
        <f t="shared" si="242"/>
        <v>3036539.1307756216</v>
      </c>
      <c r="AQ235" s="120">
        <f t="shared" si="242"/>
        <v>3134120.8218426299</v>
      </c>
      <c r="AR235" s="120">
        <f t="shared" si="242"/>
        <v>2878238.6520183343</v>
      </c>
      <c r="AS235" s="120">
        <f t="shared" si="242"/>
        <v>3025889.8557346431</v>
      </c>
      <c r="AT235" s="120">
        <f t="shared" si="242"/>
        <v>2838597.726479772</v>
      </c>
      <c r="AU235" s="120">
        <f t="shared" si="242"/>
        <v>2947506.4589856551</v>
      </c>
      <c r="AV235" s="120">
        <f t="shared" si="242"/>
        <v>2845042.6851060078</v>
      </c>
      <c r="AW235" s="120">
        <f t="shared" si="242"/>
        <v>2971450.1719601024</v>
      </c>
      <c r="AX235" s="120">
        <f t="shared" si="242"/>
        <v>2794489.6611712798</v>
      </c>
      <c r="AY235" s="120">
        <f t="shared" si="242"/>
        <v>3215208.4633308547</v>
      </c>
      <c r="AZ235" s="120">
        <f t="shared" si="242"/>
        <v>3413245.1558621689</v>
      </c>
      <c r="BA235" s="120">
        <f t="shared" si="242"/>
        <v>3650702.5668263575</v>
      </c>
      <c r="BB235" s="120">
        <f t="shared" si="242"/>
        <v>15042842</v>
      </c>
      <c r="BC235" s="120">
        <f t="shared" si="242"/>
        <v>14697160</v>
      </c>
      <c r="BD235" s="120">
        <f t="shared" si="242"/>
        <v>14766453</v>
      </c>
      <c r="BE235" s="120">
        <f t="shared" si="242"/>
        <v>15627520</v>
      </c>
      <c r="BF235" s="120">
        <f t="shared" si="242"/>
        <v>15541728</v>
      </c>
      <c r="BG235" s="120">
        <f t="shared" si="242"/>
        <v>15592075</v>
      </c>
      <c r="BH235" s="120">
        <f t="shared" si="242"/>
        <v>15758941</v>
      </c>
      <c r="BI235" s="120">
        <f t="shared" si="242"/>
        <v>16526337</v>
      </c>
      <c r="BJ235" s="120">
        <f t="shared" si="242"/>
        <v>17341321</v>
      </c>
      <c r="BK235" s="120">
        <f t="shared" si="242"/>
        <v>16990289</v>
      </c>
      <c r="BL235" s="120">
        <f t="shared" si="242"/>
        <v>16240713</v>
      </c>
      <c r="BM235" s="120">
        <f t="shared" si="242"/>
        <v>15852500</v>
      </c>
      <c r="BN235" s="120">
        <f t="shared" si="242"/>
        <v>15591837</v>
      </c>
      <c r="BO235" s="120">
        <f t="shared" si="242"/>
        <v>15809858</v>
      </c>
      <c r="BP235" s="120">
        <f t="shared" si="242"/>
        <v>16152791</v>
      </c>
      <c r="BQ235" s="120">
        <f t="shared" si="242"/>
        <v>16357768</v>
      </c>
      <c r="BR235" s="120">
        <f t="shared" si="242"/>
        <v>16497559</v>
      </c>
      <c r="BS235" s="120">
        <f t="shared" ref="BS235:CW235" si="243">SUM(BS8:BS233)</f>
        <v>17077862</v>
      </c>
      <c r="BT235" s="120">
        <f t="shared" si="243"/>
        <v>16968608</v>
      </c>
      <c r="BU235" s="120">
        <f t="shared" si="243"/>
        <v>17613526</v>
      </c>
      <c r="BV235" s="120">
        <f t="shared" si="243"/>
        <v>18141538</v>
      </c>
      <c r="BW235" s="120">
        <f t="shared" si="243"/>
        <v>18377445</v>
      </c>
      <c r="BX235" s="120">
        <f t="shared" si="243"/>
        <v>18611162</v>
      </c>
      <c r="BY235" s="120">
        <f t="shared" si="243"/>
        <v>17830518</v>
      </c>
      <c r="BZ235" s="120">
        <f t="shared" si="243"/>
        <v>17201746</v>
      </c>
      <c r="CA235" s="120">
        <f t="shared" si="243"/>
        <v>17237045</v>
      </c>
      <c r="CB235" s="120">
        <f t="shared" si="243"/>
        <v>17216109</v>
      </c>
      <c r="CC235" s="120">
        <f t="shared" si="243"/>
        <v>17556603</v>
      </c>
      <c r="CD235" s="120">
        <f t="shared" si="243"/>
        <v>18143038</v>
      </c>
      <c r="CE235" s="120">
        <f t="shared" si="243"/>
        <v>18243830</v>
      </c>
      <c r="CF235" s="120">
        <f t="shared" si="243"/>
        <v>18258640</v>
      </c>
      <c r="CG235" s="120">
        <f t="shared" si="243"/>
        <v>18483140</v>
      </c>
      <c r="CH235" s="120">
        <f t="shared" si="243"/>
        <v>19922345</v>
      </c>
      <c r="CI235" s="120">
        <f t="shared" si="243"/>
        <v>19566214</v>
      </c>
      <c r="CJ235" s="120">
        <f t="shared" si="243"/>
        <v>17851926</v>
      </c>
      <c r="CK235" s="120">
        <f t="shared" si="243"/>
        <v>17249753</v>
      </c>
      <c r="CL235" s="120">
        <f t="shared" si="243"/>
        <v>17724185</v>
      </c>
      <c r="CM235" s="120">
        <f t="shared" si="243"/>
        <v>17861814</v>
      </c>
      <c r="CN235" s="120">
        <f t="shared" si="243"/>
        <v>18575281</v>
      </c>
      <c r="CO235" s="120">
        <f t="shared" si="243"/>
        <v>17581376</v>
      </c>
      <c r="CP235" s="120">
        <f t="shared" si="243"/>
        <v>18655782</v>
      </c>
      <c r="CQ235" s="120">
        <f t="shared" si="243"/>
        <v>18021255</v>
      </c>
      <c r="CR235" s="120">
        <f t="shared" si="243"/>
        <v>18294556</v>
      </c>
      <c r="CS235" s="120">
        <f t="shared" si="243"/>
        <v>18833429</v>
      </c>
      <c r="CT235" s="120">
        <f t="shared" si="243"/>
        <v>20082510</v>
      </c>
      <c r="CU235" s="120">
        <f t="shared" si="243"/>
        <v>20208023</v>
      </c>
      <c r="CV235" s="120">
        <f t="shared" si="243"/>
        <v>19283728</v>
      </c>
      <c r="CW235" s="120">
        <f t="shared" si="243"/>
        <v>18072808</v>
      </c>
      <c r="CX235" s="121">
        <f>IFERROR(F235/BB235,"-")</f>
        <v>0.17596525304376734</v>
      </c>
      <c r="CY235" s="121">
        <f t="shared" ref="CY235:ES235" si="244">IFERROR(G235/BC235,"-")</f>
        <v>0.18275852748814336</v>
      </c>
      <c r="CZ235" s="121">
        <f t="shared" si="244"/>
        <v>0.16652751002767904</v>
      </c>
      <c r="DA235" s="121">
        <f t="shared" si="244"/>
        <v>0.16698860693510534</v>
      </c>
      <c r="DB235" s="121">
        <f t="shared" si="244"/>
        <v>0.15841258406711703</v>
      </c>
      <c r="DC235" s="121">
        <f t="shared" si="244"/>
        <v>0.14539313758676356</v>
      </c>
      <c r="DD235" s="121">
        <f t="shared" si="244"/>
        <v>0.14246748309041912</v>
      </c>
      <c r="DE235" s="121">
        <f t="shared" si="244"/>
        <v>0.13931266030999431</v>
      </c>
      <c r="DF235" s="121">
        <f t="shared" si="244"/>
        <v>0.13357054114381137</v>
      </c>
      <c r="DG235" s="121">
        <f t="shared" si="244"/>
        <v>0.13584619695239158</v>
      </c>
      <c r="DH235" s="121">
        <f t="shared" si="244"/>
        <v>0.14780209350815993</v>
      </c>
      <c r="DI235" s="121">
        <f t="shared" si="244"/>
        <v>0.15399544274981822</v>
      </c>
      <c r="DJ235" s="121">
        <f t="shared" si="244"/>
        <v>0.17410070051538901</v>
      </c>
      <c r="DK235" s="121">
        <f t="shared" si="244"/>
        <v>0.17322186488567667</v>
      </c>
      <c r="DL235" s="121">
        <f t="shared" si="244"/>
        <v>0.16164292082651391</v>
      </c>
      <c r="DM235" s="121">
        <f t="shared" si="244"/>
        <v>0.17504869237533932</v>
      </c>
      <c r="DN235" s="121">
        <f t="shared" si="244"/>
        <v>0.17101704978832391</v>
      </c>
      <c r="DO235" s="121">
        <f t="shared" si="244"/>
        <v>0.15807782453996791</v>
      </c>
      <c r="DP235" s="121">
        <f t="shared" si="244"/>
        <v>0.1463499941852171</v>
      </c>
      <c r="DQ235" s="121">
        <f t="shared" si="244"/>
        <v>0.14048495405244166</v>
      </c>
      <c r="DR235" s="121">
        <f t="shared" si="244"/>
        <v>0.13813730176409778</v>
      </c>
      <c r="DS235" s="121">
        <f t="shared" si="244"/>
        <v>0.13405738099216735</v>
      </c>
      <c r="DT235" s="121">
        <f t="shared" si="244"/>
        <v>0.13638370163581512</v>
      </c>
      <c r="DU235" s="121">
        <f t="shared" si="244"/>
        <v>0.14637190158943006</v>
      </c>
      <c r="DV235" s="121">
        <f t="shared" si="244"/>
        <v>0.15621199289904378</v>
      </c>
      <c r="DW235" s="121">
        <f t="shared" si="244"/>
        <v>0.1719268148903294</v>
      </c>
      <c r="DX235" s="121">
        <f t="shared" si="244"/>
        <v>0.16754214019685248</v>
      </c>
      <c r="DY235" s="121">
        <f t="shared" si="244"/>
        <v>0.17062139170284707</v>
      </c>
      <c r="DZ235" s="121">
        <f t="shared" si="244"/>
        <v>0.16073572596193572</v>
      </c>
      <c r="EA235" s="121">
        <f t="shared" si="244"/>
        <v>0.15188534443584265</v>
      </c>
      <c r="EB235" s="121">
        <f t="shared" si="244"/>
        <v>0.13699668694732808</v>
      </c>
      <c r="EC235" s="121">
        <f t="shared" si="244"/>
        <v>0.13262911612545575</v>
      </c>
      <c r="ED235" s="121">
        <f t="shared" si="244"/>
        <v>0.12298549894136618</v>
      </c>
      <c r="EE235" s="121">
        <f t="shared" si="244"/>
        <v>0.12927272469385942</v>
      </c>
      <c r="EF235" s="121">
        <f t="shared" si="244"/>
        <v>0.15783788788570574</v>
      </c>
      <c r="EG235" s="121">
        <f t="shared" si="244"/>
        <v>0.16706647882293793</v>
      </c>
      <c r="EH235" s="121">
        <f t="shared" si="244"/>
        <v>0.17132179170865242</v>
      </c>
      <c r="EI235" s="121">
        <f t="shared" si="244"/>
        <v>0.17546486722136004</v>
      </c>
      <c r="EJ235" s="121">
        <f t="shared" si="244"/>
        <v>0.15494993868562926</v>
      </c>
      <c r="EK235" s="121">
        <f t="shared" si="244"/>
        <v>0.17210768120394235</v>
      </c>
      <c r="EL235" s="121">
        <f t="shared" si="244"/>
        <v>0.15215645886512674</v>
      </c>
      <c r="EM235" s="121">
        <f t="shared" si="244"/>
        <v>0.16355722500933786</v>
      </c>
      <c r="EN235" s="121">
        <f t="shared" si="244"/>
        <v>0.15551307640950718</v>
      </c>
      <c r="EO235" s="121">
        <f t="shared" si="244"/>
        <v>0.15777531388257032</v>
      </c>
      <c r="EP235" s="121">
        <f t="shared" si="244"/>
        <v>0.13915041800906758</v>
      </c>
      <c r="EQ235" s="121">
        <f t="shared" si="244"/>
        <v>0.15910554255262152</v>
      </c>
      <c r="ER235" s="121">
        <f t="shared" si="244"/>
        <v>0.17700131197982927</v>
      </c>
      <c r="ES235" s="122">
        <f t="shared" si="244"/>
        <v>0.2019997427531105</v>
      </c>
      <c r="EU235" s="143">
        <f>IFERROR(SUM(F235:Q235)/SUM(BB235:BM235),"-")</f>
        <v>0.15340795445605476</v>
      </c>
      <c r="EV235" s="144">
        <f t="shared" si="239"/>
        <v>0.15375344064345239</v>
      </c>
      <c r="EW235" s="144">
        <f>IFERROR(SUM(AD235:AO235)/SUM(BZ235:CK235),"-")</f>
        <v>0.15142953842036197</v>
      </c>
      <c r="EX235" s="145">
        <f>IFERROR(SUM(AP235:BA235)/SUM(CL235:CW235),"-")</f>
        <v>0.16465903362005838</v>
      </c>
    </row>
    <row r="237" spans="1:154" x14ac:dyDescent="0.25">
      <c r="ET237" s="189" t="s">
        <v>501</v>
      </c>
      <c r="EU237" s="190"/>
      <c r="EV237" s="164">
        <f>(EV235/EU235)-1</f>
        <v>2.2520747937917474E-3</v>
      </c>
      <c r="EW237" s="164">
        <f t="shared" ref="EW237:EX237" si="245">(EW235/EV235)-1</f>
        <v>-1.5114472972864723E-2</v>
      </c>
      <c r="EX237" s="164">
        <f t="shared" si="245"/>
        <v>8.7364033052599543E-2</v>
      </c>
    </row>
    <row r="240" spans="1:154" x14ac:dyDescent="0.25">
      <c r="C240" s="191" t="s">
        <v>502</v>
      </c>
      <c r="D240" s="192"/>
      <c r="E240" s="165">
        <f>AVERAGE(EV237:EX237)</f>
        <v>2.4833878291175521E-2</v>
      </c>
    </row>
    <row r="241" spans="3:5" x14ac:dyDescent="0.25">
      <c r="C241" s="191" t="s">
        <v>503</v>
      </c>
      <c r="D241" s="192"/>
      <c r="E241" s="165">
        <f>MEDIAN(EV237:EX237)</f>
        <v>2.2520747937917474E-3</v>
      </c>
    </row>
    <row r="242" spans="3:5" x14ac:dyDescent="0.25">
      <c r="C242" s="159"/>
      <c r="E242" s="160"/>
    </row>
    <row r="243" spans="3:5" x14ac:dyDescent="0.25">
      <c r="C243" s="193" t="s">
        <v>504</v>
      </c>
      <c r="D243" s="194"/>
      <c r="E243" s="168">
        <f>MIN(EU235:EX235)-(MIN(EU235:EX235)*E240)</f>
        <v>0.14766895569354183</v>
      </c>
    </row>
    <row r="244" spans="3:5" x14ac:dyDescent="0.25">
      <c r="E244" s="19" t="str">
        <f>IF(E243=MIN(GO235,GQ235:GT235)-(MIN(GO235,GQ235:GT235)*E241),"mediana","média")</f>
        <v>média</v>
      </c>
    </row>
    <row r="245" spans="3:5" x14ac:dyDescent="0.25">
      <c r="C245" s="162" t="s">
        <v>505</v>
      </c>
      <c r="D245" s="195" t="s">
        <v>513</v>
      </c>
      <c r="E245" s="195"/>
    </row>
    <row r="246" spans="3:5" x14ac:dyDescent="0.25">
      <c r="E246"/>
    </row>
    <row r="247" spans="3:5" x14ac:dyDescent="0.25">
      <c r="C247" s="163" t="s">
        <v>507</v>
      </c>
      <c r="D247" s="169">
        <f>AVERAGE(EU235:EX235)</f>
        <v>0.15581249178498188</v>
      </c>
      <c r="E247" s="166"/>
    </row>
    <row r="248" spans="3:5" x14ac:dyDescent="0.25">
      <c r="C248" s="163" t="s">
        <v>508</v>
      </c>
      <c r="D248" s="170">
        <f>_xlfn.STDEV.S(EU235:EX235)</f>
        <v>5.9859021599596674E-3</v>
      </c>
      <c r="E248" s="166"/>
    </row>
    <row r="249" spans="3:5" x14ac:dyDescent="0.25">
      <c r="C249" s="163" t="s">
        <v>509</v>
      </c>
      <c r="D249" s="169">
        <f>D247+D248</f>
        <v>0.16179839394494155</v>
      </c>
      <c r="E249" s="166"/>
    </row>
    <row r="250" spans="3:5" x14ac:dyDescent="0.25">
      <c r="C250" s="163" t="s">
        <v>510</v>
      </c>
      <c r="D250" s="169">
        <f>D247-D248</f>
        <v>0.14982658962502221</v>
      </c>
      <c r="E250" s="166"/>
    </row>
    <row r="251" spans="3:5" x14ac:dyDescent="0.25">
      <c r="D251" s="19" t="s">
        <v>511</v>
      </c>
    </row>
  </sheetData>
  <autoFilter ref="C7:EG234" xr:uid="{00000000-0009-0000-0000-000005000000}"/>
  <mergeCells count="25">
    <mergeCell ref="A1:G1"/>
    <mergeCell ref="F5:BA5"/>
    <mergeCell ref="BB5:CW5"/>
    <mergeCell ref="CX5:ES5"/>
    <mergeCell ref="C235:E235"/>
    <mergeCell ref="EU3:EX3"/>
    <mergeCell ref="EU5:EX6"/>
    <mergeCell ref="CX6:DI6"/>
    <mergeCell ref="DJ6:DU6"/>
    <mergeCell ref="DV6:EG6"/>
    <mergeCell ref="A3:ES3"/>
    <mergeCell ref="EH6:ES6"/>
    <mergeCell ref="F6:Q6"/>
    <mergeCell ref="R6:AC6"/>
    <mergeCell ref="AD6:AO6"/>
    <mergeCell ref="AP6:BA6"/>
    <mergeCell ref="BB6:BM6"/>
    <mergeCell ref="BN6:BY6"/>
    <mergeCell ref="BZ6:CK6"/>
    <mergeCell ref="CL6:CW6"/>
    <mergeCell ref="D245:E245"/>
    <mergeCell ref="ET237:EU237"/>
    <mergeCell ref="C240:D240"/>
    <mergeCell ref="C241:D241"/>
    <mergeCell ref="C243:D243"/>
  </mergeCells>
  <pageMargins left="0.31527777777777799" right="0.31527777777777799" top="0.35416666666666702" bottom="0.55138888888888904" header="0.511811023622047" footer="0.31527777777777799"/>
  <pageSetup paperSize="9" scale="55" orientation="landscape" horizontalDpi="300" verticalDpi="300"/>
  <headerFooter>
    <oddFooter>&amp;LFonte das Informações: Painel de Indicadores | SANEAGO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432E8-7F70-4764-A424-83913FF4C06A}">
  <dimension ref="A1:EX251"/>
  <sheetViews>
    <sheetView showGridLines="0" zoomScale="130" zoomScaleNormal="130" workbookViewId="0">
      <pane xSplit="5" ySplit="7" topLeftCell="ES8" activePane="bottomRight" state="frozen"/>
      <selection pane="topRight" activeCell="F1" sqref="F1"/>
      <selection pane="bottomLeft" activeCell="A15" sqref="A15"/>
      <selection pane="bottomRight" sqref="A1:G1"/>
    </sheetView>
  </sheetViews>
  <sheetFormatPr defaultColWidth="8.7109375" defaultRowHeight="15" outlineLevelRow="1" outlineLevelCol="1" x14ac:dyDescent="0.25"/>
  <cols>
    <col min="1" max="1" width="27.7109375" hidden="1" customWidth="1"/>
    <col min="2" max="2" width="11.85546875" hidden="1" customWidth="1"/>
    <col min="3" max="3" width="33.28515625" customWidth="1"/>
    <col min="4" max="4" width="24.85546875" customWidth="1"/>
    <col min="5" max="5" width="20.42578125" style="19" customWidth="1"/>
    <col min="6" max="52" width="8.28515625" style="19" hidden="1" customWidth="1" outlineLevel="1"/>
    <col min="53" max="53" width="8.28515625" style="19" customWidth="1" collapsed="1"/>
    <col min="54" max="100" width="10.42578125" style="19" hidden="1" customWidth="1" outlineLevel="1"/>
    <col min="101" max="101" width="10.42578125" style="19" customWidth="1" collapsed="1"/>
    <col min="102" max="148" width="10.42578125" hidden="1" customWidth="1" outlineLevel="1"/>
    <col min="149" max="149" width="10.42578125" customWidth="1" collapsed="1"/>
    <col min="151" max="154" width="12.28515625" customWidth="1"/>
  </cols>
  <sheetData>
    <row r="1" spans="1:154" ht="18.75" x14ac:dyDescent="0.3">
      <c r="A1" s="188" t="s">
        <v>539</v>
      </c>
      <c r="B1" s="188"/>
      <c r="C1" s="188"/>
      <c r="D1" s="188"/>
      <c r="E1" s="188"/>
      <c r="F1" s="188"/>
      <c r="G1" s="188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</row>
    <row r="3" spans="1:154" x14ac:dyDescent="0.25">
      <c r="B3" s="24"/>
      <c r="C3" s="24" t="s">
        <v>475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31"/>
      <c r="EU3" s="210" t="s">
        <v>486</v>
      </c>
      <c r="EV3" s="210"/>
      <c r="EW3" s="210"/>
      <c r="EX3" s="210"/>
    </row>
    <row r="4" spans="1:154" ht="15.75" thickBot="1" x14ac:dyDescent="0.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</row>
    <row r="5" spans="1:154" x14ac:dyDescent="0.25">
      <c r="F5" s="201" t="s">
        <v>491</v>
      </c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3"/>
      <c r="BB5" s="212" t="s">
        <v>492</v>
      </c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4"/>
      <c r="CX5" s="216" t="s">
        <v>493</v>
      </c>
      <c r="CY5" s="217"/>
      <c r="CZ5" s="217"/>
      <c r="DA5" s="217"/>
      <c r="DB5" s="217"/>
      <c r="DC5" s="217"/>
      <c r="DD5" s="217"/>
      <c r="DE5" s="217"/>
      <c r="DF5" s="217"/>
      <c r="DG5" s="217"/>
      <c r="DH5" s="217"/>
      <c r="DI5" s="217"/>
      <c r="DJ5" s="217"/>
      <c r="DK5" s="217"/>
      <c r="DL5" s="217"/>
      <c r="DM5" s="217"/>
      <c r="DN5" s="217"/>
      <c r="DO5" s="217"/>
      <c r="DP5" s="217"/>
      <c r="DQ5" s="217"/>
      <c r="DR5" s="217"/>
      <c r="DS5" s="217"/>
      <c r="DT5" s="217"/>
      <c r="DU5" s="217"/>
      <c r="DV5" s="217"/>
      <c r="DW5" s="217"/>
      <c r="DX5" s="217"/>
      <c r="DY5" s="217"/>
      <c r="DZ5" s="217"/>
      <c r="EA5" s="217"/>
      <c r="EB5" s="217"/>
      <c r="EC5" s="217"/>
      <c r="ED5" s="217"/>
      <c r="EE5" s="217"/>
      <c r="EF5" s="217"/>
      <c r="EG5" s="217"/>
      <c r="EH5" s="217"/>
      <c r="EI5" s="217"/>
      <c r="EJ5" s="217"/>
      <c r="EK5" s="217"/>
      <c r="EL5" s="217"/>
      <c r="EM5" s="217"/>
      <c r="EN5" s="217"/>
      <c r="EO5" s="217"/>
      <c r="EP5" s="217"/>
      <c r="EQ5" s="217"/>
      <c r="ER5" s="217"/>
      <c r="ES5" s="218"/>
      <c r="EU5" s="210" t="s">
        <v>485</v>
      </c>
      <c r="EV5" s="210"/>
      <c r="EW5" s="210"/>
      <c r="EX5" s="210"/>
    </row>
    <row r="6" spans="1:154" x14ac:dyDescent="0.25">
      <c r="C6" s="18" t="s">
        <v>459</v>
      </c>
      <c r="D6" s="18"/>
      <c r="E6" s="20"/>
      <c r="F6" s="207">
        <v>2022</v>
      </c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9">
        <v>2023</v>
      </c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196">
        <v>2024</v>
      </c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9">
        <v>2025</v>
      </c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200"/>
      <c r="BB6" s="207">
        <v>2022</v>
      </c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9">
        <v>2023</v>
      </c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196">
        <v>2024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9">
        <v>2025</v>
      </c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200"/>
      <c r="CX6" s="207">
        <v>2022</v>
      </c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9">
        <v>2023</v>
      </c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196">
        <v>2024</v>
      </c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9">
        <v>2025</v>
      </c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200"/>
    </row>
    <row r="7" spans="1:154" ht="15.75" thickBot="1" x14ac:dyDescent="0.3">
      <c r="A7" s="6" t="str">
        <f>C7</f>
        <v>Municipio</v>
      </c>
      <c r="B7" s="8" t="s">
        <v>215</v>
      </c>
      <c r="C7" s="6" t="s">
        <v>216</v>
      </c>
      <c r="D7" s="8" t="s">
        <v>463</v>
      </c>
      <c r="E7" s="8" t="s">
        <v>464</v>
      </c>
      <c r="F7" s="35">
        <v>44562</v>
      </c>
      <c r="G7" s="15">
        <v>44593</v>
      </c>
      <c r="H7" s="15">
        <v>44621</v>
      </c>
      <c r="I7" s="15">
        <v>44652</v>
      </c>
      <c r="J7" s="15">
        <v>44682</v>
      </c>
      <c r="K7" s="15">
        <v>44713</v>
      </c>
      <c r="L7" s="15">
        <v>44743</v>
      </c>
      <c r="M7" s="15">
        <v>44774</v>
      </c>
      <c r="N7" s="15">
        <v>44805</v>
      </c>
      <c r="O7" s="15">
        <v>44835</v>
      </c>
      <c r="P7" s="15">
        <v>44866</v>
      </c>
      <c r="Q7" s="15">
        <v>44896</v>
      </c>
      <c r="R7" s="9">
        <v>44927</v>
      </c>
      <c r="S7" s="9">
        <v>44958</v>
      </c>
      <c r="T7" s="9">
        <v>44986</v>
      </c>
      <c r="U7" s="9">
        <v>45017</v>
      </c>
      <c r="V7" s="9">
        <v>45047</v>
      </c>
      <c r="W7" s="9">
        <v>45078</v>
      </c>
      <c r="X7" s="9">
        <v>45108</v>
      </c>
      <c r="Y7" s="9">
        <v>45139</v>
      </c>
      <c r="Z7" s="9">
        <v>45170</v>
      </c>
      <c r="AA7" s="9">
        <v>45200</v>
      </c>
      <c r="AB7" s="9">
        <v>45231</v>
      </c>
      <c r="AC7" s="9">
        <v>45261</v>
      </c>
      <c r="AD7" s="10">
        <v>45292</v>
      </c>
      <c r="AE7" s="10">
        <v>45323</v>
      </c>
      <c r="AF7" s="10">
        <v>45352</v>
      </c>
      <c r="AG7" s="10">
        <v>45383</v>
      </c>
      <c r="AH7" s="10">
        <v>45413</v>
      </c>
      <c r="AI7" s="10">
        <v>45444</v>
      </c>
      <c r="AJ7" s="10">
        <v>45474</v>
      </c>
      <c r="AK7" s="10">
        <v>45505</v>
      </c>
      <c r="AL7" s="10">
        <v>45536</v>
      </c>
      <c r="AM7" s="10">
        <v>45566</v>
      </c>
      <c r="AN7" s="10">
        <v>45597</v>
      </c>
      <c r="AO7" s="10">
        <v>45627</v>
      </c>
      <c r="AP7" s="3">
        <v>45658</v>
      </c>
      <c r="AQ7" s="3">
        <v>45689</v>
      </c>
      <c r="AR7" s="11">
        <v>45717</v>
      </c>
      <c r="AS7" s="11">
        <v>45748</v>
      </c>
      <c r="AT7" s="11">
        <v>45778</v>
      </c>
      <c r="AU7" s="11">
        <v>45809</v>
      </c>
      <c r="AV7" s="11">
        <v>45839</v>
      </c>
      <c r="AW7" s="11">
        <v>45870</v>
      </c>
      <c r="AX7" s="11">
        <v>45901</v>
      </c>
      <c r="AY7" s="11">
        <v>45931</v>
      </c>
      <c r="AZ7" s="11">
        <v>45962</v>
      </c>
      <c r="BA7" s="44">
        <v>45992</v>
      </c>
      <c r="BB7" s="35">
        <v>44562</v>
      </c>
      <c r="BC7" s="15">
        <v>44593</v>
      </c>
      <c r="BD7" s="15">
        <v>44621</v>
      </c>
      <c r="BE7" s="15">
        <v>44652</v>
      </c>
      <c r="BF7" s="15">
        <v>44682</v>
      </c>
      <c r="BG7" s="15">
        <v>44713</v>
      </c>
      <c r="BH7" s="15">
        <v>44743</v>
      </c>
      <c r="BI7" s="15">
        <v>44774</v>
      </c>
      <c r="BJ7" s="15">
        <v>44805</v>
      </c>
      <c r="BK7" s="15">
        <v>44835</v>
      </c>
      <c r="BL7" s="15">
        <v>44866</v>
      </c>
      <c r="BM7" s="15">
        <v>44896</v>
      </c>
      <c r="BN7" s="9">
        <v>44927</v>
      </c>
      <c r="BO7" s="9">
        <v>44958</v>
      </c>
      <c r="BP7" s="9">
        <v>44986</v>
      </c>
      <c r="BQ7" s="9">
        <v>45017</v>
      </c>
      <c r="BR7" s="9">
        <v>45047</v>
      </c>
      <c r="BS7" s="9">
        <v>45078</v>
      </c>
      <c r="BT7" s="9">
        <v>45108</v>
      </c>
      <c r="BU7" s="9">
        <v>45139</v>
      </c>
      <c r="BV7" s="9">
        <v>45170</v>
      </c>
      <c r="BW7" s="9">
        <v>45200</v>
      </c>
      <c r="BX7" s="9">
        <v>45231</v>
      </c>
      <c r="BY7" s="9">
        <v>45261</v>
      </c>
      <c r="BZ7" s="10">
        <v>45292</v>
      </c>
      <c r="CA7" s="10">
        <v>45323</v>
      </c>
      <c r="CB7" s="10">
        <v>45352</v>
      </c>
      <c r="CC7" s="10">
        <v>45383</v>
      </c>
      <c r="CD7" s="10">
        <v>45413</v>
      </c>
      <c r="CE7" s="10">
        <v>45444</v>
      </c>
      <c r="CF7" s="10">
        <v>45474</v>
      </c>
      <c r="CG7" s="10">
        <v>45505</v>
      </c>
      <c r="CH7" s="10">
        <v>45536</v>
      </c>
      <c r="CI7" s="10">
        <v>45566</v>
      </c>
      <c r="CJ7" s="10">
        <v>45597</v>
      </c>
      <c r="CK7" s="10">
        <v>45627</v>
      </c>
      <c r="CL7" s="3">
        <v>45658</v>
      </c>
      <c r="CM7" s="3">
        <v>45689</v>
      </c>
      <c r="CN7" s="11">
        <v>45717</v>
      </c>
      <c r="CO7" s="11">
        <v>45748</v>
      </c>
      <c r="CP7" s="11">
        <v>45778</v>
      </c>
      <c r="CQ7" s="11">
        <v>45809</v>
      </c>
      <c r="CR7" s="11">
        <v>45839</v>
      </c>
      <c r="CS7" s="11">
        <v>45870</v>
      </c>
      <c r="CT7" s="11">
        <v>45901</v>
      </c>
      <c r="CU7" s="11">
        <v>45931</v>
      </c>
      <c r="CV7" s="11">
        <v>45962</v>
      </c>
      <c r="CW7" s="44">
        <v>45992</v>
      </c>
      <c r="CX7" s="35">
        <v>44562</v>
      </c>
      <c r="CY7" s="15">
        <v>44593</v>
      </c>
      <c r="CZ7" s="15">
        <v>44621</v>
      </c>
      <c r="DA7" s="15">
        <v>44652</v>
      </c>
      <c r="DB7" s="15">
        <v>44682</v>
      </c>
      <c r="DC7" s="15">
        <v>44713</v>
      </c>
      <c r="DD7" s="15">
        <v>44743</v>
      </c>
      <c r="DE7" s="15">
        <v>44774</v>
      </c>
      <c r="DF7" s="15">
        <v>44805</v>
      </c>
      <c r="DG7" s="15">
        <v>44835</v>
      </c>
      <c r="DH7" s="15">
        <v>44866</v>
      </c>
      <c r="DI7" s="15">
        <v>44896</v>
      </c>
      <c r="DJ7" s="9">
        <v>44927</v>
      </c>
      <c r="DK7" s="9">
        <v>44958</v>
      </c>
      <c r="DL7" s="9">
        <v>44986</v>
      </c>
      <c r="DM7" s="9">
        <v>45017</v>
      </c>
      <c r="DN7" s="9">
        <v>45047</v>
      </c>
      <c r="DO7" s="9">
        <v>45078</v>
      </c>
      <c r="DP7" s="9">
        <v>45108</v>
      </c>
      <c r="DQ7" s="9">
        <v>45139</v>
      </c>
      <c r="DR7" s="9">
        <v>45170</v>
      </c>
      <c r="DS7" s="9">
        <v>45200</v>
      </c>
      <c r="DT7" s="9">
        <v>45231</v>
      </c>
      <c r="DU7" s="9">
        <v>45261</v>
      </c>
      <c r="DV7" s="10">
        <v>45292</v>
      </c>
      <c r="DW7" s="10">
        <v>45323</v>
      </c>
      <c r="DX7" s="10">
        <v>45352</v>
      </c>
      <c r="DY7" s="10">
        <v>45383</v>
      </c>
      <c r="DZ7" s="10">
        <v>45413</v>
      </c>
      <c r="EA7" s="10">
        <v>45444</v>
      </c>
      <c r="EB7" s="10">
        <v>45474</v>
      </c>
      <c r="EC7" s="10">
        <v>45505</v>
      </c>
      <c r="ED7" s="10">
        <v>45536</v>
      </c>
      <c r="EE7" s="10">
        <v>45566</v>
      </c>
      <c r="EF7" s="10">
        <v>45597</v>
      </c>
      <c r="EG7" s="10">
        <v>45627</v>
      </c>
      <c r="EH7" s="36">
        <v>45658</v>
      </c>
      <c r="EI7" s="36">
        <v>45689</v>
      </c>
      <c r="EJ7" s="36">
        <v>45717</v>
      </c>
      <c r="EK7" s="36">
        <v>45748</v>
      </c>
      <c r="EL7" s="36">
        <v>45778</v>
      </c>
      <c r="EM7" s="36">
        <v>45809</v>
      </c>
      <c r="EN7" s="36">
        <v>45839</v>
      </c>
      <c r="EO7" s="36">
        <v>45870</v>
      </c>
      <c r="EP7" s="36">
        <v>45901</v>
      </c>
      <c r="EQ7" s="36">
        <v>45931</v>
      </c>
      <c r="ER7" s="36">
        <v>45962</v>
      </c>
      <c r="ES7" s="37">
        <v>45992</v>
      </c>
      <c r="EU7" s="109">
        <v>2022</v>
      </c>
      <c r="EV7" s="109">
        <v>2023</v>
      </c>
      <c r="EW7" s="109">
        <v>2024</v>
      </c>
      <c r="EX7" s="109">
        <v>2025</v>
      </c>
    </row>
    <row r="8" spans="1:154" hidden="1" outlineLevel="1" x14ac:dyDescent="0.25">
      <c r="A8" t="s">
        <v>1</v>
      </c>
      <c r="B8" s="2">
        <v>409</v>
      </c>
      <c r="C8" t="s">
        <v>217</v>
      </c>
      <c r="D8" s="19" t="s">
        <v>467</v>
      </c>
      <c r="E8" s="19" t="s">
        <v>460</v>
      </c>
      <c r="F8" s="38" t="s">
        <v>481</v>
      </c>
      <c r="G8" s="16" t="s">
        <v>481</v>
      </c>
      <c r="H8" s="16" t="s">
        <v>481</v>
      </c>
      <c r="I8" s="16" t="s">
        <v>481</v>
      </c>
      <c r="J8" s="16" t="s">
        <v>481</v>
      </c>
      <c r="K8" s="16" t="s">
        <v>481</v>
      </c>
      <c r="L8" s="16">
        <v>1</v>
      </c>
      <c r="M8" s="16" t="s">
        <v>481</v>
      </c>
      <c r="N8" s="16" t="s">
        <v>481</v>
      </c>
      <c r="O8" s="16" t="s">
        <v>481</v>
      </c>
      <c r="P8" s="16" t="s">
        <v>481</v>
      </c>
      <c r="Q8" s="16" t="s">
        <v>481</v>
      </c>
      <c r="R8" s="32" t="s">
        <v>481</v>
      </c>
      <c r="S8" s="32" t="s">
        <v>481</v>
      </c>
      <c r="T8" s="32" t="s">
        <v>481</v>
      </c>
      <c r="U8" s="32" t="s">
        <v>481</v>
      </c>
      <c r="V8" s="32" t="s">
        <v>481</v>
      </c>
      <c r="W8" s="32" t="s">
        <v>481</v>
      </c>
      <c r="X8" s="32" t="s">
        <v>481</v>
      </c>
      <c r="Y8" s="32" t="s">
        <v>481</v>
      </c>
      <c r="Z8" s="32" t="s">
        <v>481</v>
      </c>
      <c r="AA8" s="32" t="s">
        <v>481</v>
      </c>
      <c r="AB8" s="32" t="s">
        <v>481</v>
      </c>
      <c r="AC8" s="32" t="s">
        <v>481</v>
      </c>
      <c r="AD8" s="32" t="s">
        <v>481</v>
      </c>
      <c r="AE8" s="32" t="s">
        <v>481</v>
      </c>
      <c r="AF8" s="32" t="s">
        <v>481</v>
      </c>
      <c r="AG8" s="32" t="s">
        <v>481</v>
      </c>
      <c r="AH8" s="32" t="s">
        <v>481</v>
      </c>
      <c r="AI8" s="32" t="s">
        <v>481</v>
      </c>
      <c r="AJ8" s="32" t="s">
        <v>481</v>
      </c>
      <c r="AK8" s="32" t="s">
        <v>481</v>
      </c>
      <c r="AL8" s="32" t="s">
        <v>481</v>
      </c>
      <c r="AM8" s="32" t="s">
        <v>481</v>
      </c>
      <c r="AN8" s="32" t="s">
        <v>481</v>
      </c>
      <c r="AO8" s="32" t="s">
        <v>481</v>
      </c>
      <c r="AP8" s="32" t="s">
        <v>481</v>
      </c>
      <c r="AQ8" s="32" t="s">
        <v>481</v>
      </c>
      <c r="AR8" s="32" t="s">
        <v>481</v>
      </c>
      <c r="AS8" s="32" t="s">
        <v>481</v>
      </c>
      <c r="AT8" s="32" t="s">
        <v>481</v>
      </c>
      <c r="AU8" s="32" t="s">
        <v>481</v>
      </c>
      <c r="AV8" s="32" t="s">
        <v>481</v>
      </c>
      <c r="AW8" s="32" t="s">
        <v>481</v>
      </c>
      <c r="AX8" s="32" t="s">
        <v>481</v>
      </c>
      <c r="AY8" s="32" t="s">
        <v>481</v>
      </c>
      <c r="AZ8" s="32" t="s">
        <v>481</v>
      </c>
      <c r="BA8" s="60" t="s">
        <v>481</v>
      </c>
      <c r="BB8" s="52" t="s">
        <v>481</v>
      </c>
      <c r="BC8" s="19" t="s">
        <v>481</v>
      </c>
      <c r="BD8" s="19" t="s">
        <v>481</v>
      </c>
      <c r="BE8" s="19" t="s">
        <v>481</v>
      </c>
      <c r="BF8" s="19" t="s">
        <v>481</v>
      </c>
      <c r="BG8" s="19" t="s">
        <v>481</v>
      </c>
      <c r="BH8" s="19">
        <v>839</v>
      </c>
      <c r="BI8" s="19" t="s">
        <v>481</v>
      </c>
      <c r="BJ8" s="19" t="s">
        <v>481</v>
      </c>
      <c r="BK8" s="19" t="s">
        <v>481</v>
      </c>
      <c r="BL8" s="19" t="s">
        <v>481</v>
      </c>
      <c r="BM8" s="19" t="s">
        <v>481</v>
      </c>
      <c r="BN8" s="19" t="s">
        <v>481</v>
      </c>
      <c r="BO8" s="19" t="s">
        <v>481</v>
      </c>
      <c r="BP8" s="19" t="s">
        <v>481</v>
      </c>
      <c r="BQ8" s="19" t="s">
        <v>481</v>
      </c>
      <c r="BR8" s="19" t="s">
        <v>481</v>
      </c>
      <c r="BS8" s="19" t="s">
        <v>481</v>
      </c>
      <c r="BT8" s="19" t="s">
        <v>481</v>
      </c>
      <c r="BU8" s="19" t="s">
        <v>481</v>
      </c>
      <c r="BV8" s="19" t="s">
        <v>481</v>
      </c>
      <c r="BW8" s="19" t="s">
        <v>481</v>
      </c>
      <c r="BX8" s="19" t="s">
        <v>481</v>
      </c>
      <c r="BY8" s="19" t="s">
        <v>481</v>
      </c>
      <c r="BZ8" s="19" t="s">
        <v>481</v>
      </c>
      <c r="CA8" s="19" t="s">
        <v>481</v>
      </c>
      <c r="CB8" s="19" t="s">
        <v>481</v>
      </c>
      <c r="CC8" s="19" t="s">
        <v>481</v>
      </c>
      <c r="CD8" s="19" t="s">
        <v>481</v>
      </c>
      <c r="CE8" s="19" t="s">
        <v>481</v>
      </c>
      <c r="CF8" s="19" t="s">
        <v>481</v>
      </c>
      <c r="CG8" s="19" t="s">
        <v>481</v>
      </c>
      <c r="CH8" s="19" t="s">
        <v>481</v>
      </c>
      <c r="CI8" s="19" t="s">
        <v>481</v>
      </c>
      <c r="CJ8" s="19" t="s">
        <v>481</v>
      </c>
      <c r="CK8" s="19" t="s">
        <v>481</v>
      </c>
      <c r="CL8" s="19" t="s">
        <v>481</v>
      </c>
      <c r="CM8" s="19" t="s">
        <v>481</v>
      </c>
      <c r="CN8" s="19" t="s">
        <v>481</v>
      </c>
      <c r="CO8" s="19" t="s">
        <v>481</v>
      </c>
      <c r="CP8" s="19" t="s">
        <v>481</v>
      </c>
      <c r="CQ8" s="19" t="s">
        <v>481</v>
      </c>
      <c r="CR8" s="19" t="s">
        <v>481</v>
      </c>
      <c r="CS8" s="19" t="s">
        <v>481</v>
      </c>
      <c r="CT8" s="19" t="s">
        <v>481</v>
      </c>
      <c r="CU8" s="19" t="s">
        <v>481</v>
      </c>
      <c r="CV8" s="19" t="s">
        <v>481</v>
      </c>
      <c r="CW8" s="53" t="s">
        <v>481</v>
      </c>
      <c r="CX8" s="63" t="str">
        <f>IFERROR(BB8/F8,"-")</f>
        <v>-</v>
      </c>
      <c r="CY8" s="27" t="str">
        <f t="shared" ref="CY8:ES8" si="0">IFERROR(BC8/G8,"-")</f>
        <v>-</v>
      </c>
      <c r="CZ8" s="27" t="str">
        <f t="shared" si="0"/>
        <v>-</v>
      </c>
      <c r="DA8" s="27" t="str">
        <f t="shared" si="0"/>
        <v>-</v>
      </c>
      <c r="DB8" s="27" t="str">
        <f t="shared" si="0"/>
        <v>-</v>
      </c>
      <c r="DC8" s="27" t="str">
        <f t="shared" si="0"/>
        <v>-</v>
      </c>
      <c r="DD8" s="27">
        <f t="shared" si="0"/>
        <v>839</v>
      </c>
      <c r="DE8" s="27" t="str">
        <f t="shared" si="0"/>
        <v>-</v>
      </c>
      <c r="DF8" s="27" t="str">
        <f t="shared" si="0"/>
        <v>-</v>
      </c>
      <c r="DG8" s="27" t="str">
        <f t="shared" si="0"/>
        <v>-</v>
      </c>
      <c r="DH8" s="27" t="str">
        <f t="shared" si="0"/>
        <v>-</v>
      </c>
      <c r="DI8" s="27" t="str">
        <f t="shared" si="0"/>
        <v>-</v>
      </c>
      <c r="DJ8" s="27" t="str">
        <f t="shared" si="0"/>
        <v>-</v>
      </c>
      <c r="DK8" s="27" t="str">
        <f t="shared" si="0"/>
        <v>-</v>
      </c>
      <c r="DL8" s="27" t="str">
        <f t="shared" si="0"/>
        <v>-</v>
      </c>
      <c r="DM8" s="27" t="str">
        <f t="shared" si="0"/>
        <v>-</v>
      </c>
      <c r="DN8" s="27" t="str">
        <f t="shared" si="0"/>
        <v>-</v>
      </c>
      <c r="DO8" s="27" t="str">
        <f t="shared" si="0"/>
        <v>-</v>
      </c>
      <c r="DP8" s="27" t="str">
        <f t="shared" si="0"/>
        <v>-</v>
      </c>
      <c r="DQ8" s="27" t="str">
        <f t="shared" si="0"/>
        <v>-</v>
      </c>
      <c r="DR8" s="27" t="str">
        <f t="shared" si="0"/>
        <v>-</v>
      </c>
      <c r="DS8" s="27" t="str">
        <f t="shared" si="0"/>
        <v>-</v>
      </c>
      <c r="DT8" s="27" t="str">
        <f t="shared" si="0"/>
        <v>-</v>
      </c>
      <c r="DU8" s="27" t="str">
        <f t="shared" si="0"/>
        <v>-</v>
      </c>
      <c r="DV8" s="27" t="str">
        <f t="shared" si="0"/>
        <v>-</v>
      </c>
      <c r="DW8" s="27" t="str">
        <f t="shared" si="0"/>
        <v>-</v>
      </c>
      <c r="DX8" s="27" t="str">
        <f t="shared" si="0"/>
        <v>-</v>
      </c>
      <c r="DY8" s="27" t="str">
        <f t="shared" si="0"/>
        <v>-</v>
      </c>
      <c r="DZ8" s="27" t="str">
        <f t="shared" si="0"/>
        <v>-</v>
      </c>
      <c r="EA8" s="27" t="str">
        <f t="shared" si="0"/>
        <v>-</v>
      </c>
      <c r="EB8" s="27" t="str">
        <f t="shared" si="0"/>
        <v>-</v>
      </c>
      <c r="EC8" s="27" t="str">
        <f t="shared" si="0"/>
        <v>-</v>
      </c>
      <c r="ED8" s="27" t="str">
        <f t="shared" si="0"/>
        <v>-</v>
      </c>
      <c r="EE8" s="27" t="str">
        <f t="shared" si="0"/>
        <v>-</v>
      </c>
      <c r="EF8" s="27" t="str">
        <f t="shared" si="0"/>
        <v>-</v>
      </c>
      <c r="EG8" s="27" t="str">
        <f t="shared" si="0"/>
        <v>-</v>
      </c>
      <c r="EH8" s="27" t="str">
        <f t="shared" si="0"/>
        <v>-</v>
      </c>
      <c r="EI8" s="27" t="str">
        <f t="shared" si="0"/>
        <v>-</v>
      </c>
      <c r="EJ8" s="27" t="str">
        <f t="shared" si="0"/>
        <v>-</v>
      </c>
      <c r="EK8" s="27" t="str">
        <f t="shared" si="0"/>
        <v>-</v>
      </c>
      <c r="EL8" s="27" t="str">
        <f t="shared" si="0"/>
        <v>-</v>
      </c>
      <c r="EM8" s="27" t="str">
        <f t="shared" si="0"/>
        <v>-</v>
      </c>
      <c r="EN8" s="27" t="str">
        <f t="shared" si="0"/>
        <v>-</v>
      </c>
      <c r="EO8" s="27" t="str">
        <f t="shared" si="0"/>
        <v>-</v>
      </c>
      <c r="EP8" s="27" t="str">
        <f t="shared" si="0"/>
        <v>-</v>
      </c>
      <c r="EQ8" s="27" t="str">
        <f t="shared" si="0"/>
        <v>-</v>
      </c>
      <c r="ER8" s="27" t="str">
        <f>IFERROR(CV8/AZ8,"-")</f>
        <v>-</v>
      </c>
      <c r="ES8" s="64" t="str">
        <f t="shared" si="0"/>
        <v>-</v>
      </c>
      <c r="EU8" s="1">
        <f>IFERROR(SUM(BB8:BM8)/SUM(F8:Q8),"-")</f>
        <v>839</v>
      </c>
      <c r="EV8" s="1" t="str">
        <f>IFERROR(SUM(BN8:BY8)/SUM(R8:AC8),"-")</f>
        <v>-</v>
      </c>
      <c r="EW8" s="1" t="str">
        <f>IFERROR(SUM(BZ8:CK8)/SUM(AD8:AO8),"-")</f>
        <v>-</v>
      </c>
      <c r="EX8" s="1" t="str">
        <f>IFERROR(SUM(CL8:CW8)/SUM(AP8:BA8),"-")</f>
        <v>-</v>
      </c>
    </row>
    <row r="9" spans="1:154" hidden="1" outlineLevel="1" x14ac:dyDescent="0.25">
      <c r="A9" t="s">
        <v>2</v>
      </c>
      <c r="B9" s="2">
        <v>233</v>
      </c>
      <c r="C9" t="s">
        <v>218</v>
      </c>
      <c r="D9" s="19" t="s">
        <v>466</v>
      </c>
      <c r="E9" s="19" t="s">
        <v>462</v>
      </c>
      <c r="F9" s="38" t="s">
        <v>481</v>
      </c>
      <c r="G9" s="16" t="s">
        <v>481</v>
      </c>
      <c r="H9" s="16" t="s">
        <v>481</v>
      </c>
      <c r="I9" s="16" t="s">
        <v>481</v>
      </c>
      <c r="J9" s="16" t="s">
        <v>481</v>
      </c>
      <c r="K9" s="16" t="s">
        <v>481</v>
      </c>
      <c r="L9" s="16" t="s">
        <v>481</v>
      </c>
      <c r="M9" s="16" t="s">
        <v>481</v>
      </c>
      <c r="N9" s="16" t="s">
        <v>481</v>
      </c>
      <c r="O9" s="16" t="s">
        <v>481</v>
      </c>
      <c r="P9" s="16" t="s">
        <v>481</v>
      </c>
      <c r="Q9" s="16" t="s">
        <v>481</v>
      </c>
      <c r="R9" s="32" t="s">
        <v>481</v>
      </c>
      <c r="S9" s="32" t="s">
        <v>481</v>
      </c>
      <c r="T9" s="32" t="s">
        <v>481</v>
      </c>
      <c r="U9" s="32" t="s">
        <v>481</v>
      </c>
      <c r="V9" s="32" t="s">
        <v>481</v>
      </c>
      <c r="W9" s="32" t="s">
        <v>481</v>
      </c>
      <c r="X9" s="32" t="s">
        <v>481</v>
      </c>
      <c r="Y9" s="32" t="s">
        <v>481</v>
      </c>
      <c r="Z9" s="32" t="s">
        <v>481</v>
      </c>
      <c r="AA9" s="32" t="s">
        <v>481</v>
      </c>
      <c r="AB9" s="32" t="s">
        <v>481</v>
      </c>
      <c r="AC9" s="32" t="s">
        <v>481</v>
      </c>
      <c r="AD9" s="32" t="s">
        <v>481</v>
      </c>
      <c r="AE9" s="32" t="s">
        <v>481</v>
      </c>
      <c r="AF9" s="32" t="s">
        <v>481</v>
      </c>
      <c r="AG9" s="32" t="s">
        <v>481</v>
      </c>
      <c r="AH9" s="32" t="s">
        <v>481</v>
      </c>
      <c r="AI9" s="32" t="s">
        <v>481</v>
      </c>
      <c r="AJ9" s="32" t="s">
        <v>481</v>
      </c>
      <c r="AK9" s="32" t="s">
        <v>481</v>
      </c>
      <c r="AL9" s="32" t="s">
        <v>481</v>
      </c>
      <c r="AM9" s="32" t="s">
        <v>481</v>
      </c>
      <c r="AN9" s="32" t="s">
        <v>481</v>
      </c>
      <c r="AO9" s="32" t="s">
        <v>481</v>
      </c>
      <c r="AP9" s="32" t="s">
        <v>481</v>
      </c>
      <c r="AQ9" s="32" t="s">
        <v>481</v>
      </c>
      <c r="AR9" s="32" t="s">
        <v>481</v>
      </c>
      <c r="AS9" s="32" t="s">
        <v>481</v>
      </c>
      <c r="AT9" s="32" t="s">
        <v>481</v>
      </c>
      <c r="AU9" s="32" t="s">
        <v>481</v>
      </c>
      <c r="AV9" s="32" t="s">
        <v>481</v>
      </c>
      <c r="AW9" s="32" t="s">
        <v>481</v>
      </c>
      <c r="AX9" s="32" t="s">
        <v>481</v>
      </c>
      <c r="AY9" s="32" t="s">
        <v>481</v>
      </c>
      <c r="AZ9" s="32" t="s">
        <v>481</v>
      </c>
      <c r="BA9" s="60" t="s">
        <v>481</v>
      </c>
      <c r="BB9" s="52" t="s">
        <v>481</v>
      </c>
      <c r="BC9" s="19" t="s">
        <v>481</v>
      </c>
      <c r="BD9" s="19" t="s">
        <v>481</v>
      </c>
      <c r="BE9" s="19" t="s">
        <v>481</v>
      </c>
      <c r="BF9" s="19" t="s">
        <v>481</v>
      </c>
      <c r="BG9" s="19" t="s">
        <v>481</v>
      </c>
      <c r="BH9" s="19" t="s">
        <v>481</v>
      </c>
      <c r="BI9" s="19" t="s">
        <v>481</v>
      </c>
      <c r="BJ9" s="19" t="s">
        <v>481</v>
      </c>
      <c r="BK9" s="19" t="s">
        <v>481</v>
      </c>
      <c r="BL9" s="19" t="s">
        <v>481</v>
      </c>
      <c r="BM9" s="19" t="s">
        <v>481</v>
      </c>
      <c r="BN9" s="19" t="s">
        <v>481</v>
      </c>
      <c r="BO9" s="19" t="s">
        <v>481</v>
      </c>
      <c r="BP9" s="19" t="s">
        <v>481</v>
      </c>
      <c r="BQ9" s="19" t="s">
        <v>481</v>
      </c>
      <c r="BR9" s="19" t="s">
        <v>481</v>
      </c>
      <c r="BS9" s="19" t="s">
        <v>481</v>
      </c>
      <c r="BT9" s="19" t="s">
        <v>481</v>
      </c>
      <c r="BU9" s="19" t="s">
        <v>481</v>
      </c>
      <c r="BV9" s="19" t="s">
        <v>481</v>
      </c>
      <c r="BW9" s="19" t="s">
        <v>481</v>
      </c>
      <c r="BX9" s="19" t="s">
        <v>481</v>
      </c>
      <c r="BY9" s="19" t="s">
        <v>481</v>
      </c>
      <c r="BZ9" s="19" t="s">
        <v>481</v>
      </c>
      <c r="CA9" s="19" t="s">
        <v>481</v>
      </c>
      <c r="CB9" s="19" t="s">
        <v>481</v>
      </c>
      <c r="CC9" s="19" t="s">
        <v>481</v>
      </c>
      <c r="CD9" s="19" t="s">
        <v>481</v>
      </c>
      <c r="CE9" s="19" t="s">
        <v>481</v>
      </c>
      <c r="CF9" s="19" t="s">
        <v>481</v>
      </c>
      <c r="CG9" s="19" t="s">
        <v>481</v>
      </c>
      <c r="CH9" s="19" t="s">
        <v>481</v>
      </c>
      <c r="CI9" s="19" t="s">
        <v>481</v>
      </c>
      <c r="CJ9" s="19" t="s">
        <v>481</v>
      </c>
      <c r="CK9" s="19" t="s">
        <v>481</v>
      </c>
      <c r="CL9" s="19" t="s">
        <v>481</v>
      </c>
      <c r="CM9" s="19" t="s">
        <v>481</v>
      </c>
      <c r="CN9" s="19" t="s">
        <v>481</v>
      </c>
      <c r="CO9" s="19" t="s">
        <v>481</v>
      </c>
      <c r="CP9" s="19" t="s">
        <v>481</v>
      </c>
      <c r="CQ9" s="19" t="s">
        <v>481</v>
      </c>
      <c r="CR9" s="19" t="s">
        <v>481</v>
      </c>
      <c r="CS9" s="19" t="s">
        <v>481</v>
      </c>
      <c r="CT9" s="19" t="s">
        <v>481</v>
      </c>
      <c r="CU9" s="19" t="s">
        <v>481</v>
      </c>
      <c r="CV9" s="19" t="s">
        <v>481</v>
      </c>
      <c r="CW9" s="53" t="s">
        <v>481</v>
      </c>
      <c r="CX9" s="63" t="str">
        <f t="shared" ref="CX9:CX11" si="1">IFERROR(BB9/F9,"-")</f>
        <v>-</v>
      </c>
      <c r="CY9" s="27" t="str">
        <f t="shared" ref="CY9:CY12" si="2">IFERROR(BC9/G9,"-")</f>
        <v>-</v>
      </c>
      <c r="CZ9" s="27" t="str">
        <f t="shared" ref="CZ9:CZ12" si="3">IFERROR(BD9/H9,"-")</f>
        <v>-</v>
      </c>
      <c r="DA9" s="27" t="str">
        <f t="shared" ref="DA9:DA12" si="4">IFERROR(BE9/I9,"-")</f>
        <v>-</v>
      </c>
      <c r="DB9" s="27" t="str">
        <f t="shared" ref="DB9:DB12" si="5">IFERROR(BF9/J9,"-")</f>
        <v>-</v>
      </c>
      <c r="DC9" s="27" t="str">
        <f t="shared" ref="DC9:DC12" si="6">IFERROR(BG9/K9,"-")</f>
        <v>-</v>
      </c>
      <c r="DD9" s="27" t="str">
        <f t="shared" ref="DD9:DD12" si="7">IFERROR(BH9/L9,"-")</f>
        <v>-</v>
      </c>
      <c r="DE9" s="27" t="str">
        <f t="shared" ref="DE9:DE12" si="8">IFERROR(BI9/M9,"-")</f>
        <v>-</v>
      </c>
      <c r="DF9" s="27" t="str">
        <f t="shared" ref="DF9:DF12" si="9">IFERROR(BJ9/N9,"-")</f>
        <v>-</v>
      </c>
      <c r="DG9" s="27" t="str">
        <f t="shared" ref="DG9:DG12" si="10">IFERROR(BK9/O9,"-")</f>
        <v>-</v>
      </c>
      <c r="DH9" s="27" t="str">
        <f t="shared" ref="DH9:DH12" si="11">IFERROR(BL9/P9,"-")</f>
        <v>-</v>
      </c>
      <c r="DI9" s="27" t="str">
        <f t="shared" ref="DI9:DI12" si="12">IFERROR(BM9/Q9,"-")</f>
        <v>-</v>
      </c>
      <c r="DJ9" s="27" t="str">
        <f t="shared" ref="DJ9:DJ12" si="13">IFERROR(BN9/R9,"-")</f>
        <v>-</v>
      </c>
      <c r="DK9" s="27" t="str">
        <f t="shared" ref="DK9:DK12" si="14">IFERROR(BO9/S9,"-")</f>
        <v>-</v>
      </c>
      <c r="DL9" s="27" t="str">
        <f t="shared" ref="DL9:DL12" si="15">IFERROR(BP9/T9,"-")</f>
        <v>-</v>
      </c>
      <c r="DM9" s="27" t="str">
        <f t="shared" ref="DM9:DM12" si="16">IFERROR(BQ9/U9,"-")</f>
        <v>-</v>
      </c>
      <c r="DN9" s="27" t="str">
        <f t="shared" ref="DN9:DN12" si="17">IFERROR(BR9/V9,"-")</f>
        <v>-</v>
      </c>
      <c r="DO9" s="27" t="str">
        <f t="shared" ref="DO9:DO12" si="18">IFERROR(BS9/W9,"-")</f>
        <v>-</v>
      </c>
      <c r="DP9" s="27" t="str">
        <f t="shared" ref="DP9:DP12" si="19">IFERROR(BT9/X9,"-")</f>
        <v>-</v>
      </c>
      <c r="DQ9" s="27" t="str">
        <f t="shared" ref="DQ9:DQ12" si="20">IFERROR(BU9/Y9,"-")</f>
        <v>-</v>
      </c>
      <c r="DR9" s="27" t="str">
        <f t="shared" ref="DR9:DR12" si="21">IFERROR(BV9/Z9,"-")</f>
        <v>-</v>
      </c>
      <c r="DS9" s="27" t="str">
        <f t="shared" ref="DS9:DS12" si="22">IFERROR(BW9/AA9,"-")</f>
        <v>-</v>
      </c>
      <c r="DT9" s="27" t="str">
        <f t="shared" ref="DT9:DT12" si="23">IFERROR(BX9/AB9,"-")</f>
        <v>-</v>
      </c>
      <c r="DU9" s="27" t="str">
        <f t="shared" ref="DU9:DU12" si="24">IFERROR(BY9/AC9,"-")</f>
        <v>-</v>
      </c>
      <c r="DV9" s="27" t="str">
        <f t="shared" ref="DV9:DV12" si="25">IFERROR(BZ9/AD9,"-")</f>
        <v>-</v>
      </c>
      <c r="DW9" s="27" t="str">
        <f t="shared" ref="DW9:DW12" si="26">IFERROR(CA9/AE9,"-")</f>
        <v>-</v>
      </c>
      <c r="DX9" s="27" t="str">
        <f t="shared" ref="DX9:DX12" si="27">IFERROR(CB9/AF9,"-")</f>
        <v>-</v>
      </c>
      <c r="DY9" s="27" t="str">
        <f t="shared" ref="DY9:DY12" si="28">IFERROR(CC9/AG9,"-")</f>
        <v>-</v>
      </c>
      <c r="DZ9" s="27" t="str">
        <f t="shared" ref="DZ9:DZ12" si="29">IFERROR(CD9/AH9,"-")</f>
        <v>-</v>
      </c>
      <c r="EA9" s="27" t="str">
        <f t="shared" ref="EA9:EA12" si="30">IFERROR(CE9/AI9,"-")</f>
        <v>-</v>
      </c>
      <c r="EB9" s="27" t="str">
        <f t="shared" ref="EB9:EB12" si="31">IFERROR(CF9/AJ9,"-")</f>
        <v>-</v>
      </c>
      <c r="EC9" s="27" t="str">
        <f t="shared" ref="EC9:EC12" si="32">IFERROR(CG9/AK9,"-")</f>
        <v>-</v>
      </c>
      <c r="ED9" s="27" t="str">
        <f t="shared" ref="ED9:ED12" si="33">IFERROR(CH9/AL9,"-")</f>
        <v>-</v>
      </c>
      <c r="EE9" s="27" t="str">
        <f t="shared" ref="EE9:EE12" si="34">IFERROR(CI9/AM9,"-")</f>
        <v>-</v>
      </c>
      <c r="EF9" s="27" t="str">
        <f t="shared" ref="EF9:EF12" si="35">IFERROR(CJ9/AN9,"-")</f>
        <v>-</v>
      </c>
      <c r="EG9" s="27" t="str">
        <f t="shared" ref="EG9:EG12" si="36">IFERROR(CK9/AO9,"-")</f>
        <v>-</v>
      </c>
      <c r="EH9" s="27" t="str">
        <f t="shared" ref="EH9:EH12" si="37">IFERROR(CL9/AP9,"-")</f>
        <v>-</v>
      </c>
      <c r="EI9" s="27" t="str">
        <f t="shared" ref="EI9:EI12" si="38">IFERROR(CM9/AQ9,"-")</f>
        <v>-</v>
      </c>
      <c r="EJ9" s="27" t="str">
        <f t="shared" ref="EJ9:EJ12" si="39">IFERROR(CN9/AR9,"-")</f>
        <v>-</v>
      </c>
      <c r="EK9" s="27" t="str">
        <f t="shared" ref="EK9:EK12" si="40">IFERROR(CO9/AS9,"-")</f>
        <v>-</v>
      </c>
      <c r="EL9" s="27" t="str">
        <f t="shared" ref="EL9:EL12" si="41">IFERROR(CP9/AT9,"-")</f>
        <v>-</v>
      </c>
      <c r="EM9" s="27" t="str">
        <f t="shared" ref="EM9:EM12" si="42">IFERROR(CQ9/AU9,"-")</f>
        <v>-</v>
      </c>
      <c r="EN9" s="27" t="str">
        <f t="shared" ref="EN9:EN12" si="43">IFERROR(CR9/AV9,"-")</f>
        <v>-</v>
      </c>
      <c r="EO9" s="27" t="str">
        <f t="shared" ref="EO9:EO12" si="44">IFERROR(CS9/AW9,"-")</f>
        <v>-</v>
      </c>
      <c r="EP9" s="27" t="str">
        <f t="shared" ref="EP9:EP12" si="45">IFERROR(CT9/AX9,"-")</f>
        <v>-</v>
      </c>
      <c r="EQ9" s="27" t="str">
        <f t="shared" ref="EQ9:EQ12" si="46">IFERROR(CU9/AY9,"-")</f>
        <v>-</v>
      </c>
      <c r="ER9" s="27" t="str">
        <f t="shared" ref="ER9:ER12" si="47">IFERROR(CV9/AZ9,"-")</f>
        <v>-</v>
      </c>
      <c r="ES9" s="64" t="str">
        <f t="shared" ref="ES9:ES12" si="48">IFERROR(CW9/BA9,"-")</f>
        <v>-</v>
      </c>
      <c r="EU9" s="1" t="str">
        <f t="shared" ref="EU9:EU72" si="49">IFERROR(SUM(BB9:BM9)/SUM(F9:Q9),"-")</f>
        <v>-</v>
      </c>
      <c r="EV9" s="1" t="str">
        <f t="shared" ref="EV9:EV72" si="50">IFERROR(SUM(BN9:BY9)/SUM(R9:AC9),"-")</f>
        <v>-</v>
      </c>
      <c r="EW9" s="1" t="str">
        <f t="shared" ref="EW9:EW72" si="51">IFERROR(SUM(BZ9:CK9)/SUM(AD9:AO9),"-")</f>
        <v>-</v>
      </c>
      <c r="EX9" s="1" t="str">
        <f t="shared" ref="EX9:EX72" si="52">IFERROR(SUM(CL9:CW9)/SUM(AP9:BA9),"-")</f>
        <v>-</v>
      </c>
    </row>
    <row r="10" spans="1:154" hidden="1" outlineLevel="1" x14ac:dyDescent="0.25">
      <c r="A10" t="s">
        <v>3</v>
      </c>
      <c r="B10" s="2">
        <v>354</v>
      </c>
      <c r="C10" t="s">
        <v>219</v>
      </c>
      <c r="D10" s="19" t="s">
        <v>465</v>
      </c>
      <c r="E10" s="19" t="s">
        <v>462</v>
      </c>
      <c r="F10" s="38" t="s">
        <v>481</v>
      </c>
      <c r="G10" s="16" t="s">
        <v>481</v>
      </c>
      <c r="H10" s="16" t="s">
        <v>481</v>
      </c>
      <c r="I10" s="16" t="s">
        <v>481</v>
      </c>
      <c r="J10" s="16" t="s">
        <v>481</v>
      </c>
      <c r="K10" s="16" t="s">
        <v>481</v>
      </c>
      <c r="L10" s="16" t="s">
        <v>481</v>
      </c>
      <c r="M10" s="16" t="s">
        <v>481</v>
      </c>
      <c r="N10" s="16" t="s">
        <v>481</v>
      </c>
      <c r="O10" s="16" t="s">
        <v>481</v>
      </c>
      <c r="P10" s="16" t="s">
        <v>481</v>
      </c>
      <c r="Q10" s="16" t="s">
        <v>481</v>
      </c>
      <c r="R10" s="32" t="s">
        <v>481</v>
      </c>
      <c r="S10" s="32" t="s">
        <v>481</v>
      </c>
      <c r="T10" s="32" t="s">
        <v>481</v>
      </c>
      <c r="U10" s="32" t="s">
        <v>481</v>
      </c>
      <c r="V10" s="32" t="s">
        <v>481</v>
      </c>
      <c r="W10" s="32" t="s">
        <v>481</v>
      </c>
      <c r="X10" s="32" t="s">
        <v>481</v>
      </c>
      <c r="Y10" s="32" t="s">
        <v>481</v>
      </c>
      <c r="Z10" s="32" t="s">
        <v>481</v>
      </c>
      <c r="AA10" s="32" t="s">
        <v>481</v>
      </c>
      <c r="AB10" s="32" t="s">
        <v>481</v>
      </c>
      <c r="AC10" s="32" t="s">
        <v>481</v>
      </c>
      <c r="AD10" s="32" t="s">
        <v>481</v>
      </c>
      <c r="AE10" s="32" t="s">
        <v>481</v>
      </c>
      <c r="AF10" s="32" t="s">
        <v>481</v>
      </c>
      <c r="AG10" s="32" t="s">
        <v>481</v>
      </c>
      <c r="AH10" s="32" t="s">
        <v>481</v>
      </c>
      <c r="AI10" s="32" t="s">
        <v>481</v>
      </c>
      <c r="AJ10" s="32" t="s">
        <v>481</v>
      </c>
      <c r="AK10" s="32" t="s">
        <v>481</v>
      </c>
      <c r="AL10" s="32" t="s">
        <v>481</v>
      </c>
      <c r="AM10" s="32" t="s">
        <v>481</v>
      </c>
      <c r="AN10" s="32" t="s">
        <v>481</v>
      </c>
      <c r="AO10" s="32" t="s">
        <v>481</v>
      </c>
      <c r="AP10" s="32" t="s">
        <v>481</v>
      </c>
      <c r="AQ10" s="32" t="s">
        <v>481</v>
      </c>
      <c r="AR10" s="32" t="s">
        <v>481</v>
      </c>
      <c r="AS10" s="32" t="s">
        <v>481</v>
      </c>
      <c r="AT10" s="32" t="s">
        <v>481</v>
      </c>
      <c r="AU10" s="32" t="s">
        <v>481</v>
      </c>
      <c r="AV10" s="32" t="s">
        <v>481</v>
      </c>
      <c r="AW10" s="32" t="s">
        <v>481</v>
      </c>
      <c r="AX10" s="32" t="s">
        <v>481</v>
      </c>
      <c r="AY10" s="32" t="s">
        <v>481</v>
      </c>
      <c r="AZ10" s="32" t="s">
        <v>481</v>
      </c>
      <c r="BA10" s="60" t="s">
        <v>481</v>
      </c>
      <c r="BB10" s="52" t="s">
        <v>481</v>
      </c>
      <c r="BC10" s="19" t="s">
        <v>481</v>
      </c>
      <c r="BD10" s="19" t="s">
        <v>481</v>
      </c>
      <c r="BE10" s="19" t="s">
        <v>481</v>
      </c>
      <c r="BF10" s="19" t="s">
        <v>481</v>
      </c>
      <c r="BG10" s="19" t="s">
        <v>481</v>
      </c>
      <c r="BH10" s="19" t="s">
        <v>481</v>
      </c>
      <c r="BI10" s="19" t="s">
        <v>481</v>
      </c>
      <c r="BJ10" s="19" t="s">
        <v>481</v>
      </c>
      <c r="BK10" s="19" t="s">
        <v>481</v>
      </c>
      <c r="BL10" s="19" t="s">
        <v>481</v>
      </c>
      <c r="BM10" s="19" t="s">
        <v>481</v>
      </c>
      <c r="BN10" s="19" t="s">
        <v>481</v>
      </c>
      <c r="BO10" s="19" t="s">
        <v>481</v>
      </c>
      <c r="BP10" s="19" t="s">
        <v>481</v>
      </c>
      <c r="BQ10" s="19" t="s">
        <v>481</v>
      </c>
      <c r="BR10" s="19" t="s">
        <v>481</v>
      </c>
      <c r="BS10" s="19" t="s">
        <v>481</v>
      </c>
      <c r="BT10" s="19" t="s">
        <v>481</v>
      </c>
      <c r="BU10" s="19" t="s">
        <v>481</v>
      </c>
      <c r="BV10" s="19" t="s">
        <v>481</v>
      </c>
      <c r="BW10" s="19" t="s">
        <v>481</v>
      </c>
      <c r="BX10" s="19" t="s">
        <v>481</v>
      </c>
      <c r="BY10" s="19" t="s">
        <v>481</v>
      </c>
      <c r="BZ10" s="19" t="s">
        <v>481</v>
      </c>
      <c r="CA10" s="19" t="s">
        <v>481</v>
      </c>
      <c r="CB10" s="19" t="s">
        <v>481</v>
      </c>
      <c r="CC10" s="19" t="s">
        <v>481</v>
      </c>
      <c r="CD10" s="19" t="s">
        <v>481</v>
      </c>
      <c r="CE10" s="19" t="s">
        <v>481</v>
      </c>
      <c r="CF10" s="19" t="s">
        <v>481</v>
      </c>
      <c r="CG10" s="19" t="s">
        <v>481</v>
      </c>
      <c r="CH10" s="19" t="s">
        <v>481</v>
      </c>
      <c r="CI10" s="19" t="s">
        <v>481</v>
      </c>
      <c r="CJ10" s="19" t="s">
        <v>481</v>
      </c>
      <c r="CK10" s="19" t="s">
        <v>481</v>
      </c>
      <c r="CL10" s="19" t="s">
        <v>481</v>
      </c>
      <c r="CM10" s="19" t="s">
        <v>481</v>
      </c>
      <c r="CN10" s="19" t="s">
        <v>481</v>
      </c>
      <c r="CO10" s="19" t="s">
        <v>481</v>
      </c>
      <c r="CP10" s="19" t="s">
        <v>481</v>
      </c>
      <c r="CQ10" s="19" t="s">
        <v>481</v>
      </c>
      <c r="CR10" s="19" t="s">
        <v>481</v>
      </c>
      <c r="CS10" s="19" t="s">
        <v>481</v>
      </c>
      <c r="CT10" s="19" t="s">
        <v>481</v>
      </c>
      <c r="CU10" s="19" t="s">
        <v>481</v>
      </c>
      <c r="CV10" s="19" t="s">
        <v>481</v>
      </c>
      <c r="CW10" s="53" t="s">
        <v>481</v>
      </c>
      <c r="CX10" s="63" t="str">
        <f t="shared" si="1"/>
        <v>-</v>
      </c>
      <c r="CY10" s="27" t="str">
        <f t="shared" si="2"/>
        <v>-</v>
      </c>
      <c r="CZ10" s="27" t="str">
        <f t="shared" si="3"/>
        <v>-</v>
      </c>
      <c r="DA10" s="27" t="str">
        <f t="shared" si="4"/>
        <v>-</v>
      </c>
      <c r="DB10" s="27" t="str">
        <f t="shared" si="5"/>
        <v>-</v>
      </c>
      <c r="DC10" s="27" t="str">
        <f t="shared" si="6"/>
        <v>-</v>
      </c>
      <c r="DD10" s="27" t="str">
        <f t="shared" si="7"/>
        <v>-</v>
      </c>
      <c r="DE10" s="27" t="str">
        <f t="shared" si="8"/>
        <v>-</v>
      </c>
      <c r="DF10" s="27" t="str">
        <f t="shared" si="9"/>
        <v>-</v>
      </c>
      <c r="DG10" s="27" t="str">
        <f t="shared" si="10"/>
        <v>-</v>
      </c>
      <c r="DH10" s="27" t="str">
        <f t="shared" si="11"/>
        <v>-</v>
      </c>
      <c r="DI10" s="27" t="str">
        <f t="shared" si="12"/>
        <v>-</v>
      </c>
      <c r="DJ10" s="27" t="str">
        <f t="shared" si="13"/>
        <v>-</v>
      </c>
      <c r="DK10" s="27" t="str">
        <f t="shared" si="14"/>
        <v>-</v>
      </c>
      <c r="DL10" s="27" t="str">
        <f t="shared" si="15"/>
        <v>-</v>
      </c>
      <c r="DM10" s="27" t="str">
        <f t="shared" si="16"/>
        <v>-</v>
      </c>
      <c r="DN10" s="27" t="str">
        <f t="shared" si="17"/>
        <v>-</v>
      </c>
      <c r="DO10" s="27" t="str">
        <f t="shared" si="18"/>
        <v>-</v>
      </c>
      <c r="DP10" s="27" t="str">
        <f t="shared" si="19"/>
        <v>-</v>
      </c>
      <c r="DQ10" s="27" t="str">
        <f t="shared" si="20"/>
        <v>-</v>
      </c>
      <c r="DR10" s="27" t="str">
        <f t="shared" si="21"/>
        <v>-</v>
      </c>
      <c r="DS10" s="27" t="str">
        <f t="shared" si="22"/>
        <v>-</v>
      </c>
      <c r="DT10" s="27" t="str">
        <f t="shared" si="23"/>
        <v>-</v>
      </c>
      <c r="DU10" s="27" t="str">
        <f t="shared" si="24"/>
        <v>-</v>
      </c>
      <c r="DV10" s="27" t="str">
        <f t="shared" si="25"/>
        <v>-</v>
      </c>
      <c r="DW10" s="27" t="str">
        <f t="shared" si="26"/>
        <v>-</v>
      </c>
      <c r="DX10" s="27" t="str">
        <f t="shared" si="27"/>
        <v>-</v>
      </c>
      <c r="DY10" s="27" t="str">
        <f t="shared" si="28"/>
        <v>-</v>
      </c>
      <c r="DZ10" s="27" t="str">
        <f t="shared" si="29"/>
        <v>-</v>
      </c>
      <c r="EA10" s="27" t="str">
        <f t="shared" si="30"/>
        <v>-</v>
      </c>
      <c r="EB10" s="27" t="str">
        <f t="shared" si="31"/>
        <v>-</v>
      </c>
      <c r="EC10" s="27" t="str">
        <f t="shared" si="32"/>
        <v>-</v>
      </c>
      <c r="ED10" s="27" t="str">
        <f t="shared" si="33"/>
        <v>-</v>
      </c>
      <c r="EE10" s="27" t="str">
        <f t="shared" si="34"/>
        <v>-</v>
      </c>
      <c r="EF10" s="27" t="str">
        <f t="shared" si="35"/>
        <v>-</v>
      </c>
      <c r="EG10" s="27" t="str">
        <f t="shared" si="36"/>
        <v>-</v>
      </c>
      <c r="EH10" s="27" t="str">
        <f t="shared" si="37"/>
        <v>-</v>
      </c>
      <c r="EI10" s="27" t="str">
        <f t="shared" si="38"/>
        <v>-</v>
      </c>
      <c r="EJ10" s="27" t="str">
        <f t="shared" si="39"/>
        <v>-</v>
      </c>
      <c r="EK10" s="27" t="str">
        <f t="shared" si="40"/>
        <v>-</v>
      </c>
      <c r="EL10" s="27" t="str">
        <f t="shared" si="41"/>
        <v>-</v>
      </c>
      <c r="EM10" s="27" t="str">
        <f t="shared" si="42"/>
        <v>-</v>
      </c>
      <c r="EN10" s="27" t="str">
        <f t="shared" si="43"/>
        <v>-</v>
      </c>
      <c r="EO10" s="27" t="str">
        <f t="shared" si="44"/>
        <v>-</v>
      </c>
      <c r="EP10" s="27" t="str">
        <f t="shared" si="45"/>
        <v>-</v>
      </c>
      <c r="EQ10" s="27" t="str">
        <f t="shared" si="46"/>
        <v>-</v>
      </c>
      <c r="ER10" s="27" t="str">
        <f t="shared" si="47"/>
        <v>-</v>
      </c>
      <c r="ES10" s="64" t="str">
        <f t="shared" si="48"/>
        <v>-</v>
      </c>
      <c r="EU10" s="1" t="str">
        <f t="shared" si="49"/>
        <v>-</v>
      </c>
      <c r="EV10" s="1" t="str">
        <f t="shared" si="50"/>
        <v>-</v>
      </c>
      <c r="EW10" s="1" t="str">
        <f t="shared" si="51"/>
        <v>-</v>
      </c>
      <c r="EX10" s="1" t="str">
        <f t="shared" si="52"/>
        <v>-</v>
      </c>
    </row>
    <row r="11" spans="1:154" hidden="1" outlineLevel="1" x14ac:dyDescent="0.25">
      <c r="A11" t="s">
        <v>4</v>
      </c>
      <c r="B11" s="2">
        <v>344</v>
      </c>
      <c r="C11" t="s">
        <v>220</v>
      </c>
      <c r="D11" s="19" t="s">
        <v>465</v>
      </c>
      <c r="E11" s="19" t="s">
        <v>460</v>
      </c>
      <c r="F11" s="38" t="s">
        <v>481</v>
      </c>
      <c r="G11" s="16" t="s">
        <v>481</v>
      </c>
      <c r="H11" s="16" t="s">
        <v>481</v>
      </c>
      <c r="I11" s="16" t="s">
        <v>481</v>
      </c>
      <c r="J11" s="16" t="s">
        <v>481</v>
      </c>
      <c r="K11" s="16" t="s">
        <v>481</v>
      </c>
      <c r="L11" s="16" t="s">
        <v>481</v>
      </c>
      <c r="M11" s="16" t="s">
        <v>481</v>
      </c>
      <c r="N11" s="16" t="s">
        <v>481</v>
      </c>
      <c r="O11" s="16" t="s">
        <v>481</v>
      </c>
      <c r="P11" s="16" t="s">
        <v>481</v>
      </c>
      <c r="Q11" s="16" t="s">
        <v>481</v>
      </c>
      <c r="R11" s="32" t="s">
        <v>481</v>
      </c>
      <c r="S11" s="32" t="s">
        <v>481</v>
      </c>
      <c r="T11" s="32" t="s">
        <v>481</v>
      </c>
      <c r="U11" s="32" t="s">
        <v>481</v>
      </c>
      <c r="V11" s="32" t="s">
        <v>481</v>
      </c>
      <c r="W11" s="32" t="s">
        <v>481</v>
      </c>
      <c r="X11" s="32" t="s">
        <v>481</v>
      </c>
      <c r="Y11" s="32" t="s">
        <v>481</v>
      </c>
      <c r="Z11" s="32" t="s">
        <v>481</v>
      </c>
      <c r="AA11" s="32" t="s">
        <v>481</v>
      </c>
      <c r="AB11" s="32" t="s">
        <v>481</v>
      </c>
      <c r="AC11" s="32" t="s">
        <v>481</v>
      </c>
      <c r="AD11" s="32" t="s">
        <v>481</v>
      </c>
      <c r="AE11" s="32" t="s">
        <v>481</v>
      </c>
      <c r="AF11" s="32" t="s">
        <v>481</v>
      </c>
      <c r="AG11" s="32" t="s">
        <v>481</v>
      </c>
      <c r="AH11" s="32">
        <v>1</v>
      </c>
      <c r="AI11" s="32" t="s">
        <v>481</v>
      </c>
      <c r="AJ11" s="32" t="s">
        <v>481</v>
      </c>
      <c r="AK11" s="32" t="s">
        <v>481</v>
      </c>
      <c r="AL11" s="32" t="s">
        <v>481</v>
      </c>
      <c r="AM11" s="32" t="s">
        <v>481</v>
      </c>
      <c r="AN11" s="32" t="s">
        <v>481</v>
      </c>
      <c r="AO11" s="32" t="s">
        <v>481</v>
      </c>
      <c r="AP11" s="32" t="s">
        <v>481</v>
      </c>
      <c r="AQ11" s="32" t="s">
        <v>481</v>
      </c>
      <c r="AR11" s="32" t="s">
        <v>481</v>
      </c>
      <c r="AS11" s="32" t="s">
        <v>481</v>
      </c>
      <c r="AT11" s="32" t="s">
        <v>481</v>
      </c>
      <c r="AU11" s="32" t="s">
        <v>481</v>
      </c>
      <c r="AV11" s="32" t="s">
        <v>481</v>
      </c>
      <c r="AW11" s="32" t="s">
        <v>481</v>
      </c>
      <c r="AX11" s="32">
        <v>1</v>
      </c>
      <c r="AY11" s="32" t="s">
        <v>481</v>
      </c>
      <c r="AZ11" s="32" t="s">
        <v>481</v>
      </c>
      <c r="BA11" s="60" t="s">
        <v>481</v>
      </c>
      <c r="BB11" s="52" t="s">
        <v>481</v>
      </c>
      <c r="BC11" s="19" t="s">
        <v>481</v>
      </c>
      <c r="BD11" s="19" t="s">
        <v>481</v>
      </c>
      <c r="BE11" s="19" t="s">
        <v>481</v>
      </c>
      <c r="BF11" s="19" t="s">
        <v>481</v>
      </c>
      <c r="BG11" s="19" t="s">
        <v>481</v>
      </c>
      <c r="BH11" s="19" t="s">
        <v>481</v>
      </c>
      <c r="BI11" s="19" t="s">
        <v>481</v>
      </c>
      <c r="BJ11" s="19" t="s">
        <v>481</v>
      </c>
      <c r="BK11" s="19" t="s">
        <v>481</v>
      </c>
      <c r="BL11" s="19" t="s">
        <v>481</v>
      </c>
      <c r="BM11" s="19" t="s">
        <v>481</v>
      </c>
      <c r="BN11" s="19" t="s">
        <v>481</v>
      </c>
      <c r="BO11" s="19" t="s">
        <v>481</v>
      </c>
      <c r="BP11" s="19" t="s">
        <v>481</v>
      </c>
      <c r="BQ11" s="19" t="s">
        <v>481</v>
      </c>
      <c r="BR11" s="19" t="s">
        <v>481</v>
      </c>
      <c r="BS11" s="19" t="s">
        <v>481</v>
      </c>
      <c r="BT11" s="19" t="s">
        <v>481</v>
      </c>
      <c r="BU11" s="19" t="s">
        <v>481</v>
      </c>
      <c r="BV11" s="19" t="s">
        <v>481</v>
      </c>
      <c r="BW11" s="19" t="s">
        <v>481</v>
      </c>
      <c r="BX11" s="19" t="s">
        <v>481</v>
      </c>
      <c r="BY11" s="19" t="s">
        <v>481</v>
      </c>
      <c r="BZ11" s="19" t="s">
        <v>481</v>
      </c>
      <c r="CA11" s="19" t="s">
        <v>481</v>
      </c>
      <c r="CB11" s="19" t="s">
        <v>481</v>
      </c>
      <c r="CC11" s="19" t="s">
        <v>481</v>
      </c>
      <c r="CD11" s="19">
        <v>800</v>
      </c>
      <c r="CE11" s="19" t="s">
        <v>481</v>
      </c>
      <c r="CF11" s="19" t="s">
        <v>481</v>
      </c>
      <c r="CG11" s="19" t="s">
        <v>481</v>
      </c>
      <c r="CH11" s="19" t="s">
        <v>481</v>
      </c>
      <c r="CI11" s="19" t="s">
        <v>481</v>
      </c>
      <c r="CJ11" s="19" t="s">
        <v>481</v>
      </c>
      <c r="CK11" s="19" t="s">
        <v>481</v>
      </c>
      <c r="CL11" s="19" t="s">
        <v>481</v>
      </c>
      <c r="CM11" s="19" t="s">
        <v>481</v>
      </c>
      <c r="CN11" s="19" t="s">
        <v>481</v>
      </c>
      <c r="CO11" s="19" t="s">
        <v>481</v>
      </c>
      <c r="CP11" s="19" t="s">
        <v>481</v>
      </c>
      <c r="CQ11" s="19" t="s">
        <v>481</v>
      </c>
      <c r="CR11" s="19" t="s">
        <v>481</v>
      </c>
      <c r="CS11" s="19" t="s">
        <v>481</v>
      </c>
      <c r="CT11" s="19">
        <v>600</v>
      </c>
      <c r="CU11" s="19" t="s">
        <v>481</v>
      </c>
      <c r="CV11" s="19" t="s">
        <v>481</v>
      </c>
      <c r="CW11" s="53" t="s">
        <v>481</v>
      </c>
      <c r="CX11" s="63" t="str">
        <f t="shared" si="1"/>
        <v>-</v>
      </c>
      <c r="CY11" s="27" t="str">
        <f t="shared" si="2"/>
        <v>-</v>
      </c>
      <c r="CZ11" s="27" t="str">
        <f t="shared" si="3"/>
        <v>-</v>
      </c>
      <c r="DA11" s="27" t="str">
        <f t="shared" si="4"/>
        <v>-</v>
      </c>
      <c r="DB11" s="27" t="str">
        <f t="shared" si="5"/>
        <v>-</v>
      </c>
      <c r="DC11" s="27" t="str">
        <f t="shared" si="6"/>
        <v>-</v>
      </c>
      <c r="DD11" s="27" t="str">
        <f t="shared" si="7"/>
        <v>-</v>
      </c>
      <c r="DE11" s="27" t="str">
        <f t="shared" si="8"/>
        <v>-</v>
      </c>
      <c r="DF11" s="27" t="str">
        <f t="shared" si="9"/>
        <v>-</v>
      </c>
      <c r="DG11" s="27" t="str">
        <f t="shared" si="10"/>
        <v>-</v>
      </c>
      <c r="DH11" s="27" t="str">
        <f t="shared" si="11"/>
        <v>-</v>
      </c>
      <c r="DI11" s="27" t="str">
        <f t="shared" si="12"/>
        <v>-</v>
      </c>
      <c r="DJ11" s="27" t="str">
        <f t="shared" si="13"/>
        <v>-</v>
      </c>
      <c r="DK11" s="27" t="str">
        <f t="shared" si="14"/>
        <v>-</v>
      </c>
      <c r="DL11" s="27" t="str">
        <f t="shared" si="15"/>
        <v>-</v>
      </c>
      <c r="DM11" s="27" t="str">
        <f t="shared" si="16"/>
        <v>-</v>
      </c>
      <c r="DN11" s="27" t="str">
        <f t="shared" si="17"/>
        <v>-</v>
      </c>
      <c r="DO11" s="27" t="str">
        <f t="shared" si="18"/>
        <v>-</v>
      </c>
      <c r="DP11" s="27" t="str">
        <f t="shared" si="19"/>
        <v>-</v>
      </c>
      <c r="DQ11" s="27" t="str">
        <f t="shared" si="20"/>
        <v>-</v>
      </c>
      <c r="DR11" s="27" t="str">
        <f t="shared" si="21"/>
        <v>-</v>
      </c>
      <c r="DS11" s="27" t="str">
        <f t="shared" si="22"/>
        <v>-</v>
      </c>
      <c r="DT11" s="27" t="str">
        <f t="shared" si="23"/>
        <v>-</v>
      </c>
      <c r="DU11" s="27" t="str">
        <f t="shared" si="24"/>
        <v>-</v>
      </c>
      <c r="DV11" s="27" t="str">
        <f t="shared" si="25"/>
        <v>-</v>
      </c>
      <c r="DW11" s="27" t="str">
        <f t="shared" si="26"/>
        <v>-</v>
      </c>
      <c r="DX11" s="27" t="str">
        <f t="shared" si="27"/>
        <v>-</v>
      </c>
      <c r="DY11" s="27" t="str">
        <f t="shared" si="28"/>
        <v>-</v>
      </c>
      <c r="DZ11" s="27">
        <f t="shared" si="29"/>
        <v>800</v>
      </c>
      <c r="EA11" s="27" t="str">
        <f t="shared" si="30"/>
        <v>-</v>
      </c>
      <c r="EB11" s="27" t="str">
        <f t="shared" si="31"/>
        <v>-</v>
      </c>
      <c r="EC11" s="27" t="str">
        <f t="shared" si="32"/>
        <v>-</v>
      </c>
      <c r="ED11" s="27" t="str">
        <f t="shared" si="33"/>
        <v>-</v>
      </c>
      <c r="EE11" s="27" t="str">
        <f t="shared" si="34"/>
        <v>-</v>
      </c>
      <c r="EF11" s="27" t="str">
        <f t="shared" si="35"/>
        <v>-</v>
      </c>
      <c r="EG11" s="27" t="str">
        <f t="shared" si="36"/>
        <v>-</v>
      </c>
      <c r="EH11" s="27" t="str">
        <f t="shared" si="37"/>
        <v>-</v>
      </c>
      <c r="EI11" s="27" t="str">
        <f t="shared" si="38"/>
        <v>-</v>
      </c>
      <c r="EJ11" s="27" t="str">
        <f t="shared" si="39"/>
        <v>-</v>
      </c>
      <c r="EK11" s="27" t="str">
        <f t="shared" si="40"/>
        <v>-</v>
      </c>
      <c r="EL11" s="27" t="str">
        <f t="shared" si="41"/>
        <v>-</v>
      </c>
      <c r="EM11" s="27" t="str">
        <f t="shared" si="42"/>
        <v>-</v>
      </c>
      <c r="EN11" s="27" t="str">
        <f t="shared" si="43"/>
        <v>-</v>
      </c>
      <c r="EO11" s="27" t="str">
        <f t="shared" si="44"/>
        <v>-</v>
      </c>
      <c r="EP11" s="27">
        <f t="shared" si="45"/>
        <v>600</v>
      </c>
      <c r="EQ11" s="27" t="str">
        <f t="shared" si="46"/>
        <v>-</v>
      </c>
      <c r="ER11" s="27" t="str">
        <f t="shared" si="47"/>
        <v>-</v>
      </c>
      <c r="ES11" s="64" t="str">
        <f t="shared" si="48"/>
        <v>-</v>
      </c>
      <c r="EU11" s="1" t="str">
        <f t="shared" si="49"/>
        <v>-</v>
      </c>
      <c r="EV11" s="1" t="str">
        <f t="shared" si="50"/>
        <v>-</v>
      </c>
      <c r="EW11" s="1">
        <f t="shared" si="51"/>
        <v>800</v>
      </c>
      <c r="EX11" s="1">
        <f t="shared" si="52"/>
        <v>600</v>
      </c>
    </row>
    <row r="12" spans="1:154" hidden="1" outlineLevel="1" x14ac:dyDescent="0.25">
      <c r="A12" t="s">
        <v>5</v>
      </c>
      <c r="B12" s="2">
        <v>131</v>
      </c>
      <c r="C12" t="s">
        <v>221</v>
      </c>
      <c r="D12" s="19" t="s">
        <v>465</v>
      </c>
      <c r="E12" s="19" t="s">
        <v>461</v>
      </c>
      <c r="F12" s="38" t="s">
        <v>481</v>
      </c>
      <c r="G12" s="16" t="s">
        <v>481</v>
      </c>
      <c r="H12" s="16" t="s">
        <v>481</v>
      </c>
      <c r="I12" s="16" t="s">
        <v>481</v>
      </c>
      <c r="J12" s="16" t="s">
        <v>481</v>
      </c>
      <c r="K12" s="16" t="s">
        <v>481</v>
      </c>
      <c r="L12" s="16" t="s">
        <v>481</v>
      </c>
      <c r="M12" s="16" t="s">
        <v>481</v>
      </c>
      <c r="N12" s="16" t="s">
        <v>481</v>
      </c>
      <c r="O12" s="16" t="s">
        <v>481</v>
      </c>
      <c r="P12" s="16" t="s">
        <v>481</v>
      </c>
      <c r="Q12" s="16" t="s">
        <v>481</v>
      </c>
      <c r="R12" s="32" t="s">
        <v>481</v>
      </c>
      <c r="S12" s="32" t="s">
        <v>481</v>
      </c>
      <c r="T12" s="32" t="s">
        <v>481</v>
      </c>
      <c r="U12" s="32" t="s">
        <v>481</v>
      </c>
      <c r="V12" s="32" t="s">
        <v>481</v>
      </c>
      <c r="W12" s="32" t="s">
        <v>481</v>
      </c>
      <c r="X12" s="32" t="s">
        <v>481</v>
      </c>
      <c r="Y12" s="32" t="s">
        <v>481</v>
      </c>
      <c r="Z12" s="32" t="s">
        <v>481</v>
      </c>
      <c r="AA12" s="32" t="s">
        <v>481</v>
      </c>
      <c r="AB12" s="32" t="s">
        <v>481</v>
      </c>
      <c r="AC12" s="32" t="s">
        <v>481</v>
      </c>
      <c r="AD12" s="32" t="s">
        <v>481</v>
      </c>
      <c r="AE12" s="32" t="s">
        <v>481</v>
      </c>
      <c r="AF12" s="32" t="s">
        <v>481</v>
      </c>
      <c r="AG12" s="32" t="s">
        <v>481</v>
      </c>
      <c r="AH12" s="32" t="s">
        <v>481</v>
      </c>
      <c r="AI12" s="32" t="s">
        <v>481</v>
      </c>
      <c r="AJ12" s="32" t="s">
        <v>481</v>
      </c>
      <c r="AK12" s="32" t="s">
        <v>481</v>
      </c>
      <c r="AL12" s="32" t="s">
        <v>481</v>
      </c>
      <c r="AM12" s="32" t="s">
        <v>481</v>
      </c>
      <c r="AN12" s="32" t="s">
        <v>481</v>
      </c>
      <c r="AO12" s="32" t="s">
        <v>481</v>
      </c>
      <c r="AP12" s="32" t="s">
        <v>481</v>
      </c>
      <c r="AQ12" s="32" t="s">
        <v>481</v>
      </c>
      <c r="AR12" s="32" t="s">
        <v>481</v>
      </c>
      <c r="AS12" s="32" t="s">
        <v>481</v>
      </c>
      <c r="AT12" s="32" t="s">
        <v>481</v>
      </c>
      <c r="AU12" s="32" t="s">
        <v>481</v>
      </c>
      <c r="AV12" s="32" t="s">
        <v>481</v>
      </c>
      <c r="AW12" s="32" t="s">
        <v>481</v>
      </c>
      <c r="AX12" s="32" t="s">
        <v>481</v>
      </c>
      <c r="AY12" s="32" t="s">
        <v>481</v>
      </c>
      <c r="AZ12" s="32" t="s">
        <v>481</v>
      </c>
      <c r="BA12" s="60" t="s">
        <v>481</v>
      </c>
      <c r="BB12" s="52" t="s">
        <v>481</v>
      </c>
      <c r="BC12" s="19" t="s">
        <v>481</v>
      </c>
      <c r="BD12" s="19" t="s">
        <v>481</v>
      </c>
      <c r="BE12" s="19" t="s">
        <v>481</v>
      </c>
      <c r="BF12" s="19" t="s">
        <v>481</v>
      </c>
      <c r="BG12" s="19" t="s">
        <v>481</v>
      </c>
      <c r="BH12" s="19" t="s">
        <v>481</v>
      </c>
      <c r="BI12" s="19" t="s">
        <v>481</v>
      </c>
      <c r="BJ12" s="19" t="s">
        <v>481</v>
      </c>
      <c r="BK12" s="19" t="s">
        <v>481</v>
      </c>
      <c r="BL12" s="19" t="s">
        <v>481</v>
      </c>
      <c r="BM12" s="19" t="s">
        <v>481</v>
      </c>
      <c r="BN12" s="19" t="s">
        <v>481</v>
      </c>
      <c r="BO12" s="19" t="s">
        <v>481</v>
      </c>
      <c r="BP12" s="19" t="s">
        <v>481</v>
      </c>
      <c r="BQ12" s="19" t="s">
        <v>481</v>
      </c>
      <c r="BR12" s="19" t="s">
        <v>481</v>
      </c>
      <c r="BS12" s="19" t="s">
        <v>481</v>
      </c>
      <c r="BT12" s="19" t="s">
        <v>481</v>
      </c>
      <c r="BU12" s="19" t="s">
        <v>481</v>
      </c>
      <c r="BV12" s="19" t="s">
        <v>481</v>
      </c>
      <c r="BW12" s="19" t="s">
        <v>481</v>
      </c>
      <c r="BX12" s="19" t="s">
        <v>481</v>
      </c>
      <c r="BY12" s="19" t="s">
        <v>481</v>
      </c>
      <c r="BZ12" s="19" t="s">
        <v>481</v>
      </c>
      <c r="CA12" s="19" t="s">
        <v>481</v>
      </c>
      <c r="CB12" s="19" t="s">
        <v>481</v>
      </c>
      <c r="CC12" s="19" t="s">
        <v>481</v>
      </c>
      <c r="CD12" s="19" t="s">
        <v>481</v>
      </c>
      <c r="CE12" s="19" t="s">
        <v>481</v>
      </c>
      <c r="CF12" s="19" t="s">
        <v>481</v>
      </c>
      <c r="CG12" s="19" t="s">
        <v>481</v>
      </c>
      <c r="CH12" s="19" t="s">
        <v>481</v>
      </c>
      <c r="CI12" s="19" t="s">
        <v>481</v>
      </c>
      <c r="CJ12" s="19" t="s">
        <v>481</v>
      </c>
      <c r="CK12" s="19" t="s">
        <v>481</v>
      </c>
      <c r="CL12" s="19" t="s">
        <v>481</v>
      </c>
      <c r="CM12" s="19" t="s">
        <v>481</v>
      </c>
      <c r="CN12" s="19" t="s">
        <v>481</v>
      </c>
      <c r="CO12" s="19" t="s">
        <v>481</v>
      </c>
      <c r="CP12" s="19" t="s">
        <v>481</v>
      </c>
      <c r="CQ12" s="19" t="s">
        <v>481</v>
      </c>
      <c r="CR12" s="19" t="s">
        <v>481</v>
      </c>
      <c r="CS12" s="19" t="s">
        <v>481</v>
      </c>
      <c r="CT12" s="19" t="s">
        <v>481</v>
      </c>
      <c r="CU12" s="19" t="s">
        <v>481</v>
      </c>
      <c r="CV12" s="19" t="s">
        <v>481</v>
      </c>
      <c r="CW12" s="53" t="s">
        <v>481</v>
      </c>
      <c r="CX12" s="63" t="str">
        <f>IFERROR(BB12/F12,"-")</f>
        <v>-</v>
      </c>
      <c r="CY12" s="27" t="str">
        <f t="shared" si="2"/>
        <v>-</v>
      </c>
      <c r="CZ12" s="27" t="str">
        <f t="shared" si="3"/>
        <v>-</v>
      </c>
      <c r="DA12" s="27" t="str">
        <f t="shared" si="4"/>
        <v>-</v>
      </c>
      <c r="DB12" s="27" t="str">
        <f t="shared" si="5"/>
        <v>-</v>
      </c>
      <c r="DC12" s="27" t="str">
        <f t="shared" si="6"/>
        <v>-</v>
      </c>
      <c r="DD12" s="27" t="str">
        <f t="shared" si="7"/>
        <v>-</v>
      </c>
      <c r="DE12" s="27" t="str">
        <f t="shared" si="8"/>
        <v>-</v>
      </c>
      <c r="DF12" s="27" t="str">
        <f t="shared" si="9"/>
        <v>-</v>
      </c>
      <c r="DG12" s="27" t="str">
        <f t="shared" si="10"/>
        <v>-</v>
      </c>
      <c r="DH12" s="27" t="str">
        <f t="shared" si="11"/>
        <v>-</v>
      </c>
      <c r="DI12" s="27" t="str">
        <f t="shared" si="12"/>
        <v>-</v>
      </c>
      <c r="DJ12" s="27" t="str">
        <f t="shared" si="13"/>
        <v>-</v>
      </c>
      <c r="DK12" s="27" t="str">
        <f t="shared" si="14"/>
        <v>-</v>
      </c>
      <c r="DL12" s="27" t="str">
        <f t="shared" si="15"/>
        <v>-</v>
      </c>
      <c r="DM12" s="27" t="str">
        <f t="shared" si="16"/>
        <v>-</v>
      </c>
      <c r="DN12" s="27" t="str">
        <f t="shared" si="17"/>
        <v>-</v>
      </c>
      <c r="DO12" s="27" t="str">
        <f t="shared" si="18"/>
        <v>-</v>
      </c>
      <c r="DP12" s="27" t="str">
        <f t="shared" si="19"/>
        <v>-</v>
      </c>
      <c r="DQ12" s="27" t="str">
        <f t="shared" si="20"/>
        <v>-</v>
      </c>
      <c r="DR12" s="27" t="str">
        <f t="shared" si="21"/>
        <v>-</v>
      </c>
      <c r="DS12" s="27" t="str">
        <f t="shared" si="22"/>
        <v>-</v>
      </c>
      <c r="DT12" s="27" t="str">
        <f t="shared" si="23"/>
        <v>-</v>
      </c>
      <c r="DU12" s="27" t="str">
        <f t="shared" si="24"/>
        <v>-</v>
      </c>
      <c r="DV12" s="27" t="str">
        <f t="shared" si="25"/>
        <v>-</v>
      </c>
      <c r="DW12" s="27" t="str">
        <f t="shared" si="26"/>
        <v>-</v>
      </c>
      <c r="DX12" s="27" t="str">
        <f t="shared" si="27"/>
        <v>-</v>
      </c>
      <c r="DY12" s="27" t="str">
        <f t="shared" si="28"/>
        <v>-</v>
      </c>
      <c r="DZ12" s="27" t="str">
        <f t="shared" si="29"/>
        <v>-</v>
      </c>
      <c r="EA12" s="27" t="str">
        <f t="shared" si="30"/>
        <v>-</v>
      </c>
      <c r="EB12" s="27" t="str">
        <f t="shared" si="31"/>
        <v>-</v>
      </c>
      <c r="EC12" s="27" t="str">
        <f t="shared" si="32"/>
        <v>-</v>
      </c>
      <c r="ED12" s="27" t="str">
        <f t="shared" si="33"/>
        <v>-</v>
      </c>
      <c r="EE12" s="27" t="str">
        <f t="shared" si="34"/>
        <v>-</v>
      </c>
      <c r="EF12" s="27" t="str">
        <f t="shared" si="35"/>
        <v>-</v>
      </c>
      <c r="EG12" s="27" t="str">
        <f t="shared" si="36"/>
        <v>-</v>
      </c>
      <c r="EH12" s="27" t="str">
        <f t="shared" si="37"/>
        <v>-</v>
      </c>
      <c r="EI12" s="27" t="str">
        <f t="shared" si="38"/>
        <v>-</v>
      </c>
      <c r="EJ12" s="27" t="str">
        <f t="shared" si="39"/>
        <v>-</v>
      </c>
      <c r="EK12" s="27" t="str">
        <f t="shared" si="40"/>
        <v>-</v>
      </c>
      <c r="EL12" s="27" t="str">
        <f t="shared" si="41"/>
        <v>-</v>
      </c>
      <c r="EM12" s="27" t="str">
        <f t="shared" si="42"/>
        <v>-</v>
      </c>
      <c r="EN12" s="27" t="str">
        <f t="shared" si="43"/>
        <v>-</v>
      </c>
      <c r="EO12" s="27" t="str">
        <f t="shared" si="44"/>
        <v>-</v>
      </c>
      <c r="EP12" s="27" t="str">
        <f t="shared" si="45"/>
        <v>-</v>
      </c>
      <c r="EQ12" s="27" t="str">
        <f t="shared" si="46"/>
        <v>-</v>
      </c>
      <c r="ER12" s="27" t="str">
        <f t="shared" si="47"/>
        <v>-</v>
      </c>
      <c r="ES12" s="64" t="str">
        <f t="shared" si="48"/>
        <v>-</v>
      </c>
      <c r="EU12" s="1" t="str">
        <f t="shared" si="49"/>
        <v>-</v>
      </c>
      <c r="EV12" s="1" t="str">
        <f t="shared" si="50"/>
        <v>-</v>
      </c>
      <c r="EW12" s="1" t="str">
        <f t="shared" si="51"/>
        <v>-</v>
      </c>
      <c r="EX12" s="1" t="str">
        <f t="shared" si="52"/>
        <v>-</v>
      </c>
    </row>
    <row r="13" spans="1:154" hidden="1" outlineLevel="1" x14ac:dyDescent="0.25">
      <c r="A13" t="s">
        <v>6</v>
      </c>
      <c r="B13" s="2">
        <v>516</v>
      </c>
      <c r="C13" t="s">
        <v>222</v>
      </c>
      <c r="D13" s="19" t="s">
        <v>465</v>
      </c>
      <c r="E13" s="19" t="s">
        <v>461</v>
      </c>
      <c r="F13" s="38">
        <v>1</v>
      </c>
      <c r="G13" s="16" t="s">
        <v>481</v>
      </c>
      <c r="H13" s="16" t="s">
        <v>481</v>
      </c>
      <c r="I13" s="16">
        <v>2</v>
      </c>
      <c r="J13" s="16">
        <v>4</v>
      </c>
      <c r="K13" s="16" t="s">
        <v>481</v>
      </c>
      <c r="L13" s="16">
        <v>1</v>
      </c>
      <c r="M13" s="16">
        <v>1</v>
      </c>
      <c r="N13" s="16" t="s">
        <v>481</v>
      </c>
      <c r="O13" s="16">
        <v>4</v>
      </c>
      <c r="P13" s="16" t="s">
        <v>481</v>
      </c>
      <c r="Q13" s="16" t="s">
        <v>481</v>
      </c>
      <c r="R13" s="32">
        <v>3</v>
      </c>
      <c r="S13" s="32">
        <v>1</v>
      </c>
      <c r="T13" s="32">
        <v>2</v>
      </c>
      <c r="U13" s="32">
        <v>5</v>
      </c>
      <c r="V13" s="32">
        <v>2</v>
      </c>
      <c r="W13" s="32">
        <v>2</v>
      </c>
      <c r="X13" s="32">
        <v>5</v>
      </c>
      <c r="Y13" s="32">
        <v>7</v>
      </c>
      <c r="Z13" s="32">
        <v>6</v>
      </c>
      <c r="AA13" s="32">
        <v>7</v>
      </c>
      <c r="AB13" s="32">
        <v>16</v>
      </c>
      <c r="AC13" s="32">
        <v>7</v>
      </c>
      <c r="AD13" s="32">
        <v>2</v>
      </c>
      <c r="AE13" s="32" t="s">
        <v>481</v>
      </c>
      <c r="AF13" s="32">
        <v>4</v>
      </c>
      <c r="AG13" s="32">
        <v>5</v>
      </c>
      <c r="AH13" s="32">
        <v>5</v>
      </c>
      <c r="AI13" s="32">
        <v>1</v>
      </c>
      <c r="AJ13" s="32">
        <v>6</v>
      </c>
      <c r="AK13" s="32">
        <v>5</v>
      </c>
      <c r="AL13" s="32">
        <v>15</v>
      </c>
      <c r="AM13" s="32" t="s">
        <v>481</v>
      </c>
      <c r="AN13" s="32">
        <v>1</v>
      </c>
      <c r="AO13" s="32">
        <v>1</v>
      </c>
      <c r="AP13" s="32" t="s">
        <v>481</v>
      </c>
      <c r="AQ13" s="32">
        <v>3</v>
      </c>
      <c r="AR13" s="32">
        <v>6</v>
      </c>
      <c r="AS13" s="32">
        <v>1</v>
      </c>
      <c r="AT13" s="32">
        <v>4</v>
      </c>
      <c r="AU13" s="32">
        <v>1</v>
      </c>
      <c r="AV13" s="32">
        <v>3</v>
      </c>
      <c r="AW13" s="32">
        <v>3</v>
      </c>
      <c r="AX13" s="32">
        <v>1</v>
      </c>
      <c r="AY13" s="32">
        <v>2</v>
      </c>
      <c r="AZ13" s="32">
        <v>3</v>
      </c>
      <c r="BA13" s="60" t="s">
        <v>481</v>
      </c>
      <c r="BB13" s="52">
        <v>5000</v>
      </c>
      <c r="BC13" s="19" t="s">
        <v>481</v>
      </c>
      <c r="BD13" s="19" t="s">
        <v>481</v>
      </c>
      <c r="BE13" s="19">
        <v>15000</v>
      </c>
      <c r="BF13" s="19">
        <v>9270</v>
      </c>
      <c r="BG13" s="19" t="s">
        <v>481</v>
      </c>
      <c r="BH13" s="19">
        <v>9000</v>
      </c>
      <c r="BI13" s="19">
        <v>6000</v>
      </c>
      <c r="BJ13" s="19" t="s">
        <v>481</v>
      </c>
      <c r="BK13" s="19">
        <v>16000</v>
      </c>
      <c r="BL13" s="19" t="s">
        <v>481</v>
      </c>
      <c r="BM13" s="19" t="s">
        <v>481</v>
      </c>
      <c r="BN13" s="19">
        <v>8500</v>
      </c>
      <c r="BO13" s="19">
        <v>80000</v>
      </c>
      <c r="BP13" s="19">
        <v>5500</v>
      </c>
      <c r="BQ13" s="19">
        <v>20300</v>
      </c>
      <c r="BR13" s="19">
        <v>4000</v>
      </c>
      <c r="BS13" s="19">
        <v>11500</v>
      </c>
      <c r="BT13" s="19">
        <v>19000</v>
      </c>
      <c r="BU13" s="19">
        <v>38800</v>
      </c>
      <c r="BV13" s="19">
        <v>29480</v>
      </c>
      <c r="BW13" s="19">
        <v>10320</v>
      </c>
      <c r="BX13" s="19">
        <v>165421</v>
      </c>
      <c r="BY13" s="19">
        <v>14186</v>
      </c>
      <c r="BZ13" s="19">
        <v>902</v>
      </c>
      <c r="CA13" s="19" t="s">
        <v>481</v>
      </c>
      <c r="CB13" s="19">
        <v>9780</v>
      </c>
      <c r="CC13" s="19">
        <v>17400</v>
      </c>
      <c r="CD13" s="19">
        <v>7770</v>
      </c>
      <c r="CE13" s="19">
        <v>7500</v>
      </c>
      <c r="CF13" s="19">
        <v>19690</v>
      </c>
      <c r="CG13" s="19">
        <v>16798</v>
      </c>
      <c r="CH13" s="19">
        <v>62212</v>
      </c>
      <c r="CI13" s="19" t="s">
        <v>481</v>
      </c>
      <c r="CJ13" s="19">
        <v>4300</v>
      </c>
      <c r="CK13" s="19">
        <v>2220</v>
      </c>
      <c r="CL13" s="19" t="s">
        <v>481</v>
      </c>
      <c r="CM13" s="19">
        <v>7480</v>
      </c>
      <c r="CN13" s="19">
        <v>30210</v>
      </c>
      <c r="CO13" s="19">
        <v>17386</v>
      </c>
      <c r="CP13" s="19">
        <v>68027</v>
      </c>
      <c r="CQ13" s="19">
        <v>600</v>
      </c>
      <c r="CR13" s="19">
        <v>2207</v>
      </c>
      <c r="CS13" s="19">
        <v>10400</v>
      </c>
      <c r="CT13" s="19">
        <v>1203</v>
      </c>
      <c r="CU13" s="19">
        <v>14688</v>
      </c>
      <c r="CV13" s="19">
        <v>41097</v>
      </c>
      <c r="CW13" s="53" t="s">
        <v>481</v>
      </c>
      <c r="CX13" s="63">
        <f t="shared" ref="CX13" si="53">IFERROR(BB13/F13,"-")</f>
        <v>5000</v>
      </c>
      <c r="CY13" s="27" t="str">
        <f t="shared" ref="CY13:CY19" si="54">IFERROR(BC13/G13,"-")</f>
        <v>-</v>
      </c>
      <c r="CZ13" s="27" t="str">
        <f t="shared" ref="CZ13:CZ19" si="55">IFERROR(BD13/H13,"-")</f>
        <v>-</v>
      </c>
      <c r="DA13" s="27">
        <f t="shared" ref="DA13:DA19" si="56">IFERROR(BE13/I13,"-")</f>
        <v>7500</v>
      </c>
      <c r="DB13" s="27">
        <f t="shared" ref="DB13:DB19" si="57">IFERROR(BF13/J13,"-")</f>
        <v>2317.5</v>
      </c>
      <c r="DC13" s="27" t="str">
        <f t="shared" ref="DC13:DC19" si="58">IFERROR(BG13/K13,"-")</f>
        <v>-</v>
      </c>
      <c r="DD13" s="27">
        <f t="shared" ref="DD13:DD19" si="59">IFERROR(BH13/L13,"-")</f>
        <v>9000</v>
      </c>
      <c r="DE13" s="27">
        <f t="shared" ref="DE13:DE19" si="60">IFERROR(BI13/M13,"-")</f>
        <v>6000</v>
      </c>
      <c r="DF13" s="27" t="str">
        <f t="shared" ref="DF13:DF19" si="61">IFERROR(BJ13/N13,"-")</f>
        <v>-</v>
      </c>
      <c r="DG13" s="27">
        <f t="shared" ref="DG13:DG19" si="62">IFERROR(BK13/O13,"-")</f>
        <v>4000</v>
      </c>
      <c r="DH13" s="27" t="str">
        <f t="shared" ref="DH13:DH19" si="63">IFERROR(BL13/P13,"-")</f>
        <v>-</v>
      </c>
      <c r="DI13" s="27" t="str">
        <f t="shared" ref="DI13:DI19" si="64">IFERROR(BM13/Q13,"-")</f>
        <v>-</v>
      </c>
      <c r="DJ13" s="27">
        <f t="shared" ref="DJ13:DJ19" si="65">IFERROR(BN13/R13,"-")</f>
        <v>2833.3333333333335</v>
      </c>
      <c r="DK13" s="27">
        <f t="shared" ref="DK13:DK19" si="66">IFERROR(BO13/S13,"-")</f>
        <v>80000</v>
      </c>
      <c r="DL13" s="27">
        <f t="shared" ref="DL13:DL19" si="67">IFERROR(BP13/T13,"-")</f>
        <v>2750</v>
      </c>
      <c r="DM13" s="27">
        <f t="shared" ref="DM13:DM19" si="68">IFERROR(BQ13/U13,"-")</f>
        <v>4060</v>
      </c>
      <c r="DN13" s="27">
        <f t="shared" ref="DN13:DN19" si="69">IFERROR(BR13/V13,"-")</f>
        <v>2000</v>
      </c>
      <c r="DO13" s="27">
        <f t="shared" ref="DO13:DO19" si="70">IFERROR(BS13/W13,"-")</f>
        <v>5750</v>
      </c>
      <c r="DP13" s="27">
        <f t="shared" ref="DP13:DP19" si="71">IFERROR(BT13/X13,"-")</f>
        <v>3800</v>
      </c>
      <c r="DQ13" s="27">
        <f t="shared" ref="DQ13:DQ19" si="72">IFERROR(BU13/Y13,"-")</f>
        <v>5542.8571428571431</v>
      </c>
      <c r="DR13" s="27">
        <f t="shared" ref="DR13:DR19" si="73">IFERROR(BV13/Z13,"-")</f>
        <v>4913.333333333333</v>
      </c>
      <c r="DS13" s="27">
        <f t="shared" ref="DS13:DS19" si="74">IFERROR(BW13/AA13,"-")</f>
        <v>1474.2857142857142</v>
      </c>
      <c r="DT13" s="27">
        <f t="shared" ref="DT13:DT19" si="75">IFERROR(BX13/AB13,"-")</f>
        <v>10338.8125</v>
      </c>
      <c r="DU13" s="27">
        <f t="shared" ref="DU13:DU19" si="76">IFERROR(BY13/AC13,"-")</f>
        <v>2026.5714285714287</v>
      </c>
      <c r="DV13" s="27">
        <f t="shared" ref="DV13:DV19" si="77">IFERROR(BZ13/AD13,"-")</f>
        <v>451</v>
      </c>
      <c r="DW13" s="27" t="str">
        <f t="shared" ref="DW13:DW19" si="78">IFERROR(CA13/AE13,"-")</f>
        <v>-</v>
      </c>
      <c r="DX13" s="27">
        <f t="shared" ref="DX13:DX19" si="79">IFERROR(CB13/AF13,"-")</f>
        <v>2445</v>
      </c>
      <c r="DY13" s="27">
        <f t="shared" ref="DY13:DY19" si="80">IFERROR(CC13/AG13,"-")</f>
        <v>3480</v>
      </c>
      <c r="DZ13" s="27">
        <f t="shared" ref="DZ13:DZ19" si="81">IFERROR(CD13/AH13,"-")</f>
        <v>1554</v>
      </c>
      <c r="EA13" s="27">
        <f t="shared" ref="EA13:EA19" si="82">IFERROR(CE13/AI13,"-")</f>
        <v>7500</v>
      </c>
      <c r="EB13" s="27">
        <f t="shared" ref="EB13:EB19" si="83">IFERROR(CF13/AJ13,"-")</f>
        <v>3281.6666666666665</v>
      </c>
      <c r="EC13" s="27">
        <f t="shared" ref="EC13:EC19" si="84">IFERROR(CG13/AK13,"-")</f>
        <v>3359.6</v>
      </c>
      <c r="ED13" s="27">
        <f t="shared" ref="ED13:ED19" si="85">IFERROR(CH13/AL13,"-")</f>
        <v>4147.4666666666662</v>
      </c>
      <c r="EE13" s="27" t="str">
        <f t="shared" ref="EE13:EE19" si="86">IFERROR(CI13/AM13,"-")</f>
        <v>-</v>
      </c>
      <c r="EF13" s="27">
        <f t="shared" ref="EF13:EF19" si="87">IFERROR(CJ13/AN13,"-")</f>
        <v>4300</v>
      </c>
      <c r="EG13" s="27">
        <f t="shared" ref="EG13:EG19" si="88">IFERROR(CK13/AO13,"-")</f>
        <v>2220</v>
      </c>
      <c r="EH13" s="27" t="str">
        <f t="shared" ref="EH13:EH19" si="89">IFERROR(CL13/AP13,"-")</f>
        <v>-</v>
      </c>
      <c r="EI13" s="27">
        <f t="shared" ref="EI13:EI19" si="90">IFERROR(CM13/AQ13,"-")</f>
        <v>2493.3333333333335</v>
      </c>
      <c r="EJ13" s="27">
        <f t="shared" ref="EJ13:EJ19" si="91">IFERROR(CN13/AR13,"-")</f>
        <v>5035</v>
      </c>
      <c r="EK13" s="27">
        <f t="shared" ref="EK13:EK19" si="92">IFERROR(CO13/AS13,"-")</f>
        <v>17386</v>
      </c>
      <c r="EL13" s="27">
        <f t="shared" ref="EL13:EL19" si="93">IFERROR(CP13/AT13,"-")</f>
        <v>17006.75</v>
      </c>
      <c r="EM13" s="27">
        <f t="shared" ref="EM13:EM19" si="94">IFERROR(CQ13/AU13,"-")</f>
        <v>600</v>
      </c>
      <c r="EN13" s="27">
        <f t="shared" ref="EN13:EN19" si="95">IFERROR(CR13/AV13,"-")</f>
        <v>735.66666666666663</v>
      </c>
      <c r="EO13" s="27">
        <f t="shared" ref="EO13:EO19" si="96">IFERROR(CS13/AW13,"-")</f>
        <v>3466.6666666666665</v>
      </c>
      <c r="EP13" s="27">
        <f t="shared" ref="EP13:EP19" si="97">IFERROR(CT13/AX13,"-")</f>
        <v>1203</v>
      </c>
      <c r="EQ13" s="27">
        <f t="shared" ref="EQ13:EQ19" si="98">IFERROR(CU13/AY13,"-")</f>
        <v>7344</v>
      </c>
      <c r="ER13" s="27">
        <f t="shared" ref="ER13:ER19" si="99">IFERROR(CV13/AZ13,"-")</f>
        <v>13699</v>
      </c>
      <c r="ES13" s="64" t="str">
        <f t="shared" ref="ES13:ES19" si="100">IFERROR(CW13/BA13,"-")</f>
        <v>-</v>
      </c>
      <c r="EU13" s="1">
        <f t="shared" si="49"/>
        <v>4636.1538461538457</v>
      </c>
      <c r="EV13" s="1">
        <f t="shared" si="50"/>
        <v>6460.4285714285716</v>
      </c>
      <c r="EW13" s="1">
        <f t="shared" si="51"/>
        <v>3301.6</v>
      </c>
      <c r="EX13" s="1">
        <f t="shared" si="52"/>
        <v>7159.1851851851852</v>
      </c>
    </row>
    <row r="14" spans="1:154" hidden="1" outlineLevel="1" x14ac:dyDescent="0.25">
      <c r="A14" t="s">
        <v>7</v>
      </c>
      <c r="B14" s="2">
        <v>132</v>
      </c>
      <c r="C14" t="s">
        <v>223</v>
      </c>
      <c r="D14" s="19" t="s">
        <v>465</v>
      </c>
      <c r="E14" s="19" t="s">
        <v>461</v>
      </c>
      <c r="F14" s="38" t="s">
        <v>481</v>
      </c>
      <c r="G14" s="16" t="s">
        <v>481</v>
      </c>
      <c r="H14" s="16" t="s">
        <v>481</v>
      </c>
      <c r="I14" s="16" t="s">
        <v>481</v>
      </c>
      <c r="J14" s="16" t="s">
        <v>481</v>
      </c>
      <c r="K14" s="16" t="s">
        <v>481</v>
      </c>
      <c r="L14" s="16" t="s">
        <v>481</v>
      </c>
      <c r="M14" s="16" t="s">
        <v>481</v>
      </c>
      <c r="N14" s="16" t="s">
        <v>481</v>
      </c>
      <c r="O14" s="16" t="s">
        <v>481</v>
      </c>
      <c r="P14" s="16" t="s">
        <v>481</v>
      </c>
      <c r="Q14" s="16" t="s">
        <v>481</v>
      </c>
      <c r="R14" s="32">
        <v>1</v>
      </c>
      <c r="S14" s="32" t="s">
        <v>481</v>
      </c>
      <c r="T14" s="32" t="s">
        <v>481</v>
      </c>
      <c r="U14" s="32">
        <v>1</v>
      </c>
      <c r="V14" s="32">
        <v>1</v>
      </c>
      <c r="W14" s="32" t="s">
        <v>481</v>
      </c>
      <c r="X14" s="32" t="s">
        <v>481</v>
      </c>
      <c r="Y14" s="32" t="s">
        <v>481</v>
      </c>
      <c r="Z14" s="32">
        <v>1</v>
      </c>
      <c r="AA14" s="32" t="s">
        <v>481</v>
      </c>
      <c r="AB14" s="32" t="s">
        <v>481</v>
      </c>
      <c r="AC14" s="32" t="s">
        <v>481</v>
      </c>
      <c r="AD14" s="32" t="s">
        <v>481</v>
      </c>
      <c r="AE14" s="32" t="s">
        <v>481</v>
      </c>
      <c r="AF14" s="32" t="s">
        <v>481</v>
      </c>
      <c r="AG14" s="32">
        <v>1</v>
      </c>
      <c r="AH14" s="32" t="s">
        <v>481</v>
      </c>
      <c r="AI14" s="32" t="s">
        <v>481</v>
      </c>
      <c r="AJ14" s="32" t="s">
        <v>481</v>
      </c>
      <c r="AK14" s="32">
        <v>2</v>
      </c>
      <c r="AL14" s="32" t="s">
        <v>481</v>
      </c>
      <c r="AM14" s="32" t="s">
        <v>481</v>
      </c>
      <c r="AN14" s="32" t="s">
        <v>481</v>
      </c>
      <c r="AO14" s="32" t="s">
        <v>481</v>
      </c>
      <c r="AP14" s="32" t="s">
        <v>481</v>
      </c>
      <c r="AQ14" s="32" t="s">
        <v>481</v>
      </c>
      <c r="AR14" s="32" t="s">
        <v>481</v>
      </c>
      <c r="AS14" s="32" t="s">
        <v>481</v>
      </c>
      <c r="AT14" s="32" t="s">
        <v>481</v>
      </c>
      <c r="AU14" s="32" t="s">
        <v>481</v>
      </c>
      <c r="AV14" s="32" t="s">
        <v>481</v>
      </c>
      <c r="AW14" s="32" t="s">
        <v>481</v>
      </c>
      <c r="AX14" s="32" t="s">
        <v>481</v>
      </c>
      <c r="AY14" s="32">
        <v>1</v>
      </c>
      <c r="AZ14" s="32" t="s">
        <v>481</v>
      </c>
      <c r="BA14" s="60" t="s">
        <v>481</v>
      </c>
      <c r="BB14" s="52" t="s">
        <v>481</v>
      </c>
      <c r="BC14" s="19" t="s">
        <v>481</v>
      </c>
      <c r="BD14" s="19" t="s">
        <v>481</v>
      </c>
      <c r="BE14" s="19" t="s">
        <v>481</v>
      </c>
      <c r="BF14" s="19" t="s">
        <v>481</v>
      </c>
      <c r="BG14" s="19" t="s">
        <v>481</v>
      </c>
      <c r="BH14" s="19" t="s">
        <v>481</v>
      </c>
      <c r="BI14" s="19" t="s">
        <v>481</v>
      </c>
      <c r="BJ14" s="19" t="s">
        <v>481</v>
      </c>
      <c r="BK14" s="19" t="s">
        <v>481</v>
      </c>
      <c r="BL14" s="19" t="s">
        <v>481</v>
      </c>
      <c r="BM14" s="19" t="s">
        <v>481</v>
      </c>
      <c r="BN14" s="19">
        <v>7500</v>
      </c>
      <c r="BO14" s="19" t="s">
        <v>481</v>
      </c>
      <c r="BP14" s="19" t="s">
        <v>481</v>
      </c>
      <c r="BQ14" s="19">
        <v>300</v>
      </c>
      <c r="BR14" s="19">
        <v>400</v>
      </c>
      <c r="BS14" s="19" t="s">
        <v>481</v>
      </c>
      <c r="BT14" s="19" t="s">
        <v>481</v>
      </c>
      <c r="BU14" s="19" t="s">
        <v>481</v>
      </c>
      <c r="BV14" s="19">
        <v>9500</v>
      </c>
      <c r="BW14" s="19" t="s">
        <v>481</v>
      </c>
      <c r="BX14" s="19" t="s">
        <v>481</v>
      </c>
      <c r="BY14" s="19" t="s">
        <v>481</v>
      </c>
      <c r="BZ14" s="19" t="s">
        <v>481</v>
      </c>
      <c r="CA14" s="19" t="s">
        <v>481</v>
      </c>
      <c r="CB14" s="19" t="s">
        <v>481</v>
      </c>
      <c r="CC14" s="19">
        <v>2000</v>
      </c>
      <c r="CD14" s="19" t="s">
        <v>481</v>
      </c>
      <c r="CE14" s="19" t="s">
        <v>481</v>
      </c>
      <c r="CF14" s="19" t="s">
        <v>481</v>
      </c>
      <c r="CG14" s="19">
        <v>3000</v>
      </c>
      <c r="CH14" s="19" t="s">
        <v>481</v>
      </c>
      <c r="CI14" s="19" t="s">
        <v>481</v>
      </c>
      <c r="CJ14" s="19" t="s">
        <v>481</v>
      </c>
      <c r="CK14" s="19" t="s">
        <v>481</v>
      </c>
      <c r="CL14" s="19" t="s">
        <v>481</v>
      </c>
      <c r="CM14" s="19" t="s">
        <v>481</v>
      </c>
      <c r="CN14" s="19" t="s">
        <v>481</v>
      </c>
      <c r="CO14" s="19" t="s">
        <v>481</v>
      </c>
      <c r="CP14" s="19" t="s">
        <v>481</v>
      </c>
      <c r="CQ14" s="19" t="s">
        <v>481</v>
      </c>
      <c r="CR14" s="19" t="s">
        <v>481</v>
      </c>
      <c r="CS14" s="19" t="s">
        <v>481</v>
      </c>
      <c r="CT14" s="19" t="s">
        <v>481</v>
      </c>
      <c r="CU14" s="19">
        <v>1500</v>
      </c>
      <c r="CV14" s="19" t="s">
        <v>481</v>
      </c>
      <c r="CW14" s="53" t="s">
        <v>481</v>
      </c>
      <c r="CX14" s="63" t="str">
        <f>IFERROR(BB14/F14,"-")</f>
        <v>-</v>
      </c>
      <c r="CY14" s="27" t="str">
        <f t="shared" si="54"/>
        <v>-</v>
      </c>
      <c r="CZ14" s="27" t="str">
        <f t="shared" si="55"/>
        <v>-</v>
      </c>
      <c r="DA14" s="27" t="str">
        <f t="shared" si="56"/>
        <v>-</v>
      </c>
      <c r="DB14" s="27" t="str">
        <f t="shared" si="57"/>
        <v>-</v>
      </c>
      <c r="DC14" s="27" t="str">
        <f t="shared" si="58"/>
        <v>-</v>
      </c>
      <c r="DD14" s="27" t="str">
        <f t="shared" si="59"/>
        <v>-</v>
      </c>
      <c r="DE14" s="27" t="str">
        <f t="shared" si="60"/>
        <v>-</v>
      </c>
      <c r="DF14" s="27" t="str">
        <f t="shared" si="61"/>
        <v>-</v>
      </c>
      <c r="DG14" s="27" t="str">
        <f t="shared" si="62"/>
        <v>-</v>
      </c>
      <c r="DH14" s="27" t="str">
        <f t="shared" si="63"/>
        <v>-</v>
      </c>
      <c r="DI14" s="27" t="str">
        <f t="shared" si="64"/>
        <v>-</v>
      </c>
      <c r="DJ14" s="27">
        <f t="shared" si="65"/>
        <v>7500</v>
      </c>
      <c r="DK14" s="27" t="str">
        <f t="shared" si="66"/>
        <v>-</v>
      </c>
      <c r="DL14" s="27" t="str">
        <f t="shared" si="67"/>
        <v>-</v>
      </c>
      <c r="DM14" s="27">
        <f t="shared" si="68"/>
        <v>300</v>
      </c>
      <c r="DN14" s="27">
        <f t="shared" si="69"/>
        <v>400</v>
      </c>
      <c r="DO14" s="27" t="str">
        <f t="shared" si="70"/>
        <v>-</v>
      </c>
      <c r="DP14" s="27" t="str">
        <f t="shared" si="71"/>
        <v>-</v>
      </c>
      <c r="DQ14" s="27" t="str">
        <f t="shared" si="72"/>
        <v>-</v>
      </c>
      <c r="DR14" s="27">
        <f t="shared" si="73"/>
        <v>9500</v>
      </c>
      <c r="DS14" s="27" t="str">
        <f t="shared" si="74"/>
        <v>-</v>
      </c>
      <c r="DT14" s="27" t="str">
        <f t="shared" si="75"/>
        <v>-</v>
      </c>
      <c r="DU14" s="27" t="str">
        <f t="shared" si="76"/>
        <v>-</v>
      </c>
      <c r="DV14" s="27" t="str">
        <f t="shared" si="77"/>
        <v>-</v>
      </c>
      <c r="DW14" s="27" t="str">
        <f t="shared" si="78"/>
        <v>-</v>
      </c>
      <c r="DX14" s="27" t="str">
        <f t="shared" si="79"/>
        <v>-</v>
      </c>
      <c r="DY14" s="27">
        <f t="shared" si="80"/>
        <v>2000</v>
      </c>
      <c r="DZ14" s="27" t="str">
        <f t="shared" si="81"/>
        <v>-</v>
      </c>
      <c r="EA14" s="27" t="str">
        <f t="shared" si="82"/>
        <v>-</v>
      </c>
      <c r="EB14" s="27" t="str">
        <f t="shared" si="83"/>
        <v>-</v>
      </c>
      <c r="EC14" s="27">
        <f t="shared" si="84"/>
        <v>1500</v>
      </c>
      <c r="ED14" s="27" t="str">
        <f t="shared" si="85"/>
        <v>-</v>
      </c>
      <c r="EE14" s="27" t="str">
        <f t="shared" si="86"/>
        <v>-</v>
      </c>
      <c r="EF14" s="27" t="str">
        <f t="shared" si="87"/>
        <v>-</v>
      </c>
      <c r="EG14" s="27" t="str">
        <f t="shared" si="88"/>
        <v>-</v>
      </c>
      <c r="EH14" s="27" t="str">
        <f t="shared" si="89"/>
        <v>-</v>
      </c>
      <c r="EI14" s="27" t="str">
        <f t="shared" si="90"/>
        <v>-</v>
      </c>
      <c r="EJ14" s="27" t="str">
        <f t="shared" si="91"/>
        <v>-</v>
      </c>
      <c r="EK14" s="27" t="str">
        <f t="shared" si="92"/>
        <v>-</v>
      </c>
      <c r="EL14" s="27" t="str">
        <f t="shared" si="93"/>
        <v>-</v>
      </c>
      <c r="EM14" s="27" t="str">
        <f t="shared" si="94"/>
        <v>-</v>
      </c>
      <c r="EN14" s="27" t="str">
        <f t="shared" si="95"/>
        <v>-</v>
      </c>
      <c r="EO14" s="27" t="str">
        <f t="shared" si="96"/>
        <v>-</v>
      </c>
      <c r="EP14" s="27" t="str">
        <f t="shared" si="97"/>
        <v>-</v>
      </c>
      <c r="EQ14" s="27">
        <f t="shared" si="98"/>
        <v>1500</v>
      </c>
      <c r="ER14" s="27" t="str">
        <f t="shared" si="99"/>
        <v>-</v>
      </c>
      <c r="ES14" s="64" t="str">
        <f t="shared" si="100"/>
        <v>-</v>
      </c>
      <c r="EU14" s="1" t="str">
        <f t="shared" si="49"/>
        <v>-</v>
      </c>
      <c r="EV14" s="1">
        <f t="shared" si="50"/>
        <v>4425</v>
      </c>
      <c r="EW14" s="1">
        <f t="shared" si="51"/>
        <v>1666.6666666666667</v>
      </c>
      <c r="EX14" s="1">
        <f t="shared" si="52"/>
        <v>1500</v>
      </c>
    </row>
    <row r="15" spans="1:154" hidden="1" outlineLevel="1" x14ac:dyDescent="0.25">
      <c r="A15" t="s">
        <v>8</v>
      </c>
      <c r="B15" s="2">
        <v>134</v>
      </c>
      <c r="C15" t="s">
        <v>224</v>
      </c>
      <c r="D15" s="19" t="s">
        <v>465</v>
      </c>
      <c r="E15" s="19" t="s">
        <v>460</v>
      </c>
      <c r="F15" s="38" t="s">
        <v>481</v>
      </c>
      <c r="G15" s="16" t="s">
        <v>481</v>
      </c>
      <c r="H15" s="16" t="s">
        <v>481</v>
      </c>
      <c r="I15" s="16" t="s">
        <v>481</v>
      </c>
      <c r="J15" s="16" t="s">
        <v>481</v>
      </c>
      <c r="K15" s="16" t="s">
        <v>481</v>
      </c>
      <c r="L15" s="16" t="s">
        <v>481</v>
      </c>
      <c r="M15" s="16" t="s">
        <v>481</v>
      </c>
      <c r="N15" s="16" t="s">
        <v>481</v>
      </c>
      <c r="O15" s="16" t="s">
        <v>481</v>
      </c>
      <c r="P15" s="16" t="s">
        <v>481</v>
      </c>
      <c r="Q15" s="16" t="s">
        <v>481</v>
      </c>
      <c r="R15" s="32" t="s">
        <v>481</v>
      </c>
      <c r="S15" s="32" t="s">
        <v>481</v>
      </c>
      <c r="T15" s="32" t="s">
        <v>481</v>
      </c>
      <c r="U15" s="32" t="s">
        <v>481</v>
      </c>
      <c r="V15" s="32" t="s">
        <v>481</v>
      </c>
      <c r="W15" s="32" t="s">
        <v>481</v>
      </c>
      <c r="X15" s="32" t="s">
        <v>481</v>
      </c>
      <c r="Y15" s="32" t="s">
        <v>481</v>
      </c>
      <c r="Z15" s="32" t="s">
        <v>481</v>
      </c>
      <c r="AA15" s="32" t="s">
        <v>481</v>
      </c>
      <c r="AB15" s="32" t="s">
        <v>481</v>
      </c>
      <c r="AC15" s="32" t="s">
        <v>481</v>
      </c>
      <c r="AD15" s="32" t="s">
        <v>481</v>
      </c>
      <c r="AE15" s="32" t="s">
        <v>481</v>
      </c>
      <c r="AF15" s="32" t="s">
        <v>481</v>
      </c>
      <c r="AG15" s="32" t="s">
        <v>481</v>
      </c>
      <c r="AH15" s="32" t="s">
        <v>481</v>
      </c>
      <c r="AI15" s="32" t="s">
        <v>481</v>
      </c>
      <c r="AJ15" s="32" t="s">
        <v>481</v>
      </c>
      <c r="AK15" s="32" t="s">
        <v>481</v>
      </c>
      <c r="AL15" s="32" t="s">
        <v>481</v>
      </c>
      <c r="AM15" s="32" t="s">
        <v>481</v>
      </c>
      <c r="AN15" s="32" t="s">
        <v>481</v>
      </c>
      <c r="AO15" s="32" t="s">
        <v>481</v>
      </c>
      <c r="AP15" s="32" t="s">
        <v>481</v>
      </c>
      <c r="AQ15" s="32" t="s">
        <v>481</v>
      </c>
      <c r="AR15" s="32" t="s">
        <v>481</v>
      </c>
      <c r="AS15" s="32" t="s">
        <v>481</v>
      </c>
      <c r="AT15" s="32" t="s">
        <v>481</v>
      </c>
      <c r="AU15" s="32" t="s">
        <v>481</v>
      </c>
      <c r="AV15" s="32" t="s">
        <v>481</v>
      </c>
      <c r="AW15" s="32" t="s">
        <v>481</v>
      </c>
      <c r="AX15" s="32" t="s">
        <v>481</v>
      </c>
      <c r="AY15" s="32" t="s">
        <v>481</v>
      </c>
      <c r="AZ15" s="32" t="s">
        <v>481</v>
      </c>
      <c r="BA15" s="60" t="s">
        <v>481</v>
      </c>
      <c r="BB15" s="52" t="s">
        <v>481</v>
      </c>
      <c r="BC15" s="19" t="s">
        <v>481</v>
      </c>
      <c r="BD15" s="19" t="s">
        <v>481</v>
      </c>
      <c r="BE15" s="19" t="s">
        <v>481</v>
      </c>
      <c r="BF15" s="19" t="s">
        <v>481</v>
      </c>
      <c r="BG15" s="19" t="s">
        <v>481</v>
      </c>
      <c r="BH15" s="19" t="s">
        <v>481</v>
      </c>
      <c r="BI15" s="19" t="s">
        <v>481</v>
      </c>
      <c r="BJ15" s="19" t="s">
        <v>481</v>
      </c>
      <c r="BK15" s="19" t="s">
        <v>481</v>
      </c>
      <c r="BL15" s="19" t="s">
        <v>481</v>
      </c>
      <c r="BM15" s="19" t="s">
        <v>481</v>
      </c>
      <c r="BN15" s="19" t="s">
        <v>481</v>
      </c>
      <c r="BO15" s="19" t="s">
        <v>481</v>
      </c>
      <c r="BP15" s="19" t="s">
        <v>481</v>
      </c>
      <c r="BQ15" s="19" t="s">
        <v>481</v>
      </c>
      <c r="BR15" s="19" t="s">
        <v>481</v>
      </c>
      <c r="BS15" s="19" t="s">
        <v>481</v>
      </c>
      <c r="BT15" s="19" t="s">
        <v>481</v>
      </c>
      <c r="BU15" s="19" t="s">
        <v>481</v>
      </c>
      <c r="BV15" s="19" t="s">
        <v>481</v>
      </c>
      <c r="BW15" s="19" t="s">
        <v>481</v>
      </c>
      <c r="BX15" s="19" t="s">
        <v>481</v>
      </c>
      <c r="BY15" s="19" t="s">
        <v>481</v>
      </c>
      <c r="BZ15" s="19" t="s">
        <v>481</v>
      </c>
      <c r="CA15" s="19" t="s">
        <v>481</v>
      </c>
      <c r="CB15" s="19" t="s">
        <v>481</v>
      </c>
      <c r="CC15" s="19" t="s">
        <v>481</v>
      </c>
      <c r="CD15" s="19" t="s">
        <v>481</v>
      </c>
      <c r="CE15" s="19" t="s">
        <v>481</v>
      </c>
      <c r="CF15" s="19" t="s">
        <v>481</v>
      </c>
      <c r="CG15" s="19" t="s">
        <v>481</v>
      </c>
      <c r="CH15" s="19" t="s">
        <v>481</v>
      </c>
      <c r="CI15" s="19" t="s">
        <v>481</v>
      </c>
      <c r="CJ15" s="19" t="s">
        <v>481</v>
      </c>
      <c r="CK15" s="19" t="s">
        <v>481</v>
      </c>
      <c r="CL15" s="19" t="s">
        <v>481</v>
      </c>
      <c r="CM15" s="19" t="s">
        <v>481</v>
      </c>
      <c r="CN15" s="19" t="s">
        <v>481</v>
      </c>
      <c r="CO15" s="19" t="s">
        <v>481</v>
      </c>
      <c r="CP15" s="19" t="s">
        <v>481</v>
      </c>
      <c r="CQ15" s="19" t="s">
        <v>481</v>
      </c>
      <c r="CR15" s="19" t="s">
        <v>481</v>
      </c>
      <c r="CS15" s="19" t="s">
        <v>481</v>
      </c>
      <c r="CT15" s="19" t="s">
        <v>481</v>
      </c>
      <c r="CU15" s="19" t="s">
        <v>481</v>
      </c>
      <c r="CV15" s="19" t="s">
        <v>481</v>
      </c>
      <c r="CW15" s="53" t="s">
        <v>481</v>
      </c>
      <c r="CX15" s="63" t="str">
        <f t="shared" ref="CX15:CX22" si="101">IFERROR(BB15/F15,"-")</f>
        <v>-</v>
      </c>
      <c r="CY15" s="27" t="str">
        <f t="shared" si="54"/>
        <v>-</v>
      </c>
      <c r="CZ15" s="27" t="str">
        <f t="shared" si="55"/>
        <v>-</v>
      </c>
      <c r="DA15" s="27" t="str">
        <f t="shared" si="56"/>
        <v>-</v>
      </c>
      <c r="DB15" s="27" t="str">
        <f t="shared" si="57"/>
        <v>-</v>
      </c>
      <c r="DC15" s="27" t="str">
        <f t="shared" si="58"/>
        <v>-</v>
      </c>
      <c r="DD15" s="27" t="str">
        <f t="shared" si="59"/>
        <v>-</v>
      </c>
      <c r="DE15" s="27" t="str">
        <f t="shared" si="60"/>
        <v>-</v>
      </c>
      <c r="DF15" s="27" t="str">
        <f t="shared" si="61"/>
        <v>-</v>
      </c>
      <c r="DG15" s="27" t="str">
        <f t="shared" si="62"/>
        <v>-</v>
      </c>
      <c r="DH15" s="27" t="str">
        <f t="shared" si="63"/>
        <v>-</v>
      </c>
      <c r="DI15" s="27" t="str">
        <f t="shared" si="64"/>
        <v>-</v>
      </c>
      <c r="DJ15" s="27" t="str">
        <f t="shared" si="65"/>
        <v>-</v>
      </c>
      <c r="DK15" s="27" t="str">
        <f t="shared" si="66"/>
        <v>-</v>
      </c>
      <c r="DL15" s="27" t="str">
        <f t="shared" si="67"/>
        <v>-</v>
      </c>
      <c r="DM15" s="27" t="str">
        <f t="shared" si="68"/>
        <v>-</v>
      </c>
      <c r="DN15" s="27" t="str">
        <f t="shared" si="69"/>
        <v>-</v>
      </c>
      <c r="DO15" s="27" t="str">
        <f t="shared" si="70"/>
        <v>-</v>
      </c>
      <c r="DP15" s="27" t="str">
        <f t="shared" si="71"/>
        <v>-</v>
      </c>
      <c r="DQ15" s="27" t="str">
        <f t="shared" si="72"/>
        <v>-</v>
      </c>
      <c r="DR15" s="27" t="str">
        <f t="shared" si="73"/>
        <v>-</v>
      </c>
      <c r="DS15" s="27" t="str">
        <f t="shared" si="74"/>
        <v>-</v>
      </c>
      <c r="DT15" s="27" t="str">
        <f t="shared" si="75"/>
        <v>-</v>
      </c>
      <c r="DU15" s="27" t="str">
        <f t="shared" si="76"/>
        <v>-</v>
      </c>
      <c r="DV15" s="27" t="str">
        <f t="shared" si="77"/>
        <v>-</v>
      </c>
      <c r="DW15" s="27" t="str">
        <f t="shared" si="78"/>
        <v>-</v>
      </c>
      <c r="DX15" s="27" t="str">
        <f t="shared" si="79"/>
        <v>-</v>
      </c>
      <c r="DY15" s="27" t="str">
        <f t="shared" si="80"/>
        <v>-</v>
      </c>
      <c r="DZ15" s="27" t="str">
        <f t="shared" si="81"/>
        <v>-</v>
      </c>
      <c r="EA15" s="27" t="str">
        <f t="shared" si="82"/>
        <v>-</v>
      </c>
      <c r="EB15" s="27" t="str">
        <f t="shared" si="83"/>
        <v>-</v>
      </c>
      <c r="EC15" s="27" t="str">
        <f t="shared" si="84"/>
        <v>-</v>
      </c>
      <c r="ED15" s="27" t="str">
        <f t="shared" si="85"/>
        <v>-</v>
      </c>
      <c r="EE15" s="27" t="str">
        <f t="shared" si="86"/>
        <v>-</v>
      </c>
      <c r="EF15" s="27" t="str">
        <f t="shared" si="87"/>
        <v>-</v>
      </c>
      <c r="EG15" s="27" t="str">
        <f t="shared" si="88"/>
        <v>-</v>
      </c>
      <c r="EH15" s="27" t="str">
        <f t="shared" si="89"/>
        <v>-</v>
      </c>
      <c r="EI15" s="27" t="str">
        <f t="shared" si="90"/>
        <v>-</v>
      </c>
      <c r="EJ15" s="27" t="str">
        <f t="shared" si="91"/>
        <v>-</v>
      </c>
      <c r="EK15" s="27" t="str">
        <f t="shared" si="92"/>
        <v>-</v>
      </c>
      <c r="EL15" s="27" t="str">
        <f t="shared" si="93"/>
        <v>-</v>
      </c>
      <c r="EM15" s="27" t="str">
        <f t="shared" si="94"/>
        <v>-</v>
      </c>
      <c r="EN15" s="27" t="str">
        <f t="shared" si="95"/>
        <v>-</v>
      </c>
      <c r="EO15" s="27" t="str">
        <f t="shared" si="96"/>
        <v>-</v>
      </c>
      <c r="EP15" s="27" t="str">
        <f t="shared" si="97"/>
        <v>-</v>
      </c>
      <c r="EQ15" s="27" t="str">
        <f t="shared" si="98"/>
        <v>-</v>
      </c>
      <c r="ER15" s="27" t="str">
        <f t="shared" si="99"/>
        <v>-</v>
      </c>
      <c r="ES15" s="64" t="str">
        <f t="shared" si="100"/>
        <v>-</v>
      </c>
      <c r="EU15" s="1" t="str">
        <f t="shared" si="49"/>
        <v>-</v>
      </c>
      <c r="EV15" s="1" t="str">
        <f t="shared" si="50"/>
        <v>-</v>
      </c>
      <c r="EW15" s="1" t="str">
        <f t="shared" si="51"/>
        <v>-</v>
      </c>
      <c r="EX15" s="1" t="str">
        <f t="shared" si="52"/>
        <v>-</v>
      </c>
    </row>
    <row r="16" spans="1:154" hidden="1" outlineLevel="1" x14ac:dyDescent="0.25">
      <c r="A16" t="s">
        <v>9</v>
      </c>
      <c r="B16" s="2">
        <v>359</v>
      </c>
      <c r="C16" t="s">
        <v>225</v>
      </c>
      <c r="D16" s="19" t="s">
        <v>465</v>
      </c>
      <c r="E16" s="19" t="s">
        <v>460</v>
      </c>
      <c r="F16" s="38" t="s">
        <v>481</v>
      </c>
      <c r="G16" s="16" t="s">
        <v>481</v>
      </c>
      <c r="H16" s="16" t="s">
        <v>481</v>
      </c>
      <c r="I16" s="16" t="s">
        <v>481</v>
      </c>
      <c r="J16" s="16" t="s">
        <v>481</v>
      </c>
      <c r="K16" s="16" t="s">
        <v>481</v>
      </c>
      <c r="L16" s="16" t="s">
        <v>481</v>
      </c>
      <c r="M16" s="16" t="s">
        <v>481</v>
      </c>
      <c r="N16" s="16" t="s">
        <v>481</v>
      </c>
      <c r="O16" s="16" t="s">
        <v>481</v>
      </c>
      <c r="P16" s="16" t="s">
        <v>481</v>
      </c>
      <c r="Q16" s="16" t="s">
        <v>481</v>
      </c>
      <c r="R16" s="32" t="s">
        <v>481</v>
      </c>
      <c r="S16" s="32" t="s">
        <v>481</v>
      </c>
      <c r="T16" s="32" t="s">
        <v>481</v>
      </c>
      <c r="U16" s="32" t="s">
        <v>481</v>
      </c>
      <c r="V16" s="32" t="s">
        <v>481</v>
      </c>
      <c r="W16" s="32" t="s">
        <v>481</v>
      </c>
      <c r="X16" s="32" t="s">
        <v>481</v>
      </c>
      <c r="Y16" s="32" t="s">
        <v>481</v>
      </c>
      <c r="Z16" s="32" t="s">
        <v>481</v>
      </c>
      <c r="AA16" s="32" t="s">
        <v>481</v>
      </c>
      <c r="AB16" s="32" t="s">
        <v>481</v>
      </c>
      <c r="AC16" s="32" t="s">
        <v>481</v>
      </c>
      <c r="AD16" s="32" t="s">
        <v>481</v>
      </c>
      <c r="AE16" s="32" t="s">
        <v>481</v>
      </c>
      <c r="AF16" s="32" t="s">
        <v>481</v>
      </c>
      <c r="AG16" s="32" t="s">
        <v>481</v>
      </c>
      <c r="AH16" s="32" t="s">
        <v>481</v>
      </c>
      <c r="AI16" s="32" t="s">
        <v>481</v>
      </c>
      <c r="AJ16" s="32" t="s">
        <v>481</v>
      </c>
      <c r="AK16" s="32" t="s">
        <v>481</v>
      </c>
      <c r="AL16" s="32" t="s">
        <v>481</v>
      </c>
      <c r="AM16" s="32" t="s">
        <v>481</v>
      </c>
      <c r="AN16" s="32" t="s">
        <v>481</v>
      </c>
      <c r="AO16" s="32" t="s">
        <v>481</v>
      </c>
      <c r="AP16" s="32" t="s">
        <v>481</v>
      </c>
      <c r="AQ16" s="32" t="s">
        <v>481</v>
      </c>
      <c r="AR16" s="32" t="s">
        <v>481</v>
      </c>
      <c r="AS16" s="32" t="s">
        <v>481</v>
      </c>
      <c r="AT16" s="32" t="s">
        <v>481</v>
      </c>
      <c r="AU16" s="32" t="s">
        <v>481</v>
      </c>
      <c r="AV16" s="32" t="s">
        <v>481</v>
      </c>
      <c r="AW16" s="32" t="s">
        <v>481</v>
      </c>
      <c r="AX16" s="32" t="s">
        <v>481</v>
      </c>
      <c r="AY16" s="32" t="s">
        <v>481</v>
      </c>
      <c r="AZ16" s="32" t="s">
        <v>481</v>
      </c>
      <c r="BA16" s="60" t="s">
        <v>481</v>
      </c>
      <c r="BB16" s="52" t="s">
        <v>481</v>
      </c>
      <c r="BC16" s="19" t="s">
        <v>481</v>
      </c>
      <c r="BD16" s="19" t="s">
        <v>481</v>
      </c>
      <c r="BE16" s="19" t="s">
        <v>481</v>
      </c>
      <c r="BF16" s="19" t="s">
        <v>481</v>
      </c>
      <c r="BG16" s="19" t="s">
        <v>481</v>
      </c>
      <c r="BH16" s="19" t="s">
        <v>481</v>
      </c>
      <c r="BI16" s="19" t="s">
        <v>481</v>
      </c>
      <c r="BJ16" s="19" t="s">
        <v>481</v>
      </c>
      <c r="BK16" s="19" t="s">
        <v>481</v>
      </c>
      <c r="BL16" s="19" t="s">
        <v>481</v>
      </c>
      <c r="BM16" s="19" t="s">
        <v>481</v>
      </c>
      <c r="BN16" s="19" t="s">
        <v>481</v>
      </c>
      <c r="BO16" s="19" t="s">
        <v>481</v>
      </c>
      <c r="BP16" s="19" t="s">
        <v>481</v>
      </c>
      <c r="BQ16" s="19" t="s">
        <v>481</v>
      </c>
      <c r="BR16" s="19" t="s">
        <v>481</v>
      </c>
      <c r="BS16" s="19" t="s">
        <v>481</v>
      </c>
      <c r="BT16" s="19" t="s">
        <v>481</v>
      </c>
      <c r="BU16" s="19" t="s">
        <v>481</v>
      </c>
      <c r="BV16" s="19" t="s">
        <v>481</v>
      </c>
      <c r="BW16" s="19" t="s">
        <v>481</v>
      </c>
      <c r="BX16" s="19" t="s">
        <v>481</v>
      </c>
      <c r="BY16" s="19" t="s">
        <v>481</v>
      </c>
      <c r="BZ16" s="19" t="s">
        <v>481</v>
      </c>
      <c r="CA16" s="19" t="s">
        <v>481</v>
      </c>
      <c r="CB16" s="19" t="s">
        <v>481</v>
      </c>
      <c r="CC16" s="19" t="s">
        <v>481</v>
      </c>
      <c r="CD16" s="19" t="s">
        <v>481</v>
      </c>
      <c r="CE16" s="19" t="s">
        <v>481</v>
      </c>
      <c r="CF16" s="19" t="s">
        <v>481</v>
      </c>
      <c r="CG16" s="19" t="s">
        <v>481</v>
      </c>
      <c r="CH16" s="19" t="s">
        <v>481</v>
      </c>
      <c r="CI16" s="19" t="s">
        <v>481</v>
      </c>
      <c r="CJ16" s="19" t="s">
        <v>481</v>
      </c>
      <c r="CK16" s="19" t="s">
        <v>481</v>
      </c>
      <c r="CL16" s="19" t="s">
        <v>481</v>
      </c>
      <c r="CM16" s="19" t="s">
        <v>481</v>
      </c>
      <c r="CN16" s="19" t="s">
        <v>481</v>
      </c>
      <c r="CO16" s="19" t="s">
        <v>481</v>
      </c>
      <c r="CP16" s="19" t="s">
        <v>481</v>
      </c>
      <c r="CQ16" s="19" t="s">
        <v>481</v>
      </c>
      <c r="CR16" s="19" t="s">
        <v>481</v>
      </c>
      <c r="CS16" s="19" t="s">
        <v>481</v>
      </c>
      <c r="CT16" s="19" t="s">
        <v>481</v>
      </c>
      <c r="CU16" s="19" t="s">
        <v>481</v>
      </c>
      <c r="CV16" s="19" t="s">
        <v>481</v>
      </c>
      <c r="CW16" s="53" t="s">
        <v>481</v>
      </c>
      <c r="CX16" s="63" t="str">
        <f t="shared" si="101"/>
        <v>-</v>
      </c>
      <c r="CY16" s="27" t="str">
        <f t="shared" si="54"/>
        <v>-</v>
      </c>
      <c r="CZ16" s="27" t="str">
        <f t="shared" si="55"/>
        <v>-</v>
      </c>
      <c r="DA16" s="27" t="str">
        <f t="shared" si="56"/>
        <v>-</v>
      </c>
      <c r="DB16" s="27" t="str">
        <f t="shared" si="57"/>
        <v>-</v>
      </c>
      <c r="DC16" s="27" t="str">
        <f t="shared" si="58"/>
        <v>-</v>
      </c>
      <c r="DD16" s="27" t="str">
        <f t="shared" si="59"/>
        <v>-</v>
      </c>
      <c r="DE16" s="27" t="str">
        <f t="shared" si="60"/>
        <v>-</v>
      </c>
      <c r="DF16" s="27" t="str">
        <f t="shared" si="61"/>
        <v>-</v>
      </c>
      <c r="DG16" s="27" t="str">
        <f t="shared" si="62"/>
        <v>-</v>
      </c>
      <c r="DH16" s="27" t="str">
        <f t="shared" si="63"/>
        <v>-</v>
      </c>
      <c r="DI16" s="27" t="str">
        <f t="shared" si="64"/>
        <v>-</v>
      </c>
      <c r="DJ16" s="27" t="str">
        <f t="shared" si="65"/>
        <v>-</v>
      </c>
      <c r="DK16" s="27" t="str">
        <f t="shared" si="66"/>
        <v>-</v>
      </c>
      <c r="DL16" s="27" t="str">
        <f t="shared" si="67"/>
        <v>-</v>
      </c>
      <c r="DM16" s="27" t="str">
        <f t="shared" si="68"/>
        <v>-</v>
      </c>
      <c r="DN16" s="27" t="str">
        <f t="shared" si="69"/>
        <v>-</v>
      </c>
      <c r="DO16" s="27" t="str">
        <f t="shared" si="70"/>
        <v>-</v>
      </c>
      <c r="DP16" s="27" t="str">
        <f t="shared" si="71"/>
        <v>-</v>
      </c>
      <c r="DQ16" s="27" t="str">
        <f t="shared" si="72"/>
        <v>-</v>
      </c>
      <c r="DR16" s="27" t="str">
        <f t="shared" si="73"/>
        <v>-</v>
      </c>
      <c r="DS16" s="27" t="str">
        <f t="shared" si="74"/>
        <v>-</v>
      </c>
      <c r="DT16" s="27" t="str">
        <f t="shared" si="75"/>
        <v>-</v>
      </c>
      <c r="DU16" s="27" t="str">
        <f t="shared" si="76"/>
        <v>-</v>
      </c>
      <c r="DV16" s="27" t="str">
        <f t="shared" si="77"/>
        <v>-</v>
      </c>
      <c r="DW16" s="27" t="str">
        <f t="shared" si="78"/>
        <v>-</v>
      </c>
      <c r="DX16" s="27" t="str">
        <f t="shared" si="79"/>
        <v>-</v>
      </c>
      <c r="DY16" s="27" t="str">
        <f t="shared" si="80"/>
        <v>-</v>
      </c>
      <c r="DZ16" s="27" t="str">
        <f t="shared" si="81"/>
        <v>-</v>
      </c>
      <c r="EA16" s="27" t="str">
        <f t="shared" si="82"/>
        <v>-</v>
      </c>
      <c r="EB16" s="27" t="str">
        <f t="shared" si="83"/>
        <v>-</v>
      </c>
      <c r="EC16" s="27" t="str">
        <f t="shared" si="84"/>
        <v>-</v>
      </c>
      <c r="ED16" s="27" t="str">
        <f t="shared" si="85"/>
        <v>-</v>
      </c>
      <c r="EE16" s="27" t="str">
        <f t="shared" si="86"/>
        <v>-</v>
      </c>
      <c r="EF16" s="27" t="str">
        <f t="shared" si="87"/>
        <v>-</v>
      </c>
      <c r="EG16" s="27" t="str">
        <f t="shared" si="88"/>
        <v>-</v>
      </c>
      <c r="EH16" s="27" t="str">
        <f t="shared" si="89"/>
        <v>-</v>
      </c>
      <c r="EI16" s="27" t="str">
        <f t="shared" si="90"/>
        <v>-</v>
      </c>
      <c r="EJ16" s="27" t="str">
        <f t="shared" si="91"/>
        <v>-</v>
      </c>
      <c r="EK16" s="27" t="str">
        <f t="shared" si="92"/>
        <v>-</v>
      </c>
      <c r="EL16" s="27" t="str">
        <f t="shared" si="93"/>
        <v>-</v>
      </c>
      <c r="EM16" s="27" t="str">
        <f t="shared" si="94"/>
        <v>-</v>
      </c>
      <c r="EN16" s="27" t="str">
        <f t="shared" si="95"/>
        <v>-</v>
      </c>
      <c r="EO16" s="27" t="str">
        <f t="shared" si="96"/>
        <v>-</v>
      </c>
      <c r="EP16" s="27" t="str">
        <f t="shared" si="97"/>
        <v>-</v>
      </c>
      <c r="EQ16" s="27" t="str">
        <f t="shared" si="98"/>
        <v>-</v>
      </c>
      <c r="ER16" s="27" t="str">
        <f t="shared" si="99"/>
        <v>-</v>
      </c>
      <c r="ES16" s="64" t="str">
        <f t="shared" si="100"/>
        <v>-</v>
      </c>
      <c r="EU16" s="1" t="str">
        <f t="shared" si="49"/>
        <v>-</v>
      </c>
      <c r="EV16" s="1" t="str">
        <f t="shared" si="50"/>
        <v>-</v>
      </c>
      <c r="EW16" s="1" t="str">
        <f t="shared" si="51"/>
        <v>-</v>
      </c>
      <c r="EX16" s="1" t="str">
        <f t="shared" si="52"/>
        <v>-</v>
      </c>
    </row>
    <row r="17" spans="1:154" hidden="1" outlineLevel="1" x14ac:dyDescent="0.25">
      <c r="A17" t="s">
        <v>10</v>
      </c>
      <c r="B17" s="2">
        <v>86</v>
      </c>
      <c r="C17" t="s">
        <v>226</v>
      </c>
      <c r="D17" s="19" t="s">
        <v>465</v>
      </c>
      <c r="E17" s="19" t="s">
        <v>461</v>
      </c>
      <c r="F17" s="38" t="s">
        <v>481</v>
      </c>
      <c r="G17" s="16" t="s">
        <v>481</v>
      </c>
      <c r="H17" s="16" t="s">
        <v>481</v>
      </c>
      <c r="I17" s="16" t="s">
        <v>481</v>
      </c>
      <c r="J17" s="16" t="s">
        <v>481</v>
      </c>
      <c r="K17" s="16" t="s">
        <v>481</v>
      </c>
      <c r="L17" s="16" t="s">
        <v>481</v>
      </c>
      <c r="M17" s="16" t="s">
        <v>481</v>
      </c>
      <c r="N17" s="16" t="s">
        <v>481</v>
      </c>
      <c r="O17" s="16" t="s">
        <v>481</v>
      </c>
      <c r="P17" s="16" t="s">
        <v>481</v>
      </c>
      <c r="Q17" s="16" t="s">
        <v>481</v>
      </c>
      <c r="R17" s="32" t="s">
        <v>481</v>
      </c>
      <c r="S17" s="32" t="s">
        <v>481</v>
      </c>
      <c r="T17" s="32" t="s">
        <v>481</v>
      </c>
      <c r="U17" s="32" t="s">
        <v>481</v>
      </c>
      <c r="V17" s="32" t="s">
        <v>481</v>
      </c>
      <c r="W17" s="32" t="s">
        <v>481</v>
      </c>
      <c r="X17" s="32" t="s">
        <v>481</v>
      </c>
      <c r="Y17" s="32" t="s">
        <v>481</v>
      </c>
      <c r="Z17" s="32" t="s">
        <v>481</v>
      </c>
      <c r="AA17" s="32" t="s">
        <v>481</v>
      </c>
      <c r="AB17" s="32" t="s">
        <v>481</v>
      </c>
      <c r="AC17" s="32" t="s">
        <v>481</v>
      </c>
      <c r="AD17" s="32" t="s">
        <v>481</v>
      </c>
      <c r="AE17" s="32" t="s">
        <v>481</v>
      </c>
      <c r="AF17" s="32" t="s">
        <v>481</v>
      </c>
      <c r="AG17" s="32" t="s">
        <v>481</v>
      </c>
      <c r="AH17" s="32">
        <v>1</v>
      </c>
      <c r="AI17" s="32" t="s">
        <v>481</v>
      </c>
      <c r="AJ17" s="32" t="s">
        <v>481</v>
      </c>
      <c r="AK17" s="32" t="s">
        <v>481</v>
      </c>
      <c r="AL17" s="32" t="s">
        <v>481</v>
      </c>
      <c r="AM17" s="32" t="s">
        <v>481</v>
      </c>
      <c r="AN17" s="32" t="s">
        <v>481</v>
      </c>
      <c r="AO17" s="32" t="s">
        <v>481</v>
      </c>
      <c r="AP17" s="32" t="s">
        <v>481</v>
      </c>
      <c r="AQ17" s="32" t="s">
        <v>481</v>
      </c>
      <c r="AR17" s="32" t="s">
        <v>481</v>
      </c>
      <c r="AS17" s="32" t="s">
        <v>481</v>
      </c>
      <c r="AT17" s="32" t="s">
        <v>481</v>
      </c>
      <c r="AU17" s="32" t="s">
        <v>481</v>
      </c>
      <c r="AV17" s="32" t="s">
        <v>481</v>
      </c>
      <c r="AW17" s="32" t="s">
        <v>481</v>
      </c>
      <c r="AX17" s="32" t="s">
        <v>481</v>
      </c>
      <c r="AY17" s="32" t="s">
        <v>481</v>
      </c>
      <c r="AZ17" s="32" t="s">
        <v>481</v>
      </c>
      <c r="BA17" s="60" t="s">
        <v>481</v>
      </c>
      <c r="BB17" s="52" t="s">
        <v>481</v>
      </c>
      <c r="BC17" s="19" t="s">
        <v>481</v>
      </c>
      <c r="BD17" s="19" t="s">
        <v>481</v>
      </c>
      <c r="BE17" s="19" t="s">
        <v>481</v>
      </c>
      <c r="BF17" s="19" t="s">
        <v>481</v>
      </c>
      <c r="BG17" s="19" t="s">
        <v>481</v>
      </c>
      <c r="BH17" s="19" t="s">
        <v>481</v>
      </c>
      <c r="BI17" s="19" t="s">
        <v>481</v>
      </c>
      <c r="BJ17" s="19" t="s">
        <v>481</v>
      </c>
      <c r="BK17" s="19" t="s">
        <v>481</v>
      </c>
      <c r="BL17" s="19" t="s">
        <v>481</v>
      </c>
      <c r="BM17" s="19" t="s">
        <v>481</v>
      </c>
      <c r="BN17" s="19" t="s">
        <v>481</v>
      </c>
      <c r="BO17" s="19" t="s">
        <v>481</v>
      </c>
      <c r="BP17" s="19" t="s">
        <v>481</v>
      </c>
      <c r="BQ17" s="19" t="s">
        <v>481</v>
      </c>
      <c r="BR17" s="19" t="s">
        <v>481</v>
      </c>
      <c r="BS17" s="19" t="s">
        <v>481</v>
      </c>
      <c r="BT17" s="19" t="s">
        <v>481</v>
      </c>
      <c r="BU17" s="19" t="s">
        <v>481</v>
      </c>
      <c r="BV17" s="19" t="s">
        <v>481</v>
      </c>
      <c r="BW17" s="19" t="s">
        <v>481</v>
      </c>
      <c r="BX17" s="19" t="s">
        <v>481</v>
      </c>
      <c r="BY17" s="19" t="s">
        <v>481</v>
      </c>
      <c r="BZ17" s="19" t="s">
        <v>481</v>
      </c>
      <c r="CA17" s="19" t="s">
        <v>481</v>
      </c>
      <c r="CB17" s="19" t="s">
        <v>481</v>
      </c>
      <c r="CC17" s="19" t="s">
        <v>481</v>
      </c>
      <c r="CD17" s="19">
        <v>500</v>
      </c>
      <c r="CE17" s="19" t="s">
        <v>481</v>
      </c>
      <c r="CF17" s="19" t="s">
        <v>481</v>
      </c>
      <c r="CG17" s="19" t="s">
        <v>481</v>
      </c>
      <c r="CH17" s="19" t="s">
        <v>481</v>
      </c>
      <c r="CI17" s="19" t="s">
        <v>481</v>
      </c>
      <c r="CJ17" s="19" t="s">
        <v>481</v>
      </c>
      <c r="CK17" s="19" t="s">
        <v>481</v>
      </c>
      <c r="CL17" s="19" t="s">
        <v>481</v>
      </c>
      <c r="CM17" s="19" t="s">
        <v>481</v>
      </c>
      <c r="CN17" s="19" t="s">
        <v>481</v>
      </c>
      <c r="CO17" s="19" t="s">
        <v>481</v>
      </c>
      <c r="CP17" s="19" t="s">
        <v>481</v>
      </c>
      <c r="CQ17" s="19" t="s">
        <v>481</v>
      </c>
      <c r="CR17" s="19" t="s">
        <v>481</v>
      </c>
      <c r="CS17" s="19" t="s">
        <v>481</v>
      </c>
      <c r="CT17" s="19" t="s">
        <v>481</v>
      </c>
      <c r="CU17" s="19" t="s">
        <v>481</v>
      </c>
      <c r="CV17" s="19" t="s">
        <v>481</v>
      </c>
      <c r="CW17" s="53" t="s">
        <v>481</v>
      </c>
      <c r="CX17" s="63" t="str">
        <f t="shared" si="101"/>
        <v>-</v>
      </c>
      <c r="CY17" s="27" t="str">
        <f t="shared" si="54"/>
        <v>-</v>
      </c>
      <c r="CZ17" s="27" t="str">
        <f t="shared" si="55"/>
        <v>-</v>
      </c>
      <c r="DA17" s="27" t="str">
        <f t="shared" si="56"/>
        <v>-</v>
      </c>
      <c r="DB17" s="27" t="str">
        <f t="shared" si="57"/>
        <v>-</v>
      </c>
      <c r="DC17" s="27" t="str">
        <f t="shared" si="58"/>
        <v>-</v>
      </c>
      <c r="DD17" s="27" t="str">
        <f t="shared" si="59"/>
        <v>-</v>
      </c>
      <c r="DE17" s="27" t="str">
        <f t="shared" si="60"/>
        <v>-</v>
      </c>
      <c r="DF17" s="27" t="str">
        <f t="shared" si="61"/>
        <v>-</v>
      </c>
      <c r="DG17" s="27" t="str">
        <f t="shared" si="62"/>
        <v>-</v>
      </c>
      <c r="DH17" s="27" t="str">
        <f t="shared" si="63"/>
        <v>-</v>
      </c>
      <c r="DI17" s="27" t="str">
        <f t="shared" si="64"/>
        <v>-</v>
      </c>
      <c r="DJ17" s="27" t="str">
        <f t="shared" si="65"/>
        <v>-</v>
      </c>
      <c r="DK17" s="27" t="str">
        <f t="shared" si="66"/>
        <v>-</v>
      </c>
      <c r="DL17" s="27" t="str">
        <f t="shared" si="67"/>
        <v>-</v>
      </c>
      <c r="DM17" s="27" t="str">
        <f t="shared" si="68"/>
        <v>-</v>
      </c>
      <c r="DN17" s="27" t="str">
        <f t="shared" si="69"/>
        <v>-</v>
      </c>
      <c r="DO17" s="27" t="str">
        <f t="shared" si="70"/>
        <v>-</v>
      </c>
      <c r="DP17" s="27" t="str">
        <f t="shared" si="71"/>
        <v>-</v>
      </c>
      <c r="DQ17" s="27" t="str">
        <f t="shared" si="72"/>
        <v>-</v>
      </c>
      <c r="DR17" s="27" t="str">
        <f t="shared" si="73"/>
        <v>-</v>
      </c>
      <c r="DS17" s="27" t="str">
        <f t="shared" si="74"/>
        <v>-</v>
      </c>
      <c r="DT17" s="27" t="str">
        <f t="shared" si="75"/>
        <v>-</v>
      </c>
      <c r="DU17" s="27" t="str">
        <f t="shared" si="76"/>
        <v>-</v>
      </c>
      <c r="DV17" s="27" t="str">
        <f t="shared" si="77"/>
        <v>-</v>
      </c>
      <c r="DW17" s="27" t="str">
        <f t="shared" si="78"/>
        <v>-</v>
      </c>
      <c r="DX17" s="27" t="str">
        <f t="shared" si="79"/>
        <v>-</v>
      </c>
      <c r="DY17" s="27" t="str">
        <f t="shared" si="80"/>
        <v>-</v>
      </c>
      <c r="DZ17" s="27">
        <f t="shared" si="81"/>
        <v>500</v>
      </c>
      <c r="EA17" s="27" t="str">
        <f t="shared" si="82"/>
        <v>-</v>
      </c>
      <c r="EB17" s="27" t="str">
        <f t="shared" si="83"/>
        <v>-</v>
      </c>
      <c r="EC17" s="27" t="str">
        <f t="shared" si="84"/>
        <v>-</v>
      </c>
      <c r="ED17" s="27" t="str">
        <f t="shared" si="85"/>
        <v>-</v>
      </c>
      <c r="EE17" s="27" t="str">
        <f t="shared" si="86"/>
        <v>-</v>
      </c>
      <c r="EF17" s="27" t="str">
        <f t="shared" si="87"/>
        <v>-</v>
      </c>
      <c r="EG17" s="27" t="str">
        <f t="shared" si="88"/>
        <v>-</v>
      </c>
      <c r="EH17" s="27" t="str">
        <f t="shared" si="89"/>
        <v>-</v>
      </c>
      <c r="EI17" s="27" t="str">
        <f t="shared" si="90"/>
        <v>-</v>
      </c>
      <c r="EJ17" s="27" t="str">
        <f t="shared" si="91"/>
        <v>-</v>
      </c>
      <c r="EK17" s="27" t="str">
        <f t="shared" si="92"/>
        <v>-</v>
      </c>
      <c r="EL17" s="27" t="str">
        <f t="shared" si="93"/>
        <v>-</v>
      </c>
      <c r="EM17" s="27" t="str">
        <f t="shared" si="94"/>
        <v>-</v>
      </c>
      <c r="EN17" s="27" t="str">
        <f t="shared" si="95"/>
        <v>-</v>
      </c>
      <c r="EO17" s="27" t="str">
        <f t="shared" si="96"/>
        <v>-</v>
      </c>
      <c r="EP17" s="27" t="str">
        <f t="shared" si="97"/>
        <v>-</v>
      </c>
      <c r="EQ17" s="27" t="str">
        <f t="shared" si="98"/>
        <v>-</v>
      </c>
      <c r="ER17" s="27" t="str">
        <f t="shared" si="99"/>
        <v>-</v>
      </c>
      <c r="ES17" s="64" t="str">
        <f t="shared" si="100"/>
        <v>-</v>
      </c>
      <c r="EU17" s="1" t="str">
        <f t="shared" si="49"/>
        <v>-</v>
      </c>
      <c r="EV17" s="1" t="str">
        <f t="shared" si="50"/>
        <v>-</v>
      </c>
      <c r="EW17" s="1">
        <f t="shared" si="51"/>
        <v>500</v>
      </c>
      <c r="EX17" s="1" t="str">
        <f t="shared" si="52"/>
        <v>-</v>
      </c>
    </row>
    <row r="18" spans="1:154" hidden="1" outlineLevel="1" x14ac:dyDescent="0.25">
      <c r="A18" t="s">
        <v>11</v>
      </c>
      <c r="B18" s="2">
        <v>94</v>
      </c>
      <c r="C18" t="s">
        <v>227</v>
      </c>
      <c r="D18" s="19" t="s">
        <v>465</v>
      </c>
      <c r="E18" s="19" t="s">
        <v>461</v>
      </c>
      <c r="F18" s="38" t="s">
        <v>481</v>
      </c>
      <c r="G18" s="16" t="s">
        <v>481</v>
      </c>
      <c r="H18" s="16" t="s">
        <v>481</v>
      </c>
      <c r="I18" s="16" t="s">
        <v>481</v>
      </c>
      <c r="J18" s="16" t="s">
        <v>481</v>
      </c>
      <c r="K18" s="16" t="s">
        <v>481</v>
      </c>
      <c r="L18" s="16" t="s">
        <v>481</v>
      </c>
      <c r="M18" s="16" t="s">
        <v>481</v>
      </c>
      <c r="N18" s="16" t="s">
        <v>481</v>
      </c>
      <c r="O18" s="16" t="s">
        <v>481</v>
      </c>
      <c r="P18" s="16" t="s">
        <v>481</v>
      </c>
      <c r="Q18" s="16" t="s">
        <v>481</v>
      </c>
      <c r="R18" s="32" t="s">
        <v>481</v>
      </c>
      <c r="S18" s="32" t="s">
        <v>481</v>
      </c>
      <c r="T18" s="32" t="s">
        <v>481</v>
      </c>
      <c r="U18" s="32" t="s">
        <v>481</v>
      </c>
      <c r="V18" s="32" t="s">
        <v>481</v>
      </c>
      <c r="W18" s="32" t="s">
        <v>481</v>
      </c>
      <c r="X18" s="32" t="s">
        <v>481</v>
      </c>
      <c r="Y18" s="32" t="s">
        <v>481</v>
      </c>
      <c r="Z18" s="32" t="s">
        <v>481</v>
      </c>
      <c r="AA18" s="32" t="s">
        <v>481</v>
      </c>
      <c r="AB18" s="32" t="s">
        <v>481</v>
      </c>
      <c r="AC18" s="32" t="s">
        <v>481</v>
      </c>
      <c r="AD18" s="32" t="s">
        <v>481</v>
      </c>
      <c r="AE18" s="32" t="s">
        <v>481</v>
      </c>
      <c r="AF18" s="32" t="s">
        <v>481</v>
      </c>
      <c r="AG18" s="32">
        <v>1</v>
      </c>
      <c r="AH18" s="32" t="s">
        <v>481</v>
      </c>
      <c r="AI18" s="32" t="s">
        <v>481</v>
      </c>
      <c r="AJ18" s="32" t="s">
        <v>481</v>
      </c>
      <c r="AK18" s="32" t="s">
        <v>481</v>
      </c>
      <c r="AL18" s="32" t="s">
        <v>481</v>
      </c>
      <c r="AM18" s="32">
        <v>1</v>
      </c>
      <c r="AN18" s="32" t="s">
        <v>481</v>
      </c>
      <c r="AO18" s="32" t="s">
        <v>481</v>
      </c>
      <c r="AP18" s="32" t="s">
        <v>481</v>
      </c>
      <c r="AQ18" s="32" t="s">
        <v>481</v>
      </c>
      <c r="AR18" s="32" t="s">
        <v>481</v>
      </c>
      <c r="AS18" s="32" t="s">
        <v>481</v>
      </c>
      <c r="AT18" s="32" t="s">
        <v>481</v>
      </c>
      <c r="AU18" s="32" t="s">
        <v>481</v>
      </c>
      <c r="AV18" s="32" t="s">
        <v>481</v>
      </c>
      <c r="AW18" s="32" t="s">
        <v>481</v>
      </c>
      <c r="AX18" s="32" t="s">
        <v>481</v>
      </c>
      <c r="AY18" s="32" t="s">
        <v>481</v>
      </c>
      <c r="AZ18" s="32" t="s">
        <v>481</v>
      </c>
      <c r="BA18" s="60" t="s">
        <v>481</v>
      </c>
      <c r="BB18" s="52" t="s">
        <v>481</v>
      </c>
      <c r="BC18" s="19" t="s">
        <v>481</v>
      </c>
      <c r="BD18" s="19" t="s">
        <v>481</v>
      </c>
      <c r="BE18" s="19" t="s">
        <v>481</v>
      </c>
      <c r="BF18" s="19" t="s">
        <v>481</v>
      </c>
      <c r="BG18" s="19" t="s">
        <v>481</v>
      </c>
      <c r="BH18" s="19" t="s">
        <v>481</v>
      </c>
      <c r="BI18" s="19" t="s">
        <v>481</v>
      </c>
      <c r="BJ18" s="19" t="s">
        <v>481</v>
      </c>
      <c r="BK18" s="19" t="s">
        <v>481</v>
      </c>
      <c r="BL18" s="19" t="s">
        <v>481</v>
      </c>
      <c r="BM18" s="19" t="s">
        <v>481</v>
      </c>
      <c r="BN18" s="19" t="s">
        <v>481</v>
      </c>
      <c r="BO18" s="19" t="s">
        <v>481</v>
      </c>
      <c r="BP18" s="19" t="s">
        <v>481</v>
      </c>
      <c r="BQ18" s="19" t="s">
        <v>481</v>
      </c>
      <c r="BR18" s="19" t="s">
        <v>481</v>
      </c>
      <c r="BS18" s="19" t="s">
        <v>481</v>
      </c>
      <c r="BT18" s="19" t="s">
        <v>481</v>
      </c>
      <c r="BU18" s="19" t="s">
        <v>481</v>
      </c>
      <c r="BV18" s="19" t="s">
        <v>481</v>
      </c>
      <c r="BW18" s="19" t="s">
        <v>481</v>
      </c>
      <c r="BX18" s="19" t="s">
        <v>481</v>
      </c>
      <c r="BY18" s="19" t="s">
        <v>481</v>
      </c>
      <c r="BZ18" s="19" t="s">
        <v>481</v>
      </c>
      <c r="CA18" s="19" t="s">
        <v>481</v>
      </c>
      <c r="CB18" s="19" t="s">
        <v>481</v>
      </c>
      <c r="CC18" s="19">
        <v>1300</v>
      </c>
      <c r="CD18" s="19" t="s">
        <v>481</v>
      </c>
      <c r="CE18" s="19" t="s">
        <v>481</v>
      </c>
      <c r="CF18" s="19" t="s">
        <v>481</v>
      </c>
      <c r="CG18" s="19" t="s">
        <v>481</v>
      </c>
      <c r="CH18" s="19" t="s">
        <v>481</v>
      </c>
      <c r="CI18" s="19">
        <v>3500</v>
      </c>
      <c r="CJ18" s="19" t="s">
        <v>481</v>
      </c>
      <c r="CK18" s="19" t="s">
        <v>481</v>
      </c>
      <c r="CL18" s="19" t="s">
        <v>481</v>
      </c>
      <c r="CM18" s="19" t="s">
        <v>481</v>
      </c>
      <c r="CN18" s="19" t="s">
        <v>481</v>
      </c>
      <c r="CO18" s="19" t="s">
        <v>481</v>
      </c>
      <c r="CP18" s="19" t="s">
        <v>481</v>
      </c>
      <c r="CQ18" s="19" t="s">
        <v>481</v>
      </c>
      <c r="CR18" s="19" t="s">
        <v>481</v>
      </c>
      <c r="CS18" s="19" t="s">
        <v>481</v>
      </c>
      <c r="CT18" s="19" t="s">
        <v>481</v>
      </c>
      <c r="CU18" s="19" t="s">
        <v>481</v>
      </c>
      <c r="CV18" s="19" t="s">
        <v>481</v>
      </c>
      <c r="CW18" s="53" t="s">
        <v>481</v>
      </c>
      <c r="CX18" s="63" t="str">
        <f t="shared" si="101"/>
        <v>-</v>
      </c>
      <c r="CY18" s="27" t="str">
        <f t="shared" si="54"/>
        <v>-</v>
      </c>
      <c r="CZ18" s="27" t="str">
        <f t="shared" si="55"/>
        <v>-</v>
      </c>
      <c r="DA18" s="27" t="str">
        <f t="shared" si="56"/>
        <v>-</v>
      </c>
      <c r="DB18" s="27" t="str">
        <f t="shared" si="57"/>
        <v>-</v>
      </c>
      <c r="DC18" s="27" t="str">
        <f t="shared" si="58"/>
        <v>-</v>
      </c>
      <c r="DD18" s="27" t="str">
        <f t="shared" si="59"/>
        <v>-</v>
      </c>
      <c r="DE18" s="27" t="str">
        <f t="shared" si="60"/>
        <v>-</v>
      </c>
      <c r="DF18" s="27" t="str">
        <f t="shared" si="61"/>
        <v>-</v>
      </c>
      <c r="DG18" s="27" t="str">
        <f t="shared" si="62"/>
        <v>-</v>
      </c>
      <c r="DH18" s="27" t="str">
        <f t="shared" si="63"/>
        <v>-</v>
      </c>
      <c r="DI18" s="27" t="str">
        <f t="shared" si="64"/>
        <v>-</v>
      </c>
      <c r="DJ18" s="27" t="str">
        <f t="shared" si="65"/>
        <v>-</v>
      </c>
      <c r="DK18" s="27" t="str">
        <f t="shared" si="66"/>
        <v>-</v>
      </c>
      <c r="DL18" s="27" t="str">
        <f t="shared" si="67"/>
        <v>-</v>
      </c>
      <c r="DM18" s="27" t="str">
        <f t="shared" si="68"/>
        <v>-</v>
      </c>
      <c r="DN18" s="27" t="str">
        <f t="shared" si="69"/>
        <v>-</v>
      </c>
      <c r="DO18" s="27" t="str">
        <f t="shared" si="70"/>
        <v>-</v>
      </c>
      <c r="DP18" s="27" t="str">
        <f t="shared" si="71"/>
        <v>-</v>
      </c>
      <c r="DQ18" s="27" t="str">
        <f t="shared" si="72"/>
        <v>-</v>
      </c>
      <c r="DR18" s="27" t="str">
        <f t="shared" si="73"/>
        <v>-</v>
      </c>
      <c r="DS18" s="27" t="str">
        <f t="shared" si="74"/>
        <v>-</v>
      </c>
      <c r="DT18" s="27" t="str">
        <f t="shared" si="75"/>
        <v>-</v>
      </c>
      <c r="DU18" s="27" t="str">
        <f t="shared" si="76"/>
        <v>-</v>
      </c>
      <c r="DV18" s="27" t="str">
        <f t="shared" si="77"/>
        <v>-</v>
      </c>
      <c r="DW18" s="27" t="str">
        <f t="shared" si="78"/>
        <v>-</v>
      </c>
      <c r="DX18" s="27" t="str">
        <f t="shared" si="79"/>
        <v>-</v>
      </c>
      <c r="DY18" s="27">
        <f t="shared" si="80"/>
        <v>1300</v>
      </c>
      <c r="DZ18" s="27" t="str">
        <f t="shared" si="81"/>
        <v>-</v>
      </c>
      <c r="EA18" s="27" t="str">
        <f t="shared" si="82"/>
        <v>-</v>
      </c>
      <c r="EB18" s="27" t="str">
        <f t="shared" si="83"/>
        <v>-</v>
      </c>
      <c r="EC18" s="27" t="str">
        <f t="shared" si="84"/>
        <v>-</v>
      </c>
      <c r="ED18" s="27" t="str">
        <f t="shared" si="85"/>
        <v>-</v>
      </c>
      <c r="EE18" s="27">
        <f t="shared" si="86"/>
        <v>3500</v>
      </c>
      <c r="EF18" s="27" t="str">
        <f t="shared" si="87"/>
        <v>-</v>
      </c>
      <c r="EG18" s="27" t="str">
        <f t="shared" si="88"/>
        <v>-</v>
      </c>
      <c r="EH18" s="27" t="str">
        <f t="shared" si="89"/>
        <v>-</v>
      </c>
      <c r="EI18" s="27" t="str">
        <f t="shared" si="90"/>
        <v>-</v>
      </c>
      <c r="EJ18" s="27" t="str">
        <f t="shared" si="91"/>
        <v>-</v>
      </c>
      <c r="EK18" s="27" t="str">
        <f t="shared" si="92"/>
        <v>-</v>
      </c>
      <c r="EL18" s="27" t="str">
        <f t="shared" si="93"/>
        <v>-</v>
      </c>
      <c r="EM18" s="27" t="str">
        <f t="shared" si="94"/>
        <v>-</v>
      </c>
      <c r="EN18" s="27" t="str">
        <f t="shared" si="95"/>
        <v>-</v>
      </c>
      <c r="EO18" s="27" t="str">
        <f t="shared" si="96"/>
        <v>-</v>
      </c>
      <c r="EP18" s="27" t="str">
        <f t="shared" si="97"/>
        <v>-</v>
      </c>
      <c r="EQ18" s="27" t="str">
        <f t="shared" si="98"/>
        <v>-</v>
      </c>
      <c r="ER18" s="27" t="str">
        <f t="shared" si="99"/>
        <v>-</v>
      </c>
      <c r="ES18" s="64" t="str">
        <f t="shared" si="100"/>
        <v>-</v>
      </c>
      <c r="EU18" s="1" t="str">
        <f t="shared" si="49"/>
        <v>-</v>
      </c>
      <c r="EV18" s="1" t="str">
        <f t="shared" si="50"/>
        <v>-</v>
      </c>
      <c r="EW18" s="1">
        <f t="shared" si="51"/>
        <v>2400</v>
      </c>
      <c r="EX18" s="1" t="str">
        <f t="shared" si="52"/>
        <v>-</v>
      </c>
    </row>
    <row r="19" spans="1:154" hidden="1" outlineLevel="1" x14ac:dyDescent="0.25">
      <c r="A19" t="s">
        <v>12</v>
      </c>
      <c r="B19" s="2">
        <v>340</v>
      </c>
      <c r="C19" t="s">
        <v>228</v>
      </c>
      <c r="D19" s="19" t="s">
        <v>465</v>
      </c>
      <c r="E19" s="19" t="s">
        <v>460</v>
      </c>
      <c r="F19" s="38" t="s">
        <v>481</v>
      </c>
      <c r="G19" s="16" t="s">
        <v>481</v>
      </c>
      <c r="H19" s="16" t="s">
        <v>481</v>
      </c>
      <c r="I19" s="16" t="s">
        <v>481</v>
      </c>
      <c r="J19" s="16" t="s">
        <v>481</v>
      </c>
      <c r="K19" s="16" t="s">
        <v>481</v>
      </c>
      <c r="L19" s="16" t="s">
        <v>481</v>
      </c>
      <c r="M19" s="16" t="s">
        <v>481</v>
      </c>
      <c r="N19" s="16" t="s">
        <v>481</v>
      </c>
      <c r="O19" s="16" t="s">
        <v>481</v>
      </c>
      <c r="P19" s="16" t="s">
        <v>481</v>
      </c>
      <c r="Q19" s="16" t="s">
        <v>481</v>
      </c>
      <c r="R19" s="32" t="s">
        <v>481</v>
      </c>
      <c r="S19" s="32" t="s">
        <v>481</v>
      </c>
      <c r="T19" s="32" t="s">
        <v>481</v>
      </c>
      <c r="U19" s="32" t="s">
        <v>481</v>
      </c>
      <c r="V19" s="32" t="s">
        <v>481</v>
      </c>
      <c r="W19" s="32" t="s">
        <v>481</v>
      </c>
      <c r="X19" s="32" t="s">
        <v>481</v>
      </c>
      <c r="Y19" s="32" t="s">
        <v>481</v>
      </c>
      <c r="Z19" s="32" t="s">
        <v>481</v>
      </c>
      <c r="AA19" s="32" t="s">
        <v>481</v>
      </c>
      <c r="AB19" s="32" t="s">
        <v>481</v>
      </c>
      <c r="AC19" s="32" t="s">
        <v>481</v>
      </c>
      <c r="AD19" s="32" t="s">
        <v>481</v>
      </c>
      <c r="AE19" s="32" t="s">
        <v>481</v>
      </c>
      <c r="AF19" s="32" t="s">
        <v>481</v>
      </c>
      <c r="AG19" s="32" t="s">
        <v>481</v>
      </c>
      <c r="AH19" s="32" t="s">
        <v>481</v>
      </c>
      <c r="AI19" s="32" t="s">
        <v>481</v>
      </c>
      <c r="AJ19" s="32" t="s">
        <v>481</v>
      </c>
      <c r="AK19" s="32" t="s">
        <v>481</v>
      </c>
      <c r="AL19" s="32" t="s">
        <v>481</v>
      </c>
      <c r="AM19" s="32" t="s">
        <v>481</v>
      </c>
      <c r="AN19" s="32" t="s">
        <v>481</v>
      </c>
      <c r="AO19" s="32" t="s">
        <v>481</v>
      </c>
      <c r="AP19" s="32" t="s">
        <v>481</v>
      </c>
      <c r="AQ19" s="32" t="s">
        <v>481</v>
      </c>
      <c r="AR19" s="32" t="s">
        <v>481</v>
      </c>
      <c r="AS19" s="32" t="s">
        <v>481</v>
      </c>
      <c r="AT19" s="32" t="s">
        <v>481</v>
      </c>
      <c r="AU19" s="32" t="s">
        <v>481</v>
      </c>
      <c r="AV19" s="32" t="s">
        <v>481</v>
      </c>
      <c r="AW19" s="32" t="s">
        <v>481</v>
      </c>
      <c r="AX19" s="32" t="s">
        <v>481</v>
      </c>
      <c r="AY19" s="32" t="s">
        <v>481</v>
      </c>
      <c r="AZ19" s="32" t="s">
        <v>481</v>
      </c>
      <c r="BA19" s="60" t="s">
        <v>481</v>
      </c>
      <c r="BB19" s="52" t="s">
        <v>481</v>
      </c>
      <c r="BC19" s="19" t="s">
        <v>481</v>
      </c>
      <c r="BD19" s="19" t="s">
        <v>481</v>
      </c>
      <c r="BE19" s="19" t="s">
        <v>481</v>
      </c>
      <c r="BF19" s="19" t="s">
        <v>481</v>
      </c>
      <c r="BG19" s="19" t="s">
        <v>481</v>
      </c>
      <c r="BH19" s="19" t="s">
        <v>481</v>
      </c>
      <c r="BI19" s="19" t="s">
        <v>481</v>
      </c>
      <c r="BJ19" s="19" t="s">
        <v>481</v>
      </c>
      <c r="BK19" s="19" t="s">
        <v>481</v>
      </c>
      <c r="BL19" s="19" t="s">
        <v>481</v>
      </c>
      <c r="BM19" s="19" t="s">
        <v>481</v>
      </c>
      <c r="BN19" s="19" t="s">
        <v>481</v>
      </c>
      <c r="BO19" s="19" t="s">
        <v>481</v>
      </c>
      <c r="BP19" s="19" t="s">
        <v>481</v>
      </c>
      <c r="BQ19" s="19" t="s">
        <v>481</v>
      </c>
      <c r="BR19" s="19" t="s">
        <v>481</v>
      </c>
      <c r="BS19" s="19" t="s">
        <v>481</v>
      </c>
      <c r="BT19" s="19" t="s">
        <v>481</v>
      </c>
      <c r="BU19" s="19" t="s">
        <v>481</v>
      </c>
      <c r="BV19" s="19" t="s">
        <v>481</v>
      </c>
      <c r="BW19" s="19" t="s">
        <v>481</v>
      </c>
      <c r="BX19" s="19" t="s">
        <v>481</v>
      </c>
      <c r="BY19" s="19" t="s">
        <v>481</v>
      </c>
      <c r="BZ19" s="19" t="s">
        <v>481</v>
      </c>
      <c r="CA19" s="19" t="s">
        <v>481</v>
      </c>
      <c r="CB19" s="19" t="s">
        <v>481</v>
      </c>
      <c r="CC19" s="19" t="s">
        <v>481</v>
      </c>
      <c r="CD19" s="19" t="s">
        <v>481</v>
      </c>
      <c r="CE19" s="19" t="s">
        <v>481</v>
      </c>
      <c r="CF19" s="19" t="s">
        <v>481</v>
      </c>
      <c r="CG19" s="19" t="s">
        <v>481</v>
      </c>
      <c r="CH19" s="19" t="s">
        <v>481</v>
      </c>
      <c r="CI19" s="19" t="s">
        <v>481</v>
      </c>
      <c r="CJ19" s="19" t="s">
        <v>481</v>
      </c>
      <c r="CK19" s="19" t="s">
        <v>481</v>
      </c>
      <c r="CL19" s="19" t="s">
        <v>481</v>
      </c>
      <c r="CM19" s="19" t="s">
        <v>481</v>
      </c>
      <c r="CN19" s="19" t="s">
        <v>481</v>
      </c>
      <c r="CO19" s="19" t="s">
        <v>481</v>
      </c>
      <c r="CP19" s="19" t="s">
        <v>481</v>
      </c>
      <c r="CQ19" s="19" t="s">
        <v>481</v>
      </c>
      <c r="CR19" s="19" t="s">
        <v>481</v>
      </c>
      <c r="CS19" s="19" t="s">
        <v>481</v>
      </c>
      <c r="CT19" s="19" t="s">
        <v>481</v>
      </c>
      <c r="CU19" s="19" t="s">
        <v>481</v>
      </c>
      <c r="CV19" s="19" t="s">
        <v>481</v>
      </c>
      <c r="CW19" s="53" t="s">
        <v>481</v>
      </c>
      <c r="CX19" s="63" t="str">
        <f t="shared" si="101"/>
        <v>-</v>
      </c>
      <c r="CY19" s="27" t="str">
        <f t="shared" si="54"/>
        <v>-</v>
      </c>
      <c r="CZ19" s="27" t="str">
        <f t="shared" si="55"/>
        <v>-</v>
      </c>
      <c r="DA19" s="27" t="str">
        <f t="shared" si="56"/>
        <v>-</v>
      </c>
      <c r="DB19" s="27" t="str">
        <f t="shared" si="57"/>
        <v>-</v>
      </c>
      <c r="DC19" s="27" t="str">
        <f t="shared" si="58"/>
        <v>-</v>
      </c>
      <c r="DD19" s="27" t="str">
        <f t="shared" si="59"/>
        <v>-</v>
      </c>
      <c r="DE19" s="27" t="str">
        <f t="shared" si="60"/>
        <v>-</v>
      </c>
      <c r="DF19" s="27" t="str">
        <f t="shared" si="61"/>
        <v>-</v>
      </c>
      <c r="DG19" s="27" t="str">
        <f t="shared" si="62"/>
        <v>-</v>
      </c>
      <c r="DH19" s="27" t="str">
        <f t="shared" si="63"/>
        <v>-</v>
      </c>
      <c r="DI19" s="27" t="str">
        <f t="shared" si="64"/>
        <v>-</v>
      </c>
      <c r="DJ19" s="27" t="str">
        <f t="shared" si="65"/>
        <v>-</v>
      </c>
      <c r="DK19" s="27" t="str">
        <f t="shared" si="66"/>
        <v>-</v>
      </c>
      <c r="DL19" s="27" t="str">
        <f t="shared" si="67"/>
        <v>-</v>
      </c>
      <c r="DM19" s="27" t="str">
        <f t="shared" si="68"/>
        <v>-</v>
      </c>
      <c r="DN19" s="27" t="str">
        <f t="shared" si="69"/>
        <v>-</v>
      </c>
      <c r="DO19" s="27" t="str">
        <f t="shared" si="70"/>
        <v>-</v>
      </c>
      <c r="DP19" s="27" t="str">
        <f t="shared" si="71"/>
        <v>-</v>
      </c>
      <c r="DQ19" s="27" t="str">
        <f t="shared" si="72"/>
        <v>-</v>
      </c>
      <c r="DR19" s="27" t="str">
        <f t="shared" si="73"/>
        <v>-</v>
      </c>
      <c r="DS19" s="27" t="str">
        <f t="shared" si="74"/>
        <v>-</v>
      </c>
      <c r="DT19" s="27" t="str">
        <f t="shared" si="75"/>
        <v>-</v>
      </c>
      <c r="DU19" s="27" t="str">
        <f t="shared" si="76"/>
        <v>-</v>
      </c>
      <c r="DV19" s="27" t="str">
        <f t="shared" si="77"/>
        <v>-</v>
      </c>
      <c r="DW19" s="27" t="str">
        <f t="shared" si="78"/>
        <v>-</v>
      </c>
      <c r="DX19" s="27" t="str">
        <f t="shared" si="79"/>
        <v>-</v>
      </c>
      <c r="DY19" s="27" t="str">
        <f t="shared" si="80"/>
        <v>-</v>
      </c>
      <c r="DZ19" s="27" t="str">
        <f t="shared" si="81"/>
        <v>-</v>
      </c>
      <c r="EA19" s="27" t="str">
        <f t="shared" si="82"/>
        <v>-</v>
      </c>
      <c r="EB19" s="27" t="str">
        <f t="shared" si="83"/>
        <v>-</v>
      </c>
      <c r="EC19" s="27" t="str">
        <f t="shared" si="84"/>
        <v>-</v>
      </c>
      <c r="ED19" s="27" t="str">
        <f t="shared" si="85"/>
        <v>-</v>
      </c>
      <c r="EE19" s="27" t="str">
        <f t="shared" si="86"/>
        <v>-</v>
      </c>
      <c r="EF19" s="27" t="str">
        <f t="shared" si="87"/>
        <v>-</v>
      </c>
      <c r="EG19" s="27" t="str">
        <f t="shared" si="88"/>
        <v>-</v>
      </c>
      <c r="EH19" s="27" t="str">
        <f t="shared" si="89"/>
        <v>-</v>
      </c>
      <c r="EI19" s="27" t="str">
        <f t="shared" si="90"/>
        <v>-</v>
      </c>
      <c r="EJ19" s="27" t="str">
        <f t="shared" si="91"/>
        <v>-</v>
      </c>
      <c r="EK19" s="27" t="str">
        <f t="shared" si="92"/>
        <v>-</v>
      </c>
      <c r="EL19" s="27" t="str">
        <f t="shared" si="93"/>
        <v>-</v>
      </c>
      <c r="EM19" s="27" t="str">
        <f t="shared" si="94"/>
        <v>-</v>
      </c>
      <c r="EN19" s="27" t="str">
        <f t="shared" si="95"/>
        <v>-</v>
      </c>
      <c r="EO19" s="27" t="str">
        <f t="shared" si="96"/>
        <v>-</v>
      </c>
      <c r="EP19" s="27" t="str">
        <f t="shared" si="97"/>
        <v>-</v>
      </c>
      <c r="EQ19" s="27" t="str">
        <f t="shared" si="98"/>
        <v>-</v>
      </c>
      <c r="ER19" s="27" t="str">
        <f t="shared" si="99"/>
        <v>-</v>
      </c>
      <c r="ES19" s="64" t="str">
        <f t="shared" si="100"/>
        <v>-</v>
      </c>
      <c r="EU19" s="1" t="str">
        <f t="shared" si="49"/>
        <v>-</v>
      </c>
      <c r="EV19" s="1" t="str">
        <f t="shared" si="50"/>
        <v>-</v>
      </c>
      <c r="EW19" s="1" t="str">
        <f t="shared" si="51"/>
        <v>-</v>
      </c>
      <c r="EX19" s="1" t="str">
        <f t="shared" si="52"/>
        <v>-</v>
      </c>
    </row>
    <row r="20" spans="1:154" hidden="1" outlineLevel="1" x14ac:dyDescent="0.25">
      <c r="A20" t="s">
        <v>13</v>
      </c>
      <c r="B20" s="2">
        <v>238</v>
      </c>
      <c r="C20" t="s">
        <v>229</v>
      </c>
      <c r="D20" s="19" t="s">
        <v>466</v>
      </c>
      <c r="E20" s="19" t="s">
        <v>462</v>
      </c>
      <c r="F20" s="38" t="s">
        <v>481</v>
      </c>
      <c r="G20" s="16" t="s">
        <v>481</v>
      </c>
      <c r="H20" s="16" t="s">
        <v>481</v>
      </c>
      <c r="I20" s="16" t="s">
        <v>481</v>
      </c>
      <c r="J20" s="16" t="s">
        <v>481</v>
      </c>
      <c r="K20" s="16" t="s">
        <v>481</v>
      </c>
      <c r="L20" s="16" t="s">
        <v>481</v>
      </c>
      <c r="M20" s="16" t="s">
        <v>481</v>
      </c>
      <c r="N20" s="16" t="s">
        <v>481</v>
      </c>
      <c r="O20" s="16" t="s">
        <v>481</v>
      </c>
      <c r="P20" s="16" t="s">
        <v>481</v>
      </c>
      <c r="Q20" s="16" t="s">
        <v>481</v>
      </c>
      <c r="R20" s="32" t="s">
        <v>481</v>
      </c>
      <c r="S20" s="32" t="s">
        <v>481</v>
      </c>
      <c r="T20" s="32">
        <v>1</v>
      </c>
      <c r="U20" s="32" t="s">
        <v>481</v>
      </c>
      <c r="V20" s="32" t="s">
        <v>481</v>
      </c>
      <c r="W20" s="32" t="s">
        <v>481</v>
      </c>
      <c r="X20" s="32" t="s">
        <v>481</v>
      </c>
      <c r="Y20" s="32" t="s">
        <v>481</v>
      </c>
      <c r="Z20" s="32" t="s">
        <v>481</v>
      </c>
      <c r="AA20" s="32" t="s">
        <v>481</v>
      </c>
      <c r="AB20" s="32" t="s">
        <v>481</v>
      </c>
      <c r="AC20" s="32" t="s">
        <v>481</v>
      </c>
      <c r="AD20" s="32" t="s">
        <v>481</v>
      </c>
      <c r="AE20" s="32" t="s">
        <v>481</v>
      </c>
      <c r="AF20" s="32" t="s">
        <v>481</v>
      </c>
      <c r="AG20" s="32" t="s">
        <v>481</v>
      </c>
      <c r="AH20" s="32" t="s">
        <v>481</v>
      </c>
      <c r="AI20" s="32" t="s">
        <v>481</v>
      </c>
      <c r="AJ20" s="32" t="s">
        <v>481</v>
      </c>
      <c r="AK20" s="32" t="s">
        <v>481</v>
      </c>
      <c r="AL20" s="32" t="s">
        <v>481</v>
      </c>
      <c r="AM20" s="32" t="s">
        <v>481</v>
      </c>
      <c r="AN20" s="32" t="s">
        <v>481</v>
      </c>
      <c r="AO20" s="32" t="s">
        <v>481</v>
      </c>
      <c r="AP20" s="32" t="s">
        <v>481</v>
      </c>
      <c r="AQ20" s="32" t="s">
        <v>481</v>
      </c>
      <c r="AR20" s="32" t="s">
        <v>481</v>
      </c>
      <c r="AS20" s="32" t="s">
        <v>481</v>
      </c>
      <c r="AT20" s="32" t="s">
        <v>481</v>
      </c>
      <c r="AU20" s="32" t="s">
        <v>481</v>
      </c>
      <c r="AV20" s="32" t="s">
        <v>481</v>
      </c>
      <c r="AW20" s="32" t="s">
        <v>481</v>
      </c>
      <c r="AX20" s="32" t="s">
        <v>481</v>
      </c>
      <c r="AY20" s="32" t="s">
        <v>481</v>
      </c>
      <c r="AZ20" s="32" t="s">
        <v>481</v>
      </c>
      <c r="BA20" s="60" t="s">
        <v>481</v>
      </c>
      <c r="BB20" s="52" t="s">
        <v>481</v>
      </c>
      <c r="BC20" s="19" t="s">
        <v>481</v>
      </c>
      <c r="BD20" s="19" t="s">
        <v>481</v>
      </c>
      <c r="BE20" s="19" t="s">
        <v>481</v>
      </c>
      <c r="BF20" s="19" t="s">
        <v>481</v>
      </c>
      <c r="BG20" s="19" t="s">
        <v>481</v>
      </c>
      <c r="BH20" s="19" t="s">
        <v>481</v>
      </c>
      <c r="BI20" s="19" t="s">
        <v>481</v>
      </c>
      <c r="BJ20" s="19" t="s">
        <v>481</v>
      </c>
      <c r="BK20" s="19" t="s">
        <v>481</v>
      </c>
      <c r="BL20" s="19" t="s">
        <v>481</v>
      </c>
      <c r="BM20" s="19" t="s">
        <v>481</v>
      </c>
      <c r="BN20" s="19" t="s">
        <v>481</v>
      </c>
      <c r="BO20" s="19" t="s">
        <v>481</v>
      </c>
      <c r="BP20" s="19">
        <v>1000</v>
      </c>
      <c r="BQ20" s="19" t="s">
        <v>481</v>
      </c>
      <c r="BR20" s="19" t="s">
        <v>481</v>
      </c>
      <c r="BS20" s="19" t="s">
        <v>481</v>
      </c>
      <c r="BT20" s="19" t="s">
        <v>481</v>
      </c>
      <c r="BU20" s="19" t="s">
        <v>481</v>
      </c>
      <c r="BV20" s="19" t="s">
        <v>481</v>
      </c>
      <c r="BW20" s="19" t="s">
        <v>481</v>
      </c>
      <c r="BX20" s="19" t="s">
        <v>481</v>
      </c>
      <c r="BY20" s="19" t="s">
        <v>481</v>
      </c>
      <c r="BZ20" s="19" t="s">
        <v>481</v>
      </c>
      <c r="CA20" s="19" t="s">
        <v>481</v>
      </c>
      <c r="CB20" s="19" t="s">
        <v>481</v>
      </c>
      <c r="CC20" s="19" t="s">
        <v>481</v>
      </c>
      <c r="CD20" s="19" t="s">
        <v>481</v>
      </c>
      <c r="CE20" s="19" t="s">
        <v>481</v>
      </c>
      <c r="CF20" s="19" t="s">
        <v>481</v>
      </c>
      <c r="CG20" s="19" t="s">
        <v>481</v>
      </c>
      <c r="CH20" s="19" t="s">
        <v>481</v>
      </c>
      <c r="CI20" s="19" t="s">
        <v>481</v>
      </c>
      <c r="CJ20" s="19" t="s">
        <v>481</v>
      </c>
      <c r="CK20" s="19" t="s">
        <v>481</v>
      </c>
      <c r="CL20" s="19" t="s">
        <v>481</v>
      </c>
      <c r="CM20" s="19" t="s">
        <v>481</v>
      </c>
      <c r="CN20" s="19" t="s">
        <v>481</v>
      </c>
      <c r="CO20" s="19" t="s">
        <v>481</v>
      </c>
      <c r="CP20" s="19" t="s">
        <v>481</v>
      </c>
      <c r="CQ20" s="19" t="s">
        <v>481</v>
      </c>
      <c r="CR20" s="19" t="s">
        <v>481</v>
      </c>
      <c r="CS20" s="19" t="s">
        <v>481</v>
      </c>
      <c r="CT20" s="19" t="s">
        <v>481</v>
      </c>
      <c r="CU20" s="19" t="s">
        <v>481</v>
      </c>
      <c r="CV20" s="19" t="s">
        <v>481</v>
      </c>
      <c r="CW20" s="53" t="s">
        <v>481</v>
      </c>
      <c r="CX20" s="63" t="str">
        <f t="shared" si="101"/>
        <v>-</v>
      </c>
      <c r="CY20" s="27" t="str">
        <f t="shared" ref="CY20:CY37" si="102">IFERROR(BC20/G20,"-")</f>
        <v>-</v>
      </c>
      <c r="CZ20" s="27" t="str">
        <f t="shared" ref="CZ20:CZ37" si="103">IFERROR(BD20/H20,"-")</f>
        <v>-</v>
      </c>
      <c r="DA20" s="27" t="str">
        <f t="shared" ref="DA20:DA37" si="104">IFERROR(BE20/I20,"-")</f>
        <v>-</v>
      </c>
      <c r="DB20" s="27" t="str">
        <f t="shared" ref="DB20:DB37" si="105">IFERROR(BF20/J20,"-")</f>
        <v>-</v>
      </c>
      <c r="DC20" s="27" t="str">
        <f t="shared" ref="DC20:DC37" si="106">IFERROR(BG20/K20,"-")</f>
        <v>-</v>
      </c>
      <c r="DD20" s="27" t="str">
        <f t="shared" ref="DD20:DD37" si="107">IFERROR(BH20/L20,"-")</f>
        <v>-</v>
      </c>
      <c r="DE20" s="27" t="str">
        <f t="shared" ref="DE20:DE37" si="108">IFERROR(BI20/M20,"-")</f>
        <v>-</v>
      </c>
      <c r="DF20" s="27" t="str">
        <f t="shared" ref="DF20:DF37" si="109">IFERROR(BJ20/N20,"-")</f>
        <v>-</v>
      </c>
      <c r="DG20" s="27" t="str">
        <f t="shared" ref="DG20:DG37" si="110">IFERROR(BK20/O20,"-")</f>
        <v>-</v>
      </c>
      <c r="DH20" s="27" t="str">
        <f t="shared" ref="DH20:DH37" si="111">IFERROR(BL20/P20,"-")</f>
        <v>-</v>
      </c>
      <c r="DI20" s="27" t="str">
        <f t="shared" ref="DI20:DI37" si="112">IFERROR(BM20/Q20,"-")</f>
        <v>-</v>
      </c>
      <c r="DJ20" s="27" t="str">
        <f t="shared" ref="DJ20:DJ37" si="113">IFERROR(BN20/R20,"-")</f>
        <v>-</v>
      </c>
      <c r="DK20" s="27" t="str">
        <f t="shared" ref="DK20:DK37" si="114">IFERROR(BO20/S20,"-")</f>
        <v>-</v>
      </c>
      <c r="DL20" s="27">
        <f t="shared" ref="DL20:DL37" si="115">IFERROR(BP20/T20,"-")</f>
        <v>1000</v>
      </c>
      <c r="DM20" s="27" t="str">
        <f t="shared" ref="DM20:DM37" si="116">IFERROR(BQ20/U20,"-")</f>
        <v>-</v>
      </c>
      <c r="DN20" s="27" t="str">
        <f t="shared" ref="DN20:DN37" si="117">IFERROR(BR20/V20,"-")</f>
        <v>-</v>
      </c>
      <c r="DO20" s="27" t="str">
        <f t="shared" ref="DO20:DO37" si="118">IFERROR(BS20/W20,"-")</f>
        <v>-</v>
      </c>
      <c r="DP20" s="27" t="str">
        <f t="shared" ref="DP20:DP37" si="119">IFERROR(BT20/X20,"-")</f>
        <v>-</v>
      </c>
      <c r="DQ20" s="27" t="str">
        <f t="shared" ref="DQ20:DQ37" si="120">IFERROR(BU20/Y20,"-")</f>
        <v>-</v>
      </c>
      <c r="DR20" s="27" t="str">
        <f t="shared" ref="DR20:DR37" si="121">IFERROR(BV20/Z20,"-")</f>
        <v>-</v>
      </c>
      <c r="DS20" s="27" t="str">
        <f t="shared" ref="DS20:DS37" si="122">IFERROR(BW20/AA20,"-")</f>
        <v>-</v>
      </c>
      <c r="DT20" s="27" t="str">
        <f t="shared" ref="DT20:DT37" si="123">IFERROR(BX20/AB20,"-")</f>
        <v>-</v>
      </c>
      <c r="DU20" s="27" t="str">
        <f t="shared" ref="DU20:DU37" si="124">IFERROR(BY20/AC20,"-")</f>
        <v>-</v>
      </c>
      <c r="DV20" s="27" t="str">
        <f t="shared" ref="DV20:DV37" si="125">IFERROR(BZ20/AD20,"-")</f>
        <v>-</v>
      </c>
      <c r="DW20" s="27" t="str">
        <f t="shared" ref="DW20:DW37" si="126">IFERROR(CA20/AE20,"-")</f>
        <v>-</v>
      </c>
      <c r="DX20" s="27" t="str">
        <f t="shared" ref="DX20:DX37" si="127">IFERROR(CB20/AF20,"-")</f>
        <v>-</v>
      </c>
      <c r="DY20" s="27" t="str">
        <f t="shared" ref="DY20:DY37" si="128">IFERROR(CC20/AG20,"-")</f>
        <v>-</v>
      </c>
      <c r="DZ20" s="27" t="str">
        <f t="shared" ref="DZ20:DZ37" si="129">IFERROR(CD20/AH20,"-")</f>
        <v>-</v>
      </c>
      <c r="EA20" s="27" t="str">
        <f t="shared" ref="EA20:EA37" si="130">IFERROR(CE20/AI20,"-")</f>
        <v>-</v>
      </c>
      <c r="EB20" s="27" t="str">
        <f t="shared" ref="EB20:EB37" si="131">IFERROR(CF20/AJ20,"-")</f>
        <v>-</v>
      </c>
      <c r="EC20" s="27" t="str">
        <f t="shared" ref="EC20:EC37" si="132">IFERROR(CG20/AK20,"-")</f>
        <v>-</v>
      </c>
      <c r="ED20" s="27" t="str">
        <f t="shared" ref="ED20:ED37" si="133">IFERROR(CH20/AL20,"-")</f>
        <v>-</v>
      </c>
      <c r="EE20" s="27" t="str">
        <f t="shared" ref="EE20:EE37" si="134">IFERROR(CI20/AM20,"-")</f>
        <v>-</v>
      </c>
      <c r="EF20" s="27" t="str">
        <f t="shared" ref="EF20:EF37" si="135">IFERROR(CJ20/AN20,"-")</f>
        <v>-</v>
      </c>
      <c r="EG20" s="27" t="str">
        <f t="shared" ref="EG20:EG37" si="136">IFERROR(CK20/AO20,"-")</f>
        <v>-</v>
      </c>
      <c r="EH20" s="27" t="str">
        <f t="shared" ref="EH20:EH37" si="137">IFERROR(CL20/AP20,"-")</f>
        <v>-</v>
      </c>
      <c r="EI20" s="27" t="str">
        <f t="shared" ref="EI20:EI37" si="138">IFERROR(CM20/AQ20,"-")</f>
        <v>-</v>
      </c>
      <c r="EJ20" s="27" t="str">
        <f t="shared" ref="EJ20:EJ37" si="139">IFERROR(CN20/AR20,"-")</f>
        <v>-</v>
      </c>
      <c r="EK20" s="27" t="str">
        <f t="shared" ref="EK20:EK37" si="140">IFERROR(CO20/AS20,"-")</f>
        <v>-</v>
      </c>
      <c r="EL20" s="27" t="str">
        <f t="shared" ref="EL20:EL37" si="141">IFERROR(CP20/AT20,"-")</f>
        <v>-</v>
      </c>
      <c r="EM20" s="27" t="str">
        <f t="shared" ref="EM20:EM37" si="142">IFERROR(CQ20/AU20,"-")</f>
        <v>-</v>
      </c>
      <c r="EN20" s="27" t="str">
        <f t="shared" ref="EN20:EN37" si="143">IFERROR(CR20/AV20,"-")</f>
        <v>-</v>
      </c>
      <c r="EO20" s="27" t="str">
        <f t="shared" ref="EO20:EO37" si="144">IFERROR(CS20/AW20,"-")</f>
        <v>-</v>
      </c>
      <c r="EP20" s="27" t="str">
        <f t="shared" ref="EP20:EP37" si="145">IFERROR(CT20/AX20,"-")</f>
        <v>-</v>
      </c>
      <c r="EQ20" s="27" t="str">
        <f t="shared" ref="EQ20:EQ37" si="146">IFERROR(CU20/AY20,"-")</f>
        <v>-</v>
      </c>
      <c r="ER20" s="27" t="str">
        <f t="shared" ref="ER20:ER37" si="147">IFERROR(CV20/AZ20,"-")</f>
        <v>-</v>
      </c>
      <c r="ES20" s="64" t="str">
        <f t="shared" ref="ES20:ES37" si="148">IFERROR(CW20/BA20,"-")</f>
        <v>-</v>
      </c>
      <c r="EU20" s="1" t="str">
        <f t="shared" si="49"/>
        <v>-</v>
      </c>
      <c r="EV20" s="1">
        <f t="shared" si="50"/>
        <v>1000</v>
      </c>
      <c r="EW20" s="1" t="str">
        <f t="shared" si="51"/>
        <v>-</v>
      </c>
      <c r="EX20" s="1" t="str">
        <f t="shared" si="52"/>
        <v>-</v>
      </c>
    </row>
    <row r="21" spans="1:154" hidden="1" outlineLevel="1" x14ac:dyDescent="0.25">
      <c r="A21" t="s">
        <v>14</v>
      </c>
      <c r="B21" s="2">
        <v>136</v>
      </c>
      <c r="C21" t="s">
        <v>230</v>
      </c>
      <c r="D21" s="19" t="s">
        <v>466</v>
      </c>
      <c r="E21" s="19" t="s">
        <v>462</v>
      </c>
      <c r="F21" s="38" t="s">
        <v>481</v>
      </c>
      <c r="G21" s="16" t="s">
        <v>481</v>
      </c>
      <c r="H21" s="16" t="s">
        <v>481</v>
      </c>
      <c r="I21" s="16" t="s">
        <v>481</v>
      </c>
      <c r="J21" s="16" t="s">
        <v>481</v>
      </c>
      <c r="K21" s="16" t="s">
        <v>481</v>
      </c>
      <c r="L21" s="16" t="s">
        <v>481</v>
      </c>
      <c r="M21" s="16">
        <v>1</v>
      </c>
      <c r="N21" s="16" t="s">
        <v>481</v>
      </c>
      <c r="O21" s="16" t="s">
        <v>481</v>
      </c>
      <c r="P21" s="16" t="s">
        <v>481</v>
      </c>
      <c r="Q21" s="16" t="s">
        <v>481</v>
      </c>
      <c r="R21" s="32" t="s">
        <v>481</v>
      </c>
      <c r="S21" s="32" t="s">
        <v>481</v>
      </c>
      <c r="T21" s="32" t="s">
        <v>481</v>
      </c>
      <c r="U21" s="32">
        <v>1</v>
      </c>
      <c r="V21" s="32" t="s">
        <v>481</v>
      </c>
      <c r="W21" s="32" t="s">
        <v>481</v>
      </c>
      <c r="X21" s="32" t="s">
        <v>481</v>
      </c>
      <c r="Y21" s="32" t="s">
        <v>481</v>
      </c>
      <c r="Z21" s="32" t="s">
        <v>481</v>
      </c>
      <c r="AA21" s="32" t="s">
        <v>481</v>
      </c>
      <c r="AB21" s="32" t="s">
        <v>481</v>
      </c>
      <c r="AC21" s="32" t="s">
        <v>481</v>
      </c>
      <c r="AD21" s="32" t="s">
        <v>481</v>
      </c>
      <c r="AE21" s="32" t="s">
        <v>481</v>
      </c>
      <c r="AF21" s="32" t="s">
        <v>481</v>
      </c>
      <c r="AG21" s="32" t="s">
        <v>481</v>
      </c>
      <c r="AH21" s="32" t="s">
        <v>481</v>
      </c>
      <c r="AI21" s="32" t="s">
        <v>481</v>
      </c>
      <c r="AJ21" s="32" t="s">
        <v>481</v>
      </c>
      <c r="AK21" s="32" t="s">
        <v>481</v>
      </c>
      <c r="AL21" s="32" t="s">
        <v>481</v>
      </c>
      <c r="AM21" s="32" t="s">
        <v>481</v>
      </c>
      <c r="AN21" s="32" t="s">
        <v>481</v>
      </c>
      <c r="AO21" s="32" t="s">
        <v>481</v>
      </c>
      <c r="AP21" s="32" t="s">
        <v>481</v>
      </c>
      <c r="AQ21" s="32" t="s">
        <v>481</v>
      </c>
      <c r="AR21" s="32" t="s">
        <v>481</v>
      </c>
      <c r="AS21" s="32" t="s">
        <v>481</v>
      </c>
      <c r="AT21" s="32" t="s">
        <v>481</v>
      </c>
      <c r="AU21" s="32" t="s">
        <v>481</v>
      </c>
      <c r="AV21" s="32" t="s">
        <v>481</v>
      </c>
      <c r="AW21" s="32" t="s">
        <v>481</v>
      </c>
      <c r="AX21" s="32" t="s">
        <v>481</v>
      </c>
      <c r="AY21" s="32">
        <v>2</v>
      </c>
      <c r="AZ21" s="32" t="s">
        <v>481</v>
      </c>
      <c r="BA21" s="60" t="s">
        <v>481</v>
      </c>
      <c r="BB21" s="52" t="s">
        <v>481</v>
      </c>
      <c r="BC21" s="19" t="s">
        <v>481</v>
      </c>
      <c r="BD21" s="19" t="s">
        <v>481</v>
      </c>
      <c r="BE21" s="19" t="s">
        <v>481</v>
      </c>
      <c r="BF21" s="19" t="s">
        <v>481</v>
      </c>
      <c r="BG21" s="19" t="s">
        <v>481</v>
      </c>
      <c r="BH21" s="19" t="s">
        <v>481</v>
      </c>
      <c r="BI21" s="19">
        <v>1353</v>
      </c>
      <c r="BJ21" s="19" t="s">
        <v>481</v>
      </c>
      <c r="BK21" s="19" t="s">
        <v>481</v>
      </c>
      <c r="BL21" s="19" t="s">
        <v>481</v>
      </c>
      <c r="BM21" s="19" t="s">
        <v>481</v>
      </c>
      <c r="BN21" s="19" t="s">
        <v>481</v>
      </c>
      <c r="BO21" s="19" t="s">
        <v>481</v>
      </c>
      <c r="BP21" s="19" t="s">
        <v>481</v>
      </c>
      <c r="BQ21" s="19">
        <v>209</v>
      </c>
      <c r="BR21" s="19" t="s">
        <v>481</v>
      </c>
      <c r="BS21" s="19" t="s">
        <v>481</v>
      </c>
      <c r="BT21" s="19" t="s">
        <v>481</v>
      </c>
      <c r="BU21" s="19" t="s">
        <v>481</v>
      </c>
      <c r="BV21" s="19" t="s">
        <v>481</v>
      </c>
      <c r="BW21" s="19" t="s">
        <v>481</v>
      </c>
      <c r="BX21" s="19" t="s">
        <v>481</v>
      </c>
      <c r="BY21" s="19" t="s">
        <v>481</v>
      </c>
      <c r="BZ21" s="19" t="s">
        <v>481</v>
      </c>
      <c r="CA21" s="19" t="s">
        <v>481</v>
      </c>
      <c r="CB21" s="19" t="s">
        <v>481</v>
      </c>
      <c r="CC21" s="19" t="s">
        <v>481</v>
      </c>
      <c r="CD21" s="19" t="s">
        <v>481</v>
      </c>
      <c r="CE21" s="19" t="s">
        <v>481</v>
      </c>
      <c r="CF21" s="19" t="s">
        <v>481</v>
      </c>
      <c r="CG21" s="19" t="s">
        <v>481</v>
      </c>
      <c r="CH21" s="19" t="s">
        <v>481</v>
      </c>
      <c r="CI21" s="19" t="s">
        <v>481</v>
      </c>
      <c r="CJ21" s="19" t="s">
        <v>481</v>
      </c>
      <c r="CK21" s="19" t="s">
        <v>481</v>
      </c>
      <c r="CL21" s="19" t="s">
        <v>481</v>
      </c>
      <c r="CM21" s="19" t="s">
        <v>481</v>
      </c>
      <c r="CN21" s="19" t="s">
        <v>481</v>
      </c>
      <c r="CO21" s="19" t="s">
        <v>481</v>
      </c>
      <c r="CP21" s="19" t="s">
        <v>481</v>
      </c>
      <c r="CQ21" s="19" t="s">
        <v>481</v>
      </c>
      <c r="CR21" s="19" t="s">
        <v>481</v>
      </c>
      <c r="CS21" s="19" t="s">
        <v>481</v>
      </c>
      <c r="CT21" s="19" t="s">
        <v>481</v>
      </c>
      <c r="CU21" s="19">
        <v>9863</v>
      </c>
      <c r="CV21" s="19" t="s">
        <v>481</v>
      </c>
      <c r="CW21" s="53" t="s">
        <v>481</v>
      </c>
      <c r="CX21" s="63" t="str">
        <f t="shared" si="101"/>
        <v>-</v>
      </c>
      <c r="CY21" s="27" t="str">
        <f t="shared" si="102"/>
        <v>-</v>
      </c>
      <c r="CZ21" s="27" t="str">
        <f t="shared" si="103"/>
        <v>-</v>
      </c>
      <c r="DA21" s="27" t="str">
        <f t="shared" si="104"/>
        <v>-</v>
      </c>
      <c r="DB21" s="27" t="str">
        <f t="shared" si="105"/>
        <v>-</v>
      </c>
      <c r="DC21" s="27" t="str">
        <f t="shared" si="106"/>
        <v>-</v>
      </c>
      <c r="DD21" s="27" t="str">
        <f t="shared" si="107"/>
        <v>-</v>
      </c>
      <c r="DE21" s="27">
        <f t="shared" si="108"/>
        <v>1353</v>
      </c>
      <c r="DF21" s="27" t="str">
        <f t="shared" si="109"/>
        <v>-</v>
      </c>
      <c r="DG21" s="27" t="str">
        <f t="shared" si="110"/>
        <v>-</v>
      </c>
      <c r="DH21" s="27" t="str">
        <f t="shared" si="111"/>
        <v>-</v>
      </c>
      <c r="DI21" s="27" t="str">
        <f t="shared" si="112"/>
        <v>-</v>
      </c>
      <c r="DJ21" s="27" t="str">
        <f t="shared" si="113"/>
        <v>-</v>
      </c>
      <c r="DK21" s="27" t="str">
        <f t="shared" si="114"/>
        <v>-</v>
      </c>
      <c r="DL21" s="27" t="str">
        <f t="shared" si="115"/>
        <v>-</v>
      </c>
      <c r="DM21" s="27">
        <f t="shared" si="116"/>
        <v>209</v>
      </c>
      <c r="DN21" s="27" t="str">
        <f t="shared" si="117"/>
        <v>-</v>
      </c>
      <c r="DO21" s="27" t="str">
        <f t="shared" si="118"/>
        <v>-</v>
      </c>
      <c r="DP21" s="27" t="str">
        <f t="shared" si="119"/>
        <v>-</v>
      </c>
      <c r="DQ21" s="27" t="str">
        <f t="shared" si="120"/>
        <v>-</v>
      </c>
      <c r="DR21" s="27" t="str">
        <f t="shared" si="121"/>
        <v>-</v>
      </c>
      <c r="DS21" s="27" t="str">
        <f t="shared" si="122"/>
        <v>-</v>
      </c>
      <c r="DT21" s="27" t="str">
        <f t="shared" si="123"/>
        <v>-</v>
      </c>
      <c r="DU21" s="27" t="str">
        <f t="shared" si="124"/>
        <v>-</v>
      </c>
      <c r="DV21" s="27" t="str">
        <f t="shared" si="125"/>
        <v>-</v>
      </c>
      <c r="DW21" s="27" t="str">
        <f t="shared" si="126"/>
        <v>-</v>
      </c>
      <c r="DX21" s="27" t="str">
        <f t="shared" si="127"/>
        <v>-</v>
      </c>
      <c r="DY21" s="27" t="str">
        <f t="shared" si="128"/>
        <v>-</v>
      </c>
      <c r="DZ21" s="27" t="str">
        <f t="shared" si="129"/>
        <v>-</v>
      </c>
      <c r="EA21" s="27" t="str">
        <f t="shared" si="130"/>
        <v>-</v>
      </c>
      <c r="EB21" s="27" t="str">
        <f t="shared" si="131"/>
        <v>-</v>
      </c>
      <c r="EC21" s="27" t="str">
        <f t="shared" si="132"/>
        <v>-</v>
      </c>
      <c r="ED21" s="27" t="str">
        <f t="shared" si="133"/>
        <v>-</v>
      </c>
      <c r="EE21" s="27" t="str">
        <f t="shared" si="134"/>
        <v>-</v>
      </c>
      <c r="EF21" s="27" t="str">
        <f t="shared" si="135"/>
        <v>-</v>
      </c>
      <c r="EG21" s="27" t="str">
        <f t="shared" si="136"/>
        <v>-</v>
      </c>
      <c r="EH21" s="27" t="str">
        <f t="shared" si="137"/>
        <v>-</v>
      </c>
      <c r="EI21" s="27" t="str">
        <f t="shared" si="138"/>
        <v>-</v>
      </c>
      <c r="EJ21" s="27" t="str">
        <f t="shared" si="139"/>
        <v>-</v>
      </c>
      <c r="EK21" s="27" t="str">
        <f t="shared" si="140"/>
        <v>-</v>
      </c>
      <c r="EL21" s="27" t="str">
        <f t="shared" si="141"/>
        <v>-</v>
      </c>
      <c r="EM21" s="27" t="str">
        <f t="shared" si="142"/>
        <v>-</v>
      </c>
      <c r="EN21" s="27" t="str">
        <f t="shared" si="143"/>
        <v>-</v>
      </c>
      <c r="EO21" s="27" t="str">
        <f t="shared" si="144"/>
        <v>-</v>
      </c>
      <c r="EP21" s="27" t="str">
        <f t="shared" si="145"/>
        <v>-</v>
      </c>
      <c r="EQ21" s="27">
        <f t="shared" si="146"/>
        <v>4931.5</v>
      </c>
      <c r="ER21" s="27" t="str">
        <f t="shared" si="147"/>
        <v>-</v>
      </c>
      <c r="ES21" s="64" t="str">
        <f t="shared" si="148"/>
        <v>-</v>
      </c>
      <c r="EU21" s="1">
        <f t="shared" si="49"/>
        <v>1353</v>
      </c>
      <c r="EV21" s="1">
        <f t="shared" si="50"/>
        <v>209</v>
      </c>
      <c r="EW21" s="1" t="str">
        <f t="shared" si="51"/>
        <v>-</v>
      </c>
      <c r="EX21" s="1">
        <f t="shared" si="52"/>
        <v>4931.5</v>
      </c>
    </row>
    <row r="22" spans="1:154" hidden="1" outlineLevel="1" x14ac:dyDescent="0.25">
      <c r="A22" t="s">
        <v>15</v>
      </c>
      <c r="B22" s="2">
        <v>2</v>
      </c>
      <c r="C22" t="s">
        <v>0</v>
      </c>
      <c r="D22" s="19" t="s">
        <v>465</v>
      </c>
      <c r="E22" s="19" t="s">
        <v>461</v>
      </c>
      <c r="F22" s="38">
        <v>2</v>
      </c>
      <c r="G22" s="16" t="s">
        <v>481</v>
      </c>
      <c r="H22" s="16">
        <v>1</v>
      </c>
      <c r="I22" s="16">
        <v>1</v>
      </c>
      <c r="J22" s="16" t="s">
        <v>481</v>
      </c>
      <c r="K22" s="16" t="s">
        <v>481</v>
      </c>
      <c r="L22" s="16">
        <v>1</v>
      </c>
      <c r="M22" s="16">
        <v>3</v>
      </c>
      <c r="N22" s="16">
        <v>3</v>
      </c>
      <c r="O22" s="16">
        <v>2</v>
      </c>
      <c r="P22" s="16">
        <v>2</v>
      </c>
      <c r="Q22" s="16">
        <v>10</v>
      </c>
      <c r="R22" s="32">
        <v>4</v>
      </c>
      <c r="S22" s="32">
        <v>6</v>
      </c>
      <c r="T22" s="32">
        <v>3</v>
      </c>
      <c r="U22" s="32">
        <v>1</v>
      </c>
      <c r="V22" s="32">
        <v>3</v>
      </c>
      <c r="W22" s="32">
        <v>4</v>
      </c>
      <c r="X22" s="32">
        <v>1</v>
      </c>
      <c r="Y22" s="32">
        <v>3</v>
      </c>
      <c r="Z22" s="32">
        <v>9</v>
      </c>
      <c r="AA22" s="32">
        <v>10</v>
      </c>
      <c r="AB22" s="32">
        <v>4</v>
      </c>
      <c r="AC22" s="32">
        <v>13</v>
      </c>
      <c r="AD22" s="32">
        <v>6</v>
      </c>
      <c r="AE22" s="32">
        <v>1</v>
      </c>
      <c r="AF22" s="32">
        <v>2</v>
      </c>
      <c r="AG22" s="32">
        <v>5</v>
      </c>
      <c r="AH22" s="32">
        <v>7</v>
      </c>
      <c r="AI22" s="32">
        <v>4</v>
      </c>
      <c r="AJ22" s="32">
        <v>3</v>
      </c>
      <c r="AK22" s="32">
        <v>1</v>
      </c>
      <c r="AL22" s="32">
        <v>7</v>
      </c>
      <c r="AM22" s="32">
        <v>17</v>
      </c>
      <c r="AN22" s="32">
        <v>5</v>
      </c>
      <c r="AO22" s="32">
        <v>3</v>
      </c>
      <c r="AP22" s="32">
        <v>7</v>
      </c>
      <c r="AQ22" s="32">
        <v>2</v>
      </c>
      <c r="AR22" s="32">
        <v>2</v>
      </c>
      <c r="AS22" s="32">
        <v>1</v>
      </c>
      <c r="AT22" s="32">
        <v>6</v>
      </c>
      <c r="AU22" s="32">
        <v>8</v>
      </c>
      <c r="AV22" s="32">
        <v>8</v>
      </c>
      <c r="AW22" s="32">
        <v>5</v>
      </c>
      <c r="AX22" s="32">
        <v>24</v>
      </c>
      <c r="AY22" s="32">
        <v>2</v>
      </c>
      <c r="AZ22" s="32">
        <v>1</v>
      </c>
      <c r="BA22" s="60">
        <v>3</v>
      </c>
      <c r="BB22" s="52">
        <v>10000</v>
      </c>
      <c r="BC22" s="19" t="s">
        <v>481</v>
      </c>
      <c r="BD22" s="19">
        <v>100</v>
      </c>
      <c r="BE22" s="19">
        <v>5042</v>
      </c>
      <c r="BF22" s="19" t="s">
        <v>481</v>
      </c>
      <c r="BG22" s="19" t="s">
        <v>481</v>
      </c>
      <c r="BH22" s="19">
        <v>2886</v>
      </c>
      <c r="BI22" s="19">
        <v>8508</v>
      </c>
      <c r="BJ22" s="19">
        <v>1989</v>
      </c>
      <c r="BK22" s="19">
        <v>15537</v>
      </c>
      <c r="BL22" s="19">
        <v>5106</v>
      </c>
      <c r="BM22" s="19">
        <v>24549</v>
      </c>
      <c r="BN22" s="19">
        <v>10933</v>
      </c>
      <c r="BO22" s="19">
        <v>22121</v>
      </c>
      <c r="BP22" s="19">
        <v>7881</v>
      </c>
      <c r="BQ22" s="19">
        <v>1000</v>
      </c>
      <c r="BR22" s="19">
        <v>5100</v>
      </c>
      <c r="BS22" s="19">
        <v>2675</v>
      </c>
      <c r="BT22" s="19">
        <v>17235</v>
      </c>
      <c r="BU22" s="19">
        <v>34341</v>
      </c>
      <c r="BV22" s="19">
        <v>74700</v>
      </c>
      <c r="BW22" s="19">
        <v>75400</v>
      </c>
      <c r="BX22" s="19">
        <v>34986</v>
      </c>
      <c r="BY22" s="19">
        <v>116509</v>
      </c>
      <c r="BZ22" s="19">
        <v>64316</v>
      </c>
      <c r="CA22" s="19">
        <v>300</v>
      </c>
      <c r="CB22" s="19">
        <v>8982</v>
      </c>
      <c r="CC22" s="19">
        <v>11390</v>
      </c>
      <c r="CD22" s="19">
        <v>71801</v>
      </c>
      <c r="CE22" s="19">
        <v>28061</v>
      </c>
      <c r="CF22" s="19">
        <v>16042</v>
      </c>
      <c r="CG22" s="19">
        <v>7000</v>
      </c>
      <c r="CH22" s="19">
        <v>15461</v>
      </c>
      <c r="CI22" s="19">
        <v>831112</v>
      </c>
      <c r="CJ22" s="19">
        <v>248301</v>
      </c>
      <c r="CK22" s="19">
        <v>17808</v>
      </c>
      <c r="CL22" s="19">
        <v>197030</v>
      </c>
      <c r="CM22" s="19">
        <v>679</v>
      </c>
      <c r="CN22" s="19">
        <v>4018</v>
      </c>
      <c r="CO22" s="19">
        <v>7503</v>
      </c>
      <c r="CP22" s="19">
        <v>61155</v>
      </c>
      <c r="CQ22" s="19">
        <v>112848</v>
      </c>
      <c r="CR22" s="19">
        <v>238554</v>
      </c>
      <c r="CS22" s="19">
        <v>68235</v>
      </c>
      <c r="CT22" s="19">
        <v>292913</v>
      </c>
      <c r="CU22" s="19">
        <v>1372</v>
      </c>
      <c r="CV22" s="19">
        <v>255</v>
      </c>
      <c r="CW22" s="53">
        <v>22884</v>
      </c>
      <c r="CX22" s="63">
        <f t="shared" si="101"/>
        <v>5000</v>
      </c>
      <c r="CY22" s="27" t="str">
        <f t="shared" si="102"/>
        <v>-</v>
      </c>
      <c r="CZ22" s="27">
        <f t="shared" si="103"/>
        <v>100</v>
      </c>
      <c r="DA22" s="27">
        <f t="shared" si="104"/>
        <v>5042</v>
      </c>
      <c r="DB22" s="27" t="str">
        <f t="shared" si="105"/>
        <v>-</v>
      </c>
      <c r="DC22" s="27" t="str">
        <f t="shared" si="106"/>
        <v>-</v>
      </c>
      <c r="DD22" s="27">
        <f t="shared" si="107"/>
        <v>2886</v>
      </c>
      <c r="DE22" s="27">
        <f t="shared" si="108"/>
        <v>2836</v>
      </c>
      <c r="DF22" s="27">
        <f t="shared" si="109"/>
        <v>663</v>
      </c>
      <c r="DG22" s="27">
        <f t="shared" si="110"/>
        <v>7768.5</v>
      </c>
      <c r="DH22" s="27">
        <f t="shared" si="111"/>
        <v>2553</v>
      </c>
      <c r="DI22" s="27">
        <f t="shared" si="112"/>
        <v>2454.9</v>
      </c>
      <c r="DJ22" s="27">
        <f t="shared" si="113"/>
        <v>2733.25</v>
      </c>
      <c r="DK22" s="27">
        <f t="shared" si="114"/>
        <v>3686.8333333333335</v>
      </c>
      <c r="DL22" s="27">
        <f t="shared" si="115"/>
        <v>2627</v>
      </c>
      <c r="DM22" s="27">
        <f t="shared" si="116"/>
        <v>1000</v>
      </c>
      <c r="DN22" s="27">
        <f t="shared" si="117"/>
        <v>1700</v>
      </c>
      <c r="DO22" s="27">
        <f t="shared" si="118"/>
        <v>668.75</v>
      </c>
      <c r="DP22" s="27">
        <f t="shared" si="119"/>
        <v>17235</v>
      </c>
      <c r="DQ22" s="27">
        <f t="shared" si="120"/>
        <v>11447</v>
      </c>
      <c r="DR22" s="27">
        <f t="shared" si="121"/>
        <v>8300</v>
      </c>
      <c r="DS22" s="27">
        <f t="shared" si="122"/>
        <v>7540</v>
      </c>
      <c r="DT22" s="27">
        <f t="shared" si="123"/>
        <v>8746.5</v>
      </c>
      <c r="DU22" s="27">
        <f t="shared" si="124"/>
        <v>8962.2307692307695</v>
      </c>
      <c r="DV22" s="27">
        <f t="shared" si="125"/>
        <v>10719.333333333334</v>
      </c>
      <c r="DW22" s="27">
        <f t="shared" si="126"/>
        <v>300</v>
      </c>
      <c r="DX22" s="27">
        <f t="shared" si="127"/>
        <v>4491</v>
      </c>
      <c r="DY22" s="27">
        <f t="shared" si="128"/>
        <v>2278</v>
      </c>
      <c r="DZ22" s="27">
        <f t="shared" si="129"/>
        <v>10257.285714285714</v>
      </c>
      <c r="EA22" s="27">
        <f t="shared" si="130"/>
        <v>7015.25</v>
      </c>
      <c r="EB22" s="27">
        <f t="shared" si="131"/>
        <v>5347.333333333333</v>
      </c>
      <c r="EC22" s="27">
        <f t="shared" si="132"/>
        <v>7000</v>
      </c>
      <c r="ED22" s="27">
        <f t="shared" si="133"/>
        <v>2208.7142857142858</v>
      </c>
      <c r="EE22" s="27">
        <f t="shared" si="134"/>
        <v>48888.941176470587</v>
      </c>
      <c r="EF22" s="27">
        <f t="shared" si="135"/>
        <v>49660.2</v>
      </c>
      <c r="EG22" s="27">
        <f t="shared" si="136"/>
        <v>5936</v>
      </c>
      <c r="EH22" s="27">
        <f t="shared" si="137"/>
        <v>28147.142857142859</v>
      </c>
      <c r="EI22" s="27">
        <f t="shared" si="138"/>
        <v>339.5</v>
      </c>
      <c r="EJ22" s="27">
        <f t="shared" si="139"/>
        <v>2009</v>
      </c>
      <c r="EK22" s="27">
        <f t="shared" si="140"/>
        <v>7503</v>
      </c>
      <c r="EL22" s="27">
        <f t="shared" si="141"/>
        <v>10192.5</v>
      </c>
      <c r="EM22" s="27">
        <f t="shared" si="142"/>
        <v>14106</v>
      </c>
      <c r="EN22" s="27">
        <f t="shared" si="143"/>
        <v>29819.25</v>
      </c>
      <c r="EO22" s="27">
        <f t="shared" si="144"/>
        <v>13647</v>
      </c>
      <c r="EP22" s="27">
        <f t="shared" si="145"/>
        <v>12204.708333333334</v>
      </c>
      <c r="EQ22" s="27">
        <f t="shared" si="146"/>
        <v>686</v>
      </c>
      <c r="ER22" s="27">
        <f t="shared" si="147"/>
        <v>255</v>
      </c>
      <c r="ES22" s="64">
        <f t="shared" si="148"/>
        <v>7628</v>
      </c>
      <c r="EU22" s="1">
        <f t="shared" si="49"/>
        <v>2948.68</v>
      </c>
      <c r="EV22" s="1">
        <f t="shared" si="50"/>
        <v>6604.6065573770493</v>
      </c>
      <c r="EW22" s="1">
        <f t="shared" si="51"/>
        <v>21648.754098360656</v>
      </c>
      <c r="EX22" s="1">
        <f t="shared" si="52"/>
        <v>14600.666666666666</v>
      </c>
    </row>
    <row r="23" spans="1:154" hidden="1" outlineLevel="1" x14ac:dyDescent="0.25">
      <c r="A23" t="s">
        <v>16</v>
      </c>
      <c r="B23" s="2">
        <v>138</v>
      </c>
      <c r="C23" t="s">
        <v>231</v>
      </c>
      <c r="D23" s="19" t="s">
        <v>465</v>
      </c>
      <c r="E23" s="19" t="s">
        <v>461</v>
      </c>
      <c r="F23" s="38" t="s">
        <v>481</v>
      </c>
      <c r="G23" s="16" t="s">
        <v>481</v>
      </c>
      <c r="H23" s="16" t="s">
        <v>481</v>
      </c>
      <c r="I23" s="16" t="s">
        <v>481</v>
      </c>
      <c r="J23" s="16" t="s">
        <v>481</v>
      </c>
      <c r="K23" s="16" t="s">
        <v>481</v>
      </c>
      <c r="L23" s="16" t="s">
        <v>481</v>
      </c>
      <c r="M23" s="16" t="s">
        <v>481</v>
      </c>
      <c r="N23" s="16" t="s">
        <v>481</v>
      </c>
      <c r="O23" s="16" t="s">
        <v>481</v>
      </c>
      <c r="P23" s="16" t="s">
        <v>481</v>
      </c>
      <c r="Q23" s="16" t="s">
        <v>481</v>
      </c>
      <c r="R23" s="32" t="s">
        <v>481</v>
      </c>
      <c r="S23" s="32" t="s">
        <v>481</v>
      </c>
      <c r="T23" s="32" t="s">
        <v>481</v>
      </c>
      <c r="U23" s="32" t="s">
        <v>481</v>
      </c>
      <c r="V23" s="32" t="s">
        <v>481</v>
      </c>
      <c r="W23" s="32" t="s">
        <v>481</v>
      </c>
      <c r="X23" s="32" t="s">
        <v>481</v>
      </c>
      <c r="Y23" s="32" t="s">
        <v>481</v>
      </c>
      <c r="Z23" s="32" t="s">
        <v>481</v>
      </c>
      <c r="AA23" s="32" t="s">
        <v>481</v>
      </c>
      <c r="AB23" s="32" t="s">
        <v>481</v>
      </c>
      <c r="AC23" s="32" t="s">
        <v>481</v>
      </c>
      <c r="AD23" s="32" t="s">
        <v>481</v>
      </c>
      <c r="AE23" s="32" t="s">
        <v>481</v>
      </c>
      <c r="AF23" s="32" t="s">
        <v>481</v>
      </c>
      <c r="AG23" s="32" t="s">
        <v>481</v>
      </c>
      <c r="AH23" s="32" t="s">
        <v>481</v>
      </c>
      <c r="AI23" s="32" t="s">
        <v>481</v>
      </c>
      <c r="AJ23" s="32" t="s">
        <v>481</v>
      </c>
      <c r="AK23" s="32" t="s">
        <v>481</v>
      </c>
      <c r="AL23" s="32" t="s">
        <v>481</v>
      </c>
      <c r="AM23" s="32" t="s">
        <v>481</v>
      </c>
      <c r="AN23" s="32" t="s">
        <v>481</v>
      </c>
      <c r="AO23" s="32" t="s">
        <v>481</v>
      </c>
      <c r="AP23" s="32" t="s">
        <v>481</v>
      </c>
      <c r="AQ23" s="32" t="s">
        <v>481</v>
      </c>
      <c r="AR23" s="32" t="s">
        <v>481</v>
      </c>
      <c r="AS23" s="32" t="s">
        <v>481</v>
      </c>
      <c r="AT23" s="32" t="s">
        <v>481</v>
      </c>
      <c r="AU23" s="32" t="s">
        <v>481</v>
      </c>
      <c r="AV23" s="32" t="s">
        <v>481</v>
      </c>
      <c r="AW23" s="32" t="s">
        <v>481</v>
      </c>
      <c r="AX23" s="32" t="s">
        <v>481</v>
      </c>
      <c r="AY23" s="32" t="s">
        <v>481</v>
      </c>
      <c r="AZ23" s="32" t="s">
        <v>481</v>
      </c>
      <c r="BA23" s="60" t="s">
        <v>481</v>
      </c>
      <c r="BB23" s="52" t="s">
        <v>481</v>
      </c>
      <c r="BC23" s="19" t="s">
        <v>481</v>
      </c>
      <c r="BD23" s="19" t="s">
        <v>481</v>
      </c>
      <c r="BE23" s="19" t="s">
        <v>481</v>
      </c>
      <c r="BF23" s="19" t="s">
        <v>481</v>
      </c>
      <c r="BG23" s="19" t="s">
        <v>481</v>
      </c>
      <c r="BH23" s="19" t="s">
        <v>481</v>
      </c>
      <c r="BI23" s="19" t="s">
        <v>481</v>
      </c>
      <c r="BJ23" s="19" t="s">
        <v>481</v>
      </c>
      <c r="BK23" s="19" t="s">
        <v>481</v>
      </c>
      <c r="BL23" s="19" t="s">
        <v>481</v>
      </c>
      <c r="BM23" s="19" t="s">
        <v>481</v>
      </c>
      <c r="BN23" s="19" t="s">
        <v>481</v>
      </c>
      <c r="BO23" s="19" t="s">
        <v>481</v>
      </c>
      <c r="BP23" s="19" t="s">
        <v>481</v>
      </c>
      <c r="BQ23" s="19" t="s">
        <v>481</v>
      </c>
      <c r="BR23" s="19" t="s">
        <v>481</v>
      </c>
      <c r="BS23" s="19" t="s">
        <v>481</v>
      </c>
      <c r="BT23" s="19" t="s">
        <v>481</v>
      </c>
      <c r="BU23" s="19" t="s">
        <v>481</v>
      </c>
      <c r="BV23" s="19" t="s">
        <v>481</v>
      </c>
      <c r="BW23" s="19" t="s">
        <v>481</v>
      </c>
      <c r="BX23" s="19" t="s">
        <v>481</v>
      </c>
      <c r="BY23" s="19" t="s">
        <v>481</v>
      </c>
      <c r="BZ23" s="19" t="s">
        <v>481</v>
      </c>
      <c r="CA23" s="19" t="s">
        <v>481</v>
      </c>
      <c r="CB23" s="19" t="s">
        <v>481</v>
      </c>
      <c r="CC23" s="19" t="s">
        <v>481</v>
      </c>
      <c r="CD23" s="19" t="s">
        <v>481</v>
      </c>
      <c r="CE23" s="19" t="s">
        <v>481</v>
      </c>
      <c r="CF23" s="19" t="s">
        <v>481</v>
      </c>
      <c r="CG23" s="19" t="s">
        <v>481</v>
      </c>
      <c r="CH23" s="19" t="s">
        <v>481</v>
      </c>
      <c r="CI23" s="19" t="s">
        <v>481</v>
      </c>
      <c r="CJ23" s="19" t="s">
        <v>481</v>
      </c>
      <c r="CK23" s="19" t="s">
        <v>481</v>
      </c>
      <c r="CL23" s="19" t="s">
        <v>481</v>
      </c>
      <c r="CM23" s="19" t="s">
        <v>481</v>
      </c>
      <c r="CN23" s="19" t="s">
        <v>481</v>
      </c>
      <c r="CO23" s="19" t="s">
        <v>481</v>
      </c>
      <c r="CP23" s="19" t="s">
        <v>481</v>
      </c>
      <c r="CQ23" s="19" t="s">
        <v>481</v>
      </c>
      <c r="CR23" s="19" t="s">
        <v>481</v>
      </c>
      <c r="CS23" s="19" t="s">
        <v>481</v>
      </c>
      <c r="CT23" s="19" t="s">
        <v>481</v>
      </c>
      <c r="CU23" s="19" t="s">
        <v>481</v>
      </c>
      <c r="CV23" s="19" t="s">
        <v>481</v>
      </c>
      <c r="CW23" s="53" t="s">
        <v>481</v>
      </c>
      <c r="CX23" s="63" t="str">
        <f>IFERROR(BB23/F23,"-")</f>
        <v>-</v>
      </c>
      <c r="CY23" s="27" t="str">
        <f t="shared" si="102"/>
        <v>-</v>
      </c>
      <c r="CZ23" s="27" t="str">
        <f t="shared" si="103"/>
        <v>-</v>
      </c>
      <c r="DA23" s="27" t="str">
        <f t="shared" si="104"/>
        <v>-</v>
      </c>
      <c r="DB23" s="27" t="str">
        <f t="shared" si="105"/>
        <v>-</v>
      </c>
      <c r="DC23" s="27" t="str">
        <f t="shared" si="106"/>
        <v>-</v>
      </c>
      <c r="DD23" s="27" t="str">
        <f t="shared" si="107"/>
        <v>-</v>
      </c>
      <c r="DE23" s="27" t="str">
        <f t="shared" si="108"/>
        <v>-</v>
      </c>
      <c r="DF23" s="27" t="str">
        <f t="shared" si="109"/>
        <v>-</v>
      </c>
      <c r="DG23" s="27" t="str">
        <f t="shared" si="110"/>
        <v>-</v>
      </c>
      <c r="DH23" s="27" t="str">
        <f t="shared" si="111"/>
        <v>-</v>
      </c>
      <c r="DI23" s="27" t="str">
        <f t="shared" si="112"/>
        <v>-</v>
      </c>
      <c r="DJ23" s="27" t="str">
        <f t="shared" si="113"/>
        <v>-</v>
      </c>
      <c r="DK23" s="27" t="str">
        <f t="shared" si="114"/>
        <v>-</v>
      </c>
      <c r="DL23" s="27" t="str">
        <f t="shared" si="115"/>
        <v>-</v>
      </c>
      <c r="DM23" s="27" t="str">
        <f t="shared" si="116"/>
        <v>-</v>
      </c>
      <c r="DN23" s="27" t="str">
        <f t="shared" si="117"/>
        <v>-</v>
      </c>
      <c r="DO23" s="27" t="str">
        <f t="shared" si="118"/>
        <v>-</v>
      </c>
      <c r="DP23" s="27" t="str">
        <f t="shared" si="119"/>
        <v>-</v>
      </c>
      <c r="DQ23" s="27" t="str">
        <f t="shared" si="120"/>
        <v>-</v>
      </c>
      <c r="DR23" s="27" t="str">
        <f t="shared" si="121"/>
        <v>-</v>
      </c>
      <c r="DS23" s="27" t="str">
        <f t="shared" si="122"/>
        <v>-</v>
      </c>
      <c r="DT23" s="27" t="str">
        <f t="shared" si="123"/>
        <v>-</v>
      </c>
      <c r="DU23" s="27" t="str">
        <f t="shared" si="124"/>
        <v>-</v>
      </c>
      <c r="DV23" s="27" t="str">
        <f t="shared" si="125"/>
        <v>-</v>
      </c>
      <c r="DW23" s="27" t="str">
        <f t="shared" si="126"/>
        <v>-</v>
      </c>
      <c r="DX23" s="27" t="str">
        <f t="shared" si="127"/>
        <v>-</v>
      </c>
      <c r="DY23" s="27" t="str">
        <f t="shared" si="128"/>
        <v>-</v>
      </c>
      <c r="DZ23" s="27" t="str">
        <f t="shared" si="129"/>
        <v>-</v>
      </c>
      <c r="EA23" s="27" t="str">
        <f t="shared" si="130"/>
        <v>-</v>
      </c>
      <c r="EB23" s="27" t="str">
        <f t="shared" si="131"/>
        <v>-</v>
      </c>
      <c r="EC23" s="27" t="str">
        <f t="shared" si="132"/>
        <v>-</v>
      </c>
      <c r="ED23" s="27" t="str">
        <f t="shared" si="133"/>
        <v>-</v>
      </c>
      <c r="EE23" s="27" t="str">
        <f t="shared" si="134"/>
        <v>-</v>
      </c>
      <c r="EF23" s="27" t="str">
        <f t="shared" si="135"/>
        <v>-</v>
      </c>
      <c r="EG23" s="27" t="str">
        <f t="shared" si="136"/>
        <v>-</v>
      </c>
      <c r="EH23" s="27" t="str">
        <f t="shared" si="137"/>
        <v>-</v>
      </c>
      <c r="EI23" s="27" t="str">
        <f t="shared" si="138"/>
        <v>-</v>
      </c>
      <c r="EJ23" s="27" t="str">
        <f t="shared" si="139"/>
        <v>-</v>
      </c>
      <c r="EK23" s="27" t="str">
        <f t="shared" si="140"/>
        <v>-</v>
      </c>
      <c r="EL23" s="27" t="str">
        <f t="shared" si="141"/>
        <v>-</v>
      </c>
      <c r="EM23" s="27" t="str">
        <f t="shared" si="142"/>
        <v>-</v>
      </c>
      <c r="EN23" s="27" t="str">
        <f t="shared" si="143"/>
        <v>-</v>
      </c>
      <c r="EO23" s="27" t="str">
        <f t="shared" si="144"/>
        <v>-</v>
      </c>
      <c r="EP23" s="27" t="str">
        <f t="shared" si="145"/>
        <v>-</v>
      </c>
      <c r="EQ23" s="27" t="str">
        <f t="shared" si="146"/>
        <v>-</v>
      </c>
      <c r="ER23" s="27" t="str">
        <f t="shared" si="147"/>
        <v>-</v>
      </c>
      <c r="ES23" s="64" t="str">
        <f t="shared" si="148"/>
        <v>-</v>
      </c>
      <c r="EU23" s="1" t="str">
        <f t="shared" si="49"/>
        <v>-</v>
      </c>
      <c r="EV23" s="1" t="str">
        <f t="shared" si="50"/>
        <v>-</v>
      </c>
      <c r="EW23" s="1" t="str">
        <f t="shared" si="51"/>
        <v>-</v>
      </c>
      <c r="EX23" s="1" t="str">
        <f t="shared" si="52"/>
        <v>-</v>
      </c>
    </row>
    <row r="24" spans="1:154" hidden="1" outlineLevel="1" x14ac:dyDescent="0.25">
      <c r="A24" t="s">
        <v>17</v>
      </c>
      <c r="B24" s="2">
        <v>30</v>
      </c>
      <c r="C24" t="s">
        <v>232</v>
      </c>
      <c r="D24" s="19" t="s">
        <v>465</v>
      </c>
      <c r="E24" s="19" t="s">
        <v>462</v>
      </c>
      <c r="F24" s="38" t="s">
        <v>481</v>
      </c>
      <c r="G24" s="16" t="s">
        <v>481</v>
      </c>
      <c r="H24" s="16" t="s">
        <v>481</v>
      </c>
      <c r="I24" s="16" t="s">
        <v>481</v>
      </c>
      <c r="J24" s="16" t="s">
        <v>481</v>
      </c>
      <c r="K24" s="16" t="s">
        <v>481</v>
      </c>
      <c r="L24" s="16" t="s">
        <v>481</v>
      </c>
      <c r="M24" s="16" t="s">
        <v>481</v>
      </c>
      <c r="N24" s="16" t="s">
        <v>481</v>
      </c>
      <c r="O24" s="16" t="s">
        <v>481</v>
      </c>
      <c r="P24" s="16" t="s">
        <v>481</v>
      </c>
      <c r="Q24" s="16" t="s">
        <v>481</v>
      </c>
      <c r="R24" s="32" t="s">
        <v>481</v>
      </c>
      <c r="S24" s="32" t="s">
        <v>481</v>
      </c>
      <c r="T24" s="32" t="s">
        <v>481</v>
      </c>
      <c r="U24" s="32" t="s">
        <v>481</v>
      </c>
      <c r="V24" s="32" t="s">
        <v>481</v>
      </c>
      <c r="W24" s="32" t="s">
        <v>481</v>
      </c>
      <c r="X24" s="32" t="s">
        <v>481</v>
      </c>
      <c r="Y24" s="32" t="s">
        <v>481</v>
      </c>
      <c r="Z24" s="32" t="s">
        <v>481</v>
      </c>
      <c r="AA24" s="32" t="s">
        <v>481</v>
      </c>
      <c r="AB24" s="32" t="s">
        <v>481</v>
      </c>
      <c r="AC24" s="32" t="s">
        <v>481</v>
      </c>
      <c r="AD24" s="32" t="s">
        <v>481</v>
      </c>
      <c r="AE24" s="32" t="s">
        <v>481</v>
      </c>
      <c r="AF24" s="32" t="s">
        <v>481</v>
      </c>
      <c r="AG24" s="32" t="s">
        <v>481</v>
      </c>
      <c r="AH24" s="32" t="s">
        <v>481</v>
      </c>
      <c r="AI24" s="32" t="s">
        <v>481</v>
      </c>
      <c r="AJ24" s="32" t="s">
        <v>481</v>
      </c>
      <c r="AK24" s="32" t="s">
        <v>481</v>
      </c>
      <c r="AL24" s="32" t="s">
        <v>481</v>
      </c>
      <c r="AM24" s="32" t="s">
        <v>481</v>
      </c>
      <c r="AN24" s="32" t="s">
        <v>481</v>
      </c>
      <c r="AO24" s="32" t="s">
        <v>481</v>
      </c>
      <c r="AP24" s="32" t="s">
        <v>481</v>
      </c>
      <c r="AQ24" s="32" t="s">
        <v>481</v>
      </c>
      <c r="AR24" s="32" t="s">
        <v>481</v>
      </c>
      <c r="AS24" s="32" t="s">
        <v>481</v>
      </c>
      <c r="AT24" s="32" t="s">
        <v>481</v>
      </c>
      <c r="AU24" s="32" t="s">
        <v>481</v>
      </c>
      <c r="AV24" s="32" t="s">
        <v>481</v>
      </c>
      <c r="AW24" s="32" t="s">
        <v>481</v>
      </c>
      <c r="AX24" s="32" t="s">
        <v>481</v>
      </c>
      <c r="AY24" s="32" t="s">
        <v>481</v>
      </c>
      <c r="AZ24" s="32" t="s">
        <v>481</v>
      </c>
      <c r="BA24" s="60" t="s">
        <v>481</v>
      </c>
      <c r="BB24" s="52" t="s">
        <v>481</v>
      </c>
      <c r="BC24" s="19" t="s">
        <v>481</v>
      </c>
      <c r="BD24" s="19" t="s">
        <v>481</v>
      </c>
      <c r="BE24" s="19" t="s">
        <v>481</v>
      </c>
      <c r="BF24" s="19" t="s">
        <v>481</v>
      </c>
      <c r="BG24" s="19" t="s">
        <v>481</v>
      </c>
      <c r="BH24" s="19" t="s">
        <v>481</v>
      </c>
      <c r="BI24" s="19" t="s">
        <v>481</v>
      </c>
      <c r="BJ24" s="19" t="s">
        <v>481</v>
      </c>
      <c r="BK24" s="19" t="s">
        <v>481</v>
      </c>
      <c r="BL24" s="19" t="s">
        <v>481</v>
      </c>
      <c r="BM24" s="19" t="s">
        <v>481</v>
      </c>
      <c r="BN24" s="19" t="s">
        <v>481</v>
      </c>
      <c r="BO24" s="19" t="s">
        <v>481</v>
      </c>
      <c r="BP24" s="19" t="s">
        <v>481</v>
      </c>
      <c r="BQ24" s="19" t="s">
        <v>481</v>
      </c>
      <c r="BR24" s="19" t="s">
        <v>481</v>
      </c>
      <c r="BS24" s="19" t="s">
        <v>481</v>
      </c>
      <c r="BT24" s="19" t="s">
        <v>481</v>
      </c>
      <c r="BU24" s="19" t="s">
        <v>481</v>
      </c>
      <c r="BV24" s="19" t="s">
        <v>481</v>
      </c>
      <c r="BW24" s="19" t="s">
        <v>481</v>
      </c>
      <c r="BX24" s="19" t="s">
        <v>481</v>
      </c>
      <c r="BY24" s="19" t="s">
        <v>481</v>
      </c>
      <c r="BZ24" s="19" t="s">
        <v>481</v>
      </c>
      <c r="CA24" s="19" t="s">
        <v>481</v>
      </c>
      <c r="CB24" s="19" t="s">
        <v>481</v>
      </c>
      <c r="CC24" s="19" t="s">
        <v>481</v>
      </c>
      <c r="CD24" s="19" t="s">
        <v>481</v>
      </c>
      <c r="CE24" s="19" t="s">
        <v>481</v>
      </c>
      <c r="CF24" s="19" t="s">
        <v>481</v>
      </c>
      <c r="CG24" s="19" t="s">
        <v>481</v>
      </c>
      <c r="CH24" s="19" t="s">
        <v>481</v>
      </c>
      <c r="CI24" s="19" t="s">
        <v>481</v>
      </c>
      <c r="CJ24" s="19" t="s">
        <v>481</v>
      </c>
      <c r="CK24" s="19" t="s">
        <v>481</v>
      </c>
      <c r="CL24" s="19" t="s">
        <v>481</v>
      </c>
      <c r="CM24" s="19" t="s">
        <v>481</v>
      </c>
      <c r="CN24" s="19" t="s">
        <v>481</v>
      </c>
      <c r="CO24" s="19" t="s">
        <v>481</v>
      </c>
      <c r="CP24" s="19" t="s">
        <v>481</v>
      </c>
      <c r="CQ24" s="19" t="s">
        <v>481</v>
      </c>
      <c r="CR24" s="19" t="s">
        <v>481</v>
      </c>
      <c r="CS24" s="19" t="s">
        <v>481</v>
      </c>
      <c r="CT24" s="19" t="s">
        <v>481</v>
      </c>
      <c r="CU24" s="19" t="s">
        <v>481</v>
      </c>
      <c r="CV24" s="19" t="s">
        <v>481</v>
      </c>
      <c r="CW24" s="53" t="s">
        <v>481</v>
      </c>
      <c r="CX24" s="63" t="str">
        <f t="shared" ref="CX24:CX41" si="149">IFERROR(BB24/F24,"-")</f>
        <v>-</v>
      </c>
      <c r="CY24" s="27" t="str">
        <f t="shared" si="102"/>
        <v>-</v>
      </c>
      <c r="CZ24" s="27" t="str">
        <f t="shared" si="103"/>
        <v>-</v>
      </c>
      <c r="DA24" s="27" t="str">
        <f t="shared" si="104"/>
        <v>-</v>
      </c>
      <c r="DB24" s="27" t="str">
        <f t="shared" si="105"/>
        <v>-</v>
      </c>
      <c r="DC24" s="27" t="str">
        <f t="shared" si="106"/>
        <v>-</v>
      </c>
      <c r="DD24" s="27" t="str">
        <f t="shared" si="107"/>
        <v>-</v>
      </c>
      <c r="DE24" s="27" t="str">
        <f t="shared" si="108"/>
        <v>-</v>
      </c>
      <c r="DF24" s="27" t="str">
        <f t="shared" si="109"/>
        <v>-</v>
      </c>
      <c r="DG24" s="27" t="str">
        <f t="shared" si="110"/>
        <v>-</v>
      </c>
      <c r="DH24" s="27" t="str">
        <f t="shared" si="111"/>
        <v>-</v>
      </c>
      <c r="DI24" s="27" t="str">
        <f t="shared" si="112"/>
        <v>-</v>
      </c>
      <c r="DJ24" s="27" t="str">
        <f t="shared" si="113"/>
        <v>-</v>
      </c>
      <c r="DK24" s="27" t="str">
        <f t="shared" si="114"/>
        <v>-</v>
      </c>
      <c r="DL24" s="27" t="str">
        <f t="shared" si="115"/>
        <v>-</v>
      </c>
      <c r="DM24" s="27" t="str">
        <f t="shared" si="116"/>
        <v>-</v>
      </c>
      <c r="DN24" s="27" t="str">
        <f t="shared" si="117"/>
        <v>-</v>
      </c>
      <c r="DO24" s="27" t="str">
        <f t="shared" si="118"/>
        <v>-</v>
      </c>
      <c r="DP24" s="27" t="str">
        <f t="shared" si="119"/>
        <v>-</v>
      </c>
      <c r="DQ24" s="27" t="str">
        <f t="shared" si="120"/>
        <v>-</v>
      </c>
      <c r="DR24" s="27" t="str">
        <f t="shared" si="121"/>
        <v>-</v>
      </c>
      <c r="DS24" s="27" t="str">
        <f t="shared" si="122"/>
        <v>-</v>
      </c>
      <c r="DT24" s="27" t="str">
        <f t="shared" si="123"/>
        <v>-</v>
      </c>
      <c r="DU24" s="27" t="str">
        <f t="shared" si="124"/>
        <v>-</v>
      </c>
      <c r="DV24" s="27" t="str">
        <f t="shared" si="125"/>
        <v>-</v>
      </c>
      <c r="DW24" s="27" t="str">
        <f t="shared" si="126"/>
        <v>-</v>
      </c>
      <c r="DX24" s="27" t="str">
        <f t="shared" si="127"/>
        <v>-</v>
      </c>
      <c r="DY24" s="27" t="str">
        <f t="shared" si="128"/>
        <v>-</v>
      </c>
      <c r="DZ24" s="27" t="str">
        <f t="shared" si="129"/>
        <v>-</v>
      </c>
      <c r="EA24" s="27" t="str">
        <f t="shared" si="130"/>
        <v>-</v>
      </c>
      <c r="EB24" s="27" t="str">
        <f t="shared" si="131"/>
        <v>-</v>
      </c>
      <c r="EC24" s="27" t="str">
        <f t="shared" si="132"/>
        <v>-</v>
      </c>
      <c r="ED24" s="27" t="str">
        <f t="shared" si="133"/>
        <v>-</v>
      </c>
      <c r="EE24" s="27" t="str">
        <f t="shared" si="134"/>
        <v>-</v>
      </c>
      <c r="EF24" s="27" t="str">
        <f t="shared" si="135"/>
        <v>-</v>
      </c>
      <c r="EG24" s="27" t="str">
        <f t="shared" si="136"/>
        <v>-</v>
      </c>
      <c r="EH24" s="27" t="str">
        <f t="shared" si="137"/>
        <v>-</v>
      </c>
      <c r="EI24" s="27" t="str">
        <f t="shared" si="138"/>
        <v>-</v>
      </c>
      <c r="EJ24" s="27" t="str">
        <f t="shared" si="139"/>
        <v>-</v>
      </c>
      <c r="EK24" s="27" t="str">
        <f t="shared" si="140"/>
        <v>-</v>
      </c>
      <c r="EL24" s="27" t="str">
        <f t="shared" si="141"/>
        <v>-</v>
      </c>
      <c r="EM24" s="27" t="str">
        <f t="shared" si="142"/>
        <v>-</v>
      </c>
      <c r="EN24" s="27" t="str">
        <f t="shared" si="143"/>
        <v>-</v>
      </c>
      <c r="EO24" s="27" t="str">
        <f t="shared" si="144"/>
        <v>-</v>
      </c>
      <c r="EP24" s="27" t="str">
        <f t="shared" si="145"/>
        <v>-</v>
      </c>
      <c r="EQ24" s="27" t="str">
        <f t="shared" si="146"/>
        <v>-</v>
      </c>
      <c r="ER24" s="27" t="str">
        <f t="shared" si="147"/>
        <v>-</v>
      </c>
      <c r="ES24" s="64" t="str">
        <f t="shared" si="148"/>
        <v>-</v>
      </c>
      <c r="EU24" s="1" t="str">
        <f t="shared" si="49"/>
        <v>-</v>
      </c>
      <c r="EV24" s="1" t="str">
        <f t="shared" si="50"/>
        <v>-</v>
      </c>
      <c r="EW24" s="1" t="str">
        <f t="shared" si="51"/>
        <v>-</v>
      </c>
      <c r="EX24" s="1" t="str">
        <f t="shared" si="52"/>
        <v>-</v>
      </c>
    </row>
    <row r="25" spans="1:154" hidden="1" outlineLevel="1" x14ac:dyDescent="0.25">
      <c r="A25" t="s">
        <v>18</v>
      </c>
      <c r="B25" s="2">
        <v>139</v>
      </c>
      <c r="C25" t="s">
        <v>233</v>
      </c>
      <c r="D25" s="19" t="s">
        <v>465</v>
      </c>
      <c r="E25" s="19" t="s">
        <v>460</v>
      </c>
      <c r="F25" s="38">
        <v>1</v>
      </c>
      <c r="G25" s="16" t="s">
        <v>481</v>
      </c>
      <c r="H25" s="16" t="s">
        <v>481</v>
      </c>
      <c r="I25" s="16">
        <v>1</v>
      </c>
      <c r="J25" s="16">
        <v>1</v>
      </c>
      <c r="K25" s="16" t="s">
        <v>481</v>
      </c>
      <c r="L25" s="16" t="s">
        <v>481</v>
      </c>
      <c r="M25" s="16">
        <v>1</v>
      </c>
      <c r="N25" s="16" t="s">
        <v>481</v>
      </c>
      <c r="O25" s="16" t="s">
        <v>481</v>
      </c>
      <c r="P25" s="16">
        <v>2</v>
      </c>
      <c r="Q25" s="16" t="s">
        <v>481</v>
      </c>
      <c r="R25" s="32">
        <v>1</v>
      </c>
      <c r="S25" s="32">
        <v>2</v>
      </c>
      <c r="T25" s="32">
        <v>2</v>
      </c>
      <c r="U25" s="32">
        <v>6</v>
      </c>
      <c r="V25" s="32">
        <v>3</v>
      </c>
      <c r="W25" s="32">
        <v>2</v>
      </c>
      <c r="X25" s="32">
        <v>8</v>
      </c>
      <c r="Y25" s="32">
        <v>7</v>
      </c>
      <c r="Z25" s="32">
        <v>7</v>
      </c>
      <c r="AA25" s="32">
        <v>19</v>
      </c>
      <c r="AB25" s="32">
        <v>11</v>
      </c>
      <c r="AC25" s="32">
        <v>3</v>
      </c>
      <c r="AD25" s="32">
        <v>1</v>
      </c>
      <c r="AE25" s="32">
        <v>4</v>
      </c>
      <c r="AF25" s="32">
        <v>16</v>
      </c>
      <c r="AG25" s="32">
        <v>4</v>
      </c>
      <c r="AH25" s="32">
        <v>3</v>
      </c>
      <c r="AI25" s="32">
        <v>3</v>
      </c>
      <c r="AJ25" s="32">
        <v>4</v>
      </c>
      <c r="AK25" s="32">
        <v>3</v>
      </c>
      <c r="AL25" s="32">
        <v>12</v>
      </c>
      <c r="AM25" s="32">
        <v>10</v>
      </c>
      <c r="AN25" s="32">
        <v>1</v>
      </c>
      <c r="AO25" s="32">
        <v>2</v>
      </c>
      <c r="AP25" s="32">
        <v>2</v>
      </c>
      <c r="AQ25" s="32">
        <v>8</v>
      </c>
      <c r="AR25" s="32">
        <v>3</v>
      </c>
      <c r="AS25" s="32">
        <v>1</v>
      </c>
      <c r="AT25" s="32">
        <v>6</v>
      </c>
      <c r="AU25" s="32">
        <v>2</v>
      </c>
      <c r="AV25" s="32">
        <v>1</v>
      </c>
      <c r="AW25" s="32">
        <v>9</v>
      </c>
      <c r="AX25" s="32">
        <v>12</v>
      </c>
      <c r="AY25" s="32">
        <v>11</v>
      </c>
      <c r="AZ25" s="32">
        <v>4</v>
      </c>
      <c r="BA25" s="60">
        <v>5</v>
      </c>
      <c r="BB25" s="52">
        <v>1317</v>
      </c>
      <c r="BC25" s="19" t="s">
        <v>481</v>
      </c>
      <c r="BD25" s="19" t="s">
        <v>481</v>
      </c>
      <c r="BE25" s="19">
        <v>3232</v>
      </c>
      <c r="BF25" s="19">
        <v>500</v>
      </c>
      <c r="BG25" s="19" t="s">
        <v>481</v>
      </c>
      <c r="BH25" s="19" t="s">
        <v>481</v>
      </c>
      <c r="BI25" s="19">
        <v>6924</v>
      </c>
      <c r="BJ25" s="19" t="s">
        <v>481</v>
      </c>
      <c r="BK25" s="19" t="s">
        <v>481</v>
      </c>
      <c r="BL25" s="19">
        <v>86332</v>
      </c>
      <c r="BM25" s="19" t="s">
        <v>481</v>
      </c>
      <c r="BN25" s="19">
        <v>6908</v>
      </c>
      <c r="BO25" s="19">
        <v>1253</v>
      </c>
      <c r="BP25" s="19">
        <v>20656</v>
      </c>
      <c r="BQ25" s="19">
        <v>86976</v>
      </c>
      <c r="BR25" s="19">
        <v>129787</v>
      </c>
      <c r="BS25" s="19">
        <v>4700</v>
      </c>
      <c r="BT25" s="19">
        <v>164959</v>
      </c>
      <c r="BU25" s="19">
        <v>57345</v>
      </c>
      <c r="BV25" s="19">
        <v>91515</v>
      </c>
      <c r="BW25" s="19">
        <v>603999</v>
      </c>
      <c r="BX25" s="19">
        <v>72770</v>
      </c>
      <c r="BY25" s="19">
        <v>20125</v>
      </c>
      <c r="BZ25" s="19">
        <v>1500</v>
      </c>
      <c r="CA25" s="19">
        <v>81521</v>
      </c>
      <c r="CB25" s="19">
        <v>143209</v>
      </c>
      <c r="CC25" s="19">
        <v>27734</v>
      </c>
      <c r="CD25" s="19">
        <v>45180</v>
      </c>
      <c r="CE25" s="19">
        <v>18056</v>
      </c>
      <c r="CF25" s="19">
        <v>59666</v>
      </c>
      <c r="CG25" s="19">
        <v>38532</v>
      </c>
      <c r="CH25" s="19">
        <v>407316</v>
      </c>
      <c r="CI25" s="19">
        <v>168625</v>
      </c>
      <c r="CJ25" s="19">
        <v>41966</v>
      </c>
      <c r="CK25" s="19">
        <v>4500</v>
      </c>
      <c r="CL25" s="19">
        <v>10704</v>
      </c>
      <c r="CM25" s="19">
        <v>81348</v>
      </c>
      <c r="CN25" s="19">
        <v>70914</v>
      </c>
      <c r="CO25" s="19">
        <v>2000</v>
      </c>
      <c r="CP25" s="19">
        <v>97528</v>
      </c>
      <c r="CQ25" s="19">
        <v>13967</v>
      </c>
      <c r="CR25" s="19">
        <v>822</v>
      </c>
      <c r="CS25" s="19">
        <v>166517</v>
      </c>
      <c r="CT25" s="19">
        <v>296834</v>
      </c>
      <c r="CU25" s="19">
        <v>18885</v>
      </c>
      <c r="CV25" s="19">
        <v>4788</v>
      </c>
      <c r="CW25" s="53">
        <v>27283</v>
      </c>
      <c r="CX25" s="63">
        <f t="shared" si="149"/>
        <v>1317</v>
      </c>
      <c r="CY25" s="27" t="str">
        <f t="shared" si="102"/>
        <v>-</v>
      </c>
      <c r="CZ25" s="27" t="str">
        <f t="shared" si="103"/>
        <v>-</v>
      </c>
      <c r="DA25" s="27">
        <f t="shared" si="104"/>
        <v>3232</v>
      </c>
      <c r="DB25" s="27">
        <f t="shared" si="105"/>
        <v>500</v>
      </c>
      <c r="DC25" s="27" t="str">
        <f t="shared" si="106"/>
        <v>-</v>
      </c>
      <c r="DD25" s="27" t="str">
        <f t="shared" si="107"/>
        <v>-</v>
      </c>
      <c r="DE25" s="27">
        <f t="shared" si="108"/>
        <v>6924</v>
      </c>
      <c r="DF25" s="27" t="str">
        <f t="shared" si="109"/>
        <v>-</v>
      </c>
      <c r="DG25" s="27" t="str">
        <f t="shared" si="110"/>
        <v>-</v>
      </c>
      <c r="DH25" s="27">
        <f t="shared" si="111"/>
        <v>43166</v>
      </c>
      <c r="DI25" s="27" t="str">
        <f t="shared" si="112"/>
        <v>-</v>
      </c>
      <c r="DJ25" s="27">
        <f t="shared" si="113"/>
        <v>6908</v>
      </c>
      <c r="DK25" s="27">
        <f t="shared" si="114"/>
        <v>626.5</v>
      </c>
      <c r="DL25" s="27">
        <f t="shared" si="115"/>
        <v>10328</v>
      </c>
      <c r="DM25" s="27">
        <f t="shared" si="116"/>
        <v>14496</v>
      </c>
      <c r="DN25" s="27">
        <f t="shared" si="117"/>
        <v>43262.333333333336</v>
      </c>
      <c r="DO25" s="27">
        <f t="shared" si="118"/>
        <v>2350</v>
      </c>
      <c r="DP25" s="27">
        <f t="shared" si="119"/>
        <v>20619.875</v>
      </c>
      <c r="DQ25" s="27">
        <f t="shared" si="120"/>
        <v>8192.1428571428569</v>
      </c>
      <c r="DR25" s="27">
        <f t="shared" si="121"/>
        <v>13073.571428571429</v>
      </c>
      <c r="DS25" s="27">
        <f t="shared" si="122"/>
        <v>31789.42105263158</v>
      </c>
      <c r="DT25" s="27">
        <f t="shared" si="123"/>
        <v>6615.454545454545</v>
      </c>
      <c r="DU25" s="27">
        <f t="shared" si="124"/>
        <v>6708.333333333333</v>
      </c>
      <c r="DV25" s="27">
        <f t="shared" si="125"/>
        <v>1500</v>
      </c>
      <c r="DW25" s="27">
        <f t="shared" si="126"/>
        <v>20380.25</v>
      </c>
      <c r="DX25" s="27">
        <f t="shared" si="127"/>
        <v>8950.5625</v>
      </c>
      <c r="DY25" s="27">
        <f t="shared" si="128"/>
        <v>6933.5</v>
      </c>
      <c r="DZ25" s="27">
        <f t="shared" si="129"/>
        <v>15060</v>
      </c>
      <c r="EA25" s="27">
        <f t="shared" si="130"/>
        <v>6018.666666666667</v>
      </c>
      <c r="EB25" s="27">
        <f t="shared" si="131"/>
        <v>14916.5</v>
      </c>
      <c r="EC25" s="27">
        <f t="shared" si="132"/>
        <v>12844</v>
      </c>
      <c r="ED25" s="27">
        <f t="shared" si="133"/>
        <v>33943</v>
      </c>
      <c r="EE25" s="27">
        <f t="shared" si="134"/>
        <v>16862.5</v>
      </c>
      <c r="EF25" s="27">
        <f t="shared" si="135"/>
        <v>41966</v>
      </c>
      <c r="EG25" s="27">
        <f t="shared" si="136"/>
        <v>2250</v>
      </c>
      <c r="EH25" s="27">
        <f t="shared" si="137"/>
        <v>5352</v>
      </c>
      <c r="EI25" s="27">
        <f t="shared" si="138"/>
        <v>10168.5</v>
      </c>
      <c r="EJ25" s="27">
        <f t="shared" si="139"/>
        <v>23638</v>
      </c>
      <c r="EK25" s="27">
        <f t="shared" si="140"/>
        <v>2000</v>
      </c>
      <c r="EL25" s="27">
        <f t="shared" si="141"/>
        <v>16254.666666666666</v>
      </c>
      <c r="EM25" s="27">
        <f t="shared" si="142"/>
        <v>6983.5</v>
      </c>
      <c r="EN25" s="27">
        <f t="shared" si="143"/>
        <v>822</v>
      </c>
      <c r="EO25" s="27">
        <f t="shared" si="144"/>
        <v>18501.888888888891</v>
      </c>
      <c r="EP25" s="27">
        <f t="shared" si="145"/>
        <v>24736.166666666668</v>
      </c>
      <c r="EQ25" s="27">
        <f t="shared" si="146"/>
        <v>1716.8181818181818</v>
      </c>
      <c r="ER25" s="27">
        <f t="shared" si="147"/>
        <v>1197</v>
      </c>
      <c r="ES25" s="64">
        <f t="shared" si="148"/>
        <v>5456.6</v>
      </c>
      <c r="EU25" s="1">
        <f t="shared" si="49"/>
        <v>16384.166666666668</v>
      </c>
      <c r="EV25" s="1">
        <f t="shared" si="50"/>
        <v>17760.464788732395</v>
      </c>
      <c r="EW25" s="1">
        <f t="shared" si="51"/>
        <v>16473.095238095237</v>
      </c>
      <c r="EX25" s="1">
        <f t="shared" si="52"/>
        <v>12368.59375</v>
      </c>
    </row>
    <row r="26" spans="1:154" hidden="1" outlineLevel="1" x14ac:dyDescent="0.25">
      <c r="A26" t="s">
        <v>19</v>
      </c>
      <c r="B26" s="2">
        <v>236</v>
      </c>
      <c r="C26" t="s">
        <v>234</v>
      </c>
      <c r="D26" s="19" t="s">
        <v>466</v>
      </c>
      <c r="E26" s="19" t="s">
        <v>462</v>
      </c>
      <c r="F26" s="38" t="s">
        <v>481</v>
      </c>
      <c r="G26" s="16" t="s">
        <v>481</v>
      </c>
      <c r="H26" s="16" t="s">
        <v>481</v>
      </c>
      <c r="I26" s="16" t="s">
        <v>481</v>
      </c>
      <c r="J26" s="16" t="s">
        <v>481</v>
      </c>
      <c r="K26" s="16" t="s">
        <v>481</v>
      </c>
      <c r="L26" s="16" t="s">
        <v>481</v>
      </c>
      <c r="M26" s="16" t="s">
        <v>481</v>
      </c>
      <c r="N26" s="16" t="s">
        <v>481</v>
      </c>
      <c r="O26" s="16" t="s">
        <v>481</v>
      </c>
      <c r="P26" s="16" t="s">
        <v>481</v>
      </c>
      <c r="Q26" s="16" t="s">
        <v>481</v>
      </c>
      <c r="R26" s="32" t="s">
        <v>481</v>
      </c>
      <c r="S26" s="32" t="s">
        <v>481</v>
      </c>
      <c r="T26" s="32" t="s">
        <v>481</v>
      </c>
      <c r="U26" s="32" t="s">
        <v>481</v>
      </c>
      <c r="V26" s="32" t="s">
        <v>481</v>
      </c>
      <c r="W26" s="32" t="s">
        <v>481</v>
      </c>
      <c r="X26" s="32" t="s">
        <v>481</v>
      </c>
      <c r="Y26" s="32" t="s">
        <v>481</v>
      </c>
      <c r="Z26" s="32" t="s">
        <v>481</v>
      </c>
      <c r="AA26" s="32" t="s">
        <v>481</v>
      </c>
      <c r="AB26" s="32">
        <v>1</v>
      </c>
      <c r="AC26" s="32" t="s">
        <v>481</v>
      </c>
      <c r="AD26" s="32" t="s">
        <v>481</v>
      </c>
      <c r="AE26" s="32" t="s">
        <v>481</v>
      </c>
      <c r="AF26" s="32" t="s">
        <v>481</v>
      </c>
      <c r="AG26" s="32" t="s">
        <v>481</v>
      </c>
      <c r="AH26" s="32" t="s">
        <v>481</v>
      </c>
      <c r="AI26" s="32" t="s">
        <v>481</v>
      </c>
      <c r="AJ26" s="32" t="s">
        <v>481</v>
      </c>
      <c r="AK26" s="32" t="s">
        <v>481</v>
      </c>
      <c r="AL26" s="32" t="s">
        <v>481</v>
      </c>
      <c r="AM26" s="32" t="s">
        <v>481</v>
      </c>
      <c r="AN26" s="32" t="s">
        <v>481</v>
      </c>
      <c r="AO26" s="32" t="s">
        <v>481</v>
      </c>
      <c r="AP26" s="32" t="s">
        <v>481</v>
      </c>
      <c r="AQ26" s="32" t="s">
        <v>481</v>
      </c>
      <c r="AR26" s="32" t="s">
        <v>481</v>
      </c>
      <c r="AS26" s="32" t="s">
        <v>481</v>
      </c>
      <c r="AT26" s="32" t="s">
        <v>481</v>
      </c>
      <c r="AU26" s="32" t="s">
        <v>481</v>
      </c>
      <c r="AV26" s="32" t="s">
        <v>481</v>
      </c>
      <c r="AW26" s="32" t="s">
        <v>481</v>
      </c>
      <c r="AX26" s="32" t="s">
        <v>481</v>
      </c>
      <c r="AY26" s="32" t="s">
        <v>481</v>
      </c>
      <c r="AZ26" s="32" t="s">
        <v>481</v>
      </c>
      <c r="BA26" s="60" t="s">
        <v>481</v>
      </c>
      <c r="BB26" s="52" t="s">
        <v>481</v>
      </c>
      <c r="BC26" s="19" t="s">
        <v>481</v>
      </c>
      <c r="BD26" s="19" t="s">
        <v>481</v>
      </c>
      <c r="BE26" s="19" t="s">
        <v>481</v>
      </c>
      <c r="BF26" s="19" t="s">
        <v>481</v>
      </c>
      <c r="BG26" s="19" t="s">
        <v>481</v>
      </c>
      <c r="BH26" s="19" t="s">
        <v>481</v>
      </c>
      <c r="BI26" s="19" t="s">
        <v>481</v>
      </c>
      <c r="BJ26" s="19" t="s">
        <v>481</v>
      </c>
      <c r="BK26" s="19" t="s">
        <v>481</v>
      </c>
      <c r="BL26" s="19" t="s">
        <v>481</v>
      </c>
      <c r="BM26" s="19" t="s">
        <v>481</v>
      </c>
      <c r="BN26" s="19" t="s">
        <v>481</v>
      </c>
      <c r="BO26" s="19" t="s">
        <v>481</v>
      </c>
      <c r="BP26" s="19" t="s">
        <v>481</v>
      </c>
      <c r="BQ26" s="19" t="s">
        <v>481</v>
      </c>
      <c r="BR26" s="19" t="s">
        <v>481</v>
      </c>
      <c r="BS26" s="19" t="s">
        <v>481</v>
      </c>
      <c r="BT26" s="19" t="s">
        <v>481</v>
      </c>
      <c r="BU26" s="19" t="s">
        <v>481</v>
      </c>
      <c r="BV26" s="19" t="s">
        <v>481</v>
      </c>
      <c r="BW26" s="19" t="s">
        <v>481</v>
      </c>
      <c r="BX26" s="19">
        <v>1360</v>
      </c>
      <c r="BY26" s="19" t="s">
        <v>481</v>
      </c>
      <c r="BZ26" s="19" t="s">
        <v>481</v>
      </c>
      <c r="CA26" s="19" t="s">
        <v>481</v>
      </c>
      <c r="CB26" s="19" t="s">
        <v>481</v>
      </c>
      <c r="CC26" s="19" t="s">
        <v>481</v>
      </c>
      <c r="CD26" s="19" t="s">
        <v>481</v>
      </c>
      <c r="CE26" s="19" t="s">
        <v>481</v>
      </c>
      <c r="CF26" s="19" t="s">
        <v>481</v>
      </c>
      <c r="CG26" s="19" t="s">
        <v>481</v>
      </c>
      <c r="CH26" s="19" t="s">
        <v>481</v>
      </c>
      <c r="CI26" s="19" t="s">
        <v>481</v>
      </c>
      <c r="CJ26" s="19" t="s">
        <v>481</v>
      </c>
      <c r="CK26" s="19" t="s">
        <v>481</v>
      </c>
      <c r="CL26" s="19" t="s">
        <v>481</v>
      </c>
      <c r="CM26" s="19" t="s">
        <v>481</v>
      </c>
      <c r="CN26" s="19" t="s">
        <v>481</v>
      </c>
      <c r="CO26" s="19" t="s">
        <v>481</v>
      </c>
      <c r="CP26" s="19" t="s">
        <v>481</v>
      </c>
      <c r="CQ26" s="19" t="s">
        <v>481</v>
      </c>
      <c r="CR26" s="19" t="s">
        <v>481</v>
      </c>
      <c r="CS26" s="19" t="s">
        <v>481</v>
      </c>
      <c r="CT26" s="19" t="s">
        <v>481</v>
      </c>
      <c r="CU26" s="19" t="s">
        <v>481</v>
      </c>
      <c r="CV26" s="19" t="s">
        <v>481</v>
      </c>
      <c r="CW26" s="53" t="s">
        <v>481</v>
      </c>
      <c r="CX26" s="63" t="str">
        <f t="shared" si="149"/>
        <v>-</v>
      </c>
      <c r="CY26" s="27" t="str">
        <f t="shared" si="102"/>
        <v>-</v>
      </c>
      <c r="CZ26" s="27" t="str">
        <f t="shared" si="103"/>
        <v>-</v>
      </c>
      <c r="DA26" s="27" t="str">
        <f t="shared" si="104"/>
        <v>-</v>
      </c>
      <c r="DB26" s="27" t="str">
        <f t="shared" si="105"/>
        <v>-</v>
      </c>
      <c r="DC26" s="27" t="str">
        <f t="shared" si="106"/>
        <v>-</v>
      </c>
      <c r="DD26" s="27" t="str">
        <f t="shared" si="107"/>
        <v>-</v>
      </c>
      <c r="DE26" s="27" t="str">
        <f t="shared" si="108"/>
        <v>-</v>
      </c>
      <c r="DF26" s="27" t="str">
        <f t="shared" si="109"/>
        <v>-</v>
      </c>
      <c r="DG26" s="27" t="str">
        <f t="shared" si="110"/>
        <v>-</v>
      </c>
      <c r="DH26" s="27" t="str">
        <f t="shared" si="111"/>
        <v>-</v>
      </c>
      <c r="DI26" s="27" t="str">
        <f t="shared" si="112"/>
        <v>-</v>
      </c>
      <c r="DJ26" s="27" t="str">
        <f t="shared" si="113"/>
        <v>-</v>
      </c>
      <c r="DK26" s="27" t="str">
        <f t="shared" si="114"/>
        <v>-</v>
      </c>
      <c r="DL26" s="27" t="str">
        <f t="shared" si="115"/>
        <v>-</v>
      </c>
      <c r="DM26" s="27" t="str">
        <f t="shared" si="116"/>
        <v>-</v>
      </c>
      <c r="DN26" s="27" t="str">
        <f t="shared" si="117"/>
        <v>-</v>
      </c>
      <c r="DO26" s="27" t="str">
        <f t="shared" si="118"/>
        <v>-</v>
      </c>
      <c r="DP26" s="27" t="str">
        <f t="shared" si="119"/>
        <v>-</v>
      </c>
      <c r="DQ26" s="27" t="str">
        <f t="shared" si="120"/>
        <v>-</v>
      </c>
      <c r="DR26" s="27" t="str">
        <f t="shared" si="121"/>
        <v>-</v>
      </c>
      <c r="DS26" s="27" t="str">
        <f t="shared" si="122"/>
        <v>-</v>
      </c>
      <c r="DT26" s="27">
        <f t="shared" si="123"/>
        <v>1360</v>
      </c>
      <c r="DU26" s="27" t="str">
        <f t="shared" si="124"/>
        <v>-</v>
      </c>
      <c r="DV26" s="27" t="str">
        <f t="shared" si="125"/>
        <v>-</v>
      </c>
      <c r="DW26" s="27" t="str">
        <f t="shared" si="126"/>
        <v>-</v>
      </c>
      <c r="DX26" s="27" t="str">
        <f t="shared" si="127"/>
        <v>-</v>
      </c>
      <c r="DY26" s="27" t="str">
        <f t="shared" si="128"/>
        <v>-</v>
      </c>
      <c r="DZ26" s="27" t="str">
        <f t="shared" si="129"/>
        <v>-</v>
      </c>
      <c r="EA26" s="27" t="str">
        <f t="shared" si="130"/>
        <v>-</v>
      </c>
      <c r="EB26" s="27" t="str">
        <f t="shared" si="131"/>
        <v>-</v>
      </c>
      <c r="EC26" s="27" t="str">
        <f t="shared" si="132"/>
        <v>-</v>
      </c>
      <c r="ED26" s="27" t="str">
        <f t="shared" si="133"/>
        <v>-</v>
      </c>
      <c r="EE26" s="27" t="str">
        <f t="shared" si="134"/>
        <v>-</v>
      </c>
      <c r="EF26" s="27" t="str">
        <f t="shared" si="135"/>
        <v>-</v>
      </c>
      <c r="EG26" s="27" t="str">
        <f t="shared" si="136"/>
        <v>-</v>
      </c>
      <c r="EH26" s="27" t="str">
        <f t="shared" si="137"/>
        <v>-</v>
      </c>
      <c r="EI26" s="27" t="str">
        <f t="shared" si="138"/>
        <v>-</v>
      </c>
      <c r="EJ26" s="27" t="str">
        <f t="shared" si="139"/>
        <v>-</v>
      </c>
      <c r="EK26" s="27" t="str">
        <f t="shared" si="140"/>
        <v>-</v>
      </c>
      <c r="EL26" s="27" t="str">
        <f t="shared" si="141"/>
        <v>-</v>
      </c>
      <c r="EM26" s="27" t="str">
        <f t="shared" si="142"/>
        <v>-</v>
      </c>
      <c r="EN26" s="27" t="str">
        <f t="shared" si="143"/>
        <v>-</v>
      </c>
      <c r="EO26" s="27" t="str">
        <f t="shared" si="144"/>
        <v>-</v>
      </c>
      <c r="EP26" s="27" t="str">
        <f t="shared" si="145"/>
        <v>-</v>
      </c>
      <c r="EQ26" s="27" t="str">
        <f t="shared" si="146"/>
        <v>-</v>
      </c>
      <c r="ER26" s="27" t="str">
        <f t="shared" si="147"/>
        <v>-</v>
      </c>
      <c r="ES26" s="64" t="str">
        <f t="shared" si="148"/>
        <v>-</v>
      </c>
      <c r="EU26" s="1" t="str">
        <f t="shared" si="49"/>
        <v>-</v>
      </c>
      <c r="EV26" s="1">
        <f t="shared" si="50"/>
        <v>1360</v>
      </c>
      <c r="EW26" s="1" t="str">
        <f t="shared" si="51"/>
        <v>-</v>
      </c>
      <c r="EX26" s="1" t="str">
        <f t="shared" si="52"/>
        <v>-</v>
      </c>
    </row>
    <row r="27" spans="1:154" hidden="1" outlineLevel="1" x14ac:dyDescent="0.25">
      <c r="A27" t="s">
        <v>20</v>
      </c>
      <c r="B27" s="2">
        <v>140</v>
      </c>
      <c r="C27" t="s">
        <v>235</v>
      </c>
      <c r="D27" s="19" t="s">
        <v>465</v>
      </c>
      <c r="E27" s="19" t="s">
        <v>462</v>
      </c>
      <c r="F27" s="38" t="s">
        <v>481</v>
      </c>
      <c r="G27" s="16" t="s">
        <v>481</v>
      </c>
      <c r="H27" s="16" t="s">
        <v>481</v>
      </c>
      <c r="I27" s="16" t="s">
        <v>481</v>
      </c>
      <c r="J27" s="16" t="s">
        <v>481</v>
      </c>
      <c r="K27" s="16" t="s">
        <v>481</v>
      </c>
      <c r="L27" s="16" t="s">
        <v>481</v>
      </c>
      <c r="M27" s="16" t="s">
        <v>481</v>
      </c>
      <c r="N27" s="16" t="s">
        <v>481</v>
      </c>
      <c r="O27" s="16" t="s">
        <v>481</v>
      </c>
      <c r="P27" s="16">
        <v>1</v>
      </c>
      <c r="Q27" s="16" t="s">
        <v>481</v>
      </c>
      <c r="R27" s="32" t="s">
        <v>481</v>
      </c>
      <c r="S27" s="32" t="s">
        <v>481</v>
      </c>
      <c r="T27" s="32" t="s">
        <v>481</v>
      </c>
      <c r="U27" s="32" t="s">
        <v>481</v>
      </c>
      <c r="V27" s="32" t="s">
        <v>481</v>
      </c>
      <c r="W27" s="32" t="s">
        <v>481</v>
      </c>
      <c r="X27" s="32" t="s">
        <v>481</v>
      </c>
      <c r="Y27" s="32" t="s">
        <v>481</v>
      </c>
      <c r="Z27" s="32" t="s">
        <v>481</v>
      </c>
      <c r="AA27" s="32" t="s">
        <v>481</v>
      </c>
      <c r="AB27" s="32" t="s">
        <v>481</v>
      </c>
      <c r="AC27" s="32" t="s">
        <v>481</v>
      </c>
      <c r="AD27" s="32">
        <v>1</v>
      </c>
      <c r="AE27" s="32" t="s">
        <v>481</v>
      </c>
      <c r="AF27" s="32" t="s">
        <v>481</v>
      </c>
      <c r="AG27" s="32" t="s">
        <v>481</v>
      </c>
      <c r="AH27" s="32" t="s">
        <v>481</v>
      </c>
      <c r="AI27" s="32" t="s">
        <v>481</v>
      </c>
      <c r="AJ27" s="32" t="s">
        <v>481</v>
      </c>
      <c r="AK27" s="32" t="s">
        <v>481</v>
      </c>
      <c r="AL27" s="32" t="s">
        <v>481</v>
      </c>
      <c r="AM27" s="32" t="s">
        <v>481</v>
      </c>
      <c r="AN27" s="32" t="s">
        <v>481</v>
      </c>
      <c r="AO27" s="32" t="s">
        <v>481</v>
      </c>
      <c r="AP27" s="32" t="s">
        <v>481</v>
      </c>
      <c r="AQ27" s="32" t="s">
        <v>481</v>
      </c>
      <c r="AR27" s="32" t="s">
        <v>481</v>
      </c>
      <c r="AS27" s="32" t="s">
        <v>481</v>
      </c>
      <c r="AT27" s="32" t="s">
        <v>481</v>
      </c>
      <c r="AU27" s="32" t="s">
        <v>481</v>
      </c>
      <c r="AV27" s="32" t="s">
        <v>481</v>
      </c>
      <c r="AW27" s="32" t="s">
        <v>481</v>
      </c>
      <c r="AX27" s="32" t="s">
        <v>481</v>
      </c>
      <c r="AY27" s="32" t="s">
        <v>481</v>
      </c>
      <c r="AZ27" s="32" t="s">
        <v>481</v>
      </c>
      <c r="BA27" s="60" t="s">
        <v>481</v>
      </c>
      <c r="BB27" s="52" t="s">
        <v>481</v>
      </c>
      <c r="BC27" s="19" t="s">
        <v>481</v>
      </c>
      <c r="BD27" s="19" t="s">
        <v>481</v>
      </c>
      <c r="BE27" s="19" t="s">
        <v>481</v>
      </c>
      <c r="BF27" s="19" t="s">
        <v>481</v>
      </c>
      <c r="BG27" s="19" t="s">
        <v>481</v>
      </c>
      <c r="BH27" s="19" t="s">
        <v>481</v>
      </c>
      <c r="BI27" s="19" t="s">
        <v>481</v>
      </c>
      <c r="BJ27" s="19" t="s">
        <v>481</v>
      </c>
      <c r="BK27" s="19" t="s">
        <v>481</v>
      </c>
      <c r="BL27" s="19">
        <v>1873</v>
      </c>
      <c r="BM27" s="19" t="s">
        <v>481</v>
      </c>
      <c r="BN27" s="19" t="s">
        <v>481</v>
      </c>
      <c r="BO27" s="19" t="s">
        <v>481</v>
      </c>
      <c r="BP27" s="19" t="s">
        <v>481</v>
      </c>
      <c r="BQ27" s="19" t="s">
        <v>481</v>
      </c>
      <c r="BR27" s="19" t="s">
        <v>481</v>
      </c>
      <c r="BS27" s="19" t="s">
        <v>481</v>
      </c>
      <c r="BT27" s="19" t="s">
        <v>481</v>
      </c>
      <c r="BU27" s="19" t="s">
        <v>481</v>
      </c>
      <c r="BV27" s="19" t="s">
        <v>481</v>
      </c>
      <c r="BW27" s="19" t="s">
        <v>481</v>
      </c>
      <c r="BX27" s="19" t="s">
        <v>481</v>
      </c>
      <c r="BY27" s="19" t="s">
        <v>481</v>
      </c>
      <c r="BZ27" s="19">
        <v>1822</v>
      </c>
      <c r="CA27" s="19" t="s">
        <v>481</v>
      </c>
      <c r="CB27" s="19" t="s">
        <v>481</v>
      </c>
      <c r="CC27" s="19" t="s">
        <v>481</v>
      </c>
      <c r="CD27" s="19" t="s">
        <v>481</v>
      </c>
      <c r="CE27" s="19" t="s">
        <v>481</v>
      </c>
      <c r="CF27" s="19" t="s">
        <v>481</v>
      </c>
      <c r="CG27" s="19" t="s">
        <v>481</v>
      </c>
      <c r="CH27" s="19" t="s">
        <v>481</v>
      </c>
      <c r="CI27" s="19" t="s">
        <v>481</v>
      </c>
      <c r="CJ27" s="19" t="s">
        <v>481</v>
      </c>
      <c r="CK27" s="19" t="s">
        <v>481</v>
      </c>
      <c r="CL27" s="19" t="s">
        <v>481</v>
      </c>
      <c r="CM27" s="19" t="s">
        <v>481</v>
      </c>
      <c r="CN27" s="19" t="s">
        <v>481</v>
      </c>
      <c r="CO27" s="19" t="s">
        <v>481</v>
      </c>
      <c r="CP27" s="19" t="s">
        <v>481</v>
      </c>
      <c r="CQ27" s="19" t="s">
        <v>481</v>
      </c>
      <c r="CR27" s="19" t="s">
        <v>481</v>
      </c>
      <c r="CS27" s="19" t="s">
        <v>481</v>
      </c>
      <c r="CT27" s="19" t="s">
        <v>481</v>
      </c>
      <c r="CU27" s="19" t="s">
        <v>481</v>
      </c>
      <c r="CV27" s="19" t="s">
        <v>481</v>
      </c>
      <c r="CW27" s="53" t="s">
        <v>481</v>
      </c>
      <c r="CX27" s="63" t="str">
        <f t="shared" si="149"/>
        <v>-</v>
      </c>
      <c r="CY27" s="27" t="str">
        <f t="shared" si="102"/>
        <v>-</v>
      </c>
      <c r="CZ27" s="27" t="str">
        <f t="shared" si="103"/>
        <v>-</v>
      </c>
      <c r="DA27" s="27" t="str">
        <f t="shared" si="104"/>
        <v>-</v>
      </c>
      <c r="DB27" s="27" t="str">
        <f t="shared" si="105"/>
        <v>-</v>
      </c>
      <c r="DC27" s="27" t="str">
        <f t="shared" si="106"/>
        <v>-</v>
      </c>
      <c r="DD27" s="27" t="str">
        <f t="shared" si="107"/>
        <v>-</v>
      </c>
      <c r="DE27" s="27" t="str">
        <f t="shared" si="108"/>
        <v>-</v>
      </c>
      <c r="DF27" s="27" t="str">
        <f t="shared" si="109"/>
        <v>-</v>
      </c>
      <c r="DG27" s="27" t="str">
        <f t="shared" si="110"/>
        <v>-</v>
      </c>
      <c r="DH27" s="27">
        <f t="shared" si="111"/>
        <v>1873</v>
      </c>
      <c r="DI27" s="27" t="str">
        <f t="shared" si="112"/>
        <v>-</v>
      </c>
      <c r="DJ27" s="27" t="str">
        <f t="shared" si="113"/>
        <v>-</v>
      </c>
      <c r="DK27" s="27" t="str">
        <f t="shared" si="114"/>
        <v>-</v>
      </c>
      <c r="DL27" s="27" t="str">
        <f t="shared" si="115"/>
        <v>-</v>
      </c>
      <c r="DM27" s="27" t="str">
        <f t="shared" si="116"/>
        <v>-</v>
      </c>
      <c r="DN27" s="27" t="str">
        <f t="shared" si="117"/>
        <v>-</v>
      </c>
      <c r="DO27" s="27" t="str">
        <f t="shared" si="118"/>
        <v>-</v>
      </c>
      <c r="DP27" s="27" t="str">
        <f t="shared" si="119"/>
        <v>-</v>
      </c>
      <c r="DQ27" s="27" t="str">
        <f t="shared" si="120"/>
        <v>-</v>
      </c>
      <c r="DR27" s="27" t="str">
        <f t="shared" si="121"/>
        <v>-</v>
      </c>
      <c r="DS27" s="27" t="str">
        <f t="shared" si="122"/>
        <v>-</v>
      </c>
      <c r="DT27" s="27" t="str">
        <f t="shared" si="123"/>
        <v>-</v>
      </c>
      <c r="DU27" s="27" t="str">
        <f t="shared" si="124"/>
        <v>-</v>
      </c>
      <c r="DV27" s="27">
        <f t="shared" si="125"/>
        <v>1822</v>
      </c>
      <c r="DW27" s="27" t="str">
        <f t="shared" si="126"/>
        <v>-</v>
      </c>
      <c r="DX27" s="27" t="str">
        <f t="shared" si="127"/>
        <v>-</v>
      </c>
      <c r="DY27" s="27" t="str">
        <f t="shared" si="128"/>
        <v>-</v>
      </c>
      <c r="DZ27" s="27" t="str">
        <f t="shared" si="129"/>
        <v>-</v>
      </c>
      <c r="EA27" s="27" t="str">
        <f t="shared" si="130"/>
        <v>-</v>
      </c>
      <c r="EB27" s="27" t="str">
        <f t="shared" si="131"/>
        <v>-</v>
      </c>
      <c r="EC27" s="27" t="str">
        <f t="shared" si="132"/>
        <v>-</v>
      </c>
      <c r="ED27" s="27" t="str">
        <f t="shared" si="133"/>
        <v>-</v>
      </c>
      <c r="EE27" s="27" t="str">
        <f t="shared" si="134"/>
        <v>-</v>
      </c>
      <c r="EF27" s="27" t="str">
        <f t="shared" si="135"/>
        <v>-</v>
      </c>
      <c r="EG27" s="27" t="str">
        <f t="shared" si="136"/>
        <v>-</v>
      </c>
      <c r="EH27" s="27" t="str">
        <f t="shared" si="137"/>
        <v>-</v>
      </c>
      <c r="EI27" s="27" t="str">
        <f t="shared" si="138"/>
        <v>-</v>
      </c>
      <c r="EJ27" s="27" t="str">
        <f t="shared" si="139"/>
        <v>-</v>
      </c>
      <c r="EK27" s="27" t="str">
        <f t="shared" si="140"/>
        <v>-</v>
      </c>
      <c r="EL27" s="27" t="str">
        <f t="shared" si="141"/>
        <v>-</v>
      </c>
      <c r="EM27" s="27" t="str">
        <f t="shared" si="142"/>
        <v>-</v>
      </c>
      <c r="EN27" s="27" t="str">
        <f t="shared" si="143"/>
        <v>-</v>
      </c>
      <c r="EO27" s="27" t="str">
        <f t="shared" si="144"/>
        <v>-</v>
      </c>
      <c r="EP27" s="27" t="str">
        <f t="shared" si="145"/>
        <v>-</v>
      </c>
      <c r="EQ27" s="27" t="str">
        <f t="shared" si="146"/>
        <v>-</v>
      </c>
      <c r="ER27" s="27" t="str">
        <f t="shared" si="147"/>
        <v>-</v>
      </c>
      <c r="ES27" s="64" t="str">
        <f t="shared" si="148"/>
        <v>-</v>
      </c>
      <c r="EU27" s="1">
        <f t="shared" si="49"/>
        <v>1873</v>
      </c>
      <c r="EV27" s="1" t="str">
        <f t="shared" si="50"/>
        <v>-</v>
      </c>
      <c r="EW27" s="1">
        <f t="shared" si="51"/>
        <v>1822</v>
      </c>
      <c r="EX27" s="1" t="str">
        <f t="shared" si="52"/>
        <v>-</v>
      </c>
    </row>
    <row r="28" spans="1:154" hidden="1" outlineLevel="1" x14ac:dyDescent="0.25">
      <c r="A28" t="s">
        <v>21</v>
      </c>
      <c r="B28" s="2">
        <v>87</v>
      </c>
      <c r="C28" t="s">
        <v>236</v>
      </c>
      <c r="D28" s="19" t="s">
        <v>465</v>
      </c>
      <c r="E28" s="19" t="s">
        <v>462</v>
      </c>
      <c r="F28" s="38" t="s">
        <v>481</v>
      </c>
      <c r="G28" s="16" t="s">
        <v>481</v>
      </c>
      <c r="H28" s="16" t="s">
        <v>481</v>
      </c>
      <c r="I28" s="16" t="s">
        <v>481</v>
      </c>
      <c r="J28" s="16" t="s">
        <v>481</v>
      </c>
      <c r="K28" s="16" t="s">
        <v>481</v>
      </c>
      <c r="L28" s="16">
        <v>1</v>
      </c>
      <c r="M28" s="16" t="s">
        <v>481</v>
      </c>
      <c r="N28" s="16" t="s">
        <v>481</v>
      </c>
      <c r="O28" s="16" t="s">
        <v>481</v>
      </c>
      <c r="P28" s="16" t="s">
        <v>481</v>
      </c>
      <c r="Q28" s="16" t="s">
        <v>481</v>
      </c>
      <c r="R28" s="32" t="s">
        <v>481</v>
      </c>
      <c r="S28" s="32" t="s">
        <v>481</v>
      </c>
      <c r="T28" s="32" t="s">
        <v>481</v>
      </c>
      <c r="U28" s="32" t="s">
        <v>481</v>
      </c>
      <c r="V28" s="32" t="s">
        <v>481</v>
      </c>
      <c r="W28" s="32" t="s">
        <v>481</v>
      </c>
      <c r="X28" s="32" t="s">
        <v>481</v>
      </c>
      <c r="Y28" s="32" t="s">
        <v>481</v>
      </c>
      <c r="Z28" s="32" t="s">
        <v>481</v>
      </c>
      <c r="AA28" s="32" t="s">
        <v>481</v>
      </c>
      <c r="AB28" s="32" t="s">
        <v>481</v>
      </c>
      <c r="AC28" s="32" t="s">
        <v>481</v>
      </c>
      <c r="AD28" s="32" t="s">
        <v>481</v>
      </c>
      <c r="AE28" s="32" t="s">
        <v>481</v>
      </c>
      <c r="AF28" s="32" t="s">
        <v>481</v>
      </c>
      <c r="AG28" s="32" t="s">
        <v>481</v>
      </c>
      <c r="AH28" s="32" t="s">
        <v>481</v>
      </c>
      <c r="AI28" s="32" t="s">
        <v>481</v>
      </c>
      <c r="AJ28" s="32" t="s">
        <v>481</v>
      </c>
      <c r="AK28" s="32" t="s">
        <v>481</v>
      </c>
      <c r="AL28" s="32" t="s">
        <v>481</v>
      </c>
      <c r="AM28" s="32" t="s">
        <v>481</v>
      </c>
      <c r="AN28" s="32" t="s">
        <v>481</v>
      </c>
      <c r="AO28" s="32" t="s">
        <v>481</v>
      </c>
      <c r="AP28" s="32" t="s">
        <v>481</v>
      </c>
      <c r="AQ28" s="32" t="s">
        <v>481</v>
      </c>
      <c r="AR28" s="32" t="s">
        <v>481</v>
      </c>
      <c r="AS28" s="32" t="s">
        <v>481</v>
      </c>
      <c r="AT28" s="32" t="s">
        <v>481</v>
      </c>
      <c r="AU28" s="32" t="s">
        <v>481</v>
      </c>
      <c r="AV28" s="32" t="s">
        <v>481</v>
      </c>
      <c r="AW28" s="32" t="s">
        <v>481</v>
      </c>
      <c r="AX28" s="32" t="s">
        <v>481</v>
      </c>
      <c r="AY28" s="32" t="s">
        <v>481</v>
      </c>
      <c r="AZ28" s="32" t="s">
        <v>481</v>
      </c>
      <c r="BA28" s="60" t="s">
        <v>481</v>
      </c>
      <c r="BB28" s="52" t="s">
        <v>481</v>
      </c>
      <c r="BC28" s="19" t="s">
        <v>481</v>
      </c>
      <c r="BD28" s="19" t="s">
        <v>481</v>
      </c>
      <c r="BE28" s="19" t="s">
        <v>481</v>
      </c>
      <c r="BF28" s="19" t="s">
        <v>481</v>
      </c>
      <c r="BG28" s="19" t="s">
        <v>481</v>
      </c>
      <c r="BH28" s="19">
        <v>516</v>
      </c>
      <c r="BI28" s="19" t="s">
        <v>481</v>
      </c>
      <c r="BJ28" s="19" t="s">
        <v>481</v>
      </c>
      <c r="BK28" s="19" t="s">
        <v>481</v>
      </c>
      <c r="BL28" s="19" t="s">
        <v>481</v>
      </c>
      <c r="BM28" s="19" t="s">
        <v>481</v>
      </c>
      <c r="BN28" s="19" t="s">
        <v>481</v>
      </c>
      <c r="BO28" s="19" t="s">
        <v>481</v>
      </c>
      <c r="BP28" s="19" t="s">
        <v>481</v>
      </c>
      <c r="BQ28" s="19" t="s">
        <v>481</v>
      </c>
      <c r="BR28" s="19" t="s">
        <v>481</v>
      </c>
      <c r="BS28" s="19" t="s">
        <v>481</v>
      </c>
      <c r="BT28" s="19" t="s">
        <v>481</v>
      </c>
      <c r="BU28" s="19" t="s">
        <v>481</v>
      </c>
      <c r="BV28" s="19" t="s">
        <v>481</v>
      </c>
      <c r="BW28" s="19" t="s">
        <v>481</v>
      </c>
      <c r="BX28" s="19" t="s">
        <v>481</v>
      </c>
      <c r="BY28" s="19" t="s">
        <v>481</v>
      </c>
      <c r="BZ28" s="19" t="s">
        <v>481</v>
      </c>
      <c r="CA28" s="19" t="s">
        <v>481</v>
      </c>
      <c r="CB28" s="19" t="s">
        <v>481</v>
      </c>
      <c r="CC28" s="19" t="s">
        <v>481</v>
      </c>
      <c r="CD28" s="19" t="s">
        <v>481</v>
      </c>
      <c r="CE28" s="19" t="s">
        <v>481</v>
      </c>
      <c r="CF28" s="19" t="s">
        <v>481</v>
      </c>
      <c r="CG28" s="19" t="s">
        <v>481</v>
      </c>
      <c r="CH28" s="19" t="s">
        <v>481</v>
      </c>
      <c r="CI28" s="19" t="s">
        <v>481</v>
      </c>
      <c r="CJ28" s="19" t="s">
        <v>481</v>
      </c>
      <c r="CK28" s="19" t="s">
        <v>481</v>
      </c>
      <c r="CL28" s="19" t="s">
        <v>481</v>
      </c>
      <c r="CM28" s="19" t="s">
        <v>481</v>
      </c>
      <c r="CN28" s="19" t="s">
        <v>481</v>
      </c>
      <c r="CO28" s="19" t="s">
        <v>481</v>
      </c>
      <c r="CP28" s="19" t="s">
        <v>481</v>
      </c>
      <c r="CQ28" s="19" t="s">
        <v>481</v>
      </c>
      <c r="CR28" s="19" t="s">
        <v>481</v>
      </c>
      <c r="CS28" s="19" t="s">
        <v>481</v>
      </c>
      <c r="CT28" s="19" t="s">
        <v>481</v>
      </c>
      <c r="CU28" s="19" t="s">
        <v>481</v>
      </c>
      <c r="CV28" s="19" t="s">
        <v>481</v>
      </c>
      <c r="CW28" s="53" t="s">
        <v>481</v>
      </c>
      <c r="CX28" s="63" t="str">
        <f t="shared" si="149"/>
        <v>-</v>
      </c>
      <c r="CY28" s="27" t="str">
        <f t="shared" si="102"/>
        <v>-</v>
      </c>
      <c r="CZ28" s="27" t="str">
        <f t="shared" si="103"/>
        <v>-</v>
      </c>
      <c r="DA28" s="27" t="str">
        <f t="shared" si="104"/>
        <v>-</v>
      </c>
      <c r="DB28" s="27" t="str">
        <f t="shared" si="105"/>
        <v>-</v>
      </c>
      <c r="DC28" s="27" t="str">
        <f t="shared" si="106"/>
        <v>-</v>
      </c>
      <c r="DD28" s="27">
        <f t="shared" si="107"/>
        <v>516</v>
      </c>
      <c r="DE28" s="27" t="str">
        <f t="shared" si="108"/>
        <v>-</v>
      </c>
      <c r="DF28" s="27" t="str">
        <f t="shared" si="109"/>
        <v>-</v>
      </c>
      <c r="DG28" s="27" t="str">
        <f t="shared" si="110"/>
        <v>-</v>
      </c>
      <c r="DH28" s="27" t="str">
        <f t="shared" si="111"/>
        <v>-</v>
      </c>
      <c r="DI28" s="27" t="str">
        <f t="shared" si="112"/>
        <v>-</v>
      </c>
      <c r="DJ28" s="27" t="str">
        <f t="shared" si="113"/>
        <v>-</v>
      </c>
      <c r="DK28" s="27" t="str">
        <f t="shared" si="114"/>
        <v>-</v>
      </c>
      <c r="DL28" s="27" t="str">
        <f t="shared" si="115"/>
        <v>-</v>
      </c>
      <c r="DM28" s="27" t="str">
        <f t="shared" si="116"/>
        <v>-</v>
      </c>
      <c r="DN28" s="27" t="str">
        <f t="shared" si="117"/>
        <v>-</v>
      </c>
      <c r="DO28" s="27" t="str">
        <f t="shared" si="118"/>
        <v>-</v>
      </c>
      <c r="DP28" s="27" t="str">
        <f t="shared" si="119"/>
        <v>-</v>
      </c>
      <c r="DQ28" s="27" t="str">
        <f t="shared" si="120"/>
        <v>-</v>
      </c>
      <c r="DR28" s="27" t="str">
        <f t="shared" si="121"/>
        <v>-</v>
      </c>
      <c r="DS28" s="27" t="str">
        <f t="shared" si="122"/>
        <v>-</v>
      </c>
      <c r="DT28" s="27" t="str">
        <f t="shared" si="123"/>
        <v>-</v>
      </c>
      <c r="DU28" s="27" t="str">
        <f t="shared" si="124"/>
        <v>-</v>
      </c>
      <c r="DV28" s="27" t="str">
        <f t="shared" si="125"/>
        <v>-</v>
      </c>
      <c r="DW28" s="27" t="str">
        <f t="shared" si="126"/>
        <v>-</v>
      </c>
      <c r="DX28" s="27" t="str">
        <f t="shared" si="127"/>
        <v>-</v>
      </c>
      <c r="DY28" s="27" t="str">
        <f t="shared" si="128"/>
        <v>-</v>
      </c>
      <c r="DZ28" s="27" t="str">
        <f t="shared" si="129"/>
        <v>-</v>
      </c>
      <c r="EA28" s="27" t="str">
        <f t="shared" si="130"/>
        <v>-</v>
      </c>
      <c r="EB28" s="27" t="str">
        <f t="shared" si="131"/>
        <v>-</v>
      </c>
      <c r="EC28" s="27" t="str">
        <f t="shared" si="132"/>
        <v>-</v>
      </c>
      <c r="ED28" s="27" t="str">
        <f t="shared" si="133"/>
        <v>-</v>
      </c>
      <c r="EE28" s="27" t="str">
        <f t="shared" si="134"/>
        <v>-</v>
      </c>
      <c r="EF28" s="27" t="str">
        <f t="shared" si="135"/>
        <v>-</v>
      </c>
      <c r="EG28" s="27" t="str">
        <f t="shared" si="136"/>
        <v>-</v>
      </c>
      <c r="EH28" s="27" t="str">
        <f t="shared" si="137"/>
        <v>-</v>
      </c>
      <c r="EI28" s="27" t="str">
        <f t="shared" si="138"/>
        <v>-</v>
      </c>
      <c r="EJ28" s="27" t="str">
        <f t="shared" si="139"/>
        <v>-</v>
      </c>
      <c r="EK28" s="27" t="str">
        <f t="shared" si="140"/>
        <v>-</v>
      </c>
      <c r="EL28" s="27" t="str">
        <f t="shared" si="141"/>
        <v>-</v>
      </c>
      <c r="EM28" s="27" t="str">
        <f t="shared" si="142"/>
        <v>-</v>
      </c>
      <c r="EN28" s="27" t="str">
        <f t="shared" si="143"/>
        <v>-</v>
      </c>
      <c r="EO28" s="27" t="str">
        <f t="shared" si="144"/>
        <v>-</v>
      </c>
      <c r="EP28" s="27" t="str">
        <f t="shared" si="145"/>
        <v>-</v>
      </c>
      <c r="EQ28" s="27" t="str">
        <f t="shared" si="146"/>
        <v>-</v>
      </c>
      <c r="ER28" s="27" t="str">
        <f t="shared" si="147"/>
        <v>-</v>
      </c>
      <c r="ES28" s="64" t="str">
        <f t="shared" si="148"/>
        <v>-</v>
      </c>
      <c r="EU28" s="1">
        <f t="shared" si="49"/>
        <v>516</v>
      </c>
      <c r="EV28" s="1" t="str">
        <f t="shared" si="50"/>
        <v>-</v>
      </c>
      <c r="EW28" s="1" t="str">
        <f t="shared" si="51"/>
        <v>-</v>
      </c>
      <c r="EX28" s="1" t="str">
        <f t="shared" si="52"/>
        <v>-</v>
      </c>
    </row>
    <row r="29" spans="1:154" hidden="1" outlineLevel="1" x14ac:dyDescent="0.25">
      <c r="A29" t="s">
        <v>22</v>
      </c>
      <c r="B29" s="2">
        <v>55</v>
      </c>
      <c r="C29" t="s">
        <v>237</v>
      </c>
      <c r="D29" s="19" t="s">
        <v>466</v>
      </c>
      <c r="E29" s="19" t="s">
        <v>462</v>
      </c>
      <c r="F29" s="38" t="s">
        <v>481</v>
      </c>
      <c r="G29" s="16" t="s">
        <v>481</v>
      </c>
      <c r="H29" s="16" t="s">
        <v>481</v>
      </c>
      <c r="I29" s="16" t="s">
        <v>481</v>
      </c>
      <c r="J29" s="16" t="s">
        <v>481</v>
      </c>
      <c r="K29" s="16" t="s">
        <v>481</v>
      </c>
      <c r="L29" s="16" t="s">
        <v>481</v>
      </c>
      <c r="M29" s="16" t="s">
        <v>481</v>
      </c>
      <c r="N29" s="16" t="s">
        <v>481</v>
      </c>
      <c r="O29" s="16" t="s">
        <v>481</v>
      </c>
      <c r="P29" s="16" t="s">
        <v>481</v>
      </c>
      <c r="Q29" s="16">
        <v>1</v>
      </c>
      <c r="R29" s="32">
        <v>1</v>
      </c>
      <c r="S29" s="32" t="s">
        <v>481</v>
      </c>
      <c r="T29" s="32" t="s">
        <v>481</v>
      </c>
      <c r="U29" s="32">
        <v>2</v>
      </c>
      <c r="V29" s="32" t="s">
        <v>481</v>
      </c>
      <c r="W29" s="32" t="s">
        <v>481</v>
      </c>
      <c r="X29" s="32">
        <v>1</v>
      </c>
      <c r="Y29" s="32" t="s">
        <v>481</v>
      </c>
      <c r="Z29" s="32" t="s">
        <v>481</v>
      </c>
      <c r="AA29" s="32">
        <v>2</v>
      </c>
      <c r="AB29" s="32" t="s">
        <v>481</v>
      </c>
      <c r="AC29" s="32" t="s">
        <v>481</v>
      </c>
      <c r="AD29" s="32" t="s">
        <v>481</v>
      </c>
      <c r="AE29" s="32" t="s">
        <v>481</v>
      </c>
      <c r="AF29" s="32" t="s">
        <v>481</v>
      </c>
      <c r="AG29" s="32" t="s">
        <v>481</v>
      </c>
      <c r="AH29" s="32" t="s">
        <v>481</v>
      </c>
      <c r="AI29" s="32" t="s">
        <v>481</v>
      </c>
      <c r="AJ29" s="32" t="s">
        <v>481</v>
      </c>
      <c r="AK29" s="32" t="s">
        <v>481</v>
      </c>
      <c r="AL29" s="32" t="s">
        <v>481</v>
      </c>
      <c r="AM29" s="32" t="s">
        <v>481</v>
      </c>
      <c r="AN29" s="32" t="s">
        <v>481</v>
      </c>
      <c r="AO29" s="32" t="s">
        <v>481</v>
      </c>
      <c r="AP29" s="32" t="s">
        <v>481</v>
      </c>
      <c r="AQ29" s="32" t="s">
        <v>481</v>
      </c>
      <c r="AR29" s="32" t="s">
        <v>481</v>
      </c>
      <c r="AS29" s="32" t="s">
        <v>481</v>
      </c>
      <c r="AT29" s="32">
        <v>2</v>
      </c>
      <c r="AU29" s="32" t="s">
        <v>481</v>
      </c>
      <c r="AV29" s="32">
        <v>1</v>
      </c>
      <c r="AW29" s="32" t="s">
        <v>481</v>
      </c>
      <c r="AX29" s="32" t="s">
        <v>481</v>
      </c>
      <c r="AY29" s="32" t="s">
        <v>481</v>
      </c>
      <c r="AZ29" s="32" t="s">
        <v>481</v>
      </c>
      <c r="BA29" s="60" t="s">
        <v>481</v>
      </c>
      <c r="BB29" s="52" t="s">
        <v>481</v>
      </c>
      <c r="BC29" s="19" t="s">
        <v>481</v>
      </c>
      <c r="BD29" s="19" t="s">
        <v>481</v>
      </c>
      <c r="BE29" s="19" t="s">
        <v>481</v>
      </c>
      <c r="BF29" s="19" t="s">
        <v>481</v>
      </c>
      <c r="BG29" s="19" t="s">
        <v>481</v>
      </c>
      <c r="BH29" s="19" t="s">
        <v>481</v>
      </c>
      <c r="BI29" s="19" t="s">
        <v>481</v>
      </c>
      <c r="BJ29" s="19" t="s">
        <v>481</v>
      </c>
      <c r="BK29" s="19" t="s">
        <v>481</v>
      </c>
      <c r="BL29" s="19" t="s">
        <v>481</v>
      </c>
      <c r="BM29" s="19">
        <v>8517</v>
      </c>
      <c r="BN29" s="19">
        <v>4732</v>
      </c>
      <c r="BO29" s="19" t="s">
        <v>481</v>
      </c>
      <c r="BP29" s="19" t="s">
        <v>481</v>
      </c>
      <c r="BQ29" s="19">
        <v>628</v>
      </c>
      <c r="BR29" s="19" t="s">
        <v>481</v>
      </c>
      <c r="BS29" s="19" t="s">
        <v>481</v>
      </c>
      <c r="BT29" s="19">
        <v>8567</v>
      </c>
      <c r="BU29" s="19" t="s">
        <v>481</v>
      </c>
      <c r="BV29" s="19" t="s">
        <v>481</v>
      </c>
      <c r="BW29" s="19">
        <v>3216</v>
      </c>
      <c r="BX29" s="19" t="s">
        <v>481</v>
      </c>
      <c r="BY29" s="19" t="s">
        <v>481</v>
      </c>
      <c r="BZ29" s="19" t="s">
        <v>481</v>
      </c>
      <c r="CA29" s="19" t="s">
        <v>481</v>
      </c>
      <c r="CB29" s="19" t="s">
        <v>481</v>
      </c>
      <c r="CC29" s="19" t="s">
        <v>481</v>
      </c>
      <c r="CD29" s="19" t="s">
        <v>481</v>
      </c>
      <c r="CE29" s="19" t="s">
        <v>481</v>
      </c>
      <c r="CF29" s="19" t="s">
        <v>481</v>
      </c>
      <c r="CG29" s="19" t="s">
        <v>481</v>
      </c>
      <c r="CH29" s="19" t="s">
        <v>481</v>
      </c>
      <c r="CI29" s="19" t="s">
        <v>481</v>
      </c>
      <c r="CJ29" s="19" t="s">
        <v>481</v>
      </c>
      <c r="CK29" s="19" t="s">
        <v>481</v>
      </c>
      <c r="CL29" s="19" t="s">
        <v>481</v>
      </c>
      <c r="CM29" s="19" t="s">
        <v>481</v>
      </c>
      <c r="CN29" s="19" t="s">
        <v>481</v>
      </c>
      <c r="CO29" s="19" t="s">
        <v>481</v>
      </c>
      <c r="CP29" s="19">
        <v>15600</v>
      </c>
      <c r="CQ29" s="19" t="s">
        <v>481</v>
      </c>
      <c r="CR29" s="19">
        <v>8568</v>
      </c>
      <c r="CS29" s="19" t="s">
        <v>481</v>
      </c>
      <c r="CT29" s="19" t="s">
        <v>481</v>
      </c>
      <c r="CU29" s="19" t="s">
        <v>481</v>
      </c>
      <c r="CV29" s="19" t="s">
        <v>481</v>
      </c>
      <c r="CW29" s="53" t="s">
        <v>481</v>
      </c>
      <c r="CX29" s="63" t="str">
        <f t="shared" si="149"/>
        <v>-</v>
      </c>
      <c r="CY29" s="27" t="str">
        <f t="shared" si="102"/>
        <v>-</v>
      </c>
      <c r="CZ29" s="27" t="str">
        <f t="shared" si="103"/>
        <v>-</v>
      </c>
      <c r="DA29" s="27" t="str">
        <f t="shared" si="104"/>
        <v>-</v>
      </c>
      <c r="DB29" s="27" t="str">
        <f t="shared" si="105"/>
        <v>-</v>
      </c>
      <c r="DC29" s="27" t="str">
        <f t="shared" si="106"/>
        <v>-</v>
      </c>
      <c r="DD29" s="27" t="str">
        <f t="shared" si="107"/>
        <v>-</v>
      </c>
      <c r="DE29" s="27" t="str">
        <f t="shared" si="108"/>
        <v>-</v>
      </c>
      <c r="DF29" s="27" t="str">
        <f t="shared" si="109"/>
        <v>-</v>
      </c>
      <c r="DG29" s="27" t="str">
        <f t="shared" si="110"/>
        <v>-</v>
      </c>
      <c r="DH29" s="27" t="str">
        <f t="shared" si="111"/>
        <v>-</v>
      </c>
      <c r="DI29" s="27">
        <f t="shared" si="112"/>
        <v>8517</v>
      </c>
      <c r="DJ29" s="27">
        <f t="shared" si="113"/>
        <v>4732</v>
      </c>
      <c r="DK29" s="27" t="str">
        <f t="shared" si="114"/>
        <v>-</v>
      </c>
      <c r="DL29" s="27" t="str">
        <f t="shared" si="115"/>
        <v>-</v>
      </c>
      <c r="DM29" s="27">
        <f t="shared" si="116"/>
        <v>314</v>
      </c>
      <c r="DN29" s="27" t="str">
        <f t="shared" si="117"/>
        <v>-</v>
      </c>
      <c r="DO29" s="27" t="str">
        <f t="shared" si="118"/>
        <v>-</v>
      </c>
      <c r="DP29" s="27">
        <f t="shared" si="119"/>
        <v>8567</v>
      </c>
      <c r="DQ29" s="27" t="str">
        <f t="shared" si="120"/>
        <v>-</v>
      </c>
      <c r="DR29" s="27" t="str">
        <f t="shared" si="121"/>
        <v>-</v>
      </c>
      <c r="DS29" s="27">
        <f t="shared" si="122"/>
        <v>1608</v>
      </c>
      <c r="DT29" s="27" t="str">
        <f t="shared" si="123"/>
        <v>-</v>
      </c>
      <c r="DU29" s="27" t="str">
        <f t="shared" si="124"/>
        <v>-</v>
      </c>
      <c r="DV29" s="27" t="str">
        <f t="shared" si="125"/>
        <v>-</v>
      </c>
      <c r="DW29" s="27" t="str">
        <f t="shared" si="126"/>
        <v>-</v>
      </c>
      <c r="DX29" s="27" t="str">
        <f t="shared" si="127"/>
        <v>-</v>
      </c>
      <c r="DY29" s="27" t="str">
        <f t="shared" si="128"/>
        <v>-</v>
      </c>
      <c r="DZ29" s="27" t="str">
        <f t="shared" si="129"/>
        <v>-</v>
      </c>
      <c r="EA29" s="27" t="str">
        <f t="shared" si="130"/>
        <v>-</v>
      </c>
      <c r="EB29" s="27" t="str">
        <f t="shared" si="131"/>
        <v>-</v>
      </c>
      <c r="EC29" s="27" t="str">
        <f t="shared" si="132"/>
        <v>-</v>
      </c>
      <c r="ED29" s="27" t="str">
        <f t="shared" si="133"/>
        <v>-</v>
      </c>
      <c r="EE29" s="27" t="str">
        <f t="shared" si="134"/>
        <v>-</v>
      </c>
      <c r="EF29" s="27" t="str">
        <f t="shared" si="135"/>
        <v>-</v>
      </c>
      <c r="EG29" s="27" t="str">
        <f t="shared" si="136"/>
        <v>-</v>
      </c>
      <c r="EH29" s="27" t="str">
        <f t="shared" si="137"/>
        <v>-</v>
      </c>
      <c r="EI29" s="27" t="str">
        <f t="shared" si="138"/>
        <v>-</v>
      </c>
      <c r="EJ29" s="27" t="str">
        <f t="shared" si="139"/>
        <v>-</v>
      </c>
      <c r="EK29" s="27" t="str">
        <f t="shared" si="140"/>
        <v>-</v>
      </c>
      <c r="EL29" s="27">
        <f t="shared" si="141"/>
        <v>7800</v>
      </c>
      <c r="EM29" s="27" t="str">
        <f t="shared" si="142"/>
        <v>-</v>
      </c>
      <c r="EN29" s="27">
        <f t="shared" si="143"/>
        <v>8568</v>
      </c>
      <c r="EO29" s="27" t="str">
        <f t="shared" si="144"/>
        <v>-</v>
      </c>
      <c r="EP29" s="27" t="str">
        <f t="shared" si="145"/>
        <v>-</v>
      </c>
      <c r="EQ29" s="27" t="str">
        <f t="shared" si="146"/>
        <v>-</v>
      </c>
      <c r="ER29" s="27" t="str">
        <f t="shared" si="147"/>
        <v>-</v>
      </c>
      <c r="ES29" s="64" t="str">
        <f t="shared" si="148"/>
        <v>-</v>
      </c>
      <c r="EU29" s="1">
        <f t="shared" si="49"/>
        <v>8517</v>
      </c>
      <c r="EV29" s="1">
        <f t="shared" si="50"/>
        <v>2857.1666666666665</v>
      </c>
      <c r="EW29" s="1" t="str">
        <f t="shared" si="51"/>
        <v>-</v>
      </c>
      <c r="EX29" s="1">
        <f t="shared" si="52"/>
        <v>8056</v>
      </c>
    </row>
    <row r="30" spans="1:154" hidden="1" outlineLevel="1" x14ac:dyDescent="0.25">
      <c r="A30" t="s">
        <v>23</v>
      </c>
      <c r="B30" s="2">
        <v>141</v>
      </c>
      <c r="C30" t="s">
        <v>238</v>
      </c>
      <c r="D30" s="19" t="s">
        <v>465</v>
      </c>
      <c r="E30" s="19" t="s">
        <v>460</v>
      </c>
      <c r="F30" s="38" t="s">
        <v>481</v>
      </c>
      <c r="G30" s="16" t="s">
        <v>481</v>
      </c>
      <c r="H30" s="16" t="s">
        <v>481</v>
      </c>
      <c r="I30" s="16" t="s">
        <v>481</v>
      </c>
      <c r="J30" s="16" t="s">
        <v>481</v>
      </c>
      <c r="K30" s="16" t="s">
        <v>481</v>
      </c>
      <c r="L30" s="16" t="s">
        <v>481</v>
      </c>
      <c r="M30" s="16" t="s">
        <v>481</v>
      </c>
      <c r="N30" s="16" t="s">
        <v>481</v>
      </c>
      <c r="O30" s="16" t="s">
        <v>481</v>
      </c>
      <c r="P30" s="16" t="s">
        <v>481</v>
      </c>
      <c r="Q30" s="16" t="s">
        <v>481</v>
      </c>
      <c r="R30" s="32" t="s">
        <v>481</v>
      </c>
      <c r="S30" s="32" t="s">
        <v>481</v>
      </c>
      <c r="T30" s="32" t="s">
        <v>481</v>
      </c>
      <c r="U30" s="32" t="s">
        <v>481</v>
      </c>
      <c r="V30" s="32" t="s">
        <v>481</v>
      </c>
      <c r="W30" s="32" t="s">
        <v>481</v>
      </c>
      <c r="X30" s="32" t="s">
        <v>481</v>
      </c>
      <c r="Y30" s="32" t="s">
        <v>481</v>
      </c>
      <c r="Z30" s="32" t="s">
        <v>481</v>
      </c>
      <c r="AA30" s="32" t="s">
        <v>481</v>
      </c>
      <c r="AB30" s="32" t="s">
        <v>481</v>
      </c>
      <c r="AC30" s="32" t="s">
        <v>481</v>
      </c>
      <c r="AD30" s="32" t="s">
        <v>481</v>
      </c>
      <c r="AE30" s="32" t="s">
        <v>481</v>
      </c>
      <c r="AF30" s="32" t="s">
        <v>481</v>
      </c>
      <c r="AG30" s="32" t="s">
        <v>481</v>
      </c>
      <c r="AH30" s="32" t="s">
        <v>481</v>
      </c>
      <c r="AI30" s="32" t="s">
        <v>481</v>
      </c>
      <c r="AJ30" s="32" t="s">
        <v>481</v>
      </c>
      <c r="AK30" s="32" t="s">
        <v>481</v>
      </c>
      <c r="AL30" s="32" t="s">
        <v>481</v>
      </c>
      <c r="AM30" s="32" t="s">
        <v>481</v>
      </c>
      <c r="AN30" s="32" t="s">
        <v>481</v>
      </c>
      <c r="AO30" s="32" t="s">
        <v>481</v>
      </c>
      <c r="AP30" s="32" t="s">
        <v>481</v>
      </c>
      <c r="AQ30" s="32" t="s">
        <v>481</v>
      </c>
      <c r="AR30" s="32" t="s">
        <v>481</v>
      </c>
      <c r="AS30" s="32" t="s">
        <v>481</v>
      </c>
      <c r="AT30" s="32" t="s">
        <v>481</v>
      </c>
      <c r="AU30" s="32" t="s">
        <v>481</v>
      </c>
      <c r="AV30" s="32" t="s">
        <v>481</v>
      </c>
      <c r="AW30" s="32" t="s">
        <v>481</v>
      </c>
      <c r="AX30" s="32" t="s">
        <v>481</v>
      </c>
      <c r="AY30" s="32">
        <v>1</v>
      </c>
      <c r="AZ30" s="32" t="s">
        <v>481</v>
      </c>
      <c r="BA30" s="60" t="s">
        <v>481</v>
      </c>
      <c r="BB30" s="52" t="s">
        <v>481</v>
      </c>
      <c r="BC30" s="19" t="s">
        <v>481</v>
      </c>
      <c r="BD30" s="19" t="s">
        <v>481</v>
      </c>
      <c r="BE30" s="19" t="s">
        <v>481</v>
      </c>
      <c r="BF30" s="19" t="s">
        <v>481</v>
      </c>
      <c r="BG30" s="19" t="s">
        <v>481</v>
      </c>
      <c r="BH30" s="19" t="s">
        <v>481</v>
      </c>
      <c r="BI30" s="19" t="s">
        <v>481</v>
      </c>
      <c r="BJ30" s="19" t="s">
        <v>481</v>
      </c>
      <c r="BK30" s="19" t="s">
        <v>481</v>
      </c>
      <c r="BL30" s="19" t="s">
        <v>481</v>
      </c>
      <c r="BM30" s="19" t="s">
        <v>481</v>
      </c>
      <c r="BN30" s="19" t="s">
        <v>481</v>
      </c>
      <c r="BO30" s="19" t="s">
        <v>481</v>
      </c>
      <c r="BP30" s="19" t="s">
        <v>481</v>
      </c>
      <c r="BQ30" s="19" t="s">
        <v>481</v>
      </c>
      <c r="BR30" s="19" t="s">
        <v>481</v>
      </c>
      <c r="BS30" s="19" t="s">
        <v>481</v>
      </c>
      <c r="BT30" s="19" t="s">
        <v>481</v>
      </c>
      <c r="BU30" s="19" t="s">
        <v>481</v>
      </c>
      <c r="BV30" s="19" t="s">
        <v>481</v>
      </c>
      <c r="BW30" s="19" t="s">
        <v>481</v>
      </c>
      <c r="BX30" s="19" t="s">
        <v>481</v>
      </c>
      <c r="BY30" s="19" t="s">
        <v>481</v>
      </c>
      <c r="BZ30" s="19" t="s">
        <v>481</v>
      </c>
      <c r="CA30" s="19" t="s">
        <v>481</v>
      </c>
      <c r="CB30" s="19" t="s">
        <v>481</v>
      </c>
      <c r="CC30" s="19" t="s">
        <v>481</v>
      </c>
      <c r="CD30" s="19" t="s">
        <v>481</v>
      </c>
      <c r="CE30" s="19" t="s">
        <v>481</v>
      </c>
      <c r="CF30" s="19" t="s">
        <v>481</v>
      </c>
      <c r="CG30" s="19" t="s">
        <v>481</v>
      </c>
      <c r="CH30" s="19" t="s">
        <v>481</v>
      </c>
      <c r="CI30" s="19" t="s">
        <v>481</v>
      </c>
      <c r="CJ30" s="19" t="s">
        <v>481</v>
      </c>
      <c r="CK30" s="19" t="s">
        <v>481</v>
      </c>
      <c r="CL30" s="19" t="s">
        <v>481</v>
      </c>
      <c r="CM30" s="19" t="s">
        <v>481</v>
      </c>
      <c r="CN30" s="19" t="s">
        <v>481</v>
      </c>
      <c r="CO30" s="19" t="s">
        <v>481</v>
      </c>
      <c r="CP30" s="19" t="s">
        <v>481</v>
      </c>
      <c r="CQ30" s="19" t="s">
        <v>481</v>
      </c>
      <c r="CR30" s="19" t="s">
        <v>481</v>
      </c>
      <c r="CS30" s="19" t="s">
        <v>481</v>
      </c>
      <c r="CT30" s="19" t="s">
        <v>481</v>
      </c>
      <c r="CU30" s="19">
        <v>1382</v>
      </c>
      <c r="CV30" s="19" t="s">
        <v>481</v>
      </c>
      <c r="CW30" s="53" t="s">
        <v>481</v>
      </c>
      <c r="CX30" s="63" t="str">
        <f t="shared" si="149"/>
        <v>-</v>
      </c>
      <c r="CY30" s="27" t="str">
        <f t="shared" si="102"/>
        <v>-</v>
      </c>
      <c r="CZ30" s="27" t="str">
        <f t="shared" si="103"/>
        <v>-</v>
      </c>
      <c r="DA30" s="27" t="str">
        <f t="shared" si="104"/>
        <v>-</v>
      </c>
      <c r="DB30" s="27" t="str">
        <f t="shared" si="105"/>
        <v>-</v>
      </c>
      <c r="DC30" s="27" t="str">
        <f t="shared" si="106"/>
        <v>-</v>
      </c>
      <c r="DD30" s="27" t="str">
        <f t="shared" si="107"/>
        <v>-</v>
      </c>
      <c r="DE30" s="27" t="str">
        <f t="shared" si="108"/>
        <v>-</v>
      </c>
      <c r="DF30" s="27" t="str">
        <f t="shared" si="109"/>
        <v>-</v>
      </c>
      <c r="DG30" s="27" t="str">
        <f t="shared" si="110"/>
        <v>-</v>
      </c>
      <c r="DH30" s="27" t="str">
        <f t="shared" si="111"/>
        <v>-</v>
      </c>
      <c r="DI30" s="27" t="str">
        <f t="shared" si="112"/>
        <v>-</v>
      </c>
      <c r="DJ30" s="27" t="str">
        <f t="shared" si="113"/>
        <v>-</v>
      </c>
      <c r="DK30" s="27" t="str">
        <f t="shared" si="114"/>
        <v>-</v>
      </c>
      <c r="DL30" s="27" t="str">
        <f t="shared" si="115"/>
        <v>-</v>
      </c>
      <c r="DM30" s="27" t="str">
        <f t="shared" si="116"/>
        <v>-</v>
      </c>
      <c r="DN30" s="27" t="str">
        <f t="shared" si="117"/>
        <v>-</v>
      </c>
      <c r="DO30" s="27" t="str">
        <f t="shared" si="118"/>
        <v>-</v>
      </c>
      <c r="DP30" s="27" t="str">
        <f t="shared" si="119"/>
        <v>-</v>
      </c>
      <c r="DQ30" s="27" t="str">
        <f t="shared" si="120"/>
        <v>-</v>
      </c>
      <c r="DR30" s="27" t="str">
        <f t="shared" si="121"/>
        <v>-</v>
      </c>
      <c r="DS30" s="27" t="str">
        <f t="shared" si="122"/>
        <v>-</v>
      </c>
      <c r="DT30" s="27" t="str">
        <f t="shared" si="123"/>
        <v>-</v>
      </c>
      <c r="DU30" s="27" t="str">
        <f t="shared" si="124"/>
        <v>-</v>
      </c>
      <c r="DV30" s="27" t="str">
        <f t="shared" si="125"/>
        <v>-</v>
      </c>
      <c r="DW30" s="27" t="str">
        <f t="shared" si="126"/>
        <v>-</v>
      </c>
      <c r="DX30" s="27" t="str">
        <f t="shared" si="127"/>
        <v>-</v>
      </c>
      <c r="DY30" s="27" t="str">
        <f t="shared" si="128"/>
        <v>-</v>
      </c>
      <c r="DZ30" s="27" t="str">
        <f t="shared" si="129"/>
        <v>-</v>
      </c>
      <c r="EA30" s="27" t="str">
        <f t="shared" si="130"/>
        <v>-</v>
      </c>
      <c r="EB30" s="27" t="str">
        <f t="shared" si="131"/>
        <v>-</v>
      </c>
      <c r="EC30" s="27" t="str">
        <f t="shared" si="132"/>
        <v>-</v>
      </c>
      <c r="ED30" s="27" t="str">
        <f t="shared" si="133"/>
        <v>-</v>
      </c>
      <c r="EE30" s="27" t="str">
        <f t="shared" si="134"/>
        <v>-</v>
      </c>
      <c r="EF30" s="27" t="str">
        <f t="shared" si="135"/>
        <v>-</v>
      </c>
      <c r="EG30" s="27" t="str">
        <f t="shared" si="136"/>
        <v>-</v>
      </c>
      <c r="EH30" s="27" t="str">
        <f t="shared" si="137"/>
        <v>-</v>
      </c>
      <c r="EI30" s="27" t="str">
        <f t="shared" si="138"/>
        <v>-</v>
      </c>
      <c r="EJ30" s="27" t="str">
        <f t="shared" si="139"/>
        <v>-</v>
      </c>
      <c r="EK30" s="27" t="str">
        <f t="shared" si="140"/>
        <v>-</v>
      </c>
      <c r="EL30" s="27" t="str">
        <f t="shared" si="141"/>
        <v>-</v>
      </c>
      <c r="EM30" s="27" t="str">
        <f t="shared" si="142"/>
        <v>-</v>
      </c>
      <c r="EN30" s="27" t="str">
        <f t="shared" si="143"/>
        <v>-</v>
      </c>
      <c r="EO30" s="27" t="str">
        <f t="shared" si="144"/>
        <v>-</v>
      </c>
      <c r="EP30" s="27" t="str">
        <f t="shared" si="145"/>
        <v>-</v>
      </c>
      <c r="EQ30" s="27">
        <f t="shared" si="146"/>
        <v>1382</v>
      </c>
      <c r="ER30" s="27" t="str">
        <f t="shared" si="147"/>
        <v>-</v>
      </c>
      <c r="ES30" s="64" t="str">
        <f t="shared" si="148"/>
        <v>-</v>
      </c>
      <c r="EU30" s="1" t="str">
        <f t="shared" si="49"/>
        <v>-</v>
      </c>
      <c r="EV30" s="1" t="str">
        <f t="shared" si="50"/>
        <v>-</v>
      </c>
      <c r="EW30" s="1" t="str">
        <f t="shared" si="51"/>
        <v>-</v>
      </c>
      <c r="EX30" s="1">
        <f t="shared" si="52"/>
        <v>1382</v>
      </c>
    </row>
    <row r="31" spans="1:154" hidden="1" outlineLevel="1" x14ac:dyDescent="0.25">
      <c r="A31" t="s">
        <v>24</v>
      </c>
      <c r="B31" s="2">
        <v>295</v>
      </c>
      <c r="C31" t="s">
        <v>239</v>
      </c>
      <c r="D31" s="19" t="s">
        <v>465</v>
      </c>
      <c r="E31" s="19" t="s">
        <v>460</v>
      </c>
      <c r="F31" s="38" t="s">
        <v>481</v>
      </c>
      <c r="G31" s="16" t="s">
        <v>481</v>
      </c>
      <c r="H31" s="16" t="s">
        <v>481</v>
      </c>
      <c r="I31" s="16" t="s">
        <v>481</v>
      </c>
      <c r="J31" s="16" t="s">
        <v>481</v>
      </c>
      <c r="K31" s="16" t="s">
        <v>481</v>
      </c>
      <c r="L31" s="16" t="s">
        <v>481</v>
      </c>
      <c r="M31" s="16" t="s">
        <v>481</v>
      </c>
      <c r="N31" s="16" t="s">
        <v>481</v>
      </c>
      <c r="O31" s="16" t="s">
        <v>481</v>
      </c>
      <c r="P31" s="16" t="s">
        <v>481</v>
      </c>
      <c r="Q31" s="16" t="s">
        <v>481</v>
      </c>
      <c r="R31" s="32" t="s">
        <v>481</v>
      </c>
      <c r="S31" s="32" t="s">
        <v>481</v>
      </c>
      <c r="T31" s="32" t="s">
        <v>481</v>
      </c>
      <c r="U31" s="32" t="s">
        <v>481</v>
      </c>
      <c r="V31" s="32" t="s">
        <v>481</v>
      </c>
      <c r="W31" s="32" t="s">
        <v>481</v>
      </c>
      <c r="X31" s="32">
        <v>1</v>
      </c>
      <c r="Y31" s="32" t="s">
        <v>481</v>
      </c>
      <c r="Z31" s="32" t="s">
        <v>481</v>
      </c>
      <c r="AA31" s="32" t="s">
        <v>481</v>
      </c>
      <c r="AB31" s="32" t="s">
        <v>481</v>
      </c>
      <c r="AC31" s="32" t="s">
        <v>481</v>
      </c>
      <c r="AD31" s="32" t="s">
        <v>481</v>
      </c>
      <c r="AE31" s="32" t="s">
        <v>481</v>
      </c>
      <c r="AF31" s="32" t="s">
        <v>481</v>
      </c>
      <c r="AG31" s="32" t="s">
        <v>481</v>
      </c>
      <c r="AH31" s="32" t="s">
        <v>481</v>
      </c>
      <c r="AI31" s="32" t="s">
        <v>481</v>
      </c>
      <c r="AJ31" s="32" t="s">
        <v>481</v>
      </c>
      <c r="AK31" s="32" t="s">
        <v>481</v>
      </c>
      <c r="AL31" s="32" t="s">
        <v>481</v>
      </c>
      <c r="AM31" s="32" t="s">
        <v>481</v>
      </c>
      <c r="AN31" s="32" t="s">
        <v>481</v>
      </c>
      <c r="AO31" s="32" t="s">
        <v>481</v>
      </c>
      <c r="AP31" s="32" t="s">
        <v>481</v>
      </c>
      <c r="AQ31" s="32" t="s">
        <v>481</v>
      </c>
      <c r="AR31" s="32" t="s">
        <v>481</v>
      </c>
      <c r="AS31" s="32" t="s">
        <v>481</v>
      </c>
      <c r="AT31" s="32" t="s">
        <v>481</v>
      </c>
      <c r="AU31" s="32" t="s">
        <v>481</v>
      </c>
      <c r="AV31" s="32" t="s">
        <v>481</v>
      </c>
      <c r="AW31" s="32" t="s">
        <v>481</v>
      </c>
      <c r="AX31" s="32" t="s">
        <v>481</v>
      </c>
      <c r="AY31" s="32" t="s">
        <v>481</v>
      </c>
      <c r="AZ31" s="32" t="s">
        <v>481</v>
      </c>
      <c r="BA31" s="60" t="s">
        <v>481</v>
      </c>
      <c r="BB31" s="52" t="s">
        <v>481</v>
      </c>
      <c r="BC31" s="19" t="s">
        <v>481</v>
      </c>
      <c r="BD31" s="19" t="s">
        <v>481</v>
      </c>
      <c r="BE31" s="19" t="s">
        <v>481</v>
      </c>
      <c r="BF31" s="19" t="s">
        <v>481</v>
      </c>
      <c r="BG31" s="19" t="s">
        <v>481</v>
      </c>
      <c r="BH31" s="19" t="s">
        <v>481</v>
      </c>
      <c r="BI31" s="19" t="s">
        <v>481</v>
      </c>
      <c r="BJ31" s="19" t="s">
        <v>481</v>
      </c>
      <c r="BK31" s="19" t="s">
        <v>481</v>
      </c>
      <c r="BL31" s="19" t="s">
        <v>481</v>
      </c>
      <c r="BM31" s="19" t="s">
        <v>481</v>
      </c>
      <c r="BN31" s="19" t="s">
        <v>481</v>
      </c>
      <c r="BO31" s="19" t="s">
        <v>481</v>
      </c>
      <c r="BP31" s="19" t="s">
        <v>481</v>
      </c>
      <c r="BQ31" s="19" t="s">
        <v>481</v>
      </c>
      <c r="BR31" s="19" t="s">
        <v>481</v>
      </c>
      <c r="BS31" s="19" t="s">
        <v>481</v>
      </c>
      <c r="BT31" s="19">
        <v>2000</v>
      </c>
      <c r="BU31" s="19" t="s">
        <v>481</v>
      </c>
      <c r="BV31" s="19" t="s">
        <v>481</v>
      </c>
      <c r="BW31" s="19" t="s">
        <v>481</v>
      </c>
      <c r="BX31" s="19" t="s">
        <v>481</v>
      </c>
      <c r="BY31" s="19" t="s">
        <v>481</v>
      </c>
      <c r="BZ31" s="19" t="s">
        <v>481</v>
      </c>
      <c r="CA31" s="19" t="s">
        <v>481</v>
      </c>
      <c r="CB31" s="19" t="s">
        <v>481</v>
      </c>
      <c r="CC31" s="19" t="s">
        <v>481</v>
      </c>
      <c r="CD31" s="19" t="s">
        <v>481</v>
      </c>
      <c r="CE31" s="19" t="s">
        <v>481</v>
      </c>
      <c r="CF31" s="19" t="s">
        <v>481</v>
      </c>
      <c r="CG31" s="19" t="s">
        <v>481</v>
      </c>
      <c r="CH31" s="19" t="s">
        <v>481</v>
      </c>
      <c r="CI31" s="19" t="s">
        <v>481</v>
      </c>
      <c r="CJ31" s="19" t="s">
        <v>481</v>
      </c>
      <c r="CK31" s="19" t="s">
        <v>481</v>
      </c>
      <c r="CL31" s="19" t="s">
        <v>481</v>
      </c>
      <c r="CM31" s="19" t="s">
        <v>481</v>
      </c>
      <c r="CN31" s="19" t="s">
        <v>481</v>
      </c>
      <c r="CO31" s="19" t="s">
        <v>481</v>
      </c>
      <c r="CP31" s="19" t="s">
        <v>481</v>
      </c>
      <c r="CQ31" s="19" t="s">
        <v>481</v>
      </c>
      <c r="CR31" s="19" t="s">
        <v>481</v>
      </c>
      <c r="CS31" s="19" t="s">
        <v>481</v>
      </c>
      <c r="CT31" s="19" t="s">
        <v>481</v>
      </c>
      <c r="CU31" s="19" t="s">
        <v>481</v>
      </c>
      <c r="CV31" s="19" t="s">
        <v>481</v>
      </c>
      <c r="CW31" s="53" t="s">
        <v>481</v>
      </c>
      <c r="CX31" s="63" t="str">
        <f t="shared" si="149"/>
        <v>-</v>
      </c>
      <c r="CY31" s="27" t="str">
        <f t="shared" si="102"/>
        <v>-</v>
      </c>
      <c r="CZ31" s="27" t="str">
        <f t="shared" si="103"/>
        <v>-</v>
      </c>
      <c r="DA31" s="27" t="str">
        <f t="shared" si="104"/>
        <v>-</v>
      </c>
      <c r="DB31" s="27" t="str">
        <f t="shared" si="105"/>
        <v>-</v>
      </c>
      <c r="DC31" s="27" t="str">
        <f t="shared" si="106"/>
        <v>-</v>
      </c>
      <c r="DD31" s="27" t="str">
        <f t="shared" si="107"/>
        <v>-</v>
      </c>
      <c r="DE31" s="27" t="str">
        <f t="shared" si="108"/>
        <v>-</v>
      </c>
      <c r="DF31" s="27" t="str">
        <f t="shared" si="109"/>
        <v>-</v>
      </c>
      <c r="DG31" s="27" t="str">
        <f t="shared" si="110"/>
        <v>-</v>
      </c>
      <c r="DH31" s="27" t="str">
        <f t="shared" si="111"/>
        <v>-</v>
      </c>
      <c r="DI31" s="27" t="str">
        <f t="shared" si="112"/>
        <v>-</v>
      </c>
      <c r="DJ31" s="27" t="str">
        <f t="shared" si="113"/>
        <v>-</v>
      </c>
      <c r="DK31" s="27" t="str">
        <f t="shared" si="114"/>
        <v>-</v>
      </c>
      <c r="DL31" s="27" t="str">
        <f t="shared" si="115"/>
        <v>-</v>
      </c>
      <c r="DM31" s="27" t="str">
        <f t="shared" si="116"/>
        <v>-</v>
      </c>
      <c r="DN31" s="27" t="str">
        <f t="shared" si="117"/>
        <v>-</v>
      </c>
      <c r="DO31" s="27" t="str">
        <f t="shared" si="118"/>
        <v>-</v>
      </c>
      <c r="DP31" s="27">
        <f t="shared" si="119"/>
        <v>2000</v>
      </c>
      <c r="DQ31" s="27" t="str">
        <f t="shared" si="120"/>
        <v>-</v>
      </c>
      <c r="DR31" s="27" t="str">
        <f t="shared" si="121"/>
        <v>-</v>
      </c>
      <c r="DS31" s="27" t="str">
        <f t="shared" si="122"/>
        <v>-</v>
      </c>
      <c r="DT31" s="27" t="str">
        <f t="shared" si="123"/>
        <v>-</v>
      </c>
      <c r="DU31" s="27" t="str">
        <f t="shared" si="124"/>
        <v>-</v>
      </c>
      <c r="DV31" s="27" t="str">
        <f t="shared" si="125"/>
        <v>-</v>
      </c>
      <c r="DW31" s="27" t="str">
        <f t="shared" si="126"/>
        <v>-</v>
      </c>
      <c r="DX31" s="27" t="str">
        <f t="shared" si="127"/>
        <v>-</v>
      </c>
      <c r="DY31" s="27" t="str">
        <f t="shared" si="128"/>
        <v>-</v>
      </c>
      <c r="DZ31" s="27" t="str">
        <f t="shared" si="129"/>
        <v>-</v>
      </c>
      <c r="EA31" s="27" t="str">
        <f t="shared" si="130"/>
        <v>-</v>
      </c>
      <c r="EB31" s="27" t="str">
        <f t="shared" si="131"/>
        <v>-</v>
      </c>
      <c r="EC31" s="27" t="str">
        <f t="shared" si="132"/>
        <v>-</v>
      </c>
      <c r="ED31" s="27" t="str">
        <f t="shared" si="133"/>
        <v>-</v>
      </c>
      <c r="EE31" s="27" t="str">
        <f t="shared" si="134"/>
        <v>-</v>
      </c>
      <c r="EF31" s="27" t="str">
        <f t="shared" si="135"/>
        <v>-</v>
      </c>
      <c r="EG31" s="27" t="str">
        <f t="shared" si="136"/>
        <v>-</v>
      </c>
      <c r="EH31" s="27" t="str">
        <f t="shared" si="137"/>
        <v>-</v>
      </c>
      <c r="EI31" s="27" t="str">
        <f t="shared" si="138"/>
        <v>-</v>
      </c>
      <c r="EJ31" s="27" t="str">
        <f t="shared" si="139"/>
        <v>-</v>
      </c>
      <c r="EK31" s="27" t="str">
        <f t="shared" si="140"/>
        <v>-</v>
      </c>
      <c r="EL31" s="27" t="str">
        <f t="shared" si="141"/>
        <v>-</v>
      </c>
      <c r="EM31" s="27" t="str">
        <f t="shared" si="142"/>
        <v>-</v>
      </c>
      <c r="EN31" s="27" t="str">
        <f t="shared" si="143"/>
        <v>-</v>
      </c>
      <c r="EO31" s="27" t="str">
        <f t="shared" si="144"/>
        <v>-</v>
      </c>
      <c r="EP31" s="27" t="str">
        <f t="shared" si="145"/>
        <v>-</v>
      </c>
      <c r="EQ31" s="27" t="str">
        <f t="shared" si="146"/>
        <v>-</v>
      </c>
      <c r="ER31" s="27" t="str">
        <f t="shared" si="147"/>
        <v>-</v>
      </c>
      <c r="ES31" s="64" t="str">
        <f t="shared" si="148"/>
        <v>-</v>
      </c>
      <c r="EU31" s="1" t="str">
        <f t="shared" si="49"/>
        <v>-</v>
      </c>
      <c r="EV31" s="1">
        <f t="shared" si="50"/>
        <v>2000</v>
      </c>
      <c r="EW31" s="1" t="str">
        <f t="shared" si="51"/>
        <v>-</v>
      </c>
      <c r="EX31" s="1" t="str">
        <f t="shared" si="52"/>
        <v>-</v>
      </c>
    </row>
    <row r="32" spans="1:154" hidden="1" outlineLevel="1" x14ac:dyDescent="0.25">
      <c r="A32" t="s">
        <v>26</v>
      </c>
      <c r="B32" s="2">
        <v>253</v>
      </c>
      <c r="C32" t="s">
        <v>240</v>
      </c>
      <c r="D32" s="19" t="s">
        <v>465</v>
      </c>
      <c r="E32" s="19" t="s">
        <v>462</v>
      </c>
      <c r="F32" s="38" t="s">
        <v>481</v>
      </c>
      <c r="G32" s="16" t="s">
        <v>481</v>
      </c>
      <c r="H32" s="16" t="s">
        <v>481</v>
      </c>
      <c r="I32" s="16" t="s">
        <v>481</v>
      </c>
      <c r="J32" s="16" t="s">
        <v>481</v>
      </c>
      <c r="K32" s="16" t="s">
        <v>481</v>
      </c>
      <c r="L32" s="16" t="s">
        <v>481</v>
      </c>
      <c r="M32" s="16" t="s">
        <v>481</v>
      </c>
      <c r="N32" s="16" t="s">
        <v>481</v>
      </c>
      <c r="O32" s="16" t="s">
        <v>481</v>
      </c>
      <c r="P32" s="16" t="s">
        <v>481</v>
      </c>
      <c r="Q32" s="16" t="s">
        <v>481</v>
      </c>
      <c r="R32" s="32" t="s">
        <v>481</v>
      </c>
      <c r="S32" s="32" t="s">
        <v>481</v>
      </c>
      <c r="T32" s="32" t="s">
        <v>481</v>
      </c>
      <c r="U32" s="32">
        <v>1</v>
      </c>
      <c r="V32" s="32" t="s">
        <v>481</v>
      </c>
      <c r="W32" s="32" t="s">
        <v>481</v>
      </c>
      <c r="X32" s="32" t="s">
        <v>481</v>
      </c>
      <c r="Y32" s="32">
        <v>1</v>
      </c>
      <c r="Z32" s="32" t="s">
        <v>481</v>
      </c>
      <c r="AA32" s="32" t="s">
        <v>481</v>
      </c>
      <c r="AB32" s="32" t="s">
        <v>481</v>
      </c>
      <c r="AC32" s="32" t="s">
        <v>481</v>
      </c>
      <c r="AD32" s="32" t="s">
        <v>481</v>
      </c>
      <c r="AE32" s="32" t="s">
        <v>481</v>
      </c>
      <c r="AF32" s="32" t="s">
        <v>481</v>
      </c>
      <c r="AG32" s="32" t="s">
        <v>481</v>
      </c>
      <c r="AH32" s="32" t="s">
        <v>481</v>
      </c>
      <c r="AI32" s="32" t="s">
        <v>481</v>
      </c>
      <c r="AJ32" s="32" t="s">
        <v>481</v>
      </c>
      <c r="AK32" s="32" t="s">
        <v>481</v>
      </c>
      <c r="AL32" s="32" t="s">
        <v>481</v>
      </c>
      <c r="AM32" s="32" t="s">
        <v>481</v>
      </c>
      <c r="AN32" s="32">
        <v>1</v>
      </c>
      <c r="AO32" s="32" t="s">
        <v>481</v>
      </c>
      <c r="AP32" s="32" t="s">
        <v>481</v>
      </c>
      <c r="AQ32" s="32" t="s">
        <v>481</v>
      </c>
      <c r="AR32" s="32">
        <v>1</v>
      </c>
      <c r="AS32" s="32" t="s">
        <v>481</v>
      </c>
      <c r="AT32" s="32" t="s">
        <v>481</v>
      </c>
      <c r="AU32" s="32">
        <v>1</v>
      </c>
      <c r="AV32" s="32" t="s">
        <v>481</v>
      </c>
      <c r="AW32" s="32" t="s">
        <v>481</v>
      </c>
      <c r="AX32" s="32">
        <v>2</v>
      </c>
      <c r="AY32" s="32">
        <v>1</v>
      </c>
      <c r="AZ32" s="32" t="s">
        <v>481</v>
      </c>
      <c r="BA32" s="60" t="s">
        <v>481</v>
      </c>
      <c r="BB32" s="52" t="s">
        <v>481</v>
      </c>
      <c r="BC32" s="19" t="s">
        <v>481</v>
      </c>
      <c r="BD32" s="19" t="s">
        <v>481</v>
      </c>
      <c r="BE32" s="19" t="s">
        <v>481</v>
      </c>
      <c r="BF32" s="19" t="s">
        <v>481</v>
      </c>
      <c r="BG32" s="19" t="s">
        <v>481</v>
      </c>
      <c r="BH32" s="19" t="s">
        <v>481</v>
      </c>
      <c r="BI32" s="19" t="s">
        <v>481</v>
      </c>
      <c r="BJ32" s="19" t="s">
        <v>481</v>
      </c>
      <c r="BK32" s="19" t="s">
        <v>481</v>
      </c>
      <c r="BL32" s="19" t="s">
        <v>481</v>
      </c>
      <c r="BM32" s="19" t="s">
        <v>481</v>
      </c>
      <c r="BN32" s="19" t="s">
        <v>481</v>
      </c>
      <c r="BO32" s="19" t="s">
        <v>481</v>
      </c>
      <c r="BP32" s="19" t="s">
        <v>481</v>
      </c>
      <c r="BQ32" s="19">
        <v>1200</v>
      </c>
      <c r="BR32" s="19" t="s">
        <v>481</v>
      </c>
      <c r="BS32" s="19" t="s">
        <v>481</v>
      </c>
      <c r="BT32" s="19" t="s">
        <v>481</v>
      </c>
      <c r="BU32" s="19">
        <v>2556</v>
      </c>
      <c r="BV32" s="19" t="s">
        <v>481</v>
      </c>
      <c r="BW32" s="19" t="s">
        <v>481</v>
      </c>
      <c r="BX32" s="19" t="s">
        <v>481</v>
      </c>
      <c r="BY32" s="19" t="s">
        <v>481</v>
      </c>
      <c r="BZ32" s="19" t="s">
        <v>481</v>
      </c>
      <c r="CA32" s="19" t="s">
        <v>481</v>
      </c>
      <c r="CB32" s="19" t="s">
        <v>481</v>
      </c>
      <c r="CC32" s="19" t="s">
        <v>481</v>
      </c>
      <c r="CD32" s="19" t="s">
        <v>481</v>
      </c>
      <c r="CE32" s="19" t="s">
        <v>481</v>
      </c>
      <c r="CF32" s="19" t="s">
        <v>481</v>
      </c>
      <c r="CG32" s="19" t="s">
        <v>481</v>
      </c>
      <c r="CH32" s="19" t="s">
        <v>481</v>
      </c>
      <c r="CI32" s="19" t="s">
        <v>481</v>
      </c>
      <c r="CJ32" s="19">
        <v>179</v>
      </c>
      <c r="CK32" s="19" t="s">
        <v>481</v>
      </c>
      <c r="CL32" s="19" t="s">
        <v>481</v>
      </c>
      <c r="CM32" s="19" t="s">
        <v>481</v>
      </c>
      <c r="CN32" s="19">
        <v>1326</v>
      </c>
      <c r="CO32" s="19" t="s">
        <v>481</v>
      </c>
      <c r="CP32" s="19" t="s">
        <v>481</v>
      </c>
      <c r="CQ32" s="19">
        <v>1326</v>
      </c>
      <c r="CR32" s="19" t="s">
        <v>481</v>
      </c>
      <c r="CS32" s="19" t="s">
        <v>481</v>
      </c>
      <c r="CT32" s="19">
        <v>5286</v>
      </c>
      <c r="CU32" s="19">
        <v>310</v>
      </c>
      <c r="CV32" s="19" t="s">
        <v>481</v>
      </c>
      <c r="CW32" s="53" t="s">
        <v>481</v>
      </c>
      <c r="CX32" s="63" t="str">
        <f t="shared" si="149"/>
        <v>-</v>
      </c>
      <c r="CY32" s="27" t="str">
        <f t="shared" si="102"/>
        <v>-</v>
      </c>
      <c r="CZ32" s="27" t="str">
        <f t="shared" si="103"/>
        <v>-</v>
      </c>
      <c r="DA32" s="27" t="str">
        <f t="shared" si="104"/>
        <v>-</v>
      </c>
      <c r="DB32" s="27" t="str">
        <f t="shared" si="105"/>
        <v>-</v>
      </c>
      <c r="DC32" s="27" t="str">
        <f t="shared" si="106"/>
        <v>-</v>
      </c>
      <c r="DD32" s="27" t="str">
        <f t="shared" si="107"/>
        <v>-</v>
      </c>
      <c r="DE32" s="27" t="str">
        <f t="shared" si="108"/>
        <v>-</v>
      </c>
      <c r="DF32" s="27" t="str">
        <f t="shared" si="109"/>
        <v>-</v>
      </c>
      <c r="DG32" s="27" t="str">
        <f t="shared" si="110"/>
        <v>-</v>
      </c>
      <c r="DH32" s="27" t="str">
        <f t="shared" si="111"/>
        <v>-</v>
      </c>
      <c r="DI32" s="27" t="str">
        <f t="shared" si="112"/>
        <v>-</v>
      </c>
      <c r="DJ32" s="27" t="str">
        <f t="shared" si="113"/>
        <v>-</v>
      </c>
      <c r="DK32" s="27" t="str">
        <f t="shared" si="114"/>
        <v>-</v>
      </c>
      <c r="DL32" s="27" t="str">
        <f t="shared" si="115"/>
        <v>-</v>
      </c>
      <c r="DM32" s="27">
        <f t="shared" si="116"/>
        <v>1200</v>
      </c>
      <c r="DN32" s="27" t="str">
        <f t="shared" si="117"/>
        <v>-</v>
      </c>
      <c r="DO32" s="27" t="str">
        <f t="shared" si="118"/>
        <v>-</v>
      </c>
      <c r="DP32" s="27" t="str">
        <f t="shared" si="119"/>
        <v>-</v>
      </c>
      <c r="DQ32" s="27">
        <f t="shared" si="120"/>
        <v>2556</v>
      </c>
      <c r="DR32" s="27" t="str">
        <f t="shared" si="121"/>
        <v>-</v>
      </c>
      <c r="DS32" s="27" t="str">
        <f t="shared" si="122"/>
        <v>-</v>
      </c>
      <c r="DT32" s="27" t="str">
        <f t="shared" si="123"/>
        <v>-</v>
      </c>
      <c r="DU32" s="27" t="str">
        <f t="shared" si="124"/>
        <v>-</v>
      </c>
      <c r="DV32" s="27" t="str">
        <f t="shared" si="125"/>
        <v>-</v>
      </c>
      <c r="DW32" s="27" t="str">
        <f t="shared" si="126"/>
        <v>-</v>
      </c>
      <c r="DX32" s="27" t="str">
        <f t="shared" si="127"/>
        <v>-</v>
      </c>
      <c r="DY32" s="27" t="str">
        <f t="shared" si="128"/>
        <v>-</v>
      </c>
      <c r="DZ32" s="27" t="str">
        <f t="shared" si="129"/>
        <v>-</v>
      </c>
      <c r="EA32" s="27" t="str">
        <f t="shared" si="130"/>
        <v>-</v>
      </c>
      <c r="EB32" s="27" t="str">
        <f t="shared" si="131"/>
        <v>-</v>
      </c>
      <c r="EC32" s="27" t="str">
        <f t="shared" si="132"/>
        <v>-</v>
      </c>
      <c r="ED32" s="27" t="str">
        <f t="shared" si="133"/>
        <v>-</v>
      </c>
      <c r="EE32" s="27" t="str">
        <f t="shared" si="134"/>
        <v>-</v>
      </c>
      <c r="EF32" s="27">
        <f t="shared" si="135"/>
        <v>179</v>
      </c>
      <c r="EG32" s="27" t="str">
        <f t="shared" si="136"/>
        <v>-</v>
      </c>
      <c r="EH32" s="27" t="str">
        <f t="shared" si="137"/>
        <v>-</v>
      </c>
      <c r="EI32" s="27" t="str">
        <f t="shared" si="138"/>
        <v>-</v>
      </c>
      <c r="EJ32" s="27">
        <f t="shared" si="139"/>
        <v>1326</v>
      </c>
      <c r="EK32" s="27" t="str">
        <f t="shared" si="140"/>
        <v>-</v>
      </c>
      <c r="EL32" s="27" t="str">
        <f t="shared" si="141"/>
        <v>-</v>
      </c>
      <c r="EM32" s="27">
        <f t="shared" si="142"/>
        <v>1326</v>
      </c>
      <c r="EN32" s="27" t="str">
        <f t="shared" si="143"/>
        <v>-</v>
      </c>
      <c r="EO32" s="27" t="str">
        <f t="shared" si="144"/>
        <v>-</v>
      </c>
      <c r="EP32" s="27">
        <f t="shared" si="145"/>
        <v>2643</v>
      </c>
      <c r="EQ32" s="27">
        <f t="shared" si="146"/>
        <v>310</v>
      </c>
      <c r="ER32" s="27" t="str">
        <f t="shared" si="147"/>
        <v>-</v>
      </c>
      <c r="ES32" s="64" t="str">
        <f t="shared" si="148"/>
        <v>-</v>
      </c>
      <c r="EU32" s="1" t="str">
        <f t="shared" si="49"/>
        <v>-</v>
      </c>
      <c r="EV32" s="1">
        <f t="shared" si="50"/>
        <v>1878</v>
      </c>
      <c r="EW32" s="1">
        <f t="shared" si="51"/>
        <v>179</v>
      </c>
      <c r="EX32" s="1">
        <f t="shared" si="52"/>
        <v>1649.6</v>
      </c>
    </row>
    <row r="33" spans="1:154" hidden="1" outlineLevel="1" x14ac:dyDescent="0.25">
      <c r="A33" t="s">
        <v>27</v>
      </c>
      <c r="B33" s="2">
        <v>145</v>
      </c>
      <c r="C33" t="s">
        <v>241</v>
      </c>
      <c r="D33" s="19" t="s">
        <v>466</v>
      </c>
      <c r="E33" s="19" t="s">
        <v>462</v>
      </c>
      <c r="F33" s="38" t="s">
        <v>481</v>
      </c>
      <c r="G33" s="16" t="s">
        <v>481</v>
      </c>
      <c r="H33" s="16" t="s">
        <v>481</v>
      </c>
      <c r="I33" s="16" t="s">
        <v>481</v>
      </c>
      <c r="J33" s="16" t="s">
        <v>481</v>
      </c>
      <c r="K33" s="16" t="s">
        <v>481</v>
      </c>
      <c r="L33" s="16" t="s">
        <v>481</v>
      </c>
      <c r="M33" s="16" t="s">
        <v>481</v>
      </c>
      <c r="N33" s="16" t="s">
        <v>481</v>
      </c>
      <c r="O33" s="16" t="s">
        <v>481</v>
      </c>
      <c r="P33" s="16" t="s">
        <v>481</v>
      </c>
      <c r="Q33" s="16" t="s">
        <v>481</v>
      </c>
      <c r="R33" s="32" t="s">
        <v>481</v>
      </c>
      <c r="S33" s="32" t="s">
        <v>481</v>
      </c>
      <c r="T33" s="32" t="s">
        <v>481</v>
      </c>
      <c r="U33" s="32" t="s">
        <v>481</v>
      </c>
      <c r="V33" s="32" t="s">
        <v>481</v>
      </c>
      <c r="W33" s="32" t="s">
        <v>481</v>
      </c>
      <c r="X33" s="32" t="s">
        <v>481</v>
      </c>
      <c r="Y33" s="32" t="s">
        <v>481</v>
      </c>
      <c r="Z33" s="32" t="s">
        <v>481</v>
      </c>
      <c r="AA33" s="32" t="s">
        <v>481</v>
      </c>
      <c r="AB33" s="32" t="s">
        <v>481</v>
      </c>
      <c r="AC33" s="32" t="s">
        <v>481</v>
      </c>
      <c r="AD33" s="32" t="s">
        <v>481</v>
      </c>
      <c r="AE33" s="32" t="s">
        <v>481</v>
      </c>
      <c r="AF33" s="32" t="s">
        <v>481</v>
      </c>
      <c r="AG33" s="32" t="s">
        <v>481</v>
      </c>
      <c r="AH33" s="32">
        <v>1</v>
      </c>
      <c r="AI33" s="32" t="s">
        <v>481</v>
      </c>
      <c r="AJ33" s="32" t="s">
        <v>481</v>
      </c>
      <c r="AK33" s="32" t="s">
        <v>481</v>
      </c>
      <c r="AL33" s="32" t="s">
        <v>481</v>
      </c>
      <c r="AM33" s="32" t="s">
        <v>481</v>
      </c>
      <c r="AN33" s="32" t="s">
        <v>481</v>
      </c>
      <c r="AO33" s="32" t="s">
        <v>481</v>
      </c>
      <c r="AP33" s="32" t="s">
        <v>481</v>
      </c>
      <c r="AQ33" s="32" t="s">
        <v>481</v>
      </c>
      <c r="AR33" s="32" t="s">
        <v>481</v>
      </c>
      <c r="AS33" s="32" t="s">
        <v>481</v>
      </c>
      <c r="AT33" s="32" t="s">
        <v>481</v>
      </c>
      <c r="AU33" s="32" t="s">
        <v>481</v>
      </c>
      <c r="AV33" s="32" t="s">
        <v>481</v>
      </c>
      <c r="AW33" s="32" t="s">
        <v>481</v>
      </c>
      <c r="AX33" s="32" t="s">
        <v>481</v>
      </c>
      <c r="AY33" s="32" t="s">
        <v>481</v>
      </c>
      <c r="AZ33" s="32" t="s">
        <v>481</v>
      </c>
      <c r="BA33" s="60" t="s">
        <v>481</v>
      </c>
      <c r="BB33" s="52" t="s">
        <v>481</v>
      </c>
      <c r="BC33" s="19" t="s">
        <v>481</v>
      </c>
      <c r="BD33" s="19" t="s">
        <v>481</v>
      </c>
      <c r="BE33" s="19" t="s">
        <v>481</v>
      </c>
      <c r="BF33" s="19" t="s">
        <v>481</v>
      </c>
      <c r="BG33" s="19" t="s">
        <v>481</v>
      </c>
      <c r="BH33" s="19" t="s">
        <v>481</v>
      </c>
      <c r="BI33" s="19" t="s">
        <v>481</v>
      </c>
      <c r="BJ33" s="19" t="s">
        <v>481</v>
      </c>
      <c r="BK33" s="19" t="s">
        <v>481</v>
      </c>
      <c r="BL33" s="19" t="s">
        <v>481</v>
      </c>
      <c r="BM33" s="19" t="s">
        <v>481</v>
      </c>
      <c r="BN33" s="19" t="s">
        <v>481</v>
      </c>
      <c r="BO33" s="19" t="s">
        <v>481</v>
      </c>
      <c r="BP33" s="19" t="s">
        <v>481</v>
      </c>
      <c r="BQ33" s="19" t="s">
        <v>481</v>
      </c>
      <c r="BR33" s="19" t="s">
        <v>481</v>
      </c>
      <c r="BS33" s="19" t="s">
        <v>481</v>
      </c>
      <c r="BT33" s="19" t="s">
        <v>481</v>
      </c>
      <c r="BU33" s="19" t="s">
        <v>481</v>
      </c>
      <c r="BV33" s="19" t="s">
        <v>481</v>
      </c>
      <c r="BW33" s="19" t="s">
        <v>481</v>
      </c>
      <c r="BX33" s="19" t="s">
        <v>481</v>
      </c>
      <c r="BY33" s="19" t="s">
        <v>481</v>
      </c>
      <c r="BZ33" s="19" t="s">
        <v>481</v>
      </c>
      <c r="CA33" s="19" t="s">
        <v>481</v>
      </c>
      <c r="CB33" s="19" t="s">
        <v>481</v>
      </c>
      <c r="CC33" s="19" t="s">
        <v>481</v>
      </c>
      <c r="CD33" s="19">
        <v>823</v>
      </c>
      <c r="CE33" s="19" t="s">
        <v>481</v>
      </c>
      <c r="CF33" s="19" t="s">
        <v>481</v>
      </c>
      <c r="CG33" s="19" t="s">
        <v>481</v>
      </c>
      <c r="CH33" s="19" t="s">
        <v>481</v>
      </c>
      <c r="CI33" s="19" t="s">
        <v>481</v>
      </c>
      <c r="CJ33" s="19" t="s">
        <v>481</v>
      </c>
      <c r="CK33" s="19" t="s">
        <v>481</v>
      </c>
      <c r="CL33" s="19" t="s">
        <v>481</v>
      </c>
      <c r="CM33" s="19" t="s">
        <v>481</v>
      </c>
      <c r="CN33" s="19" t="s">
        <v>481</v>
      </c>
      <c r="CO33" s="19" t="s">
        <v>481</v>
      </c>
      <c r="CP33" s="19" t="s">
        <v>481</v>
      </c>
      <c r="CQ33" s="19" t="s">
        <v>481</v>
      </c>
      <c r="CR33" s="19" t="s">
        <v>481</v>
      </c>
      <c r="CS33" s="19" t="s">
        <v>481</v>
      </c>
      <c r="CT33" s="19" t="s">
        <v>481</v>
      </c>
      <c r="CU33" s="19" t="s">
        <v>481</v>
      </c>
      <c r="CV33" s="19" t="s">
        <v>481</v>
      </c>
      <c r="CW33" s="53" t="s">
        <v>481</v>
      </c>
      <c r="CX33" s="63" t="str">
        <f t="shared" si="149"/>
        <v>-</v>
      </c>
      <c r="CY33" s="27" t="str">
        <f t="shared" si="102"/>
        <v>-</v>
      </c>
      <c r="CZ33" s="27" t="str">
        <f t="shared" si="103"/>
        <v>-</v>
      </c>
      <c r="DA33" s="27" t="str">
        <f t="shared" si="104"/>
        <v>-</v>
      </c>
      <c r="DB33" s="27" t="str">
        <f t="shared" si="105"/>
        <v>-</v>
      </c>
      <c r="DC33" s="27" t="str">
        <f t="shared" si="106"/>
        <v>-</v>
      </c>
      <c r="DD33" s="27" t="str">
        <f t="shared" si="107"/>
        <v>-</v>
      </c>
      <c r="DE33" s="27" t="str">
        <f t="shared" si="108"/>
        <v>-</v>
      </c>
      <c r="DF33" s="27" t="str">
        <f t="shared" si="109"/>
        <v>-</v>
      </c>
      <c r="DG33" s="27" t="str">
        <f t="shared" si="110"/>
        <v>-</v>
      </c>
      <c r="DH33" s="27" t="str">
        <f t="shared" si="111"/>
        <v>-</v>
      </c>
      <c r="DI33" s="27" t="str">
        <f t="shared" si="112"/>
        <v>-</v>
      </c>
      <c r="DJ33" s="27" t="str">
        <f t="shared" si="113"/>
        <v>-</v>
      </c>
      <c r="DK33" s="27" t="str">
        <f t="shared" si="114"/>
        <v>-</v>
      </c>
      <c r="DL33" s="27" t="str">
        <f t="shared" si="115"/>
        <v>-</v>
      </c>
      <c r="DM33" s="27" t="str">
        <f t="shared" si="116"/>
        <v>-</v>
      </c>
      <c r="DN33" s="27" t="str">
        <f t="shared" si="117"/>
        <v>-</v>
      </c>
      <c r="DO33" s="27" t="str">
        <f t="shared" si="118"/>
        <v>-</v>
      </c>
      <c r="DP33" s="27" t="str">
        <f t="shared" si="119"/>
        <v>-</v>
      </c>
      <c r="DQ33" s="27" t="str">
        <f t="shared" si="120"/>
        <v>-</v>
      </c>
      <c r="DR33" s="27" t="str">
        <f t="shared" si="121"/>
        <v>-</v>
      </c>
      <c r="DS33" s="27" t="str">
        <f t="shared" si="122"/>
        <v>-</v>
      </c>
      <c r="DT33" s="27" t="str">
        <f t="shared" si="123"/>
        <v>-</v>
      </c>
      <c r="DU33" s="27" t="str">
        <f t="shared" si="124"/>
        <v>-</v>
      </c>
      <c r="DV33" s="27" t="str">
        <f t="shared" si="125"/>
        <v>-</v>
      </c>
      <c r="DW33" s="27" t="str">
        <f t="shared" si="126"/>
        <v>-</v>
      </c>
      <c r="DX33" s="27" t="str">
        <f t="shared" si="127"/>
        <v>-</v>
      </c>
      <c r="DY33" s="27" t="str">
        <f t="shared" si="128"/>
        <v>-</v>
      </c>
      <c r="DZ33" s="27">
        <f t="shared" si="129"/>
        <v>823</v>
      </c>
      <c r="EA33" s="27" t="str">
        <f t="shared" si="130"/>
        <v>-</v>
      </c>
      <c r="EB33" s="27" t="str">
        <f t="shared" si="131"/>
        <v>-</v>
      </c>
      <c r="EC33" s="27" t="str">
        <f t="shared" si="132"/>
        <v>-</v>
      </c>
      <c r="ED33" s="27" t="str">
        <f t="shared" si="133"/>
        <v>-</v>
      </c>
      <c r="EE33" s="27" t="str">
        <f t="shared" si="134"/>
        <v>-</v>
      </c>
      <c r="EF33" s="27" t="str">
        <f t="shared" si="135"/>
        <v>-</v>
      </c>
      <c r="EG33" s="27" t="str">
        <f t="shared" si="136"/>
        <v>-</v>
      </c>
      <c r="EH33" s="27" t="str">
        <f t="shared" si="137"/>
        <v>-</v>
      </c>
      <c r="EI33" s="27" t="str">
        <f t="shared" si="138"/>
        <v>-</v>
      </c>
      <c r="EJ33" s="27" t="str">
        <f t="shared" si="139"/>
        <v>-</v>
      </c>
      <c r="EK33" s="27" t="str">
        <f t="shared" si="140"/>
        <v>-</v>
      </c>
      <c r="EL33" s="27" t="str">
        <f t="shared" si="141"/>
        <v>-</v>
      </c>
      <c r="EM33" s="27" t="str">
        <f t="shared" si="142"/>
        <v>-</v>
      </c>
      <c r="EN33" s="27" t="str">
        <f t="shared" si="143"/>
        <v>-</v>
      </c>
      <c r="EO33" s="27" t="str">
        <f t="shared" si="144"/>
        <v>-</v>
      </c>
      <c r="EP33" s="27" t="str">
        <f t="shared" si="145"/>
        <v>-</v>
      </c>
      <c r="EQ33" s="27" t="str">
        <f t="shared" si="146"/>
        <v>-</v>
      </c>
      <c r="ER33" s="27" t="str">
        <f t="shared" si="147"/>
        <v>-</v>
      </c>
      <c r="ES33" s="64" t="str">
        <f t="shared" si="148"/>
        <v>-</v>
      </c>
      <c r="EU33" s="1" t="str">
        <f t="shared" si="49"/>
        <v>-</v>
      </c>
      <c r="EV33" s="1" t="str">
        <f t="shared" si="50"/>
        <v>-</v>
      </c>
      <c r="EW33" s="1">
        <f t="shared" si="51"/>
        <v>823</v>
      </c>
      <c r="EX33" s="1" t="str">
        <f t="shared" si="52"/>
        <v>-</v>
      </c>
    </row>
    <row r="34" spans="1:154" hidden="1" outlineLevel="1" x14ac:dyDescent="0.25">
      <c r="A34" t="s">
        <v>28</v>
      </c>
      <c r="B34" s="2">
        <v>114</v>
      </c>
      <c r="C34" t="s">
        <v>242</v>
      </c>
      <c r="D34" s="19" t="s">
        <v>466</v>
      </c>
      <c r="E34" s="19" t="s">
        <v>462</v>
      </c>
      <c r="F34" s="38" t="s">
        <v>481</v>
      </c>
      <c r="G34" s="16" t="s">
        <v>481</v>
      </c>
      <c r="H34" s="16" t="s">
        <v>481</v>
      </c>
      <c r="I34" s="16" t="s">
        <v>481</v>
      </c>
      <c r="J34" s="16" t="s">
        <v>481</v>
      </c>
      <c r="K34" s="16" t="s">
        <v>481</v>
      </c>
      <c r="L34" s="16" t="s">
        <v>481</v>
      </c>
      <c r="M34" s="16" t="s">
        <v>481</v>
      </c>
      <c r="N34" s="16" t="s">
        <v>481</v>
      </c>
      <c r="O34" s="16" t="s">
        <v>481</v>
      </c>
      <c r="P34" s="16" t="s">
        <v>481</v>
      </c>
      <c r="Q34" s="16" t="s">
        <v>481</v>
      </c>
      <c r="R34" s="32" t="s">
        <v>481</v>
      </c>
      <c r="S34" s="32" t="s">
        <v>481</v>
      </c>
      <c r="T34" s="32" t="s">
        <v>481</v>
      </c>
      <c r="U34" s="32" t="s">
        <v>481</v>
      </c>
      <c r="V34" s="32" t="s">
        <v>481</v>
      </c>
      <c r="W34" s="32" t="s">
        <v>481</v>
      </c>
      <c r="X34" s="32" t="s">
        <v>481</v>
      </c>
      <c r="Y34" s="32" t="s">
        <v>481</v>
      </c>
      <c r="Z34" s="32" t="s">
        <v>481</v>
      </c>
      <c r="AA34" s="32" t="s">
        <v>481</v>
      </c>
      <c r="AB34" s="32" t="s">
        <v>481</v>
      </c>
      <c r="AC34" s="32" t="s">
        <v>481</v>
      </c>
      <c r="AD34" s="32" t="s">
        <v>481</v>
      </c>
      <c r="AE34" s="32" t="s">
        <v>481</v>
      </c>
      <c r="AF34" s="32" t="s">
        <v>481</v>
      </c>
      <c r="AG34" s="32" t="s">
        <v>481</v>
      </c>
      <c r="AH34" s="32" t="s">
        <v>481</v>
      </c>
      <c r="AI34" s="32" t="s">
        <v>481</v>
      </c>
      <c r="AJ34" s="32" t="s">
        <v>481</v>
      </c>
      <c r="AK34" s="32" t="s">
        <v>481</v>
      </c>
      <c r="AL34" s="32" t="s">
        <v>481</v>
      </c>
      <c r="AM34" s="32" t="s">
        <v>481</v>
      </c>
      <c r="AN34" s="32" t="s">
        <v>481</v>
      </c>
      <c r="AO34" s="32" t="s">
        <v>481</v>
      </c>
      <c r="AP34" s="32" t="s">
        <v>481</v>
      </c>
      <c r="AQ34" s="32" t="s">
        <v>481</v>
      </c>
      <c r="AR34" s="32" t="s">
        <v>481</v>
      </c>
      <c r="AS34" s="32" t="s">
        <v>481</v>
      </c>
      <c r="AT34" s="32" t="s">
        <v>481</v>
      </c>
      <c r="AU34" s="32" t="s">
        <v>481</v>
      </c>
      <c r="AV34" s="32" t="s">
        <v>481</v>
      </c>
      <c r="AW34" s="32" t="s">
        <v>481</v>
      </c>
      <c r="AX34" s="32" t="s">
        <v>481</v>
      </c>
      <c r="AY34" s="32" t="s">
        <v>481</v>
      </c>
      <c r="AZ34" s="32" t="s">
        <v>481</v>
      </c>
      <c r="BA34" s="60" t="s">
        <v>481</v>
      </c>
      <c r="BB34" s="52" t="s">
        <v>481</v>
      </c>
      <c r="BC34" s="19" t="s">
        <v>481</v>
      </c>
      <c r="BD34" s="19" t="s">
        <v>481</v>
      </c>
      <c r="BE34" s="19" t="s">
        <v>481</v>
      </c>
      <c r="BF34" s="19" t="s">
        <v>481</v>
      </c>
      <c r="BG34" s="19" t="s">
        <v>481</v>
      </c>
      <c r="BH34" s="19" t="s">
        <v>481</v>
      </c>
      <c r="BI34" s="19" t="s">
        <v>481</v>
      </c>
      <c r="BJ34" s="19" t="s">
        <v>481</v>
      </c>
      <c r="BK34" s="19" t="s">
        <v>481</v>
      </c>
      <c r="BL34" s="19" t="s">
        <v>481</v>
      </c>
      <c r="BM34" s="19" t="s">
        <v>481</v>
      </c>
      <c r="BN34" s="19" t="s">
        <v>481</v>
      </c>
      <c r="BO34" s="19" t="s">
        <v>481</v>
      </c>
      <c r="BP34" s="19" t="s">
        <v>481</v>
      </c>
      <c r="BQ34" s="19" t="s">
        <v>481</v>
      </c>
      <c r="BR34" s="19" t="s">
        <v>481</v>
      </c>
      <c r="BS34" s="19" t="s">
        <v>481</v>
      </c>
      <c r="BT34" s="19" t="s">
        <v>481</v>
      </c>
      <c r="BU34" s="19" t="s">
        <v>481</v>
      </c>
      <c r="BV34" s="19" t="s">
        <v>481</v>
      </c>
      <c r="BW34" s="19" t="s">
        <v>481</v>
      </c>
      <c r="BX34" s="19" t="s">
        <v>481</v>
      </c>
      <c r="BY34" s="19" t="s">
        <v>481</v>
      </c>
      <c r="BZ34" s="19" t="s">
        <v>481</v>
      </c>
      <c r="CA34" s="19" t="s">
        <v>481</v>
      </c>
      <c r="CB34" s="19" t="s">
        <v>481</v>
      </c>
      <c r="CC34" s="19" t="s">
        <v>481</v>
      </c>
      <c r="CD34" s="19" t="s">
        <v>481</v>
      </c>
      <c r="CE34" s="19" t="s">
        <v>481</v>
      </c>
      <c r="CF34" s="19" t="s">
        <v>481</v>
      </c>
      <c r="CG34" s="19" t="s">
        <v>481</v>
      </c>
      <c r="CH34" s="19" t="s">
        <v>481</v>
      </c>
      <c r="CI34" s="19" t="s">
        <v>481</v>
      </c>
      <c r="CJ34" s="19" t="s">
        <v>481</v>
      </c>
      <c r="CK34" s="19" t="s">
        <v>481</v>
      </c>
      <c r="CL34" s="19" t="s">
        <v>481</v>
      </c>
      <c r="CM34" s="19" t="s">
        <v>481</v>
      </c>
      <c r="CN34" s="19" t="s">
        <v>481</v>
      </c>
      <c r="CO34" s="19" t="s">
        <v>481</v>
      </c>
      <c r="CP34" s="19" t="s">
        <v>481</v>
      </c>
      <c r="CQ34" s="19" t="s">
        <v>481</v>
      </c>
      <c r="CR34" s="19" t="s">
        <v>481</v>
      </c>
      <c r="CS34" s="19" t="s">
        <v>481</v>
      </c>
      <c r="CT34" s="19" t="s">
        <v>481</v>
      </c>
      <c r="CU34" s="19" t="s">
        <v>481</v>
      </c>
      <c r="CV34" s="19" t="s">
        <v>481</v>
      </c>
      <c r="CW34" s="53" t="s">
        <v>481</v>
      </c>
      <c r="CX34" s="63" t="str">
        <f t="shared" si="149"/>
        <v>-</v>
      </c>
      <c r="CY34" s="27" t="str">
        <f t="shared" si="102"/>
        <v>-</v>
      </c>
      <c r="CZ34" s="27" t="str">
        <f t="shared" si="103"/>
        <v>-</v>
      </c>
      <c r="DA34" s="27" t="str">
        <f t="shared" si="104"/>
        <v>-</v>
      </c>
      <c r="DB34" s="27" t="str">
        <f t="shared" si="105"/>
        <v>-</v>
      </c>
      <c r="DC34" s="27" t="str">
        <f t="shared" si="106"/>
        <v>-</v>
      </c>
      <c r="DD34" s="27" t="str">
        <f t="shared" si="107"/>
        <v>-</v>
      </c>
      <c r="DE34" s="27" t="str">
        <f t="shared" si="108"/>
        <v>-</v>
      </c>
      <c r="DF34" s="27" t="str">
        <f t="shared" si="109"/>
        <v>-</v>
      </c>
      <c r="DG34" s="27" t="str">
        <f t="shared" si="110"/>
        <v>-</v>
      </c>
      <c r="DH34" s="27" t="str">
        <f t="shared" si="111"/>
        <v>-</v>
      </c>
      <c r="DI34" s="27" t="str">
        <f t="shared" si="112"/>
        <v>-</v>
      </c>
      <c r="DJ34" s="27" t="str">
        <f t="shared" si="113"/>
        <v>-</v>
      </c>
      <c r="DK34" s="27" t="str">
        <f t="shared" si="114"/>
        <v>-</v>
      </c>
      <c r="DL34" s="27" t="str">
        <f t="shared" si="115"/>
        <v>-</v>
      </c>
      <c r="DM34" s="27" t="str">
        <f t="shared" si="116"/>
        <v>-</v>
      </c>
      <c r="DN34" s="27" t="str">
        <f t="shared" si="117"/>
        <v>-</v>
      </c>
      <c r="DO34" s="27" t="str">
        <f t="shared" si="118"/>
        <v>-</v>
      </c>
      <c r="DP34" s="27" t="str">
        <f t="shared" si="119"/>
        <v>-</v>
      </c>
      <c r="DQ34" s="27" t="str">
        <f t="shared" si="120"/>
        <v>-</v>
      </c>
      <c r="DR34" s="27" t="str">
        <f t="shared" si="121"/>
        <v>-</v>
      </c>
      <c r="DS34" s="27" t="str">
        <f t="shared" si="122"/>
        <v>-</v>
      </c>
      <c r="DT34" s="27" t="str">
        <f t="shared" si="123"/>
        <v>-</v>
      </c>
      <c r="DU34" s="27" t="str">
        <f t="shared" si="124"/>
        <v>-</v>
      </c>
      <c r="DV34" s="27" t="str">
        <f t="shared" si="125"/>
        <v>-</v>
      </c>
      <c r="DW34" s="27" t="str">
        <f t="shared" si="126"/>
        <v>-</v>
      </c>
      <c r="DX34" s="27" t="str">
        <f t="shared" si="127"/>
        <v>-</v>
      </c>
      <c r="DY34" s="27" t="str">
        <f t="shared" si="128"/>
        <v>-</v>
      </c>
      <c r="DZ34" s="27" t="str">
        <f t="shared" si="129"/>
        <v>-</v>
      </c>
      <c r="EA34" s="27" t="str">
        <f t="shared" si="130"/>
        <v>-</v>
      </c>
      <c r="EB34" s="27" t="str">
        <f t="shared" si="131"/>
        <v>-</v>
      </c>
      <c r="EC34" s="27" t="str">
        <f t="shared" si="132"/>
        <v>-</v>
      </c>
      <c r="ED34" s="27" t="str">
        <f t="shared" si="133"/>
        <v>-</v>
      </c>
      <c r="EE34" s="27" t="str">
        <f t="shared" si="134"/>
        <v>-</v>
      </c>
      <c r="EF34" s="27" t="str">
        <f t="shared" si="135"/>
        <v>-</v>
      </c>
      <c r="EG34" s="27" t="str">
        <f t="shared" si="136"/>
        <v>-</v>
      </c>
      <c r="EH34" s="27" t="str">
        <f t="shared" si="137"/>
        <v>-</v>
      </c>
      <c r="EI34" s="27" t="str">
        <f t="shared" si="138"/>
        <v>-</v>
      </c>
      <c r="EJ34" s="27" t="str">
        <f t="shared" si="139"/>
        <v>-</v>
      </c>
      <c r="EK34" s="27" t="str">
        <f t="shared" si="140"/>
        <v>-</v>
      </c>
      <c r="EL34" s="27" t="str">
        <f t="shared" si="141"/>
        <v>-</v>
      </c>
      <c r="EM34" s="27" t="str">
        <f t="shared" si="142"/>
        <v>-</v>
      </c>
      <c r="EN34" s="27" t="str">
        <f t="shared" si="143"/>
        <v>-</v>
      </c>
      <c r="EO34" s="27" t="str">
        <f t="shared" si="144"/>
        <v>-</v>
      </c>
      <c r="EP34" s="27" t="str">
        <f t="shared" si="145"/>
        <v>-</v>
      </c>
      <c r="EQ34" s="27" t="str">
        <f t="shared" si="146"/>
        <v>-</v>
      </c>
      <c r="ER34" s="27" t="str">
        <f t="shared" si="147"/>
        <v>-</v>
      </c>
      <c r="ES34" s="64" t="str">
        <f t="shared" si="148"/>
        <v>-</v>
      </c>
      <c r="EU34" s="1" t="str">
        <f t="shared" si="49"/>
        <v>-</v>
      </c>
      <c r="EV34" s="1" t="str">
        <f t="shared" si="50"/>
        <v>-</v>
      </c>
      <c r="EW34" s="1" t="str">
        <f t="shared" si="51"/>
        <v>-</v>
      </c>
      <c r="EX34" s="1" t="str">
        <f t="shared" si="52"/>
        <v>-</v>
      </c>
    </row>
    <row r="35" spans="1:154" hidden="1" outlineLevel="1" x14ac:dyDescent="0.25">
      <c r="A35" t="s">
        <v>243</v>
      </c>
      <c r="B35" s="2">
        <v>147</v>
      </c>
      <c r="C35" t="s">
        <v>244</v>
      </c>
      <c r="D35" s="19" t="s">
        <v>465</v>
      </c>
      <c r="E35" s="19" t="s">
        <v>462</v>
      </c>
      <c r="F35" s="38" t="s">
        <v>481</v>
      </c>
      <c r="G35" s="16" t="s">
        <v>481</v>
      </c>
      <c r="H35" s="16" t="s">
        <v>481</v>
      </c>
      <c r="I35" s="16" t="s">
        <v>481</v>
      </c>
      <c r="J35" s="16" t="s">
        <v>481</v>
      </c>
      <c r="K35" s="16" t="s">
        <v>481</v>
      </c>
      <c r="L35" s="16" t="s">
        <v>481</v>
      </c>
      <c r="M35" s="16" t="s">
        <v>481</v>
      </c>
      <c r="N35" s="16" t="s">
        <v>481</v>
      </c>
      <c r="O35" s="16" t="s">
        <v>481</v>
      </c>
      <c r="P35" s="16" t="s">
        <v>481</v>
      </c>
      <c r="Q35" s="16" t="s">
        <v>481</v>
      </c>
      <c r="R35" s="32" t="s">
        <v>481</v>
      </c>
      <c r="S35" s="32" t="s">
        <v>481</v>
      </c>
      <c r="T35" s="32" t="s">
        <v>481</v>
      </c>
      <c r="U35" s="32" t="s">
        <v>481</v>
      </c>
      <c r="V35" s="32" t="s">
        <v>481</v>
      </c>
      <c r="W35" s="32" t="s">
        <v>481</v>
      </c>
      <c r="X35" s="32" t="s">
        <v>481</v>
      </c>
      <c r="Y35" s="32" t="s">
        <v>481</v>
      </c>
      <c r="Z35" s="32" t="s">
        <v>481</v>
      </c>
      <c r="AA35" s="32" t="s">
        <v>481</v>
      </c>
      <c r="AB35" s="32" t="s">
        <v>481</v>
      </c>
      <c r="AC35" s="32" t="s">
        <v>481</v>
      </c>
      <c r="AD35" s="32" t="s">
        <v>481</v>
      </c>
      <c r="AE35" s="32" t="s">
        <v>481</v>
      </c>
      <c r="AF35" s="32" t="s">
        <v>481</v>
      </c>
      <c r="AG35" s="32" t="s">
        <v>481</v>
      </c>
      <c r="AH35" s="32" t="s">
        <v>481</v>
      </c>
      <c r="AI35" s="32" t="s">
        <v>481</v>
      </c>
      <c r="AJ35" s="32" t="s">
        <v>481</v>
      </c>
      <c r="AK35" s="32" t="s">
        <v>481</v>
      </c>
      <c r="AL35" s="32">
        <v>1</v>
      </c>
      <c r="AM35" s="32" t="s">
        <v>481</v>
      </c>
      <c r="AN35" s="32" t="s">
        <v>481</v>
      </c>
      <c r="AO35" s="32" t="s">
        <v>481</v>
      </c>
      <c r="AP35" s="32" t="s">
        <v>481</v>
      </c>
      <c r="AQ35" s="32" t="s">
        <v>481</v>
      </c>
      <c r="AR35" s="32" t="s">
        <v>481</v>
      </c>
      <c r="AS35" s="32" t="s">
        <v>481</v>
      </c>
      <c r="AT35" s="32" t="s">
        <v>481</v>
      </c>
      <c r="AU35" s="32" t="s">
        <v>481</v>
      </c>
      <c r="AV35" s="32" t="s">
        <v>481</v>
      </c>
      <c r="AW35" s="32" t="s">
        <v>481</v>
      </c>
      <c r="AX35" s="32" t="s">
        <v>481</v>
      </c>
      <c r="AY35" s="32" t="s">
        <v>481</v>
      </c>
      <c r="AZ35" s="32" t="s">
        <v>481</v>
      </c>
      <c r="BA35" s="60" t="s">
        <v>481</v>
      </c>
      <c r="BB35" s="52" t="s">
        <v>481</v>
      </c>
      <c r="BC35" s="19" t="s">
        <v>481</v>
      </c>
      <c r="BD35" s="19" t="s">
        <v>481</v>
      </c>
      <c r="BE35" s="19" t="s">
        <v>481</v>
      </c>
      <c r="BF35" s="19" t="s">
        <v>481</v>
      </c>
      <c r="BG35" s="19" t="s">
        <v>481</v>
      </c>
      <c r="BH35" s="19" t="s">
        <v>481</v>
      </c>
      <c r="BI35" s="19" t="s">
        <v>481</v>
      </c>
      <c r="BJ35" s="19" t="s">
        <v>481</v>
      </c>
      <c r="BK35" s="19" t="s">
        <v>481</v>
      </c>
      <c r="BL35" s="19" t="s">
        <v>481</v>
      </c>
      <c r="BM35" s="19" t="s">
        <v>481</v>
      </c>
      <c r="BN35" s="19" t="s">
        <v>481</v>
      </c>
      <c r="BO35" s="19" t="s">
        <v>481</v>
      </c>
      <c r="BP35" s="19" t="s">
        <v>481</v>
      </c>
      <c r="BQ35" s="19" t="s">
        <v>481</v>
      </c>
      <c r="BR35" s="19" t="s">
        <v>481</v>
      </c>
      <c r="BS35" s="19" t="s">
        <v>481</v>
      </c>
      <c r="BT35" s="19" t="s">
        <v>481</v>
      </c>
      <c r="BU35" s="19" t="s">
        <v>481</v>
      </c>
      <c r="BV35" s="19" t="s">
        <v>481</v>
      </c>
      <c r="BW35" s="19" t="s">
        <v>481</v>
      </c>
      <c r="BX35" s="19" t="s">
        <v>481</v>
      </c>
      <c r="BY35" s="19" t="s">
        <v>481</v>
      </c>
      <c r="BZ35" s="19" t="s">
        <v>481</v>
      </c>
      <c r="CA35" s="19" t="s">
        <v>481</v>
      </c>
      <c r="CB35" s="19" t="s">
        <v>481</v>
      </c>
      <c r="CC35" s="19" t="s">
        <v>481</v>
      </c>
      <c r="CD35" s="19" t="s">
        <v>481</v>
      </c>
      <c r="CE35" s="19" t="s">
        <v>481</v>
      </c>
      <c r="CF35" s="19" t="s">
        <v>481</v>
      </c>
      <c r="CG35" s="19" t="s">
        <v>481</v>
      </c>
      <c r="CH35" s="19">
        <v>1198</v>
      </c>
      <c r="CI35" s="19" t="s">
        <v>481</v>
      </c>
      <c r="CJ35" s="19" t="s">
        <v>481</v>
      </c>
      <c r="CK35" s="19" t="s">
        <v>481</v>
      </c>
      <c r="CL35" s="19" t="s">
        <v>481</v>
      </c>
      <c r="CM35" s="19" t="s">
        <v>481</v>
      </c>
      <c r="CN35" s="19" t="s">
        <v>481</v>
      </c>
      <c r="CO35" s="19" t="s">
        <v>481</v>
      </c>
      <c r="CP35" s="19" t="s">
        <v>481</v>
      </c>
      <c r="CQ35" s="19" t="s">
        <v>481</v>
      </c>
      <c r="CR35" s="19" t="s">
        <v>481</v>
      </c>
      <c r="CS35" s="19" t="s">
        <v>481</v>
      </c>
      <c r="CT35" s="19" t="s">
        <v>481</v>
      </c>
      <c r="CU35" s="19" t="s">
        <v>481</v>
      </c>
      <c r="CV35" s="19" t="s">
        <v>481</v>
      </c>
      <c r="CW35" s="53" t="s">
        <v>481</v>
      </c>
      <c r="CX35" s="63" t="str">
        <f t="shared" si="149"/>
        <v>-</v>
      </c>
      <c r="CY35" s="27" t="str">
        <f t="shared" si="102"/>
        <v>-</v>
      </c>
      <c r="CZ35" s="27" t="str">
        <f t="shared" si="103"/>
        <v>-</v>
      </c>
      <c r="DA35" s="27" t="str">
        <f t="shared" si="104"/>
        <v>-</v>
      </c>
      <c r="DB35" s="27" t="str">
        <f t="shared" si="105"/>
        <v>-</v>
      </c>
      <c r="DC35" s="27" t="str">
        <f t="shared" si="106"/>
        <v>-</v>
      </c>
      <c r="DD35" s="27" t="str">
        <f t="shared" si="107"/>
        <v>-</v>
      </c>
      <c r="DE35" s="27" t="str">
        <f t="shared" si="108"/>
        <v>-</v>
      </c>
      <c r="DF35" s="27" t="str">
        <f t="shared" si="109"/>
        <v>-</v>
      </c>
      <c r="DG35" s="27" t="str">
        <f t="shared" si="110"/>
        <v>-</v>
      </c>
      <c r="DH35" s="27" t="str">
        <f t="shared" si="111"/>
        <v>-</v>
      </c>
      <c r="DI35" s="27" t="str">
        <f t="shared" si="112"/>
        <v>-</v>
      </c>
      <c r="DJ35" s="27" t="str">
        <f t="shared" si="113"/>
        <v>-</v>
      </c>
      <c r="DK35" s="27" t="str">
        <f t="shared" si="114"/>
        <v>-</v>
      </c>
      <c r="DL35" s="27" t="str">
        <f t="shared" si="115"/>
        <v>-</v>
      </c>
      <c r="DM35" s="27" t="str">
        <f t="shared" si="116"/>
        <v>-</v>
      </c>
      <c r="DN35" s="27" t="str">
        <f t="shared" si="117"/>
        <v>-</v>
      </c>
      <c r="DO35" s="27" t="str">
        <f t="shared" si="118"/>
        <v>-</v>
      </c>
      <c r="DP35" s="27" t="str">
        <f t="shared" si="119"/>
        <v>-</v>
      </c>
      <c r="DQ35" s="27" t="str">
        <f t="shared" si="120"/>
        <v>-</v>
      </c>
      <c r="DR35" s="27" t="str">
        <f t="shared" si="121"/>
        <v>-</v>
      </c>
      <c r="DS35" s="27" t="str">
        <f t="shared" si="122"/>
        <v>-</v>
      </c>
      <c r="DT35" s="27" t="str">
        <f t="shared" si="123"/>
        <v>-</v>
      </c>
      <c r="DU35" s="27" t="str">
        <f t="shared" si="124"/>
        <v>-</v>
      </c>
      <c r="DV35" s="27" t="str">
        <f t="shared" si="125"/>
        <v>-</v>
      </c>
      <c r="DW35" s="27" t="str">
        <f t="shared" si="126"/>
        <v>-</v>
      </c>
      <c r="DX35" s="27" t="str">
        <f t="shared" si="127"/>
        <v>-</v>
      </c>
      <c r="DY35" s="27" t="str">
        <f t="shared" si="128"/>
        <v>-</v>
      </c>
      <c r="DZ35" s="27" t="str">
        <f t="shared" si="129"/>
        <v>-</v>
      </c>
      <c r="EA35" s="27" t="str">
        <f t="shared" si="130"/>
        <v>-</v>
      </c>
      <c r="EB35" s="27" t="str">
        <f t="shared" si="131"/>
        <v>-</v>
      </c>
      <c r="EC35" s="27" t="str">
        <f t="shared" si="132"/>
        <v>-</v>
      </c>
      <c r="ED35" s="27">
        <f t="shared" si="133"/>
        <v>1198</v>
      </c>
      <c r="EE35" s="27" t="str">
        <f t="shared" si="134"/>
        <v>-</v>
      </c>
      <c r="EF35" s="27" t="str">
        <f t="shared" si="135"/>
        <v>-</v>
      </c>
      <c r="EG35" s="27" t="str">
        <f t="shared" si="136"/>
        <v>-</v>
      </c>
      <c r="EH35" s="27" t="str">
        <f t="shared" si="137"/>
        <v>-</v>
      </c>
      <c r="EI35" s="27" t="str">
        <f t="shared" si="138"/>
        <v>-</v>
      </c>
      <c r="EJ35" s="27" t="str">
        <f t="shared" si="139"/>
        <v>-</v>
      </c>
      <c r="EK35" s="27" t="str">
        <f t="shared" si="140"/>
        <v>-</v>
      </c>
      <c r="EL35" s="27" t="str">
        <f t="shared" si="141"/>
        <v>-</v>
      </c>
      <c r="EM35" s="27" t="str">
        <f t="shared" si="142"/>
        <v>-</v>
      </c>
      <c r="EN35" s="27" t="str">
        <f t="shared" si="143"/>
        <v>-</v>
      </c>
      <c r="EO35" s="27" t="str">
        <f t="shared" si="144"/>
        <v>-</v>
      </c>
      <c r="EP35" s="27" t="str">
        <f t="shared" si="145"/>
        <v>-</v>
      </c>
      <c r="EQ35" s="27" t="str">
        <f t="shared" si="146"/>
        <v>-</v>
      </c>
      <c r="ER35" s="27" t="str">
        <f t="shared" si="147"/>
        <v>-</v>
      </c>
      <c r="ES35" s="64" t="str">
        <f t="shared" si="148"/>
        <v>-</v>
      </c>
      <c r="EU35" s="1" t="str">
        <f t="shared" si="49"/>
        <v>-</v>
      </c>
      <c r="EV35" s="1" t="str">
        <f t="shared" si="50"/>
        <v>-</v>
      </c>
      <c r="EW35" s="1">
        <f t="shared" si="51"/>
        <v>1198</v>
      </c>
      <c r="EX35" s="1" t="str">
        <f t="shared" si="52"/>
        <v>-</v>
      </c>
    </row>
    <row r="36" spans="1:154" hidden="1" outlineLevel="1" x14ac:dyDescent="0.25">
      <c r="A36" t="s">
        <v>245</v>
      </c>
      <c r="B36" s="2">
        <v>150</v>
      </c>
      <c r="C36" t="s">
        <v>246</v>
      </c>
      <c r="D36" s="19" t="s">
        <v>465</v>
      </c>
      <c r="E36" s="19" t="s">
        <v>462</v>
      </c>
      <c r="F36" s="38" t="s">
        <v>481</v>
      </c>
      <c r="G36" s="16" t="s">
        <v>481</v>
      </c>
      <c r="H36" s="16" t="s">
        <v>481</v>
      </c>
      <c r="I36" s="16" t="s">
        <v>481</v>
      </c>
      <c r="J36" s="16" t="s">
        <v>481</v>
      </c>
      <c r="K36" s="16" t="s">
        <v>481</v>
      </c>
      <c r="L36" s="16" t="s">
        <v>481</v>
      </c>
      <c r="M36" s="16" t="s">
        <v>481</v>
      </c>
      <c r="N36" s="16" t="s">
        <v>481</v>
      </c>
      <c r="O36" s="16" t="s">
        <v>481</v>
      </c>
      <c r="P36" s="16">
        <v>1</v>
      </c>
      <c r="Q36" s="16" t="s">
        <v>481</v>
      </c>
      <c r="R36" s="32" t="s">
        <v>481</v>
      </c>
      <c r="S36" s="32" t="s">
        <v>481</v>
      </c>
      <c r="T36" s="32" t="s">
        <v>481</v>
      </c>
      <c r="U36" s="32" t="s">
        <v>481</v>
      </c>
      <c r="V36" s="32" t="s">
        <v>481</v>
      </c>
      <c r="W36" s="32" t="s">
        <v>481</v>
      </c>
      <c r="X36" s="32" t="s">
        <v>481</v>
      </c>
      <c r="Y36" s="32" t="s">
        <v>481</v>
      </c>
      <c r="Z36" s="32" t="s">
        <v>481</v>
      </c>
      <c r="AA36" s="32" t="s">
        <v>481</v>
      </c>
      <c r="AB36" s="32" t="s">
        <v>481</v>
      </c>
      <c r="AC36" s="32" t="s">
        <v>481</v>
      </c>
      <c r="AD36" s="32" t="s">
        <v>481</v>
      </c>
      <c r="AE36" s="32" t="s">
        <v>481</v>
      </c>
      <c r="AF36" s="32" t="s">
        <v>481</v>
      </c>
      <c r="AG36" s="32" t="s">
        <v>481</v>
      </c>
      <c r="AH36" s="32" t="s">
        <v>481</v>
      </c>
      <c r="AI36" s="32" t="s">
        <v>481</v>
      </c>
      <c r="AJ36" s="32" t="s">
        <v>481</v>
      </c>
      <c r="AK36" s="32" t="s">
        <v>481</v>
      </c>
      <c r="AL36" s="32" t="s">
        <v>481</v>
      </c>
      <c r="AM36" s="32" t="s">
        <v>481</v>
      </c>
      <c r="AN36" s="32" t="s">
        <v>481</v>
      </c>
      <c r="AO36" s="32" t="s">
        <v>481</v>
      </c>
      <c r="AP36" s="32" t="s">
        <v>481</v>
      </c>
      <c r="AQ36" s="32" t="s">
        <v>481</v>
      </c>
      <c r="AR36" s="32" t="s">
        <v>481</v>
      </c>
      <c r="AS36" s="32" t="s">
        <v>481</v>
      </c>
      <c r="AT36" s="32" t="s">
        <v>481</v>
      </c>
      <c r="AU36" s="32" t="s">
        <v>481</v>
      </c>
      <c r="AV36" s="32" t="s">
        <v>481</v>
      </c>
      <c r="AW36" s="32" t="s">
        <v>481</v>
      </c>
      <c r="AX36" s="32" t="s">
        <v>481</v>
      </c>
      <c r="AY36" s="32" t="s">
        <v>481</v>
      </c>
      <c r="AZ36" s="32" t="s">
        <v>481</v>
      </c>
      <c r="BA36" s="60" t="s">
        <v>481</v>
      </c>
      <c r="BB36" s="52" t="s">
        <v>481</v>
      </c>
      <c r="BC36" s="19" t="s">
        <v>481</v>
      </c>
      <c r="BD36" s="19" t="s">
        <v>481</v>
      </c>
      <c r="BE36" s="19" t="s">
        <v>481</v>
      </c>
      <c r="BF36" s="19" t="s">
        <v>481</v>
      </c>
      <c r="BG36" s="19" t="s">
        <v>481</v>
      </c>
      <c r="BH36" s="19" t="s">
        <v>481</v>
      </c>
      <c r="BI36" s="19" t="s">
        <v>481</v>
      </c>
      <c r="BJ36" s="19" t="s">
        <v>481</v>
      </c>
      <c r="BK36" s="19" t="s">
        <v>481</v>
      </c>
      <c r="BL36" s="19">
        <v>780</v>
      </c>
      <c r="BM36" s="19" t="s">
        <v>481</v>
      </c>
      <c r="BN36" s="19" t="s">
        <v>481</v>
      </c>
      <c r="BO36" s="19" t="s">
        <v>481</v>
      </c>
      <c r="BP36" s="19" t="s">
        <v>481</v>
      </c>
      <c r="BQ36" s="19" t="s">
        <v>481</v>
      </c>
      <c r="BR36" s="19" t="s">
        <v>481</v>
      </c>
      <c r="BS36" s="19" t="s">
        <v>481</v>
      </c>
      <c r="BT36" s="19" t="s">
        <v>481</v>
      </c>
      <c r="BU36" s="19" t="s">
        <v>481</v>
      </c>
      <c r="BV36" s="19" t="s">
        <v>481</v>
      </c>
      <c r="BW36" s="19" t="s">
        <v>481</v>
      </c>
      <c r="BX36" s="19" t="s">
        <v>481</v>
      </c>
      <c r="BY36" s="19" t="s">
        <v>481</v>
      </c>
      <c r="BZ36" s="19" t="s">
        <v>481</v>
      </c>
      <c r="CA36" s="19" t="s">
        <v>481</v>
      </c>
      <c r="CB36" s="19" t="s">
        <v>481</v>
      </c>
      <c r="CC36" s="19" t="s">
        <v>481</v>
      </c>
      <c r="CD36" s="19" t="s">
        <v>481</v>
      </c>
      <c r="CE36" s="19" t="s">
        <v>481</v>
      </c>
      <c r="CF36" s="19" t="s">
        <v>481</v>
      </c>
      <c r="CG36" s="19" t="s">
        <v>481</v>
      </c>
      <c r="CH36" s="19" t="s">
        <v>481</v>
      </c>
      <c r="CI36" s="19" t="s">
        <v>481</v>
      </c>
      <c r="CJ36" s="19" t="s">
        <v>481</v>
      </c>
      <c r="CK36" s="19" t="s">
        <v>481</v>
      </c>
      <c r="CL36" s="19" t="s">
        <v>481</v>
      </c>
      <c r="CM36" s="19" t="s">
        <v>481</v>
      </c>
      <c r="CN36" s="19" t="s">
        <v>481</v>
      </c>
      <c r="CO36" s="19" t="s">
        <v>481</v>
      </c>
      <c r="CP36" s="19" t="s">
        <v>481</v>
      </c>
      <c r="CQ36" s="19" t="s">
        <v>481</v>
      </c>
      <c r="CR36" s="19" t="s">
        <v>481</v>
      </c>
      <c r="CS36" s="19" t="s">
        <v>481</v>
      </c>
      <c r="CT36" s="19" t="s">
        <v>481</v>
      </c>
      <c r="CU36" s="19" t="s">
        <v>481</v>
      </c>
      <c r="CV36" s="19" t="s">
        <v>481</v>
      </c>
      <c r="CW36" s="53" t="s">
        <v>481</v>
      </c>
      <c r="CX36" s="63" t="str">
        <f t="shared" si="149"/>
        <v>-</v>
      </c>
      <c r="CY36" s="27" t="str">
        <f t="shared" si="102"/>
        <v>-</v>
      </c>
      <c r="CZ36" s="27" t="str">
        <f t="shared" si="103"/>
        <v>-</v>
      </c>
      <c r="DA36" s="27" t="str">
        <f t="shared" si="104"/>
        <v>-</v>
      </c>
      <c r="DB36" s="27" t="str">
        <f t="shared" si="105"/>
        <v>-</v>
      </c>
      <c r="DC36" s="27" t="str">
        <f t="shared" si="106"/>
        <v>-</v>
      </c>
      <c r="DD36" s="27" t="str">
        <f t="shared" si="107"/>
        <v>-</v>
      </c>
      <c r="DE36" s="27" t="str">
        <f t="shared" si="108"/>
        <v>-</v>
      </c>
      <c r="DF36" s="27" t="str">
        <f t="shared" si="109"/>
        <v>-</v>
      </c>
      <c r="DG36" s="27" t="str">
        <f t="shared" si="110"/>
        <v>-</v>
      </c>
      <c r="DH36" s="27">
        <f t="shared" si="111"/>
        <v>780</v>
      </c>
      <c r="DI36" s="27" t="str">
        <f t="shared" si="112"/>
        <v>-</v>
      </c>
      <c r="DJ36" s="27" t="str">
        <f t="shared" si="113"/>
        <v>-</v>
      </c>
      <c r="DK36" s="27" t="str">
        <f t="shared" si="114"/>
        <v>-</v>
      </c>
      <c r="DL36" s="27" t="str">
        <f t="shared" si="115"/>
        <v>-</v>
      </c>
      <c r="DM36" s="27" t="str">
        <f t="shared" si="116"/>
        <v>-</v>
      </c>
      <c r="DN36" s="27" t="str">
        <f t="shared" si="117"/>
        <v>-</v>
      </c>
      <c r="DO36" s="27" t="str">
        <f t="shared" si="118"/>
        <v>-</v>
      </c>
      <c r="DP36" s="27" t="str">
        <f t="shared" si="119"/>
        <v>-</v>
      </c>
      <c r="DQ36" s="27" t="str">
        <f t="shared" si="120"/>
        <v>-</v>
      </c>
      <c r="DR36" s="27" t="str">
        <f t="shared" si="121"/>
        <v>-</v>
      </c>
      <c r="DS36" s="27" t="str">
        <f t="shared" si="122"/>
        <v>-</v>
      </c>
      <c r="DT36" s="27" t="str">
        <f t="shared" si="123"/>
        <v>-</v>
      </c>
      <c r="DU36" s="27" t="str">
        <f t="shared" si="124"/>
        <v>-</v>
      </c>
      <c r="DV36" s="27" t="str">
        <f t="shared" si="125"/>
        <v>-</v>
      </c>
      <c r="DW36" s="27" t="str">
        <f t="shared" si="126"/>
        <v>-</v>
      </c>
      <c r="DX36" s="27" t="str">
        <f t="shared" si="127"/>
        <v>-</v>
      </c>
      <c r="DY36" s="27" t="str">
        <f t="shared" si="128"/>
        <v>-</v>
      </c>
      <c r="DZ36" s="27" t="str">
        <f t="shared" si="129"/>
        <v>-</v>
      </c>
      <c r="EA36" s="27" t="str">
        <f t="shared" si="130"/>
        <v>-</v>
      </c>
      <c r="EB36" s="27" t="str">
        <f t="shared" si="131"/>
        <v>-</v>
      </c>
      <c r="EC36" s="27" t="str">
        <f t="shared" si="132"/>
        <v>-</v>
      </c>
      <c r="ED36" s="27" t="str">
        <f t="shared" si="133"/>
        <v>-</v>
      </c>
      <c r="EE36" s="27" t="str">
        <f t="shared" si="134"/>
        <v>-</v>
      </c>
      <c r="EF36" s="27" t="str">
        <f t="shared" si="135"/>
        <v>-</v>
      </c>
      <c r="EG36" s="27" t="str">
        <f t="shared" si="136"/>
        <v>-</v>
      </c>
      <c r="EH36" s="27" t="str">
        <f t="shared" si="137"/>
        <v>-</v>
      </c>
      <c r="EI36" s="27" t="str">
        <f t="shared" si="138"/>
        <v>-</v>
      </c>
      <c r="EJ36" s="27" t="str">
        <f t="shared" si="139"/>
        <v>-</v>
      </c>
      <c r="EK36" s="27" t="str">
        <f t="shared" si="140"/>
        <v>-</v>
      </c>
      <c r="EL36" s="27" t="str">
        <f t="shared" si="141"/>
        <v>-</v>
      </c>
      <c r="EM36" s="27" t="str">
        <f t="shared" si="142"/>
        <v>-</v>
      </c>
      <c r="EN36" s="27" t="str">
        <f t="shared" si="143"/>
        <v>-</v>
      </c>
      <c r="EO36" s="27" t="str">
        <f t="shared" si="144"/>
        <v>-</v>
      </c>
      <c r="EP36" s="27" t="str">
        <f t="shared" si="145"/>
        <v>-</v>
      </c>
      <c r="EQ36" s="27" t="str">
        <f t="shared" si="146"/>
        <v>-</v>
      </c>
      <c r="ER36" s="27" t="str">
        <f t="shared" si="147"/>
        <v>-</v>
      </c>
      <c r="ES36" s="64" t="str">
        <f t="shared" si="148"/>
        <v>-</v>
      </c>
      <c r="EU36" s="1">
        <f t="shared" si="49"/>
        <v>780</v>
      </c>
      <c r="EV36" s="1" t="str">
        <f t="shared" si="50"/>
        <v>-</v>
      </c>
      <c r="EW36" s="1" t="str">
        <f t="shared" si="51"/>
        <v>-</v>
      </c>
      <c r="EX36" s="1" t="str">
        <f t="shared" si="52"/>
        <v>-</v>
      </c>
    </row>
    <row r="37" spans="1:154" hidden="1" outlineLevel="1" x14ac:dyDescent="0.25">
      <c r="A37" t="s">
        <v>247</v>
      </c>
      <c r="B37" s="2">
        <v>110</v>
      </c>
      <c r="C37" t="s">
        <v>248</v>
      </c>
      <c r="D37" s="19" t="s">
        <v>465</v>
      </c>
      <c r="E37" s="19" t="s">
        <v>460</v>
      </c>
      <c r="F37" s="38" t="s">
        <v>481</v>
      </c>
      <c r="G37" s="16" t="s">
        <v>481</v>
      </c>
      <c r="H37" s="16" t="s">
        <v>481</v>
      </c>
      <c r="I37" s="16" t="s">
        <v>481</v>
      </c>
      <c r="J37" s="16" t="s">
        <v>481</v>
      </c>
      <c r="K37" s="16" t="s">
        <v>481</v>
      </c>
      <c r="L37" s="16" t="s">
        <v>481</v>
      </c>
      <c r="M37" s="16" t="s">
        <v>481</v>
      </c>
      <c r="N37" s="16" t="s">
        <v>481</v>
      </c>
      <c r="O37" s="16" t="s">
        <v>481</v>
      </c>
      <c r="P37" s="16" t="s">
        <v>481</v>
      </c>
      <c r="Q37" s="16" t="s">
        <v>481</v>
      </c>
      <c r="R37" s="32" t="s">
        <v>481</v>
      </c>
      <c r="S37" s="32" t="s">
        <v>481</v>
      </c>
      <c r="T37" s="32" t="s">
        <v>481</v>
      </c>
      <c r="U37" s="32" t="s">
        <v>481</v>
      </c>
      <c r="V37" s="32" t="s">
        <v>481</v>
      </c>
      <c r="W37" s="32" t="s">
        <v>481</v>
      </c>
      <c r="X37" s="32" t="s">
        <v>481</v>
      </c>
      <c r="Y37" s="32" t="s">
        <v>481</v>
      </c>
      <c r="Z37" s="32" t="s">
        <v>481</v>
      </c>
      <c r="AA37" s="32" t="s">
        <v>481</v>
      </c>
      <c r="AB37" s="32" t="s">
        <v>481</v>
      </c>
      <c r="AC37" s="32" t="s">
        <v>481</v>
      </c>
      <c r="AD37" s="32" t="s">
        <v>481</v>
      </c>
      <c r="AE37" s="32" t="s">
        <v>481</v>
      </c>
      <c r="AF37" s="32" t="s">
        <v>481</v>
      </c>
      <c r="AG37" s="32" t="s">
        <v>481</v>
      </c>
      <c r="AH37" s="32" t="s">
        <v>481</v>
      </c>
      <c r="AI37" s="32" t="s">
        <v>481</v>
      </c>
      <c r="AJ37" s="32" t="s">
        <v>481</v>
      </c>
      <c r="AK37" s="32" t="s">
        <v>481</v>
      </c>
      <c r="AL37" s="32" t="s">
        <v>481</v>
      </c>
      <c r="AM37" s="32" t="s">
        <v>481</v>
      </c>
      <c r="AN37" s="32" t="s">
        <v>481</v>
      </c>
      <c r="AO37" s="32" t="s">
        <v>481</v>
      </c>
      <c r="AP37" s="32" t="s">
        <v>481</v>
      </c>
      <c r="AQ37" s="32" t="s">
        <v>481</v>
      </c>
      <c r="AR37" s="32" t="s">
        <v>481</v>
      </c>
      <c r="AS37" s="32" t="s">
        <v>481</v>
      </c>
      <c r="AT37" s="32" t="s">
        <v>481</v>
      </c>
      <c r="AU37" s="32" t="s">
        <v>481</v>
      </c>
      <c r="AV37" s="32" t="s">
        <v>481</v>
      </c>
      <c r="AW37" s="32">
        <v>1</v>
      </c>
      <c r="AX37" s="32" t="s">
        <v>481</v>
      </c>
      <c r="AY37" s="32" t="s">
        <v>481</v>
      </c>
      <c r="AZ37" s="32" t="s">
        <v>481</v>
      </c>
      <c r="BA37" s="60">
        <v>1</v>
      </c>
      <c r="BB37" s="52" t="s">
        <v>481</v>
      </c>
      <c r="BC37" s="19" t="s">
        <v>481</v>
      </c>
      <c r="BD37" s="19" t="s">
        <v>481</v>
      </c>
      <c r="BE37" s="19" t="s">
        <v>481</v>
      </c>
      <c r="BF37" s="19" t="s">
        <v>481</v>
      </c>
      <c r="BG37" s="19" t="s">
        <v>481</v>
      </c>
      <c r="BH37" s="19" t="s">
        <v>481</v>
      </c>
      <c r="BI37" s="19" t="s">
        <v>481</v>
      </c>
      <c r="BJ37" s="19" t="s">
        <v>481</v>
      </c>
      <c r="BK37" s="19" t="s">
        <v>481</v>
      </c>
      <c r="BL37" s="19" t="s">
        <v>481</v>
      </c>
      <c r="BM37" s="19" t="s">
        <v>481</v>
      </c>
      <c r="BN37" s="19" t="s">
        <v>481</v>
      </c>
      <c r="BO37" s="19" t="s">
        <v>481</v>
      </c>
      <c r="BP37" s="19" t="s">
        <v>481</v>
      </c>
      <c r="BQ37" s="19" t="s">
        <v>481</v>
      </c>
      <c r="BR37" s="19" t="s">
        <v>481</v>
      </c>
      <c r="BS37" s="19" t="s">
        <v>481</v>
      </c>
      <c r="BT37" s="19" t="s">
        <v>481</v>
      </c>
      <c r="BU37" s="19" t="s">
        <v>481</v>
      </c>
      <c r="BV37" s="19" t="s">
        <v>481</v>
      </c>
      <c r="BW37" s="19" t="s">
        <v>481</v>
      </c>
      <c r="BX37" s="19" t="s">
        <v>481</v>
      </c>
      <c r="BY37" s="19" t="s">
        <v>481</v>
      </c>
      <c r="BZ37" s="19" t="s">
        <v>481</v>
      </c>
      <c r="CA37" s="19" t="s">
        <v>481</v>
      </c>
      <c r="CB37" s="19" t="s">
        <v>481</v>
      </c>
      <c r="CC37" s="19" t="s">
        <v>481</v>
      </c>
      <c r="CD37" s="19" t="s">
        <v>481</v>
      </c>
      <c r="CE37" s="19" t="s">
        <v>481</v>
      </c>
      <c r="CF37" s="19" t="s">
        <v>481</v>
      </c>
      <c r="CG37" s="19" t="s">
        <v>481</v>
      </c>
      <c r="CH37" s="19" t="s">
        <v>481</v>
      </c>
      <c r="CI37" s="19" t="s">
        <v>481</v>
      </c>
      <c r="CJ37" s="19" t="s">
        <v>481</v>
      </c>
      <c r="CK37" s="19" t="s">
        <v>481</v>
      </c>
      <c r="CL37" s="19" t="s">
        <v>481</v>
      </c>
      <c r="CM37" s="19" t="s">
        <v>481</v>
      </c>
      <c r="CN37" s="19" t="s">
        <v>481</v>
      </c>
      <c r="CO37" s="19" t="s">
        <v>481</v>
      </c>
      <c r="CP37" s="19" t="s">
        <v>481</v>
      </c>
      <c r="CQ37" s="19" t="s">
        <v>481</v>
      </c>
      <c r="CR37" s="19" t="s">
        <v>481</v>
      </c>
      <c r="CS37" s="19">
        <v>3694</v>
      </c>
      <c r="CT37" s="19" t="s">
        <v>481</v>
      </c>
      <c r="CU37" s="19" t="s">
        <v>481</v>
      </c>
      <c r="CV37" s="19" t="s">
        <v>481</v>
      </c>
      <c r="CW37" s="53">
        <v>3742</v>
      </c>
      <c r="CX37" s="63" t="str">
        <f t="shared" si="149"/>
        <v>-</v>
      </c>
      <c r="CY37" s="27" t="str">
        <f t="shared" si="102"/>
        <v>-</v>
      </c>
      <c r="CZ37" s="27" t="str">
        <f t="shared" si="103"/>
        <v>-</v>
      </c>
      <c r="DA37" s="27" t="str">
        <f t="shared" si="104"/>
        <v>-</v>
      </c>
      <c r="DB37" s="27" t="str">
        <f t="shared" si="105"/>
        <v>-</v>
      </c>
      <c r="DC37" s="27" t="str">
        <f t="shared" si="106"/>
        <v>-</v>
      </c>
      <c r="DD37" s="27" t="str">
        <f t="shared" si="107"/>
        <v>-</v>
      </c>
      <c r="DE37" s="27" t="str">
        <f t="shared" si="108"/>
        <v>-</v>
      </c>
      <c r="DF37" s="27" t="str">
        <f t="shared" si="109"/>
        <v>-</v>
      </c>
      <c r="DG37" s="27" t="str">
        <f t="shared" si="110"/>
        <v>-</v>
      </c>
      <c r="DH37" s="27" t="str">
        <f t="shared" si="111"/>
        <v>-</v>
      </c>
      <c r="DI37" s="27" t="str">
        <f t="shared" si="112"/>
        <v>-</v>
      </c>
      <c r="DJ37" s="27" t="str">
        <f t="shared" si="113"/>
        <v>-</v>
      </c>
      <c r="DK37" s="27" t="str">
        <f t="shared" si="114"/>
        <v>-</v>
      </c>
      <c r="DL37" s="27" t="str">
        <f t="shared" si="115"/>
        <v>-</v>
      </c>
      <c r="DM37" s="27" t="str">
        <f t="shared" si="116"/>
        <v>-</v>
      </c>
      <c r="DN37" s="27" t="str">
        <f t="shared" si="117"/>
        <v>-</v>
      </c>
      <c r="DO37" s="27" t="str">
        <f t="shared" si="118"/>
        <v>-</v>
      </c>
      <c r="DP37" s="27" t="str">
        <f t="shared" si="119"/>
        <v>-</v>
      </c>
      <c r="DQ37" s="27" t="str">
        <f t="shared" si="120"/>
        <v>-</v>
      </c>
      <c r="DR37" s="27" t="str">
        <f t="shared" si="121"/>
        <v>-</v>
      </c>
      <c r="DS37" s="27" t="str">
        <f t="shared" si="122"/>
        <v>-</v>
      </c>
      <c r="DT37" s="27" t="str">
        <f t="shared" si="123"/>
        <v>-</v>
      </c>
      <c r="DU37" s="27" t="str">
        <f t="shared" si="124"/>
        <v>-</v>
      </c>
      <c r="DV37" s="27" t="str">
        <f t="shared" si="125"/>
        <v>-</v>
      </c>
      <c r="DW37" s="27" t="str">
        <f t="shared" si="126"/>
        <v>-</v>
      </c>
      <c r="DX37" s="27" t="str">
        <f t="shared" si="127"/>
        <v>-</v>
      </c>
      <c r="DY37" s="27" t="str">
        <f t="shared" si="128"/>
        <v>-</v>
      </c>
      <c r="DZ37" s="27" t="str">
        <f t="shared" si="129"/>
        <v>-</v>
      </c>
      <c r="EA37" s="27" t="str">
        <f t="shared" si="130"/>
        <v>-</v>
      </c>
      <c r="EB37" s="27" t="str">
        <f t="shared" si="131"/>
        <v>-</v>
      </c>
      <c r="EC37" s="27" t="str">
        <f t="shared" si="132"/>
        <v>-</v>
      </c>
      <c r="ED37" s="27" t="str">
        <f t="shared" si="133"/>
        <v>-</v>
      </c>
      <c r="EE37" s="27" t="str">
        <f t="shared" si="134"/>
        <v>-</v>
      </c>
      <c r="EF37" s="27" t="str">
        <f t="shared" si="135"/>
        <v>-</v>
      </c>
      <c r="EG37" s="27" t="str">
        <f t="shared" si="136"/>
        <v>-</v>
      </c>
      <c r="EH37" s="27" t="str">
        <f t="shared" si="137"/>
        <v>-</v>
      </c>
      <c r="EI37" s="27" t="str">
        <f t="shared" si="138"/>
        <v>-</v>
      </c>
      <c r="EJ37" s="27" t="str">
        <f t="shared" si="139"/>
        <v>-</v>
      </c>
      <c r="EK37" s="27" t="str">
        <f t="shared" si="140"/>
        <v>-</v>
      </c>
      <c r="EL37" s="27" t="str">
        <f t="shared" si="141"/>
        <v>-</v>
      </c>
      <c r="EM37" s="27" t="str">
        <f t="shared" si="142"/>
        <v>-</v>
      </c>
      <c r="EN37" s="27" t="str">
        <f t="shared" si="143"/>
        <v>-</v>
      </c>
      <c r="EO37" s="27">
        <f t="shared" si="144"/>
        <v>3694</v>
      </c>
      <c r="EP37" s="27" t="str">
        <f t="shared" si="145"/>
        <v>-</v>
      </c>
      <c r="EQ37" s="27" t="str">
        <f t="shared" si="146"/>
        <v>-</v>
      </c>
      <c r="ER37" s="27" t="str">
        <f t="shared" si="147"/>
        <v>-</v>
      </c>
      <c r="ES37" s="64">
        <f t="shared" si="148"/>
        <v>3742</v>
      </c>
      <c r="EU37" s="1" t="str">
        <f t="shared" si="49"/>
        <v>-</v>
      </c>
      <c r="EV37" s="1" t="str">
        <f t="shared" si="50"/>
        <v>-</v>
      </c>
      <c r="EW37" s="1" t="str">
        <f t="shared" si="51"/>
        <v>-</v>
      </c>
      <c r="EX37" s="1">
        <f t="shared" si="52"/>
        <v>3718</v>
      </c>
    </row>
    <row r="38" spans="1:154" hidden="1" outlineLevel="1" x14ac:dyDescent="0.25">
      <c r="A38" t="s">
        <v>249</v>
      </c>
      <c r="B38" s="2">
        <v>97</v>
      </c>
      <c r="C38" t="s">
        <v>250</v>
      </c>
      <c r="D38" s="19" t="s">
        <v>465</v>
      </c>
      <c r="E38" s="19" t="s">
        <v>460</v>
      </c>
      <c r="F38" s="38" t="s">
        <v>481</v>
      </c>
      <c r="G38" s="16">
        <v>1</v>
      </c>
      <c r="H38" s="16" t="s">
        <v>481</v>
      </c>
      <c r="I38" s="16" t="s">
        <v>481</v>
      </c>
      <c r="J38" s="16" t="s">
        <v>481</v>
      </c>
      <c r="K38" s="16">
        <v>1</v>
      </c>
      <c r="L38" s="16" t="s">
        <v>481</v>
      </c>
      <c r="M38" s="16" t="s">
        <v>481</v>
      </c>
      <c r="N38" s="16" t="s">
        <v>481</v>
      </c>
      <c r="O38" s="16" t="s">
        <v>481</v>
      </c>
      <c r="P38" s="16" t="s">
        <v>481</v>
      </c>
      <c r="Q38" s="16" t="s">
        <v>481</v>
      </c>
      <c r="R38" s="32" t="s">
        <v>481</v>
      </c>
      <c r="S38" s="32" t="s">
        <v>481</v>
      </c>
      <c r="T38" s="32" t="s">
        <v>481</v>
      </c>
      <c r="U38" s="32" t="s">
        <v>481</v>
      </c>
      <c r="V38" s="32">
        <v>1</v>
      </c>
      <c r="W38" s="32" t="s">
        <v>481</v>
      </c>
      <c r="X38" s="32" t="s">
        <v>481</v>
      </c>
      <c r="Y38" s="32" t="s">
        <v>481</v>
      </c>
      <c r="Z38" s="32">
        <v>1</v>
      </c>
      <c r="AA38" s="32" t="s">
        <v>481</v>
      </c>
      <c r="AB38" s="32">
        <v>1</v>
      </c>
      <c r="AC38" s="32">
        <v>1</v>
      </c>
      <c r="AD38" s="32" t="s">
        <v>481</v>
      </c>
      <c r="AE38" s="32" t="s">
        <v>481</v>
      </c>
      <c r="AF38" s="32" t="s">
        <v>481</v>
      </c>
      <c r="AG38" s="32" t="s">
        <v>481</v>
      </c>
      <c r="AH38" s="32" t="s">
        <v>481</v>
      </c>
      <c r="AI38" s="32" t="s">
        <v>481</v>
      </c>
      <c r="AJ38" s="32" t="s">
        <v>481</v>
      </c>
      <c r="AK38" s="32" t="s">
        <v>481</v>
      </c>
      <c r="AL38" s="32" t="s">
        <v>481</v>
      </c>
      <c r="AM38" s="32" t="s">
        <v>481</v>
      </c>
      <c r="AN38" s="32" t="s">
        <v>481</v>
      </c>
      <c r="AO38" s="32" t="s">
        <v>481</v>
      </c>
      <c r="AP38" s="32" t="s">
        <v>481</v>
      </c>
      <c r="AQ38" s="32" t="s">
        <v>481</v>
      </c>
      <c r="AR38" s="32" t="s">
        <v>481</v>
      </c>
      <c r="AS38" s="32" t="s">
        <v>481</v>
      </c>
      <c r="AT38" s="32" t="s">
        <v>481</v>
      </c>
      <c r="AU38" s="32" t="s">
        <v>481</v>
      </c>
      <c r="AV38" s="32" t="s">
        <v>481</v>
      </c>
      <c r="AW38" s="32" t="s">
        <v>481</v>
      </c>
      <c r="AX38" s="32" t="s">
        <v>481</v>
      </c>
      <c r="AY38" s="32" t="s">
        <v>481</v>
      </c>
      <c r="AZ38" s="32">
        <v>1</v>
      </c>
      <c r="BA38" s="60" t="s">
        <v>481</v>
      </c>
      <c r="BB38" s="52" t="s">
        <v>481</v>
      </c>
      <c r="BC38" s="19">
        <v>2191</v>
      </c>
      <c r="BD38" s="19" t="s">
        <v>481</v>
      </c>
      <c r="BE38" s="19" t="s">
        <v>481</v>
      </c>
      <c r="BF38" s="19" t="s">
        <v>481</v>
      </c>
      <c r="BG38" s="19">
        <v>2000</v>
      </c>
      <c r="BH38" s="19" t="s">
        <v>481</v>
      </c>
      <c r="BI38" s="19" t="s">
        <v>481</v>
      </c>
      <c r="BJ38" s="19" t="s">
        <v>481</v>
      </c>
      <c r="BK38" s="19" t="s">
        <v>481</v>
      </c>
      <c r="BL38" s="19" t="s">
        <v>481</v>
      </c>
      <c r="BM38" s="19" t="s">
        <v>481</v>
      </c>
      <c r="BN38" s="19" t="s">
        <v>481</v>
      </c>
      <c r="BO38" s="19" t="s">
        <v>481</v>
      </c>
      <c r="BP38" s="19" t="s">
        <v>481</v>
      </c>
      <c r="BQ38" s="19" t="s">
        <v>481</v>
      </c>
      <c r="BR38" s="19">
        <v>10000</v>
      </c>
      <c r="BS38" s="19" t="s">
        <v>481</v>
      </c>
      <c r="BT38" s="19" t="s">
        <v>481</v>
      </c>
      <c r="BU38" s="19" t="s">
        <v>481</v>
      </c>
      <c r="BV38" s="19">
        <v>8000</v>
      </c>
      <c r="BW38" s="19" t="s">
        <v>481</v>
      </c>
      <c r="BX38" s="19">
        <v>700</v>
      </c>
      <c r="BY38" s="19">
        <v>2500</v>
      </c>
      <c r="BZ38" s="19" t="s">
        <v>481</v>
      </c>
      <c r="CA38" s="19" t="s">
        <v>481</v>
      </c>
      <c r="CB38" s="19" t="s">
        <v>481</v>
      </c>
      <c r="CC38" s="19" t="s">
        <v>481</v>
      </c>
      <c r="CD38" s="19" t="s">
        <v>481</v>
      </c>
      <c r="CE38" s="19" t="s">
        <v>481</v>
      </c>
      <c r="CF38" s="19" t="s">
        <v>481</v>
      </c>
      <c r="CG38" s="19" t="s">
        <v>481</v>
      </c>
      <c r="CH38" s="19" t="s">
        <v>481</v>
      </c>
      <c r="CI38" s="19" t="s">
        <v>481</v>
      </c>
      <c r="CJ38" s="19" t="s">
        <v>481</v>
      </c>
      <c r="CK38" s="19" t="s">
        <v>481</v>
      </c>
      <c r="CL38" s="19" t="s">
        <v>481</v>
      </c>
      <c r="CM38" s="19" t="s">
        <v>481</v>
      </c>
      <c r="CN38" s="19" t="s">
        <v>481</v>
      </c>
      <c r="CO38" s="19" t="s">
        <v>481</v>
      </c>
      <c r="CP38" s="19" t="s">
        <v>481</v>
      </c>
      <c r="CQ38" s="19" t="s">
        <v>481</v>
      </c>
      <c r="CR38" s="19" t="s">
        <v>481</v>
      </c>
      <c r="CS38" s="19" t="s">
        <v>481</v>
      </c>
      <c r="CT38" s="19" t="s">
        <v>481</v>
      </c>
      <c r="CU38" s="19" t="s">
        <v>481</v>
      </c>
      <c r="CV38" s="19">
        <v>730</v>
      </c>
      <c r="CW38" s="53" t="s">
        <v>481</v>
      </c>
      <c r="CX38" s="63" t="str">
        <f t="shared" si="149"/>
        <v>-</v>
      </c>
      <c r="CY38" s="27">
        <f t="shared" ref="CY38:CY101" si="150">IFERROR(BC38/G38,"-")</f>
        <v>2191</v>
      </c>
      <c r="CZ38" s="27" t="str">
        <f t="shared" ref="CZ38:CZ101" si="151">IFERROR(BD38/H38,"-")</f>
        <v>-</v>
      </c>
      <c r="DA38" s="27" t="str">
        <f t="shared" ref="DA38:DA101" si="152">IFERROR(BE38/I38,"-")</f>
        <v>-</v>
      </c>
      <c r="DB38" s="27" t="str">
        <f t="shared" ref="DB38:DB101" si="153">IFERROR(BF38/J38,"-")</f>
        <v>-</v>
      </c>
      <c r="DC38" s="27">
        <f t="shared" ref="DC38:DC101" si="154">IFERROR(BG38/K38,"-")</f>
        <v>2000</v>
      </c>
      <c r="DD38" s="27" t="str">
        <f t="shared" ref="DD38:DD101" si="155">IFERROR(BH38/L38,"-")</f>
        <v>-</v>
      </c>
      <c r="DE38" s="27" t="str">
        <f t="shared" ref="DE38:DE101" si="156">IFERROR(BI38/M38,"-")</f>
        <v>-</v>
      </c>
      <c r="DF38" s="27" t="str">
        <f t="shared" ref="DF38:DF101" si="157">IFERROR(BJ38/N38,"-")</f>
        <v>-</v>
      </c>
      <c r="DG38" s="27" t="str">
        <f t="shared" ref="DG38:DG101" si="158">IFERROR(BK38/O38,"-")</f>
        <v>-</v>
      </c>
      <c r="DH38" s="27" t="str">
        <f t="shared" ref="DH38:DH101" si="159">IFERROR(BL38/P38,"-")</f>
        <v>-</v>
      </c>
      <c r="DI38" s="27" t="str">
        <f t="shared" ref="DI38:DI101" si="160">IFERROR(BM38/Q38,"-")</f>
        <v>-</v>
      </c>
      <c r="DJ38" s="27" t="str">
        <f t="shared" ref="DJ38:DJ101" si="161">IFERROR(BN38/R38,"-")</f>
        <v>-</v>
      </c>
      <c r="DK38" s="27" t="str">
        <f t="shared" ref="DK38:DK101" si="162">IFERROR(BO38/S38,"-")</f>
        <v>-</v>
      </c>
      <c r="DL38" s="27" t="str">
        <f t="shared" ref="DL38:DL101" si="163">IFERROR(BP38/T38,"-")</f>
        <v>-</v>
      </c>
      <c r="DM38" s="27" t="str">
        <f t="shared" ref="DM38:DM101" si="164">IFERROR(BQ38/U38,"-")</f>
        <v>-</v>
      </c>
      <c r="DN38" s="27">
        <f t="shared" ref="DN38:DN101" si="165">IFERROR(BR38/V38,"-")</f>
        <v>10000</v>
      </c>
      <c r="DO38" s="27" t="str">
        <f t="shared" ref="DO38:DO101" si="166">IFERROR(BS38/W38,"-")</f>
        <v>-</v>
      </c>
      <c r="DP38" s="27" t="str">
        <f t="shared" ref="DP38:DP101" si="167">IFERROR(BT38/X38,"-")</f>
        <v>-</v>
      </c>
      <c r="DQ38" s="27" t="str">
        <f t="shared" ref="DQ38:DQ101" si="168">IFERROR(BU38/Y38,"-")</f>
        <v>-</v>
      </c>
      <c r="DR38" s="27">
        <f t="shared" ref="DR38:DR101" si="169">IFERROR(BV38/Z38,"-")</f>
        <v>8000</v>
      </c>
      <c r="DS38" s="27" t="str">
        <f t="shared" ref="DS38:DS101" si="170">IFERROR(BW38/AA38,"-")</f>
        <v>-</v>
      </c>
      <c r="DT38" s="27">
        <f t="shared" ref="DT38:DT101" si="171">IFERROR(BX38/AB38,"-")</f>
        <v>700</v>
      </c>
      <c r="DU38" s="27">
        <f t="shared" ref="DU38:DU101" si="172">IFERROR(BY38/AC38,"-")</f>
        <v>2500</v>
      </c>
      <c r="DV38" s="27" t="str">
        <f t="shared" ref="DV38:DV101" si="173">IFERROR(BZ38/AD38,"-")</f>
        <v>-</v>
      </c>
      <c r="DW38" s="27" t="str">
        <f t="shared" ref="DW38:DW101" si="174">IFERROR(CA38/AE38,"-")</f>
        <v>-</v>
      </c>
      <c r="DX38" s="27" t="str">
        <f t="shared" ref="DX38:DX101" si="175">IFERROR(CB38/AF38,"-")</f>
        <v>-</v>
      </c>
      <c r="DY38" s="27" t="str">
        <f t="shared" ref="DY38:DY101" si="176">IFERROR(CC38/AG38,"-")</f>
        <v>-</v>
      </c>
      <c r="DZ38" s="27" t="str">
        <f t="shared" ref="DZ38:DZ101" si="177">IFERROR(CD38/AH38,"-")</f>
        <v>-</v>
      </c>
      <c r="EA38" s="27" t="str">
        <f t="shared" ref="EA38:EA101" si="178">IFERROR(CE38/AI38,"-")</f>
        <v>-</v>
      </c>
      <c r="EB38" s="27" t="str">
        <f t="shared" ref="EB38:EB101" si="179">IFERROR(CF38/AJ38,"-")</f>
        <v>-</v>
      </c>
      <c r="EC38" s="27" t="str">
        <f t="shared" ref="EC38:EC101" si="180">IFERROR(CG38/AK38,"-")</f>
        <v>-</v>
      </c>
      <c r="ED38" s="27" t="str">
        <f t="shared" ref="ED38:ED101" si="181">IFERROR(CH38/AL38,"-")</f>
        <v>-</v>
      </c>
      <c r="EE38" s="27" t="str">
        <f t="shared" ref="EE38:EE101" si="182">IFERROR(CI38/AM38,"-")</f>
        <v>-</v>
      </c>
      <c r="EF38" s="27" t="str">
        <f t="shared" ref="EF38:EF101" si="183">IFERROR(CJ38/AN38,"-")</f>
        <v>-</v>
      </c>
      <c r="EG38" s="27" t="str">
        <f t="shared" ref="EG38:EG101" si="184">IFERROR(CK38/AO38,"-")</f>
        <v>-</v>
      </c>
      <c r="EH38" s="27" t="str">
        <f t="shared" ref="EH38:EH101" si="185">IFERROR(CL38/AP38,"-")</f>
        <v>-</v>
      </c>
      <c r="EI38" s="27" t="str">
        <f t="shared" ref="EI38:EI101" si="186">IFERROR(CM38/AQ38,"-")</f>
        <v>-</v>
      </c>
      <c r="EJ38" s="27" t="str">
        <f t="shared" ref="EJ38:EJ101" si="187">IFERROR(CN38/AR38,"-")</f>
        <v>-</v>
      </c>
      <c r="EK38" s="27" t="str">
        <f t="shared" ref="EK38:EK101" si="188">IFERROR(CO38/AS38,"-")</f>
        <v>-</v>
      </c>
      <c r="EL38" s="27" t="str">
        <f t="shared" ref="EL38:EL101" si="189">IFERROR(CP38/AT38,"-")</f>
        <v>-</v>
      </c>
      <c r="EM38" s="27" t="str">
        <f t="shared" ref="EM38:EM101" si="190">IFERROR(CQ38/AU38,"-")</f>
        <v>-</v>
      </c>
      <c r="EN38" s="27" t="str">
        <f t="shared" ref="EN38:EN101" si="191">IFERROR(CR38/AV38,"-")</f>
        <v>-</v>
      </c>
      <c r="EO38" s="27" t="str">
        <f t="shared" ref="EO38:EO101" si="192">IFERROR(CS38/AW38,"-")</f>
        <v>-</v>
      </c>
      <c r="EP38" s="27" t="str">
        <f t="shared" ref="EP38:EP101" si="193">IFERROR(CT38/AX38,"-")</f>
        <v>-</v>
      </c>
      <c r="EQ38" s="27" t="str">
        <f t="shared" ref="EQ38:EQ101" si="194">IFERROR(CU38/AY38,"-")</f>
        <v>-</v>
      </c>
      <c r="ER38" s="27">
        <f t="shared" ref="ER38:ER101" si="195">IFERROR(CV38/AZ38,"-")</f>
        <v>730</v>
      </c>
      <c r="ES38" s="64" t="str">
        <f t="shared" ref="ES38:ES101" si="196">IFERROR(CW38/BA38,"-")</f>
        <v>-</v>
      </c>
      <c r="EU38" s="1">
        <f t="shared" si="49"/>
        <v>2095.5</v>
      </c>
      <c r="EV38" s="1">
        <f t="shared" si="50"/>
        <v>5300</v>
      </c>
      <c r="EW38" s="1" t="str">
        <f t="shared" si="51"/>
        <v>-</v>
      </c>
      <c r="EX38" s="1">
        <f t="shared" si="52"/>
        <v>730</v>
      </c>
    </row>
    <row r="39" spans="1:154" hidden="1" outlineLevel="1" x14ac:dyDescent="0.25">
      <c r="A39" t="s">
        <v>251</v>
      </c>
      <c r="B39" s="2">
        <v>151</v>
      </c>
      <c r="C39" t="s">
        <v>252</v>
      </c>
      <c r="D39" s="19" t="s">
        <v>466</v>
      </c>
      <c r="E39" s="19" t="s">
        <v>462</v>
      </c>
      <c r="F39" s="38" t="s">
        <v>481</v>
      </c>
      <c r="G39" s="16" t="s">
        <v>481</v>
      </c>
      <c r="H39" s="16" t="s">
        <v>481</v>
      </c>
      <c r="I39" s="16" t="s">
        <v>481</v>
      </c>
      <c r="J39" s="16" t="s">
        <v>481</v>
      </c>
      <c r="K39" s="16" t="s">
        <v>481</v>
      </c>
      <c r="L39" s="16" t="s">
        <v>481</v>
      </c>
      <c r="M39" s="16" t="s">
        <v>481</v>
      </c>
      <c r="N39" s="16">
        <v>2</v>
      </c>
      <c r="O39" s="16" t="s">
        <v>481</v>
      </c>
      <c r="P39" s="16" t="s">
        <v>481</v>
      </c>
      <c r="Q39" s="16" t="s">
        <v>481</v>
      </c>
      <c r="R39" s="32" t="s">
        <v>481</v>
      </c>
      <c r="S39" s="32" t="s">
        <v>481</v>
      </c>
      <c r="T39" s="32" t="s">
        <v>481</v>
      </c>
      <c r="U39" s="32" t="s">
        <v>481</v>
      </c>
      <c r="V39" s="32" t="s">
        <v>481</v>
      </c>
      <c r="W39" s="32" t="s">
        <v>481</v>
      </c>
      <c r="X39" s="32" t="s">
        <v>481</v>
      </c>
      <c r="Y39" s="32" t="s">
        <v>481</v>
      </c>
      <c r="Z39" s="32" t="s">
        <v>481</v>
      </c>
      <c r="AA39" s="32" t="s">
        <v>481</v>
      </c>
      <c r="AB39" s="32" t="s">
        <v>481</v>
      </c>
      <c r="AC39" s="32" t="s">
        <v>481</v>
      </c>
      <c r="AD39" s="32" t="s">
        <v>481</v>
      </c>
      <c r="AE39" s="32" t="s">
        <v>481</v>
      </c>
      <c r="AF39" s="32" t="s">
        <v>481</v>
      </c>
      <c r="AG39" s="32" t="s">
        <v>481</v>
      </c>
      <c r="AH39" s="32">
        <v>1</v>
      </c>
      <c r="AI39" s="32" t="s">
        <v>481</v>
      </c>
      <c r="AJ39" s="32" t="s">
        <v>481</v>
      </c>
      <c r="AK39" s="32" t="s">
        <v>481</v>
      </c>
      <c r="AL39" s="32" t="s">
        <v>481</v>
      </c>
      <c r="AM39" s="32" t="s">
        <v>481</v>
      </c>
      <c r="AN39" s="32" t="s">
        <v>481</v>
      </c>
      <c r="AO39" s="32" t="s">
        <v>481</v>
      </c>
      <c r="AP39" s="32" t="s">
        <v>481</v>
      </c>
      <c r="AQ39" s="32" t="s">
        <v>481</v>
      </c>
      <c r="AR39" s="32" t="s">
        <v>481</v>
      </c>
      <c r="AS39" s="32" t="s">
        <v>481</v>
      </c>
      <c r="AT39" s="32" t="s">
        <v>481</v>
      </c>
      <c r="AU39" s="32" t="s">
        <v>481</v>
      </c>
      <c r="AV39" s="32" t="s">
        <v>481</v>
      </c>
      <c r="AW39" s="32" t="s">
        <v>481</v>
      </c>
      <c r="AX39" s="32" t="s">
        <v>481</v>
      </c>
      <c r="AY39" s="32" t="s">
        <v>481</v>
      </c>
      <c r="AZ39" s="32" t="s">
        <v>481</v>
      </c>
      <c r="BA39" s="60" t="s">
        <v>481</v>
      </c>
      <c r="BB39" s="52" t="s">
        <v>481</v>
      </c>
      <c r="BC39" s="19" t="s">
        <v>481</v>
      </c>
      <c r="BD39" s="19" t="s">
        <v>481</v>
      </c>
      <c r="BE39" s="19" t="s">
        <v>481</v>
      </c>
      <c r="BF39" s="19" t="s">
        <v>481</v>
      </c>
      <c r="BG39" s="19" t="s">
        <v>481</v>
      </c>
      <c r="BH39" s="19" t="s">
        <v>481</v>
      </c>
      <c r="BI39" s="19" t="s">
        <v>481</v>
      </c>
      <c r="BJ39" s="19">
        <v>5509</v>
      </c>
      <c r="BK39" s="19" t="s">
        <v>481</v>
      </c>
      <c r="BL39" s="19" t="s">
        <v>481</v>
      </c>
      <c r="BM39" s="19" t="s">
        <v>481</v>
      </c>
      <c r="BN39" s="19" t="s">
        <v>481</v>
      </c>
      <c r="BO39" s="19" t="s">
        <v>481</v>
      </c>
      <c r="BP39" s="19" t="s">
        <v>481</v>
      </c>
      <c r="BQ39" s="19" t="s">
        <v>481</v>
      </c>
      <c r="BR39" s="19" t="s">
        <v>481</v>
      </c>
      <c r="BS39" s="19" t="s">
        <v>481</v>
      </c>
      <c r="BT39" s="19" t="s">
        <v>481</v>
      </c>
      <c r="BU39" s="19" t="s">
        <v>481</v>
      </c>
      <c r="BV39" s="19" t="s">
        <v>481</v>
      </c>
      <c r="BW39" s="19" t="s">
        <v>481</v>
      </c>
      <c r="BX39" s="19" t="s">
        <v>481</v>
      </c>
      <c r="BY39" s="19" t="s">
        <v>481</v>
      </c>
      <c r="BZ39" s="19" t="s">
        <v>481</v>
      </c>
      <c r="CA39" s="19" t="s">
        <v>481</v>
      </c>
      <c r="CB39" s="19" t="s">
        <v>481</v>
      </c>
      <c r="CC39" s="19" t="s">
        <v>481</v>
      </c>
      <c r="CD39" s="19">
        <v>3502</v>
      </c>
      <c r="CE39" s="19" t="s">
        <v>481</v>
      </c>
      <c r="CF39" s="19" t="s">
        <v>481</v>
      </c>
      <c r="CG39" s="19" t="s">
        <v>481</v>
      </c>
      <c r="CH39" s="19" t="s">
        <v>481</v>
      </c>
      <c r="CI39" s="19" t="s">
        <v>481</v>
      </c>
      <c r="CJ39" s="19" t="s">
        <v>481</v>
      </c>
      <c r="CK39" s="19" t="s">
        <v>481</v>
      </c>
      <c r="CL39" s="19" t="s">
        <v>481</v>
      </c>
      <c r="CM39" s="19" t="s">
        <v>481</v>
      </c>
      <c r="CN39" s="19" t="s">
        <v>481</v>
      </c>
      <c r="CO39" s="19" t="s">
        <v>481</v>
      </c>
      <c r="CP39" s="19" t="s">
        <v>481</v>
      </c>
      <c r="CQ39" s="19" t="s">
        <v>481</v>
      </c>
      <c r="CR39" s="19" t="s">
        <v>481</v>
      </c>
      <c r="CS39" s="19" t="s">
        <v>481</v>
      </c>
      <c r="CT39" s="19" t="s">
        <v>481</v>
      </c>
      <c r="CU39" s="19" t="s">
        <v>481</v>
      </c>
      <c r="CV39" s="19" t="s">
        <v>481</v>
      </c>
      <c r="CW39" s="53" t="s">
        <v>481</v>
      </c>
      <c r="CX39" s="63" t="str">
        <f t="shared" si="149"/>
        <v>-</v>
      </c>
      <c r="CY39" s="27" t="str">
        <f t="shared" si="150"/>
        <v>-</v>
      </c>
      <c r="CZ39" s="27" t="str">
        <f t="shared" si="151"/>
        <v>-</v>
      </c>
      <c r="DA39" s="27" t="str">
        <f t="shared" si="152"/>
        <v>-</v>
      </c>
      <c r="DB39" s="27" t="str">
        <f t="shared" si="153"/>
        <v>-</v>
      </c>
      <c r="DC39" s="27" t="str">
        <f t="shared" si="154"/>
        <v>-</v>
      </c>
      <c r="DD39" s="27" t="str">
        <f t="shared" si="155"/>
        <v>-</v>
      </c>
      <c r="DE39" s="27" t="str">
        <f t="shared" si="156"/>
        <v>-</v>
      </c>
      <c r="DF39" s="27">
        <f t="shared" si="157"/>
        <v>2754.5</v>
      </c>
      <c r="DG39" s="27" t="str">
        <f t="shared" si="158"/>
        <v>-</v>
      </c>
      <c r="DH39" s="27" t="str">
        <f t="shared" si="159"/>
        <v>-</v>
      </c>
      <c r="DI39" s="27" t="str">
        <f t="shared" si="160"/>
        <v>-</v>
      </c>
      <c r="DJ39" s="27" t="str">
        <f t="shared" si="161"/>
        <v>-</v>
      </c>
      <c r="DK39" s="27" t="str">
        <f t="shared" si="162"/>
        <v>-</v>
      </c>
      <c r="DL39" s="27" t="str">
        <f t="shared" si="163"/>
        <v>-</v>
      </c>
      <c r="DM39" s="27" t="str">
        <f t="shared" si="164"/>
        <v>-</v>
      </c>
      <c r="DN39" s="27" t="str">
        <f t="shared" si="165"/>
        <v>-</v>
      </c>
      <c r="DO39" s="27" t="str">
        <f t="shared" si="166"/>
        <v>-</v>
      </c>
      <c r="DP39" s="27" t="str">
        <f t="shared" si="167"/>
        <v>-</v>
      </c>
      <c r="DQ39" s="27" t="str">
        <f t="shared" si="168"/>
        <v>-</v>
      </c>
      <c r="DR39" s="27" t="str">
        <f t="shared" si="169"/>
        <v>-</v>
      </c>
      <c r="DS39" s="27" t="str">
        <f t="shared" si="170"/>
        <v>-</v>
      </c>
      <c r="DT39" s="27" t="str">
        <f t="shared" si="171"/>
        <v>-</v>
      </c>
      <c r="DU39" s="27" t="str">
        <f t="shared" si="172"/>
        <v>-</v>
      </c>
      <c r="DV39" s="27" t="str">
        <f t="shared" si="173"/>
        <v>-</v>
      </c>
      <c r="DW39" s="27" t="str">
        <f t="shared" si="174"/>
        <v>-</v>
      </c>
      <c r="DX39" s="27" t="str">
        <f t="shared" si="175"/>
        <v>-</v>
      </c>
      <c r="DY39" s="27" t="str">
        <f t="shared" si="176"/>
        <v>-</v>
      </c>
      <c r="DZ39" s="27">
        <f t="shared" si="177"/>
        <v>3502</v>
      </c>
      <c r="EA39" s="27" t="str">
        <f t="shared" si="178"/>
        <v>-</v>
      </c>
      <c r="EB39" s="27" t="str">
        <f t="shared" si="179"/>
        <v>-</v>
      </c>
      <c r="EC39" s="27" t="str">
        <f t="shared" si="180"/>
        <v>-</v>
      </c>
      <c r="ED39" s="27" t="str">
        <f t="shared" si="181"/>
        <v>-</v>
      </c>
      <c r="EE39" s="27" t="str">
        <f t="shared" si="182"/>
        <v>-</v>
      </c>
      <c r="EF39" s="27" t="str">
        <f t="shared" si="183"/>
        <v>-</v>
      </c>
      <c r="EG39" s="27" t="str">
        <f t="shared" si="184"/>
        <v>-</v>
      </c>
      <c r="EH39" s="27" t="str">
        <f t="shared" si="185"/>
        <v>-</v>
      </c>
      <c r="EI39" s="27" t="str">
        <f t="shared" si="186"/>
        <v>-</v>
      </c>
      <c r="EJ39" s="27" t="str">
        <f t="shared" si="187"/>
        <v>-</v>
      </c>
      <c r="EK39" s="27" t="str">
        <f t="shared" si="188"/>
        <v>-</v>
      </c>
      <c r="EL39" s="27" t="str">
        <f t="shared" si="189"/>
        <v>-</v>
      </c>
      <c r="EM39" s="27" t="str">
        <f t="shared" si="190"/>
        <v>-</v>
      </c>
      <c r="EN39" s="27" t="str">
        <f t="shared" si="191"/>
        <v>-</v>
      </c>
      <c r="EO39" s="27" t="str">
        <f t="shared" si="192"/>
        <v>-</v>
      </c>
      <c r="EP39" s="27" t="str">
        <f t="shared" si="193"/>
        <v>-</v>
      </c>
      <c r="EQ39" s="27" t="str">
        <f t="shared" si="194"/>
        <v>-</v>
      </c>
      <c r="ER39" s="27" t="str">
        <f t="shared" si="195"/>
        <v>-</v>
      </c>
      <c r="ES39" s="64" t="str">
        <f t="shared" si="196"/>
        <v>-</v>
      </c>
      <c r="EU39" s="1">
        <f t="shared" si="49"/>
        <v>2754.5</v>
      </c>
      <c r="EV39" s="1" t="str">
        <f t="shared" si="50"/>
        <v>-</v>
      </c>
      <c r="EW39" s="1">
        <f t="shared" si="51"/>
        <v>3502</v>
      </c>
      <c r="EX39" s="1" t="str">
        <f t="shared" si="52"/>
        <v>-</v>
      </c>
    </row>
    <row r="40" spans="1:154" hidden="1" outlineLevel="1" x14ac:dyDescent="0.25">
      <c r="A40" t="s">
        <v>457</v>
      </c>
      <c r="B40" s="2">
        <v>85</v>
      </c>
      <c r="C40" t="s">
        <v>253</v>
      </c>
      <c r="D40" s="19" t="s">
        <v>466</v>
      </c>
      <c r="E40" s="19" t="s">
        <v>462</v>
      </c>
      <c r="F40" s="38" t="s">
        <v>481</v>
      </c>
      <c r="G40" s="16" t="s">
        <v>481</v>
      </c>
      <c r="H40" s="16" t="s">
        <v>481</v>
      </c>
      <c r="I40" s="16" t="s">
        <v>481</v>
      </c>
      <c r="J40" s="16" t="s">
        <v>481</v>
      </c>
      <c r="K40" s="16" t="s">
        <v>481</v>
      </c>
      <c r="L40" s="16" t="s">
        <v>481</v>
      </c>
      <c r="M40" s="16" t="s">
        <v>481</v>
      </c>
      <c r="N40" s="16" t="s">
        <v>481</v>
      </c>
      <c r="O40" s="16" t="s">
        <v>481</v>
      </c>
      <c r="P40" s="16" t="s">
        <v>481</v>
      </c>
      <c r="Q40" s="16" t="s">
        <v>481</v>
      </c>
      <c r="R40" s="32" t="s">
        <v>481</v>
      </c>
      <c r="S40" s="32">
        <v>1</v>
      </c>
      <c r="T40" s="32">
        <v>1</v>
      </c>
      <c r="U40" s="32" t="s">
        <v>481</v>
      </c>
      <c r="V40" s="32" t="s">
        <v>481</v>
      </c>
      <c r="W40" s="32">
        <v>1</v>
      </c>
      <c r="X40" s="32" t="s">
        <v>481</v>
      </c>
      <c r="Y40" s="32" t="s">
        <v>481</v>
      </c>
      <c r="Z40" s="32" t="s">
        <v>481</v>
      </c>
      <c r="AA40" s="32" t="s">
        <v>481</v>
      </c>
      <c r="AB40" s="32" t="s">
        <v>481</v>
      </c>
      <c r="AC40" s="32" t="s">
        <v>481</v>
      </c>
      <c r="AD40" s="32" t="s">
        <v>481</v>
      </c>
      <c r="AE40" s="32" t="s">
        <v>481</v>
      </c>
      <c r="AF40" s="32">
        <v>3</v>
      </c>
      <c r="AG40" s="32" t="s">
        <v>481</v>
      </c>
      <c r="AH40" s="32" t="s">
        <v>481</v>
      </c>
      <c r="AI40" s="32" t="s">
        <v>481</v>
      </c>
      <c r="AJ40" s="32" t="s">
        <v>481</v>
      </c>
      <c r="AK40" s="32" t="s">
        <v>481</v>
      </c>
      <c r="AL40" s="32" t="s">
        <v>481</v>
      </c>
      <c r="AM40" s="32" t="s">
        <v>481</v>
      </c>
      <c r="AN40" s="32" t="s">
        <v>481</v>
      </c>
      <c r="AO40" s="32" t="s">
        <v>481</v>
      </c>
      <c r="AP40" s="32" t="s">
        <v>481</v>
      </c>
      <c r="AQ40" s="32" t="s">
        <v>481</v>
      </c>
      <c r="AR40" s="32" t="s">
        <v>481</v>
      </c>
      <c r="AS40" s="32" t="s">
        <v>481</v>
      </c>
      <c r="AT40" s="32" t="s">
        <v>481</v>
      </c>
      <c r="AU40" s="32" t="s">
        <v>481</v>
      </c>
      <c r="AV40" s="32" t="s">
        <v>481</v>
      </c>
      <c r="AW40" s="32" t="s">
        <v>481</v>
      </c>
      <c r="AX40" s="32" t="s">
        <v>481</v>
      </c>
      <c r="AY40" s="32" t="s">
        <v>481</v>
      </c>
      <c r="AZ40" s="32" t="s">
        <v>481</v>
      </c>
      <c r="BA40" s="60" t="s">
        <v>481</v>
      </c>
      <c r="BB40" s="52" t="s">
        <v>481</v>
      </c>
      <c r="BC40" s="19" t="s">
        <v>481</v>
      </c>
      <c r="BD40" s="19" t="s">
        <v>481</v>
      </c>
      <c r="BE40" s="19" t="s">
        <v>481</v>
      </c>
      <c r="BF40" s="19" t="s">
        <v>481</v>
      </c>
      <c r="BG40" s="19" t="s">
        <v>481</v>
      </c>
      <c r="BH40" s="19" t="s">
        <v>481</v>
      </c>
      <c r="BI40" s="19" t="s">
        <v>481</v>
      </c>
      <c r="BJ40" s="19" t="s">
        <v>481</v>
      </c>
      <c r="BK40" s="19" t="s">
        <v>481</v>
      </c>
      <c r="BL40" s="19" t="s">
        <v>481</v>
      </c>
      <c r="BM40" s="19" t="s">
        <v>481</v>
      </c>
      <c r="BN40" s="19" t="s">
        <v>481</v>
      </c>
      <c r="BO40" s="19">
        <v>9585</v>
      </c>
      <c r="BP40" s="19">
        <v>3934</v>
      </c>
      <c r="BQ40" s="19" t="s">
        <v>481</v>
      </c>
      <c r="BR40" s="19" t="s">
        <v>481</v>
      </c>
      <c r="BS40" s="19">
        <v>1255</v>
      </c>
      <c r="BT40" s="19" t="s">
        <v>481</v>
      </c>
      <c r="BU40" s="19" t="s">
        <v>481</v>
      </c>
      <c r="BV40" s="19" t="s">
        <v>481</v>
      </c>
      <c r="BW40" s="19" t="s">
        <v>481</v>
      </c>
      <c r="BX40" s="19" t="s">
        <v>481</v>
      </c>
      <c r="BY40" s="19" t="s">
        <v>481</v>
      </c>
      <c r="BZ40" s="19" t="s">
        <v>481</v>
      </c>
      <c r="CA40" s="19" t="s">
        <v>481</v>
      </c>
      <c r="CB40" s="19">
        <v>11856</v>
      </c>
      <c r="CC40" s="19" t="s">
        <v>481</v>
      </c>
      <c r="CD40" s="19" t="s">
        <v>481</v>
      </c>
      <c r="CE40" s="19" t="s">
        <v>481</v>
      </c>
      <c r="CF40" s="19" t="s">
        <v>481</v>
      </c>
      <c r="CG40" s="19" t="s">
        <v>481</v>
      </c>
      <c r="CH40" s="19" t="s">
        <v>481</v>
      </c>
      <c r="CI40" s="19" t="s">
        <v>481</v>
      </c>
      <c r="CJ40" s="19" t="s">
        <v>481</v>
      </c>
      <c r="CK40" s="19" t="s">
        <v>481</v>
      </c>
      <c r="CL40" s="19" t="s">
        <v>481</v>
      </c>
      <c r="CM40" s="19" t="s">
        <v>481</v>
      </c>
      <c r="CN40" s="19" t="s">
        <v>481</v>
      </c>
      <c r="CO40" s="19" t="s">
        <v>481</v>
      </c>
      <c r="CP40" s="19" t="s">
        <v>481</v>
      </c>
      <c r="CQ40" s="19" t="s">
        <v>481</v>
      </c>
      <c r="CR40" s="19" t="s">
        <v>481</v>
      </c>
      <c r="CS40" s="19" t="s">
        <v>481</v>
      </c>
      <c r="CT40" s="19" t="s">
        <v>481</v>
      </c>
      <c r="CU40" s="19" t="s">
        <v>481</v>
      </c>
      <c r="CV40" s="19" t="s">
        <v>481</v>
      </c>
      <c r="CW40" s="53" t="s">
        <v>481</v>
      </c>
      <c r="CX40" s="63" t="str">
        <f t="shared" si="149"/>
        <v>-</v>
      </c>
      <c r="CY40" s="27" t="str">
        <f t="shared" si="150"/>
        <v>-</v>
      </c>
      <c r="CZ40" s="27" t="str">
        <f t="shared" si="151"/>
        <v>-</v>
      </c>
      <c r="DA40" s="27" t="str">
        <f t="shared" si="152"/>
        <v>-</v>
      </c>
      <c r="DB40" s="27" t="str">
        <f t="shared" si="153"/>
        <v>-</v>
      </c>
      <c r="DC40" s="27" t="str">
        <f t="shared" si="154"/>
        <v>-</v>
      </c>
      <c r="DD40" s="27" t="str">
        <f t="shared" si="155"/>
        <v>-</v>
      </c>
      <c r="DE40" s="27" t="str">
        <f t="shared" si="156"/>
        <v>-</v>
      </c>
      <c r="DF40" s="27" t="str">
        <f t="shared" si="157"/>
        <v>-</v>
      </c>
      <c r="DG40" s="27" t="str">
        <f t="shared" si="158"/>
        <v>-</v>
      </c>
      <c r="DH40" s="27" t="str">
        <f t="shared" si="159"/>
        <v>-</v>
      </c>
      <c r="DI40" s="27" t="str">
        <f t="shared" si="160"/>
        <v>-</v>
      </c>
      <c r="DJ40" s="27" t="str">
        <f t="shared" si="161"/>
        <v>-</v>
      </c>
      <c r="DK40" s="27">
        <f t="shared" si="162"/>
        <v>9585</v>
      </c>
      <c r="DL40" s="27">
        <f t="shared" si="163"/>
        <v>3934</v>
      </c>
      <c r="DM40" s="27" t="str">
        <f t="shared" si="164"/>
        <v>-</v>
      </c>
      <c r="DN40" s="27" t="str">
        <f t="shared" si="165"/>
        <v>-</v>
      </c>
      <c r="DO40" s="27">
        <f t="shared" si="166"/>
        <v>1255</v>
      </c>
      <c r="DP40" s="27" t="str">
        <f t="shared" si="167"/>
        <v>-</v>
      </c>
      <c r="DQ40" s="27" t="str">
        <f t="shared" si="168"/>
        <v>-</v>
      </c>
      <c r="DR40" s="27" t="str">
        <f t="shared" si="169"/>
        <v>-</v>
      </c>
      <c r="DS40" s="27" t="str">
        <f t="shared" si="170"/>
        <v>-</v>
      </c>
      <c r="DT40" s="27" t="str">
        <f t="shared" si="171"/>
        <v>-</v>
      </c>
      <c r="DU40" s="27" t="str">
        <f t="shared" si="172"/>
        <v>-</v>
      </c>
      <c r="DV40" s="27" t="str">
        <f t="shared" si="173"/>
        <v>-</v>
      </c>
      <c r="DW40" s="27" t="str">
        <f t="shared" si="174"/>
        <v>-</v>
      </c>
      <c r="DX40" s="27">
        <f t="shared" si="175"/>
        <v>3952</v>
      </c>
      <c r="DY40" s="27" t="str">
        <f t="shared" si="176"/>
        <v>-</v>
      </c>
      <c r="DZ40" s="27" t="str">
        <f t="shared" si="177"/>
        <v>-</v>
      </c>
      <c r="EA40" s="27" t="str">
        <f t="shared" si="178"/>
        <v>-</v>
      </c>
      <c r="EB40" s="27" t="str">
        <f t="shared" si="179"/>
        <v>-</v>
      </c>
      <c r="EC40" s="27" t="str">
        <f t="shared" si="180"/>
        <v>-</v>
      </c>
      <c r="ED40" s="27" t="str">
        <f t="shared" si="181"/>
        <v>-</v>
      </c>
      <c r="EE40" s="27" t="str">
        <f t="shared" si="182"/>
        <v>-</v>
      </c>
      <c r="EF40" s="27" t="str">
        <f t="shared" si="183"/>
        <v>-</v>
      </c>
      <c r="EG40" s="27" t="str">
        <f t="shared" si="184"/>
        <v>-</v>
      </c>
      <c r="EH40" s="27" t="str">
        <f t="shared" si="185"/>
        <v>-</v>
      </c>
      <c r="EI40" s="27" t="str">
        <f t="shared" si="186"/>
        <v>-</v>
      </c>
      <c r="EJ40" s="27" t="str">
        <f t="shared" si="187"/>
        <v>-</v>
      </c>
      <c r="EK40" s="27" t="str">
        <f t="shared" si="188"/>
        <v>-</v>
      </c>
      <c r="EL40" s="27" t="str">
        <f t="shared" si="189"/>
        <v>-</v>
      </c>
      <c r="EM40" s="27" t="str">
        <f t="shared" si="190"/>
        <v>-</v>
      </c>
      <c r="EN40" s="27" t="str">
        <f t="shared" si="191"/>
        <v>-</v>
      </c>
      <c r="EO40" s="27" t="str">
        <f t="shared" si="192"/>
        <v>-</v>
      </c>
      <c r="EP40" s="27" t="str">
        <f t="shared" si="193"/>
        <v>-</v>
      </c>
      <c r="EQ40" s="27" t="str">
        <f t="shared" si="194"/>
        <v>-</v>
      </c>
      <c r="ER40" s="27" t="str">
        <f t="shared" si="195"/>
        <v>-</v>
      </c>
      <c r="ES40" s="64" t="str">
        <f t="shared" si="196"/>
        <v>-</v>
      </c>
      <c r="EU40" s="1" t="str">
        <f t="shared" si="49"/>
        <v>-</v>
      </c>
      <c r="EV40" s="1">
        <f t="shared" si="50"/>
        <v>4924.666666666667</v>
      </c>
      <c r="EW40" s="1">
        <f t="shared" si="51"/>
        <v>3952</v>
      </c>
      <c r="EX40" s="1" t="str">
        <f t="shared" si="52"/>
        <v>-</v>
      </c>
    </row>
    <row r="41" spans="1:154" hidden="1" outlineLevel="1" x14ac:dyDescent="0.25">
      <c r="A41" t="s">
        <v>30</v>
      </c>
      <c r="B41" s="2">
        <v>269</v>
      </c>
      <c r="C41" t="s">
        <v>254</v>
      </c>
      <c r="D41" s="19" t="s">
        <v>467</v>
      </c>
      <c r="E41" s="19" t="s">
        <v>460</v>
      </c>
      <c r="F41" s="38" t="s">
        <v>481</v>
      </c>
      <c r="G41" s="16" t="s">
        <v>481</v>
      </c>
      <c r="H41" s="16" t="s">
        <v>481</v>
      </c>
      <c r="I41" s="16" t="s">
        <v>481</v>
      </c>
      <c r="J41" s="16" t="s">
        <v>481</v>
      </c>
      <c r="K41" s="16" t="s">
        <v>481</v>
      </c>
      <c r="L41" s="16" t="s">
        <v>481</v>
      </c>
      <c r="M41" s="16" t="s">
        <v>481</v>
      </c>
      <c r="N41" s="16" t="s">
        <v>481</v>
      </c>
      <c r="O41" s="16">
        <v>1</v>
      </c>
      <c r="P41" s="16" t="s">
        <v>481</v>
      </c>
      <c r="Q41" s="16" t="s">
        <v>481</v>
      </c>
      <c r="R41" s="32" t="s">
        <v>481</v>
      </c>
      <c r="S41" s="32" t="s">
        <v>481</v>
      </c>
      <c r="T41" s="32" t="s">
        <v>481</v>
      </c>
      <c r="U41" s="32">
        <v>2</v>
      </c>
      <c r="V41" s="32" t="s">
        <v>481</v>
      </c>
      <c r="W41" s="32" t="s">
        <v>481</v>
      </c>
      <c r="X41" s="32" t="s">
        <v>481</v>
      </c>
      <c r="Y41" s="32" t="s">
        <v>481</v>
      </c>
      <c r="Z41" s="32" t="s">
        <v>481</v>
      </c>
      <c r="AA41" s="32" t="s">
        <v>481</v>
      </c>
      <c r="AB41" s="32" t="s">
        <v>481</v>
      </c>
      <c r="AC41" s="32" t="s">
        <v>481</v>
      </c>
      <c r="AD41" s="32" t="s">
        <v>481</v>
      </c>
      <c r="AE41" s="32" t="s">
        <v>481</v>
      </c>
      <c r="AF41" s="32" t="s">
        <v>481</v>
      </c>
      <c r="AG41" s="32" t="s">
        <v>481</v>
      </c>
      <c r="AH41" s="32" t="s">
        <v>481</v>
      </c>
      <c r="AI41" s="32" t="s">
        <v>481</v>
      </c>
      <c r="AJ41" s="32" t="s">
        <v>481</v>
      </c>
      <c r="AK41" s="32" t="s">
        <v>481</v>
      </c>
      <c r="AL41" s="32" t="s">
        <v>481</v>
      </c>
      <c r="AM41" s="32" t="s">
        <v>481</v>
      </c>
      <c r="AN41" s="32" t="s">
        <v>481</v>
      </c>
      <c r="AO41" s="32" t="s">
        <v>481</v>
      </c>
      <c r="AP41" s="32" t="s">
        <v>481</v>
      </c>
      <c r="AQ41" s="32" t="s">
        <v>481</v>
      </c>
      <c r="AR41" s="32" t="s">
        <v>481</v>
      </c>
      <c r="AS41" s="32" t="s">
        <v>481</v>
      </c>
      <c r="AT41" s="32" t="s">
        <v>481</v>
      </c>
      <c r="AU41" s="32" t="s">
        <v>481</v>
      </c>
      <c r="AV41" s="32" t="s">
        <v>481</v>
      </c>
      <c r="AW41" s="32" t="s">
        <v>481</v>
      </c>
      <c r="AX41" s="32" t="s">
        <v>481</v>
      </c>
      <c r="AY41" s="32" t="s">
        <v>481</v>
      </c>
      <c r="AZ41" s="32" t="s">
        <v>481</v>
      </c>
      <c r="BA41" s="60" t="s">
        <v>481</v>
      </c>
      <c r="BB41" s="52" t="s">
        <v>481</v>
      </c>
      <c r="BC41" s="19" t="s">
        <v>481</v>
      </c>
      <c r="BD41" s="19" t="s">
        <v>481</v>
      </c>
      <c r="BE41" s="19" t="s">
        <v>481</v>
      </c>
      <c r="BF41" s="19" t="s">
        <v>481</v>
      </c>
      <c r="BG41" s="19" t="s">
        <v>481</v>
      </c>
      <c r="BH41" s="19" t="s">
        <v>481</v>
      </c>
      <c r="BI41" s="19" t="s">
        <v>481</v>
      </c>
      <c r="BJ41" s="19" t="s">
        <v>481</v>
      </c>
      <c r="BK41" s="19">
        <v>3421</v>
      </c>
      <c r="BL41" s="19" t="s">
        <v>481</v>
      </c>
      <c r="BM41" s="19" t="s">
        <v>481</v>
      </c>
      <c r="BN41" s="19" t="s">
        <v>481</v>
      </c>
      <c r="BO41" s="19" t="s">
        <v>481</v>
      </c>
      <c r="BP41" s="19" t="s">
        <v>481</v>
      </c>
      <c r="BQ41" s="19">
        <v>8307</v>
      </c>
      <c r="BR41" s="19" t="s">
        <v>481</v>
      </c>
      <c r="BS41" s="19" t="s">
        <v>481</v>
      </c>
      <c r="BT41" s="19" t="s">
        <v>481</v>
      </c>
      <c r="BU41" s="19" t="s">
        <v>481</v>
      </c>
      <c r="BV41" s="19" t="s">
        <v>481</v>
      </c>
      <c r="BW41" s="19" t="s">
        <v>481</v>
      </c>
      <c r="BX41" s="19" t="s">
        <v>481</v>
      </c>
      <c r="BY41" s="19" t="s">
        <v>481</v>
      </c>
      <c r="BZ41" s="19" t="s">
        <v>481</v>
      </c>
      <c r="CA41" s="19" t="s">
        <v>481</v>
      </c>
      <c r="CB41" s="19" t="s">
        <v>481</v>
      </c>
      <c r="CC41" s="19" t="s">
        <v>481</v>
      </c>
      <c r="CD41" s="19" t="s">
        <v>481</v>
      </c>
      <c r="CE41" s="19" t="s">
        <v>481</v>
      </c>
      <c r="CF41" s="19" t="s">
        <v>481</v>
      </c>
      <c r="CG41" s="19" t="s">
        <v>481</v>
      </c>
      <c r="CH41" s="19" t="s">
        <v>481</v>
      </c>
      <c r="CI41" s="19" t="s">
        <v>481</v>
      </c>
      <c r="CJ41" s="19" t="s">
        <v>481</v>
      </c>
      <c r="CK41" s="19" t="s">
        <v>481</v>
      </c>
      <c r="CL41" s="19" t="s">
        <v>481</v>
      </c>
      <c r="CM41" s="19" t="s">
        <v>481</v>
      </c>
      <c r="CN41" s="19" t="s">
        <v>481</v>
      </c>
      <c r="CO41" s="19" t="s">
        <v>481</v>
      </c>
      <c r="CP41" s="19" t="s">
        <v>481</v>
      </c>
      <c r="CQ41" s="19" t="s">
        <v>481</v>
      </c>
      <c r="CR41" s="19" t="s">
        <v>481</v>
      </c>
      <c r="CS41" s="19" t="s">
        <v>481</v>
      </c>
      <c r="CT41" s="19" t="s">
        <v>481</v>
      </c>
      <c r="CU41" s="19" t="s">
        <v>481</v>
      </c>
      <c r="CV41" s="19" t="s">
        <v>481</v>
      </c>
      <c r="CW41" s="53" t="s">
        <v>481</v>
      </c>
      <c r="CX41" s="63" t="str">
        <f t="shared" si="149"/>
        <v>-</v>
      </c>
      <c r="CY41" s="27" t="str">
        <f t="shared" si="150"/>
        <v>-</v>
      </c>
      <c r="CZ41" s="27" t="str">
        <f t="shared" si="151"/>
        <v>-</v>
      </c>
      <c r="DA41" s="27" t="str">
        <f t="shared" si="152"/>
        <v>-</v>
      </c>
      <c r="DB41" s="27" t="str">
        <f t="shared" si="153"/>
        <v>-</v>
      </c>
      <c r="DC41" s="27" t="str">
        <f t="shared" si="154"/>
        <v>-</v>
      </c>
      <c r="DD41" s="27" t="str">
        <f t="shared" si="155"/>
        <v>-</v>
      </c>
      <c r="DE41" s="27" t="str">
        <f t="shared" si="156"/>
        <v>-</v>
      </c>
      <c r="DF41" s="27" t="str">
        <f t="shared" si="157"/>
        <v>-</v>
      </c>
      <c r="DG41" s="27">
        <f t="shared" si="158"/>
        <v>3421</v>
      </c>
      <c r="DH41" s="27" t="str">
        <f t="shared" si="159"/>
        <v>-</v>
      </c>
      <c r="DI41" s="27" t="str">
        <f t="shared" si="160"/>
        <v>-</v>
      </c>
      <c r="DJ41" s="27" t="str">
        <f t="shared" si="161"/>
        <v>-</v>
      </c>
      <c r="DK41" s="27" t="str">
        <f t="shared" si="162"/>
        <v>-</v>
      </c>
      <c r="DL41" s="27" t="str">
        <f t="shared" si="163"/>
        <v>-</v>
      </c>
      <c r="DM41" s="27">
        <f t="shared" si="164"/>
        <v>4153.5</v>
      </c>
      <c r="DN41" s="27" t="str">
        <f t="shared" si="165"/>
        <v>-</v>
      </c>
      <c r="DO41" s="27" t="str">
        <f t="shared" si="166"/>
        <v>-</v>
      </c>
      <c r="DP41" s="27" t="str">
        <f t="shared" si="167"/>
        <v>-</v>
      </c>
      <c r="DQ41" s="27" t="str">
        <f t="shared" si="168"/>
        <v>-</v>
      </c>
      <c r="DR41" s="27" t="str">
        <f t="shared" si="169"/>
        <v>-</v>
      </c>
      <c r="DS41" s="27" t="str">
        <f t="shared" si="170"/>
        <v>-</v>
      </c>
      <c r="DT41" s="27" t="str">
        <f t="shared" si="171"/>
        <v>-</v>
      </c>
      <c r="DU41" s="27" t="str">
        <f t="shared" si="172"/>
        <v>-</v>
      </c>
      <c r="DV41" s="27" t="str">
        <f t="shared" si="173"/>
        <v>-</v>
      </c>
      <c r="DW41" s="27" t="str">
        <f t="shared" si="174"/>
        <v>-</v>
      </c>
      <c r="DX41" s="27" t="str">
        <f t="shared" si="175"/>
        <v>-</v>
      </c>
      <c r="DY41" s="27" t="str">
        <f t="shared" si="176"/>
        <v>-</v>
      </c>
      <c r="DZ41" s="27" t="str">
        <f t="shared" si="177"/>
        <v>-</v>
      </c>
      <c r="EA41" s="27" t="str">
        <f t="shared" si="178"/>
        <v>-</v>
      </c>
      <c r="EB41" s="27" t="str">
        <f t="shared" si="179"/>
        <v>-</v>
      </c>
      <c r="EC41" s="27" t="str">
        <f t="shared" si="180"/>
        <v>-</v>
      </c>
      <c r="ED41" s="27" t="str">
        <f t="shared" si="181"/>
        <v>-</v>
      </c>
      <c r="EE41" s="27" t="str">
        <f t="shared" si="182"/>
        <v>-</v>
      </c>
      <c r="EF41" s="27" t="str">
        <f t="shared" si="183"/>
        <v>-</v>
      </c>
      <c r="EG41" s="27" t="str">
        <f t="shared" si="184"/>
        <v>-</v>
      </c>
      <c r="EH41" s="27" t="str">
        <f t="shared" si="185"/>
        <v>-</v>
      </c>
      <c r="EI41" s="27" t="str">
        <f t="shared" si="186"/>
        <v>-</v>
      </c>
      <c r="EJ41" s="27" t="str">
        <f t="shared" si="187"/>
        <v>-</v>
      </c>
      <c r="EK41" s="27" t="str">
        <f t="shared" si="188"/>
        <v>-</v>
      </c>
      <c r="EL41" s="27" t="str">
        <f t="shared" si="189"/>
        <v>-</v>
      </c>
      <c r="EM41" s="27" t="str">
        <f t="shared" si="190"/>
        <v>-</v>
      </c>
      <c r="EN41" s="27" t="str">
        <f t="shared" si="191"/>
        <v>-</v>
      </c>
      <c r="EO41" s="27" t="str">
        <f t="shared" si="192"/>
        <v>-</v>
      </c>
      <c r="EP41" s="27" t="str">
        <f t="shared" si="193"/>
        <v>-</v>
      </c>
      <c r="EQ41" s="27" t="str">
        <f t="shared" si="194"/>
        <v>-</v>
      </c>
      <c r="ER41" s="27" t="str">
        <f t="shared" si="195"/>
        <v>-</v>
      </c>
      <c r="ES41" s="64" t="str">
        <f t="shared" si="196"/>
        <v>-</v>
      </c>
      <c r="EU41" s="1">
        <f t="shared" si="49"/>
        <v>3421</v>
      </c>
      <c r="EV41" s="1">
        <f t="shared" si="50"/>
        <v>4153.5</v>
      </c>
      <c r="EW41" s="1" t="str">
        <f t="shared" si="51"/>
        <v>-</v>
      </c>
      <c r="EX41" s="1" t="str">
        <f t="shared" si="52"/>
        <v>-</v>
      </c>
    </row>
    <row r="42" spans="1:154" hidden="1" outlineLevel="1" x14ac:dyDescent="0.25">
      <c r="A42" t="s">
        <v>31</v>
      </c>
      <c r="B42" s="2">
        <v>414</v>
      </c>
      <c r="C42" t="s">
        <v>255</v>
      </c>
      <c r="D42" s="19" t="s">
        <v>465</v>
      </c>
      <c r="E42" s="19" t="s">
        <v>460</v>
      </c>
      <c r="F42" s="38" t="s">
        <v>481</v>
      </c>
      <c r="G42" s="16" t="s">
        <v>481</v>
      </c>
      <c r="H42" s="16" t="s">
        <v>481</v>
      </c>
      <c r="I42" s="16" t="s">
        <v>481</v>
      </c>
      <c r="J42" s="16" t="s">
        <v>481</v>
      </c>
      <c r="K42" s="16" t="s">
        <v>481</v>
      </c>
      <c r="L42" s="16" t="s">
        <v>481</v>
      </c>
      <c r="M42" s="16" t="s">
        <v>481</v>
      </c>
      <c r="N42" s="16" t="s">
        <v>481</v>
      </c>
      <c r="O42" s="16" t="s">
        <v>481</v>
      </c>
      <c r="P42" s="16" t="s">
        <v>481</v>
      </c>
      <c r="Q42" s="16" t="s">
        <v>481</v>
      </c>
      <c r="R42" s="32" t="s">
        <v>481</v>
      </c>
      <c r="S42" s="32" t="s">
        <v>481</v>
      </c>
      <c r="T42" s="32" t="s">
        <v>481</v>
      </c>
      <c r="U42" s="32" t="s">
        <v>481</v>
      </c>
      <c r="V42" s="32" t="s">
        <v>481</v>
      </c>
      <c r="W42" s="32" t="s">
        <v>481</v>
      </c>
      <c r="X42" s="32" t="s">
        <v>481</v>
      </c>
      <c r="Y42" s="32" t="s">
        <v>481</v>
      </c>
      <c r="Z42" s="32" t="s">
        <v>481</v>
      </c>
      <c r="AA42" s="32" t="s">
        <v>481</v>
      </c>
      <c r="AB42" s="32" t="s">
        <v>481</v>
      </c>
      <c r="AC42" s="32" t="s">
        <v>481</v>
      </c>
      <c r="AD42" s="32" t="s">
        <v>481</v>
      </c>
      <c r="AE42" s="32" t="s">
        <v>481</v>
      </c>
      <c r="AF42" s="32" t="s">
        <v>481</v>
      </c>
      <c r="AG42" s="32" t="s">
        <v>481</v>
      </c>
      <c r="AH42" s="32" t="s">
        <v>481</v>
      </c>
      <c r="AI42" s="32" t="s">
        <v>481</v>
      </c>
      <c r="AJ42" s="32" t="s">
        <v>481</v>
      </c>
      <c r="AK42" s="32" t="s">
        <v>481</v>
      </c>
      <c r="AL42" s="32" t="s">
        <v>481</v>
      </c>
      <c r="AM42" s="32" t="s">
        <v>481</v>
      </c>
      <c r="AN42" s="32" t="s">
        <v>481</v>
      </c>
      <c r="AO42" s="32" t="s">
        <v>481</v>
      </c>
      <c r="AP42" s="32" t="s">
        <v>481</v>
      </c>
      <c r="AQ42" s="32">
        <v>1</v>
      </c>
      <c r="AR42" s="32" t="s">
        <v>481</v>
      </c>
      <c r="AS42" s="32" t="s">
        <v>481</v>
      </c>
      <c r="AT42" s="32" t="s">
        <v>481</v>
      </c>
      <c r="AU42" s="32" t="s">
        <v>481</v>
      </c>
      <c r="AV42" s="32" t="s">
        <v>481</v>
      </c>
      <c r="AW42" s="32" t="s">
        <v>481</v>
      </c>
      <c r="AX42" s="32" t="s">
        <v>481</v>
      </c>
      <c r="AY42" s="32" t="s">
        <v>481</v>
      </c>
      <c r="AZ42" s="32" t="s">
        <v>481</v>
      </c>
      <c r="BA42" s="60" t="s">
        <v>481</v>
      </c>
      <c r="BB42" s="52" t="s">
        <v>481</v>
      </c>
      <c r="BC42" s="19" t="s">
        <v>481</v>
      </c>
      <c r="BD42" s="19" t="s">
        <v>481</v>
      </c>
      <c r="BE42" s="19" t="s">
        <v>481</v>
      </c>
      <c r="BF42" s="19" t="s">
        <v>481</v>
      </c>
      <c r="BG42" s="19" t="s">
        <v>481</v>
      </c>
      <c r="BH42" s="19" t="s">
        <v>481</v>
      </c>
      <c r="BI42" s="19" t="s">
        <v>481</v>
      </c>
      <c r="BJ42" s="19" t="s">
        <v>481</v>
      </c>
      <c r="BK42" s="19" t="s">
        <v>481</v>
      </c>
      <c r="BL42" s="19" t="s">
        <v>481</v>
      </c>
      <c r="BM42" s="19" t="s">
        <v>481</v>
      </c>
      <c r="BN42" s="19" t="s">
        <v>481</v>
      </c>
      <c r="BO42" s="19" t="s">
        <v>481</v>
      </c>
      <c r="BP42" s="19" t="s">
        <v>481</v>
      </c>
      <c r="BQ42" s="19" t="s">
        <v>481</v>
      </c>
      <c r="BR42" s="19" t="s">
        <v>481</v>
      </c>
      <c r="BS42" s="19" t="s">
        <v>481</v>
      </c>
      <c r="BT42" s="19" t="s">
        <v>481</v>
      </c>
      <c r="BU42" s="19" t="s">
        <v>481</v>
      </c>
      <c r="BV42" s="19" t="s">
        <v>481</v>
      </c>
      <c r="BW42" s="19" t="s">
        <v>481</v>
      </c>
      <c r="BX42" s="19" t="s">
        <v>481</v>
      </c>
      <c r="BY42" s="19" t="s">
        <v>481</v>
      </c>
      <c r="BZ42" s="19" t="s">
        <v>481</v>
      </c>
      <c r="CA42" s="19" t="s">
        <v>481</v>
      </c>
      <c r="CB42" s="19" t="s">
        <v>481</v>
      </c>
      <c r="CC42" s="19" t="s">
        <v>481</v>
      </c>
      <c r="CD42" s="19" t="s">
        <v>481</v>
      </c>
      <c r="CE42" s="19" t="s">
        <v>481</v>
      </c>
      <c r="CF42" s="19" t="s">
        <v>481</v>
      </c>
      <c r="CG42" s="19" t="s">
        <v>481</v>
      </c>
      <c r="CH42" s="19" t="s">
        <v>481</v>
      </c>
      <c r="CI42" s="19" t="s">
        <v>481</v>
      </c>
      <c r="CJ42" s="19" t="s">
        <v>481</v>
      </c>
      <c r="CK42" s="19" t="s">
        <v>481</v>
      </c>
      <c r="CL42" s="19" t="s">
        <v>481</v>
      </c>
      <c r="CM42" s="19">
        <v>923</v>
      </c>
      <c r="CN42" s="19" t="s">
        <v>481</v>
      </c>
      <c r="CO42" s="19" t="s">
        <v>481</v>
      </c>
      <c r="CP42" s="19" t="s">
        <v>481</v>
      </c>
      <c r="CQ42" s="19" t="s">
        <v>481</v>
      </c>
      <c r="CR42" s="19" t="s">
        <v>481</v>
      </c>
      <c r="CS42" s="19" t="s">
        <v>481</v>
      </c>
      <c r="CT42" s="19" t="s">
        <v>481</v>
      </c>
      <c r="CU42" s="19" t="s">
        <v>481</v>
      </c>
      <c r="CV42" s="19" t="s">
        <v>481</v>
      </c>
      <c r="CW42" s="53" t="s">
        <v>481</v>
      </c>
      <c r="CX42" s="63" t="str">
        <f t="shared" ref="CX42:CX105" si="197">IFERROR(BB42/F42,"-")</f>
        <v>-</v>
      </c>
      <c r="CY42" s="27" t="str">
        <f t="shared" si="150"/>
        <v>-</v>
      </c>
      <c r="CZ42" s="27" t="str">
        <f t="shared" si="151"/>
        <v>-</v>
      </c>
      <c r="DA42" s="27" t="str">
        <f t="shared" si="152"/>
        <v>-</v>
      </c>
      <c r="DB42" s="27" t="str">
        <f t="shared" si="153"/>
        <v>-</v>
      </c>
      <c r="DC42" s="27" t="str">
        <f t="shared" si="154"/>
        <v>-</v>
      </c>
      <c r="DD42" s="27" t="str">
        <f t="shared" si="155"/>
        <v>-</v>
      </c>
      <c r="DE42" s="27" t="str">
        <f t="shared" si="156"/>
        <v>-</v>
      </c>
      <c r="DF42" s="27" t="str">
        <f t="shared" si="157"/>
        <v>-</v>
      </c>
      <c r="DG42" s="27" t="str">
        <f t="shared" si="158"/>
        <v>-</v>
      </c>
      <c r="DH42" s="27" t="str">
        <f t="shared" si="159"/>
        <v>-</v>
      </c>
      <c r="DI42" s="27" t="str">
        <f t="shared" si="160"/>
        <v>-</v>
      </c>
      <c r="DJ42" s="27" t="str">
        <f t="shared" si="161"/>
        <v>-</v>
      </c>
      <c r="DK42" s="27" t="str">
        <f t="shared" si="162"/>
        <v>-</v>
      </c>
      <c r="DL42" s="27" t="str">
        <f t="shared" si="163"/>
        <v>-</v>
      </c>
      <c r="DM42" s="27" t="str">
        <f t="shared" si="164"/>
        <v>-</v>
      </c>
      <c r="DN42" s="27" t="str">
        <f t="shared" si="165"/>
        <v>-</v>
      </c>
      <c r="DO42" s="27" t="str">
        <f t="shared" si="166"/>
        <v>-</v>
      </c>
      <c r="DP42" s="27" t="str">
        <f t="shared" si="167"/>
        <v>-</v>
      </c>
      <c r="DQ42" s="27" t="str">
        <f t="shared" si="168"/>
        <v>-</v>
      </c>
      <c r="DR42" s="27" t="str">
        <f t="shared" si="169"/>
        <v>-</v>
      </c>
      <c r="DS42" s="27" t="str">
        <f t="shared" si="170"/>
        <v>-</v>
      </c>
      <c r="DT42" s="27" t="str">
        <f t="shared" si="171"/>
        <v>-</v>
      </c>
      <c r="DU42" s="27" t="str">
        <f t="shared" si="172"/>
        <v>-</v>
      </c>
      <c r="DV42" s="27" t="str">
        <f t="shared" si="173"/>
        <v>-</v>
      </c>
      <c r="DW42" s="27" t="str">
        <f t="shared" si="174"/>
        <v>-</v>
      </c>
      <c r="DX42" s="27" t="str">
        <f t="shared" si="175"/>
        <v>-</v>
      </c>
      <c r="DY42" s="27" t="str">
        <f t="shared" si="176"/>
        <v>-</v>
      </c>
      <c r="DZ42" s="27" t="str">
        <f t="shared" si="177"/>
        <v>-</v>
      </c>
      <c r="EA42" s="27" t="str">
        <f t="shared" si="178"/>
        <v>-</v>
      </c>
      <c r="EB42" s="27" t="str">
        <f t="shared" si="179"/>
        <v>-</v>
      </c>
      <c r="EC42" s="27" t="str">
        <f t="shared" si="180"/>
        <v>-</v>
      </c>
      <c r="ED42" s="27" t="str">
        <f t="shared" si="181"/>
        <v>-</v>
      </c>
      <c r="EE42" s="27" t="str">
        <f t="shared" si="182"/>
        <v>-</v>
      </c>
      <c r="EF42" s="27" t="str">
        <f t="shared" si="183"/>
        <v>-</v>
      </c>
      <c r="EG42" s="27" t="str">
        <f t="shared" si="184"/>
        <v>-</v>
      </c>
      <c r="EH42" s="27" t="str">
        <f t="shared" si="185"/>
        <v>-</v>
      </c>
      <c r="EI42" s="27">
        <f t="shared" si="186"/>
        <v>923</v>
      </c>
      <c r="EJ42" s="27" t="str">
        <f t="shared" si="187"/>
        <v>-</v>
      </c>
      <c r="EK42" s="27" t="str">
        <f t="shared" si="188"/>
        <v>-</v>
      </c>
      <c r="EL42" s="27" t="str">
        <f t="shared" si="189"/>
        <v>-</v>
      </c>
      <c r="EM42" s="27" t="str">
        <f t="shared" si="190"/>
        <v>-</v>
      </c>
      <c r="EN42" s="27" t="str">
        <f t="shared" si="191"/>
        <v>-</v>
      </c>
      <c r="EO42" s="27" t="str">
        <f t="shared" si="192"/>
        <v>-</v>
      </c>
      <c r="EP42" s="27" t="str">
        <f t="shared" si="193"/>
        <v>-</v>
      </c>
      <c r="EQ42" s="27" t="str">
        <f t="shared" si="194"/>
        <v>-</v>
      </c>
      <c r="ER42" s="27" t="str">
        <f t="shared" si="195"/>
        <v>-</v>
      </c>
      <c r="ES42" s="64" t="str">
        <f t="shared" si="196"/>
        <v>-</v>
      </c>
      <c r="EU42" s="1" t="str">
        <f t="shared" si="49"/>
        <v>-</v>
      </c>
      <c r="EV42" s="1" t="str">
        <f t="shared" si="50"/>
        <v>-</v>
      </c>
      <c r="EW42" s="1" t="str">
        <f t="shared" si="51"/>
        <v>-</v>
      </c>
      <c r="EX42" s="1">
        <f t="shared" si="52"/>
        <v>923</v>
      </c>
    </row>
    <row r="43" spans="1:154" hidden="1" outlineLevel="1" x14ac:dyDescent="0.25">
      <c r="A43" t="s">
        <v>256</v>
      </c>
      <c r="B43" s="2">
        <v>152</v>
      </c>
      <c r="C43" t="s">
        <v>257</v>
      </c>
      <c r="D43" s="19" t="s">
        <v>465</v>
      </c>
      <c r="E43" s="19" t="s">
        <v>460</v>
      </c>
      <c r="F43" s="38">
        <v>1</v>
      </c>
      <c r="G43" s="16" t="s">
        <v>481</v>
      </c>
      <c r="H43" s="16" t="s">
        <v>481</v>
      </c>
      <c r="I43" s="16" t="s">
        <v>481</v>
      </c>
      <c r="J43" s="16" t="s">
        <v>481</v>
      </c>
      <c r="K43" s="16" t="s">
        <v>481</v>
      </c>
      <c r="L43" s="16" t="s">
        <v>481</v>
      </c>
      <c r="M43" s="16" t="s">
        <v>481</v>
      </c>
      <c r="N43" s="16">
        <v>1</v>
      </c>
      <c r="O43" s="16" t="s">
        <v>481</v>
      </c>
      <c r="P43" s="16" t="s">
        <v>481</v>
      </c>
      <c r="Q43" s="16" t="s">
        <v>481</v>
      </c>
      <c r="R43" s="32"/>
      <c r="S43" s="32" t="s">
        <v>481</v>
      </c>
      <c r="T43" s="32" t="s">
        <v>481</v>
      </c>
      <c r="U43" s="32" t="s">
        <v>481</v>
      </c>
      <c r="V43" s="32" t="s">
        <v>481</v>
      </c>
      <c r="W43" s="32" t="s">
        <v>481</v>
      </c>
      <c r="X43" s="32" t="s">
        <v>481</v>
      </c>
      <c r="Y43" s="32" t="s">
        <v>481</v>
      </c>
      <c r="Z43" s="32" t="s">
        <v>481</v>
      </c>
      <c r="AA43" s="32" t="s">
        <v>481</v>
      </c>
      <c r="AB43" s="32" t="s">
        <v>481</v>
      </c>
      <c r="AC43" s="32" t="s">
        <v>481</v>
      </c>
      <c r="AD43" s="32" t="s">
        <v>481</v>
      </c>
      <c r="AE43" s="32" t="s">
        <v>481</v>
      </c>
      <c r="AF43" s="32" t="s">
        <v>481</v>
      </c>
      <c r="AG43" s="32" t="s">
        <v>481</v>
      </c>
      <c r="AH43" s="32" t="s">
        <v>481</v>
      </c>
      <c r="AI43" s="32" t="s">
        <v>481</v>
      </c>
      <c r="AJ43" s="32" t="s">
        <v>481</v>
      </c>
      <c r="AK43" s="32" t="s">
        <v>481</v>
      </c>
      <c r="AL43" s="32" t="s">
        <v>481</v>
      </c>
      <c r="AM43" s="32" t="s">
        <v>481</v>
      </c>
      <c r="AN43" s="32" t="s">
        <v>481</v>
      </c>
      <c r="AO43" s="32">
        <v>1</v>
      </c>
      <c r="AP43" s="32" t="s">
        <v>481</v>
      </c>
      <c r="AQ43" s="32" t="s">
        <v>481</v>
      </c>
      <c r="AR43" s="32" t="s">
        <v>481</v>
      </c>
      <c r="AS43" s="32" t="s">
        <v>481</v>
      </c>
      <c r="AT43" s="32">
        <v>1</v>
      </c>
      <c r="AU43" s="32" t="s">
        <v>481</v>
      </c>
      <c r="AV43" s="32" t="s">
        <v>481</v>
      </c>
      <c r="AW43" s="32" t="s">
        <v>481</v>
      </c>
      <c r="AX43" s="32" t="s">
        <v>481</v>
      </c>
      <c r="AY43" s="32">
        <v>1</v>
      </c>
      <c r="AZ43" s="32" t="s">
        <v>481</v>
      </c>
      <c r="BA43" s="60" t="s">
        <v>481</v>
      </c>
      <c r="BB43" s="52">
        <v>1677</v>
      </c>
      <c r="BC43" s="19" t="s">
        <v>481</v>
      </c>
      <c r="BD43" s="19" t="s">
        <v>481</v>
      </c>
      <c r="BE43" s="19" t="s">
        <v>481</v>
      </c>
      <c r="BF43" s="19" t="s">
        <v>481</v>
      </c>
      <c r="BG43" s="19" t="s">
        <v>481</v>
      </c>
      <c r="BH43" s="19" t="s">
        <v>481</v>
      </c>
      <c r="BI43" s="19" t="s">
        <v>481</v>
      </c>
      <c r="BJ43" s="19">
        <v>763</v>
      </c>
      <c r="BK43" s="19" t="s">
        <v>481</v>
      </c>
      <c r="BL43" s="19" t="s">
        <v>481</v>
      </c>
      <c r="BM43" s="19" t="s">
        <v>481</v>
      </c>
      <c r="BO43" s="19" t="s">
        <v>481</v>
      </c>
      <c r="BP43" s="19" t="s">
        <v>481</v>
      </c>
      <c r="BQ43" s="19" t="s">
        <v>481</v>
      </c>
      <c r="BR43" s="19" t="s">
        <v>481</v>
      </c>
      <c r="BS43" s="19" t="s">
        <v>481</v>
      </c>
      <c r="BT43" s="19" t="s">
        <v>481</v>
      </c>
      <c r="BU43" s="19" t="s">
        <v>481</v>
      </c>
      <c r="BV43" s="19" t="s">
        <v>481</v>
      </c>
      <c r="BW43" s="19" t="s">
        <v>481</v>
      </c>
      <c r="BX43" s="19" t="s">
        <v>481</v>
      </c>
      <c r="BY43" s="19" t="s">
        <v>481</v>
      </c>
      <c r="BZ43" s="19" t="s">
        <v>481</v>
      </c>
      <c r="CA43" s="19" t="s">
        <v>481</v>
      </c>
      <c r="CB43" s="19" t="s">
        <v>481</v>
      </c>
      <c r="CC43" s="19" t="s">
        <v>481</v>
      </c>
      <c r="CD43" s="19" t="s">
        <v>481</v>
      </c>
      <c r="CE43" s="19" t="s">
        <v>481</v>
      </c>
      <c r="CF43" s="19" t="s">
        <v>481</v>
      </c>
      <c r="CG43" s="19" t="s">
        <v>481</v>
      </c>
      <c r="CH43" s="19" t="s">
        <v>481</v>
      </c>
      <c r="CI43" s="19" t="s">
        <v>481</v>
      </c>
      <c r="CJ43" s="19" t="s">
        <v>481</v>
      </c>
      <c r="CK43" s="19">
        <v>1744</v>
      </c>
      <c r="CL43" s="19" t="s">
        <v>481</v>
      </c>
      <c r="CM43" s="19" t="s">
        <v>481</v>
      </c>
      <c r="CN43" s="19" t="s">
        <v>481</v>
      </c>
      <c r="CO43" s="19" t="s">
        <v>481</v>
      </c>
      <c r="CP43" s="19">
        <v>1755</v>
      </c>
      <c r="CQ43" s="19" t="s">
        <v>481</v>
      </c>
      <c r="CR43" s="19" t="s">
        <v>481</v>
      </c>
      <c r="CS43" s="19" t="s">
        <v>481</v>
      </c>
      <c r="CT43" s="19" t="s">
        <v>481</v>
      </c>
      <c r="CU43" s="19">
        <v>310</v>
      </c>
      <c r="CV43" s="19" t="s">
        <v>481</v>
      </c>
      <c r="CW43" s="53" t="s">
        <v>481</v>
      </c>
      <c r="CX43" s="63">
        <f t="shared" si="197"/>
        <v>1677</v>
      </c>
      <c r="CY43" s="27" t="str">
        <f t="shared" si="150"/>
        <v>-</v>
      </c>
      <c r="CZ43" s="27" t="str">
        <f t="shared" si="151"/>
        <v>-</v>
      </c>
      <c r="DA43" s="27" t="str">
        <f t="shared" si="152"/>
        <v>-</v>
      </c>
      <c r="DB43" s="27" t="str">
        <f t="shared" si="153"/>
        <v>-</v>
      </c>
      <c r="DC43" s="27" t="str">
        <f t="shared" si="154"/>
        <v>-</v>
      </c>
      <c r="DD43" s="27" t="str">
        <f t="shared" si="155"/>
        <v>-</v>
      </c>
      <c r="DE43" s="27" t="str">
        <f t="shared" si="156"/>
        <v>-</v>
      </c>
      <c r="DF43" s="27">
        <f t="shared" si="157"/>
        <v>763</v>
      </c>
      <c r="DG43" s="27" t="str">
        <f t="shared" si="158"/>
        <v>-</v>
      </c>
      <c r="DH43" s="27" t="str">
        <f t="shared" si="159"/>
        <v>-</v>
      </c>
      <c r="DI43" s="27" t="str">
        <f t="shared" si="160"/>
        <v>-</v>
      </c>
      <c r="DJ43" s="27" t="str">
        <f t="shared" si="161"/>
        <v>-</v>
      </c>
      <c r="DK43" s="27" t="str">
        <f t="shared" si="162"/>
        <v>-</v>
      </c>
      <c r="DL43" s="27" t="str">
        <f t="shared" si="163"/>
        <v>-</v>
      </c>
      <c r="DM43" s="27" t="str">
        <f t="shared" si="164"/>
        <v>-</v>
      </c>
      <c r="DN43" s="27" t="str">
        <f t="shared" si="165"/>
        <v>-</v>
      </c>
      <c r="DO43" s="27" t="str">
        <f t="shared" si="166"/>
        <v>-</v>
      </c>
      <c r="DP43" s="27" t="str">
        <f t="shared" si="167"/>
        <v>-</v>
      </c>
      <c r="DQ43" s="27" t="str">
        <f t="shared" si="168"/>
        <v>-</v>
      </c>
      <c r="DR43" s="27" t="str">
        <f t="shared" si="169"/>
        <v>-</v>
      </c>
      <c r="DS43" s="27" t="str">
        <f t="shared" si="170"/>
        <v>-</v>
      </c>
      <c r="DT43" s="27" t="str">
        <f t="shared" si="171"/>
        <v>-</v>
      </c>
      <c r="DU43" s="27" t="str">
        <f t="shared" si="172"/>
        <v>-</v>
      </c>
      <c r="DV43" s="27" t="str">
        <f t="shared" si="173"/>
        <v>-</v>
      </c>
      <c r="DW43" s="27" t="str">
        <f t="shared" si="174"/>
        <v>-</v>
      </c>
      <c r="DX43" s="27" t="str">
        <f t="shared" si="175"/>
        <v>-</v>
      </c>
      <c r="DY43" s="27" t="str">
        <f t="shared" si="176"/>
        <v>-</v>
      </c>
      <c r="DZ43" s="27" t="str">
        <f t="shared" si="177"/>
        <v>-</v>
      </c>
      <c r="EA43" s="27" t="str">
        <f t="shared" si="178"/>
        <v>-</v>
      </c>
      <c r="EB43" s="27" t="str">
        <f t="shared" si="179"/>
        <v>-</v>
      </c>
      <c r="EC43" s="27" t="str">
        <f t="shared" si="180"/>
        <v>-</v>
      </c>
      <c r="ED43" s="27" t="str">
        <f t="shared" si="181"/>
        <v>-</v>
      </c>
      <c r="EE43" s="27" t="str">
        <f t="shared" si="182"/>
        <v>-</v>
      </c>
      <c r="EF43" s="27" t="str">
        <f t="shared" si="183"/>
        <v>-</v>
      </c>
      <c r="EG43" s="27">
        <f t="shared" si="184"/>
        <v>1744</v>
      </c>
      <c r="EH43" s="27" t="str">
        <f t="shared" si="185"/>
        <v>-</v>
      </c>
      <c r="EI43" s="27" t="str">
        <f t="shared" si="186"/>
        <v>-</v>
      </c>
      <c r="EJ43" s="27" t="str">
        <f t="shared" si="187"/>
        <v>-</v>
      </c>
      <c r="EK43" s="27" t="str">
        <f t="shared" si="188"/>
        <v>-</v>
      </c>
      <c r="EL43" s="27">
        <f t="shared" si="189"/>
        <v>1755</v>
      </c>
      <c r="EM43" s="27" t="str">
        <f t="shared" si="190"/>
        <v>-</v>
      </c>
      <c r="EN43" s="27" t="str">
        <f t="shared" si="191"/>
        <v>-</v>
      </c>
      <c r="EO43" s="27" t="str">
        <f t="shared" si="192"/>
        <v>-</v>
      </c>
      <c r="EP43" s="27" t="str">
        <f t="shared" si="193"/>
        <v>-</v>
      </c>
      <c r="EQ43" s="27">
        <f t="shared" si="194"/>
        <v>310</v>
      </c>
      <c r="ER43" s="27" t="str">
        <f t="shared" si="195"/>
        <v>-</v>
      </c>
      <c r="ES43" s="64" t="str">
        <f t="shared" si="196"/>
        <v>-</v>
      </c>
      <c r="EU43" s="1">
        <f t="shared" si="49"/>
        <v>1220</v>
      </c>
      <c r="EV43" s="1" t="str">
        <f t="shared" si="50"/>
        <v>-</v>
      </c>
      <c r="EW43" s="1">
        <f t="shared" si="51"/>
        <v>1744</v>
      </c>
      <c r="EX43" s="1">
        <f t="shared" si="52"/>
        <v>1032.5</v>
      </c>
    </row>
    <row r="44" spans="1:154" hidden="1" outlineLevel="1" x14ac:dyDescent="0.25">
      <c r="A44" t="s">
        <v>258</v>
      </c>
      <c r="B44" s="2">
        <v>154</v>
      </c>
      <c r="C44" t="s">
        <v>259</v>
      </c>
      <c r="D44" s="19" t="s">
        <v>465</v>
      </c>
      <c r="E44" s="19" t="s">
        <v>462</v>
      </c>
      <c r="F44" s="38" t="s">
        <v>481</v>
      </c>
      <c r="G44" s="16" t="s">
        <v>481</v>
      </c>
      <c r="H44" s="16" t="s">
        <v>481</v>
      </c>
      <c r="I44" s="16" t="s">
        <v>481</v>
      </c>
      <c r="J44" s="16" t="s">
        <v>481</v>
      </c>
      <c r="K44" s="16" t="s">
        <v>481</v>
      </c>
      <c r="L44" s="16" t="s">
        <v>481</v>
      </c>
      <c r="M44" s="16" t="s">
        <v>481</v>
      </c>
      <c r="N44" s="16" t="s">
        <v>481</v>
      </c>
      <c r="O44" s="16" t="s">
        <v>481</v>
      </c>
      <c r="P44" s="16" t="s">
        <v>481</v>
      </c>
      <c r="Q44" s="16" t="s">
        <v>481</v>
      </c>
      <c r="R44" s="32" t="s">
        <v>481</v>
      </c>
      <c r="S44" s="32" t="s">
        <v>481</v>
      </c>
      <c r="T44" s="32" t="s">
        <v>481</v>
      </c>
      <c r="U44" s="32" t="s">
        <v>481</v>
      </c>
      <c r="V44" s="32" t="s">
        <v>481</v>
      </c>
      <c r="W44" s="32" t="s">
        <v>481</v>
      </c>
      <c r="X44" s="32" t="s">
        <v>481</v>
      </c>
      <c r="Y44" s="32" t="s">
        <v>481</v>
      </c>
      <c r="Z44" s="32" t="s">
        <v>481</v>
      </c>
      <c r="AA44" s="32" t="s">
        <v>481</v>
      </c>
      <c r="AB44" s="32" t="s">
        <v>481</v>
      </c>
      <c r="AC44" s="32" t="s">
        <v>481</v>
      </c>
      <c r="AD44" s="32" t="s">
        <v>481</v>
      </c>
      <c r="AE44" s="32" t="s">
        <v>481</v>
      </c>
      <c r="AF44" s="32" t="s">
        <v>481</v>
      </c>
      <c r="AG44" s="32" t="s">
        <v>481</v>
      </c>
      <c r="AH44" s="32" t="s">
        <v>481</v>
      </c>
      <c r="AI44" s="32" t="s">
        <v>481</v>
      </c>
      <c r="AJ44" s="32" t="s">
        <v>481</v>
      </c>
      <c r="AK44" s="32" t="s">
        <v>481</v>
      </c>
      <c r="AL44" s="32" t="s">
        <v>481</v>
      </c>
      <c r="AM44" s="32" t="s">
        <v>481</v>
      </c>
      <c r="AN44" s="32" t="s">
        <v>481</v>
      </c>
      <c r="AO44" s="32" t="s">
        <v>481</v>
      </c>
      <c r="AP44" s="32">
        <v>2</v>
      </c>
      <c r="AQ44" s="32" t="s">
        <v>481</v>
      </c>
      <c r="AR44" s="32" t="s">
        <v>481</v>
      </c>
      <c r="AS44" s="32" t="s">
        <v>481</v>
      </c>
      <c r="AT44" s="32" t="s">
        <v>481</v>
      </c>
      <c r="AU44" s="32" t="s">
        <v>481</v>
      </c>
      <c r="AV44" s="32" t="s">
        <v>481</v>
      </c>
      <c r="AW44" s="32" t="s">
        <v>481</v>
      </c>
      <c r="AX44" s="32" t="s">
        <v>481</v>
      </c>
      <c r="AY44" s="32" t="s">
        <v>481</v>
      </c>
      <c r="AZ44" s="32" t="s">
        <v>481</v>
      </c>
      <c r="BA44" s="60" t="s">
        <v>481</v>
      </c>
      <c r="BB44" s="52" t="s">
        <v>481</v>
      </c>
      <c r="BC44" s="19" t="s">
        <v>481</v>
      </c>
      <c r="BD44" s="19" t="s">
        <v>481</v>
      </c>
      <c r="BE44" s="19" t="s">
        <v>481</v>
      </c>
      <c r="BF44" s="19" t="s">
        <v>481</v>
      </c>
      <c r="BG44" s="19" t="s">
        <v>481</v>
      </c>
      <c r="BH44" s="19" t="s">
        <v>481</v>
      </c>
      <c r="BI44" s="19" t="s">
        <v>481</v>
      </c>
      <c r="BJ44" s="19" t="s">
        <v>481</v>
      </c>
      <c r="BK44" s="19" t="s">
        <v>481</v>
      </c>
      <c r="BL44" s="19" t="s">
        <v>481</v>
      </c>
      <c r="BM44" s="19" t="s">
        <v>481</v>
      </c>
      <c r="BN44" s="19" t="s">
        <v>481</v>
      </c>
      <c r="BO44" s="19" t="s">
        <v>481</v>
      </c>
      <c r="BP44" s="19" t="s">
        <v>481</v>
      </c>
      <c r="BQ44" s="19" t="s">
        <v>481</v>
      </c>
      <c r="BR44" s="19" t="s">
        <v>481</v>
      </c>
      <c r="BS44" s="19" t="s">
        <v>481</v>
      </c>
      <c r="BT44" s="19" t="s">
        <v>481</v>
      </c>
      <c r="BU44" s="19" t="s">
        <v>481</v>
      </c>
      <c r="BV44" s="19" t="s">
        <v>481</v>
      </c>
      <c r="BW44" s="19" t="s">
        <v>481</v>
      </c>
      <c r="BX44" s="19" t="s">
        <v>481</v>
      </c>
      <c r="BY44" s="19" t="s">
        <v>481</v>
      </c>
      <c r="BZ44" s="19" t="s">
        <v>481</v>
      </c>
      <c r="CA44" s="19" t="s">
        <v>481</v>
      </c>
      <c r="CB44" s="19" t="s">
        <v>481</v>
      </c>
      <c r="CC44" s="19" t="s">
        <v>481</v>
      </c>
      <c r="CD44" s="19" t="s">
        <v>481</v>
      </c>
      <c r="CE44" s="19" t="s">
        <v>481</v>
      </c>
      <c r="CF44" s="19" t="s">
        <v>481</v>
      </c>
      <c r="CG44" s="19" t="s">
        <v>481</v>
      </c>
      <c r="CH44" s="19" t="s">
        <v>481</v>
      </c>
      <c r="CI44" s="19" t="s">
        <v>481</v>
      </c>
      <c r="CJ44" s="19" t="s">
        <v>481</v>
      </c>
      <c r="CK44" s="19" t="s">
        <v>481</v>
      </c>
      <c r="CL44" s="19">
        <v>5230</v>
      </c>
      <c r="CM44" s="19" t="s">
        <v>481</v>
      </c>
      <c r="CN44" s="19" t="s">
        <v>481</v>
      </c>
      <c r="CO44" s="19" t="s">
        <v>481</v>
      </c>
      <c r="CP44" s="19" t="s">
        <v>481</v>
      </c>
      <c r="CQ44" s="19" t="s">
        <v>481</v>
      </c>
      <c r="CR44" s="19" t="s">
        <v>481</v>
      </c>
      <c r="CS44" s="19" t="s">
        <v>481</v>
      </c>
      <c r="CT44" s="19" t="s">
        <v>481</v>
      </c>
      <c r="CU44" s="19" t="s">
        <v>481</v>
      </c>
      <c r="CV44" s="19" t="s">
        <v>481</v>
      </c>
      <c r="CW44" s="53" t="s">
        <v>481</v>
      </c>
      <c r="CX44" s="63" t="str">
        <f t="shared" si="197"/>
        <v>-</v>
      </c>
      <c r="CY44" s="27" t="str">
        <f t="shared" si="150"/>
        <v>-</v>
      </c>
      <c r="CZ44" s="27" t="str">
        <f t="shared" si="151"/>
        <v>-</v>
      </c>
      <c r="DA44" s="27" t="str">
        <f t="shared" si="152"/>
        <v>-</v>
      </c>
      <c r="DB44" s="27" t="str">
        <f t="shared" si="153"/>
        <v>-</v>
      </c>
      <c r="DC44" s="27" t="str">
        <f t="shared" si="154"/>
        <v>-</v>
      </c>
      <c r="DD44" s="27" t="str">
        <f t="shared" si="155"/>
        <v>-</v>
      </c>
      <c r="DE44" s="27" t="str">
        <f t="shared" si="156"/>
        <v>-</v>
      </c>
      <c r="DF44" s="27" t="str">
        <f t="shared" si="157"/>
        <v>-</v>
      </c>
      <c r="DG44" s="27" t="str">
        <f t="shared" si="158"/>
        <v>-</v>
      </c>
      <c r="DH44" s="27" t="str">
        <f t="shared" si="159"/>
        <v>-</v>
      </c>
      <c r="DI44" s="27" t="str">
        <f t="shared" si="160"/>
        <v>-</v>
      </c>
      <c r="DJ44" s="27" t="str">
        <f t="shared" si="161"/>
        <v>-</v>
      </c>
      <c r="DK44" s="27" t="str">
        <f t="shared" si="162"/>
        <v>-</v>
      </c>
      <c r="DL44" s="27" t="str">
        <f t="shared" si="163"/>
        <v>-</v>
      </c>
      <c r="DM44" s="27" t="str">
        <f t="shared" si="164"/>
        <v>-</v>
      </c>
      <c r="DN44" s="27" t="str">
        <f t="shared" si="165"/>
        <v>-</v>
      </c>
      <c r="DO44" s="27" t="str">
        <f t="shared" si="166"/>
        <v>-</v>
      </c>
      <c r="DP44" s="27" t="str">
        <f t="shared" si="167"/>
        <v>-</v>
      </c>
      <c r="DQ44" s="27" t="str">
        <f t="shared" si="168"/>
        <v>-</v>
      </c>
      <c r="DR44" s="27" t="str">
        <f t="shared" si="169"/>
        <v>-</v>
      </c>
      <c r="DS44" s="27" t="str">
        <f t="shared" si="170"/>
        <v>-</v>
      </c>
      <c r="DT44" s="27" t="str">
        <f t="shared" si="171"/>
        <v>-</v>
      </c>
      <c r="DU44" s="27" t="str">
        <f t="shared" si="172"/>
        <v>-</v>
      </c>
      <c r="DV44" s="27" t="str">
        <f t="shared" si="173"/>
        <v>-</v>
      </c>
      <c r="DW44" s="27" t="str">
        <f t="shared" si="174"/>
        <v>-</v>
      </c>
      <c r="DX44" s="27" t="str">
        <f t="shared" si="175"/>
        <v>-</v>
      </c>
      <c r="DY44" s="27" t="str">
        <f t="shared" si="176"/>
        <v>-</v>
      </c>
      <c r="DZ44" s="27" t="str">
        <f t="shared" si="177"/>
        <v>-</v>
      </c>
      <c r="EA44" s="27" t="str">
        <f t="shared" si="178"/>
        <v>-</v>
      </c>
      <c r="EB44" s="27" t="str">
        <f t="shared" si="179"/>
        <v>-</v>
      </c>
      <c r="EC44" s="27" t="str">
        <f t="shared" si="180"/>
        <v>-</v>
      </c>
      <c r="ED44" s="27" t="str">
        <f t="shared" si="181"/>
        <v>-</v>
      </c>
      <c r="EE44" s="27" t="str">
        <f t="shared" si="182"/>
        <v>-</v>
      </c>
      <c r="EF44" s="27" t="str">
        <f t="shared" si="183"/>
        <v>-</v>
      </c>
      <c r="EG44" s="27" t="str">
        <f t="shared" si="184"/>
        <v>-</v>
      </c>
      <c r="EH44" s="27">
        <f t="shared" si="185"/>
        <v>2615</v>
      </c>
      <c r="EI44" s="27" t="str">
        <f t="shared" si="186"/>
        <v>-</v>
      </c>
      <c r="EJ44" s="27" t="str">
        <f t="shared" si="187"/>
        <v>-</v>
      </c>
      <c r="EK44" s="27" t="str">
        <f t="shared" si="188"/>
        <v>-</v>
      </c>
      <c r="EL44" s="27" t="str">
        <f t="shared" si="189"/>
        <v>-</v>
      </c>
      <c r="EM44" s="27" t="str">
        <f t="shared" si="190"/>
        <v>-</v>
      </c>
      <c r="EN44" s="27" t="str">
        <f t="shared" si="191"/>
        <v>-</v>
      </c>
      <c r="EO44" s="27" t="str">
        <f t="shared" si="192"/>
        <v>-</v>
      </c>
      <c r="EP44" s="27" t="str">
        <f t="shared" si="193"/>
        <v>-</v>
      </c>
      <c r="EQ44" s="27" t="str">
        <f t="shared" si="194"/>
        <v>-</v>
      </c>
      <c r="ER44" s="27" t="str">
        <f t="shared" si="195"/>
        <v>-</v>
      </c>
      <c r="ES44" s="64" t="str">
        <f t="shared" si="196"/>
        <v>-</v>
      </c>
      <c r="EU44" s="1" t="str">
        <f t="shared" si="49"/>
        <v>-</v>
      </c>
      <c r="EV44" s="1" t="str">
        <f t="shared" si="50"/>
        <v>-</v>
      </c>
      <c r="EW44" s="1" t="str">
        <f t="shared" si="51"/>
        <v>-</v>
      </c>
      <c r="EX44" s="1">
        <f t="shared" si="52"/>
        <v>2615</v>
      </c>
    </row>
    <row r="45" spans="1:154" hidden="1" outlineLevel="1" x14ac:dyDescent="0.25">
      <c r="A45" t="s">
        <v>260</v>
      </c>
      <c r="B45" s="2">
        <v>16</v>
      </c>
      <c r="C45" t="s">
        <v>261</v>
      </c>
      <c r="D45" s="19" t="s">
        <v>465</v>
      </c>
      <c r="E45" s="19" t="s">
        <v>460</v>
      </c>
      <c r="F45" s="38" t="s">
        <v>481</v>
      </c>
      <c r="G45" s="16" t="s">
        <v>481</v>
      </c>
      <c r="H45" s="16" t="s">
        <v>481</v>
      </c>
      <c r="I45" s="16" t="s">
        <v>481</v>
      </c>
      <c r="J45" s="16" t="s">
        <v>481</v>
      </c>
      <c r="K45" s="16" t="s">
        <v>481</v>
      </c>
      <c r="L45" s="16" t="s">
        <v>481</v>
      </c>
      <c r="M45" s="16" t="s">
        <v>481</v>
      </c>
      <c r="N45" s="16" t="s">
        <v>481</v>
      </c>
      <c r="O45" s="16" t="s">
        <v>481</v>
      </c>
      <c r="P45" s="16" t="s">
        <v>481</v>
      </c>
      <c r="Q45" s="16" t="s">
        <v>481</v>
      </c>
      <c r="R45" s="32" t="s">
        <v>481</v>
      </c>
      <c r="S45" s="32" t="s">
        <v>481</v>
      </c>
      <c r="T45" s="32" t="s">
        <v>481</v>
      </c>
      <c r="U45" s="32" t="s">
        <v>481</v>
      </c>
      <c r="V45" s="32" t="s">
        <v>481</v>
      </c>
      <c r="W45" s="32" t="s">
        <v>481</v>
      </c>
      <c r="X45" s="32" t="s">
        <v>481</v>
      </c>
      <c r="Y45" s="32" t="s">
        <v>481</v>
      </c>
      <c r="Z45" s="32" t="s">
        <v>481</v>
      </c>
      <c r="AA45" s="32" t="s">
        <v>481</v>
      </c>
      <c r="AB45" s="32" t="s">
        <v>481</v>
      </c>
      <c r="AC45" s="32" t="s">
        <v>481</v>
      </c>
      <c r="AD45" s="32" t="s">
        <v>481</v>
      </c>
      <c r="AE45" s="32" t="s">
        <v>481</v>
      </c>
      <c r="AF45" s="32" t="s">
        <v>481</v>
      </c>
      <c r="AG45" s="32" t="s">
        <v>481</v>
      </c>
      <c r="AH45" s="32" t="s">
        <v>481</v>
      </c>
      <c r="AI45" s="32" t="s">
        <v>481</v>
      </c>
      <c r="AJ45" s="32" t="s">
        <v>481</v>
      </c>
      <c r="AK45" s="32" t="s">
        <v>481</v>
      </c>
      <c r="AL45" s="32" t="s">
        <v>481</v>
      </c>
      <c r="AM45" s="32" t="s">
        <v>481</v>
      </c>
      <c r="AN45" s="32" t="s">
        <v>481</v>
      </c>
      <c r="AO45" s="32" t="s">
        <v>481</v>
      </c>
      <c r="AP45" s="32" t="s">
        <v>481</v>
      </c>
      <c r="AQ45" s="32" t="s">
        <v>481</v>
      </c>
      <c r="AR45" s="32" t="s">
        <v>481</v>
      </c>
      <c r="AS45" s="32" t="s">
        <v>481</v>
      </c>
      <c r="AT45" s="32" t="s">
        <v>481</v>
      </c>
      <c r="AU45" s="32" t="s">
        <v>481</v>
      </c>
      <c r="AV45" s="32" t="s">
        <v>481</v>
      </c>
      <c r="AW45" s="32" t="s">
        <v>481</v>
      </c>
      <c r="AX45" s="32" t="s">
        <v>481</v>
      </c>
      <c r="AY45" s="32" t="s">
        <v>481</v>
      </c>
      <c r="AZ45" s="32" t="s">
        <v>481</v>
      </c>
      <c r="BA45" s="60" t="s">
        <v>481</v>
      </c>
      <c r="BB45" s="52" t="s">
        <v>481</v>
      </c>
      <c r="BC45" s="19" t="s">
        <v>481</v>
      </c>
      <c r="BD45" s="19" t="s">
        <v>481</v>
      </c>
      <c r="BE45" s="19" t="s">
        <v>481</v>
      </c>
      <c r="BF45" s="19" t="s">
        <v>481</v>
      </c>
      <c r="BG45" s="19" t="s">
        <v>481</v>
      </c>
      <c r="BH45" s="19" t="s">
        <v>481</v>
      </c>
      <c r="BI45" s="19" t="s">
        <v>481</v>
      </c>
      <c r="BJ45" s="19" t="s">
        <v>481</v>
      </c>
      <c r="BK45" s="19" t="s">
        <v>481</v>
      </c>
      <c r="BL45" s="19" t="s">
        <v>481</v>
      </c>
      <c r="BM45" s="19" t="s">
        <v>481</v>
      </c>
      <c r="BN45" s="19" t="s">
        <v>481</v>
      </c>
      <c r="BO45" s="19" t="s">
        <v>481</v>
      </c>
      <c r="BP45" s="19" t="s">
        <v>481</v>
      </c>
      <c r="BQ45" s="19" t="s">
        <v>481</v>
      </c>
      <c r="BR45" s="19" t="s">
        <v>481</v>
      </c>
      <c r="BS45" s="19" t="s">
        <v>481</v>
      </c>
      <c r="BT45" s="19" t="s">
        <v>481</v>
      </c>
      <c r="BU45" s="19" t="s">
        <v>481</v>
      </c>
      <c r="BV45" s="19" t="s">
        <v>481</v>
      </c>
      <c r="BW45" s="19" t="s">
        <v>481</v>
      </c>
      <c r="BX45" s="19" t="s">
        <v>481</v>
      </c>
      <c r="BY45" s="19" t="s">
        <v>481</v>
      </c>
      <c r="BZ45" s="19" t="s">
        <v>481</v>
      </c>
      <c r="CA45" s="19" t="s">
        <v>481</v>
      </c>
      <c r="CB45" s="19" t="s">
        <v>481</v>
      </c>
      <c r="CC45" s="19" t="s">
        <v>481</v>
      </c>
      <c r="CD45" s="19" t="s">
        <v>481</v>
      </c>
      <c r="CE45" s="19" t="s">
        <v>481</v>
      </c>
      <c r="CF45" s="19" t="s">
        <v>481</v>
      </c>
      <c r="CG45" s="19" t="s">
        <v>481</v>
      </c>
      <c r="CH45" s="19" t="s">
        <v>481</v>
      </c>
      <c r="CI45" s="19" t="s">
        <v>481</v>
      </c>
      <c r="CJ45" s="19" t="s">
        <v>481</v>
      </c>
      <c r="CK45" s="19" t="s">
        <v>481</v>
      </c>
      <c r="CL45" s="19" t="s">
        <v>481</v>
      </c>
      <c r="CM45" s="19" t="s">
        <v>481</v>
      </c>
      <c r="CN45" s="19" t="s">
        <v>481</v>
      </c>
      <c r="CO45" s="19" t="s">
        <v>481</v>
      </c>
      <c r="CP45" s="19" t="s">
        <v>481</v>
      </c>
      <c r="CQ45" s="19" t="s">
        <v>481</v>
      </c>
      <c r="CR45" s="19" t="s">
        <v>481</v>
      </c>
      <c r="CS45" s="19" t="s">
        <v>481</v>
      </c>
      <c r="CT45" s="19" t="s">
        <v>481</v>
      </c>
      <c r="CU45" s="19" t="s">
        <v>481</v>
      </c>
      <c r="CV45" s="19" t="s">
        <v>481</v>
      </c>
      <c r="CW45" s="53" t="s">
        <v>481</v>
      </c>
      <c r="CX45" s="63" t="str">
        <f t="shared" si="197"/>
        <v>-</v>
      </c>
      <c r="CY45" s="27" t="str">
        <f t="shared" si="150"/>
        <v>-</v>
      </c>
      <c r="CZ45" s="27" t="str">
        <f t="shared" si="151"/>
        <v>-</v>
      </c>
      <c r="DA45" s="27" t="str">
        <f t="shared" si="152"/>
        <v>-</v>
      </c>
      <c r="DB45" s="27" t="str">
        <f t="shared" si="153"/>
        <v>-</v>
      </c>
      <c r="DC45" s="27" t="str">
        <f t="shared" si="154"/>
        <v>-</v>
      </c>
      <c r="DD45" s="27" t="str">
        <f t="shared" si="155"/>
        <v>-</v>
      </c>
      <c r="DE45" s="27" t="str">
        <f t="shared" si="156"/>
        <v>-</v>
      </c>
      <c r="DF45" s="27" t="str">
        <f t="shared" si="157"/>
        <v>-</v>
      </c>
      <c r="DG45" s="27" t="str">
        <f t="shared" si="158"/>
        <v>-</v>
      </c>
      <c r="DH45" s="27" t="str">
        <f t="shared" si="159"/>
        <v>-</v>
      </c>
      <c r="DI45" s="27" t="str">
        <f t="shared" si="160"/>
        <v>-</v>
      </c>
      <c r="DJ45" s="27" t="str">
        <f t="shared" si="161"/>
        <v>-</v>
      </c>
      <c r="DK45" s="27" t="str">
        <f t="shared" si="162"/>
        <v>-</v>
      </c>
      <c r="DL45" s="27" t="str">
        <f t="shared" si="163"/>
        <v>-</v>
      </c>
      <c r="DM45" s="27" t="str">
        <f t="shared" si="164"/>
        <v>-</v>
      </c>
      <c r="DN45" s="27" t="str">
        <f t="shared" si="165"/>
        <v>-</v>
      </c>
      <c r="DO45" s="27" t="str">
        <f t="shared" si="166"/>
        <v>-</v>
      </c>
      <c r="DP45" s="27" t="str">
        <f t="shared" si="167"/>
        <v>-</v>
      </c>
      <c r="DQ45" s="27" t="str">
        <f t="shared" si="168"/>
        <v>-</v>
      </c>
      <c r="DR45" s="27" t="str">
        <f t="shared" si="169"/>
        <v>-</v>
      </c>
      <c r="DS45" s="27" t="str">
        <f t="shared" si="170"/>
        <v>-</v>
      </c>
      <c r="DT45" s="27" t="str">
        <f t="shared" si="171"/>
        <v>-</v>
      </c>
      <c r="DU45" s="27" t="str">
        <f t="shared" si="172"/>
        <v>-</v>
      </c>
      <c r="DV45" s="27" t="str">
        <f t="shared" si="173"/>
        <v>-</v>
      </c>
      <c r="DW45" s="27" t="str">
        <f t="shared" si="174"/>
        <v>-</v>
      </c>
      <c r="DX45" s="27" t="str">
        <f t="shared" si="175"/>
        <v>-</v>
      </c>
      <c r="DY45" s="27" t="str">
        <f t="shared" si="176"/>
        <v>-</v>
      </c>
      <c r="DZ45" s="27" t="str">
        <f t="shared" si="177"/>
        <v>-</v>
      </c>
      <c r="EA45" s="27" t="str">
        <f t="shared" si="178"/>
        <v>-</v>
      </c>
      <c r="EB45" s="27" t="str">
        <f t="shared" si="179"/>
        <v>-</v>
      </c>
      <c r="EC45" s="27" t="str">
        <f t="shared" si="180"/>
        <v>-</v>
      </c>
      <c r="ED45" s="27" t="str">
        <f t="shared" si="181"/>
        <v>-</v>
      </c>
      <c r="EE45" s="27" t="str">
        <f t="shared" si="182"/>
        <v>-</v>
      </c>
      <c r="EF45" s="27" t="str">
        <f t="shared" si="183"/>
        <v>-</v>
      </c>
      <c r="EG45" s="27" t="str">
        <f t="shared" si="184"/>
        <v>-</v>
      </c>
      <c r="EH45" s="27" t="str">
        <f t="shared" si="185"/>
        <v>-</v>
      </c>
      <c r="EI45" s="27" t="str">
        <f t="shared" si="186"/>
        <v>-</v>
      </c>
      <c r="EJ45" s="27" t="str">
        <f t="shared" si="187"/>
        <v>-</v>
      </c>
      <c r="EK45" s="27" t="str">
        <f t="shared" si="188"/>
        <v>-</v>
      </c>
      <c r="EL45" s="27" t="str">
        <f t="shared" si="189"/>
        <v>-</v>
      </c>
      <c r="EM45" s="27" t="str">
        <f t="shared" si="190"/>
        <v>-</v>
      </c>
      <c r="EN45" s="27" t="str">
        <f t="shared" si="191"/>
        <v>-</v>
      </c>
      <c r="EO45" s="27" t="str">
        <f t="shared" si="192"/>
        <v>-</v>
      </c>
      <c r="EP45" s="27" t="str">
        <f t="shared" si="193"/>
        <v>-</v>
      </c>
      <c r="EQ45" s="27" t="str">
        <f t="shared" si="194"/>
        <v>-</v>
      </c>
      <c r="ER45" s="27" t="str">
        <f t="shared" si="195"/>
        <v>-</v>
      </c>
      <c r="ES45" s="64" t="str">
        <f t="shared" si="196"/>
        <v>-</v>
      </c>
      <c r="EU45" s="1" t="str">
        <f t="shared" si="49"/>
        <v>-</v>
      </c>
      <c r="EV45" s="1" t="str">
        <f t="shared" si="50"/>
        <v>-</v>
      </c>
      <c r="EW45" s="1" t="str">
        <f t="shared" si="51"/>
        <v>-</v>
      </c>
      <c r="EX45" s="1" t="str">
        <f t="shared" si="52"/>
        <v>-</v>
      </c>
    </row>
    <row r="46" spans="1:154" hidden="1" outlineLevel="1" x14ac:dyDescent="0.25">
      <c r="A46" t="s">
        <v>262</v>
      </c>
      <c r="B46" s="2">
        <v>401</v>
      </c>
      <c r="C46" t="s">
        <v>263</v>
      </c>
      <c r="D46" s="19" t="s">
        <v>466</v>
      </c>
      <c r="E46" s="19" t="s">
        <v>462</v>
      </c>
      <c r="F46" s="38" t="s">
        <v>481</v>
      </c>
      <c r="G46" s="16" t="s">
        <v>481</v>
      </c>
      <c r="H46" s="16" t="s">
        <v>481</v>
      </c>
      <c r="I46" s="16" t="s">
        <v>481</v>
      </c>
      <c r="J46" s="16" t="s">
        <v>481</v>
      </c>
      <c r="K46" s="16" t="s">
        <v>481</v>
      </c>
      <c r="L46" s="16" t="s">
        <v>481</v>
      </c>
      <c r="M46" s="16" t="s">
        <v>481</v>
      </c>
      <c r="N46" s="16" t="s">
        <v>481</v>
      </c>
      <c r="O46" s="16" t="s">
        <v>481</v>
      </c>
      <c r="P46" s="16" t="s">
        <v>481</v>
      </c>
      <c r="Q46" s="16" t="s">
        <v>481</v>
      </c>
      <c r="R46" s="32" t="s">
        <v>481</v>
      </c>
      <c r="S46" s="32" t="s">
        <v>481</v>
      </c>
      <c r="T46" s="32" t="s">
        <v>481</v>
      </c>
      <c r="U46" s="32" t="s">
        <v>481</v>
      </c>
      <c r="V46" s="32" t="s">
        <v>481</v>
      </c>
      <c r="W46" s="32" t="s">
        <v>481</v>
      </c>
      <c r="X46" s="32" t="s">
        <v>481</v>
      </c>
      <c r="Y46" s="32" t="s">
        <v>481</v>
      </c>
      <c r="Z46" s="32" t="s">
        <v>481</v>
      </c>
      <c r="AA46" s="32" t="s">
        <v>481</v>
      </c>
      <c r="AB46" s="32" t="s">
        <v>481</v>
      </c>
      <c r="AC46" s="32" t="s">
        <v>481</v>
      </c>
      <c r="AD46" s="32" t="s">
        <v>481</v>
      </c>
      <c r="AE46" s="32" t="s">
        <v>481</v>
      </c>
      <c r="AF46" s="32" t="s">
        <v>481</v>
      </c>
      <c r="AG46" s="32" t="s">
        <v>481</v>
      </c>
      <c r="AH46" s="32" t="s">
        <v>481</v>
      </c>
      <c r="AI46" s="32" t="s">
        <v>481</v>
      </c>
      <c r="AJ46" s="32" t="s">
        <v>481</v>
      </c>
      <c r="AK46" s="32" t="s">
        <v>481</v>
      </c>
      <c r="AL46" s="32" t="s">
        <v>481</v>
      </c>
      <c r="AM46" s="32" t="s">
        <v>481</v>
      </c>
      <c r="AN46" s="32" t="s">
        <v>481</v>
      </c>
      <c r="AO46" s="32" t="s">
        <v>481</v>
      </c>
      <c r="AP46" s="32" t="s">
        <v>481</v>
      </c>
      <c r="AQ46" s="32" t="s">
        <v>481</v>
      </c>
      <c r="AR46" s="32" t="s">
        <v>481</v>
      </c>
      <c r="AS46" s="32" t="s">
        <v>481</v>
      </c>
      <c r="AT46" s="32" t="s">
        <v>481</v>
      </c>
      <c r="AU46" s="32" t="s">
        <v>481</v>
      </c>
      <c r="AV46" s="32" t="s">
        <v>481</v>
      </c>
      <c r="AW46" s="32" t="s">
        <v>481</v>
      </c>
      <c r="AX46" s="32" t="s">
        <v>481</v>
      </c>
      <c r="AY46" s="32" t="s">
        <v>481</v>
      </c>
      <c r="AZ46" s="32" t="s">
        <v>481</v>
      </c>
      <c r="BA46" s="60" t="s">
        <v>481</v>
      </c>
      <c r="BB46" s="52" t="s">
        <v>481</v>
      </c>
      <c r="BC46" s="19" t="s">
        <v>481</v>
      </c>
      <c r="BD46" s="19" t="s">
        <v>481</v>
      </c>
      <c r="BE46" s="19" t="s">
        <v>481</v>
      </c>
      <c r="BF46" s="19" t="s">
        <v>481</v>
      </c>
      <c r="BG46" s="19" t="s">
        <v>481</v>
      </c>
      <c r="BH46" s="19" t="s">
        <v>481</v>
      </c>
      <c r="BI46" s="19" t="s">
        <v>481</v>
      </c>
      <c r="BJ46" s="19" t="s">
        <v>481</v>
      </c>
      <c r="BK46" s="19" t="s">
        <v>481</v>
      </c>
      <c r="BL46" s="19" t="s">
        <v>481</v>
      </c>
      <c r="BM46" s="19" t="s">
        <v>481</v>
      </c>
      <c r="BN46" s="19" t="s">
        <v>481</v>
      </c>
      <c r="BO46" s="19" t="s">
        <v>481</v>
      </c>
      <c r="BP46" s="19" t="s">
        <v>481</v>
      </c>
      <c r="BQ46" s="19" t="s">
        <v>481</v>
      </c>
      <c r="BR46" s="19" t="s">
        <v>481</v>
      </c>
      <c r="BS46" s="19" t="s">
        <v>481</v>
      </c>
      <c r="BT46" s="19" t="s">
        <v>481</v>
      </c>
      <c r="BU46" s="19" t="s">
        <v>481</v>
      </c>
      <c r="BV46" s="19" t="s">
        <v>481</v>
      </c>
      <c r="BW46" s="19" t="s">
        <v>481</v>
      </c>
      <c r="BX46" s="19" t="s">
        <v>481</v>
      </c>
      <c r="BY46" s="19" t="s">
        <v>481</v>
      </c>
      <c r="BZ46" s="19" t="s">
        <v>481</v>
      </c>
      <c r="CA46" s="19" t="s">
        <v>481</v>
      </c>
      <c r="CB46" s="19" t="s">
        <v>481</v>
      </c>
      <c r="CC46" s="19" t="s">
        <v>481</v>
      </c>
      <c r="CD46" s="19" t="s">
        <v>481</v>
      </c>
      <c r="CE46" s="19" t="s">
        <v>481</v>
      </c>
      <c r="CF46" s="19" t="s">
        <v>481</v>
      </c>
      <c r="CG46" s="19" t="s">
        <v>481</v>
      </c>
      <c r="CH46" s="19" t="s">
        <v>481</v>
      </c>
      <c r="CI46" s="19" t="s">
        <v>481</v>
      </c>
      <c r="CJ46" s="19" t="s">
        <v>481</v>
      </c>
      <c r="CK46" s="19" t="s">
        <v>481</v>
      </c>
      <c r="CL46" s="19" t="s">
        <v>481</v>
      </c>
      <c r="CM46" s="19" t="s">
        <v>481</v>
      </c>
      <c r="CN46" s="19" t="s">
        <v>481</v>
      </c>
      <c r="CO46" s="19" t="s">
        <v>481</v>
      </c>
      <c r="CP46" s="19" t="s">
        <v>481</v>
      </c>
      <c r="CQ46" s="19" t="s">
        <v>481</v>
      </c>
      <c r="CR46" s="19" t="s">
        <v>481</v>
      </c>
      <c r="CS46" s="19" t="s">
        <v>481</v>
      </c>
      <c r="CT46" s="19" t="s">
        <v>481</v>
      </c>
      <c r="CU46" s="19" t="s">
        <v>481</v>
      </c>
      <c r="CV46" s="19" t="s">
        <v>481</v>
      </c>
      <c r="CW46" s="53" t="s">
        <v>481</v>
      </c>
      <c r="CX46" s="63" t="str">
        <f t="shared" si="197"/>
        <v>-</v>
      </c>
      <c r="CY46" s="27" t="str">
        <f t="shared" si="150"/>
        <v>-</v>
      </c>
      <c r="CZ46" s="27" t="str">
        <f t="shared" si="151"/>
        <v>-</v>
      </c>
      <c r="DA46" s="27" t="str">
        <f t="shared" si="152"/>
        <v>-</v>
      </c>
      <c r="DB46" s="27" t="str">
        <f t="shared" si="153"/>
        <v>-</v>
      </c>
      <c r="DC46" s="27" t="str">
        <f t="shared" si="154"/>
        <v>-</v>
      </c>
      <c r="DD46" s="27" t="str">
        <f t="shared" si="155"/>
        <v>-</v>
      </c>
      <c r="DE46" s="27" t="str">
        <f t="shared" si="156"/>
        <v>-</v>
      </c>
      <c r="DF46" s="27" t="str">
        <f t="shared" si="157"/>
        <v>-</v>
      </c>
      <c r="DG46" s="27" t="str">
        <f t="shared" si="158"/>
        <v>-</v>
      </c>
      <c r="DH46" s="27" t="str">
        <f t="shared" si="159"/>
        <v>-</v>
      </c>
      <c r="DI46" s="27" t="str">
        <f t="shared" si="160"/>
        <v>-</v>
      </c>
      <c r="DJ46" s="27" t="str">
        <f t="shared" si="161"/>
        <v>-</v>
      </c>
      <c r="DK46" s="27" t="str">
        <f t="shared" si="162"/>
        <v>-</v>
      </c>
      <c r="DL46" s="27" t="str">
        <f t="shared" si="163"/>
        <v>-</v>
      </c>
      <c r="DM46" s="27" t="str">
        <f t="shared" si="164"/>
        <v>-</v>
      </c>
      <c r="DN46" s="27" t="str">
        <f t="shared" si="165"/>
        <v>-</v>
      </c>
      <c r="DO46" s="27" t="str">
        <f t="shared" si="166"/>
        <v>-</v>
      </c>
      <c r="DP46" s="27" t="str">
        <f t="shared" si="167"/>
        <v>-</v>
      </c>
      <c r="DQ46" s="27" t="str">
        <f t="shared" si="168"/>
        <v>-</v>
      </c>
      <c r="DR46" s="27" t="str">
        <f t="shared" si="169"/>
        <v>-</v>
      </c>
      <c r="DS46" s="27" t="str">
        <f t="shared" si="170"/>
        <v>-</v>
      </c>
      <c r="DT46" s="27" t="str">
        <f t="shared" si="171"/>
        <v>-</v>
      </c>
      <c r="DU46" s="27" t="str">
        <f t="shared" si="172"/>
        <v>-</v>
      </c>
      <c r="DV46" s="27" t="str">
        <f t="shared" si="173"/>
        <v>-</v>
      </c>
      <c r="DW46" s="27" t="str">
        <f t="shared" si="174"/>
        <v>-</v>
      </c>
      <c r="DX46" s="27" t="str">
        <f t="shared" si="175"/>
        <v>-</v>
      </c>
      <c r="DY46" s="27" t="str">
        <f t="shared" si="176"/>
        <v>-</v>
      </c>
      <c r="DZ46" s="27" t="str">
        <f t="shared" si="177"/>
        <v>-</v>
      </c>
      <c r="EA46" s="27" t="str">
        <f t="shared" si="178"/>
        <v>-</v>
      </c>
      <c r="EB46" s="27" t="str">
        <f t="shared" si="179"/>
        <v>-</v>
      </c>
      <c r="EC46" s="27" t="str">
        <f t="shared" si="180"/>
        <v>-</v>
      </c>
      <c r="ED46" s="27" t="str">
        <f t="shared" si="181"/>
        <v>-</v>
      </c>
      <c r="EE46" s="27" t="str">
        <f t="shared" si="182"/>
        <v>-</v>
      </c>
      <c r="EF46" s="27" t="str">
        <f t="shared" si="183"/>
        <v>-</v>
      </c>
      <c r="EG46" s="27" t="str">
        <f t="shared" si="184"/>
        <v>-</v>
      </c>
      <c r="EH46" s="27" t="str">
        <f t="shared" si="185"/>
        <v>-</v>
      </c>
      <c r="EI46" s="27" t="str">
        <f t="shared" si="186"/>
        <v>-</v>
      </c>
      <c r="EJ46" s="27" t="str">
        <f t="shared" si="187"/>
        <v>-</v>
      </c>
      <c r="EK46" s="27" t="str">
        <f t="shared" si="188"/>
        <v>-</v>
      </c>
      <c r="EL46" s="27" t="str">
        <f t="shared" si="189"/>
        <v>-</v>
      </c>
      <c r="EM46" s="27" t="str">
        <f t="shared" si="190"/>
        <v>-</v>
      </c>
      <c r="EN46" s="27" t="str">
        <f t="shared" si="191"/>
        <v>-</v>
      </c>
      <c r="EO46" s="27" t="str">
        <f t="shared" si="192"/>
        <v>-</v>
      </c>
      <c r="EP46" s="27" t="str">
        <f t="shared" si="193"/>
        <v>-</v>
      </c>
      <c r="EQ46" s="27" t="str">
        <f t="shared" si="194"/>
        <v>-</v>
      </c>
      <c r="ER46" s="27" t="str">
        <f t="shared" si="195"/>
        <v>-</v>
      </c>
      <c r="ES46" s="64" t="str">
        <f t="shared" si="196"/>
        <v>-</v>
      </c>
      <c r="EU46" s="1" t="str">
        <f t="shared" si="49"/>
        <v>-</v>
      </c>
      <c r="EV46" s="1" t="str">
        <f t="shared" si="50"/>
        <v>-</v>
      </c>
      <c r="EW46" s="1" t="str">
        <f t="shared" si="51"/>
        <v>-</v>
      </c>
      <c r="EX46" s="1" t="str">
        <f t="shared" si="52"/>
        <v>-</v>
      </c>
    </row>
    <row r="47" spans="1:154" hidden="1" outlineLevel="1" x14ac:dyDescent="0.25">
      <c r="A47" t="s">
        <v>264</v>
      </c>
      <c r="B47" s="2">
        <v>331</v>
      </c>
      <c r="C47" t="s">
        <v>265</v>
      </c>
      <c r="D47" s="19" t="s">
        <v>465</v>
      </c>
      <c r="E47" s="19" t="s">
        <v>461</v>
      </c>
      <c r="F47" s="38" t="s">
        <v>481</v>
      </c>
      <c r="G47" s="16" t="s">
        <v>481</v>
      </c>
      <c r="H47" s="16" t="s">
        <v>481</v>
      </c>
      <c r="I47" s="16" t="s">
        <v>481</v>
      </c>
      <c r="J47" s="16" t="s">
        <v>481</v>
      </c>
      <c r="K47" s="16" t="s">
        <v>481</v>
      </c>
      <c r="L47" s="16" t="s">
        <v>481</v>
      </c>
      <c r="M47" s="16" t="s">
        <v>481</v>
      </c>
      <c r="N47" s="16" t="s">
        <v>481</v>
      </c>
      <c r="O47" s="16" t="s">
        <v>481</v>
      </c>
      <c r="P47" s="16" t="s">
        <v>481</v>
      </c>
      <c r="Q47" s="16" t="s">
        <v>481</v>
      </c>
      <c r="R47" s="32" t="s">
        <v>481</v>
      </c>
      <c r="S47" s="32" t="s">
        <v>481</v>
      </c>
      <c r="T47" s="32" t="s">
        <v>481</v>
      </c>
      <c r="U47" s="32" t="s">
        <v>481</v>
      </c>
      <c r="V47" s="32" t="s">
        <v>481</v>
      </c>
      <c r="W47" s="32" t="s">
        <v>481</v>
      </c>
      <c r="X47" s="32" t="s">
        <v>481</v>
      </c>
      <c r="Y47" s="32" t="s">
        <v>481</v>
      </c>
      <c r="Z47" s="32" t="s">
        <v>481</v>
      </c>
      <c r="AA47" s="32" t="s">
        <v>481</v>
      </c>
      <c r="AB47" s="32" t="s">
        <v>481</v>
      </c>
      <c r="AC47" s="32" t="s">
        <v>481</v>
      </c>
      <c r="AD47" s="32" t="s">
        <v>481</v>
      </c>
      <c r="AE47" s="32" t="s">
        <v>481</v>
      </c>
      <c r="AF47" s="32" t="s">
        <v>481</v>
      </c>
      <c r="AG47" s="32" t="s">
        <v>481</v>
      </c>
      <c r="AH47" s="32" t="s">
        <v>481</v>
      </c>
      <c r="AI47" s="32" t="s">
        <v>481</v>
      </c>
      <c r="AJ47" s="32" t="s">
        <v>481</v>
      </c>
      <c r="AK47" s="32" t="s">
        <v>481</v>
      </c>
      <c r="AL47" s="32" t="s">
        <v>481</v>
      </c>
      <c r="AM47" s="32" t="s">
        <v>481</v>
      </c>
      <c r="AN47" s="32" t="s">
        <v>481</v>
      </c>
      <c r="AO47" s="32" t="s">
        <v>481</v>
      </c>
      <c r="AP47" s="32" t="s">
        <v>481</v>
      </c>
      <c r="AQ47" s="32" t="s">
        <v>481</v>
      </c>
      <c r="AR47" s="32" t="s">
        <v>481</v>
      </c>
      <c r="AS47" s="32" t="s">
        <v>481</v>
      </c>
      <c r="AT47" s="32" t="s">
        <v>481</v>
      </c>
      <c r="AU47" s="32" t="s">
        <v>481</v>
      </c>
      <c r="AV47" s="32" t="s">
        <v>481</v>
      </c>
      <c r="AW47" s="32" t="s">
        <v>481</v>
      </c>
      <c r="AX47" s="32" t="s">
        <v>481</v>
      </c>
      <c r="AY47" s="32" t="s">
        <v>481</v>
      </c>
      <c r="AZ47" s="32" t="s">
        <v>481</v>
      </c>
      <c r="BA47" s="60" t="s">
        <v>481</v>
      </c>
      <c r="BB47" s="52" t="s">
        <v>481</v>
      </c>
      <c r="BC47" s="19" t="s">
        <v>481</v>
      </c>
      <c r="BD47" s="19" t="s">
        <v>481</v>
      </c>
      <c r="BE47" s="19" t="s">
        <v>481</v>
      </c>
      <c r="BF47" s="19" t="s">
        <v>481</v>
      </c>
      <c r="BG47" s="19" t="s">
        <v>481</v>
      </c>
      <c r="BH47" s="19" t="s">
        <v>481</v>
      </c>
      <c r="BI47" s="19" t="s">
        <v>481</v>
      </c>
      <c r="BJ47" s="19" t="s">
        <v>481</v>
      </c>
      <c r="BK47" s="19" t="s">
        <v>481</v>
      </c>
      <c r="BL47" s="19" t="s">
        <v>481</v>
      </c>
      <c r="BM47" s="19" t="s">
        <v>481</v>
      </c>
      <c r="BN47" s="19" t="s">
        <v>481</v>
      </c>
      <c r="BO47" s="19" t="s">
        <v>481</v>
      </c>
      <c r="BP47" s="19" t="s">
        <v>481</v>
      </c>
      <c r="BQ47" s="19" t="s">
        <v>481</v>
      </c>
      <c r="BR47" s="19" t="s">
        <v>481</v>
      </c>
      <c r="BS47" s="19" t="s">
        <v>481</v>
      </c>
      <c r="BT47" s="19" t="s">
        <v>481</v>
      </c>
      <c r="BU47" s="19" t="s">
        <v>481</v>
      </c>
      <c r="BV47" s="19" t="s">
        <v>481</v>
      </c>
      <c r="BW47" s="19" t="s">
        <v>481</v>
      </c>
      <c r="BX47" s="19" t="s">
        <v>481</v>
      </c>
      <c r="BY47" s="19" t="s">
        <v>481</v>
      </c>
      <c r="BZ47" s="19" t="s">
        <v>481</v>
      </c>
      <c r="CA47" s="19" t="s">
        <v>481</v>
      </c>
      <c r="CB47" s="19" t="s">
        <v>481</v>
      </c>
      <c r="CC47" s="19" t="s">
        <v>481</v>
      </c>
      <c r="CD47" s="19" t="s">
        <v>481</v>
      </c>
      <c r="CE47" s="19" t="s">
        <v>481</v>
      </c>
      <c r="CF47" s="19" t="s">
        <v>481</v>
      </c>
      <c r="CG47" s="19" t="s">
        <v>481</v>
      </c>
      <c r="CH47" s="19" t="s">
        <v>481</v>
      </c>
      <c r="CI47" s="19" t="s">
        <v>481</v>
      </c>
      <c r="CJ47" s="19" t="s">
        <v>481</v>
      </c>
      <c r="CK47" s="19" t="s">
        <v>481</v>
      </c>
      <c r="CL47" s="19" t="s">
        <v>481</v>
      </c>
      <c r="CM47" s="19" t="s">
        <v>481</v>
      </c>
      <c r="CN47" s="19" t="s">
        <v>481</v>
      </c>
      <c r="CO47" s="19" t="s">
        <v>481</v>
      </c>
      <c r="CP47" s="19" t="s">
        <v>481</v>
      </c>
      <c r="CQ47" s="19" t="s">
        <v>481</v>
      </c>
      <c r="CR47" s="19" t="s">
        <v>481</v>
      </c>
      <c r="CS47" s="19" t="s">
        <v>481</v>
      </c>
      <c r="CT47" s="19" t="s">
        <v>481</v>
      </c>
      <c r="CU47" s="19" t="s">
        <v>481</v>
      </c>
      <c r="CV47" s="19" t="s">
        <v>481</v>
      </c>
      <c r="CW47" s="53" t="s">
        <v>481</v>
      </c>
      <c r="CX47" s="63" t="str">
        <f t="shared" si="197"/>
        <v>-</v>
      </c>
      <c r="CY47" s="27" t="str">
        <f t="shared" si="150"/>
        <v>-</v>
      </c>
      <c r="CZ47" s="27" t="str">
        <f t="shared" si="151"/>
        <v>-</v>
      </c>
      <c r="DA47" s="27" t="str">
        <f t="shared" si="152"/>
        <v>-</v>
      </c>
      <c r="DB47" s="27" t="str">
        <f t="shared" si="153"/>
        <v>-</v>
      </c>
      <c r="DC47" s="27" t="str">
        <f t="shared" si="154"/>
        <v>-</v>
      </c>
      <c r="DD47" s="27" t="str">
        <f t="shared" si="155"/>
        <v>-</v>
      </c>
      <c r="DE47" s="27" t="str">
        <f t="shared" si="156"/>
        <v>-</v>
      </c>
      <c r="DF47" s="27" t="str">
        <f t="shared" si="157"/>
        <v>-</v>
      </c>
      <c r="DG47" s="27" t="str">
        <f t="shared" si="158"/>
        <v>-</v>
      </c>
      <c r="DH47" s="27" t="str">
        <f t="shared" si="159"/>
        <v>-</v>
      </c>
      <c r="DI47" s="27" t="str">
        <f t="shared" si="160"/>
        <v>-</v>
      </c>
      <c r="DJ47" s="27" t="str">
        <f t="shared" si="161"/>
        <v>-</v>
      </c>
      <c r="DK47" s="27" t="str">
        <f t="shared" si="162"/>
        <v>-</v>
      </c>
      <c r="DL47" s="27" t="str">
        <f t="shared" si="163"/>
        <v>-</v>
      </c>
      <c r="DM47" s="27" t="str">
        <f t="shared" si="164"/>
        <v>-</v>
      </c>
      <c r="DN47" s="27" t="str">
        <f t="shared" si="165"/>
        <v>-</v>
      </c>
      <c r="DO47" s="27" t="str">
        <f t="shared" si="166"/>
        <v>-</v>
      </c>
      <c r="DP47" s="27" t="str">
        <f t="shared" si="167"/>
        <v>-</v>
      </c>
      <c r="DQ47" s="27" t="str">
        <f t="shared" si="168"/>
        <v>-</v>
      </c>
      <c r="DR47" s="27" t="str">
        <f t="shared" si="169"/>
        <v>-</v>
      </c>
      <c r="DS47" s="27" t="str">
        <f t="shared" si="170"/>
        <v>-</v>
      </c>
      <c r="DT47" s="27" t="str">
        <f t="shared" si="171"/>
        <v>-</v>
      </c>
      <c r="DU47" s="27" t="str">
        <f t="shared" si="172"/>
        <v>-</v>
      </c>
      <c r="DV47" s="27" t="str">
        <f t="shared" si="173"/>
        <v>-</v>
      </c>
      <c r="DW47" s="27" t="str">
        <f t="shared" si="174"/>
        <v>-</v>
      </c>
      <c r="DX47" s="27" t="str">
        <f t="shared" si="175"/>
        <v>-</v>
      </c>
      <c r="DY47" s="27" t="str">
        <f t="shared" si="176"/>
        <v>-</v>
      </c>
      <c r="DZ47" s="27" t="str">
        <f t="shared" si="177"/>
        <v>-</v>
      </c>
      <c r="EA47" s="27" t="str">
        <f t="shared" si="178"/>
        <v>-</v>
      </c>
      <c r="EB47" s="27" t="str">
        <f t="shared" si="179"/>
        <v>-</v>
      </c>
      <c r="EC47" s="27" t="str">
        <f t="shared" si="180"/>
        <v>-</v>
      </c>
      <c r="ED47" s="27" t="str">
        <f t="shared" si="181"/>
        <v>-</v>
      </c>
      <c r="EE47" s="27" t="str">
        <f t="shared" si="182"/>
        <v>-</v>
      </c>
      <c r="EF47" s="27" t="str">
        <f t="shared" si="183"/>
        <v>-</v>
      </c>
      <c r="EG47" s="27" t="str">
        <f t="shared" si="184"/>
        <v>-</v>
      </c>
      <c r="EH47" s="27" t="str">
        <f t="shared" si="185"/>
        <v>-</v>
      </c>
      <c r="EI47" s="27" t="str">
        <f t="shared" si="186"/>
        <v>-</v>
      </c>
      <c r="EJ47" s="27" t="str">
        <f t="shared" si="187"/>
        <v>-</v>
      </c>
      <c r="EK47" s="27" t="str">
        <f t="shared" si="188"/>
        <v>-</v>
      </c>
      <c r="EL47" s="27" t="str">
        <f t="shared" si="189"/>
        <v>-</v>
      </c>
      <c r="EM47" s="27" t="str">
        <f t="shared" si="190"/>
        <v>-</v>
      </c>
      <c r="EN47" s="27" t="str">
        <f t="shared" si="191"/>
        <v>-</v>
      </c>
      <c r="EO47" s="27" t="str">
        <f t="shared" si="192"/>
        <v>-</v>
      </c>
      <c r="EP47" s="27" t="str">
        <f t="shared" si="193"/>
        <v>-</v>
      </c>
      <c r="EQ47" s="27" t="str">
        <f t="shared" si="194"/>
        <v>-</v>
      </c>
      <c r="ER47" s="27" t="str">
        <f t="shared" si="195"/>
        <v>-</v>
      </c>
      <c r="ES47" s="64" t="str">
        <f t="shared" si="196"/>
        <v>-</v>
      </c>
      <c r="EU47" s="1" t="str">
        <f t="shared" si="49"/>
        <v>-</v>
      </c>
      <c r="EV47" s="1" t="str">
        <f t="shared" si="50"/>
        <v>-</v>
      </c>
      <c r="EW47" s="1" t="str">
        <f t="shared" si="51"/>
        <v>-</v>
      </c>
      <c r="EX47" s="1" t="str">
        <f t="shared" si="52"/>
        <v>-</v>
      </c>
    </row>
    <row r="48" spans="1:154" hidden="1" outlineLevel="1" x14ac:dyDescent="0.25">
      <c r="A48" t="s">
        <v>32</v>
      </c>
      <c r="B48" s="2">
        <v>66</v>
      </c>
      <c r="C48" t="s">
        <v>266</v>
      </c>
      <c r="D48" s="19" t="s">
        <v>465</v>
      </c>
      <c r="E48" s="19" t="s">
        <v>461</v>
      </c>
      <c r="F48" s="38" t="s">
        <v>481</v>
      </c>
      <c r="G48" s="16" t="s">
        <v>481</v>
      </c>
      <c r="H48" s="16" t="s">
        <v>481</v>
      </c>
      <c r="I48" s="16" t="s">
        <v>481</v>
      </c>
      <c r="J48" s="16" t="s">
        <v>481</v>
      </c>
      <c r="K48" s="16" t="s">
        <v>481</v>
      </c>
      <c r="L48" s="16" t="s">
        <v>481</v>
      </c>
      <c r="M48" s="16" t="s">
        <v>481</v>
      </c>
      <c r="N48" s="16" t="s">
        <v>481</v>
      </c>
      <c r="O48" s="16" t="s">
        <v>481</v>
      </c>
      <c r="P48" s="16" t="s">
        <v>481</v>
      </c>
      <c r="Q48" s="16" t="s">
        <v>481</v>
      </c>
      <c r="R48" s="32" t="s">
        <v>481</v>
      </c>
      <c r="S48" s="32" t="s">
        <v>481</v>
      </c>
      <c r="T48" s="32" t="s">
        <v>481</v>
      </c>
      <c r="U48" s="32" t="s">
        <v>481</v>
      </c>
      <c r="V48" s="32" t="s">
        <v>481</v>
      </c>
      <c r="W48" s="32" t="s">
        <v>481</v>
      </c>
      <c r="X48" s="32" t="s">
        <v>481</v>
      </c>
      <c r="Y48" s="32" t="s">
        <v>481</v>
      </c>
      <c r="Z48" s="32" t="s">
        <v>481</v>
      </c>
      <c r="AA48" s="32" t="s">
        <v>481</v>
      </c>
      <c r="AB48" s="32" t="s">
        <v>481</v>
      </c>
      <c r="AC48" s="32" t="s">
        <v>481</v>
      </c>
      <c r="AD48" s="32" t="s">
        <v>481</v>
      </c>
      <c r="AE48" s="32" t="s">
        <v>481</v>
      </c>
      <c r="AF48" s="32" t="s">
        <v>481</v>
      </c>
      <c r="AG48" s="32" t="s">
        <v>481</v>
      </c>
      <c r="AH48" s="32" t="s">
        <v>481</v>
      </c>
      <c r="AI48" s="32" t="s">
        <v>481</v>
      </c>
      <c r="AJ48" s="32" t="s">
        <v>481</v>
      </c>
      <c r="AK48" s="32" t="s">
        <v>481</v>
      </c>
      <c r="AL48" s="32" t="s">
        <v>481</v>
      </c>
      <c r="AM48" s="32" t="s">
        <v>481</v>
      </c>
      <c r="AN48" s="32" t="s">
        <v>481</v>
      </c>
      <c r="AO48" s="32" t="s">
        <v>481</v>
      </c>
      <c r="AP48" s="32" t="s">
        <v>481</v>
      </c>
      <c r="AQ48" s="32" t="s">
        <v>481</v>
      </c>
      <c r="AR48" s="32">
        <v>1</v>
      </c>
      <c r="AS48" s="32" t="s">
        <v>481</v>
      </c>
      <c r="AT48" s="32" t="s">
        <v>481</v>
      </c>
      <c r="AU48" s="32" t="s">
        <v>481</v>
      </c>
      <c r="AV48" s="32" t="s">
        <v>481</v>
      </c>
      <c r="AW48" s="32" t="s">
        <v>481</v>
      </c>
      <c r="AX48" s="32" t="s">
        <v>481</v>
      </c>
      <c r="AY48" s="32" t="s">
        <v>481</v>
      </c>
      <c r="AZ48" s="32" t="s">
        <v>481</v>
      </c>
      <c r="BA48" s="60" t="s">
        <v>481</v>
      </c>
      <c r="BB48" s="52" t="s">
        <v>481</v>
      </c>
      <c r="BC48" s="19" t="s">
        <v>481</v>
      </c>
      <c r="BD48" s="19" t="s">
        <v>481</v>
      </c>
      <c r="BE48" s="19" t="s">
        <v>481</v>
      </c>
      <c r="BF48" s="19" t="s">
        <v>481</v>
      </c>
      <c r="BG48" s="19" t="s">
        <v>481</v>
      </c>
      <c r="BH48" s="19" t="s">
        <v>481</v>
      </c>
      <c r="BI48" s="19" t="s">
        <v>481</v>
      </c>
      <c r="BJ48" s="19" t="s">
        <v>481</v>
      </c>
      <c r="BK48" s="19" t="s">
        <v>481</v>
      </c>
      <c r="BL48" s="19" t="s">
        <v>481</v>
      </c>
      <c r="BM48" s="19" t="s">
        <v>481</v>
      </c>
      <c r="BN48" s="19" t="s">
        <v>481</v>
      </c>
      <c r="BO48" s="19" t="s">
        <v>481</v>
      </c>
      <c r="BP48" s="19" t="s">
        <v>481</v>
      </c>
      <c r="BQ48" s="19" t="s">
        <v>481</v>
      </c>
      <c r="BR48" s="19" t="s">
        <v>481</v>
      </c>
      <c r="BS48" s="19" t="s">
        <v>481</v>
      </c>
      <c r="BT48" s="19" t="s">
        <v>481</v>
      </c>
      <c r="BU48" s="19" t="s">
        <v>481</v>
      </c>
      <c r="BV48" s="19" t="s">
        <v>481</v>
      </c>
      <c r="BW48" s="19" t="s">
        <v>481</v>
      </c>
      <c r="BX48" s="19" t="s">
        <v>481</v>
      </c>
      <c r="BY48" s="19" t="s">
        <v>481</v>
      </c>
      <c r="BZ48" s="19" t="s">
        <v>481</v>
      </c>
      <c r="CA48" s="19" t="s">
        <v>481</v>
      </c>
      <c r="CB48" s="19" t="s">
        <v>481</v>
      </c>
      <c r="CC48" s="19" t="s">
        <v>481</v>
      </c>
      <c r="CD48" s="19" t="s">
        <v>481</v>
      </c>
      <c r="CE48" s="19" t="s">
        <v>481</v>
      </c>
      <c r="CF48" s="19" t="s">
        <v>481</v>
      </c>
      <c r="CG48" s="19" t="s">
        <v>481</v>
      </c>
      <c r="CH48" s="19" t="s">
        <v>481</v>
      </c>
      <c r="CI48" s="19" t="s">
        <v>481</v>
      </c>
      <c r="CJ48" s="19" t="s">
        <v>481</v>
      </c>
      <c r="CK48" s="19" t="s">
        <v>481</v>
      </c>
      <c r="CL48" s="19" t="s">
        <v>481</v>
      </c>
      <c r="CM48" s="19" t="s">
        <v>481</v>
      </c>
      <c r="CN48" s="19">
        <v>1348</v>
      </c>
      <c r="CO48" s="19" t="s">
        <v>481</v>
      </c>
      <c r="CP48" s="19" t="s">
        <v>481</v>
      </c>
      <c r="CQ48" s="19" t="s">
        <v>481</v>
      </c>
      <c r="CR48" s="19" t="s">
        <v>481</v>
      </c>
      <c r="CS48" s="19" t="s">
        <v>481</v>
      </c>
      <c r="CT48" s="19" t="s">
        <v>481</v>
      </c>
      <c r="CU48" s="19" t="s">
        <v>481</v>
      </c>
      <c r="CV48" s="19" t="s">
        <v>481</v>
      </c>
      <c r="CW48" s="53" t="s">
        <v>481</v>
      </c>
      <c r="CX48" s="63" t="str">
        <f t="shared" si="197"/>
        <v>-</v>
      </c>
      <c r="CY48" s="27" t="str">
        <f t="shared" si="150"/>
        <v>-</v>
      </c>
      <c r="CZ48" s="27" t="str">
        <f t="shared" si="151"/>
        <v>-</v>
      </c>
      <c r="DA48" s="27" t="str">
        <f t="shared" si="152"/>
        <v>-</v>
      </c>
      <c r="DB48" s="27" t="str">
        <f t="shared" si="153"/>
        <v>-</v>
      </c>
      <c r="DC48" s="27" t="str">
        <f t="shared" si="154"/>
        <v>-</v>
      </c>
      <c r="DD48" s="27" t="str">
        <f t="shared" si="155"/>
        <v>-</v>
      </c>
      <c r="DE48" s="27" t="str">
        <f t="shared" si="156"/>
        <v>-</v>
      </c>
      <c r="DF48" s="27" t="str">
        <f t="shared" si="157"/>
        <v>-</v>
      </c>
      <c r="DG48" s="27" t="str">
        <f t="shared" si="158"/>
        <v>-</v>
      </c>
      <c r="DH48" s="27" t="str">
        <f t="shared" si="159"/>
        <v>-</v>
      </c>
      <c r="DI48" s="27" t="str">
        <f t="shared" si="160"/>
        <v>-</v>
      </c>
      <c r="DJ48" s="27" t="str">
        <f t="shared" si="161"/>
        <v>-</v>
      </c>
      <c r="DK48" s="27" t="str">
        <f t="shared" si="162"/>
        <v>-</v>
      </c>
      <c r="DL48" s="27" t="str">
        <f t="shared" si="163"/>
        <v>-</v>
      </c>
      <c r="DM48" s="27" t="str">
        <f t="shared" si="164"/>
        <v>-</v>
      </c>
      <c r="DN48" s="27" t="str">
        <f t="shared" si="165"/>
        <v>-</v>
      </c>
      <c r="DO48" s="27" t="str">
        <f t="shared" si="166"/>
        <v>-</v>
      </c>
      <c r="DP48" s="27" t="str">
        <f t="shared" si="167"/>
        <v>-</v>
      </c>
      <c r="DQ48" s="27" t="str">
        <f t="shared" si="168"/>
        <v>-</v>
      </c>
      <c r="DR48" s="27" t="str">
        <f t="shared" si="169"/>
        <v>-</v>
      </c>
      <c r="DS48" s="27" t="str">
        <f t="shared" si="170"/>
        <v>-</v>
      </c>
      <c r="DT48" s="27" t="str">
        <f t="shared" si="171"/>
        <v>-</v>
      </c>
      <c r="DU48" s="27" t="str">
        <f t="shared" si="172"/>
        <v>-</v>
      </c>
      <c r="DV48" s="27" t="str">
        <f t="shared" si="173"/>
        <v>-</v>
      </c>
      <c r="DW48" s="27" t="str">
        <f t="shared" si="174"/>
        <v>-</v>
      </c>
      <c r="DX48" s="27" t="str">
        <f t="shared" si="175"/>
        <v>-</v>
      </c>
      <c r="DY48" s="27" t="str">
        <f t="shared" si="176"/>
        <v>-</v>
      </c>
      <c r="DZ48" s="27" t="str">
        <f t="shared" si="177"/>
        <v>-</v>
      </c>
      <c r="EA48" s="27" t="str">
        <f t="shared" si="178"/>
        <v>-</v>
      </c>
      <c r="EB48" s="27" t="str">
        <f t="shared" si="179"/>
        <v>-</v>
      </c>
      <c r="EC48" s="27" t="str">
        <f t="shared" si="180"/>
        <v>-</v>
      </c>
      <c r="ED48" s="27" t="str">
        <f t="shared" si="181"/>
        <v>-</v>
      </c>
      <c r="EE48" s="27" t="str">
        <f t="shared" si="182"/>
        <v>-</v>
      </c>
      <c r="EF48" s="27" t="str">
        <f t="shared" si="183"/>
        <v>-</v>
      </c>
      <c r="EG48" s="27" t="str">
        <f t="shared" si="184"/>
        <v>-</v>
      </c>
      <c r="EH48" s="27" t="str">
        <f t="shared" si="185"/>
        <v>-</v>
      </c>
      <c r="EI48" s="27" t="str">
        <f t="shared" si="186"/>
        <v>-</v>
      </c>
      <c r="EJ48" s="27">
        <f t="shared" si="187"/>
        <v>1348</v>
      </c>
      <c r="EK48" s="27" t="str">
        <f t="shared" si="188"/>
        <v>-</v>
      </c>
      <c r="EL48" s="27" t="str">
        <f t="shared" si="189"/>
        <v>-</v>
      </c>
      <c r="EM48" s="27" t="str">
        <f t="shared" si="190"/>
        <v>-</v>
      </c>
      <c r="EN48" s="27" t="str">
        <f t="shared" si="191"/>
        <v>-</v>
      </c>
      <c r="EO48" s="27" t="str">
        <f t="shared" si="192"/>
        <v>-</v>
      </c>
      <c r="EP48" s="27" t="str">
        <f t="shared" si="193"/>
        <v>-</v>
      </c>
      <c r="EQ48" s="27" t="str">
        <f t="shared" si="194"/>
        <v>-</v>
      </c>
      <c r="ER48" s="27" t="str">
        <f t="shared" si="195"/>
        <v>-</v>
      </c>
      <c r="ES48" s="64" t="str">
        <f t="shared" si="196"/>
        <v>-</v>
      </c>
      <c r="EU48" s="1" t="str">
        <f t="shared" si="49"/>
        <v>-</v>
      </c>
      <c r="EV48" s="1" t="str">
        <f t="shared" si="50"/>
        <v>-</v>
      </c>
      <c r="EW48" s="1" t="str">
        <f t="shared" si="51"/>
        <v>-</v>
      </c>
      <c r="EX48" s="1">
        <f t="shared" si="52"/>
        <v>1348</v>
      </c>
    </row>
    <row r="49" spans="1:154" hidden="1" outlineLevel="1" x14ac:dyDescent="0.25">
      <c r="A49" t="s">
        <v>33</v>
      </c>
      <c r="B49" s="2">
        <v>155</v>
      </c>
      <c r="C49" t="s">
        <v>267</v>
      </c>
      <c r="D49" s="19" t="s">
        <v>465</v>
      </c>
      <c r="E49" s="19" t="s">
        <v>462</v>
      </c>
      <c r="F49" s="38" t="s">
        <v>481</v>
      </c>
      <c r="G49" s="16" t="s">
        <v>481</v>
      </c>
      <c r="H49" s="16" t="s">
        <v>481</v>
      </c>
      <c r="I49" s="16" t="s">
        <v>481</v>
      </c>
      <c r="J49" s="16" t="s">
        <v>481</v>
      </c>
      <c r="K49" s="16" t="s">
        <v>481</v>
      </c>
      <c r="L49" s="16" t="s">
        <v>481</v>
      </c>
      <c r="M49" s="16" t="s">
        <v>481</v>
      </c>
      <c r="N49" s="16" t="s">
        <v>481</v>
      </c>
      <c r="O49" s="16" t="s">
        <v>481</v>
      </c>
      <c r="P49" s="16" t="s">
        <v>481</v>
      </c>
      <c r="Q49" s="16" t="s">
        <v>481</v>
      </c>
      <c r="R49" s="32" t="s">
        <v>481</v>
      </c>
      <c r="S49" s="32" t="s">
        <v>481</v>
      </c>
      <c r="T49" s="32" t="s">
        <v>481</v>
      </c>
      <c r="U49" s="32" t="s">
        <v>481</v>
      </c>
      <c r="V49" s="32" t="s">
        <v>481</v>
      </c>
      <c r="W49" s="32" t="s">
        <v>481</v>
      </c>
      <c r="X49" s="32" t="s">
        <v>481</v>
      </c>
      <c r="Y49" s="32" t="s">
        <v>481</v>
      </c>
      <c r="Z49" s="32" t="s">
        <v>481</v>
      </c>
      <c r="AA49" s="32" t="s">
        <v>481</v>
      </c>
      <c r="AB49" s="32" t="s">
        <v>481</v>
      </c>
      <c r="AC49" s="32" t="s">
        <v>481</v>
      </c>
      <c r="AD49" s="32" t="s">
        <v>481</v>
      </c>
      <c r="AE49" s="32" t="s">
        <v>481</v>
      </c>
      <c r="AF49" s="32" t="s">
        <v>481</v>
      </c>
      <c r="AG49" s="32" t="s">
        <v>481</v>
      </c>
      <c r="AH49" s="32" t="s">
        <v>481</v>
      </c>
      <c r="AI49" s="32" t="s">
        <v>481</v>
      </c>
      <c r="AJ49" s="32" t="s">
        <v>481</v>
      </c>
      <c r="AK49" s="32" t="s">
        <v>481</v>
      </c>
      <c r="AL49" s="32" t="s">
        <v>481</v>
      </c>
      <c r="AM49" s="32" t="s">
        <v>481</v>
      </c>
      <c r="AN49" s="32" t="s">
        <v>481</v>
      </c>
      <c r="AO49" s="32" t="s">
        <v>481</v>
      </c>
      <c r="AP49" s="32" t="s">
        <v>481</v>
      </c>
      <c r="AQ49" s="32" t="s">
        <v>481</v>
      </c>
      <c r="AR49" s="32" t="s">
        <v>481</v>
      </c>
      <c r="AS49" s="32" t="s">
        <v>481</v>
      </c>
      <c r="AT49" s="32" t="s">
        <v>481</v>
      </c>
      <c r="AU49" s="32" t="s">
        <v>481</v>
      </c>
      <c r="AV49" s="32" t="s">
        <v>481</v>
      </c>
      <c r="AW49" s="32" t="s">
        <v>481</v>
      </c>
      <c r="AX49" s="32" t="s">
        <v>481</v>
      </c>
      <c r="AY49" s="32" t="s">
        <v>481</v>
      </c>
      <c r="AZ49" s="32">
        <v>1</v>
      </c>
      <c r="BA49" s="60" t="s">
        <v>481</v>
      </c>
      <c r="BB49" s="52" t="s">
        <v>481</v>
      </c>
      <c r="BC49" s="19" t="s">
        <v>481</v>
      </c>
      <c r="BD49" s="19" t="s">
        <v>481</v>
      </c>
      <c r="BE49" s="19" t="s">
        <v>481</v>
      </c>
      <c r="BF49" s="19" t="s">
        <v>481</v>
      </c>
      <c r="BG49" s="19" t="s">
        <v>481</v>
      </c>
      <c r="BH49" s="19" t="s">
        <v>481</v>
      </c>
      <c r="BI49" s="19" t="s">
        <v>481</v>
      </c>
      <c r="BJ49" s="19" t="s">
        <v>481</v>
      </c>
      <c r="BK49" s="19" t="s">
        <v>481</v>
      </c>
      <c r="BL49" s="19" t="s">
        <v>481</v>
      </c>
      <c r="BM49" s="19" t="s">
        <v>481</v>
      </c>
      <c r="BN49" s="19" t="s">
        <v>481</v>
      </c>
      <c r="BO49" s="19" t="s">
        <v>481</v>
      </c>
      <c r="BP49" s="19" t="s">
        <v>481</v>
      </c>
      <c r="BQ49" s="19" t="s">
        <v>481</v>
      </c>
      <c r="BR49" s="19" t="s">
        <v>481</v>
      </c>
      <c r="BS49" s="19" t="s">
        <v>481</v>
      </c>
      <c r="BT49" s="19" t="s">
        <v>481</v>
      </c>
      <c r="BU49" s="19" t="s">
        <v>481</v>
      </c>
      <c r="BV49" s="19" t="s">
        <v>481</v>
      </c>
      <c r="BW49" s="19" t="s">
        <v>481</v>
      </c>
      <c r="BX49" s="19" t="s">
        <v>481</v>
      </c>
      <c r="BY49" s="19" t="s">
        <v>481</v>
      </c>
      <c r="BZ49" s="19" t="s">
        <v>481</v>
      </c>
      <c r="CA49" s="19" t="s">
        <v>481</v>
      </c>
      <c r="CB49" s="19" t="s">
        <v>481</v>
      </c>
      <c r="CC49" s="19" t="s">
        <v>481</v>
      </c>
      <c r="CD49" s="19" t="s">
        <v>481</v>
      </c>
      <c r="CE49" s="19" t="s">
        <v>481</v>
      </c>
      <c r="CF49" s="19" t="s">
        <v>481</v>
      </c>
      <c r="CG49" s="19" t="s">
        <v>481</v>
      </c>
      <c r="CH49" s="19" t="s">
        <v>481</v>
      </c>
      <c r="CI49" s="19" t="s">
        <v>481</v>
      </c>
      <c r="CJ49" s="19" t="s">
        <v>481</v>
      </c>
      <c r="CK49" s="19" t="s">
        <v>481</v>
      </c>
      <c r="CL49" s="19" t="s">
        <v>481</v>
      </c>
      <c r="CM49" s="19" t="s">
        <v>481</v>
      </c>
      <c r="CN49" s="19" t="s">
        <v>481</v>
      </c>
      <c r="CO49" s="19" t="s">
        <v>481</v>
      </c>
      <c r="CP49" s="19" t="s">
        <v>481</v>
      </c>
      <c r="CQ49" s="19" t="s">
        <v>481</v>
      </c>
      <c r="CR49" s="19" t="s">
        <v>481</v>
      </c>
      <c r="CS49" s="19" t="s">
        <v>481</v>
      </c>
      <c r="CT49" s="19" t="s">
        <v>481</v>
      </c>
      <c r="CU49" s="19" t="s">
        <v>481</v>
      </c>
      <c r="CV49" s="19">
        <v>4668</v>
      </c>
      <c r="CW49" s="53" t="s">
        <v>481</v>
      </c>
      <c r="CX49" s="63" t="str">
        <f t="shared" si="197"/>
        <v>-</v>
      </c>
      <c r="CY49" s="27" t="str">
        <f t="shared" si="150"/>
        <v>-</v>
      </c>
      <c r="CZ49" s="27" t="str">
        <f t="shared" si="151"/>
        <v>-</v>
      </c>
      <c r="DA49" s="27" t="str">
        <f t="shared" si="152"/>
        <v>-</v>
      </c>
      <c r="DB49" s="27" t="str">
        <f t="shared" si="153"/>
        <v>-</v>
      </c>
      <c r="DC49" s="27" t="str">
        <f t="shared" si="154"/>
        <v>-</v>
      </c>
      <c r="DD49" s="27" t="str">
        <f t="shared" si="155"/>
        <v>-</v>
      </c>
      <c r="DE49" s="27" t="str">
        <f t="shared" si="156"/>
        <v>-</v>
      </c>
      <c r="DF49" s="27" t="str">
        <f t="shared" si="157"/>
        <v>-</v>
      </c>
      <c r="DG49" s="27" t="str">
        <f t="shared" si="158"/>
        <v>-</v>
      </c>
      <c r="DH49" s="27" t="str">
        <f t="shared" si="159"/>
        <v>-</v>
      </c>
      <c r="DI49" s="27" t="str">
        <f t="shared" si="160"/>
        <v>-</v>
      </c>
      <c r="DJ49" s="27" t="str">
        <f t="shared" si="161"/>
        <v>-</v>
      </c>
      <c r="DK49" s="27" t="str">
        <f t="shared" si="162"/>
        <v>-</v>
      </c>
      <c r="DL49" s="27" t="str">
        <f t="shared" si="163"/>
        <v>-</v>
      </c>
      <c r="DM49" s="27" t="str">
        <f t="shared" si="164"/>
        <v>-</v>
      </c>
      <c r="DN49" s="27" t="str">
        <f t="shared" si="165"/>
        <v>-</v>
      </c>
      <c r="DO49" s="27" t="str">
        <f t="shared" si="166"/>
        <v>-</v>
      </c>
      <c r="DP49" s="27" t="str">
        <f t="shared" si="167"/>
        <v>-</v>
      </c>
      <c r="DQ49" s="27" t="str">
        <f t="shared" si="168"/>
        <v>-</v>
      </c>
      <c r="DR49" s="27" t="str">
        <f t="shared" si="169"/>
        <v>-</v>
      </c>
      <c r="DS49" s="27" t="str">
        <f t="shared" si="170"/>
        <v>-</v>
      </c>
      <c r="DT49" s="27" t="str">
        <f t="shared" si="171"/>
        <v>-</v>
      </c>
      <c r="DU49" s="27" t="str">
        <f t="shared" si="172"/>
        <v>-</v>
      </c>
      <c r="DV49" s="27" t="str">
        <f t="shared" si="173"/>
        <v>-</v>
      </c>
      <c r="DW49" s="27" t="str">
        <f t="shared" si="174"/>
        <v>-</v>
      </c>
      <c r="DX49" s="27" t="str">
        <f t="shared" si="175"/>
        <v>-</v>
      </c>
      <c r="DY49" s="27" t="str">
        <f t="shared" si="176"/>
        <v>-</v>
      </c>
      <c r="DZ49" s="27" t="str">
        <f t="shared" si="177"/>
        <v>-</v>
      </c>
      <c r="EA49" s="27" t="str">
        <f t="shared" si="178"/>
        <v>-</v>
      </c>
      <c r="EB49" s="27" t="str">
        <f t="shared" si="179"/>
        <v>-</v>
      </c>
      <c r="EC49" s="27" t="str">
        <f t="shared" si="180"/>
        <v>-</v>
      </c>
      <c r="ED49" s="27" t="str">
        <f t="shared" si="181"/>
        <v>-</v>
      </c>
      <c r="EE49" s="27" t="str">
        <f t="shared" si="182"/>
        <v>-</v>
      </c>
      <c r="EF49" s="27" t="str">
        <f t="shared" si="183"/>
        <v>-</v>
      </c>
      <c r="EG49" s="27" t="str">
        <f t="shared" si="184"/>
        <v>-</v>
      </c>
      <c r="EH49" s="27" t="str">
        <f t="shared" si="185"/>
        <v>-</v>
      </c>
      <c r="EI49" s="27" t="str">
        <f t="shared" si="186"/>
        <v>-</v>
      </c>
      <c r="EJ49" s="27" t="str">
        <f t="shared" si="187"/>
        <v>-</v>
      </c>
      <c r="EK49" s="27" t="str">
        <f t="shared" si="188"/>
        <v>-</v>
      </c>
      <c r="EL49" s="27" t="str">
        <f t="shared" si="189"/>
        <v>-</v>
      </c>
      <c r="EM49" s="27" t="str">
        <f t="shared" si="190"/>
        <v>-</v>
      </c>
      <c r="EN49" s="27" t="str">
        <f t="shared" si="191"/>
        <v>-</v>
      </c>
      <c r="EO49" s="27" t="str">
        <f t="shared" si="192"/>
        <v>-</v>
      </c>
      <c r="EP49" s="27" t="str">
        <f t="shared" si="193"/>
        <v>-</v>
      </c>
      <c r="EQ49" s="27" t="str">
        <f t="shared" si="194"/>
        <v>-</v>
      </c>
      <c r="ER49" s="27">
        <f t="shared" si="195"/>
        <v>4668</v>
      </c>
      <c r="ES49" s="64" t="str">
        <f t="shared" si="196"/>
        <v>-</v>
      </c>
      <c r="EU49" s="1" t="str">
        <f t="shared" si="49"/>
        <v>-</v>
      </c>
      <c r="EV49" s="1" t="str">
        <f t="shared" si="50"/>
        <v>-</v>
      </c>
      <c r="EW49" s="1" t="str">
        <f t="shared" si="51"/>
        <v>-</v>
      </c>
      <c r="EX49" s="1">
        <f t="shared" si="52"/>
        <v>4668</v>
      </c>
    </row>
    <row r="50" spans="1:154" hidden="1" outlineLevel="1" x14ac:dyDescent="0.25">
      <c r="A50" t="s">
        <v>34</v>
      </c>
      <c r="B50" s="2">
        <v>125</v>
      </c>
      <c r="C50" t="s">
        <v>268</v>
      </c>
      <c r="D50" s="19" t="s">
        <v>465</v>
      </c>
      <c r="E50" s="19" t="s">
        <v>460</v>
      </c>
      <c r="F50" s="38" t="s">
        <v>481</v>
      </c>
      <c r="G50" s="16" t="s">
        <v>481</v>
      </c>
      <c r="H50" s="16" t="s">
        <v>481</v>
      </c>
      <c r="I50" s="16" t="s">
        <v>481</v>
      </c>
      <c r="J50" s="16" t="s">
        <v>481</v>
      </c>
      <c r="K50" s="16" t="s">
        <v>481</v>
      </c>
      <c r="L50" s="16" t="s">
        <v>481</v>
      </c>
      <c r="M50" s="16" t="s">
        <v>481</v>
      </c>
      <c r="N50" s="16" t="s">
        <v>481</v>
      </c>
      <c r="O50" s="16" t="s">
        <v>481</v>
      </c>
      <c r="P50" s="16" t="s">
        <v>481</v>
      </c>
      <c r="Q50" s="16" t="s">
        <v>481</v>
      </c>
      <c r="R50" s="32" t="s">
        <v>481</v>
      </c>
      <c r="S50" s="32" t="s">
        <v>481</v>
      </c>
      <c r="T50" s="32" t="s">
        <v>481</v>
      </c>
      <c r="U50" s="32" t="s">
        <v>481</v>
      </c>
      <c r="V50" s="32" t="s">
        <v>481</v>
      </c>
      <c r="W50" s="32" t="s">
        <v>481</v>
      </c>
      <c r="X50" s="32">
        <v>1</v>
      </c>
      <c r="Y50" s="32" t="s">
        <v>481</v>
      </c>
      <c r="Z50" s="32" t="s">
        <v>481</v>
      </c>
      <c r="AA50" s="32" t="s">
        <v>481</v>
      </c>
      <c r="AB50" s="32">
        <v>1</v>
      </c>
      <c r="AC50" s="32" t="s">
        <v>481</v>
      </c>
      <c r="AD50" s="32" t="s">
        <v>481</v>
      </c>
      <c r="AE50" s="32" t="s">
        <v>481</v>
      </c>
      <c r="AF50" s="32">
        <v>1</v>
      </c>
      <c r="AG50" s="32" t="s">
        <v>481</v>
      </c>
      <c r="AH50" s="32" t="s">
        <v>481</v>
      </c>
      <c r="AI50" s="32" t="s">
        <v>481</v>
      </c>
      <c r="AJ50" s="32" t="s">
        <v>481</v>
      </c>
      <c r="AK50" s="32" t="s">
        <v>481</v>
      </c>
      <c r="AL50" s="32" t="s">
        <v>481</v>
      </c>
      <c r="AM50" s="32" t="s">
        <v>481</v>
      </c>
      <c r="AN50" s="32" t="s">
        <v>481</v>
      </c>
      <c r="AO50" s="32" t="s">
        <v>481</v>
      </c>
      <c r="AP50" s="32" t="s">
        <v>481</v>
      </c>
      <c r="AQ50" s="32" t="s">
        <v>481</v>
      </c>
      <c r="AR50" s="32" t="s">
        <v>481</v>
      </c>
      <c r="AS50" s="32" t="s">
        <v>481</v>
      </c>
      <c r="AT50" s="32" t="s">
        <v>481</v>
      </c>
      <c r="AU50" s="32" t="s">
        <v>481</v>
      </c>
      <c r="AV50" s="32" t="s">
        <v>481</v>
      </c>
      <c r="AW50" s="32" t="s">
        <v>481</v>
      </c>
      <c r="AX50" s="32" t="s">
        <v>481</v>
      </c>
      <c r="AY50" s="32" t="s">
        <v>481</v>
      </c>
      <c r="AZ50" s="32" t="s">
        <v>481</v>
      </c>
      <c r="BA50" s="60" t="s">
        <v>481</v>
      </c>
      <c r="BB50" s="52" t="s">
        <v>481</v>
      </c>
      <c r="BC50" s="19" t="s">
        <v>481</v>
      </c>
      <c r="BD50" s="19" t="s">
        <v>481</v>
      </c>
      <c r="BE50" s="19" t="s">
        <v>481</v>
      </c>
      <c r="BF50" s="19" t="s">
        <v>481</v>
      </c>
      <c r="BG50" s="19" t="s">
        <v>481</v>
      </c>
      <c r="BH50" s="19" t="s">
        <v>481</v>
      </c>
      <c r="BI50" s="19" t="s">
        <v>481</v>
      </c>
      <c r="BJ50" s="19" t="s">
        <v>481</v>
      </c>
      <c r="BK50" s="19" t="s">
        <v>481</v>
      </c>
      <c r="BL50" s="19" t="s">
        <v>481</v>
      </c>
      <c r="BM50" s="19" t="s">
        <v>481</v>
      </c>
      <c r="BN50" s="19" t="s">
        <v>481</v>
      </c>
      <c r="BO50" s="19" t="s">
        <v>481</v>
      </c>
      <c r="BP50" s="19" t="s">
        <v>481</v>
      </c>
      <c r="BQ50" s="19" t="s">
        <v>481</v>
      </c>
      <c r="BR50" s="19" t="s">
        <v>481</v>
      </c>
      <c r="BS50" s="19" t="s">
        <v>481</v>
      </c>
      <c r="BT50" s="19">
        <v>2898</v>
      </c>
      <c r="BU50" s="19" t="s">
        <v>481</v>
      </c>
      <c r="BV50" s="19" t="s">
        <v>481</v>
      </c>
      <c r="BW50" s="19" t="s">
        <v>481</v>
      </c>
      <c r="BX50" s="19">
        <v>2913</v>
      </c>
      <c r="BY50" s="19" t="s">
        <v>481</v>
      </c>
      <c r="BZ50" s="19" t="s">
        <v>481</v>
      </c>
      <c r="CA50" s="19" t="s">
        <v>481</v>
      </c>
      <c r="CB50" s="19">
        <v>2923</v>
      </c>
      <c r="CC50" s="19" t="s">
        <v>481</v>
      </c>
      <c r="CD50" s="19" t="s">
        <v>481</v>
      </c>
      <c r="CE50" s="19" t="s">
        <v>481</v>
      </c>
      <c r="CF50" s="19" t="s">
        <v>481</v>
      </c>
      <c r="CG50" s="19" t="s">
        <v>481</v>
      </c>
      <c r="CH50" s="19" t="s">
        <v>481</v>
      </c>
      <c r="CI50" s="19" t="s">
        <v>481</v>
      </c>
      <c r="CJ50" s="19" t="s">
        <v>481</v>
      </c>
      <c r="CK50" s="19" t="s">
        <v>481</v>
      </c>
      <c r="CL50" s="19" t="s">
        <v>481</v>
      </c>
      <c r="CM50" s="19" t="s">
        <v>481</v>
      </c>
      <c r="CN50" s="19" t="s">
        <v>481</v>
      </c>
      <c r="CO50" s="19" t="s">
        <v>481</v>
      </c>
      <c r="CP50" s="19" t="s">
        <v>481</v>
      </c>
      <c r="CQ50" s="19" t="s">
        <v>481</v>
      </c>
      <c r="CR50" s="19" t="s">
        <v>481</v>
      </c>
      <c r="CS50" s="19" t="s">
        <v>481</v>
      </c>
      <c r="CT50" s="19" t="s">
        <v>481</v>
      </c>
      <c r="CU50" s="19" t="s">
        <v>481</v>
      </c>
      <c r="CV50" s="19" t="s">
        <v>481</v>
      </c>
      <c r="CW50" s="53" t="s">
        <v>481</v>
      </c>
      <c r="CX50" s="63" t="str">
        <f t="shared" si="197"/>
        <v>-</v>
      </c>
      <c r="CY50" s="27" t="str">
        <f t="shared" si="150"/>
        <v>-</v>
      </c>
      <c r="CZ50" s="27" t="str">
        <f t="shared" si="151"/>
        <v>-</v>
      </c>
      <c r="DA50" s="27" t="str">
        <f t="shared" si="152"/>
        <v>-</v>
      </c>
      <c r="DB50" s="27" t="str">
        <f t="shared" si="153"/>
        <v>-</v>
      </c>
      <c r="DC50" s="27" t="str">
        <f t="shared" si="154"/>
        <v>-</v>
      </c>
      <c r="DD50" s="27" t="str">
        <f t="shared" si="155"/>
        <v>-</v>
      </c>
      <c r="DE50" s="27" t="str">
        <f t="shared" si="156"/>
        <v>-</v>
      </c>
      <c r="DF50" s="27" t="str">
        <f t="shared" si="157"/>
        <v>-</v>
      </c>
      <c r="DG50" s="27" t="str">
        <f t="shared" si="158"/>
        <v>-</v>
      </c>
      <c r="DH50" s="27" t="str">
        <f t="shared" si="159"/>
        <v>-</v>
      </c>
      <c r="DI50" s="27" t="str">
        <f t="shared" si="160"/>
        <v>-</v>
      </c>
      <c r="DJ50" s="27" t="str">
        <f t="shared" si="161"/>
        <v>-</v>
      </c>
      <c r="DK50" s="27" t="str">
        <f t="shared" si="162"/>
        <v>-</v>
      </c>
      <c r="DL50" s="27" t="str">
        <f t="shared" si="163"/>
        <v>-</v>
      </c>
      <c r="DM50" s="27" t="str">
        <f t="shared" si="164"/>
        <v>-</v>
      </c>
      <c r="DN50" s="27" t="str">
        <f t="shared" si="165"/>
        <v>-</v>
      </c>
      <c r="DO50" s="27" t="str">
        <f t="shared" si="166"/>
        <v>-</v>
      </c>
      <c r="DP50" s="27">
        <f t="shared" si="167"/>
        <v>2898</v>
      </c>
      <c r="DQ50" s="27" t="str">
        <f t="shared" si="168"/>
        <v>-</v>
      </c>
      <c r="DR50" s="27" t="str">
        <f t="shared" si="169"/>
        <v>-</v>
      </c>
      <c r="DS50" s="27" t="str">
        <f t="shared" si="170"/>
        <v>-</v>
      </c>
      <c r="DT50" s="27">
        <f t="shared" si="171"/>
        <v>2913</v>
      </c>
      <c r="DU50" s="27" t="str">
        <f t="shared" si="172"/>
        <v>-</v>
      </c>
      <c r="DV50" s="27" t="str">
        <f t="shared" si="173"/>
        <v>-</v>
      </c>
      <c r="DW50" s="27" t="str">
        <f t="shared" si="174"/>
        <v>-</v>
      </c>
      <c r="DX50" s="27">
        <f t="shared" si="175"/>
        <v>2923</v>
      </c>
      <c r="DY50" s="27" t="str">
        <f t="shared" si="176"/>
        <v>-</v>
      </c>
      <c r="DZ50" s="27" t="str">
        <f t="shared" si="177"/>
        <v>-</v>
      </c>
      <c r="EA50" s="27" t="str">
        <f t="shared" si="178"/>
        <v>-</v>
      </c>
      <c r="EB50" s="27" t="str">
        <f t="shared" si="179"/>
        <v>-</v>
      </c>
      <c r="EC50" s="27" t="str">
        <f t="shared" si="180"/>
        <v>-</v>
      </c>
      <c r="ED50" s="27" t="str">
        <f t="shared" si="181"/>
        <v>-</v>
      </c>
      <c r="EE50" s="27" t="str">
        <f t="shared" si="182"/>
        <v>-</v>
      </c>
      <c r="EF50" s="27" t="str">
        <f t="shared" si="183"/>
        <v>-</v>
      </c>
      <c r="EG50" s="27" t="str">
        <f t="shared" si="184"/>
        <v>-</v>
      </c>
      <c r="EH50" s="27" t="str">
        <f t="shared" si="185"/>
        <v>-</v>
      </c>
      <c r="EI50" s="27" t="str">
        <f t="shared" si="186"/>
        <v>-</v>
      </c>
      <c r="EJ50" s="27" t="str">
        <f t="shared" si="187"/>
        <v>-</v>
      </c>
      <c r="EK50" s="27" t="str">
        <f t="shared" si="188"/>
        <v>-</v>
      </c>
      <c r="EL50" s="27" t="str">
        <f t="shared" si="189"/>
        <v>-</v>
      </c>
      <c r="EM50" s="27" t="str">
        <f t="shared" si="190"/>
        <v>-</v>
      </c>
      <c r="EN50" s="27" t="str">
        <f t="shared" si="191"/>
        <v>-</v>
      </c>
      <c r="EO50" s="27" t="str">
        <f t="shared" si="192"/>
        <v>-</v>
      </c>
      <c r="EP50" s="27" t="str">
        <f t="shared" si="193"/>
        <v>-</v>
      </c>
      <c r="EQ50" s="27" t="str">
        <f t="shared" si="194"/>
        <v>-</v>
      </c>
      <c r="ER50" s="27" t="str">
        <f t="shared" si="195"/>
        <v>-</v>
      </c>
      <c r="ES50" s="64" t="str">
        <f t="shared" si="196"/>
        <v>-</v>
      </c>
      <c r="EU50" s="1" t="str">
        <f t="shared" si="49"/>
        <v>-</v>
      </c>
      <c r="EV50" s="1">
        <f t="shared" si="50"/>
        <v>2905.5</v>
      </c>
      <c r="EW50" s="1">
        <f t="shared" si="51"/>
        <v>2923</v>
      </c>
      <c r="EX50" s="1" t="str">
        <f t="shared" si="52"/>
        <v>-</v>
      </c>
    </row>
    <row r="51" spans="1:154" hidden="1" outlineLevel="1" x14ac:dyDescent="0.25">
      <c r="A51" t="s">
        <v>269</v>
      </c>
      <c r="B51" s="2">
        <v>59</v>
      </c>
      <c r="C51" t="s">
        <v>270</v>
      </c>
      <c r="D51" s="19" t="s">
        <v>466</v>
      </c>
      <c r="E51" s="19" t="s">
        <v>462</v>
      </c>
      <c r="F51" s="38" t="s">
        <v>481</v>
      </c>
      <c r="G51" s="16" t="s">
        <v>481</v>
      </c>
      <c r="H51" s="16" t="s">
        <v>481</v>
      </c>
      <c r="I51" s="16" t="s">
        <v>481</v>
      </c>
      <c r="J51" s="16" t="s">
        <v>481</v>
      </c>
      <c r="K51" s="16" t="s">
        <v>481</v>
      </c>
      <c r="L51" s="16" t="s">
        <v>481</v>
      </c>
      <c r="M51" s="16" t="s">
        <v>481</v>
      </c>
      <c r="N51" s="16" t="s">
        <v>481</v>
      </c>
      <c r="O51" s="16" t="s">
        <v>481</v>
      </c>
      <c r="P51" s="16" t="s">
        <v>481</v>
      </c>
      <c r="Q51" s="16" t="s">
        <v>481</v>
      </c>
      <c r="R51" s="32" t="s">
        <v>481</v>
      </c>
      <c r="S51" s="32" t="s">
        <v>481</v>
      </c>
      <c r="T51" s="32" t="s">
        <v>481</v>
      </c>
      <c r="U51" s="32" t="s">
        <v>481</v>
      </c>
      <c r="V51" s="32" t="s">
        <v>481</v>
      </c>
      <c r="W51" s="32" t="s">
        <v>481</v>
      </c>
      <c r="X51" s="32" t="s">
        <v>481</v>
      </c>
      <c r="Y51" s="32" t="s">
        <v>481</v>
      </c>
      <c r="Z51" s="32" t="s">
        <v>481</v>
      </c>
      <c r="AA51" s="32" t="s">
        <v>481</v>
      </c>
      <c r="AB51" s="32" t="s">
        <v>481</v>
      </c>
      <c r="AC51" s="32" t="s">
        <v>481</v>
      </c>
      <c r="AD51" s="32" t="s">
        <v>481</v>
      </c>
      <c r="AE51" s="32" t="s">
        <v>481</v>
      </c>
      <c r="AF51" s="32" t="s">
        <v>481</v>
      </c>
      <c r="AG51" s="32" t="s">
        <v>481</v>
      </c>
      <c r="AH51" s="32">
        <v>1</v>
      </c>
      <c r="AI51" s="32" t="s">
        <v>481</v>
      </c>
      <c r="AJ51" s="32" t="s">
        <v>481</v>
      </c>
      <c r="AK51" s="32" t="s">
        <v>481</v>
      </c>
      <c r="AL51" s="32" t="s">
        <v>481</v>
      </c>
      <c r="AM51" s="32" t="s">
        <v>481</v>
      </c>
      <c r="AN51" s="32" t="s">
        <v>481</v>
      </c>
      <c r="AO51" s="32" t="s">
        <v>481</v>
      </c>
      <c r="AP51" s="32" t="s">
        <v>481</v>
      </c>
      <c r="AQ51" s="32" t="s">
        <v>481</v>
      </c>
      <c r="AR51" s="32" t="s">
        <v>481</v>
      </c>
      <c r="AS51" s="32" t="s">
        <v>481</v>
      </c>
      <c r="AT51" s="32" t="s">
        <v>481</v>
      </c>
      <c r="AU51" s="32" t="s">
        <v>481</v>
      </c>
      <c r="AV51" s="32" t="s">
        <v>481</v>
      </c>
      <c r="AW51" s="32" t="s">
        <v>481</v>
      </c>
      <c r="AX51" s="32" t="s">
        <v>481</v>
      </c>
      <c r="AY51" s="32" t="s">
        <v>481</v>
      </c>
      <c r="AZ51" s="32" t="s">
        <v>481</v>
      </c>
      <c r="BA51" s="60" t="s">
        <v>481</v>
      </c>
      <c r="BB51" s="52" t="s">
        <v>481</v>
      </c>
      <c r="BC51" s="19" t="s">
        <v>481</v>
      </c>
      <c r="BD51" s="19" t="s">
        <v>481</v>
      </c>
      <c r="BE51" s="19" t="s">
        <v>481</v>
      </c>
      <c r="BF51" s="19" t="s">
        <v>481</v>
      </c>
      <c r="BG51" s="19" t="s">
        <v>481</v>
      </c>
      <c r="BH51" s="19" t="s">
        <v>481</v>
      </c>
      <c r="BI51" s="19" t="s">
        <v>481</v>
      </c>
      <c r="BJ51" s="19" t="s">
        <v>481</v>
      </c>
      <c r="BK51" s="19" t="s">
        <v>481</v>
      </c>
      <c r="BL51" s="19" t="s">
        <v>481</v>
      </c>
      <c r="BM51" s="19" t="s">
        <v>481</v>
      </c>
      <c r="BN51" s="19" t="s">
        <v>481</v>
      </c>
      <c r="BO51" s="19" t="s">
        <v>481</v>
      </c>
      <c r="BP51" s="19" t="s">
        <v>481</v>
      </c>
      <c r="BQ51" s="19" t="s">
        <v>481</v>
      </c>
      <c r="BR51" s="19" t="s">
        <v>481</v>
      </c>
      <c r="BS51" s="19" t="s">
        <v>481</v>
      </c>
      <c r="BT51" s="19" t="s">
        <v>481</v>
      </c>
      <c r="BU51" s="19" t="s">
        <v>481</v>
      </c>
      <c r="BV51" s="19" t="s">
        <v>481</v>
      </c>
      <c r="BW51" s="19" t="s">
        <v>481</v>
      </c>
      <c r="BX51" s="19" t="s">
        <v>481</v>
      </c>
      <c r="BY51" s="19" t="s">
        <v>481</v>
      </c>
      <c r="BZ51" s="19" t="s">
        <v>481</v>
      </c>
      <c r="CA51" s="19" t="s">
        <v>481</v>
      </c>
      <c r="CB51" s="19" t="s">
        <v>481</v>
      </c>
      <c r="CC51" s="19" t="s">
        <v>481</v>
      </c>
      <c r="CD51" s="19">
        <v>2000</v>
      </c>
      <c r="CE51" s="19" t="s">
        <v>481</v>
      </c>
      <c r="CF51" s="19" t="s">
        <v>481</v>
      </c>
      <c r="CG51" s="19" t="s">
        <v>481</v>
      </c>
      <c r="CH51" s="19" t="s">
        <v>481</v>
      </c>
      <c r="CI51" s="19" t="s">
        <v>481</v>
      </c>
      <c r="CJ51" s="19" t="s">
        <v>481</v>
      </c>
      <c r="CK51" s="19" t="s">
        <v>481</v>
      </c>
      <c r="CL51" s="19" t="s">
        <v>481</v>
      </c>
      <c r="CM51" s="19" t="s">
        <v>481</v>
      </c>
      <c r="CN51" s="19" t="s">
        <v>481</v>
      </c>
      <c r="CO51" s="19" t="s">
        <v>481</v>
      </c>
      <c r="CP51" s="19" t="s">
        <v>481</v>
      </c>
      <c r="CQ51" s="19" t="s">
        <v>481</v>
      </c>
      <c r="CR51" s="19" t="s">
        <v>481</v>
      </c>
      <c r="CS51" s="19" t="s">
        <v>481</v>
      </c>
      <c r="CT51" s="19" t="s">
        <v>481</v>
      </c>
      <c r="CU51" s="19" t="s">
        <v>481</v>
      </c>
      <c r="CV51" s="19" t="s">
        <v>481</v>
      </c>
      <c r="CW51" s="53" t="s">
        <v>481</v>
      </c>
      <c r="CX51" s="63" t="str">
        <f t="shared" si="197"/>
        <v>-</v>
      </c>
      <c r="CY51" s="27" t="str">
        <f t="shared" si="150"/>
        <v>-</v>
      </c>
      <c r="CZ51" s="27" t="str">
        <f t="shared" si="151"/>
        <v>-</v>
      </c>
      <c r="DA51" s="27" t="str">
        <f t="shared" si="152"/>
        <v>-</v>
      </c>
      <c r="DB51" s="27" t="str">
        <f t="shared" si="153"/>
        <v>-</v>
      </c>
      <c r="DC51" s="27" t="str">
        <f t="shared" si="154"/>
        <v>-</v>
      </c>
      <c r="DD51" s="27" t="str">
        <f t="shared" si="155"/>
        <v>-</v>
      </c>
      <c r="DE51" s="27" t="str">
        <f t="shared" si="156"/>
        <v>-</v>
      </c>
      <c r="DF51" s="27" t="str">
        <f t="shared" si="157"/>
        <v>-</v>
      </c>
      <c r="DG51" s="27" t="str">
        <f t="shared" si="158"/>
        <v>-</v>
      </c>
      <c r="DH51" s="27" t="str">
        <f t="shared" si="159"/>
        <v>-</v>
      </c>
      <c r="DI51" s="27" t="str">
        <f t="shared" si="160"/>
        <v>-</v>
      </c>
      <c r="DJ51" s="27" t="str">
        <f t="shared" si="161"/>
        <v>-</v>
      </c>
      <c r="DK51" s="27" t="str">
        <f t="shared" si="162"/>
        <v>-</v>
      </c>
      <c r="DL51" s="27" t="str">
        <f t="shared" si="163"/>
        <v>-</v>
      </c>
      <c r="DM51" s="27" t="str">
        <f t="shared" si="164"/>
        <v>-</v>
      </c>
      <c r="DN51" s="27" t="str">
        <f t="shared" si="165"/>
        <v>-</v>
      </c>
      <c r="DO51" s="27" t="str">
        <f t="shared" si="166"/>
        <v>-</v>
      </c>
      <c r="DP51" s="27" t="str">
        <f t="shared" si="167"/>
        <v>-</v>
      </c>
      <c r="DQ51" s="27" t="str">
        <f t="shared" si="168"/>
        <v>-</v>
      </c>
      <c r="DR51" s="27" t="str">
        <f t="shared" si="169"/>
        <v>-</v>
      </c>
      <c r="DS51" s="27" t="str">
        <f t="shared" si="170"/>
        <v>-</v>
      </c>
      <c r="DT51" s="27" t="str">
        <f t="shared" si="171"/>
        <v>-</v>
      </c>
      <c r="DU51" s="27" t="str">
        <f t="shared" si="172"/>
        <v>-</v>
      </c>
      <c r="DV51" s="27" t="str">
        <f t="shared" si="173"/>
        <v>-</v>
      </c>
      <c r="DW51" s="27" t="str">
        <f t="shared" si="174"/>
        <v>-</v>
      </c>
      <c r="DX51" s="27" t="str">
        <f t="shared" si="175"/>
        <v>-</v>
      </c>
      <c r="DY51" s="27" t="str">
        <f t="shared" si="176"/>
        <v>-</v>
      </c>
      <c r="DZ51" s="27">
        <f t="shared" si="177"/>
        <v>2000</v>
      </c>
      <c r="EA51" s="27" t="str">
        <f t="shared" si="178"/>
        <v>-</v>
      </c>
      <c r="EB51" s="27" t="str">
        <f t="shared" si="179"/>
        <v>-</v>
      </c>
      <c r="EC51" s="27" t="str">
        <f t="shared" si="180"/>
        <v>-</v>
      </c>
      <c r="ED51" s="27" t="str">
        <f t="shared" si="181"/>
        <v>-</v>
      </c>
      <c r="EE51" s="27" t="str">
        <f t="shared" si="182"/>
        <v>-</v>
      </c>
      <c r="EF51" s="27" t="str">
        <f t="shared" si="183"/>
        <v>-</v>
      </c>
      <c r="EG51" s="27" t="str">
        <f t="shared" si="184"/>
        <v>-</v>
      </c>
      <c r="EH51" s="27" t="str">
        <f t="shared" si="185"/>
        <v>-</v>
      </c>
      <c r="EI51" s="27" t="str">
        <f t="shared" si="186"/>
        <v>-</v>
      </c>
      <c r="EJ51" s="27" t="str">
        <f t="shared" si="187"/>
        <v>-</v>
      </c>
      <c r="EK51" s="27" t="str">
        <f t="shared" si="188"/>
        <v>-</v>
      </c>
      <c r="EL51" s="27" t="str">
        <f t="shared" si="189"/>
        <v>-</v>
      </c>
      <c r="EM51" s="27" t="str">
        <f t="shared" si="190"/>
        <v>-</v>
      </c>
      <c r="EN51" s="27" t="str">
        <f t="shared" si="191"/>
        <v>-</v>
      </c>
      <c r="EO51" s="27" t="str">
        <f t="shared" si="192"/>
        <v>-</v>
      </c>
      <c r="EP51" s="27" t="str">
        <f t="shared" si="193"/>
        <v>-</v>
      </c>
      <c r="EQ51" s="27" t="str">
        <f t="shared" si="194"/>
        <v>-</v>
      </c>
      <c r="ER51" s="27" t="str">
        <f t="shared" si="195"/>
        <v>-</v>
      </c>
      <c r="ES51" s="64" t="str">
        <f t="shared" si="196"/>
        <v>-</v>
      </c>
      <c r="EU51" s="1" t="str">
        <f t="shared" si="49"/>
        <v>-</v>
      </c>
      <c r="EV51" s="1" t="str">
        <f t="shared" si="50"/>
        <v>-</v>
      </c>
      <c r="EW51" s="1">
        <f t="shared" si="51"/>
        <v>2000</v>
      </c>
      <c r="EX51" s="1" t="str">
        <f t="shared" si="52"/>
        <v>-</v>
      </c>
    </row>
    <row r="52" spans="1:154" hidden="1" outlineLevel="1" x14ac:dyDescent="0.25">
      <c r="A52" t="s">
        <v>271</v>
      </c>
      <c r="B52" s="2">
        <v>8</v>
      </c>
      <c r="C52" t="s">
        <v>272</v>
      </c>
      <c r="D52" s="19" t="s">
        <v>466</v>
      </c>
      <c r="E52" s="19" t="s">
        <v>462</v>
      </c>
      <c r="F52" s="38">
        <v>2</v>
      </c>
      <c r="G52" s="16" t="s">
        <v>481</v>
      </c>
      <c r="H52" s="16" t="s">
        <v>481</v>
      </c>
      <c r="I52" s="16" t="s">
        <v>481</v>
      </c>
      <c r="J52" s="16" t="s">
        <v>481</v>
      </c>
      <c r="K52" s="16" t="s">
        <v>481</v>
      </c>
      <c r="L52" s="16" t="s">
        <v>481</v>
      </c>
      <c r="M52" s="16" t="s">
        <v>481</v>
      </c>
      <c r="N52" s="16" t="s">
        <v>481</v>
      </c>
      <c r="O52" s="16" t="s">
        <v>481</v>
      </c>
      <c r="P52" s="16" t="s">
        <v>481</v>
      </c>
      <c r="Q52" s="16">
        <v>1</v>
      </c>
      <c r="R52" s="32">
        <v>2</v>
      </c>
      <c r="S52" s="32" t="s">
        <v>481</v>
      </c>
      <c r="T52" s="32" t="s">
        <v>481</v>
      </c>
      <c r="U52" s="32" t="s">
        <v>481</v>
      </c>
      <c r="V52" s="32" t="s">
        <v>481</v>
      </c>
      <c r="W52" s="32" t="s">
        <v>481</v>
      </c>
      <c r="X52" s="32" t="s">
        <v>481</v>
      </c>
      <c r="Y52" s="32" t="s">
        <v>481</v>
      </c>
      <c r="Z52" s="32" t="s">
        <v>481</v>
      </c>
      <c r="AA52" s="32" t="s">
        <v>481</v>
      </c>
      <c r="AB52" s="32" t="s">
        <v>481</v>
      </c>
      <c r="AC52" s="32" t="s">
        <v>481</v>
      </c>
      <c r="AD52" s="32">
        <v>1</v>
      </c>
      <c r="AE52" s="32" t="s">
        <v>481</v>
      </c>
      <c r="AF52" s="32" t="s">
        <v>481</v>
      </c>
      <c r="AG52" s="32" t="s">
        <v>481</v>
      </c>
      <c r="AH52" s="32" t="s">
        <v>481</v>
      </c>
      <c r="AI52" s="32" t="s">
        <v>481</v>
      </c>
      <c r="AJ52" s="32" t="s">
        <v>481</v>
      </c>
      <c r="AK52" s="32" t="s">
        <v>481</v>
      </c>
      <c r="AL52" s="32">
        <v>1</v>
      </c>
      <c r="AM52" s="32" t="s">
        <v>481</v>
      </c>
      <c r="AN52" s="32" t="s">
        <v>481</v>
      </c>
      <c r="AO52" s="32" t="s">
        <v>481</v>
      </c>
      <c r="AP52" s="32" t="s">
        <v>481</v>
      </c>
      <c r="AQ52" s="32" t="s">
        <v>481</v>
      </c>
      <c r="AR52" s="32" t="s">
        <v>481</v>
      </c>
      <c r="AS52" s="32" t="s">
        <v>481</v>
      </c>
      <c r="AT52" s="32" t="s">
        <v>481</v>
      </c>
      <c r="AU52" s="32" t="s">
        <v>481</v>
      </c>
      <c r="AV52" s="32" t="s">
        <v>481</v>
      </c>
      <c r="AW52" s="32">
        <v>1</v>
      </c>
      <c r="AX52" s="32" t="s">
        <v>481</v>
      </c>
      <c r="AY52" s="32" t="s">
        <v>481</v>
      </c>
      <c r="AZ52" s="32" t="s">
        <v>481</v>
      </c>
      <c r="BA52" s="60">
        <v>1</v>
      </c>
      <c r="BB52" s="52">
        <v>13830</v>
      </c>
      <c r="BC52" s="19" t="s">
        <v>481</v>
      </c>
      <c r="BD52" s="19" t="s">
        <v>481</v>
      </c>
      <c r="BE52" s="19" t="s">
        <v>481</v>
      </c>
      <c r="BF52" s="19" t="s">
        <v>481</v>
      </c>
      <c r="BG52" s="19" t="s">
        <v>481</v>
      </c>
      <c r="BH52" s="19" t="s">
        <v>481</v>
      </c>
      <c r="BI52" s="19" t="s">
        <v>481</v>
      </c>
      <c r="BJ52" s="19" t="s">
        <v>481</v>
      </c>
      <c r="BK52" s="19" t="s">
        <v>481</v>
      </c>
      <c r="BL52" s="19" t="s">
        <v>481</v>
      </c>
      <c r="BM52" s="19">
        <v>532</v>
      </c>
      <c r="BN52" s="19">
        <v>14129</v>
      </c>
      <c r="BO52" s="19" t="s">
        <v>481</v>
      </c>
      <c r="BP52" s="19" t="s">
        <v>481</v>
      </c>
      <c r="BQ52" s="19" t="s">
        <v>481</v>
      </c>
      <c r="BR52" s="19" t="s">
        <v>481</v>
      </c>
      <c r="BS52" s="19" t="s">
        <v>481</v>
      </c>
      <c r="BT52" s="19" t="s">
        <v>481</v>
      </c>
      <c r="BU52" s="19" t="s">
        <v>481</v>
      </c>
      <c r="BV52" s="19" t="s">
        <v>481</v>
      </c>
      <c r="BW52" s="19" t="s">
        <v>481</v>
      </c>
      <c r="BX52" s="19" t="s">
        <v>481</v>
      </c>
      <c r="BY52" s="19" t="s">
        <v>481</v>
      </c>
      <c r="BZ52" s="19">
        <v>6000</v>
      </c>
      <c r="CA52" s="19" t="s">
        <v>481</v>
      </c>
      <c r="CB52" s="19" t="s">
        <v>481</v>
      </c>
      <c r="CC52" s="19" t="s">
        <v>481</v>
      </c>
      <c r="CD52" s="19" t="s">
        <v>481</v>
      </c>
      <c r="CE52" s="19" t="s">
        <v>481</v>
      </c>
      <c r="CF52" s="19" t="s">
        <v>481</v>
      </c>
      <c r="CG52" s="19" t="s">
        <v>481</v>
      </c>
      <c r="CH52" s="19">
        <v>7250</v>
      </c>
      <c r="CI52" s="19" t="s">
        <v>481</v>
      </c>
      <c r="CJ52" s="19" t="s">
        <v>481</v>
      </c>
      <c r="CK52" s="19" t="s">
        <v>481</v>
      </c>
      <c r="CL52" s="19" t="s">
        <v>481</v>
      </c>
      <c r="CM52" s="19" t="s">
        <v>481</v>
      </c>
      <c r="CN52" s="19" t="s">
        <v>481</v>
      </c>
      <c r="CO52" s="19" t="s">
        <v>481</v>
      </c>
      <c r="CP52" s="19" t="s">
        <v>481</v>
      </c>
      <c r="CQ52" s="19" t="s">
        <v>481</v>
      </c>
      <c r="CR52" s="19" t="s">
        <v>481</v>
      </c>
      <c r="CS52" s="19">
        <v>100</v>
      </c>
      <c r="CT52" s="19" t="s">
        <v>481</v>
      </c>
      <c r="CU52" s="19" t="s">
        <v>481</v>
      </c>
      <c r="CV52" s="19" t="s">
        <v>481</v>
      </c>
      <c r="CW52" s="53">
        <v>5058</v>
      </c>
      <c r="CX52" s="63">
        <f t="shared" si="197"/>
        <v>6915</v>
      </c>
      <c r="CY52" s="27" t="str">
        <f t="shared" si="150"/>
        <v>-</v>
      </c>
      <c r="CZ52" s="27" t="str">
        <f t="shared" si="151"/>
        <v>-</v>
      </c>
      <c r="DA52" s="27" t="str">
        <f t="shared" si="152"/>
        <v>-</v>
      </c>
      <c r="DB52" s="27" t="str">
        <f t="shared" si="153"/>
        <v>-</v>
      </c>
      <c r="DC52" s="27" t="str">
        <f t="shared" si="154"/>
        <v>-</v>
      </c>
      <c r="DD52" s="27" t="str">
        <f t="shared" si="155"/>
        <v>-</v>
      </c>
      <c r="DE52" s="27" t="str">
        <f t="shared" si="156"/>
        <v>-</v>
      </c>
      <c r="DF52" s="27" t="str">
        <f t="shared" si="157"/>
        <v>-</v>
      </c>
      <c r="DG52" s="27" t="str">
        <f t="shared" si="158"/>
        <v>-</v>
      </c>
      <c r="DH52" s="27" t="str">
        <f t="shared" si="159"/>
        <v>-</v>
      </c>
      <c r="DI52" s="27">
        <f t="shared" si="160"/>
        <v>532</v>
      </c>
      <c r="DJ52" s="27">
        <f t="shared" si="161"/>
        <v>7064.5</v>
      </c>
      <c r="DK52" s="27" t="str">
        <f t="shared" si="162"/>
        <v>-</v>
      </c>
      <c r="DL52" s="27" t="str">
        <f t="shared" si="163"/>
        <v>-</v>
      </c>
      <c r="DM52" s="27" t="str">
        <f t="shared" si="164"/>
        <v>-</v>
      </c>
      <c r="DN52" s="27" t="str">
        <f t="shared" si="165"/>
        <v>-</v>
      </c>
      <c r="DO52" s="27" t="str">
        <f t="shared" si="166"/>
        <v>-</v>
      </c>
      <c r="DP52" s="27" t="str">
        <f t="shared" si="167"/>
        <v>-</v>
      </c>
      <c r="DQ52" s="27" t="str">
        <f t="shared" si="168"/>
        <v>-</v>
      </c>
      <c r="DR52" s="27" t="str">
        <f t="shared" si="169"/>
        <v>-</v>
      </c>
      <c r="DS52" s="27" t="str">
        <f t="shared" si="170"/>
        <v>-</v>
      </c>
      <c r="DT52" s="27" t="str">
        <f t="shared" si="171"/>
        <v>-</v>
      </c>
      <c r="DU52" s="27" t="str">
        <f t="shared" si="172"/>
        <v>-</v>
      </c>
      <c r="DV52" s="27">
        <f t="shared" si="173"/>
        <v>6000</v>
      </c>
      <c r="DW52" s="27" t="str">
        <f t="shared" si="174"/>
        <v>-</v>
      </c>
      <c r="DX52" s="27" t="str">
        <f t="shared" si="175"/>
        <v>-</v>
      </c>
      <c r="DY52" s="27" t="str">
        <f t="shared" si="176"/>
        <v>-</v>
      </c>
      <c r="DZ52" s="27" t="str">
        <f t="shared" si="177"/>
        <v>-</v>
      </c>
      <c r="EA52" s="27" t="str">
        <f t="shared" si="178"/>
        <v>-</v>
      </c>
      <c r="EB52" s="27" t="str">
        <f t="shared" si="179"/>
        <v>-</v>
      </c>
      <c r="EC52" s="27" t="str">
        <f t="shared" si="180"/>
        <v>-</v>
      </c>
      <c r="ED52" s="27">
        <f t="shared" si="181"/>
        <v>7250</v>
      </c>
      <c r="EE52" s="27" t="str">
        <f t="shared" si="182"/>
        <v>-</v>
      </c>
      <c r="EF52" s="27" t="str">
        <f t="shared" si="183"/>
        <v>-</v>
      </c>
      <c r="EG52" s="27" t="str">
        <f t="shared" si="184"/>
        <v>-</v>
      </c>
      <c r="EH52" s="27" t="str">
        <f t="shared" si="185"/>
        <v>-</v>
      </c>
      <c r="EI52" s="27" t="str">
        <f t="shared" si="186"/>
        <v>-</v>
      </c>
      <c r="EJ52" s="27" t="str">
        <f t="shared" si="187"/>
        <v>-</v>
      </c>
      <c r="EK52" s="27" t="str">
        <f t="shared" si="188"/>
        <v>-</v>
      </c>
      <c r="EL52" s="27" t="str">
        <f t="shared" si="189"/>
        <v>-</v>
      </c>
      <c r="EM52" s="27" t="str">
        <f t="shared" si="190"/>
        <v>-</v>
      </c>
      <c r="EN52" s="27" t="str">
        <f t="shared" si="191"/>
        <v>-</v>
      </c>
      <c r="EO52" s="27">
        <f t="shared" si="192"/>
        <v>100</v>
      </c>
      <c r="EP52" s="27" t="str">
        <f t="shared" si="193"/>
        <v>-</v>
      </c>
      <c r="EQ52" s="27" t="str">
        <f t="shared" si="194"/>
        <v>-</v>
      </c>
      <c r="ER52" s="27" t="str">
        <f t="shared" si="195"/>
        <v>-</v>
      </c>
      <c r="ES52" s="64">
        <f t="shared" si="196"/>
        <v>5058</v>
      </c>
      <c r="EU52" s="1">
        <f t="shared" si="49"/>
        <v>4787.333333333333</v>
      </c>
      <c r="EV52" s="1">
        <f t="shared" si="50"/>
        <v>7064.5</v>
      </c>
      <c r="EW52" s="1">
        <f t="shared" si="51"/>
        <v>6625</v>
      </c>
      <c r="EX52" s="1">
        <f t="shared" si="52"/>
        <v>2579</v>
      </c>
    </row>
    <row r="53" spans="1:154" hidden="1" outlineLevel="1" x14ac:dyDescent="0.25">
      <c r="A53" t="s">
        <v>273</v>
      </c>
      <c r="B53" s="2">
        <v>343</v>
      </c>
      <c r="C53" t="s">
        <v>274</v>
      </c>
      <c r="D53" s="19" t="s">
        <v>467</v>
      </c>
      <c r="E53" s="19" t="s">
        <v>460</v>
      </c>
      <c r="F53" s="38" t="s">
        <v>481</v>
      </c>
      <c r="G53" s="16" t="s">
        <v>481</v>
      </c>
      <c r="H53" s="16" t="s">
        <v>481</v>
      </c>
      <c r="I53" s="16" t="s">
        <v>481</v>
      </c>
      <c r="J53" s="16" t="s">
        <v>481</v>
      </c>
      <c r="K53" s="16" t="s">
        <v>481</v>
      </c>
      <c r="L53" s="16" t="s">
        <v>481</v>
      </c>
      <c r="M53" s="16" t="s">
        <v>481</v>
      </c>
      <c r="N53" s="16" t="s">
        <v>481</v>
      </c>
      <c r="O53" s="16" t="s">
        <v>481</v>
      </c>
      <c r="P53" s="16" t="s">
        <v>481</v>
      </c>
      <c r="Q53" s="16" t="s">
        <v>481</v>
      </c>
      <c r="R53" s="32" t="s">
        <v>481</v>
      </c>
      <c r="S53" s="32" t="s">
        <v>481</v>
      </c>
      <c r="T53" s="32" t="s">
        <v>481</v>
      </c>
      <c r="U53" s="32" t="s">
        <v>481</v>
      </c>
      <c r="V53" s="32" t="s">
        <v>481</v>
      </c>
      <c r="W53" s="32" t="s">
        <v>481</v>
      </c>
      <c r="X53" s="32" t="s">
        <v>481</v>
      </c>
      <c r="Y53" s="32" t="s">
        <v>481</v>
      </c>
      <c r="Z53" s="32" t="s">
        <v>481</v>
      </c>
      <c r="AA53" s="32" t="s">
        <v>481</v>
      </c>
      <c r="AB53" s="32" t="s">
        <v>481</v>
      </c>
      <c r="AC53" s="32" t="s">
        <v>481</v>
      </c>
      <c r="AD53" s="32" t="s">
        <v>481</v>
      </c>
      <c r="AE53" s="32" t="s">
        <v>481</v>
      </c>
      <c r="AF53" s="32" t="s">
        <v>481</v>
      </c>
      <c r="AG53" s="32" t="s">
        <v>481</v>
      </c>
      <c r="AH53" s="32" t="s">
        <v>481</v>
      </c>
      <c r="AI53" s="32" t="s">
        <v>481</v>
      </c>
      <c r="AJ53" s="32" t="s">
        <v>481</v>
      </c>
      <c r="AK53" s="32" t="s">
        <v>481</v>
      </c>
      <c r="AL53" s="32" t="s">
        <v>481</v>
      </c>
      <c r="AM53" s="32" t="s">
        <v>481</v>
      </c>
      <c r="AN53" s="32" t="s">
        <v>481</v>
      </c>
      <c r="AO53" s="32" t="s">
        <v>481</v>
      </c>
      <c r="AP53" s="32" t="s">
        <v>481</v>
      </c>
      <c r="AQ53" s="32" t="s">
        <v>481</v>
      </c>
      <c r="AR53" s="32" t="s">
        <v>481</v>
      </c>
      <c r="AS53" s="32" t="s">
        <v>481</v>
      </c>
      <c r="AT53" s="32" t="s">
        <v>481</v>
      </c>
      <c r="AU53" s="32" t="s">
        <v>481</v>
      </c>
      <c r="AV53" s="32" t="s">
        <v>481</v>
      </c>
      <c r="AW53" s="32" t="s">
        <v>481</v>
      </c>
      <c r="AX53" s="32" t="s">
        <v>481</v>
      </c>
      <c r="AY53" s="32" t="s">
        <v>481</v>
      </c>
      <c r="AZ53" s="32" t="s">
        <v>481</v>
      </c>
      <c r="BA53" s="60" t="s">
        <v>481</v>
      </c>
      <c r="BB53" s="52" t="s">
        <v>481</v>
      </c>
      <c r="BC53" s="19" t="s">
        <v>481</v>
      </c>
      <c r="BD53" s="19" t="s">
        <v>481</v>
      </c>
      <c r="BE53" s="19" t="s">
        <v>481</v>
      </c>
      <c r="BF53" s="19" t="s">
        <v>481</v>
      </c>
      <c r="BG53" s="19" t="s">
        <v>481</v>
      </c>
      <c r="BH53" s="19" t="s">
        <v>481</v>
      </c>
      <c r="BI53" s="19" t="s">
        <v>481</v>
      </c>
      <c r="BJ53" s="19" t="s">
        <v>481</v>
      </c>
      <c r="BK53" s="19" t="s">
        <v>481</v>
      </c>
      <c r="BL53" s="19" t="s">
        <v>481</v>
      </c>
      <c r="BM53" s="19" t="s">
        <v>481</v>
      </c>
      <c r="BN53" s="19" t="s">
        <v>481</v>
      </c>
      <c r="BO53" s="19" t="s">
        <v>481</v>
      </c>
      <c r="BP53" s="19" t="s">
        <v>481</v>
      </c>
      <c r="BQ53" s="19" t="s">
        <v>481</v>
      </c>
      <c r="BR53" s="19" t="s">
        <v>481</v>
      </c>
      <c r="BS53" s="19" t="s">
        <v>481</v>
      </c>
      <c r="BT53" s="19" t="s">
        <v>481</v>
      </c>
      <c r="BU53" s="19" t="s">
        <v>481</v>
      </c>
      <c r="BV53" s="19" t="s">
        <v>481</v>
      </c>
      <c r="BW53" s="19" t="s">
        <v>481</v>
      </c>
      <c r="BX53" s="19" t="s">
        <v>481</v>
      </c>
      <c r="BY53" s="19" t="s">
        <v>481</v>
      </c>
      <c r="BZ53" s="19" t="s">
        <v>481</v>
      </c>
      <c r="CA53" s="19" t="s">
        <v>481</v>
      </c>
      <c r="CB53" s="19" t="s">
        <v>481</v>
      </c>
      <c r="CC53" s="19" t="s">
        <v>481</v>
      </c>
      <c r="CD53" s="19" t="s">
        <v>481</v>
      </c>
      <c r="CE53" s="19" t="s">
        <v>481</v>
      </c>
      <c r="CF53" s="19" t="s">
        <v>481</v>
      </c>
      <c r="CG53" s="19" t="s">
        <v>481</v>
      </c>
      <c r="CH53" s="19" t="s">
        <v>481</v>
      </c>
      <c r="CI53" s="19" t="s">
        <v>481</v>
      </c>
      <c r="CJ53" s="19" t="s">
        <v>481</v>
      </c>
      <c r="CK53" s="19" t="s">
        <v>481</v>
      </c>
      <c r="CL53" s="19" t="s">
        <v>481</v>
      </c>
      <c r="CM53" s="19" t="s">
        <v>481</v>
      </c>
      <c r="CN53" s="19" t="s">
        <v>481</v>
      </c>
      <c r="CO53" s="19" t="s">
        <v>481</v>
      </c>
      <c r="CP53" s="19" t="s">
        <v>481</v>
      </c>
      <c r="CQ53" s="19" t="s">
        <v>481</v>
      </c>
      <c r="CR53" s="19" t="s">
        <v>481</v>
      </c>
      <c r="CS53" s="19" t="s">
        <v>481</v>
      </c>
      <c r="CT53" s="19" t="s">
        <v>481</v>
      </c>
      <c r="CU53" s="19" t="s">
        <v>481</v>
      </c>
      <c r="CV53" s="19" t="s">
        <v>481</v>
      </c>
      <c r="CW53" s="53" t="s">
        <v>481</v>
      </c>
      <c r="CX53" s="63" t="str">
        <f t="shared" si="197"/>
        <v>-</v>
      </c>
      <c r="CY53" s="27" t="str">
        <f t="shared" si="150"/>
        <v>-</v>
      </c>
      <c r="CZ53" s="27" t="str">
        <f t="shared" si="151"/>
        <v>-</v>
      </c>
      <c r="DA53" s="27" t="str">
        <f t="shared" si="152"/>
        <v>-</v>
      </c>
      <c r="DB53" s="27" t="str">
        <f t="shared" si="153"/>
        <v>-</v>
      </c>
      <c r="DC53" s="27" t="str">
        <f t="shared" si="154"/>
        <v>-</v>
      </c>
      <c r="DD53" s="27" t="str">
        <f t="shared" si="155"/>
        <v>-</v>
      </c>
      <c r="DE53" s="27" t="str">
        <f t="shared" si="156"/>
        <v>-</v>
      </c>
      <c r="DF53" s="27" t="str">
        <f t="shared" si="157"/>
        <v>-</v>
      </c>
      <c r="DG53" s="27" t="str">
        <f t="shared" si="158"/>
        <v>-</v>
      </c>
      <c r="DH53" s="27" t="str">
        <f t="shared" si="159"/>
        <v>-</v>
      </c>
      <c r="DI53" s="27" t="str">
        <f t="shared" si="160"/>
        <v>-</v>
      </c>
      <c r="DJ53" s="27" t="str">
        <f t="shared" si="161"/>
        <v>-</v>
      </c>
      <c r="DK53" s="27" t="str">
        <f t="shared" si="162"/>
        <v>-</v>
      </c>
      <c r="DL53" s="27" t="str">
        <f t="shared" si="163"/>
        <v>-</v>
      </c>
      <c r="DM53" s="27" t="str">
        <f t="shared" si="164"/>
        <v>-</v>
      </c>
      <c r="DN53" s="27" t="str">
        <f t="shared" si="165"/>
        <v>-</v>
      </c>
      <c r="DO53" s="27" t="str">
        <f t="shared" si="166"/>
        <v>-</v>
      </c>
      <c r="DP53" s="27" t="str">
        <f t="shared" si="167"/>
        <v>-</v>
      </c>
      <c r="DQ53" s="27" t="str">
        <f t="shared" si="168"/>
        <v>-</v>
      </c>
      <c r="DR53" s="27" t="str">
        <f t="shared" si="169"/>
        <v>-</v>
      </c>
      <c r="DS53" s="27" t="str">
        <f t="shared" si="170"/>
        <v>-</v>
      </c>
      <c r="DT53" s="27" t="str">
        <f t="shared" si="171"/>
        <v>-</v>
      </c>
      <c r="DU53" s="27" t="str">
        <f t="shared" si="172"/>
        <v>-</v>
      </c>
      <c r="DV53" s="27" t="str">
        <f t="shared" si="173"/>
        <v>-</v>
      </c>
      <c r="DW53" s="27" t="str">
        <f t="shared" si="174"/>
        <v>-</v>
      </c>
      <c r="DX53" s="27" t="str">
        <f t="shared" si="175"/>
        <v>-</v>
      </c>
      <c r="DY53" s="27" t="str">
        <f t="shared" si="176"/>
        <v>-</v>
      </c>
      <c r="DZ53" s="27" t="str">
        <f t="shared" si="177"/>
        <v>-</v>
      </c>
      <c r="EA53" s="27" t="str">
        <f t="shared" si="178"/>
        <v>-</v>
      </c>
      <c r="EB53" s="27" t="str">
        <f t="shared" si="179"/>
        <v>-</v>
      </c>
      <c r="EC53" s="27" t="str">
        <f t="shared" si="180"/>
        <v>-</v>
      </c>
      <c r="ED53" s="27" t="str">
        <f t="shared" si="181"/>
        <v>-</v>
      </c>
      <c r="EE53" s="27" t="str">
        <f t="shared" si="182"/>
        <v>-</v>
      </c>
      <c r="EF53" s="27" t="str">
        <f t="shared" si="183"/>
        <v>-</v>
      </c>
      <c r="EG53" s="27" t="str">
        <f t="shared" si="184"/>
        <v>-</v>
      </c>
      <c r="EH53" s="27" t="str">
        <f t="shared" si="185"/>
        <v>-</v>
      </c>
      <c r="EI53" s="27" t="str">
        <f t="shared" si="186"/>
        <v>-</v>
      </c>
      <c r="EJ53" s="27" t="str">
        <f t="shared" si="187"/>
        <v>-</v>
      </c>
      <c r="EK53" s="27" t="str">
        <f t="shared" si="188"/>
        <v>-</v>
      </c>
      <c r="EL53" s="27" t="str">
        <f t="shared" si="189"/>
        <v>-</v>
      </c>
      <c r="EM53" s="27" t="str">
        <f t="shared" si="190"/>
        <v>-</v>
      </c>
      <c r="EN53" s="27" t="str">
        <f t="shared" si="191"/>
        <v>-</v>
      </c>
      <c r="EO53" s="27" t="str">
        <f t="shared" si="192"/>
        <v>-</v>
      </c>
      <c r="EP53" s="27" t="str">
        <f t="shared" si="193"/>
        <v>-</v>
      </c>
      <c r="EQ53" s="27" t="str">
        <f t="shared" si="194"/>
        <v>-</v>
      </c>
      <c r="ER53" s="27" t="str">
        <f t="shared" si="195"/>
        <v>-</v>
      </c>
      <c r="ES53" s="64" t="str">
        <f t="shared" si="196"/>
        <v>-</v>
      </c>
      <c r="EU53" s="1" t="str">
        <f t="shared" si="49"/>
        <v>-</v>
      </c>
      <c r="EV53" s="1" t="str">
        <f t="shared" si="50"/>
        <v>-</v>
      </c>
      <c r="EW53" s="1" t="str">
        <f t="shared" si="51"/>
        <v>-</v>
      </c>
      <c r="EX53" s="1" t="str">
        <f t="shared" si="52"/>
        <v>-</v>
      </c>
    </row>
    <row r="54" spans="1:154" hidden="1" outlineLevel="1" x14ac:dyDescent="0.25">
      <c r="A54" t="s">
        <v>275</v>
      </c>
      <c r="B54" s="2">
        <v>157</v>
      </c>
      <c r="C54" t="s">
        <v>276</v>
      </c>
      <c r="D54" s="19" t="s">
        <v>465</v>
      </c>
      <c r="E54" s="19" t="s">
        <v>462</v>
      </c>
      <c r="F54" s="38" t="s">
        <v>481</v>
      </c>
      <c r="G54" s="16" t="s">
        <v>481</v>
      </c>
      <c r="H54" s="16" t="s">
        <v>481</v>
      </c>
      <c r="I54" s="16" t="s">
        <v>481</v>
      </c>
      <c r="J54" s="16" t="s">
        <v>481</v>
      </c>
      <c r="K54" s="16" t="s">
        <v>481</v>
      </c>
      <c r="L54" s="16" t="s">
        <v>481</v>
      </c>
      <c r="M54" s="16" t="s">
        <v>481</v>
      </c>
      <c r="N54" s="16" t="s">
        <v>481</v>
      </c>
      <c r="O54" s="16" t="s">
        <v>481</v>
      </c>
      <c r="P54" s="16" t="s">
        <v>481</v>
      </c>
      <c r="Q54" s="16" t="s">
        <v>481</v>
      </c>
      <c r="R54" s="32" t="s">
        <v>481</v>
      </c>
      <c r="S54" s="32" t="s">
        <v>481</v>
      </c>
      <c r="T54" s="32" t="s">
        <v>481</v>
      </c>
      <c r="U54" s="32" t="s">
        <v>481</v>
      </c>
      <c r="V54" s="32" t="s">
        <v>481</v>
      </c>
      <c r="W54" s="32" t="s">
        <v>481</v>
      </c>
      <c r="X54" s="32" t="s">
        <v>481</v>
      </c>
      <c r="Y54" s="32" t="s">
        <v>481</v>
      </c>
      <c r="Z54" s="32" t="s">
        <v>481</v>
      </c>
      <c r="AA54" s="32" t="s">
        <v>481</v>
      </c>
      <c r="AB54" s="32" t="s">
        <v>481</v>
      </c>
      <c r="AC54" s="32" t="s">
        <v>481</v>
      </c>
      <c r="AD54" s="32" t="s">
        <v>481</v>
      </c>
      <c r="AE54" s="32" t="s">
        <v>481</v>
      </c>
      <c r="AF54" s="32" t="s">
        <v>481</v>
      </c>
      <c r="AG54" s="32" t="s">
        <v>481</v>
      </c>
      <c r="AH54" s="32" t="s">
        <v>481</v>
      </c>
      <c r="AI54" s="32" t="s">
        <v>481</v>
      </c>
      <c r="AJ54" s="32" t="s">
        <v>481</v>
      </c>
      <c r="AK54" s="32" t="s">
        <v>481</v>
      </c>
      <c r="AL54" s="32" t="s">
        <v>481</v>
      </c>
      <c r="AM54" s="32" t="s">
        <v>481</v>
      </c>
      <c r="AN54" s="32" t="s">
        <v>481</v>
      </c>
      <c r="AO54" s="32" t="s">
        <v>481</v>
      </c>
      <c r="AP54" s="32" t="s">
        <v>481</v>
      </c>
      <c r="AQ54" s="32" t="s">
        <v>481</v>
      </c>
      <c r="AR54" s="32">
        <v>1</v>
      </c>
      <c r="AS54" s="32" t="s">
        <v>481</v>
      </c>
      <c r="AT54" s="32" t="s">
        <v>481</v>
      </c>
      <c r="AU54" s="32" t="s">
        <v>481</v>
      </c>
      <c r="AV54" s="32" t="s">
        <v>481</v>
      </c>
      <c r="AW54" s="32" t="s">
        <v>481</v>
      </c>
      <c r="AX54" s="32" t="s">
        <v>481</v>
      </c>
      <c r="AY54" s="32" t="s">
        <v>481</v>
      </c>
      <c r="AZ54" s="32" t="s">
        <v>481</v>
      </c>
      <c r="BA54" s="60" t="s">
        <v>481</v>
      </c>
      <c r="BB54" s="52" t="s">
        <v>481</v>
      </c>
      <c r="BC54" s="19" t="s">
        <v>481</v>
      </c>
      <c r="BD54" s="19" t="s">
        <v>481</v>
      </c>
      <c r="BE54" s="19" t="s">
        <v>481</v>
      </c>
      <c r="BF54" s="19" t="s">
        <v>481</v>
      </c>
      <c r="BG54" s="19" t="s">
        <v>481</v>
      </c>
      <c r="BH54" s="19" t="s">
        <v>481</v>
      </c>
      <c r="BI54" s="19" t="s">
        <v>481</v>
      </c>
      <c r="BJ54" s="19" t="s">
        <v>481</v>
      </c>
      <c r="BK54" s="19" t="s">
        <v>481</v>
      </c>
      <c r="BL54" s="19" t="s">
        <v>481</v>
      </c>
      <c r="BM54" s="19" t="s">
        <v>481</v>
      </c>
      <c r="BN54" s="19" t="s">
        <v>481</v>
      </c>
      <c r="BO54" s="19" t="s">
        <v>481</v>
      </c>
      <c r="BP54" s="19" t="s">
        <v>481</v>
      </c>
      <c r="BQ54" s="19" t="s">
        <v>481</v>
      </c>
      <c r="BR54" s="19" t="s">
        <v>481</v>
      </c>
      <c r="BS54" s="19" t="s">
        <v>481</v>
      </c>
      <c r="BT54" s="19" t="s">
        <v>481</v>
      </c>
      <c r="BU54" s="19" t="s">
        <v>481</v>
      </c>
      <c r="BV54" s="19" t="s">
        <v>481</v>
      </c>
      <c r="BW54" s="19" t="s">
        <v>481</v>
      </c>
      <c r="BX54" s="19" t="s">
        <v>481</v>
      </c>
      <c r="BY54" s="19" t="s">
        <v>481</v>
      </c>
      <c r="BZ54" s="19" t="s">
        <v>481</v>
      </c>
      <c r="CA54" s="19" t="s">
        <v>481</v>
      </c>
      <c r="CB54" s="19" t="s">
        <v>481</v>
      </c>
      <c r="CC54" s="19" t="s">
        <v>481</v>
      </c>
      <c r="CD54" s="19" t="s">
        <v>481</v>
      </c>
      <c r="CE54" s="19" t="s">
        <v>481</v>
      </c>
      <c r="CF54" s="19" t="s">
        <v>481</v>
      </c>
      <c r="CG54" s="19" t="s">
        <v>481</v>
      </c>
      <c r="CH54" s="19" t="s">
        <v>481</v>
      </c>
      <c r="CI54" s="19" t="s">
        <v>481</v>
      </c>
      <c r="CJ54" s="19" t="s">
        <v>481</v>
      </c>
      <c r="CK54" s="19" t="s">
        <v>481</v>
      </c>
      <c r="CL54" s="19" t="s">
        <v>481</v>
      </c>
      <c r="CM54" s="19" t="s">
        <v>481</v>
      </c>
      <c r="CN54" s="19">
        <v>490</v>
      </c>
      <c r="CO54" s="19" t="s">
        <v>481</v>
      </c>
      <c r="CP54" s="19" t="s">
        <v>481</v>
      </c>
      <c r="CQ54" s="19" t="s">
        <v>481</v>
      </c>
      <c r="CR54" s="19" t="s">
        <v>481</v>
      </c>
      <c r="CS54" s="19" t="s">
        <v>481</v>
      </c>
      <c r="CT54" s="19" t="s">
        <v>481</v>
      </c>
      <c r="CU54" s="19" t="s">
        <v>481</v>
      </c>
      <c r="CV54" s="19" t="s">
        <v>481</v>
      </c>
      <c r="CW54" s="53" t="s">
        <v>481</v>
      </c>
      <c r="CX54" s="63" t="str">
        <f t="shared" si="197"/>
        <v>-</v>
      </c>
      <c r="CY54" s="27" t="str">
        <f t="shared" si="150"/>
        <v>-</v>
      </c>
      <c r="CZ54" s="27" t="str">
        <f t="shared" si="151"/>
        <v>-</v>
      </c>
      <c r="DA54" s="27" t="str">
        <f t="shared" si="152"/>
        <v>-</v>
      </c>
      <c r="DB54" s="27" t="str">
        <f t="shared" si="153"/>
        <v>-</v>
      </c>
      <c r="DC54" s="27" t="str">
        <f t="shared" si="154"/>
        <v>-</v>
      </c>
      <c r="DD54" s="27" t="str">
        <f t="shared" si="155"/>
        <v>-</v>
      </c>
      <c r="DE54" s="27" t="str">
        <f t="shared" si="156"/>
        <v>-</v>
      </c>
      <c r="DF54" s="27" t="str">
        <f t="shared" si="157"/>
        <v>-</v>
      </c>
      <c r="DG54" s="27" t="str">
        <f t="shared" si="158"/>
        <v>-</v>
      </c>
      <c r="DH54" s="27" t="str">
        <f t="shared" si="159"/>
        <v>-</v>
      </c>
      <c r="DI54" s="27" t="str">
        <f t="shared" si="160"/>
        <v>-</v>
      </c>
      <c r="DJ54" s="27" t="str">
        <f t="shared" si="161"/>
        <v>-</v>
      </c>
      <c r="DK54" s="27" t="str">
        <f t="shared" si="162"/>
        <v>-</v>
      </c>
      <c r="DL54" s="27" t="str">
        <f t="shared" si="163"/>
        <v>-</v>
      </c>
      <c r="DM54" s="27" t="str">
        <f t="shared" si="164"/>
        <v>-</v>
      </c>
      <c r="DN54" s="27" t="str">
        <f t="shared" si="165"/>
        <v>-</v>
      </c>
      <c r="DO54" s="27" t="str">
        <f t="shared" si="166"/>
        <v>-</v>
      </c>
      <c r="DP54" s="27" t="str">
        <f t="shared" si="167"/>
        <v>-</v>
      </c>
      <c r="DQ54" s="27" t="str">
        <f t="shared" si="168"/>
        <v>-</v>
      </c>
      <c r="DR54" s="27" t="str">
        <f t="shared" si="169"/>
        <v>-</v>
      </c>
      <c r="DS54" s="27" t="str">
        <f t="shared" si="170"/>
        <v>-</v>
      </c>
      <c r="DT54" s="27" t="str">
        <f t="shared" si="171"/>
        <v>-</v>
      </c>
      <c r="DU54" s="27" t="str">
        <f t="shared" si="172"/>
        <v>-</v>
      </c>
      <c r="DV54" s="27" t="str">
        <f t="shared" si="173"/>
        <v>-</v>
      </c>
      <c r="DW54" s="27" t="str">
        <f t="shared" si="174"/>
        <v>-</v>
      </c>
      <c r="DX54" s="27" t="str">
        <f t="shared" si="175"/>
        <v>-</v>
      </c>
      <c r="DY54" s="27" t="str">
        <f t="shared" si="176"/>
        <v>-</v>
      </c>
      <c r="DZ54" s="27" t="str">
        <f t="shared" si="177"/>
        <v>-</v>
      </c>
      <c r="EA54" s="27" t="str">
        <f t="shared" si="178"/>
        <v>-</v>
      </c>
      <c r="EB54" s="27" t="str">
        <f t="shared" si="179"/>
        <v>-</v>
      </c>
      <c r="EC54" s="27" t="str">
        <f t="shared" si="180"/>
        <v>-</v>
      </c>
      <c r="ED54" s="27" t="str">
        <f t="shared" si="181"/>
        <v>-</v>
      </c>
      <c r="EE54" s="27" t="str">
        <f t="shared" si="182"/>
        <v>-</v>
      </c>
      <c r="EF54" s="27" t="str">
        <f t="shared" si="183"/>
        <v>-</v>
      </c>
      <c r="EG54" s="27" t="str">
        <f t="shared" si="184"/>
        <v>-</v>
      </c>
      <c r="EH54" s="27" t="str">
        <f t="shared" si="185"/>
        <v>-</v>
      </c>
      <c r="EI54" s="27" t="str">
        <f t="shared" si="186"/>
        <v>-</v>
      </c>
      <c r="EJ54" s="27">
        <f t="shared" si="187"/>
        <v>490</v>
      </c>
      <c r="EK54" s="27" t="str">
        <f t="shared" si="188"/>
        <v>-</v>
      </c>
      <c r="EL54" s="27" t="str">
        <f t="shared" si="189"/>
        <v>-</v>
      </c>
      <c r="EM54" s="27" t="str">
        <f t="shared" si="190"/>
        <v>-</v>
      </c>
      <c r="EN54" s="27" t="str">
        <f t="shared" si="191"/>
        <v>-</v>
      </c>
      <c r="EO54" s="27" t="str">
        <f t="shared" si="192"/>
        <v>-</v>
      </c>
      <c r="EP54" s="27" t="str">
        <f t="shared" si="193"/>
        <v>-</v>
      </c>
      <c r="EQ54" s="27" t="str">
        <f t="shared" si="194"/>
        <v>-</v>
      </c>
      <c r="ER54" s="27" t="str">
        <f t="shared" si="195"/>
        <v>-</v>
      </c>
      <c r="ES54" s="64" t="str">
        <f t="shared" si="196"/>
        <v>-</v>
      </c>
      <c r="EU54" s="1" t="str">
        <f t="shared" si="49"/>
        <v>-</v>
      </c>
      <c r="EV54" s="1" t="str">
        <f t="shared" si="50"/>
        <v>-</v>
      </c>
      <c r="EW54" s="1" t="str">
        <f t="shared" si="51"/>
        <v>-</v>
      </c>
      <c r="EX54" s="1">
        <f t="shared" si="52"/>
        <v>490</v>
      </c>
    </row>
    <row r="55" spans="1:154" hidden="1" outlineLevel="1" x14ac:dyDescent="0.25">
      <c r="A55" t="s">
        <v>277</v>
      </c>
      <c r="B55" s="2">
        <v>314</v>
      </c>
      <c r="C55" t="s">
        <v>278</v>
      </c>
      <c r="D55" s="19" t="s">
        <v>465</v>
      </c>
      <c r="E55" s="19" t="s">
        <v>461</v>
      </c>
      <c r="F55" s="38" t="s">
        <v>481</v>
      </c>
      <c r="G55" s="16" t="s">
        <v>481</v>
      </c>
      <c r="H55" s="16" t="s">
        <v>481</v>
      </c>
      <c r="I55" s="16" t="s">
        <v>481</v>
      </c>
      <c r="J55" s="16" t="s">
        <v>481</v>
      </c>
      <c r="K55" s="16" t="s">
        <v>481</v>
      </c>
      <c r="L55" s="16" t="s">
        <v>481</v>
      </c>
      <c r="M55" s="16" t="s">
        <v>481</v>
      </c>
      <c r="N55" s="16" t="s">
        <v>481</v>
      </c>
      <c r="O55" s="16">
        <v>1</v>
      </c>
      <c r="P55" s="16" t="s">
        <v>481</v>
      </c>
      <c r="Q55" s="16" t="s">
        <v>481</v>
      </c>
      <c r="R55" s="32" t="s">
        <v>481</v>
      </c>
      <c r="S55" s="32" t="s">
        <v>481</v>
      </c>
      <c r="T55" s="32" t="s">
        <v>481</v>
      </c>
      <c r="U55" s="32" t="s">
        <v>481</v>
      </c>
      <c r="V55" s="32" t="s">
        <v>481</v>
      </c>
      <c r="W55" s="32" t="s">
        <v>481</v>
      </c>
      <c r="X55" s="32" t="s">
        <v>481</v>
      </c>
      <c r="Y55" s="32" t="s">
        <v>481</v>
      </c>
      <c r="Z55" s="32" t="s">
        <v>481</v>
      </c>
      <c r="AA55" s="32" t="s">
        <v>481</v>
      </c>
      <c r="AB55" s="32" t="s">
        <v>481</v>
      </c>
      <c r="AC55" s="32">
        <v>3</v>
      </c>
      <c r="AD55" s="32" t="s">
        <v>481</v>
      </c>
      <c r="AE55" s="32" t="s">
        <v>481</v>
      </c>
      <c r="AF55" s="32" t="s">
        <v>481</v>
      </c>
      <c r="AG55" s="32" t="s">
        <v>481</v>
      </c>
      <c r="AH55" s="32" t="s">
        <v>481</v>
      </c>
      <c r="AI55" s="32" t="s">
        <v>481</v>
      </c>
      <c r="AJ55" s="32" t="s">
        <v>481</v>
      </c>
      <c r="AK55" s="32" t="s">
        <v>481</v>
      </c>
      <c r="AL55" s="32">
        <v>1</v>
      </c>
      <c r="AM55" s="32" t="s">
        <v>481</v>
      </c>
      <c r="AN55" s="32" t="s">
        <v>481</v>
      </c>
      <c r="AO55" s="32">
        <v>1</v>
      </c>
      <c r="AP55" s="32" t="s">
        <v>481</v>
      </c>
      <c r="AQ55" s="32">
        <v>1</v>
      </c>
      <c r="AR55" s="32" t="s">
        <v>481</v>
      </c>
      <c r="AS55" s="32">
        <v>1</v>
      </c>
      <c r="AT55" s="32" t="s">
        <v>481</v>
      </c>
      <c r="AU55" s="32" t="s">
        <v>481</v>
      </c>
      <c r="AV55" s="32">
        <v>1</v>
      </c>
      <c r="AW55" s="32" t="s">
        <v>481</v>
      </c>
      <c r="AX55" s="32" t="s">
        <v>481</v>
      </c>
      <c r="AY55" s="32" t="s">
        <v>481</v>
      </c>
      <c r="AZ55" s="32" t="s">
        <v>481</v>
      </c>
      <c r="BA55" s="60" t="s">
        <v>481</v>
      </c>
      <c r="BB55" s="52" t="s">
        <v>481</v>
      </c>
      <c r="BC55" s="19" t="s">
        <v>481</v>
      </c>
      <c r="BD55" s="19" t="s">
        <v>481</v>
      </c>
      <c r="BE55" s="19" t="s">
        <v>481</v>
      </c>
      <c r="BF55" s="19" t="s">
        <v>481</v>
      </c>
      <c r="BG55" s="19" t="s">
        <v>481</v>
      </c>
      <c r="BH55" s="19" t="s">
        <v>481</v>
      </c>
      <c r="BI55" s="19" t="s">
        <v>481</v>
      </c>
      <c r="BJ55" s="19" t="s">
        <v>481</v>
      </c>
      <c r="BK55" s="19">
        <v>1338</v>
      </c>
      <c r="BL55" s="19" t="s">
        <v>481</v>
      </c>
      <c r="BM55" s="19" t="s">
        <v>481</v>
      </c>
      <c r="BN55" s="19" t="s">
        <v>481</v>
      </c>
      <c r="BO55" s="19" t="s">
        <v>481</v>
      </c>
      <c r="BP55" s="19" t="s">
        <v>481</v>
      </c>
      <c r="BQ55" s="19" t="s">
        <v>481</v>
      </c>
      <c r="BR55" s="19" t="s">
        <v>481</v>
      </c>
      <c r="BS55" s="19" t="s">
        <v>481</v>
      </c>
      <c r="BT55" s="19" t="s">
        <v>481</v>
      </c>
      <c r="BU55" s="19" t="s">
        <v>481</v>
      </c>
      <c r="BV55" s="19" t="s">
        <v>481</v>
      </c>
      <c r="BW55" s="19" t="s">
        <v>481</v>
      </c>
      <c r="BX55" s="19" t="s">
        <v>481</v>
      </c>
      <c r="BY55" s="19">
        <v>2918</v>
      </c>
      <c r="BZ55" s="19" t="s">
        <v>481</v>
      </c>
      <c r="CA55" s="19" t="s">
        <v>481</v>
      </c>
      <c r="CB55" s="19" t="s">
        <v>481</v>
      </c>
      <c r="CC55" s="19" t="s">
        <v>481</v>
      </c>
      <c r="CD55" s="19" t="s">
        <v>481</v>
      </c>
      <c r="CE55" s="19" t="s">
        <v>481</v>
      </c>
      <c r="CF55" s="19" t="s">
        <v>481</v>
      </c>
      <c r="CG55" s="19" t="s">
        <v>481</v>
      </c>
      <c r="CH55" s="19">
        <v>600</v>
      </c>
      <c r="CI55" s="19" t="s">
        <v>481</v>
      </c>
      <c r="CJ55" s="19" t="s">
        <v>481</v>
      </c>
      <c r="CK55" s="19">
        <v>1000</v>
      </c>
      <c r="CL55" s="19" t="s">
        <v>481</v>
      </c>
      <c r="CM55" s="19">
        <v>1000</v>
      </c>
      <c r="CN55" s="19" t="s">
        <v>481</v>
      </c>
      <c r="CO55" s="19">
        <v>1385</v>
      </c>
      <c r="CP55" s="19" t="s">
        <v>481</v>
      </c>
      <c r="CQ55" s="19" t="s">
        <v>481</v>
      </c>
      <c r="CR55" s="19">
        <v>1400</v>
      </c>
      <c r="CS55" s="19" t="s">
        <v>481</v>
      </c>
      <c r="CT55" s="19" t="s">
        <v>481</v>
      </c>
      <c r="CU55" s="19" t="s">
        <v>481</v>
      </c>
      <c r="CV55" s="19" t="s">
        <v>481</v>
      </c>
      <c r="CW55" s="53" t="s">
        <v>481</v>
      </c>
      <c r="CX55" s="63" t="str">
        <f t="shared" si="197"/>
        <v>-</v>
      </c>
      <c r="CY55" s="27" t="str">
        <f t="shared" si="150"/>
        <v>-</v>
      </c>
      <c r="CZ55" s="27" t="str">
        <f t="shared" si="151"/>
        <v>-</v>
      </c>
      <c r="DA55" s="27" t="str">
        <f t="shared" si="152"/>
        <v>-</v>
      </c>
      <c r="DB55" s="27" t="str">
        <f t="shared" si="153"/>
        <v>-</v>
      </c>
      <c r="DC55" s="27" t="str">
        <f t="shared" si="154"/>
        <v>-</v>
      </c>
      <c r="DD55" s="27" t="str">
        <f t="shared" si="155"/>
        <v>-</v>
      </c>
      <c r="DE55" s="27" t="str">
        <f t="shared" si="156"/>
        <v>-</v>
      </c>
      <c r="DF55" s="27" t="str">
        <f t="shared" si="157"/>
        <v>-</v>
      </c>
      <c r="DG55" s="27">
        <f t="shared" si="158"/>
        <v>1338</v>
      </c>
      <c r="DH55" s="27" t="str">
        <f t="shared" si="159"/>
        <v>-</v>
      </c>
      <c r="DI55" s="27" t="str">
        <f t="shared" si="160"/>
        <v>-</v>
      </c>
      <c r="DJ55" s="27" t="str">
        <f t="shared" si="161"/>
        <v>-</v>
      </c>
      <c r="DK55" s="27" t="str">
        <f t="shared" si="162"/>
        <v>-</v>
      </c>
      <c r="DL55" s="27" t="str">
        <f t="shared" si="163"/>
        <v>-</v>
      </c>
      <c r="DM55" s="27" t="str">
        <f t="shared" si="164"/>
        <v>-</v>
      </c>
      <c r="DN55" s="27" t="str">
        <f t="shared" si="165"/>
        <v>-</v>
      </c>
      <c r="DO55" s="27" t="str">
        <f t="shared" si="166"/>
        <v>-</v>
      </c>
      <c r="DP55" s="27" t="str">
        <f t="shared" si="167"/>
        <v>-</v>
      </c>
      <c r="DQ55" s="27" t="str">
        <f t="shared" si="168"/>
        <v>-</v>
      </c>
      <c r="DR55" s="27" t="str">
        <f t="shared" si="169"/>
        <v>-</v>
      </c>
      <c r="DS55" s="27" t="str">
        <f t="shared" si="170"/>
        <v>-</v>
      </c>
      <c r="DT55" s="27" t="str">
        <f t="shared" si="171"/>
        <v>-</v>
      </c>
      <c r="DU55" s="27">
        <f t="shared" si="172"/>
        <v>972.66666666666663</v>
      </c>
      <c r="DV55" s="27" t="str">
        <f t="shared" si="173"/>
        <v>-</v>
      </c>
      <c r="DW55" s="27" t="str">
        <f t="shared" si="174"/>
        <v>-</v>
      </c>
      <c r="DX55" s="27" t="str">
        <f t="shared" si="175"/>
        <v>-</v>
      </c>
      <c r="DY55" s="27" t="str">
        <f t="shared" si="176"/>
        <v>-</v>
      </c>
      <c r="DZ55" s="27" t="str">
        <f t="shared" si="177"/>
        <v>-</v>
      </c>
      <c r="EA55" s="27" t="str">
        <f t="shared" si="178"/>
        <v>-</v>
      </c>
      <c r="EB55" s="27" t="str">
        <f t="shared" si="179"/>
        <v>-</v>
      </c>
      <c r="EC55" s="27" t="str">
        <f t="shared" si="180"/>
        <v>-</v>
      </c>
      <c r="ED55" s="27">
        <f t="shared" si="181"/>
        <v>600</v>
      </c>
      <c r="EE55" s="27" t="str">
        <f t="shared" si="182"/>
        <v>-</v>
      </c>
      <c r="EF55" s="27" t="str">
        <f t="shared" si="183"/>
        <v>-</v>
      </c>
      <c r="EG55" s="27">
        <f t="shared" si="184"/>
        <v>1000</v>
      </c>
      <c r="EH55" s="27" t="str">
        <f t="shared" si="185"/>
        <v>-</v>
      </c>
      <c r="EI55" s="27">
        <f t="shared" si="186"/>
        <v>1000</v>
      </c>
      <c r="EJ55" s="27" t="str">
        <f t="shared" si="187"/>
        <v>-</v>
      </c>
      <c r="EK55" s="27">
        <f t="shared" si="188"/>
        <v>1385</v>
      </c>
      <c r="EL55" s="27" t="str">
        <f t="shared" si="189"/>
        <v>-</v>
      </c>
      <c r="EM55" s="27" t="str">
        <f t="shared" si="190"/>
        <v>-</v>
      </c>
      <c r="EN55" s="27">
        <f t="shared" si="191"/>
        <v>1400</v>
      </c>
      <c r="EO55" s="27" t="str">
        <f t="shared" si="192"/>
        <v>-</v>
      </c>
      <c r="EP55" s="27" t="str">
        <f t="shared" si="193"/>
        <v>-</v>
      </c>
      <c r="EQ55" s="27" t="str">
        <f t="shared" si="194"/>
        <v>-</v>
      </c>
      <c r="ER55" s="27" t="str">
        <f t="shared" si="195"/>
        <v>-</v>
      </c>
      <c r="ES55" s="64" t="str">
        <f t="shared" si="196"/>
        <v>-</v>
      </c>
      <c r="EU55" s="1">
        <f t="shared" si="49"/>
        <v>1338</v>
      </c>
      <c r="EV55" s="1">
        <f t="shared" si="50"/>
        <v>972.66666666666663</v>
      </c>
      <c r="EW55" s="1">
        <f t="shared" si="51"/>
        <v>800</v>
      </c>
      <c r="EX55" s="1">
        <f t="shared" si="52"/>
        <v>1261.6666666666667</v>
      </c>
    </row>
    <row r="56" spans="1:154" hidden="1" outlineLevel="1" x14ac:dyDescent="0.25">
      <c r="A56" t="s">
        <v>35</v>
      </c>
      <c r="B56" s="2">
        <v>100</v>
      </c>
      <c r="C56" t="s">
        <v>279</v>
      </c>
      <c r="D56" s="19" t="s">
        <v>465</v>
      </c>
      <c r="E56" s="19" t="s">
        <v>461</v>
      </c>
      <c r="F56" s="38" t="s">
        <v>481</v>
      </c>
      <c r="G56" s="16">
        <v>1</v>
      </c>
      <c r="H56" s="16" t="s">
        <v>481</v>
      </c>
      <c r="I56" s="16" t="s">
        <v>481</v>
      </c>
      <c r="J56" s="16" t="s">
        <v>481</v>
      </c>
      <c r="K56" s="16" t="s">
        <v>481</v>
      </c>
      <c r="L56" s="16" t="s">
        <v>481</v>
      </c>
      <c r="M56" s="16">
        <v>5</v>
      </c>
      <c r="N56" s="16">
        <v>4</v>
      </c>
      <c r="O56" s="16">
        <v>1</v>
      </c>
      <c r="P56" s="16" t="s">
        <v>481</v>
      </c>
      <c r="Q56" s="16" t="s">
        <v>481</v>
      </c>
      <c r="R56" s="32"/>
      <c r="S56" s="32">
        <v>7</v>
      </c>
      <c r="T56" s="32" t="s">
        <v>481</v>
      </c>
      <c r="U56" s="32" t="s">
        <v>481</v>
      </c>
      <c r="V56" s="32">
        <v>1</v>
      </c>
      <c r="W56" s="32">
        <v>1</v>
      </c>
      <c r="X56" s="32">
        <v>2</v>
      </c>
      <c r="Y56" s="32" t="s">
        <v>481</v>
      </c>
      <c r="Z56" s="32">
        <v>1</v>
      </c>
      <c r="AA56" s="32" t="s">
        <v>481</v>
      </c>
      <c r="AB56" s="32">
        <v>1</v>
      </c>
      <c r="AC56" s="32">
        <v>1</v>
      </c>
      <c r="AD56" s="32">
        <v>1</v>
      </c>
      <c r="AE56" s="32" t="s">
        <v>481</v>
      </c>
      <c r="AF56" s="32" t="s">
        <v>481</v>
      </c>
      <c r="AG56" s="32" t="s">
        <v>481</v>
      </c>
      <c r="AH56" s="32" t="s">
        <v>481</v>
      </c>
      <c r="AI56" s="32" t="s">
        <v>481</v>
      </c>
      <c r="AJ56" s="32" t="s">
        <v>481</v>
      </c>
      <c r="AK56" s="32" t="s">
        <v>481</v>
      </c>
      <c r="AL56" s="32" t="s">
        <v>481</v>
      </c>
      <c r="AM56" s="32" t="s">
        <v>481</v>
      </c>
      <c r="AN56" s="32" t="s">
        <v>481</v>
      </c>
      <c r="AO56" s="32" t="s">
        <v>481</v>
      </c>
      <c r="AP56" s="32" t="s">
        <v>481</v>
      </c>
      <c r="AQ56" s="32" t="s">
        <v>481</v>
      </c>
      <c r="AR56" s="32">
        <v>1</v>
      </c>
      <c r="AS56" s="32" t="s">
        <v>481</v>
      </c>
      <c r="AT56" s="32" t="s">
        <v>481</v>
      </c>
      <c r="AU56" s="32" t="s">
        <v>481</v>
      </c>
      <c r="AV56" s="32" t="s">
        <v>481</v>
      </c>
      <c r="AW56" s="32" t="s">
        <v>481</v>
      </c>
      <c r="AX56" s="32" t="s">
        <v>481</v>
      </c>
      <c r="AY56" s="32" t="s">
        <v>481</v>
      </c>
      <c r="AZ56" s="32">
        <v>1</v>
      </c>
      <c r="BA56" s="60" t="s">
        <v>481</v>
      </c>
      <c r="BB56" s="52" t="s">
        <v>481</v>
      </c>
      <c r="BC56" s="19">
        <v>4785</v>
      </c>
      <c r="BD56" s="19" t="s">
        <v>481</v>
      </c>
      <c r="BE56" s="19" t="s">
        <v>481</v>
      </c>
      <c r="BF56" s="19" t="s">
        <v>481</v>
      </c>
      <c r="BG56" s="19" t="s">
        <v>481</v>
      </c>
      <c r="BH56" s="19" t="s">
        <v>481</v>
      </c>
      <c r="BI56" s="19">
        <v>24145</v>
      </c>
      <c r="BJ56" s="19">
        <v>8135</v>
      </c>
      <c r="BK56" s="19">
        <v>1100</v>
      </c>
      <c r="BL56" s="19" t="s">
        <v>481</v>
      </c>
      <c r="BM56" s="19" t="s">
        <v>481</v>
      </c>
      <c r="BN56" s="19" t="s">
        <v>481</v>
      </c>
      <c r="BO56" s="19">
        <v>12076</v>
      </c>
      <c r="BP56" s="19" t="s">
        <v>481</v>
      </c>
      <c r="BQ56" s="19" t="s">
        <v>481</v>
      </c>
      <c r="BR56" s="19">
        <v>4914</v>
      </c>
      <c r="BS56" s="19">
        <v>1400</v>
      </c>
      <c r="BT56" s="19">
        <v>2500</v>
      </c>
      <c r="BU56" s="19" t="s">
        <v>481</v>
      </c>
      <c r="BV56" s="19">
        <v>1300</v>
      </c>
      <c r="BW56" s="19" t="s">
        <v>481</v>
      </c>
      <c r="BX56" s="19">
        <v>1200</v>
      </c>
      <c r="BY56" s="19">
        <v>232</v>
      </c>
      <c r="BZ56" s="19">
        <v>1300</v>
      </c>
      <c r="CA56" s="19" t="s">
        <v>481</v>
      </c>
      <c r="CB56" s="19" t="s">
        <v>481</v>
      </c>
      <c r="CC56" s="19" t="s">
        <v>481</v>
      </c>
      <c r="CD56" s="19" t="s">
        <v>481</v>
      </c>
      <c r="CE56" s="19" t="s">
        <v>481</v>
      </c>
      <c r="CF56" s="19" t="s">
        <v>481</v>
      </c>
      <c r="CG56" s="19" t="s">
        <v>481</v>
      </c>
      <c r="CH56" s="19" t="s">
        <v>481</v>
      </c>
      <c r="CI56" s="19" t="s">
        <v>481</v>
      </c>
      <c r="CJ56" s="19" t="s">
        <v>481</v>
      </c>
      <c r="CK56" s="19" t="s">
        <v>481</v>
      </c>
      <c r="CL56" s="19" t="s">
        <v>481</v>
      </c>
      <c r="CM56" s="19" t="s">
        <v>481</v>
      </c>
      <c r="CN56" s="19">
        <v>156</v>
      </c>
      <c r="CO56" s="19" t="s">
        <v>481</v>
      </c>
      <c r="CP56" s="19" t="s">
        <v>481</v>
      </c>
      <c r="CQ56" s="19" t="s">
        <v>481</v>
      </c>
      <c r="CR56" s="19" t="s">
        <v>481</v>
      </c>
      <c r="CS56" s="19" t="s">
        <v>481</v>
      </c>
      <c r="CT56" s="19" t="s">
        <v>481</v>
      </c>
      <c r="CU56" s="19" t="s">
        <v>481</v>
      </c>
      <c r="CV56" s="19">
        <v>1250</v>
      </c>
      <c r="CW56" s="53" t="s">
        <v>481</v>
      </c>
      <c r="CX56" s="63" t="str">
        <f t="shared" si="197"/>
        <v>-</v>
      </c>
      <c r="CY56" s="27">
        <f t="shared" si="150"/>
        <v>4785</v>
      </c>
      <c r="CZ56" s="27" t="str">
        <f t="shared" si="151"/>
        <v>-</v>
      </c>
      <c r="DA56" s="27" t="str">
        <f t="shared" si="152"/>
        <v>-</v>
      </c>
      <c r="DB56" s="27" t="str">
        <f t="shared" si="153"/>
        <v>-</v>
      </c>
      <c r="DC56" s="27" t="str">
        <f t="shared" si="154"/>
        <v>-</v>
      </c>
      <c r="DD56" s="27" t="str">
        <f t="shared" si="155"/>
        <v>-</v>
      </c>
      <c r="DE56" s="27">
        <f t="shared" si="156"/>
        <v>4829</v>
      </c>
      <c r="DF56" s="27">
        <f t="shared" si="157"/>
        <v>2033.75</v>
      </c>
      <c r="DG56" s="27">
        <f t="shared" si="158"/>
        <v>1100</v>
      </c>
      <c r="DH56" s="27" t="str">
        <f t="shared" si="159"/>
        <v>-</v>
      </c>
      <c r="DI56" s="27" t="str">
        <f t="shared" si="160"/>
        <v>-</v>
      </c>
      <c r="DJ56" s="27" t="str">
        <f t="shared" si="161"/>
        <v>-</v>
      </c>
      <c r="DK56" s="27">
        <f t="shared" si="162"/>
        <v>1725.1428571428571</v>
      </c>
      <c r="DL56" s="27" t="str">
        <f t="shared" si="163"/>
        <v>-</v>
      </c>
      <c r="DM56" s="27" t="str">
        <f t="shared" si="164"/>
        <v>-</v>
      </c>
      <c r="DN56" s="27">
        <f t="shared" si="165"/>
        <v>4914</v>
      </c>
      <c r="DO56" s="27">
        <f t="shared" si="166"/>
        <v>1400</v>
      </c>
      <c r="DP56" s="27">
        <f t="shared" si="167"/>
        <v>1250</v>
      </c>
      <c r="DQ56" s="27" t="str">
        <f t="shared" si="168"/>
        <v>-</v>
      </c>
      <c r="DR56" s="27">
        <f t="shared" si="169"/>
        <v>1300</v>
      </c>
      <c r="DS56" s="27" t="str">
        <f t="shared" si="170"/>
        <v>-</v>
      </c>
      <c r="DT56" s="27">
        <f t="shared" si="171"/>
        <v>1200</v>
      </c>
      <c r="DU56" s="27">
        <f t="shared" si="172"/>
        <v>232</v>
      </c>
      <c r="DV56" s="27">
        <f t="shared" si="173"/>
        <v>1300</v>
      </c>
      <c r="DW56" s="27" t="str">
        <f t="shared" si="174"/>
        <v>-</v>
      </c>
      <c r="DX56" s="27" t="str">
        <f t="shared" si="175"/>
        <v>-</v>
      </c>
      <c r="DY56" s="27" t="str">
        <f t="shared" si="176"/>
        <v>-</v>
      </c>
      <c r="DZ56" s="27" t="str">
        <f t="shared" si="177"/>
        <v>-</v>
      </c>
      <c r="EA56" s="27" t="str">
        <f t="shared" si="178"/>
        <v>-</v>
      </c>
      <c r="EB56" s="27" t="str">
        <f t="shared" si="179"/>
        <v>-</v>
      </c>
      <c r="EC56" s="27" t="str">
        <f t="shared" si="180"/>
        <v>-</v>
      </c>
      <c r="ED56" s="27" t="str">
        <f t="shared" si="181"/>
        <v>-</v>
      </c>
      <c r="EE56" s="27" t="str">
        <f t="shared" si="182"/>
        <v>-</v>
      </c>
      <c r="EF56" s="27" t="str">
        <f t="shared" si="183"/>
        <v>-</v>
      </c>
      <c r="EG56" s="27" t="str">
        <f t="shared" si="184"/>
        <v>-</v>
      </c>
      <c r="EH56" s="27" t="str">
        <f t="shared" si="185"/>
        <v>-</v>
      </c>
      <c r="EI56" s="27" t="str">
        <f t="shared" si="186"/>
        <v>-</v>
      </c>
      <c r="EJ56" s="27">
        <f t="shared" si="187"/>
        <v>156</v>
      </c>
      <c r="EK56" s="27" t="str">
        <f t="shared" si="188"/>
        <v>-</v>
      </c>
      <c r="EL56" s="27" t="str">
        <f t="shared" si="189"/>
        <v>-</v>
      </c>
      <c r="EM56" s="27" t="str">
        <f t="shared" si="190"/>
        <v>-</v>
      </c>
      <c r="EN56" s="27" t="str">
        <f t="shared" si="191"/>
        <v>-</v>
      </c>
      <c r="EO56" s="27" t="str">
        <f t="shared" si="192"/>
        <v>-</v>
      </c>
      <c r="EP56" s="27" t="str">
        <f t="shared" si="193"/>
        <v>-</v>
      </c>
      <c r="EQ56" s="27" t="str">
        <f t="shared" si="194"/>
        <v>-</v>
      </c>
      <c r="ER56" s="27">
        <f t="shared" si="195"/>
        <v>1250</v>
      </c>
      <c r="ES56" s="64" t="str">
        <f t="shared" si="196"/>
        <v>-</v>
      </c>
      <c r="EU56" s="1">
        <f t="shared" si="49"/>
        <v>3469.5454545454545</v>
      </c>
      <c r="EV56" s="1">
        <f t="shared" si="50"/>
        <v>1687.2857142857142</v>
      </c>
      <c r="EW56" s="1">
        <f t="shared" si="51"/>
        <v>1300</v>
      </c>
      <c r="EX56" s="1">
        <f t="shared" si="52"/>
        <v>703</v>
      </c>
    </row>
    <row r="57" spans="1:154" hidden="1" outlineLevel="1" x14ac:dyDescent="0.25">
      <c r="A57" t="s">
        <v>36</v>
      </c>
      <c r="B57" s="2">
        <v>115</v>
      </c>
      <c r="C57" t="s">
        <v>280</v>
      </c>
      <c r="D57" s="19" t="s">
        <v>465</v>
      </c>
      <c r="E57" s="19" t="s">
        <v>461</v>
      </c>
      <c r="F57" s="38" t="s">
        <v>481</v>
      </c>
      <c r="G57" s="16" t="s">
        <v>481</v>
      </c>
      <c r="H57" s="16" t="s">
        <v>481</v>
      </c>
      <c r="I57" s="16" t="s">
        <v>481</v>
      </c>
      <c r="J57" s="16" t="s">
        <v>481</v>
      </c>
      <c r="K57" s="16" t="s">
        <v>481</v>
      </c>
      <c r="L57" s="16" t="s">
        <v>481</v>
      </c>
      <c r="M57" s="16" t="s">
        <v>481</v>
      </c>
      <c r="N57" s="16" t="s">
        <v>481</v>
      </c>
      <c r="O57" s="16" t="s">
        <v>481</v>
      </c>
      <c r="P57" s="16" t="s">
        <v>481</v>
      </c>
      <c r="Q57" s="16" t="s">
        <v>481</v>
      </c>
      <c r="R57" s="32" t="s">
        <v>481</v>
      </c>
      <c r="S57" s="32" t="s">
        <v>481</v>
      </c>
      <c r="T57" s="32" t="s">
        <v>481</v>
      </c>
      <c r="U57" s="32" t="s">
        <v>481</v>
      </c>
      <c r="V57" s="32" t="s">
        <v>481</v>
      </c>
      <c r="W57" s="32" t="s">
        <v>481</v>
      </c>
      <c r="X57" s="32" t="s">
        <v>481</v>
      </c>
      <c r="Y57" s="32" t="s">
        <v>481</v>
      </c>
      <c r="Z57" s="32" t="s">
        <v>481</v>
      </c>
      <c r="AA57" s="32" t="s">
        <v>481</v>
      </c>
      <c r="AB57" s="32" t="s">
        <v>481</v>
      </c>
      <c r="AC57" s="32" t="s">
        <v>481</v>
      </c>
      <c r="AD57" s="32" t="s">
        <v>481</v>
      </c>
      <c r="AE57" s="32" t="s">
        <v>481</v>
      </c>
      <c r="AF57" s="32" t="s">
        <v>481</v>
      </c>
      <c r="AG57" s="32" t="s">
        <v>481</v>
      </c>
      <c r="AH57" s="32" t="s">
        <v>481</v>
      </c>
      <c r="AI57" s="32" t="s">
        <v>481</v>
      </c>
      <c r="AJ57" s="32" t="s">
        <v>481</v>
      </c>
      <c r="AK57" s="32" t="s">
        <v>481</v>
      </c>
      <c r="AL57" s="32" t="s">
        <v>481</v>
      </c>
      <c r="AM57" s="32" t="s">
        <v>481</v>
      </c>
      <c r="AN57" s="32" t="s">
        <v>481</v>
      </c>
      <c r="AO57" s="32" t="s">
        <v>481</v>
      </c>
      <c r="AP57" s="32" t="s">
        <v>481</v>
      </c>
      <c r="AQ57" s="32" t="s">
        <v>481</v>
      </c>
      <c r="AR57" s="32" t="s">
        <v>481</v>
      </c>
      <c r="AS57" s="32" t="s">
        <v>481</v>
      </c>
      <c r="AT57" s="32" t="s">
        <v>481</v>
      </c>
      <c r="AU57" s="32" t="s">
        <v>481</v>
      </c>
      <c r="AV57" s="32" t="s">
        <v>481</v>
      </c>
      <c r="AW57" s="32" t="s">
        <v>481</v>
      </c>
      <c r="AX57" s="32" t="s">
        <v>481</v>
      </c>
      <c r="AY57" s="32" t="s">
        <v>481</v>
      </c>
      <c r="AZ57" s="32" t="s">
        <v>481</v>
      </c>
      <c r="BA57" s="60" t="s">
        <v>481</v>
      </c>
      <c r="BB57" s="52" t="s">
        <v>481</v>
      </c>
      <c r="BC57" s="19" t="s">
        <v>481</v>
      </c>
      <c r="BD57" s="19" t="s">
        <v>481</v>
      </c>
      <c r="BE57" s="19" t="s">
        <v>481</v>
      </c>
      <c r="BF57" s="19" t="s">
        <v>481</v>
      </c>
      <c r="BG57" s="19" t="s">
        <v>481</v>
      </c>
      <c r="BH57" s="19" t="s">
        <v>481</v>
      </c>
      <c r="BI57" s="19" t="s">
        <v>481</v>
      </c>
      <c r="BJ57" s="19" t="s">
        <v>481</v>
      </c>
      <c r="BK57" s="19" t="s">
        <v>481</v>
      </c>
      <c r="BL57" s="19" t="s">
        <v>481</v>
      </c>
      <c r="BM57" s="19" t="s">
        <v>481</v>
      </c>
      <c r="BN57" s="19" t="s">
        <v>481</v>
      </c>
      <c r="BO57" s="19" t="s">
        <v>481</v>
      </c>
      <c r="BP57" s="19" t="s">
        <v>481</v>
      </c>
      <c r="BQ57" s="19" t="s">
        <v>481</v>
      </c>
      <c r="BR57" s="19" t="s">
        <v>481</v>
      </c>
      <c r="BS57" s="19" t="s">
        <v>481</v>
      </c>
      <c r="BT57" s="19" t="s">
        <v>481</v>
      </c>
      <c r="BU57" s="19" t="s">
        <v>481</v>
      </c>
      <c r="BV57" s="19" t="s">
        <v>481</v>
      </c>
      <c r="BW57" s="19" t="s">
        <v>481</v>
      </c>
      <c r="BX57" s="19" t="s">
        <v>481</v>
      </c>
      <c r="BY57" s="19" t="s">
        <v>481</v>
      </c>
      <c r="BZ57" s="19" t="s">
        <v>481</v>
      </c>
      <c r="CA57" s="19" t="s">
        <v>481</v>
      </c>
      <c r="CB57" s="19" t="s">
        <v>481</v>
      </c>
      <c r="CC57" s="19" t="s">
        <v>481</v>
      </c>
      <c r="CD57" s="19" t="s">
        <v>481</v>
      </c>
      <c r="CE57" s="19" t="s">
        <v>481</v>
      </c>
      <c r="CF57" s="19" t="s">
        <v>481</v>
      </c>
      <c r="CG57" s="19" t="s">
        <v>481</v>
      </c>
      <c r="CH57" s="19" t="s">
        <v>481</v>
      </c>
      <c r="CI57" s="19" t="s">
        <v>481</v>
      </c>
      <c r="CJ57" s="19" t="s">
        <v>481</v>
      </c>
      <c r="CK57" s="19" t="s">
        <v>481</v>
      </c>
      <c r="CL57" s="19" t="s">
        <v>481</v>
      </c>
      <c r="CM57" s="19" t="s">
        <v>481</v>
      </c>
      <c r="CN57" s="19" t="s">
        <v>481</v>
      </c>
      <c r="CO57" s="19" t="s">
        <v>481</v>
      </c>
      <c r="CP57" s="19" t="s">
        <v>481</v>
      </c>
      <c r="CQ57" s="19" t="s">
        <v>481</v>
      </c>
      <c r="CR57" s="19" t="s">
        <v>481</v>
      </c>
      <c r="CS57" s="19" t="s">
        <v>481</v>
      </c>
      <c r="CT57" s="19" t="s">
        <v>481</v>
      </c>
      <c r="CU57" s="19" t="s">
        <v>481</v>
      </c>
      <c r="CV57" s="19" t="s">
        <v>481</v>
      </c>
      <c r="CW57" s="53" t="s">
        <v>481</v>
      </c>
      <c r="CX57" s="63" t="str">
        <f t="shared" si="197"/>
        <v>-</v>
      </c>
      <c r="CY57" s="27" t="str">
        <f t="shared" si="150"/>
        <v>-</v>
      </c>
      <c r="CZ57" s="27" t="str">
        <f t="shared" si="151"/>
        <v>-</v>
      </c>
      <c r="DA57" s="27" t="str">
        <f t="shared" si="152"/>
        <v>-</v>
      </c>
      <c r="DB57" s="27" t="str">
        <f t="shared" si="153"/>
        <v>-</v>
      </c>
      <c r="DC57" s="27" t="str">
        <f t="shared" si="154"/>
        <v>-</v>
      </c>
      <c r="DD57" s="27" t="str">
        <f t="shared" si="155"/>
        <v>-</v>
      </c>
      <c r="DE57" s="27" t="str">
        <f t="shared" si="156"/>
        <v>-</v>
      </c>
      <c r="DF57" s="27" t="str">
        <f t="shared" si="157"/>
        <v>-</v>
      </c>
      <c r="DG57" s="27" t="str">
        <f t="shared" si="158"/>
        <v>-</v>
      </c>
      <c r="DH57" s="27" t="str">
        <f t="shared" si="159"/>
        <v>-</v>
      </c>
      <c r="DI57" s="27" t="str">
        <f t="shared" si="160"/>
        <v>-</v>
      </c>
      <c r="DJ57" s="27" t="str">
        <f t="shared" si="161"/>
        <v>-</v>
      </c>
      <c r="DK57" s="27" t="str">
        <f t="shared" si="162"/>
        <v>-</v>
      </c>
      <c r="DL57" s="27" t="str">
        <f t="shared" si="163"/>
        <v>-</v>
      </c>
      <c r="DM57" s="27" t="str">
        <f t="shared" si="164"/>
        <v>-</v>
      </c>
      <c r="DN57" s="27" t="str">
        <f t="shared" si="165"/>
        <v>-</v>
      </c>
      <c r="DO57" s="27" t="str">
        <f t="shared" si="166"/>
        <v>-</v>
      </c>
      <c r="DP57" s="27" t="str">
        <f t="shared" si="167"/>
        <v>-</v>
      </c>
      <c r="DQ57" s="27" t="str">
        <f t="shared" si="168"/>
        <v>-</v>
      </c>
      <c r="DR57" s="27" t="str">
        <f t="shared" si="169"/>
        <v>-</v>
      </c>
      <c r="DS57" s="27" t="str">
        <f t="shared" si="170"/>
        <v>-</v>
      </c>
      <c r="DT57" s="27" t="str">
        <f t="shared" si="171"/>
        <v>-</v>
      </c>
      <c r="DU57" s="27" t="str">
        <f t="shared" si="172"/>
        <v>-</v>
      </c>
      <c r="DV57" s="27" t="str">
        <f t="shared" si="173"/>
        <v>-</v>
      </c>
      <c r="DW57" s="27" t="str">
        <f t="shared" si="174"/>
        <v>-</v>
      </c>
      <c r="DX57" s="27" t="str">
        <f t="shared" si="175"/>
        <v>-</v>
      </c>
      <c r="DY57" s="27" t="str">
        <f t="shared" si="176"/>
        <v>-</v>
      </c>
      <c r="DZ57" s="27" t="str">
        <f t="shared" si="177"/>
        <v>-</v>
      </c>
      <c r="EA57" s="27" t="str">
        <f t="shared" si="178"/>
        <v>-</v>
      </c>
      <c r="EB57" s="27" t="str">
        <f t="shared" si="179"/>
        <v>-</v>
      </c>
      <c r="EC57" s="27" t="str">
        <f t="shared" si="180"/>
        <v>-</v>
      </c>
      <c r="ED57" s="27" t="str">
        <f t="shared" si="181"/>
        <v>-</v>
      </c>
      <c r="EE57" s="27" t="str">
        <f t="shared" si="182"/>
        <v>-</v>
      </c>
      <c r="EF57" s="27" t="str">
        <f t="shared" si="183"/>
        <v>-</v>
      </c>
      <c r="EG57" s="27" t="str">
        <f t="shared" si="184"/>
        <v>-</v>
      </c>
      <c r="EH57" s="27" t="str">
        <f t="shared" si="185"/>
        <v>-</v>
      </c>
      <c r="EI57" s="27" t="str">
        <f t="shared" si="186"/>
        <v>-</v>
      </c>
      <c r="EJ57" s="27" t="str">
        <f t="shared" si="187"/>
        <v>-</v>
      </c>
      <c r="EK57" s="27" t="str">
        <f t="shared" si="188"/>
        <v>-</v>
      </c>
      <c r="EL57" s="27" t="str">
        <f t="shared" si="189"/>
        <v>-</v>
      </c>
      <c r="EM57" s="27" t="str">
        <f t="shared" si="190"/>
        <v>-</v>
      </c>
      <c r="EN57" s="27" t="str">
        <f t="shared" si="191"/>
        <v>-</v>
      </c>
      <c r="EO57" s="27" t="str">
        <f t="shared" si="192"/>
        <v>-</v>
      </c>
      <c r="EP57" s="27" t="str">
        <f t="shared" si="193"/>
        <v>-</v>
      </c>
      <c r="EQ57" s="27" t="str">
        <f t="shared" si="194"/>
        <v>-</v>
      </c>
      <c r="ER57" s="27" t="str">
        <f t="shared" si="195"/>
        <v>-</v>
      </c>
      <c r="ES57" s="64" t="str">
        <f t="shared" si="196"/>
        <v>-</v>
      </c>
      <c r="EU57" s="1" t="str">
        <f t="shared" si="49"/>
        <v>-</v>
      </c>
      <c r="EV57" s="1" t="str">
        <f t="shared" si="50"/>
        <v>-</v>
      </c>
      <c r="EW57" s="1" t="str">
        <f t="shared" si="51"/>
        <v>-</v>
      </c>
      <c r="EX57" s="1" t="str">
        <f t="shared" si="52"/>
        <v>-</v>
      </c>
    </row>
    <row r="58" spans="1:154" hidden="1" outlineLevel="1" x14ac:dyDescent="0.25">
      <c r="A58" t="s">
        <v>37</v>
      </c>
      <c r="B58" s="2">
        <v>311</v>
      </c>
      <c r="C58" t="s">
        <v>281</v>
      </c>
      <c r="D58" s="19" t="s">
        <v>467</v>
      </c>
      <c r="E58" s="19" t="s">
        <v>460</v>
      </c>
      <c r="F58" s="38" t="s">
        <v>481</v>
      </c>
      <c r="G58" s="16" t="s">
        <v>481</v>
      </c>
      <c r="H58" s="16" t="s">
        <v>481</v>
      </c>
      <c r="I58" s="16" t="s">
        <v>481</v>
      </c>
      <c r="J58" s="16" t="s">
        <v>481</v>
      </c>
      <c r="K58" s="16" t="s">
        <v>481</v>
      </c>
      <c r="L58" s="16" t="s">
        <v>481</v>
      </c>
      <c r="M58" s="16" t="s">
        <v>481</v>
      </c>
      <c r="N58" s="16" t="s">
        <v>481</v>
      </c>
      <c r="O58" s="16" t="s">
        <v>481</v>
      </c>
      <c r="P58" s="16" t="s">
        <v>481</v>
      </c>
      <c r="Q58" s="16" t="s">
        <v>481</v>
      </c>
      <c r="R58" s="32" t="s">
        <v>481</v>
      </c>
      <c r="S58" s="32" t="s">
        <v>481</v>
      </c>
      <c r="T58" s="32" t="s">
        <v>481</v>
      </c>
      <c r="U58" s="32" t="s">
        <v>481</v>
      </c>
      <c r="V58" s="32" t="s">
        <v>481</v>
      </c>
      <c r="W58" s="32" t="s">
        <v>481</v>
      </c>
      <c r="X58" s="32" t="s">
        <v>481</v>
      </c>
      <c r="Y58" s="32" t="s">
        <v>481</v>
      </c>
      <c r="Z58" s="32" t="s">
        <v>481</v>
      </c>
      <c r="AA58" s="32" t="s">
        <v>481</v>
      </c>
      <c r="AB58" s="32" t="s">
        <v>481</v>
      </c>
      <c r="AC58" s="32" t="s">
        <v>481</v>
      </c>
      <c r="AD58" s="32" t="s">
        <v>481</v>
      </c>
      <c r="AE58" s="32" t="s">
        <v>481</v>
      </c>
      <c r="AF58" s="32" t="s">
        <v>481</v>
      </c>
      <c r="AG58" s="32" t="s">
        <v>481</v>
      </c>
      <c r="AH58" s="32">
        <v>2</v>
      </c>
      <c r="AI58" s="32" t="s">
        <v>481</v>
      </c>
      <c r="AJ58" s="32" t="s">
        <v>481</v>
      </c>
      <c r="AK58" s="32" t="s">
        <v>481</v>
      </c>
      <c r="AL58" s="32">
        <v>2</v>
      </c>
      <c r="AM58" s="32">
        <v>1</v>
      </c>
      <c r="AN58" s="32" t="s">
        <v>481</v>
      </c>
      <c r="AO58" s="32" t="s">
        <v>481</v>
      </c>
      <c r="AP58" s="32" t="s">
        <v>481</v>
      </c>
      <c r="AQ58" s="32" t="s">
        <v>481</v>
      </c>
      <c r="AR58" s="32" t="s">
        <v>481</v>
      </c>
      <c r="AS58" s="32" t="s">
        <v>481</v>
      </c>
      <c r="AT58" s="32" t="s">
        <v>481</v>
      </c>
      <c r="AU58" s="32" t="s">
        <v>481</v>
      </c>
      <c r="AV58" s="32" t="s">
        <v>481</v>
      </c>
      <c r="AW58" s="32" t="s">
        <v>481</v>
      </c>
      <c r="AX58" s="32" t="s">
        <v>481</v>
      </c>
      <c r="AY58" s="32">
        <v>1</v>
      </c>
      <c r="AZ58" s="32" t="s">
        <v>481</v>
      </c>
      <c r="BA58" s="60">
        <v>1</v>
      </c>
      <c r="BB58" s="52" t="s">
        <v>481</v>
      </c>
      <c r="BC58" s="19" t="s">
        <v>481</v>
      </c>
      <c r="BD58" s="19" t="s">
        <v>481</v>
      </c>
      <c r="BE58" s="19" t="s">
        <v>481</v>
      </c>
      <c r="BF58" s="19" t="s">
        <v>481</v>
      </c>
      <c r="BG58" s="19" t="s">
        <v>481</v>
      </c>
      <c r="BH58" s="19" t="s">
        <v>481</v>
      </c>
      <c r="BI58" s="19" t="s">
        <v>481</v>
      </c>
      <c r="BJ58" s="19" t="s">
        <v>481</v>
      </c>
      <c r="BK58" s="19" t="s">
        <v>481</v>
      </c>
      <c r="BL58" s="19" t="s">
        <v>481</v>
      </c>
      <c r="BM58" s="19" t="s">
        <v>481</v>
      </c>
      <c r="BN58" s="19" t="s">
        <v>481</v>
      </c>
      <c r="BO58" s="19" t="s">
        <v>481</v>
      </c>
      <c r="BP58" s="19" t="s">
        <v>481</v>
      </c>
      <c r="BQ58" s="19" t="s">
        <v>481</v>
      </c>
      <c r="BR58" s="19" t="s">
        <v>481</v>
      </c>
      <c r="BS58" s="19" t="s">
        <v>481</v>
      </c>
      <c r="BT58" s="19" t="s">
        <v>481</v>
      </c>
      <c r="BU58" s="19" t="s">
        <v>481</v>
      </c>
      <c r="BV58" s="19" t="s">
        <v>481</v>
      </c>
      <c r="BW58" s="19" t="s">
        <v>481</v>
      </c>
      <c r="BX58" s="19" t="s">
        <v>481</v>
      </c>
      <c r="BY58" s="19" t="s">
        <v>481</v>
      </c>
      <c r="BZ58" s="19" t="s">
        <v>481</v>
      </c>
      <c r="CA58" s="19" t="s">
        <v>481</v>
      </c>
      <c r="CB58" s="19" t="s">
        <v>481</v>
      </c>
      <c r="CC58" s="19" t="s">
        <v>481</v>
      </c>
      <c r="CD58" s="19">
        <v>5744</v>
      </c>
      <c r="CE58" s="19" t="s">
        <v>481</v>
      </c>
      <c r="CF58" s="19" t="s">
        <v>481</v>
      </c>
      <c r="CG58" s="19" t="s">
        <v>481</v>
      </c>
      <c r="CH58" s="19">
        <v>5818</v>
      </c>
      <c r="CI58" s="19">
        <v>500</v>
      </c>
      <c r="CJ58" s="19" t="s">
        <v>481</v>
      </c>
      <c r="CK58" s="19" t="s">
        <v>481</v>
      </c>
      <c r="CL58" s="19" t="s">
        <v>481</v>
      </c>
      <c r="CM58" s="19" t="s">
        <v>481</v>
      </c>
      <c r="CN58" s="19" t="s">
        <v>481</v>
      </c>
      <c r="CO58" s="19" t="s">
        <v>481</v>
      </c>
      <c r="CP58" s="19" t="s">
        <v>481</v>
      </c>
      <c r="CQ58" s="19" t="s">
        <v>481</v>
      </c>
      <c r="CR58" s="19" t="s">
        <v>481</v>
      </c>
      <c r="CS58" s="19" t="s">
        <v>481</v>
      </c>
      <c r="CT58" s="19" t="s">
        <v>481</v>
      </c>
      <c r="CU58" s="19">
        <v>13000</v>
      </c>
      <c r="CV58" s="19" t="s">
        <v>481</v>
      </c>
      <c r="CW58" s="53">
        <v>2984</v>
      </c>
      <c r="CX58" s="63" t="str">
        <f t="shared" si="197"/>
        <v>-</v>
      </c>
      <c r="CY58" s="27" t="str">
        <f t="shared" si="150"/>
        <v>-</v>
      </c>
      <c r="CZ58" s="27" t="str">
        <f t="shared" si="151"/>
        <v>-</v>
      </c>
      <c r="DA58" s="27" t="str">
        <f t="shared" si="152"/>
        <v>-</v>
      </c>
      <c r="DB58" s="27" t="str">
        <f t="shared" si="153"/>
        <v>-</v>
      </c>
      <c r="DC58" s="27" t="str">
        <f t="shared" si="154"/>
        <v>-</v>
      </c>
      <c r="DD58" s="27" t="str">
        <f t="shared" si="155"/>
        <v>-</v>
      </c>
      <c r="DE58" s="27" t="str">
        <f t="shared" si="156"/>
        <v>-</v>
      </c>
      <c r="DF58" s="27" t="str">
        <f t="shared" si="157"/>
        <v>-</v>
      </c>
      <c r="DG58" s="27" t="str">
        <f t="shared" si="158"/>
        <v>-</v>
      </c>
      <c r="DH58" s="27" t="str">
        <f t="shared" si="159"/>
        <v>-</v>
      </c>
      <c r="DI58" s="27" t="str">
        <f t="shared" si="160"/>
        <v>-</v>
      </c>
      <c r="DJ58" s="27" t="str">
        <f t="shared" si="161"/>
        <v>-</v>
      </c>
      <c r="DK58" s="27" t="str">
        <f t="shared" si="162"/>
        <v>-</v>
      </c>
      <c r="DL58" s="27" t="str">
        <f t="shared" si="163"/>
        <v>-</v>
      </c>
      <c r="DM58" s="27" t="str">
        <f t="shared" si="164"/>
        <v>-</v>
      </c>
      <c r="DN58" s="27" t="str">
        <f t="shared" si="165"/>
        <v>-</v>
      </c>
      <c r="DO58" s="27" t="str">
        <f t="shared" si="166"/>
        <v>-</v>
      </c>
      <c r="DP58" s="27" t="str">
        <f t="shared" si="167"/>
        <v>-</v>
      </c>
      <c r="DQ58" s="27" t="str">
        <f t="shared" si="168"/>
        <v>-</v>
      </c>
      <c r="DR58" s="27" t="str">
        <f t="shared" si="169"/>
        <v>-</v>
      </c>
      <c r="DS58" s="27" t="str">
        <f t="shared" si="170"/>
        <v>-</v>
      </c>
      <c r="DT58" s="27" t="str">
        <f t="shared" si="171"/>
        <v>-</v>
      </c>
      <c r="DU58" s="27" t="str">
        <f t="shared" si="172"/>
        <v>-</v>
      </c>
      <c r="DV58" s="27" t="str">
        <f t="shared" si="173"/>
        <v>-</v>
      </c>
      <c r="DW58" s="27" t="str">
        <f t="shared" si="174"/>
        <v>-</v>
      </c>
      <c r="DX58" s="27" t="str">
        <f t="shared" si="175"/>
        <v>-</v>
      </c>
      <c r="DY58" s="27" t="str">
        <f t="shared" si="176"/>
        <v>-</v>
      </c>
      <c r="DZ58" s="27">
        <f t="shared" si="177"/>
        <v>2872</v>
      </c>
      <c r="EA58" s="27" t="str">
        <f t="shared" si="178"/>
        <v>-</v>
      </c>
      <c r="EB58" s="27" t="str">
        <f t="shared" si="179"/>
        <v>-</v>
      </c>
      <c r="EC58" s="27" t="str">
        <f t="shared" si="180"/>
        <v>-</v>
      </c>
      <c r="ED58" s="27">
        <f t="shared" si="181"/>
        <v>2909</v>
      </c>
      <c r="EE58" s="27">
        <f t="shared" si="182"/>
        <v>500</v>
      </c>
      <c r="EF58" s="27" t="str">
        <f t="shared" si="183"/>
        <v>-</v>
      </c>
      <c r="EG58" s="27" t="str">
        <f t="shared" si="184"/>
        <v>-</v>
      </c>
      <c r="EH58" s="27" t="str">
        <f t="shared" si="185"/>
        <v>-</v>
      </c>
      <c r="EI58" s="27" t="str">
        <f t="shared" si="186"/>
        <v>-</v>
      </c>
      <c r="EJ58" s="27" t="str">
        <f t="shared" si="187"/>
        <v>-</v>
      </c>
      <c r="EK58" s="27" t="str">
        <f t="shared" si="188"/>
        <v>-</v>
      </c>
      <c r="EL58" s="27" t="str">
        <f t="shared" si="189"/>
        <v>-</v>
      </c>
      <c r="EM58" s="27" t="str">
        <f t="shared" si="190"/>
        <v>-</v>
      </c>
      <c r="EN58" s="27" t="str">
        <f t="shared" si="191"/>
        <v>-</v>
      </c>
      <c r="EO58" s="27" t="str">
        <f t="shared" si="192"/>
        <v>-</v>
      </c>
      <c r="EP58" s="27" t="str">
        <f t="shared" si="193"/>
        <v>-</v>
      </c>
      <c r="EQ58" s="27">
        <f t="shared" si="194"/>
        <v>13000</v>
      </c>
      <c r="ER58" s="27" t="str">
        <f t="shared" si="195"/>
        <v>-</v>
      </c>
      <c r="ES58" s="64">
        <f t="shared" si="196"/>
        <v>2984</v>
      </c>
      <c r="EU58" s="1" t="str">
        <f t="shared" si="49"/>
        <v>-</v>
      </c>
      <c r="EV58" s="1" t="str">
        <f t="shared" si="50"/>
        <v>-</v>
      </c>
      <c r="EW58" s="1">
        <f t="shared" si="51"/>
        <v>2412.4</v>
      </c>
      <c r="EX58" s="1">
        <f t="shared" si="52"/>
        <v>7992</v>
      </c>
    </row>
    <row r="59" spans="1:154" hidden="1" outlineLevel="1" x14ac:dyDescent="0.25">
      <c r="A59" t="s">
        <v>38</v>
      </c>
      <c r="B59" s="2">
        <v>50</v>
      </c>
      <c r="C59" t="s">
        <v>282</v>
      </c>
      <c r="D59" s="19" t="s">
        <v>465</v>
      </c>
      <c r="E59" s="19" t="s">
        <v>461</v>
      </c>
      <c r="F59" s="38" t="s">
        <v>481</v>
      </c>
      <c r="G59" s="16" t="s">
        <v>481</v>
      </c>
      <c r="H59" s="16" t="s">
        <v>481</v>
      </c>
      <c r="I59" s="16" t="s">
        <v>481</v>
      </c>
      <c r="J59" s="16" t="s">
        <v>481</v>
      </c>
      <c r="K59" s="16" t="s">
        <v>481</v>
      </c>
      <c r="L59" s="16" t="s">
        <v>481</v>
      </c>
      <c r="M59" s="16" t="s">
        <v>481</v>
      </c>
      <c r="N59" s="16">
        <v>1</v>
      </c>
      <c r="O59" s="16" t="s">
        <v>481</v>
      </c>
      <c r="P59" s="16" t="s">
        <v>481</v>
      </c>
      <c r="Q59" s="16" t="s">
        <v>481</v>
      </c>
      <c r="R59" s="32">
        <v>1</v>
      </c>
      <c r="S59" s="32">
        <v>3</v>
      </c>
      <c r="T59" s="32">
        <v>3</v>
      </c>
      <c r="U59" s="32">
        <v>1</v>
      </c>
      <c r="V59" s="32" t="s">
        <v>481</v>
      </c>
      <c r="W59" s="32" t="s">
        <v>481</v>
      </c>
      <c r="X59" s="32" t="s">
        <v>481</v>
      </c>
      <c r="Y59" s="32">
        <v>1</v>
      </c>
      <c r="Z59" s="32" t="s">
        <v>481</v>
      </c>
      <c r="AA59" s="32" t="s">
        <v>481</v>
      </c>
      <c r="AB59" s="32" t="s">
        <v>481</v>
      </c>
      <c r="AC59" s="32" t="s">
        <v>481</v>
      </c>
      <c r="AD59" s="32" t="s">
        <v>481</v>
      </c>
      <c r="AE59" s="32">
        <v>1</v>
      </c>
      <c r="AF59" s="32" t="s">
        <v>481</v>
      </c>
      <c r="AG59" s="32" t="s">
        <v>481</v>
      </c>
      <c r="AH59" s="32">
        <v>1</v>
      </c>
      <c r="AI59" s="32">
        <v>1</v>
      </c>
      <c r="AJ59" s="32">
        <v>2</v>
      </c>
      <c r="AK59" s="32">
        <v>3</v>
      </c>
      <c r="AL59" s="32">
        <v>2</v>
      </c>
      <c r="AM59" s="32">
        <v>4</v>
      </c>
      <c r="AN59" s="32" t="s">
        <v>481</v>
      </c>
      <c r="AO59" s="32">
        <v>1</v>
      </c>
      <c r="AP59" s="32">
        <v>1</v>
      </c>
      <c r="AQ59" s="32" t="s">
        <v>481</v>
      </c>
      <c r="AR59" s="32" t="s">
        <v>481</v>
      </c>
      <c r="AS59" s="32">
        <v>1</v>
      </c>
      <c r="AT59" s="32">
        <v>1</v>
      </c>
      <c r="AU59" s="32">
        <v>3</v>
      </c>
      <c r="AV59" s="32" t="s">
        <v>481</v>
      </c>
      <c r="AW59" s="32" t="s">
        <v>481</v>
      </c>
      <c r="AX59" s="32">
        <v>1</v>
      </c>
      <c r="AY59" s="32">
        <v>1</v>
      </c>
      <c r="AZ59" s="32" t="s">
        <v>481</v>
      </c>
      <c r="BA59" s="60">
        <v>1</v>
      </c>
      <c r="BB59" s="52" t="s">
        <v>481</v>
      </c>
      <c r="BC59" s="19" t="s">
        <v>481</v>
      </c>
      <c r="BD59" s="19" t="s">
        <v>481</v>
      </c>
      <c r="BE59" s="19" t="s">
        <v>481</v>
      </c>
      <c r="BF59" s="19" t="s">
        <v>481</v>
      </c>
      <c r="BG59" s="19" t="s">
        <v>481</v>
      </c>
      <c r="BH59" s="19" t="s">
        <v>481</v>
      </c>
      <c r="BI59" s="19" t="s">
        <v>481</v>
      </c>
      <c r="BJ59" s="19">
        <v>1532</v>
      </c>
      <c r="BK59" s="19" t="s">
        <v>481</v>
      </c>
      <c r="BL59" s="19" t="s">
        <v>481</v>
      </c>
      <c r="BM59" s="19" t="s">
        <v>481</v>
      </c>
      <c r="BN59" s="19">
        <v>278</v>
      </c>
      <c r="BO59" s="19">
        <v>2789</v>
      </c>
      <c r="BP59" s="19">
        <v>699</v>
      </c>
      <c r="BQ59" s="19">
        <v>272</v>
      </c>
      <c r="BR59" s="19" t="s">
        <v>481</v>
      </c>
      <c r="BS59" s="19" t="s">
        <v>481</v>
      </c>
      <c r="BT59" s="19" t="s">
        <v>481</v>
      </c>
      <c r="BU59" s="19">
        <v>2403</v>
      </c>
      <c r="BV59" s="19" t="s">
        <v>481</v>
      </c>
      <c r="BW59" s="19" t="s">
        <v>481</v>
      </c>
      <c r="BX59" s="19" t="s">
        <v>481</v>
      </c>
      <c r="BY59" s="19" t="s">
        <v>481</v>
      </c>
      <c r="BZ59" s="19" t="s">
        <v>481</v>
      </c>
      <c r="CA59" s="19">
        <v>290</v>
      </c>
      <c r="CB59" s="19" t="s">
        <v>481</v>
      </c>
      <c r="CC59" s="19" t="s">
        <v>481</v>
      </c>
      <c r="CD59" s="19">
        <v>361</v>
      </c>
      <c r="CE59" s="19">
        <v>297</v>
      </c>
      <c r="CF59" s="19">
        <v>17432</v>
      </c>
      <c r="CG59" s="19">
        <v>14751</v>
      </c>
      <c r="CH59" s="19">
        <v>1856</v>
      </c>
      <c r="CI59" s="19">
        <v>22569</v>
      </c>
      <c r="CJ59" s="19" t="s">
        <v>481</v>
      </c>
      <c r="CK59" s="19">
        <v>659</v>
      </c>
      <c r="CL59" s="19">
        <v>2010</v>
      </c>
      <c r="CM59" s="19" t="s">
        <v>481</v>
      </c>
      <c r="CN59" s="19" t="s">
        <v>481</v>
      </c>
      <c r="CO59" s="19">
        <v>800</v>
      </c>
      <c r="CP59" s="19">
        <v>2297</v>
      </c>
      <c r="CQ59" s="19">
        <v>6854</v>
      </c>
      <c r="CR59" s="19" t="s">
        <v>481</v>
      </c>
      <c r="CS59" s="19" t="s">
        <v>481</v>
      </c>
      <c r="CT59" s="19">
        <v>2089</v>
      </c>
      <c r="CU59" s="19">
        <v>2545</v>
      </c>
      <c r="CV59" s="19" t="s">
        <v>481</v>
      </c>
      <c r="CW59" s="53">
        <v>369</v>
      </c>
      <c r="CX59" s="63" t="str">
        <f t="shared" si="197"/>
        <v>-</v>
      </c>
      <c r="CY59" s="27" t="str">
        <f t="shared" si="150"/>
        <v>-</v>
      </c>
      <c r="CZ59" s="27" t="str">
        <f t="shared" si="151"/>
        <v>-</v>
      </c>
      <c r="DA59" s="27" t="str">
        <f t="shared" si="152"/>
        <v>-</v>
      </c>
      <c r="DB59" s="27" t="str">
        <f t="shared" si="153"/>
        <v>-</v>
      </c>
      <c r="DC59" s="27" t="str">
        <f t="shared" si="154"/>
        <v>-</v>
      </c>
      <c r="DD59" s="27" t="str">
        <f t="shared" si="155"/>
        <v>-</v>
      </c>
      <c r="DE59" s="27" t="str">
        <f t="shared" si="156"/>
        <v>-</v>
      </c>
      <c r="DF59" s="27">
        <f t="shared" si="157"/>
        <v>1532</v>
      </c>
      <c r="DG59" s="27" t="str">
        <f t="shared" si="158"/>
        <v>-</v>
      </c>
      <c r="DH59" s="27" t="str">
        <f t="shared" si="159"/>
        <v>-</v>
      </c>
      <c r="DI59" s="27" t="str">
        <f t="shared" si="160"/>
        <v>-</v>
      </c>
      <c r="DJ59" s="27">
        <f t="shared" si="161"/>
        <v>278</v>
      </c>
      <c r="DK59" s="27">
        <f t="shared" si="162"/>
        <v>929.66666666666663</v>
      </c>
      <c r="DL59" s="27">
        <f t="shared" si="163"/>
        <v>233</v>
      </c>
      <c r="DM59" s="27">
        <f t="shared" si="164"/>
        <v>272</v>
      </c>
      <c r="DN59" s="27" t="str">
        <f t="shared" si="165"/>
        <v>-</v>
      </c>
      <c r="DO59" s="27" t="str">
        <f t="shared" si="166"/>
        <v>-</v>
      </c>
      <c r="DP59" s="27" t="str">
        <f t="shared" si="167"/>
        <v>-</v>
      </c>
      <c r="DQ59" s="27">
        <f t="shared" si="168"/>
        <v>2403</v>
      </c>
      <c r="DR59" s="27" t="str">
        <f t="shared" si="169"/>
        <v>-</v>
      </c>
      <c r="DS59" s="27" t="str">
        <f t="shared" si="170"/>
        <v>-</v>
      </c>
      <c r="DT59" s="27" t="str">
        <f t="shared" si="171"/>
        <v>-</v>
      </c>
      <c r="DU59" s="27" t="str">
        <f t="shared" si="172"/>
        <v>-</v>
      </c>
      <c r="DV59" s="27" t="str">
        <f t="shared" si="173"/>
        <v>-</v>
      </c>
      <c r="DW59" s="27">
        <f t="shared" si="174"/>
        <v>290</v>
      </c>
      <c r="DX59" s="27" t="str">
        <f t="shared" si="175"/>
        <v>-</v>
      </c>
      <c r="DY59" s="27" t="str">
        <f t="shared" si="176"/>
        <v>-</v>
      </c>
      <c r="DZ59" s="27">
        <f t="shared" si="177"/>
        <v>361</v>
      </c>
      <c r="EA59" s="27">
        <f t="shared" si="178"/>
        <v>297</v>
      </c>
      <c r="EB59" s="27">
        <f t="shared" si="179"/>
        <v>8716</v>
      </c>
      <c r="EC59" s="27">
        <f t="shared" si="180"/>
        <v>4917</v>
      </c>
      <c r="ED59" s="27">
        <f t="shared" si="181"/>
        <v>928</v>
      </c>
      <c r="EE59" s="27">
        <f t="shared" si="182"/>
        <v>5642.25</v>
      </c>
      <c r="EF59" s="27" t="str">
        <f t="shared" si="183"/>
        <v>-</v>
      </c>
      <c r="EG59" s="27">
        <f t="shared" si="184"/>
        <v>659</v>
      </c>
      <c r="EH59" s="27">
        <f t="shared" si="185"/>
        <v>2010</v>
      </c>
      <c r="EI59" s="27" t="str">
        <f t="shared" si="186"/>
        <v>-</v>
      </c>
      <c r="EJ59" s="27" t="str">
        <f t="shared" si="187"/>
        <v>-</v>
      </c>
      <c r="EK59" s="27">
        <f t="shared" si="188"/>
        <v>800</v>
      </c>
      <c r="EL59" s="27">
        <f t="shared" si="189"/>
        <v>2297</v>
      </c>
      <c r="EM59" s="27">
        <f t="shared" si="190"/>
        <v>2284.6666666666665</v>
      </c>
      <c r="EN59" s="27" t="str">
        <f t="shared" si="191"/>
        <v>-</v>
      </c>
      <c r="EO59" s="27" t="str">
        <f t="shared" si="192"/>
        <v>-</v>
      </c>
      <c r="EP59" s="27">
        <f t="shared" si="193"/>
        <v>2089</v>
      </c>
      <c r="EQ59" s="27">
        <f t="shared" si="194"/>
        <v>2545</v>
      </c>
      <c r="ER59" s="27" t="str">
        <f t="shared" si="195"/>
        <v>-</v>
      </c>
      <c r="ES59" s="64">
        <f t="shared" si="196"/>
        <v>369</v>
      </c>
      <c r="EU59" s="1">
        <f t="shared" si="49"/>
        <v>1532</v>
      </c>
      <c r="EV59" s="1">
        <f t="shared" si="50"/>
        <v>715.66666666666663</v>
      </c>
      <c r="EW59" s="1">
        <f t="shared" si="51"/>
        <v>3881</v>
      </c>
      <c r="EX59" s="1">
        <f t="shared" si="52"/>
        <v>1884.8888888888889</v>
      </c>
    </row>
    <row r="60" spans="1:154" hidden="1" outlineLevel="1" x14ac:dyDescent="0.25">
      <c r="A60" t="s">
        <v>39</v>
      </c>
      <c r="B60" s="2">
        <v>356</v>
      </c>
      <c r="C60" t="s">
        <v>283</v>
      </c>
      <c r="D60" s="19" t="s">
        <v>465</v>
      </c>
      <c r="E60" s="19" t="s">
        <v>460</v>
      </c>
      <c r="F60" s="38" t="s">
        <v>481</v>
      </c>
      <c r="G60" s="16" t="s">
        <v>481</v>
      </c>
      <c r="H60" s="16" t="s">
        <v>481</v>
      </c>
      <c r="I60" s="16" t="s">
        <v>481</v>
      </c>
      <c r="J60" s="16" t="s">
        <v>481</v>
      </c>
      <c r="K60" s="16" t="s">
        <v>481</v>
      </c>
      <c r="L60" s="16" t="s">
        <v>481</v>
      </c>
      <c r="M60" s="16" t="s">
        <v>481</v>
      </c>
      <c r="N60" s="16" t="s">
        <v>481</v>
      </c>
      <c r="O60" s="16" t="s">
        <v>481</v>
      </c>
      <c r="P60" s="16">
        <v>1</v>
      </c>
      <c r="Q60" s="16" t="s">
        <v>481</v>
      </c>
      <c r="R60" s="32" t="s">
        <v>481</v>
      </c>
      <c r="S60" s="32" t="s">
        <v>481</v>
      </c>
      <c r="T60" s="32" t="s">
        <v>481</v>
      </c>
      <c r="U60" s="32" t="s">
        <v>481</v>
      </c>
      <c r="V60" s="32" t="s">
        <v>481</v>
      </c>
      <c r="W60" s="32" t="s">
        <v>481</v>
      </c>
      <c r="X60" s="32" t="s">
        <v>481</v>
      </c>
      <c r="Y60" s="32" t="s">
        <v>481</v>
      </c>
      <c r="Z60" s="32" t="s">
        <v>481</v>
      </c>
      <c r="AA60" s="32" t="s">
        <v>481</v>
      </c>
      <c r="AB60" s="32" t="s">
        <v>481</v>
      </c>
      <c r="AC60" s="32" t="s">
        <v>481</v>
      </c>
      <c r="AD60" s="32" t="s">
        <v>481</v>
      </c>
      <c r="AE60" s="32" t="s">
        <v>481</v>
      </c>
      <c r="AF60" s="32" t="s">
        <v>481</v>
      </c>
      <c r="AG60" s="32" t="s">
        <v>481</v>
      </c>
      <c r="AH60" s="32" t="s">
        <v>481</v>
      </c>
      <c r="AI60" s="32" t="s">
        <v>481</v>
      </c>
      <c r="AJ60" s="32" t="s">
        <v>481</v>
      </c>
      <c r="AK60" s="32" t="s">
        <v>481</v>
      </c>
      <c r="AL60" s="32" t="s">
        <v>481</v>
      </c>
      <c r="AM60" s="32" t="s">
        <v>481</v>
      </c>
      <c r="AN60" s="32" t="s">
        <v>481</v>
      </c>
      <c r="AO60" s="32" t="s">
        <v>481</v>
      </c>
      <c r="AP60" s="32" t="s">
        <v>481</v>
      </c>
      <c r="AQ60" s="32" t="s">
        <v>481</v>
      </c>
      <c r="AR60" s="32" t="s">
        <v>481</v>
      </c>
      <c r="AS60" s="32" t="s">
        <v>481</v>
      </c>
      <c r="AT60" s="32" t="s">
        <v>481</v>
      </c>
      <c r="AU60" s="32" t="s">
        <v>481</v>
      </c>
      <c r="AV60" s="32" t="s">
        <v>481</v>
      </c>
      <c r="AW60" s="32" t="s">
        <v>481</v>
      </c>
      <c r="AX60" s="32" t="s">
        <v>481</v>
      </c>
      <c r="AY60" s="32" t="s">
        <v>481</v>
      </c>
      <c r="AZ60" s="32" t="s">
        <v>481</v>
      </c>
      <c r="BA60" s="60" t="s">
        <v>481</v>
      </c>
      <c r="BB60" s="52" t="s">
        <v>481</v>
      </c>
      <c r="BC60" s="19" t="s">
        <v>481</v>
      </c>
      <c r="BD60" s="19" t="s">
        <v>481</v>
      </c>
      <c r="BE60" s="19" t="s">
        <v>481</v>
      </c>
      <c r="BF60" s="19" t="s">
        <v>481</v>
      </c>
      <c r="BG60" s="19" t="s">
        <v>481</v>
      </c>
      <c r="BH60" s="19" t="s">
        <v>481</v>
      </c>
      <c r="BI60" s="19" t="s">
        <v>481</v>
      </c>
      <c r="BJ60" s="19" t="s">
        <v>481</v>
      </c>
      <c r="BK60" s="19" t="s">
        <v>481</v>
      </c>
      <c r="BL60" s="19">
        <v>2544</v>
      </c>
      <c r="BM60" s="19" t="s">
        <v>481</v>
      </c>
      <c r="BN60" s="19" t="s">
        <v>481</v>
      </c>
      <c r="BO60" s="19" t="s">
        <v>481</v>
      </c>
      <c r="BP60" s="19" t="s">
        <v>481</v>
      </c>
      <c r="BQ60" s="19" t="s">
        <v>481</v>
      </c>
      <c r="BR60" s="19" t="s">
        <v>481</v>
      </c>
      <c r="BS60" s="19" t="s">
        <v>481</v>
      </c>
      <c r="BT60" s="19" t="s">
        <v>481</v>
      </c>
      <c r="BU60" s="19" t="s">
        <v>481</v>
      </c>
      <c r="BV60" s="19" t="s">
        <v>481</v>
      </c>
      <c r="BW60" s="19" t="s">
        <v>481</v>
      </c>
      <c r="BX60" s="19" t="s">
        <v>481</v>
      </c>
      <c r="BY60" s="19" t="s">
        <v>481</v>
      </c>
      <c r="BZ60" s="19" t="s">
        <v>481</v>
      </c>
      <c r="CA60" s="19" t="s">
        <v>481</v>
      </c>
      <c r="CB60" s="19" t="s">
        <v>481</v>
      </c>
      <c r="CC60" s="19" t="s">
        <v>481</v>
      </c>
      <c r="CD60" s="19" t="s">
        <v>481</v>
      </c>
      <c r="CE60" s="19" t="s">
        <v>481</v>
      </c>
      <c r="CF60" s="19" t="s">
        <v>481</v>
      </c>
      <c r="CG60" s="19" t="s">
        <v>481</v>
      </c>
      <c r="CH60" s="19" t="s">
        <v>481</v>
      </c>
      <c r="CI60" s="19" t="s">
        <v>481</v>
      </c>
      <c r="CJ60" s="19" t="s">
        <v>481</v>
      </c>
      <c r="CK60" s="19" t="s">
        <v>481</v>
      </c>
      <c r="CL60" s="19" t="s">
        <v>481</v>
      </c>
      <c r="CM60" s="19" t="s">
        <v>481</v>
      </c>
      <c r="CN60" s="19" t="s">
        <v>481</v>
      </c>
      <c r="CO60" s="19" t="s">
        <v>481</v>
      </c>
      <c r="CP60" s="19" t="s">
        <v>481</v>
      </c>
      <c r="CQ60" s="19" t="s">
        <v>481</v>
      </c>
      <c r="CR60" s="19" t="s">
        <v>481</v>
      </c>
      <c r="CS60" s="19" t="s">
        <v>481</v>
      </c>
      <c r="CT60" s="19" t="s">
        <v>481</v>
      </c>
      <c r="CU60" s="19" t="s">
        <v>481</v>
      </c>
      <c r="CV60" s="19" t="s">
        <v>481</v>
      </c>
      <c r="CW60" s="53" t="s">
        <v>481</v>
      </c>
      <c r="CX60" s="63" t="str">
        <f t="shared" si="197"/>
        <v>-</v>
      </c>
      <c r="CY60" s="27" t="str">
        <f t="shared" si="150"/>
        <v>-</v>
      </c>
      <c r="CZ60" s="27" t="str">
        <f t="shared" si="151"/>
        <v>-</v>
      </c>
      <c r="DA60" s="27" t="str">
        <f t="shared" si="152"/>
        <v>-</v>
      </c>
      <c r="DB60" s="27" t="str">
        <f t="shared" si="153"/>
        <v>-</v>
      </c>
      <c r="DC60" s="27" t="str">
        <f t="shared" si="154"/>
        <v>-</v>
      </c>
      <c r="DD60" s="27" t="str">
        <f t="shared" si="155"/>
        <v>-</v>
      </c>
      <c r="DE60" s="27" t="str">
        <f t="shared" si="156"/>
        <v>-</v>
      </c>
      <c r="DF60" s="27" t="str">
        <f t="shared" si="157"/>
        <v>-</v>
      </c>
      <c r="DG60" s="27" t="str">
        <f t="shared" si="158"/>
        <v>-</v>
      </c>
      <c r="DH60" s="27">
        <f t="shared" si="159"/>
        <v>2544</v>
      </c>
      <c r="DI60" s="27" t="str">
        <f t="shared" si="160"/>
        <v>-</v>
      </c>
      <c r="DJ60" s="27" t="str">
        <f t="shared" si="161"/>
        <v>-</v>
      </c>
      <c r="DK60" s="27" t="str">
        <f t="shared" si="162"/>
        <v>-</v>
      </c>
      <c r="DL60" s="27" t="str">
        <f t="shared" si="163"/>
        <v>-</v>
      </c>
      <c r="DM60" s="27" t="str">
        <f t="shared" si="164"/>
        <v>-</v>
      </c>
      <c r="DN60" s="27" t="str">
        <f t="shared" si="165"/>
        <v>-</v>
      </c>
      <c r="DO60" s="27" t="str">
        <f t="shared" si="166"/>
        <v>-</v>
      </c>
      <c r="DP60" s="27" t="str">
        <f t="shared" si="167"/>
        <v>-</v>
      </c>
      <c r="DQ60" s="27" t="str">
        <f t="shared" si="168"/>
        <v>-</v>
      </c>
      <c r="DR60" s="27" t="str">
        <f t="shared" si="169"/>
        <v>-</v>
      </c>
      <c r="DS60" s="27" t="str">
        <f t="shared" si="170"/>
        <v>-</v>
      </c>
      <c r="DT60" s="27" t="str">
        <f t="shared" si="171"/>
        <v>-</v>
      </c>
      <c r="DU60" s="27" t="str">
        <f t="shared" si="172"/>
        <v>-</v>
      </c>
      <c r="DV60" s="27" t="str">
        <f t="shared" si="173"/>
        <v>-</v>
      </c>
      <c r="DW60" s="27" t="str">
        <f t="shared" si="174"/>
        <v>-</v>
      </c>
      <c r="DX60" s="27" t="str">
        <f t="shared" si="175"/>
        <v>-</v>
      </c>
      <c r="DY60" s="27" t="str">
        <f t="shared" si="176"/>
        <v>-</v>
      </c>
      <c r="DZ60" s="27" t="str">
        <f t="shared" si="177"/>
        <v>-</v>
      </c>
      <c r="EA60" s="27" t="str">
        <f t="shared" si="178"/>
        <v>-</v>
      </c>
      <c r="EB60" s="27" t="str">
        <f t="shared" si="179"/>
        <v>-</v>
      </c>
      <c r="EC60" s="27" t="str">
        <f t="shared" si="180"/>
        <v>-</v>
      </c>
      <c r="ED60" s="27" t="str">
        <f t="shared" si="181"/>
        <v>-</v>
      </c>
      <c r="EE60" s="27" t="str">
        <f t="shared" si="182"/>
        <v>-</v>
      </c>
      <c r="EF60" s="27" t="str">
        <f t="shared" si="183"/>
        <v>-</v>
      </c>
      <c r="EG60" s="27" t="str">
        <f t="shared" si="184"/>
        <v>-</v>
      </c>
      <c r="EH60" s="27" t="str">
        <f t="shared" si="185"/>
        <v>-</v>
      </c>
      <c r="EI60" s="27" t="str">
        <f t="shared" si="186"/>
        <v>-</v>
      </c>
      <c r="EJ60" s="27" t="str">
        <f t="shared" si="187"/>
        <v>-</v>
      </c>
      <c r="EK60" s="27" t="str">
        <f t="shared" si="188"/>
        <v>-</v>
      </c>
      <c r="EL60" s="27" t="str">
        <f t="shared" si="189"/>
        <v>-</v>
      </c>
      <c r="EM60" s="27" t="str">
        <f t="shared" si="190"/>
        <v>-</v>
      </c>
      <c r="EN60" s="27" t="str">
        <f t="shared" si="191"/>
        <v>-</v>
      </c>
      <c r="EO60" s="27" t="str">
        <f t="shared" si="192"/>
        <v>-</v>
      </c>
      <c r="EP60" s="27" t="str">
        <f t="shared" si="193"/>
        <v>-</v>
      </c>
      <c r="EQ60" s="27" t="str">
        <f t="shared" si="194"/>
        <v>-</v>
      </c>
      <c r="ER60" s="27" t="str">
        <f t="shared" si="195"/>
        <v>-</v>
      </c>
      <c r="ES60" s="64" t="str">
        <f t="shared" si="196"/>
        <v>-</v>
      </c>
      <c r="EU60" s="1">
        <f t="shared" si="49"/>
        <v>2544</v>
      </c>
      <c r="EV60" s="1" t="str">
        <f t="shared" si="50"/>
        <v>-</v>
      </c>
      <c r="EW60" s="1" t="str">
        <f t="shared" si="51"/>
        <v>-</v>
      </c>
      <c r="EX60" s="1" t="str">
        <f t="shared" si="52"/>
        <v>-</v>
      </c>
    </row>
    <row r="61" spans="1:154" hidden="1" outlineLevel="1" x14ac:dyDescent="0.25">
      <c r="A61" t="s">
        <v>40</v>
      </c>
      <c r="B61" s="2">
        <v>81</v>
      </c>
      <c r="C61" t="s">
        <v>284</v>
      </c>
      <c r="D61" s="19" t="s">
        <v>465</v>
      </c>
      <c r="E61" s="19" t="s">
        <v>460</v>
      </c>
      <c r="F61" s="38" t="s">
        <v>481</v>
      </c>
      <c r="G61" s="16" t="s">
        <v>481</v>
      </c>
      <c r="H61" s="16" t="s">
        <v>481</v>
      </c>
      <c r="I61" s="16" t="s">
        <v>481</v>
      </c>
      <c r="J61" s="16" t="s">
        <v>481</v>
      </c>
      <c r="K61" s="16" t="s">
        <v>481</v>
      </c>
      <c r="L61" s="16" t="s">
        <v>481</v>
      </c>
      <c r="M61" s="16" t="s">
        <v>481</v>
      </c>
      <c r="N61" s="16" t="s">
        <v>481</v>
      </c>
      <c r="O61" s="16" t="s">
        <v>481</v>
      </c>
      <c r="P61" s="16" t="s">
        <v>481</v>
      </c>
      <c r="Q61" s="16" t="s">
        <v>481</v>
      </c>
      <c r="R61" s="32" t="s">
        <v>481</v>
      </c>
      <c r="S61" s="32" t="s">
        <v>481</v>
      </c>
      <c r="T61" s="32" t="s">
        <v>481</v>
      </c>
      <c r="U61" s="32" t="s">
        <v>481</v>
      </c>
      <c r="V61" s="32" t="s">
        <v>481</v>
      </c>
      <c r="W61" s="32" t="s">
        <v>481</v>
      </c>
      <c r="X61" s="32">
        <v>1</v>
      </c>
      <c r="Y61" s="32" t="s">
        <v>481</v>
      </c>
      <c r="Z61" s="32" t="s">
        <v>481</v>
      </c>
      <c r="AA61" s="32" t="s">
        <v>481</v>
      </c>
      <c r="AB61" s="32" t="s">
        <v>481</v>
      </c>
      <c r="AC61" s="32" t="s">
        <v>481</v>
      </c>
      <c r="AD61" s="32" t="s">
        <v>481</v>
      </c>
      <c r="AE61" s="32" t="s">
        <v>481</v>
      </c>
      <c r="AF61" s="32" t="s">
        <v>481</v>
      </c>
      <c r="AG61" s="32" t="s">
        <v>481</v>
      </c>
      <c r="AH61" s="32" t="s">
        <v>481</v>
      </c>
      <c r="AI61" s="32" t="s">
        <v>481</v>
      </c>
      <c r="AJ61" s="32" t="s">
        <v>481</v>
      </c>
      <c r="AK61" s="32" t="s">
        <v>481</v>
      </c>
      <c r="AL61" s="32" t="s">
        <v>481</v>
      </c>
      <c r="AM61" s="32" t="s">
        <v>481</v>
      </c>
      <c r="AN61" s="32" t="s">
        <v>481</v>
      </c>
      <c r="AO61" s="32" t="s">
        <v>481</v>
      </c>
      <c r="AP61" s="32" t="s">
        <v>481</v>
      </c>
      <c r="AQ61" s="32" t="s">
        <v>481</v>
      </c>
      <c r="AR61" s="32" t="s">
        <v>481</v>
      </c>
      <c r="AS61" s="32" t="s">
        <v>481</v>
      </c>
      <c r="AT61" s="32" t="s">
        <v>481</v>
      </c>
      <c r="AU61" s="32" t="s">
        <v>481</v>
      </c>
      <c r="AV61" s="32" t="s">
        <v>481</v>
      </c>
      <c r="AW61" s="32">
        <v>1</v>
      </c>
      <c r="AX61" s="32" t="s">
        <v>481</v>
      </c>
      <c r="AY61" s="32" t="s">
        <v>481</v>
      </c>
      <c r="AZ61" s="32" t="s">
        <v>481</v>
      </c>
      <c r="BA61" s="60" t="s">
        <v>481</v>
      </c>
      <c r="BB61" s="52" t="s">
        <v>481</v>
      </c>
      <c r="BC61" s="19" t="s">
        <v>481</v>
      </c>
      <c r="BD61" s="19" t="s">
        <v>481</v>
      </c>
      <c r="BE61" s="19" t="s">
        <v>481</v>
      </c>
      <c r="BF61" s="19" t="s">
        <v>481</v>
      </c>
      <c r="BG61" s="19" t="s">
        <v>481</v>
      </c>
      <c r="BH61" s="19" t="s">
        <v>481</v>
      </c>
      <c r="BI61" s="19" t="s">
        <v>481</v>
      </c>
      <c r="BJ61" s="19" t="s">
        <v>481</v>
      </c>
      <c r="BK61" s="19" t="s">
        <v>481</v>
      </c>
      <c r="BL61" s="19" t="s">
        <v>481</v>
      </c>
      <c r="BM61" s="19" t="s">
        <v>481</v>
      </c>
      <c r="BN61" s="19" t="s">
        <v>481</v>
      </c>
      <c r="BO61" s="19" t="s">
        <v>481</v>
      </c>
      <c r="BP61" s="19" t="s">
        <v>481</v>
      </c>
      <c r="BQ61" s="19" t="s">
        <v>481</v>
      </c>
      <c r="BR61" s="19" t="s">
        <v>481</v>
      </c>
      <c r="BS61" s="19" t="s">
        <v>481</v>
      </c>
      <c r="BT61" s="19">
        <v>2000</v>
      </c>
      <c r="BU61" s="19" t="s">
        <v>481</v>
      </c>
      <c r="BV61" s="19" t="s">
        <v>481</v>
      </c>
      <c r="BW61" s="19" t="s">
        <v>481</v>
      </c>
      <c r="BX61" s="19" t="s">
        <v>481</v>
      </c>
      <c r="BY61" s="19" t="s">
        <v>481</v>
      </c>
      <c r="BZ61" s="19" t="s">
        <v>481</v>
      </c>
      <c r="CA61" s="19" t="s">
        <v>481</v>
      </c>
      <c r="CB61" s="19" t="s">
        <v>481</v>
      </c>
      <c r="CC61" s="19" t="s">
        <v>481</v>
      </c>
      <c r="CD61" s="19" t="s">
        <v>481</v>
      </c>
      <c r="CE61" s="19" t="s">
        <v>481</v>
      </c>
      <c r="CF61" s="19" t="s">
        <v>481</v>
      </c>
      <c r="CG61" s="19" t="s">
        <v>481</v>
      </c>
      <c r="CH61" s="19" t="s">
        <v>481</v>
      </c>
      <c r="CI61" s="19" t="s">
        <v>481</v>
      </c>
      <c r="CJ61" s="19" t="s">
        <v>481</v>
      </c>
      <c r="CK61" s="19" t="s">
        <v>481</v>
      </c>
      <c r="CL61" s="19" t="s">
        <v>481</v>
      </c>
      <c r="CM61" s="19" t="s">
        <v>481</v>
      </c>
      <c r="CN61" s="19" t="s">
        <v>481</v>
      </c>
      <c r="CO61" s="19" t="s">
        <v>481</v>
      </c>
      <c r="CP61" s="19" t="s">
        <v>481</v>
      </c>
      <c r="CQ61" s="19" t="s">
        <v>481</v>
      </c>
      <c r="CR61" s="19" t="s">
        <v>481</v>
      </c>
      <c r="CS61" s="19">
        <v>2953</v>
      </c>
      <c r="CT61" s="19" t="s">
        <v>481</v>
      </c>
      <c r="CU61" s="19" t="s">
        <v>481</v>
      </c>
      <c r="CV61" s="19" t="s">
        <v>481</v>
      </c>
      <c r="CW61" s="53" t="s">
        <v>481</v>
      </c>
      <c r="CX61" s="63" t="str">
        <f t="shared" si="197"/>
        <v>-</v>
      </c>
      <c r="CY61" s="27" t="str">
        <f t="shared" si="150"/>
        <v>-</v>
      </c>
      <c r="CZ61" s="27" t="str">
        <f t="shared" si="151"/>
        <v>-</v>
      </c>
      <c r="DA61" s="27" t="str">
        <f t="shared" si="152"/>
        <v>-</v>
      </c>
      <c r="DB61" s="27" t="str">
        <f t="shared" si="153"/>
        <v>-</v>
      </c>
      <c r="DC61" s="27" t="str">
        <f t="shared" si="154"/>
        <v>-</v>
      </c>
      <c r="DD61" s="27" t="str">
        <f t="shared" si="155"/>
        <v>-</v>
      </c>
      <c r="DE61" s="27" t="str">
        <f t="shared" si="156"/>
        <v>-</v>
      </c>
      <c r="DF61" s="27" t="str">
        <f t="shared" si="157"/>
        <v>-</v>
      </c>
      <c r="DG61" s="27" t="str">
        <f t="shared" si="158"/>
        <v>-</v>
      </c>
      <c r="DH61" s="27" t="str">
        <f t="shared" si="159"/>
        <v>-</v>
      </c>
      <c r="DI61" s="27" t="str">
        <f t="shared" si="160"/>
        <v>-</v>
      </c>
      <c r="DJ61" s="27" t="str">
        <f t="shared" si="161"/>
        <v>-</v>
      </c>
      <c r="DK61" s="27" t="str">
        <f t="shared" si="162"/>
        <v>-</v>
      </c>
      <c r="DL61" s="27" t="str">
        <f t="shared" si="163"/>
        <v>-</v>
      </c>
      <c r="DM61" s="27" t="str">
        <f t="shared" si="164"/>
        <v>-</v>
      </c>
      <c r="DN61" s="27" t="str">
        <f t="shared" si="165"/>
        <v>-</v>
      </c>
      <c r="DO61" s="27" t="str">
        <f t="shared" si="166"/>
        <v>-</v>
      </c>
      <c r="DP61" s="27">
        <f t="shared" si="167"/>
        <v>2000</v>
      </c>
      <c r="DQ61" s="27" t="str">
        <f t="shared" si="168"/>
        <v>-</v>
      </c>
      <c r="DR61" s="27" t="str">
        <f t="shared" si="169"/>
        <v>-</v>
      </c>
      <c r="DS61" s="27" t="str">
        <f t="shared" si="170"/>
        <v>-</v>
      </c>
      <c r="DT61" s="27" t="str">
        <f t="shared" si="171"/>
        <v>-</v>
      </c>
      <c r="DU61" s="27" t="str">
        <f t="shared" si="172"/>
        <v>-</v>
      </c>
      <c r="DV61" s="27" t="str">
        <f t="shared" si="173"/>
        <v>-</v>
      </c>
      <c r="DW61" s="27" t="str">
        <f t="shared" si="174"/>
        <v>-</v>
      </c>
      <c r="DX61" s="27" t="str">
        <f t="shared" si="175"/>
        <v>-</v>
      </c>
      <c r="DY61" s="27" t="str">
        <f t="shared" si="176"/>
        <v>-</v>
      </c>
      <c r="DZ61" s="27" t="str">
        <f t="shared" si="177"/>
        <v>-</v>
      </c>
      <c r="EA61" s="27" t="str">
        <f t="shared" si="178"/>
        <v>-</v>
      </c>
      <c r="EB61" s="27" t="str">
        <f t="shared" si="179"/>
        <v>-</v>
      </c>
      <c r="EC61" s="27" t="str">
        <f t="shared" si="180"/>
        <v>-</v>
      </c>
      <c r="ED61" s="27" t="str">
        <f t="shared" si="181"/>
        <v>-</v>
      </c>
      <c r="EE61" s="27" t="str">
        <f t="shared" si="182"/>
        <v>-</v>
      </c>
      <c r="EF61" s="27" t="str">
        <f t="shared" si="183"/>
        <v>-</v>
      </c>
      <c r="EG61" s="27" t="str">
        <f t="shared" si="184"/>
        <v>-</v>
      </c>
      <c r="EH61" s="27" t="str">
        <f t="shared" si="185"/>
        <v>-</v>
      </c>
      <c r="EI61" s="27" t="str">
        <f t="shared" si="186"/>
        <v>-</v>
      </c>
      <c r="EJ61" s="27" t="str">
        <f t="shared" si="187"/>
        <v>-</v>
      </c>
      <c r="EK61" s="27" t="str">
        <f t="shared" si="188"/>
        <v>-</v>
      </c>
      <c r="EL61" s="27" t="str">
        <f t="shared" si="189"/>
        <v>-</v>
      </c>
      <c r="EM61" s="27" t="str">
        <f t="shared" si="190"/>
        <v>-</v>
      </c>
      <c r="EN61" s="27" t="str">
        <f t="shared" si="191"/>
        <v>-</v>
      </c>
      <c r="EO61" s="27">
        <f t="shared" si="192"/>
        <v>2953</v>
      </c>
      <c r="EP61" s="27" t="str">
        <f t="shared" si="193"/>
        <v>-</v>
      </c>
      <c r="EQ61" s="27" t="str">
        <f t="shared" si="194"/>
        <v>-</v>
      </c>
      <c r="ER61" s="27" t="str">
        <f t="shared" si="195"/>
        <v>-</v>
      </c>
      <c r="ES61" s="64" t="str">
        <f t="shared" si="196"/>
        <v>-</v>
      </c>
      <c r="EU61" s="1" t="str">
        <f t="shared" si="49"/>
        <v>-</v>
      </c>
      <c r="EV61" s="1">
        <f t="shared" si="50"/>
        <v>2000</v>
      </c>
      <c r="EW61" s="1" t="str">
        <f t="shared" si="51"/>
        <v>-</v>
      </c>
      <c r="EX61" s="1">
        <f t="shared" si="52"/>
        <v>2953</v>
      </c>
    </row>
    <row r="62" spans="1:154" hidden="1" outlineLevel="1" x14ac:dyDescent="0.25">
      <c r="A62" t="s">
        <v>41</v>
      </c>
      <c r="B62" s="2">
        <v>307</v>
      </c>
      <c r="C62" t="s">
        <v>285</v>
      </c>
      <c r="D62" s="19" t="s">
        <v>465</v>
      </c>
      <c r="E62" s="19" t="s">
        <v>462</v>
      </c>
      <c r="F62" s="38" t="s">
        <v>481</v>
      </c>
      <c r="G62" s="16" t="s">
        <v>481</v>
      </c>
      <c r="H62" s="16">
        <v>1</v>
      </c>
      <c r="I62" s="16" t="s">
        <v>481</v>
      </c>
      <c r="J62" s="16" t="s">
        <v>481</v>
      </c>
      <c r="K62" s="16" t="s">
        <v>481</v>
      </c>
      <c r="L62" s="16" t="s">
        <v>481</v>
      </c>
      <c r="M62" s="16" t="s">
        <v>481</v>
      </c>
      <c r="N62" s="16" t="s">
        <v>481</v>
      </c>
      <c r="O62" s="16" t="s">
        <v>481</v>
      </c>
      <c r="P62" s="16" t="s">
        <v>481</v>
      </c>
      <c r="Q62" s="16" t="s">
        <v>481</v>
      </c>
      <c r="R62" s="32" t="s">
        <v>481</v>
      </c>
      <c r="S62" s="32" t="s">
        <v>481</v>
      </c>
      <c r="T62" s="32" t="s">
        <v>481</v>
      </c>
      <c r="U62" s="32" t="s">
        <v>481</v>
      </c>
      <c r="V62" s="32" t="s">
        <v>481</v>
      </c>
      <c r="W62" s="32" t="s">
        <v>481</v>
      </c>
      <c r="X62" s="32" t="s">
        <v>481</v>
      </c>
      <c r="Y62" s="32" t="s">
        <v>481</v>
      </c>
      <c r="Z62" s="32" t="s">
        <v>481</v>
      </c>
      <c r="AA62" s="32" t="s">
        <v>481</v>
      </c>
      <c r="AB62" s="32" t="s">
        <v>481</v>
      </c>
      <c r="AC62" s="32" t="s">
        <v>481</v>
      </c>
      <c r="AD62" s="32" t="s">
        <v>481</v>
      </c>
      <c r="AE62" s="32" t="s">
        <v>481</v>
      </c>
      <c r="AF62" s="32" t="s">
        <v>481</v>
      </c>
      <c r="AG62" s="32" t="s">
        <v>481</v>
      </c>
      <c r="AH62" s="32" t="s">
        <v>481</v>
      </c>
      <c r="AI62" s="32" t="s">
        <v>481</v>
      </c>
      <c r="AJ62" s="32" t="s">
        <v>481</v>
      </c>
      <c r="AK62" s="32" t="s">
        <v>481</v>
      </c>
      <c r="AL62" s="32" t="s">
        <v>481</v>
      </c>
      <c r="AM62" s="32" t="s">
        <v>481</v>
      </c>
      <c r="AN62" s="32" t="s">
        <v>481</v>
      </c>
      <c r="AO62" s="32" t="s">
        <v>481</v>
      </c>
      <c r="AP62" s="32" t="s">
        <v>481</v>
      </c>
      <c r="AQ62" s="32" t="s">
        <v>481</v>
      </c>
      <c r="AR62" s="32" t="s">
        <v>481</v>
      </c>
      <c r="AS62" s="32" t="s">
        <v>481</v>
      </c>
      <c r="AT62" s="32" t="s">
        <v>481</v>
      </c>
      <c r="AU62" s="32" t="s">
        <v>481</v>
      </c>
      <c r="AV62" s="32" t="s">
        <v>481</v>
      </c>
      <c r="AW62" s="32" t="s">
        <v>481</v>
      </c>
      <c r="AX62" s="32" t="s">
        <v>481</v>
      </c>
      <c r="AY62" s="32" t="s">
        <v>481</v>
      </c>
      <c r="AZ62" s="32" t="s">
        <v>481</v>
      </c>
      <c r="BA62" s="60" t="s">
        <v>481</v>
      </c>
      <c r="BB62" s="52" t="s">
        <v>481</v>
      </c>
      <c r="BC62" s="19" t="s">
        <v>481</v>
      </c>
      <c r="BD62" s="19">
        <v>1400</v>
      </c>
      <c r="BE62" s="19" t="s">
        <v>481</v>
      </c>
      <c r="BF62" s="19" t="s">
        <v>481</v>
      </c>
      <c r="BG62" s="19" t="s">
        <v>481</v>
      </c>
      <c r="BH62" s="19" t="s">
        <v>481</v>
      </c>
      <c r="BI62" s="19" t="s">
        <v>481</v>
      </c>
      <c r="BJ62" s="19" t="s">
        <v>481</v>
      </c>
      <c r="BK62" s="19" t="s">
        <v>481</v>
      </c>
      <c r="BL62" s="19" t="s">
        <v>481</v>
      </c>
      <c r="BM62" s="19" t="s">
        <v>481</v>
      </c>
      <c r="BN62" s="19" t="s">
        <v>481</v>
      </c>
      <c r="BO62" s="19" t="s">
        <v>481</v>
      </c>
      <c r="BP62" s="19" t="s">
        <v>481</v>
      </c>
      <c r="BQ62" s="19" t="s">
        <v>481</v>
      </c>
      <c r="BR62" s="19" t="s">
        <v>481</v>
      </c>
      <c r="BS62" s="19" t="s">
        <v>481</v>
      </c>
      <c r="BT62" s="19" t="s">
        <v>481</v>
      </c>
      <c r="BU62" s="19" t="s">
        <v>481</v>
      </c>
      <c r="BV62" s="19" t="s">
        <v>481</v>
      </c>
      <c r="BW62" s="19" t="s">
        <v>481</v>
      </c>
      <c r="BX62" s="19" t="s">
        <v>481</v>
      </c>
      <c r="BY62" s="19" t="s">
        <v>481</v>
      </c>
      <c r="BZ62" s="19" t="s">
        <v>481</v>
      </c>
      <c r="CA62" s="19" t="s">
        <v>481</v>
      </c>
      <c r="CB62" s="19" t="s">
        <v>481</v>
      </c>
      <c r="CC62" s="19" t="s">
        <v>481</v>
      </c>
      <c r="CD62" s="19" t="s">
        <v>481</v>
      </c>
      <c r="CE62" s="19" t="s">
        <v>481</v>
      </c>
      <c r="CF62" s="19" t="s">
        <v>481</v>
      </c>
      <c r="CG62" s="19" t="s">
        <v>481</v>
      </c>
      <c r="CH62" s="19" t="s">
        <v>481</v>
      </c>
      <c r="CI62" s="19" t="s">
        <v>481</v>
      </c>
      <c r="CJ62" s="19" t="s">
        <v>481</v>
      </c>
      <c r="CK62" s="19" t="s">
        <v>481</v>
      </c>
      <c r="CL62" s="19" t="s">
        <v>481</v>
      </c>
      <c r="CM62" s="19" t="s">
        <v>481</v>
      </c>
      <c r="CN62" s="19" t="s">
        <v>481</v>
      </c>
      <c r="CO62" s="19" t="s">
        <v>481</v>
      </c>
      <c r="CP62" s="19" t="s">
        <v>481</v>
      </c>
      <c r="CQ62" s="19" t="s">
        <v>481</v>
      </c>
      <c r="CR62" s="19" t="s">
        <v>481</v>
      </c>
      <c r="CS62" s="19" t="s">
        <v>481</v>
      </c>
      <c r="CT62" s="19" t="s">
        <v>481</v>
      </c>
      <c r="CU62" s="19" t="s">
        <v>481</v>
      </c>
      <c r="CV62" s="19" t="s">
        <v>481</v>
      </c>
      <c r="CW62" s="53" t="s">
        <v>481</v>
      </c>
      <c r="CX62" s="63" t="str">
        <f t="shared" si="197"/>
        <v>-</v>
      </c>
      <c r="CY62" s="27" t="str">
        <f t="shared" si="150"/>
        <v>-</v>
      </c>
      <c r="CZ62" s="27">
        <f t="shared" si="151"/>
        <v>1400</v>
      </c>
      <c r="DA62" s="27" t="str">
        <f t="shared" si="152"/>
        <v>-</v>
      </c>
      <c r="DB62" s="27" t="str">
        <f t="shared" si="153"/>
        <v>-</v>
      </c>
      <c r="DC62" s="27" t="str">
        <f t="shared" si="154"/>
        <v>-</v>
      </c>
      <c r="DD62" s="27" t="str">
        <f t="shared" si="155"/>
        <v>-</v>
      </c>
      <c r="DE62" s="27" t="str">
        <f t="shared" si="156"/>
        <v>-</v>
      </c>
      <c r="DF62" s="27" t="str">
        <f t="shared" si="157"/>
        <v>-</v>
      </c>
      <c r="DG62" s="27" t="str">
        <f t="shared" si="158"/>
        <v>-</v>
      </c>
      <c r="DH62" s="27" t="str">
        <f t="shared" si="159"/>
        <v>-</v>
      </c>
      <c r="DI62" s="27" t="str">
        <f t="shared" si="160"/>
        <v>-</v>
      </c>
      <c r="DJ62" s="27" t="str">
        <f t="shared" si="161"/>
        <v>-</v>
      </c>
      <c r="DK62" s="27" t="str">
        <f t="shared" si="162"/>
        <v>-</v>
      </c>
      <c r="DL62" s="27" t="str">
        <f t="shared" si="163"/>
        <v>-</v>
      </c>
      <c r="DM62" s="27" t="str">
        <f t="shared" si="164"/>
        <v>-</v>
      </c>
      <c r="DN62" s="27" t="str">
        <f t="shared" si="165"/>
        <v>-</v>
      </c>
      <c r="DO62" s="27" t="str">
        <f t="shared" si="166"/>
        <v>-</v>
      </c>
      <c r="DP62" s="27" t="str">
        <f t="shared" si="167"/>
        <v>-</v>
      </c>
      <c r="DQ62" s="27" t="str">
        <f t="shared" si="168"/>
        <v>-</v>
      </c>
      <c r="DR62" s="27" t="str">
        <f t="shared" si="169"/>
        <v>-</v>
      </c>
      <c r="DS62" s="27" t="str">
        <f t="shared" si="170"/>
        <v>-</v>
      </c>
      <c r="DT62" s="27" t="str">
        <f t="shared" si="171"/>
        <v>-</v>
      </c>
      <c r="DU62" s="27" t="str">
        <f t="shared" si="172"/>
        <v>-</v>
      </c>
      <c r="DV62" s="27" t="str">
        <f t="shared" si="173"/>
        <v>-</v>
      </c>
      <c r="DW62" s="27" t="str">
        <f t="shared" si="174"/>
        <v>-</v>
      </c>
      <c r="DX62" s="27" t="str">
        <f t="shared" si="175"/>
        <v>-</v>
      </c>
      <c r="DY62" s="27" t="str">
        <f t="shared" si="176"/>
        <v>-</v>
      </c>
      <c r="DZ62" s="27" t="str">
        <f t="shared" si="177"/>
        <v>-</v>
      </c>
      <c r="EA62" s="27" t="str">
        <f t="shared" si="178"/>
        <v>-</v>
      </c>
      <c r="EB62" s="27" t="str">
        <f t="shared" si="179"/>
        <v>-</v>
      </c>
      <c r="EC62" s="27" t="str">
        <f t="shared" si="180"/>
        <v>-</v>
      </c>
      <c r="ED62" s="27" t="str">
        <f t="shared" si="181"/>
        <v>-</v>
      </c>
      <c r="EE62" s="27" t="str">
        <f t="shared" si="182"/>
        <v>-</v>
      </c>
      <c r="EF62" s="27" t="str">
        <f t="shared" si="183"/>
        <v>-</v>
      </c>
      <c r="EG62" s="27" t="str">
        <f t="shared" si="184"/>
        <v>-</v>
      </c>
      <c r="EH62" s="27" t="str">
        <f t="shared" si="185"/>
        <v>-</v>
      </c>
      <c r="EI62" s="27" t="str">
        <f t="shared" si="186"/>
        <v>-</v>
      </c>
      <c r="EJ62" s="27" t="str">
        <f t="shared" si="187"/>
        <v>-</v>
      </c>
      <c r="EK62" s="27" t="str">
        <f t="shared" si="188"/>
        <v>-</v>
      </c>
      <c r="EL62" s="27" t="str">
        <f t="shared" si="189"/>
        <v>-</v>
      </c>
      <c r="EM62" s="27" t="str">
        <f t="shared" si="190"/>
        <v>-</v>
      </c>
      <c r="EN62" s="27" t="str">
        <f t="shared" si="191"/>
        <v>-</v>
      </c>
      <c r="EO62" s="27" t="str">
        <f t="shared" si="192"/>
        <v>-</v>
      </c>
      <c r="EP62" s="27" t="str">
        <f t="shared" si="193"/>
        <v>-</v>
      </c>
      <c r="EQ62" s="27" t="str">
        <f t="shared" si="194"/>
        <v>-</v>
      </c>
      <c r="ER62" s="27" t="str">
        <f t="shared" si="195"/>
        <v>-</v>
      </c>
      <c r="ES62" s="64" t="str">
        <f t="shared" si="196"/>
        <v>-</v>
      </c>
      <c r="EU62" s="1">
        <f t="shared" si="49"/>
        <v>1400</v>
      </c>
      <c r="EV62" s="1" t="str">
        <f t="shared" si="50"/>
        <v>-</v>
      </c>
      <c r="EW62" s="1" t="str">
        <f t="shared" si="51"/>
        <v>-</v>
      </c>
      <c r="EX62" s="1" t="str">
        <f t="shared" si="52"/>
        <v>-</v>
      </c>
    </row>
    <row r="63" spans="1:154" hidden="1" outlineLevel="1" x14ac:dyDescent="0.25">
      <c r="A63" t="s">
        <v>42</v>
      </c>
      <c r="B63" s="2">
        <v>58</v>
      </c>
      <c r="C63" t="s">
        <v>286</v>
      </c>
      <c r="D63" s="19" t="s">
        <v>467</v>
      </c>
      <c r="E63" s="19" t="s">
        <v>460</v>
      </c>
      <c r="F63" s="38" t="s">
        <v>481</v>
      </c>
      <c r="G63" s="16" t="s">
        <v>481</v>
      </c>
      <c r="H63" s="16" t="s">
        <v>481</v>
      </c>
      <c r="I63" s="16" t="s">
        <v>481</v>
      </c>
      <c r="J63" s="16">
        <v>1</v>
      </c>
      <c r="K63" s="16" t="s">
        <v>481</v>
      </c>
      <c r="L63" s="16" t="s">
        <v>481</v>
      </c>
      <c r="M63" s="16" t="s">
        <v>481</v>
      </c>
      <c r="N63" s="16" t="s">
        <v>481</v>
      </c>
      <c r="O63" s="16" t="s">
        <v>481</v>
      </c>
      <c r="P63" s="16">
        <v>1</v>
      </c>
      <c r="Q63" s="16" t="s">
        <v>481</v>
      </c>
      <c r="R63" s="32" t="s">
        <v>481</v>
      </c>
      <c r="S63" s="32" t="s">
        <v>481</v>
      </c>
      <c r="T63" s="32" t="s">
        <v>481</v>
      </c>
      <c r="U63" s="32" t="s">
        <v>481</v>
      </c>
      <c r="V63" s="32" t="s">
        <v>481</v>
      </c>
      <c r="W63" s="32" t="s">
        <v>481</v>
      </c>
      <c r="X63" s="32" t="s">
        <v>481</v>
      </c>
      <c r="Y63" s="32" t="s">
        <v>481</v>
      </c>
      <c r="Z63" s="32">
        <v>1</v>
      </c>
      <c r="AA63" s="32" t="s">
        <v>481</v>
      </c>
      <c r="AB63" s="32" t="s">
        <v>481</v>
      </c>
      <c r="AC63" s="32">
        <v>2</v>
      </c>
      <c r="AD63" s="32" t="s">
        <v>481</v>
      </c>
      <c r="AE63" s="32" t="s">
        <v>481</v>
      </c>
      <c r="AF63" s="32">
        <v>1</v>
      </c>
      <c r="AG63" s="32">
        <v>1</v>
      </c>
      <c r="AH63" s="32" t="s">
        <v>481</v>
      </c>
      <c r="AI63" s="32" t="s">
        <v>481</v>
      </c>
      <c r="AJ63" s="32" t="s">
        <v>481</v>
      </c>
      <c r="AK63" s="32" t="s">
        <v>481</v>
      </c>
      <c r="AL63" s="32">
        <v>1</v>
      </c>
      <c r="AM63" s="32">
        <v>1</v>
      </c>
      <c r="AN63" s="32" t="s">
        <v>481</v>
      </c>
      <c r="AO63" s="32" t="s">
        <v>481</v>
      </c>
      <c r="AP63" s="32">
        <v>2</v>
      </c>
      <c r="AQ63" s="32" t="s">
        <v>481</v>
      </c>
      <c r="AR63" s="32" t="s">
        <v>481</v>
      </c>
      <c r="AS63" s="32" t="s">
        <v>481</v>
      </c>
      <c r="AT63" s="32" t="s">
        <v>481</v>
      </c>
      <c r="AU63" s="32" t="s">
        <v>481</v>
      </c>
      <c r="AV63" s="32" t="s">
        <v>481</v>
      </c>
      <c r="AW63" s="32" t="s">
        <v>481</v>
      </c>
      <c r="AX63" s="32" t="s">
        <v>481</v>
      </c>
      <c r="AY63" s="32" t="s">
        <v>481</v>
      </c>
      <c r="AZ63" s="32" t="s">
        <v>481</v>
      </c>
      <c r="BA63" s="60" t="s">
        <v>481</v>
      </c>
      <c r="BB63" s="52" t="s">
        <v>481</v>
      </c>
      <c r="BC63" s="19" t="s">
        <v>481</v>
      </c>
      <c r="BD63" s="19" t="s">
        <v>481</v>
      </c>
      <c r="BE63" s="19" t="s">
        <v>481</v>
      </c>
      <c r="BF63" s="19">
        <v>290</v>
      </c>
      <c r="BG63" s="19" t="s">
        <v>481</v>
      </c>
      <c r="BH63" s="19" t="s">
        <v>481</v>
      </c>
      <c r="BI63" s="19" t="s">
        <v>481</v>
      </c>
      <c r="BJ63" s="19" t="s">
        <v>481</v>
      </c>
      <c r="BK63" s="19" t="s">
        <v>481</v>
      </c>
      <c r="BL63" s="19">
        <v>1500</v>
      </c>
      <c r="BM63" s="19" t="s">
        <v>481</v>
      </c>
      <c r="BN63" s="19" t="s">
        <v>481</v>
      </c>
      <c r="BO63" s="19" t="s">
        <v>481</v>
      </c>
      <c r="BP63" s="19" t="s">
        <v>481</v>
      </c>
      <c r="BQ63" s="19" t="s">
        <v>481</v>
      </c>
      <c r="BR63" s="19" t="s">
        <v>481</v>
      </c>
      <c r="BS63" s="19" t="s">
        <v>481</v>
      </c>
      <c r="BT63" s="19" t="s">
        <v>481</v>
      </c>
      <c r="BU63" s="19" t="s">
        <v>481</v>
      </c>
      <c r="BV63" s="19">
        <v>1900</v>
      </c>
      <c r="BW63" s="19" t="s">
        <v>481</v>
      </c>
      <c r="BX63" s="19" t="s">
        <v>481</v>
      </c>
      <c r="BY63" s="19">
        <v>2477</v>
      </c>
      <c r="BZ63" s="19" t="s">
        <v>481</v>
      </c>
      <c r="CA63" s="19" t="s">
        <v>481</v>
      </c>
      <c r="CB63" s="19">
        <v>1499</v>
      </c>
      <c r="CC63" s="19">
        <v>2100</v>
      </c>
      <c r="CD63" s="19" t="s">
        <v>481</v>
      </c>
      <c r="CE63" s="19" t="s">
        <v>481</v>
      </c>
      <c r="CF63" s="19" t="s">
        <v>481</v>
      </c>
      <c r="CG63" s="19" t="s">
        <v>481</v>
      </c>
      <c r="CH63" s="19">
        <v>385</v>
      </c>
      <c r="CI63" s="19">
        <v>175</v>
      </c>
      <c r="CJ63" s="19" t="s">
        <v>481</v>
      </c>
      <c r="CK63" s="19" t="s">
        <v>481</v>
      </c>
      <c r="CL63" s="19">
        <v>352</v>
      </c>
      <c r="CM63" s="19" t="s">
        <v>481</v>
      </c>
      <c r="CN63" s="19" t="s">
        <v>481</v>
      </c>
      <c r="CO63" s="19" t="s">
        <v>481</v>
      </c>
      <c r="CP63" s="19" t="s">
        <v>481</v>
      </c>
      <c r="CQ63" s="19" t="s">
        <v>481</v>
      </c>
      <c r="CR63" s="19" t="s">
        <v>481</v>
      </c>
      <c r="CS63" s="19" t="s">
        <v>481</v>
      </c>
      <c r="CT63" s="19" t="s">
        <v>481</v>
      </c>
      <c r="CU63" s="19" t="s">
        <v>481</v>
      </c>
      <c r="CV63" s="19" t="s">
        <v>481</v>
      </c>
      <c r="CW63" s="53" t="s">
        <v>481</v>
      </c>
      <c r="CX63" s="63" t="str">
        <f t="shared" si="197"/>
        <v>-</v>
      </c>
      <c r="CY63" s="27" t="str">
        <f t="shared" si="150"/>
        <v>-</v>
      </c>
      <c r="CZ63" s="27" t="str">
        <f t="shared" si="151"/>
        <v>-</v>
      </c>
      <c r="DA63" s="27" t="str">
        <f t="shared" si="152"/>
        <v>-</v>
      </c>
      <c r="DB63" s="27">
        <f t="shared" si="153"/>
        <v>290</v>
      </c>
      <c r="DC63" s="27" t="str">
        <f t="shared" si="154"/>
        <v>-</v>
      </c>
      <c r="DD63" s="27" t="str">
        <f t="shared" si="155"/>
        <v>-</v>
      </c>
      <c r="DE63" s="27" t="str">
        <f t="shared" si="156"/>
        <v>-</v>
      </c>
      <c r="DF63" s="27" t="str">
        <f t="shared" si="157"/>
        <v>-</v>
      </c>
      <c r="DG63" s="27" t="str">
        <f t="shared" si="158"/>
        <v>-</v>
      </c>
      <c r="DH63" s="27">
        <f t="shared" si="159"/>
        <v>1500</v>
      </c>
      <c r="DI63" s="27" t="str">
        <f t="shared" si="160"/>
        <v>-</v>
      </c>
      <c r="DJ63" s="27" t="str">
        <f t="shared" si="161"/>
        <v>-</v>
      </c>
      <c r="DK63" s="27" t="str">
        <f t="shared" si="162"/>
        <v>-</v>
      </c>
      <c r="DL63" s="27" t="str">
        <f t="shared" si="163"/>
        <v>-</v>
      </c>
      <c r="DM63" s="27" t="str">
        <f t="shared" si="164"/>
        <v>-</v>
      </c>
      <c r="DN63" s="27" t="str">
        <f t="shared" si="165"/>
        <v>-</v>
      </c>
      <c r="DO63" s="27" t="str">
        <f t="shared" si="166"/>
        <v>-</v>
      </c>
      <c r="DP63" s="27" t="str">
        <f t="shared" si="167"/>
        <v>-</v>
      </c>
      <c r="DQ63" s="27" t="str">
        <f t="shared" si="168"/>
        <v>-</v>
      </c>
      <c r="DR63" s="27">
        <f t="shared" si="169"/>
        <v>1900</v>
      </c>
      <c r="DS63" s="27" t="str">
        <f t="shared" si="170"/>
        <v>-</v>
      </c>
      <c r="DT63" s="27" t="str">
        <f t="shared" si="171"/>
        <v>-</v>
      </c>
      <c r="DU63" s="27">
        <f t="shared" si="172"/>
        <v>1238.5</v>
      </c>
      <c r="DV63" s="27" t="str">
        <f t="shared" si="173"/>
        <v>-</v>
      </c>
      <c r="DW63" s="27" t="str">
        <f t="shared" si="174"/>
        <v>-</v>
      </c>
      <c r="DX63" s="27">
        <f t="shared" si="175"/>
        <v>1499</v>
      </c>
      <c r="DY63" s="27">
        <f t="shared" si="176"/>
        <v>2100</v>
      </c>
      <c r="DZ63" s="27" t="str">
        <f t="shared" si="177"/>
        <v>-</v>
      </c>
      <c r="EA63" s="27" t="str">
        <f t="shared" si="178"/>
        <v>-</v>
      </c>
      <c r="EB63" s="27" t="str">
        <f t="shared" si="179"/>
        <v>-</v>
      </c>
      <c r="EC63" s="27" t="str">
        <f t="shared" si="180"/>
        <v>-</v>
      </c>
      <c r="ED63" s="27">
        <f t="shared" si="181"/>
        <v>385</v>
      </c>
      <c r="EE63" s="27">
        <f t="shared" si="182"/>
        <v>175</v>
      </c>
      <c r="EF63" s="27" t="str">
        <f t="shared" si="183"/>
        <v>-</v>
      </c>
      <c r="EG63" s="27" t="str">
        <f t="shared" si="184"/>
        <v>-</v>
      </c>
      <c r="EH63" s="27">
        <f t="shared" si="185"/>
        <v>176</v>
      </c>
      <c r="EI63" s="27" t="str">
        <f t="shared" si="186"/>
        <v>-</v>
      </c>
      <c r="EJ63" s="27" t="str">
        <f t="shared" si="187"/>
        <v>-</v>
      </c>
      <c r="EK63" s="27" t="str">
        <f t="shared" si="188"/>
        <v>-</v>
      </c>
      <c r="EL63" s="27" t="str">
        <f t="shared" si="189"/>
        <v>-</v>
      </c>
      <c r="EM63" s="27" t="str">
        <f t="shared" si="190"/>
        <v>-</v>
      </c>
      <c r="EN63" s="27" t="str">
        <f t="shared" si="191"/>
        <v>-</v>
      </c>
      <c r="EO63" s="27" t="str">
        <f t="shared" si="192"/>
        <v>-</v>
      </c>
      <c r="EP63" s="27" t="str">
        <f t="shared" si="193"/>
        <v>-</v>
      </c>
      <c r="EQ63" s="27" t="str">
        <f t="shared" si="194"/>
        <v>-</v>
      </c>
      <c r="ER63" s="27" t="str">
        <f t="shared" si="195"/>
        <v>-</v>
      </c>
      <c r="ES63" s="64" t="str">
        <f t="shared" si="196"/>
        <v>-</v>
      </c>
      <c r="EU63" s="1">
        <f t="shared" si="49"/>
        <v>895</v>
      </c>
      <c r="EV63" s="1">
        <f t="shared" si="50"/>
        <v>1459</v>
      </c>
      <c r="EW63" s="1">
        <f t="shared" si="51"/>
        <v>1039.75</v>
      </c>
      <c r="EX63" s="1">
        <f t="shared" si="52"/>
        <v>176</v>
      </c>
    </row>
    <row r="64" spans="1:154" hidden="1" outlineLevel="1" x14ac:dyDescent="0.25">
      <c r="A64" t="s">
        <v>43</v>
      </c>
      <c r="B64" s="2">
        <v>158</v>
      </c>
      <c r="C64" t="s">
        <v>287</v>
      </c>
      <c r="D64" s="19" t="s">
        <v>465</v>
      </c>
      <c r="E64" s="19" t="s">
        <v>461</v>
      </c>
      <c r="F64" s="38" t="s">
        <v>481</v>
      </c>
      <c r="G64" s="16" t="s">
        <v>481</v>
      </c>
      <c r="H64" s="16" t="s">
        <v>481</v>
      </c>
      <c r="I64" s="16" t="s">
        <v>481</v>
      </c>
      <c r="J64" s="16" t="s">
        <v>481</v>
      </c>
      <c r="K64" s="16" t="s">
        <v>481</v>
      </c>
      <c r="L64" s="16" t="s">
        <v>481</v>
      </c>
      <c r="M64" s="16" t="s">
        <v>481</v>
      </c>
      <c r="N64" s="16" t="s">
        <v>481</v>
      </c>
      <c r="O64" s="16" t="s">
        <v>481</v>
      </c>
      <c r="P64" s="16" t="s">
        <v>481</v>
      </c>
      <c r="Q64" s="16" t="s">
        <v>481</v>
      </c>
      <c r="R64" s="32" t="s">
        <v>481</v>
      </c>
      <c r="S64" s="32" t="s">
        <v>481</v>
      </c>
      <c r="T64" s="32" t="s">
        <v>481</v>
      </c>
      <c r="U64" s="32" t="s">
        <v>481</v>
      </c>
      <c r="V64" s="32" t="s">
        <v>481</v>
      </c>
      <c r="W64" s="32" t="s">
        <v>481</v>
      </c>
      <c r="X64" s="32" t="s">
        <v>481</v>
      </c>
      <c r="Y64" s="32" t="s">
        <v>481</v>
      </c>
      <c r="Z64" s="32">
        <v>2</v>
      </c>
      <c r="AA64" s="32" t="s">
        <v>481</v>
      </c>
      <c r="AB64" s="32" t="s">
        <v>481</v>
      </c>
      <c r="AC64" s="32" t="s">
        <v>481</v>
      </c>
      <c r="AD64" s="32" t="s">
        <v>481</v>
      </c>
      <c r="AE64" s="32">
        <v>4</v>
      </c>
      <c r="AF64" s="32" t="s">
        <v>481</v>
      </c>
      <c r="AG64" s="32">
        <v>1</v>
      </c>
      <c r="AH64" s="32">
        <v>1</v>
      </c>
      <c r="AI64" s="32" t="s">
        <v>481</v>
      </c>
      <c r="AJ64" s="32" t="s">
        <v>481</v>
      </c>
      <c r="AK64" s="32" t="s">
        <v>481</v>
      </c>
      <c r="AL64" s="32">
        <v>5</v>
      </c>
      <c r="AM64" s="32">
        <v>2</v>
      </c>
      <c r="AN64" s="32" t="s">
        <v>481</v>
      </c>
      <c r="AO64" s="32" t="s">
        <v>481</v>
      </c>
      <c r="AP64" s="32">
        <v>2</v>
      </c>
      <c r="AQ64" s="32" t="s">
        <v>481</v>
      </c>
      <c r="AR64" s="32" t="s">
        <v>481</v>
      </c>
      <c r="AS64" s="32" t="s">
        <v>481</v>
      </c>
      <c r="AT64" s="32" t="s">
        <v>481</v>
      </c>
      <c r="AU64" s="32" t="s">
        <v>481</v>
      </c>
      <c r="AV64" s="32" t="s">
        <v>481</v>
      </c>
      <c r="AW64" s="32">
        <v>3</v>
      </c>
      <c r="AX64" s="32" t="s">
        <v>481</v>
      </c>
      <c r="AY64" s="32" t="s">
        <v>481</v>
      </c>
      <c r="AZ64" s="32" t="s">
        <v>481</v>
      </c>
      <c r="BA64" s="60" t="s">
        <v>481</v>
      </c>
      <c r="BB64" s="52" t="s">
        <v>481</v>
      </c>
      <c r="BC64" s="19" t="s">
        <v>481</v>
      </c>
      <c r="BD64" s="19" t="s">
        <v>481</v>
      </c>
      <c r="BE64" s="19" t="s">
        <v>481</v>
      </c>
      <c r="BF64" s="19" t="s">
        <v>481</v>
      </c>
      <c r="BG64" s="19" t="s">
        <v>481</v>
      </c>
      <c r="BH64" s="19" t="s">
        <v>481</v>
      </c>
      <c r="BI64" s="19" t="s">
        <v>481</v>
      </c>
      <c r="BJ64" s="19" t="s">
        <v>481</v>
      </c>
      <c r="BK64" s="19" t="s">
        <v>481</v>
      </c>
      <c r="BL64" s="19" t="s">
        <v>481</v>
      </c>
      <c r="BM64" s="19" t="s">
        <v>481</v>
      </c>
      <c r="BN64" s="19" t="s">
        <v>481</v>
      </c>
      <c r="BO64" s="19" t="s">
        <v>481</v>
      </c>
      <c r="BP64" s="19" t="s">
        <v>481</v>
      </c>
      <c r="BQ64" s="19" t="s">
        <v>481</v>
      </c>
      <c r="BR64" s="19" t="s">
        <v>481</v>
      </c>
      <c r="BS64" s="19" t="s">
        <v>481</v>
      </c>
      <c r="BT64" s="19" t="s">
        <v>481</v>
      </c>
      <c r="BU64" s="19" t="s">
        <v>481</v>
      </c>
      <c r="BV64" s="19">
        <v>3100</v>
      </c>
      <c r="BW64" s="19" t="s">
        <v>481</v>
      </c>
      <c r="BX64" s="19" t="s">
        <v>481</v>
      </c>
      <c r="BY64" s="19" t="s">
        <v>481</v>
      </c>
      <c r="BZ64" s="19" t="s">
        <v>481</v>
      </c>
      <c r="CA64" s="19">
        <v>7300</v>
      </c>
      <c r="CB64" s="19" t="s">
        <v>481</v>
      </c>
      <c r="CC64" s="19">
        <v>400</v>
      </c>
      <c r="CD64" s="19">
        <v>500</v>
      </c>
      <c r="CE64" s="19" t="s">
        <v>481</v>
      </c>
      <c r="CF64" s="19" t="s">
        <v>481</v>
      </c>
      <c r="CG64" s="19" t="s">
        <v>481</v>
      </c>
      <c r="CH64" s="19">
        <v>5800</v>
      </c>
      <c r="CI64" s="19">
        <v>4000</v>
      </c>
      <c r="CJ64" s="19" t="s">
        <v>481</v>
      </c>
      <c r="CK64" s="19" t="s">
        <v>481</v>
      </c>
      <c r="CL64" s="19">
        <v>3246</v>
      </c>
      <c r="CM64" s="19" t="s">
        <v>481</v>
      </c>
      <c r="CN64" s="19" t="s">
        <v>481</v>
      </c>
      <c r="CO64" s="19" t="s">
        <v>481</v>
      </c>
      <c r="CP64" s="19" t="s">
        <v>481</v>
      </c>
      <c r="CQ64" s="19" t="s">
        <v>481</v>
      </c>
      <c r="CR64" s="19" t="s">
        <v>481</v>
      </c>
      <c r="CS64" s="19">
        <v>2800</v>
      </c>
      <c r="CT64" s="19" t="s">
        <v>481</v>
      </c>
      <c r="CU64" s="19" t="s">
        <v>481</v>
      </c>
      <c r="CV64" s="19" t="s">
        <v>481</v>
      </c>
      <c r="CW64" s="53" t="s">
        <v>481</v>
      </c>
      <c r="CX64" s="63" t="str">
        <f t="shared" si="197"/>
        <v>-</v>
      </c>
      <c r="CY64" s="27" t="str">
        <f t="shared" si="150"/>
        <v>-</v>
      </c>
      <c r="CZ64" s="27" t="str">
        <f t="shared" si="151"/>
        <v>-</v>
      </c>
      <c r="DA64" s="27" t="str">
        <f t="shared" si="152"/>
        <v>-</v>
      </c>
      <c r="DB64" s="27" t="str">
        <f t="shared" si="153"/>
        <v>-</v>
      </c>
      <c r="DC64" s="27" t="str">
        <f t="shared" si="154"/>
        <v>-</v>
      </c>
      <c r="DD64" s="27" t="str">
        <f t="shared" si="155"/>
        <v>-</v>
      </c>
      <c r="DE64" s="27" t="str">
        <f t="shared" si="156"/>
        <v>-</v>
      </c>
      <c r="DF64" s="27" t="str">
        <f t="shared" si="157"/>
        <v>-</v>
      </c>
      <c r="DG64" s="27" t="str">
        <f t="shared" si="158"/>
        <v>-</v>
      </c>
      <c r="DH64" s="27" t="str">
        <f t="shared" si="159"/>
        <v>-</v>
      </c>
      <c r="DI64" s="27" t="str">
        <f t="shared" si="160"/>
        <v>-</v>
      </c>
      <c r="DJ64" s="27" t="str">
        <f t="shared" si="161"/>
        <v>-</v>
      </c>
      <c r="DK64" s="27" t="str">
        <f t="shared" si="162"/>
        <v>-</v>
      </c>
      <c r="DL64" s="27" t="str">
        <f t="shared" si="163"/>
        <v>-</v>
      </c>
      <c r="DM64" s="27" t="str">
        <f t="shared" si="164"/>
        <v>-</v>
      </c>
      <c r="DN64" s="27" t="str">
        <f t="shared" si="165"/>
        <v>-</v>
      </c>
      <c r="DO64" s="27" t="str">
        <f t="shared" si="166"/>
        <v>-</v>
      </c>
      <c r="DP64" s="27" t="str">
        <f t="shared" si="167"/>
        <v>-</v>
      </c>
      <c r="DQ64" s="27" t="str">
        <f t="shared" si="168"/>
        <v>-</v>
      </c>
      <c r="DR64" s="27">
        <f t="shared" si="169"/>
        <v>1550</v>
      </c>
      <c r="DS64" s="27" t="str">
        <f t="shared" si="170"/>
        <v>-</v>
      </c>
      <c r="DT64" s="27" t="str">
        <f t="shared" si="171"/>
        <v>-</v>
      </c>
      <c r="DU64" s="27" t="str">
        <f t="shared" si="172"/>
        <v>-</v>
      </c>
      <c r="DV64" s="27" t="str">
        <f t="shared" si="173"/>
        <v>-</v>
      </c>
      <c r="DW64" s="27">
        <f t="shared" si="174"/>
        <v>1825</v>
      </c>
      <c r="DX64" s="27" t="str">
        <f t="shared" si="175"/>
        <v>-</v>
      </c>
      <c r="DY64" s="27">
        <f t="shared" si="176"/>
        <v>400</v>
      </c>
      <c r="DZ64" s="27">
        <f t="shared" si="177"/>
        <v>500</v>
      </c>
      <c r="EA64" s="27" t="str">
        <f t="shared" si="178"/>
        <v>-</v>
      </c>
      <c r="EB64" s="27" t="str">
        <f t="shared" si="179"/>
        <v>-</v>
      </c>
      <c r="EC64" s="27" t="str">
        <f t="shared" si="180"/>
        <v>-</v>
      </c>
      <c r="ED64" s="27">
        <f t="shared" si="181"/>
        <v>1160</v>
      </c>
      <c r="EE64" s="27">
        <f t="shared" si="182"/>
        <v>2000</v>
      </c>
      <c r="EF64" s="27" t="str">
        <f t="shared" si="183"/>
        <v>-</v>
      </c>
      <c r="EG64" s="27" t="str">
        <f t="shared" si="184"/>
        <v>-</v>
      </c>
      <c r="EH64" s="27">
        <f t="shared" si="185"/>
        <v>1623</v>
      </c>
      <c r="EI64" s="27" t="str">
        <f t="shared" si="186"/>
        <v>-</v>
      </c>
      <c r="EJ64" s="27" t="str">
        <f t="shared" si="187"/>
        <v>-</v>
      </c>
      <c r="EK64" s="27" t="str">
        <f t="shared" si="188"/>
        <v>-</v>
      </c>
      <c r="EL64" s="27" t="str">
        <f t="shared" si="189"/>
        <v>-</v>
      </c>
      <c r="EM64" s="27" t="str">
        <f t="shared" si="190"/>
        <v>-</v>
      </c>
      <c r="EN64" s="27" t="str">
        <f t="shared" si="191"/>
        <v>-</v>
      </c>
      <c r="EO64" s="27">
        <f t="shared" si="192"/>
        <v>933.33333333333337</v>
      </c>
      <c r="EP64" s="27" t="str">
        <f t="shared" si="193"/>
        <v>-</v>
      </c>
      <c r="EQ64" s="27" t="str">
        <f t="shared" si="194"/>
        <v>-</v>
      </c>
      <c r="ER64" s="27" t="str">
        <f t="shared" si="195"/>
        <v>-</v>
      </c>
      <c r="ES64" s="64" t="str">
        <f t="shared" si="196"/>
        <v>-</v>
      </c>
      <c r="EU64" s="1" t="str">
        <f t="shared" si="49"/>
        <v>-</v>
      </c>
      <c r="EV64" s="1">
        <f t="shared" si="50"/>
        <v>1550</v>
      </c>
      <c r="EW64" s="1">
        <f t="shared" si="51"/>
        <v>1384.6153846153845</v>
      </c>
      <c r="EX64" s="1">
        <f t="shared" si="52"/>
        <v>1209.2</v>
      </c>
    </row>
    <row r="65" spans="1:154" hidden="1" outlineLevel="1" x14ac:dyDescent="0.25">
      <c r="A65" t="s">
        <v>44</v>
      </c>
      <c r="B65" s="2">
        <v>56</v>
      </c>
      <c r="C65" t="s">
        <v>288</v>
      </c>
      <c r="D65" s="19" t="s">
        <v>465</v>
      </c>
      <c r="E65" s="19" t="s">
        <v>460</v>
      </c>
      <c r="F65" s="38" t="s">
        <v>481</v>
      </c>
      <c r="G65" s="16" t="s">
        <v>481</v>
      </c>
      <c r="H65" s="16" t="s">
        <v>481</v>
      </c>
      <c r="I65" s="16" t="s">
        <v>481</v>
      </c>
      <c r="J65" s="16" t="s">
        <v>481</v>
      </c>
      <c r="K65" s="16" t="s">
        <v>481</v>
      </c>
      <c r="L65" s="16" t="s">
        <v>481</v>
      </c>
      <c r="M65" s="16" t="s">
        <v>481</v>
      </c>
      <c r="N65" s="16" t="s">
        <v>481</v>
      </c>
      <c r="O65" s="16" t="s">
        <v>481</v>
      </c>
      <c r="P65" s="16">
        <v>2</v>
      </c>
      <c r="Q65" s="16" t="s">
        <v>481</v>
      </c>
      <c r="R65" s="32" t="s">
        <v>481</v>
      </c>
      <c r="S65" s="32" t="s">
        <v>481</v>
      </c>
      <c r="T65" s="32" t="s">
        <v>481</v>
      </c>
      <c r="U65" s="32" t="s">
        <v>481</v>
      </c>
      <c r="V65" s="32" t="s">
        <v>481</v>
      </c>
      <c r="W65" s="32" t="s">
        <v>481</v>
      </c>
      <c r="X65" s="32" t="s">
        <v>481</v>
      </c>
      <c r="Y65" s="32" t="s">
        <v>481</v>
      </c>
      <c r="Z65" s="32" t="s">
        <v>481</v>
      </c>
      <c r="AA65" s="32" t="s">
        <v>481</v>
      </c>
      <c r="AB65" s="32" t="s">
        <v>481</v>
      </c>
      <c r="AC65" s="32" t="s">
        <v>481</v>
      </c>
      <c r="AD65" s="32" t="s">
        <v>481</v>
      </c>
      <c r="AE65" s="32" t="s">
        <v>481</v>
      </c>
      <c r="AF65" s="32" t="s">
        <v>481</v>
      </c>
      <c r="AG65" s="32" t="s">
        <v>481</v>
      </c>
      <c r="AH65" s="32">
        <v>1</v>
      </c>
      <c r="AI65" s="32" t="s">
        <v>481</v>
      </c>
      <c r="AJ65" s="32" t="s">
        <v>481</v>
      </c>
      <c r="AK65" s="32">
        <v>1</v>
      </c>
      <c r="AL65" s="32">
        <v>7</v>
      </c>
      <c r="AM65" s="32" t="s">
        <v>481</v>
      </c>
      <c r="AN65" s="32">
        <v>1</v>
      </c>
      <c r="AO65" s="32" t="s">
        <v>481</v>
      </c>
      <c r="AP65" s="32" t="s">
        <v>481</v>
      </c>
      <c r="AQ65" s="32">
        <v>2</v>
      </c>
      <c r="AR65" s="32" t="s">
        <v>481</v>
      </c>
      <c r="AS65" s="32" t="s">
        <v>481</v>
      </c>
      <c r="AT65" s="32" t="s">
        <v>481</v>
      </c>
      <c r="AU65" s="32">
        <v>1</v>
      </c>
      <c r="AV65" s="32" t="s">
        <v>481</v>
      </c>
      <c r="AW65" s="32" t="s">
        <v>481</v>
      </c>
      <c r="AX65" s="32" t="s">
        <v>481</v>
      </c>
      <c r="AY65" s="32" t="s">
        <v>481</v>
      </c>
      <c r="AZ65" s="32" t="s">
        <v>481</v>
      </c>
      <c r="BA65" s="60">
        <v>1</v>
      </c>
      <c r="BB65" s="52" t="s">
        <v>481</v>
      </c>
      <c r="BC65" s="19" t="s">
        <v>481</v>
      </c>
      <c r="BD65" s="19" t="s">
        <v>481</v>
      </c>
      <c r="BE65" s="19" t="s">
        <v>481</v>
      </c>
      <c r="BF65" s="19" t="s">
        <v>481</v>
      </c>
      <c r="BG65" s="19" t="s">
        <v>481</v>
      </c>
      <c r="BH65" s="19" t="s">
        <v>481</v>
      </c>
      <c r="BI65" s="19" t="s">
        <v>481</v>
      </c>
      <c r="BJ65" s="19" t="s">
        <v>481</v>
      </c>
      <c r="BK65" s="19" t="s">
        <v>481</v>
      </c>
      <c r="BL65" s="19">
        <v>5500</v>
      </c>
      <c r="BM65" s="19" t="s">
        <v>481</v>
      </c>
      <c r="BN65" s="19" t="s">
        <v>481</v>
      </c>
      <c r="BO65" s="19" t="s">
        <v>481</v>
      </c>
      <c r="BP65" s="19" t="s">
        <v>481</v>
      </c>
      <c r="BQ65" s="19" t="s">
        <v>481</v>
      </c>
      <c r="BR65" s="19" t="s">
        <v>481</v>
      </c>
      <c r="BS65" s="19" t="s">
        <v>481</v>
      </c>
      <c r="BT65" s="19" t="s">
        <v>481</v>
      </c>
      <c r="BU65" s="19" t="s">
        <v>481</v>
      </c>
      <c r="BV65" s="19" t="s">
        <v>481</v>
      </c>
      <c r="BW65" s="19" t="s">
        <v>481</v>
      </c>
      <c r="BX65" s="19" t="s">
        <v>481</v>
      </c>
      <c r="BY65" s="19" t="s">
        <v>481</v>
      </c>
      <c r="BZ65" s="19" t="s">
        <v>481</v>
      </c>
      <c r="CA65" s="19" t="s">
        <v>481</v>
      </c>
      <c r="CB65" s="19" t="s">
        <v>481</v>
      </c>
      <c r="CC65" s="19" t="s">
        <v>481</v>
      </c>
      <c r="CD65" s="19">
        <v>1000</v>
      </c>
      <c r="CE65" s="19" t="s">
        <v>481</v>
      </c>
      <c r="CF65" s="19" t="s">
        <v>481</v>
      </c>
      <c r="CG65" s="19">
        <v>106</v>
      </c>
      <c r="CH65" s="19">
        <v>47285</v>
      </c>
      <c r="CI65" s="19" t="s">
        <v>481</v>
      </c>
      <c r="CJ65" s="19">
        <v>500</v>
      </c>
      <c r="CK65" s="19" t="s">
        <v>481</v>
      </c>
      <c r="CL65" s="19" t="s">
        <v>481</v>
      </c>
      <c r="CM65" s="19">
        <v>3869</v>
      </c>
      <c r="CN65" s="19" t="s">
        <v>481</v>
      </c>
      <c r="CO65" s="19" t="s">
        <v>481</v>
      </c>
      <c r="CP65" s="19" t="s">
        <v>481</v>
      </c>
      <c r="CQ65" s="19">
        <v>378</v>
      </c>
      <c r="CR65" s="19" t="s">
        <v>481</v>
      </c>
      <c r="CS65" s="19" t="s">
        <v>481</v>
      </c>
      <c r="CT65" s="19" t="s">
        <v>481</v>
      </c>
      <c r="CU65" s="19" t="s">
        <v>481</v>
      </c>
      <c r="CV65" s="19" t="s">
        <v>481</v>
      </c>
      <c r="CW65" s="53">
        <v>5600</v>
      </c>
      <c r="CX65" s="63" t="str">
        <f t="shared" si="197"/>
        <v>-</v>
      </c>
      <c r="CY65" s="27" t="str">
        <f t="shared" si="150"/>
        <v>-</v>
      </c>
      <c r="CZ65" s="27" t="str">
        <f t="shared" si="151"/>
        <v>-</v>
      </c>
      <c r="DA65" s="27" t="str">
        <f t="shared" si="152"/>
        <v>-</v>
      </c>
      <c r="DB65" s="27" t="str">
        <f t="shared" si="153"/>
        <v>-</v>
      </c>
      <c r="DC65" s="27" t="str">
        <f t="shared" si="154"/>
        <v>-</v>
      </c>
      <c r="DD65" s="27" t="str">
        <f t="shared" si="155"/>
        <v>-</v>
      </c>
      <c r="DE65" s="27" t="str">
        <f t="shared" si="156"/>
        <v>-</v>
      </c>
      <c r="DF65" s="27" t="str">
        <f t="shared" si="157"/>
        <v>-</v>
      </c>
      <c r="DG65" s="27" t="str">
        <f t="shared" si="158"/>
        <v>-</v>
      </c>
      <c r="DH65" s="27">
        <f t="shared" si="159"/>
        <v>2750</v>
      </c>
      <c r="DI65" s="27" t="str">
        <f t="shared" si="160"/>
        <v>-</v>
      </c>
      <c r="DJ65" s="27" t="str">
        <f t="shared" si="161"/>
        <v>-</v>
      </c>
      <c r="DK65" s="27" t="str">
        <f t="shared" si="162"/>
        <v>-</v>
      </c>
      <c r="DL65" s="27" t="str">
        <f t="shared" si="163"/>
        <v>-</v>
      </c>
      <c r="DM65" s="27" t="str">
        <f t="shared" si="164"/>
        <v>-</v>
      </c>
      <c r="DN65" s="27" t="str">
        <f t="shared" si="165"/>
        <v>-</v>
      </c>
      <c r="DO65" s="27" t="str">
        <f t="shared" si="166"/>
        <v>-</v>
      </c>
      <c r="DP65" s="27" t="str">
        <f t="shared" si="167"/>
        <v>-</v>
      </c>
      <c r="DQ65" s="27" t="str">
        <f t="shared" si="168"/>
        <v>-</v>
      </c>
      <c r="DR65" s="27" t="str">
        <f t="shared" si="169"/>
        <v>-</v>
      </c>
      <c r="DS65" s="27" t="str">
        <f t="shared" si="170"/>
        <v>-</v>
      </c>
      <c r="DT65" s="27" t="str">
        <f t="shared" si="171"/>
        <v>-</v>
      </c>
      <c r="DU65" s="27" t="str">
        <f t="shared" si="172"/>
        <v>-</v>
      </c>
      <c r="DV65" s="27" t="str">
        <f t="shared" si="173"/>
        <v>-</v>
      </c>
      <c r="DW65" s="27" t="str">
        <f t="shared" si="174"/>
        <v>-</v>
      </c>
      <c r="DX65" s="27" t="str">
        <f t="shared" si="175"/>
        <v>-</v>
      </c>
      <c r="DY65" s="27" t="str">
        <f t="shared" si="176"/>
        <v>-</v>
      </c>
      <c r="DZ65" s="27">
        <f t="shared" si="177"/>
        <v>1000</v>
      </c>
      <c r="EA65" s="27" t="str">
        <f t="shared" si="178"/>
        <v>-</v>
      </c>
      <c r="EB65" s="27" t="str">
        <f t="shared" si="179"/>
        <v>-</v>
      </c>
      <c r="EC65" s="27">
        <f t="shared" si="180"/>
        <v>106</v>
      </c>
      <c r="ED65" s="27">
        <f t="shared" si="181"/>
        <v>6755</v>
      </c>
      <c r="EE65" s="27" t="str">
        <f t="shared" si="182"/>
        <v>-</v>
      </c>
      <c r="EF65" s="27">
        <f t="shared" si="183"/>
        <v>500</v>
      </c>
      <c r="EG65" s="27" t="str">
        <f t="shared" si="184"/>
        <v>-</v>
      </c>
      <c r="EH65" s="27" t="str">
        <f t="shared" si="185"/>
        <v>-</v>
      </c>
      <c r="EI65" s="27">
        <f t="shared" si="186"/>
        <v>1934.5</v>
      </c>
      <c r="EJ65" s="27" t="str">
        <f t="shared" si="187"/>
        <v>-</v>
      </c>
      <c r="EK65" s="27" t="str">
        <f t="shared" si="188"/>
        <v>-</v>
      </c>
      <c r="EL65" s="27" t="str">
        <f t="shared" si="189"/>
        <v>-</v>
      </c>
      <c r="EM65" s="27">
        <f t="shared" si="190"/>
        <v>378</v>
      </c>
      <c r="EN65" s="27" t="str">
        <f t="shared" si="191"/>
        <v>-</v>
      </c>
      <c r="EO65" s="27" t="str">
        <f t="shared" si="192"/>
        <v>-</v>
      </c>
      <c r="EP65" s="27" t="str">
        <f t="shared" si="193"/>
        <v>-</v>
      </c>
      <c r="EQ65" s="27" t="str">
        <f t="shared" si="194"/>
        <v>-</v>
      </c>
      <c r="ER65" s="27" t="str">
        <f t="shared" si="195"/>
        <v>-</v>
      </c>
      <c r="ES65" s="64">
        <f t="shared" si="196"/>
        <v>5600</v>
      </c>
      <c r="EU65" s="1">
        <f t="shared" si="49"/>
        <v>2750</v>
      </c>
      <c r="EV65" s="1" t="str">
        <f t="shared" si="50"/>
        <v>-</v>
      </c>
      <c r="EW65" s="1">
        <f t="shared" si="51"/>
        <v>4889.1000000000004</v>
      </c>
      <c r="EX65" s="1">
        <f t="shared" si="52"/>
        <v>2461.75</v>
      </c>
    </row>
    <row r="66" spans="1:154" hidden="1" outlineLevel="1" x14ac:dyDescent="0.25">
      <c r="A66" t="s">
        <v>45</v>
      </c>
      <c r="B66" s="2">
        <v>270</v>
      </c>
      <c r="C66" t="s">
        <v>289</v>
      </c>
      <c r="D66" s="19" t="s">
        <v>465</v>
      </c>
      <c r="E66" s="19" t="s">
        <v>462</v>
      </c>
      <c r="F66" s="38" t="s">
        <v>481</v>
      </c>
      <c r="G66" s="16" t="s">
        <v>481</v>
      </c>
      <c r="H66" s="16" t="s">
        <v>481</v>
      </c>
      <c r="I66" s="16" t="s">
        <v>481</v>
      </c>
      <c r="J66" s="16" t="s">
        <v>481</v>
      </c>
      <c r="K66" s="16" t="s">
        <v>481</v>
      </c>
      <c r="L66" s="16" t="s">
        <v>481</v>
      </c>
      <c r="M66" s="16" t="s">
        <v>481</v>
      </c>
      <c r="N66" s="16" t="s">
        <v>481</v>
      </c>
      <c r="O66" s="16" t="s">
        <v>481</v>
      </c>
      <c r="P66" s="16" t="s">
        <v>481</v>
      </c>
      <c r="Q66" s="16" t="s">
        <v>481</v>
      </c>
      <c r="R66" s="32" t="s">
        <v>481</v>
      </c>
      <c r="S66" s="32" t="s">
        <v>481</v>
      </c>
      <c r="T66" s="32" t="s">
        <v>481</v>
      </c>
      <c r="U66" s="32" t="s">
        <v>481</v>
      </c>
      <c r="V66" s="32" t="s">
        <v>481</v>
      </c>
      <c r="W66" s="32" t="s">
        <v>481</v>
      </c>
      <c r="X66" s="32" t="s">
        <v>481</v>
      </c>
      <c r="Y66" s="32" t="s">
        <v>481</v>
      </c>
      <c r="Z66" s="32">
        <v>1</v>
      </c>
      <c r="AA66" s="32" t="s">
        <v>481</v>
      </c>
      <c r="AB66" s="32">
        <v>1</v>
      </c>
      <c r="AC66" s="32">
        <v>2</v>
      </c>
      <c r="AD66" s="32">
        <v>1</v>
      </c>
      <c r="AE66" s="32" t="s">
        <v>481</v>
      </c>
      <c r="AF66" s="32" t="s">
        <v>481</v>
      </c>
      <c r="AG66" s="32" t="s">
        <v>481</v>
      </c>
      <c r="AH66" s="32">
        <v>1</v>
      </c>
      <c r="AI66" s="32" t="s">
        <v>481</v>
      </c>
      <c r="AJ66" s="32">
        <v>1</v>
      </c>
      <c r="AK66" s="32" t="s">
        <v>481</v>
      </c>
      <c r="AL66" s="32">
        <v>1</v>
      </c>
      <c r="AM66" s="32">
        <v>3</v>
      </c>
      <c r="AN66" s="32" t="s">
        <v>481</v>
      </c>
      <c r="AO66" s="32" t="s">
        <v>481</v>
      </c>
      <c r="AP66" s="32" t="s">
        <v>481</v>
      </c>
      <c r="AQ66" s="32" t="s">
        <v>481</v>
      </c>
      <c r="AR66" s="32" t="s">
        <v>481</v>
      </c>
      <c r="AS66" s="32">
        <v>1</v>
      </c>
      <c r="AT66" s="32" t="s">
        <v>481</v>
      </c>
      <c r="AU66" s="32" t="s">
        <v>481</v>
      </c>
      <c r="AV66" s="32" t="s">
        <v>481</v>
      </c>
      <c r="AW66" s="32" t="s">
        <v>481</v>
      </c>
      <c r="AX66" s="32" t="s">
        <v>481</v>
      </c>
      <c r="AY66" s="32">
        <v>1</v>
      </c>
      <c r="AZ66" s="32" t="s">
        <v>481</v>
      </c>
      <c r="BA66" s="60" t="s">
        <v>481</v>
      </c>
      <c r="BB66" s="52" t="s">
        <v>481</v>
      </c>
      <c r="BC66" s="19" t="s">
        <v>481</v>
      </c>
      <c r="BD66" s="19" t="s">
        <v>481</v>
      </c>
      <c r="BE66" s="19" t="s">
        <v>481</v>
      </c>
      <c r="BF66" s="19" t="s">
        <v>481</v>
      </c>
      <c r="BG66" s="19" t="s">
        <v>481</v>
      </c>
      <c r="BH66" s="19" t="s">
        <v>481</v>
      </c>
      <c r="BI66" s="19" t="s">
        <v>481</v>
      </c>
      <c r="BJ66" s="19" t="s">
        <v>481</v>
      </c>
      <c r="BK66" s="19" t="s">
        <v>481</v>
      </c>
      <c r="BL66" s="19" t="s">
        <v>481</v>
      </c>
      <c r="BM66" s="19" t="s">
        <v>481</v>
      </c>
      <c r="BN66" s="19" t="s">
        <v>481</v>
      </c>
      <c r="BO66" s="19" t="s">
        <v>481</v>
      </c>
      <c r="BP66" s="19" t="s">
        <v>481</v>
      </c>
      <c r="BQ66" s="19" t="s">
        <v>481</v>
      </c>
      <c r="BR66" s="19" t="s">
        <v>481</v>
      </c>
      <c r="BS66" s="19" t="s">
        <v>481</v>
      </c>
      <c r="BT66" s="19" t="s">
        <v>481</v>
      </c>
      <c r="BU66" s="19" t="s">
        <v>481</v>
      </c>
      <c r="BV66" s="19">
        <v>287</v>
      </c>
      <c r="BW66" s="19" t="s">
        <v>481</v>
      </c>
      <c r="BX66" s="19">
        <v>287</v>
      </c>
      <c r="BY66" s="19">
        <v>407</v>
      </c>
      <c r="BZ66" s="19">
        <v>300</v>
      </c>
      <c r="CA66" s="19" t="s">
        <v>481</v>
      </c>
      <c r="CB66" s="19" t="s">
        <v>481</v>
      </c>
      <c r="CC66" s="19" t="s">
        <v>481</v>
      </c>
      <c r="CD66" s="19">
        <v>3250</v>
      </c>
      <c r="CE66" s="19" t="s">
        <v>481</v>
      </c>
      <c r="CF66" s="19">
        <v>289</v>
      </c>
      <c r="CG66" s="19" t="s">
        <v>481</v>
      </c>
      <c r="CH66" s="19">
        <v>289</v>
      </c>
      <c r="CI66" s="19">
        <v>3869</v>
      </c>
      <c r="CJ66" s="19" t="s">
        <v>481</v>
      </c>
      <c r="CK66" s="19" t="s">
        <v>481</v>
      </c>
      <c r="CL66" s="19" t="s">
        <v>481</v>
      </c>
      <c r="CM66" s="19" t="s">
        <v>481</v>
      </c>
      <c r="CN66" s="19" t="s">
        <v>481</v>
      </c>
      <c r="CO66" s="19">
        <v>1259</v>
      </c>
      <c r="CP66" s="19" t="s">
        <v>481</v>
      </c>
      <c r="CQ66" s="19" t="s">
        <v>481</v>
      </c>
      <c r="CR66" s="19" t="s">
        <v>481</v>
      </c>
      <c r="CS66" s="19" t="s">
        <v>481</v>
      </c>
      <c r="CT66" s="19" t="s">
        <v>481</v>
      </c>
      <c r="CU66" s="19">
        <v>6257</v>
      </c>
      <c r="CV66" s="19" t="s">
        <v>481</v>
      </c>
      <c r="CW66" s="53" t="s">
        <v>481</v>
      </c>
      <c r="CX66" s="63" t="str">
        <f t="shared" si="197"/>
        <v>-</v>
      </c>
      <c r="CY66" s="27" t="str">
        <f t="shared" si="150"/>
        <v>-</v>
      </c>
      <c r="CZ66" s="27" t="str">
        <f t="shared" si="151"/>
        <v>-</v>
      </c>
      <c r="DA66" s="27" t="str">
        <f t="shared" si="152"/>
        <v>-</v>
      </c>
      <c r="DB66" s="27" t="str">
        <f t="shared" si="153"/>
        <v>-</v>
      </c>
      <c r="DC66" s="27" t="str">
        <f t="shared" si="154"/>
        <v>-</v>
      </c>
      <c r="DD66" s="27" t="str">
        <f t="shared" si="155"/>
        <v>-</v>
      </c>
      <c r="DE66" s="27" t="str">
        <f t="shared" si="156"/>
        <v>-</v>
      </c>
      <c r="DF66" s="27" t="str">
        <f t="shared" si="157"/>
        <v>-</v>
      </c>
      <c r="DG66" s="27" t="str">
        <f t="shared" si="158"/>
        <v>-</v>
      </c>
      <c r="DH66" s="27" t="str">
        <f t="shared" si="159"/>
        <v>-</v>
      </c>
      <c r="DI66" s="27" t="str">
        <f t="shared" si="160"/>
        <v>-</v>
      </c>
      <c r="DJ66" s="27" t="str">
        <f t="shared" si="161"/>
        <v>-</v>
      </c>
      <c r="DK66" s="27" t="str">
        <f t="shared" si="162"/>
        <v>-</v>
      </c>
      <c r="DL66" s="27" t="str">
        <f t="shared" si="163"/>
        <v>-</v>
      </c>
      <c r="DM66" s="27" t="str">
        <f t="shared" si="164"/>
        <v>-</v>
      </c>
      <c r="DN66" s="27" t="str">
        <f t="shared" si="165"/>
        <v>-</v>
      </c>
      <c r="DO66" s="27" t="str">
        <f t="shared" si="166"/>
        <v>-</v>
      </c>
      <c r="DP66" s="27" t="str">
        <f t="shared" si="167"/>
        <v>-</v>
      </c>
      <c r="DQ66" s="27" t="str">
        <f t="shared" si="168"/>
        <v>-</v>
      </c>
      <c r="DR66" s="27">
        <f t="shared" si="169"/>
        <v>287</v>
      </c>
      <c r="DS66" s="27" t="str">
        <f t="shared" si="170"/>
        <v>-</v>
      </c>
      <c r="DT66" s="27">
        <f t="shared" si="171"/>
        <v>287</v>
      </c>
      <c r="DU66" s="27">
        <f t="shared" si="172"/>
        <v>203.5</v>
      </c>
      <c r="DV66" s="27">
        <f t="shared" si="173"/>
        <v>300</v>
      </c>
      <c r="DW66" s="27" t="str">
        <f t="shared" si="174"/>
        <v>-</v>
      </c>
      <c r="DX66" s="27" t="str">
        <f t="shared" si="175"/>
        <v>-</v>
      </c>
      <c r="DY66" s="27" t="str">
        <f t="shared" si="176"/>
        <v>-</v>
      </c>
      <c r="DZ66" s="27">
        <f t="shared" si="177"/>
        <v>3250</v>
      </c>
      <c r="EA66" s="27" t="str">
        <f t="shared" si="178"/>
        <v>-</v>
      </c>
      <c r="EB66" s="27">
        <f t="shared" si="179"/>
        <v>289</v>
      </c>
      <c r="EC66" s="27" t="str">
        <f t="shared" si="180"/>
        <v>-</v>
      </c>
      <c r="ED66" s="27">
        <f t="shared" si="181"/>
        <v>289</v>
      </c>
      <c r="EE66" s="27">
        <f t="shared" si="182"/>
        <v>1289.6666666666667</v>
      </c>
      <c r="EF66" s="27" t="str">
        <f t="shared" si="183"/>
        <v>-</v>
      </c>
      <c r="EG66" s="27" t="str">
        <f t="shared" si="184"/>
        <v>-</v>
      </c>
      <c r="EH66" s="27" t="str">
        <f t="shared" si="185"/>
        <v>-</v>
      </c>
      <c r="EI66" s="27" t="str">
        <f t="shared" si="186"/>
        <v>-</v>
      </c>
      <c r="EJ66" s="27" t="str">
        <f t="shared" si="187"/>
        <v>-</v>
      </c>
      <c r="EK66" s="27">
        <f t="shared" si="188"/>
        <v>1259</v>
      </c>
      <c r="EL66" s="27" t="str">
        <f t="shared" si="189"/>
        <v>-</v>
      </c>
      <c r="EM66" s="27" t="str">
        <f t="shared" si="190"/>
        <v>-</v>
      </c>
      <c r="EN66" s="27" t="str">
        <f t="shared" si="191"/>
        <v>-</v>
      </c>
      <c r="EO66" s="27" t="str">
        <f t="shared" si="192"/>
        <v>-</v>
      </c>
      <c r="EP66" s="27" t="str">
        <f t="shared" si="193"/>
        <v>-</v>
      </c>
      <c r="EQ66" s="27">
        <f t="shared" si="194"/>
        <v>6257</v>
      </c>
      <c r="ER66" s="27" t="str">
        <f t="shared" si="195"/>
        <v>-</v>
      </c>
      <c r="ES66" s="64" t="str">
        <f t="shared" si="196"/>
        <v>-</v>
      </c>
      <c r="EU66" s="1" t="str">
        <f t="shared" si="49"/>
        <v>-</v>
      </c>
      <c r="EV66" s="1">
        <f t="shared" si="50"/>
        <v>245.25</v>
      </c>
      <c r="EW66" s="1">
        <f t="shared" si="51"/>
        <v>1142.4285714285713</v>
      </c>
      <c r="EX66" s="1">
        <f t="shared" si="52"/>
        <v>3758</v>
      </c>
    </row>
    <row r="67" spans="1:154" hidden="1" outlineLevel="1" x14ac:dyDescent="0.25">
      <c r="A67" t="s">
        <v>46</v>
      </c>
      <c r="B67" s="2">
        <v>281</v>
      </c>
      <c r="C67" t="s">
        <v>290</v>
      </c>
      <c r="D67" s="19" t="s">
        <v>465</v>
      </c>
      <c r="E67" s="19" t="s">
        <v>461</v>
      </c>
      <c r="F67" s="38" t="s">
        <v>481</v>
      </c>
      <c r="G67" s="16" t="s">
        <v>481</v>
      </c>
      <c r="H67" s="16" t="s">
        <v>481</v>
      </c>
      <c r="I67" s="16" t="s">
        <v>481</v>
      </c>
      <c r="J67" s="16">
        <v>1</v>
      </c>
      <c r="K67" s="16" t="s">
        <v>481</v>
      </c>
      <c r="L67" s="16" t="s">
        <v>481</v>
      </c>
      <c r="M67" s="16" t="s">
        <v>481</v>
      </c>
      <c r="N67" s="16" t="s">
        <v>481</v>
      </c>
      <c r="O67" s="16" t="s">
        <v>481</v>
      </c>
      <c r="P67" s="16" t="s">
        <v>481</v>
      </c>
      <c r="Q67" s="16">
        <v>1</v>
      </c>
      <c r="R67" s="32" t="s">
        <v>481</v>
      </c>
      <c r="S67" s="32">
        <v>1</v>
      </c>
      <c r="T67" s="32">
        <v>1</v>
      </c>
      <c r="U67" s="32" t="s">
        <v>481</v>
      </c>
      <c r="V67" s="32">
        <v>2</v>
      </c>
      <c r="W67" s="32">
        <v>3</v>
      </c>
      <c r="X67" s="32">
        <v>4</v>
      </c>
      <c r="Y67" s="32">
        <v>4</v>
      </c>
      <c r="Z67" s="32">
        <v>11</v>
      </c>
      <c r="AA67" s="32">
        <v>9</v>
      </c>
      <c r="AB67" s="32">
        <v>3</v>
      </c>
      <c r="AC67" s="32">
        <v>12</v>
      </c>
      <c r="AD67" s="32">
        <v>8</v>
      </c>
      <c r="AE67" s="32">
        <v>3</v>
      </c>
      <c r="AF67" s="32">
        <v>8</v>
      </c>
      <c r="AG67" s="32">
        <v>6</v>
      </c>
      <c r="AH67" s="32">
        <v>7</v>
      </c>
      <c r="AI67" s="32">
        <v>6</v>
      </c>
      <c r="AJ67" s="32">
        <v>1</v>
      </c>
      <c r="AK67" s="32">
        <v>3</v>
      </c>
      <c r="AL67" s="32">
        <v>1</v>
      </c>
      <c r="AM67" s="32" t="s">
        <v>481</v>
      </c>
      <c r="AN67" s="32">
        <v>1</v>
      </c>
      <c r="AO67" s="32" t="s">
        <v>481</v>
      </c>
      <c r="AP67" s="32">
        <v>1</v>
      </c>
      <c r="AQ67" s="32" t="s">
        <v>481</v>
      </c>
      <c r="AR67" s="32" t="s">
        <v>481</v>
      </c>
      <c r="AS67" s="32" t="s">
        <v>481</v>
      </c>
      <c r="AT67" s="32" t="s">
        <v>481</v>
      </c>
      <c r="AU67" s="32">
        <v>1</v>
      </c>
      <c r="AV67" s="32">
        <v>1</v>
      </c>
      <c r="AW67" s="32">
        <v>1</v>
      </c>
      <c r="AX67" s="32">
        <v>5</v>
      </c>
      <c r="AY67" s="32">
        <v>3</v>
      </c>
      <c r="AZ67" s="32">
        <v>2</v>
      </c>
      <c r="BA67" s="60">
        <v>4</v>
      </c>
      <c r="BB67" s="52" t="s">
        <v>481</v>
      </c>
      <c r="BC67" s="19" t="s">
        <v>481</v>
      </c>
      <c r="BD67" s="19" t="s">
        <v>481</v>
      </c>
      <c r="BE67" s="19" t="s">
        <v>481</v>
      </c>
      <c r="BF67" s="19">
        <v>1555</v>
      </c>
      <c r="BG67" s="19" t="s">
        <v>481</v>
      </c>
      <c r="BH67" s="19" t="s">
        <v>481</v>
      </c>
      <c r="BI67" s="19" t="s">
        <v>481</v>
      </c>
      <c r="BJ67" s="19" t="s">
        <v>481</v>
      </c>
      <c r="BK67" s="19" t="s">
        <v>481</v>
      </c>
      <c r="BL67" s="19" t="s">
        <v>481</v>
      </c>
      <c r="BM67" s="19">
        <v>21000</v>
      </c>
      <c r="BN67" s="19" t="s">
        <v>481</v>
      </c>
      <c r="BO67" s="19">
        <v>235</v>
      </c>
      <c r="BP67" s="19">
        <v>643</v>
      </c>
      <c r="BQ67" s="19" t="s">
        <v>481</v>
      </c>
      <c r="BR67" s="19">
        <v>19663</v>
      </c>
      <c r="BS67" s="19">
        <v>9809</v>
      </c>
      <c r="BT67" s="19">
        <v>9743</v>
      </c>
      <c r="BU67" s="19">
        <v>20795</v>
      </c>
      <c r="BV67" s="19">
        <v>122359</v>
      </c>
      <c r="BW67" s="19">
        <v>58990</v>
      </c>
      <c r="BX67" s="19">
        <v>45808</v>
      </c>
      <c r="BY67" s="19">
        <v>92206</v>
      </c>
      <c r="BZ67" s="19">
        <v>94003</v>
      </c>
      <c r="CA67" s="19">
        <v>46335</v>
      </c>
      <c r="CB67" s="19">
        <v>72715</v>
      </c>
      <c r="CC67" s="19">
        <v>35902</v>
      </c>
      <c r="CD67" s="19">
        <v>46725</v>
      </c>
      <c r="CE67" s="19">
        <v>95069</v>
      </c>
      <c r="CF67" s="19">
        <v>20381</v>
      </c>
      <c r="CG67" s="19">
        <v>4642</v>
      </c>
      <c r="CH67" s="19">
        <v>4300</v>
      </c>
      <c r="CI67" s="19" t="s">
        <v>481</v>
      </c>
      <c r="CJ67" s="19">
        <v>4753</v>
      </c>
      <c r="CK67" s="19" t="s">
        <v>481</v>
      </c>
      <c r="CL67" s="19">
        <v>250</v>
      </c>
      <c r="CM67" s="19" t="s">
        <v>481</v>
      </c>
      <c r="CN67" s="19" t="s">
        <v>481</v>
      </c>
      <c r="CO67" s="19" t="s">
        <v>481</v>
      </c>
      <c r="CP67" s="19" t="s">
        <v>481</v>
      </c>
      <c r="CQ67" s="19">
        <v>37117</v>
      </c>
      <c r="CR67" s="19">
        <v>10260</v>
      </c>
      <c r="CS67" s="19">
        <v>5574</v>
      </c>
      <c r="CT67" s="19">
        <v>13767</v>
      </c>
      <c r="CU67" s="19">
        <v>43157</v>
      </c>
      <c r="CV67" s="19">
        <v>7109</v>
      </c>
      <c r="CW67" s="53">
        <v>82473</v>
      </c>
      <c r="CX67" s="63" t="str">
        <f t="shared" si="197"/>
        <v>-</v>
      </c>
      <c r="CY67" s="27" t="str">
        <f t="shared" si="150"/>
        <v>-</v>
      </c>
      <c r="CZ67" s="27" t="str">
        <f t="shared" si="151"/>
        <v>-</v>
      </c>
      <c r="DA67" s="27" t="str">
        <f t="shared" si="152"/>
        <v>-</v>
      </c>
      <c r="DB67" s="27">
        <f t="shared" si="153"/>
        <v>1555</v>
      </c>
      <c r="DC67" s="27" t="str">
        <f t="shared" si="154"/>
        <v>-</v>
      </c>
      <c r="DD67" s="27" t="str">
        <f t="shared" si="155"/>
        <v>-</v>
      </c>
      <c r="DE67" s="27" t="str">
        <f t="shared" si="156"/>
        <v>-</v>
      </c>
      <c r="DF67" s="27" t="str">
        <f t="shared" si="157"/>
        <v>-</v>
      </c>
      <c r="DG67" s="27" t="str">
        <f t="shared" si="158"/>
        <v>-</v>
      </c>
      <c r="DH67" s="27" t="str">
        <f t="shared" si="159"/>
        <v>-</v>
      </c>
      <c r="DI67" s="27">
        <f t="shared" si="160"/>
        <v>21000</v>
      </c>
      <c r="DJ67" s="27" t="str">
        <f t="shared" si="161"/>
        <v>-</v>
      </c>
      <c r="DK67" s="27">
        <f t="shared" si="162"/>
        <v>235</v>
      </c>
      <c r="DL67" s="27">
        <f t="shared" si="163"/>
        <v>643</v>
      </c>
      <c r="DM67" s="27" t="str">
        <f t="shared" si="164"/>
        <v>-</v>
      </c>
      <c r="DN67" s="27">
        <f t="shared" si="165"/>
        <v>9831.5</v>
      </c>
      <c r="DO67" s="27">
        <f t="shared" si="166"/>
        <v>3269.6666666666665</v>
      </c>
      <c r="DP67" s="27">
        <f t="shared" si="167"/>
        <v>2435.75</v>
      </c>
      <c r="DQ67" s="27">
        <f t="shared" si="168"/>
        <v>5198.75</v>
      </c>
      <c r="DR67" s="27">
        <f t="shared" si="169"/>
        <v>11123.545454545454</v>
      </c>
      <c r="DS67" s="27">
        <f t="shared" si="170"/>
        <v>6554.4444444444443</v>
      </c>
      <c r="DT67" s="27">
        <f t="shared" si="171"/>
        <v>15269.333333333334</v>
      </c>
      <c r="DU67" s="27">
        <f t="shared" si="172"/>
        <v>7683.833333333333</v>
      </c>
      <c r="DV67" s="27">
        <f t="shared" si="173"/>
        <v>11750.375</v>
      </c>
      <c r="DW67" s="27">
        <f t="shared" si="174"/>
        <v>15445</v>
      </c>
      <c r="DX67" s="27">
        <f t="shared" si="175"/>
        <v>9089.375</v>
      </c>
      <c r="DY67" s="27">
        <f t="shared" si="176"/>
        <v>5983.666666666667</v>
      </c>
      <c r="DZ67" s="27">
        <f t="shared" si="177"/>
        <v>6675</v>
      </c>
      <c r="EA67" s="27">
        <f t="shared" si="178"/>
        <v>15844.833333333334</v>
      </c>
      <c r="EB67" s="27">
        <f t="shared" si="179"/>
        <v>20381</v>
      </c>
      <c r="EC67" s="27">
        <f t="shared" si="180"/>
        <v>1547.3333333333333</v>
      </c>
      <c r="ED67" s="27">
        <f t="shared" si="181"/>
        <v>4300</v>
      </c>
      <c r="EE67" s="27" t="str">
        <f t="shared" si="182"/>
        <v>-</v>
      </c>
      <c r="EF67" s="27">
        <f t="shared" si="183"/>
        <v>4753</v>
      </c>
      <c r="EG67" s="27" t="str">
        <f t="shared" si="184"/>
        <v>-</v>
      </c>
      <c r="EH67" s="27">
        <f t="shared" si="185"/>
        <v>250</v>
      </c>
      <c r="EI67" s="27" t="str">
        <f t="shared" si="186"/>
        <v>-</v>
      </c>
      <c r="EJ67" s="27" t="str">
        <f t="shared" si="187"/>
        <v>-</v>
      </c>
      <c r="EK67" s="27" t="str">
        <f t="shared" si="188"/>
        <v>-</v>
      </c>
      <c r="EL67" s="27" t="str">
        <f t="shared" si="189"/>
        <v>-</v>
      </c>
      <c r="EM67" s="27">
        <f t="shared" si="190"/>
        <v>37117</v>
      </c>
      <c r="EN67" s="27">
        <f t="shared" si="191"/>
        <v>10260</v>
      </c>
      <c r="EO67" s="27">
        <f t="shared" si="192"/>
        <v>5574</v>
      </c>
      <c r="EP67" s="27">
        <f t="shared" si="193"/>
        <v>2753.4</v>
      </c>
      <c r="EQ67" s="27">
        <f t="shared" si="194"/>
        <v>14385.666666666666</v>
      </c>
      <c r="ER67" s="27">
        <f t="shared" si="195"/>
        <v>3554.5</v>
      </c>
      <c r="ES67" s="64">
        <f t="shared" si="196"/>
        <v>20618.25</v>
      </c>
      <c r="EU67" s="1">
        <f t="shared" si="49"/>
        <v>11277.5</v>
      </c>
      <c r="EV67" s="1">
        <f t="shared" si="50"/>
        <v>7605.02</v>
      </c>
      <c r="EW67" s="1">
        <f t="shared" si="51"/>
        <v>9655.113636363636</v>
      </c>
      <c r="EX67" s="1">
        <f t="shared" si="52"/>
        <v>11094.833333333334</v>
      </c>
    </row>
    <row r="68" spans="1:154" hidden="1" outlineLevel="1" x14ac:dyDescent="0.25">
      <c r="A68" t="s">
        <v>47</v>
      </c>
      <c r="B68" s="2">
        <v>276</v>
      </c>
      <c r="C68" t="s">
        <v>291</v>
      </c>
      <c r="D68" s="19" t="s">
        <v>465</v>
      </c>
      <c r="E68" s="19" t="s">
        <v>461</v>
      </c>
      <c r="F68" s="38" t="s">
        <v>481</v>
      </c>
      <c r="G68" s="16" t="s">
        <v>481</v>
      </c>
      <c r="H68" s="16" t="s">
        <v>481</v>
      </c>
      <c r="I68" s="16" t="s">
        <v>481</v>
      </c>
      <c r="J68" s="16" t="s">
        <v>481</v>
      </c>
      <c r="K68" s="16" t="s">
        <v>481</v>
      </c>
      <c r="L68" s="16" t="s">
        <v>481</v>
      </c>
      <c r="M68" s="16">
        <v>4</v>
      </c>
      <c r="N68" s="16" t="s">
        <v>481</v>
      </c>
      <c r="O68" s="16" t="s">
        <v>481</v>
      </c>
      <c r="P68" s="16" t="s">
        <v>481</v>
      </c>
      <c r="Q68" s="16" t="s">
        <v>481</v>
      </c>
      <c r="R68" s="32" t="s">
        <v>481</v>
      </c>
      <c r="S68" s="32" t="s">
        <v>481</v>
      </c>
      <c r="T68" s="32" t="s">
        <v>481</v>
      </c>
      <c r="U68" s="32">
        <v>1</v>
      </c>
      <c r="V68" s="32" t="s">
        <v>481</v>
      </c>
      <c r="W68" s="32" t="s">
        <v>481</v>
      </c>
      <c r="X68" s="32" t="s">
        <v>481</v>
      </c>
      <c r="Y68" s="32" t="s">
        <v>481</v>
      </c>
      <c r="Z68" s="32" t="s">
        <v>481</v>
      </c>
      <c r="AA68" s="32" t="s">
        <v>481</v>
      </c>
      <c r="AB68" s="32" t="s">
        <v>481</v>
      </c>
      <c r="AC68" s="32" t="s">
        <v>481</v>
      </c>
      <c r="AD68" s="32" t="s">
        <v>481</v>
      </c>
      <c r="AE68" s="32" t="s">
        <v>481</v>
      </c>
      <c r="AF68" s="32" t="s">
        <v>481</v>
      </c>
      <c r="AG68" s="32" t="s">
        <v>481</v>
      </c>
      <c r="AH68" s="32">
        <v>1</v>
      </c>
      <c r="AI68" s="32" t="s">
        <v>481</v>
      </c>
      <c r="AJ68" s="32" t="s">
        <v>481</v>
      </c>
      <c r="AK68" s="32">
        <v>1</v>
      </c>
      <c r="AL68" s="32">
        <v>6</v>
      </c>
      <c r="AM68" s="32">
        <v>2</v>
      </c>
      <c r="AN68" s="32" t="s">
        <v>481</v>
      </c>
      <c r="AO68" s="32" t="s">
        <v>481</v>
      </c>
      <c r="AP68" s="32">
        <v>1</v>
      </c>
      <c r="AQ68" s="32" t="s">
        <v>481</v>
      </c>
      <c r="AR68" s="32" t="s">
        <v>481</v>
      </c>
      <c r="AS68" s="32" t="s">
        <v>481</v>
      </c>
      <c r="AT68" s="32" t="s">
        <v>481</v>
      </c>
      <c r="AU68" s="32" t="s">
        <v>481</v>
      </c>
      <c r="AV68" s="32" t="s">
        <v>481</v>
      </c>
      <c r="AW68" s="32">
        <v>2</v>
      </c>
      <c r="AX68" s="32">
        <v>4</v>
      </c>
      <c r="AY68" s="32">
        <v>3</v>
      </c>
      <c r="AZ68" s="32" t="s">
        <v>481</v>
      </c>
      <c r="BA68" s="60">
        <v>2</v>
      </c>
      <c r="BB68" s="52" t="s">
        <v>481</v>
      </c>
      <c r="BC68" s="19" t="s">
        <v>481</v>
      </c>
      <c r="BD68" s="19" t="s">
        <v>481</v>
      </c>
      <c r="BE68" s="19" t="s">
        <v>481</v>
      </c>
      <c r="BF68" s="19" t="s">
        <v>481</v>
      </c>
      <c r="BG68" s="19" t="s">
        <v>481</v>
      </c>
      <c r="BH68" s="19" t="s">
        <v>481</v>
      </c>
      <c r="BI68" s="19">
        <v>8856</v>
      </c>
      <c r="BJ68" s="19" t="s">
        <v>481</v>
      </c>
      <c r="BK68" s="19" t="s">
        <v>481</v>
      </c>
      <c r="BL68" s="19" t="s">
        <v>481</v>
      </c>
      <c r="BM68" s="19" t="s">
        <v>481</v>
      </c>
      <c r="BN68" s="19" t="s">
        <v>481</v>
      </c>
      <c r="BO68" s="19" t="s">
        <v>481</v>
      </c>
      <c r="BP68" s="19" t="s">
        <v>481</v>
      </c>
      <c r="BQ68" s="19">
        <v>2000</v>
      </c>
      <c r="BR68" s="19" t="s">
        <v>481</v>
      </c>
      <c r="BS68" s="19" t="s">
        <v>481</v>
      </c>
      <c r="BT68" s="19" t="s">
        <v>481</v>
      </c>
      <c r="BU68" s="19" t="s">
        <v>481</v>
      </c>
      <c r="BV68" s="19" t="s">
        <v>481</v>
      </c>
      <c r="BW68" s="19" t="s">
        <v>481</v>
      </c>
      <c r="BX68" s="19" t="s">
        <v>481</v>
      </c>
      <c r="BY68" s="19" t="s">
        <v>481</v>
      </c>
      <c r="BZ68" s="19" t="s">
        <v>481</v>
      </c>
      <c r="CA68" s="19" t="s">
        <v>481</v>
      </c>
      <c r="CB68" s="19" t="s">
        <v>481</v>
      </c>
      <c r="CC68" s="19" t="s">
        <v>481</v>
      </c>
      <c r="CD68" s="19">
        <v>3507</v>
      </c>
      <c r="CE68" s="19" t="s">
        <v>481</v>
      </c>
      <c r="CF68" s="19" t="s">
        <v>481</v>
      </c>
      <c r="CG68" s="19">
        <v>1197</v>
      </c>
      <c r="CH68" s="19">
        <v>21111</v>
      </c>
      <c r="CI68" s="19">
        <v>5694</v>
      </c>
      <c r="CJ68" s="19" t="s">
        <v>481</v>
      </c>
      <c r="CK68" s="19" t="s">
        <v>481</v>
      </c>
      <c r="CL68" s="19">
        <v>706</v>
      </c>
      <c r="CM68" s="19" t="s">
        <v>481</v>
      </c>
      <c r="CN68" s="19" t="s">
        <v>481</v>
      </c>
      <c r="CO68" s="19" t="s">
        <v>481</v>
      </c>
      <c r="CP68" s="19" t="s">
        <v>481</v>
      </c>
      <c r="CQ68" s="19" t="s">
        <v>481</v>
      </c>
      <c r="CR68" s="19" t="s">
        <v>481</v>
      </c>
      <c r="CS68" s="19">
        <v>3680</v>
      </c>
      <c r="CT68" s="19">
        <v>11456</v>
      </c>
      <c r="CU68" s="19">
        <v>16624</v>
      </c>
      <c r="CV68" s="19" t="s">
        <v>481</v>
      </c>
      <c r="CW68" s="53">
        <v>796</v>
      </c>
      <c r="CX68" s="63" t="str">
        <f t="shared" si="197"/>
        <v>-</v>
      </c>
      <c r="CY68" s="27" t="str">
        <f t="shared" si="150"/>
        <v>-</v>
      </c>
      <c r="CZ68" s="27" t="str">
        <f t="shared" si="151"/>
        <v>-</v>
      </c>
      <c r="DA68" s="27" t="str">
        <f t="shared" si="152"/>
        <v>-</v>
      </c>
      <c r="DB68" s="27" t="str">
        <f t="shared" si="153"/>
        <v>-</v>
      </c>
      <c r="DC68" s="27" t="str">
        <f t="shared" si="154"/>
        <v>-</v>
      </c>
      <c r="DD68" s="27" t="str">
        <f t="shared" si="155"/>
        <v>-</v>
      </c>
      <c r="DE68" s="27">
        <f t="shared" si="156"/>
        <v>2214</v>
      </c>
      <c r="DF68" s="27" t="str">
        <f t="shared" si="157"/>
        <v>-</v>
      </c>
      <c r="DG68" s="27" t="str">
        <f t="shared" si="158"/>
        <v>-</v>
      </c>
      <c r="DH68" s="27" t="str">
        <f t="shared" si="159"/>
        <v>-</v>
      </c>
      <c r="DI68" s="27" t="str">
        <f t="shared" si="160"/>
        <v>-</v>
      </c>
      <c r="DJ68" s="27" t="str">
        <f t="shared" si="161"/>
        <v>-</v>
      </c>
      <c r="DK68" s="27" t="str">
        <f t="shared" si="162"/>
        <v>-</v>
      </c>
      <c r="DL68" s="27" t="str">
        <f t="shared" si="163"/>
        <v>-</v>
      </c>
      <c r="DM68" s="27">
        <f t="shared" si="164"/>
        <v>2000</v>
      </c>
      <c r="DN68" s="27" t="str">
        <f t="shared" si="165"/>
        <v>-</v>
      </c>
      <c r="DO68" s="27" t="str">
        <f t="shared" si="166"/>
        <v>-</v>
      </c>
      <c r="DP68" s="27" t="str">
        <f t="shared" si="167"/>
        <v>-</v>
      </c>
      <c r="DQ68" s="27" t="str">
        <f t="shared" si="168"/>
        <v>-</v>
      </c>
      <c r="DR68" s="27" t="str">
        <f t="shared" si="169"/>
        <v>-</v>
      </c>
      <c r="DS68" s="27" t="str">
        <f t="shared" si="170"/>
        <v>-</v>
      </c>
      <c r="DT68" s="27" t="str">
        <f t="shared" si="171"/>
        <v>-</v>
      </c>
      <c r="DU68" s="27" t="str">
        <f t="shared" si="172"/>
        <v>-</v>
      </c>
      <c r="DV68" s="27" t="str">
        <f t="shared" si="173"/>
        <v>-</v>
      </c>
      <c r="DW68" s="27" t="str">
        <f t="shared" si="174"/>
        <v>-</v>
      </c>
      <c r="DX68" s="27" t="str">
        <f t="shared" si="175"/>
        <v>-</v>
      </c>
      <c r="DY68" s="27" t="str">
        <f t="shared" si="176"/>
        <v>-</v>
      </c>
      <c r="DZ68" s="27">
        <f t="shared" si="177"/>
        <v>3507</v>
      </c>
      <c r="EA68" s="27" t="str">
        <f t="shared" si="178"/>
        <v>-</v>
      </c>
      <c r="EB68" s="27" t="str">
        <f t="shared" si="179"/>
        <v>-</v>
      </c>
      <c r="EC68" s="27">
        <f t="shared" si="180"/>
        <v>1197</v>
      </c>
      <c r="ED68" s="27">
        <f t="shared" si="181"/>
        <v>3518.5</v>
      </c>
      <c r="EE68" s="27">
        <f t="shared" si="182"/>
        <v>2847</v>
      </c>
      <c r="EF68" s="27" t="str">
        <f t="shared" si="183"/>
        <v>-</v>
      </c>
      <c r="EG68" s="27" t="str">
        <f t="shared" si="184"/>
        <v>-</v>
      </c>
      <c r="EH68" s="27">
        <f t="shared" si="185"/>
        <v>706</v>
      </c>
      <c r="EI68" s="27" t="str">
        <f t="shared" si="186"/>
        <v>-</v>
      </c>
      <c r="EJ68" s="27" t="str">
        <f t="shared" si="187"/>
        <v>-</v>
      </c>
      <c r="EK68" s="27" t="str">
        <f t="shared" si="188"/>
        <v>-</v>
      </c>
      <c r="EL68" s="27" t="str">
        <f t="shared" si="189"/>
        <v>-</v>
      </c>
      <c r="EM68" s="27" t="str">
        <f t="shared" si="190"/>
        <v>-</v>
      </c>
      <c r="EN68" s="27" t="str">
        <f t="shared" si="191"/>
        <v>-</v>
      </c>
      <c r="EO68" s="27">
        <f t="shared" si="192"/>
        <v>1840</v>
      </c>
      <c r="EP68" s="27">
        <f t="shared" si="193"/>
        <v>2864</v>
      </c>
      <c r="EQ68" s="27">
        <f t="shared" si="194"/>
        <v>5541.333333333333</v>
      </c>
      <c r="ER68" s="27" t="str">
        <f t="shared" si="195"/>
        <v>-</v>
      </c>
      <c r="ES68" s="64">
        <f t="shared" si="196"/>
        <v>398</v>
      </c>
      <c r="EU68" s="1">
        <f t="shared" si="49"/>
        <v>2214</v>
      </c>
      <c r="EV68" s="1">
        <f t="shared" si="50"/>
        <v>2000</v>
      </c>
      <c r="EW68" s="1">
        <f t="shared" si="51"/>
        <v>3150.9</v>
      </c>
      <c r="EX68" s="1">
        <f t="shared" si="52"/>
        <v>2771.8333333333335</v>
      </c>
    </row>
    <row r="69" spans="1:154" hidden="1" outlineLevel="1" x14ac:dyDescent="0.25">
      <c r="A69" t="s">
        <v>48</v>
      </c>
      <c r="B69" s="2">
        <v>160</v>
      </c>
      <c r="C69" t="s">
        <v>292</v>
      </c>
      <c r="D69" s="19" t="s">
        <v>465</v>
      </c>
      <c r="E69" s="19" t="s">
        <v>462</v>
      </c>
      <c r="F69" s="38" t="s">
        <v>481</v>
      </c>
      <c r="G69" s="16" t="s">
        <v>481</v>
      </c>
      <c r="H69" s="16" t="s">
        <v>481</v>
      </c>
      <c r="I69" s="16" t="s">
        <v>481</v>
      </c>
      <c r="J69" s="16" t="s">
        <v>481</v>
      </c>
      <c r="K69" s="16" t="s">
        <v>481</v>
      </c>
      <c r="L69" s="16" t="s">
        <v>481</v>
      </c>
      <c r="M69" s="16" t="s">
        <v>481</v>
      </c>
      <c r="N69" s="16" t="s">
        <v>481</v>
      </c>
      <c r="O69" s="16" t="s">
        <v>481</v>
      </c>
      <c r="P69" s="16" t="s">
        <v>481</v>
      </c>
      <c r="Q69" s="16" t="s">
        <v>481</v>
      </c>
      <c r="R69" s="32" t="s">
        <v>481</v>
      </c>
      <c r="S69" s="32" t="s">
        <v>481</v>
      </c>
      <c r="T69" s="32" t="s">
        <v>481</v>
      </c>
      <c r="U69" s="32" t="s">
        <v>481</v>
      </c>
      <c r="V69" s="32" t="s">
        <v>481</v>
      </c>
      <c r="W69" s="32" t="s">
        <v>481</v>
      </c>
      <c r="X69" s="32" t="s">
        <v>481</v>
      </c>
      <c r="Y69" s="32" t="s">
        <v>481</v>
      </c>
      <c r="Z69" s="32" t="s">
        <v>481</v>
      </c>
      <c r="AA69" s="32" t="s">
        <v>481</v>
      </c>
      <c r="AB69" s="32" t="s">
        <v>481</v>
      </c>
      <c r="AC69" s="32" t="s">
        <v>481</v>
      </c>
      <c r="AD69" s="32" t="s">
        <v>481</v>
      </c>
      <c r="AE69" s="32" t="s">
        <v>481</v>
      </c>
      <c r="AF69" s="32" t="s">
        <v>481</v>
      </c>
      <c r="AG69" s="32" t="s">
        <v>481</v>
      </c>
      <c r="AH69" s="32" t="s">
        <v>481</v>
      </c>
      <c r="AI69" s="32" t="s">
        <v>481</v>
      </c>
      <c r="AJ69" s="32" t="s">
        <v>481</v>
      </c>
      <c r="AK69" s="32" t="s">
        <v>481</v>
      </c>
      <c r="AL69" s="32" t="s">
        <v>481</v>
      </c>
      <c r="AM69" s="32" t="s">
        <v>481</v>
      </c>
      <c r="AN69" s="32" t="s">
        <v>481</v>
      </c>
      <c r="AO69" s="32" t="s">
        <v>481</v>
      </c>
      <c r="AP69" s="32" t="s">
        <v>481</v>
      </c>
      <c r="AQ69" s="32" t="s">
        <v>481</v>
      </c>
      <c r="AR69" s="32" t="s">
        <v>481</v>
      </c>
      <c r="AS69" s="32" t="s">
        <v>481</v>
      </c>
      <c r="AT69" s="32" t="s">
        <v>481</v>
      </c>
      <c r="AU69" s="32" t="s">
        <v>481</v>
      </c>
      <c r="AV69" s="32" t="s">
        <v>481</v>
      </c>
      <c r="AW69" s="32" t="s">
        <v>481</v>
      </c>
      <c r="AX69" s="32" t="s">
        <v>481</v>
      </c>
      <c r="AY69" s="32" t="s">
        <v>481</v>
      </c>
      <c r="AZ69" s="32" t="s">
        <v>481</v>
      </c>
      <c r="BA69" s="60" t="s">
        <v>481</v>
      </c>
      <c r="BB69" s="52" t="s">
        <v>481</v>
      </c>
      <c r="BC69" s="19" t="s">
        <v>481</v>
      </c>
      <c r="BD69" s="19" t="s">
        <v>481</v>
      </c>
      <c r="BE69" s="19" t="s">
        <v>481</v>
      </c>
      <c r="BF69" s="19" t="s">
        <v>481</v>
      </c>
      <c r="BG69" s="19" t="s">
        <v>481</v>
      </c>
      <c r="BH69" s="19" t="s">
        <v>481</v>
      </c>
      <c r="BI69" s="19" t="s">
        <v>481</v>
      </c>
      <c r="BJ69" s="19" t="s">
        <v>481</v>
      </c>
      <c r="BK69" s="19" t="s">
        <v>481</v>
      </c>
      <c r="BL69" s="19" t="s">
        <v>481</v>
      </c>
      <c r="BM69" s="19" t="s">
        <v>481</v>
      </c>
      <c r="BN69" s="19" t="s">
        <v>481</v>
      </c>
      <c r="BO69" s="19" t="s">
        <v>481</v>
      </c>
      <c r="BP69" s="19" t="s">
        <v>481</v>
      </c>
      <c r="BQ69" s="19" t="s">
        <v>481</v>
      </c>
      <c r="BR69" s="19" t="s">
        <v>481</v>
      </c>
      <c r="BS69" s="19" t="s">
        <v>481</v>
      </c>
      <c r="BT69" s="19" t="s">
        <v>481</v>
      </c>
      <c r="BU69" s="19" t="s">
        <v>481</v>
      </c>
      <c r="BV69" s="19" t="s">
        <v>481</v>
      </c>
      <c r="BW69" s="19" t="s">
        <v>481</v>
      </c>
      <c r="BX69" s="19" t="s">
        <v>481</v>
      </c>
      <c r="BY69" s="19" t="s">
        <v>481</v>
      </c>
      <c r="BZ69" s="19" t="s">
        <v>481</v>
      </c>
      <c r="CA69" s="19" t="s">
        <v>481</v>
      </c>
      <c r="CB69" s="19" t="s">
        <v>481</v>
      </c>
      <c r="CC69" s="19" t="s">
        <v>481</v>
      </c>
      <c r="CD69" s="19" t="s">
        <v>481</v>
      </c>
      <c r="CE69" s="19" t="s">
        <v>481</v>
      </c>
      <c r="CF69" s="19" t="s">
        <v>481</v>
      </c>
      <c r="CG69" s="19" t="s">
        <v>481</v>
      </c>
      <c r="CH69" s="19" t="s">
        <v>481</v>
      </c>
      <c r="CI69" s="19" t="s">
        <v>481</v>
      </c>
      <c r="CJ69" s="19" t="s">
        <v>481</v>
      </c>
      <c r="CK69" s="19" t="s">
        <v>481</v>
      </c>
      <c r="CL69" s="19" t="s">
        <v>481</v>
      </c>
      <c r="CM69" s="19" t="s">
        <v>481</v>
      </c>
      <c r="CN69" s="19" t="s">
        <v>481</v>
      </c>
      <c r="CO69" s="19" t="s">
        <v>481</v>
      </c>
      <c r="CP69" s="19" t="s">
        <v>481</v>
      </c>
      <c r="CQ69" s="19" t="s">
        <v>481</v>
      </c>
      <c r="CR69" s="19" t="s">
        <v>481</v>
      </c>
      <c r="CS69" s="19" t="s">
        <v>481</v>
      </c>
      <c r="CT69" s="19" t="s">
        <v>481</v>
      </c>
      <c r="CU69" s="19" t="s">
        <v>481</v>
      </c>
      <c r="CV69" s="19" t="s">
        <v>481</v>
      </c>
      <c r="CW69" s="53" t="s">
        <v>481</v>
      </c>
      <c r="CX69" s="63" t="str">
        <f t="shared" si="197"/>
        <v>-</v>
      </c>
      <c r="CY69" s="27" t="str">
        <f t="shared" si="150"/>
        <v>-</v>
      </c>
      <c r="CZ69" s="27" t="str">
        <f t="shared" si="151"/>
        <v>-</v>
      </c>
      <c r="DA69" s="27" t="str">
        <f t="shared" si="152"/>
        <v>-</v>
      </c>
      <c r="DB69" s="27" t="str">
        <f t="shared" si="153"/>
        <v>-</v>
      </c>
      <c r="DC69" s="27" t="str">
        <f t="shared" si="154"/>
        <v>-</v>
      </c>
      <c r="DD69" s="27" t="str">
        <f t="shared" si="155"/>
        <v>-</v>
      </c>
      <c r="DE69" s="27" t="str">
        <f t="shared" si="156"/>
        <v>-</v>
      </c>
      <c r="DF69" s="27" t="str">
        <f t="shared" si="157"/>
        <v>-</v>
      </c>
      <c r="DG69" s="27" t="str">
        <f t="shared" si="158"/>
        <v>-</v>
      </c>
      <c r="DH69" s="27" t="str">
        <f t="shared" si="159"/>
        <v>-</v>
      </c>
      <c r="DI69" s="27" t="str">
        <f t="shared" si="160"/>
        <v>-</v>
      </c>
      <c r="DJ69" s="27" t="str">
        <f t="shared" si="161"/>
        <v>-</v>
      </c>
      <c r="DK69" s="27" t="str">
        <f t="shared" si="162"/>
        <v>-</v>
      </c>
      <c r="DL69" s="27" t="str">
        <f t="shared" si="163"/>
        <v>-</v>
      </c>
      <c r="DM69" s="27" t="str">
        <f t="shared" si="164"/>
        <v>-</v>
      </c>
      <c r="DN69" s="27" t="str">
        <f t="shared" si="165"/>
        <v>-</v>
      </c>
      <c r="DO69" s="27" t="str">
        <f t="shared" si="166"/>
        <v>-</v>
      </c>
      <c r="DP69" s="27" t="str">
        <f t="shared" si="167"/>
        <v>-</v>
      </c>
      <c r="DQ69" s="27" t="str">
        <f t="shared" si="168"/>
        <v>-</v>
      </c>
      <c r="DR69" s="27" t="str">
        <f t="shared" si="169"/>
        <v>-</v>
      </c>
      <c r="DS69" s="27" t="str">
        <f t="shared" si="170"/>
        <v>-</v>
      </c>
      <c r="DT69" s="27" t="str">
        <f t="shared" si="171"/>
        <v>-</v>
      </c>
      <c r="DU69" s="27" t="str">
        <f t="shared" si="172"/>
        <v>-</v>
      </c>
      <c r="DV69" s="27" t="str">
        <f t="shared" si="173"/>
        <v>-</v>
      </c>
      <c r="DW69" s="27" t="str">
        <f t="shared" si="174"/>
        <v>-</v>
      </c>
      <c r="DX69" s="27" t="str">
        <f t="shared" si="175"/>
        <v>-</v>
      </c>
      <c r="DY69" s="27" t="str">
        <f t="shared" si="176"/>
        <v>-</v>
      </c>
      <c r="DZ69" s="27" t="str">
        <f t="shared" si="177"/>
        <v>-</v>
      </c>
      <c r="EA69" s="27" t="str">
        <f t="shared" si="178"/>
        <v>-</v>
      </c>
      <c r="EB69" s="27" t="str">
        <f t="shared" si="179"/>
        <v>-</v>
      </c>
      <c r="EC69" s="27" t="str">
        <f t="shared" si="180"/>
        <v>-</v>
      </c>
      <c r="ED69" s="27" t="str">
        <f t="shared" si="181"/>
        <v>-</v>
      </c>
      <c r="EE69" s="27" t="str">
        <f t="shared" si="182"/>
        <v>-</v>
      </c>
      <c r="EF69" s="27" t="str">
        <f t="shared" si="183"/>
        <v>-</v>
      </c>
      <c r="EG69" s="27" t="str">
        <f t="shared" si="184"/>
        <v>-</v>
      </c>
      <c r="EH69" s="27" t="str">
        <f t="shared" si="185"/>
        <v>-</v>
      </c>
      <c r="EI69" s="27" t="str">
        <f t="shared" si="186"/>
        <v>-</v>
      </c>
      <c r="EJ69" s="27" t="str">
        <f t="shared" si="187"/>
        <v>-</v>
      </c>
      <c r="EK69" s="27" t="str">
        <f t="shared" si="188"/>
        <v>-</v>
      </c>
      <c r="EL69" s="27" t="str">
        <f t="shared" si="189"/>
        <v>-</v>
      </c>
      <c r="EM69" s="27" t="str">
        <f t="shared" si="190"/>
        <v>-</v>
      </c>
      <c r="EN69" s="27" t="str">
        <f t="shared" si="191"/>
        <v>-</v>
      </c>
      <c r="EO69" s="27" t="str">
        <f t="shared" si="192"/>
        <v>-</v>
      </c>
      <c r="EP69" s="27" t="str">
        <f t="shared" si="193"/>
        <v>-</v>
      </c>
      <c r="EQ69" s="27" t="str">
        <f t="shared" si="194"/>
        <v>-</v>
      </c>
      <c r="ER69" s="27" t="str">
        <f t="shared" si="195"/>
        <v>-</v>
      </c>
      <c r="ES69" s="64" t="str">
        <f t="shared" si="196"/>
        <v>-</v>
      </c>
      <c r="EU69" s="1" t="str">
        <f t="shared" si="49"/>
        <v>-</v>
      </c>
      <c r="EV69" s="1" t="str">
        <f t="shared" si="50"/>
        <v>-</v>
      </c>
      <c r="EW69" s="1" t="str">
        <f t="shared" si="51"/>
        <v>-</v>
      </c>
      <c r="EX69" s="1" t="str">
        <f t="shared" si="52"/>
        <v>-</v>
      </c>
    </row>
    <row r="70" spans="1:154" hidden="1" outlineLevel="1" x14ac:dyDescent="0.25">
      <c r="A70" t="s">
        <v>49</v>
      </c>
      <c r="B70" s="2">
        <v>69</v>
      </c>
      <c r="C70" t="s">
        <v>293</v>
      </c>
      <c r="D70" s="19" t="s">
        <v>465</v>
      </c>
      <c r="E70" s="19" t="s">
        <v>461</v>
      </c>
      <c r="F70" s="38" t="s">
        <v>481</v>
      </c>
      <c r="G70" s="16" t="s">
        <v>481</v>
      </c>
      <c r="H70" s="16" t="s">
        <v>481</v>
      </c>
      <c r="I70" s="16" t="s">
        <v>481</v>
      </c>
      <c r="J70" s="16" t="s">
        <v>481</v>
      </c>
      <c r="K70" s="16" t="s">
        <v>481</v>
      </c>
      <c r="L70" s="16" t="s">
        <v>481</v>
      </c>
      <c r="M70" s="16" t="s">
        <v>481</v>
      </c>
      <c r="N70" s="16" t="s">
        <v>481</v>
      </c>
      <c r="O70" s="16" t="s">
        <v>481</v>
      </c>
      <c r="P70" s="16" t="s">
        <v>481</v>
      </c>
      <c r="Q70" s="16" t="s">
        <v>481</v>
      </c>
      <c r="R70" s="32" t="s">
        <v>481</v>
      </c>
      <c r="S70" s="32" t="s">
        <v>481</v>
      </c>
      <c r="T70" s="32" t="s">
        <v>481</v>
      </c>
      <c r="U70" s="32" t="s">
        <v>481</v>
      </c>
      <c r="V70" s="32" t="s">
        <v>481</v>
      </c>
      <c r="W70" s="32" t="s">
        <v>481</v>
      </c>
      <c r="X70" s="32" t="s">
        <v>481</v>
      </c>
      <c r="Y70" s="32" t="s">
        <v>481</v>
      </c>
      <c r="Z70" s="32" t="s">
        <v>481</v>
      </c>
      <c r="AA70" s="32" t="s">
        <v>481</v>
      </c>
      <c r="AB70" s="32" t="s">
        <v>481</v>
      </c>
      <c r="AC70" s="32" t="s">
        <v>481</v>
      </c>
      <c r="AD70" s="32" t="s">
        <v>481</v>
      </c>
      <c r="AE70" s="32" t="s">
        <v>481</v>
      </c>
      <c r="AF70" s="32" t="s">
        <v>481</v>
      </c>
      <c r="AG70" s="32" t="s">
        <v>481</v>
      </c>
      <c r="AH70" s="32" t="s">
        <v>481</v>
      </c>
      <c r="AI70" s="32" t="s">
        <v>481</v>
      </c>
      <c r="AJ70" s="32" t="s">
        <v>481</v>
      </c>
      <c r="AK70" s="32" t="s">
        <v>481</v>
      </c>
      <c r="AL70" s="32" t="s">
        <v>481</v>
      </c>
      <c r="AM70" s="32" t="s">
        <v>481</v>
      </c>
      <c r="AN70" s="32" t="s">
        <v>481</v>
      </c>
      <c r="AO70" s="32" t="s">
        <v>481</v>
      </c>
      <c r="AP70" s="32" t="s">
        <v>481</v>
      </c>
      <c r="AQ70" s="32" t="s">
        <v>481</v>
      </c>
      <c r="AR70" s="32" t="s">
        <v>481</v>
      </c>
      <c r="AS70" s="32" t="s">
        <v>481</v>
      </c>
      <c r="AT70" s="32" t="s">
        <v>481</v>
      </c>
      <c r="AU70" s="32" t="s">
        <v>481</v>
      </c>
      <c r="AV70" s="32" t="s">
        <v>481</v>
      </c>
      <c r="AW70" s="32" t="s">
        <v>481</v>
      </c>
      <c r="AX70" s="32" t="s">
        <v>481</v>
      </c>
      <c r="AY70" s="32" t="s">
        <v>481</v>
      </c>
      <c r="AZ70" s="32" t="s">
        <v>481</v>
      </c>
      <c r="BA70" s="60" t="s">
        <v>481</v>
      </c>
      <c r="BB70" s="52" t="s">
        <v>481</v>
      </c>
      <c r="BC70" s="19" t="s">
        <v>481</v>
      </c>
      <c r="BD70" s="19" t="s">
        <v>481</v>
      </c>
      <c r="BE70" s="19" t="s">
        <v>481</v>
      </c>
      <c r="BF70" s="19" t="s">
        <v>481</v>
      </c>
      <c r="BG70" s="19" t="s">
        <v>481</v>
      </c>
      <c r="BH70" s="19" t="s">
        <v>481</v>
      </c>
      <c r="BI70" s="19" t="s">
        <v>481</v>
      </c>
      <c r="BJ70" s="19" t="s">
        <v>481</v>
      </c>
      <c r="BK70" s="19" t="s">
        <v>481</v>
      </c>
      <c r="BL70" s="19" t="s">
        <v>481</v>
      </c>
      <c r="BM70" s="19" t="s">
        <v>481</v>
      </c>
      <c r="BN70" s="19" t="s">
        <v>481</v>
      </c>
      <c r="BO70" s="19" t="s">
        <v>481</v>
      </c>
      <c r="BP70" s="19" t="s">
        <v>481</v>
      </c>
      <c r="BQ70" s="19" t="s">
        <v>481</v>
      </c>
      <c r="BR70" s="19" t="s">
        <v>481</v>
      </c>
      <c r="BS70" s="19" t="s">
        <v>481</v>
      </c>
      <c r="BT70" s="19" t="s">
        <v>481</v>
      </c>
      <c r="BU70" s="19" t="s">
        <v>481</v>
      </c>
      <c r="BV70" s="19" t="s">
        <v>481</v>
      </c>
      <c r="BW70" s="19" t="s">
        <v>481</v>
      </c>
      <c r="BX70" s="19" t="s">
        <v>481</v>
      </c>
      <c r="BY70" s="19" t="s">
        <v>481</v>
      </c>
      <c r="BZ70" s="19" t="s">
        <v>481</v>
      </c>
      <c r="CA70" s="19" t="s">
        <v>481</v>
      </c>
      <c r="CB70" s="19" t="s">
        <v>481</v>
      </c>
      <c r="CC70" s="19" t="s">
        <v>481</v>
      </c>
      <c r="CD70" s="19" t="s">
        <v>481</v>
      </c>
      <c r="CE70" s="19" t="s">
        <v>481</v>
      </c>
      <c r="CF70" s="19" t="s">
        <v>481</v>
      </c>
      <c r="CG70" s="19" t="s">
        <v>481</v>
      </c>
      <c r="CH70" s="19" t="s">
        <v>481</v>
      </c>
      <c r="CI70" s="19" t="s">
        <v>481</v>
      </c>
      <c r="CJ70" s="19" t="s">
        <v>481</v>
      </c>
      <c r="CK70" s="19" t="s">
        <v>481</v>
      </c>
      <c r="CL70" s="19" t="s">
        <v>481</v>
      </c>
      <c r="CM70" s="19" t="s">
        <v>481</v>
      </c>
      <c r="CN70" s="19" t="s">
        <v>481</v>
      </c>
      <c r="CO70" s="19" t="s">
        <v>481</v>
      </c>
      <c r="CP70" s="19" t="s">
        <v>481</v>
      </c>
      <c r="CQ70" s="19" t="s">
        <v>481</v>
      </c>
      <c r="CR70" s="19" t="s">
        <v>481</v>
      </c>
      <c r="CS70" s="19" t="s">
        <v>481</v>
      </c>
      <c r="CT70" s="19" t="s">
        <v>481</v>
      </c>
      <c r="CU70" s="19" t="s">
        <v>481</v>
      </c>
      <c r="CV70" s="19" t="s">
        <v>481</v>
      </c>
      <c r="CW70" s="53" t="s">
        <v>481</v>
      </c>
      <c r="CX70" s="63" t="str">
        <f t="shared" si="197"/>
        <v>-</v>
      </c>
      <c r="CY70" s="27" t="str">
        <f t="shared" si="150"/>
        <v>-</v>
      </c>
      <c r="CZ70" s="27" t="str">
        <f t="shared" si="151"/>
        <v>-</v>
      </c>
      <c r="DA70" s="27" t="str">
        <f t="shared" si="152"/>
        <v>-</v>
      </c>
      <c r="DB70" s="27" t="str">
        <f t="shared" si="153"/>
        <v>-</v>
      </c>
      <c r="DC70" s="27" t="str">
        <f t="shared" si="154"/>
        <v>-</v>
      </c>
      <c r="DD70" s="27" t="str">
        <f t="shared" si="155"/>
        <v>-</v>
      </c>
      <c r="DE70" s="27" t="str">
        <f t="shared" si="156"/>
        <v>-</v>
      </c>
      <c r="DF70" s="27" t="str">
        <f t="shared" si="157"/>
        <v>-</v>
      </c>
      <c r="DG70" s="27" t="str">
        <f t="shared" si="158"/>
        <v>-</v>
      </c>
      <c r="DH70" s="27" t="str">
        <f t="shared" si="159"/>
        <v>-</v>
      </c>
      <c r="DI70" s="27" t="str">
        <f t="shared" si="160"/>
        <v>-</v>
      </c>
      <c r="DJ70" s="27" t="str">
        <f t="shared" si="161"/>
        <v>-</v>
      </c>
      <c r="DK70" s="27" t="str">
        <f t="shared" si="162"/>
        <v>-</v>
      </c>
      <c r="DL70" s="27" t="str">
        <f t="shared" si="163"/>
        <v>-</v>
      </c>
      <c r="DM70" s="27" t="str">
        <f t="shared" si="164"/>
        <v>-</v>
      </c>
      <c r="DN70" s="27" t="str">
        <f t="shared" si="165"/>
        <v>-</v>
      </c>
      <c r="DO70" s="27" t="str">
        <f t="shared" si="166"/>
        <v>-</v>
      </c>
      <c r="DP70" s="27" t="str">
        <f t="shared" si="167"/>
        <v>-</v>
      </c>
      <c r="DQ70" s="27" t="str">
        <f t="shared" si="168"/>
        <v>-</v>
      </c>
      <c r="DR70" s="27" t="str">
        <f t="shared" si="169"/>
        <v>-</v>
      </c>
      <c r="DS70" s="27" t="str">
        <f t="shared" si="170"/>
        <v>-</v>
      </c>
      <c r="DT70" s="27" t="str">
        <f t="shared" si="171"/>
        <v>-</v>
      </c>
      <c r="DU70" s="27" t="str">
        <f t="shared" si="172"/>
        <v>-</v>
      </c>
      <c r="DV70" s="27" t="str">
        <f t="shared" si="173"/>
        <v>-</v>
      </c>
      <c r="DW70" s="27" t="str">
        <f t="shared" si="174"/>
        <v>-</v>
      </c>
      <c r="DX70" s="27" t="str">
        <f t="shared" si="175"/>
        <v>-</v>
      </c>
      <c r="DY70" s="27" t="str">
        <f t="shared" si="176"/>
        <v>-</v>
      </c>
      <c r="DZ70" s="27" t="str">
        <f t="shared" si="177"/>
        <v>-</v>
      </c>
      <c r="EA70" s="27" t="str">
        <f t="shared" si="178"/>
        <v>-</v>
      </c>
      <c r="EB70" s="27" t="str">
        <f t="shared" si="179"/>
        <v>-</v>
      </c>
      <c r="EC70" s="27" t="str">
        <f t="shared" si="180"/>
        <v>-</v>
      </c>
      <c r="ED70" s="27" t="str">
        <f t="shared" si="181"/>
        <v>-</v>
      </c>
      <c r="EE70" s="27" t="str">
        <f t="shared" si="182"/>
        <v>-</v>
      </c>
      <c r="EF70" s="27" t="str">
        <f t="shared" si="183"/>
        <v>-</v>
      </c>
      <c r="EG70" s="27" t="str">
        <f t="shared" si="184"/>
        <v>-</v>
      </c>
      <c r="EH70" s="27" t="str">
        <f t="shared" si="185"/>
        <v>-</v>
      </c>
      <c r="EI70" s="27" t="str">
        <f t="shared" si="186"/>
        <v>-</v>
      </c>
      <c r="EJ70" s="27" t="str">
        <f t="shared" si="187"/>
        <v>-</v>
      </c>
      <c r="EK70" s="27" t="str">
        <f t="shared" si="188"/>
        <v>-</v>
      </c>
      <c r="EL70" s="27" t="str">
        <f t="shared" si="189"/>
        <v>-</v>
      </c>
      <c r="EM70" s="27" t="str">
        <f t="shared" si="190"/>
        <v>-</v>
      </c>
      <c r="EN70" s="27" t="str">
        <f t="shared" si="191"/>
        <v>-</v>
      </c>
      <c r="EO70" s="27" t="str">
        <f t="shared" si="192"/>
        <v>-</v>
      </c>
      <c r="EP70" s="27" t="str">
        <f t="shared" si="193"/>
        <v>-</v>
      </c>
      <c r="EQ70" s="27" t="str">
        <f t="shared" si="194"/>
        <v>-</v>
      </c>
      <c r="ER70" s="27" t="str">
        <f t="shared" si="195"/>
        <v>-</v>
      </c>
      <c r="ES70" s="64" t="str">
        <f t="shared" si="196"/>
        <v>-</v>
      </c>
      <c r="EU70" s="1" t="str">
        <f t="shared" si="49"/>
        <v>-</v>
      </c>
      <c r="EV70" s="1" t="str">
        <f t="shared" si="50"/>
        <v>-</v>
      </c>
      <c r="EW70" s="1" t="str">
        <f t="shared" si="51"/>
        <v>-</v>
      </c>
      <c r="EX70" s="1" t="str">
        <f t="shared" si="52"/>
        <v>-</v>
      </c>
    </row>
    <row r="71" spans="1:154" hidden="1" outlineLevel="1" x14ac:dyDescent="0.25">
      <c r="A71" t="s">
        <v>50</v>
      </c>
      <c r="B71" s="2">
        <v>23</v>
      </c>
      <c r="C71" t="s">
        <v>294</v>
      </c>
      <c r="D71" s="19" t="s">
        <v>465</v>
      </c>
      <c r="E71" s="19" t="s">
        <v>461</v>
      </c>
      <c r="F71" s="38" t="s">
        <v>481</v>
      </c>
      <c r="G71" s="16">
        <v>1</v>
      </c>
      <c r="H71" s="16" t="s">
        <v>481</v>
      </c>
      <c r="I71" s="16" t="s">
        <v>481</v>
      </c>
      <c r="J71" s="16">
        <v>2</v>
      </c>
      <c r="K71" s="16" t="s">
        <v>481</v>
      </c>
      <c r="L71" s="16">
        <v>1</v>
      </c>
      <c r="M71" s="16" t="s">
        <v>481</v>
      </c>
      <c r="N71" s="16" t="s">
        <v>481</v>
      </c>
      <c r="O71" s="16" t="s">
        <v>481</v>
      </c>
      <c r="P71" s="16">
        <v>1</v>
      </c>
      <c r="Q71" s="16">
        <v>1</v>
      </c>
      <c r="R71" s="32">
        <v>2</v>
      </c>
      <c r="S71" s="32">
        <v>1</v>
      </c>
      <c r="T71" s="32">
        <v>1</v>
      </c>
      <c r="U71" s="32">
        <v>1</v>
      </c>
      <c r="V71" s="32">
        <v>1</v>
      </c>
      <c r="W71" s="32">
        <v>1</v>
      </c>
      <c r="X71" s="32" t="s">
        <v>481</v>
      </c>
      <c r="Y71" s="32">
        <v>4</v>
      </c>
      <c r="Z71" s="32">
        <v>5</v>
      </c>
      <c r="AA71" s="32">
        <v>3</v>
      </c>
      <c r="AB71" s="32">
        <v>2</v>
      </c>
      <c r="AC71" s="32" t="s">
        <v>481</v>
      </c>
      <c r="AD71" s="32" t="s">
        <v>481</v>
      </c>
      <c r="AE71" s="32" t="s">
        <v>481</v>
      </c>
      <c r="AF71" s="32">
        <v>3</v>
      </c>
      <c r="AG71" s="32" t="s">
        <v>481</v>
      </c>
      <c r="AH71" s="32">
        <v>3</v>
      </c>
      <c r="AI71" s="32">
        <v>3</v>
      </c>
      <c r="AJ71" s="32">
        <v>2</v>
      </c>
      <c r="AK71" s="32">
        <v>15</v>
      </c>
      <c r="AL71" s="32">
        <v>2</v>
      </c>
      <c r="AM71" s="32" t="s">
        <v>481</v>
      </c>
      <c r="AN71" s="32">
        <v>1</v>
      </c>
      <c r="AO71" s="32">
        <v>2</v>
      </c>
      <c r="AP71" s="32">
        <v>1</v>
      </c>
      <c r="AQ71" s="32">
        <v>1</v>
      </c>
      <c r="AR71" s="32">
        <v>2</v>
      </c>
      <c r="AS71" s="32">
        <v>3</v>
      </c>
      <c r="AT71" s="32" t="s">
        <v>481</v>
      </c>
      <c r="AU71" s="32">
        <v>1</v>
      </c>
      <c r="AV71" s="32" t="s">
        <v>481</v>
      </c>
      <c r="AW71" s="32" t="s">
        <v>481</v>
      </c>
      <c r="AX71" s="32" t="s">
        <v>481</v>
      </c>
      <c r="AY71" s="32">
        <v>1</v>
      </c>
      <c r="AZ71" s="32">
        <v>1</v>
      </c>
      <c r="BA71" s="60">
        <v>1</v>
      </c>
      <c r="BB71" s="52" t="s">
        <v>481</v>
      </c>
      <c r="BC71" s="19">
        <v>8000</v>
      </c>
      <c r="BD71" s="19" t="s">
        <v>481</v>
      </c>
      <c r="BE71" s="19" t="s">
        <v>481</v>
      </c>
      <c r="BF71" s="19">
        <v>22372</v>
      </c>
      <c r="BG71" s="19" t="s">
        <v>481</v>
      </c>
      <c r="BH71" s="19">
        <v>181</v>
      </c>
      <c r="BI71" s="19" t="s">
        <v>481</v>
      </c>
      <c r="BJ71" s="19" t="s">
        <v>481</v>
      </c>
      <c r="BK71" s="19" t="s">
        <v>481</v>
      </c>
      <c r="BL71" s="19">
        <v>182</v>
      </c>
      <c r="BM71" s="19">
        <v>813</v>
      </c>
      <c r="BN71" s="19">
        <v>3714</v>
      </c>
      <c r="BO71" s="19">
        <v>10000</v>
      </c>
      <c r="BP71" s="19">
        <v>2700</v>
      </c>
      <c r="BQ71" s="19">
        <v>6100</v>
      </c>
      <c r="BR71" s="19">
        <v>3693</v>
      </c>
      <c r="BS71" s="19">
        <v>205</v>
      </c>
      <c r="BT71" s="19" t="s">
        <v>481</v>
      </c>
      <c r="BU71" s="19">
        <v>13053</v>
      </c>
      <c r="BV71" s="19">
        <v>36543</v>
      </c>
      <c r="BW71" s="19">
        <v>16096</v>
      </c>
      <c r="BX71" s="19">
        <v>1175</v>
      </c>
      <c r="BY71" s="19" t="s">
        <v>481</v>
      </c>
      <c r="BZ71" s="19" t="s">
        <v>481</v>
      </c>
      <c r="CA71" s="19" t="s">
        <v>481</v>
      </c>
      <c r="CB71" s="19">
        <v>20761</v>
      </c>
      <c r="CC71" s="19" t="s">
        <v>481</v>
      </c>
      <c r="CD71" s="19">
        <v>18695</v>
      </c>
      <c r="CE71" s="19">
        <v>12890</v>
      </c>
      <c r="CF71" s="19">
        <v>2124</v>
      </c>
      <c r="CG71" s="19">
        <v>50196</v>
      </c>
      <c r="CH71" s="19">
        <v>16527</v>
      </c>
      <c r="CI71" s="19" t="s">
        <v>481</v>
      </c>
      <c r="CJ71" s="19">
        <v>971</v>
      </c>
      <c r="CK71" s="19">
        <v>10237</v>
      </c>
      <c r="CL71" s="19">
        <v>989</v>
      </c>
      <c r="CM71" s="19">
        <v>2500</v>
      </c>
      <c r="CN71" s="19">
        <v>9493</v>
      </c>
      <c r="CO71" s="19">
        <v>21820</v>
      </c>
      <c r="CP71" s="19" t="s">
        <v>481</v>
      </c>
      <c r="CQ71" s="19">
        <v>9542</v>
      </c>
      <c r="CR71" s="19" t="s">
        <v>481</v>
      </c>
      <c r="CS71" s="19" t="s">
        <v>481</v>
      </c>
      <c r="CT71" s="19" t="s">
        <v>481</v>
      </c>
      <c r="CU71" s="19">
        <v>1760</v>
      </c>
      <c r="CV71" s="19">
        <v>2800</v>
      </c>
      <c r="CW71" s="53">
        <v>18345</v>
      </c>
      <c r="CX71" s="63" t="str">
        <f t="shared" si="197"/>
        <v>-</v>
      </c>
      <c r="CY71" s="27">
        <f t="shared" si="150"/>
        <v>8000</v>
      </c>
      <c r="CZ71" s="27" t="str">
        <f t="shared" si="151"/>
        <v>-</v>
      </c>
      <c r="DA71" s="27" t="str">
        <f t="shared" si="152"/>
        <v>-</v>
      </c>
      <c r="DB71" s="27">
        <f t="shared" si="153"/>
        <v>11186</v>
      </c>
      <c r="DC71" s="27" t="str">
        <f t="shared" si="154"/>
        <v>-</v>
      </c>
      <c r="DD71" s="27">
        <f t="shared" si="155"/>
        <v>181</v>
      </c>
      <c r="DE71" s="27" t="str">
        <f t="shared" si="156"/>
        <v>-</v>
      </c>
      <c r="DF71" s="27" t="str">
        <f t="shared" si="157"/>
        <v>-</v>
      </c>
      <c r="DG71" s="27" t="str">
        <f t="shared" si="158"/>
        <v>-</v>
      </c>
      <c r="DH71" s="27">
        <f t="shared" si="159"/>
        <v>182</v>
      </c>
      <c r="DI71" s="27">
        <f t="shared" si="160"/>
        <v>813</v>
      </c>
      <c r="DJ71" s="27">
        <f t="shared" si="161"/>
        <v>1857</v>
      </c>
      <c r="DK71" s="27">
        <f t="shared" si="162"/>
        <v>10000</v>
      </c>
      <c r="DL71" s="27">
        <f t="shared" si="163"/>
        <v>2700</v>
      </c>
      <c r="DM71" s="27">
        <f t="shared" si="164"/>
        <v>6100</v>
      </c>
      <c r="DN71" s="27">
        <f t="shared" si="165"/>
        <v>3693</v>
      </c>
      <c r="DO71" s="27">
        <f t="shared" si="166"/>
        <v>205</v>
      </c>
      <c r="DP71" s="27" t="str">
        <f t="shared" si="167"/>
        <v>-</v>
      </c>
      <c r="DQ71" s="27">
        <f t="shared" si="168"/>
        <v>3263.25</v>
      </c>
      <c r="DR71" s="27">
        <f t="shared" si="169"/>
        <v>7308.6</v>
      </c>
      <c r="DS71" s="27">
        <f t="shared" si="170"/>
        <v>5365.333333333333</v>
      </c>
      <c r="DT71" s="27">
        <f t="shared" si="171"/>
        <v>587.5</v>
      </c>
      <c r="DU71" s="27" t="str">
        <f t="shared" si="172"/>
        <v>-</v>
      </c>
      <c r="DV71" s="27" t="str">
        <f t="shared" si="173"/>
        <v>-</v>
      </c>
      <c r="DW71" s="27" t="str">
        <f t="shared" si="174"/>
        <v>-</v>
      </c>
      <c r="DX71" s="27">
        <f t="shared" si="175"/>
        <v>6920.333333333333</v>
      </c>
      <c r="DY71" s="27" t="str">
        <f t="shared" si="176"/>
        <v>-</v>
      </c>
      <c r="DZ71" s="27">
        <f t="shared" si="177"/>
        <v>6231.666666666667</v>
      </c>
      <c r="EA71" s="27">
        <f t="shared" si="178"/>
        <v>4296.666666666667</v>
      </c>
      <c r="EB71" s="27">
        <f t="shared" si="179"/>
        <v>1062</v>
      </c>
      <c r="EC71" s="27">
        <f t="shared" si="180"/>
        <v>3346.4</v>
      </c>
      <c r="ED71" s="27">
        <f t="shared" si="181"/>
        <v>8263.5</v>
      </c>
      <c r="EE71" s="27" t="str">
        <f t="shared" si="182"/>
        <v>-</v>
      </c>
      <c r="EF71" s="27">
        <f t="shared" si="183"/>
        <v>971</v>
      </c>
      <c r="EG71" s="27">
        <f t="shared" si="184"/>
        <v>5118.5</v>
      </c>
      <c r="EH71" s="27">
        <f t="shared" si="185"/>
        <v>989</v>
      </c>
      <c r="EI71" s="27">
        <f t="shared" si="186"/>
        <v>2500</v>
      </c>
      <c r="EJ71" s="27">
        <f t="shared" si="187"/>
        <v>4746.5</v>
      </c>
      <c r="EK71" s="27">
        <f t="shared" si="188"/>
        <v>7273.333333333333</v>
      </c>
      <c r="EL71" s="27" t="str">
        <f t="shared" si="189"/>
        <v>-</v>
      </c>
      <c r="EM71" s="27">
        <f t="shared" si="190"/>
        <v>9542</v>
      </c>
      <c r="EN71" s="27" t="str">
        <f t="shared" si="191"/>
        <v>-</v>
      </c>
      <c r="EO71" s="27" t="str">
        <f t="shared" si="192"/>
        <v>-</v>
      </c>
      <c r="EP71" s="27" t="str">
        <f t="shared" si="193"/>
        <v>-</v>
      </c>
      <c r="EQ71" s="27">
        <f t="shared" si="194"/>
        <v>1760</v>
      </c>
      <c r="ER71" s="27">
        <f t="shared" si="195"/>
        <v>2800</v>
      </c>
      <c r="ES71" s="64">
        <f t="shared" si="196"/>
        <v>18345</v>
      </c>
      <c r="EU71" s="1">
        <f t="shared" si="49"/>
        <v>5258</v>
      </c>
      <c r="EV71" s="1">
        <f t="shared" si="50"/>
        <v>4441.8571428571431</v>
      </c>
      <c r="EW71" s="1">
        <f t="shared" si="51"/>
        <v>4271</v>
      </c>
      <c r="EX71" s="1">
        <f t="shared" si="52"/>
        <v>6113.545454545455</v>
      </c>
    </row>
    <row r="72" spans="1:154" hidden="1" outlineLevel="1" x14ac:dyDescent="0.25">
      <c r="A72" t="s">
        <v>51</v>
      </c>
      <c r="B72" s="2">
        <v>42</v>
      </c>
      <c r="C72" t="s">
        <v>295</v>
      </c>
      <c r="D72" s="19" t="s">
        <v>465</v>
      </c>
      <c r="E72" s="19" t="s">
        <v>461</v>
      </c>
      <c r="F72" s="38" t="s">
        <v>481</v>
      </c>
      <c r="G72" s="16" t="s">
        <v>481</v>
      </c>
      <c r="H72" s="16">
        <v>1</v>
      </c>
      <c r="I72" s="16">
        <v>2</v>
      </c>
      <c r="J72" s="16" t="s">
        <v>481</v>
      </c>
      <c r="K72" s="16" t="s">
        <v>481</v>
      </c>
      <c r="L72" s="16" t="s">
        <v>481</v>
      </c>
      <c r="M72" s="16">
        <v>1</v>
      </c>
      <c r="N72" s="16" t="s">
        <v>481</v>
      </c>
      <c r="O72" s="16" t="s">
        <v>481</v>
      </c>
      <c r="P72" s="16" t="s">
        <v>481</v>
      </c>
      <c r="Q72" s="16" t="s">
        <v>481</v>
      </c>
      <c r="R72" s="32"/>
      <c r="S72" s="32"/>
      <c r="T72" s="32" t="s">
        <v>481</v>
      </c>
      <c r="U72" s="32" t="s">
        <v>481</v>
      </c>
      <c r="V72" s="32" t="s">
        <v>481</v>
      </c>
      <c r="W72" s="32" t="s">
        <v>481</v>
      </c>
      <c r="X72" s="32" t="s">
        <v>481</v>
      </c>
      <c r="Y72" s="32" t="s">
        <v>481</v>
      </c>
      <c r="Z72" s="32" t="s">
        <v>481</v>
      </c>
      <c r="AA72" s="32" t="s">
        <v>481</v>
      </c>
      <c r="AB72" s="32" t="s">
        <v>481</v>
      </c>
      <c r="AC72" s="32" t="s">
        <v>481</v>
      </c>
      <c r="AD72" s="32" t="s">
        <v>481</v>
      </c>
      <c r="AE72" s="32" t="s">
        <v>481</v>
      </c>
      <c r="AF72" s="32" t="s">
        <v>481</v>
      </c>
      <c r="AG72" s="32">
        <v>1</v>
      </c>
      <c r="AH72" s="32" t="s">
        <v>481</v>
      </c>
      <c r="AI72" s="32" t="s">
        <v>481</v>
      </c>
      <c r="AJ72" s="32" t="s">
        <v>481</v>
      </c>
      <c r="AK72" s="32" t="s">
        <v>481</v>
      </c>
      <c r="AL72" s="32" t="s">
        <v>481</v>
      </c>
      <c r="AM72" s="32">
        <v>2</v>
      </c>
      <c r="AN72" s="32" t="s">
        <v>481</v>
      </c>
      <c r="AO72" s="32" t="s">
        <v>481</v>
      </c>
      <c r="AP72" s="32">
        <v>1</v>
      </c>
      <c r="AQ72" s="32" t="s">
        <v>481</v>
      </c>
      <c r="AR72" s="32" t="s">
        <v>481</v>
      </c>
      <c r="AS72" s="32" t="s">
        <v>481</v>
      </c>
      <c r="AT72" s="32">
        <v>1</v>
      </c>
      <c r="AU72" s="32" t="s">
        <v>481</v>
      </c>
      <c r="AV72" s="32" t="s">
        <v>481</v>
      </c>
      <c r="AW72" s="32" t="s">
        <v>481</v>
      </c>
      <c r="AX72" s="32" t="s">
        <v>481</v>
      </c>
      <c r="AY72" s="32" t="s">
        <v>481</v>
      </c>
      <c r="AZ72" s="32" t="s">
        <v>481</v>
      </c>
      <c r="BA72" s="60" t="s">
        <v>481</v>
      </c>
      <c r="BB72" s="52" t="s">
        <v>481</v>
      </c>
      <c r="BC72" s="19" t="s">
        <v>481</v>
      </c>
      <c r="BD72" s="19">
        <v>1612</v>
      </c>
      <c r="BE72" s="19">
        <v>3226</v>
      </c>
      <c r="BF72" s="19" t="s">
        <v>481</v>
      </c>
      <c r="BG72" s="19" t="s">
        <v>481</v>
      </c>
      <c r="BH72" s="19" t="s">
        <v>481</v>
      </c>
      <c r="BI72" s="19">
        <v>1615</v>
      </c>
      <c r="BJ72" s="19" t="s">
        <v>481</v>
      </c>
      <c r="BK72" s="19" t="s">
        <v>481</v>
      </c>
      <c r="BL72" s="19" t="s">
        <v>481</v>
      </c>
      <c r="BM72" s="19" t="s">
        <v>481</v>
      </c>
      <c r="BP72" s="19" t="s">
        <v>481</v>
      </c>
      <c r="BQ72" s="19" t="s">
        <v>481</v>
      </c>
      <c r="BR72" s="19" t="s">
        <v>481</v>
      </c>
      <c r="BS72" s="19" t="s">
        <v>481</v>
      </c>
      <c r="BT72" s="19" t="s">
        <v>481</v>
      </c>
      <c r="BU72" s="19" t="s">
        <v>481</v>
      </c>
      <c r="BV72" s="19" t="s">
        <v>481</v>
      </c>
      <c r="BW72" s="19" t="s">
        <v>481</v>
      </c>
      <c r="BX72" s="19" t="s">
        <v>481</v>
      </c>
      <c r="BY72" s="19" t="s">
        <v>481</v>
      </c>
      <c r="BZ72" s="19" t="s">
        <v>481</v>
      </c>
      <c r="CA72" s="19" t="s">
        <v>481</v>
      </c>
      <c r="CB72" s="19" t="s">
        <v>481</v>
      </c>
      <c r="CC72" s="19">
        <v>1689</v>
      </c>
      <c r="CD72" s="19" t="s">
        <v>481</v>
      </c>
      <c r="CE72" s="19" t="s">
        <v>481</v>
      </c>
      <c r="CF72" s="19" t="s">
        <v>481</v>
      </c>
      <c r="CG72" s="19" t="s">
        <v>481</v>
      </c>
      <c r="CH72" s="19" t="s">
        <v>481</v>
      </c>
      <c r="CI72" s="19">
        <v>3394</v>
      </c>
      <c r="CJ72" s="19" t="s">
        <v>481</v>
      </c>
      <c r="CK72" s="19" t="s">
        <v>481</v>
      </c>
      <c r="CL72" s="19">
        <v>182</v>
      </c>
      <c r="CM72" s="19" t="s">
        <v>481</v>
      </c>
      <c r="CN72" s="19" t="s">
        <v>481</v>
      </c>
      <c r="CO72" s="19" t="s">
        <v>481</v>
      </c>
      <c r="CP72" s="19">
        <v>1704</v>
      </c>
      <c r="CQ72" s="19" t="s">
        <v>481</v>
      </c>
      <c r="CR72" s="19" t="s">
        <v>481</v>
      </c>
      <c r="CS72" s="19" t="s">
        <v>481</v>
      </c>
      <c r="CT72" s="19" t="s">
        <v>481</v>
      </c>
      <c r="CU72" s="19" t="s">
        <v>481</v>
      </c>
      <c r="CV72" s="19" t="s">
        <v>481</v>
      </c>
      <c r="CW72" s="53" t="s">
        <v>481</v>
      </c>
      <c r="CX72" s="63" t="str">
        <f t="shared" si="197"/>
        <v>-</v>
      </c>
      <c r="CY72" s="27" t="str">
        <f t="shared" si="150"/>
        <v>-</v>
      </c>
      <c r="CZ72" s="27">
        <f t="shared" si="151"/>
        <v>1612</v>
      </c>
      <c r="DA72" s="27">
        <f t="shared" si="152"/>
        <v>1613</v>
      </c>
      <c r="DB72" s="27" t="str">
        <f t="shared" si="153"/>
        <v>-</v>
      </c>
      <c r="DC72" s="27" t="str">
        <f t="shared" si="154"/>
        <v>-</v>
      </c>
      <c r="DD72" s="27" t="str">
        <f t="shared" si="155"/>
        <v>-</v>
      </c>
      <c r="DE72" s="27">
        <f t="shared" si="156"/>
        <v>1615</v>
      </c>
      <c r="DF72" s="27" t="str">
        <f t="shared" si="157"/>
        <v>-</v>
      </c>
      <c r="DG72" s="27" t="str">
        <f t="shared" si="158"/>
        <v>-</v>
      </c>
      <c r="DH72" s="27" t="str">
        <f t="shared" si="159"/>
        <v>-</v>
      </c>
      <c r="DI72" s="27" t="str">
        <f t="shared" si="160"/>
        <v>-</v>
      </c>
      <c r="DJ72" s="27" t="str">
        <f t="shared" si="161"/>
        <v>-</v>
      </c>
      <c r="DK72" s="27" t="str">
        <f t="shared" si="162"/>
        <v>-</v>
      </c>
      <c r="DL72" s="27" t="str">
        <f t="shared" si="163"/>
        <v>-</v>
      </c>
      <c r="DM72" s="27" t="str">
        <f t="shared" si="164"/>
        <v>-</v>
      </c>
      <c r="DN72" s="27" t="str">
        <f t="shared" si="165"/>
        <v>-</v>
      </c>
      <c r="DO72" s="27" t="str">
        <f t="shared" si="166"/>
        <v>-</v>
      </c>
      <c r="DP72" s="27" t="str">
        <f t="shared" si="167"/>
        <v>-</v>
      </c>
      <c r="DQ72" s="27" t="str">
        <f t="shared" si="168"/>
        <v>-</v>
      </c>
      <c r="DR72" s="27" t="str">
        <f t="shared" si="169"/>
        <v>-</v>
      </c>
      <c r="DS72" s="27" t="str">
        <f t="shared" si="170"/>
        <v>-</v>
      </c>
      <c r="DT72" s="27" t="str">
        <f t="shared" si="171"/>
        <v>-</v>
      </c>
      <c r="DU72" s="27" t="str">
        <f t="shared" si="172"/>
        <v>-</v>
      </c>
      <c r="DV72" s="27" t="str">
        <f t="shared" si="173"/>
        <v>-</v>
      </c>
      <c r="DW72" s="27" t="str">
        <f t="shared" si="174"/>
        <v>-</v>
      </c>
      <c r="DX72" s="27" t="str">
        <f t="shared" si="175"/>
        <v>-</v>
      </c>
      <c r="DY72" s="27">
        <f t="shared" si="176"/>
        <v>1689</v>
      </c>
      <c r="DZ72" s="27" t="str">
        <f t="shared" si="177"/>
        <v>-</v>
      </c>
      <c r="EA72" s="27" t="str">
        <f t="shared" si="178"/>
        <v>-</v>
      </c>
      <c r="EB72" s="27" t="str">
        <f t="shared" si="179"/>
        <v>-</v>
      </c>
      <c r="EC72" s="27" t="str">
        <f t="shared" si="180"/>
        <v>-</v>
      </c>
      <c r="ED72" s="27" t="str">
        <f t="shared" si="181"/>
        <v>-</v>
      </c>
      <c r="EE72" s="27">
        <f t="shared" si="182"/>
        <v>1697</v>
      </c>
      <c r="EF72" s="27" t="str">
        <f t="shared" si="183"/>
        <v>-</v>
      </c>
      <c r="EG72" s="27" t="str">
        <f t="shared" si="184"/>
        <v>-</v>
      </c>
      <c r="EH72" s="27">
        <f t="shared" si="185"/>
        <v>182</v>
      </c>
      <c r="EI72" s="27" t="str">
        <f t="shared" si="186"/>
        <v>-</v>
      </c>
      <c r="EJ72" s="27" t="str">
        <f t="shared" si="187"/>
        <v>-</v>
      </c>
      <c r="EK72" s="27" t="str">
        <f t="shared" si="188"/>
        <v>-</v>
      </c>
      <c r="EL72" s="27">
        <f t="shared" si="189"/>
        <v>1704</v>
      </c>
      <c r="EM72" s="27" t="str">
        <f t="shared" si="190"/>
        <v>-</v>
      </c>
      <c r="EN72" s="27" t="str">
        <f t="shared" si="191"/>
        <v>-</v>
      </c>
      <c r="EO72" s="27" t="str">
        <f t="shared" si="192"/>
        <v>-</v>
      </c>
      <c r="EP72" s="27" t="str">
        <f t="shared" si="193"/>
        <v>-</v>
      </c>
      <c r="EQ72" s="27" t="str">
        <f t="shared" si="194"/>
        <v>-</v>
      </c>
      <c r="ER72" s="27" t="str">
        <f t="shared" si="195"/>
        <v>-</v>
      </c>
      <c r="ES72" s="64" t="str">
        <f t="shared" si="196"/>
        <v>-</v>
      </c>
      <c r="EU72" s="1">
        <f t="shared" si="49"/>
        <v>1613.25</v>
      </c>
      <c r="EV72" s="1" t="str">
        <f t="shared" si="50"/>
        <v>-</v>
      </c>
      <c r="EW72" s="1">
        <f t="shared" si="51"/>
        <v>1694.3333333333333</v>
      </c>
      <c r="EX72" s="1">
        <f t="shared" si="52"/>
        <v>943</v>
      </c>
    </row>
    <row r="73" spans="1:154" hidden="1" outlineLevel="1" x14ac:dyDescent="0.25">
      <c r="A73" t="s">
        <v>52</v>
      </c>
      <c r="B73" s="2">
        <v>162</v>
      </c>
      <c r="C73" t="s">
        <v>296</v>
      </c>
      <c r="D73" s="19" t="s">
        <v>465</v>
      </c>
      <c r="E73" s="19" t="s">
        <v>460</v>
      </c>
      <c r="F73" s="38" t="s">
        <v>481</v>
      </c>
      <c r="G73" s="16" t="s">
        <v>481</v>
      </c>
      <c r="H73" s="16" t="s">
        <v>481</v>
      </c>
      <c r="I73" s="16" t="s">
        <v>481</v>
      </c>
      <c r="J73" s="16" t="s">
        <v>481</v>
      </c>
      <c r="K73" s="16" t="s">
        <v>481</v>
      </c>
      <c r="L73" s="16" t="s">
        <v>481</v>
      </c>
      <c r="M73" s="16" t="s">
        <v>481</v>
      </c>
      <c r="N73" s="16" t="s">
        <v>481</v>
      </c>
      <c r="O73" s="16" t="s">
        <v>481</v>
      </c>
      <c r="P73" s="16" t="s">
        <v>481</v>
      </c>
      <c r="Q73" s="16" t="s">
        <v>481</v>
      </c>
      <c r="R73" s="32" t="s">
        <v>481</v>
      </c>
      <c r="S73" s="32" t="s">
        <v>481</v>
      </c>
      <c r="T73" s="32" t="s">
        <v>481</v>
      </c>
      <c r="U73" s="32" t="s">
        <v>481</v>
      </c>
      <c r="V73" s="32" t="s">
        <v>481</v>
      </c>
      <c r="W73" s="32" t="s">
        <v>481</v>
      </c>
      <c r="X73" s="32" t="s">
        <v>481</v>
      </c>
      <c r="Y73" s="32" t="s">
        <v>481</v>
      </c>
      <c r="Z73" s="32" t="s">
        <v>481</v>
      </c>
      <c r="AA73" s="32" t="s">
        <v>481</v>
      </c>
      <c r="AB73" s="32" t="s">
        <v>481</v>
      </c>
      <c r="AC73" s="32" t="s">
        <v>481</v>
      </c>
      <c r="AD73" s="32" t="s">
        <v>481</v>
      </c>
      <c r="AE73" s="32" t="s">
        <v>481</v>
      </c>
      <c r="AF73" s="32" t="s">
        <v>481</v>
      </c>
      <c r="AG73" s="32" t="s">
        <v>481</v>
      </c>
      <c r="AH73" s="32" t="s">
        <v>481</v>
      </c>
      <c r="AI73" s="32" t="s">
        <v>481</v>
      </c>
      <c r="AJ73" s="32" t="s">
        <v>481</v>
      </c>
      <c r="AK73" s="32" t="s">
        <v>481</v>
      </c>
      <c r="AL73" s="32">
        <v>8</v>
      </c>
      <c r="AM73" s="32">
        <v>37</v>
      </c>
      <c r="AN73" s="32" t="s">
        <v>481</v>
      </c>
      <c r="AO73" s="32" t="s">
        <v>481</v>
      </c>
      <c r="AP73" s="32" t="s">
        <v>481</v>
      </c>
      <c r="AQ73" s="32" t="s">
        <v>481</v>
      </c>
      <c r="AR73" s="32" t="s">
        <v>481</v>
      </c>
      <c r="AS73" s="32" t="s">
        <v>481</v>
      </c>
      <c r="AT73" s="32" t="s">
        <v>481</v>
      </c>
      <c r="AU73" s="32" t="s">
        <v>481</v>
      </c>
      <c r="AV73" s="32">
        <v>1</v>
      </c>
      <c r="AW73" s="32" t="s">
        <v>481</v>
      </c>
      <c r="AX73" s="32" t="s">
        <v>481</v>
      </c>
      <c r="AY73" s="32" t="s">
        <v>481</v>
      </c>
      <c r="AZ73" s="32" t="s">
        <v>481</v>
      </c>
      <c r="BA73" s="60" t="s">
        <v>481</v>
      </c>
      <c r="BB73" s="52" t="s">
        <v>481</v>
      </c>
      <c r="BC73" s="19" t="s">
        <v>481</v>
      </c>
      <c r="BD73" s="19" t="s">
        <v>481</v>
      </c>
      <c r="BE73" s="19" t="s">
        <v>481</v>
      </c>
      <c r="BF73" s="19" t="s">
        <v>481</v>
      </c>
      <c r="BG73" s="19" t="s">
        <v>481</v>
      </c>
      <c r="BH73" s="19" t="s">
        <v>481</v>
      </c>
      <c r="BI73" s="19" t="s">
        <v>481</v>
      </c>
      <c r="BJ73" s="19" t="s">
        <v>481</v>
      </c>
      <c r="BK73" s="19" t="s">
        <v>481</v>
      </c>
      <c r="BL73" s="19" t="s">
        <v>481</v>
      </c>
      <c r="BM73" s="19" t="s">
        <v>481</v>
      </c>
      <c r="BN73" s="19" t="s">
        <v>481</v>
      </c>
      <c r="BO73" s="19" t="s">
        <v>481</v>
      </c>
      <c r="BP73" s="19" t="s">
        <v>481</v>
      </c>
      <c r="BQ73" s="19" t="s">
        <v>481</v>
      </c>
      <c r="BR73" s="19" t="s">
        <v>481</v>
      </c>
      <c r="BS73" s="19" t="s">
        <v>481</v>
      </c>
      <c r="BT73" s="19" t="s">
        <v>481</v>
      </c>
      <c r="BU73" s="19" t="s">
        <v>481</v>
      </c>
      <c r="BV73" s="19" t="s">
        <v>481</v>
      </c>
      <c r="BW73" s="19" t="s">
        <v>481</v>
      </c>
      <c r="BX73" s="19" t="s">
        <v>481</v>
      </c>
      <c r="BY73" s="19" t="s">
        <v>481</v>
      </c>
      <c r="BZ73" s="19" t="s">
        <v>481</v>
      </c>
      <c r="CA73" s="19" t="s">
        <v>481</v>
      </c>
      <c r="CB73" s="19" t="s">
        <v>481</v>
      </c>
      <c r="CC73" s="19" t="s">
        <v>481</v>
      </c>
      <c r="CD73" s="19" t="s">
        <v>481</v>
      </c>
      <c r="CE73" s="19" t="s">
        <v>481</v>
      </c>
      <c r="CF73" s="19" t="s">
        <v>481</v>
      </c>
      <c r="CG73" s="19" t="s">
        <v>481</v>
      </c>
      <c r="CH73" s="19">
        <v>26360</v>
      </c>
      <c r="CI73" s="19">
        <v>111060</v>
      </c>
      <c r="CJ73" s="19" t="s">
        <v>481</v>
      </c>
      <c r="CK73" s="19" t="s">
        <v>481</v>
      </c>
      <c r="CL73" s="19" t="s">
        <v>481</v>
      </c>
      <c r="CM73" s="19" t="s">
        <v>481</v>
      </c>
      <c r="CN73" s="19" t="s">
        <v>481</v>
      </c>
      <c r="CO73" s="19" t="s">
        <v>481</v>
      </c>
      <c r="CP73" s="19" t="s">
        <v>481</v>
      </c>
      <c r="CQ73" s="19" t="s">
        <v>481</v>
      </c>
      <c r="CR73" s="19">
        <v>2520</v>
      </c>
      <c r="CS73" s="19" t="s">
        <v>481</v>
      </c>
      <c r="CT73" s="19" t="s">
        <v>481</v>
      </c>
      <c r="CU73" s="19" t="s">
        <v>481</v>
      </c>
      <c r="CV73" s="19" t="s">
        <v>481</v>
      </c>
      <c r="CW73" s="53" t="s">
        <v>481</v>
      </c>
      <c r="CX73" s="63" t="str">
        <f t="shared" si="197"/>
        <v>-</v>
      </c>
      <c r="CY73" s="27" t="str">
        <f t="shared" si="150"/>
        <v>-</v>
      </c>
      <c r="CZ73" s="27" t="str">
        <f t="shared" si="151"/>
        <v>-</v>
      </c>
      <c r="DA73" s="27" t="str">
        <f t="shared" si="152"/>
        <v>-</v>
      </c>
      <c r="DB73" s="27" t="str">
        <f t="shared" si="153"/>
        <v>-</v>
      </c>
      <c r="DC73" s="27" t="str">
        <f t="shared" si="154"/>
        <v>-</v>
      </c>
      <c r="DD73" s="27" t="str">
        <f t="shared" si="155"/>
        <v>-</v>
      </c>
      <c r="DE73" s="27" t="str">
        <f t="shared" si="156"/>
        <v>-</v>
      </c>
      <c r="DF73" s="27" t="str">
        <f t="shared" si="157"/>
        <v>-</v>
      </c>
      <c r="DG73" s="27" t="str">
        <f t="shared" si="158"/>
        <v>-</v>
      </c>
      <c r="DH73" s="27" t="str">
        <f t="shared" si="159"/>
        <v>-</v>
      </c>
      <c r="DI73" s="27" t="str">
        <f t="shared" si="160"/>
        <v>-</v>
      </c>
      <c r="DJ73" s="27" t="str">
        <f t="shared" si="161"/>
        <v>-</v>
      </c>
      <c r="DK73" s="27" t="str">
        <f t="shared" si="162"/>
        <v>-</v>
      </c>
      <c r="DL73" s="27" t="str">
        <f t="shared" si="163"/>
        <v>-</v>
      </c>
      <c r="DM73" s="27" t="str">
        <f t="shared" si="164"/>
        <v>-</v>
      </c>
      <c r="DN73" s="27" t="str">
        <f t="shared" si="165"/>
        <v>-</v>
      </c>
      <c r="DO73" s="27" t="str">
        <f t="shared" si="166"/>
        <v>-</v>
      </c>
      <c r="DP73" s="27" t="str">
        <f t="shared" si="167"/>
        <v>-</v>
      </c>
      <c r="DQ73" s="27" t="str">
        <f t="shared" si="168"/>
        <v>-</v>
      </c>
      <c r="DR73" s="27" t="str">
        <f t="shared" si="169"/>
        <v>-</v>
      </c>
      <c r="DS73" s="27" t="str">
        <f t="shared" si="170"/>
        <v>-</v>
      </c>
      <c r="DT73" s="27" t="str">
        <f t="shared" si="171"/>
        <v>-</v>
      </c>
      <c r="DU73" s="27" t="str">
        <f t="shared" si="172"/>
        <v>-</v>
      </c>
      <c r="DV73" s="27" t="str">
        <f t="shared" si="173"/>
        <v>-</v>
      </c>
      <c r="DW73" s="27" t="str">
        <f t="shared" si="174"/>
        <v>-</v>
      </c>
      <c r="DX73" s="27" t="str">
        <f t="shared" si="175"/>
        <v>-</v>
      </c>
      <c r="DY73" s="27" t="str">
        <f t="shared" si="176"/>
        <v>-</v>
      </c>
      <c r="DZ73" s="27" t="str">
        <f t="shared" si="177"/>
        <v>-</v>
      </c>
      <c r="EA73" s="27" t="str">
        <f t="shared" si="178"/>
        <v>-</v>
      </c>
      <c r="EB73" s="27" t="str">
        <f t="shared" si="179"/>
        <v>-</v>
      </c>
      <c r="EC73" s="27" t="str">
        <f t="shared" si="180"/>
        <v>-</v>
      </c>
      <c r="ED73" s="27">
        <f t="shared" si="181"/>
        <v>3295</v>
      </c>
      <c r="EE73" s="27">
        <f t="shared" si="182"/>
        <v>3001.6216216216217</v>
      </c>
      <c r="EF73" s="27" t="str">
        <f t="shared" si="183"/>
        <v>-</v>
      </c>
      <c r="EG73" s="27" t="str">
        <f t="shared" si="184"/>
        <v>-</v>
      </c>
      <c r="EH73" s="27" t="str">
        <f t="shared" si="185"/>
        <v>-</v>
      </c>
      <c r="EI73" s="27" t="str">
        <f t="shared" si="186"/>
        <v>-</v>
      </c>
      <c r="EJ73" s="27" t="str">
        <f t="shared" si="187"/>
        <v>-</v>
      </c>
      <c r="EK73" s="27" t="str">
        <f t="shared" si="188"/>
        <v>-</v>
      </c>
      <c r="EL73" s="27" t="str">
        <f t="shared" si="189"/>
        <v>-</v>
      </c>
      <c r="EM73" s="27" t="str">
        <f t="shared" si="190"/>
        <v>-</v>
      </c>
      <c r="EN73" s="27">
        <f t="shared" si="191"/>
        <v>2520</v>
      </c>
      <c r="EO73" s="27" t="str">
        <f t="shared" si="192"/>
        <v>-</v>
      </c>
      <c r="EP73" s="27" t="str">
        <f t="shared" si="193"/>
        <v>-</v>
      </c>
      <c r="EQ73" s="27" t="str">
        <f t="shared" si="194"/>
        <v>-</v>
      </c>
      <c r="ER73" s="27" t="str">
        <f t="shared" si="195"/>
        <v>-</v>
      </c>
      <c r="ES73" s="64" t="str">
        <f t="shared" si="196"/>
        <v>-</v>
      </c>
      <c r="EU73" s="1" t="str">
        <f t="shared" ref="EU73:EU136" si="198">IFERROR(SUM(BB73:BM73)/SUM(F73:Q73),"-")</f>
        <v>-</v>
      </c>
      <c r="EV73" s="1" t="str">
        <f t="shared" ref="EV73:EV136" si="199">IFERROR(SUM(BN73:BY73)/SUM(R73:AC73),"-")</f>
        <v>-</v>
      </c>
      <c r="EW73" s="1">
        <f t="shared" ref="EW73:EW136" si="200">IFERROR(SUM(BZ73:CK73)/SUM(AD73:AO73),"-")</f>
        <v>3053.7777777777778</v>
      </c>
      <c r="EX73" s="1">
        <f t="shared" ref="EX73:EX136" si="201">IFERROR(SUM(CL73:CW73)/SUM(AP73:BA73),"-")</f>
        <v>2520</v>
      </c>
    </row>
    <row r="74" spans="1:154" hidden="1" outlineLevel="1" x14ac:dyDescent="0.25">
      <c r="A74" t="s">
        <v>53</v>
      </c>
      <c r="B74" s="2">
        <v>121</v>
      </c>
      <c r="C74" t="s">
        <v>297</v>
      </c>
      <c r="D74" s="19" t="s">
        <v>466</v>
      </c>
      <c r="E74" s="19" t="s">
        <v>462</v>
      </c>
      <c r="F74" s="38" t="s">
        <v>481</v>
      </c>
      <c r="G74" s="16" t="s">
        <v>481</v>
      </c>
      <c r="H74" s="16" t="s">
        <v>481</v>
      </c>
      <c r="I74" s="16" t="s">
        <v>481</v>
      </c>
      <c r="J74" s="16" t="s">
        <v>481</v>
      </c>
      <c r="K74" s="16" t="s">
        <v>481</v>
      </c>
      <c r="L74" s="16" t="s">
        <v>481</v>
      </c>
      <c r="M74" s="16" t="s">
        <v>481</v>
      </c>
      <c r="N74" s="16" t="s">
        <v>481</v>
      </c>
      <c r="O74" s="16" t="s">
        <v>481</v>
      </c>
      <c r="P74" s="16" t="s">
        <v>481</v>
      </c>
      <c r="Q74" s="16" t="s">
        <v>481</v>
      </c>
      <c r="R74" s="32" t="s">
        <v>481</v>
      </c>
      <c r="S74" s="32" t="s">
        <v>481</v>
      </c>
      <c r="T74" s="32" t="s">
        <v>481</v>
      </c>
      <c r="U74" s="32" t="s">
        <v>481</v>
      </c>
      <c r="V74" s="32" t="s">
        <v>481</v>
      </c>
      <c r="W74" s="32" t="s">
        <v>481</v>
      </c>
      <c r="X74" s="32" t="s">
        <v>481</v>
      </c>
      <c r="Y74" s="32" t="s">
        <v>481</v>
      </c>
      <c r="Z74" s="32" t="s">
        <v>481</v>
      </c>
      <c r="AA74" s="32" t="s">
        <v>481</v>
      </c>
      <c r="AB74" s="32" t="s">
        <v>481</v>
      </c>
      <c r="AC74" s="32" t="s">
        <v>481</v>
      </c>
      <c r="AD74" s="32" t="s">
        <v>481</v>
      </c>
      <c r="AE74" s="32" t="s">
        <v>481</v>
      </c>
      <c r="AF74" s="32" t="s">
        <v>481</v>
      </c>
      <c r="AG74" s="32" t="s">
        <v>481</v>
      </c>
      <c r="AH74" s="32" t="s">
        <v>481</v>
      </c>
      <c r="AI74" s="32" t="s">
        <v>481</v>
      </c>
      <c r="AJ74" s="32" t="s">
        <v>481</v>
      </c>
      <c r="AK74" s="32" t="s">
        <v>481</v>
      </c>
      <c r="AL74" s="32" t="s">
        <v>481</v>
      </c>
      <c r="AM74" s="32">
        <v>2</v>
      </c>
      <c r="AN74" s="32" t="s">
        <v>481</v>
      </c>
      <c r="AO74" s="32" t="s">
        <v>481</v>
      </c>
      <c r="AP74" s="32" t="s">
        <v>481</v>
      </c>
      <c r="AQ74" s="32" t="s">
        <v>481</v>
      </c>
      <c r="AR74" s="32" t="s">
        <v>481</v>
      </c>
      <c r="AS74" s="32" t="s">
        <v>481</v>
      </c>
      <c r="AT74" s="32" t="s">
        <v>481</v>
      </c>
      <c r="AU74" s="32" t="s">
        <v>481</v>
      </c>
      <c r="AV74" s="32" t="s">
        <v>481</v>
      </c>
      <c r="AW74" s="32" t="s">
        <v>481</v>
      </c>
      <c r="AX74" s="32" t="s">
        <v>481</v>
      </c>
      <c r="AY74" s="32" t="s">
        <v>481</v>
      </c>
      <c r="AZ74" s="32" t="s">
        <v>481</v>
      </c>
      <c r="BA74" s="60" t="s">
        <v>481</v>
      </c>
      <c r="BB74" s="52" t="s">
        <v>481</v>
      </c>
      <c r="BC74" s="19" t="s">
        <v>481</v>
      </c>
      <c r="BD74" s="19" t="s">
        <v>481</v>
      </c>
      <c r="BE74" s="19" t="s">
        <v>481</v>
      </c>
      <c r="BF74" s="19" t="s">
        <v>481</v>
      </c>
      <c r="BG74" s="19" t="s">
        <v>481</v>
      </c>
      <c r="BH74" s="19" t="s">
        <v>481</v>
      </c>
      <c r="BI74" s="19" t="s">
        <v>481</v>
      </c>
      <c r="BJ74" s="19" t="s">
        <v>481</v>
      </c>
      <c r="BK74" s="19" t="s">
        <v>481</v>
      </c>
      <c r="BL74" s="19" t="s">
        <v>481</v>
      </c>
      <c r="BM74" s="19" t="s">
        <v>481</v>
      </c>
      <c r="BN74" s="19" t="s">
        <v>481</v>
      </c>
      <c r="BO74" s="19" t="s">
        <v>481</v>
      </c>
      <c r="BP74" s="19" t="s">
        <v>481</v>
      </c>
      <c r="BQ74" s="19" t="s">
        <v>481</v>
      </c>
      <c r="BR74" s="19" t="s">
        <v>481</v>
      </c>
      <c r="BS74" s="19" t="s">
        <v>481</v>
      </c>
      <c r="BT74" s="19" t="s">
        <v>481</v>
      </c>
      <c r="BU74" s="19" t="s">
        <v>481</v>
      </c>
      <c r="BV74" s="19" t="s">
        <v>481</v>
      </c>
      <c r="BW74" s="19" t="s">
        <v>481</v>
      </c>
      <c r="BX74" s="19" t="s">
        <v>481</v>
      </c>
      <c r="BY74" s="19" t="s">
        <v>481</v>
      </c>
      <c r="BZ74" s="19" t="s">
        <v>481</v>
      </c>
      <c r="CA74" s="19" t="s">
        <v>481</v>
      </c>
      <c r="CB74" s="19" t="s">
        <v>481</v>
      </c>
      <c r="CC74" s="19" t="s">
        <v>481</v>
      </c>
      <c r="CD74" s="19" t="s">
        <v>481</v>
      </c>
      <c r="CE74" s="19" t="s">
        <v>481</v>
      </c>
      <c r="CF74" s="19" t="s">
        <v>481</v>
      </c>
      <c r="CG74" s="19" t="s">
        <v>481</v>
      </c>
      <c r="CH74" s="19" t="s">
        <v>481</v>
      </c>
      <c r="CI74" s="19">
        <v>1900</v>
      </c>
      <c r="CJ74" s="19" t="s">
        <v>481</v>
      </c>
      <c r="CK74" s="19" t="s">
        <v>481</v>
      </c>
      <c r="CL74" s="19" t="s">
        <v>481</v>
      </c>
      <c r="CM74" s="19" t="s">
        <v>481</v>
      </c>
      <c r="CN74" s="19" t="s">
        <v>481</v>
      </c>
      <c r="CO74" s="19" t="s">
        <v>481</v>
      </c>
      <c r="CP74" s="19" t="s">
        <v>481</v>
      </c>
      <c r="CQ74" s="19" t="s">
        <v>481</v>
      </c>
      <c r="CR74" s="19" t="s">
        <v>481</v>
      </c>
      <c r="CS74" s="19" t="s">
        <v>481</v>
      </c>
      <c r="CT74" s="19" t="s">
        <v>481</v>
      </c>
      <c r="CU74" s="19" t="s">
        <v>481</v>
      </c>
      <c r="CV74" s="19" t="s">
        <v>481</v>
      </c>
      <c r="CW74" s="53" t="s">
        <v>481</v>
      </c>
      <c r="CX74" s="63" t="str">
        <f t="shared" si="197"/>
        <v>-</v>
      </c>
      <c r="CY74" s="27" t="str">
        <f t="shared" si="150"/>
        <v>-</v>
      </c>
      <c r="CZ74" s="27" t="str">
        <f t="shared" si="151"/>
        <v>-</v>
      </c>
      <c r="DA74" s="27" t="str">
        <f t="shared" si="152"/>
        <v>-</v>
      </c>
      <c r="DB74" s="27" t="str">
        <f t="shared" si="153"/>
        <v>-</v>
      </c>
      <c r="DC74" s="27" t="str">
        <f t="shared" si="154"/>
        <v>-</v>
      </c>
      <c r="DD74" s="27" t="str">
        <f t="shared" si="155"/>
        <v>-</v>
      </c>
      <c r="DE74" s="27" t="str">
        <f t="shared" si="156"/>
        <v>-</v>
      </c>
      <c r="DF74" s="27" t="str">
        <f t="shared" si="157"/>
        <v>-</v>
      </c>
      <c r="DG74" s="27" t="str">
        <f t="shared" si="158"/>
        <v>-</v>
      </c>
      <c r="DH74" s="27" t="str">
        <f t="shared" si="159"/>
        <v>-</v>
      </c>
      <c r="DI74" s="27" t="str">
        <f t="shared" si="160"/>
        <v>-</v>
      </c>
      <c r="DJ74" s="27" t="str">
        <f t="shared" si="161"/>
        <v>-</v>
      </c>
      <c r="DK74" s="27" t="str">
        <f t="shared" si="162"/>
        <v>-</v>
      </c>
      <c r="DL74" s="27" t="str">
        <f t="shared" si="163"/>
        <v>-</v>
      </c>
      <c r="DM74" s="27" t="str">
        <f t="shared" si="164"/>
        <v>-</v>
      </c>
      <c r="DN74" s="27" t="str">
        <f t="shared" si="165"/>
        <v>-</v>
      </c>
      <c r="DO74" s="27" t="str">
        <f t="shared" si="166"/>
        <v>-</v>
      </c>
      <c r="DP74" s="27" t="str">
        <f t="shared" si="167"/>
        <v>-</v>
      </c>
      <c r="DQ74" s="27" t="str">
        <f t="shared" si="168"/>
        <v>-</v>
      </c>
      <c r="DR74" s="27" t="str">
        <f t="shared" si="169"/>
        <v>-</v>
      </c>
      <c r="DS74" s="27" t="str">
        <f t="shared" si="170"/>
        <v>-</v>
      </c>
      <c r="DT74" s="27" t="str">
        <f t="shared" si="171"/>
        <v>-</v>
      </c>
      <c r="DU74" s="27" t="str">
        <f t="shared" si="172"/>
        <v>-</v>
      </c>
      <c r="DV74" s="27" t="str">
        <f t="shared" si="173"/>
        <v>-</v>
      </c>
      <c r="DW74" s="27" t="str">
        <f t="shared" si="174"/>
        <v>-</v>
      </c>
      <c r="DX74" s="27" t="str">
        <f t="shared" si="175"/>
        <v>-</v>
      </c>
      <c r="DY74" s="27" t="str">
        <f t="shared" si="176"/>
        <v>-</v>
      </c>
      <c r="DZ74" s="27" t="str">
        <f t="shared" si="177"/>
        <v>-</v>
      </c>
      <c r="EA74" s="27" t="str">
        <f t="shared" si="178"/>
        <v>-</v>
      </c>
      <c r="EB74" s="27" t="str">
        <f t="shared" si="179"/>
        <v>-</v>
      </c>
      <c r="EC74" s="27" t="str">
        <f t="shared" si="180"/>
        <v>-</v>
      </c>
      <c r="ED74" s="27" t="str">
        <f t="shared" si="181"/>
        <v>-</v>
      </c>
      <c r="EE74" s="27">
        <f t="shared" si="182"/>
        <v>950</v>
      </c>
      <c r="EF74" s="27" t="str">
        <f t="shared" si="183"/>
        <v>-</v>
      </c>
      <c r="EG74" s="27" t="str">
        <f t="shared" si="184"/>
        <v>-</v>
      </c>
      <c r="EH74" s="27" t="str">
        <f t="shared" si="185"/>
        <v>-</v>
      </c>
      <c r="EI74" s="27" t="str">
        <f t="shared" si="186"/>
        <v>-</v>
      </c>
      <c r="EJ74" s="27" t="str">
        <f t="shared" si="187"/>
        <v>-</v>
      </c>
      <c r="EK74" s="27" t="str">
        <f t="shared" si="188"/>
        <v>-</v>
      </c>
      <c r="EL74" s="27" t="str">
        <f t="shared" si="189"/>
        <v>-</v>
      </c>
      <c r="EM74" s="27" t="str">
        <f t="shared" si="190"/>
        <v>-</v>
      </c>
      <c r="EN74" s="27" t="str">
        <f t="shared" si="191"/>
        <v>-</v>
      </c>
      <c r="EO74" s="27" t="str">
        <f t="shared" si="192"/>
        <v>-</v>
      </c>
      <c r="EP74" s="27" t="str">
        <f t="shared" si="193"/>
        <v>-</v>
      </c>
      <c r="EQ74" s="27" t="str">
        <f t="shared" si="194"/>
        <v>-</v>
      </c>
      <c r="ER74" s="27" t="str">
        <f t="shared" si="195"/>
        <v>-</v>
      </c>
      <c r="ES74" s="64" t="str">
        <f t="shared" si="196"/>
        <v>-</v>
      </c>
      <c r="EU74" s="1" t="str">
        <f t="shared" si="198"/>
        <v>-</v>
      </c>
      <c r="EV74" s="1" t="str">
        <f t="shared" si="199"/>
        <v>-</v>
      </c>
      <c r="EW74" s="1">
        <f t="shared" si="200"/>
        <v>950</v>
      </c>
      <c r="EX74" s="1" t="str">
        <f t="shared" si="201"/>
        <v>-</v>
      </c>
    </row>
    <row r="75" spans="1:154" hidden="1" outlineLevel="1" x14ac:dyDescent="0.25">
      <c r="A75" t="s">
        <v>54</v>
      </c>
      <c r="B75" s="2">
        <v>84</v>
      </c>
      <c r="C75" t="s">
        <v>298</v>
      </c>
      <c r="D75" s="19" t="s">
        <v>465</v>
      </c>
      <c r="E75" s="19" t="s">
        <v>461</v>
      </c>
      <c r="F75" s="38" t="s">
        <v>481</v>
      </c>
      <c r="G75" s="16" t="s">
        <v>481</v>
      </c>
      <c r="H75" s="16" t="s">
        <v>481</v>
      </c>
      <c r="I75" s="16" t="s">
        <v>481</v>
      </c>
      <c r="J75" s="16" t="s">
        <v>481</v>
      </c>
      <c r="K75" s="16" t="s">
        <v>481</v>
      </c>
      <c r="L75" s="16" t="s">
        <v>481</v>
      </c>
      <c r="M75" s="16" t="s">
        <v>481</v>
      </c>
      <c r="N75" s="16" t="s">
        <v>481</v>
      </c>
      <c r="O75" s="16" t="s">
        <v>481</v>
      </c>
      <c r="P75" s="16" t="s">
        <v>481</v>
      </c>
      <c r="Q75" s="16" t="s">
        <v>481</v>
      </c>
      <c r="R75" s="32" t="s">
        <v>481</v>
      </c>
      <c r="S75" s="32" t="s">
        <v>481</v>
      </c>
      <c r="T75" s="32" t="s">
        <v>481</v>
      </c>
      <c r="U75" s="32" t="s">
        <v>481</v>
      </c>
      <c r="V75" s="32" t="s">
        <v>481</v>
      </c>
      <c r="W75" s="32" t="s">
        <v>481</v>
      </c>
      <c r="X75" s="32" t="s">
        <v>481</v>
      </c>
      <c r="Y75" s="32" t="s">
        <v>481</v>
      </c>
      <c r="Z75" s="32" t="s">
        <v>481</v>
      </c>
      <c r="AA75" s="32" t="s">
        <v>481</v>
      </c>
      <c r="AB75" s="32" t="s">
        <v>481</v>
      </c>
      <c r="AC75" s="32" t="s">
        <v>481</v>
      </c>
      <c r="AD75" s="32" t="s">
        <v>481</v>
      </c>
      <c r="AE75" s="32" t="s">
        <v>481</v>
      </c>
      <c r="AF75" s="32" t="s">
        <v>481</v>
      </c>
      <c r="AG75" s="32" t="s">
        <v>481</v>
      </c>
      <c r="AH75" s="32" t="s">
        <v>481</v>
      </c>
      <c r="AI75" s="32" t="s">
        <v>481</v>
      </c>
      <c r="AJ75" s="32" t="s">
        <v>481</v>
      </c>
      <c r="AK75" s="32" t="s">
        <v>481</v>
      </c>
      <c r="AL75" s="32" t="s">
        <v>481</v>
      </c>
      <c r="AM75" s="32" t="s">
        <v>481</v>
      </c>
      <c r="AN75" s="32" t="s">
        <v>481</v>
      </c>
      <c r="AO75" s="32" t="s">
        <v>481</v>
      </c>
      <c r="AP75" s="32" t="s">
        <v>481</v>
      </c>
      <c r="AQ75" s="32" t="s">
        <v>481</v>
      </c>
      <c r="AR75" s="32" t="s">
        <v>481</v>
      </c>
      <c r="AS75" s="32" t="s">
        <v>481</v>
      </c>
      <c r="AT75" s="32" t="s">
        <v>481</v>
      </c>
      <c r="AU75" s="32" t="s">
        <v>481</v>
      </c>
      <c r="AV75" s="32" t="s">
        <v>481</v>
      </c>
      <c r="AW75" s="32" t="s">
        <v>481</v>
      </c>
      <c r="AX75" s="32" t="s">
        <v>481</v>
      </c>
      <c r="AY75" s="32" t="s">
        <v>481</v>
      </c>
      <c r="AZ75" s="32" t="s">
        <v>481</v>
      </c>
      <c r="BA75" s="60" t="s">
        <v>481</v>
      </c>
      <c r="BB75" s="52" t="s">
        <v>481</v>
      </c>
      <c r="BC75" s="19" t="s">
        <v>481</v>
      </c>
      <c r="BD75" s="19" t="s">
        <v>481</v>
      </c>
      <c r="BE75" s="19" t="s">
        <v>481</v>
      </c>
      <c r="BF75" s="19" t="s">
        <v>481</v>
      </c>
      <c r="BG75" s="19" t="s">
        <v>481</v>
      </c>
      <c r="BH75" s="19" t="s">
        <v>481</v>
      </c>
      <c r="BI75" s="19" t="s">
        <v>481</v>
      </c>
      <c r="BJ75" s="19" t="s">
        <v>481</v>
      </c>
      <c r="BK75" s="19" t="s">
        <v>481</v>
      </c>
      <c r="BL75" s="19" t="s">
        <v>481</v>
      </c>
      <c r="BM75" s="19" t="s">
        <v>481</v>
      </c>
      <c r="BN75" s="19" t="s">
        <v>481</v>
      </c>
      <c r="BO75" s="19" t="s">
        <v>481</v>
      </c>
      <c r="BP75" s="19" t="s">
        <v>481</v>
      </c>
      <c r="BQ75" s="19" t="s">
        <v>481</v>
      </c>
      <c r="BR75" s="19" t="s">
        <v>481</v>
      </c>
      <c r="BS75" s="19" t="s">
        <v>481</v>
      </c>
      <c r="BT75" s="19" t="s">
        <v>481</v>
      </c>
      <c r="BU75" s="19" t="s">
        <v>481</v>
      </c>
      <c r="BV75" s="19" t="s">
        <v>481</v>
      </c>
      <c r="BW75" s="19" t="s">
        <v>481</v>
      </c>
      <c r="BX75" s="19" t="s">
        <v>481</v>
      </c>
      <c r="BY75" s="19" t="s">
        <v>481</v>
      </c>
      <c r="BZ75" s="19" t="s">
        <v>481</v>
      </c>
      <c r="CA75" s="19" t="s">
        <v>481</v>
      </c>
      <c r="CB75" s="19" t="s">
        <v>481</v>
      </c>
      <c r="CC75" s="19" t="s">
        <v>481</v>
      </c>
      <c r="CD75" s="19" t="s">
        <v>481</v>
      </c>
      <c r="CE75" s="19" t="s">
        <v>481</v>
      </c>
      <c r="CF75" s="19" t="s">
        <v>481</v>
      </c>
      <c r="CG75" s="19" t="s">
        <v>481</v>
      </c>
      <c r="CH75" s="19" t="s">
        <v>481</v>
      </c>
      <c r="CI75" s="19" t="s">
        <v>481</v>
      </c>
      <c r="CJ75" s="19" t="s">
        <v>481</v>
      </c>
      <c r="CK75" s="19" t="s">
        <v>481</v>
      </c>
      <c r="CL75" s="19" t="s">
        <v>481</v>
      </c>
      <c r="CM75" s="19" t="s">
        <v>481</v>
      </c>
      <c r="CN75" s="19" t="s">
        <v>481</v>
      </c>
      <c r="CO75" s="19" t="s">
        <v>481</v>
      </c>
      <c r="CP75" s="19" t="s">
        <v>481</v>
      </c>
      <c r="CQ75" s="19" t="s">
        <v>481</v>
      </c>
      <c r="CR75" s="19" t="s">
        <v>481</v>
      </c>
      <c r="CS75" s="19" t="s">
        <v>481</v>
      </c>
      <c r="CT75" s="19" t="s">
        <v>481</v>
      </c>
      <c r="CU75" s="19" t="s">
        <v>481</v>
      </c>
      <c r="CV75" s="19" t="s">
        <v>481</v>
      </c>
      <c r="CW75" s="53" t="s">
        <v>481</v>
      </c>
      <c r="CX75" s="63" t="str">
        <f t="shared" si="197"/>
        <v>-</v>
      </c>
      <c r="CY75" s="27" t="str">
        <f t="shared" si="150"/>
        <v>-</v>
      </c>
      <c r="CZ75" s="27" t="str">
        <f t="shared" si="151"/>
        <v>-</v>
      </c>
      <c r="DA75" s="27" t="str">
        <f t="shared" si="152"/>
        <v>-</v>
      </c>
      <c r="DB75" s="27" t="str">
        <f t="shared" si="153"/>
        <v>-</v>
      </c>
      <c r="DC75" s="27" t="str">
        <f t="shared" si="154"/>
        <v>-</v>
      </c>
      <c r="DD75" s="27" t="str">
        <f t="shared" si="155"/>
        <v>-</v>
      </c>
      <c r="DE75" s="27" t="str">
        <f t="shared" si="156"/>
        <v>-</v>
      </c>
      <c r="DF75" s="27" t="str">
        <f t="shared" si="157"/>
        <v>-</v>
      </c>
      <c r="DG75" s="27" t="str">
        <f t="shared" si="158"/>
        <v>-</v>
      </c>
      <c r="DH75" s="27" t="str">
        <f t="shared" si="159"/>
        <v>-</v>
      </c>
      <c r="DI75" s="27" t="str">
        <f t="shared" si="160"/>
        <v>-</v>
      </c>
      <c r="DJ75" s="27" t="str">
        <f t="shared" si="161"/>
        <v>-</v>
      </c>
      <c r="DK75" s="27" t="str">
        <f t="shared" si="162"/>
        <v>-</v>
      </c>
      <c r="DL75" s="27" t="str">
        <f t="shared" si="163"/>
        <v>-</v>
      </c>
      <c r="DM75" s="27" t="str">
        <f t="shared" si="164"/>
        <v>-</v>
      </c>
      <c r="DN75" s="27" t="str">
        <f t="shared" si="165"/>
        <v>-</v>
      </c>
      <c r="DO75" s="27" t="str">
        <f t="shared" si="166"/>
        <v>-</v>
      </c>
      <c r="DP75" s="27" t="str">
        <f t="shared" si="167"/>
        <v>-</v>
      </c>
      <c r="DQ75" s="27" t="str">
        <f t="shared" si="168"/>
        <v>-</v>
      </c>
      <c r="DR75" s="27" t="str">
        <f t="shared" si="169"/>
        <v>-</v>
      </c>
      <c r="DS75" s="27" t="str">
        <f t="shared" si="170"/>
        <v>-</v>
      </c>
      <c r="DT75" s="27" t="str">
        <f t="shared" si="171"/>
        <v>-</v>
      </c>
      <c r="DU75" s="27" t="str">
        <f t="shared" si="172"/>
        <v>-</v>
      </c>
      <c r="DV75" s="27" t="str">
        <f t="shared" si="173"/>
        <v>-</v>
      </c>
      <c r="DW75" s="27" t="str">
        <f t="shared" si="174"/>
        <v>-</v>
      </c>
      <c r="DX75" s="27" t="str">
        <f t="shared" si="175"/>
        <v>-</v>
      </c>
      <c r="DY75" s="27" t="str">
        <f t="shared" si="176"/>
        <v>-</v>
      </c>
      <c r="DZ75" s="27" t="str">
        <f t="shared" si="177"/>
        <v>-</v>
      </c>
      <c r="EA75" s="27" t="str">
        <f t="shared" si="178"/>
        <v>-</v>
      </c>
      <c r="EB75" s="27" t="str">
        <f t="shared" si="179"/>
        <v>-</v>
      </c>
      <c r="EC75" s="27" t="str">
        <f t="shared" si="180"/>
        <v>-</v>
      </c>
      <c r="ED75" s="27" t="str">
        <f t="shared" si="181"/>
        <v>-</v>
      </c>
      <c r="EE75" s="27" t="str">
        <f t="shared" si="182"/>
        <v>-</v>
      </c>
      <c r="EF75" s="27" t="str">
        <f t="shared" si="183"/>
        <v>-</v>
      </c>
      <c r="EG75" s="27" t="str">
        <f t="shared" si="184"/>
        <v>-</v>
      </c>
      <c r="EH75" s="27" t="str">
        <f t="shared" si="185"/>
        <v>-</v>
      </c>
      <c r="EI75" s="27" t="str">
        <f t="shared" si="186"/>
        <v>-</v>
      </c>
      <c r="EJ75" s="27" t="str">
        <f t="shared" si="187"/>
        <v>-</v>
      </c>
      <c r="EK75" s="27" t="str">
        <f t="shared" si="188"/>
        <v>-</v>
      </c>
      <c r="EL75" s="27" t="str">
        <f t="shared" si="189"/>
        <v>-</v>
      </c>
      <c r="EM75" s="27" t="str">
        <f t="shared" si="190"/>
        <v>-</v>
      </c>
      <c r="EN75" s="27" t="str">
        <f t="shared" si="191"/>
        <v>-</v>
      </c>
      <c r="EO75" s="27" t="str">
        <f t="shared" si="192"/>
        <v>-</v>
      </c>
      <c r="EP75" s="27" t="str">
        <f t="shared" si="193"/>
        <v>-</v>
      </c>
      <c r="EQ75" s="27" t="str">
        <f t="shared" si="194"/>
        <v>-</v>
      </c>
      <c r="ER75" s="27" t="str">
        <f t="shared" si="195"/>
        <v>-</v>
      </c>
      <c r="ES75" s="64" t="str">
        <f t="shared" si="196"/>
        <v>-</v>
      </c>
      <c r="EU75" s="1" t="str">
        <f t="shared" si="198"/>
        <v>-</v>
      </c>
      <c r="EV75" s="1" t="str">
        <f t="shared" si="199"/>
        <v>-</v>
      </c>
      <c r="EW75" s="1" t="str">
        <f t="shared" si="200"/>
        <v>-</v>
      </c>
      <c r="EX75" s="1" t="str">
        <f t="shared" si="201"/>
        <v>-</v>
      </c>
    </row>
    <row r="76" spans="1:154" hidden="1" outlineLevel="1" x14ac:dyDescent="0.25">
      <c r="A76" t="s">
        <v>55</v>
      </c>
      <c r="B76" s="2">
        <v>163</v>
      </c>
      <c r="C76" t="s">
        <v>299</v>
      </c>
      <c r="D76" s="19" t="s">
        <v>465</v>
      </c>
      <c r="E76" s="19" t="s">
        <v>461</v>
      </c>
      <c r="F76" s="38" t="s">
        <v>481</v>
      </c>
      <c r="G76" s="16" t="s">
        <v>481</v>
      </c>
      <c r="H76" s="16" t="s">
        <v>481</v>
      </c>
      <c r="I76" s="16" t="s">
        <v>481</v>
      </c>
      <c r="J76" s="16" t="s">
        <v>481</v>
      </c>
      <c r="K76" s="16" t="s">
        <v>481</v>
      </c>
      <c r="L76" s="16" t="s">
        <v>481</v>
      </c>
      <c r="M76" s="16" t="s">
        <v>481</v>
      </c>
      <c r="N76" s="16" t="s">
        <v>481</v>
      </c>
      <c r="O76" s="16" t="s">
        <v>481</v>
      </c>
      <c r="P76" s="16" t="s">
        <v>481</v>
      </c>
      <c r="Q76" s="16" t="s">
        <v>481</v>
      </c>
      <c r="R76" s="32" t="s">
        <v>481</v>
      </c>
      <c r="S76" s="32" t="s">
        <v>481</v>
      </c>
      <c r="T76" s="32" t="s">
        <v>481</v>
      </c>
      <c r="U76" s="32" t="s">
        <v>481</v>
      </c>
      <c r="V76" s="32" t="s">
        <v>481</v>
      </c>
      <c r="W76" s="32" t="s">
        <v>481</v>
      </c>
      <c r="X76" s="32" t="s">
        <v>481</v>
      </c>
      <c r="Y76" s="32" t="s">
        <v>481</v>
      </c>
      <c r="Z76" s="32" t="s">
        <v>481</v>
      </c>
      <c r="AA76" s="32" t="s">
        <v>481</v>
      </c>
      <c r="AB76" s="32" t="s">
        <v>481</v>
      </c>
      <c r="AC76" s="32" t="s">
        <v>481</v>
      </c>
      <c r="AD76" s="32" t="s">
        <v>481</v>
      </c>
      <c r="AE76" s="32" t="s">
        <v>481</v>
      </c>
      <c r="AF76" s="32" t="s">
        <v>481</v>
      </c>
      <c r="AG76" s="32" t="s">
        <v>481</v>
      </c>
      <c r="AH76" s="32" t="s">
        <v>481</v>
      </c>
      <c r="AI76" s="32" t="s">
        <v>481</v>
      </c>
      <c r="AJ76" s="32" t="s">
        <v>481</v>
      </c>
      <c r="AK76" s="32" t="s">
        <v>481</v>
      </c>
      <c r="AL76" s="32" t="s">
        <v>481</v>
      </c>
      <c r="AM76" s="32" t="s">
        <v>481</v>
      </c>
      <c r="AN76" s="32" t="s">
        <v>481</v>
      </c>
      <c r="AO76" s="32" t="s">
        <v>481</v>
      </c>
      <c r="AP76" s="32" t="s">
        <v>481</v>
      </c>
      <c r="AQ76" s="32" t="s">
        <v>481</v>
      </c>
      <c r="AR76" s="32" t="s">
        <v>481</v>
      </c>
      <c r="AS76" s="32" t="s">
        <v>481</v>
      </c>
      <c r="AT76" s="32" t="s">
        <v>481</v>
      </c>
      <c r="AU76" s="32" t="s">
        <v>481</v>
      </c>
      <c r="AV76" s="32" t="s">
        <v>481</v>
      </c>
      <c r="AW76" s="32" t="s">
        <v>481</v>
      </c>
      <c r="AX76" s="32" t="s">
        <v>481</v>
      </c>
      <c r="AY76" s="32" t="s">
        <v>481</v>
      </c>
      <c r="AZ76" s="32" t="s">
        <v>481</v>
      </c>
      <c r="BA76" s="60" t="s">
        <v>481</v>
      </c>
      <c r="BB76" s="52" t="s">
        <v>481</v>
      </c>
      <c r="BC76" s="19" t="s">
        <v>481</v>
      </c>
      <c r="BD76" s="19" t="s">
        <v>481</v>
      </c>
      <c r="BE76" s="19" t="s">
        <v>481</v>
      </c>
      <c r="BF76" s="19" t="s">
        <v>481</v>
      </c>
      <c r="BG76" s="19" t="s">
        <v>481</v>
      </c>
      <c r="BH76" s="19" t="s">
        <v>481</v>
      </c>
      <c r="BI76" s="19" t="s">
        <v>481</v>
      </c>
      <c r="BJ76" s="19" t="s">
        <v>481</v>
      </c>
      <c r="BK76" s="19" t="s">
        <v>481</v>
      </c>
      <c r="BL76" s="19" t="s">
        <v>481</v>
      </c>
      <c r="BM76" s="19" t="s">
        <v>481</v>
      </c>
      <c r="BN76" s="19" t="s">
        <v>481</v>
      </c>
      <c r="BO76" s="19" t="s">
        <v>481</v>
      </c>
      <c r="BP76" s="19" t="s">
        <v>481</v>
      </c>
      <c r="BQ76" s="19" t="s">
        <v>481</v>
      </c>
      <c r="BR76" s="19" t="s">
        <v>481</v>
      </c>
      <c r="BS76" s="19" t="s">
        <v>481</v>
      </c>
      <c r="BT76" s="19" t="s">
        <v>481</v>
      </c>
      <c r="BU76" s="19" t="s">
        <v>481</v>
      </c>
      <c r="BV76" s="19" t="s">
        <v>481</v>
      </c>
      <c r="BW76" s="19" t="s">
        <v>481</v>
      </c>
      <c r="BX76" s="19" t="s">
        <v>481</v>
      </c>
      <c r="BY76" s="19" t="s">
        <v>481</v>
      </c>
      <c r="BZ76" s="19" t="s">
        <v>481</v>
      </c>
      <c r="CA76" s="19" t="s">
        <v>481</v>
      </c>
      <c r="CB76" s="19" t="s">
        <v>481</v>
      </c>
      <c r="CC76" s="19" t="s">
        <v>481</v>
      </c>
      <c r="CD76" s="19" t="s">
        <v>481</v>
      </c>
      <c r="CE76" s="19" t="s">
        <v>481</v>
      </c>
      <c r="CF76" s="19" t="s">
        <v>481</v>
      </c>
      <c r="CG76" s="19" t="s">
        <v>481</v>
      </c>
      <c r="CH76" s="19" t="s">
        <v>481</v>
      </c>
      <c r="CI76" s="19" t="s">
        <v>481</v>
      </c>
      <c r="CJ76" s="19" t="s">
        <v>481</v>
      </c>
      <c r="CK76" s="19" t="s">
        <v>481</v>
      </c>
      <c r="CL76" s="19" t="s">
        <v>481</v>
      </c>
      <c r="CM76" s="19" t="s">
        <v>481</v>
      </c>
      <c r="CN76" s="19" t="s">
        <v>481</v>
      </c>
      <c r="CO76" s="19" t="s">
        <v>481</v>
      </c>
      <c r="CP76" s="19" t="s">
        <v>481</v>
      </c>
      <c r="CQ76" s="19" t="s">
        <v>481</v>
      </c>
      <c r="CR76" s="19" t="s">
        <v>481</v>
      </c>
      <c r="CS76" s="19" t="s">
        <v>481</v>
      </c>
      <c r="CT76" s="19" t="s">
        <v>481</v>
      </c>
      <c r="CU76" s="19" t="s">
        <v>481</v>
      </c>
      <c r="CV76" s="19" t="s">
        <v>481</v>
      </c>
      <c r="CW76" s="53" t="s">
        <v>481</v>
      </c>
      <c r="CX76" s="63" t="str">
        <f t="shared" si="197"/>
        <v>-</v>
      </c>
      <c r="CY76" s="27" t="str">
        <f t="shared" si="150"/>
        <v>-</v>
      </c>
      <c r="CZ76" s="27" t="str">
        <f t="shared" si="151"/>
        <v>-</v>
      </c>
      <c r="DA76" s="27" t="str">
        <f t="shared" si="152"/>
        <v>-</v>
      </c>
      <c r="DB76" s="27" t="str">
        <f t="shared" si="153"/>
        <v>-</v>
      </c>
      <c r="DC76" s="27" t="str">
        <f t="shared" si="154"/>
        <v>-</v>
      </c>
      <c r="DD76" s="27" t="str">
        <f t="shared" si="155"/>
        <v>-</v>
      </c>
      <c r="DE76" s="27" t="str">
        <f t="shared" si="156"/>
        <v>-</v>
      </c>
      <c r="DF76" s="27" t="str">
        <f t="shared" si="157"/>
        <v>-</v>
      </c>
      <c r="DG76" s="27" t="str">
        <f t="shared" si="158"/>
        <v>-</v>
      </c>
      <c r="DH76" s="27" t="str">
        <f t="shared" si="159"/>
        <v>-</v>
      </c>
      <c r="DI76" s="27" t="str">
        <f t="shared" si="160"/>
        <v>-</v>
      </c>
      <c r="DJ76" s="27" t="str">
        <f t="shared" si="161"/>
        <v>-</v>
      </c>
      <c r="DK76" s="27" t="str">
        <f t="shared" si="162"/>
        <v>-</v>
      </c>
      <c r="DL76" s="27" t="str">
        <f t="shared" si="163"/>
        <v>-</v>
      </c>
      <c r="DM76" s="27" t="str">
        <f t="shared" si="164"/>
        <v>-</v>
      </c>
      <c r="DN76" s="27" t="str">
        <f t="shared" si="165"/>
        <v>-</v>
      </c>
      <c r="DO76" s="27" t="str">
        <f t="shared" si="166"/>
        <v>-</v>
      </c>
      <c r="DP76" s="27" t="str">
        <f t="shared" si="167"/>
        <v>-</v>
      </c>
      <c r="DQ76" s="27" t="str">
        <f t="shared" si="168"/>
        <v>-</v>
      </c>
      <c r="DR76" s="27" t="str">
        <f t="shared" si="169"/>
        <v>-</v>
      </c>
      <c r="DS76" s="27" t="str">
        <f t="shared" si="170"/>
        <v>-</v>
      </c>
      <c r="DT76" s="27" t="str">
        <f t="shared" si="171"/>
        <v>-</v>
      </c>
      <c r="DU76" s="27" t="str">
        <f t="shared" si="172"/>
        <v>-</v>
      </c>
      <c r="DV76" s="27" t="str">
        <f t="shared" si="173"/>
        <v>-</v>
      </c>
      <c r="DW76" s="27" t="str">
        <f t="shared" si="174"/>
        <v>-</v>
      </c>
      <c r="DX76" s="27" t="str">
        <f t="shared" si="175"/>
        <v>-</v>
      </c>
      <c r="DY76" s="27" t="str">
        <f t="shared" si="176"/>
        <v>-</v>
      </c>
      <c r="DZ76" s="27" t="str">
        <f t="shared" si="177"/>
        <v>-</v>
      </c>
      <c r="EA76" s="27" t="str">
        <f t="shared" si="178"/>
        <v>-</v>
      </c>
      <c r="EB76" s="27" t="str">
        <f t="shared" si="179"/>
        <v>-</v>
      </c>
      <c r="EC76" s="27" t="str">
        <f t="shared" si="180"/>
        <v>-</v>
      </c>
      <c r="ED76" s="27" t="str">
        <f t="shared" si="181"/>
        <v>-</v>
      </c>
      <c r="EE76" s="27" t="str">
        <f t="shared" si="182"/>
        <v>-</v>
      </c>
      <c r="EF76" s="27" t="str">
        <f t="shared" si="183"/>
        <v>-</v>
      </c>
      <c r="EG76" s="27" t="str">
        <f t="shared" si="184"/>
        <v>-</v>
      </c>
      <c r="EH76" s="27" t="str">
        <f t="shared" si="185"/>
        <v>-</v>
      </c>
      <c r="EI76" s="27" t="str">
        <f t="shared" si="186"/>
        <v>-</v>
      </c>
      <c r="EJ76" s="27" t="str">
        <f t="shared" si="187"/>
        <v>-</v>
      </c>
      <c r="EK76" s="27" t="str">
        <f t="shared" si="188"/>
        <v>-</v>
      </c>
      <c r="EL76" s="27" t="str">
        <f t="shared" si="189"/>
        <v>-</v>
      </c>
      <c r="EM76" s="27" t="str">
        <f t="shared" si="190"/>
        <v>-</v>
      </c>
      <c r="EN76" s="27" t="str">
        <f t="shared" si="191"/>
        <v>-</v>
      </c>
      <c r="EO76" s="27" t="str">
        <f t="shared" si="192"/>
        <v>-</v>
      </c>
      <c r="EP76" s="27" t="str">
        <f t="shared" si="193"/>
        <v>-</v>
      </c>
      <c r="EQ76" s="27" t="str">
        <f t="shared" si="194"/>
        <v>-</v>
      </c>
      <c r="ER76" s="27" t="str">
        <f t="shared" si="195"/>
        <v>-</v>
      </c>
      <c r="ES76" s="64" t="str">
        <f t="shared" si="196"/>
        <v>-</v>
      </c>
      <c r="EU76" s="1" t="str">
        <f t="shared" si="198"/>
        <v>-</v>
      </c>
      <c r="EV76" s="1" t="str">
        <f t="shared" si="199"/>
        <v>-</v>
      </c>
      <c r="EW76" s="1" t="str">
        <f t="shared" si="200"/>
        <v>-</v>
      </c>
      <c r="EX76" s="1" t="str">
        <f t="shared" si="201"/>
        <v>-</v>
      </c>
    </row>
    <row r="77" spans="1:154" hidden="1" outlineLevel="1" x14ac:dyDescent="0.25">
      <c r="A77" t="s">
        <v>56</v>
      </c>
      <c r="B77" s="2">
        <v>164</v>
      </c>
      <c r="C77" t="s">
        <v>300</v>
      </c>
      <c r="D77" s="19" t="s">
        <v>467</v>
      </c>
      <c r="E77" s="19" t="s">
        <v>460</v>
      </c>
      <c r="F77" s="38" t="s">
        <v>481</v>
      </c>
      <c r="G77" s="16" t="s">
        <v>481</v>
      </c>
      <c r="H77" s="16" t="s">
        <v>481</v>
      </c>
      <c r="I77" s="16" t="s">
        <v>481</v>
      </c>
      <c r="J77" s="16" t="s">
        <v>481</v>
      </c>
      <c r="K77" s="16" t="s">
        <v>481</v>
      </c>
      <c r="L77" s="16" t="s">
        <v>481</v>
      </c>
      <c r="M77" s="16" t="s">
        <v>481</v>
      </c>
      <c r="N77" s="16" t="s">
        <v>481</v>
      </c>
      <c r="O77" s="16" t="s">
        <v>481</v>
      </c>
      <c r="P77" s="16" t="s">
        <v>481</v>
      </c>
      <c r="Q77" s="16" t="s">
        <v>481</v>
      </c>
      <c r="R77" s="32" t="s">
        <v>481</v>
      </c>
      <c r="S77" s="32" t="s">
        <v>481</v>
      </c>
      <c r="T77" s="32" t="s">
        <v>481</v>
      </c>
      <c r="U77" s="32" t="s">
        <v>481</v>
      </c>
      <c r="V77" s="32" t="s">
        <v>481</v>
      </c>
      <c r="W77" s="32" t="s">
        <v>481</v>
      </c>
      <c r="X77" s="32" t="s">
        <v>481</v>
      </c>
      <c r="Y77" s="32" t="s">
        <v>481</v>
      </c>
      <c r="Z77" s="32" t="s">
        <v>481</v>
      </c>
      <c r="AA77" s="32" t="s">
        <v>481</v>
      </c>
      <c r="AB77" s="32" t="s">
        <v>481</v>
      </c>
      <c r="AC77" s="32" t="s">
        <v>481</v>
      </c>
      <c r="AD77" s="32" t="s">
        <v>481</v>
      </c>
      <c r="AE77" s="32" t="s">
        <v>481</v>
      </c>
      <c r="AF77" s="32" t="s">
        <v>481</v>
      </c>
      <c r="AG77" s="32" t="s">
        <v>481</v>
      </c>
      <c r="AH77" s="32" t="s">
        <v>481</v>
      </c>
      <c r="AI77" s="32">
        <v>1</v>
      </c>
      <c r="AJ77" s="32" t="s">
        <v>481</v>
      </c>
      <c r="AK77" s="32" t="s">
        <v>481</v>
      </c>
      <c r="AL77" s="32" t="s">
        <v>481</v>
      </c>
      <c r="AM77" s="32" t="s">
        <v>481</v>
      </c>
      <c r="AN77" s="32" t="s">
        <v>481</v>
      </c>
      <c r="AO77" s="32" t="s">
        <v>481</v>
      </c>
      <c r="AP77" s="32">
        <v>1</v>
      </c>
      <c r="AQ77" s="32" t="s">
        <v>481</v>
      </c>
      <c r="AR77" s="32" t="s">
        <v>481</v>
      </c>
      <c r="AS77" s="32" t="s">
        <v>481</v>
      </c>
      <c r="AT77" s="32" t="s">
        <v>481</v>
      </c>
      <c r="AU77" s="32" t="s">
        <v>481</v>
      </c>
      <c r="AV77" s="32">
        <v>1</v>
      </c>
      <c r="AW77" s="32" t="s">
        <v>481</v>
      </c>
      <c r="AX77" s="32" t="s">
        <v>481</v>
      </c>
      <c r="AY77" s="32" t="s">
        <v>481</v>
      </c>
      <c r="AZ77" s="32" t="s">
        <v>481</v>
      </c>
      <c r="BA77" s="60" t="s">
        <v>481</v>
      </c>
      <c r="BB77" s="52" t="s">
        <v>481</v>
      </c>
      <c r="BC77" s="19" t="s">
        <v>481</v>
      </c>
      <c r="BD77" s="19" t="s">
        <v>481</v>
      </c>
      <c r="BE77" s="19" t="s">
        <v>481</v>
      </c>
      <c r="BF77" s="19" t="s">
        <v>481</v>
      </c>
      <c r="BG77" s="19" t="s">
        <v>481</v>
      </c>
      <c r="BH77" s="19" t="s">
        <v>481</v>
      </c>
      <c r="BI77" s="19" t="s">
        <v>481</v>
      </c>
      <c r="BJ77" s="19" t="s">
        <v>481</v>
      </c>
      <c r="BK77" s="19" t="s">
        <v>481</v>
      </c>
      <c r="BL77" s="19" t="s">
        <v>481</v>
      </c>
      <c r="BM77" s="19" t="s">
        <v>481</v>
      </c>
      <c r="BN77" s="19" t="s">
        <v>481</v>
      </c>
      <c r="BO77" s="19" t="s">
        <v>481</v>
      </c>
      <c r="BP77" s="19" t="s">
        <v>481</v>
      </c>
      <c r="BQ77" s="19" t="s">
        <v>481</v>
      </c>
      <c r="BR77" s="19" t="s">
        <v>481</v>
      </c>
      <c r="BS77" s="19" t="s">
        <v>481</v>
      </c>
      <c r="BT77" s="19" t="s">
        <v>481</v>
      </c>
      <c r="BU77" s="19" t="s">
        <v>481</v>
      </c>
      <c r="BV77" s="19" t="s">
        <v>481</v>
      </c>
      <c r="BW77" s="19" t="s">
        <v>481</v>
      </c>
      <c r="BX77" s="19" t="s">
        <v>481</v>
      </c>
      <c r="BY77" s="19" t="s">
        <v>481</v>
      </c>
      <c r="BZ77" s="19" t="s">
        <v>481</v>
      </c>
      <c r="CA77" s="19" t="s">
        <v>481</v>
      </c>
      <c r="CB77" s="19" t="s">
        <v>481</v>
      </c>
      <c r="CC77" s="19" t="s">
        <v>481</v>
      </c>
      <c r="CD77" s="19" t="s">
        <v>481</v>
      </c>
      <c r="CE77" s="19">
        <v>1239</v>
      </c>
      <c r="CF77" s="19" t="s">
        <v>481</v>
      </c>
      <c r="CG77" s="19" t="s">
        <v>481</v>
      </c>
      <c r="CH77" s="19" t="s">
        <v>481</v>
      </c>
      <c r="CI77" s="19" t="s">
        <v>481</v>
      </c>
      <c r="CJ77" s="19" t="s">
        <v>481</v>
      </c>
      <c r="CK77" s="19" t="s">
        <v>481</v>
      </c>
      <c r="CL77" s="19">
        <v>1324</v>
      </c>
      <c r="CM77" s="19" t="s">
        <v>481</v>
      </c>
      <c r="CN77" s="19" t="s">
        <v>481</v>
      </c>
      <c r="CO77" s="19" t="s">
        <v>481</v>
      </c>
      <c r="CP77" s="19" t="s">
        <v>481</v>
      </c>
      <c r="CQ77" s="19" t="s">
        <v>481</v>
      </c>
      <c r="CR77" s="19">
        <v>425</v>
      </c>
      <c r="CS77" s="19" t="s">
        <v>481</v>
      </c>
      <c r="CT77" s="19" t="s">
        <v>481</v>
      </c>
      <c r="CU77" s="19" t="s">
        <v>481</v>
      </c>
      <c r="CV77" s="19" t="s">
        <v>481</v>
      </c>
      <c r="CW77" s="53" t="s">
        <v>481</v>
      </c>
      <c r="CX77" s="63" t="str">
        <f t="shared" si="197"/>
        <v>-</v>
      </c>
      <c r="CY77" s="27" t="str">
        <f t="shared" si="150"/>
        <v>-</v>
      </c>
      <c r="CZ77" s="27" t="str">
        <f t="shared" si="151"/>
        <v>-</v>
      </c>
      <c r="DA77" s="27" t="str">
        <f t="shared" si="152"/>
        <v>-</v>
      </c>
      <c r="DB77" s="27" t="str">
        <f t="shared" si="153"/>
        <v>-</v>
      </c>
      <c r="DC77" s="27" t="str">
        <f t="shared" si="154"/>
        <v>-</v>
      </c>
      <c r="DD77" s="27" t="str">
        <f t="shared" si="155"/>
        <v>-</v>
      </c>
      <c r="DE77" s="27" t="str">
        <f t="shared" si="156"/>
        <v>-</v>
      </c>
      <c r="DF77" s="27" t="str">
        <f t="shared" si="157"/>
        <v>-</v>
      </c>
      <c r="DG77" s="27" t="str">
        <f t="shared" si="158"/>
        <v>-</v>
      </c>
      <c r="DH77" s="27" t="str">
        <f t="shared" si="159"/>
        <v>-</v>
      </c>
      <c r="DI77" s="27" t="str">
        <f t="shared" si="160"/>
        <v>-</v>
      </c>
      <c r="DJ77" s="27" t="str">
        <f t="shared" si="161"/>
        <v>-</v>
      </c>
      <c r="DK77" s="27" t="str">
        <f t="shared" si="162"/>
        <v>-</v>
      </c>
      <c r="DL77" s="27" t="str">
        <f t="shared" si="163"/>
        <v>-</v>
      </c>
      <c r="DM77" s="27" t="str">
        <f t="shared" si="164"/>
        <v>-</v>
      </c>
      <c r="DN77" s="27" t="str">
        <f t="shared" si="165"/>
        <v>-</v>
      </c>
      <c r="DO77" s="27" t="str">
        <f t="shared" si="166"/>
        <v>-</v>
      </c>
      <c r="DP77" s="27" t="str">
        <f t="shared" si="167"/>
        <v>-</v>
      </c>
      <c r="DQ77" s="27" t="str">
        <f t="shared" si="168"/>
        <v>-</v>
      </c>
      <c r="DR77" s="27" t="str">
        <f t="shared" si="169"/>
        <v>-</v>
      </c>
      <c r="DS77" s="27" t="str">
        <f t="shared" si="170"/>
        <v>-</v>
      </c>
      <c r="DT77" s="27" t="str">
        <f t="shared" si="171"/>
        <v>-</v>
      </c>
      <c r="DU77" s="27" t="str">
        <f t="shared" si="172"/>
        <v>-</v>
      </c>
      <c r="DV77" s="27" t="str">
        <f t="shared" si="173"/>
        <v>-</v>
      </c>
      <c r="DW77" s="27" t="str">
        <f t="shared" si="174"/>
        <v>-</v>
      </c>
      <c r="DX77" s="27" t="str">
        <f t="shared" si="175"/>
        <v>-</v>
      </c>
      <c r="DY77" s="27" t="str">
        <f t="shared" si="176"/>
        <v>-</v>
      </c>
      <c r="DZ77" s="27" t="str">
        <f t="shared" si="177"/>
        <v>-</v>
      </c>
      <c r="EA77" s="27">
        <f t="shared" si="178"/>
        <v>1239</v>
      </c>
      <c r="EB77" s="27" t="str">
        <f t="shared" si="179"/>
        <v>-</v>
      </c>
      <c r="EC77" s="27" t="str">
        <f t="shared" si="180"/>
        <v>-</v>
      </c>
      <c r="ED77" s="27" t="str">
        <f t="shared" si="181"/>
        <v>-</v>
      </c>
      <c r="EE77" s="27" t="str">
        <f t="shared" si="182"/>
        <v>-</v>
      </c>
      <c r="EF77" s="27" t="str">
        <f t="shared" si="183"/>
        <v>-</v>
      </c>
      <c r="EG77" s="27" t="str">
        <f t="shared" si="184"/>
        <v>-</v>
      </c>
      <c r="EH77" s="27">
        <f t="shared" si="185"/>
        <v>1324</v>
      </c>
      <c r="EI77" s="27" t="str">
        <f t="shared" si="186"/>
        <v>-</v>
      </c>
      <c r="EJ77" s="27" t="str">
        <f t="shared" si="187"/>
        <v>-</v>
      </c>
      <c r="EK77" s="27" t="str">
        <f t="shared" si="188"/>
        <v>-</v>
      </c>
      <c r="EL77" s="27" t="str">
        <f t="shared" si="189"/>
        <v>-</v>
      </c>
      <c r="EM77" s="27" t="str">
        <f t="shared" si="190"/>
        <v>-</v>
      </c>
      <c r="EN77" s="27">
        <f t="shared" si="191"/>
        <v>425</v>
      </c>
      <c r="EO77" s="27" t="str">
        <f t="shared" si="192"/>
        <v>-</v>
      </c>
      <c r="EP77" s="27" t="str">
        <f t="shared" si="193"/>
        <v>-</v>
      </c>
      <c r="EQ77" s="27" t="str">
        <f t="shared" si="194"/>
        <v>-</v>
      </c>
      <c r="ER77" s="27" t="str">
        <f t="shared" si="195"/>
        <v>-</v>
      </c>
      <c r="ES77" s="64" t="str">
        <f t="shared" si="196"/>
        <v>-</v>
      </c>
      <c r="EU77" s="1" t="str">
        <f t="shared" si="198"/>
        <v>-</v>
      </c>
      <c r="EV77" s="1" t="str">
        <f t="shared" si="199"/>
        <v>-</v>
      </c>
      <c r="EW77" s="1">
        <f t="shared" si="200"/>
        <v>1239</v>
      </c>
      <c r="EX77" s="1">
        <f t="shared" si="201"/>
        <v>874.5</v>
      </c>
    </row>
    <row r="78" spans="1:154" hidden="1" outlineLevel="1" x14ac:dyDescent="0.25">
      <c r="A78" t="s">
        <v>57</v>
      </c>
      <c r="B78" s="2">
        <v>165</v>
      </c>
      <c r="C78" t="s">
        <v>301</v>
      </c>
      <c r="D78" s="19" t="s">
        <v>465</v>
      </c>
      <c r="E78" s="19" t="s">
        <v>461</v>
      </c>
      <c r="F78" s="38" t="s">
        <v>481</v>
      </c>
      <c r="G78" s="16" t="s">
        <v>481</v>
      </c>
      <c r="H78" s="16" t="s">
        <v>481</v>
      </c>
      <c r="I78" s="16" t="s">
        <v>481</v>
      </c>
      <c r="J78" s="16" t="s">
        <v>481</v>
      </c>
      <c r="K78" s="16" t="s">
        <v>481</v>
      </c>
      <c r="L78" s="16" t="s">
        <v>481</v>
      </c>
      <c r="M78" s="16" t="s">
        <v>481</v>
      </c>
      <c r="N78" s="16" t="s">
        <v>481</v>
      </c>
      <c r="O78" s="16" t="s">
        <v>481</v>
      </c>
      <c r="P78" s="16" t="s">
        <v>481</v>
      </c>
      <c r="Q78" s="16" t="s">
        <v>481</v>
      </c>
      <c r="R78" s="32" t="s">
        <v>481</v>
      </c>
      <c r="S78" s="32" t="s">
        <v>481</v>
      </c>
      <c r="T78" s="32" t="s">
        <v>481</v>
      </c>
      <c r="U78" s="32" t="s">
        <v>481</v>
      </c>
      <c r="V78" s="32" t="s">
        <v>481</v>
      </c>
      <c r="W78" s="32" t="s">
        <v>481</v>
      </c>
      <c r="X78" s="32" t="s">
        <v>481</v>
      </c>
      <c r="Y78" s="32" t="s">
        <v>481</v>
      </c>
      <c r="Z78" s="32" t="s">
        <v>481</v>
      </c>
      <c r="AA78" s="32" t="s">
        <v>481</v>
      </c>
      <c r="AB78" s="32">
        <v>1</v>
      </c>
      <c r="AC78" s="32" t="s">
        <v>481</v>
      </c>
      <c r="AD78" s="32" t="s">
        <v>481</v>
      </c>
      <c r="AE78" s="32" t="s">
        <v>481</v>
      </c>
      <c r="AF78" s="32" t="s">
        <v>481</v>
      </c>
      <c r="AG78" s="32" t="s">
        <v>481</v>
      </c>
      <c r="AH78" s="32" t="s">
        <v>481</v>
      </c>
      <c r="AI78" s="32" t="s">
        <v>481</v>
      </c>
      <c r="AJ78" s="32" t="s">
        <v>481</v>
      </c>
      <c r="AK78" s="32" t="s">
        <v>481</v>
      </c>
      <c r="AL78" s="32" t="s">
        <v>481</v>
      </c>
      <c r="AM78" s="32" t="s">
        <v>481</v>
      </c>
      <c r="AN78" s="32" t="s">
        <v>481</v>
      </c>
      <c r="AO78" s="32" t="s">
        <v>481</v>
      </c>
      <c r="AP78" s="32" t="s">
        <v>481</v>
      </c>
      <c r="AQ78" s="32" t="s">
        <v>481</v>
      </c>
      <c r="AR78" s="32" t="s">
        <v>481</v>
      </c>
      <c r="AS78" s="32" t="s">
        <v>481</v>
      </c>
      <c r="AT78" s="32" t="s">
        <v>481</v>
      </c>
      <c r="AU78" s="32" t="s">
        <v>481</v>
      </c>
      <c r="AV78" s="32" t="s">
        <v>481</v>
      </c>
      <c r="AW78" s="32" t="s">
        <v>481</v>
      </c>
      <c r="AX78" s="32" t="s">
        <v>481</v>
      </c>
      <c r="AY78" s="32" t="s">
        <v>481</v>
      </c>
      <c r="AZ78" s="32" t="s">
        <v>481</v>
      </c>
      <c r="BA78" s="60" t="s">
        <v>481</v>
      </c>
      <c r="BB78" s="52" t="s">
        <v>481</v>
      </c>
      <c r="BC78" s="19" t="s">
        <v>481</v>
      </c>
      <c r="BD78" s="19" t="s">
        <v>481</v>
      </c>
      <c r="BE78" s="19" t="s">
        <v>481</v>
      </c>
      <c r="BF78" s="19" t="s">
        <v>481</v>
      </c>
      <c r="BG78" s="19" t="s">
        <v>481</v>
      </c>
      <c r="BH78" s="19" t="s">
        <v>481</v>
      </c>
      <c r="BI78" s="19" t="s">
        <v>481</v>
      </c>
      <c r="BJ78" s="19" t="s">
        <v>481</v>
      </c>
      <c r="BK78" s="19" t="s">
        <v>481</v>
      </c>
      <c r="BL78" s="19" t="s">
        <v>481</v>
      </c>
      <c r="BM78" s="19" t="s">
        <v>481</v>
      </c>
      <c r="BN78" s="19" t="s">
        <v>481</v>
      </c>
      <c r="BO78" s="19" t="s">
        <v>481</v>
      </c>
      <c r="BP78" s="19" t="s">
        <v>481</v>
      </c>
      <c r="BQ78" s="19" t="s">
        <v>481</v>
      </c>
      <c r="BR78" s="19" t="s">
        <v>481</v>
      </c>
      <c r="BS78" s="19" t="s">
        <v>481</v>
      </c>
      <c r="BT78" s="19" t="s">
        <v>481</v>
      </c>
      <c r="BU78" s="19" t="s">
        <v>481</v>
      </c>
      <c r="BV78" s="19" t="s">
        <v>481</v>
      </c>
      <c r="BW78" s="19" t="s">
        <v>481</v>
      </c>
      <c r="BX78" s="19">
        <v>1040</v>
      </c>
      <c r="BY78" s="19" t="s">
        <v>481</v>
      </c>
      <c r="BZ78" s="19" t="s">
        <v>481</v>
      </c>
      <c r="CA78" s="19" t="s">
        <v>481</v>
      </c>
      <c r="CB78" s="19" t="s">
        <v>481</v>
      </c>
      <c r="CC78" s="19" t="s">
        <v>481</v>
      </c>
      <c r="CD78" s="19" t="s">
        <v>481</v>
      </c>
      <c r="CE78" s="19" t="s">
        <v>481</v>
      </c>
      <c r="CF78" s="19" t="s">
        <v>481</v>
      </c>
      <c r="CG78" s="19" t="s">
        <v>481</v>
      </c>
      <c r="CH78" s="19" t="s">
        <v>481</v>
      </c>
      <c r="CI78" s="19" t="s">
        <v>481</v>
      </c>
      <c r="CJ78" s="19" t="s">
        <v>481</v>
      </c>
      <c r="CK78" s="19" t="s">
        <v>481</v>
      </c>
      <c r="CL78" s="19" t="s">
        <v>481</v>
      </c>
      <c r="CM78" s="19" t="s">
        <v>481</v>
      </c>
      <c r="CN78" s="19" t="s">
        <v>481</v>
      </c>
      <c r="CO78" s="19" t="s">
        <v>481</v>
      </c>
      <c r="CP78" s="19" t="s">
        <v>481</v>
      </c>
      <c r="CQ78" s="19" t="s">
        <v>481</v>
      </c>
      <c r="CR78" s="19" t="s">
        <v>481</v>
      </c>
      <c r="CS78" s="19" t="s">
        <v>481</v>
      </c>
      <c r="CT78" s="19" t="s">
        <v>481</v>
      </c>
      <c r="CU78" s="19" t="s">
        <v>481</v>
      </c>
      <c r="CV78" s="19" t="s">
        <v>481</v>
      </c>
      <c r="CW78" s="53" t="s">
        <v>481</v>
      </c>
      <c r="CX78" s="63" t="str">
        <f t="shared" si="197"/>
        <v>-</v>
      </c>
      <c r="CY78" s="27" t="str">
        <f t="shared" si="150"/>
        <v>-</v>
      </c>
      <c r="CZ78" s="27" t="str">
        <f t="shared" si="151"/>
        <v>-</v>
      </c>
      <c r="DA78" s="27" t="str">
        <f t="shared" si="152"/>
        <v>-</v>
      </c>
      <c r="DB78" s="27" t="str">
        <f t="shared" si="153"/>
        <v>-</v>
      </c>
      <c r="DC78" s="27" t="str">
        <f t="shared" si="154"/>
        <v>-</v>
      </c>
      <c r="DD78" s="27" t="str">
        <f t="shared" si="155"/>
        <v>-</v>
      </c>
      <c r="DE78" s="27" t="str">
        <f t="shared" si="156"/>
        <v>-</v>
      </c>
      <c r="DF78" s="27" t="str">
        <f t="shared" si="157"/>
        <v>-</v>
      </c>
      <c r="DG78" s="27" t="str">
        <f t="shared" si="158"/>
        <v>-</v>
      </c>
      <c r="DH78" s="27" t="str">
        <f t="shared" si="159"/>
        <v>-</v>
      </c>
      <c r="DI78" s="27" t="str">
        <f t="shared" si="160"/>
        <v>-</v>
      </c>
      <c r="DJ78" s="27" t="str">
        <f t="shared" si="161"/>
        <v>-</v>
      </c>
      <c r="DK78" s="27" t="str">
        <f t="shared" si="162"/>
        <v>-</v>
      </c>
      <c r="DL78" s="27" t="str">
        <f t="shared" si="163"/>
        <v>-</v>
      </c>
      <c r="DM78" s="27" t="str">
        <f t="shared" si="164"/>
        <v>-</v>
      </c>
      <c r="DN78" s="27" t="str">
        <f t="shared" si="165"/>
        <v>-</v>
      </c>
      <c r="DO78" s="27" t="str">
        <f t="shared" si="166"/>
        <v>-</v>
      </c>
      <c r="DP78" s="27" t="str">
        <f t="shared" si="167"/>
        <v>-</v>
      </c>
      <c r="DQ78" s="27" t="str">
        <f t="shared" si="168"/>
        <v>-</v>
      </c>
      <c r="DR78" s="27" t="str">
        <f t="shared" si="169"/>
        <v>-</v>
      </c>
      <c r="DS78" s="27" t="str">
        <f t="shared" si="170"/>
        <v>-</v>
      </c>
      <c r="DT78" s="27">
        <f t="shared" si="171"/>
        <v>1040</v>
      </c>
      <c r="DU78" s="27" t="str">
        <f t="shared" si="172"/>
        <v>-</v>
      </c>
      <c r="DV78" s="27" t="str">
        <f t="shared" si="173"/>
        <v>-</v>
      </c>
      <c r="DW78" s="27" t="str">
        <f t="shared" si="174"/>
        <v>-</v>
      </c>
      <c r="DX78" s="27" t="str">
        <f t="shared" si="175"/>
        <v>-</v>
      </c>
      <c r="DY78" s="27" t="str">
        <f t="shared" si="176"/>
        <v>-</v>
      </c>
      <c r="DZ78" s="27" t="str">
        <f t="shared" si="177"/>
        <v>-</v>
      </c>
      <c r="EA78" s="27" t="str">
        <f t="shared" si="178"/>
        <v>-</v>
      </c>
      <c r="EB78" s="27" t="str">
        <f t="shared" si="179"/>
        <v>-</v>
      </c>
      <c r="EC78" s="27" t="str">
        <f t="shared" si="180"/>
        <v>-</v>
      </c>
      <c r="ED78" s="27" t="str">
        <f t="shared" si="181"/>
        <v>-</v>
      </c>
      <c r="EE78" s="27" t="str">
        <f t="shared" si="182"/>
        <v>-</v>
      </c>
      <c r="EF78" s="27" t="str">
        <f t="shared" si="183"/>
        <v>-</v>
      </c>
      <c r="EG78" s="27" t="str">
        <f t="shared" si="184"/>
        <v>-</v>
      </c>
      <c r="EH78" s="27" t="str">
        <f t="shared" si="185"/>
        <v>-</v>
      </c>
      <c r="EI78" s="27" t="str">
        <f t="shared" si="186"/>
        <v>-</v>
      </c>
      <c r="EJ78" s="27" t="str">
        <f t="shared" si="187"/>
        <v>-</v>
      </c>
      <c r="EK78" s="27" t="str">
        <f t="shared" si="188"/>
        <v>-</v>
      </c>
      <c r="EL78" s="27" t="str">
        <f t="shared" si="189"/>
        <v>-</v>
      </c>
      <c r="EM78" s="27" t="str">
        <f t="shared" si="190"/>
        <v>-</v>
      </c>
      <c r="EN78" s="27" t="str">
        <f t="shared" si="191"/>
        <v>-</v>
      </c>
      <c r="EO78" s="27" t="str">
        <f t="shared" si="192"/>
        <v>-</v>
      </c>
      <c r="EP78" s="27" t="str">
        <f t="shared" si="193"/>
        <v>-</v>
      </c>
      <c r="EQ78" s="27" t="str">
        <f t="shared" si="194"/>
        <v>-</v>
      </c>
      <c r="ER78" s="27" t="str">
        <f t="shared" si="195"/>
        <v>-</v>
      </c>
      <c r="ES78" s="64" t="str">
        <f t="shared" si="196"/>
        <v>-</v>
      </c>
      <c r="EU78" s="1" t="str">
        <f t="shared" si="198"/>
        <v>-</v>
      </c>
      <c r="EV78" s="1">
        <f t="shared" si="199"/>
        <v>1040</v>
      </c>
      <c r="EW78" s="1" t="str">
        <f t="shared" si="200"/>
        <v>-</v>
      </c>
      <c r="EX78" s="1" t="str">
        <f t="shared" si="201"/>
        <v>-</v>
      </c>
    </row>
    <row r="79" spans="1:154" hidden="1" outlineLevel="1" x14ac:dyDescent="0.25">
      <c r="A79" t="s">
        <v>58</v>
      </c>
      <c r="B79" s="2">
        <v>166</v>
      </c>
      <c r="C79" t="s">
        <v>302</v>
      </c>
      <c r="D79" s="19" t="s">
        <v>465</v>
      </c>
      <c r="E79" s="19" t="s">
        <v>462</v>
      </c>
      <c r="F79" s="38" t="s">
        <v>481</v>
      </c>
      <c r="G79" s="16" t="s">
        <v>481</v>
      </c>
      <c r="H79" s="16" t="s">
        <v>481</v>
      </c>
      <c r="I79" s="16" t="s">
        <v>481</v>
      </c>
      <c r="J79" s="16" t="s">
        <v>481</v>
      </c>
      <c r="K79" s="16" t="s">
        <v>481</v>
      </c>
      <c r="L79" s="16" t="s">
        <v>481</v>
      </c>
      <c r="M79" s="16" t="s">
        <v>481</v>
      </c>
      <c r="N79" s="16" t="s">
        <v>481</v>
      </c>
      <c r="O79" s="16" t="s">
        <v>481</v>
      </c>
      <c r="P79" s="16" t="s">
        <v>481</v>
      </c>
      <c r="Q79" s="16" t="s">
        <v>481</v>
      </c>
      <c r="R79" s="32" t="s">
        <v>481</v>
      </c>
      <c r="S79" s="32" t="s">
        <v>481</v>
      </c>
      <c r="T79" s="32" t="s">
        <v>481</v>
      </c>
      <c r="U79" s="32" t="s">
        <v>481</v>
      </c>
      <c r="V79" s="32" t="s">
        <v>481</v>
      </c>
      <c r="W79" s="32" t="s">
        <v>481</v>
      </c>
      <c r="X79" s="32" t="s">
        <v>481</v>
      </c>
      <c r="Y79" s="32" t="s">
        <v>481</v>
      </c>
      <c r="Z79" s="32" t="s">
        <v>481</v>
      </c>
      <c r="AA79" s="32" t="s">
        <v>481</v>
      </c>
      <c r="AB79" s="32" t="s">
        <v>481</v>
      </c>
      <c r="AC79" s="32" t="s">
        <v>481</v>
      </c>
      <c r="AD79" s="32" t="s">
        <v>481</v>
      </c>
      <c r="AE79" s="32" t="s">
        <v>481</v>
      </c>
      <c r="AF79" s="32" t="s">
        <v>481</v>
      </c>
      <c r="AG79" s="32" t="s">
        <v>481</v>
      </c>
      <c r="AH79" s="32" t="s">
        <v>481</v>
      </c>
      <c r="AI79" s="32" t="s">
        <v>481</v>
      </c>
      <c r="AJ79" s="32" t="s">
        <v>481</v>
      </c>
      <c r="AK79" s="32" t="s">
        <v>481</v>
      </c>
      <c r="AL79" s="32" t="s">
        <v>481</v>
      </c>
      <c r="AM79" s="32" t="s">
        <v>481</v>
      </c>
      <c r="AN79" s="32" t="s">
        <v>481</v>
      </c>
      <c r="AO79" s="32" t="s">
        <v>481</v>
      </c>
      <c r="AP79" s="32" t="s">
        <v>481</v>
      </c>
      <c r="AQ79" s="32" t="s">
        <v>481</v>
      </c>
      <c r="AR79" s="32" t="s">
        <v>481</v>
      </c>
      <c r="AS79" s="32" t="s">
        <v>481</v>
      </c>
      <c r="AT79" s="32" t="s">
        <v>481</v>
      </c>
      <c r="AU79" s="32" t="s">
        <v>481</v>
      </c>
      <c r="AV79" s="32" t="s">
        <v>481</v>
      </c>
      <c r="AW79" s="32" t="s">
        <v>481</v>
      </c>
      <c r="AX79" s="32" t="s">
        <v>481</v>
      </c>
      <c r="AY79" s="32" t="s">
        <v>481</v>
      </c>
      <c r="AZ79" s="32" t="s">
        <v>481</v>
      </c>
      <c r="BA79" s="60" t="s">
        <v>481</v>
      </c>
      <c r="BB79" s="52" t="s">
        <v>481</v>
      </c>
      <c r="BC79" s="19" t="s">
        <v>481</v>
      </c>
      <c r="BD79" s="19" t="s">
        <v>481</v>
      </c>
      <c r="BE79" s="19" t="s">
        <v>481</v>
      </c>
      <c r="BF79" s="19" t="s">
        <v>481</v>
      </c>
      <c r="BG79" s="19" t="s">
        <v>481</v>
      </c>
      <c r="BH79" s="19" t="s">
        <v>481</v>
      </c>
      <c r="BI79" s="19" t="s">
        <v>481</v>
      </c>
      <c r="BJ79" s="19" t="s">
        <v>481</v>
      </c>
      <c r="BK79" s="19" t="s">
        <v>481</v>
      </c>
      <c r="BL79" s="19" t="s">
        <v>481</v>
      </c>
      <c r="BM79" s="19" t="s">
        <v>481</v>
      </c>
      <c r="BN79" s="19" t="s">
        <v>481</v>
      </c>
      <c r="BO79" s="19" t="s">
        <v>481</v>
      </c>
      <c r="BP79" s="19" t="s">
        <v>481</v>
      </c>
      <c r="BQ79" s="19" t="s">
        <v>481</v>
      </c>
      <c r="BR79" s="19" t="s">
        <v>481</v>
      </c>
      <c r="BS79" s="19" t="s">
        <v>481</v>
      </c>
      <c r="BT79" s="19" t="s">
        <v>481</v>
      </c>
      <c r="BU79" s="19" t="s">
        <v>481</v>
      </c>
      <c r="BV79" s="19" t="s">
        <v>481</v>
      </c>
      <c r="BW79" s="19" t="s">
        <v>481</v>
      </c>
      <c r="BX79" s="19" t="s">
        <v>481</v>
      </c>
      <c r="BY79" s="19" t="s">
        <v>481</v>
      </c>
      <c r="BZ79" s="19" t="s">
        <v>481</v>
      </c>
      <c r="CA79" s="19" t="s">
        <v>481</v>
      </c>
      <c r="CB79" s="19" t="s">
        <v>481</v>
      </c>
      <c r="CC79" s="19" t="s">
        <v>481</v>
      </c>
      <c r="CD79" s="19" t="s">
        <v>481</v>
      </c>
      <c r="CE79" s="19" t="s">
        <v>481</v>
      </c>
      <c r="CF79" s="19" t="s">
        <v>481</v>
      </c>
      <c r="CG79" s="19" t="s">
        <v>481</v>
      </c>
      <c r="CH79" s="19" t="s">
        <v>481</v>
      </c>
      <c r="CI79" s="19" t="s">
        <v>481</v>
      </c>
      <c r="CJ79" s="19" t="s">
        <v>481</v>
      </c>
      <c r="CK79" s="19" t="s">
        <v>481</v>
      </c>
      <c r="CL79" s="19" t="s">
        <v>481</v>
      </c>
      <c r="CM79" s="19" t="s">
        <v>481</v>
      </c>
      <c r="CN79" s="19" t="s">
        <v>481</v>
      </c>
      <c r="CO79" s="19" t="s">
        <v>481</v>
      </c>
      <c r="CP79" s="19" t="s">
        <v>481</v>
      </c>
      <c r="CQ79" s="19" t="s">
        <v>481</v>
      </c>
      <c r="CR79" s="19" t="s">
        <v>481</v>
      </c>
      <c r="CS79" s="19" t="s">
        <v>481</v>
      </c>
      <c r="CT79" s="19" t="s">
        <v>481</v>
      </c>
      <c r="CU79" s="19" t="s">
        <v>481</v>
      </c>
      <c r="CV79" s="19" t="s">
        <v>481</v>
      </c>
      <c r="CW79" s="53" t="s">
        <v>481</v>
      </c>
      <c r="CX79" s="63" t="str">
        <f t="shared" si="197"/>
        <v>-</v>
      </c>
      <c r="CY79" s="27" t="str">
        <f t="shared" si="150"/>
        <v>-</v>
      </c>
      <c r="CZ79" s="27" t="str">
        <f t="shared" si="151"/>
        <v>-</v>
      </c>
      <c r="DA79" s="27" t="str">
        <f t="shared" si="152"/>
        <v>-</v>
      </c>
      <c r="DB79" s="27" t="str">
        <f t="shared" si="153"/>
        <v>-</v>
      </c>
      <c r="DC79" s="27" t="str">
        <f t="shared" si="154"/>
        <v>-</v>
      </c>
      <c r="DD79" s="27" t="str">
        <f t="shared" si="155"/>
        <v>-</v>
      </c>
      <c r="DE79" s="27" t="str">
        <f t="shared" si="156"/>
        <v>-</v>
      </c>
      <c r="DF79" s="27" t="str">
        <f t="shared" si="157"/>
        <v>-</v>
      </c>
      <c r="DG79" s="27" t="str">
        <f t="shared" si="158"/>
        <v>-</v>
      </c>
      <c r="DH79" s="27" t="str">
        <f t="shared" si="159"/>
        <v>-</v>
      </c>
      <c r="DI79" s="27" t="str">
        <f t="shared" si="160"/>
        <v>-</v>
      </c>
      <c r="DJ79" s="27" t="str">
        <f t="shared" si="161"/>
        <v>-</v>
      </c>
      <c r="DK79" s="27" t="str">
        <f t="shared" si="162"/>
        <v>-</v>
      </c>
      <c r="DL79" s="27" t="str">
        <f t="shared" si="163"/>
        <v>-</v>
      </c>
      <c r="DM79" s="27" t="str">
        <f t="shared" si="164"/>
        <v>-</v>
      </c>
      <c r="DN79" s="27" t="str">
        <f t="shared" si="165"/>
        <v>-</v>
      </c>
      <c r="DO79" s="27" t="str">
        <f t="shared" si="166"/>
        <v>-</v>
      </c>
      <c r="DP79" s="27" t="str">
        <f t="shared" si="167"/>
        <v>-</v>
      </c>
      <c r="DQ79" s="27" t="str">
        <f t="shared" si="168"/>
        <v>-</v>
      </c>
      <c r="DR79" s="27" t="str">
        <f t="shared" si="169"/>
        <v>-</v>
      </c>
      <c r="DS79" s="27" t="str">
        <f t="shared" si="170"/>
        <v>-</v>
      </c>
      <c r="DT79" s="27" t="str">
        <f t="shared" si="171"/>
        <v>-</v>
      </c>
      <c r="DU79" s="27" t="str">
        <f t="shared" si="172"/>
        <v>-</v>
      </c>
      <c r="DV79" s="27" t="str">
        <f t="shared" si="173"/>
        <v>-</v>
      </c>
      <c r="DW79" s="27" t="str">
        <f t="shared" si="174"/>
        <v>-</v>
      </c>
      <c r="DX79" s="27" t="str">
        <f t="shared" si="175"/>
        <v>-</v>
      </c>
      <c r="DY79" s="27" t="str">
        <f t="shared" si="176"/>
        <v>-</v>
      </c>
      <c r="DZ79" s="27" t="str">
        <f t="shared" si="177"/>
        <v>-</v>
      </c>
      <c r="EA79" s="27" t="str">
        <f t="shared" si="178"/>
        <v>-</v>
      </c>
      <c r="EB79" s="27" t="str">
        <f t="shared" si="179"/>
        <v>-</v>
      </c>
      <c r="EC79" s="27" t="str">
        <f t="shared" si="180"/>
        <v>-</v>
      </c>
      <c r="ED79" s="27" t="str">
        <f t="shared" si="181"/>
        <v>-</v>
      </c>
      <c r="EE79" s="27" t="str">
        <f t="shared" si="182"/>
        <v>-</v>
      </c>
      <c r="EF79" s="27" t="str">
        <f t="shared" si="183"/>
        <v>-</v>
      </c>
      <c r="EG79" s="27" t="str">
        <f t="shared" si="184"/>
        <v>-</v>
      </c>
      <c r="EH79" s="27" t="str">
        <f t="shared" si="185"/>
        <v>-</v>
      </c>
      <c r="EI79" s="27" t="str">
        <f t="shared" si="186"/>
        <v>-</v>
      </c>
      <c r="EJ79" s="27" t="str">
        <f t="shared" si="187"/>
        <v>-</v>
      </c>
      <c r="EK79" s="27" t="str">
        <f t="shared" si="188"/>
        <v>-</v>
      </c>
      <c r="EL79" s="27" t="str">
        <f t="shared" si="189"/>
        <v>-</v>
      </c>
      <c r="EM79" s="27" t="str">
        <f t="shared" si="190"/>
        <v>-</v>
      </c>
      <c r="EN79" s="27" t="str">
        <f t="shared" si="191"/>
        <v>-</v>
      </c>
      <c r="EO79" s="27" t="str">
        <f t="shared" si="192"/>
        <v>-</v>
      </c>
      <c r="EP79" s="27" t="str">
        <f t="shared" si="193"/>
        <v>-</v>
      </c>
      <c r="EQ79" s="27" t="str">
        <f t="shared" si="194"/>
        <v>-</v>
      </c>
      <c r="ER79" s="27" t="str">
        <f t="shared" si="195"/>
        <v>-</v>
      </c>
      <c r="ES79" s="64" t="str">
        <f t="shared" si="196"/>
        <v>-</v>
      </c>
      <c r="EU79" s="1" t="str">
        <f t="shared" si="198"/>
        <v>-</v>
      </c>
      <c r="EV79" s="1" t="str">
        <f t="shared" si="199"/>
        <v>-</v>
      </c>
      <c r="EW79" s="1" t="str">
        <f t="shared" si="200"/>
        <v>-</v>
      </c>
      <c r="EX79" s="1" t="str">
        <f t="shared" si="201"/>
        <v>-</v>
      </c>
    </row>
    <row r="80" spans="1:154" hidden="1" outlineLevel="1" x14ac:dyDescent="0.25">
      <c r="A80" t="s">
        <v>59</v>
      </c>
      <c r="B80" s="2">
        <v>174</v>
      </c>
      <c r="C80" t="s">
        <v>303</v>
      </c>
      <c r="D80" s="19" t="s">
        <v>465</v>
      </c>
      <c r="E80" s="19" t="s">
        <v>461</v>
      </c>
      <c r="F80" s="38">
        <v>1</v>
      </c>
      <c r="G80" s="16" t="s">
        <v>481</v>
      </c>
      <c r="H80" s="16" t="s">
        <v>481</v>
      </c>
      <c r="I80" s="16" t="s">
        <v>481</v>
      </c>
      <c r="J80" s="16" t="s">
        <v>481</v>
      </c>
      <c r="K80" s="16" t="s">
        <v>481</v>
      </c>
      <c r="L80" s="16" t="s">
        <v>481</v>
      </c>
      <c r="M80" s="16" t="s">
        <v>481</v>
      </c>
      <c r="N80" s="16" t="s">
        <v>481</v>
      </c>
      <c r="O80" s="16" t="s">
        <v>481</v>
      </c>
      <c r="P80" s="16" t="s">
        <v>481</v>
      </c>
      <c r="Q80" s="16" t="s">
        <v>481</v>
      </c>
      <c r="R80" s="32" t="s">
        <v>481</v>
      </c>
      <c r="S80" s="32" t="s">
        <v>481</v>
      </c>
      <c r="T80" s="32" t="s">
        <v>481</v>
      </c>
      <c r="U80" s="32" t="s">
        <v>481</v>
      </c>
      <c r="V80" s="32" t="s">
        <v>481</v>
      </c>
      <c r="W80" s="32">
        <v>1</v>
      </c>
      <c r="X80" s="32" t="s">
        <v>481</v>
      </c>
      <c r="Y80" s="32" t="s">
        <v>481</v>
      </c>
      <c r="Z80" s="32" t="s">
        <v>481</v>
      </c>
      <c r="AA80" s="32" t="s">
        <v>481</v>
      </c>
      <c r="AB80" s="32" t="s">
        <v>481</v>
      </c>
      <c r="AC80" s="32" t="s">
        <v>481</v>
      </c>
      <c r="AD80" s="32" t="s">
        <v>481</v>
      </c>
      <c r="AE80" s="32" t="s">
        <v>481</v>
      </c>
      <c r="AF80" s="32" t="s">
        <v>481</v>
      </c>
      <c r="AG80" s="32">
        <v>1</v>
      </c>
      <c r="AH80" s="32" t="s">
        <v>481</v>
      </c>
      <c r="AI80" s="32" t="s">
        <v>481</v>
      </c>
      <c r="AJ80" s="32" t="s">
        <v>481</v>
      </c>
      <c r="AK80" s="32" t="s">
        <v>481</v>
      </c>
      <c r="AL80" s="32" t="s">
        <v>481</v>
      </c>
      <c r="AM80" s="32" t="s">
        <v>481</v>
      </c>
      <c r="AN80" s="32" t="s">
        <v>481</v>
      </c>
      <c r="AO80" s="32" t="s">
        <v>481</v>
      </c>
      <c r="AP80" s="32" t="s">
        <v>481</v>
      </c>
      <c r="AQ80" s="32" t="s">
        <v>481</v>
      </c>
      <c r="AR80" s="32" t="s">
        <v>481</v>
      </c>
      <c r="AS80" s="32" t="s">
        <v>481</v>
      </c>
      <c r="AT80" s="32" t="s">
        <v>481</v>
      </c>
      <c r="AU80" s="32" t="s">
        <v>481</v>
      </c>
      <c r="AV80" s="32" t="s">
        <v>481</v>
      </c>
      <c r="AW80" s="32" t="s">
        <v>481</v>
      </c>
      <c r="AX80" s="32" t="s">
        <v>481</v>
      </c>
      <c r="AY80" s="32" t="s">
        <v>481</v>
      </c>
      <c r="AZ80" s="32" t="s">
        <v>481</v>
      </c>
      <c r="BA80" s="60" t="s">
        <v>481</v>
      </c>
      <c r="BB80" s="52">
        <v>1380</v>
      </c>
      <c r="BC80" s="19" t="s">
        <v>481</v>
      </c>
      <c r="BD80" s="19" t="s">
        <v>481</v>
      </c>
      <c r="BE80" s="19" t="s">
        <v>481</v>
      </c>
      <c r="BF80" s="19" t="s">
        <v>481</v>
      </c>
      <c r="BG80" s="19" t="s">
        <v>481</v>
      </c>
      <c r="BH80" s="19" t="s">
        <v>481</v>
      </c>
      <c r="BI80" s="19" t="s">
        <v>481</v>
      </c>
      <c r="BJ80" s="19" t="s">
        <v>481</v>
      </c>
      <c r="BK80" s="19" t="s">
        <v>481</v>
      </c>
      <c r="BL80" s="19" t="s">
        <v>481</v>
      </c>
      <c r="BM80" s="19" t="s">
        <v>481</v>
      </c>
      <c r="BN80" s="19" t="s">
        <v>481</v>
      </c>
      <c r="BO80" s="19" t="s">
        <v>481</v>
      </c>
      <c r="BP80" s="19" t="s">
        <v>481</v>
      </c>
      <c r="BQ80" s="19" t="s">
        <v>481</v>
      </c>
      <c r="BR80" s="19" t="s">
        <v>481</v>
      </c>
      <c r="BS80" s="19">
        <v>400</v>
      </c>
      <c r="BT80" s="19" t="s">
        <v>481</v>
      </c>
      <c r="BU80" s="19" t="s">
        <v>481</v>
      </c>
      <c r="BV80" s="19" t="s">
        <v>481</v>
      </c>
      <c r="BW80" s="19" t="s">
        <v>481</v>
      </c>
      <c r="BX80" s="19" t="s">
        <v>481</v>
      </c>
      <c r="BY80" s="19" t="s">
        <v>481</v>
      </c>
      <c r="BZ80" s="19" t="s">
        <v>481</v>
      </c>
      <c r="CA80" s="19" t="s">
        <v>481</v>
      </c>
      <c r="CB80" s="19" t="s">
        <v>481</v>
      </c>
      <c r="CC80" s="19">
        <v>400</v>
      </c>
      <c r="CD80" s="19" t="s">
        <v>481</v>
      </c>
      <c r="CE80" s="19" t="s">
        <v>481</v>
      </c>
      <c r="CF80" s="19" t="s">
        <v>481</v>
      </c>
      <c r="CG80" s="19" t="s">
        <v>481</v>
      </c>
      <c r="CH80" s="19" t="s">
        <v>481</v>
      </c>
      <c r="CI80" s="19" t="s">
        <v>481</v>
      </c>
      <c r="CJ80" s="19" t="s">
        <v>481</v>
      </c>
      <c r="CK80" s="19" t="s">
        <v>481</v>
      </c>
      <c r="CL80" s="19" t="s">
        <v>481</v>
      </c>
      <c r="CM80" s="19" t="s">
        <v>481</v>
      </c>
      <c r="CN80" s="19" t="s">
        <v>481</v>
      </c>
      <c r="CO80" s="19" t="s">
        <v>481</v>
      </c>
      <c r="CP80" s="19" t="s">
        <v>481</v>
      </c>
      <c r="CQ80" s="19" t="s">
        <v>481</v>
      </c>
      <c r="CR80" s="19" t="s">
        <v>481</v>
      </c>
      <c r="CS80" s="19" t="s">
        <v>481</v>
      </c>
      <c r="CT80" s="19" t="s">
        <v>481</v>
      </c>
      <c r="CU80" s="19" t="s">
        <v>481</v>
      </c>
      <c r="CV80" s="19" t="s">
        <v>481</v>
      </c>
      <c r="CW80" s="53" t="s">
        <v>481</v>
      </c>
      <c r="CX80" s="63">
        <f t="shared" si="197"/>
        <v>1380</v>
      </c>
      <c r="CY80" s="27" t="str">
        <f t="shared" si="150"/>
        <v>-</v>
      </c>
      <c r="CZ80" s="27" t="str">
        <f t="shared" si="151"/>
        <v>-</v>
      </c>
      <c r="DA80" s="27" t="str">
        <f t="shared" si="152"/>
        <v>-</v>
      </c>
      <c r="DB80" s="27" t="str">
        <f t="shared" si="153"/>
        <v>-</v>
      </c>
      <c r="DC80" s="27" t="str">
        <f t="shared" si="154"/>
        <v>-</v>
      </c>
      <c r="DD80" s="27" t="str">
        <f t="shared" si="155"/>
        <v>-</v>
      </c>
      <c r="DE80" s="27" t="str">
        <f t="shared" si="156"/>
        <v>-</v>
      </c>
      <c r="DF80" s="27" t="str">
        <f t="shared" si="157"/>
        <v>-</v>
      </c>
      <c r="DG80" s="27" t="str">
        <f t="shared" si="158"/>
        <v>-</v>
      </c>
      <c r="DH80" s="27" t="str">
        <f t="shared" si="159"/>
        <v>-</v>
      </c>
      <c r="DI80" s="27" t="str">
        <f t="shared" si="160"/>
        <v>-</v>
      </c>
      <c r="DJ80" s="27" t="str">
        <f t="shared" si="161"/>
        <v>-</v>
      </c>
      <c r="DK80" s="27" t="str">
        <f t="shared" si="162"/>
        <v>-</v>
      </c>
      <c r="DL80" s="27" t="str">
        <f t="shared" si="163"/>
        <v>-</v>
      </c>
      <c r="DM80" s="27" t="str">
        <f t="shared" si="164"/>
        <v>-</v>
      </c>
      <c r="DN80" s="27" t="str">
        <f t="shared" si="165"/>
        <v>-</v>
      </c>
      <c r="DO80" s="27">
        <f t="shared" si="166"/>
        <v>400</v>
      </c>
      <c r="DP80" s="27" t="str">
        <f t="shared" si="167"/>
        <v>-</v>
      </c>
      <c r="DQ80" s="27" t="str">
        <f t="shared" si="168"/>
        <v>-</v>
      </c>
      <c r="DR80" s="27" t="str">
        <f t="shared" si="169"/>
        <v>-</v>
      </c>
      <c r="DS80" s="27" t="str">
        <f t="shared" si="170"/>
        <v>-</v>
      </c>
      <c r="DT80" s="27" t="str">
        <f t="shared" si="171"/>
        <v>-</v>
      </c>
      <c r="DU80" s="27" t="str">
        <f t="shared" si="172"/>
        <v>-</v>
      </c>
      <c r="DV80" s="27" t="str">
        <f t="shared" si="173"/>
        <v>-</v>
      </c>
      <c r="DW80" s="27" t="str">
        <f t="shared" si="174"/>
        <v>-</v>
      </c>
      <c r="DX80" s="27" t="str">
        <f t="shared" si="175"/>
        <v>-</v>
      </c>
      <c r="DY80" s="27">
        <f t="shared" si="176"/>
        <v>400</v>
      </c>
      <c r="DZ80" s="27" t="str">
        <f t="shared" si="177"/>
        <v>-</v>
      </c>
      <c r="EA80" s="27" t="str">
        <f t="shared" si="178"/>
        <v>-</v>
      </c>
      <c r="EB80" s="27" t="str">
        <f t="shared" si="179"/>
        <v>-</v>
      </c>
      <c r="EC80" s="27" t="str">
        <f t="shared" si="180"/>
        <v>-</v>
      </c>
      <c r="ED80" s="27" t="str">
        <f t="shared" si="181"/>
        <v>-</v>
      </c>
      <c r="EE80" s="27" t="str">
        <f t="shared" si="182"/>
        <v>-</v>
      </c>
      <c r="EF80" s="27" t="str">
        <f t="shared" si="183"/>
        <v>-</v>
      </c>
      <c r="EG80" s="27" t="str">
        <f t="shared" si="184"/>
        <v>-</v>
      </c>
      <c r="EH80" s="27" t="str">
        <f t="shared" si="185"/>
        <v>-</v>
      </c>
      <c r="EI80" s="27" t="str">
        <f t="shared" si="186"/>
        <v>-</v>
      </c>
      <c r="EJ80" s="27" t="str">
        <f t="shared" si="187"/>
        <v>-</v>
      </c>
      <c r="EK80" s="27" t="str">
        <f t="shared" si="188"/>
        <v>-</v>
      </c>
      <c r="EL80" s="27" t="str">
        <f t="shared" si="189"/>
        <v>-</v>
      </c>
      <c r="EM80" s="27" t="str">
        <f t="shared" si="190"/>
        <v>-</v>
      </c>
      <c r="EN80" s="27" t="str">
        <f t="shared" si="191"/>
        <v>-</v>
      </c>
      <c r="EO80" s="27" t="str">
        <f t="shared" si="192"/>
        <v>-</v>
      </c>
      <c r="EP80" s="27" t="str">
        <f t="shared" si="193"/>
        <v>-</v>
      </c>
      <c r="EQ80" s="27" t="str">
        <f t="shared" si="194"/>
        <v>-</v>
      </c>
      <c r="ER80" s="27" t="str">
        <f t="shared" si="195"/>
        <v>-</v>
      </c>
      <c r="ES80" s="64" t="str">
        <f t="shared" si="196"/>
        <v>-</v>
      </c>
      <c r="EU80" s="1">
        <f t="shared" si="198"/>
        <v>1380</v>
      </c>
      <c r="EV80" s="1">
        <f t="shared" si="199"/>
        <v>400</v>
      </c>
      <c r="EW80" s="1">
        <f t="shared" si="200"/>
        <v>400</v>
      </c>
      <c r="EX80" s="1" t="str">
        <f t="shared" si="201"/>
        <v>-</v>
      </c>
    </row>
    <row r="81" spans="1:154" hidden="1" outlineLevel="1" x14ac:dyDescent="0.25">
      <c r="A81" t="s">
        <v>60</v>
      </c>
      <c r="B81" s="2">
        <v>124</v>
      </c>
      <c r="C81" t="s">
        <v>304</v>
      </c>
      <c r="D81" s="19" t="s">
        <v>466</v>
      </c>
      <c r="E81" s="19" t="s">
        <v>462</v>
      </c>
      <c r="F81" s="38" t="s">
        <v>481</v>
      </c>
      <c r="G81" s="16" t="s">
        <v>481</v>
      </c>
      <c r="H81" s="16" t="s">
        <v>481</v>
      </c>
      <c r="I81" s="16" t="s">
        <v>481</v>
      </c>
      <c r="J81" s="16" t="s">
        <v>481</v>
      </c>
      <c r="K81" s="16" t="s">
        <v>481</v>
      </c>
      <c r="L81" s="16" t="s">
        <v>481</v>
      </c>
      <c r="M81" s="16" t="s">
        <v>481</v>
      </c>
      <c r="N81" s="16" t="s">
        <v>481</v>
      </c>
      <c r="O81" s="16" t="s">
        <v>481</v>
      </c>
      <c r="P81" s="16" t="s">
        <v>481</v>
      </c>
      <c r="Q81" s="16" t="s">
        <v>481</v>
      </c>
      <c r="R81" s="32" t="s">
        <v>481</v>
      </c>
      <c r="S81" s="32" t="s">
        <v>481</v>
      </c>
      <c r="T81" s="32" t="s">
        <v>481</v>
      </c>
      <c r="U81" s="32" t="s">
        <v>481</v>
      </c>
      <c r="V81" s="32" t="s">
        <v>481</v>
      </c>
      <c r="W81" s="32" t="s">
        <v>481</v>
      </c>
      <c r="X81" s="32" t="s">
        <v>481</v>
      </c>
      <c r="Y81" s="32" t="s">
        <v>481</v>
      </c>
      <c r="Z81" s="32" t="s">
        <v>481</v>
      </c>
      <c r="AA81" s="32" t="s">
        <v>481</v>
      </c>
      <c r="AB81" s="32" t="s">
        <v>481</v>
      </c>
      <c r="AC81" s="32" t="s">
        <v>481</v>
      </c>
      <c r="AD81" s="32" t="s">
        <v>481</v>
      </c>
      <c r="AE81" s="32" t="s">
        <v>481</v>
      </c>
      <c r="AF81" s="32" t="s">
        <v>481</v>
      </c>
      <c r="AG81" s="32" t="s">
        <v>481</v>
      </c>
      <c r="AH81" s="32" t="s">
        <v>481</v>
      </c>
      <c r="AI81" s="32" t="s">
        <v>481</v>
      </c>
      <c r="AJ81" s="32" t="s">
        <v>481</v>
      </c>
      <c r="AK81" s="32" t="s">
        <v>481</v>
      </c>
      <c r="AL81" s="32" t="s">
        <v>481</v>
      </c>
      <c r="AM81" s="32" t="s">
        <v>481</v>
      </c>
      <c r="AN81" s="32" t="s">
        <v>481</v>
      </c>
      <c r="AO81" s="32" t="s">
        <v>481</v>
      </c>
      <c r="AP81" s="32" t="s">
        <v>481</v>
      </c>
      <c r="AQ81" s="32" t="s">
        <v>481</v>
      </c>
      <c r="AR81" s="32" t="s">
        <v>481</v>
      </c>
      <c r="AS81" s="32" t="s">
        <v>481</v>
      </c>
      <c r="AT81" s="32" t="s">
        <v>481</v>
      </c>
      <c r="AU81" s="32" t="s">
        <v>481</v>
      </c>
      <c r="AV81" s="32" t="s">
        <v>481</v>
      </c>
      <c r="AW81" s="32" t="s">
        <v>481</v>
      </c>
      <c r="AX81" s="32" t="s">
        <v>481</v>
      </c>
      <c r="AY81" s="32" t="s">
        <v>481</v>
      </c>
      <c r="AZ81" s="32" t="s">
        <v>481</v>
      </c>
      <c r="BA81" s="60" t="s">
        <v>481</v>
      </c>
      <c r="BB81" s="52" t="s">
        <v>481</v>
      </c>
      <c r="BC81" s="19" t="s">
        <v>481</v>
      </c>
      <c r="BD81" s="19" t="s">
        <v>481</v>
      </c>
      <c r="BE81" s="19" t="s">
        <v>481</v>
      </c>
      <c r="BF81" s="19" t="s">
        <v>481</v>
      </c>
      <c r="BG81" s="19" t="s">
        <v>481</v>
      </c>
      <c r="BH81" s="19" t="s">
        <v>481</v>
      </c>
      <c r="BI81" s="19" t="s">
        <v>481</v>
      </c>
      <c r="BJ81" s="19" t="s">
        <v>481</v>
      </c>
      <c r="BK81" s="19" t="s">
        <v>481</v>
      </c>
      <c r="BL81" s="19" t="s">
        <v>481</v>
      </c>
      <c r="BM81" s="19" t="s">
        <v>481</v>
      </c>
      <c r="BN81" s="19" t="s">
        <v>481</v>
      </c>
      <c r="BO81" s="19" t="s">
        <v>481</v>
      </c>
      <c r="BP81" s="19" t="s">
        <v>481</v>
      </c>
      <c r="BQ81" s="19" t="s">
        <v>481</v>
      </c>
      <c r="BR81" s="19" t="s">
        <v>481</v>
      </c>
      <c r="BS81" s="19" t="s">
        <v>481</v>
      </c>
      <c r="BT81" s="19" t="s">
        <v>481</v>
      </c>
      <c r="BU81" s="19" t="s">
        <v>481</v>
      </c>
      <c r="BV81" s="19" t="s">
        <v>481</v>
      </c>
      <c r="BW81" s="19" t="s">
        <v>481</v>
      </c>
      <c r="BX81" s="19" t="s">
        <v>481</v>
      </c>
      <c r="BY81" s="19" t="s">
        <v>481</v>
      </c>
      <c r="BZ81" s="19" t="s">
        <v>481</v>
      </c>
      <c r="CA81" s="19" t="s">
        <v>481</v>
      </c>
      <c r="CB81" s="19" t="s">
        <v>481</v>
      </c>
      <c r="CC81" s="19" t="s">
        <v>481</v>
      </c>
      <c r="CD81" s="19" t="s">
        <v>481</v>
      </c>
      <c r="CE81" s="19" t="s">
        <v>481</v>
      </c>
      <c r="CF81" s="19" t="s">
        <v>481</v>
      </c>
      <c r="CG81" s="19" t="s">
        <v>481</v>
      </c>
      <c r="CH81" s="19" t="s">
        <v>481</v>
      </c>
      <c r="CI81" s="19" t="s">
        <v>481</v>
      </c>
      <c r="CJ81" s="19" t="s">
        <v>481</v>
      </c>
      <c r="CK81" s="19" t="s">
        <v>481</v>
      </c>
      <c r="CL81" s="19" t="s">
        <v>481</v>
      </c>
      <c r="CM81" s="19" t="s">
        <v>481</v>
      </c>
      <c r="CN81" s="19" t="s">
        <v>481</v>
      </c>
      <c r="CO81" s="19" t="s">
        <v>481</v>
      </c>
      <c r="CP81" s="19" t="s">
        <v>481</v>
      </c>
      <c r="CQ81" s="19" t="s">
        <v>481</v>
      </c>
      <c r="CR81" s="19" t="s">
        <v>481</v>
      </c>
      <c r="CS81" s="19" t="s">
        <v>481</v>
      </c>
      <c r="CT81" s="19" t="s">
        <v>481</v>
      </c>
      <c r="CU81" s="19" t="s">
        <v>481</v>
      </c>
      <c r="CV81" s="19" t="s">
        <v>481</v>
      </c>
      <c r="CW81" s="53" t="s">
        <v>481</v>
      </c>
      <c r="CX81" s="63" t="str">
        <f t="shared" si="197"/>
        <v>-</v>
      </c>
      <c r="CY81" s="27" t="str">
        <f t="shared" si="150"/>
        <v>-</v>
      </c>
      <c r="CZ81" s="27" t="str">
        <f t="shared" si="151"/>
        <v>-</v>
      </c>
      <c r="DA81" s="27" t="str">
        <f t="shared" si="152"/>
        <v>-</v>
      </c>
      <c r="DB81" s="27" t="str">
        <f t="shared" si="153"/>
        <v>-</v>
      </c>
      <c r="DC81" s="27" t="str">
        <f t="shared" si="154"/>
        <v>-</v>
      </c>
      <c r="DD81" s="27" t="str">
        <f t="shared" si="155"/>
        <v>-</v>
      </c>
      <c r="DE81" s="27" t="str">
        <f t="shared" si="156"/>
        <v>-</v>
      </c>
      <c r="DF81" s="27" t="str">
        <f t="shared" si="157"/>
        <v>-</v>
      </c>
      <c r="DG81" s="27" t="str">
        <f t="shared" si="158"/>
        <v>-</v>
      </c>
      <c r="DH81" s="27" t="str">
        <f t="shared" si="159"/>
        <v>-</v>
      </c>
      <c r="DI81" s="27" t="str">
        <f t="shared" si="160"/>
        <v>-</v>
      </c>
      <c r="DJ81" s="27" t="str">
        <f t="shared" si="161"/>
        <v>-</v>
      </c>
      <c r="DK81" s="27" t="str">
        <f t="shared" si="162"/>
        <v>-</v>
      </c>
      <c r="DL81" s="27" t="str">
        <f t="shared" si="163"/>
        <v>-</v>
      </c>
      <c r="DM81" s="27" t="str">
        <f t="shared" si="164"/>
        <v>-</v>
      </c>
      <c r="DN81" s="27" t="str">
        <f t="shared" si="165"/>
        <v>-</v>
      </c>
      <c r="DO81" s="27" t="str">
        <f t="shared" si="166"/>
        <v>-</v>
      </c>
      <c r="DP81" s="27" t="str">
        <f t="shared" si="167"/>
        <v>-</v>
      </c>
      <c r="DQ81" s="27" t="str">
        <f t="shared" si="168"/>
        <v>-</v>
      </c>
      <c r="DR81" s="27" t="str">
        <f t="shared" si="169"/>
        <v>-</v>
      </c>
      <c r="DS81" s="27" t="str">
        <f t="shared" si="170"/>
        <v>-</v>
      </c>
      <c r="DT81" s="27" t="str">
        <f t="shared" si="171"/>
        <v>-</v>
      </c>
      <c r="DU81" s="27" t="str">
        <f t="shared" si="172"/>
        <v>-</v>
      </c>
      <c r="DV81" s="27" t="str">
        <f t="shared" si="173"/>
        <v>-</v>
      </c>
      <c r="DW81" s="27" t="str">
        <f t="shared" si="174"/>
        <v>-</v>
      </c>
      <c r="DX81" s="27" t="str">
        <f t="shared" si="175"/>
        <v>-</v>
      </c>
      <c r="DY81" s="27" t="str">
        <f t="shared" si="176"/>
        <v>-</v>
      </c>
      <c r="DZ81" s="27" t="str">
        <f t="shared" si="177"/>
        <v>-</v>
      </c>
      <c r="EA81" s="27" t="str">
        <f t="shared" si="178"/>
        <v>-</v>
      </c>
      <c r="EB81" s="27" t="str">
        <f t="shared" si="179"/>
        <v>-</v>
      </c>
      <c r="EC81" s="27" t="str">
        <f t="shared" si="180"/>
        <v>-</v>
      </c>
      <c r="ED81" s="27" t="str">
        <f t="shared" si="181"/>
        <v>-</v>
      </c>
      <c r="EE81" s="27" t="str">
        <f t="shared" si="182"/>
        <v>-</v>
      </c>
      <c r="EF81" s="27" t="str">
        <f t="shared" si="183"/>
        <v>-</v>
      </c>
      <c r="EG81" s="27" t="str">
        <f t="shared" si="184"/>
        <v>-</v>
      </c>
      <c r="EH81" s="27" t="str">
        <f t="shared" si="185"/>
        <v>-</v>
      </c>
      <c r="EI81" s="27" t="str">
        <f t="shared" si="186"/>
        <v>-</v>
      </c>
      <c r="EJ81" s="27" t="str">
        <f t="shared" si="187"/>
        <v>-</v>
      </c>
      <c r="EK81" s="27" t="str">
        <f t="shared" si="188"/>
        <v>-</v>
      </c>
      <c r="EL81" s="27" t="str">
        <f t="shared" si="189"/>
        <v>-</v>
      </c>
      <c r="EM81" s="27" t="str">
        <f t="shared" si="190"/>
        <v>-</v>
      </c>
      <c r="EN81" s="27" t="str">
        <f t="shared" si="191"/>
        <v>-</v>
      </c>
      <c r="EO81" s="27" t="str">
        <f t="shared" si="192"/>
        <v>-</v>
      </c>
      <c r="EP81" s="27" t="str">
        <f t="shared" si="193"/>
        <v>-</v>
      </c>
      <c r="EQ81" s="27" t="str">
        <f t="shared" si="194"/>
        <v>-</v>
      </c>
      <c r="ER81" s="27" t="str">
        <f t="shared" si="195"/>
        <v>-</v>
      </c>
      <c r="ES81" s="64" t="str">
        <f t="shared" si="196"/>
        <v>-</v>
      </c>
      <c r="EU81" s="1" t="str">
        <f t="shared" si="198"/>
        <v>-</v>
      </c>
      <c r="EV81" s="1" t="str">
        <f t="shared" si="199"/>
        <v>-</v>
      </c>
      <c r="EW81" s="1" t="str">
        <f t="shared" si="200"/>
        <v>-</v>
      </c>
      <c r="EX81" s="1" t="str">
        <f t="shared" si="201"/>
        <v>-</v>
      </c>
    </row>
    <row r="82" spans="1:154" hidden="1" outlineLevel="1" x14ac:dyDescent="0.25">
      <c r="A82" t="s">
        <v>61</v>
      </c>
      <c r="B82" s="2">
        <v>370</v>
      </c>
      <c r="C82" t="s">
        <v>305</v>
      </c>
      <c r="D82" s="19" t="s">
        <v>465</v>
      </c>
      <c r="E82" s="19" t="s">
        <v>462</v>
      </c>
      <c r="F82" s="38" t="s">
        <v>481</v>
      </c>
      <c r="G82" s="16" t="s">
        <v>481</v>
      </c>
      <c r="H82" s="16" t="s">
        <v>481</v>
      </c>
      <c r="I82" s="16" t="s">
        <v>481</v>
      </c>
      <c r="J82" s="16" t="s">
        <v>481</v>
      </c>
      <c r="K82" s="16" t="s">
        <v>481</v>
      </c>
      <c r="L82" s="16" t="s">
        <v>481</v>
      </c>
      <c r="M82" s="16" t="s">
        <v>481</v>
      </c>
      <c r="N82" s="16" t="s">
        <v>481</v>
      </c>
      <c r="O82" s="16" t="s">
        <v>481</v>
      </c>
      <c r="P82" s="16" t="s">
        <v>481</v>
      </c>
      <c r="Q82" s="16" t="s">
        <v>481</v>
      </c>
      <c r="R82" s="32" t="s">
        <v>481</v>
      </c>
      <c r="S82" s="32">
        <v>1</v>
      </c>
      <c r="T82" s="32" t="s">
        <v>481</v>
      </c>
      <c r="U82" s="32" t="s">
        <v>481</v>
      </c>
      <c r="V82" s="32" t="s">
        <v>481</v>
      </c>
      <c r="W82" s="32" t="s">
        <v>481</v>
      </c>
      <c r="X82" s="32" t="s">
        <v>481</v>
      </c>
      <c r="Y82" s="32" t="s">
        <v>481</v>
      </c>
      <c r="Z82" s="32" t="s">
        <v>481</v>
      </c>
      <c r="AA82" s="32" t="s">
        <v>481</v>
      </c>
      <c r="AB82" s="32" t="s">
        <v>481</v>
      </c>
      <c r="AC82" s="32" t="s">
        <v>481</v>
      </c>
      <c r="AD82" s="32" t="s">
        <v>481</v>
      </c>
      <c r="AE82" s="32" t="s">
        <v>481</v>
      </c>
      <c r="AF82" s="32" t="s">
        <v>481</v>
      </c>
      <c r="AG82" s="32" t="s">
        <v>481</v>
      </c>
      <c r="AH82" s="32" t="s">
        <v>481</v>
      </c>
      <c r="AI82" s="32" t="s">
        <v>481</v>
      </c>
      <c r="AJ82" s="32" t="s">
        <v>481</v>
      </c>
      <c r="AK82" s="32" t="s">
        <v>481</v>
      </c>
      <c r="AL82" s="32" t="s">
        <v>481</v>
      </c>
      <c r="AM82" s="32" t="s">
        <v>481</v>
      </c>
      <c r="AN82" s="32" t="s">
        <v>481</v>
      </c>
      <c r="AO82" s="32" t="s">
        <v>481</v>
      </c>
      <c r="AP82" s="32" t="s">
        <v>481</v>
      </c>
      <c r="AQ82" s="32" t="s">
        <v>481</v>
      </c>
      <c r="AR82" s="32" t="s">
        <v>481</v>
      </c>
      <c r="AS82" s="32" t="s">
        <v>481</v>
      </c>
      <c r="AT82" s="32">
        <v>1</v>
      </c>
      <c r="AU82" s="32" t="s">
        <v>481</v>
      </c>
      <c r="AV82" s="32" t="s">
        <v>481</v>
      </c>
      <c r="AW82" s="32" t="s">
        <v>481</v>
      </c>
      <c r="AX82" s="32" t="s">
        <v>481</v>
      </c>
      <c r="AY82" s="32" t="s">
        <v>481</v>
      </c>
      <c r="AZ82" s="32" t="s">
        <v>481</v>
      </c>
      <c r="BA82" s="60" t="s">
        <v>481</v>
      </c>
      <c r="BB82" s="52" t="s">
        <v>481</v>
      </c>
      <c r="BC82" s="19" t="s">
        <v>481</v>
      </c>
      <c r="BD82" s="19" t="s">
        <v>481</v>
      </c>
      <c r="BE82" s="19" t="s">
        <v>481</v>
      </c>
      <c r="BF82" s="19" t="s">
        <v>481</v>
      </c>
      <c r="BG82" s="19" t="s">
        <v>481</v>
      </c>
      <c r="BH82" s="19" t="s">
        <v>481</v>
      </c>
      <c r="BI82" s="19" t="s">
        <v>481</v>
      </c>
      <c r="BJ82" s="19" t="s">
        <v>481</v>
      </c>
      <c r="BK82" s="19" t="s">
        <v>481</v>
      </c>
      <c r="BL82" s="19" t="s">
        <v>481</v>
      </c>
      <c r="BM82" s="19" t="s">
        <v>481</v>
      </c>
      <c r="BN82" s="19" t="s">
        <v>481</v>
      </c>
      <c r="BO82" s="19">
        <v>1100</v>
      </c>
      <c r="BP82" s="19" t="s">
        <v>481</v>
      </c>
      <c r="BQ82" s="19" t="s">
        <v>481</v>
      </c>
      <c r="BR82" s="19" t="s">
        <v>481</v>
      </c>
      <c r="BS82" s="19" t="s">
        <v>481</v>
      </c>
      <c r="BT82" s="19" t="s">
        <v>481</v>
      </c>
      <c r="BU82" s="19" t="s">
        <v>481</v>
      </c>
      <c r="BV82" s="19" t="s">
        <v>481</v>
      </c>
      <c r="BW82" s="19" t="s">
        <v>481</v>
      </c>
      <c r="BX82" s="19" t="s">
        <v>481</v>
      </c>
      <c r="BY82" s="19" t="s">
        <v>481</v>
      </c>
      <c r="BZ82" s="19" t="s">
        <v>481</v>
      </c>
      <c r="CA82" s="19" t="s">
        <v>481</v>
      </c>
      <c r="CB82" s="19" t="s">
        <v>481</v>
      </c>
      <c r="CC82" s="19" t="s">
        <v>481</v>
      </c>
      <c r="CD82" s="19" t="s">
        <v>481</v>
      </c>
      <c r="CE82" s="19" t="s">
        <v>481</v>
      </c>
      <c r="CF82" s="19" t="s">
        <v>481</v>
      </c>
      <c r="CG82" s="19" t="s">
        <v>481</v>
      </c>
      <c r="CH82" s="19" t="s">
        <v>481</v>
      </c>
      <c r="CI82" s="19" t="s">
        <v>481</v>
      </c>
      <c r="CJ82" s="19" t="s">
        <v>481</v>
      </c>
      <c r="CK82" s="19" t="s">
        <v>481</v>
      </c>
      <c r="CL82" s="19" t="s">
        <v>481</v>
      </c>
      <c r="CM82" s="19" t="s">
        <v>481</v>
      </c>
      <c r="CN82" s="19" t="s">
        <v>481</v>
      </c>
      <c r="CO82" s="19" t="s">
        <v>481</v>
      </c>
      <c r="CP82" s="19">
        <v>500</v>
      </c>
      <c r="CQ82" s="19" t="s">
        <v>481</v>
      </c>
      <c r="CR82" s="19" t="s">
        <v>481</v>
      </c>
      <c r="CS82" s="19" t="s">
        <v>481</v>
      </c>
      <c r="CT82" s="19" t="s">
        <v>481</v>
      </c>
      <c r="CU82" s="19" t="s">
        <v>481</v>
      </c>
      <c r="CV82" s="19" t="s">
        <v>481</v>
      </c>
      <c r="CW82" s="53" t="s">
        <v>481</v>
      </c>
      <c r="CX82" s="63" t="str">
        <f t="shared" si="197"/>
        <v>-</v>
      </c>
      <c r="CY82" s="27" t="str">
        <f t="shared" si="150"/>
        <v>-</v>
      </c>
      <c r="CZ82" s="27" t="str">
        <f t="shared" si="151"/>
        <v>-</v>
      </c>
      <c r="DA82" s="27" t="str">
        <f t="shared" si="152"/>
        <v>-</v>
      </c>
      <c r="DB82" s="27" t="str">
        <f t="shared" si="153"/>
        <v>-</v>
      </c>
      <c r="DC82" s="27" t="str">
        <f t="shared" si="154"/>
        <v>-</v>
      </c>
      <c r="DD82" s="27" t="str">
        <f t="shared" si="155"/>
        <v>-</v>
      </c>
      <c r="DE82" s="27" t="str">
        <f t="shared" si="156"/>
        <v>-</v>
      </c>
      <c r="DF82" s="27" t="str">
        <f t="shared" si="157"/>
        <v>-</v>
      </c>
      <c r="DG82" s="27" t="str">
        <f t="shared" si="158"/>
        <v>-</v>
      </c>
      <c r="DH82" s="27" t="str">
        <f t="shared" si="159"/>
        <v>-</v>
      </c>
      <c r="DI82" s="27" t="str">
        <f t="shared" si="160"/>
        <v>-</v>
      </c>
      <c r="DJ82" s="27" t="str">
        <f t="shared" si="161"/>
        <v>-</v>
      </c>
      <c r="DK82" s="27">
        <f t="shared" si="162"/>
        <v>1100</v>
      </c>
      <c r="DL82" s="27" t="str">
        <f t="shared" si="163"/>
        <v>-</v>
      </c>
      <c r="DM82" s="27" t="str">
        <f t="shared" si="164"/>
        <v>-</v>
      </c>
      <c r="DN82" s="27" t="str">
        <f t="shared" si="165"/>
        <v>-</v>
      </c>
      <c r="DO82" s="27" t="str">
        <f t="shared" si="166"/>
        <v>-</v>
      </c>
      <c r="DP82" s="27" t="str">
        <f t="shared" si="167"/>
        <v>-</v>
      </c>
      <c r="DQ82" s="27" t="str">
        <f t="shared" si="168"/>
        <v>-</v>
      </c>
      <c r="DR82" s="27" t="str">
        <f t="shared" si="169"/>
        <v>-</v>
      </c>
      <c r="DS82" s="27" t="str">
        <f t="shared" si="170"/>
        <v>-</v>
      </c>
      <c r="DT82" s="27" t="str">
        <f t="shared" si="171"/>
        <v>-</v>
      </c>
      <c r="DU82" s="27" t="str">
        <f t="shared" si="172"/>
        <v>-</v>
      </c>
      <c r="DV82" s="27" t="str">
        <f t="shared" si="173"/>
        <v>-</v>
      </c>
      <c r="DW82" s="27" t="str">
        <f t="shared" si="174"/>
        <v>-</v>
      </c>
      <c r="DX82" s="27" t="str">
        <f t="shared" si="175"/>
        <v>-</v>
      </c>
      <c r="DY82" s="27" t="str">
        <f t="shared" si="176"/>
        <v>-</v>
      </c>
      <c r="DZ82" s="27" t="str">
        <f t="shared" si="177"/>
        <v>-</v>
      </c>
      <c r="EA82" s="27" t="str">
        <f t="shared" si="178"/>
        <v>-</v>
      </c>
      <c r="EB82" s="27" t="str">
        <f t="shared" si="179"/>
        <v>-</v>
      </c>
      <c r="EC82" s="27" t="str">
        <f t="shared" si="180"/>
        <v>-</v>
      </c>
      <c r="ED82" s="27" t="str">
        <f t="shared" si="181"/>
        <v>-</v>
      </c>
      <c r="EE82" s="27" t="str">
        <f t="shared" si="182"/>
        <v>-</v>
      </c>
      <c r="EF82" s="27" t="str">
        <f t="shared" si="183"/>
        <v>-</v>
      </c>
      <c r="EG82" s="27" t="str">
        <f t="shared" si="184"/>
        <v>-</v>
      </c>
      <c r="EH82" s="27" t="str">
        <f t="shared" si="185"/>
        <v>-</v>
      </c>
      <c r="EI82" s="27" t="str">
        <f t="shared" si="186"/>
        <v>-</v>
      </c>
      <c r="EJ82" s="27" t="str">
        <f t="shared" si="187"/>
        <v>-</v>
      </c>
      <c r="EK82" s="27" t="str">
        <f t="shared" si="188"/>
        <v>-</v>
      </c>
      <c r="EL82" s="27">
        <f t="shared" si="189"/>
        <v>500</v>
      </c>
      <c r="EM82" s="27" t="str">
        <f t="shared" si="190"/>
        <v>-</v>
      </c>
      <c r="EN82" s="27" t="str">
        <f t="shared" si="191"/>
        <v>-</v>
      </c>
      <c r="EO82" s="27" t="str">
        <f t="shared" si="192"/>
        <v>-</v>
      </c>
      <c r="EP82" s="27" t="str">
        <f t="shared" si="193"/>
        <v>-</v>
      </c>
      <c r="EQ82" s="27" t="str">
        <f t="shared" si="194"/>
        <v>-</v>
      </c>
      <c r="ER82" s="27" t="str">
        <f t="shared" si="195"/>
        <v>-</v>
      </c>
      <c r="ES82" s="64" t="str">
        <f t="shared" si="196"/>
        <v>-</v>
      </c>
      <c r="EU82" s="1" t="str">
        <f t="shared" si="198"/>
        <v>-</v>
      </c>
      <c r="EV82" s="1">
        <f t="shared" si="199"/>
        <v>1100</v>
      </c>
      <c r="EW82" s="1" t="str">
        <f t="shared" si="200"/>
        <v>-</v>
      </c>
      <c r="EX82" s="1">
        <f t="shared" si="201"/>
        <v>500</v>
      </c>
    </row>
    <row r="83" spans="1:154" hidden="1" outlineLevel="1" x14ac:dyDescent="0.25">
      <c r="A83" t="s">
        <v>62</v>
      </c>
      <c r="B83" s="2">
        <v>169</v>
      </c>
      <c r="C83" t="s">
        <v>306</v>
      </c>
      <c r="D83" s="19" t="s">
        <v>465</v>
      </c>
      <c r="E83" s="19" t="s">
        <v>462</v>
      </c>
      <c r="F83" s="38" t="s">
        <v>481</v>
      </c>
      <c r="G83" s="16" t="s">
        <v>481</v>
      </c>
      <c r="H83" s="16" t="s">
        <v>481</v>
      </c>
      <c r="I83" s="16" t="s">
        <v>481</v>
      </c>
      <c r="J83" s="16" t="s">
        <v>481</v>
      </c>
      <c r="K83" s="16" t="s">
        <v>481</v>
      </c>
      <c r="L83" s="16" t="s">
        <v>481</v>
      </c>
      <c r="M83" s="16" t="s">
        <v>481</v>
      </c>
      <c r="N83" s="16" t="s">
        <v>481</v>
      </c>
      <c r="O83" s="16" t="s">
        <v>481</v>
      </c>
      <c r="P83" s="16" t="s">
        <v>481</v>
      </c>
      <c r="Q83" s="16">
        <v>1</v>
      </c>
      <c r="R83" s="32" t="s">
        <v>481</v>
      </c>
      <c r="S83" s="32" t="s">
        <v>481</v>
      </c>
      <c r="T83" s="32" t="s">
        <v>481</v>
      </c>
      <c r="U83" s="32" t="s">
        <v>481</v>
      </c>
      <c r="V83" s="32" t="s">
        <v>481</v>
      </c>
      <c r="W83" s="32" t="s">
        <v>481</v>
      </c>
      <c r="X83" s="32" t="s">
        <v>481</v>
      </c>
      <c r="Y83" s="32" t="s">
        <v>481</v>
      </c>
      <c r="Z83" s="32" t="s">
        <v>481</v>
      </c>
      <c r="AA83" s="32" t="s">
        <v>481</v>
      </c>
      <c r="AB83" s="32" t="s">
        <v>481</v>
      </c>
      <c r="AC83" s="32" t="s">
        <v>481</v>
      </c>
      <c r="AD83" s="32" t="s">
        <v>481</v>
      </c>
      <c r="AE83" s="32" t="s">
        <v>481</v>
      </c>
      <c r="AF83" s="32" t="s">
        <v>481</v>
      </c>
      <c r="AG83" s="32" t="s">
        <v>481</v>
      </c>
      <c r="AH83" s="32">
        <v>1</v>
      </c>
      <c r="AI83" s="32" t="s">
        <v>481</v>
      </c>
      <c r="AJ83" s="32" t="s">
        <v>481</v>
      </c>
      <c r="AK83" s="32" t="s">
        <v>481</v>
      </c>
      <c r="AL83" s="32" t="s">
        <v>481</v>
      </c>
      <c r="AM83" s="32" t="s">
        <v>481</v>
      </c>
      <c r="AN83" s="32" t="s">
        <v>481</v>
      </c>
      <c r="AO83" s="32" t="s">
        <v>481</v>
      </c>
      <c r="AP83" s="32" t="s">
        <v>481</v>
      </c>
      <c r="AQ83" s="32">
        <v>1</v>
      </c>
      <c r="AR83" s="32" t="s">
        <v>481</v>
      </c>
      <c r="AS83" s="32" t="s">
        <v>481</v>
      </c>
      <c r="AT83" s="32" t="s">
        <v>481</v>
      </c>
      <c r="AU83" s="32" t="s">
        <v>481</v>
      </c>
      <c r="AV83" s="32" t="s">
        <v>481</v>
      </c>
      <c r="AW83" s="32" t="s">
        <v>481</v>
      </c>
      <c r="AX83" s="32" t="s">
        <v>481</v>
      </c>
      <c r="AY83" s="32" t="s">
        <v>481</v>
      </c>
      <c r="AZ83" s="32" t="s">
        <v>481</v>
      </c>
      <c r="BA83" s="60" t="s">
        <v>481</v>
      </c>
      <c r="BB83" s="52" t="s">
        <v>481</v>
      </c>
      <c r="BC83" s="19" t="s">
        <v>481</v>
      </c>
      <c r="BD83" s="19" t="s">
        <v>481</v>
      </c>
      <c r="BE83" s="19" t="s">
        <v>481</v>
      </c>
      <c r="BF83" s="19" t="s">
        <v>481</v>
      </c>
      <c r="BG83" s="19" t="s">
        <v>481</v>
      </c>
      <c r="BH83" s="19" t="s">
        <v>481</v>
      </c>
      <c r="BI83" s="19" t="s">
        <v>481</v>
      </c>
      <c r="BJ83" s="19" t="s">
        <v>481</v>
      </c>
      <c r="BK83" s="19" t="s">
        <v>481</v>
      </c>
      <c r="BL83" s="19" t="s">
        <v>481</v>
      </c>
      <c r="BM83" s="19">
        <v>5548</v>
      </c>
      <c r="BN83" s="19" t="s">
        <v>481</v>
      </c>
      <c r="BO83" s="19" t="s">
        <v>481</v>
      </c>
      <c r="BP83" s="19" t="s">
        <v>481</v>
      </c>
      <c r="BQ83" s="19" t="s">
        <v>481</v>
      </c>
      <c r="BR83" s="19" t="s">
        <v>481</v>
      </c>
      <c r="BS83" s="19" t="s">
        <v>481</v>
      </c>
      <c r="BT83" s="19" t="s">
        <v>481</v>
      </c>
      <c r="BU83" s="19" t="s">
        <v>481</v>
      </c>
      <c r="BV83" s="19" t="s">
        <v>481</v>
      </c>
      <c r="BW83" s="19" t="s">
        <v>481</v>
      </c>
      <c r="BX83" s="19" t="s">
        <v>481</v>
      </c>
      <c r="BY83" s="19" t="s">
        <v>481</v>
      </c>
      <c r="BZ83" s="19" t="s">
        <v>481</v>
      </c>
      <c r="CA83" s="19" t="s">
        <v>481</v>
      </c>
      <c r="CB83" s="19" t="s">
        <v>481</v>
      </c>
      <c r="CC83" s="19" t="s">
        <v>481</v>
      </c>
      <c r="CD83" s="19">
        <v>460</v>
      </c>
      <c r="CE83" s="19" t="s">
        <v>481</v>
      </c>
      <c r="CF83" s="19" t="s">
        <v>481</v>
      </c>
      <c r="CG83" s="19" t="s">
        <v>481</v>
      </c>
      <c r="CH83" s="19" t="s">
        <v>481</v>
      </c>
      <c r="CI83" s="19" t="s">
        <v>481</v>
      </c>
      <c r="CJ83" s="19" t="s">
        <v>481</v>
      </c>
      <c r="CK83" s="19" t="s">
        <v>481</v>
      </c>
      <c r="CL83" s="19" t="s">
        <v>481</v>
      </c>
      <c r="CM83" s="19">
        <v>5732</v>
      </c>
      <c r="CN83" s="19" t="s">
        <v>481</v>
      </c>
      <c r="CO83" s="19" t="s">
        <v>481</v>
      </c>
      <c r="CP83" s="19" t="s">
        <v>481</v>
      </c>
      <c r="CQ83" s="19" t="s">
        <v>481</v>
      </c>
      <c r="CR83" s="19" t="s">
        <v>481</v>
      </c>
      <c r="CS83" s="19" t="s">
        <v>481</v>
      </c>
      <c r="CT83" s="19" t="s">
        <v>481</v>
      </c>
      <c r="CU83" s="19" t="s">
        <v>481</v>
      </c>
      <c r="CV83" s="19" t="s">
        <v>481</v>
      </c>
      <c r="CW83" s="53" t="s">
        <v>481</v>
      </c>
      <c r="CX83" s="63" t="str">
        <f t="shared" si="197"/>
        <v>-</v>
      </c>
      <c r="CY83" s="27" t="str">
        <f t="shared" si="150"/>
        <v>-</v>
      </c>
      <c r="CZ83" s="27" t="str">
        <f t="shared" si="151"/>
        <v>-</v>
      </c>
      <c r="DA83" s="27" t="str">
        <f t="shared" si="152"/>
        <v>-</v>
      </c>
      <c r="DB83" s="27" t="str">
        <f t="shared" si="153"/>
        <v>-</v>
      </c>
      <c r="DC83" s="27" t="str">
        <f t="shared" si="154"/>
        <v>-</v>
      </c>
      <c r="DD83" s="27" t="str">
        <f t="shared" si="155"/>
        <v>-</v>
      </c>
      <c r="DE83" s="27" t="str">
        <f t="shared" si="156"/>
        <v>-</v>
      </c>
      <c r="DF83" s="27" t="str">
        <f t="shared" si="157"/>
        <v>-</v>
      </c>
      <c r="DG83" s="27" t="str">
        <f t="shared" si="158"/>
        <v>-</v>
      </c>
      <c r="DH83" s="27" t="str">
        <f t="shared" si="159"/>
        <v>-</v>
      </c>
      <c r="DI83" s="27">
        <f t="shared" si="160"/>
        <v>5548</v>
      </c>
      <c r="DJ83" s="27" t="str">
        <f t="shared" si="161"/>
        <v>-</v>
      </c>
      <c r="DK83" s="27" t="str">
        <f t="shared" si="162"/>
        <v>-</v>
      </c>
      <c r="DL83" s="27" t="str">
        <f t="shared" si="163"/>
        <v>-</v>
      </c>
      <c r="DM83" s="27" t="str">
        <f t="shared" si="164"/>
        <v>-</v>
      </c>
      <c r="DN83" s="27" t="str">
        <f t="shared" si="165"/>
        <v>-</v>
      </c>
      <c r="DO83" s="27" t="str">
        <f t="shared" si="166"/>
        <v>-</v>
      </c>
      <c r="DP83" s="27" t="str">
        <f t="shared" si="167"/>
        <v>-</v>
      </c>
      <c r="DQ83" s="27" t="str">
        <f t="shared" si="168"/>
        <v>-</v>
      </c>
      <c r="DR83" s="27" t="str">
        <f t="shared" si="169"/>
        <v>-</v>
      </c>
      <c r="DS83" s="27" t="str">
        <f t="shared" si="170"/>
        <v>-</v>
      </c>
      <c r="DT83" s="27" t="str">
        <f t="shared" si="171"/>
        <v>-</v>
      </c>
      <c r="DU83" s="27" t="str">
        <f t="shared" si="172"/>
        <v>-</v>
      </c>
      <c r="DV83" s="27" t="str">
        <f t="shared" si="173"/>
        <v>-</v>
      </c>
      <c r="DW83" s="27" t="str">
        <f t="shared" si="174"/>
        <v>-</v>
      </c>
      <c r="DX83" s="27" t="str">
        <f t="shared" si="175"/>
        <v>-</v>
      </c>
      <c r="DY83" s="27" t="str">
        <f t="shared" si="176"/>
        <v>-</v>
      </c>
      <c r="DZ83" s="27">
        <f t="shared" si="177"/>
        <v>460</v>
      </c>
      <c r="EA83" s="27" t="str">
        <f t="shared" si="178"/>
        <v>-</v>
      </c>
      <c r="EB83" s="27" t="str">
        <f t="shared" si="179"/>
        <v>-</v>
      </c>
      <c r="EC83" s="27" t="str">
        <f t="shared" si="180"/>
        <v>-</v>
      </c>
      <c r="ED83" s="27" t="str">
        <f t="shared" si="181"/>
        <v>-</v>
      </c>
      <c r="EE83" s="27" t="str">
        <f t="shared" si="182"/>
        <v>-</v>
      </c>
      <c r="EF83" s="27" t="str">
        <f t="shared" si="183"/>
        <v>-</v>
      </c>
      <c r="EG83" s="27" t="str">
        <f t="shared" si="184"/>
        <v>-</v>
      </c>
      <c r="EH83" s="27" t="str">
        <f t="shared" si="185"/>
        <v>-</v>
      </c>
      <c r="EI83" s="27">
        <f t="shared" si="186"/>
        <v>5732</v>
      </c>
      <c r="EJ83" s="27" t="str">
        <f t="shared" si="187"/>
        <v>-</v>
      </c>
      <c r="EK83" s="27" t="str">
        <f t="shared" si="188"/>
        <v>-</v>
      </c>
      <c r="EL83" s="27" t="str">
        <f t="shared" si="189"/>
        <v>-</v>
      </c>
      <c r="EM83" s="27" t="str">
        <f t="shared" si="190"/>
        <v>-</v>
      </c>
      <c r="EN83" s="27" t="str">
        <f t="shared" si="191"/>
        <v>-</v>
      </c>
      <c r="EO83" s="27" t="str">
        <f t="shared" si="192"/>
        <v>-</v>
      </c>
      <c r="EP83" s="27" t="str">
        <f t="shared" si="193"/>
        <v>-</v>
      </c>
      <c r="EQ83" s="27" t="str">
        <f t="shared" si="194"/>
        <v>-</v>
      </c>
      <c r="ER83" s="27" t="str">
        <f t="shared" si="195"/>
        <v>-</v>
      </c>
      <c r="ES83" s="64" t="str">
        <f t="shared" si="196"/>
        <v>-</v>
      </c>
      <c r="EU83" s="1">
        <f t="shared" si="198"/>
        <v>5548</v>
      </c>
      <c r="EV83" s="1" t="str">
        <f t="shared" si="199"/>
        <v>-</v>
      </c>
      <c r="EW83" s="1">
        <f t="shared" si="200"/>
        <v>460</v>
      </c>
      <c r="EX83" s="1">
        <f t="shared" si="201"/>
        <v>5732</v>
      </c>
    </row>
    <row r="84" spans="1:154" hidden="1" outlineLevel="1" x14ac:dyDescent="0.25">
      <c r="A84" t="s">
        <v>63</v>
      </c>
      <c r="B84" s="2">
        <v>170</v>
      </c>
      <c r="C84" t="s">
        <v>307</v>
      </c>
      <c r="D84" s="19" t="s">
        <v>465</v>
      </c>
      <c r="E84" s="19" t="s">
        <v>461</v>
      </c>
      <c r="F84" s="38" t="s">
        <v>481</v>
      </c>
      <c r="G84" s="16" t="s">
        <v>481</v>
      </c>
      <c r="H84" s="16" t="s">
        <v>481</v>
      </c>
      <c r="I84" s="16" t="s">
        <v>481</v>
      </c>
      <c r="J84" s="16" t="s">
        <v>481</v>
      </c>
      <c r="K84" s="16" t="s">
        <v>481</v>
      </c>
      <c r="L84" s="16" t="s">
        <v>481</v>
      </c>
      <c r="M84" s="16" t="s">
        <v>481</v>
      </c>
      <c r="N84" s="16" t="s">
        <v>481</v>
      </c>
      <c r="O84" s="16" t="s">
        <v>481</v>
      </c>
      <c r="P84" s="16" t="s">
        <v>481</v>
      </c>
      <c r="Q84" s="16" t="s">
        <v>481</v>
      </c>
      <c r="R84" s="32" t="s">
        <v>481</v>
      </c>
      <c r="S84" s="32" t="s">
        <v>481</v>
      </c>
      <c r="T84" s="32" t="s">
        <v>481</v>
      </c>
      <c r="U84" s="32" t="s">
        <v>481</v>
      </c>
      <c r="V84" s="32" t="s">
        <v>481</v>
      </c>
      <c r="W84" s="32" t="s">
        <v>481</v>
      </c>
      <c r="X84" s="32" t="s">
        <v>481</v>
      </c>
      <c r="Y84" s="32" t="s">
        <v>481</v>
      </c>
      <c r="Z84" s="32" t="s">
        <v>481</v>
      </c>
      <c r="AA84" s="32" t="s">
        <v>481</v>
      </c>
      <c r="AB84" s="32" t="s">
        <v>481</v>
      </c>
      <c r="AC84" s="32" t="s">
        <v>481</v>
      </c>
      <c r="AD84" s="32">
        <v>1</v>
      </c>
      <c r="AE84" s="32" t="s">
        <v>481</v>
      </c>
      <c r="AF84" s="32" t="s">
        <v>481</v>
      </c>
      <c r="AG84" s="32" t="s">
        <v>481</v>
      </c>
      <c r="AH84" s="32" t="s">
        <v>481</v>
      </c>
      <c r="AI84" s="32" t="s">
        <v>481</v>
      </c>
      <c r="AJ84" s="32" t="s">
        <v>481</v>
      </c>
      <c r="AK84" s="32" t="s">
        <v>481</v>
      </c>
      <c r="AL84" s="32" t="s">
        <v>481</v>
      </c>
      <c r="AM84" s="32" t="s">
        <v>481</v>
      </c>
      <c r="AN84" s="32" t="s">
        <v>481</v>
      </c>
      <c r="AO84" s="32" t="s">
        <v>481</v>
      </c>
      <c r="AP84" s="32" t="s">
        <v>481</v>
      </c>
      <c r="AQ84" s="32" t="s">
        <v>481</v>
      </c>
      <c r="AR84" s="32" t="s">
        <v>481</v>
      </c>
      <c r="AS84" s="32" t="s">
        <v>481</v>
      </c>
      <c r="AT84" s="32" t="s">
        <v>481</v>
      </c>
      <c r="AU84" s="32" t="s">
        <v>481</v>
      </c>
      <c r="AV84" s="32" t="s">
        <v>481</v>
      </c>
      <c r="AW84" s="32" t="s">
        <v>481</v>
      </c>
      <c r="AX84" s="32" t="s">
        <v>481</v>
      </c>
      <c r="AY84" s="32" t="s">
        <v>481</v>
      </c>
      <c r="AZ84" s="32" t="s">
        <v>481</v>
      </c>
      <c r="BA84" s="60" t="s">
        <v>481</v>
      </c>
      <c r="BB84" s="52" t="s">
        <v>481</v>
      </c>
      <c r="BC84" s="19" t="s">
        <v>481</v>
      </c>
      <c r="BD84" s="19" t="s">
        <v>481</v>
      </c>
      <c r="BE84" s="19" t="s">
        <v>481</v>
      </c>
      <c r="BF84" s="19" t="s">
        <v>481</v>
      </c>
      <c r="BG84" s="19" t="s">
        <v>481</v>
      </c>
      <c r="BH84" s="19" t="s">
        <v>481</v>
      </c>
      <c r="BI84" s="19" t="s">
        <v>481</v>
      </c>
      <c r="BJ84" s="19" t="s">
        <v>481</v>
      </c>
      <c r="BK84" s="19" t="s">
        <v>481</v>
      </c>
      <c r="BL84" s="19" t="s">
        <v>481</v>
      </c>
      <c r="BM84" s="19" t="s">
        <v>481</v>
      </c>
      <c r="BN84" s="19" t="s">
        <v>481</v>
      </c>
      <c r="BO84" s="19" t="s">
        <v>481</v>
      </c>
      <c r="BP84" s="19" t="s">
        <v>481</v>
      </c>
      <c r="BQ84" s="19" t="s">
        <v>481</v>
      </c>
      <c r="BR84" s="19" t="s">
        <v>481</v>
      </c>
      <c r="BS84" s="19" t="s">
        <v>481</v>
      </c>
      <c r="BT84" s="19" t="s">
        <v>481</v>
      </c>
      <c r="BU84" s="19" t="s">
        <v>481</v>
      </c>
      <c r="BV84" s="19" t="s">
        <v>481</v>
      </c>
      <c r="BW84" s="19" t="s">
        <v>481</v>
      </c>
      <c r="BX84" s="19" t="s">
        <v>481</v>
      </c>
      <c r="BY84" s="19" t="s">
        <v>481</v>
      </c>
      <c r="BZ84" s="19">
        <v>1489</v>
      </c>
      <c r="CA84" s="19" t="s">
        <v>481</v>
      </c>
      <c r="CB84" s="19" t="s">
        <v>481</v>
      </c>
      <c r="CC84" s="19" t="s">
        <v>481</v>
      </c>
      <c r="CD84" s="19" t="s">
        <v>481</v>
      </c>
      <c r="CE84" s="19" t="s">
        <v>481</v>
      </c>
      <c r="CF84" s="19" t="s">
        <v>481</v>
      </c>
      <c r="CG84" s="19" t="s">
        <v>481</v>
      </c>
      <c r="CH84" s="19" t="s">
        <v>481</v>
      </c>
      <c r="CI84" s="19" t="s">
        <v>481</v>
      </c>
      <c r="CJ84" s="19" t="s">
        <v>481</v>
      </c>
      <c r="CK84" s="19" t="s">
        <v>481</v>
      </c>
      <c r="CL84" s="19" t="s">
        <v>481</v>
      </c>
      <c r="CM84" s="19" t="s">
        <v>481</v>
      </c>
      <c r="CN84" s="19" t="s">
        <v>481</v>
      </c>
      <c r="CO84" s="19" t="s">
        <v>481</v>
      </c>
      <c r="CP84" s="19" t="s">
        <v>481</v>
      </c>
      <c r="CQ84" s="19" t="s">
        <v>481</v>
      </c>
      <c r="CR84" s="19" t="s">
        <v>481</v>
      </c>
      <c r="CS84" s="19" t="s">
        <v>481</v>
      </c>
      <c r="CT84" s="19" t="s">
        <v>481</v>
      </c>
      <c r="CU84" s="19" t="s">
        <v>481</v>
      </c>
      <c r="CV84" s="19" t="s">
        <v>481</v>
      </c>
      <c r="CW84" s="53" t="s">
        <v>481</v>
      </c>
      <c r="CX84" s="63" t="str">
        <f t="shared" si="197"/>
        <v>-</v>
      </c>
      <c r="CY84" s="27" t="str">
        <f t="shared" si="150"/>
        <v>-</v>
      </c>
      <c r="CZ84" s="27" t="str">
        <f t="shared" si="151"/>
        <v>-</v>
      </c>
      <c r="DA84" s="27" t="str">
        <f t="shared" si="152"/>
        <v>-</v>
      </c>
      <c r="DB84" s="27" t="str">
        <f t="shared" si="153"/>
        <v>-</v>
      </c>
      <c r="DC84" s="27" t="str">
        <f t="shared" si="154"/>
        <v>-</v>
      </c>
      <c r="DD84" s="27" t="str">
        <f t="shared" si="155"/>
        <v>-</v>
      </c>
      <c r="DE84" s="27" t="str">
        <f t="shared" si="156"/>
        <v>-</v>
      </c>
      <c r="DF84" s="27" t="str">
        <f t="shared" si="157"/>
        <v>-</v>
      </c>
      <c r="DG84" s="27" t="str">
        <f t="shared" si="158"/>
        <v>-</v>
      </c>
      <c r="DH84" s="27" t="str">
        <f t="shared" si="159"/>
        <v>-</v>
      </c>
      <c r="DI84" s="27" t="str">
        <f t="shared" si="160"/>
        <v>-</v>
      </c>
      <c r="DJ84" s="27" t="str">
        <f t="shared" si="161"/>
        <v>-</v>
      </c>
      <c r="DK84" s="27" t="str">
        <f t="shared" si="162"/>
        <v>-</v>
      </c>
      <c r="DL84" s="27" t="str">
        <f t="shared" si="163"/>
        <v>-</v>
      </c>
      <c r="DM84" s="27" t="str">
        <f t="shared" si="164"/>
        <v>-</v>
      </c>
      <c r="DN84" s="27" t="str">
        <f t="shared" si="165"/>
        <v>-</v>
      </c>
      <c r="DO84" s="27" t="str">
        <f t="shared" si="166"/>
        <v>-</v>
      </c>
      <c r="DP84" s="27" t="str">
        <f t="shared" si="167"/>
        <v>-</v>
      </c>
      <c r="DQ84" s="27" t="str">
        <f t="shared" si="168"/>
        <v>-</v>
      </c>
      <c r="DR84" s="27" t="str">
        <f t="shared" si="169"/>
        <v>-</v>
      </c>
      <c r="DS84" s="27" t="str">
        <f t="shared" si="170"/>
        <v>-</v>
      </c>
      <c r="DT84" s="27" t="str">
        <f t="shared" si="171"/>
        <v>-</v>
      </c>
      <c r="DU84" s="27" t="str">
        <f t="shared" si="172"/>
        <v>-</v>
      </c>
      <c r="DV84" s="27">
        <f t="shared" si="173"/>
        <v>1489</v>
      </c>
      <c r="DW84" s="27" t="str">
        <f t="shared" si="174"/>
        <v>-</v>
      </c>
      <c r="DX84" s="27" t="str">
        <f t="shared" si="175"/>
        <v>-</v>
      </c>
      <c r="DY84" s="27" t="str">
        <f t="shared" si="176"/>
        <v>-</v>
      </c>
      <c r="DZ84" s="27" t="str">
        <f t="shared" si="177"/>
        <v>-</v>
      </c>
      <c r="EA84" s="27" t="str">
        <f t="shared" si="178"/>
        <v>-</v>
      </c>
      <c r="EB84" s="27" t="str">
        <f t="shared" si="179"/>
        <v>-</v>
      </c>
      <c r="EC84" s="27" t="str">
        <f t="shared" si="180"/>
        <v>-</v>
      </c>
      <c r="ED84" s="27" t="str">
        <f t="shared" si="181"/>
        <v>-</v>
      </c>
      <c r="EE84" s="27" t="str">
        <f t="shared" si="182"/>
        <v>-</v>
      </c>
      <c r="EF84" s="27" t="str">
        <f t="shared" si="183"/>
        <v>-</v>
      </c>
      <c r="EG84" s="27" t="str">
        <f t="shared" si="184"/>
        <v>-</v>
      </c>
      <c r="EH84" s="27" t="str">
        <f t="shared" si="185"/>
        <v>-</v>
      </c>
      <c r="EI84" s="27" t="str">
        <f t="shared" si="186"/>
        <v>-</v>
      </c>
      <c r="EJ84" s="27" t="str">
        <f t="shared" si="187"/>
        <v>-</v>
      </c>
      <c r="EK84" s="27" t="str">
        <f t="shared" si="188"/>
        <v>-</v>
      </c>
      <c r="EL84" s="27" t="str">
        <f t="shared" si="189"/>
        <v>-</v>
      </c>
      <c r="EM84" s="27" t="str">
        <f t="shared" si="190"/>
        <v>-</v>
      </c>
      <c r="EN84" s="27" t="str">
        <f t="shared" si="191"/>
        <v>-</v>
      </c>
      <c r="EO84" s="27" t="str">
        <f t="shared" si="192"/>
        <v>-</v>
      </c>
      <c r="EP84" s="27" t="str">
        <f t="shared" si="193"/>
        <v>-</v>
      </c>
      <c r="EQ84" s="27" t="str">
        <f t="shared" si="194"/>
        <v>-</v>
      </c>
      <c r="ER84" s="27" t="str">
        <f t="shared" si="195"/>
        <v>-</v>
      </c>
      <c r="ES84" s="64" t="str">
        <f t="shared" si="196"/>
        <v>-</v>
      </c>
      <c r="EU84" s="1" t="str">
        <f t="shared" si="198"/>
        <v>-</v>
      </c>
      <c r="EV84" s="1" t="str">
        <f t="shared" si="199"/>
        <v>-</v>
      </c>
      <c r="EW84" s="1">
        <f t="shared" si="200"/>
        <v>1489</v>
      </c>
      <c r="EX84" s="1" t="str">
        <f t="shared" si="201"/>
        <v>-</v>
      </c>
    </row>
    <row r="85" spans="1:154" hidden="1" outlineLevel="1" x14ac:dyDescent="0.25">
      <c r="A85" t="s">
        <v>64</v>
      </c>
      <c r="B85" s="2">
        <v>60</v>
      </c>
      <c r="C85" t="s">
        <v>308</v>
      </c>
      <c r="D85" s="19" t="s">
        <v>466</v>
      </c>
      <c r="E85" s="19" t="s">
        <v>462</v>
      </c>
      <c r="F85" s="38" t="s">
        <v>481</v>
      </c>
      <c r="G85" s="16" t="s">
        <v>481</v>
      </c>
      <c r="H85" s="16" t="s">
        <v>481</v>
      </c>
      <c r="I85" s="16" t="s">
        <v>481</v>
      </c>
      <c r="J85" s="16" t="s">
        <v>481</v>
      </c>
      <c r="K85" s="16" t="s">
        <v>481</v>
      </c>
      <c r="L85" s="16" t="s">
        <v>481</v>
      </c>
      <c r="M85" s="16" t="s">
        <v>481</v>
      </c>
      <c r="N85" s="16" t="s">
        <v>481</v>
      </c>
      <c r="O85" s="16" t="s">
        <v>481</v>
      </c>
      <c r="P85" s="16" t="s">
        <v>481</v>
      </c>
      <c r="Q85" s="16" t="s">
        <v>481</v>
      </c>
      <c r="R85" s="32" t="s">
        <v>481</v>
      </c>
      <c r="S85" s="32" t="s">
        <v>481</v>
      </c>
      <c r="T85" s="32" t="s">
        <v>481</v>
      </c>
      <c r="U85" s="32" t="s">
        <v>481</v>
      </c>
      <c r="V85" s="32" t="s">
        <v>481</v>
      </c>
      <c r="W85" s="32" t="s">
        <v>481</v>
      </c>
      <c r="X85" s="32" t="s">
        <v>481</v>
      </c>
      <c r="Y85" s="32" t="s">
        <v>481</v>
      </c>
      <c r="Z85" s="32" t="s">
        <v>481</v>
      </c>
      <c r="AA85" s="32" t="s">
        <v>481</v>
      </c>
      <c r="AB85" s="32" t="s">
        <v>481</v>
      </c>
      <c r="AC85" s="32">
        <v>1</v>
      </c>
      <c r="AD85" s="32" t="s">
        <v>481</v>
      </c>
      <c r="AE85" s="32" t="s">
        <v>481</v>
      </c>
      <c r="AF85" s="32" t="s">
        <v>481</v>
      </c>
      <c r="AG85" s="32" t="s">
        <v>481</v>
      </c>
      <c r="AH85" s="32" t="s">
        <v>481</v>
      </c>
      <c r="AI85" s="32" t="s">
        <v>481</v>
      </c>
      <c r="AJ85" s="32" t="s">
        <v>481</v>
      </c>
      <c r="AK85" s="32" t="s">
        <v>481</v>
      </c>
      <c r="AL85" s="32" t="s">
        <v>481</v>
      </c>
      <c r="AM85" s="32" t="s">
        <v>481</v>
      </c>
      <c r="AN85" s="32" t="s">
        <v>481</v>
      </c>
      <c r="AO85" s="32" t="s">
        <v>481</v>
      </c>
      <c r="AP85" s="32" t="s">
        <v>481</v>
      </c>
      <c r="AQ85" s="32" t="s">
        <v>481</v>
      </c>
      <c r="AR85" s="32" t="s">
        <v>481</v>
      </c>
      <c r="AS85" s="32" t="s">
        <v>481</v>
      </c>
      <c r="AT85" s="32" t="s">
        <v>481</v>
      </c>
      <c r="AU85" s="32" t="s">
        <v>481</v>
      </c>
      <c r="AV85" s="32" t="s">
        <v>481</v>
      </c>
      <c r="AW85" s="32" t="s">
        <v>481</v>
      </c>
      <c r="AX85" s="32" t="s">
        <v>481</v>
      </c>
      <c r="AY85" s="32" t="s">
        <v>481</v>
      </c>
      <c r="AZ85" s="32">
        <v>1</v>
      </c>
      <c r="BA85" s="60" t="s">
        <v>481</v>
      </c>
      <c r="BB85" s="52" t="s">
        <v>481</v>
      </c>
      <c r="BC85" s="19" t="s">
        <v>481</v>
      </c>
      <c r="BD85" s="19" t="s">
        <v>481</v>
      </c>
      <c r="BE85" s="19" t="s">
        <v>481</v>
      </c>
      <c r="BF85" s="19" t="s">
        <v>481</v>
      </c>
      <c r="BG85" s="19" t="s">
        <v>481</v>
      </c>
      <c r="BH85" s="19" t="s">
        <v>481</v>
      </c>
      <c r="BI85" s="19" t="s">
        <v>481</v>
      </c>
      <c r="BJ85" s="19" t="s">
        <v>481</v>
      </c>
      <c r="BK85" s="19" t="s">
        <v>481</v>
      </c>
      <c r="BL85" s="19" t="s">
        <v>481</v>
      </c>
      <c r="BM85" s="19" t="s">
        <v>481</v>
      </c>
      <c r="BN85" s="19" t="s">
        <v>481</v>
      </c>
      <c r="BO85" s="19" t="s">
        <v>481</v>
      </c>
      <c r="BP85" s="19" t="s">
        <v>481</v>
      </c>
      <c r="BQ85" s="19" t="s">
        <v>481</v>
      </c>
      <c r="BR85" s="19" t="s">
        <v>481</v>
      </c>
      <c r="BS85" s="19" t="s">
        <v>481</v>
      </c>
      <c r="BT85" s="19" t="s">
        <v>481</v>
      </c>
      <c r="BU85" s="19" t="s">
        <v>481</v>
      </c>
      <c r="BV85" s="19" t="s">
        <v>481</v>
      </c>
      <c r="BW85" s="19" t="s">
        <v>481</v>
      </c>
      <c r="BX85" s="19" t="s">
        <v>481</v>
      </c>
      <c r="BY85" s="19">
        <v>2230</v>
      </c>
      <c r="BZ85" s="19" t="s">
        <v>481</v>
      </c>
      <c r="CA85" s="19" t="s">
        <v>481</v>
      </c>
      <c r="CB85" s="19" t="s">
        <v>481</v>
      </c>
      <c r="CC85" s="19" t="s">
        <v>481</v>
      </c>
      <c r="CD85" s="19" t="s">
        <v>481</v>
      </c>
      <c r="CE85" s="19" t="s">
        <v>481</v>
      </c>
      <c r="CF85" s="19" t="s">
        <v>481</v>
      </c>
      <c r="CG85" s="19" t="s">
        <v>481</v>
      </c>
      <c r="CH85" s="19" t="s">
        <v>481</v>
      </c>
      <c r="CI85" s="19" t="s">
        <v>481</v>
      </c>
      <c r="CJ85" s="19" t="s">
        <v>481</v>
      </c>
      <c r="CK85" s="19" t="s">
        <v>481</v>
      </c>
      <c r="CL85" s="19" t="s">
        <v>481</v>
      </c>
      <c r="CM85" s="19" t="s">
        <v>481</v>
      </c>
      <c r="CN85" s="19" t="s">
        <v>481</v>
      </c>
      <c r="CO85" s="19" t="s">
        <v>481</v>
      </c>
      <c r="CP85" s="19" t="s">
        <v>481</v>
      </c>
      <c r="CQ85" s="19" t="s">
        <v>481</v>
      </c>
      <c r="CR85" s="19" t="s">
        <v>481</v>
      </c>
      <c r="CS85" s="19" t="s">
        <v>481</v>
      </c>
      <c r="CT85" s="19" t="s">
        <v>481</v>
      </c>
      <c r="CU85" s="19" t="s">
        <v>481</v>
      </c>
      <c r="CV85" s="19">
        <v>2200</v>
      </c>
      <c r="CW85" s="53" t="s">
        <v>481</v>
      </c>
      <c r="CX85" s="63" t="str">
        <f t="shared" si="197"/>
        <v>-</v>
      </c>
      <c r="CY85" s="27" t="str">
        <f t="shared" si="150"/>
        <v>-</v>
      </c>
      <c r="CZ85" s="27" t="str">
        <f t="shared" si="151"/>
        <v>-</v>
      </c>
      <c r="DA85" s="27" t="str">
        <f t="shared" si="152"/>
        <v>-</v>
      </c>
      <c r="DB85" s="27" t="str">
        <f t="shared" si="153"/>
        <v>-</v>
      </c>
      <c r="DC85" s="27" t="str">
        <f t="shared" si="154"/>
        <v>-</v>
      </c>
      <c r="DD85" s="27" t="str">
        <f t="shared" si="155"/>
        <v>-</v>
      </c>
      <c r="DE85" s="27" t="str">
        <f t="shared" si="156"/>
        <v>-</v>
      </c>
      <c r="DF85" s="27" t="str">
        <f t="shared" si="157"/>
        <v>-</v>
      </c>
      <c r="DG85" s="27" t="str">
        <f t="shared" si="158"/>
        <v>-</v>
      </c>
      <c r="DH85" s="27" t="str">
        <f t="shared" si="159"/>
        <v>-</v>
      </c>
      <c r="DI85" s="27" t="str">
        <f t="shared" si="160"/>
        <v>-</v>
      </c>
      <c r="DJ85" s="27" t="str">
        <f t="shared" si="161"/>
        <v>-</v>
      </c>
      <c r="DK85" s="27" t="str">
        <f t="shared" si="162"/>
        <v>-</v>
      </c>
      <c r="DL85" s="27" t="str">
        <f t="shared" si="163"/>
        <v>-</v>
      </c>
      <c r="DM85" s="27" t="str">
        <f t="shared" si="164"/>
        <v>-</v>
      </c>
      <c r="DN85" s="27" t="str">
        <f t="shared" si="165"/>
        <v>-</v>
      </c>
      <c r="DO85" s="27" t="str">
        <f t="shared" si="166"/>
        <v>-</v>
      </c>
      <c r="DP85" s="27" t="str">
        <f t="shared" si="167"/>
        <v>-</v>
      </c>
      <c r="DQ85" s="27" t="str">
        <f t="shared" si="168"/>
        <v>-</v>
      </c>
      <c r="DR85" s="27" t="str">
        <f t="shared" si="169"/>
        <v>-</v>
      </c>
      <c r="DS85" s="27" t="str">
        <f t="shared" si="170"/>
        <v>-</v>
      </c>
      <c r="DT85" s="27" t="str">
        <f t="shared" si="171"/>
        <v>-</v>
      </c>
      <c r="DU85" s="27">
        <f t="shared" si="172"/>
        <v>2230</v>
      </c>
      <c r="DV85" s="27" t="str">
        <f t="shared" si="173"/>
        <v>-</v>
      </c>
      <c r="DW85" s="27" t="str">
        <f t="shared" si="174"/>
        <v>-</v>
      </c>
      <c r="DX85" s="27" t="str">
        <f t="shared" si="175"/>
        <v>-</v>
      </c>
      <c r="DY85" s="27" t="str">
        <f t="shared" si="176"/>
        <v>-</v>
      </c>
      <c r="DZ85" s="27" t="str">
        <f t="shared" si="177"/>
        <v>-</v>
      </c>
      <c r="EA85" s="27" t="str">
        <f t="shared" si="178"/>
        <v>-</v>
      </c>
      <c r="EB85" s="27" t="str">
        <f t="shared" si="179"/>
        <v>-</v>
      </c>
      <c r="EC85" s="27" t="str">
        <f t="shared" si="180"/>
        <v>-</v>
      </c>
      <c r="ED85" s="27" t="str">
        <f t="shared" si="181"/>
        <v>-</v>
      </c>
      <c r="EE85" s="27" t="str">
        <f t="shared" si="182"/>
        <v>-</v>
      </c>
      <c r="EF85" s="27" t="str">
        <f t="shared" si="183"/>
        <v>-</v>
      </c>
      <c r="EG85" s="27" t="str">
        <f t="shared" si="184"/>
        <v>-</v>
      </c>
      <c r="EH85" s="27" t="str">
        <f t="shared" si="185"/>
        <v>-</v>
      </c>
      <c r="EI85" s="27" t="str">
        <f t="shared" si="186"/>
        <v>-</v>
      </c>
      <c r="EJ85" s="27" t="str">
        <f t="shared" si="187"/>
        <v>-</v>
      </c>
      <c r="EK85" s="27" t="str">
        <f t="shared" si="188"/>
        <v>-</v>
      </c>
      <c r="EL85" s="27" t="str">
        <f t="shared" si="189"/>
        <v>-</v>
      </c>
      <c r="EM85" s="27" t="str">
        <f t="shared" si="190"/>
        <v>-</v>
      </c>
      <c r="EN85" s="27" t="str">
        <f t="shared" si="191"/>
        <v>-</v>
      </c>
      <c r="EO85" s="27" t="str">
        <f t="shared" si="192"/>
        <v>-</v>
      </c>
      <c r="EP85" s="27" t="str">
        <f t="shared" si="193"/>
        <v>-</v>
      </c>
      <c r="EQ85" s="27" t="str">
        <f t="shared" si="194"/>
        <v>-</v>
      </c>
      <c r="ER85" s="27">
        <f t="shared" si="195"/>
        <v>2200</v>
      </c>
      <c r="ES85" s="64" t="str">
        <f t="shared" si="196"/>
        <v>-</v>
      </c>
      <c r="EU85" s="1" t="str">
        <f t="shared" si="198"/>
        <v>-</v>
      </c>
      <c r="EV85" s="1">
        <f t="shared" si="199"/>
        <v>2230</v>
      </c>
      <c r="EW85" s="1" t="str">
        <f t="shared" si="200"/>
        <v>-</v>
      </c>
      <c r="EX85" s="1">
        <f t="shared" si="201"/>
        <v>2200</v>
      </c>
    </row>
    <row r="86" spans="1:154" hidden="1" outlineLevel="1" x14ac:dyDescent="0.25">
      <c r="A86" t="s">
        <v>65</v>
      </c>
      <c r="B86" s="2">
        <v>54</v>
      </c>
      <c r="C86" t="s">
        <v>309</v>
      </c>
      <c r="D86" s="19" t="s">
        <v>466</v>
      </c>
      <c r="E86" s="19" t="s">
        <v>462</v>
      </c>
      <c r="F86" s="38" t="s">
        <v>481</v>
      </c>
      <c r="G86" s="16" t="s">
        <v>481</v>
      </c>
      <c r="H86" s="16" t="s">
        <v>481</v>
      </c>
      <c r="I86" s="16" t="s">
        <v>481</v>
      </c>
      <c r="J86" s="16" t="s">
        <v>481</v>
      </c>
      <c r="K86" s="16" t="s">
        <v>481</v>
      </c>
      <c r="L86" s="16" t="s">
        <v>481</v>
      </c>
      <c r="M86" s="16" t="s">
        <v>481</v>
      </c>
      <c r="N86" s="16" t="s">
        <v>481</v>
      </c>
      <c r="O86" s="16" t="s">
        <v>481</v>
      </c>
      <c r="P86" s="16" t="s">
        <v>481</v>
      </c>
      <c r="Q86" s="16" t="s">
        <v>481</v>
      </c>
      <c r="R86" s="32" t="s">
        <v>481</v>
      </c>
      <c r="S86" s="32" t="s">
        <v>481</v>
      </c>
      <c r="T86" s="32"/>
      <c r="U86" s="32" t="s">
        <v>481</v>
      </c>
      <c r="V86" s="32" t="s">
        <v>481</v>
      </c>
      <c r="W86" s="32">
        <v>2</v>
      </c>
      <c r="X86" s="32" t="s">
        <v>481</v>
      </c>
      <c r="Y86" s="32" t="s">
        <v>481</v>
      </c>
      <c r="Z86" s="32">
        <v>1</v>
      </c>
      <c r="AA86" s="32" t="s">
        <v>481</v>
      </c>
      <c r="AB86" s="32" t="s">
        <v>481</v>
      </c>
      <c r="AC86" s="32">
        <v>2</v>
      </c>
      <c r="AD86" s="32" t="s">
        <v>481</v>
      </c>
      <c r="AE86" s="32">
        <v>1</v>
      </c>
      <c r="AF86" s="32" t="s">
        <v>481</v>
      </c>
      <c r="AG86" s="32">
        <v>2</v>
      </c>
      <c r="AH86" s="32">
        <v>1</v>
      </c>
      <c r="AI86" s="32" t="s">
        <v>481</v>
      </c>
      <c r="AJ86" s="32" t="s">
        <v>481</v>
      </c>
      <c r="AK86" s="32" t="s">
        <v>481</v>
      </c>
      <c r="AL86" s="32" t="s">
        <v>481</v>
      </c>
      <c r="AM86" s="32">
        <v>1</v>
      </c>
      <c r="AN86" s="32" t="s">
        <v>481</v>
      </c>
      <c r="AO86" s="32" t="s">
        <v>481</v>
      </c>
      <c r="AP86" s="32" t="s">
        <v>481</v>
      </c>
      <c r="AQ86" s="32" t="s">
        <v>481</v>
      </c>
      <c r="AR86" s="32">
        <v>1</v>
      </c>
      <c r="AS86" s="32" t="s">
        <v>481</v>
      </c>
      <c r="AT86" s="32">
        <v>1</v>
      </c>
      <c r="AU86" s="32" t="s">
        <v>481</v>
      </c>
      <c r="AV86" s="32" t="s">
        <v>481</v>
      </c>
      <c r="AW86" s="32" t="s">
        <v>481</v>
      </c>
      <c r="AX86" s="32">
        <v>15</v>
      </c>
      <c r="AY86" s="32">
        <v>12</v>
      </c>
      <c r="AZ86" s="32">
        <v>3</v>
      </c>
      <c r="BA86" s="60" t="s">
        <v>481</v>
      </c>
      <c r="BB86" s="52" t="s">
        <v>481</v>
      </c>
      <c r="BC86" s="19" t="s">
        <v>481</v>
      </c>
      <c r="BD86" s="19" t="s">
        <v>481</v>
      </c>
      <c r="BE86" s="19" t="s">
        <v>481</v>
      </c>
      <c r="BF86" s="19" t="s">
        <v>481</v>
      </c>
      <c r="BG86" s="19" t="s">
        <v>481</v>
      </c>
      <c r="BH86" s="19" t="s">
        <v>481</v>
      </c>
      <c r="BI86" s="19" t="s">
        <v>481</v>
      </c>
      <c r="BJ86" s="19" t="s">
        <v>481</v>
      </c>
      <c r="BK86" s="19" t="s">
        <v>481</v>
      </c>
      <c r="BL86" s="19" t="s">
        <v>481</v>
      </c>
      <c r="BM86" s="19" t="s">
        <v>481</v>
      </c>
      <c r="BN86" s="19" t="s">
        <v>481</v>
      </c>
      <c r="BO86" s="19" t="s">
        <v>481</v>
      </c>
      <c r="BP86" s="19">
        <v>1450</v>
      </c>
      <c r="BQ86" s="19" t="s">
        <v>481</v>
      </c>
      <c r="BR86" s="19" t="s">
        <v>481</v>
      </c>
      <c r="BS86" s="19">
        <v>2908</v>
      </c>
      <c r="BT86" s="19" t="s">
        <v>481</v>
      </c>
      <c r="BU86" s="19" t="s">
        <v>481</v>
      </c>
      <c r="BV86" s="19">
        <v>900</v>
      </c>
      <c r="BW86" s="19" t="s">
        <v>481</v>
      </c>
      <c r="BX86" s="19" t="s">
        <v>481</v>
      </c>
      <c r="BY86" s="19">
        <v>1700</v>
      </c>
      <c r="BZ86" s="19" t="s">
        <v>481</v>
      </c>
      <c r="CA86" s="19">
        <v>900</v>
      </c>
      <c r="CB86" s="19" t="s">
        <v>481</v>
      </c>
      <c r="CC86" s="19">
        <v>1200</v>
      </c>
      <c r="CD86" s="19">
        <v>600</v>
      </c>
      <c r="CE86" s="19" t="s">
        <v>481</v>
      </c>
      <c r="CF86" s="19" t="s">
        <v>481</v>
      </c>
      <c r="CG86" s="19" t="s">
        <v>481</v>
      </c>
      <c r="CH86" s="19" t="s">
        <v>481</v>
      </c>
      <c r="CI86" s="19">
        <v>4745</v>
      </c>
      <c r="CJ86" s="19" t="s">
        <v>481</v>
      </c>
      <c r="CK86" s="19" t="s">
        <v>481</v>
      </c>
      <c r="CL86" s="19" t="s">
        <v>481</v>
      </c>
      <c r="CM86" s="19" t="s">
        <v>481</v>
      </c>
      <c r="CN86" s="19">
        <v>500</v>
      </c>
      <c r="CO86" s="19" t="s">
        <v>481</v>
      </c>
      <c r="CP86" s="19">
        <v>700</v>
      </c>
      <c r="CQ86" s="19" t="s">
        <v>481</v>
      </c>
      <c r="CR86" s="19" t="s">
        <v>481</v>
      </c>
      <c r="CS86" s="19" t="s">
        <v>481</v>
      </c>
      <c r="CT86" s="19">
        <v>64556</v>
      </c>
      <c r="CU86" s="19">
        <v>131505</v>
      </c>
      <c r="CV86" s="19">
        <v>10689</v>
      </c>
      <c r="CW86" s="53" t="s">
        <v>481</v>
      </c>
      <c r="CX86" s="63" t="str">
        <f t="shared" si="197"/>
        <v>-</v>
      </c>
      <c r="CY86" s="27" t="str">
        <f t="shared" si="150"/>
        <v>-</v>
      </c>
      <c r="CZ86" s="27" t="str">
        <f t="shared" si="151"/>
        <v>-</v>
      </c>
      <c r="DA86" s="27" t="str">
        <f t="shared" si="152"/>
        <v>-</v>
      </c>
      <c r="DB86" s="27" t="str">
        <f t="shared" si="153"/>
        <v>-</v>
      </c>
      <c r="DC86" s="27" t="str">
        <f t="shared" si="154"/>
        <v>-</v>
      </c>
      <c r="DD86" s="27" t="str">
        <f t="shared" si="155"/>
        <v>-</v>
      </c>
      <c r="DE86" s="27" t="str">
        <f t="shared" si="156"/>
        <v>-</v>
      </c>
      <c r="DF86" s="27" t="str">
        <f t="shared" si="157"/>
        <v>-</v>
      </c>
      <c r="DG86" s="27" t="str">
        <f t="shared" si="158"/>
        <v>-</v>
      </c>
      <c r="DH86" s="27" t="str">
        <f t="shared" si="159"/>
        <v>-</v>
      </c>
      <c r="DI86" s="27" t="str">
        <f t="shared" si="160"/>
        <v>-</v>
      </c>
      <c r="DJ86" s="27" t="str">
        <f t="shared" si="161"/>
        <v>-</v>
      </c>
      <c r="DK86" s="27" t="str">
        <f t="shared" si="162"/>
        <v>-</v>
      </c>
      <c r="DL86" s="27" t="str">
        <f t="shared" si="163"/>
        <v>-</v>
      </c>
      <c r="DM86" s="27" t="str">
        <f t="shared" si="164"/>
        <v>-</v>
      </c>
      <c r="DN86" s="27" t="str">
        <f t="shared" si="165"/>
        <v>-</v>
      </c>
      <c r="DO86" s="27">
        <f t="shared" si="166"/>
        <v>1454</v>
      </c>
      <c r="DP86" s="27" t="str">
        <f t="shared" si="167"/>
        <v>-</v>
      </c>
      <c r="DQ86" s="27" t="str">
        <f t="shared" si="168"/>
        <v>-</v>
      </c>
      <c r="DR86" s="27">
        <f t="shared" si="169"/>
        <v>900</v>
      </c>
      <c r="DS86" s="27" t="str">
        <f t="shared" si="170"/>
        <v>-</v>
      </c>
      <c r="DT86" s="27" t="str">
        <f t="shared" si="171"/>
        <v>-</v>
      </c>
      <c r="DU86" s="27">
        <f t="shared" si="172"/>
        <v>850</v>
      </c>
      <c r="DV86" s="27" t="str">
        <f t="shared" si="173"/>
        <v>-</v>
      </c>
      <c r="DW86" s="27">
        <f t="shared" si="174"/>
        <v>900</v>
      </c>
      <c r="DX86" s="27" t="str">
        <f t="shared" si="175"/>
        <v>-</v>
      </c>
      <c r="DY86" s="27">
        <f t="shared" si="176"/>
        <v>600</v>
      </c>
      <c r="DZ86" s="27">
        <f t="shared" si="177"/>
        <v>600</v>
      </c>
      <c r="EA86" s="27" t="str">
        <f t="shared" si="178"/>
        <v>-</v>
      </c>
      <c r="EB86" s="27" t="str">
        <f t="shared" si="179"/>
        <v>-</v>
      </c>
      <c r="EC86" s="27" t="str">
        <f t="shared" si="180"/>
        <v>-</v>
      </c>
      <c r="ED86" s="27" t="str">
        <f t="shared" si="181"/>
        <v>-</v>
      </c>
      <c r="EE86" s="27">
        <f t="shared" si="182"/>
        <v>4745</v>
      </c>
      <c r="EF86" s="27" t="str">
        <f t="shared" si="183"/>
        <v>-</v>
      </c>
      <c r="EG86" s="27" t="str">
        <f t="shared" si="184"/>
        <v>-</v>
      </c>
      <c r="EH86" s="27" t="str">
        <f t="shared" si="185"/>
        <v>-</v>
      </c>
      <c r="EI86" s="27" t="str">
        <f t="shared" si="186"/>
        <v>-</v>
      </c>
      <c r="EJ86" s="27">
        <f t="shared" si="187"/>
        <v>500</v>
      </c>
      <c r="EK86" s="27" t="str">
        <f t="shared" si="188"/>
        <v>-</v>
      </c>
      <c r="EL86" s="27">
        <f t="shared" si="189"/>
        <v>700</v>
      </c>
      <c r="EM86" s="27" t="str">
        <f t="shared" si="190"/>
        <v>-</v>
      </c>
      <c r="EN86" s="27" t="str">
        <f t="shared" si="191"/>
        <v>-</v>
      </c>
      <c r="EO86" s="27" t="str">
        <f t="shared" si="192"/>
        <v>-</v>
      </c>
      <c r="EP86" s="27">
        <f t="shared" si="193"/>
        <v>4303.7333333333336</v>
      </c>
      <c r="EQ86" s="27">
        <f t="shared" si="194"/>
        <v>10958.75</v>
      </c>
      <c r="ER86" s="27">
        <f t="shared" si="195"/>
        <v>3563</v>
      </c>
      <c r="ES86" s="64" t="str">
        <f t="shared" si="196"/>
        <v>-</v>
      </c>
      <c r="EU86" s="1" t="str">
        <f t="shared" si="198"/>
        <v>-</v>
      </c>
      <c r="EV86" s="1">
        <f t="shared" si="199"/>
        <v>1391.6</v>
      </c>
      <c r="EW86" s="1">
        <f t="shared" si="200"/>
        <v>1489</v>
      </c>
      <c r="EX86" s="1">
        <f t="shared" si="201"/>
        <v>6498.4375</v>
      </c>
    </row>
    <row r="87" spans="1:154" hidden="1" outlineLevel="1" x14ac:dyDescent="0.25">
      <c r="A87" t="s">
        <v>66</v>
      </c>
      <c r="B87" s="2">
        <v>171</v>
      </c>
      <c r="C87" t="s">
        <v>310</v>
      </c>
      <c r="D87" s="19" t="s">
        <v>465</v>
      </c>
      <c r="E87" s="19" t="s">
        <v>461</v>
      </c>
      <c r="F87" s="38" t="s">
        <v>481</v>
      </c>
      <c r="G87" s="16" t="s">
        <v>481</v>
      </c>
      <c r="H87" s="16" t="s">
        <v>481</v>
      </c>
      <c r="I87" s="16" t="s">
        <v>481</v>
      </c>
      <c r="J87" s="16" t="s">
        <v>481</v>
      </c>
      <c r="K87" s="16" t="s">
        <v>481</v>
      </c>
      <c r="L87" s="16" t="s">
        <v>481</v>
      </c>
      <c r="M87" s="16" t="s">
        <v>481</v>
      </c>
      <c r="N87" s="16" t="s">
        <v>481</v>
      </c>
      <c r="O87" s="16" t="s">
        <v>481</v>
      </c>
      <c r="P87" s="16" t="s">
        <v>481</v>
      </c>
      <c r="Q87" s="16" t="s">
        <v>481</v>
      </c>
      <c r="R87" s="32" t="s">
        <v>481</v>
      </c>
      <c r="S87" s="32" t="s">
        <v>481</v>
      </c>
      <c r="T87" s="32" t="s">
        <v>481</v>
      </c>
      <c r="U87" s="32" t="s">
        <v>481</v>
      </c>
      <c r="V87" s="32" t="s">
        <v>481</v>
      </c>
      <c r="W87" s="32" t="s">
        <v>481</v>
      </c>
      <c r="X87" s="32" t="s">
        <v>481</v>
      </c>
      <c r="Y87" s="32" t="s">
        <v>481</v>
      </c>
      <c r="Z87" s="32" t="s">
        <v>481</v>
      </c>
      <c r="AA87" s="32" t="s">
        <v>481</v>
      </c>
      <c r="AB87" s="32" t="s">
        <v>481</v>
      </c>
      <c r="AC87" s="32" t="s">
        <v>481</v>
      </c>
      <c r="AD87" s="32" t="s">
        <v>481</v>
      </c>
      <c r="AE87" s="32" t="s">
        <v>481</v>
      </c>
      <c r="AF87" s="32" t="s">
        <v>481</v>
      </c>
      <c r="AG87" s="32" t="s">
        <v>481</v>
      </c>
      <c r="AH87" s="32" t="s">
        <v>481</v>
      </c>
      <c r="AI87" s="32" t="s">
        <v>481</v>
      </c>
      <c r="AJ87" s="32" t="s">
        <v>481</v>
      </c>
      <c r="AK87" s="32" t="s">
        <v>481</v>
      </c>
      <c r="AL87" s="32" t="s">
        <v>481</v>
      </c>
      <c r="AM87" s="32" t="s">
        <v>481</v>
      </c>
      <c r="AN87" s="32" t="s">
        <v>481</v>
      </c>
      <c r="AO87" s="32" t="s">
        <v>481</v>
      </c>
      <c r="AP87" s="32" t="s">
        <v>481</v>
      </c>
      <c r="AQ87" s="32" t="s">
        <v>481</v>
      </c>
      <c r="AR87" s="32" t="s">
        <v>481</v>
      </c>
      <c r="AS87" s="32" t="s">
        <v>481</v>
      </c>
      <c r="AT87" s="32" t="s">
        <v>481</v>
      </c>
      <c r="AU87" s="32" t="s">
        <v>481</v>
      </c>
      <c r="AV87" s="32" t="s">
        <v>481</v>
      </c>
      <c r="AW87" s="32" t="s">
        <v>481</v>
      </c>
      <c r="AX87" s="32" t="s">
        <v>481</v>
      </c>
      <c r="AY87" s="32" t="s">
        <v>481</v>
      </c>
      <c r="AZ87" s="32" t="s">
        <v>481</v>
      </c>
      <c r="BA87" s="60">
        <v>1</v>
      </c>
      <c r="BB87" s="52" t="s">
        <v>481</v>
      </c>
      <c r="BC87" s="19" t="s">
        <v>481</v>
      </c>
      <c r="BD87" s="19" t="s">
        <v>481</v>
      </c>
      <c r="BE87" s="19" t="s">
        <v>481</v>
      </c>
      <c r="BF87" s="19" t="s">
        <v>481</v>
      </c>
      <c r="BG87" s="19" t="s">
        <v>481</v>
      </c>
      <c r="BH87" s="19" t="s">
        <v>481</v>
      </c>
      <c r="BI87" s="19" t="s">
        <v>481</v>
      </c>
      <c r="BJ87" s="19" t="s">
        <v>481</v>
      </c>
      <c r="BK87" s="19" t="s">
        <v>481</v>
      </c>
      <c r="BL87" s="19" t="s">
        <v>481</v>
      </c>
      <c r="BM87" s="19" t="s">
        <v>481</v>
      </c>
      <c r="BN87" s="19" t="s">
        <v>481</v>
      </c>
      <c r="BO87" s="19" t="s">
        <v>481</v>
      </c>
      <c r="BP87" s="19" t="s">
        <v>481</v>
      </c>
      <c r="BQ87" s="19" t="s">
        <v>481</v>
      </c>
      <c r="BR87" s="19" t="s">
        <v>481</v>
      </c>
      <c r="BS87" s="19" t="s">
        <v>481</v>
      </c>
      <c r="BT87" s="19" t="s">
        <v>481</v>
      </c>
      <c r="BU87" s="19" t="s">
        <v>481</v>
      </c>
      <c r="BV87" s="19" t="s">
        <v>481</v>
      </c>
      <c r="BW87" s="19" t="s">
        <v>481</v>
      </c>
      <c r="BX87" s="19" t="s">
        <v>481</v>
      </c>
      <c r="BY87" s="19" t="s">
        <v>481</v>
      </c>
      <c r="BZ87" s="19" t="s">
        <v>481</v>
      </c>
      <c r="CA87" s="19" t="s">
        <v>481</v>
      </c>
      <c r="CB87" s="19" t="s">
        <v>481</v>
      </c>
      <c r="CC87" s="19" t="s">
        <v>481</v>
      </c>
      <c r="CD87" s="19" t="s">
        <v>481</v>
      </c>
      <c r="CE87" s="19" t="s">
        <v>481</v>
      </c>
      <c r="CF87" s="19" t="s">
        <v>481</v>
      </c>
      <c r="CG87" s="19" t="s">
        <v>481</v>
      </c>
      <c r="CH87" s="19" t="s">
        <v>481</v>
      </c>
      <c r="CI87" s="19" t="s">
        <v>481</v>
      </c>
      <c r="CJ87" s="19" t="s">
        <v>481</v>
      </c>
      <c r="CK87" s="19" t="s">
        <v>481</v>
      </c>
      <c r="CL87" s="19" t="s">
        <v>481</v>
      </c>
      <c r="CM87" s="19" t="s">
        <v>481</v>
      </c>
      <c r="CN87" s="19" t="s">
        <v>481</v>
      </c>
      <c r="CO87" s="19" t="s">
        <v>481</v>
      </c>
      <c r="CP87" s="19" t="s">
        <v>481</v>
      </c>
      <c r="CQ87" s="19" t="s">
        <v>481</v>
      </c>
      <c r="CR87" s="19" t="s">
        <v>481</v>
      </c>
      <c r="CS87" s="19" t="s">
        <v>481</v>
      </c>
      <c r="CT87" s="19" t="s">
        <v>481</v>
      </c>
      <c r="CU87" s="19" t="s">
        <v>481</v>
      </c>
      <c r="CV87" s="19" t="s">
        <v>481</v>
      </c>
      <c r="CW87" s="53">
        <v>1509</v>
      </c>
      <c r="CX87" s="63" t="str">
        <f t="shared" si="197"/>
        <v>-</v>
      </c>
      <c r="CY87" s="27" t="str">
        <f t="shared" si="150"/>
        <v>-</v>
      </c>
      <c r="CZ87" s="27" t="str">
        <f t="shared" si="151"/>
        <v>-</v>
      </c>
      <c r="DA87" s="27" t="str">
        <f t="shared" si="152"/>
        <v>-</v>
      </c>
      <c r="DB87" s="27" t="str">
        <f t="shared" si="153"/>
        <v>-</v>
      </c>
      <c r="DC87" s="27" t="str">
        <f t="shared" si="154"/>
        <v>-</v>
      </c>
      <c r="DD87" s="27" t="str">
        <f t="shared" si="155"/>
        <v>-</v>
      </c>
      <c r="DE87" s="27" t="str">
        <f t="shared" si="156"/>
        <v>-</v>
      </c>
      <c r="DF87" s="27" t="str">
        <f t="shared" si="157"/>
        <v>-</v>
      </c>
      <c r="DG87" s="27" t="str">
        <f t="shared" si="158"/>
        <v>-</v>
      </c>
      <c r="DH87" s="27" t="str">
        <f t="shared" si="159"/>
        <v>-</v>
      </c>
      <c r="DI87" s="27" t="str">
        <f t="shared" si="160"/>
        <v>-</v>
      </c>
      <c r="DJ87" s="27" t="str">
        <f t="shared" si="161"/>
        <v>-</v>
      </c>
      <c r="DK87" s="27" t="str">
        <f t="shared" si="162"/>
        <v>-</v>
      </c>
      <c r="DL87" s="27" t="str">
        <f t="shared" si="163"/>
        <v>-</v>
      </c>
      <c r="DM87" s="27" t="str">
        <f t="shared" si="164"/>
        <v>-</v>
      </c>
      <c r="DN87" s="27" t="str">
        <f t="shared" si="165"/>
        <v>-</v>
      </c>
      <c r="DO87" s="27" t="str">
        <f t="shared" si="166"/>
        <v>-</v>
      </c>
      <c r="DP87" s="27" t="str">
        <f t="shared" si="167"/>
        <v>-</v>
      </c>
      <c r="DQ87" s="27" t="str">
        <f t="shared" si="168"/>
        <v>-</v>
      </c>
      <c r="DR87" s="27" t="str">
        <f t="shared" si="169"/>
        <v>-</v>
      </c>
      <c r="DS87" s="27" t="str">
        <f t="shared" si="170"/>
        <v>-</v>
      </c>
      <c r="DT87" s="27" t="str">
        <f t="shared" si="171"/>
        <v>-</v>
      </c>
      <c r="DU87" s="27" t="str">
        <f t="shared" si="172"/>
        <v>-</v>
      </c>
      <c r="DV87" s="27" t="str">
        <f t="shared" si="173"/>
        <v>-</v>
      </c>
      <c r="DW87" s="27" t="str">
        <f t="shared" si="174"/>
        <v>-</v>
      </c>
      <c r="DX87" s="27" t="str">
        <f t="shared" si="175"/>
        <v>-</v>
      </c>
      <c r="DY87" s="27" t="str">
        <f t="shared" si="176"/>
        <v>-</v>
      </c>
      <c r="DZ87" s="27" t="str">
        <f t="shared" si="177"/>
        <v>-</v>
      </c>
      <c r="EA87" s="27" t="str">
        <f t="shared" si="178"/>
        <v>-</v>
      </c>
      <c r="EB87" s="27" t="str">
        <f t="shared" si="179"/>
        <v>-</v>
      </c>
      <c r="EC87" s="27" t="str">
        <f t="shared" si="180"/>
        <v>-</v>
      </c>
      <c r="ED87" s="27" t="str">
        <f t="shared" si="181"/>
        <v>-</v>
      </c>
      <c r="EE87" s="27" t="str">
        <f t="shared" si="182"/>
        <v>-</v>
      </c>
      <c r="EF87" s="27" t="str">
        <f t="shared" si="183"/>
        <v>-</v>
      </c>
      <c r="EG87" s="27" t="str">
        <f t="shared" si="184"/>
        <v>-</v>
      </c>
      <c r="EH87" s="27" t="str">
        <f t="shared" si="185"/>
        <v>-</v>
      </c>
      <c r="EI87" s="27" t="str">
        <f t="shared" si="186"/>
        <v>-</v>
      </c>
      <c r="EJ87" s="27" t="str">
        <f t="shared" si="187"/>
        <v>-</v>
      </c>
      <c r="EK87" s="27" t="str">
        <f t="shared" si="188"/>
        <v>-</v>
      </c>
      <c r="EL87" s="27" t="str">
        <f t="shared" si="189"/>
        <v>-</v>
      </c>
      <c r="EM87" s="27" t="str">
        <f t="shared" si="190"/>
        <v>-</v>
      </c>
      <c r="EN87" s="27" t="str">
        <f t="shared" si="191"/>
        <v>-</v>
      </c>
      <c r="EO87" s="27" t="str">
        <f t="shared" si="192"/>
        <v>-</v>
      </c>
      <c r="EP87" s="27" t="str">
        <f t="shared" si="193"/>
        <v>-</v>
      </c>
      <c r="EQ87" s="27" t="str">
        <f t="shared" si="194"/>
        <v>-</v>
      </c>
      <c r="ER87" s="27" t="str">
        <f t="shared" si="195"/>
        <v>-</v>
      </c>
      <c r="ES87" s="64">
        <f t="shared" si="196"/>
        <v>1509</v>
      </c>
      <c r="EU87" s="1" t="str">
        <f t="shared" si="198"/>
        <v>-</v>
      </c>
      <c r="EV87" s="1" t="str">
        <f t="shared" si="199"/>
        <v>-</v>
      </c>
      <c r="EW87" s="1" t="str">
        <f t="shared" si="200"/>
        <v>-</v>
      </c>
      <c r="EX87" s="1">
        <f t="shared" si="201"/>
        <v>1509</v>
      </c>
    </row>
    <row r="88" spans="1:154" hidden="1" outlineLevel="1" x14ac:dyDescent="0.25">
      <c r="A88" t="s">
        <v>67</v>
      </c>
      <c r="B88" s="2">
        <v>25</v>
      </c>
      <c r="C88" t="s">
        <v>311</v>
      </c>
      <c r="D88" s="19" t="s">
        <v>465</v>
      </c>
      <c r="E88" s="19" t="s">
        <v>461</v>
      </c>
      <c r="F88" s="38">
        <v>2</v>
      </c>
      <c r="G88" s="16" t="s">
        <v>481</v>
      </c>
      <c r="H88" s="16" t="s">
        <v>481</v>
      </c>
      <c r="I88" s="16">
        <v>1</v>
      </c>
      <c r="J88" s="16" t="s">
        <v>481</v>
      </c>
      <c r="K88" s="16" t="s">
        <v>481</v>
      </c>
      <c r="L88" s="16">
        <v>2</v>
      </c>
      <c r="M88" s="16" t="s">
        <v>481</v>
      </c>
      <c r="N88" s="16">
        <v>2</v>
      </c>
      <c r="O88" s="16">
        <v>3</v>
      </c>
      <c r="P88" s="16">
        <v>1</v>
      </c>
      <c r="Q88" s="16" t="s">
        <v>481</v>
      </c>
      <c r="R88" s="32" t="s">
        <v>481</v>
      </c>
      <c r="S88" s="32">
        <v>1</v>
      </c>
      <c r="T88" s="32" t="s">
        <v>481</v>
      </c>
      <c r="U88" s="32" t="s">
        <v>481</v>
      </c>
      <c r="V88" s="32">
        <v>1</v>
      </c>
      <c r="W88" s="32" t="s">
        <v>481</v>
      </c>
      <c r="X88" s="32">
        <v>1</v>
      </c>
      <c r="Y88" s="32" t="s">
        <v>481</v>
      </c>
      <c r="Z88" s="32" t="s">
        <v>481</v>
      </c>
      <c r="AA88" s="32">
        <v>1</v>
      </c>
      <c r="AB88" s="32" t="s">
        <v>481</v>
      </c>
      <c r="AC88" s="32" t="s">
        <v>481</v>
      </c>
      <c r="AD88" s="32" t="s">
        <v>481</v>
      </c>
      <c r="AE88" s="32" t="s">
        <v>481</v>
      </c>
      <c r="AF88" s="32" t="s">
        <v>481</v>
      </c>
      <c r="AG88" s="32" t="s">
        <v>481</v>
      </c>
      <c r="AH88" s="32" t="s">
        <v>481</v>
      </c>
      <c r="AI88" s="32" t="s">
        <v>481</v>
      </c>
      <c r="AJ88" s="32">
        <v>2</v>
      </c>
      <c r="AK88" s="32">
        <v>1</v>
      </c>
      <c r="AL88" s="32">
        <v>2</v>
      </c>
      <c r="AM88" s="32">
        <v>2</v>
      </c>
      <c r="AN88" s="32" t="s">
        <v>481</v>
      </c>
      <c r="AO88" s="32" t="s">
        <v>481</v>
      </c>
      <c r="AP88" s="32" t="s">
        <v>481</v>
      </c>
      <c r="AQ88" s="32" t="s">
        <v>481</v>
      </c>
      <c r="AR88" s="32" t="s">
        <v>481</v>
      </c>
      <c r="AS88" s="32">
        <v>1</v>
      </c>
      <c r="AT88" s="32" t="s">
        <v>481</v>
      </c>
      <c r="AU88" s="32" t="s">
        <v>481</v>
      </c>
      <c r="AV88" s="32" t="s">
        <v>481</v>
      </c>
      <c r="AW88" s="32">
        <v>1</v>
      </c>
      <c r="AX88" s="32" t="s">
        <v>481</v>
      </c>
      <c r="AY88" s="32" t="s">
        <v>481</v>
      </c>
      <c r="AZ88" s="32" t="s">
        <v>481</v>
      </c>
      <c r="BA88" s="60" t="s">
        <v>481</v>
      </c>
      <c r="BB88" s="52">
        <v>5592</v>
      </c>
      <c r="BC88" s="19" t="s">
        <v>481</v>
      </c>
      <c r="BD88" s="19" t="s">
        <v>481</v>
      </c>
      <c r="BE88" s="19">
        <v>8209</v>
      </c>
      <c r="BF88" s="19" t="s">
        <v>481</v>
      </c>
      <c r="BG88" s="19" t="s">
        <v>481</v>
      </c>
      <c r="BH88" s="19">
        <v>7319</v>
      </c>
      <c r="BI88" s="19" t="s">
        <v>481</v>
      </c>
      <c r="BJ88" s="19">
        <v>12389</v>
      </c>
      <c r="BK88" s="19">
        <v>60510</v>
      </c>
      <c r="BL88" s="19">
        <v>2493</v>
      </c>
      <c r="BM88" s="19" t="s">
        <v>481</v>
      </c>
      <c r="BN88" s="19" t="s">
        <v>481</v>
      </c>
      <c r="BO88" s="19">
        <v>1750</v>
      </c>
      <c r="BP88" s="19" t="s">
        <v>481</v>
      </c>
      <c r="BQ88" s="19" t="s">
        <v>481</v>
      </c>
      <c r="BR88" s="19">
        <v>10207</v>
      </c>
      <c r="BS88" s="19" t="s">
        <v>481</v>
      </c>
      <c r="BT88" s="19">
        <v>4485</v>
      </c>
      <c r="BU88" s="19" t="s">
        <v>481</v>
      </c>
      <c r="BV88" s="19" t="s">
        <v>481</v>
      </c>
      <c r="BW88" s="19">
        <v>348</v>
      </c>
      <c r="BX88" s="19" t="s">
        <v>481</v>
      </c>
      <c r="BY88" s="19" t="s">
        <v>481</v>
      </c>
      <c r="BZ88" s="19" t="s">
        <v>481</v>
      </c>
      <c r="CA88" s="19" t="s">
        <v>481</v>
      </c>
      <c r="CB88" s="19" t="s">
        <v>481</v>
      </c>
      <c r="CC88" s="19" t="s">
        <v>481</v>
      </c>
      <c r="CD88" s="19" t="s">
        <v>481</v>
      </c>
      <c r="CE88" s="19" t="s">
        <v>481</v>
      </c>
      <c r="CF88" s="19">
        <v>6292</v>
      </c>
      <c r="CG88" s="19">
        <v>360</v>
      </c>
      <c r="CH88" s="19">
        <v>34748</v>
      </c>
      <c r="CI88" s="19">
        <v>61747</v>
      </c>
      <c r="CJ88" s="19" t="s">
        <v>481</v>
      </c>
      <c r="CK88" s="19" t="s">
        <v>481</v>
      </c>
      <c r="CL88" s="19" t="s">
        <v>481</v>
      </c>
      <c r="CM88" s="19" t="s">
        <v>481</v>
      </c>
      <c r="CN88" s="19" t="s">
        <v>481</v>
      </c>
      <c r="CO88" s="19">
        <v>99</v>
      </c>
      <c r="CP88" s="19" t="s">
        <v>481</v>
      </c>
      <c r="CQ88" s="19" t="s">
        <v>481</v>
      </c>
      <c r="CR88" s="19" t="s">
        <v>481</v>
      </c>
      <c r="CS88" s="19">
        <v>5408</v>
      </c>
      <c r="CT88" s="19" t="s">
        <v>481</v>
      </c>
      <c r="CU88" s="19" t="s">
        <v>481</v>
      </c>
      <c r="CV88" s="19" t="s">
        <v>481</v>
      </c>
      <c r="CW88" s="53" t="s">
        <v>481</v>
      </c>
      <c r="CX88" s="63">
        <f t="shared" si="197"/>
        <v>2796</v>
      </c>
      <c r="CY88" s="27" t="str">
        <f t="shared" si="150"/>
        <v>-</v>
      </c>
      <c r="CZ88" s="27" t="str">
        <f t="shared" si="151"/>
        <v>-</v>
      </c>
      <c r="DA88" s="27">
        <f t="shared" si="152"/>
        <v>8209</v>
      </c>
      <c r="DB88" s="27" t="str">
        <f t="shared" si="153"/>
        <v>-</v>
      </c>
      <c r="DC88" s="27" t="str">
        <f t="shared" si="154"/>
        <v>-</v>
      </c>
      <c r="DD88" s="27">
        <f t="shared" si="155"/>
        <v>3659.5</v>
      </c>
      <c r="DE88" s="27" t="str">
        <f t="shared" si="156"/>
        <v>-</v>
      </c>
      <c r="DF88" s="27">
        <f t="shared" si="157"/>
        <v>6194.5</v>
      </c>
      <c r="DG88" s="27">
        <f t="shared" si="158"/>
        <v>20170</v>
      </c>
      <c r="DH88" s="27">
        <f t="shared" si="159"/>
        <v>2493</v>
      </c>
      <c r="DI88" s="27" t="str">
        <f t="shared" si="160"/>
        <v>-</v>
      </c>
      <c r="DJ88" s="27" t="str">
        <f t="shared" si="161"/>
        <v>-</v>
      </c>
      <c r="DK88" s="27">
        <f t="shared" si="162"/>
        <v>1750</v>
      </c>
      <c r="DL88" s="27" t="str">
        <f t="shared" si="163"/>
        <v>-</v>
      </c>
      <c r="DM88" s="27" t="str">
        <f t="shared" si="164"/>
        <v>-</v>
      </c>
      <c r="DN88" s="27">
        <f t="shared" si="165"/>
        <v>10207</v>
      </c>
      <c r="DO88" s="27" t="str">
        <f t="shared" si="166"/>
        <v>-</v>
      </c>
      <c r="DP88" s="27">
        <f t="shared" si="167"/>
        <v>4485</v>
      </c>
      <c r="DQ88" s="27" t="str">
        <f t="shared" si="168"/>
        <v>-</v>
      </c>
      <c r="DR88" s="27" t="str">
        <f t="shared" si="169"/>
        <v>-</v>
      </c>
      <c r="DS88" s="27">
        <f t="shared" si="170"/>
        <v>348</v>
      </c>
      <c r="DT88" s="27" t="str">
        <f t="shared" si="171"/>
        <v>-</v>
      </c>
      <c r="DU88" s="27" t="str">
        <f t="shared" si="172"/>
        <v>-</v>
      </c>
      <c r="DV88" s="27" t="str">
        <f t="shared" si="173"/>
        <v>-</v>
      </c>
      <c r="DW88" s="27" t="str">
        <f t="shared" si="174"/>
        <v>-</v>
      </c>
      <c r="DX88" s="27" t="str">
        <f t="shared" si="175"/>
        <v>-</v>
      </c>
      <c r="DY88" s="27" t="str">
        <f t="shared" si="176"/>
        <v>-</v>
      </c>
      <c r="DZ88" s="27" t="str">
        <f t="shared" si="177"/>
        <v>-</v>
      </c>
      <c r="EA88" s="27" t="str">
        <f t="shared" si="178"/>
        <v>-</v>
      </c>
      <c r="EB88" s="27">
        <f t="shared" si="179"/>
        <v>3146</v>
      </c>
      <c r="EC88" s="27">
        <f t="shared" si="180"/>
        <v>360</v>
      </c>
      <c r="ED88" s="27">
        <f t="shared" si="181"/>
        <v>17374</v>
      </c>
      <c r="EE88" s="27">
        <f t="shared" si="182"/>
        <v>30873.5</v>
      </c>
      <c r="EF88" s="27" t="str">
        <f t="shared" si="183"/>
        <v>-</v>
      </c>
      <c r="EG88" s="27" t="str">
        <f t="shared" si="184"/>
        <v>-</v>
      </c>
      <c r="EH88" s="27" t="str">
        <f t="shared" si="185"/>
        <v>-</v>
      </c>
      <c r="EI88" s="27" t="str">
        <f t="shared" si="186"/>
        <v>-</v>
      </c>
      <c r="EJ88" s="27" t="str">
        <f t="shared" si="187"/>
        <v>-</v>
      </c>
      <c r="EK88" s="27">
        <f t="shared" si="188"/>
        <v>99</v>
      </c>
      <c r="EL88" s="27" t="str">
        <f t="shared" si="189"/>
        <v>-</v>
      </c>
      <c r="EM88" s="27" t="str">
        <f t="shared" si="190"/>
        <v>-</v>
      </c>
      <c r="EN88" s="27" t="str">
        <f t="shared" si="191"/>
        <v>-</v>
      </c>
      <c r="EO88" s="27">
        <f t="shared" si="192"/>
        <v>5408</v>
      </c>
      <c r="EP88" s="27" t="str">
        <f t="shared" si="193"/>
        <v>-</v>
      </c>
      <c r="EQ88" s="27" t="str">
        <f t="shared" si="194"/>
        <v>-</v>
      </c>
      <c r="ER88" s="27" t="str">
        <f t="shared" si="195"/>
        <v>-</v>
      </c>
      <c r="ES88" s="64" t="str">
        <f t="shared" si="196"/>
        <v>-</v>
      </c>
      <c r="EU88" s="1">
        <f t="shared" si="198"/>
        <v>8773.818181818182</v>
      </c>
      <c r="EV88" s="1">
        <f t="shared" si="199"/>
        <v>4197.5</v>
      </c>
      <c r="EW88" s="1">
        <f t="shared" si="200"/>
        <v>14735.285714285714</v>
      </c>
      <c r="EX88" s="1">
        <f t="shared" si="201"/>
        <v>2753.5</v>
      </c>
    </row>
    <row r="89" spans="1:154" hidden="1" outlineLevel="1" x14ac:dyDescent="0.25">
      <c r="A89" t="s">
        <v>68</v>
      </c>
      <c r="B89" s="2">
        <v>172</v>
      </c>
      <c r="C89" t="s">
        <v>312</v>
      </c>
      <c r="D89" s="19" t="s">
        <v>465</v>
      </c>
      <c r="E89" s="19" t="s">
        <v>461</v>
      </c>
      <c r="F89" s="38" t="s">
        <v>481</v>
      </c>
      <c r="G89" s="16" t="s">
        <v>481</v>
      </c>
      <c r="H89" s="16" t="s">
        <v>481</v>
      </c>
      <c r="I89" s="16" t="s">
        <v>481</v>
      </c>
      <c r="J89" s="16" t="s">
        <v>481</v>
      </c>
      <c r="K89" s="16" t="s">
        <v>481</v>
      </c>
      <c r="L89" s="16" t="s">
        <v>481</v>
      </c>
      <c r="M89" s="16" t="s">
        <v>481</v>
      </c>
      <c r="N89" s="16" t="s">
        <v>481</v>
      </c>
      <c r="O89" s="16" t="s">
        <v>481</v>
      </c>
      <c r="P89" s="16" t="s">
        <v>481</v>
      </c>
      <c r="Q89" s="16" t="s">
        <v>481</v>
      </c>
      <c r="R89" s="32" t="s">
        <v>481</v>
      </c>
      <c r="S89" s="32" t="s">
        <v>481</v>
      </c>
      <c r="T89" s="32" t="s">
        <v>481</v>
      </c>
      <c r="U89" s="32" t="s">
        <v>481</v>
      </c>
      <c r="V89" s="32" t="s">
        <v>481</v>
      </c>
      <c r="W89" s="32" t="s">
        <v>481</v>
      </c>
      <c r="X89" s="32" t="s">
        <v>481</v>
      </c>
      <c r="Y89" s="32" t="s">
        <v>481</v>
      </c>
      <c r="Z89" s="32" t="s">
        <v>481</v>
      </c>
      <c r="AA89" s="32" t="s">
        <v>481</v>
      </c>
      <c r="AB89" s="32" t="s">
        <v>481</v>
      </c>
      <c r="AC89" s="32" t="s">
        <v>481</v>
      </c>
      <c r="AD89" s="32">
        <v>1</v>
      </c>
      <c r="AE89" s="32" t="s">
        <v>481</v>
      </c>
      <c r="AF89" s="32" t="s">
        <v>481</v>
      </c>
      <c r="AG89" s="32" t="s">
        <v>481</v>
      </c>
      <c r="AH89" s="32" t="s">
        <v>481</v>
      </c>
      <c r="AI89" s="32" t="s">
        <v>481</v>
      </c>
      <c r="AJ89" s="32" t="s">
        <v>481</v>
      </c>
      <c r="AK89" s="32" t="s">
        <v>481</v>
      </c>
      <c r="AL89" s="32" t="s">
        <v>481</v>
      </c>
      <c r="AM89" s="32" t="s">
        <v>481</v>
      </c>
      <c r="AN89" s="32" t="s">
        <v>481</v>
      </c>
      <c r="AO89" s="32" t="s">
        <v>481</v>
      </c>
      <c r="AP89" s="32" t="s">
        <v>481</v>
      </c>
      <c r="AQ89" s="32" t="s">
        <v>481</v>
      </c>
      <c r="AR89" s="32" t="s">
        <v>481</v>
      </c>
      <c r="AS89" s="32" t="s">
        <v>481</v>
      </c>
      <c r="AT89" s="32" t="s">
        <v>481</v>
      </c>
      <c r="AU89" s="32" t="s">
        <v>481</v>
      </c>
      <c r="AV89" s="32" t="s">
        <v>481</v>
      </c>
      <c r="AW89" s="32" t="s">
        <v>481</v>
      </c>
      <c r="AX89" s="32" t="s">
        <v>481</v>
      </c>
      <c r="AY89" s="32" t="s">
        <v>481</v>
      </c>
      <c r="AZ89" s="32" t="s">
        <v>481</v>
      </c>
      <c r="BA89" s="60" t="s">
        <v>481</v>
      </c>
      <c r="BB89" s="52" t="s">
        <v>481</v>
      </c>
      <c r="BC89" s="19" t="s">
        <v>481</v>
      </c>
      <c r="BD89" s="19" t="s">
        <v>481</v>
      </c>
      <c r="BE89" s="19" t="s">
        <v>481</v>
      </c>
      <c r="BF89" s="19" t="s">
        <v>481</v>
      </c>
      <c r="BG89" s="19" t="s">
        <v>481</v>
      </c>
      <c r="BH89" s="19" t="s">
        <v>481</v>
      </c>
      <c r="BI89" s="19" t="s">
        <v>481</v>
      </c>
      <c r="BJ89" s="19" t="s">
        <v>481</v>
      </c>
      <c r="BK89" s="19" t="s">
        <v>481</v>
      </c>
      <c r="BL89" s="19" t="s">
        <v>481</v>
      </c>
      <c r="BM89" s="19" t="s">
        <v>481</v>
      </c>
      <c r="BN89" s="19" t="s">
        <v>481</v>
      </c>
      <c r="BO89" s="19" t="s">
        <v>481</v>
      </c>
      <c r="BP89" s="19" t="s">
        <v>481</v>
      </c>
      <c r="BQ89" s="19" t="s">
        <v>481</v>
      </c>
      <c r="BR89" s="19" t="s">
        <v>481</v>
      </c>
      <c r="BS89" s="19" t="s">
        <v>481</v>
      </c>
      <c r="BT89" s="19" t="s">
        <v>481</v>
      </c>
      <c r="BU89" s="19" t="s">
        <v>481</v>
      </c>
      <c r="BV89" s="19" t="s">
        <v>481</v>
      </c>
      <c r="BW89" s="19" t="s">
        <v>481</v>
      </c>
      <c r="BX89" s="19" t="s">
        <v>481</v>
      </c>
      <c r="BY89" s="19" t="s">
        <v>481</v>
      </c>
      <c r="BZ89" s="19">
        <v>2185</v>
      </c>
      <c r="CA89" s="19" t="s">
        <v>481</v>
      </c>
      <c r="CB89" s="19" t="s">
        <v>481</v>
      </c>
      <c r="CC89" s="19" t="s">
        <v>481</v>
      </c>
      <c r="CD89" s="19" t="s">
        <v>481</v>
      </c>
      <c r="CE89" s="19" t="s">
        <v>481</v>
      </c>
      <c r="CF89" s="19" t="s">
        <v>481</v>
      </c>
      <c r="CG89" s="19" t="s">
        <v>481</v>
      </c>
      <c r="CH89" s="19" t="s">
        <v>481</v>
      </c>
      <c r="CI89" s="19" t="s">
        <v>481</v>
      </c>
      <c r="CJ89" s="19" t="s">
        <v>481</v>
      </c>
      <c r="CK89" s="19" t="s">
        <v>481</v>
      </c>
      <c r="CL89" s="19" t="s">
        <v>481</v>
      </c>
      <c r="CM89" s="19" t="s">
        <v>481</v>
      </c>
      <c r="CN89" s="19" t="s">
        <v>481</v>
      </c>
      <c r="CO89" s="19" t="s">
        <v>481</v>
      </c>
      <c r="CP89" s="19" t="s">
        <v>481</v>
      </c>
      <c r="CQ89" s="19" t="s">
        <v>481</v>
      </c>
      <c r="CR89" s="19" t="s">
        <v>481</v>
      </c>
      <c r="CS89" s="19" t="s">
        <v>481</v>
      </c>
      <c r="CT89" s="19" t="s">
        <v>481</v>
      </c>
      <c r="CU89" s="19" t="s">
        <v>481</v>
      </c>
      <c r="CV89" s="19" t="s">
        <v>481</v>
      </c>
      <c r="CW89" s="53" t="s">
        <v>481</v>
      </c>
      <c r="CX89" s="63" t="str">
        <f t="shared" si="197"/>
        <v>-</v>
      </c>
      <c r="CY89" s="27" t="str">
        <f t="shared" si="150"/>
        <v>-</v>
      </c>
      <c r="CZ89" s="27" t="str">
        <f t="shared" si="151"/>
        <v>-</v>
      </c>
      <c r="DA89" s="27" t="str">
        <f t="shared" si="152"/>
        <v>-</v>
      </c>
      <c r="DB89" s="27" t="str">
        <f t="shared" si="153"/>
        <v>-</v>
      </c>
      <c r="DC89" s="27" t="str">
        <f t="shared" si="154"/>
        <v>-</v>
      </c>
      <c r="DD89" s="27" t="str">
        <f t="shared" si="155"/>
        <v>-</v>
      </c>
      <c r="DE89" s="27" t="str">
        <f t="shared" si="156"/>
        <v>-</v>
      </c>
      <c r="DF89" s="27" t="str">
        <f t="shared" si="157"/>
        <v>-</v>
      </c>
      <c r="DG89" s="27" t="str">
        <f t="shared" si="158"/>
        <v>-</v>
      </c>
      <c r="DH89" s="27" t="str">
        <f t="shared" si="159"/>
        <v>-</v>
      </c>
      <c r="DI89" s="27" t="str">
        <f t="shared" si="160"/>
        <v>-</v>
      </c>
      <c r="DJ89" s="27" t="str">
        <f t="shared" si="161"/>
        <v>-</v>
      </c>
      <c r="DK89" s="27" t="str">
        <f t="shared" si="162"/>
        <v>-</v>
      </c>
      <c r="DL89" s="27" t="str">
        <f t="shared" si="163"/>
        <v>-</v>
      </c>
      <c r="DM89" s="27" t="str">
        <f t="shared" si="164"/>
        <v>-</v>
      </c>
      <c r="DN89" s="27" t="str">
        <f t="shared" si="165"/>
        <v>-</v>
      </c>
      <c r="DO89" s="27" t="str">
        <f t="shared" si="166"/>
        <v>-</v>
      </c>
      <c r="DP89" s="27" t="str">
        <f t="shared" si="167"/>
        <v>-</v>
      </c>
      <c r="DQ89" s="27" t="str">
        <f t="shared" si="168"/>
        <v>-</v>
      </c>
      <c r="DR89" s="27" t="str">
        <f t="shared" si="169"/>
        <v>-</v>
      </c>
      <c r="DS89" s="27" t="str">
        <f t="shared" si="170"/>
        <v>-</v>
      </c>
      <c r="DT89" s="27" t="str">
        <f t="shared" si="171"/>
        <v>-</v>
      </c>
      <c r="DU89" s="27" t="str">
        <f t="shared" si="172"/>
        <v>-</v>
      </c>
      <c r="DV89" s="27">
        <f t="shared" si="173"/>
        <v>2185</v>
      </c>
      <c r="DW89" s="27" t="str">
        <f t="shared" si="174"/>
        <v>-</v>
      </c>
      <c r="DX89" s="27" t="str">
        <f t="shared" si="175"/>
        <v>-</v>
      </c>
      <c r="DY89" s="27" t="str">
        <f t="shared" si="176"/>
        <v>-</v>
      </c>
      <c r="DZ89" s="27" t="str">
        <f t="shared" si="177"/>
        <v>-</v>
      </c>
      <c r="EA89" s="27" t="str">
        <f t="shared" si="178"/>
        <v>-</v>
      </c>
      <c r="EB89" s="27" t="str">
        <f t="shared" si="179"/>
        <v>-</v>
      </c>
      <c r="EC89" s="27" t="str">
        <f t="shared" si="180"/>
        <v>-</v>
      </c>
      <c r="ED89" s="27" t="str">
        <f t="shared" si="181"/>
        <v>-</v>
      </c>
      <c r="EE89" s="27" t="str">
        <f t="shared" si="182"/>
        <v>-</v>
      </c>
      <c r="EF89" s="27" t="str">
        <f t="shared" si="183"/>
        <v>-</v>
      </c>
      <c r="EG89" s="27" t="str">
        <f t="shared" si="184"/>
        <v>-</v>
      </c>
      <c r="EH89" s="27" t="str">
        <f t="shared" si="185"/>
        <v>-</v>
      </c>
      <c r="EI89" s="27" t="str">
        <f t="shared" si="186"/>
        <v>-</v>
      </c>
      <c r="EJ89" s="27" t="str">
        <f t="shared" si="187"/>
        <v>-</v>
      </c>
      <c r="EK89" s="27" t="str">
        <f t="shared" si="188"/>
        <v>-</v>
      </c>
      <c r="EL89" s="27" t="str">
        <f t="shared" si="189"/>
        <v>-</v>
      </c>
      <c r="EM89" s="27" t="str">
        <f t="shared" si="190"/>
        <v>-</v>
      </c>
      <c r="EN89" s="27" t="str">
        <f t="shared" si="191"/>
        <v>-</v>
      </c>
      <c r="EO89" s="27" t="str">
        <f t="shared" si="192"/>
        <v>-</v>
      </c>
      <c r="EP89" s="27" t="str">
        <f t="shared" si="193"/>
        <v>-</v>
      </c>
      <c r="EQ89" s="27" t="str">
        <f t="shared" si="194"/>
        <v>-</v>
      </c>
      <c r="ER89" s="27" t="str">
        <f t="shared" si="195"/>
        <v>-</v>
      </c>
      <c r="ES89" s="64" t="str">
        <f t="shared" si="196"/>
        <v>-</v>
      </c>
      <c r="EU89" s="1" t="str">
        <f t="shared" si="198"/>
        <v>-</v>
      </c>
      <c r="EV89" s="1" t="str">
        <f t="shared" si="199"/>
        <v>-</v>
      </c>
      <c r="EW89" s="1">
        <f t="shared" si="200"/>
        <v>2185</v>
      </c>
      <c r="EX89" s="1" t="str">
        <f t="shared" si="201"/>
        <v>-</v>
      </c>
    </row>
    <row r="90" spans="1:154" hidden="1" outlineLevel="1" x14ac:dyDescent="0.25">
      <c r="A90" t="s">
        <v>69</v>
      </c>
      <c r="B90" s="2">
        <v>517</v>
      </c>
      <c r="C90" t="s">
        <v>313</v>
      </c>
      <c r="D90" s="19" t="s">
        <v>465</v>
      </c>
      <c r="E90" s="19" t="s">
        <v>461</v>
      </c>
      <c r="F90" s="38" t="s">
        <v>481</v>
      </c>
      <c r="G90" s="16" t="s">
        <v>481</v>
      </c>
      <c r="H90" s="16" t="s">
        <v>481</v>
      </c>
      <c r="I90" s="16" t="s">
        <v>481</v>
      </c>
      <c r="J90" s="16" t="s">
        <v>481</v>
      </c>
      <c r="K90" s="16" t="s">
        <v>481</v>
      </c>
      <c r="L90" s="16" t="s">
        <v>481</v>
      </c>
      <c r="M90" s="16" t="s">
        <v>481</v>
      </c>
      <c r="N90" s="16" t="s">
        <v>481</v>
      </c>
      <c r="O90" s="16" t="s">
        <v>481</v>
      </c>
      <c r="P90" s="16" t="s">
        <v>481</v>
      </c>
      <c r="Q90" s="16" t="s">
        <v>481</v>
      </c>
      <c r="R90" s="32" t="s">
        <v>481</v>
      </c>
      <c r="S90" s="32" t="s">
        <v>481</v>
      </c>
      <c r="T90" s="32" t="s">
        <v>481</v>
      </c>
      <c r="U90" s="32" t="s">
        <v>481</v>
      </c>
      <c r="V90" s="32" t="s">
        <v>481</v>
      </c>
      <c r="W90" s="32" t="s">
        <v>481</v>
      </c>
      <c r="X90" s="32" t="s">
        <v>481</v>
      </c>
      <c r="Y90" s="32" t="s">
        <v>481</v>
      </c>
      <c r="Z90" s="32" t="s">
        <v>481</v>
      </c>
      <c r="AA90" s="32" t="s">
        <v>481</v>
      </c>
      <c r="AB90" s="32" t="s">
        <v>481</v>
      </c>
      <c r="AC90" s="32" t="s">
        <v>481</v>
      </c>
      <c r="AD90" s="32" t="s">
        <v>481</v>
      </c>
      <c r="AE90" s="32" t="s">
        <v>481</v>
      </c>
      <c r="AF90" s="32" t="s">
        <v>481</v>
      </c>
      <c r="AG90" s="32" t="s">
        <v>481</v>
      </c>
      <c r="AH90" s="32" t="s">
        <v>481</v>
      </c>
      <c r="AI90" s="32" t="s">
        <v>481</v>
      </c>
      <c r="AJ90" s="32" t="s">
        <v>481</v>
      </c>
      <c r="AK90" s="32" t="s">
        <v>481</v>
      </c>
      <c r="AL90" s="32" t="s">
        <v>481</v>
      </c>
      <c r="AM90" s="32" t="s">
        <v>481</v>
      </c>
      <c r="AN90" s="32" t="s">
        <v>481</v>
      </c>
      <c r="AO90" s="32" t="s">
        <v>481</v>
      </c>
      <c r="AP90" s="32" t="s">
        <v>481</v>
      </c>
      <c r="AQ90" s="32" t="s">
        <v>481</v>
      </c>
      <c r="AR90" s="32" t="s">
        <v>481</v>
      </c>
      <c r="AS90" s="32" t="s">
        <v>481</v>
      </c>
      <c r="AT90" s="32" t="s">
        <v>481</v>
      </c>
      <c r="AU90" s="32" t="s">
        <v>481</v>
      </c>
      <c r="AV90" s="32" t="s">
        <v>481</v>
      </c>
      <c r="AW90" s="32" t="s">
        <v>481</v>
      </c>
      <c r="AX90" s="32" t="s">
        <v>481</v>
      </c>
      <c r="AY90" s="32" t="s">
        <v>481</v>
      </c>
      <c r="AZ90" s="32" t="s">
        <v>481</v>
      </c>
      <c r="BA90" s="60" t="s">
        <v>481</v>
      </c>
      <c r="BB90" s="52" t="s">
        <v>481</v>
      </c>
      <c r="BC90" s="19" t="s">
        <v>481</v>
      </c>
      <c r="BD90" s="19" t="s">
        <v>481</v>
      </c>
      <c r="BE90" s="19" t="s">
        <v>481</v>
      </c>
      <c r="BF90" s="19" t="s">
        <v>481</v>
      </c>
      <c r="BG90" s="19" t="s">
        <v>481</v>
      </c>
      <c r="BH90" s="19" t="s">
        <v>481</v>
      </c>
      <c r="BI90" s="19" t="s">
        <v>481</v>
      </c>
      <c r="BJ90" s="19" t="s">
        <v>481</v>
      </c>
      <c r="BK90" s="19" t="s">
        <v>481</v>
      </c>
      <c r="BL90" s="19" t="s">
        <v>481</v>
      </c>
      <c r="BM90" s="19" t="s">
        <v>481</v>
      </c>
      <c r="BN90" s="19" t="s">
        <v>481</v>
      </c>
      <c r="BO90" s="19" t="s">
        <v>481</v>
      </c>
      <c r="BP90" s="19" t="s">
        <v>481</v>
      </c>
      <c r="BQ90" s="19" t="s">
        <v>481</v>
      </c>
      <c r="BR90" s="19" t="s">
        <v>481</v>
      </c>
      <c r="BS90" s="19" t="s">
        <v>481</v>
      </c>
      <c r="BT90" s="19" t="s">
        <v>481</v>
      </c>
      <c r="BU90" s="19" t="s">
        <v>481</v>
      </c>
      <c r="BV90" s="19" t="s">
        <v>481</v>
      </c>
      <c r="BW90" s="19" t="s">
        <v>481</v>
      </c>
      <c r="BX90" s="19" t="s">
        <v>481</v>
      </c>
      <c r="BY90" s="19" t="s">
        <v>481</v>
      </c>
      <c r="BZ90" s="19" t="s">
        <v>481</v>
      </c>
      <c r="CA90" s="19" t="s">
        <v>481</v>
      </c>
      <c r="CB90" s="19" t="s">
        <v>481</v>
      </c>
      <c r="CC90" s="19" t="s">
        <v>481</v>
      </c>
      <c r="CD90" s="19" t="s">
        <v>481</v>
      </c>
      <c r="CE90" s="19" t="s">
        <v>481</v>
      </c>
      <c r="CF90" s="19" t="s">
        <v>481</v>
      </c>
      <c r="CG90" s="19" t="s">
        <v>481</v>
      </c>
      <c r="CH90" s="19" t="s">
        <v>481</v>
      </c>
      <c r="CI90" s="19" t="s">
        <v>481</v>
      </c>
      <c r="CJ90" s="19" t="s">
        <v>481</v>
      </c>
      <c r="CK90" s="19" t="s">
        <v>481</v>
      </c>
      <c r="CL90" s="19" t="s">
        <v>481</v>
      </c>
      <c r="CM90" s="19" t="s">
        <v>481</v>
      </c>
      <c r="CN90" s="19" t="s">
        <v>481</v>
      </c>
      <c r="CO90" s="19" t="s">
        <v>481</v>
      </c>
      <c r="CP90" s="19" t="s">
        <v>481</v>
      </c>
      <c r="CQ90" s="19" t="s">
        <v>481</v>
      </c>
      <c r="CR90" s="19" t="s">
        <v>481</v>
      </c>
      <c r="CS90" s="19" t="s">
        <v>481</v>
      </c>
      <c r="CT90" s="19" t="s">
        <v>481</v>
      </c>
      <c r="CU90" s="19" t="s">
        <v>481</v>
      </c>
      <c r="CV90" s="19" t="s">
        <v>481</v>
      </c>
      <c r="CW90" s="53" t="s">
        <v>481</v>
      </c>
      <c r="CX90" s="63" t="str">
        <f t="shared" si="197"/>
        <v>-</v>
      </c>
      <c r="CY90" s="27" t="str">
        <f t="shared" si="150"/>
        <v>-</v>
      </c>
      <c r="CZ90" s="27" t="str">
        <f t="shared" si="151"/>
        <v>-</v>
      </c>
      <c r="DA90" s="27" t="str">
        <f t="shared" si="152"/>
        <v>-</v>
      </c>
      <c r="DB90" s="27" t="str">
        <f t="shared" si="153"/>
        <v>-</v>
      </c>
      <c r="DC90" s="27" t="str">
        <f t="shared" si="154"/>
        <v>-</v>
      </c>
      <c r="DD90" s="27" t="str">
        <f t="shared" si="155"/>
        <v>-</v>
      </c>
      <c r="DE90" s="27" t="str">
        <f t="shared" si="156"/>
        <v>-</v>
      </c>
      <c r="DF90" s="27" t="str">
        <f t="shared" si="157"/>
        <v>-</v>
      </c>
      <c r="DG90" s="27" t="str">
        <f t="shared" si="158"/>
        <v>-</v>
      </c>
      <c r="DH90" s="27" t="str">
        <f t="shared" si="159"/>
        <v>-</v>
      </c>
      <c r="DI90" s="27" t="str">
        <f t="shared" si="160"/>
        <v>-</v>
      </c>
      <c r="DJ90" s="27" t="str">
        <f t="shared" si="161"/>
        <v>-</v>
      </c>
      <c r="DK90" s="27" t="str">
        <f t="shared" si="162"/>
        <v>-</v>
      </c>
      <c r="DL90" s="27" t="str">
        <f t="shared" si="163"/>
        <v>-</v>
      </c>
      <c r="DM90" s="27" t="str">
        <f t="shared" si="164"/>
        <v>-</v>
      </c>
      <c r="DN90" s="27" t="str">
        <f t="shared" si="165"/>
        <v>-</v>
      </c>
      <c r="DO90" s="27" t="str">
        <f t="shared" si="166"/>
        <v>-</v>
      </c>
      <c r="DP90" s="27" t="str">
        <f t="shared" si="167"/>
        <v>-</v>
      </c>
      <c r="DQ90" s="27" t="str">
        <f t="shared" si="168"/>
        <v>-</v>
      </c>
      <c r="DR90" s="27" t="str">
        <f t="shared" si="169"/>
        <v>-</v>
      </c>
      <c r="DS90" s="27" t="str">
        <f t="shared" si="170"/>
        <v>-</v>
      </c>
      <c r="DT90" s="27" t="str">
        <f t="shared" si="171"/>
        <v>-</v>
      </c>
      <c r="DU90" s="27" t="str">
        <f t="shared" si="172"/>
        <v>-</v>
      </c>
      <c r="DV90" s="27" t="str">
        <f t="shared" si="173"/>
        <v>-</v>
      </c>
      <c r="DW90" s="27" t="str">
        <f t="shared" si="174"/>
        <v>-</v>
      </c>
      <c r="DX90" s="27" t="str">
        <f t="shared" si="175"/>
        <v>-</v>
      </c>
      <c r="DY90" s="27" t="str">
        <f t="shared" si="176"/>
        <v>-</v>
      </c>
      <c r="DZ90" s="27" t="str">
        <f t="shared" si="177"/>
        <v>-</v>
      </c>
      <c r="EA90" s="27" t="str">
        <f t="shared" si="178"/>
        <v>-</v>
      </c>
      <c r="EB90" s="27" t="str">
        <f t="shared" si="179"/>
        <v>-</v>
      </c>
      <c r="EC90" s="27" t="str">
        <f t="shared" si="180"/>
        <v>-</v>
      </c>
      <c r="ED90" s="27" t="str">
        <f t="shared" si="181"/>
        <v>-</v>
      </c>
      <c r="EE90" s="27" t="str">
        <f t="shared" si="182"/>
        <v>-</v>
      </c>
      <c r="EF90" s="27" t="str">
        <f t="shared" si="183"/>
        <v>-</v>
      </c>
      <c r="EG90" s="27" t="str">
        <f t="shared" si="184"/>
        <v>-</v>
      </c>
      <c r="EH90" s="27" t="str">
        <f t="shared" si="185"/>
        <v>-</v>
      </c>
      <c r="EI90" s="27" t="str">
        <f t="shared" si="186"/>
        <v>-</v>
      </c>
      <c r="EJ90" s="27" t="str">
        <f t="shared" si="187"/>
        <v>-</v>
      </c>
      <c r="EK90" s="27" t="str">
        <f t="shared" si="188"/>
        <v>-</v>
      </c>
      <c r="EL90" s="27" t="str">
        <f t="shared" si="189"/>
        <v>-</v>
      </c>
      <c r="EM90" s="27" t="str">
        <f t="shared" si="190"/>
        <v>-</v>
      </c>
      <c r="EN90" s="27" t="str">
        <f t="shared" si="191"/>
        <v>-</v>
      </c>
      <c r="EO90" s="27" t="str">
        <f t="shared" si="192"/>
        <v>-</v>
      </c>
      <c r="EP90" s="27" t="str">
        <f t="shared" si="193"/>
        <v>-</v>
      </c>
      <c r="EQ90" s="27" t="str">
        <f t="shared" si="194"/>
        <v>-</v>
      </c>
      <c r="ER90" s="27" t="str">
        <f t="shared" si="195"/>
        <v>-</v>
      </c>
      <c r="ES90" s="64" t="str">
        <f t="shared" si="196"/>
        <v>-</v>
      </c>
      <c r="EU90" s="1" t="str">
        <f t="shared" si="198"/>
        <v>-</v>
      </c>
      <c r="EV90" s="1" t="str">
        <f t="shared" si="199"/>
        <v>-</v>
      </c>
      <c r="EW90" s="1" t="str">
        <f t="shared" si="200"/>
        <v>-</v>
      </c>
      <c r="EX90" s="1" t="str">
        <f t="shared" si="201"/>
        <v>-</v>
      </c>
    </row>
    <row r="91" spans="1:154" hidden="1" outlineLevel="1" x14ac:dyDescent="0.25">
      <c r="A91" t="s">
        <v>70</v>
      </c>
      <c r="B91" s="2">
        <v>175</v>
      </c>
      <c r="C91" t="s">
        <v>314</v>
      </c>
      <c r="D91" s="19" t="s">
        <v>465</v>
      </c>
      <c r="E91" s="19" t="s">
        <v>460</v>
      </c>
      <c r="F91" s="38" t="s">
        <v>481</v>
      </c>
      <c r="G91" s="16" t="s">
        <v>481</v>
      </c>
      <c r="H91" s="16" t="s">
        <v>481</v>
      </c>
      <c r="I91" s="16">
        <v>1</v>
      </c>
      <c r="J91" s="16" t="s">
        <v>481</v>
      </c>
      <c r="K91" s="16" t="s">
        <v>481</v>
      </c>
      <c r="L91" s="16" t="s">
        <v>481</v>
      </c>
      <c r="M91" s="16" t="s">
        <v>481</v>
      </c>
      <c r="N91" s="16" t="s">
        <v>481</v>
      </c>
      <c r="O91" s="16" t="s">
        <v>481</v>
      </c>
      <c r="P91" s="16" t="s">
        <v>481</v>
      </c>
      <c r="Q91" s="16" t="s">
        <v>481</v>
      </c>
      <c r="R91" s="32" t="s">
        <v>481</v>
      </c>
      <c r="S91" s="32" t="s">
        <v>481</v>
      </c>
      <c r="T91" s="32" t="s">
        <v>481</v>
      </c>
      <c r="U91" s="32" t="s">
        <v>481</v>
      </c>
      <c r="V91" s="32" t="s">
        <v>481</v>
      </c>
      <c r="W91" s="32" t="s">
        <v>481</v>
      </c>
      <c r="X91" s="32" t="s">
        <v>481</v>
      </c>
      <c r="Y91" s="32" t="s">
        <v>481</v>
      </c>
      <c r="Z91" s="32" t="s">
        <v>481</v>
      </c>
      <c r="AA91" s="32" t="s">
        <v>481</v>
      </c>
      <c r="AB91" s="32" t="s">
        <v>481</v>
      </c>
      <c r="AC91" s="32">
        <v>1</v>
      </c>
      <c r="AD91" s="32" t="s">
        <v>481</v>
      </c>
      <c r="AE91" s="32" t="s">
        <v>481</v>
      </c>
      <c r="AF91" s="32" t="s">
        <v>481</v>
      </c>
      <c r="AG91" s="32" t="s">
        <v>481</v>
      </c>
      <c r="AH91" s="32" t="s">
        <v>481</v>
      </c>
      <c r="AI91" s="32" t="s">
        <v>481</v>
      </c>
      <c r="AJ91" s="32" t="s">
        <v>481</v>
      </c>
      <c r="AK91" s="32" t="s">
        <v>481</v>
      </c>
      <c r="AL91" s="32" t="s">
        <v>481</v>
      </c>
      <c r="AM91" s="32" t="s">
        <v>481</v>
      </c>
      <c r="AN91" s="32" t="s">
        <v>481</v>
      </c>
      <c r="AO91" s="32" t="s">
        <v>481</v>
      </c>
      <c r="AP91" s="32" t="s">
        <v>481</v>
      </c>
      <c r="AQ91" s="32" t="s">
        <v>481</v>
      </c>
      <c r="AR91" s="32" t="s">
        <v>481</v>
      </c>
      <c r="AS91" s="32" t="s">
        <v>481</v>
      </c>
      <c r="AT91" s="32" t="s">
        <v>481</v>
      </c>
      <c r="AU91" s="32" t="s">
        <v>481</v>
      </c>
      <c r="AV91" s="32" t="s">
        <v>481</v>
      </c>
      <c r="AW91" s="32" t="s">
        <v>481</v>
      </c>
      <c r="AX91" s="32" t="s">
        <v>481</v>
      </c>
      <c r="AY91" s="32" t="s">
        <v>481</v>
      </c>
      <c r="AZ91" s="32" t="s">
        <v>481</v>
      </c>
      <c r="BA91" s="60" t="s">
        <v>481</v>
      </c>
      <c r="BB91" s="52" t="s">
        <v>481</v>
      </c>
      <c r="BC91" s="19" t="s">
        <v>481</v>
      </c>
      <c r="BD91" s="19" t="s">
        <v>481</v>
      </c>
      <c r="BE91" s="19">
        <v>3000</v>
      </c>
      <c r="BF91" s="19" t="s">
        <v>481</v>
      </c>
      <c r="BG91" s="19" t="s">
        <v>481</v>
      </c>
      <c r="BH91" s="19" t="s">
        <v>481</v>
      </c>
      <c r="BI91" s="19" t="s">
        <v>481</v>
      </c>
      <c r="BJ91" s="19" t="s">
        <v>481</v>
      </c>
      <c r="BK91" s="19" t="s">
        <v>481</v>
      </c>
      <c r="BL91" s="19" t="s">
        <v>481</v>
      </c>
      <c r="BM91" s="19" t="s">
        <v>481</v>
      </c>
      <c r="BN91" s="19" t="s">
        <v>481</v>
      </c>
      <c r="BO91" s="19" t="s">
        <v>481</v>
      </c>
      <c r="BP91" s="19" t="s">
        <v>481</v>
      </c>
      <c r="BQ91" s="19" t="s">
        <v>481</v>
      </c>
      <c r="BR91" s="19" t="s">
        <v>481</v>
      </c>
      <c r="BS91" s="19" t="s">
        <v>481</v>
      </c>
      <c r="BT91" s="19" t="s">
        <v>481</v>
      </c>
      <c r="BU91" s="19" t="s">
        <v>481</v>
      </c>
      <c r="BV91" s="19" t="s">
        <v>481</v>
      </c>
      <c r="BW91" s="19" t="s">
        <v>481</v>
      </c>
      <c r="BX91" s="19" t="s">
        <v>481</v>
      </c>
      <c r="BY91" s="19">
        <v>4000</v>
      </c>
      <c r="BZ91" s="19" t="s">
        <v>481</v>
      </c>
      <c r="CA91" s="19" t="s">
        <v>481</v>
      </c>
      <c r="CB91" s="19" t="s">
        <v>481</v>
      </c>
      <c r="CC91" s="19" t="s">
        <v>481</v>
      </c>
      <c r="CD91" s="19" t="s">
        <v>481</v>
      </c>
      <c r="CE91" s="19" t="s">
        <v>481</v>
      </c>
      <c r="CF91" s="19" t="s">
        <v>481</v>
      </c>
      <c r="CG91" s="19" t="s">
        <v>481</v>
      </c>
      <c r="CH91" s="19" t="s">
        <v>481</v>
      </c>
      <c r="CI91" s="19" t="s">
        <v>481</v>
      </c>
      <c r="CJ91" s="19" t="s">
        <v>481</v>
      </c>
      <c r="CK91" s="19" t="s">
        <v>481</v>
      </c>
      <c r="CL91" s="19" t="s">
        <v>481</v>
      </c>
      <c r="CM91" s="19" t="s">
        <v>481</v>
      </c>
      <c r="CN91" s="19" t="s">
        <v>481</v>
      </c>
      <c r="CO91" s="19" t="s">
        <v>481</v>
      </c>
      <c r="CP91" s="19" t="s">
        <v>481</v>
      </c>
      <c r="CQ91" s="19" t="s">
        <v>481</v>
      </c>
      <c r="CR91" s="19" t="s">
        <v>481</v>
      </c>
      <c r="CS91" s="19" t="s">
        <v>481</v>
      </c>
      <c r="CT91" s="19" t="s">
        <v>481</v>
      </c>
      <c r="CU91" s="19" t="s">
        <v>481</v>
      </c>
      <c r="CV91" s="19" t="s">
        <v>481</v>
      </c>
      <c r="CW91" s="53" t="s">
        <v>481</v>
      </c>
      <c r="CX91" s="63" t="str">
        <f t="shared" si="197"/>
        <v>-</v>
      </c>
      <c r="CY91" s="27" t="str">
        <f t="shared" si="150"/>
        <v>-</v>
      </c>
      <c r="CZ91" s="27" t="str">
        <f t="shared" si="151"/>
        <v>-</v>
      </c>
      <c r="DA91" s="27">
        <f t="shared" si="152"/>
        <v>3000</v>
      </c>
      <c r="DB91" s="27" t="str">
        <f t="shared" si="153"/>
        <v>-</v>
      </c>
      <c r="DC91" s="27" t="str">
        <f t="shared" si="154"/>
        <v>-</v>
      </c>
      <c r="DD91" s="27" t="str">
        <f t="shared" si="155"/>
        <v>-</v>
      </c>
      <c r="DE91" s="27" t="str">
        <f t="shared" si="156"/>
        <v>-</v>
      </c>
      <c r="DF91" s="27" t="str">
        <f t="shared" si="157"/>
        <v>-</v>
      </c>
      <c r="DG91" s="27" t="str">
        <f t="shared" si="158"/>
        <v>-</v>
      </c>
      <c r="DH91" s="27" t="str">
        <f t="shared" si="159"/>
        <v>-</v>
      </c>
      <c r="DI91" s="27" t="str">
        <f t="shared" si="160"/>
        <v>-</v>
      </c>
      <c r="DJ91" s="27" t="str">
        <f t="shared" si="161"/>
        <v>-</v>
      </c>
      <c r="DK91" s="27" t="str">
        <f t="shared" si="162"/>
        <v>-</v>
      </c>
      <c r="DL91" s="27" t="str">
        <f t="shared" si="163"/>
        <v>-</v>
      </c>
      <c r="DM91" s="27" t="str">
        <f t="shared" si="164"/>
        <v>-</v>
      </c>
      <c r="DN91" s="27" t="str">
        <f t="shared" si="165"/>
        <v>-</v>
      </c>
      <c r="DO91" s="27" t="str">
        <f t="shared" si="166"/>
        <v>-</v>
      </c>
      <c r="DP91" s="27" t="str">
        <f t="shared" si="167"/>
        <v>-</v>
      </c>
      <c r="DQ91" s="27" t="str">
        <f t="shared" si="168"/>
        <v>-</v>
      </c>
      <c r="DR91" s="27" t="str">
        <f t="shared" si="169"/>
        <v>-</v>
      </c>
      <c r="DS91" s="27" t="str">
        <f t="shared" si="170"/>
        <v>-</v>
      </c>
      <c r="DT91" s="27" t="str">
        <f t="shared" si="171"/>
        <v>-</v>
      </c>
      <c r="DU91" s="27">
        <f t="shared" si="172"/>
        <v>4000</v>
      </c>
      <c r="DV91" s="27" t="str">
        <f t="shared" si="173"/>
        <v>-</v>
      </c>
      <c r="DW91" s="27" t="str">
        <f t="shared" si="174"/>
        <v>-</v>
      </c>
      <c r="DX91" s="27" t="str">
        <f t="shared" si="175"/>
        <v>-</v>
      </c>
      <c r="DY91" s="27" t="str">
        <f t="shared" si="176"/>
        <v>-</v>
      </c>
      <c r="DZ91" s="27" t="str">
        <f t="shared" si="177"/>
        <v>-</v>
      </c>
      <c r="EA91" s="27" t="str">
        <f t="shared" si="178"/>
        <v>-</v>
      </c>
      <c r="EB91" s="27" t="str">
        <f t="shared" si="179"/>
        <v>-</v>
      </c>
      <c r="EC91" s="27" t="str">
        <f t="shared" si="180"/>
        <v>-</v>
      </c>
      <c r="ED91" s="27" t="str">
        <f t="shared" si="181"/>
        <v>-</v>
      </c>
      <c r="EE91" s="27" t="str">
        <f t="shared" si="182"/>
        <v>-</v>
      </c>
      <c r="EF91" s="27" t="str">
        <f t="shared" si="183"/>
        <v>-</v>
      </c>
      <c r="EG91" s="27" t="str">
        <f t="shared" si="184"/>
        <v>-</v>
      </c>
      <c r="EH91" s="27" t="str">
        <f t="shared" si="185"/>
        <v>-</v>
      </c>
      <c r="EI91" s="27" t="str">
        <f t="shared" si="186"/>
        <v>-</v>
      </c>
      <c r="EJ91" s="27" t="str">
        <f t="shared" si="187"/>
        <v>-</v>
      </c>
      <c r="EK91" s="27" t="str">
        <f t="shared" si="188"/>
        <v>-</v>
      </c>
      <c r="EL91" s="27" t="str">
        <f t="shared" si="189"/>
        <v>-</v>
      </c>
      <c r="EM91" s="27" t="str">
        <f t="shared" si="190"/>
        <v>-</v>
      </c>
      <c r="EN91" s="27" t="str">
        <f t="shared" si="191"/>
        <v>-</v>
      </c>
      <c r="EO91" s="27" t="str">
        <f t="shared" si="192"/>
        <v>-</v>
      </c>
      <c r="EP91" s="27" t="str">
        <f t="shared" si="193"/>
        <v>-</v>
      </c>
      <c r="EQ91" s="27" t="str">
        <f t="shared" si="194"/>
        <v>-</v>
      </c>
      <c r="ER91" s="27" t="str">
        <f t="shared" si="195"/>
        <v>-</v>
      </c>
      <c r="ES91" s="64" t="str">
        <f t="shared" si="196"/>
        <v>-</v>
      </c>
      <c r="EU91" s="1">
        <f t="shared" si="198"/>
        <v>3000</v>
      </c>
      <c r="EV91" s="1">
        <f t="shared" si="199"/>
        <v>4000</v>
      </c>
      <c r="EW91" s="1" t="str">
        <f t="shared" si="200"/>
        <v>-</v>
      </c>
      <c r="EX91" s="1" t="str">
        <f t="shared" si="201"/>
        <v>-</v>
      </c>
    </row>
    <row r="92" spans="1:154" hidden="1" outlineLevel="1" x14ac:dyDescent="0.25">
      <c r="A92" t="s">
        <v>71</v>
      </c>
      <c r="B92" s="2">
        <v>20</v>
      </c>
      <c r="C92" t="s">
        <v>315</v>
      </c>
      <c r="D92" s="19" t="s">
        <v>465</v>
      </c>
      <c r="E92" s="19" t="s">
        <v>461</v>
      </c>
      <c r="F92" s="38" t="s">
        <v>481</v>
      </c>
      <c r="G92" s="16" t="s">
        <v>481</v>
      </c>
      <c r="H92" s="16" t="s">
        <v>481</v>
      </c>
      <c r="I92" s="16" t="s">
        <v>481</v>
      </c>
      <c r="J92" s="16" t="s">
        <v>481</v>
      </c>
      <c r="K92" s="16" t="s">
        <v>481</v>
      </c>
      <c r="L92" s="16" t="s">
        <v>481</v>
      </c>
      <c r="M92" s="16" t="s">
        <v>481</v>
      </c>
      <c r="N92" s="16" t="s">
        <v>481</v>
      </c>
      <c r="O92" s="16" t="s">
        <v>481</v>
      </c>
      <c r="P92" s="16" t="s">
        <v>481</v>
      </c>
      <c r="Q92" s="16" t="s">
        <v>481</v>
      </c>
      <c r="R92" s="32" t="s">
        <v>481</v>
      </c>
      <c r="S92" s="32" t="s">
        <v>481</v>
      </c>
      <c r="T92" s="32" t="s">
        <v>481</v>
      </c>
      <c r="U92" s="32" t="s">
        <v>481</v>
      </c>
      <c r="V92" s="32" t="s">
        <v>481</v>
      </c>
      <c r="W92" s="32" t="s">
        <v>481</v>
      </c>
      <c r="X92" s="32" t="s">
        <v>481</v>
      </c>
      <c r="Y92" s="32" t="s">
        <v>481</v>
      </c>
      <c r="Z92" s="32" t="s">
        <v>481</v>
      </c>
      <c r="AA92" s="32" t="s">
        <v>481</v>
      </c>
      <c r="AB92" s="32" t="s">
        <v>481</v>
      </c>
      <c r="AC92" s="32" t="s">
        <v>481</v>
      </c>
      <c r="AD92" s="32" t="s">
        <v>481</v>
      </c>
      <c r="AE92" s="32" t="s">
        <v>481</v>
      </c>
      <c r="AF92" s="32">
        <v>1</v>
      </c>
      <c r="AG92" s="32" t="s">
        <v>481</v>
      </c>
      <c r="AH92" s="32" t="s">
        <v>481</v>
      </c>
      <c r="AI92" s="32" t="s">
        <v>481</v>
      </c>
      <c r="AJ92" s="32">
        <v>1</v>
      </c>
      <c r="AK92" s="32" t="s">
        <v>481</v>
      </c>
      <c r="AL92" s="32" t="s">
        <v>481</v>
      </c>
      <c r="AM92" s="32" t="s">
        <v>481</v>
      </c>
      <c r="AN92" s="32" t="s">
        <v>481</v>
      </c>
      <c r="AO92" s="32" t="s">
        <v>481</v>
      </c>
      <c r="AP92" s="32" t="s">
        <v>481</v>
      </c>
      <c r="AQ92" s="32" t="s">
        <v>481</v>
      </c>
      <c r="AR92" s="32" t="s">
        <v>481</v>
      </c>
      <c r="AS92" s="32" t="s">
        <v>481</v>
      </c>
      <c r="AT92" s="32" t="s">
        <v>481</v>
      </c>
      <c r="AU92" s="32" t="s">
        <v>481</v>
      </c>
      <c r="AV92" s="32" t="s">
        <v>481</v>
      </c>
      <c r="AW92" s="32" t="s">
        <v>481</v>
      </c>
      <c r="AX92" s="32" t="s">
        <v>481</v>
      </c>
      <c r="AY92" s="32" t="s">
        <v>481</v>
      </c>
      <c r="AZ92" s="32" t="s">
        <v>481</v>
      </c>
      <c r="BA92" s="60" t="s">
        <v>481</v>
      </c>
      <c r="BB92" s="52" t="s">
        <v>481</v>
      </c>
      <c r="BC92" s="19" t="s">
        <v>481</v>
      </c>
      <c r="BD92" s="19" t="s">
        <v>481</v>
      </c>
      <c r="BE92" s="19" t="s">
        <v>481</v>
      </c>
      <c r="BF92" s="19" t="s">
        <v>481</v>
      </c>
      <c r="BG92" s="19" t="s">
        <v>481</v>
      </c>
      <c r="BH92" s="19" t="s">
        <v>481</v>
      </c>
      <c r="BI92" s="19" t="s">
        <v>481</v>
      </c>
      <c r="BJ92" s="19" t="s">
        <v>481</v>
      </c>
      <c r="BK92" s="19" t="s">
        <v>481</v>
      </c>
      <c r="BL92" s="19" t="s">
        <v>481</v>
      </c>
      <c r="BM92" s="19" t="s">
        <v>481</v>
      </c>
      <c r="BN92" s="19" t="s">
        <v>481</v>
      </c>
      <c r="BO92" s="19" t="s">
        <v>481</v>
      </c>
      <c r="BP92" s="19" t="s">
        <v>481</v>
      </c>
      <c r="BQ92" s="19" t="s">
        <v>481</v>
      </c>
      <c r="BR92" s="19" t="s">
        <v>481</v>
      </c>
      <c r="BS92" s="19" t="s">
        <v>481</v>
      </c>
      <c r="BT92" s="19" t="s">
        <v>481</v>
      </c>
      <c r="BU92" s="19" t="s">
        <v>481</v>
      </c>
      <c r="BV92" s="19" t="s">
        <v>481</v>
      </c>
      <c r="BW92" s="19" t="s">
        <v>481</v>
      </c>
      <c r="BX92" s="19" t="s">
        <v>481</v>
      </c>
      <c r="BY92" s="19" t="s">
        <v>481</v>
      </c>
      <c r="BZ92" s="19" t="s">
        <v>481</v>
      </c>
      <c r="CA92" s="19" t="s">
        <v>481</v>
      </c>
      <c r="CB92" s="19">
        <v>2530</v>
      </c>
      <c r="CC92" s="19" t="s">
        <v>481</v>
      </c>
      <c r="CD92" s="19" t="s">
        <v>481</v>
      </c>
      <c r="CE92" s="19" t="s">
        <v>481</v>
      </c>
      <c r="CF92" s="19">
        <v>2547</v>
      </c>
      <c r="CG92" s="19" t="s">
        <v>481</v>
      </c>
      <c r="CH92" s="19" t="s">
        <v>481</v>
      </c>
      <c r="CI92" s="19" t="s">
        <v>481</v>
      </c>
      <c r="CJ92" s="19" t="s">
        <v>481</v>
      </c>
      <c r="CK92" s="19" t="s">
        <v>481</v>
      </c>
      <c r="CL92" s="19" t="s">
        <v>481</v>
      </c>
      <c r="CM92" s="19" t="s">
        <v>481</v>
      </c>
      <c r="CN92" s="19" t="s">
        <v>481</v>
      </c>
      <c r="CO92" s="19" t="s">
        <v>481</v>
      </c>
      <c r="CP92" s="19" t="s">
        <v>481</v>
      </c>
      <c r="CQ92" s="19" t="s">
        <v>481</v>
      </c>
      <c r="CR92" s="19" t="s">
        <v>481</v>
      </c>
      <c r="CS92" s="19" t="s">
        <v>481</v>
      </c>
      <c r="CT92" s="19" t="s">
        <v>481</v>
      </c>
      <c r="CU92" s="19" t="s">
        <v>481</v>
      </c>
      <c r="CV92" s="19" t="s">
        <v>481</v>
      </c>
      <c r="CW92" s="53" t="s">
        <v>481</v>
      </c>
      <c r="CX92" s="63" t="str">
        <f t="shared" si="197"/>
        <v>-</v>
      </c>
      <c r="CY92" s="27" t="str">
        <f t="shared" si="150"/>
        <v>-</v>
      </c>
      <c r="CZ92" s="27" t="str">
        <f t="shared" si="151"/>
        <v>-</v>
      </c>
      <c r="DA92" s="27" t="str">
        <f t="shared" si="152"/>
        <v>-</v>
      </c>
      <c r="DB92" s="27" t="str">
        <f t="shared" si="153"/>
        <v>-</v>
      </c>
      <c r="DC92" s="27" t="str">
        <f t="shared" si="154"/>
        <v>-</v>
      </c>
      <c r="DD92" s="27" t="str">
        <f t="shared" si="155"/>
        <v>-</v>
      </c>
      <c r="DE92" s="27" t="str">
        <f t="shared" si="156"/>
        <v>-</v>
      </c>
      <c r="DF92" s="27" t="str">
        <f t="shared" si="157"/>
        <v>-</v>
      </c>
      <c r="DG92" s="27" t="str">
        <f t="shared" si="158"/>
        <v>-</v>
      </c>
      <c r="DH92" s="27" t="str">
        <f t="shared" si="159"/>
        <v>-</v>
      </c>
      <c r="DI92" s="27" t="str">
        <f t="shared" si="160"/>
        <v>-</v>
      </c>
      <c r="DJ92" s="27" t="str">
        <f t="shared" si="161"/>
        <v>-</v>
      </c>
      <c r="DK92" s="27" t="str">
        <f t="shared" si="162"/>
        <v>-</v>
      </c>
      <c r="DL92" s="27" t="str">
        <f t="shared" si="163"/>
        <v>-</v>
      </c>
      <c r="DM92" s="27" t="str">
        <f t="shared" si="164"/>
        <v>-</v>
      </c>
      <c r="DN92" s="27" t="str">
        <f t="shared" si="165"/>
        <v>-</v>
      </c>
      <c r="DO92" s="27" t="str">
        <f t="shared" si="166"/>
        <v>-</v>
      </c>
      <c r="DP92" s="27" t="str">
        <f t="shared" si="167"/>
        <v>-</v>
      </c>
      <c r="DQ92" s="27" t="str">
        <f t="shared" si="168"/>
        <v>-</v>
      </c>
      <c r="DR92" s="27" t="str">
        <f t="shared" si="169"/>
        <v>-</v>
      </c>
      <c r="DS92" s="27" t="str">
        <f t="shared" si="170"/>
        <v>-</v>
      </c>
      <c r="DT92" s="27" t="str">
        <f t="shared" si="171"/>
        <v>-</v>
      </c>
      <c r="DU92" s="27" t="str">
        <f t="shared" si="172"/>
        <v>-</v>
      </c>
      <c r="DV92" s="27" t="str">
        <f t="shared" si="173"/>
        <v>-</v>
      </c>
      <c r="DW92" s="27" t="str">
        <f t="shared" si="174"/>
        <v>-</v>
      </c>
      <c r="DX92" s="27">
        <f t="shared" si="175"/>
        <v>2530</v>
      </c>
      <c r="DY92" s="27" t="str">
        <f t="shared" si="176"/>
        <v>-</v>
      </c>
      <c r="DZ92" s="27" t="str">
        <f t="shared" si="177"/>
        <v>-</v>
      </c>
      <c r="EA92" s="27" t="str">
        <f t="shared" si="178"/>
        <v>-</v>
      </c>
      <c r="EB92" s="27">
        <f t="shared" si="179"/>
        <v>2547</v>
      </c>
      <c r="EC92" s="27" t="str">
        <f t="shared" si="180"/>
        <v>-</v>
      </c>
      <c r="ED92" s="27" t="str">
        <f t="shared" si="181"/>
        <v>-</v>
      </c>
      <c r="EE92" s="27" t="str">
        <f t="shared" si="182"/>
        <v>-</v>
      </c>
      <c r="EF92" s="27" t="str">
        <f t="shared" si="183"/>
        <v>-</v>
      </c>
      <c r="EG92" s="27" t="str">
        <f t="shared" si="184"/>
        <v>-</v>
      </c>
      <c r="EH92" s="27" t="str">
        <f t="shared" si="185"/>
        <v>-</v>
      </c>
      <c r="EI92" s="27" t="str">
        <f t="shared" si="186"/>
        <v>-</v>
      </c>
      <c r="EJ92" s="27" t="str">
        <f t="shared" si="187"/>
        <v>-</v>
      </c>
      <c r="EK92" s="27" t="str">
        <f t="shared" si="188"/>
        <v>-</v>
      </c>
      <c r="EL92" s="27" t="str">
        <f t="shared" si="189"/>
        <v>-</v>
      </c>
      <c r="EM92" s="27" t="str">
        <f t="shared" si="190"/>
        <v>-</v>
      </c>
      <c r="EN92" s="27" t="str">
        <f t="shared" si="191"/>
        <v>-</v>
      </c>
      <c r="EO92" s="27" t="str">
        <f t="shared" si="192"/>
        <v>-</v>
      </c>
      <c r="EP92" s="27" t="str">
        <f t="shared" si="193"/>
        <v>-</v>
      </c>
      <c r="EQ92" s="27" t="str">
        <f t="shared" si="194"/>
        <v>-</v>
      </c>
      <c r="ER92" s="27" t="str">
        <f t="shared" si="195"/>
        <v>-</v>
      </c>
      <c r="ES92" s="64" t="str">
        <f t="shared" si="196"/>
        <v>-</v>
      </c>
      <c r="EU92" s="1" t="str">
        <f t="shared" si="198"/>
        <v>-</v>
      </c>
      <c r="EV92" s="1" t="str">
        <f t="shared" si="199"/>
        <v>-</v>
      </c>
      <c r="EW92" s="1">
        <f t="shared" si="200"/>
        <v>2538.5</v>
      </c>
      <c r="EX92" s="1" t="str">
        <f t="shared" si="201"/>
        <v>-</v>
      </c>
    </row>
    <row r="93" spans="1:154" hidden="1" outlineLevel="1" x14ac:dyDescent="0.25">
      <c r="A93" t="s">
        <v>72</v>
      </c>
      <c r="B93" s="2">
        <v>14</v>
      </c>
      <c r="C93" t="s">
        <v>316</v>
      </c>
      <c r="D93" s="19" t="s">
        <v>467</v>
      </c>
      <c r="E93" s="19" t="s">
        <v>460</v>
      </c>
      <c r="F93" s="38">
        <v>1</v>
      </c>
      <c r="G93" s="16" t="s">
        <v>481</v>
      </c>
      <c r="H93" s="16" t="s">
        <v>481</v>
      </c>
      <c r="I93" s="16" t="s">
        <v>481</v>
      </c>
      <c r="J93" s="16">
        <v>1</v>
      </c>
      <c r="K93" s="16" t="s">
        <v>481</v>
      </c>
      <c r="L93" s="16" t="s">
        <v>481</v>
      </c>
      <c r="M93" s="16" t="s">
        <v>481</v>
      </c>
      <c r="N93" s="16" t="s">
        <v>481</v>
      </c>
      <c r="O93" s="16" t="s">
        <v>481</v>
      </c>
      <c r="P93" s="16" t="s">
        <v>481</v>
      </c>
      <c r="Q93" s="16" t="s">
        <v>481</v>
      </c>
      <c r="R93" s="32" t="s">
        <v>481</v>
      </c>
      <c r="S93" s="32" t="s">
        <v>481</v>
      </c>
      <c r="T93" s="32" t="s">
        <v>481</v>
      </c>
      <c r="U93" s="32" t="s">
        <v>481</v>
      </c>
      <c r="V93" s="32" t="s">
        <v>481</v>
      </c>
      <c r="W93" s="32" t="s">
        <v>481</v>
      </c>
      <c r="X93" s="32" t="s">
        <v>481</v>
      </c>
      <c r="Y93" s="32" t="s">
        <v>481</v>
      </c>
      <c r="Z93" s="32" t="s">
        <v>481</v>
      </c>
      <c r="AA93" s="32" t="s">
        <v>481</v>
      </c>
      <c r="AB93" s="32" t="s">
        <v>481</v>
      </c>
      <c r="AC93" s="32" t="s">
        <v>481</v>
      </c>
      <c r="AD93" s="32" t="s">
        <v>481</v>
      </c>
      <c r="AE93" s="32" t="s">
        <v>481</v>
      </c>
      <c r="AF93" s="32" t="s">
        <v>481</v>
      </c>
      <c r="AG93" s="32" t="s">
        <v>481</v>
      </c>
      <c r="AH93" s="32" t="s">
        <v>481</v>
      </c>
      <c r="AI93" s="32" t="s">
        <v>481</v>
      </c>
      <c r="AJ93" s="32">
        <v>1</v>
      </c>
      <c r="AK93" s="32" t="s">
        <v>481</v>
      </c>
      <c r="AL93" s="32" t="s">
        <v>481</v>
      </c>
      <c r="AM93" s="32" t="s">
        <v>481</v>
      </c>
      <c r="AN93" s="32" t="s">
        <v>481</v>
      </c>
      <c r="AO93" s="32" t="s">
        <v>481</v>
      </c>
      <c r="AP93" s="32" t="s">
        <v>481</v>
      </c>
      <c r="AQ93" s="32" t="s">
        <v>481</v>
      </c>
      <c r="AR93" s="32" t="s">
        <v>481</v>
      </c>
      <c r="AS93" s="32" t="s">
        <v>481</v>
      </c>
      <c r="AT93" s="32" t="s">
        <v>481</v>
      </c>
      <c r="AU93" s="32" t="s">
        <v>481</v>
      </c>
      <c r="AV93" s="32" t="s">
        <v>481</v>
      </c>
      <c r="AW93" s="32" t="s">
        <v>481</v>
      </c>
      <c r="AX93" s="32" t="s">
        <v>481</v>
      </c>
      <c r="AY93" s="32">
        <v>4</v>
      </c>
      <c r="AZ93" s="32" t="s">
        <v>481</v>
      </c>
      <c r="BA93" s="60" t="s">
        <v>481</v>
      </c>
      <c r="BB93" s="52">
        <v>216</v>
      </c>
      <c r="BC93" s="19" t="s">
        <v>481</v>
      </c>
      <c r="BD93" s="19" t="s">
        <v>481</v>
      </c>
      <c r="BE93" s="19" t="s">
        <v>481</v>
      </c>
      <c r="BF93" s="19">
        <v>6500</v>
      </c>
      <c r="BG93" s="19" t="s">
        <v>481</v>
      </c>
      <c r="BH93" s="19" t="s">
        <v>481</v>
      </c>
      <c r="BI93" s="19" t="s">
        <v>481</v>
      </c>
      <c r="BJ93" s="19" t="s">
        <v>481</v>
      </c>
      <c r="BK93" s="19" t="s">
        <v>481</v>
      </c>
      <c r="BL93" s="19" t="s">
        <v>481</v>
      </c>
      <c r="BM93" s="19" t="s">
        <v>481</v>
      </c>
      <c r="BN93" s="19" t="s">
        <v>481</v>
      </c>
      <c r="BO93" s="19" t="s">
        <v>481</v>
      </c>
      <c r="BP93" s="19" t="s">
        <v>481</v>
      </c>
      <c r="BQ93" s="19" t="s">
        <v>481</v>
      </c>
      <c r="BR93" s="19" t="s">
        <v>481</v>
      </c>
      <c r="BS93" s="19" t="s">
        <v>481</v>
      </c>
      <c r="BT93" s="19" t="s">
        <v>481</v>
      </c>
      <c r="BU93" s="19" t="s">
        <v>481</v>
      </c>
      <c r="BV93" s="19" t="s">
        <v>481</v>
      </c>
      <c r="BW93" s="19" t="s">
        <v>481</v>
      </c>
      <c r="BX93" s="19" t="s">
        <v>481</v>
      </c>
      <c r="BY93" s="19" t="s">
        <v>481</v>
      </c>
      <c r="BZ93" s="19" t="s">
        <v>481</v>
      </c>
      <c r="CA93" s="19" t="s">
        <v>481</v>
      </c>
      <c r="CB93" s="19" t="s">
        <v>481</v>
      </c>
      <c r="CC93" s="19" t="s">
        <v>481</v>
      </c>
      <c r="CD93" s="19" t="s">
        <v>481</v>
      </c>
      <c r="CE93" s="19" t="s">
        <v>481</v>
      </c>
      <c r="CF93" s="19">
        <v>7500</v>
      </c>
      <c r="CG93" s="19" t="s">
        <v>481</v>
      </c>
      <c r="CH93" s="19" t="s">
        <v>481</v>
      </c>
      <c r="CI93" s="19" t="s">
        <v>481</v>
      </c>
      <c r="CJ93" s="19" t="s">
        <v>481</v>
      </c>
      <c r="CK93" s="19" t="s">
        <v>481</v>
      </c>
      <c r="CL93" s="19" t="s">
        <v>481</v>
      </c>
      <c r="CM93" s="19" t="s">
        <v>481</v>
      </c>
      <c r="CN93" s="19" t="s">
        <v>481</v>
      </c>
      <c r="CO93" s="19" t="s">
        <v>481</v>
      </c>
      <c r="CP93" s="19" t="s">
        <v>481</v>
      </c>
      <c r="CQ93" s="19" t="s">
        <v>481</v>
      </c>
      <c r="CR93" s="19" t="s">
        <v>481</v>
      </c>
      <c r="CS93" s="19" t="s">
        <v>481</v>
      </c>
      <c r="CT93" s="19" t="s">
        <v>481</v>
      </c>
      <c r="CU93" s="19">
        <v>43256</v>
      </c>
      <c r="CV93" s="19" t="s">
        <v>481</v>
      </c>
      <c r="CW93" s="53" t="s">
        <v>481</v>
      </c>
      <c r="CX93" s="63">
        <f t="shared" si="197"/>
        <v>216</v>
      </c>
      <c r="CY93" s="27" t="str">
        <f t="shared" si="150"/>
        <v>-</v>
      </c>
      <c r="CZ93" s="27" t="str">
        <f t="shared" si="151"/>
        <v>-</v>
      </c>
      <c r="DA93" s="27" t="str">
        <f t="shared" si="152"/>
        <v>-</v>
      </c>
      <c r="DB93" s="27">
        <f t="shared" si="153"/>
        <v>6500</v>
      </c>
      <c r="DC93" s="27" t="str">
        <f t="shared" si="154"/>
        <v>-</v>
      </c>
      <c r="DD93" s="27" t="str">
        <f t="shared" si="155"/>
        <v>-</v>
      </c>
      <c r="DE93" s="27" t="str">
        <f t="shared" si="156"/>
        <v>-</v>
      </c>
      <c r="DF93" s="27" t="str">
        <f t="shared" si="157"/>
        <v>-</v>
      </c>
      <c r="DG93" s="27" t="str">
        <f t="shared" si="158"/>
        <v>-</v>
      </c>
      <c r="DH93" s="27" t="str">
        <f t="shared" si="159"/>
        <v>-</v>
      </c>
      <c r="DI93" s="27" t="str">
        <f t="shared" si="160"/>
        <v>-</v>
      </c>
      <c r="DJ93" s="27" t="str">
        <f t="shared" si="161"/>
        <v>-</v>
      </c>
      <c r="DK93" s="27" t="str">
        <f t="shared" si="162"/>
        <v>-</v>
      </c>
      <c r="DL93" s="27" t="str">
        <f t="shared" si="163"/>
        <v>-</v>
      </c>
      <c r="DM93" s="27" t="str">
        <f t="shared" si="164"/>
        <v>-</v>
      </c>
      <c r="DN93" s="27" t="str">
        <f t="shared" si="165"/>
        <v>-</v>
      </c>
      <c r="DO93" s="27" t="str">
        <f t="shared" si="166"/>
        <v>-</v>
      </c>
      <c r="DP93" s="27" t="str">
        <f t="shared" si="167"/>
        <v>-</v>
      </c>
      <c r="DQ93" s="27" t="str">
        <f t="shared" si="168"/>
        <v>-</v>
      </c>
      <c r="DR93" s="27" t="str">
        <f t="shared" si="169"/>
        <v>-</v>
      </c>
      <c r="DS93" s="27" t="str">
        <f t="shared" si="170"/>
        <v>-</v>
      </c>
      <c r="DT93" s="27" t="str">
        <f t="shared" si="171"/>
        <v>-</v>
      </c>
      <c r="DU93" s="27" t="str">
        <f t="shared" si="172"/>
        <v>-</v>
      </c>
      <c r="DV93" s="27" t="str">
        <f t="shared" si="173"/>
        <v>-</v>
      </c>
      <c r="DW93" s="27" t="str">
        <f t="shared" si="174"/>
        <v>-</v>
      </c>
      <c r="DX93" s="27" t="str">
        <f t="shared" si="175"/>
        <v>-</v>
      </c>
      <c r="DY93" s="27" t="str">
        <f t="shared" si="176"/>
        <v>-</v>
      </c>
      <c r="DZ93" s="27" t="str">
        <f t="shared" si="177"/>
        <v>-</v>
      </c>
      <c r="EA93" s="27" t="str">
        <f t="shared" si="178"/>
        <v>-</v>
      </c>
      <c r="EB93" s="27">
        <f t="shared" si="179"/>
        <v>7500</v>
      </c>
      <c r="EC93" s="27" t="str">
        <f t="shared" si="180"/>
        <v>-</v>
      </c>
      <c r="ED93" s="27" t="str">
        <f t="shared" si="181"/>
        <v>-</v>
      </c>
      <c r="EE93" s="27" t="str">
        <f t="shared" si="182"/>
        <v>-</v>
      </c>
      <c r="EF93" s="27" t="str">
        <f t="shared" si="183"/>
        <v>-</v>
      </c>
      <c r="EG93" s="27" t="str">
        <f t="shared" si="184"/>
        <v>-</v>
      </c>
      <c r="EH93" s="27" t="str">
        <f t="shared" si="185"/>
        <v>-</v>
      </c>
      <c r="EI93" s="27" t="str">
        <f t="shared" si="186"/>
        <v>-</v>
      </c>
      <c r="EJ93" s="27" t="str">
        <f t="shared" si="187"/>
        <v>-</v>
      </c>
      <c r="EK93" s="27" t="str">
        <f t="shared" si="188"/>
        <v>-</v>
      </c>
      <c r="EL93" s="27" t="str">
        <f t="shared" si="189"/>
        <v>-</v>
      </c>
      <c r="EM93" s="27" t="str">
        <f t="shared" si="190"/>
        <v>-</v>
      </c>
      <c r="EN93" s="27" t="str">
        <f t="shared" si="191"/>
        <v>-</v>
      </c>
      <c r="EO93" s="27" t="str">
        <f t="shared" si="192"/>
        <v>-</v>
      </c>
      <c r="EP93" s="27" t="str">
        <f t="shared" si="193"/>
        <v>-</v>
      </c>
      <c r="EQ93" s="27">
        <f t="shared" si="194"/>
        <v>10814</v>
      </c>
      <c r="ER93" s="27" t="str">
        <f t="shared" si="195"/>
        <v>-</v>
      </c>
      <c r="ES93" s="64" t="str">
        <f t="shared" si="196"/>
        <v>-</v>
      </c>
      <c r="EU93" s="1">
        <f t="shared" si="198"/>
        <v>3358</v>
      </c>
      <c r="EV93" s="1" t="str">
        <f t="shared" si="199"/>
        <v>-</v>
      </c>
      <c r="EW93" s="1">
        <f t="shared" si="200"/>
        <v>7500</v>
      </c>
      <c r="EX93" s="1">
        <f t="shared" si="201"/>
        <v>10814</v>
      </c>
    </row>
    <row r="94" spans="1:154" hidden="1" outlineLevel="1" x14ac:dyDescent="0.25">
      <c r="A94" t="s">
        <v>73</v>
      </c>
      <c r="B94" s="2">
        <v>1</v>
      </c>
      <c r="C94" t="s">
        <v>317</v>
      </c>
      <c r="D94" s="19" t="s">
        <v>467</v>
      </c>
      <c r="E94" s="19" t="s">
        <v>460</v>
      </c>
      <c r="F94" s="38">
        <v>1</v>
      </c>
      <c r="G94" s="16" t="s">
        <v>481</v>
      </c>
      <c r="H94" s="16">
        <v>1</v>
      </c>
      <c r="I94" s="16">
        <v>1</v>
      </c>
      <c r="J94" s="16">
        <v>1</v>
      </c>
      <c r="K94" s="16">
        <v>2</v>
      </c>
      <c r="L94" s="16" t="s">
        <v>481</v>
      </c>
      <c r="M94" s="16">
        <v>5</v>
      </c>
      <c r="N94" s="16">
        <v>1</v>
      </c>
      <c r="O94" s="16">
        <v>3</v>
      </c>
      <c r="P94" s="16">
        <v>6</v>
      </c>
      <c r="Q94" s="16">
        <v>1</v>
      </c>
      <c r="R94" s="32">
        <v>2</v>
      </c>
      <c r="S94" s="32">
        <v>1</v>
      </c>
      <c r="T94" s="32">
        <v>3</v>
      </c>
      <c r="U94" s="32">
        <v>2</v>
      </c>
      <c r="V94" s="32">
        <v>22</v>
      </c>
      <c r="W94" s="32">
        <v>2</v>
      </c>
      <c r="X94" s="32">
        <v>4</v>
      </c>
      <c r="Y94" s="32">
        <v>3</v>
      </c>
      <c r="Z94" s="32">
        <v>5</v>
      </c>
      <c r="AA94" s="32">
        <v>10</v>
      </c>
      <c r="AB94" s="32">
        <v>1</v>
      </c>
      <c r="AC94" s="32">
        <v>6</v>
      </c>
      <c r="AD94" s="32">
        <v>2</v>
      </c>
      <c r="AE94" s="32">
        <v>4</v>
      </c>
      <c r="AF94" s="32">
        <v>4</v>
      </c>
      <c r="AG94" s="32">
        <v>4</v>
      </c>
      <c r="AH94" s="32">
        <v>1</v>
      </c>
      <c r="AI94" s="32">
        <v>1</v>
      </c>
      <c r="AJ94" s="32">
        <v>2</v>
      </c>
      <c r="AK94" s="32">
        <v>3</v>
      </c>
      <c r="AL94" s="32">
        <v>11</v>
      </c>
      <c r="AM94" s="32">
        <v>7</v>
      </c>
      <c r="AN94" s="32">
        <v>13</v>
      </c>
      <c r="AO94" s="32">
        <v>9</v>
      </c>
      <c r="AP94" s="32">
        <v>8</v>
      </c>
      <c r="AQ94" s="32">
        <v>13</v>
      </c>
      <c r="AR94" s="32">
        <v>6</v>
      </c>
      <c r="AS94" s="32">
        <v>2</v>
      </c>
      <c r="AT94" s="32">
        <v>5</v>
      </c>
      <c r="AU94" s="32">
        <v>3</v>
      </c>
      <c r="AV94" s="32">
        <v>3</v>
      </c>
      <c r="AW94" s="32">
        <v>4</v>
      </c>
      <c r="AX94" s="32">
        <v>8</v>
      </c>
      <c r="AY94" s="32">
        <v>2</v>
      </c>
      <c r="AZ94" s="32" t="s">
        <v>481</v>
      </c>
      <c r="BA94" s="60">
        <v>2</v>
      </c>
      <c r="BB94" s="52">
        <v>7645</v>
      </c>
      <c r="BC94" s="19" t="s">
        <v>481</v>
      </c>
      <c r="BD94" s="19">
        <v>9540</v>
      </c>
      <c r="BE94" s="19">
        <v>89</v>
      </c>
      <c r="BF94" s="19">
        <v>5</v>
      </c>
      <c r="BG94" s="19">
        <v>4219</v>
      </c>
      <c r="BH94" s="19" t="s">
        <v>481</v>
      </c>
      <c r="BI94" s="19">
        <v>25693</v>
      </c>
      <c r="BJ94" s="19">
        <v>119783</v>
      </c>
      <c r="BK94" s="19">
        <v>5150</v>
      </c>
      <c r="BL94" s="19">
        <v>268584</v>
      </c>
      <c r="BM94" s="19">
        <v>2000</v>
      </c>
      <c r="BN94" s="19">
        <v>1720</v>
      </c>
      <c r="BO94" s="19">
        <v>120</v>
      </c>
      <c r="BP94" s="19">
        <v>19030</v>
      </c>
      <c r="BQ94" s="19">
        <v>55007</v>
      </c>
      <c r="BR94" s="19">
        <v>949919</v>
      </c>
      <c r="BS94" s="19">
        <v>234</v>
      </c>
      <c r="BT94" s="19">
        <v>427022</v>
      </c>
      <c r="BU94" s="19">
        <v>11373</v>
      </c>
      <c r="BV94" s="19">
        <v>111395</v>
      </c>
      <c r="BW94" s="19">
        <v>289700</v>
      </c>
      <c r="BX94" s="19">
        <v>3000</v>
      </c>
      <c r="BY94" s="19">
        <v>49277</v>
      </c>
      <c r="BZ94" s="19">
        <v>6232</v>
      </c>
      <c r="CA94" s="19">
        <v>8316</v>
      </c>
      <c r="CB94" s="19">
        <v>31643</v>
      </c>
      <c r="CC94" s="19">
        <v>258096</v>
      </c>
      <c r="CD94" s="19">
        <v>9511</v>
      </c>
      <c r="CE94" s="19">
        <v>1855</v>
      </c>
      <c r="CF94" s="19">
        <v>73981</v>
      </c>
      <c r="CG94" s="19">
        <v>20587</v>
      </c>
      <c r="CH94" s="19">
        <v>335423</v>
      </c>
      <c r="CI94" s="19">
        <v>67347</v>
      </c>
      <c r="CJ94" s="19">
        <v>171456</v>
      </c>
      <c r="CK94" s="19">
        <v>33469</v>
      </c>
      <c r="CL94" s="19">
        <v>73505</v>
      </c>
      <c r="CM94" s="19">
        <v>354098</v>
      </c>
      <c r="CN94" s="19">
        <v>195802</v>
      </c>
      <c r="CO94" s="19">
        <v>24765</v>
      </c>
      <c r="CP94" s="19">
        <v>38903</v>
      </c>
      <c r="CQ94" s="19">
        <v>39224</v>
      </c>
      <c r="CR94" s="19">
        <v>79974</v>
      </c>
      <c r="CS94" s="19">
        <v>13765</v>
      </c>
      <c r="CT94" s="19">
        <v>503425</v>
      </c>
      <c r="CU94" s="19">
        <v>1761</v>
      </c>
      <c r="CV94" s="19" t="s">
        <v>481</v>
      </c>
      <c r="CW94" s="53">
        <v>273</v>
      </c>
      <c r="CX94" s="63">
        <f t="shared" si="197"/>
        <v>7645</v>
      </c>
      <c r="CY94" s="27" t="str">
        <f t="shared" si="150"/>
        <v>-</v>
      </c>
      <c r="CZ94" s="27">
        <f t="shared" si="151"/>
        <v>9540</v>
      </c>
      <c r="DA94" s="27">
        <f t="shared" si="152"/>
        <v>89</v>
      </c>
      <c r="DB94" s="27">
        <f t="shared" si="153"/>
        <v>5</v>
      </c>
      <c r="DC94" s="27">
        <f t="shared" si="154"/>
        <v>2109.5</v>
      </c>
      <c r="DD94" s="27" t="str">
        <f t="shared" si="155"/>
        <v>-</v>
      </c>
      <c r="DE94" s="27">
        <f t="shared" si="156"/>
        <v>5138.6000000000004</v>
      </c>
      <c r="DF94" s="27">
        <f t="shared" si="157"/>
        <v>119783</v>
      </c>
      <c r="DG94" s="27">
        <f t="shared" si="158"/>
        <v>1716.6666666666667</v>
      </c>
      <c r="DH94" s="27">
        <f t="shared" si="159"/>
        <v>44764</v>
      </c>
      <c r="DI94" s="27">
        <f t="shared" si="160"/>
        <v>2000</v>
      </c>
      <c r="DJ94" s="27">
        <f t="shared" si="161"/>
        <v>860</v>
      </c>
      <c r="DK94" s="27">
        <f t="shared" si="162"/>
        <v>120</v>
      </c>
      <c r="DL94" s="27">
        <f t="shared" si="163"/>
        <v>6343.333333333333</v>
      </c>
      <c r="DM94" s="27">
        <f t="shared" si="164"/>
        <v>27503.5</v>
      </c>
      <c r="DN94" s="27">
        <f t="shared" si="165"/>
        <v>43178.13636363636</v>
      </c>
      <c r="DO94" s="27">
        <f t="shared" si="166"/>
        <v>117</v>
      </c>
      <c r="DP94" s="27">
        <f t="shared" si="167"/>
        <v>106755.5</v>
      </c>
      <c r="DQ94" s="27">
        <f t="shared" si="168"/>
        <v>3791</v>
      </c>
      <c r="DR94" s="27">
        <f t="shared" si="169"/>
        <v>22279</v>
      </c>
      <c r="DS94" s="27">
        <f t="shared" si="170"/>
        <v>28970</v>
      </c>
      <c r="DT94" s="27">
        <f t="shared" si="171"/>
        <v>3000</v>
      </c>
      <c r="DU94" s="27">
        <f t="shared" si="172"/>
        <v>8212.8333333333339</v>
      </c>
      <c r="DV94" s="27">
        <f t="shared" si="173"/>
        <v>3116</v>
      </c>
      <c r="DW94" s="27">
        <f t="shared" si="174"/>
        <v>2079</v>
      </c>
      <c r="DX94" s="27">
        <f t="shared" si="175"/>
        <v>7910.75</v>
      </c>
      <c r="DY94" s="27">
        <f t="shared" si="176"/>
        <v>64524</v>
      </c>
      <c r="DZ94" s="27">
        <f t="shared" si="177"/>
        <v>9511</v>
      </c>
      <c r="EA94" s="27">
        <f t="shared" si="178"/>
        <v>1855</v>
      </c>
      <c r="EB94" s="27">
        <f t="shared" si="179"/>
        <v>36990.5</v>
      </c>
      <c r="EC94" s="27">
        <f t="shared" si="180"/>
        <v>6862.333333333333</v>
      </c>
      <c r="ED94" s="27">
        <f t="shared" si="181"/>
        <v>30493</v>
      </c>
      <c r="EE94" s="27">
        <f t="shared" si="182"/>
        <v>9621</v>
      </c>
      <c r="EF94" s="27">
        <f t="shared" si="183"/>
        <v>13188.923076923076</v>
      </c>
      <c r="EG94" s="27">
        <f t="shared" si="184"/>
        <v>3718.7777777777778</v>
      </c>
      <c r="EH94" s="27">
        <f t="shared" si="185"/>
        <v>9188.125</v>
      </c>
      <c r="EI94" s="27">
        <f t="shared" si="186"/>
        <v>27238.307692307691</v>
      </c>
      <c r="EJ94" s="27">
        <f t="shared" si="187"/>
        <v>32633.666666666668</v>
      </c>
      <c r="EK94" s="27">
        <f t="shared" si="188"/>
        <v>12382.5</v>
      </c>
      <c r="EL94" s="27">
        <f t="shared" si="189"/>
        <v>7780.6</v>
      </c>
      <c r="EM94" s="27">
        <f t="shared" si="190"/>
        <v>13074.666666666666</v>
      </c>
      <c r="EN94" s="27">
        <f t="shared" si="191"/>
        <v>26658</v>
      </c>
      <c r="EO94" s="27">
        <f t="shared" si="192"/>
        <v>3441.25</v>
      </c>
      <c r="EP94" s="27">
        <f t="shared" si="193"/>
        <v>62928.125</v>
      </c>
      <c r="EQ94" s="27">
        <f t="shared" si="194"/>
        <v>880.5</v>
      </c>
      <c r="ER94" s="27" t="str">
        <f t="shared" si="195"/>
        <v>-</v>
      </c>
      <c r="ES94" s="64">
        <f t="shared" si="196"/>
        <v>136.5</v>
      </c>
      <c r="EU94" s="1">
        <f t="shared" si="198"/>
        <v>20123.090909090908</v>
      </c>
      <c r="EV94" s="1">
        <f t="shared" si="199"/>
        <v>31439.295081967211</v>
      </c>
      <c r="EW94" s="1">
        <f t="shared" si="200"/>
        <v>16687.147540983606</v>
      </c>
      <c r="EX94" s="1">
        <f t="shared" si="201"/>
        <v>23669.553571428572</v>
      </c>
    </row>
    <row r="95" spans="1:154" hidden="1" outlineLevel="1" x14ac:dyDescent="0.25">
      <c r="A95" t="s">
        <v>74</v>
      </c>
      <c r="B95" s="2">
        <v>45</v>
      </c>
      <c r="C95" t="s">
        <v>318</v>
      </c>
      <c r="D95" s="19" t="s">
        <v>467</v>
      </c>
      <c r="E95" s="19" t="s">
        <v>460</v>
      </c>
      <c r="F95" s="38">
        <v>2</v>
      </c>
      <c r="G95" s="16" t="s">
        <v>481</v>
      </c>
      <c r="H95" s="16">
        <v>3</v>
      </c>
      <c r="I95" s="16">
        <v>1</v>
      </c>
      <c r="J95" s="16" t="s">
        <v>481</v>
      </c>
      <c r="K95" s="16" t="s">
        <v>481</v>
      </c>
      <c r="L95" s="16">
        <v>1</v>
      </c>
      <c r="M95" s="16">
        <v>13</v>
      </c>
      <c r="N95" s="16">
        <v>3</v>
      </c>
      <c r="O95" s="16" t="s">
        <v>481</v>
      </c>
      <c r="P95" s="16" t="s">
        <v>481</v>
      </c>
      <c r="Q95" s="16" t="s">
        <v>481</v>
      </c>
      <c r="R95" s="32">
        <v>2</v>
      </c>
      <c r="S95" s="32" t="s">
        <v>481</v>
      </c>
      <c r="T95" s="32" t="s">
        <v>481</v>
      </c>
      <c r="U95" s="32">
        <v>2</v>
      </c>
      <c r="V95" s="32" t="s">
        <v>481</v>
      </c>
      <c r="W95" s="32">
        <v>1</v>
      </c>
      <c r="X95" s="32">
        <v>7</v>
      </c>
      <c r="Y95" s="32">
        <v>2</v>
      </c>
      <c r="Z95" s="32">
        <v>17</v>
      </c>
      <c r="AA95" s="32">
        <v>12</v>
      </c>
      <c r="AB95" s="32">
        <v>9</v>
      </c>
      <c r="AC95" s="32">
        <v>1</v>
      </c>
      <c r="AD95" s="32">
        <v>3</v>
      </c>
      <c r="AE95" s="32" t="s">
        <v>481</v>
      </c>
      <c r="AF95" s="32">
        <v>1</v>
      </c>
      <c r="AG95" s="32">
        <v>2</v>
      </c>
      <c r="AH95" s="32">
        <v>3</v>
      </c>
      <c r="AI95" s="32" t="s">
        <v>481</v>
      </c>
      <c r="AJ95" s="32">
        <v>2</v>
      </c>
      <c r="AK95" s="32">
        <v>2</v>
      </c>
      <c r="AL95" s="32">
        <v>4</v>
      </c>
      <c r="AM95" s="32">
        <v>2</v>
      </c>
      <c r="AN95" s="32">
        <v>2</v>
      </c>
      <c r="AO95" s="32" t="s">
        <v>481</v>
      </c>
      <c r="AP95" s="32">
        <v>2</v>
      </c>
      <c r="AQ95" s="32">
        <v>2</v>
      </c>
      <c r="AR95" s="32">
        <v>1</v>
      </c>
      <c r="AS95" s="32" t="s">
        <v>481</v>
      </c>
      <c r="AT95" s="32" t="s">
        <v>481</v>
      </c>
      <c r="AU95" s="32" t="s">
        <v>481</v>
      </c>
      <c r="AV95" s="32">
        <v>2</v>
      </c>
      <c r="AW95" s="32">
        <v>5</v>
      </c>
      <c r="AX95" s="32">
        <v>5</v>
      </c>
      <c r="AY95" s="32">
        <v>1</v>
      </c>
      <c r="AZ95" s="32">
        <v>1</v>
      </c>
      <c r="BA95" s="60">
        <v>2</v>
      </c>
      <c r="BB95" s="52">
        <v>1249</v>
      </c>
      <c r="BC95" s="19" t="s">
        <v>481</v>
      </c>
      <c r="BD95" s="19">
        <v>10747</v>
      </c>
      <c r="BE95" s="19">
        <v>100</v>
      </c>
      <c r="BF95" s="19" t="s">
        <v>481</v>
      </c>
      <c r="BG95" s="19" t="s">
        <v>481</v>
      </c>
      <c r="BH95" s="19">
        <v>635</v>
      </c>
      <c r="BI95" s="19">
        <v>4741</v>
      </c>
      <c r="BJ95" s="19">
        <v>2121</v>
      </c>
      <c r="BK95" s="19" t="s">
        <v>481</v>
      </c>
      <c r="BL95" s="19" t="s">
        <v>481</v>
      </c>
      <c r="BM95" s="19" t="s">
        <v>481</v>
      </c>
      <c r="BN95" s="19">
        <v>3246</v>
      </c>
      <c r="BO95" s="19" t="s">
        <v>481</v>
      </c>
      <c r="BP95" s="19" t="s">
        <v>481</v>
      </c>
      <c r="BQ95" s="19">
        <v>4774</v>
      </c>
      <c r="BR95" s="19" t="s">
        <v>481</v>
      </c>
      <c r="BS95" s="19">
        <v>638</v>
      </c>
      <c r="BT95" s="19">
        <v>19944</v>
      </c>
      <c r="BU95" s="19">
        <v>4176</v>
      </c>
      <c r="BV95" s="19">
        <v>71973</v>
      </c>
      <c r="BW95" s="19">
        <v>86905</v>
      </c>
      <c r="BX95" s="19">
        <v>81917</v>
      </c>
      <c r="BY95" s="19">
        <v>1452</v>
      </c>
      <c r="BZ95" s="19">
        <v>10582</v>
      </c>
      <c r="CA95" s="19" t="s">
        <v>481</v>
      </c>
      <c r="CB95" s="19">
        <v>2057</v>
      </c>
      <c r="CC95" s="19">
        <v>1277</v>
      </c>
      <c r="CD95" s="19">
        <v>3487</v>
      </c>
      <c r="CE95" s="19" t="s">
        <v>481</v>
      </c>
      <c r="CF95" s="19">
        <v>2378</v>
      </c>
      <c r="CG95" s="19">
        <v>8614</v>
      </c>
      <c r="CH95" s="19">
        <v>8504</v>
      </c>
      <c r="CI95" s="19">
        <v>4203</v>
      </c>
      <c r="CJ95" s="19">
        <v>865</v>
      </c>
      <c r="CK95" s="19" t="s">
        <v>481</v>
      </c>
      <c r="CL95" s="19">
        <v>10519</v>
      </c>
      <c r="CM95" s="19">
        <v>8720</v>
      </c>
      <c r="CN95" s="19">
        <v>1353</v>
      </c>
      <c r="CO95" s="19" t="s">
        <v>481</v>
      </c>
      <c r="CP95" s="19" t="s">
        <v>481</v>
      </c>
      <c r="CQ95" s="19" t="s">
        <v>481</v>
      </c>
      <c r="CR95" s="19">
        <v>7490</v>
      </c>
      <c r="CS95" s="19">
        <v>15417</v>
      </c>
      <c r="CT95" s="19">
        <v>17137</v>
      </c>
      <c r="CU95" s="19">
        <v>5755</v>
      </c>
      <c r="CV95" s="19">
        <v>6232</v>
      </c>
      <c r="CW95" s="53">
        <v>1467</v>
      </c>
      <c r="CX95" s="63">
        <f t="shared" si="197"/>
        <v>624.5</v>
      </c>
      <c r="CY95" s="27" t="str">
        <f t="shared" si="150"/>
        <v>-</v>
      </c>
      <c r="CZ95" s="27">
        <f t="shared" si="151"/>
        <v>3582.3333333333335</v>
      </c>
      <c r="DA95" s="27">
        <f t="shared" si="152"/>
        <v>100</v>
      </c>
      <c r="DB95" s="27" t="str">
        <f t="shared" si="153"/>
        <v>-</v>
      </c>
      <c r="DC95" s="27" t="str">
        <f t="shared" si="154"/>
        <v>-</v>
      </c>
      <c r="DD95" s="27">
        <f t="shared" si="155"/>
        <v>635</v>
      </c>
      <c r="DE95" s="27">
        <f t="shared" si="156"/>
        <v>364.69230769230768</v>
      </c>
      <c r="DF95" s="27">
        <f t="shared" si="157"/>
        <v>707</v>
      </c>
      <c r="DG95" s="27" t="str">
        <f t="shared" si="158"/>
        <v>-</v>
      </c>
      <c r="DH95" s="27" t="str">
        <f t="shared" si="159"/>
        <v>-</v>
      </c>
      <c r="DI95" s="27" t="str">
        <f t="shared" si="160"/>
        <v>-</v>
      </c>
      <c r="DJ95" s="27">
        <f t="shared" si="161"/>
        <v>1623</v>
      </c>
      <c r="DK95" s="27" t="str">
        <f t="shared" si="162"/>
        <v>-</v>
      </c>
      <c r="DL95" s="27" t="str">
        <f t="shared" si="163"/>
        <v>-</v>
      </c>
      <c r="DM95" s="27">
        <f t="shared" si="164"/>
        <v>2387</v>
      </c>
      <c r="DN95" s="27" t="str">
        <f t="shared" si="165"/>
        <v>-</v>
      </c>
      <c r="DO95" s="27">
        <f t="shared" si="166"/>
        <v>638</v>
      </c>
      <c r="DP95" s="27">
        <f t="shared" si="167"/>
        <v>2849.1428571428573</v>
      </c>
      <c r="DQ95" s="27">
        <f t="shared" si="168"/>
        <v>2088</v>
      </c>
      <c r="DR95" s="27">
        <f t="shared" si="169"/>
        <v>4233.7058823529414</v>
      </c>
      <c r="DS95" s="27">
        <f t="shared" si="170"/>
        <v>7242.083333333333</v>
      </c>
      <c r="DT95" s="27">
        <f t="shared" si="171"/>
        <v>9101.8888888888887</v>
      </c>
      <c r="DU95" s="27">
        <f t="shared" si="172"/>
        <v>1452</v>
      </c>
      <c r="DV95" s="27">
        <f t="shared" si="173"/>
        <v>3527.3333333333335</v>
      </c>
      <c r="DW95" s="27" t="str">
        <f t="shared" si="174"/>
        <v>-</v>
      </c>
      <c r="DX95" s="27">
        <f t="shared" si="175"/>
        <v>2057</v>
      </c>
      <c r="DY95" s="27">
        <f t="shared" si="176"/>
        <v>638.5</v>
      </c>
      <c r="DZ95" s="27">
        <f t="shared" si="177"/>
        <v>1162.3333333333333</v>
      </c>
      <c r="EA95" s="27" t="str">
        <f t="shared" si="178"/>
        <v>-</v>
      </c>
      <c r="EB95" s="27">
        <f t="shared" si="179"/>
        <v>1189</v>
      </c>
      <c r="EC95" s="27">
        <f t="shared" si="180"/>
        <v>4307</v>
      </c>
      <c r="ED95" s="27">
        <f t="shared" si="181"/>
        <v>2126</v>
      </c>
      <c r="EE95" s="27">
        <f t="shared" si="182"/>
        <v>2101.5</v>
      </c>
      <c r="EF95" s="27">
        <f t="shared" si="183"/>
        <v>432.5</v>
      </c>
      <c r="EG95" s="27" t="str">
        <f t="shared" si="184"/>
        <v>-</v>
      </c>
      <c r="EH95" s="27">
        <f t="shared" si="185"/>
        <v>5259.5</v>
      </c>
      <c r="EI95" s="27">
        <f t="shared" si="186"/>
        <v>4360</v>
      </c>
      <c r="EJ95" s="27">
        <f t="shared" si="187"/>
        <v>1353</v>
      </c>
      <c r="EK95" s="27" t="str">
        <f t="shared" si="188"/>
        <v>-</v>
      </c>
      <c r="EL95" s="27" t="str">
        <f t="shared" si="189"/>
        <v>-</v>
      </c>
      <c r="EM95" s="27" t="str">
        <f t="shared" si="190"/>
        <v>-</v>
      </c>
      <c r="EN95" s="27">
        <f t="shared" si="191"/>
        <v>3745</v>
      </c>
      <c r="EO95" s="27">
        <f t="shared" si="192"/>
        <v>3083.4</v>
      </c>
      <c r="EP95" s="27">
        <f t="shared" si="193"/>
        <v>3427.4</v>
      </c>
      <c r="EQ95" s="27">
        <f t="shared" si="194"/>
        <v>5755</v>
      </c>
      <c r="ER95" s="27">
        <f t="shared" si="195"/>
        <v>6232</v>
      </c>
      <c r="ES95" s="64">
        <f t="shared" si="196"/>
        <v>733.5</v>
      </c>
      <c r="EU95" s="1">
        <f t="shared" si="198"/>
        <v>851.86956521739125</v>
      </c>
      <c r="EV95" s="1">
        <f t="shared" si="199"/>
        <v>5189.1509433962265</v>
      </c>
      <c r="EW95" s="1">
        <f t="shared" si="200"/>
        <v>1998.4285714285713</v>
      </c>
      <c r="EX95" s="1">
        <f t="shared" si="201"/>
        <v>3528.0952380952381</v>
      </c>
    </row>
    <row r="96" spans="1:154" hidden="1" outlineLevel="1" x14ac:dyDescent="0.25">
      <c r="A96" t="s">
        <v>75</v>
      </c>
      <c r="B96" s="2">
        <v>24</v>
      </c>
      <c r="C96" t="s">
        <v>319</v>
      </c>
      <c r="D96" s="19" t="s">
        <v>465</v>
      </c>
      <c r="E96" s="19" t="s">
        <v>462</v>
      </c>
      <c r="F96" s="38">
        <v>1</v>
      </c>
      <c r="G96" s="16" t="s">
        <v>481</v>
      </c>
      <c r="H96" s="16" t="s">
        <v>481</v>
      </c>
      <c r="I96" s="16">
        <v>1</v>
      </c>
      <c r="J96" s="16" t="s">
        <v>481</v>
      </c>
      <c r="K96" s="16">
        <v>1</v>
      </c>
      <c r="L96" s="16">
        <v>1</v>
      </c>
      <c r="M96" s="16">
        <v>2</v>
      </c>
      <c r="N96" s="16">
        <v>1</v>
      </c>
      <c r="O96" s="16" t="s">
        <v>481</v>
      </c>
      <c r="P96" s="16" t="s">
        <v>481</v>
      </c>
      <c r="Q96" s="16" t="s">
        <v>481</v>
      </c>
      <c r="R96" s="32" t="s">
        <v>481</v>
      </c>
      <c r="S96" s="32" t="s">
        <v>481</v>
      </c>
      <c r="T96" s="32" t="s">
        <v>481</v>
      </c>
      <c r="U96" s="32" t="s">
        <v>481</v>
      </c>
      <c r="V96" s="32" t="s">
        <v>481</v>
      </c>
      <c r="W96" s="32" t="s">
        <v>481</v>
      </c>
      <c r="X96" s="32" t="s">
        <v>481</v>
      </c>
      <c r="Y96" s="32" t="s">
        <v>481</v>
      </c>
      <c r="Z96" s="32">
        <v>2</v>
      </c>
      <c r="AA96" s="32" t="s">
        <v>481</v>
      </c>
      <c r="AB96" s="32">
        <v>1</v>
      </c>
      <c r="AC96" s="32" t="s">
        <v>481</v>
      </c>
      <c r="AD96" s="32" t="s">
        <v>481</v>
      </c>
      <c r="AE96" s="32" t="s">
        <v>481</v>
      </c>
      <c r="AF96" s="32" t="s">
        <v>481</v>
      </c>
      <c r="AG96" s="32" t="s">
        <v>481</v>
      </c>
      <c r="AH96" s="32" t="s">
        <v>481</v>
      </c>
      <c r="AI96" s="32" t="s">
        <v>481</v>
      </c>
      <c r="AJ96" s="32" t="s">
        <v>481</v>
      </c>
      <c r="AK96" s="32" t="s">
        <v>481</v>
      </c>
      <c r="AL96" s="32">
        <v>3</v>
      </c>
      <c r="AM96" s="32">
        <v>3</v>
      </c>
      <c r="AN96" s="32" t="s">
        <v>481</v>
      </c>
      <c r="AO96" s="32" t="s">
        <v>481</v>
      </c>
      <c r="AP96" s="32" t="s">
        <v>481</v>
      </c>
      <c r="AQ96" s="32" t="s">
        <v>481</v>
      </c>
      <c r="AR96" s="32" t="s">
        <v>481</v>
      </c>
      <c r="AS96" s="32">
        <v>1</v>
      </c>
      <c r="AT96" s="32" t="s">
        <v>481</v>
      </c>
      <c r="AU96" s="32" t="s">
        <v>481</v>
      </c>
      <c r="AV96" s="32">
        <v>1</v>
      </c>
      <c r="AW96" s="32" t="s">
        <v>481</v>
      </c>
      <c r="AX96" s="32" t="s">
        <v>481</v>
      </c>
      <c r="AY96" s="32">
        <v>1</v>
      </c>
      <c r="AZ96" s="32">
        <v>1</v>
      </c>
      <c r="BA96" s="60">
        <v>3</v>
      </c>
      <c r="BB96" s="52">
        <v>152</v>
      </c>
      <c r="BC96" s="19" t="s">
        <v>481</v>
      </c>
      <c r="BD96" s="19" t="s">
        <v>481</v>
      </c>
      <c r="BE96" s="19">
        <v>10910</v>
      </c>
      <c r="BF96" s="19" t="s">
        <v>481</v>
      </c>
      <c r="BG96" s="19">
        <v>247</v>
      </c>
      <c r="BH96" s="19">
        <v>215</v>
      </c>
      <c r="BI96" s="19">
        <v>700</v>
      </c>
      <c r="BJ96" s="19">
        <v>1000</v>
      </c>
      <c r="BK96" s="19" t="s">
        <v>481</v>
      </c>
      <c r="BL96" s="19" t="s">
        <v>481</v>
      </c>
      <c r="BM96" s="19" t="s">
        <v>481</v>
      </c>
      <c r="BN96" s="19" t="s">
        <v>481</v>
      </c>
      <c r="BO96" s="19" t="s">
        <v>481</v>
      </c>
      <c r="BP96" s="19" t="s">
        <v>481</v>
      </c>
      <c r="BQ96" s="19" t="s">
        <v>481</v>
      </c>
      <c r="BR96" s="19" t="s">
        <v>481</v>
      </c>
      <c r="BS96" s="19" t="s">
        <v>481</v>
      </c>
      <c r="BT96" s="19" t="s">
        <v>481</v>
      </c>
      <c r="BU96" s="19" t="s">
        <v>481</v>
      </c>
      <c r="BV96" s="19">
        <v>5000</v>
      </c>
      <c r="BW96" s="19" t="s">
        <v>481</v>
      </c>
      <c r="BX96" s="19">
        <v>3000</v>
      </c>
      <c r="BY96" s="19" t="s">
        <v>481</v>
      </c>
      <c r="BZ96" s="19" t="s">
        <v>481</v>
      </c>
      <c r="CA96" s="19" t="s">
        <v>481</v>
      </c>
      <c r="CB96" s="19" t="s">
        <v>481</v>
      </c>
      <c r="CC96" s="19" t="s">
        <v>481</v>
      </c>
      <c r="CD96" s="19" t="s">
        <v>481</v>
      </c>
      <c r="CE96" s="19" t="s">
        <v>481</v>
      </c>
      <c r="CF96" s="19" t="s">
        <v>481</v>
      </c>
      <c r="CG96" s="19" t="s">
        <v>481</v>
      </c>
      <c r="CH96" s="19">
        <v>8761</v>
      </c>
      <c r="CI96" s="19">
        <v>8552</v>
      </c>
      <c r="CJ96" s="19" t="s">
        <v>481</v>
      </c>
      <c r="CK96" s="19" t="s">
        <v>481</v>
      </c>
      <c r="CL96" s="19" t="s">
        <v>481</v>
      </c>
      <c r="CM96" s="19" t="s">
        <v>481</v>
      </c>
      <c r="CN96" s="19" t="s">
        <v>481</v>
      </c>
      <c r="CO96" s="19">
        <v>400</v>
      </c>
      <c r="CP96" s="19" t="s">
        <v>481</v>
      </c>
      <c r="CQ96" s="19" t="s">
        <v>481</v>
      </c>
      <c r="CR96" s="19">
        <v>2900</v>
      </c>
      <c r="CS96" s="19" t="s">
        <v>481</v>
      </c>
      <c r="CT96" s="19" t="s">
        <v>481</v>
      </c>
      <c r="CU96" s="19">
        <v>1767</v>
      </c>
      <c r="CV96" s="19">
        <v>6415</v>
      </c>
      <c r="CW96" s="53">
        <v>1107</v>
      </c>
      <c r="CX96" s="63">
        <f t="shared" si="197"/>
        <v>152</v>
      </c>
      <c r="CY96" s="27" t="str">
        <f t="shared" si="150"/>
        <v>-</v>
      </c>
      <c r="CZ96" s="27" t="str">
        <f t="shared" si="151"/>
        <v>-</v>
      </c>
      <c r="DA96" s="27">
        <f t="shared" si="152"/>
        <v>10910</v>
      </c>
      <c r="DB96" s="27" t="str">
        <f t="shared" si="153"/>
        <v>-</v>
      </c>
      <c r="DC96" s="27">
        <f t="shared" si="154"/>
        <v>247</v>
      </c>
      <c r="DD96" s="27">
        <f t="shared" si="155"/>
        <v>215</v>
      </c>
      <c r="DE96" s="27">
        <f t="shared" si="156"/>
        <v>350</v>
      </c>
      <c r="DF96" s="27">
        <f t="shared" si="157"/>
        <v>1000</v>
      </c>
      <c r="DG96" s="27" t="str">
        <f t="shared" si="158"/>
        <v>-</v>
      </c>
      <c r="DH96" s="27" t="str">
        <f t="shared" si="159"/>
        <v>-</v>
      </c>
      <c r="DI96" s="27" t="str">
        <f t="shared" si="160"/>
        <v>-</v>
      </c>
      <c r="DJ96" s="27" t="str">
        <f t="shared" si="161"/>
        <v>-</v>
      </c>
      <c r="DK96" s="27" t="str">
        <f t="shared" si="162"/>
        <v>-</v>
      </c>
      <c r="DL96" s="27" t="str">
        <f t="shared" si="163"/>
        <v>-</v>
      </c>
      <c r="DM96" s="27" t="str">
        <f t="shared" si="164"/>
        <v>-</v>
      </c>
      <c r="DN96" s="27" t="str">
        <f t="shared" si="165"/>
        <v>-</v>
      </c>
      <c r="DO96" s="27" t="str">
        <f t="shared" si="166"/>
        <v>-</v>
      </c>
      <c r="DP96" s="27" t="str">
        <f t="shared" si="167"/>
        <v>-</v>
      </c>
      <c r="DQ96" s="27" t="str">
        <f t="shared" si="168"/>
        <v>-</v>
      </c>
      <c r="DR96" s="27">
        <f t="shared" si="169"/>
        <v>2500</v>
      </c>
      <c r="DS96" s="27" t="str">
        <f t="shared" si="170"/>
        <v>-</v>
      </c>
      <c r="DT96" s="27">
        <f t="shared" si="171"/>
        <v>3000</v>
      </c>
      <c r="DU96" s="27" t="str">
        <f t="shared" si="172"/>
        <v>-</v>
      </c>
      <c r="DV96" s="27" t="str">
        <f t="shared" si="173"/>
        <v>-</v>
      </c>
      <c r="DW96" s="27" t="str">
        <f t="shared" si="174"/>
        <v>-</v>
      </c>
      <c r="DX96" s="27" t="str">
        <f t="shared" si="175"/>
        <v>-</v>
      </c>
      <c r="DY96" s="27" t="str">
        <f t="shared" si="176"/>
        <v>-</v>
      </c>
      <c r="DZ96" s="27" t="str">
        <f t="shared" si="177"/>
        <v>-</v>
      </c>
      <c r="EA96" s="27" t="str">
        <f t="shared" si="178"/>
        <v>-</v>
      </c>
      <c r="EB96" s="27" t="str">
        <f t="shared" si="179"/>
        <v>-</v>
      </c>
      <c r="EC96" s="27" t="str">
        <f t="shared" si="180"/>
        <v>-</v>
      </c>
      <c r="ED96" s="27">
        <f t="shared" si="181"/>
        <v>2920.3333333333335</v>
      </c>
      <c r="EE96" s="27">
        <f t="shared" si="182"/>
        <v>2850.6666666666665</v>
      </c>
      <c r="EF96" s="27" t="str">
        <f t="shared" si="183"/>
        <v>-</v>
      </c>
      <c r="EG96" s="27" t="str">
        <f t="shared" si="184"/>
        <v>-</v>
      </c>
      <c r="EH96" s="27" t="str">
        <f t="shared" si="185"/>
        <v>-</v>
      </c>
      <c r="EI96" s="27" t="str">
        <f t="shared" si="186"/>
        <v>-</v>
      </c>
      <c r="EJ96" s="27" t="str">
        <f t="shared" si="187"/>
        <v>-</v>
      </c>
      <c r="EK96" s="27">
        <f t="shared" si="188"/>
        <v>400</v>
      </c>
      <c r="EL96" s="27" t="str">
        <f t="shared" si="189"/>
        <v>-</v>
      </c>
      <c r="EM96" s="27" t="str">
        <f t="shared" si="190"/>
        <v>-</v>
      </c>
      <c r="EN96" s="27">
        <f t="shared" si="191"/>
        <v>2900</v>
      </c>
      <c r="EO96" s="27" t="str">
        <f t="shared" si="192"/>
        <v>-</v>
      </c>
      <c r="EP96" s="27" t="str">
        <f t="shared" si="193"/>
        <v>-</v>
      </c>
      <c r="EQ96" s="27">
        <f t="shared" si="194"/>
        <v>1767</v>
      </c>
      <c r="ER96" s="27">
        <f t="shared" si="195"/>
        <v>6415</v>
      </c>
      <c r="ES96" s="64">
        <f t="shared" si="196"/>
        <v>369</v>
      </c>
      <c r="EU96" s="1">
        <f t="shared" si="198"/>
        <v>1889.1428571428571</v>
      </c>
      <c r="EV96" s="1">
        <f t="shared" si="199"/>
        <v>2666.6666666666665</v>
      </c>
      <c r="EW96" s="1">
        <f t="shared" si="200"/>
        <v>2885.5</v>
      </c>
      <c r="EX96" s="1">
        <f t="shared" si="201"/>
        <v>1798.4285714285713</v>
      </c>
    </row>
    <row r="97" spans="1:154" hidden="1" outlineLevel="1" x14ac:dyDescent="0.25">
      <c r="A97" t="s">
        <v>76</v>
      </c>
      <c r="B97" s="2">
        <v>21</v>
      </c>
      <c r="C97" t="s">
        <v>320</v>
      </c>
      <c r="D97" s="19" t="s">
        <v>466</v>
      </c>
      <c r="E97" s="19" t="s">
        <v>462</v>
      </c>
      <c r="F97" s="38" t="s">
        <v>481</v>
      </c>
      <c r="G97" s="16" t="s">
        <v>481</v>
      </c>
      <c r="H97" s="16" t="s">
        <v>481</v>
      </c>
      <c r="I97" s="16" t="s">
        <v>481</v>
      </c>
      <c r="J97" s="16" t="s">
        <v>481</v>
      </c>
      <c r="K97" s="16" t="s">
        <v>481</v>
      </c>
      <c r="L97" s="16" t="s">
        <v>481</v>
      </c>
      <c r="M97" s="16" t="s">
        <v>481</v>
      </c>
      <c r="N97" s="16" t="s">
        <v>481</v>
      </c>
      <c r="O97" s="16" t="s">
        <v>481</v>
      </c>
      <c r="P97" s="16" t="s">
        <v>481</v>
      </c>
      <c r="Q97" s="16" t="s">
        <v>481</v>
      </c>
      <c r="R97" s="32" t="s">
        <v>481</v>
      </c>
      <c r="S97" s="32" t="s">
        <v>481</v>
      </c>
      <c r="T97" s="32">
        <v>1</v>
      </c>
      <c r="U97" s="32"/>
      <c r="V97" s="32" t="s">
        <v>481</v>
      </c>
      <c r="W97" s="32">
        <v>1</v>
      </c>
      <c r="X97" s="32" t="s">
        <v>481</v>
      </c>
      <c r="Y97" s="32" t="s">
        <v>481</v>
      </c>
      <c r="Z97" s="32" t="s">
        <v>481</v>
      </c>
      <c r="AA97" s="32" t="s">
        <v>481</v>
      </c>
      <c r="AB97" s="32">
        <v>1</v>
      </c>
      <c r="AC97" s="32">
        <v>1</v>
      </c>
      <c r="AD97" s="32">
        <v>1</v>
      </c>
      <c r="AE97" s="32" t="s">
        <v>481</v>
      </c>
      <c r="AF97" s="32" t="s">
        <v>481</v>
      </c>
      <c r="AG97" s="32" t="s">
        <v>481</v>
      </c>
      <c r="AH97" s="32" t="s">
        <v>481</v>
      </c>
      <c r="AI97" s="32">
        <v>1</v>
      </c>
      <c r="AJ97" s="32" t="s">
        <v>481</v>
      </c>
      <c r="AK97" s="32">
        <v>2</v>
      </c>
      <c r="AL97" s="32">
        <v>3</v>
      </c>
      <c r="AM97" s="32" t="s">
        <v>481</v>
      </c>
      <c r="AN97" s="32">
        <v>1</v>
      </c>
      <c r="AO97" s="32" t="s">
        <v>481</v>
      </c>
      <c r="AP97" s="32" t="s">
        <v>481</v>
      </c>
      <c r="AQ97" s="32" t="s">
        <v>481</v>
      </c>
      <c r="AR97" s="32" t="s">
        <v>481</v>
      </c>
      <c r="AS97" s="32" t="s">
        <v>481</v>
      </c>
      <c r="AT97" s="32" t="s">
        <v>481</v>
      </c>
      <c r="AU97" s="32" t="s">
        <v>481</v>
      </c>
      <c r="AV97" s="32">
        <v>1</v>
      </c>
      <c r="AW97" s="32" t="s">
        <v>481</v>
      </c>
      <c r="AX97" s="32" t="s">
        <v>481</v>
      </c>
      <c r="AY97" s="32" t="s">
        <v>481</v>
      </c>
      <c r="AZ97" s="32" t="s">
        <v>481</v>
      </c>
      <c r="BA97" s="60" t="s">
        <v>481</v>
      </c>
      <c r="BB97" s="52" t="s">
        <v>481</v>
      </c>
      <c r="BC97" s="19" t="s">
        <v>481</v>
      </c>
      <c r="BD97" s="19" t="s">
        <v>481</v>
      </c>
      <c r="BE97" s="19" t="s">
        <v>481</v>
      </c>
      <c r="BF97" s="19" t="s">
        <v>481</v>
      </c>
      <c r="BG97" s="19" t="s">
        <v>481</v>
      </c>
      <c r="BH97" s="19" t="s">
        <v>481</v>
      </c>
      <c r="BI97" s="19" t="s">
        <v>481</v>
      </c>
      <c r="BJ97" s="19" t="s">
        <v>481</v>
      </c>
      <c r="BK97" s="19" t="s">
        <v>481</v>
      </c>
      <c r="BL97" s="19" t="s">
        <v>481</v>
      </c>
      <c r="BM97" s="19" t="s">
        <v>481</v>
      </c>
      <c r="BN97" s="19" t="s">
        <v>481</v>
      </c>
      <c r="BO97" s="19" t="s">
        <v>481</v>
      </c>
      <c r="BP97" s="19">
        <v>2938</v>
      </c>
      <c r="BR97" s="19" t="s">
        <v>481</v>
      </c>
      <c r="BS97" s="19">
        <v>462</v>
      </c>
      <c r="BT97" s="19" t="s">
        <v>481</v>
      </c>
      <c r="BU97" s="19" t="s">
        <v>481</v>
      </c>
      <c r="BV97" s="19" t="s">
        <v>481</v>
      </c>
      <c r="BW97" s="19" t="s">
        <v>481</v>
      </c>
      <c r="BX97" s="19">
        <v>850</v>
      </c>
      <c r="BY97" s="19">
        <v>476</v>
      </c>
      <c r="BZ97" s="19">
        <v>103</v>
      </c>
      <c r="CA97" s="19" t="s">
        <v>481</v>
      </c>
      <c r="CB97" s="19" t="s">
        <v>481</v>
      </c>
      <c r="CC97" s="19" t="s">
        <v>481</v>
      </c>
      <c r="CD97" s="19" t="s">
        <v>481</v>
      </c>
      <c r="CE97" s="19">
        <v>10000</v>
      </c>
      <c r="CF97" s="19" t="s">
        <v>481</v>
      </c>
      <c r="CG97" s="19">
        <v>4357</v>
      </c>
      <c r="CH97" s="19">
        <v>16857</v>
      </c>
      <c r="CI97" s="19" t="s">
        <v>481</v>
      </c>
      <c r="CJ97" s="19">
        <v>14000</v>
      </c>
      <c r="CK97" s="19" t="s">
        <v>481</v>
      </c>
      <c r="CL97" s="19" t="s">
        <v>481</v>
      </c>
      <c r="CM97" s="19" t="s">
        <v>481</v>
      </c>
      <c r="CN97" s="19" t="s">
        <v>481</v>
      </c>
      <c r="CO97" s="19" t="s">
        <v>481</v>
      </c>
      <c r="CP97" s="19" t="s">
        <v>481</v>
      </c>
      <c r="CQ97" s="19" t="s">
        <v>481</v>
      </c>
      <c r="CR97" s="19">
        <v>675</v>
      </c>
      <c r="CS97" s="19" t="s">
        <v>481</v>
      </c>
      <c r="CT97" s="19" t="s">
        <v>481</v>
      </c>
      <c r="CU97" s="19" t="s">
        <v>481</v>
      </c>
      <c r="CV97" s="19" t="s">
        <v>481</v>
      </c>
      <c r="CW97" s="53" t="s">
        <v>481</v>
      </c>
      <c r="CX97" s="63" t="str">
        <f t="shared" si="197"/>
        <v>-</v>
      </c>
      <c r="CY97" s="27" t="str">
        <f t="shared" si="150"/>
        <v>-</v>
      </c>
      <c r="CZ97" s="27" t="str">
        <f t="shared" si="151"/>
        <v>-</v>
      </c>
      <c r="DA97" s="27" t="str">
        <f t="shared" si="152"/>
        <v>-</v>
      </c>
      <c r="DB97" s="27" t="str">
        <f t="shared" si="153"/>
        <v>-</v>
      </c>
      <c r="DC97" s="27" t="str">
        <f t="shared" si="154"/>
        <v>-</v>
      </c>
      <c r="DD97" s="27" t="str">
        <f t="shared" si="155"/>
        <v>-</v>
      </c>
      <c r="DE97" s="27" t="str">
        <f t="shared" si="156"/>
        <v>-</v>
      </c>
      <c r="DF97" s="27" t="str">
        <f t="shared" si="157"/>
        <v>-</v>
      </c>
      <c r="DG97" s="27" t="str">
        <f t="shared" si="158"/>
        <v>-</v>
      </c>
      <c r="DH97" s="27" t="str">
        <f t="shared" si="159"/>
        <v>-</v>
      </c>
      <c r="DI97" s="27" t="str">
        <f t="shared" si="160"/>
        <v>-</v>
      </c>
      <c r="DJ97" s="27" t="str">
        <f t="shared" si="161"/>
        <v>-</v>
      </c>
      <c r="DK97" s="27" t="str">
        <f t="shared" si="162"/>
        <v>-</v>
      </c>
      <c r="DL97" s="27">
        <f t="shared" si="163"/>
        <v>2938</v>
      </c>
      <c r="DM97" s="27" t="str">
        <f t="shared" si="164"/>
        <v>-</v>
      </c>
      <c r="DN97" s="27" t="str">
        <f t="shared" si="165"/>
        <v>-</v>
      </c>
      <c r="DO97" s="27">
        <f t="shared" si="166"/>
        <v>462</v>
      </c>
      <c r="DP97" s="27" t="str">
        <f t="shared" si="167"/>
        <v>-</v>
      </c>
      <c r="DQ97" s="27" t="str">
        <f t="shared" si="168"/>
        <v>-</v>
      </c>
      <c r="DR97" s="27" t="str">
        <f t="shared" si="169"/>
        <v>-</v>
      </c>
      <c r="DS97" s="27" t="str">
        <f t="shared" si="170"/>
        <v>-</v>
      </c>
      <c r="DT97" s="27">
        <f t="shared" si="171"/>
        <v>850</v>
      </c>
      <c r="DU97" s="27">
        <f t="shared" si="172"/>
        <v>476</v>
      </c>
      <c r="DV97" s="27">
        <f t="shared" si="173"/>
        <v>103</v>
      </c>
      <c r="DW97" s="27" t="str">
        <f t="shared" si="174"/>
        <v>-</v>
      </c>
      <c r="DX97" s="27" t="str">
        <f t="shared" si="175"/>
        <v>-</v>
      </c>
      <c r="DY97" s="27" t="str">
        <f t="shared" si="176"/>
        <v>-</v>
      </c>
      <c r="DZ97" s="27" t="str">
        <f t="shared" si="177"/>
        <v>-</v>
      </c>
      <c r="EA97" s="27">
        <f t="shared" si="178"/>
        <v>10000</v>
      </c>
      <c r="EB97" s="27" t="str">
        <f t="shared" si="179"/>
        <v>-</v>
      </c>
      <c r="EC97" s="27">
        <f t="shared" si="180"/>
        <v>2178.5</v>
      </c>
      <c r="ED97" s="27">
        <f t="shared" si="181"/>
        <v>5619</v>
      </c>
      <c r="EE97" s="27" t="str">
        <f t="shared" si="182"/>
        <v>-</v>
      </c>
      <c r="EF97" s="27">
        <f t="shared" si="183"/>
        <v>14000</v>
      </c>
      <c r="EG97" s="27" t="str">
        <f t="shared" si="184"/>
        <v>-</v>
      </c>
      <c r="EH97" s="27" t="str">
        <f t="shared" si="185"/>
        <v>-</v>
      </c>
      <c r="EI97" s="27" t="str">
        <f t="shared" si="186"/>
        <v>-</v>
      </c>
      <c r="EJ97" s="27" t="str">
        <f t="shared" si="187"/>
        <v>-</v>
      </c>
      <c r="EK97" s="27" t="str">
        <f t="shared" si="188"/>
        <v>-</v>
      </c>
      <c r="EL97" s="27" t="str">
        <f t="shared" si="189"/>
        <v>-</v>
      </c>
      <c r="EM97" s="27" t="str">
        <f t="shared" si="190"/>
        <v>-</v>
      </c>
      <c r="EN97" s="27">
        <f t="shared" si="191"/>
        <v>675</v>
      </c>
      <c r="EO97" s="27" t="str">
        <f t="shared" si="192"/>
        <v>-</v>
      </c>
      <c r="EP97" s="27" t="str">
        <f t="shared" si="193"/>
        <v>-</v>
      </c>
      <c r="EQ97" s="27" t="str">
        <f t="shared" si="194"/>
        <v>-</v>
      </c>
      <c r="ER97" s="27" t="str">
        <f t="shared" si="195"/>
        <v>-</v>
      </c>
      <c r="ES97" s="64" t="str">
        <f t="shared" si="196"/>
        <v>-</v>
      </c>
      <c r="EU97" s="1" t="str">
        <f t="shared" si="198"/>
        <v>-</v>
      </c>
      <c r="EV97" s="1">
        <f t="shared" si="199"/>
        <v>1181.5</v>
      </c>
      <c r="EW97" s="1">
        <f t="shared" si="200"/>
        <v>5664.625</v>
      </c>
      <c r="EX97" s="1">
        <f t="shared" si="201"/>
        <v>675</v>
      </c>
    </row>
    <row r="98" spans="1:154" hidden="1" outlineLevel="1" x14ac:dyDescent="0.25">
      <c r="A98" t="s">
        <v>77</v>
      </c>
      <c r="B98" s="2">
        <v>254</v>
      </c>
      <c r="C98" t="s">
        <v>321</v>
      </c>
      <c r="D98" s="19" t="s">
        <v>465</v>
      </c>
      <c r="E98" s="19" t="s">
        <v>462</v>
      </c>
      <c r="F98" s="38" t="s">
        <v>481</v>
      </c>
      <c r="G98" s="16" t="s">
        <v>481</v>
      </c>
      <c r="H98" s="16" t="s">
        <v>481</v>
      </c>
      <c r="I98" s="16" t="s">
        <v>481</v>
      </c>
      <c r="J98" s="16" t="s">
        <v>481</v>
      </c>
      <c r="K98" s="16" t="s">
        <v>481</v>
      </c>
      <c r="L98" s="16" t="s">
        <v>481</v>
      </c>
      <c r="M98" s="16" t="s">
        <v>481</v>
      </c>
      <c r="N98" s="16" t="s">
        <v>481</v>
      </c>
      <c r="O98" s="16" t="s">
        <v>481</v>
      </c>
      <c r="P98" s="16" t="s">
        <v>481</v>
      </c>
      <c r="Q98" s="16" t="s">
        <v>481</v>
      </c>
      <c r="R98" s="32" t="s">
        <v>481</v>
      </c>
      <c r="S98" s="32" t="s">
        <v>481</v>
      </c>
      <c r="T98" s="32" t="s">
        <v>481</v>
      </c>
      <c r="U98" s="32" t="s">
        <v>481</v>
      </c>
      <c r="V98" s="32" t="s">
        <v>481</v>
      </c>
      <c r="W98" s="32" t="s">
        <v>481</v>
      </c>
      <c r="X98" s="32" t="s">
        <v>481</v>
      </c>
      <c r="Y98" s="32" t="s">
        <v>481</v>
      </c>
      <c r="Z98" s="32" t="s">
        <v>481</v>
      </c>
      <c r="AA98" s="32" t="s">
        <v>481</v>
      </c>
      <c r="AB98" s="32" t="s">
        <v>481</v>
      </c>
      <c r="AC98" s="32" t="s">
        <v>481</v>
      </c>
      <c r="AD98" s="32" t="s">
        <v>481</v>
      </c>
      <c r="AE98" s="32" t="s">
        <v>481</v>
      </c>
      <c r="AF98" s="32" t="s">
        <v>481</v>
      </c>
      <c r="AG98" s="32" t="s">
        <v>481</v>
      </c>
      <c r="AH98" s="32" t="s">
        <v>481</v>
      </c>
      <c r="AI98" s="32" t="s">
        <v>481</v>
      </c>
      <c r="AJ98" s="32" t="s">
        <v>481</v>
      </c>
      <c r="AK98" s="32" t="s">
        <v>481</v>
      </c>
      <c r="AL98" s="32" t="s">
        <v>481</v>
      </c>
      <c r="AM98" s="32" t="s">
        <v>481</v>
      </c>
      <c r="AN98" s="32" t="s">
        <v>481</v>
      </c>
      <c r="AO98" s="32" t="s">
        <v>481</v>
      </c>
      <c r="AP98" s="32" t="s">
        <v>481</v>
      </c>
      <c r="AQ98" s="32" t="s">
        <v>481</v>
      </c>
      <c r="AR98" s="32" t="s">
        <v>481</v>
      </c>
      <c r="AS98" s="32" t="s">
        <v>481</v>
      </c>
      <c r="AT98" s="32" t="s">
        <v>481</v>
      </c>
      <c r="AU98" s="32" t="s">
        <v>481</v>
      </c>
      <c r="AV98" s="32" t="s">
        <v>481</v>
      </c>
      <c r="AW98" s="32" t="s">
        <v>481</v>
      </c>
      <c r="AX98" s="32" t="s">
        <v>481</v>
      </c>
      <c r="AY98" s="32" t="s">
        <v>481</v>
      </c>
      <c r="AZ98" s="32" t="s">
        <v>481</v>
      </c>
      <c r="BA98" s="60" t="s">
        <v>481</v>
      </c>
      <c r="BB98" s="52" t="s">
        <v>481</v>
      </c>
      <c r="BC98" s="19" t="s">
        <v>481</v>
      </c>
      <c r="BD98" s="19" t="s">
        <v>481</v>
      </c>
      <c r="BE98" s="19" t="s">
        <v>481</v>
      </c>
      <c r="BF98" s="19" t="s">
        <v>481</v>
      </c>
      <c r="BG98" s="19" t="s">
        <v>481</v>
      </c>
      <c r="BH98" s="19" t="s">
        <v>481</v>
      </c>
      <c r="BI98" s="19" t="s">
        <v>481</v>
      </c>
      <c r="BJ98" s="19" t="s">
        <v>481</v>
      </c>
      <c r="BK98" s="19" t="s">
        <v>481</v>
      </c>
      <c r="BL98" s="19" t="s">
        <v>481</v>
      </c>
      <c r="BM98" s="19" t="s">
        <v>481</v>
      </c>
      <c r="BN98" s="19" t="s">
        <v>481</v>
      </c>
      <c r="BO98" s="19" t="s">
        <v>481</v>
      </c>
      <c r="BP98" s="19" t="s">
        <v>481</v>
      </c>
      <c r="BQ98" s="19" t="s">
        <v>481</v>
      </c>
      <c r="BR98" s="19" t="s">
        <v>481</v>
      </c>
      <c r="BS98" s="19" t="s">
        <v>481</v>
      </c>
      <c r="BT98" s="19" t="s">
        <v>481</v>
      </c>
      <c r="BU98" s="19" t="s">
        <v>481</v>
      </c>
      <c r="BV98" s="19" t="s">
        <v>481</v>
      </c>
      <c r="BW98" s="19" t="s">
        <v>481</v>
      </c>
      <c r="BX98" s="19" t="s">
        <v>481</v>
      </c>
      <c r="BY98" s="19" t="s">
        <v>481</v>
      </c>
      <c r="BZ98" s="19" t="s">
        <v>481</v>
      </c>
      <c r="CA98" s="19" t="s">
        <v>481</v>
      </c>
      <c r="CB98" s="19" t="s">
        <v>481</v>
      </c>
      <c r="CC98" s="19" t="s">
        <v>481</v>
      </c>
      <c r="CD98" s="19" t="s">
        <v>481</v>
      </c>
      <c r="CE98" s="19" t="s">
        <v>481</v>
      </c>
      <c r="CF98" s="19" t="s">
        <v>481</v>
      </c>
      <c r="CG98" s="19" t="s">
        <v>481</v>
      </c>
      <c r="CH98" s="19" t="s">
        <v>481</v>
      </c>
      <c r="CI98" s="19" t="s">
        <v>481</v>
      </c>
      <c r="CJ98" s="19" t="s">
        <v>481</v>
      </c>
      <c r="CK98" s="19" t="s">
        <v>481</v>
      </c>
      <c r="CL98" s="19" t="s">
        <v>481</v>
      </c>
      <c r="CM98" s="19" t="s">
        <v>481</v>
      </c>
      <c r="CN98" s="19" t="s">
        <v>481</v>
      </c>
      <c r="CO98" s="19" t="s">
        <v>481</v>
      </c>
      <c r="CP98" s="19" t="s">
        <v>481</v>
      </c>
      <c r="CQ98" s="19" t="s">
        <v>481</v>
      </c>
      <c r="CR98" s="19" t="s">
        <v>481</v>
      </c>
      <c r="CS98" s="19" t="s">
        <v>481</v>
      </c>
      <c r="CT98" s="19" t="s">
        <v>481</v>
      </c>
      <c r="CU98" s="19" t="s">
        <v>481</v>
      </c>
      <c r="CV98" s="19" t="s">
        <v>481</v>
      </c>
      <c r="CW98" s="53" t="s">
        <v>481</v>
      </c>
      <c r="CX98" s="63" t="str">
        <f t="shared" si="197"/>
        <v>-</v>
      </c>
      <c r="CY98" s="27" t="str">
        <f t="shared" si="150"/>
        <v>-</v>
      </c>
      <c r="CZ98" s="27" t="str">
        <f t="shared" si="151"/>
        <v>-</v>
      </c>
      <c r="DA98" s="27" t="str">
        <f t="shared" si="152"/>
        <v>-</v>
      </c>
      <c r="DB98" s="27" t="str">
        <f t="shared" si="153"/>
        <v>-</v>
      </c>
      <c r="DC98" s="27" t="str">
        <f t="shared" si="154"/>
        <v>-</v>
      </c>
      <c r="DD98" s="27" t="str">
        <f t="shared" si="155"/>
        <v>-</v>
      </c>
      <c r="DE98" s="27" t="str">
        <f t="shared" si="156"/>
        <v>-</v>
      </c>
      <c r="DF98" s="27" t="str">
        <f t="shared" si="157"/>
        <v>-</v>
      </c>
      <c r="DG98" s="27" t="str">
        <f t="shared" si="158"/>
        <v>-</v>
      </c>
      <c r="DH98" s="27" t="str">
        <f t="shared" si="159"/>
        <v>-</v>
      </c>
      <c r="DI98" s="27" t="str">
        <f t="shared" si="160"/>
        <v>-</v>
      </c>
      <c r="DJ98" s="27" t="str">
        <f t="shared" si="161"/>
        <v>-</v>
      </c>
      <c r="DK98" s="27" t="str">
        <f t="shared" si="162"/>
        <v>-</v>
      </c>
      <c r="DL98" s="27" t="str">
        <f t="shared" si="163"/>
        <v>-</v>
      </c>
      <c r="DM98" s="27" t="str">
        <f t="shared" si="164"/>
        <v>-</v>
      </c>
      <c r="DN98" s="27" t="str">
        <f t="shared" si="165"/>
        <v>-</v>
      </c>
      <c r="DO98" s="27" t="str">
        <f t="shared" si="166"/>
        <v>-</v>
      </c>
      <c r="DP98" s="27" t="str">
        <f t="shared" si="167"/>
        <v>-</v>
      </c>
      <c r="DQ98" s="27" t="str">
        <f t="shared" si="168"/>
        <v>-</v>
      </c>
      <c r="DR98" s="27" t="str">
        <f t="shared" si="169"/>
        <v>-</v>
      </c>
      <c r="DS98" s="27" t="str">
        <f t="shared" si="170"/>
        <v>-</v>
      </c>
      <c r="DT98" s="27" t="str">
        <f t="shared" si="171"/>
        <v>-</v>
      </c>
      <c r="DU98" s="27" t="str">
        <f t="shared" si="172"/>
        <v>-</v>
      </c>
      <c r="DV98" s="27" t="str">
        <f t="shared" si="173"/>
        <v>-</v>
      </c>
      <c r="DW98" s="27" t="str">
        <f t="shared" si="174"/>
        <v>-</v>
      </c>
      <c r="DX98" s="27" t="str">
        <f t="shared" si="175"/>
        <v>-</v>
      </c>
      <c r="DY98" s="27" t="str">
        <f t="shared" si="176"/>
        <v>-</v>
      </c>
      <c r="DZ98" s="27" t="str">
        <f t="shared" si="177"/>
        <v>-</v>
      </c>
      <c r="EA98" s="27" t="str">
        <f t="shared" si="178"/>
        <v>-</v>
      </c>
      <c r="EB98" s="27" t="str">
        <f t="shared" si="179"/>
        <v>-</v>
      </c>
      <c r="EC98" s="27" t="str">
        <f t="shared" si="180"/>
        <v>-</v>
      </c>
      <c r="ED98" s="27" t="str">
        <f t="shared" si="181"/>
        <v>-</v>
      </c>
      <c r="EE98" s="27" t="str">
        <f t="shared" si="182"/>
        <v>-</v>
      </c>
      <c r="EF98" s="27" t="str">
        <f t="shared" si="183"/>
        <v>-</v>
      </c>
      <c r="EG98" s="27" t="str">
        <f t="shared" si="184"/>
        <v>-</v>
      </c>
      <c r="EH98" s="27" t="str">
        <f t="shared" si="185"/>
        <v>-</v>
      </c>
      <c r="EI98" s="27" t="str">
        <f t="shared" si="186"/>
        <v>-</v>
      </c>
      <c r="EJ98" s="27" t="str">
        <f t="shared" si="187"/>
        <v>-</v>
      </c>
      <c r="EK98" s="27" t="str">
        <f t="shared" si="188"/>
        <v>-</v>
      </c>
      <c r="EL98" s="27" t="str">
        <f t="shared" si="189"/>
        <v>-</v>
      </c>
      <c r="EM98" s="27" t="str">
        <f t="shared" si="190"/>
        <v>-</v>
      </c>
      <c r="EN98" s="27" t="str">
        <f t="shared" si="191"/>
        <v>-</v>
      </c>
      <c r="EO98" s="27" t="str">
        <f t="shared" si="192"/>
        <v>-</v>
      </c>
      <c r="EP98" s="27" t="str">
        <f t="shared" si="193"/>
        <v>-</v>
      </c>
      <c r="EQ98" s="27" t="str">
        <f t="shared" si="194"/>
        <v>-</v>
      </c>
      <c r="ER98" s="27" t="str">
        <f t="shared" si="195"/>
        <v>-</v>
      </c>
      <c r="ES98" s="64" t="str">
        <f t="shared" si="196"/>
        <v>-</v>
      </c>
      <c r="EU98" s="1" t="str">
        <f t="shared" si="198"/>
        <v>-</v>
      </c>
      <c r="EV98" s="1" t="str">
        <f t="shared" si="199"/>
        <v>-</v>
      </c>
      <c r="EW98" s="1" t="str">
        <f t="shared" si="200"/>
        <v>-</v>
      </c>
      <c r="EX98" s="1" t="str">
        <f t="shared" si="201"/>
        <v>-</v>
      </c>
    </row>
    <row r="99" spans="1:154" hidden="1" outlineLevel="1" x14ac:dyDescent="0.25">
      <c r="A99" t="s">
        <v>78</v>
      </c>
      <c r="B99" s="2">
        <v>72</v>
      </c>
      <c r="C99" t="s">
        <v>322</v>
      </c>
      <c r="D99" s="19" t="s">
        <v>467</v>
      </c>
      <c r="E99" s="19" t="s">
        <v>460</v>
      </c>
      <c r="F99" s="38" t="s">
        <v>481</v>
      </c>
      <c r="G99" s="16" t="s">
        <v>481</v>
      </c>
      <c r="H99" s="16" t="s">
        <v>481</v>
      </c>
      <c r="I99" s="16" t="s">
        <v>481</v>
      </c>
      <c r="J99" s="16" t="s">
        <v>481</v>
      </c>
      <c r="K99" s="16" t="s">
        <v>481</v>
      </c>
      <c r="L99" s="16" t="s">
        <v>481</v>
      </c>
      <c r="M99" s="16" t="s">
        <v>481</v>
      </c>
      <c r="N99" s="16" t="s">
        <v>481</v>
      </c>
      <c r="O99" s="16" t="s">
        <v>481</v>
      </c>
      <c r="P99" s="16" t="s">
        <v>481</v>
      </c>
      <c r="Q99" s="16" t="s">
        <v>481</v>
      </c>
      <c r="R99" s="32" t="s">
        <v>481</v>
      </c>
      <c r="S99" s="32">
        <v>1</v>
      </c>
      <c r="T99" s="32">
        <v>1</v>
      </c>
      <c r="U99" s="32">
        <v>1</v>
      </c>
      <c r="V99" s="32">
        <v>1</v>
      </c>
      <c r="W99" s="32" t="s">
        <v>481</v>
      </c>
      <c r="X99" s="32" t="s">
        <v>481</v>
      </c>
      <c r="Y99" s="32" t="s">
        <v>481</v>
      </c>
      <c r="Z99" s="32" t="s">
        <v>481</v>
      </c>
      <c r="AA99" s="32" t="s">
        <v>481</v>
      </c>
      <c r="AB99" s="32">
        <v>1</v>
      </c>
      <c r="AC99" s="32">
        <v>1</v>
      </c>
      <c r="AD99" s="32" t="s">
        <v>481</v>
      </c>
      <c r="AE99" s="32" t="s">
        <v>481</v>
      </c>
      <c r="AF99" s="32" t="s">
        <v>481</v>
      </c>
      <c r="AG99" s="32" t="s">
        <v>481</v>
      </c>
      <c r="AH99" s="32" t="s">
        <v>481</v>
      </c>
      <c r="AI99" s="32">
        <v>1</v>
      </c>
      <c r="AJ99" s="32" t="s">
        <v>481</v>
      </c>
      <c r="AK99" s="32" t="s">
        <v>481</v>
      </c>
      <c r="AL99" s="32" t="s">
        <v>481</v>
      </c>
      <c r="AM99" s="32" t="s">
        <v>481</v>
      </c>
      <c r="AN99" s="32" t="s">
        <v>481</v>
      </c>
      <c r="AO99" s="32" t="s">
        <v>481</v>
      </c>
      <c r="AP99" s="32" t="s">
        <v>481</v>
      </c>
      <c r="AQ99" s="32" t="s">
        <v>481</v>
      </c>
      <c r="AR99" s="32" t="s">
        <v>481</v>
      </c>
      <c r="AS99" s="32" t="s">
        <v>481</v>
      </c>
      <c r="AT99" s="32" t="s">
        <v>481</v>
      </c>
      <c r="AU99" s="32" t="s">
        <v>481</v>
      </c>
      <c r="AV99" s="32" t="s">
        <v>481</v>
      </c>
      <c r="AW99" s="32" t="s">
        <v>481</v>
      </c>
      <c r="AX99" s="32" t="s">
        <v>481</v>
      </c>
      <c r="AY99" s="32" t="s">
        <v>481</v>
      </c>
      <c r="AZ99" s="32" t="s">
        <v>481</v>
      </c>
      <c r="BA99" s="60" t="s">
        <v>481</v>
      </c>
      <c r="BB99" s="52" t="s">
        <v>481</v>
      </c>
      <c r="BC99" s="19" t="s">
        <v>481</v>
      </c>
      <c r="BD99" s="19" t="s">
        <v>481</v>
      </c>
      <c r="BE99" s="19" t="s">
        <v>481</v>
      </c>
      <c r="BF99" s="19" t="s">
        <v>481</v>
      </c>
      <c r="BG99" s="19" t="s">
        <v>481</v>
      </c>
      <c r="BH99" s="19" t="s">
        <v>481</v>
      </c>
      <c r="BI99" s="19" t="s">
        <v>481</v>
      </c>
      <c r="BJ99" s="19" t="s">
        <v>481</v>
      </c>
      <c r="BK99" s="19" t="s">
        <v>481</v>
      </c>
      <c r="BL99" s="19" t="s">
        <v>481</v>
      </c>
      <c r="BM99" s="19" t="s">
        <v>481</v>
      </c>
      <c r="BN99" s="19" t="s">
        <v>481</v>
      </c>
      <c r="BO99" s="19">
        <v>7503</v>
      </c>
      <c r="BP99" s="19">
        <v>3000</v>
      </c>
      <c r="BQ99" s="19">
        <v>1000</v>
      </c>
      <c r="BR99" s="19">
        <v>4000</v>
      </c>
      <c r="BS99" s="19" t="s">
        <v>481</v>
      </c>
      <c r="BT99" s="19" t="s">
        <v>481</v>
      </c>
      <c r="BU99" s="19" t="s">
        <v>481</v>
      </c>
      <c r="BV99" s="19" t="s">
        <v>481</v>
      </c>
      <c r="BW99" s="19" t="s">
        <v>481</v>
      </c>
      <c r="BX99" s="19">
        <v>7713</v>
      </c>
      <c r="BY99" s="19">
        <v>1500</v>
      </c>
      <c r="BZ99" s="19" t="s">
        <v>481</v>
      </c>
      <c r="CA99" s="19" t="s">
        <v>481</v>
      </c>
      <c r="CB99" s="19" t="s">
        <v>481</v>
      </c>
      <c r="CC99" s="19" t="s">
        <v>481</v>
      </c>
      <c r="CD99" s="19" t="s">
        <v>481</v>
      </c>
      <c r="CE99" s="19">
        <v>7946</v>
      </c>
      <c r="CF99" s="19" t="s">
        <v>481</v>
      </c>
      <c r="CG99" s="19" t="s">
        <v>481</v>
      </c>
      <c r="CH99" s="19" t="s">
        <v>481</v>
      </c>
      <c r="CI99" s="19" t="s">
        <v>481</v>
      </c>
      <c r="CJ99" s="19" t="s">
        <v>481</v>
      </c>
      <c r="CK99" s="19" t="s">
        <v>481</v>
      </c>
      <c r="CL99" s="19" t="s">
        <v>481</v>
      </c>
      <c r="CM99" s="19" t="s">
        <v>481</v>
      </c>
      <c r="CN99" s="19" t="s">
        <v>481</v>
      </c>
      <c r="CO99" s="19" t="s">
        <v>481</v>
      </c>
      <c r="CP99" s="19" t="s">
        <v>481</v>
      </c>
      <c r="CQ99" s="19" t="s">
        <v>481</v>
      </c>
      <c r="CR99" s="19" t="s">
        <v>481</v>
      </c>
      <c r="CS99" s="19" t="s">
        <v>481</v>
      </c>
      <c r="CT99" s="19" t="s">
        <v>481</v>
      </c>
      <c r="CU99" s="19" t="s">
        <v>481</v>
      </c>
      <c r="CV99" s="19" t="s">
        <v>481</v>
      </c>
      <c r="CW99" s="53" t="s">
        <v>481</v>
      </c>
      <c r="CX99" s="63" t="str">
        <f t="shared" si="197"/>
        <v>-</v>
      </c>
      <c r="CY99" s="27" t="str">
        <f t="shared" si="150"/>
        <v>-</v>
      </c>
      <c r="CZ99" s="27" t="str">
        <f t="shared" si="151"/>
        <v>-</v>
      </c>
      <c r="DA99" s="27" t="str">
        <f t="shared" si="152"/>
        <v>-</v>
      </c>
      <c r="DB99" s="27" t="str">
        <f t="shared" si="153"/>
        <v>-</v>
      </c>
      <c r="DC99" s="27" t="str">
        <f t="shared" si="154"/>
        <v>-</v>
      </c>
      <c r="DD99" s="27" t="str">
        <f t="shared" si="155"/>
        <v>-</v>
      </c>
      <c r="DE99" s="27" t="str">
        <f t="shared" si="156"/>
        <v>-</v>
      </c>
      <c r="DF99" s="27" t="str">
        <f t="shared" si="157"/>
        <v>-</v>
      </c>
      <c r="DG99" s="27" t="str">
        <f t="shared" si="158"/>
        <v>-</v>
      </c>
      <c r="DH99" s="27" t="str">
        <f t="shared" si="159"/>
        <v>-</v>
      </c>
      <c r="DI99" s="27" t="str">
        <f t="shared" si="160"/>
        <v>-</v>
      </c>
      <c r="DJ99" s="27" t="str">
        <f t="shared" si="161"/>
        <v>-</v>
      </c>
      <c r="DK99" s="27">
        <f t="shared" si="162"/>
        <v>7503</v>
      </c>
      <c r="DL99" s="27">
        <f t="shared" si="163"/>
        <v>3000</v>
      </c>
      <c r="DM99" s="27">
        <f t="shared" si="164"/>
        <v>1000</v>
      </c>
      <c r="DN99" s="27">
        <f t="shared" si="165"/>
        <v>4000</v>
      </c>
      <c r="DO99" s="27" t="str">
        <f t="shared" si="166"/>
        <v>-</v>
      </c>
      <c r="DP99" s="27" t="str">
        <f t="shared" si="167"/>
        <v>-</v>
      </c>
      <c r="DQ99" s="27" t="str">
        <f t="shared" si="168"/>
        <v>-</v>
      </c>
      <c r="DR99" s="27" t="str">
        <f t="shared" si="169"/>
        <v>-</v>
      </c>
      <c r="DS99" s="27" t="str">
        <f t="shared" si="170"/>
        <v>-</v>
      </c>
      <c r="DT99" s="27">
        <f t="shared" si="171"/>
        <v>7713</v>
      </c>
      <c r="DU99" s="27">
        <f t="shared" si="172"/>
        <v>1500</v>
      </c>
      <c r="DV99" s="27" t="str">
        <f t="shared" si="173"/>
        <v>-</v>
      </c>
      <c r="DW99" s="27" t="str">
        <f t="shared" si="174"/>
        <v>-</v>
      </c>
      <c r="DX99" s="27" t="str">
        <f t="shared" si="175"/>
        <v>-</v>
      </c>
      <c r="DY99" s="27" t="str">
        <f t="shared" si="176"/>
        <v>-</v>
      </c>
      <c r="DZ99" s="27" t="str">
        <f t="shared" si="177"/>
        <v>-</v>
      </c>
      <c r="EA99" s="27">
        <f t="shared" si="178"/>
        <v>7946</v>
      </c>
      <c r="EB99" s="27" t="str">
        <f t="shared" si="179"/>
        <v>-</v>
      </c>
      <c r="EC99" s="27" t="str">
        <f t="shared" si="180"/>
        <v>-</v>
      </c>
      <c r="ED99" s="27" t="str">
        <f t="shared" si="181"/>
        <v>-</v>
      </c>
      <c r="EE99" s="27" t="str">
        <f t="shared" si="182"/>
        <v>-</v>
      </c>
      <c r="EF99" s="27" t="str">
        <f t="shared" si="183"/>
        <v>-</v>
      </c>
      <c r="EG99" s="27" t="str">
        <f t="shared" si="184"/>
        <v>-</v>
      </c>
      <c r="EH99" s="27" t="str">
        <f t="shared" si="185"/>
        <v>-</v>
      </c>
      <c r="EI99" s="27" t="str">
        <f t="shared" si="186"/>
        <v>-</v>
      </c>
      <c r="EJ99" s="27" t="str">
        <f t="shared" si="187"/>
        <v>-</v>
      </c>
      <c r="EK99" s="27" t="str">
        <f t="shared" si="188"/>
        <v>-</v>
      </c>
      <c r="EL99" s="27" t="str">
        <f t="shared" si="189"/>
        <v>-</v>
      </c>
      <c r="EM99" s="27" t="str">
        <f t="shared" si="190"/>
        <v>-</v>
      </c>
      <c r="EN99" s="27" t="str">
        <f t="shared" si="191"/>
        <v>-</v>
      </c>
      <c r="EO99" s="27" t="str">
        <f t="shared" si="192"/>
        <v>-</v>
      </c>
      <c r="EP99" s="27" t="str">
        <f t="shared" si="193"/>
        <v>-</v>
      </c>
      <c r="EQ99" s="27" t="str">
        <f t="shared" si="194"/>
        <v>-</v>
      </c>
      <c r="ER99" s="27" t="str">
        <f t="shared" si="195"/>
        <v>-</v>
      </c>
      <c r="ES99" s="64" t="str">
        <f t="shared" si="196"/>
        <v>-</v>
      </c>
      <c r="EU99" s="1" t="str">
        <f t="shared" si="198"/>
        <v>-</v>
      </c>
      <c r="EV99" s="1">
        <f t="shared" si="199"/>
        <v>4119.333333333333</v>
      </c>
      <c r="EW99" s="1">
        <f t="shared" si="200"/>
        <v>7946</v>
      </c>
      <c r="EX99" s="1" t="str">
        <f t="shared" si="201"/>
        <v>-</v>
      </c>
    </row>
    <row r="100" spans="1:154" hidden="1" outlineLevel="1" x14ac:dyDescent="0.25">
      <c r="A100" t="s">
        <v>79</v>
      </c>
      <c r="B100" s="2">
        <v>407</v>
      </c>
      <c r="C100" t="s">
        <v>323</v>
      </c>
      <c r="D100" s="19" t="s">
        <v>465</v>
      </c>
      <c r="E100" s="19" t="s">
        <v>460</v>
      </c>
      <c r="F100" s="38" t="s">
        <v>481</v>
      </c>
      <c r="G100" s="16" t="s">
        <v>481</v>
      </c>
      <c r="H100" s="16" t="s">
        <v>481</v>
      </c>
      <c r="I100" s="16" t="s">
        <v>481</v>
      </c>
      <c r="J100" s="16" t="s">
        <v>481</v>
      </c>
      <c r="K100" s="16" t="s">
        <v>481</v>
      </c>
      <c r="L100" s="16" t="s">
        <v>481</v>
      </c>
      <c r="M100" s="16" t="s">
        <v>481</v>
      </c>
      <c r="N100" s="16">
        <v>1</v>
      </c>
      <c r="O100" s="16" t="s">
        <v>481</v>
      </c>
      <c r="P100" s="16" t="s">
        <v>481</v>
      </c>
      <c r="Q100" s="16" t="s">
        <v>481</v>
      </c>
      <c r="R100" s="32" t="s">
        <v>481</v>
      </c>
      <c r="S100" s="32" t="s">
        <v>481</v>
      </c>
      <c r="T100" s="32" t="s">
        <v>481</v>
      </c>
      <c r="U100" s="32" t="s">
        <v>481</v>
      </c>
      <c r="V100" s="32" t="s">
        <v>481</v>
      </c>
      <c r="W100" s="32" t="s">
        <v>481</v>
      </c>
      <c r="X100" s="32" t="s">
        <v>481</v>
      </c>
      <c r="Y100" s="32" t="s">
        <v>481</v>
      </c>
      <c r="Z100" s="32" t="s">
        <v>481</v>
      </c>
      <c r="AA100" s="32" t="s">
        <v>481</v>
      </c>
      <c r="AB100" s="32" t="s">
        <v>481</v>
      </c>
      <c r="AC100" s="32" t="s">
        <v>481</v>
      </c>
      <c r="AD100" s="32" t="s">
        <v>481</v>
      </c>
      <c r="AE100" s="32" t="s">
        <v>481</v>
      </c>
      <c r="AF100" s="32" t="s">
        <v>481</v>
      </c>
      <c r="AG100" s="32" t="s">
        <v>481</v>
      </c>
      <c r="AH100" s="32" t="s">
        <v>481</v>
      </c>
      <c r="AI100" s="32" t="s">
        <v>481</v>
      </c>
      <c r="AJ100" s="32" t="s">
        <v>481</v>
      </c>
      <c r="AK100" s="32" t="s">
        <v>481</v>
      </c>
      <c r="AL100" s="32" t="s">
        <v>481</v>
      </c>
      <c r="AM100" s="32" t="s">
        <v>481</v>
      </c>
      <c r="AN100" s="32" t="s">
        <v>481</v>
      </c>
      <c r="AO100" s="32" t="s">
        <v>481</v>
      </c>
      <c r="AP100" s="32" t="s">
        <v>481</v>
      </c>
      <c r="AQ100" s="32" t="s">
        <v>481</v>
      </c>
      <c r="AR100" s="32" t="s">
        <v>481</v>
      </c>
      <c r="AS100" s="32" t="s">
        <v>481</v>
      </c>
      <c r="AT100" s="32" t="s">
        <v>481</v>
      </c>
      <c r="AU100" s="32" t="s">
        <v>481</v>
      </c>
      <c r="AV100" s="32" t="s">
        <v>481</v>
      </c>
      <c r="AW100" s="32" t="s">
        <v>481</v>
      </c>
      <c r="AX100" s="32" t="s">
        <v>481</v>
      </c>
      <c r="AY100" s="32" t="s">
        <v>481</v>
      </c>
      <c r="AZ100" s="32" t="s">
        <v>481</v>
      </c>
      <c r="BA100" s="60" t="s">
        <v>481</v>
      </c>
      <c r="BB100" s="52" t="s">
        <v>481</v>
      </c>
      <c r="BC100" s="19" t="s">
        <v>481</v>
      </c>
      <c r="BD100" s="19" t="s">
        <v>481</v>
      </c>
      <c r="BE100" s="19" t="s">
        <v>481</v>
      </c>
      <c r="BF100" s="19" t="s">
        <v>481</v>
      </c>
      <c r="BG100" s="19" t="s">
        <v>481</v>
      </c>
      <c r="BH100" s="19" t="s">
        <v>481</v>
      </c>
      <c r="BI100" s="19" t="s">
        <v>481</v>
      </c>
      <c r="BJ100" s="19">
        <v>880</v>
      </c>
      <c r="BK100" s="19" t="s">
        <v>481</v>
      </c>
      <c r="BL100" s="19" t="s">
        <v>481</v>
      </c>
      <c r="BM100" s="19" t="s">
        <v>481</v>
      </c>
      <c r="BN100" s="19" t="s">
        <v>481</v>
      </c>
      <c r="BO100" s="19" t="s">
        <v>481</v>
      </c>
      <c r="BP100" s="19" t="s">
        <v>481</v>
      </c>
      <c r="BQ100" s="19" t="s">
        <v>481</v>
      </c>
      <c r="BR100" s="19" t="s">
        <v>481</v>
      </c>
      <c r="BS100" s="19" t="s">
        <v>481</v>
      </c>
      <c r="BT100" s="19" t="s">
        <v>481</v>
      </c>
      <c r="BU100" s="19" t="s">
        <v>481</v>
      </c>
      <c r="BV100" s="19" t="s">
        <v>481</v>
      </c>
      <c r="BW100" s="19" t="s">
        <v>481</v>
      </c>
      <c r="BX100" s="19" t="s">
        <v>481</v>
      </c>
      <c r="BY100" s="19" t="s">
        <v>481</v>
      </c>
      <c r="BZ100" s="19" t="s">
        <v>481</v>
      </c>
      <c r="CA100" s="19" t="s">
        <v>481</v>
      </c>
      <c r="CB100" s="19" t="s">
        <v>481</v>
      </c>
      <c r="CC100" s="19" t="s">
        <v>481</v>
      </c>
      <c r="CD100" s="19" t="s">
        <v>481</v>
      </c>
      <c r="CE100" s="19" t="s">
        <v>481</v>
      </c>
      <c r="CF100" s="19" t="s">
        <v>481</v>
      </c>
      <c r="CG100" s="19" t="s">
        <v>481</v>
      </c>
      <c r="CH100" s="19" t="s">
        <v>481</v>
      </c>
      <c r="CI100" s="19" t="s">
        <v>481</v>
      </c>
      <c r="CJ100" s="19" t="s">
        <v>481</v>
      </c>
      <c r="CK100" s="19" t="s">
        <v>481</v>
      </c>
      <c r="CL100" s="19" t="s">
        <v>481</v>
      </c>
      <c r="CM100" s="19" t="s">
        <v>481</v>
      </c>
      <c r="CN100" s="19" t="s">
        <v>481</v>
      </c>
      <c r="CO100" s="19" t="s">
        <v>481</v>
      </c>
      <c r="CP100" s="19" t="s">
        <v>481</v>
      </c>
      <c r="CQ100" s="19" t="s">
        <v>481</v>
      </c>
      <c r="CR100" s="19" t="s">
        <v>481</v>
      </c>
      <c r="CS100" s="19" t="s">
        <v>481</v>
      </c>
      <c r="CT100" s="19" t="s">
        <v>481</v>
      </c>
      <c r="CU100" s="19" t="s">
        <v>481</v>
      </c>
      <c r="CV100" s="19" t="s">
        <v>481</v>
      </c>
      <c r="CW100" s="53" t="s">
        <v>481</v>
      </c>
      <c r="CX100" s="63" t="str">
        <f t="shared" si="197"/>
        <v>-</v>
      </c>
      <c r="CY100" s="27" t="str">
        <f t="shared" si="150"/>
        <v>-</v>
      </c>
      <c r="CZ100" s="27" t="str">
        <f t="shared" si="151"/>
        <v>-</v>
      </c>
      <c r="DA100" s="27" t="str">
        <f t="shared" si="152"/>
        <v>-</v>
      </c>
      <c r="DB100" s="27" t="str">
        <f t="shared" si="153"/>
        <v>-</v>
      </c>
      <c r="DC100" s="27" t="str">
        <f t="shared" si="154"/>
        <v>-</v>
      </c>
      <c r="DD100" s="27" t="str">
        <f t="shared" si="155"/>
        <v>-</v>
      </c>
      <c r="DE100" s="27" t="str">
        <f t="shared" si="156"/>
        <v>-</v>
      </c>
      <c r="DF100" s="27">
        <f t="shared" si="157"/>
        <v>880</v>
      </c>
      <c r="DG100" s="27" t="str">
        <f t="shared" si="158"/>
        <v>-</v>
      </c>
      <c r="DH100" s="27" t="str">
        <f t="shared" si="159"/>
        <v>-</v>
      </c>
      <c r="DI100" s="27" t="str">
        <f t="shared" si="160"/>
        <v>-</v>
      </c>
      <c r="DJ100" s="27" t="str">
        <f t="shared" si="161"/>
        <v>-</v>
      </c>
      <c r="DK100" s="27" t="str">
        <f t="shared" si="162"/>
        <v>-</v>
      </c>
      <c r="DL100" s="27" t="str">
        <f t="shared" si="163"/>
        <v>-</v>
      </c>
      <c r="DM100" s="27" t="str">
        <f t="shared" si="164"/>
        <v>-</v>
      </c>
      <c r="DN100" s="27" t="str">
        <f t="shared" si="165"/>
        <v>-</v>
      </c>
      <c r="DO100" s="27" t="str">
        <f t="shared" si="166"/>
        <v>-</v>
      </c>
      <c r="DP100" s="27" t="str">
        <f t="shared" si="167"/>
        <v>-</v>
      </c>
      <c r="DQ100" s="27" t="str">
        <f t="shared" si="168"/>
        <v>-</v>
      </c>
      <c r="DR100" s="27" t="str">
        <f t="shared" si="169"/>
        <v>-</v>
      </c>
      <c r="DS100" s="27" t="str">
        <f t="shared" si="170"/>
        <v>-</v>
      </c>
      <c r="DT100" s="27" t="str">
        <f t="shared" si="171"/>
        <v>-</v>
      </c>
      <c r="DU100" s="27" t="str">
        <f t="shared" si="172"/>
        <v>-</v>
      </c>
      <c r="DV100" s="27" t="str">
        <f t="shared" si="173"/>
        <v>-</v>
      </c>
      <c r="DW100" s="27" t="str">
        <f t="shared" si="174"/>
        <v>-</v>
      </c>
      <c r="DX100" s="27" t="str">
        <f t="shared" si="175"/>
        <v>-</v>
      </c>
      <c r="DY100" s="27" t="str">
        <f t="shared" si="176"/>
        <v>-</v>
      </c>
      <c r="DZ100" s="27" t="str">
        <f t="shared" si="177"/>
        <v>-</v>
      </c>
      <c r="EA100" s="27" t="str">
        <f t="shared" si="178"/>
        <v>-</v>
      </c>
      <c r="EB100" s="27" t="str">
        <f t="shared" si="179"/>
        <v>-</v>
      </c>
      <c r="EC100" s="27" t="str">
        <f t="shared" si="180"/>
        <v>-</v>
      </c>
      <c r="ED100" s="27" t="str">
        <f t="shared" si="181"/>
        <v>-</v>
      </c>
      <c r="EE100" s="27" t="str">
        <f t="shared" si="182"/>
        <v>-</v>
      </c>
      <c r="EF100" s="27" t="str">
        <f t="shared" si="183"/>
        <v>-</v>
      </c>
      <c r="EG100" s="27" t="str">
        <f t="shared" si="184"/>
        <v>-</v>
      </c>
      <c r="EH100" s="27" t="str">
        <f t="shared" si="185"/>
        <v>-</v>
      </c>
      <c r="EI100" s="27" t="str">
        <f t="shared" si="186"/>
        <v>-</v>
      </c>
      <c r="EJ100" s="27" t="str">
        <f t="shared" si="187"/>
        <v>-</v>
      </c>
      <c r="EK100" s="27" t="str">
        <f t="shared" si="188"/>
        <v>-</v>
      </c>
      <c r="EL100" s="27" t="str">
        <f t="shared" si="189"/>
        <v>-</v>
      </c>
      <c r="EM100" s="27" t="str">
        <f t="shared" si="190"/>
        <v>-</v>
      </c>
      <c r="EN100" s="27" t="str">
        <f t="shared" si="191"/>
        <v>-</v>
      </c>
      <c r="EO100" s="27" t="str">
        <f t="shared" si="192"/>
        <v>-</v>
      </c>
      <c r="EP100" s="27" t="str">
        <f t="shared" si="193"/>
        <v>-</v>
      </c>
      <c r="EQ100" s="27" t="str">
        <f t="shared" si="194"/>
        <v>-</v>
      </c>
      <c r="ER100" s="27" t="str">
        <f t="shared" si="195"/>
        <v>-</v>
      </c>
      <c r="ES100" s="64" t="str">
        <f t="shared" si="196"/>
        <v>-</v>
      </c>
      <c r="EU100" s="1">
        <f t="shared" si="198"/>
        <v>880</v>
      </c>
      <c r="EV100" s="1" t="str">
        <f t="shared" si="199"/>
        <v>-</v>
      </c>
      <c r="EW100" s="1" t="str">
        <f t="shared" si="200"/>
        <v>-</v>
      </c>
      <c r="EX100" s="1" t="str">
        <f t="shared" si="201"/>
        <v>-</v>
      </c>
    </row>
    <row r="101" spans="1:154" hidden="1" outlineLevel="1" x14ac:dyDescent="0.25">
      <c r="A101" t="s">
        <v>80</v>
      </c>
      <c r="B101" s="2">
        <v>176</v>
      </c>
      <c r="C101" t="s">
        <v>324</v>
      </c>
      <c r="D101" s="19" t="s">
        <v>465</v>
      </c>
      <c r="E101" s="19" t="s">
        <v>461</v>
      </c>
      <c r="F101" s="38" t="s">
        <v>481</v>
      </c>
      <c r="G101" s="16" t="s">
        <v>481</v>
      </c>
      <c r="H101" s="16" t="s">
        <v>481</v>
      </c>
      <c r="I101" s="16" t="s">
        <v>481</v>
      </c>
      <c r="J101" s="16" t="s">
        <v>481</v>
      </c>
      <c r="K101" s="16" t="s">
        <v>481</v>
      </c>
      <c r="L101" s="16" t="s">
        <v>481</v>
      </c>
      <c r="M101" s="16" t="s">
        <v>481</v>
      </c>
      <c r="N101" s="16" t="s">
        <v>481</v>
      </c>
      <c r="O101" s="16" t="s">
        <v>481</v>
      </c>
      <c r="P101" s="16" t="s">
        <v>481</v>
      </c>
      <c r="Q101" s="16" t="s">
        <v>481</v>
      </c>
      <c r="R101" s="32" t="s">
        <v>481</v>
      </c>
      <c r="S101" s="32" t="s">
        <v>481</v>
      </c>
      <c r="T101" s="32" t="s">
        <v>481</v>
      </c>
      <c r="U101" s="32" t="s">
        <v>481</v>
      </c>
      <c r="V101" s="32" t="s">
        <v>481</v>
      </c>
      <c r="W101" s="32" t="s">
        <v>481</v>
      </c>
      <c r="X101" s="32" t="s">
        <v>481</v>
      </c>
      <c r="Y101" s="32" t="s">
        <v>481</v>
      </c>
      <c r="Z101" s="32" t="s">
        <v>481</v>
      </c>
      <c r="AA101" s="32" t="s">
        <v>481</v>
      </c>
      <c r="AB101" s="32" t="s">
        <v>481</v>
      </c>
      <c r="AC101" s="32" t="s">
        <v>481</v>
      </c>
      <c r="AD101" s="32" t="s">
        <v>481</v>
      </c>
      <c r="AE101" s="32" t="s">
        <v>481</v>
      </c>
      <c r="AF101" s="32" t="s">
        <v>481</v>
      </c>
      <c r="AG101" s="32" t="s">
        <v>481</v>
      </c>
      <c r="AH101" s="32" t="s">
        <v>481</v>
      </c>
      <c r="AI101" s="32" t="s">
        <v>481</v>
      </c>
      <c r="AJ101" s="32" t="s">
        <v>481</v>
      </c>
      <c r="AK101" s="32" t="s">
        <v>481</v>
      </c>
      <c r="AL101" s="32" t="s">
        <v>481</v>
      </c>
      <c r="AM101" s="32" t="s">
        <v>481</v>
      </c>
      <c r="AN101" s="32" t="s">
        <v>481</v>
      </c>
      <c r="AO101" s="32" t="s">
        <v>481</v>
      </c>
      <c r="AP101" s="32" t="s">
        <v>481</v>
      </c>
      <c r="AQ101" s="32" t="s">
        <v>481</v>
      </c>
      <c r="AR101" s="32" t="s">
        <v>481</v>
      </c>
      <c r="AS101" s="32" t="s">
        <v>481</v>
      </c>
      <c r="AT101" s="32" t="s">
        <v>481</v>
      </c>
      <c r="AU101" s="32" t="s">
        <v>481</v>
      </c>
      <c r="AV101" s="32" t="s">
        <v>481</v>
      </c>
      <c r="AW101" s="32" t="s">
        <v>481</v>
      </c>
      <c r="AX101" s="32" t="s">
        <v>481</v>
      </c>
      <c r="AY101" s="32" t="s">
        <v>481</v>
      </c>
      <c r="AZ101" s="32" t="s">
        <v>481</v>
      </c>
      <c r="BA101" s="60" t="s">
        <v>481</v>
      </c>
      <c r="BB101" s="52" t="s">
        <v>481</v>
      </c>
      <c r="BC101" s="19" t="s">
        <v>481</v>
      </c>
      <c r="BD101" s="19" t="s">
        <v>481</v>
      </c>
      <c r="BE101" s="19" t="s">
        <v>481</v>
      </c>
      <c r="BF101" s="19" t="s">
        <v>481</v>
      </c>
      <c r="BG101" s="19" t="s">
        <v>481</v>
      </c>
      <c r="BH101" s="19" t="s">
        <v>481</v>
      </c>
      <c r="BI101" s="19" t="s">
        <v>481</v>
      </c>
      <c r="BJ101" s="19" t="s">
        <v>481</v>
      </c>
      <c r="BK101" s="19" t="s">
        <v>481</v>
      </c>
      <c r="BL101" s="19" t="s">
        <v>481</v>
      </c>
      <c r="BM101" s="19" t="s">
        <v>481</v>
      </c>
      <c r="BN101" s="19" t="s">
        <v>481</v>
      </c>
      <c r="BO101" s="19" t="s">
        <v>481</v>
      </c>
      <c r="BP101" s="19" t="s">
        <v>481</v>
      </c>
      <c r="BQ101" s="19" t="s">
        <v>481</v>
      </c>
      <c r="BR101" s="19" t="s">
        <v>481</v>
      </c>
      <c r="BS101" s="19" t="s">
        <v>481</v>
      </c>
      <c r="BT101" s="19" t="s">
        <v>481</v>
      </c>
      <c r="BU101" s="19" t="s">
        <v>481</v>
      </c>
      <c r="BV101" s="19" t="s">
        <v>481</v>
      </c>
      <c r="BW101" s="19" t="s">
        <v>481</v>
      </c>
      <c r="BX101" s="19" t="s">
        <v>481</v>
      </c>
      <c r="BY101" s="19" t="s">
        <v>481</v>
      </c>
      <c r="BZ101" s="19" t="s">
        <v>481</v>
      </c>
      <c r="CA101" s="19" t="s">
        <v>481</v>
      </c>
      <c r="CB101" s="19" t="s">
        <v>481</v>
      </c>
      <c r="CC101" s="19" t="s">
        <v>481</v>
      </c>
      <c r="CD101" s="19" t="s">
        <v>481</v>
      </c>
      <c r="CE101" s="19" t="s">
        <v>481</v>
      </c>
      <c r="CF101" s="19" t="s">
        <v>481</v>
      </c>
      <c r="CG101" s="19" t="s">
        <v>481</v>
      </c>
      <c r="CH101" s="19" t="s">
        <v>481</v>
      </c>
      <c r="CI101" s="19" t="s">
        <v>481</v>
      </c>
      <c r="CJ101" s="19" t="s">
        <v>481</v>
      </c>
      <c r="CK101" s="19" t="s">
        <v>481</v>
      </c>
      <c r="CL101" s="19" t="s">
        <v>481</v>
      </c>
      <c r="CM101" s="19" t="s">
        <v>481</v>
      </c>
      <c r="CN101" s="19" t="s">
        <v>481</v>
      </c>
      <c r="CO101" s="19" t="s">
        <v>481</v>
      </c>
      <c r="CP101" s="19" t="s">
        <v>481</v>
      </c>
      <c r="CQ101" s="19" t="s">
        <v>481</v>
      </c>
      <c r="CR101" s="19" t="s">
        <v>481</v>
      </c>
      <c r="CS101" s="19" t="s">
        <v>481</v>
      </c>
      <c r="CT101" s="19" t="s">
        <v>481</v>
      </c>
      <c r="CU101" s="19" t="s">
        <v>481</v>
      </c>
      <c r="CV101" s="19" t="s">
        <v>481</v>
      </c>
      <c r="CW101" s="53" t="s">
        <v>481</v>
      </c>
      <c r="CX101" s="63" t="str">
        <f t="shared" si="197"/>
        <v>-</v>
      </c>
      <c r="CY101" s="27" t="str">
        <f t="shared" si="150"/>
        <v>-</v>
      </c>
      <c r="CZ101" s="27" t="str">
        <f t="shared" si="151"/>
        <v>-</v>
      </c>
      <c r="DA101" s="27" t="str">
        <f t="shared" si="152"/>
        <v>-</v>
      </c>
      <c r="DB101" s="27" t="str">
        <f t="shared" si="153"/>
        <v>-</v>
      </c>
      <c r="DC101" s="27" t="str">
        <f t="shared" si="154"/>
        <v>-</v>
      </c>
      <c r="DD101" s="27" t="str">
        <f t="shared" si="155"/>
        <v>-</v>
      </c>
      <c r="DE101" s="27" t="str">
        <f t="shared" si="156"/>
        <v>-</v>
      </c>
      <c r="DF101" s="27" t="str">
        <f t="shared" si="157"/>
        <v>-</v>
      </c>
      <c r="DG101" s="27" t="str">
        <f t="shared" si="158"/>
        <v>-</v>
      </c>
      <c r="DH101" s="27" t="str">
        <f t="shared" si="159"/>
        <v>-</v>
      </c>
      <c r="DI101" s="27" t="str">
        <f t="shared" si="160"/>
        <v>-</v>
      </c>
      <c r="DJ101" s="27" t="str">
        <f t="shared" si="161"/>
        <v>-</v>
      </c>
      <c r="DK101" s="27" t="str">
        <f t="shared" si="162"/>
        <v>-</v>
      </c>
      <c r="DL101" s="27" t="str">
        <f t="shared" si="163"/>
        <v>-</v>
      </c>
      <c r="DM101" s="27" t="str">
        <f t="shared" si="164"/>
        <v>-</v>
      </c>
      <c r="DN101" s="27" t="str">
        <f t="shared" si="165"/>
        <v>-</v>
      </c>
      <c r="DO101" s="27" t="str">
        <f t="shared" si="166"/>
        <v>-</v>
      </c>
      <c r="DP101" s="27" t="str">
        <f t="shared" si="167"/>
        <v>-</v>
      </c>
      <c r="DQ101" s="27" t="str">
        <f t="shared" si="168"/>
        <v>-</v>
      </c>
      <c r="DR101" s="27" t="str">
        <f t="shared" si="169"/>
        <v>-</v>
      </c>
      <c r="DS101" s="27" t="str">
        <f t="shared" si="170"/>
        <v>-</v>
      </c>
      <c r="DT101" s="27" t="str">
        <f t="shared" si="171"/>
        <v>-</v>
      </c>
      <c r="DU101" s="27" t="str">
        <f t="shared" si="172"/>
        <v>-</v>
      </c>
      <c r="DV101" s="27" t="str">
        <f t="shared" si="173"/>
        <v>-</v>
      </c>
      <c r="DW101" s="27" t="str">
        <f t="shared" si="174"/>
        <v>-</v>
      </c>
      <c r="DX101" s="27" t="str">
        <f t="shared" si="175"/>
        <v>-</v>
      </c>
      <c r="DY101" s="27" t="str">
        <f t="shared" si="176"/>
        <v>-</v>
      </c>
      <c r="DZ101" s="27" t="str">
        <f t="shared" si="177"/>
        <v>-</v>
      </c>
      <c r="EA101" s="27" t="str">
        <f t="shared" si="178"/>
        <v>-</v>
      </c>
      <c r="EB101" s="27" t="str">
        <f t="shared" si="179"/>
        <v>-</v>
      </c>
      <c r="EC101" s="27" t="str">
        <f t="shared" si="180"/>
        <v>-</v>
      </c>
      <c r="ED101" s="27" t="str">
        <f t="shared" si="181"/>
        <v>-</v>
      </c>
      <c r="EE101" s="27" t="str">
        <f t="shared" si="182"/>
        <v>-</v>
      </c>
      <c r="EF101" s="27" t="str">
        <f t="shared" si="183"/>
        <v>-</v>
      </c>
      <c r="EG101" s="27" t="str">
        <f t="shared" si="184"/>
        <v>-</v>
      </c>
      <c r="EH101" s="27" t="str">
        <f t="shared" si="185"/>
        <v>-</v>
      </c>
      <c r="EI101" s="27" t="str">
        <f t="shared" si="186"/>
        <v>-</v>
      </c>
      <c r="EJ101" s="27" t="str">
        <f t="shared" si="187"/>
        <v>-</v>
      </c>
      <c r="EK101" s="27" t="str">
        <f t="shared" si="188"/>
        <v>-</v>
      </c>
      <c r="EL101" s="27" t="str">
        <f t="shared" si="189"/>
        <v>-</v>
      </c>
      <c r="EM101" s="27" t="str">
        <f t="shared" si="190"/>
        <v>-</v>
      </c>
      <c r="EN101" s="27" t="str">
        <f t="shared" si="191"/>
        <v>-</v>
      </c>
      <c r="EO101" s="27" t="str">
        <f t="shared" si="192"/>
        <v>-</v>
      </c>
      <c r="EP101" s="27" t="str">
        <f t="shared" si="193"/>
        <v>-</v>
      </c>
      <c r="EQ101" s="27" t="str">
        <f t="shared" si="194"/>
        <v>-</v>
      </c>
      <c r="ER101" s="27" t="str">
        <f t="shared" si="195"/>
        <v>-</v>
      </c>
      <c r="ES101" s="64" t="str">
        <f t="shared" si="196"/>
        <v>-</v>
      </c>
      <c r="EU101" s="1" t="str">
        <f t="shared" si="198"/>
        <v>-</v>
      </c>
      <c r="EV101" s="1" t="str">
        <f t="shared" si="199"/>
        <v>-</v>
      </c>
      <c r="EW101" s="1" t="str">
        <f t="shared" si="200"/>
        <v>-</v>
      </c>
      <c r="EX101" s="1" t="str">
        <f t="shared" si="201"/>
        <v>-</v>
      </c>
    </row>
    <row r="102" spans="1:154" hidden="1" outlineLevel="1" x14ac:dyDescent="0.25">
      <c r="A102" t="s">
        <v>81</v>
      </c>
      <c r="B102" s="2">
        <v>284</v>
      </c>
      <c r="C102" t="s">
        <v>325</v>
      </c>
      <c r="D102" s="19" t="s">
        <v>465</v>
      </c>
      <c r="E102" s="19" t="s">
        <v>460</v>
      </c>
      <c r="F102" s="38" t="s">
        <v>481</v>
      </c>
      <c r="G102" s="16" t="s">
        <v>481</v>
      </c>
      <c r="H102" s="16" t="s">
        <v>481</v>
      </c>
      <c r="I102" s="16" t="s">
        <v>481</v>
      </c>
      <c r="J102" s="16" t="s">
        <v>481</v>
      </c>
      <c r="K102" s="16" t="s">
        <v>481</v>
      </c>
      <c r="L102" s="16" t="s">
        <v>481</v>
      </c>
      <c r="M102" s="16" t="s">
        <v>481</v>
      </c>
      <c r="N102" s="16" t="s">
        <v>481</v>
      </c>
      <c r="O102" s="16" t="s">
        <v>481</v>
      </c>
      <c r="P102" s="16" t="s">
        <v>481</v>
      </c>
      <c r="Q102" s="16" t="s">
        <v>481</v>
      </c>
      <c r="R102" s="32" t="s">
        <v>481</v>
      </c>
      <c r="S102" s="32" t="s">
        <v>481</v>
      </c>
      <c r="T102" s="32" t="s">
        <v>481</v>
      </c>
      <c r="U102" s="32" t="s">
        <v>481</v>
      </c>
      <c r="V102" s="32" t="s">
        <v>481</v>
      </c>
      <c r="W102" s="32" t="s">
        <v>481</v>
      </c>
      <c r="X102" s="32" t="s">
        <v>481</v>
      </c>
      <c r="Y102" s="32" t="s">
        <v>481</v>
      </c>
      <c r="Z102" s="32" t="s">
        <v>481</v>
      </c>
      <c r="AA102" s="32" t="s">
        <v>481</v>
      </c>
      <c r="AB102" s="32" t="s">
        <v>481</v>
      </c>
      <c r="AC102" s="32" t="s">
        <v>481</v>
      </c>
      <c r="AD102" s="32" t="s">
        <v>481</v>
      </c>
      <c r="AE102" s="32" t="s">
        <v>481</v>
      </c>
      <c r="AF102" s="32" t="s">
        <v>481</v>
      </c>
      <c r="AG102" s="32" t="s">
        <v>481</v>
      </c>
      <c r="AH102" s="32" t="s">
        <v>481</v>
      </c>
      <c r="AI102" s="32" t="s">
        <v>481</v>
      </c>
      <c r="AJ102" s="32" t="s">
        <v>481</v>
      </c>
      <c r="AK102" s="32" t="s">
        <v>481</v>
      </c>
      <c r="AL102" s="32" t="s">
        <v>481</v>
      </c>
      <c r="AM102" s="32" t="s">
        <v>481</v>
      </c>
      <c r="AN102" s="32" t="s">
        <v>481</v>
      </c>
      <c r="AO102" s="32" t="s">
        <v>481</v>
      </c>
      <c r="AP102" s="32" t="s">
        <v>481</v>
      </c>
      <c r="AQ102" s="32" t="s">
        <v>481</v>
      </c>
      <c r="AR102" s="32" t="s">
        <v>481</v>
      </c>
      <c r="AS102" s="32" t="s">
        <v>481</v>
      </c>
      <c r="AT102" s="32" t="s">
        <v>481</v>
      </c>
      <c r="AU102" s="32" t="s">
        <v>481</v>
      </c>
      <c r="AV102" s="32" t="s">
        <v>481</v>
      </c>
      <c r="AW102" s="32" t="s">
        <v>481</v>
      </c>
      <c r="AX102" s="32" t="s">
        <v>481</v>
      </c>
      <c r="AY102" s="32" t="s">
        <v>481</v>
      </c>
      <c r="AZ102" s="32" t="s">
        <v>481</v>
      </c>
      <c r="BA102" s="60" t="s">
        <v>481</v>
      </c>
      <c r="BB102" s="52" t="s">
        <v>481</v>
      </c>
      <c r="BC102" s="19" t="s">
        <v>481</v>
      </c>
      <c r="BD102" s="19" t="s">
        <v>481</v>
      </c>
      <c r="BE102" s="19" t="s">
        <v>481</v>
      </c>
      <c r="BF102" s="19" t="s">
        <v>481</v>
      </c>
      <c r="BG102" s="19" t="s">
        <v>481</v>
      </c>
      <c r="BH102" s="19" t="s">
        <v>481</v>
      </c>
      <c r="BI102" s="19" t="s">
        <v>481</v>
      </c>
      <c r="BJ102" s="19" t="s">
        <v>481</v>
      </c>
      <c r="BK102" s="19" t="s">
        <v>481</v>
      </c>
      <c r="BL102" s="19" t="s">
        <v>481</v>
      </c>
      <c r="BM102" s="19" t="s">
        <v>481</v>
      </c>
      <c r="BN102" s="19" t="s">
        <v>481</v>
      </c>
      <c r="BO102" s="19" t="s">
        <v>481</v>
      </c>
      <c r="BP102" s="19" t="s">
        <v>481</v>
      </c>
      <c r="BQ102" s="19" t="s">
        <v>481</v>
      </c>
      <c r="BR102" s="19" t="s">
        <v>481</v>
      </c>
      <c r="BS102" s="19" t="s">
        <v>481</v>
      </c>
      <c r="BT102" s="19" t="s">
        <v>481</v>
      </c>
      <c r="BU102" s="19" t="s">
        <v>481</v>
      </c>
      <c r="BV102" s="19" t="s">
        <v>481</v>
      </c>
      <c r="BW102" s="19" t="s">
        <v>481</v>
      </c>
      <c r="BX102" s="19" t="s">
        <v>481</v>
      </c>
      <c r="BY102" s="19" t="s">
        <v>481</v>
      </c>
      <c r="BZ102" s="19" t="s">
        <v>481</v>
      </c>
      <c r="CA102" s="19" t="s">
        <v>481</v>
      </c>
      <c r="CB102" s="19" t="s">
        <v>481</v>
      </c>
      <c r="CC102" s="19" t="s">
        <v>481</v>
      </c>
      <c r="CD102" s="19" t="s">
        <v>481</v>
      </c>
      <c r="CE102" s="19" t="s">
        <v>481</v>
      </c>
      <c r="CF102" s="19" t="s">
        <v>481</v>
      </c>
      <c r="CG102" s="19" t="s">
        <v>481</v>
      </c>
      <c r="CH102" s="19" t="s">
        <v>481</v>
      </c>
      <c r="CI102" s="19" t="s">
        <v>481</v>
      </c>
      <c r="CJ102" s="19" t="s">
        <v>481</v>
      </c>
      <c r="CK102" s="19" t="s">
        <v>481</v>
      </c>
      <c r="CL102" s="19" t="s">
        <v>481</v>
      </c>
      <c r="CM102" s="19" t="s">
        <v>481</v>
      </c>
      <c r="CN102" s="19" t="s">
        <v>481</v>
      </c>
      <c r="CO102" s="19" t="s">
        <v>481</v>
      </c>
      <c r="CP102" s="19" t="s">
        <v>481</v>
      </c>
      <c r="CQ102" s="19" t="s">
        <v>481</v>
      </c>
      <c r="CR102" s="19" t="s">
        <v>481</v>
      </c>
      <c r="CS102" s="19" t="s">
        <v>481</v>
      </c>
      <c r="CT102" s="19" t="s">
        <v>481</v>
      </c>
      <c r="CU102" s="19" t="s">
        <v>481</v>
      </c>
      <c r="CV102" s="19" t="s">
        <v>481</v>
      </c>
      <c r="CW102" s="53" t="s">
        <v>481</v>
      </c>
      <c r="CX102" s="63" t="str">
        <f t="shared" si="197"/>
        <v>-</v>
      </c>
      <c r="CY102" s="27" t="str">
        <f t="shared" ref="CY102:CY165" si="202">IFERROR(BC102/G102,"-")</f>
        <v>-</v>
      </c>
      <c r="CZ102" s="27" t="str">
        <f t="shared" ref="CZ102:CZ165" si="203">IFERROR(BD102/H102,"-")</f>
        <v>-</v>
      </c>
      <c r="DA102" s="27" t="str">
        <f t="shared" ref="DA102:DA165" si="204">IFERROR(BE102/I102,"-")</f>
        <v>-</v>
      </c>
      <c r="DB102" s="27" t="str">
        <f t="shared" ref="DB102:DB165" si="205">IFERROR(BF102/J102,"-")</f>
        <v>-</v>
      </c>
      <c r="DC102" s="27" t="str">
        <f t="shared" ref="DC102:DC165" si="206">IFERROR(BG102/K102,"-")</f>
        <v>-</v>
      </c>
      <c r="DD102" s="27" t="str">
        <f t="shared" ref="DD102:DD165" si="207">IFERROR(BH102/L102,"-")</f>
        <v>-</v>
      </c>
      <c r="DE102" s="27" t="str">
        <f t="shared" ref="DE102:DE165" si="208">IFERROR(BI102/M102,"-")</f>
        <v>-</v>
      </c>
      <c r="DF102" s="27" t="str">
        <f t="shared" ref="DF102:DF165" si="209">IFERROR(BJ102/N102,"-")</f>
        <v>-</v>
      </c>
      <c r="DG102" s="27" t="str">
        <f t="shared" ref="DG102:DG165" si="210">IFERROR(BK102/O102,"-")</f>
        <v>-</v>
      </c>
      <c r="DH102" s="27" t="str">
        <f t="shared" ref="DH102:DH165" si="211">IFERROR(BL102/P102,"-")</f>
        <v>-</v>
      </c>
      <c r="DI102" s="27" t="str">
        <f t="shared" ref="DI102:DI165" si="212">IFERROR(BM102/Q102,"-")</f>
        <v>-</v>
      </c>
      <c r="DJ102" s="27" t="str">
        <f t="shared" ref="DJ102:DJ165" si="213">IFERROR(BN102/R102,"-")</f>
        <v>-</v>
      </c>
      <c r="DK102" s="27" t="str">
        <f t="shared" ref="DK102:DK165" si="214">IFERROR(BO102/S102,"-")</f>
        <v>-</v>
      </c>
      <c r="DL102" s="27" t="str">
        <f t="shared" ref="DL102:DL165" si="215">IFERROR(BP102/T102,"-")</f>
        <v>-</v>
      </c>
      <c r="DM102" s="27" t="str">
        <f t="shared" ref="DM102:DM165" si="216">IFERROR(BQ102/U102,"-")</f>
        <v>-</v>
      </c>
      <c r="DN102" s="27" t="str">
        <f t="shared" ref="DN102:DN165" si="217">IFERROR(BR102/V102,"-")</f>
        <v>-</v>
      </c>
      <c r="DO102" s="27" t="str">
        <f t="shared" ref="DO102:DO165" si="218">IFERROR(BS102/W102,"-")</f>
        <v>-</v>
      </c>
      <c r="DP102" s="27" t="str">
        <f t="shared" ref="DP102:DP165" si="219">IFERROR(BT102/X102,"-")</f>
        <v>-</v>
      </c>
      <c r="DQ102" s="27" t="str">
        <f t="shared" ref="DQ102:DQ165" si="220">IFERROR(BU102/Y102,"-")</f>
        <v>-</v>
      </c>
      <c r="DR102" s="27" t="str">
        <f t="shared" ref="DR102:DR165" si="221">IFERROR(BV102/Z102,"-")</f>
        <v>-</v>
      </c>
      <c r="DS102" s="27" t="str">
        <f t="shared" ref="DS102:DS165" si="222">IFERROR(BW102/AA102,"-")</f>
        <v>-</v>
      </c>
      <c r="DT102" s="27" t="str">
        <f t="shared" ref="DT102:DT165" si="223">IFERROR(BX102/AB102,"-")</f>
        <v>-</v>
      </c>
      <c r="DU102" s="27" t="str">
        <f t="shared" ref="DU102:DU165" si="224">IFERROR(BY102/AC102,"-")</f>
        <v>-</v>
      </c>
      <c r="DV102" s="27" t="str">
        <f t="shared" ref="DV102:DV165" si="225">IFERROR(BZ102/AD102,"-")</f>
        <v>-</v>
      </c>
      <c r="DW102" s="27" t="str">
        <f t="shared" ref="DW102:DW165" si="226">IFERROR(CA102/AE102,"-")</f>
        <v>-</v>
      </c>
      <c r="DX102" s="27" t="str">
        <f t="shared" ref="DX102:DX165" si="227">IFERROR(CB102/AF102,"-")</f>
        <v>-</v>
      </c>
      <c r="DY102" s="27" t="str">
        <f t="shared" ref="DY102:DY165" si="228">IFERROR(CC102/AG102,"-")</f>
        <v>-</v>
      </c>
      <c r="DZ102" s="27" t="str">
        <f t="shared" ref="DZ102:DZ165" si="229">IFERROR(CD102/AH102,"-")</f>
        <v>-</v>
      </c>
      <c r="EA102" s="27" t="str">
        <f t="shared" ref="EA102:EA165" si="230">IFERROR(CE102/AI102,"-")</f>
        <v>-</v>
      </c>
      <c r="EB102" s="27" t="str">
        <f t="shared" ref="EB102:EB165" si="231">IFERROR(CF102/AJ102,"-")</f>
        <v>-</v>
      </c>
      <c r="EC102" s="27" t="str">
        <f t="shared" ref="EC102:EC165" si="232">IFERROR(CG102/AK102,"-")</f>
        <v>-</v>
      </c>
      <c r="ED102" s="27" t="str">
        <f t="shared" ref="ED102:ED165" si="233">IFERROR(CH102/AL102,"-")</f>
        <v>-</v>
      </c>
      <c r="EE102" s="27" t="str">
        <f t="shared" ref="EE102:EE165" si="234">IFERROR(CI102/AM102,"-")</f>
        <v>-</v>
      </c>
      <c r="EF102" s="27" t="str">
        <f t="shared" ref="EF102:EF165" si="235">IFERROR(CJ102/AN102,"-")</f>
        <v>-</v>
      </c>
      <c r="EG102" s="27" t="str">
        <f t="shared" ref="EG102:EG165" si="236">IFERROR(CK102/AO102,"-")</f>
        <v>-</v>
      </c>
      <c r="EH102" s="27" t="str">
        <f t="shared" ref="EH102:EH165" si="237">IFERROR(CL102/AP102,"-")</f>
        <v>-</v>
      </c>
      <c r="EI102" s="27" t="str">
        <f t="shared" ref="EI102:EI165" si="238">IFERROR(CM102/AQ102,"-")</f>
        <v>-</v>
      </c>
      <c r="EJ102" s="27" t="str">
        <f t="shared" ref="EJ102:EJ165" si="239">IFERROR(CN102/AR102,"-")</f>
        <v>-</v>
      </c>
      <c r="EK102" s="27" t="str">
        <f t="shared" ref="EK102:EK165" si="240">IFERROR(CO102/AS102,"-")</f>
        <v>-</v>
      </c>
      <c r="EL102" s="27" t="str">
        <f t="shared" ref="EL102:EL165" si="241">IFERROR(CP102/AT102,"-")</f>
        <v>-</v>
      </c>
      <c r="EM102" s="27" t="str">
        <f t="shared" ref="EM102:EM165" si="242">IFERROR(CQ102/AU102,"-")</f>
        <v>-</v>
      </c>
      <c r="EN102" s="27" t="str">
        <f t="shared" ref="EN102:EN165" si="243">IFERROR(CR102/AV102,"-")</f>
        <v>-</v>
      </c>
      <c r="EO102" s="27" t="str">
        <f t="shared" ref="EO102:EO165" si="244">IFERROR(CS102/AW102,"-")</f>
        <v>-</v>
      </c>
      <c r="EP102" s="27" t="str">
        <f t="shared" ref="EP102:EP165" si="245">IFERROR(CT102/AX102,"-")</f>
        <v>-</v>
      </c>
      <c r="EQ102" s="27" t="str">
        <f t="shared" ref="EQ102:EQ165" si="246">IFERROR(CU102/AY102,"-")</f>
        <v>-</v>
      </c>
      <c r="ER102" s="27" t="str">
        <f t="shared" ref="ER102:ER165" si="247">IFERROR(CV102/AZ102,"-")</f>
        <v>-</v>
      </c>
      <c r="ES102" s="64" t="str">
        <f t="shared" ref="ES102:ES165" si="248">IFERROR(CW102/BA102,"-")</f>
        <v>-</v>
      </c>
      <c r="EU102" s="1" t="str">
        <f t="shared" si="198"/>
        <v>-</v>
      </c>
      <c r="EV102" s="1" t="str">
        <f t="shared" si="199"/>
        <v>-</v>
      </c>
      <c r="EW102" s="1" t="str">
        <f t="shared" si="200"/>
        <v>-</v>
      </c>
      <c r="EX102" s="1" t="str">
        <f t="shared" si="201"/>
        <v>-</v>
      </c>
    </row>
    <row r="103" spans="1:154" hidden="1" outlineLevel="1" x14ac:dyDescent="0.25">
      <c r="A103" t="s">
        <v>82</v>
      </c>
      <c r="B103" s="2">
        <v>177</v>
      </c>
      <c r="C103" t="s">
        <v>326</v>
      </c>
      <c r="D103" s="19" t="s">
        <v>465</v>
      </c>
      <c r="E103" s="19" t="s">
        <v>460</v>
      </c>
      <c r="F103" s="38" t="s">
        <v>481</v>
      </c>
      <c r="G103" s="16" t="s">
        <v>481</v>
      </c>
      <c r="H103" s="16" t="s">
        <v>481</v>
      </c>
      <c r="I103" s="16" t="s">
        <v>481</v>
      </c>
      <c r="J103" s="16" t="s">
        <v>481</v>
      </c>
      <c r="K103" s="16" t="s">
        <v>481</v>
      </c>
      <c r="L103" s="16" t="s">
        <v>481</v>
      </c>
      <c r="M103" s="16" t="s">
        <v>481</v>
      </c>
      <c r="N103" s="16" t="s">
        <v>481</v>
      </c>
      <c r="O103" s="16">
        <v>1</v>
      </c>
      <c r="P103" s="16" t="s">
        <v>481</v>
      </c>
      <c r="Q103" s="16" t="s">
        <v>481</v>
      </c>
      <c r="R103" s="32">
        <v>1</v>
      </c>
      <c r="S103" s="32" t="s">
        <v>481</v>
      </c>
      <c r="T103" s="32" t="s">
        <v>481</v>
      </c>
      <c r="U103" s="32" t="s">
        <v>481</v>
      </c>
      <c r="V103" s="32" t="s">
        <v>481</v>
      </c>
      <c r="W103" s="32" t="s">
        <v>481</v>
      </c>
      <c r="X103" s="32" t="s">
        <v>481</v>
      </c>
      <c r="Y103" s="32" t="s">
        <v>481</v>
      </c>
      <c r="Z103" s="32" t="s">
        <v>481</v>
      </c>
      <c r="AA103" s="32" t="s">
        <v>481</v>
      </c>
      <c r="AB103" s="32">
        <v>1</v>
      </c>
      <c r="AC103" s="32" t="s">
        <v>481</v>
      </c>
      <c r="AD103" s="32" t="s">
        <v>481</v>
      </c>
      <c r="AE103" s="32" t="s">
        <v>481</v>
      </c>
      <c r="AF103" s="32" t="s">
        <v>481</v>
      </c>
      <c r="AG103" s="32" t="s">
        <v>481</v>
      </c>
      <c r="AH103" s="32" t="s">
        <v>481</v>
      </c>
      <c r="AI103" s="32" t="s">
        <v>481</v>
      </c>
      <c r="AJ103" s="32" t="s">
        <v>481</v>
      </c>
      <c r="AK103" s="32" t="s">
        <v>481</v>
      </c>
      <c r="AL103" s="32" t="s">
        <v>481</v>
      </c>
      <c r="AM103" s="32" t="s">
        <v>481</v>
      </c>
      <c r="AN103" s="32" t="s">
        <v>481</v>
      </c>
      <c r="AO103" s="32" t="s">
        <v>481</v>
      </c>
      <c r="AP103" s="32" t="s">
        <v>481</v>
      </c>
      <c r="AQ103" s="32" t="s">
        <v>481</v>
      </c>
      <c r="AR103" s="32" t="s">
        <v>481</v>
      </c>
      <c r="AS103" s="32" t="s">
        <v>481</v>
      </c>
      <c r="AT103" s="32" t="s">
        <v>481</v>
      </c>
      <c r="AU103" s="32" t="s">
        <v>481</v>
      </c>
      <c r="AV103" s="32" t="s">
        <v>481</v>
      </c>
      <c r="AW103" s="32" t="s">
        <v>481</v>
      </c>
      <c r="AX103" s="32" t="s">
        <v>481</v>
      </c>
      <c r="AY103" s="32" t="s">
        <v>481</v>
      </c>
      <c r="AZ103" s="32" t="s">
        <v>481</v>
      </c>
      <c r="BA103" s="60" t="s">
        <v>481</v>
      </c>
      <c r="BB103" s="52" t="s">
        <v>481</v>
      </c>
      <c r="BC103" s="19" t="s">
        <v>481</v>
      </c>
      <c r="BD103" s="19" t="s">
        <v>481</v>
      </c>
      <c r="BE103" s="19" t="s">
        <v>481</v>
      </c>
      <c r="BF103" s="19" t="s">
        <v>481</v>
      </c>
      <c r="BG103" s="19" t="s">
        <v>481</v>
      </c>
      <c r="BH103" s="19" t="s">
        <v>481</v>
      </c>
      <c r="BI103" s="19" t="s">
        <v>481</v>
      </c>
      <c r="BJ103" s="19" t="s">
        <v>481</v>
      </c>
      <c r="BK103" s="19">
        <v>1467</v>
      </c>
      <c r="BL103" s="19" t="s">
        <v>481</v>
      </c>
      <c r="BM103" s="19" t="s">
        <v>481</v>
      </c>
      <c r="BN103" s="19">
        <v>1472</v>
      </c>
      <c r="BO103" s="19" t="s">
        <v>481</v>
      </c>
      <c r="BP103" s="19" t="s">
        <v>481</v>
      </c>
      <c r="BQ103" s="19" t="s">
        <v>481</v>
      </c>
      <c r="BR103" s="19" t="s">
        <v>481</v>
      </c>
      <c r="BS103" s="19" t="s">
        <v>481</v>
      </c>
      <c r="BT103" s="19" t="s">
        <v>481</v>
      </c>
      <c r="BU103" s="19" t="s">
        <v>481</v>
      </c>
      <c r="BV103" s="19" t="s">
        <v>481</v>
      </c>
      <c r="BW103" s="19" t="s">
        <v>481</v>
      </c>
      <c r="BX103" s="19">
        <v>1490</v>
      </c>
      <c r="BY103" s="19" t="s">
        <v>481</v>
      </c>
      <c r="BZ103" s="19" t="s">
        <v>481</v>
      </c>
      <c r="CA103" s="19" t="s">
        <v>481</v>
      </c>
      <c r="CB103" s="19" t="s">
        <v>481</v>
      </c>
      <c r="CC103" s="19" t="s">
        <v>481</v>
      </c>
      <c r="CD103" s="19" t="s">
        <v>481</v>
      </c>
      <c r="CE103" s="19" t="s">
        <v>481</v>
      </c>
      <c r="CF103" s="19" t="s">
        <v>481</v>
      </c>
      <c r="CG103" s="19" t="s">
        <v>481</v>
      </c>
      <c r="CH103" s="19" t="s">
        <v>481</v>
      </c>
      <c r="CI103" s="19" t="s">
        <v>481</v>
      </c>
      <c r="CJ103" s="19" t="s">
        <v>481</v>
      </c>
      <c r="CK103" s="19" t="s">
        <v>481</v>
      </c>
      <c r="CL103" s="19" t="s">
        <v>481</v>
      </c>
      <c r="CM103" s="19" t="s">
        <v>481</v>
      </c>
      <c r="CN103" s="19" t="s">
        <v>481</v>
      </c>
      <c r="CO103" s="19" t="s">
        <v>481</v>
      </c>
      <c r="CP103" s="19" t="s">
        <v>481</v>
      </c>
      <c r="CQ103" s="19" t="s">
        <v>481</v>
      </c>
      <c r="CR103" s="19" t="s">
        <v>481</v>
      </c>
      <c r="CS103" s="19" t="s">
        <v>481</v>
      </c>
      <c r="CT103" s="19" t="s">
        <v>481</v>
      </c>
      <c r="CU103" s="19" t="s">
        <v>481</v>
      </c>
      <c r="CV103" s="19" t="s">
        <v>481</v>
      </c>
      <c r="CW103" s="53" t="s">
        <v>481</v>
      </c>
      <c r="CX103" s="63" t="str">
        <f t="shared" si="197"/>
        <v>-</v>
      </c>
      <c r="CY103" s="27" t="str">
        <f t="shared" si="202"/>
        <v>-</v>
      </c>
      <c r="CZ103" s="27" t="str">
        <f t="shared" si="203"/>
        <v>-</v>
      </c>
      <c r="DA103" s="27" t="str">
        <f t="shared" si="204"/>
        <v>-</v>
      </c>
      <c r="DB103" s="27" t="str">
        <f t="shared" si="205"/>
        <v>-</v>
      </c>
      <c r="DC103" s="27" t="str">
        <f t="shared" si="206"/>
        <v>-</v>
      </c>
      <c r="DD103" s="27" t="str">
        <f t="shared" si="207"/>
        <v>-</v>
      </c>
      <c r="DE103" s="27" t="str">
        <f t="shared" si="208"/>
        <v>-</v>
      </c>
      <c r="DF103" s="27" t="str">
        <f t="shared" si="209"/>
        <v>-</v>
      </c>
      <c r="DG103" s="27">
        <f t="shared" si="210"/>
        <v>1467</v>
      </c>
      <c r="DH103" s="27" t="str">
        <f t="shared" si="211"/>
        <v>-</v>
      </c>
      <c r="DI103" s="27" t="str">
        <f t="shared" si="212"/>
        <v>-</v>
      </c>
      <c r="DJ103" s="27">
        <f t="shared" si="213"/>
        <v>1472</v>
      </c>
      <c r="DK103" s="27" t="str">
        <f t="shared" si="214"/>
        <v>-</v>
      </c>
      <c r="DL103" s="27" t="str">
        <f t="shared" si="215"/>
        <v>-</v>
      </c>
      <c r="DM103" s="27" t="str">
        <f t="shared" si="216"/>
        <v>-</v>
      </c>
      <c r="DN103" s="27" t="str">
        <f t="shared" si="217"/>
        <v>-</v>
      </c>
      <c r="DO103" s="27" t="str">
        <f t="shared" si="218"/>
        <v>-</v>
      </c>
      <c r="DP103" s="27" t="str">
        <f t="shared" si="219"/>
        <v>-</v>
      </c>
      <c r="DQ103" s="27" t="str">
        <f t="shared" si="220"/>
        <v>-</v>
      </c>
      <c r="DR103" s="27" t="str">
        <f t="shared" si="221"/>
        <v>-</v>
      </c>
      <c r="DS103" s="27" t="str">
        <f t="shared" si="222"/>
        <v>-</v>
      </c>
      <c r="DT103" s="27">
        <f t="shared" si="223"/>
        <v>1490</v>
      </c>
      <c r="DU103" s="27" t="str">
        <f t="shared" si="224"/>
        <v>-</v>
      </c>
      <c r="DV103" s="27" t="str">
        <f t="shared" si="225"/>
        <v>-</v>
      </c>
      <c r="DW103" s="27" t="str">
        <f t="shared" si="226"/>
        <v>-</v>
      </c>
      <c r="DX103" s="27" t="str">
        <f t="shared" si="227"/>
        <v>-</v>
      </c>
      <c r="DY103" s="27" t="str">
        <f t="shared" si="228"/>
        <v>-</v>
      </c>
      <c r="DZ103" s="27" t="str">
        <f t="shared" si="229"/>
        <v>-</v>
      </c>
      <c r="EA103" s="27" t="str">
        <f t="shared" si="230"/>
        <v>-</v>
      </c>
      <c r="EB103" s="27" t="str">
        <f t="shared" si="231"/>
        <v>-</v>
      </c>
      <c r="EC103" s="27" t="str">
        <f t="shared" si="232"/>
        <v>-</v>
      </c>
      <c r="ED103" s="27" t="str">
        <f t="shared" si="233"/>
        <v>-</v>
      </c>
      <c r="EE103" s="27" t="str">
        <f t="shared" si="234"/>
        <v>-</v>
      </c>
      <c r="EF103" s="27" t="str">
        <f t="shared" si="235"/>
        <v>-</v>
      </c>
      <c r="EG103" s="27" t="str">
        <f t="shared" si="236"/>
        <v>-</v>
      </c>
      <c r="EH103" s="27" t="str">
        <f t="shared" si="237"/>
        <v>-</v>
      </c>
      <c r="EI103" s="27" t="str">
        <f t="shared" si="238"/>
        <v>-</v>
      </c>
      <c r="EJ103" s="27" t="str">
        <f t="shared" si="239"/>
        <v>-</v>
      </c>
      <c r="EK103" s="27" t="str">
        <f t="shared" si="240"/>
        <v>-</v>
      </c>
      <c r="EL103" s="27" t="str">
        <f t="shared" si="241"/>
        <v>-</v>
      </c>
      <c r="EM103" s="27" t="str">
        <f t="shared" si="242"/>
        <v>-</v>
      </c>
      <c r="EN103" s="27" t="str">
        <f t="shared" si="243"/>
        <v>-</v>
      </c>
      <c r="EO103" s="27" t="str">
        <f t="shared" si="244"/>
        <v>-</v>
      </c>
      <c r="EP103" s="27" t="str">
        <f t="shared" si="245"/>
        <v>-</v>
      </c>
      <c r="EQ103" s="27" t="str">
        <f t="shared" si="246"/>
        <v>-</v>
      </c>
      <c r="ER103" s="27" t="str">
        <f t="shared" si="247"/>
        <v>-</v>
      </c>
      <c r="ES103" s="64" t="str">
        <f t="shared" si="248"/>
        <v>-</v>
      </c>
      <c r="EU103" s="1">
        <f t="shared" si="198"/>
        <v>1467</v>
      </c>
      <c r="EV103" s="1">
        <f t="shared" si="199"/>
        <v>1481</v>
      </c>
      <c r="EW103" s="1" t="str">
        <f t="shared" si="200"/>
        <v>-</v>
      </c>
      <c r="EX103" s="1" t="str">
        <f t="shared" si="201"/>
        <v>-</v>
      </c>
    </row>
    <row r="104" spans="1:154" hidden="1" outlineLevel="1" x14ac:dyDescent="0.25">
      <c r="A104" t="s">
        <v>83</v>
      </c>
      <c r="B104" s="2">
        <v>178</v>
      </c>
      <c r="C104" t="s">
        <v>327</v>
      </c>
      <c r="D104" s="19" t="s">
        <v>465</v>
      </c>
      <c r="E104" s="19" t="s">
        <v>460</v>
      </c>
      <c r="F104" s="38" t="s">
        <v>481</v>
      </c>
      <c r="G104" s="16" t="s">
        <v>481</v>
      </c>
      <c r="H104" s="16" t="s">
        <v>481</v>
      </c>
      <c r="I104" s="16" t="s">
        <v>481</v>
      </c>
      <c r="J104" s="16" t="s">
        <v>481</v>
      </c>
      <c r="K104" s="16" t="s">
        <v>481</v>
      </c>
      <c r="L104" s="16" t="s">
        <v>481</v>
      </c>
      <c r="M104" s="16" t="s">
        <v>481</v>
      </c>
      <c r="N104" s="16" t="s">
        <v>481</v>
      </c>
      <c r="O104" s="16">
        <v>1</v>
      </c>
      <c r="P104" s="16" t="s">
        <v>481</v>
      </c>
      <c r="Q104" s="16" t="s">
        <v>481</v>
      </c>
      <c r="R104" s="32" t="s">
        <v>481</v>
      </c>
      <c r="S104" s="32" t="s">
        <v>481</v>
      </c>
      <c r="T104" s="32" t="s">
        <v>481</v>
      </c>
      <c r="U104" s="32">
        <v>1</v>
      </c>
      <c r="V104" s="32" t="s">
        <v>481</v>
      </c>
      <c r="W104" s="32" t="s">
        <v>481</v>
      </c>
      <c r="X104" s="32" t="s">
        <v>481</v>
      </c>
      <c r="Y104" s="32">
        <v>1</v>
      </c>
      <c r="Z104" s="32" t="s">
        <v>481</v>
      </c>
      <c r="AA104" s="32" t="s">
        <v>481</v>
      </c>
      <c r="AB104" s="32" t="s">
        <v>481</v>
      </c>
      <c r="AC104" s="32" t="s">
        <v>481</v>
      </c>
      <c r="AD104" s="32">
        <v>1</v>
      </c>
      <c r="AE104" s="32" t="s">
        <v>481</v>
      </c>
      <c r="AF104" s="32" t="s">
        <v>481</v>
      </c>
      <c r="AG104" s="32" t="s">
        <v>481</v>
      </c>
      <c r="AH104" s="32" t="s">
        <v>481</v>
      </c>
      <c r="AI104" s="32" t="s">
        <v>481</v>
      </c>
      <c r="AJ104" s="32" t="s">
        <v>481</v>
      </c>
      <c r="AK104" s="32" t="s">
        <v>481</v>
      </c>
      <c r="AL104" s="32" t="s">
        <v>481</v>
      </c>
      <c r="AM104" s="32" t="s">
        <v>481</v>
      </c>
      <c r="AN104" s="32" t="s">
        <v>481</v>
      </c>
      <c r="AO104" s="32" t="s">
        <v>481</v>
      </c>
      <c r="AP104" s="32" t="s">
        <v>481</v>
      </c>
      <c r="AQ104" s="32" t="s">
        <v>481</v>
      </c>
      <c r="AR104" s="32">
        <v>1</v>
      </c>
      <c r="AS104" s="32" t="s">
        <v>481</v>
      </c>
      <c r="AT104" s="32" t="s">
        <v>481</v>
      </c>
      <c r="AU104" s="32" t="s">
        <v>481</v>
      </c>
      <c r="AV104" s="32" t="s">
        <v>481</v>
      </c>
      <c r="AW104" s="32" t="s">
        <v>481</v>
      </c>
      <c r="AX104" s="32" t="s">
        <v>481</v>
      </c>
      <c r="AY104" s="32" t="s">
        <v>481</v>
      </c>
      <c r="AZ104" s="32" t="s">
        <v>481</v>
      </c>
      <c r="BA104" s="60" t="s">
        <v>481</v>
      </c>
      <c r="BB104" s="52" t="s">
        <v>481</v>
      </c>
      <c r="BC104" s="19" t="s">
        <v>481</v>
      </c>
      <c r="BD104" s="19" t="s">
        <v>481</v>
      </c>
      <c r="BE104" s="19" t="s">
        <v>481</v>
      </c>
      <c r="BF104" s="19" t="s">
        <v>481</v>
      </c>
      <c r="BG104" s="19" t="s">
        <v>481</v>
      </c>
      <c r="BH104" s="19" t="s">
        <v>481</v>
      </c>
      <c r="BI104" s="19" t="s">
        <v>481</v>
      </c>
      <c r="BJ104" s="19" t="s">
        <v>481</v>
      </c>
      <c r="BK104" s="19">
        <v>2000</v>
      </c>
      <c r="BL104" s="19" t="s">
        <v>481</v>
      </c>
      <c r="BM104" s="19" t="s">
        <v>481</v>
      </c>
      <c r="BN104" s="19" t="s">
        <v>481</v>
      </c>
      <c r="BO104" s="19" t="s">
        <v>481</v>
      </c>
      <c r="BP104" s="19" t="s">
        <v>481</v>
      </c>
      <c r="BQ104" s="19">
        <v>3800</v>
      </c>
      <c r="BR104" s="19" t="s">
        <v>481</v>
      </c>
      <c r="BS104" s="19" t="s">
        <v>481</v>
      </c>
      <c r="BT104" s="19" t="s">
        <v>481</v>
      </c>
      <c r="BU104" s="19">
        <v>296</v>
      </c>
      <c r="BV104" s="19" t="s">
        <v>481</v>
      </c>
      <c r="BW104" s="19" t="s">
        <v>481</v>
      </c>
      <c r="BX104" s="19" t="s">
        <v>481</v>
      </c>
      <c r="BY104" s="19" t="s">
        <v>481</v>
      </c>
      <c r="BZ104" s="19">
        <v>500</v>
      </c>
      <c r="CA104" s="19" t="s">
        <v>481</v>
      </c>
      <c r="CB104" s="19" t="s">
        <v>481</v>
      </c>
      <c r="CC104" s="19" t="s">
        <v>481</v>
      </c>
      <c r="CD104" s="19" t="s">
        <v>481</v>
      </c>
      <c r="CE104" s="19" t="s">
        <v>481</v>
      </c>
      <c r="CF104" s="19" t="s">
        <v>481</v>
      </c>
      <c r="CG104" s="19" t="s">
        <v>481</v>
      </c>
      <c r="CH104" s="19" t="s">
        <v>481</v>
      </c>
      <c r="CI104" s="19" t="s">
        <v>481</v>
      </c>
      <c r="CJ104" s="19" t="s">
        <v>481</v>
      </c>
      <c r="CK104" s="19" t="s">
        <v>481</v>
      </c>
      <c r="CL104" s="19" t="s">
        <v>481</v>
      </c>
      <c r="CM104" s="19" t="s">
        <v>481</v>
      </c>
      <c r="CN104" s="19">
        <v>100</v>
      </c>
      <c r="CO104" s="19" t="s">
        <v>481</v>
      </c>
      <c r="CP104" s="19" t="s">
        <v>481</v>
      </c>
      <c r="CQ104" s="19" t="s">
        <v>481</v>
      </c>
      <c r="CR104" s="19" t="s">
        <v>481</v>
      </c>
      <c r="CS104" s="19" t="s">
        <v>481</v>
      </c>
      <c r="CT104" s="19" t="s">
        <v>481</v>
      </c>
      <c r="CU104" s="19" t="s">
        <v>481</v>
      </c>
      <c r="CV104" s="19" t="s">
        <v>481</v>
      </c>
      <c r="CW104" s="53" t="s">
        <v>481</v>
      </c>
      <c r="CX104" s="63" t="str">
        <f t="shared" si="197"/>
        <v>-</v>
      </c>
      <c r="CY104" s="27" t="str">
        <f t="shared" si="202"/>
        <v>-</v>
      </c>
      <c r="CZ104" s="27" t="str">
        <f t="shared" si="203"/>
        <v>-</v>
      </c>
      <c r="DA104" s="27" t="str">
        <f t="shared" si="204"/>
        <v>-</v>
      </c>
      <c r="DB104" s="27" t="str">
        <f t="shared" si="205"/>
        <v>-</v>
      </c>
      <c r="DC104" s="27" t="str">
        <f t="shared" si="206"/>
        <v>-</v>
      </c>
      <c r="DD104" s="27" t="str">
        <f t="shared" si="207"/>
        <v>-</v>
      </c>
      <c r="DE104" s="27" t="str">
        <f t="shared" si="208"/>
        <v>-</v>
      </c>
      <c r="DF104" s="27" t="str">
        <f t="shared" si="209"/>
        <v>-</v>
      </c>
      <c r="DG104" s="27">
        <f t="shared" si="210"/>
        <v>2000</v>
      </c>
      <c r="DH104" s="27" t="str">
        <f t="shared" si="211"/>
        <v>-</v>
      </c>
      <c r="DI104" s="27" t="str">
        <f t="shared" si="212"/>
        <v>-</v>
      </c>
      <c r="DJ104" s="27" t="str">
        <f t="shared" si="213"/>
        <v>-</v>
      </c>
      <c r="DK104" s="27" t="str">
        <f t="shared" si="214"/>
        <v>-</v>
      </c>
      <c r="DL104" s="27" t="str">
        <f t="shared" si="215"/>
        <v>-</v>
      </c>
      <c r="DM104" s="27">
        <f t="shared" si="216"/>
        <v>3800</v>
      </c>
      <c r="DN104" s="27" t="str">
        <f t="shared" si="217"/>
        <v>-</v>
      </c>
      <c r="DO104" s="27" t="str">
        <f t="shared" si="218"/>
        <v>-</v>
      </c>
      <c r="DP104" s="27" t="str">
        <f t="shared" si="219"/>
        <v>-</v>
      </c>
      <c r="DQ104" s="27">
        <f t="shared" si="220"/>
        <v>296</v>
      </c>
      <c r="DR104" s="27" t="str">
        <f t="shared" si="221"/>
        <v>-</v>
      </c>
      <c r="DS104" s="27" t="str">
        <f t="shared" si="222"/>
        <v>-</v>
      </c>
      <c r="DT104" s="27" t="str">
        <f t="shared" si="223"/>
        <v>-</v>
      </c>
      <c r="DU104" s="27" t="str">
        <f t="shared" si="224"/>
        <v>-</v>
      </c>
      <c r="DV104" s="27">
        <f t="shared" si="225"/>
        <v>500</v>
      </c>
      <c r="DW104" s="27" t="str">
        <f t="shared" si="226"/>
        <v>-</v>
      </c>
      <c r="DX104" s="27" t="str">
        <f t="shared" si="227"/>
        <v>-</v>
      </c>
      <c r="DY104" s="27" t="str">
        <f t="shared" si="228"/>
        <v>-</v>
      </c>
      <c r="DZ104" s="27" t="str">
        <f t="shared" si="229"/>
        <v>-</v>
      </c>
      <c r="EA104" s="27" t="str">
        <f t="shared" si="230"/>
        <v>-</v>
      </c>
      <c r="EB104" s="27" t="str">
        <f t="shared" si="231"/>
        <v>-</v>
      </c>
      <c r="EC104" s="27" t="str">
        <f t="shared" si="232"/>
        <v>-</v>
      </c>
      <c r="ED104" s="27" t="str">
        <f t="shared" si="233"/>
        <v>-</v>
      </c>
      <c r="EE104" s="27" t="str">
        <f t="shared" si="234"/>
        <v>-</v>
      </c>
      <c r="EF104" s="27" t="str">
        <f t="shared" si="235"/>
        <v>-</v>
      </c>
      <c r="EG104" s="27" t="str">
        <f t="shared" si="236"/>
        <v>-</v>
      </c>
      <c r="EH104" s="27" t="str">
        <f t="shared" si="237"/>
        <v>-</v>
      </c>
      <c r="EI104" s="27" t="str">
        <f t="shared" si="238"/>
        <v>-</v>
      </c>
      <c r="EJ104" s="27">
        <f t="shared" si="239"/>
        <v>100</v>
      </c>
      <c r="EK104" s="27" t="str">
        <f t="shared" si="240"/>
        <v>-</v>
      </c>
      <c r="EL104" s="27" t="str">
        <f t="shared" si="241"/>
        <v>-</v>
      </c>
      <c r="EM104" s="27" t="str">
        <f t="shared" si="242"/>
        <v>-</v>
      </c>
      <c r="EN104" s="27" t="str">
        <f t="shared" si="243"/>
        <v>-</v>
      </c>
      <c r="EO104" s="27" t="str">
        <f t="shared" si="244"/>
        <v>-</v>
      </c>
      <c r="EP104" s="27" t="str">
        <f t="shared" si="245"/>
        <v>-</v>
      </c>
      <c r="EQ104" s="27" t="str">
        <f t="shared" si="246"/>
        <v>-</v>
      </c>
      <c r="ER104" s="27" t="str">
        <f t="shared" si="247"/>
        <v>-</v>
      </c>
      <c r="ES104" s="64" t="str">
        <f t="shared" si="248"/>
        <v>-</v>
      </c>
      <c r="EU104" s="1">
        <f t="shared" si="198"/>
        <v>2000</v>
      </c>
      <c r="EV104" s="1">
        <f t="shared" si="199"/>
        <v>2048</v>
      </c>
      <c r="EW104" s="1">
        <f t="shared" si="200"/>
        <v>500</v>
      </c>
      <c r="EX104" s="1">
        <f t="shared" si="201"/>
        <v>100</v>
      </c>
    </row>
    <row r="105" spans="1:154" hidden="1" outlineLevel="1" x14ac:dyDescent="0.25">
      <c r="A105" t="s">
        <v>84</v>
      </c>
      <c r="B105" s="2">
        <v>179</v>
      </c>
      <c r="C105" t="s">
        <v>328</v>
      </c>
      <c r="D105" s="19" t="s">
        <v>465</v>
      </c>
      <c r="E105" s="19" t="s">
        <v>460</v>
      </c>
      <c r="F105" s="38" t="s">
        <v>481</v>
      </c>
      <c r="G105" s="16" t="s">
        <v>481</v>
      </c>
      <c r="H105" s="16" t="s">
        <v>481</v>
      </c>
      <c r="I105" s="16" t="s">
        <v>481</v>
      </c>
      <c r="J105" s="16" t="s">
        <v>481</v>
      </c>
      <c r="K105" s="16" t="s">
        <v>481</v>
      </c>
      <c r="L105" s="16" t="s">
        <v>481</v>
      </c>
      <c r="M105" s="16" t="s">
        <v>481</v>
      </c>
      <c r="N105" s="16" t="s">
        <v>481</v>
      </c>
      <c r="O105" s="16" t="s">
        <v>481</v>
      </c>
      <c r="P105" s="16" t="s">
        <v>481</v>
      </c>
      <c r="Q105" s="16" t="s">
        <v>481</v>
      </c>
      <c r="R105" s="32" t="s">
        <v>481</v>
      </c>
      <c r="S105" s="32" t="s">
        <v>481</v>
      </c>
      <c r="T105" s="32" t="s">
        <v>481</v>
      </c>
      <c r="U105" s="32" t="s">
        <v>481</v>
      </c>
      <c r="V105" s="32" t="s">
        <v>481</v>
      </c>
      <c r="W105" s="32" t="s">
        <v>481</v>
      </c>
      <c r="X105" s="32" t="s">
        <v>481</v>
      </c>
      <c r="Y105" s="32" t="s">
        <v>481</v>
      </c>
      <c r="Z105" s="32" t="s">
        <v>481</v>
      </c>
      <c r="AA105" s="32" t="s">
        <v>481</v>
      </c>
      <c r="AB105" s="32" t="s">
        <v>481</v>
      </c>
      <c r="AC105" s="32" t="s">
        <v>481</v>
      </c>
      <c r="AD105" s="32">
        <v>1</v>
      </c>
      <c r="AE105" s="32">
        <v>1</v>
      </c>
      <c r="AF105" s="32" t="s">
        <v>481</v>
      </c>
      <c r="AG105" s="32" t="s">
        <v>481</v>
      </c>
      <c r="AH105" s="32" t="s">
        <v>481</v>
      </c>
      <c r="AI105" s="32" t="s">
        <v>481</v>
      </c>
      <c r="AJ105" s="32" t="s">
        <v>481</v>
      </c>
      <c r="AK105" s="32" t="s">
        <v>481</v>
      </c>
      <c r="AL105" s="32" t="s">
        <v>481</v>
      </c>
      <c r="AM105" s="32" t="s">
        <v>481</v>
      </c>
      <c r="AN105" s="32" t="s">
        <v>481</v>
      </c>
      <c r="AO105" s="32" t="s">
        <v>481</v>
      </c>
      <c r="AP105" s="32">
        <v>1</v>
      </c>
      <c r="AQ105" s="32" t="s">
        <v>481</v>
      </c>
      <c r="AR105" s="32" t="s">
        <v>481</v>
      </c>
      <c r="AS105" s="32" t="s">
        <v>481</v>
      </c>
      <c r="AT105" s="32" t="s">
        <v>481</v>
      </c>
      <c r="AU105" s="32" t="s">
        <v>481</v>
      </c>
      <c r="AV105" s="32" t="s">
        <v>481</v>
      </c>
      <c r="AW105" s="32" t="s">
        <v>481</v>
      </c>
      <c r="AX105" s="32" t="s">
        <v>481</v>
      </c>
      <c r="AY105" s="32" t="s">
        <v>481</v>
      </c>
      <c r="AZ105" s="32" t="s">
        <v>481</v>
      </c>
      <c r="BA105" s="60" t="s">
        <v>481</v>
      </c>
      <c r="BB105" s="52" t="s">
        <v>481</v>
      </c>
      <c r="BC105" s="19" t="s">
        <v>481</v>
      </c>
      <c r="BD105" s="19" t="s">
        <v>481</v>
      </c>
      <c r="BE105" s="19" t="s">
        <v>481</v>
      </c>
      <c r="BF105" s="19" t="s">
        <v>481</v>
      </c>
      <c r="BG105" s="19" t="s">
        <v>481</v>
      </c>
      <c r="BH105" s="19" t="s">
        <v>481</v>
      </c>
      <c r="BI105" s="19" t="s">
        <v>481</v>
      </c>
      <c r="BJ105" s="19" t="s">
        <v>481</v>
      </c>
      <c r="BK105" s="19" t="s">
        <v>481</v>
      </c>
      <c r="BL105" s="19" t="s">
        <v>481</v>
      </c>
      <c r="BM105" s="19" t="s">
        <v>481</v>
      </c>
      <c r="BN105" s="19" t="s">
        <v>481</v>
      </c>
      <c r="BO105" s="19" t="s">
        <v>481</v>
      </c>
      <c r="BP105" s="19" t="s">
        <v>481</v>
      </c>
      <c r="BQ105" s="19" t="s">
        <v>481</v>
      </c>
      <c r="BR105" s="19" t="s">
        <v>481</v>
      </c>
      <c r="BS105" s="19" t="s">
        <v>481</v>
      </c>
      <c r="BT105" s="19" t="s">
        <v>481</v>
      </c>
      <c r="BU105" s="19" t="s">
        <v>481</v>
      </c>
      <c r="BV105" s="19" t="s">
        <v>481</v>
      </c>
      <c r="BW105" s="19" t="s">
        <v>481</v>
      </c>
      <c r="BX105" s="19" t="s">
        <v>481</v>
      </c>
      <c r="BY105" s="19" t="s">
        <v>481</v>
      </c>
      <c r="BZ105" s="19">
        <v>1494</v>
      </c>
      <c r="CA105" s="19">
        <v>1497</v>
      </c>
      <c r="CB105" s="19" t="s">
        <v>481</v>
      </c>
      <c r="CC105" s="19" t="s">
        <v>481</v>
      </c>
      <c r="CD105" s="19" t="s">
        <v>481</v>
      </c>
      <c r="CE105" s="19" t="s">
        <v>481</v>
      </c>
      <c r="CF105" s="19" t="s">
        <v>481</v>
      </c>
      <c r="CG105" s="19" t="s">
        <v>481</v>
      </c>
      <c r="CH105" s="19" t="s">
        <v>481</v>
      </c>
      <c r="CI105" s="19" t="s">
        <v>481</v>
      </c>
      <c r="CJ105" s="19" t="s">
        <v>481</v>
      </c>
      <c r="CK105" s="19" t="s">
        <v>481</v>
      </c>
      <c r="CL105" s="19">
        <v>1510</v>
      </c>
      <c r="CM105" s="19" t="s">
        <v>481</v>
      </c>
      <c r="CN105" s="19" t="s">
        <v>481</v>
      </c>
      <c r="CO105" s="19" t="s">
        <v>481</v>
      </c>
      <c r="CP105" s="19" t="s">
        <v>481</v>
      </c>
      <c r="CQ105" s="19" t="s">
        <v>481</v>
      </c>
      <c r="CR105" s="19" t="s">
        <v>481</v>
      </c>
      <c r="CS105" s="19" t="s">
        <v>481</v>
      </c>
      <c r="CT105" s="19" t="s">
        <v>481</v>
      </c>
      <c r="CU105" s="19" t="s">
        <v>481</v>
      </c>
      <c r="CV105" s="19" t="s">
        <v>481</v>
      </c>
      <c r="CW105" s="53" t="s">
        <v>481</v>
      </c>
      <c r="CX105" s="63" t="str">
        <f t="shared" si="197"/>
        <v>-</v>
      </c>
      <c r="CY105" s="27" t="str">
        <f t="shared" si="202"/>
        <v>-</v>
      </c>
      <c r="CZ105" s="27" t="str">
        <f t="shared" si="203"/>
        <v>-</v>
      </c>
      <c r="DA105" s="27" t="str">
        <f t="shared" si="204"/>
        <v>-</v>
      </c>
      <c r="DB105" s="27" t="str">
        <f t="shared" si="205"/>
        <v>-</v>
      </c>
      <c r="DC105" s="27" t="str">
        <f t="shared" si="206"/>
        <v>-</v>
      </c>
      <c r="DD105" s="27" t="str">
        <f t="shared" si="207"/>
        <v>-</v>
      </c>
      <c r="DE105" s="27" t="str">
        <f t="shared" si="208"/>
        <v>-</v>
      </c>
      <c r="DF105" s="27" t="str">
        <f t="shared" si="209"/>
        <v>-</v>
      </c>
      <c r="DG105" s="27" t="str">
        <f t="shared" si="210"/>
        <v>-</v>
      </c>
      <c r="DH105" s="27" t="str">
        <f t="shared" si="211"/>
        <v>-</v>
      </c>
      <c r="DI105" s="27" t="str">
        <f t="shared" si="212"/>
        <v>-</v>
      </c>
      <c r="DJ105" s="27" t="str">
        <f t="shared" si="213"/>
        <v>-</v>
      </c>
      <c r="DK105" s="27" t="str">
        <f t="shared" si="214"/>
        <v>-</v>
      </c>
      <c r="DL105" s="27" t="str">
        <f t="shared" si="215"/>
        <v>-</v>
      </c>
      <c r="DM105" s="27" t="str">
        <f t="shared" si="216"/>
        <v>-</v>
      </c>
      <c r="DN105" s="27" t="str">
        <f t="shared" si="217"/>
        <v>-</v>
      </c>
      <c r="DO105" s="27" t="str">
        <f t="shared" si="218"/>
        <v>-</v>
      </c>
      <c r="DP105" s="27" t="str">
        <f t="shared" si="219"/>
        <v>-</v>
      </c>
      <c r="DQ105" s="27" t="str">
        <f t="shared" si="220"/>
        <v>-</v>
      </c>
      <c r="DR105" s="27" t="str">
        <f t="shared" si="221"/>
        <v>-</v>
      </c>
      <c r="DS105" s="27" t="str">
        <f t="shared" si="222"/>
        <v>-</v>
      </c>
      <c r="DT105" s="27" t="str">
        <f t="shared" si="223"/>
        <v>-</v>
      </c>
      <c r="DU105" s="27" t="str">
        <f t="shared" si="224"/>
        <v>-</v>
      </c>
      <c r="DV105" s="27">
        <f t="shared" si="225"/>
        <v>1494</v>
      </c>
      <c r="DW105" s="27">
        <f t="shared" si="226"/>
        <v>1497</v>
      </c>
      <c r="DX105" s="27" t="str">
        <f t="shared" si="227"/>
        <v>-</v>
      </c>
      <c r="DY105" s="27" t="str">
        <f t="shared" si="228"/>
        <v>-</v>
      </c>
      <c r="DZ105" s="27" t="str">
        <f t="shared" si="229"/>
        <v>-</v>
      </c>
      <c r="EA105" s="27" t="str">
        <f t="shared" si="230"/>
        <v>-</v>
      </c>
      <c r="EB105" s="27" t="str">
        <f t="shared" si="231"/>
        <v>-</v>
      </c>
      <c r="EC105" s="27" t="str">
        <f t="shared" si="232"/>
        <v>-</v>
      </c>
      <c r="ED105" s="27" t="str">
        <f t="shared" si="233"/>
        <v>-</v>
      </c>
      <c r="EE105" s="27" t="str">
        <f t="shared" si="234"/>
        <v>-</v>
      </c>
      <c r="EF105" s="27" t="str">
        <f t="shared" si="235"/>
        <v>-</v>
      </c>
      <c r="EG105" s="27" t="str">
        <f t="shared" si="236"/>
        <v>-</v>
      </c>
      <c r="EH105" s="27">
        <f t="shared" si="237"/>
        <v>1510</v>
      </c>
      <c r="EI105" s="27" t="str">
        <f t="shared" si="238"/>
        <v>-</v>
      </c>
      <c r="EJ105" s="27" t="str">
        <f t="shared" si="239"/>
        <v>-</v>
      </c>
      <c r="EK105" s="27" t="str">
        <f t="shared" si="240"/>
        <v>-</v>
      </c>
      <c r="EL105" s="27" t="str">
        <f t="shared" si="241"/>
        <v>-</v>
      </c>
      <c r="EM105" s="27" t="str">
        <f t="shared" si="242"/>
        <v>-</v>
      </c>
      <c r="EN105" s="27" t="str">
        <f t="shared" si="243"/>
        <v>-</v>
      </c>
      <c r="EO105" s="27" t="str">
        <f t="shared" si="244"/>
        <v>-</v>
      </c>
      <c r="EP105" s="27" t="str">
        <f t="shared" si="245"/>
        <v>-</v>
      </c>
      <c r="EQ105" s="27" t="str">
        <f t="shared" si="246"/>
        <v>-</v>
      </c>
      <c r="ER105" s="27" t="str">
        <f t="shared" si="247"/>
        <v>-</v>
      </c>
      <c r="ES105" s="64" t="str">
        <f t="shared" si="248"/>
        <v>-</v>
      </c>
      <c r="EU105" s="1" t="str">
        <f t="shared" si="198"/>
        <v>-</v>
      </c>
      <c r="EV105" s="1" t="str">
        <f t="shared" si="199"/>
        <v>-</v>
      </c>
      <c r="EW105" s="1">
        <f t="shared" si="200"/>
        <v>1495.5</v>
      </c>
      <c r="EX105" s="1">
        <f t="shared" si="201"/>
        <v>1510</v>
      </c>
    </row>
    <row r="106" spans="1:154" hidden="1" outlineLevel="1" x14ac:dyDescent="0.25">
      <c r="A106" t="s">
        <v>85</v>
      </c>
      <c r="B106" s="2">
        <v>48</v>
      </c>
      <c r="C106" t="s">
        <v>329</v>
      </c>
      <c r="D106" s="19" t="s">
        <v>465</v>
      </c>
      <c r="E106" s="19" t="s">
        <v>461</v>
      </c>
      <c r="F106" s="38" t="s">
        <v>481</v>
      </c>
      <c r="G106" s="16" t="s">
        <v>481</v>
      </c>
      <c r="H106" s="16" t="s">
        <v>481</v>
      </c>
      <c r="I106" s="16" t="s">
        <v>481</v>
      </c>
      <c r="J106" s="16" t="s">
        <v>481</v>
      </c>
      <c r="K106" s="16">
        <v>1</v>
      </c>
      <c r="L106" s="16" t="s">
        <v>481</v>
      </c>
      <c r="M106" s="16" t="s">
        <v>481</v>
      </c>
      <c r="N106" s="16" t="s">
        <v>481</v>
      </c>
      <c r="O106" s="16" t="s">
        <v>481</v>
      </c>
      <c r="P106" s="16" t="s">
        <v>481</v>
      </c>
      <c r="Q106" s="16" t="s">
        <v>481</v>
      </c>
      <c r="R106" s="32" t="s">
        <v>481</v>
      </c>
      <c r="S106" s="32" t="s">
        <v>481</v>
      </c>
      <c r="T106" s="32" t="s">
        <v>481</v>
      </c>
      <c r="U106" s="32" t="s">
        <v>481</v>
      </c>
      <c r="V106" s="32" t="s">
        <v>481</v>
      </c>
      <c r="W106" s="32" t="s">
        <v>481</v>
      </c>
      <c r="X106" s="32" t="s">
        <v>481</v>
      </c>
      <c r="Y106" s="32" t="s">
        <v>481</v>
      </c>
      <c r="Z106" s="32" t="s">
        <v>481</v>
      </c>
      <c r="AA106" s="32" t="s">
        <v>481</v>
      </c>
      <c r="AB106" s="32" t="s">
        <v>481</v>
      </c>
      <c r="AC106" s="32" t="s">
        <v>481</v>
      </c>
      <c r="AD106" s="32">
        <v>2</v>
      </c>
      <c r="AE106" s="32">
        <v>1</v>
      </c>
      <c r="AF106" s="32">
        <v>2</v>
      </c>
      <c r="AG106" s="32" t="s">
        <v>481</v>
      </c>
      <c r="AH106" s="32" t="s">
        <v>481</v>
      </c>
      <c r="AI106" s="32" t="s">
        <v>481</v>
      </c>
      <c r="AJ106" s="32" t="s">
        <v>481</v>
      </c>
      <c r="AK106" s="32" t="s">
        <v>481</v>
      </c>
      <c r="AL106" s="32">
        <v>1</v>
      </c>
      <c r="AM106" s="32" t="s">
        <v>481</v>
      </c>
      <c r="AN106" s="32" t="s">
        <v>481</v>
      </c>
      <c r="AO106" s="32" t="s">
        <v>481</v>
      </c>
      <c r="AP106" s="32">
        <v>1</v>
      </c>
      <c r="AQ106" s="32" t="s">
        <v>481</v>
      </c>
      <c r="AR106" s="32" t="s">
        <v>481</v>
      </c>
      <c r="AS106" s="32" t="s">
        <v>481</v>
      </c>
      <c r="AT106" s="32" t="s">
        <v>481</v>
      </c>
      <c r="AU106" s="32" t="s">
        <v>481</v>
      </c>
      <c r="AV106" s="32" t="s">
        <v>481</v>
      </c>
      <c r="AW106" s="32" t="s">
        <v>481</v>
      </c>
      <c r="AX106" s="32" t="s">
        <v>481</v>
      </c>
      <c r="AY106" s="32" t="s">
        <v>481</v>
      </c>
      <c r="AZ106" s="32" t="s">
        <v>481</v>
      </c>
      <c r="BA106" s="60" t="s">
        <v>481</v>
      </c>
      <c r="BB106" s="52" t="s">
        <v>481</v>
      </c>
      <c r="BC106" s="19" t="s">
        <v>481</v>
      </c>
      <c r="BD106" s="19" t="s">
        <v>481</v>
      </c>
      <c r="BE106" s="19" t="s">
        <v>481</v>
      </c>
      <c r="BF106" s="19" t="s">
        <v>481</v>
      </c>
      <c r="BG106" s="19">
        <v>3000</v>
      </c>
      <c r="BH106" s="19" t="s">
        <v>481</v>
      </c>
      <c r="BI106" s="19" t="s">
        <v>481</v>
      </c>
      <c r="BJ106" s="19" t="s">
        <v>481</v>
      </c>
      <c r="BK106" s="19" t="s">
        <v>481</v>
      </c>
      <c r="BL106" s="19" t="s">
        <v>481</v>
      </c>
      <c r="BM106" s="19" t="s">
        <v>481</v>
      </c>
      <c r="BN106" s="19" t="s">
        <v>481</v>
      </c>
      <c r="BO106" s="19" t="s">
        <v>481</v>
      </c>
      <c r="BP106" s="19" t="s">
        <v>481</v>
      </c>
      <c r="BQ106" s="19" t="s">
        <v>481</v>
      </c>
      <c r="BR106" s="19" t="s">
        <v>481</v>
      </c>
      <c r="BS106" s="19" t="s">
        <v>481</v>
      </c>
      <c r="BT106" s="19" t="s">
        <v>481</v>
      </c>
      <c r="BU106" s="19" t="s">
        <v>481</v>
      </c>
      <c r="BV106" s="19" t="s">
        <v>481</v>
      </c>
      <c r="BW106" s="19" t="s">
        <v>481</v>
      </c>
      <c r="BX106" s="19" t="s">
        <v>481</v>
      </c>
      <c r="BY106" s="19" t="s">
        <v>481</v>
      </c>
      <c r="BZ106" s="19">
        <v>7800</v>
      </c>
      <c r="CA106" s="19">
        <v>4200</v>
      </c>
      <c r="CB106" s="19">
        <v>7800</v>
      </c>
      <c r="CC106" s="19" t="s">
        <v>481</v>
      </c>
      <c r="CD106" s="19" t="s">
        <v>481</v>
      </c>
      <c r="CE106" s="19" t="s">
        <v>481</v>
      </c>
      <c r="CF106" s="19" t="s">
        <v>481</v>
      </c>
      <c r="CG106" s="19" t="s">
        <v>481</v>
      </c>
      <c r="CH106" s="19">
        <v>3900</v>
      </c>
      <c r="CI106" s="19" t="s">
        <v>481</v>
      </c>
      <c r="CJ106" s="19" t="s">
        <v>481</v>
      </c>
      <c r="CK106" s="19" t="s">
        <v>481</v>
      </c>
      <c r="CL106" s="19">
        <v>4000</v>
      </c>
      <c r="CM106" s="19" t="s">
        <v>481</v>
      </c>
      <c r="CN106" s="19" t="s">
        <v>481</v>
      </c>
      <c r="CO106" s="19" t="s">
        <v>481</v>
      </c>
      <c r="CP106" s="19" t="s">
        <v>481</v>
      </c>
      <c r="CQ106" s="19" t="s">
        <v>481</v>
      </c>
      <c r="CR106" s="19" t="s">
        <v>481</v>
      </c>
      <c r="CS106" s="19" t="s">
        <v>481</v>
      </c>
      <c r="CT106" s="19" t="s">
        <v>481</v>
      </c>
      <c r="CU106" s="19" t="s">
        <v>481</v>
      </c>
      <c r="CV106" s="19" t="s">
        <v>481</v>
      </c>
      <c r="CW106" s="53" t="s">
        <v>481</v>
      </c>
      <c r="CX106" s="63" t="str">
        <f t="shared" ref="CX106:CX169" si="249">IFERROR(BB106/F106,"-")</f>
        <v>-</v>
      </c>
      <c r="CY106" s="27" t="str">
        <f t="shared" si="202"/>
        <v>-</v>
      </c>
      <c r="CZ106" s="27" t="str">
        <f t="shared" si="203"/>
        <v>-</v>
      </c>
      <c r="DA106" s="27" t="str">
        <f t="shared" si="204"/>
        <v>-</v>
      </c>
      <c r="DB106" s="27" t="str">
        <f t="shared" si="205"/>
        <v>-</v>
      </c>
      <c r="DC106" s="27">
        <f t="shared" si="206"/>
        <v>3000</v>
      </c>
      <c r="DD106" s="27" t="str">
        <f t="shared" si="207"/>
        <v>-</v>
      </c>
      <c r="DE106" s="27" t="str">
        <f t="shared" si="208"/>
        <v>-</v>
      </c>
      <c r="DF106" s="27" t="str">
        <f t="shared" si="209"/>
        <v>-</v>
      </c>
      <c r="DG106" s="27" t="str">
        <f t="shared" si="210"/>
        <v>-</v>
      </c>
      <c r="DH106" s="27" t="str">
        <f t="shared" si="211"/>
        <v>-</v>
      </c>
      <c r="DI106" s="27" t="str">
        <f t="shared" si="212"/>
        <v>-</v>
      </c>
      <c r="DJ106" s="27" t="str">
        <f t="shared" si="213"/>
        <v>-</v>
      </c>
      <c r="DK106" s="27" t="str">
        <f t="shared" si="214"/>
        <v>-</v>
      </c>
      <c r="DL106" s="27" t="str">
        <f t="shared" si="215"/>
        <v>-</v>
      </c>
      <c r="DM106" s="27" t="str">
        <f t="shared" si="216"/>
        <v>-</v>
      </c>
      <c r="DN106" s="27" t="str">
        <f t="shared" si="217"/>
        <v>-</v>
      </c>
      <c r="DO106" s="27" t="str">
        <f t="shared" si="218"/>
        <v>-</v>
      </c>
      <c r="DP106" s="27" t="str">
        <f t="shared" si="219"/>
        <v>-</v>
      </c>
      <c r="DQ106" s="27" t="str">
        <f t="shared" si="220"/>
        <v>-</v>
      </c>
      <c r="DR106" s="27" t="str">
        <f t="shared" si="221"/>
        <v>-</v>
      </c>
      <c r="DS106" s="27" t="str">
        <f t="shared" si="222"/>
        <v>-</v>
      </c>
      <c r="DT106" s="27" t="str">
        <f t="shared" si="223"/>
        <v>-</v>
      </c>
      <c r="DU106" s="27" t="str">
        <f t="shared" si="224"/>
        <v>-</v>
      </c>
      <c r="DV106" s="27">
        <f t="shared" si="225"/>
        <v>3900</v>
      </c>
      <c r="DW106" s="27">
        <f t="shared" si="226"/>
        <v>4200</v>
      </c>
      <c r="DX106" s="27">
        <f t="shared" si="227"/>
        <v>3900</v>
      </c>
      <c r="DY106" s="27" t="str">
        <f t="shared" si="228"/>
        <v>-</v>
      </c>
      <c r="DZ106" s="27" t="str">
        <f t="shared" si="229"/>
        <v>-</v>
      </c>
      <c r="EA106" s="27" t="str">
        <f t="shared" si="230"/>
        <v>-</v>
      </c>
      <c r="EB106" s="27" t="str">
        <f t="shared" si="231"/>
        <v>-</v>
      </c>
      <c r="EC106" s="27" t="str">
        <f t="shared" si="232"/>
        <v>-</v>
      </c>
      <c r="ED106" s="27">
        <f t="shared" si="233"/>
        <v>3900</v>
      </c>
      <c r="EE106" s="27" t="str">
        <f t="shared" si="234"/>
        <v>-</v>
      </c>
      <c r="EF106" s="27" t="str">
        <f t="shared" si="235"/>
        <v>-</v>
      </c>
      <c r="EG106" s="27" t="str">
        <f t="shared" si="236"/>
        <v>-</v>
      </c>
      <c r="EH106" s="27">
        <f t="shared" si="237"/>
        <v>4000</v>
      </c>
      <c r="EI106" s="27" t="str">
        <f t="shared" si="238"/>
        <v>-</v>
      </c>
      <c r="EJ106" s="27" t="str">
        <f t="shared" si="239"/>
        <v>-</v>
      </c>
      <c r="EK106" s="27" t="str">
        <f t="shared" si="240"/>
        <v>-</v>
      </c>
      <c r="EL106" s="27" t="str">
        <f t="shared" si="241"/>
        <v>-</v>
      </c>
      <c r="EM106" s="27" t="str">
        <f t="shared" si="242"/>
        <v>-</v>
      </c>
      <c r="EN106" s="27" t="str">
        <f t="shared" si="243"/>
        <v>-</v>
      </c>
      <c r="EO106" s="27" t="str">
        <f t="shared" si="244"/>
        <v>-</v>
      </c>
      <c r="EP106" s="27" t="str">
        <f t="shared" si="245"/>
        <v>-</v>
      </c>
      <c r="EQ106" s="27" t="str">
        <f t="shared" si="246"/>
        <v>-</v>
      </c>
      <c r="ER106" s="27" t="str">
        <f t="shared" si="247"/>
        <v>-</v>
      </c>
      <c r="ES106" s="64" t="str">
        <f t="shared" si="248"/>
        <v>-</v>
      </c>
      <c r="EU106" s="1">
        <f t="shared" si="198"/>
        <v>3000</v>
      </c>
      <c r="EV106" s="1" t="str">
        <f t="shared" si="199"/>
        <v>-</v>
      </c>
      <c r="EW106" s="1">
        <f t="shared" si="200"/>
        <v>3950</v>
      </c>
      <c r="EX106" s="1">
        <f t="shared" si="201"/>
        <v>4000</v>
      </c>
    </row>
    <row r="107" spans="1:154" hidden="1" outlineLevel="1" x14ac:dyDescent="0.25">
      <c r="A107" t="s">
        <v>86</v>
      </c>
      <c r="B107" s="2">
        <v>305</v>
      </c>
      <c r="C107" t="s">
        <v>330</v>
      </c>
      <c r="D107" s="19" t="s">
        <v>465</v>
      </c>
      <c r="E107" s="19" t="s">
        <v>462</v>
      </c>
      <c r="F107" s="38" t="s">
        <v>481</v>
      </c>
      <c r="G107" s="16" t="s">
        <v>481</v>
      </c>
      <c r="H107" s="16" t="s">
        <v>481</v>
      </c>
      <c r="I107" s="16" t="s">
        <v>481</v>
      </c>
      <c r="J107" s="16" t="s">
        <v>481</v>
      </c>
      <c r="K107" s="16" t="s">
        <v>481</v>
      </c>
      <c r="L107" s="16" t="s">
        <v>481</v>
      </c>
      <c r="M107" s="16" t="s">
        <v>481</v>
      </c>
      <c r="N107" s="16" t="s">
        <v>481</v>
      </c>
      <c r="O107" s="16" t="s">
        <v>481</v>
      </c>
      <c r="P107" s="16" t="s">
        <v>481</v>
      </c>
      <c r="Q107" s="16" t="s">
        <v>481</v>
      </c>
      <c r="R107" s="32" t="s">
        <v>481</v>
      </c>
      <c r="S107" s="32" t="s">
        <v>481</v>
      </c>
      <c r="T107" s="32" t="s">
        <v>481</v>
      </c>
      <c r="U107" s="32" t="s">
        <v>481</v>
      </c>
      <c r="V107" s="32" t="s">
        <v>481</v>
      </c>
      <c r="W107" s="32" t="s">
        <v>481</v>
      </c>
      <c r="X107" s="32" t="s">
        <v>481</v>
      </c>
      <c r="Y107" s="32" t="s">
        <v>481</v>
      </c>
      <c r="Z107" s="32" t="s">
        <v>481</v>
      </c>
      <c r="AA107" s="32" t="s">
        <v>481</v>
      </c>
      <c r="AB107" s="32" t="s">
        <v>481</v>
      </c>
      <c r="AC107" s="32" t="s">
        <v>481</v>
      </c>
      <c r="AD107" s="32" t="s">
        <v>481</v>
      </c>
      <c r="AE107" s="32" t="s">
        <v>481</v>
      </c>
      <c r="AF107" s="32" t="s">
        <v>481</v>
      </c>
      <c r="AG107" s="32" t="s">
        <v>481</v>
      </c>
      <c r="AH107" s="32" t="s">
        <v>481</v>
      </c>
      <c r="AI107" s="32" t="s">
        <v>481</v>
      </c>
      <c r="AJ107" s="32" t="s">
        <v>481</v>
      </c>
      <c r="AK107" s="32" t="s">
        <v>481</v>
      </c>
      <c r="AL107" s="32" t="s">
        <v>481</v>
      </c>
      <c r="AM107" s="32" t="s">
        <v>481</v>
      </c>
      <c r="AN107" s="32" t="s">
        <v>481</v>
      </c>
      <c r="AO107" s="32" t="s">
        <v>481</v>
      </c>
      <c r="AP107" s="32" t="s">
        <v>481</v>
      </c>
      <c r="AQ107" s="32" t="s">
        <v>481</v>
      </c>
      <c r="AR107" s="32" t="s">
        <v>481</v>
      </c>
      <c r="AS107" s="32" t="s">
        <v>481</v>
      </c>
      <c r="AT107" s="32" t="s">
        <v>481</v>
      </c>
      <c r="AU107" s="32" t="s">
        <v>481</v>
      </c>
      <c r="AV107" s="32" t="s">
        <v>481</v>
      </c>
      <c r="AW107" s="32" t="s">
        <v>481</v>
      </c>
      <c r="AX107" s="32" t="s">
        <v>481</v>
      </c>
      <c r="AY107" s="32" t="s">
        <v>481</v>
      </c>
      <c r="AZ107" s="32" t="s">
        <v>481</v>
      </c>
      <c r="BA107" s="60">
        <v>4</v>
      </c>
      <c r="BB107" s="52" t="s">
        <v>481</v>
      </c>
      <c r="BC107" s="19" t="s">
        <v>481</v>
      </c>
      <c r="BD107" s="19" t="s">
        <v>481</v>
      </c>
      <c r="BE107" s="19" t="s">
        <v>481</v>
      </c>
      <c r="BF107" s="19" t="s">
        <v>481</v>
      </c>
      <c r="BG107" s="19" t="s">
        <v>481</v>
      </c>
      <c r="BH107" s="19" t="s">
        <v>481</v>
      </c>
      <c r="BI107" s="19" t="s">
        <v>481</v>
      </c>
      <c r="BJ107" s="19" t="s">
        <v>481</v>
      </c>
      <c r="BK107" s="19" t="s">
        <v>481</v>
      </c>
      <c r="BL107" s="19" t="s">
        <v>481</v>
      </c>
      <c r="BM107" s="19" t="s">
        <v>481</v>
      </c>
      <c r="BN107" s="19" t="s">
        <v>481</v>
      </c>
      <c r="BO107" s="19" t="s">
        <v>481</v>
      </c>
      <c r="BP107" s="19" t="s">
        <v>481</v>
      </c>
      <c r="BQ107" s="19" t="s">
        <v>481</v>
      </c>
      <c r="BR107" s="19" t="s">
        <v>481</v>
      </c>
      <c r="BS107" s="19" t="s">
        <v>481</v>
      </c>
      <c r="BT107" s="19" t="s">
        <v>481</v>
      </c>
      <c r="BU107" s="19" t="s">
        <v>481</v>
      </c>
      <c r="BV107" s="19" t="s">
        <v>481</v>
      </c>
      <c r="BW107" s="19" t="s">
        <v>481</v>
      </c>
      <c r="BX107" s="19" t="s">
        <v>481</v>
      </c>
      <c r="BY107" s="19" t="s">
        <v>481</v>
      </c>
      <c r="BZ107" s="19" t="s">
        <v>481</v>
      </c>
      <c r="CA107" s="19" t="s">
        <v>481</v>
      </c>
      <c r="CB107" s="19" t="s">
        <v>481</v>
      </c>
      <c r="CC107" s="19" t="s">
        <v>481</v>
      </c>
      <c r="CD107" s="19" t="s">
        <v>481</v>
      </c>
      <c r="CE107" s="19" t="s">
        <v>481</v>
      </c>
      <c r="CF107" s="19" t="s">
        <v>481</v>
      </c>
      <c r="CG107" s="19" t="s">
        <v>481</v>
      </c>
      <c r="CH107" s="19" t="s">
        <v>481</v>
      </c>
      <c r="CI107" s="19" t="s">
        <v>481</v>
      </c>
      <c r="CJ107" s="19" t="s">
        <v>481</v>
      </c>
      <c r="CK107" s="19" t="s">
        <v>481</v>
      </c>
      <c r="CL107" s="19" t="s">
        <v>481</v>
      </c>
      <c r="CM107" s="19" t="s">
        <v>481</v>
      </c>
      <c r="CN107" s="19" t="s">
        <v>481</v>
      </c>
      <c r="CO107" s="19" t="s">
        <v>481</v>
      </c>
      <c r="CP107" s="19" t="s">
        <v>481</v>
      </c>
      <c r="CQ107" s="19" t="s">
        <v>481</v>
      </c>
      <c r="CR107" s="19" t="s">
        <v>481</v>
      </c>
      <c r="CS107" s="19" t="s">
        <v>481</v>
      </c>
      <c r="CT107" s="19" t="s">
        <v>481</v>
      </c>
      <c r="CU107" s="19" t="s">
        <v>481</v>
      </c>
      <c r="CV107" s="19" t="s">
        <v>481</v>
      </c>
      <c r="CW107" s="53">
        <v>10254</v>
      </c>
      <c r="CX107" s="63" t="str">
        <f t="shared" si="249"/>
        <v>-</v>
      </c>
      <c r="CY107" s="27" t="str">
        <f t="shared" si="202"/>
        <v>-</v>
      </c>
      <c r="CZ107" s="27" t="str">
        <f t="shared" si="203"/>
        <v>-</v>
      </c>
      <c r="DA107" s="27" t="str">
        <f t="shared" si="204"/>
        <v>-</v>
      </c>
      <c r="DB107" s="27" t="str">
        <f t="shared" si="205"/>
        <v>-</v>
      </c>
      <c r="DC107" s="27" t="str">
        <f t="shared" si="206"/>
        <v>-</v>
      </c>
      <c r="DD107" s="27" t="str">
        <f t="shared" si="207"/>
        <v>-</v>
      </c>
      <c r="DE107" s="27" t="str">
        <f t="shared" si="208"/>
        <v>-</v>
      </c>
      <c r="DF107" s="27" t="str">
        <f t="shared" si="209"/>
        <v>-</v>
      </c>
      <c r="DG107" s="27" t="str">
        <f t="shared" si="210"/>
        <v>-</v>
      </c>
      <c r="DH107" s="27" t="str">
        <f t="shared" si="211"/>
        <v>-</v>
      </c>
      <c r="DI107" s="27" t="str">
        <f t="shared" si="212"/>
        <v>-</v>
      </c>
      <c r="DJ107" s="27" t="str">
        <f t="shared" si="213"/>
        <v>-</v>
      </c>
      <c r="DK107" s="27" t="str">
        <f t="shared" si="214"/>
        <v>-</v>
      </c>
      <c r="DL107" s="27" t="str">
        <f t="shared" si="215"/>
        <v>-</v>
      </c>
      <c r="DM107" s="27" t="str">
        <f t="shared" si="216"/>
        <v>-</v>
      </c>
      <c r="DN107" s="27" t="str">
        <f t="shared" si="217"/>
        <v>-</v>
      </c>
      <c r="DO107" s="27" t="str">
        <f t="shared" si="218"/>
        <v>-</v>
      </c>
      <c r="DP107" s="27" t="str">
        <f t="shared" si="219"/>
        <v>-</v>
      </c>
      <c r="DQ107" s="27" t="str">
        <f t="shared" si="220"/>
        <v>-</v>
      </c>
      <c r="DR107" s="27" t="str">
        <f t="shared" si="221"/>
        <v>-</v>
      </c>
      <c r="DS107" s="27" t="str">
        <f t="shared" si="222"/>
        <v>-</v>
      </c>
      <c r="DT107" s="27" t="str">
        <f t="shared" si="223"/>
        <v>-</v>
      </c>
      <c r="DU107" s="27" t="str">
        <f t="shared" si="224"/>
        <v>-</v>
      </c>
      <c r="DV107" s="27" t="str">
        <f t="shared" si="225"/>
        <v>-</v>
      </c>
      <c r="DW107" s="27" t="str">
        <f t="shared" si="226"/>
        <v>-</v>
      </c>
      <c r="DX107" s="27" t="str">
        <f t="shared" si="227"/>
        <v>-</v>
      </c>
      <c r="DY107" s="27" t="str">
        <f t="shared" si="228"/>
        <v>-</v>
      </c>
      <c r="DZ107" s="27" t="str">
        <f t="shared" si="229"/>
        <v>-</v>
      </c>
      <c r="EA107" s="27" t="str">
        <f t="shared" si="230"/>
        <v>-</v>
      </c>
      <c r="EB107" s="27" t="str">
        <f t="shared" si="231"/>
        <v>-</v>
      </c>
      <c r="EC107" s="27" t="str">
        <f t="shared" si="232"/>
        <v>-</v>
      </c>
      <c r="ED107" s="27" t="str">
        <f t="shared" si="233"/>
        <v>-</v>
      </c>
      <c r="EE107" s="27" t="str">
        <f t="shared" si="234"/>
        <v>-</v>
      </c>
      <c r="EF107" s="27" t="str">
        <f t="shared" si="235"/>
        <v>-</v>
      </c>
      <c r="EG107" s="27" t="str">
        <f t="shared" si="236"/>
        <v>-</v>
      </c>
      <c r="EH107" s="27" t="str">
        <f t="shared" si="237"/>
        <v>-</v>
      </c>
      <c r="EI107" s="27" t="str">
        <f t="shared" si="238"/>
        <v>-</v>
      </c>
      <c r="EJ107" s="27" t="str">
        <f t="shared" si="239"/>
        <v>-</v>
      </c>
      <c r="EK107" s="27" t="str">
        <f t="shared" si="240"/>
        <v>-</v>
      </c>
      <c r="EL107" s="27" t="str">
        <f t="shared" si="241"/>
        <v>-</v>
      </c>
      <c r="EM107" s="27" t="str">
        <f t="shared" si="242"/>
        <v>-</v>
      </c>
      <c r="EN107" s="27" t="str">
        <f t="shared" si="243"/>
        <v>-</v>
      </c>
      <c r="EO107" s="27" t="str">
        <f t="shared" si="244"/>
        <v>-</v>
      </c>
      <c r="EP107" s="27" t="str">
        <f t="shared" si="245"/>
        <v>-</v>
      </c>
      <c r="EQ107" s="27" t="str">
        <f t="shared" si="246"/>
        <v>-</v>
      </c>
      <c r="ER107" s="27" t="str">
        <f t="shared" si="247"/>
        <v>-</v>
      </c>
      <c r="ES107" s="64">
        <f t="shared" si="248"/>
        <v>2563.5</v>
      </c>
      <c r="EU107" s="1" t="str">
        <f t="shared" si="198"/>
        <v>-</v>
      </c>
      <c r="EV107" s="1" t="str">
        <f t="shared" si="199"/>
        <v>-</v>
      </c>
      <c r="EW107" s="1" t="str">
        <f t="shared" si="200"/>
        <v>-</v>
      </c>
      <c r="EX107" s="1">
        <f t="shared" si="201"/>
        <v>2563.5</v>
      </c>
    </row>
    <row r="108" spans="1:154" hidden="1" outlineLevel="1" x14ac:dyDescent="0.25">
      <c r="A108" t="s">
        <v>87</v>
      </c>
      <c r="B108" s="2">
        <v>297</v>
      </c>
      <c r="C108" t="s">
        <v>331</v>
      </c>
      <c r="D108" s="19" t="s">
        <v>466</v>
      </c>
      <c r="E108" s="19" t="s">
        <v>462</v>
      </c>
      <c r="F108" s="38" t="s">
        <v>481</v>
      </c>
      <c r="G108" s="16" t="s">
        <v>481</v>
      </c>
      <c r="H108" s="16" t="s">
        <v>481</v>
      </c>
      <c r="I108" s="16" t="s">
        <v>481</v>
      </c>
      <c r="J108" s="16" t="s">
        <v>481</v>
      </c>
      <c r="K108" s="16" t="s">
        <v>481</v>
      </c>
      <c r="L108" s="16" t="s">
        <v>481</v>
      </c>
      <c r="M108" s="16" t="s">
        <v>481</v>
      </c>
      <c r="N108" s="16" t="s">
        <v>481</v>
      </c>
      <c r="O108" s="16">
        <v>1</v>
      </c>
      <c r="P108" s="16">
        <v>1</v>
      </c>
      <c r="Q108" s="16">
        <v>1</v>
      </c>
      <c r="R108" s="32">
        <v>1</v>
      </c>
      <c r="S108" s="32" t="s">
        <v>481</v>
      </c>
      <c r="T108" s="32" t="s">
        <v>481</v>
      </c>
      <c r="U108" s="32" t="s">
        <v>481</v>
      </c>
      <c r="V108" s="32" t="s">
        <v>481</v>
      </c>
      <c r="W108" s="32" t="s">
        <v>481</v>
      </c>
      <c r="X108" s="32" t="s">
        <v>481</v>
      </c>
      <c r="Y108" s="32" t="s">
        <v>481</v>
      </c>
      <c r="Z108" s="32">
        <v>1</v>
      </c>
      <c r="AA108" s="32" t="s">
        <v>481</v>
      </c>
      <c r="AB108" s="32">
        <v>2</v>
      </c>
      <c r="AC108" s="32" t="s">
        <v>481</v>
      </c>
      <c r="AD108" s="32" t="s">
        <v>481</v>
      </c>
      <c r="AE108" s="32" t="s">
        <v>481</v>
      </c>
      <c r="AF108" s="32" t="s">
        <v>481</v>
      </c>
      <c r="AG108" s="32">
        <v>1</v>
      </c>
      <c r="AH108" s="32" t="s">
        <v>481</v>
      </c>
      <c r="AI108" s="32" t="s">
        <v>481</v>
      </c>
      <c r="AJ108" s="32" t="s">
        <v>481</v>
      </c>
      <c r="AK108" s="32" t="s">
        <v>481</v>
      </c>
      <c r="AL108" s="32" t="s">
        <v>481</v>
      </c>
      <c r="AM108" s="32" t="s">
        <v>481</v>
      </c>
      <c r="AN108" s="32" t="s">
        <v>481</v>
      </c>
      <c r="AO108" s="32" t="s">
        <v>481</v>
      </c>
      <c r="AP108" s="32">
        <v>1</v>
      </c>
      <c r="AQ108" s="32" t="s">
        <v>481</v>
      </c>
      <c r="AR108" s="32" t="s">
        <v>481</v>
      </c>
      <c r="AS108" s="32" t="s">
        <v>481</v>
      </c>
      <c r="AT108" s="32" t="s">
        <v>481</v>
      </c>
      <c r="AU108" s="32" t="s">
        <v>481</v>
      </c>
      <c r="AV108" s="32" t="s">
        <v>481</v>
      </c>
      <c r="AW108" s="32" t="s">
        <v>481</v>
      </c>
      <c r="AX108" s="32" t="s">
        <v>481</v>
      </c>
      <c r="AY108" s="32" t="s">
        <v>481</v>
      </c>
      <c r="AZ108" s="32" t="s">
        <v>481</v>
      </c>
      <c r="BA108" s="60" t="s">
        <v>481</v>
      </c>
      <c r="BB108" s="52" t="s">
        <v>481</v>
      </c>
      <c r="BC108" s="19" t="s">
        <v>481</v>
      </c>
      <c r="BD108" s="19" t="s">
        <v>481</v>
      </c>
      <c r="BE108" s="19" t="s">
        <v>481</v>
      </c>
      <c r="BF108" s="19" t="s">
        <v>481</v>
      </c>
      <c r="BG108" s="19" t="s">
        <v>481</v>
      </c>
      <c r="BH108" s="19" t="s">
        <v>481</v>
      </c>
      <c r="BI108" s="19" t="s">
        <v>481</v>
      </c>
      <c r="BJ108" s="19" t="s">
        <v>481</v>
      </c>
      <c r="BK108" s="19">
        <v>1124</v>
      </c>
      <c r="BL108" s="19">
        <v>6653</v>
      </c>
      <c r="BM108" s="19">
        <v>6665</v>
      </c>
      <c r="BN108" s="19">
        <v>6674</v>
      </c>
      <c r="BO108" s="19" t="s">
        <v>481</v>
      </c>
      <c r="BP108" s="19" t="s">
        <v>481</v>
      </c>
      <c r="BQ108" s="19" t="s">
        <v>481</v>
      </c>
      <c r="BR108" s="19" t="s">
        <v>481</v>
      </c>
      <c r="BS108" s="19" t="s">
        <v>481</v>
      </c>
      <c r="BT108" s="19" t="s">
        <v>481</v>
      </c>
      <c r="BU108" s="19" t="s">
        <v>481</v>
      </c>
      <c r="BV108" s="19">
        <v>6888</v>
      </c>
      <c r="BW108" s="19" t="s">
        <v>481</v>
      </c>
      <c r="BX108" s="19">
        <v>13821</v>
      </c>
      <c r="BY108" s="19" t="s">
        <v>481</v>
      </c>
      <c r="BZ108" s="19" t="s">
        <v>481</v>
      </c>
      <c r="CA108" s="19" t="s">
        <v>481</v>
      </c>
      <c r="CB108" s="19" t="s">
        <v>481</v>
      </c>
      <c r="CC108" s="19">
        <v>7026</v>
      </c>
      <c r="CD108" s="19" t="s">
        <v>481</v>
      </c>
      <c r="CE108" s="19" t="s">
        <v>481</v>
      </c>
      <c r="CF108" s="19" t="s">
        <v>481</v>
      </c>
      <c r="CG108" s="19" t="s">
        <v>481</v>
      </c>
      <c r="CH108" s="19" t="s">
        <v>481</v>
      </c>
      <c r="CI108" s="19" t="s">
        <v>481</v>
      </c>
      <c r="CJ108" s="19" t="s">
        <v>481</v>
      </c>
      <c r="CK108" s="19" t="s">
        <v>481</v>
      </c>
      <c r="CL108" s="19">
        <v>7279</v>
      </c>
      <c r="CM108" s="19" t="s">
        <v>481</v>
      </c>
      <c r="CN108" s="19" t="s">
        <v>481</v>
      </c>
      <c r="CO108" s="19" t="s">
        <v>481</v>
      </c>
      <c r="CP108" s="19" t="s">
        <v>481</v>
      </c>
      <c r="CQ108" s="19" t="s">
        <v>481</v>
      </c>
      <c r="CR108" s="19" t="s">
        <v>481</v>
      </c>
      <c r="CS108" s="19" t="s">
        <v>481</v>
      </c>
      <c r="CT108" s="19" t="s">
        <v>481</v>
      </c>
      <c r="CU108" s="19" t="s">
        <v>481</v>
      </c>
      <c r="CV108" s="19" t="s">
        <v>481</v>
      </c>
      <c r="CW108" s="53" t="s">
        <v>481</v>
      </c>
      <c r="CX108" s="63" t="str">
        <f t="shared" si="249"/>
        <v>-</v>
      </c>
      <c r="CY108" s="27" t="str">
        <f t="shared" si="202"/>
        <v>-</v>
      </c>
      <c r="CZ108" s="27" t="str">
        <f t="shared" si="203"/>
        <v>-</v>
      </c>
      <c r="DA108" s="27" t="str">
        <f t="shared" si="204"/>
        <v>-</v>
      </c>
      <c r="DB108" s="27" t="str">
        <f t="shared" si="205"/>
        <v>-</v>
      </c>
      <c r="DC108" s="27" t="str">
        <f t="shared" si="206"/>
        <v>-</v>
      </c>
      <c r="DD108" s="27" t="str">
        <f t="shared" si="207"/>
        <v>-</v>
      </c>
      <c r="DE108" s="27" t="str">
        <f t="shared" si="208"/>
        <v>-</v>
      </c>
      <c r="DF108" s="27" t="str">
        <f t="shared" si="209"/>
        <v>-</v>
      </c>
      <c r="DG108" s="27">
        <f t="shared" si="210"/>
        <v>1124</v>
      </c>
      <c r="DH108" s="27">
        <f t="shared" si="211"/>
        <v>6653</v>
      </c>
      <c r="DI108" s="27">
        <f t="shared" si="212"/>
        <v>6665</v>
      </c>
      <c r="DJ108" s="27">
        <f t="shared" si="213"/>
        <v>6674</v>
      </c>
      <c r="DK108" s="27" t="str">
        <f t="shared" si="214"/>
        <v>-</v>
      </c>
      <c r="DL108" s="27" t="str">
        <f t="shared" si="215"/>
        <v>-</v>
      </c>
      <c r="DM108" s="27" t="str">
        <f t="shared" si="216"/>
        <v>-</v>
      </c>
      <c r="DN108" s="27" t="str">
        <f t="shared" si="217"/>
        <v>-</v>
      </c>
      <c r="DO108" s="27" t="str">
        <f t="shared" si="218"/>
        <v>-</v>
      </c>
      <c r="DP108" s="27" t="str">
        <f t="shared" si="219"/>
        <v>-</v>
      </c>
      <c r="DQ108" s="27" t="str">
        <f t="shared" si="220"/>
        <v>-</v>
      </c>
      <c r="DR108" s="27">
        <f t="shared" si="221"/>
        <v>6888</v>
      </c>
      <c r="DS108" s="27" t="str">
        <f t="shared" si="222"/>
        <v>-</v>
      </c>
      <c r="DT108" s="27">
        <f t="shared" si="223"/>
        <v>6910.5</v>
      </c>
      <c r="DU108" s="27" t="str">
        <f t="shared" si="224"/>
        <v>-</v>
      </c>
      <c r="DV108" s="27" t="str">
        <f t="shared" si="225"/>
        <v>-</v>
      </c>
      <c r="DW108" s="27" t="str">
        <f t="shared" si="226"/>
        <v>-</v>
      </c>
      <c r="DX108" s="27" t="str">
        <f t="shared" si="227"/>
        <v>-</v>
      </c>
      <c r="DY108" s="27">
        <f t="shared" si="228"/>
        <v>7026</v>
      </c>
      <c r="DZ108" s="27" t="str">
        <f t="shared" si="229"/>
        <v>-</v>
      </c>
      <c r="EA108" s="27" t="str">
        <f t="shared" si="230"/>
        <v>-</v>
      </c>
      <c r="EB108" s="27" t="str">
        <f t="shared" si="231"/>
        <v>-</v>
      </c>
      <c r="EC108" s="27" t="str">
        <f t="shared" si="232"/>
        <v>-</v>
      </c>
      <c r="ED108" s="27" t="str">
        <f t="shared" si="233"/>
        <v>-</v>
      </c>
      <c r="EE108" s="27" t="str">
        <f t="shared" si="234"/>
        <v>-</v>
      </c>
      <c r="EF108" s="27" t="str">
        <f t="shared" si="235"/>
        <v>-</v>
      </c>
      <c r="EG108" s="27" t="str">
        <f t="shared" si="236"/>
        <v>-</v>
      </c>
      <c r="EH108" s="27">
        <f t="shared" si="237"/>
        <v>7279</v>
      </c>
      <c r="EI108" s="27" t="str">
        <f t="shared" si="238"/>
        <v>-</v>
      </c>
      <c r="EJ108" s="27" t="str">
        <f t="shared" si="239"/>
        <v>-</v>
      </c>
      <c r="EK108" s="27" t="str">
        <f t="shared" si="240"/>
        <v>-</v>
      </c>
      <c r="EL108" s="27" t="str">
        <f t="shared" si="241"/>
        <v>-</v>
      </c>
      <c r="EM108" s="27" t="str">
        <f t="shared" si="242"/>
        <v>-</v>
      </c>
      <c r="EN108" s="27" t="str">
        <f t="shared" si="243"/>
        <v>-</v>
      </c>
      <c r="EO108" s="27" t="str">
        <f t="shared" si="244"/>
        <v>-</v>
      </c>
      <c r="EP108" s="27" t="str">
        <f t="shared" si="245"/>
        <v>-</v>
      </c>
      <c r="EQ108" s="27" t="str">
        <f t="shared" si="246"/>
        <v>-</v>
      </c>
      <c r="ER108" s="27" t="str">
        <f t="shared" si="247"/>
        <v>-</v>
      </c>
      <c r="ES108" s="64" t="str">
        <f t="shared" si="248"/>
        <v>-</v>
      </c>
      <c r="EU108" s="1">
        <f t="shared" si="198"/>
        <v>4814</v>
      </c>
      <c r="EV108" s="1">
        <f t="shared" si="199"/>
        <v>6845.75</v>
      </c>
      <c r="EW108" s="1">
        <f t="shared" si="200"/>
        <v>7026</v>
      </c>
      <c r="EX108" s="1">
        <f t="shared" si="201"/>
        <v>7279</v>
      </c>
    </row>
    <row r="109" spans="1:154" hidden="1" outlineLevel="1" x14ac:dyDescent="0.25">
      <c r="A109" t="s">
        <v>88</v>
      </c>
      <c r="B109" s="2">
        <v>26</v>
      </c>
      <c r="C109" t="s">
        <v>332</v>
      </c>
      <c r="D109" s="19" t="s">
        <v>465</v>
      </c>
      <c r="E109" s="19" t="s">
        <v>460</v>
      </c>
      <c r="F109" s="38">
        <v>1</v>
      </c>
      <c r="G109" s="16" t="s">
        <v>481</v>
      </c>
      <c r="H109" s="16" t="s">
        <v>481</v>
      </c>
      <c r="I109" s="16" t="s">
        <v>481</v>
      </c>
      <c r="J109" s="16" t="s">
        <v>481</v>
      </c>
      <c r="K109" s="16" t="s">
        <v>481</v>
      </c>
      <c r="L109" s="16">
        <v>1</v>
      </c>
      <c r="M109" s="16" t="s">
        <v>481</v>
      </c>
      <c r="N109" s="16" t="s">
        <v>481</v>
      </c>
      <c r="O109" s="16" t="s">
        <v>481</v>
      </c>
      <c r="P109" s="16" t="s">
        <v>481</v>
      </c>
      <c r="Q109" s="16" t="s">
        <v>481</v>
      </c>
      <c r="R109" s="32">
        <v>1</v>
      </c>
      <c r="S109" s="32" t="s">
        <v>481</v>
      </c>
      <c r="T109" s="32" t="s">
        <v>481</v>
      </c>
      <c r="U109" s="32">
        <v>1</v>
      </c>
      <c r="V109" s="32" t="s">
        <v>481</v>
      </c>
      <c r="W109" s="32" t="s">
        <v>481</v>
      </c>
      <c r="X109" s="32" t="s">
        <v>481</v>
      </c>
      <c r="Y109" s="32" t="s">
        <v>481</v>
      </c>
      <c r="Z109" s="32" t="s">
        <v>481</v>
      </c>
      <c r="AA109" s="32" t="s">
        <v>481</v>
      </c>
      <c r="AB109" s="32" t="s">
        <v>481</v>
      </c>
      <c r="AC109" s="32" t="s">
        <v>481</v>
      </c>
      <c r="AD109" s="32">
        <v>1</v>
      </c>
      <c r="AE109" s="32" t="s">
        <v>481</v>
      </c>
      <c r="AF109" s="32" t="s">
        <v>481</v>
      </c>
      <c r="AG109" s="32" t="s">
        <v>481</v>
      </c>
      <c r="AH109" s="32" t="s">
        <v>481</v>
      </c>
      <c r="AI109" s="32" t="s">
        <v>481</v>
      </c>
      <c r="AJ109" s="32" t="s">
        <v>481</v>
      </c>
      <c r="AK109" s="32" t="s">
        <v>481</v>
      </c>
      <c r="AL109" s="32" t="s">
        <v>481</v>
      </c>
      <c r="AM109" s="32" t="s">
        <v>481</v>
      </c>
      <c r="AN109" s="32">
        <v>1</v>
      </c>
      <c r="AO109" s="32" t="s">
        <v>481</v>
      </c>
      <c r="AP109" s="32" t="s">
        <v>481</v>
      </c>
      <c r="AQ109" s="32" t="s">
        <v>481</v>
      </c>
      <c r="AR109" s="32" t="s">
        <v>481</v>
      </c>
      <c r="AS109" s="32" t="s">
        <v>481</v>
      </c>
      <c r="AT109" s="32" t="s">
        <v>481</v>
      </c>
      <c r="AU109" s="32" t="s">
        <v>481</v>
      </c>
      <c r="AV109" s="32" t="s">
        <v>481</v>
      </c>
      <c r="AW109" s="32" t="s">
        <v>481</v>
      </c>
      <c r="AX109" s="32" t="s">
        <v>481</v>
      </c>
      <c r="AY109" s="32">
        <v>1</v>
      </c>
      <c r="AZ109" s="32" t="s">
        <v>481</v>
      </c>
      <c r="BA109" s="60" t="s">
        <v>481</v>
      </c>
      <c r="BB109" s="52">
        <v>1500</v>
      </c>
      <c r="BC109" s="19" t="s">
        <v>481</v>
      </c>
      <c r="BD109" s="19" t="s">
        <v>481</v>
      </c>
      <c r="BE109" s="19" t="s">
        <v>481</v>
      </c>
      <c r="BF109" s="19" t="s">
        <v>481</v>
      </c>
      <c r="BG109" s="19" t="s">
        <v>481</v>
      </c>
      <c r="BH109" s="19">
        <v>2500</v>
      </c>
      <c r="BI109" s="19" t="s">
        <v>481</v>
      </c>
      <c r="BJ109" s="19" t="s">
        <v>481</v>
      </c>
      <c r="BK109" s="19" t="s">
        <v>481</v>
      </c>
      <c r="BL109" s="19" t="s">
        <v>481</v>
      </c>
      <c r="BM109" s="19" t="s">
        <v>481</v>
      </c>
      <c r="BN109" s="19">
        <v>2000</v>
      </c>
      <c r="BO109" s="19" t="s">
        <v>481</v>
      </c>
      <c r="BP109" s="19" t="s">
        <v>481</v>
      </c>
      <c r="BQ109" s="19">
        <v>660</v>
      </c>
      <c r="BR109" s="19" t="s">
        <v>481</v>
      </c>
      <c r="BS109" s="19" t="s">
        <v>481</v>
      </c>
      <c r="BT109" s="19" t="s">
        <v>481</v>
      </c>
      <c r="BU109" s="19" t="s">
        <v>481</v>
      </c>
      <c r="BV109" s="19" t="s">
        <v>481</v>
      </c>
      <c r="BW109" s="19" t="s">
        <v>481</v>
      </c>
      <c r="BX109" s="19" t="s">
        <v>481</v>
      </c>
      <c r="BY109" s="19" t="s">
        <v>481</v>
      </c>
      <c r="BZ109" s="19">
        <v>2523</v>
      </c>
      <c r="CA109" s="19" t="s">
        <v>481</v>
      </c>
      <c r="CB109" s="19" t="s">
        <v>481</v>
      </c>
      <c r="CC109" s="19" t="s">
        <v>481</v>
      </c>
      <c r="CD109" s="19" t="s">
        <v>481</v>
      </c>
      <c r="CE109" s="19" t="s">
        <v>481</v>
      </c>
      <c r="CF109" s="19" t="s">
        <v>481</v>
      </c>
      <c r="CG109" s="19" t="s">
        <v>481</v>
      </c>
      <c r="CH109" s="19" t="s">
        <v>481</v>
      </c>
      <c r="CI109" s="19" t="s">
        <v>481</v>
      </c>
      <c r="CJ109" s="19">
        <v>21474</v>
      </c>
      <c r="CK109" s="19" t="s">
        <v>481</v>
      </c>
      <c r="CL109" s="19" t="s">
        <v>481</v>
      </c>
      <c r="CM109" s="19" t="s">
        <v>481</v>
      </c>
      <c r="CN109" s="19" t="s">
        <v>481</v>
      </c>
      <c r="CO109" s="19" t="s">
        <v>481</v>
      </c>
      <c r="CP109" s="19" t="s">
        <v>481</v>
      </c>
      <c r="CQ109" s="19" t="s">
        <v>481</v>
      </c>
      <c r="CR109" s="19" t="s">
        <v>481</v>
      </c>
      <c r="CS109" s="19" t="s">
        <v>481</v>
      </c>
      <c r="CT109" s="19" t="s">
        <v>481</v>
      </c>
      <c r="CU109" s="19">
        <v>1642</v>
      </c>
      <c r="CV109" s="19" t="s">
        <v>481</v>
      </c>
      <c r="CW109" s="53" t="s">
        <v>481</v>
      </c>
      <c r="CX109" s="63">
        <f t="shared" si="249"/>
        <v>1500</v>
      </c>
      <c r="CY109" s="27" t="str">
        <f t="shared" si="202"/>
        <v>-</v>
      </c>
      <c r="CZ109" s="27" t="str">
        <f t="shared" si="203"/>
        <v>-</v>
      </c>
      <c r="DA109" s="27" t="str">
        <f t="shared" si="204"/>
        <v>-</v>
      </c>
      <c r="DB109" s="27" t="str">
        <f t="shared" si="205"/>
        <v>-</v>
      </c>
      <c r="DC109" s="27" t="str">
        <f t="shared" si="206"/>
        <v>-</v>
      </c>
      <c r="DD109" s="27">
        <f t="shared" si="207"/>
        <v>2500</v>
      </c>
      <c r="DE109" s="27" t="str">
        <f t="shared" si="208"/>
        <v>-</v>
      </c>
      <c r="DF109" s="27" t="str">
        <f t="shared" si="209"/>
        <v>-</v>
      </c>
      <c r="DG109" s="27" t="str">
        <f t="shared" si="210"/>
        <v>-</v>
      </c>
      <c r="DH109" s="27" t="str">
        <f t="shared" si="211"/>
        <v>-</v>
      </c>
      <c r="DI109" s="27" t="str">
        <f t="shared" si="212"/>
        <v>-</v>
      </c>
      <c r="DJ109" s="27">
        <f t="shared" si="213"/>
        <v>2000</v>
      </c>
      <c r="DK109" s="27" t="str">
        <f t="shared" si="214"/>
        <v>-</v>
      </c>
      <c r="DL109" s="27" t="str">
        <f t="shared" si="215"/>
        <v>-</v>
      </c>
      <c r="DM109" s="27">
        <f t="shared" si="216"/>
        <v>660</v>
      </c>
      <c r="DN109" s="27" t="str">
        <f t="shared" si="217"/>
        <v>-</v>
      </c>
      <c r="DO109" s="27" t="str">
        <f t="shared" si="218"/>
        <v>-</v>
      </c>
      <c r="DP109" s="27" t="str">
        <f t="shared" si="219"/>
        <v>-</v>
      </c>
      <c r="DQ109" s="27" t="str">
        <f t="shared" si="220"/>
        <v>-</v>
      </c>
      <c r="DR109" s="27" t="str">
        <f t="shared" si="221"/>
        <v>-</v>
      </c>
      <c r="DS109" s="27" t="str">
        <f t="shared" si="222"/>
        <v>-</v>
      </c>
      <c r="DT109" s="27" t="str">
        <f t="shared" si="223"/>
        <v>-</v>
      </c>
      <c r="DU109" s="27" t="str">
        <f t="shared" si="224"/>
        <v>-</v>
      </c>
      <c r="DV109" s="27">
        <f t="shared" si="225"/>
        <v>2523</v>
      </c>
      <c r="DW109" s="27" t="str">
        <f t="shared" si="226"/>
        <v>-</v>
      </c>
      <c r="DX109" s="27" t="str">
        <f t="shared" si="227"/>
        <v>-</v>
      </c>
      <c r="DY109" s="27" t="str">
        <f t="shared" si="228"/>
        <v>-</v>
      </c>
      <c r="DZ109" s="27" t="str">
        <f t="shared" si="229"/>
        <v>-</v>
      </c>
      <c r="EA109" s="27" t="str">
        <f t="shared" si="230"/>
        <v>-</v>
      </c>
      <c r="EB109" s="27" t="str">
        <f t="shared" si="231"/>
        <v>-</v>
      </c>
      <c r="EC109" s="27" t="str">
        <f t="shared" si="232"/>
        <v>-</v>
      </c>
      <c r="ED109" s="27" t="str">
        <f t="shared" si="233"/>
        <v>-</v>
      </c>
      <c r="EE109" s="27" t="str">
        <f t="shared" si="234"/>
        <v>-</v>
      </c>
      <c r="EF109" s="27">
        <f t="shared" si="235"/>
        <v>21474</v>
      </c>
      <c r="EG109" s="27" t="str">
        <f t="shared" si="236"/>
        <v>-</v>
      </c>
      <c r="EH109" s="27" t="str">
        <f t="shared" si="237"/>
        <v>-</v>
      </c>
      <c r="EI109" s="27" t="str">
        <f t="shared" si="238"/>
        <v>-</v>
      </c>
      <c r="EJ109" s="27" t="str">
        <f t="shared" si="239"/>
        <v>-</v>
      </c>
      <c r="EK109" s="27" t="str">
        <f t="shared" si="240"/>
        <v>-</v>
      </c>
      <c r="EL109" s="27" t="str">
        <f t="shared" si="241"/>
        <v>-</v>
      </c>
      <c r="EM109" s="27" t="str">
        <f t="shared" si="242"/>
        <v>-</v>
      </c>
      <c r="EN109" s="27" t="str">
        <f t="shared" si="243"/>
        <v>-</v>
      </c>
      <c r="EO109" s="27" t="str">
        <f t="shared" si="244"/>
        <v>-</v>
      </c>
      <c r="EP109" s="27" t="str">
        <f t="shared" si="245"/>
        <v>-</v>
      </c>
      <c r="EQ109" s="27">
        <f t="shared" si="246"/>
        <v>1642</v>
      </c>
      <c r="ER109" s="27" t="str">
        <f t="shared" si="247"/>
        <v>-</v>
      </c>
      <c r="ES109" s="64" t="str">
        <f t="shared" si="248"/>
        <v>-</v>
      </c>
      <c r="EU109" s="1">
        <f t="shared" si="198"/>
        <v>2000</v>
      </c>
      <c r="EV109" s="1">
        <f t="shared" si="199"/>
        <v>1330</v>
      </c>
      <c r="EW109" s="1">
        <f t="shared" si="200"/>
        <v>11998.5</v>
      </c>
      <c r="EX109" s="1">
        <f t="shared" si="201"/>
        <v>1642</v>
      </c>
    </row>
    <row r="110" spans="1:154" hidden="1" outlineLevel="1" x14ac:dyDescent="0.25">
      <c r="A110" t="s">
        <v>89</v>
      </c>
      <c r="B110" s="2">
        <v>4</v>
      </c>
      <c r="C110" t="s">
        <v>333</v>
      </c>
      <c r="D110" s="19" t="s">
        <v>465</v>
      </c>
      <c r="E110" s="19" t="s">
        <v>461</v>
      </c>
      <c r="F110" s="38" t="s">
        <v>481</v>
      </c>
      <c r="G110" s="16" t="s">
        <v>481</v>
      </c>
      <c r="H110" s="16" t="s">
        <v>481</v>
      </c>
      <c r="I110" s="16" t="s">
        <v>481</v>
      </c>
      <c r="J110" s="16" t="s">
        <v>481</v>
      </c>
      <c r="K110" s="16" t="s">
        <v>481</v>
      </c>
      <c r="L110" s="16" t="s">
        <v>481</v>
      </c>
      <c r="M110" s="16" t="s">
        <v>481</v>
      </c>
      <c r="N110" s="16" t="s">
        <v>481</v>
      </c>
      <c r="O110" s="16" t="s">
        <v>481</v>
      </c>
      <c r="P110" s="16" t="s">
        <v>481</v>
      </c>
      <c r="Q110" s="16" t="s">
        <v>481</v>
      </c>
      <c r="R110" s="32" t="s">
        <v>481</v>
      </c>
      <c r="S110" s="32" t="s">
        <v>481</v>
      </c>
      <c r="T110" s="32" t="s">
        <v>481</v>
      </c>
      <c r="U110" s="32" t="s">
        <v>481</v>
      </c>
      <c r="V110" s="32" t="s">
        <v>481</v>
      </c>
      <c r="W110" s="32" t="s">
        <v>481</v>
      </c>
      <c r="X110" s="32" t="s">
        <v>481</v>
      </c>
      <c r="Y110" s="32" t="s">
        <v>481</v>
      </c>
      <c r="Z110" s="32" t="s">
        <v>481</v>
      </c>
      <c r="AA110" s="32" t="s">
        <v>481</v>
      </c>
      <c r="AB110" s="32" t="s">
        <v>481</v>
      </c>
      <c r="AC110" s="32" t="s">
        <v>481</v>
      </c>
      <c r="AD110" s="32" t="s">
        <v>481</v>
      </c>
      <c r="AE110" s="32" t="s">
        <v>481</v>
      </c>
      <c r="AF110" s="32" t="s">
        <v>481</v>
      </c>
      <c r="AG110" s="32" t="s">
        <v>481</v>
      </c>
      <c r="AH110" s="32" t="s">
        <v>481</v>
      </c>
      <c r="AI110" s="32" t="s">
        <v>481</v>
      </c>
      <c r="AJ110" s="32" t="s">
        <v>481</v>
      </c>
      <c r="AK110" s="32" t="s">
        <v>481</v>
      </c>
      <c r="AL110" s="32" t="s">
        <v>481</v>
      </c>
      <c r="AM110" s="32" t="s">
        <v>481</v>
      </c>
      <c r="AN110" s="32" t="s">
        <v>481</v>
      </c>
      <c r="AO110" s="32" t="s">
        <v>481</v>
      </c>
      <c r="AP110" s="32" t="s">
        <v>481</v>
      </c>
      <c r="AQ110" s="32" t="s">
        <v>481</v>
      </c>
      <c r="AR110" s="32" t="s">
        <v>481</v>
      </c>
      <c r="AS110" s="32" t="s">
        <v>481</v>
      </c>
      <c r="AT110" s="32" t="s">
        <v>481</v>
      </c>
      <c r="AU110" s="32" t="s">
        <v>481</v>
      </c>
      <c r="AV110" s="32" t="s">
        <v>481</v>
      </c>
      <c r="AW110" s="32" t="s">
        <v>481</v>
      </c>
      <c r="AX110" s="32" t="s">
        <v>481</v>
      </c>
      <c r="AY110" s="32" t="s">
        <v>481</v>
      </c>
      <c r="AZ110" s="32" t="s">
        <v>481</v>
      </c>
      <c r="BA110" s="60" t="s">
        <v>481</v>
      </c>
      <c r="BB110" s="52" t="s">
        <v>481</v>
      </c>
      <c r="BC110" s="19" t="s">
        <v>481</v>
      </c>
      <c r="BD110" s="19" t="s">
        <v>481</v>
      </c>
      <c r="BE110" s="19" t="s">
        <v>481</v>
      </c>
      <c r="BF110" s="19" t="s">
        <v>481</v>
      </c>
      <c r="BG110" s="19" t="s">
        <v>481</v>
      </c>
      <c r="BH110" s="19" t="s">
        <v>481</v>
      </c>
      <c r="BI110" s="19" t="s">
        <v>481</v>
      </c>
      <c r="BJ110" s="19" t="s">
        <v>481</v>
      </c>
      <c r="BK110" s="19" t="s">
        <v>481</v>
      </c>
      <c r="BL110" s="19" t="s">
        <v>481</v>
      </c>
      <c r="BM110" s="19" t="s">
        <v>481</v>
      </c>
      <c r="BN110" s="19" t="s">
        <v>481</v>
      </c>
      <c r="BO110" s="19" t="s">
        <v>481</v>
      </c>
      <c r="BP110" s="19" t="s">
        <v>481</v>
      </c>
      <c r="BQ110" s="19" t="s">
        <v>481</v>
      </c>
      <c r="BR110" s="19" t="s">
        <v>481</v>
      </c>
      <c r="BS110" s="19" t="s">
        <v>481</v>
      </c>
      <c r="BT110" s="19" t="s">
        <v>481</v>
      </c>
      <c r="BU110" s="19" t="s">
        <v>481</v>
      </c>
      <c r="BV110" s="19" t="s">
        <v>481</v>
      </c>
      <c r="BW110" s="19" t="s">
        <v>481</v>
      </c>
      <c r="BX110" s="19" t="s">
        <v>481</v>
      </c>
      <c r="BY110" s="19" t="s">
        <v>481</v>
      </c>
      <c r="BZ110" s="19" t="s">
        <v>481</v>
      </c>
      <c r="CA110" s="19" t="s">
        <v>481</v>
      </c>
      <c r="CB110" s="19" t="s">
        <v>481</v>
      </c>
      <c r="CC110" s="19" t="s">
        <v>481</v>
      </c>
      <c r="CD110" s="19" t="s">
        <v>481</v>
      </c>
      <c r="CE110" s="19" t="s">
        <v>481</v>
      </c>
      <c r="CF110" s="19" t="s">
        <v>481</v>
      </c>
      <c r="CG110" s="19" t="s">
        <v>481</v>
      </c>
      <c r="CH110" s="19" t="s">
        <v>481</v>
      </c>
      <c r="CI110" s="19" t="s">
        <v>481</v>
      </c>
      <c r="CJ110" s="19" t="s">
        <v>481</v>
      </c>
      <c r="CK110" s="19" t="s">
        <v>481</v>
      </c>
      <c r="CL110" s="19" t="s">
        <v>481</v>
      </c>
      <c r="CM110" s="19" t="s">
        <v>481</v>
      </c>
      <c r="CN110" s="19" t="s">
        <v>481</v>
      </c>
      <c r="CO110" s="19" t="s">
        <v>481</v>
      </c>
      <c r="CP110" s="19" t="s">
        <v>481</v>
      </c>
      <c r="CQ110" s="19" t="s">
        <v>481</v>
      </c>
      <c r="CR110" s="19" t="s">
        <v>481</v>
      </c>
      <c r="CS110" s="19" t="s">
        <v>481</v>
      </c>
      <c r="CT110" s="19" t="s">
        <v>481</v>
      </c>
      <c r="CU110" s="19" t="s">
        <v>481</v>
      </c>
      <c r="CV110" s="19" t="s">
        <v>481</v>
      </c>
      <c r="CW110" s="53" t="s">
        <v>481</v>
      </c>
      <c r="CX110" s="63" t="str">
        <f t="shared" si="249"/>
        <v>-</v>
      </c>
      <c r="CY110" s="27" t="str">
        <f t="shared" si="202"/>
        <v>-</v>
      </c>
      <c r="CZ110" s="27" t="str">
        <f t="shared" si="203"/>
        <v>-</v>
      </c>
      <c r="DA110" s="27" t="str">
        <f t="shared" si="204"/>
        <v>-</v>
      </c>
      <c r="DB110" s="27" t="str">
        <f t="shared" si="205"/>
        <v>-</v>
      </c>
      <c r="DC110" s="27" t="str">
        <f t="shared" si="206"/>
        <v>-</v>
      </c>
      <c r="DD110" s="27" t="str">
        <f t="shared" si="207"/>
        <v>-</v>
      </c>
      <c r="DE110" s="27" t="str">
        <f t="shared" si="208"/>
        <v>-</v>
      </c>
      <c r="DF110" s="27" t="str">
        <f t="shared" si="209"/>
        <v>-</v>
      </c>
      <c r="DG110" s="27" t="str">
        <f t="shared" si="210"/>
        <v>-</v>
      </c>
      <c r="DH110" s="27" t="str">
        <f t="shared" si="211"/>
        <v>-</v>
      </c>
      <c r="DI110" s="27" t="str">
        <f t="shared" si="212"/>
        <v>-</v>
      </c>
      <c r="DJ110" s="27" t="str">
        <f t="shared" si="213"/>
        <v>-</v>
      </c>
      <c r="DK110" s="27" t="str">
        <f t="shared" si="214"/>
        <v>-</v>
      </c>
      <c r="DL110" s="27" t="str">
        <f t="shared" si="215"/>
        <v>-</v>
      </c>
      <c r="DM110" s="27" t="str">
        <f t="shared" si="216"/>
        <v>-</v>
      </c>
      <c r="DN110" s="27" t="str">
        <f t="shared" si="217"/>
        <v>-</v>
      </c>
      <c r="DO110" s="27" t="str">
        <f t="shared" si="218"/>
        <v>-</v>
      </c>
      <c r="DP110" s="27" t="str">
        <f t="shared" si="219"/>
        <v>-</v>
      </c>
      <c r="DQ110" s="27" t="str">
        <f t="shared" si="220"/>
        <v>-</v>
      </c>
      <c r="DR110" s="27" t="str">
        <f t="shared" si="221"/>
        <v>-</v>
      </c>
      <c r="DS110" s="27" t="str">
        <f t="shared" si="222"/>
        <v>-</v>
      </c>
      <c r="DT110" s="27" t="str">
        <f t="shared" si="223"/>
        <v>-</v>
      </c>
      <c r="DU110" s="27" t="str">
        <f t="shared" si="224"/>
        <v>-</v>
      </c>
      <c r="DV110" s="27" t="str">
        <f t="shared" si="225"/>
        <v>-</v>
      </c>
      <c r="DW110" s="27" t="str">
        <f t="shared" si="226"/>
        <v>-</v>
      </c>
      <c r="DX110" s="27" t="str">
        <f t="shared" si="227"/>
        <v>-</v>
      </c>
      <c r="DY110" s="27" t="str">
        <f t="shared" si="228"/>
        <v>-</v>
      </c>
      <c r="DZ110" s="27" t="str">
        <f t="shared" si="229"/>
        <v>-</v>
      </c>
      <c r="EA110" s="27" t="str">
        <f t="shared" si="230"/>
        <v>-</v>
      </c>
      <c r="EB110" s="27" t="str">
        <f t="shared" si="231"/>
        <v>-</v>
      </c>
      <c r="EC110" s="27" t="str">
        <f t="shared" si="232"/>
        <v>-</v>
      </c>
      <c r="ED110" s="27" t="str">
        <f t="shared" si="233"/>
        <v>-</v>
      </c>
      <c r="EE110" s="27" t="str">
        <f t="shared" si="234"/>
        <v>-</v>
      </c>
      <c r="EF110" s="27" t="str">
        <f t="shared" si="235"/>
        <v>-</v>
      </c>
      <c r="EG110" s="27" t="str">
        <f t="shared" si="236"/>
        <v>-</v>
      </c>
      <c r="EH110" s="27" t="str">
        <f t="shared" si="237"/>
        <v>-</v>
      </c>
      <c r="EI110" s="27" t="str">
        <f t="shared" si="238"/>
        <v>-</v>
      </c>
      <c r="EJ110" s="27" t="str">
        <f t="shared" si="239"/>
        <v>-</v>
      </c>
      <c r="EK110" s="27" t="str">
        <f t="shared" si="240"/>
        <v>-</v>
      </c>
      <c r="EL110" s="27" t="str">
        <f t="shared" si="241"/>
        <v>-</v>
      </c>
      <c r="EM110" s="27" t="str">
        <f t="shared" si="242"/>
        <v>-</v>
      </c>
      <c r="EN110" s="27" t="str">
        <f t="shared" si="243"/>
        <v>-</v>
      </c>
      <c r="EO110" s="27" t="str">
        <f t="shared" si="244"/>
        <v>-</v>
      </c>
      <c r="EP110" s="27" t="str">
        <f t="shared" si="245"/>
        <v>-</v>
      </c>
      <c r="EQ110" s="27" t="str">
        <f t="shared" si="246"/>
        <v>-</v>
      </c>
      <c r="ER110" s="27" t="str">
        <f t="shared" si="247"/>
        <v>-</v>
      </c>
      <c r="ES110" s="64" t="str">
        <f t="shared" si="248"/>
        <v>-</v>
      </c>
      <c r="EU110" s="1" t="str">
        <f t="shared" si="198"/>
        <v>-</v>
      </c>
      <c r="EV110" s="1" t="str">
        <f t="shared" si="199"/>
        <v>-</v>
      </c>
      <c r="EW110" s="1" t="str">
        <f t="shared" si="200"/>
        <v>-</v>
      </c>
      <c r="EX110" s="1" t="str">
        <f t="shared" si="201"/>
        <v>-</v>
      </c>
    </row>
    <row r="111" spans="1:154" hidden="1" outlineLevel="1" x14ac:dyDescent="0.25">
      <c r="A111" t="s">
        <v>90</v>
      </c>
      <c r="B111" s="2">
        <v>105</v>
      </c>
      <c r="C111" t="s">
        <v>334</v>
      </c>
      <c r="D111" s="19" t="s">
        <v>465</v>
      </c>
      <c r="E111" s="19" t="s">
        <v>460</v>
      </c>
      <c r="F111" s="38" t="s">
        <v>481</v>
      </c>
      <c r="G111" s="16" t="s">
        <v>481</v>
      </c>
      <c r="H111" s="16" t="s">
        <v>481</v>
      </c>
      <c r="I111" s="16" t="s">
        <v>481</v>
      </c>
      <c r="J111" s="16" t="s">
        <v>481</v>
      </c>
      <c r="K111" s="16" t="s">
        <v>481</v>
      </c>
      <c r="L111" s="16" t="s">
        <v>481</v>
      </c>
      <c r="M111" s="16" t="s">
        <v>481</v>
      </c>
      <c r="N111" s="16" t="s">
        <v>481</v>
      </c>
      <c r="O111" s="16" t="s">
        <v>481</v>
      </c>
      <c r="P111" s="16" t="s">
        <v>481</v>
      </c>
      <c r="Q111" s="16" t="s">
        <v>481</v>
      </c>
      <c r="R111" s="32" t="s">
        <v>481</v>
      </c>
      <c r="S111" s="32" t="s">
        <v>481</v>
      </c>
      <c r="T111" s="32" t="s">
        <v>481</v>
      </c>
      <c r="U111" s="32" t="s">
        <v>481</v>
      </c>
      <c r="V111" s="32" t="s">
        <v>481</v>
      </c>
      <c r="W111" s="32" t="s">
        <v>481</v>
      </c>
      <c r="X111" s="32" t="s">
        <v>481</v>
      </c>
      <c r="Y111" s="32" t="s">
        <v>481</v>
      </c>
      <c r="Z111" s="32" t="s">
        <v>481</v>
      </c>
      <c r="AA111" s="32" t="s">
        <v>481</v>
      </c>
      <c r="AB111" s="32" t="s">
        <v>481</v>
      </c>
      <c r="AC111" s="32" t="s">
        <v>481</v>
      </c>
      <c r="AD111" s="32" t="s">
        <v>481</v>
      </c>
      <c r="AE111" s="32" t="s">
        <v>481</v>
      </c>
      <c r="AF111" s="32" t="s">
        <v>481</v>
      </c>
      <c r="AG111" s="32" t="s">
        <v>481</v>
      </c>
      <c r="AH111" s="32" t="s">
        <v>481</v>
      </c>
      <c r="AI111" s="32" t="s">
        <v>481</v>
      </c>
      <c r="AJ111" s="32" t="s">
        <v>481</v>
      </c>
      <c r="AK111" s="32" t="s">
        <v>481</v>
      </c>
      <c r="AL111" s="32" t="s">
        <v>481</v>
      </c>
      <c r="AM111" s="32" t="s">
        <v>481</v>
      </c>
      <c r="AN111" s="32" t="s">
        <v>481</v>
      </c>
      <c r="AO111" s="32" t="s">
        <v>481</v>
      </c>
      <c r="AP111" s="32" t="s">
        <v>481</v>
      </c>
      <c r="AQ111" s="32" t="s">
        <v>481</v>
      </c>
      <c r="AR111" s="32" t="s">
        <v>481</v>
      </c>
      <c r="AS111" s="32" t="s">
        <v>481</v>
      </c>
      <c r="AT111" s="32">
        <v>1</v>
      </c>
      <c r="AU111" s="32" t="s">
        <v>481</v>
      </c>
      <c r="AV111" s="32" t="s">
        <v>481</v>
      </c>
      <c r="AW111" s="32">
        <v>1</v>
      </c>
      <c r="AX111" s="32" t="s">
        <v>481</v>
      </c>
      <c r="AY111" s="32" t="s">
        <v>481</v>
      </c>
      <c r="AZ111" s="32" t="s">
        <v>481</v>
      </c>
      <c r="BA111" s="60" t="s">
        <v>481</v>
      </c>
      <c r="BB111" s="52" t="s">
        <v>481</v>
      </c>
      <c r="BC111" s="19" t="s">
        <v>481</v>
      </c>
      <c r="BD111" s="19" t="s">
        <v>481</v>
      </c>
      <c r="BE111" s="19" t="s">
        <v>481</v>
      </c>
      <c r="BF111" s="19" t="s">
        <v>481</v>
      </c>
      <c r="BG111" s="19" t="s">
        <v>481</v>
      </c>
      <c r="BH111" s="19" t="s">
        <v>481</v>
      </c>
      <c r="BI111" s="19" t="s">
        <v>481</v>
      </c>
      <c r="BJ111" s="19" t="s">
        <v>481</v>
      </c>
      <c r="BK111" s="19" t="s">
        <v>481</v>
      </c>
      <c r="BL111" s="19" t="s">
        <v>481</v>
      </c>
      <c r="BM111" s="19" t="s">
        <v>481</v>
      </c>
      <c r="BN111" s="19" t="s">
        <v>481</v>
      </c>
      <c r="BO111" s="19" t="s">
        <v>481</v>
      </c>
      <c r="BP111" s="19" t="s">
        <v>481</v>
      </c>
      <c r="BQ111" s="19" t="s">
        <v>481</v>
      </c>
      <c r="BR111" s="19" t="s">
        <v>481</v>
      </c>
      <c r="BS111" s="19" t="s">
        <v>481</v>
      </c>
      <c r="BT111" s="19" t="s">
        <v>481</v>
      </c>
      <c r="BU111" s="19" t="s">
        <v>481</v>
      </c>
      <c r="BV111" s="19" t="s">
        <v>481</v>
      </c>
      <c r="BW111" s="19" t="s">
        <v>481</v>
      </c>
      <c r="BX111" s="19" t="s">
        <v>481</v>
      </c>
      <c r="BY111" s="19" t="s">
        <v>481</v>
      </c>
      <c r="BZ111" s="19" t="s">
        <v>481</v>
      </c>
      <c r="CA111" s="19" t="s">
        <v>481</v>
      </c>
      <c r="CB111" s="19" t="s">
        <v>481</v>
      </c>
      <c r="CC111" s="19" t="s">
        <v>481</v>
      </c>
      <c r="CD111" s="19" t="s">
        <v>481</v>
      </c>
      <c r="CE111" s="19" t="s">
        <v>481</v>
      </c>
      <c r="CF111" s="19" t="s">
        <v>481</v>
      </c>
      <c r="CG111" s="19" t="s">
        <v>481</v>
      </c>
      <c r="CH111" s="19" t="s">
        <v>481</v>
      </c>
      <c r="CI111" s="19" t="s">
        <v>481</v>
      </c>
      <c r="CJ111" s="19" t="s">
        <v>481</v>
      </c>
      <c r="CK111" s="19" t="s">
        <v>481</v>
      </c>
      <c r="CL111" s="19" t="s">
        <v>481</v>
      </c>
      <c r="CM111" s="19" t="s">
        <v>481</v>
      </c>
      <c r="CN111" s="19" t="s">
        <v>481</v>
      </c>
      <c r="CO111" s="19" t="s">
        <v>481</v>
      </c>
      <c r="CP111" s="19">
        <v>800</v>
      </c>
      <c r="CQ111" s="19" t="s">
        <v>481</v>
      </c>
      <c r="CR111" s="19" t="s">
        <v>481</v>
      </c>
      <c r="CS111" s="19">
        <v>199</v>
      </c>
      <c r="CT111" s="19" t="s">
        <v>481</v>
      </c>
      <c r="CU111" s="19" t="s">
        <v>481</v>
      </c>
      <c r="CV111" s="19" t="s">
        <v>481</v>
      </c>
      <c r="CW111" s="53" t="s">
        <v>481</v>
      </c>
      <c r="CX111" s="63" t="str">
        <f t="shared" si="249"/>
        <v>-</v>
      </c>
      <c r="CY111" s="27" t="str">
        <f t="shared" si="202"/>
        <v>-</v>
      </c>
      <c r="CZ111" s="27" t="str">
        <f t="shared" si="203"/>
        <v>-</v>
      </c>
      <c r="DA111" s="27" t="str">
        <f t="shared" si="204"/>
        <v>-</v>
      </c>
      <c r="DB111" s="27" t="str">
        <f t="shared" si="205"/>
        <v>-</v>
      </c>
      <c r="DC111" s="27" t="str">
        <f t="shared" si="206"/>
        <v>-</v>
      </c>
      <c r="DD111" s="27" t="str">
        <f t="shared" si="207"/>
        <v>-</v>
      </c>
      <c r="DE111" s="27" t="str">
        <f t="shared" si="208"/>
        <v>-</v>
      </c>
      <c r="DF111" s="27" t="str">
        <f t="shared" si="209"/>
        <v>-</v>
      </c>
      <c r="DG111" s="27" t="str">
        <f t="shared" si="210"/>
        <v>-</v>
      </c>
      <c r="DH111" s="27" t="str">
        <f t="shared" si="211"/>
        <v>-</v>
      </c>
      <c r="DI111" s="27" t="str">
        <f t="shared" si="212"/>
        <v>-</v>
      </c>
      <c r="DJ111" s="27" t="str">
        <f t="shared" si="213"/>
        <v>-</v>
      </c>
      <c r="DK111" s="27" t="str">
        <f t="shared" si="214"/>
        <v>-</v>
      </c>
      <c r="DL111" s="27" t="str">
        <f t="shared" si="215"/>
        <v>-</v>
      </c>
      <c r="DM111" s="27" t="str">
        <f t="shared" si="216"/>
        <v>-</v>
      </c>
      <c r="DN111" s="27" t="str">
        <f t="shared" si="217"/>
        <v>-</v>
      </c>
      <c r="DO111" s="27" t="str">
        <f t="shared" si="218"/>
        <v>-</v>
      </c>
      <c r="DP111" s="27" t="str">
        <f t="shared" si="219"/>
        <v>-</v>
      </c>
      <c r="DQ111" s="27" t="str">
        <f t="shared" si="220"/>
        <v>-</v>
      </c>
      <c r="DR111" s="27" t="str">
        <f t="shared" si="221"/>
        <v>-</v>
      </c>
      <c r="DS111" s="27" t="str">
        <f t="shared" si="222"/>
        <v>-</v>
      </c>
      <c r="DT111" s="27" t="str">
        <f t="shared" si="223"/>
        <v>-</v>
      </c>
      <c r="DU111" s="27" t="str">
        <f t="shared" si="224"/>
        <v>-</v>
      </c>
      <c r="DV111" s="27" t="str">
        <f t="shared" si="225"/>
        <v>-</v>
      </c>
      <c r="DW111" s="27" t="str">
        <f t="shared" si="226"/>
        <v>-</v>
      </c>
      <c r="DX111" s="27" t="str">
        <f t="shared" si="227"/>
        <v>-</v>
      </c>
      <c r="DY111" s="27" t="str">
        <f t="shared" si="228"/>
        <v>-</v>
      </c>
      <c r="DZ111" s="27" t="str">
        <f t="shared" si="229"/>
        <v>-</v>
      </c>
      <c r="EA111" s="27" t="str">
        <f t="shared" si="230"/>
        <v>-</v>
      </c>
      <c r="EB111" s="27" t="str">
        <f t="shared" si="231"/>
        <v>-</v>
      </c>
      <c r="EC111" s="27" t="str">
        <f t="shared" si="232"/>
        <v>-</v>
      </c>
      <c r="ED111" s="27" t="str">
        <f t="shared" si="233"/>
        <v>-</v>
      </c>
      <c r="EE111" s="27" t="str">
        <f t="shared" si="234"/>
        <v>-</v>
      </c>
      <c r="EF111" s="27" t="str">
        <f t="shared" si="235"/>
        <v>-</v>
      </c>
      <c r="EG111" s="27" t="str">
        <f t="shared" si="236"/>
        <v>-</v>
      </c>
      <c r="EH111" s="27" t="str">
        <f t="shared" si="237"/>
        <v>-</v>
      </c>
      <c r="EI111" s="27" t="str">
        <f t="shared" si="238"/>
        <v>-</v>
      </c>
      <c r="EJ111" s="27" t="str">
        <f t="shared" si="239"/>
        <v>-</v>
      </c>
      <c r="EK111" s="27" t="str">
        <f t="shared" si="240"/>
        <v>-</v>
      </c>
      <c r="EL111" s="27">
        <f t="shared" si="241"/>
        <v>800</v>
      </c>
      <c r="EM111" s="27" t="str">
        <f t="shared" si="242"/>
        <v>-</v>
      </c>
      <c r="EN111" s="27" t="str">
        <f t="shared" si="243"/>
        <v>-</v>
      </c>
      <c r="EO111" s="27">
        <f t="shared" si="244"/>
        <v>199</v>
      </c>
      <c r="EP111" s="27" t="str">
        <f t="shared" si="245"/>
        <v>-</v>
      </c>
      <c r="EQ111" s="27" t="str">
        <f t="shared" si="246"/>
        <v>-</v>
      </c>
      <c r="ER111" s="27" t="str">
        <f t="shared" si="247"/>
        <v>-</v>
      </c>
      <c r="ES111" s="64" t="str">
        <f t="shared" si="248"/>
        <v>-</v>
      </c>
      <c r="EU111" s="1" t="str">
        <f t="shared" si="198"/>
        <v>-</v>
      </c>
      <c r="EV111" s="1" t="str">
        <f t="shared" si="199"/>
        <v>-</v>
      </c>
      <c r="EW111" s="1" t="str">
        <f t="shared" si="200"/>
        <v>-</v>
      </c>
      <c r="EX111" s="1">
        <f t="shared" si="201"/>
        <v>499.5</v>
      </c>
    </row>
    <row r="112" spans="1:154" hidden="1" outlineLevel="1" x14ac:dyDescent="0.25">
      <c r="A112" t="s">
        <v>91</v>
      </c>
      <c r="B112" s="2">
        <v>27</v>
      </c>
      <c r="C112" t="s">
        <v>335</v>
      </c>
      <c r="D112" s="19" t="s">
        <v>465</v>
      </c>
      <c r="E112" s="19" t="s">
        <v>462</v>
      </c>
      <c r="F112" s="38" t="s">
        <v>481</v>
      </c>
      <c r="G112" s="16" t="s">
        <v>481</v>
      </c>
      <c r="H112" s="16" t="s">
        <v>481</v>
      </c>
      <c r="I112" s="16" t="s">
        <v>481</v>
      </c>
      <c r="J112" s="16" t="s">
        <v>481</v>
      </c>
      <c r="K112" s="16" t="s">
        <v>481</v>
      </c>
      <c r="L112" s="16" t="s">
        <v>481</v>
      </c>
      <c r="M112" s="16" t="s">
        <v>481</v>
      </c>
      <c r="N112" s="16" t="s">
        <v>481</v>
      </c>
      <c r="O112" s="16" t="s">
        <v>481</v>
      </c>
      <c r="P112" s="16" t="s">
        <v>481</v>
      </c>
      <c r="Q112" s="16" t="s">
        <v>481</v>
      </c>
      <c r="R112" s="32" t="s">
        <v>481</v>
      </c>
      <c r="S112" s="32" t="s">
        <v>481</v>
      </c>
      <c r="T112" s="32" t="s">
        <v>481</v>
      </c>
      <c r="U112" s="32" t="s">
        <v>481</v>
      </c>
      <c r="V112" s="32" t="s">
        <v>481</v>
      </c>
      <c r="W112" s="32" t="s">
        <v>481</v>
      </c>
      <c r="X112" s="32" t="s">
        <v>481</v>
      </c>
      <c r="Y112" s="32">
        <v>1</v>
      </c>
      <c r="Z112" s="32" t="s">
        <v>481</v>
      </c>
      <c r="AA112" s="32" t="s">
        <v>481</v>
      </c>
      <c r="AB112" s="32" t="s">
        <v>481</v>
      </c>
      <c r="AC112" s="32" t="s">
        <v>481</v>
      </c>
      <c r="AD112" s="32">
        <v>1</v>
      </c>
      <c r="AE112" s="32" t="s">
        <v>481</v>
      </c>
      <c r="AF112" s="32" t="s">
        <v>481</v>
      </c>
      <c r="AG112" s="32" t="s">
        <v>481</v>
      </c>
      <c r="AH112" s="32" t="s">
        <v>481</v>
      </c>
      <c r="AI112" s="32" t="s">
        <v>481</v>
      </c>
      <c r="AJ112" s="32" t="s">
        <v>481</v>
      </c>
      <c r="AK112" s="32" t="s">
        <v>481</v>
      </c>
      <c r="AL112" s="32" t="s">
        <v>481</v>
      </c>
      <c r="AM112" s="32">
        <v>21</v>
      </c>
      <c r="AN112" s="32" t="s">
        <v>481</v>
      </c>
      <c r="AO112" s="32" t="s">
        <v>481</v>
      </c>
      <c r="AP112" s="32" t="s">
        <v>481</v>
      </c>
      <c r="AQ112" s="32" t="s">
        <v>481</v>
      </c>
      <c r="AR112" s="32" t="s">
        <v>481</v>
      </c>
      <c r="AS112" s="32" t="s">
        <v>481</v>
      </c>
      <c r="AT112" s="32" t="s">
        <v>481</v>
      </c>
      <c r="AU112" s="32" t="s">
        <v>481</v>
      </c>
      <c r="AV112" s="32" t="s">
        <v>481</v>
      </c>
      <c r="AW112" s="32" t="s">
        <v>481</v>
      </c>
      <c r="AX112" s="32" t="s">
        <v>481</v>
      </c>
      <c r="AY112" s="32" t="s">
        <v>481</v>
      </c>
      <c r="AZ112" s="32" t="s">
        <v>481</v>
      </c>
      <c r="BA112" s="60" t="s">
        <v>481</v>
      </c>
      <c r="BB112" s="52" t="s">
        <v>481</v>
      </c>
      <c r="BC112" s="19" t="s">
        <v>481</v>
      </c>
      <c r="BD112" s="19" t="s">
        <v>481</v>
      </c>
      <c r="BE112" s="19" t="s">
        <v>481</v>
      </c>
      <c r="BF112" s="19" t="s">
        <v>481</v>
      </c>
      <c r="BG112" s="19" t="s">
        <v>481</v>
      </c>
      <c r="BH112" s="19" t="s">
        <v>481</v>
      </c>
      <c r="BI112" s="19" t="s">
        <v>481</v>
      </c>
      <c r="BJ112" s="19" t="s">
        <v>481</v>
      </c>
      <c r="BK112" s="19" t="s">
        <v>481</v>
      </c>
      <c r="BL112" s="19" t="s">
        <v>481</v>
      </c>
      <c r="BM112" s="19" t="s">
        <v>481</v>
      </c>
      <c r="BN112" s="19" t="s">
        <v>481</v>
      </c>
      <c r="BO112" s="19" t="s">
        <v>481</v>
      </c>
      <c r="BP112" s="19" t="s">
        <v>481</v>
      </c>
      <c r="BQ112" s="19" t="s">
        <v>481</v>
      </c>
      <c r="BR112" s="19" t="s">
        <v>481</v>
      </c>
      <c r="BS112" s="19" t="s">
        <v>481</v>
      </c>
      <c r="BT112" s="19" t="s">
        <v>481</v>
      </c>
      <c r="BU112" s="19">
        <v>3077</v>
      </c>
      <c r="BV112" s="19" t="s">
        <v>481</v>
      </c>
      <c r="BW112" s="19" t="s">
        <v>481</v>
      </c>
      <c r="BX112" s="19" t="s">
        <v>481</v>
      </c>
      <c r="BY112" s="19" t="s">
        <v>481</v>
      </c>
      <c r="BZ112" s="19">
        <v>237</v>
      </c>
      <c r="CA112" s="19" t="s">
        <v>481</v>
      </c>
      <c r="CB112" s="19" t="s">
        <v>481</v>
      </c>
      <c r="CC112" s="19" t="s">
        <v>481</v>
      </c>
      <c r="CD112" s="19" t="s">
        <v>481</v>
      </c>
      <c r="CE112" s="19" t="s">
        <v>481</v>
      </c>
      <c r="CF112" s="19" t="s">
        <v>481</v>
      </c>
      <c r="CG112" s="19" t="s">
        <v>481</v>
      </c>
      <c r="CH112" s="19" t="s">
        <v>481</v>
      </c>
      <c r="CI112" s="19">
        <v>71329</v>
      </c>
      <c r="CJ112" s="19" t="s">
        <v>481</v>
      </c>
      <c r="CK112" s="19" t="s">
        <v>481</v>
      </c>
      <c r="CL112" s="19" t="s">
        <v>481</v>
      </c>
      <c r="CM112" s="19" t="s">
        <v>481</v>
      </c>
      <c r="CN112" s="19" t="s">
        <v>481</v>
      </c>
      <c r="CO112" s="19" t="s">
        <v>481</v>
      </c>
      <c r="CP112" s="19" t="s">
        <v>481</v>
      </c>
      <c r="CQ112" s="19" t="s">
        <v>481</v>
      </c>
      <c r="CR112" s="19" t="s">
        <v>481</v>
      </c>
      <c r="CS112" s="19" t="s">
        <v>481</v>
      </c>
      <c r="CT112" s="19" t="s">
        <v>481</v>
      </c>
      <c r="CU112" s="19" t="s">
        <v>481</v>
      </c>
      <c r="CV112" s="19" t="s">
        <v>481</v>
      </c>
      <c r="CW112" s="53" t="s">
        <v>481</v>
      </c>
      <c r="CX112" s="63" t="str">
        <f t="shared" si="249"/>
        <v>-</v>
      </c>
      <c r="CY112" s="27" t="str">
        <f t="shared" si="202"/>
        <v>-</v>
      </c>
      <c r="CZ112" s="27" t="str">
        <f t="shared" si="203"/>
        <v>-</v>
      </c>
      <c r="DA112" s="27" t="str">
        <f t="shared" si="204"/>
        <v>-</v>
      </c>
      <c r="DB112" s="27" t="str">
        <f t="shared" si="205"/>
        <v>-</v>
      </c>
      <c r="DC112" s="27" t="str">
        <f t="shared" si="206"/>
        <v>-</v>
      </c>
      <c r="DD112" s="27" t="str">
        <f t="shared" si="207"/>
        <v>-</v>
      </c>
      <c r="DE112" s="27" t="str">
        <f t="shared" si="208"/>
        <v>-</v>
      </c>
      <c r="DF112" s="27" t="str">
        <f t="shared" si="209"/>
        <v>-</v>
      </c>
      <c r="DG112" s="27" t="str">
        <f t="shared" si="210"/>
        <v>-</v>
      </c>
      <c r="DH112" s="27" t="str">
        <f t="shared" si="211"/>
        <v>-</v>
      </c>
      <c r="DI112" s="27" t="str">
        <f t="shared" si="212"/>
        <v>-</v>
      </c>
      <c r="DJ112" s="27" t="str">
        <f t="shared" si="213"/>
        <v>-</v>
      </c>
      <c r="DK112" s="27" t="str">
        <f t="shared" si="214"/>
        <v>-</v>
      </c>
      <c r="DL112" s="27" t="str">
        <f t="shared" si="215"/>
        <v>-</v>
      </c>
      <c r="DM112" s="27" t="str">
        <f t="shared" si="216"/>
        <v>-</v>
      </c>
      <c r="DN112" s="27" t="str">
        <f t="shared" si="217"/>
        <v>-</v>
      </c>
      <c r="DO112" s="27" t="str">
        <f t="shared" si="218"/>
        <v>-</v>
      </c>
      <c r="DP112" s="27" t="str">
        <f t="shared" si="219"/>
        <v>-</v>
      </c>
      <c r="DQ112" s="27">
        <f t="shared" si="220"/>
        <v>3077</v>
      </c>
      <c r="DR112" s="27" t="str">
        <f t="shared" si="221"/>
        <v>-</v>
      </c>
      <c r="DS112" s="27" t="str">
        <f t="shared" si="222"/>
        <v>-</v>
      </c>
      <c r="DT112" s="27" t="str">
        <f t="shared" si="223"/>
        <v>-</v>
      </c>
      <c r="DU112" s="27" t="str">
        <f t="shared" si="224"/>
        <v>-</v>
      </c>
      <c r="DV112" s="27">
        <f t="shared" si="225"/>
        <v>237</v>
      </c>
      <c r="DW112" s="27" t="str">
        <f t="shared" si="226"/>
        <v>-</v>
      </c>
      <c r="DX112" s="27" t="str">
        <f t="shared" si="227"/>
        <v>-</v>
      </c>
      <c r="DY112" s="27" t="str">
        <f t="shared" si="228"/>
        <v>-</v>
      </c>
      <c r="DZ112" s="27" t="str">
        <f t="shared" si="229"/>
        <v>-</v>
      </c>
      <c r="EA112" s="27" t="str">
        <f t="shared" si="230"/>
        <v>-</v>
      </c>
      <c r="EB112" s="27" t="str">
        <f t="shared" si="231"/>
        <v>-</v>
      </c>
      <c r="EC112" s="27" t="str">
        <f t="shared" si="232"/>
        <v>-</v>
      </c>
      <c r="ED112" s="27" t="str">
        <f t="shared" si="233"/>
        <v>-</v>
      </c>
      <c r="EE112" s="27">
        <f t="shared" si="234"/>
        <v>3396.6190476190477</v>
      </c>
      <c r="EF112" s="27" t="str">
        <f t="shared" si="235"/>
        <v>-</v>
      </c>
      <c r="EG112" s="27" t="str">
        <f t="shared" si="236"/>
        <v>-</v>
      </c>
      <c r="EH112" s="27" t="str">
        <f t="shared" si="237"/>
        <v>-</v>
      </c>
      <c r="EI112" s="27" t="str">
        <f t="shared" si="238"/>
        <v>-</v>
      </c>
      <c r="EJ112" s="27" t="str">
        <f t="shared" si="239"/>
        <v>-</v>
      </c>
      <c r="EK112" s="27" t="str">
        <f t="shared" si="240"/>
        <v>-</v>
      </c>
      <c r="EL112" s="27" t="str">
        <f t="shared" si="241"/>
        <v>-</v>
      </c>
      <c r="EM112" s="27" t="str">
        <f t="shared" si="242"/>
        <v>-</v>
      </c>
      <c r="EN112" s="27" t="str">
        <f t="shared" si="243"/>
        <v>-</v>
      </c>
      <c r="EO112" s="27" t="str">
        <f t="shared" si="244"/>
        <v>-</v>
      </c>
      <c r="EP112" s="27" t="str">
        <f t="shared" si="245"/>
        <v>-</v>
      </c>
      <c r="EQ112" s="27" t="str">
        <f t="shared" si="246"/>
        <v>-</v>
      </c>
      <c r="ER112" s="27" t="str">
        <f t="shared" si="247"/>
        <v>-</v>
      </c>
      <c r="ES112" s="64" t="str">
        <f t="shared" si="248"/>
        <v>-</v>
      </c>
      <c r="EU112" s="1" t="str">
        <f t="shared" si="198"/>
        <v>-</v>
      </c>
      <c r="EV112" s="1">
        <f t="shared" si="199"/>
        <v>3077</v>
      </c>
      <c r="EW112" s="1">
        <f t="shared" si="200"/>
        <v>3253</v>
      </c>
      <c r="EX112" s="1" t="str">
        <f t="shared" si="201"/>
        <v>-</v>
      </c>
    </row>
    <row r="113" spans="1:154" hidden="1" outlineLevel="1" x14ac:dyDescent="0.25">
      <c r="A113" t="s">
        <v>92</v>
      </c>
      <c r="B113" s="2">
        <v>180</v>
      </c>
      <c r="C113" t="s">
        <v>336</v>
      </c>
      <c r="D113" s="19" t="s">
        <v>465</v>
      </c>
      <c r="E113" s="19" t="s">
        <v>462</v>
      </c>
      <c r="F113" s="38" t="s">
        <v>481</v>
      </c>
      <c r="G113" s="16" t="s">
        <v>481</v>
      </c>
      <c r="H113" s="16" t="s">
        <v>481</v>
      </c>
      <c r="I113" s="16" t="s">
        <v>481</v>
      </c>
      <c r="J113" s="16" t="s">
        <v>481</v>
      </c>
      <c r="K113" s="16" t="s">
        <v>481</v>
      </c>
      <c r="L113" s="16" t="s">
        <v>481</v>
      </c>
      <c r="M113" s="16" t="s">
        <v>481</v>
      </c>
      <c r="N113" s="16" t="s">
        <v>481</v>
      </c>
      <c r="O113" s="16" t="s">
        <v>481</v>
      </c>
      <c r="P113" s="16" t="s">
        <v>481</v>
      </c>
      <c r="Q113" s="16" t="s">
        <v>481</v>
      </c>
      <c r="R113" s="32" t="s">
        <v>481</v>
      </c>
      <c r="S113" s="32" t="s">
        <v>481</v>
      </c>
      <c r="T113" s="32" t="s">
        <v>481</v>
      </c>
      <c r="U113" s="32" t="s">
        <v>481</v>
      </c>
      <c r="V113" s="32" t="s">
        <v>481</v>
      </c>
      <c r="W113" s="32" t="s">
        <v>481</v>
      </c>
      <c r="X113" s="32" t="s">
        <v>481</v>
      </c>
      <c r="Y113" s="32" t="s">
        <v>481</v>
      </c>
      <c r="Z113" s="32" t="s">
        <v>481</v>
      </c>
      <c r="AA113" s="32" t="s">
        <v>481</v>
      </c>
      <c r="AB113" s="32" t="s">
        <v>481</v>
      </c>
      <c r="AC113" s="32" t="s">
        <v>481</v>
      </c>
      <c r="AD113" s="32" t="s">
        <v>481</v>
      </c>
      <c r="AE113" s="32" t="s">
        <v>481</v>
      </c>
      <c r="AF113" s="32" t="s">
        <v>481</v>
      </c>
      <c r="AG113" s="32" t="s">
        <v>481</v>
      </c>
      <c r="AH113" s="32" t="s">
        <v>481</v>
      </c>
      <c r="AI113" s="32" t="s">
        <v>481</v>
      </c>
      <c r="AJ113" s="32" t="s">
        <v>481</v>
      </c>
      <c r="AK113" s="32" t="s">
        <v>481</v>
      </c>
      <c r="AL113" s="32" t="s">
        <v>481</v>
      </c>
      <c r="AM113" s="32" t="s">
        <v>481</v>
      </c>
      <c r="AN113" s="32" t="s">
        <v>481</v>
      </c>
      <c r="AO113" s="32" t="s">
        <v>481</v>
      </c>
      <c r="AP113" s="32" t="s">
        <v>481</v>
      </c>
      <c r="AQ113" s="32" t="s">
        <v>481</v>
      </c>
      <c r="AR113" s="32" t="s">
        <v>481</v>
      </c>
      <c r="AS113" s="32" t="s">
        <v>481</v>
      </c>
      <c r="AT113" s="32" t="s">
        <v>481</v>
      </c>
      <c r="AU113" s="32" t="s">
        <v>481</v>
      </c>
      <c r="AV113" s="32" t="s">
        <v>481</v>
      </c>
      <c r="AW113" s="32" t="s">
        <v>481</v>
      </c>
      <c r="AX113" s="32" t="s">
        <v>481</v>
      </c>
      <c r="AY113" s="32" t="s">
        <v>481</v>
      </c>
      <c r="AZ113" s="32" t="s">
        <v>481</v>
      </c>
      <c r="BA113" s="60" t="s">
        <v>481</v>
      </c>
      <c r="BB113" s="52" t="s">
        <v>481</v>
      </c>
      <c r="BC113" s="19" t="s">
        <v>481</v>
      </c>
      <c r="BD113" s="19" t="s">
        <v>481</v>
      </c>
      <c r="BE113" s="19" t="s">
        <v>481</v>
      </c>
      <c r="BF113" s="19" t="s">
        <v>481</v>
      </c>
      <c r="BG113" s="19" t="s">
        <v>481</v>
      </c>
      <c r="BH113" s="19" t="s">
        <v>481</v>
      </c>
      <c r="BI113" s="19" t="s">
        <v>481</v>
      </c>
      <c r="BJ113" s="19" t="s">
        <v>481</v>
      </c>
      <c r="BK113" s="19" t="s">
        <v>481</v>
      </c>
      <c r="BL113" s="19" t="s">
        <v>481</v>
      </c>
      <c r="BM113" s="19" t="s">
        <v>481</v>
      </c>
      <c r="BN113" s="19" t="s">
        <v>481</v>
      </c>
      <c r="BO113" s="19" t="s">
        <v>481</v>
      </c>
      <c r="BP113" s="19" t="s">
        <v>481</v>
      </c>
      <c r="BQ113" s="19" t="s">
        <v>481</v>
      </c>
      <c r="BR113" s="19" t="s">
        <v>481</v>
      </c>
      <c r="BS113" s="19" t="s">
        <v>481</v>
      </c>
      <c r="BT113" s="19" t="s">
        <v>481</v>
      </c>
      <c r="BU113" s="19" t="s">
        <v>481</v>
      </c>
      <c r="BV113" s="19" t="s">
        <v>481</v>
      </c>
      <c r="BW113" s="19" t="s">
        <v>481</v>
      </c>
      <c r="BX113" s="19" t="s">
        <v>481</v>
      </c>
      <c r="BY113" s="19" t="s">
        <v>481</v>
      </c>
      <c r="BZ113" s="19" t="s">
        <v>481</v>
      </c>
      <c r="CA113" s="19" t="s">
        <v>481</v>
      </c>
      <c r="CB113" s="19" t="s">
        <v>481</v>
      </c>
      <c r="CC113" s="19" t="s">
        <v>481</v>
      </c>
      <c r="CD113" s="19" t="s">
        <v>481</v>
      </c>
      <c r="CE113" s="19" t="s">
        <v>481</v>
      </c>
      <c r="CF113" s="19" t="s">
        <v>481</v>
      </c>
      <c r="CG113" s="19" t="s">
        <v>481</v>
      </c>
      <c r="CH113" s="19" t="s">
        <v>481</v>
      </c>
      <c r="CI113" s="19" t="s">
        <v>481</v>
      </c>
      <c r="CJ113" s="19" t="s">
        <v>481</v>
      </c>
      <c r="CK113" s="19" t="s">
        <v>481</v>
      </c>
      <c r="CL113" s="19" t="s">
        <v>481</v>
      </c>
      <c r="CM113" s="19" t="s">
        <v>481</v>
      </c>
      <c r="CN113" s="19" t="s">
        <v>481</v>
      </c>
      <c r="CO113" s="19" t="s">
        <v>481</v>
      </c>
      <c r="CP113" s="19" t="s">
        <v>481</v>
      </c>
      <c r="CQ113" s="19" t="s">
        <v>481</v>
      </c>
      <c r="CR113" s="19" t="s">
        <v>481</v>
      </c>
      <c r="CS113" s="19" t="s">
        <v>481</v>
      </c>
      <c r="CT113" s="19" t="s">
        <v>481</v>
      </c>
      <c r="CU113" s="19" t="s">
        <v>481</v>
      </c>
      <c r="CV113" s="19" t="s">
        <v>481</v>
      </c>
      <c r="CW113" s="53" t="s">
        <v>481</v>
      </c>
      <c r="CX113" s="63" t="str">
        <f t="shared" si="249"/>
        <v>-</v>
      </c>
      <c r="CY113" s="27" t="str">
        <f t="shared" si="202"/>
        <v>-</v>
      </c>
      <c r="CZ113" s="27" t="str">
        <f t="shared" si="203"/>
        <v>-</v>
      </c>
      <c r="DA113" s="27" t="str">
        <f t="shared" si="204"/>
        <v>-</v>
      </c>
      <c r="DB113" s="27" t="str">
        <f t="shared" si="205"/>
        <v>-</v>
      </c>
      <c r="DC113" s="27" t="str">
        <f t="shared" si="206"/>
        <v>-</v>
      </c>
      <c r="DD113" s="27" t="str">
        <f t="shared" si="207"/>
        <v>-</v>
      </c>
      <c r="DE113" s="27" t="str">
        <f t="shared" si="208"/>
        <v>-</v>
      </c>
      <c r="DF113" s="27" t="str">
        <f t="shared" si="209"/>
        <v>-</v>
      </c>
      <c r="DG113" s="27" t="str">
        <f t="shared" si="210"/>
        <v>-</v>
      </c>
      <c r="DH113" s="27" t="str">
        <f t="shared" si="211"/>
        <v>-</v>
      </c>
      <c r="DI113" s="27" t="str">
        <f t="shared" si="212"/>
        <v>-</v>
      </c>
      <c r="DJ113" s="27" t="str">
        <f t="shared" si="213"/>
        <v>-</v>
      </c>
      <c r="DK113" s="27" t="str">
        <f t="shared" si="214"/>
        <v>-</v>
      </c>
      <c r="DL113" s="27" t="str">
        <f t="shared" si="215"/>
        <v>-</v>
      </c>
      <c r="DM113" s="27" t="str">
        <f t="shared" si="216"/>
        <v>-</v>
      </c>
      <c r="DN113" s="27" t="str">
        <f t="shared" si="217"/>
        <v>-</v>
      </c>
      <c r="DO113" s="27" t="str">
        <f t="shared" si="218"/>
        <v>-</v>
      </c>
      <c r="DP113" s="27" t="str">
        <f t="shared" si="219"/>
        <v>-</v>
      </c>
      <c r="DQ113" s="27" t="str">
        <f t="shared" si="220"/>
        <v>-</v>
      </c>
      <c r="DR113" s="27" t="str">
        <f t="shared" si="221"/>
        <v>-</v>
      </c>
      <c r="DS113" s="27" t="str">
        <f t="shared" si="222"/>
        <v>-</v>
      </c>
      <c r="DT113" s="27" t="str">
        <f t="shared" si="223"/>
        <v>-</v>
      </c>
      <c r="DU113" s="27" t="str">
        <f t="shared" si="224"/>
        <v>-</v>
      </c>
      <c r="DV113" s="27" t="str">
        <f t="shared" si="225"/>
        <v>-</v>
      </c>
      <c r="DW113" s="27" t="str">
        <f t="shared" si="226"/>
        <v>-</v>
      </c>
      <c r="DX113" s="27" t="str">
        <f t="shared" si="227"/>
        <v>-</v>
      </c>
      <c r="DY113" s="27" t="str">
        <f t="shared" si="228"/>
        <v>-</v>
      </c>
      <c r="DZ113" s="27" t="str">
        <f t="shared" si="229"/>
        <v>-</v>
      </c>
      <c r="EA113" s="27" t="str">
        <f t="shared" si="230"/>
        <v>-</v>
      </c>
      <c r="EB113" s="27" t="str">
        <f t="shared" si="231"/>
        <v>-</v>
      </c>
      <c r="EC113" s="27" t="str">
        <f t="shared" si="232"/>
        <v>-</v>
      </c>
      <c r="ED113" s="27" t="str">
        <f t="shared" si="233"/>
        <v>-</v>
      </c>
      <c r="EE113" s="27" t="str">
        <f t="shared" si="234"/>
        <v>-</v>
      </c>
      <c r="EF113" s="27" t="str">
        <f t="shared" si="235"/>
        <v>-</v>
      </c>
      <c r="EG113" s="27" t="str">
        <f t="shared" si="236"/>
        <v>-</v>
      </c>
      <c r="EH113" s="27" t="str">
        <f t="shared" si="237"/>
        <v>-</v>
      </c>
      <c r="EI113" s="27" t="str">
        <f t="shared" si="238"/>
        <v>-</v>
      </c>
      <c r="EJ113" s="27" t="str">
        <f t="shared" si="239"/>
        <v>-</v>
      </c>
      <c r="EK113" s="27" t="str">
        <f t="shared" si="240"/>
        <v>-</v>
      </c>
      <c r="EL113" s="27" t="str">
        <f t="shared" si="241"/>
        <v>-</v>
      </c>
      <c r="EM113" s="27" t="str">
        <f t="shared" si="242"/>
        <v>-</v>
      </c>
      <c r="EN113" s="27" t="str">
        <f t="shared" si="243"/>
        <v>-</v>
      </c>
      <c r="EO113" s="27" t="str">
        <f t="shared" si="244"/>
        <v>-</v>
      </c>
      <c r="EP113" s="27" t="str">
        <f t="shared" si="245"/>
        <v>-</v>
      </c>
      <c r="EQ113" s="27" t="str">
        <f t="shared" si="246"/>
        <v>-</v>
      </c>
      <c r="ER113" s="27" t="str">
        <f t="shared" si="247"/>
        <v>-</v>
      </c>
      <c r="ES113" s="64" t="str">
        <f t="shared" si="248"/>
        <v>-</v>
      </c>
      <c r="EU113" s="1" t="str">
        <f t="shared" si="198"/>
        <v>-</v>
      </c>
      <c r="EV113" s="1" t="str">
        <f t="shared" si="199"/>
        <v>-</v>
      </c>
      <c r="EW113" s="1" t="str">
        <f t="shared" si="200"/>
        <v>-</v>
      </c>
      <c r="EX113" s="1" t="str">
        <f t="shared" si="201"/>
        <v>-</v>
      </c>
    </row>
    <row r="114" spans="1:154" hidden="1" outlineLevel="1" x14ac:dyDescent="0.25">
      <c r="A114" t="s">
        <v>93</v>
      </c>
      <c r="B114" s="2">
        <v>13</v>
      </c>
      <c r="C114" t="s">
        <v>337</v>
      </c>
      <c r="D114" s="19" t="s">
        <v>466</v>
      </c>
      <c r="E114" s="19" t="s">
        <v>462</v>
      </c>
      <c r="F114" s="38" t="s">
        <v>481</v>
      </c>
      <c r="G114" s="16" t="s">
        <v>481</v>
      </c>
      <c r="H114" s="16" t="s">
        <v>481</v>
      </c>
      <c r="I114" s="16" t="s">
        <v>481</v>
      </c>
      <c r="J114" s="16" t="s">
        <v>481</v>
      </c>
      <c r="K114" s="16" t="s">
        <v>481</v>
      </c>
      <c r="L114" s="16" t="s">
        <v>481</v>
      </c>
      <c r="M114" s="16" t="s">
        <v>481</v>
      </c>
      <c r="N114" s="16" t="s">
        <v>481</v>
      </c>
      <c r="O114" s="16" t="s">
        <v>481</v>
      </c>
      <c r="P114" s="16" t="s">
        <v>481</v>
      </c>
      <c r="Q114" s="16" t="s">
        <v>481</v>
      </c>
      <c r="R114" s="32" t="s">
        <v>481</v>
      </c>
      <c r="S114" s="32" t="s">
        <v>481</v>
      </c>
      <c r="T114" s="32" t="s">
        <v>481</v>
      </c>
      <c r="U114" s="32" t="s">
        <v>481</v>
      </c>
      <c r="V114" s="32" t="s">
        <v>481</v>
      </c>
      <c r="W114" s="32" t="s">
        <v>481</v>
      </c>
      <c r="X114" s="32" t="s">
        <v>481</v>
      </c>
      <c r="Y114" s="32" t="s">
        <v>481</v>
      </c>
      <c r="Z114" s="32">
        <v>3</v>
      </c>
      <c r="AA114" s="32" t="s">
        <v>481</v>
      </c>
      <c r="AB114" s="32" t="s">
        <v>481</v>
      </c>
      <c r="AC114" s="32">
        <v>2</v>
      </c>
      <c r="AD114" s="32">
        <v>1</v>
      </c>
      <c r="AE114" s="32" t="s">
        <v>481</v>
      </c>
      <c r="AF114" s="32" t="s">
        <v>481</v>
      </c>
      <c r="AG114" s="32" t="s">
        <v>481</v>
      </c>
      <c r="AH114" s="32" t="s">
        <v>481</v>
      </c>
      <c r="AI114" s="32" t="s">
        <v>481</v>
      </c>
      <c r="AJ114" s="32" t="s">
        <v>481</v>
      </c>
      <c r="AK114" s="32">
        <v>1</v>
      </c>
      <c r="AL114" s="32" t="s">
        <v>481</v>
      </c>
      <c r="AM114" s="32" t="s">
        <v>481</v>
      </c>
      <c r="AN114" s="32" t="s">
        <v>481</v>
      </c>
      <c r="AO114" s="32" t="s">
        <v>481</v>
      </c>
      <c r="AP114" s="32" t="s">
        <v>481</v>
      </c>
      <c r="AQ114" s="32" t="s">
        <v>481</v>
      </c>
      <c r="AR114" s="32">
        <v>1</v>
      </c>
      <c r="AS114" s="32" t="s">
        <v>481</v>
      </c>
      <c r="AT114" s="32" t="s">
        <v>481</v>
      </c>
      <c r="AU114" s="32" t="s">
        <v>481</v>
      </c>
      <c r="AV114" s="32" t="s">
        <v>481</v>
      </c>
      <c r="AW114" s="32" t="s">
        <v>481</v>
      </c>
      <c r="AX114" s="32" t="s">
        <v>481</v>
      </c>
      <c r="AY114" s="32" t="s">
        <v>481</v>
      </c>
      <c r="AZ114" s="32" t="s">
        <v>481</v>
      </c>
      <c r="BA114" s="60" t="s">
        <v>481</v>
      </c>
      <c r="BB114" s="52" t="s">
        <v>481</v>
      </c>
      <c r="BC114" s="19" t="s">
        <v>481</v>
      </c>
      <c r="BD114" s="19" t="s">
        <v>481</v>
      </c>
      <c r="BE114" s="19" t="s">
        <v>481</v>
      </c>
      <c r="BF114" s="19" t="s">
        <v>481</v>
      </c>
      <c r="BG114" s="19" t="s">
        <v>481</v>
      </c>
      <c r="BH114" s="19" t="s">
        <v>481</v>
      </c>
      <c r="BI114" s="19" t="s">
        <v>481</v>
      </c>
      <c r="BJ114" s="19" t="s">
        <v>481</v>
      </c>
      <c r="BK114" s="19" t="s">
        <v>481</v>
      </c>
      <c r="BL114" s="19" t="s">
        <v>481</v>
      </c>
      <c r="BM114" s="19" t="s">
        <v>481</v>
      </c>
      <c r="BN114" s="19" t="s">
        <v>481</v>
      </c>
      <c r="BO114" s="19" t="s">
        <v>481</v>
      </c>
      <c r="BP114" s="19" t="s">
        <v>481</v>
      </c>
      <c r="BQ114" s="19" t="s">
        <v>481</v>
      </c>
      <c r="BR114" s="19" t="s">
        <v>481</v>
      </c>
      <c r="BS114" s="19" t="s">
        <v>481</v>
      </c>
      <c r="BT114" s="19" t="s">
        <v>481</v>
      </c>
      <c r="BU114" s="19" t="s">
        <v>481</v>
      </c>
      <c r="BV114" s="19">
        <v>12907</v>
      </c>
      <c r="BW114" s="19" t="s">
        <v>481</v>
      </c>
      <c r="BX114" s="19" t="s">
        <v>481</v>
      </c>
      <c r="BY114" s="19">
        <v>1150</v>
      </c>
      <c r="BZ114" s="19">
        <v>1000</v>
      </c>
      <c r="CA114" s="19" t="s">
        <v>481</v>
      </c>
      <c r="CB114" s="19" t="s">
        <v>481</v>
      </c>
      <c r="CC114" s="19" t="s">
        <v>481</v>
      </c>
      <c r="CD114" s="19" t="s">
        <v>481</v>
      </c>
      <c r="CE114" s="19" t="s">
        <v>481</v>
      </c>
      <c r="CF114" s="19" t="s">
        <v>481</v>
      </c>
      <c r="CG114" s="19">
        <v>220</v>
      </c>
      <c r="CH114" s="19" t="s">
        <v>481</v>
      </c>
      <c r="CI114" s="19" t="s">
        <v>481</v>
      </c>
      <c r="CJ114" s="19" t="s">
        <v>481</v>
      </c>
      <c r="CK114" s="19" t="s">
        <v>481</v>
      </c>
      <c r="CL114" s="19" t="s">
        <v>481</v>
      </c>
      <c r="CM114" s="19" t="s">
        <v>481</v>
      </c>
      <c r="CN114" s="19">
        <v>400</v>
      </c>
      <c r="CO114" s="19" t="s">
        <v>481</v>
      </c>
      <c r="CP114" s="19" t="s">
        <v>481</v>
      </c>
      <c r="CQ114" s="19" t="s">
        <v>481</v>
      </c>
      <c r="CR114" s="19" t="s">
        <v>481</v>
      </c>
      <c r="CS114" s="19" t="s">
        <v>481</v>
      </c>
      <c r="CT114" s="19" t="s">
        <v>481</v>
      </c>
      <c r="CU114" s="19" t="s">
        <v>481</v>
      </c>
      <c r="CV114" s="19" t="s">
        <v>481</v>
      </c>
      <c r="CW114" s="53" t="s">
        <v>481</v>
      </c>
      <c r="CX114" s="63" t="str">
        <f t="shared" si="249"/>
        <v>-</v>
      </c>
      <c r="CY114" s="27" t="str">
        <f t="shared" si="202"/>
        <v>-</v>
      </c>
      <c r="CZ114" s="27" t="str">
        <f t="shared" si="203"/>
        <v>-</v>
      </c>
      <c r="DA114" s="27" t="str">
        <f t="shared" si="204"/>
        <v>-</v>
      </c>
      <c r="DB114" s="27" t="str">
        <f t="shared" si="205"/>
        <v>-</v>
      </c>
      <c r="DC114" s="27" t="str">
        <f t="shared" si="206"/>
        <v>-</v>
      </c>
      <c r="DD114" s="27" t="str">
        <f t="shared" si="207"/>
        <v>-</v>
      </c>
      <c r="DE114" s="27" t="str">
        <f t="shared" si="208"/>
        <v>-</v>
      </c>
      <c r="DF114" s="27" t="str">
        <f t="shared" si="209"/>
        <v>-</v>
      </c>
      <c r="DG114" s="27" t="str">
        <f t="shared" si="210"/>
        <v>-</v>
      </c>
      <c r="DH114" s="27" t="str">
        <f t="shared" si="211"/>
        <v>-</v>
      </c>
      <c r="DI114" s="27" t="str">
        <f t="shared" si="212"/>
        <v>-</v>
      </c>
      <c r="DJ114" s="27" t="str">
        <f t="shared" si="213"/>
        <v>-</v>
      </c>
      <c r="DK114" s="27" t="str">
        <f t="shared" si="214"/>
        <v>-</v>
      </c>
      <c r="DL114" s="27" t="str">
        <f t="shared" si="215"/>
        <v>-</v>
      </c>
      <c r="DM114" s="27" t="str">
        <f t="shared" si="216"/>
        <v>-</v>
      </c>
      <c r="DN114" s="27" t="str">
        <f t="shared" si="217"/>
        <v>-</v>
      </c>
      <c r="DO114" s="27" t="str">
        <f t="shared" si="218"/>
        <v>-</v>
      </c>
      <c r="DP114" s="27" t="str">
        <f t="shared" si="219"/>
        <v>-</v>
      </c>
      <c r="DQ114" s="27" t="str">
        <f t="shared" si="220"/>
        <v>-</v>
      </c>
      <c r="DR114" s="27">
        <f t="shared" si="221"/>
        <v>4302.333333333333</v>
      </c>
      <c r="DS114" s="27" t="str">
        <f t="shared" si="222"/>
        <v>-</v>
      </c>
      <c r="DT114" s="27" t="str">
        <f t="shared" si="223"/>
        <v>-</v>
      </c>
      <c r="DU114" s="27">
        <f t="shared" si="224"/>
        <v>575</v>
      </c>
      <c r="DV114" s="27">
        <f t="shared" si="225"/>
        <v>1000</v>
      </c>
      <c r="DW114" s="27" t="str">
        <f t="shared" si="226"/>
        <v>-</v>
      </c>
      <c r="DX114" s="27" t="str">
        <f t="shared" si="227"/>
        <v>-</v>
      </c>
      <c r="DY114" s="27" t="str">
        <f t="shared" si="228"/>
        <v>-</v>
      </c>
      <c r="DZ114" s="27" t="str">
        <f t="shared" si="229"/>
        <v>-</v>
      </c>
      <c r="EA114" s="27" t="str">
        <f t="shared" si="230"/>
        <v>-</v>
      </c>
      <c r="EB114" s="27" t="str">
        <f t="shared" si="231"/>
        <v>-</v>
      </c>
      <c r="EC114" s="27">
        <f t="shared" si="232"/>
        <v>220</v>
      </c>
      <c r="ED114" s="27" t="str">
        <f t="shared" si="233"/>
        <v>-</v>
      </c>
      <c r="EE114" s="27" t="str">
        <f t="shared" si="234"/>
        <v>-</v>
      </c>
      <c r="EF114" s="27" t="str">
        <f t="shared" si="235"/>
        <v>-</v>
      </c>
      <c r="EG114" s="27" t="str">
        <f t="shared" si="236"/>
        <v>-</v>
      </c>
      <c r="EH114" s="27" t="str">
        <f t="shared" si="237"/>
        <v>-</v>
      </c>
      <c r="EI114" s="27" t="str">
        <f t="shared" si="238"/>
        <v>-</v>
      </c>
      <c r="EJ114" s="27">
        <f t="shared" si="239"/>
        <v>400</v>
      </c>
      <c r="EK114" s="27" t="str">
        <f t="shared" si="240"/>
        <v>-</v>
      </c>
      <c r="EL114" s="27" t="str">
        <f t="shared" si="241"/>
        <v>-</v>
      </c>
      <c r="EM114" s="27" t="str">
        <f t="shared" si="242"/>
        <v>-</v>
      </c>
      <c r="EN114" s="27" t="str">
        <f t="shared" si="243"/>
        <v>-</v>
      </c>
      <c r="EO114" s="27" t="str">
        <f t="shared" si="244"/>
        <v>-</v>
      </c>
      <c r="EP114" s="27" t="str">
        <f t="shared" si="245"/>
        <v>-</v>
      </c>
      <c r="EQ114" s="27" t="str">
        <f t="shared" si="246"/>
        <v>-</v>
      </c>
      <c r="ER114" s="27" t="str">
        <f t="shared" si="247"/>
        <v>-</v>
      </c>
      <c r="ES114" s="64" t="str">
        <f t="shared" si="248"/>
        <v>-</v>
      </c>
      <c r="EU114" s="1" t="str">
        <f t="shared" si="198"/>
        <v>-</v>
      </c>
      <c r="EV114" s="1">
        <f t="shared" si="199"/>
        <v>2811.4</v>
      </c>
      <c r="EW114" s="1">
        <f t="shared" si="200"/>
        <v>610</v>
      </c>
      <c r="EX114" s="1">
        <f t="shared" si="201"/>
        <v>400</v>
      </c>
    </row>
    <row r="115" spans="1:154" hidden="1" outlineLevel="1" x14ac:dyDescent="0.25">
      <c r="A115" t="s">
        <v>94</v>
      </c>
      <c r="B115" s="2">
        <v>293</v>
      </c>
      <c r="C115" t="s">
        <v>338</v>
      </c>
      <c r="D115" s="19" t="s">
        <v>467</v>
      </c>
      <c r="E115" s="19" t="s">
        <v>460</v>
      </c>
      <c r="F115" s="38" t="s">
        <v>481</v>
      </c>
      <c r="G115" s="16" t="s">
        <v>481</v>
      </c>
      <c r="H115" s="16" t="s">
        <v>481</v>
      </c>
      <c r="I115" s="16" t="s">
        <v>481</v>
      </c>
      <c r="J115" s="16" t="s">
        <v>481</v>
      </c>
      <c r="K115" s="16" t="s">
        <v>481</v>
      </c>
      <c r="L115" s="16" t="s">
        <v>481</v>
      </c>
      <c r="M115" s="16" t="s">
        <v>481</v>
      </c>
      <c r="N115" s="16" t="s">
        <v>481</v>
      </c>
      <c r="O115" s="16" t="s">
        <v>481</v>
      </c>
      <c r="P115" s="16" t="s">
        <v>481</v>
      </c>
      <c r="Q115" s="16" t="s">
        <v>481</v>
      </c>
      <c r="R115" s="32" t="s">
        <v>481</v>
      </c>
      <c r="S115" s="32" t="s">
        <v>481</v>
      </c>
      <c r="T115" s="32" t="s">
        <v>481</v>
      </c>
      <c r="U115" s="32" t="s">
        <v>481</v>
      </c>
      <c r="V115" s="32" t="s">
        <v>481</v>
      </c>
      <c r="W115" s="32" t="s">
        <v>481</v>
      </c>
      <c r="X115" s="32" t="s">
        <v>481</v>
      </c>
      <c r="Y115" s="32" t="s">
        <v>481</v>
      </c>
      <c r="Z115" s="32" t="s">
        <v>481</v>
      </c>
      <c r="AA115" s="32" t="s">
        <v>481</v>
      </c>
      <c r="AB115" s="32" t="s">
        <v>481</v>
      </c>
      <c r="AC115" s="32" t="s">
        <v>481</v>
      </c>
      <c r="AD115" s="32" t="s">
        <v>481</v>
      </c>
      <c r="AE115" s="32" t="s">
        <v>481</v>
      </c>
      <c r="AF115" s="32" t="s">
        <v>481</v>
      </c>
      <c r="AG115" s="32" t="s">
        <v>481</v>
      </c>
      <c r="AH115" s="32" t="s">
        <v>481</v>
      </c>
      <c r="AI115" s="32" t="s">
        <v>481</v>
      </c>
      <c r="AJ115" s="32" t="s">
        <v>481</v>
      </c>
      <c r="AK115" s="32" t="s">
        <v>481</v>
      </c>
      <c r="AL115" s="32" t="s">
        <v>481</v>
      </c>
      <c r="AM115" s="32" t="s">
        <v>481</v>
      </c>
      <c r="AN115" s="32" t="s">
        <v>481</v>
      </c>
      <c r="AO115" s="32" t="s">
        <v>481</v>
      </c>
      <c r="AP115" s="32" t="s">
        <v>481</v>
      </c>
      <c r="AQ115" s="32" t="s">
        <v>481</v>
      </c>
      <c r="AR115" s="32" t="s">
        <v>481</v>
      </c>
      <c r="AS115" s="32" t="s">
        <v>481</v>
      </c>
      <c r="AT115" s="32" t="s">
        <v>481</v>
      </c>
      <c r="AU115" s="32" t="s">
        <v>481</v>
      </c>
      <c r="AV115" s="32" t="s">
        <v>481</v>
      </c>
      <c r="AW115" s="32" t="s">
        <v>481</v>
      </c>
      <c r="AX115" s="32" t="s">
        <v>481</v>
      </c>
      <c r="AY115" s="32">
        <v>1</v>
      </c>
      <c r="AZ115" s="32" t="s">
        <v>481</v>
      </c>
      <c r="BA115" s="60" t="s">
        <v>481</v>
      </c>
      <c r="BB115" s="52" t="s">
        <v>481</v>
      </c>
      <c r="BC115" s="19" t="s">
        <v>481</v>
      </c>
      <c r="BD115" s="19" t="s">
        <v>481</v>
      </c>
      <c r="BE115" s="19" t="s">
        <v>481</v>
      </c>
      <c r="BF115" s="19" t="s">
        <v>481</v>
      </c>
      <c r="BG115" s="19" t="s">
        <v>481</v>
      </c>
      <c r="BH115" s="19" t="s">
        <v>481</v>
      </c>
      <c r="BI115" s="19" t="s">
        <v>481</v>
      </c>
      <c r="BJ115" s="19" t="s">
        <v>481</v>
      </c>
      <c r="BK115" s="19" t="s">
        <v>481</v>
      </c>
      <c r="BL115" s="19" t="s">
        <v>481</v>
      </c>
      <c r="BM115" s="19" t="s">
        <v>481</v>
      </c>
      <c r="BN115" s="19" t="s">
        <v>481</v>
      </c>
      <c r="BO115" s="19" t="s">
        <v>481</v>
      </c>
      <c r="BP115" s="19" t="s">
        <v>481</v>
      </c>
      <c r="BQ115" s="19" t="s">
        <v>481</v>
      </c>
      <c r="BR115" s="19" t="s">
        <v>481</v>
      </c>
      <c r="BS115" s="19" t="s">
        <v>481</v>
      </c>
      <c r="BT115" s="19" t="s">
        <v>481</v>
      </c>
      <c r="BU115" s="19" t="s">
        <v>481</v>
      </c>
      <c r="BV115" s="19" t="s">
        <v>481</v>
      </c>
      <c r="BW115" s="19" t="s">
        <v>481</v>
      </c>
      <c r="BX115" s="19" t="s">
        <v>481</v>
      </c>
      <c r="BY115" s="19" t="s">
        <v>481</v>
      </c>
      <c r="BZ115" s="19" t="s">
        <v>481</v>
      </c>
      <c r="CA115" s="19" t="s">
        <v>481</v>
      </c>
      <c r="CB115" s="19" t="s">
        <v>481</v>
      </c>
      <c r="CC115" s="19" t="s">
        <v>481</v>
      </c>
      <c r="CD115" s="19" t="s">
        <v>481</v>
      </c>
      <c r="CE115" s="19" t="s">
        <v>481</v>
      </c>
      <c r="CF115" s="19" t="s">
        <v>481</v>
      </c>
      <c r="CG115" s="19" t="s">
        <v>481</v>
      </c>
      <c r="CH115" s="19" t="s">
        <v>481</v>
      </c>
      <c r="CI115" s="19" t="s">
        <v>481</v>
      </c>
      <c r="CJ115" s="19" t="s">
        <v>481</v>
      </c>
      <c r="CK115" s="19" t="s">
        <v>481</v>
      </c>
      <c r="CL115" s="19" t="s">
        <v>481</v>
      </c>
      <c r="CM115" s="19" t="s">
        <v>481</v>
      </c>
      <c r="CN115" s="19" t="s">
        <v>481</v>
      </c>
      <c r="CO115" s="19" t="s">
        <v>481</v>
      </c>
      <c r="CP115" s="19" t="s">
        <v>481</v>
      </c>
      <c r="CQ115" s="19" t="s">
        <v>481</v>
      </c>
      <c r="CR115" s="19" t="s">
        <v>481</v>
      </c>
      <c r="CS115" s="19" t="s">
        <v>481</v>
      </c>
      <c r="CT115" s="19" t="s">
        <v>481</v>
      </c>
      <c r="CU115" s="19">
        <v>17348</v>
      </c>
      <c r="CV115" s="19" t="s">
        <v>481</v>
      </c>
      <c r="CW115" s="53" t="s">
        <v>481</v>
      </c>
      <c r="CX115" s="63" t="str">
        <f t="shared" si="249"/>
        <v>-</v>
      </c>
      <c r="CY115" s="27" t="str">
        <f t="shared" si="202"/>
        <v>-</v>
      </c>
      <c r="CZ115" s="27" t="str">
        <f t="shared" si="203"/>
        <v>-</v>
      </c>
      <c r="DA115" s="27" t="str">
        <f t="shared" si="204"/>
        <v>-</v>
      </c>
      <c r="DB115" s="27" t="str">
        <f t="shared" si="205"/>
        <v>-</v>
      </c>
      <c r="DC115" s="27" t="str">
        <f t="shared" si="206"/>
        <v>-</v>
      </c>
      <c r="DD115" s="27" t="str">
        <f t="shared" si="207"/>
        <v>-</v>
      </c>
      <c r="DE115" s="27" t="str">
        <f t="shared" si="208"/>
        <v>-</v>
      </c>
      <c r="DF115" s="27" t="str">
        <f t="shared" si="209"/>
        <v>-</v>
      </c>
      <c r="DG115" s="27" t="str">
        <f t="shared" si="210"/>
        <v>-</v>
      </c>
      <c r="DH115" s="27" t="str">
        <f t="shared" si="211"/>
        <v>-</v>
      </c>
      <c r="DI115" s="27" t="str">
        <f t="shared" si="212"/>
        <v>-</v>
      </c>
      <c r="DJ115" s="27" t="str">
        <f t="shared" si="213"/>
        <v>-</v>
      </c>
      <c r="DK115" s="27" t="str">
        <f t="shared" si="214"/>
        <v>-</v>
      </c>
      <c r="DL115" s="27" t="str">
        <f t="shared" si="215"/>
        <v>-</v>
      </c>
      <c r="DM115" s="27" t="str">
        <f t="shared" si="216"/>
        <v>-</v>
      </c>
      <c r="DN115" s="27" t="str">
        <f t="shared" si="217"/>
        <v>-</v>
      </c>
      <c r="DO115" s="27" t="str">
        <f t="shared" si="218"/>
        <v>-</v>
      </c>
      <c r="DP115" s="27" t="str">
        <f t="shared" si="219"/>
        <v>-</v>
      </c>
      <c r="DQ115" s="27" t="str">
        <f t="shared" si="220"/>
        <v>-</v>
      </c>
      <c r="DR115" s="27" t="str">
        <f t="shared" si="221"/>
        <v>-</v>
      </c>
      <c r="DS115" s="27" t="str">
        <f t="shared" si="222"/>
        <v>-</v>
      </c>
      <c r="DT115" s="27" t="str">
        <f t="shared" si="223"/>
        <v>-</v>
      </c>
      <c r="DU115" s="27" t="str">
        <f t="shared" si="224"/>
        <v>-</v>
      </c>
      <c r="DV115" s="27" t="str">
        <f t="shared" si="225"/>
        <v>-</v>
      </c>
      <c r="DW115" s="27" t="str">
        <f t="shared" si="226"/>
        <v>-</v>
      </c>
      <c r="DX115" s="27" t="str">
        <f t="shared" si="227"/>
        <v>-</v>
      </c>
      <c r="DY115" s="27" t="str">
        <f t="shared" si="228"/>
        <v>-</v>
      </c>
      <c r="DZ115" s="27" t="str">
        <f t="shared" si="229"/>
        <v>-</v>
      </c>
      <c r="EA115" s="27" t="str">
        <f t="shared" si="230"/>
        <v>-</v>
      </c>
      <c r="EB115" s="27" t="str">
        <f t="shared" si="231"/>
        <v>-</v>
      </c>
      <c r="EC115" s="27" t="str">
        <f t="shared" si="232"/>
        <v>-</v>
      </c>
      <c r="ED115" s="27" t="str">
        <f t="shared" si="233"/>
        <v>-</v>
      </c>
      <c r="EE115" s="27" t="str">
        <f t="shared" si="234"/>
        <v>-</v>
      </c>
      <c r="EF115" s="27" t="str">
        <f t="shared" si="235"/>
        <v>-</v>
      </c>
      <c r="EG115" s="27" t="str">
        <f t="shared" si="236"/>
        <v>-</v>
      </c>
      <c r="EH115" s="27" t="str">
        <f t="shared" si="237"/>
        <v>-</v>
      </c>
      <c r="EI115" s="27" t="str">
        <f t="shared" si="238"/>
        <v>-</v>
      </c>
      <c r="EJ115" s="27" t="str">
        <f t="shared" si="239"/>
        <v>-</v>
      </c>
      <c r="EK115" s="27" t="str">
        <f t="shared" si="240"/>
        <v>-</v>
      </c>
      <c r="EL115" s="27" t="str">
        <f t="shared" si="241"/>
        <v>-</v>
      </c>
      <c r="EM115" s="27" t="str">
        <f t="shared" si="242"/>
        <v>-</v>
      </c>
      <c r="EN115" s="27" t="str">
        <f t="shared" si="243"/>
        <v>-</v>
      </c>
      <c r="EO115" s="27" t="str">
        <f t="shared" si="244"/>
        <v>-</v>
      </c>
      <c r="EP115" s="27" t="str">
        <f t="shared" si="245"/>
        <v>-</v>
      </c>
      <c r="EQ115" s="27">
        <f t="shared" si="246"/>
        <v>17348</v>
      </c>
      <c r="ER115" s="27" t="str">
        <f t="shared" si="247"/>
        <v>-</v>
      </c>
      <c r="ES115" s="64" t="str">
        <f t="shared" si="248"/>
        <v>-</v>
      </c>
      <c r="EU115" s="1" t="str">
        <f t="shared" si="198"/>
        <v>-</v>
      </c>
      <c r="EV115" s="1" t="str">
        <f t="shared" si="199"/>
        <v>-</v>
      </c>
      <c r="EW115" s="1" t="str">
        <f t="shared" si="200"/>
        <v>-</v>
      </c>
      <c r="EX115" s="1">
        <f t="shared" si="201"/>
        <v>17348</v>
      </c>
    </row>
    <row r="116" spans="1:154" hidden="1" outlineLevel="1" x14ac:dyDescent="0.25">
      <c r="A116" t="s">
        <v>95</v>
      </c>
      <c r="B116" s="2">
        <v>65</v>
      </c>
      <c r="C116" t="s">
        <v>339</v>
      </c>
      <c r="D116" s="19" t="s">
        <v>467</v>
      </c>
      <c r="E116" s="19" t="s">
        <v>460</v>
      </c>
      <c r="F116" s="38" t="s">
        <v>481</v>
      </c>
      <c r="G116" s="16" t="s">
        <v>481</v>
      </c>
      <c r="H116" s="16" t="s">
        <v>481</v>
      </c>
      <c r="I116" s="16" t="s">
        <v>481</v>
      </c>
      <c r="J116" s="16" t="s">
        <v>481</v>
      </c>
      <c r="K116" s="16" t="s">
        <v>481</v>
      </c>
      <c r="L116" s="16" t="s">
        <v>481</v>
      </c>
      <c r="M116" s="16" t="s">
        <v>481</v>
      </c>
      <c r="N116" s="16" t="s">
        <v>481</v>
      </c>
      <c r="O116" s="16" t="s">
        <v>481</v>
      </c>
      <c r="P116" s="16" t="s">
        <v>481</v>
      </c>
      <c r="Q116" s="16" t="s">
        <v>481</v>
      </c>
      <c r="R116" s="32" t="s">
        <v>481</v>
      </c>
      <c r="S116" s="32">
        <v>1</v>
      </c>
      <c r="T116" s="32" t="s">
        <v>481</v>
      </c>
      <c r="U116" s="32" t="s">
        <v>481</v>
      </c>
      <c r="V116" s="32" t="s">
        <v>481</v>
      </c>
      <c r="W116" s="32" t="s">
        <v>481</v>
      </c>
      <c r="X116" s="32" t="s">
        <v>481</v>
      </c>
      <c r="Y116" s="32" t="s">
        <v>481</v>
      </c>
      <c r="Z116" s="32" t="s">
        <v>481</v>
      </c>
      <c r="AA116" s="32" t="s">
        <v>481</v>
      </c>
      <c r="AB116" s="32" t="s">
        <v>481</v>
      </c>
      <c r="AC116" s="32" t="s">
        <v>481</v>
      </c>
      <c r="AD116" s="32" t="s">
        <v>481</v>
      </c>
      <c r="AE116" s="32" t="s">
        <v>481</v>
      </c>
      <c r="AF116" s="32" t="s">
        <v>481</v>
      </c>
      <c r="AG116" s="32" t="s">
        <v>481</v>
      </c>
      <c r="AH116" s="32">
        <v>1</v>
      </c>
      <c r="AI116" s="32" t="s">
        <v>481</v>
      </c>
      <c r="AJ116" s="32" t="s">
        <v>481</v>
      </c>
      <c r="AK116" s="32" t="s">
        <v>481</v>
      </c>
      <c r="AL116" s="32" t="s">
        <v>481</v>
      </c>
      <c r="AM116" s="32" t="s">
        <v>481</v>
      </c>
      <c r="AN116" s="32" t="s">
        <v>481</v>
      </c>
      <c r="AO116" s="32">
        <v>1</v>
      </c>
      <c r="AP116" s="32" t="s">
        <v>481</v>
      </c>
      <c r="AQ116" s="32" t="s">
        <v>481</v>
      </c>
      <c r="AR116" s="32" t="s">
        <v>481</v>
      </c>
      <c r="AS116" s="32" t="s">
        <v>481</v>
      </c>
      <c r="AT116" s="32" t="s">
        <v>481</v>
      </c>
      <c r="AU116" s="32" t="s">
        <v>481</v>
      </c>
      <c r="AV116" s="32" t="s">
        <v>481</v>
      </c>
      <c r="AW116" s="32" t="s">
        <v>481</v>
      </c>
      <c r="AX116" s="32" t="s">
        <v>481</v>
      </c>
      <c r="AY116" s="32" t="s">
        <v>481</v>
      </c>
      <c r="AZ116" s="32" t="s">
        <v>481</v>
      </c>
      <c r="BA116" s="60" t="s">
        <v>481</v>
      </c>
      <c r="BB116" s="52" t="s">
        <v>481</v>
      </c>
      <c r="BC116" s="19" t="s">
        <v>481</v>
      </c>
      <c r="BD116" s="19" t="s">
        <v>481</v>
      </c>
      <c r="BE116" s="19" t="s">
        <v>481</v>
      </c>
      <c r="BF116" s="19" t="s">
        <v>481</v>
      </c>
      <c r="BG116" s="19" t="s">
        <v>481</v>
      </c>
      <c r="BH116" s="19" t="s">
        <v>481</v>
      </c>
      <c r="BI116" s="19" t="s">
        <v>481</v>
      </c>
      <c r="BJ116" s="19" t="s">
        <v>481</v>
      </c>
      <c r="BK116" s="19" t="s">
        <v>481</v>
      </c>
      <c r="BL116" s="19" t="s">
        <v>481</v>
      </c>
      <c r="BM116" s="19" t="s">
        <v>481</v>
      </c>
      <c r="BN116" s="19" t="s">
        <v>481</v>
      </c>
      <c r="BO116" s="19">
        <v>2472</v>
      </c>
      <c r="BP116" s="19" t="s">
        <v>481</v>
      </c>
      <c r="BQ116" s="19" t="s">
        <v>481</v>
      </c>
      <c r="BR116" s="19" t="s">
        <v>481</v>
      </c>
      <c r="BS116" s="19" t="s">
        <v>481</v>
      </c>
      <c r="BT116" s="19" t="s">
        <v>481</v>
      </c>
      <c r="BU116" s="19" t="s">
        <v>481</v>
      </c>
      <c r="BV116" s="19" t="s">
        <v>481</v>
      </c>
      <c r="BW116" s="19" t="s">
        <v>481</v>
      </c>
      <c r="BX116" s="19" t="s">
        <v>481</v>
      </c>
      <c r="BY116" s="19" t="s">
        <v>481</v>
      </c>
      <c r="BZ116" s="19" t="s">
        <v>481</v>
      </c>
      <c r="CA116" s="19" t="s">
        <v>481</v>
      </c>
      <c r="CB116" s="19" t="s">
        <v>481</v>
      </c>
      <c r="CC116" s="19" t="s">
        <v>481</v>
      </c>
      <c r="CD116" s="19">
        <v>1130</v>
      </c>
      <c r="CE116" s="19" t="s">
        <v>481</v>
      </c>
      <c r="CF116" s="19" t="s">
        <v>481</v>
      </c>
      <c r="CG116" s="19" t="s">
        <v>481</v>
      </c>
      <c r="CH116" s="19" t="s">
        <v>481</v>
      </c>
      <c r="CI116" s="19" t="s">
        <v>481</v>
      </c>
      <c r="CJ116" s="19" t="s">
        <v>481</v>
      </c>
      <c r="CK116" s="19">
        <v>2579</v>
      </c>
      <c r="CL116" s="19" t="s">
        <v>481</v>
      </c>
      <c r="CM116" s="19" t="s">
        <v>481</v>
      </c>
      <c r="CN116" s="19" t="s">
        <v>481</v>
      </c>
      <c r="CO116" s="19" t="s">
        <v>481</v>
      </c>
      <c r="CP116" s="19" t="s">
        <v>481</v>
      </c>
      <c r="CQ116" s="19" t="s">
        <v>481</v>
      </c>
      <c r="CR116" s="19" t="s">
        <v>481</v>
      </c>
      <c r="CS116" s="19" t="s">
        <v>481</v>
      </c>
      <c r="CT116" s="19" t="s">
        <v>481</v>
      </c>
      <c r="CU116" s="19" t="s">
        <v>481</v>
      </c>
      <c r="CV116" s="19" t="s">
        <v>481</v>
      </c>
      <c r="CW116" s="53" t="s">
        <v>481</v>
      </c>
      <c r="CX116" s="63" t="str">
        <f t="shared" si="249"/>
        <v>-</v>
      </c>
      <c r="CY116" s="27" t="str">
        <f t="shared" si="202"/>
        <v>-</v>
      </c>
      <c r="CZ116" s="27" t="str">
        <f t="shared" si="203"/>
        <v>-</v>
      </c>
      <c r="DA116" s="27" t="str">
        <f t="shared" si="204"/>
        <v>-</v>
      </c>
      <c r="DB116" s="27" t="str">
        <f t="shared" si="205"/>
        <v>-</v>
      </c>
      <c r="DC116" s="27" t="str">
        <f t="shared" si="206"/>
        <v>-</v>
      </c>
      <c r="DD116" s="27" t="str">
        <f t="shared" si="207"/>
        <v>-</v>
      </c>
      <c r="DE116" s="27" t="str">
        <f t="shared" si="208"/>
        <v>-</v>
      </c>
      <c r="DF116" s="27" t="str">
        <f t="shared" si="209"/>
        <v>-</v>
      </c>
      <c r="DG116" s="27" t="str">
        <f t="shared" si="210"/>
        <v>-</v>
      </c>
      <c r="DH116" s="27" t="str">
        <f t="shared" si="211"/>
        <v>-</v>
      </c>
      <c r="DI116" s="27" t="str">
        <f t="shared" si="212"/>
        <v>-</v>
      </c>
      <c r="DJ116" s="27" t="str">
        <f t="shared" si="213"/>
        <v>-</v>
      </c>
      <c r="DK116" s="27">
        <f t="shared" si="214"/>
        <v>2472</v>
      </c>
      <c r="DL116" s="27" t="str">
        <f t="shared" si="215"/>
        <v>-</v>
      </c>
      <c r="DM116" s="27" t="str">
        <f t="shared" si="216"/>
        <v>-</v>
      </c>
      <c r="DN116" s="27" t="str">
        <f t="shared" si="217"/>
        <v>-</v>
      </c>
      <c r="DO116" s="27" t="str">
        <f t="shared" si="218"/>
        <v>-</v>
      </c>
      <c r="DP116" s="27" t="str">
        <f t="shared" si="219"/>
        <v>-</v>
      </c>
      <c r="DQ116" s="27" t="str">
        <f t="shared" si="220"/>
        <v>-</v>
      </c>
      <c r="DR116" s="27" t="str">
        <f t="shared" si="221"/>
        <v>-</v>
      </c>
      <c r="DS116" s="27" t="str">
        <f t="shared" si="222"/>
        <v>-</v>
      </c>
      <c r="DT116" s="27" t="str">
        <f t="shared" si="223"/>
        <v>-</v>
      </c>
      <c r="DU116" s="27" t="str">
        <f t="shared" si="224"/>
        <v>-</v>
      </c>
      <c r="DV116" s="27" t="str">
        <f t="shared" si="225"/>
        <v>-</v>
      </c>
      <c r="DW116" s="27" t="str">
        <f t="shared" si="226"/>
        <v>-</v>
      </c>
      <c r="DX116" s="27" t="str">
        <f t="shared" si="227"/>
        <v>-</v>
      </c>
      <c r="DY116" s="27" t="str">
        <f t="shared" si="228"/>
        <v>-</v>
      </c>
      <c r="DZ116" s="27">
        <f t="shared" si="229"/>
        <v>1130</v>
      </c>
      <c r="EA116" s="27" t="str">
        <f t="shared" si="230"/>
        <v>-</v>
      </c>
      <c r="EB116" s="27" t="str">
        <f t="shared" si="231"/>
        <v>-</v>
      </c>
      <c r="EC116" s="27" t="str">
        <f t="shared" si="232"/>
        <v>-</v>
      </c>
      <c r="ED116" s="27" t="str">
        <f t="shared" si="233"/>
        <v>-</v>
      </c>
      <c r="EE116" s="27" t="str">
        <f t="shared" si="234"/>
        <v>-</v>
      </c>
      <c r="EF116" s="27" t="str">
        <f t="shared" si="235"/>
        <v>-</v>
      </c>
      <c r="EG116" s="27">
        <f t="shared" si="236"/>
        <v>2579</v>
      </c>
      <c r="EH116" s="27" t="str">
        <f t="shared" si="237"/>
        <v>-</v>
      </c>
      <c r="EI116" s="27" t="str">
        <f t="shared" si="238"/>
        <v>-</v>
      </c>
      <c r="EJ116" s="27" t="str">
        <f t="shared" si="239"/>
        <v>-</v>
      </c>
      <c r="EK116" s="27" t="str">
        <f t="shared" si="240"/>
        <v>-</v>
      </c>
      <c r="EL116" s="27" t="str">
        <f t="shared" si="241"/>
        <v>-</v>
      </c>
      <c r="EM116" s="27" t="str">
        <f t="shared" si="242"/>
        <v>-</v>
      </c>
      <c r="EN116" s="27" t="str">
        <f t="shared" si="243"/>
        <v>-</v>
      </c>
      <c r="EO116" s="27" t="str">
        <f t="shared" si="244"/>
        <v>-</v>
      </c>
      <c r="EP116" s="27" t="str">
        <f t="shared" si="245"/>
        <v>-</v>
      </c>
      <c r="EQ116" s="27" t="str">
        <f t="shared" si="246"/>
        <v>-</v>
      </c>
      <c r="ER116" s="27" t="str">
        <f t="shared" si="247"/>
        <v>-</v>
      </c>
      <c r="ES116" s="64" t="str">
        <f t="shared" si="248"/>
        <v>-</v>
      </c>
      <c r="EU116" s="1" t="str">
        <f t="shared" si="198"/>
        <v>-</v>
      </c>
      <c r="EV116" s="1">
        <f t="shared" si="199"/>
        <v>2472</v>
      </c>
      <c r="EW116" s="1">
        <f t="shared" si="200"/>
        <v>1854.5</v>
      </c>
      <c r="EX116" s="1" t="str">
        <f t="shared" si="201"/>
        <v>-</v>
      </c>
    </row>
    <row r="117" spans="1:154" hidden="1" outlineLevel="1" x14ac:dyDescent="0.25">
      <c r="A117" t="s">
        <v>96</v>
      </c>
      <c r="B117" s="2">
        <v>70</v>
      </c>
      <c r="C117" t="s">
        <v>340</v>
      </c>
      <c r="D117" s="19" t="s">
        <v>465</v>
      </c>
      <c r="E117" s="19" t="s">
        <v>462</v>
      </c>
      <c r="F117" s="38" t="s">
        <v>481</v>
      </c>
      <c r="G117" s="16" t="s">
        <v>481</v>
      </c>
      <c r="H117" s="16" t="s">
        <v>481</v>
      </c>
      <c r="I117" s="16" t="s">
        <v>481</v>
      </c>
      <c r="J117" s="16" t="s">
        <v>481</v>
      </c>
      <c r="K117" s="16" t="s">
        <v>481</v>
      </c>
      <c r="L117" s="16" t="s">
        <v>481</v>
      </c>
      <c r="M117" s="16" t="s">
        <v>481</v>
      </c>
      <c r="N117" s="16" t="s">
        <v>481</v>
      </c>
      <c r="O117" s="16" t="s">
        <v>481</v>
      </c>
      <c r="P117" s="16" t="s">
        <v>481</v>
      </c>
      <c r="Q117" s="16" t="s">
        <v>481</v>
      </c>
      <c r="R117" s="32" t="s">
        <v>481</v>
      </c>
      <c r="S117" s="32" t="s">
        <v>481</v>
      </c>
      <c r="T117" s="32" t="s">
        <v>481</v>
      </c>
      <c r="U117" s="32" t="s">
        <v>481</v>
      </c>
      <c r="V117" s="32">
        <v>1</v>
      </c>
      <c r="W117" s="32" t="s">
        <v>481</v>
      </c>
      <c r="X117" s="32" t="s">
        <v>481</v>
      </c>
      <c r="Y117" s="32" t="s">
        <v>481</v>
      </c>
      <c r="Z117" s="32" t="s">
        <v>481</v>
      </c>
      <c r="AA117" s="32" t="s">
        <v>481</v>
      </c>
      <c r="AB117" s="32" t="s">
        <v>481</v>
      </c>
      <c r="AC117" s="32">
        <v>1</v>
      </c>
      <c r="AD117" s="32">
        <v>1</v>
      </c>
      <c r="AE117" s="32" t="s">
        <v>481</v>
      </c>
      <c r="AF117" s="32" t="s">
        <v>481</v>
      </c>
      <c r="AG117" s="32" t="s">
        <v>481</v>
      </c>
      <c r="AH117" s="32" t="s">
        <v>481</v>
      </c>
      <c r="AI117" s="32" t="s">
        <v>481</v>
      </c>
      <c r="AJ117" s="32" t="s">
        <v>481</v>
      </c>
      <c r="AK117" s="32">
        <v>1</v>
      </c>
      <c r="AL117" s="32" t="s">
        <v>481</v>
      </c>
      <c r="AM117" s="32" t="s">
        <v>481</v>
      </c>
      <c r="AN117" s="32">
        <v>1</v>
      </c>
      <c r="AO117" s="32" t="s">
        <v>481</v>
      </c>
      <c r="AP117" s="32">
        <v>3</v>
      </c>
      <c r="AQ117" s="32" t="s">
        <v>481</v>
      </c>
      <c r="AR117" s="32" t="s">
        <v>481</v>
      </c>
      <c r="AS117" s="32">
        <v>1</v>
      </c>
      <c r="AT117" s="32" t="s">
        <v>481</v>
      </c>
      <c r="AU117" s="32" t="s">
        <v>481</v>
      </c>
      <c r="AV117" s="32" t="s">
        <v>481</v>
      </c>
      <c r="AW117" s="32" t="s">
        <v>481</v>
      </c>
      <c r="AX117" s="32" t="s">
        <v>481</v>
      </c>
      <c r="AY117" s="32" t="s">
        <v>481</v>
      </c>
      <c r="AZ117" s="32" t="s">
        <v>481</v>
      </c>
      <c r="BA117" s="60">
        <v>1</v>
      </c>
      <c r="BB117" s="52" t="s">
        <v>481</v>
      </c>
      <c r="BC117" s="19" t="s">
        <v>481</v>
      </c>
      <c r="BD117" s="19" t="s">
        <v>481</v>
      </c>
      <c r="BE117" s="19" t="s">
        <v>481</v>
      </c>
      <c r="BF117" s="19" t="s">
        <v>481</v>
      </c>
      <c r="BG117" s="19" t="s">
        <v>481</v>
      </c>
      <c r="BH117" s="19" t="s">
        <v>481</v>
      </c>
      <c r="BI117" s="19" t="s">
        <v>481</v>
      </c>
      <c r="BJ117" s="19" t="s">
        <v>481</v>
      </c>
      <c r="BK117" s="19" t="s">
        <v>481</v>
      </c>
      <c r="BL117" s="19" t="s">
        <v>481</v>
      </c>
      <c r="BM117" s="19" t="s">
        <v>481</v>
      </c>
      <c r="BN117" s="19" t="s">
        <v>481</v>
      </c>
      <c r="BO117" s="19" t="s">
        <v>481</v>
      </c>
      <c r="BP117" s="19" t="s">
        <v>481</v>
      </c>
      <c r="BQ117" s="19" t="s">
        <v>481</v>
      </c>
      <c r="BR117" s="19">
        <v>702</v>
      </c>
      <c r="BS117" s="19" t="s">
        <v>481</v>
      </c>
      <c r="BT117" s="19" t="s">
        <v>481</v>
      </c>
      <c r="BU117" s="19" t="s">
        <v>481</v>
      </c>
      <c r="BV117" s="19" t="s">
        <v>481</v>
      </c>
      <c r="BW117" s="19" t="s">
        <v>481</v>
      </c>
      <c r="BX117" s="19" t="s">
        <v>481</v>
      </c>
      <c r="BY117" s="19">
        <v>1956</v>
      </c>
      <c r="BZ117" s="19">
        <v>1956</v>
      </c>
      <c r="CA117" s="19" t="s">
        <v>481</v>
      </c>
      <c r="CB117" s="19" t="s">
        <v>481</v>
      </c>
      <c r="CC117" s="19" t="s">
        <v>481</v>
      </c>
      <c r="CD117" s="19" t="s">
        <v>481</v>
      </c>
      <c r="CE117" s="19" t="s">
        <v>481</v>
      </c>
      <c r="CF117" s="19" t="s">
        <v>481</v>
      </c>
      <c r="CG117" s="19">
        <v>1975</v>
      </c>
      <c r="CH117" s="19" t="s">
        <v>481</v>
      </c>
      <c r="CI117" s="19" t="s">
        <v>481</v>
      </c>
      <c r="CJ117" s="19">
        <v>1977</v>
      </c>
      <c r="CK117" s="19" t="s">
        <v>481</v>
      </c>
      <c r="CL117" s="19">
        <v>3732</v>
      </c>
      <c r="CM117" s="19" t="s">
        <v>481</v>
      </c>
      <c r="CN117" s="19" t="s">
        <v>481</v>
      </c>
      <c r="CO117" s="19">
        <v>1984</v>
      </c>
      <c r="CP117" s="19" t="s">
        <v>481</v>
      </c>
      <c r="CQ117" s="19" t="s">
        <v>481</v>
      </c>
      <c r="CR117" s="19" t="s">
        <v>481</v>
      </c>
      <c r="CS117" s="19" t="s">
        <v>481</v>
      </c>
      <c r="CT117" s="19" t="s">
        <v>481</v>
      </c>
      <c r="CU117" s="19" t="s">
        <v>481</v>
      </c>
      <c r="CV117" s="19" t="s">
        <v>481</v>
      </c>
      <c r="CW117" s="53">
        <v>1984</v>
      </c>
      <c r="CX117" s="63" t="str">
        <f t="shared" si="249"/>
        <v>-</v>
      </c>
      <c r="CY117" s="27" t="str">
        <f t="shared" si="202"/>
        <v>-</v>
      </c>
      <c r="CZ117" s="27" t="str">
        <f t="shared" si="203"/>
        <v>-</v>
      </c>
      <c r="DA117" s="27" t="str">
        <f t="shared" si="204"/>
        <v>-</v>
      </c>
      <c r="DB117" s="27" t="str">
        <f t="shared" si="205"/>
        <v>-</v>
      </c>
      <c r="DC117" s="27" t="str">
        <f t="shared" si="206"/>
        <v>-</v>
      </c>
      <c r="DD117" s="27" t="str">
        <f t="shared" si="207"/>
        <v>-</v>
      </c>
      <c r="DE117" s="27" t="str">
        <f t="shared" si="208"/>
        <v>-</v>
      </c>
      <c r="DF117" s="27" t="str">
        <f t="shared" si="209"/>
        <v>-</v>
      </c>
      <c r="DG117" s="27" t="str">
        <f t="shared" si="210"/>
        <v>-</v>
      </c>
      <c r="DH117" s="27" t="str">
        <f t="shared" si="211"/>
        <v>-</v>
      </c>
      <c r="DI117" s="27" t="str">
        <f t="shared" si="212"/>
        <v>-</v>
      </c>
      <c r="DJ117" s="27" t="str">
        <f t="shared" si="213"/>
        <v>-</v>
      </c>
      <c r="DK117" s="27" t="str">
        <f t="shared" si="214"/>
        <v>-</v>
      </c>
      <c r="DL117" s="27" t="str">
        <f t="shared" si="215"/>
        <v>-</v>
      </c>
      <c r="DM117" s="27" t="str">
        <f t="shared" si="216"/>
        <v>-</v>
      </c>
      <c r="DN117" s="27">
        <f t="shared" si="217"/>
        <v>702</v>
      </c>
      <c r="DO117" s="27" t="str">
        <f t="shared" si="218"/>
        <v>-</v>
      </c>
      <c r="DP117" s="27" t="str">
        <f t="shared" si="219"/>
        <v>-</v>
      </c>
      <c r="DQ117" s="27" t="str">
        <f t="shared" si="220"/>
        <v>-</v>
      </c>
      <c r="DR117" s="27" t="str">
        <f t="shared" si="221"/>
        <v>-</v>
      </c>
      <c r="DS117" s="27" t="str">
        <f t="shared" si="222"/>
        <v>-</v>
      </c>
      <c r="DT117" s="27" t="str">
        <f t="shared" si="223"/>
        <v>-</v>
      </c>
      <c r="DU117" s="27">
        <f t="shared" si="224"/>
        <v>1956</v>
      </c>
      <c r="DV117" s="27">
        <f t="shared" si="225"/>
        <v>1956</v>
      </c>
      <c r="DW117" s="27" t="str">
        <f t="shared" si="226"/>
        <v>-</v>
      </c>
      <c r="DX117" s="27" t="str">
        <f t="shared" si="227"/>
        <v>-</v>
      </c>
      <c r="DY117" s="27" t="str">
        <f t="shared" si="228"/>
        <v>-</v>
      </c>
      <c r="DZ117" s="27" t="str">
        <f t="shared" si="229"/>
        <v>-</v>
      </c>
      <c r="EA117" s="27" t="str">
        <f t="shared" si="230"/>
        <v>-</v>
      </c>
      <c r="EB117" s="27" t="str">
        <f t="shared" si="231"/>
        <v>-</v>
      </c>
      <c r="EC117" s="27">
        <f t="shared" si="232"/>
        <v>1975</v>
      </c>
      <c r="ED117" s="27" t="str">
        <f t="shared" si="233"/>
        <v>-</v>
      </c>
      <c r="EE117" s="27" t="str">
        <f t="shared" si="234"/>
        <v>-</v>
      </c>
      <c r="EF117" s="27">
        <f t="shared" si="235"/>
        <v>1977</v>
      </c>
      <c r="EG117" s="27" t="str">
        <f t="shared" si="236"/>
        <v>-</v>
      </c>
      <c r="EH117" s="27">
        <f t="shared" si="237"/>
        <v>1244</v>
      </c>
      <c r="EI117" s="27" t="str">
        <f t="shared" si="238"/>
        <v>-</v>
      </c>
      <c r="EJ117" s="27" t="str">
        <f t="shared" si="239"/>
        <v>-</v>
      </c>
      <c r="EK117" s="27">
        <f t="shared" si="240"/>
        <v>1984</v>
      </c>
      <c r="EL117" s="27" t="str">
        <f t="shared" si="241"/>
        <v>-</v>
      </c>
      <c r="EM117" s="27" t="str">
        <f t="shared" si="242"/>
        <v>-</v>
      </c>
      <c r="EN117" s="27" t="str">
        <f t="shared" si="243"/>
        <v>-</v>
      </c>
      <c r="EO117" s="27" t="str">
        <f t="shared" si="244"/>
        <v>-</v>
      </c>
      <c r="EP117" s="27" t="str">
        <f t="shared" si="245"/>
        <v>-</v>
      </c>
      <c r="EQ117" s="27" t="str">
        <f t="shared" si="246"/>
        <v>-</v>
      </c>
      <c r="ER117" s="27" t="str">
        <f t="shared" si="247"/>
        <v>-</v>
      </c>
      <c r="ES117" s="64">
        <f t="shared" si="248"/>
        <v>1984</v>
      </c>
      <c r="EU117" s="1" t="str">
        <f t="shared" si="198"/>
        <v>-</v>
      </c>
      <c r="EV117" s="1">
        <f t="shared" si="199"/>
        <v>1329</v>
      </c>
      <c r="EW117" s="1">
        <f t="shared" si="200"/>
        <v>1969.3333333333333</v>
      </c>
      <c r="EX117" s="1">
        <f t="shared" si="201"/>
        <v>1540</v>
      </c>
    </row>
    <row r="118" spans="1:154" hidden="1" outlineLevel="1" x14ac:dyDescent="0.25">
      <c r="A118" t="s">
        <v>97</v>
      </c>
      <c r="B118" s="2">
        <v>36</v>
      </c>
      <c r="C118" t="s">
        <v>341</v>
      </c>
      <c r="D118" s="19" t="s">
        <v>465</v>
      </c>
      <c r="E118" s="19" t="s">
        <v>460</v>
      </c>
      <c r="F118" s="38" t="s">
        <v>481</v>
      </c>
      <c r="G118" s="16" t="s">
        <v>481</v>
      </c>
      <c r="H118" s="16" t="s">
        <v>481</v>
      </c>
      <c r="I118" s="16" t="s">
        <v>481</v>
      </c>
      <c r="J118" s="16" t="s">
        <v>481</v>
      </c>
      <c r="K118" s="16" t="s">
        <v>481</v>
      </c>
      <c r="L118" s="16">
        <v>1</v>
      </c>
      <c r="M118" s="16" t="s">
        <v>481</v>
      </c>
      <c r="N118" s="16" t="s">
        <v>481</v>
      </c>
      <c r="O118" s="16" t="s">
        <v>481</v>
      </c>
      <c r="P118" s="16" t="s">
        <v>481</v>
      </c>
      <c r="Q118" s="16" t="s">
        <v>481</v>
      </c>
      <c r="R118" s="32" t="s">
        <v>481</v>
      </c>
      <c r="S118" s="32" t="s">
        <v>481</v>
      </c>
      <c r="T118" s="32" t="s">
        <v>481</v>
      </c>
      <c r="U118" s="32" t="s">
        <v>481</v>
      </c>
      <c r="V118" s="32" t="s">
        <v>481</v>
      </c>
      <c r="W118" s="32">
        <v>1</v>
      </c>
      <c r="X118" s="32" t="s">
        <v>481</v>
      </c>
      <c r="Y118" s="32" t="s">
        <v>481</v>
      </c>
      <c r="Z118" s="32" t="s">
        <v>481</v>
      </c>
      <c r="AA118" s="32" t="s">
        <v>481</v>
      </c>
      <c r="AB118" s="32" t="s">
        <v>481</v>
      </c>
      <c r="AC118" s="32" t="s">
        <v>481</v>
      </c>
      <c r="AD118" s="32" t="s">
        <v>481</v>
      </c>
      <c r="AE118" s="32" t="s">
        <v>481</v>
      </c>
      <c r="AF118" s="32" t="s">
        <v>481</v>
      </c>
      <c r="AG118" s="32" t="s">
        <v>481</v>
      </c>
      <c r="AH118" s="32" t="s">
        <v>481</v>
      </c>
      <c r="AI118" s="32" t="s">
        <v>481</v>
      </c>
      <c r="AJ118" s="32" t="s">
        <v>481</v>
      </c>
      <c r="AK118" s="32">
        <v>2</v>
      </c>
      <c r="AL118" s="32" t="s">
        <v>481</v>
      </c>
      <c r="AM118" s="32" t="s">
        <v>481</v>
      </c>
      <c r="AN118" s="32" t="s">
        <v>481</v>
      </c>
      <c r="AO118" s="32" t="s">
        <v>481</v>
      </c>
      <c r="AP118" s="32" t="s">
        <v>481</v>
      </c>
      <c r="AQ118" s="32" t="s">
        <v>481</v>
      </c>
      <c r="AR118" s="32" t="s">
        <v>481</v>
      </c>
      <c r="AS118" s="32" t="s">
        <v>481</v>
      </c>
      <c r="AT118" s="32" t="s">
        <v>481</v>
      </c>
      <c r="AU118" s="32" t="s">
        <v>481</v>
      </c>
      <c r="AV118" s="32" t="s">
        <v>481</v>
      </c>
      <c r="AW118" s="32" t="s">
        <v>481</v>
      </c>
      <c r="AX118" s="32" t="s">
        <v>481</v>
      </c>
      <c r="AY118" s="32">
        <v>2</v>
      </c>
      <c r="AZ118" s="32" t="s">
        <v>481</v>
      </c>
      <c r="BA118" s="60" t="s">
        <v>481</v>
      </c>
      <c r="BB118" s="52" t="s">
        <v>481</v>
      </c>
      <c r="BC118" s="19" t="s">
        <v>481</v>
      </c>
      <c r="BD118" s="19" t="s">
        <v>481</v>
      </c>
      <c r="BE118" s="19" t="s">
        <v>481</v>
      </c>
      <c r="BF118" s="19" t="s">
        <v>481</v>
      </c>
      <c r="BG118" s="19" t="s">
        <v>481</v>
      </c>
      <c r="BH118" s="19">
        <v>1130</v>
      </c>
      <c r="BI118" s="19" t="s">
        <v>481</v>
      </c>
      <c r="BJ118" s="19" t="s">
        <v>481</v>
      </c>
      <c r="BK118" s="19" t="s">
        <v>481</v>
      </c>
      <c r="BL118" s="19" t="s">
        <v>481</v>
      </c>
      <c r="BM118" s="19" t="s">
        <v>481</v>
      </c>
      <c r="BN118" s="19" t="s">
        <v>481</v>
      </c>
      <c r="BO118" s="19" t="s">
        <v>481</v>
      </c>
      <c r="BP118" s="19" t="s">
        <v>481</v>
      </c>
      <c r="BQ118" s="19" t="s">
        <v>481</v>
      </c>
      <c r="BR118" s="19" t="s">
        <v>481</v>
      </c>
      <c r="BS118" s="19">
        <v>5500</v>
      </c>
      <c r="BT118" s="19" t="s">
        <v>481</v>
      </c>
      <c r="BU118" s="19" t="s">
        <v>481</v>
      </c>
      <c r="BV118" s="19" t="s">
        <v>481</v>
      </c>
      <c r="BW118" s="19" t="s">
        <v>481</v>
      </c>
      <c r="BX118" s="19" t="s">
        <v>481</v>
      </c>
      <c r="BY118" s="19" t="s">
        <v>481</v>
      </c>
      <c r="BZ118" s="19" t="s">
        <v>481</v>
      </c>
      <c r="CA118" s="19" t="s">
        <v>481</v>
      </c>
      <c r="CB118" s="19" t="s">
        <v>481</v>
      </c>
      <c r="CC118" s="19" t="s">
        <v>481</v>
      </c>
      <c r="CD118" s="19" t="s">
        <v>481</v>
      </c>
      <c r="CE118" s="19" t="s">
        <v>481</v>
      </c>
      <c r="CF118" s="19" t="s">
        <v>481</v>
      </c>
      <c r="CG118" s="19">
        <v>10621</v>
      </c>
      <c r="CH118" s="19" t="s">
        <v>481</v>
      </c>
      <c r="CI118" s="19" t="s">
        <v>481</v>
      </c>
      <c r="CJ118" s="19" t="s">
        <v>481</v>
      </c>
      <c r="CK118" s="19" t="s">
        <v>481</v>
      </c>
      <c r="CL118" s="19" t="s">
        <v>481</v>
      </c>
      <c r="CM118" s="19" t="s">
        <v>481</v>
      </c>
      <c r="CN118" s="19" t="s">
        <v>481</v>
      </c>
      <c r="CO118" s="19" t="s">
        <v>481</v>
      </c>
      <c r="CP118" s="19" t="s">
        <v>481</v>
      </c>
      <c r="CQ118" s="19" t="s">
        <v>481</v>
      </c>
      <c r="CR118" s="19" t="s">
        <v>481</v>
      </c>
      <c r="CS118" s="19" t="s">
        <v>481</v>
      </c>
      <c r="CT118" s="19" t="s">
        <v>481</v>
      </c>
      <c r="CU118" s="19">
        <v>108843</v>
      </c>
      <c r="CV118" s="19" t="s">
        <v>481</v>
      </c>
      <c r="CW118" s="53" t="s">
        <v>481</v>
      </c>
      <c r="CX118" s="63" t="str">
        <f t="shared" si="249"/>
        <v>-</v>
      </c>
      <c r="CY118" s="27" t="str">
        <f t="shared" si="202"/>
        <v>-</v>
      </c>
      <c r="CZ118" s="27" t="str">
        <f t="shared" si="203"/>
        <v>-</v>
      </c>
      <c r="DA118" s="27" t="str">
        <f t="shared" si="204"/>
        <v>-</v>
      </c>
      <c r="DB118" s="27" t="str">
        <f t="shared" si="205"/>
        <v>-</v>
      </c>
      <c r="DC118" s="27" t="str">
        <f t="shared" si="206"/>
        <v>-</v>
      </c>
      <c r="DD118" s="27">
        <f t="shared" si="207"/>
        <v>1130</v>
      </c>
      <c r="DE118" s="27" t="str">
        <f t="shared" si="208"/>
        <v>-</v>
      </c>
      <c r="DF118" s="27" t="str">
        <f t="shared" si="209"/>
        <v>-</v>
      </c>
      <c r="DG118" s="27" t="str">
        <f t="shared" si="210"/>
        <v>-</v>
      </c>
      <c r="DH118" s="27" t="str">
        <f t="shared" si="211"/>
        <v>-</v>
      </c>
      <c r="DI118" s="27" t="str">
        <f t="shared" si="212"/>
        <v>-</v>
      </c>
      <c r="DJ118" s="27" t="str">
        <f t="shared" si="213"/>
        <v>-</v>
      </c>
      <c r="DK118" s="27" t="str">
        <f t="shared" si="214"/>
        <v>-</v>
      </c>
      <c r="DL118" s="27" t="str">
        <f t="shared" si="215"/>
        <v>-</v>
      </c>
      <c r="DM118" s="27" t="str">
        <f t="shared" si="216"/>
        <v>-</v>
      </c>
      <c r="DN118" s="27" t="str">
        <f t="shared" si="217"/>
        <v>-</v>
      </c>
      <c r="DO118" s="27">
        <f t="shared" si="218"/>
        <v>5500</v>
      </c>
      <c r="DP118" s="27" t="str">
        <f t="shared" si="219"/>
        <v>-</v>
      </c>
      <c r="DQ118" s="27" t="str">
        <f t="shared" si="220"/>
        <v>-</v>
      </c>
      <c r="DR118" s="27" t="str">
        <f t="shared" si="221"/>
        <v>-</v>
      </c>
      <c r="DS118" s="27" t="str">
        <f t="shared" si="222"/>
        <v>-</v>
      </c>
      <c r="DT118" s="27" t="str">
        <f t="shared" si="223"/>
        <v>-</v>
      </c>
      <c r="DU118" s="27" t="str">
        <f t="shared" si="224"/>
        <v>-</v>
      </c>
      <c r="DV118" s="27" t="str">
        <f t="shared" si="225"/>
        <v>-</v>
      </c>
      <c r="DW118" s="27" t="str">
        <f t="shared" si="226"/>
        <v>-</v>
      </c>
      <c r="DX118" s="27" t="str">
        <f t="shared" si="227"/>
        <v>-</v>
      </c>
      <c r="DY118" s="27" t="str">
        <f t="shared" si="228"/>
        <v>-</v>
      </c>
      <c r="DZ118" s="27" t="str">
        <f t="shared" si="229"/>
        <v>-</v>
      </c>
      <c r="EA118" s="27" t="str">
        <f t="shared" si="230"/>
        <v>-</v>
      </c>
      <c r="EB118" s="27" t="str">
        <f t="shared" si="231"/>
        <v>-</v>
      </c>
      <c r="EC118" s="27">
        <f t="shared" si="232"/>
        <v>5310.5</v>
      </c>
      <c r="ED118" s="27" t="str">
        <f t="shared" si="233"/>
        <v>-</v>
      </c>
      <c r="EE118" s="27" t="str">
        <f t="shared" si="234"/>
        <v>-</v>
      </c>
      <c r="EF118" s="27" t="str">
        <f t="shared" si="235"/>
        <v>-</v>
      </c>
      <c r="EG118" s="27" t="str">
        <f t="shared" si="236"/>
        <v>-</v>
      </c>
      <c r="EH118" s="27" t="str">
        <f t="shared" si="237"/>
        <v>-</v>
      </c>
      <c r="EI118" s="27" t="str">
        <f t="shared" si="238"/>
        <v>-</v>
      </c>
      <c r="EJ118" s="27" t="str">
        <f t="shared" si="239"/>
        <v>-</v>
      </c>
      <c r="EK118" s="27" t="str">
        <f t="shared" si="240"/>
        <v>-</v>
      </c>
      <c r="EL118" s="27" t="str">
        <f t="shared" si="241"/>
        <v>-</v>
      </c>
      <c r="EM118" s="27" t="str">
        <f t="shared" si="242"/>
        <v>-</v>
      </c>
      <c r="EN118" s="27" t="str">
        <f t="shared" si="243"/>
        <v>-</v>
      </c>
      <c r="EO118" s="27" t="str">
        <f t="shared" si="244"/>
        <v>-</v>
      </c>
      <c r="EP118" s="27" t="str">
        <f t="shared" si="245"/>
        <v>-</v>
      </c>
      <c r="EQ118" s="27">
        <f t="shared" si="246"/>
        <v>54421.5</v>
      </c>
      <c r="ER118" s="27" t="str">
        <f t="shared" si="247"/>
        <v>-</v>
      </c>
      <c r="ES118" s="64" t="str">
        <f t="shared" si="248"/>
        <v>-</v>
      </c>
      <c r="EU118" s="1">
        <f t="shared" si="198"/>
        <v>1130</v>
      </c>
      <c r="EV118" s="1">
        <f t="shared" si="199"/>
        <v>5500</v>
      </c>
      <c r="EW118" s="1">
        <f t="shared" si="200"/>
        <v>5310.5</v>
      </c>
      <c r="EX118" s="1">
        <f t="shared" si="201"/>
        <v>54421.5</v>
      </c>
    </row>
    <row r="119" spans="1:154" hidden="1" outlineLevel="1" x14ac:dyDescent="0.25">
      <c r="A119" t="s">
        <v>98</v>
      </c>
      <c r="B119" s="2">
        <v>183</v>
      </c>
      <c r="C119" t="s">
        <v>342</v>
      </c>
      <c r="D119" s="19" t="s">
        <v>465</v>
      </c>
      <c r="E119" s="19" t="s">
        <v>462</v>
      </c>
      <c r="F119" s="38" t="s">
        <v>481</v>
      </c>
      <c r="G119" s="16" t="s">
        <v>481</v>
      </c>
      <c r="H119" s="16" t="s">
        <v>481</v>
      </c>
      <c r="I119" s="16" t="s">
        <v>481</v>
      </c>
      <c r="J119" s="16" t="s">
        <v>481</v>
      </c>
      <c r="K119" s="16" t="s">
        <v>481</v>
      </c>
      <c r="L119" s="16" t="s">
        <v>481</v>
      </c>
      <c r="M119" s="16" t="s">
        <v>481</v>
      </c>
      <c r="N119" s="16" t="s">
        <v>481</v>
      </c>
      <c r="O119" s="16" t="s">
        <v>481</v>
      </c>
      <c r="P119" s="16" t="s">
        <v>481</v>
      </c>
      <c r="Q119" s="16" t="s">
        <v>481</v>
      </c>
      <c r="R119" s="32" t="s">
        <v>481</v>
      </c>
      <c r="S119" s="32" t="s">
        <v>481</v>
      </c>
      <c r="T119" s="32" t="s">
        <v>481</v>
      </c>
      <c r="U119" s="32" t="s">
        <v>481</v>
      </c>
      <c r="V119" s="32" t="s">
        <v>481</v>
      </c>
      <c r="W119" s="32" t="s">
        <v>481</v>
      </c>
      <c r="X119" s="32" t="s">
        <v>481</v>
      </c>
      <c r="Y119" s="32" t="s">
        <v>481</v>
      </c>
      <c r="Z119" s="32" t="s">
        <v>481</v>
      </c>
      <c r="AA119" s="32" t="s">
        <v>481</v>
      </c>
      <c r="AB119" s="32" t="s">
        <v>481</v>
      </c>
      <c r="AC119" s="32" t="s">
        <v>481</v>
      </c>
      <c r="AD119" s="32" t="s">
        <v>481</v>
      </c>
      <c r="AE119" s="32" t="s">
        <v>481</v>
      </c>
      <c r="AF119" s="32" t="s">
        <v>481</v>
      </c>
      <c r="AG119" s="32" t="s">
        <v>481</v>
      </c>
      <c r="AH119" s="32" t="s">
        <v>481</v>
      </c>
      <c r="AI119" s="32" t="s">
        <v>481</v>
      </c>
      <c r="AJ119" s="32" t="s">
        <v>481</v>
      </c>
      <c r="AK119" s="32" t="s">
        <v>481</v>
      </c>
      <c r="AL119" s="32" t="s">
        <v>481</v>
      </c>
      <c r="AM119" s="32" t="s">
        <v>481</v>
      </c>
      <c r="AN119" s="32" t="s">
        <v>481</v>
      </c>
      <c r="AO119" s="32" t="s">
        <v>481</v>
      </c>
      <c r="AP119" s="32" t="s">
        <v>481</v>
      </c>
      <c r="AQ119" s="32" t="s">
        <v>481</v>
      </c>
      <c r="AR119" s="32" t="s">
        <v>481</v>
      </c>
      <c r="AS119" s="32" t="s">
        <v>481</v>
      </c>
      <c r="AT119" s="32" t="s">
        <v>481</v>
      </c>
      <c r="AU119" s="32" t="s">
        <v>481</v>
      </c>
      <c r="AV119" s="32" t="s">
        <v>481</v>
      </c>
      <c r="AW119" s="32" t="s">
        <v>481</v>
      </c>
      <c r="AX119" s="32" t="s">
        <v>481</v>
      </c>
      <c r="AY119" s="32" t="s">
        <v>481</v>
      </c>
      <c r="AZ119" s="32" t="s">
        <v>481</v>
      </c>
      <c r="BA119" s="60" t="s">
        <v>481</v>
      </c>
      <c r="BB119" s="52" t="s">
        <v>481</v>
      </c>
      <c r="BC119" s="19" t="s">
        <v>481</v>
      </c>
      <c r="BD119" s="19" t="s">
        <v>481</v>
      </c>
      <c r="BE119" s="19" t="s">
        <v>481</v>
      </c>
      <c r="BF119" s="19" t="s">
        <v>481</v>
      </c>
      <c r="BG119" s="19" t="s">
        <v>481</v>
      </c>
      <c r="BH119" s="19" t="s">
        <v>481</v>
      </c>
      <c r="BI119" s="19" t="s">
        <v>481</v>
      </c>
      <c r="BJ119" s="19" t="s">
        <v>481</v>
      </c>
      <c r="BK119" s="19" t="s">
        <v>481</v>
      </c>
      <c r="BL119" s="19" t="s">
        <v>481</v>
      </c>
      <c r="BM119" s="19" t="s">
        <v>481</v>
      </c>
      <c r="BN119" s="19" t="s">
        <v>481</v>
      </c>
      <c r="BO119" s="19" t="s">
        <v>481</v>
      </c>
      <c r="BP119" s="19" t="s">
        <v>481</v>
      </c>
      <c r="BQ119" s="19" t="s">
        <v>481</v>
      </c>
      <c r="BR119" s="19" t="s">
        <v>481</v>
      </c>
      <c r="BS119" s="19" t="s">
        <v>481</v>
      </c>
      <c r="BT119" s="19" t="s">
        <v>481</v>
      </c>
      <c r="BU119" s="19" t="s">
        <v>481</v>
      </c>
      <c r="BV119" s="19" t="s">
        <v>481</v>
      </c>
      <c r="BW119" s="19" t="s">
        <v>481</v>
      </c>
      <c r="BX119" s="19" t="s">
        <v>481</v>
      </c>
      <c r="BY119" s="19" t="s">
        <v>481</v>
      </c>
      <c r="BZ119" s="19" t="s">
        <v>481</v>
      </c>
      <c r="CA119" s="19" t="s">
        <v>481</v>
      </c>
      <c r="CB119" s="19" t="s">
        <v>481</v>
      </c>
      <c r="CC119" s="19" t="s">
        <v>481</v>
      </c>
      <c r="CD119" s="19" t="s">
        <v>481</v>
      </c>
      <c r="CE119" s="19" t="s">
        <v>481</v>
      </c>
      <c r="CF119" s="19" t="s">
        <v>481</v>
      </c>
      <c r="CG119" s="19" t="s">
        <v>481</v>
      </c>
      <c r="CH119" s="19" t="s">
        <v>481</v>
      </c>
      <c r="CI119" s="19" t="s">
        <v>481</v>
      </c>
      <c r="CJ119" s="19" t="s">
        <v>481</v>
      </c>
      <c r="CK119" s="19" t="s">
        <v>481</v>
      </c>
      <c r="CL119" s="19" t="s">
        <v>481</v>
      </c>
      <c r="CM119" s="19" t="s">
        <v>481</v>
      </c>
      <c r="CN119" s="19" t="s">
        <v>481</v>
      </c>
      <c r="CO119" s="19" t="s">
        <v>481</v>
      </c>
      <c r="CP119" s="19" t="s">
        <v>481</v>
      </c>
      <c r="CQ119" s="19" t="s">
        <v>481</v>
      </c>
      <c r="CR119" s="19" t="s">
        <v>481</v>
      </c>
      <c r="CS119" s="19" t="s">
        <v>481</v>
      </c>
      <c r="CT119" s="19" t="s">
        <v>481</v>
      </c>
      <c r="CU119" s="19" t="s">
        <v>481</v>
      </c>
      <c r="CV119" s="19" t="s">
        <v>481</v>
      </c>
      <c r="CW119" s="53" t="s">
        <v>481</v>
      </c>
      <c r="CX119" s="63" t="str">
        <f t="shared" si="249"/>
        <v>-</v>
      </c>
      <c r="CY119" s="27" t="str">
        <f t="shared" si="202"/>
        <v>-</v>
      </c>
      <c r="CZ119" s="27" t="str">
        <f t="shared" si="203"/>
        <v>-</v>
      </c>
      <c r="DA119" s="27" t="str">
        <f t="shared" si="204"/>
        <v>-</v>
      </c>
      <c r="DB119" s="27" t="str">
        <f t="shared" si="205"/>
        <v>-</v>
      </c>
      <c r="DC119" s="27" t="str">
        <f t="shared" si="206"/>
        <v>-</v>
      </c>
      <c r="DD119" s="27" t="str">
        <f t="shared" si="207"/>
        <v>-</v>
      </c>
      <c r="DE119" s="27" t="str">
        <f t="shared" si="208"/>
        <v>-</v>
      </c>
      <c r="DF119" s="27" t="str">
        <f t="shared" si="209"/>
        <v>-</v>
      </c>
      <c r="DG119" s="27" t="str">
        <f t="shared" si="210"/>
        <v>-</v>
      </c>
      <c r="DH119" s="27" t="str">
        <f t="shared" si="211"/>
        <v>-</v>
      </c>
      <c r="DI119" s="27" t="str">
        <f t="shared" si="212"/>
        <v>-</v>
      </c>
      <c r="DJ119" s="27" t="str">
        <f t="shared" si="213"/>
        <v>-</v>
      </c>
      <c r="DK119" s="27" t="str">
        <f t="shared" si="214"/>
        <v>-</v>
      </c>
      <c r="DL119" s="27" t="str">
        <f t="shared" si="215"/>
        <v>-</v>
      </c>
      <c r="DM119" s="27" t="str">
        <f t="shared" si="216"/>
        <v>-</v>
      </c>
      <c r="DN119" s="27" t="str">
        <f t="shared" si="217"/>
        <v>-</v>
      </c>
      <c r="DO119" s="27" t="str">
        <f t="shared" si="218"/>
        <v>-</v>
      </c>
      <c r="DP119" s="27" t="str">
        <f t="shared" si="219"/>
        <v>-</v>
      </c>
      <c r="DQ119" s="27" t="str">
        <f t="shared" si="220"/>
        <v>-</v>
      </c>
      <c r="DR119" s="27" t="str">
        <f t="shared" si="221"/>
        <v>-</v>
      </c>
      <c r="DS119" s="27" t="str">
        <f t="shared" si="222"/>
        <v>-</v>
      </c>
      <c r="DT119" s="27" t="str">
        <f t="shared" si="223"/>
        <v>-</v>
      </c>
      <c r="DU119" s="27" t="str">
        <f t="shared" si="224"/>
        <v>-</v>
      </c>
      <c r="DV119" s="27" t="str">
        <f t="shared" si="225"/>
        <v>-</v>
      </c>
      <c r="DW119" s="27" t="str">
        <f t="shared" si="226"/>
        <v>-</v>
      </c>
      <c r="DX119" s="27" t="str">
        <f t="shared" si="227"/>
        <v>-</v>
      </c>
      <c r="DY119" s="27" t="str">
        <f t="shared" si="228"/>
        <v>-</v>
      </c>
      <c r="DZ119" s="27" t="str">
        <f t="shared" si="229"/>
        <v>-</v>
      </c>
      <c r="EA119" s="27" t="str">
        <f t="shared" si="230"/>
        <v>-</v>
      </c>
      <c r="EB119" s="27" t="str">
        <f t="shared" si="231"/>
        <v>-</v>
      </c>
      <c r="EC119" s="27" t="str">
        <f t="shared" si="232"/>
        <v>-</v>
      </c>
      <c r="ED119" s="27" t="str">
        <f t="shared" si="233"/>
        <v>-</v>
      </c>
      <c r="EE119" s="27" t="str">
        <f t="shared" si="234"/>
        <v>-</v>
      </c>
      <c r="EF119" s="27" t="str">
        <f t="shared" si="235"/>
        <v>-</v>
      </c>
      <c r="EG119" s="27" t="str">
        <f t="shared" si="236"/>
        <v>-</v>
      </c>
      <c r="EH119" s="27" t="str">
        <f t="shared" si="237"/>
        <v>-</v>
      </c>
      <c r="EI119" s="27" t="str">
        <f t="shared" si="238"/>
        <v>-</v>
      </c>
      <c r="EJ119" s="27" t="str">
        <f t="shared" si="239"/>
        <v>-</v>
      </c>
      <c r="EK119" s="27" t="str">
        <f t="shared" si="240"/>
        <v>-</v>
      </c>
      <c r="EL119" s="27" t="str">
        <f t="shared" si="241"/>
        <v>-</v>
      </c>
      <c r="EM119" s="27" t="str">
        <f t="shared" si="242"/>
        <v>-</v>
      </c>
      <c r="EN119" s="27" t="str">
        <f t="shared" si="243"/>
        <v>-</v>
      </c>
      <c r="EO119" s="27" t="str">
        <f t="shared" si="244"/>
        <v>-</v>
      </c>
      <c r="EP119" s="27" t="str">
        <f t="shared" si="245"/>
        <v>-</v>
      </c>
      <c r="EQ119" s="27" t="str">
        <f t="shared" si="246"/>
        <v>-</v>
      </c>
      <c r="ER119" s="27" t="str">
        <f t="shared" si="247"/>
        <v>-</v>
      </c>
      <c r="ES119" s="64" t="str">
        <f t="shared" si="248"/>
        <v>-</v>
      </c>
      <c r="EU119" s="1" t="str">
        <f t="shared" si="198"/>
        <v>-</v>
      </c>
      <c r="EV119" s="1" t="str">
        <f t="shared" si="199"/>
        <v>-</v>
      </c>
      <c r="EW119" s="1" t="str">
        <f t="shared" si="200"/>
        <v>-</v>
      </c>
      <c r="EX119" s="1" t="str">
        <f t="shared" si="201"/>
        <v>-</v>
      </c>
    </row>
    <row r="120" spans="1:154" hidden="1" outlineLevel="1" x14ac:dyDescent="0.25">
      <c r="A120" t="s">
        <v>99</v>
      </c>
      <c r="B120" s="2">
        <v>43</v>
      </c>
      <c r="C120" t="s">
        <v>343</v>
      </c>
      <c r="D120" s="19" t="s">
        <v>465</v>
      </c>
      <c r="E120" s="19" t="s">
        <v>460</v>
      </c>
      <c r="F120" s="38" t="s">
        <v>481</v>
      </c>
      <c r="G120" s="16" t="s">
        <v>481</v>
      </c>
      <c r="H120" s="16" t="s">
        <v>481</v>
      </c>
      <c r="I120" s="16" t="s">
        <v>481</v>
      </c>
      <c r="J120" s="16" t="s">
        <v>481</v>
      </c>
      <c r="K120" s="16" t="s">
        <v>481</v>
      </c>
      <c r="L120" s="16" t="s">
        <v>481</v>
      </c>
      <c r="M120" s="16" t="s">
        <v>481</v>
      </c>
      <c r="N120" s="16" t="s">
        <v>481</v>
      </c>
      <c r="O120" s="16" t="s">
        <v>481</v>
      </c>
      <c r="P120" s="16" t="s">
        <v>481</v>
      </c>
      <c r="Q120" s="16" t="s">
        <v>481</v>
      </c>
      <c r="R120" s="32" t="s">
        <v>481</v>
      </c>
      <c r="S120" s="32" t="s">
        <v>481</v>
      </c>
      <c r="T120" s="32" t="s">
        <v>481</v>
      </c>
      <c r="U120" s="32" t="s">
        <v>481</v>
      </c>
      <c r="V120" s="32" t="s">
        <v>481</v>
      </c>
      <c r="W120" s="32" t="s">
        <v>481</v>
      </c>
      <c r="X120" s="32" t="s">
        <v>481</v>
      </c>
      <c r="Y120" s="32" t="s">
        <v>481</v>
      </c>
      <c r="Z120" s="32" t="s">
        <v>481</v>
      </c>
      <c r="AA120" s="32" t="s">
        <v>481</v>
      </c>
      <c r="AB120" s="32" t="s">
        <v>481</v>
      </c>
      <c r="AC120" s="32" t="s">
        <v>481</v>
      </c>
      <c r="AD120" s="32" t="s">
        <v>481</v>
      </c>
      <c r="AE120" s="32" t="s">
        <v>481</v>
      </c>
      <c r="AF120" s="32" t="s">
        <v>481</v>
      </c>
      <c r="AG120" s="32" t="s">
        <v>481</v>
      </c>
      <c r="AH120" s="32" t="s">
        <v>481</v>
      </c>
      <c r="AI120" s="32" t="s">
        <v>481</v>
      </c>
      <c r="AJ120" s="32" t="s">
        <v>481</v>
      </c>
      <c r="AK120" s="32" t="s">
        <v>481</v>
      </c>
      <c r="AL120" s="32" t="s">
        <v>481</v>
      </c>
      <c r="AM120" s="32" t="s">
        <v>481</v>
      </c>
      <c r="AN120" s="32" t="s">
        <v>481</v>
      </c>
      <c r="AO120" s="32" t="s">
        <v>481</v>
      </c>
      <c r="AP120" s="32" t="s">
        <v>481</v>
      </c>
      <c r="AQ120" s="32" t="s">
        <v>481</v>
      </c>
      <c r="AR120" s="32" t="s">
        <v>481</v>
      </c>
      <c r="AS120" s="32" t="s">
        <v>481</v>
      </c>
      <c r="AT120" s="32" t="s">
        <v>481</v>
      </c>
      <c r="AU120" s="32" t="s">
        <v>481</v>
      </c>
      <c r="AV120" s="32" t="s">
        <v>481</v>
      </c>
      <c r="AW120" s="32" t="s">
        <v>481</v>
      </c>
      <c r="AX120" s="32" t="s">
        <v>481</v>
      </c>
      <c r="AY120" s="32" t="s">
        <v>481</v>
      </c>
      <c r="AZ120" s="32" t="s">
        <v>481</v>
      </c>
      <c r="BA120" s="60" t="s">
        <v>481</v>
      </c>
      <c r="BB120" s="52" t="s">
        <v>481</v>
      </c>
      <c r="BC120" s="19" t="s">
        <v>481</v>
      </c>
      <c r="BD120" s="19" t="s">
        <v>481</v>
      </c>
      <c r="BE120" s="19" t="s">
        <v>481</v>
      </c>
      <c r="BF120" s="19" t="s">
        <v>481</v>
      </c>
      <c r="BG120" s="19" t="s">
        <v>481</v>
      </c>
      <c r="BH120" s="19" t="s">
        <v>481</v>
      </c>
      <c r="BI120" s="19" t="s">
        <v>481</v>
      </c>
      <c r="BJ120" s="19" t="s">
        <v>481</v>
      </c>
      <c r="BK120" s="19" t="s">
        <v>481</v>
      </c>
      <c r="BL120" s="19" t="s">
        <v>481</v>
      </c>
      <c r="BM120" s="19" t="s">
        <v>481</v>
      </c>
      <c r="BN120" s="19" t="s">
        <v>481</v>
      </c>
      <c r="BO120" s="19" t="s">
        <v>481</v>
      </c>
      <c r="BP120" s="19" t="s">
        <v>481</v>
      </c>
      <c r="BQ120" s="19" t="s">
        <v>481</v>
      </c>
      <c r="BR120" s="19" t="s">
        <v>481</v>
      </c>
      <c r="BS120" s="19" t="s">
        <v>481</v>
      </c>
      <c r="BT120" s="19" t="s">
        <v>481</v>
      </c>
      <c r="BU120" s="19" t="s">
        <v>481</v>
      </c>
      <c r="BV120" s="19" t="s">
        <v>481</v>
      </c>
      <c r="BW120" s="19" t="s">
        <v>481</v>
      </c>
      <c r="BX120" s="19" t="s">
        <v>481</v>
      </c>
      <c r="BY120" s="19" t="s">
        <v>481</v>
      </c>
      <c r="BZ120" s="19" t="s">
        <v>481</v>
      </c>
      <c r="CA120" s="19" t="s">
        <v>481</v>
      </c>
      <c r="CB120" s="19" t="s">
        <v>481</v>
      </c>
      <c r="CC120" s="19" t="s">
        <v>481</v>
      </c>
      <c r="CD120" s="19" t="s">
        <v>481</v>
      </c>
      <c r="CE120" s="19" t="s">
        <v>481</v>
      </c>
      <c r="CF120" s="19" t="s">
        <v>481</v>
      </c>
      <c r="CG120" s="19" t="s">
        <v>481</v>
      </c>
      <c r="CH120" s="19" t="s">
        <v>481</v>
      </c>
      <c r="CI120" s="19" t="s">
        <v>481</v>
      </c>
      <c r="CJ120" s="19" t="s">
        <v>481</v>
      </c>
      <c r="CK120" s="19" t="s">
        <v>481</v>
      </c>
      <c r="CL120" s="19" t="s">
        <v>481</v>
      </c>
      <c r="CM120" s="19" t="s">
        <v>481</v>
      </c>
      <c r="CN120" s="19" t="s">
        <v>481</v>
      </c>
      <c r="CO120" s="19" t="s">
        <v>481</v>
      </c>
      <c r="CP120" s="19" t="s">
        <v>481</v>
      </c>
      <c r="CQ120" s="19" t="s">
        <v>481</v>
      </c>
      <c r="CR120" s="19" t="s">
        <v>481</v>
      </c>
      <c r="CS120" s="19" t="s">
        <v>481</v>
      </c>
      <c r="CT120" s="19" t="s">
        <v>481</v>
      </c>
      <c r="CU120" s="19" t="s">
        <v>481</v>
      </c>
      <c r="CV120" s="19" t="s">
        <v>481</v>
      </c>
      <c r="CW120" s="53" t="s">
        <v>481</v>
      </c>
      <c r="CX120" s="63" t="str">
        <f t="shared" si="249"/>
        <v>-</v>
      </c>
      <c r="CY120" s="27" t="str">
        <f t="shared" si="202"/>
        <v>-</v>
      </c>
      <c r="CZ120" s="27" t="str">
        <f t="shared" si="203"/>
        <v>-</v>
      </c>
      <c r="DA120" s="27" t="str">
        <f t="shared" si="204"/>
        <v>-</v>
      </c>
      <c r="DB120" s="27" t="str">
        <f t="shared" si="205"/>
        <v>-</v>
      </c>
      <c r="DC120" s="27" t="str">
        <f t="shared" si="206"/>
        <v>-</v>
      </c>
      <c r="DD120" s="27" t="str">
        <f t="shared" si="207"/>
        <v>-</v>
      </c>
      <c r="DE120" s="27" t="str">
        <f t="shared" si="208"/>
        <v>-</v>
      </c>
      <c r="DF120" s="27" t="str">
        <f t="shared" si="209"/>
        <v>-</v>
      </c>
      <c r="DG120" s="27" t="str">
        <f t="shared" si="210"/>
        <v>-</v>
      </c>
      <c r="DH120" s="27" t="str">
        <f t="shared" si="211"/>
        <v>-</v>
      </c>
      <c r="DI120" s="27" t="str">
        <f t="shared" si="212"/>
        <v>-</v>
      </c>
      <c r="DJ120" s="27" t="str">
        <f t="shared" si="213"/>
        <v>-</v>
      </c>
      <c r="DK120" s="27" t="str">
        <f t="shared" si="214"/>
        <v>-</v>
      </c>
      <c r="DL120" s="27" t="str">
        <f t="shared" si="215"/>
        <v>-</v>
      </c>
      <c r="DM120" s="27" t="str">
        <f t="shared" si="216"/>
        <v>-</v>
      </c>
      <c r="DN120" s="27" t="str">
        <f t="shared" si="217"/>
        <v>-</v>
      </c>
      <c r="DO120" s="27" t="str">
        <f t="shared" si="218"/>
        <v>-</v>
      </c>
      <c r="DP120" s="27" t="str">
        <f t="shared" si="219"/>
        <v>-</v>
      </c>
      <c r="DQ120" s="27" t="str">
        <f t="shared" si="220"/>
        <v>-</v>
      </c>
      <c r="DR120" s="27" t="str">
        <f t="shared" si="221"/>
        <v>-</v>
      </c>
      <c r="DS120" s="27" t="str">
        <f t="shared" si="222"/>
        <v>-</v>
      </c>
      <c r="DT120" s="27" t="str">
        <f t="shared" si="223"/>
        <v>-</v>
      </c>
      <c r="DU120" s="27" t="str">
        <f t="shared" si="224"/>
        <v>-</v>
      </c>
      <c r="DV120" s="27" t="str">
        <f t="shared" si="225"/>
        <v>-</v>
      </c>
      <c r="DW120" s="27" t="str">
        <f t="shared" si="226"/>
        <v>-</v>
      </c>
      <c r="DX120" s="27" t="str">
        <f t="shared" si="227"/>
        <v>-</v>
      </c>
      <c r="DY120" s="27" t="str">
        <f t="shared" si="228"/>
        <v>-</v>
      </c>
      <c r="DZ120" s="27" t="str">
        <f t="shared" si="229"/>
        <v>-</v>
      </c>
      <c r="EA120" s="27" t="str">
        <f t="shared" si="230"/>
        <v>-</v>
      </c>
      <c r="EB120" s="27" t="str">
        <f t="shared" si="231"/>
        <v>-</v>
      </c>
      <c r="EC120" s="27" t="str">
        <f t="shared" si="232"/>
        <v>-</v>
      </c>
      <c r="ED120" s="27" t="str">
        <f t="shared" si="233"/>
        <v>-</v>
      </c>
      <c r="EE120" s="27" t="str">
        <f t="shared" si="234"/>
        <v>-</v>
      </c>
      <c r="EF120" s="27" t="str">
        <f t="shared" si="235"/>
        <v>-</v>
      </c>
      <c r="EG120" s="27" t="str">
        <f t="shared" si="236"/>
        <v>-</v>
      </c>
      <c r="EH120" s="27" t="str">
        <f t="shared" si="237"/>
        <v>-</v>
      </c>
      <c r="EI120" s="27" t="str">
        <f t="shared" si="238"/>
        <v>-</v>
      </c>
      <c r="EJ120" s="27" t="str">
        <f t="shared" si="239"/>
        <v>-</v>
      </c>
      <c r="EK120" s="27" t="str">
        <f t="shared" si="240"/>
        <v>-</v>
      </c>
      <c r="EL120" s="27" t="str">
        <f t="shared" si="241"/>
        <v>-</v>
      </c>
      <c r="EM120" s="27" t="str">
        <f t="shared" si="242"/>
        <v>-</v>
      </c>
      <c r="EN120" s="27" t="str">
        <f t="shared" si="243"/>
        <v>-</v>
      </c>
      <c r="EO120" s="27" t="str">
        <f t="shared" si="244"/>
        <v>-</v>
      </c>
      <c r="EP120" s="27" t="str">
        <f t="shared" si="245"/>
        <v>-</v>
      </c>
      <c r="EQ120" s="27" t="str">
        <f t="shared" si="246"/>
        <v>-</v>
      </c>
      <c r="ER120" s="27" t="str">
        <f t="shared" si="247"/>
        <v>-</v>
      </c>
      <c r="ES120" s="64" t="str">
        <f t="shared" si="248"/>
        <v>-</v>
      </c>
      <c r="EU120" s="1" t="str">
        <f t="shared" si="198"/>
        <v>-</v>
      </c>
      <c r="EV120" s="1" t="str">
        <f t="shared" si="199"/>
        <v>-</v>
      </c>
      <c r="EW120" s="1" t="str">
        <f t="shared" si="200"/>
        <v>-</v>
      </c>
      <c r="EX120" s="1" t="str">
        <f t="shared" si="201"/>
        <v>-</v>
      </c>
    </row>
    <row r="121" spans="1:154" hidden="1" outlineLevel="1" x14ac:dyDescent="0.25">
      <c r="A121" t="s">
        <v>100</v>
      </c>
      <c r="B121" s="2">
        <v>185</v>
      </c>
      <c r="C121" t="s">
        <v>344</v>
      </c>
      <c r="D121" s="19" t="s">
        <v>465</v>
      </c>
      <c r="E121" s="19" t="s">
        <v>462</v>
      </c>
      <c r="F121" s="38" t="s">
        <v>481</v>
      </c>
      <c r="G121" s="16" t="s">
        <v>481</v>
      </c>
      <c r="H121" s="16" t="s">
        <v>481</v>
      </c>
      <c r="I121" s="16" t="s">
        <v>481</v>
      </c>
      <c r="J121" s="16" t="s">
        <v>481</v>
      </c>
      <c r="K121" s="16" t="s">
        <v>481</v>
      </c>
      <c r="L121" s="16" t="s">
        <v>481</v>
      </c>
      <c r="M121" s="16" t="s">
        <v>481</v>
      </c>
      <c r="N121" s="16" t="s">
        <v>481</v>
      </c>
      <c r="O121" s="16" t="s">
        <v>481</v>
      </c>
      <c r="P121" s="16" t="s">
        <v>481</v>
      </c>
      <c r="Q121" s="16" t="s">
        <v>481</v>
      </c>
      <c r="R121" s="32" t="s">
        <v>481</v>
      </c>
      <c r="S121" s="32" t="s">
        <v>481</v>
      </c>
      <c r="T121" s="32" t="s">
        <v>481</v>
      </c>
      <c r="U121" s="32" t="s">
        <v>481</v>
      </c>
      <c r="V121" s="32" t="s">
        <v>481</v>
      </c>
      <c r="W121" s="32" t="s">
        <v>481</v>
      </c>
      <c r="X121" s="32" t="s">
        <v>481</v>
      </c>
      <c r="Y121" s="32" t="s">
        <v>481</v>
      </c>
      <c r="Z121" s="32" t="s">
        <v>481</v>
      </c>
      <c r="AA121" s="32" t="s">
        <v>481</v>
      </c>
      <c r="AB121" s="32" t="s">
        <v>481</v>
      </c>
      <c r="AC121" s="32" t="s">
        <v>481</v>
      </c>
      <c r="AD121" s="32" t="s">
        <v>481</v>
      </c>
      <c r="AE121" s="32" t="s">
        <v>481</v>
      </c>
      <c r="AF121" s="32" t="s">
        <v>481</v>
      </c>
      <c r="AG121" s="32" t="s">
        <v>481</v>
      </c>
      <c r="AH121" s="32" t="s">
        <v>481</v>
      </c>
      <c r="AI121" s="32" t="s">
        <v>481</v>
      </c>
      <c r="AJ121" s="32" t="s">
        <v>481</v>
      </c>
      <c r="AK121" s="32" t="s">
        <v>481</v>
      </c>
      <c r="AL121" s="32" t="s">
        <v>481</v>
      </c>
      <c r="AM121" s="32" t="s">
        <v>481</v>
      </c>
      <c r="AN121" s="32" t="s">
        <v>481</v>
      </c>
      <c r="AO121" s="32" t="s">
        <v>481</v>
      </c>
      <c r="AP121" s="32" t="s">
        <v>481</v>
      </c>
      <c r="AQ121" s="32" t="s">
        <v>481</v>
      </c>
      <c r="AR121" s="32" t="s">
        <v>481</v>
      </c>
      <c r="AS121" s="32" t="s">
        <v>481</v>
      </c>
      <c r="AT121" s="32" t="s">
        <v>481</v>
      </c>
      <c r="AU121" s="32" t="s">
        <v>481</v>
      </c>
      <c r="AV121" s="32" t="s">
        <v>481</v>
      </c>
      <c r="AW121" s="32" t="s">
        <v>481</v>
      </c>
      <c r="AX121" s="32" t="s">
        <v>481</v>
      </c>
      <c r="AY121" s="32" t="s">
        <v>481</v>
      </c>
      <c r="AZ121" s="32" t="s">
        <v>481</v>
      </c>
      <c r="BA121" s="60" t="s">
        <v>481</v>
      </c>
      <c r="BB121" s="52" t="s">
        <v>481</v>
      </c>
      <c r="BC121" s="19" t="s">
        <v>481</v>
      </c>
      <c r="BD121" s="19" t="s">
        <v>481</v>
      </c>
      <c r="BE121" s="19" t="s">
        <v>481</v>
      </c>
      <c r="BF121" s="19" t="s">
        <v>481</v>
      </c>
      <c r="BG121" s="19" t="s">
        <v>481</v>
      </c>
      <c r="BH121" s="19" t="s">
        <v>481</v>
      </c>
      <c r="BI121" s="19" t="s">
        <v>481</v>
      </c>
      <c r="BJ121" s="19" t="s">
        <v>481</v>
      </c>
      <c r="BK121" s="19" t="s">
        <v>481</v>
      </c>
      <c r="BL121" s="19" t="s">
        <v>481</v>
      </c>
      <c r="BM121" s="19" t="s">
        <v>481</v>
      </c>
      <c r="BN121" s="19" t="s">
        <v>481</v>
      </c>
      <c r="BO121" s="19" t="s">
        <v>481</v>
      </c>
      <c r="BP121" s="19" t="s">
        <v>481</v>
      </c>
      <c r="BQ121" s="19" t="s">
        <v>481</v>
      </c>
      <c r="BR121" s="19" t="s">
        <v>481</v>
      </c>
      <c r="BS121" s="19" t="s">
        <v>481</v>
      </c>
      <c r="BT121" s="19" t="s">
        <v>481</v>
      </c>
      <c r="BU121" s="19" t="s">
        <v>481</v>
      </c>
      <c r="BV121" s="19" t="s">
        <v>481</v>
      </c>
      <c r="BW121" s="19" t="s">
        <v>481</v>
      </c>
      <c r="BX121" s="19" t="s">
        <v>481</v>
      </c>
      <c r="BY121" s="19" t="s">
        <v>481</v>
      </c>
      <c r="BZ121" s="19" t="s">
        <v>481</v>
      </c>
      <c r="CA121" s="19" t="s">
        <v>481</v>
      </c>
      <c r="CB121" s="19" t="s">
        <v>481</v>
      </c>
      <c r="CC121" s="19" t="s">
        <v>481</v>
      </c>
      <c r="CD121" s="19" t="s">
        <v>481</v>
      </c>
      <c r="CE121" s="19" t="s">
        <v>481</v>
      </c>
      <c r="CF121" s="19" t="s">
        <v>481</v>
      </c>
      <c r="CG121" s="19" t="s">
        <v>481</v>
      </c>
      <c r="CH121" s="19" t="s">
        <v>481</v>
      </c>
      <c r="CI121" s="19" t="s">
        <v>481</v>
      </c>
      <c r="CJ121" s="19" t="s">
        <v>481</v>
      </c>
      <c r="CK121" s="19" t="s">
        <v>481</v>
      </c>
      <c r="CL121" s="19" t="s">
        <v>481</v>
      </c>
      <c r="CM121" s="19" t="s">
        <v>481</v>
      </c>
      <c r="CN121" s="19" t="s">
        <v>481</v>
      </c>
      <c r="CO121" s="19" t="s">
        <v>481</v>
      </c>
      <c r="CP121" s="19" t="s">
        <v>481</v>
      </c>
      <c r="CQ121" s="19" t="s">
        <v>481</v>
      </c>
      <c r="CR121" s="19" t="s">
        <v>481</v>
      </c>
      <c r="CS121" s="19" t="s">
        <v>481</v>
      </c>
      <c r="CT121" s="19" t="s">
        <v>481</v>
      </c>
      <c r="CU121" s="19" t="s">
        <v>481</v>
      </c>
      <c r="CV121" s="19" t="s">
        <v>481</v>
      </c>
      <c r="CW121" s="53" t="s">
        <v>481</v>
      </c>
      <c r="CX121" s="63" t="str">
        <f t="shared" si="249"/>
        <v>-</v>
      </c>
      <c r="CY121" s="27" t="str">
        <f t="shared" si="202"/>
        <v>-</v>
      </c>
      <c r="CZ121" s="27" t="str">
        <f t="shared" si="203"/>
        <v>-</v>
      </c>
      <c r="DA121" s="27" t="str">
        <f t="shared" si="204"/>
        <v>-</v>
      </c>
      <c r="DB121" s="27" t="str">
        <f t="shared" si="205"/>
        <v>-</v>
      </c>
      <c r="DC121" s="27" t="str">
        <f t="shared" si="206"/>
        <v>-</v>
      </c>
      <c r="DD121" s="27" t="str">
        <f t="shared" si="207"/>
        <v>-</v>
      </c>
      <c r="DE121" s="27" t="str">
        <f t="shared" si="208"/>
        <v>-</v>
      </c>
      <c r="DF121" s="27" t="str">
        <f t="shared" si="209"/>
        <v>-</v>
      </c>
      <c r="DG121" s="27" t="str">
        <f t="shared" si="210"/>
        <v>-</v>
      </c>
      <c r="DH121" s="27" t="str">
        <f t="shared" si="211"/>
        <v>-</v>
      </c>
      <c r="DI121" s="27" t="str">
        <f t="shared" si="212"/>
        <v>-</v>
      </c>
      <c r="DJ121" s="27" t="str">
        <f t="shared" si="213"/>
        <v>-</v>
      </c>
      <c r="DK121" s="27" t="str">
        <f t="shared" si="214"/>
        <v>-</v>
      </c>
      <c r="DL121" s="27" t="str">
        <f t="shared" si="215"/>
        <v>-</v>
      </c>
      <c r="DM121" s="27" t="str">
        <f t="shared" si="216"/>
        <v>-</v>
      </c>
      <c r="DN121" s="27" t="str">
        <f t="shared" si="217"/>
        <v>-</v>
      </c>
      <c r="DO121" s="27" t="str">
        <f t="shared" si="218"/>
        <v>-</v>
      </c>
      <c r="DP121" s="27" t="str">
        <f t="shared" si="219"/>
        <v>-</v>
      </c>
      <c r="DQ121" s="27" t="str">
        <f t="shared" si="220"/>
        <v>-</v>
      </c>
      <c r="DR121" s="27" t="str">
        <f t="shared" si="221"/>
        <v>-</v>
      </c>
      <c r="DS121" s="27" t="str">
        <f t="shared" si="222"/>
        <v>-</v>
      </c>
      <c r="DT121" s="27" t="str">
        <f t="shared" si="223"/>
        <v>-</v>
      </c>
      <c r="DU121" s="27" t="str">
        <f t="shared" si="224"/>
        <v>-</v>
      </c>
      <c r="DV121" s="27" t="str">
        <f t="shared" si="225"/>
        <v>-</v>
      </c>
      <c r="DW121" s="27" t="str">
        <f t="shared" si="226"/>
        <v>-</v>
      </c>
      <c r="DX121" s="27" t="str">
        <f t="shared" si="227"/>
        <v>-</v>
      </c>
      <c r="DY121" s="27" t="str">
        <f t="shared" si="228"/>
        <v>-</v>
      </c>
      <c r="DZ121" s="27" t="str">
        <f t="shared" si="229"/>
        <v>-</v>
      </c>
      <c r="EA121" s="27" t="str">
        <f t="shared" si="230"/>
        <v>-</v>
      </c>
      <c r="EB121" s="27" t="str">
        <f t="shared" si="231"/>
        <v>-</v>
      </c>
      <c r="EC121" s="27" t="str">
        <f t="shared" si="232"/>
        <v>-</v>
      </c>
      <c r="ED121" s="27" t="str">
        <f t="shared" si="233"/>
        <v>-</v>
      </c>
      <c r="EE121" s="27" t="str">
        <f t="shared" si="234"/>
        <v>-</v>
      </c>
      <c r="EF121" s="27" t="str">
        <f t="shared" si="235"/>
        <v>-</v>
      </c>
      <c r="EG121" s="27" t="str">
        <f t="shared" si="236"/>
        <v>-</v>
      </c>
      <c r="EH121" s="27" t="str">
        <f t="shared" si="237"/>
        <v>-</v>
      </c>
      <c r="EI121" s="27" t="str">
        <f t="shared" si="238"/>
        <v>-</v>
      </c>
      <c r="EJ121" s="27" t="str">
        <f t="shared" si="239"/>
        <v>-</v>
      </c>
      <c r="EK121" s="27" t="str">
        <f t="shared" si="240"/>
        <v>-</v>
      </c>
      <c r="EL121" s="27" t="str">
        <f t="shared" si="241"/>
        <v>-</v>
      </c>
      <c r="EM121" s="27" t="str">
        <f t="shared" si="242"/>
        <v>-</v>
      </c>
      <c r="EN121" s="27" t="str">
        <f t="shared" si="243"/>
        <v>-</v>
      </c>
      <c r="EO121" s="27" t="str">
        <f t="shared" si="244"/>
        <v>-</v>
      </c>
      <c r="EP121" s="27" t="str">
        <f t="shared" si="245"/>
        <v>-</v>
      </c>
      <c r="EQ121" s="27" t="str">
        <f t="shared" si="246"/>
        <v>-</v>
      </c>
      <c r="ER121" s="27" t="str">
        <f t="shared" si="247"/>
        <v>-</v>
      </c>
      <c r="ES121" s="64" t="str">
        <f t="shared" si="248"/>
        <v>-</v>
      </c>
      <c r="EU121" s="1" t="str">
        <f t="shared" si="198"/>
        <v>-</v>
      </c>
      <c r="EV121" s="1" t="str">
        <f t="shared" si="199"/>
        <v>-</v>
      </c>
      <c r="EW121" s="1" t="str">
        <f t="shared" si="200"/>
        <v>-</v>
      </c>
      <c r="EX121" s="1" t="str">
        <f t="shared" si="201"/>
        <v>-</v>
      </c>
    </row>
    <row r="122" spans="1:154" hidden="1" outlineLevel="1" x14ac:dyDescent="0.25">
      <c r="A122" t="s">
        <v>101</v>
      </c>
      <c r="B122" s="2">
        <v>34</v>
      </c>
      <c r="C122" t="s">
        <v>345</v>
      </c>
      <c r="D122" s="19" t="s">
        <v>465</v>
      </c>
      <c r="E122" s="19" t="s">
        <v>460</v>
      </c>
      <c r="F122" s="38" t="s">
        <v>481</v>
      </c>
      <c r="G122" s="16" t="s">
        <v>481</v>
      </c>
      <c r="H122" s="16" t="s">
        <v>481</v>
      </c>
      <c r="I122" s="16" t="s">
        <v>481</v>
      </c>
      <c r="J122" s="16" t="s">
        <v>481</v>
      </c>
      <c r="K122" s="16" t="s">
        <v>481</v>
      </c>
      <c r="L122" s="16" t="s">
        <v>481</v>
      </c>
      <c r="M122" s="16" t="s">
        <v>481</v>
      </c>
      <c r="N122" s="16" t="s">
        <v>481</v>
      </c>
      <c r="O122" s="16" t="s">
        <v>481</v>
      </c>
      <c r="P122" s="16" t="s">
        <v>481</v>
      </c>
      <c r="Q122" s="16" t="s">
        <v>481</v>
      </c>
      <c r="R122" s="32" t="s">
        <v>481</v>
      </c>
      <c r="S122" s="32" t="s">
        <v>481</v>
      </c>
      <c r="T122" s="32" t="s">
        <v>481</v>
      </c>
      <c r="U122" s="32" t="s">
        <v>481</v>
      </c>
      <c r="V122" s="32" t="s">
        <v>481</v>
      </c>
      <c r="W122" s="32" t="s">
        <v>481</v>
      </c>
      <c r="X122" s="32" t="s">
        <v>481</v>
      </c>
      <c r="Y122" s="32" t="s">
        <v>481</v>
      </c>
      <c r="Z122" s="32" t="s">
        <v>481</v>
      </c>
      <c r="AA122" s="32" t="s">
        <v>481</v>
      </c>
      <c r="AB122" s="32" t="s">
        <v>481</v>
      </c>
      <c r="AC122" s="32" t="s">
        <v>481</v>
      </c>
      <c r="AD122" s="32" t="s">
        <v>481</v>
      </c>
      <c r="AE122" s="32" t="s">
        <v>481</v>
      </c>
      <c r="AF122" s="32" t="s">
        <v>481</v>
      </c>
      <c r="AG122" s="32" t="s">
        <v>481</v>
      </c>
      <c r="AH122" s="32">
        <v>1</v>
      </c>
      <c r="AI122" s="32" t="s">
        <v>481</v>
      </c>
      <c r="AJ122" s="32" t="s">
        <v>481</v>
      </c>
      <c r="AK122" s="32" t="s">
        <v>481</v>
      </c>
      <c r="AL122" s="32" t="s">
        <v>481</v>
      </c>
      <c r="AM122" s="32" t="s">
        <v>481</v>
      </c>
      <c r="AN122" s="32" t="s">
        <v>481</v>
      </c>
      <c r="AO122" s="32" t="s">
        <v>481</v>
      </c>
      <c r="AP122" s="32" t="s">
        <v>481</v>
      </c>
      <c r="AQ122" s="32" t="s">
        <v>481</v>
      </c>
      <c r="AR122" s="32" t="s">
        <v>481</v>
      </c>
      <c r="AS122" s="32" t="s">
        <v>481</v>
      </c>
      <c r="AT122" s="32" t="s">
        <v>481</v>
      </c>
      <c r="AU122" s="32" t="s">
        <v>481</v>
      </c>
      <c r="AV122" s="32" t="s">
        <v>481</v>
      </c>
      <c r="AW122" s="32" t="s">
        <v>481</v>
      </c>
      <c r="AX122" s="32" t="s">
        <v>481</v>
      </c>
      <c r="AY122" s="32" t="s">
        <v>481</v>
      </c>
      <c r="AZ122" s="32">
        <v>1</v>
      </c>
      <c r="BA122" s="60" t="s">
        <v>481</v>
      </c>
      <c r="BB122" s="52" t="s">
        <v>481</v>
      </c>
      <c r="BC122" s="19" t="s">
        <v>481</v>
      </c>
      <c r="BD122" s="19" t="s">
        <v>481</v>
      </c>
      <c r="BE122" s="19" t="s">
        <v>481</v>
      </c>
      <c r="BF122" s="19" t="s">
        <v>481</v>
      </c>
      <c r="BG122" s="19" t="s">
        <v>481</v>
      </c>
      <c r="BH122" s="19" t="s">
        <v>481</v>
      </c>
      <c r="BI122" s="19" t="s">
        <v>481</v>
      </c>
      <c r="BJ122" s="19" t="s">
        <v>481</v>
      </c>
      <c r="BK122" s="19" t="s">
        <v>481</v>
      </c>
      <c r="BL122" s="19" t="s">
        <v>481</v>
      </c>
      <c r="BM122" s="19" t="s">
        <v>481</v>
      </c>
      <c r="BN122" s="19" t="s">
        <v>481</v>
      </c>
      <c r="BO122" s="19" t="s">
        <v>481</v>
      </c>
      <c r="BP122" s="19" t="s">
        <v>481</v>
      </c>
      <c r="BQ122" s="19" t="s">
        <v>481</v>
      </c>
      <c r="BR122" s="19" t="s">
        <v>481</v>
      </c>
      <c r="BS122" s="19" t="s">
        <v>481</v>
      </c>
      <c r="BT122" s="19" t="s">
        <v>481</v>
      </c>
      <c r="BU122" s="19" t="s">
        <v>481</v>
      </c>
      <c r="BV122" s="19" t="s">
        <v>481</v>
      </c>
      <c r="BW122" s="19" t="s">
        <v>481</v>
      </c>
      <c r="BX122" s="19" t="s">
        <v>481</v>
      </c>
      <c r="BY122" s="19" t="s">
        <v>481</v>
      </c>
      <c r="BZ122" s="19" t="s">
        <v>481</v>
      </c>
      <c r="CA122" s="19" t="s">
        <v>481</v>
      </c>
      <c r="CB122" s="19" t="s">
        <v>481</v>
      </c>
      <c r="CC122" s="19" t="s">
        <v>481</v>
      </c>
      <c r="CD122" s="19">
        <v>200</v>
      </c>
      <c r="CE122" s="19" t="s">
        <v>481</v>
      </c>
      <c r="CF122" s="19" t="s">
        <v>481</v>
      </c>
      <c r="CG122" s="19" t="s">
        <v>481</v>
      </c>
      <c r="CH122" s="19" t="s">
        <v>481</v>
      </c>
      <c r="CI122" s="19" t="s">
        <v>481</v>
      </c>
      <c r="CJ122" s="19" t="s">
        <v>481</v>
      </c>
      <c r="CK122" s="19" t="s">
        <v>481</v>
      </c>
      <c r="CL122" s="19" t="s">
        <v>481</v>
      </c>
      <c r="CM122" s="19" t="s">
        <v>481</v>
      </c>
      <c r="CN122" s="19" t="s">
        <v>481</v>
      </c>
      <c r="CO122" s="19" t="s">
        <v>481</v>
      </c>
      <c r="CP122" s="19" t="s">
        <v>481</v>
      </c>
      <c r="CQ122" s="19" t="s">
        <v>481</v>
      </c>
      <c r="CR122" s="19" t="s">
        <v>481</v>
      </c>
      <c r="CS122" s="19" t="s">
        <v>481</v>
      </c>
      <c r="CT122" s="19" t="s">
        <v>481</v>
      </c>
      <c r="CU122" s="19" t="s">
        <v>481</v>
      </c>
      <c r="CV122" s="19">
        <v>3444</v>
      </c>
      <c r="CW122" s="53" t="s">
        <v>481</v>
      </c>
      <c r="CX122" s="63" t="str">
        <f t="shared" si="249"/>
        <v>-</v>
      </c>
      <c r="CY122" s="27" t="str">
        <f t="shared" si="202"/>
        <v>-</v>
      </c>
      <c r="CZ122" s="27" t="str">
        <f t="shared" si="203"/>
        <v>-</v>
      </c>
      <c r="DA122" s="27" t="str">
        <f t="shared" si="204"/>
        <v>-</v>
      </c>
      <c r="DB122" s="27" t="str">
        <f t="shared" si="205"/>
        <v>-</v>
      </c>
      <c r="DC122" s="27" t="str">
        <f t="shared" si="206"/>
        <v>-</v>
      </c>
      <c r="DD122" s="27" t="str">
        <f t="shared" si="207"/>
        <v>-</v>
      </c>
      <c r="DE122" s="27" t="str">
        <f t="shared" si="208"/>
        <v>-</v>
      </c>
      <c r="DF122" s="27" t="str">
        <f t="shared" si="209"/>
        <v>-</v>
      </c>
      <c r="DG122" s="27" t="str">
        <f t="shared" si="210"/>
        <v>-</v>
      </c>
      <c r="DH122" s="27" t="str">
        <f t="shared" si="211"/>
        <v>-</v>
      </c>
      <c r="DI122" s="27" t="str">
        <f t="shared" si="212"/>
        <v>-</v>
      </c>
      <c r="DJ122" s="27" t="str">
        <f t="shared" si="213"/>
        <v>-</v>
      </c>
      <c r="DK122" s="27" t="str">
        <f t="shared" si="214"/>
        <v>-</v>
      </c>
      <c r="DL122" s="27" t="str">
        <f t="shared" si="215"/>
        <v>-</v>
      </c>
      <c r="DM122" s="27" t="str">
        <f t="shared" si="216"/>
        <v>-</v>
      </c>
      <c r="DN122" s="27" t="str">
        <f t="shared" si="217"/>
        <v>-</v>
      </c>
      <c r="DO122" s="27" t="str">
        <f t="shared" si="218"/>
        <v>-</v>
      </c>
      <c r="DP122" s="27" t="str">
        <f t="shared" si="219"/>
        <v>-</v>
      </c>
      <c r="DQ122" s="27" t="str">
        <f t="shared" si="220"/>
        <v>-</v>
      </c>
      <c r="DR122" s="27" t="str">
        <f t="shared" si="221"/>
        <v>-</v>
      </c>
      <c r="DS122" s="27" t="str">
        <f t="shared" si="222"/>
        <v>-</v>
      </c>
      <c r="DT122" s="27" t="str">
        <f t="shared" si="223"/>
        <v>-</v>
      </c>
      <c r="DU122" s="27" t="str">
        <f t="shared" si="224"/>
        <v>-</v>
      </c>
      <c r="DV122" s="27" t="str">
        <f t="shared" si="225"/>
        <v>-</v>
      </c>
      <c r="DW122" s="27" t="str">
        <f t="shared" si="226"/>
        <v>-</v>
      </c>
      <c r="DX122" s="27" t="str">
        <f t="shared" si="227"/>
        <v>-</v>
      </c>
      <c r="DY122" s="27" t="str">
        <f t="shared" si="228"/>
        <v>-</v>
      </c>
      <c r="DZ122" s="27">
        <f t="shared" si="229"/>
        <v>200</v>
      </c>
      <c r="EA122" s="27" t="str">
        <f t="shared" si="230"/>
        <v>-</v>
      </c>
      <c r="EB122" s="27" t="str">
        <f t="shared" si="231"/>
        <v>-</v>
      </c>
      <c r="EC122" s="27" t="str">
        <f t="shared" si="232"/>
        <v>-</v>
      </c>
      <c r="ED122" s="27" t="str">
        <f t="shared" si="233"/>
        <v>-</v>
      </c>
      <c r="EE122" s="27" t="str">
        <f t="shared" si="234"/>
        <v>-</v>
      </c>
      <c r="EF122" s="27" t="str">
        <f t="shared" si="235"/>
        <v>-</v>
      </c>
      <c r="EG122" s="27" t="str">
        <f t="shared" si="236"/>
        <v>-</v>
      </c>
      <c r="EH122" s="27" t="str">
        <f t="shared" si="237"/>
        <v>-</v>
      </c>
      <c r="EI122" s="27" t="str">
        <f t="shared" si="238"/>
        <v>-</v>
      </c>
      <c r="EJ122" s="27" t="str">
        <f t="shared" si="239"/>
        <v>-</v>
      </c>
      <c r="EK122" s="27" t="str">
        <f t="shared" si="240"/>
        <v>-</v>
      </c>
      <c r="EL122" s="27" t="str">
        <f t="shared" si="241"/>
        <v>-</v>
      </c>
      <c r="EM122" s="27" t="str">
        <f t="shared" si="242"/>
        <v>-</v>
      </c>
      <c r="EN122" s="27" t="str">
        <f t="shared" si="243"/>
        <v>-</v>
      </c>
      <c r="EO122" s="27" t="str">
        <f t="shared" si="244"/>
        <v>-</v>
      </c>
      <c r="EP122" s="27" t="str">
        <f t="shared" si="245"/>
        <v>-</v>
      </c>
      <c r="EQ122" s="27" t="str">
        <f t="shared" si="246"/>
        <v>-</v>
      </c>
      <c r="ER122" s="27">
        <f t="shared" si="247"/>
        <v>3444</v>
      </c>
      <c r="ES122" s="64" t="str">
        <f t="shared" si="248"/>
        <v>-</v>
      </c>
      <c r="EU122" s="1" t="str">
        <f t="shared" si="198"/>
        <v>-</v>
      </c>
      <c r="EV122" s="1" t="str">
        <f t="shared" si="199"/>
        <v>-</v>
      </c>
      <c r="EW122" s="1">
        <f t="shared" si="200"/>
        <v>200</v>
      </c>
      <c r="EX122" s="1">
        <f t="shared" si="201"/>
        <v>3444</v>
      </c>
    </row>
    <row r="123" spans="1:154" hidden="1" outlineLevel="1" x14ac:dyDescent="0.25">
      <c r="A123" t="s">
        <v>102</v>
      </c>
      <c r="B123" s="2">
        <v>5</v>
      </c>
      <c r="C123" t="s">
        <v>346</v>
      </c>
      <c r="D123" s="19" t="s">
        <v>465</v>
      </c>
      <c r="E123" s="19" t="s">
        <v>460</v>
      </c>
      <c r="F123" s="38" t="s">
        <v>481</v>
      </c>
      <c r="G123" s="16" t="s">
        <v>481</v>
      </c>
      <c r="H123" s="16" t="s">
        <v>481</v>
      </c>
      <c r="I123" s="16" t="s">
        <v>481</v>
      </c>
      <c r="J123" s="16" t="s">
        <v>481</v>
      </c>
      <c r="K123" s="16" t="s">
        <v>481</v>
      </c>
      <c r="L123" s="16" t="s">
        <v>481</v>
      </c>
      <c r="M123" s="16" t="s">
        <v>481</v>
      </c>
      <c r="N123" s="16" t="s">
        <v>481</v>
      </c>
      <c r="O123" s="16" t="s">
        <v>481</v>
      </c>
      <c r="P123" s="16" t="s">
        <v>481</v>
      </c>
      <c r="Q123" s="16" t="s">
        <v>481</v>
      </c>
      <c r="R123" s="32">
        <v>1</v>
      </c>
      <c r="S123" s="32" t="s">
        <v>481</v>
      </c>
      <c r="T123" s="32" t="s">
        <v>481</v>
      </c>
      <c r="U123" s="32" t="s">
        <v>481</v>
      </c>
      <c r="V123" s="32" t="s">
        <v>481</v>
      </c>
      <c r="W123" s="32" t="s">
        <v>481</v>
      </c>
      <c r="X123" s="32" t="s">
        <v>481</v>
      </c>
      <c r="Y123" s="32">
        <v>2</v>
      </c>
      <c r="Z123" s="32">
        <v>3</v>
      </c>
      <c r="AA123" s="32">
        <v>1</v>
      </c>
      <c r="AB123" s="32" t="s">
        <v>481</v>
      </c>
      <c r="AC123" s="32" t="s">
        <v>481</v>
      </c>
      <c r="AD123" s="32" t="s">
        <v>481</v>
      </c>
      <c r="AE123" s="32" t="s">
        <v>481</v>
      </c>
      <c r="AF123" s="32" t="s">
        <v>481</v>
      </c>
      <c r="AG123" s="32" t="s">
        <v>481</v>
      </c>
      <c r="AH123" s="32" t="s">
        <v>481</v>
      </c>
      <c r="AI123" s="32" t="s">
        <v>481</v>
      </c>
      <c r="AJ123" s="32" t="s">
        <v>481</v>
      </c>
      <c r="AK123" s="32">
        <v>2</v>
      </c>
      <c r="AL123" s="32">
        <v>1</v>
      </c>
      <c r="AM123" s="32">
        <v>1</v>
      </c>
      <c r="AN123" s="32" t="s">
        <v>481</v>
      </c>
      <c r="AO123" s="32" t="s">
        <v>481</v>
      </c>
      <c r="AP123" s="32" t="s">
        <v>481</v>
      </c>
      <c r="AQ123" s="32">
        <v>1</v>
      </c>
      <c r="AR123" s="32" t="s">
        <v>481</v>
      </c>
      <c r="AS123" s="32">
        <v>1</v>
      </c>
      <c r="AT123" s="32" t="s">
        <v>481</v>
      </c>
      <c r="AU123" s="32" t="s">
        <v>481</v>
      </c>
      <c r="AV123" s="32" t="s">
        <v>481</v>
      </c>
      <c r="AW123" s="32" t="s">
        <v>481</v>
      </c>
      <c r="AX123" s="32">
        <v>1</v>
      </c>
      <c r="AY123" s="32" t="s">
        <v>481</v>
      </c>
      <c r="AZ123" s="32" t="s">
        <v>481</v>
      </c>
      <c r="BA123" s="60" t="s">
        <v>481</v>
      </c>
      <c r="BB123" s="52" t="s">
        <v>481</v>
      </c>
      <c r="BC123" s="19" t="s">
        <v>481</v>
      </c>
      <c r="BD123" s="19" t="s">
        <v>481</v>
      </c>
      <c r="BE123" s="19" t="s">
        <v>481</v>
      </c>
      <c r="BF123" s="19" t="s">
        <v>481</v>
      </c>
      <c r="BG123" s="19" t="s">
        <v>481</v>
      </c>
      <c r="BH123" s="19" t="s">
        <v>481</v>
      </c>
      <c r="BI123" s="19" t="s">
        <v>481</v>
      </c>
      <c r="BJ123" s="19" t="s">
        <v>481</v>
      </c>
      <c r="BK123" s="19" t="s">
        <v>481</v>
      </c>
      <c r="BL123" s="19" t="s">
        <v>481</v>
      </c>
      <c r="BM123" s="19" t="s">
        <v>481</v>
      </c>
      <c r="BN123" s="19">
        <v>26780</v>
      </c>
      <c r="BO123" s="19" t="s">
        <v>481</v>
      </c>
      <c r="BP123" s="19" t="s">
        <v>481</v>
      </c>
      <c r="BQ123" s="19" t="s">
        <v>481</v>
      </c>
      <c r="BR123" s="19" t="s">
        <v>481</v>
      </c>
      <c r="BS123" s="19" t="s">
        <v>481</v>
      </c>
      <c r="BT123" s="19" t="s">
        <v>481</v>
      </c>
      <c r="BU123" s="19">
        <v>2640</v>
      </c>
      <c r="BV123" s="19">
        <v>19112</v>
      </c>
      <c r="BW123" s="19">
        <v>600</v>
      </c>
      <c r="BX123" s="19" t="s">
        <v>481</v>
      </c>
      <c r="BY123" s="19" t="s">
        <v>481</v>
      </c>
      <c r="BZ123" s="19" t="s">
        <v>481</v>
      </c>
      <c r="CA123" s="19" t="s">
        <v>481</v>
      </c>
      <c r="CB123" s="19" t="s">
        <v>481</v>
      </c>
      <c r="CC123" s="19" t="s">
        <v>481</v>
      </c>
      <c r="CD123" s="19" t="s">
        <v>481</v>
      </c>
      <c r="CE123" s="19" t="s">
        <v>481</v>
      </c>
      <c r="CF123" s="19" t="s">
        <v>481</v>
      </c>
      <c r="CG123" s="19">
        <v>3980</v>
      </c>
      <c r="CH123" s="19">
        <v>13000</v>
      </c>
      <c r="CI123" s="19">
        <v>999</v>
      </c>
      <c r="CJ123" s="19" t="s">
        <v>481</v>
      </c>
      <c r="CK123" s="19" t="s">
        <v>481</v>
      </c>
      <c r="CL123" s="19" t="s">
        <v>481</v>
      </c>
      <c r="CM123" s="19">
        <v>24771</v>
      </c>
      <c r="CN123" s="19" t="s">
        <v>481</v>
      </c>
      <c r="CO123" s="19">
        <v>10000</v>
      </c>
      <c r="CP123" s="19" t="s">
        <v>481</v>
      </c>
      <c r="CQ123" s="19" t="s">
        <v>481</v>
      </c>
      <c r="CR123" s="19" t="s">
        <v>481</v>
      </c>
      <c r="CS123" s="19" t="s">
        <v>481</v>
      </c>
      <c r="CT123" s="19">
        <v>1345</v>
      </c>
      <c r="CU123" s="19" t="s">
        <v>481</v>
      </c>
      <c r="CV123" s="19" t="s">
        <v>481</v>
      </c>
      <c r="CW123" s="53" t="s">
        <v>481</v>
      </c>
      <c r="CX123" s="63" t="str">
        <f t="shared" si="249"/>
        <v>-</v>
      </c>
      <c r="CY123" s="27" t="str">
        <f t="shared" si="202"/>
        <v>-</v>
      </c>
      <c r="CZ123" s="27" t="str">
        <f t="shared" si="203"/>
        <v>-</v>
      </c>
      <c r="DA123" s="27" t="str">
        <f t="shared" si="204"/>
        <v>-</v>
      </c>
      <c r="DB123" s="27" t="str">
        <f t="shared" si="205"/>
        <v>-</v>
      </c>
      <c r="DC123" s="27" t="str">
        <f t="shared" si="206"/>
        <v>-</v>
      </c>
      <c r="DD123" s="27" t="str">
        <f t="shared" si="207"/>
        <v>-</v>
      </c>
      <c r="DE123" s="27" t="str">
        <f t="shared" si="208"/>
        <v>-</v>
      </c>
      <c r="DF123" s="27" t="str">
        <f t="shared" si="209"/>
        <v>-</v>
      </c>
      <c r="DG123" s="27" t="str">
        <f t="shared" si="210"/>
        <v>-</v>
      </c>
      <c r="DH123" s="27" t="str">
        <f t="shared" si="211"/>
        <v>-</v>
      </c>
      <c r="DI123" s="27" t="str">
        <f t="shared" si="212"/>
        <v>-</v>
      </c>
      <c r="DJ123" s="27">
        <f t="shared" si="213"/>
        <v>26780</v>
      </c>
      <c r="DK123" s="27" t="str">
        <f t="shared" si="214"/>
        <v>-</v>
      </c>
      <c r="DL123" s="27" t="str">
        <f t="shared" si="215"/>
        <v>-</v>
      </c>
      <c r="DM123" s="27" t="str">
        <f t="shared" si="216"/>
        <v>-</v>
      </c>
      <c r="DN123" s="27" t="str">
        <f t="shared" si="217"/>
        <v>-</v>
      </c>
      <c r="DO123" s="27" t="str">
        <f t="shared" si="218"/>
        <v>-</v>
      </c>
      <c r="DP123" s="27" t="str">
        <f t="shared" si="219"/>
        <v>-</v>
      </c>
      <c r="DQ123" s="27">
        <f t="shared" si="220"/>
        <v>1320</v>
      </c>
      <c r="DR123" s="27">
        <f t="shared" si="221"/>
        <v>6370.666666666667</v>
      </c>
      <c r="DS123" s="27">
        <f t="shared" si="222"/>
        <v>600</v>
      </c>
      <c r="DT123" s="27" t="str">
        <f t="shared" si="223"/>
        <v>-</v>
      </c>
      <c r="DU123" s="27" t="str">
        <f t="shared" si="224"/>
        <v>-</v>
      </c>
      <c r="DV123" s="27" t="str">
        <f t="shared" si="225"/>
        <v>-</v>
      </c>
      <c r="DW123" s="27" t="str">
        <f t="shared" si="226"/>
        <v>-</v>
      </c>
      <c r="DX123" s="27" t="str">
        <f t="shared" si="227"/>
        <v>-</v>
      </c>
      <c r="DY123" s="27" t="str">
        <f t="shared" si="228"/>
        <v>-</v>
      </c>
      <c r="DZ123" s="27" t="str">
        <f t="shared" si="229"/>
        <v>-</v>
      </c>
      <c r="EA123" s="27" t="str">
        <f t="shared" si="230"/>
        <v>-</v>
      </c>
      <c r="EB123" s="27" t="str">
        <f t="shared" si="231"/>
        <v>-</v>
      </c>
      <c r="EC123" s="27">
        <f t="shared" si="232"/>
        <v>1990</v>
      </c>
      <c r="ED123" s="27">
        <f t="shared" si="233"/>
        <v>13000</v>
      </c>
      <c r="EE123" s="27">
        <f t="shared" si="234"/>
        <v>999</v>
      </c>
      <c r="EF123" s="27" t="str">
        <f t="shared" si="235"/>
        <v>-</v>
      </c>
      <c r="EG123" s="27" t="str">
        <f t="shared" si="236"/>
        <v>-</v>
      </c>
      <c r="EH123" s="27" t="str">
        <f t="shared" si="237"/>
        <v>-</v>
      </c>
      <c r="EI123" s="27">
        <f t="shared" si="238"/>
        <v>24771</v>
      </c>
      <c r="EJ123" s="27" t="str">
        <f t="shared" si="239"/>
        <v>-</v>
      </c>
      <c r="EK123" s="27">
        <f t="shared" si="240"/>
        <v>10000</v>
      </c>
      <c r="EL123" s="27" t="str">
        <f t="shared" si="241"/>
        <v>-</v>
      </c>
      <c r="EM123" s="27" t="str">
        <f t="shared" si="242"/>
        <v>-</v>
      </c>
      <c r="EN123" s="27" t="str">
        <f t="shared" si="243"/>
        <v>-</v>
      </c>
      <c r="EO123" s="27" t="str">
        <f t="shared" si="244"/>
        <v>-</v>
      </c>
      <c r="EP123" s="27">
        <f t="shared" si="245"/>
        <v>1345</v>
      </c>
      <c r="EQ123" s="27" t="str">
        <f t="shared" si="246"/>
        <v>-</v>
      </c>
      <c r="ER123" s="27" t="str">
        <f t="shared" si="247"/>
        <v>-</v>
      </c>
      <c r="ES123" s="64" t="str">
        <f t="shared" si="248"/>
        <v>-</v>
      </c>
      <c r="EU123" s="1" t="str">
        <f t="shared" si="198"/>
        <v>-</v>
      </c>
      <c r="EV123" s="1">
        <f t="shared" si="199"/>
        <v>7018.8571428571431</v>
      </c>
      <c r="EW123" s="1">
        <f t="shared" si="200"/>
        <v>4494.75</v>
      </c>
      <c r="EX123" s="1">
        <f t="shared" si="201"/>
        <v>12038.666666666666</v>
      </c>
    </row>
    <row r="124" spans="1:154" hidden="1" outlineLevel="1" x14ac:dyDescent="0.25">
      <c r="A124" t="s">
        <v>103</v>
      </c>
      <c r="B124" s="2">
        <v>186</v>
      </c>
      <c r="C124" t="s">
        <v>347</v>
      </c>
      <c r="D124" s="19" t="s">
        <v>465</v>
      </c>
      <c r="E124" s="19" t="s">
        <v>462</v>
      </c>
      <c r="F124" s="38" t="s">
        <v>481</v>
      </c>
      <c r="G124" s="16" t="s">
        <v>481</v>
      </c>
      <c r="H124" s="16" t="s">
        <v>481</v>
      </c>
      <c r="I124" s="16" t="s">
        <v>481</v>
      </c>
      <c r="J124" s="16" t="s">
        <v>481</v>
      </c>
      <c r="K124" s="16" t="s">
        <v>481</v>
      </c>
      <c r="L124" s="16" t="s">
        <v>481</v>
      </c>
      <c r="M124" s="16" t="s">
        <v>481</v>
      </c>
      <c r="N124" s="16" t="s">
        <v>481</v>
      </c>
      <c r="O124" s="16" t="s">
        <v>481</v>
      </c>
      <c r="P124" s="16" t="s">
        <v>481</v>
      </c>
      <c r="Q124" s="16" t="s">
        <v>481</v>
      </c>
      <c r="R124" s="32" t="s">
        <v>481</v>
      </c>
      <c r="S124" s="32" t="s">
        <v>481</v>
      </c>
      <c r="T124" s="32" t="s">
        <v>481</v>
      </c>
      <c r="U124" s="32" t="s">
        <v>481</v>
      </c>
      <c r="V124" s="32" t="s">
        <v>481</v>
      </c>
      <c r="W124" s="32" t="s">
        <v>481</v>
      </c>
      <c r="X124" s="32" t="s">
        <v>481</v>
      </c>
      <c r="Y124" s="32" t="s">
        <v>481</v>
      </c>
      <c r="Z124" s="32" t="s">
        <v>481</v>
      </c>
      <c r="AA124" s="32" t="s">
        <v>481</v>
      </c>
      <c r="AB124" s="32" t="s">
        <v>481</v>
      </c>
      <c r="AC124" s="32" t="s">
        <v>481</v>
      </c>
      <c r="AD124" s="32" t="s">
        <v>481</v>
      </c>
      <c r="AE124" s="32" t="s">
        <v>481</v>
      </c>
      <c r="AF124" s="32" t="s">
        <v>481</v>
      </c>
      <c r="AG124" s="32" t="s">
        <v>481</v>
      </c>
      <c r="AH124" s="32" t="s">
        <v>481</v>
      </c>
      <c r="AI124" s="32" t="s">
        <v>481</v>
      </c>
      <c r="AJ124" s="32" t="s">
        <v>481</v>
      </c>
      <c r="AK124" s="32" t="s">
        <v>481</v>
      </c>
      <c r="AL124" s="32" t="s">
        <v>481</v>
      </c>
      <c r="AM124" s="32" t="s">
        <v>481</v>
      </c>
      <c r="AN124" s="32" t="s">
        <v>481</v>
      </c>
      <c r="AO124" s="32" t="s">
        <v>481</v>
      </c>
      <c r="AP124" s="32" t="s">
        <v>481</v>
      </c>
      <c r="AQ124" s="32" t="s">
        <v>481</v>
      </c>
      <c r="AR124" s="32" t="s">
        <v>481</v>
      </c>
      <c r="AS124" s="32" t="s">
        <v>481</v>
      </c>
      <c r="AT124" s="32">
        <v>1</v>
      </c>
      <c r="AU124" s="32" t="s">
        <v>481</v>
      </c>
      <c r="AV124" s="32" t="s">
        <v>481</v>
      </c>
      <c r="AW124" s="32" t="s">
        <v>481</v>
      </c>
      <c r="AX124" s="32" t="s">
        <v>481</v>
      </c>
      <c r="AY124" s="32" t="s">
        <v>481</v>
      </c>
      <c r="AZ124" s="32">
        <v>1</v>
      </c>
      <c r="BA124" s="60" t="s">
        <v>481</v>
      </c>
      <c r="BB124" s="52" t="s">
        <v>481</v>
      </c>
      <c r="BC124" s="19" t="s">
        <v>481</v>
      </c>
      <c r="BD124" s="19" t="s">
        <v>481</v>
      </c>
      <c r="BE124" s="19" t="s">
        <v>481</v>
      </c>
      <c r="BF124" s="19" t="s">
        <v>481</v>
      </c>
      <c r="BG124" s="19" t="s">
        <v>481</v>
      </c>
      <c r="BH124" s="19" t="s">
        <v>481</v>
      </c>
      <c r="BI124" s="19" t="s">
        <v>481</v>
      </c>
      <c r="BJ124" s="19" t="s">
        <v>481</v>
      </c>
      <c r="BK124" s="19" t="s">
        <v>481</v>
      </c>
      <c r="BL124" s="19" t="s">
        <v>481</v>
      </c>
      <c r="BM124" s="19" t="s">
        <v>481</v>
      </c>
      <c r="BN124" s="19" t="s">
        <v>481</v>
      </c>
      <c r="BO124" s="19" t="s">
        <v>481</v>
      </c>
      <c r="BP124" s="19" t="s">
        <v>481</v>
      </c>
      <c r="BQ124" s="19" t="s">
        <v>481</v>
      </c>
      <c r="BR124" s="19" t="s">
        <v>481</v>
      </c>
      <c r="BS124" s="19" t="s">
        <v>481</v>
      </c>
      <c r="BT124" s="19" t="s">
        <v>481</v>
      </c>
      <c r="BU124" s="19" t="s">
        <v>481</v>
      </c>
      <c r="BV124" s="19" t="s">
        <v>481</v>
      </c>
      <c r="BW124" s="19" t="s">
        <v>481</v>
      </c>
      <c r="BX124" s="19" t="s">
        <v>481</v>
      </c>
      <c r="BY124" s="19" t="s">
        <v>481</v>
      </c>
      <c r="BZ124" s="19" t="s">
        <v>481</v>
      </c>
      <c r="CA124" s="19" t="s">
        <v>481</v>
      </c>
      <c r="CB124" s="19" t="s">
        <v>481</v>
      </c>
      <c r="CC124" s="19" t="s">
        <v>481</v>
      </c>
      <c r="CD124" s="19" t="s">
        <v>481</v>
      </c>
      <c r="CE124" s="19" t="s">
        <v>481</v>
      </c>
      <c r="CF124" s="19" t="s">
        <v>481</v>
      </c>
      <c r="CG124" s="19" t="s">
        <v>481</v>
      </c>
      <c r="CH124" s="19" t="s">
        <v>481</v>
      </c>
      <c r="CI124" s="19" t="s">
        <v>481</v>
      </c>
      <c r="CJ124" s="19" t="s">
        <v>481</v>
      </c>
      <c r="CK124" s="19" t="s">
        <v>481</v>
      </c>
      <c r="CL124" s="19" t="s">
        <v>481</v>
      </c>
      <c r="CM124" s="19" t="s">
        <v>481</v>
      </c>
      <c r="CN124" s="19" t="s">
        <v>481</v>
      </c>
      <c r="CO124" s="19" t="s">
        <v>481</v>
      </c>
      <c r="CP124" s="19">
        <v>962</v>
      </c>
      <c r="CQ124" s="19" t="s">
        <v>481</v>
      </c>
      <c r="CR124" s="19" t="s">
        <v>481</v>
      </c>
      <c r="CS124" s="19" t="s">
        <v>481</v>
      </c>
      <c r="CT124" s="19" t="s">
        <v>481</v>
      </c>
      <c r="CU124" s="19" t="s">
        <v>481</v>
      </c>
      <c r="CV124" s="19">
        <v>996</v>
      </c>
      <c r="CW124" s="53" t="s">
        <v>481</v>
      </c>
      <c r="CX124" s="63" t="str">
        <f t="shared" si="249"/>
        <v>-</v>
      </c>
      <c r="CY124" s="27" t="str">
        <f t="shared" si="202"/>
        <v>-</v>
      </c>
      <c r="CZ124" s="27" t="str">
        <f t="shared" si="203"/>
        <v>-</v>
      </c>
      <c r="DA124" s="27" t="str">
        <f t="shared" si="204"/>
        <v>-</v>
      </c>
      <c r="DB124" s="27" t="str">
        <f t="shared" si="205"/>
        <v>-</v>
      </c>
      <c r="DC124" s="27" t="str">
        <f t="shared" si="206"/>
        <v>-</v>
      </c>
      <c r="DD124" s="27" t="str">
        <f t="shared" si="207"/>
        <v>-</v>
      </c>
      <c r="DE124" s="27" t="str">
        <f t="shared" si="208"/>
        <v>-</v>
      </c>
      <c r="DF124" s="27" t="str">
        <f t="shared" si="209"/>
        <v>-</v>
      </c>
      <c r="DG124" s="27" t="str">
        <f t="shared" si="210"/>
        <v>-</v>
      </c>
      <c r="DH124" s="27" t="str">
        <f t="shared" si="211"/>
        <v>-</v>
      </c>
      <c r="DI124" s="27" t="str">
        <f t="shared" si="212"/>
        <v>-</v>
      </c>
      <c r="DJ124" s="27" t="str">
        <f t="shared" si="213"/>
        <v>-</v>
      </c>
      <c r="DK124" s="27" t="str">
        <f t="shared" si="214"/>
        <v>-</v>
      </c>
      <c r="DL124" s="27" t="str">
        <f t="shared" si="215"/>
        <v>-</v>
      </c>
      <c r="DM124" s="27" t="str">
        <f t="shared" si="216"/>
        <v>-</v>
      </c>
      <c r="DN124" s="27" t="str">
        <f t="shared" si="217"/>
        <v>-</v>
      </c>
      <c r="DO124" s="27" t="str">
        <f t="shared" si="218"/>
        <v>-</v>
      </c>
      <c r="DP124" s="27" t="str">
        <f t="shared" si="219"/>
        <v>-</v>
      </c>
      <c r="DQ124" s="27" t="str">
        <f t="shared" si="220"/>
        <v>-</v>
      </c>
      <c r="DR124" s="27" t="str">
        <f t="shared" si="221"/>
        <v>-</v>
      </c>
      <c r="DS124" s="27" t="str">
        <f t="shared" si="222"/>
        <v>-</v>
      </c>
      <c r="DT124" s="27" t="str">
        <f t="shared" si="223"/>
        <v>-</v>
      </c>
      <c r="DU124" s="27" t="str">
        <f t="shared" si="224"/>
        <v>-</v>
      </c>
      <c r="DV124" s="27" t="str">
        <f t="shared" si="225"/>
        <v>-</v>
      </c>
      <c r="DW124" s="27" t="str">
        <f t="shared" si="226"/>
        <v>-</v>
      </c>
      <c r="DX124" s="27" t="str">
        <f t="shared" si="227"/>
        <v>-</v>
      </c>
      <c r="DY124" s="27" t="str">
        <f t="shared" si="228"/>
        <v>-</v>
      </c>
      <c r="DZ124" s="27" t="str">
        <f t="shared" si="229"/>
        <v>-</v>
      </c>
      <c r="EA124" s="27" t="str">
        <f t="shared" si="230"/>
        <v>-</v>
      </c>
      <c r="EB124" s="27" t="str">
        <f t="shared" si="231"/>
        <v>-</v>
      </c>
      <c r="EC124" s="27" t="str">
        <f t="shared" si="232"/>
        <v>-</v>
      </c>
      <c r="ED124" s="27" t="str">
        <f t="shared" si="233"/>
        <v>-</v>
      </c>
      <c r="EE124" s="27" t="str">
        <f t="shared" si="234"/>
        <v>-</v>
      </c>
      <c r="EF124" s="27" t="str">
        <f t="shared" si="235"/>
        <v>-</v>
      </c>
      <c r="EG124" s="27" t="str">
        <f t="shared" si="236"/>
        <v>-</v>
      </c>
      <c r="EH124" s="27" t="str">
        <f t="shared" si="237"/>
        <v>-</v>
      </c>
      <c r="EI124" s="27" t="str">
        <f t="shared" si="238"/>
        <v>-</v>
      </c>
      <c r="EJ124" s="27" t="str">
        <f t="shared" si="239"/>
        <v>-</v>
      </c>
      <c r="EK124" s="27" t="str">
        <f t="shared" si="240"/>
        <v>-</v>
      </c>
      <c r="EL124" s="27">
        <f t="shared" si="241"/>
        <v>962</v>
      </c>
      <c r="EM124" s="27" t="str">
        <f t="shared" si="242"/>
        <v>-</v>
      </c>
      <c r="EN124" s="27" t="str">
        <f t="shared" si="243"/>
        <v>-</v>
      </c>
      <c r="EO124" s="27" t="str">
        <f t="shared" si="244"/>
        <v>-</v>
      </c>
      <c r="EP124" s="27" t="str">
        <f t="shared" si="245"/>
        <v>-</v>
      </c>
      <c r="EQ124" s="27" t="str">
        <f t="shared" si="246"/>
        <v>-</v>
      </c>
      <c r="ER124" s="27">
        <f t="shared" si="247"/>
        <v>996</v>
      </c>
      <c r="ES124" s="64" t="str">
        <f t="shared" si="248"/>
        <v>-</v>
      </c>
      <c r="EU124" s="1" t="str">
        <f t="shared" si="198"/>
        <v>-</v>
      </c>
      <c r="EV124" s="1" t="str">
        <f t="shared" si="199"/>
        <v>-</v>
      </c>
      <c r="EW124" s="1" t="str">
        <f t="shared" si="200"/>
        <v>-</v>
      </c>
      <c r="EX124" s="1">
        <f t="shared" si="201"/>
        <v>979</v>
      </c>
    </row>
    <row r="125" spans="1:154" hidden="1" outlineLevel="1" x14ac:dyDescent="0.25">
      <c r="A125" t="s">
        <v>104</v>
      </c>
      <c r="B125" s="2">
        <v>187</v>
      </c>
      <c r="C125" t="s">
        <v>348</v>
      </c>
      <c r="D125" s="19" t="s">
        <v>466</v>
      </c>
      <c r="E125" s="19" t="s">
        <v>462</v>
      </c>
      <c r="F125" s="38" t="s">
        <v>481</v>
      </c>
      <c r="G125" s="16" t="s">
        <v>481</v>
      </c>
      <c r="H125" s="16" t="s">
        <v>481</v>
      </c>
      <c r="I125" s="16" t="s">
        <v>481</v>
      </c>
      <c r="J125" s="16" t="s">
        <v>481</v>
      </c>
      <c r="K125" s="16" t="s">
        <v>481</v>
      </c>
      <c r="L125" s="16" t="s">
        <v>481</v>
      </c>
      <c r="M125" s="16" t="s">
        <v>481</v>
      </c>
      <c r="N125" s="16" t="s">
        <v>481</v>
      </c>
      <c r="O125" s="16" t="s">
        <v>481</v>
      </c>
      <c r="P125" s="16" t="s">
        <v>481</v>
      </c>
      <c r="Q125" s="16">
        <v>1</v>
      </c>
      <c r="R125" s="32">
        <v>1</v>
      </c>
      <c r="S125" s="32" t="s">
        <v>481</v>
      </c>
      <c r="T125" s="32" t="s">
        <v>481</v>
      </c>
      <c r="U125" s="32" t="s">
        <v>481</v>
      </c>
      <c r="V125" s="32" t="s">
        <v>481</v>
      </c>
      <c r="W125" s="32" t="s">
        <v>481</v>
      </c>
      <c r="X125" s="32" t="s">
        <v>481</v>
      </c>
      <c r="Y125" s="32" t="s">
        <v>481</v>
      </c>
      <c r="Z125" s="32" t="s">
        <v>481</v>
      </c>
      <c r="AA125" s="32" t="s">
        <v>481</v>
      </c>
      <c r="AB125" s="32" t="s">
        <v>481</v>
      </c>
      <c r="AC125" s="32" t="s">
        <v>481</v>
      </c>
      <c r="AD125" s="32" t="s">
        <v>481</v>
      </c>
      <c r="AE125" s="32" t="s">
        <v>481</v>
      </c>
      <c r="AF125" s="32" t="s">
        <v>481</v>
      </c>
      <c r="AG125" s="32" t="s">
        <v>481</v>
      </c>
      <c r="AH125" s="32">
        <v>1</v>
      </c>
      <c r="AI125" s="32" t="s">
        <v>481</v>
      </c>
      <c r="AJ125" s="32" t="s">
        <v>481</v>
      </c>
      <c r="AK125" s="32" t="s">
        <v>481</v>
      </c>
      <c r="AL125" s="32" t="s">
        <v>481</v>
      </c>
      <c r="AM125" s="32" t="s">
        <v>481</v>
      </c>
      <c r="AN125" s="32" t="s">
        <v>481</v>
      </c>
      <c r="AO125" s="32" t="s">
        <v>481</v>
      </c>
      <c r="AP125" s="32" t="s">
        <v>481</v>
      </c>
      <c r="AQ125" s="32" t="s">
        <v>481</v>
      </c>
      <c r="AR125" s="32" t="s">
        <v>481</v>
      </c>
      <c r="AS125" s="32" t="s">
        <v>481</v>
      </c>
      <c r="AT125" s="32" t="s">
        <v>481</v>
      </c>
      <c r="AU125" s="32" t="s">
        <v>481</v>
      </c>
      <c r="AV125" s="32" t="s">
        <v>481</v>
      </c>
      <c r="AW125" s="32" t="s">
        <v>481</v>
      </c>
      <c r="AX125" s="32" t="s">
        <v>481</v>
      </c>
      <c r="AY125" s="32" t="s">
        <v>481</v>
      </c>
      <c r="AZ125" s="32" t="s">
        <v>481</v>
      </c>
      <c r="BA125" s="60" t="s">
        <v>481</v>
      </c>
      <c r="BB125" s="52" t="s">
        <v>481</v>
      </c>
      <c r="BC125" s="19" t="s">
        <v>481</v>
      </c>
      <c r="BD125" s="19" t="s">
        <v>481</v>
      </c>
      <c r="BE125" s="19" t="s">
        <v>481</v>
      </c>
      <c r="BF125" s="19" t="s">
        <v>481</v>
      </c>
      <c r="BG125" s="19" t="s">
        <v>481</v>
      </c>
      <c r="BH125" s="19" t="s">
        <v>481</v>
      </c>
      <c r="BI125" s="19" t="s">
        <v>481</v>
      </c>
      <c r="BJ125" s="19" t="s">
        <v>481</v>
      </c>
      <c r="BK125" s="19" t="s">
        <v>481</v>
      </c>
      <c r="BL125" s="19" t="s">
        <v>481</v>
      </c>
      <c r="BM125" s="19">
        <v>1373</v>
      </c>
      <c r="BN125" s="19">
        <v>2605</v>
      </c>
      <c r="BO125" s="19" t="s">
        <v>481</v>
      </c>
      <c r="BP125" s="19" t="s">
        <v>481</v>
      </c>
      <c r="BQ125" s="19" t="s">
        <v>481</v>
      </c>
      <c r="BR125" s="19" t="s">
        <v>481</v>
      </c>
      <c r="BS125" s="19" t="s">
        <v>481</v>
      </c>
      <c r="BT125" s="19" t="s">
        <v>481</v>
      </c>
      <c r="BU125" s="19" t="s">
        <v>481</v>
      </c>
      <c r="BV125" s="19" t="s">
        <v>481</v>
      </c>
      <c r="BW125" s="19" t="s">
        <v>481</v>
      </c>
      <c r="BX125" s="19" t="s">
        <v>481</v>
      </c>
      <c r="BY125" s="19" t="s">
        <v>481</v>
      </c>
      <c r="BZ125" s="19" t="s">
        <v>481</v>
      </c>
      <c r="CA125" s="19" t="s">
        <v>481</v>
      </c>
      <c r="CB125" s="19" t="s">
        <v>481</v>
      </c>
      <c r="CC125" s="19" t="s">
        <v>481</v>
      </c>
      <c r="CD125" s="19">
        <v>452</v>
      </c>
      <c r="CE125" s="19" t="s">
        <v>481</v>
      </c>
      <c r="CF125" s="19" t="s">
        <v>481</v>
      </c>
      <c r="CG125" s="19" t="s">
        <v>481</v>
      </c>
      <c r="CH125" s="19" t="s">
        <v>481</v>
      </c>
      <c r="CI125" s="19" t="s">
        <v>481</v>
      </c>
      <c r="CJ125" s="19" t="s">
        <v>481</v>
      </c>
      <c r="CK125" s="19" t="s">
        <v>481</v>
      </c>
      <c r="CL125" s="19" t="s">
        <v>481</v>
      </c>
      <c r="CM125" s="19" t="s">
        <v>481</v>
      </c>
      <c r="CN125" s="19" t="s">
        <v>481</v>
      </c>
      <c r="CO125" s="19" t="s">
        <v>481</v>
      </c>
      <c r="CP125" s="19" t="s">
        <v>481</v>
      </c>
      <c r="CQ125" s="19" t="s">
        <v>481</v>
      </c>
      <c r="CR125" s="19" t="s">
        <v>481</v>
      </c>
      <c r="CS125" s="19" t="s">
        <v>481</v>
      </c>
      <c r="CT125" s="19" t="s">
        <v>481</v>
      </c>
      <c r="CU125" s="19" t="s">
        <v>481</v>
      </c>
      <c r="CV125" s="19" t="s">
        <v>481</v>
      </c>
      <c r="CW125" s="53" t="s">
        <v>481</v>
      </c>
      <c r="CX125" s="63" t="str">
        <f t="shared" si="249"/>
        <v>-</v>
      </c>
      <c r="CY125" s="27" t="str">
        <f t="shared" si="202"/>
        <v>-</v>
      </c>
      <c r="CZ125" s="27" t="str">
        <f t="shared" si="203"/>
        <v>-</v>
      </c>
      <c r="DA125" s="27" t="str">
        <f t="shared" si="204"/>
        <v>-</v>
      </c>
      <c r="DB125" s="27" t="str">
        <f t="shared" si="205"/>
        <v>-</v>
      </c>
      <c r="DC125" s="27" t="str">
        <f t="shared" si="206"/>
        <v>-</v>
      </c>
      <c r="DD125" s="27" t="str">
        <f t="shared" si="207"/>
        <v>-</v>
      </c>
      <c r="DE125" s="27" t="str">
        <f t="shared" si="208"/>
        <v>-</v>
      </c>
      <c r="DF125" s="27" t="str">
        <f t="shared" si="209"/>
        <v>-</v>
      </c>
      <c r="DG125" s="27" t="str">
        <f t="shared" si="210"/>
        <v>-</v>
      </c>
      <c r="DH125" s="27" t="str">
        <f t="shared" si="211"/>
        <v>-</v>
      </c>
      <c r="DI125" s="27">
        <f t="shared" si="212"/>
        <v>1373</v>
      </c>
      <c r="DJ125" s="27">
        <f t="shared" si="213"/>
        <v>2605</v>
      </c>
      <c r="DK125" s="27" t="str">
        <f t="shared" si="214"/>
        <v>-</v>
      </c>
      <c r="DL125" s="27" t="str">
        <f t="shared" si="215"/>
        <v>-</v>
      </c>
      <c r="DM125" s="27" t="str">
        <f t="shared" si="216"/>
        <v>-</v>
      </c>
      <c r="DN125" s="27" t="str">
        <f t="shared" si="217"/>
        <v>-</v>
      </c>
      <c r="DO125" s="27" t="str">
        <f t="shared" si="218"/>
        <v>-</v>
      </c>
      <c r="DP125" s="27" t="str">
        <f t="shared" si="219"/>
        <v>-</v>
      </c>
      <c r="DQ125" s="27" t="str">
        <f t="shared" si="220"/>
        <v>-</v>
      </c>
      <c r="DR125" s="27" t="str">
        <f t="shared" si="221"/>
        <v>-</v>
      </c>
      <c r="DS125" s="27" t="str">
        <f t="shared" si="222"/>
        <v>-</v>
      </c>
      <c r="DT125" s="27" t="str">
        <f t="shared" si="223"/>
        <v>-</v>
      </c>
      <c r="DU125" s="27" t="str">
        <f t="shared" si="224"/>
        <v>-</v>
      </c>
      <c r="DV125" s="27" t="str">
        <f t="shared" si="225"/>
        <v>-</v>
      </c>
      <c r="DW125" s="27" t="str">
        <f t="shared" si="226"/>
        <v>-</v>
      </c>
      <c r="DX125" s="27" t="str">
        <f t="shared" si="227"/>
        <v>-</v>
      </c>
      <c r="DY125" s="27" t="str">
        <f t="shared" si="228"/>
        <v>-</v>
      </c>
      <c r="DZ125" s="27">
        <f t="shared" si="229"/>
        <v>452</v>
      </c>
      <c r="EA125" s="27" t="str">
        <f t="shared" si="230"/>
        <v>-</v>
      </c>
      <c r="EB125" s="27" t="str">
        <f t="shared" si="231"/>
        <v>-</v>
      </c>
      <c r="EC125" s="27" t="str">
        <f t="shared" si="232"/>
        <v>-</v>
      </c>
      <c r="ED125" s="27" t="str">
        <f t="shared" si="233"/>
        <v>-</v>
      </c>
      <c r="EE125" s="27" t="str">
        <f t="shared" si="234"/>
        <v>-</v>
      </c>
      <c r="EF125" s="27" t="str">
        <f t="shared" si="235"/>
        <v>-</v>
      </c>
      <c r="EG125" s="27" t="str">
        <f t="shared" si="236"/>
        <v>-</v>
      </c>
      <c r="EH125" s="27" t="str">
        <f t="shared" si="237"/>
        <v>-</v>
      </c>
      <c r="EI125" s="27" t="str">
        <f t="shared" si="238"/>
        <v>-</v>
      </c>
      <c r="EJ125" s="27" t="str">
        <f t="shared" si="239"/>
        <v>-</v>
      </c>
      <c r="EK125" s="27" t="str">
        <f t="shared" si="240"/>
        <v>-</v>
      </c>
      <c r="EL125" s="27" t="str">
        <f t="shared" si="241"/>
        <v>-</v>
      </c>
      <c r="EM125" s="27" t="str">
        <f t="shared" si="242"/>
        <v>-</v>
      </c>
      <c r="EN125" s="27" t="str">
        <f t="shared" si="243"/>
        <v>-</v>
      </c>
      <c r="EO125" s="27" t="str">
        <f t="shared" si="244"/>
        <v>-</v>
      </c>
      <c r="EP125" s="27" t="str">
        <f t="shared" si="245"/>
        <v>-</v>
      </c>
      <c r="EQ125" s="27" t="str">
        <f t="shared" si="246"/>
        <v>-</v>
      </c>
      <c r="ER125" s="27" t="str">
        <f t="shared" si="247"/>
        <v>-</v>
      </c>
      <c r="ES125" s="64" t="str">
        <f t="shared" si="248"/>
        <v>-</v>
      </c>
      <c r="EU125" s="1">
        <f t="shared" si="198"/>
        <v>1373</v>
      </c>
      <c r="EV125" s="1">
        <f t="shared" si="199"/>
        <v>2605</v>
      </c>
      <c r="EW125" s="1">
        <f t="shared" si="200"/>
        <v>452</v>
      </c>
      <c r="EX125" s="1" t="str">
        <f t="shared" si="201"/>
        <v>-</v>
      </c>
    </row>
    <row r="126" spans="1:154" hidden="1" outlineLevel="1" x14ac:dyDescent="0.25">
      <c r="A126" t="s">
        <v>105</v>
      </c>
      <c r="B126" s="2">
        <v>18</v>
      </c>
      <c r="C126" t="s">
        <v>349</v>
      </c>
      <c r="D126" s="19" t="s">
        <v>465</v>
      </c>
      <c r="E126" s="19" t="s">
        <v>460</v>
      </c>
      <c r="F126" s="38" t="s">
        <v>481</v>
      </c>
      <c r="G126" s="16" t="s">
        <v>481</v>
      </c>
      <c r="H126" s="16" t="s">
        <v>481</v>
      </c>
      <c r="I126" s="16" t="s">
        <v>481</v>
      </c>
      <c r="J126" s="16" t="s">
        <v>481</v>
      </c>
      <c r="K126" s="16" t="s">
        <v>481</v>
      </c>
      <c r="L126" s="16" t="s">
        <v>481</v>
      </c>
      <c r="M126" s="16" t="s">
        <v>481</v>
      </c>
      <c r="N126" s="16" t="s">
        <v>481</v>
      </c>
      <c r="O126" s="16" t="s">
        <v>481</v>
      </c>
      <c r="P126" s="16">
        <v>1</v>
      </c>
      <c r="Q126" s="16" t="s">
        <v>481</v>
      </c>
      <c r="R126" s="32" t="s">
        <v>481</v>
      </c>
      <c r="S126" s="32" t="s">
        <v>481</v>
      </c>
      <c r="T126" s="32" t="s">
        <v>481</v>
      </c>
      <c r="U126" s="32" t="s">
        <v>481</v>
      </c>
      <c r="V126" s="32" t="s">
        <v>481</v>
      </c>
      <c r="W126" s="32" t="s">
        <v>481</v>
      </c>
      <c r="X126" s="32" t="s">
        <v>481</v>
      </c>
      <c r="Y126" s="32" t="s">
        <v>481</v>
      </c>
      <c r="Z126" s="32" t="s">
        <v>481</v>
      </c>
      <c r="AA126" s="32" t="s">
        <v>481</v>
      </c>
      <c r="AB126" s="32" t="s">
        <v>481</v>
      </c>
      <c r="AC126" s="32" t="s">
        <v>481</v>
      </c>
      <c r="AD126" s="32" t="s">
        <v>481</v>
      </c>
      <c r="AE126" s="32" t="s">
        <v>481</v>
      </c>
      <c r="AF126" s="32" t="s">
        <v>481</v>
      </c>
      <c r="AG126" s="32" t="s">
        <v>481</v>
      </c>
      <c r="AH126" s="32" t="s">
        <v>481</v>
      </c>
      <c r="AI126" s="32" t="s">
        <v>481</v>
      </c>
      <c r="AJ126" s="32" t="s">
        <v>481</v>
      </c>
      <c r="AK126" s="32" t="s">
        <v>481</v>
      </c>
      <c r="AL126" s="32" t="s">
        <v>481</v>
      </c>
      <c r="AM126" s="32" t="s">
        <v>481</v>
      </c>
      <c r="AN126" s="32" t="s">
        <v>481</v>
      </c>
      <c r="AO126" s="32" t="s">
        <v>481</v>
      </c>
      <c r="AP126" s="32" t="s">
        <v>481</v>
      </c>
      <c r="AQ126" s="32" t="s">
        <v>481</v>
      </c>
      <c r="AR126" s="32" t="s">
        <v>481</v>
      </c>
      <c r="AS126" s="32" t="s">
        <v>481</v>
      </c>
      <c r="AT126" s="32" t="s">
        <v>481</v>
      </c>
      <c r="AU126" s="32" t="s">
        <v>481</v>
      </c>
      <c r="AV126" s="32" t="s">
        <v>481</v>
      </c>
      <c r="AW126" s="32" t="s">
        <v>481</v>
      </c>
      <c r="AX126" s="32">
        <v>1</v>
      </c>
      <c r="AY126" s="32" t="s">
        <v>481</v>
      </c>
      <c r="AZ126" s="32" t="s">
        <v>481</v>
      </c>
      <c r="BA126" s="60" t="s">
        <v>481</v>
      </c>
      <c r="BB126" s="52" t="s">
        <v>481</v>
      </c>
      <c r="BC126" s="19" t="s">
        <v>481</v>
      </c>
      <c r="BD126" s="19" t="s">
        <v>481</v>
      </c>
      <c r="BE126" s="19" t="s">
        <v>481</v>
      </c>
      <c r="BF126" s="19" t="s">
        <v>481</v>
      </c>
      <c r="BG126" s="19" t="s">
        <v>481</v>
      </c>
      <c r="BH126" s="19" t="s">
        <v>481</v>
      </c>
      <c r="BI126" s="19" t="s">
        <v>481</v>
      </c>
      <c r="BJ126" s="19" t="s">
        <v>481</v>
      </c>
      <c r="BK126" s="19" t="s">
        <v>481</v>
      </c>
      <c r="BL126" s="19">
        <v>18119</v>
      </c>
      <c r="BM126" s="19" t="s">
        <v>481</v>
      </c>
      <c r="BN126" s="19" t="s">
        <v>481</v>
      </c>
      <c r="BO126" s="19" t="s">
        <v>481</v>
      </c>
      <c r="BP126" s="19" t="s">
        <v>481</v>
      </c>
      <c r="BQ126" s="19" t="s">
        <v>481</v>
      </c>
      <c r="BR126" s="19" t="s">
        <v>481</v>
      </c>
      <c r="BS126" s="19" t="s">
        <v>481</v>
      </c>
      <c r="BT126" s="19" t="s">
        <v>481</v>
      </c>
      <c r="BU126" s="19" t="s">
        <v>481</v>
      </c>
      <c r="BV126" s="19" t="s">
        <v>481</v>
      </c>
      <c r="BW126" s="19" t="s">
        <v>481</v>
      </c>
      <c r="BX126" s="19" t="s">
        <v>481</v>
      </c>
      <c r="BY126" s="19" t="s">
        <v>481</v>
      </c>
      <c r="BZ126" s="19" t="s">
        <v>481</v>
      </c>
      <c r="CA126" s="19" t="s">
        <v>481</v>
      </c>
      <c r="CB126" s="19" t="s">
        <v>481</v>
      </c>
      <c r="CC126" s="19" t="s">
        <v>481</v>
      </c>
      <c r="CD126" s="19" t="s">
        <v>481</v>
      </c>
      <c r="CE126" s="19" t="s">
        <v>481</v>
      </c>
      <c r="CF126" s="19" t="s">
        <v>481</v>
      </c>
      <c r="CG126" s="19" t="s">
        <v>481</v>
      </c>
      <c r="CH126" s="19" t="s">
        <v>481</v>
      </c>
      <c r="CI126" s="19" t="s">
        <v>481</v>
      </c>
      <c r="CJ126" s="19" t="s">
        <v>481</v>
      </c>
      <c r="CK126" s="19" t="s">
        <v>481</v>
      </c>
      <c r="CL126" s="19" t="s">
        <v>481</v>
      </c>
      <c r="CM126" s="19" t="s">
        <v>481</v>
      </c>
      <c r="CN126" s="19" t="s">
        <v>481</v>
      </c>
      <c r="CO126" s="19" t="s">
        <v>481</v>
      </c>
      <c r="CP126" s="19" t="s">
        <v>481</v>
      </c>
      <c r="CQ126" s="19" t="s">
        <v>481</v>
      </c>
      <c r="CR126" s="19" t="s">
        <v>481</v>
      </c>
      <c r="CS126" s="19" t="s">
        <v>481</v>
      </c>
      <c r="CT126" s="19">
        <v>15000</v>
      </c>
      <c r="CU126" s="19" t="s">
        <v>481</v>
      </c>
      <c r="CV126" s="19" t="s">
        <v>481</v>
      </c>
      <c r="CW126" s="53" t="s">
        <v>481</v>
      </c>
      <c r="CX126" s="63" t="str">
        <f t="shared" si="249"/>
        <v>-</v>
      </c>
      <c r="CY126" s="27" t="str">
        <f t="shared" si="202"/>
        <v>-</v>
      </c>
      <c r="CZ126" s="27" t="str">
        <f t="shared" si="203"/>
        <v>-</v>
      </c>
      <c r="DA126" s="27" t="str">
        <f t="shared" si="204"/>
        <v>-</v>
      </c>
      <c r="DB126" s="27" t="str">
        <f t="shared" si="205"/>
        <v>-</v>
      </c>
      <c r="DC126" s="27" t="str">
        <f t="shared" si="206"/>
        <v>-</v>
      </c>
      <c r="DD126" s="27" t="str">
        <f t="shared" si="207"/>
        <v>-</v>
      </c>
      <c r="DE126" s="27" t="str">
        <f t="shared" si="208"/>
        <v>-</v>
      </c>
      <c r="DF126" s="27" t="str">
        <f t="shared" si="209"/>
        <v>-</v>
      </c>
      <c r="DG126" s="27" t="str">
        <f t="shared" si="210"/>
        <v>-</v>
      </c>
      <c r="DH126" s="27">
        <f t="shared" si="211"/>
        <v>18119</v>
      </c>
      <c r="DI126" s="27" t="str">
        <f t="shared" si="212"/>
        <v>-</v>
      </c>
      <c r="DJ126" s="27" t="str">
        <f t="shared" si="213"/>
        <v>-</v>
      </c>
      <c r="DK126" s="27" t="str">
        <f t="shared" si="214"/>
        <v>-</v>
      </c>
      <c r="DL126" s="27" t="str">
        <f t="shared" si="215"/>
        <v>-</v>
      </c>
      <c r="DM126" s="27" t="str">
        <f t="shared" si="216"/>
        <v>-</v>
      </c>
      <c r="DN126" s="27" t="str">
        <f t="shared" si="217"/>
        <v>-</v>
      </c>
      <c r="DO126" s="27" t="str">
        <f t="shared" si="218"/>
        <v>-</v>
      </c>
      <c r="DP126" s="27" t="str">
        <f t="shared" si="219"/>
        <v>-</v>
      </c>
      <c r="DQ126" s="27" t="str">
        <f t="shared" si="220"/>
        <v>-</v>
      </c>
      <c r="DR126" s="27" t="str">
        <f t="shared" si="221"/>
        <v>-</v>
      </c>
      <c r="DS126" s="27" t="str">
        <f t="shared" si="222"/>
        <v>-</v>
      </c>
      <c r="DT126" s="27" t="str">
        <f t="shared" si="223"/>
        <v>-</v>
      </c>
      <c r="DU126" s="27" t="str">
        <f t="shared" si="224"/>
        <v>-</v>
      </c>
      <c r="DV126" s="27" t="str">
        <f t="shared" si="225"/>
        <v>-</v>
      </c>
      <c r="DW126" s="27" t="str">
        <f t="shared" si="226"/>
        <v>-</v>
      </c>
      <c r="DX126" s="27" t="str">
        <f t="shared" si="227"/>
        <v>-</v>
      </c>
      <c r="DY126" s="27" t="str">
        <f t="shared" si="228"/>
        <v>-</v>
      </c>
      <c r="DZ126" s="27" t="str">
        <f t="shared" si="229"/>
        <v>-</v>
      </c>
      <c r="EA126" s="27" t="str">
        <f t="shared" si="230"/>
        <v>-</v>
      </c>
      <c r="EB126" s="27" t="str">
        <f t="shared" si="231"/>
        <v>-</v>
      </c>
      <c r="EC126" s="27" t="str">
        <f t="shared" si="232"/>
        <v>-</v>
      </c>
      <c r="ED126" s="27" t="str">
        <f t="shared" si="233"/>
        <v>-</v>
      </c>
      <c r="EE126" s="27" t="str">
        <f t="shared" si="234"/>
        <v>-</v>
      </c>
      <c r="EF126" s="27" t="str">
        <f t="shared" si="235"/>
        <v>-</v>
      </c>
      <c r="EG126" s="27" t="str">
        <f t="shared" si="236"/>
        <v>-</v>
      </c>
      <c r="EH126" s="27" t="str">
        <f t="shared" si="237"/>
        <v>-</v>
      </c>
      <c r="EI126" s="27" t="str">
        <f t="shared" si="238"/>
        <v>-</v>
      </c>
      <c r="EJ126" s="27" t="str">
        <f t="shared" si="239"/>
        <v>-</v>
      </c>
      <c r="EK126" s="27" t="str">
        <f t="shared" si="240"/>
        <v>-</v>
      </c>
      <c r="EL126" s="27" t="str">
        <f t="shared" si="241"/>
        <v>-</v>
      </c>
      <c r="EM126" s="27" t="str">
        <f t="shared" si="242"/>
        <v>-</v>
      </c>
      <c r="EN126" s="27" t="str">
        <f t="shared" si="243"/>
        <v>-</v>
      </c>
      <c r="EO126" s="27" t="str">
        <f t="shared" si="244"/>
        <v>-</v>
      </c>
      <c r="EP126" s="27">
        <f t="shared" si="245"/>
        <v>15000</v>
      </c>
      <c r="EQ126" s="27" t="str">
        <f t="shared" si="246"/>
        <v>-</v>
      </c>
      <c r="ER126" s="27" t="str">
        <f t="shared" si="247"/>
        <v>-</v>
      </c>
      <c r="ES126" s="64" t="str">
        <f t="shared" si="248"/>
        <v>-</v>
      </c>
      <c r="EU126" s="1">
        <f t="shared" si="198"/>
        <v>18119</v>
      </c>
      <c r="EV126" s="1" t="str">
        <f t="shared" si="199"/>
        <v>-</v>
      </c>
      <c r="EW126" s="1" t="str">
        <f t="shared" si="200"/>
        <v>-</v>
      </c>
      <c r="EX126" s="1">
        <f t="shared" si="201"/>
        <v>15000</v>
      </c>
    </row>
    <row r="127" spans="1:154" hidden="1" outlineLevel="1" x14ac:dyDescent="0.25">
      <c r="A127" t="s">
        <v>106</v>
      </c>
      <c r="B127" s="2">
        <v>7</v>
      </c>
      <c r="C127" t="s">
        <v>350</v>
      </c>
      <c r="D127" s="19" t="s">
        <v>465</v>
      </c>
      <c r="E127" s="19" t="s">
        <v>462</v>
      </c>
      <c r="F127" s="38" t="s">
        <v>481</v>
      </c>
      <c r="G127" s="16" t="s">
        <v>481</v>
      </c>
      <c r="H127" s="16" t="s">
        <v>481</v>
      </c>
      <c r="I127" s="16" t="s">
        <v>481</v>
      </c>
      <c r="J127" s="16" t="s">
        <v>481</v>
      </c>
      <c r="K127" s="16">
        <v>1</v>
      </c>
      <c r="L127" s="16">
        <v>1</v>
      </c>
      <c r="M127" s="16">
        <v>6</v>
      </c>
      <c r="N127" s="16">
        <v>3</v>
      </c>
      <c r="O127" s="16">
        <v>1</v>
      </c>
      <c r="P127" s="16">
        <v>5</v>
      </c>
      <c r="Q127" s="16" t="s">
        <v>481</v>
      </c>
      <c r="R127" s="32" t="s">
        <v>481</v>
      </c>
      <c r="S127" s="32"/>
      <c r="T127" s="32"/>
      <c r="U127" s="32"/>
      <c r="V127" s="32"/>
      <c r="W127" s="32">
        <v>2</v>
      </c>
      <c r="X127" s="32" t="s">
        <v>481</v>
      </c>
      <c r="Y127" s="32">
        <v>5</v>
      </c>
      <c r="Z127" s="32">
        <v>2</v>
      </c>
      <c r="AA127" s="32">
        <v>3</v>
      </c>
      <c r="AB127" s="32">
        <v>4</v>
      </c>
      <c r="AC127" s="32" t="s">
        <v>481</v>
      </c>
      <c r="AD127" s="32">
        <v>2</v>
      </c>
      <c r="AE127" s="32">
        <v>4</v>
      </c>
      <c r="AF127" s="32">
        <v>1</v>
      </c>
      <c r="AG127" s="32">
        <v>2</v>
      </c>
      <c r="AH127" s="32">
        <v>1</v>
      </c>
      <c r="AI127" s="32">
        <v>6</v>
      </c>
      <c r="AJ127" s="32">
        <v>4</v>
      </c>
      <c r="AK127" s="32">
        <v>6</v>
      </c>
      <c r="AL127" s="32">
        <v>4</v>
      </c>
      <c r="AM127" s="32">
        <v>2</v>
      </c>
      <c r="AN127" s="32" t="s">
        <v>481</v>
      </c>
      <c r="AO127" s="32">
        <v>1</v>
      </c>
      <c r="AP127" s="32" t="s">
        <v>481</v>
      </c>
      <c r="AQ127" s="32">
        <v>2</v>
      </c>
      <c r="AR127" s="32">
        <v>1</v>
      </c>
      <c r="AS127" s="32">
        <v>4</v>
      </c>
      <c r="AT127" s="32">
        <v>1</v>
      </c>
      <c r="AU127" s="32" t="s">
        <v>481</v>
      </c>
      <c r="AV127" s="32">
        <v>2</v>
      </c>
      <c r="AW127" s="32" t="s">
        <v>481</v>
      </c>
      <c r="AX127" s="32">
        <v>1</v>
      </c>
      <c r="AY127" s="32">
        <v>1</v>
      </c>
      <c r="AZ127" s="32">
        <v>1</v>
      </c>
      <c r="BA127" s="60" t="s">
        <v>481</v>
      </c>
      <c r="BB127" s="52" t="s">
        <v>481</v>
      </c>
      <c r="BC127" s="19" t="s">
        <v>481</v>
      </c>
      <c r="BD127" s="19" t="s">
        <v>481</v>
      </c>
      <c r="BE127" s="19" t="s">
        <v>481</v>
      </c>
      <c r="BF127" s="19" t="s">
        <v>481</v>
      </c>
      <c r="BG127" s="19">
        <v>3025</v>
      </c>
      <c r="BH127" s="19">
        <v>490</v>
      </c>
      <c r="BI127" s="19">
        <v>26894</v>
      </c>
      <c r="BJ127" s="19">
        <v>13323</v>
      </c>
      <c r="BK127" s="19">
        <v>756</v>
      </c>
      <c r="BL127" s="19">
        <v>30961</v>
      </c>
      <c r="BM127" s="19" t="s">
        <v>481</v>
      </c>
      <c r="BN127" s="19" t="s">
        <v>481</v>
      </c>
      <c r="BS127" s="19">
        <v>52251</v>
      </c>
      <c r="BT127" s="19" t="s">
        <v>481</v>
      </c>
      <c r="BU127" s="19">
        <v>68913</v>
      </c>
      <c r="BV127" s="19">
        <v>5500</v>
      </c>
      <c r="BW127" s="19">
        <v>2080</v>
      </c>
      <c r="BX127" s="19">
        <v>9161</v>
      </c>
      <c r="BY127" s="19" t="s">
        <v>481</v>
      </c>
      <c r="BZ127" s="19">
        <v>50040</v>
      </c>
      <c r="CA127" s="19">
        <v>12244</v>
      </c>
      <c r="CB127" s="19">
        <v>1500</v>
      </c>
      <c r="CC127" s="19">
        <v>2755</v>
      </c>
      <c r="CD127" s="19">
        <v>5500</v>
      </c>
      <c r="CE127" s="19">
        <v>31170</v>
      </c>
      <c r="CF127" s="19">
        <v>23878</v>
      </c>
      <c r="CG127" s="19">
        <v>14905</v>
      </c>
      <c r="CH127" s="19">
        <v>58698</v>
      </c>
      <c r="CI127" s="19">
        <v>1637</v>
      </c>
      <c r="CJ127" s="19" t="s">
        <v>481</v>
      </c>
      <c r="CK127" s="19">
        <v>1258</v>
      </c>
      <c r="CL127" s="19" t="s">
        <v>481</v>
      </c>
      <c r="CM127" s="19">
        <v>11092</v>
      </c>
      <c r="CN127" s="19">
        <v>1689</v>
      </c>
      <c r="CO127" s="19">
        <v>20443</v>
      </c>
      <c r="CP127" s="19">
        <v>896</v>
      </c>
      <c r="CQ127" s="19" t="s">
        <v>481</v>
      </c>
      <c r="CR127" s="19">
        <v>57612</v>
      </c>
      <c r="CS127" s="19" t="s">
        <v>481</v>
      </c>
      <c r="CT127" s="19">
        <v>479</v>
      </c>
      <c r="CU127" s="19">
        <v>28566</v>
      </c>
      <c r="CV127" s="19">
        <v>49987</v>
      </c>
      <c r="CW127" s="53" t="s">
        <v>481</v>
      </c>
      <c r="CX127" s="63" t="str">
        <f t="shared" si="249"/>
        <v>-</v>
      </c>
      <c r="CY127" s="27" t="str">
        <f t="shared" si="202"/>
        <v>-</v>
      </c>
      <c r="CZ127" s="27" t="str">
        <f t="shared" si="203"/>
        <v>-</v>
      </c>
      <c r="DA127" s="27" t="str">
        <f t="shared" si="204"/>
        <v>-</v>
      </c>
      <c r="DB127" s="27" t="str">
        <f t="shared" si="205"/>
        <v>-</v>
      </c>
      <c r="DC127" s="27">
        <f t="shared" si="206"/>
        <v>3025</v>
      </c>
      <c r="DD127" s="27">
        <f t="shared" si="207"/>
        <v>490</v>
      </c>
      <c r="DE127" s="27">
        <f t="shared" si="208"/>
        <v>4482.333333333333</v>
      </c>
      <c r="DF127" s="27">
        <f t="shared" si="209"/>
        <v>4441</v>
      </c>
      <c r="DG127" s="27">
        <f t="shared" si="210"/>
        <v>756</v>
      </c>
      <c r="DH127" s="27">
        <f t="shared" si="211"/>
        <v>6192.2</v>
      </c>
      <c r="DI127" s="27" t="str">
        <f t="shared" si="212"/>
        <v>-</v>
      </c>
      <c r="DJ127" s="27" t="str">
        <f t="shared" si="213"/>
        <v>-</v>
      </c>
      <c r="DK127" s="27" t="str">
        <f t="shared" si="214"/>
        <v>-</v>
      </c>
      <c r="DL127" s="27" t="str">
        <f t="shared" si="215"/>
        <v>-</v>
      </c>
      <c r="DM127" s="27" t="str">
        <f t="shared" si="216"/>
        <v>-</v>
      </c>
      <c r="DN127" s="27" t="str">
        <f t="shared" si="217"/>
        <v>-</v>
      </c>
      <c r="DO127" s="27">
        <f t="shared" si="218"/>
        <v>26125.5</v>
      </c>
      <c r="DP127" s="27" t="str">
        <f t="shared" si="219"/>
        <v>-</v>
      </c>
      <c r="DQ127" s="27">
        <f t="shared" si="220"/>
        <v>13782.6</v>
      </c>
      <c r="DR127" s="27">
        <f t="shared" si="221"/>
        <v>2750</v>
      </c>
      <c r="DS127" s="27">
        <f t="shared" si="222"/>
        <v>693.33333333333337</v>
      </c>
      <c r="DT127" s="27">
        <f t="shared" si="223"/>
        <v>2290.25</v>
      </c>
      <c r="DU127" s="27" t="str">
        <f t="shared" si="224"/>
        <v>-</v>
      </c>
      <c r="DV127" s="27">
        <f t="shared" si="225"/>
        <v>25020</v>
      </c>
      <c r="DW127" s="27">
        <f t="shared" si="226"/>
        <v>3061</v>
      </c>
      <c r="DX127" s="27">
        <f t="shared" si="227"/>
        <v>1500</v>
      </c>
      <c r="DY127" s="27">
        <f t="shared" si="228"/>
        <v>1377.5</v>
      </c>
      <c r="DZ127" s="27">
        <f t="shared" si="229"/>
        <v>5500</v>
      </c>
      <c r="EA127" s="27">
        <f t="shared" si="230"/>
        <v>5195</v>
      </c>
      <c r="EB127" s="27">
        <f t="shared" si="231"/>
        <v>5969.5</v>
      </c>
      <c r="EC127" s="27">
        <f t="shared" si="232"/>
        <v>2484.1666666666665</v>
      </c>
      <c r="ED127" s="27">
        <f t="shared" si="233"/>
        <v>14674.5</v>
      </c>
      <c r="EE127" s="27">
        <f t="shared" si="234"/>
        <v>818.5</v>
      </c>
      <c r="EF127" s="27" t="str">
        <f t="shared" si="235"/>
        <v>-</v>
      </c>
      <c r="EG127" s="27">
        <f t="shared" si="236"/>
        <v>1258</v>
      </c>
      <c r="EH127" s="27" t="str">
        <f t="shared" si="237"/>
        <v>-</v>
      </c>
      <c r="EI127" s="27">
        <f t="shared" si="238"/>
        <v>5546</v>
      </c>
      <c r="EJ127" s="27">
        <f t="shared" si="239"/>
        <v>1689</v>
      </c>
      <c r="EK127" s="27">
        <f t="shared" si="240"/>
        <v>5110.75</v>
      </c>
      <c r="EL127" s="27">
        <f t="shared" si="241"/>
        <v>896</v>
      </c>
      <c r="EM127" s="27" t="str">
        <f t="shared" si="242"/>
        <v>-</v>
      </c>
      <c r="EN127" s="27">
        <f t="shared" si="243"/>
        <v>28806</v>
      </c>
      <c r="EO127" s="27" t="str">
        <f t="shared" si="244"/>
        <v>-</v>
      </c>
      <c r="EP127" s="27">
        <f t="shared" si="245"/>
        <v>479</v>
      </c>
      <c r="EQ127" s="27">
        <f t="shared" si="246"/>
        <v>28566</v>
      </c>
      <c r="ER127" s="27">
        <f t="shared" si="247"/>
        <v>49987</v>
      </c>
      <c r="ES127" s="64" t="str">
        <f t="shared" si="248"/>
        <v>-</v>
      </c>
      <c r="EU127" s="1">
        <f t="shared" si="198"/>
        <v>4438.1764705882351</v>
      </c>
      <c r="EV127" s="1">
        <f t="shared" si="199"/>
        <v>8619.0625</v>
      </c>
      <c r="EW127" s="1">
        <f t="shared" si="200"/>
        <v>6169.242424242424</v>
      </c>
      <c r="EX127" s="1">
        <f t="shared" si="201"/>
        <v>13135.692307692309</v>
      </c>
    </row>
    <row r="128" spans="1:154" hidden="1" outlineLevel="1" x14ac:dyDescent="0.25">
      <c r="A128" t="s">
        <v>107</v>
      </c>
      <c r="B128" s="2">
        <v>188</v>
      </c>
      <c r="C128" t="s">
        <v>351</v>
      </c>
      <c r="D128" s="19" t="s">
        <v>465</v>
      </c>
      <c r="E128" s="19" t="s">
        <v>462</v>
      </c>
      <c r="F128" s="38">
        <v>1</v>
      </c>
      <c r="G128" s="16" t="s">
        <v>481</v>
      </c>
      <c r="H128" s="16" t="s">
        <v>481</v>
      </c>
      <c r="I128" s="16" t="s">
        <v>481</v>
      </c>
      <c r="J128" s="16" t="s">
        <v>481</v>
      </c>
      <c r="K128" s="16" t="s">
        <v>481</v>
      </c>
      <c r="L128" s="16" t="s">
        <v>481</v>
      </c>
      <c r="M128" s="16" t="s">
        <v>481</v>
      </c>
      <c r="N128" s="16" t="s">
        <v>481</v>
      </c>
      <c r="O128" s="16" t="s">
        <v>481</v>
      </c>
      <c r="P128" s="16" t="s">
        <v>481</v>
      </c>
      <c r="Q128" s="16" t="s">
        <v>481</v>
      </c>
      <c r="R128" s="32" t="s">
        <v>481</v>
      </c>
      <c r="S128" s="32" t="s">
        <v>481</v>
      </c>
      <c r="T128" s="32" t="s">
        <v>481</v>
      </c>
      <c r="U128" s="32" t="s">
        <v>481</v>
      </c>
      <c r="V128" s="32" t="s">
        <v>481</v>
      </c>
      <c r="W128" s="32" t="s">
        <v>481</v>
      </c>
      <c r="X128" s="32" t="s">
        <v>481</v>
      </c>
      <c r="Y128" s="32" t="s">
        <v>481</v>
      </c>
      <c r="Z128" s="32" t="s">
        <v>481</v>
      </c>
      <c r="AA128" s="32" t="s">
        <v>481</v>
      </c>
      <c r="AB128" s="32" t="s">
        <v>481</v>
      </c>
      <c r="AC128" s="32">
        <v>1</v>
      </c>
      <c r="AD128" s="32" t="s">
        <v>481</v>
      </c>
      <c r="AE128" s="32" t="s">
        <v>481</v>
      </c>
      <c r="AF128" s="32" t="s">
        <v>481</v>
      </c>
      <c r="AG128" s="32" t="s">
        <v>481</v>
      </c>
      <c r="AH128" s="32" t="s">
        <v>481</v>
      </c>
      <c r="AI128" s="32" t="s">
        <v>481</v>
      </c>
      <c r="AJ128" s="32">
        <v>1</v>
      </c>
      <c r="AK128" s="32" t="s">
        <v>481</v>
      </c>
      <c r="AL128" s="32" t="s">
        <v>481</v>
      </c>
      <c r="AM128" s="32" t="s">
        <v>481</v>
      </c>
      <c r="AN128" s="32" t="s">
        <v>481</v>
      </c>
      <c r="AO128" s="32" t="s">
        <v>481</v>
      </c>
      <c r="AP128" s="32" t="s">
        <v>481</v>
      </c>
      <c r="AQ128" s="32" t="s">
        <v>481</v>
      </c>
      <c r="AR128" s="32" t="s">
        <v>481</v>
      </c>
      <c r="AS128" s="32" t="s">
        <v>481</v>
      </c>
      <c r="AT128" s="32" t="s">
        <v>481</v>
      </c>
      <c r="AU128" s="32" t="s">
        <v>481</v>
      </c>
      <c r="AV128" s="32" t="s">
        <v>481</v>
      </c>
      <c r="AW128" s="32" t="s">
        <v>481</v>
      </c>
      <c r="AX128" s="32" t="s">
        <v>481</v>
      </c>
      <c r="AY128" s="32" t="s">
        <v>481</v>
      </c>
      <c r="AZ128" s="32" t="s">
        <v>481</v>
      </c>
      <c r="BA128" s="60" t="s">
        <v>481</v>
      </c>
      <c r="BB128" s="52">
        <v>599</v>
      </c>
      <c r="BC128" s="19" t="s">
        <v>481</v>
      </c>
      <c r="BD128" s="19" t="s">
        <v>481</v>
      </c>
      <c r="BE128" s="19" t="s">
        <v>481</v>
      </c>
      <c r="BF128" s="19" t="s">
        <v>481</v>
      </c>
      <c r="BG128" s="19" t="s">
        <v>481</v>
      </c>
      <c r="BH128" s="19" t="s">
        <v>481</v>
      </c>
      <c r="BI128" s="19" t="s">
        <v>481</v>
      </c>
      <c r="BJ128" s="19" t="s">
        <v>481</v>
      </c>
      <c r="BK128" s="19" t="s">
        <v>481</v>
      </c>
      <c r="BL128" s="19" t="s">
        <v>481</v>
      </c>
      <c r="BM128" s="19" t="s">
        <v>481</v>
      </c>
      <c r="BN128" s="19" t="s">
        <v>481</v>
      </c>
      <c r="BO128" s="19" t="s">
        <v>481</v>
      </c>
      <c r="BP128" s="19" t="s">
        <v>481</v>
      </c>
      <c r="BQ128" s="19" t="s">
        <v>481</v>
      </c>
      <c r="BR128" s="19" t="s">
        <v>481</v>
      </c>
      <c r="BS128" s="19" t="s">
        <v>481</v>
      </c>
      <c r="BT128" s="19" t="s">
        <v>481</v>
      </c>
      <c r="BU128" s="19" t="s">
        <v>481</v>
      </c>
      <c r="BV128" s="19" t="s">
        <v>481</v>
      </c>
      <c r="BW128" s="19" t="s">
        <v>481</v>
      </c>
      <c r="BX128" s="19" t="s">
        <v>481</v>
      </c>
      <c r="BY128" s="19">
        <v>345</v>
      </c>
      <c r="BZ128" s="19" t="s">
        <v>481</v>
      </c>
      <c r="CA128" s="19" t="s">
        <v>481</v>
      </c>
      <c r="CB128" s="19" t="s">
        <v>481</v>
      </c>
      <c r="CC128" s="19" t="s">
        <v>481</v>
      </c>
      <c r="CD128" s="19" t="s">
        <v>481</v>
      </c>
      <c r="CE128" s="19" t="s">
        <v>481</v>
      </c>
      <c r="CF128" s="19">
        <v>1050</v>
      </c>
      <c r="CG128" s="19" t="s">
        <v>481</v>
      </c>
      <c r="CH128" s="19" t="s">
        <v>481</v>
      </c>
      <c r="CI128" s="19" t="s">
        <v>481</v>
      </c>
      <c r="CJ128" s="19" t="s">
        <v>481</v>
      </c>
      <c r="CK128" s="19" t="s">
        <v>481</v>
      </c>
      <c r="CL128" s="19" t="s">
        <v>481</v>
      </c>
      <c r="CM128" s="19" t="s">
        <v>481</v>
      </c>
      <c r="CN128" s="19" t="s">
        <v>481</v>
      </c>
      <c r="CO128" s="19" t="s">
        <v>481</v>
      </c>
      <c r="CP128" s="19" t="s">
        <v>481</v>
      </c>
      <c r="CQ128" s="19" t="s">
        <v>481</v>
      </c>
      <c r="CR128" s="19" t="s">
        <v>481</v>
      </c>
      <c r="CS128" s="19" t="s">
        <v>481</v>
      </c>
      <c r="CT128" s="19" t="s">
        <v>481</v>
      </c>
      <c r="CU128" s="19" t="s">
        <v>481</v>
      </c>
      <c r="CV128" s="19" t="s">
        <v>481</v>
      </c>
      <c r="CW128" s="53" t="s">
        <v>481</v>
      </c>
      <c r="CX128" s="63">
        <f t="shared" si="249"/>
        <v>599</v>
      </c>
      <c r="CY128" s="27" t="str">
        <f t="shared" si="202"/>
        <v>-</v>
      </c>
      <c r="CZ128" s="27" t="str">
        <f t="shared" si="203"/>
        <v>-</v>
      </c>
      <c r="DA128" s="27" t="str">
        <f t="shared" si="204"/>
        <v>-</v>
      </c>
      <c r="DB128" s="27" t="str">
        <f t="shared" si="205"/>
        <v>-</v>
      </c>
      <c r="DC128" s="27" t="str">
        <f t="shared" si="206"/>
        <v>-</v>
      </c>
      <c r="DD128" s="27" t="str">
        <f t="shared" si="207"/>
        <v>-</v>
      </c>
      <c r="DE128" s="27" t="str">
        <f t="shared" si="208"/>
        <v>-</v>
      </c>
      <c r="DF128" s="27" t="str">
        <f t="shared" si="209"/>
        <v>-</v>
      </c>
      <c r="DG128" s="27" t="str">
        <f t="shared" si="210"/>
        <v>-</v>
      </c>
      <c r="DH128" s="27" t="str">
        <f t="shared" si="211"/>
        <v>-</v>
      </c>
      <c r="DI128" s="27" t="str">
        <f t="shared" si="212"/>
        <v>-</v>
      </c>
      <c r="DJ128" s="27" t="str">
        <f t="shared" si="213"/>
        <v>-</v>
      </c>
      <c r="DK128" s="27" t="str">
        <f t="shared" si="214"/>
        <v>-</v>
      </c>
      <c r="DL128" s="27" t="str">
        <f t="shared" si="215"/>
        <v>-</v>
      </c>
      <c r="DM128" s="27" t="str">
        <f t="shared" si="216"/>
        <v>-</v>
      </c>
      <c r="DN128" s="27" t="str">
        <f t="shared" si="217"/>
        <v>-</v>
      </c>
      <c r="DO128" s="27" t="str">
        <f t="shared" si="218"/>
        <v>-</v>
      </c>
      <c r="DP128" s="27" t="str">
        <f t="shared" si="219"/>
        <v>-</v>
      </c>
      <c r="DQ128" s="27" t="str">
        <f t="shared" si="220"/>
        <v>-</v>
      </c>
      <c r="DR128" s="27" t="str">
        <f t="shared" si="221"/>
        <v>-</v>
      </c>
      <c r="DS128" s="27" t="str">
        <f t="shared" si="222"/>
        <v>-</v>
      </c>
      <c r="DT128" s="27" t="str">
        <f t="shared" si="223"/>
        <v>-</v>
      </c>
      <c r="DU128" s="27">
        <f t="shared" si="224"/>
        <v>345</v>
      </c>
      <c r="DV128" s="27" t="str">
        <f t="shared" si="225"/>
        <v>-</v>
      </c>
      <c r="DW128" s="27" t="str">
        <f t="shared" si="226"/>
        <v>-</v>
      </c>
      <c r="DX128" s="27" t="str">
        <f t="shared" si="227"/>
        <v>-</v>
      </c>
      <c r="DY128" s="27" t="str">
        <f t="shared" si="228"/>
        <v>-</v>
      </c>
      <c r="DZ128" s="27" t="str">
        <f t="shared" si="229"/>
        <v>-</v>
      </c>
      <c r="EA128" s="27" t="str">
        <f t="shared" si="230"/>
        <v>-</v>
      </c>
      <c r="EB128" s="27">
        <f t="shared" si="231"/>
        <v>1050</v>
      </c>
      <c r="EC128" s="27" t="str">
        <f t="shared" si="232"/>
        <v>-</v>
      </c>
      <c r="ED128" s="27" t="str">
        <f t="shared" si="233"/>
        <v>-</v>
      </c>
      <c r="EE128" s="27" t="str">
        <f t="shared" si="234"/>
        <v>-</v>
      </c>
      <c r="EF128" s="27" t="str">
        <f t="shared" si="235"/>
        <v>-</v>
      </c>
      <c r="EG128" s="27" t="str">
        <f t="shared" si="236"/>
        <v>-</v>
      </c>
      <c r="EH128" s="27" t="str">
        <f t="shared" si="237"/>
        <v>-</v>
      </c>
      <c r="EI128" s="27" t="str">
        <f t="shared" si="238"/>
        <v>-</v>
      </c>
      <c r="EJ128" s="27" t="str">
        <f t="shared" si="239"/>
        <v>-</v>
      </c>
      <c r="EK128" s="27" t="str">
        <f t="shared" si="240"/>
        <v>-</v>
      </c>
      <c r="EL128" s="27" t="str">
        <f t="shared" si="241"/>
        <v>-</v>
      </c>
      <c r="EM128" s="27" t="str">
        <f t="shared" si="242"/>
        <v>-</v>
      </c>
      <c r="EN128" s="27" t="str">
        <f t="shared" si="243"/>
        <v>-</v>
      </c>
      <c r="EO128" s="27" t="str">
        <f t="shared" si="244"/>
        <v>-</v>
      </c>
      <c r="EP128" s="27" t="str">
        <f t="shared" si="245"/>
        <v>-</v>
      </c>
      <c r="EQ128" s="27" t="str">
        <f t="shared" si="246"/>
        <v>-</v>
      </c>
      <c r="ER128" s="27" t="str">
        <f t="shared" si="247"/>
        <v>-</v>
      </c>
      <c r="ES128" s="64" t="str">
        <f t="shared" si="248"/>
        <v>-</v>
      </c>
      <c r="EU128" s="1">
        <f t="shared" si="198"/>
        <v>599</v>
      </c>
      <c r="EV128" s="1">
        <f t="shared" si="199"/>
        <v>345</v>
      </c>
      <c r="EW128" s="1">
        <f t="shared" si="200"/>
        <v>1050</v>
      </c>
      <c r="EX128" s="1" t="str">
        <f t="shared" si="201"/>
        <v>-</v>
      </c>
    </row>
    <row r="129" spans="1:154" hidden="1" outlineLevel="1" x14ac:dyDescent="0.25">
      <c r="A129" t="s">
        <v>108</v>
      </c>
      <c r="B129" s="2">
        <v>423</v>
      </c>
      <c r="C129" t="s">
        <v>352</v>
      </c>
      <c r="D129" s="19" t="s">
        <v>465</v>
      </c>
      <c r="E129" s="19" t="s">
        <v>460</v>
      </c>
      <c r="F129" s="38" t="s">
        <v>481</v>
      </c>
      <c r="G129" s="16" t="s">
        <v>481</v>
      </c>
      <c r="H129" s="16" t="s">
        <v>481</v>
      </c>
      <c r="I129" s="16" t="s">
        <v>481</v>
      </c>
      <c r="J129" s="16" t="s">
        <v>481</v>
      </c>
      <c r="K129" s="16" t="s">
        <v>481</v>
      </c>
      <c r="L129" s="16" t="s">
        <v>481</v>
      </c>
      <c r="M129" s="16" t="s">
        <v>481</v>
      </c>
      <c r="N129" s="16" t="s">
        <v>481</v>
      </c>
      <c r="O129" s="16" t="s">
        <v>481</v>
      </c>
      <c r="P129" s="16" t="s">
        <v>481</v>
      </c>
      <c r="Q129" s="16" t="s">
        <v>481</v>
      </c>
      <c r="R129" s="32" t="s">
        <v>481</v>
      </c>
      <c r="S129" s="32" t="s">
        <v>481</v>
      </c>
      <c r="T129" s="32" t="s">
        <v>481</v>
      </c>
      <c r="U129" s="32" t="s">
        <v>481</v>
      </c>
      <c r="V129" s="32" t="s">
        <v>481</v>
      </c>
      <c r="W129" s="32" t="s">
        <v>481</v>
      </c>
      <c r="X129" s="32" t="s">
        <v>481</v>
      </c>
      <c r="Y129" s="32" t="s">
        <v>481</v>
      </c>
      <c r="Z129" s="32" t="s">
        <v>481</v>
      </c>
      <c r="AA129" s="32" t="s">
        <v>481</v>
      </c>
      <c r="AB129" s="32" t="s">
        <v>481</v>
      </c>
      <c r="AC129" s="32" t="s">
        <v>481</v>
      </c>
      <c r="AD129" s="32" t="s">
        <v>481</v>
      </c>
      <c r="AE129" s="32" t="s">
        <v>481</v>
      </c>
      <c r="AF129" s="32" t="s">
        <v>481</v>
      </c>
      <c r="AG129" s="32" t="s">
        <v>481</v>
      </c>
      <c r="AH129" s="32" t="s">
        <v>481</v>
      </c>
      <c r="AI129" s="32" t="s">
        <v>481</v>
      </c>
      <c r="AJ129" s="32">
        <v>1</v>
      </c>
      <c r="AK129" s="32" t="s">
        <v>481</v>
      </c>
      <c r="AL129" s="32" t="s">
        <v>481</v>
      </c>
      <c r="AM129" s="32" t="s">
        <v>481</v>
      </c>
      <c r="AN129" s="32" t="s">
        <v>481</v>
      </c>
      <c r="AO129" s="32" t="s">
        <v>481</v>
      </c>
      <c r="AP129" s="32" t="s">
        <v>481</v>
      </c>
      <c r="AQ129" s="32" t="s">
        <v>481</v>
      </c>
      <c r="AR129" s="32" t="s">
        <v>481</v>
      </c>
      <c r="AS129" s="32" t="s">
        <v>481</v>
      </c>
      <c r="AT129" s="32" t="s">
        <v>481</v>
      </c>
      <c r="AU129" s="32" t="s">
        <v>481</v>
      </c>
      <c r="AV129" s="32" t="s">
        <v>481</v>
      </c>
      <c r="AW129" s="32" t="s">
        <v>481</v>
      </c>
      <c r="AX129" s="32" t="s">
        <v>481</v>
      </c>
      <c r="AY129" s="32" t="s">
        <v>481</v>
      </c>
      <c r="AZ129" s="32" t="s">
        <v>481</v>
      </c>
      <c r="BA129" s="60" t="s">
        <v>481</v>
      </c>
      <c r="BB129" s="52" t="s">
        <v>481</v>
      </c>
      <c r="BC129" s="19" t="s">
        <v>481</v>
      </c>
      <c r="BD129" s="19" t="s">
        <v>481</v>
      </c>
      <c r="BE129" s="19" t="s">
        <v>481</v>
      </c>
      <c r="BF129" s="19" t="s">
        <v>481</v>
      </c>
      <c r="BG129" s="19" t="s">
        <v>481</v>
      </c>
      <c r="BH129" s="19" t="s">
        <v>481</v>
      </c>
      <c r="BI129" s="19" t="s">
        <v>481</v>
      </c>
      <c r="BJ129" s="19" t="s">
        <v>481</v>
      </c>
      <c r="BK129" s="19" t="s">
        <v>481</v>
      </c>
      <c r="BL129" s="19" t="s">
        <v>481</v>
      </c>
      <c r="BM129" s="19" t="s">
        <v>481</v>
      </c>
      <c r="BN129" s="19" t="s">
        <v>481</v>
      </c>
      <c r="BO129" s="19" t="s">
        <v>481</v>
      </c>
      <c r="BP129" s="19" t="s">
        <v>481</v>
      </c>
      <c r="BQ129" s="19" t="s">
        <v>481</v>
      </c>
      <c r="BR129" s="19" t="s">
        <v>481</v>
      </c>
      <c r="BS129" s="19" t="s">
        <v>481</v>
      </c>
      <c r="BT129" s="19" t="s">
        <v>481</v>
      </c>
      <c r="BU129" s="19" t="s">
        <v>481</v>
      </c>
      <c r="BV129" s="19" t="s">
        <v>481</v>
      </c>
      <c r="BW129" s="19" t="s">
        <v>481</v>
      </c>
      <c r="BX129" s="19" t="s">
        <v>481</v>
      </c>
      <c r="BY129" s="19" t="s">
        <v>481</v>
      </c>
      <c r="BZ129" s="19" t="s">
        <v>481</v>
      </c>
      <c r="CA129" s="19" t="s">
        <v>481</v>
      </c>
      <c r="CB129" s="19" t="s">
        <v>481</v>
      </c>
      <c r="CC129" s="19" t="s">
        <v>481</v>
      </c>
      <c r="CD129" s="19" t="s">
        <v>481</v>
      </c>
      <c r="CE129" s="19" t="s">
        <v>481</v>
      </c>
      <c r="CF129" s="19">
        <v>800</v>
      </c>
      <c r="CG129" s="19" t="s">
        <v>481</v>
      </c>
      <c r="CH129" s="19" t="s">
        <v>481</v>
      </c>
      <c r="CI129" s="19" t="s">
        <v>481</v>
      </c>
      <c r="CJ129" s="19" t="s">
        <v>481</v>
      </c>
      <c r="CK129" s="19" t="s">
        <v>481</v>
      </c>
      <c r="CL129" s="19" t="s">
        <v>481</v>
      </c>
      <c r="CM129" s="19" t="s">
        <v>481</v>
      </c>
      <c r="CN129" s="19" t="s">
        <v>481</v>
      </c>
      <c r="CO129" s="19" t="s">
        <v>481</v>
      </c>
      <c r="CP129" s="19" t="s">
        <v>481</v>
      </c>
      <c r="CQ129" s="19" t="s">
        <v>481</v>
      </c>
      <c r="CR129" s="19" t="s">
        <v>481</v>
      </c>
      <c r="CS129" s="19" t="s">
        <v>481</v>
      </c>
      <c r="CT129" s="19" t="s">
        <v>481</v>
      </c>
      <c r="CU129" s="19" t="s">
        <v>481</v>
      </c>
      <c r="CV129" s="19" t="s">
        <v>481</v>
      </c>
      <c r="CW129" s="53" t="s">
        <v>481</v>
      </c>
      <c r="CX129" s="63" t="str">
        <f t="shared" si="249"/>
        <v>-</v>
      </c>
      <c r="CY129" s="27" t="str">
        <f t="shared" si="202"/>
        <v>-</v>
      </c>
      <c r="CZ129" s="27" t="str">
        <f t="shared" si="203"/>
        <v>-</v>
      </c>
      <c r="DA129" s="27" t="str">
        <f t="shared" si="204"/>
        <v>-</v>
      </c>
      <c r="DB129" s="27" t="str">
        <f t="shared" si="205"/>
        <v>-</v>
      </c>
      <c r="DC129" s="27" t="str">
        <f t="shared" si="206"/>
        <v>-</v>
      </c>
      <c r="DD129" s="27" t="str">
        <f t="shared" si="207"/>
        <v>-</v>
      </c>
      <c r="DE129" s="27" t="str">
        <f t="shared" si="208"/>
        <v>-</v>
      </c>
      <c r="DF129" s="27" t="str">
        <f t="shared" si="209"/>
        <v>-</v>
      </c>
      <c r="DG129" s="27" t="str">
        <f t="shared" si="210"/>
        <v>-</v>
      </c>
      <c r="DH129" s="27" t="str">
        <f t="shared" si="211"/>
        <v>-</v>
      </c>
      <c r="DI129" s="27" t="str">
        <f t="shared" si="212"/>
        <v>-</v>
      </c>
      <c r="DJ129" s="27" t="str">
        <f t="shared" si="213"/>
        <v>-</v>
      </c>
      <c r="DK129" s="27" t="str">
        <f t="shared" si="214"/>
        <v>-</v>
      </c>
      <c r="DL129" s="27" t="str">
        <f t="shared" si="215"/>
        <v>-</v>
      </c>
      <c r="DM129" s="27" t="str">
        <f t="shared" si="216"/>
        <v>-</v>
      </c>
      <c r="DN129" s="27" t="str">
        <f t="shared" si="217"/>
        <v>-</v>
      </c>
      <c r="DO129" s="27" t="str">
        <f t="shared" si="218"/>
        <v>-</v>
      </c>
      <c r="DP129" s="27" t="str">
        <f t="shared" si="219"/>
        <v>-</v>
      </c>
      <c r="DQ129" s="27" t="str">
        <f t="shared" si="220"/>
        <v>-</v>
      </c>
      <c r="DR129" s="27" t="str">
        <f t="shared" si="221"/>
        <v>-</v>
      </c>
      <c r="DS129" s="27" t="str">
        <f t="shared" si="222"/>
        <v>-</v>
      </c>
      <c r="DT129" s="27" t="str">
        <f t="shared" si="223"/>
        <v>-</v>
      </c>
      <c r="DU129" s="27" t="str">
        <f t="shared" si="224"/>
        <v>-</v>
      </c>
      <c r="DV129" s="27" t="str">
        <f t="shared" si="225"/>
        <v>-</v>
      </c>
      <c r="DW129" s="27" t="str">
        <f t="shared" si="226"/>
        <v>-</v>
      </c>
      <c r="DX129" s="27" t="str">
        <f t="shared" si="227"/>
        <v>-</v>
      </c>
      <c r="DY129" s="27" t="str">
        <f t="shared" si="228"/>
        <v>-</v>
      </c>
      <c r="DZ129" s="27" t="str">
        <f t="shared" si="229"/>
        <v>-</v>
      </c>
      <c r="EA129" s="27" t="str">
        <f t="shared" si="230"/>
        <v>-</v>
      </c>
      <c r="EB129" s="27">
        <f t="shared" si="231"/>
        <v>800</v>
      </c>
      <c r="EC129" s="27" t="str">
        <f t="shared" si="232"/>
        <v>-</v>
      </c>
      <c r="ED129" s="27" t="str">
        <f t="shared" si="233"/>
        <v>-</v>
      </c>
      <c r="EE129" s="27" t="str">
        <f t="shared" si="234"/>
        <v>-</v>
      </c>
      <c r="EF129" s="27" t="str">
        <f t="shared" si="235"/>
        <v>-</v>
      </c>
      <c r="EG129" s="27" t="str">
        <f t="shared" si="236"/>
        <v>-</v>
      </c>
      <c r="EH129" s="27" t="str">
        <f t="shared" si="237"/>
        <v>-</v>
      </c>
      <c r="EI129" s="27" t="str">
        <f t="shared" si="238"/>
        <v>-</v>
      </c>
      <c r="EJ129" s="27" t="str">
        <f t="shared" si="239"/>
        <v>-</v>
      </c>
      <c r="EK129" s="27" t="str">
        <f t="shared" si="240"/>
        <v>-</v>
      </c>
      <c r="EL129" s="27" t="str">
        <f t="shared" si="241"/>
        <v>-</v>
      </c>
      <c r="EM129" s="27" t="str">
        <f t="shared" si="242"/>
        <v>-</v>
      </c>
      <c r="EN129" s="27" t="str">
        <f t="shared" si="243"/>
        <v>-</v>
      </c>
      <c r="EO129" s="27" t="str">
        <f t="shared" si="244"/>
        <v>-</v>
      </c>
      <c r="EP129" s="27" t="str">
        <f t="shared" si="245"/>
        <v>-</v>
      </c>
      <c r="EQ129" s="27" t="str">
        <f t="shared" si="246"/>
        <v>-</v>
      </c>
      <c r="ER129" s="27" t="str">
        <f t="shared" si="247"/>
        <v>-</v>
      </c>
      <c r="ES129" s="64" t="str">
        <f t="shared" si="248"/>
        <v>-</v>
      </c>
      <c r="EU129" s="1" t="str">
        <f t="shared" si="198"/>
        <v>-</v>
      </c>
      <c r="EV129" s="1" t="str">
        <f t="shared" si="199"/>
        <v>-</v>
      </c>
      <c r="EW129" s="1">
        <f t="shared" si="200"/>
        <v>800</v>
      </c>
      <c r="EX129" s="1" t="str">
        <f t="shared" si="201"/>
        <v>-</v>
      </c>
    </row>
    <row r="130" spans="1:154" hidden="1" outlineLevel="1" x14ac:dyDescent="0.25">
      <c r="A130" t="s">
        <v>109</v>
      </c>
      <c r="B130" s="2">
        <v>78</v>
      </c>
      <c r="C130" t="s">
        <v>353</v>
      </c>
      <c r="D130" s="19" t="s">
        <v>466</v>
      </c>
      <c r="E130" s="19" t="s">
        <v>462</v>
      </c>
      <c r="F130" s="38" t="s">
        <v>481</v>
      </c>
      <c r="G130" s="16" t="s">
        <v>481</v>
      </c>
      <c r="H130" s="16" t="s">
        <v>481</v>
      </c>
      <c r="I130" s="16" t="s">
        <v>481</v>
      </c>
      <c r="J130" s="16" t="s">
        <v>481</v>
      </c>
      <c r="K130" s="16" t="s">
        <v>481</v>
      </c>
      <c r="L130" s="16" t="s">
        <v>481</v>
      </c>
      <c r="M130" s="16" t="s">
        <v>481</v>
      </c>
      <c r="N130" s="16" t="s">
        <v>481</v>
      </c>
      <c r="O130" s="16" t="s">
        <v>481</v>
      </c>
      <c r="P130" s="16" t="s">
        <v>481</v>
      </c>
      <c r="Q130" s="16" t="s">
        <v>481</v>
      </c>
      <c r="R130" s="32" t="s">
        <v>481</v>
      </c>
      <c r="S130" s="32" t="s">
        <v>481</v>
      </c>
      <c r="T130" s="32">
        <v>1</v>
      </c>
      <c r="U130" s="32" t="s">
        <v>481</v>
      </c>
      <c r="V130" s="32" t="s">
        <v>481</v>
      </c>
      <c r="W130" s="32" t="s">
        <v>481</v>
      </c>
      <c r="X130" s="32" t="s">
        <v>481</v>
      </c>
      <c r="Y130" s="32" t="s">
        <v>481</v>
      </c>
      <c r="Z130" s="32" t="s">
        <v>481</v>
      </c>
      <c r="AA130" s="32" t="s">
        <v>481</v>
      </c>
      <c r="AB130" s="32" t="s">
        <v>481</v>
      </c>
      <c r="AC130" s="32" t="s">
        <v>481</v>
      </c>
      <c r="AD130" s="32" t="s">
        <v>481</v>
      </c>
      <c r="AE130" s="32" t="s">
        <v>481</v>
      </c>
      <c r="AF130" s="32" t="s">
        <v>481</v>
      </c>
      <c r="AG130" s="32" t="s">
        <v>481</v>
      </c>
      <c r="AH130" s="32" t="s">
        <v>481</v>
      </c>
      <c r="AI130" s="32" t="s">
        <v>481</v>
      </c>
      <c r="AJ130" s="32" t="s">
        <v>481</v>
      </c>
      <c r="AK130" s="32" t="s">
        <v>481</v>
      </c>
      <c r="AL130" s="32" t="s">
        <v>481</v>
      </c>
      <c r="AM130" s="32" t="s">
        <v>481</v>
      </c>
      <c r="AN130" s="32" t="s">
        <v>481</v>
      </c>
      <c r="AO130" s="32" t="s">
        <v>481</v>
      </c>
      <c r="AP130" s="32" t="s">
        <v>481</v>
      </c>
      <c r="AQ130" s="32" t="s">
        <v>481</v>
      </c>
      <c r="AR130" s="32" t="s">
        <v>481</v>
      </c>
      <c r="AS130" s="32" t="s">
        <v>481</v>
      </c>
      <c r="AT130" s="32" t="s">
        <v>481</v>
      </c>
      <c r="AU130" s="32" t="s">
        <v>481</v>
      </c>
      <c r="AV130" s="32" t="s">
        <v>481</v>
      </c>
      <c r="AW130" s="32" t="s">
        <v>481</v>
      </c>
      <c r="AX130" s="32" t="s">
        <v>481</v>
      </c>
      <c r="AY130" s="32" t="s">
        <v>481</v>
      </c>
      <c r="AZ130" s="32" t="s">
        <v>481</v>
      </c>
      <c r="BA130" s="60" t="s">
        <v>481</v>
      </c>
      <c r="BB130" s="52" t="s">
        <v>481</v>
      </c>
      <c r="BC130" s="19" t="s">
        <v>481</v>
      </c>
      <c r="BD130" s="19" t="s">
        <v>481</v>
      </c>
      <c r="BE130" s="19" t="s">
        <v>481</v>
      </c>
      <c r="BF130" s="19" t="s">
        <v>481</v>
      </c>
      <c r="BG130" s="19" t="s">
        <v>481</v>
      </c>
      <c r="BH130" s="19" t="s">
        <v>481</v>
      </c>
      <c r="BI130" s="19" t="s">
        <v>481</v>
      </c>
      <c r="BJ130" s="19" t="s">
        <v>481</v>
      </c>
      <c r="BK130" s="19" t="s">
        <v>481</v>
      </c>
      <c r="BL130" s="19" t="s">
        <v>481</v>
      </c>
      <c r="BM130" s="19" t="s">
        <v>481</v>
      </c>
      <c r="BN130" s="19" t="s">
        <v>481</v>
      </c>
      <c r="BO130" s="19" t="s">
        <v>481</v>
      </c>
      <c r="BP130" s="19">
        <v>3404</v>
      </c>
      <c r="BQ130" s="19" t="s">
        <v>481</v>
      </c>
      <c r="BR130" s="19" t="s">
        <v>481</v>
      </c>
      <c r="BS130" s="19" t="s">
        <v>481</v>
      </c>
      <c r="BT130" s="19" t="s">
        <v>481</v>
      </c>
      <c r="BU130" s="19" t="s">
        <v>481</v>
      </c>
      <c r="BV130" s="19" t="s">
        <v>481</v>
      </c>
      <c r="BW130" s="19" t="s">
        <v>481</v>
      </c>
      <c r="BX130" s="19" t="s">
        <v>481</v>
      </c>
      <c r="BY130" s="19" t="s">
        <v>481</v>
      </c>
      <c r="BZ130" s="19" t="s">
        <v>481</v>
      </c>
      <c r="CA130" s="19" t="s">
        <v>481</v>
      </c>
      <c r="CB130" s="19" t="s">
        <v>481</v>
      </c>
      <c r="CC130" s="19" t="s">
        <v>481</v>
      </c>
      <c r="CD130" s="19" t="s">
        <v>481</v>
      </c>
      <c r="CE130" s="19" t="s">
        <v>481</v>
      </c>
      <c r="CF130" s="19" t="s">
        <v>481</v>
      </c>
      <c r="CG130" s="19" t="s">
        <v>481</v>
      </c>
      <c r="CH130" s="19" t="s">
        <v>481</v>
      </c>
      <c r="CI130" s="19" t="s">
        <v>481</v>
      </c>
      <c r="CJ130" s="19" t="s">
        <v>481</v>
      </c>
      <c r="CK130" s="19" t="s">
        <v>481</v>
      </c>
      <c r="CL130" s="19" t="s">
        <v>481</v>
      </c>
      <c r="CM130" s="19" t="s">
        <v>481</v>
      </c>
      <c r="CN130" s="19" t="s">
        <v>481</v>
      </c>
      <c r="CO130" s="19" t="s">
        <v>481</v>
      </c>
      <c r="CP130" s="19" t="s">
        <v>481</v>
      </c>
      <c r="CQ130" s="19" t="s">
        <v>481</v>
      </c>
      <c r="CR130" s="19" t="s">
        <v>481</v>
      </c>
      <c r="CS130" s="19" t="s">
        <v>481</v>
      </c>
      <c r="CT130" s="19" t="s">
        <v>481</v>
      </c>
      <c r="CU130" s="19" t="s">
        <v>481</v>
      </c>
      <c r="CV130" s="19" t="s">
        <v>481</v>
      </c>
      <c r="CW130" s="53" t="s">
        <v>481</v>
      </c>
      <c r="CX130" s="63" t="str">
        <f t="shared" si="249"/>
        <v>-</v>
      </c>
      <c r="CY130" s="27" t="str">
        <f t="shared" si="202"/>
        <v>-</v>
      </c>
      <c r="CZ130" s="27" t="str">
        <f t="shared" si="203"/>
        <v>-</v>
      </c>
      <c r="DA130" s="27" t="str">
        <f t="shared" si="204"/>
        <v>-</v>
      </c>
      <c r="DB130" s="27" t="str">
        <f t="shared" si="205"/>
        <v>-</v>
      </c>
      <c r="DC130" s="27" t="str">
        <f t="shared" si="206"/>
        <v>-</v>
      </c>
      <c r="DD130" s="27" t="str">
        <f t="shared" si="207"/>
        <v>-</v>
      </c>
      <c r="DE130" s="27" t="str">
        <f t="shared" si="208"/>
        <v>-</v>
      </c>
      <c r="DF130" s="27" t="str">
        <f t="shared" si="209"/>
        <v>-</v>
      </c>
      <c r="DG130" s="27" t="str">
        <f t="shared" si="210"/>
        <v>-</v>
      </c>
      <c r="DH130" s="27" t="str">
        <f t="shared" si="211"/>
        <v>-</v>
      </c>
      <c r="DI130" s="27" t="str">
        <f t="shared" si="212"/>
        <v>-</v>
      </c>
      <c r="DJ130" s="27" t="str">
        <f t="shared" si="213"/>
        <v>-</v>
      </c>
      <c r="DK130" s="27" t="str">
        <f t="shared" si="214"/>
        <v>-</v>
      </c>
      <c r="DL130" s="27">
        <f t="shared" si="215"/>
        <v>3404</v>
      </c>
      <c r="DM130" s="27" t="str">
        <f t="shared" si="216"/>
        <v>-</v>
      </c>
      <c r="DN130" s="27" t="str">
        <f t="shared" si="217"/>
        <v>-</v>
      </c>
      <c r="DO130" s="27" t="str">
        <f t="shared" si="218"/>
        <v>-</v>
      </c>
      <c r="DP130" s="27" t="str">
        <f t="shared" si="219"/>
        <v>-</v>
      </c>
      <c r="DQ130" s="27" t="str">
        <f t="shared" si="220"/>
        <v>-</v>
      </c>
      <c r="DR130" s="27" t="str">
        <f t="shared" si="221"/>
        <v>-</v>
      </c>
      <c r="DS130" s="27" t="str">
        <f t="shared" si="222"/>
        <v>-</v>
      </c>
      <c r="DT130" s="27" t="str">
        <f t="shared" si="223"/>
        <v>-</v>
      </c>
      <c r="DU130" s="27" t="str">
        <f t="shared" si="224"/>
        <v>-</v>
      </c>
      <c r="DV130" s="27" t="str">
        <f t="shared" si="225"/>
        <v>-</v>
      </c>
      <c r="DW130" s="27" t="str">
        <f t="shared" si="226"/>
        <v>-</v>
      </c>
      <c r="DX130" s="27" t="str">
        <f t="shared" si="227"/>
        <v>-</v>
      </c>
      <c r="DY130" s="27" t="str">
        <f t="shared" si="228"/>
        <v>-</v>
      </c>
      <c r="DZ130" s="27" t="str">
        <f t="shared" si="229"/>
        <v>-</v>
      </c>
      <c r="EA130" s="27" t="str">
        <f t="shared" si="230"/>
        <v>-</v>
      </c>
      <c r="EB130" s="27" t="str">
        <f t="shared" si="231"/>
        <v>-</v>
      </c>
      <c r="EC130" s="27" t="str">
        <f t="shared" si="232"/>
        <v>-</v>
      </c>
      <c r="ED130" s="27" t="str">
        <f t="shared" si="233"/>
        <v>-</v>
      </c>
      <c r="EE130" s="27" t="str">
        <f t="shared" si="234"/>
        <v>-</v>
      </c>
      <c r="EF130" s="27" t="str">
        <f t="shared" si="235"/>
        <v>-</v>
      </c>
      <c r="EG130" s="27" t="str">
        <f t="shared" si="236"/>
        <v>-</v>
      </c>
      <c r="EH130" s="27" t="str">
        <f t="shared" si="237"/>
        <v>-</v>
      </c>
      <c r="EI130" s="27" t="str">
        <f t="shared" si="238"/>
        <v>-</v>
      </c>
      <c r="EJ130" s="27" t="str">
        <f t="shared" si="239"/>
        <v>-</v>
      </c>
      <c r="EK130" s="27" t="str">
        <f t="shared" si="240"/>
        <v>-</v>
      </c>
      <c r="EL130" s="27" t="str">
        <f t="shared" si="241"/>
        <v>-</v>
      </c>
      <c r="EM130" s="27" t="str">
        <f t="shared" si="242"/>
        <v>-</v>
      </c>
      <c r="EN130" s="27" t="str">
        <f t="shared" si="243"/>
        <v>-</v>
      </c>
      <c r="EO130" s="27" t="str">
        <f t="shared" si="244"/>
        <v>-</v>
      </c>
      <c r="EP130" s="27" t="str">
        <f t="shared" si="245"/>
        <v>-</v>
      </c>
      <c r="EQ130" s="27" t="str">
        <f t="shared" si="246"/>
        <v>-</v>
      </c>
      <c r="ER130" s="27" t="str">
        <f t="shared" si="247"/>
        <v>-</v>
      </c>
      <c r="ES130" s="64" t="str">
        <f t="shared" si="248"/>
        <v>-</v>
      </c>
      <c r="EU130" s="1" t="str">
        <f t="shared" si="198"/>
        <v>-</v>
      </c>
      <c r="EV130" s="1">
        <f t="shared" si="199"/>
        <v>3404</v>
      </c>
      <c r="EW130" s="1" t="str">
        <f t="shared" si="200"/>
        <v>-</v>
      </c>
      <c r="EX130" s="1" t="str">
        <f t="shared" si="201"/>
        <v>-</v>
      </c>
    </row>
    <row r="131" spans="1:154" hidden="1" outlineLevel="1" x14ac:dyDescent="0.25">
      <c r="A131" t="s">
        <v>110</v>
      </c>
      <c r="B131" s="2">
        <v>29</v>
      </c>
      <c r="C131" t="s">
        <v>354</v>
      </c>
      <c r="D131" s="19" t="s">
        <v>465</v>
      </c>
      <c r="E131" s="19" t="s">
        <v>462</v>
      </c>
      <c r="F131" s="38" t="s">
        <v>481</v>
      </c>
      <c r="G131" s="16" t="s">
        <v>481</v>
      </c>
      <c r="H131" s="16" t="s">
        <v>481</v>
      </c>
      <c r="I131" s="16" t="s">
        <v>481</v>
      </c>
      <c r="J131" s="16" t="s">
        <v>481</v>
      </c>
      <c r="K131" s="16" t="s">
        <v>481</v>
      </c>
      <c r="L131" s="16" t="s">
        <v>481</v>
      </c>
      <c r="M131" s="16" t="s">
        <v>481</v>
      </c>
      <c r="N131" s="16" t="s">
        <v>481</v>
      </c>
      <c r="O131" s="16" t="s">
        <v>481</v>
      </c>
      <c r="P131" s="16" t="s">
        <v>481</v>
      </c>
      <c r="Q131" s="16" t="s">
        <v>481</v>
      </c>
      <c r="R131" s="32" t="s">
        <v>481</v>
      </c>
      <c r="S131" s="32" t="s">
        <v>481</v>
      </c>
      <c r="T131" s="32" t="s">
        <v>481</v>
      </c>
      <c r="U131" s="32" t="s">
        <v>481</v>
      </c>
      <c r="V131" s="32" t="s">
        <v>481</v>
      </c>
      <c r="W131" s="32" t="s">
        <v>481</v>
      </c>
      <c r="X131" s="32" t="s">
        <v>481</v>
      </c>
      <c r="Y131" s="32" t="s">
        <v>481</v>
      </c>
      <c r="Z131" s="32" t="s">
        <v>481</v>
      </c>
      <c r="AA131" s="32" t="s">
        <v>481</v>
      </c>
      <c r="AB131" s="32" t="s">
        <v>481</v>
      </c>
      <c r="AC131" s="32" t="s">
        <v>481</v>
      </c>
      <c r="AD131" s="32" t="s">
        <v>481</v>
      </c>
      <c r="AE131" s="32" t="s">
        <v>481</v>
      </c>
      <c r="AF131" s="32" t="s">
        <v>481</v>
      </c>
      <c r="AG131" s="32" t="s">
        <v>481</v>
      </c>
      <c r="AH131" s="32" t="s">
        <v>481</v>
      </c>
      <c r="AI131" s="32" t="s">
        <v>481</v>
      </c>
      <c r="AJ131" s="32" t="s">
        <v>481</v>
      </c>
      <c r="AK131" s="32" t="s">
        <v>481</v>
      </c>
      <c r="AL131" s="32">
        <v>1</v>
      </c>
      <c r="AM131" s="32" t="s">
        <v>481</v>
      </c>
      <c r="AN131" s="32" t="s">
        <v>481</v>
      </c>
      <c r="AO131" s="32" t="s">
        <v>481</v>
      </c>
      <c r="AP131" s="32" t="s">
        <v>481</v>
      </c>
      <c r="AQ131" s="32" t="s">
        <v>481</v>
      </c>
      <c r="AR131" s="32" t="s">
        <v>481</v>
      </c>
      <c r="AS131" s="32" t="s">
        <v>481</v>
      </c>
      <c r="AT131" s="32" t="s">
        <v>481</v>
      </c>
      <c r="AU131" s="32" t="s">
        <v>481</v>
      </c>
      <c r="AV131" s="32" t="s">
        <v>481</v>
      </c>
      <c r="AW131" s="32" t="s">
        <v>481</v>
      </c>
      <c r="AX131" s="32" t="s">
        <v>481</v>
      </c>
      <c r="AY131" s="32" t="s">
        <v>481</v>
      </c>
      <c r="AZ131" s="32" t="s">
        <v>481</v>
      </c>
      <c r="BA131" s="60" t="s">
        <v>481</v>
      </c>
      <c r="BB131" s="52" t="s">
        <v>481</v>
      </c>
      <c r="BC131" s="19" t="s">
        <v>481</v>
      </c>
      <c r="BD131" s="19" t="s">
        <v>481</v>
      </c>
      <c r="BE131" s="19" t="s">
        <v>481</v>
      </c>
      <c r="BF131" s="19" t="s">
        <v>481</v>
      </c>
      <c r="BG131" s="19" t="s">
        <v>481</v>
      </c>
      <c r="BH131" s="19" t="s">
        <v>481</v>
      </c>
      <c r="BI131" s="19" t="s">
        <v>481</v>
      </c>
      <c r="BJ131" s="19" t="s">
        <v>481</v>
      </c>
      <c r="BK131" s="19" t="s">
        <v>481</v>
      </c>
      <c r="BL131" s="19" t="s">
        <v>481</v>
      </c>
      <c r="BM131" s="19" t="s">
        <v>481</v>
      </c>
      <c r="BN131" s="19" t="s">
        <v>481</v>
      </c>
      <c r="BO131" s="19" t="s">
        <v>481</v>
      </c>
      <c r="BP131" s="19" t="s">
        <v>481</v>
      </c>
      <c r="BQ131" s="19" t="s">
        <v>481</v>
      </c>
      <c r="BR131" s="19" t="s">
        <v>481</v>
      </c>
      <c r="BS131" s="19" t="s">
        <v>481</v>
      </c>
      <c r="BT131" s="19" t="s">
        <v>481</v>
      </c>
      <c r="BU131" s="19" t="s">
        <v>481</v>
      </c>
      <c r="BV131" s="19" t="s">
        <v>481</v>
      </c>
      <c r="BW131" s="19" t="s">
        <v>481</v>
      </c>
      <c r="BX131" s="19" t="s">
        <v>481</v>
      </c>
      <c r="BY131" s="19" t="s">
        <v>481</v>
      </c>
      <c r="BZ131" s="19" t="s">
        <v>481</v>
      </c>
      <c r="CA131" s="19" t="s">
        <v>481</v>
      </c>
      <c r="CB131" s="19" t="s">
        <v>481</v>
      </c>
      <c r="CC131" s="19" t="s">
        <v>481</v>
      </c>
      <c r="CD131" s="19" t="s">
        <v>481</v>
      </c>
      <c r="CE131" s="19" t="s">
        <v>481</v>
      </c>
      <c r="CF131" s="19" t="s">
        <v>481</v>
      </c>
      <c r="CG131" s="19" t="s">
        <v>481</v>
      </c>
      <c r="CH131" s="19">
        <v>8718</v>
      </c>
      <c r="CI131" s="19" t="s">
        <v>481</v>
      </c>
      <c r="CJ131" s="19" t="s">
        <v>481</v>
      </c>
      <c r="CK131" s="19" t="s">
        <v>481</v>
      </c>
      <c r="CL131" s="19" t="s">
        <v>481</v>
      </c>
      <c r="CM131" s="19" t="s">
        <v>481</v>
      </c>
      <c r="CN131" s="19" t="s">
        <v>481</v>
      </c>
      <c r="CO131" s="19" t="s">
        <v>481</v>
      </c>
      <c r="CP131" s="19" t="s">
        <v>481</v>
      </c>
      <c r="CQ131" s="19" t="s">
        <v>481</v>
      </c>
      <c r="CR131" s="19" t="s">
        <v>481</v>
      </c>
      <c r="CS131" s="19" t="s">
        <v>481</v>
      </c>
      <c r="CT131" s="19" t="s">
        <v>481</v>
      </c>
      <c r="CU131" s="19" t="s">
        <v>481</v>
      </c>
      <c r="CV131" s="19" t="s">
        <v>481</v>
      </c>
      <c r="CW131" s="53" t="s">
        <v>481</v>
      </c>
      <c r="CX131" s="63" t="str">
        <f t="shared" si="249"/>
        <v>-</v>
      </c>
      <c r="CY131" s="27" t="str">
        <f t="shared" si="202"/>
        <v>-</v>
      </c>
      <c r="CZ131" s="27" t="str">
        <f t="shared" si="203"/>
        <v>-</v>
      </c>
      <c r="DA131" s="27" t="str">
        <f t="shared" si="204"/>
        <v>-</v>
      </c>
      <c r="DB131" s="27" t="str">
        <f t="shared" si="205"/>
        <v>-</v>
      </c>
      <c r="DC131" s="27" t="str">
        <f t="shared" si="206"/>
        <v>-</v>
      </c>
      <c r="DD131" s="27" t="str">
        <f t="shared" si="207"/>
        <v>-</v>
      </c>
      <c r="DE131" s="27" t="str">
        <f t="shared" si="208"/>
        <v>-</v>
      </c>
      <c r="DF131" s="27" t="str">
        <f t="shared" si="209"/>
        <v>-</v>
      </c>
      <c r="DG131" s="27" t="str">
        <f t="shared" si="210"/>
        <v>-</v>
      </c>
      <c r="DH131" s="27" t="str">
        <f t="shared" si="211"/>
        <v>-</v>
      </c>
      <c r="DI131" s="27" t="str">
        <f t="shared" si="212"/>
        <v>-</v>
      </c>
      <c r="DJ131" s="27" t="str">
        <f t="shared" si="213"/>
        <v>-</v>
      </c>
      <c r="DK131" s="27" t="str">
        <f t="shared" si="214"/>
        <v>-</v>
      </c>
      <c r="DL131" s="27" t="str">
        <f t="shared" si="215"/>
        <v>-</v>
      </c>
      <c r="DM131" s="27" t="str">
        <f t="shared" si="216"/>
        <v>-</v>
      </c>
      <c r="DN131" s="27" t="str">
        <f t="shared" si="217"/>
        <v>-</v>
      </c>
      <c r="DO131" s="27" t="str">
        <f t="shared" si="218"/>
        <v>-</v>
      </c>
      <c r="DP131" s="27" t="str">
        <f t="shared" si="219"/>
        <v>-</v>
      </c>
      <c r="DQ131" s="27" t="str">
        <f t="shared" si="220"/>
        <v>-</v>
      </c>
      <c r="DR131" s="27" t="str">
        <f t="shared" si="221"/>
        <v>-</v>
      </c>
      <c r="DS131" s="27" t="str">
        <f t="shared" si="222"/>
        <v>-</v>
      </c>
      <c r="DT131" s="27" t="str">
        <f t="shared" si="223"/>
        <v>-</v>
      </c>
      <c r="DU131" s="27" t="str">
        <f t="shared" si="224"/>
        <v>-</v>
      </c>
      <c r="DV131" s="27" t="str">
        <f t="shared" si="225"/>
        <v>-</v>
      </c>
      <c r="DW131" s="27" t="str">
        <f t="shared" si="226"/>
        <v>-</v>
      </c>
      <c r="DX131" s="27" t="str">
        <f t="shared" si="227"/>
        <v>-</v>
      </c>
      <c r="DY131" s="27" t="str">
        <f t="shared" si="228"/>
        <v>-</v>
      </c>
      <c r="DZ131" s="27" t="str">
        <f t="shared" si="229"/>
        <v>-</v>
      </c>
      <c r="EA131" s="27" t="str">
        <f t="shared" si="230"/>
        <v>-</v>
      </c>
      <c r="EB131" s="27" t="str">
        <f t="shared" si="231"/>
        <v>-</v>
      </c>
      <c r="EC131" s="27" t="str">
        <f t="shared" si="232"/>
        <v>-</v>
      </c>
      <c r="ED131" s="27">
        <f t="shared" si="233"/>
        <v>8718</v>
      </c>
      <c r="EE131" s="27" t="str">
        <f t="shared" si="234"/>
        <v>-</v>
      </c>
      <c r="EF131" s="27" t="str">
        <f t="shared" si="235"/>
        <v>-</v>
      </c>
      <c r="EG131" s="27" t="str">
        <f t="shared" si="236"/>
        <v>-</v>
      </c>
      <c r="EH131" s="27" t="str">
        <f t="shared" si="237"/>
        <v>-</v>
      </c>
      <c r="EI131" s="27" t="str">
        <f t="shared" si="238"/>
        <v>-</v>
      </c>
      <c r="EJ131" s="27" t="str">
        <f t="shared" si="239"/>
        <v>-</v>
      </c>
      <c r="EK131" s="27" t="str">
        <f t="shared" si="240"/>
        <v>-</v>
      </c>
      <c r="EL131" s="27" t="str">
        <f t="shared" si="241"/>
        <v>-</v>
      </c>
      <c r="EM131" s="27" t="str">
        <f t="shared" si="242"/>
        <v>-</v>
      </c>
      <c r="EN131" s="27" t="str">
        <f t="shared" si="243"/>
        <v>-</v>
      </c>
      <c r="EO131" s="27" t="str">
        <f t="shared" si="244"/>
        <v>-</v>
      </c>
      <c r="EP131" s="27" t="str">
        <f t="shared" si="245"/>
        <v>-</v>
      </c>
      <c r="EQ131" s="27" t="str">
        <f t="shared" si="246"/>
        <v>-</v>
      </c>
      <c r="ER131" s="27" t="str">
        <f t="shared" si="247"/>
        <v>-</v>
      </c>
      <c r="ES131" s="64" t="str">
        <f t="shared" si="248"/>
        <v>-</v>
      </c>
      <c r="EU131" s="1" t="str">
        <f t="shared" si="198"/>
        <v>-</v>
      </c>
      <c r="EV131" s="1" t="str">
        <f t="shared" si="199"/>
        <v>-</v>
      </c>
      <c r="EW131" s="1">
        <f t="shared" si="200"/>
        <v>8718</v>
      </c>
      <c r="EX131" s="1" t="str">
        <f t="shared" si="201"/>
        <v>-</v>
      </c>
    </row>
    <row r="132" spans="1:154" hidden="1" outlineLevel="1" x14ac:dyDescent="0.25">
      <c r="A132" t="s">
        <v>111</v>
      </c>
      <c r="B132" s="2">
        <v>285</v>
      </c>
      <c r="C132" t="s">
        <v>355</v>
      </c>
      <c r="D132" s="19" t="s">
        <v>465</v>
      </c>
      <c r="E132" s="19" t="s">
        <v>462</v>
      </c>
      <c r="F132" s="38" t="s">
        <v>481</v>
      </c>
      <c r="G132" s="16" t="s">
        <v>481</v>
      </c>
      <c r="H132" s="16" t="s">
        <v>481</v>
      </c>
      <c r="I132" s="16" t="s">
        <v>481</v>
      </c>
      <c r="J132" s="16" t="s">
        <v>481</v>
      </c>
      <c r="K132" s="16" t="s">
        <v>481</v>
      </c>
      <c r="L132" s="16" t="s">
        <v>481</v>
      </c>
      <c r="M132" s="16" t="s">
        <v>481</v>
      </c>
      <c r="N132" s="16" t="s">
        <v>481</v>
      </c>
      <c r="O132" s="16" t="s">
        <v>481</v>
      </c>
      <c r="P132" s="16" t="s">
        <v>481</v>
      </c>
      <c r="Q132" s="16" t="s">
        <v>481</v>
      </c>
      <c r="R132" s="32" t="s">
        <v>481</v>
      </c>
      <c r="S132" s="32" t="s">
        <v>481</v>
      </c>
      <c r="T132" s="32" t="s">
        <v>481</v>
      </c>
      <c r="U132" s="32" t="s">
        <v>481</v>
      </c>
      <c r="V132" s="32" t="s">
        <v>481</v>
      </c>
      <c r="W132" s="32" t="s">
        <v>481</v>
      </c>
      <c r="X132" s="32" t="s">
        <v>481</v>
      </c>
      <c r="Y132" s="32" t="s">
        <v>481</v>
      </c>
      <c r="Z132" s="32" t="s">
        <v>481</v>
      </c>
      <c r="AA132" s="32" t="s">
        <v>481</v>
      </c>
      <c r="AB132" s="32" t="s">
        <v>481</v>
      </c>
      <c r="AC132" s="32" t="s">
        <v>481</v>
      </c>
      <c r="AD132" s="32" t="s">
        <v>481</v>
      </c>
      <c r="AE132" s="32" t="s">
        <v>481</v>
      </c>
      <c r="AF132" s="32" t="s">
        <v>481</v>
      </c>
      <c r="AG132" s="32" t="s">
        <v>481</v>
      </c>
      <c r="AH132" s="32" t="s">
        <v>481</v>
      </c>
      <c r="AI132" s="32" t="s">
        <v>481</v>
      </c>
      <c r="AJ132" s="32" t="s">
        <v>481</v>
      </c>
      <c r="AK132" s="32" t="s">
        <v>481</v>
      </c>
      <c r="AL132" s="32" t="s">
        <v>481</v>
      </c>
      <c r="AM132" s="32" t="s">
        <v>481</v>
      </c>
      <c r="AN132" s="32" t="s">
        <v>481</v>
      </c>
      <c r="AO132" s="32" t="s">
        <v>481</v>
      </c>
      <c r="AP132" s="32" t="s">
        <v>481</v>
      </c>
      <c r="AQ132" s="32" t="s">
        <v>481</v>
      </c>
      <c r="AR132" s="32" t="s">
        <v>481</v>
      </c>
      <c r="AS132" s="32" t="s">
        <v>481</v>
      </c>
      <c r="AT132" s="32" t="s">
        <v>481</v>
      </c>
      <c r="AU132" s="32" t="s">
        <v>481</v>
      </c>
      <c r="AV132" s="32" t="s">
        <v>481</v>
      </c>
      <c r="AW132" s="32" t="s">
        <v>481</v>
      </c>
      <c r="AX132" s="32" t="s">
        <v>481</v>
      </c>
      <c r="AY132" s="32" t="s">
        <v>481</v>
      </c>
      <c r="AZ132" s="32" t="s">
        <v>481</v>
      </c>
      <c r="BA132" s="60" t="s">
        <v>481</v>
      </c>
      <c r="BB132" s="52" t="s">
        <v>481</v>
      </c>
      <c r="BC132" s="19" t="s">
        <v>481</v>
      </c>
      <c r="BD132" s="19" t="s">
        <v>481</v>
      </c>
      <c r="BE132" s="19" t="s">
        <v>481</v>
      </c>
      <c r="BF132" s="19" t="s">
        <v>481</v>
      </c>
      <c r="BG132" s="19" t="s">
        <v>481</v>
      </c>
      <c r="BH132" s="19" t="s">
        <v>481</v>
      </c>
      <c r="BI132" s="19" t="s">
        <v>481</v>
      </c>
      <c r="BJ132" s="19" t="s">
        <v>481</v>
      </c>
      <c r="BK132" s="19" t="s">
        <v>481</v>
      </c>
      <c r="BL132" s="19" t="s">
        <v>481</v>
      </c>
      <c r="BM132" s="19" t="s">
        <v>481</v>
      </c>
      <c r="BN132" s="19" t="s">
        <v>481</v>
      </c>
      <c r="BO132" s="19" t="s">
        <v>481</v>
      </c>
      <c r="BP132" s="19" t="s">
        <v>481</v>
      </c>
      <c r="BQ132" s="19" t="s">
        <v>481</v>
      </c>
      <c r="BR132" s="19" t="s">
        <v>481</v>
      </c>
      <c r="BS132" s="19" t="s">
        <v>481</v>
      </c>
      <c r="BT132" s="19" t="s">
        <v>481</v>
      </c>
      <c r="BU132" s="19" t="s">
        <v>481</v>
      </c>
      <c r="BV132" s="19" t="s">
        <v>481</v>
      </c>
      <c r="BW132" s="19" t="s">
        <v>481</v>
      </c>
      <c r="BX132" s="19" t="s">
        <v>481</v>
      </c>
      <c r="BY132" s="19" t="s">
        <v>481</v>
      </c>
      <c r="BZ132" s="19" t="s">
        <v>481</v>
      </c>
      <c r="CA132" s="19" t="s">
        <v>481</v>
      </c>
      <c r="CB132" s="19" t="s">
        <v>481</v>
      </c>
      <c r="CC132" s="19" t="s">
        <v>481</v>
      </c>
      <c r="CD132" s="19" t="s">
        <v>481</v>
      </c>
      <c r="CE132" s="19" t="s">
        <v>481</v>
      </c>
      <c r="CF132" s="19" t="s">
        <v>481</v>
      </c>
      <c r="CG132" s="19" t="s">
        <v>481</v>
      </c>
      <c r="CH132" s="19" t="s">
        <v>481</v>
      </c>
      <c r="CI132" s="19" t="s">
        <v>481</v>
      </c>
      <c r="CJ132" s="19" t="s">
        <v>481</v>
      </c>
      <c r="CK132" s="19" t="s">
        <v>481</v>
      </c>
      <c r="CL132" s="19" t="s">
        <v>481</v>
      </c>
      <c r="CM132" s="19" t="s">
        <v>481</v>
      </c>
      <c r="CN132" s="19" t="s">
        <v>481</v>
      </c>
      <c r="CO132" s="19" t="s">
        <v>481</v>
      </c>
      <c r="CP132" s="19" t="s">
        <v>481</v>
      </c>
      <c r="CQ132" s="19" t="s">
        <v>481</v>
      </c>
      <c r="CR132" s="19" t="s">
        <v>481</v>
      </c>
      <c r="CS132" s="19" t="s">
        <v>481</v>
      </c>
      <c r="CT132" s="19" t="s">
        <v>481</v>
      </c>
      <c r="CU132" s="19" t="s">
        <v>481</v>
      </c>
      <c r="CV132" s="19" t="s">
        <v>481</v>
      </c>
      <c r="CW132" s="53" t="s">
        <v>481</v>
      </c>
      <c r="CX132" s="63" t="str">
        <f t="shared" si="249"/>
        <v>-</v>
      </c>
      <c r="CY132" s="27" t="str">
        <f t="shared" si="202"/>
        <v>-</v>
      </c>
      <c r="CZ132" s="27" t="str">
        <f t="shared" si="203"/>
        <v>-</v>
      </c>
      <c r="DA132" s="27" t="str">
        <f t="shared" si="204"/>
        <v>-</v>
      </c>
      <c r="DB132" s="27" t="str">
        <f t="shared" si="205"/>
        <v>-</v>
      </c>
      <c r="DC132" s="27" t="str">
        <f t="shared" si="206"/>
        <v>-</v>
      </c>
      <c r="DD132" s="27" t="str">
        <f t="shared" si="207"/>
        <v>-</v>
      </c>
      <c r="DE132" s="27" t="str">
        <f t="shared" si="208"/>
        <v>-</v>
      </c>
      <c r="DF132" s="27" t="str">
        <f t="shared" si="209"/>
        <v>-</v>
      </c>
      <c r="DG132" s="27" t="str">
        <f t="shared" si="210"/>
        <v>-</v>
      </c>
      <c r="DH132" s="27" t="str">
        <f t="shared" si="211"/>
        <v>-</v>
      </c>
      <c r="DI132" s="27" t="str">
        <f t="shared" si="212"/>
        <v>-</v>
      </c>
      <c r="DJ132" s="27" t="str">
        <f t="shared" si="213"/>
        <v>-</v>
      </c>
      <c r="DK132" s="27" t="str">
        <f t="shared" si="214"/>
        <v>-</v>
      </c>
      <c r="DL132" s="27" t="str">
        <f t="shared" si="215"/>
        <v>-</v>
      </c>
      <c r="DM132" s="27" t="str">
        <f t="shared" si="216"/>
        <v>-</v>
      </c>
      <c r="DN132" s="27" t="str">
        <f t="shared" si="217"/>
        <v>-</v>
      </c>
      <c r="DO132" s="27" t="str">
        <f t="shared" si="218"/>
        <v>-</v>
      </c>
      <c r="DP132" s="27" t="str">
        <f t="shared" si="219"/>
        <v>-</v>
      </c>
      <c r="DQ132" s="27" t="str">
        <f t="shared" si="220"/>
        <v>-</v>
      </c>
      <c r="DR132" s="27" t="str">
        <f t="shared" si="221"/>
        <v>-</v>
      </c>
      <c r="DS132" s="27" t="str">
        <f t="shared" si="222"/>
        <v>-</v>
      </c>
      <c r="DT132" s="27" t="str">
        <f t="shared" si="223"/>
        <v>-</v>
      </c>
      <c r="DU132" s="27" t="str">
        <f t="shared" si="224"/>
        <v>-</v>
      </c>
      <c r="DV132" s="27" t="str">
        <f t="shared" si="225"/>
        <v>-</v>
      </c>
      <c r="DW132" s="27" t="str">
        <f t="shared" si="226"/>
        <v>-</v>
      </c>
      <c r="DX132" s="27" t="str">
        <f t="shared" si="227"/>
        <v>-</v>
      </c>
      <c r="DY132" s="27" t="str">
        <f t="shared" si="228"/>
        <v>-</v>
      </c>
      <c r="DZ132" s="27" t="str">
        <f t="shared" si="229"/>
        <v>-</v>
      </c>
      <c r="EA132" s="27" t="str">
        <f t="shared" si="230"/>
        <v>-</v>
      </c>
      <c r="EB132" s="27" t="str">
        <f t="shared" si="231"/>
        <v>-</v>
      </c>
      <c r="EC132" s="27" t="str">
        <f t="shared" si="232"/>
        <v>-</v>
      </c>
      <c r="ED132" s="27" t="str">
        <f t="shared" si="233"/>
        <v>-</v>
      </c>
      <c r="EE132" s="27" t="str">
        <f t="shared" si="234"/>
        <v>-</v>
      </c>
      <c r="EF132" s="27" t="str">
        <f t="shared" si="235"/>
        <v>-</v>
      </c>
      <c r="EG132" s="27" t="str">
        <f t="shared" si="236"/>
        <v>-</v>
      </c>
      <c r="EH132" s="27" t="str">
        <f t="shared" si="237"/>
        <v>-</v>
      </c>
      <c r="EI132" s="27" t="str">
        <f t="shared" si="238"/>
        <v>-</v>
      </c>
      <c r="EJ132" s="27" t="str">
        <f t="shared" si="239"/>
        <v>-</v>
      </c>
      <c r="EK132" s="27" t="str">
        <f t="shared" si="240"/>
        <v>-</v>
      </c>
      <c r="EL132" s="27" t="str">
        <f t="shared" si="241"/>
        <v>-</v>
      </c>
      <c r="EM132" s="27" t="str">
        <f t="shared" si="242"/>
        <v>-</v>
      </c>
      <c r="EN132" s="27" t="str">
        <f t="shared" si="243"/>
        <v>-</v>
      </c>
      <c r="EO132" s="27" t="str">
        <f t="shared" si="244"/>
        <v>-</v>
      </c>
      <c r="EP132" s="27" t="str">
        <f t="shared" si="245"/>
        <v>-</v>
      </c>
      <c r="EQ132" s="27" t="str">
        <f t="shared" si="246"/>
        <v>-</v>
      </c>
      <c r="ER132" s="27" t="str">
        <f t="shared" si="247"/>
        <v>-</v>
      </c>
      <c r="ES132" s="64" t="str">
        <f t="shared" si="248"/>
        <v>-</v>
      </c>
      <c r="EU132" s="1" t="str">
        <f t="shared" si="198"/>
        <v>-</v>
      </c>
      <c r="EV132" s="1" t="str">
        <f t="shared" si="199"/>
        <v>-</v>
      </c>
      <c r="EW132" s="1" t="str">
        <f t="shared" si="200"/>
        <v>-</v>
      </c>
      <c r="EX132" s="1" t="str">
        <f t="shared" si="201"/>
        <v>-</v>
      </c>
    </row>
    <row r="133" spans="1:154" hidden="1" outlineLevel="1" x14ac:dyDescent="0.25">
      <c r="A133" t="s">
        <v>112</v>
      </c>
      <c r="B133" s="2">
        <v>71</v>
      </c>
      <c r="C133" t="s">
        <v>356</v>
      </c>
      <c r="D133" s="19" t="s">
        <v>465</v>
      </c>
      <c r="E133" s="19" t="s">
        <v>460</v>
      </c>
      <c r="F133" s="38" t="s">
        <v>481</v>
      </c>
      <c r="G133" s="16" t="s">
        <v>481</v>
      </c>
      <c r="H133" s="16" t="s">
        <v>481</v>
      </c>
      <c r="I133" s="16" t="s">
        <v>481</v>
      </c>
      <c r="J133" s="16" t="s">
        <v>481</v>
      </c>
      <c r="K133" s="16" t="s">
        <v>481</v>
      </c>
      <c r="L133" s="16" t="s">
        <v>481</v>
      </c>
      <c r="M133" s="16" t="s">
        <v>481</v>
      </c>
      <c r="N133" s="16" t="s">
        <v>481</v>
      </c>
      <c r="O133" s="16" t="s">
        <v>481</v>
      </c>
      <c r="P133" s="16" t="s">
        <v>481</v>
      </c>
      <c r="Q133" s="16" t="s">
        <v>481</v>
      </c>
      <c r="R133" s="32" t="s">
        <v>481</v>
      </c>
      <c r="S133" s="32" t="s">
        <v>481</v>
      </c>
      <c r="T133" s="32" t="s">
        <v>481</v>
      </c>
      <c r="U133" s="32" t="s">
        <v>481</v>
      </c>
      <c r="V133" s="32" t="s">
        <v>481</v>
      </c>
      <c r="W133" s="32" t="s">
        <v>481</v>
      </c>
      <c r="X133" s="32" t="s">
        <v>481</v>
      </c>
      <c r="Y133" s="32" t="s">
        <v>481</v>
      </c>
      <c r="Z133" s="32" t="s">
        <v>481</v>
      </c>
      <c r="AA133" s="32" t="s">
        <v>481</v>
      </c>
      <c r="AB133" s="32" t="s">
        <v>481</v>
      </c>
      <c r="AC133" s="32" t="s">
        <v>481</v>
      </c>
      <c r="AD133" s="32" t="s">
        <v>481</v>
      </c>
      <c r="AE133" s="32" t="s">
        <v>481</v>
      </c>
      <c r="AF133" s="32" t="s">
        <v>481</v>
      </c>
      <c r="AG133" s="32" t="s">
        <v>481</v>
      </c>
      <c r="AH133" s="32" t="s">
        <v>481</v>
      </c>
      <c r="AI133" s="32" t="s">
        <v>481</v>
      </c>
      <c r="AJ133" s="32" t="s">
        <v>481</v>
      </c>
      <c r="AK133" s="32" t="s">
        <v>481</v>
      </c>
      <c r="AL133" s="32" t="s">
        <v>481</v>
      </c>
      <c r="AM133" s="32" t="s">
        <v>481</v>
      </c>
      <c r="AN133" s="32" t="s">
        <v>481</v>
      </c>
      <c r="AO133" s="32" t="s">
        <v>481</v>
      </c>
      <c r="AP133" s="32" t="s">
        <v>481</v>
      </c>
      <c r="AQ133" s="32" t="s">
        <v>481</v>
      </c>
      <c r="AR133" s="32" t="s">
        <v>481</v>
      </c>
      <c r="AS133" s="32" t="s">
        <v>481</v>
      </c>
      <c r="AT133" s="32" t="s">
        <v>481</v>
      </c>
      <c r="AU133" s="32" t="s">
        <v>481</v>
      </c>
      <c r="AV133" s="32" t="s">
        <v>481</v>
      </c>
      <c r="AW133" s="32" t="s">
        <v>481</v>
      </c>
      <c r="AX133" s="32" t="s">
        <v>481</v>
      </c>
      <c r="AY133" s="32" t="s">
        <v>481</v>
      </c>
      <c r="AZ133" s="32" t="s">
        <v>481</v>
      </c>
      <c r="BA133" s="60" t="s">
        <v>481</v>
      </c>
      <c r="BB133" s="52" t="s">
        <v>481</v>
      </c>
      <c r="BC133" s="19" t="s">
        <v>481</v>
      </c>
      <c r="BD133" s="19" t="s">
        <v>481</v>
      </c>
      <c r="BE133" s="19" t="s">
        <v>481</v>
      </c>
      <c r="BF133" s="19" t="s">
        <v>481</v>
      </c>
      <c r="BG133" s="19" t="s">
        <v>481</v>
      </c>
      <c r="BH133" s="19" t="s">
        <v>481</v>
      </c>
      <c r="BI133" s="19" t="s">
        <v>481</v>
      </c>
      <c r="BJ133" s="19" t="s">
        <v>481</v>
      </c>
      <c r="BK133" s="19" t="s">
        <v>481</v>
      </c>
      <c r="BL133" s="19" t="s">
        <v>481</v>
      </c>
      <c r="BM133" s="19" t="s">
        <v>481</v>
      </c>
      <c r="BN133" s="19" t="s">
        <v>481</v>
      </c>
      <c r="BO133" s="19" t="s">
        <v>481</v>
      </c>
      <c r="BP133" s="19" t="s">
        <v>481</v>
      </c>
      <c r="BQ133" s="19" t="s">
        <v>481</v>
      </c>
      <c r="BR133" s="19" t="s">
        <v>481</v>
      </c>
      <c r="BS133" s="19" t="s">
        <v>481</v>
      </c>
      <c r="BT133" s="19" t="s">
        <v>481</v>
      </c>
      <c r="BU133" s="19" t="s">
        <v>481</v>
      </c>
      <c r="BV133" s="19" t="s">
        <v>481</v>
      </c>
      <c r="BW133" s="19" t="s">
        <v>481</v>
      </c>
      <c r="BX133" s="19" t="s">
        <v>481</v>
      </c>
      <c r="BY133" s="19" t="s">
        <v>481</v>
      </c>
      <c r="BZ133" s="19" t="s">
        <v>481</v>
      </c>
      <c r="CA133" s="19" t="s">
        <v>481</v>
      </c>
      <c r="CB133" s="19" t="s">
        <v>481</v>
      </c>
      <c r="CC133" s="19" t="s">
        <v>481</v>
      </c>
      <c r="CD133" s="19" t="s">
        <v>481</v>
      </c>
      <c r="CE133" s="19" t="s">
        <v>481</v>
      </c>
      <c r="CF133" s="19" t="s">
        <v>481</v>
      </c>
      <c r="CG133" s="19" t="s">
        <v>481</v>
      </c>
      <c r="CH133" s="19" t="s">
        <v>481</v>
      </c>
      <c r="CI133" s="19" t="s">
        <v>481</v>
      </c>
      <c r="CJ133" s="19" t="s">
        <v>481</v>
      </c>
      <c r="CK133" s="19" t="s">
        <v>481</v>
      </c>
      <c r="CL133" s="19" t="s">
        <v>481</v>
      </c>
      <c r="CM133" s="19" t="s">
        <v>481</v>
      </c>
      <c r="CN133" s="19" t="s">
        <v>481</v>
      </c>
      <c r="CO133" s="19" t="s">
        <v>481</v>
      </c>
      <c r="CP133" s="19" t="s">
        <v>481</v>
      </c>
      <c r="CQ133" s="19" t="s">
        <v>481</v>
      </c>
      <c r="CR133" s="19" t="s">
        <v>481</v>
      </c>
      <c r="CS133" s="19" t="s">
        <v>481</v>
      </c>
      <c r="CT133" s="19" t="s">
        <v>481</v>
      </c>
      <c r="CU133" s="19" t="s">
        <v>481</v>
      </c>
      <c r="CV133" s="19" t="s">
        <v>481</v>
      </c>
      <c r="CW133" s="53" t="s">
        <v>481</v>
      </c>
      <c r="CX133" s="63" t="str">
        <f t="shared" si="249"/>
        <v>-</v>
      </c>
      <c r="CY133" s="27" t="str">
        <f t="shared" si="202"/>
        <v>-</v>
      </c>
      <c r="CZ133" s="27" t="str">
        <f t="shared" si="203"/>
        <v>-</v>
      </c>
      <c r="DA133" s="27" t="str">
        <f t="shared" si="204"/>
        <v>-</v>
      </c>
      <c r="DB133" s="27" t="str">
        <f t="shared" si="205"/>
        <v>-</v>
      </c>
      <c r="DC133" s="27" t="str">
        <f t="shared" si="206"/>
        <v>-</v>
      </c>
      <c r="DD133" s="27" t="str">
        <f t="shared" si="207"/>
        <v>-</v>
      </c>
      <c r="DE133" s="27" t="str">
        <f t="shared" si="208"/>
        <v>-</v>
      </c>
      <c r="DF133" s="27" t="str">
        <f t="shared" si="209"/>
        <v>-</v>
      </c>
      <c r="DG133" s="27" t="str">
        <f t="shared" si="210"/>
        <v>-</v>
      </c>
      <c r="DH133" s="27" t="str">
        <f t="shared" si="211"/>
        <v>-</v>
      </c>
      <c r="DI133" s="27" t="str">
        <f t="shared" si="212"/>
        <v>-</v>
      </c>
      <c r="DJ133" s="27" t="str">
        <f t="shared" si="213"/>
        <v>-</v>
      </c>
      <c r="DK133" s="27" t="str">
        <f t="shared" si="214"/>
        <v>-</v>
      </c>
      <c r="DL133" s="27" t="str">
        <f t="shared" si="215"/>
        <v>-</v>
      </c>
      <c r="DM133" s="27" t="str">
        <f t="shared" si="216"/>
        <v>-</v>
      </c>
      <c r="DN133" s="27" t="str">
        <f t="shared" si="217"/>
        <v>-</v>
      </c>
      <c r="DO133" s="27" t="str">
        <f t="shared" si="218"/>
        <v>-</v>
      </c>
      <c r="DP133" s="27" t="str">
        <f t="shared" si="219"/>
        <v>-</v>
      </c>
      <c r="DQ133" s="27" t="str">
        <f t="shared" si="220"/>
        <v>-</v>
      </c>
      <c r="DR133" s="27" t="str">
        <f t="shared" si="221"/>
        <v>-</v>
      </c>
      <c r="DS133" s="27" t="str">
        <f t="shared" si="222"/>
        <v>-</v>
      </c>
      <c r="DT133" s="27" t="str">
        <f t="shared" si="223"/>
        <v>-</v>
      </c>
      <c r="DU133" s="27" t="str">
        <f t="shared" si="224"/>
        <v>-</v>
      </c>
      <c r="DV133" s="27" t="str">
        <f t="shared" si="225"/>
        <v>-</v>
      </c>
      <c r="DW133" s="27" t="str">
        <f t="shared" si="226"/>
        <v>-</v>
      </c>
      <c r="DX133" s="27" t="str">
        <f t="shared" si="227"/>
        <v>-</v>
      </c>
      <c r="DY133" s="27" t="str">
        <f t="shared" si="228"/>
        <v>-</v>
      </c>
      <c r="DZ133" s="27" t="str">
        <f t="shared" si="229"/>
        <v>-</v>
      </c>
      <c r="EA133" s="27" t="str">
        <f t="shared" si="230"/>
        <v>-</v>
      </c>
      <c r="EB133" s="27" t="str">
        <f t="shared" si="231"/>
        <v>-</v>
      </c>
      <c r="EC133" s="27" t="str">
        <f t="shared" si="232"/>
        <v>-</v>
      </c>
      <c r="ED133" s="27" t="str">
        <f t="shared" si="233"/>
        <v>-</v>
      </c>
      <c r="EE133" s="27" t="str">
        <f t="shared" si="234"/>
        <v>-</v>
      </c>
      <c r="EF133" s="27" t="str">
        <f t="shared" si="235"/>
        <v>-</v>
      </c>
      <c r="EG133" s="27" t="str">
        <f t="shared" si="236"/>
        <v>-</v>
      </c>
      <c r="EH133" s="27" t="str">
        <f t="shared" si="237"/>
        <v>-</v>
      </c>
      <c r="EI133" s="27" t="str">
        <f t="shared" si="238"/>
        <v>-</v>
      </c>
      <c r="EJ133" s="27" t="str">
        <f t="shared" si="239"/>
        <v>-</v>
      </c>
      <c r="EK133" s="27" t="str">
        <f t="shared" si="240"/>
        <v>-</v>
      </c>
      <c r="EL133" s="27" t="str">
        <f t="shared" si="241"/>
        <v>-</v>
      </c>
      <c r="EM133" s="27" t="str">
        <f t="shared" si="242"/>
        <v>-</v>
      </c>
      <c r="EN133" s="27" t="str">
        <f t="shared" si="243"/>
        <v>-</v>
      </c>
      <c r="EO133" s="27" t="str">
        <f t="shared" si="244"/>
        <v>-</v>
      </c>
      <c r="EP133" s="27" t="str">
        <f t="shared" si="245"/>
        <v>-</v>
      </c>
      <c r="EQ133" s="27" t="str">
        <f t="shared" si="246"/>
        <v>-</v>
      </c>
      <c r="ER133" s="27" t="str">
        <f t="shared" si="247"/>
        <v>-</v>
      </c>
      <c r="ES133" s="64" t="str">
        <f t="shared" si="248"/>
        <v>-</v>
      </c>
      <c r="EU133" s="1" t="str">
        <f t="shared" si="198"/>
        <v>-</v>
      </c>
      <c r="EV133" s="1" t="str">
        <f t="shared" si="199"/>
        <v>-</v>
      </c>
      <c r="EW133" s="1" t="str">
        <f t="shared" si="200"/>
        <v>-</v>
      </c>
      <c r="EX133" s="1" t="str">
        <f t="shared" si="201"/>
        <v>-</v>
      </c>
    </row>
    <row r="134" spans="1:154" hidden="1" outlineLevel="1" x14ac:dyDescent="0.25">
      <c r="A134" t="s">
        <v>113</v>
      </c>
      <c r="B134" s="2">
        <v>17</v>
      </c>
      <c r="C134" t="s">
        <v>357</v>
      </c>
      <c r="D134" s="19" t="s">
        <v>465</v>
      </c>
      <c r="E134" s="19" t="s">
        <v>461</v>
      </c>
      <c r="F134" s="38" t="s">
        <v>481</v>
      </c>
      <c r="G134" s="16" t="s">
        <v>481</v>
      </c>
      <c r="H134" s="16">
        <v>1</v>
      </c>
      <c r="I134" s="16" t="s">
        <v>481</v>
      </c>
      <c r="J134" s="16">
        <v>1</v>
      </c>
      <c r="K134" s="16">
        <v>1</v>
      </c>
      <c r="L134" s="16" t="s">
        <v>481</v>
      </c>
      <c r="M134" s="16">
        <v>2</v>
      </c>
      <c r="N134" s="16" t="s">
        <v>481</v>
      </c>
      <c r="O134" s="16">
        <v>1</v>
      </c>
      <c r="P134" s="16" t="s">
        <v>481</v>
      </c>
      <c r="Q134" s="16">
        <v>4</v>
      </c>
      <c r="R134" s="32">
        <v>6</v>
      </c>
      <c r="S134" s="32">
        <v>5</v>
      </c>
      <c r="T134" s="32">
        <v>7</v>
      </c>
      <c r="U134" s="32">
        <v>9</v>
      </c>
      <c r="V134" s="32">
        <v>9</v>
      </c>
      <c r="W134" s="32">
        <v>10</v>
      </c>
      <c r="X134" s="32">
        <v>11</v>
      </c>
      <c r="Y134" s="32">
        <v>8</v>
      </c>
      <c r="Z134" s="32">
        <v>4</v>
      </c>
      <c r="AA134" s="32">
        <v>5</v>
      </c>
      <c r="AB134" s="32">
        <v>19</v>
      </c>
      <c r="AC134" s="32">
        <v>15</v>
      </c>
      <c r="AD134" s="32">
        <v>11</v>
      </c>
      <c r="AE134" s="32">
        <v>9</v>
      </c>
      <c r="AF134" s="32">
        <v>10</v>
      </c>
      <c r="AG134" s="32">
        <v>5</v>
      </c>
      <c r="AH134" s="32">
        <v>8</v>
      </c>
      <c r="AI134" s="32">
        <v>10</v>
      </c>
      <c r="AJ134" s="32">
        <v>19</v>
      </c>
      <c r="AK134" s="32">
        <v>10</v>
      </c>
      <c r="AL134" s="32">
        <v>16</v>
      </c>
      <c r="AM134" s="32">
        <v>12</v>
      </c>
      <c r="AN134" s="32">
        <v>19</v>
      </c>
      <c r="AO134" s="32">
        <v>5</v>
      </c>
      <c r="AP134" s="32">
        <v>14</v>
      </c>
      <c r="AQ134" s="32">
        <v>6</v>
      </c>
      <c r="AR134" s="32">
        <v>10</v>
      </c>
      <c r="AS134" s="32">
        <v>7</v>
      </c>
      <c r="AT134" s="32">
        <v>10</v>
      </c>
      <c r="AU134" s="32">
        <v>5</v>
      </c>
      <c r="AV134" s="32">
        <v>13</v>
      </c>
      <c r="AW134" s="32">
        <v>5</v>
      </c>
      <c r="AX134" s="32">
        <v>11</v>
      </c>
      <c r="AY134" s="32">
        <v>5</v>
      </c>
      <c r="AZ134" s="32">
        <v>13</v>
      </c>
      <c r="BA134" s="60">
        <v>5</v>
      </c>
      <c r="BB134" s="52" t="s">
        <v>481</v>
      </c>
      <c r="BC134" s="19" t="s">
        <v>481</v>
      </c>
      <c r="BD134" s="19">
        <v>3461</v>
      </c>
      <c r="BE134" s="19" t="s">
        <v>481</v>
      </c>
      <c r="BF134" s="19">
        <v>646</v>
      </c>
      <c r="BG134" s="19">
        <v>2479</v>
      </c>
      <c r="BH134" s="19" t="s">
        <v>481</v>
      </c>
      <c r="BI134" s="19">
        <v>15967</v>
      </c>
      <c r="BJ134" s="19" t="s">
        <v>481</v>
      </c>
      <c r="BK134" s="19">
        <v>15088</v>
      </c>
      <c r="BL134" s="19" t="s">
        <v>481</v>
      </c>
      <c r="BM134" s="19">
        <v>16740</v>
      </c>
      <c r="BN134" s="19">
        <v>39331</v>
      </c>
      <c r="BO134" s="19">
        <v>26206</v>
      </c>
      <c r="BP134" s="19">
        <v>42348</v>
      </c>
      <c r="BQ134" s="19">
        <v>92152</v>
      </c>
      <c r="BR134" s="19">
        <v>45770</v>
      </c>
      <c r="BS134" s="19">
        <v>87751</v>
      </c>
      <c r="BT134" s="19">
        <v>15314</v>
      </c>
      <c r="BU134" s="19">
        <v>27613</v>
      </c>
      <c r="BV134" s="19">
        <v>33143</v>
      </c>
      <c r="BW134" s="19">
        <v>51675</v>
      </c>
      <c r="BX134" s="19">
        <v>140606</v>
      </c>
      <c r="BY134" s="19">
        <v>75336</v>
      </c>
      <c r="BZ134" s="19">
        <v>103134</v>
      </c>
      <c r="CA134" s="19">
        <v>19693</v>
      </c>
      <c r="CB134" s="19">
        <v>50071</v>
      </c>
      <c r="CC134" s="19">
        <v>61628</v>
      </c>
      <c r="CD134" s="19">
        <v>20575</v>
      </c>
      <c r="CE134" s="19">
        <v>43473</v>
      </c>
      <c r="CF134" s="19">
        <v>122771</v>
      </c>
      <c r="CG134" s="19">
        <v>34773</v>
      </c>
      <c r="CH134" s="19">
        <v>99411</v>
      </c>
      <c r="CI134" s="19">
        <v>53750</v>
      </c>
      <c r="CJ134" s="19">
        <v>107548</v>
      </c>
      <c r="CK134" s="19">
        <v>25445</v>
      </c>
      <c r="CL134" s="19">
        <v>68412</v>
      </c>
      <c r="CM134" s="19">
        <v>22085</v>
      </c>
      <c r="CN134" s="19">
        <v>42189</v>
      </c>
      <c r="CO134" s="19">
        <v>26952</v>
      </c>
      <c r="CP134" s="19">
        <v>40166</v>
      </c>
      <c r="CQ134" s="19">
        <v>20588</v>
      </c>
      <c r="CR134" s="19">
        <v>45452</v>
      </c>
      <c r="CS134" s="19">
        <v>9895</v>
      </c>
      <c r="CT134" s="19">
        <v>45940</v>
      </c>
      <c r="CU134" s="19">
        <v>130080</v>
      </c>
      <c r="CV134" s="19">
        <v>89697</v>
      </c>
      <c r="CW134" s="53">
        <v>15511</v>
      </c>
      <c r="CX134" s="63" t="str">
        <f t="shared" si="249"/>
        <v>-</v>
      </c>
      <c r="CY134" s="27" t="str">
        <f t="shared" si="202"/>
        <v>-</v>
      </c>
      <c r="CZ134" s="27">
        <f t="shared" si="203"/>
        <v>3461</v>
      </c>
      <c r="DA134" s="27" t="str">
        <f t="shared" si="204"/>
        <v>-</v>
      </c>
      <c r="DB134" s="27">
        <f t="shared" si="205"/>
        <v>646</v>
      </c>
      <c r="DC134" s="27">
        <f t="shared" si="206"/>
        <v>2479</v>
      </c>
      <c r="DD134" s="27" t="str">
        <f t="shared" si="207"/>
        <v>-</v>
      </c>
      <c r="DE134" s="27">
        <f t="shared" si="208"/>
        <v>7983.5</v>
      </c>
      <c r="DF134" s="27" t="str">
        <f t="shared" si="209"/>
        <v>-</v>
      </c>
      <c r="DG134" s="27">
        <f t="shared" si="210"/>
        <v>15088</v>
      </c>
      <c r="DH134" s="27" t="str">
        <f t="shared" si="211"/>
        <v>-</v>
      </c>
      <c r="DI134" s="27">
        <f t="shared" si="212"/>
        <v>4185</v>
      </c>
      <c r="DJ134" s="27">
        <f t="shared" si="213"/>
        <v>6555.166666666667</v>
      </c>
      <c r="DK134" s="27">
        <f t="shared" si="214"/>
        <v>5241.2</v>
      </c>
      <c r="DL134" s="27">
        <f t="shared" si="215"/>
        <v>6049.7142857142853</v>
      </c>
      <c r="DM134" s="27">
        <f t="shared" si="216"/>
        <v>10239.111111111111</v>
      </c>
      <c r="DN134" s="27">
        <f t="shared" si="217"/>
        <v>5085.5555555555557</v>
      </c>
      <c r="DO134" s="27">
        <f t="shared" si="218"/>
        <v>8775.1</v>
      </c>
      <c r="DP134" s="27">
        <f t="shared" si="219"/>
        <v>1392.1818181818182</v>
      </c>
      <c r="DQ134" s="27">
        <f t="shared" si="220"/>
        <v>3451.625</v>
      </c>
      <c r="DR134" s="27">
        <f t="shared" si="221"/>
        <v>8285.75</v>
      </c>
      <c r="DS134" s="27">
        <f t="shared" si="222"/>
        <v>10335</v>
      </c>
      <c r="DT134" s="27">
        <f t="shared" si="223"/>
        <v>7400.3157894736842</v>
      </c>
      <c r="DU134" s="27">
        <f t="shared" si="224"/>
        <v>5022.3999999999996</v>
      </c>
      <c r="DV134" s="27">
        <f t="shared" si="225"/>
        <v>9375.818181818182</v>
      </c>
      <c r="DW134" s="27">
        <f t="shared" si="226"/>
        <v>2188.1111111111113</v>
      </c>
      <c r="DX134" s="27">
        <f t="shared" si="227"/>
        <v>5007.1000000000004</v>
      </c>
      <c r="DY134" s="27">
        <f t="shared" si="228"/>
        <v>12325.6</v>
      </c>
      <c r="DZ134" s="27">
        <f t="shared" si="229"/>
        <v>2571.875</v>
      </c>
      <c r="EA134" s="27">
        <f t="shared" si="230"/>
        <v>4347.3</v>
      </c>
      <c r="EB134" s="27">
        <f t="shared" si="231"/>
        <v>6461.6315789473683</v>
      </c>
      <c r="EC134" s="27">
        <f t="shared" si="232"/>
        <v>3477.3</v>
      </c>
      <c r="ED134" s="27">
        <f t="shared" si="233"/>
        <v>6213.1875</v>
      </c>
      <c r="EE134" s="27">
        <f t="shared" si="234"/>
        <v>4479.166666666667</v>
      </c>
      <c r="EF134" s="27">
        <f t="shared" si="235"/>
        <v>5660.4210526315792</v>
      </c>
      <c r="EG134" s="27">
        <f t="shared" si="236"/>
        <v>5089</v>
      </c>
      <c r="EH134" s="27">
        <f t="shared" si="237"/>
        <v>4886.5714285714284</v>
      </c>
      <c r="EI134" s="27">
        <f t="shared" si="238"/>
        <v>3680.8333333333335</v>
      </c>
      <c r="EJ134" s="27">
        <f t="shared" si="239"/>
        <v>4218.8999999999996</v>
      </c>
      <c r="EK134" s="27">
        <f t="shared" si="240"/>
        <v>3850.2857142857142</v>
      </c>
      <c r="EL134" s="27">
        <f t="shared" si="241"/>
        <v>4016.6</v>
      </c>
      <c r="EM134" s="27">
        <f t="shared" si="242"/>
        <v>4117.6000000000004</v>
      </c>
      <c r="EN134" s="27">
        <f t="shared" si="243"/>
        <v>3496.3076923076924</v>
      </c>
      <c r="EO134" s="27">
        <f t="shared" si="244"/>
        <v>1979</v>
      </c>
      <c r="EP134" s="27">
        <f t="shared" si="245"/>
        <v>4176.363636363636</v>
      </c>
      <c r="EQ134" s="27">
        <f t="shared" si="246"/>
        <v>26016</v>
      </c>
      <c r="ER134" s="27">
        <f t="shared" si="247"/>
        <v>6899.7692307692305</v>
      </c>
      <c r="ES134" s="64">
        <f t="shared" si="248"/>
        <v>3102.2</v>
      </c>
      <c r="EU134" s="1">
        <f t="shared" si="198"/>
        <v>5438.1</v>
      </c>
      <c r="EV134" s="1">
        <f t="shared" si="199"/>
        <v>6270.7870370370374</v>
      </c>
      <c r="EW134" s="1">
        <f t="shared" si="200"/>
        <v>5539.3432835820895</v>
      </c>
      <c r="EX134" s="1">
        <f t="shared" si="201"/>
        <v>5355.4519230769229</v>
      </c>
    </row>
    <row r="135" spans="1:154" hidden="1" outlineLevel="1" x14ac:dyDescent="0.25">
      <c r="A135" t="s">
        <v>114</v>
      </c>
      <c r="B135" s="2">
        <v>190</v>
      </c>
      <c r="C135" t="s">
        <v>358</v>
      </c>
      <c r="D135" s="19" t="s">
        <v>466</v>
      </c>
      <c r="E135" s="19" t="s">
        <v>462</v>
      </c>
      <c r="F135" s="38" t="s">
        <v>481</v>
      </c>
      <c r="G135" s="16" t="s">
        <v>481</v>
      </c>
      <c r="H135" s="16" t="s">
        <v>481</v>
      </c>
      <c r="I135" s="16" t="s">
        <v>481</v>
      </c>
      <c r="J135" s="16" t="s">
        <v>481</v>
      </c>
      <c r="K135" s="16" t="s">
        <v>481</v>
      </c>
      <c r="L135" s="16" t="s">
        <v>481</v>
      </c>
      <c r="M135" s="16" t="s">
        <v>481</v>
      </c>
      <c r="N135" s="16" t="s">
        <v>481</v>
      </c>
      <c r="O135" s="16" t="s">
        <v>481</v>
      </c>
      <c r="P135" s="16" t="s">
        <v>481</v>
      </c>
      <c r="Q135" s="16" t="s">
        <v>481</v>
      </c>
      <c r="R135" s="32" t="s">
        <v>481</v>
      </c>
      <c r="S135" s="32" t="s">
        <v>481</v>
      </c>
      <c r="T135" s="32" t="s">
        <v>481</v>
      </c>
      <c r="U135" s="32" t="s">
        <v>481</v>
      </c>
      <c r="V135" s="32" t="s">
        <v>481</v>
      </c>
      <c r="W135" s="32" t="s">
        <v>481</v>
      </c>
      <c r="X135" s="32" t="s">
        <v>481</v>
      </c>
      <c r="Y135" s="32" t="s">
        <v>481</v>
      </c>
      <c r="Z135" s="32" t="s">
        <v>481</v>
      </c>
      <c r="AA135" s="32" t="s">
        <v>481</v>
      </c>
      <c r="AB135" s="32" t="s">
        <v>481</v>
      </c>
      <c r="AC135" s="32" t="s">
        <v>481</v>
      </c>
      <c r="AD135" s="32" t="s">
        <v>481</v>
      </c>
      <c r="AE135" s="32" t="s">
        <v>481</v>
      </c>
      <c r="AF135" s="32" t="s">
        <v>481</v>
      </c>
      <c r="AG135" s="32" t="s">
        <v>481</v>
      </c>
      <c r="AH135" s="32" t="s">
        <v>481</v>
      </c>
      <c r="AI135" s="32" t="s">
        <v>481</v>
      </c>
      <c r="AJ135" s="32" t="s">
        <v>481</v>
      </c>
      <c r="AK135" s="32" t="s">
        <v>481</v>
      </c>
      <c r="AL135" s="32" t="s">
        <v>481</v>
      </c>
      <c r="AM135" s="32">
        <v>1</v>
      </c>
      <c r="AN135" s="32" t="s">
        <v>481</v>
      </c>
      <c r="AO135" s="32" t="s">
        <v>481</v>
      </c>
      <c r="AP135" s="32" t="s">
        <v>481</v>
      </c>
      <c r="AQ135" s="32" t="s">
        <v>481</v>
      </c>
      <c r="AR135" s="32" t="s">
        <v>481</v>
      </c>
      <c r="AS135" s="32" t="s">
        <v>481</v>
      </c>
      <c r="AT135" s="32" t="s">
        <v>481</v>
      </c>
      <c r="AU135" s="32" t="s">
        <v>481</v>
      </c>
      <c r="AV135" s="32" t="s">
        <v>481</v>
      </c>
      <c r="AW135" s="32" t="s">
        <v>481</v>
      </c>
      <c r="AX135" s="32">
        <v>1</v>
      </c>
      <c r="AY135" s="32">
        <v>2</v>
      </c>
      <c r="AZ135" s="32">
        <v>1</v>
      </c>
      <c r="BA135" s="60" t="s">
        <v>481</v>
      </c>
      <c r="BB135" s="52" t="s">
        <v>481</v>
      </c>
      <c r="BC135" s="19" t="s">
        <v>481</v>
      </c>
      <c r="BD135" s="19" t="s">
        <v>481</v>
      </c>
      <c r="BE135" s="19" t="s">
        <v>481</v>
      </c>
      <c r="BF135" s="19" t="s">
        <v>481</v>
      </c>
      <c r="BG135" s="19" t="s">
        <v>481</v>
      </c>
      <c r="BH135" s="19" t="s">
        <v>481</v>
      </c>
      <c r="BI135" s="19" t="s">
        <v>481</v>
      </c>
      <c r="BJ135" s="19" t="s">
        <v>481</v>
      </c>
      <c r="BK135" s="19" t="s">
        <v>481</v>
      </c>
      <c r="BL135" s="19" t="s">
        <v>481</v>
      </c>
      <c r="BM135" s="19" t="s">
        <v>481</v>
      </c>
      <c r="BN135" s="19" t="s">
        <v>481</v>
      </c>
      <c r="BO135" s="19" t="s">
        <v>481</v>
      </c>
      <c r="BP135" s="19" t="s">
        <v>481</v>
      </c>
      <c r="BQ135" s="19" t="s">
        <v>481</v>
      </c>
      <c r="BR135" s="19" t="s">
        <v>481</v>
      </c>
      <c r="BS135" s="19" t="s">
        <v>481</v>
      </c>
      <c r="BT135" s="19" t="s">
        <v>481</v>
      </c>
      <c r="BU135" s="19" t="s">
        <v>481</v>
      </c>
      <c r="BV135" s="19" t="s">
        <v>481</v>
      </c>
      <c r="BW135" s="19" t="s">
        <v>481</v>
      </c>
      <c r="BX135" s="19" t="s">
        <v>481</v>
      </c>
      <c r="BY135" s="19" t="s">
        <v>481</v>
      </c>
      <c r="BZ135" s="19" t="s">
        <v>481</v>
      </c>
      <c r="CA135" s="19" t="s">
        <v>481</v>
      </c>
      <c r="CB135" s="19" t="s">
        <v>481</v>
      </c>
      <c r="CC135" s="19" t="s">
        <v>481</v>
      </c>
      <c r="CD135" s="19" t="s">
        <v>481</v>
      </c>
      <c r="CE135" s="19" t="s">
        <v>481</v>
      </c>
      <c r="CF135" s="19" t="s">
        <v>481</v>
      </c>
      <c r="CG135" s="19" t="s">
        <v>481</v>
      </c>
      <c r="CH135" s="19" t="s">
        <v>481</v>
      </c>
      <c r="CI135" s="19">
        <v>200</v>
      </c>
      <c r="CJ135" s="19" t="s">
        <v>481</v>
      </c>
      <c r="CK135" s="19" t="s">
        <v>481</v>
      </c>
      <c r="CL135" s="19" t="s">
        <v>481</v>
      </c>
      <c r="CM135" s="19" t="s">
        <v>481</v>
      </c>
      <c r="CN135" s="19" t="s">
        <v>481</v>
      </c>
      <c r="CO135" s="19" t="s">
        <v>481</v>
      </c>
      <c r="CP135" s="19" t="s">
        <v>481</v>
      </c>
      <c r="CQ135" s="19" t="s">
        <v>481</v>
      </c>
      <c r="CR135" s="19" t="s">
        <v>481</v>
      </c>
      <c r="CS135" s="19" t="s">
        <v>481</v>
      </c>
      <c r="CT135" s="19">
        <v>218</v>
      </c>
      <c r="CU135" s="19">
        <v>16823</v>
      </c>
      <c r="CV135" s="19">
        <v>218</v>
      </c>
      <c r="CW135" s="53" t="s">
        <v>481</v>
      </c>
      <c r="CX135" s="63" t="str">
        <f t="shared" si="249"/>
        <v>-</v>
      </c>
      <c r="CY135" s="27" t="str">
        <f t="shared" si="202"/>
        <v>-</v>
      </c>
      <c r="CZ135" s="27" t="str">
        <f t="shared" si="203"/>
        <v>-</v>
      </c>
      <c r="DA135" s="27" t="str">
        <f t="shared" si="204"/>
        <v>-</v>
      </c>
      <c r="DB135" s="27" t="str">
        <f t="shared" si="205"/>
        <v>-</v>
      </c>
      <c r="DC135" s="27" t="str">
        <f t="shared" si="206"/>
        <v>-</v>
      </c>
      <c r="DD135" s="27" t="str">
        <f t="shared" si="207"/>
        <v>-</v>
      </c>
      <c r="DE135" s="27" t="str">
        <f t="shared" si="208"/>
        <v>-</v>
      </c>
      <c r="DF135" s="27" t="str">
        <f t="shared" si="209"/>
        <v>-</v>
      </c>
      <c r="DG135" s="27" t="str">
        <f t="shared" si="210"/>
        <v>-</v>
      </c>
      <c r="DH135" s="27" t="str">
        <f t="shared" si="211"/>
        <v>-</v>
      </c>
      <c r="DI135" s="27" t="str">
        <f t="shared" si="212"/>
        <v>-</v>
      </c>
      <c r="DJ135" s="27" t="str">
        <f t="shared" si="213"/>
        <v>-</v>
      </c>
      <c r="DK135" s="27" t="str">
        <f t="shared" si="214"/>
        <v>-</v>
      </c>
      <c r="DL135" s="27" t="str">
        <f t="shared" si="215"/>
        <v>-</v>
      </c>
      <c r="DM135" s="27" t="str">
        <f t="shared" si="216"/>
        <v>-</v>
      </c>
      <c r="DN135" s="27" t="str">
        <f t="shared" si="217"/>
        <v>-</v>
      </c>
      <c r="DO135" s="27" t="str">
        <f t="shared" si="218"/>
        <v>-</v>
      </c>
      <c r="DP135" s="27" t="str">
        <f t="shared" si="219"/>
        <v>-</v>
      </c>
      <c r="DQ135" s="27" t="str">
        <f t="shared" si="220"/>
        <v>-</v>
      </c>
      <c r="DR135" s="27" t="str">
        <f t="shared" si="221"/>
        <v>-</v>
      </c>
      <c r="DS135" s="27" t="str">
        <f t="shared" si="222"/>
        <v>-</v>
      </c>
      <c r="DT135" s="27" t="str">
        <f t="shared" si="223"/>
        <v>-</v>
      </c>
      <c r="DU135" s="27" t="str">
        <f t="shared" si="224"/>
        <v>-</v>
      </c>
      <c r="DV135" s="27" t="str">
        <f t="shared" si="225"/>
        <v>-</v>
      </c>
      <c r="DW135" s="27" t="str">
        <f t="shared" si="226"/>
        <v>-</v>
      </c>
      <c r="DX135" s="27" t="str">
        <f t="shared" si="227"/>
        <v>-</v>
      </c>
      <c r="DY135" s="27" t="str">
        <f t="shared" si="228"/>
        <v>-</v>
      </c>
      <c r="DZ135" s="27" t="str">
        <f t="shared" si="229"/>
        <v>-</v>
      </c>
      <c r="EA135" s="27" t="str">
        <f t="shared" si="230"/>
        <v>-</v>
      </c>
      <c r="EB135" s="27" t="str">
        <f t="shared" si="231"/>
        <v>-</v>
      </c>
      <c r="EC135" s="27" t="str">
        <f t="shared" si="232"/>
        <v>-</v>
      </c>
      <c r="ED135" s="27" t="str">
        <f t="shared" si="233"/>
        <v>-</v>
      </c>
      <c r="EE135" s="27">
        <f t="shared" si="234"/>
        <v>200</v>
      </c>
      <c r="EF135" s="27" t="str">
        <f t="shared" si="235"/>
        <v>-</v>
      </c>
      <c r="EG135" s="27" t="str">
        <f t="shared" si="236"/>
        <v>-</v>
      </c>
      <c r="EH135" s="27" t="str">
        <f t="shared" si="237"/>
        <v>-</v>
      </c>
      <c r="EI135" s="27" t="str">
        <f t="shared" si="238"/>
        <v>-</v>
      </c>
      <c r="EJ135" s="27" t="str">
        <f t="shared" si="239"/>
        <v>-</v>
      </c>
      <c r="EK135" s="27" t="str">
        <f t="shared" si="240"/>
        <v>-</v>
      </c>
      <c r="EL135" s="27" t="str">
        <f t="shared" si="241"/>
        <v>-</v>
      </c>
      <c r="EM135" s="27" t="str">
        <f t="shared" si="242"/>
        <v>-</v>
      </c>
      <c r="EN135" s="27" t="str">
        <f t="shared" si="243"/>
        <v>-</v>
      </c>
      <c r="EO135" s="27" t="str">
        <f t="shared" si="244"/>
        <v>-</v>
      </c>
      <c r="EP135" s="27">
        <f t="shared" si="245"/>
        <v>218</v>
      </c>
      <c r="EQ135" s="27">
        <f t="shared" si="246"/>
        <v>8411.5</v>
      </c>
      <c r="ER135" s="27">
        <f t="shared" si="247"/>
        <v>218</v>
      </c>
      <c r="ES135" s="64" t="str">
        <f t="shared" si="248"/>
        <v>-</v>
      </c>
      <c r="EU135" s="1" t="str">
        <f t="shared" si="198"/>
        <v>-</v>
      </c>
      <c r="EV135" s="1" t="str">
        <f t="shared" si="199"/>
        <v>-</v>
      </c>
      <c r="EW135" s="1">
        <f t="shared" si="200"/>
        <v>200</v>
      </c>
      <c r="EX135" s="1">
        <f t="shared" si="201"/>
        <v>4314.75</v>
      </c>
    </row>
    <row r="136" spans="1:154" hidden="1" outlineLevel="1" x14ac:dyDescent="0.25">
      <c r="A136" t="s">
        <v>115</v>
      </c>
      <c r="B136" s="2">
        <v>191</v>
      </c>
      <c r="C136" t="s">
        <v>359</v>
      </c>
      <c r="D136" s="19" t="s">
        <v>465</v>
      </c>
      <c r="E136" s="19" t="s">
        <v>461</v>
      </c>
      <c r="F136" s="38" t="s">
        <v>481</v>
      </c>
      <c r="G136" s="16" t="s">
        <v>481</v>
      </c>
      <c r="H136" s="16" t="s">
        <v>481</v>
      </c>
      <c r="I136" s="16" t="s">
        <v>481</v>
      </c>
      <c r="J136" s="16" t="s">
        <v>481</v>
      </c>
      <c r="K136" s="16" t="s">
        <v>481</v>
      </c>
      <c r="L136" s="16" t="s">
        <v>481</v>
      </c>
      <c r="M136" s="16" t="s">
        <v>481</v>
      </c>
      <c r="N136" s="16" t="s">
        <v>481</v>
      </c>
      <c r="O136" s="16" t="s">
        <v>481</v>
      </c>
      <c r="P136" s="16" t="s">
        <v>481</v>
      </c>
      <c r="Q136" s="16" t="s">
        <v>481</v>
      </c>
      <c r="R136" s="32" t="s">
        <v>481</v>
      </c>
      <c r="S136" s="32" t="s">
        <v>481</v>
      </c>
      <c r="T136" s="32" t="s">
        <v>481</v>
      </c>
      <c r="U136" s="32" t="s">
        <v>481</v>
      </c>
      <c r="V136" s="32" t="s">
        <v>481</v>
      </c>
      <c r="W136" s="32" t="s">
        <v>481</v>
      </c>
      <c r="X136" s="32" t="s">
        <v>481</v>
      </c>
      <c r="Y136" s="32" t="s">
        <v>481</v>
      </c>
      <c r="Z136" s="32" t="s">
        <v>481</v>
      </c>
      <c r="AA136" s="32" t="s">
        <v>481</v>
      </c>
      <c r="AB136" s="32" t="s">
        <v>481</v>
      </c>
      <c r="AC136" s="32" t="s">
        <v>481</v>
      </c>
      <c r="AD136" s="32" t="s">
        <v>481</v>
      </c>
      <c r="AE136" s="32" t="s">
        <v>481</v>
      </c>
      <c r="AF136" s="32" t="s">
        <v>481</v>
      </c>
      <c r="AG136" s="32" t="s">
        <v>481</v>
      </c>
      <c r="AH136" s="32" t="s">
        <v>481</v>
      </c>
      <c r="AI136" s="32" t="s">
        <v>481</v>
      </c>
      <c r="AJ136" s="32" t="s">
        <v>481</v>
      </c>
      <c r="AK136" s="32" t="s">
        <v>481</v>
      </c>
      <c r="AL136" s="32" t="s">
        <v>481</v>
      </c>
      <c r="AM136" s="32" t="s">
        <v>481</v>
      </c>
      <c r="AN136" s="32" t="s">
        <v>481</v>
      </c>
      <c r="AO136" s="32" t="s">
        <v>481</v>
      </c>
      <c r="AP136" s="32" t="s">
        <v>481</v>
      </c>
      <c r="AQ136" s="32" t="s">
        <v>481</v>
      </c>
      <c r="AR136" s="32" t="s">
        <v>481</v>
      </c>
      <c r="AS136" s="32" t="s">
        <v>481</v>
      </c>
      <c r="AT136" s="32" t="s">
        <v>481</v>
      </c>
      <c r="AU136" s="32" t="s">
        <v>481</v>
      </c>
      <c r="AV136" s="32" t="s">
        <v>481</v>
      </c>
      <c r="AW136" s="32" t="s">
        <v>481</v>
      </c>
      <c r="AX136" s="32" t="s">
        <v>481</v>
      </c>
      <c r="AY136" s="32" t="s">
        <v>481</v>
      </c>
      <c r="AZ136" s="32" t="s">
        <v>481</v>
      </c>
      <c r="BA136" s="60" t="s">
        <v>481</v>
      </c>
      <c r="BB136" s="52" t="s">
        <v>481</v>
      </c>
      <c r="BC136" s="19" t="s">
        <v>481</v>
      </c>
      <c r="BD136" s="19" t="s">
        <v>481</v>
      </c>
      <c r="BE136" s="19" t="s">
        <v>481</v>
      </c>
      <c r="BF136" s="19" t="s">
        <v>481</v>
      </c>
      <c r="BG136" s="19" t="s">
        <v>481</v>
      </c>
      <c r="BH136" s="19" t="s">
        <v>481</v>
      </c>
      <c r="BI136" s="19" t="s">
        <v>481</v>
      </c>
      <c r="BJ136" s="19" t="s">
        <v>481</v>
      </c>
      <c r="BK136" s="19" t="s">
        <v>481</v>
      </c>
      <c r="BL136" s="19" t="s">
        <v>481</v>
      </c>
      <c r="BM136" s="19" t="s">
        <v>481</v>
      </c>
      <c r="BN136" s="19" t="s">
        <v>481</v>
      </c>
      <c r="BO136" s="19" t="s">
        <v>481</v>
      </c>
      <c r="BP136" s="19" t="s">
        <v>481</v>
      </c>
      <c r="BQ136" s="19" t="s">
        <v>481</v>
      </c>
      <c r="BR136" s="19" t="s">
        <v>481</v>
      </c>
      <c r="BS136" s="19" t="s">
        <v>481</v>
      </c>
      <c r="BT136" s="19" t="s">
        <v>481</v>
      </c>
      <c r="BU136" s="19" t="s">
        <v>481</v>
      </c>
      <c r="BV136" s="19" t="s">
        <v>481</v>
      </c>
      <c r="BW136" s="19" t="s">
        <v>481</v>
      </c>
      <c r="BX136" s="19" t="s">
        <v>481</v>
      </c>
      <c r="BY136" s="19" t="s">
        <v>481</v>
      </c>
      <c r="BZ136" s="19" t="s">
        <v>481</v>
      </c>
      <c r="CA136" s="19" t="s">
        <v>481</v>
      </c>
      <c r="CB136" s="19" t="s">
        <v>481</v>
      </c>
      <c r="CC136" s="19" t="s">
        <v>481</v>
      </c>
      <c r="CD136" s="19" t="s">
        <v>481</v>
      </c>
      <c r="CE136" s="19" t="s">
        <v>481</v>
      </c>
      <c r="CF136" s="19" t="s">
        <v>481</v>
      </c>
      <c r="CG136" s="19" t="s">
        <v>481</v>
      </c>
      <c r="CH136" s="19" t="s">
        <v>481</v>
      </c>
      <c r="CI136" s="19" t="s">
        <v>481</v>
      </c>
      <c r="CJ136" s="19" t="s">
        <v>481</v>
      </c>
      <c r="CK136" s="19" t="s">
        <v>481</v>
      </c>
      <c r="CL136" s="19" t="s">
        <v>481</v>
      </c>
      <c r="CM136" s="19" t="s">
        <v>481</v>
      </c>
      <c r="CN136" s="19" t="s">
        <v>481</v>
      </c>
      <c r="CO136" s="19" t="s">
        <v>481</v>
      </c>
      <c r="CP136" s="19" t="s">
        <v>481</v>
      </c>
      <c r="CQ136" s="19" t="s">
        <v>481</v>
      </c>
      <c r="CR136" s="19" t="s">
        <v>481</v>
      </c>
      <c r="CS136" s="19" t="s">
        <v>481</v>
      </c>
      <c r="CT136" s="19" t="s">
        <v>481</v>
      </c>
      <c r="CU136" s="19" t="s">
        <v>481</v>
      </c>
      <c r="CV136" s="19" t="s">
        <v>481</v>
      </c>
      <c r="CW136" s="53" t="s">
        <v>481</v>
      </c>
      <c r="CX136" s="63" t="str">
        <f t="shared" si="249"/>
        <v>-</v>
      </c>
      <c r="CY136" s="27" t="str">
        <f t="shared" si="202"/>
        <v>-</v>
      </c>
      <c r="CZ136" s="27" t="str">
        <f t="shared" si="203"/>
        <v>-</v>
      </c>
      <c r="DA136" s="27" t="str">
        <f t="shared" si="204"/>
        <v>-</v>
      </c>
      <c r="DB136" s="27" t="str">
        <f t="shared" si="205"/>
        <v>-</v>
      </c>
      <c r="DC136" s="27" t="str">
        <f t="shared" si="206"/>
        <v>-</v>
      </c>
      <c r="DD136" s="27" t="str">
        <f t="shared" si="207"/>
        <v>-</v>
      </c>
      <c r="DE136" s="27" t="str">
        <f t="shared" si="208"/>
        <v>-</v>
      </c>
      <c r="DF136" s="27" t="str">
        <f t="shared" si="209"/>
        <v>-</v>
      </c>
      <c r="DG136" s="27" t="str">
        <f t="shared" si="210"/>
        <v>-</v>
      </c>
      <c r="DH136" s="27" t="str">
        <f t="shared" si="211"/>
        <v>-</v>
      </c>
      <c r="DI136" s="27" t="str">
        <f t="shared" si="212"/>
        <v>-</v>
      </c>
      <c r="DJ136" s="27" t="str">
        <f t="shared" si="213"/>
        <v>-</v>
      </c>
      <c r="DK136" s="27" t="str">
        <f t="shared" si="214"/>
        <v>-</v>
      </c>
      <c r="DL136" s="27" t="str">
        <f t="shared" si="215"/>
        <v>-</v>
      </c>
      <c r="DM136" s="27" t="str">
        <f t="shared" si="216"/>
        <v>-</v>
      </c>
      <c r="DN136" s="27" t="str">
        <f t="shared" si="217"/>
        <v>-</v>
      </c>
      <c r="DO136" s="27" t="str">
        <f t="shared" si="218"/>
        <v>-</v>
      </c>
      <c r="DP136" s="27" t="str">
        <f t="shared" si="219"/>
        <v>-</v>
      </c>
      <c r="DQ136" s="27" t="str">
        <f t="shared" si="220"/>
        <v>-</v>
      </c>
      <c r="DR136" s="27" t="str">
        <f t="shared" si="221"/>
        <v>-</v>
      </c>
      <c r="DS136" s="27" t="str">
        <f t="shared" si="222"/>
        <v>-</v>
      </c>
      <c r="DT136" s="27" t="str">
        <f t="shared" si="223"/>
        <v>-</v>
      </c>
      <c r="DU136" s="27" t="str">
        <f t="shared" si="224"/>
        <v>-</v>
      </c>
      <c r="DV136" s="27" t="str">
        <f t="shared" si="225"/>
        <v>-</v>
      </c>
      <c r="DW136" s="27" t="str">
        <f t="shared" si="226"/>
        <v>-</v>
      </c>
      <c r="DX136" s="27" t="str">
        <f t="shared" si="227"/>
        <v>-</v>
      </c>
      <c r="DY136" s="27" t="str">
        <f t="shared" si="228"/>
        <v>-</v>
      </c>
      <c r="DZ136" s="27" t="str">
        <f t="shared" si="229"/>
        <v>-</v>
      </c>
      <c r="EA136" s="27" t="str">
        <f t="shared" si="230"/>
        <v>-</v>
      </c>
      <c r="EB136" s="27" t="str">
        <f t="shared" si="231"/>
        <v>-</v>
      </c>
      <c r="EC136" s="27" t="str">
        <f t="shared" si="232"/>
        <v>-</v>
      </c>
      <c r="ED136" s="27" t="str">
        <f t="shared" si="233"/>
        <v>-</v>
      </c>
      <c r="EE136" s="27" t="str">
        <f t="shared" si="234"/>
        <v>-</v>
      </c>
      <c r="EF136" s="27" t="str">
        <f t="shared" si="235"/>
        <v>-</v>
      </c>
      <c r="EG136" s="27" t="str">
        <f t="shared" si="236"/>
        <v>-</v>
      </c>
      <c r="EH136" s="27" t="str">
        <f t="shared" si="237"/>
        <v>-</v>
      </c>
      <c r="EI136" s="27" t="str">
        <f t="shared" si="238"/>
        <v>-</v>
      </c>
      <c r="EJ136" s="27" t="str">
        <f t="shared" si="239"/>
        <v>-</v>
      </c>
      <c r="EK136" s="27" t="str">
        <f t="shared" si="240"/>
        <v>-</v>
      </c>
      <c r="EL136" s="27" t="str">
        <f t="shared" si="241"/>
        <v>-</v>
      </c>
      <c r="EM136" s="27" t="str">
        <f t="shared" si="242"/>
        <v>-</v>
      </c>
      <c r="EN136" s="27" t="str">
        <f t="shared" si="243"/>
        <v>-</v>
      </c>
      <c r="EO136" s="27" t="str">
        <f t="shared" si="244"/>
        <v>-</v>
      </c>
      <c r="EP136" s="27" t="str">
        <f t="shared" si="245"/>
        <v>-</v>
      </c>
      <c r="EQ136" s="27" t="str">
        <f t="shared" si="246"/>
        <v>-</v>
      </c>
      <c r="ER136" s="27" t="str">
        <f t="shared" si="247"/>
        <v>-</v>
      </c>
      <c r="ES136" s="64" t="str">
        <f t="shared" si="248"/>
        <v>-</v>
      </c>
      <c r="EU136" s="1" t="str">
        <f t="shared" si="198"/>
        <v>-</v>
      </c>
      <c r="EV136" s="1" t="str">
        <f t="shared" si="199"/>
        <v>-</v>
      </c>
      <c r="EW136" s="1" t="str">
        <f t="shared" si="200"/>
        <v>-</v>
      </c>
      <c r="EX136" s="1" t="str">
        <f t="shared" si="201"/>
        <v>-</v>
      </c>
    </row>
    <row r="137" spans="1:154" hidden="1" outlineLevel="1" x14ac:dyDescent="0.25">
      <c r="A137" t="s">
        <v>116</v>
      </c>
      <c r="B137" s="2">
        <v>90</v>
      </c>
      <c r="C137" t="s">
        <v>360</v>
      </c>
      <c r="D137" s="19" t="s">
        <v>465</v>
      </c>
      <c r="E137" s="19" t="s">
        <v>460</v>
      </c>
      <c r="F137" s="38" t="s">
        <v>481</v>
      </c>
      <c r="G137" s="16" t="s">
        <v>481</v>
      </c>
      <c r="H137" s="16" t="s">
        <v>481</v>
      </c>
      <c r="I137" s="16" t="s">
        <v>481</v>
      </c>
      <c r="J137" s="16" t="s">
        <v>481</v>
      </c>
      <c r="K137" s="16" t="s">
        <v>481</v>
      </c>
      <c r="L137" s="16" t="s">
        <v>481</v>
      </c>
      <c r="M137" s="16" t="s">
        <v>481</v>
      </c>
      <c r="N137" s="16" t="s">
        <v>481</v>
      </c>
      <c r="O137" s="16" t="s">
        <v>481</v>
      </c>
      <c r="P137" s="16" t="s">
        <v>481</v>
      </c>
      <c r="Q137" s="16" t="s">
        <v>481</v>
      </c>
      <c r="R137" s="32" t="s">
        <v>481</v>
      </c>
      <c r="S137" s="32" t="s">
        <v>481</v>
      </c>
      <c r="T137" s="32" t="s">
        <v>481</v>
      </c>
      <c r="U137" s="32" t="s">
        <v>481</v>
      </c>
      <c r="V137" s="32" t="s">
        <v>481</v>
      </c>
      <c r="W137" s="32" t="s">
        <v>481</v>
      </c>
      <c r="X137" s="32" t="s">
        <v>481</v>
      </c>
      <c r="Y137" s="32" t="s">
        <v>481</v>
      </c>
      <c r="Z137" s="32" t="s">
        <v>481</v>
      </c>
      <c r="AA137" s="32" t="s">
        <v>481</v>
      </c>
      <c r="AB137" s="32" t="s">
        <v>481</v>
      </c>
      <c r="AC137" s="32" t="s">
        <v>481</v>
      </c>
      <c r="AD137" s="32" t="s">
        <v>481</v>
      </c>
      <c r="AE137" s="32" t="s">
        <v>481</v>
      </c>
      <c r="AF137" s="32" t="s">
        <v>481</v>
      </c>
      <c r="AG137" s="32">
        <v>1</v>
      </c>
      <c r="AH137" s="32">
        <v>1</v>
      </c>
      <c r="AI137" s="32" t="s">
        <v>481</v>
      </c>
      <c r="AJ137" s="32" t="s">
        <v>481</v>
      </c>
      <c r="AK137" s="32" t="s">
        <v>481</v>
      </c>
      <c r="AL137" s="32" t="s">
        <v>481</v>
      </c>
      <c r="AM137" s="32" t="s">
        <v>481</v>
      </c>
      <c r="AN137" s="32" t="s">
        <v>481</v>
      </c>
      <c r="AO137" s="32" t="s">
        <v>481</v>
      </c>
      <c r="AP137" s="32" t="s">
        <v>481</v>
      </c>
      <c r="AQ137" s="32" t="s">
        <v>481</v>
      </c>
      <c r="AR137" s="32">
        <v>1</v>
      </c>
      <c r="AS137" s="32" t="s">
        <v>481</v>
      </c>
      <c r="AT137" s="32" t="s">
        <v>481</v>
      </c>
      <c r="AU137" s="32" t="s">
        <v>481</v>
      </c>
      <c r="AV137" s="32" t="s">
        <v>481</v>
      </c>
      <c r="AW137" s="32" t="s">
        <v>481</v>
      </c>
      <c r="AX137" s="32" t="s">
        <v>481</v>
      </c>
      <c r="AY137" s="32" t="s">
        <v>481</v>
      </c>
      <c r="AZ137" s="32" t="s">
        <v>481</v>
      </c>
      <c r="BA137" s="60" t="s">
        <v>481</v>
      </c>
      <c r="BB137" s="52" t="s">
        <v>481</v>
      </c>
      <c r="BC137" s="19" t="s">
        <v>481</v>
      </c>
      <c r="BD137" s="19" t="s">
        <v>481</v>
      </c>
      <c r="BE137" s="19" t="s">
        <v>481</v>
      </c>
      <c r="BF137" s="19" t="s">
        <v>481</v>
      </c>
      <c r="BG137" s="19" t="s">
        <v>481</v>
      </c>
      <c r="BH137" s="19" t="s">
        <v>481</v>
      </c>
      <c r="BI137" s="19" t="s">
        <v>481</v>
      </c>
      <c r="BJ137" s="19" t="s">
        <v>481</v>
      </c>
      <c r="BK137" s="19" t="s">
        <v>481</v>
      </c>
      <c r="BL137" s="19" t="s">
        <v>481</v>
      </c>
      <c r="BM137" s="19" t="s">
        <v>481</v>
      </c>
      <c r="BN137" s="19" t="s">
        <v>481</v>
      </c>
      <c r="BO137" s="19" t="s">
        <v>481</v>
      </c>
      <c r="BP137" s="19" t="s">
        <v>481</v>
      </c>
      <c r="BQ137" s="19" t="s">
        <v>481</v>
      </c>
      <c r="BR137" s="19" t="s">
        <v>481</v>
      </c>
      <c r="BS137" s="19" t="s">
        <v>481</v>
      </c>
      <c r="BT137" s="19" t="s">
        <v>481</v>
      </c>
      <c r="BU137" s="19" t="s">
        <v>481</v>
      </c>
      <c r="BV137" s="19" t="s">
        <v>481</v>
      </c>
      <c r="BW137" s="19" t="s">
        <v>481</v>
      </c>
      <c r="BX137" s="19" t="s">
        <v>481</v>
      </c>
      <c r="BY137" s="19" t="s">
        <v>481</v>
      </c>
      <c r="BZ137" s="19" t="s">
        <v>481</v>
      </c>
      <c r="CA137" s="19" t="s">
        <v>481</v>
      </c>
      <c r="CB137" s="19" t="s">
        <v>481</v>
      </c>
      <c r="CC137" s="19">
        <v>3886</v>
      </c>
      <c r="CD137" s="19">
        <v>3886</v>
      </c>
      <c r="CE137" s="19" t="s">
        <v>481</v>
      </c>
      <c r="CF137" s="19" t="s">
        <v>481</v>
      </c>
      <c r="CG137" s="19" t="s">
        <v>481</v>
      </c>
      <c r="CH137" s="19" t="s">
        <v>481</v>
      </c>
      <c r="CI137" s="19" t="s">
        <v>481</v>
      </c>
      <c r="CJ137" s="19" t="s">
        <v>481</v>
      </c>
      <c r="CK137" s="19" t="s">
        <v>481</v>
      </c>
      <c r="CL137" s="19" t="s">
        <v>481</v>
      </c>
      <c r="CM137" s="19" t="s">
        <v>481</v>
      </c>
      <c r="CN137" s="19">
        <v>4811</v>
      </c>
      <c r="CO137" s="19" t="s">
        <v>481</v>
      </c>
      <c r="CP137" s="19" t="s">
        <v>481</v>
      </c>
      <c r="CQ137" s="19" t="s">
        <v>481</v>
      </c>
      <c r="CR137" s="19" t="s">
        <v>481</v>
      </c>
      <c r="CS137" s="19" t="s">
        <v>481</v>
      </c>
      <c r="CT137" s="19" t="s">
        <v>481</v>
      </c>
      <c r="CU137" s="19" t="s">
        <v>481</v>
      </c>
      <c r="CV137" s="19" t="s">
        <v>481</v>
      </c>
      <c r="CW137" s="53" t="s">
        <v>481</v>
      </c>
      <c r="CX137" s="63" t="str">
        <f t="shared" si="249"/>
        <v>-</v>
      </c>
      <c r="CY137" s="27" t="str">
        <f t="shared" si="202"/>
        <v>-</v>
      </c>
      <c r="CZ137" s="27" t="str">
        <f t="shared" si="203"/>
        <v>-</v>
      </c>
      <c r="DA137" s="27" t="str">
        <f t="shared" si="204"/>
        <v>-</v>
      </c>
      <c r="DB137" s="27" t="str">
        <f t="shared" si="205"/>
        <v>-</v>
      </c>
      <c r="DC137" s="27" t="str">
        <f t="shared" si="206"/>
        <v>-</v>
      </c>
      <c r="DD137" s="27" t="str">
        <f t="shared" si="207"/>
        <v>-</v>
      </c>
      <c r="DE137" s="27" t="str">
        <f t="shared" si="208"/>
        <v>-</v>
      </c>
      <c r="DF137" s="27" t="str">
        <f t="shared" si="209"/>
        <v>-</v>
      </c>
      <c r="DG137" s="27" t="str">
        <f t="shared" si="210"/>
        <v>-</v>
      </c>
      <c r="DH137" s="27" t="str">
        <f t="shared" si="211"/>
        <v>-</v>
      </c>
      <c r="DI137" s="27" t="str">
        <f t="shared" si="212"/>
        <v>-</v>
      </c>
      <c r="DJ137" s="27" t="str">
        <f t="shared" si="213"/>
        <v>-</v>
      </c>
      <c r="DK137" s="27" t="str">
        <f t="shared" si="214"/>
        <v>-</v>
      </c>
      <c r="DL137" s="27" t="str">
        <f t="shared" si="215"/>
        <v>-</v>
      </c>
      <c r="DM137" s="27" t="str">
        <f t="shared" si="216"/>
        <v>-</v>
      </c>
      <c r="DN137" s="27" t="str">
        <f t="shared" si="217"/>
        <v>-</v>
      </c>
      <c r="DO137" s="27" t="str">
        <f t="shared" si="218"/>
        <v>-</v>
      </c>
      <c r="DP137" s="27" t="str">
        <f t="shared" si="219"/>
        <v>-</v>
      </c>
      <c r="DQ137" s="27" t="str">
        <f t="shared" si="220"/>
        <v>-</v>
      </c>
      <c r="DR137" s="27" t="str">
        <f t="shared" si="221"/>
        <v>-</v>
      </c>
      <c r="DS137" s="27" t="str">
        <f t="shared" si="222"/>
        <v>-</v>
      </c>
      <c r="DT137" s="27" t="str">
        <f t="shared" si="223"/>
        <v>-</v>
      </c>
      <c r="DU137" s="27" t="str">
        <f t="shared" si="224"/>
        <v>-</v>
      </c>
      <c r="DV137" s="27" t="str">
        <f t="shared" si="225"/>
        <v>-</v>
      </c>
      <c r="DW137" s="27" t="str">
        <f t="shared" si="226"/>
        <v>-</v>
      </c>
      <c r="DX137" s="27" t="str">
        <f t="shared" si="227"/>
        <v>-</v>
      </c>
      <c r="DY137" s="27">
        <f t="shared" si="228"/>
        <v>3886</v>
      </c>
      <c r="DZ137" s="27">
        <f t="shared" si="229"/>
        <v>3886</v>
      </c>
      <c r="EA137" s="27" t="str">
        <f t="shared" si="230"/>
        <v>-</v>
      </c>
      <c r="EB137" s="27" t="str">
        <f t="shared" si="231"/>
        <v>-</v>
      </c>
      <c r="EC137" s="27" t="str">
        <f t="shared" si="232"/>
        <v>-</v>
      </c>
      <c r="ED137" s="27" t="str">
        <f t="shared" si="233"/>
        <v>-</v>
      </c>
      <c r="EE137" s="27" t="str">
        <f t="shared" si="234"/>
        <v>-</v>
      </c>
      <c r="EF137" s="27" t="str">
        <f t="shared" si="235"/>
        <v>-</v>
      </c>
      <c r="EG137" s="27" t="str">
        <f t="shared" si="236"/>
        <v>-</v>
      </c>
      <c r="EH137" s="27" t="str">
        <f t="shared" si="237"/>
        <v>-</v>
      </c>
      <c r="EI137" s="27" t="str">
        <f t="shared" si="238"/>
        <v>-</v>
      </c>
      <c r="EJ137" s="27">
        <f t="shared" si="239"/>
        <v>4811</v>
      </c>
      <c r="EK137" s="27" t="str">
        <f t="shared" si="240"/>
        <v>-</v>
      </c>
      <c r="EL137" s="27" t="str">
        <f t="shared" si="241"/>
        <v>-</v>
      </c>
      <c r="EM137" s="27" t="str">
        <f t="shared" si="242"/>
        <v>-</v>
      </c>
      <c r="EN137" s="27" t="str">
        <f t="shared" si="243"/>
        <v>-</v>
      </c>
      <c r="EO137" s="27" t="str">
        <f t="shared" si="244"/>
        <v>-</v>
      </c>
      <c r="EP137" s="27" t="str">
        <f t="shared" si="245"/>
        <v>-</v>
      </c>
      <c r="EQ137" s="27" t="str">
        <f t="shared" si="246"/>
        <v>-</v>
      </c>
      <c r="ER137" s="27" t="str">
        <f t="shared" si="247"/>
        <v>-</v>
      </c>
      <c r="ES137" s="64" t="str">
        <f t="shared" si="248"/>
        <v>-</v>
      </c>
      <c r="EU137" s="1" t="str">
        <f t="shared" ref="EU137:EU200" si="250">IFERROR(SUM(BB137:BM137)/SUM(F137:Q137),"-")</f>
        <v>-</v>
      </c>
      <c r="EV137" s="1" t="str">
        <f t="shared" ref="EV137:EV200" si="251">IFERROR(SUM(BN137:BY137)/SUM(R137:AC137),"-")</f>
        <v>-</v>
      </c>
      <c r="EW137" s="1">
        <f t="shared" ref="EW137:EW200" si="252">IFERROR(SUM(BZ137:CK137)/SUM(AD137:AO137),"-")</f>
        <v>3886</v>
      </c>
      <c r="EX137" s="1">
        <f t="shared" ref="EX137:EX200" si="253">IFERROR(SUM(CL137:CW137)/SUM(AP137:BA137),"-")</f>
        <v>4811</v>
      </c>
    </row>
    <row r="138" spans="1:154" hidden="1" outlineLevel="1" x14ac:dyDescent="0.25">
      <c r="A138" t="s">
        <v>117</v>
      </c>
      <c r="B138" s="2">
        <v>192</v>
      </c>
      <c r="C138" t="s">
        <v>361</v>
      </c>
      <c r="D138" s="19" t="s">
        <v>465</v>
      </c>
      <c r="E138" s="19" t="s">
        <v>461</v>
      </c>
      <c r="F138" s="38" t="s">
        <v>481</v>
      </c>
      <c r="G138" s="16" t="s">
        <v>481</v>
      </c>
      <c r="H138" s="16" t="s">
        <v>481</v>
      </c>
      <c r="I138" s="16" t="s">
        <v>481</v>
      </c>
      <c r="J138" s="16" t="s">
        <v>481</v>
      </c>
      <c r="K138" s="16" t="s">
        <v>481</v>
      </c>
      <c r="L138" s="16" t="s">
        <v>481</v>
      </c>
      <c r="M138" s="16" t="s">
        <v>481</v>
      </c>
      <c r="N138" s="16" t="s">
        <v>481</v>
      </c>
      <c r="O138" s="16" t="s">
        <v>481</v>
      </c>
      <c r="P138" s="16" t="s">
        <v>481</v>
      </c>
      <c r="Q138" s="16">
        <v>2</v>
      </c>
      <c r="R138" s="32">
        <v>1</v>
      </c>
      <c r="S138" s="32" t="s">
        <v>481</v>
      </c>
      <c r="T138" s="32" t="s">
        <v>481</v>
      </c>
      <c r="U138" s="32" t="s">
        <v>481</v>
      </c>
      <c r="V138" s="32" t="s">
        <v>481</v>
      </c>
      <c r="W138" s="32" t="s">
        <v>481</v>
      </c>
      <c r="X138" s="32" t="s">
        <v>481</v>
      </c>
      <c r="Y138" s="32" t="s">
        <v>481</v>
      </c>
      <c r="Z138" s="32" t="s">
        <v>481</v>
      </c>
      <c r="AA138" s="32" t="s">
        <v>481</v>
      </c>
      <c r="AB138" s="32" t="s">
        <v>481</v>
      </c>
      <c r="AC138" s="32" t="s">
        <v>481</v>
      </c>
      <c r="AD138" s="32" t="s">
        <v>481</v>
      </c>
      <c r="AE138" s="32" t="s">
        <v>481</v>
      </c>
      <c r="AF138" s="32" t="s">
        <v>481</v>
      </c>
      <c r="AG138" s="32" t="s">
        <v>481</v>
      </c>
      <c r="AH138" s="32" t="s">
        <v>481</v>
      </c>
      <c r="AI138" s="32" t="s">
        <v>481</v>
      </c>
      <c r="AJ138" s="32" t="s">
        <v>481</v>
      </c>
      <c r="AK138" s="32" t="s">
        <v>481</v>
      </c>
      <c r="AL138" s="32" t="s">
        <v>481</v>
      </c>
      <c r="AM138" s="32" t="s">
        <v>481</v>
      </c>
      <c r="AN138" s="32" t="s">
        <v>481</v>
      </c>
      <c r="AO138" s="32" t="s">
        <v>481</v>
      </c>
      <c r="AP138" s="32">
        <v>1</v>
      </c>
      <c r="AQ138" s="32" t="s">
        <v>481</v>
      </c>
      <c r="AR138" s="32" t="s">
        <v>481</v>
      </c>
      <c r="AS138" s="32" t="s">
        <v>481</v>
      </c>
      <c r="AT138" s="32" t="s">
        <v>481</v>
      </c>
      <c r="AU138" s="32" t="s">
        <v>481</v>
      </c>
      <c r="AV138" s="32" t="s">
        <v>481</v>
      </c>
      <c r="AW138" s="32" t="s">
        <v>481</v>
      </c>
      <c r="AX138" s="32" t="s">
        <v>481</v>
      </c>
      <c r="AY138" s="32" t="s">
        <v>481</v>
      </c>
      <c r="AZ138" s="32" t="s">
        <v>481</v>
      </c>
      <c r="BA138" s="60" t="s">
        <v>481</v>
      </c>
      <c r="BB138" s="52" t="s">
        <v>481</v>
      </c>
      <c r="BC138" s="19" t="s">
        <v>481</v>
      </c>
      <c r="BD138" s="19" t="s">
        <v>481</v>
      </c>
      <c r="BE138" s="19" t="s">
        <v>481</v>
      </c>
      <c r="BF138" s="19" t="s">
        <v>481</v>
      </c>
      <c r="BG138" s="19" t="s">
        <v>481</v>
      </c>
      <c r="BH138" s="19" t="s">
        <v>481</v>
      </c>
      <c r="BI138" s="19" t="s">
        <v>481</v>
      </c>
      <c r="BJ138" s="19" t="s">
        <v>481</v>
      </c>
      <c r="BK138" s="19" t="s">
        <v>481</v>
      </c>
      <c r="BL138" s="19" t="s">
        <v>481</v>
      </c>
      <c r="BM138" s="19">
        <v>2564</v>
      </c>
      <c r="BN138" s="19">
        <v>1283</v>
      </c>
      <c r="BO138" s="19" t="s">
        <v>481</v>
      </c>
      <c r="BP138" s="19" t="s">
        <v>481</v>
      </c>
      <c r="BQ138" s="19" t="s">
        <v>481</v>
      </c>
      <c r="BR138" s="19" t="s">
        <v>481</v>
      </c>
      <c r="BS138" s="19" t="s">
        <v>481</v>
      </c>
      <c r="BT138" s="19" t="s">
        <v>481</v>
      </c>
      <c r="BU138" s="19" t="s">
        <v>481</v>
      </c>
      <c r="BV138" s="19" t="s">
        <v>481</v>
      </c>
      <c r="BW138" s="19" t="s">
        <v>481</v>
      </c>
      <c r="BX138" s="19" t="s">
        <v>481</v>
      </c>
      <c r="BY138" s="19" t="s">
        <v>481</v>
      </c>
      <c r="BZ138" s="19" t="s">
        <v>481</v>
      </c>
      <c r="CA138" s="19" t="s">
        <v>481</v>
      </c>
      <c r="CB138" s="19" t="s">
        <v>481</v>
      </c>
      <c r="CC138" s="19" t="s">
        <v>481</v>
      </c>
      <c r="CD138" s="19" t="s">
        <v>481</v>
      </c>
      <c r="CE138" s="19" t="s">
        <v>481</v>
      </c>
      <c r="CF138" s="19" t="s">
        <v>481</v>
      </c>
      <c r="CG138" s="19" t="s">
        <v>481</v>
      </c>
      <c r="CH138" s="19" t="s">
        <v>481</v>
      </c>
      <c r="CI138" s="19" t="s">
        <v>481</v>
      </c>
      <c r="CJ138" s="19" t="s">
        <v>481</v>
      </c>
      <c r="CK138" s="19" t="s">
        <v>481</v>
      </c>
      <c r="CL138" s="19">
        <v>1384</v>
      </c>
      <c r="CM138" s="19" t="s">
        <v>481</v>
      </c>
      <c r="CN138" s="19" t="s">
        <v>481</v>
      </c>
      <c r="CO138" s="19" t="s">
        <v>481</v>
      </c>
      <c r="CP138" s="19" t="s">
        <v>481</v>
      </c>
      <c r="CQ138" s="19" t="s">
        <v>481</v>
      </c>
      <c r="CR138" s="19" t="s">
        <v>481</v>
      </c>
      <c r="CS138" s="19" t="s">
        <v>481</v>
      </c>
      <c r="CT138" s="19" t="s">
        <v>481</v>
      </c>
      <c r="CU138" s="19" t="s">
        <v>481</v>
      </c>
      <c r="CV138" s="19" t="s">
        <v>481</v>
      </c>
      <c r="CW138" s="53" t="s">
        <v>481</v>
      </c>
      <c r="CX138" s="63" t="str">
        <f t="shared" si="249"/>
        <v>-</v>
      </c>
      <c r="CY138" s="27" t="str">
        <f t="shared" si="202"/>
        <v>-</v>
      </c>
      <c r="CZ138" s="27" t="str">
        <f t="shared" si="203"/>
        <v>-</v>
      </c>
      <c r="DA138" s="27" t="str">
        <f t="shared" si="204"/>
        <v>-</v>
      </c>
      <c r="DB138" s="27" t="str">
        <f t="shared" si="205"/>
        <v>-</v>
      </c>
      <c r="DC138" s="27" t="str">
        <f t="shared" si="206"/>
        <v>-</v>
      </c>
      <c r="DD138" s="27" t="str">
        <f t="shared" si="207"/>
        <v>-</v>
      </c>
      <c r="DE138" s="27" t="str">
        <f t="shared" si="208"/>
        <v>-</v>
      </c>
      <c r="DF138" s="27" t="str">
        <f t="shared" si="209"/>
        <v>-</v>
      </c>
      <c r="DG138" s="27" t="str">
        <f t="shared" si="210"/>
        <v>-</v>
      </c>
      <c r="DH138" s="27" t="str">
        <f t="shared" si="211"/>
        <v>-</v>
      </c>
      <c r="DI138" s="27">
        <f t="shared" si="212"/>
        <v>1282</v>
      </c>
      <c r="DJ138" s="27">
        <f t="shared" si="213"/>
        <v>1283</v>
      </c>
      <c r="DK138" s="27" t="str">
        <f t="shared" si="214"/>
        <v>-</v>
      </c>
      <c r="DL138" s="27" t="str">
        <f t="shared" si="215"/>
        <v>-</v>
      </c>
      <c r="DM138" s="27" t="str">
        <f t="shared" si="216"/>
        <v>-</v>
      </c>
      <c r="DN138" s="27" t="str">
        <f t="shared" si="217"/>
        <v>-</v>
      </c>
      <c r="DO138" s="27" t="str">
        <f t="shared" si="218"/>
        <v>-</v>
      </c>
      <c r="DP138" s="27" t="str">
        <f t="shared" si="219"/>
        <v>-</v>
      </c>
      <c r="DQ138" s="27" t="str">
        <f t="shared" si="220"/>
        <v>-</v>
      </c>
      <c r="DR138" s="27" t="str">
        <f t="shared" si="221"/>
        <v>-</v>
      </c>
      <c r="DS138" s="27" t="str">
        <f t="shared" si="222"/>
        <v>-</v>
      </c>
      <c r="DT138" s="27" t="str">
        <f t="shared" si="223"/>
        <v>-</v>
      </c>
      <c r="DU138" s="27" t="str">
        <f t="shared" si="224"/>
        <v>-</v>
      </c>
      <c r="DV138" s="27" t="str">
        <f t="shared" si="225"/>
        <v>-</v>
      </c>
      <c r="DW138" s="27" t="str">
        <f t="shared" si="226"/>
        <v>-</v>
      </c>
      <c r="DX138" s="27" t="str">
        <f t="shared" si="227"/>
        <v>-</v>
      </c>
      <c r="DY138" s="27" t="str">
        <f t="shared" si="228"/>
        <v>-</v>
      </c>
      <c r="DZ138" s="27" t="str">
        <f t="shared" si="229"/>
        <v>-</v>
      </c>
      <c r="EA138" s="27" t="str">
        <f t="shared" si="230"/>
        <v>-</v>
      </c>
      <c r="EB138" s="27" t="str">
        <f t="shared" si="231"/>
        <v>-</v>
      </c>
      <c r="EC138" s="27" t="str">
        <f t="shared" si="232"/>
        <v>-</v>
      </c>
      <c r="ED138" s="27" t="str">
        <f t="shared" si="233"/>
        <v>-</v>
      </c>
      <c r="EE138" s="27" t="str">
        <f t="shared" si="234"/>
        <v>-</v>
      </c>
      <c r="EF138" s="27" t="str">
        <f t="shared" si="235"/>
        <v>-</v>
      </c>
      <c r="EG138" s="27" t="str">
        <f t="shared" si="236"/>
        <v>-</v>
      </c>
      <c r="EH138" s="27">
        <f t="shared" si="237"/>
        <v>1384</v>
      </c>
      <c r="EI138" s="27" t="str">
        <f t="shared" si="238"/>
        <v>-</v>
      </c>
      <c r="EJ138" s="27" t="str">
        <f t="shared" si="239"/>
        <v>-</v>
      </c>
      <c r="EK138" s="27" t="str">
        <f t="shared" si="240"/>
        <v>-</v>
      </c>
      <c r="EL138" s="27" t="str">
        <f t="shared" si="241"/>
        <v>-</v>
      </c>
      <c r="EM138" s="27" t="str">
        <f t="shared" si="242"/>
        <v>-</v>
      </c>
      <c r="EN138" s="27" t="str">
        <f t="shared" si="243"/>
        <v>-</v>
      </c>
      <c r="EO138" s="27" t="str">
        <f t="shared" si="244"/>
        <v>-</v>
      </c>
      <c r="EP138" s="27" t="str">
        <f t="shared" si="245"/>
        <v>-</v>
      </c>
      <c r="EQ138" s="27" t="str">
        <f t="shared" si="246"/>
        <v>-</v>
      </c>
      <c r="ER138" s="27" t="str">
        <f t="shared" si="247"/>
        <v>-</v>
      </c>
      <c r="ES138" s="64" t="str">
        <f t="shared" si="248"/>
        <v>-</v>
      </c>
      <c r="EU138" s="1">
        <f t="shared" si="250"/>
        <v>1282</v>
      </c>
      <c r="EV138" s="1">
        <f t="shared" si="251"/>
        <v>1283</v>
      </c>
      <c r="EW138" s="1" t="str">
        <f t="shared" si="252"/>
        <v>-</v>
      </c>
      <c r="EX138" s="1">
        <f t="shared" si="253"/>
        <v>1384</v>
      </c>
    </row>
    <row r="139" spans="1:154" hidden="1" outlineLevel="1" x14ac:dyDescent="0.25">
      <c r="A139" t="s">
        <v>118</v>
      </c>
      <c r="B139" s="2">
        <v>92</v>
      </c>
      <c r="C139" t="s">
        <v>362</v>
      </c>
      <c r="D139" s="19" t="s">
        <v>466</v>
      </c>
      <c r="E139" s="19" t="s">
        <v>462</v>
      </c>
      <c r="F139" s="38" t="s">
        <v>481</v>
      </c>
      <c r="G139" s="16" t="s">
        <v>481</v>
      </c>
      <c r="H139" s="16" t="s">
        <v>481</v>
      </c>
      <c r="I139" s="16" t="s">
        <v>481</v>
      </c>
      <c r="J139" s="16" t="s">
        <v>481</v>
      </c>
      <c r="K139" s="16" t="s">
        <v>481</v>
      </c>
      <c r="L139" s="16" t="s">
        <v>481</v>
      </c>
      <c r="M139" s="16" t="s">
        <v>481</v>
      </c>
      <c r="N139" s="16" t="s">
        <v>481</v>
      </c>
      <c r="O139" s="16" t="s">
        <v>481</v>
      </c>
      <c r="P139" s="16" t="s">
        <v>481</v>
      </c>
      <c r="Q139" s="16" t="s">
        <v>481</v>
      </c>
      <c r="R139" s="32" t="s">
        <v>481</v>
      </c>
      <c r="S139" s="32" t="s">
        <v>481</v>
      </c>
      <c r="T139" s="32" t="s">
        <v>481</v>
      </c>
      <c r="U139" s="32" t="s">
        <v>481</v>
      </c>
      <c r="V139" s="32" t="s">
        <v>481</v>
      </c>
      <c r="W139" s="32" t="s">
        <v>481</v>
      </c>
      <c r="X139" s="32" t="s">
        <v>481</v>
      </c>
      <c r="Y139" s="32" t="s">
        <v>481</v>
      </c>
      <c r="Z139" s="32" t="s">
        <v>481</v>
      </c>
      <c r="AA139" s="32" t="s">
        <v>481</v>
      </c>
      <c r="AB139" s="32" t="s">
        <v>481</v>
      </c>
      <c r="AC139" s="32" t="s">
        <v>481</v>
      </c>
      <c r="AD139" s="32" t="s">
        <v>481</v>
      </c>
      <c r="AE139" s="32" t="s">
        <v>481</v>
      </c>
      <c r="AF139" s="32" t="s">
        <v>481</v>
      </c>
      <c r="AG139" s="32" t="s">
        <v>481</v>
      </c>
      <c r="AH139" s="32" t="s">
        <v>481</v>
      </c>
      <c r="AI139" s="32" t="s">
        <v>481</v>
      </c>
      <c r="AJ139" s="32" t="s">
        <v>481</v>
      </c>
      <c r="AK139" s="32" t="s">
        <v>481</v>
      </c>
      <c r="AL139" s="32">
        <v>2</v>
      </c>
      <c r="AM139" s="32">
        <v>2</v>
      </c>
      <c r="AN139" s="32" t="s">
        <v>481</v>
      </c>
      <c r="AO139" s="32" t="s">
        <v>481</v>
      </c>
      <c r="AP139" s="32" t="s">
        <v>481</v>
      </c>
      <c r="AQ139" s="32" t="s">
        <v>481</v>
      </c>
      <c r="AR139" s="32" t="s">
        <v>481</v>
      </c>
      <c r="AS139" s="32" t="s">
        <v>481</v>
      </c>
      <c r="AT139" s="32" t="s">
        <v>481</v>
      </c>
      <c r="AU139" s="32" t="s">
        <v>481</v>
      </c>
      <c r="AV139" s="32" t="s">
        <v>481</v>
      </c>
      <c r="AW139" s="32" t="s">
        <v>481</v>
      </c>
      <c r="AX139" s="32" t="s">
        <v>481</v>
      </c>
      <c r="AY139" s="32" t="s">
        <v>481</v>
      </c>
      <c r="AZ139" s="32" t="s">
        <v>481</v>
      </c>
      <c r="BA139" s="60" t="s">
        <v>481</v>
      </c>
      <c r="BB139" s="52" t="s">
        <v>481</v>
      </c>
      <c r="BC139" s="19" t="s">
        <v>481</v>
      </c>
      <c r="BD139" s="19" t="s">
        <v>481</v>
      </c>
      <c r="BE139" s="19" t="s">
        <v>481</v>
      </c>
      <c r="BF139" s="19" t="s">
        <v>481</v>
      </c>
      <c r="BG139" s="19" t="s">
        <v>481</v>
      </c>
      <c r="BH139" s="19" t="s">
        <v>481</v>
      </c>
      <c r="BI139" s="19" t="s">
        <v>481</v>
      </c>
      <c r="BJ139" s="19" t="s">
        <v>481</v>
      </c>
      <c r="BK139" s="19" t="s">
        <v>481</v>
      </c>
      <c r="BL139" s="19" t="s">
        <v>481</v>
      </c>
      <c r="BM139" s="19" t="s">
        <v>481</v>
      </c>
      <c r="BN139" s="19" t="s">
        <v>481</v>
      </c>
      <c r="BO139" s="19" t="s">
        <v>481</v>
      </c>
      <c r="BP139" s="19" t="s">
        <v>481</v>
      </c>
      <c r="BQ139" s="19" t="s">
        <v>481</v>
      </c>
      <c r="BR139" s="19" t="s">
        <v>481</v>
      </c>
      <c r="BS139" s="19" t="s">
        <v>481</v>
      </c>
      <c r="BT139" s="19" t="s">
        <v>481</v>
      </c>
      <c r="BU139" s="19" t="s">
        <v>481</v>
      </c>
      <c r="BV139" s="19" t="s">
        <v>481</v>
      </c>
      <c r="BW139" s="19" t="s">
        <v>481</v>
      </c>
      <c r="BX139" s="19" t="s">
        <v>481</v>
      </c>
      <c r="BY139" s="19" t="s">
        <v>481</v>
      </c>
      <c r="BZ139" s="19" t="s">
        <v>481</v>
      </c>
      <c r="CA139" s="19" t="s">
        <v>481</v>
      </c>
      <c r="CB139" s="19" t="s">
        <v>481</v>
      </c>
      <c r="CC139" s="19" t="s">
        <v>481</v>
      </c>
      <c r="CD139" s="19" t="s">
        <v>481</v>
      </c>
      <c r="CE139" s="19" t="s">
        <v>481</v>
      </c>
      <c r="CF139" s="19" t="s">
        <v>481</v>
      </c>
      <c r="CG139" s="19" t="s">
        <v>481</v>
      </c>
      <c r="CH139" s="19">
        <v>9170</v>
      </c>
      <c r="CI139" s="19">
        <v>9170</v>
      </c>
      <c r="CJ139" s="19" t="s">
        <v>481</v>
      </c>
      <c r="CK139" s="19" t="s">
        <v>481</v>
      </c>
      <c r="CL139" s="19" t="s">
        <v>481</v>
      </c>
      <c r="CM139" s="19" t="s">
        <v>481</v>
      </c>
      <c r="CN139" s="19" t="s">
        <v>481</v>
      </c>
      <c r="CO139" s="19" t="s">
        <v>481</v>
      </c>
      <c r="CP139" s="19" t="s">
        <v>481</v>
      </c>
      <c r="CQ139" s="19" t="s">
        <v>481</v>
      </c>
      <c r="CR139" s="19" t="s">
        <v>481</v>
      </c>
      <c r="CS139" s="19" t="s">
        <v>481</v>
      </c>
      <c r="CT139" s="19" t="s">
        <v>481</v>
      </c>
      <c r="CU139" s="19" t="s">
        <v>481</v>
      </c>
      <c r="CV139" s="19" t="s">
        <v>481</v>
      </c>
      <c r="CW139" s="53" t="s">
        <v>481</v>
      </c>
      <c r="CX139" s="63" t="str">
        <f t="shared" si="249"/>
        <v>-</v>
      </c>
      <c r="CY139" s="27" t="str">
        <f t="shared" si="202"/>
        <v>-</v>
      </c>
      <c r="CZ139" s="27" t="str">
        <f t="shared" si="203"/>
        <v>-</v>
      </c>
      <c r="DA139" s="27" t="str">
        <f t="shared" si="204"/>
        <v>-</v>
      </c>
      <c r="DB139" s="27" t="str">
        <f t="shared" si="205"/>
        <v>-</v>
      </c>
      <c r="DC139" s="27" t="str">
        <f t="shared" si="206"/>
        <v>-</v>
      </c>
      <c r="DD139" s="27" t="str">
        <f t="shared" si="207"/>
        <v>-</v>
      </c>
      <c r="DE139" s="27" t="str">
        <f t="shared" si="208"/>
        <v>-</v>
      </c>
      <c r="DF139" s="27" t="str">
        <f t="shared" si="209"/>
        <v>-</v>
      </c>
      <c r="DG139" s="27" t="str">
        <f t="shared" si="210"/>
        <v>-</v>
      </c>
      <c r="DH139" s="27" t="str">
        <f t="shared" si="211"/>
        <v>-</v>
      </c>
      <c r="DI139" s="27" t="str">
        <f t="shared" si="212"/>
        <v>-</v>
      </c>
      <c r="DJ139" s="27" t="str">
        <f t="shared" si="213"/>
        <v>-</v>
      </c>
      <c r="DK139" s="27" t="str">
        <f t="shared" si="214"/>
        <v>-</v>
      </c>
      <c r="DL139" s="27" t="str">
        <f t="shared" si="215"/>
        <v>-</v>
      </c>
      <c r="DM139" s="27" t="str">
        <f t="shared" si="216"/>
        <v>-</v>
      </c>
      <c r="DN139" s="27" t="str">
        <f t="shared" si="217"/>
        <v>-</v>
      </c>
      <c r="DO139" s="27" t="str">
        <f t="shared" si="218"/>
        <v>-</v>
      </c>
      <c r="DP139" s="27" t="str">
        <f t="shared" si="219"/>
        <v>-</v>
      </c>
      <c r="DQ139" s="27" t="str">
        <f t="shared" si="220"/>
        <v>-</v>
      </c>
      <c r="DR139" s="27" t="str">
        <f t="shared" si="221"/>
        <v>-</v>
      </c>
      <c r="DS139" s="27" t="str">
        <f t="shared" si="222"/>
        <v>-</v>
      </c>
      <c r="DT139" s="27" t="str">
        <f t="shared" si="223"/>
        <v>-</v>
      </c>
      <c r="DU139" s="27" t="str">
        <f t="shared" si="224"/>
        <v>-</v>
      </c>
      <c r="DV139" s="27" t="str">
        <f t="shared" si="225"/>
        <v>-</v>
      </c>
      <c r="DW139" s="27" t="str">
        <f t="shared" si="226"/>
        <v>-</v>
      </c>
      <c r="DX139" s="27" t="str">
        <f t="shared" si="227"/>
        <v>-</v>
      </c>
      <c r="DY139" s="27" t="str">
        <f t="shared" si="228"/>
        <v>-</v>
      </c>
      <c r="DZ139" s="27" t="str">
        <f t="shared" si="229"/>
        <v>-</v>
      </c>
      <c r="EA139" s="27" t="str">
        <f t="shared" si="230"/>
        <v>-</v>
      </c>
      <c r="EB139" s="27" t="str">
        <f t="shared" si="231"/>
        <v>-</v>
      </c>
      <c r="EC139" s="27" t="str">
        <f t="shared" si="232"/>
        <v>-</v>
      </c>
      <c r="ED139" s="27">
        <f t="shared" si="233"/>
        <v>4585</v>
      </c>
      <c r="EE139" s="27">
        <f t="shared" si="234"/>
        <v>4585</v>
      </c>
      <c r="EF139" s="27" t="str">
        <f t="shared" si="235"/>
        <v>-</v>
      </c>
      <c r="EG139" s="27" t="str">
        <f t="shared" si="236"/>
        <v>-</v>
      </c>
      <c r="EH139" s="27" t="str">
        <f t="shared" si="237"/>
        <v>-</v>
      </c>
      <c r="EI139" s="27" t="str">
        <f t="shared" si="238"/>
        <v>-</v>
      </c>
      <c r="EJ139" s="27" t="str">
        <f t="shared" si="239"/>
        <v>-</v>
      </c>
      <c r="EK139" s="27" t="str">
        <f t="shared" si="240"/>
        <v>-</v>
      </c>
      <c r="EL139" s="27" t="str">
        <f t="shared" si="241"/>
        <v>-</v>
      </c>
      <c r="EM139" s="27" t="str">
        <f t="shared" si="242"/>
        <v>-</v>
      </c>
      <c r="EN139" s="27" t="str">
        <f t="shared" si="243"/>
        <v>-</v>
      </c>
      <c r="EO139" s="27" t="str">
        <f t="shared" si="244"/>
        <v>-</v>
      </c>
      <c r="EP139" s="27" t="str">
        <f t="shared" si="245"/>
        <v>-</v>
      </c>
      <c r="EQ139" s="27" t="str">
        <f t="shared" si="246"/>
        <v>-</v>
      </c>
      <c r="ER139" s="27" t="str">
        <f t="shared" si="247"/>
        <v>-</v>
      </c>
      <c r="ES139" s="64" t="str">
        <f t="shared" si="248"/>
        <v>-</v>
      </c>
      <c r="EU139" s="1" t="str">
        <f t="shared" si="250"/>
        <v>-</v>
      </c>
      <c r="EV139" s="1" t="str">
        <f t="shared" si="251"/>
        <v>-</v>
      </c>
      <c r="EW139" s="1">
        <f t="shared" si="252"/>
        <v>4585</v>
      </c>
      <c r="EX139" s="1" t="str">
        <f t="shared" si="253"/>
        <v>-</v>
      </c>
    </row>
    <row r="140" spans="1:154" hidden="1" outlineLevel="1" x14ac:dyDescent="0.25">
      <c r="A140" t="s">
        <v>119</v>
      </c>
      <c r="B140" s="2">
        <v>251</v>
      </c>
      <c r="C140" t="s">
        <v>363</v>
      </c>
      <c r="D140" s="19" t="s">
        <v>467</v>
      </c>
      <c r="E140" s="19" t="s">
        <v>460</v>
      </c>
      <c r="F140" s="38" t="s">
        <v>481</v>
      </c>
      <c r="G140" s="16" t="s">
        <v>481</v>
      </c>
      <c r="H140" s="16" t="s">
        <v>481</v>
      </c>
      <c r="I140" s="16" t="s">
        <v>481</v>
      </c>
      <c r="J140" s="16" t="s">
        <v>481</v>
      </c>
      <c r="K140" s="16" t="s">
        <v>481</v>
      </c>
      <c r="L140" s="16" t="s">
        <v>481</v>
      </c>
      <c r="M140" s="16" t="s">
        <v>481</v>
      </c>
      <c r="N140" s="16" t="s">
        <v>481</v>
      </c>
      <c r="O140" s="16" t="s">
        <v>481</v>
      </c>
      <c r="P140" s="16" t="s">
        <v>481</v>
      </c>
      <c r="Q140" s="16" t="s">
        <v>481</v>
      </c>
      <c r="R140" s="32" t="s">
        <v>481</v>
      </c>
      <c r="S140" s="32" t="s">
        <v>481</v>
      </c>
      <c r="T140" s="32" t="s">
        <v>481</v>
      </c>
      <c r="U140" s="32" t="s">
        <v>481</v>
      </c>
      <c r="V140" s="32" t="s">
        <v>481</v>
      </c>
      <c r="W140" s="32" t="s">
        <v>481</v>
      </c>
      <c r="X140" s="32" t="s">
        <v>481</v>
      </c>
      <c r="Y140" s="32" t="s">
        <v>481</v>
      </c>
      <c r="Z140" s="32" t="s">
        <v>481</v>
      </c>
      <c r="AA140" s="32" t="s">
        <v>481</v>
      </c>
      <c r="AB140" s="32" t="s">
        <v>481</v>
      </c>
      <c r="AC140" s="32" t="s">
        <v>481</v>
      </c>
      <c r="AD140" s="32" t="s">
        <v>481</v>
      </c>
      <c r="AE140" s="32" t="s">
        <v>481</v>
      </c>
      <c r="AF140" s="32" t="s">
        <v>481</v>
      </c>
      <c r="AG140" s="32" t="s">
        <v>481</v>
      </c>
      <c r="AH140" s="32" t="s">
        <v>481</v>
      </c>
      <c r="AI140" s="32" t="s">
        <v>481</v>
      </c>
      <c r="AJ140" s="32" t="s">
        <v>481</v>
      </c>
      <c r="AK140" s="32" t="s">
        <v>481</v>
      </c>
      <c r="AL140" s="32" t="s">
        <v>481</v>
      </c>
      <c r="AM140" s="32" t="s">
        <v>481</v>
      </c>
      <c r="AN140" s="32" t="s">
        <v>481</v>
      </c>
      <c r="AO140" s="32" t="s">
        <v>481</v>
      </c>
      <c r="AP140" s="32" t="s">
        <v>481</v>
      </c>
      <c r="AQ140" s="32" t="s">
        <v>481</v>
      </c>
      <c r="AR140" s="32" t="s">
        <v>481</v>
      </c>
      <c r="AS140" s="32" t="s">
        <v>481</v>
      </c>
      <c r="AT140" s="32" t="s">
        <v>481</v>
      </c>
      <c r="AU140" s="32" t="s">
        <v>481</v>
      </c>
      <c r="AV140" s="32" t="s">
        <v>481</v>
      </c>
      <c r="AW140" s="32" t="s">
        <v>481</v>
      </c>
      <c r="AX140" s="32" t="s">
        <v>481</v>
      </c>
      <c r="AY140" s="32" t="s">
        <v>481</v>
      </c>
      <c r="AZ140" s="32" t="s">
        <v>481</v>
      </c>
      <c r="BA140" s="60" t="s">
        <v>481</v>
      </c>
      <c r="BB140" s="52" t="s">
        <v>481</v>
      </c>
      <c r="BC140" s="19" t="s">
        <v>481</v>
      </c>
      <c r="BD140" s="19" t="s">
        <v>481</v>
      </c>
      <c r="BE140" s="19" t="s">
        <v>481</v>
      </c>
      <c r="BF140" s="19" t="s">
        <v>481</v>
      </c>
      <c r="BG140" s="19" t="s">
        <v>481</v>
      </c>
      <c r="BH140" s="19" t="s">
        <v>481</v>
      </c>
      <c r="BI140" s="19" t="s">
        <v>481</v>
      </c>
      <c r="BJ140" s="19" t="s">
        <v>481</v>
      </c>
      <c r="BK140" s="19" t="s">
        <v>481</v>
      </c>
      <c r="BL140" s="19" t="s">
        <v>481</v>
      </c>
      <c r="BM140" s="19" t="s">
        <v>481</v>
      </c>
      <c r="BN140" s="19" t="s">
        <v>481</v>
      </c>
      <c r="BO140" s="19" t="s">
        <v>481</v>
      </c>
      <c r="BP140" s="19" t="s">
        <v>481</v>
      </c>
      <c r="BQ140" s="19" t="s">
        <v>481</v>
      </c>
      <c r="BR140" s="19" t="s">
        <v>481</v>
      </c>
      <c r="BS140" s="19" t="s">
        <v>481</v>
      </c>
      <c r="BT140" s="19" t="s">
        <v>481</v>
      </c>
      <c r="BU140" s="19" t="s">
        <v>481</v>
      </c>
      <c r="BV140" s="19" t="s">
        <v>481</v>
      </c>
      <c r="BW140" s="19" t="s">
        <v>481</v>
      </c>
      <c r="BX140" s="19" t="s">
        <v>481</v>
      </c>
      <c r="BY140" s="19" t="s">
        <v>481</v>
      </c>
      <c r="BZ140" s="19" t="s">
        <v>481</v>
      </c>
      <c r="CA140" s="19" t="s">
        <v>481</v>
      </c>
      <c r="CB140" s="19" t="s">
        <v>481</v>
      </c>
      <c r="CC140" s="19" t="s">
        <v>481</v>
      </c>
      <c r="CD140" s="19" t="s">
        <v>481</v>
      </c>
      <c r="CE140" s="19" t="s">
        <v>481</v>
      </c>
      <c r="CF140" s="19" t="s">
        <v>481</v>
      </c>
      <c r="CG140" s="19" t="s">
        <v>481</v>
      </c>
      <c r="CH140" s="19" t="s">
        <v>481</v>
      </c>
      <c r="CI140" s="19" t="s">
        <v>481</v>
      </c>
      <c r="CJ140" s="19" t="s">
        <v>481</v>
      </c>
      <c r="CK140" s="19" t="s">
        <v>481</v>
      </c>
      <c r="CL140" s="19" t="s">
        <v>481</v>
      </c>
      <c r="CM140" s="19" t="s">
        <v>481</v>
      </c>
      <c r="CN140" s="19" t="s">
        <v>481</v>
      </c>
      <c r="CO140" s="19" t="s">
        <v>481</v>
      </c>
      <c r="CP140" s="19" t="s">
        <v>481</v>
      </c>
      <c r="CQ140" s="19" t="s">
        <v>481</v>
      </c>
      <c r="CR140" s="19" t="s">
        <v>481</v>
      </c>
      <c r="CS140" s="19" t="s">
        <v>481</v>
      </c>
      <c r="CT140" s="19" t="s">
        <v>481</v>
      </c>
      <c r="CU140" s="19" t="s">
        <v>481</v>
      </c>
      <c r="CV140" s="19" t="s">
        <v>481</v>
      </c>
      <c r="CW140" s="53" t="s">
        <v>481</v>
      </c>
      <c r="CX140" s="63" t="str">
        <f t="shared" si="249"/>
        <v>-</v>
      </c>
      <c r="CY140" s="27" t="str">
        <f t="shared" si="202"/>
        <v>-</v>
      </c>
      <c r="CZ140" s="27" t="str">
        <f t="shared" si="203"/>
        <v>-</v>
      </c>
      <c r="DA140" s="27" t="str">
        <f t="shared" si="204"/>
        <v>-</v>
      </c>
      <c r="DB140" s="27" t="str">
        <f t="shared" si="205"/>
        <v>-</v>
      </c>
      <c r="DC140" s="27" t="str">
        <f t="shared" si="206"/>
        <v>-</v>
      </c>
      <c r="DD140" s="27" t="str">
        <f t="shared" si="207"/>
        <v>-</v>
      </c>
      <c r="DE140" s="27" t="str">
        <f t="shared" si="208"/>
        <v>-</v>
      </c>
      <c r="DF140" s="27" t="str">
        <f t="shared" si="209"/>
        <v>-</v>
      </c>
      <c r="DG140" s="27" t="str">
        <f t="shared" si="210"/>
        <v>-</v>
      </c>
      <c r="DH140" s="27" t="str">
        <f t="shared" si="211"/>
        <v>-</v>
      </c>
      <c r="DI140" s="27" t="str">
        <f t="shared" si="212"/>
        <v>-</v>
      </c>
      <c r="DJ140" s="27" t="str">
        <f t="shared" si="213"/>
        <v>-</v>
      </c>
      <c r="DK140" s="27" t="str">
        <f t="shared" si="214"/>
        <v>-</v>
      </c>
      <c r="DL140" s="27" t="str">
        <f t="shared" si="215"/>
        <v>-</v>
      </c>
      <c r="DM140" s="27" t="str">
        <f t="shared" si="216"/>
        <v>-</v>
      </c>
      <c r="DN140" s="27" t="str">
        <f t="shared" si="217"/>
        <v>-</v>
      </c>
      <c r="DO140" s="27" t="str">
        <f t="shared" si="218"/>
        <v>-</v>
      </c>
      <c r="DP140" s="27" t="str">
        <f t="shared" si="219"/>
        <v>-</v>
      </c>
      <c r="DQ140" s="27" t="str">
        <f t="shared" si="220"/>
        <v>-</v>
      </c>
      <c r="DR140" s="27" t="str">
        <f t="shared" si="221"/>
        <v>-</v>
      </c>
      <c r="DS140" s="27" t="str">
        <f t="shared" si="222"/>
        <v>-</v>
      </c>
      <c r="DT140" s="27" t="str">
        <f t="shared" si="223"/>
        <v>-</v>
      </c>
      <c r="DU140" s="27" t="str">
        <f t="shared" si="224"/>
        <v>-</v>
      </c>
      <c r="DV140" s="27" t="str">
        <f t="shared" si="225"/>
        <v>-</v>
      </c>
      <c r="DW140" s="27" t="str">
        <f t="shared" si="226"/>
        <v>-</v>
      </c>
      <c r="DX140" s="27" t="str">
        <f t="shared" si="227"/>
        <v>-</v>
      </c>
      <c r="DY140" s="27" t="str">
        <f t="shared" si="228"/>
        <v>-</v>
      </c>
      <c r="DZ140" s="27" t="str">
        <f t="shared" si="229"/>
        <v>-</v>
      </c>
      <c r="EA140" s="27" t="str">
        <f t="shared" si="230"/>
        <v>-</v>
      </c>
      <c r="EB140" s="27" t="str">
        <f t="shared" si="231"/>
        <v>-</v>
      </c>
      <c r="EC140" s="27" t="str">
        <f t="shared" si="232"/>
        <v>-</v>
      </c>
      <c r="ED140" s="27" t="str">
        <f t="shared" si="233"/>
        <v>-</v>
      </c>
      <c r="EE140" s="27" t="str">
        <f t="shared" si="234"/>
        <v>-</v>
      </c>
      <c r="EF140" s="27" t="str">
        <f t="shared" si="235"/>
        <v>-</v>
      </c>
      <c r="EG140" s="27" t="str">
        <f t="shared" si="236"/>
        <v>-</v>
      </c>
      <c r="EH140" s="27" t="str">
        <f t="shared" si="237"/>
        <v>-</v>
      </c>
      <c r="EI140" s="27" t="str">
        <f t="shared" si="238"/>
        <v>-</v>
      </c>
      <c r="EJ140" s="27" t="str">
        <f t="shared" si="239"/>
        <v>-</v>
      </c>
      <c r="EK140" s="27" t="str">
        <f t="shared" si="240"/>
        <v>-</v>
      </c>
      <c r="EL140" s="27" t="str">
        <f t="shared" si="241"/>
        <v>-</v>
      </c>
      <c r="EM140" s="27" t="str">
        <f t="shared" si="242"/>
        <v>-</v>
      </c>
      <c r="EN140" s="27" t="str">
        <f t="shared" si="243"/>
        <v>-</v>
      </c>
      <c r="EO140" s="27" t="str">
        <f t="shared" si="244"/>
        <v>-</v>
      </c>
      <c r="EP140" s="27" t="str">
        <f t="shared" si="245"/>
        <v>-</v>
      </c>
      <c r="EQ140" s="27" t="str">
        <f t="shared" si="246"/>
        <v>-</v>
      </c>
      <c r="ER140" s="27" t="str">
        <f t="shared" si="247"/>
        <v>-</v>
      </c>
      <c r="ES140" s="64" t="str">
        <f t="shared" si="248"/>
        <v>-</v>
      </c>
      <c r="EU140" s="1" t="str">
        <f t="shared" si="250"/>
        <v>-</v>
      </c>
      <c r="EV140" s="1" t="str">
        <f t="shared" si="251"/>
        <v>-</v>
      </c>
      <c r="EW140" s="1" t="str">
        <f t="shared" si="252"/>
        <v>-</v>
      </c>
      <c r="EX140" s="1" t="str">
        <f t="shared" si="253"/>
        <v>-</v>
      </c>
    </row>
    <row r="141" spans="1:154" hidden="1" outlineLevel="1" x14ac:dyDescent="0.25">
      <c r="A141" t="s">
        <v>120</v>
      </c>
      <c r="B141" s="2">
        <v>232</v>
      </c>
      <c r="C141" t="s">
        <v>364</v>
      </c>
      <c r="D141" s="19" t="s">
        <v>465</v>
      </c>
      <c r="E141" s="19" t="s">
        <v>461</v>
      </c>
      <c r="F141" s="38" t="s">
        <v>481</v>
      </c>
      <c r="G141" s="16" t="s">
        <v>481</v>
      </c>
      <c r="H141" s="16" t="s">
        <v>481</v>
      </c>
      <c r="I141" s="16" t="s">
        <v>481</v>
      </c>
      <c r="J141" s="16">
        <v>1</v>
      </c>
      <c r="K141" s="16" t="s">
        <v>481</v>
      </c>
      <c r="L141" s="16" t="s">
        <v>481</v>
      </c>
      <c r="M141" s="16" t="s">
        <v>481</v>
      </c>
      <c r="N141" s="16">
        <v>1</v>
      </c>
      <c r="O141" s="16" t="s">
        <v>481</v>
      </c>
      <c r="P141" s="16" t="s">
        <v>481</v>
      </c>
      <c r="Q141" s="16" t="s">
        <v>481</v>
      </c>
      <c r="R141" s="32" t="s">
        <v>481</v>
      </c>
      <c r="S141" s="32" t="s">
        <v>481</v>
      </c>
      <c r="T141" s="32" t="s">
        <v>481</v>
      </c>
      <c r="U141" s="32">
        <v>1</v>
      </c>
      <c r="V141" s="32" t="s">
        <v>481</v>
      </c>
      <c r="W141" s="32" t="s">
        <v>481</v>
      </c>
      <c r="X141" s="32" t="s">
        <v>481</v>
      </c>
      <c r="Y141" s="32" t="s">
        <v>481</v>
      </c>
      <c r="Z141" s="32" t="s">
        <v>481</v>
      </c>
      <c r="AA141" s="32" t="s">
        <v>481</v>
      </c>
      <c r="AB141" s="32" t="s">
        <v>481</v>
      </c>
      <c r="AC141" s="32" t="s">
        <v>481</v>
      </c>
      <c r="AD141" s="32" t="s">
        <v>481</v>
      </c>
      <c r="AE141" s="32" t="s">
        <v>481</v>
      </c>
      <c r="AF141" s="32">
        <v>1</v>
      </c>
      <c r="AG141" s="32" t="s">
        <v>481</v>
      </c>
      <c r="AH141" s="32" t="s">
        <v>481</v>
      </c>
      <c r="AI141" s="32" t="s">
        <v>481</v>
      </c>
      <c r="AJ141" s="32" t="s">
        <v>481</v>
      </c>
      <c r="AK141" s="32" t="s">
        <v>481</v>
      </c>
      <c r="AL141" s="32">
        <v>1</v>
      </c>
      <c r="AM141" s="32">
        <v>1</v>
      </c>
      <c r="AN141" s="32" t="s">
        <v>481</v>
      </c>
      <c r="AO141" s="32" t="s">
        <v>481</v>
      </c>
      <c r="AP141" s="32" t="s">
        <v>481</v>
      </c>
      <c r="AQ141" s="32" t="s">
        <v>481</v>
      </c>
      <c r="AR141" s="32" t="s">
        <v>481</v>
      </c>
      <c r="AS141" s="32">
        <v>1</v>
      </c>
      <c r="AT141" s="32" t="s">
        <v>481</v>
      </c>
      <c r="AU141" s="32" t="s">
        <v>481</v>
      </c>
      <c r="AV141" s="32" t="s">
        <v>481</v>
      </c>
      <c r="AW141" s="32" t="s">
        <v>481</v>
      </c>
      <c r="AX141" s="32" t="s">
        <v>481</v>
      </c>
      <c r="AY141" s="32" t="s">
        <v>481</v>
      </c>
      <c r="AZ141" s="32" t="s">
        <v>481</v>
      </c>
      <c r="BA141" s="60">
        <v>1</v>
      </c>
      <c r="BB141" s="52" t="s">
        <v>481</v>
      </c>
      <c r="BC141" s="19" t="s">
        <v>481</v>
      </c>
      <c r="BD141" s="19" t="s">
        <v>481</v>
      </c>
      <c r="BE141" s="19" t="s">
        <v>481</v>
      </c>
      <c r="BF141" s="19">
        <v>100</v>
      </c>
      <c r="BG141" s="19" t="s">
        <v>481</v>
      </c>
      <c r="BH141" s="19" t="s">
        <v>481</v>
      </c>
      <c r="BI141" s="19" t="s">
        <v>481</v>
      </c>
      <c r="BJ141" s="19">
        <v>12065</v>
      </c>
      <c r="BK141" s="19" t="s">
        <v>481</v>
      </c>
      <c r="BL141" s="19" t="s">
        <v>481</v>
      </c>
      <c r="BM141" s="19" t="s">
        <v>481</v>
      </c>
      <c r="BN141" s="19" t="s">
        <v>481</v>
      </c>
      <c r="BO141" s="19" t="s">
        <v>481</v>
      </c>
      <c r="BP141" s="19" t="s">
        <v>481</v>
      </c>
      <c r="BQ141" s="19">
        <v>87</v>
      </c>
      <c r="BR141" s="19" t="s">
        <v>481</v>
      </c>
      <c r="BS141" s="19" t="s">
        <v>481</v>
      </c>
      <c r="BT141" s="19" t="s">
        <v>481</v>
      </c>
      <c r="BU141" s="19" t="s">
        <v>481</v>
      </c>
      <c r="BV141" s="19" t="s">
        <v>481</v>
      </c>
      <c r="BW141" s="19" t="s">
        <v>481</v>
      </c>
      <c r="BX141" s="19" t="s">
        <v>481</v>
      </c>
      <c r="BY141" s="19" t="s">
        <v>481</v>
      </c>
      <c r="BZ141" s="19" t="s">
        <v>481</v>
      </c>
      <c r="CA141" s="19" t="s">
        <v>481</v>
      </c>
      <c r="CB141" s="19">
        <v>90</v>
      </c>
      <c r="CC141" s="19" t="s">
        <v>481</v>
      </c>
      <c r="CD141" s="19" t="s">
        <v>481</v>
      </c>
      <c r="CE141" s="19" t="s">
        <v>481</v>
      </c>
      <c r="CF141" s="19" t="s">
        <v>481</v>
      </c>
      <c r="CG141" s="19" t="s">
        <v>481</v>
      </c>
      <c r="CH141" s="19">
        <v>220</v>
      </c>
      <c r="CI141" s="19">
        <v>500</v>
      </c>
      <c r="CJ141" s="19" t="s">
        <v>481</v>
      </c>
      <c r="CK141" s="19" t="s">
        <v>481</v>
      </c>
      <c r="CL141" s="19" t="s">
        <v>481</v>
      </c>
      <c r="CM141" s="19" t="s">
        <v>481</v>
      </c>
      <c r="CN141" s="19" t="s">
        <v>481</v>
      </c>
      <c r="CO141" s="19">
        <v>93</v>
      </c>
      <c r="CP141" s="19" t="s">
        <v>481</v>
      </c>
      <c r="CQ141" s="19" t="s">
        <v>481</v>
      </c>
      <c r="CR141" s="19" t="s">
        <v>481</v>
      </c>
      <c r="CS141" s="19" t="s">
        <v>481</v>
      </c>
      <c r="CT141" s="19" t="s">
        <v>481</v>
      </c>
      <c r="CU141" s="19" t="s">
        <v>481</v>
      </c>
      <c r="CV141" s="19" t="s">
        <v>481</v>
      </c>
      <c r="CW141" s="53">
        <v>349</v>
      </c>
      <c r="CX141" s="63" t="str">
        <f t="shared" si="249"/>
        <v>-</v>
      </c>
      <c r="CY141" s="27" t="str">
        <f t="shared" si="202"/>
        <v>-</v>
      </c>
      <c r="CZ141" s="27" t="str">
        <f t="shared" si="203"/>
        <v>-</v>
      </c>
      <c r="DA141" s="27" t="str">
        <f t="shared" si="204"/>
        <v>-</v>
      </c>
      <c r="DB141" s="27">
        <f t="shared" si="205"/>
        <v>100</v>
      </c>
      <c r="DC141" s="27" t="str">
        <f t="shared" si="206"/>
        <v>-</v>
      </c>
      <c r="DD141" s="27" t="str">
        <f t="shared" si="207"/>
        <v>-</v>
      </c>
      <c r="DE141" s="27" t="str">
        <f t="shared" si="208"/>
        <v>-</v>
      </c>
      <c r="DF141" s="27">
        <f t="shared" si="209"/>
        <v>12065</v>
      </c>
      <c r="DG141" s="27" t="str">
        <f t="shared" si="210"/>
        <v>-</v>
      </c>
      <c r="DH141" s="27" t="str">
        <f t="shared" si="211"/>
        <v>-</v>
      </c>
      <c r="DI141" s="27" t="str">
        <f t="shared" si="212"/>
        <v>-</v>
      </c>
      <c r="DJ141" s="27" t="str">
        <f t="shared" si="213"/>
        <v>-</v>
      </c>
      <c r="DK141" s="27" t="str">
        <f t="shared" si="214"/>
        <v>-</v>
      </c>
      <c r="DL141" s="27" t="str">
        <f t="shared" si="215"/>
        <v>-</v>
      </c>
      <c r="DM141" s="27">
        <f t="shared" si="216"/>
        <v>87</v>
      </c>
      <c r="DN141" s="27" t="str">
        <f t="shared" si="217"/>
        <v>-</v>
      </c>
      <c r="DO141" s="27" t="str">
        <f t="shared" si="218"/>
        <v>-</v>
      </c>
      <c r="DP141" s="27" t="str">
        <f t="shared" si="219"/>
        <v>-</v>
      </c>
      <c r="DQ141" s="27" t="str">
        <f t="shared" si="220"/>
        <v>-</v>
      </c>
      <c r="DR141" s="27" t="str">
        <f t="shared" si="221"/>
        <v>-</v>
      </c>
      <c r="DS141" s="27" t="str">
        <f t="shared" si="222"/>
        <v>-</v>
      </c>
      <c r="DT141" s="27" t="str">
        <f t="shared" si="223"/>
        <v>-</v>
      </c>
      <c r="DU141" s="27" t="str">
        <f t="shared" si="224"/>
        <v>-</v>
      </c>
      <c r="DV141" s="27" t="str">
        <f t="shared" si="225"/>
        <v>-</v>
      </c>
      <c r="DW141" s="27" t="str">
        <f t="shared" si="226"/>
        <v>-</v>
      </c>
      <c r="DX141" s="27">
        <f t="shared" si="227"/>
        <v>90</v>
      </c>
      <c r="DY141" s="27" t="str">
        <f t="shared" si="228"/>
        <v>-</v>
      </c>
      <c r="DZ141" s="27" t="str">
        <f t="shared" si="229"/>
        <v>-</v>
      </c>
      <c r="EA141" s="27" t="str">
        <f t="shared" si="230"/>
        <v>-</v>
      </c>
      <c r="EB141" s="27" t="str">
        <f t="shared" si="231"/>
        <v>-</v>
      </c>
      <c r="EC141" s="27" t="str">
        <f t="shared" si="232"/>
        <v>-</v>
      </c>
      <c r="ED141" s="27">
        <f t="shared" si="233"/>
        <v>220</v>
      </c>
      <c r="EE141" s="27">
        <f t="shared" si="234"/>
        <v>500</v>
      </c>
      <c r="EF141" s="27" t="str">
        <f t="shared" si="235"/>
        <v>-</v>
      </c>
      <c r="EG141" s="27" t="str">
        <f t="shared" si="236"/>
        <v>-</v>
      </c>
      <c r="EH141" s="27" t="str">
        <f t="shared" si="237"/>
        <v>-</v>
      </c>
      <c r="EI141" s="27" t="str">
        <f t="shared" si="238"/>
        <v>-</v>
      </c>
      <c r="EJ141" s="27" t="str">
        <f t="shared" si="239"/>
        <v>-</v>
      </c>
      <c r="EK141" s="27">
        <f t="shared" si="240"/>
        <v>93</v>
      </c>
      <c r="EL141" s="27" t="str">
        <f t="shared" si="241"/>
        <v>-</v>
      </c>
      <c r="EM141" s="27" t="str">
        <f t="shared" si="242"/>
        <v>-</v>
      </c>
      <c r="EN141" s="27" t="str">
        <f t="shared" si="243"/>
        <v>-</v>
      </c>
      <c r="EO141" s="27" t="str">
        <f t="shared" si="244"/>
        <v>-</v>
      </c>
      <c r="EP141" s="27" t="str">
        <f t="shared" si="245"/>
        <v>-</v>
      </c>
      <c r="EQ141" s="27" t="str">
        <f t="shared" si="246"/>
        <v>-</v>
      </c>
      <c r="ER141" s="27" t="str">
        <f t="shared" si="247"/>
        <v>-</v>
      </c>
      <c r="ES141" s="64">
        <f t="shared" si="248"/>
        <v>349</v>
      </c>
      <c r="EU141" s="1">
        <f t="shared" si="250"/>
        <v>6082.5</v>
      </c>
      <c r="EV141" s="1">
        <f t="shared" si="251"/>
        <v>87</v>
      </c>
      <c r="EW141" s="1">
        <f t="shared" si="252"/>
        <v>270</v>
      </c>
      <c r="EX141" s="1">
        <f t="shared" si="253"/>
        <v>221</v>
      </c>
    </row>
    <row r="142" spans="1:154" hidden="1" outlineLevel="1" x14ac:dyDescent="0.25">
      <c r="A142" t="s">
        <v>121</v>
      </c>
      <c r="B142" s="2">
        <v>77</v>
      </c>
      <c r="C142" t="s">
        <v>365</v>
      </c>
      <c r="D142" s="19" t="s">
        <v>465</v>
      </c>
      <c r="E142" s="19" t="s">
        <v>462</v>
      </c>
      <c r="F142" s="38" t="s">
        <v>481</v>
      </c>
      <c r="G142" s="16" t="s">
        <v>481</v>
      </c>
      <c r="H142" s="16" t="s">
        <v>481</v>
      </c>
      <c r="I142" s="16" t="s">
        <v>481</v>
      </c>
      <c r="J142" s="16" t="s">
        <v>481</v>
      </c>
      <c r="K142" s="16" t="s">
        <v>481</v>
      </c>
      <c r="L142" s="16" t="s">
        <v>481</v>
      </c>
      <c r="M142" s="16" t="s">
        <v>481</v>
      </c>
      <c r="N142" s="16" t="s">
        <v>481</v>
      </c>
      <c r="O142" s="16" t="s">
        <v>481</v>
      </c>
      <c r="P142" s="16" t="s">
        <v>481</v>
      </c>
      <c r="Q142" s="16" t="s">
        <v>481</v>
      </c>
      <c r="R142" s="32" t="s">
        <v>481</v>
      </c>
      <c r="S142" s="32" t="s">
        <v>481</v>
      </c>
      <c r="T142" s="32" t="s">
        <v>481</v>
      </c>
      <c r="U142" s="32" t="s">
        <v>481</v>
      </c>
      <c r="V142" s="32" t="s">
        <v>481</v>
      </c>
      <c r="W142" s="32" t="s">
        <v>481</v>
      </c>
      <c r="X142" s="32" t="s">
        <v>481</v>
      </c>
      <c r="Y142" s="32" t="s">
        <v>481</v>
      </c>
      <c r="Z142" s="32" t="s">
        <v>481</v>
      </c>
      <c r="AA142" s="32" t="s">
        <v>481</v>
      </c>
      <c r="AB142" s="32" t="s">
        <v>481</v>
      </c>
      <c r="AC142" s="32" t="s">
        <v>481</v>
      </c>
      <c r="AD142" s="32" t="s">
        <v>481</v>
      </c>
      <c r="AE142" s="32" t="s">
        <v>481</v>
      </c>
      <c r="AF142" s="32" t="s">
        <v>481</v>
      </c>
      <c r="AG142" s="32" t="s">
        <v>481</v>
      </c>
      <c r="AH142" s="32" t="s">
        <v>481</v>
      </c>
      <c r="AI142" s="32" t="s">
        <v>481</v>
      </c>
      <c r="AJ142" s="32" t="s">
        <v>481</v>
      </c>
      <c r="AK142" s="32" t="s">
        <v>481</v>
      </c>
      <c r="AL142" s="32" t="s">
        <v>481</v>
      </c>
      <c r="AM142" s="32" t="s">
        <v>481</v>
      </c>
      <c r="AN142" s="32" t="s">
        <v>481</v>
      </c>
      <c r="AO142" s="32" t="s">
        <v>481</v>
      </c>
      <c r="AP142" s="32" t="s">
        <v>481</v>
      </c>
      <c r="AQ142" s="32" t="s">
        <v>481</v>
      </c>
      <c r="AR142" s="32" t="s">
        <v>481</v>
      </c>
      <c r="AS142" s="32" t="s">
        <v>481</v>
      </c>
      <c r="AT142" s="32" t="s">
        <v>481</v>
      </c>
      <c r="AU142" s="32" t="s">
        <v>481</v>
      </c>
      <c r="AV142" s="32" t="s">
        <v>481</v>
      </c>
      <c r="AW142" s="32" t="s">
        <v>481</v>
      </c>
      <c r="AX142" s="32" t="s">
        <v>481</v>
      </c>
      <c r="AY142" s="32" t="s">
        <v>481</v>
      </c>
      <c r="AZ142" s="32" t="s">
        <v>481</v>
      </c>
      <c r="BA142" s="60" t="s">
        <v>481</v>
      </c>
      <c r="BB142" s="52" t="s">
        <v>481</v>
      </c>
      <c r="BC142" s="19" t="s">
        <v>481</v>
      </c>
      <c r="BD142" s="19" t="s">
        <v>481</v>
      </c>
      <c r="BE142" s="19" t="s">
        <v>481</v>
      </c>
      <c r="BF142" s="19" t="s">
        <v>481</v>
      </c>
      <c r="BG142" s="19" t="s">
        <v>481</v>
      </c>
      <c r="BH142" s="19" t="s">
        <v>481</v>
      </c>
      <c r="BI142" s="19" t="s">
        <v>481</v>
      </c>
      <c r="BJ142" s="19" t="s">
        <v>481</v>
      </c>
      <c r="BK142" s="19" t="s">
        <v>481</v>
      </c>
      <c r="BL142" s="19" t="s">
        <v>481</v>
      </c>
      <c r="BM142" s="19" t="s">
        <v>481</v>
      </c>
      <c r="BN142" s="19" t="s">
        <v>481</v>
      </c>
      <c r="BO142" s="19" t="s">
        <v>481</v>
      </c>
      <c r="BP142" s="19" t="s">
        <v>481</v>
      </c>
      <c r="BQ142" s="19" t="s">
        <v>481</v>
      </c>
      <c r="BR142" s="19" t="s">
        <v>481</v>
      </c>
      <c r="BS142" s="19" t="s">
        <v>481</v>
      </c>
      <c r="BT142" s="19" t="s">
        <v>481</v>
      </c>
      <c r="BU142" s="19" t="s">
        <v>481</v>
      </c>
      <c r="BV142" s="19" t="s">
        <v>481</v>
      </c>
      <c r="BW142" s="19" t="s">
        <v>481</v>
      </c>
      <c r="BX142" s="19" t="s">
        <v>481</v>
      </c>
      <c r="BY142" s="19" t="s">
        <v>481</v>
      </c>
      <c r="BZ142" s="19" t="s">
        <v>481</v>
      </c>
      <c r="CA142" s="19" t="s">
        <v>481</v>
      </c>
      <c r="CB142" s="19" t="s">
        <v>481</v>
      </c>
      <c r="CC142" s="19" t="s">
        <v>481</v>
      </c>
      <c r="CD142" s="19" t="s">
        <v>481</v>
      </c>
      <c r="CE142" s="19" t="s">
        <v>481</v>
      </c>
      <c r="CF142" s="19" t="s">
        <v>481</v>
      </c>
      <c r="CG142" s="19" t="s">
        <v>481</v>
      </c>
      <c r="CH142" s="19" t="s">
        <v>481</v>
      </c>
      <c r="CI142" s="19" t="s">
        <v>481</v>
      </c>
      <c r="CJ142" s="19" t="s">
        <v>481</v>
      </c>
      <c r="CK142" s="19" t="s">
        <v>481</v>
      </c>
      <c r="CL142" s="19" t="s">
        <v>481</v>
      </c>
      <c r="CM142" s="19" t="s">
        <v>481</v>
      </c>
      <c r="CN142" s="19" t="s">
        <v>481</v>
      </c>
      <c r="CO142" s="19" t="s">
        <v>481</v>
      </c>
      <c r="CP142" s="19" t="s">
        <v>481</v>
      </c>
      <c r="CQ142" s="19" t="s">
        <v>481</v>
      </c>
      <c r="CR142" s="19" t="s">
        <v>481</v>
      </c>
      <c r="CS142" s="19" t="s">
        <v>481</v>
      </c>
      <c r="CT142" s="19" t="s">
        <v>481</v>
      </c>
      <c r="CU142" s="19" t="s">
        <v>481</v>
      </c>
      <c r="CV142" s="19" t="s">
        <v>481</v>
      </c>
      <c r="CW142" s="53" t="s">
        <v>481</v>
      </c>
      <c r="CX142" s="63" t="str">
        <f t="shared" si="249"/>
        <v>-</v>
      </c>
      <c r="CY142" s="27" t="str">
        <f t="shared" si="202"/>
        <v>-</v>
      </c>
      <c r="CZ142" s="27" t="str">
        <f t="shared" si="203"/>
        <v>-</v>
      </c>
      <c r="DA142" s="27" t="str">
        <f t="shared" si="204"/>
        <v>-</v>
      </c>
      <c r="DB142" s="27" t="str">
        <f t="shared" si="205"/>
        <v>-</v>
      </c>
      <c r="DC142" s="27" t="str">
        <f t="shared" si="206"/>
        <v>-</v>
      </c>
      <c r="DD142" s="27" t="str">
        <f t="shared" si="207"/>
        <v>-</v>
      </c>
      <c r="DE142" s="27" t="str">
        <f t="shared" si="208"/>
        <v>-</v>
      </c>
      <c r="DF142" s="27" t="str">
        <f t="shared" si="209"/>
        <v>-</v>
      </c>
      <c r="DG142" s="27" t="str">
        <f t="shared" si="210"/>
        <v>-</v>
      </c>
      <c r="DH142" s="27" t="str">
        <f t="shared" si="211"/>
        <v>-</v>
      </c>
      <c r="DI142" s="27" t="str">
        <f t="shared" si="212"/>
        <v>-</v>
      </c>
      <c r="DJ142" s="27" t="str">
        <f t="shared" si="213"/>
        <v>-</v>
      </c>
      <c r="DK142" s="27" t="str">
        <f t="shared" si="214"/>
        <v>-</v>
      </c>
      <c r="DL142" s="27" t="str">
        <f t="shared" si="215"/>
        <v>-</v>
      </c>
      <c r="DM142" s="27" t="str">
        <f t="shared" si="216"/>
        <v>-</v>
      </c>
      <c r="DN142" s="27" t="str">
        <f t="shared" si="217"/>
        <v>-</v>
      </c>
      <c r="DO142" s="27" t="str">
        <f t="shared" si="218"/>
        <v>-</v>
      </c>
      <c r="DP142" s="27" t="str">
        <f t="shared" si="219"/>
        <v>-</v>
      </c>
      <c r="DQ142" s="27" t="str">
        <f t="shared" si="220"/>
        <v>-</v>
      </c>
      <c r="DR142" s="27" t="str">
        <f t="shared" si="221"/>
        <v>-</v>
      </c>
      <c r="DS142" s="27" t="str">
        <f t="shared" si="222"/>
        <v>-</v>
      </c>
      <c r="DT142" s="27" t="str">
        <f t="shared" si="223"/>
        <v>-</v>
      </c>
      <c r="DU142" s="27" t="str">
        <f t="shared" si="224"/>
        <v>-</v>
      </c>
      <c r="DV142" s="27" t="str">
        <f t="shared" si="225"/>
        <v>-</v>
      </c>
      <c r="DW142" s="27" t="str">
        <f t="shared" si="226"/>
        <v>-</v>
      </c>
      <c r="DX142" s="27" t="str">
        <f t="shared" si="227"/>
        <v>-</v>
      </c>
      <c r="DY142" s="27" t="str">
        <f t="shared" si="228"/>
        <v>-</v>
      </c>
      <c r="DZ142" s="27" t="str">
        <f t="shared" si="229"/>
        <v>-</v>
      </c>
      <c r="EA142" s="27" t="str">
        <f t="shared" si="230"/>
        <v>-</v>
      </c>
      <c r="EB142" s="27" t="str">
        <f t="shared" si="231"/>
        <v>-</v>
      </c>
      <c r="EC142" s="27" t="str">
        <f t="shared" si="232"/>
        <v>-</v>
      </c>
      <c r="ED142" s="27" t="str">
        <f t="shared" si="233"/>
        <v>-</v>
      </c>
      <c r="EE142" s="27" t="str">
        <f t="shared" si="234"/>
        <v>-</v>
      </c>
      <c r="EF142" s="27" t="str">
        <f t="shared" si="235"/>
        <v>-</v>
      </c>
      <c r="EG142" s="27" t="str">
        <f t="shared" si="236"/>
        <v>-</v>
      </c>
      <c r="EH142" s="27" t="str">
        <f t="shared" si="237"/>
        <v>-</v>
      </c>
      <c r="EI142" s="27" t="str">
        <f t="shared" si="238"/>
        <v>-</v>
      </c>
      <c r="EJ142" s="27" t="str">
        <f t="shared" si="239"/>
        <v>-</v>
      </c>
      <c r="EK142" s="27" t="str">
        <f t="shared" si="240"/>
        <v>-</v>
      </c>
      <c r="EL142" s="27" t="str">
        <f t="shared" si="241"/>
        <v>-</v>
      </c>
      <c r="EM142" s="27" t="str">
        <f t="shared" si="242"/>
        <v>-</v>
      </c>
      <c r="EN142" s="27" t="str">
        <f t="shared" si="243"/>
        <v>-</v>
      </c>
      <c r="EO142" s="27" t="str">
        <f t="shared" si="244"/>
        <v>-</v>
      </c>
      <c r="EP142" s="27" t="str">
        <f t="shared" si="245"/>
        <v>-</v>
      </c>
      <c r="EQ142" s="27" t="str">
        <f t="shared" si="246"/>
        <v>-</v>
      </c>
      <c r="ER142" s="27" t="str">
        <f t="shared" si="247"/>
        <v>-</v>
      </c>
      <c r="ES142" s="64" t="str">
        <f t="shared" si="248"/>
        <v>-</v>
      </c>
      <c r="EU142" s="1" t="str">
        <f t="shared" si="250"/>
        <v>-</v>
      </c>
      <c r="EV142" s="1" t="str">
        <f t="shared" si="251"/>
        <v>-</v>
      </c>
      <c r="EW142" s="1" t="str">
        <f t="shared" si="252"/>
        <v>-</v>
      </c>
      <c r="EX142" s="1" t="str">
        <f t="shared" si="253"/>
        <v>-</v>
      </c>
    </row>
    <row r="143" spans="1:154" hidden="1" outlineLevel="1" x14ac:dyDescent="0.25">
      <c r="A143" t="s">
        <v>122</v>
      </c>
      <c r="B143" s="2">
        <v>194</v>
      </c>
      <c r="C143" t="s">
        <v>366</v>
      </c>
      <c r="D143" s="19" t="s">
        <v>465</v>
      </c>
      <c r="E143" s="19" t="s">
        <v>461</v>
      </c>
      <c r="F143" s="38" t="s">
        <v>481</v>
      </c>
      <c r="G143" s="16" t="s">
        <v>481</v>
      </c>
      <c r="H143" s="16" t="s">
        <v>481</v>
      </c>
      <c r="I143" s="16" t="s">
        <v>481</v>
      </c>
      <c r="J143" s="16" t="s">
        <v>481</v>
      </c>
      <c r="K143" s="16" t="s">
        <v>481</v>
      </c>
      <c r="L143" s="16" t="s">
        <v>481</v>
      </c>
      <c r="M143" s="16" t="s">
        <v>481</v>
      </c>
      <c r="N143" s="16" t="s">
        <v>481</v>
      </c>
      <c r="O143" s="16" t="s">
        <v>481</v>
      </c>
      <c r="P143" s="16" t="s">
        <v>481</v>
      </c>
      <c r="Q143" s="16" t="s">
        <v>481</v>
      </c>
      <c r="R143" s="32" t="s">
        <v>481</v>
      </c>
      <c r="S143" s="32" t="s">
        <v>481</v>
      </c>
      <c r="T143" s="32">
        <v>1</v>
      </c>
      <c r="U143" s="32" t="s">
        <v>481</v>
      </c>
      <c r="V143" s="32" t="s">
        <v>481</v>
      </c>
      <c r="W143" s="32" t="s">
        <v>481</v>
      </c>
      <c r="X143" s="32" t="s">
        <v>481</v>
      </c>
      <c r="Y143" s="32" t="s">
        <v>481</v>
      </c>
      <c r="Z143" s="32" t="s">
        <v>481</v>
      </c>
      <c r="AA143" s="32" t="s">
        <v>481</v>
      </c>
      <c r="AB143" s="32" t="s">
        <v>481</v>
      </c>
      <c r="AC143" s="32" t="s">
        <v>481</v>
      </c>
      <c r="AD143" s="32" t="s">
        <v>481</v>
      </c>
      <c r="AE143" s="32" t="s">
        <v>481</v>
      </c>
      <c r="AF143" s="32" t="s">
        <v>481</v>
      </c>
      <c r="AG143" s="32" t="s">
        <v>481</v>
      </c>
      <c r="AH143" s="32" t="s">
        <v>481</v>
      </c>
      <c r="AI143" s="32" t="s">
        <v>481</v>
      </c>
      <c r="AJ143" s="32" t="s">
        <v>481</v>
      </c>
      <c r="AK143" s="32" t="s">
        <v>481</v>
      </c>
      <c r="AL143" s="32" t="s">
        <v>481</v>
      </c>
      <c r="AM143" s="32" t="s">
        <v>481</v>
      </c>
      <c r="AN143" s="32" t="s">
        <v>481</v>
      </c>
      <c r="AO143" s="32" t="s">
        <v>481</v>
      </c>
      <c r="AP143" s="32" t="s">
        <v>481</v>
      </c>
      <c r="AQ143" s="32" t="s">
        <v>481</v>
      </c>
      <c r="AR143" s="32" t="s">
        <v>481</v>
      </c>
      <c r="AS143" s="32" t="s">
        <v>481</v>
      </c>
      <c r="AT143" s="32" t="s">
        <v>481</v>
      </c>
      <c r="AU143" s="32" t="s">
        <v>481</v>
      </c>
      <c r="AV143" s="32" t="s">
        <v>481</v>
      </c>
      <c r="AW143" s="32" t="s">
        <v>481</v>
      </c>
      <c r="AX143" s="32" t="s">
        <v>481</v>
      </c>
      <c r="AY143" s="32" t="s">
        <v>481</v>
      </c>
      <c r="AZ143" s="32" t="s">
        <v>481</v>
      </c>
      <c r="BA143" s="60" t="s">
        <v>481</v>
      </c>
      <c r="BB143" s="52" t="s">
        <v>481</v>
      </c>
      <c r="BC143" s="19" t="s">
        <v>481</v>
      </c>
      <c r="BD143" s="19" t="s">
        <v>481</v>
      </c>
      <c r="BE143" s="19" t="s">
        <v>481</v>
      </c>
      <c r="BF143" s="19" t="s">
        <v>481</v>
      </c>
      <c r="BG143" s="19" t="s">
        <v>481</v>
      </c>
      <c r="BH143" s="19" t="s">
        <v>481</v>
      </c>
      <c r="BI143" s="19" t="s">
        <v>481</v>
      </c>
      <c r="BJ143" s="19" t="s">
        <v>481</v>
      </c>
      <c r="BK143" s="19" t="s">
        <v>481</v>
      </c>
      <c r="BL143" s="19" t="s">
        <v>481</v>
      </c>
      <c r="BM143" s="19" t="s">
        <v>481</v>
      </c>
      <c r="BN143" s="19" t="s">
        <v>481</v>
      </c>
      <c r="BO143" s="19" t="s">
        <v>481</v>
      </c>
      <c r="BP143" s="19">
        <v>1770</v>
      </c>
      <c r="BQ143" s="19" t="s">
        <v>481</v>
      </c>
      <c r="BR143" s="19" t="s">
        <v>481</v>
      </c>
      <c r="BS143" s="19" t="s">
        <v>481</v>
      </c>
      <c r="BT143" s="19" t="s">
        <v>481</v>
      </c>
      <c r="BU143" s="19" t="s">
        <v>481</v>
      </c>
      <c r="BV143" s="19" t="s">
        <v>481</v>
      </c>
      <c r="BW143" s="19" t="s">
        <v>481</v>
      </c>
      <c r="BX143" s="19" t="s">
        <v>481</v>
      </c>
      <c r="BY143" s="19" t="s">
        <v>481</v>
      </c>
      <c r="BZ143" s="19" t="s">
        <v>481</v>
      </c>
      <c r="CA143" s="19" t="s">
        <v>481</v>
      </c>
      <c r="CB143" s="19" t="s">
        <v>481</v>
      </c>
      <c r="CC143" s="19" t="s">
        <v>481</v>
      </c>
      <c r="CD143" s="19" t="s">
        <v>481</v>
      </c>
      <c r="CE143" s="19" t="s">
        <v>481</v>
      </c>
      <c r="CF143" s="19" t="s">
        <v>481</v>
      </c>
      <c r="CG143" s="19" t="s">
        <v>481</v>
      </c>
      <c r="CH143" s="19" t="s">
        <v>481</v>
      </c>
      <c r="CI143" s="19" t="s">
        <v>481</v>
      </c>
      <c r="CJ143" s="19" t="s">
        <v>481</v>
      </c>
      <c r="CK143" s="19" t="s">
        <v>481</v>
      </c>
      <c r="CL143" s="19" t="s">
        <v>481</v>
      </c>
      <c r="CM143" s="19" t="s">
        <v>481</v>
      </c>
      <c r="CN143" s="19" t="s">
        <v>481</v>
      </c>
      <c r="CO143" s="19" t="s">
        <v>481</v>
      </c>
      <c r="CP143" s="19" t="s">
        <v>481</v>
      </c>
      <c r="CQ143" s="19" t="s">
        <v>481</v>
      </c>
      <c r="CR143" s="19" t="s">
        <v>481</v>
      </c>
      <c r="CS143" s="19" t="s">
        <v>481</v>
      </c>
      <c r="CT143" s="19" t="s">
        <v>481</v>
      </c>
      <c r="CU143" s="19" t="s">
        <v>481</v>
      </c>
      <c r="CV143" s="19" t="s">
        <v>481</v>
      </c>
      <c r="CW143" s="53" t="s">
        <v>481</v>
      </c>
      <c r="CX143" s="63" t="str">
        <f t="shared" si="249"/>
        <v>-</v>
      </c>
      <c r="CY143" s="27" t="str">
        <f t="shared" si="202"/>
        <v>-</v>
      </c>
      <c r="CZ143" s="27" t="str">
        <f t="shared" si="203"/>
        <v>-</v>
      </c>
      <c r="DA143" s="27" t="str">
        <f t="shared" si="204"/>
        <v>-</v>
      </c>
      <c r="DB143" s="27" t="str">
        <f t="shared" si="205"/>
        <v>-</v>
      </c>
      <c r="DC143" s="27" t="str">
        <f t="shared" si="206"/>
        <v>-</v>
      </c>
      <c r="DD143" s="27" t="str">
        <f t="shared" si="207"/>
        <v>-</v>
      </c>
      <c r="DE143" s="27" t="str">
        <f t="shared" si="208"/>
        <v>-</v>
      </c>
      <c r="DF143" s="27" t="str">
        <f t="shared" si="209"/>
        <v>-</v>
      </c>
      <c r="DG143" s="27" t="str">
        <f t="shared" si="210"/>
        <v>-</v>
      </c>
      <c r="DH143" s="27" t="str">
        <f t="shared" si="211"/>
        <v>-</v>
      </c>
      <c r="DI143" s="27" t="str">
        <f t="shared" si="212"/>
        <v>-</v>
      </c>
      <c r="DJ143" s="27" t="str">
        <f t="shared" si="213"/>
        <v>-</v>
      </c>
      <c r="DK143" s="27" t="str">
        <f t="shared" si="214"/>
        <v>-</v>
      </c>
      <c r="DL143" s="27">
        <f t="shared" si="215"/>
        <v>1770</v>
      </c>
      <c r="DM143" s="27" t="str">
        <f t="shared" si="216"/>
        <v>-</v>
      </c>
      <c r="DN143" s="27" t="str">
        <f t="shared" si="217"/>
        <v>-</v>
      </c>
      <c r="DO143" s="27" t="str">
        <f t="shared" si="218"/>
        <v>-</v>
      </c>
      <c r="DP143" s="27" t="str">
        <f t="shared" si="219"/>
        <v>-</v>
      </c>
      <c r="DQ143" s="27" t="str">
        <f t="shared" si="220"/>
        <v>-</v>
      </c>
      <c r="DR143" s="27" t="str">
        <f t="shared" si="221"/>
        <v>-</v>
      </c>
      <c r="DS143" s="27" t="str">
        <f t="shared" si="222"/>
        <v>-</v>
      </c>
      <c r="DT143" s="27" t="str">
        <f t="shared" si="223"/>
        <v>-</v>
      </c>
      <c r="DU143" s="27" t="str">
        <f t="shared" si="224"/>
        <v>-</v>
      </c>
      <c r="DV143" s="27" t="str">
        <f t="shared" si="225"/>
        <v>-</v>
      </c>
      <c r="DW143" s="27" t="str">
        <f t="shared" si="226"/>
        <v>-</v>
      </c>
      <c r="DX143" s="27" t="str">
        <f t="shared" si="227"/>
        <v>-</v>
      </c>
      <c r="DY143" s="27" t="str">
        <f t="shared" si="228"/>
        <v>-</v>
      </c>
      <c r="DZ143" s="27" t="str">
        <f t="shared" si="229"/>
        <v>-</v>
      </c>
      <c r="EA143" s="27" t="str">
        <f t="shared" si="230"/>
        <v>-</v>
      </c>
      <c r="EB143" s="27" t="str">
        <f t="shared" si="231"/>
        <v>-</v>
      </c>
      <c r="EC143" s="27" t="str">
        <f t="shared" si="232"/>
        <v>-</v>
      </c>
      <c r="ED143" s="27" t="str">
        <f t="shared" si="233"/>
        <v>-</v>
      </c>
      <c r="EE143" s="27" t="str">
        <f t="shared" si="234"/>
        <v>-</v>
      </c>
      <c r="EF143" s="27" t="str">
        <f t="shared" si="235"/>
        <v>-</v>
      </c>
      <c r="EG143" s="27" t="str">
        <f t="shared" si="236"/>
        <v>-</v>
      </c>
      <c r="EH143" s="27" t="str">
        <f t="shared" si="237"/>
        <v>-</v>
      </c>
      <c r="EI143" s="27" t="str">
        <f t="shared" si="238"/>
        <v>-</v>
      </c>
      <c r="EJ143" s="27" t="str">
        <f t="shared" si="239"/>
        <v>-</v>
      </c>
      <c r="EK143" s="27" t="str">
        <f t="shared" si="240"/>
        <v>-</v>
      </c>
      <c r="EL143" s="27" t="str">
        <f t="shared" si="241"/>
        <v>-</v>
      </c>
      <c r="EM143" s="27" t="str">
        <f t="shared" si="242"/>
        <v>-</v>
      </c>
      <c r="EN143" s="27" t="str">
        <f t="shared" si="243"/>
        <v>-</v>
      </c>
      <c r="EO143" s="27" t="str">
        <f t="shared" si="244"/>
        <v>-</v>
      </c>
      <c r="EP143" s="27" t="str">
        <f t="shared" si="245"/>
        <v>-</v>
      </c>
      <c r="EQ143" s="27" t="str">
        <f t="shared" si="246"/>
        <v>-</v>
      </c>
      <c r="ER143" s="27" t="str">
        <f t="shared" si="247"/>
        <v>-</v>
      </c>
      <c r="ES143" s="64" t="str">
        <f t="shared" si="248"/>
        <v>-</v>
      </c>
      <c r="EU143" s="1" t="str">
        <f t="shared" si="250"/>
        <v>-</v>
      </c>
      <c r="EV143" s="1">
        <f t="shared" si="251"/>
        <v>1770</v>
      </c>
      <c r="EW143" s="1" t="str">
        <f t="shared" si="252"/>
        <v>-</v>
      </c>
      <c r="EX143" s="1" t="str">
        <f t="shared" si="253"/>
        <v>-</v>
      </c>
    </row>
    <row r="144" spans="1:154" hidden="1" outlineLevel="1" x14ac:dyDescent="0.25">
      <c r="A144" t="s">
        <v>123</v>
      </c>
      <c r="B144" s="2">
        <v>117</v>
      </c>
      <c r="C144" t="s">
        <v>367</v>
      </c>
      <c r="D144" s="19" t="s">
        <v>465</v>
      </c>
      <c r="E144" s="19" t="s">
        <v>462</v>
      </c>
      <c r="F144" s="38" t="s">
        <v>481</v>
      </c>
      <c r="G144" s="16" t="s">
        <v>481</v>
      </c>
      <c r="H144" s="16" t="s">
        <v>481</v>
      </c>
      <c r="I144" s="16">
        <v>1</v>
      </c>
      <c r="J144" s="16" t="s">
        <v>481</v>
      </c>
      <c r="K144" s="16" t="s">
        <v>481</v>
      </c>
      <c r="L144" s="16" t="s">
        <v>481</v>
      </c>
      <c r="M144" s="16">
        <v>1</v>
      </c>
      <c r="N144" s="16" t="s">
        <v>481</v>
      </c>
      <c r="O144" s="16" t="s">
        <v>481</v>
      </c>
      <c r="P144" s="16" t="s">
        <v>481</v>
      </c>
      <c r="Q144" s="16" t="s">
        <v>481</v>
      </c>
      <c r="R144" s="32" t="s">
        <v>481</v>
      </c>
      <c r="S144" s="32" t="s">
        <v>481</v>
      </c>
      <c r="T144" s="32" t="s">
        <v>481</v>
      </c>
      <c r="U144" s="32" t="s">
        <v>481</v>
      </c>
      <c r="V144" s="32" t="s">
        <v>481</v>
      </c>
      <c r="W144" s="32" t="s">
        <v>481</v>
      </c>
      <c r="X144" s="32" t="s">
        <v>481</v>
      </c>
      <c r="Y144" s="32" t="s">
        <v>481</v>
      </c>
      <c r="Z144" s="32" t="s">
        <v>481</v>
      </c>
      <c r="AA144" s="32" t="s">
        <v>481</v>
      </c>
      <c r="AB144" s="32" t="s">
        <v>481</v>
      </c>
      <c r="AC144" s="32" t="s">
        <v>481</v>
      </c>
      <c r="AD144" s="32" t="s">
        <v>481</v>
      </c>
      <c r="AE144" s="32" t="s">
        <v>481</v>
      </c>
      <c r="AF144" s="32" t="s">
        <v>481</v>
      </c>
      <c r="AG144" s="32" t="s">
        <v>481</v>
      </c>
      <c r="AH144" s="32" t="s">
        <v>481</v>
      </c>
      <c r="AI144" s="32" t="s">
        <v>481</v>
      </c>
      <c r="AJ144" s="32" t="s">
        <v>481</v>
      </c>
      <c r="AK144" s="32" t="s">
        <v>481</v>
      </c>
      <c r="AL144" s="32" t="s">
        <v>481</v>
      </c>
      <c r="AM144" s="32" t="s">
        <v>481</v>
      </c>
      <c r="AN144" s="32" t="s">
        <v>481</v>
      </c>
      <c r="AO144" s="32" t="s">
        <v>481</v>
      </c>
      <c r="AP144" s="32">
        <v>1</v>
      </c>
      <c r="AQ144" s="32" t="s">
        <v>481</v>
      </c>
      <c r="AR144" s="32" t="s">
        <v>481</v>
      </c>
      <c r="AS144" s="32" t="s">
        <v>481</v>
      </c>
      <c r="AT144" s="32" t="s">
        <v>481</v>
      </c>
      <c r="AU144" s="32" t="s">
        <v>481</v>
      </c>
      <c r="AV144" s="32" t="s">
        <v>481</v>
      </c>
      <c r="AW144" s="32" t="s">
        <v>481</v>
      </c>
      <c r="AX144" s="32" t="s">
        <v>481</v>
      </c>
      <c r="AY144" s="32" t="s">
        <v>481</v>
      </c>
      <c r="AZ144" s="32" t="s">
        <v>481</v>
      </c>
      <c r="BA144" s="60" t="s">
        <v>481</v>
      </c>
      <c r="BB144" s="52" t="s">
        <v>481</v>
      </c>
      <c r="BC144" s="19" t="s">
        <v>481</v>
      </c>
      <c r="BD144" s="19" t="s">
        <v>481</v>
      </c>
      <c r="BE144" s="19">
        <v>1045</v>
      </c>
      <c r="BF144" s="19" t="s">
        <v>481</v>
      </c>
      <c r="BG144" s="19" t="s">
        <v>481</v>
      </c>
      <c r="BH144" s="19" t="s">
        <v>481</v>
      </c>
      <c r="BI144" s="19">
        <v>357</v>
      </c>
      <c r="BJ144" s="19" t="s">
        <v>481</v>
      </c>
      <c r="BK144" s="19" t="s">
        <v>481</v>
      </c>
      <c r="BL144" s="19" t="s">
        <v>481</v>
      </c>
      <c r="BM144" s="19" t="s">
        <v>481</v>
      </c>
      <c r="BN144" s="19" t="s">
        <v>481</v>
      </c>
      <c r="BO144" s="19" t="s">
        <v>481</v>
      </c>
      <c r="BP144" s="19" t="s">
        <v>481</v>
      </c>
      <c r="BQ144" s="19" t="s">
        <v>481</v>
      </c>
      <c r="BR144" s="19" t="s">
        <v>481</v>
      </c>
      <c r="BS144" s="19" t="s">
        <v>481</v>
      </c>
      <c r="BT144" s="19" t="s">
        <v>481</v>
      </c>
      <c r="BU144" s="19" t="s">
        <v>481</v>
      </c>
      <c r="BV144" s="19" t="s">
        <v>481</v>
      </c>
      <c r="BW144" s="19" t="s">
        <v>481</v>
      </c>
      <c r="BX144" s="19" t="s">
        <v>481</v>
      </c>
      <c r="BY144" s="19" t="s">
        <v>481</v>
      </c>
      <c r="BZ144" s="19" t="s">
        <v>481</v>
      </c>
      <c r="CA144" s="19" t="s">
        <v>481</v>
      </c>
      <c r="CB144" s="19" t="s">
        <v>481</v>
      </c>
      <c r="CC144" s="19" t="s">
        <v>481</v>
      </c>
      <c r="CD144" s="19" t="s">
        <v>481</v>
      </c>
      <c r="CE144" s="19" t="s">
        <v>481</v>
      </c>
      <c r="CF144" s="19" t="s">
        <v>481</v>
      </c>
      <c r="CG144" s="19" t="s">
        <v>481</v>
      </c>
      <c r="CH144" s="19" t="s">
        <v>481</v>
      </c>
      <c r="CI144" s="19" t="s">
        <v>481</v>
      </c>
      <c r="CJ144" s="19" t="s">
        <v>481</v>
      </c>
      <c r="CK144" s="19" t="s">
        <v>481</v>
      </c>
      <c r="CL144" s="19">
        <v>499</v>
      </c>
      <c r="CM144" s="19" t="s">
        <v>481</v>
      </c>
      <c r="CN144" s="19" t="s">
        <v>481</v>
      </c>
      <c r="CO144" s="19" t="s">
        <v>481</v>
      </c>
      <c r="CP144" s="19" t="s">
        <v>481</v>
      </c>
      <c r="CQ144" s="19" t="s">
        <v>481</v>
      </c>
      <c r="CR144" s="19" t="s">
        <v>481</v>
      </c>
      <c r="CS144" s="19" t="s">
        <v>481</v>
      </c>
      <c r="CT144" s="19" t="s">
        <v>481</v>
      </c>
      <c r="CU144" s="19" t="s">
        <v>481</v>
      </c>
      <c r="CV144" s="19" t="s">
        <v>481</v>
      </c>
      <c r="CW144" s="53" t="s">
        <v>481</v>
      </c>
      <c r="CX144" s="63" t="str">
        <f t="shared" si="249"/>
        <v>-</v>
      </c>
      <c r="CY144" s="27" t="str">
        <f t="shared" si="202"/>
        <v>-</v>
      </c>
      <c r="CZ144" s="27" t="str">
        <f t="shared" si="203"/>
        <v>-</v>
      </c>
      <c r="DA144" s="27">
        <f t="shared" si="204"/>
        <v>1045</v>
      </c>
      <c r="DB144" s="27" t="str">
        <f t="shared" si="205"/>
        <v>-</v>
      </c>
      <c r="DC144" s="27" t="str">
        <f t="shared" si="206"/>
        <v>-</v>
      </c>
      <c r="DD144" s="27" t="str">
        <f t="shared" si="207"/>
        <v>-</v>
      </c>
      <c r="DE144" s="27">
        <f t="shared" si="208"/>
        <v>357</v>
      </c>
      <c r="DF144" s="27" t="str">
        <f t="shared" si="209"/>
        <v>-</v>
      </c>
      <c r="DG144" s="27" t="str">
        <f t="shared" si="210"/>
        <v>-</v>
      </c>
      <c r="DH144" s="27" t="str">
        <f t="shared" si="211"/>
        <v>-</v>
      </c>
      <c r="DI144" s="27" t="str">
        <f t="shared" si="212"/>
        <v>-</v>
      </c>
      <c r="DJ144" s="27" t="str">
        <f t="shared" si="213"/>
        <v>-</v>
      </c>
      <c r="DK144" s="27" t="str">
        <f t="shared" si="214"/>
        <v>-</v>
      </c>
      <c r="DL144" s="27" t="str">
        <f t="shared" si="215"/>
        <v>-</v>
      </c>
      <c r="DM144" s="27" t="str">
        <f t="shared" si="216"/>
        <v>-</v>
      </c>
      <c r="DN144" s="27" t="str">
        <f t="shared" si="217"/>
        <v>-</v>
      </c>
      <c r="DO144" s="27" t="str">
        <f t="shared" si="218"/>
        <v>-</v>
      </c>
      <c r="DP144" s="27" t="str">
        <f t="shared" si="219"/>
        <v>-</v>
      </c>
      <c r="DQ144" s="27" t="str">
        <f t="shared" si="220"/>
        <v>-</v>
      </c>
      <c r="DR144" s="27" t="str">
        <f t="shared" si="221"/>
        <v>-</v>
      </c>
      <c r="DS144" s="27" t="str">
        <f t="shared" si="222"/>
        <v>-</v>
      </c>
      <c r="DT144" s="27" t="str">
        <f t="shared" si="223"/>
        <v>-</v>
      </c>
      <c r="DU144" s="27" t="str">
        <f t="shared" si="224"/>
        <v>-</v>
      </c>
      <c r="DV144" s="27" t="str">
        <f t="shared" si="225"/>
        <v>-</v>
      </c>
      <c r="DW144" s="27" t="str">
        <f t="shared" si="226"/>
        <v>-</v>
      </c>
      <c r="DX144" s="27" t="str">
        <f t="shared" si="227"/>
        <v>-</v>
      </c>
      <c r="DY144" s="27" t="str">
        <f t="shared" si="228"/>
        <v>-</v>
      </c>
      <c r="DZ144" s="27" t="str">
        <f t="shared" si="229"/>
        <v>-</v>
      </c>
      <c r="EA144" s="27" t="str">
        <f t="shared" si="230"/>
        <v>-</v>
      </c>
      <c r="EB144" s="27" t="str">
        <f t="shared" si="231"/>
        <v>-</v>
      </c>
      <c r="EC144" s="27" t="str">
        <f t="shared" si="232"/>
        <v>-</v>
      </c>
      <c r="ED144" s="27" t="str">
        <f t="shared" si="233"/>
        <v>-</v>
      </c>
      <c r="EE144" s="27" t="str">
        <f t="shared" si="234"/>
        <v>-</v>
      </c>
      <c r="EF144" s="27" t="str">
        <f t="shared" si="235"/>
        <v>-</v>
      </c>
      <c r="EG144" s="27" t="str">
        <f t="shared" si="236"/>
        <v>-</v>
      </c>
      <c r="EH144" s="27">
        <f t="shared" si="237"/>
        <v>499</v>
      </c>
      <c r="EI144" s="27" t="str">
        <f t="shared" si="238"/>
        <v>-</v>
      </c>
      <c r="EJ144" s="27" t="str">
        <f t="shared" si="239"/>
        <v>-</v>
      </c>
      <c r="EK144" s="27" t="str">
        <f t="shared" si="240"/>
        <v>-</v>
      </c>
      <c r="EL144" s="27" t="str">
        <f t="shared" si="241"/>
        <v>-</v>
      </c>
      <c r="EM144" s="27" t="str">
        <f t="shared" si="242"/>
        <v>-</v>
      </c>
      <c r="EN144" s="27" t="str">
        <f t="shared" si="243"/>
        <v>-</v>
      </c>
      <c r="EO144" s="27" t="str">
        <f t="shared" si="244"/>
        <v>-</v>
      </c>
      <c r="EP144" s="27" t="str">
        <f t="shared" si="245"/>
        <v>-</v>
      </c>
      <c r="EQ144" s="27" t="str">
        <f t="shared" si="246"/>
        <v>-</v>
      </c>
      <c r="ER144" s="27" t="str">
        <f t="shared" si="247"/>
        <v>-</v>
      </c>
      <c r="ES144" s="64" t="str">
        <f t="shared" si="248"/>
        <v>-</v>
      </c>
      <c r="EU144" s="1">
        <f t="shared" si="250"/>
        <v>701</v>
      </c>
      <c r="EV144" s="1" t="str">
        <f t="shared" si="251"/>
        <v>-</v>
      </c>
      <c r="EW144" s="1" t="str">
        <f t="shared" si="252"/>
        <v>-</v>
      </c>
      <c r="EX144" s="1">
        <f t="shared" si="253"/>
        <v>499</v>
      </c>
    </row>
    <row r="145" spans="1:154" hidden="1" outlineLevel="1" x14ac:dyDescent="0.25">
      <c r="A145" t="s">
        <v>124</v>
      </c>
      <c r="B145" s="2">
        <v>242</v>
      </c>
      <c r="C145" t="s">
        <v>368</v>
      </c>
      <c r="D145" s="19" t="s">
        <v>466</v>
      </c>
      <c r="E145" s="19" t="s">
        <v>462</v>
      </c>
      <c r="F145" s="38" t="s">
        <v>481</v>
      </c>
      <c r="G145" s="16" t="s">
        <v>481</v>
      </c>
      <c r="H145" s="16" t="s">
        <v>481</v>
      </c>
      <c r="I145" s="16" t="s">
        <v>481</v>
      </c>
      <c r="J145" s="16" t="s">
        <v>481</v>
      </c>
      <c r="K145" s="16" t="s">
        <v>481</v>
      </c>
      <c r="L145" s="16" t="s">
        <v>481</v>
      </c>
      <c r="M145" s="16" t="s">
        <v>481</v>
      </c>
      <c r="N145" s="16" t="s">
        <v>481</v>
      </c>
      <c r="O145" s="16" t="s">
        <v>481</v>
      </c>
      <c r="P145" s="16" t="s">
        <v>481</v>
      </c>
      <c r="Q145" s="16" t="s">
        <v>481</v>
      </c>
      <c r="R145" s="32" t="s">
        <v>481</v>
      </c>
      <c r="S145" s="32" t="s">
        <v>481</v>
      </c>
      <c r="T145" s="32" t="s">
        <v>481</v>
      </c>
      <c r="U145" s="32" t="s">
        <v>481</v>
      </c>
      <c r="V145" s="32" t="s">
        <v>481</v>
      </c>
      <c r="W145" s="32" t="s">
        <v>481</v>
      </c>
      <c r="X145" s="32" t="s">
        <v>481</v>
      </c>
      <c r="Y145" s="32" t="s">
        <v>481</v>
      </c>
      <c r="Z145" s="32" t="s">
        <v>481</v>
      </c>
      <c r="AA145" s="32" t="s">
        <v>481</v>
      </c>
      <c r="AB145" s="32" t="s">
        <v>481</v>
      </c>
      <c r="AC145" s="32" t="s">
        <v>481</v>
      </c>
      <c r="AD145" s="32" t="s">
        <v>481</v>
      </c>
      <c r="AE145" s="32" t="s">
        <v>481</v>
      </c>
      <c r="AF145" s="32" t="s">
        <v>481</v>
      </c>
      <c r="AG145" s="32" t="s">
        <v>481</v>
      </c>
      <c r="AH145" s="32" t="s">
        <v>481</v>
      </c>
      <c r="AI145" s="32" t="s">
        <v>481</v>
      </c>
      <c r="AJ145" s="32" t="s">
        <v>481</v>
      </c>
      <c r="AK145" s="32" t="s">
        <v>481</v>
      </c>
      <c r="AL145" s="32" t="s">
        <v>481</v>
      </c>
      <c r="AM145" s="32" t="s">
        <v>481</v>
      </c>
      <c r="AN145" s="32" t="s">
        <v>481</v>
      </c>
      <c r="AO145" s="32" t="s">
        <v>481</v>
      </c>
      <c r="AP145" s="32" t="s">
        <v>481</v>
      </c>
      <c r="AQ145" s="32" t="s">
        <v>481</v>
      </c>
      <c r="AR145" s="32" t="s">
        <v>481</v>
      </c>
      <c r="AS145" s="32" t="s">
        <v>481</v>
      </c>
      <c r="AT145" s="32" t="s">
        <v>481</v>
      </c>
      <c r="AU145" s="32" t="s">
        <v>481</v>
      </c>
      <c r="AV145" s="32" t="s">
        <v>481</v>
      </c>
      <c r="AW145" s="32" t="s">
        <v>481</v>
      </c>
      <c r="AX145" s="32" t="s">
        <v>481</v>
      </c>
      <c r="AY145" s="32" t="s">
        <v>481</v>
      </c>
      <c r="AZ145" s="32" t="s">
        <v>481</v>
      </c>
      <c r="BA145" s="60" t="s">
        <v>481</v>
      </c>
      <c r="BB145" s="52" t="s">
        <v>481</v>
      </c>
      <c r="BC145" s="19" t="s">
        <v>481</v>
      </c>
      <c r="BD145" s="19" t="s">
        <v>481</v>
      </c>
      <c r="BE145" s="19" t="s">
        <v>481</v>
      </c>
      <c r="BF145" s="19" t="s">
        <v>481</v>
      </c>
      <c r="BG145" s="19" t="s">
        <v>481</v>
      </c>
      <c r="BH145" s="19" t="s">
        <v>481</v>
      </c>
      <c r="BI145" s="19" t="s">
        <v>481</v>
      </c>
      <c r="BJ145" s="19" t="s">
        <v>481</v>
      </c>
      <c r="BK145" s="19" t="s">
        <v>481</v>
      </c>
      <c r="BL145" s="19" t="s">
        <v>481</v>
      </c>
      <c r="BM145" s="19" t="s">
        <v>481</v>
      </c>
      <c r="BN145" s="19" t="s">
        <v>481</v>
      </c>
      <c r="BO145" s="19" t="s">
        <v>481</v>
      </c>
      <c r="BP145" s="19" t="s">
        <v>481</v>
      </c>
      <c r="BQ145" s="19" t="s">
        <v>481</v>
      </c>
      <c r="BR145" s="19" t="s">
        <v>481</v>
      </c>
      <c r="BS145" s="19" t="s">
        <v>481</v>
      </c>
      <c r="BT145" s="19" t="s">
        <v>481</v>
      </c>
      <c r="BU145" s="19" t="s">
        <v>481</v>
      </c>
      <c r="BV145" s="19" t="s">
        <v>481</v>
      </c>
      <c r="BW145" s="19" t="s">
        <v>481</v>
      </c>
      <c r="BX145" s="19" t="s">
        <v>481</v>
      </c>
      <c r="BY145" s="19" t="s">
        <v>481</v>
      </c>
      <c r="BZ145" s="19" t="s">
        <v>481</v>
      </c>
      <c r="CA145" s="19" t="s">
        <v>481</v>
      </c>
      <c r="CB145" s="19" t="s">
        <v>481</v>
      </c>
      <c r="CC145" s="19" t="s">
        <v>481</v>
      </c>
      <c r="CD145" s="19" t="s">
        <v>481</v>
      </c>
      <c r="CE145" s="19" t="s">
        <v>481</v>
      </c>
      <c r="CF145" s="19" t="s">
        <v>481</v>
      </c>
      <c r="CG145" s="19" t="s">
        <v>481</v>
      </c>
      <c r="CH145" s="19" t="s">
        <v>481</v>
      </c>
      <c r="CI145" s="19" t="s">
        <v>481</v>
      </c>
      <c r="CJ145" s="19" t="s">
        <v>481</v>
      </c>
      <c r="CK145" s="19" t="s">
        <v>481</v>
      </c>
      <c r="CL145" s="19" t="s">
        <v>481</v>
      </c>
      <c r="CM145" s="19" t="s">
        <v>481</v>
      </c>
      <c r="CN145" s="19" t="s">
        <v>481</v>
      </c>
      <c r="CO145" s="19" t="s">
        <v>481</v>
      </c>
      <c r="CP145" s="19" t="s">
        <v>481</v>
      </c>
      <c r="CQ145" s="19" t="s">
        <v>481</v>
      </c>
      <c r="CR145" s="19" t="s">
        <v>481</v>
      </c>
      <c r="CS145" s="19" t="s">
        <v>481</v>
      </c>
      <c r="CT145" s="19" t="s">
        <v>481</v>
      </c>
      <c r="CU145" s="19" t="s">
        <v>481</v>
      </c>
      <c r="CV145" s="19" t="s">
        <v>481</v>
      </c>
      <c r="CW145" s="53" t="s">
        <v>481</v>
      </c>
      <c r="CX145" s="63" t="str">
        <f t="shared" si="249"/>
        <v>-</v>
      </c>
      <c r="CY145" s="27" t="str">
        <f t="shared" si="202"/>
        <v>-</v>
      </c>
      <c r="CZ145" s="27" t="str">
        <f t="shared" si="203"/>
        <v>-</v>
      </c>
      <c r="DA145" s="27" t="str">
        <f t="shared" si="204"/>
        <v>-</v>
      </c>
      <c r="DB145" s="27" t="str">
        <f t="shared" si="205"/>
        <v>-</v>
      </c>
      <c r="DC145" s="27" t="str">
        <f t="shared" si="206"/>
        <v>-</v>
      </c>
      <c r="DD145" s="27" t="str">
        <f t="shared" si="207"/>
        <v>-</v>
      </c>
      <c r="DE145" s="27" t="str">
        <f t="shared" si="208"/>
        <v>-</v>
      </c>
      <c r="DF145" s="27" t="str">
        <f t="shared" si="209"/>
        <v>-</v>
      </c>
      <c r="DG145" s="27" t="str">
        <f t="shared" si="210"/>
        <v>-</v>
      </c>
      <c r="DH145" s="27" t="str">
        <f t="shared" si="211"/>
        <v>-</v>
      </c>
      <c r="DI145" s="27" t="str">
        <f t="shared" si="212"/>
        <v>-</v>
      </c>
      <c r="DJ145" s="27" t="str">
        <f t="shared" si="213"/>
        <v>-</v>
      </c>
      <c r="DK145" s="27" t="str">
        <f t="shared" si="214"/>
        <v>-</v>
      </c>
      <c r="DL145" s="27" t="str">
        <f t="shared" si="215"/>
        <v>-</v>
      </c>
      <c r="DM145" s="27" t="str">
        <f t="shared" si="216"/>
        <v>-</v>
      </c>
      <c r="DN145" s="27" t="str">
        <f t="shared" si="217"/>
        <v>-</v>
      </c>
      <c r="DO145" s="27" t="str">
        <f t="shared" si="218"/>
        <v>-</v>
      </c>
      <c r="DP145" s="27" t="str">
        <f t="shared" si="219"/>
        <v>-</v>
      </c>
      <c r="DQ145" s="27" t="str">
        <f t="shared" si="220"/>
        <v>-</v>
      </c>
      <c r="DR145" s="27" t="str">
        <f t="shared" si="221"/>
        <v>-</v>
      </c>
      <c r="DS145" s="27" t="str">
        <f t="shared" si="222"/>
        <v>-</v>
      </c>
      <c r="DT145" s="27" t="str">
        <f t="shared" si="223"/>
        <v>-</v>
      </c>
      <c r="DU145" s="27" t="str">
        <f t="shared" si="224"/>
        <v>-</v>
      </c>
      <c r="DV145" s="27" t="str">
        <f t="shared" si="225"/>
        <v>-</v>
      </c>
      <c r="DW145" s="27" t="str">
        <f t="shared" si="226"/>
        <v>-</v>
      </c>
      <c r="DX145" s="27" t="str">
        <f t="shared" si="227"/>
        <v>-</v>
      </c>
      <c r="DY145" s="27" t="str">
        <f t="shared" si="228"/>
        <v>-</v>
      </c>
      <c r="DZ145" s="27" t="str">
        <f t="shared" si="229"/>
        <v>-</v>
      </c>
      <c r="EA145" s="27" t="str">
        <f t="shared" si="230"/>
        <v>-</v>
      </c>
      <c r="EB145" s="27" t="str">
        <f t="shared" si="231"/>
        <v>-</v>
      </c>
      <c r="EC145" s="27" t="str">
        <f t="shared" si="232"/>
        <v>-</v>
      </c>
      <c r="ED145" s="27" t="str">
        <f t="shared" si="233"/>
        <v>-</v>
      </c>
      <c r="EE145" s="27" t="str">
        <f t="shared" si="234"/>
        <v>-</v>
      </c>
      <c r="EF145" s="27" t="str">
        <f t="shared" si="235"/>
        <v>-</v>
      </c>
      <c r="EG145" s="27" t="str">
        <f t="shared" si="236"/>
        <v>-</v>
      </c>
      <c r="EH145" s="27" t="str">
        <f t="shared" si="237"/>
        <v>-</v>
      </c>
      <c r="EI145" s="27" t="str">
        <f t="shared" si="238"/>
        <v>-</v>
      </c>
      <c r="EJ145" s="27" t="str">
        <f t="shared" si="239"/>
        <v>-</v>
      </c>
      <c r="EK145" s="27" t="str">
        <f t="shared" si="240"/>
        <v>-</v>
      </c>
      <c r="EL145" s="27" t="str">
        <f t="shared" si="241"/>
        <v>-</v>
      </c>
      <c r="EM145" s="27" t="str">
        <f t="shared" si="242"/>
        <v>-</v>
      </c>
      <c r="EN145" s="27" t="str">
        <f t="shared" si="243"/>
        <v>-</v>
      </c>
      <c r="EO145" s="27" t="str">
        <f t="shared" si="244"/>
        <v>-</v>
      </c>
      <c r="EP145" s="27" t="str">
        <f t="shared" si="245"/>
        <v>-</v>
      </c>
      <c r="EQ145" s="27" t="str">
        <f t="shared" si="246"/>
        <v>-</v>
      </c>
      <c r="ER145" s="27" t="str">
        <f t="shared" si="247"/>
        <v>-</v>
      </c>
      <c r="ES145" s="64" t="str">
        <f t="shared" si="248"/>
        <v>-</v>
      </c>
      <c r="EU145" s="1" t="str">
        <f t="shared" si="250"/>
        <v>-</v>
      </c>
      <c r="EV145" s="1" t="str">
        <f t="shared" si="251"/>
        <v>-</v>
      </c>
      <c r="EW145" s="1" t="str">
        <f t="shared" si="252"/>
        <v>-</v>
      </c>
      <c r="EX145" s="1" t="str">
        <f t="shared" si="253"/>
        <v>-</v>
      </c>
    </row>
    <row r="146" spans="1:154" hidden="1" outlineLevel="1" x14ac:dyDescent="0.25">
      <c r="A146" t="s">
        <v>125</v>
      </c>
      <c r="B146" s="2">
        <v>446</v>
      </c>
      <c r="C146" t="s">
        <v>369</v>
      </c>
      <c r="D146" s="19" t="s">
        <v>465</v>
      </c>
      <c r="E146" s="19" t="s">
        <v>461</v>
      </c>
      <c r="F146" s="38" t="s">
        <v>481</v>
      </c>
      <c r="G146" s="16" t="s">
        <v>481</v>
      </c>
      <c r="H146" s="16">
        <v>1</v>
      </c>
      <c r="I146" s="16" t="s">
        <v>481</v>
      </c>
      <c r="J146" s="16" t="s">
        <v>481</v>
      </c>
      <c r="K146" s="16" t="s">
        <v>481</v>
      </c>
      <c r="L146" s="16" t="s">
        <v>481</v>
      </c>
      <c r="M146" s="16">
        <v>2</v>
      </c>
      <c r="N146" s="16" t="s">
        <v>481</v>
      </c>
      <c r="O146" s="16" t="s">
        <v>481</v>
      </c>
      <c r="P146" s="16" t="s">
        <v>481</v>
      </c>
      <c r="Q146" s="16" t="s">
        <v>481</v>
      </c>
      <c r="R146" s="32">
        <v>1</v>
      </c>
      <c r="S146" s="32" t="s">
        <v>481</v>
      </c>
      <c r="T146" s="32">
        <v>2</v>
      </c>
      <c r="U146" s="32" t="s">
        <v>481</v>
      </c>
      <c r="V146" s="32" t="s">
        <v>481</v>
      </c>
      <c r="W146" s="32" t="s">
        <v>481</v>
      </c>
      <c r="X146" s="32" t="s">
        <v>481</v>
      </c>
      <c r="Y146" s="32" t="s">
        <v>481</v>
      </c>
      <c r="Z146" s="32" t="s">
        <v>481</v>
      </c>
      <c r="AA146" s="32" t="s">
        <v>481</v>
      </c>
      <c r="AB146" s="32" t="s">
        <v>481</v>
      </c>
      <c r="AC146" s="32" t="s">
        <v>481</v>
      </c>
      <c r="AD146" s="32" t="s">
        <v>481</v>
      </c>
      <c r="AE146" s="32" t="s">
        <v>481</v>
      </c>
      <c r="AF146" s="32" t="s">
        <v>481</v>
      </c>
      <c r="AG146" s="32" t="s">
        <v>481</v>
      </c>
      <c r="AH146" s="32" t="s">
        <v>481</v>
      </c>
      <c r="AI146" s="32" t="s">
        <v>481</v>
      </c>
      <c r="AJ146" s="32" t="s">
        <v>481</v>
      </c>
      <c r="AK146" s="32" t="s">
        <v>481</v>
      </c>
      <c r="AL146" s="32" t="s">
        <v>481</v>
      </c>
      <c r="AM146" s="32" t="s">
        <v>481</v>
      </c>
      <c r="AN146" s="32" t="s">
        <v>481</v>
      </c>
      <c r="AO146" s="32">
        <v>1</v>
      </c>
      <c r="AP146" s="32" t="s">
        <v>481</v>
      </c>
      <c r="AQ146" s="32" t="s">
        <v>481</v>
      </c>
      <c r="AR146" s="32" t="s">
        <v>481</v>
      </c>
      <c r="AS146" s="32" t="s">
        <v>481</v>
      </c>
      <c r="AT146" s="32" t="s">
        <v>481</v>
      </c>
      <c r="AU146" s="32" t="s">
        <v>481</v>
      </c>
      <c r="AV146" s="32" t="s">
        <v>481</v>
      </c>
      <c r="AW146" s="32" t="s">
        <v>481</v>
      </c>
      <c r="AX146" s="32" t="s">
        <v>481</v>
      </c>
      <c r="AY146" s="32" t="s">
        <v>481</v>
      </c>
      <c r="AZ146" s="32">
        <v>1</v>
      </c>
      <c r="BA146" s="60" t="s">
        <v>481</v>
      </c>
      <c r="BB146" s="52" t="s">
        <v>481</v>
      </c>
      <c r="BC146" s="19" t="s">
        <v>481</v>
      </c>
      <c r="BD146" s="19">
        <v>827</v>
      </c>
      <c r="BE146" s="19" t="s">
        <v>481</v>
      </c>
      <c r="BF146" s="19" t="s">
        <v>481</v>
      </c>
      <c r="BG146" s="19" t="s">
        <v>481</v>
      </c>
      <c r="BH146" s="19" t="s">
        <v>481</v>
      </c>
      <c r="BI146" s="19">
        <v>1674</v>
      </c>
      <c r="BJ146" s="19" t="s">
        <v>481</v>
      </c>
      <c r="BK146" s="19" t="s">
        <v>481</v>
      </c>
      <c r="BL146" s="19" t="s">
        <v>481</v>
      </c>
      <c r="BM146" s="19" t="s">
        <v>481</v>
      </c>
      <c r="BN146" s="19">
        <v>837</v>
      </c>
      <c r="BO146" s="19" t="s">
        <v>481</v>
      </c>
      <c r="BP146" s="19">
        <v>1679</v>
      </c>
      <c r="BQ146" s="19" t="s">
        <v>481</v>
      </c>
      <c r="BR146" s="19" t="s">
        <v>481</v>
      </c>
      <c r="BS146" s="19" t="s">
        <v>481</v>
      </c>
      <c r="BT146" s="19" t="s">
        <v>481</v>
      </c>
      <c r="BU146" s="19" t="s">
        <v>481</v>
      </c>
      <c r="BV146" s="19" t="s">
        <v>481</v>
      </c>
      <c r="BW146" s="19" t="s">
        <v>481</v>
      </c>
      <c r="BX146" s="19" t="s">
        <v>481</v>
      </c>
      <c r="BY146" s="19" t="s">
        <v>481</v>
      </c>
      <c r="BZ146" s="19" t="s">
        <v>481</v>
      </c>
      <c r="CA146" s="19" t="s">
        <v>481</v>
      </c>
      <c r="CB146" s="19" t="s">
        <v>481</v>
      </c>
      <c r="CC146" s="19" t="s">
        <v>481</v>
      </c>
      <c r="CD146" s="19" t="s">
        <v>481</v>
      </c>
      <c r="CE146" s="19" t="s">
        <v>481</v>
      </c>
      <c r="CF146" s="19" t="s">
        <v>481</v>
      </c>
      <c r="CG146" s="19" t="s">
        <v>481</v>
      </c>
      <c r="CH146" s="19" t="s">
        <v>481</v>
      </c>
      <c r="CI146" s="19" t="s">
        <v>481</v>
      </c>
      <c r="CJ146" s="19" t="s">
        <v>481</v>
      </c>
      <c r="CK146" s="19">
        <v>214</v>
      </c>
      <c r="CL146" s="19" t="s">
        <v>481</v>
      </c>
      <c r="CM146" s="19" t="s">
        <v>481</v>
      </c>
      <c r="CN146" s="19" t="s">
        <v>481</v>
      </c>
      <c r="CO146" s="19" t="s">
        <v>481</v>
      </c>
      <c r="CP146" s="19" t="s">
        <v>481</v>
      </c>
      <c r="CQ146" s="19" t="s">
        <v>481</v>
      </c>
      <c r="CR146" s="19" t="s">
        <v>481</v>
      </c>
      <c r="CS146" s="19" t="s">
        <v>481</v>
      </c>
      <c r="CT146" s="19" t="s">
        <v>481</v>
      </c>
      <c r="CU146" s="19" t="s">
        <v>481</v>
      </c>
      <c r="CV146" s="19">
        <v>214</v>
      </c>
      <c r="CW146" s="53" t="s">
        <v>481</v>
      </c>
      <c r="CX146" s="63" t="str">
        <f t="shared" si="249"/>
        <v>-</v>
      </c>
      <c r="CY146" s="27" t="str">
        <f t="shared" si="202"/>
        <v>-</v>
      </c>
      <c r="CZ146" s="27">
        <f t="shared" si="203"/>
        <v>827</v>
      </c>
      <c r="DA146" s="27" t="str">
        <f t="shared" si="204"/>
        <v>-</v>
      </c>
      <c r="DB146" s="27" t="str">
        <f t="shared" si="205"/>
        <v>-</v>
      </c>
      <c r="DC146" s="27" t="str">
        <f t="shared" si="206"/>
        <v>-</v>
      </c>
      <c r="DD146" s="27" t="str">
        <f t="shared" si="207"/>
        <v>-</v>
      </c>
      <c r="DE146" s="27">
        <f t="shared" si="208"/>
        <v>837</v>
      </c>
      <c r="DF146" s="27" t="str">
        <f t="shared" si="209"/>
        <v>-</v>
      </c>
      <c r="DG146" s="27" t="str">
        <f t="shared" si="210"/>
        <v>-</v>
      </c>
      <c r="DH146" s="27" t="str">
        <f t="shared" si="211"/>
        <v>-</v>
      </c>
      <c r="DI146" s="27" t="str">
        <f t="shared" si="212"/>
        <v>-</v>
      </c>
      <c r="DJ146" s="27">
        <f t="shared" si="213"/>
        <v>837</v>
      </c>
      <c r="DK146" s="27" t="str">
        <f t="shared" si="214"/>
        <v>-</v>
      </c>
      <c r="DL146" s="27">
        <f t="shared" si="215"/>
        <v>839.5</v>
      </c>
      <c r="DM146" s="27" t="str">
        <f t="shared" si="216"/>
        <v>-</v>
      </c>
      <c r="DN146" s="27" t="str">
        <f t="shared" si="217"/>
        <v>-</v>
      </c>
      <c r="DO146" s="27" t="str">
        <f t="shared" si="218"/>
        <v>-</v>
      </c>
      <c r="DP146" s="27" t="str">
        <f t="shared" si="219"/>
        <v>-</v>
      </c>
      <c r="DQ146" s="27" t="str">
        <f t="shared" si="220"/>
        <v>-</v>
      </c>
      <c r="DR146" s="27" t="str">
        <f t="shared" si="221"/>
        <v>-</v>
      </c>
      <c r="DS146" s="27" t="str">
        <f t="shared" si="222"/>
        <v>-</v>
      </c>
      <c r="DT146" s="27" t="str">
        <f t="shared" si="223"/>
        <v>-</v>
      </c>
      <c r="DU146" s="27" t="str">
        <f t="shared" si="224"/>
        <v>-</v>
      </c>
      <c r="DV146" s="27" t="str">
        <f t="shared" si="225"/>
        <v>-</v>
      </c>
      <c r="DW146" s="27" t="str">
        <f t="shared" si="226"/>
        <v>-</v>
      </c>
      <c r="DX146" s="27" t="str">
        <f t="shared" si="227"/>
        <v>-</v>
      </c>
      <c r="DY146" s="27" t="str">
        <f t="shared" si="228"/>
        <v>-</v>
      </c>
      <c r="DZ146" s="27" t="str">
        <f t="shared" si="229"/>
        <v>-</v>
      </c>
      <c r="EA146" s="27" t="str">
        <f t="shared" si="230"/>
        <v>-</v>
      </c>
      <c r="EB146" s="27" t="str">
        <f t="shared" si="231"/>
        <v>-</v>
      </c>
      <c r="EC146" s="27" t="str">
        <f t="shared" si="232"/>
        <v>-</v>
      </c>
      <c r="ED146" s="27" t="str">
        <f t="shared" si="233"/>
        <v>-</v>
      </c>
      <c r="EE146" s="27" t="str">
        <f t="shared" si="234"/>
        <v>-</v>
      </c>
      <c r="EF146" s="27" t="str">
        <f t="shared" si="235"/>
        <v>-</v>
      </c>
      <c r="EG146" s="27">
        <f t="shared" si="236"/>
        <v>214</v>
      </c>
      <c r="EH146" s="27" t="str">
        <f t="shared" si="237"/>
        <v>-</v>
      </c>
      <c r="EI146" s="27" t="str">
        <f t="shared" si="238"/>
        <v>-</v>
      </c>
      <c r="EJ146" s="27" t="str">
        <f t="shared" si="239"/>
        <v>-</v>
      </c>
      <c r="EK146" s="27" t="str">
        <f t="shared" si="240"/>
        <v>-</v>
      </c>
      <c r="EL146" s="27" t="str">
        <f t="shared" si="241"/>
        <v>-</v>
      </c>
      <c r="EM146" s="27" t="str">
        <f t="shared" si="242"/>
        <v>-</v>
      </c>
      <c r="EN146" s="27" t="str">
        <f t="shared" si="243"/>
        <v>-</v>
      </c>
      <c r="EO146" s="27" t="str">
        <f t="shared" si="244"/>
        <v>-</v>
      </c>
      <c r="EP146" s="27" t="str">
        <f t="shared" si="245"/>
        <v>-</v>
      </c>
      <c r="EQ146" s="27" t="str">
        <f t="shared" si="246"/>
        <v>-</v>
      </c>
      <c r="ER146" s="27">
        <f t="shared" si="247"/>
        <v>214</v>
      </c>
      <c r="ES146" s="64" t="str">
        <f t="shared" si="248"/>
        <v>-</v>
      </c>
      <c r="EU146" s="1">
        <f t="shared" si="250"/>
        <v>833.66666666666663</v>
      </c>
      <c r="EV146" s="1">
        <f t="shared" si="251"/>
        <v>838.66666666666663</v>
      </c>
      <c r="EW146" s="1">
        <f t="shared" si="252"/>
        <v>214</v>
      </c>
      <c r="EX146" s="1">
        <f t="shared" si="253"/>
        <v>214</v>
      </c>
    </row>
    <row r="147" spans="1:154" hidden="1" outlineLevel="1" x14ac:dyDescent="0.25">
      <c r="A147" t="s">
        <v>126</v>
      </c>
      <c r="B147" s="2">
        <v>6</v>
      </c>
      <c r="C147" t="s">
        <v>370</v>
      </c>
      <c r="D147" s="19" t="s">
        <v>465</v>
      </c>
      <c r="E147" s="19" t="s">
        <v>460</v>
      </c>
      <c r="F147" s="38" t="s">
        <v>481</v>
      </c>
      <c r="G147" s="16" t="s">
        <v>481</v>
      </c>
      <c r="H147" s="16">
        <v>3</v>
      </c>
      <c r="I147" s="16" t="s">
        <v>481</v>
      </c>
      <c r="J147" s="16">
        <v>4</v>
      </c>
      <c r="K147" s="16">
        <v>2</v>
      </c>
      <c r="L147" s="16" t="s">
        <v>481</v>
      </c>
      <c r="M147" s="16">
        <v>1</v>
      </c>
      <c r="N147" s="16" t="s">
        <v>481</v>
      </c>
      <c r="O147" s="16" t="s">
        <v>481</v>
      </c>
      <c r="P147" s="16" t="s">
        <v>481</v>
      </c>
      <c r="Q147" s="16" t="s">
        <v>481</v>
      </c>
      <c r="R147" s="32" t="s">
        <v>481</v>
      </c>
      <c r="S147" s="32" t="s">
        <v>481</v>
      </c>
      <c r="T147" s="32" t="s">
        <v>481</v>
      </c>
      <c r="U147" s="32">
        <v>1</v>
      </c>
      <c r="V147" s="32">
        <v>1</v>
      </c>
      <c r="W147" s="32">
        <v>1</v>
      </c>
      <c r="X147" s="32" t="s">
        <v>481</v>
      </c>
      <c r="Y147" s="32">
        <v>2</v>
      </c>
      <c r="Z147" s="32" t="s">
        <v>481</v>
      </c>
      <c r="AA147" s="32" t="s">
        <v>481</v>
      </c>
      <c r="AB147" s="32" t="s">
        <v>481</v>
      </c>
      <c r="AC147" s="32" t="s">
        <v>481</v>
      </c>
      <c r="AD147" s="32" t="s">
        <v>481</v>
      </c>
      <c r="AE147" s="32" t="s">
        <v>481</v>
      </c>
      <c r="AF147" s="32">
        <v>1</v>
      </c>
      <c r="AG147" s="32">
        <v>1</v>
      </c>
      <c r="AH147" s="32" t="s">
        <v>481</v>
      </c>
      <c r="AI147" s="32" t="s">
        <v>481</v>
      </c>
      <c r="AJ147" s="32" t="s">
        <v>481</v>
      </c>
      <c r="AK147" s="32" t="s">
        <v>481</v>
      </c>
      <c r="AL147" s="32" t="s">
        <v>481</v>
      </c>
      <c r="AM147" s="32" t="s">
        <v>481</v>
      </c>
      <c r="AN147" s="32">
        <v>1</v>
      </c>
      <c r="AO147" s="32">
        <v>1</v>
      </c>
      <c r="AP147" s="32" t="s">
        <v>481</v>
      </c>
      <c r="AQ147" s="32">
        <v>3</v>
      </c>
      <c r="AR147" s="32">
        <v>1</v>
      </c>
      <c r="AS147" s="32" t="s">
        <v>481</v>
      </c>
      <c r="AT147" s="32" t="s">
        <v>481</v>
      </c>
      <c r="AU147" s="32">
        <v>1</v>
      </c>
      <c r="AV147" s="32" t="s">
        <v>481</v>
      </c>
      <c r="AW147" s="32" t="s">
        <v>481</v>
      </c>
      <c r="AX147" s="32" t="s">
        <v>481</v>
      </c>
      <c r="AY147" s="32" t="s">
        <v>481</v>
      </c>
      <c r="AZ147" s="32" t="s">
        <v>481</v>
      </c>
      <c r="BA147" s="60">
        <v>1</v>
      </c>
      <c r="BB147" s="52" t="s">
        <v>481</v>
      </c>
      <c r="BC147" s="19" t="s">
        <v>481</v>
      </c>
      <c r="BD147" s="19">
        <v>3865</v>
      </c>
      <c r="BE147" s="19" t="s">
        <v>481</v>
      </c>
      <c r="BF147" s="19">
        <v>7337</v>
      </c>
      <c r="BG147" s="19">
        <v>1639</v>
      </c>
      <c r="BH147" s="19" t="s">
        <v>481</v>
      </c>
      <c r="BI147" s="19">
        <v>7193</v>
      </c>
      <c r="BJ147" s="19" t="s">
        <v>481</v>
      </c>
      <c r="BK147" s="19" t="s">
        <v>481</v>
      </c>
      <c r="BL147" s="19" t="s">
        <v>481</v>
      </c>
      <c r="BM147" s="19" t="s">
        <v>481</v>
      </c>
      <c r="BN147" s="19" t="s">
        <v>481</v>
      </c>
      <c r="BO147" s="19" t="s">
        <v>481</v>
      </c>
      <c r="BP147" s="19" t="s">
        <v>481</v>
      </c>
      <c r="BQ147" s="19">
        <v>408</v>
      </c>
      <c r="BR147" s="19">
        <v>1744</v>
      </c>
      <c r="BS147" s="19">
        <v>2263</v>
      </c>
      <c r="BT147" s="19" t="s">
        <v>481</v>
      </c>
      <c r="BU147" s="19">
        <v>1636</v>
      </c>
      <c r="BV147" s="19" t="s">
        <v>481</v>
      </c>
      <c r="BW147" s="19" t="s">
        <v>481</v>
      </c>
      <c r="BX147" s="19" t="s">
        <v>481</v>
      </c>
      <c r="BY147" s="19" t="s">
        <v>481</v>
      </c>
      <c r="BZ147" s="19" t="s">
        <v>481</v>
      </c>
      <c r="CA147" s="19" t="s">
        <v>481</v>
      </c>
      <c r="CB147" s="19">
        <v>3926</v>
      </c>
      <c r="CC147" s="19">
        <v>389</v>
      </c>
      <c r="CD147" s="19" t="s">
        <v>481</v>
      </c>
      <c r="CE147" s="19" t="s">
        <v>481</v>
      </c>
      <c r="CF147" s="19" t="s">
        <v>481</v>
      </c>
      <c r="CG147" s="19" t="s">
        <v>481</v>
      </c>
      <c r="CH147" s="19" t="s">
        <v>481</v>
      </c>
      <c r="CI147" s="19" t="s">
        <v>481</v>
      </c>
      <c r="CJ147" s="19">
        <v>1487</v>
      </c>
      <c r="CK147" s="19">
        <v>3707</v>
      </c>
      <c r="CL147" s="19" t="s">
        <v>481</v>
      </c>
      <c r="CM147" s="19">
        <v>27191</v>
      </c>
      <c r="CN147" s="19">
        <v>4662</v>
      </c>
      <c r="CO147" s="19" t="s">
        <v>481</v>
      </c>
      <c r="CP147" s="19" t="s">
        <v>481</v>
      </c>
      <c r="CQ147" s="19">
        <v>3551</v>
      </c>
      <c r="CR147" s="19" t="s">
        <v>481</v>
      </c>
      <c r="CS147" s="19" t="s">
        <v>481</v>
      </c>
      <c r="CT147" s="19" t="s">
        <v>481</v>
      </c>
      <c r="CU147" s="19" t="s">
        <v>481</v>
      </c>
      <c r="CV147" s="19" t="s">
        <v>481</v>
      </c>
      <c r="CW147" s="53">
        <v>60</v>
      </c>
      <c r="CX147" s="63" t="str">
        <f t="shared" si="249"/>
        <v>-</v>
      </c>
      <c r="CY147" s="27" t="str">
        <f t="shared" si="202"/>
        <v>-</v>
      </c>
      <c r="CZ147" s="27">
        <f t="shared" si="203"/>
        <v>1288.3333333333333</v>
      </c>
      <c r="DA147" s="27" t="str">
        <f t="shared" si="204"/>
        <v>-</v>
      </c>
      <c r="DB147" s="27">
        <f t="shared" si="205"/>
        <v>1834.25</v>
      </c>
      <c r="DC147" s="27">
        <f t="shared" si="206"/>
        <v>819.5</v>
      </c>
      <c r="DD147" s="27" t="str">
        <f t="shared" si="207"/>
        <v>-</v>
      </c>
      <c r="DE147" s="27">
        <f t="shared" si="208"/>
        <v>7193</v>
      </c>
      <c r="DF147" s="27" t="str">
        <f t="shared" si="209"/>
        <v>-</v>
      </c>
      <c r="DG147" s="27" t="str">
        <f t="shared" si="210"/>
        <v>-</v>
      </c>
      <c r="DH147" s="27" t="str">
        <f t="shared" si="211"/>
        <v>-</v>
      </c>
      <c r="DI147" s="27" t="str">
        <f t="shared" si="212"/>
        <v>-</v>
      </c>
      <c r="DJ147" s="27" t="str">
        <f t="shared" si="213"/>
        <v>-</v>
      </c>
      <c r="DK147" s="27" t="str">
        <f t="shared" si="214"/>
        <v>-</v>
      </c>
      <c r="DL147" s="27" t="str">
        <f t="shared" si="215"/>
        <v>-</v>
      </c>
      <c r="DM147" s="27">
        <f t="shared" si="216"/>
        <v>408</v>
      </c>
      <c r="DN147" s="27">
        <f t="shared" si="217"/>
        <v>1744</v>
      </c>
      <c r="DO147" s="27">
        <f t="shared" si="218"/>
        <v>2263</v>
      </c>
      <c r="DP147" s="27" t="str">
        <f t="shared" si="219"/>
        <v>-</v>
      </c>
      <c r="DQ147" s="27">
        <f t="shared" si="220"/>
        <v>818</v>
      </c>
      <c r="DR147" s="27" t="str">
        <f t="shared" si="221"/>
        <v>-</v>
      </c>
      <c r="DS147" s="27" t="str">
        <f t="shared" si="222"/>
        <v>-</v>
      </c>
      <c r="DT147" s="27" t="str">
        <f t="shared" si="223"/>
        <v>-</v>
      </c>
      <c r="DU147" s="27" t="str">
        <f t="shared" si="224"/>
        <v>-</v>
      </c>
      <c r="DV147" s="27" t="str">
        <f t="shared" si="225"/>
        <v>-</v>
      </c>
      <c r="DW147" s="27" t="str">
        <f t="shared" si="226"/>
        <v>-</v>
      </c>
      <c r="DX147" s="27">
        <f t="shared" si="227"/>
        <v>3926</v>
      </c>
      <c r="DY147" s="27">
        <f t="shared" si="228"/>
        <v>389</v>
      </c>
      <c r="DZ147" s="27" t="str">
        <f t="shared" si="229"/>
        <v>-</v>
      </c>
      <c r="EA147" s="27" t="str">
        <f t="shared" si="230"/>
        <v>-</v>
      </c>
      <c r="EB147" s="27" t="str">
        <f t="shared" si="231"/>
        <v>-</v>
      </c>
      <c r="EC147" s="27" t="str">
        <f t="shared" si="232"/>
        <v>-</v>
      </c>
      <c r="ED147" s="27" t="str">
        <f t="shared" si="233"/>
        <v>-</v>
      </c>
      <c r="EE147" s="27" t="str">
        <f t="shared" si="234"/>
        <v>-</v>
      </c>
      <c r="EF147" s="27">
        <f t="shared" si="235"/>
        <v>1487</v>
      </c>
      <c r="EG147" s="27">
        <f t="shared" si="236"/>
        <v>3707</v>
      </c>
      <c r="EH147" s="27" t="str">
        <f t="shared" si="237"/>
        <v>-</v>
      </c>
      <c r="EI147" s="27">
        <f t="shared" si="238"/>
        <v>9063.6666666666661</v>
      </c>
      <c r="EJ147" s="27">
        <f t="shared" si="239"/>
        <v>4662</v>
      </c>
      <c r="EK147" s="27" t="str">
        <f t="shared" si="240"/>
        <v>-</v>
      </c>
      <c r="EL147" s="27" t="str">
        <f t="shared" si="241"/>
        <v>-</v>
      </c>
      <c r="EM147" s="27">
        <f t="shared" si="242"/>
        <v>3551</v>
      </c>
      <c r="EN147" s="27" t="str">
        <f t="shared" si="243"/>
        <v>-</v>
      </c>
      <c r="EO147" s="27" t="str">
        <f t="shared" si="244"/>
        <v>-</v>
      </c>
      <c r="EP147" s="27" t="str">
        <f t="shared" si="245"/>
        <v>-</v>
      </c>
      <c r="EQ147" s="27" t="str">
        <f t="shared" si="246"/>
        <v>-</v>
      </c>
      <c r="ER147" s="27" t="str">
        <f t="shared" si="247"/>
        <v>-</v>
      </c>
      <c r="ES147" s="64">
        <f t="shared" si="248"/>
        <v>60</v>
      </c>
      <c r="EU147" s="1">
        <f t="shared" si="250"/>
        <v>2003.4</v>
      </c>
      <c r="EV147" s="1">
        <f t="shared" si="251"/>
        <v>1210.2</v>
      </c>
      <c r="EW147" s="1">
        <f t="shared" si="252"/>
        <v>2377.25</v>
      </c>
      <c r="EX147" s="1">
        <f t="shared" si="253"/>
        <v>5910.666666666667</v>
      </c>
    </row>
    <row r="148" spans="1:154" hidden="1" outlineLevel="1" x14ac:dyDescent="0.25">
      <c r="A148" t="s">
        <v>127</v>
      </c>
      <c r="B148" s="2">
        <v>308</v>
      </c>
      <c r="C148" t="s">
        <v>371</v>
      </c>
      <c r="D148" s="19" t="s">
        <v>465</v>
      </c>
      <c r="E148" s="19" t="s">
        <v>460</v>
      </c>
      <c r="F148" s="38" t="s">
        <v>481</v>
      </c>
      <c r="G148" s="16" t="s">
        <v>481</v>
      </c>
      <c r="H148" s="16" t="s">
        <v>481</v>
      </c>
      <c r="I148" s="16" t="s">
        <v>481</v>
      </c>
      <c r="J148" s="16" t="s">
        <v>481</v>
      </c>
      <c r="K148" s="16" t="s">
        <v>481</v>
      </c>
      <c r="L148" s="16" t="s">
        <v>481</v>
      </c>
      <c r="M148" s="16" t="s">
        <v>481</v>
      </c>
      <c r="N148" s="16" t="s">
        <v>481</v>
      </c>
      <c r="O148" s="16" t="s">
        <v>481</v>
      </c>
      <c r="P148" s="16" t="s">
        <v>481</v>
      </c>
      <c r="Q148" s="16" t="s">
        <v>481</v>
      </c>
      <c r="R148" s="32" t="s">
        <v>481</v>
      </c>
      <c r="S148" s="32" t="s">
        <v>481</v>
      </c>
      <c r="T148" s="32" t="s">
        <v>481</v>
      </c>
      <c r="U148" s="32" t="s">
        <v>481</v>
      </c>
      <c r="V148" s="32" t="s">
        <v>481</v>
      </c>
      <c r="W148" s="32" t="s">
        <v>481</v>
      </c>
      <c r="X148" s="32" t="s">
        <v>481</v>
      </c>
      <c r="Y148" s="32" t="s">
        <v>481</v>
      </c>
      <c r="Z148" s="32" t="s">
        <v>481</v>
      </c>
      <c r="AA148" s="32" t="s">
        <v>481</v>
      </c>
      <c r="AB148" s="32" t="s">
        <v>481</v>
      </c>
      <c r="AC148" s="32" t="s">
        <v>481</v>
      </c>
      <c r="AD148" s="32" t="s">
        <v>481</v>
      </c>
      <c r="AE148" s="32" t="s">
        <v>481</v>
      </c>
      <c r="AF148" s="32" t="s">
        <v>481</v>
      </c>
      <c r="AG148" s="32" t="s">
        <v>481</v>
      </c>
      <c r="AH148" s="32" t="s">
        <v>481</v>
      </c>
      <c r="AI148" s="32">
        <v>1</v>
      </c>
      <c r="AJ148" s="32" t="s">
        <v>481</v>
      </c>
      <c r="AK148" s="32" t="s">
        <v>481</v>
      </c>
      <c r="AL148" s="32">
        <v>1</v>
      </c>
      <c r="AM148" s="32" t="s">
        <v>481</v>
      </c>
      <c r="AN148" s="32" t="s">
        <v>481</v>
      </c>
      <c r="AO148" s="32" t="s">
        <v>481</v>
      </c>
      <c r="AP148" s="32" t="s">
        <v>481</v>
      </c>
      <c r="AQ148" s="32" t="s">
        <v>481</v>
      </c>
      <c r="AR148" s="32" t="s">
        <v>481</v>
      </c>
      <c r="AS148" s="32" t="s">
        <v>481</v>
      </c>
      <c r="AT148" s="32" t="s">
        <v>481</v>
      </c>
      <c r="AU148" s="32" t="s">
        <v>481</v>
      </c>
      <c r="AV148" s="32" t="s">
        <v>481</v>
      </c>
      <c r="AW148" s="32" t="s">
        <v>481</v>
      </c>
      <c r="AX148" s="32" t="s">
        <v>481</v>
      </c>
      <c r="AY148" s="32" t="s">
        <v>481</v>
      </c>
      <c r="AZ148" s="32" t="s">
        <v>481</v>
      </c>
      <c r="BA148" s="60" t="s">
        <v>481</v>
      </c>
      <c r="BB148" s="52" t="s">
        <v>481</v>
      </c>
      <c r="BC148" s="19" t="s">
        <v>481</v>
      </c>
      <c r="BD148" s="19" t="s">
        <v>481</v>
      </c>
      <c r="BE148" s="19" t="s">
        <v>481</v>
      </c>
      <c r="BF148" s="19" t="s">
        <v>481</v>
      </c>
      <c r="BG148" s="19" t="s">
        <v>481</v>
      </c>
      <c r="BH148" s="19" t="s">
        <v>481</v>
      </c>
      <c r="BI148" s="19" t="s">
        <v>481</v>
      </c>
      <c r="BJ148" s="19" t="s">
        <v>481</v>
      </c>
      <c r="BK148" s="19" t="s">
        <v>481</v>
      </c>
      <c r="BL148" s="19" t="s">
        <v>481</v>
      </c>
      <c r="BM148" s="19" t="s">
        <v>481</v>
      </c>
      <c r="BN148" s="19" t="s">
        <v>481</v>
      </c>
      <c r="BO148" s="19" t="s">
        <v>481</v>
      </c>
      <c r="BP148" s="19" t="s">
        <v>481</v>
      </c>
      <c r="BQ148" s="19" t="s">
        <v>481</v>
      </c>
      <c r="BR148" s="19" t="s">
        <v>481</v>
      </c>
      <c r="BS148" s="19" t="s">
        <v>481</v>
      </c>
      <c r="BT148" s="19" t="s">
        <v>481</v>
      </c>
      <c r="BU148" s="19" t="s">
        <v>481</v>
      </c>
      <c r="BV148" s="19" t="s">
        <v>481</v>
      </c>
      <c r="BW148" s="19" t="s">
        <v>481</v>
      </c>
      <c r="BX148" s="19" t="s">
        <v>481</v>
      </c>
      <c r="BY148" s="19" t="s">
        <v>481</v>
      </c>
      <c r="BZ148" s="19" t="s">
        <v>481</v>
      </c>
      <c r="CA148" s="19" t="s">
        <v>481</v>
      </c>
      <c r="CB148" s="19" t="s">
        <v>481</v>
      </c>
      <c r="CC148" s="19" t="s">
        <v>481</v>
      </c>
      <c r="CD148" s="19" t="s">
        <v>481</v>
      </c>
      <c r="CE148" s="19">
        <v>1226</v>
      </c>
      <c r="CF148" s="19" t="s">
        <v>481</v>
      </c>
      <c r="CG148" s="19" t="s">
        <v>481</v>
      </c>
      <c r="CH148" s="19">
        <v>1000</v>
      </c>
      <c r="CI148" s="19" t="s">
        <v>481</v>
      </c>
      <c r="CJ148" s="19" t="s">
        <v>481</v>
      </c>
      <c r="CK148" s="19" t="s">
        <v>481</v>
      </c>
      <c r="CL148" s="19" t="s">
        <v>481</v>
      </c>
      <c r="CM148" s="19" t="s">
        <v>481</v>
      </c>
      <c r="CN148" s="19" t="s">
        <v>481</v>
      </c>
      <c r="CO148" s="19" t="s">
        <v>481</v>
      </c>
      <c r="CP148" s="19" t="s">
        <v>481</v>
      </c>
      <c r="CQ148" s="19" t="s">
        <v>481</v>
      </c>
      <c r="CR148" s="19" t="s">
        <v>481</v>
      </c>
      <c r="CS148" s="19" t="s">
        <v>481</v>
      </c>
      <c r="CT148" s="19" t="s">
        <v>481</v>
      </c>
      <c r="CU148" s="19" t="s">
        <v>481</v>
      </c>
      <c r="CV148" s="19" t="s">
        <v>481</v>
      </c>
      <c r="CW148" s="53" t="s">
        <v>481</v>
      </c>
      <c r="CX148" s="63" t="str">
        <f t="shared" si="249"/>
        <v>-</v>
      </c>
      <c r="CY148" s="27" t="str">
        <f t="shared" si="202"/>
        <v>-</v>
      </c>
      <c r="CZ148" s="27" t="str">
        <f t="shared" si="203"/>
        <v>-</v>
      </c>
      <c r="DA148" s="27" t="str">
        <f t="shared" si="204"/>
        <v>-</v>
      </c>
      <c r="DB148" s="27" t="str">
        <f t="shared" si="205"/>
        <v>-</v>
      </c>
      <c r="DC148" s="27" t="str">
        <f t="shared" si="206"/>
        <v>-</v>
      </c>
      <c r="DD148" s="27" t="str">
        <f t="shared" si="207"/>
        <v>-</v>
      </c>
      <c r="DE148" s="27" t="str">
        <f t="shared" si="208"/>
        <v>-</v>
      </c>
      <c r="DF148" s="27" t="str">
        <f t="shared" si="209"/>
        <v>-</v>
      </c>
      <c r="DG148" s="27" t="str">
        <f t="shared" si="210"/>
        <v>-</v>
      </c>
      <c r="DH148" s="27" t="str">
        <f t="shared" si="211"/>
        <v>-</v>
      </c>
      <c r="DI148" s="27" t="str">
        <f t="shared" si="212"/>
        <v>-</v>
      </c>
      <c r="DJ148" s="27" t="str">
        <f t="shared" si="213"/>
        <v>-</v>
      </c>
      <c r="DK148" s="27" t="str">
        <f t="shared" si="214"/>
        <v>-</v>
      </c>
      <c r="DL148" s="27" t="str">
        <f t="shared" si="215"/>
        <v>-</v>
      </c>
      <c r="DM148" s="27" t="str">
        <f t="shared" si="216"/>
        <v>-</v>
      </c>
      <c r="DN148" s="27" t="str">
        <f t="shared" si="217"/>
        <v>-</v>
      </c>
      <c r="DO148" s="27" t="str">
        <f t="shared" si="218"/>
        <v>-</v>
      </c>
      <c r="DP148" s="27" t="str">
        <f t="shared" si="219"/>
        <v>-</v>
      </c>
      <c r="DQ148" s="27" t="str">
        <f t="shared" si="220"/>
        <v>-</v>
      </c>
      <c r="DR148" s="27" t="str">
        <f t="shared" si="221"/>
        <v>-</v>
      </c>
      <c r="DS148" s="27" t="str">
        <f t="shared" si="222"/>
        <v>-</v>
      </c>
      <c r="DT148" s="27" t="str">
        <f t="shared" si="223"/>
        <v>-</v>
      </c>
      <c r="DU148" s="27" t="str">
        <f t="shared" si="224"/>
        <v>-</v>
      </c>
      <c r="DV148" s="27" t="str">
        <f t="shared" si="225"/>
        <v>-</v>
      </c>
      <c r="DW148" s="27" t="str">
        <f t="shared" si="226"/>
        <v>-</v>
      </c>
      <c r="DX148" s="27" t="str">
        <f t="shared" si="227"/>
        <v>-</v>
      </c>
      <c r="DY148" s="27" t="str">
        <f t="shared" si="228"/>
        <v>-</v>
      </c>
      <c r="DZ148" s="27" t="str">
        <f t="shared" si="229"/>
        <v>-</v>
      </c>
      <c r="EA148" s="27">
        <f t="shared" si="230"/>
        <v>1226</v>
      </c>
      <c r="EB148" s="27" t="str">
        <f t="shared" si="231"/>
        <v>-</v>
      </c>
      <c r="EC148" s="27" t="str">
        <f t="shared" si="232"/>
        <v>-</v>
      </c>
      <c r="ED148" s="27">
        <f t="shared" si="233"/>
        <v>1000</v>
      </c>
      <c r="EE148" s="27" t="str">
        <f t="shared" si="234"/>
        <v>-</v>
      </c>
      <c r="EF148" s="27" t="str">
        <f t="shared" si="235"/>
        <v>-</v>
      </c>
      <c r="EG148" s="27" t="str">
        <f t="shared" si="236"/>
        <v>-</v>
      </c>
      <c r="EH148" s="27" t="str">
        <f t="shared" si="237"/>
        <v>-</v>
      </c>
      <c r="EI148" s="27" t="str">
        <f t="shared" si="238"/>
        <v>-</v>
      </c>
      <c r="EJ148" s="27" t="str">
        <f t="shared" si="239"/>
        <v>-</v>
      </c>
      <c r="EK148" s="27" t="str">
        <f t="shared" si="240"/>
        <v>-</v>
      </c>
      <c r="EL148" s="27" t="str">
        <f t="shared" si="241"/>
        <v>-</v>
      </c>
      <c r="EM148" s="27" t="str">
        <f t="shared" si="242"/>
        <v>-</v>
      </c>
      <c r="EN148" s="27" t="str">
        <f t="shared" si="243"/>
        <v>-</v>
      </c>
      <c r="EO148" s="27" t="str">
        <f t="shared" si="244"/>
        <v>-</v>
      </c>
      <c r="EP148" s="27" t="str">
        <f t="shared" si="245"/>
        <v>-</v>
      </c>
      <c r="EQ148" s="27" t="str">
        <f t="shared" si="246"/>
        <v>-</v>
      </c>
      <c r="ER148" s="27" t="str">
        <f t="shared" si="247"/>
        <v>-</v>
      </c>
      <c r="ES148" s="64" t="str">
        <f t="shared" si="248"/>
        <v>-</v>
      </c>
      <c r="EU148" s="1" t="str">
        <f t="shared" si="250"/>
        <v>-</v>
      </c>
      <c r="EV148" s="1" t="str">
        <f t="shared" si="251"/>
        <v>-</v>
      </c>
      <c r="EW148" s="1">
        <f t="shared" si="252"/>
        <v>1113</v>
      </c>
      <c r="EX148" s="1" t="str">
        <f t="shared" si="253"/>
        <v>-</v>
      </c>
    </row>
    <row r="149" spans="1:154" hidden="1" outlineLevel="1" x14ac:dyDescent="0.25">
      <c r="A149" t="s">
        <v>128</v>
      </c>
      <c r="B149" s="2">
        <v>75</v>
      </c>
      <c r="C149" t="s">
        <v>372</v>
      </c>
      <c r="D149" s="19" t="s">
        <v>465</v>
      </c>
      <c r="E149" s="19" t="s">
        <v>460</v>
      </c>
      <c r="F149" s="38" t="s">
        <v>481</v>
      </c>
      <c r="G149" s="16" t="s">
        <v>481</v>
      </c>
      <c r="H149" s="16" t="s">
        <v>481</v>
      </c>
      <c r="I149" s="16" t="s">
        <v>481</v>
      </c>
      <c r="J149" s="16" t="s">
        <v>481</v>
      </c>
      <c r="K149" s="16" t="s">
        <v>481</v>
      </c>
      <c r="L149" s="16" t="s">
        <v>481</v>
      </c>
      <c r="M149" s="16" t="s">
        <v>481</v>
      </c>
      <c r="N149" s="16" t="s">
        <v>481</v>
      </c>
      <c r="O149" s="16" t="s">
        <v>481</v>
      </c>
      <c r="P149" s="16">
        <v>1</v>
      </c>
      <c r="Q149" s="16" t="s">
        <v>481</v>
      </c>
      <c r="R149" s="32" t="s">
        <v>481</v>
      </c>
      <c r="S149" s="32" t="s">
        <v>481</v>
      </c>
      <c r="T149" s="32" t="s">
        <v>481</v>
      </c>
      <c r="U149" s="32" t="s">
        <v>481</v>
      </c>
      <c r="V149" s="32" t="s">
        <v>481</v>
      </c>
      <c r="W149" s="32" t="s">
        <v>481</v>
      </c>
      <c r="X149" s="32" t="s">
        <v>481</v>
      </c>
      <c r="Y149" s="32" t="s">
        <v>481</v>
      </c>
      <c r="Z149" s="32" t="s">
        <v>481</v>
      </c>
      <c r="AA149" s="32" t="s">
        <v>481</v>
      </c>
      <c r="AB149" s="32" t="s">
        <v>481</v>
      </c>
      <c r="AC149" s="32" t="s">
        <v>481</v>
      </c>
      <c r="AD149" s="32" t="s">
        <v>481</v>
      </c>
      <c r="AE149" s="32" t="s">
        <v>481</v>
      </c>
      <c r="AF149" s="32">
        <v>1</v>
      </c>
      <c r="AG149" s="32" t="s">
        <v>481</v>
      </c>
      <c r="AH149" s="32" t="s">
        <v>481</v>
      </c>
      <c r="AI149" s="32" t="s">
        <v>481</v>
      </c>
      <c r="AJ149" s="32" t="s">
        <v>481</v>
      </c>
      <c r="AK149" s="32" t="s">
        <v>481</v>
      </c>
      <c r="AL149" s="32">
        <v>7</v>
      </c>
      <c r="AM149" s="32" t="s">
        <v>481</v>
      </c>
      <c r="AN149" s="32">
        <v>1</v>
      </c>
      <c r="AO149" s="32" t="s">
        <v>481</v>
      </c>
      <c r="AP149" s="32" t="s">
        <v>481</v>
      </c>
      <c r="AQ149" s="32" t="s">
        <v>481</v>
      </c>
      <c r="AR149" s="32" t="s">
        <v>481</v>
      </c>
      <c r="AS149" s="32" t="s">
        <v>481</v>
      </c>
      <c r="AT149" s="32" t="s">
        <v>481</v>
      </c>
      <c r="AU149" s="32" t="s">
        <v>481</v>
      </c>
      <c r="AV149" s="32" t="s">
        <v>481</v>
      </c>
      <c r="AW149" s="32" t="s">
        <v>481</v>
      </c>
      <c r="AX149" s="32" t="s">
        <v>481</v>
      </c>
      <c r="AY149" s="32" t="s">
        <v>481</v>
      </c>
      <c r="AZ149" s="32" t="s">
        <v>481</v>
      </c>
      <c r="BA149" s="60" t="s">
        <v>481</v>
      </c>
      <c r="BB149" s="52" t="s">
        <v>481</v>
      </c>
      <c r="BC149" s="19" t="s">
        <v>481</v>
      </c>
      <c r="BD149" s="19" t="s">
        <v>481</v>
      </c>
      <c r="BE149" s="19" t="s">
        <v>481</v>
      </c>
      <c r="BF149" s="19" t="s">
        <v>481</v>
      </c>
      <c r="BG149" s="19" t="s">
        <v>481</v>
      </c>
      <c r="BH149" s="19" t="s">
        <v>481</v>
      </c>
      <c r="BI149" s="19" t="s">
        <v>481</v>
      </c>
      <c r="BJ149" s="19" t="s">
        <v>481</v>
      </c>
      <c r="BK149" s="19" t="s">
        <v>481</v>
      </c>
      <c r="BL149" s="19">
        <v>4433</v>
      </c>
      <c r="BM149" s="19" t="s">
        <v>481</v>
      </c>
      <c r="BN149" s="19" t="s">
        <v>481</v>
      </c>
      <c r="BO149" s="19" t="s">
        <v>481</v>
      </c>
      <c r="BP149" s="19" t="s">
        <v>481</v>
      </c>
      <c r="BQ149" s="19" t="s">
        <v>481</v>
      </c>
      <c r="BR149" s="19" t="s">
        <v>481</v>
      </c>
      <c r="BS149" s="19" t="s">
        <v>481</v>
      </c>
      <c r="BT149" s="19" t="s">
        <v>481</v>
      </c>
      <c r="BU149" s="19" t="s">
        <v>481</v>
      </c>
      <c r="BV149" s="19" t="s">
        <v>481</v>
      </c>
      <c r="BW149" s="19" t="s">
        <v>481</v>
      </c>
      <c r="BX149" s="19" t="s">
        <v>481</v>
      </c>
      <c r="BY149" s="19" t="s">
        <v>481</v>
      </c>
      <c r="BZ149" s="19" t="s">
        <v>481</v>
      </c>
      <c r="CA149" s="19" t="s">
        <v>481</v>
      </c>
      <c r="CB149" s="19">
        <v>94</v>
      </c>
      <c r="CC149" s="19" t="s">
        <v>481</v>
      </c>
      <c r="CD149" s="19" t="s">
        <v>481</v>
      </c>
      <c r="CE149" s="19" t="s">
        <v>481</v>
      </c>
      <c r="CF149" s="19" t="s">
        <v>481</v>
      </c>
      <c r="CG149" s="19" t="s">
        <v>481</v>
      </c>
      <c r="CH149" s="19">
        <v>21000</v>
      </c>
      <c r="CI149" s="19" t="s">
        <v>481</v>
      </c>
      <c r="CJ149" s="19">
        <v>105</v>
      </c>
      <c r="CK149" s="19" t="s">
        <v>481</v>
      </c>
      <c r="CL149" s="19" t="s">
        <v>481</v>
      </c>
      <c r="CM149" s="19" t="s">
        <v>481</v>
      </c>
      <c r="CN149" s="19" t="s">
        <v>481</v>
      </c>
      <c r="CO149" s="19" t="s">
        <v>481</v>
      </c>
      <c r="CP149" s="19" t="s">
        <v>481</v>
      </c>
      <c r="CQ149" s="19" t="s">
        <v>481</v>
      </c>
      <c r="CR149" s="19" t="s">
        <v>481</v>
      </c>
      <c r="CS149" s="19" t="s">
        <v>481</v>
      </c>
      <c r="CT149" s="19" t="s">
        <v>481</v>
      </c>
      <c r="CU149" s="19" t="s">
        <v>481</v>
      </c>
      <c r="CV149" s="19" t="s">
        <v>481</v>
      </c>
      <c r="CW149" s="53" t="s">
        <v>481</v>
      </c>
      <c r="CX149" s="63" t="str">
        <f t="shared" si="249"/>
        <v>-</v>
      </c>
      <c r="CY149" s="27" t="str">
        <f t="shared" si="202"/>
        <v>-</v>
      </c>
      <c r="CZ149" s="27" t="str">
        <f t="shared" si="203"/>
        <v>-</v>
      </c>
      <c r="DA149" s="27" t="str">
        <f t="shared" si="204"/>
        <v>-</v>
      </c>
      <c r="DB149" s="27" t="str">
        <f t="shared" si="205"/>
        <v>-</v>
      </c>
      <c r="DC149" s="27" t="str">
        <f t="shared" si="206"/>
        <v>-</v>
      </c>
      <c r="DD149" s="27" t="str">
        <f t="shared" si="207"/>
        <v>-</v>
      </c>
      <c r="DE149" s="27" t="str">
        <f t="shared" si="208"/>
        <v>-</v>
      </c>
      <c r="DF149" s="27" t="str">
        <f t="shared" si="209"/>
        <v>-</v>
      </c>
      <c r="DG149" s="27" t="str">
        <f t="shared" si="210"/>
        <v>-</v>
      </c>
      <c r="DH149" s="27">
        <f t="shared" si="211"/>
        <v>4433</v>
      </c>
      <c r="DI149" s="27" t="str">
        <f t="shared" si="212"/>
        <v>-</v>
      </c>
      <c r="DJ149" s="27" t="str">
        <f t="shared" si="213"/>
        <v>-</v>
      </c>
      <c r="DK149" s="27" t="str">
        <f t="shared" si="214"/>
        <v>-</v>
      </c>
      <c r="DL149" s="27" t="str">
        <f t="shared" si="215"/>
        <v>-</v>
      </c>
      <c r="DM149" s="27" t="str">
        <f t="shared" si="216"/>
        <v>-</v>
      </c>
      <c r="DN149" s="27" t="str">
        <f t="shared" si="217"/>
        <v>-</v>
      </c>
      <c r="DO149" s="27" t="str">
        <f t="shared" si="218"/>
        <v>-</v>
      </c>
      <c r="DP149" s="27" t="str">
        <f t="shared" si="219"/>
        <v>-</v>
      </c>
      <c r="DQ149" s="27" t="str">
        <f t="shared" si="220"/>
        <v>-</v>
      </c>
      <c r="DR149" s="27" t="str">
        <f t="shared" si="221"/>
        <v>-</v>
      </c>
      <c r="DS149" s="27" t="str">
        <f t="shared" si="222"/>
        <v>-</v>
      </c>
      <c r="DT149" s="27" t="str">
        <f t="shared" si="223"/>
        <v>-</v>
      </c>
      <c r="DU149" s="27" t="str">
        <f t="shared" si="224"/>
        <v>-</v>
      </c>
      <c r="DV149" s="27" t="str">
        <f t="shared" si="225"/>
        <v>-</v>
      </c>
      <c r="DW149" s="27" t="str">
        <f t="shared" si="226"/>
        <v>-</v>
      </c>
      <c r="DX149" s="27">
        <f t="shared" si="227"/>
        <v>94</v>
      </c>
      <c r="DY149" s="27" t="str">
        <f t="shared" si="228"/>
        <v>-</v>
      </c>
      <c r="DZ149" s="27" t="str">
        <f t="shared" si="229"/>
        <v>-</v>
      </c>
      <c r="EA149" s="27" t="str">
        <f t="shared" si="230"/>
        <v>-</v>
      </c>
      <c r="EB149" s="27" t="str">
        <f t="shared" si="231"/>
        <v>-</v>
      </c>
      <c r="EC149" s="27" t="str">
        <f t="shared" si="232"/>
        <v>-</v>
      </c>
      <c r="ED149" s="27">
        <f t="shared" si="233"/>
        <v>3000</v>
      </c>
      <c r="EE149" s="27" t="str">
        <f t="shared" si="234"/>
        <v>-</v>
      </c>
      <c r="EF149" s="27">
        <f t="shared" si="235"/>
        <v>105</v>
      </c>
      <c r="EG149" s="27" t="str">
        <f t="shared" si="236"/>
        <v>-</v>
      </c>
      <c r="EH149" s="27" t="str">
        <f t="shared" si="237"/>
        <v>-</v>
      </c>
      <c r="EI149" s="27" t="str">
        <f t="shared" si="238"/>
        <v>-</v>
      </c>
      <c r="EJ149" s="27" t="str">
        <f t="shared" si="239"/>
        <v>-</v>
      </c>
      <c r="EK149" s="27" t="str">
        <f t="shared" si="240"/>
        <v>-</v>
      </c>
      <c r="EL149" s="27" t="str">
        <f t="shared" si="241"/>
        <v>-</v>
      </c>
      <c r="EM149" s="27" t="str">
        <f t="shared" si="242"/>
        <v>-</v>
      </c>
      <c r="EN149" s="27" t="str">
        <f t="shared" si="243"/>
        <v>-</v>
      </c>
      <c r="EO149" s="27" t="str">
        <f t="shared" si="244"/>
        <v>-</v>
      </c>
      <c r="EP149" s="27" t="str">
        <f t="shared" si="245"/>
        <v>-</v>
      </c>
      <c r="EQ149" s="27" t="str">
        <f t="shared" si="246"/>
        <v>-</v>
      </c>
      <c r="ER149" s="27" t="str">
        <f t="shared" si="247"/>
        <v>-</v>
      </c>
      <c r="ES149" s="64" t="str">
        <f t="shared" si="248"/>
        <v>-</v>
      </c>
      <c r="EU149" s="1">
        <f t="shared" si="250"/>
        <v>4433</v>
      </c>
      <c r="EV149" s="1" t="str">
        <f t="shared" si="251"/>
        <v>-</v>
      </c>
      <c r="EW149" s="1">
        <f t="shared" si="252"/>
        <v>2355.4444444444443</v>
      </c>
      <c r="EX149" s="1" t="str">
        <f t="shared" si="253"/>
        <v>-</v>
      </c>
    </row>
    <row r="150" spans="1:154" hidden="1" outlineLevel="1" x14ac:dyDescent="0.25">
      <c r="A150" t="s">
        <v>129</v>
      </c>
      <c r="B150" s="2">
        <v>317</v>
      </c>
      <c r="C150" t="s">
        <v>373</v>
      </c>
      <c r="D150" s="19" t="s">
        <v>465</v>
      </c>
      <c r="E150" s="19" t="s">
        <v>460</v>
      </c>
      <c r="F150" s="38" t="s">
        <v>481</v>
      </c>
      <c r="G150" s="16" t="s">
        <v>481</v>
      </c>
      <c r="H150" s="16" t="s">
        <v>481</v>
      </c>
      <c r="I150" s="16" t="s">
        <v>481</v>
      </c>
      <c r="J150" s="16" t="s">
        <v>481</v>
      </c>
      <c r="K150" s="16" t="s">
        <v>481</v>
      </c>
      <c r="L150" s="16" t="s">
        <v>481</v>
      </c>
      <c r="M150" s="16" t="s">
        <v>481</v>
      </c>
      <c r="N150" s="16" t="s">
        <v>481</v>
      </c>
      <c r="O150" s="16" t="s">
        <v>481</v>
      </c>
      <c r="P150" s="16" t="s">
        <v>481</v>
      </c>
      <c r="Q150" s="16" t="s">
        <v>481</v>
      </c>
      <c r="R150" s="32" t="s">
        <v>481</v>
      </c>
      <c r="S150" s="32" t="s">
        <v>481</v>
      </c>
      <c r="T150" s="32" t="s">
        <v>481</v>
      </c>
      <c r="U150" s="32" t="s">
        <v>481</v>
      </c>
      <c r="V150" s="32" t="s">
        <v>481</v>
      </c>
      <c r="W150" s="32" t="s">
        <v>481</v>
      </c>
      <c r="X150" s="32" t="s">
        <v>481</v>
      </c>
      <c r="Y150" s="32" t="s">
        <v>481</v>
      </c>
      <c r="Z150" s="32" t="s">
        <v>481</v>
      </c>
      <c r="AA150" s="32" t="s">
        <v>481</v>
      </c>
      <c r="AB150" s="32" t="s">
        <v>481</v>
      </c>
      <c r="AC150" s="32" t="s">
        <v>481</v>
      </c>
      <c r="AD150" s="32" t="s">
        <v>481</v>
      </c>
      <c r="AE150" s="32" t="s">
        <v>481</v>
      </c>
      <c r="AF150" s="32" t="s">
        <v>481</v>
      </c>
      <c r="AG150" s="32" t="s">
        <v>481</v>
      </c>
      <c r="AH150" s="32" t="s">
        <v>481</v>
      </c>
      <c r="AI150" s="32" t="s">
        <v>481</v>
      </c>
      <c r="AJ150" s="32" t="s">
        <v>481</v>
      </c>
      <c r="AK150" s="32" t="s">
        <v>481</v>
      </c>
      <c r="AL150" s="32" t="s">
        <v>481</v>
      </c>
      <c r="AM150" s="32" t="s">
        <v>481</v>
      </c>
      <c r="AN150" s="32" t="s">
        <v>481</v>
      </c>
      <c r="AO150" s="32" t="s">
        <v>481</v>
      </c>
      <c r="AP150" s="32" t="s">
        <v>481</v>
      </c>
      <c r="AQ150" s="32" t="s">
        <v>481</v>
      </c>
      <c r="AR150" s="32" t="s">
        <v>481</v>
      </c>
      <c r="AS150" s="32" t="s">
        <v>481</v>
      </c>
      <c r="AT150" s="32" t="s">
        <v>481</v>
      </c>
      <c r="AU150" s="32" t="s">
        <v>481</v>
      </c>
      <c r="AV150" s="32" t="s">
        <v>481</v>
      </c>
      <c r="AW150" s="32" t="s">
        <v>481</v>
      </c>
      <c r="AX150" s="32" t="s">
        <v>481</v>
      </c>
      <c r="AY150" s="32" t="s">
        <v>481</v>
      </c>
      <c r="AZ150" s="32" t="s">
        <v>481</v>
      </c>
      <c r="BA150" s="60" t="s">
        <v>481</v>
      </c>
      <c r="BB150" s="52" t="s">
        <v>481</v>
      </c>
      <c r="BC150" s="19" t="s">
        <v>481</v>
      </c>
      <c r="BD150" s="19" t="s">
        <v>481</v>
      </c>
      <c r="BE150" s="19" t="s">
        <v>481</v>
      </c>
      <c r="BF150" s="19" t="s">
        <v>481</v>
      </c>
      <c r="BG150" s="19" t="s">
        <v>481</v>
      </c>
      <c r="BH150" s="19" t="s">
        <v>481</v>
      </c>
      <c r="BI150" s="19" t="s">
        <v>481</v>
      </c>
      <c r="BJ150" s="19" t="s">
        <v>481</v>
      </c>
      <c r="BK150" s="19" t="s">
        <v>481</v>
      </c>
      <c r="BL150" s="19" t="s">
        <v>481</v>
      </c>
      <c r="BM150" s="19" t="s">
        <v>481</v>
      </c>
      <c r="BN150" s="19" t="s">
        <v>481</v>
      </c>
      <c r="BO150" s="19" t="s">
        <v>481</v>
      </c>
      <c r="BP150" s="19" t="s">
        <v>481</v>
      </c>
      <c r="BQ150" s="19" t="s">
        <v>481</v>
      </c>
      <c r="BR150" s="19" t="s">
        <v>481</v>
      </c>
      <c r="BS150" s="19" t="s">
        <v>481</v>
      </c>
      <c r="BT150" s="19" t="s">
        <v>481</v>
      </c>
      <c r="BU150" s="19" t="s">
        <v>481</v>
      </c>
      <c r="BV150" s="19" t="s">
        <v>481</v>
      </c>
      <c r="BW150" s="19" t="s">
        <v>481</v>
      </c>
      <c r="BX150" s="19" t="s">
        <v>481</v>
      </c>
      <c r="BY150" s="19" t="s">
        <v>481</v>
      </c>
      <c r="BZ150" s="19" t="s">
        <v>481</v>
      </c>
      <c r="CA150" s="19" t="s">
        <v>481</v>
      </c>
      <c r="CB150" s="19" t="s">
        <v>481</v>
      </c>
      <c r="CC150" s="19" t="s">
        <v>481</v>
      </c>
      <c r="CD150" s="19" t="s">
        <v>481</v>
      </c>
      <c r="CE150" s="19" t="s">
        <v>481</v>
      </c>
      <c r="CF150" s="19" t="s">
        <v>481</v>
      </c>
      <c r="CG150" s="19" t="s">
        <v>481</v>
      </c>
      <c r="CH150" s="19" t="s">
        <v>481</v>
      </c>
      <c r="CI150" s="19" t="s">
        <v>481</v>
      </c>
      <c r="CJ150" s="19" t="s">
        <v>481</v>
      </c>
      <c r="CK150" s="19" t="s">
        <v>481</v>
      </c>
      <c r="CL150" s="19" t="s">
        <v>481</v>
      </c>
      <c r="CM150" s="19" t="s">
        <v>481</v>
      </c>
      <c r="CN150" s="19" t="s">
        <v>481</v>
      </c>
      <c r="CO150" s="19" t="s">
        <v>481</v>
      </c>
      <c r="CP150" s="19" t="s">
        <v>481</v>
      </c>
      <c r="CQ150" s="19" t="s">
        <v>481</v>
      </c>
      <c r="CR150" s="19" t="s">
        <v>481</v>
      </c>
      <c r="CS150" s="19" t="s">
        <v>481</v>
      </c>
      <c r="CT150" s="19" t="s">
        <v>481</v>
      </c>
      <c r="CU150" s="19" t="s">
        <v>481</v>
      </c>
      <c r="CV150" s="19" t="s">
        <v>481</v>
      </c>
      <c r="CW150" s="53" t="s">
        <v>481</v>
      </c>
      <c r="CX150" s="63" t="str">
        <f t="shared" si="249"/>
        <v>-</v>
      </c>
      <c r="CY150" s="27" t="str">
        <f t="shared" si="202"/>
        <v>-</v>
      </c>
      <c r="CZ150" s="27" t="str">
        <f t="shared" si="203"/>
        <v>-</v>
      </c>
      <c r="DA150" s="27" t="str">
        <f t="shared" si="204"/>
        <v>-</v>
      </c>
      <c r="DB150" s="27" t="str">
        <f t="shared" si="205"/>
        <v>-</v>
      </c>
      <c r="DC150" s="27" t="str">
        <f t="shared" si="206"/>
        <v>-</v>
      </c>
      <c r="DD150" s="27" t="str">
        <f t="shared" si="207"/>
        <v>-</v>
      </c>
      <c r="DE150" s="27" t="str">
        <f t="shared" si="208"/>
        <v>-</v>
      </c>
      <c r="DF150" s="27" t="str">
        <f t="shared" si="209"/>
        <v>-</v>
      </c>
      <c r="DG150" s="27" t="str">
        <f t="shared" si="210"/>
        <v>-</v>
      </c>
      <c r="DH150" s="27" t="str">
        <f t="shared" si="211"/>
        <v>-</v>
      </c>
      <c r="DI150" s="27" t="str">
        <f t="shared" si="212"/>
        <v>-</v>
      </c>
      <c r="DJ150" s="27" t="str">
        <f t="shared" si="213"/>
        <v>-</v>
      </c>
      <c r="DK150" s="27" t="str">
        <f t="shared" si="214"/>
        <v>-</v>
      </c>
      <c r="DL150" s="27" t="str">
        <f t="shared" si="215"/>
        <v>-</v>
      </c>
      <c r="DM150" s="27" t="str">
        <f t="shared" si="216"/>
        <v>-</v>
      </c>
      <c r="DN150" s="27" t="str">
        <f t="shared" si="217"/>
        <v>-</v>
      </c>
      <c r="DO150" s="27" t="str">
        <f t="shared" si="218"/>
        <v>-</v>
      </c>
      <c r="DP150" s="27" t="str">
        <f t="shared" si="219"/>
        <v>-</v>
      </c>
      <c r="DQ150" s="27" t="str">
        <f t="shared" si="220"/>
        <v>-</v>
      </c>
      <c r="DR150" s="27" t="str">
        <f t="shared" si="221"/>
        <v>-</v>
      </c>
      <c r="DS150" s="27" t="str">
        <f t="shared" si="222"/>
        <v>-</v>
      </c>
      <c r="DT150" s="27" t="str">
        <f t="shared" si="223"/>
        <v>-</v>
      </c>
      <c r="DU150" s="27" t="str">
        <f t="shared" si="224"/>
        <v>-</v>
      </c>
      <c r="DV150" s="27" t="str">
        <f t="shared" si="225"/>
        <v>-</v>
      </c>
      <c r="DW150" s="27" t="str">
        <f t="shared" si="226"/>
        <v>-</v>
      </c>
      <c r="DX150" s="27" t="str">
        <f t="shared" si="227"/>
        <v>-</v>
      </c>
      <c r="DY150" s="27" t="str">
        <f t="shared" si="228"/>
        <v>-</v>
      </c>
      <c r="DZ150" s="27" t="str">
        <f t="shared" si="229"/>
        <v>-</v>
      </c>
      <c r="EA150" s="27" t="str">
        <f t="shared" si="230"/>
        <v>-</v>
      </c>
      <c r="EB150" s="27" t="str">
        <f t="shared" si="231"/>
        <v>-</v>
      </c>
      <c r="EC150" s="27" t="str">
        <f t="shared" si="232"/>
        <v>-</v>
      </c>
      <c r="ED150" s="27" t="str">
        <f t="shared" si="233"/>
        <v>-</v>
      </c>
      <c r="EE150" s="27" t="str">
        <f t="shared" si="234"/>
        <v>-</v>
      </c>
      <c r="EF150" s="27" t="str">
        <f t="shared" si="235"/>
        <v>-</v>
      </c>
      <c r="EG150" s="27" t="str">
        <f t="shared" si="236"/>
        <v>-</v>
      </c>
      <c r="EH150" s="27" t="str">
        <f t="shared" si="237"/>
        <v>-</v>
      </c>
      <c r="EI150" s="27" t="str">
        <f t="shared" si="238"/>
        <v>-</v>
      </c>
      <c r="EJ150" s="27" t="str">
        <f t="shared" si="239"/>
        <v>-</v>
      </c>
      <c r="EK150" s="27" t="str">
        <f t="shared" si="240"/>
        <v>-</v>
      </c>
      <c r="EL150" s="27" t="str">
        <f t="shared" si="241"/>
        <v>-</v>
      </c>
      <c r="EM150" s="27" t="str">
        <f t="shared" si="242"/>
        <v>-</v>
      </c>
      <c r="EN150" s="27" t="str">
        <f t="shared" si="243"/>
        <v>-</v>
      </c>
      <c r="EO150" s="27" t="str">
        <f t="shared" si="244"/>
        <v>-</v>
      </c>
      <c r="EP150" s="27" t="str">
        <f t="shared" si="245"/>
        <v>-</v>
      </c>
      <c r="EQ150" s="27" t="str">
        <f t="shared" si="246"/>
        <v>-</v>
      </c>
      <c r="ER150" s="27" t="str">
        <f t="shared" si="247"/>
        <v>-</v>
      </c>
      <c r="ES150" s="64" t="str">
        <f t="shared" si="248"/>
        <v>-</v>
      </c>
      <c r="EU150" s="1" t="str">
        <f t="shared" si="250"/>
        <v>-</v>
      </c>
      <c r="EV150" s="1" t="str">
        <f t="shared" si="251"/>
        <v>-</v>
      </c>
      <c r="EW150" s="1" t="str">
        <f t="shared" si="252"/>
        <v>-</v>
      </c>
      <c r="EX150" s="1" t="str">
        <f t="shared" si="253"/>
        <v>-</v>
      </c>
    </row>
    <row r="151" spans="1:154" hidden="1" outlineLevel="1" x14ac:dyDescent="0.25">
      <c r="A151" t="s">
        <v>130</v>
      </c>
      <c r="B151" s="2">
        <v>196</v>
      </c>
      <c r="C151" t="s">
        <v>374</v>
      </c>
      <c r="D151" s="19" t="s">
        <v>465</v>
      </c>
      <c r="E151" s="19" t="s">
        <v>460</v>
      </c>
      <c r="F151" s="38" t="s">
        <v>481</v>
      </c>
      <c r="G151" s="16" t="s">
        <v>481</v>
      </c>
      <c r="H151" s="16" t="s">
        <v>481</v>
      </c>
      <c r="I151" s="16" t="s">
        <v>481</v>
      </c>
      <c r="J151" s="16" t="s">
        <v>481</v>
      </c>
      <c r="K151" s="16" t="s">
        <v>481</v>
      </c>
      <c r="L151" s="16" t="s">
        <v>481</v>
      </c>
      <c r="M151" s="16" t="s">
        <v>481</v>
      </c>
      <c r="N151" s="16" t="s">
        <v>481</v>
      </c>
      <c r="O151" s="16" t="s">
        <v>481</v>
      </c>
      <c r="P151" s="16" t="s">
        <v>481</v>
      </c>
      <c r="Q151" s="16" t="s">
        <v>481</v>
      </c>
      <c r="R151" s="32" t="s">
        <v>481</v>
      </c>
      <c r="S151" s="32" t="s">
        <v>481</v>
      </c>
      <c r="T151" s="32" t="s">
        <v>481</v>
      </c>
      <c r="U151" s="32" t="s">
        <v>481</v>
      </c>
      <c r="V151" s="32" t="s">
        <v>481</v>
      </c>
      <c r="W151" s="32" t="s">
        <v>481</v>
      </c>
      <c r="X151" s="32">
        <v>1</v>
      </c>
      <c r="Y151" s="32" t="s">
        <v>481</v>
      </c>
      <c r="Z151" s="32" t="s">
        <v>481</v>
      </c>
      <c r="AA151" s="32" t="s">
        <v>481</v>
      </c>
      <c r="AB151" s="32" t="s">
        <v>481</v>
      </c>
      <c r="AC151" s="32" t="s">
        <v>481</v>
      </c>
      <c r="AD151" s="32" t="s">
        <v>481</v>
      </c>
      <c r="AE151" s="32" t="s">
        <v>481</v>
      </c>
      <c r="AF151" s="32" t="s">
        <v>481</v>
      </c>
      <c r="AG151" s="32" t="s">
        <v>481</v>
      </c>
      <c r="AH151" s="32" t="s">
        <v>481</v>
      </c>
      <c r="AI151" s="32" t="s">
        <v>481</v>
      </c>
      <c r="AJ151" s="32" t="s">
        <v>481</v>
      </c>
      <c r="AK151" s="32" t="s">
        <v>481</v>
      </c>
      <c r="AL151" s="32" t="s">
        <v>481</v>
      </c>
      <c r="AM151" s="32" t="s">
        <v>481</v>
      </c>
      <c r="AN151" s="32" t="s">
        <v>481</v>
      </c>
      <c r="AO151" s="32" t="s">
        <v>481</v>
      </c>
      <c r="AP151" s="32" t="s">
        <v>481</v>
      </c>
      <c r="AQ151" s="32" t="s">
        <v>481</v>
      </c>
      <c r="AR151" s="32" t="s">
        <v>481</v>
      </c>
      <c r="AS151" s="32" t="s">
        <v>481</v>
      </c>
      <c r="AT151" s="32" t="s">
        <v>481</v>
      </c>
      <c r="AU151" s="32" t="s">
        <v>481</v>
      </c>
      <c r="AV151" s="32" t="s">
        <v>481</v>
      </c>
      <c r="AW151" s="32" t="s">
        <v>481</v>
      </c>
      <c r="AX151" s="32" t="s">
        <v>481</v>
      </c>
      <c r="AY151" s="32" t="s">
        <v>481</v>
      </c>
      <c r="AZ151" s="32" t="s">
        <v>481</v>
      </c>
      <c r="BA151" s="60" t="s">
        <v>481</v>
      </c>
      <c r="BB151" s="52" t="s">
        <v>481</v>
      </c>
      <c r="BC151" s="19" t="s">
        <v>481</v>
      </c>
      <c r="BD151" s="19" t="s">
        <v>481</v>
      </c>
      <c r="BE151" s="19" t="s">
        <v>481</v>
      </c>
      <c r="BF151" s="19" t="s">
        <v>481</v>
      </c>
      <c r="BG151" s="19" t="s">
        <v>481</v>
      </c>
      <c r="BH151" s="19" t="s">
        <v>481</v>
      </c>
      <c r="BI151" s="19" t="s">
        <v>481</v>
      </c>
      <c r="BJ151" s="19" t="s">
        <v>481</v>
      </c>
      <c r="BK151" s="19" t="s">
        <v>481</v>
      </c>
      <c r="BL151" s="19" t="s">
        <v>481</v>
      </c>
      <c r="BM151" s="19" t="s">
        <v>481</v>
      </c>
      <c r="BN151" s="19" t="s">
        <v>481</v>
      </c>
      <c r="BO151" s="19" t="s">
        <v>481</v>
      </c>
      <c r="BP151" s="19" t="s">
        <v>481</v>
      </c>
      <c r="BQ151" s="19" t="s">
        <v>481</v>
      </c>
      <c r="BR151" s="19" t="s">
        <v>481</v>
      </c>
      <c r="BS151" s="19" t="s">
        <v>481</v>
      </c>
      <c r="BT151" s="19">
        <v>1468</v>
      </c>
      <c r="BU151" s="19" t="s">
        <v>481</v>
      </c>
      <c r="BV151" s="19" t="s">
        <v>481</v>
      </c>
      <c r="BW151" s="19" t="s">
        <v>481</v>
      </c>
      <c r="BX151" s="19" t="s">
        <v>481</v>
      </c>
      <c r="BY151" s="19" t="s">
        <v>481</v>
      </c>
      <c r="BZ151" s="19" t="s">
        <v>481</v>
      </c>
      <c r="CA151" s="19" t="s">
        <v>481</v>
      </c>
      <c r="CB151" s="19" t="s">
        <v>481</v>
      </c>
      <c r="CC151" s="19" t="s">
        <v>481</v>
      </c>
      <c r="CD151" s="19" t="s">
        <v>481</v>
      </c>
      <c r="CE151" s="19" t="s">
        <v>481</v>
      </c>
      <c r="CF151" s="19" t="s">
        <v>481</v>
      </c>
      <c r="CG151" s="19" t="s">
        <v>481</v>
      </c>
      <c r="CH151" s="19" t="s">
        <v>481</v>
      </c>
      <c r="CI151" s="19" t="s">
        <v>481</v>
      </c>
      <c r="CJ151" s="19" t="s">
        <v>481</v>
      </c>
      <c r="CK151" s="19" t="s">
        <v>481</v>
      </c>
      <c r="CL151" s="19" t="s">
        <v>481</v>
      </c>
      <c r="CM151" s="19" t="s">
        <v>481</v>
      </c>
      <c r="CN151" s="19" t="s">
        <v>481</v>
      </c>
      <c r="CO151" s="19" t="s">
        <v>481</v>
      </c>
      <c r="CP151" s="19" t="s">
        <v>481</v>
      </c>
      <c r="CQ151" s="19" t="s">
        <v>481</v>
      </c>
      <c r="CR151" s="19" t="s">
        <v>481</v>
      </c>
      <c r="CS151" s="19" t="s">
        <v>481</v>
      </c>
      <c r="CT151" s="19" t="s">
        <v>481</v>
      </c>
      <c r="CU151" s="19" t="s">
        <v>481</v>
      </c>
      <c r="CV151" s="19" t="s">
        <v>481</v>
      </c>
      <c r="CW151" s="53" t="s">
        <v>481</v>
      </c>
      <c r="CX151" s="63" t="str">
        <f t="shared" si="249"/>
        <v>-</v>
      </c>
      <c r="CY151" s="27" t="str">
        <f t="shared" si="202"/>
        <v>-</v>
      </c>
      <c r="CZ151" s="27" t="str">
        <f t="shared" si="203"/>
        <v>-</v>
      </c>
      <c r="DA151" s="27" t="str">
        <f t="shared" si="204"/>
        <v>-</v>
      </c>
      <c r="DB151" s="27" t="str">
        <f t="shared" si="205"/>
        <v>-</v>
      </c>
      <c r="DC151" s="27" t="str">
        <f t="shared" si="206"/>
        <v>-</v>
      </c>
      <c r="DD151" s="27" t="str">
        <f t="shared" si="207"/>
        <v>-</v>
      </c>
      <c r="DE151" s="27" t="str">
        <f t="shared" si="208"/>
        <v>-</v>
      </c>
      <c r="DF151" s="27" t="str">
        <f t="shared" si="209"/>
        <v>-</v>
      </c>
      <c r="DG151" s="27" t="str">
        <f t="shared" si="210"/>
        <v>-</v>
      </c>
      <c r="DH151" s="27" t="str">
        <f t="shared" si="211"/>
        <v>-</v>
      </c>
      <c r="DI151" s="27" t="str">
        <f t="shared" si="212"/>
        <v>-</v>
      </c>
      <c r="DJ151" s="27" t="str">
        <f t="shared" si="213"/>
        <v>-</v>
      </c>
      <c r="DK151" s="27" t="str">
        <f t="shared" si="214"/>
        <v>-</v>
      </c>
      <c r="DL151" s="27" t="str">
        <f t="shared" si="215"/>
        <v>-</v>
      </c>
      <c r="DM151" s="27" t="str">
        <f t="shared" si="216"/>
        <v>-</v>
      </c>
      <c r="DN151" s="27" t="str">
        <f t="shared" si="217"/>
        <v>-</v>
      </c>
      <c r="DO151" s="27" t="str">
        <f t="shared" si="218"/>
        <v>-</v>
      </c>
      <c r="DP151" s="27">
        <f t="shared" si="219"/>
        <v>1468</v>
      </c>
      <c r="DQ151" s="27" t="str">
        <f t="shared" si="220"/>
        <v>-</v>
      </c>
      <c r="DR151" s="27" t="str">
        <f t="shared" si="221"/>
        <v>-</v>
      </c>
      <c r="DS151" s="27" t="str">
        <f t="shared" si="222"/>
        <v>-</v>
      </c>
      <c r="DT151" s="27" t="str">
        <f t="shared" si="223"/>
        <v>-</v>
      </c>
      <c r="DU151" s="27" t="str">
        <f t="shared" si="224"/>
        <v>-</v>
      </c>
      <c r="DV151" s="27" t="str">
        <f t="shared" si="225"/>
        <v>-</v>
      </c>
      <c r="DW151" s="27" t="str">
        <f t="shared" si="226"/>
        <v>-</v>
      </c>
      <c r="DX151" s="27" t="str">
        <f t="shared" si="227"/>
        <v>-</v>
      </c>
      <c r="DY151" s="27" t="str">
        <f t="shared" si="228"/>
        <v>-</v>
      </c>
      <c r="DZ151" s="27" t="str">
        <f t="shared" si="229"/>
        <v>-</v>
      </c>
      <c r="EA151" s="27" t="str">
        <f t="shared" si="230"/>
        <v>-</v>
      </c>
      <c r="EB151" s="27" t="str">
        <f t="shared" si="231"/>
        <v>-</v>
      </c>
      <c r="EC151" s="27" t="str">
        <f t="shared" si="232"/>
        <v>-</v>
      </c>
      <c r="ED151" s="27" t="str">
        <f t="shared" si="233"/>
        <v>-</v>
      </c>
      <c r="EE151" s="27" t="str">
        <f t="shared" si="234"/>
        <v>-</v>
      </c>
      <c r="EF151" s="27" t="str">
        <f t="shared" si="235"/>
        <v>-</v>
      </c>
      <c r="EG151" s="27" t="str">
        <f t="shared" si="236"/>
        <v>-</v>
      </c>
      <c r="EH151" s="27" t="str">
        <f t="shared" si="237"/>
        <v>-</v>
      </c>
      <c r="EI151" s="27" t="str">
        <f t="shared" si="238"/>
        <v>-</v>
      </c>
      <c r="EJ151" s="27" t="str">
        <f t="shared" si="239"/>
        <v>-</v>
      </c>
      <c r="EK151" s="27" t="str">
        <f t="shared" si="240"/>
        <v>-</v>
      </c>
      <c r="EL151" s="27" t="str">
        <f t="shared" si="241"/>
        <v>-</v>
      </c>
      <c r="EM151" s="27" t="str">
        <f t="shared" si="242"/>
        <v>-</v>
      </c>
      <c r="EN151" s="27" t="str">
        <f t="shared" si="243"/>
        <v>-</v>
      </c>
      <c r="EO151" s="27" t="str">
        <f t="shared" si="244"/>
        <v>-</v>
      </c>
      <c r="EP151" s="27" t="str">
        <f t="shared" si="245"/>
        <v>-</v>
      </c>
      <c r="EQ151" s="27" t="str">
        <f t="shared" si="246"/>
        <v>-</v>
      </c>
      <c r="ER151" s="27" t="str">
        <f t="shared" si="247"/>
        <v>-</v>
      </c>
      <c r="ES151" s="64" t="str">
        <f t="shared" si="248"/>
        <v>-</v>
      </c>
      <c r="EU151" s="1" t="str">
        <f t="shared" si="250"/>
        <v>-</v>
      </c>
      <c r="EV151" s="1">
        <f t="shared" si="251"/>
        <v>1468</v>
      </c>
      <c r="EW151" s="1" t="str">
        <f t="shared" si="252"/>
        <v>-</v>
      </c>
      <c r="EX151" s="1" t="str">
        <f t="shared" si="253"/>
        <v>-</v>
      </c>
    </row>
    <row r="152" spans="1:154" hidden="1" outlineLevel="1" x14ac:dyDescent="0.25">
      <c r="A152" t="s">
        <v>131</v>
      </c>
      <c r="B152" s="2">
        <v>57</v>
      </c>
      <c r="C152" t="s">
        <v>375</v>
      </c>
      <c r="D152" s="19" t="s">
        <v>465</v>
      </c>
      <c r="E152" s="19" t="s">
        <v>462</v>
      </c>
      <c r="F152" s="38" t="s">
        <v>481</v>
      </c>
      <c r="G152" s="16" t="s">
        <v>481</v>
      </c>
      <c r="H152" s="16" t="s">
        <v>481</v>
      </c>
      <c r="I152" s="16" t="s">
        <v>481</v>
      </c>
      <c r="J152" s="16" t="s">
        <v>481</v>
      </c>
      <c r="K152" s="16" t="s">
        <v>481</v>
      </c>
      <c r="L152" s="16" t="s">
        <v>481</v>
      </c>
      <c r="M152" s="16" t="s">
        <v>481</v>
      </c>
      <c r="N152" s="16" t="s">
        <v>481</v>
      </c>
      <c r="O152" s="16" t="s">
        <v>481</v>
      </c>
      <c r="P152" s="16" t="s">
        <v>481</v>
      </c>
      <c r="Q152" s="16" t="s">
        <v>481</v>
      </c>
      <c r="R152" s="32" t="s">
        <v>481</v>
      </c>
      <c r="S152" s="32" t="s">
        <v>481</v>
      </c>
      <c r="T152" s="32" t="s">
        <v>481</v>
      </c>
      <c r="U152" s="32" t="s">
        <v>481</v>
      </c>
      <c r="V152" s="32" t="s">
        <v>481</v>
      </c>
      <c r="W152" s="32" t="s">
        <v>481</v>
      </c>
      <c r="X152" s="32">
        <v>1</v>
      </c>
      <c r="Y152" s="32" t="s">
        <v>481</v>
      </c>
      <c r="Z152" s="32" t="s">
        <v>481</v>
      </c>
      <c r="AA152" s="32" t="s">
        <v>481</v>
      </c>
      <c r="AB152" s="32" t="s">
        <v>481</v>
      </c>
      <c r="AC152" s="32" t="s">
        <v>481</v>
      </c>
      <c r="AD152" s="32">
        <v>1</v>
      </c>
      <c r="AE152" s="32" t="s">
        <v>481</v>
      </c>
      <c r="AF152" s="32" t="s">
        <v>481</v>
      </c>
      <c r="AG152" s="32" t="s">
        <v>481</v>
      </c>
      <c r="AH152" s="32" t="s">
        <v>481</v>
      </c>
      <c r="AI152" s="32" t="s">
        <v>481</v>
      </c>
      <c r="AJ152" s="32" t="s">
        <v>481</v>
      </c>
      <c r="AK152" s="32" t="s">
        <v>481</v>
      </c>
      <c r="AL152" s="32" t="s">
        <v>481</v>
      </c>
      <c r="AM152" s="32" t="s">
        <v>481</v>
      </c>
      <c r="AN152" s="32" t="s">
        <v>481</v>
      </c>
      <c r="AO152" s="32" t="s">
        <v>481</v>
      </c>
      <c r="AP152" s="32" t="s">
        <v>481</v>
      </c>
      <c r="AQ152" s="32" t="s">
        <v>481</v>
      </c>
      <c r="AR152" s="32" t="s">
        <v>481</v>
      </c>
      <c r="AS152" s="32" t="s">
        <v>481</v>
      </c>
      <c r="AT152" s="32" t="s">
        <v>481</v>
      </c>
      <c r="AU152" s="32" t="s">
        <v>481</v>
      </c>
      <c r="AV152" s="32" t="s">
        <v>481</v>
      </c>
      <c r="AW152" s="32" t="s">
        <v>481</v>
      </c>
      <c r="AX152" s="32" t="s">
        <v>481</v>
      </c>
      <c r="AY152" s="32" t="s">
        <v>481</v>
      </c>
      <c r="AZ152" s="32" t="s">
        <v>481</v>
      </c>
      <c r="BA152" s="60" t="s">
        <v>481</v>
      </c>
      <c r="BB152" s="52" t="s">
        <v>481</v>
      </c>
      <c r="BC152" s="19" t="s">
        <v>481</v>
      </c>
      <c r="BD152" s="19" t="s">
        <v>481</v>
      </c>
      <c r="BE152" s="19" t="s">
        <v>481</v>
      </c>
      <c r="BF152" s="19" t="s">
        <v>481</v>
      </c>
      <c r="BG152" s="19" t="s">
        <v>481</v>
      </c>
      <c r="BH152" s="19" t="s">
        <v>481</v>
      </c>
      <c r="BI152" s="19" t="s">
        <v>481</v>
      </c>
      <c r="BJ152" s="19" t="s">
        <v>481</v>
      </c>
      <c r="BK152" s="19" t="s">
        <v>481</v>
      </c>
      <c r="BL152" s="19" t="s">
        <v>481</v>
      </c>
      <c r="BM152" s="19" t="s">
        <v>481</v>
      </c>
      <c r="BN152" s="19" t="s">
        <v>481</v>
      </c>
      <c r="BO152" s="19" t="s">
        <v>481</v>
      </c>
      <c r="BP152" s="19" t="s">
        <v>481</v>
      </c>
      <c r="BQ152" s="19" t="s">
        <v>481</v>
      </c>
      <c r="BR152" s="19" t="s">
        <v>481</v>
      </c>
      <c r="BS152" s="19" t="s">
        <v>481</v>
      </c>
      <c r="BT152" s="19">
        <v>120</v>
      </c>
      <c r="BU152" s="19" t="s">
        <v>481</v>
      </c>
      <c r="BV152" s="19" t="s">
        <v>481</v>
      </c>
      <c r="BW152" s="19" t="s">
        <v>481</v>
      </c>
      <c r="BX152" s="19" t="s">
        <v>481</v>
      </c>
      <c r="BY152" s="19" t="s">
        <v>481</v>
      </c>
      <c r="BZ152" s="19">
        <v>3583</v>
      </c>
      <c r="CA152" s="19" t="s">
        <v>481</v>
      </c>
      <c r="CB152" s="19" t="s">
        <v>481</v>
      </c>
      <c r="CC152" s="19" t="s">
        <v>481</v>
      </c>
      <c r="CD152" s="19" t="s">
        <v>481</v>
      </c>
      <c r="CE152" s="19" t="s">
        <v>481</v>
      </c>
      <c r="CF152" s="19" t="s">
        <v>481</v>
      </c>
      <c r="CG152" s="19" t="s">
        <v>481</v>
      </c>
      <c r="CH152" s="19" t="s">
        <v>481</v>
      </c>
      <c r="CI152" s="19" t="s">
        <v>481</v>
      </c>
      <c r="CJ152" s="19" t="s">
        <v>481</v>
      </c>
      <c r="CK152" s="19" t="s">
        <v>481</v>
      </c>
      <c r="CL152" s="19" t="s">
        <v>481</v>
      </c>
      <c r="CM152" s="19" t="s">
        <v>481</v>
      </c>
      <c r="CN152" s="19" t="s">
        <v>481</v>
      </c>
      <c r="CO152" s="19" t="s">
        <v>481</v>
      </c>
      <c r="CP152" s="19" t="s">
        <v>481</v>
      </c>
      <c r="CQ152" s="19" t="s">
        <v>481</v>
      </c>
      <c r="CR152" s="19" t="s">
        <v>481</v>
      </c>
      <c r="CS152" s="19" t="s">
        <v>481</v>
      </c>
      <c r="CT152" s="19" t="s">
        <v>481</v>
      </c>
      <c r="CU152" s="19" t="s">
        <v>481</v>
      </c>
      <c r="CV152" s="19" t="s">
        <v>481</v>
      </c>
      <c r="CW152" s="53" t="s">
        <v>481</v>
      </c>
      <c r="CX152" s="63" t="str">
        <f t="shared" si="249"/>
        <v>-</v>
      </c>
      <c r="CY152" s="27" t="str">
        <f t="shared" si="202"/>
        <v>-</v>
      </c>
      <c r="CZ152" s="27" t="str">
        <f t="shared" si="203"/>
        <v>-</v>
      </c>
      <c r="DA152" s="27" t="str">
        <f t="shared" si="204"/>
        <v>-</v>
      </c>
      <c r="DB152" s="27" t="str">
        <f t="shared" si="205"/>
        <v>-</v>
      </c>
      <c r="DC152" s="27" t="str">
        <f t="shared" si="206"/>
        <v>-</v>
      </c>
      <c r="DD152" s="27" t="str">
        <f t="shared" si="207"/>
        <v>-</v>
      </c>
      <c r="DE152" s="27" t="str">
        <f t="shared" si="208"/>
        <v>-</v>
      </c>
      <c r="DF152" s="27" t="str">
        <f t="shared" si="209"/>
        <v>-</v>
      </c>
      <c r="DG152" s="27" t="str">
        <f t="shared" si="210"/>
        <v>-</v>
      </c>
      <c r="DH152" s="27" t="str">
        <f t="shared" si="211"/>
        <v>-</v>
      </c>
      <c r="DI152" s="27" t="str">
        <f t="shared" si="212"/>
        <v>-</v>
      </c>
      <c r="DJ152" s="27" t="str">
        <f t="shared" si="213"/>
        <v>-</v>
      </c>
      <c r="DK152" s="27" t="str">
        <f t="shared" si="214"/>
        <v>-</v>
      </c>
      <c r="DL152" s="27" t="str">
        <f t="shared" si="215"/>
        <v>-</v>
      </c>
      <c r="DM152" s="27" t="str">
        <f t="shared" si="216"/>
        <v>-</v>
      </c>
      <c r="DN152" s="27" t="str">
        <f t="shared" si="217"/>
        <v>-</v>
      </c>
      <c r="DO152" s="27" t="str">
        <f t="shared" si="218"/>
        <v>-</v>
      </c>
      <c r="DP152" s="27">
        <f t="shared" si="219"/>
        <v>120</v>
      </c>
      <c r="DQ152" s="27" t="str">
        <f t="shared" si="220"/>
        <v>-</v>
      </c>
      <c r="DR152" s="27" t="str">
        <f t="shared" si="221"/>
        <v>-</v>
      </c>
      <c r="DS152" s="27" t="str">
        <f t="shared" si="222"/>
        <v>-</v>
      </c>
      <c r="DT152" s="27" t="str">
        <f t="shared" si="223"/>
        <v>-</v>
      </c>
      <c r="DU152" s="27" t="str">
        <f t="shared" si="224"/>
        <v>-</v>
      </c>
      <c r="DV152" s="27">
        <f t="shared" si="225"/>
        <v>3583</v>
      </c>
      <c r="DW152" s="27" t="str">
        <f t="shared" si="226"/>
        <v>-</v>
      </c>
      <c r="DX152" s="27" t="str">
        <f t="shared" si="227"/>
        <v>-</v>
      </c>
      <c r="DY152" s="27" t="str">
        <f t="shared" si="228"/>
        <v>-</v>
      </c>
      <c r="DZ152" s="27" t="str">
        <f t="shared" si="229"/>
        <v>-</v>
      </c>
      <c r="EA152" s="27" t="str">
        <f t="shared" si="230"/>
        <v>-</v>
      </c>
      <c r="EB152" s="27" t="str">
        <f t="shared" si="231"/>
        <v>-</v>
      </c>
      <c r="EC152" s="27" t="str">
        <f t="shared" si="232"/>
        <v>-</v>
      </c>
      <c r="ED152" s="27" t="str">
        <f t="shared" si="233"/>
        <v>-</v>
      </c>
      <c r="EE152" s="27" t="str">
        <f t="shared" si="234"/>
        <v>-</v>
      </c>
      <c r="EF152" s="27" t="str">
        <f t="shared" si="235"/>
        <v>-</v>
      </c>
      <c r="EG152" s="27" t="str">
        <f t="shared" si="236"/>
        <v>-</v>
      </c>
      <c r="EH152" s="27" t="str">
        <f t="shared" si="237"/>
        <v>-</v>
      </c>
      <c r="EI152" s="27" t="str">
        <f t="shared" si="238"/>
        <v>-</v>
      </c>
      <c r="EJ152" s="27" t="str">
        <f t="shared" si="239"/>
        <v>-</v>
      </c>
      <c r="EK152" s="27" t="str">
        <f t="shared" si="240"/>
        <v>-</v>
      </c>
      <c r="EL152" s="27" t="str">
        <f t="shared" si="241"/>
        <v>-</v>
      </c>
      <c r="EM152" s="27" t="str">
        <f t="shared" si="242"/>
        <v>-</v>
      </c>
      <c r="EN152" s="27" t="str">
        <f t="shared" si="243"/>
        <v>-</v>
      </c>
      <c r="EO152" s="27" t="str">
        <f t="shared" si="244"/>
        <v>-</v>
      </c>
      <c r="EP152" s="27" t="str">
        <f t="shared" si="245"/>
        <v>-</v>
      </c>
      <c r="EQ152" s="27" t="str">
        <f t="shared" si="246"/>
        <v>-</v>
      </c>
      <c r="ER152" s="27" t="str">
        <f t="shared" si="247"/>
        <v>-</v>
      </c>
      <c r="ES152" s="64" t="str">
        <f t="shared" si="248"/>
        <v>-</v>
      </c>
      <c r="EU152" s="1" t="str">
        <f t="shared" si="250"/>
        <v>-</v>
      </c>
      <c r="EV152" s="1">
        <f t="shared" si="251"/>
        <v>120</v>
      </c>
      <c r="EW152" s="1">
        <f t="shared" si="252"/>
        <v>3583</v>
      </c>
      <c r="EX152" s="1" t="str">
        <f t="shared" si="253"/>
        <v>-</v>
      </c>
    </row>
    <row r="153" spans="1:154" hidden="1" outlineLevel="1" x14ac:dyDescent="0.25">
      <c r="A153" t="s">
        <v>132</v>
      </c>
      <c r="B153" s="2">
        <v>49</v>
      </c>
      <c r="C153" t="s">
        <v>376</v>
      </c>
      <c r="D153" s="19" t="s">
        <v>465</v>
      </c>
      <c r="E153" s="19" t="s">
        <v>460</v>
      </c>
      <c r="F153" s="38" t="s">
        <v>481</v>
      </c>
      <c r="G153" s="16" t="s">
        <v>481</v>
      </c>
      <c r="H153" s="16" t="s">
        <v>481</v>
      </c>
      <c r="I153" s="16" t="s">
        <v>481</v>
      </c>
      <c r="J153" s="16" t="s">
        <v>481</v>
      </c>
      <c r="K153" s="16" t="s">
        <v>481</v>
      </c>
      <c r="L153" s="16" t="s">
        <v>481</v>
      </c>
      <c r="M153" s="16" t="s">
        <v>481</v>
      </c>
      <c r="N153" s="16" t="s">
        <v>481</v>
      </c>
      <c r="O153" s="16" t="s">
        <v>481</v>
      </c>
      <c r="P153" s="16" t="s">
        <v>481</v>
      </c>
      <c r="Q153" s="16" t="s">
        <v>481</v>
      </c>
      <c r="R153" s="32" t="s">
        <v>481</v>
      </c>
      <c r="S153" s="32">
        <v>1</v>
      </c>
      <c r="T153" s="32">
        <v>2</v>
      </c>
      <c r="U153" s="32" t="s">
        <v>481</v>
      </c>
      <c r="V153" s="32">
        <v>1</v>
      </c>
      <c r="W153" s="32" t="s">
        <v>481</v>
      </c>
      <c r="X153" s="32" t="s">
        <v>481</v>
      </c>
      <c r="Y153" s="32">
        <v>1</v>
      </c>
      <c r="Z153" s="32">
        <v>2</v>
      </c>
      <c r="AA153" s="32">
        <v>2</v>
      </c>
      <c r="AB153" s="32" t="s">
        <v>481</v>
      </c>
      <c r="AC153" s="32" t="s">
        <v>481</v>
      </c>
      <c r="AD153" s="32">
        <v>3</v>
      </c>
      <c r="AE153" s="32">
        <v>1</v>
      </c>
      <c r="AF153" s="32">
        <v>1</v>
      </c>
      <c r="AG153" s="32">
        <v>5</v>
      </c>
      <c r="AH153" s="32" t="s">
        <v>481</v>
      </c>
      <c r="AI153" s="32" t="s">
        <v>481</v>
      </c>
      <c r="AJ153" s="32" t="s">
        <v>481</v>
      </c>
      <c r="AK153" s="32" t="s">
        <v>481</v>
      </c>
      <c r="AL153" s="32" t="s">
        <v>481</v>
      </c>
      <c r="AM153" s="32" t="s">
        <v>481</v>
      </c>
      <c r="AN153" s="32">
        <v>2</v>
      </c>
      <c r="AO153" s="32" t="s">
        <v>481</v>
      </c>
      <c r="AP153" s="32" t="s">
        <v>481</v>
      </c>
      <c r="AQ153" s="32">
        <v>5</v>
      </c>
      <c r="AR153" s="32" t="s">
        <v>481</v>
      </c>
      <c r="AS153" s="32" t="s">
        <v>481</v>
      </c>
      <c r="AT153" s="32" t="s">
        <v>481</v>
      </c>
      <c r="AU153" s="32" t="s">
        <v>481</v>
      </c>
      <c r="AV153" s="32">
        <v>1</v>
      </c>
      <c r="AW153" s="32" t="s">
        <v>481</v>
      </c>
      <c r="AX153" s="32" t="s">
        <v>481</v>
      </c>
      <c r="AY153" s="32" t="s">
        <v>481</v>
      </c>
      <c r="AZ153" s="32" t="s">
        <v>481</v>
      </c>
      <c r="BA153" s="60">
        <v>2</v>
      </c>
      <c r="BB153" s="52" t="s">
        <v>481</v>
      </c>
      <c r="BC153" s="19" t="s">
        <v>481</v>
      </c>
      <c r="BD153" s="19" t="s">
        <v>481</v>
      </c>
      <c r="BE153" s="19" t="s">
        <v>481</v>
      </c>
      <c r="BF153" s="19" t="s">
        <v>481</v>
      </c>
      <c r="BG153" s="19" t="s">
        <v>481</v>
      </c>
      <c r="BH153" s="19" t="s">
        <v>481</v>
      </c>
      <c r="BI153" s="19" t="s">
        <v>481</v>
      </c>
      <c r="BJ153" s="19" t="s">
        <v>481</v>
      </c>
      <c r="BK153" s="19" t="s">
        <v>481</v>
      </c>
      <c r="BL153" s="19" t="s">
        <v>481</v>
      </c>
      <c r="BM153" s="19" t="s">
        <v>481</v>
      </c>
      <c r="BN153" s="19" t="s">
        <v>481</v>
      </c>
      <c r="BO153" s="19">
        <v>2379</v>
      </c>
      <c r="BP153" s="19">
        <v>3343</v>
      </c>
      <c r="BQ153" s="19" t="s">
        <v>481</v>
      </c>
      <c r="BR153" s="19">
        <v>2387</v>
      </c>
      <c r="BS153" s="19" t="s">
        <v>481</v>
      </c>
      <c r="BT153" s="19" t="s">
        <v>481</v>
      </c>
      <c r="BU153" s="19">
        <v>2395</v>
      </c>
      <c r="BV153" s="19">
        <v>3974</v>
      </c>
      <c r="BW153" s="19">
        <v>6020</v>
      </c>
      <c r="BX153" s="19" t="s">
        <v>481</v>
      </c>
      <c r="BY153" s="19" t="s">
        <v>481</v>
      </c>
      <c r="BZ153" s="19">
        <v>7335</v>
      </c>
      <c r="CA153" s="19">
        <v>2448</v>
      </c>
      <c r="CB153" s="19">
        <v>2449</v>
      </c>
      <c r="CC153" s="19">
        <v>12250</v>
      </c>
      <c r="CD153" s="19" t="s">
        <v>481</v>
      </c>
      <c r="CE153" s="19" t="s">
        <v>481</v>
      </c>
      <c r="CF153" s="19" t="s">
        <v>481</v>
      </c>
      <c r="CG153" s="19" t="s">
        <v>481</v>
      </c>
      <c r="CH153" s="19" t="s">
        <v>481</v>
      </c>
      <c r="CI153" s="19" t="s">
        <v>481</v>
      </c>
      <c r="CJ153" s="19">
        <v>1614</v>
      </c>
      <c r="CK153" s="19" t="s">
        <v>481</v>
      </c>
      <c r="CL153" s="19" t="s">
        <v>481</v>
      </c>
      <c r="CM153" s="19">
        <v>20632</v>
      </c>
      <c r="CN153" s="19" t="s">
        <v>481</v>
      </c>
      <c r="CO153" s="19" t="s">
        <v>481</v>
      </c>
      <c r="CP153" s="19" t="s">
        <v>481</v>
      </c>
      <c r="CQ153" s="19" t="s">
        <v>481</v>
      </c>
      <c r="CR153" s="19">
        <v>9870</v>
      </c>
      <c r="CS153" s="19" t="s">
        <v>481</v>
      </c>
      <c r="CT153" s="19" t="s">
        <v>481</v>
      </c>
      <c r="CU153" s="19" t="s">
        <v>481</v>
      </c>
      <c r="CV153" s="19" t="s">
        <v>481</v>
      </c>
      <c r="CW153" s="53">
        <v>7378</v>
      </c>
      <c r="CX153" s="63" t="str">
        <f t="shared" si="249"/>
        <v>-</v>
      </c>
      <c r="CY153" s="27" t="str">
        <f t="shared" si="202"/>
        <v>-</v>
      </c>
      <c r="CZ153" s="27" t="str">
        <f t="shared" si="203"/>
        <v>-</v>
      </c>
      <c r="DA153" s="27" t="str">
        <f t="shared" si="204"/>
        <v>-</v>
      </c>
      <c r="DB153" s="27" t="str">
        <f t="shared" si="205"/>
        <v>-</v>
      </c>
      <c r="DC153" s="27" t="str">
        <f t="shared" si="206"/>
        <v>-</v>
      </c>
      <c r="DD153" s="27" t="str">
        <f t="shared" si="207"/>
        <v>-</v>
      </c>
      <c r="DE153" s="27" t="str">
        <f t="shared" si="208"/>
        <v>-</v>
      </c>
      <c r="DF153" s="27" t="str">
        <f t="shared" si="209"/>
        <v>-</v>
      </c>
      <c r="DG153" s="27" t="str">
        <f t="shared" si="210"/>
        <v>-</v>
      </c>
      <c r="DH153" s="27" t="str">
        <f t="shared" si="211"/>
        <v>-</v>
      </c>
      <c r="DI153" s="27" t="str">
        <f t="shared" si="212"/>
        <v>-</v>
      </c>
      <c r="DJ153" s="27" t="str">
        <f t="shared" si="213"/>
        <v>-</v>
      </c>
      <c r="DK153" s="27">
        <f t="shared" si="214"/>
        <v>2379</v>
      </c>
      <c r="DL153" s="27">
        <f t="shared" si="215"/>
        <v>1671.5</v>
      </c>
      <c r="DM153" s="27" t="str">
        <f t="shared" si="216"/>
        <v>-</v>
      </c>
      <c r="DN153" s="27">
        <f t="shared" si="217"/>
        <v>2387</v>
      </c>
      <c r="DO153" s="27" t="str">
        <f t="shared" si="218"/>
        <v>-</v>
      </c>
      <c r="DP153" s="27" t="str">
        <f t="shared" si="219"/>
        <v>-</v>
      </c>
      <c r="DQ153" s="27">
        <f t="shared" si="220"/>
        <v>2395</v>
      </c>
      <c r="DR153" s="27">
        <f t="shared" si="221"/>
        <v>1987</v>
      </c>
      <c r="DS153" s="27">
        <f t="shared" si="222"/>
        <v>3010</v>
      </c>
      <c r="DT153" s="27" t="str">
        <f t="shared" si="223"/>
        <v>-</v>
      </c>
      <c r="DU153" s="27" t="str">
        <f t="shared" si="224"/>
        <v>-</v>
      </c>
      <c r="DV153" s="27">
        <f t="shared" si="225"/>
        <v>2445</v>
      </c>
      <c r="DW153" s="27">
        <f t="shared" si="226"/>
        <v>2448</v>
      </c>
      <c r="DX153" s="27">
        <f t="shared" si="227"/>
        <v>2449</v>
      </c>
      <c r="DY153" s="27">
        <f t="shared" si="228"/>
        <v>2450</v>
      </c>
      <c r="DZ153" s="27" t="str">
        <f t="shared" si="229"/>
        <v>-</v>
      </c>
      <c r="EA153" s="27" t="str">
        <f t="shared" si="230"/>
        <v>-</v>
      </c>
      <c r="EB153" s="27" t="str">
        <f t="shared" si="231"/>
        <v>-</v>
      </c>
      <c r="EC153" s="27" t="str">
        <f t="shared" si="232"/>
        <v>-</v>
      </c>
      <c r="ED153" s="27" t="str">
        <f t="shared" si="233"/>
        <v>-</v>
      </c>
      <c r="EE153" s="27" t="str">
        <f t="shared" si="234"/>
        <v>-</v>
      </c>
      <c r="EF153" s="27">
        <f t="shared" si="235"/>
        <v>807</v>
      </c>
      <c r="EG153" s="27" t="str">
        <f t="shared" si="236"/>
        <v>-</v>
      </c>
      <c r="EH153" s="27" t="str">
        <f t="shared" si="237"/>
        <v>-</v>
      </c>
      <c r="EI153" s="27">
        <f t="shared" si="238"/>
        <v>4126.3999999999996</v>
      </c>
      <c r="EJ153" s="27" t="str">
        <f t="shared" si="239"/>
        <v>-</v>
      </c>
      <c r="EK153" s="27" t="str">
        <f t="shared" si="240"/>
        <v>-</v>
      </c>
      <c r="EL153" s="27" t="str">
        <f t="shared" si="241"/>
        <v>-</v>
      </c>
      <c r="EM153" s="27" t="str">
        <f t="shared" si="242"/>
        <v>-</v>
      </c>
      <c r="EN153" s="27">
        <f t="shared" si="243"/>
        <v>9870</v>
      </c>
      <c r="EO153" s="27" t="str">
        <f t="shared" si="244"/>
        <v>-</v>
      </c>
      <c r="EP153" s="27" t="str">
        <f t="shared" si="245"/>
        <v>-</v>
      </c>
      <c r="EQ153" s="27" t="str">
        <f t="shared" si="246"/>
        <v>-</v>
      </c>
      <c r="ER153" s="27" t="str">
        <f t="shared" si="247"/>
        <v>-</v>
      </c>
      <c r="ES153" s="64">
        <f t="shared" si="248"/>
        <v>3689</v>
      </c>
      <c r="EU153" s="1" t="str">
        <f t="shared" si="250"/>
        <v>-</v>
      </c>
      <c r="EV153" s="1">
        <f t="shared" si="251"/>
        <v>2277.5555555555557</v>
      </c>
      <c r="EW153" s="1">
        <f t="shared" si="252"/>
        <v>2174.6666666666665</v>
      </c>
      <c r="EX153" s="1">
        <f t="shared" si="253"/>
        <v>4735</v>
      </c>
    </row>
    <row r="154" spans="1:154" hidden="1" outlineLevel="1" x14ac:dyDescent="0.25">
      <c r="A154" t="s">
        <v>133</v>
      </c>
      <c r="B154" s="2">
        <v>63</v>
      </c>
      <c r="C154" t="s">
        <v>377</v>
      </c>
      <c r="D154" s="19" t="s">
        <v>465</v>
      </c>
      <c r="E154" s="19" t="s">
        <v>460</v>
      </c>
      <c r="F154" s="38" t="s">
        <v>481</v>
      </c>
      <c r="G154" s="16" t="s">
        <v>481</v>
      </c>
      <c r="H154" s="16" t="s">
        <v>481</v>
      </c>
      <c r="I154" s="16" t="s">
        <v>481</v>
      </c>
      <c r="J154" s="16" t="s">
        <v>481</v>
      </c>
      <c r="K154" s="16" t="s">
        <v>481</v>
      </c>
      <c r="L154" s="16" t="s">
        <v>481</v>
      </c>
      <c r="M154" s="16" t="s">
        <v>481</v>
      </c>
      <c r="N154" s="16" t="s">
        <v>481</v>
      </c>
      <c r="O154" s="16" t="s">
        <v>481</v>
      </c>
      <c r="P154" s="16" t="s">
        <v>481</v>
      </c>
      <c r="Q154" s="16" t="s">
        <v>481</v>
      </c>
      <c r="R154" s="32" t="s">
        <v>481</v>
      </c>
      <c r="S154" s="32" t="s">
        <v>481</v>
      </c>
      <c r="T154" s="32" t="s">
        <v>481</v>
      </c>
      <c r="U154" s="32" t="s">
        <v>481</v>
      </c>
      <c r="V154" s="32" t="s">
        <v>481</v>
      </c>
      <c r="W154" s="32" t="s">
        <v>481</v>
      </c>
      <c r="X154" s="32" t="s">
        <v>481</v>
      </c>
      <c r="Y154" s="32" t="s">
        <v>481</v>
      </c>
      <c r="Z154" s="32" t="s">
        <v>481</v>
      </c>
      <c r="AA154" s="32" t="s">
        <v>481</v>
      </c>
      <c r="AB154" s="32" t="s">
        <v>481</v>
      </c>
      <c r="AC154" s="32" t="s">
        <v>481</v>
      </c>
      <c r="AD154" s="32" t="s">
        <v>481</v>
      </c>
      <c r="AE154" s="32" t="s">
        <v>481</v>
      </c>
      <c r="AF154" s="32">
        <v>1</v>
      </c>
      <c r="AG154" s="32">
        <v>1</v>
      </c>
      <c r="AH154" s="32" t="s">
        <v>481</v>
      </c>
      <c r="AI154" s="32" t="s">
        <v>481</v>
      </c>
      <c r="AJ154" s="32" t="s">
        <v>481</v>
      </c>
      <c r="AK154" s="32">
        <v>1</v>
      </c>
      <c r="AL154" s="32" t="s">
        <v>481</v>
      </c>
      <c r="AM154" s="32" t="s">
        <v>481</v>
      </c>
      <c r="AN154" s="32" t="s">
        <v>481</v>
      </c>
      <c r="AO154" s="32" t="s">
        <v>481</v>
      </c>
      <c r="AP154" s="32" t="s">
        <v>481</v>
      </c>
      <c r="AQ154" s="32">
        <v>1</v>
      </c>
      <c r="AR154" s="32" t="s">
        <v>481</v>
      </c>
      <c r="AS154" s="32">
        <v>1</v>
      </c>
      <c r="AT154" s="32" t="s">
        <v>481</v>
      </c>
      <c r="AU154" s="32" t="s">
        <v>481</v>
      </c>
      <c r="AV154" s="32">
        <v>2</v>
      </c>
      <c r="AW154" s="32" t="s">
        <v>481</v>
      </c>
      <c r="AX154" s="32" t="s">
        <v>481</v>
      </c>
      <c r="AY154" s="32" t="s">
        <v>481</v>
      </c>
      <c r="AZ154" s="32" t="s">
        <v>481</v>
      </c>
      <c r="BA154" s="60" t="s">
        <v>481</v>
      </c>
      <c r="BB154" s="52" t="s">
        <v>481</v>
      </c>
      <c r="BC154" s="19" t="s">
        <v>481</v>
      </c>
      <c r="BD154" s="19" t="s">
        <v>481</v>
      </c>
      <c r="BE154" s="19" t="s">
        <v>481</v>
      </c>
      <c r="BF154" s="19" t="s">
        <v>481</v>
      </c>
      <c r="BG154" s="19" t="s">
        <v>481</v>
      </c>
      <c r="BH154" s="19" t="s">
        <v>481</v>
      </c>
      <c r="BI154" s="19" t="s">
        <v>481</v>
      </c>
      <c r="BJ154" s="19" t="s">
        <v>481</v>
      </c>
      <c r="BK154" s="19" t="s">
        <v>481</v>
      </c>
      <c r="BL154" s="19" t="s">
        <v>481</v>
      </c>
      <c r="BM154" s="19" t="s">
        <v>481</v>
      </c>
      <c r="BN154" s="19" t="s">
        <v>481</v>
      </c>
      <c r="BO154" s="19" t="s">
        <v>481</v>
      </c>
      <c r="BP154" s="19" t="s">
        <v>481</v>
      </c>
      <c r="BQ154" s="19" t="s">
        <v>481</v>
      </c>
      <c r="BR154" s="19" t="s">
        <v>481</v>
      </c>
      <c r="BS154" s="19" t="s">
        <v>481</v>
      </c>
      <c r="BT154" s="19" t="s">
        <v>481</v>
      </c>
      <c r="BU154" s="19" t="s">
        <v>481</v>
      </c>
      <c r="BV154" s="19" t="s">
        <v>481</v>
      </c>
      <c r="BW154" s="19" t="s">
        <v>481</v>
      </c>
      <c r="BX154" s="19" t="s">
        <v>481</v>
      </c>
      <c r="BY154" s="19" t="s">
        <v>481</v>
      </c>
      <c r="BZ154" s="19" t="s">
        <v>481</v>
      </c>
      <c r="CA154" s="19" t="s">
        <v>481</v>
      </c>
      <c r="CB154" s="19">
        <v>14210</v>
      </c>
      <c r="CC154" s="19">
        <v>1650</v>
      </c>
      <c r="CD154" s="19" t="s">
        <v>481</v>
      </c>
      <c r="CE154" s="19" t="s">
        <v>481</v>
      </c>
      <c r="CF154" s="19" t="s">
        <v>481</v>
      </c>
      <c r="CG154" s="19">
        <v>474</v>
      </c>
      <c r="CH154" s="19" t="s">
        <v>481</v>
      </c>
      <c r="CI154" s="19" t="s">
        <v>481</v>
      </c>
      <c r="CJ154" s="19" t="s">
        <v>481</v>
      </c>
      <c r="CK154" s="19" t="s">
        <v>481</v>
      </c>
      <c r="CL154" s="19" t="s">
        <v>481</v>
      </c>
      <c r="CM154" s="19">
        <v>12000</v>
      </c>
      <c r="CN154" s="19" t="s">
        <v>481</v>
      </c>
      <c r="CO154" s="19">
        <v>14425</v>
      </c>
      <c r="CP154" s="19" t="s">
        <v>481</v>
      </c>
      <c r="CQ154" s="19" t="s">
        <v>481</v>
      </c>
      <c r="CR154" s="19">
        <v>28950</v>
      </c>
      <c r="CS154" s="19" t="s">
        <v>481</v>
      </c>
      <c r="CT154" s="19" t="s">
        <v>481</v>
      </c>
      <c r="CU154" s="19" t="s">
        <v>481</v>
      </c>
      <c r="CV154" s="19" t="s">
        <v>481</v>
      </c>
      <c r="CW154" s="53" t="s">
        <v>481</v>
      </c>
      <c r="CX154" s="63" t="str">
        <f t="shared" si="249"/>
        <v>-</v>
      </c>
      <c r="CY154" s="27" t="str">
        <f t="shared" si="202"/>
        <v>-</v>
      </c>
      <c r="CZ154" s="27" t="str">
        <f t="shared" si="203"/>
        <v>-</v>
      </c>
      <c r="DA154" s="27" t="str">
        <f t="shared" si="204"/>
        <v>-</v>
      </c>
      <c r="DB154" s="27" t="str">
        <f t="shared" si="205"/>
        <v>-</v>
      </c>
      <c r="DC154" s="27" t="str">
        <f t="shared" si="206"/>
        <v>-</v>
      </c>
      <c r="DD154" s="27" t="str">
        <f t="shared" si="207"/>
        <v>-</v>
      </c>
      <c r="DE154" s="27" t="str">
        <f t="shared" si="208"/>
        <v>-</v>
      </c>
      <c r="DF154" s="27" t="str">
        <f t="shared" si="209"/>
        <v>-</v>
      </c>
      <c r="DG154" s="27" t="str">
        <f t="shared" si="210"/>
        <v>-</v>
      </c>
      <c r="DH154" s="27" t="str">
        <f t="shared" si="211"/>
        <v>-</v>
      </c>
      <c r="DI154" s="27" t="str">
        <f t="shared" si="212"/>
        <v>-</v>
      </c>
      <c r="DJ154" s="27" t="str">
        <f t="shared" si="213"/>
        <v>-</v>
      </c>
      <c r="DK154" s="27" t="str">
        <f t="shared" si="214"/>
        <v>-</v>
      </c>
      <c r="DL154" s="27" t="str">
        <f t="shared" si="215"/>
        <v>-</v>
      </c>
      <c r="DM154" s="27" t="str">
        <f t="shared" si="216"/>
        <v>-</v>
      </c>
      <c r="DN154" s="27" t="str">
        <f t="shared" si="217"/>
        <v>-</v>
      </c>
      <c r="DO154" s="27" t="str">
        <f t="shared" si="218"/>
        <v>-</v>
      </c>
      <c r="DP154" s="27" t="str">
        <f t="shared" si="219"/>
        <v>-</v>
      </c>
      <c r="DQ154" s="27" t="str">
        <f t="shared" si="220"/>
        <v>-</v>
      </c>
      <c r="DR154" s="27" t="str">
        <f t="shared" si="221"/>
        <v>-</v>
      </c>
      <c r="DS154" s="27" t="str">
        <f t="shared" si="222"/>
        <v>-</v>
      </c>
      <c r="DT154" s="27" t="str">
        <f t="shared" si="223"/>
        <v>-</v>
      </c>
      <c r="DU154" s="27" t="str">
        <f t="shared" si="224"/>
        <v>-</v>
      </c>
      <c r="DV154" s="27" t="str">
        <f t="shared" si="225"/>
        <v>-</v>
      </c>
      <c r="DW154" s="27" t="str">
        <f t="shared" si="226"/>
        <v>-</v>
      </c>
      <c r="DX154" s="27">
        <f t="shared" si="227"/>
        <v>14210</v>
      </c>
      <c r="DY154" s="27">
        <f t="shared" si="228"/>
        <v>1650</v>
      </c>
      <c r="DZ154" s="27" t="str">
        <f t="shared" si="229"/>
        <v>-</v>
      </c>
      <c r="EA154" s="27" t="str">
        <f t="shared" si="230"/>
        <v>-</v>
      </c>
      <c r="EB154" s="27" t="str">
        <f t="shared" si="231"/>
        <v>-</v>
      </c>
      <c r="EC154" s="27">
        <f t="shared" si="232"/>
        <v>474</v>
      </c>
      <c r="ED154" s="27" t="str">
        <f t="shared" si="233"/>
        <v>-</v>
      </c>
      <c r="EE154" s="27" t="str">
        <f t="shared" si="234"/>
        <v>-</v>
      </c>
      <c r="EF154" s="27" t="str">
        <f t="shared" si="235"/>
        <v>-</v>
      </c>
      <c r="EG154" s="27" t="str">
        <f t="shared" si="236"/>
        <v>-</v>
      </c>
      <c r="EH154" s="27" t="str">
        <f t="shared" si="237"/>
        <v>-</v>
      </c>
      <c r="EI154" s="27">
        <f t="shared" si="238"/>
        <v>12000</v>
      </c>
      <c r="EJ154" s="27" t="str">
        <f t="shared" si="239"/>
        <v>-</v>
      </c>
      <c r="EK154" s="27">
        <f t="shared" si="240"/>
        <v>14425</v>
      </c>
      <c r="EL154" s="27" t="str">
        <f t="shared" si="241"/>
        <v>-</v>
      </c>
      <c r="EM154" s="27" t="str">
        <f t="shared" si="242"/>
        <v>-</v>
      </c>
      <c r="EN154" s="27">
        <f t="shared" si="243"/>
        <v>14475</v>
      </c>
      <c r="EO154" s="27" t="str">
        <f t="shared" si="244"/>
        <v>-</v>
      </c>
      <c r="EP154" s="27" t="str">
        <f t="shared" si="245"/>
        <v>-</v>
      </c>
      <c r="EQ154" s="27" t="str">
        <f t="shared" si="246"/>
        <v>-</v>
      </c>
      <c r="ER154" s="27" t="str">
        <f t="shared" si="247"/>
        <v>-</v>
      </c>
      <c r="ES154" s="64" t="str">
        <f t="shared" si="248"/>
        <v>-</v>
      </c>
      <c r="EU154" s="1" t="str">
        <f t="shared" si="250"/>
        <v>-</v>
      </c>
      <c r="EV154" s="1" t="str">
        <f t="shared" si="251"/>
        <v>-</v>
      </c>
      <c r="EW154" s="1">
        <f t="shared" si="252"/>
        <v>5444.666666666667</v>
      </c>
      <c r="EX154" s="1">
        <f t="shared" si="253"/>
        <v>13843.75</v>
      </c>
    </row>
    <row r="155" spans="1:154" hidden="1" outlineLevel="1" x14ac:dyDescent="0.25">
      <c r="A155" t="s">
        <v>134</v>
      </c>
      <c r="B155" s="2">
        <v>199</v>
      </c>
      <c r="C155" t="s">
        <v>378</v>
      </c>
      <c r="D155" s="19" t="s">
        <v>465</v>
      </c>
      <c r="E155" s="19" t="s">
        <v>460</v>
      </c>
      <c r="F155" s="38" t="s">
        <v>481</v>
      </c>
      <c r="G155" s="16" t="s">
        <v>481</v>
      </c>
      <c r="H155" s="16" t="s">
        <v>481</v>
      </c>
      <c r="I155" s="16" t="s">
        <v>481</v>
      </c>
      <c r="J155" s="16" t="s">
        <v>481</v>
      </c>
      <c r="K155" s="16" t="s">
        <v>481</v>
      </c>
      <c r="L155" s="16" t="s">
        <v>481</v>
      </c>
      <c r="M155" s="16" t="s">
        <v>481</v>
      </c>
      <c r="N155" s="16" t="s">
        <v>481</v>
      </c>
      <c r="O155" s="16" t="s">
        <v>481</v>
      </c>
      <c r="P155" s="16" t="s">
        <v>481</v>
      </c>
      <c r="Q155" s="16" t="s">
        <v>481</v>
      </c>
      <c r="R155" s="32" t="s">
        <v>481</v>
      </c>
      <c r="S155" s="32" t="s">
        <v>481</v>
      </c>
      <c r="T155" s="32" t="s">
        <v>481</v>
      </c>
      <c r="U155" s="32" t="s">
        <v>481</v>
      </c>
      <c r="V155" s="32" t="s">
        <v>481</v>
      </c>
      <c r="W155" s="32" t="s">
        <v>481</v>
      </c>
      <c r="X155" s="32" t="s">
        <v>481</v>
      </c>
      <c r="Y155" s="32" t="s">
        <v>481</v>
      </c>
      <c r="Z155" s="32" t="s">
        <v>481</v>
      </c>
      <c r="AA155" s="32" t="s">
        <v>481</v>
      </c>
      <c r="AB155" s="32" t="s">
        <v>481</v>
      </c>
      <c r="AC155" s="32" t="s">
        <v>481</v>
      </c>
      <c r="AD155" s="32" t="s">
        <v>481</v>
      </c>
      <c r="AE155" s="32" t="s">
        <v>481</v>
      </c>
      <c r="AF155" s="32" t="s">
        <v>481</v>
      </c>
      <c r="AG155" s="32" t="s">
        <v>481</v>
      </c>
      <c r="AH155" s="32" t="s">
        <v>481</v>
      </c>
      <c r="AI155" s="32" t="s">
        <v>481</v>
      </c>
      <c r="AJ155" s="32" t="s">
        <v>481</v>
      </c>
      <c r="AK155" s="32" t="s">
        <v>481</v>
      </c>
      <c r="AL155" s="32" t="s">
        <v>481</v>
      </c>
      <c r="AM155" s="32" t="s">
        <v>481</v>
      </c>
      <c r="AN155" s="32" t="s">
        <v>481</v>
      </c>
      <c r="AO155" s="32" t="s">
        <v>481</v>
      </c>
      <c r="AP155" s="32" t="s">
        <v>481</v>
      </c>
      <c r="AQ155" s="32" t="s">
        <v>481</v>
      </c>
      <c r="AR155" s="32" t="s">
        <v>481</v>
      </c>
      <c r="AS155" s="32" t="s">
        <v>481</v>
      </c>
      <c r="AT155" s="32" t="s">
        <v>481</v>
      </c>
      <c r="AU155" s="32" t="s">
        <v>481</v>
      </c>
      <c r="AV155" s="32" t="s">
        <v>481</v>
      </c>
      <c r="AW155" s="32" t="s">
        <v>481</v>
      </c>
      <c r="AX155" s="32" t="s">
        <v>481</v>
      </c>
      <c r="AY155" s="32" t="s">
        <v>481</v>
      </c>
      <c r="AZ155" s="32" t="s">
        <v>481</v>
      </c>
      <c r="BA155" s="60" t="s">
        <v>481</v>
      </c>
      <c r="BB155" s="52" t="s">
        <v>481</v>
      </c>
      <c r="BC155" s="19" t="s">
        <v>481</v>
      </c>
      <c r="BD155" s="19" t="s">
        <v>481</v>
      </c>
      <c r="BE155" s="19" t="s">
        <v>481</v>
      </c>
      <c r="BF155" s="19" t="s">
        <v>481</v>
      </c>
      <c r="BG155" s="19" t="s">
        <v>481</v>
      </c>
      <c r="BH155" s="19" t="s">
        <v>481</v>
      </c>
      <c r="BI155" s="19" t="s">
        <v>481</v>
      </c>
      <c r="BJ155" s="19" t="s">
        <v>481</v>
      </c>
      <c r="BK155" s="19" t="s">
        <v>481</v>
      </c>
      <c r="BL155" s="19" t="s">
        <v>481</v>
      </c>
      <c r="BM155" s="19" t="s">
        <v>481</v>
      </c>
      <c r="BN155" s="19" t="s">
        <v>481</v>
      </c>
      <c r="BO155" s="19" t="s">
        <v>481</v>
      </c>
      <c r="BP155" s="19" t="s">
        <v>481</v>
      </c>
      <c r="BQ155" s="19" t="s">
        <v>481</v>
      </c>
      <c r="BR155" s="19" t="s">
        <v>481</v>
      </c>
      <c r="BS155" s="19" t="s">
        <v>481</v>
      </c>
      <c r="BT155" s="19" t="s">
        <v>481</v>
      </c>
      <c r="BU155" s="19" t="s">
        <v>481</v>
      </c>
      <c r="BV155" s="19" t="s">
        <v>481</v>
      </c>
      <c r="BW155" s="19" t="s">
        <v>481</v>
      </c>
      <c r="BX155" s="19" t="s">
        <v>481</v>
      </c>
      <c r="BY155" s="19" t="s">
        <v>481</v>
      </c>
      <c r="BZ155" s="19" t="s">
        <v>481</v>
      </c>
      <c r="CA155" s="19" t="s">
        <v>481</v>
      </c>
      <c r="CB155" s="19" t="s">
        <v>481</v>
      </c>
      <c r="CC155" s="19" t="s">
        <v>481</v>
      </c>
      <c r="CD155" s="19" t="s">
        <v>481</v>
      </c>
      <c r="CE155" s="19" t="s">
        <v>481</v>
      </c>
      <c r="CF155" s="19" t="s">
        <v>481</v>
      </c>
      <c r="CG155" s="19" t="s">
        <v>481</v>
      </c>
      <c r="CH155" s="19" t="s">
        <v>481</v>
      </c>
      <c r="CI155" s="19" t="s">
        <v>481</v>
      </c>
      <c r="CJ155" s="19" t="s">
        <v>481</v>
      </c>
      <c r="CK155" s="19" t="s">
        <v>481</v>
      </c>
      <c r="CL155" s="19" t="s">
        <v>481</v>
      </c>
      <c r="CM155" s="19" t="s">
        <v>481</v>
      </c>
      <c r="CN155" s="19" t="s">
        <v>481</v>
      </c>
      <c r="CO155" s="19" t="s">
        <v>481</v>
      </c>
      <c r="CP155" s="19" t="s">
        <v>481</v>
      </c>
      <c r="CQ155" s="19" t="s">
        <v>481</v>
      </c>
      <c r="CR155" s="19" t="s">
        <v>481</v>
      </c>
      <c r="CS155" s="19" t="s">
        <v>481</v>
      </c>
      <c r="CT155" s="19" t="s">
        <v>481</v>
      </c>
      <c r="CU155" s="19" t="s">
        <v>481</v>
      </c>
      <c r="CV155" s="19" t="s">
        <v>481</v>
      </c>
      <c r="CW155" s="53" t="s">
        <v>481</v>
      </c>
      <c r="CX155" s="63" t="str">
        <f t="shared" si="249"/>
        <v>-</v>
      </c>
      <c r="CY155" s="27" t="str">
        <f t="shared" si="202"/>
        <v>-</v>
      </c>
      <c r="CZ155" s="27" t="str">
        <f t="shared" si="203"/>
        <v>-</v>
      </c>
      <c r="DA155" s="27" t="str">
        <f t="shared" si="204"/>
        <v>-</v>
      </c>
      <c r="DB155" s="27" t="str">
        <f t="shared" si="205"/>
        <v>-</v>
      </c>
      <c r="DC155" s="27" t="str">
        <f t="shared" si="206"/>
        <v>-</v>
      </c>
      <c r="DD155" s="27" t="str">
        <f t="shared" si="207"/>
        <v>-</v>
      </c>
      <c r="DE155" s="27" t="str">
        <f t="shared" si="208"/>
        <v>-</v>
      </c>
      <c r="DF155" s="27" t="str">
        <f t="shared" si="209"/>
        <v>-</v>
      </c>
      <c r="DG155" s="27" t="str">
        <f t="shared" si="210"/>
        <v>-</v>
      </c>
      <c r="DH155" s="27" t="str">
        <f t="shared" si="211"/>
        <v>-</v>
      </c>
      <c r="DI155" s="27" t="str">
        <f t="shared" si="212"/>
        <v>-</v>
      </c>
      <c r="DJ155" s="27" t="str">
        <f t="shared" si="213"/>
        <v>-</v>
      </c>
      <c r="DK155" s="27" t="str">
        <f t="shared" si="214"/>
        <v>-</v>
      </c>
      <c r="DL155" s="27" t="str">
        <f t="shared" si="215"/>
        <v>-</v>
      </c>
      <c r="DM155" s="27" t="str">
        <f t="shared" si="216"/>
        <v>-</v>
      </c>
      <c r="DN155" s="27" t="str">
        <f t="shared" si="217"/>
        <v>-</v>
      </c>
      <c r="DO155" s="27" t="str">
        <f t="shared" si="218"/>
        <v>-</v>
      </c>
      <c r="DP155" s="27" t="str">
        <f t="shared" si="219"/>
        <v>-</v>
      </c>
      <c r="DQ155" s="27" t="str">
        <f t="shared" si="220"/>
        <v>-</v>
      </c>
      <c r="DR155" s="27" t="str">
        <f t="shared" si="221"/>
        <v>-</v>
      </c>
      <c r="DS155" s="27" t="str">
        <f t="shared" si="222"/>
        <v>-</v>
      </c>
      <c r="DT155" s="27" t="str">
        <f t="shared" si="223"/>
        <v>-</v>
      </c>
      <c r="DU155" s="27" t="str">
        <f t="shared" si="224"/>
        <v>-</v>
      </c>
      <c r="DV155" s="27" t="str">
        <f t="shared" si="225"/>
        <v>-</v>
      </c>
      <c r="DW155" s="27" t="str">
        <f t="shared" si="226"/>
        <v>-</v>
      </c>
      <c r="DX155" s="27" t="str">
        <f t="shared" si="227"/>
        <v>-</v>
      </c>
      <c r="DY155" s="27" t="str">
        <f t="shared" si="228"/>
        <v>-</v>
      </c>
      <c r="DZ155" s="27" t="str">
        <f t="shared" si="229"/>
        <v>-</v>
      </c>
      <c r="EA155" s="27" t="str">
        <f t="shared" si="230"/>
        <v>-</v>
      </c>
      <c r="EB155" s="27" t="str">
        <f t="shared" si="231"/>
        <v>-</v>
      </c>
      <c r="EC155" s="27" t="str">
        <f t="shared" si="232"/>
        <v>-</v>
      </c>
      <c r="ED155" s="27" t="str">
        <f t="shared" si="233"/>
        <v>-</v>
      </c>
      <c r="EE155" s="27" t="str">
        <f t="shared" si="234"/>
        <v>-</v>
      </c>
      <c r="EF155" s="27" t="str">
        <f t="shared" si="235"/>
        <v>-</v>
      </c>
      <c r="EG155" s="27" t="str">
        <f t="shared" si="236"/>
        <v>-</v>
      </c>
      <c r="EH155" s="27" t="str">
        <f t="shared" si="237"/>
        <v>-</v>
      </c>
      <c r="EI155" s="27" t="str">
        <f t="shared" si="238"/>
        <v>-</v>
      </c>
      <c r="EJ155" s="27" t="str">
        <f t="shared" si="239"/>
        <v>-</v>
      </c>
      <c r="EK155" s="27" t="str">
        <f t="shared" si="240"/>
        <v>-</v>
      </c>
      <c r="EL155" s="27" t="str">
        <f t="shared" si="241"/>
        <v>-</v>
      </c>
      <c r="EM155" s="27" t="str">
        <f t="shared" si="242"/>
        <v>-</v>
      </c>
      <c r="EN155" s="27" t="str">
        <f t="shared" si="243"/>
        <v>-</v>
      </c>
      <c r="EO155" s="27" t="str">
        <f t="shared" si="244"/>
        <v>-</v>
      </c>
      <c r="EP155" s="27" t="str">
        <f t="shared" si="245"/>
        <v>-</v>
      </c>
      <c r="EQ155" s="27" t="str">
        <f t="shared" si="246"/>
        <v>-</v>
      </c>
      <c r="ER155" s="27" t="str">
        <f t="shared" si="247"/>
        <v>-</v>
      </c>
      <c r="ES155" s="64" t="str">
        <f t="shared" si="248"/>
        <v>-</v>
      </c>
      <c r="EU155" s="1" t="str">
        <f t="shared" si="250"/>
        <v>-</v>
      </c>
      <c r="EV155" s="1" t="str">
        <f t="shared" si="251"/>
        <v>-</v>
      </c>
      <c r="EW155" s="1" t="str">
        <f t="shared" si="252"/>
        <v>-</v>
      </c>
      <c r="EX155" s="1" t="str">
        <f t="shared" si="253"/>
        <v>-</v>
      </c>
    </row>
    <row r="156" spans="1:154" hidden="1" outlineLevel="1" x14ac:dyDescent="0.25">
      <c r="A156" t="s">
        <v>135</v>
      </c>
      <c r="B156" s="2">
        <v>82</v>
      </c>
      <c r="C156" t="s">
        <v>379</v>
      </c>
      <c r="D156" s="19" t="s">
        <v>465</v>
      </c>
      <c r="E156" s="19" t="s">
        <v>461</v>
      </c>
      <c r="F156" s="38" t="s">
        <v>481</v>
      </c>
      <c r="G156" s="16" t="s">
        <v>481</v>
      </c>
      <c r="H156" s="16" t="s">
        <v>481</v>
      </c>
      <c r="I156" s="16" t="s">
        <v>481</v>
      </c>
      <c r="J156" s="16" t="s">
        <v>481</v>
      </c>
      <c r="K156" s="16" t="s">
        <v>481</v>
      </c>
      <c r="L156" s="16" t="s">
        <v>481</v>
      </c>
      <c r="M156" s="16" t="s">
        <v>481</v>
      </c>
      <c r="N156" s="16" t="s">
        <v>481</v>
      </c>
      <c r="O156" s="16" t="s">
        <v>481</v>
      </c>
      <c r="P156" s="16" t="s">
        <v>481</v>
      </c>
      <c r="Q156" s="16" t="s">
        <v>481</v>
      </c>
      <c r="R156" s="32" t="s">
        <v>481</v>
      </c>
      <c r="S156" s="32" t="s">
        <v>481</v>
      </c>
      <c r="T156" s="32" t="s">
        <v>481</v>
      </c>
      <c r="U156" s="32" t="s">
        <v>481</v>
      </c>
      <c r="V156" s="32" t="s">
        <v>481</v>
      </c>
      <c r="W156" s="32" t="s">
        <v>481</v>
      </c>
      <c r="X156" s="32" t="s">
        <v>481</v>
      </c>
      <c r="Y156" s="32" t="s">
        <v>481</v>
      </c>
      <c r="Z156" s="32" t="s">
        <v>481</v>
      </c>
      <c r="AA156" s="32" t="s">
        <v>481</v>
      </c>
      <c r="AB156" s="32" t="s">
        <v>481</v>
      </c>
      <c r="AC156" s="32" t="s">
        <v>481</v>
      </c>
      <c r="AD156" s="32" t="s">
        <v>481</v>
      </c>
      <c r="AE156" s="32" t="s">
        <v>481</v>
      </c>
      <c r="AF156" s="32" t="s">
        <v>481</v>
      </c>
      <c r="AG156" s="32" t="s">
        <v>481</v>
      </c>
      <c r="AH156" s="32" t="s">
        <v>481</v>
      </c>
      <c r="AI156" s="32" t="s">
        <v>481</v>
      </c>
      <c r="AJ156" s="32" t="s">
        <v>481</v>
      </c>
      <c r="AK156" s="32" t="s">
        <v>481</v>
      </c>
      <c r="AL156" s="32" t="s">
        <v>481</v>
      </c>
      <c r="AM156" s="32" t="s">
        <v>481</v>
      </c>
      <c r="AN156" s="32" t="s">
        <v>481</v>
      </c>
      <c r="AO156" s="32" t="s">
        <v>481</v>
      </c>
      <c r="AP156" s="32" t="s">
        <v>481</v>
      </c>
      <c r="AQ156" s="32" t="s">
        <v>481</v>
      </c>
      <c r="AR156" s="32" t="s">
        <v>481</v>
      </c>
      <c r="AS156" s="32" t="s">
        <v>481</v>
      </c>
      <c r="AT156" s="32" t="s">
        <v>481</v>
      </c>
      <c r="AU156" s="32" t="s">
        <v>481</v>
      </c>
      <c r="AV156" s="32" t="s">
        <v>481</v>
      </c>
      <c r="AW156" s="32" t="s">
        <v>481</v>
      </c>
      <c r="AX156" s="32" t="s">
        <v>481</v>
      </c>
      <c r="AY156" s="32" t="s">
        <v>481</v>
      </c>
      <c r="AZ156" s="32" t="s">
        <v>481</v>
      </c>
      <c r="BA156" s="60" t="s">
        <v>481</v>
      </c>
      <c r="BB156" s="52" t="s">
        <v>481</v>
      </c>
      <c r="BC156" s="19" t="s">
        <v>481</v>
      </c>
      <c r="BD156" s="19" t="s">
        <v>481</v>
      </c>
      <c r="BE156" s="19" t="s">
        <v>481</v>
      </c>
      <c r="BF156" s="19" t="s">
        <v>481</v>
      </c>
      <c r="BG156" s="19" t="s">
        <v>481</v>
      </c>
      <c r="BH156" s="19" t="s">
        <v>481</v>
      </c>
      <c r="BI156" s="19" t="s">
        <v>481</v>
      </c>
      <c r="BJ156" s="19" t="s">
        <v>481</v>
      </c>
      <c r="BK156" s="19" t="s">
        <v>481</v>
      </c>
      <c r="BL156" s="19" t="s">
        <v>481</v>
      </c>
      <c r="BM156" s="19" t="s">
        <v>481</v>
      </c>
      <c r="BN156" s="19" t="s">
        <v>481</v>
      </c>
      <c r="BO156" s="19" t="s">
        <v>481</v>
      </c>
      <c r="BP156" s="19" t="s">
        <v>481</v>
      </c>
      <c r="BQ156" s="19" t="s">
        <v>481</v>
      </c>
      <c r="BR156" s="19" t="s">
        <v>481</v>
      </c>
      <c r="BS156" s="19" t="s">
        <v>481</v>
      </c>
      <c r="BT156" s="19" t="s">
        <v>481</v>
      </c>
      <c r="BU156" s="19" t="s">
        <v>481</v>
      </c>
      <c r="BV156" s="19" t="s">
        <v>481</v>
      </c>
      <c r="BW156" s="19" t="s">
        <v>481</v>
      </c>
      <c r="BX156" s="19" t="s">
        <v>481</v>
      </c>
      <c r="BY156" s="19" t="s">
        <v>481</v>
      </c>
      <c r="BZ156" s="19" t="s">
        <v>481</v>
      </c>
      <c r="CA156" s="19" t="s">
        <v>481</v>
      </c>
      <c r="CB156" s="19" t="s">
        <v>481</v>
      </c>
      <c r="CC156" s="19" t="s">
        <v>481</v>
      </c>
      <c r="CD156" s="19" t="s">
        <v>481</v>
      </c>
      <c r="CE156" s="19" t="s">
        <v>481</v>
      </c>
      <c r="CF156" s="19" t="s">
        <v>481</v>
      </c>
      <c r="CG156" s="19" t="s">
        <v>481</v>
      </c>
      <c r="CH156" s="19" t="s">
        <v>481</v>
      </c>
      <c r="CI156" s="19" t="s">
        <v>481</v>
      </c>
      <c r="CJ156" s="19" t="s">
        <v>481</v>
      </c>
      <c r="CK156" s="19" t="s">
        <v>481</v>
      </c>
      <c r="CL156" s="19" t="s">
        <v>481</v>
      </c>
      <c r="CM156" s="19" t="s">
        <v>481</v>
      </c>
      <c r="CN156" s="19" t="s">
        <v>481</v>
      </c>
      <c r="CO156" s="19" t="s">
        <v>481</v>
      </c>
      <c r="CP156" s="19" t="s">
        <v>481</v>
      </c>
      <c r="CQ156" s="19" t="s">
        <v>481</v>
      </c>
      <c r="CR156" s="19" t="s">
        <v>481</v>
      </c>
      <c r="CS156" s="19" t="s">
        <v>481</v>
      </c>
      <c r="CT156" s="19" t="s">
        <v>481</v>
      </c>
      <c r="CU156" s="19" t="s">
        <v>481</v>
      </c>
      <c r="CV156" s="19" t="s">
        <v>481</v>
      </c>
      <c r="CW156" s="53" t="s">
        <v>481</v>
      </c>
      <c r="CX156" s="63" t="str">
        <f t="shared" si="249"/>
        <v>-</v>
      </c>
      <c r="CY156" s="27" t="str">
        <f t="shared" si="202"/>
        <v>-</v>
      </c>
      <c r="CZ156" s="27" t="str">
        <f t="shared" si="203"/>
        <v>-</v>
      </c>
      <c r="DA156" s="27" t="str">
        <f t="shared" si="204"/>
        <v>-</v>
      </c>
      <c r="DB156" s="27" t="str">
        <f t="shared" si="205"/>
        <v>-</v>
      </c>
      <c r="DC156" s="27" t="str">
        <f t="shared" si="206"/>
        <v>-</v>
      </c>
      <c r="DD156" s="27" t="str">
        <f t="shared" si="207"/>
        <v>-</v>
      </c>
      <c r="DE156" s="27" t="str">
        <f t="shared" si="208"/>
        <v>-</v>
      </c>
      <c r="DF156" s="27" t="str">
        <f t="shared" si="209"/>
        <v>-</v>
      </c>
      <c r="DG156" s="27" t="str">
        <f t="shared" si="210"/>
        <v>-</v>
      </c>
      <c r="DH156" s="27" t="str">
        <f t="shared" si="211"/>
        <v>-</v>
      </c>
      <c r="DI156" s="27" t="str">
        <f t="shared" si="212"/>
        <v>-</v>
      </c>
      <c r="DJ156" s="27" t="str">
        <f t="shared" si="213"/>
        <v>-</v>
      </c>
      <c r="DK156" s="27" t="str">
        <f t="shared" si="214"/>
        <v>-</v>
      </c>
      <c r="DL156" s="27" t="str">
        <f t="shared" si="215"/>
        <v>-</v>
      </c>
      <c r="DM156" s="27" t="str">
        <f t="shared" si="216"/>
        <v>-</v>
      </c>
      <c r="DN156" s="27" t="str">
        <f t="shared" si="217"/>
        <v>-</v>
      </c>
      <c r="DO156" s="27" t="str">
        <f t="shared" si="218"/>
        <v>-</v>
      </c>
      <c r="DP156" s="27" t="str">
        <f t="shared" si="219"/>
        <v>-</v>
      </c>
      <c r="DQ156" s="27" t="str">
        <f t="shared" si="220"/>
        <v>-</v>
      </c>
      <c r="DR156" s="27" t="str">
        <f t="shared" si="221"/>
        <v>-</v>
      </c>
      <c r="DS156" s="27" t="str">
        <f t="shared" si="222"/>
        <v>-</v>
      </c>
      <c r="DT156" s="27" t="str">
        <f t="shared" si="223"/>
        <v>-</v>
      </c>
      <c r="DU156" s="27" t="str">
        <f t="shared" si="224"/>
        <v>-</v>
      </c>
      <c r="DV156" s="27" t="str">
        <f t="shared" si="225"/>
        <v>-</v>
      </c>
      <c r="DW156" s="27" t="str">
        <f t="shared" si="226"/>
        <v>-</v>
      </c>
      <c r="DX156" s="27" t="str">
        <f t="shared" si="227"/>
        <v>-</v>
      </c>
      <c r="DY156" s="27" t="str">
        <f t="shared" si="228"/>
        <v>-</v>
      </c>
      <c r="DZ156" s="27" t="str">
        <f t="shared" si="229"/>
        <v>-</v>
      </c>
      <c r="EA156" s="27" t="str">
        <f t="shared" si="230"/>
        <v>-</v>
      </c>
      <c r="EB156" s="27" t="str">
        <f t="shared" si="231"/>
        <v>-</v>
      </c>
      <c r="EC156" s="27" t="str">
        <f t="shared" si="232"/>
        <v>-</v>
      </c>
      <c r="ED156" s="27" t="str">
        <f t="shared" si="233"/>
        <v>-</v>
      </c>
      <c r="EE156" s="27" t="str">
        <f t="shared" si="234"/>
        <v>-</v>
      </c>
      <c r="EF156" s="27" t="str">
        <f t="shared" si="235"/>
        <v>-</v>
      </c>
      <c r="EG156" s="27" t="str">
        <f t="shared" si="236"/>
        <v>-</v>
      </c>
      <c r="EH156" s="27" t="str">
        <f t="shared" si="237"/>
        <v>-</v>
      </c>
      <c r="EI156" s="27" t="str">
        <f t="shared" si="238"/>
        <v>-</v>
      </c>
      <c r="EJ156" s="27" t="str">
        <f t="shared" si="239"/>
        <v>-</v>
      </c>
      <c r="EK156" s="27" t="str">
        <f t="shared" si="240"/>
        <v>-</v>
      </c>
      <c r="EL156" s="27" t="str">
        <f t="shared" si="241"/>
        <v>-</v>
      </c>
      <c r="EM156" s="27" t="str">
        <f t="shared" si="242"/>
        <v>-</v>
      </c>
      <c r="EN156" s="27" t="str">
        <f t="shared" si="243"/>
        <v>-</v>
      </c>
      <c r="EO156" s="27" t="str">
        <f t="shared" si="244"/>
        <v>-</v>
      </c>
      <c r="EP156" s="27" t="str">
        <f t="shared" si="245"/>
        <v>-</v>
      </c>
      <c r="EQ156" s="27" t="str">
        <f t="shared" si="246"/>
        <v>-</v>
      </c>
      <c r="ER156" s="27" t="str">
        <f t="shared" si="247"/>
        <v>-</v>
      </c>
      <c r="ES156" s="64" t="str">
        <f t="shared" si="248"/>
        <v>-</v>
      </c>
      <c r="EU156" s="1" t="str">
        <f t="shared" si="250"/>
        <v>-</v>
      </c>
      <c r="EV156" s="1" t="str">
        <f t="shared" si="251"/>
        <v>-</v>
      </c>
      <c r="EW156" s="1" t="str">
        <f t="shared" si="252"/>
        <v>-</v>
      </c>
      <c r="EX156" s="1" t="str">
        <f t="shared" si="253"/>
        <v>-</v>
      </c>
    </row>
    <row r="157" spans="1:154" hidden="1" outlineLevel="1" x14ac:dyDescent="0.25">
      <c r="A157" t="s">
        <v>136</v>
      </c>
      <c r="B157" s="2">
        <v>318</v>
      </c>
      <c r="C157" t="s">
        <v>380</v>
      </c>
      <c r="D157" s="19" t="s">
        <v>467</v>
      </c>
      <c r="E157" s="19" t="s">
        <v>460</v>
      </c>
      <c r="F157" s="38" t="s">
        <v>481</v>
      </c>
      <c r="G157" s="16" t="s">
        <v>481</v>
      </c>
      <c r="H157" s="16" t="s">
        <v>481</v>
      </c>
      <c r="I157" s="16" t="s">
        <v>481</v>
      </c>
      <c r="J157" s="16" t="s">
        <v>481</v>
      </c>
      <c r="K157" s="16" t="s">
        <v>481</v>
      </c>
      <c r="L157" s="16" t="s">
        <v>481</v>
      </c>
      <c r="M157" s="16" t="s">
        <v>481</v>
      </c>
      <c r="N157" s="16" t="s">
        <v>481</v>
      </c>
      <c r="O157" s="16" t="s">
        <v>481</v>
      </c>
      <c r="P157" s="16" t="s">
        <v>481</v>
      </c>
      <c r="Q157" s="16" t="s">
        <v>481</v>
      </c>
      <c r="R157" s="32" t="s">
        <v>481</v>
      </c>
      <c r="S157" s="32" t="s">
        <v>481</v>
      </c>
      <c r="T157" s="32" t="s">
        <v>481</v>
      </c>
      <c r="U157" s="32" t="s">
        <v>481</v>
      </c>
      <c r="V157" s="32" t="s">
        <v>481</v>
      </c>
      <c r="W157" s="32" t="s">
        <v>481</v>
      </c>
      <c r="X157" s="32" t="s">
        <v>481</v>
      </c>
      <c r="Y157" s="32" t="s">
        <v>481</v>
      </c>
      <c r="Z157" s="32" t="s">
        <v>481</v>
      </c>
      <c r="AA157" s="32" t="s">
        <v>481</v>
      </c>
      <c r="AB157" s="32" t="s">
        <v>481</v>
      </c>
      <c r="AC157" s="32" t="s">
        <v>481</v>
      </c>
      <c r="AD157" s="32" t="s">
        <v>481</v>
      </c>
      <c r="AE157" s="32" t="s">
        <v>481</v>
      </c>
      <c r="AF157" s="32" t="s">
        <v>481</v>
      </c>
      <c r="AG157" s="32" t="s">
        <v>481</v>
      </c>
      <c r="AH157" s="32" t="s">
        <v>481</v>
      </c>
      <c r="AI157" s="32" t="s">
        <v>481</v>
      </c>
      <c r="AJ157" s="32" t="s">
        <v>481</v>
      </c>
      <c r="AK157" s="32" t="s">
        <v>481</v>
      </c>
      <c r="AL157" s="32" t="s">
        <v>481</v>
      </c>
      <c r="AM157" s="32" t="s">
        <v>481</v>
      </c>
      <c r="AN157" s="32" t="s">
        <v>481</v>
      </c>
      <c r="AO157" s="32" t="s">
        <v>481</v>
      </c>
      <c r="AP157" s="32" t="s">
        <v>481</v>
      </c>
      <c r="AQ157" s="32" t="s">
        <v>481</v>
      </c>
      <c r="AR157" s="32" t="s">
        <v>481</v>
      </c>
      <c r="AS157" s="32" t="s">
        <v>481</v>
      </c>
      <c r="AT157" s="32" t="s">
        <v>481</v>
      </c>
      <c r="AU157" s="32" t="s">
        <v>481</v>
      </c>
      <c r="AV157" s="32" t="s">
        <v>481</v>
      </c>
      <c r="AW157" s="32" t="s">
        <v>481</v>
      </c>
      <c r="AX157" s="32" t="s">
        <v>481</v>
      </c>
      <c r="AY157" s="32" t="s">
        <v>481</v>
      </c>
      <c r="AZ157" s="32" t="s">
        <v>481</v>
      </c>
      <c r="BA157" s="60" t="s">
        <v>481</v>
      </c>
      <c r="BB157" s="52" t="s">
        <v>481</v>
      </c>
      <c r="BC157" s="19" t="s">
        <v>481</v>
      </c>
      <c r="BD157" s="19" t="s">
        <v>481</v>
      </c>
      <c r="BE157" s="19" t="s">
        <v>481</v>
      </c>
      <c r="BF157" s="19" t="s">
        <v>481</v>
      </c>
      <c r="BG157" s="19" t="s">
        <v>481</v>
      </c>
      <c r="BH157" s="19" t="s">
        <v>481</v>
      </c>
      <c r="BI157" s="19" t="s">
        <v>481</v>
      </c>
      <c r="BJ157" s="19" t="s">
        <v>481</v>
      </c>
      <c r="BK157" s="19" t="s">
        <v>481</v>
      </c>
      <c r="BL157" s="19" t="s">
        <v>481</v>
      </c>
      <c r="BM157" s="19" t="s">
        <v>481</v>
      </c>
      <c r="BN157" s="19" t="s">
        <v>481</v>
      </c>
      <c r="BO157" s="19" t="s">
        <v>481</v>
      </c>
      <c r="BP157" s="19" t="s">
        <v>481</v>
      </c>
      <c r="BQ157" s="19" t="s">
        <v>481</v>
      </c>
      <c r="BR157" s="19" t="s">
        <v>481</v>
      </c>
      <c r="BS157" s="19" t="s">
        <v>481</v>
      </c>
      <c r="BT157" s="19" t="s">
        <v>481</v>
      </c>
      <c r="BU157" s="19" t="s">
        <v>481</v>
      </c>
      <c r="BV157" s="19" t="s">
        <v>481</v>
      </c>
      <c r="BW157" s="19" t="s">
        <v>481</v>
      </c>
      <c r="BX157" s="19" t="s">
        <v>481</v>
      </c>
      <c r="BY157" s="19" t="s">
        <v>481</v>
      </c>
      <c r="BZ157" s="19" t="s">
        <v>481</v>
      </c>
      <c r="CA157" s="19" t="s">
        <v>481</v>
      </c>
      <c r="CB157" s="19" t="s">
        <v>481</v>
      </c>
      <c r="CC157" s="19" t="s">
        <v>481</v>
      </c>
      <c r="CD157" s="19" t="s">
        <v>481</v>
      </c>
      <c r="CE157" s="19" t="s">
        <v>481</v>
      </c>
      <c r="CF157" s="19" t="s">
        <v>481</v>
      </c>
      <c r="CG157" s="19" t="s">
        <v>481</v>
      </c>
      <c r="CH157" s="19" t="s">
        <v>481</v>
      </c>
      <c r="CI157" s="19" t="s">
        <v>481</v>
      </c>
      <c r="CJ157" s="19" t="s">
        <v>481</v>
      </c>
      <c r="CK157" s="19" t="s">
        <v>481</v>
      </c>
      <c r="CL157" s="19" t="s">
        <v>481</v>
      </c>
      <c r="CM157" s="19" t="s">
        <v>481</v>
      </c>
      <c r="CN157" s="19" t="s">
        <v>481</v>
      </c>
      <c r="CO157" s="19" t="s">
        <v>481</v>
      </c>
      <c r="CP157" s="19" t="s">
        <v>481</v>
      </c>
      <c r="CQ157" s="19" t="s">
        <v>481</v>
      </c>
      <c r="CR157" s="19" t="s">
        <v>481</v>
      </c>
      <c r="CS157" s="19" t="s">
        <v>481</v>
      </c>
      <c r="CT157" s="19" t="s">
        <v>481</v>
      </c>
      <c r="CU157" s="19" t="s">
        <v>481</v>
      </c>
      <c r="CV157" s="19" t="s">
        <v>481</v>
      </c>
      <c r="CW157" s="53" t="s">
        <v>481</v>
      </c>
      <c r="CX157" s="63" t="str">
        <f t="shared" si="249"/>
        <v>-</v>
      </c>
      <c r="CY157" s="27" t="str">
        <f t="shared" si="202"/>
        <v>-</v>
      </c>
      <c r="CZ157" s="27" t="str">
        <f t="shared" si="203"/>
        <v>-</v>
      </c>
      <c r="DA157" s="27" t="str">
        <f t="shared" si="204"/>
        <v>-</v>
      </c>
      <c r="DB157" s="27" t="str">
        <f t="shared" si="205"/>
        <v>-</v>
      </c>
      <c r="DC157" s="27" t="str">
        <f t="shared" si="206"/>
        <v>-</v>
      </c>
      <c r="DD157" s="27" t="str">
        <f t="shared" si="207"/>
        <v>-</v>
      </c>
      <c r="DE157" s="27" t="str">
        <f t="shared" si="208"/>
        <v>-</v>
      </c>
      <c r="DF157" s="27" t="str">
        <f t="shared" si="209"/>
        <v>-</v>
      </c>
      <c r="DG157" s="27" t="str">
        <f t="shared" si="210"/>
        <v>-</v>
      </c>
      <c r="DH157" s="27" t="str">
        <f t="shared" si="211"/>
        <v>-</v>
      </c>
      <c r="DI157" s="27" t="str">
        <f t="shared" si="212"/>
        <v>-</v>
      </c>
      <c r="DJ157" s="27" t="str">
        <f t="shared" si="213"/>
        <v>-</v>
      </c>
      <c r="DK157" s="27" t="str">
        <f t="shared" si="214"/>
        <v>-</v>
      </c>
      <c r="DL157" s="27" t="str">
        <f t="shared" si="215"/>
        <v>-</v>
      </c>
      <c r="DM157" s="27" t="str">
        <f t="shared" si="216"/>
        <v>-</v>
      </c>
      <c r="DN157" s="27" t="str">
        <f t="shared" si="217"/>
        <v>-</v>
      </c>
      <c r="DO157" s="27" t="str">
        <f t="shared" si="218"/>
        <v>-</v>
      </c>
      <c r="DP157" s="27" t="str">
        <f t="shared" si="219"/>
        <v>-</v>
      </c>
      <c r="DQ157" s="27" t="str">
        <f t="shared" si="220"/>
        <v>-</v>
      </c>
      <c r="DR157" s="27" t="str">
        <f t="shared" si="221"/>
        <v>-</v>
      </c>
      <c r="DS157" s="27" t="str">
        <f t="shared" si="222"/>
        <v>-</v>
      </c>
      <c r="DT157" s="27" t="str">
        <f t="shared" si="223"/>
        <v>-</v>
      </c>
      <c r="DU157" s="27" t="str">
        <f t="shared" si="224"/>
        <v>-</v>
      </c>
      <c r="DV157" s="27" t="str">
        <f t="shared" si="225"/>
        <v>-</v>
      </c>
      <c r="DW157" s="27" t="str">
        <f t="shared" si="226"/>
        <v>-</v>
      </c>
      <c r="DX157" s="27" t="str">
        <f t="shared" si="227"/>
        <v>-</v>
      </c>
      <c r="DY157" s="27" t="str">
        <f t="shared" si="228"/>
        <v>-</v>
      </c>
      <c r="DZ157" s="27" t="str">
        <f t="shared" si="229"/>
        <v>-</v>
      </c>
      <c r="EA157" s="27" t="str">
        <f t="shared" si="230"/>
        <v>-</v>
      </c>
      <c r="EB157" s="27" t="str">
        <f t="shared" si="231"/>
        <v>-</v>
      </c>
      <c r="EC157" s="27" t="str">
        <f t="shared" si="232"/>
        <v>-</v>
      </c>
      <c r="ED157" s="27" t="str">
        <f t="shared" si="233"/>
        <v>-</v>
      </c>
      <c r="EE157" s="27" t="str">
        <f t="shared" si="234"/>
        <v>-</v>
      </c>
      <c r="EF157" s="27" t="str">
        <f t="shared" si="235"/>
        <v>-</v>
      </c>
      <c r="EG157" s="27" t="str">
        <f t="shared" si="236"/>
        <v>-</v>
      </c>
      <c r="EH157" s="27" t="str">
        <f t="shared" si="237"/>
        <v>-</v>
      </c>
      <c r="EI157" s="27" t="str">
        <f t="shared" si="238"/>
        <v>-</v>
      </c>
      <c r="EJ157" s="27" t="str">
        <f t="shared" si="239"/>
        <v>-</v>
      </c>
      <c r="EK157" s="27" t="str">
        <f t="shared" si="240"/>
        <v>-</v>
      </c>
      <c r="EL157" s="27" t="str">
        <f t="shared" si="241"/>
        <v>-</v>
      </c>
      <c r="EM157" s="27" t="str">
        <f t="shared" si="242"/>
        <v>-</v>
      </c>
      <c r="EN157" s="27" t="str">
        <f t="shared" si="243"/>
        <v>-</v>
      </c>
      <c r="EO157" s="27" t="str">
        <f t="shared" si="244"/>
        <v>-</v>
      </c>
      <c r="EP157" s="27" t="str">
        <f t="shared" si="245"/>
        <v>-</v>
      </c>
      <c r="EQ157" s="27" t="str">
        <f t="shared" si="246"/>
        <v>-</v>
      </c>
      <c r="ER157" s="27" t="str">
        <f t="shared" si="247"/>
        <v>-</v>
      </c>
      <c r="ES157" s="64" t="str">
        <f t="shared" si="248"/>
        <v>-</v>
      </c>
      <c r="EU157" s="1" t="str">
        <f t="shared" si="250"/>
        <v>-</v>
      </c>
      <c r="EV157" s="1" t="str">
        <f t="shared" si="251"/>
        <v>-</v>
      </c>
      <c r="EW157" s="1" t="str">
        <f t="shared" si="252"/>
        <v>-</v>
      </c>
      <c r="EX157" s="1" t="str">
        <f t="shared" si="253"/>
        <v>-</v>
      </c>
    </row>
    <row r="158" spans="1:154" hidden="1" outlineLevel="1" x14ac:dyDescent="0.25">
      <c r="A158" t="s">
        <v>137</v>
      </c>
      <c r="B158" s="2">
        <v>104</v>
      </c>
      <c r="C158" t="s">
        <v>381</v>
      </c>
      <c r="D158" s="19" t="s">
        <v>465</v>
      </c>
      <c r="E158" s="19" t="s">
        <v>460</v>
      </c>
      <c r="F158" s="38" t="s">
        <v>481</v>
      </c>
      <c r="G158" s="16" t="s">
        <v>481</v>
      </c>
      <c r="H158" s="16" t="s">
        <v>481</v>
      </c>
      <c r="I158" s="16" t="s">
        <v>481</v>
      </c>
      <c r="J158" s="16" t="s">
        <v>481</v>
      </c>
      <c r="K158" s="16" t="s">
        <v>481</v>
      </c>
      <c r="L158" s="16" t="s">
        <v>481</v>
      </c>
      <c r="M158" s="16" t="s">
        <v>481</v>
      </c>
      <c r="N158" s="16" t="s">
        <v>481</v>
      </c>
      <c r="O158" s="16" t="s">
        <v>481</v>
      </c>
      <c r="P158" s="16" t="s">
        <v>481</v>
      </c>
      <c r="Q158" s="16" t="s">
        <v>481</v>
      </c>
      <c r="R158" s="32" t="s">
        <v>481</v>
      </c>
      <c r="S158" s="32" t="s">
        <v>481</v>
      </c>
      <c r="T158" s="32" t="s">
        <v>481</v>
      </c>
      <c r="U158" s="32">
        <v>1</v>
      </c>
      <c r="V158" s="32" t="s">
        <v>481</v>
      </c>
      <c r="W158" s="32" t="s">
        <v>481</v>
      </c>
      <c r="X158" s="32" t="s">
        <v>481</v>
      </c>
      <c r="Y158" s="32" t="s">
        <v>481</v>
      </c>
      <c r="Z158" s="32" t="s">
        <v>481</v>
      </c>
      <c r="AA158" s="32" t="s">
        <v>481</v>
      </c>
      <c r="AB158" s="32" t="s">
        <v>481</v>
      </c>
      <c r="AC158" s="32" t="s">
        <v>481</v>
      </c>
      <c r="AD158" s="32" t="s">
        <v>481</v>
      </c>
      <c r="AE158" s="32" t="s">
        <v>481</v>
      </c>
      <c r="AF158" s="32" t="s">
        <v>481</v>
      </c>
      <c r="AG158" s="32" t="s">
        <v>481</v>
      </c>
      <c r="AH158" s="32" t="s">
        <v>481</v>
      </c>
      <c r="AI158" s="32" t="s">
        <v>481</v>
      </c>
      <c r="AJ158" s="32" t="s">
        <v>481</v>
      </c>
      <c r="AK158" s="32" t="s">
        <v>481</v>
      </c>
      <c r="AL158" s="32" t="s">
        <v>481</v>
      </c>
      <c r="AM158" s="32" t="s">
        <v>481</v>
      </c>
      <c r="AN158" s="32" t="s">
        <v>481</v>
      </c>
      <c r="AO158" s="32" t="s">
        <v>481</v>
      </c>
      <c r="AP158" s="32" t="s">
        <v>481</v>
      </c>
      <c r="AQ158" s="32" t="s">
        <v>481</v>
      </c>
      <c r="AR158" s="32" t="s">
        <v>481</v>
      </c>
      <c r="AS158" s="32" t="s">
        <v>481</v>
      </c>
      <c r="AT158" s="32" t="s">
        <v>481</v>
      </c>
      <c r="AU158" s="32" t="s">
        <v>481</v>
      </c>
      <c r="AV158" s="32" t="s">
        <v>481</v>
      </c>
      <c r="AW158" s="32" t="s">
        <v>481</v>
      </c>
      <c r="AX158" s="32" t="s">
        <v>481</v>
      </c>
      <c r="AY158" s="32" t="s">
        <v>481</v>
      </c>
      <c r="AZ158" s="32">
        <v>1</v>
      </c>
      <c r="BA158" s="60" t="s">
        <v>481</v>
      </c>
      <c r="BB158" s="52" t="s">
        <v>481</v>
      </c>
      <c r="BC158" s="19" t="s">
        <v>481</v>
      </c>
      <c r="BD158" s="19" t="s">
        <v>481</v>
      </c>
      <c r="BE158" s="19" t="s">
        <v>481</v>
      </c>
      <c r="BF158" s="19" t="s">
        <v>481</v>
      </c>
      <c r="BG158" s="19" t="s">
        <v>481</v>
      </c>
      <c r="BH158" s="19" t="s">
        <v>481</v>
      </c>
      <c r="BI158" s="19" t="s">
        <v>481</v>
      </c>
      <c r="BJ158" s="19" t="s">
        <v>481</v>
      </c>
      <c r="BK158" s="19" t="s">
        <v>481</v>
      </c>
      <c r="BL158" s="19" t="s">
        <v>481</v>
      </c>
      <c r="BM158" s="19" t="s">
        <v>481</v>
      </c>
      <c r="BN158" s="19" t="s">
        <v>481</v>
      </c>
      <c r="BO158" s="19" t="s">
        <v>481</v>
      </c>
      <c r="BP158" s="19" t="s">
        <v>481</v>
      </c>
      <c r="BQ158" s="19">
        <v>3122</v>
      </c>
      <c r="BR158" s="19" t="s">
        <v>481</v>
      </c>
      <c r="BS158" s="19" t="s">
        <v>481</v>
      </c>
      <c r="BT158" s="19" t="s">
        <v>481</v>
      </c>
      <c r="BU158" s="19" t="s">
        <v>481</v>
      </c>
      <c r="BV158" s="19" t="s">
        <v>481</v>
      </c>
      <c r="BW158" s="19" t="s">
        <v>481</v>
      </c>
      <c r="BX158" s="19" t="s">
        <v>481</v>
      </c>
      <c r="BY158" s="19" t="s">
        <v>481</v>
      </c>
      <c r="BZ158" s="19" t="s">
        <v>481</v>
      </c>
      <c r="CA158" s="19" t="s">
        <v>481</v>
      </c>
      <c r="CB158" s="19" t="s">
        <v>481</v>
      </c>
      <c r="CC158" s="19" t="s">
        <v>481</v>
      </c>
      <c r="CD158" s="19" t="s">
        <v>481</v>
      </c>
      <c r="CE158" s="19" t="s">
        <v>481</v>
      </c>
      <c r="CF158" s="19" t="s">
        <v>481</v>
      </c>
      <c r="CG158" s="19" t="s">
        <v>481</v>
      </c>
      <c r="CH158" s="19" t="s">
        <v>481</v>
      </c>
      <c r="CI158" s="19" t="s">
        <v>481</v>
      </c>
      <c r="CJ158" s="19" t="s">
        <v>481</v>
      </c>
      <c r="CK158" s="19" t="s">
        <v>481</v>
      </c>
      <c r="CL158" s="19" t="s">
        <v>481</v>
      </c>
      <c r="CM158" s="19" t="s">
        <v>481</v>
      </c>
      <c r="CN158" s="19" t="s">
        <v>481</v>
      </c>
      <c r="CO158" s="19" t="s">
        <v>481</v>
      </c>
      <c r="CP158" s="19" t="s">
        <v>481</v>
      </c>
      <c r="CQ158" s="19" t="s">
        <v>481</v>
      </c>
      <c r="CR158" s="19" t="s">
        <v>481</v>
      </c>
      <c r="CS158" s="19" t="s">
        <v>481</v>
      </c>
      <c r="CT158" s="19" t="s">
        <v>481</v>
      </c>
      <c r="CU158" s="19" t="s">
        <v>481</v>
      </c>
      <c r="CV158" s="19">
        <v>3000</v>
      </c>
      <c r="CW158" s="53" t="s">
        <v>481</v>
      </c>
      <c r="CX158" s="63" t="str">
        <f t="shared" si="249"/>
        <v>-</v>
      </c>
      <c r="CY158" s="27" t="str">
        <f t="shared" si="202"/>
        <v>-</v>
      </c>
      <c r="CZ158" s="27" t="str">
        <f t="shared" si="203"/>
        <v>-</v>
      </c>
      <c r="DA158" s="27" t="str">
        <f t="shared" si="204"/>
        <v>-</v>
      </c>
      <c r="DB158" s="27" t="str">
        <f t="shared" si="205"/>
        <v>-</v>
      </c>
      <c r="DC158" s="27" t="str">
        <f t="shared" si="206"/>
        <v>-</v>
      </c>
      <c r="DD158" s="27" t="str">
        <f t="shared" si="207"/>
        <v>-</v>
      </c>
      <c r="DE158" s="27" t="str">
        <f t="shared" si="208"/>
        <v>-</v>
      </c>
      <c r="DF158" s="27" t="str">
        <f t="shared" si="209"/>
        <v>-</v>
      </c>
      <c r="DG158" s="27" t="str">
        <f t="shared" si="210"/>
        <v>-</v>
      </c>
      <c r="DH158" s="27" t="str">
        <f t="shared" si="211"/>
        <v>-</v>
      </c>
      <c r="DI158" s="27" t="str">
        <f t="shared" si="212"/>
        <v>-</v>
      </c>
      <c r="DJ158" s="27" t="str">
        <f t="shared" si="213"/>
        <v>-</v>
      </c>
      <c r="DK158" s="27" t="str">
        <f t="shared" si="214"/>
        <v>-</v>
      </c>
      <c r="DL158" s="27" t="str">
        <f t="shared" si="215"/>
        <v>-</v>
      </c>
      <c r="DM158" s="27">
        <f t="shared" si="216"/>
        <v>3122</v>
      </c>
      <c r="DN158" s="27" t="str">
        <f t="shared" si="217"/>
        <v>-</v>
      </c>
      <c r="DO158" s="27" t="str">
        <f t="shared" si="218"/>
        <v>-</v>
      </c>
      <c r="DP158" s="27" t="str">
        <f t="shared" si="219"/>
        <v>-</v>
      </c>
      <c r="DQ158" s="27" t="str">
        <f t="shared" si="220"/>
        <v>-</v>
      </c>
      <c r="DR158" s="27" t="str">
        <f t="shared" si="221"/>
        <v>-</v>
      </c>
      <c r="DS158" s="27" t="str">
        <f t="shared" si="222"/>
        <v>-</v>
      </c>
      <c r="DT158" s="27" t="str">
        <f t="shared" si="223"/>
        <v>-</v>
      </c>
      <c r="DU158" s="27" t="str">
        <f t="shared" si="224"/>
        <v>-</v>
      </c>
      <c r="DV158" s="27" t="str">
        <f t="shared" si="225"/>
        <v>-</v>
      </c>
      <c r="DW158" s="27" t="str">
        <f t="shared" si="226"/>
        <v>-</v>
      </c>
      <c r="DX158" s="27" t="str">
        <f t="shared" si="227"/>
        <v>-</v>
      </c>
      <c r="DY158" s="27" t="str">
        <f t="shared" si="228"/>
        <v>-</v>
      </c>
      <c r="DZ158" s="27" t="str">
        <f t="shared" si="229"/>
        <v>-</v>
      </c>
      <c r="EA158" s="27" t="str">
        <f t="shared" si="230"/>
        <v>-</v>
      </c>
      <c r="EB158" s="27" t="str">
        <f t="shared" si="231"/>
        <v>-</v>
      </c>
      <c r="EC158" s="27" t="str">
        <f t="shared" si="232"/>
        <v>-</v>
      </c>
      <c r="ED158" s="27" t="str">
        <f t="shared" si="233"/>
        <v>-</v>
      </c>
      <c r="EE158" s="27" t="str">
        <f t="shared" si="234"/>
        <v>-</v>
      </c>
      <c r="EF158" s="27" t="str">
        <f t="shared" si="235"/>
        <v>-</v>
      </c>
      <c r="EG158" s="27" t="str">
        <f t="shared" si="236"/>
        <v>-</v>
      </c>
      <c r="EH158" s="27" t="str">
        <f t="shared" si="237"/>
        <v>-</v>
      </c>
      <c r="EI158" s="27" t="str">
        <f t="shared" si="238"/>
        <v>-</v>
      </c>
      <c r="EJ158" s="27" t="str">
        <f t="shared" si="239"/>
        <v>-</v>
      </c>
      <c r="EK158" s="27" t="str">
        <f t="shared" si="240"/>
        <v>-</v>
      </c>
      <c r="EL158" s="27" t="str">
        <f t="shared" si="241"/>
        <v>-</v>
      </c>
      <c r="EM158" s="27" t="str">
        <f t="shared" si="242"/>
        <v>-</v>
      </c>
      <c r="EN158" s="27" t="str">
        <f t="shared" si="243"/>
        <v>-</v>
      </c>
      <c r="EO158" s="27" t="str">
        <f t="shared" si="244"/>
        <v>-</v>
      </c>
      <c r="EP158" s="27" t="str">
        <f t="shared" si="245"/>
        <v>-</v>
      </c>
      <c r="EQ158" s="27" t="str">
        <f t="shared" si="246"/>
        <v>-</v>
      </c>
      <c r="ER158" s="27">
        <f t="shared" si="247"/>
        <v>3000</v>
      </c>
      <c r="ES158" s="64" t="str">
        <f t="shared" si="248"/>
        <v>-</v>
      </c>
      <c r="EU158" s="1" t="str">
        <f t="shared" si="250"/>
        <v>-</v>
      </c>
      <c r="EV158" s="1">
        <f t="shared" si="251"/>
        <v>3122</v>
      </c>
      <c r="EW158" s="1" t="str">
        <f t="shared" si="252"/>
        <v>-</v>
      </c>
      <c r="EX158" s="1">
        <f t="shared" si="253"/>
        <v>3000</v>
      </c>
    </row>
    <row r="159" spans="1:154" hidden="1" outlineLevel="1" x14ac:dyDescent="0.25">
      <c r="A159" t="s">
        <v>138</v>
      </c>
      <c r="B159" s="2">
        <v>362</v>
      </c>
      <c r="C159" t="s">
        <v>382</v>
      </c>
      <c r="D159" s="19" t="s">
        <v>465</v>
      </c>
      <c r="E159" s="19" t="s">
        <v>460</v>
      </c>
      <c r="F159" s="38">
        <v>1</v>
      </c>
      <c r="G159" s="16" t="s">
        <v>481</v>
      </c>
      <c r="H159" s="16" t="s">
        <v>481</v>
      </c>
      <c r="I159" s="16" t="s">
        <v>481</v>
      </c>
      <c r="J159" s="16" t="s">
        <v>481</v>
      </c>
      <c r="K159" s="16" t="s">
        <v>481</v>
      </c>
      <c r="L159" s="16" t="s">
        <v>481</v>
      </c>
      <c r="M159" s="16" t="s">
        <v>481</v>
      </c>
      <c r="N159" s="16" t="s">
        <v>481</v>
      </c>
      <c r="O159" s="16" t="s">
        <v>481</v>
      </c>
      <c r="P159" s="16" t="s">
        <v>481</v>
      </c>
      <c r="Q159" s="16" t="s">
        <v>481</v>
      </c>
      <c r="R159" s="32" t="s">
        <v>481</v>
      </c>
      <c r="S159" s="32" t="s">
        <v>481</v>
      </c>
      <c r="T159" s="32" t="s">
        <v>481</v>
      </c>
      <c r="U159" s="32" t="s">
        <v>481</v>
      </c>
      <c r="V159" s="32" t="s">
        <v>481</v>
      </c>
      <c r="W159" s="32" t="s">
        <v>481</v>
      </c>
      <c r="X159" s="32" t="s">
        <v>481</v>
      </c>
      <c r="Y159" s="32" t="s">
        <v>481</v>
      </c>
      <c r="Z159" s="32" t="s">
        <v>481</v>
      </c>
      <c r="AA159" s="32" t="s">
        <v>481</v>
      </c>
      <c r="AB159" s="32" t="s">
        <v>481</v>
      </c>
      <c r="AC159" s="32" t="s">
        <v>481</v>
      </c>
      <c r="AD159" s="32" t="s">
        <v>481</v>
      </c>
      <c r="AE159" s="32" t="s">
        <v>481</v>
      </c>
      <c r="AF159" s="32" t="s">
        <v>481</v>
      </c>
      <c r="AG159" s="32">
        <v>1</v>
      </c>
      <c r="AH159" s="32" t="s">
        <v>481</v>
      </c>
      <c r="AI159" s="32" t="s">
        <v>481</v>
      </c>
      <c r="AJ159" s="32" t="s">
        <v>481</v>
      </c>
      <c r="AK159" s="32" t="s">
        <v>481</v>
      </c>
      <c r="AL159" s="32" t="s">
        <v>481</v>
      </c>
      <c r="AM159" s="32" t="s">
        <v>481</v>
      </c>
      <c r="AN159" s="32" t="s">
        <v>481</v>
      </c>
      <c r="AO159" s="32" t="s">
        <v>481</v>
      </c>
      <c r="AP159" s="32" t="s">
        <v>481</v>
      </c>
      <c r="AQ159" s="32" t="s">
        <v>481</v>
      </c>
      <c r="AR159" s="32" t="s">
        <v>481</v>
      </c>
      <c r="AS159" s="32" t="s">
        <v>481</v>
      </c>
      <c r="AT159" s="32" t="s">
        <v>481</v>
      </c>
      <c r="AU159" s="32" t="s">
        <v>481</v>
      </c>
      <c r="AV159" s="32" t="s">
        <v>481</v>
      </c>
      <c r="AW159" s="32" t="s">
        <v>481</v>
      </c>
      <c r="AX159" s="32" t="s">
        <v>481</v>
      </c>
      <c r="AY159" s="32" t="s">
        <v>481</v>
      </c>
      <c r="AZ159" s="32" t="s">
        <v>481</v>
      </c>
      <c r="BA159" s="60" t="s">
        <v>481</v>
      </c>
      <c r="BB159" s="52">
        <v>1230</v>
      </c>
      <c r="BC159" s="19" t="s">
        <v>481</v>
      </c>
      <c r="BD159" s="19" t="s">
        <v>481</v>
      </c>
      <c r="BE159" s="19" t="s">
        <v>481</v>
      </c>
      <c r="BF159" s="19" t="s">
        <v>481</v>
      </c>
      <c r="BG159" s="19" t="s">
        <v>481</v>
      </c>
      <c r="BH159" s="19" t="s">
        <v>481</v>
      </c>
      <c r="BI159" s="19" t="s">
        <v>481</v>
      </c>
      <c r="BJ159" s="19" t="s">
        <v>481</v>
      </c>
      <c r="BK159" s="19" t="s">
        <v>481</v>
      </c>
      <c r="BL159" s="19" t="s">
        <v>481</v>
      </c>
      <c r="BM159" s="19" t="s">
        <v>481</v>
      </c>
      <c r="BN159" s="19" t="s">
        <v>481</v>
      </c>
      <c r="BO159" s="19" t="s">
        <v>481</v>
      </c>
      <c r="BP159" s="19" t="s">
        <v>481</v>
      </c>
      <c r="BQ159" s="19" t="s">
        <v>481</v>
      </c>
      <c r="BR159" s="19" t="s">
        <v>481</v>
      </c>
      <c r="BS159" s="19" t="s">
        <v>481</v>
      </c>
      <c r="BT159" s="19" t="s">
        <v>481</v>
      </c>
      <c r="BU159" s="19" t="s">
        <v>481</v>
      </c>
      <c r="BV159" s="19" t="s">
        <v>481</v>
      </c>
      <c r="BW159" s="19" t="s">
        <v>481</v>
      </c>
      <c r="BX159" s="19" t="s">
        <v>481</v>
      </c>
      <c r="BY159" s="19" t="s">
        <v>481</v>
      </c>
      <c r="BZ159" s="19" t="s">
        <v>481</v>
      </c>
      <c r="CA159" s="19" t="s">
        <v>481</v>
      </c>
      <c r="CB159" s="19" t="s">
        <v>481</v>
      </c>
      <c r="CC159" s="19">
        <v>1257</v>
      </c>
      <c r="CD159" s="19" t="s">
        <v>481</v>
      </c>
      <c r="CE159" s="19" t="s">
        <v>481</v>
      </c>
      <c r="CF159" s="19" t="s">
        <v>481</v>
      </c>
      <c r="CG159" s="19" t="s">
        <v>481</v>
      </c>
      <c r="CH159" s="19" t="s">
        <v>481</v>
      </c>
      <c r="CI159" s="19" t="s">
        <v>481</v>
      </c>
      <c r="CJ159" s="19" t="s">
        <v>481</v>
      </c>
      <c r="CK159" s="19" t="s">
        <v>481</v>
      </c>
      <c r="CL159" s="19" t="s">
        <v>481</v>
      </c>
      <c r="CM159" s="19" t="s">
        <v>481</v>
      </c>
      <c r="CN159" s="19" t="s">
        <v>481</v>
      </c>
      <c r="CO159" s="19" t="s">
        <v>481</v>
      </c>
      <c r="CP159" s="19" t="s">
        <v>481</v>
      </c>
      <c r="CQ159" s="19" t="s">
        <v>481</v>
      </c>
      <c r="CR159" s="19" t="s">
        <v>481</v>
      </c>
      <c r="CS159" s="19" t="s">
        <v>481</v>
      </c>
      <c r="CT159" s="19" t="s">
        <v>481</v>
      </c>
      <c r="CU159" s="19" t="s">
        <v>481</v>
      </c>
      <c r="CV159" s="19" t="s">
        <v>481</v>
      </c>
      <c r="CW159" s="53" t="s">
        <v>481</v>
      </c>
      <c r="CX159" s="63">
        <f t="shared" si="249"/>
        <v>1230</v>
      </c>
      <c r="CY159" s="27" t="str">
        <f t="shared" si="202"/>
        <v>-</v>
      </c>
      <c r="CZ159" s="27" t="str">
        <f t="shared" si="203"/>
        <v>-</v>
      </c>
      <c r="DA159" s="27" t="str">
        <f t="shared" si="204"/>
        <v>-</v>
      </c>
      <c r="DB159" s="27" t="str">
        <f t="shared" si="205"/>
        <v>-</v>
      </c>
      <c r="DC159" s="27" t="str">
        <f t="shared" si="206"/>
        <v>-</v>
      </c>
      <c r="DD159" s="27" t="str">
        <f t="shared" si="207"/>
        <v>-</v>
      </c>
      <c r="DE159" s="27" t="str">
        <f t="shared" si="208"/>
        <v>-</v>
      </c>
      <c r="DF159" s="27" t="str">
        <f t="shared" si="209"/>
        <v>-</v>
      </c>
      <c r="DG159" s="27" t="str">
        <f t="shared" si="210"/>
        <v>-</v>
      </c>
      <c r="DH159" s="27" t="str">
        <f t="shared" si="211"/>
        <v>-</v>
      </c>
      <c r="DI159" s="27" t="str">
        <f t="shared" si="212"/>
        <v>-</v>
      </c>
      <c r="DJ159" s="27" t="str">
        <f t="shared" si="213"/>
        <v>-</v>
      </c>
      <c r="DK159" s="27" t="str">
        <f t="shared" si="214"/>
        <v>-</v>
      </c>
      <c r="DL159" s="27" t="str">
        <f t="shared" si="215"/>
        <v>-</v>
      </c>
      <c r="DM159" s="27" t="str">
        <f t="shared" si="216"/>
        <v>-</v>
      </c>
      <c r="DN159" s="27" t="str">
        <f t="shared" si="217"/>
        <v>-</v>
      </c>
      <c r="DO159" s="27" t="str">
        <f t="shared" si="218"/>
        <v>-</v>
      </c>
      <c r="DP159" s="27" t="str">
        <f t="shared" si="219"/>
        <v>-</v>
      </c>
      <c r="DQ159" s="27" t="str">
        <f t="shared" si="220"/>
        <v>-</v>
      </c>
      <c r="DR159" s="27" t="str">
        <f t="shared" si="221"/>
        <v>-</v>
      </c>
      <c r="DS159" s="27" t="str">
        <f t="shared" si="222"/>
        <v>-</v>
      </c>
      <c r="DT159" s="27" t="str">
        <f t="shared" si="223"/>
        <v>-</v>
      </c>
      <c r="DU159" s="27" t="str">
        <f t="shared" si="224"/>
        <v>-</v>
      </c>
      <c r="DV159" s="27" t="str">
        <f t="shared" si="225"/>
        <v>-</v>
      </c>
      <c r="DW159" s="27" t="str">
        <f t="shared" si="226"/>
        <v>-</v>
      </c>
      <c r="DX159" s="27" t="str">
        <f t="shared" si="227"/>
        <v>-</v>
      </c>
      <c r="DY159" s="27">
        <f t="shared" si="228"/>
        <v>1257</v>
      </c>
      <c r="DZ159" s="27" t="str">
        <f t="shared" si="229"/>
        <v>-</v>
      </c>
      <c r="EA159" s="27" t="str">
        <f t="shared" si="230"/>
        <v>-</v>
      </c>
      <c r="EB159" s="27" t="str">
        <f t="shared" si="231"/>
        <v>-</v>
      </c>
      <c r="EC159" s="27" t="str">
        <f t="shared" si="232"/>
        <v>-</v>
      </c>
      <c r="ED159" s="27" t="str">
        <f t="shared" si="233"/>
        <v>-</v>
      </c>
      <c r="EE159" s="27" t="str">
        <f t="shared" si="234"/>
        <v>-</v>
      </c>
      <c r="EF159" s="27" t="str">
        <f t="shared" si="235"/>
        <v>-</v>
      </c>
      <c r="EG159" s="27" t="str">
        <f t="shared" si="236"/>
        <v>-</v>
      </c>
      <c r="EH159" s="27" t="str">
        <f t="shared" si="237"/>
        <v>-</v>
      </c>
      <c r="EI159" s="27" t="str">
        <f t="shared" si="238"/>
        <v>-</v>
      </c>
      <c r="EJ159" s="27" t="str">
        <f t="shared" si="239"/>
        <v>-</v>
      </c>
      <c r="EK159" s="27" t="str">
        <f t="shared" si="240"/>
        <v>-</v>
      </c>
      <c r="EL159" s="27" t="str">
        <f t="shared" si="241"/>
        <v>-</v>
      </c>
      <c r="EM159" s="27" t="str">
        <f t="shared" si="242"/>
        <v>-</v>
      </c>
      <c r="EN159" s="27" t="str">
        <f t="shared" si="243"/>
        <v>-</v>
      </c>
      <c r="EO159" s="27" t="str">
        <f t="shared" si="244"/>
        <v>-</v>
      </c>
      <c r="EP159" s="27" t="str">
        <f t="shared" si="245"/>
        <v>-</v>
      </c>
      <c r="EQ159" s="27" t="str">
        <f t="shared" si="246"/>
        <v>-</v>
      </c>
      <c r="ER159" s="27" t="str">
        <f t="shared" si="247"/>
        <v>-</v>
      </c>
      <c r="ES159" s="64" t="str">
        <f t="shared" si="248"/>
        <v>-</v>
      </c>
      <c r="EU159" s="1">
        <f t="shared" si="250"/>
        <v>1230</v>
      </c>
      <c r="EV159" s="1" t="str">
        <f t="shared" si="251"/>
        <v>-</v>
      </c>
      <c r="EW159" s="1">
        <f t="shared" si="252"/>
        <v>1257</v>
      </c>
      <c r="EX159" s="1" t="str">
        <f t="shared" si="253"/>
        <v>-</v>
      </c>
    </row>
    <row r="160" spans="1:154" hidden="1" outlineLevel="1" x14ac:dyDescent="0.25">
      <c r="A160" t="s">
        <v>139</v>
      </c>
      <c r="B160" s="2">
        <v>74</v>
      </c>
      <c r="C160" t="s">
        <v>383</v>
      </c>
      <c r="D160" s="19" t="s">
        <v>467</v>
      </c>
      <c r="E160" s="19" t="s">
        <v>460</v>
      </c>
      <c r="F160" s="38" t="s">
        <v>481</v>
      </c>
      <c r="G160" s="16" t="s">
        <v>481</v>
      </c>
      <c r="H160" s="16" t="s">
        <v>481</v>
      </c>
      <c r="I160" s="16" t="s">
        <v>481</v>
      </c>
      <c r="J160" s="16">
        <v>1</v>
      </c>
      <c r="K160" s="16" t="s">
        <v>481</v>
      </c>
      <c r="L160" s="16" t="s">
        <v>481</v>
      </c>
      <c r="M160" s="16" t="s">
        <v>481</v>
      </c>
      <c r="N160" s="16" t="s">
        <v>481</v>
      </c>
      <c r="O160" s="16" t="s">
        <v>481</v>
      </c>
      <c r="P160" s="16" t="s">
        <v>481</v>
      </c>
      <c r="Q160" s="16" t="s">
        <v>481</v>
      </c>
      <c r="R160" s="32" t="s">
        <v>481</v>
      </c>
      <c r="S160" s="32" t="s">
        <v>481</v>
      </c>
      <c r="T160" s="32" t="s">
        <v>481</v>
      </c>
      <c r="U160" s="32" t="s">
        <v>481</v>
      </c>
      <c r="V160" s="32" t="s">
        <v>481</v>
      </c>
      <c r="W160" s="32" t="s">
        <v>481</v>
      </c>
      <c r="X160" s="32" t="s">
        <v>481</v>
      </c>
      <c r="Y160" s="32" t="s">
        <v>481</v>
      </c>
      <c r="Z160" s="32" t="s">
        <v>481</v>
      </c>
      <c r="AA160" s="32" t="s">
        <v>481</v>
      </c>
      <c r="AB160" s="32" t="s">
        <v>481</v>
      </c>
      <c r="AC160" s="32" t="s">
        <v>481</v>
      </c>
      <c r="AD160" s="32" t="s">
        <v>481</v>
      </c>
      <c r="AE160" s="32" t="s">
        <v>481</v>
      </c>
      <c r="AF160" s="32" t="s">
        <v>481</v>
      </c>
      <c r="AG160" s="32" t="s">
        <v>481</v>
      </c>
      <c r="AH160" s="32" t="s">
        <v>481</v>
      </c>
      <c r="AI160" s="32" t="s">
        <v>481</v>
      </c>
      <c r="AJ160" s="32" t="s">
        <v>481</v>
      </c>
      <c r="AK160" s="32" t="s">
        <v>481</v>
      </c>
      <c r="AL160" s="32" t="s">
        <v>481</v>
      </c>
      <c r="AM160" s="32" t="s">
        <v>481</v>
      </c>
      <c r="AN160" s="32" t="s">
        <v>481</v>
      </c>
      <c r="AO160" s="32" t="s">
        <v>481</v>
      </c>
      <c r="AP160" s="32" t="s">
        <v>481</v>
      </c>
      <c r="AQ160" s="32" t="s">
        <v>481</v>
      </c>
      <c r="AR160" s="32" t="s">
        <v>481</v>
      </c>
      <c r="AS160" s="32" t="s">
        <v>481</v>
      </c>
      <c r="AT160" s="32" t="s">
        <v>481</v>
      </c>
      <c r="AU160" s="32" t="s">
        <v>481</v>
      </c>
      <c r="AV160" s="32" t="s">
        <v>481</v>
      </c>
      <c r="AW160" s="32" t="s">
        <v>481</v>
      </c>
      <c r="AX160" s="32" t="s">
        <v>481</v>
      </c>
      <c r="AY160" s="32" t="s">
        <v>481</v>
      </c>
      <c r="AZ160" s="32" t="s">
        <v>481</v>
      </c>
      <c r="BA160" s="60" t="s">
        <v>481</v>
      </c>
      <c r="BB160" s="52" t="s">
        <v>481</v>
      </c>
      <c r="BC160" s="19" t="s">
        <v>481</v>
      </c>
      <c r="BD160" s="19" t="s">
        <v>481</v>
      </c>
      <c r="BE160" s="19" t="s">
        <v>481</v>
      </c>
      <c r="BF160" s="19">
        <v>400</v>
      </c>
      <c r="BG160" s="19" t="s">
        <v>481</v>
      </c>
      <c r="BH160" s="19" t="s">
        <v>481</v>
      </c>
      <c r="BI160" s="19" t="s">
        <v>481</v>
      </c>
      <c r="BJ160" s="19" t="s">
        <v>481</v>
      </c>
      <c r="BK160" s="19" t="s">
        <v>481</v>
      </c>
      <c r="BL160" s="19" t="s">
        <v>481</v>
      </c>
      <c r="BM160" s="19" t="s">
        <v>481</v>
      </c>
      <c r="BN160" s="19" t="s">
        <v>481</v>
      </c>
      <c r="BO160" s="19" t="s">
        <v>481</v>
      </c>
      <c r="BP160" s="19" t="s">
        <v>481</v>
      </c>
      <c r="BQ160" s="19" t="s">
        <v>481</v>
      </c>
      <c r="BR160" s="19" t="s">
        <v>481</v>
      </c>
      <c r="BS160" s="19" t="s">
        <v>481</v>
      </c>
      <c r="BT160" s="19" t="s">
        <v>481</v>
      </c>
      <c r="BU160" s="19" t="s">
        <v>481</v>
      </c>
      <c r="BV160" s="19" t="s">
        <v>481</v>
      </c>
      <c r="BW160" s="19" t="s">
        <v>481</v>
      </c>
      <c r="BX160" s="19" t="s">
        <v>481</v>
      </c>
      <c r="BY160" s="19" t="s">
        <v>481</v>
      </c>
      <c r="BZ160" s="19" t="s">
        <v>481</v>
      </c>
      <c r="CA160" s="19" t="s">
        <v>481</v>
      </c>
      <c r="CB160" s="19" t="s">
        <v>481</v>
      </c>
      <c r="CC160" s="19" t="s">
        <v>481</v>
      </c>
      <c r="CD160" s="19" t="s">
        <v>481</v>
      </c>
      <c r="CE160" s="19" t="s">
        <v>481</v>
      </c>
      <c r="CF160" s="19" t="s">
        <v>481</v>
      </c>
      <c r="CG160" s="19" t="s">
        <v>481</v>
      </c>
      <c r="CH160" s="19" t="s">
        <v>481</v>
      </c>
      <c r="CI160" s="19" t="s">
        <v>481</v>
      </c>
      <c r="CJ160" s="19" t="s">
        <v>481</v>
      </c>
      <c r="CK160" s="19" t="s">
        <v>481</v>
      </c>
      <c r="CL160" s="19" t="s">
        <v>481</v>
      </c>
      <c r="CM160" s="19" t="s">
        <v>481</v>
      </c>
      <c r="CN160" s="19" t="s">
        <v>481</v>
      </c>
      <c r="CO160" s="19" t="s">
        <v>481</v>
      </c>
      <c r="CP160" s="19" t="s">
        <v>481</v>
      </c>
      <c r="CQ160" s="19" t="s">
        <v>481</v>
      </c>
      <c r="CR160" s="19" t="s">
        <v>481</v>
      </c>
      <c r="CS160" s="19" t="s">
        <v>481</v>
      </c>
      <c r="CT160" s="19" t="s">
        <v>481</v>
      </c>
      <c r="CU160" s="19" t="s">
        <v>481</v>
      </c>
      <c r="CV160" s="19" t="s">
        <v>481</v>
      </c>
      <c r="CW160" s="53" t="s">
        <v>481</v>
      </c>
      <c r="CX160" s="63" t="str">
        <f t="shared" si="249"/>
        <v>-</v>
      </c>
      <c r="CY160" s="27" t="str">
        <f t="shared" si="202"/>
        <v>-</v>
      </c>
      <c r="CZ160" s="27" t="str">
        <f t="shared" si="203"/>
        <v>-</v>
      </c>
      <c r="DA160" s="27" t="str">
        <f t="shared" si="204"/>
        <v>-</v>
      </c>
      <c r="DB160" s="27">
        <f t="shared" si="205"/>
        <v>400</v>
      </c>
      <c r="DC160" s="27" t="str">
        <f t="shared" si="206"/>
        <v>-</v>
      </c>
      <c r="DD160" s="27" t="str">
        <f t="shared" si="207"/>
        <v>-</v>
      </c>
      <c r="DE160" s="27" t="str">
        <f t="shared" si="208"/>
        <v>-</v>
      </c>
      <c r="DF160" s="27" t="str">
        <f t="shared" si="209"/>
        <v>-</v>
      </c>
      <c r="DG160" s="27" t="str">
        <f t="shared" si="210"/>
        <v>-</v>
      </c>
      <c r="DH160" s="27" t="str">
        <f t="shared" si="211"/>
        <v>-</v>
      </c>
      <c r="DI160" s="27" t="str">
        <f t="shared" si="212"/>
        <v>-</v>
      </c>
      <c r="DJ160" s="27" t="str">
        <f t="shared" si="213"/>
        <v>-</v>
      </c>
      <c r="DK160" s="27" t="str">
        <f t="shared" si="214"/>
        <v>-</v>
      </c>
      <c r="DL160" s="27" t="str">
        <f t="shared" si="215"/>
        <v>-</v>
      </c>
      <c r="DM160" s="27" t="str">
        <f t="shared" si="216"/>
        <v>-</v>
      </c>
      <c r="DN160" s="27" t="str">
        <f t="shared" si="217"/>
        <v>-</v>
      </c>
      <c r="DO160" s="27" t="str">
        <f t="shared" si="218"/>
        <v>-</v>
      </c>
      <c r="DP160" s="27" t="str">
        <f t="shared" si="219"/>
        <v>-</v>
      </c>
      <c r="DQ160" s="27" t="str">
        <f t="shared" si="220"/>
        <v>-</v>
      </c>
      <c r="DR160" s="27" t="str">
        <f t="shared" si="221"/>
        <v>-</v>
      </c>
      <c r="DS160" s="27" t="str">
        <f t="shared" si="222"/>
        <v>-</v>
      </c>
      <c r="DT160" s="27" t="str">
        <f t="shared" si="223"/>
        <v>-</v>
      </c>
      <c r="DU160" s="27" t="str">
        <f t="shared" si="224"/>
        <v>-</v>
      </c>
      <c r="DV160" s="27" t="str">
        <f t="shared" si="225"/>
        <v>-</v>
      </c>
      <c r="DW160" s="27" t="str">
        <f t="shared" si="226"/>
        <v>-</v>
      </c>
      <c r="DX160" s="27" t="str">
        <f t="shared" si="227"/>
        <v>-</v>
      </c>
      <c r="DY160" s="27" t="str">
        <f t="shared" si="228"/>
        <v>-</v>
      </c>
      <c r="DZ160" s="27" t="str">
        <f t="shared" si="229"/>
        <v>-</v>
      </c>
      <c r="EA160" s="27" t="str">
        <f t="shared" si="230"/>
        <v>-</v>
      </c>
      <c r="EB160" s="27" t="str">
        <f t="shared" si="231"/>
        <v>-</v>
      </c>
      <c r="EC160" s="27" t="str">
        <f t="shared" si="232"/>
        <v>-</v>
      </c>
      <c r="ED160" s="27" t="str">
        <f t="shared" si="233"/>
        <v>-</v>
      </c>
      <c r="EE160" s="27" t="str">
        <f t="shared" si="234"/>
        <v>-</v>
      </c>
      <c r="EF160" s="27" t="str">
        <f t="shared" si="235"/>
        <v>-</v>
      </c>
      <c r="EG160" s="27" t="str">
        <f t="shared" si="236"/>
        <v>-</v>
      </c>
      <c r="EH160" s="27" t="str">
        <f t="shared" si="237"/>
        <v>-</v>
      </c>
      <c r="EI160" s="27" t="str">
        <f t="shared" si="238"/>
        <v>-</v>
      </c>
      <c r="EJ160" s="27" t="str">
        <f t="shared" si="239"/>
        <v>-</v>
      </c>
      <c r="EK160" s="27" t="str">
        <f t="shared" si="240"/>
        <v>-</v>
      </c>
      <c r="EL160" s="27" t="str">
        <f t="shared" si="241"/>
        <v>-</v>
      </c>
      <c r="EM160" s="27" t="str">
        <f t="shared" si="242"/>
        <v>-</v>
      </c>
      <c r="EN160" s="27" t="str">
        <f t="shared" si="243"/>
        <v>-</v>
      </c>
      <c r="EO160" s="27" t="str">
        <f t="shared" si="244"/>
        <v>-</v>
      </c>
      <c r="EP160" s="27" t="str">
        <f t="shared" si="245"/>
        <v>-</v>
      </c>
      <c r="EQ160" s="27" t="str">
        <f t="shared" si="246"/>
        <v>-</v>
      </c>
      <c r="ER160" s="27" t="str">
        <f t="shared" si="247"/>
        <v>-</v>
      </c>
      <c r="ES160" s="64" t="str">
        <f t="shared" si="248"/>
        <v>-</v>
      </c>
      <c r="EU160" s="1">
        <f t="shared" si="250"/>
        <v>400</v>
      </c>
      <c r="EV160" s="1" t="str">
        <f t="shared" si="251"/>
        <v>-</v>
      </c>
      <c r="EW160" s="1" t="str">
        <f t="shared" si="252"/>
        <v>-</v>
      </c>
      <c r="EX160" s="1" t="str">
        <f t="shared" si="253"/>
        <v>-</v>
      </c>
    </row>
    <row r="161" spans="1:154" hidden="1" outlineLevel="1" x14ac:dyDescent="0.25">
      <c r="A161" t="s">
        <v>140</v>
      </c>
      <c r="B161" s="2">
        <v>116</v>
      </c>
      <c r="C161" t="s">
        <v>384</v>
      </c>
      <c r="D161" s="19" t="s">
        <v>465</v>
      </c>
      <c r="E161" s="19" t="s">
        <v>462</v>
      </c>
      <c r="F161" s="38" t="s">
        <v>481</v>
      </c>
      <c r="G161" s="16" t="s">
        <v>481</v>
      </c>
      <c r="H161" s="16" t="s">
        <v>481</v>
      </c>
      <c r="I161" s="16" t="s">
        <v>481</v>
      </c>
      <c r="J161" s="16" t="s">
        <v>481</v>
      </c>
      <c r="K161" s="16" t="s">
        <v>481</v>
      </c>
      <c r="L161" s="16" t="s">
        <v>481</v>
      </c>
      <c r="M161" s="16" t="s">
        <v>481</v>
      </c>
      <c r="N161" s="16" t="s">
        <v>481</v>
      </c>
      <c r="O161" s="16" t="s">
        <v>481</v>
      </c>
      <c r="P161" s="16" t="s">
        <v>481</v>
      </c>
      <c r="Q161" s="16" t="s">
        <v>481</v>
      </c>
      <c r="R161" s="32" t="s">
        <v>481</v>
      </c>
      <c r="S161" s="32" t="s">
        <v>481</v>
      </c>
      <c r="T161" s="32" t="s">
        <v>481</v>
      </c>
      <c r="U161" s="32" t="s">
        <v>481</v>
      </c>
      <c r="V161" s="32" t="s">
        <v>481</v>
      </c>
      <c r="W161" s="32" t="s">
        <v>481</v>
      </c>
      <c r="X161" s="32" t="s">
        <v>481</v>
      </c>
      <c r="Y161" s="32" t="s">
        <v>481</v>
      </c>
      <c r="Z161" s="32" t="s">
        <v>481</v>
      </c>
      <c r="AA161" s="32" t="s">
        <v>481</v>
      </c>
      <c r="AB161" s="32" t="s">
        <v>481</v>
      </c>
      <c r="AC161" s="32" t="s">
        <v>481</v>
      </c>
      <c r="AD161" s="32" t="s">
        <v>481</v>
      </c>
      <c r="AE161" s="32" t="s">
        <v>481</v>
      </c>
      <c r="AF161" s="32" t="s">
        <v>481</v>
      </c>
      <c r="AG161" s="32" t="s">
        <v>481</v>
      </c>
      <c r="AH161" s="32" t="s">
        <v>481</v>
      </c>
      <c r="AI161" s="32" t="s">
        <v>481</v>
      </c>
      <c r="AJ161" s="32" t="s">
        <v>481</v>
      </c>
      <c r="AK161" s="32">
        <v>6</v>
      </c>
      <c r="AL161" s="32" t="s">
        <v>481</v>
      </c>
      <c r="AM161" s="32" t="s">
        <v>481</v>
      </c>
      <c r="AN161" s="32">
        <v>1</v>
      </c>
      <c r="AO161" s="32" t="s">
        <v>481</v>
      </c>
      <c r="AP161" s="32" t="s">
        <v>481</v>
      </c>
      <c r="AQ161" s="32" t="s">
        <v>481</v>
      </c>
      <c r="AR161" s="32" t="s">
        <v>481</v>
      </c>
      <c r="AS161" s="32" t="s">
        <v>481</v>
      </c>
      <c r="AT161" s="32" t="s">
        <v>481</v>
      </c>
      <c r="AU161" s="32" t="s">
        <v>481</v>
      </c>
      <c r="AV161" s="32" t="s">
        <v>481</v>
      </c>
      <c r="AW161" s="32" t="s">
        <v>481</v>
      </c>
      <c r="AX161" s="32" t="s">
        <v>481</v>
      </c>
      <c r="AY161" s="32" t="s">
        <v>481</v>
      </c>
      <c r="AZ161" s="32" t="s">
        <v>481</v>
      </c>
      <c r="BA161" s="60" t="s">
        <v>481</v>
      </c>
      <c r="BB161" s="52" t="s">
        <v>481</v>
      </c>
      <c r="BC161" s="19" t="s">
        <v>481</v>
      </c>
      <c r="BD161" s="19" t="s">
        <v>481</v>
      </c>
      <c r="BE161" s="19" t="s">
        <v>481</v>
      </c>
      <c r="BF161" s="19" t="s">
        <v>481</v>
      </c>
      <c r="BG161" s="19" t="s">
        <v>481</v>
      </c>
      <c r="BH161" s="19" t="s">
        <v>481</v>
      </c>
      <c r="BI161" s="19" t="s">
        <v>481</v>
      </c>
      <c r="BJ161" s="19" t="s">
        <v>481</v>
      </c>
      <c r="BK161" s="19" t="s">
        <v>481</v>
      </c>
      <c r="BL161" s="19" t="s">
        <v>481</v>
      </c>
      <c r="BM161" s="19" t="s">
        <v>481</v>
      </c>
      <c r="BN161" s="19" t="s">
        <v>481</v>
      </c>
      <c r="BO161" s="19" t="s">
        <v>481</v>
      </c>
      <c r="BP161" s="19" t="s">
        <v>481</v>
      </c>
      <c r="BQ161" s="19" t="s">
        <v>481</v>
      </c>
      <c r="BR161" s="19" t="s">
        <v>481</v>
      </c>
      <c r="BS161" s="19" t="s">
        <v>481</v>
      </c>
      <c r="BT161" s="19" t="s">
        <v>481</v>
      </c>
      <c r="BU161" s="19" t="s">
        <v>481</v>
      </c>
      <c r="BV161" s="19" t="s">
        <v>481</v>
      </c>
      <c r="BW161" s="19" t="s">
        <v>481</v>
      </c>
      <c r="BX161" s="19" t="s">
        <v>481</v>
      </c>
      <c r="BY161" s="19" t="s">
        <v>481</v>
      </c>
      <c r="BZ161" s="19" t="s">
        <v>481</v>
      </c>
      <c r="CA161" s="19" t="s">
        <v>481</v>
      </c>
      <c r="CB161" s="19" t="s">
        <v>481</v>
      </c>
      <c r="CC161" s="19" t="s">
        <v>481</v>
      </c>
      <c r="CD161" s="19" t="s">
        <v>481</v>
      </c>
      <c r="CE161" s="19" t="s">
        <v>481</v>
      </c>
      <c r="CF161" s="19" t="s">
        <v>481</v>
      </c>
      <c r="CG161" s="19">
        <v>5247</v>
      </c>
      <c r="CH161" s="19" t="s">
        <v>481</v>
      </c>
      <c r="CI161" s="19" t="s">
        <v>481</v>
      </c>
      <c r="CJ161" s="19">
        <v>715</v>
      </c>
      <c r="CK161" s="19" t="s">
        <v>481</v>
      </c>
      <c r="CL161" s="19" t="s">
        <v>481</v>
      </c>
      <c r="CM161" s="19" t="s">
        <v>481</v>
      </c>
      <c r="CN161" s="19" t="s">
        <v>481</v>
      </c>
      <c r="CO161" s="19" t="s">
        <v>481</v>
      </c>
      <c r="CP161" s="19" t="s">
        <v>481</v>
      </c>
      <c r="CQ161" s="19" t="s">
        <v>481</v>
      </c>
      <c r="CR161" s="19" t="s">
        <v>481</v>
      </c>
      <c r="CS161" s="19" t="s">
        <v>481</v>
      </c>
      <c r="CT161" s="19" t="s">
        <v>481</v>
      </c>
      <c r="CU161" s="19" t="s">
        <v>481</v>
      </c>
      <c r="CV161" s="19" t="s">
        <v>481</v>
      </c>
      <c r="CW161" s="53" t="s">
        <v>481</v>
      </c>
      <c r="CX161" s="63" t="str">
        <f t="shared" si="249"/>
        <v>-</v>
      </c>
      <c r="CY161" s="27" t="str">
        <f t="shared" si="202"/>
        <v>-</v>
      </c>
      <c r="CZ161" s="27" t="str">
        <f t="shared" si="203"/>
        <v>-</v>
      </c>
      <c r="DA161" s="27" t="str">
        <f t="shared" si="204"/>
        <v>-</v>
      </c>
      <c r="DB161" s="27" t="str">
        <f t="shared" si="205"/>
        <v>-</v>
      </c>
      <c r="DC161" s="27" t="str">
        <f t="shared" si="206"/>
        <v>-</v>
      </c>
      <c r="DD161" s="27" t="str">
        <f t="shared" si="207"/>
        <v>-</v>
      </c>
      <c r="DE161" s="27" t="str">
        <f t="shared" si="208"/>
        <v>-</v>
      </c>
      <c r="DF161" s="27" t="str">
        <f t="shared" si="209"/>
        <v>-</v>
      </c>
      <c r="DG161" s="27" t="str">
        <f t="shared" si="210"/>
        <v>-</v>
      </c>
      <c r="DH161" s="27" t="str">
        <f t="shared" si="211"/>
        <v>-</v>
      </c>
      <c r="DI161" s="27" t="str">
        <f t="shared" si="212"/>
        <v>-</v>
      </c>
      <c r="DJ161" s="27" t="str">
        <f t="shared" si="213"/>
        <v>-</v>
      </c>
      <c r="DK161" s="27" t="str">
        <f t="shared" si="214"/>
        <v>-</v>
      </c>
      <c r="DL161" s="27" t="str">
        <f t="shared" si="215"/>
        <v>-</v>
      </c>
      <c r="DM161" s="27" t="str">
        <f t="shared" si="216"/>
        <v>-</v>
      </c>
      <c r="DN161" s="27" t="str">
        <f t="shared" si="217"/>
        <v>-</v>
      </c>
      <c r="DO161" s="27" t="str">
        <f t="shared" si="218"/>
        <v>-</v>
      </c>
      <c r="DP161" s="27" t="str">
        <f t="shared" si="219"/>
        <v>-</v>
      </c>
      <c r="DQ161" s="27" t="str">
        <f t="shared" si="220"/>
        <v>-</v>
      </c>
      <c r="DR161" s="27" t="str">
        <f t="shared" si="221"/>
        <v>-</v>
      </c>
      <c r="DS161" s="27" t="str">
        <f t="shared" si="222"/>
        <v>-</v>
      </c>
      <c r="DT161" s="27" t="str">
        <f t="shared" si="223"/>
        <v>-</v>
      </c>
      <c r="DU161" s="27" t="str">
        <f t="shared" si="224"/>
        <v>-</v>
      </c>
      <c r="DV161" s="27" t="str">
        <f t="shared" si="225"/>
        <v>-</v>
      </c>
      <c r="DW161" s="27" t="str">
        <f t="shared" si="226"/>
        <v>-</v>
      </c>
      <c r="DX161" s="27" t="str">
        <f t="shared" si="227"/>
        <v>-</v>
      </c>
      <c r="DY161" s="27" t="str">
        <f t="shared" si="228"/>
        <v>-</v>
      </c>
      <c r="DZ161" s="27" t="str">
        <f t="shared" si="229"/>
        <v>-</v>
      </c>
      <c r="EA161" s="27" t="str">
        <f t="shared" si="230"/>
        <v>-</v>
      </c>
      <c r="EB161" s="27" t="str">
        <f t="shared" si="231"/>
        <v>-</v>
      </c>
      <c r="EC161" s="27">
        <f t="shared" si="232"/>
        <v>874.5</v>
      </c>
      <c r="ED161" s="27" t="str">
        <f t="shared" si="233"/>
        <v>-</v>
      </c>
      <c r="EE161" s="27" t="str">
        <f t="shared" si="234"/>
        <v>-</v>
      </c>
      <c r="EF161" s="27">
        <f t="shared" si="235"/>
        <v>715</v>
      </c>
      <c r="EG161" s="27" t="str">
        <f t="shared" si="236"/>
        <v>-</v>
      </c>
      <c r="EH161" s="27" t="str">
        <f t="shared" si="237"/>
        <v>-</v>
      </c>
      <c r="EI161" s="27" t="str">
        <f t="shared" si="238"/>
        <v>-</v>
      </c>
      <c r="EJ161" s="27" t="str">
        <f t="shared" si="239"/>
        <v>-</v>
      </c>
      <c r="EK161" s="27" t="str">
        <f t="shared" si="240"/>
        <v>-</v>
      </c>
      <c r="EL161" s="27" t="str">
        <f t="shared" si="241"/>
        <v>-</v>
      </c>
      <c r="EM161" s="27" t="str">
        <f t="shared" si="242"/>
        <v>-</v>
      </c>
      <c r="EN161" s="27" t="str">
        <f t="shared" si="243"/>
        <v>-</v>
      </c>
      <c r="EO161" s="27" t="str">
        <f t="shared" si="244"/>
        <v>-</v>
      </c>
      <c r="EP161" s="27" t="str">
        <f t="shared" si="245"/>
        <v>-</v>
      </c>
      <c r="EQ161" s="27" t="str">
        <f t="shared" si="246"/>
        <v>-</v>
      </c>
      <c r="ER161" s="27" t="str">
        <f t="shared" si="247"/>
        <v>-</v>
      </c>
      <c r="ES161" s="64" t="str">
        <f t="shared" si="248"/>
        <v>-</v>
      </c>
      <c r="EU161" s="1" t="str">
        <f t="shared" si="250"/>
        <v>-</v>
      </c>
      <c r="EV161" s="1" t="str">
        <f t="shared" si="251"/>
        <v>-</v>
      </c>
      <c r="EW161" s="1">
        <f t="shared" si="252"/>
        <v>851.71428571428567</v>
      </c>
      <c r="EX161" s="1" t="str">
        <f t="shared" si="253"/>
        <v>-</v>
      </c>
    </row>
    <row r="162" spans="1:154" hidden="1" outlineLevel="1" x14ac:dyDescent="0.25">
      <c r="A162" t="s">
        <v>141</v>
      </c>
      <c r="B162" s="2">
        <v>119</v>
      </c>
      <c r="C162" t="s">
        <v>385</v>
      </c>
      <c r="D162" s="19" t="s">
        <v>465</v>
      </c>
      <c r="E162" s="19" t="s">
        <v>461</v>
      </c>
      <c r="F162" s="38" t="s">
        <v>481</v>
      </c>
      <c r="G162" s="16" t="s">
        <v>481</v>
      </c>
      <c r="H162" s="16" t="s">
        <v>481</v>
      </c>
      <c r="I162" s="16" t="s">
        <v>481</v>
      </c>
      <c r="J162" s="16" t="s">
        <v>481</v>
      </c>
      <c r="K162" s="16" t="s">
        <v>481</v>
      </c>
      <c r="L162" s="16" t="s">
        <v>481</v>
      </c>
      <c r="M162" s="16" t="s">
        <v>481</v>
      </c>
      <c r="N162" s="16" t="s">
        <v>481</v>
      </c>
      <c r="O162" s="16" t="s">
        <v>481</v>
      </c>
      <c r="P162" s="16" t="s">
        <v>481</v>
      </c>
      <c r="Q162" s="16">
        <v>1</v>
      </c>
      <c r="R162" s="32">
        <v>1</v>
      </c>
      <c r="S162" s="32" t="s">
        <v>481</v>
      </c>
      <c r="T162" s="32">
        <v>1</v>
      </c>
      <c r="U162" s="32" t="s">
        <v>481</v>
      </c>
      <c r="V162" s="32" t="s">
        <v>481</v>
      </c>
      <c r="W162" s="32" t="s">
        <v>481</v>
      </c>
      <c r="X162" s="32" t="s">
        <v>481</v>
      </c>
      <c r="Y162" s="32" t="s">
        <v>481</v>
      </c>
      <c r="Z162" s="32" t="s">
        <v>481</v>
      </c>
      <c r="AA162" s="32">
        <v>1</v>
      </c>
      <c r="AB162" s="32" t="s">
        <v>481</v>
      </c>
      <c r="AC162" s="32">
        <v>1</v>
      </c>
      <c r="AD162" s="32" t="s">
        <v>481</v>
      </c>
      <c r="AE162" s="32">
        <v>1</v>
      </c>
      <c r="AF162" s="32" t="s">
        <v>481</v>
      </c>
      <c r="AG162" s="32" t="s">
        <v>481</v>
      </c>
      <c r="AH162" s="32" t="s">
        <v>481</v>
      </c>
      <c r="AI162" s="32" t="s">
        <v>481</v>
      </c>
      <c r="AJ162" s="32" t="s">
        <v>481</v>
      </c>
      <c r="AK162" s="32">
        <v>1</v>
      </c>
      <c r="AL162" s="32" t="s">
        <v>481</v>
      </c>
      <c r="AM162" s="32">
        <v>1</v>
      </c>
      <c r="AN162" s="32" t="s">
        <v>481</v>
      </c>
      <c r="AO162" s="32" t="s">
        <v>481</v>
      </c>
      <c r="AP162" s="32" t="s">
        <v>481</v>
      </c>
      <c r="AQ162" s="32">
        <v>1</v>
      </c>
      <c r="AR162" s="32" t="s">
        <v>481</v>
      </c>
      <c r="AS162" s="32" t="s">
        <v>481</v>
      </c>
      <c r="AT162" s="32" t="s">
        <v>481</v>
      </c>
      <c r="AU162" s="32" t="s">
        <v>481</v>
      </c>
      <c r="AV162" s="32" t="s">
        <v>481</v>
      </c>
      <c r="AW162" s="32" t="s">
        <v>481</v>
      </c>
      <c r="AX162" s="32">
        <v>1</v>
      </c>
      <c r="AY162" s="32" t="s">
        <v>481</v>
      </c>
      <c r="AZ162" s="32" t="s">
        <v>481</v>
      </c>
      <c r="BA162" s="60" t="s">
        <v>481</v>
      </c>
      <c r="BB162" s="52" t="s">
        <v>481</v>
      </c>
      <c r="BC162" s="19" t="s">
        <v>481</v>
      </c>
      <c r="BD162" s="19" t="s">
        <v>481</v>
      </c>
      <c r="BE162" s="19" t="s">
        <v>481</v>
      </c>
      <c r="BF162" s="19" t="s">
        <v>481</v>
      </c>
      <c r="BG162" s="19" t="s">
        <v>481</v>
      </c>
      <c r="BH162" s="19" t="s">
        <v>481</v>
      </c>
      <c r="BI162" s="19" t="s">
        <v>481</v>
      </c>
      <c r="BJ162" s="19" t="s">
        <v>481</v>
      </c>
      <c r="BK162" s="19" t="s">
        <v>481</v>
      </c>
      <c r="BL162" s="19" t="s">
        <v>481</v>
      </c>
      <c r="BM162" s="19">
        <v>241</v>
      </c>
      <c r="BN162" s="19">
        <v>241</v>
      </c>
      <c r="BO162" s="19" t="s">
        <v>481</v>
      </c>
      <c r="BP162" s="19">
        <v>696</v>
      </c>
      <c r="BQ162" s="19" t="s">
        <v>481</v>
      </c>
      <c r="BR162" s="19" t="s">
        <v>481</v>
      </c>
      <c r="BS162" s="19" t="s">
        <v>481</v>
      </c>
      <c r="BT162" s="19" t="s">
        <v>481</v>
      </c>
      <c r="BU162" s="19" t="s">
        <v>481</v>
      </c>
      <c r="BV162" s="19" t="s">
        <v>481</v>
      </c>
      <c r="BW162" s="19">
        <v>15000</v>
      </c>
      <c r="BX162" s="19" t="s">
        <v>481</v>
      </c>
      <c r="BY162" s="19">
        <v>318</v>
      </c>
      <c r="BZ162" s="19" t="s">
        <v>481</v>
      </c>
      <c r="CA162" s="19">
        <v>1500</v>
      </c>
      <c r="CB162" s="19" t="s">
        <v>481</v>
      </c>
      <c r="CC162" s="19" t="s">
        <v>481</v>
      </c>
      <c r="CD162" s="19" t="s">
        <v>481</v>
      </c>
      <c r="CE162" s="19" t="s">
        <v>481</v>
      </c>
      <c r="CF162" s="19" t="s">
        <v>481</v>
      </c>
      <c r="CG162" s="19">
        <v>200</v>
      </c>
      <c r="CH162" s="19" t="s">
        <v>481</v>
      </c>
      <c r="CI162" s="19">
        <v>2700</v>
      </c>
      <c r="CJ162" s="19" t="s">
        <v>481</v>
      </c>
      <c r="CK162" s="19" t="s">
        <v>481</v>
      </c>
      <c r="CL162" s="19" t="s">
        <v>481</v>
      </c>
      <c r="CM162" s="19">
        <v>3000</v>
      </c>
      <c r="CN162" s="19" t="s">
        <v>481</v>
      </c>
      <c r="CO162" s="19" t="s">
        <v>481</v>
      </c>
      <c r="CP162" s="19" t="s">
        <v>481</v>
      </c>
      <c r="CQ162" s="19" t="s">
        <v>481</v>
      </c>
      <c r="CR162" s="19" t="s">
        <v>481</v>
      </c>
      <c r="CS162" s="19" t="s">
        <v>481</v>
      </c>
      <c r="CT162" s="19">
        <v>352</v>
      </c>
      <c r="CU162" s="19" t="s">
        <v>481</v>
      </c>
      <c r="CV162" s="19" t="s">
        <v>481</v>
      </c>
      <c r="CW162" s="53" t="s">
        <v>481</v>
      </c>
      <c r="CX162" s="63" t="str">
        <f t="shared" si="249"/>
        <v>-</v>
      </c>
      <c r="CY162" s="27" t="str">
        <f t="shared" si="202"/>
        <v>-</v>
      </c>
      <c r="CZ162" s="27" t="str">
        <f t="shared" si="203"/>
        <v>-</v>
      </c>
      <c r="DA162" s="27" t="str">
        <f t="shared" si="204"/>
        <v>-</v>
      </c>
      <c r="DB162" s="27" t="str">
        <f t="shared" si="205"/>
        <v>-</v>
      </c>
      <c r="DC162" s="27" t="str">
        <f t="shared" si="206"/>
        <v>-</v>
      </c>
      <c r="DD162" s="27" t="str">
        <f t="shared" si="207"/>
        <v>-</v>
      </c>
      <c r="DE162" s="27" t="str">
        <f t="shared" si="208"/>
        <v>-</v>
      </c>
      <c r="DF162" s="27" t="str">
        <f t="shared" si="209"/>
        <v>-</v>
      </c>
      <c r="DG162" s="27" t="str">
        <f t="shared" si="210"/>
        <v>-</v>
      </c>
      <c r="DH162" s="27" t="str">
        <f t="shared" si="211"/>
        <v>-</v>
      </c>
      <c r="DI162" s="27">
        <f t="shared" si="212"/>
        <v>241</v>
      </c>
      <c r="DJ162" s="27">
        <f t="shared" si="213"/>
        <v>241</v>
      </c>
      <c r="DK162" s="27" t="str">
        <f t="shared" si="214"/>
        <v>-</v>
      </c>
      <c r="DL162" s="27">
        <f t="shared" si="215"/>
        <v>696</v>
      </c>
      <c r="DM162" s="27" t="str">
        <f t="shared" si="216"/>
        <v>-</v>
      </c>
      <c r="DN162" s="27" t="str">
        <f t="shared" si="217"/>
        <v>-</v>
      </c>
      <c r="DO162" s="27" t="str">
        <f t="shared" si="218"/>
        <v>-</v>
      </c>
      <c r="DP162" s="27" t="str">
        <f t="shared" si="219"/>
        <v>-</v>
      </c>
      <c r="DQ162" s="27" t="str">
        <f t="shared" si="220"/>
        <v>-</v>
      </c>
      <c r="DR162" s="27" t="str">
        <f t="shared" si="221"/>
        <v>-</v>
      </c>
      <c r="DS162" s="27">
        <f t="shared" si="222"/>
        <v>15000</v>
      </c>
      <c r="DT162" s="27" t="str">
        <f t="shared" si="223"/>
        <v>-</v>
      </c>
      <c r="DU162" s="27">
        <f t="shared" si="224"/>
        <v>318</v>
      </c>
      <c r="DV162" s="27" t="str">
        <f t="shared" si="225"/>
        <v>-</v>
      </c>
      <c r="DW162" s="27">
        <f t="shared" si="226"/>
        <v>1500</v>
      </c>
      <c r="DX162" s="27" t="str">
        <f t="shared" si="227"/>
        <v>-</v>
      </c>
      <c r="DY162" s="27" t="str">
        <f t="shared" si="228"/>
        <v>-</v>
      </c>
      <c r="DZ162" s="27" t="str">
        <f t="shared" si="229"/>
        <v>-</v>
      </c>
      <c r="EA162" s="27" t="str">
        <f t="shared" si="230"/>
        <v>-</v>
      </c>
      <c r="EB162" s="27" t="str">
        <f t="shared" si="231"/>
        <v>-</v>
      </c>
      <c r="EC162" s="27">
        <f t="shared" si="232"/>
        <v>200</v>
      </c>
      <c r="ED162" s="27" t="str">
        <f t="shared" si="233"/>
        <v>-</v>
      </c>
      <c r="EE162" s="27">
        <f t="shared" si="234"/>
        <v>2700</v>
      </c>
      <c r="EF162" s="27" t="str">
        <f t="shared" si="235"/>
        <v>-</v>
      </c>
      <c r="EG162" s="27" t="str">
        <f t="shared" si="236"/>
        <v>-</v>
      </c>
      <c r="EH162" s="27" t="str">
        <f t="shared" si="237"/>
        <v>-</v>
      </c>
      <c r="EI162" s="27">
        <f t="shared" si="238"/>
        <v>3000</v>
      </c>
      <c r="EJ162" s="27" t="str">
        <f t="shared" si="239"/>
        <v>-</v>
      </c>
      <c r="EK162" s="27" t="str">
        <f t="shared" si="240"/>
        <v>-</v>
      </c>
      <c r="EL162" s="27" t="str">
        <f t="shared" si="241"/>
        <v>-</v>
      </c>
      <c r="EM162" s="27" t="str">
        <f t="shared" si="242"/>
        <v>-</v>
      </c>
      <c r="EN162" s="27" t="str">
        <f t="shared" si="243"/>
        <v>-</v>
      </c>
      <c r="EO162" s="27" t="str">
        <f t="shared" si="244"/>
        <v>-</v>
      </c>
      <c r="EP162" s="27">
        <f t="shared" si="245"/>
        <v>352</v>
      </c>
      <c r="EQ162" s="27" t="str">
        <f t="shared" si="246"/>
        <v>-</v>
      </c>
      <c r="ER162" s="27" t="str">
        <f t="shared" si="247"/>
        <v>-</v>
      </c>
      <c r="ES162" s="64" t="str">
        <f t="shared" si="248"/>
        <v>-</v>
      </c>
      <c r="EU162" s="1">
        <f t="shared" si="250"/>
        <v>241</v>
      </c>
      <c r="EV162" s="1">
        <f t="shared" si="251"/>
        <v>4063.75</v>
      </c>
      <c r="EW162" s="1">
        <f t="shared" si="252"/>
        <v>1466.6666666666667</v>
      </c>
      <c r="EX162" s="1">
        <f t="shared" si="253"/>
        <v>1676</v>
      </c>
    </row>
    <row r="163" spans="1:154" hidden="1" outlineLevel="1" x14ac:dyDescent="0.25">
      <c r="A163" t="s">
        <v>142</v>
      </c>
      <c r="B163" s="2">
        <v>449</v>
      </c>
      <c r="C163" t="s">
        <v>386</v>
      </c>
      <c r="D163" s="19" t="s">
        <v>465</v>
      </c>
      <c r="E163" s="19" t="s">
        <v>460</v>
      </c>
      <c r="F163" s="38" t="s">
        <v>481</v>
      </c>
      <c r="G163" s="16" t="s">
        <v>481</v>
      </c>
      <c r="H163" s="16" t="s">
        <v>481</v>
      </c>
      <c r="I163" s="16" t="s">
        <v>481</v>
      </c>
      <c r="J163" s="16" t="s">
        <v>481</v>
      </c>
      <c r="K163" s="16" t="s">
        <v>481</v>
      </c>
      <c r="L163" s="16" t="s">
        <v>481</v>
      </c>
      <c r="M163" s="16" t="s">
        <v>481</v>
      </c>
      <c r="N163" s="16" t="s">
        <v>481</v>
      </c>
      <c r="O163" s="16" t="s">
        <v>481</v>
      </c>
      <c r="P163" s="16" t="s">
        <v>481</v>
      </c>
      <c r="Q163" s="16" t="s">
        <v>481</v>
      </c>
      <c r="R163" s="32" t="s">
        <v>481</v>
      </c>
      <c r="S163" s="32" t="s">
        <v>481</v>
      </c>
      <c r="T163" s="32">
        <v>1</v>
      </c>
      <c r="U163" s="32" t="s">
        <v>481</v>
      </c>
      <c r="V163" s="32" t="s">
        <v>481</v>
      </c>
      <c r="W163" s="32" t="s">
        <v>481</v>
      </c>
      <c r="X163" s="32" t="s">
        <v>481</v>
      </c>
      <c r="Y163" s="32" t="s">
        <v>481</v>
      </c>
      <c r="Z163" s="32" t="s">
        <v>481</v>
      </c>
      <c r="AA163" s="32" t="s">
        <v>481</v>
      </c>
      <c r="AB163" s="32" t="s">
        <v>481</v>
      </c>
      <c r="AC163" s="32" t="s">
        <v>481</v>
      </c>
      <c r="AD163" s="32" t="s">
        <v>481</v>
      </c>
      <c r="AE163" s="32" t="s">
        <v>481</v>
      </c>
      <c r="AF163" s="32" t="s">
        <v>481</v>
      </c>
      <c r="AG163" s="32" t="s">
        <v>481</v>
      </c>
      <c r="AH163" s="32" t="s">
        <v>481</v>
      </c>
      <c r="AI163" s="32" t="s">
        <v>481</v>
      </c>
      <c r="AJ163" s="32" t="s">
        <v>481</v>
      </c>
      <c r="AK163" s="32" t="s">
        <v>481</v>
      </c>
      <c r="AL163" s="32" t="s">
        <v>481</v>
      </c>
      <c r="AM163" s="32" t="s">
        <v>481</v>
      </c>
      <c r="AN163" s="32" t="s">
        <v>481</v>
      </c>
      <c r="AO163" s="32" t="s">
        <v>481</v>
      </c>
      <c r="AP163" s="32" t="s">
        <v>481</v>
      </c>
      <c r="AQ163" s="32" t="s">
        <v>481</v>
      </c>
      <c r="AR163" s="32" t="s">
        <v>481</v>
      </c>
      <c r="AS163" s="32" t="s">
        <v>481</v>
      </c>
      <c r="AT163" s="32" t="s">
        <v>481</v>
      </c>
      <c r="AU163" s="32" t="s">
        <v>481</v>
      </c>
      <c r="AV163" s="32" t="s">
        <v>481</v>
      </c>
      <c r="AW163" s="32" t="s">
        <v>481</v>
      </c>
      <c r="AX163" s="32" t="s">
        <v>481</v>
      </c>
      <c r="AY163" s="32" t="s">
        <v>481</v>
      </c>
      <c r="AZ163" s="32" t="s">
        <v>481</v>
      </c>
      <c r="BA163" s="60" t="s">
        <v>481</v>
      </c>
      <c r="BB163" s="52" t="s">
        <v>481</v>
      </c>
      <c r="BC163" s="19" t="s">
        <v>481</v>
      </c>
      <c r="BD163" s="19" t="s">
        <v>481</v>
      </c>
      <c r="BE163" s="19" t="s">
        <v>481</v>
      </c>
      <c r="BF163" s="19" t="s">
        <v>481</v>
      </c>
      <c r="BG163" s="19" t="s">
        <v>481</v>
      </c>
      <c r="BH163" s="19" t="s">
        <v>481</v>
      </c>
      <c r="BI163" s="19" t="s">
        <v>481</v>
      </c>
      <c r="BJ163" s="19" t="s">
        <v>481</v>
      </c>
      <c r="BK163" s="19" t="s">
        <v>481</v>
      </c>
      <c r="BL163" s="19" t="s">
        <v>481</v>
      </c>
      <c r="BM163" s="19" t="s">
        <v>481</v>
      </c>
      <c r="BN163" s="19" t="s">
        <v>481</v>
      </c>
      <c r="BO163" s="19" t="s">
        <v>481</v>
      </c>
      <c r="BP163" s="19" t="s">
        <v>481</v>
      </c>
      <c r="BQ163" s="19" t="s">
        <v>481</v>
      </c>
      <c r="BR163" s="19" t="s">
        <v>481</v>
      </c>
      <c r="BS163" s="19" t="s">
        <v>481</v>
      </c>
      <c r="BT163" s="19" t="s">
        <v>481</v>
      </c>
      <c r="BU163" s="19" t="s">
        <v>481</v>
      </c>
      <c r="BV163" s="19" t="s">
        <v>481</v>
      </c>
      <c r="BW163" s="19" t="s">
        <v>481</v>
      </c>
      <c r="BX163" s="19" t="s">
        <v>481</v>
      </c>
      <c r="BY163" s="19" t="s">
        <v>481</v>
      </c>
      <c r="BZ163" s="19" t="s">
        <v>481</v>
      </c>
      <c r="CA163" s="19" t="s">
        <v>481</v>
      </c>
      <c r="CB163" s="19" t="s">
        <v>481</v>
      </c>
      <c r="CC163" s="19" t="s">
        <v>481</v>
      </c>
      <c r="CD163" s="19" t="s">
        <v>481</v>
      </c>
      <c r="CE163" s="19" t="s">
        <v>481</v>
      </c>
      <c r="CF163" s="19" t="s">
        <v>481</v>
      </c>
      <c r="CG163" s="19" t="s">
        <v>481</v>
      </c>
      <c r="CH163" s="19" t="s">
        <v>481</v>
      </c>
      <c r="CI163" s="19" t="s">
        <v>481</v>
      </c>
      <c r="CJ163" s="19" t="s">
        <v>481</v>
      </c>
      <c r="CK163" s="19" t="s">
        <v>481</v>
      </c>
      <c r="CL163" s="19" t="s">
        <v>481</v>
      </c>
      <c r="CM163" s="19" t="s">
        <v>481</v>
      </c>
      <c r="CN163" s="19" t="s">
        <v>481</v>
      </c>
      <c r="CO163" s="19" t="s">
        <v>481</v>
      </c>
      <c r="CP163" s="19" t="s">
        <v>481</v>
      </c>
      <c r="CQ163" s="19" t="s">
        <v>481</v>
      </c>
      <c r="CR163" s="19" t="s">
        <v>481</v>
      </c>
      <c r="CS163" s="19" t="s">
        <v>481</v>
      </c>
      <c r="CT163" s="19" t="s">
        <v>481</v>
      </c>
      <c r="CU163" s="19" t="s">
        <v>481</v>
      </c>
      <c r="CV163" s="19" t="s">
        <v>481</v>
      </c>
      <c r="CW163" s="53" t="s">
        <v>481</v>
      </c>
      <c r="CX163" s="63" t="str">
        <f t="shared" si="249"/>
        <v>-</v>
      </c>
      <c r="CY163" s="27" t="str">
        <f t="shared" si="202"/>
        <v>-</v>
      </c>
      <c r="CZ163" s="27" t="str">
        <f t="shared" si="203"/>
        <v>-</v>
      </c>
      <c r="DA163" s="27" t="str">
        <f t="shared" si="204"/>
        <v>-</v>
      </c>
      <c r="DB163" s="27" t="str">
        <f t="shared" si="205"/>
        <v>-</v>
      </c>
      <c r="DC163" s="27" t="str">
        <f t="shared" si="206"/>
        <v>-</v>
      </c>
      <c r="DD163" s="27" t="str">
        <f t="shared" si="207"/>
        <v>-</v>
      </c>
      <c r="DE163" s="27" t="str">
        <f t="shared" si="208"/>
        <v>-</v>
      </c>
      <c r="DF163" s="27" t="str">
        <f t="shared" si="209"/>
        <v>-</v>
      </c>
      <c r="DG163" s="27" t="str">
        <f t="shared" si="210"/>
        <v>-</v>
      </c>
      <c r="DH163" s="27" t="str">
        <f t="shared" si="211"/>
        <v>-</v>
      </c>
      <c r="DI163" s="27" t="str">
        <f t="shared" si="212"/>
        <v>-</v>
      </c>
      <c r="DJ163" s="27" t="str">
        <f t="shared" si="213"/>
        <v>-</v>
      </c>
      <c r="DK163" s="27" t="str">
        <f t="shared" si="214"/>
        <v>-</v>
      </c>
      <c r="DL163" s="27" t="str">
        <f t="shared" si="215"/>
        <v>-</v>
      </c>
      <c r="DM163" s="27" t="str">
        <f t="shared" si="216"/>
        <v>-</v>
      </c>
      <c r="DN163" s="27" t="str">
        <f t="shared" si="217"/>
        <v>-</v>
      </c>
      <c r="DO163" s="27" t="str">
        <f t="shared" si="218"/>
        <v>-</v>
      </c>
      <c r="DP163" s="27" t="str">
        <f t="shared" si="219"/>
        <v>-</v>
      </c>
      <c r="DQ163" s="27" t="str">
        <f t="shared" si="220"/>
        <v>-</v>
      </c>
      <c r="DR163" s="27" t="str">
        <f t="shared" si="221"/>
        <v>-</v>
      </c>
      <c r="DS163" s="27" t="str">
        <f t="shared" si="222"/>
        <v>-</v>
      </c>
      <c r="DT163" s="27" t="str">
        <f t="shared" si="223"/>
        <v>-</v>
      </c>
      <c r="DU163" s="27" t="str">
        <f t="shared" si="224"/>
        <v>-</v>
      </c>
      <c r="DV163" s="27" t="str">
        <f t="shared" si="225"/>
        <v>-</v>
      </c>
      <c r="DW163" s="27" t="str">
        <f t="shared" si="226"/>
        <v>-</v>
      </c>
      <c r="DX163" s="27" t="str">
        <f t="shared" si="227"/>
        <v>-</v>
      </c>
      <c r="DY163" s="27" t="str">
        <f t="shared" si="228"/>
        <v>-</v>
      </c>
      <c r="DZ163" s="27" t="str">
        <f t="shared" si="229"/>
        <v>-</v>
      </c>
      <c r="EA163" s="27" t="str">
        <f t="shared" si="230"/>
        <v>-</v>
      </c>
      <c r="EB163" s="27" t="str">
        <f t="shared" si="231"/>
        <v>-</v>
      </c>
      <c r="EC163" s="27" t="str">
        <f t="shared" si="232"/>
        <v>-</v>
      </c>
      <c r="ED163" s="27" t="str">
        <f t="shared" si="233"/>
        <v>-</v>
      </c>
      <c r="EE163" s="27" t="str">
        <f t="shared" si="234"/>
        <v>-</v>
      </c>
      <c r="EF163" s="27" t="str">
        <f t="shared" si="235"/>
        <v>-</v>
      </c>
      <c r="EG163" s="27" t="str">
        <f t="shared" si="236"/>
        <v>-</v>
      </c>
      <c r="EH163" s="27" t="str">
        <f t="shared" si="237"/>
        <v>-</v>
      </c>
      <c r="EI163" s="27" t="str">
        <f t="shared" si="238"/>
        <v>-</v>
      </c>
      <c r="EJ163" s="27" t="str">
        <f t="shared" si="239"/>
        <v>-</v>
      </c>
      <c r="EK163" s="27" t="str">
        <f t="shared" si="240"/>
        <v>-</v>
      </c>
      <c r="EL163" s="27" t="str">
        <f t="shared" si="241"/>
        <v>-</v>
      </c>
      <c r="EM163" s="27" t="str">
        <f t="shared" si="242"/>
        <v>-</v>
      </c>
      <c r="EN163" s="27" t="str">
        <f t="shared" si="243"/>
        <v>-</v>
      </c>
      <c r="EO163" s="27" t="str">
        <f t="shared" si="244"/>
        <v>-</v>
      </c>
      <c r="EP163" s="27" t="str">
        <f t="shared" si="245"/>
        <v>-</v>
      </c>
      <c r="EQ163" s="27" t="str">
        <f t="shared" si="246"/>
        <v>-</v>
      </c>
      <c r="ER163" s="27" t="str">
        <f t="shared" si="247"/>
        <v>-</v>
      </c>
      <c r="ES163" s="64" t="str">
        <f t="shared" si="248"/>
        <v>-</v>
      </c>
      <c r="EU163" s="1" t="str">
        <f t="shared" si="250"/>
        <v>-</v>
      </c>
      <c r="EV163" s="1">
        <f t="shared" si="251"/>
        <v>0</v>
      </c>
      <c r="EW163" s="1" t="str">
        <f t="shared" si="252"/>
        <v>-</v>
      </c>
      <c r="EX163" s="1" t="str">
        <f t="shared" si="253"/>
        <v>-</v>
      </c>
    </row>
    <row r="164" spans="1:154" hidden="1" outlineLevel="1" x14ac:dyDescent="0.25">
      <c r="A164" t="s">
        <v>143</v>
      </c>
      <c r="B164" s="2">
        <v>37</v>
      </c>
      <c r="C164" t="s">
        <v>387</v>
      </c>
      <c r="D164" s="19" t="s">
        <v>465</v>
      </c>
      <c r="E164" s="19" t="s">
        <v>461</v>
      </c>
      <c r="F164" s="38" t="s">
        <v>481</v>
      </c>
      <c r="G164" s="16" t="s">
        <v>481</v>
      </c>
      <c r="H164" s="16" t="s">
        <v>481</v>
      </c>
      <c r="I164" s="16" t="s">
        <v>481</v>
      </c>
      <c r="J164" s="16" t="s">
        <v>481</v>
      </c>
      <c r="K164" s="16" t="s">
        <v>481</v>
      </c>
      <c r="L164" s="16" t="s">
        <v>481</v>
      </c>
      <c r="M164" s="16" t="s">
        <v>481</v>
      </c>
      <c r="N164" s="16" t="s">
        <v>481</v>
      </c>
      <c r="O164" s="16" t="s">
        <v>481</v>
      </c>
      <c r="P164" s="16" t="s">
        <v>481</v>
      </c>
      <c r="Q164" s="16" t="s">
        <v>481</v>
      </c>
      <c r="R164" s="32" t="s">
        <v>481</v>
      </c>
      <c r="S164" s="32" t="s">
        <v>481</v>
      </c>
      <c r="T164" s="32" t="s">
        <v>481</v>
      </c>
      <c r="U164" s="32" t="s">
        <v>481</v>
      </c>
      <c r="V164" s="32" t="s">
        <v>481</v>
      </c>
      <c r="W164" s="32" t="s">
        <v>481</v>
      </c>
      <c r="X164" s="32" t="s">
        <v>481</v>
      </c>
      <c r="Y164" s="32" t="s">
        <v>481</v>
      </c>
      <c r="Z164" s="32" t="s">
        <v>481</v>
      </c>
      <c r="AA164" s="32" t="s">
        <v>481</v>
      </c>
      <c r="AB164" s="32" t="s">
        <v>481</v>
      </c>
      <c r="AC164" s="32" t="s">
        <v>481</v>
      </c>
      <c r="AD164" s="32" t="s">
        <v>481</v>
      </c>
      <c r="AE164" s="32">
        <v>1</v>
      </c>
      <c r="AF164" s="32" t="s">
        <v>481</v>
      </c>
      <c r="AG164" s="32" t="s">
        <v>481</v>
      </c>
      <c r="AH164" s="32" t="s">
        <v>481</v>
      </c>
      <c r="AI164" s="32" t="s">
        <v>481</v>
      </c>
      <c r="AJ164" s="32" t="s">
        <v>481</v>
      </c>
      <c r="AK164" s="32" t="s">
        <v>481</v>
      </c>
      <c r="AL164" s="32" t="s">
        <v>481</v>
      </c>
      <c r="AM164" s="32" t="s">
        <v>481</v>
      </c>
      <c r="AN164" s="32" t="s">
        <v>481</v>
      </c>
      <c r="AO164" s="32">
        <v>1</v>
      </c>
      <c r="AP164" s="32" t="s">
        <v>481</v>
      </c>
      <c r="AQ164" s="32" t="s">
        <v>481</v>
      </c>
      <c r="AR164" s="32" t="s">
        <v>481</v>
      </c>
      <c r="AS164" s="32" t="s">
        <v>481</v>
      </c>
      <c r="AT164" s="32" t="s">
        <v>481</v>
      </c>
      <c r="AU164" s="32" t="s">
        <v>481</v>
      </c>
      <c r="AV164" s="32" t="s">
        <v>481</v>
      </c>
      <c r="AW164" s="32" t="s">
        <v>481</v>
      </c>
      <c r="AX164" s="32" t="s">
        <v>481</v>
      </c>
      <c r="AY164" s="32" t="s">
        <v>481</v>
      </c>
      <c r="AZ164" s="32" t="s">
        <v>481</v>
      </c>
      <c r="BA164" s="60" t="s">
        <v>481</v>
      </c>
      <c r="BB164" s="52" t="s">
        <v>481</v>
      </c>
      <c r="BC164" s="19" t="s">
        <v>481</v>
      </c>
      <c r="BD164" s="19" t="s">
        <v>481</v>
      </c>
      <c r="BE164" s="19" t="s">
        <v>481</v>
      </c>
      <c r="BF164" s="19" t="s">
        <v>481</v>
      </c>
      <c r="BG164" s="19" t="s">
        <v>481</v>
      </c>
      <c r="BH164" s="19" t="s">
        <v>481</v>
      </c>
      <c r="BI164" s="19" t="s">
        <v>481</v>
      </c>
      <c r="BJ164" s="19" t="s">
        <v>481</v>
      </c>
      <c r="BK164" s="19" t="s">
        <v>481</v>
      </c>
      <c r="BL164" s="19" t="s">
        <v>481</v>
      </c>
      <c r="BM164" s="19" t="s">
        <v>481</v>
      </c>
      <c r="BN164" s="19" t="s">
        <v>481</v>
      </c>
      <c r="BO164" s="19" t="s">
        <v>481</v>
      </c>
      <c r="BP164" s="19" t="s">
        <v>481</v>
      </c>
      <c r="BQ164" s="19" t="s">
        <v>481</v>
      </c>
      <c r="BR164" s="19" t="s">
        <v>481</v>
      </c>
      <c r="BS164" s="19" t="s">
        <v>481</v>
      </c>
      <c r="BT164" s="19" t="s">
        <v>481</v>
      </c>
      <c r="BU164" s="19" t="s">
        <v>481</v>
      </c>
      <c r="BV164" s="19" t="s">
        <v>481</v>
      </c>
      <c r="BW164" s="19" t="s">
        <v>481</v>
      </c>
      <c r="BX164" s="19" t="s">
        <v>481</v>
      </c>
      <c r="BY164" s="19" t="s">
        <v>481</v>
      </c>
      <c r="BZ164" s="19" t="s">
        <v>481</v>
      </c>
      <c r="CA164" s="19">
        <v>4954</v>
      </c>
      <c r="CB164" s="19" t="s">
        <v>481</v>
      </c>
      <c r="CC164" s="19" t="s">
        <v>481</v>
      </c>
      <c r="CD164" s="19" t="s">
        <v>481</v>
      </c>
      <c r="CE164" s="19" t="s">
        <v>481</v>
      </c>
      <c r="CF164" s="19" t="s">
        <v>481</v>
      </c>
      <c r="CG164" s="19" t="s">
        <v>481</v>
      </c>
      <c r="CH164" s="19" t="s">
        <v>481</v>
      </c>
      <c r="CI164" s="19" t="s">
        <v>481</v>
      </c>
      <c r="CJ164" s="19" t="s">
        <v>481</v>
      </c>
      <c r="CK164" s="19">
        <v>1822</v>
      </c>
      <c r="CL164" s="19" t="s">
        <v>481</v>
      </c>
      <c r="CM164" s="19" t="s">
        <v>481</v>
      </c>
      <c r="CN164" s="19" t="s">
        <v>481</v>
      </c>
      <c r="CO164" s="19" t="s">
        <v>481</v>
      </c>
      <c r="CP164" s="19" t="s">
        <v>481</v>
      </c>
      <c r="CQ164" s="19" t="s">
        <v>481</v>
      </c>
      <c r="CR164" s="19" t="s">
        <v>481</v>
      </c>
      <c r="CS164" s="19" t="s">
        <v>481</v>
      </c>
      <c r="CT164" s="19" t="s">
        <v>481</v>
      </c>
      <c r="CU164" s="19" t="s">
        <v>481</v>
      </c>
      <c r="CV164" s="19" t="s">
        <v>481</v>
      </c>
      <c r="CW164" s="53" t="s">
        <v>481</v>
      </c>
      <c r="CX164" s="63" t="str">
        <f t="shared" si="249"/>
        <v>-</v>
      </c>
      <c r="CY164" s="27" t="str">
        <f t="shared" si="202"/>
        <v>-</v>
      </c>
      <c r="CZ164" s="27" t="str">
        <f t="shared" si="203"/>
        <v>-</v>
      </c>
      <c r="DA164" s="27" t="str">
        <f t="shared" si="204"/>
        <v>-</v>
      </c>
      <c r="DB164" s="27" t="str">
        <f t="shared" si="205"/>
        <v>-</v>
      </c>
      <c r="DC164" s="27" t="str">
        <f t="shared" si="206"/>
        <v>-</v>
      </c>
      <c r="DD164" s="27" t="str">
        <f t="shared" si="207"/>
        <v>-</v>
      </c>
      <c r="DE164" s="27" t="str">
        <f t="shared" si="208"/>
        <v>-</v>
      </c>
      <c r="DF164" s="27" t="str">
        <f t="shared" si="209"/>
        <v>-</v>
      </c>
      <c r="DG164" s="27" t="str">
        <f t="shared" si="210"/>
        <v>-</v>
      </c>
      <c r="DH164" s="27" t="str">
        <f t="shared" si="211"/>
        <v>-</v>
      </c>
      <c r="DI164" s="27" t="str">
        <f t="shared" si="212"/>
        <v>-</v>
      </c>
      <c r="DJ164" s="27" t="str">
        <f t="shared" si="213"/>
        <v>-</v>
      </c>
      <c r="DK164" s="27" t="str">
        <f t="shared" si="214"/>
        <v>-</v>
      </c>
      <c r="DL164" s="27" t="str">
        <f t="shared" si="215"/>
        <v>-</v>
      </c>
      <c r="DM164" s="27" t="str">
        <f t="shared" si="216"/>
        <v>-</v>
      </c>
      <c r="DN164" s="27" t="str">
        <f t="shared" si="217"/>
        <v>-</v>
      </c>
      <c r="DO164" s="27" t="str">
        <f t="shared" si="218"/>
        <v>-</v>
      </c>
      <c r="DP164" s="27" t="str">
        <f t="shared" si="219"/>
        <v>-</v>
      </c>
      <c r="DQ164" s="27" t="str">
        <f t="shared" si="220"/>
        <v>-</v>
      </c>
      <c r="DR164" s="27" t="str">
        <f t="shared" si="221"/>
        <v>-</v>
      </c>
      <c r="DS164" s="27" t="str">
        <f t="shared" si="222"/>
        <v>-</v>
      </c>
      <c r="DT164" s="27" t="str">
        <f t="shared" si="223"/>
        <v>-</v>
      </c>
      <c r="DU164" s="27" t="str">
        <f t="shared" si="224"/>
        <v>-</v>
      </c>
      <c r="DV164" s="27" t="str">
        <f t="shared" si="225"/>
        <v>-</v>
      </c>
      <c r="DW164" s="27">
        <f t="shared" si="226"/>
        <v>4954</v>
      </c>
      <c r="DX164" s="27" t="str">
        <f t="shared" si="227"/>
        <v>-</v>
      </c>
      <c r="DY164" s="27" t="str">
        <f t="shared" si="228"/>
        <v>-</v>
      </c>
      <c r="DZ164" s="27" t="str">
        <f t="shared" si="229"/>
        <v>-</v>
      </c>
      <c r="EA164" s="27" t="str">
        <f t="shared" si="230"/>
        <v>-</v>
      </c>
      <c r="EB164" s="27" t="str">
        <f t="shared" si="231"/>
        <v>-</v>
      </c>
      <c r="EC164" s="27" t="str">
        <f t="shared" si="232"/>
        <v>-</v>
      </c>
      <c r="ED164" s="27" t="str">
        <f t="shared" si="233"/>
        <v>-</v>
      </c>
      <c r="EE164" s="27" t="str">
        <f t="shared" si="234"/>
        <v>-</v>
      </c>
      <c r="EF164" s="27" t="str">
        <f t="shared" si="235"/>
        <v>-</v>
      </c>
      <c r="EG164" s="27">
        <f t="shared" si="236"/>
        <v>1822</v>
      </c>
      <c r="EH164" s="27" t="str">
        <f t="shared" si="237"/>
        <v>-</v>
      </c>
      <c r="EI164" s="27" t="str">
        <f t="shared" si="238"/>
        <v>-</v>
      </c>
      <c r="EJ164" s="27" t="str">
        <f t="shared" si="239"/>
        <v>-</v>
      </c>
      <c r="EK164" s="27" t="str">
        <f t="shared" si="240"/>
        <v>-</v>
      </c>
      <c r="EL164" s="27" t="str">
        <f t="shared" si="241"/>
        <v>-</v>
      </c>
      <c r="EM164" s="27" t="str">
        <f t="shared" si="242"/>
        <v>-</v>
      </c>
      <c r="EN164" s="27" t="str">
        <f t="shared" si="243"/>
        <v>-</v>
      </c>
      <c r="EO164" s="27" t="str">
        <f t="shared" si="244"/>
        <v>-</v>
      </c>
      <c r="EP164" s="27" t="str">
        <f t="shared" si="245"/>
        <v>-</v>
      </c>
      <c r="EQ164" s="27" t="str">
        <f t="shared" si="246"/>
        <v>-</v>
      </c>
      <c r="ER164" s="27" t="str">
        <f t="shared" si="247"/>
        <v>-</v>
      </c>
      <c r="ES164" s="64" t="str">
        <f t="shared" si="248"/>
        <v>-</v>
      </c>
      <c r="EU164" s="1" t="str">
        <f t="shared" si="250"/>
        <v>-</v>
      </c>
      <c r="EV164" s="1" t="str">
        <f t="shared" si="251"/>
        <v>-</v>
      </c>
      <c r="EW164" s="1">
        <f t="shared" si="252"/>
        <v>3388</v>
      </c>
      <c r="EX164" s="1" t="str">
        <f t="shared" si="253"/>
        <v>-</v>
      </c>
    </row>
    <row r="165" spans="1:154" hidden="1" outlineLevel="1" x14ac:dyDescent="0.25">
      <c r="A165" t="s">
        <v>144</v>
      </c>
      <c r="B165" s="2">
        <v>202</v>
      </c>
      <c r="C165" t="s">
        <v>388</v>
      </c>
      <c r="D165" s="19" t="s">
        <v>467</v>
      </c>
      <c r="E165" s="19" t="s">
        <v>460</v>
      </c>
      <c r="F165" s="38" t="s">
        <v>481</v>
      </c>
      <c r="G165" s="16" t="s">
        <v>481</v>
      </c>
      <c r="H165" s="16" t="s">
        <v>481</v>
      </c>
      <c r="I165" s="16" t="s">
        <v>481</v>
      </c>
      <c r="J165" s="16" t="s">
        <v>481</v>
      </c>
      <c r="K165" s="16" t="s">
        <v>481</v>
      </c>
      <c r="L165" s="16" t="s">
        <v>481</v>
      </c>
      <c r="M165" s="16" t="s">
        <v>481</v>
      </c>
      <c r="N165" s="16" t="s">
        <v>481</v>
      </c>
      <c r="O165" s="16" t="s">
        <v>481</v>
      </c>
      <c r="P165" s="16" t="s">
        <v>481</v>
      </c>
      <c r="Q165" s="16" t="s">
        <v>481</v>
      </c>
      <c r="R165" s="32" t="s">
        <v>481</v>
      </c>
      <c r="S165" s="32" t="s">
        <v>481</v>
      </c>
      <c r="T165" s="32" t="s">
        <v>481</v>
      </c>
      <c r="U165" s="32" t="s">
        <v>481</v>
      </c>
      <c r="V165" s="32" t="s">
        <v>481</v>
      </c>
      <c r="W165" s="32" t="s">
        <v>481</v>
      </c>
      <c r="X165" s="32" t="s">
        <v>481</v>
      </c>
      <c r="Y165" s="32" t="s">
        <v>481</v>
      </c>
      <c r="Z165" s="32" t="s">
        <v>481</v>
      </c>
      <c r="AA165" s="32" t="s">
        <v>481</v>
      </c>
      <c r="AB165" s="32" t="s">
        <v>481</v>
      </c>
      <c r="AC165" s="32" t="s">
        <v>481</v>
      </c>
      <c r="AD165" s="32" t="s">
        <v>481</v>
      </c>
      <c r="AE165" s="32" t="s">
        <v>481</v>
      </c>
      <c r="AF165" s="32" t="s">
        <v>481</v>
      </c>
      <c r="AG165" s="32" t="s">
        <v>481</v>
      </c>
      <c r="AH165" s="32" t="s">
        <v>481</v>
      </c>
      <c r="AI165" s="32" t="s">
        <v>481</v>
      </c>
      <c r="AJ165" s="32" t="s">
        <v>481</v>
      </c>
      <c r="AK165" s="32" t="s">
        <v>481</v>
      </c>
      <c r="AL165" s="32" t="s">
        <v>481</v>
      </c>
      <c r="AM165" s="32" t="s">
        <v>481</v>
      </c>
      <c r="AN165" s="32" t="s">
        <v>481</v>
      </c>
      <c r="AO165" s="32" t="s">
        <v>481</v>
      </c>
      <c r="AP165" s="32" t="s">
        <v>481</v>
      </c>
      <c r="AQ165" s="32" t="s">
        <v>481</v>
      </c>
      <c r="AR165" s="32" t="s">
        <v>481</v>
      </c>
      <c r="AS165" s="32" t="s">
        <v>481</v>
      </c>
      <c r="AT165" s="32" t="s">
        <v>481</v>
      </c>
      <c r="AU165" s="32" t="s">
        <v>481</v>
      </c>
      <c r="AV165" s="32" t="s">
        <v>481</v>
      </c>
      <c r="AW165" s="32" t="s">
        <v>481</v>
      </c>
      <c r="AX165" s="32" t="s">
        <v>481</v>
      </c>
      <c r="AY165" s="32" t="s">
        <v>481</v>
      </c>
      <c r="AZ165" s="32" t="s">
        <v>481</v>
      </c>
      <c r="BA165" s="60" t="s">
        <v>481</v>
      </c>
      <c r="BB165" s="52" t="s">
        <v>481</v>
      </c>
      <c r="BC165" s="19" t="s">
        <v>481</v>
      </c>
      <c r="BD165" s="19" t="s">
        <v>481</v>
      </c>
      <c r="BE165" s="19" t="s">
        <v>481</v>
      </c>
      <c r="BF165" s="19" t="s">
        <v>481</v>
      </c>
      <c r="BG165" s="19" t="s">
        <v>481</v>
      </c>
      <c r="BH165" s="19" t="s">
        <v>481</v>
      </c>
      <c r="BI165" s="19" t="s">
        <v>481</v>
      </c>
      <c r="BJ165" s="19" t="s">
        <v>481</v>
      </c>
      <c r="BK165" s="19" t="s">
        <v>481</v>
      </c>
      <c r="BL165" s="19" t="s">
        <v>481</v>
      </c>
      <c r="BM165" s="19" t="s">
        <v>481</v>
      </c>
      <c r="BN165" s="19" t="s">
        <v>481</v>
      </c>
      <c r="BO165" s="19" t="s">
        <v>481</v>
      </c>
      <c r="BP165" s="19" t="s">
        <v>481</v>
      </c>
      <c r="BQ165" s="19" t="s">
        <v>481</v>
      </c>
      <c r="BR165" s="19" t="s">
        <v>481</v>
      </c>
      <c r="BS165" s="19" t="s">
        <v>481</v>
      </c>
      <c r="BT165" s="19" t="s">
        <v>481</v>
      </c>
      <c r="BU165" s="19" t="s">
        <v>481</v>
      </c>
      <c r="BV165" s="19" t="s">
        <v>481</v>
      </c>
      <c r="BW165" s="19" t="s">
        <v>481</v>
      </c>
      <c r="BX165" s="19" t="s">
        <v>481</v>
      </c>
      <c r="BY165" s="19" t="s">
        <v>481</v>
      </c>
      <c r="BZ165" s="19" t="s">
        <v>481</v>
      </c>
      <c r="CA165" s="19" t="s">
        <v>481</v>
      </c>
      <c r="CB165" s="19" t="s">
        <v>481</v>
      </c>
      <c r="CC165" s="19" t="s">
        <v>481</v>
      </c>
      <c r="CD165" s="19" t="s">
        <v>481</v>
      </c>
      <c r="CE165" s="19" t="s">
        <v>481</v>
      </c>
      <c r="CF165" s="19" t="s">
        <v>481</v>
      </c>
      <c r="CG165" s="19" t="s">
        <v>481</v>
      </c>
      <c r="CH165" s="19" t="s">
        <v>481</v>
      </c>
      <c r="CI165" s="19" t="s">
        <v>481</v>
      </c>
      <c r="CJ165" s="19" t="s">
        <v>481</v>
      </c>
      <c r="CK165" s="19" t="s">
        <v>481</v>
      </c>
      <c r="CL165" s="19" t="s">
        <v>481</v>
      </c>
      <c r="CM165" s="19" t="s">
        <v>481</v>
      </c>
      <c r="CN165" s="19" t="s">
        <v>481</v>
      </c>
      <c r="CO165" s="19" t="s">
        <v>481</v>
      </c>
      <c r="CP165" s="19" t="s">
        <v>481</v>
      </c>
      <c r="CQ165" s="19" t="s">
        <v>481</v>
      </c>
      <c r="CR165" s="19" t="s">
        <v>481</v>
      </c>
      <c r="CS165" s="19" t="s">
        <v>481</v>
      </c>
      <c r="CT165" s="19" t="s">
        <v>481</v>
      </c>
      <c r="CU165" s="19" t="s">
        <v>481</v>
      </c>
      <c r="CV165" s="19" t="s">
        <v>481</v>
      </c>
      <c r="CW165" s="53" t="s">
        <v>481</v>
      </c>
      <c r="CX165" s="63" t="str">
        <f t="shared" si="249"/>
        <v>-</v>
      </c>
      <c r="CY165" s="27" t="str">
        <f t="shared" si="202"/>
        <v>-</v>
      </c>
      <c r="CZ165" s="27" t="str">
        <f t="shared" si="203"/>
        <v>-</v>
      </c>
      <c r="DA165" s="27" t="str">
        <f t="shared" si="204"/>
        <v>-</v>
      </c>
      <c r="DB165" s="27" t="str">
        <f t="shared" si="205"/>
        <v>-</v>
      </c>
      <c r="DC165" s="27" t="str">
        <f t="shared" si="206"/>
        <v>-</v>
      </c>
      <c r="DD165" s="27" t="str">
        <f t="shared" si="207"/>
        <v>-</v>
      </c>
      <c r="DE165" s="27" t="str">
        <f t="shared" si="208"/>
        <v>-</v>
      </c>
      <c r="DF165" s="27" t="str">
        <f t="shared" si="209"/>
        <v>-</v>
      </c>
      <c r="DG165" s="27" t="str">
        <f t="shared" si="210"/>
        <v>-</v>
      </c>
      <c r="DH165" s="27" t="str">
        <f t="shared" si="211"/>
        <v>-</v>
      </c>
      <c r="DI165" s="27" t="str">
        <f t="shared" si="212"/>
        <v>-</v>
      </c>
      <c r="DJ165" s="27" t="str">
        <f t="shared" si="213"/>
        <v>-</v>
      </c>
      <c r="DK165" s="27" t="str">
        <f t="shared" si="214"/>
        <v>-</v>
      </c>
      <c r="DL165" s="27" t="str">
        <f t="shared" si="215"/>
        <v>-</v>
      </c>
      <c r="DM165" s="27" t="str">
        <f t="shared" si="216"/>
        <v>-</v>
      </c>
      <c r="DN165" s="27" t="str">
        <f t="shared" si="217"/>
        <v>-</v>
      </c>
      <c r="DO165" s="27" t="str">
        <f t="shared" si="218"/>
        <v>-</v>
      </c>
      <c r="DP165" s="27" t="str">
        <f t="shared" si="219"/>
        <v>-</v>
      </c>
      <c r="DQ165" s="27" t="str">
        <f t="shared" si="220"/>
        <v>-</v>
      </c>
      <c r="DR165" s="27" t="str">
        <f t="shared" si="221"/>
        <v>-</v>
      </c>
      <c r="DS165" s="27" t="str">
        <f t="shared" si="222"/>
        <v>-</v>
      </c>
      <c r="DT165" s="27" t="str">
        <f t="shared" si="223"/>
        <v>-</v>
      </c>
      <c r="DU165" s="27" t="str">
        <f t="shared" si="224"/>
        <v>-</v>
      </c>
      <c r="DV165" s="27" t="str">
        <f t="shared" si="225"/>
        <v>-</v>
      </c>
      <c r="DW165" s="27" t="str">
        <f t="shared" si="226"/>
        <v>-</v>
      </c>
      <c r="DX165" s="27" t="str">
        <f t="shared" si="227"/>
        <v>-</v>
      </c>
      <c r="DY165" s="27" t="str">
        <f t="shared" si="228"/>
        <v>-</v>
      </c>
      <c r="DZ165" s="27" t="str">
        <f t="shared" si="229"/>
        <v>-</v>
      </c>
      <c r="EA165" s="27" t="str">
        <f t="shared" si="230"/>
        <v>-</v>
      </c>
      <c r="EB165" s="27" t="str">
        <f t="shared" si="231"/>
        <v>-</v>
      </c>
      <c r="EC165" s="27" t="str">
        <f t="shared" si="232"/>
        <v>-</v>
      </c>
      <c r="ED165" s="27" t="str">
        <f t="shared" si="233"/>
        <v>-</v>
      </c>
      <c r="EE165" s="27" t="str">
        <f t="shared" si="234"/>
        <v>-</v>
      </c>
      <c r="EF165" s="27" t="str">
        <f t="shared" si="235"/>
        <v>-</v>
      </c>
      <c r="EG165" s="27" t="str">
        <f t="shared" si="236"/>
        <v>-</v>
      </c>
      <c r="EH165" s="27" t="str">
        <f t="shared" si="237"/>
        <v>-</v>
      </c>
      <c r="EI165" s="27" t="str">
        <f t="shared" si="238"/>
        <v>-</v>
      </c>
      <c r="EJ165" s="27" t="str">
        <f t="shared" si="239"/>
        <v>-</v>
      </c>
      <c r="EK165" s="27" t="str">
        <f t="shared" si="240"/>
        <v>-</v>
      </c>
      <c r="EL165" s="27" t="str">
        <f t="shared" si="241"/>
        <v>-</v>
      </c>
      <c r="EM165" s="27" t="str">
        <f t="shared" si="242"/>
        <v>-</v>
      </c>
      <c r="EN165" s="27" t="str">
        <f t="shared" si="243"/>
        <v>-</v>
      </c>
      <c r="EO165" s="27" t="str">
        <f t="shared" si="244"/>
        <v>-</v>
      </c>
      <c r="EP165" s="27" t="str">
        <f t="shared" si="245"/>
        <v>-</v>
      </c>
      <c r="EQ165" s="27" t="str">
        <f t="shared" si="246"/>
        <v>-</v>
      </c>
      <c r="ER165" s="27" t="str">
        <f t="shared" si="247"/>
        <v>-</v>
      </c>
      <c r="ES165" s="64" t="str">
        <f t="shared" si="248"/>
        <v>-</v>
      </c>
      <c r="EU165" s="1" t="str">
        <f t="shared" si="250"/>
        <v>-</v>
      </c>
      <c r="EV165" s="1" t="str">
        <f t="shared" si="251"/>
        <v>-</v>
      </c>
      <c r="EW165" s="1" t="str">
        <f t="shared" si="252"/>
        <v>-</v>
      </c>
      <c r="EX165" s="1" t="str">
        <f t="shared" si="253"/>
        <v>-</v>
      </c>
    </row>
    <row r="166" spans="1:154" hidden="1" outlineLevel="1" x14ac:dyDescent="0.25">
      <c r="A166" t="s">
        <v>145</v>
      </c>
      <c r="B166" s="2">
        <v>109</v>
      </c>
      <c r="C166" t="s">
        <v>389</v>
      </c>
      <c r="D166" s="19" t="s">
        <v>465</v>
      </c>
      <c r="E166" s="19" t="s">
        <v>461</v>
      </c>
      <c r="F166" s="38" t="s">
        <v>481</v>
      </c>
      <c r="G166" s="16" t="s">
        <v>481</v>
      </c>
      <c r="H166" s="16" t="s">
        <v>481</v>
      </c>
      <c r="I166" s="16" t="s">
        <v>481</v>
      </c>
      <c r="J166" s="16" t="s">
        <v>481</v>
      </c>
      <c r="K166" s="16" t="s">
        <v>481</v>
      </c>
      <c r="L166" s="16" t="s">
        <v>481</v>
      </c>
      <c r="M166" s="16" t="s">
        <v>481</v>
      </c>
      <c r="N166" s="16" t="s">
        <v>481</v>
      </c>
      <c r="O166" s="16" t="s">
        <v>481</v>
      </c>
      <c r="P166" s="16" t="s">
        <v>481</v>
      </c>
      <c r="Q166" s="16" t="s">
        <v>481</v>
      </c>
      <c r="R166" s="32" t="s">
        <v>481</v>
      </c>
      <c r="S166" s="32" t="s">
        <v>481</v>
      </c>
      <c r="T166" s="32" t="s">
        <v>481</v>
      </c>
      <c r="U166" s="32" t="s">
        <v>481</v>
      </c>
      <c r="V166" s="32" t="s">
        <v>481</v>
      </c>
      <c r="W166" s="32" t="s">
        <v>481</v>
      </c>
      <c r="X166" s="32" t="s">
        <v>481</v>
      </c>
      <c r="Y166" s="32" t="s">
        <v>481</v>
      </c>
      <c r="Z166" s="32" t="s">
        <v>481</v>
      </c>
      <c r="AA166" s="32" t="s">
        <v>481</v>
      </c>
      <c r="AB166" s="32">
        <v>1</v>
      </c>
      <c r="AC166" s="32" t="s">
        <v>481</v>
      </c>
      <c r="AD166" s="32" t="s">
        <v>481</v>
      </c>
      <c r="AE166" s="32" t="s">
        <v>481</v>
      </c>
      <c r="AF166" s="32" t="s">
        <v>481</v>
      </c>
      <c r="AG166" s="32" t="s">
        <v>481</v>
      </c>
      <c r="AH166" s="32" t="s">
        <v>481</v>
      </c>
      <c r="AI166" s="32" t="s">
        <v>481</v>
      </c>
      <c r="AJ166" s="32" t="s">
        <v>481</v>
      </c>
      <c r="AK166" s="32" t="s">
        <v>481</v>
      </c>
      <c r="AL166" s="32" t="s">
        <v>481</v>
      </c>
      <c r="AM166" s="32" t="s">
        <v>481</v>
      </c>
      <c r="AN166" s="32" t="s">
        <v>481</v>
      </c>
      <c r="AO166" s="32" t="s">
        <v>481</v>
      </c>
      <c r="AP166" s="32" t="s">
        <v>481</v>
      </c>
      <c r="AQ166" s="32" t="s">
        <v>481</v>
      </c>
      <c r="AR166" s="32" t="s">
        <v>481</v>
      </c>
      <c r="AS166" s="32" t="s">
        <v>481</v>
      </c>
      <c r="AT166" s="32" t="s">
        <v>481</v>
      </c>
      <c r="AU166" s="32" t="s">
        <v>481</v>
      </c>
      <c r="AV166" s="32" t="s">
        <v>481</v>
      </c>
      <c r="AW166" s="32" t="s">
        <v>481</v>
      </c>
      <c r="AX166" s="32" t="s">
        <v>481</v>
      </c>
      <c r="AY166" s="32" t="s">
        <v>481</v>
      </c>
      <c r="AZ166" s="32" t="s">
        <v>481</v>
      </c>
      <c r="BA166" s="60" t="s">
        <v>481</v>
      </c>
      <c r="BB166" s="52" t="s">
        <v>481</v>
      </c>
      <c r="BC166" s="19" t="s">
        <v>481</v>
      </c>
      <c r="BD166" s="19" t="s">
        <v>481</v>
      </c>
      <c r="BE166" s="19" t="s">
        <v>481</v>
      </c>
      <c r="BF166" s="19" t="s">
        <v>481</v>
      </c>
      <c r="BG166" s="19" t="s">
        <v>481</v>
      </c>
      <c r="BH166" s="19" t="s">
        <v>481</v>
      </c>
      <c r="BI166" s="19" t="s">
        <v>481</v>
      </c>
      <c r="BJ166" s="19" t="s">
        <v>481</v>
      </c>
      <c r="BK166" s="19" t="s">
        <v>481</v>
      </c>
      <c r="BL166" s="19" t="s">
        <v>481</v>
      </c>
      <c r="BM166" s="19" t="s">
        <v>481</v>
      </c>
      <c r="BN166" s="19" t="s">
        <v>481</v>
      </c>
      <c r="BO166" s="19" t="s">
        <v>481</v>
      </c>
      <c r="BP166" s="19" t="s">
        <v>481</v>
      </c>
      <c r="BQ166" s="19" t="s">
        <v>481</v>
      </c>
      <c r="BR166" s="19" t="s">
        <v>481</v>
      </c>
      <c r="BS166" s="19" t="s">
        <v>481</v>
      </c>
      <c r="BT166" s="19" t="s">
        <v>481</v>
      </c>
      <c r="BU166" s="19" t="s">
        <v>481</v>
      </c>
      <c r="BV166" s="19" t="s">
        <v>481</v>
      </c>
      <c r="BW166" s="19" t="s">
        <v>481</v>
      </c>
      <c r="BX166" s="19">
        <v>1287</v>
      </c>
      <c r="BY166" s="19" t="s">
        <v>481</v>
      </c>
      <c r="BZ166" s="19" t="s">
        <v>481</v>
      </c>
      <c r="CA166" s="19" t="s">
        <v>481</v>
      </c>
      <c r="CB166" s="19" t="s">
        <v>481</v>
      </c>
      <c r="CC166" s="19" t="s">
        <v>481</v>
      </c>
      <c r="CD166" s="19" t="s">
        <v>481</v>
      </c>
      <c r="CE166" s="19" t="s">
        <v>481</v>
      </c>
      <c r="CF166" s="19" t="s">
        <v>481</v>
      </c>
      <c r="CG166" s="19" t="s">
        <v>481</v>
      </c>
      <c r="CH166" s="19" t="s">
        <v>481</v>
      </c>
      <c r="CI166" s="19" t="s">
        <v>481</v>
      </c>
      <c r="CJ166" s="19" t="s">
        <v>481</v>
      </c>
      <c r="CK166" s="19" t="s">
        <v>481</v>
      </c>
      <c r="CL166" s="19" t="s">
        <v>481</v>
      </c>
      <c r="CM166" s="19" t="s">
        <v>481</v>
      </c>
      <c r="CN166" s="19" t="s">
        <v>481</v>
      </c>
      <c r="CO166" s="19" t="s">
        <v>481</v>
      </c>
      <c r="CP166" s="19" t="s">
        <v>481</v>
      </c>
      <c r="CQ166" s="19" t="s">
        <v>481</v>
      </c>
      <c r="CR166" s="19" t="s">
        <v>481</v>
      </c>
      <c r="CS166" s="19" t="s">
        <v>481</v>
      </c>
      <c r="CT166" s="19" t="s">
        <v>481</v>
      </c>
      <c r="CU166" s="19" t="s">
        <v>481</v>
      </c>
      <c r="CV166" s="19" t="s">
        <v>481</v>
      </c>
      <c r="CW166" s="53" t="s">
        <v>481</v>
      </c>
      <c r="CX166" s="63" t="str">
        <f t="shared" si="249"/>
        <v>-</v>
      </c>
      <c r="CY166" s="27" t="str">
        <f t="shared" ref="CY166:CY229" si="254">IFERROR(BC166/G166,"-")</f>
        <v>-</v>
      </c>
      <c r="CZ166" s="27" t="str">
        <f t="shared" ref="CZ166:CZ229" si="255">IFERROR(BD166/H166,"-")</f>
        <v>-</v>
      </c>
      <c r="DA166" s="27" t="str">
        <f t="shared" ref="DA166:DA229" si="256">IFERROR(BE166/I166,"-")</f>
        <v>-</v>
      </c>
      <c r="DB166" s="27" t="str">
        <f t="shared" ref="DB166:DB229" si="257">IFERROR(BF166/J166,"-")</f>
        <v>-</v>
      </c>
      <c r="DC166" s="27" t="str">
        <f t="shared" ref="DC166:DC229" si="258">IFERROR(BG166/K166,"-")</f>
        <v>-</v>
      </c>
      <c r="DD166" s="27" t="str">
        <f t="shared" ref="DD166:DD229" si="259">IFERROR(BH166/L166,"-")</f>
        <v>-</v>
      </c>
      <c r="DE166" s="27" t="str">
        <f t="shared" ref="DE166:DE229" si="260">IFERROR(BI166/M166,"-")</f>
        <v>-</v>
      </c>
      <c r="DF166" s="27" t="str">
        <f t="shared" ref="DF166:DF229" si="261">IFERROR(BJ166/N166,"-")</f>
        <v>-</v>
      </c>
      <c r="DG166" s="27" t="str">
        <f t="shared" ref="DG166:DG229" si="262">IFERROR(BK166/O166,"-")</f>
        <v>-</v>
      </c>
      <c r="DH166" s="27" t="str">
        <f t="shared" ref="DH166:DH229" si="263">IFERROR(BL166/P166,"-")</f>
        <v>-</v>
      </c>
      <c r="DI166" s="27" t="str">
        <f t="shared" ref="DI166:DI229" si="264">IFERROR(BM166/Q166,"-")</f>
        <v>-</v>
      </c>
      <c r="DJ166" s="27" t="str">
        <f t="shared" ref="DJ166:DJ229" si="265">IFERROR(BN166/R166,"-")</f>
        <v>-</v>
      </c>
      <c r="DK166" s="27" t="str">
        <f t="shared" ref="DK166:DK229" si="266">IFERROR(BO166/S166,"-")</f>
        <v>-</v>
      </c>
      <c r="DL166" s="27" t="str">
        <f t="shared" ref="DL166:DL229" si="267">IFERROR(BP166/T166,"-")</f>
        <v>-</v>
      </c>
      <c r="DM166" s="27" t="str">
        <f t="shared" ref="DM166:DM229" si="268">IFERROR(BQ166/U166,"-")</f>
        <v>-</v>
      </c>
      <c r="DN166" s="27" t="str">
        <f t="shared" ref="DN166:DN229" si="269">IFERROR(BR166/V166,"-")</f>
        <v>-</v>
      </c>
      <c r="DO166" s="27" t="str">
        <f t="shared" ref="DO166:DO229" si="270">IFERROR(BS166/W166,"-")</f>
        <v>-</v>
      </c>
      <c r="DP166" s="27" t="str">
        <f t="shared" ref="DP166:DP229" si="271">IFERROR(BT166/X166,"-")</f>
        <v>-</v>
      </c>
      <c r="DQ166" s="27" t="str">
        <f t="shared" ref="DQ166:DQ229" si="272">IFERROR(BU166/Y166,"-")</f>
        <v>-</v>
      </c>
      <c r="DR166" s="27" t="str">
        <f t="shared" ref="DR166:DR229" si="273">IFERROR(BV166/Z166,"-")</f>
        <v>-</v>
      </c>
      <c r="DS166" s="27" t="str">
        <f t="shared" ref="DS166:DS229" si="274">IFERROR(BW166/AA166,"-")</f>
        <v>-</v>
      </c>
      <c r="DT166" s="27">
        <f t="shared" ref="DT166:DT229" si="275">IFERROR(BX166/AB166,"-")</f>
        <v>1287</v>
      </c>
      <c r="DU166" s="27" t="str">
        <f t="shared" ref="DU166:DU229" si="276">IFERROR(BY166/AC166,"-")</f>
        <v>-</v>
      </c>
      <c r="DV166" s="27" t="str">
        <f t="shared" ref="DV166:DV229" si="277">IFERROR(BZ166/AD166,"-")</f>
        <v>-</v>
      </c>
      <c r="DW166" s="27" t="str">
        <f t="shared" ref="DW166:DW229" si="278">IFERROR(CA166/AE166,"-")</f>
        <v>-</v>
      </c>
      <c r="DX166" s="27" t="str">
        <f t="shared" ref="DX166:DX229" si="279">IFERROR(CB166/AF166,"-")</f>
        <v>-</v>
      </c>
      <c r="DY166" s="27" t="str">
        <f t="shared" ref="DY166:DY229" si="280">IFERROR(CC166/AG166,"-")</f>
        <v>-</v>
      </c>
      <c r="DZ166" s="27" t="str">
        <f t="shared" ref="DZ166:DZ229" si="281">IFERROR(CD166/AH166,"-")</f>
        <v>-</v>
      </c>
      <c r="EA166" s="27" t="str">
        <f t="shared" ref="EA166:EA229" si="282">IFERROR(CE166/AI166,"-")</f>
        <v>-</v>
      </c>
      <c r="EB166" s="27" t="str">
        <f t="shared" ref="EB166:EB229" si="283">IFERROR(CF166/AJ166,"-")</f>
        <v>-</v>
      </c>
      <c r="EC166" s="27" t="str">
        <f t="shared" ref="EC166:EC229" si="284">IFERROR(CG166/AK166,"-")</f>
        <v>-</v>
      </c>
      <c r="ED166" s="27" t="str">
        <f t="shared" ref="ED166:ED229" si="285">IFERROR(CH166/AL166,"-")</f>
        <v>-</v>
      </c>
      <c r="EE166" s="27" t="str">
        <f t="shared" ref="EE166:EE229" si="286">IFERROR(CI166/AM166,"-")</f>
        <v>-</v>
      </c>
      <c r="EF166" s="27" t="str">
        <f t="shared" ref="EF166:EF229" si="287">IFERROR(CJ166/AN166,"-")</f>
        <v>-</v>
      </c>
      <c r="EG166" s="27" t="str">
        <f t="shared" ref="EG166:EG229" si="288">IFERROR(CK166/AO166,"-")</f>
        <v>-</v>
      </c>
      <c r="EH166" s="27" t="str">
        <f t="shared" ref="EH166:EH229" si="289">IFERROR(CL166/AP166,"-")</f>
        <v>-</v>
      </c>
      <c r="EI166" s="27" t="str">
        <f t="shared" ref="EI166:EI229" si="290">IFERROR(CM166/AQ166,"-")</f>
        <v>-</v>
      </c>
      <c r="EJ166" s="27" t="str">
        <f t="shared" ref="EJ166:EJ229" si="291">IFERROR(CN166/AR166,"-")</f>
        <v>-</v>
      </c>
      <c r="EK166" s="27" t="str">
        <f t="shared" ref="EK166:EK229" si="292">IFERROR(CO166/AS166,"-")</f>
        <v>-</v>
      </c>
      <c r="EL166" s="27" t="str">
        <f t="shared" ref="EL166:EL229" si="293">IFERROR(CP166/AT166,"-")</f>
        <v>-</v>
      </c>
      <c r="EM166" s="27" t="str">
        <f t="shared" ref="EM166:EM229" si="294">IFERROR(CQ166/AU166,"-")</f>
        <v>-</v>
      </c>
      <c r="EN166" s="27" t="str">
        <f t="shared" ref="EN166:EN229" si="295">IFERROR(CR166/AV166,"-")</f>
        <v>-</v>
      </c>
      <c r="EO166" s="27" t="str">
        <f t="shared" ref="EO166:EO229" si="296">IFERROR(CS166/AW166,"-")</f>
        <v>-</v>
      </c>
      <c r="EP166" s="27" t="str">
        <f t="shared" ref="EP166:EP229" si="297">IFERROR(CT166/AX166,"-")</f>
        <v>-</v>
      </c>
      <c r="EQ166" s="27" t="str">
        <f t="shared" ref="EQ166:EQ229" si="298">IFERROR(CU166/AY166,"-")</f>
        <v>-</v>
      </c>
      <c r="ER166" s="27" t="str">
        <f t="shared" ref="ER166:ER229" si="299">IFERROR(CV166/AZ166,"-")</f>
        <v>-</v>
      </c>
      <c r="ES166" s="64" t="str">
        <f t="shared" ref="ES166:ES229" si="300">IFERROR(CW166/BA166,"-")</f>
        <v>-</v>
      </c>
      <c r="EU166" s="1" t="str">
        <f t="shared" si="250"/>
        <v>-</v>
      </c>
      <c r="EV166" s="1">
        <f t="shared" si="251"/>
        <v>1287</v>
      </c>
      <c r="EW166" s="1" t="str">
        <f t="shared" si="252"/>
        <v>-</v>
      </c>
      <c r="EX166" s="1" t="str">
        <f t="shared" si="253"/>
        <v>-</v>
      </c>
    </row>
    <row r="167" spans="1:154" hidden="1" outlineLevel="1" x14ac:dyDescent="0.25">
      <c r="A167" t="s">
        <v>146</v>
      </c>
      <c r="B167" s="2">
        <v>40</v>
      </c>
      <c r="C167" t="s">
        <v>390</v>
      </c>
      <c r="D167" s="19" t="s">
        <v>465</v>
      </c>
      <c r="E167" s="19" t="s">
        <v>461</v>
      </c>
      <c r="F167" s="38" t="s">
        <v>481</v>
      </c>
      <c r="G167" s="16" t="s">
        <v>481</v>
      </c>
      <c r="H167" s="16" t="s">
        <v>481</v>
      </c>
      <c r="I167" s="16" t="s">
        <v>481</v>
      </c>
      <c r="J167" s="16" t="s">
        <v>481</v>
      </c>
      <c r="K167" s="16" t="s">
        <v>481</v>
      </c>
      <c r="L167" s="16" t="s">
        <v>481</v>
      </c>
      <c r="M167" s="16" t="s">
        <v>481</v>
      </c>
      <c r="N167" s="16">
        <v>2</v>
      </c>
      <c r="O167" s="16" t="s">
        <v>481</v>
      </c>
      <c r="P167" s="16" t="s">
        <v>481</v>
      </c>
      <c r="Q167" s="16" t="s">
        <v>481</v>
      </c>
      <c r="R167" s="32">
        <v>2</v>
      </c>
      <c r="S167" s="32" t="s">
        <v>481</v>
      </c>
      <c r="T167" s="32">
        <v>2</v>
      </c>
      <c r="U167" s="32" t="s">
        <v>481</v>
      </c>
      <c r="V167" s="32" t="s">
        <v>481</v>
      </c>
      <c r="W167" s="32">
        <v>2</v>
      </c>
      <c r="X167" s="32" t="s">
        <v>481</v>
      </c>
      <c r="Y167" s="32">
        <v>3</v>
      </c>
      <c r="Z167" s="32" t="s">
        <v>481</v>
      </c>
      <c r="AA167" s="32">
        <v>1</v>
      </c>
      <c r="AB167" s="32">
        <v>2</v>
      </c>
      <c r="AC167" s="32" t="s">
        <v>481</v>
      </c>
      <c r="AD167" s="32" t="s">
        <v>481</v>
      </c>
      <c r="AE167" s="32" t="s">
        <v>481</v>
      </c>
      <c r="AF167" s="32">
        <v>1</v>
      </c>
      <c r="AG167" s="32">
        <v>3</v>
      </c>
      <c r="AH167" s="32">
        <v>1</v>
      </c>
      <c r="AI167" s="32">
        <v>10</v>
      </c>
      <c r="AJ167" s="32" t="s">
        <v>481</v>
      </c>
      <c r="AK167" s="32">
        <v>2</v>
      </c>
      <c r="AL167" s="32">
        <v>7</v>
      </c>
      <c r="AM167" s="32" t="s">
        <v>481</v>
      </c>
      <c r="AN167" s="32" t="s">
        <v>481</v>
      </c>
      <c r="AO167" s="32">
        <v>2</v>
      </c>
      <c r="AP167" s="32" t="s">
        <v>481</v>
      </c>
      <c r="AQ167" s="32">
        <v>3</v>
      </c>
      <c r="AR167" s="32">
        <v>3</v>
      </c>
      <c r="AS167" s="32" t="s">
        <v>481</v>
      </c>
      <c r="AT167" s="32">
        <v>1</v>
      </c>
      <c r="AU167" s="32" t="s">
        <v>481</v>
      </c>
      <c r="AV167" s="32">
        <v>2</v>
      </c>
      <c r="AW167" s="32" t="s">
        <v>481</v>
      </c>
      <c r="AX167" s="32">
        <v>2</v>
      </c>
      <c r="AY167" s="32">
        <v>2</v>
      </c>
      <c r="AZ167" s="32">
        <v>4</v>
      </c>
      <c r="BA167" s="60">
        <v>1</v>
      </c>
      <c r="BB167" s="52" t="s">
        <v>481</v>
      </c>
      <c r="BC167" s="19" t="s">
        <v>481</v>
      </c>
      <c r="BD167" s="19" t="s">
        <v>481</v>
      </c>
      <c r="BE167" s="19" t="s">
        <v>481</v>
      </c>
      <c r="BF167" s="19" t="s">
        <v>481</v>
      </c>
      <c r="BG167" s="19" t="s">
        <v>481</v>
      </c>
      <c r="BH167" s="19" t="s">
        <v>481</v>
      </c>
      <c r="BI167" s="19" t="s">
        <v>481</v>
      </c>
      <c r="BJ167" s="19">
        <v>1610</v>
      </c>
      <c r="BK167" s="19" t="s">
        <v>481</v>
      </c>
      <c r="BL167" s="19" t="s">
        <v>481</v>
      </c>
      <c r="BM167" s="19" t="s">
        <v>481</v>
      </c>
      <c r="BN167" s="19">
        <v>1639</v>
      </c>
      <c r="BO167" s="19" t="s">
        <v>481</v>
      </c>
      <c r="BP167" s="19">
        <v>6752</v>
      </c>
      <c r="BQ167" s="19" t="s">
        <v>481</v>
      </c>
      <c r="BR167" s="19" t="s">
        <v>481</v>
      </c>
      <c r="BS167" s="19">
        <v>1300</v>
      </c>
      <c r="BT167" s="19" t="s">
        <v>481</v>
      </c>
      <c r="BU167" s="19">
        <v>5655</v>
      </c>
      <c r="BV167" s="19" t="s">
        <v>481</v>
      </c>
      <c r="BW167" s="19">
        <v>3500</v>
      </c>
      <c r="BX167" s="19">
        <v>9500</v>
      </c>
      <c r="BY167" s="19" t="s">
        <v>481</v>
      </c>
      <c r="BZ167" s="19" t="s">
        <v>481</v>
      </c>
      <c r="CA167" s="19" t="s">
        <v>481</v>
      </c>
      <c r="CB167" s="19">
        <v>3500</v>
      </c>
      <c r="CC167" s="19">
        <v>7798</v>
      </c>
      <c r="CD167" s="19">
        <v>948</v>
      </c>
      <c r="CE167" s="19">
        <v>24369</v>
      </c>
      <c r="CF167" s="19" t="s">
        <v>481</v>
      </c>
      <c r="CG167" s="19">
        <v>4400</v>
      </c>
      <c r="CH167" s="19">
        <v>10079</v>
      </c>
      <c r="CI167" s="19" t="s">
        <v>481</v>
      </c>
      <c r="CJ167" s="19" t="s">
        <v>481</v>
      </c>
      <c r="CK167" s="19">
        <v>2984</v>
      </c>
      <c r="CL167" s="19" t="s">
        <v>481</v>
      </c>
      <c r="CM167" s="19">
        <v>2294</v>
      </c>
      <c r="CN167" s="19">
        <v>4000</v>
      </c>
      <c r="CO167" s="19" t="s">
        <v>481</v>
      </c>
      <c r="CP167" s="19">
        <v>800</v>
      </c>
      <c r="CQ167" s="19" t="s">
        <v>481</v>
      </c>
      <c r="CR167" s="19">
        <v>2000</v>
      </c>
      <c r="CS167" s="19" t="s">
        <v>481</v>
      </c>
      <c r="CT167" s="19">
        <v>1905</v>
      </c>
      <c r="CU167" s="19">
        <v>5198</v>
      </c>
      <c r="CV167" s="19">
        <v>3110</v>
      </c>
      <c r="CW167" s="53">
        <v>400</v>
      </c>
      <c r="CX167" s="63" t="str">
        <f t="shared" si="249"/>
        <v>-</v>
      </c>
      <c r="CY167" s="27" t="str">
        <f t="shared" si="254"/>
        <v>-</v>
      </c>
      <c r="CZ167" s="27" t="str">
        <f t="shared" si="255"/>
        <v>-</v>
      </c>
      <c r="DA167" s="27" t="str">
        <f t="shared" si="256"/>
        <v>-</v>
      </c>
      <c r="DB167" s="27" t="str">
        <f t="shared" si="257"/>
        <v>-</v>
      </c>
      <c r="DC167" s="27" t="str">
        <f t="shared" si="258"/>
        <v>-</v>
      </c>
      <c r="DD167" s="27" t="str">
        <f t="shared" si="259"/>
        <v>-</v>
      </c>
      <c r="DE167" s="27" t="str">
        <f t="shared" si="260"/>
        <v>-</v>
      </c>
      <c r="DF167" s="27">
        <f t="shared" si="261"/>
        <v>805</v>
      </c>
      <c r="DG167" s="27" t="str">
        <f t="shared" si="262"/>
        <v>-</v>
      </c>
      <c r="DH167" s="27" t="str">
        <f t="shared" si="263"/>
        <v>-</v>
      </c>
      <c r="DI167" s="27" t="str">
        <f t="shared" si="264"/>
        <v>-</v>
      </c>
      <c r="DJ167" s="27">
        <f t="shared" si="265"/>
        <v>819.5</v>
      </c>
      <c r="DK167" s="27" t="str">
        <f t="shared" si="266"/>
        <v>-</v>
      </c>
      <c r="DL167" s="27">
        <f t="shared" si="267"/>
        <v>3376</v>
      </c>
      <c r="DM167" s="27" t="str">
        <f t="shared" si="268"/>
        <v>-</v>
      </c>
      <c r="DN167" s="27" t="str">
        <f t="shared" si="269"/>
        <v>-</v>
      </c>
      <c r="DO167" s="27">
        <f t="shared" si="270"/>
        <v>650</v>
      </c>
      <c r="DP167" s="27" t="str">
        <f t="shared" si="271"/>
        <v>-</v>
      </c>
      <c r="DQ167" s="27">
        <f t="shared" si="272"/>
        <v>1885</v>
      </c>
      <c r="DR167" s="27" t="str">
        <f t="shared" si="273"/>
        <v>-</v>
      </c>
      <c r="DS167" s="27">
        <f t="shared" si="274"/>
        <v>3500</v>
      </c>
      <c r="DT167" s="27">
        <f t="shared" si="275"/>
        <v>4750</v>
      </c>
      <c r="DU167" s="27" t="str">
        <f t="shared" si="276"/>
        <v>-</v>
      </c>
      <c r="DV167" s="27" t="str">
        <f t="shared" si="277"/>
        <v>-</v>
      </c>
      <c r="DW167" s="27" t="str">
        <f t="shared" si="278"/>
        <v>-</v>
      </c>
      <c r="DX167" s="27">
        <f t="shared" si="279"/>
        <v>3500</v>
      </c>
      <c r="DY167" s="27">
        <f t="shared" si="280"/>
        <v>2599.3333333333335</v>
      </c>
      <c r="DZ167" s="27">
        <f t="shared" si="281"/>
        <v>948</v>
      </c>
      <c r="EA167" s="27">
        <f t="shared" si="282"/>
        <v>2436.9</v>
      </c>
      <c r="EB167" s="27" t="str">
        <f t="shared" si="283"/>
        <v>-</v>
      </c>
      <c r="EC167" s="27">
        <f t="shared" si="284"/>
        <v>2200</v>
      </c>
      <c r="ED167" s="27">
        <f t="shared" si="285"/>
        <v>1439.8571428571429</v>
      </c>
      <c r="EE167" s="27" t="str">
        <f t="shared" si="286"/>
        <v>-</v>
      </c>
      <c r="EF167" s="27" t="str">
        <f t="shared" si="287"/>
        <v>-</v>
      </c>
      <c r="EG167" s="27">
        <f t="shared" si="288"/>
        <v>1492</v>
      </c>
      <c r="EH167" s="27" t="str">
        <f t="shared" si="289"/>
        <v>-</v>
      </c>
      <c r="EI167" s="27">
        <f t="shared" si="290"/>
        <v>764.66666666666663</v>
      </c>
      <c r="EJ167" s="27">
        <f t="shared" si="291"/>
        <v>1333.3333333333333</v>
      </c>
      <c r="EK167" s="27" t="str">
        <f t="shared" si="292"/>
        <v>-</v>
      </c>
      <c r="EL167" s="27">
        <f t="shared" si="293"/>
        <v>800</v>
      </c>
      <c r="EM167" s="27" t="str">
        <f t="shared" si="294"/>
        <v>-</v>
      </c>
      <c r="EN167" s="27">
        <f t="shared" si="295"/>
        <v>1000</v>
      </c>
      <c r="EO167" s="27" t="str">
        <f t="shared" si="296"/>
        <v>-</v>
      </c>
      <c r="EP167" s="27">
        <f t="shared" si="297"/>
        <v>952.5</v>
      </c>
      <c r="EQ167" s="27">
        <f t="shared" si="298"/>
        <v>2599</v>
      </c>
      <c r="ER167" s="27">
        <f t="shared" si="299"/>
        <v>777.5</v>
      </c>
      <c r="ES167" s="64">
        <f t="shared" si="300"/>
        <v>400</v>
      </c>
      <c r="EU167" s="1">
        <f t="shared" si="250"/>
        <v>805</v>
      </c>
      <c r="EV167" s="1">
        <f t="shared" si="251"/>
        <v>2362.1666666666665</v>
      </c>
      <c r="EW167" s="1">
        <f t="shared" si="252"/>
        <v>2079.9230769230771</v>
      </c>
      <c r="EX167" s="1">
        <f t="shared" si="253"/>
        <v>1094.8333333333333</v>
      </c>
    </row>
    <row r="168" spans="1:154" hidden="1" outlineLevel="1" x14ac:dyDescent="0.25">
      <c r="A168" t="s">
        <v>147</v>
      </c>
      <c r="B168" s="2">
        <v>240</v>
      </c>
      <c r="C168" t="s">
        <v>391</v>
      </c>
      <c r="D168" s="19" t="s">
        <v>466</v>
      </c>
      <c r="E168" s="19" t="s">
        <v>462</v>
      </c>
      <c r="F168" s="38" t="s">
        <v>481</v>
      </c>
      <c r="G168" s="16" t="s">
        <v>481</v>
      </c>
      <c r="H168" s="16" t="s">
        <v>481</v>
      </c>
      <c r="I168" s="16" t="s">
        <v>481</v>
      </c>
      <c r="J168" s="16" t="s">
        <v>481</v>
      </c>
      <c r="K168" s="16" t="s">
        <v>481</v>
      </c>
      <c r="L168" s="16" t="s">
        <v>481</v>
      </c>
      <c r="M168" s="16" t="s">
        <v>481</v>
      </c>
      <c r="N168" s="16" t="s">
        <v>481</v>
      </c>
      <c r="O168" s="16" t="s">
        <v>481</v>
      </c>
      <c r="P168" s="16" t="s">
        <v>481</v>
      </c>
      <c r="Q168" s="16" t="s">
        <v>481</v>
      </c>
      <c r="R168" s="32" t="s">
        <v>481</v>
      </c>
      <c r="S168" s="32">
        <v>5</v>
      </c>
      <c r="T168" s="32" t="s">
        <v>481</v>
      </c>
      <c r="U168" s="32" t="s">
        <v>481</v>
      </c>
      <c r="V168" s="32" t="s">
        <v>481</v>
      </c>
      <c r="W168" s="32" t="s">
        <v>481</v>
      </c>
      <c r="X168" s="32" t="s">
        <v>481</v>
      </c>
      <c r="Y168" s="32" t="s">
        <v>481</v>
      </c>
      <c r="Z168" s="32" t="s">
        <v>481</v>
      </c>
      <c r="AA168" s="32">
        <v>5</v>
      </c>
      <c r="AB168" s="32">
        <v>4</v>
      </c>
      <c r="AC168" s="32">
        <v>4</v>
      </c>
      <c r="AD168" s="32">
        <v>2</v>
      </c>
      <c r="AE168" s="32" t="s">
        <v>481</v>
      </c>
      <c r="AF168" s="32" t="s">
        <v>481</v>
      </c>
      <c r="AG168" s="32">
        <v>1</v>
      </c>
      <c r="AH168" s="32" t="s">
        <v>481</v>
      </c>
      <c r="AI168" s="32" t="s">
        <v>481</v>
      </c>
      <c r="AJ168" s="32">
        <v>1</v>
      </c>
      <c r="AK168" s="32" t="s">
        <v>481</v>
      </c>
      <c r="AL168" s="32">
        <v>3</v>
      </c>
      <c r="AM168" s="32" t="s">
        <v>481</v>
      </c>
      <c r="AN168" s="32" t="s">
        <v>481</v>
      </c>
      <c r="AO168" s="32" t="s">
        <v>481</v>
      </c>
      <c r="AP168" s="32" t="s">
        <v>481</v>
      </c>
      <c r="AQ168" s="32" t="s">
        <v>481</v>
      </c>
      <c r="AR168" s="32" t="s">
        <v>481</v>
      </c>
      <c r="AS168" s="32" t="s">
        <v>481</v>
      </c>
      <c r="AT168" s="32" t="s">
        <v>481</v>
      </c>
      <c r="AU168" s="32" t="s">
        <v>481</v>
      </c>
      <c r="AV168" s="32" t="s">
        <v>481</v>
      </c>
      <c r="AW168" s="32" t="s">
        <v>481</v>
      </c>
      <c r="AX168" s="32" t="s">
        <v>481</v>
      </c>
      <c r="AY168" s="32" t="s">
        <v>481</v>
      </c>
      <c r="AZ168" s="32" t="s">
        <v>481</v>
      </c>
      <c r="BA168" s="60" t="s">
        <v>481</v>
      </c>
      <c r="BB168" s="52" t="s">
        <v>481</v>
      </c>
      <c r="BC168" s="19" t="s">
        <v>481</v>
      </c>
      <c r="BD168" s="19" t="s">
        <v>481</v>
      </c>
      <c r="BE168" s="19" t="s">
        <v>481</v>
      </c>
      <c r="BF168" s="19" t="s">
        <v>481</v>
      </c>
      <c r="BG168" s="19" t="s">
        <v>481</v>
      </c>
      <c r="BH168" s="19" t="s">
        <v>481</v>
      </c>
      <c r="BI168" s="19" t="s">
        <v>481</v>
      </c>
      <c r="BJ168" s="19" t="s">
        <v>481</v>
      </c>
      <c r="BK168" s="19" t="s">
        <v>481</v>
      </c>
      <c r="BL168" s="19" t="s">
        <v>481</v>
      </c>
      <c r="BM168" s="19" t="s">
        <v>481</v>
      </c>
      <c r="BN168" s="19" t="s">
        <v>481</v>
      </c>
      <c r="BO168" s="19">
        <v>4100</v>
      </c>
      <c r="BP168" s="19" t="s">
        <v>481</v>
      </c>
      <c r="BQ168" s="19" t="s">
        <v>481</v>
      </c>
      <c r="BR168" s="19" t="s">
        <v>481</v>
      </c>
      <c r="BS168" s="19" t="s">
        <v>481</v>
      </c>
      <c r="BT168" s="19" t="s">
        <v>481</v>
      </c>
      <c r="BU168" s="19" t="s">
        <v>481</v>
      </c>
      <c r="BV168" s="19" t="s">
        <v>481</v>
      </c>
      <c r="BW168" s="19">
        <v>2410</v>
      </c>
      <c r="BX168" s="19">
        <v>2050</v>
      </c>
      <c r="BY168" s="19">
        <v>2600</v>
      </c>
      <c r="BZ168" s="19">
        <v>1500</v>
      </c>
      <c r="CA168" s="19" t="s">
        <v>481</v>
      </c>
      <c r="CB168" s="19" t="s">
        <v>481</v>
      </c>
      <c r="CC168" s="19">
        <v>800</v>
      </c>
      <c r="CD168" s="19" t="s">
        <v>481</v>
      </c>
      <c r="CE168" s="19" t="s">
        <v>481</v>
      </c>
      <c r="CF168" s="19">
        <v>900</v>
      </c>
      <c r="CG168" s="19" t="s">
        <v>481</v>
      </c>
      <c r="CH168" s="19">
        <v>1650</v>
      </c>
      <c r="CI168" s="19" t="s">
        <v>481</v>
      </c>
      <c r="CJ168" s="19" t="s">
        <v>481</v>
      </c>
      <c r="CK168" s="19" t="s">
        <v>481</v>
      </c>
      <c r="CL168" s="19" t="s">
        <v>481</v>
      </c>
      <c r="CM168" s="19" t="s">
        <v>481</v>
      </c>
      <c r="CN168" s="19" t="s">
        <v>481</v>
      </c>
      <c r="CO168" s="19" t="s">
        <v>481</v>
      </c>
      <c r="CP168" s="19" t="s">
        <v>481</v>
      </c>
      <c r="CQ168" s="19" t="s">
        <v>481</v>
      </c>
      <c r="CR168" s="19" t="s">
        <v>481</v>
      </c>
      <c r="CS168" s="19" t="s">
        <v>481</v>
      </c>
      <c r="CT168" s="19" t="s">
        <v>481</v>
      </c>
      <c r="CU168" s="19" t="s">
        <v>481</v>
      </c>
      <c r="CV168" s="19" t="s">
        <v>481</v>
      </c>
      <c r="CW168" s="53" t="s">
        <v>481</v>
      </c>
      <c r="CX168" s="63" t="str">
        <f t="shared" si="249"/>
        <v>-</v>
      </c>
      <c r="CY168" s="27" t="str">
        <f t="shared" si="254"/>
        <v>-</v>
      </c>
      <c r="CZ168" s="27" t="str">
        <f t="shared" si="255"/>
        <v>-</v>
      </c>
      <c r="DA168" s="27" t="str">
        <f t="shared" si="256"/>
        <v>-</v>
      </c>
      <c r="DB168" s="27" t="str">
        <f t="shared" si="257"/>
        <v>-</v>
      </c>
      <c r="DC168" s="27" t="str">
        <f t="shared" si="258"/>
        <v>-</v>
      </c>
      <c r="DD168" s="27" t="str">
        <f t="shared" si="259"/>
        <v>-</v>
      </c>
      <c r="DE168" s="27" t="str">
        <f t="shared" si="260"/>
        <v>-</v>
      </c>
      <c r="DF168" s="27" t="str">
        <f t="shared" si="261"/>
        <v>-</v>
      </c>
      <c r="DG168" s="27" t="str">
        <f t="shared" si="262"/>
        <v>-</v>
      </c>
      <c r="DH168" s="27" t="str">
        <f t="shared" si="263"/>
        <v>-</v>
      </c>
      <c r="DI168" s="27" t="str">
        <f t="shared" si="264"/>
        <v>-</v>
      </c>
      <c r="DJ168" s="27" t="str">
        <f t="shared" si="265"/>
        <v>-</v>
      </c>
      <c r="DK168" s="27">
        <f t="shared" si="266"/>
        <v>820</v>
      </c>
      <c r="DL168" s="27" t="str">
        <f t="shared" si="267"/>
        <v>-</v>
      </c>
      <c r="DM168" s="27" t="str">
        <f t="shared" si="268"/>
        <v>-</v>
      </c>
      <c r="DN168" s="27" t="str">
        <f t="shared" si="269"/>
        <v>-</v>
      </c>
      <c r="DO168" s="27" t="str">
        <f t="shared" si="270"/>
        <v>-</v>
      </c>
      <c r="DP168" s="27" t="str">
        <f t="shared" si="271"/>
        <v>-</v>
      </c>
      <c r="DQ168" s="27" t="str">
        <f t="shared" si="272"/>
        <v>-</v>
      </c>
      <c r="DR168" s="27" t="str">
        <f t="shared" si="273"/>
        <v>-</v>
      </c>
      <c r="DS168" s="27">
        <f t="shared" si="274"/>
        <v>482</v>
      </c>
      <c r="DT168" s="27">
        <f t="shared" si="275"/>
        <v>512.5</v>
      </c>
      <c r="DU168" s="27">
        <f t="shared" si="276"/>
        <v>650</v>
      </c>
      <c r="DV168" s="27">
        <f t="shared" si="277"/>
        <v>750</v>
      </c>
      <c r="DW168" s="27" t="str">
        <f t="shared" si="278"/>
        <v>-</v>
      </c>
      <c r="DX168" s="27" t="str">
        <f t="shared" si="279"/>
        <v>-</v>
      </c>
      <c r="DY168" s="27">
        <f t="shared" si="280"/>
        <v>800</v>
      </c>
      <c r="DZ168" s="27" t="str">
        <f t="shared" si="281"/>
        <v>-</v>
      </c>
      <c r="EA168" s="27" t="str">
        <f t="shared" si="282"/>
        <v>-</v>
      </c>
      <c r="EB168" s="27">
        <f t="shared" si="283"/>
        <v>900</v>
      </c>
      <c r="EC168" s="27" t="str">
        <f t="shared" si="284"/>
        <v>-</v>
      </c>
      <c r="ED168" s="27">
        <f t="shared" si="285"/>
        <v>550</v>
      </c>
      <c r="EE168" s="27" t="str">
        <f t="shared" si="286"/>
        <v>-</v>
      </c>
      <c r="EF168" s="27" t="str">
        <f t="shared" si="287"/>
        <v>-</v>
      </c>
      <c r="EG168" s="27" t="str">
        <f t="shared" si="288"/>
        <v>-</v>
      </c>
      <c r="EH168" s="27" t="str">
        <f t="shared" si="289"/>
        <v>-</v>
      </c>
      <c r="EI168" s="27" t="str">
        <f t="shared" si="290"/>
        <v>-</v>
      </c>
      <c r="EJ168" s="27" t="str">
        <f t="shared" si="291"/>
        <v>-</v>
      </c>
      <c r="EK168" s="27" t="str">
        <f t="shared" si="292"/>
        <v>-</v>
      </c>
      <c r="EL168" s="27" t="str">
        <f t="shared" si="293"/>
        <v>-</v>
      </c>
      <c r="EM168" s="27" t="str">
        <f t="shared" si="294"/>
        <v>-</v>
      </c>
      <c r="EN168" s="27" t="str">
        <f t="shared" si="295"/>
        <v>-</v>
      </c>
      <c r="EO168" s="27" t="str">
        <f t="shared" si="296"/>
        <v>-</v>
      </c>
      <c r="EP168" s="27" t="str">
        <f t="shared" si="297"/>
        <v>-</v>
      </c>
      <c r="EQ168" s="27" t="str">
        <f t="shared" si="298"/>
        <v>-</v>
      </c>
      <c r="ER168" s="27" t="str">
        <f t="shared" si="299"/>
        <v>-</v>
      </c>
      <c r="ES168" s="64" t="str">
        <f t="shared" si="300"/>
        <v>-</v>
      </c>
      <c r="EU168" s="1" t="str">
        <f t="shared" si="250"/>
        <v>-</v>
      </c>
      <c r="EV168" s="1">
        <f t="shared" si="251"/>
        <v>620</v>
      </c>
      <c r="EW168" s="1">
        <f t="shared" si="252"/>
        <v>692.85714285714289</v>
      </c>
      <c r="EX168" s="1" t="str">
        <f t="shared" si="253"/>
        <v>-</v>
      </c>
    </row>
    <row r="169" spans="1:154" hidden="1" outlineLevel="1" x14ac:dyDescent="0.25">
      <c r="A169" t="s">
        <v>148</v>
      </c>
      <c r="B169" s="2">
        <v>52</v>
      </c>
      <c r="C169" t="s">
        <v>392</v>
      </c>
      <c r="D169" s="19" t="s">
        <v>465</v>
      </c>
      <c r="E169" s="19" t="s">
        <v>462</v>
      </c>
      <c r="F169" s="38" t="s">
        <v>481</v>
      </c>
      <c r="G169" s="16" t="s">
        <v>481</v>
      </c>
      <c r="H169" s="16" t="s">
        <v>481</v>
      </c>
      <c r="I169" s="16" t="s">
        <v>481</v>
      </c>
      <c r="J169" s="16" t="s">
        <v>481</v>
      </c>
      <c r="K169" s="16" t="s">
        <v>481</v>
      </c>
      <c r="L169" s="16" t="s">
        <v>481</v>
      </c>
      <c r="M169" s="16" t="s">
        <v>481</v>
      </c>
      <c r="N169" s="16" t="s">
        <v>481</v>
      </c>
      <c r="O169" s="16" t="s">
        <v>481</v>
      </c>
      <c r="P169" s="16" t="s">
        <v>481</v>
      </c>
      <c r="Q169" s="16" t="s">
        <v>481</v>
      </c>
      <c r="R169" s="32" t="s">
        <v>481</v>
      </c>
      <c r="S169" s="32" t="s">
        <v>481</v>
      </c>
      <c r="T169" s="32" t="s">
        <v>481</v>
      </c>
      <c r="U169" s="32" t="s">
        <v>481</v>
      </c>
      <c r="V169" s="32" t="s">
        <v>481</v>
      </c>
      <c r="W169" s="32" t="s">
        <v>481</v>
      </c>
      <c r="X169" s="32">
        <v>1</v>
      </c>
      <c r="Y169" s="32">
        <v>1</v>
      </c>
      <c r="Z169" s="32" t="s">
        <v>481</v>
      </c>
      <c r="AA169" s="32" t="s">
        <v>481</v>
      </c>
      <c r="AB169" s="32" t="s">
        <v>481</v>
      </c>
      <c r="AC169" s="32" t="s">
        <v>481</v>
      </c>
      <c r="AD169" s="32" t="s">
        <v>481</v>
      </c>
      <c r="AE169" s="32">
        <v>1</v>
      </c>
      <c r="AF169" s="32">
        <v>2</v>
      </c>
      <c r="AG169" s="32" t="s">
        <v>481</v>
      </c>
      <c r="AH169" s="32" t="s">
        <v>481</v>
      </c>
      <c r="AI169" s="32" t="s">
        <v>481</v>
      </c>
      <c r="AJ169" s="32" t="s">
        <v>481</v>
      </c>
      <c r="AK169" s="32" t="s">
        <v>481</v>
      </c>
      <c r="AL169" s="32">
        <v>1</v>
      </c>
      <c r="AM169" s="32" t="s">
        <v>481</v>
      </c>
      <c r="AN169" s="32" t="s">
        <v>481</v>
      </c>
      <c r="AO169" s="32" t="s">
        <v>481</v>
      </c>
      <c r="AP169" s="32" t="s">
        <v>481</v>
      </c>
      <c r="AQ169" s="32" t="s">
        <v>481</v>
      </c>
      <c r="AR169" s="32" t="s">
        <v>481</v>
      </c>
      <c r="AS169" s="32" t="s">
        <v>481</v>
      </c>
      <c r="AT169" s="32" t="s">
        <v>481</v>
      </c>
      <c r="AU169" s="32" t="s">
        <v>481</v>
      </c>
      <c r="AV169" s="32" t="s">
        <v>481</v>
      </c>
      <c r="AW169" s="32" t="s">
        <v>481</v>
      </c>
      <c r="AX169" s="32" t="s">
        <v>481</v>
      </c>
      <c r="AY169" s="32">
        <v>1</v>
      </c>
      <c r="AZ169" s="32" t="s">
        <v>481</v>
      </c>
      <c r="BA169" s="60" t="s">
        <v>481</v>
      </c>
      <c r="BB169" s="52" t="s">
        <v>481</v>
      </c>
      <c r="BC169" s="19" t="s">
        <v>481</v>
      </c>
      <c r="BD169" s="19" t="s">
        <v>481</v>
      </c>
      <c r="BE169" s="19" t="s">
        <v>481</v>
      </c>
      <c r="BF169" s="19" t="s">
        <v>481</v>
      </c>
      <c r="BG169" s="19" t="s">
        <v>481</v>
      </c>
      <c r="BH169" s="19" t="s">
        <v>481</v>
      </c>
      <c r="BI169" s="19" t="s">
        <v>481</v>
      </c>
      <c r="BJ169" s="19" t="s">
        <v>481</v>
      </c>
      <c r="BK169" s="19" t="s">
        <v>481</v>
      </c>
      <c r="BL169" s="19" t="s">
        <v>481</v>
      </c>
      <c r="BM169" s="19" t="s">
        <v>481</v>
      </c>
      <c r="BN169" s="19" t="s">
        <v>481</v>
      </c>
      <c r="BO169" s="19" t="s">
        <v>481</v>
      </c>
      <c r="BP169" s="19" t="s">
        <v>481</v>
      </c>
      <c r="BQ169" s="19" t="s">
        <v>481</v>
      </c>
      <c r="BR169" s="19" t="s">
        <v>481</v>
      </c>
      <c r="BS169" s="19" t="s">
        <v>481</v>
      </c>
      <c r="BT169" s="19">
        <v>5000</v>
      </c>
      <c r="BU169" s="19">
        <v>6000</v>
      </c>
      <c r="BV169" s="19" t="s">
        <v>481</v>
      </c>
      <c r="BW169" s="19" t="s">
        <v>481</v>
      </c>
      <c r="BX169" s="19" t="s">
        <v>481</v>
      </c>
      <c r="BY169" s="19" t="s">
        <v>481</v>
      </c>
      <c r="BZ169" s="19" t="s">
        <v>481</v>
      </c>
      <c r="CA169" s="19">
        <v>5000</v>
      </c>
      <c r="CB169" s="19">
        <v>6397</v>
      </c>
      <c r="CC169" s="19" t="s">
        <v>481</v>
      </c>
      <c r="CD169" s="19" t="s">
        <v>481</v>
      </c>
      <c r="CE169" s="19" t="s">
        <v>481</v>
      </c>
      <c r="CF169" s="19" t="s">
        <v>481</v>
      </c>
      <c r="CG169" s="19" t="s">
        <v>481</v>
      </c>
      <c r="CH169" s="19">
        <v>14673</v>
      </c>
      <c r="CI169" s="19" t="s">
        <v>481</v>
      </c>
      <c r="CJ169" s="19" t="s">
        <v>481</v>
      </c>
      <c r="CK169" s="19" t="s">
        <v>481</v>
      </c>
      <c r="CL169" s="19" t="s">
        <v>481</v>
      </c>
      <c r="CM169" s="19" t="s">
        <v>481</v>
      </c>
      <c r="CN169" s="19" t="s">
        <v>481</v>
      </c>
      <c r="CO169" s="19" t="s">
        <v>481</v>
      </c>
      <c r="CP169" s="19" t="s">
        <v>481</v>
      </c>
      <c r="CQ169" s="19" t="s">
        <v>481</v>
      </c>
      <c r="CR169" s="19" t="s">
        <v>481</v>
      </c>
      <c r="CS169" s="19" t="s">
        <v>481</v>
      </c>
      <c r="CT169" s="19" t="s">
        <v>481</v>
      </c>
      <c r="CU169" s="19">
        <v>1989</v>
      </c>
      <c r="CV169" s="19" t="s">
        <v>481</v>
      </c>
      <c r="CW169" s="53" t="s">
        <v>481</v>
      </c>
      <c r="CX169" s="63" t="str">
        <f t="shared" si="249"/>
        <v>-</v>
      </c>
      <c r="CY169" s="27" t="str">
        <f t="shared" si="254"/>
        <v>-</v>
      </c>
      <c r="CZ169" s="27" t="str">
        <f t="shared" si="255"/>
        <v>-</v>
      </c>
      <c r="DA169" s="27" t="str">
        <f t="shared" si="256"/>
        <v>-</v>
      </c>
      <c r="DB169" s="27" t="str">
        <f t="shared" si="257"/>
        <v>-</v>
      </c>
      <c r="DC169" s="27" t="str">
        <f t="shared" si="258"/>
        <v>-</v>
      </c>
      <c r="DD169" s="27" t="str">
        <f t="shared" si="259"/>
        <v>-</v>
      </c>
      <c r="DE169" s="27" t="str">
        <f t="shared" si="260"/>
        <v>-</v>
      </c>
      <c r="DF169" s="27" t="str">
        <f t="shared" si="261"/>
        <v>-</v>
      </c>
      <c r="DG169" s="27" t="str">
        <f t="shared" si="262"/>
        <v>-</v>
      </c>
      <c r="DH169" s="27" t="str">
        <f t="shared" si="263"/>
        <v>-</v>
      </c>
      <c r="DI169" s="27" t="str">
        <f t="shared" si="264"/>
        <v>-</v>
      </c>
      <c r="DJ169" s="27" t="str">
        <f t="shared" si="265"/>
        <v>-</v>
      </c>
      <c r="DK169" s="27" t="str">
        <f t="shared" si="266"/>
        <v>-</v>
      </c>
      <c r="DL169" s="27" t="str">
        <f t="shared" si="267"/>
        <v>-</v>
      </c>
      <c r="DM169" s="27" t="str">
        <f t="shared" si="268"/>
        <v>-</v>
      </c>
      <c r="DN169" s="27" t="str">
        <f t="shared" si="269"/>
        <v>-</v>
      </c>
      <c r="DO169" s="27" t="str">
        <f t="shared" si="270"/>
        <v>-</v>
      </c>
      <c r="DP169" s="27">
        <f t="shared" si="271"/>
        <v>5000</v>
      </c>
      <c r="DQ169" s="27">
        <f t="shared" si="272"/>
        <v>6000</v>
      </c>
      <c r="DR169" s="27" t="str">
        <f t="shared" si="273"/>
        <v>-</v>
      </c>
      <c r="DS169" s="27" t="str">
        <f t="shared" si="274"/>
        <v>-</v>
      </c>
      <c r="DT169" s="27" t="str">
        <f t="shared" si="275"/>
        <v>-</v>
      </c>
      <c r="DU169" s="27" t="str">
        <f t="shared" si="276"/>
        <v>-</v>
      </c>
      <c r="DV169" s="27" t="str">
        <f t="shared" si="277"/>
        <v>-</v>
      </c>
      <c r="DW169" s="27">
        <f t="shared" si="278"/>
        <v>5000</v>
      </c>
      <c r="DX169" s="27">
        <f t="shared" si="279"/>
        <v>3198.5</v>
      </c>
      <c r="DY169" s="27" t="str">
        <f t="shared" si="280"/>
        <v>-</v>
      </c>
      <c r="DZ169" s="27" t="str">
        <f t="shared" si="281"/>
        <v>-</v>
      </c>
      <c r="EA169" s="27" t="str">
        <f t="shared" si="282"/>
        <v>-</v>
      </c>
      <c r="EB169" s="27" t="str">
        <f t="shared" si="283"/>
        <v>-</v>
      </c>
      <c r="EC169" s="27" t="str">
        <f t="shared" si="284"/>
        <v>-</v>
      </c>
      <c r="ED169" s="27">
        <f t="shared" si="285"/>
        <v>14673</v>
      </c>
      <c r="EE169" s="27" t="str">
        <f t="shared" si="286"/>
        <v>-</v>
      </c>
      <c r="EF169" s="27" t="str">
        <f t="shared" si="287"/>
        <v>-</v>
      </c>
      <c r="EG169" s="27" t="str">
        <f t="shared" si="288"/>
        <v>-</v>
      </c>
      <c r="EH169" s="27" t="str">
        <f t="shared" si="289"/>
        <v>-</v>
      </c>
      <c r="EI169" s="27" t="str">
        <f t="shared" si="290"/>
        <v>-</v>
      </c>
      <c r="EJ169" s="27" t="str">
        <f t="shared" si="291"/>
        <v>-</v>
      </c>
      <c r="EK169" s="27" t="str">
        <f t="shared" si="292"/>
        <v>-</v>
      </c>
      <c r="EL169" s="27" t="str">
        <f t="shared" si="293"/>
        <v>-</v>
      </c>
      <c r="EM169" s="27" t="str">
        <f t="shared" si="294"/>
        <v>-</v>
      </c>
      <c r="EN169" s="27" t="str">
        <f t="shared" si="295"/>
        <v>-</v>
      </c>
      <c r="EO169" s="27" t="str">
        <f t="shared" si="296"/>
        <v>-</v>
      </c>
      <c r="EP169" s="27" t="str">
        <f t="shared" si="297"/>
        <v>-</v>
      </c>
      <c r="EQ169" s="27">
        <f t="shared" si="298"/>
        <v>1989</v>
      </c>
      <c r="ER169" s="27" t="str">
        <f t="shared" si="299"/>
        <v>-</v>
      </c>
      <c r="ES169" s="64" t="str">
        <f t="shared" si="300"/>
        <v>-</v>
      </c>
      <c r="EU169" s="1" t="str">
        <f t="shared" si="250"/>
        <v>-</v>
      </c>
      <c r="EV169" s="1">
        <f t="shared" si="251"/>
        <v>5500</v>
      </c>
      <c r="EW169" s="1">
        <f t="shared" si="252"/>
        <v>6517.5</v>
      </c>
      <c r="EX169" s="1">
        <f t="shared" si="253"/>
        <v>1989</v>
      </c>
    </row>
    <row r="170" spans="1:154" hidden="1" outlineLevel="1" x14ac:dyDescent="0.25">
      <c r="A170" t="s">
        <v>149</v>
      </c>
      <c r="B170" s="2">
        <v>203</v>
      </c>
      <c r="C170" t="s">
        <v>393</v>
      </c>
      <c r="D170" s="19" t="s">
        <v>465</v>
      </c>
      <c r="E170" s="19" t="s">
        <v>461</v>
      </c>
      <c r="F170" s="38" t="s">
        <v>481</v>
      </c>
      <c r="G170" s="16" t="s">
        <v>481</v>
      </c>
      <c r="H170" s="16" t="s">
        <v>481</v>
      </c>
      <c r="I170" s="16" t="s">
        <v>481</v>
      </c>
      <c r="J170" s="16" t="s">
        <v>481</v>
      </c>
      <c r="K170" s="16" t="s">
        <v>481</v>
      </c>
      <c r="L170" s="16" t="s">
        <v>481</v>
      </c>
      <c r="M170" s="16" t="s">
        <v>481</v>
      </c>
      <c r="N170" s="16" t="s">
        <v>481</v>
      </c>
      <c r="O170" s="16" t="s">
        <v>481</v>
      </c>
      <c r="P170" s="16" t="s">
        <v>481</v>
      </c>
      <c r="Q170" s="16" t="s">
        <v>481</v>
      </c>
      <c r="R170" s="32" t="s">
        <v>481</v>
      </c>
      <c r="S170" s="32" t="s">
        <v>481</v>
      </c>
      <c r="T170" s="32" t="s">
        <v>481</v>
      </c>
      <c r="U170" s="32" t="s">
        <v>481</v>
      </c>
      <c r="V170" s="32" t="s">
        <v>481</v>
      </c>
      <c r="W170" s="32" t="s">
        <v>481</v>
      </c>
      <c r="X170" s="32" t="s">
        <v>481</v>
      </c>
      <c r="Y170" s="32" t="s">
        <v>481</v>
      </c>
      <c r="Z170" s="32" t="s">
        <v>481</v>
      </c>
      <c r="AA170" s="32" t="s">
        <v>481</v>
      </c>
      <c r="AB170" s="32" t="s">
        <v>481</v>
      </c>
      <c r="AC170" s="32" t="s">
        <v>481</v>
      </c>
      <c r="AD170" s="32" t="s">
        <v>481</v>
      </c>
      <c r="AE170" s="32" t="s">
        <v>481</v>
      </c>
      <c r="AF170" s="32" t="s">
        <v>481</v>
      </c>
      <c r="AG170" s="32" t="s">
        <v>481</v>
      </c>
      <c r="AH170" s="32" t="s">
        <v>481</v>
      </c>
      <c r="AI170" s="32" t="s">
        <v>481</v>
      </c>
      <c r="AJ170" s="32" t="s">
        <v>481</v>
      </c>
      <c r="AK170" s="32" t="s">
        <v>481</v>
      </c>
      <c r="AL170" s="32" t="s">
        <v>481</v>
      </c>
      <c r="AM170" s="32" t="s">
        <v>481</v>
      </c>
      <c r="AN170" s="32" t="s">
        <v>481</v>
      </c>
      <c r="AO170" s="32" t="s">
        <v>481</v>
      </c>
      <c r="AP170" s="32" t="s">
        <v>481</v>
      </c>
      <c r="AQ170" s="32" t="s">
        <v>481</v>
      </c>
      <c r="AR170" s="32" t="s">
        <v>481</v>
      </c>
      <c r="AS170" s="32" t="s">
        <v>481</v>
      </c>
      <c r="AT170" s="32" t="s">
        <v>481</v>
      </c>
      <c r="AU170" s="32" t="s">
        <v>481</v>
      </c>
      <c r="AV170" s="32" t="s">
        <v>481</v>
      </c>
      <c r="AW170" s="32" t="s">
        <v>481</v>
      </c>
      <c r="AX170" s="32" t="s">
        <v>481</v>
      </c>
      <c r="AY170" s="32" t="s">
        <v>481</v>
      </c>
      <c r="AZ170" s="32" t="s">
        <v>481</v>
      </c>
      <c r="BA170" s="60" t="s">
        <v>481</v>
      </c>
      <c r="BB170" s="52" t="s">
        <v>481</v>
      </c>
      <c r="BC170" s="19" t="s">
        <v>481</v>
      </c>
      <c r="BD170" s="19" t="s">
        <v>481</v>
      </c>
      <c r="BE170" s="19" t="s">
        <v>481</v>
      </c>
      <c r="BF170" s="19" t="s">
        <v>481</v>
      </c>
      <c r="BG170" s="19" t="s">
        <v>481</v>
      </c>
      <c r="BH170" s="19" t="s">
        <v>481</v>
      </c>
      <c r="BI170" s="19" t="s">
        <v>481</v>
      </c>
      <c r="BJ170" s="19" t="s">
        <v>481</v>
      </c>
      <c r="BK170" s="19" t="s">
        <v>481</v>
      </c>
      <c r="BL170" s="19" t="s">
        <v>481</v>
      </c>
      <c r="BM170" s="19" t="s">
        <v>481</v>
      </c>
      <c r="BN170" s="19" t="s">
        <v>481</v>
      </c>
      <c r="BO170" s="19" t="s">
        <v>481</v>
      </c>
      <c r="BP170" s="19" t="s">
        <v>481</v>
      </c>
      <c r="BQ170" s="19" t="s">
        <v>481</v>
      </c>
      <c r="BR170" s="19" t="s">
        <v>481</v>
      </c>
      <c r="BS170" s="19" t="s">
        <v>481</v>
      </c>
      <c r="BT170" s="19" t="s">
        <v>481</v>
      </c>
      <c r="BU170" s="19" t="s">
        <v>481</v>
      </c>
      <c r="BV170" s="19" t="s">
        <v>481</v>
      </c>
      <c r="BW170" s="19" t="s">
        <v>481</v>
      </c>
      <c r="BX170" s="19" t="s">
        <v>481</v>
      </c>
      <c r="BY170" s="19" t="s">
        <v>481</v>
      </c>
      <c r="BZ170" s="19" t="s">
        <v>481</v>
      </c>
      <c r="CA170" s="19" t="s">
        <v>481</v>
      </c>
      <c r="CB170" s="19" t="s">
        <v>481</v>
      </c>
      <c r="CC170" s="19" t="s">
        <v>481</v>
      </c>
      <c r="CD170" s="19" t="s">
        <v>481</v>
      </c>
      <c r="CE170" s="19" t="s">
        <v>481</v>
      </c>
      <c r="CF170" s="19" t="s">
        <v>481</v>
      </c>
      <c r="CG170" s="19" t="s">
        <v>481</v>
      </c>
      <c r="CH170" s="19" t="s">
        <v>481</v>
      </c>
      <c r="CI170" s="19" t="s">
        <v>481</v>
      </c>
      <c r="CJ170" s="19" t="s">
        <v>481</v>
      </c>
      <c r="CK170" s="19" t="s">
        <v>481</v>
      </c>
      <c r="CL170" s="19" t="s">
        <v>481</v>
      </c>
      <c r="CM170" s="19" t="s">
        <v>481</v>
      </c>
      <c r="CN170" s="19" t="s">
        <v>481</v>
      </c>
      <c r="CO170" s="19" t="s">
        <v>481</v>
      </c>
      <c r="CP170" s="19" t="s">
        <v>481</v>
      </c>
      <c r="CQ170" s="19" t="s">
        <v>481</v>
      </c>
      <c r="CR170" s="19" t="s">
        <v>481</v>
      </c>
      <c r="CS170" s="19" t="s">
        <v>481</v>
      </c>
      <c r="CT170" s="19" t="s">
        <v>481</v>
      </c>
      <c r="CU170" s="19" t="s">
        <v>481</v>
      </c>
      <c r="CV170" s="19" t="s">
        <v>481</v>
      </c>
      <c r="CW170" s="53" t="s">
        <v>481</v>
      </c>
      <c r="CX170" s="63" t="str">
        <f t="shared" ref="CX170:CX235" si="301">IFERROR(BB170/F170,"-")</f>
        <v>-</v>
      </c>
      <c r="CY170" s="27" t="str">
        <f t="shared" si="254"/>
        <v>-</v>
      </c>
      <c r="CZ170" s="27" t="str">
        <f t="shared" si="255"/>
        <v>-</v>
      </c>
      <c r="DA170" s="27" t="str">
        <f t="shared" si="256"/>
        <v>-</v>
      </c>
      <c r="DB170" s="27" t="str">
        <f t="shared" si="257"/>
        <v>-</v>
      </c>
      <c r="DC170" s="27" t="str">
        <f t="shared" si="258"/>
        <v>-</v>
      </c>
      <c r="DD170" s="27" t="str">
        <f t="shared" si="259"/>
        <v>-</v>
      </c>
      <c r="DE170" s="27" t="str">
        <f t="shared" si="260"/>
        <v>-</v>
      </c>
      <c r="DF170" s="27" t="str">
        <f t="shared" si="261"/>
        <v>-</v>
      </c>
      <c r="DG170" s="27" t="str">
        <f t="shared" si="262"/>
        <v>-</v>
      </c>
      <c r="DH170" s="27" t="str">
        <f t="shared" si="263"/>
        <v>-</v>
      </c>
      <c r="DI170" s="27" t="str">
        <f t="shared" si="264"/>
        <v>-</v>
      </c>
      <c r="DJ170" s="27" t="str">
        <f t="shared" si="265"/>
        <v>-</v>
      </c>
      <c r="DK170" s="27" t="str">
        <f t="shared" si="266"/>
        <v>-</v>
      </c>
      <c r="DL170" s="27" t="str">
        <f t="shared" si="267"/>
        <v>-</v>
      </c>
      <c r="DM170" s="27" t="str">
        <f t="shared" si="268"/>
        <v>-</v>
      </c>
      <c r="DN170" s="27" t="str">
        <f t="shared" si="269"/>
        <v>-</v>
      </c>
      <c r="DO170" s="27" t="str">
        <f t="shared" si="270"/>
        <v>-</v>
      </c>
      <c r="DP170" s="27" t="str">
        <f t="shared" si="271"/>
        <v>-</v>
      </c>
      <c r="DQ170" s="27" t="str">
        <f t="shared" si="272"/>
        <v>-</v>
      </c>
      <c r="DR170" s="27" t="str">
        <f t="shared" si="273"/>
        <v>-</v>
      </c>
      <c r="DS170" s="27" t="str">
        <f t="shared" si="274"/>
        <v>-</v>
      </c>
      <c r="DT170" s="27" t="str">
        <f t="shared" si="275"/>
        <v>-</v>
      </c>
      <c r="DU170" s="27" t="str">
        <f t="shared" si="276"/>
        <v>-</v>
      </c>
      <c r="DV170" s="27" t="str">
        <f t="shared" si="277"/>
        <v>-</v>
      </c>
      <c r="DW170" s="27" t="str">
        <f t="shared" si="278"/>
        <v>-</v>
      </c>
      <c r="DX170" s="27" t="str">
        <f t="shared" si="279"/>
        <v>-</v>
      </c>
      <c r="DY170" s="27" t="str">
        <f t="shared" si="280"/>
        <v>-</v>
      </c>
      <c r="DZ170" s="27" t="str">
        <f t="shared" si="281"/>
        <v>-</v>
      </c>
      <c r="EA170" s="27" t="str">
        <f t="shared" si="282"/>
        <v>-</v>
      </c>
      <c r="EB170" s="27" t="str">
        <f t="shared" si="283"/>
        <v>-</v>
      </c>
      <c r="EC170" s="27" t="str">
        <f t="shared" si="284"/>
        <v>-</v>
      </c>
      <c r="ED170" s="27" t="str">
        <f t="shared" si="285"/>
        <v>-</v>
      </c>
      <c r="EE170" s="27" t="str">
        <f t="shared" si="286"/>
        <v>-</v>
      </c>
      <c r="EF170" s="27" t="str">
        <f t="shared" si="287"/>
        <v>-</v>
      </c>
      <c r="EG170" s="27" t="str">
        <f t="shared" si="288"/>
        <v>-</v>
      </c>
      <c r="EH170" s="27" t="str">
        <f t="shared" si="289"/>
        <v>-</v>
      </c>
      <c r="EI170" s="27" t="str">
        <f t="shared" si="290"/>
        <v>-</v>
      </c>
      <c r="EJ170" s="27" t="str">
        <f t="shared" si="291"/>
        <v>-</v>
      </c>
      <c r="EK170" s="27" t="str">
        <f t="shared" si="292"/>
        <v>-</v>
      </c>
      <c r="EL170" s="27" t="str">
        <f t="shared" si="293"/>
        <v>-</v>
      </c>
      <c r="EM170" s="27" t="str">
        <f t="shared" si="294"/>
        <v>-</v>
      </c>
      <c r="EN170" s="27" t="str">
        <f t="shared" si="295"/>
        <v>-</v>
      </c>
      <c r="EO170" s="27" t="str">
        <f t="shared" si="296"/>
        <v>-</v>
      </c>
      <c r="EP170" s="27" t="str">
        <f t="shared" si="297"/>
        <v>-</v>
      </c>
      <c r="EQ170" s="27" t="str">
        <f t="shared" si="298"/>
        <v>-</v>
      </c>
      <c r="ER170" s="27" t="str">
        <f t="shared" si="299"/>
        <v>-</v>
      </c>
      <c r="ES170" s="64" t="str">
        <f t="shared" si="300"/>
        <v>-</v>
      </c>
      <c r="EU170" s="1" t="str">
        <f t="shared" si="250"/>
        <v>-</v>
      </c>
      <c r="EV170" s="1" t="str">
        <f t="shared" si="251"/>
        <v>-</v>
      </c>
      <c r="EW170" s="1" t="str">
        <f t="shared" si="252"/>
        <v>-</v>
      </c>
      <c r="EX170" s="1" t="str">
        <f t="shared" si="253"/>
        <v>-</v>
      </c>
    </row>
    <row r="171" spans="1:154" hidden="1" outlineLevel="1" x14ac:dyDescent="0.25">
      <c r="A171" t="s">
        <v>150</v>
      </c>
      <c r="B171" s="2">
        <v>204</v>
      </c>
      <c r="C171" t="s">
        <v>394</v>
      </c>
      <c r="D171" s="19" t="s">
        <v>465</v>
      </c>
      <c r="E171" s="19" t="s">
        <v>462</v>
      </c>
      <c r="F171" s="38" t="s">
        <v>481</v>
      </c>
      <c r="G171" s="16" t="s">
        <v>481</v>
      </c>
      <c r="H171" s="16" t="s">
        <v>481</v>
      </c>
      <c r="I171" s="16" t="s">
        <v>481</v>
      </c>
      <c r="J171" s="16" t="s">
        <v>481</v>
      </c>
      <c r="K171" s="16" t="s">
        <v>481</v>
      </c>
      <c r="L171" s="16">
        <v>1</v>
      </c>
      <c r="M171" s="16" t="s">
        <v>481</v>
      </c>
      <c r="N171" s="16" t="s">
        <v>481</v>
      </c>
      <c r="O171" s="16" t="s">
        <v>481</v>
      </c>
      <c r="P171" s="16" t="s">
        <v>481</v>
      </c>
      <c r="Q171" s="16" t="s">
        <v>481</v>
      </c>
      <c r="R171" s="32" t="s">
        <v>481</v>
      </c>
      <c r="S171" s="32" t="s">
        <v>481</v>
      </c>
      <c r="T171" s="32" t="s">
        <v>481</v>
      </c>
      <c r="U171" s="32" t="s">
        <v>481</v>
      </c>
      <c r="V171" s="32" t="s">
        <v>481</v>
      </c>
      <c r="W171" s="32" t="s">
        <v>481</v>
      </c>
      <c r="X171" s="32" t="s">
        <v>481</v>
      </c>
      <c r="Y171" s="32" t="s">
        <v>481</v>
      </c>
      <c r="Z171" s="32">
        <v>1</v>
      </c>
      <c r="AA171" s="32" t="s">
        <v>481</v>
      </c>
      <c r="AB171" s="32" t="s">
        <v>481</v>
      </c>
      <c r="AC171" s="32" t="s">
        <v>481</v>
      </c>
      <c r="AD171" s="32" t="s">
        <v>481</v>
      </c>
      <c r="AE171" s="32" t="s">
        <v>481</v>
      </c>
      <c r="AF171" s="32" t="s">
        <v>481</v>
      </c>
      <c r="AG171" s="32" t="s">
        <v>481</v>
      </c>
      <c r="AH171" s="32" t="s">
        <v>481</v>
      </c>
      <c r="AI171" s="32" t="s">
        <v>481</v>
      </c>
      <c r="AJ171" s="32" t="s">
        <v>481</v>
      </c>
      <c r="AK171" s="32" t="s">
        <v>481</v>
      </c>
      <c r="AL171" s="32" t="s">
        <v>481</v>
      </c>
      <c r="AM171" s="32" t="s">
        <v>481</v>
      </c>
      <c r="AN171" s="32">
        <v>1</v>
      </c>
      <c r="AO171" s="32" t="s">
        <v>481</v>
      </c>
      <c r="AP171" s="32" t="s">
        <v>481</v>
      </c>
      <c r="AQ171" s="32" t="s">
        <v>481</v>
      </c>
      <c r="AR171" s="32" t="s">
        <v>481</v>
      </c>
      <c r="AS171" s="32" t="s">
        <v>481</v>
      </c>
      <c r="AT171" s="32" t="s">
        <v>481</v>
      </c>
      <c r="AU171" s="32" t="s">
        <v>481</v>
      </c>
      <c r="AV171" s="32" t="s">
        <v>481</v>
      </c>
      <c r="AW171" s="32" t="s">
        <v>481</v>
      </c>
      <c r="AX171" s="32" t="s">
        <v>481</v>
      </c>
      <c r="AY171" s="32" t="s">
        <v>481</v>
      </c>
      <c r="AZ171" s="32" t="s">
        <v>481</v>
      </c>
      <c r="BA171" s="60" t="s">
        <v>481</v>
      </c>
      <c r="BB171" s="52" t="s">
        <v>481</v>
      </c>
      <c r="BC171" s="19" t="s">
        <v>481</v>
      </c>
      <c r="BD171" s="19" t="s">
        <v>481</v>
      </c>
      <c r="BE171" s="19" t="s">
        <v>481</v>
      </c>
      <c r="BF171" s="19" t="s">
        <v>481</v>
      </c>
      <c r="BG171" s="19" t="s">
        <v>481</v>
      </c>
      <c r="BH171" s="19">
        <v>1502</v>
      </c>
      <c r="BI171" s="19" t="s">
        <v>481</v>
      </c>
      <c r="BJ171" s="19" t="s">
        <v>481</v>
      </c>
      <c r="BK171" s="19" t="s">
        <v>481</v>
      </c>
      <c r="BL171" s="19" t="s">
        <v>481</v>
      </c>
      <c r="BM171" s="19" t="s">
        <v>481</v>
      </c>
      <c r="BN171" s="19" t="s">
        <v>481</v>
      </c>
      <c r="BO171" s="19" t="s">
        <v>481</v>
      </c>
      <c r="BP171" s="19" t="s">
        <v>481</v>
      </c>
      <c r="BQ171" s="19" t="s">
        <v>481</v>
      </c>
      <c r="BR171" s="19" t="s">
        <v>481</v>
      </c>
      <c r="BS171" s="19" t="s">
        <v>481</v>
      </c>
      <c r="BT171" s="19" t="s">
        <v>481</v>
      </c>
      <c r="BU171" s="19" t="s">
        <v>481</v>
      </c>
      <c r="BV171" s="19">
        <v>361</v>
      </c>
      <c r="BW171" s="19" t="s">
        <v>481</v>
      </c>
      <c r="BX171" s="19" t="s">
        <v>481</v>
      </c>
      <c r="BY171" s="19" t="s">
        <v>481</v>
      </c>
      <c r="BZ171" s="19" t="s">
        <v>481</v>
      </c>
      <c r="CA171" s="19" t="s">
        <v>481</v>
      </c>
      <c r="CB171" s="19" t="s">
        <v>481</v>
      </c>
      <c r="CC171" s="19" t="s">
        <v>481</v>
      </c>
      <c r="CD171" s="19" t="s">
        <v>481</v>
      </c>
      <c r="CE171" s="19" t="s">
        <v>481</v>
      </c>
      <c r="CF171" s="19" t="s">
        <v>481</v>
      </c>
      <c r="CG171" s="19" t="s">
        <v>481</v>
      </c>
      <c r="CH171" s="19" t="s">
        <v>481</v>
      </c>
      <c r="CI171" s="19" t="s">
        <v>481</v>
      </c>
      <c r="CJ171" s="19">
        <v>458</v>
      </c>
      <c r="CK171" s="19" t="s">
        <v>481</v>
      </c>
      <c r="CL171" s="19" t="s">
        <v>481</v>
      </c>
      <c r="CM171" s="19" t="s">
        <v>481</v>
      </c>
      <c r="CN171" s="19" t="s">
        <v>481</v>
      </c>
      <c r="CO171" s="19" t="s">
        <v>481</v>
      </c>
      <c r="CP171" s="19" t="s">
        <v>481</v>
      </c>
      <c r="CQ171" s="19" t="s">
        <v>481</v>
      </c>
      <c r="CR171" s="19" t="s">
        <v>481</v>
      </c>
      <c r="CS171" s="19" t="s">
        <v>481</v>
      </c>
      <c r="CT171" s="19" t="s">
        <v>481</v>
      </c>
      <c r="CU171" s="19" t="s">
        <v>481</v>
      </c>
      <c r="CV171" s="19" t="s">
        <v>481</v>
      </c>
      <c r="CW171" s="53" t="s">
        <v>481</v>
      </c>
      <c r="CX171" s="63" t="str">
        <f t="shared" si="301"/>
        <v>-</v>
      </c>
      <c r="CY171" s="27" t="str">
        <f t="shared" si="254"/>
        <v>-</v>
      </c>
      <c r="CZ171" s="27" t="str">
        <f t="shared" si="255"/>
        <v>-</v>
      </c>
      <c r="DA171" s="27" t="str">
        <f t="shared" si="256"/>
        <v>-</v>
      </c>
      <c r="DB171" s="27" t="str">
        <f t="shared" si="257"/>
        <v>-</v>
      </c>
      <c r="DC171" s="27" t="str">
        <f t="shared" si="258"/>
        <v>-</v>
      </c>
      <c r="DD171" s="27">
        <f t="shared" si="259"/>
        <v>1502</v>
      </c>
      <c r="DE171" s="27" t="str">
        <f t="shared" si="260"/>
        <v>-</v>
      </c>
      <c r="DF171" s="27" t="str">
        <f t="shared" si="261"/>
        <v>-</v>
      </c>
      <c r="DG171" s="27" t="str">
        <f t="shared" si="262"/>
        <v>-</v>
      </c>
      <c r="DH171" s="27" t="str">
        <f t="shared" si="263"/>
        <v>-</v>
      </c>
      <c r="DI171" s="27" t="str">
        <f t="shared" si="264"/>
        <v>-</v>
      </c>
      <c r="DJ171" s="27" t="str">
        <f t="shared" si="265"/>
        <v>-</v>
      </c>
      <c r="DK171" s="27" t="str">
        <f t="shared" si="266"/>
        <v>-</v>
      </c>
      <c r="DL171" s="27" t="str">
        <f t="shared" si="267"/>
        <v>-</v>
      </c>
      <c r="DM171" s="27" t="str">
        <f t="shared" si="268"/>
        <v>-</v>
      </c>
      <c r="DN171" s="27" t="str">
        <f t="shared" si="269"/>
        <v>-</v>
      </c>
      <c r="DO171" s="27" t="str">
        <f t="shared" si="270"/>
        <v>-</v>
      </c>
      <c r="DP171" s="27" t="str">
        <f t="shared" si="271"/>
        <v>-</v>
      </c>
      <c r="DQ171" s="27" t="str">
        <f t="shared" si="272"/>
        <v>-</v>
      </c>
      <c r="DR171" s="27">
        <f t="shared" si="273"/>
        <v>361</v>
      </c>
      <c r="DS171" s="27" t="str">
        <f t="shared" si="274"/>
        <v>-</v>
      </c>
      <c r="DT171" s="27" t="str">
        <f t="shared" si="275"/>
        <v>-</v>
      </c>
      <c r="DU171" s="27" t="str">
        <f t="shared" si="276"/>
        <v>-</v>
      </c>
      <c r="DV171" s="27" t="str">
        <f t="shared" si="277"/>
        <v>-</v>
      </c>
      <c r="DW171" s="27" t="str">
        <f t="shared" si="278"/>
        <v>-</v>
      </c>
      <c r="DX171" s="27" t="str">
        <f t="shared" si="279"/>
        <v>-</v>
      </c>
      <c r="DY171" s="27" t="str">
        <f t="shared" si="280"/>
        <v>-</v>
      </c>
      <c r="DZ171" s="27" t="str">
        <f t="shared" si="281"/>
        <v>-</v>
      </c>
      <c r="EA171" s="27" t="str">
        <f t="shared" si="282"/>
        <v>-</v>
      </c>
      <c r="EB171" s="27" t="str">
        <f t="shared" si="283"/>
        <v>-</v>
      </c>
      <c r="EC171" s="27" t="str">
        <f t="shared" si="284"/>
        <v>-</v>
      </c>
      <c r="ED171" s="27" t="str">
        <f t="shared" si="285"/>
        <v>-</v>
      </c>
      <c r="EE171" s="27" t="str">
        <f t="shared" si="286"/>
        <v>-</v>
      </c>
      <c r="EF171" s="27">
        <f t="shared" si="287"/>
        <v>458</v>
      </c>
      <c r="EG171" s="27" t="str">
        <f t="shared" si="288"/>
        <v>-</v>
      </c>
      <c r="EH171" s="27" t="str">
        <f t="shared" si="289"/>
        <v>-</v>
      </c>
      <c r="EI171" s="27" t="str">
        <f t="shared" si="290"/>
        <v>-</v>
      </c>
      <c r="EJ171" s="27" t="str">
        <f t="shared" si="291"/>
        <v>-</v>
      </c>
      <c r="EK171" s="27" t="str">
        <f t="shared" si="292"/>
        <v>-</v>
      </c>
      <c r="EL171" s="27" t="str">
        <f t="shared" si="293"/>
        <v>-</v>
      </c>
      <c r="EM171" s="27" t="str">
        <f t="shared" si="294"/>
        <v>-</v>
      </c>
      <c r="EN171" s="27" t="str">
        <f t="shared" si="295"/>
        <v>-</v>
      </c>
      <c r="EO171" s="27" t="str">
        <f t="shared" si="296"/>
        <v>-</v>
      </c>
      <c r="EP171" s="27" t="str">
        <f t="shared" si="297"/>
        <v>-</v>
      </c>
      <c r="EQ171" s="27" t="str">
        <f t="shared" si="298"/>
        <v>-</v>
      </c>
      <c r="ER171" s="27" t="str">
        <f t="shared" si="299"/>
        <v>-</v>
      </c>
      <c r="ES171" s="64" t="str">
        <f t="shared" si="300"/>
        <v>-</v>
      </c>
      <c r="EU171" s="1">
        <f t="shared" si="250"/>
        <v>1502</v>
      </c>
      <c r="EV171" s="1">
        <f t="shared" si="251"/>
        <v>361</v>
      </c>
      <c r="EW171" s="1">
        <f t="shared" si="252"/>
        <v>458</v>
      </c>
      <c r="EX171" s="1" t="str">
        <f t="shared" si="253"/>
        <v>-</v>
      </c>
    </row>
    <row r="172" spans="1:154" hidden="1" outlineLevel="1" x14ac:dyDescent="0.25">
      <c r="A172" t="s">
        <v>151</v>
      </c>
      <c r="B172" s="2">
        <v>102</v>
      </c>
      <c r="C172" t="s">
        <v>395</v>
      </c>
      <c r="D172" s="19" t="s">
        <v>465</v>
      </c>
      <c r="E172" s="19" t="s">
        <v>462</v>
      </c>
      <c r="F172" s="38" t="s">
        <v>481</v>
      </c>
      <c r="G172" s="16" t="s">
        <v>481</v>
      </c>
      <c r="H172" s="16" t="s">
        <v>481</v>
      </c>
      <c r="I172" s="16" t="s">
        <v>481</v>
      </c>
      <c r="J172" s="16" t="s">
        <v>481</v>
      </c>
      <c r="K172" s="16" t="s">
        <v>481</v>
      </c>
      <c r="L172" s="16" t="s">
        <v>481</v>
      </c>
      <c r="M172" s="16" t="s">
        <v>481</v>
      </c>
      <c r="N172" s="16" t="s">
        <v>481</v>
      </c>
      <c r="O172" s="16" t="s">
        <v>481</v>
      </c>
      <c r="P172" s="16" t="s">
        <v>481</v>
      </c>
      <c r="Q172" s="16" t="s">
        <v>481</v>
      </c>
      <c r="R172" s="32" t="s">
        <v>481</v>
      </c>
      <c r="S172" s="32" t="s">
        <v>481</v>
      </c>
      <c r="T172" s="32" t="s">
        <v>481</v>
      </c>
      <c r="U172" s="32" t="s">
        <v>481</v>
      </c>
      <c r="V172" s="32" t="s">
        <v>481</v>
      </c>
      <c r="W172" s="32" t="s">
        <v>481</v>
      </c>
      <c r="X172" s="32" t="s">
        <v>481</v>
      </c>
      <c r="Y172" s="32" t="s">
        <v>481</v>
      </c>
      <c r="Z172" s="32">
        <v>2</v>
      </c>
      <c r="AA172" s="32" t="s">
        <v>481</v>
      </c>
      <c r="AB172" s="32" t="s">
        <v>481</v>
      </c>
      <c r="AC172" s="32">
        <v>1</v>
      </c>
      <c r="AD172" s="32" t="s">
        <v>481</v>
      </c>
      <c r="AE172" s="32" t="s">
        <v>481</v>
      </c>
      <c r="AF172" s="32">
        <v>2</v>
      </c>
      <c r="AG172" s="32" t="s">
        <v>481</v>
      </c>
      <c r="AH172" s="32" t="s">
        <v>481</v>
      </c>
      <c r="AI172" s="32" t="s">
        <v>481</v>
      </c>
      <c r="AJ172" s="32" t="s">
        <v>481</v>
      </c>
      <c r="AK172" s="32" t="s">
        <v>481</v>
      </c>
      <c r="AL172" s="32" t="s">
        <v>481</v>
      </c>
      <c r="AM172" s="32" t="s">
        <v>481</v>
      </c>
      <c r="AN172" s="32" t="s">
        <v>481</v>
      </c>
      <c r="AO172" s="32">
        <v>1</v>
      </c>
      <c r="AP172" s="32" t="s">
        <v>481</v>
      </c>
      <c r="AQ172" s="32" t="s">
        <v>481</v>
      </c>
      <c r="AR172" s="32" t="s">
        <v>481</v>
      </c>
      <c r="AS172" s="32" t="s">
        <v>481</v>
      </c>
      <c r="AT172" s="32">
        <v>1</v>
      </c>
      <c r="AU172" s="32" t="s">
        <v>481</v>
      </c>
      <c r="AV172" s="32" t="s">
        <v>481</v>
      </c>
      <c r="AW172" s="32" t="s">
        <v>481</v>
      </c>
      <c r="AX172" s="32">
        <v>1</v>
      </c>
      <c r="AY172" s="32" t="s">
        <v>481</v>
      </c>
      <c r="AZ172" s="32" t="s">
        <v>481</v>
      </c>
      <c r="BA172" s="60" t="s">
        <v>481</v>
      </c>
      <c r="BB172" s="52" t="s">
        <v>481</v>
      </c>
      <c r="BC172" s="19" t="s">
        <v>481</v>
      </c>
      <c r="BD172" s="19" t="s">
        <v>481</v>
      </c>
      <c r="BE172" s="19" t="s">
        <v>481</v>
      </c>
      <c r="BF172" s="19" t="s">
        <v>481</v>
      </c>
      <c r="BG172" s="19" t="s">
        <v>481</v>
      </c>
      <c r="BH172" s="19" t="s">
        <v>481</v>
      </c>
      <c r="BI172" s="19" t="s">
        <v>481</v>
      </c>
      <c r="BJ172" s="19" t="s">
        <v>481</v>
      </c>
      <c r="BK172" s="19" t="s">
        <v>481</v>
      </c>
      <c r="BL172" s="19" t="s">
        <v>481</v>
      </c>
      <c r="BM172" s="19" t="s">
        <v>481</v>
      </c>
      <c r="BN172" s="19" t="s">
        <v>481</v>
      </c>
      <c r="BO172" s="19" t="s">
        <v>481</v>
      </c>
      <c r="BP172" s="19" t="s">
        <v>481</v>
      </c>
      <c r="BQ172" s="19" t="s">
        <v>481</v>
      </c>
      <c r="BR172" s="19" t="s">
        <v>481</v>
      </c>
      <c r="BS172" s="19" t="s">
        <v>481</v>
      </c>
      <c r="BT172" s="19" t="s">
        <v>481</v>
      </c>
      <c r="BU172" s="19" t="s">
        <v>481</v>
      </c>
      <c r="BV172" s="19">
        <v>3772</v>
      </c>
      <c r="BW172" s="19" t="s">
        <v>481</v>
      </c>
      <c r="BX172" s="19" t="s">
        <v>481</v>
      </c>
      <c r="BY172" s="19">
        <v>5113</v>
      </c>
      <c r="BZ172" s="19" t="s">
        <v>481</v>
      </c>
      <c r="CA172" s="19" t="s">
        <v>481</v>
      </c>
      <c r="CB172" s="19">
        <v>5816</v>
      </c>
      <c r="CC172" s="19" t="s">
        <v>481</v>
      </c>
      <c r="CD172" s="19" t="s">
        <v>481</v>
      </c>
      <c r="CE172" s="19" t="s">
        <v>481</v>
      </c>
      <c r="CF172" s="19" t="s">
        <v>481</v>
      </c>
      <c r="CG172" s="19" t="s">
        <v>481</v>
      </c>
      <c r="CH172" s="19" t="s">
        <v>481</v>
      </c>
      <c r="CI172" s="19" t="s">
        <v>481</v>
      </c>
      <c r="CJ172" s="19" t="s">
        <v>481</v>
      </c>
      <c r="CK172" s="19">
        <v>500</v>
      </c>
      <c r="CL172" s="19" t="s">
        <v>481</v>
      </c>
      <c r="CM172" s="19" t="s">
        <v>481</v>
      </c>
      <c r="CN172" s="19" t="s">
        <v>481</v>
      </c>
      <c r="CO172" s="19" t="s">
        <v>481</v>
      </c>
      <c r="CP172" s="19">
        <v>5000</v>
      </c>
      <c r="CQ172" s="19" t="s">
        <v>481</v>
      </c>
      <c r="CR172" s="19" t="s">
        <v>481</v>
      </c>
      <c r="CS172" s="19" t="s">
        <v>481</v>
      </c>
      <c r="CT172" s="19">
        <v>5297</v>
      </c>
      <c r="CU172" s="19" t="s">
        <v>481</v>
      </c>
      <c r="CV172" s="19" t="s">
        <v>481</v>
      </c>
      <c r="CW172" s="53" t="s">
        <v>481</v>
      </c>
      <c r="CX172" s="63" t="str">
        <f t="shared" si="301"/>
        <v>-</v>
      </c>
      <c r="CY172" s="27" t="str">
        <f t="shared" si="254"/>
        <v>-</v>
      </c>
      <c r="CZ172" s="27" t="str">
        <f t="shared" si="255"/>
        <v>-</v>
      </c>
      <c r="DA172" s="27" t="str">
        <f t="shared" si="256"/>
        <v>-</v>
      </c>
      <c r="DB172" s="27" t="str">
        <f t="shared" si="257"/>
        <v>-</v>
      </c>
      <c r="DC172" s="27" t="str">
        <f t="shared" si="258"/>
        <v>-</v>
      </c>
      <c r="DD172" s="27" t="str">
        <f t="shared" si="259"/>
        <v>-</v>
      </c>
      <c r="DE172" s="27" t="str">
        <f t="shared" si="260"/>
        <v>-</v>
      </c>
      <c r="DF172" s="27" t="str">
        <f t="shared" si="261"/>
        <v>-</v>
      </c>
      <c r="DG172" s="27" t="str">
        <f t="shared" si="262"/>
        <v>-</v>
      </c>
      <c r="DH172" s="27" t="str">
        <f t="shared" si="263"/>
        <v>-</v>
      </c>
      <c r="DI172" s="27" t="str">
        <f t="shared" si="264"/>
        <v>-</v>
      </c>
      <c r="DJ172" s="27" t="str">
        <f t="shared" si="265"/>
        <v>-</v>
      </c>
      <c r="DK172" s="27" t="str">
        <f t="shared" si="266"/>
        <v>-</v>
      </c>
      <c r="DL172" s="27" t="str">
        <f t="shared" si="267"/>
        <v>-</v>
      </c>
      <c r="DM172" s="27" t="str">
        <f t="shared" si="268"/>
        <v>-</v>
      </c>
      <c r="DN172" s="27" t="str">
        <f t="shared" si="269"/>
        <v>-</v>
      </c>
      <c r="DO172" s="27" t="str">
        <f t="shared" si="270"/>
        <v>-</v>
      </c>
      <c r="DP172" s="27" t="str">
        <f t="shared" si="271"/>
        <v>-</v>
      </c>
      <c r="DQ172" s="27" t="str">
        <f t="shared" si="272"/>
        <v>-</v>
      </c>
      <c r="DR172" s="27">
        <f t="shared" si="273"/>
        <v>1886</v>
      </c>
      <c r="DS172" s="27" t="str">
        <f t="shared" si="274"/>
        <v>-</v>
      </c>
      <c r="DT172" s="27" t="str">
        <f t="shared" si="275"/>
        <v>-</v>
      </c>
      <c r="DU172" s="27">
        <f t="shared" si="276"/>
        <v>5113</v>
      </c>
      <c r="DV172" s="27" t="str">
        <f t="shared" si="277"/>
        <v>-</v>
      </c>
      <c r="DW172" s="27" t="str">
        <f t="shared" si="278"/>
        <v>-</v>
      </c>
      <c r="DX172" s="27">
        <f t="shared" si="279"/>
        <v>2908</v>
      </c>
      <c r="DY172" s="27" t="str">
        <f t="shared" si="280"/>
        <v>-</v>
      </c>
      <c r="DZ172" s="27" t="str">
        <f t="shared" si="281"/>
        <v>-</v>
      </c>
      <c r="EA172" s="27" t="str">
        <f t="shared" si="282"/>
        <v>-</v>
      </c>
      <c r="EB172" s="27" t="str">
        <f t="shared" si="283"/>
        <v>-</v>
      </c>
      <c r="EC172" s="27" t="str">
        <f t="shared" si="284"/>
        <v>-</v>
      </c>
      <c r="ED172" s="27" t="str">
        <f t="shared" si="285"/>
        <v>-</v>
      </c>
      <c r="EE172" s="27" t="str">
        <f t="shared" si="286"/>
        <v>-</v>
      </c>
      <c r="EF172" s="27" t="str">
        <f t="shared" si="287"/>
        <v>-</v>
      </c>
      <c r="EG172" s="27">
        <f t="shared" si="288"/>
        <v>500</v>
      </c>
      <c r="EH172" s="27" t="str">
        <f t="shared" si="289"/>
        <v>-</v>
      </c>
      <c r="EI172" s="27" t="str">
        <f t="shared" si="290"/>
        <v>-</v>
      </c>
      <c r="EJ172" s="27" t="str">
        <f t="shared" si="291"/>
        <v>-</v>
      </c>
      <c r="EK172" s="27" t="str">
        <f t="shared" si="292"/>
        <v>-</v>
      </c>
      <c r="EL172" s="27">
        <f t="shared" si="293"/>
        <v>5000</v>
      </c>
      <c r="EM172" s="27" t="str">
        <f t="shared" si="294"/>
        <v>-</v>
      </c>
      <c r="EN172" s="27" t="str">
        <f t="shared" si="295"/>
        <v>-</v>
      </c>
      <c r="EO172" s="27" t="str">
        <f t="shared" si="296"/>
        <v>-</v>
      </c>
      <c r="EP172" s="27">
        <f t="shared" si="297"/>
        <v>5297</v>
      </c>
      <c r="EQ172" s="27" t="str">
        <f t="shared" si="298"/>
        <v>-</v>
      </c>
      <c r="ER172" s="27" t="str">
        <f t="shared" si="299"/>
        <v>-</v>
      </c>
      <c r="ES172" s="64" t="str">
        <f t="shared" si="300"/>
        <v>-</v>
      </c>
      <c r="EU172" s="1" t="str">
        <f t="shared" si="250"/>
        <v>-</v>
      </c>
      <c r="EV172" s="1">
        <f t="shared" si="251"/>
        <v>2961.6666666666665</v>
      </c>
      <c r="EW172" s="1">
        <f t="shared" si="252"/>
        <v>2105.3333333333335</v>
      </c>
      <c r="EX172" s="1">
        <f t="shared" si="253"/>
        <v>5148.5</v>
      </c>
    </row>
    <row r="173" spans="1:154" hidden="1" outlineLevel="1" x14ac:dyDescent="0.25">
      <c r="A173" t="s">
        <v>152</v>
      </c>
      <c r="B173" s="2">
        <v>235</v>
      </c>
      <c r="C173" t="s">
        <v>396</v>
      </c>
      <c r="D173" s="19" t="s">
        <v>465</v>
      </c>
      <c r="E173" s="19" t="s">
        <v>462</v>
      </c>
      <c r="F173" s="38" t="s">
        <v>481</v>
      </c>
      <c r="G173" s="16" t="s">
        <v>481</v>
      </c>
      <c r="H173" s="16" t="s">
        <v>481</v>
      </c>
      <c r="I173" s="16" t="s">
        <v>481</v>
      </c>
      <c r="J173" s="16" t="s">
        <v>481</v>
      </c>
      <c r="K173" s="16" t="s">
        <v>481</v>
      </c>
      <c r="L173" s="16" t="s">
        <v>481</v>
      </c>
      <c r="M173" s="16" t="s">
        <v>481</v>
      </c>
      <c r="N173" s="16" t="s">
        <v>481</v>
      </c>
      <c r="O173" s="16" t="s">
        <v>481</v>
      </c>
      <c r="P173" s="16" t="s">
        <v>481</v>
      </c>
      <c r="Q173" s="16" t="s">
        <v>481</v>
      </c>
      <c r="R173" s="32" t="s">
        <v>481</v>
      </c>
      <c r="S173" s="32" t="s">
        <v>481</v>
      </c>
      <c r="T173" s="32" t="s">
        <v>481</v>
      </c>
      <c r="U173" s="32" t="s">
        <v>481</v>
      </c>
      <c r="V173" s="32" t="s">
        <v>481</v>
      </c>
      <c r="W173" s="32" t="s">
        <v>481</v>
      </c>
      <c r="X173" s="32" t="s">
        <v>481</v>
      </c>
      <c r="Y173" s="32" t="s">
        <v>481</v>
      </c>
      <c r="Z173" s="32" t="s">
        <v>481</v>
      </c>
      <c r="AA173" s="32" t="s">
        <v>481</v>
      </c>
      <c r="AB173" s="32" t="s">
        <v>481</v>
      </c>
      <c r="AC173" s="32" t="s">
        <v>481</v>
      </c>
      <c r="AD173" s="32" t="s">
        <v>481</v>
      </c>
      <c r="AE173" s="32" t="s">
        <v>481</v>
      </c>
      <c r="AF173" s="32" t="s">
        <v>481</v>
      </c>
      <c r="AG173" s="32" t="s">
        <v>481</v>
      </c>
      <c r="AH173" s="32" t="s">
        <v>481</v>
      </c>
      <c r="AI173" s="32" t="s">
        <v>481</v>
      </c>
      <c r="AJ173" s="32" t="s">
        <v>481</v>
      </c>
      <c r="AK173" s="32" t="s">
        <v>481</v>
      </c>
      <c r="AL173" s="32" t="s">
        <v>481</v>
      </c>
      <c r="AM173" s="32" t="s">
        <v>481</v>
      </c>
      <c r="AN173" s="32" t="s">
        <v>481</v>
      </c>
      <c r="AO173" s="32" t="s">
        <v>481</v>
      </c>
      <c r="AP173" s="32" t="s">
        <v>481</v>
      </c>
      <c r="AQ173" s="32" t="s">
        <v>481</v>
      </c>
      <c r="AR173" s="32" t="s">
        <v>481</v>
      </c>
      <c r="AS173" s="32" t="s">
        <v>481</v>
      </c>
      <c r="AT173" s="32" t="s">
        <v>481</v>
      </c>
      <c r="AU173" s="32" t="s">
        <v>481</v>
      </c>
      <c r="AV173" s="32" t="s">
        <v>481</v>
      </c>
      <c r="AW173" s="32" t="s">
        <v>481</v>
      </c>
      <c r="AX173" s="32" t="s">
        <v>481</v>
      </c>
      <c r="AY173" s="32" t="s">
        <v>481</v>
      </c>
      <c r="AZ173" s="32" t="s">
        <v>481</v>
      </c>
      <c r="BA173" s="60" t="s">
        <v>481</v>
      </c>
      <c r="BB173" s="52" t="s">
        <v>481</v>
      </c>
      <c r="BC173" s="19" t="s">
        <v>481</v>
      </c>
      <c r="BD173" s="19" t="s">
        <v>481</v>
      </c>
      <c r="BE173" s="19" t="s">
        <v>481</v>
      </c>
      <c r="BF173" s="19" t="s">
        <v>481</v>
      </c>
      <c r="BG173" s="19" t="s">
        <v>481</v>
      </c>
      <c r="BH173" s="19" t="s">
        <v>481</v>
      </c>
      <c r="BI173" s="19" t="s">
        <v>481</v>
      </c>
      <c r="BJ173" s="19" t="s">
        <v>481</v>
      </c>
      <c r="BK173" s="19" t="s">
        <v>481</v>
      </c>
      <c r="BL173" s="19" t="s">
        <v>481</v>
      </c>
      <c r="BM173" s="19" t="s">
        <v>481</v>
      </c>
      <c r="BN173" s="19" t="s">
        <v>481</v>
      </c>
      <c r="BO173" s="19" t="s">
        <v>481</v>
      </c>
      <c r="BP173" s="19" t="s">
        <v>481</v>
      </c>
      <c r="BQ173" s="19" t="s">
        <v>481</v>
      </c>
      <c r="BR173" s="19" t="s">
        <v>481</v>
      </c>
      <c r="BS173" s="19" t="s">
        <v>481</v>
      </c>
      <c r="BT173" s="19" t="s">
        <v>481</v>
      </c>
      <c r="BU173" s="19" t="s">
        <v>481</v>
      </c>
      <c r="BV173" s="19" t="s">
        <v>481</v>
      </c>
      <c r="BW173" s="19" t="s">
        <v>481</v>
      </c>
      <c r="BX173" s="19" t="s">
        <v>481</v>
      </c>
      <c r="BY173" s="19" t="s">
        <v>481</v>
      </c>
      <c r="BZ173" s="19" t="s">
        <v>481</v>
      </c>
      <c r="CA173" s="19" t="s">
        <v>481</v>
      </c>
      <c r="CB173" s="19" t="s">
        <v>481</v>
      </c>
      <c r="CC173" s="19" t="s">
        <v>481</v>
      </c>
      <c r="CD173" s="19" t="s">
        <v>481</v>
      </c>
      <c r="CE173" s="19" t="s">
        <v>481</v>
      </c>
      <c r="CF173" s="19" t="s">
        <v>481</v>
      </c>
      <c r="CG173" s="19" t="s">
        <v>481</v>
      </c>
      <c r="CH173" s="19" t="s">
        <v>481</v>
      </c>
      <c r="CI173" s="19" t="s">
        <v>481</v>
      </c>
      <c r="CJ173" s="19" t="s">
        <v>481</v>
      </c>
      <c r="CK173" s="19" t="s">
        <v>481</v>
      </c>
      <c r="CL173" s="19" t="s">
        <v>481</v>
      </c>
      <c r="CM173" s="19" t="s">
        <v>481</v>
      </c>
      <c r="CN173" s="19" t="s">
        <v>481</v>
      </c>
      <c r="CO173" s="19" t="s">
        <v>481</v>
      </c>
      <c r="CP173" s="19" t="s">
        <v>481</v>
      </c>
      <c r="CQ173" s="19" t="s">
        <v>481</v>
      </c>
      <c r="CR173" s="19" t="s">
        <v>481</v>
      </c>
      <c r="CS173" s="19" t="s">
        <v>481</v>
      </c>
      <c r="CT173" s="19" t="s">
        <v>481</v>
      </c>
      <c r="CU173" s="19" t="s">
        <v>481</v>
      </c>
      <c r="CV173" s="19" t="s">
        <v>481</v>
      </c>
      <c r="CW173" s="53" t="s">
        <v>481</v>
      </c>
      <c r="CX173" s="63" t="str">
        <f t="shared" si="301"/>
        <v>-</v>
      </c>
      <c r="CY173" s="27" t="str">
        <f t="shared" si="254"/>
        <v>-</v>
      </c>
      <c r="CZ173" s="27" t="str">
        <f t="shared" si="255"/>
        <v>-</v>
      </c>
      <c r="DA173" s="27" t="str">
        <f t="shared" si="256"/>
        <v>-</v>
      </c>
      <c r="DB173" s="27" t="str">
        <f t="shared" si="257"/>
        <v>-</v>
      </c>
      <c r="DC173" s="27" t="str">
        <f t="shared" si="258"/>
        <v>-</v>
      </c>
      <c r="DD173" s="27" t="str">
        <f t="shared" si="259"/>
        <v>-</v>
      </c>
      <c r="DE173" s="27" t="str">
        <f t="shared" si="260"/>
        <v>-</v>
      </c>
      <c r="DF173" s="27" t="str">
        <f t="shared" si="261"/>
        <v>-</v>
      </c>
      <c r="DG173" s="27" t="str">
        <f t="shared" si="262"/>
        <v>-</v>
      </c>
      <c r="DH173" s="27" t="str">
        <f t="shared" si="263"/>
        <v>-</v>
      </c>
      <c r="DI173" s="27" t="str">
        <f t="shared" si="264"/>
        <v>-</v>
      </c>
      <c r="DJ173" s="27" t="str">
        <f t="shared" si="265"/>
        <v>-</v>
      </c>
      <c r="DK173" s="27" t="str">
        <f t="shared" si="266"/>
        <v>-</v>
      </c>
      <c r="DL173" s="27" t="str">
        <f t="shared" si="267"/>
        <v>-</v>
      </c>
      <c r="DM173" s="27" t="str">
        <f t="shared" si="268"/>
        <v>-</v>
      </c>
      <c r="DN173" s="27" t="str">
        <f t="shared" si="269"/>
        <v>-</v>
      </c>
      <c r="DO173" s="27" t="str">
        <f t="shared" si="270"/>
        <v>-</v>
      </c>
      <c r="DP173" s="27" t="str">
        <f t="shared" si="271"/>
        <v>-</v>
      </c>
      <c r="DQ173" s="27" t="str">
        <f t="shared" si="272"/>
        <v>-</v>
      </c>
      <c r="DR173" s="27" t="str">
        <f t="shared" si="273"/>
        <v>-</v>
      </c>
      <c r="DS173" s="27" t="str">
        <f t="shared" si="274"/>
        <v>-</v>
      </c>
      <c r="DT173" s="27" t="str">
        <f t="shared" si="275"/>
        <v>-</v>
      </c>
      <c r="DU173" s="27" t="str">
        <f t="shared" si="276"/>
        <v>-</v>
      </c>
      <c r="DV173" s="27" t="str">
        <f t="shared" si="277"/>
        <v>-</v>
      </c>
      <c r="DW173" s="27" t="str">
        <f t="shared" si="278"/>
        <v>-</v>
      </c>
      <c r="DX173" s="27" t="str">
        <f t="shared" si="279"/>
        <v>-</v>
      </c>
      <c r="DY173" s="27" t="str">
        <f t="shared" si="280"/>
        <v>-</v>
      </c>
      <c r="DZ173" s="27" t="str">
        <f t="shared" si="281"/>
        <v>-</v>
      </c>
      <c r="EA173" s="27" t="str">
        <f t="shared" si="282"/>
        <v>-</v>
      </c>
      <c r="EB173" s="27" t="str">
        <f t="shared" si="283"/>
        <v>-</v>
      </c>
      <c r="EC173" s="27" t="str">
        <f t="shared" si="284"/>
        <v>-</v>
      </c>
      <c r="ED173" s="27" t="str">
        <f t="shared" si="285"/>
        <v>-</v>
      </c>
      <c r="EE173" s="27" t="str">
        <f t="shared" si="286"/>
        <v>-</v>
      </c>
      <c r="EF173" s="27" t="str">
        <f t="shared" si="287"/>
        <v>-</v>
      </c>
      <c r="EG173" s="27" t="str">
        <f t="shared" si="288"/>
        <v>-</v>
      </c>
      <c r="EH173" s="27" t="str">
        <f t="shared" si="289"/>
        <v>-</v>
      </c>
      <c r="EI173" s="27" t="str">
        <f t="shared" si="290"/>
        <v>-</v>
      </c>
      <c r="EJ173" s="27" t="str">
        <f t="shared" si="291"/>
        <v>-</v>
      </c>
      <c r="EK173" s="27" t="str">
        <f t="shared" si="292"/>
        <v>-</v>
      </c>
      <c r="EL173" s="27" t="str">
        <f t="shared" si="293"/>
        <v>-</v>
      </c>
      <c r="EM173" s="27" t="str">
        <f t="shared" si="294"/>
        <v>-</v>
      </c>
      <c r="EN173" s="27" t="str">
        <f t="shared" si="295"/>
        <v>-</v>
      </c>
      <c r="EO173" s="27" t="str">
        <f t="shared" si="296"/>
        <v>-</v>
      </c>
      <c r="EP173" s="27" t="str">
        <f t="shared" si="297"/>
        <v>-</v>
      </c>
      <c r="EQ173" s="27" t="str">
        <f t="shared" si="298"/>
        <v>-</v>
      </c>
      <c r="ER173" s="27" t="str">
        <f t="shared" si="299"/>
        <v>-</v>
      </c>
      <c r="ES173" s="64" t="str">
        <f t="shared" si="300"/>
        <v>-</v>
      </c>
      <c r="EU173" s="1" t="str">
        <f t="shared" si="250"/>
        <v>-</v>
      </c>
      <c r="EV173" s="1" t="str">
        <f t="shared" si="251"/>
        <v>-</v>
      </c>
      <c r="EW173" s="1" t="str">
        <f t="shared" si="252"/>
        <v>-</v>
      </c>
      <c r="EX173" s="1" t="str">
        <f t="shared" si="253"/>
        <v>-</v>
      </c>
    </row>
    <row r="174" spans="1:154" hidden="1" outlineLevel="1" x14ac:dyDescent="0.25">
      <c r="A174" t="s">
        <v>153</v>
      </c>
      <c r="B174" s="2">
        <v>41</v>
      </c>
      <c r="C174" t="s">
        <v>397</v>
      </c>
      <c r="D174" s="19" t="s">
        <v>465</v>
      </c>
      <c r="E174" s="19" t="s">
        <v>460</v>
      </c>
      <c r="F174" s="38" t="s">
        <v>481</v>
      </c>
      <c r="G174" s="16" t="s">
        <v>481</v>
      </c>
      <c r="H174" s="16" t="s">
        <v>481</v>
      </c>
      <c r="I174" s="16" t="s">
        <v>481</v>
      </c>
      <c r="J174" s="16" t="s">
        <v>481</v>
      </c>
      <c r="K174" s="16" t="s">
        <v>481</v>
      </c>
      <c r="L174" s="16" t="s">
        <v>481</v>
      </c>
      <c r="M174" s="16" t="s">
        <v>481</v>
      </c>
      <c r="N174" s="16" t="s">
        <v>481</v>
      </c>
      <c r="O174" s="16" t="s">
        <v>481</v>
      </c>
      <c r="P174" s="16" t="s">
        <v>481</v>
      </c>
      <c r="Q174" s="16" t="s">
        <v>481</v>
      </c>
      <c r="R174" s="32" t="s">
        <v>481</v>
      </c>
      <c r="S174" s="32" t="s">
        <v>481</v>
      </c>
      <c r="T174" s="32" t="s">
        <v>481</v>
      </c>
      <c r="U174" s="32" t="s">
        <v>481</v>
      </c>
      <c r="V174" s="32" t="s">
        <v>481</v>
      </c>
      <c r="W174" s="32" t="s">
        <v>481</v>
      </c>
      <c r="X174" s="32" t="s">
        <v>481</v>
      </c>
      <c r="Y174" s="32" t="s">
        <v>481</v>
      </c>
      <c r="Z174" s="32" t="s">
        <v>481</v>
      </c>
      <c r="AA174" s="32" t="s">
        <v>481</v>
      </c>
      <c r="AB174" s="32" t="s">
        <v>481</v>
      </c>
      <c r="AC174" s="32" t="s">
        <v>481</v>
      </c>
      <c r="AD174" s="32" t="s">
        <v>481</v>
      </c>
      <c r="AE174" s="32" t="s">
        <v>481</v>
      </c>
      <c r="AF174" s="32" t="s">
        <v>481</v>
      </c>
      <c r="AG174" s="32" t="s">
        <v>481</v>
      </c>
      <c r="AH174" s="32" t="s">
        <v>481</v>
      </c>
      <c r="AI174" s="32" t="s">
        <v>481</v>
      </c>
      <c r="AJ174" s="32" t="s">
        <v>481</v>
      </c>
      <c r="AK174" s="32" t="s">
        <v>481</v>
      </c>
      <c r="AL174" s="32" t="s">
        <v>481</v>
      </c>
      <c r="AM174" s="32" t="s">
        <v>481</v>
      </c>
      <c r="AN174" s="32" t="s">
        <v>481</v>
      </c>
      <c r="AO174" s="32" t="s">
        <v>481</v>
      </c>
      <c r="AP174" s="32" t="s">
        <v>481</v>
      </c>
      <c r="AQ174" s="32" t="s">
        <v>481</v>
      </c>
      <c r="AR174" s="32" t="s">
        <v>481</v>
      </c>
      <c r="AS174" s="32" t="s">
        <v>481</v>
      </c>
      <c r="AT174" s="32" t="s">
        <v>481</v>
      </c>
      <c r="AU174" s="32" t="s">
        <v>481</v>
      </c>
      <c r="AV174" s="32" t="s">
        <v>481</v>
      </c>
      <c r="AW174" s="32" t="s">
        <v>481</v>
      </c>
      <c r="AX174" s="32" t="s">
        <v>481</v>
      </c>
      <c r="AY174" s="32" t="s">
        <v>481</v>
      </c>
      <c r="AZ174" s="32" t="s">
        <v>481</v>
      </c>
      <c r="BA174" s="60" t="s">
        <v>481</v>
      </c>
      <c r="BB174" s="52" t="s">
        <v>481</v>
      </c>
      <c r="BC174" s="19" t="s">
        <v>481</v>
      </c>
      <c r="BD174" s="19" t="s">
        <v>481</v>
      </c>
      <c r="BE174" s="19" t="s">
        <v>481</v>
      </c>
      <c r="BF174" s="19" t="s">
        <v>481</v>
      </c>
      <c r="BG174" s="19" t="s">
        <v>481</v>
      </c>
      <c r="BH174" s="19" t="s">
        <v>481</v>
      </c>
      <c r="BI174" s="19" t="s">
        <v>481</v>
      </c>
      <c r="BJ174" s="19" t="s">
        <v>481</v>
      </c>
      <c r="BK174" s="19" t="s">
        <v>481</v>
      </c>
      <c r="BL174" s="19" t="s">
        <v>481</v>
      </c>
      <c r="BM174" s="19" t="s">
        <v>481</v>
      </c>
      <c r="BN174" s="19" t="s">
        <v>481</v>
      </c>
      <c r="BO174" s="19" t="s">
        <v>481</v>
      </c>
      <c r="BP174" s="19" t="s">
        <v>481</v>
      </c>
      <c r="BQ174" s="19" t="s">
        <v>481</v>
      </c>
      <c r="BR174" s="19" t="s">
        <v>481</v>
      </c>
      <c r="BS174" s="19" t="s">
        <v>481</v>
      </c>
      <c r="BT174" s="19" t="s">
        <v>481</v>
      </c>
      <c r="BU174" s="19" t="s">
        <v>481</v>
      </c>
      <c r="BV174" s="19" t="s">
        <v>481</v>
      </c>
      <c r="BW174" s="19" t="s">
        <v>481</v>
      </c>
      <c r="BX174" s="19" t="s">
        <v>481</v>
      </c>
      <c r="BY174" s="19" t="s">
        <v>481</v>
      </c>
      <c r="BZ174" s="19" t="s">
        <v>481</v>
      </c>
      <c r="CA174" s="19" t="s">
        <v>481</v>
      </c>
      <c r="CB174" s="19" t="s">
        <v>481</v>
      </c>
      <c r="CC174" s="19" t="s">
        <v>481</v>
      </c>
      <c r="CD174" s="19" t="s">
        <v>481</v>
      </c>
      <c r="CE174" s="19" t="s">
        <v>481</v>
      </c>
      <c r="CF174" s="19" t="s">
        <v>481</v>
      </c>
      <c r="CG174" s="19" t="s">
        <v>481</v>
      </c>
      <c r="CH174" s="19" t="s">
        <v>481</v>
      </c>
      <c r="CI174" s="19" t="s">
        <v>481</v>
      </c>
      <c r="CJ174" s="19" t="s">
        <v>481</v>
      </c>
      <c r="CK174" s="19" t="s">
        <v>481</v>
      </c>
      <c r="CL174" s="19" t="s">
        <v>481</v>
      </c>
      <c r="CM174" s="19" t="s">
        <v>481</v>
      </c>
      <c r="CN174" s="19" t="s">
        <v>481</v>
      </c>
      <c r="CO174" s="19" t="s">
        <v>481</v>
      </c>
      <c r="CP174" s="19" t="s">
        <v>481</v>
      </c>
      <c r="CQ174" s="19" t="s">
        <v>481</v>
      </c>
      <c r="CR174" s="19" t="s">
        <v>481</v>
      </c>
      <c r="CS174" s="19" t="s">
        <v>481</v>
      </c>
      <c r="CT174" s="19" t="s">
        <v>481</v>
      </c>
      <c r="CU174" s="19" t="s">
        <v>481</v>
      </c>
      <c r="CV174" s="19" t="s">
        <v>481</v>
      </c>
      <c r="CW174" s="53" t="s">
        <v>481</v>
      </c>
      <c r="CX174" s="63" t="str">
        <f t="shared" si="301"/>
        <v>-</v>
      </c>
      <c r="CY174" s="27" t="str">
        <f t="shared" si="254"/>
        <v>-</v>
      </c>
      <c r="CZ174" s="27" t="str">
        <f t="shared" si="255"/>
        <v>-</v>
      </c>
      <c r="DA174" s="27" t="str">
        <f t="shared" si="256"/>
        <v>-</v>
      </c>
      <c r="DB174" s="27" t="str">
        <f t="shared" si="257"/>
        <v>-</v>
      </c>
      <c r="DC174" s="27" t="str">
        <f t="shared" si="258"/>
        <v>-</v>
      </c>
      <c r="DD174" s="27" t="str">
        <f t="shared" si="259"/>
        <v>-</v>
      </c>
      <c r="DE174" s="27" t="str">
        <f t="shared" si="260"/>
        <v>-</v>
      </c>
      <c r="DF174" s="27" t="str">
        <f t="shared" si="261"/>
        <v>-</v>
      </c>
      <c r="DG174" s="27" t="str">
        <f t="shared" si="262"/>
        <v>-</v>
      </c>
      <c r="DH174" s="27" t="str">
        <f t="shared" si="263"/>
        <v>-</v>
      </c>
      <c r="DI174" s="27" t="str">
        <f t="shared" si="264"/>
        <v>-</v>
      </c>
      <c r="DJ174" s="27" t="str">
        <f t="shared" si="265"/>
        <v>-</v>
      </c>
      <c r="DK174" s="27" t="str">
        <f t="shared" si="266"/>
        <v>-</v>
      </c>
      <c r="DL174" s="27" t="str">
        <f t="shared" si="267"/>
        <v>-</v>
      </c>
      <c r="DM174" s="27" t="str">
        <f t="shared" si="268"/>
        <v>-</v>
      </c>
      <c r="DN174" s="27" t="str">
        <f t="shared" si="269"/>
        <v>-</v>
      </c>
      <c r="DO174" s="27" t="str">
        <f t="shared" si="270"/>
        <v>-</v>
      </c>
      <c r="DP174" s="27" t="str">
        <f t="shared" si="271"/>
        <v>-</v>
      </c>
      <c r="DQ174" s="27" t="str">
        <f t="shared" si="272"/>
        <v>-</v>
      </c>
      <c r="DR174" s="27" t="str">
        <f t="shared" si="273"/>
        <v>-</v>
      </c>
      <c r="DS174" s="27" t="str">
        <f t="shared" si="274"/>
        <v>-</v>
      </c>
      <c r="DT174" s="27" t="str">
        <f t="shared" si="275"/>
        <v>-</v>
      </c>
      <c r="DU174" s="27" t="str">
        <f t="shared" si="276"/>
        <v>-</v>
      </c>
      <c r="DV174" s="27" t="str">
        <f t="shared" si="277"/>
        <v>-</v>
      </c>
      <c r="DW174" s="27" t="str">
        <f t="shared" si="278"/>
        <v>-</v>
      </c>
      <c r="DX174" s="27" t="str">
        <f t="shared" si="279"/>
        <v>-</v>
      </c>
      <c r="DY174" s="27" t="str">
        <f t="shared" si="280"/>
        <v>-</v>
      </c>
      <c r="DZ174" s="27" t="str">
        <f t="shared" si="281"/>
        <v>-</v>
      </c>
      <c r="EA174" s="27" t="str">
        <f t="shared" si="282"/>
        <v>-</v>
      </c>
      <c r="EB174" s="27" t="str">
        <f t="shared" si="283"/>
        <v>-</v>
      </c>
      <c r="EC174" s="27" t="str">
        <f t="shared" si="284"/>
        <v>-</v>
      </c>
      <c r="ED174" s="27" t="str">
        <f t="shared" si="285"/>
        <v>-</v>
      </c>
      <c r="EE174" s="27" t="str">
        <f t="shared" si="286"/>
        <v>-</v>
      </c>
      <c r="EF174" s="27" t="str">
        <f t="shared" si="287"/>
        <v>-</v>
      </c>
      <c r="EG174" s="27" t="str">
        <f t="shared" si="288"/>
        <v>-</v>
      </c>
      <c r="EH174" s="27" t="str">
        <f t="shared" si="289"/>
        <v>-</v>
      </c>
      <c r="EI174" s="27" t="str">
        <f t="shared" si="290"/>
        <v>-</v>
      </c>
      <c r="EJ174" s="27" t="str">
        <f t="shared" si="291"/>
        <v>-</v>
      </c>
      <c r="EK174" s="27" t="str">
        <f t="shared" si="292"/>
        <v>-</v>
      </c>
      <c r="EL174" s="27" t="str">
        <f t="shared" si="293"/>
        <v>-</v>
      </c>
      <c r="EM174" s="27" t="str">
        <f t="shared" si="294"/>
        <v>-</v>
      </c>
      <c r="EN174" s="27" t="str">
        <f t="shared" si="295"/>
        <v>-</v>
      </c>
      <c r="EO174" s="27" t="str">
        <f t="shared" si="296"/>
        <v>-</v>
      </c>
      <c r="EP174" s="27" t="str">
        <f t="shared" si="297"/>
        <v>-</v>
      </c>
      <c r="EQ174" s="27" t="str">
        <f t="shared" si="298"/>
        <v>-</v>
      </c>
      <c r="ER174" s="27" t="str">
        <f t="shared" si="299"/>
        <v>-</v>
      </c>
      <c r="ES174" s="64" t="str">
        <f t="shared" si="300"/>
        <v>-</v>
      </c>
      <c r="EU174" s="1" t="str">
        <f t="shared" si="250"/>
        <v>-</v>
      </c>
      <c r="EV174" s="1" t="str">
        <f t="shared" si="251"/>
        <v>-</v>
      </c>
      <c r="EW174" s="1" t="str">
        <f t="shared" si="252"/>
        <v>-</v>
      </c>
      <c r="EX174" s="1" t="str">
        <f t="shared" si="253"/>
        <v>-</v>
      </c>
    </row>
    <row r="175" spans="1:154" hidden="1" outlineLevel="1" x14ac:dyDescent="0.25">
      <c r="A175" t="s">
        <v>154</v>
      </c>
      <c r="B175" s="2">
        <v>211</v>
      </c>
      <c r="C175" t="s">
        <v>398</v>
      </c>
      <c r="D175" s="19" t="s">
        <v>465</v>
      </c>
      <c r="E175" s="19" t="s">
        <v>460</v>
      </c>
      <c r="F175" s="38" t="s">
        <v>481</v>
      </c>
      <c r="G175" s="16" t="s">
        <v>481</v>
      </c>
      <c r="H175" s="16" t="s">
        <v>481</v>
      </c>
      <c r="I175" s="16" t="s">
        <v>481</v>
      </c>
      <c r="J175" s="16" t="s">
        <v>481</v>
      </c>
      <c r="K175" s="16" t="s">
        <v>481</v>
      </c>
      <c r="L175" s="16" t="s">
        <v>481</v>
      </c>
      <c r="M175" s="16" t="s">
        <v>481</v>
      </c>
      <c r="N175" s="16" t="s">
        <v>481</v>
      </c>
      <c r="O175" s="16" t="s">
        <v>481</v>
      </c>
      <c r="P175" s="16" t="s">
        <v>481</v>
      </c>
      <c r="Q175" s="16" t="s">
        <v>481</v>
      </c>
      <c r="R175" s="32" t="s">
        <v>481</v>
      </c>
      <c r="S175" s="32" t="s">
        <v>481</v>
      </c>
      <c r="T175" s="32" t="s">
        <v>481</v>
      </c>
      <c r="U175" s="32" t="s">
        <v>481</v>
      </c>
      <c r="V175" s="32" t="s">
        <v>481</v>
      </c>
      <c r="W175" s="32" t="s">
        <v>481</v>
      </c>
      <c r="X175" s="32" t="s">
        <v>481</v>
      </c>
      <c r="Y175" s="32" t="s">
        <v>481</v>
      </c>
      <c r="Z175" s="32" t="s">
        <v>481</v>
      </c>
      <c r="AA175" s="32" t="s">
        <v>481</v>
      </c>
      <c r="AB175" s="32" t="s">
        <v>481</v>
      </c>
      <c r="AC175" s="32" t="s">
        <v>481</v>
      </c>
      <c r="AD175" s="32" t="s">
        <v>481</v>
      </c>
      <c r="AE175" s="32" t="s">
        <v>481</v>
      </c>
      <c r="AF175" s="32" t="s">
        <v>481</v>
      </c>
      <c r="AG175" s="32" t="s">
        <v>481</v>
      </c>
      <c r="AH175" s="32" t="s">
        <v>481</v>
      </c>
      <c r="AI175" s="32" t="s">
        <v>481</v>
      </c>
      <c r="AJ175" s="32" t="s">
        <v>481</v>
      </c>
      <c r="AK175" s="32" t="s">
        <v>481</v>
      </c>
      <c r="AL175" s="32" t="s">
        <v>481</v>
      </c>
      <c r="AM175" s="32" t="s">
        <v>481</v>
      </c>
      <c r="AN175" s="32" t="s">
        <v>481</v>
      </c>
      <c r="AO175" s="32" t="s">
        <v>481</v>
      </c>
      <c r="AP175" s="32" t="s">
        <v>481</v>
      </c>
      <c r="AQ175" s="32" t="s">
        <v>481</v>
      </c>
      <c r="AR175" s="32" t="s">
        <v>481</v>
      </c>
      <c r="AS175" s="32" t="s">
        <v>481</v>
      </c>
      <c r="AT175" s="32" t="s">
        <v>481</v>
      </c>
      <c r="AU175" s="32" t="s">
        <v>481</v>
      </c>
      <c r="AV175" s="32" t="s">
        <v>481</v>
      </c>
      <c r="AW175" s="32" t="s">
        <v>481</v>
      </c>
      <c r="AX175" s="32" t="s">
        <v>481</v>
      </c>
      <c r="AY175" s="32" t="s">
        <v>481</v>
      </c>
      <c r="AZ175" s="32" t="s">
        <v>481</v>
      </c>
      <c r="BA175" s="60" t="s">
        <v>481</v>
      </c>
      <c r="BB175" s="52" t="s">
        <v>481</v>
      </c>
      <c r="BC175" s="19" t="s">
        <v>481</v>
      </c>
      <c r="BD175" s="19" t="s">
        <v>481</v>
      </c>
      <c r="BE175" s="19" t="s">
        <v>481</v>
      </c>
      <c r="BF175" s="19" t="s">
        <v>481</v>
      </c>
      <c r="BG175" s="19" t="s">
        <v>481</v>
      </c>
      <c r="BH175" s="19" t="s">
        <v>481</v>
      </c>
      <c r="BI175" s="19" t="s">
        <v>481</v>
      </c>
      <c r="BJ175" s="19" t="s">
        <v>481</v>
      </c>
      <c r="BK175" s="19" t="s">
        <v>481</v>
      </c>
      <c r="BL175" s="19" t="s">
        <v>481</v>
      </c>
      <c r="BM175" s="19" t="s">
        <v>481</v>
      </c>
      <c r="BN175" s="19" t="s">
        <v>481</v>
      </c>
      <c r="BO175" s="19" t="s">
        <v>481</v>
      </c>
      <c r="BP175" s="19" t="s">
        <v>481</v>
      </c>
      <c r="BQ175" s="19" t="s">
        <v>481</v>
      </c>
      <c r="BR175" s="19" t="s">
        <v>481</v>
      </c>
      <c r="BS175" s="19" t="s">
        <v>481</v>
      </c>
      <c r="BT175" s="19" t="s">
        <v>481</v>
      </c>
      <c r="BU175" s="19" t="s">
        <v>481</v>
      </c>
      <c r="BV175" s="19" t="s">
        <v>481</v>
      </c>
      <c r="BW175" s="19" t="s">
        <v>481</v>
      </c>
      <c r="BX175" s="19" t="s">
        <v>481</v>
      </c>
      <c r="BY175" s="19" t="s">
        <v>481</v>
      </c>
      <c r="BZ175" s="19" t="s">
        <v>481</v>
      </c>
      <c r="CA175" s="19" t="s">
        <v>481</v>
      </c>
      <c r="CB175" s="19" t="s">
        <v>481</v>
      </c>
      <c r="CC175" s="19" t="s">
        <v>481</v>
      </c>
      <c r="CD175" s="19" t="s">
        <v>481</v>
      </c>
      <c r="CE175" s="19" t="s">
        <v>481</v>
      </c>
      <c r="CF175" s="19" t="s">
        <v>481</v>
      </c>
      <c r="CG175" s="19" t="s">
        <v>481</v>
      </c>
      <c r="CH175" s="19" t="s">
        <v>481</v>
      </c>
      <c r="CI175" s="19" t="s">
        <v>481</v>
      </c>
      <c r="CJ175" s="19" t="s">
        <v>481</v>
      </c>
      <c r="CK175" s="19" t="s">
        <v>481</v>
      </c>
      <c r="CL175" s="19" t="s">
        <v>481</v>
      </c>
      <c r="CM175" s="19" t="s">
        <v>481</v>
      </c>
      <c r="CN175" s="19" t="s">
        <v>481</v>
      </c>
      <c r="CO175" s="19" t="s">
        <v>481</v>
      </c>
      <c r="CP175" s="19" t="s">
        <v>481</v>
      </c>
      <c r="CQ175" s="19" t="s">
        <v>481</v>
      </c>
      <c r="CR175" s="19" t="s">
        <v>481</v>
      </c>
      <c r="CS175" s="19" t="s">
        <v>481</v>
      </c>
      <c r="CT175" s="19" t="s">
        <v>481</v>
      </c>
      <c r="CU175" s="19" t="s">
        <v>481</v>
      </c>
      <c r="CV175" s="19" t="s">
        <v>481</v>
      </c>
      <c r="CW175" s="53" t="s">
        <v>481</v>
      </c>
      <c r="CX175" s="63" t="str">
        <f t="shared" si="301"/>
        <v>-</v>
      </c>
      <c r="CY175" s="27" t="str">
        <f t="shared" si="254"/>
        <v>-</v>
      </c>
      <c r="CZ175" s="27" t="str">
        <f t="shared" si="255"/>
        <v>-</v>
      </c>
      <c r="DA175" s="27" t="str">
        <f t="shared" si="256"/>
        <v>-</v>
      </c>
      <c r="DB175" s="27" t="str">
        <f t="shared" si="257"/>
        <v>-</v>
      </c>
      <c r="DC175" s="27" t="str">
        <f t="shared" si="258"/>
        <v>-</v>
      </c>
      <c r="DD175" s="27" t="str">
        <f t="shared" si="259"/>
        <v>-</v>
      </c>
      <c r="DE175" s="27" t="str">
        <f t="shared" si="260"/>
        <v>-</v>
      </c>
      <c r="DF175" s="27" t="str">
        <f t="shared" si="261"/>
        <v>-</v>
      </c>
      <c r="DG175" s="27" t="str">
        <f t="shared" si="262"/>
        <v>-</v>
      </c>
      <c r="DH175" s="27" t="str">
        <f t="shared" si="263"/>
        <v>-</v>
      </c>
      <c r="DI175" s="27" t="str">
        <f t="shared" si="264"/>
        <v>-</v>
      </c>
      <c r="DJ175" s="27" t="str">
        <f t="shared" si="265"/>
        <v>-</v>
      </c>
      <c r="DK175" s="27" t="str">
        <f t="shared" si="266"/>
        <v>-</v>
      </c>
      <c r="DL175" s="27" t="str">
        <f t="shared" si="267"/>
        <v>-</v>
      </c>
      <c r="DM175" s="27" t="str">
        <f t="shared" si="268"/>
        <v>-</v>
      </c>
      <c r="DN175" s="27" t="str">
        <f t="shared" si="269"/>
        <v>-</v>
      </c>
      <c r="DO175" s="27" t="str">
        <f t="shared" si="270"/>
        <v>-</v>
      </c>
      <c r="DP175" s="27" t="str">
        <f t="shared" si="271"/>
        <v>-</v>
      </c>
      <c r="DQ175" s="27" t="str">
        <f t="shared" si="272"/>
        <v>-</v>
      </c>
      <c r="DR175" s="27" t="str">
        <f t="shared" si="273"/>
        <v>-</v>
      </c>
      <c r="DS175" s="27" t="str">
        <f t="shared" si="274"/>
        <v>-</v>
      </c>
      <c r="DT175" s="27" t="str">
        <f t="shared" si="275"/>
        <v>-</v>
      </c>
      <c r="DU175" s="27" t="str">
        <f t="shared" si="276"/>
        <v>-</v>
      </c>
      <c r="DV175" s="27" t="str">
        <f t="shared" si="277"/>
        <v>-</v>
      </c>
      <c r="DW175" s="27" t="str">
        <f t="shared" si="278"/>
        <v>-</v>
      </c>
      <c r="DX175" s="27" t="str">
        <f t="shared" si="279"/>
        <v>-</v>
      </c>
      <c r="DY175" s="27" t="str">
        <f t="shared" si="280"/>
        <v>-</v>
      </c>
      <c r="DZ175" s="27" t="str">
        <f t="shared" si="281"/>
        <v>-</v>
      </c>
      <c r="EA175" s="27" t="str">
        <f t="shared" si="282"/>
        <v>-</v>
      </c>
      <c r="EB175" s="27" t="str">
        <f t="shared" si="283"/>
        <v>-</v>
      </c>
      <c r="EC175" s="27" t="str">
        <f t="shared" si="284"/>
        <v>-</v>
      </c>
      <c r="ED175" s="27" t="str">
        <f t="shared" si="285"/>
        <v>-</v>
      </c>
      <c r="EE175" s="27" t="str">
        <f t="shared" si="286"/>
        <v>-</v>
      </c>
      <c r="EF175" s="27" t="str">
        <f t="shared" si="287"/>
        <v>-</v>
      </c>
      <c r="EG175" s="27" t="str">
        <f t="shared" si="288"/>
        <v>-</v>
      </c>
      <c r="EH175" s="27" t="str">
        <f t="shared" si="289"/>
        <v>-</v>
      </c>
      <c r="EI175" s="27" t="str">
        <f t="shared" si="290"/>
        <v>-</v>
      </c>
      <c r="EJ175" s="27" t="str">
        <f t="shared" si="291"/>
        <v>-</v>
      </c>
      <c r="EK175" s="27" t="str">
        <f t="shared" si="292"/>
        <v>-</v>
      </c>
      <c r="EL175" s="27" t="str">
        <f t="shared" si="293"/>
        <v>-</v>
      </c>
      <c r="EM175" s="27" t="str">
        <f t="shared" si="294"/>
        <v>-</v>
      </c>
      <c r="EN175" s="27" t="str">
        <f t="shared" si="295"/>
        <v>-</v>
      </c>
      <c r="EO175" s="27" t="str">
        <f t="shared" si="296"/>
        <v>-</v>
      </c>
      <c r="EP175" s="27" t="str">
        <f t="shared" si="297"/>
        <v>-</v>
      </c>
      <c r="EQ175" s="27" t="str">
        <f t="shared" si="298"/>
        <v>-</v>
      </c>
      <c r="ER175" s="27" t="str">
        <f t="shared" si="299"/>
        <v>-</v>
      </c>
      <c r="ES175" s="64" t="str">
        <f t="shared" si="300"/>
        <v>-</v>
      </c>
      <c r="EU175" s="1" t="str">
        <f t="shared" si="250"/>
        <v>-</v>
      </c>
      <c r="EV175" s="1" t="str">
        <f t="shared" si="251"/>
        <v>-</v>
      </c>
      <c r="EW175" s="1" t="str">
        <f t="shared" si="252"/>
        <v>-</v>
      </c>
      <c r="EX175" s="1" t="str">
        <f t="shared" si="253"/>
        <v>-</v>
      </c>
    </row>
    <row r="176" spans="1:154" hidden="1" outlineLevel="1" x14ac:dyDescent="0.25">
      <c r="A176" t="s">
        <v>155</v>
      </c>
      <c r="B176" s="2">
        <v>15</v>
      </c>
      <c r="C176" t="s">
        <v>399</v>
      </c>
      <c r="D176" s="19" t="s">
        <v>467</v>
      </c>
      <c r="E176" s="19" t="s">
        <v>460</v>
      </c>
      <c r="F176" s="38" t="s">
        <v>481</v>
      </c>
      <c r="G176" s="16" t="s">
        <v>481</v>
      </c>
      <c r="H176" s="16" t="s">
        <v>481</v>
      </c>
      <c r="I176" s="16" t="s">
        <v>481</v>
      </c>
      <c r="J176" s="16">
        <v>1</v>
      </c>
      <c r="K176" s="16" t="s">
        <v>481</v>
      </c>
      <c r="L176" s="16" t="s">
        <v>481</v>
      </c>
      <c r="M176" s="16" t="s">
        <v>481</v>
      </c>
      <c r="N176" s="16" t="s">
        <v>481</v>
      </c>
      <c r="O176" s="16" t="s">
        <v>481</v>
      </c>
      <c r="P176" s="16" t="s">
        <v>481</v>
      </c>
      <c r="Q176" s="16" t="s">
        <v>481</v>
      </c>
      <c r="R176" s="32">
        <v>1</v>
      </c>
      <c r="S176" s="32" t="s">
        <v>481</v>
      </c>
      <c r="T176" s="32" t="s">
        <v>481</v>
      </c>
      <c r="U176" s="32" t="s">
        <v>481</v>
      </c>
      <c r="V176" s="32" t="s">
        <v>481</v>
      </c>
      <c r="W176" s="32" t="s">
        <v>481</v>
      </c>
      <c r="X176" s="32" t="s">
        <v>481</v>
      </c>
      <c r="Y176" s="32" t="s">
        <v>481</v>
      </c>
      <c r="Z176" s="32" t="s">
        <v>481</v>
      </c>
      <c r="AA176" s="32" t="s">
        <v>481</v>
      </c>
      <c r="AB176" s="32" t="s">
        <v>481</v>
      </c>
      <c r="AC176" s="32" t="s">
        <v>481</v>
      </c>
      <c r="AD176" s="32">
        <v>1</v>
      </c>
      <c r="AE176" s="32" t="s">
        <v>481</v>
      </c>
      <c r="AF176" s="32">
        <v>1</v>
      </c>
      <c r="AG176" s="32" t="s">
        <v>481</v>
      </c>
      <c r="AH176" s="32" t="s">
        <v>481</v>
      </c>
      <c r="AI176" s="32" t="s">
        <v>481</v>
      </c>
      <c r="AJ176" s="32" t="s">
        <v>481</v>
      </c>
      <c r="AK176" s="32" t="s">
        <v>481</v>
      </c>
      <c r="AL176" s="32" t="s">
        <v>481</v>
      </c>
      <c r="AM176" s="32" t="s">
        <v>481</v>
      </c>
      <c r="AN176" s="32" t="s">
        <v>481</v>
      </c>
      <c r="AO176" s="32" t="s">
        <v>481</v>
      </c>
      <c r="AP176" s="32" t="s">
        <v>481</v>
      </c>
      <c r="AQ176" s="32" t="s">
        <v>481</v>
      </c>
      <c r="AR176" s="32" t="s">
        <v>481</v>
      </c>
      <c r="AS176" s="32" t="s">
        <v>481</v>
      </c>
      <c r="AT176" s="32" t="s">
        <v>481</v>
      </c>
      <c r="AU176" s="32" t="s">
        <v>481</v>
      </c>
      <c r="AV176" s="32" t="s">
        <v>481</v>
      </c>
      <c r="AW176" s="32" t="s">
        <v>481</v>
      </c>
      <c r="AX176" s="32" t="s">
        <v>481</v>
      </c>
      <c r="AY176" s="32">
        <v>1</v>
      </c>
      <c r="AZ176" s="32" t="s">
        <v>481</v>
      </c>
      <c r="BA176" s="60" t="s">
        <v>481</v>
      </c>
      <c r="BB176" s="52" t="s">
        <v>481</v>
      </c>
      <c r="BC176" s="19" t="s">
        <v>481</v>
      </c>
      <c r="BD176" s="19" t="s">
        <v>481</v>
      </c>
      <c r="BE176" s="19" t="s">
        <v>481</v>
      </c>
      <c r="BF176" s="19">
        <v>824</v>
      </c>
      <c r="BG176" s="19" t="s">
        <v>481</v>
      </c>
      <c r="BH176" s="19" t="s">
        <v>481</v>
      </c>
      <c r="BI176" s="19" t="s">
        <v>481</v>
      </c>
      <c r="BJ176" s="19" t="s">
        <v>481</v>
      </c>
      <c r="BK176" s="19" t="s">
        <v>481</v>
      </c>
      <c r="BL176" s="19" t="s">
        <v>481</v>
      </c>
      <c r="BM176" s="19" t="s">
        <v>481</v>
      </c>
      <c r="BN176" s="19">
        <v>5386</v>
      </c>
      <c r="BO176" s="19" t="s">
        <v>481</v>
      </c>
      <c r="BP176" s="19" t="s">
        <v>481</v>
      </c>
      <c r="BQ176" s="19" t="s">
        <v>481</v>
      </c>
      <c r="BR176" s="19" t="s">
        <v>481</v>
      </c>
      <c r="BS176" s="19" t="s">
        <v>481</v>
      </c>
      <c r="BT176" s="19" t="s">
        <v>481</v>
      </c>
      <c r="BU176" s="19" t="s">
        <v>481</v>
      </c>
      <c r="BV176" s="19" t="s">
        <v>481</v>
      </c>
      <c r="BW176" s="19" t="s">
        <v>481</v>
      </c>
      <c r="BX176" s="19" t="s">
        <v>481</v>
      </c>
      <c r="BY176" s="19" t="s">
        <v>481</v>
      </c>
      <c r="BZ176" s="19">
        <v>151</v>
      </c>
      <c r="CA176" s="19" t="s">
        <v>481</v>
      </c>
      <c r="CB176" s="19">
        <v>287</v>
      </c>
      <c r="CC176" s="19" t="s">
        <v>481</v>
      </c>
      <c r="CD176" s="19" t="s">
        <v>481</v>
      </c>
      <c r="CE176" s="19" t="s">
        <v>481</v>
      </c>
      <c r="CF176" s="19" t="s">
        <v>481</v>
      </c>
      <c r="CG176" s="19" t="s">
        <v>481</v>
      </c>
      <c r="CH176" s="19" t="s">
        <v>481</v>
      </c>
      <c r="CI176" s="19" t="s">
        <v>481</v>
      </c>
      <c r="CJ176" s="19" t="s">
        <v>481</v>
      </c>
      <c r="CK176" s="19" t="s">
        <v>481</v>
      </c>
      <c r="CL176" s="19" t="s">
        <v>481</v>
      </c>
      <c r="CM176" s="19" t="s">
        <v>481</v>
      </c>
      <c r="CN176" s="19" t="s">
        <v>481</v>
      </c>
      <c r="CO176" s="19" t="s">
        <v>481</v>
      </c>
      <c r="CP176" s="19" t="s">
        <v>481</v>
      </c>
      <c r="CQ176" s="19" t="s">
        <v>481</v>
      </c>
      <c r="CR176" s="19" t="s">
        <v>481</v>
      </c>
      <c r="CS176" s="19" t="s">
        <v>481</v>
      </c>
      <c r="CT176" s="19" t="s">
        <v>481</v>
      </c>
      <c r="CU176" s="19">
        <v>4000</v>
      </c>
      <c r="CV176" s="19" t="s">
        <v>481</v>
      </c>
      <c r="CW176" s="53" t="s">
        <v>481</v>
      </c>
      <c r="CX176" s="63" t="str">
        <f t="shared" si="301"/>
        <v>-</v>
      </c>
      <c r="CY176" s="27" t="str">
        <f t="shared" si="254"/>
        <v>-</v>
      </c>
      <c r="CZ176" s="27" t="str">
        <f t="shared" si="255"/>
        <v>-</v>
      </c>
      <c r="DA176" s="27" t="str">
        <f t="shared" si="256"/>
        <v>-</v>
      </c>
      <c r="DB176" s="27">
        <f t="shared" si="257"/>
        <v>824</v>
      </c>
      <c r="DC176" s="27" t="str">
        <f t="shared" si="258"/>
        <v>-</v>
      </c>
      <c r="DD176" s="27" t="str">
        <f t="shared" si="259"/>
        <v>-</v>
      </c>
      <c r="DE176" s="27" t="str">
        <f t="shared" si="260"/>
        <v>-</v>
      </c>
      <c r="DF176" s="27" t="str">
        <f t="shared" si="261"/>
        <v>-</v>
      </c>
      <c r="DG176" s="27" t="str">
        <f t="shared" si="262"/>
        <v>-</v>
      </c>
      <c r="DH176" s="27" t="str">
        <f t="shared" si="263"/>
        <v>-</v>
      </c>
      <c r="DI176" s="27" t="str">
        <f t="shared" si="264"/>
        <v>-</v>
      </c>
      <c r="DJ176" s="27">
        <f t="shared" si="265"/>
        <v>5386</v>
      </c>
      <c r="DK176" s="27" t="str">
        <f t="shared" si="266"/>
        <v>-</v>
      </c>
      <c r="DL176" s="27" t="str">
        <f t="shared" si="267"/>
        <v>-</v>
      </c>
      <c r="DM176" s="27" t="str">
        <f t="shared" si="268"/>
        <v>-</v>
      </c>
      <c r="DN176" s="27" t="str">
        <f t="shared" si="269"/>
        <v>-</v>
      </c>
      <c r="DO176" s="27" t="str">
        <f t="shared" si="270"/>
        <v>-</v>
      </c>
      <c r="DP176" s="27" t="str">
        <f t="shared" si="271"/>
        <v>-</v>
      </c>
      <c r="DQ176" s="27" t="str">
        <f t="shared" si="272"/>
        <v>-</v>
      </c>
      <c r="DR176" s="27" t="str">
        <f t="shared" si="273"/>
        <v>-</v>
      </c>
      <c r="DS176" s="27" t="str">
        <f t="shared" si="274"/>
        <v>-</v>
      </c>
      <c r="DT176" s="27" t="str">
        <f t="shared" si="275"/>
        <v>-</v>
      </c>
      <c r="DU176" s="27" t="str">
        <f t="shared" si="276"/>
        <v>-</v>
      </c>
      <c r="DV176" s="27">
        <f t="shared" si="277"/>
        <v>151</v>
      </c>
      <c r="DW176" s="27" t="str">
        <f t="shared" si="278"/>
        <v>-</v>
      </c>
      <c r="DX176" s="27">
        <f t="shared" si="279"/>
        <v>287</v>
      </c>
      <c r="DY176" s="27" t="str">
        <f t="shared" si="280"/>
        <v>-</v>
      </c>
      <c r="DZ176" s="27" t="str">
        <f t="shared" si="281"/>
        <v>-</v>
      </c>
      <c r="EA176" s="27" t="str">
        <f t="shared" si="282"/>
        <v>-</v>
      </c>
      <c r="EB176" s="27" t="str">
        <f t="shared" si="283"/>
        <v>-</v>
      </c>
      <c r="EC176" s="27" t="str">
        <f t="shared" si="284"/>
        <v>-</v>
      </c>
      <c r="ED176" s="27" t="str">
        <f t="shared" si="285"/>
        <v>-</v>
      </c>
      <c r="EE176" s="27" t="str">
        <f t="shared" si="286"/>
        <v>-</v>
      </c>
      <c r="EF176" s="27" t="str">
        <f t="shared" si="287"/>
        <v>-</v>
      </c>
      <c r="EG176" s="27" t="str">
        <f t="shared" si="288"/>
        <v>-</v>
      </c>
      <c r="EH176" s="27" t="str">
        <f t="shared" si="289"/>
        <v>-</v>
      </c>
      <c r="EI176" s="27" t="str">
        <f t="shared" si="290"/>
        <v>-</v>
      </c>
      <c r="EJ176" s="27" t="str">
        <f t="shared" si="291"/>
        <v>-</v>
      </c>
      <c r="EK176" s="27" t="str">
        <f t="shared" si="292"/>
        <v>-</v>
      </c>
      <c r="EL176" s="27" t="str">
        <f t="shared" si="293"/>
        <v>-</v>
      </c>
      <c r="EM176" s="27" t="str">
        <f t="shared" si="294"/>
        <v>-</v>
      </c>
      <c r="EN176" s="27" t="str">
        <f t="shared" si="295"/>
        <v>-</v>
      </c>
      <c r="EO176" s="27" t="str">
        <f t="shared" si="296"/>
        <v>-</v>
      </c>
      <c r="EP176" s="27" t="str">
        <f t="shared" si="297"/>
        <v>-</v>
      </c>
      <c r="EQ176" s="27">
        <f t="shared" si="298"/>
        <v>4000</v>
      </c>
      <c r="ER176" s="27" t="str">
        <f t="shared" si="299"/>
        <v>-</v>
      </c>
      <c r="ES176" s="64" t="str">
        <f t="shared" si="300"/>
        <v>-</v>
      </c>
      <c r="EU176" s="1">
        <f t="shared" si="250"/>
        <v>824</v>
      </c>
      <c r="EV176" s="1">
        <f t="shared" si="251"/>
        <v>5386</v>
      </c>
      <c r="EW176" s="1">
        <f t="shared" si="252"/>
        <v>219</v>
      </c>
      <c r="EX176" s="1">
        <f t="shared" si="253"/>
        <v>4000</v>
      </c>
    </row>
    <row r="177" spans="1:154" hidden="1" outlineLevel="1" x14ac:dyDescent="0.25">
      <c r="A177" t="s">
        <v>156</v>
      </c>
      <c r="B177" s="2">
        <v>213</v>
      </c>
      <c r="C177" t="s">
        <v>400</v>
      </c>
      <c r="D177" s="19" t="s">
        <v>466</v>
      </c>
      <c r="E177" s="19" t="s">
        <v>462</v>
      </c>
      <c r="F177" s="38" t="s">
        <v>481</v>
      </c>
      <c r="G177" s="16" t="s">
        <v>481</v>
      </c>
      <c r="H177" s="16" t="s">
        <v>481</v>
      </c>
      <c r="I177" s="16" t="s">
        <v>481</v>
      </c>
      <c r="J177" s="16" t="s">
        <v>481</v>
      </c>
      <c r="K177" s="16" t="s">
        <v>481</v>
      </c>
      <c r="L177" s="16" t="s">
        <v>481</v>
      </c>
      <c r="M177" s="16" t="s">
        <v>481</v>
      </c>
      <c r="N177" s="16" t="s">
        <v>481</v>
      </c>
      <c r="O177" s="16" t="s">
        <v>481</v>
      </c>
      <c r="P177" s="16" t="s">
        <v>481</v>
      </c>
      <c r="Q177" s="16" t="s">
        <v>481</v>
      </c>
      <c r="R177" s="32" t="s">
        <v>481</v>
      </c>
      <c r="S177" s="32" t="s">
        <v>481</v>
      </c>
      <c r="T177" s="32" t="s">
        <v>481</v>
      </c>
      <c r="U177" s="32" t="s">
        <v>481</v>
      </c>
      <c r="V177" s="32" t="s">
        <v>481</v>
      </c>
      <c r="W177" s="32" t="s">
        <v>481</v>
      </c>
      <c r="X177" s="32" t="s">
        <v>481</v>
      </c>
      <c r="Y177" s="32" t="s">
        <v>481</v>
      </c>
      <c r="Z177" s="32" t="s">
        <v>481</v>
      </c>
      <c r="AA177" s="32" t="s">
        <v>481</v>
      </c>
      <c r="AB177" s="32" t="s">
        <v>481</v>
      </c>
      <c r="AC177" s="32" t="s">
        <v>481</v>
      </c>
      <c r="AD177" s="32" t="s">
        <v>481</v>
      </c>
      <c r="AE177" s="32" t="s">
        <v>481</v>
      </c>
      <c r="AF177" s="32" t="s">
        <v>481</v>
      </c>
      <c r="AG177" s="32" t="s">
        <v>481</v>
      </c>
      <c r="AH177" s="32" t="s">
        <v>481</v>
      </c>
      <c r="AI177" s="32" t="s">
        <v>481</v>
      </c>
      <c r="AJ177" s="32" t="s">
        <v>481</v>
      </c>
      <c r="AK177" s="32" t="s">
        <v>481</v>
      </c>
      <c r="AL177" s="32" t="s">
        <v>481</v>
      </c>
      <c r="AM177" s="32" t="s">
        <v>481</v>
      </c>
      <c r="AN177" s="32">
        <v>1</v>
      </c>
      <c r="AO177" s="32" t="s">
        <v>481</v>
      </c>
      <c r="AP177" s="32" t="s">
        <v>481</v>
      </c>
      <c r="AQ177" s="32" t="s">
        <v>481</v>
      </c>
      <c r="AR177" s="32">
        <v>1</v>
      </c>
      <c r="AS177" s="32" t="s">
        <v>481</v>
      </c>
      <c r="AT177" s="32" t="s">
        <v>481</v>
      </c>
      <c r="AU177" s="32" t="s">
        <v>481</v>
      </c>
      <c r="AV177" s="32" t="s">
        <v>481</v>
      </c>
      <c r="AW177" s="32" t="s">
        <v>481</v>
      </c>
      <c r="AX177" s="32" t="s">
        <v>481</v>
      </c>
      <c r="AY177" s="32" t="s">
        <v>481</v>
      </c>
      <c r="AZ177" s="32" t="s">
        <v>481</v>
      </c>
      <c r="BA177" s="60" t="s">
        <v>481</v>
      </c>
      <c r="BB177" s="52" t="s">
        <v>481</v>
      </c>
      <c r="BC177" s="19" t="s">
        <v>481</v>
      </c>
      <c r="BD177" s="19" t="s">
        <v>481</v>
      </c>
      <c r="BE177" s="19" t="s">
        <v>481</v>
      </c>
      <c r="BF177" s="19" t="s">
        <v>481</v>
      </c>
      <c r="BG177" s="19" t="s">
        <v>481</v>
      </c>
      <c r="BH177" s="19" t="s">
        <v>481</v>
      </c>
      <c r="BI177" s="19" t="s">
        <v>481</v>
      </c>
      <c r="BJ177" s="19" t="s">
        <v>481</v>
      </c>
      <c r="BK177" s="19" t="s">
        <v>481</v>
      </c>
      <c r="BL177" s="19" t="s">
        <v>481</v>
      </c>
      <c r="BM177" s="19" t="s">
        <v>481</v>
      </c>
      <c r="BN177" s="19" t="s">
        <v>481</v>
      </c>
      <c r="BO177" s="19" t="s">
        <v>481</v>
      </c>
      <c r="BP177" s="19" t="s">
        <v>481</v>
      </c>
      <c r="BQ177" s="19" t="s">
        <v>481</v>
      </c>
      <c r="BR177" s="19" t="s">
        <v>481</v>
      </c>
      <c r="BS177" s="19" t="s">
        <v>481</v>
      </c>
      <c r="BT177" s="19" t="s">
        <v>481</v>
      </c>
      <c r="BU177" s="19" t="s">
        <v>481</v>
      </c>
      <c r="BV177" s="19" t="s">
        <v>481</v>
      </c>
      <c r="BW177" s="19" t="s">
        <v>481</v>
      </c>
      <c r="BX177" s="19" t="s">
        <v>481</v>
      </c>
      <c r="BY177" s="19" t="s">
        <v>481</v>
      </c>
      <c r="BZ177" s="19" t="s">
        <v>481</v>
      </c>
      <c r="CA177" s="19" t="s">
        <v>481</v>
      </c>
      <c r="CB177" s="19" t="s">
        <v>481</v>
      </c>
      <c r="CC177" s="19" t="s">
        <v>481</v>
      </c>
      <c r="CD177" s="19" t="s">
        <v>481</v>
      </c>
      <c r="CE177" s="19" t="s">
        <v>481</v>
      </c>
      <c r="CF177" s="19" t="s">
        <v>481</v>
      </c>
      <c r="CG177" s="19" t="s">
        <v>481</v>
      </c>
      <c r="CH177" s="19" t="s">
        <v>481</v>
      </c>
      <c r="CI177" s="19" t="s">
        <v>481</v>
      </c>
      <c r="CJ177" s="19">
        <v>2153</v>
      </c>
      <c r="CK177" s="19" t="s">
        <v>481</v>
      </c>
      <c r="CL177" s="19" t="s">
        <v>481</v>
      </c>
      <c r="CM177" s="19" t="s">
        <v>481</v>
      </c>
      <c r="CN177" s="19">
        <v>2565</v>
      </c>
      <c r="CO177" s="19" t="s">
        <v>481</v>
      </c>
      <c r="CP177" s="19" t="s">
        <v>481</v>
      </c>
      <c r="CQ177" s="19" t="s">
        <v>481</v>
      </c>
      <c r="CR177" s="19" t="s">
        <v>481</v>
      </c>
      <c r="CS177" s="19" t="s">
        <v>481</v>
      </c>
      <c r="CT177" s="19" t="s">
        <v>481</v>
      </c>
      <c r="CU177" s="19" t="s">
        <v>481</v>
      </c>
      <c r="CV177" s="19" t="s">
        <v>481</v>
      </c>
      <c r="CW177" s="53" t="s">
        <v>481</v>
      </c>
      <c r="CX177" s="63" t="str">
        <f t="shared" si="301"/>
        <v>-</v>
      </c>
      <c r="CY177" s="27" t="str">
        <f t="shared" si="254"/>
        <v>-</v>
      </c>
      <c r="CZ177" s="27" t="str">
        <f t="shared" si="255"/>
        <v>-</v>
      </c>
      <c r="DA177" s="27" t="str">
        <f t="shared" si="256"/>
        <v>-</v>
      </c>
      <c r="DB177" s="27" t="str">
        <f t="shared" si="257"/>
        <v>-</v>
      </c>
      <c r="DC177" s="27" t="str">
        <f t="shared" si="258"/>
        <v>-</v>
      </c>
      <c r="DD177" s="27" t="str">
        <f t="shared" si="259"/>
        <v>-</v>
      </c>
      <c r="DE177" s="27" t="str">
        <f t="shared" si="260"/>
        <v>-</v>
      </c>
      <c r="DF177" s="27" t="str">
        <f t="shared" si="261"/>
        <v>-</v>
      </c>
      <c r="DG177" s="27" t="str">
        <f t="shared" si="262"/>
        <v>-</v>
      </c>
      <c r="DH177" s="27" t="str">
        <f t="shared" si="263"/>
        <v>-</v>
      </c>
      <c r="DI177" s="27" t="str">
        <f t="shared" si="264"/>
        <v>-</v>
      </c>
      <c r="DJ177" s="27" t="str">
        <f t="shared" si="265"/>
        <v>-</v>
      </c>
      <c r="DK177" s="27" t="str">
        <f t="shared" si="266"/>
        <v>-</v>
      </c>
      <c r="DL177" s="27" t="str">
        <f t="shared" si="267"/>
        <v>-</v>
      </c>
      <c r="DM177" s="27" t="str">
        <f t="shared" si="268"/>
        <v>-</v>
      </c>
      <c r="DN177" s="27" t="str">
        <f t="shared" si="269"/>
        <v>-</v>
      </c>
      <c r="DO177" s="27" t="str">
        <f t="shared" si="270"/>
        <v>-</v>
      </c>
      <c r="DP177" s="27" t="str">
        <f t="shared" si="271"/>
        <v>-</v>
      </c>
      <c r="DQ177" s="27" t="str">
        <f t="shared" si="272"/>
        <v>-</v>
      </c>
      <c r="DR177" s="27" t="str">
        <f t="shared" si="273"/>
        <v>-</v>
      </c>
      <c r="DS177" s="27" t="str">
        <f t="shared" si="274"/>
        <v>-</v>
      </c>
      <c r="DT177" s="27" t="str">
        <f t="shared" si="275"/>
        <v>-</v>
      </c>
      <c r="DU177" s="27" t="str">
        <f t="shared" si="276"/>
        <v>-</v>
      </c>
      <c r="DV177" s="27" t="str">
        <f t="shared" si="277"/>
        <v>-</v>
      </c>
      <c r="DW177" s="27" t="str">
        <f t="shared" si="278"/>
        <v>-</v>
      </c>
      <c r="DX177" s="27" t="str">
        <f t="shared" si="279"/>
        <v>-</v>
      </c>
      <c r="DY177" s="27" t="str">
        <f t="shared" si="280"/>
        <v>-</v>
      </c>
      <c r="DZ177" s="27" t="str">
        <f t="shared" si="281"/>
        <v>-</v>
      </c>
      <c r="EA177" s="27" t="str">
        <f t="shared" si="282"/>
        <v>-</v>
      </c>
      <c r="EB177" s="27" t="str">
        <f t="shared" si="283"/>
        <v>-</v>
      </c>
      <c r="EC177" s="27" t="str">
        <f t="shared" si="284"/>
        <v>-</v>
      </c>
      <c r="ED177" s="27" t="str">
        <f t="shared" si="285"/>
        <v>-</v>
      </c>
      <c r="EE177" s="27" t="str">
        <f t="shared" si="286"/>
        <v>-</v>
      </c>
      <c r="EF177" s="27">
        <f t="shared" si="287"/>
        <v>2153</v>
      </c>
      <c r="EG177" s="27" t="str">
        <f t="shared" si="288"/>
        <v>-</v>
      </c>
      <c r="EH177" s="27" t="str">
        <f t="shared" si="289"/>
        <v>-</v>
      </c>
      <c r="EI177" s="27" t="str">
        <f t="shared" si="290"/>
        <v>-</v>
      </c>
      <c r="EJ177" s="27">
        <f t="shared" si="291"/>
        <v>2565</v>
      </c>
      <c r="EK177" s="27" t="str">
        <f t="shared" si="292"/>
        <v>-</v>
      </c>
      <c r="EL177" s="27" t="str">
        <f t="shared" si="293"/>
        <v>-</v>
      </c>
      <c r="EM177" s="27" t="str">
        <f t="shared" si="294"/>
        <v>-</v>
      </c>
      <c r="EN177" s="27" t="str">
        <f t="shared" si="295"/>
        <v>-</v>
      </c>
      <c r="EO177" s="27" t="str">
        <f t="shared" si="296"/>
        <v>-</v>
      </c>
      <c r="EP177" s="27" t="str">
        <f t="shared" si="297"/>
        <v>-</v>
      </c>
      <c r="EQ177" s="27" t="str">
        <f t="shared" si="298"/>
        <v>-</v>
      </c>
      <c r="ER177" s="27" t="str">
        <f t="shared" si="299"/>
        <v>-</v>
      </c>
      <c r="ES177" s="64" t="str">
        <f t="shared" si="300"/>
        <v>-</v>
      </c>
      <c r="EU177" s="1" t="str">
        <f t="shared" si="250"/>
        <v>-</v>
      </c>
      <c r="EV177" s="1" t="str">
        <f t="shared" si="251"/>
        <v>-</v>
      </c>
      <c r="EW177" s="1">
        <f t="shared" si="252"/>
        <v>2153</v>
      </c>
      <c r="EX177" s="1">
        <f t="shared" si="253"/>
        <v>2565</v>
      </c>
    </row>
    <row r="178" spans="1:154" hidden="1" outlineLevel="1" x14ac:dyDescent="0.25">
      <c r="A178" t="s">
        <v>157</v>
      </c>
      <c r="B178" s="2">
        <v>111</v>
      </c>
      <c r="C178" t="s">
        <v>401</v>
      </c>
      <c r="D178" s="19" t="s">
        <v>467</v>
      </c>
      <c r="E178" s="19" t="s">
        <v>460</v>
      </c>
      <c r="F178" s="38" t="s">
        <v>481</v>
      </c>
      <c r="G178" s="16" t="s">
        <v>481</v>
      </c>
      <c r="H178" s="16" t="s">
        <v>481</v>
      </c>
      <c r="I178" s="16" t="s">
        <v>481</v>
      </c>
      <c r="J178" s="16" t="s">
        <v>481</v>
      </c>
      <c r="K178" s="16" t="s">
        <v>481</v>
      </c>
      <c r="L178" s="16" t="s">
        <v>481</v>
      </c>
      <c r="M178" s="16" t="s">
        <v>481</v>
      </c>
      <c r="N178" s="16" t="s">
        <v>481</v>
      </c>
      <c r="O178" s="16" t="s">
        <v>481</v>
      </c>
      <c r="P178" s="16" t="s">
        <v>481</v>
      </c>
      <c r="Q178" s="16" t="s">
        <v>481</v>
      </c>
      <c r="R178" s="32" t="s">
        <v>481</v>
      </c>
      <c r="S178" s="32" t="s">
        <v>481</v>
      </c>
      <c r="T178" s="32" t="s">
        <v>481</v>
      </c>
      <c r="U178" s="32" t="s">
        <v>481</v>
      </c>
      <c r="V178" s="32" t="s">
        <v>481</v>
      </c>
      <c r="W178" s="32" t="s">
        <v>481</v>
      </c>
      <c r="X178" s="32">
        <v>1</v>
      </c>
      <c r="Y178" s="32">
        <v>2</v>
      </c>
      <c r="Z178" s="32">
        <v>10</v>
      </c>
      <c r="AA178" s="32">
        <v>9</v>
      </c>
      <c r="AB178" s="32">
        <v>4</v>
      </c>
      <c r="AC178" s="32" t="s">
        <v>481</v>
      </c>
      <c r="AD178" s="32" t="s">
        <v>481</v>
      </c>
      <c r="AE178" s="32" t="s">
        <v>481</v>
      </c>
      <c r="AF178" s="32" t="s">
        <v>481</v>
      </c>
      <c r="AG178" s="32" t="s">
        <v>481</v>
      </c>
      <c r="AH178" s="32" t="s">
        <v>481</v>
      </c>
      <c r="AI178" s="32">
        <v>1</v>
      </c>
      <c r="AJ178" s="32">
        <v>1</v>
      </c>
      <c r="AK178" s="32" t="s">
        <v>481</v>
      </c>
      <c r="AL178" s="32" t="s">
        <v>481</v>
      </c>
      <c r="AM178" s="32">
        <v>1</v>
      </c>
      <c r="AN178" s="32" t="s">
        <v>481</v>
      </c>
      <c r="AO178" s="32">
        <v>2</v>
      </c>
      <c r="AP178" s="32" t="s">
        <v>481</v>
      </c>
      <c r="AQ178" s="32" t="s">
        <v>481</v>
      </c>
      <c r="AR178" s="32" t="s">
        <v>481</v>
      </c>
      <c r="AS178" s="32" t="s">
        <v>481</v>
      </c>
      <c r="AT178" s="32" t="s">
        <v>481</v>
      </c>
      <c r="AU178" s="32" t="s">
        <v>481</v>
      </c>
      <c r="AV178" s="32" t="s">
        <v>481</v>
      </c>
      <c r="AW178" s="32" t="s">
        <v>481</v>
      </c>
      <c r="AX178" s="32" t="s">
        <v>481</v>
      </c>
      <c r="AY178" s="32" t="s">
        <v>481</v>
      </c>
      <c r="AZ178" s="32" t="s">
        <v>481</v>
      </c>
      <c r="BA178" s="60">
        <v>2</v>
      </c>
      <c r="BB178" s="52" t="s">
        <v>481</v>
      </c>
      <c r="BC178" s="19" t="s">
        <v>481</v>
      </c>
      <c r="BD178" s="19" t="s">
        <v>481</v>
      </c>
      <c r="BE178" s="19" t="s">
        <v>481</v>
      </c>
      <c r="BF178" s="19" t="s">
        <v>481</v>
      </c>
      <c r="BG178" s="19" t="s">
        <v>481</v>
      </c>
      <c r="BH178" s="19" t="s">
        <v>481</v>
      </c>
      <c r="BI178" s="19" t="s">
        <v>481</v>
      </c>
      <c r="BJ178" s="19" t="s">
        <v>481</v>
      </c>
      <c r="BK178" s="19" t="s">
        <v>481</v>
      </c>
      <c r="BL178" s="19" t="s">
        <v>481</v>
      </c>
      <c r="BM178" s="19" t="s">
        <v>481</v>
      </c>
      <c r="BN178" s="19" t="s">
        <v>481</v>
      </c>
      <c r="BO178" s="19" t="s">
        <v>481</v>
      </c>
      <c r="BP178" s="19" t="s">
        <v>481</v>
      </c>
      <c r="BQ178" s="19" t="s">
        <v>481</v>
      </c>
      <c r="BR178" s="19" t="s">
        <v>481</v>
      </c>
      <c r="BS178" s="19" t="s">
        <v>481</v>
      </c>
      <c r="BT178" s="19">
        <v>1447</v>
      </c>
      <c r="BU178" s="19">
        <v>2273</v>
      </c>
      <c r="BV178" s="19">
        <v>13741</v>
      </c>
      <c r="BW178" s="19">
        <v>10217</v>
      </c>
      <c r="BX178" s="19">
        <v>6888</v>
      </c>
      <c r="BY178" s="19" t="s">
        <v>481</v>
      </c>
      <c r="BZ178" s="19" t="s">
        <v>481</v>
      </c>
      <c r="CA178" s="19" t="s">
        <v>481</v>
      </c>
      <c r="CB178" s="19" t="s">
        <v>481</v>
      </c>
      <c r="CC178" s="19" t="s">
        <v>481</v>
      </c>
      <c r="CD178" s="19" t="s">
        <v>481</v>
      </c>
      <c r="CE178" s="19">
        <v>389</v>
      </c>
      <c r="CF178" s="19">
        <v>389</v>
      </c>
      <c r="CG178" s="19" t="s">
        <v>481</v>
      </c>
      <c r="CH178" s="19" t="s">
        <v>481</v>
      </c>
      <c r="CI178" s="19">
        <v>9954</v>
      </c>
      <c r="CJ178" s="19" t="s">
        <v>481</v>
      </c>
      <c r="CK178" s="19">
        <v>4098</v>
      </c>
      <c r="CL178" s="19" t="s">
        <v>481</v>
      </c>
      <c r="CM178" s="19" t="s">
        <v>481</v>
      </c>
      <c r="CN178" s="19" t="s">
        <v>481</v>
      </c>
      <c r="CO178" s="19" t="s">
        <v>481</v>
      </c>
      <c r="CP178" s="19" t="s">
        <v>481</v>
      </c>
      <c r="CQ178" s="19" t="s">
        <v>481</v>
      </c>
      <c r="CR178" s="19" t="s">
        <v>481</v>
      </c>
      <c r="CS178" s="19" t="s">
        <v>481</v>
      </c>
      <c r="CT178" s="19" t="s">
        <v>481</v>
      </c>
      <c r="CU178" s="19" t="s">
        <v>481</v>
      </c>
      <c r="CV178" s="19" t="s">
        <v>481</v>
      </c>
      <c r="CW178" s="53">
        <v>3140</v>
      </c>
      <c r="CX178" s="63" t="str">
        <f t="shared" si="301"/>
        <v>-</v>
      </c>
      <c r="CY178" s="27" t="str">
        <f t="shared" si="254"/>
        <v>-</v>
      </c>
      <c r="CZ178" s="27" t="str">
        <f t="shared" si="255"/>
        <v>-</v>
      </c>
      <c r="DA178" s="27" t="str">
        <f t="shared" si="256"/>
        <v>-</v>
      </c>
      <c r="DB178" s="27" t="str">
        <f t="shared" si="257"/>
        <v>-</v>
      </c>
      <c r="DC178" s="27" t="str">
        <f t="shared" si="258"/>
        <v>-</v>
      </c>
      <c r="DD178" s="27" t="str">
        <f t="shared" si="259"/>
        <v>-</v>
      </c>
      <c r="DE178" s="27" t="str">
        <f t="shared" si="260"/>
        <v>-</v>
      </c>
      <c r="DF178" s="27" t="str">
        <f t="shared" si="261"/>
        <v>-</v>
      </c>
      <c r="DG178" s="27" t="str">
        <f t="shared" si="262"/>
        <v>-</v>
      </c>
      <c r="DH178" s="27" t="str">
        <f t="shared" si="263"/>
        <v>-</v>
      </c>
      <c r="DI178" s="27" t="str">
        <f t="shared" si="264"/>
        <v>-</v>
      </c>
      <c r="DJ178" s="27" t="str">
        <f t="shared" si="265"/>
        <v>-</v>
      </c>
      <c r="DK178" s="27" t="str">
        <f t="shared" si="266"/>
        <v>-</v>
      </c>
      <c r="DL178" s="27" t="str">
        <f t="shared" si="267"/>
        <v>-</v>
      </c>
      <c r="DM178" s="27" t="str">
        <f t="shared" si="268"/>
        <v>-</v>
      </c>
      <c r="DN178" s="27" t="str">
        <f t="shared" si="269"/>
        <v>-</v>
      </c>
      <c r="DO178" s="27" t="str">
        <f t="shared" si="270"/>
        <v>-</v>
      </c>
      <c r="DP178" s="27">
        <f t="shared" si="271"/>
        <v>1447</v>
      </c>
      <c r="DQ178" s="27">
        <f t="shared" si="272"/>
        <v>1136.5</v>
      </c>
      <c r="DR178" s="27">
        <f t="shared" si="273"/>
        <v>1374.1</v>
      </c>
      <c r="DS178" s="27">
        <f t="shared" si="274"/>
        <v>1135.2222222222222</v>
      </c>
      <c r="DT178" s="27">
        <f t="shared" si="275"/>
        <v>1722</v>
      </c>
      <c r="DU178" s="27" t="str">
        <f t="shared" si="276"/>
        <v>-</v>
      </c>
      <c r="DV178" s="27" t="str">
        <f t="shared" si="277"/>
        <v>-</v>
      </c>
      <c r="DW178" s="27" t="str">
        <f t="shared" si="278"/>
        <v>-</v>
      </c>
      <c r="DX178" s="27" t="str">
        <f t="shared" si="279"/>
        <v>-</v>
      </c>
      <c r="DY178" s="27" t="str">
        <f t="shared" si="280"/>
        <v>-</v>
      </c>
      <c r="DZ178" s="27" t="str">
        <f t="shared" si="281"/>
        <v>-</v>
      </c>
      <c r="EA178" s="27">
        <f t="shared" si="282"/>
        <v>389</v>
      </c>
      <c r="EB178" s="27">
        <f t="shared" si="283"/>
        <v>389</v>
      </c>
      <c r="EC178" s="27" t="str">
        <f t="shared" si="284"/>
        <v>-</v>
      </c>
      <c r="ED178" s="27" t="str">
        <f t="shared" si="285"/>
        <v>-</v>
      </c>
      <c r="EE178" s="27">
        <f t="shared" si="286"/>
        <v>9954</v>
      </c>
      <c r="EF178" s="27" t="str">
        <f t="shared" si="287"/>
        <v>-</v>
      </c>
      <c r="EG178" s="27">
        <f t="shared" si="288"/>
        <v>2049</v>
      </c>
      <c r="EH178" s="27" t="str">
        <f t="shared" si="289"/>
        <v>-</v>
      </c>
      <c r="EI178" s="27" t="str">
        <f t="shared" si="290"/>
        <v>-</v>
      </c>
      <c r="EJ178" s="27" t="str">
        <f t="shared" si="291"/>
        <v>-</v>
      </c>
      <c r="EK178" s="27" t="str">
        <f t="shared" si="292"/>
        <v>-</v>
      </c>
      <c r="EL178" s="27" t="str">
        <f t="shared" si="293"/>
        <v>-</v>
      </c>
      <c r="EM178" s="27" t="str">
        <f t="shared" si="294"/>
        <v>-</v>
      </c>
      <c r="EN178" s="27" t="str">
        <f t="shared" si="295"/>
        <v>-</v>
      </c>
      <c r="EO178" s="27" t="str">
        <f t="shared" si="296"/>
        <v>-</v>
      </c>
      <c r="EP178" s="27" t="str">
        <f t="shared" si="297"/>
        <v>-</v>
      </c>
      <c r="EQ178" s="27" t="str">
        <f t="shared" si="298"/>
        <v>-</v>
      </c>
      <c r="ER178" s="27" t="str">
        <f t="shared" si="299"/>
        <v>-</v>
      </c>
      <c r="ES178" s="64">
        <f t="shared" si="300"/>
        <v>1570</v>
      </c>
      <c r="EU178" s="1" t="str">
        <f t="shared" si="250"/>
        <v>-</v>
      </c>
      <c r="EV178" s="1">
        <f t="shared" si="251"/>
        <v>1329.4615384615386</v>
      </c>
      <c r="EW178" s="1">
        <f t="shared" si="252"/>
        <v>2966</v>
      </c>
      <c r="EX178" s="1">
        <f t="shared" si="253"/>
        <v>1570</v>
      </c>
    </row>
    <row r="179" spans="1:154" hidden="1" outlineLevel="1" x14ac:dyDescent="0.25">
      <c r="A179" t="s">
        <v>158</v>
      </c>
      <c r="B179" s="2">
        <v>22</v>
      </c>
      <c r="C179" t="s">
        <v>402</v>
      </c>
      <c r="D179" s="19" t="s">
        <v>465</v>
      </c>
      <c r="E179" s="19" t="s">
        <v>461</v>
      </c>
      <c r="F179" s="38" t="s">
        <v>481</v>
      </c>
      <c r="G179" s="16" t="s">
        <v>481</v>
      </c>
      <c r="H179" s="16" t="s">
        <v>481</v>
      </c>
      <c r="I179" s="16" t="s">
        <v>481</v>
      </c>
      <c r="J179" s="16" t="s">
        <v>481</v>
      </c>
      <c r="K179" s="16" t="s">
        <v>481</v>
      </c>
      <c r="L179" s="16" t="s">
        <v>481</v>
      </c>
      <c r="M179" s="16" t="s">
        <v>481</v>
      </c>
      <c r="N179" s="16" t="s">
        <v>481</v>
      </c>
      <c r="O179" s="16" t="s">
        <v>481</v>
      </c>
      <c r="P179" s="16" t="s">
        <v>481</v>
      </c>
      <c r="Q179" s="16" t="s">
        <v>481</v>
      </c>
      <c r="R179" s="32" t="s">
        <v>481</v>
      </c>
      <c r="S179" s="32" t="s">
        <v>481</v>
      </c>
      <c r="T179" s="32" t="s">
        <v>481</v>
      </c>
      <c r="U179" s="32" t="s">
        <v>481</v>
      </c>
      <c r="V179" s="32" t="s">
        <v>481</v>
      </c>
      <c r="W179" s="32" t="s">
        <v>481</v>
      </c>
      <c r="X179" s="32" t="s">
        <v>481</v>
      </c>
      <c r="Y179" s="32" t="s">
        <v>481</v>
      </c>
      <c r="Z179" s="32" t="s">
        <v>481</v>
      </c>
      <c r="AA179" s="32" t="s">
        <v>481</v>
      </c>
      <c r="AB179" s="32" t="s">
        <v>481</v>
      </c>
      <c r="AC179" s="32" t="s">
        <v>481</v>
      </c>
      <c r="AD179" s="32" t="s">
        <v>481</v>
      </c>
      <c r="AE179" s="32" t="s">
        <v>481</v>
      </c>
      <c r="AF179" s="32" t="s">
        <v>481</v>
      </c>
      <c r="AG179" s="32" t="s">
        <v>481</v>
      </c>
      <c r="AH179" s="32" t="s">
        <v>481</v>
      </c>
      <c r="AI179" s="32" t="s">
        <v>481</v>
      </c>
      <c r="AJ179" s="32" t="s">
        <v>481</v>
      </c>
      <c r="AK179" s="32">
        <v>1</v>
      </c>
      <c r="AL179" s="32">
        <v>9</v>
      </c>
      <c r="AM179" s="32" t="s">
        <v>481</v>
      </c>
      <c r="AN179" s="32" t="s">
        <v>481</v>
      </c>
      <c r="AO179" s="32">
        <v>3</v>
      </c>
      <c r="AP179" s="32" t="s">
        <v>481</v>
      </c>
      <c r="AQ179" s="32" t="s">
        <v>481</v>
      </c>
      <c r="AR179" s="32">
        <v>2</v>
      </c>
      <c r="AS179" s="32" t="s">
        <v>481</v>
      </c>
      <c r="AT179" s="32" t="s">
        <v>481</v>
      </c>
      <c r="AU179" s="32" t="s">
        <v>481</v>
      </c>
      <c r="AV179" s="32" t="s">
        <v>481</v>
      </c>
      <c r="AW179" s="32">
        <v>1</v>
      </c>
      <c r="AX179" s="32">
        <v>2</v>
      </c>
      <c r="AY179" s="32">
        <v>1</v>
      </c>
      <c r="AZ179" s="32" t="s">
        <v>481</v>
      </c>
      <c r="BA179" s="60" t="s">
        <v>481</v>
      </c>
      <c r="BB179" s="52" t="s">
        <v>481</v>
      </c>
      <c r="BC179" s="19" t="s">
        <v>481</v>
      </c>
      <c r="BD179" s="19" t="s">
        <v>481</v>
      </c>
      <c r="BE179" s="19" t="s">
        <v>481</v>
      </c>
      <c r="BF179" s="19" t="s">
        <v>481</v>
      </c>
      <c r="BG179" s="19" t="s">
        <v>481</v>
      </c>
      <c r="BH179" s="19" t="s">
        <v>481</v>
      </c>
      <c r="BI179" s="19" t="s">
        <v>481</v>
      </c>
      <c r="BJ179" s="19" t="s">
        <v>481</v>
      </c>
      <c r="BK179" s="19" t="s">
        <v>481</v>
      </c>
      <c r="BL179" s="19" t="s">
        <v>481</v>
      </c>
      <c r="BM179" s="19" t="s">
        <v>481</v>
      </c>
      <c r="BN179" s="19" t="s">
        <v>481</v>
      </c>
      <c r="BO179" s="19" t="s">
        <v>481</v>
      </c>
      <c r="BP179" s="19" t="s">
        <v>481</v>
      </c>
      <c r="BQ179" s="19" t="s">
        <v>481</v>
      </c>
      <c r="BR179" s="19" t="s">
        <v>481</v>
      </c>
      <c r="BS179" s="19" t="s">
        <v>481</v>
      </c>
      <c r="BT179" s="19" t="s">
        <v>481</v>
      </c>
      <c r="BU179" s="19" t="s">
        <v>481</v>
      </c>
      <c r="BV179" s="19" t="s">
        <v>481</v>
      </c>
      <c r="BW179" s="19" t="s">
        <v>481</v>
      </c>
      <c r="BX179" s="19" t="s">
        <v>481</v>
      </c>
      <c r="BY179" s="19" t="s">
        <v>481</v>
      </c>
      <c r="BZ179" s="19" t="s">
        <v>481</v>
      </c>
      <c r="CA179" s="19" t="s">
        <v>481</v>
      </c>
      <c r="CB179" s="19" t="s">
        <v>481</v>
      </c>
      <c r="CC179" s="19" t="s">
        <v>481</v>
      </c>
      <c r="CD179" s="19" t="s">
        <v>481</v>
      </c>
      <c r="CE179" s="19" t="s">
        <v>481</v>
      </c>
      <c r="CF179" s="19" t="s">
        <v>481</v>
      </c>
      <c r="CG179" s="19">
        <v>8000</v>
      </c>
      <c r="CH179" s="19">
        <v>135800</v>
      </c>
      <c r="CI179" s="19" t="s">
        <v>481</v>
      </c>
      <c r="CJ179" s="19" t="s">
        <v>481</v>
      </c>
      <c r="CK179" s="19">
        <v>27500</v>
      </c>
      <c r="CL179" s="19" t="s">
        <v>481</v>
      </c>
      <c r="CM179" s="19" t="s">
        <v>481</v>
      </c>
      <c r="CN179" s="19">
        <v>31600</v>
      </c>
      <c r="CO179" s="19" t="s">
        <v>481</v>
      </c>
      <c r="CP179" s="19" t="s">
        <v>481</v>
      </c>
      <c r="CQ179" s="19" t="s">
        <v>481</v>
      </c>
      <c r="CR179" s="19" t="s">
        <v>481</v>
      </c>
      <c r="CS179" s="19">
        <v>1400</v>
      </c>
      <c r="CT179" s="19">
        <v>33400</v>
      </c>
      <c r="CU179" s="19">
        <v>5000</v>
      </c>
      <c r="CV179" s="19" t="s">
        <v>481</v>
      </c>
      <c r="CW179" s="53" t="s">
        <v>481</v>
      </c>
      <c r="CX179" s="63" t="str">
        <f t="shared" si="301"/>
        <v>-</v>
      </c>
      <c r="CY179" s="27" t="str">
        <f t="shared" si="254"/>
        <v>-</v>
      </c>
      <c r="CZ179" s="27" t="str">
        <f t="shared" si="255"/>
        <v>-</v>
      </c>
      <c r="DA179" s="27" t="str">
        <f t="shared" si="256"/>
        <v>-</v>
      </c>
      <c r="DB179" s="27" t="str">
        <f t="shared" si="257"/>
        <v>-</v>
      </c>
      <c r="DC179" s="27" t="str">
        <f t="shared" si="258"/>
        <v>-</v>
      </c>
      <c r="DD179" s="27" t="str">
        <f t="shared" si="259"/>
        <v>-</v>
      </c>
      <c r="DE179" s="27" t="str">
        <f t="shared" si="260"/>
        <v>-</v>
      </c>
      <c r="DF179" s="27" t="str">
        <f t="shared" si="261"/>
        <v>-</v>
      </c>
      <c r="DG179" s="27" t="str">
        <f t="shared" si="262"/>
        <v>-</v>
      </c>
      <c r="DH179" s="27" t="str">
        <f t="shared" si="263"/>
        <v>-</v>
      </c>
      <c r="DI179" s="27" t="str">
        <f t="shared" si="264"/>
        <v>-</v>
      </c>
      <c r="DJ179" s="27" t="str">
        <f t="shared" si="265"/>
        <v>-</v>
      </c>
      <c r="DK179" s="27" t="str">
        <f t="shared" si="266"/>
        <v>-</v>
      </c>
      <c r="DL179" s="27" t="str">
        <f t="shared" si="267"/>
        <v>-</v>
      </c>
      <c r="DM179" s="27" t="str">
        <f t="shared" si="268"/>
        <v>-</v>
      </c>
      <c r="DN179" s="27" t="str">
        <f t="shared" si="269"/>
        <v>-</v>
      </c>
      <c r="DO179" s="27" t="str">
        <f t="shared" si="270"/>
        <v>-</v>
      </c>
      <c r="DP179" s="27" t="str">
        <f t="shared" si="271"/>
        <v>-</v>
      </c>
      <c r="DQ179" s="27" t="str">
        <f t="shared" si="272"/>
        <v>-</v>
      </c>
      <c r="DR179" s="27" t="str">
        <f t="shared" si="273"/>
        <v>-</v>
      </c>
      <c r="DS179" s="27" t="str">
        <f t="shared" si="274"/>
        <v>-</v>
      </c>
      <c r="DT179" s="27" t="str">
        <f t="shared" si="275"/>
        <v>-</v>
      </c>
      <c r="DU179" s="27" t="str">
        <f t="shared" si="276"/>
        <v>-</v>
      </c>
      <c r="DV179" s="27" t="str">
        <f t="shared" si="277"/>
        <v>-</v>
      </c>
      <c r="DW179" s="27" t="str">
        <f t="shared" si="278"/>
        <v>-</v>
      </c>
      <c r="DX179" s="27" t="str">
        <f t="shared" si="279"/>
        <v>-</v>
      </c>
      <c r="DY179" s="27" t="str">
        <f t="shared" si="280"/>
        <v>-</v>
      </c>
      <c r="DZ179" s="27" t="str">
        <f t="shared" si="281"/>
        <v>-</v>
      </c>
      <c r="EA179" s="27" t="str">
        <f t="shared" si="282"/>
        <v>-</v>
      </c>
      <c r="EB179" s="27" t="str">
        <f t="shared" si="283"/>
        <v>-</v>
      </c>
      <c r="EC179" s="27">
        <f t="shared" si="284"/>
        <v>8000</v>
      </c>
      <c r="ED179" s="27">
        <f t="shared" si="285"/>
        <v>15088.888888888889</v>
      </c>
      <c r="EE179" s="27" t="str">
        <f t="shared" si="286"/>
        <v>-</v>
      </c>
      <c r="EF179" s="27" t="str">
        <f t="shared" si="287"/>
        <v>-</v>
      </c>
      <c r="EG179" s="27">
        <f t="shared" si="288"/>
        <v>9166.6666666666661</v>
      </c>
      <c r="EH179" s="27" t="str">
        <f t="shared" si="289"/>
        <v>-</v>
      </c>
      <c r="EI179" s="27" t="str">
        <f t="shared" si="290"/>
        <v>-</v>
      </c>
      <c r="EJ179" s="27">
        <f t="shared" si="291"/>
        <v>15800</v>
      </c>
      <c r="EK179" s="27" t="str">
        <f t="shared" si="292"/>
        <v>-</v>
      </c>
      <c r="EL179" s="27" t="str">
        <f t="shared" si="293"/>
        <v>-</v>
      </c>
      <c r="EM179" s="27" t="str">
        <f t="shared" si="294"/>
        <v>-</v>
      </c>
      <c r="EN179" s="27" t="str">
        <f t="shared" si="295"/>
        <v>-</v>
      </c>
      <c r="EO179" s="27">
        <f t="shared" si="296"/>
        <v>1400</v>
      </c>
      <c r="EP179" s="27">
        <f t="shared" si="297"/>
        <v>16700</v>
      </c>
      <c r="EQ179" s="27">
        <f t="shared" si="298"/>
        <v>5000</v>
      </c>
      <c r="ER179" s="27" t="str">
        <f t="shared" si="299"/>
        <v>-</v>
      </c>
      <c r="ES179" s="64" t="str">
        <f t="shared" si="300"/>
        <v>-</v>
      </c>
      <c r="EU179" s="1" t="str">
        <f t="shared" si="250"/>
        <v>-</v>
      </c>
      <c r="EV179" s="1" t="str">
        <f t="shared" si="251"/>
        <v>-</v>
      </c>
      <c r="EW179" s="1">
        <f t="shared" si="252"/>
        <v>13176.923076923076</v>
      </c>
      <c r="EX179" s="1">
        <f t="shared" si="253"/>
        <v>11900</v>
      </c>
    </row>
    <row r="180" spans="1:154" hidden="1" outlineLevel="1" x14ac:dyDescent="0.25">
      <c r="A180" t="s">
        <v>159</v>
      </c>
      <c r="B180" s="2">
        <v>215</v>
      </c>
      <c r="C180" t="s">
        <v>403</v>
      </c>
      <c r="D180" s="19" t="s">
        <v>465</v>
      </c>
      <c r="E180" s="19" t="s">
        <v>461</v>
      </c>
      <c r="F180" s="38" t="s">
        <v>481</v>
      </c>
      <c r="G180" s="16" t="s">
        <v>481</v>
      </c>
      <c r="H180" s="16">
        <v>1</v>
      </c>
      <c r="I180" s="16">
        <v>1</v>
      </c>
      <c r="J180" s="16" t="s">
        <v>481</v>
      </c>
      <c r="K180" s="16" t="s">
        <v>481</v>
      </c>
      <c r="L180" s="16">
        <v>3</v>
      </c>
      <c r="M180" s="16">
        <v>5</v>
      </c>
      <c r="N180" s="16" t="s">
        <v>481</v>
      </c>
      <c r="O180" s="16">
        <v>1</v>
      </c>
      <c r="P180" s="16">
        <v>1</v>
      </c>
      <c r="Q180" s="16" t="s">
        <v>481</v>
      </c>
      <c r="R180" s="32">
        <v>1</v>
      </c>
      <c r="S180" s="32">
        <v>1</v>
      </c>
      <c r="T180" s="32" t="s">
        <v>481</v>
      </c>
      <c r="U180" s="32">
        <v>1</v>
      </c>
      <c r="V180" s="32">
        <v>2</v>
      </c>
      <c r="W180" s="32" t="s">
        <v>481</v>
      </c>
      <c r="X180" s="32" t="s">
        <v>481</v>
      </c>
      <c r="Y180" s="32">
        <v>2</v>
      </c>
      <c r="Z180" s="32">
        <v>11</v>
      </c>
      <c r="AA180" s="32">
        <v>4</v>
      </c>
      <c r="AB180" s="32">
        <v>6</v>
      </c>
      <c r="AC180" s="32">
        <v>1</v>
      </c>
      <c r="AD180" s="32">
        <v>2</v>
      </c>
      <c r="AE180" s="32">
        <v>1</v>
      </c>
      <c r="AF180" s="32">
        <v>2</v>
      </c>
      <c r="AG180" s="32">
        <v>4</v>
      </c>
      <c r="AH180" s="32">
        <v>4</v>
      </c>
      <c r="AI180" s="32">
        <v>2</v>
      </c>
      <c r="AJ180" s="32" t="s">
        <v>481</v>
      </c>
      <c r="AK180" s="32">
        <v>5</v>
      </c>
      <c r="AL180" s="32">
        <v>6</v>
      </c>
      <c r="AM180" s="32">
        <v>5</v>
      </c>
      <c r="AN180" s="32" t="s">
        <v>481</v>
      </c>
      <c r="AO180" s="32" t="s">
        <v>481</v>
      </c>
      <c r="AP180" s="32">
        <v>2</v>
      </c>
      <c r="AQ180" s="32">
        <v>5</v>
      </c>
      <c r="AR180" s="32">
        <v>3</v>
      </c>
      <c r="AS180" s="32">
        <v>2</v>
      </c>
      <c r="AT180" s="32">
        <v>2</v>
      </c>
      <c r="AU180" s="32" t="s">
        <v>481</v>
      </c>
      <c r="AV180" s="32">
        <v>1</v>
      </c>
      <c r="AW180" s="32">
        <v>3</v>
      </c>
      <c r="AX180" s="32">
        <v>5</v>
      </c>
      <c r="AY180" s="32">
        <v>3</v>
      </c>
      <c r="AZ180" s="32">
        <v>2</v>
      </c>
      <c r="BA180" s="60" t="s">
        <v>481</v>
      </c>
      <c r="BB180" s="52" t="s">
        <v>481</v>
      </c>
      <c r="BC180" s="19" t="s">
        <v>481</v>
      </c>
      <c r="BD180" s="19">
        <v>41000</v>
      </c>
      <c r="BE180" s="19">
        <v>10300</v>
      </c>
      <c r="BF180" s="19" t="s">
        <v>481</v>
      </c>
      <c r="BG180" s="19" t="s">
        <v>481</v>
      </c>
      <c r="BH180" s="19">
        <v>23217</v>
      </c>
      <c r="BI180" s="19">
        <v>60643</v>
      </c>
      <c r="BJ180" s="19" t="s">
        <v>481</v>
      </c>
      <c r="BK180" s="19">
        <v>42864</v>
      </c>
      <c r="BL180" s="19">
        <v>42902</v>
      </c>
      <c r="BM180" s="19" t="s">
        <v>481</v>
      </c>
      <c r="BN180" s="19">
        <v>5923</v>
      </c>
      <c r="BO180" s="19">
        <v>3411</v>
      </c>
      <c r="BP180" s="19" t="s">
        <v>481</v>
      </c>
      <c r="BQ180" s="19">
        <v>43243</v>
      </c>
      <c r="BR180" s="19">
        <v>44585</v>
      </c>
      <c r="BS180" s="19" t="s">
        <v>481</v>
      </c>
      <c r="BT180" s="19" t="s">
        <v>481</v>
      </c>
      <c r="BU180" s="19">
        <v>1715</v>
      </c>
      <c r="BV180" s="19">
        <v>52423</v>
      </c>
      <c r="BW180" s="19">
        <v>44024</v>
      </c>
      <c r="BX180" s="19">
        <v>32648</v>
      </c>
      <c r="BY180" s="19">
        <v>13675</v>
      </c>
      <c r="BZ180" s="19">
        <v>4678</v>
      </c>
      <c r="CA180" s="19">
        <v>6674</v>
      </c>
      <c r="CB180" s="19">
        <v>8995</v>
      </c>
      <c r="CC180" s="19">
        <v>50364</v>
      </c>
      <c r="CD180" s="19">
        <v>72769</v>
      </c>
      <c r="CE180" s="19">
        <v>2724</v>
      </c>
      <c r="CF180" s="19" t="s">
        <v>481</v>
      </c>
      <c r="CG180" s="19">
        <v>43620</v>
      </c>
      <c r="CH180" s="19">
        <v>64981</v>
      </c>
      <c r="CI180" s="19">
        <v>159863</v>
      </c>
      <c r="CJ180" s="19" t="s">
        <v>481</v>
      </c>
      <c r="CK180" s="19" t="s">
        <v>481</v>
      </c>
      <c r="CL180" s="19">
        <v>7075</v>
      </c>
      <c r="CM180" s="19">
        <v>38066</v>
      </c>
      <c r="CN180" s="19">
        <v>7075</v>
      </c>
      <c r="CO180" s="19">
        <v>40195</v>
      </c>
      <c r="CP180" s="19">
        <v>26282</v>
      </c>
      <c r="CQ180" s="19" t="s">
        <v>481</v>
      </c>
      <c r="CR180" s="19">
        <v>5472</v>
      </c>
      <c r="CS180" s="19">
        <v>13473</v>
      </c>
      <c r="CT180" s="19">
        <v>45812</v>
      </c>
      <c r="CU180" s="19">
        <v>11842</v>
      </c>
      <c r="CV180" s="19">
        <v>8822</v>
      </c>
      <c r="CW180" s="53" t="s">
        <v>481</v>
      </c>
      <c r="CX180" s="63" t="str">
        <f t="shared" si="301"/>
        <v>-</v>
      </c>
      <c r="CY180" s="27" t="str">
        <f t="shared" si="254"/>
        <v>-</v>
      </c>
      <c r="CZ180" s="27">
        <f t="shared" si="255"/>
        <v>41000</v>
      </c>
      <c r="DA180" s="27">
        <f t="shared" si="256"/>
        <v>10300</v>
      </c>
      <c r="DB180" s="27" t="str">
        <f t="shared" si="257"/>
        <v>-</v>
      </c>
      <c r="DC180" s="27" t="str">
        <f t="shared" si="258"/>
        <v>-</v>
      </c>
      <c r="DD180" s="27">
        <f t="shared" si="259"/>
        <v>7739</v>
      </c>
      <c r="DE180" s="27">
        <f t="shared" si="260"/>
        <v>12128.6</v>
      </c>
      <c r="DF180" s="27" t="str">
        <f t="shared" si="261"/>
        <v>-</v>
      </c>
      <c r="DG180" s="27">
        <f t="shared" si="262"/>
        <v>42864</v>
      </c>
      <c r="DH180" s="27">
        <f t="shared" si="263"/>
        <v>42902</v>
      </c>
      <c r="DI180" s="27" t="str">
        <f t="shared" si="264"/>
        <v>-</v>
      </c>
      <c r="DJ180" s="27">
        <f t="shared" si="265"/>
        <v>5923</v>
      </c>
      <c r="DK180" s="27">
        <f t="shared" si="266"/>
        <v>3411</v>
      </c>
      <c r="DL180" s="27" t="str">
        <f t="shared" si="267"/>
        <v>-</v>
      </c>
      <c r="DM180" s="27">
        <f t="shared" si="268"/>
        <v>43243</v>
      </c>
      <c r="DN180" s="27">
        <f t="shared" si="269"/>
        <v>22292.5</v>
      </c>
      <c r="DO180" s="27" t="str">
        <f t="shared" si="270"/>
        <v>-</v>
      </c>
      <c r="DP180" s="27" t="str">
        <f t="shared" si="271"/>
        <v>-</v>
      </c>
      <c r="DQ180" s="27">
        <f t="shared" si="272"/>
        <v>857.5</v>
      </c>
      <c r="DR180" s="27">
        <f t="shared" si="273"/>
        <v>4765.727272727273</v>
      </c>
      <c r="DS180" s="27">
        <f t="shared" si="274"/>
        <v>11006</v>
      </c>
      <c r="DT180" s="27">
        <f t="shared" si="275"/>
        <v>5441.333333333333</v>
      </c>
      <c r="DU180" s="27">
        <f t="shared" si="276"/>
        <v>13675</v>
      </c>
      <c r="DV180" s="27">
        <f t="shared" si="277"/>
        <v>2339</v>
      </c>
      <c r="DW180" s="27">
        <f t="shared" si="278"/>
        <v>6674</v>
      </c>
      <c r="DX180" s="27">
        <f t="shared" si="279"/>
        <v>4497.5</v>
      </c>
      <c r="DY180" s="27">
        <f t="shared" si="280"/>
        <v>12591</v>
      </c>
      <c r="DZ180" s="27">
        <f t="shared" si="281"/>
        <v>18192.25</v>
      </c>
      <c r="EA180" s="27">
        <f t="shared" si="282"/>
        <v>1362</v>
      </c>
      <c r="EB180" s="27" t="str">
        <f t="shared" si="283"/>
        <v>-</v>
      </c>
      <c r="EC180" s="27">
        <f t="shared" si="284"/>
        <v>8724</v>
      </c>
      <c r="ED180" s="27">
        <f t="shared" si="285"/>
        <v>10830.166666666666</v>
      </c>
      <c r="EE180" s="27">
        <f t="shared" si="286"/>
        <v>31972.6</v>
      </c>
      <c r="EF180" s="27" t="str">
        <f t="shared" si="287"/>
        <v>-</v>
      </c>
      <c r="EG180" s="27" t="str">
        <f t="shared" si="288"/>
        <v>-</v>
      </c>
      <c r="EH180" s="27">
        <f t="shared" si="289"/>
        <v>3537.5</v>
      </c>
      <c r="EI180" s="27">
        <f t="shared" si="290"/>
        <v>7613.2</v>
      </c>
      <c r="EJ180" s="27">
        <f t="shared" si="291"/>
        <v>2358.3333333333335</v>
      </c>
      <c r="EK180" s="27">
        <f t="shared" si="292"/>
        <v>20097.5</v>
      </c>
      <c r="EL180" s="27">
        <f t="shared" si="293"/>
        <v>13141</v>
      </c>
      <c r="EM180" s="27" t="str">
        <f t="shared" si="294"/>
        <v>-</v>
      </c>
      <c r="EN180" s="27">
        <f t="shared" si="295"/>
        <v>5472</v>
      </c>
      <c r="EO180" s="27">
        <f t="shared" si="296"/>
        <v>4491</v>
      </c>
      <c r="EP180" s="27">
        <f t="shared" si="297"/>
        <v>9162.4</v>
      </c>
      <c r="EQ180" s="27">
        <f t="shared" si="298"/>
        <v>3947.3333333333335</v>
      </c>
      <c r="ER180" s="27">
        <f t="shared" si="299"/>
        <v>4411</v>
      </c>
      <c r="ES180" s="64" t="str">
        <f t="shared" si="300"/>
        <v>-</v>
      </c>
      <c r="EU180" s="1">
        <f t="shared" si="250"/>
        <v>18410.5</v>
      </c>
      <c r="EV180" s="1">
        <f t="shared" si="251"/>
        <v>8332.6551724137935</v>
      </c>
      <c r="EW180" s="1">
        <f t="shared" si="252"/>
        <v>13376.387096774193</v>
      </c>
      <c r="EX180" s="1">
        <f t="shared" si="253"/>
        <v>7289.7857142857147</v>
      </c>
    </row>
    <row r="181" spans="1:154" hidden="1" outlineLevel="1" x14ac:dyDescent="0.25">
      <c r="A181" t="s">
        <v>160</v>
      </c>
      <c r="B181" s="2">
        <v>12</v>
      </c>
      <c r="C181" t="s">
        <v>404</v>
      </c>
      <c r="D181" s="19" t="s">
        <v>466</v>
      </c>
      <c r="E181" s="19" t="s">
        <v>462</v>
      </c>
      <c r="F181" s="38" t="s">
        <v>481</v>
      </c>
      <c r="G181" s="16" t="s">
        <v>481</v>
      </c>
      <c r="H181" s="16" t="s">
        <v>481</v>
      </c>
      <c r="I181" s="16" t="s">
        <v>481</v>
      </c>
      <c r="J181" s="16" t="s">
        <v>481</v>
      </c>
      <c r="K181" s="16">
        <v>2</v>
      </c>
      <c r="L181" s="16" t="s">
        <v>481</v>
      </c>
      <c r="M181" s="16" t="s">
        <v>481</v>
      </c>
      <c r="N181" s="16" t="s">
        <v>481</v>
      </c>
      <c r="O181" s="16" t="s">
        <v>481</v>
      </c>
      <c r="P181" s="16" t="s">
        <v>481</v>
      </c>
      <c r="Q181" s="16">
        <v>2</v>
      </c>
      <c r="R181" s="32" t="s">
        <v>481</v>
      </c>
      <c r="S181" s="32" t="s">
        <v>481</v>
      </c>
      <c r="T181" s="32" t="s">
        <v>481</v>
      </c>
      <c r="U181" s="32" t="s">
        <v>481</v>
      </c>
      <c r="V181" s="32" t="s">
        <v>481</v>
      </c>
      <c r="W181" s="32" t="s">
        <v>481</v>
      </c>
      <c r="X181" s="32" t="s">
        <v>481</v>
      </c>
      <c r="Y181" s="32" t="s">
        <v>481</v>
      </c>
      <c r="Z181" s="32" t="s">
        <v>481</v>
      </c>
      <c r="AA181" s="32" t="s">
        <v>481</v>
      </c>
      <c r="AB181" s="32" t="s">
        <v>481</v>
      </c>
      <c r="AC181" s="32" t="s">
        <v>481</v>
      </c>
      <c r="AD181" s="32" t="s">
        <v>481</v>
      </c>
      <c r="AE181" s="32" t="s">
        <v>481</v>
      </c>
      <c r="AF181" s="32">
        <v>1</v>
      </c>
      <c r="AG181" s="32" t="s">
        <v>481</v>
      </c>
      <c r="AH181" s="32" t="s">
        <v>481</v>
      </c>
      <c r="AI181" s="32" t="s">
        <v>481</v>
      </c>
      <c r="AJ181" s="32" t="s">
        <v>481</v>
      </c>
      <c r="AK181" s="32" t="s">
        <v>481</v>
      </c>
      <c r="AL181" s="32" t="s">
        <v>481</v>
      </c>
      <c r="AM181" s="32" t="s">
        <v>481</v>
      </c>
      <c r="AN181" s="32" t="s">
        <v>481</v>
      </c>
      <c r="AO181" s="32" t="s">
        <v>481</v>
      </c>
      <c r="AP181" s="32" t="s">
        <v>481</v>
      </c>
      <c r="AQ181" s="32" t="s">
        <v>481</v>
      </c>
      <c r="AR181" s="32" t="s">
        <v>481</v>
      </c>
      <c r="AS181" s="32" t="s">
        <v>481</v>
      </c>
      <c r="AT181" s="32" t="s">
        <v>481</v>
      </c>
      <c r="AU181" s="32" t="s">
        <v>481</v>
      </c>
      <c r="AV181" s="32" t="s">
        <v>481</v>
      </c>
      <c r="AW181" s="32" t="s">
        <v>481</v>
      </c>
      <c r="AX181" s="32" t="s">
        <v>481</v>
      </c>
      <c r="AY181" s="32" t="s">
        <v>481</v>
      </c>
      <c r="AZ181" s="32">
        <v>1</v>
      </c>
      <c r="BA181" s="60" t="s">
        <v>481</v>
      </c>
      <c r="BB181" s="52" t="s">
        <v>481</v>
      </c>
      <c r="BC181" s="19" t="s">
        <v>481</v>
      </c>
      <c r="BD181" s="19" t="s">
        <v>481</v>
      </c>
      <c r="BE181" s="19" t="s">
        <v>481</v>
      </c>
      <c r="BF181" s="19" t="s">
        <v>481</v>
      </c>
      <c r="BG181" s="19">
        <v>8457</v>
      </c>
      <c r="BH181" s="19" t="s">
        <v>481</v>
      </c>
      <c r="BI181" s="19" t="s">
        <v>481</v>
      </c>
      <c r="BJ181" s="19" t="s">
        <v>481</v>
      </c>
      <c r="BK181" s="19" t="s">
        <v>481</v>
      </c>
      <c r="BL181" s="19" t="s">
        <v>481</v>
      </c>
      <c r="BM181" s="19">
        <v>1232</v>
      </c>
      <c r="BN181" s="19" t="s">
        <v>481</v>
      </c>
      <c r="BO181" s="19" t="s">
        <v>481</v>
      </c>
      <c r="BP181" s="19" t="s">
        <v>481</v>
      </c>
      <c r="BQ181" s="19" t="s">
        <v>481</v>
      </c>
      <c r="BR181" s="19" t="s">
        <v>481</v>
      </c>
      <c r="BS181" s="19" t="s">
        <v>481</v>
      </c>
      <c r="BT181" s="19" t="s">
        <v>481</v>
      </c>
      <c r="BU181" s="19" t="s">
        <v>481</v>
      </c>
      <c r="BV181" s="19" t="s">
        <v>481</v>
      </c>
      <c r="BW181" s="19" t="s">
        <v>481</v>
      </c>
      <c r="BX181" s="19" t="s">
        <v>481</v>
      </c>
      <c r="BY181" s="19" t="s">
        <v>481</v>
      </c>
      <c r="BZ181" s="19" t="s">
        <v>481</v>
      </c>
      <c r="CA181" s="19" t="s">
        <v>481</v>
      </c>
      <c r="CB181" s="19">
        <v>8676</v>
      </c>
      <c r="CC181" s="19" t="s">
        <v>481</v>
      </c>
      <c r="CD181" s="19" t="s">
        <v>481</v>
      </c>
      <c r="CE181" s="19" t="s">
        <v>481</v>
      </c>
      <c r="CF181" s="19" t="s">
        <v>481</v>
      </c>
      <c r="CG181" s="19" t="s">
        <v>481</v>
      </c>
      <c r="CH181" s="19" t="s">
        <v>481</v>
      </c>
      <c r="CI181" s="19" t="s">
        <v>481</v>
      </c>
      <c r="CJ181" s="19" t="s">
        <v>481</v>
      </c>
      <c r="CK181" s="19" t="s">
        <v>481</v>
      </c>
      <c r="CL181" s="19" t="s">
        <v>481</v>
      </c>
      <c r="CM181" s="19" t="s">
        <v>481</v>
      </c>
      <c r="CN181" s="19" t="s">
        <v>481</v>
      </c>
      <c r="CO181" s="19" t="s">
        <v>481</v>
      </c>
      <c r="CP181" s="19" t="s">
        <v>481</v>
      </c>
      <c r="CQ181" s="19" t="s">
        <v>481</v>
      </c>
      <c r="CR181" s="19" t="s">
        <v>481</v>
      </c>
      <c r="CS181" s="19" t="s">
        <v>481</v>
      </c>
      <c r="CT181" s="19" t="s">
        <v>481</v>
      </c>
      <c r="CU181" s="19" t="s">
        <v>481</v>
      </c>
      <c r="CV181" s="19">
        <v>150</v>
      </c>
      <c r="CW181" s="53" t="s">
        <v>481</v>
      </c>
      <c r="CX181" s="63" t="str">
        <f t="shared" si="301"/>
        <v>-</v>
      </c>
      <c r="CY181" s="27" t="str">
        <f t="shared" si="254"/>
        <v>-</v>
      </c>
      <c r="CZ181" s="27" t="str">
        <f t="shared" si="255"/>
        <v>-</v>
      </c>
      <c r="DA181" s="27" t="str">
        <f t="shared" si="256"/>
        <v>-</v>
      </c>
      <c r="DB181" s="27" t="str">
        <f t="shared" si="257"/>
        <v>-</v>
      </c>
      <c r="DC181" s="27">
        <f t="shared" si="258"/>
        <v>4228.5</v>
      </c>
      <c r="DD181" s="27" t="str">
        <f t="shared" si="259"/>
        <v>-</v>
      </c>
      <c r="DE181" s="27" t="str">
        <f t="shared" si="260"/>
        <v>-</v>
      </c>
      <c r="DF181" s="27" t="str">
        <f t="shared" si="261"/>
        <v>-</v>
      </c>
      <c r="DG181" s="27" t="str">
        <f t="shared" si="262"/>
        <v>-</v>
      </c>
      <c r="DH181" s="27" t="str">
        <f t="shared" si="263"/>
        <v>-</v>
      </c>
      <c r="DI181" s="27">
        <f t="shared" si="264"/>
        <v>616</v>
      </c>
      <c r="DJ181" s="27" t="str">
        <f t="shared" si="265"/>
        <v>-</v>
      </c>
      <c r="DK181" s="27" t="str">
        <f t="shared" si="266"/>
        <v>-</v>
      </c>
      <c r="DL181" s="27" t="str">
        <f t="shared" si="267"/>
        <v>-</v>
      </c>
      <c r="DM181" s="27" t="str">
        <f t="shared" si="268"/>
        <v>-</v>
      </c>
      <c r="DN181" s="27" t="str">
        <f t="shared" si="269"/>
        <v>-</v>
      </c>
      <c r="DO181" s="27" t="str">
        <f t="shared" si="270"/>
        <v>-</v>
      </c>
      <c r="DP181" s="27" t="str">
        <f t="shared" si="271"/>
        <v>-</v>
      </c>
      <c r="DQ181" s="27" t="str">
        <f t="shared" si="272"/>
        <v>-</v>
      </c>
      <c r="DR181" s="27" t="str">
        <f t="shared" si="273"/>
        <v>-</v>
      </c>
      <c r="DS181" s="27" t="str">
        <f t="shared" si="274"/>
        <v>-</v>
      </c>
      <c r="DT181" s="27" t="str">
        <f t="shared" si="275"/>
        <v>-</v>
      </c>
      <c r="DU181" s="27" t="str">
        <f t="shared" si="276"/>
        <v>-</v>
      </c>
      <c r="DV181" s="27" t="str">
        <f t="shared" si="277"/>
        <v>-</v>
      </c>
      <c r="DW181" s="27" t="str">
        <f t="shared" si="278"/>
        <v>-</v>
      </c>
      <c r="DX181" s="27">
        <f t="shared" si="279"/>
        <v>8676</v>
      </c>
      <c r="DY181" s="27" t="str">
        <f t="shared" si="280"/>
        <v>-</v>
      </c>
      <c r="DZ181" s="27" t="str">
        <f t="shared" si="281"/>
        <v>-</v>
      </c>
      <c r="EA181" s="27" t="str">
        <f t="shared" si="282"/>
        <v>-</v>
      </c>
      <c r="EB181" s="27" t="str">
        <f t="shared" si="283"/>
        <v>-</v>
      </c>
      <c r="EC181" s="27" t="str">
        <f t="shared" si="284"/>
        <v>-</v>
      </c>
      <c r="ED181" s="27" t="str">
        <f t="shared" si="285"/>
        <v>-</v>
      </c>
      <c r="EE181" s="27" t="str">
        <f t="shared" si="286"/>
        <v>-</v>
      </c>
      <c r="EF181" s="27" t="str">
        <f t="shared" si="287"/>
        <v>-</v>
      </c>
      <c r="EG181" s="27" t="str">
        <f t="shared" si="288"/>
        <v>-</v>
      </c>
      <c r="EH181" s="27" t="str">
        <f t="shared" si="289"/>
        <v>-</v>
      </c>
      <c r="EI181" s="27" t="str">
        <f t="shared" si="290"/>
        <v>-</v>
      </c>
      <c r="EJ181" s="27" t="str">
        <f t="shared" si="291"/>
        <v>-</v>
      </c>
      <c r="EK181" s="27" t="str">
        <f t="shared" si="292"/>
        <v>-</v>
      </c>
      <c r="EL181" s="27" t="str">
        <f t="shared" si="293"/>
        <v>-</v>
      </c>
      <c r="EM181" s="27" t="str">
        <f t="shared" si="294"/>
        <v>-</v>
      </c>
      <c r="EN181" s="27" t="str">
        <f t="shared" si="295"/>
        <v>-</v>
      </c>
      <c r="EO181" s="27" t="str">
        <f t="shared" si="296"/>
        <v>-</v>
      </c>
      <c r="EP181" s="27" t="str">
        <f t="shared" si="297"/>
        <v>-</v>
      </c>
      <c r="EQ181" s="27" t="str">
        <f t="shared" si="298"/>
        <v>-</v>
      </c>
      <c r="ER181" s="27">
        <f t="shared" si="299"/>
        <v>150</v>
      </c>
      <c r="ES181" s="64" t="str">
        <f t="shared" si="300"/>
        <v>-</v>
      </c>
      <c r="EU181" s="1">
        <f t="shared" si="250"/>
        <v>2422.25</v>
      </c>
      <c r="EV181" s="1" t="str">
        <f t="shared" si="251"/>
        <v>-</v>
      </c>
      <c r="EW181" s="1">
        <f t="shared" si="252"/>
        <v>8676</v>
      </c>
      <c r="EX181" s="1">
        <f t="shared" si="253"/>
        <v>150</v>
      </c>
    </row>
    <row r="182" spans="1:154" hidden="1" outlineLevel="1" x14ac:dyDescent="0.25">
      <c r="A182" t="s">
        <v>161</v>
      </c>
      <c r="B182" s="2">
        <v>73</v>
      </c>
      <c r="C182" t="s">
        <v>405</v>
      </c>
      <c r="D182" s="19" t="s">
        <v>465</v>
      </c>
      <c r="E182" s="19" t="s">
        <v>460</v>
      </c>
      <c r="F182" s="38" t="s">
        <v>481</v>
      </c>
      <c r="G182" s="16" t="s">
        <v>481</v>
      </c>
      <c r="H182" s="16" t="s">
        <v>481</v>
      </c>
      <c r="I182" s="16">
        <v>1</v>
      </c>
      <c r="J182" s="16" t="s">
        <v>481</v>
      </c>
      <c r="K182" s="16" t="s">
        <v>481</v>
      </c>
      <c r="L182" s="16" t="s">
        <v>481</v>
      </c>
      <c r="M182" s="16">
        <v>1</v>
      </c>
      <c r="N182" s="16" t="s">
        <v>481</v>
      </c>
      <c r="O182" s="16" t="s">
        <v>481</v>
      </c>
      <c r="P182" s="16">
        <v>1</v>
      </c>
      <c r="Q182" s="16" t="s">
        <v>481</v>
      </c>
      <c r="R182" s="32">
        <v>1</v>
      </c>
      <c r="S182" s="32" t="s">
        <v>481</v>
      </c>
      <c r="T182" s="32" t="s">
        <v>481</v>
      </c>
      <c r="U182" s="32" t="s">
        <v>481</v>
      </c>
      <c r="V182" s="32" t="s">
        <v>481</v>
      </c>
      <c r="W182" s="32" t="s">
        <v>481</v>
      </c>
      <c r="X182" s="32" t="s">
        <v>481</v>
      </c>
      <c r="Y182" s="32" t="s">
        <v>481</v>
      </c>
      <c r="Z182" s="32">
        <v>1</v>
      </c>
      <c r="AA182" s="32" t="s">
        <v>481</v>
      </c>
      <c r="AB182" s="32">
        <v>4</v>
      </c>
      <c r="AC182" s="32">
        <v>2</v>
      </c>
      <c r="AD182" s="32" t="s">
        <v>481</v>
      </c>
      <c r="AE182" s="32" t="s">
        <v>481</v>
      </c>
      <c r="AF182" s="32" t="s">
        <v>481</v>
      </c>
      <c r="AG182" s="32" t="s">
        <v>481</v>
      </c>
      <c r="AH182" s="32">
        <v>10</v>
      </c>
      <c r="AI182" s="32" t="s">
        <v>481</v>
      </c>
      <c r="AJ182" s="32">
        <v>1</v>
      </c>
      <c r="AK182" s="32">
        <v>1</v>
      </c>
      <c r="AL182" s="32" t="s">
        <v>481</v>
      </c>
      <c r="AM182" s="32" t="s">
        <v>481</v>
      </c>
      <c r="AN182" s="32" t="s">
        <v>481</v>
      </c>
      <c r="AO182" s="32" t="s">
        <v>481</v>
      </c>
      <c r="AP182" s="32" t="s">
        <v>481</v>
      </c>
      <c r="AQ182" s="32" t="s">
        <v>481</v>
      </c>
      <c r="AR182" s="32" t="s">
        <v>481</v>
      </c>
      <c r="AS182" s="32" t="s">
        <v>481</v>
      </c>
      <c r="AT182" s="32" t="s">
        <v>481</v>
      </c>
      <c r="AU182" s="32" t="s">
        <v>481</v>
      </c>
      <c r="AV182" s="32" t="s">
        <v>481</v>
      </c>
      <c r="AW182" s="32" t="s">
        <v>481</v>
      </c>
      <c r="AX182" s="32" t="s">
        <v>481</v>
      </c>
      <c r="AY182" s="32" t="s">
        <v>481</v>
      </c>
      <c r="AZ182" s="32" t="s">
        <v>481</v>
      </c>
      <c r="BA182" s="60" t="s">
        <v>481</v>
      </c>
      <c r="BB182" s="52" t="s">
        <v>481</v>
      </c>
      <c r="BC182" s="19" t="s">
        <v>481</v>
      </c>
      <c r="BD182" s="19" t="s">
        <v>481</v>
      </c>
      <c r="BE182" s="19">
        <v>80</v>
      </c>
      <c r="BF182" s="19" t="s">
        <v>481</v>
      </c>
      <c r="BG182" s="19" t="s">
        <v>481</v>
      </c>
      <c r="BH182" s="19" t="s">
        <v>481</v>
      </c>
      <c r="BI182" s="19">
        <v>18897</v>
      </c>
      <c r="BJ182" s="19" t="s">
        <v>481</v>
      </c>
      <c r="BK182" s="19" t="s">
        <v>481</v>
      </c>
      <c r="BL182" s="19">
        <v>7142</v>
      </c>
      <c r="BM182" s="19" t="s">
        <v>481</v>
      </c>
      <c r="BN182" s="19">
        <v>19012</v>
      </c>
      <c r="BO182" s="19" t="s">
        <v>481</v>
      </c>
      <c r="BP182" s="19" t="s">
        <v>481</v>
      </c>
      <c r="BQ182" s="19" t="s">
        <v>481</v>
      </c>
      <c r="BR182" s="19" t="s">
        <v>481</v>
      </c>
      <c r="BS182" s="19" t="s">
        <v>481</v>
      </c>
      <c r="BT182" s="19" t="s">
        <v>481</v>
      </c>
      <c r="BU182" s="19" t="s">
        <v>481</v>
      </c>
      <c r="BV182" s="19">
        <v>19271</v>
      </c>
      <c r="BW182" s="19" t="s">
        <v>481</v>
      </c>
      <c r="BX182" s="19">
        <v>59720</v>
      </c>
      <c r="BY182" s="19">
        <v>1252</v>
      </c>
      <c r="BZ182" s="19" t="s">
        <v>481</v>
      </c>
      <c r="CA182" s="19" t="s">
        <v>481</v>
      </c>
      <c r="CB182" s="19" t="s">
        <v>481</v>
      </c>
      <c r="CC182" s="19" t="s">
        <v>481</v>
      </c>
      <c r="CD182" s="19">
        <v>33031</v>
      </c>
      <c r="CE182" s="19" t="s">
        <v>481</v>
      </c>
      <c r="CF182" s="19">
        <v>19732</v>
      </c>
      <c r="CG182" s="19">
        <v>3933</v>
      </c>
      <c r="CH182" s="19" t="s">
        <v>481</v>
      </c>
      <c r="CI182" s="19" t="s">
        <v>481</v>
      </c>
      <c r="CJ182" s="19" t="s">
        <v>481</v>
      </c>
      <c r="CK182" s="19" t="s">
        <v>481</v>
      </c>
      <c r="CL182" s="19" t="s">
        <v>481</v>
      </c>
      <c r="CM182" s="19" t="s">
        <v>481</v>
      </c>
      <c r="CN182" s="19" t="s">
        <v>481</v>
      </c>
      <c r="CO182" s="19" t="s">
        <v>481</v>
      </c>
      <c r="CP182" s="19" t="s">
        <v>481</v>
      </c>
      <c r="CQ182" s="19" t="s">
        <v>481</v>
      </c>
      <c r="CR182" s="19" t="s">
        <v>481</v>
      </c>
      <c r="CS182" s="19" t="s">
        <v>481</v>
      </c>
      <c r="CT182" s="19" t="s">
        <v>481</v>
      </c>
      <c r="CU182" s="19" t="s">
        <v>481</v>
      </c>
      <c r="CV182" s="19" t="s">
        <v>481</v>
      </c>
      <c r="CW182" s="53" t="s">
        <v>481</v>
      </c>
      <c r="CX182" s="63" t="str">
        <f t="shared" si="301"/>
        <v>-</v>
      </c>
      <c r="CY182" s="27" t="str">
        <f t="shared" si="254"/>
        <v>-</v>
      </c>
      <c r="CZ182" s="27" t="str">
        <f t="shared" si="255"/>
        <v>-</v>
      </c>
      <c r="DA182" s="27">
        <f t="shared" si="256"/>
        <v>80</v>
      </c>
      <c r="DB182" s="27" t="str">
        <f t="shared" si="257"/>
        <v>-</v>
      </c>
      <c r="DC182" s="27" t="str">
        <f t="shared" si="258"/>
        <v>-</v>
      </c>
      <c r="DD182" s="27" t="str">
        <f t="shared" si="259"/>
        <v>-</v>
      </c>
      <c r="DE182" s="27">
        <f t="shared" si="260"/>
        <v>18897</v>
      </c>
      <c r="DF182" s="27" t="str">
        <f t="shared" si="261"/>
        <v>-</v>
      </c>
      <c r="DG182" s="27" t="str">
        <f t="shared" si="262"/>
        <v>-</v>
      </c>
      <c r="DH182" s="27">
        <f t="shared" si="263"/>
        <v>7142</v>
      </c>
      <c r="DI182" s="27" t="str">
        <f t="shared" si="264"/>
        <v>-</v>
      </c>
      <c r="DJ182" s="27">
        <f t="shared" si="265"/>
        <v>19012</v>
      </c>
      <c r="DK182" s="27" t="str">
        <f t="shared" si="266"/>
        <v>-</v>
      </c>
      <c r="DL182" s="27" t="str">
        <f t="shared" si="267"/>
        <v>-</v>
      </c>
      <c r="DM182" s="27" t="str">
        <f t="shared" si="268"/>
        <v>-</v>
      </c>
      <c r="DN182" s="27" t="str">
        <f t="shared" si="269"/>
        <v>-</v>
      </c>
      <c r="DO182" s="27" t="str">
        <f t="shared" si="270"/>
        <v>-</v>
      </c>
      <c r="DP182" s="27" t="str">
        <f t="shared" si="271"/>
        <v>-</v>
      </c>
      <c r="DQ182" s="27" t="str">
        <f t="shared" si="272"/>
        <v>-</v>
      </c>
      <c r="DR182" s="27">
        <f t="shared" si="273"/>
        <v>19271</v>
      </c>
      <c r="DS182" s="27" t="str">
        <f t="shared" si="274"/>
        <v>-</v>
      </c>
      <c r="DT182" s="27">
        <f t="shared" si="275"/>
        <v>14930</v>
      </c>
      <c r="DU182" s="27">
        <f t="shared" si="276"/>
        <v>626</v>
      </c>
      <c r="DV182" s="27" t="str">
        <f t="shared" si="277"/>
        <v>-</v>
      </c>
      <c r="DW182" s="27" t="str">
        <f t="shared" si="278"/>
        <v>-</v>
      </c>
      <c r="DX182" s="27" t="str">
        <f t="shared" si="279"/>
        <v>-</v>
      </c>
      <c r="DY182" s="27" t="str">
        <f t="shared" si="280"/>
        <v>-</v>
      </c>
      <c r="DZ182" s="27">
        <f t="shared" si="281"/>
        <v>3303.1</v>
      </c>
      <c r="EA182" s="27" t="str">
        <f t="shared" si="282"/>
        <v>-</v>
      </c>
      <c r="EB182" s="27">
        <f t="shared" si="283"/>
        <v>19732</v>
      </c>
      <c r="EC182" s="27">
        <f t="shared" si="284"/>
        <v>3933</v>
      </c>
      <c r="ED182" s="27" t="str">
        <f t="shared" si="285"/>
        <v>-</v>
      </c>
      <c r="EE182" s="27" t="str">
        <f t="shared" si="286"/>
        <v>-</v>
      </c>
      <c r="EF182" s="27" t="str">
        <f t="shared" si="287"/>
        <v>-</v>
      </c>
      <c r="EG182" s="27" t="str">
        <f t="shared" si="288"/>
        <v>-</v>
      </c>
      <c r="EH182" s="27" t="str">
        <f t="shared" si="289"/>
        <v>-</v>
      </c>
      <c r="EI182" s="27" t="str">
        <f t="shared" si="290"/>
        <v>-</v>
      </c>
      <c r="EJ182" s="27" t="str">
        <f t="shared" si="291"/>
        <v>-</v>
      </c>
      <c r="EK182" s="27" t="str">
        <f t="shared" si="292"/>
        <v>-</v>
      </c>
      <c r="EL182" s="27" t="str">
        <f t="shared" si="293"/>
        <v>-</v>
      </c>
      <c r="EM182" s="27" t="str">
        <f t="shared" si="294"/>
        <v>-</v>
      </c>
      <c r="EN182" s="27" t="str">
        <f t="shared" si="295"/>
        <v>-</v>
      </c>
      <c r="EO182" s="27" t="str">
        <f t="shared" si="296"/>
        <v>-</v>
      </c>
      <c r="EP182" s="27" t="str">
        <f t="shared" si="297"/>
        <v>-</v>
      </c>
      <c r="EQ182" s="27" t="str">
        <f t="shared" si="298"/>
        <v>-</v>
      </c>
      <c r="ER182" s="27" t="str">
        <f t="shared" si="299"/>
        <v>-</v>
      </c>
      <c r="ES182" s="64" t="str">
        <f t="shared" si="300"/>
        <v>-</v>
      </c>
      <c r="EU182" s="1">
        <f t="shared" si="250"/>
        <v>8706.3333333333339</v>
      </c>
      <c r="EV182" s="1">
        <f t="shared" si="251"/>
        <v>12406.875</v>
      </c>
      <c r="EW182" s="1">
        <f t="shared" si="252"/>
        <v>4724.666666666667</v>
      </c>
      <c r="EX182" s="1" t="str">
        <f t="shared" si="253"/>
        <v>-</v>
      </c>
    </row>
    <row r="183" spans="1:154" hidden="1" outlineLevel="1" x14ac:dyDescent="0.25">
      <c r="A183" t="s">
        <v>162</v>
      </c>
      <c r="B183" s="2">
        <v>467</v>
      </c>
      <c r="C183" t="s">
        <v>406</v>
      </c>
      <c r="D183" s="19" t="s">
        <v>466</v>
      </c>
      <c r="E183" s="19" t="s">
        <v>462</v>
      </c>
      <c r="F183" s="38" t="s">
        <v>481</v>
      </c>
      <c r="G183" s="16" t="s">
        <v>481</v>
      </c>
      <c r="H183" s="16" t="s">
        <v>481</v>
      </c>
      <c r="I183" s="16" t="s">
        <v>481</v>
      </c>
      <c r="J183" s="16" t="s">
        <v>481</v>
      </c>
      <c r="K183" s="16" t="s">
        <v>481</v>
      </c>
      <c r="L183" s="16" t="s">
        <v>481</v>
      </c>
      <c r="M183" s="16" t="s">
        <v>481</v>
      </c>
      <c r="N183" s="16" t="s">
        <v>481</v>
      </c>
      <c r="O183" s="16" t="s">
        <v>481</v>
      </c>
      <c r="P183" s="16" t="s">
        <v>481</v>
      </c>
      <c r="Q183" s="16" t="s">
        <v>481</v>
      </c>
      <c r="R183" s="32" t="s">
        <v>481</v>
      </c>
      <c r="S183" s="32" t="s">
        <v>481</v>
      </c>
      <c r="T183" s="32" t="s">
        <v>481</v>
      </c>
      <c r="U183" s="32" t="s">
        <v>481</v>
      </c>
      <c r="V183" s="32">
        <v>1</v>
      </c>
      <c r="W183" s="32" t="s">
        <v>481</v>
      </c>
      <c r="X183" s="32" t="s">
        <v>481</v>
      </c>
      <c r="Y183" s="32" t="s">
        <v>481</v>
      </c>
      <c r="Z183" s="32" t="s">
        <v>481</v>
      </c>
      <c r="AA183" s="32" t="s">
        <v>481</v>
      </c>
      <c r="AB183" s="32" t="s">
        <v>481</v>
      </c>
      <c r="AC183" s="32" t="s">
        <v>481</v>
      </c>
      <c r="AD183" s="32" t="s">
        <v>481</v>
      </c>
      <c r="AE183" s="32" t="s">
        <v>481</v>
      </c>
      <c r="AF183" s="32" t="s">
        <v>481</v>
      </c>
      <c r="AG183" s="32" t="s">
        <v>481</v>
      </c>
      <c r="AH183" s="32" t="s">
        <v>481</v>
      </c>
      <c r="AI183" s="32" t="s">
        <v>481</v>
      </c>
      <c r="AJ183" s="32" t="s">
        <v>481</v>
      </c>
      <c r="AK183" s="32" t="s">
        <v>481</v>
      </c>
      <c r="AL183" s="32" t="s">
        <v>481</v>
      </c>
      <c r="AM183" s="32" t="s">
        <v>481</v>
      </c>
      <c r="AN183" s="32" t="s">
        <v>481</v>
      </c>
      <c r="AO183" s="32" t="s">
        <v>481</v>
      </c>
      <c r="AP183" s="32" t="s">
        <v>481</v>
      </c>
      <c r="AQ183" s="32" t="s">
        <v>481</v>
      </c>
      <c r="AR183" s="32" t="s">
        <v>481</v>
      </c>
      <c r="AS183" s="32" t="s">
        <v>481</v>
      </c>
      <c r="AT183" s="32" t="s">
        <v>481</v>
      </c>
      <c r="AU183" s="32" t="s">
        <v>481</v>
      </c>
      <c r="AV183" s="32" t="s">
        <v>481</v>
      </c>
      <c r="AW183" s="32" t="s">
        <v>481</v>
      </c>
      <c r="AX183" s="32" t="s">
        <v>481</v>
      </c>
      <c r="AY183" s="32" t="s">
        <v>481</v>
      </c>
      <c r="AZ183" s="32" t="s">
        <v>481</v>
      </c>
      <c r="BA183" s="60" t="s">
        <v>481</v>
      </c>
      <c r="BB183" s="52" t="s">
        <v>481</v>
      </c>
      <c r="BC183" s="19" t="s">
        <v>481</v>
      </c>
      <c r="BD183" s="19" t="s">
        <v>481</v>
      </c>
      <c r="BE183" s="19" t="s">
        <v>481</v>
      </c>
      <c r="BF183" s="19" t="s">
        <v>481</v>
      </c>
      <c r="BG183" s="19" t="s">
        <v>481</v>
      </c>
      <c r="BH183" s="19" t="s">
        <v>481</v>
      </c>
      <c r="BI183" s="19" t="s">
        <v>481</v>
      </c>
      <c r="BJ183" s="19" t="s">
        <v>481</v>
      </c>
      <c r="BK183" s="19" t="s">
        <v>481</v>
      </c>
      <c r="BL183" s="19" t="s">
        <v>481</v>
      </c>
      <c r="BM183" s="19" t="s">
        <v>481</v>
      </c>
      <c r="BN183" s="19" t="s">
        <v>481</v>
      </c>
      <c r="BO183" s="19" t="s">
        <v>481</v>
      </c>
      <c r="BP183" s="19" t="s">
        <v>481</v>
      </c>
      <c r="BQ183" s="19" t="s">
        <v>481</v>
      </c>
      <c r="BR183" s="19">
        <v>1857</v>
      </c>
      <c r="BS183" s="19" t="s">
        <v>481</v>
      </c>
      <c r="BT183" s="19" t="s">
        <v>481</v>
      </c>
      <c r="BU183" s="19" t="s">
        <v>481</v>
      </c>
      <c r="BV183" s="19" t="s">
        <v>481</v>
      </c>
      <c r="BW183" s="19" t="s">
        <v>481</v>
      </c>
      <c r="BX183" s="19" t="s">
        <v>481</v>
      </c>
      <c r="BY183" s="19" t="s">
        <v>481</v>
      </c>
      <c r="BZ183" s="19" t="s">
        <v>481</v>
      </c>
      <c r="CA183" s="19" t="s">
        <v>481</v>
      </c>
      <c r="CB183" s="19" t="s">
        <v>481</v>
      </c>
      <c r="CC183" s="19" t="s">
        <v>481</v>
      </c>
      <c r="CD183" s="19" t="s">
        <v>481</v>
      </c>
      <c r="CE183" s="19" t="s">
        <v>481</v>
      </c>
      <c r="CF183" s="19" t="s">
        <v>481</v>
      </c>
      <c r="CG183" s="19" t="s">
        <v>481</v>
      </c>
      <c r="CH183" s="19" t="s">
        <v>481</v>
      </c>
      <c r="CI183" s="19" t="s">
        <v>481</v>
      </c>
      <c r="CJ183" s="19" t="s">
        <v>481</v>
      </c>
      <c r="CK183" s="19" t="s">
        <v>481</v>
      </c>
      <c r="CL183" s="19" t="s">
        <v>481</v>
      </c>
      <c r="CM183" s="19" t="s">
        <v>481</v>
      </c>
      <c r="CN183" s="19" t="s">
        <v>481</v>
      </c>
      <c r="CO183" s="19" t="s">
        <v>481</v>
      </c>
      <c r="CP183" s="19" t="s">
        <v>481</v>
      </c>
      <c r="CQ183" s="19" t="s">
        <v>481</v>
      </c>
      <c r="CR183" s="19" t="s">
        <v>481</v>
      </c>
      <c r="CS183" s="19" t="s">
        <v>481</v>
      </c>
      <c r="CT183" s="19" t="s">
        <v>481</v>
      </c>
      <c r="CU183" s="19" t="s">
        <v>481</v>
      </c>
      <c r="CV183" s="19" t="s">
        <v>481</v>
      </c>
      <c r="CW183" s="53" t="s">
        <v>481</v>
      </c>
      <c r="CX183" s="63" t="str">
        <f t="shared" si="301"/>
        <v>-</v>
      </c>
      <c r="CY183" s="27" t="str">
        <f t="shared" si="254"/>
        <v>-</v>
      </c>
      <c r="CZ183" s="27" t="str">
        <f t="shared" si="255"/>
        <v>-</v>
      </c>
      <c r="DA183" s="27" t="str">
        <f t="shared" si="256"/>
        <v>-</v>
      </c>
      <c r="DB183" s="27" t="str">
        <f t="shared" si="257"/>
        <v>-</v>
      </c>
      <c r="DC183" s="27" t="str">
        <f t="shared" si="258"/>
        <v>-</v>
      </c>
      <c r="DD183" s="27" t="str">
        <f t="shared" si="259"/>
        <v>-</v>
      </c>
      <c r="DE183" s="27" t="str">
        <f t="shared" si="260"/>
        <v>-</v>
      </c>
      <c r="DF183" s="27" t="str">
        <f t="shared" si="261"/>
        <v>-</v>
      </c>
      <c r="DG183" s="27" t="str">
        <f t="shared" si="262"/>
        <v>-</v>
      </c>
      <c r="DH183" s="27" t="str">
        <f t="shared" si="263"/>
        <v>-</v>
      </c>
      <c r="DI183" s="27" t="str">
        <f t="shared" si="264"/>
        <v>-</v>
      </c>
      <c r="DJ183" s="27" t="str">
        <f t="shared" si="265"/>
        <v>-</v>
      </c>
      <c r="DK183" s="27" t="str">
        <f t="shared" si="266"/>
        <v>-</v>
      </c>
      <c r="DL183" s="27" t="str">
        <f t="shared" si="267"/>
        <v>-</v>
      </c>
      <c r="DM183" s="27" t="str">
        <f t="shared" si="268"/>
        <v>-</v>
      </c>
      <c r="DN183" s="27">
        <f t="shared" si="269"/>
        <v>1857</v>
      </c>
      <c r="DO183" s="27" t="str">
        <f t="shared" si="270"/>
        <v>-</v>
      </c>
      <c r="DP183" s="27" t="str">
        <f t="shared" si="271"/>
        <v>-</v>
      </c>
      <c r="DQ183" s="27" t="str">
        <f t="shared" si="272"/>
        <v>-</v>
      </c>
      <c r="DR183" s="27" t="str">
        <f t="shared" si="273"/>
        <v>-</v>
      </c>
      <c r="DS183" s="27" t="str">
        <f t="shared" si="274"/>
        <v>-</v>
      </c>
      <c r="DT183" s="27" t="str">
        <f t="shared" si="275"/>
        <v>-</v>
      </c>
      <c r="DU183" s="27" t="str">
        <f t="shared" si="276"/>
        <v>-</v>
      </c>
      <c r="DV183" s="27" t="str">
        <f t="shared" si="277"/>
        <v>-</v>
      </c>
      <c r="DW183" s="27" t="str">
        <f t="shared" si="278"/>
        <v>-</v>
      </c>
      <c r="DX183" s="27" t="str">
        <f t="shared" si="279"/>
        <v>-</v>
      </c>
      <c r="DY183" s="27" t="str">
        <f t="shared" si="280"/>
        <v>-</v>
      </c>
      <c r="DZ183" s="27" t="str">
        <f t="shared" si="281"/>
        <v>-</v>
      </c>
      <c r="EA183" s="27" t="str">
        <f t="shared" si="282"/>
        <v>-</v>
      </c>
      <c r="EB183" s="27" t="str">
        <f t="shared" si="283"/>
        <v>-</v>
      </c>
      <c r="EC183" s="27" t="str">
        <f t="shared" si="284"/>
        <v>-</v>
      </c>
      <c r="ED183" s="27" t="str">
        <f t="shared" si="285"/>
        <v>-</v>
      </c>
      <c r="EE183" s="27" t="str">
        <f t="shared" si="286"/>
        <v>-</v>
      </c>
      <c r="EF183" s="27" t="str">
        <f t="shared" si="287"/>
        <v>-</v>
      </c>
      <c r="EG183" s="27" t="str">
        <f t="shared" si="288"/>
        <v>-</v>
      </c>
      <c r="EH183" s="27" t="str">
        <f t="shared" si="289"/>
        <v>-</v>
      </c>
      <c r="EI183" s="27" t="str">
        <f t="shared" si="290"/>
        <v>-</v>
      </c>
      <c r="EJ183" s="27" t="str">
        <f t="shared" si="291"/>
        <v>-</v>
      </c>
      <c r="EK183" s="27" t="str">
        <f t="shared" si="292"/>
        <v>-</v>
      </c>
      <c r="EL183" s="27" t="str">
        <f t="shared" si="293"/>
        <v>-</v>
      </c>
      <c r="EM183" s="27" t="str">
        <f t="shared" si="294"/>
        <v>-</v>
      </c>
      <c r="EN183" s="27" t="str">
        <f t="shared" si="295"/>
        <v>-</v>
      </c>
      <c r="EO183" s="27" t="str">
        <f t="shared" si="296"/>
        <v>-</v>
      </c>
      <c r="EP183" s="27" t="str">
        <f t="shared" si="297"/>
        <v>-</v>
      </c>
      <c r="EQ183" s="27" t="str">
        <f t="shared" si="298"/>
        <v>-</v>
      </c>
      <c r="ER183" s="27" t="str">
        <f t="shared" si="299"/>
        <v>-</v>
      </c>
      <c r="ES183" s="64" t="str">
        <f t="shared" si="300"/>
        <v>-</v>
      </c>
      <c r="EU183" s="1" t="str">
        <f t="shared" si="250"/>
        <v>-</v>
      </c>
      <c r="EV183" s="1">
        <f t="shared" si="251"/>
        <v>1857</v>
      </c>
      <c r="EW183" s="1" t="str">
        <f t="shared" si="252"/>
        <v>-</v>
      </c>
      <c r="EX183" s="1" t="str">
        <f t="shared" si="253"/>
        <v>-</v>
      </c>
    </row>
    <row r="184" spans="1:154" hidden="1" outlineLevel="1" x14ac:dyDescent="0.25">
      <c r="A184" t="s">
        <v>163</v>
      </c>
      <c r="B184" s="2">
        <v>218</v>
      </c>
      <c r="C184" t="s">
        <v>407</v>
      </c>
      <c r="D184" s="19" t="s">
        <v>466</v>
      </c>
      <c r="E184" s="19" t="s">
        <v>462</v>
      </c>
      <c r="F184" s="38" t="s">
        <v>481</v>
      </c>
      <c r="G184" s="16" t="s">
        <v>481</v>
      </c>
      <c r="H184" s="16" t="s">
        <v>481</v>
      </c>
      <c r="I184" s="16" t="s">
        <v>481</v>
      </c>
      <c r="J184" s="16" t="s">
        <v>481</v>
      </c>
      <c r="K184" s="16" t="s">
        <v>481</v>
      </c>
      <c r="L184" s="16" t="s">
        <v>481</v>
      </c>
      <c r="M184" s="16" t="s">
        <v>481</v>
      </c>
      <c r="N184" s="16" t="s">
        <v>481</v>
      </c>
      <c r="O184" s="16">
        <v>1</v>
      </c>
      <c r="P184" s="16" t="s">
        <v>481</v>
      </c>
      <c r="Q184" s="16" t="s">
        <v>481</v>
      </c>
      <c r="R184" s="32" t="s">
        <v>481</v>
      </c>
      <c r="S184" s="32" t="s">
        <v>481</v>
      </c>
      <c r="T184" s="32" t="s">
        <v>481</v>
      </c>
      <c r="U184" s="32" t="s">
        <v>481</v>
      </c>
      <c r="V184" s="32" t="s">
        <v>481</v>
      </c>
      <c r="W184" s="32">
        <v>1</v>
      </c>
      <c r="X184" s="32" t="s">
        <v>481</v>
      </c>
      <c r="Y184" s="32" t="s">
        <v>481</v>
      </c>
      <c r="Z184" s="32" t="s">
        <v>481</v>
      </c>
      <c r="AA184" s="32">
        <v>1</v>
      </c>
      <c r="AB184" s="32" t="s">
        <v>481</v>
      </c>
      <c r="AC184" s="32">
        <v>1</v>
      </c>
      <c r="AD184" s="32" t="s">
        <v>481</v>
      </c>
      <c r="AE184" s="32" t="s">
        <v>481</v>
      </c>
      <c r="AF184" s="32" t="s">
        <v>481</v>
      </c>
      <c r="AG184" s="32" t="s">
        <v>481</v>
      </c>
      <c r="AH184" s="32" t="s">
        <v>481</v>
      </c>
      <c r="AI184" s="32" t="s">
        <v>481</v>
      </c>
      <c r="AJ184" s="32" t="s">
        <v>481</v>
      </c>
      <c r="AK184" s="32" t="s">
        <v>481</v>
      </c>
      <c r="AL184" s="32" t="s">
        <v>481</v>
      </c>
      <c r="AM184" s="32" t="s">
        <v>481</v>
      </c>
      <c r="AN184" s="32">
        <v>1</v>
      </c>
      <c r="AO184" s="32" t="s">
        <v>481</v>
      </c>
      <c r="AP184" s="32" t="s">
        <v>481</v>
      </c>
      <c r="AQ184" s="32" t="s">
        <v>481</v>
      </c>
      <c r="AR184" s="32" t="s">
        <v>481</v>
      </c>
      <c r="AS184" s="32" t="s">
        <v>481</v>
      </c>
      <c r="AT184" s="32" t="s">
        <v>481</v>
      </c>
      <c r="AU184" s="32" t="s">
        <v>481</v>
      </c>
      <c r="AV184" s="32" t="s">
        <v>481</v>
      </c>
      <c r="AW184" s="32" t="s">
        <v>481</v>
      </c>
      <c r="AX184" s="32" t="s">
        <v>481</v>
      </c>
      <c r="AY184" s="32" t="s">
        <v>481</v>
      </c>
      <c r="AZ184" s="32" t="s">
        <v>481</v>
      </c>
      <c r="BA184" s="60" t="s">
        <v>481</v>
      </c>
      <c r="BB184" s="52" t="s">
        <v>481</v>
      </c>
      <c r="BC184" s="19" t="s">
        <v>481</v>
      </c>
      <c r="BD184" s="19" t="s">
        <v>481</v>
      </c>
      <c r="BE184" s="19" t="s">
        <v>481</v>
      </c>
      <c r="BF184" s="19" t="s">
        <v>481</v>
      </c>
      <c r="BG184" s="19" t="s">
        <v>481</v>
      </c>
      <c r="BH184" s="19" t="s">
        <v>481</v>
      </c>
      <c r="BI184" s="19" t="s">
        <v>481</v>
      </c>
      <c r="BJ184" s="19" t="s">
        <v>481</v>
      </c>
      <c r="BK184" s="19">
        <v>1430</v>
      </c>
      <c r="BL184" s="19" t="s">
        <v>481</v>
      </c>
      <c r="BM184" s="19" t="s">
        <v>481</v>
      </c>
      <c r="BN184" s="19" t="s">
        <v>481</v>
      </c>
      <c r="BO184" s="19" t="s">
        <v>481</v>
      </c>
      <c r="BP184" s="19" t="s">
        <v>481</v>
      </c>
      <c r="BQ184" s="19" t="s">
        <v>481</v>
      </c>
      <c r="BR184" s="19" t="s">
        <v>481</v>
      </c>
      <c r="BS184" s="19">
        <v>1570</v>
      </c>
      <c r="BT184" s="19" t="s">
        <v>481</v>
      </c>
      <c r="BU184" s="19" t="s">
        <v>481</v>
      </c>
      <c r="BV184" s="19" t="s">
        <v>481</v>
      </c>
      <c r="BW184" s="19">
        <v>1602</v>
      </c>
      <c r="BX184" s="19" t="s">
        <v>481</v>
      </c>
      <c r="BY184" s="19">
        <v>1603</v>
      </c>
      <c r="BZ184" s="19" t="s">
        <v>481</v>
      </c>
      <c r="CA184" s="19" t="s">
        <v>481</v>
      </c>
      <c r="CB184" s="19" t="s">
        <v>481</v>
      </c>
      <c r="CC184" s="19" t="s">
        <v>481</v>
      </c>
      <c r="CD184" s="19" t="s">
        <v>481</v>
      </c>
      <c r="CE184" s="19" t="s">
        <v>481</v>
      </c>
      <c r="CF184" s="19" t="s">
        <v>481</v>
      </c>
      <c r="CG184" s="19" t="s">
        <v>481</v>
      </c>
      <c r="CH184" s="19" t="s">
        <v>481</v>
      </c>
      <c r="CI184" s="19" t="s">
        <v>481</v>
      </c>
      <c r="CJ184" s="19">
        <v>1425</v>
      </c>
      <c r="CK184" s="19" t="s">
        <v>481</v>
      </c>
      <c r="CL184" s="19" t="s">
        <v>481</v>
      </c>
      <c r="CM184" s="19" t="s">
        <v>481</v>
      </c>
      <c r="CN184" s="19" t="s">
        <v>481</v>
      </c>
      <c r="CO184" s="19" t="s">
        <v>481</v>
      </c>
      <c r="CP184" s="19" t="s">
        <v>481</v>
      </c>
      <c r="CQ184" s="19" t="s">
        <v>481</v>
      </c>
      <c r="CR184" s="19" t="s">
        <v>481</v>
      </c>
      <c r="CS184" s="19" t="s">
        <v>481</v>
      </c>
      <c r="CT184" s="19" t="s">
        <v>481</v>
      </c>
      <c r="CU184" s="19" t="s">
        <v>481</v>
      </c>
      <c r="CV184" s="19" t="s">
        <v>481</v>
      </c>
      <c r="CW184" s="53" t="s">
        <v>481</v>
      </c>
      <c r="CX184" s="63" t="str">
        <f t="shared" si="301"/>
        <v>-</v>
      </c>
      <c r="CY184" s="27" t="str">
        <f t="shared" si="254"/>
        <v>-</v>
      </c>
      <c r="CZ184" s="27" t="str">
        <f t="shared" si="255"/>
        <v>-</v>
      </c>
      <c r="DA184" s="27" t="str">
        <f t="shared" si="256"/>
        <v>-</v>
      </c>
      <c r="DB184" s="27" t="str">
        <f t="shared" si="257"/>
        <v>-</v>
      </c>
      <c r="DC184" s="27" t="str">
        <f t="shared" si="258"/>
        <v>-</v>
      </c>
      <c r="DD184" s="27" t="str">
        <f t="shared" si="259"/>
        <v>-</v>
      </c>
      <c r="DE184" s="27" t="str">
        <f t="shared" si="260"/>
        <v>-</v>
      </c>
      <c r="DF184" s="27" t="str">
        <f t="shared" si="261"/>
        <v>-</v>
      </c>
      <c r="DG184" s="27">
        <f t="shared" si="262"/>
        <v>1430</v>
      </c>
      <c r="DH184" s="27" t="str">
        <f t="shared" si="263"/>
        <v>-</v>
      </c>
      <c r="DI184" s="27" t="str">
        <f t="shared" si="264"/>
        <v>-</v>
      </c>
      <c r="DJ184" s="27" t="str">
        <f t="shared" si="265"/>
        <v>-</v>
      </c>
      <c r="DK184" s="27" t="str">
        <f t="shared" si="266"/>
        <v>-</v>
      </c>
      <c r="DL184" s="27" t="str">
        <f t="shared" si="267"/>
        <v>-</v>
      </c>
      <c r="DM184" s="27" t="str">
        <f t="shared" si="268"/>
        <v>-</v>
      </c>
      <c r="DN184" s="27" t="str">
        <f t="shared" si="269"/>
        <v>-</v>
      </c>
      <c r="DO184" s="27">
        <f t="shared" si="270"/>
        <v>1570</v>
      </c>
      <c r="DP184" s="27" t="str">
        <f t="shared" si="271"/>
        <v>-</v>
      </c>
      <c r="DQ184" s="27" t="str">
        <f t="shared" si="272"/>
        <v>-</v>
      </c>
      <c r="DR184" s="27" t="str">
        <f t="shared" si="273"/>
        <v>-</v>
      </c>
      <c r="DS184" s="27">
        <f t="shared" si="274"/>
        <v>1602</v>
      </c>
      <c r="DT184" s="27" t="str">
        <f t="shared" si="275"/>
        <v>-</v>
      </c>
      <c r="DU184" s="27">
        <f t="shared" si="276"/>
        <v>1603</v>
      </c>
      <c r="DV184" s="27" t="str">
        <f t="shared" si="277"/>
        <v>-</v>
      </c>
      <c r="DW184" s="27" t="str">
        <f t="shared" si="278"/>
        <v>-</v>
      </c>
      <c r="DX184" s="27" t="str">
        <f t="shared" si="279"/>
        <v>-</v>
      </c>
      <c r="DY184" s="27" t="str">
        <f t="shared" si="280"/>
        <v>-</v>
      </c>
      <c r="DZ184" s="27" t="str">
        <f t="shared" si="281"/>
        <v>-</v>
      </c>
      <c r="EA184" s="27" t="str">
        <f t="shared" si="282"/>
        <v>-</v>
      </c>
      <c r="EB184" s="27" t="str">
        <f t="shared" si="283"/>
        <v>-</v>
      </c>
      <c r="EC184" s="27" t="str">
        <f t="shared" si="284"/>
        <v>-</v>
      </c>
      <c r="ED184" s="27" t="str">
        <f t="shared" si="285"/>
        <v>-</v>
      </c>
      <c r="EE184" s="27" t="str">
        <f t="shared" si="286"/>
        <v>-</v>
      </c>
      <c r="EF184" s="27">
        <f t="shared" si="287"/>
        <v>1425</v>
      </c>
      <c r="EG184" s="27" t="str">
        <f t="shared" si="288"/>
        <v>-</v>
      </c>
      <c r="EH184" s="27" t="str">
        <f t="shared" si="289"/>
        <v>-</v>
      </c>
      <c r="EI184" s="27" t="str">
        <f t="shared" si="290"/>
        <v>-</v>
      </c>
      <c r="EJ184" s="27" t="str">
        <f t="shared" si="291"/>
        <v>-</v>
      </c>
      <c r="EK184" s="27" t="str">
        <f t="shared" si="292"/>
        <v>-</v>
      </c>
      <c r="EL184" s="27" t="str">
        <f t="shared" si="293"/>
        <v>-</v>
      </c>
      <c r="EM184" s="27" t="str">
        <f t="shared" si="294"/>
        <v>-</v>
      </c>
      <c r="EN184" s="27" t="str">
        <f t="shared" si="295"/>
        <v>-</v>
      </c>
      <c r="EO184" s="27" t="str">
        <f t="shared" si="296"/>
        <v>-</v>
      </c>
      <c r="EP184" s="27" t="str">
        <f t="shared" si="297"/>
        <v>-</v>
      </c>
      <c r="EQ184" s="27" t="str">
        <f t="shared" si="298"/>
        <v>-</v>
      </c>
      <c r="ER184" s="27" t="str">
        <f t="shared" si="299"/>
        <v>-</v>
      </c>
      <c r="ES184" s="64" t="str">
        <f t="shared" si="300"/>
        <v>-</v>
      </c>
      <c r="EU184" s="1">
        <f t="shared" si="250"/>
        <v>1430</v>
      </c>
      <c r="EV184" s="1">
        <f t="shared" si="251"/>
        <v>1591.6666666666667</v>
      </c>
      <c r="EW184" s="1">
        <f t="shared" si="252"/>
        <v>1425</v>
      </c>
      <c r="EX184" s="1" t="str">
        <f t="shared" si="253"/>
        <v>-</v>
      </c>
    </row>
    <row r="185" spans="1:154" hidden="1" outlineLevel="1" x14ac:dyDescent="0.25">
      <c r="A185" t="s">
        <v>164</v>
      </c>
      <c r="B185" s="2">
        <v>33</v>
      </c>
      <c r="C185" t="s">
        <v>408</v>
      </c>
      <c r="D185" s="19" t="s">
        <v>465</v>
      </c>
      <c r="E185" s="19" t="s">
        <v>461</v>
      </c>
      <c r="F185" s="38" t="s">
        <v>481</v>
      </c>
      <c r="G185" s="16">
        <v>1</v>
      </c>
      <c r="H185" s="16">
        <v>1</v>
      </c>
      <c r="I185" s="16">
        <v>2</v>
      </c>
      <c r="J185" s="16">
        <v>4</v>
      </c>
      <c r="K185" s="16" t="s">
        <v>481</v>
      </c>
      <c r="L185" s="16">
        <v>1</v>
      </c>
      <c r="M185" s="16" t="s">
        <v>481</v>
      </c>
      <c r="N185" s="16" t="s">
        <v>481</v>
      </c>
      <c r="O185" s="16" t="s">
        <v>481</v>
      </c>
      <c r="P185" s="16">
        <v>1</v>
      </c>
      <c r="Q185" s="16" t="s">
        <v>481</v>
      </c>
      <c r="R185" s="32" t="s">
        <v>481</v>
      </c>
      <c r="S185" s="32" t="s">
        <v>481</v>
      </c>
      <c r="T185" s="32" t="s">
        <v>481</v>
      </c>
      <c r="U185" s="32"/>
      <c r="V185" s="32" t="s">
        <v>481</v>
      </c>
      <c r="W185" s="32" t="s">
        <v>481</v>
      </c>
      <c r="X185" s="32">
        <v>1</v>
      </c>
      <c r="Y185" s="32" t="s">
        <v>481</v>
      </c>
      <c r="Z185" s="32">
        <v>2</v>
      </c>
      <c r="AA185" s="32">
        <v>6</v>
      </c>
      <c r="AB185" s="32">
        <v>2</v>
      </c>
      <c r="AC185" s="32">
        <v>1</v>
      </c>
      <c r="AD185" s="32" t="s">
        <v>481</v>
      </c>
      <c r="AE185" s="32" t="s">
        <v>481</v>
      </c>
      <c r="AF185" s="32" t="s">
        <v>481</v>
      </c>
      <c r="AG185" s="32">
        <v>2</v>
      </c>
      <c r="AH185" s="32">
        <v>3</v>
      </c>
      <c r="AI185" s="32">
        <v>1</v>
      </c>
      <c r="AJ185" s="32" t="s">
        <v>481</v>
      </c>
      <c r="AK185" s="32">
        <v>2</v>
      </c>
      <c r="AL185" s="32">
        <v>6</v>
      </c>
      <c r="AM185" s="32">
        <v>2</v>
      </c>
      <c r="AN185" s="32" t="s">
        <v>481</v>
      </c>
      <c r="AO185" s="32">
        <v>1</v>
      </c>
      <c r="AP185" s="32">
        <v>2</v>
      </c>
      <c r="AQ185" s="32">
        <v>1</v>
      </c>
      <c r="AR185" s="32" t="s">
        <v>481</v>
      </c>
      <c r="AS185" s="32" t="s">
        <v>481</v>
      </c>
      <c r="AT185" s="32" t="s">
        <v>481</v>
      </c>
      <c r="AU185" s="32">
        <v>1</v>
      </c>
      <c r="AV185" s="32" t="s">
        <v>481</v>
      </c>
      <c r="AW185" s="32">
        <v>1</v>
      </c>
      <c r="AX185" s="32" t="s">
        <v>481</v>
      </c>
      <c r="AY185" s="32">
        <v>3</v>
      </c>
      <c r="AZ185" s="32" t="s">
        <v>481</v>
      </c>
      <c r="BA185" s="60">
        <v>1</v>
      </c>
      <c r="BB185" s="52" t="s">
        <v>481</v>
      </c>
      <c r="BC185" s="19">
        <v>12828</v>
      </c>
      <c r="BD185" s="19">
        <v>12851</v>
      </c>
      <c r="BE185" s="19">
        <v>25758</v>
      </c>
      <c r="BF185" s="19">
        <v>41014</v>
      </c>
      <c r="BG185" s="19" t="s">
        <v>481</v>
      </c>
      <c r="BH185" s="19">
        <v>12964</v>
      </c>
      <c r="BI185" s="19" t="s">
        <v>481</v>
      </c>
      <c r="BJ185" s="19" t="s">
        <v>481</v>
      </c>
      <c r="BK185" s="19" t="s">
        <v>481</v>
      </c>
      <c r="BL185" s="19">
        <v>13104</v>
      </c>
      <c r="BM185" s="19" t="s">
        <v>481</v>
      </c>
      <c r="BN185" s="19" t="s">
        <v>481</v>
      </c>
      <c r="BO185" s="19" t="s">
        <v>481</v>
      </c>
      <c r="BP185" s="19" t="s">
        <v>481</v>
      </c>
      <c r="BR185" s="19" t="s">
        <v>481</v>
      </c>
      <c r="BS185" s="19" t="s">
        <v>481</v>
      </c>
      <c r="BT185" s="19">
        <v>13438</v>
      </c>
      <c r="BU185" s="19" t="s">
        <v>481</v>
      </c>
      <c r="BV185" s="19">
        <v>17991</v>
      </c>
      <c r="BW185" s="19">
        <v>33681</v>
      </c>
      <c r="BX185" s="19">
        <v>8337</v>
      </c>
      <c r="BY185" s="19">
        <v>12950</v>
      </c>
      <c r="BZ185" s="19" t="s">
        <v>481</v>
      </c>
      <c r="CA185" s="19" t="s">
        <v>481</v>
      </c>
      <c r="CB185" s="19" t="s">
        <v>481</v>
      </c>
      <c r="CC185" s="19">
        <v>8138</v>
      </c>
      <c r="CD185" s="19">
        <v>24421</v>
      </c>
      <c r="CE185" s="19">
        <v>2428</v>
      </c>
      <c r="CF185" s="19" t="s">
        <v>481</v>
      </c>
      <c r="CG185" s="19">
        <v>2294</v>
      </c>
      <c r="CH185" s="19">
        <v>6753</v>
      </c>
      <c r="CI185" s="19">
        <v>2302</v>
      </c>
      <c r="CJ185" s="19" t="s">
        <v>481</v>
      </c>
      <c r="CK185" s="19">
        <v>13993</v>
      </c>
      <c r="CL185" s="19">
        <v>3905</v>
      </c>
      <c r="CM185" s="19">
        <v>1152</v>
      </c>
      <c r="CN185" s="19" t="s">
        <v>481</v>
      </c>
      <c r="CO185" s="19" t="s">
        <v>481</v>
      </c>
      <c r="CP185" s="19" t="s">
        <v>481</v>
      </c>
      <c r="CQ185" s="19">
        <v>600</v>
      </c>
      <c r="CR185" s="19" t="s">
        <v>481</v>
      </c>
      <c r="CS185" s="19">
        <v>3577</v>
      </c>
      <c r="CT185" s="19" t="s">
        <v>481</v>
      </c>
      <c r="CU185" s="19">
        <v>14030</v>
      </c>
      <c r="CV185" s="19" t="s">
        <v>481</v>
      </c>
      <c r="CW185" s="53">
        <v>1169</v>
      </c>
      <c r="CX185" s="63" t="str">
        <f t="shared" si="301"/>
        <v>-</v>
      </c>
      <c r="CY185" s="27">
        <f t="shared" si="254"/>
        <v>12828</v>
      </c>
      <c r="CZ185" s="27">
        <f t="shared" si="255"/>
        <v>12851</v>
      </c>
      <c r="DA185" s="27">
        <f t="shared" si="256"/>
        <v>12879</v>
      </c>
      <c r="DB185" s="27">
        <f t="shared" si="257"/>
        <v>10253.5</v>
      </c>
      <c r="DC185" s="27" t="str">
        <f t="shared" si="258"/>
        <v>-</v>
      </c>
      <c r="DD185" s="27">
        <f t="shared" si="259"/>
        <v>12964</v>
      </c>
      <c r="DE185" s="27" t="str">
        <f t="shared" si="260"/>
        <v>-</v>
      </c>
      <c r="DF185" s="27" t="str">
        <f t="shared" si="261"/>
        <v>-</v>
      </c>
      <c r="DG185" s="27" t="str">
        <f t="shared" si="262"/>
        <v>-</v>
      </c>
      <c r="DH185" s="27">
        <f t="shared" si="263"/>
        <v>13104</v>
      </c>
      <c r="DI185" s="27" t="str">
        <f t="shared" si="264"/>
        <v>-</v>
      </c>
      <c r="DJ185" s="27" t="str">
        <f t="shared" si="265"/>
        <v>-</v>
      </c>
      <c r="DK185" s="27" t="str">
        <f t="shared" si="266"/>
        <v>-</v>
      </c>
      <c r="DL185" s="27" t="str">
        <f t="shared" si="267"/>
        <v>-</v>
      </c>
      <c r="DM185" s="27" t="str">
        <f t="shared" si="268"/>
        <v>-</v>
      </c>
      <c r="DN185" s="27" t="str">
        <f t="shared" si="269"/>
        <v>-</v>
      </c>
      <c r="DO185" s="27" t="str">
        <f t="shared" si="270"/>
        <v>-</v>
      </c>
      <c r="DP185" s="27">
        <f t="shared" si="271"/>
        <v>13438</v>
      </c>
      <c r="DQ185" s="27" t="str">
        <f t="shared" si="272"/>
        <v>-</v>
      </c>
      <c r="DR185" s="27">
        <f t="shared" si="273"/>
        <v>8995.5</v>
      </c>
      <c r="DS185" s="27">
        <f t="shared" si="274"/>
        <v>5613.5</v>
      </c>
      <c r="DT185" s="27">
        <f t="shared" si="275"/>
        <v>4168.5</v>
      </c>
      <c r="DU185" s="27">
        <f t="shared" si="276"/>
        <v>12950</v>
      </c>
      <c r="DV185" s="27" t="str">
        <f t="shared" si="277"/>
        <v>-</v>
      </c>
      <c r="DW185" s="27" t="str">
        <f t="shared" si="278"/>
        <v>-</v>
      </c>
      <c r="DX185" s="27" t="str">
        <f t="shared" si="279"/>
        <v>-</v>
      </c>
      <c r="DY185" s="27">
        <f t="shared" si="280"/>
        <v>4069</v>
      </c>
      <c r="DZ185" s="27">
        <f t="shared" si="281"/>
        <v>8140.333333333333</v>
      </c>
      <c r="EA185" s="27">
        <f t="shared" si="282"/>
        <v>2428</v>
      </c>
      <c r="EB185" s="27" t="str">
        <f t="shared" si="283"/>
        <v>-</v>
      </c>
      <c r="EC185" s="27">
        <f t="shared" si="284"/>
        <v>1147</v>
      </c>
      <c r="ED185" s="27">
        <f t="shared" si="285"/>
        <v>1125.5</v>
      </c>
      <c r="EE185" s="27">
        <f t="shared" si="286"/>
        <v>1151</v>
      </c>
      <c r="EF185" s="27" t="str">
        <f t="shared" si="287"/>
        <v>-</v>
      </c>
      <c r="EG185" s="27">
        <f t="shared" si="288"/>
        <v>13993</v>
      </c>
      <c r="EH185" s="27">
        <f t="shared" si="289"/>
        <v>1952.5</v>
      </c>
      <c r="EI185" s="27">
        <f t="shared" si="290"/>
        <v>1152</v>
      </c>
      <c r="EJ185" s="27" t="str">
        <f t="shared" si="291"/>
        <v>-</v>
      </c>
      <c r="EK185" s="27" t="str">
        <f t="shared" si="292"/>
        <v>-</v>
      </c>
      <c r="EL185" s="27" t="str">
        <f t="shared" si="293"/>
        <v>-</v>
      </c>
      <c r="EM185" s="27">
        <f t="shared" si="294"/>
        <v>600</v>
      </c>
      <c r="EN185" s="27" t="str">
        <f t="shared" si="295"/>
        <v>-</v>
      </c>
      <c r="EO185" s="27">
        <f t="shared" si="296"/>
        <v>3577</v>
      </c>
      <c r="EP185" s="27" t="str">
        <f t="shared" si="297"/>
        <v>-</v>
      </c>
      <c r="EQ185" s="27">
        <f t="shared" si="298"/>
        <v>4676.666666666667</v>
      </c>
      <c r="ER185" s="27" t="str">
        <f t="shared" si="299"/>
        <v>-</v>
      </c>
      <c r="ES185" s="64">
        <f t="shared" si="300"/>
        <v>1169</v>
      </c>
      <c r="EU185" s="1">
        <f t="shared" si="250"/>
        <v>11851.9</v>
      </c>
      <c r="EV185" s="1">
        <f t="shared" si="251"/>
        <v>7199.75</v>
      </c>
      <c r="EW185" s="1">
        <f t="shared" si="252"/>
        <v>3548.7647058823532</v>
      </c>
      <c r="EX185" s="1">
        <f t="shared" si="253"/>
        <v>2714.7777777777778</v>
      </c>
    </row>
    <row r="186" spans="1:154" hidden="1" outlineLevel="1" x14ac:dyDescent="0.25">
      <c r="A186" t="s">
        <v>165</v>
      </c>
      <c r="B186" s="2">
        <v>252</v>
      </c>
      <c r="C186" t="s">
        <v>409</v>
      </c>
      <c r="D186" s="19" t="s">
        <v>467</v>
      </c>
      <c r="E186" s="19" t="s">
        <v>460</v>
      </c>
      <c r="F186" s="38" t="s">
        <v>481</v>
      </c>
      <c r="G186" s="16" t="s">
        <v>481</v>
      </c>
      <c r="H186" s="16" t="s">
        <v>481</v>
      </c>
      <c r="I186" s="16" t="s">
        <v>481</v>
      </c>
      <c r="J186" s="16" t="s">
        <v>481</v>
      </c>
      <c r="K186" s="16" t="s">
        <v>481</v>
      </c>
      <c r="L186" s="16" t="s">
        <v>481</v>
      </c>
      <c r="M186" s="16" t="s">
        <v>481</v>
      </c>
      <c r="N186" s="16" t="s">
        <v>481</v>
      </c>
      <c r="O186" s="16" t="s">
        <v>481</v>
      </c>
      <c r="P186" s="16" t="s">
        <v>481</v>
      </c>
      <c r="Q186" s="16" t="s">
        <v>481</v>
      </c>
      <c r="R186" s="32" t="s">
        <v>481</v>
      </c>
      <c r="S186" s="32" t="s">
        <v>481</v>
      </c>
      <c r="T186" s="32" t="s">
        <v>481</v>
      </c>
      <c r="U186" s="32" t="s">
        <v>481</v>
      </c>
      <c r="V186" s="32" t="s">
        <v>481</v>
      </c>
      <c r="W186" s="32" t="s">
        <v>481</v>
      </c>
      <c r="X186" s="32" t="s">
        <v>481</v>
      </c>
      <c r="Y186" s="32" t="s">
        <v>481</v>
      </c>
      <c r="Z186" s="32" t="s">
        <v>481</v>
      </c>
      <c r="AA186" s="32" t="s">
        <v>481</v>
      </c>
      <c r="AB186" s="32" t="s">
        <v>481</v>
      </c>
      <c r="AC186" s="32" t="s">
        <v>481</v>
      </c>
      <c r="AD186" s="32" t="s">
        <v>481</v>
      </c>
      <c r="AE186" s="32" t="s">
        <v>481</v>
      </c>
      <c r="AF186" s="32" t="s">
        <v>481</v>
      </c>
      <c r="AG186" s="32" t="s">
        <v>481</v>
      </c>
      <c r="AH186" s="32" t="s">
        <v>481</v>
      </c>
      <c r="AI186" s="32" t="s">
        <v>481</v>
      </c>
      <c r="AJ186" s="32" t="s">
        <v>481</v>
      </c>
      <c r="AK186" s="32" t="s">
        <v>481</v>
      </c>
      <c r="AL186" s="32" t="s">
        <v>481</v>
      </c>
      <c r="AM186" s="32" t="s">
        <v>481</v>
      </c>
      <c r="AN186" s="32" t="s">
        <v>481</v>
      </c>
      <c r="AO186" s="32" t="s">
        <v>481</v>
      </c>
      <c r="AP186" s="32" t="s">
        <v>481</v>
      </c>
      <c r="AQ186" s="32" t="s">
        <v>481</v>
      </c>
      <c r="AR186" s="32" t="s">
        <v>481</v>
      </c>
      <c r="AS186" s="32" t="s">
        <v>481</v>
      </c>
      <c r="AT186" s="32" t="s">
        <v>481</v>
      </c>
      <c r="AU186" s="32" t="s">
        <v>481</v>
      </c>
      <c r="AV186" s="32" t="s">
        <v>481</v>
      </c>
      <c r="AW186" s="32" t="s">
        <v>481</v>
      </c>
      <c r="AX186" s="32" t="s">
        <v>481</v>
      </c>
      <c r="AY186" s="32" t="s">
        <v>481</v>
      </c>
      <c r="AZ186" s="32" t="s">
        <v>481</v>
      </c>
      <c r="BA186" s="60" t="s">
        <v>481</v>
      </c>
      <c r="BB186" s="52" t="s">
        <v>481</v>
      </c>
      <c r="BC186" s="19" t="s">
        <v>481</v>
      </c>
      <c r="BD186" s="19" t="s">
        <v>481</v>
      </c>
      <c r="BE186" s="19" t="s">
        <v>481</v>
      </c>
      <c r="BF186" s="19" t="s">
        <v>481</v>
      </c>
      <c r="BG186" s="19" t="s">
        <v>481</v>
      </c>
      <c r="BH186" s="19" t="s">
        <v>481</v>
      </c>
      <c r="BI186" s="19" t="s">
        <v>481</v>
      </c>
      <c r="BJ186" s="19" t="s">
        <v>481</v>
      </c>
      <c r="BK186" s="19" t="s">
        <v>481</v>
      </c>
      <c r="BL186" s="19" t="s">
        <v>481</v>
      </c>
      <c r="BM186" s="19" t="s">
        <v>481</v>
      </c>
      <c r="BN186" s="19" t="s">
        <v>481</v>
      </c>
      <c r="BO186" s="19" t="s">
        <v>481</v>
      </c>
      <c r="BP186" s="19" t="s">
        <v>481</v>
      </c>
      <c r="BQ186" s="19" t="s">
        <v>481</v>
      </c>
      <c r="BR186" s="19" t="s">
        <v>481</v>
      </c>
      <c r="BS186" s="19" t="s">
        <v>481</v>
      </c>
      <c r="BT186" s="19" t="s">
        <v>481</v>
      </c>
      <c r="BU186" s="19" t="s">
        <v>481</v>
      </c>
      <c r="BV186" s="19" t="s">
        <v>481</v>
      </c>
      <c r="BW186" s="19" t="s">
        <v>481</v>
      </c>
      <c r="BX186" s="19" t="s">
        <v>481</v>
      </c>
      <c r="BY186" s="19" t="s">
        <v>481</v>
      </c>
      <c r="BZ186" s="19" t="s">
        <v>481</v>
      </c>
      <c r="CA186" s="19" t="s">
        <v>481</v>
      </c>
      <c r="CB186" s="19" t="s">
        <v>481</v>
      </c>
      <c r="CC186" s="19" t="s">
        <v>481</v>
      </c>
      <c r="CD186" s="19" t="s">
        <v>481</v>
      </c>
      <c r="CE186" s="19" t="s">
        <v>481</v>
      </c>
      <c r="CF186" s="19" t="s">
        <v>481</v>
      </c>
      <c r="CG186" s="19" t="s">
        <v>481</v>
      </c>
      <c r="CH186" s="19" t="s">
        <v>481</v>
      </c>
      <c r="CI186" s="19" t="s">
        <v>481</v>
      </c>
      <c r="CJ186" s="19" t="s">
        <v>481</v>
      </c>
      <c r="CK186" s="19" t="s">
        <v>481</v>
      </c>
      <c r="CL186" s="19" t="s">
        <v>481</v>
      </c>
      <c r="CM186" s="19" t="s">
        <v>481</v>
      </c>
      <c r="CN186" s="19" t="s">
        <v>481</v>
      </c>
      <c r="CO186" s="19" t="s">
        <v>481</v>
      </c>
      <c r="CP186" s="19" t="s">
        <v>481</v>
      </c>
      <c r="CQ186" s="19" t="s">
        <v>481</v>
      </c>
      <c r="CR186" s="19" t="s">
        <v>481</v>
      </c>
      <c r="CS186" s="19" t="s">
        <v>481</v>
      </c>
      <c r="CT186" s="19" t="s">
        <v>481</v>
      </c>
      <c r="CU186" s="19" t="s">
        <v>481</v>
      </c>
      <c r="CV186" s="19" t="s">
        <v>481</v>
      </c>
      <c r="CW186" s="53" t="s">
        <v>481</v>
      </c>
      <c r="CX186" s="63" t="str">
        <f t="shared" si="301"/>
        <v>-</v>
      </c>
      <c r="CY186" s="27" t="str">
        <f t="shared" si="254"/>
        <v>-</v>
      </c>
      <c r="CZ186" s="27" t="str">
        <f t="shared" si="255"/>
        <v>-</v>
      </c>
      <c r="DA186" s="27" t="str">
        <f t="shared" si="256"/>
        <v>-</v>
      </c>
      <c r="DB186" s="27" t="str">
        <f t="shared" si="257"/>
        <v>-</v>
      </c>
      <c r="DC186" s="27" t="str">
        <f t="shared" si="258"/>
        <v>-</v>
      </c>
      <c r="DD186" s="27" t="str">
        <f t="shared" si="259"/>
        <v>-</v>
      </c>
      <c r="DE186" s="27" t="str">
        <f t="shared" si="260"/>
        <v>-</v>
      </c>
      <c r="DF186" s="27" t="str">
        <f t="shared" si="261"/>
        <v>-</v>
      </c>
      <c r="DG186" s="27" t="str">
        <f t="shared" si="262"/>
        <v>-</v>
      </c>
      <c r="DH186" s="27" t="str">
        <f t="shared" si="263"/>
        <v>-</v>
      </c>
      <c r="DI186" s="27" t="str">
        <f t="shared" si="264"/>
        <v>-</v>
      </c>
      <c r="DJ186" s="27" t="str">
        <f t="shared" si="265"/>
        <v>-</v>
      </c>
      <c r="DK186" s="27" t="str">
        <f t="shared" si="266"/>
        <v>-</v>
      </c>
      <c r="DL186" s="27" t="str">
        <f t="shared" si="267"/>
        <v>-</v>
      </c>
      <c r="DM186" s="27" t="str">
        <f t="shared" si="268"/>
        <v>-</v>
      </c>
      <c r="DN186" s="27" t="str">
        <f t="shared" si="269"/>
        <v>-</v>
      </c>
      <c r="DO186" s="27" t="str">
        <f t="shared" si="270"/>
        <v>-</v>
      </c>
      <c r="DP186" s="27" t="str">
        <f t="shared" si="271"/>
        <v>-</v>
      </c>
      <c r="DQ186" s="27" t="str">
        <f t="shared" si="272"/>
        <v>-</v>
      </c>
      <c r="DR186" s="27" t="str">
        <f t="shared" si="273"/>
        <v>-</v>
      </c>
      <c r="DS186" s="27" t="str">
        <f t="shared" si="274"/>
        <v>-</v>
      </c>
      <c r="DT186" s="27" t="str">
        <f t="shared" si="275"/>
        <v>-</v>
      </c>
      <c r="DU186" s="27" t="str">
        <f t="shared" si="276"/>
        <v>-</v>
      </c>
      <c r="DV186" s="27" t="str">
        <f t="shared" si="277"/>
        <v>-</v>
      </c>
      <c r="DW186" s="27" t="str">
        <f t="shared" si="278"/>
        <v>-</v>
      </c>
      <c r="DX186" s="27" t="str">
        <f t="shared" si="279"/>
        <v>-</v>
      </c>
      <c r="DY186" s="27" t="str">
        <f t="shared" si="280"/>
        <v>-</v>
      </c>
      <c r="DZ186" s="27" t="str">
        <f t="shared" si="281"/>
        <v>-</v>
      </c>
      <c r="EA186" s="27" t="str">
        <f t="shared" si="282"/>
        <v>-</v>
      </c>
      <c r="EB186" s="27" t="str">
        <f t="shared" si="283"/>
        <v>-</v>
      </c>
      <c r="EC186" s="27" t="str">
        <f t="shared" si="284"/>
        <v>-</v>
      </c>
      <c r="ED186" s="27" t="str">
        <f t="shared" si="285"/>
        <v>-</v>
      </c>
      <c r="EE186" s="27" t="str">
        <f t="shared" si="286"/>
        <v>-</v>
      </c>
      <c r="EF186" s="27" t="str">
        <f t="shared" si="287"/>
        <v>-</v>
      </c>
      <c r="EG186" s="27" t="str">
        <f t="shared" si="288"/>
        <v>-</v>
      </c>
      <c r="EH186" s="27" t="str">
        <f t="shared" si="289"/>
        <v>-</v>
      </c>
      <c r="EI186" s="27" t="str">
        <f t="shared" si="290"/>
        <v>-</v>
      </c>
      <c r="EJ186" s="27" t="str">
        <f t="shared" si="291"/>
        <v>-</v>
      </c>
      <c r="EK186" s="27" t="str">
        <f t="shared" si="292"/>
        <v>-</v>
      </c>
      <c r="EL186" s="27" t="str">
        <f t="shared" si="293"/>
        <v>-</v>
      </c>
      <c r="EM186" s="27" t="str">
        <f t="shared" si="294"/>
        <v>-</v>
      </c>
      <c r="EN186" s="27" t="str">
        <f t="shared" si="295"/>
        <v>-</v>
      </c>
      <c r="EO186" s="27" t="str">
        <f t="shared" si="296"/>
        <v>-</v>
      </c>
      <c r="EP186" s="27" t="str">
        <f t="shared" si="297"/>
        <v>-</v>
      </c>
      <c r="EQ186" s="27" t="str">
        <f t="shared" si="298"/>
        <v>-</v>
      </c>
      <c r="ER186" s="27" t="str">
        <f t="shared" si="299"/>
        <v>-</v>
      </c>
      <c r="ES186" s="64" t="str">
        <f t="shared" si="300"/>
        <v>-</v>
      </c>
      <c r="EU186" s="1" t="str">
        <f t="shared" si="250"/>
        <v>-</v>
      </c>
      <c r="EV186" s="1" t="str">
        <f t="shared" si="251"/>
        <v>-</v>
      </c>
      <c r="EW186" s="1" t="str">
        <f t="shared" si="252"/>
        <v>-</v>
      </c>
      <c r="EX186" s="1" t="str">
        <f t="shared" si="253"/>
        <v>-</v>
      </c>
    </row>
    <row r="187" spans="1:154" hidden="1" outlineLevel="1" x14ac:dyDescent="0.25">
      <c r="A187" t="s">
        <v>166</v>
      </c>
      <c r="B187" s="2">
        <v>11</v>
      </c>
      <c r="C187" t="s">
        <v>410</v>
      </c>
      <c r="D187" s="19" t="s">
        <v>466</v>
      </c>
      <c r="E187" s="19" t="s">
        <v>462</v>
      </c>
      <c r="F187" s="38" t="s">
        <v>481</v>
      </c>
      <c r="G187" s="16" t="s">
        <v>481</v>
      </c>
      <c r="H187" s="16" t="s">
        <v>481</v>
      </c>
      <c r="I187" s="16" t="s">
        <v>481</v>
      </c>
      <c r="J187" s="16" t="s">
        <v>481</v>
      </c>
      <c r="K187" s="16" t="s">
        <v>481</v>
      </c>
      <c r="L187" s="16" t="s">
        <v>481</v>
      </c>
      <c r="M187" s="16" t="s">
        <v>481</v>
      </c>
      <c r="N187" s="16" t="s">
        <v>481</v>
      </c>
      <c r="O187" s="16" t="s">
        <v>481</v>
      </c>
      <c r="P187" s="16" t="s">
        <v>481</v>
      </c>
      <c r="Q187" s="16" t="s">
        <v>481</v>
      </c>
      <c r="R187" s="32" t="s">
        <v>481</v>
      </c>
      <c r="S187" s="32" t="s">
        <v>481</v>
      </c>
      <c r="T187" s="32">
        <v>2</v>
      </c>
      <c r="U187" s="32" t="s">
        <v>481</v>
      </c>
      <c r="V187" s="32">
        <v>1</v>
      </c>
      <c r="W187" s="32">
        <v>1</v>
      </c>
      <c r="X187" s="32" t="s">
        <v>481</v>
      </c>
      <c r="Y187" s="32">
        <v>3</v>
      </c>
      <c r="Z187" s="32">
        <v>10</v>
      </c>
      <c r="AA187" s="32" t="s">
        <v>481</v>
      </c>
      <c r="AB187" s="32" t="s">
        <v>481</v>
      </c>
      <c r="AC187" s="32" t="s">
        <v>481</v>
      </c>
      <c r="AD187" s="32">
        <v>1</v>
      </c>
      <c r="AE187" s="32" t="s">
        <v>481</v>
      </c>
      <c r="AF187" s="32" t="s">
        <v>481</v>
      </c>
      <c r="AG187" s="32" t="s">
        <v>481</v>
      </c>
      <c r="AH187" s="32">
        <v>2</v>
      </c>
      <c r="AI187" s="32" t="s">
        <v>481</v>
      </c>
      <c r="AJ187" s="32">
        <v>1</v>
      </c>
      <c r="AK187" s="32">
        <v>2</v>
      </c>
      <c r="AL187" s="32" t="s">
        <v>481</v>
      </c>
      <c r="AM187" s="32" t="s">
        <v>481</v>
      </c>
      <c r="AN187" s="32">
        <v>2</v>
      </c>
      <c r="AO187" s="32" t="s">
        <v>481</v>
      </c>
      <c r="AP187" s="32">
        <v>4</v>
      </c>
      <c r="AQ187" s="32">
        <v>2</v>
      </c>
      <c r="AR187" s="32" t="s">
        <v>481</v>
      </c>
      <c r="AS187" s="32" t="s">
        <v>481</v>
      </c>
      <c r="AT187" s="32" t="s">
        <v>481</v>
      </c>
      <c r="AU187" s="32">
        <v>1</v>
      </c>
      <c r="AV187" s="32" t="s">
        <v>481</v>
      </c>
      <c r="AW187" s="32">
        <v>1</v>
      </c>
      <c r="AX187" s="32" t="s">
        <v>481</v>
      </c>
      <c r="AY187" s="32" t="s">
        <v>481</v>
      </c>
      <c r="AZ187" s="32" t="s">
        <v>481</v>
      </c>
      <c r="BA187" s="60" t="s">
        <v>481</v>
      </c>
      <c r="BB187" s="52" t="s">
        <v>481</v>
      </c>
      <c r="BC187" s="19" t="s">
        <v>481</v>
      </c>
      <c r="BD187" s="19" t="s">
        <v>481</v>
      </c>
      <c r="BE187" s="19" t="s">
        <v>481</v>
      </c>
      <c r="BF187" s="19" t="s">
        <v>481</v>
      </c>
      <c r="BG187" s="19" t="s">
        <v>481</v>
      </c>
      <c r="BH187" s="19" t="s">
        <v>481</v>
      </c>
      <c r="BI187" s="19" t="s">
        <v>481</v>
      </c>
      <c r="BJ187" s="19" t="s">
        <v>481</v>
      </c>
      <c r="BK187" s="19" t="s">
        <v>481</v>
      </c>
      <c r="BL187" s="19" t="s">
        <v>481</v>
      </c>
      <c r="BM187" s="19" t="s">
        <v>481</v>
      </c>
      <c r="BN187" s="19" t="s">
        <v>481</v>
      </c>
      <c r="BO187" s="19" t="s">
        <v>481</v>
      </c>
      <c r="BP187" s="19">
        <v>24771</v>
      </c>
      <c r="BQ187" s="19" t="s">
        <v>481</v>
      </c>
      <c r="BR187" s="19">
        <v>20300</v>
      </c>
      <c r="BS187" s="19">
        <v>20280</v>
      </c>
      <c r="BT187" s="19" t="s">
        <v>481</v>
      </c>
      <c r="BU187" s="19">
        <v>59300</v>
      </c>
      <c r="BV187" s="19">
        <v>90440</v>
      </c>
      <c r="BW187" s="19" t="s">
        <v>481</v>
      </c>
      <c r="BX187" s="19" t="s">
        <v>481</v>
      </c>
      <c r="BY187" s="19" t="s">
        <v>481</v>
      </c>
      <c r="BZ187" s="19">
        <v>20492</v>
      </c>
      <c r="CA187" s="19" t="s">
        <v>481</v>
      </c>
      <c r="CB187" s="19" t="s">
        <v>481</v>
      </c>
      <c r="CC187" s="19" t="s">
        <v>481</v>
      </c>
      <c r="CD187" s="19">
        <v>41200</v>
      </c>
      <c r="CE187" s="19" t="s">
        <v>481</v>
      </c>
      <c r="CF187" s="19">
        <v>5200</v>
      </c>
      <c r="CG187" s="19">
        <v>41604</v>
      </c>
      <c r="CH187" s="19" t="s">
        <v>481</v>
      </c>
      <c r="CI187" s="19" t="s">
        <v>481</v>
      </c>
      <c r="CJ187" s="19">
        <v>20902</v>
      </c>
      <c r="CK187" s="19" t="s">
        <v>481</v>
      </c>
      <c r="CL187" s="19">
        <v>81750</v>
      </c>
      <c r="CM187" s="19">
        <v>21150</v>
      </c>
      <c r="CN187" s="19" t="s">
        <v>481</v>
      </c>
      <c r="CO187" s="19" t="s">
        <v>481</v>
      </c>
      <c r="CP187" s="19" t="s">
        <v>481</v>
      </c>
      <c r="CQ187" s="19">
        <v>21050</v>
      </c>
      <c r="CR187" s="19" t="s">
        <v>481</v>
      </c>
      <c r="CS187" s="19">
        <v>21212</v>
      </c>
      <c r="CT187" s="19" t="s">
        <v>481</v>
      </c>
      <c r="CU187" s="19" t="s">
        <v>481</v>
      </c>
      <c r="CV187" s="19" t="s">
        <v>481</v>
      </c>
      <c r="CW187" s="53" t="s">
        <v>481</v>
      </c>
      <c r="CX187" s="63" t="str">
        <f t="shared" si="301"/>
        <v>-</v>
      </c>
      <c r="CY187" s="27" t="str">
        <f t="shared" si="254"/>
        <v>-</v>
      </c>
      <c r="CZ187" s="27" t="str">
        <f t="shared" si="255"/>
        <v>-</v>
      </c>
      <c r="DA187" s="27" t="str">
        <f t="shared" si="256"/>
        <v>-</v>
      </c>
      <c r="DB187" s="27" t="str">
        <f t="shared" si="257"/>
        <v>-</v>
      </c>
      <c r="DC187" s="27" t="str">
        <f t="shared" si="258"/>
        <v>-</v>
      </c>
      <c r="DD187" s="27" t="str">
        <f t="shared" si="259"/>
        <v>-</v>
      </c>
      <c r="DE187" s="27" t="str">
        <f t="shared" si="260"/>
        <v>-</v>
      </c>
      <c r="DF187" s="27" t="str">
        <f t="shared" si="261"/>
        <v>-</v>
      </c>
      <c r="DG187" s="27" t="str">
        <f t="shared" si="262"/>
        <v>-</v>
      </c>
      <c r="DH187" s="27" t="str">
        <f t="shared" si="263"/>
        <v>-</v>
      </c>
      <c r="DI187" s="27" t="str">
        <f t="shared" si="264"/>
        <v>-</v>
      </c>
      <c r="DJ187" s="27" t="str">
        <f t="shared" si="265"/>
        <v>-</v>
      </c>
      <c r="DK187" s="27" t="str">
        <f t="shared" si="266"/>
        <v>-</v>
      </c>
      <c r="DL187" s="27">
        <f t="shared" si="267"/>
        <v>12385.5</v>
      </c>
      <c r="DM187" s="27" t="str">
        <f t="shared" si="268"/>
        <v>-</v>
      </c>
      <c r="DN187" s="27">
        <f t="shared" si="269"/>
        <v>20300</v>
      </c>
      <c r="DO187" s="27">
        <f t="shared" si="270"/>
        <v>20280</v>
      </c>
      <c r="DP187" s="27" t="str">
        <f t="shared" si="271"/>
        <v>-</v>
      </c>
      <c r="DQ187" s="27">
        <f t="shared" si="272"/>
        <v>19766.666666666668</v>
      </c>
      <c r="DR187" s="27">
        <f t="shared" si="273"/>
        <v>9044</v>
      </c>
      <c r="DS187" s="27" t="str">
        <f t="shared" si="274"/>
        <v>-</v>
      </c>
      <c r="DT187" s="27" t="str">
        <f t="shared" si="275"/>
        <v>-</v>
      </c>
      <c r="DU187" s="27" t="str">
        <f t="shared" si="276"/>
        <v>-</v>
      </c>
      <c r="DV187" s="27">
        <f t="shared" si="277"/>
        <v>20492</v>
      </c>
      <c r="DW187" s="27" t="str">
        <f t="shared" si="278"/>
        <v>-</v>
      </c>
      <c r="DX187" s="27" t="str">
        <f t="shared" si="279"/>
        <v>-</v>
      </c>
      <c r="DY187" s="27" t="str">
        <f t="shared" si="280"/>
        <v>-</v>
      </c>
      <c r="DZ187" s="27">
        <f t="shared" si="281"/>
        <v>20600</v>
      </c>
      <c r="EA187" s="27" t="str">
        <f t="shared" si="282"/>
        <v>-</v>
      </c>
      <c r="EB187" s="27">
        <f t="shared" si="283"/>
        <v>5200</v>
      </c>
      <c r="EC187" s="27">
        <f t="shared" si="284"/>
        <v>20802</v>
      </c>
      <c r="ED187" s="27" t="str">
        <f t="shared" si="285"/>
        <v>-</v>
      </c>
      <c r="EE187" s="27" t="str">
        <f t="shared" si="286"/>
        <v>-</v>
      </c>
      <c r="EF187" s="27">
        <f t="shared" si="287"/>
        <v>10451</v>
      </c>
      <c r="EG187" s="27" t="str">
        <f t="shared" si="288"/>
        <v>-</v>
      </c>
      <c r="EH187" s="27">
        <f t="shared" si="289"/>
        <v>20437.5</v>
      </c>
      <c r="EI187" s="27">
        <f t="shared" si="290"/>
        <v>10575</v>
      </c>
      <c r="EJ187" s="27" t="str">
        <f t="shared" si="291"/>
        <v>-</v>
      </c>
      <c r="EK187" s="27" t="str">
        <f t="shared" si="292"/>
        <v>-</v>
      </c>
      <c r="EL187" s="27" t="str">
        <f t="shared" si="293"/>
        <v>-</v>
      </c>
      <c r="EM187" s="27">
        <f t="shared" si="294"/>
        <v>21050</v>
      </c>
      <c r="EN187" s="27" t="str">
        <f t="shared" si="295"/>
        <v>-</v>
      </c>
      <c r="EO187" s="27">
        <f t="shared" si="296"/>
        <v>21212</v>
      </c>
      <c r="EP187" s="27" t="str">
        <f t="shared" si="297"/>
        <v>-</v>
      </c>
      <c r="EQ187" s="27" t="str">
        <f t="shared" si="298"/>
        <v>-</v>
      </c>
      <c r="ER187" s="27" t="str">
        <f t="shared" si="299"/>
        <v>-</v>
      </c>
      <c r="ES187" s="64" t="str">
        <f t="shared" si="300"/>
        <v>-</v>
      </c>
      <c r="EU187" s="1" t="str">
        <f t="shared" si="250"/>
        <v>-</v>
      </c>
      <c r="EV187" s="1">
        <f t="shared" si="251"/>
        <v>12652.411764705883</v>
      </c>
      <c r="EW187" s="1">
        <f t="shared" si="252"/>
        <v>16174.75</v>
      </c>
      <c r="EX187" s="1">
        <f t="shared" si="253"/>
        <v>18145.25</v>
      </c>
    </row>
    <row r="188" spans="1:154" hidden="1" outlineLevel="1" x14ac:dyDescent="0.25">
      <c r="A188" t="s">
        <v>167</v>
      </c>
      <c r="B188" s="2">
        <v>129</v>
      </c>
      <c r="C188" t="s">
        <v>411</v>
      </c>
      <c r="D188" s="19" t="s">
        <v>465</v>
      </c>
      <c r="E188" s="19" t="s">
        <v>460</v>
      </c>
      <c r="F188" s="38" t="s">
        <v>481</v>
      </c>
      <c r="G188" s="16" t="s">
        <v>481</v>
      </c>
      <c r="H188" s="16" t="s">
        <v>481</v>
      </c>
      <c r="I188" s="16" t="s">
        <v>481</v>
      </c>
      <c r="J188" s="16" t="s">
        <v>481</v>
      </c>
      <c r="K188" s="16" t="s">
        <v>481</v>
      </c>
      <c r="L188" s="16">
        <v>2</v>
      </c>
      <c r="M188" s="16" t="s">
        <v>481</v>
      </c>
      <c r="N188" s="16">
        <v>1</v>
      </c>
      <c r="O188" s="16" t="s">
        <v>481</v>
      </c>
      <c r="P188" s="16" t="s">
        <v>481</v>
      </c>
      <c r="Q188" s="16">
        <v>1</v>
      </c>
      <c r="R188" s="32">
        <v>1</v>
      </c>
      <c r="S188" s="32" t="s">
        <v>481</v>
      </c>
      <c r="T188" s="32" t="s">
        <v>481</v>
      </c>
      <c r="U188" s="32" t="s">
        <v>481</v>
      </c>
      <c r="V188" s="32">
        <v>1</v>
      </c>
      <c r="W188" s="32" t="s">
        <v>481</v>
      </c>
      <c r="X188" s="32" t="s">
        <v>481</v>
      </c>
      <c r="Y188" s="32" t="s">
        <v>481</v>
      </c>
      <c r="Z188" s="32" t="s">
        <v>481</v>
      </c>
      <c r="AA188" s="32" t="s">
        <v>481</v>
      </c>
      <c r="AB188" s="32" t="s">
        <v>481</v>
      </c>
      <c r="AC188" s="32" t="s">
        <v>481</v>
      </c>
      <c r="AD188" s="32" t="s">
        <v>481</v>
      </c>
      <c r="AE188" s="32" t="s">
        <v>481</v>
      </c>
      <c r="AF188" s="32">
        <v>2</v>
      </c>
      <c r="AG188" s="32" t="s">
        <v>481</v>
      </c>
      <c r="AH188" s="32" t="s">
        <v>481</v>
      </c>
      <c r="AI188" s="32">
        <v>1</v>
      </c>
      <c r="AJ188" s="32" t="s">
        <v>481</v>
      </c>
      <c r="AK188" s="32">
        <v>1</v>
      </c>
      <c r="AL188" s="32">
        <v>2</v>
      </c>
      <c r="AM188" s="32">
        <v>1</v>
      </c>
      <c r="AN188" s="32">
        <v>2</v>
      </c>
      <c r="AO188" s="32" t="s">
        <v>481</v>
      </c>
      <c r="AP188" s="32" t="s">
        <v>481</v>
      </c>
      <c r="AQ188" s="32">
        <v>1</v>
      </c>
      <c r="AR188" s="32">
        <v>1</v>
      </c>
      <c r="AS188" s="32" t="s">
        <v>481</v>
      </c>
      <c r="AT188" s="32" t="s">
        <v>481</v>
      </c>
      <c r="AU188" s="32" t="s">
        <v>481</v>
      </c>
      <c r="AV188" s="32">
        <v>1</v>
      </c>
      <c r="AW188" s="32">
        <v>1</v>
      </c>
      <c r="AX188" s="32">
        <v>3</v>
      </c>
      <c r="AY188" s="32">
        <v>1</v>
      </c>
      <c r="AZ188" s="32" t="s">
        <v>481</v>
      </c>
      <c r="BA188" s="60" t="s">
        <v>481</v>
      </c>
      <c r="BB188" s="52" t="s">
        <v>481</v>
      </c>
      <c r="BC188" s="19" t="s">
        <v>481</v>
      </c>
      <c r="BD188" s="19" t="s">
        <v>481</v>
      </c>
      <c r="BE188" s="19" t="s">
        <v>481</v>
      </c>
      <c r="BF188" s="19" t="s">
        <v>481</v>
      </c>
      <c r="BG188" s="19" t="s">
        <v>481</v>
      </c>
      <c r="BH188" s="19">
        <v>1427</v>
      </c>
      <c r="BI188" s="19" t="s">
        <v>481</v>
      </c>
      <c r="BJ188" s="19">
        <v>1378</v>
      </c>
      <c r="BK188" s="19" t="s">
        <v>481</v>
      </c>
      <c r="BL188" s="19" t="s">
        <v>481</v>
      </c>
      <c r="BM188" s="19">
        <v>5669</v>
      </c>
      <c r="BN188" s="19">
        <v>2131</v>
      </c>
      <c r="BO188" s="19" t="s">
        <v>481</v>
      </c>
      <c r="BP188" s="19" t="s">
        <v>481</v>
      </c>
      <c r="BQ188" s="19" t="s">
        <v>481</v>
      </c>
      <c r="BR188" s="19">
        <v>500</v>
      </c>
      <c r="BS188" s="19" t="s">
        <v>481</v>
      </c>
      <c r="BT188" s="19" t="s">
        <v>481</v>
      </c>
      <c r="BU188" s="19" t="s">
        <v>481</v>
      </c>
      <c r="BV188" s="19" t="s">
        <v>481</v>
      </c>
      <c r="BW188" s="19" t="s">
        <v>481</v>
      </c>
      <c r="BX188" s="19" t="s">
        <v>481</v>
      </c>
      <c r="BY188" s="19" t="s">
        <v>481</v>
      </c>
      <c r="BZ188" s="19" t="s">
        <v>481</v>
      </c>
      <c r="CA188" s="19" t="s">
        <v>481</v>
      </c>
      <c r="CB188" s="19">
        <v>4060</v>
      </c>
      <c r="CC188" s="19" t="s">
        <v>481</v>
      </c>
      <c r="CD188" s="19" t="s">
        <v>481</v>
      </c>
      <c r="CE188" s="19">
        <v>5846</v>
      </c>
      <c r="CF188" s="19" t="s">
        <v>481</v>
      </c>
      <c r="CG188" s="19">
        <v>1550</v>
      </c>
      <c r="CH188" s="19">
        <v>9680</v>
      </c>
      <c r="CI188" s="19">
        <v>1895</v>
      </c>
      <c r="CJ188" s="19">
        <v>300</v>
      </c>
      <c r="CK188" s="19" t="s">
        <v>481</v>
      </c>
      <c r="CL188" s="19" t="s">
        <v>481</v>
      </c>
      <c r="CM188" s="19">
        <v>527</v>
      </c>
      <c r="CN188" s="19">
        <v>1060</v>
      </c>
      <c r="CO188" s="19" t="s">
        <v>481</v>
      </c>
      <c r="CP188" s="19" t="s">
        <v>481</v>
      </c>
      <c r="CQ188" s="19" t="s">
        <v>481</v>
      </c>
      <c r="CR188" s="19">
        <v>792</v>
      </c>
      <c r="CS188" s="19">
        <v>179</v>
      </c>
      <c r="CT188" s="19">
        <v>5122</v>
      </c>
      <c r="CU188" s="19">
        <v>4210</v>
      </c>
      <c r="CV188" s="19" t="s">
        <v>481</v>
      </c>
      <c r="CW188" s="53" t="s">
        <v>481</v>
      </c>
      <c r="CX188" s="63" t="str">
        <f t="shared" si="301"/>
        <v>-</v>
      </c>
      <c r="CY188" s="27" t="str">
        <f t="shared" si="254"/>
        <v>-</v>
      </c>
      <c r="CZ188" s="27" t="str">
        <f t="shared" si="255"/>
        <v>-</v>
      </c>
      <c r="DA188" s="27" t="str">
        <f t="shared" si="256"/>
        <v>-</v>
      </c>
      <c r="DB188" s="27" t="str">
        <f t="shared" si="257"/>
        <v>-</v>
      </c>
      <c r="DC188" s="27" t="str">
        <f t="shared" si="258"/>
        <v>-</v>
      </c>
      <c r="DD188" s="27">
        <f t="shared" si="259"/>
        <v>713.5</v>
      </c>
      <c r="DE188" s="27" t="str">
        <f t="shared" si="260"/>
        <v>-</v>
      </c>
      <c r="DF188" s="27">
        <f t="shared" si="261"/>
        <v>1378</v>
      </c>
      <c r="DG188" s="27" t="str">
        <f t="shared" si="262"/>
        <v>-</v>
      </c>
      <c r="DH188" s="27" t="str">
        <f t="shared" si="263"/>
        <v>-</v>
      </c>
      <c r="DI188" s="27">
        <f t="shared" si="264"/>
        <v>5669</v>
      </c>
      <c r="DJ188" s="27">
        <f t="shared" si="265"/>
        <v>2131</v>
      </c>
      <c r="DK188" s="27" t="str">
        <f t="shared" si="266"/>
        <v>-</v>
      </c>
      <c r="DL188" s="27" t="str">
        <f t="shared" si="267"/>
        <v>-</v>
      </c>
      <c r="DM188" s="27" t="str">
        <f t="shared" si="268"/>
        <v>-</v>
      </c>
      <c r="DN188" s="27">
        <f t="shared" si="269"/>
        <v>500</v>
      </c>
      <c r="DO188" s="27" t="str">
        <f t="shared" si="270"/>
        <v>-</v>
      </c>
      <c r="DP188" s="27" t="str">
        <f t="shared" si="271"/>
        <v>-</v>
      </c>
      <c r="DQ188" s="27" t="str">
        <f t="shared" si="272"/>
        <v>-</v>
      </c>
      <c r="DR188" s="27" t="str">
        <f t="shared" si="273"/>
        <v>-</v>
      </c>
      <c r="DS188" s="27" t="str">
        <f t="shared" si="274"/>
        <v>-</v>
      </c>
      <c r="DT188" s="27" t="str">
        <f t="shared" si="275"/>
        <v>-</v>
      </c>
      <c r="DU188" s="27" t="str">
        <f t="shared" si="276"/>
        <v>-</v>
      </c>
      <c r="DV188" s="27" t="str">
        <f t="shared" si="277"/>
        <v>-</v>
      </c>
      <c r="DW188" s="27" t="str">
        <f t="shared" si="278"/>
        <v>-</v>
      </c>
      <c r="DX188" s="27">
        <f t="shared" si="279"/>
        <v>2030</v>
      </c>
      <c r="DY188" s="27" t="str">
        <f t="shared" si="280"/>
        <v>-</v>
      </c>
      <c r="DZ188" s="27" t="str">
        <f t="shared" si="281"/>
        <v>-</v>
      </c>
      <c r="EA188" s="27">
        <f t="shared" si="282"/>
        <v>5846</v>
      </c>
      <c r="EB188" s="27" t="str">
        <f t="shared" si="283"/>
        <v>-</v>
      </c>
      <c r="EC188" s="27">
        <f t="shared" si="284"/>
        <v>1550</v>
      </c>
      <c r="ED188" s="27">
        <f t="shared" si="285"/>
        <v>4840</v>
      </c>
      <c r="EE188" s="27">
        <f t="shared" si="286"/>
        <v>1895</v>
      </c>
      <c r="EF188" s="27">
        <f t="shared" si="287"/>
        <v>150</v>
      </c>
      <c r="EG188" s="27" t="str">
        <f t="shared" si="288"/>
        <v>-</v>
      </c>
      <c r="EH188" s="27" t="str">
        <f t="shared" si="289"/>
        <v>-</v>
      </c>
      <c r="EI188" s="27">
        <f t="shared" si="290"/>
        <v>527</v>
      </c>
      <c r="EJ188" s="27">
        <f t="shared" si="291"/>
        <v>1060</v>
      </c>
      <c r="EK188" s="27" t="str">
        <f t="shared" si="292"/>
        <v>-</v>
      </c>
      <c r="EL188" s="27" t="str">
        <f t="shared" si="293"/>
        <v>-</v>
      </c>
      <c r="EM188" s="27" t="str">
        <f t="shared" si="294"/>
        <v>-</v>
      </c>
      <c r="EN188" s="27">
        <f t="shared" si="295"/>
        <v>792</v>
      </c>
      <c r="EO188" s="27">
        <f t="shared" si="296"/>
        <v>179</v>
      </c>
      <c r="EP188" s="27">
        <f t="shared" si="297"/>
        <v>1707.3333333333333</v>
      </c>
      <c r="EQ188" s="27">
        <f t="shared" si="298"/>
        <v>4210</v>
      </c>
      <c r="ER188" s="27" t="str">
        <f t="shared" si="299"/>
        <v>-</v>
      </c>
      <c r="ES188" s="64" t="str">
        <f t="shared" si="300"/>
        <v>-</v>
      </c>
      <c r="EU188" s="1">
        <f t="shared" si="250"/>
        <v>2118.5</v>
      </c>
      <c r="EV188" s="1">
        <f t="shared" si="251"/>
        <v>1315.5</v>
      </c>
      <c r="EW188" s="1">
        <f t="shared" si="252"/>
        <v>2592.3333333333335</v>
      </c>
      <c r="EX188" s="1">
        <f t="shared" si="253"/>
        <v>1486.25</v>
      </c>
    </row>
    <row r="189" spans="1:154" hidden="1" outlineLevel="1" x14ac:dyDescent="0.25">
      <c r="A189" t="s">
        <v>168</v>
      </c>
      <c r="B189" s="2">
        <v>80</v>
      </c>
      <c r="C189" t="s">
        <v>412</v>
      </c>
      <c r="D189" s="19" t="s">
        <v>467</v>
      </c>
      <c r="E189" s="19" t="s">
        <v>460</v>
      </c>
      <c r="F189" s="38" t="s">
        <v>481</v>
      </c>
      <c r="G189" s="16" t="s">
        <v>481</v>
      </c>
      <c r="H189" s="16" t="s">
        <v>481</v>
      </c>
      <c r="I189" s="16" t="s">
        <v>481</v>
      </c>
      <c r="J189" s="16" t="s">
        <v>481</v>
      </c>
      <c r="K189" s="16" t="s">
        <v>481</v>
      </c>
      <c r="L189" s="16" t="s">
        <v>481</v>
      </c>
      <c r="M189" s="16" t="s">
        <v>481</v>
      </c>
      <c r="N189" s="16" t="s">
        <v>481</v>
      </c>
      <c r="O189" s="16" t="s">
        <v>481</v>
      </c>
      <c r="P189" s="16" t="s">
        <v>481</v>
      </c>
      <c r="Q189" s="16" t="s">
        <v>481</v>
      </c>
      <c r="R189" s="32" t="s">
        <v>481</v>
      </c>
      <c r="S189" s="32" t="s">
        <v>481</v>
      </c>
      <c r="T189" s="32" t="s">
        <v>481</v>
      </c>
      <c r="U189" s="32" t="s">
        <v>481</v>
      </c>
      <c r="V189" s="32" t="s">
        <v>481</v>
      </c>
      <c r="W189" s="32" t="s">
        <v>481</v>
      </c>
      <c r="X189" s="32" t="s">
        <v>481</v>
      </c>
      <c r="Y189" s="32" t="s">
        <v>481</v>
      </c>
      <c r="Z189" s="32" t="s">
        <v>481</v>
      </c>
      <c r="AA189" s="32" t="s">
        <v>481</v>
      </c>
      <c r="AB189" s="32" t="s">
        <v>481</v>
      </c>
      <c r="AC189" s="32" t="s">
        <v>481</v>
      </c>
      <c r="AD189" s="32" t="s">
        <v>481</v>
      </c>
      <c r="AE189" s="32" t="s">
        <v>481</v>
      </c>
      <c r="AF189" s="32" t="s">
        <v>481</v>
      </c>
      <c r="AG189" s="32" t="s">
        <v>481</v>
      </c>
      <c r="AH189" s="32" t="s">
        <v>481</v>
      </c>
      <c r="AI189" s="32" t="s">
        <v>481</v>
      </c>
      <c r="AJ189" s="32" t="s">
        <v>481</v>
      </c>
      <c r="AK189" s="32" t="s">
        <v>481</v>
      </c>
      <c r="AL189" s="32" t="s">
        <v>481</v>
      </c>
      <c r="AM189" s="32">
        <v>1</v>
      </c>
      <c r="AN189" s="32" t="s">
        <v>481</v>
      </c>
      <c r="AO189" s="32" t="s">
        <v>481</v>
      </c>
      <c r="AP189" s="32" t="s">
        <v>481</v>
      </c>
      <c r="AQ189" s="32" t="s">
        <v>481</v>
      </c>
      <c r="AR189" s="32" t="s">
        <v>481</v>
      </c>
      <c r="AS189" s="32" t="s">
        <v>481</v>
      </c>
      <c r="AT189" s="32" t="s">
        <v>481</v>
      </c>
      <c r="AU189" s="32" t="s">
        <v>481</v>
      </c>
      <c r="AV189" s="32" t="s">
        <v>481</v>
      </c>
      <c r="AW189" s="32" t="s">
        <v>481</v>
      </c>
      <c r="AX189" s="32" t="s">
        <v>481</v>
      </c>
      <c r="AY189" s="32" t="s">
        <v>481</v>
      </c>
      <c r="AZ189" s="32">
        <v>1</v>
      </c>
      <c r="BA189" s="60" t="s">
        <v>481</v>
      </c>
      <c r="BB189" s="52" t="s">
        <v>481</v>
      </c>
      <c r="BC189" s="19" t="s">
        <v>481</v>
      </c>
      <c r="BD189" s="19" t="s">
        <v>481</v>
      </c>
      <c r="BE189" s="19" t="s">
        <v>481</v>
      </c>
      <c r="BF189" s="19" t="s">
        <v>481</v>
      </c>
      <c r="BG189" s="19" t="s">
        <v>481</v>
      </c>
      <c r="BH189" s="19" t="s">
        <v>481</v>
      </c>
      <c r="BI189" s="19" t="s">
        <v>481</v>
      </c>
      <c r="BJ189" s="19" t="s">
        <v>481</v>
      </c>
      <c r="BK189" s="19" t="s">
        <v>481</v>
      </c>
      <c r="BL189" s="19" t="s">
        <v>481</v>
      </c>
      <c r="BM189" s="19" t="s">
        <v>481</v>
      </c>
      <c r="BN189" s="19" t="s">
        <v>481</v>
      </c>
      <c r="BO189" s="19" t="s">
        <v>481</v>
      </c>
      <c r="BP189" s="19" t="s">
        <v>481</v>
      </c>
      <c r="BQ189" s="19" t="s">
        <v>481</v>
      </c>
      <c r="BR189" s="19" t="s">
        <v>481</v>
      </c>
      <c r="BS189" s="19" t="s">
        <v>481</v>
      </c>
      <c r="BT189" s="19" t="s">
        <v>481</v>
      </c>
      <c r="BU189" s="19" t="s">
        <v>481</v>
      </c>
      <c r="BV189" s="19" t="s">
        <v>481</v>
      </c>
      <c r="BW189" s="19" t="s">
        <v>481</v>
      </c>
      <c r="BX189" s="19" t="s">
        <v>481</v>
      </c>
      <c r="BY189" s="19" t="s">
        <v>481</v>
      </c>
      <c r="BZ189" s="19" t="s">
        <v>481</v>
      </c>
      <c r="CA189" s="19" t="s">
        <v>481</v>
      </c>
      <c r="CB189" s="19" t="s">
        <v>481</v>
      </c>
      <c r="CC189" s="19" t="s">
        <v>481</v>
      </c>
      <c r="CD189" s="19" t="s">
        <v>481</v>
      </c>
      <c r="CE189" s="19" t="s">
        <v>481</v>
      </c>
      <c r="CF189" s="19" t="s">
        <v>481</v>
      </c>
      <c r="CG189" s="19" t="s">
        <v>481</v>
      </c>
      <c r="CH189" s="19" t="s">
        <v>481</v>
      </c>
      <c r="CI189" s="19">
        <v>2204</v>
      </c>
      <c r="CJ189" s="19" t="s">
        <v>481</v>
      </c>
      <c r="CK189" s="19" t="s">
        <v>481</v>
      </c>
      <c r="CL189" s="19" t="s">
        <v>481</v>
      </c>
      <c r="CM189" s="19" t="s">
        <v>481</v>
      </c>
      <c r="CN189" s="19" t="s">
        <v>481</v>
      </c>
      <c r="CO189" s="19" t="s">
        <v>481</v>
      </c>
      <c r="CP189" s="19" t="s">
        <v>481</v>
      </c>
      <c r="CQ189" s="19" t="s">
        <v>481</v>
      </c>
      <c r="CR189" s="19" t="s">
        <v>481</v>
      </c>
      <c r="CS189" s="19" t="s">
        <v>481</v>
      </c>
      <c r="CT189" s="19" t="s">
        <v>481</v>
      </c>
      <c r="CU189" s="19" t="s">
        <v>481</v>
      </c>
      <c r="CV189" s="19">
        <v>1800</v>
      </c>
      <c r="CW189" s="53" t="s">
        <v>481</v>
      </c>
      <c r="CX189" s="63" t="str">
        <f t="shared" si="301"/>
        <v>-</v>
      </c>
      <c r="CY189" s="27" t="str">
        <f t="shared" si="254"/>
        <v>-</v>
      </c>
      <c r="CZ189" s="27" t="str">
        <f t="shared" si="255"/>
        <v>-</v>
      </c>
      <c r="DA189" s="27" t="str">
        <f t="shared" si="256"/>
        <v>-</v>
      </c>
      <c r="DB189" s="27" t="str">
        <f t="shared" si="257"/>
        <v>-</v>
      </c>
      <c r="DC189" s="27" t="str">
        <f t="shared" si="258"/>
        <v>-</v>
      </c>
      <c r="DD189" s="27" t="str">
        <f t="shared" si="259"/>
        <v>-</v>
      </c>
      <c r="DE189" s="27" t="str">
        <f t="shared" si="260"/>
        <v>-</v>
      </c>
      <c r="DF189" s="27" t="str">
        <f t="shared" si="261"/>
        <v>-</v>
      </c>
      <c r="DG189" s="27" t="str">
        <f t="shared" si="262"/>
        <v>-</v>
      </c>
      <c r="DH189" s="27" t="str">
        <f t="shared" si="263"/>
        <v>-</v>
      </c>
      <c r="DI189" s="27" t="str">
        <f t="shared" si="264"/>
        <v>-</v>
      </c>
      <c r="DJ189" s="27" t="str">
        <f t="shared" si="265"/>
        <v>-</v>
      </c>
      <c r="DK189" s="27" t="str">
        <f t="shared" si="266"/>
        <v>-</v>
      </c>
      <c r="DL189" s="27" t="str">
        <f t="shared" si="267"/>
        <v>-</v>
      </c>
      <c r="DM189" s="27" t="str">
        <f t="shared" si="268"/>
        <v>-</v>
      </c>
      <c r="DN189" s="27" t="str">
        <f t="shared" si="269"/>
        <v>-</v>
      </c>
      <c r="DO189" s="27" t="str">
        <f t="shared" si="270"/>
        <v>-</v>
      </c>
      <c r="DP189" s="27" t="str">
        <f t="shared" si="271"/>
        <v>-</v>
      </c>
      <c r="DQ189" s="27" t="str">
        <f t="shared" si="272"/>
        <v>-</v>
      </c>
      <c r="DR189" s="27" t="str">
        <f t="shared" si="273"/>
        <v>-</v>
      </c>
      <c r="DS189" s="27" t="str">
        <f t="shared" si="274"/>
        <v>-</v>
      </c>
      <c r="DT189" s="27" t="str">
        <f t="shared" si="275"/>
        <v>-</v>
      </c>
      <c r="DU189" s="27" t="str">
        <f t="shared" si="276"/>
        <v>-</v>
      </c>
      <c r="DV189" s="27" t="str">
        <f t="shared" si="277"/>
        <v>-</v>
      </c>
      <c r="DW189" s="27" t="str">
        <f t="shared" si="278"/>
        <v>-</v>
      </c>
      <c r="DX189" s="27" t="str">
        <f t="shared" si="279"/>
        <v>-</v>
      </c>
      <c r="DY189" s="27" t="str">
        <f t="shared" si="280"/>
        <v>-</v>
      </c>
      <c r="DZ189" s="27" t="str">
        <f t="shared" si="281"/>
        <v>-</v>
      </c>
      <c r="EA189" s="27" t="str">
        <f t="shared" si="282"/>
        <v>-</v>
      </c>
      <c r="EB189" s="27" t="str">
        <f t="shared" si="283"/>
        <v>-</v>
      </c>
      <c r="EC189" s="27" t="str">
        <f t="shared" si="284"/>
        <v>-</v>
      </c>
      <c r="ED189" s="27" t="str">
        <f t="shared" si="285"/>
        <v>-</v>
      </c>
      <c r="EE189" s="27">
        <f t="shared" si="286"/>
        <v>2204</v>
      </c>
      <c r="EF189" s="27" t="str">
        <f t="shared" si="287"/>
        <v>-</v>
      </c>
      <c r="EG189" s="27" t="str">
        <f t="shared" si="288"/>
        <v>-</v>
      </c>
      <c r="EH189" s="27" t="str">
        <f t="shared" si="289"/>
        <v>-</v>
      </c>
      <c r="EI189" s="27" t="str">
        <f t="shared" si="290"/>
        <v>-</v>
      </c>
      <c r="EJ189" s="27" t="str">
        <f t="shared" si="291"/>
        <v>-</v>
      </c>
      <c r="EK189" s="27" t="str">
        <f t="shared" si="292"/>
        <v>-</v>
      </c>
      <c r="EL189" s="27" t="str">
        <f t="shared" si="293"/>
        <v>-</v>
      </c>
      <c r="EM189" s="27" t="str">
        <f t="shared" si="294"/>
        <v>-</v>
      </c>
      <c r="EN189" s="27" t="str">
        <f t="shared" si="295"/>
        <v>-</v>
      </c>
      <c r="EO189" s="27" t="str">
        <f t="shared" si="296"/>
        <v>-</v>
      </c>
      <c r="EP189" s="27" t="str">
        <f t="shared" si="297"/>
        <v>-</v>
      </c>
      <c r="EQ189" s="27" t="str">
        <f t="shared" si="298"/>
        <v>-</v>
      </c>
      <c r="ER189" s="27">
        <f t="shared" si="299"/>
        <v>1800</v>
      </c>
      <c r="ES189" s="64" t="str">
        <f t="shared" si="300"/>
        <v>-</v>
      </c>
      <c r="EU189" s="1" t="str">
        <f t="shared" si="250"/>
        <v>-</v>
      </c>
      <c r="EV189" s="1" t="str">
        <f t="shared" si="251"/>
        <v>-</v>
      </c>
      <c r="EW189" s="1">
        <f t="shared" si="252"/>
        <v>2204</v>
      </c>
      <c r="EX189" s="1">
        <f t="shared" si="253"/>
        <v>1800</v>
      </c>
    </row>
    <row r="190" spans="1:154" hidden="1" outlineLevel="1" x14ac:dyDescent="0.25">
      <c r="A190" t="s">
        <v>169</v>
      </c>
      <c r="B190" s="2">
        <v>10</v>
      </c>
      <c r="C190" t="s">
        <v>213</v>
      </c>
      <c r="D190" s="19" t="s">
        <v>466</v>
      </c>
      <c r="E190" s="19" t="s">
        <v>462</v>
      </c>
      <c r="F190" s="38">
        <v>2</v>
      </c>
      <c r="G190" s="16">
        <v>2</v>
      </c>
      <c r="H190" s="16">
        <v>2</v>
      </c>
      <c r="I190" s="16">
        <v>4</v>
      </c>
      <c r="J190" s="16">
        <v>4</v>
      </c>
      <c r="K190" s="16">
        <v>4</v>
      </c>
      <c r="L190" s="16">
        <v>10</v>
      </c>
      <c r="M190" s="16">
        <v>11</v>
      </c>
      <c r="N190" s="16">
        <v>4</v>
      </c>
      <c r="O190" s="16">
        <v>1</v>
      </c>
      <c r="P190" s="16">
        <v>1</v>
      </c>
      <c r="Q190" s="16">
        <v>1</v>
      </c>
      <c r="R190" s="32">
        <v>2</v>
      </c>
      <c r="S190" s="32">
        <v>1</v>
      </c>
      <c r="T190" s="32" t="s">
        <v>481</v>
      </c>
      <c r="U190" s="32">
        <v>3</v>
      </c>
      <c r="V190" s="32">
        <v>6</v>
      </c>
      <c r="W190" s="32">
        <v>4</v>
      </c>
      <c r="X190" s="32">
        <v>10</v>
      </c>
      <c r="Y190" s="32">
        <v>10</v>
      </c>
      <c r="Z190" s="32">
        <v>9</v>
      </c>
      <c r="AA190" s="32">
        <v>3</v>
      </c>
      <c r="AB190" s="32">
        <v>5</v>
      </c>
      <c r="AC190" s="32">
        <v>3</v>
      </c>
      <c r="AD190" s="32" t="s">
        <v>481</v>
      </c>
      <c r="AE190" s="32">
        <v>5</v>
      </c>
      <c r="AF190" s="32">
        <v>6</v>
      </c>
      <c r="AG190" s="32" t="s">
        <v>481</v>
      </c>
      <c r="AH190" s="32">
        <v>1</v>
      </c>
      <c r="AI190" s="32" t="s">
        <v>481</v>
      </c>
      <c r="AJ190" s="32">
        <v>3</v>
      </c>
      <c r="AK190" s="32">
        <v>2</v>
      </c>
      <c r="AL190" s="32">
        <v>3</v>
      </c>
      <c r="AM190" s="32">
        <v>1</v>
      </c>
      <c r="AN190" s="32" t="s">
        <v>481</v>
      </c>
      <c r="AO190" s="32" t="s">
        <v>481</v>
      </c>
      <c r="AP190" s="32" t="s">
        <v>481</v>
      </c>
      <c r="AQ190" s="32" t="s">
        <v>481</v>
      </c>
      <c r="AR190" s="32" t="s">
        <v>481</v>
      </c>
      <c r="AS190" s="32" t="s">
        <v>481</v>
      </c>
      <c r="AT190" s="32">
        <v>1</v>
      </c>
      <c r="AU190" s="32" t="s">
        <v>481</v>
      </c>
      <c r="AV190" s="32" t="s">
        <v>481</v>
      </c>
      <c r="AW190" s="32">
        <v>1</v>
      </c>
      <c r="AX190" s="32">
        <v>2</v>
      </c>
      <c r="AY190" s="32">
        <v>2</v>
      </c>
      <c r="AZ190" s="32">
        <v>1</v>
      </c>
      <c r="BA190" s="60" t="s">
        <v>481</v>
      </c>
      <c r="BB190" s="52">
        <v>40800</v>
      </c>
      <c r="BC190" s="19">
        <v>22369</v>
      </c>
      <c r="BD190" s="19">
        <v>22163</v>
      </c>
      <c r="BE190" s="19">
        <v>200000</v>
      </c>
      <c r="BF190" s="19">
        <v>133401</v>
      </c>
      <c r="BG190" s="19">
        <v>131875</v>
      </c>
      <c r="BH190" s="19">
        <v>356369</v>
      </c>
      <c r="BI190" s="19">
        <v>540000</v>
      </c>
      <c r="BJ190" s="19">
        <v>220000</v>
      </c>
      <c r="BK190" s="19">
        <v>50000</v>
      </c>
      <c r="BL190" s="19">
        <v>40000</v>
      </c>
      <c r="BM190" s="19">
        <v>1958</v>
      </c>
      <c r="BN190" s="19">
        <v>17834</v>
      </c>
      <c r="BO190" s="19">
        <v>50000</v>
      </c>
      <c r="BP190" s="19" t="s">
        <v>481</v>
      </c>
      <c r="BQ190" s="19">
        <v>150000</v>
      </c>
      <c r="BR190" s="19">
        <v>197663</v>
      </c>
      <c r="BS190" s="19">
        <v>109779</v>
      </c>
      <c r="BT190" s="19">
        <v>444909</v>
      </c>
      <c r="BU190" s="19">
        <v>414120</v>
      </c>
      <c r="BV190" s="19">
        <v>424920</v>
      </c>
      <c r="BW190" s="19">
        <v>160000</v>
      </c>
      <c r="BX190" s="19">
        <v>231452</v>
      </c>
      <c r="BY190" s="19">
        <v>102442</v>
      </c>
      <c r="BZ190" s="19" t="s">
        <v>481</v>
      </c>
      <c r="CA190" s="19">
        <v>119384</v>
      </c>
      <c r="CB190" s="19">
        <v>191160</v>
      </c>
      <c r="CC190" s="19" t="s">
        <v>481</v>
      </c>
      <c r="CD190" s="19">
        <v>50000</v>
      </c>
      <c r="CE190" s="19" t="s">
        <v>481</v>
      </c>
      <c r="CF190" s="19">
        <v>155671</v>
      </c>
      <c r="CG190" s="19">
        <v>54178</v>
      </c>
      <c r="CH190" s="19">
        <v>50488</v>
      </c>
      <c r="CI190" s="19">
        <v>92128</v>
      </c>
      <c r="CJ190" s="19" t="s">
        <v>481</v>
      </c>
      <c r="CK190" s="19" t="s">
        <v>481</v>
      </c>
      <c r="CL190" s="19" t="s">
        <v>481</v>
      </c>
      <c r="CM190" s="19" t="s">
        <v>481</v>
      </c>
      <c r="CN190" s="19" t="s">
        <v>481</v>
      </c>
      <c r="CO190" s="19" t="s">
        <v>481</v>
      </c>
      <c r="CP190" s="19">
        <v>60000</v>
      </c>
      <c r="CQ190" s="19" t="s">
        <v>481</v>
      </c>
      <c r="CR190" s="19" t="s">
        <v>481</v>
      </c>
      <c r="CS190" s="19">
        <v>50000</v>
      </c>
      <c r="CT190" s="19">
        <v>110000</v>
      </c>
      <c r="CU190" s="19">
        <v>5952</v>
      </c>
      <c r="CV190" s="19">
        <v>5286</v>
      </c>
      <c r="CW190" s="53" t="s">
        <v>481</v>
      </c>
      <c r="CX190" s="63">
        <f t="shared" si="301"/>
        <v>20400</v>
      </c>
      <c r="CY190" s="27">
        <f t="shared" si="254"/>
        <v>11184.5</v>
      </c>
      <c r="CZ190" s="27">
        <f t="shared" si="255"/>
        <v>11081.5</v>
      </c>
      <c r="DA190" s="27">
        <f t="shared" si="256"/>
        <v>50000</v>
      </c>
      <c r="DB190" s="27">
        <f t="shared" si="257"/>
        <v>33350.25</v>
      </c>
      <c r="DC190" s="27">
        <f t="shared" si="258"/>
        <v>32968.75</v>
      </c>
      <c r="DD190" s="27">
        <f t="shared" si="259"/>
        <v>35636.9</v>
      </c>
      <c r="DE190" s="27">
        <f t="shared" si="260"/>
        <v>49090.909090909088</v>
      </c>
      <c r="DF190" s="27">
        <f t="shared" si="261"/>
        <v>55000</v>
      </c>
      <c r="DG190" s="27">
        <f t="shared" si="262"/>
        <v>50000</v>
      </c>
      <c r="DH190" s="27">
        <f t="shared" si="263"/>
        <v>40000</v>
      </c>
      <c r="DI190" s="27">
        <f t="shared" si="264"/>
        <v>1958</v>
      </c>
      <c r="DJ190" s="27">
        <f t="shared" si="265"/>
        <v>8917</v>
      </c>
      <c r="DK190" s="27">
        <f t="shared" si="266"/>
        <v>50000</v>
      </c>
      <c r="DL190" s="27" t="str">
        <f t="shared" si="267"/>
        <v>-</v>
      </c>
      <c r="DM190" s="27">
        <f t="shared" si="268"/>
        <v>50000</v>
      </c>
      <c r="DN190" s="27">
        <f t="shared" si="269"/>
        <v>32943.833333333336</v>
      </c>
      <c r="DO190" s="27">
        <f t="shared" si="270"/>
        <v>27444.75</v>
      </c>
      <c r="DP190" s="27">
        <f t="shared" si="271"/>
        <v>44490.9</v>
      </c>
      <c r="DQ190" s="27">
        <f t="shared" si="272"/>
        <v>41412</v>
      </c>
      <c r="DR190" s="27">
        <f t="shared" si="273"/>
        <v>47213.333333333336</v>
      </c>
      <c r="DS190" s="27">
        <f t="shared" si="274"/>
        <v>53333.333333333336</v>
      </c>
      <c r="DT190" s="27">
        <f t="shared" si="275"/>
        <v>46290.400000000001</v>
      </c>
      <c r="DU190" s="27">
        <f t="shared" si="276"/>
        <v>34147.333333333336</v>
      </c>
      <c r="DV190" s="27" t="str">
        <f t="shared" si="277"/>
        <v>-</v>
      </c>
      <c r="DW190" s="27">
        <f t="shared" si="278"/>
        <v>23876.799999999999</v>
      </c>
      <c r="DX190" s="27">
        <f t="shared" si="279"/>
        <v>31860</v>
      </c>
      <c r="DY190" s="27" t="str">
        <f t="shared" si="280"/>
        <v>-</v>
      </c>
      <c r="DZ190" s="27">
        <f t="shared" si="281"/>
        <v>50000</v>
      </c>
      <c r="EA190" s="27" t="str">
        <f t="shared" si="282"/>
        <v>-</v>
      </c>
      <c r="EB190" s="27">
        <f t="shared" si="283"/>
        <v>51890.333333333336</v>
      </c>
      <c r="EC190" s="27">
        <f t="shared" si="284"/>
        <v>27089</v>
      </c>
      <c r="ED190" s="27">
        <f t="shared" si="285"/>
        <v>16829.333333333332</v>
      </c>
      <c r="EE190" s="27">
        <f t="shared" si="286"/>
        <v>92128</v>
      </c>
      <c r="EF190" s="27" t="str">
        <f t="shared" si="287"/>
        <v>-</v>
      </c>
      <c r="EG190" s="27" t="str">
        <f t="shared" si="288"/>
        <v>-</v>
      </c>
      <c r="EH190" s="27" t="str">
        <f t="shared" si="289"/>
        <v>-</v>
      </c>
      <c r="EI190" s="27" t="str">
        <f t="shared" si="290"/>
        <v>-</v>
      </c>
      <c r="EJ190" s="27" t="str">
        <f t="shared" si="291"/>
        <v>-</v>
      </c>
      <c r="EK190" s="27" t="str">
        <f t="shared" si="292"/>
        <v>-</v>
      </c>
      <c r="EL190" s="27">
        <f t="shared" si="293"/>
        <v>60000</v>
      </c>
      <c r="EM190" s="27" t="str">
        <f t="shared" si="294"/>
        <v>-</v>
      </c>
      <c r="EN190" s="27" t="str">
        <f t="shared" si="295"/>
        <v>-</v>
      </c>
      <c r="EO190" s="27">
        <f t="shared" si="296"/>
        <v>50000</v>
      </c>
      <c r="EP190" s="27">
        <f t="shared" si="297"/>
        <v>55000</v>
      </c>
      <c r="EQ190" s="27">
        <f t="shared" si="298"/>
        <v>2976</v>
      </c>
      <c r="ER190" s="27">
        <f t="shared" si="299"/>
        <v>5286</v>
      </c>
      <c r="ES190" s="64" t="str">
        <f t="shared" si="300"/>
        <v>-</v>
      </c>
      <c r="EU190" s="1">
        <f t="shared" si="250"/>
        <v>38237.717391304344</v>
      </c>
      <c r="EV190" s="1">
        <f t="shared" si="251"/>
        <v>41127.125</v>
      </c>
      <c r="EW190" s="1">
        <f t="shared" si="252"/>
        <v>33952.809523809527</v>
      </c>
      <c r="EX190" s="1">
        <f t="shared" si="253"/>
        <v>33034</v>
      </c>
    </row>
    <row r="191" spans="1:154" hidden="1" outlineLevel="1" x14ac:dyDescent="0.25">
      <c r="A191" t="s">
        <v>170</v>
      </c>
      <c r="B191" s="2">
        <v>53</v>
      </c>
      <c r="C191" t="s">
        <v>413</v>
      </c>
      <c r="D191" s="19" t="s">
        <v>465</v>
      </c>
      <c r="E191" s="19" t="s">
        <v>460</v>
      </c>
      <c r="F191" s="38" t="s">
        <v>481</v>
      </c>
      <c r="G191" s="16" t="s">
        <v>481</v>
      </c>
      <c r="H191" s="16" t="s">
        <v>481</v>
      </c>
      <c r="I191" s="16" t="s">
        <v>481</v>
      </c>
      <c r="J191" s="16" t="s">
        <v>481</v>
      </c>
      <c r="K191" s="16" t="s">
        <v>481</v>
      </c>
      <c r="L191" s="16" t="s">
        <v>481</v>
      </c>
      <c r="M191" s="16" t="s">
        <v>481</v>
      </c>
      <c r="N191" s="16" t="s">
        <v>481</v>
      </c>
      <c r="O191" s="16" t="s">
        <v>481</v>
      </c>
      <c r="P191" s="16" t="s">
        <v>481</v>
      </c>
      <c r="Q191" s="16" t="s">
        <v>481</v>
      </c>
      <c r="R191" s="32" t="s">
        <v>481</v>
      </c>
      <c r="S191" s="32" t="s">
        <v>481</v>
      </c>
      <c r="T191" s="32" t="s">
        <v>481</v>
      </c>
      <c r="U191" s="32">
        <v>1</v>
      </c>
      <c r="V191" s="32" t="s">
        <v>481</v>
      </c>
      <c r="W191" s="32" t="s">
        <v>481</v>
      </c>
      <c r="X191" s="32" t="s">
        <v>481</v>
      </c>
      <c r="Y191" s="32" t="s">
        <v>481</v>
      </c>
      <c r="Z191" s="32" t="s">
        <v>481</v>
      </c>
      <c r="AA191" s="32" t="s">
        <v>481</v>
      </c>
      <c r="AB191" s="32" t="s">
        <v>481</v>
      </c>
      <c r="AC191" s="32" t="s">
        <v>481</v>
      </c>
      <c r="AD191" s="32" t="s">
        <v>481</v>
      </c>
      <c r="AE191" s="32" t="s">
        <v>481</v>
      </c>
      <c r="AF191" s="32" t="s">
        <v>481</v>
      </c>
      <c r="AG191" s="32" t="s">
        <v>481</v>
      </c>
      <c r="AH191" s="32">
        <v>1</v>
      </c>
      <c r="AI191" s="32" t="s">
        <v>481</v>
      </c>
      <c r="AJ191" s="32" t="s">
        <v>481</v>
      </c>
      <c r="AK191" s="32" t="s">
        <v>481</v>
      </c>
      <c r="AL191" s="32" t="s">
        <v>481</v>
      </c>
      <c r="AM191" s="32" t="s">
        <v>481</v>
      </c>
      <c r="AN191" s="32" t="s">
        <v>481</v>
      </c>
      <c r="AO191" s="32" t="s">
        <v>481</v>
      </c>
      <c r="AP191" s="32" t="s">
        <v>481</v>
      </c>
      <c r="AQ191" s="32" t="s">
        <v>481</v>
      </c>
      <c r="AR191" s="32" t="s">
        <v>481</v>
      </c>
      <c r="AS191" s="32" t="s">
        <v>481</v>
      </c>
      <c r="AT191" s="32" t="s">
        <v>481</v>
      </c>
      <c r="AU191" s="32" t="s">
        <v>481</v>
      </c>
      <c r="AV191" s="32" t="s">
        <v>481</v>
      </c>
      <c r="AW191" s="32" t="s">
        <v>481</v>
      </c>
      <c r="AX191" s="32" t="s">
        <v>481</v>
      </c>
      <c r="AY191" s="32" t="s">
        <v>481</v>
      </c>
      <c r="AZ191" s="32" t="s">
        <v>481</v>
      </c>
      <c r="BA191" s="60" t="s">
        <v>481</v>
      </c>
      <c r="BB191" s="52" t="s">
        <v>481</v>
      </c>
      <c r="BC191" s="19" t="s">
        <v>481</v>
      </c>
      <c r="BD191" s="19" t="s">
        <v>481</v>
      </c>
      <c r="BE191" s="19" t="s">
        <v>481</v>
      </c>
      <c r="BF191" s="19" t="s">
        <v>481</v>
      </c>
      <c r="BG191" s="19" t="s">
        <v>481</v>
      </c>
      <c r="BH191" s="19" t="s">
        <v>481</v>
      </c>
      <c r="BI191" s="19" t="s">
        <v>481</v>
      </c>
      <c r="BJ191" s="19" t="s">
        <v>481</v>
      </c>
      <c r="BK191" s="19" t="s">
        <v>481</v>
      </c>
      <c r="BL191" s="19" t="s">
        <v>481</v>
      </c>
      <c r="BM191" s="19" t="s">
        <v>481</v>
      </c>
      <c r="BN191" s="19" t="s">
        <v>481</v>
      </c>
      <c r="BO191" s="19" t="s">
        <v>481</v>
      </c>
      <c r="BP191" s="19" t="s">
        <v>481</v>
      </c>
      <c r="BQ191" s="19">
        <v>8010</v>
      </c>
      <c r="BR191" s="19" t="s">
        <v>481</v>
      </c>
      <c r="BS191" s="19" t="s">
        <v>481</v>
      </c>
      <c r="BT191" s="19" t="s">
        <v>481</v>
      </c>
      <c r="BU191" s="19" t="s">
        <v>481</v>
      </c>
      <c r="BV191" s="19" t="s">
        <v>481</v>
      </c>
      <c r="BW191" s="19" t="s">
        <v>481</v>
      </c>
      <c r="BX191" s="19" t="s">
        <v>481</v>
      </c>
      <c r="BY191" s="19" t="s">
        <v>481</v>
      </c>
      <c r="BZ191" s="19" t="s">
        <v>481</v>
      </c>
      <c r="CA191" s="19" t="s">
        <v>481</v>
      </c>
      <c r="CB191" s="19" t="s">
        <v>481</v>
      </c>
      <c r="CC191" s="19" t="s">
        <v>481</v>
      </c>
      <c r="CD191" s="19">
        <v>116</v>
      </c>
      <c r="CE191" s="19" t="s">
        <v>481</v>
      </c>
      <c r="CF191" s="19" t="s">
        <v>481</v>
      </c>
      <c r="CG191" s="19" t="s">
        <v>481</v>
      </c>
      <c r="CH191" s="19" t="s">
        <v>481</v>
      </c>
      <c r="CI191" s="19" t="s">
        <v>481</v>
      </c>
      <c r="CJ191" s="19" t="s">
        <v>481</v>
      </c>
      <c r="CK191" s="19" t="s">
        <v>481</v>
      </c>
      <c r="CL191" s="19" t="s">
        <v>481</v>
      </c>
      <c r="CM191" s="19" t="s">
        <v>481</v>
      </c>
      <c r="CN191" s="19" t="s">
        <v>481</v>
      </c>
      <c r="CO191" s="19" t="s">
        <v>481</v>
      </c>
      <c r="CP191" s="19" t="s">
        <v>481</v>
      </c>
      <c r="CQ191" s="19" t="s">
        <v>481</v>
      </c>
      <c r="CR191" s="19" t="s">
        <v>481</v>
      </c>
      <c r="CS191" s="19" t="s">
        <v>481</v>
      </c>
      <c r="CT191" s="19" t="s">
        <v>481</v>
      </c>
      <c r="CU191" s="19" t="s">
        <v>481</v>
      </c>
      <c r="CV191" s="19" t="s">
        <v>481</v>
      </c>
      <c r="CW191" s="53" t="s">
        <v>481</v>
      </c>
      <c r="CX191" s="63" t="str">
        <f t="shared" si="301"/>
        <v>-</v>
      </c>
      <c r="CY191" s="27" t="str">
        <f t="shared" si="254"/>
        <v>-</v>
      </c>
      <c r="CZ191" s="27" t="str">
        <f t="shared" si="255"/>
        <v>-</v>
      </c>
      <c r="DA191" s="27" t="str">
        <f t="shared" si="256"/>
        <v>-</v>
      </c>
      <c r="DB191" s="27" t="str">
        <f t="shared" si="257"/>
        <v>-</v>
      </c>
      <c r="DC191" s="27" t="str">
        <f t="shared" si="258"/>
        <v>-</v>
      </c>
      <c r="DD191" s="27" t="str">
        <f t="shared" si="259"/>
        <v>-</v>
      </c>
      <c r="DE191" s="27" t="str">
        <f t="shared" si="260"/>
        <v>-</v>
      </c>
      <c r="DF191" s="27" t="str">
        <f t="shared" si="261"/>
        <v>-</v>
      </c>
      <c r="DG191" s="27" t="str">
        <f t="shared" si="262"/>
        <v>-</v>
      </c>
      <c r="DH191" s="27" t="str">
        <f t="shared" si="263"/>
        <v>-</v>
      </c>
      <c r="DI191" s="27" t="str">
        <f t="shared" si="264"/>
        <v>-</v>
      </c>
      <c r="DJ191" s="27" t="str">
        <f t="shared" si="265"/>
        <v>-</v>
      </c>
      <c r="DK191" s="27" t="str">
        <f t="shared" si="266"/>
        <v>-</v>
      </c>
      <c r="DL191" s="27" t="str">
        <f t="shared" si="267"/>
        <v>-</v>
      </c>
      <c r="DM191" s="27">
        <f t="shared" si="268"/>
        <v>8010</v>
      </c>
      <c r="DN191" s="27" t="str">
        <f t="shared" si="269"/>
        <v>-</v>
      </c>
      <c r="DO191" s="27" t="str">
        <f t="shared" si="270"/>
        <v>-</v>
      </c>
      <c r="DP191" s="27" t="str">
        <f t="shared" si="271"/>
        <v>-</v>
      </c>
      <c r="DQ191" s="27" t="str">
        <f t="shared" si="272"/>
        <v>-</v>
      </c>
      <c r="DR191" s="27" t="str">
        <f t="shared" si="273"/>
        <v>-</v>
      </c>
      <c r="DS191" s="27" t="str">
        <f t="shared" si="274"/>
        <v>-</v>
      </c>
      <c r="DT191" s="27" t="str">
        <f t="shared" si="275"/>
        <v>-</v>
      </c>
      <c r="DU191" s="27" t="str">
        <f t="shared" si="276"/>
        <v>-</v>
      </c>
      <c r="DV191" s="27" t="str">
        <f t="shared" si="277"/>
        <v>-</v>
      </c>
      <c r="DW191" s="27" t="str">
        <f t="shared" si="278"/>
        <v>-</v>
      </c>
      <c r="DX191" s="27" t="str">
        <f t="shared" si="279"/>
        <v>-</v>
      </c>
      <c r="DY191" s="27" t="str">
        <f t="shared" si="280"/>
        <v>-</v>
      </c>
      <c r="DZ191" s="27">
        <f t="shared" si="281"/>
        <v>116</v>
      </c>
      <c r="EA191" s="27" t="str">
        <f t="shared" si="282"/>
        <v>-</v>
      </c>
      <c r="EB191" s="27" t="str">
        <f t="shared" si="283"/>
        <v>-</v>
      </c>
      <c r="EC191" s="27" t="str">
        <f t="shared" si="284"/>
        <v>-</v>
      </c>
      <c r="ED191" s="27" t="str">
        <f t="shared" si="285"/>
        <v>-</v>
      </c>
      <c r="EE191" s="27" t="str">
        <f t="shared" si="286"/>
        <v>-</v>
      </c>
      <c r="EF191" s="27" t="str">
        <f t="shared" si="287"/>
        <v>-</v>
      </c>
      <c r="EG191" s="27" t="str">
        <f t="shared" si="288"/>
        <v>-</v>
      </c>
      <c r="EH191" s="27" t="str">
        <f t="shared" si="289"/>
        <v>-</v>
      </c>
      <c r="EI191" s="27" t="str">
        <f t="shared" si="290"/>
        <v>-</v>
      </c>
      <c r="EJ191" s="27" t="str">
        <f t="shared" si="291"/>
        <v>-</v>
      </c>
      <c r="EK191" s="27" t="str">
        <f t="shared" si="292"/>
        <v>-</v>
      </c>
      <c r="EL191" s="27" t="str">
        <f t="shared" si="293"/>
        <v>-</v>
      </c>
      <c r="EM191" s="27" t="str">
        <f t="shared" si="294"/>
        <v>-</v>
      </c>
      <c r="EN191" s="27" t="str">
        <f t="shared" si="295"/>
        <v>-</v>
      </c>
      <c r="EO191" s="27" t="str">
        <f t="shared" si="296"/>
        <v>-</v>
      </c>
      <c r="EP191" s="27" t="str">
        <f t="shared" si="297"/>
        <v>-</v>
      </c>
      <c r="EQ191" s="27" t="str">
        <f t="shared" si="298"/>
        <v>-</v>
      </c>
      <c r="ER191" s="27" t="str">
        <f t="shared" si="299"/>
        <v>-</v>
      </c>
      <c r="ES191" s="64" t="str">
        <f t="shared" si="300"/>
        <v>-</v>
      </c>
      <c r="EU191" s="1" t="str">
        <f t="shared" si="250"/>
        <v>-</v>
      </c>
      <c r="EV191" s="1">
        <f t="shared" si="251"/>
        <v>8010</v>
      </c>
      <c r="EW191" s="1">
        <f t="shared" si="252"/>
        <v>116</v>
      </c>
      <c r="EX191" s="1" t="str">
        <f t="shared" si="253"/>
        <v>-</v>
      </c>
    </row>
    <row r="192" spans="1:154" hidden="1" outlineLevel="1" x14ac:dyDescent="0.25">
      <c r="A192" t="s">
        <v>171</v>
      </c>
      <c r="B192" s="2">
        <v>99</v>
      </c>
      <c r="C192" t="s">
        <v>414</v>
      </c>
      <c r="D192" s="19" t="s">
        <v>465</v>
      </c>
      <c r="E192" s="19" t="s">
        <v>462</v>
      </c>
      <c r="F192" s="38" t="s">
        <v>481</v>
      </c>
      <c r="G192" s="16" t="s">
        <v>481</v>
      </c>
      <c r="H192" s="16" t="s">
        <v>481</v>
      </c>
      <c r="I192" s="16" t="s">
        <v>481</v>
      </c>
      <c r="J192" s="16" t="s">
        <v>481</v>
      </c>
      <c r="K192" s="16" t="s">
        <v>481</v>
      </c>
      <c r="L192" s="16" t="s">
        <v>481</v>
      </c>
      <c r="M192" s="16" t="s">
        <v>481</v>
      </c>
      <c r="N192" s="16" t="s">
        <v>481</v>
      </c>
      <c r="O192" s="16" t="s">
        <v>481</v>
      </c>
      <c r="P192" s="16">
        <v>1</v>
      </c>
      <c r="Q192" s="16" t="s">
        <v>481</v>
      </c>
      <c r="R192" s="32">
        <v>1</v>
      </c>
      <c r="S192" s="32" t="s">
        <v>481</v>
      </c>
      <c r="T192" s="32" t="s">
        <v>481</v>
      </c>
      <c r="U192" s="32" t="s">
        <v>481</v>
      </c>
      <c r="V192" s="32" t="s">
        <v>481</v>
      </c>
      <c r="W192" s="32" t="s">
        <v>481</v>
      </c>
      <c r="X192" s="32" t="s">
        <v>481</v>
      </c>
      <c r="Y192" s="32" t="s">
        <v>481</v>
      </c>
      <c r="Z192" s="32" t="s">
        <v>481</v>
      </c>
      <c r="AA192" s="32" t="s">
        <v>481</v>
      </c>
      <c r="AB192" s="32" t="s">
        <v>481</v>
      </c>
      <c r="AC192" s="32" t="s">
        <v>481</v>
      </c>
      <c r="AD192" s="32" t="s">
        <v>481</v>
      </c>
      <c r="AE192" s="32" t="s">
        <v>481</v>
      </c>
      <c r="AF192" s="32" t="s">
        <v>481</v>
      </c>
      <c r="AG192" s="32" t="s">
        <v>481</v>
      </c>
      <c r="AH192" s="32" t="s">
        <v>481</v>
      </c>
      <c r="AI192" s="32" t="s">
        <v>481</v>
      </c>
      <c r="AJ192" s="32" t="s">
        <v>481</v>
      </c>
      <c r="AK192" s="32" t="s">
        <v>481</v>
      </c>
      <c r="AL192" s="32" t="s">
        <v>481</v>
      </c>
      <c r="AM192" s="32">
        <v>6</v>
      </c>
      <c r="AN192" s="32" t="s">
        <v>481</v>
      </c>
      <c r="AO192" s="32" t="s">
        <v>481</v>
      </c>
      <c r="AP192" s="32" t="s">
        <v>481</v>
      </c>
      <c r="AQ192" s="32" t="s">
        <v>481</v>
      </c>
      <c r="AR192" s="32" t="s">
        <v>481</v>
      </c>
      <c r="AS192" s="32" t="s">
        <v>481</v>
      </c>
      <c r="AT192" s="32" t="s">
        <v>481</v>
      </c>
      <c r="AU192" s="32" t="s">
        <v>481</v>
      </c>
      <c r="AV192" s="32" t="s">
        <v>481</v>
      </c>
      <c r="AW192" s="32" t="s">
        <v>481</v>
      </c>
      <c r="AX192" s="32" t="s">
        <v>481</v>
      </c>
      <c r="AY192" s="32" t="s">
        <v>481</v>
      </c>
      <c r="AZ192" s="32" t="s">
        <v>481</v>
      </c>
      <c r="BA192" s="60" t="s">
        <v>481</v>
      </c>
      <c r="BB192" s="52" t="s">
        <v>481</v>
      </c>
      <c r="BC192" s="19" t="s">
        <v>481</v>
      </c>
      <c r="BD192" s="19" t="s">
        <v>481</v>
      </c>
      <c r="BE192" s="19" t="s">
        <v>481</v>
      </c>
      <c r="BF192" s="19" t="s">
        <v>481</v>
      </c>
      <c r="BG192" s="19" t="s">
        <v>481</v>
      </c>
      <c r="BH192" s="19" t="s">
        <v>481</v>
      </c>
      <c r="BI192" s="19" t="s">
        <v>481</v>
      </c>
      <c r="BJ192" s="19" t="s">
        <v>481</v>
      </c>
      <c r="BK192" s="19" t="s">
        <v>481</v>
      </c>
      <c r="BL192" s="19">
        <v>2245</v>
      </c>
      <c r="BM192" s="19" t="s">
        <v>481</v>
      </c>
      <c r="BN192" s="19">
        <v>2249</v>
      </c>
      <c r="BO192" s="19" t="s">
        <v>481</v>
      </c>
      <c r="BP192" s="19" t="s">
        <v>481</v>
      </c>
      <c r="BQ192" s="19" t="s">
        <v>481</v>
      </c>
      <c r="BR192" s="19" t="s">
        <v>481</v>
      </c>
      <c r="BS192" s="19" t="s">
        <v>481</v>
      </c>
      <c r="BT192" s="19" t="s">
        <v>481</v>
      </c>
      <c r="BU192" s="19" t="s">
        <v>481</v>
      </c>
      <c r="BV192" s="19" t="s">
        <v>481</v>
      </c>
      <c r="BW192" s="19" t="s">
        <v>481</v>
      </c>
      <c r="BX192" s="19" t="s">
        <v>481</v>
      </c>
      <c r="BY192" s="19" t="s">
        <v>481</v>
      </c>
      <c r="BZ192" s="19" t="s">
        <v>481</v>
      </c>
      <c r="CA192" s="19" t="s">
        <v>481</v>
      </c>
      <c r="CB192" s="19" t="s">
        <v>481</v>
      </c>
      <c r="CC192" s="19" t="s">
        <v>481</v>
      </c>
      <c r="CD192" s="19" t="s">
        <v>481</v>
      </c>
      <c r="CE192" s="19" t="s">
        <v>481</v>
      </c>
      <c r="CF192" s="19" t="s">
        <v>481</v>
      </c>
      <c r="CG192" s="19" t="s">
        <v>481</v>
      </c>
      <c r="CH192" s="19" t="s">
        <v>481</v>
      </c>
      <c r="CI192" s="19">
        <v>24504</v>
      </c>
      <c r="CJ192" s="19" t="s">
        <v>481</v>
      </c>
      <c r="CK192" s="19" t="s">
        <v>481</v>
      </c>
      <c r="CL192" s="19" t="s">
        <v>481</v>
      </c>
      <c r="CM192" s="19" t="s">
        <v>481</v>
      </c>
      <c r="CN192" s="19" t="s">
        <v>481</v>
      </c>
      <c r="CO192" s="19" t="s">
        <v>481</v>
      </c>
      <c r="CP192" s="19" t="s">
        <v>481</v>
      </c>
      <c r="CQ192" s="19" t="s">
        <v>481</v>
      </c>
      <c r="CR192" s="19" t="s">
        <v>481</v>
      </c>
      <c r="CS192" s="19" t="s">
        <v>481</v>
      </c>
      <c r="CT192" s="19" t="s">
        <v>481</v>
      </c>
      <c r="CU192" s="19" t="s">
        <v>481</v>
      </c>
      <c r="CV192" s="19" t="s">
        <v>481</v>
      </c>
      <c r="CW192" s="53" t="s">
        <v>481</v>
      </c>
      <c r="CX192" s="63" t="str">
        <f t="shared" si="301"/>
        <v>-</v>
      </c>
      <c r="CY192" s="27" t="str">
        <f t="shared" si="254"/>
        <v>-</v>
      </c>
      <c r="CZ192" s="27" t="str">
        <f t="shared" si="255"/>
        <v>-</v>
      </c>
      <c r="DA192" s="27" t="str">
        <f t="shared" si="256"/>
        <v>-</v>
      </c>
      <c r="DB192" s="27" t="str">
        <f t="shared" si="257"/>
        <v>-</v>
      </c>
      <c r="DC192" s="27" t="str">
        <f t="shared" si="258"/>
        <v>-</v>
      </c>
      <c r="DD192" s="27" t="str">
        <f t="shared" si="259"/>
        <v>-</v>
      </c>
      <c r="DE192" s="27" t="str">
        <f t="shared" si="260"/>
        <v>-</v>
      </c>
      <c r="DF192" s="27" t="str">
        <f t="shared" si="261"/>
        <v>-</v>
      </c>
      <c r="DG192" s="27" t="str">
        <f t="shared" si="262"/>
        <v>-</v>
      </c>
      <c r="DH192" s="27">
        <f t="shared" si="263"/>
        <v>2245</v>
      </c>
      <c r="DI192" s="27" t="str">
        <f t="shared" si="264"/>
        <v>-</v>
      </c>
      <c r="DJ192" s="27">
        <f t="shared" si="265"/>
        <v>2249</v>
      </c>
      <c r="DK192" s="27" t="str">
        <f t="shared" si="266"/>
        <v>-</v>
      </c>
      <c r="DL192" s="27" t="str">
        <f t="shared" si="267"/>
        <v>-</v>
      </c>
      <c r="DM192" s="27" t="str">
        <f t="shared" si="268"/>
        <v>-</v>
      </c>
      <c r="DN192" s="27" t="str">
        <f t="shared" si="269"/>
        <v>-</v>
      </c>
      <c r="DO192" s="27" t="str">
        <f t="shared" si="270"/>
        <v>-</v>
      </c>
      <c r="DP192" s="27" t="str">
        <f t="shared" si="271"/>
        <v>-</v>
      </c>
      <c r="DQ192" s="27" t="str">
        <f t="shared" si="272"/>
        <v>-</v>
      </c>
      <c r="DR192" s="27" t="str">
        <f t="shared" si="273"/>
        <v>-</v>
      </c>
      <c r="DS192" s="27" t="str">
        <f t="shared" si="274"/>
        <v>-</v>
      </c>
      <c r="DT192" s="27" t="str">
        <f t="shared" si="275"/>
        <v>-</v>
      </c>
      <c r="DU192" s="27" t="str">
        <f t="shared" si="276"/>
        <v>-</v>
      </c>
      <c r="DV192" s="27" t="str">
        <f t="shared" si="277"/>
        <v>-</v>
      </c>
      <c r="DW192" s="27" t="str">
        <f t="shared" si="278"/>
        <v>-</v>
      </c>
      <c r="DX192" s="27" t="str">
        <f t="shared" si="279"/>
        <v>-</v>
      </c>
      <c r="DY192" s="27" t="str">
        <f t="shared" si="280"/>
        <v>-</v>
      </c>
      <c r="DZ192" s="27" t="str">
        <f t="shared" si="281"/>
        <v>-</v>
      </c>
      <c r="EA192" s="27" t="str">
        <f t="shared" si="282"/>
        <v>-</v>
      </c>
      <c r="EB192" s="27" t="str">
        <f t="shared" si="283"/>
        <v>-</v>
      </c>
      <c r="EC192" s="27" t="str">
        <f t="shared" si="284"/>
        <v>-</v>
      </c>
      <c r="ED192" s="27" t="str">
        <f t="shared" si="285"/>
        <v>-</v>
      </c>
      <c r="EE192" s="27">
        <f t="shared" si="286"/>
        <v>4084</v>
      </c>
      <c r="EF192" s="27" t="str">
        <f t="shared" si="287"/>
        <v>-</v>
      </c>
      <c r="EG192" s="27" t="str">
        <f t="shared" si="288"/>
        <v>-</v>
      </c>
      <c r="EH192" s="27" t="str">
        <f t="shared" si="289"/>
        <v>-</v>
      </c>
      <c r="EI192" s="27" t="str">
        <f t="shared" si="290"/>
        <v>-</v>
      </c>
      <c r="EJ192" s="27" t="str">
        <f t="shared" si="291"/>
        <v>-</v>
      </c>
      <c r="EK192" s="27" t="str">
        <f t="shared" si="292"/>
        <v>-</v>
      </c>
      <c r="EL192" s="27" t="str">
        <f t="shared" si="293"/>
        <v>-</v>
      </c>
      <c r="EM192" s="27" t="str">
        <f t="shared" si="294"/>
        <v>-</v>
      </c>
      <c r="EN192" s="27" t="str">
        <f t="shared" si="295"/>
        <v>-</v>
      </c>
      <c r="EO192" s="27" t="str">
        <f t="shared" si="296"/>
        <v>-</v>
      </c>
      <c r="EP192" s="27" t="str">
        <f t="shared" si="297"/>
        <v>-</v>
      </c>
      <c r="EQ192" s="27" t="str">
        <f t="shared" si="298"/>
        <v>-</v>
      </c>
      <c r="ER192" s="27" t="str">
        <f t="shared" si="299"/>
        <v>-</v>
      </c>
      <c r="ES192" s="64" t="str">
        <f t="shared" si="300"/>
        <v>-</v>
      </c>
      <c r="EU192" s="1">
        <f t="shared" si="250"/>
        <v>2245</v>
      </c>
      <c r="EV192" s="1">
        <f t="shared" si="251"/>
        <v>2249</v>
      </c>
      <c r="EW192" s="1">
        <f t="shared" si="252"/>
        <v>4084</v>
      </c>
      <c r="EX192" s="1" t="str">
        <f t="shared" si="253"/>
        <v>-</v>
      </c>
    </row>
    <row r="193" spans="1:154" hidden="1" outlineLevel="1" x14ac:dyDescent="0.25">
      <c r="A193" t="s">
        <v>172</v>
      </c>
      <c r="B193" s="2">
        <v>127</v>
      </c>
      <c r="C193" t="s">
        <v>415</v>
      </c>
      <c r="D193" s="19" t="s">
        <v>465</v>
      </c>
      <c r="E193" s="19" t="s">
        <v>460</v>
      </c>
      <c r="F193" s="38" t="s">
        <v>481</v>
      </c>
      <c r="G193" s="16" t="s">
        <v>481</v>
      </c>
      <c r="H193" s="16" t="s">
        <v>481</v>
      </c>
      <c r="I193" s="16" t="s">
        <v>481</v>
      </c>
      <c r="J193" s="16" t="s">
        <v>481</v>
      </c>
      <c r="K193" s="16" t="s">
        <v>481</v>
      </c>
      <c r="L193" s="16" t="s">
        <v>481</v>
      </c>
      <c r="M193" s="16" t="s">
        <v>481</v>
      </c>
      <c r="N193" s="16">
        <v>2</v>
      </c>
      <c r="O193" s="16" t="s">
        <v>481</v>
      </c>
      <c r="P193" s="16" t="s">
        <v>481</v>
      </c>
      <c r="Q193" s="16" t="s">
        <v>481</v>
      </c>
      <c r="R193" s="32" t="s">
        <v>481</v>
      </c>
      <c r="S193" s="32" t="s">
        <v>481</v>
      </c>
      <c r="T193" s="32" t="s">
        <v>481</v>
      </c>
      <c r="U193" s="32" t="s">
        <v>481</v>
      </c>
      <c r="V193" s="32" t="s">
        <v>481</v>
      </c>
      <c r="W193" s="32">
        <v>2</v>
      </c>
      <c r="X193" s="32" t="s">
        <v>481</v>
      </c>
      <c r="Y193" s="32" t="s">
        <v>481</v>
      </c>
      <c r="Z193" s="32" t="s">
        <v>481</v>
      </c>
      <c r="AA193" s="32" t="s">
        <v>481</v>
      </c>
      <c r="AB193" s="32" t="s">
        <v>481</v>
      </c>
      <c r="AC193" s="32" t="s">
        <v>481</v>
      </c>
      <c r="AD193" s="32" t="s">
        <v>481</v>
      </c>
      <c r="AE193" s="32" t="s">
        <v>481</v>
      </c>
      <c r="AF193" s="32" t="s">
        <v>481</v>
      </c>
      <c r="AG193" s="32" t="s">
        <v>481</v>
      </c>
      <c r="AH193" s="32" t="s">
        <v>481</v>
      </c>
      <c r="AI193" s="32" t="s">
        <v>481</v>
      </c>
      <c r="AJ193" s="32" t="s">
        <v>481</v>
      </c>
      <c r="AK193" s="32" t="s">
        <v>481</v>
      </c>
      <c r="AL193" s="32" t="s">
        <v>481</v>
      </c>
      <c r="AM193" s="32" t="s">
        <v>481</v>
      </c>
      <c r="AN193" s="32" t="s">
        <v>481</v>
      </c>
      <c r="AO193" s="32" t="s">
        <v>481</v>
      </c>
      <c r="AP193" s="32" t="s">
        <v>481</v>
      </c>
      <c r="AQ193" s="32" t="s">
        <v>481</v>
      </c>
      <c r="AR193" s="32" t="s">
        <v>481</v>
      </c>
      <c r="AS193" s="32" t="s">
        <v>481</v>
      </c>
      <c r="AT193" s="32" t="s">
        <v>481</v>
      </c>
      <c r="AU193" s="32" t="s">
        <v>481</v>
      </c>
      <c r="AV193" s="32" t="s">
        <v>481</v>
      </c>
      <c r="AW193" s="32" t="s">
        <v>481</v>
      </c>
      <c r="AX193" s="32" t="s">
        <v>481</v>
      </c>
      <c r="AY193" s="32" t="s">
        <v>481</v>
      </c>
      <c r="AZ193" s="32" t="s">
        <v>481</v>
      </c>
      <c r="BA193" s="60" t="s">
        <v>481</v>
      </c>
      <c r="BB193" s="52" t="s">
        <v>481</v>
      </c>
      <c r="BC193" s="19" t="s">
        <v>481</v>
      </c>
      <c r="BD193" s="19" t="s">
        <v>481</v>
      </c>
      <c r="BE193" s="19" t="s">
        <v>481</v>
      </c>
      <c r="BF193" s="19" t="s">
        <v>481</v>
      </c>
      <c r="BG193" s="19" t="s">
        <v>481</v>
      </c>
      <c r="BH193" s="19" t="s">
        <v>481</v>
      </c>
      <c r="BI193" s="19" t="s">
        <v>481</v>
      </c>
      <c r="BJ193" s="19">
        <v>4060</v>
      </c>
      <c r="BK193" s="19" t="s">
        <v>481</v>
      </c>
      <c r="BL193" s="19" t="s">
        <v>481</v>
      </c>
      <c r="BM193" s="19" t="s">
        <v>481</v>
      </c>
      <c r="BN193" s="19" t="s">
        <v>481</v>
      </c>
      <c r="BO193" s="19" t="s">
        <v>481</v>
      </c>
      <c r="BP193" s="19" t="s">
        <v>481</v>
      </c>
      <c r="BQ193" s="19" t="s">
        <v>481</v>
      </c>
      <c r="BR193" s="19" t="s">
        <v>481</v>
      </c>
      <c r="BS193" s="19">
        <v>413</v>
      </c>
      <c r="BT193" s="19" t="s">
        <v>481</v>
      </c>
      <c r="BU193" s="19" t="s">
        <v>481</v>
      </c>
      <c r="BV193" s="19" t="s">
        <v>481</v>
      </c>
      <c r="BW193" s="19" t="s">
        <v>481</v>
      </c>
      <c r="BX193" s="19" t="s">
        <v>481</v>
      </c>
      <c r="BY193" s="19" t="s">
        <v>481</v>
      </c>
      <c r="BZ193" s="19" t="s">
        <v>481</v>
      </c>
      <c r="CA193" s="19" t="s">
        <v>481</v>
      </c>
      <c r="CB193" s="19" t="s">
        <v>481</v>
      </c>
      <c r="CC193" s="19" t="s">
        <v>481</v>
      </c>
      <c r="CD193" s="19" t="s">
        <v>481</v>
      </c>
      <c r="CE193" s="19" t="s">
        <v>481</v>
      </c>
      <c r="CF193" s="19" t="s">
        <v>481</v>
      </c>
      <c r="CG193" s="19" t="s">
        <v>481</v>
      </c>
      <c r="CH193" s="19" t="s">
        <v>481</v>
      </c>
      <c r="CI193" s="19" t="s">
        <v>481</v>
      </c>
      <c r="CJ193" s="19" t="s">
        <v>481</v>
      </c>
      <c r="CK193" s="19" t="s">
        <v>481</v>
      </c>
      <c r="CL193" s="19" t="s">
        <v>481</v>
      </c>
      <c r="CM193" s="19" t="s">
        <v>481</v>
      </c>
      <c r="CN193" s="19" t="s">
        <v>481</v>
      </c>
      <c r="CO193" s="19" t="s">
        <v>481</v>
      </c>
      <c r="CP193" s="19" t="s">
        <v>481</v>
      </c>
      <c r="CQ193" s="19" t="s">
        <v>481</v>
      </c>
      <c r="CR193" s="19" t="s">
        <v>481</v>
      </c>
      <c r="CS193" s="19" t="s">
        <v>481</v>
      </c>
      <c r="CT193" s="19" t="s">
        <v>481</v>
      </c>
      <c r="CU193" s="19" t="s">
        <v>481</v>
      </c>
      <c r="CV193" s="19" t="s">
        <v>481</v>
      </c>
      <c r="CW193" s="53" t="s">
        <v>481</v>
      </c>
      <c r="CX193" s="63" t="str">
        <f t="shared" si="301"/>
        <v>-</v>
      </c>
      <c r="CY193" s="27" t="str">
        <f t="shared" si="254"/>
        <v>-</v>
      </c>
      <c r="CZ193" s="27" t="str">
        <f t="shared" si="255"/>
        <v>-</v>
      </c>
      <c r="DA193" s="27" t="str">
        <f t="shared" si="256"/>
        <v>-</v>
      </c>
      <c r="DB193" s="27" t="str">
        <f t="shared" si="257"/>
        <v>-</v>
      </c>
      <c r="DC193" s="27" t="str">
        <f t="shared" si="258"/>
        <v>-</v>
      </c>
      <c r="DD193" s="27" t="str">
        <f t="shared" si="259"/>
        <v>-</v>
      </c>
      <c r="DE193" s="27" t="str">
        <f t="shared" si="260"/>
        <v>-</v>
      </c>
      <c r="DF193" s="27">
        <f t="shared" si="261"/>
        <v>2030</v>
      </c>
      <c r="DG193" s="27" t="str">
        <f t="shared" si="262"/>
        <v>-</v>
      </c>
      <c r="DH193" s="27" t="str">
        <f t="shared" si="263"/>
        <v>-</v>
      </c>
      <c r="DI193" s="27" t="str">
        <f t="shared" si="264"/>
        <v>-</v>
      </c>
      <c r="DJ193" s="27" t="str">
        <f t="shared" si="265"/>
        <v>-</v>
      </c>
      <c r="DK193" s="27" t="str">
        <f t="shared" si="266"/>
        <v>-</v>
      </c>
      <c r="DL193" s="27" t="str">
        <f t="shared" si="267"/>
        <v>-</v>
      </c>
      <c r="DM193" s="27" t="str">
        <f t="shared" si="268"/>
        <v>-</v>
      </c>
      <c r="DN193" s="27" t="str">
        <f t="shared" si="269"/>
        <v>-</v>
      </c>
      <c r="DO193" s="27">
        <f t="shared" si="270"/>
        <v>206.5</v>
      </c>
      <c r="DP193" s="27" t="str">
        <f t="shared" si="271"/>
        <v>-</v>
      </c>
      <c r="DQ193" s="27" t="str">
        <f t="shared" si="272"/>
        <v>-</v>
      </c>
      <c r="DR193" s="27" t="str">
        <f t="shared" si="273"/>
        <v>-</v>
      </c>
      <c r="DS193" s="27" t="str">
        <f t="shared" si="274"/>
        <v>-</v>
      </c>
      <c r="DT193" s="27" t="str">
        <f t="shared" si="275"/>
        <v>-</v>
      </c>
      <c r="DU193" s="27" t="str">
        <f t="shared" si="276"/>
        <v>-</v>
      </c>
      <c r="DV193" s="27" t="str">
        <f t="shared" si="277"/>
        <v>-</v>
      </c>
      <c r="DW193" s="27" t="str">
        <f t="shared" si="278"/>
        <v>-</v>
      </c>
      <c r="DX193" s="27" t="str">
        <f t="shared" si="279"/>
        <v>-</v>
      </c>
      <c r="DY193" s="27" t="str">
        <f t="shared" si="280"/>
        <v>-</v>
      </c>
      <c r="DZ193" s="27" t="str">
        <f t="shared" si="281"/>
        <v>-</v>
      </c>
      <c r="EA193" s="27" t="str">
        <f t="shared" si="282"/>
        <v>-</v>
      </c>
      <c r="EB193" s="27" t="str">
        <f t="shared" si="283"/>
        <v>-</v>
      </c>
      <c r="EC193" s="27" t="str">
        <f t="shared" si="284"/>
        <v>-</v>
      </c>
      <c r="ED193" s="27" t="str">
        <f t="shared" si="285"/>
        <v>-</v>
      </c>
      <c r="EE193" s="27" t="str">
        <f t="shared" si="286"/>
        <v>-</v>
      </c>
      <c r="EF193" s="27" t="str">
        <f t="shared" si="287"/>
        <v>-</v>
      </c>
      <c r="EG193" s="27" t="str">
        <f t="shared" si="288"/>
        <v>-</v>
      </c>
      <c r="EH193" s="27" t="str">
        <f t="shared" si="289"/>
        <v>-</v>
      </c>
      <c r="EI193" s="27" t="str">
        <f t="shared" si="290"/>
        <v>-</v>
      </c>
      <c r="EJ193" s="27" t="str">
        <f t="shared" si="291"/>
        <v>-</v>
      </c>
      <c r="EK193" s="27" t="str">
        <f t="shared" si="292"/>
        <v>-</v>
      </c>
      <c r="EL193" s="27" t="str">
        <f t="shared" si="293"/>
        <v>-</v>
      </c>
      <c r="EM193" s="27" t="str">
        <f t="shared" si="294"/>
        <v>-</v>
      </c>
      <c r="EN193" s="27" t="str">
        <f t="shared" si="295"/>
        <v>-</v>
      </c>
      <c r="EO193" s="27" t="str">
        <f t="shared" si="296"/>
        <v>-</v>
      </c>
      <c r="EP193" s="27" t="str">
        <f t="shared" si="297"/>
        <v>-</v>
      </c>
      <c r="EQ193" s="27" t="str">
        <f t="shared" si="298"/>
        <v>-</v>
      </c>
      <c r="ER193" s="27" t="str">
        <f t="shared" si="299"/>
        <v>-</v>
      </c>
      <c r="ES193" s="64" t="str">
        <f t="shared" si="300"/>
        <v>-</v>
      </c>
      <c r="EU193" s="1">
        <f t="shared" si="250"/>
        <v>2030</v>
      </c>
      <c r="EV193" s="1">
        <f t="shared" si="251"/>
        <v>206.5</v>
      </c>
      <c r="EW193" s="1" t="str">
        <f t="shared" si="252"/>
        <v>-</v>
      </c>
      <c r="EX193" s="1" t="str">
        <f t="shared" si="253"/>
        <v>-</v>
      </c>
    </row>
    <row r="194" spans="1:154" hidden="1" outlineLevel="1" x14ac:dyDescent="0.25">
      <c r="A194" t="s">
        <v>173</v>
      </c>
      <c r="B194" s="2">
        <v>219</v>
      </c>
      <c r="C194" t="s">
        <v>416</v>
      </c>
      <c r="D194" s="19" t="s">
        <v>465</v>
      </c>
      <c r="E194" s="19" t="s">
        <v>461</v>
      </c>
      <c r="F194" s="38" t="s">
        <v>481</v>
      </c>
      <c r="G194" s="16" t="s">
        <v>481</v>
      </c>
      <c r="H194" s="16" t="s">
        <v>481</v>
      </c>
      <c r="I194" s="16" t="s">
        <v>481</v>
      </c>
      <c r="J194" s="16" t="s">
        <v>481</v>
      </c>
      <c r="K194" s="16" t="s">
        <v>481</v>
      </c>
      <c r="L194" s="16" t="s">
        <v>481</v>
      </c>
      <c r="M194" s="16" t="s">
        <v>481</v>
      </c>
      <c r="N194" s="16" t="s">
        <v>481</v>
      </c>
      <c r="O194" s="16" t="s">
        <v>481</v>
      </c>
      <c r="P194" s="16" t="s">
        <v>481</v>
      </c>
      <c r="Q194" s="16" t="s">
        <v>481</v>
      </c>
      <c r="R194" s="32" t="s">
        <v>481</v>
      </c>
      <c r="S194" s="32" t="s">
        <v>481</v>
      </c>
      <c r="T194" s="32" t="s">
        <v>481</v>
      </c>
      <c r="U194" s="32" t="s">
        <v>481</v>
      </c>
      <c r="V194" s="32" t="s">
        <v>481</v>
      </c>
      <c r="W194" s="32" t="s">
        <v>481</v>
      </c>
      <c r="X194" s="32" t="s">
        <v>481</v>
      </c>
      <c r="Y194" s="32" t="s">
        <v>481</v>
      </c>
      <c r="Z194" s="32" t="s">
        <v>481</v>
      </c>
      <c r="AA194" s="32" t="s">
        <v>481</v>
      </c>
      <c r="AB194" s="32" t="s">
        <v>481</v>
      </c>
      <c r="AC194" s="32" t="s">
        <v>481</v>
      </c>
      <c r="AD194" s="32" t="s">
        <v>481</v>
      </c>
      <c r="AE194" s="32" t="s">
        <v>481</v>
      </c>
      <c r="AF194" s="32" t="s">
        <v>481</v>
      </c>
      <c r="AG194" s="32" t="s">
        <v>481</v>
      </c>
      <c r="AH194" s="32" t="s">
        <v>481</v>
      </c>
      <c r="AI194" s="32" t="s">
        <v>481</v>
      </c>
      <c r="AJ194" s="32" t="s">
        <v>481</v>
      </c>
      <c r="AK194" s="32" t="s">
        <v>481</v>
      </c>
      <c r="AL194" s="32" t="s">
        <v>481</v>
      </c>
      <c r="AM194" s="32" t="s">
        <v>481</v>
      </c>
      <c r="AN194" s="32" t="s">
        <v>481</v>
      </c>
      <c r="AO194" s="32" t="s">
        <v>481</v>
      </c>
      <c r="AP194" s="32" t="s">
        <v>481</v>
      </c>
      <c r="AQ194" s="32" t="s">
        <v>481</v>
      </c>
      <c r="AR194" s="32" t="s">
        <v>481</v>
      </c>
      <c r="AS194" s="32" t="s">
        <v>481</v>
      </c>
      <c r="AT194" s="32" t="s">
        <v>481</v>
      </c>
      <c r="AU194" s="32" t="s">
        <v>481</v>
      </c>
      <c r="AV194" s="32" t="s">
        <v>481</v>
      </c>
      <c r="AW194" s="32" t="s">
        <v>481</v>
      </c>
      <c r="AX194" s="32" t="s">
        <v>481</v>
      </c>
      <c r="AY194" s="32" t="s">
        <v>481</v>
      </c>
      <c r="AZ194" s="32" t="s">
        <v>481</v>
      </c>
      <c r="BA194" s="60" t="s">
        <v>481</v>
      </c>
      <c r="BB194" s="52" t="s">
        <v>481</v>
      </c>
      <c r="BC194" s="19" t="s">
        <v>481</v>
      </c>
      <c r="BD194" s="19" t="s">
        <v>481</v>
      </c>
      <c r="BE194" s="19" t="s">
        <v>481</v>
      </c>
      <c r="BF194" s="19" t="s">
        <v>481</v>
      </c>
      <c r="BG194" s="19" t="s">
        <v>481</v>
      </c>
      <c r="BH194" s="19" t="s">
        <v>481</v>
      </c>
      <c r="BI194" s="19" t="s">
        <v>481</v>
      </c>
      <c r="BJ194" s="19" t="s">
        <v>481</v>
      </c>
      <c r="BK194" s="19" t="s">
        <v>481</v>
      </c>
      <c r="BL194" s="19" t="s">
        <v>481</v>
      </c>
      <c r="BM194" s="19" t="s">
        <v>481</v>
      </c>
      <c r="BN194" s="19" t="s">
        <v>481</v>
      </c>
      <c r="BO194" s="19" t="s">
        <v>481</v>
      </c>
      <c r="BP194" s="19" t="s">
        <v>481</v>
      </c>
      <c r="BQ194" s="19" t="s">
        <v>481</v>
      </c>
      <c r="BR194" s="19" t="s">
        <v>481</v>
      </c>
      <c r="BS194" s="19" t="s">
        <v>481</v>
      </c>
      <c r="BT194" s="19" t="s">
        <v>481</v>
      </c>
      <c r="BU194" s="19" t="s">
        <v>481</v>
      </c>
      <c r="BV194" s="19" t="s">
        <v>481</v>
      </c>
      <c r="BW194" s="19" t="s">
        <v>481</v>
      </c>
      <c r="BX194" s="19" t="s">
        <v>481</v>
      </c>
      <c r="BY194" s="19" t="s">
        <v>481</v>
      </c>
      <c r="BZ194" s="19" t="s">
        <v>481</v>
      </c>
      <c r="CA194" s="19" t="s">
        <v>481</v>
      </c>
      <c r="CB194" s="19" t="s">
        <v>481</v>
      </c>
      <c r="CC194" s="19" t="s">
        <v>481</v>
      </c>
      <c r="CD194" s="19" t="s">
        <v>481</v>
      </c>
      <c r="CE194" s="19" t="s">
        <v>481</v>
      </c>
      <c r="CF194" s="19" t="s">
        <v>481</v>
      </c>
      <c r="CG194" s="19" t="s">
        <v>481</v>
      </c>
      <c r="CH194" s="19" t="s">
        <v>481</v>
      </c>
      <c r="CI194" s="19" t="s">
        <v>481</v>
      </c>
      <c r="CJ194" s="19" t="s">
        <v>481</v>
      </c>
      <c r="CK194" s="19" t="s">
        <v>481</v>
      </c>
      <c r="CL194" s="19" t="s">
        <v>481</v>
      </c>
      <c r="CM194" s="19" t="s">
        <v>481</v>
      </c>
      <c r="CN194" s="19" t="s">
        <v>481</v>
      </c>
      <c r="CO194" s="19" t="s">
        <v>481</v>
      </c>
      <c r="CP194" s="19" t="s">
        <v>481</v>
      </c>
      <c r="CQ194" s="19" t="s">
        <v>481</v>
      </c>
      <c r="CR194" s="19" t="s">
        <v>481</v>
      </c>
      <c r="CS194" s="19" t="s">
        <v>481</v>
      </c>
      <c r="CT194" s="19" t="s">
        <v>481</v>
      </c>
      <c r="CU194" s="19" t="s">
        <v>481</v>
      </c>
      <c r="CV194" s="19" t="s">
        <v>481</v>
      </c>
      <c r="CW194" s="53" t="s">
        <v>481</v>
      </c>
      <c r="CX194" s="63" t="str">
        <f t="shared" si="301"/>
        <v>-</v>
      </c>
      <c r="CY194" s="27" t="str">
        <f t="shared" si="254"/>
        <v>-</v>
      </c>
      <c r="CZ194" s="27" t="str">
        <f t="shared" si="255"/>
        <v>-</v>
      </c>
      <c r="DA194" s="27" t="str">
        <f t="shared" si="256"/>
        <v>-</v>
      </c>
      <c r="DB194" s="27" t="str">
        <f t="shared" si="257"/>
        <v>-</v>
      </c>
      <c r="DC194" s="27" t="str">
        <f t="shared" si="258"/>
        <v>-</v>
      </c>
      <c r="DD194" s="27" t="str">
        <f t="shared" si="259"/>
        <v>-</v>
      </c>
      <c r="DE194" s="27" t="str">
        <f t="shared" si="260"/>
        <v>-</v>
      </c>
      <c r="DF194" s="27" t="str">
        <f t="shared" si="261"/>
        <v>-</v>
      </c>
      <c r="DG194" s="27" t="str">
        <f t="shared" si="262"/>
        <v>-</v>
      </c>
      <c r="DH194" s="27" t="str">
        <f t="shared" si="263"/>
        <v>-</v>
      </c>
      <c r="DI194" s="27" t="str">
        <f t="shared" si="264"/>
        <v>-</v>
      </c>
      <c r="DJ194" s="27" t="str">
        <f t="shared" si="265"/>
        <v>-</v>
      </c>
      <c r="DK194" s="27" t="str">
        <f t="shared" si="266"/>
        <v>-</v>
      </c>
      <c r="DL194" s="27" t="str">
        <f t="shared" si="267"/>
        <v>-</v>
      </c>
      <c r="DM194" s="27" t="str">
        <f t="shared" si="268"/>
        <v>-</v>
      </c>
      <c r="DN194" s="27" t="str">
        <f t="shared" si="269"/>
        <v>-</v>
      </c>
      <c r="DO194" s="27" t="str">
        <f t="shared" si="270"/>
        <v>-</v>
      </c>
      <c r="DP194" s="27" t="str">
        <f t="shared" si="271"/>
        <v>-</v>
      </c>
      <c r="DQ194" s="27" t="str">
        <f t="shared" si="272"/>
        <v>-</v>
      </c>
      <c r="DR194" s="27" t="str">
        <f t="shared" si="273"/>
        <v>-</v>
      </c>
      <c r="DS194" s="27" t="str">
        <f t="shared" si="274"/>
        <v>-</v>
      </c>
      <c r="DT194" s="27" t="str">
        <f t="shared" si="275"/>
        <v>-</v>
      </c>
      <c r="DU194" s="27" t="str">
        <f t="shared" si="276"/>
        <v>-</v>
      </c>
      <c r="DV194" s="27" t="str">
        <f t="shared" si="277"/>
        <v>-</v>
      </c>
      <c r="DW194" s="27" t="str">
        <f t="shared" si="278"/>
        <v>-</v>
      </c>
      <c r="DX194" s="27" t="str">
        <f t="shared" si="279"/>
        <v>-</v>
      </c>
      <c r="DY194" s="27" t="str">
        <f t="shared" si="280"/>
        <v>-</v>
      </c>
      <c r="DZ194" s="27" t="str">
        <f t="shared" si="281"/>
        <v>-</v>
      </c>
      <c r="EA194" s="27" t="str">
        <f t="shared" si="282"/>
        <v>-</v>
      </c>
      <c r="EB194" s="27" t="str">
        <f t="shared" si="283"/>
        <v>-</v>
      </c>
      <c r="EC194" s="27" t="str">
        <f t="shared" si="284"/>
        <v>-</v>
      </c>
      <c r="ED194" s="27" t="str">
        <f t="shared" si="285"/>
        <v>-</v>
      </c>
      <c r="EE194" s="27" t="str">
        <f t="shared" si="286"/>
        <v>-</v>
      </c>
      <c r="EF194" s="27" t="str">
        <f t="shared" si="287"/>
        <v>-</v>
      </c>
      <c r="EG194" s="27" t="str">
        <f t="shared" si="288"/>
        <v>-</v>
      </c>
      <c r="EH194" s="27" t="str">
        <f t="shared" si="289"/>
        <v>-</v>
      </c>
      <c r="EI194" s="27" t="str">
        <f t="shared" si="290"/>
        <v>-</v>
      </c>
      <c r="EJ194" s="27" t="str">
        <f t="shared" si="291"/>
        <v>-</v>
      </c>
      <c r="EK194" s="27" t="str">
        <f t="shared" si="292"/>
        <v>-</v>
      </c>
      <c r="EL194" s="27" t="str">
        <f t="shared" si="293"/>
        <v>-</v>
      </c>
      <c r="EM194" s="27" t="str">
        <f t="shared" si="294"/>
        <v>-</v>
      </c>
      <c r="EN194" s="27" t="str">
        <f t="shared" si="295"/>
        <v>-</v>
      </c>
      <c r="EO194" s="27" t="str">
        <f t="shared" si="296"/>
        <v>-</v>
      </c>
      <c r="EP194" s="27" t="str">
        <f t="shared" si="297"/>
        <v>-</v>
      </c>
      <c r="EQ194" s="27" t="str">
        <f t="shared" si="298"/>
        <v>-</v>
      </c>
      <c r="ER194" s="27" t="str">
        <f t="shared" si="299"/>
        <v>-</v>
      </c>
      <c r="ES194" s="64" t="str">
        <f t="shared" si="300"/>
        <v>-</v>
      </c>
      <c r="EU194" s="1" t="str">
        <f t="shared" si="250"/>
        <v>-</v>
      </c>
      <c r="EV194" s="1" t="str">
        <f t="shared" si="251"/>
        <v>-</v>
      </c>
      <c r="EW194" s="1" t="str">
        <f t="shared" si="252"/>
        <v>-</v>
      </c>
      <c r="EX194" s="1" t="str">
        <f t="shared" si="253"/>
        <v>-</v>
      </c>
    </row>
    <row r="195" spans="1:154" hidden="1" outlineLevel="1" x14ac:dyDescent="0.25">
      <c r="A195" t="s">
        <v>174</v>
      </c>
      <c r="B195" s="2">
        <v>272</v>
      </c>
      <c r="C195" t="s">
        <v>417</v>
      </c>
      <c r="D195" s="19" t="s">
        <v>466</v>
      </c>
      <c r="E195" s="19" t="s">
        <v>462</v>
      </c>
      <c r="F195" s="38" t="s">
        <v>481</v>
      </c>
      <c r="G195" s="16" t="s">
        <v>481</v>
      </c>
      <c r="H195" s="16" t="s">
        <v>481</v>
      </c>
      <c r="I195" s="16" t="s">
        <v>481</v>
      </c>
      <c r="J195" s="16" t="s">
        <v>481</v>
      </c>
      <c r="K195" s="16" t="s">
        <v>481</v>
      </c>
      <c r="L195" s="16" t="s">
        <v>481</v>
      </c>
      <c r="M195" s="16" t="s">
        <v>481</v>
      </c>
      <c r="N195" s="16">
        <v>4</v>
      </c>
      <c r="O195" s="16" t="s">
        <v>481</v>
      </c>
      <c r="P195" s="16" t="s">
        <v>481</v>
      </c>
      <c r="Q195" s="16" t="s">
        <v>481</v>
      </c>
      <c r="R195" s="32" t="s">
        <v>481</v>
      </c>
      <c r="S195" s="32" t="s">
        <v>481</v>
      </c>
      <c r="T195" s="32" t="s">
        <v>481</v>
      </c>
      <c r="U195" s="32">
        <v>1</v>
      </c>
      <c r="V195" s="32" t="s">
        <v>481</v>
      </c>
      <c r="W195" s="32">
        <v>1</v>
      </c>
      <c r="X195" s="32">
        <v>1</v>
      </c>
      <c r="Y195" s="32" t="s">
        <v>481</v>
      </c>
      <c r="Z195" s="32" t="s">
        <v>481</v>
      </c>
      <c r="AA195" s="32" t="s">
        <v>481</v>
      </c>
      <c r="AB195" s="32" t="s">
        <v>481</v>
      </c>
      <c r="AC195" s="32" t="s">
        <v>481</v>
      </c>
      <c r="AD195" s="32" t="s">
        <v>481</v>
      </c>
      <c r="AE195" s="32" t="s">
        <v>481</v>
      </c>
      <c r="AF195" s="32">
        <v>1</v>
      </c>
      <c r="AG195" s="32" t="s">
        <v>481</v>
      </c>
      <c r="AH195" s="32" t="s">
        <v>481</v>
      </c>
      <c r="AI195" s="32" t="s">
        <v>481</v>
      </c>
      <c r="AJ195" s="32" t="s">
        <v>481</v>
      </c>
      <c r="AK195" s="32" t="s">
        <v>481</v>
      </c>
      <c r="AL195" s="32" t="s">
        <v>481</v>
      </c>
      <c r="AM195" s="32" t="s">
        <v>481</v>
      </c>
      <c r="AN195" s="32" t="s">
        <v>481</v>
      </c>
      <c r="AO195" s="32" t="s">
        <v>481</v>
      </c>
      <c r="AP195" s="32" t="s">
        <v>481</v>
      </c>
      <c r="AQ195" s="32" t="s">
        <v>481</v>
      </c>
      <c r="AR195" s="32" t="s">
        <v>481</v>
      </c>
      <c r="AS195" s="32" t="s">
        <v>481</v>
      </c>
      <c r="AT195" s="32" t="s">
        <v>481</v>
      </c>
      <c r="AU195" s="32" t="s">
        <v>481</v>
      </c>
      <c r="AV195" s="32" t="s">
        <v>481</v>
      </c>
      <c r="AW195" s="32" t="s">
        <v>481</v>
      </c>
      <c r="AX195" s="32" t="s">
        <v>481</v>
      </c>
      <c r="AY195" s="32" t="s">
        <v>481</v>
      </c>
      <c r="AZ195" s="32" t="s">
        <v>481</v>
      </c>
      <c r="BA195" s="60" t="s">
        <v>481</v>
      </c>
      <c r="BB195" s="52" t="s">
        <v>481</v>
      </c>
      <c r="BC195" s="19" t="s">
        <v>481</v>
      </c>
      <c r="BD195" s="19" t="s">
        <v>481</v>
      </c>
      <c r="BE195" s="19" t="s">
        <v>481</v>
      </c>
      <c r="BF195" s="19" t="s">
        <v>481</v>
      </c>
      <c r="BG195" s="19" t="s">
        <v>481</v>
      </c>
      <c r="BH195" s="19" t="s">
        <v>481</v>
      </c>
      <c r="BI195" s="19" t="s">
        <v>481</v>
      </c>
      <c r="BJ195" s="19">
        <v>3600</v>
      </c>
      <c r="BK195" s="19" t="s">
        <v>481</v>
      </c>
      <c r="BL195" s="19" t="s">
        <v>481</v>
      </c>
      <c r="BM195" s="19" t="s">
        <v>481</v>
      </c>
      <c r="BN195" s="19" t="s">
        <v>481</v>
      </c>
      <c r="BO195" s="19" t="s">
        <v>481</v>
      </c>
      <c r="BP195" s="19" t="s">
        <v>481</v>
      </c>
      <c r="BQ195" s="19">
        <v>600</v>
      </c>
      <c r="BR195" s="19" t="s">
        <v>481</v>
      </c>
      <c r="BS195" s="19">
        <v>2000</v>
      </c>
      <c r="BT195" s="19">
        <v>1800</v>
      </c>
      <c r="BU195" s="19" t="s">
        <v>481</v>
      </c>
      <c r="BV195" s="19" t="s">
        <v>481</v>
      </c>
      <c r="BW195" s="19" t="s">
        <v>481</v>
      </c>
      <c r="BX195" s="19" t="s">
        <v>481</v>
      </c>
      <c r="BY195" s="19" t="s">
        <v>481</v>
      </c>
      <c r="BZ195" s="19" t="s">
        <v>481</v>
      </c>
      <c r="CA195" s="19" t="s">
        <v>481</v>
      </c>
      <c r="CB195" s="19">
        <v>700</v>
      </c>
      <c r="CC195" s="19" t="s">
        <v>481</v>
      </c>
      <c r="CD195" s="19" t="s">
        <v>481</v>
      </c>
      <c r="CE195" s="19" t="s">
        <v>481</v>
      </c>
      <c r="CF195" s="19" t="s">
        <v>481</v>
      </c>
      <c r="CG195" s="19" t="s">
        <v>481</v>
      </c>
      <c r="CH195" s="19" t="s">
        <v>481</v>
      </c>
      <c r="CI195" s="19" t="s">
        <v>481</v>
      </c>
      <c r="CJ195" s="19" t="s">
        <v>481</v>
      </c>
      <c r="CK195" s="19" t="s">
        <v>481</v>
      </c>
      <c r="CL195" s="19" t="s">
        <v>481</v>
      </c>
      <c r="CM195" s="19" t="s">
        <v>481</v>
      </c>
      <c r="CN195" s="19" t="s">
        <v>481</v>
      </c>
      <c r="CO195" s="19" t="s">
        <v>481</v>
      </c>
      <c r="CP195" s="19" t="s">
        <v>481</v>
      </c>
      <c r="CQ195" s="19" t="s">
        <v>481</v>
      </c>
      <c r="CR195" s="19" t="s">
        <v>481</v>
      </c>
      <c r="CS195" s="19" t="s">
        <v>481</v>
      </c>
      <c r="CT195" s="19" t="s">
        <v>481</v>
      </c>
      <c r="CU195" s="19" t="s">
        <v>481</v>
      </c>
      <c r="CV195" s="19" t="s">
        <v>481</v>
      </c>
      <c r="CW195" s="53" t="s">
        <v>481</v>
      </c>
      <c r="CX195" s="63" t="str">
        <f t="shared" si="301"/>
        <v>-</v>
      </c>
      <c r="CY195" s="27" t="str">
        <f t="shared" si="254"/>
        <v>-</v>
      </c>
      <c r="CZ195" s="27" t="str">
        <f t="shared" si="255"/>
        <v>-</v>
      </c>
      <c r="DA195" s="27" t="str">
        <f t="shared" si="256"/>
        <v>-</v>
      </c>
      <c r="DB195" s="27" t="str">
        <f t="shared" si="257"/>
        <v>-</v>
      </c>
      <c r="DC195" s="27" t="str">
        <f t="shared" si="258"/>
        <v>-</v>
      </c>
      <c r="DD195" s="27" t="str">
        <f t="shared" si="259"/>
        <v>-</v>
      </c>
      <c r="DE195" s="27" t="str">
        <f t="shared" si="260"/>
        <v>-</v>
      </c>
      <c r="DF195" s="27">
        <f t="shared" si="261"/>
        <v>900</v>
      </c>
      <c r="DG195" s="27" t="str">
        <f t="shared" si="262"/>
        <v>-</v>
      </c>
      <c r="DH195" s="27" t="str">
        <f t="shared" si="263"/>
        <v>-</v>
      </c>
      <c r="DI195" s="27" t="str">
        <f t="shared" si="264"/>
        <v>-</v>
      </c>
      <c r="DJ195" s="27" t="str">
        <f t="shared" si="265"/>
        <v>-</v>
      </c>
      <c r="DK195" s="27" t="str">
        <f t="shared" si="266"/>
        <v>-</v>
      </c>
      <c r="DL195" s="27" t="str">
        <f t="shared" si="267"/>
        <v>-</v>
      </c>
      <c r="DM195" s="27">
        <f t="shared" si="268"/>
        <v>600</v>
      </c>
      <c r="DN195" s="27" t="str">
        <f t="shared" si="269"/>
        <v>-</v>
      </c>
      <c r="DO195" s="27">
        <f t="shared" si="270"/>
        <v>2000</v>
      </c>
      <c r="DP195" s="27">
        <f t="shared" si="271"/>
        <v>1800</v>
      </c>
      <c r="DQ195" s="27" t="str">
        <f t="shared" si="272"/>
        <v>-</v>
      </c>
      <c r="DR195" s="27" t="str">
        <f t="shared" si="273"/>
        <v>-</v>
      </c>
      <c r="DS195" s="27" t="str">
        <f t="shared" si="274"/>
        <v>-</v>
      </c>
      <c r="DT195" s="27" t="str">
        <f t="shared" si="275"/>
        <v>-</v>
      </c>
      <c r="DU195" s="27" t="str">
        <f t="shared" si="276"/>
        <v>-</v>
      </c>
      <c r="DV195" s="27" t="str">
        <f t="shared" si="277"/>
        <v>-</v>
      </c>
      <c r="DW195" s="27" t="str">
        <f t="shared" si="278"/>
        <v>-</v>
      </c>
      <c r="DX195" s="27">
        <f t="shared" si="279"/>
        <v>700</v>
      </c>
      <c r="DY195" s="27" t="str">
        <f t="shared" si="280"/>
        <v>-</v>
      </c>
      <c r="DZ195" s="27" t="str">
        <f t="shared" si="281"/>
        <v>-</v>
      </c>
      <c r="EA195" s="27" t="str">
        <f t="shared" si="282"/>
        <v>-</v>
      </c>
      <c r="EB195" s="27" t="str">
        <f t="shared" si="283"/>
        <v>-</v>
      </c>
      <c r="EC195" s="27" t="str">
        <f t="shared" si="284"/>
        <v>-</v>
      </c>
      <c r="ED195" s="27" t="str">
        <f t="shared" si="285"/>
        <v>-</v>
      </c>
      <c r="EE195" s="27" t="str">
        <f t="shared" si="286"/>
        <v>-</v>
      </c>
      <c r="EF195" s="27" t="str">
        <f t="shared" si="287"/>
        <v>-</v>
      </c>
      <c r="EG195" s="27" t="str">
        <f t="shared" si="288"/>
        <v>-</v>
      </c>
      <c r="EH195" s="27" t="str">
        <f t="shared" si="289"/>
        <v>-</v>
      </c>
      <c r="EI195" s="27" t="str">
        <f t="shared" si="290"/>
        <v>-</v>
      </c>
      <c r="EJ195" s="27" t="str">
        <f t="shared" si="291"/>
        <v>-</v>
      </c>
      <c r="EK195" s="27" t="str">
        <f t="shared" si="292"/>
        <v>-</v>
      </c>
      <c r="EL195" s="27" t="str">
        <f t="shared" si="293"/>
        <v>-</v>
      </c>
      <c r="EM195" s="27" t="str">
        <f t="shared" si="294"/>
        <v>-</v>
      </c>
      <c r="EN195" s="27" t="str">
        <f t="shared" si="295"/>
        <v>-</v>
      </c>
      <c r="EO195" s="27" t="str">
        <f t="shared" si="296"/>
        <v>-</v>
      </c>
      <c r="EP195" s="27" t="str">
        <f t="shared" si="297"/>
        <v>-</v>
      </c>
      <c r="EQ195" s="27" t="str">
        <f t="shared" si="298"/>
        <v>-</v>
      </c>
      <c r="ER195" s="27" t="str">
        <f t="shared" si="299"/>
        <v>-</v>
      </c>
      <c r="ES195" s="64" t="str">
        <f t="shared" si="300"/>
        <v>-</v>
      </c>
      <c r="EU195" s="1">
        <f t="shared" si="250"/>
        <v>900</v>
      </c>
      <c r="EV195" s="1">
        <f t="shared" si="251"/>
        <v>1466.6666666666667</v>
      </c>
      <c r="EW195" s="1">
        <f t="shared" si="252"/>
        <v>700</v>
      </c>
      <c r="EX195" s="1" t="str">
        <f t="shared" si="253"/>
        <v>-</v>
      </c>
    </row>
    <row r="196" spans="1:154" hidden="1" outlineLevel="1" x14ac:dyDescent="0.25">
      <c r="A196" t="s">
        <v>175</v>
      </c>
      <c r="B196" s="2">
        <v>9</v>
      </c>
      <c r="C196" t="s">
        <v>418</v>
      </c>
      <c r="D196" s="19" t="s">
        <v>466</v>
      </c>
      <c r="E196" s="19" t="s">
        <v>462</v>
      </c>
      <c r="F196" s="38" t="s">
        <v>481</v>
      </c>
      <c r="G196" s="16" t="s">
        <v>481</v>
      </c>
      <c r="H196" s="16" t="s">
        <v>481</v>
      </c>
      <c r="I196" s="16" t="s">
        <v>481</v>
      </c>
      <c r="J196" s="16" t="s">
        <v>481</v>
      </c>
      <c r="K196" s="16" t="s">
        <v>481</v>
      </c>
      <c r="L196" s="16" t="s">
        <v>481</v>
      </c>
      <c r="M196" s="16" t="s">
        <v>481</v>
      </c>
      <c r="N196" s="16" t="s">
        <v>481</v>
      </c>
      <c r="O196" s="16" t="s">
        <v>481</v>
      </c>
      <c r="P196" s="16" t="s">
        <v>481</v>
      </c>
      <c r="Q196" s="16" t="s">
        <v>481</v>
      </c>
      <c r="R196" s="32" t="s">
        <v>481</v>
      </c>
      <c r="S196" s="32" t="s">
        <v>481</v>
      </c>
      <c r="T196" s="32">
        <v>1</v>
      </c>
      <c r="U196" s="32"/>
      <c r="V196" s="32" t="s">
        <v>481</v>
      </c>
      <c r="W196" s="32" t="s">
        <v>481</v>
      </c>
      <c r="X196" s="32">
        <v>1</v>
      </c>
      <c r="Y196" s="32" t="s">
        <v>481</v>
      </c>
      <c r="Z196" s="32" t="s">
        <v>481</v>
      </c>
      <c r="AA196" s="32" t="s">
        <v>481</v>
      </c>
      <c r="AB196" s="32" t="s">
        <v>481</v>
      </c>
      <c r="AC196" s="32" t="s">
        <v>481</v>
      </c>
      <c r="AD196" s="32" t="s">
        <v>481</v>
      </c>
      <c r="AE196" s="32" t="s">
        <v>481</v>
      </c>
      <c r="AF196" s="32" t="s">
        <v>481</v>
      </c>
      <c r="AG196" s="32" t="s">
        <v>481</v>
      </c>
      <c r="AH196" s="32" t="s">
        <v>481</v>
      </c>
      <c r="AI196" s="32" t="s">
        <v>481</v>
      </c>
      <c r="AJ196" s="32" t="s">
        <v>481</v>
      </c>
      <c r="AK196" s="32" t="s">
        <v>481</v>
      </c>
      <c r="AL196" s="32">
        <v>3</v>
      </c>
      <c r="AM196" s="32" t="s">
        <v>481</v>
      </c>
      <c r="AN196" s="32" t="s">
        <v>481</v>
      </c>
      <c r="AO196" s="32" t="s">
        <v>481</v>
      </c>
      <c r="AP196" s="32" t="s">
        <v>481</v>
      </c>
      <c r="AQ196" s="32" t="s">
        <v>481</v>
      </c>
      <c r="AR196" s="32" t="s">
        <v>481</v>
      </c>
      <c r="AS196" s="32" t="s">
        <v>481</v>
      </c>
      <c r="AT196" s="32" t="s">
        <v>481</v>
      </c>
      <c r="AU196" s="32" t="s">
        <v>481</v>
      </c>
      <c r="AV196" s="32" t="s">
        <v>481</v>
      </c>
      <c r="AW196" s="32" t="s">
        <v>481</v>
      </c>
      <c r="AX196" s="32" t="s">
        <v>481</v>
      </c>
      <c r="AY196" s="32" t="s">
        <v>481</v>
      </c>
      <c r="AZ196" s="32" t="s">
        <v>481</v>
      </c>
      <c r="BA196" s="60" t="s">
        <v>481</v>
      </c>
      <c r="BB196" s="52" t="s">
        <v>481</v>
      </c>
      <c r="BC196" s="19" t="s">
        <v>481</v>
      </c>
      <c r="BD196" s="19" t="s">
        <v>481</v>
      </c>
      <c r="BE196" s="19" t="s">
        <v>481</v>
      </c>
      <c r="BF196" s="19" t="s">
        <v>481</v>
      </c>
      <c r="BG196" s="19" t="s">
        <v>481</v>
      </c>
      <c r="BH196" s="19" t="s">
        <v>481</v>
      </c>
      <c r="BI196" s="19" t="s">
        <v>481</v>
      </c>
      <c r="BJ196" s="19" t="s">
        <v>481</v>
      </c>
      <c r="BK196" s="19" t="s">
        <v>481</v>
      </c>
      <c r="BL196" s="19" t="s">
        <v>481</v>
      </c>
      <c r="BM196" s="19" t="s">
        <v>481</v>
      </c>
      <c r="BN196" s="19" t="s">
        <v>481</v>
      </c>
      <c r="BO196" s="19" t="s">
        <v>481</v>
      </c>
      <c r="BP196" s="19">
        <v>17475</v>
      </c>
      <c r="BR196" s="19" t="s">
        <v>481</v>
      </c>
      <c r="BS196" s="19" t="s">
        <v>481</v>
      </c>
      <c r="BT196" s="19">
        <v>17559</v>
      </c>
      <c r="BU196" s="19" t="s">
        <v>481</v>
      </c>
      <c r="BV196" s="19" t="s">
        <v>481</v>
      </c>
      <c r="BW196" s="19" t="s">
        <v>481</v>
      </c>
      <c r="BX196" s="19" t="s">
        <v>481</v>
      </c>
      <c r="BY196" s="19" t="s">
        <v>481</v>
      </c>
      <c r="BZ196" s="19" t="s">
        <v>481</v>
      </c>
      <c r="CA196" s="19" t="s">
        <v>481</v>
      </c>
      <c r="CB196" s="19" t="s">
        <v>481</v>
      </c>
      <c r="CC196" s="19" t="s">
        <v>481</v>
      </c>
      <c r="CD196" s="19" t="s">
        <v>481</v>
      </c>
      <c r="CE196" s="19" t="s">
        <v>481</v>
      </c>
      <c r="CF196" s="19" t="s">
        <v>481</v>
      </c>
      <c r="CG196" s="19" t="s">
        <v>481</v>
      </c>
      <c r="CH196" s="19">
        <v>23118</v>
      </c>
      <c r="CI196" s="19" t="s">
        <v>481</v>
      </c>
      <c r="CJ196" s="19" t="s">
        <v>481</v>
      </c>
      <c r="CK196" s="19" t="s">
        <v>481</v>
      </c>
      <c r="CL196" s="19" t="s">
        <v>481</v>
      </c>
      <c r="CM196" s="19" t="s">
        <v>481</v>
      </c>
      <c r="CN196" s="19" t="s">
        <v>481</v>
      </c>
      <c r="CO196" s="19" t="s">
        <v>481</v>
      </c>
      <c r="CP196" s="19" t="s">
        <v>481</v>
      </c>
      <c r="CQ196" s="19" t="s">
        <v>481</v>
      </c>
      <c r="CR196" s="19" t="s">
        <v>481</v>
      </c>
      <c r="CS196" s="19" t="s">
        <v>481</v>
      </c>
      <c r="CT196" s="19" t="s">
        <v>481</v>
      </c>
      <c r="CU196" s="19" t="s">
        <v>481</v>
      </c>
      <c r="CV196" s="19" t="s">
        <v>481</v>
      </c>
      <c r="CW196" s="53" t="s">
        <v>481</v>
      </c>
      <c r="CX196" s="63" t="str">
        <f t="shared" si="301"/>
        <v>-</v>
      </c>
      <c r="CY196" s="27" t="str">
        <f t="shared" si="254"/>
        <v>-</v>
      </c>
      <c r="CZ196" s="27" t="str">
        <f t="shared" si="255"/>
        <v>-</v>
      </c>
      <c r="DA196" s="27" t="str">
        <f t="shared" si="256"/>
        <v>-</v>
      </c>
      <c r="DB196" s="27" t="str">
        <f t="shared" si="257"/>
        <v>-</v>
      </c>
      <c r="DC196" s="27" t="str">
        <f t="shared" si="258"/>
        <v>-</v>
      </c>
      <c r="DD196" s="27" t="str">
        <f t="shared" si="259"/>
        <v>-</v>
      </c>
      <c r="DE196" s="27" t="str">
        <f t="shared" si="260"/>
        <v>-</v>
      </c>
      <c r="DF196" s="27" t="str">
        <f t="shared" si="261"/>
        <v>-</v>
      </c>
      <c r="DG196" s="27" t="str">
        <f t="shared" si="262"/>
        <v>-</v>
      </c>
      <c r="DH196" s="27" t="str">
        <f t="shared" si="263"/>
        <v>-</v>
      </c>
      <c r="DI196" s="27" t="str">
        <f t="shared" si="264"/>
        <v>-</v>
      </c>
      <c r="DJ196" s="27" t="str">
        <f t="shared" si="265"/>
        <v>-</v>
      </c>
      <c r="DK196" s="27" t="str">
        <f t="shared" si="266"/>
        <v>-</v>
      </c>
      <c r="DL196" s="27">
        <f t="shared" si="267"/>
        <v>17475</v>
      </c>
      <c r="DM196" s="27" t="str">
        <f t="shared" si="268"/>
        <v>-</v>
      </c>
      <c r="DN196" s="27" t="str">
        <f t="shared" si="269"/>
        <v>-</v>
      </c>
      <c r="DO196" s="27" t="str">
        <f t="shared" si="270"/>
        <v>-</v>
      </c>
      <c r="DP196" s="27">
        <f t="shared" si="271"/>
        <v>17559</v>
      </c>
      <c r="DQ196" s="27" t="str">
        <f t="shared" si="272"/>
        <v>-</v>
      </c>
      <c r="DR196" s="27" t="str">
        <f t="shared" si="273"/>
        <v>-</v>
      </c>
      <c r="DS196" s="27" t="str">
        <f t="shared" si="274"/>
        <v>-</v>
      </c>
      <c r="DT196" s="27" t="str">
        <f t="shared" si="275"/>
        <v>-</v>
      </c>
      <c r="DU196" s="27" t="str">
        <f t="shared" si="276"/>
        <v>-</v>
      </c>
      <c r="DV196" s="27" t="str">
        <f t="shared" si="277"/>
        <v>-</v>
      </c>
      <c r="DW196" s="27" t="str">
        <f t="shared" si="278"/>
        <v>-</v>
      </c>
      <c r="DX196" s="27" t="str">
        <f t="shared" si="279"/>
        <v>-</v>
      </c>
      <c r="DY196" s="27" t="str">
        <f t="shared" si="280"/>
        <v>-</v>
      </c>
      <c r="DZ196" s="27" t="str">
        <f t="shared" si="281"/>
        <v>-</v>
      </c>
      <c r="EA196" s="27" t="str">
        <f t="shared" si="282"/>
        <v>-</v>
      </c>
      <c r="EB196" s="27" t="str">
        <f t="shared" si="283"/>
        <v>-</v>
      </c>
      <c r="EC196" s="27" t="str">
        <f t="shared" si="284"/>
        <v>-</v>
      </c>
      <c r="ED196" s="27">
        <f t="shared" si="285"/>
        <v>7706</v>
      </c>
      <c r="EE196" s="27" t="str">
        <f t="shared" si="286"/>
        <v>-</v>
      </c>
      <c r="EF196" s="27" t="str">
        <f t="shared" si="287"/>
        <v>-</v>
      </c>
      <c r="EG196" s="27" t="str">
        <f t="shared" si="288"/>
        <v>-</v>
      </c>
      <c r="EH196" s="27" t="str">
        <f t="shared" si="289"/>
        <v>-</v>
      </c>
      <c r="EI196" s="27" t="str">
        <f t="shared" si="290"/>
        <v>-</v>
      </c>
      <c r="EJ196" s="27" t="str">
        <f t="shared" si="291"/>
        <v>-</v>
      </c>
      <c r="EK196" s="27" t="str">
        <f t="shared" si="292"/>
        <v>-</v>
      </c>
      <c r="EL196" s="27" t="str">
        <f t="shared" si="293"/>
        <v>-</v>
      </c>
      <c r="EM196" s="27" t="str">
        <f t="shared" si="294"/>
        <v>-</v>
      </c>
      <c r="EN196" s="27" t="str">
        <f t="shared" si="295"/>
        <v>-</v>
      </c>
      <c r="EO196" s="27" t="str">
        <f t="shared" si="296"/>
        <v>-</v>
      </c>
      <c r="EP196" s="27" t="str">
        <f t="shared" si="297"/>
        <v>-</v>
      </c>
      <c r="EQ196" s="27" t="str">
        <f t="shared" si="298"/>
        <v>-</v>
      </c>
      <c r="ER196" s="27" t="str">
        <f t="shared" si="299"/>
        <v>-</v>
      </c>
      <c r="ES196" s="64" t="str">
        <f t="shared" si="300"/>
        <v>-</v>
      </c>
      <c r="EU196" s="1" t="str">
        <f t="shared" si="250"/>
        <v>-</v>
      </c>
      <c r="EV196" s="1">
        <f t="shared" si="251"/>
        <v>17517</v>
      </c>
      <c r="EW196" s="1">
        <f t="shared" si="252"/>
        <v>7706</v>
      </c>
      <c r="EX196" s="1" t="str">
        <f t="shared" si="253"/>
        <v>-</v>
      </c>
    </row>
    <row r="197" spans="1:154" hidden="1" outlineLevel="1" x14ac:dyDescent="0.25">
      <c r="A197" t="s">
        <v>176</v>
      </c>
      <c r="B197" s="2">
        <v>62</v>
      </c>
      <c r="C197" t="s">
        <v>419</v>
      </c>
      <c r="D197" s="19" t="s">
        <v>467</v>
      </c>
      <c r="E197" s="19" t="s">
        <v>460</v>
      </c>
      <c r="F197" s="38" t="s">
        <v>481</v>
      </c>
      <c r="G197" s="16" t="s">
        <v>481</v>
      </c>
      <c r="H197" s="16" t="s">
        <v>481</v>
      </c>
      <c r="I197" s="16" t="s">
        <v>481</v>
      </c>
      <c r="J197" s="16" t="s">
        <v>481</v>
      </c>
      <c r="K197" s="16" t="s">
        <v>481</v>
      </c>
      <c r="L197" s="16" t="s">
        <v>481</v>
      </c>
      <c r="M197" s="16" t="s">
        <v>481</v>
      </c>
      <c r="N197" s="16" t="s">
        <v>481</v>
      </c>
      <c r="O197" s="16" t="s">
        <v>481</v>
      </c>
      <c r="P197" s="16" t="s">
        <v>481</v>
      </c>
      <c r="Q197" s="16" t="s">
        <v>481</v>
      </c>
      <c r="R197" s="32" t="s">
        <v>481</v>
      </c>
      <c r="S197" s="32" t="s">
        <v>481</v>
      </c>
      <c r="T197" s="32" t="s">
        <v>481</v>
      </c>
      <c r="U197" s="32" t="s">
        <v>481</v>
      </c>
      <c r="V197" s="32" t="s">
        <v>481</v>
      </c>
      <c r="W197" s="32" t="s">
        <v>481</v>
      </c>
      <c r="X197" s="32" t="s">
        <v>481</v>
      </c>
      <c r="Y197" s="32" t="s">
        <v>481</v>
      </c>
      <c r="Z197" s="32" t="s">
        <v>481</v>
      </c>
      <c r="AA197" s="32" t="s">
        <v>481</v>
      </c>
      <c r="AB197" s="32" t="s">
        <v>481</v>
      </c>
      <c r="AC197" s="32" t="s">
        <v>481</v>
      </c>
      <c r="AD197" s="32" t="s">
        <v>481</v>
      </c>
      <c r="AE197" s="32" t="s">
        <v>481</v>
      </c>
      <c r="AF197" s="32" t="s">
        <v>481</v>
      </c>
      <c r="AG197" s="32">
        <v>1</v>
      </c>
      <c r="AH197" s="32" t="s">
        <v>481</v>
      </c>
      <c r="AI197" s="32" t="s">
        <v>481</v>
      </c>
      <c r="AJ197" s="32" t="s">
        <v>481</v>
      </c>
      <c r="AK197" s="32" t="s">
        <v>481</v>
      </c>
      <c r="AL197" s="32" t="s">
        <v>481</v>
      </c>
      <c r="AM197" s="32" t="s">
        <v>481</v>
      </c>
      <c r="AN197" s="32" t="s">
        <v>481</v>
      </c>
      <c r="AO197" s="32" t="s">
        <v>481</v>
      </c>
      <c r="AP197" s="32" t="s">
        <v>481</v>
      </c>
      <c r="AQ197" s="32" t="s">
        <v>481</v>
      </c>
      <c r="AR197" s="32" t="s">
        <v>481</v>
      </c>
      <c r="AS197" s="32" t="s">
        <v>481</v>
      </c>
      <c r="AT197" s="32" t="s">
        <v>481</v>
      </c>
      <c r="AU197" s="32" t="s">
        <v>481</v>
      </c>
      <c r="AV197" s="32">
        <v>1</v>
      </c>
      <c r="AW197" s="32" t="s">
        <v>481</v>
      </c>
      <c r="AX197" s="32" t="s">
        <v>481</v>
      </c>
      <c r="AY197" s="32" t="s">
        <v>481</v>
      </c>
      <c r="AZ197" s="32" t="s">
        <v>481</v>
      </c>
      <c r="BA197" s="60" t="s">
        <v>481</v>
      </c>
      <c r="BB197" s="52" t="s">
        <v>481</v>
      </c>
      <c r="BC197" s="19" t="s">
        <v>481</v>
      </c>
      <c r="BD197" s="19" t="s">
        <v>481</v>
      </c>
      <c r="BE197" s="19" t="s">
        <v>481</v>
      </c>
      <c r="BF197" s="19" t="s">
        <v>481</v>
      </c>
      <c r="BG197" s="19" t="s">
        <v>481</v>
      </c>
      <c r="BH197" s="19" t="s">
        <v>481</v>
      </c>
      <c r="BI197" s="19" t="s">
        <v>481</v>
      </c>
      <c r="BJ197" s="19" t="s">
        <v>481</v>
      </c>
      <c r="BK197" s="19" t="s">
        <v>481</v>
      </c>
      <c r="BL197" s="19" t="s">
        <v>481</v>
      </c>
      <c r="BM197" s="19" t="s">
        <v>481</v>
      </c>
      <c r="BN197" s="19" t="s">
        <v>481</v>
      </c>
      <c r="BO197" s="19" t="s">
        <v>481</v>
      </c>
      <c r="BP197" s="19" t="s">
        <v>481</v>
      </c>
      <c r="BQ197" s="19" t="s">
        <v>481</v>
      </c>
      <c r="BR197" s="19" t="s">
        <v>481</v>
      </c>
      <c r="BS197" s="19" t="s">
        <v>481</v>
      </c>
      <c r="BT197" s="19" t="s">
        <v>481</v>
      </c>
      <c r="BU197" s="19" t="s">
        <v>481</v>
      </c>
      <c r="BV197" s="19" t="s">
        <v>481</v>
      </c>
      <c r="BW197" s="19" t="s">
        <v>481</v>
      </c>
      <c r="BX197" s="19" t="s">
        <v>481</v>
      </c>
      <c r="BY197" s="19" t="s">
        <v>481</v>
      </c>
      <c r="BZ197" s="19" t="s">
        <v>481</v>
      </c>
      <c r="CA197" s="19" t="s">
        <v>481</v>
      </c>
      <c r="CB197" s="19" t="s">
        <v>481</v>
      </c>
      <c r="CC197" s="19">
        <v>58</v>
      </c>
      <c r="CD197" s="19" t="s">
        <v>481</v>
      </c>
      <c r="CE197" s="19" t="s">
        <v>481</v>
      </c>
      <c r="CF197" s="19" t="s">
        <v>481</v>
      </c>
      <c r="CG197" s="19" t="s">
        <v>481</v>
      </c>
      <c r="CH197" s="19" t="s">
        <v>481</v>
      </c>
      <c r="CI197" s="19" t="s">
        <v>481</v>
      </c>
      <c r="CJ197" s="19" t="s">
        <v>481</v>
      </c>
      <c r="CK197" s="19" t="s">
        <v>481</v>
      </c>
      <c r="CL197" s="19" t="s">
        <v>481</v>
      </c>
      <c r="CM197" s="19" t="s">
        <v>481</v>
      </c>
      <c r="CN197" s="19" t="s">
        <v>481</v>
      </c>
      <c r="CO197" s="19" t="s">
        <v>481</v>
      </c>
      <c r="CP197" s="19" t="s">
        <v>481</v>
      </c>
      <c r="CQ197" s="19" t="s">
        <v>481</v>
      </c>
      <c r="CR197" s="19">
        <v>905</v>
      </c>
      <c r="CS197" s="19" t="s">
        <v>481</v>
      </c>
      <c r="CT197" s="19" t="s">
        <v>481</v>
      </c>
      <c r="CU197" s="19" t="s">
        <v>481</v>
      </c>
      <c r="CV197" s="19" t="s">
        <v>481</v>
      </c>
      <c r="CW197" s="53" t="s">
        <v>481</v>
      </c>
      <c r="CX197" s="63" t="str">
        <f t="shared" si="301"/>
        <v>-</v>
      </c>
      <c r="CY197" s="27" t="str">
        <f t="shared" si="254"/>
        <v>-</v>
      </c>
      <c r="CZ197" s="27" t="str">
        <f t="shared" si="255"/>
        <v>-</v>
      </c>
      <c r="DA197" s="27" t="str">
        <f t="shared" si="256"/>
        <v>-</v>
      </c>
      <c r="DB197" s="27" t="str">
        <f t="shared" si="257"/>
        <v>-</v>
      </c>
      <c r="DC197" s="27" t="str">
        <f t="shared" si="258"/>
        <v>-</v>
      </c>
      <c r="DD197" s="27" t="str">
        <f t="shared" si="259"/>
        <v>-</v>
      </c>
      <c r="DE197" s="27" t="str">
        <f t="shared" si="260"/>
        <v>-</v>
      </c>
      <c r="DF197" s="27" t="str">
        <f t="shared" si="261"/>
        <v>-</v>
      </c>
      <c r="DG197" s="27" t="str">
        <f t="shared" si="262"/>
        <v>-</v>
      </c>
      <c r="DH197" s="27" t="str">
        <f t="shared" si="263"/>
        <v>-</v>
      </c>
      <c r="DI197" s="27" t="str">
        <f t="shared" si="264"/>
        <v>-</v>
      </c>
      <c r="DJ197" s="27" t="str">
        <f t="shared" si="265"/>
        <v>-</v>
      </c>
      <c r="DK197" s="27" t="str">
        <f t="shared" si="266"/>
        <v>-</v>
      </c>
      <c r="DL197" s="27" t="str">
        <f t="shared" si="267"/>
        <v>-</v>
      </c>
      <c r="DM197" s="27" t="str">
        <f t="shared" si="268"/>
        <v>-</v>
      </c>
      <c r="DN197" s="27" t="str">
        <f t="shared" si="269"/>
        <v>-</v>
      </c>
      <c r="DO197" s="27" t="str">
        <f t="shared" si="270"/>
        <v>-</v>
      </c>
      <c r="DP197" s="27" t="str">
        <f t="shared" si="271"/>
        <v>-</v>
      </c>
      <c r="DQ197" s="27" t="str">
        <f t="shared" si="272"/>
        <v>-</v>
      </c>
      <c r="DR197" s="27" t="str">
        <f t="shared" si="273"/>
        <v>-</v>
      </c>
      <c r="DS197" s="27" t="str">
        <f t="shared" si="274"/>
        <v>-</v>
      </c>
      <c r="DT197" s="27" t="str">
        <f t="shared" si="275"/>
        <v>-</v>
      </c>
      <c r="DU197" s="27" t="str">
        <f t="shared" si="276"/>
        <v>-</v>
      </c>
      <c r="DV197" s="27" t="str">
        <f t="shared" si="277"/>
        <v>-</v>
      </c>
      <c r="DW197" s="27" t="str">
        <f t="shared" si="278"/>
        <v>-</v>
      </c>
      <c r="DX197" s="27" t="str">
        <f t="shared" si="279"/>
        <v>-</v>
      </c>
      <c r="DY197" s="27">
        <f t="shared" si="280"/>
        <v>58</v>
      </c>
      <c r="DZ197" s="27" t="str">
        <f t="shared" si="281"/>
        <v>-</v>
      </c>
      <c r="EA197" s="27" t="str">
        <f t="shared" si="282"/>
        <v>-</v>
      </c>
      <c r="EB197" s="27" t="str">
        <f t="shared" si="283"/>
        <v>-</v>
      </c>
      <c r="EC197" s="27" t="str">
        <f t="shared" si="284"/>
        <v>-</v>
      </c>
      <c r="ED197" s="27" t="str">
        <f t="shared" si="285"/>
        <v>-</v>
      </c>
      <c r="EE197" s="27" t="str">
        <f t="shared" si="286"/>
        <v>-</v>
      </c>
      <c r="EF197" s="27" t="str">
        <f t="shared" si="287"/>
        <v>-</v>
      </c>
      <c r="EG197" s="27" t="str">
        <f t="shared" si="288"/>
        <v>-</v>
      </c>
      <c r="EH197" s="27" t="str">
        <f t="shared" si="289"/>
        <v>-</v>
      </c>
      <c r="EI197" s="27" t="str">
        <f t="shared" si="290"/>
        <v>-</v>
      </c>
      <c r="EJ197" s="27" t="str">
        <f t="shared" si="291"/>
        <v>-</v>
      </c>
      <c r="EK197" s="27" t="str">
        <f t="shared" si="292"/>
        <v>-</v>
      </c>
      <c r="EL197" s="27" t="str">
        <f t="shared" si="293"/>
        <v>-</v>
      </c>
      <c r="EM197" s="27" t="str">
        <f t="shared" si="294"/>
        <v>-</v>
      </c>
      <c r="EN197" s="27">
        <f t="shared" si="295"/>
        <v>905</v>
      </c>
      <c r="EO197" s="27" t="str">
        <f t="shared" si="296"/>
        <v>-</v>
      </c>
      <c r="EP197" s="27" t="str">
        <f t="shared" si="297"/>
        <v>-</v>
      </c>
      <c r="EQ197" s="27" t="str">
        <f t="shared" si="298"/>
        <v>-</v>
      </c>
      <c r="ER197" s="27" t="str">
        <f t="shared" si="299"/>
        <v>-</v>
      </c>
      <c r="ES197" s="64" t="str">
        <f t="shared" si="300"/>
        <v>-</v>
      </c>
      <c r="EU197" s="1" t="str">
        <f t="shared" si="250"/>
        <v>-</v>
      </c>
      <c r="EV197" s="1" t="str">
        <f t="shared" si="251"/>
        <v>-</v>
      </c>
      <c r="EW197" s="1">
        <f t="shared" si="252"/>
        <v>58</v>
      </c>
      <c r="EX197" s="1">
        <f t="shared" si="253"/>
        <v>905</v>
      </c>
    </row>
    <row r="198" spans="1:154" hidden="1" outlineLevel="1" x14ac:dyDescent="0.25">
      <c r="A198" t="s">
        <v>177</v>
      </c>
      <c r="B198" s="2">
        <v>103</v>
      </c>
      <c r="C198" t="s">
        <v>420</v>
      </c>
      <c r="D198" s="19" t="s">
        <v>466</v>
      </c>
      <c r="E198" s="19" t="s">
        <v>462</v>
      </c>
      <c r="F198" s="38" t="s">
        <v>481</v>
      </c>
      <c r="G198" s="16" t="s">
        <v>481</v>
      </c>
      <c r="H198" s="16" t="s">
        <v>481</v>
      </c>
      <c r="I198" s="16" t="s">
        <v>481</v>
      </c>
      <c r="J198" s="16" t="s">
        <v>481</v>
      </c>
      <c r="K198" s="16" t="s">
        <v>481</v>
      </c>
      <c r="L198" s="16" t="s">
        <v>481</v>
      </c>
      <c r="M198" s="16" t="s">
        <v>481</v>
      </c>
      <c r="N198" s="16" t="s">
        <v>481</v>
      </c>
      <c r="O198" s="16" t="s">
        <v>481</v>
      </c>
      <c r="P198" s="16">
        <v>3</v>
      </c>
      <c r="Q198" s="16" t="s">
        <v>481</v>
      </c>
      <c r="R198" s="32" t="s">
        <v>481</v>
      </c>
      <c r="S198" s="32" t="s">
        <v>481</v>
      </c>
      <c r="T198" s="32" t="s">
        <v>481</v>
      </c>
      <c r="U198" s="32" t="s">
        <v>481</v>
      </c>
      <c r="V198" s="32" t="s">
        <v>481</v>
      </c>
      <c r="W198" s="32" t="s">
        <v>481</v>
      </c>
      <c r="X198" s="32" t="s">
        <v>481</v>
      </c>
      <c r="Y198" s="32" t="s">
        <v>481</v>
      </c>
      <c r="Z198" s="32" t="s">
        <v>481</v>
      </c>
      <c r="AA198" s="32" t="s">
        <v>481</v>
      </c>
      <c r="AB198" s="32" t="s">
        <v>481</v>
      </c>
      <c r="AC198" s="32" t="s">
        <v>481</v>
      </c>
      <c r="AD198" s="32" t="s">
        <v>481</v>
      </c>
      <c r="AE198" s="32" t="s">
        <v>481</v>
      </c>
      <c r="AF198" s="32" t="s">
        <v>481</v>
      </c>
      <c r="AG198" s="32" t="s">
        <v>481</v>
      </c>
      <c r="AH198" s="32" t="s">
        <v>481</v>
      </c>
      <c r="AI198" s="32">
        <v>1</v>
      </c>
      <c r="AJ198" s="32" t="s">
        <v>481</v>
      </c>
      <c r="AK198" s="32" t="s">
        <v>481</v>
      </c>
      <c r="AL198" s="32" t="s">
        <v>481</v>
      </c>
      <c r="AM198" s="32" t="s">
        <v>481</v>
      </c>
      <c r="AN198" s="32" t="s">
        <v>481</v>
      </c>
      <c r="AO198" s="32" t="s">
        <v>481</v>
      </c>
      <c r="AP198" s="32" t="s">
        <v>481</v>
      </c>
      <c r="AQ198" s="32" t="s">
        <v>481</v>
      </c>
      <c r="AR198" s="32" t="s">
        <v>481</v>
      </c>
      <c r="AS198" s="32" t="s">
        <v>481</v>
      </c>
      <c r="AT198" s="32" t="s">
        <v>481</v>
      </c>
      <c r="AU198" s="32" t="s">
        <v>481</v>
      </c>
      <c r="AV198" s="32" t="s">
        <v>481</v>
      </c>
      <c r="AW198" s="32" t="s">
        <v>481</v>
      </c>
      <c r="AX198" s="32" t="s">
        <v>481</v>
      </c>
      <c r="AY198" s="32" t="s">
        <v>481</v>
      </c>
      <c r="AZ198" s="32" t="s">
        <v>481</v>
      </c>
      <c r="BA198" s="60" t="s">
        <v>481</v>
      </c>
      <c r="BB198" s="52" t="s">
        <v>481</v>
      </c>
      <c r="BC198" s="19" t="s">
        <v>481</v>
      </c>
      <c r="BD198" s="19" t="s">
        <v>481</v>
      </c>
      <c r="BE198" s="19" t="s">
        <v>481</v>
      </c>
      <c r="BF198" s="19" t="s">
        <v>481</v>
      </c>
      <c r="BG198" s="19" t="s">
        <v>481</v>
      </c>
      <c r="BH198" s="19" t="s">
        <v>481</v>
      </c>
      <c r="BI198" s="19" t="s">
        <v>481</v>
      </c>
      <c r="BJ198" s="19" t="s">
        <v>481</v>
      </c>
      <c r="BK198" s="19" t="s">
        <v>481</v>
      </c>
      <c r="BL198" s="19">
        <v>10005</v>
      </c>
      <c r="BM198" s="19" t="s">
        <v>481</v>
      </c>
      <c r="BN198" s="19" t="s">
        <v>481</v>
      </c>
      <c r="BO198" s="19" t="s">
        <v>481</v>
      </c>
      <c r="BP198" s="19" t="s">
        <v>481</v>
      </c>
      <c r="BQ198" s="19" t="s">
        <v>481</v>
      </c>
      <c r="BR198" s="19" t="s">
        <v>481</v>
      </c>
      <c r="BS198" s="19" t="s">
        <v>481</v>
      </c>
      <c r="BT198" s="19" t="s">
        <v>481</v>
      </c>
      <c r="BU198" s="19" t="s">
        <v>481</v>
      </c>
      <c r="BV198" s="19" t="s">
        <v>481</v>
      </c>
      <c r="BW198" s="19" t="s">
        <v>481</v>
      </c>
      <c r="BX198" s="19" t="s">
        <v>481</v>
      </c>
      <c r="BY198" s="19" t="s">
        <v>481</v>
      </c>
      <c r="BZ198" s="19" t="s">
        <v>481</v>
      </c>
      <c r="CA198" s="19" t="s">
        <v>481</v>
      </c>
      <c r="CB198" s="19" t="s">
        <v>481</v>
      </c>
      <c r="CC198" s="19" t="s">
        <v>481</v>
      </c>
      <c r="CD198" s="19" t="s">
        <v>481</v>
      </c>
      <c r="CE198" s="19">
        <v>100</v>
      </c>
      <c r="CF198" s="19" t="s">
        <v>481</v>
      </c>
      <c r="CG198" s="19" t="s">
        <v>481</v>
      </c>
      <c r="CH198" s="19" t="s">
        <v>481</v>
      </c>
      <c r="CI198" s="19" t="s">
        <v>481</v>
      </c>
      <c r="CJ198" s="19" t="s">
        <v>481</v>
      </c>
      <c r="CK198" s="19" t="s">
        <v>481</v>
      </c>
      <c r="CL198" s="19" t="s">
        <v>481</v>
      </c>
      <c r="CM198" s="19" t="s">
        <v>481</v>
      </c>
      <c r="CN198" s="19" t="s">
        <v>481</v>
      </c>
      <c r="CO198" s="19" t="s">
        <v>481</v>
      </c>
      <c r="CP198" s="19" t="s">
        <v>481</v>
      </c>
      <c r="CQ198" s="19" t="s">
        <v>481</v>
      </c>
      <c r="CR198" s="19" t="s">
        <v>481</v>
      </c>
      <c r="CS198" s="19" t="s">
        <v>481</v>
      </c>
      <c r="CT198" s="19" t="s">
        <v>481</v>
      </c>
      <c r="CU198" s="19" t="s">
        <v>481</v>
      </c>
      <c r="CV198" s="19" t="s">
        <v>481</v>
      </c>
      <c r="CW198" s="53" t="s">
        <v>481</v>
      </c>
      <c r="CX198" s="63" t="str">
        <f t="shared" si="301"/>
        <v>-</v>
      </c>
      <c r="CY198" s="27" t="str">
        <f t="shared" si="254"/>
        <v>-</v>
      </c>
      <c r="CZ198" s="27" t="str">
        <f t="shared" si="255"/>
        <v>-</v>
      </c>
      <c r="DA198" s="27" t="str">
        <f t="shared" si="256"/>
        <v>-</v>
      </c>
      <c r="DB198" s="27" t="str">
        <f t="shared" si="257"/>
        <v>-</v>
      </c>
      <c r="DC198" s="27" t="str">
        <f t="shared" si="258"/>
        <v>-</v>
      </c>
      <c r="DD198" s="27" t="str">
        <f t="shared" si="259"/>
        <v>-</v>
      </c>
      <c r="DE198" s="27" t="str">
        <f t="shared" si="260"/>
        <v>-</v>
      </c>
      <c r="DF198" s="27" t="str">
        <f t="shared" si="261"/>
        <v>-</v>
      </c>
      <c r="DG198" s="27" t="str">
        <f t="shared" si="262"/>
        <v>-</v>
      </c>
      <c r="DH198" s="27">
        <f t="shared" si="263"/>
        <v>3335</v>
      </c>
      <c r="DI198" s="27" t="str">
        <f t="shared" si="264"/>
        <v>-</v>
      </c>
      <c r="DJ198" s="27" t="str">
        <f t="shared" si="265"/>
        <v>-</v>
      </c>
      <c r="DK198" s="27" t="str">
        <f t="shared" si="266"/>
        <v>-</v>
      </c>
      <c r="DL198" s="27" t="str">
        <f t="shared" si="267"/>
        <v>-</v>
      </c>
      <c r="DM198" s="27" t="str">
        <f t="shared" si="268"/>
        <v>-</v>
      </c>
      <c r="DN198" s="27" t="str">
        <f t="shared" si="269"/>
        <v>-</v>
      </c>
      <c r="DO198" s="27" t="str">
        <f t="shared" si="270"/>
        <v>-</v>
      </c>
      <c r="DP198" s="27" t="str">
        <f t="shared" si="271"/>
        <v>-</v>
      </c>
      <c r="DQ198" s="27" t="str">
        <f t="shared" si="272"/>
        <v>-</v>
      </c>
      <c r="DR198" s="27" t="str">
        <f t="shared" si="273"/>
        <v>-</v>
      </c>
      <c r="DS198" s="27" t="str">
        <f t="shared" si="274"/>
        <v>-</v>
      </c>
      <c r="DT198" s="27" t="str">
        <f t="shared" si="275"/>
        <v>-</v>
      </c>
      <c r="DU198" s="27" t="str">
        <f t="shared" si="276"/>
        <v>-</v>
      </c>
      <c r="DV198" s="27" t="str">
        <f t="shared" si="277"/>
        <v>-</v>
      </c>
      <c r="DW198" s="27" t="str">
        <f t="shared" si="278"/>
        <v>-</v>
      </c>
      <c r="DX198" s="27" t="str">
        <f t="shared" si="279"/>
        <v>-</v>
      </c>
      <c r="DY198" s="27" t="str">
        <f t="shared" si="280"/>
        <v>-</v>
      </c>
      <c r="DZ198" s="27" t="str">
        <f t="shared" si="281"/>
        <v>-</v>
      </c>
      <c r="EA198" s="27">
        <f t="shared" si="282"/>
        <v>100</v>
      </c>
      <c r="EB198" s="27" t="str">
        <f t="shared" si="283"/>
        <v>-</v>
      </c>
      <c r="EC198" s="27" t="str">
        <f t="shared" si="284"/>
        <v>-</v>
      </c>
      <c r="ED198" s="27" t="str">
        <f t="shared" si="285"/>
        <v>-</v>
      </c>
      <c r="EE198" s="27" t="str">
        <f t="shared" si="286"/>
        <v>-</v>
      </c>
      <c r="EF198" s="27" t="str">
        <f t="shared" si="287"/>
        <v>-</v>
      </c>
      <c r="EG198" s="27" t="str">
        <f t="shared" si="288"/>
        <v>-</v>
      </c>
      <c r="EH198" s="27" t="str">
        <f t="shared" si="289"/>
        <v>-</v>
      </c>
      <c r="EI198" s="27" t="str">
        <f t="shared" si="290"/>
        <v>-</v>
      </c>
      <c r="EJ198" s="27" t="str">
        <f t="shared" si="291"/>
        <v>-</v>
      </c>
      <c r="EK198" s="27" t="str">
        <f t="shared" si="292"/>
        <v>-</v>
      </c>
      <c r="EL198" s="27" t="str">
        <f t="shared" si="293"/>
        <v>-</v>
      </c>
      <c r="EM198" s="27" t="str">
        <f t="shared" si="294"/>
        <v>-</v>
      </c>
      <c r="EN198" s="27" t="str">
        <f t="shared" si="295"/>
        <v>-</v>
      </c>
      <c r="EO198" s="27" t="str">
        <f t="shared" si="296"/>
        <v>-</v>
      </c>
      <c r="EP198" s="27" t="str">
        <f t="shared" si="297"/>
        <v>-</v>
      </c>
      <c r="EQ198" s="27" t="str">
        <f t="shared" si="298"/>
        <v>-</v>
      </c>
      <c r="ER198" s="27" t="str">
        <f t="shared" si="299"/>
        <v>-</v>
      </c>
      <c r="ES198" s="64" t="str">
        <f t="shared" si="300"/>
        <v>-</v>
      </c>
      <c r="EU198" s="1">
        <f t="shared" si="250"/>
        <v>3335</v>
      </c>
      <c r="EV198" s="1" t="str">
        <f t="shared" si="251"/>
        <v>-</v>
      </c>
      <c r="EW198" s="1">
        <f t="shared" si="252"/>
        <v>100</v>
      </c>
      <c r="EX198" s="1" t="str">
        <f t="shared" si="253"/>
        <v>-</v>
      </c>
    </row>
    <row r="199" spans="1:154" hidden="1" outlineLevel="1" x14ac:dyDescent="0.25">
      <c r="A199" t="s">
        <v>178</v>
      </c>
      <c r="B199" s="2">
        <v>220</v>
      </c>
      <c r="C199" t="s">
        <v>421</v>
      </c>
      <c r="D199" s="19" t="s">
        <v>467</v>
      </c>
      <c r="E199" s="19" t="s">
        <v>460</v>
      </c>
      <c r="F199" s="38" t="s">
        <v>481</v>
      </c>
      <c r="G199" s="16" t="s">
        <v>481</v>
      </c>
      <c r="H199" s="16" t="s">
        <v>481</v>
      </c>
      <c r="I199" s="16" t="s">
        <v>481</v>
      </c>
      <c r="J199" s="16" t="s">
        <v>481</v>
      </c>
      <c r="K199" s="16" t="s">
        <v>481</v>
      </c>
      <c r="L199" s="16" t="s">
        <v>481</v>
      </c>
      <c r="M199" s="16" t="s">
        <v>481</v>
      </c>
      <c r="N199" s="16" t="s">
        <v>481</v>
      </c>
      <c r="O199" s="16" t="s">
        <v>481</v>
      </c>
      <c r="P199" s="16" t="s">
        <v>481</v>
      </c>
      <c r="Q199" s="16" t="s">
        <v>481</v>
      </c>
      <c r="R199" s="32" t="s">
        <v>481</v>
      </c>
      <c r="S199" s="32" t="s">
        <v>481</v>
      </c>
      <c r="T199" s="32" t="s">
        <v>481</v>
      </c>
      <c r="U199" s="32" t="s">
        <v>481</v>
      </c>
      <c r="V199" s="32" t="s">
        <v>481</v>
      </c>
      <c r="W199" s="32" t="s">
        <v>481</v>
      </c>
      <c r="X199" s="32" t="s">
        <v>481</v>
      </c>
      <c r="Y199" s="32" t="s">
        <v>481</v>
      </c>
      <c r="Z199" s="32" t="s">
        <v>481</v>
      </c>
      <c r="AA199" s="32" t="s">
        <v>481</v>
      </c>
      <c r="AB199" s="32" t="s">
        <v>481</v>
      </c>
      <c r="AC199" s="32" t="s">
        <v>481</v>
      </c>
      <c r="AD199" s="32" t="s">
        <v>481</v>
      </c>
      <c r="AE199" s="32" t="s">
        <v>481</v>
      </c>
      <c r="AF199" s="32" t="s">
        <v>481</v>
      </c>
      <c r="AG199" s="32" t="s">
        <v>481</v>
      </c>
      <c r="AH199" s="32" t="s">
        <v>481</v>
      </c>
      <c r="AI199" s="32" t="s">
        <v>481</v>
      </c>
      <c r="AJ199" s="32" t="s">
        <v>481</v>
      </c>
      <c r="AK199" s="32" t="s">
        <v>481</v>
      </c>
      <c r="AL199" s="32" t="s">
        <v>481</v>
      </c>
      <c r="AM199" s="32" t="s">
        <v>481</v>
      </c>
      <c r="AN199" s="32" t="s">
        <v>481</v>
      </c>
      <c r="AO199" s="32" t="s">
        <v>481</v>
      </c>
      <c r="AP199" s="32" t="s">
        <v>481</v>
      </c>
      <c r="AQ199" s="32" t="s">
        <v>481</v>
      </c>
      <c r="AR199" s="32" t="s">
        <v>481</v>
      </c>
      <c r="AS199" s="32" t="s">
        <v>481</v>
      </c>
      <c r="AT199" s="32" t="s">
        <v>481</v>
      </c>
      <c r="AU199" s="32" t="s">
        <v>481</v>
      </c>
      <c r="AV199" s="32" t="s">
        <v>481</v>
      </c>
      <c r="AW199" s="32" t="s">
        <v>481</v>
      </c>
      <c r="AX199" s="32" t="s">
        <v>481</v>
      </c>
      <c r="AY199" s="32" t="s">
        <v>481</v>
      </c>
      <c r="AZ199" s="32" t="s">
        <v>481</v>
      </c>
      <c r="BA199" s="60" t="s">
        <v>481</v>
      </c>
      <c r="BB199" s="52" t="s">
        <v>481</v>
      </c>
      <c r="BC199" s="19" t="s">
        <v>481</v>
      </c>
      <c r="BD199" s="19" t="s">
        <v>481</v>
      </c>
      <c r="BE199" s="19" t="s">
        <v>481</v>
      </c>
      <c r="BF199" s="19" t="s">
        <v>481</v>
      </c>
      <c r="BG199" s="19" t="s">
        <v>481</v>
      </c>
      <c r="BH199" s="19" t="s">
        <v>481</v>
      </c>
      <c r="BI199" s="19" t="s">
        <v>481</v>
      </c>
      <c r="BJ199" s="19" t="s">
        <v>481</v>
      </c>
      <c r="BK199" s="19" t="s">
        <v>481</v>
      </c>
      <c r="BL199" s="19" t="s">
        <v>481</v>
      </c>
      <c r="BM199" s="19" t="s">
        <v>481</v>
      </c>
      <c r="BN199" s="19" t="s">
        <v>481</v>
      </c>
      <c r="BO199" s="19" t="s">
        <v>481</v>
      </c>
      <c r="BP199" s="19" t="s">
        <v>481</v>
      </c>
      <c r="BQ199" s="19" t="s">
        <v>481</v>
      </c>
      <c r="BR199" s="19" t="s">
        <v>481</v>
      </c>
      <c r="BS199" s="19" t="s">
        <v>481</v>
      </c>
      <c r="BT199" s="19" t="s">
        <v>481</v>
      </c>
      <c r="BU199" s="19" t="s">
        <v>481</v>
      </c>
      <c r="BV199" s="19" t="s">
        <v>481</v>
      </c>
      <c r="BW199" s="19" t="s">
        <v>481</v>
      </c>
      <c r="BX199" s="19" t="s">
        <v>481</v>
      </c>
      <c r="BY199" s="19" t="s">
        <v>481</v>
      </c>
      <c r="BZ199" s="19" t="s">
        <v>481</v>
      </c>
      <c r="CA199" s="19" t="s">
        <v>481</v>
      </c>
      <c r="CB199" s="19" t="s">
        <v>481</v>
      </c>
      <c r="CC199" s="19" t="s">
        <v>481</v>
      </c>
      <c r="CD199" s="19" t="s">
        <v>481</v>
      </c>
      <c r="CE199" s="19" t="s">
        <v>481</v>
      </c>
      <c r="CF199" s="19" t="s">
        <v>481</v>
      </c>
      <c r="CG199" s="19" t="s">
        <v>481</v>
      </c>
      <c r="CH199" s="19" t="s">
        <v>481</v>
      </c>
      <c r="CI199" s="19" t="s">
        <v>481</v>
      </c>
      <c r="CJ199" s="19" t="s">
        <v>481</v>
      </c>
      <c r="CK199" s="19" t="s">
        <v>481</v>
      </c>
      <c r="CL199" s="19" t="s">
        <v>481</v>
      </c>
      <c r="CM199" s="19" t="s">
        <v>481</v>
      </c>
      <c r="CN199" s="19" t="s">
        <v>481</v>
      </c>
      <c r="CO199" s="19" t="s">
        <v>481</v>
      </c>
      <c r="CP199" s="19" t="s">
        <v>481</v>
      </c>
      <c r="CQ199" s="19" t="s">
        <v>481</v>
      </c>
      <c r="CR199" s="19" t="s">
        <v>481</v>
      </c>
      <c r="CS199" s="19" t="s">
        <v>481</v>
      </c>
      <c r="CT199" s="19" t="s">
        <v>481</v>
      </c>
      <c r="CU199" s="19" t="s">
        <v>481</v>
      </c>
      <c r="CV199" s="19" t="s">
        <v>481</v>
      </c>
      <c r="CW199" s="53" t="s">
        <v>481</v>
      </c>
      <c r="CX199" s="63" t="str">
        <f t="shared" si="301"/>
        <v>-</v>
      </c>
      <c r="CY199" s="27" t="str">
        <f t="shared" si="254"/>
        <v>-</v>
      </c>
      <c r="CZ199" s="27" t="str">
        <f t="shared" si="255"/>
        <v>-</v>
      </c>
      <c r="DA199" s="27" t="str">
        <f t="shared" si="256"/>
        <v>-</v>
      </c>
      <c r="DB199" s="27" t="str">
        <f t="shared" si="257"/>
        <v>-</v>
      </c>
      <c r="DC199" s="27" t="str">
        <f t="shared" si="258"/>
        <v>-</v>
      </c>
      <c r="DD199" s="27" t="str">
        <f t="shared" si="259"/>
        <v>-</v>
      </c>
      <c r="DE199" s="27" t="str">
        <f t="shared" si="260"/>
        <v>-</v>
      </c>
      <c r="DF199" s="27" t="str">
        <f t="shared" si="261"/>
        <v>-</v>
      </c>
      <c r="DG199" s="27" t="str">
        <f t="shared" si="262"/>
        <v>-</v>
      </c>
      <c r="DH199" s="27" t="str">
        <f t="shared" si="263"/>
        <v>-</v>
      </c>
      <c r="DI199" s="27" t="str">
        <f t="shared" si="264"/>
        <v>-</v>
      </c>
      <c r="DJ199" s="27" t="str">
        <f t="shared" si="265"/>
        <v>-</v>
      </c>
      <c r="DK199" s="27" t="str">
        <f t="shared" si="266"/>
        <v>-</v>
      </c>
      <c r="DL199" s="27" t="str">
        <f t="shared" si="267"/>
        <v>-</v>
      </c>
      <c r="DM199" s="27" t="str">
        <f t="shared" si="268"/>
        <v>-</v>
      </c>
      <c r="DN199" s="27" t="str">
        <f t="shared" si="269"/>
        <v>-</v>
      </c>
      <c r="DO199" s="27" t="str">
        <f t="shared" si="270"/>
        <v>-</v>
      </c>
      <c r="DP199" s="27" t="str">
        <f t="shared" si="271"/>
        <v>-</v>
      </c>
      <c r="DQ199" s="27" t="str">
        <f t="shared" si="272"/>
        <v>-</v>
      </c>
      <c r="DR199" s="27" t="str">
        <f t="shared" si="273"/>
        <v>-</v>
      </c>
      <c r="DS199" s="27" t="str">
        <f t="shared" si="274"/>
        <v>-</v>
      </c>
      <c r="DT199" s="27" t="str">
        <f t="shared" si="275"/>
        <v>-</v>
      </c>
      <c r="DU199" s="27" t="str">
        <f t="shared" si="276"/>
        <v>-</v>
      </c>
      <c r="DV199" s="27" t="str">
        <f t="shared" si="277"/>
        <v>-</v>
      </c>
      <c r="DW199" s="27" t="str">
        <f t="shared" si="278"/>
        <v>-</v>
      </c>
      <c r="DX199" s="27" t="str">
        <f t="shared" si="279"/>
        <v>-</v>
      </c>
      <c r="DY199" s="27" t="str">
        <f t="shared" si="280"/>
        <v>-</v>
      </c>
      <c r="DZ199" s="27" t="str">
        <f t="shared" si="281"/>
        <v>-</v>
      </c>
      <c r="EA199" s="27" t="str">
        <f t="shared" si="282"/>
        <v>-</v>
      </c>
      <c r="EB199" s="27" t="str">
        <f t="shared" si="283"/>
        <v>-</v>
      </c>
      <c r="EC199" s="27" t="str">
        <f t="shared" si="284"/>
        <v>-</v>
      </c>
      <c r="ED199" s="27" t="str">
        <f t="shared" si="285"/>
        <v>-</v>
      </c>
      <c r="EE199" s="27" t="str">
        <f t="shared" si="286"/>
        <v>-</v>
      </c>
      <c r="EF199" s="27" t="str">
        <f t="shared" si="287"/>
        <v>-</v>
      </c>
      <c r="EG199" s="27" t="str">
        <f t="shared" si="288"/>
        <v>-</v>
      </c>
      <c r="EH199" s="27" t="str">
        <f t="shared" si="289"/>
        <v>-</v>
      </c>
      <c r="EI199" s="27" t="str">
        <f t="shared" si="290"/>
        <v>-</v>
      </c>
      <c r="EJ199" s="27" t="str">
        <f t="shared" si="291"/>
        <v>-</v>
      </c>
      <c r="EK199" s="27" t="str">
        <f t="shared" si="292"/>
        <v>-</v>
      </c>
      <c r="EL199" s="27" t="str">
        <f t="shared" si="293"/>
        <v>-</v>
      </c>
      <c r="EM199" s="27" t="str">
        <f t="shared" si="294"/>
        <v>-</v>
      </c>
      <c r="EN199" s="27" t="str">
        <f t="shared" si="295"/>
        <v>-</v>
      </c>
      <c r="EO199" s="27" t="str">
        <f t="shared" si="296"/>
        <v>-</v>
      </c>
      <c r="EP199" s="27" t="str">
        <f t="shared" si="297"/>
        <v>-</v>
      </c>
      <c r="EQ199" s="27" t="str">
        <f t="shared" si="298"/>
        <v>-</v>
      </c>
      <c r="ER199" s="27" t="str">
        <f t="shared" si="299"/>
        <v>-</v>
      </c>
      <c r="ES199" s="64" t="str">
        <f t="shared" si="300"/>
        <v>-</v>
      </c>
      <c r="EU199" s="1" t="str">
        <f t="shared" si="250"/>
        <v>-</v>
      </c>
      <c r="EV199" s="1" t="str">
        <f t="shared" si="251"/>
        <v>-</v>
      </c>
      <c r="EW199" s="1" t="str">
        <f t="shared" si="252"/>
        <v>-</v>
      </c>
      <c r="EX199" s="1" t="str">
        <f t="shared" si="253"/>
        <v>-</v>
      </c>
    </row>
    <row r="200" spans="1:154" hidden="1" outlineLevel="1" x14ac:dyDescent="0.25">
      <c r="A200" t="s">
        <v>179</v>
      </c>
      <c r="B200" s="2">
        <v>312</v>
      </c>
      <c r="C200" t="s">
        <v>422</v>
      </c>
      <c r="D200" s="19" t="s">
        <v>465</v>
      </c>
      <c r="E200" s="19" t="s">
        <v>461</v>
      </c>
      <c r="F200" s="38" t="s">
        <v>481</v>
      </c>
      <c r="G200" s="16" t="s">
        <v>481</v>
      </c>
      <c r="H200" s="16" t="s">
        <v>481</v>
      </c>
      <c r="I200" s="16" t="s">
        <v>481</v>
      </c>
      <c r="J200" s="16" t="s">
        <v>481</v>
      </c>
      <c r="K200" s="16" t="s">
        <v>481</v>
      </c>
      <c r="L200" s="16" t="s">
        <v>481</v>
      </c>
      <c r="M200" s="16" t="s">
        <v>481</v>
      </c>
      <c r="N200" s="16" t="s">
        <v>481</v>
      </c>
      <c r="O200" s="16" t="s">
        <v>481</v>
      </c>
      <c r="P200" s="16" t="s">
        <v>481</v>
      </c>
      <c r="Q200" s="16" t="s">
        <v>481</v>
      </c>
      <c r="R200" s="32" t="s">
        <v>481</v>
      </c>
      <c r="S200" s="32" t="s">
        <v>481</v>
      </c>
      <c r="T200" s="32" t="s">
        <v>481</v>
      </c>
      <c r="U200" s="32" t="s">
        <v>481</v>
      </c>
      <c r="V200" s="32" t="s">
        <v>481</v>
      </c>
      <c r="W200" s="32" t="s">
        <v>481</v>
      </c>
      <c r="X200" s="32" t="s">
        <v>481</v>
      </c>
      <c r="Y200" s="32" t="s">
        <v>481</v>
      </c>
      <c r="Z200" s="32" t="s">
        <v>481</v>
      </c>
      <c r="AA200" s="32" t="s">
        <v>481</v>
      </c>
      <c r="AB200" s="32" t="s">
        <v>481</v>
      </c>
      <c r="AC200" s="32" t="s">
        <v>481</v>
      </c>
      <c r="AD200" s="32" t="s">
        <v>481</v>
      </c>
      <c r="AE200" s="32" t="s">
        <v>481</v>
      </c>
      <c r="AF200" s="32" t="s">
        <v>481</v>
      </c>
      <c r="AG200" s="32" t="s">
        <v>481</v>
      </c>
      <c r="AH200" s="32" t="s">
        <v>481</v>
      </c>
      <c r="AI200" s="32" t="s">
        <v>481</v>
      </c>
      <c r="AJ200" s="32" t="s">
        <v>481</v>
      </c>
      <c r="AK200" s="32" t="s">
        <v>481</v>
      </c>
      <c r="AL200" s="32" t="s">
        <v>481</v>
      </c>
      <c r="AM200" s="32" t="s">
        <v>481</v>
      </c>
      <c r="AN200" s="32" t="s">
        <v>481</v>
      </c>
      <c r="AO200" s="32" t="s">
        <v>481</v>
      </c>
      <c r="AP200" s="32" t="s">
        <v>481</v>
      </c>
      <c r="AQ200" s="32" t="s">
        <v>481</v>
      </c>
      <c r="AR200" s="32" t="s">
        <v>481</v>
      </c>
      <c r="AS200" s="32" t="s">
        <v>481</v>
      </c>
      <c r="AT200" s="32" t="s">
        <v>481</v>
      </c>
      <c r="AU200" s="32" t="s">
        <v>481</v>
      </c>
      <c r="AV200" s="32" t="s">
        <v>481</v>
      </c>
      <c r="AW200" s="32" t="s">
        <v>481</v>
      </c>
      <c r="AX200" s="32" t="s">
        <v>481</v>
      </c>
      <c r="AY200" s="32" t="s">
        <v>481</v>
      </c>
      <c r="AZ200" s="32" t="s">
        <v>481</v>
      </c>
      <c r="BA200" s="60" t="s">
        <v>481</v>
      </c>
      <c r="BB200" s="52" t="s">
        <v>481</v>
      </c>
      <c r="BC200" s="19" t="s">
        <v>481</v>
      </c>
      <c r="BD200" s="19" t="s">
        <v>481</v>
      </c>
      <c r="BE200" s="19" t="s">
        <v>481</v>
      </c>
      <c r="BF200" s="19" t="s">
        <v>481</v>
      </c>
      <c r="BG200" s="19" t="s">
        <v>481</v>
      </c>
      <c r="BH200" s="19" t="s">
        <v>481</v>
      </c>
      <c r="BI200" s="19" t="s">
        <v>481</v>
      </c>
      <c r="BJ200" s="19" t="s">
        <v>481</v>
      </c>
      <c r="BK200" s="19" t="s">
        <v>481</v>
      </c>
      <c r="BL200" s="19" t="s">
        <v>481</v>
      </c>
      <c r="BM200" s="19" t="s">
        <v>481</v>
      </c>
      <c r="BN200" s="19" t="s">
        <v>481</v>
      </c>
      <c r="BO200" s="19" t="s">
        <v>481</v>
      </c>
      <c r="BP200" s="19" t="s">
        <v>481</v>
      </c>
      <c r="BQ200" s="19" t="s">
        <v>481</v>
      </c>
      <c r="BR200" s="19" t="s">
        <v>481</v>
      </c>
      <c r="BS200" s="19" t="s">
        <v>481</v>
      </c>
      <c r="BT200" s="19" t="s">
        <v>481</v>
      </c>
      <c r="BU200" s="19" t="s">
        <v>481</v>
      </c>
      <c r="BV200" s="19" t="s">
        <v>481</v>
      </c>
      <c r="BW200" s="19" t="s">
        <v>481</v>
      </c>
      <c r="BX200" s="19" t="s">
        <v>481</v>
      </c>
      <c r="BY200" s="19" t="s">
        <v>481</v>
      </c>
      <c r="BZ200" s="19" t="s">
        <v>481</v>
      </c>
      <c r="CA200" s="19" t="s">
        <v>481</v>
      </c>
      <c r="CB200" s="19" t="s">
        <v>481</v>
      </c>
      <c r="CC200" s="19" t="s">
        <v>481</v>
      </c>
      <c r="CD200" s="19" t="s">
        <v>481</v>
      </c>
      <c r="CE200" s="19" t="s">
        <v>481</v>
      </c>
      <c r="CF200" s="19" t="s">
        <v>481</v>
      </c>
      <c r="CG200" s="19" t="s">
        <v>481</v>
      </c>
      <c r="CH200" s="19" t="s">
        <v>481</v>
      </c>
      <c r="CI200" s="19" t="s">
        <v>481</v>
      </c>
      <c r="CJ200" s="19" t="s">
        <v>481</v>
      </c>
      <c r="CK200" s="19" t="s">
        <v>481</v>
      </c>
      <c r="CL200" s="19" t="s">
        <v>481</v>
      </c>
      <c r="CM200" s="19" t="s">
        <v>481</v>
      </c>
      <c r="CN200" s="19" t="s">
        <v>481</v>
      </c>
      <c r="CO200" s="19" t="s">
        <v>481</v>
      </c>
      <c r="CP200" s="19" t="s">
        <v>481</v>
      </c>
      <c r="CQ200" s="19" t="s">
        <v>481</v>
      </c>
      <c r="CR200" s="19" t="s">
        <v>481</v>
      </c>
      <c r="CS200" s="19" t="s">
        <v>481</v>
      </c>
      <c r="CT200" s="19" t="s">
        <v>481</v>
      </c>
      <c r="CU200" s="19" t="s">
        <v>481</v>
      </c>
      <c r="CV200" s="19" t="s">
        <v>481</v>
      </c>
      <c r="CW200" s="53" t="s">
        <v>481</v>
      </c>
      <c r="CX200" s="63" t="str">
        <f t="shared" si="301"/>
        <v>-</v>
      </c>
      <c r="CY200" s="27" t="str">
        <f t="shared" si="254"/>
        <v>-</v>
      </c>
      <c r="CZ200" s="27" t="str">
        <f t="shared" si="255"/>
        <v>-</v>
      </c>
      <c r="DA200" s="27" t="str">
        <f t="shared" si="256"/>
        <v>-</v>
      </c>
      <c r="DB200" s="27" t="str">
        <f t="shared" si="257"/>
        <v>-</v>
      </c>
      <c r="DC200" s="27" t="str">
        <f t="shared" si="258"/>
        <v>-</v>
      </c>
      <c r="DD200" s="27" t="str">
        <f t="shared" si="259"/>
        <v>-</v>
      </c>
      <c r="DE200" s="27" t="str">
        <f t="shared" si="260"/>
        <v>-</v>
      </c>
      <c r="DF200" s="27" t="str">
        <f t="shared" si="261"/>
        <v>-</v>
      </c>
      <c r="DG200" s="27" t="str">
        <f t="shared" si="262"/>
        <v>-</v>
      </c>
      <c r="DH200" s="27" t="str">
        <f t="shared" si="263"/>
        <v>-</v>
      </c>
      <c r="DI200" s="27" t="str">
        <f t="shared" si="264"/>
        <v>-</v>
      </c>
      <c r="DJ200" s="27" t="str">
        <f t="shared" si="265"/>
        <v>-</v>
      </c>
      <c r="DK200" s="27" t="str">
        <f t="shared" si="266"/>
        <v>-</v>
      </c>
      <c r="DL200" s="27" t="str">
        <f t="shared" si="267"/>
        <v>-</v>
      </c>
      <c r="DM200" s="27" t="str">
        <f t="shared" si="268"/>
        <v>-</v>
      </c>
      <c r="DN200" s="27" t="str">
        <f t="shared" si="269"/>
        <v>-</v>
      </c>
      <c r="DO200" s="27" t="str">
        <f t="shared" si="270"/>
        <v>-</v>
      </c>
      <c r="DP200" s="27" t="str">
        <f t="shared" si="271"/>
        <v>-</v>
      </c>
      <c r="DQ200" s="27" t="str">
        <f t="shared" si="272"/>
        <v>-</v>
      </c>
      <c r="DR200" s="27" t="str">
        <f t="shared" si="273"/>
        <v>-</v>
      </c>
      <c r="DS200" s="27" t="str">
        <f t="shared" si="274"/>
        <v>-</v>
      </c>
      <c r="DT200" s="27" t="str">
        <f t="shared" si="275"/>
        <v>-</v>
      </c>
      <c r="DU200" s="27" t="str">
        <f t="shared" si="276"/>
        <v>-</v>
      </c>
      <c r="DV200" s="27" t="str">
        <f t="shared" si="277"/>
        <v>-</v>
      </c>
      <c r="DW200" s="27" t="str">
        <f t="shared" si="278"/>
        <v>-</v>
      </c>
      <c r="DX200" s="27" t="str">
        <f t="shared" si="279"/>
        <v>-</v>
      </c>
      <c r="DY200" s="27" t="str">
        <f t="shared" si="280"/>
        <v>-</v>
      </c>
      <c r="DZ200" s="27" t="str">
        <f t="shared" si="281"/>
        <v>-</v>
      </c>
      <c r="EA200" s="27" t="str">
        <f t="shared" si="282"/>
        <v>-</v>
      </c>
      <c r="EB200" s="27" t="str">
        <f t="shared" si="283"/>
        <v>-</v>
      </c>
      <c r="EC200" s="27" t="str">
        <f t="shared" si="284"/>
        <v>-</v>
      </c>
      <c r="ED200" s="27" t="str">
        <f t="shared" si="285"/>
        <v>-</v>
      </c>
      <c r="EE200" s="27" t="str">
        <f t="shared" si="286"/>
        <v>-</v>
      </c>
      <c r="EF200" s="27" t="str">
        <f t="shared" si="287"/>
        <v>-</v>
      </c>
      <c r="EG200" s="27" t="str">
        <f t="shared" si="288"/>
        <v>-</v>
      </c>
      <c r="EH200" s="27" t="str">
        <f t="shared" si="289"/>
        <v>-</v>
      </c>
      <c r="EI200" s="27" t="str">
        <f t="shared" si="290"/>
        <v>-</v>
      </c>
      <c r="EJ200" s="27" t="str">
        <f t="shared" si="291"/>
        <v>-</v>
      </c>
      <c r="EK200" s="27" t="str">
        <f t="shared" si="292"/>
        <v>-</v>
      </c>
      <c r="EL200" s="27" t="str">
        <f t="shared" si="293"/>
        <v>-</v>
      </c>
      <c r="EM200" s="27" t="str">
        <f t="shared" si="294"/>
        <v>-</v>
      </c>
      <c r="EN200" s="27" t="str">
        <f t="shared" si="295"/>
        <v>-</v>
      </c>
      <c r="EO200" s="27" t="str">
        <f t="shared" si="296"/>
        <v>-</v>
      </c>
      <c r="EP200" s="27" t="str">
        <f t="shared" si="297"/>
        <v>-</v>
      </c>
      <c r="EQ200" s="27" t="str">
        <f t="shared" si="298"/>
        <v>-</v>
      </c>
      <c r="ER200" s="27" t="str">
        <f t="shared" si="299"/>
        <v>-</v>
      </c>
      <c r="ES200" s="64" t="str">
        <f t="shared" si="300"/>
        <v>-</v>
      </c>
      <c r="EU200" s="1" t="str">
        <f t="shared" si="250"/>
        <v>-</v>
      </c>
      <c r="EV200" s="1" t="str">
        <f t="shared" si="251"/>
        <v>-</v>
      </c>
      <c r="EW200" s="1" t="str">
        <f t="shared" si="252"/>
        <v>-</v>
      </c>
      <c r="EX200" s="1" t="str">
        <f t="shared" si="253"/>
        <v>-</v>
      </c>
    </row>
    <row r="201" spans="1:154" hidden="1" outlineLevel="1" x14ac:dyDescent="0.25">
      <c r="A201" t="s">
        <v>180</v>
      </c>
      <c r="B201" s="2">
        <v>222</v>
      </c>
      <c r="C201" t="s">
        <v>423</v>
      </c>
      <c r="D201" s="19" t="s">
        <v>465</v>
      </c>
      <c r="E201" s="19" t="s">
        <v>460</v>
      </c>
      <c r="F201" s="38" t="s">
        <v>481</v>
      </c>
      <c r="G201" s="16" t="s">
        <v>481</v>
      </c>
      <c r="H201" s="16" t="s">
        <v>481</v>
      </c>
      <c r="I201" s="16" t="s">
        <v>481</v>
      </c>
      <c r="J201" s="16" t="s">
        <v>481</v>
      </c>
      <c r="K201" s="16" t="s">
        <v>481</v>
      </c>
      <c r="L201" s="16" t="s">
        <v>481</v>
      </c>
      <c r="M201" s="16" t="s">
        <v>481</v>
      </c>
      <c r="N201" s="16" t="s">
        <v>481</v>
      </c>
      <c r="O201" s="16" t="s">
        <v>481</v>
      </c>
      <c r="P201" s="16" t="s">
        <v>481</v>
      </c>
      <c r="Q201" s="16" t="s">
        <v>481</v>
      </c>
      <c r="R201" s="32" t="s">
        <v>481</v>
      </c>
      <c r="S201" s="32" t="s">
        <v>481</v>
      </c>
      <c r="T201" s="32" t="s">
        <v>481</v>
      </c>
      <c r="U201" s="32" t="s">
        <v>481</v>
      </c>
      <c r="V201" s="32" t="s">
        <v>481</v>
      </c>
      <c r="W201" s="32" t="s">
        <v>481</v>
      </c>
      <c r="X201" s="32" t="s">
        <v>481</v>
      </c>
      <c r="Y201" s="32" t="s">
        <v>481</v>
      </c>
      <c r="Z201" s="32" t="s">
        <v>481</v>
      </c>
      <c r="AA201" s="32">
        <v>2</v>
      </c>
      <c r="AB201" s="32">
        <v>1</v>
      </c>
      <c r="AC201" s="32" t="s">
        <v>481</v>
      </c>
      <c r="AD201" s="32" t="s">
        <v>481</v>
      </c>
      <c r="AE201" s="32" t="s">
        <v>481</v>
      </c>
      <c r="AF201" s="32" t="s">
        <v>481</v>
      </c>
      <c r="AG201" s="32" t="s">
        <v>481</v>
      </c>
      <c r="AH201" s="32" t="s">
        <v>481</v>
      </c>
      <c r="AI201" s="32" t="s">
        <v>481</v>
      </c>
      <c r="AJ201" s="32" t="s">
        <v>481</v>
      </c>
      <c r="AK201" s="32" t="s">
        <v>481</v>
      </c>
      <c r="AL201" s="32" t="s">
        <v>481</v>
      </c>
      <c r="AM201" s="32" t="s">
        <v>481</v>
      </c>
      <c r="AN201" s="32" t="s">
        <v>481</v>
      </c>
      <c r="AO201" s="32" t="s">
        <v>481</v>
      </c>
      <c r="AP201" s="32" t="s">
        <v>481</v>
      </c>
      <c r="AQ201" s="32" t="s">
        <v>481</v>
      </c>
      <c r="AR201" s="32" t="s">
        <v>481</v>
      </c>
      <c r="AS201" s="32" t="s">
        <v>481</v>
      </c>
      <c r="AT201" s="32" t="s">
        <v>481</v>
      </c>
      <c r="AU201" s="32" t="s">
        <v>481</v>
      </c>
      <c r="AV201" s="32" t="s">
        <v>481</v>
      </c>
      <c r="AW201" s="32" t="s">
        <v>481</v>
      </c>
      <c r="AX201" s="32" t="s">
        <v>481</v>
      </c>
      <c r="AY201" s="32" t="s">
        <v>481</v>
      </c>
      <c r="AZ201" s="32" t="s">
        <v>481</v>
      </c>
      <c r="BA201" s="60" t="s">
        <v>481</v>
      </c>
      <c r="BB201" s="52" t="s">
        <v>481</v>
      </c>
      <c r="BC201" s="19" t="s">
        <v>481</v>
      </c>
      <c r="BD201" s="19" t="s">
        <v>481</v>
      </c>
      <c r="BE201" s="19" t="s">
        <v>481</v>
      </c>
      <c r="BF201" s="19" t="s">
        <v>481</v>
      </c>
      <c r="BG201" s="19" t="s">
        <v>481</v>
      </c>
      <c r="BH201" s="19" t="s">
        <v>481</v>
      </c>
      <c r="BI201" s="19" t="s">
        <v>481</v>
      </c>
      <c r="BJ201" s="19" t="s">
        <v>481</v>
      </c>
      <c r="BK201" s="19" t="s">
        <v>481</v>
      </c>
      <c r="BL201" s="19" t="s">
        <v>481</v>
      </c>
      <c r="BM201" s="19" t="s">
        <v>481</v>
      </c>
      <c r="BN201" s="19" t="s">
        <v>481</v>
      </c>
      <c r="BO201" s="19" t="s">
        <v>481</v>
      </c>
      <c r="BP201" s="19" t="s">
        <v>481</v>
      </c>
      <c r="BQ201" s="19" t="s">
        <v>481</v>
      </c>
      <c r="BR201" s="19" t="s">
        <v>481</v>
      </c>
      <c r="BS201" s="19" t="s">
        <v>481</v>
      </c>
      <c r="BT201" s="19" t="s">
        <v>481</v>
      </c>
      <c r="BU201" s="19" t="s">
        <v>481</v>
      </c>
      <c r="BV201" s="19" t="s">
        <v>481</v>
      </c>
      <c r="BW201" s="19">
        <v>5400</v>
      </c>
      <c r="BX201" s="19">
        <v>3000</v>
      </c>
      <c r="BY201" s="19" t="s">
        <v>481</v>
      </c>
      <c r="BZ201" s="19" t="s">
        <v>481</v>
      </c>
      <c r="CA201" s="19" t="s">
        <v>481</v>
      </c>
      <c r="CB201" s="19" t="s">
        <v>481</v>
      </c>
      <c r="CC201" s="19" t="s">
        <v>481</v>
      </c>
      <c r="CD201" s="19" t="s">
        <v>481</v>
      </c>
      <c r="CE201" s="19" t="s">
        <v>481</v>
      </c>
      <c r="CF201" s="19" t="s">
        <v>481</v>
      </c>
      <c r="CG201" s="19" t="s">
        <v>481</v>
      </c>
      <c r="CH201" s="19" t="s">
        <v>481</v>
      </c>
      <c r="CI201" s="19" t="s">
        <v>481</v>
      </c>
      <c r="CJ201" s="19" t="s">
        <v>481</v>
      </c>
      <c r="CK201" s="19" t="s">
        <v>481</v>
      </c>
      <c r="CL201" s="19" t="s">
        <v>481</v>
      </c>
      <c r="CM201" s="19" t="s">
        <v>481</v>
      </c>
      <c r="CN201" s="19" t="s">
        <v>481</v>
      </c>
      <c r="CO201" s="19" t="s">
        <v>481</v>
      </c>
      <c r="CP201" s="19" t="s">
        <v>481</v>
      </c>
      <c r="CQ201" s="19" t="s">
        <v>481</v>
      </c>
      <c r="CR201" s="19" t="s">
        <v>481</v>
      </c>
      <c r="CS201" s="19" t="s">
        <v>481</v>
      </c>
      <c r="CT201" s="19" t="s">
        <v>481</v>
      </c>
      <c r="CU201" s="19" t="s">
        <v>481</v>
      </c>
      <c r="CV201" s="19" t="s">
        <v>481</v>
      </c>
      <c r="CW201" s="53" t="s">
        <v>481</v>
      </c>
      <c r="CX201" s="63" t="str">
        <f t="shared" si="301"/>
        <v>-</v>
      </c>
      <c r="CY201" s="27" t="str">
        <f t="shared" si="254"/>
        <v>-</v>
      </c>
      <c r="CZ201" s="27" t="str">
        <f t="shared" si="255"/>
        <v>-</v>
      </c>
      <c r="DA201" s="27" t="str">
        <f t="shared" si="256"/>
        <v>-</v>
      </c>
      <c r="DB201" s="27" t="str">
        <f t="shared" si="257"/>
        <v>-</v>
      </c>
      <c r="DC201" s="27" t="str">
        <f t="shared" si="258"/>
        <v>-</v>
      </c>
      <c r="DD201" s="27" t="str">
        <f t="shared" si="259"/>
        <v>-</v>
      </c>
      <c r="DE201" s="27" t="str">
        <f t="shared" si="260"/>
        <v>-</v>
      </c>
      <c r="DF201" s="27" t="str">
        <f t="shared" si="261"/>
        <v>-</v>
      </c>
      <c r="DG201" s="27" t="str">
        <f t="shared" si="262"/>
        <v>-</v>
      </c>
      <c r="DH201" s="27" t="str">
        <f t="shared" si="263"/>
        <v>-</v>
      </c>
      <c r="DI201" s="27" t="str">
        <f t="shared" si="264"/>
        <v>-</v>
      </c>
      <c r="DJ201" s="27" t="str">
        <f t="shared" si="265"/>
        <v>-</v>
      </c>
      <c r="DK201" s="27" t="str">
        <f t="shared" si="266"/>
        <v>-</v>
      </c>
      <c r="DL201" s="27" t="str">
        <f t="shared" si="267"/>
        <v>-</v>
      </c>
      <c r="DM201" s="27" t="str">
        <f t="shared" si="268"/>
        <v>-</v>
      </c>
      <c r="DN201" s="27" t="str">
        <f t="shared" si="269"/>
        <v>-</v>
      </c>
      <c r="DO201" s="27" t="str">
        <f t="shared" si="270"/>
        <v>-</v>
      </c>
      <c r="DP201" s="27" t="str">
        <f t="shared" si="271"/>
        <v>-</v>
      </c>
      <c r="DQ201" s="27" t="str">
        <f t="shared" si="272"/>
        <v>-</v>
      </c>
      <c r="DR201" s="27" t="str">
        <f t="shared" si="273"/>
        <v>-</v>
      </c>
      <c r="DS201" s="27">
        <f t="shared" si="274"/>
        <v>2700</v>
      </c>
      <c r="DT201" s="27">
        <f t="shared" si="275"/>
        <v>3000</v>
      </c>
      <c r="DU201" s="27" t="str">
        <f t="shared" si="276"/>
        <v>-</v>
      </c>
      <c r="DV201" s="27" t="str">
        <f t="shared" si="277"/>
        <v>-</v>
      </c>
      <c r="DW201" s="27" t="str">
        <f t="shared" si="278"/>
        <v>-</v>
      </c>
      <c r="DX201" s="27" t="str">
        <f t="shared" si="279"/>
        <v>-</v>
      </c>
      <c r="DY201" s="27" t="str">
        <f t="shared" si="280"/>
        <v>-</v>
      </c>
      <c r="DZ201" s="27" t="str">
        <f t="shared" si="281"/>
        <v>-</v>
      </c>
      <c r="EA201" s="27" t="str">
        <f t="shared" si="282"/>
        <v>-</v>
      </c>
      <c r="EB201" s="27" t="str">
        <f t="shared" si="283"/>
        <v>-</v>
      </c>
      <c r="EC201" s="27" t="str">
        <f t="shared" si="284"/>
        <v>-</v>
      </c>
      <c r="ED201" s="27" t="str">
        <f t="shared" si="285"/>
        <v>-</v>
      </c>
      <c r="EE201" s="27" t="str">
        <f t="shared" si="286"/>
        <v>-</v>
      </c>
      <c r="EF201" s="27" t="str">
        <f t="shared" si="287"/>
        <v>-</v>
      </c>
      <c r="EG201" s="27" t="str">
        <f t="shared" si="288"/>
        <v>-</v>
      </c>
      <c r="EH201" s="27" t="str">
        <f t="shared" si="289"/>
        <v>-</v>
      </c>
      <c r="EI201" s="27" t="str">
        <f t="shared" si="290"/>
        <v>-</v>
      </c>
      <c r="EJ201" s="27" t="str">
        <f t="shared" si="291"/>
        <v>-</v>
      </c>
      <c r="EK201" s="27" t="str">
        <f t="shared" si="292"/>
        <v>-</v>
      </c>
      <c r="EL201" s="27" t="str">
        <f t="shared" si="293"/>
        <v>-</v>
      </c>
      <c r="EM201" s="27" t="str">
        <f t="shared" si="294"/>
        <v>-</v>
      </c>
      <c r="EN201" s="27" t="str">
        <f t="shared" si="295"/>
        <v>-</v>
      </c>
      <c r="EO201" s="27" t="str">
        <f t="shared" si="296"/>
        <v>-</v>
      </c>
      <c r="EP201" s="27" t="str">
        <f t="shared" si="297"/>
        <v>-</v>
      </c>
      <c r="EQ201" s="27" t="str">
        <f t="shared" si="298"/>
        <v>-</v>
      </c>
      <c r="ER201" s="27" t="str">
        <f t="shared" si="299"/>
        <v>-</v>
      </c>
      <c r="ES201" s="64" t="str">
        <f t="shared" si="300"/>
        <v>-</v>
      </c>
      <c r="EU201" s="1" t="str">
        <f t="shared" ref="EU201:EU235" si="302">IFERROR(SUM(BB201:BM201)/SUM(F201:Q201),"-")</f>
        <v>-</v>
      </c>
      <c r="EV201" s="1">
        <f t="shared" ref="EV201:EV234" si="303">IFERROR(SUM(BN201:BY201)/SUM(R201:AC201),"-")</f>
        <v>2800</v>
      </c>
      <c r="EW201" s="1" t="str">
        <f t="shared" ref="EW201:EW235" si="304">IFERROR(SUM(BZ201:CK201)/SUM(AD201:AO201),"-")</f>
        <v>-</v>
      </c>
      <c r="EX201" s="1" t="str">
        <f t="shared" ref="EX201:EX235" si="305">IFERROR(SUM(CL201:CW201)/SUM(AP201:BA201),"-")</f>
        <v>-</v>
      </c>
    </row>
    <row r="202" spans="1:154" hidden="1" outlineLevel="1" x14ac:dyDescent="0.25">
      <c r="A202" t="s">
        <v>181</v>
      </c>
      <c r="B202" s="2">
        <v>457</v>
      </c>
      <c r="C202" t="s">
        <v>214</v>
      </c>
      <c r="D202" s="19" t="s">
        <v>466</v>
      </c>
      <c r="E202" s="19" t="s">
        <v>462</v>
      </c>
      <c r="F202" s="38" t="s">
        <v>481</v>
      </c>
      <c r="G202" s="16" t="s">
        <v>481</v>
      </c>
      <c r="H202" s="16" t="s">
        <v>481</v>
      </c>
      <c r="I202" s="16" t="s">
        <v>481</v>
      </c>
      <c r="J202" s="16" t="s">
        <v>481</v>
      </c>
      <c r="K202" s="16" t="s">
        <v>481</v>
      </c>
      <c r="L202" s="16" t="s">
        <v>481</v>
      </c>
      <c r="M202" s="16" t="s">
        <v>481</v>
      </c>
      <c r="N202" s="16" t="s">
        <v>481</v>
      </c>
      <c r="O202" s="16" t="s">
        <v>481</v>
      </c>
      <c r="P202" s="16" t="s">
        <v>481</v>
      </c>
      <c r="Q202" s="16" t="s">
        <v>481</v>
      </c>
      <c r="R202" s="32" t="s">
        <v>481</v>
      </c>
      <c r="S202" s="32" t="s">
        <v>481</v>
      </c>
      <c r="T202" s="32" t="s">
        <v>481</v>
      </c>
      <c r="U202" s="32" t="s">
        <v>481</v>
      </c>
      <c r="V202" s="32" t="s">
        <v>481</v>
      </c>
      <c r="W202" s="32" t="s">
        <v>481</v>
      </c>
      <c r="X202" s="32" t="s">
        <v>481</v>
      </c>
      <c r="Y202" s="32" t="s">
        <v>481</v>
      </c>
      <c r="Z202" s="32" t="s">
        <v>481</v>
      </c>
      <c r="AA202" s="32" t="s">
        <v>481</v>
      </c>
      <c r="AB202" s="32" t="s">
        <v>481</v>
      </c>
      <c r="AC202" s="32" t="s">
        <v>481</v>
      </c>
      <c r="AD202" s="32" t="s">
        <v>481</v>
      </c>
      <c r="AE202" s="32" t="s">
        <v>481</v>
      </c>
      <c r="AF202" s="32" t="s">
        <v>481</v>
      </c>
      <c r="AG202" s="32" t="s">
        <v>481</v>
      </c>
      <c r="AH202" s="32" t="s">
        <v>481</v>
      </c>
      <c r="AI202" s="32" t="s">
        <v>481</v>
      </c>
      <c r="AJ202" s="32" t="s">
        <v>481</v>
      </c>
      <c r="AK202" s="32" t="s">
        <v>481</v>
      </c>
      <c r="AL202" s="32" t="s">
        <v>481</v>
      </c>
      <c r="AM202" s="32" t="s">
        <v>481</v>
      </c>
      <c r="AN202" s="32" t="s">
        <v>481</v>
      </c>
      <c r="AO202" s="32" t="s">
        <v>481</v>
      </c>
      <c r="AP202" s="32" t="s">
        <v>481</v>
      </c>
      <c r="AQ202" s="32" t="s">
        <v>481</v>
      </c>
      <c r="AR202" s="32" t="s">
        <v>481</v>
      </c>
      <c r="AS202" s="32" t="s">
        <v>481</v>
      </c>
      <c r="AT202" s="32" t="s">
        <v>481</v>
      </c>
      <c r="AU202" s="32" t="s">
        <v>481</v>
      </c>
      <c r="AV202" s="32" t="s">
        <v>481</v>
      </c>
      <c r="AW202" s="32" t="s">
        <v>481</v>
      </c>
      <c r="AX202" s="32" t="s">
        <v>481</v>
      </c>
      <c r="AY202" s="32" t="s">
        <v>481</v>
      </c>
      <c r="AZ202" s="32" t="s">
        <v>481</v>
      </c>
      <c r="BA202" s="60" t="s">
        <v>481</v>
      </c>
      <c r="BB202" s="52" t="s">
        <v>481</v>
      </c>
      <c r="BC202" s="19" t="s">
        <v>481</v>
      </c>
      <c r="BD202" s="19" t="s">
        <v>481</v>
      </c>
      <c r="BE202" s="19" t="s">
        <v>481</v>
      </c>
      <c r="BF202" s="19" t="s">
        <v>481</v>
      </c>
      <c r="BG202" s="19" t="s">
        <v>481</v>
      </c>
      <c r="BH202" s="19" t="s">
        <v>481</v>
      </c>
      <c r="BI202" s="19" t="s">
        <v>481</v>
      </c>
      <c r="BJ202" s="19" t="s">
        <v>481</v>
      </c>
      <c r="BK202" s="19" t="s">
        <v>481</v>
      </c>
      <c r="BL202" s="19" t="s">
        <v>481</v>
      </c>
      <c r="BM202" s="19" t="s">
        <v>481</v>
      </c>
      <c r="BN202" s="19" t="s">
        <v>481</v>
      </c>
      <c r="BO202" s="19" t="s">
        <v>481</v>
      </c>
      <c r="BP202" s="19" t="s">
        <v>481</v>
      </c>
      <c r="BQ202" s="19" t="s">
        <v>481</v>
      </c>
      <c r="BR202" s="19" t="s">
        <v>481</v>
      </c>
      <c r="BS202" s="19" t="s">
        <v>481</v>
      </c>
      <c r="BT202" s="19" t="s">
        <v>481</v>
      </c>
      <c r="BU202" s="19" t="s">
        <v>481</v>
      </c>
      <c r="BV202" s="19" t="s">
        <v>481</v>
      </c>
      <c r="BW202" s="19" t="s">
        <v>481</v>
      </c>
      <c r="BX202" s="19" t="s">
        <v>481</v>
      </c>
      <c r="BY202" s="19" t="s">
        <v>481</v>
      </c>
      <c r="BZ202" s="19" t="s">
        <v>481</v>
      </c>
      <c r="CA202" s="19" t="s">
        <v>481</v>
      </c>
      <c r="CB202" s="19" t="s">
        <v>481</v>
      </c>
      <c r="CC202" s="19" t="s">
        <v>481</v>
      </c>
      <c r="CD202" s="19" t="s">
        <v>481</v>
      </c>
      <c r="CE202" s="19" t="s">
        <v>481</v>
      </c>
      <c r="CF202" s="19" t="s">
        <v>481</v>
      </c>
      <c r="CG202" s="19" t="s">
        <v>481</v>
      </c>
      <c r="CH202" s="19" t="s">
        <v>481</v>
      </c>
      <c r="CI202" s="19" t="s">
        <v>481</v>
      </c>
      <c r="CJ202" s="19" t="s">
        <v>481</v>
      </c>
      <c r="CK202" s="19" t="s">
        <v>481</v>
      </c>
      <c r="CL202" s="19" t="s">
        <v>481</v>
      </c>
      <c r="CM202" s="19" t="s">
        <v>481</v>
      </c>
      <c r="CN202" s="19" t="s">
        <v>481</v>
      </c>
      <c r="CO202" s="19" t="s">
        <v>481</v>
      </c>
      <c r="CP202" s="19" t="s">
        <v>481</v>
      </c>
      <c r="CQ202" s="19" t="s">
        <v>481</v>
      </c>
      <c r="CR202" s="19" t="s">
        <v>481</v>
      </c>
      <c r="CS202" s="19" t="s">
        <v>481</v>
      </c>
      <c r="CT202" s="19" t="s">
        <v>481</v>
      </c>
      <c r="CU202" s="19" t="s">
        <v>481</v>
      </c>
      <c r="CV202" s="19" t="s">
        <v>481</v>
      </c>
      <c r="CW202" s="53" t="s">
        <v>481</v>
      </c>
      <c r="CX202" s="63" t="str">
        <f t="shared" si="301"/>
        <v>-</v>
      </c>
      <c r="CY202" s="27" t="str">
        <f t="shared" si="254"/>
        <v>-</v>
      </c>
      <c r="CZ202" s="27" t="str">
        <f t="shared" si="255"/>
        <v>-</v>
      </c>
      <c r="DA202" s="27" t="str">
        <f t="shared" si="256"/>
        <v>-</v>
      </c>
      <c r="DB202" s="27" t="str">
        <f t="shared" si="257"/>
        <v>-</v>
      </c>
      <c r="DC202" s="27" t="str">
        <f t="shared" si="258"/>
        <v>-</v>
      </c>
      <c r="DD202" s="27" t="str">
        <f t="shared" si="259"/>
        <v>-</v>
      </c>
      <c r="DE202" s="27" t="str">
        <f t="shared" si="260"/>
        <v>-</v>
      </c>
      <c r="DF202" s="27" t="str">
        <f t="shared" si="261"/>
        <v>-</v>
      </c>
      <c r="DG202" s="27" t="str">
        <f t="shared" si="262"/>
        <v>-</v>
      </c>
      <c r="DH202" s="27" t="str">
        <f t="shared" si="263"/>
        <v>-</v>
      </c>
      <c r="DI202" s="27" t="str">
        <f t="shared" si="264"/>
        <v>-</v>
      </c>
      <c r="DJ202" s="27" t="str">
        <f t="shared" si="265"/>
        <v>-</v>
      </c>
      <c r="DK202" s="27" t="str">
        <f t="shared" si="266"/>
        <v>-</v>
      </c>
      <c r="DL202" s="27" t="str">
        <f t="shared" si="267"/>
        <v>-</v>
      </c>
      <c r="DM202" s="27" t="str">
        <f t="shared" si="268"/>
        <v>-</v>
      </c>
      <c r="DN202" s="27" t="str">
        <f t="shared" si="269"/>
        <v>-</v>
      </c>
      <c r="DO202" s="27" t="str">
        <f t="shared" si="270"/>
        <v>-</v>
      </c>
      <c r="DP202" s="27" t="str">
        <f t="shared" si="271"/>
        <v>-</v>
      </c>
      <c r="DQ202" s="27" t="str">
        <f t="shared" si="272"/>
        <v>-</v>
      </c>
      <c r="DR202" s="27" t="str">
        <f t="shared" si="273"/>
        <v>-</v>
      </c>
      <c r="DS202" s="27" t="str">
        <f t="shared" si="274"/>
        <v>-</v>
      </c>
      <c r="DT202" s="27" t="str">
        <f t="shared" si="275"/>
        <v>-</v>
      </c>
      <c r="DU202" s="27" t="str">
        <f t="shared" si="276"/>
        <v>-</v>
      </c>
      <c r="DV202" s="27" t="str">
        <f t="shared" si="277"/>
        <v>-</v>
      </c>
      <c r="DW202" s="27" t="str">
        <f t="shared" si="278"/>
        <v>-</v>
      </c>
      <c r="DX202" s="27" t="str">
        <f t="shared" si="279"/>
        <v>-</v>
      </c>
      <c r="DY202" s="27" t="str">
        <f t="shared" si="280"/>
        <v>-</v>
      </c>
      <c r="DZ202" s="27" t="str">
        <f t="shared" si="281"/>
        <v>-</v>
      </c>
      <c r="EA202" s="27" t="str">
        <f t="shared" si="282"/>
        <v>-</v>
      </c>
      <c r="EB202" s="27" t="str">
        <f t="shared" si="283"/>
        <v>-</v>
      </c>
      <c r="EC202" s="27" t="str">
        <f t="shared" si="284"/>
        <v>-</v>
      </c>
      <c r="ED202" s="27" t="str">
        <f t="shared" si="285"/>
        <v>-</v>
      </c>
      <c r="EE202" s="27" t="str">
        <f t="shared" si="286"/>
        <v>-</v>
      </c>
      <c r="EF202" s="27" t="str">
        <f t="shared" si="287"/>
        <v>-</v>
      </c>
      <c r="EG202" s="27" t="str">
        <f t="shared" si="288"/>
        <v>-</v>
      </c>
      <c r="EH202" s="27" t="str">
        <f t="shared" si="289"/>
        <v>-</v>
      </c>
      <c r="EI202" s="27" t="str">
        <f t="shared" si="290"/>
        <v>-</v>
      </c>
      <c r="EJ202" s="27" t="str">
        <f t="shared" si="291"/>
        <v>-</v>
      </c>
      <c r="EK202" s="27" t="str">
        <f t="shared" si="292"/>
        <v>-</v>
      </c>
      <c r="EL202" s="27" t="str">
        <f t="shared" si="293"/>
        <v>-</v>
      </c>
      <c r="EM202" s="27" t="str">
        <f t="shared" si="294"/>
        <v>-</v>
      </c>
      <c r="EN202" s="27" t="str">
        <f t="shared" si="295"/>
        <v>-</v>
      </c>
      <c r="EO202" s="27" t="str">
        <f t="shared" si="296"/>
        <v>-</v>
      </c>
      <c r="EP202" s="27" t="str">
        <f t="shared" si="297"/>
        <v>-</v>
      </c>
      <c r="EQ202" s="27" t="str">
        <f t="shared" si="298"/>
        <v>-</v>
      </c>
      <c r="ER202" s="27" t="str">
        <f t="shared" si="299"/>
        <v>-</v>
      </c>
      <c r="ES202" s="64" t="str">
        <f t="shared" si="300"/>
        <v>-</v>
      </c>
      <c r="EU202" s="1" t="str">
        <f t="shared" si="302"/>
        <v>-</v>
      </c>
      <c r="EV202" s="1" t="str">
        <f t="shared" si="303"/>
        <v>-</v>
      </c>
      <c r="EW202" s="1" t="str">
        <f t="shared" si="304"/>
        <v>-</v>
      </c>
      <c r="EX202" s="1" t="str">
        <f t="shared" si="305"/>
        <v>-</v>
      </c>
    </row>
    <row r="203" spans="1:154" hidden="1" outlineLevel="1" x14ac:dyDescent="0.25">
      <c r="A203" t="s">
        <v>182</v>
      </c>
      <c r="B203" s="2">
        <v>290</v>
      </c>
      <c r="C203" t="s">
        <v>424</v>
      </c>
      <c r="D203" s="19" t="s">
        <v>465</v>
      </c>
      <c r="E203" s="19" t="s">
        <v>460</v>
      </c>
      <c r="F203" s="38" t="s">
        <v>481</v>
      </c>
      <c r="G203" s="16" t="s">
        <v>481</v>
      </c>
      <c r="H203" s="16" t="s">
        <v>481</v>
      </c>
      <c r="I203" s="16" t="s">
        <v>481</v>
      </c>
      <c r="J203" s="16" t="s">
        <v>481</v>
      </c>
      <c r="K203" s="16" t="s">
        <v>481</v>
      </c>
      <c r="L203" s="16" t="s">
        <v>481</v>
      </c>
      <c r="M203" s="16" t="s">
        <v>481</v>
      </c>
      <c r="N203" s="16" t="s">
        <v>481</v>
      </c>
      <c r="O203" s="16" t="s">
        <v>481</v>
      </c>
      <c r="P203" s="16" t="s">
        <v>481</v>
      </c>
      <c r="Q203" s="16" t="s">
        <v>481</v>
      </c>
      <c r="R203" s="32" t="s">
        <v>481</v>
      </c>
      <c r="S203" s="32" t="s">
        <v>481</v>
      </c>
      <c r="T203" s="32" t="s">
        <v>481</v>
      </c>
      <c r="U203" s="32" t="s">
        <v>481</v>
      </c>
      <c r="V203" s="32" t="s">
        <v>481</v>
      </c>
      <c r="W203" s="32" t="s">
        <v>481</v>
      </c>
      <c r="X203" s="32" t="s">
        <v>481</v>
      </c>
      <c r="Y203" s="32" t="s">
        <v>481</v>
      </c>
      <c r="Z203" s="32" t="s">
        <v>481</v>
      </c>
      <c r="AA203" s="32" t="s">
        <v>481</v>
      </c>
      <c r="AB203" s="32" t="s">
        <v>481</v>
      </c>
      <c r="AC203" s="32" t="s">
        <v>481</v>
      </c>
      <c r="AD203" s="32" t="s">
        <v>481</v>
      </c>
      <c r="AE203" s="32" t="s">
        <v>481</v>
      </c>
      <c r="AF203" s="32" t="s">
        <v>481</v>
      </c>
      <c r="AG203" s="32" t="s">
        <v>481</v>
      </c>
      <c r="AH203" s="32" t="s">
        <v>481</v>
      </c>
      <c r="AI203" s="32" t="s">
        <v>481</v>
      </c>
      <c r="AJ203" s="32" t="s">
        <v>481</v>
      </c>
      <c r="AK203" s="32" t="s">
        <v>481</v>
      </c>
      <c r="AL203" s="32" t="s">
        <v>481</v>
      </c>
      <c r="AM203" s="32" t="s">
        <v>481</v>
      </c>
      <c r="AN203" s="32" t="s">
        <v>481</v>
      </c>
      <c r="AO203" s="32" t="s">
        <v>481</v>
      </c>
      <c r="AP203" s="32" t="s">
        <v>481</v>
      </c>
      <c r="AQ203" s="32" t="s">
        <v>481</v>
      </c>
      <c r="AR203" s="32" t="s">
        <v>481</v>
      </c>
      <c r="AS203" s="32" t="s">
        <v>481</v>
      </c>
      <c r="AT203" s="32" t="s">
        <v>481</v>
      </c>
      <c r="AU203" s="32" t="s">
        <v>481</v>
      </c>
      <c r="AV203" s="32" t="s">
        <v>481</v>
      </c>
      <c r="AW203" s="32" t="s">
        <v>481</v>
      </c>
      <c r="AX203" s="32" t="s">
        <v>481</v>
      </c>
      <c r="AY203" s="32" t="s">
        <v>481</v>
      </c>
      <c r="AZ203" s="32" t="s">
        <v>481</v>
      </c>
      <c r="BA203" s="60" t="s">
        <v>481</v>
      </c>
      <c r="BB203" s="52" t="s">
        <v>481</v>
      </c>
      <c r="BC203" s="19" t="s">
        <v>481</v>
      </c>
      <c r="BD203" s="19" t="s">
        <v>481</v>
      </c>
      <c r="BE203" s="19" t="s">
        <v>481</v>
      </c>
      <c r="BF203" s="19" t="s">
        <v>481</v>
      </c>
      <c r="BG203" s="19" t="s">
        <v>481</v>
      </c>
      <c r="BH203" s="19" t="s">
        <v>481</v>
      </c>
      <c r="BI203" s="19" t="s">
        <v>481</v>
      </c>
      <c r="BJ203" s="19" t="s">
        <v>481</v>
      </c>
      <c r="BK203" s="19" t="s">
        <v>481</v>
      </c>
      <c r="BL203" s="19" t="s">
        <v>481</v>
      </c>
      <c r="BM203" s="19" t="s">
        <v>481</v>
      </c>
      <c r="BN203" s="19" t="s">
        <v>481</v>
      </c>
      <c r="BO203" s="19" t="s">
        <v>481</v>
      </c>
      <c r="BP203" s="19" t="s">
        <v>481</v>
      </c>
      <c r="BQ203" s="19" t="s">
        <v>481</v>
      </c>
      <c r="BR203" s="19" t="s">
        <v>481</v>
      </c>
      <c r="BS203" s="19" t="s">
        <v>481</v>
      </c>
      <c r="BT203" s="19" t="s">
        <v>481</v>
      </c>
      <c r="BU203" s="19" t="s">
        <v>481</v>
      </c>
      <c r="BV203" s="19" t="s">
        <v>481</v>
      </c>
      <c r="BW203" s="19" t="s">
        <v>481</v>
      </c>
      <c r="BX203" s="19" t="s">
        <v>481</v>
      </c>
      <c r="BY203" s="19" t="s">
        <v>481</v>
      </c>
      <c r="BZ203" s="19" t="s">
        <v>481</v>
      </c>
      <c r="CA203" s="19" t="s">
        <v>481</v>
      </c>
      <c r="CB203" s="19" t="s">
        <v>481</v>
      </c>
      <c r="CC203" s="19" t="s">
        <v>481</v>
      </c>
      <c r="CD203" s="19" t="s">
        <v>481</v>
      </c>
      <c r="CE203" s="19" t="s">
        <v>481</v>
      </c>
      <c r="CF203" s="19" t="s">
        <v>481</v>
      </c>
      <c r="CG203" s="19" t="s">
        <v>481</v>
      </c>
      <c r="CH203" s="19" t="s">
        <v>481</v>
      </c>
      <c r="CI203" s="19" t="s">
        <v>481</v>
      </c>
      <c r="CJ203" s="19" t="s">
        <v>481</v>
      </c>
      <c r="CK203" s="19" t="s">
        <v>481</v>
      </c>
      <c r="CL203" s="19" t="s">
        <v>481</v>
      </c>
      <c r="CM203" s="19" t="s">
        <v>481</v>
      </c>
      <c r="CN203" s="19" t="s">
        <v>481</v>
      </c>
      <c r="CO203" s="19" t="s">
        <v>481</v>
      </c>
      <c r="CP203" s="19" t="s">
        <v>481</v>
      </c>
      <c r="CQ203" s="19" t="s">
        <v>481</v>
      </c>
      <c r="CR203" s="19" t="s">
        <v>481</v>
      </c>
      <c r="CS203" s="19" t="s">
        <v>481</v>
      </c>
      <c r="CT203" s="19" t="s">
        <v>481</v>
      </c>
      <c r="CU203" s="19" t="s">
        <v>481</v>
      </c>
      <c r="CV203" s="19" t="s">
        <v>481</v>
      </c>
      <c r="CW203" s="53" t="s">
        <v>481</v>
      </c>
      <c r="CX203" s="63" t="str">
        <f t="shared" si="301"/>
        <v>-</v>
      </c>
      <c r="CY203" s="27" t="str">
        <f t="shared" si="254"/>
        <v>-</v>
      </c>
      <c r="CZ203" s="27" t="str">
        <f t="shared" si="255"/>
        <v>-</v>
      </c>
      <c r="DA203" s="27" t="str">
        <f t="shared" si="256"/>
        <v>-</v>
      </c>
      <c r="DB203" s="27" t="str">
        <f t="shared" si="257"/>
        <v>-</v>
      </c>
      <c r="DC203" s="27" t="str">
        <f t="shared" si="258"/>
        <v>-</v>
      </c>
      <c r="DD203" s="27" t="str">
        <f t="shared" si="259"/>
        <v>-</v>
      </c>
      <c r="DE203" s="27" t="str">
        <f t="shared" si="260"/>
        <v>-</v>
      </c>
      <c r="DF203" s="27" t="str">
        <f t="shared" si="261"/>
        <v>-</v>
      </c>
      <c r="DG203" s="27" t="str">
        <f t="shared" si="262"/>
        <v>-</v>
      </c>
      <c r="DH203" s="27" t="str">
        <f t="shared" si="263"/>
        <v>-</v>
      </c>
      <c r="DI203" s="27" t="str">
        <f t="shared" si="264"/>
        <v>-</v>
      </c>
      <c r="DJ203" s="27" t="str">
        <f t="shared" si="265"/>
        <v>-</v>
      </c>
      <c r="DK203" s="27" t="str">
        <f t="shared" si="266"/>
        <v>-</v>
      </c>
      <c r="DL203" s="27" t="str">
        <f t="shared" si="267"/>
        <v>-</v>
      </c>
      <c r="DM203" s="27" t="str">
        <f t="shared" si="268"/>
        <v>-</v>
      </c>
      <c r="DN203" s="27" t="str">
        <f t="shared" si="269"/>
        <v>-</v>
      </c>
      <c r="DO203" s="27" t="str">
        <f t="shared" si="270"/>
        <v>-</v>
      </c>
      <c r="DP203" s="27" t="str">
        <f t="shared" si="271"/>
        <v>-</v>
      </c>
      <c r="DQ203" s="27" t="str">
        <f t="shared" si="272"/>
        <v>-</v>
      </c>
      <c r="DR203" s="27" t="str">
        <f t="shared" si="273"/>
        <v>-</v>
      </c>
      <c r="DS203" s="27" t="str">
        <f t="shared" si="274"/>
        <v>-</v>
      </c>
      <c r="DT203" s="27" t="str">
        <f t="shared" si="275"/>
        <v>-</v>
      </c>
      <c r="DU203" s="27" t="str">
        <f t="shared" si="276"/>
        <v>-</v>
      </c>
      <c r="DV203" s="27" t="str">
        <f t="shared" si="277"/>
        <v>-</v>
      </c>
      <c r="DW203" s="27" t="str">
        <f t="shared" si="278"/>
        <v>-</v>
      </c>
      <c r="DX203" s="27" t="str">
        <f t="shared" si="279"/>
        <v>-</v>
      </c>
      <c r="DY203" s="27" t="str">
        <f t="shared" si="280"/>
        <v>-</v>
      </c>
      <c r="DZ203" s="27" t="str">
        <f t="shared" si="281"/>
        <v>-</v>
      </c>
      <c r="EA203" s="27" t="str">
        <f t="shared" si="282"/>
        <v>-</v>
      </c>
      <c r="EB203" s="27" t="str">
        <f t="shared" si="283"/>
        <v>-</v>
      </c>
      <c r="EC203" s="27" t="str">
        <f t="shared" si="284"/>
        <v>-</v>
      </c>
      <c r="ED203" s="27" t="str">
        <f t="shared" si="285"/>
        <v>-</v>
      </c>
      <c r="EE203" s="27" t="str">
        <f t="shared" si="286"/>
        <v>-</v>
      </c>
      <c r="EF203" s="27" t="str">
        <f t="shared" si="287"/>
        <v>-</v>
      </c>
      <c r="EG203" s="27" t="str">
        <f t="shared" si="288"/>
        <v>-</v>
      </c>
      <c r="EH203" s="27" t="str">
        <f t="shared" si="289"/>
        <v>-</v>
      </c>
      <c r="EI203" s="27" t="str">
        <f t="shared" si="290"/>
        <v>-</v>
      </c>
      <c r="EJ203" s="27" t="str">
        <f t="shared" si="291"/>
        <v>-</v>
      </c>
      <c r="EK203" s="27" t="str">
        <f t="shared" si="292"/>
        <v>-</v>
      </c>
      <c r="EL203" s="27" t="str">
        <f t="shared" si="293"/>
        <v>-</v>
      </c>
      <c r="EM203" s="27" t="str">
        <f t="shared" si="294"/>
        <v>-</v>
      </c>
      <c r="EN203" s="27" t="str">
        <f t="shared" si="295"/>
        <v>-</v>
      </c>
      <c r="EO203" s="27" t="str">
        <f t="shared" si="296"/>
        <v>-</v>
      </c>
      <c r="EP203" s="27" t="str">
        <f t="shared" si="297"/>
        <v>-</v>
      </c>
      <c r="EQ203" s="27" t="str">
        <f t="shared" si="298"/>
        <v>-</v>
      </c>
      <c r="ER203" s="27" t="str">
        <f t="shared" si="299"/>
        <v>-</v>
      </c>
      <c r="ES203" s="64" t="str">
        <f t="shared" si="300"/>
        <v>-</v>
      </c>
      <c r="EU203" s="1" t="str">
        <f t="shared" si="302"/>
        <v>-</v>
      </c>
      <c r="EV203" s="1" t="str">
        <f t="shared" si="303"/>
        <v>-</v>
      </c>
      <c r="EW203" s="1" t="str">
        <f t="shared" si="304"/>
        <v>-</v>
      </c>
      <c r="EX203" s="1" t="str">
        <f t="shared" si="305"/>
        <v>-</v>
      </c>
    </row>
    <row r="204" spans="1:154" hidden="1" outlineLevel="1" x14ac:dyDescent="0.25">
      <c r="A204" t="s">
        <v>183</v>
      </c>
      <c r="B204" s="2">
        <v>280</v>
      </c>
      <c r="C204" t="s">
        <v>425</v>
      </c>
      <c r="D204" s="19" t="s">
        <v>465</v>
      </c>
      <c r="E204" s="19" t="s">
        <v>461</v>
      </c>
      <c r="F204" s="38" t="s">
        <v>481</v>
      </c>
      <c r="G204" s="16" t="s">
        <v>481</v>
      </c>
      <c r="H204" s="16" t="s">
        <v>481</v>
      </c>
      <c r="I204" s="16">
        <v>1</v>
      </c>
      <c r="J204" s="16" t="s">
        <v>481</v>
      </c>
      <c r="K204" s="16" t="s">
        <v>481</v>
      </c>
      <c r="L204" s="16" t="s">
        <v>481</v>
      </c>
      <c r="M204" s="16" t="s">
        <v>481</v>
      </c>
      <c r="N204" s="16">
        <v>1</v>
      </c>
      <c r="O204" s="16">
        <v>2</v>
      </c>
      <c r="P204" s="16" t="s">
        <v>481</v>
      </c>
      <c r="Q204" s="16">
        <v>1</v>
      </c>
      <c r="R204" s="32" t="s">
        <v>481</v>
      </c>
      <c r="S204" s="32">
        <v>3</v>
      </c>
      <c r="T204" s="32">
        <v>3</v>
      </c>
      <c r="U204" s="32">
        <v>1</v>
      </c>
      <c r="V204" s="32" t="s">
        <v>481</v>
      </c>
      <c r="W204" s="32" t="s">
        <v>481</v>
      </c>
      <c r="X204" s="32" t="s">
        <v>481</v>
      </c>
      <c r="Y204" s="32" t="s">
        <v>481</v>
      </c>
      <c r="Z204" s="32">
        <v>2</v>
      </c>
      <c r="AA204" s="32">
        <v>3</v>
      </c>
      <c r="AB204" s="32">
        <v>11</v>
      </c>
      <c r="AC204" s="32">
        <v>3</v>
      </c>
      <c r="AD204" s="32" t="s">
        <v>481</v>
      </c>
      <c r="AE204" s="32" t="s">
        <v>481</v>
      </c>
      <c r="AF204" s="32" t="s">
        <v>481</v>
      </c>
      <c r="AG204" s="32" t="s">
        <v>481</v>
      </c>
      <c r="AH204" s="32">
        <v>3</v>
      </c>
      <c r="AI204" s="32">
        <v>2</v>
      </c>
      <c r="AJ204" s="32">
        <v>1</v>
      </c>
      <c r="AK204" s="32" t="s">
        <v>481</v>
      </c>
      <c r="AL204" s="32">
        <v>4</v>
      </c>
      <c r="AM204" s="32">
        <v>6</v>
      </c>
      <c r="AN204" s="32">
        <v>10</v>
      </c>
      <c r="AO204" s="32">
        <v>2</v>
      </c>
      <c r="AP204" s="32">
        <v>9</v>
      </c>
      <c r="AQ204" s="32" t="s">
        <v>481</v>
      </c>
      <c r="AR204" s="32">
        <v>5</v>
      </c>
      <c r="AS204" s="32">
        <v>1</v>
      </c>
      <c r="AT204" s="32" t="s">
        <v>481</v>
      </c>
      <c r="AU204" s="32" t="s">
        <v>481</v>
      </c>
      <c r="AV204" s="32" t="s">
        <v>481</v>
      </c>
      <c r="AW204" s="32" t="s">
        <v>481</v>
      </c>
      <c r="AX204" s="32">
        <v>1</v>
      </c>
      <c r="AY204" s="32">
        <v>1</v>
      </c>
      <c r="AZ204" s="32">
        <v>1</v>
      </c>
      <c r="BA204" s="60">
        <v>1</v>
      </c>
      <c r="BB204" s="52" t="s">
        <v>481</v>
      </c>
      <c r="BC204" s="19" t="s">
        <v>481</v>
      </c>
      <c r="BD204" s="19" t="s">
        <v>481</v>
      </c>
      <c r="BE204" s="19">
        <v>1511</v>
      </c>
      <c r="BF204" s="19" t="s">
        <v>481</v>
      </c>
      <c r="BG204" s="19" t="s">
        <v>481</v>
      </c>
      <c r="BH204" s="19" t="s">
        <v>481</v>
      </c>
      <c r="BI204" s="19" t="s">
        <v>481</v>
      </c>
      <c r="BJ204" s="19">
        <v>300</v>
      </c>
      <c r="BK204" s="19">
        <v>4745</v>
      </c>
      <c r="BL204" s="19" t="s">
        <v>481</v>
      </c>
      <c r="BM204" s="19">
        <v>1237</v>
      </c>
      <c r="BN204" s="19" t="s">
        <v>481</v>
      </c>
      <c r="BO204" s="19">
        <v>1857</v>
      </c>
      <c r="BP204" s="19">
        <v>3100</v>
      </c>
      <c r="BQ204" s="19">
        <v>450</v>
      </c>
      <c r="BR204" s="19" t="s">
        <v>481</v>
      </c>
      <c r="BS204" s="19" t="s">
        <v>481</v>
      </c>
      <c r="BT204" s="19" t="s">
        <v>481</v>
      </c>
      <c r="BU204" s="19" t="s">
        <v>481</v>
      </c>
      <c r="BV204" s="19">
        <v>2000</v>
      </c>
      <c r="BW204" s="19">
        <v>4850</v>
      </c>
      <c r="BX204" s="19">
        <v>34556</v>
      </c>
      <c r="BY204" s="19">
        <v>4200</v>
      </c>
      <c r="BZ204" s="19" t="s">
        <v>481</v>
      </c>
      <c r="CA204" s="19" t="s">
        <v>481</v>
      </c>
      <c r="CB204" s="19" t="s">
        <v>481</v>
      </c>
      <c r="CC204" s="19" t="s">
        <v>481</v>
      </c>
      <c r="CD204" s="19">
        <v>10091</v>
      </c>
      <c r="CE204" s="19">
        <v>5000</v>
      </c>
      <c r="CF204" s="19">
        <v>1586</v>
      </c>
      <c r="CG204" s="19" t="s">
        <v>481</v>
      </c>
      <c r="CH204" s="19">
        <v>32000</v>
      </c>
      <c r="CI204" s="19">
        <v>27442</v>
      </c>
      <c r="CJ204" s="19">
        <v>97040</v>
      </c>
      <c r="CK204" s="19">
        <v>32275</v>
      </c>
      <c r="CL204" s="19">
        <v>24157</v>
      </c>
      <c r="CM204" s="19" t="s">
        <v>481</v>
      </c>
      <c r="CN204" s="19">
        <v>38927</v>
      </c>
      <c r="CO204" s="19">
        <v>900</v>
      </c>
      <c r="CP204" s="19" t="s">
        <v>481</v>
      </c>
      <c r="CQ204" s="19" t="s">
        <v>481</v>
      </c>
      <c r="CR204" s="19" t="s">
        <v>481</v>
      </c>
      <c r="CS204" s="19" t="s">
        <v>481</v>
      </c>
      <c r="CT204" s="19">
        <v>800</v>
      </c>
      <c r="CU204" s="19">
        <v>2550</v>
      </c>
      <c r="CV204" s="19">
        <v>2746</v>
      </c>
      <c r="CW204" s="53">
        <v>13700</v>
      </c>
      <c r="CX204" s="63" t="str">
        <f t="shared" si="301"/>
        <v>-</v>
      </c>
      <c r="CY204" s="27" t="str">
        <f t="shared" si="254"/>
        <v>-</v>
      </c>
      <c r="CZ204" s="27" t="str">
        <f t="shared" si="255"/>
        <v>-</v>
      </c>
      <c r="DA204" s="27">
        <f t="shared" si="256"/>
        <v>1511</v>
      </c>
      <c r="DB204" s="27" t="str">
        <f t="shared" si="257"/>
        <v>-</v>
      </c>
      <c r="DC204" s="27" t="str">
        <f t="shared" si="258"/>
        <v>-</v>
      </c>
      <c r="DD204" s="27" t="str">
        <f t="shared" si="259"/>
        <v>-</v>
      </c>
      <c r="DE204" s="27" t="str">
        <f t="shared" si="260"/>
        <v>-</v>
      </c>
      <c r="DF204" s="27">
        <f t="shared" si="261"/>
        <v>300</v>
      </c>
      <c r="DG204" s="27">
        <f t="shared" si="262"/>
        <v>2372.5</v>
      </c>
      <c r="DH204" s="27" t="str">
        <f t="shared" si="263"/>
        <v>-</v>
      </c>
      <c r="DI204" s="27">
        <f t="shared" si="264"/>
        <v>1237</v>
      </c>
      <c r="DJ204" s="27" t="str">
        <f t="shared" si="265"/>
        <v>-</v>
      </c>
      <c r="DK204" s="27">
        <f t="shared" si="266"/>
        <v>619</v>
      </c>
      <c r="DL204" s="27">
        <f t="shared" si="267"/>
        <v>1033.3333333333333</v>
      </c>
      <c r="DM204" s="27">
        <f t="shared" si="268"/>
        <v>450</v>
      </c>
      <c r="DN204" s="27" t="str">
        <f t="shared" si="269"/>
        <v>-</v>
      </c>
      <c r="DO204" s="27" t="str">
        <f t="shared" si="270"/>
        <v>-</v>
      </c>
      <c r="DP204" s="27" t="str">
        <f t="shared" si="271"/>
        <v>-</v>
      </c>
      <c r="DQ204" s="27" t="str">
        <f t="shared" si="272"/>
        <v>-</v>
      </c>
      <c r="DR204" s="27">
        <f t="shared" si="273"/>
        <v>1000</v>
      </c>
      <c r="DS204" s="27">
        <f t="shared" si="274"/>
        <v>1616.6666666666667</v>
      </c>
      <c r="DT204" s="27">
        <f t="shared" si="275"/>
        <v>3141.4545454545455</v>
      </c>
      <c r="DU204" s="27">
        <f t="shared" si="276"/>
        <v>1400</v>
      </c>
      <c r="DV204" s="27" t="str">
        <f t="shared" si="277"/>
        <v>-</v>
      </c>
      <c r="DW204" s="27" t="str">
        <f t="shared" si="278"/>
        <v>-</v>
      </c>
      <c r="DX204" s="27" t="str">
        <f t="shared" si="279"/>
        <v>-</v>
      </c>
      <c r="DY204" s="27" t="str">
        <f t="shared" si="280"/>
        <v>-</v>
      </c>
      <c r="DZ204" s="27">
        <f t="shared" si="281"/>
        <v>3363.6666666666665</v>
      </c>
      <c r="EA204" s="27">
        <f t="shared" si="282"/>
        <v>2500</v>
      </c>
      <c r="EB204" s="27">
        <f t="shared" si="283"/>
        <v>1586</v>
      </c>
      <c r="EC204" s="27" t="str">
        <f t="shared" si="284"/>
        <v>-</v>
      </c>
      <c r="ED204" s="27">
        <f t="shared" si="285"/>
        <v>8000</v>
      </c>
      <c r="EE204" s="27">
        <f t="shared" si="286"/>
        <v>4573.666666666667</v>
      </c>
      <c r="EF204" s="27">
        <f t="shared" si="287"/>
        <v>9704</v>
      </c>
      <c r="EG204" s="27">
        <f t="shared" si="288"/>
        <v>16137.5</v>
      </c>
      <c r="EH204" s="27">
        <f t="shared" si="289"/>
        <v>2684.1111111111113</v>
      </c>
      <c r="EI204" s="27" t="str">
        <f t="shared" si="290"/>
        <v>-</v>
      </c>
      <c r="EJ204" s="27">
        <f t="shared" si="291"/>
        <v>7785.4</v>
      </c>
      <c r="EK204" s="27">
        <f t="shared" si="292"/>
        <v>900</v>
      </c>
      <c r="EL204" s="27" t="str">
        <f t="shared" si="293"/>
        <v>-</v>
      </c>
      <c r="EM204" s="27" t="str">
        <f t="shared" si="294"/>
        <v>-</v>
      </c>
      <c r="EN204" s="27" t="str">
        <f t="shared" si="295"/>
        <v>-</v>
      </c>
      <c r="EO204" s="27" t="str">
        <f t="shared" si="296"/>
        <v>-</v>
      </c>
      <c r="EP204" s="27">
        <f t="shared" si="297"/>
        <v>800</v>
      </c>
      <c r="EQ204" s="27">
        <f t="shared" si="298"/>
        <v>2550</v>
      </c>
      <c r="ER204" s="27">
        <f t="shared" si="299"/>
        <v>2746</v>
      </c>
      <c r="ES204" s="64">
        <f t="shared" si="300"/>
        <v>13700</v>
      </c>
      <c r="EU204" s="1">
        <f t="shared" si="302"/>
        <v>1558.6</v>
      </c>
      <c r="EV204" s="1">
        <f t="shared" si="303"/>
        <v>1962.0384615384614</v>
      </c>
      <c r="EW204" s="1">
        <f t="shared" si="304"/>
        <v>7336.9285714285716</v>
      </c>
      <c r="EX204" s="1">
        <f t="shared" si="305"/>
        <v>4409.4736842105267</v>
      </c>
    </row>
    <row r="205" spans="1:154" hidden="1" outlineLevel="1" x14ac:dyDescent="0.25">
      <c r="A205" t="s">
        <v>184</v>
      </c>
      <c r="B205" s="2">
        <v>223</v>
      </c>
      <c r="C205" t="s">
        <v>426</v>
      </c>
      <c r="D205" s="19" t="s">
        <v>465</v>
      </c>
      <c r="E205" s="19" t="s">
        <v>461</v>
      </c>
      <c r="F205" s="38" t="s">
        <v>481</v>
      </c>
      <c r="G205" s="16" t="s">
        <v>481</v>
      </c>
      <c r="H205" s="16">
        <v>2</v>
      </c>
      <c r="I205" s="16" t="s">
        <v>481</v>
      </c>
      <c r="J205" s="16" t="s">
        <v>481</v>
      </c>
      <c r="K205" s="16" t="s">
        <v>481</v>
      </c>
      <c r="L205" s="16" t="s">
        <v>481</v>
      </c>
      <c r="M205" s="16">
        <v>3</v>
      </c>
      <c r="N205" s="16" t="s">
        <v>481</v>
      </c>
      <c r="O205" s="16" t="s">
        <v>481</v>
      </c>
      <c r="P205" s="16" t="s">
        <v>481</v>
      </c>
      <c r="Q205" s="16" t="s">
        <v>481</v>
      </c>
      <c r="R205" s="32" t="s">
        <v>481</v>
      </c>
      <c r="S205" s="32" t="s">
        <v>481</v>
      </c>
      <c r="T205" s="32" t="s">
        <v>481</v>
      </c>
      <c r="U205" s="32" t="s">
        <v>481</v>
      </c>
      <c r="V205" s="32" t="s">
        <v>481</v>
      </c>
      <c r="W205" s="32" t="s">
        <v>481</v>
      </c>
      <c r="X205" s="32" t="s">
        <v>481</v>
      </c>
      <c r="Y205" s="32">
        <v>1</v>
      </c>
      <c r="Z205" s="32" t="s">
        <v>481</v>
      </c>
      <c r="AA205" s="32" t="s">
        <v>481</v>
      </c>
      <c r="AB205" s="32" t="s">
        <v>481</v>
      </c>
      <c r="AC205" s="32" t="s">
        <v>481</v>
      </c>
      <c r="AD205" s="32" t="s">
        <v>481</v>
      </c>
      <c r="AE205" s="32" t="s">
        <v>481</v>
      </c>
      <c r="AF205" s="32" t="s">
        <v>481</v>
      </c>
      <c r="AG205" s="32" t="s">
        <v>481</v>
      </c>
      <c r="AH205" s="32" t="s">
        <v>481</v>
      </c>
      <c r="AI205" s="32" t="s">
        <v>481</v>
      </c>
      <c r="AJ205" s="32" t="s">
        <v>481</v>
      </c>
      <c r="AK205" s="32" t="s">
        <v>481</v>
      </c>
      <c r="AL205" s="32" t="s">
        <v>481</v>
      </c>
      <c r="AM205" s="32">
        <v>1</v>
      </c>
      <c r="AN205" s="32" t="s">
        <v>481</v>
      </c>
      <c r="AO205" s="32" t="s">
        <v>481</v>
      </c>
      <c r="AP205" s="32" t="s">
        <v>481</v>
      </c>
      <c r="AQ205" s="32" t="s">
        <v>481</v>
      </c>
      <c r="AR205" s="32" t="s">
        <v>481</v>
      </c>
      <c r="AS205" s="32" t="s">
        <v>481</v>
      </c>
      <c r="AT205" s="32" t="s">
        <v>481</v>
      </c>
      <c r="AU205" s="32" t="s">
        <v>481</v>
      </c>
      <c r="AV205" s="32" t="s">
        <v>481</v>
      </c>
      <c r="AW205" s="32" t="s">
        <v>481</v>
      </c>
      <c r="AX205" s="32" t="s">
        <v>481</v>
      </c>
      <c r="AY205" s="32" t="s">
        <v>481</v>
      </c>
      <c r="AZ205" s="32" t="s">
        <v>481</v>
      </c>
      <c r="BA205" s="60">
        <v>1</v>
      </c>
      <c r="BB205" s="52" t="s">
        <v>481</v>
      </c>
      <c r="BC205" s="19" t="s">
        <v>481</v>
      </c>
      <c r="BD205" s="19">
        <v>3800</v>
      </c>
      <c r="BE205" s="19" t="s">
        <v>481</v>
      </c>
      <c r="BF205" s="19" t="s">
        <v>481</v>
      </c>
      <c r="BG205" s="19" t="s">
        <v>481</v>
      </c>
      <c r="BH205" s="19" t="s">
        <v>481</v>
      </c>
      <c r="BI205" s="19">
        <v>6200</v>
      </c>
      <c r="BJ205" s="19" t="s">
        <v>481</v>
      </c>
      <c r="BK205" s="19" t="s">
        <v>481</v>
      </c>
      <c r="BL205" s="19" t="s">
        <v>481</v>
      </c>
      <c r="BM205" s="19" t="s">
        <v>481</v>
      </c>
      <c r="BN205" s="19" t="s">
        <v>481</v>
      </c>
      <c r="BO205" s="19" t="s">
        <v>481</v>
      </c>
      <c r="BP205" s="19" t="s">
        <v>481</v>
      </c>
      <c r="BQ205" s="19" t="s">
        <v>481</v>
      </c>
      <c r="BR205" s="19" t="s">
        <v>481</v>
      </c>
      <c r="BS205" s="19" t="s">
        <v>481</v>
      </c>
      <c r="BT205" s="19" t="s">
        <v>481</v>
      </c>
      <c r="BU205" s="19">
        <v>2000</v>
      </c>
      <c r="BV205" s="19" t="s">
        <v>481</v>
      </c>
      <c r="BW205" s="19" t="s">
        <v>481</v>
      </c>
      <c r="BX205" s="19" t="s">
        <v>481</v>
      </c>
      <c r="BY205" s="19" t="s">
        <v>481</v>
      </c>
      <c r="BZ205" s="19" t="s">
        <v>481</v>
      </c>
      <c r="CA205" s="19" t="s">
        <v>481</v>
      </c>
      <c r="CB205" s="19" t="s">
        <v>481</v>
      </c>
      <c r="CC205" s="19" t="s">
        <v>481</v>
      </c>
      <c r="CD205" s="19" t="s">
        <v>481</v>
      </c>
      <c r="CE205" s="19" t="s">
        <v>481</v>
      </c>
      <c r="CF205" s="19" t="s">
        <v>481</v>
      </c>
      <c r="CG205" s="19" t="s">
        <v>481</v>
      </c>
      <c r="CH205" s="19" t="s">
        <v>481</v>
      </c>
      <c r="CI205" s="19">
        <v>1800</v>
      </c>
      <c r="CJ205" s="19" t="s">
        <v>481</v>
      </c>
      <c r="CK205" s="19" t="s">
        <v>481</v>
      </c>
      <c r="CL205" s="19" t="s">
        <v>481</v>
      </c>
      <c r="CM205" s="19" t="s">
        <v>481</v>
      </c>
      <c r="CN205" s="19" t="s">
        <v>481</v>
      </c>
      <c r="CO205" s="19" t="s">
        <v>481</v>
      </c>
      <c r="CP205" s="19" t="s">
        <v>481</v>
      </c>
      <c r="CQ205" s="19" t="s">
        <v>481</v>
      </c>
      <c r="CR205" s="19" t="s">
        <v>481</v>
      </c>
      <c r="CS205" s="19" t="s">
        <v>481</v>
      </c>
      <c r="CT205" s="19" t="s">
        <v>481</v>
      </c>
      <c r="CU205" s="19" t="s">
        <v>481</v>
      </c>
      <c r="CV205" s="19" t="s">
        <v>481</v>
      </c>
      <c r="CW205" s="53">
        <v>2800</v>
      </c>
      <c r="CX205" s="63" t="str">
        <f t="shared" si="301"/>
        <v>-</v>
      </c>
      <c r="CY205" s="27" t="str">
        <f t="shared" si="254"/>
        <v>-</v>
      </c>
      <c r="CZ205" s="27">
        <f t="shared" si="255"/>
        <v>1900</v>
      </c>
      <c r="DA205" s="27" t="str">
        <f t="shared" si="256"/>
        <v>-</v>
      </c>
      <c r="DB205" s="27" t="str">
        <f t="shared" si="257"/>
        <v>-</v>
      </c>
      <c r="DC205" s="27" t="str">
        <f t="shared" si="258"/>
        <v>-</v>
      </c>
      <c r="DD205" s="27" t="str">
        <f t="shared" si="259"/>
        <v>-</v>
      </c>
      <c r="DE205" s="27">
        <f t="shared" si="260"/>
        <v>2066.6666666666665</v>
      </c>
      <c r="DF205" s="27" t="str">
        <f t="shared" si="261"/>
        <v>-</v>
      </c>
      <c r="DG205" s="27" t="str">
        <f t="shared" si="262"/>
        <v>-</v>
      </c>
      <c r="DH205" s="27" t="str">
        <f t="shared" si="263"/>
        <v>-</v>
      </c>
      <c r="DI205" s="27" t="str">
        <f t="shared" si="264"/>
        <v>-</v>
      </c>
      <c r="DJ205" s="27" t="str">
        <f t="shared" si="265"/>
        <v>-</v>
      </c>
      <c r="DK205" s="27" t="str">
        <f t="shared" si="266"/>
        <v>-</v>
      </c>
      <c r="DL205" s="27" t="str">
        <f t="shared" si="267"/>
        <v>-</v>
      </c>
      <c r="DM205" s="27" t="str">
        <f t="shared" si="268"/>
        <v>-</v>
      </c>
      <c r="DN205" s="27" t="str">
        <f t="shared" si="269"/>
        <v>-</v>
      </c>
      <c r="DO205" s="27" t="str">
        <f t="shared" si="270"/>
        <v>-</v>
      </c>
      <c r="DP205" s="27" t="str">
        <f t="shared" si="271"/>
        <v>-</v>
      </c>
      <c r="DQ205" s="27">
        <f t="shared" si="272"/>
        <v>2000</v>
      </c>
      <c r="DR205" s="27" t="str">
        <f t="shared" si="273"/>
        <v>-</v>
      </c>
      <c r="DS205" s="27" t="str">
        <f t="shared" si="274"/>
        <v>-</v>
      </c>
      <c r="DT205" s="27" t="str">
        <f t="shared" si="275"/>
        <v>-</v>
      </c>
      <c r="DU205" s="27" t="str">
        <f t="shared" si="276"/>
        <v>-</v>
      </c>
      <c r="DV205" s="27" t="str">
        <f t="shared" si="277"/>
        <v>-</v>
      </c>
      <c r="DW205" s="27" t="str">
        <f t="shared" si="278"/>
        <v>-</v>
      </c>
      <c r="DX205" s="27" t="str">
        <f t="shared" si="279"/>
        <v>-</v>
      </c>
      <c r="DY205" s="27" t="str">
        <f t="shared" si="280"/>
        <v>-</v>
      </c>
      <c r="DZ205" s="27" t="str">
        <f t="shared" si="281"/>
        <v>-</v>
      </c>
      <c r="EA205" s="27" t="str">
        <f t="shared" si="282"/>
        <v>-</v>
      </c>
      <c r="EB205" s="27" t="str">
        <f t="shared" si="283"/>
        <v>-</v>
      </c>
      <c r="EC205" s="27" t="str">
        <f t="shared" si="284"/>
        <v>-</v>
      </c>
      <c r="ED205" s="27" t="str">
        <f t="shared" si="285"/>
        <v>-</v>
      </c>
      <c r="EE205" s="27">
        <f t="shared" si="286"/>
        <v>1800</v>
      </c>
      <c r="EF205" s="27" t="str">
        <f t="shared" si="287"/>
        <v>-</v>
      </c>
      <c r="EG205" s="27" t="str">
        <f t="shared" si="288"/>
        <v>-</v>
      </c>
      <c r="EH205" s="27" t="str">
        <f t="shared" si="289"/>
        <v>-</v>
      </c>
      <c r="EI205" s="27" t="str">
        <f t="shared" si="290"/>
        <v>-</v>
      </c>
      <c r="EJ205" s="27" t="str">
        <f t="shared" si="291"/>
        <v>-</v>
      </c>
      <c r="EK205" s="27" t="str">
        <f t="shared" si="292"/>
        <v>-</v>
      </c>
      <c r="EL205" s="27" t="str">
        <f t="shared" si="293"/>
        <v>-</v>
      </c>
      <c r="EM205" s="27" t="str">
        <f t="shared" si="294"/>
        <v>-</v>
      </c>
      <c r="EN205" s="27" t="str">
        <f t="shared" si="295"/>
        <v>-</v>
      </c>
      <c r="EO205" s="27" t="str">
        <f t="shared" si="296"/>
        <v>-</v>
      </c>
      <c r="EP205" s="27" t="str">
        <f t="shared" si="297"/>
        <v>-</v>
      </c>
      <c r="EQ205" s="27" t="str">
        <f t="shared" si="298"/>
        <v>-</v>
      </c>
      <c r="ER205" s="27" t="str">
        <f t="shared" si="299"/>
        <v>-</v>
      </c>
      <c r="ES205" s="64">
        <f t="shared" si="300"/>
        <v>2800</v>
      </c>
      <c r="EU205" s="1">
        <f t="shared" si="302"/>
        <v>2000</v>
      </c>
      <c r="EV205" s="1">
        <f t="shared" si="303"/>
        <v>2000</v>
      </c>
      <c r="EW205" s="1">
        <f t="shared" si="304"/>
        <v>1800</v>
      </c>
      <c r="EX205" s="1">
        <f t="shared" si="305"/>
        <v>2800</v>
      </c>
    </row>
    <row r="206" spans="1:154" hidden="1" outlineLevel="1" x14ac:dyDescent="0.25">
      <c r="A206" t="s">
        <v>185</v>
      </c>
      <c r="B206" s="2">
        <v>46</v>
      </c>
      <c r="C206" t="s">
        <v>427</v>
      </c>
      <c r="D206" s="19" t="s">
        <v>467</v>
      </c>
      <c r="E206" s="19" t="s">
        <v>460</v>
      </c>
      <c r="F206" s="38" t="s">
        <v>481</v>
      </c>
      <c r="G206" s="16" t="s">
        <v>481</v>
      </c>
      <c r="H206" s="16" t="s">
        <v>481</v>
      </c>
      <c r="I206" s="16" t="s">
        <v>481</v>
      </c>
      <c r="J206" s="16" t="s">
        <v>481</v>
      </c>
      <c r="K206" s="16">
        <v>1</v>
      </c>
      <c r="L206" s="16" t="s">
        <v>481</v>
      </c>
      <c r="M206" s="16" t="s">
        <v>481</v>
      </c>
      <c r="N206" s="16" t="s">
        <v>481</v>
      </c>
      <c r="O206" s="16" t="s">
        <v>481</v>
      </c>
      <c r="P206" s="16" t="s">
        <v>481</v>
      </c>
      <c r="Q206" s="16" t="s">
        <v>481</v>
      </c>
      <c r="R206" s="32" t="s">
        <v>481</v>
      </c>
      <c r="S206" s="32" t="s">
        <v>481</v>
      </c>
      <c r="T206" s="32" t="s">
        <v>481</v>
      </c>
      <c r="U206" s="32" t="s">
        <v>481</v>
      </c>
      <c r="V206" s="32" t="s">
        <v>481</v>
      </c>
      <c r="W206" s="32" t="s">
        <v>481</v>
      </c>
      <c r="X206" s="32" t="s">
        <v>481</v>
      </c>
      <c r="Y206" s="32" t="s">
        <v>481</v>
      </c>
      <c r="Z206" s="32">
        <v>2</v>
      </c>
      <c r="AA206" s="32">
        <v>2</v>
      </c>
      <c r="AB206" s="32">
        <v>2</v>
      </c>
      <c r="AC206" s="32">
        <v>2</v>
      </c>
      <c r="AD206" s="32" t="s">
        <v>481</v>
      </c>
      <c r="AE206" s="32" t="s">
        <v>481</v>
      </c>
      <c r="AF206" s="32" t="s">
        <v>481</v>
      </c>
      <c r="AG206" s="32" t="s">
        <v>481</v>
      </c>
      <c r="AH206" s="32" t="s">
        <v>481</v>
      </c>
      <c r="AI206" s="32" t="s">
        <v>481</v>
      </c>
      <c r="AJ206" s="32" t="s">
        <v>481</v>
      </c>
      <c r="AK206" s="32">
        <v>1</v>
      </c>
      <c r="AL206" s="32">
        <v>9</v>
      </c>
      <c r="AM206" s="32">
        <v>2</v>
      </c>
      <c r="AN206" s="32" t="s">
        <v>481</v>
      </c>
      <c r="AO206" s="32" t="s">
        <v>481</v>
      </c>
      <c r="AP206" s="32">
        <v>3</v>
      </c>
      <c r="AQ206" s="32" t="s">
        <v>481</v>
      </c>
      <c r="AR206" s="32" t="s">
        <v>481</v>
      </c>
      <c r="AS206" s="32" t="s">
        <v>481</v>
      </c>
      <c r="AT206" s="32" t="s">
        <v>481</v>
      </c>
      <c r="AU206" s="32" t="s">
        <v>481</v>
      </c>
      <c r="AV206" s="32" t="s">
        <v>481</v>
      </c>
      <c r="AW206" s="32">
        <v>4</v>
      </c>
      <c r="AX206" s="32">
        <v>2</v>
      </c>
      <c r="AY206" s="32">
        <v>1</v>
      </c>
      <c r="AZ206" s="32" t="s">
        <v>481</v>
      </c>
      <c r="BA206" s="60">
        <v>3</v>
      </c>
      <c r="BB206" s="52" t="s">
        <v>481</v>
      </c>
      <c r="BC206" s="19" t="s">
        <v>481</v>
      </c>
      <c r="BD206" s="19" t="s">
        <v>481</v>
      </c>
      <c r="BE206" s="19" t="s">
        <v>481</v>
      </c>
      <c r="BF206" s="19" t="s">
        <v>481</v>
      </c>
      <c r="BG206" s="19">
        <v>1500</v>
      </c>
      <c r="BH206" s="19" t="s">
        <v>481</v>
      </c>
      <c r="BI206" s="19" t="s">
        <v>481</v>
      </c>
      <c r="BJ206" s="19" t="s">
        <v>481</v>
      </c>
      <c r="BK206" s="19" t="s">
        <v>481</v>
      </c>
      <c r="BL206" s="19" t="s">
        <v>481</v>
      </c>
      <c r="BM206" s="19" t="s">
        <v>481</v>
      </c>
      <c r="BN206" s="19" t="s">
        <v>481</v>
      </c>
      <c r="BO206" s="19" t="s">
        <v>481</v>
      </c>
      <c r="BP206" s="19" t="s">
        <v>481</v>
      </c>
      <c r="BQ206" s="19" t="s">
        <v>481</v>
      </c>
      <c r="BR206" s="19" t="s">
        <v>481</v>
      </c>
      <c r="BS206" s="19" t="s">
        <v>481</v>
      </c>
      <c r="BT206" s="19" t="s">
        <v>481</v>
      </c>
      <c r="BU206" s="19" t="s">
        <v>481</v>
      </c>
      <c r="BV206" s="19">
        <v>2500</v>
      </c>
      <c r="BW206" s="19">
        <v>2500</v>
      </c>
      <c r="BX206" s="19">
        <v>4352</v>
      </c>
      <c r="BY206" s="19">
        <v>1500</v>
      </c>
      <c r="BZ206" s="19" t="s">
        <v>481</v>
      </c>
      <c r="CA206" s="19" t="s">
        <v>481</v>
      </c>
      <c r="CB206" s="19" t="s">
        <v>481</v>
      </c>
      <c r="CC206" s="19" t="s">
        <v>481</v>
      </c>
      <c r="CD206" s="19" t="s">
        <v>481</v>
      </c>
      <c r="CE206" s="19" t="s">
        <v>481</v>
      </c>
      <c r="CF206" s="19" t="s">
        <v>481</v>
      </c>
      <c r="CG206" s="19">
        <v>1500</v>
      </c>
      <c r="CH206" s="19">
        <v>3312</v>
      </c>
      <c r="CI206" s="19">
        <v>136</v>
      </c>
      <c r="CJ206" s="19" t="s">
        <v>481</v>
      </c>
      <c r="CK206" s="19" t="s">
        <v>481</v>
      </c>
      <c r="CL206" s="19">
        <v>875</v>
      </c>
      <c r="CM206" s="19" t="s">
        <v>481</v>
      </c>
      <c r="CN206" s="19" t="s">
        <v>481</v>
      </c>
      <c r="CO206" s="19" t="s">
        <v>481</v>
      </c>
      <c r="CP206" s="19" t="s">
        <v>481</v>
      </c>
      <c r="CQ206" s="19" t="s">
        <v>481</v>
      </c>
      <c r="CR206" s="19" t="s">
        <v>481</v>
      </c>
      <c r="CS206" s="19">
        <v>2656</v>
      </c>
      <c r="CT206" s="19">
        <v>300</v>
      </c>
      <c r="CU206" s="19">
        <v>1613</v>
      </c>
      <c r="CV206" s="19" t="s">
        <v>481</v>
      </c>
      <c r="CW206" s="53">
        <v>425</v>
      </c>
      <c r="CX206" s="63" t="str">
        <f t="shared" si="301"/>
        <v>-</v>
      </c>
      <c r="CY206" s="27" t="str">
        <f t="shared" si="254"/>
        <v>-</v>
      </c>
      <c r="CZ206" s="27" t="str">
        <f t="shared" si="255"/>
        <v>-</v>
      </c>
      <c r="DA206" s="27" t="str">
        <f t="shared" si="256"/>
        <v>-</v>
      </c>
      <c r="DB206" s="27" t="str">
        <f t="shared" si="257"/>
        <v>-</v>
      </c>
      <c r="DC206" s="27">
        <f t="shared" si="258"/>
        <v>1500</v>
      </c>
      <c r="DD206" s="27" t="str">
        <f t="shared" si="259"/>
        <v>-</v>
      </c>
      <c r="DE206" s="27" t="str">
        <f t="shared" si="260"/>
        <v>-</v>
      </c>
      <c r="DF206" s="27" t="str">
        <f t="shared" si="261"/>
        <v>-</v>
      </c>
      <c r="DG206" s="27" t="str">
        <f t="shared" si="262"/>
        <v>-</v>
      </c>
      <c r="DH206" s="27" t="str">
        <f t="shared" si="263"/>
        <v>-</v>
      </c>
      <c r="DI206" s="27" t="str">
        <f t="shared" si="264"/>
        <v>-</v>
      </c>
      <c r="DJ206" s="27" t="str">
        <f t="shared" si="265"/>
        <v>-</v>
      </c>
      <c r="DK206" s="27" t="str">
        <f t="shared" si="266"/>
        <v>-</v>
      </c>
      <c r="DL206" s="27" t="str">
        <f t="shared" si="267"/>
        <v>-</v>
      </c>
      <c r="DM206" s="27" t="str">
        <f t="shared" si="268"/>
        <v>-</v>
      </c>
      <c r="DN206" s="27" t="str">
        <f t="shared" si="269"/>
        <v>-</v>
      </c>
      <c r="DO206" s="27" t="str">
        <f t="shared" si="270"/>
        <v>-</v>
      </c>
      <c r="DP206" s="27" t="str">
        <f t="shared" si="271"/>
        <v>-</v>
      </c>
      <c r="DQ206" s="27" t="str">
        <f t="shared" si="272"/>
        <v>-</v>
      </c>
      <c r="DR206" s="27">
        <f t="shared" si="273"/>
        <v>1250</v>
      </c>
      <c r="DS206" s="27">
        <f t="shared" si="274"/>
        <v>1250</v>
      </c>
      <c r="DT206" s="27">
        <f t="shared" si="275"/>
        <v>2176</v>
      </c>
      <c r="DU206" s="27">
        <f t="shared" si="276"/>
        <v>750</v>
      </c>
      <c r="DV206" s="27" t="str">
        <f t="shared" si="277"/>
        <v>-</v>
      </c>
      <c r="DW206" s="27" t="str">
        <f t="shared" si="278"/>
        <v>-</v>
      </c>
      <c r="DX206" s="27" t="str">
        <f t="shared" si="279"/>
        <v>-</v>
      </c>
      <c r="DY206" s="27" t="str">
        <f t="shared" si="280"/>
        <v>-</v>
      </c>
      <c r="DZ206" s="27" t="str">
        <f t="shared" si="281"/>
        <v>-</v>
      </c>
      <c r="EA206" s="27" t="str">
        <f t="shared" si="282"/>
        <v>-</v>
      </c>
      <c r="EB206" s="27" t="str">
        <f t="shared" si="283"/>
        <v>-</v>
      </c>
      <c r="EC206" s="27">
        <f t="shared" si="284"/>
        <v>1500</v>
      </c>
      <c r="ED206" s="27">
        <f t="shared" si="285"/>
        <v>368</v>
      </c>
      <c r="EE206" s="27">
        <f t="shared" si="286"/>
        <v>68</v>
      </c>
      <c r="EF206" s="27" t="str">
        <f t="shared" si="287"/>
        <v>-</v>
      </c>
      <c r="EG206" s="27" t="str">
        <f t="shared" si="288"/>
        <v>-</v>
      </c>
      <c r="EH206" s="27">
        <f t="shared" si="289"/>
        <v>291.66666666666669</v>
      </c>
      <c r="EI206" s="27" t="str">
        <f t="shared" si="290"/>
        <v>-</v>
      </c>
      <c r="EJ206" s="27" t="str">
        <f t="shared" si="291"/>
        <v>-</v>
      </c>
      <c r="EK206" s="27" t="str">
        <f t="shared" si="292"/>
        <v>-</v>
      </c>
      <c r="EL206" s="27" t="str">
        <f t="shared" si="293"/>
        <v>-</v>
      </c>
      <c r="EM206" s="27" t="str">
        <f t="shared" si="294"/>
        <v>-</v>
      </c>
      <c r="EN206" s="27" t="str">
        <f t="shared" si="295"/>
        <v>-</v>
      </c>
      <c r="EO206" s="27">
        <f t="shared" si="296"/>
        <v>664</v>
      </c>
      <c r="EP206" s="27">
        <f t="shared" si="297"/>
        <v>150</v>
      </c>
      <c r="EQ206" s="27">
        <f t="shared" si="298"/>
        <v>1613</v>
      </c>
      <c r="ER206" s="27" t="str">
        <f t="shared" si="299"/>
        <v>-</v>
      </c>
      <c r="ES206" s="64">
        <f t="shared" si="300"/>
        <v>141.66666666666666</v>
      </c>
      <c r="EU206" s="1">
        <f t="shared" si="302"/>
        <v>1500</v>
      </c>
      <c r="EV206" s="1">
        <f t="shared" si="303"/>
        <v>1356.5</v>
      </c>
      <c r="EW206" s="1">
        <f t="shared" si="304"/>
        <v>412.33333333333331</v>
      </c>
      <c r="EX206" s="1">
        <f t="shared" si="305"/>
        <v>451.46153846153845</v>
      </c>
    </row>
    <row r="207" spans="1:154" hidden="1" outlineLevel="1" x14ac:dyDescent="0.25">
      <c r="A207" t="s">
        <v>428</v>
      </c>
      <c r="B207" s="2">
        <v>224</v>
      </c>
      <c r="C207" t="s">
        <v>429</v>
      </c>
      <c r="D207" s="19" t="s">
        <v>465</v>
      </c>
      <c r="E207" s="19" t="s">
        <v>461</v>
      </c>
      <c r="F207" s="38" t="s">
        <v>481</v>
      </c>
      <c r="G207" s="16" t="s">
        <v>481</v>
      </c>
      <c r="H207" s="16">
        <v>1</v>
      </c>
      <c r="I207" s="16" t="s">
        <v>481</v>
      </c>
      <c r="J207" s="16" t="s">
        <v>481</v>
      </c>
      <c r="K207" s="16" t="s">
        <v>481</v>
      </c>
      <c r="L207" s="16" t="s">
        <v>481</v>
      </c>
      <c r="M207" s="16">
        <v>5</v>
      </c>
      <c r="N207" s="16">
        <v>3</v>
      </c>
      <c r="O207" s="16">
        <v>1</v>
      </c>
      <c r="P207" s="16" t="s">
        <v>481</v>
      </c>
      <c r="Q207" s="16" t="s">
        <v>481</v>
      </c>
      <c r="R207" s="32" t="s">
        <v>481</v>
      </c>
      <c r="S207" s="32">
        <v>4</v>
      </c>
      <c r="T207" s="32" t="s">
        <v>481</v>
      </c>
      <c r="U207" s="32" t="s">
        <v>481</v>
      </c>
      <c r="V207" s="32">
        <v>1</v>
      </c>
      <c r="W207" s="32">
        <v>1</v>
      </c>
      <c r="X207" s="32" t="s">
        <v>481</v>
      </c>
      <c r="Y207" s="32" t="s">
        <v>481</v>
      </c>
      <c r="Z207" s="32" t="s">
        <v>481</v>
      </c>
      <c r="AA207" s="32" t="s">
        <v>481</v>
      </c>
      <c r="AB207" s="32" t="s">
        <v>481</v>
      </c>
      <c r="AC207" s="32" t="s">
        <v>481</v>
      </c>
      <c r="AD207" s="32" t="s">
        <v>481</v>
      </c>
      <c r="AE207" s="32" t="s">
        <v>481</v>
      </c>
      <c r="AF207" s="32" t="s">
        <v>481</v>
      </c>
      <c r="AG207" s="32" t="s">
        <v>481</v>
      </c>
      <c r="AH207" s="32" t="s">
        <v>481</v>
      </c>
      <c r="AI207" s="32">
        <v>1</v>
      </c>
      <c r="AJ207" s="32" t="s">
        <v>481</v>
      </c>
      <c r="AK207" s="32">
        <v>1</v>
      </c>
      <c r="AL207" s="32">
        <v>2</v>
      </c>
      <c r="AM207" s="32" t="s">
        <v>481</v>
      </c>
      <c r="AN207" s="32" t="s">
        <v>481</v>
      </c>
      <c r="AO207" s="32" t="s">
        <v>481</v>
      </c>
      <c r="AP207" s="32" t="s">
        <v>481</v>
      </c>
      <c r="AQ207" s="32" t="s">
        <v>481</v>
      </c>
      <c r="AR207" s="32" t="s">
        <v>481</v>
      </c>
      <c r="AS207" s="32" t="s">
        <v>481</v>
      </c>
      <c r="AT207" s="32">
        <v>1</v>
      </c>
      <c r="AU207" s="32" t="s">
        <v>481</v>
      </c>
      <c r="AV207" s="32" t="s">
        <v>481</v>
      </c>
      <c r="AW207" s="32" t="s">
        <v>481</v>
      </c>
      <c r="AX207" s="32" t="s">
        <v>481</v>
      </c>
      <c r="AY207" s="32" t="s">
        <v>481</v>
      </c>
      <c r="AZ207" s="32" t="s">
        <v>481</v>
      </c>
      <c r="BA207" s="60" t="s">
        <v>481</v>
      </c>
      <c r="BB207" s="52" t="s">
        <v>481</v>
      </c>
      <c r="BC207" s="19" t="s">
        <v>481</v>
      </c>
      <c r="BD207" s="19">
        <v>1800</v>
      </c>
      <c r="BE207" s="19" t="s">
        <v>481</v>
      </c>
      <c r="BF207" s="19" t="s">
        <v>481</v>
      </c>
      <c r="BG207" s="19" t="s">
        <v>481</v>
      </c>
      <c r="BH207" s="19" t="s">
        <v>481</v>
      </c>
      <c r="BI207" s="19">
        <v>7784</v>
      </c>
      <c r="BJ207" s="19">
        <v>7500</v>
      </c>
      <c r="BK207" s="19">
        <v>700</v>
      </c>
      <c r="BL207" s="19" t="s">
        <v>481</v>
      </c>
      <c r="BM207" s="19" t="s">
        <v>481</v>
      </c>
      <c r="BN207" s="19" t="s">
        <v>481</v>
      </c>
      <c r="BO207" s="19">
        <v>13480</v>
      </c>
      <c r="BP207" s="19" t="s">
        <v>481</v>
      </c>
      <c r="BQ207" s="19" t="s">
        <v>481</v>
      </c>
      <c r="BR207" s="19">
        <v>3400</v>
      </c>
      <c r="BS207" s="19">
        <v>3300</v>
      </c>
      <c r="BT207" s="19" t="s">
        <v>481</v>
      </c>
      <c r="BU207" s="19" t="s">
        <v>481</v>
      </c>
      <c r="BV207" s="19" t="s">
        <v>481</v>
      </c>
      <c r="BW207" s="19" t="s">
        <v>481</v>
      </c>
      <c r="BX207" s="19" t="s">
        <v>481</v>
      </c>
      <c r="BY207" s="19" t="s">
        <v>481</v>
      </c>
      <c r="BZ207" s="19" t="s">
        <v>481</v>
      </c>
      <c r="CA207" s="19" t="s">
        <v>481</v>
      </c>
      <c r="CB207" s="19" t="s">
        <v>481</v>
      </c>
      <c r="CC207" s="19" t="s">
        <v>481</v>
      </c>
      <c r="CD207" s="19" t="s">
        <v>481</v>
      </c>
      <c r="CE207" s="19">
        <v>350</v>
      </c>
      <c r="CF207" s="19" t="s">
        <v>481</v>
      </c>
      <c r="CG207" s="19">
        <v>347</v>
      </c>
      <c r="CH207" s="19">
        <v>2300</v>
      </c>
      <c r="CI207" s="19" t="s">
        <v>481</v>
      </c>
      <c r="CJ207" s="19" t="s">
        <v>481</v>
      </c>
      <c r="CK207" s="19" t="s">
        <v>481</v>
      </c>
      <c r="CL207" s="19" t="s">
        <v>481</v>
      </c>
      <c r="CM207" s="19" t="s">
        <v>481</v>
      </c>
      <c r="CN207" s="19" t="s">
        <v>481</v>
      </c>
      <c r="CO207" s="19" t="s">
        <v>481</v>
      </c>
      <c r="CP207" s="19">
        <v>3500</v>
      </c>
      <c r="CQ207" s="19" t="s">
        <v>481</v>
      </c>
      <c r="CR207" s="19" t="s">
        <v>481</v>
      </c>
      <c r="CS207" s="19" t="s">
        <v>481</v>
      </c>
      <c r="CT207" s="19" t="s">
        <v>481</v>
      </c>
      <c r="CU207" s="19" t="s">
        <v>481</v>
      </c>
      <c r="CV207" s="19" t="s">
        <v>481</v>
      </c>
      <c r="CW207" s="53" t="s">
        <v>481</v>
      </c>
      <c r="CX207" s="63" t="str">
        <f t="shared" si="301"/>
        <v>-</v>
      </c>
      <c r="CY207" s="27" t="str">
        <f t="shared" si="254"/>
        <v>-</v>
      </c>
      <c r="CZ207" s="27">
        <f t="shared" si="255"/>
        <v>1800</v>
      </c>
      <c r="DA207" s="27" t="str">
        <f t="shared" si="256"/>
        <v>-</v>
      </c>
      <c r="DB207" s="27" t="str">
        <f t="shared" si="257"/>
        <v>-</v>
      </c>
      <c r="DC207" s="27" t="str">
        <f t="shared" si="258"/>
        <v>-</v>
      </c>
      <c r="DD207" s="27" t="str">
        <f t="shared" si="259"/>
        <v>-</v>
      </c>
      <c r="DE207" s="27">
        <f t="shared" si="260"/>
        <v>1556.8</v>
      </c>
      <c r="DF207" s="27">
        <f t="shared" si="261"/>
        <v>2500</v>
      </c>
      <c r="DG207" s="27">
        <f t="shared" si="262"/>
        <v>700</v>
      </c>
      <c r="DH207" s="27" t="str">
        <f t="shared" si="263"/>
        <v>-</v>
      </c>
      <c r="DI207" s="27" t="str">
        <f t="shared" si="264"/>
        <v>-</v>
      </c>
      <c r="DJ207" s="27" t="str">
        <f t="shared" si="265"/>
        <v>-</v>
      </c>
      <c r="DK207" s="27">
        <f t="shared" si="266"/>
        <v>3370</v>
      </c>
      <c r="DL207" s="27" t="str">
        <f t="shared" si="267"/>
        <v>-</v>
      </c>
      <c r="DM207" s="27" t="str">
        <f t="shared" si="268"/>
        <v>-</v>
      </c>
      <c r="DN207" s="27">
        <f t="shared" si="269"/>
        <v>3400</v>
      </c>
      <c r="DO207" s="27">
        <f t="shared" si="270"/>
        <v>3300</v>
      </c>
      <c r="DP207" s="27" t="str">
        <f t="shared" si="271"/>
        <v>-</v>
      </c>
      <c r="DQ207" s="27" t="str">
        <f t="shared" si="272"/>
        <v>-</v>
      </c>
      <c r="DR207" s="27" t="str">
        <f t="shared" si="273"/>
        <v>-</v>
      </c>
      <c r="DS207" s="27" t="str">
        <f t="shared" si="274"/>
        <v>-</v>
      </c>
      <c r="DT207" s="27" t="str">
        <f t="shared" si="275"/>
        <v>-</v>
      </c>
      <c r="DU207" s="27" t="str">
        <f t="shared" si="276"/>
        <v>-</v>
      </c>
      <c r="DV207" s="27" t="str">
        <f t="shared" si="277"/>
        <v>-</v>
      </c>
      <c r="DW207" s="27" t="str">
        <f t="shared" si="278"/>
        <v>-</v>
      </c>
      <c r="DX207" s="27" t="str">
        <f t="shared" si="279"/>
        <v>-</v>
      </c>
      <c r="DY207" s="27" t="str">
        <f t="shared" si="280"/>
        <v>-</v>
      </c>
      <c r="DZ207" s="27" t="str">
        <f t="shared" si="281"/>
        <v>-</v>
      </c>
      <c r="EA207" s="27">
        <f t="shared" si="282"/>
        <v>350</v>
      </c>
      <c r="EB207" s="27" t="str">
        <f t="shared" si="283"/>
        <v>-</v>
      </c>
      <c r="EC207" s="27">
        <f t="shared" si="284"/>
        <v>347</v>
      </c>
      <c r="ED207" s="27">
        <f t="shared" si="285"/>
        <v>1150</v>
      </c>
      <c r="EE207" s="27" t="str">
        <f t="shared" si="286"/>
        <v>-</v>
      </c>
      <c r="EF207" s="27" t="str">
        <f t="shared" si="287"/>
        <v>-</v>
      </c>
      <c r="EG207" s="27" t="str">
        <f t="shared" si="288"/>
        <v>-</v>
      </c>
      <c r="EH207" s="27" t="str">
        <f t="shared" si="289"/>
        <v>-</v>
      </c>
      <c r="EI207" s="27" t="str">
        <f t="shared" si="290"/>
        <v>-</v>
      </c>
      <c r="EJ207" s="27" t="str">
        <f t="shared" si="291"/>
        <v>-</v>
      </c>
      <c r="EK207" s="27" t="str">
        <f t="shared" si="292"/>
        <v>-</v>
      </c>
      <c r="EL207" s="27">
        <f t="shared" si="293"/>
        <v>3500</v>
      </c>
      <c r="EM207" s="27" t="str">
        <f t="shared" si="294"/>
        <v>-</v>
      </c>
      <c r="EN207" s="27" t="str">
        <f t="shared" si="295"/>
        <v>-</v>
      </c>
      <c r="EO207" s="27" t="str">
        <f t="shared" si="296"/>
        <v>-</v>
      </c>
      <c r="EP207" s="27" t="str">
        <f t="shared" si="297"/>
        <v>-</v>
      </c>
      <c r="EQ207" s="27" t="str">
        <f t="shared" si="298"/>
        <v>-</v>
      </c>
      <c r="ER207" s="27" t="str">
        <f t="shared" si="299"/>
        <v>-</v>
      </c>
      <c r="ES207" s="64" t="str">
        <f t="shared" si="300"/>
        <v>-</v>
      </c>
      <c r="EU207" s="1">
        <f t="shared" si="302"/>
        <v>1778.4</v>
      </c>
      <c r="EV207" s="1">
        <f t="shared" si="303"/>
        <v>3363.3333333333335</v>
      </c>
      <c r="EW207" s="1">
        <f t="shared" si="304"/>
        <v>749.25</v>
      </c>
      <c r="EX207" s="1">
        <f t="shared" si="305"/>
        <v>3500</v>
      </c>
    </row>
    <row r="208" spans="1:154" hidden="1" outlineLevel="1" x14ac:dyDescent="0.25">
      <c r="A208" t="s">
        <v>186</v>
      </c>
      <c r="B208" s="2">
        <v>286</v>
      </c>
      <c r="C208" t="s">
        <v>430</v>
      </c>
      <c r="D208" s="19" t="s">
        <v>466</v>
      </c>
      <c r="E208" s="19" t="s">
        <v>462</v>
      </c>
      <c r="F208" s="38" t="s">
        <v>481</v>
      </c>
      <c r="G208" s="16" t="s">
        <v>481</v>
      </c>
      <c r="H208" s="16" t="s">
        <v>481</v>
      </c>
      <c r="I208" s="16" t="s">
        <v>481</v>
      </c>
      <c r="J208" s="16" t="s">
        <v>481</v>
      </c>
      <c r="K208" s="16" t="s">
        <v>481</v>
      </c>
      <c r="L208" s="16" t="s">
        <v>481</v>
      </c>
      <c r="M208" s="16" t="s">
        <v>481</v>
      </c>
      <c r="N208" s="16" t="s">
        <v>481</v>
      </c>
      <c r="O208" s="16" t="s">
        <v>481</v>
      </c>
      <c r="P208" s="16" t="s">
        <v>481</v>
      </c>
      <c r="Q208" s="16" t="s">
        <v>481</v>
      </c>
      <c r="R208" s="32" t="s">
        <v>481</v>
      </c>
      <c r="S208" s="32" t="s">
        <v>481</v>
      </c>
      <c r="T208" s="32" t="s">
        <v>481</v>
      </c>
      <c r="U208" s="32" t="s">
        <v>481</v>
      </c>
      <c r="V208" s="32" t="s">
        <v>481</v>
      </c>
      <c r="W208" s="32" t="s">
        <v>481</v>
      </c>
      <c r="X208" s="32" t="s">
        <v>481</v>
      </c>
      <c r="Y208" s="32" t="s">
        <v>481</v>
      </c>
      <c r="Z208" s="32" t="s">
        <v>481</v>
      </c>
      <c r="AA208" s="32" t="s">
        <v>481</v>
      </c>
      <c r="AB208" s="32" t="s">
        <v>481</v>
      </c>
      <c r="AC208" s="32" t="s">
        <v>481</v>
      </c>
      <c r="AD208" s="32" t="s">
        <v>481</v>
      </c>
      <c r="AE208" s="32" t="s">
        <v>481</v>
      </c>
      <c r="AF208" s="32" t="s">
        <v>481</v>
      </c>
      <c r="AG208" s="32" t="s">
        <v>481</v>
      </c>
      <c r="AH208" s="32" t="s">
        <v>481</v>
      </c>
      <c r="AI208" s="32" t="s">
        <v>481</v>
      </c>
      <c r="AJ208" s="32" t="s">
        <v>481</v>
      </c>
      <c r="AK208" s="32" t="s">
        <v>481</v>
      </c>
      <c r="AL208" s="32" t="s">
        <v>481</v>
      </c>
      <c r="AM208" s="32" t="s">
        <v>481</v>
      </c>
      <c r="AN208" s="32" t="s">
        <v>481</v>
      </c>
      <c r="AO208" s="32" t="s">
        <v>481</v>
      </c>
      <c r="AP208" s="32" t="s">
        <v>481</v>
      </c>
      <c r="AQ208" s="32" t="s">
        <v>481</v>
      </c>
      <c r="AR208" s="32" t="s">
        <v>481</v>
      </c>
      <c r="AS208" s="32" t="s">
        <v>481</v>
      </c>
      <c r="AT208" s="32" t="s">
        <v>481</v>
      </c>
      <c r="AU208" s="32" t="s">
        <v>481</v>
      </c>
      <c r="AV208" s="32" t="s">
        <v>481</v>
      </c>
      <c r="AW208" s="32" t="s">
        <v>481</v>
      </c>
      <c r="AX208" s="32" t="s">
        <v>481</v>
      </c>
      <c r="AY208" s="32" t="s">
        <v>481</v>
      </c>
      <c r="AZ208" s="32">
        <v>1</v>
      </c>
      <c r="BA208" s="60" t="s">
        <v>481</v>
      </c>
      <c r="BB208" s="52" t="s">
        <v>481</v>
      </c>
      <c r="BC208" s="19" t="s">
        <v>481</v>
      </c>
      <c r="BD208" s="19" t="s">
        <v>481</v>
      </c>
      <c r="BE208" s="19" t="s">
        <v>481</v>
      </c>
      <c r="BF208" s="19" t="s">
        <v>481</v>
      </c>
      <c r="BG208" s="19" t="s">
        <v>481</v>
      </c>
      <c r="BH208" s="19" t="s">
        <v>481</v>
      </c>
      <c r="BI208" s="19" t="s">
        <v>481</v>
      </c>
      <c r="BJ208" s="19" t="s">
        <v>481</v>
      </c>
      <c r="BK208" s="19" t="s">
        <v>481</v>
      </c>
      <c r="BL208" s="19" t="s">
        <v>481</v>
      </c>
      <c r="BM208" s="19" t="s">
        <v>481</v>
      </c>
      <c r="BN208" s="19" t="s">
        <v>481</v>
      </c>
      <c r="BO208" s="19" t="s">
        <v>481</v>
      </c>
      <c r="BP208" s="19" t="s">
        <v>481</v>
      </c>
      <c r="BQ208" s="19" t="s">
        <v>481</v>
      </c>
      <c r="BR208" s="19" t="s">
        <v>481</v>
      </c>
      <c r="BS208" s="19" t="s">
        <v>481</v>
      </c>
      <c r="BT208" s="19" t="s">
        <v>481</v>
      </c>
      <c r="BU208" s="19" t="s">
        <v>481</v>
      </c>
      <c r="BV208" s="19" t="s">
        <v>481</v>
      </c>
      <c r="BW208" s="19" t="s">
        <v>481</v>
      </c>
      <c r="BX208" s="19" t="s">
        <v>481</v>
      </c>
      <c r="BY208" s="19" t="s">
        <v>481</v>
      </c>
      <c r="BZ208" s="19" t="s">
        <v>481</v>
      </c>
      <c r="CA208" s="19" t="s">
        <v>481</v>
      </c>
      <c r="CB208" s="19" t="s">
        <v>481</v>
      </c>
      <c r="CC208" s="19" t="s">
        <v>481</v>
      </c>
      <c r="CD208" s="19" t="s">
        <v>481</v>
      </c>
      <c r="CE208" s="19" t="s">
        <v>481</v>
      </c>
      <c r="CF208" s="19" t="s">
        <v>481</v>
      </c>
      <c r="CG208" s="19" t="s">
        <v>481</v>
      </c>
      <c r="CH208" s="19" t="s">
        <v>481</v>
      </c>
      <c r="CI208" s="19" t="s">
        <v>481</v>
      </c>
      <c r="CJ208" s="19" t="s">
        <v>481</v>
      </c>
      <c r="CK208" s="19" t="s">
        <v>481</v>
      </c>
      <c r="CL208" s="19" t="s">
        <v>481</v>
      </c>
      <c r="CM208" s="19" t="s">
        <v>481</v>
      </c>
      <c r="CN208" s="19" t="s">
        <v>481</v>
      </c>
      <c r="CO208" s="19" t="s">
        <v>481</v>
      </c>
      <c r="CP208" s="19" t="s">
        <v>481</v>
      </c>
      <c r="CQ208" s="19" t="s">
        <v>481</v>
      </c>
      <c r="CR208" s="19" t="s">
        <v>481</v>
      </c>
      <c r="CS208" s="19" t="s">
        <v>481</v>
      </c>
      <c r="CT208" s="19" t="s">
        <v>481</v>
      </c>
      <c r="CU208" s="19" t="s">
        <v>481</v>
      </c>
      <c r="CV208" s="19">
        <v>904</v>
      </c>
      <c r="CW208" s="53" t="s">
        <v>481</v>
      </c>
      <c r="CX208" s="63" t="str">
        <f t="shared" si="301"/>
        <v>-</v>
      </c>
      <c r="CY208" s="27" t="str">
        <f t="shared" si="254"/>
        <v>-</v>
      </c>
      <c r="CZ208" s="27" t="str">
        <f t="shared" si="255"/>
        <v>-</v>
      </c>
      <c r="DA208" s="27" t="str">
        <f t="shared" si="256"/>
        <v>-</v>
      </c>
      <c r="DB208" s="27" t="str">
        <f t="shared" si="257"/>
        <v>-</v>
      </c>
      <c r="DC208" s="27" t="str">
        <f t="shared" si="258"/>
        <v>-</v>
      </c>
      <c r="DD208" s="27" t="str">
        <f t="shared" si="259"/>
        <v>-</v>
      </c>
      <c r="DE208" s="27" t="str">
        <f t="shared" si="260"/>
        <v>-</v>
      </c>
      <c r="DF208" s="27" t="str">
        <f t="shared" si="261"/>
        <v>-</v>
      </c>
      <c r="DG208" s="27" t="str">
        <f t="shared" si="262"/>
        <v>-</v>
      </c>
      <c r="DH208" s="27" t="str">
        <f t="shared" si="263"/>
        <v>-</v>
      </c>
      <c r="DI208" s="27" t="str">
        <f t="shared" si="264"/>
        <v>-</v>
      </c>
      <c r="DJ208" s="27" t="str">
        <f t="shared" si="265"/>
        <v>-</v>
      </c>
      <c r="DK208" s="27" t="str">
        <f t="shared" si="266"/>
        <v>-</v>
      </c>
      <c r="DL208" s="27" t="str">
        <f t="shared" si="267"/>
        <v>-</v>
      </c>
      <c r="DM208" s="27" t="str">
        <f t="shared" si="268"/>
        <v>-</v>
      </c>
      <c r="DN208" s="27" t="str">
        <f t="shared" si="269"/>
        <v>-</v>
      </c>
      <c r="DO208" s="27" t="str">
        <f t="shared" si="270"/>
        <v>-</v>
      </c>
      <c r="DP208" s="27" t="str">
        <f t="shared" si="271"/>
        <v>-</v>
      </c>
      <c r="DQ208" s="27" t="str">
        <f t="shared" si="272"/>
        <v>-</v>
      </c>
      <c r="DR208" s="27" t="str">
        <f t="shared" si="273"/>
        <v>-</v>
      </c>
      <c r="DS208" s="27" t="str">
        <f t="shared" si="274"/>
        <v>-</v>
      </c>
      <c r="DT208" s="27" t="str">
        <f t="shared" si="275"/>
        <v>-</v>
      </c>
      <c r="DU208" s="27" t="str">
        <f t="shared" si="276"/>
        <v>-</v>
      </c>
      <c r="DV208" s="27" t="str">
        <f t="shared" si="277"/>
        <v>-</v>
      </c>
      <c r="DW208" s="27" t="str">
        <f t="shared" si="278"/>
        <v>-</v>
      </c>
      <c r="DX208" s="27" t="str">
        <f t="shared" si="279"/>
        <v>-</v>
      </c>
      <c r="DY208" s="27" t="str">
        <f t="shared" si="280"/>
        <v>-</v>
      </c>
      <c r="DZ208" s="27" t="str">
        <f t="shared" si="281"/>
        <v>-</v>
      </c>
      <c r="EA208" s="27" t="str">
        <f t="shared" si="282"/>
        <v>-</v>
      </c>
      <c r="EB208" s="27" t="str">
        <f t="shared" si="283"/>
        <v>-</v>
      </c>
      <c r="EC208" s="27" t="str">
        <f t="shared" si="284"/>
        <v>-</v>
      </c>
      <c r="ED208" s="27" t="str">
        <f t="shared" si="285"/>
        <v>-</v>
      </c>
      <c r="EE208" s="27" t="str">
        <f t="shared" si="286"/>
        <v>-</v>
      </c>
      <c r="EF208" s="27" t="str">
        <f t="shared" si="287"/>
        <v>-</v>
      </c>
      <c r="EG208" s="27" t="str">
        <f t="shared" si="288"/>
        <v>-</v>
      </c>
      <c r="EH208" s="27" t="str">
        <f t="shared" si="289"/>
        <v>-</v>
      </c>
      <c r="EI208" s="27" t="str">
        <f t="shared" si="290"/>
        <v>-</v>
      </c>
      <c r="EJ208" s="27" t="str">
        <f t="shared" si="291"/>
        <v>-</v>
      </c>
      <c r="EK208" s="27" t="str">
        <f t="shared" si="292"/>
        <v>-</v>
      </c>
      <c r="EL208" s="27" t="str">
        <f t="shared" si="293"/>
        <v>-</v>
      </c>
      <c r="EM208" s="27" t="str">
        <f t="shared" si="294"/>
        <v>-</v>
      </c>
      <c r="EN208" s="27" t="str">
        <f t="shared" si="295"/>
        <v>-</v>
      </c>
      <c r="EO208" s="27" t="str">
        <f t="shared" si="296"/>
        <v>-</v>
      </c>
      <c r="EP208" s="27" t="str">
        <f t="shared" si="297"/>
        <v>-</v>
      </c>
      <c r="EQ208" s="27" t="str">
        <f t="shared" si="298"/>
        <v>-</v>
      </c>
      <c r="ER208" s="27">
        <f t="shared" si="299"/>
        <v>904</v>
      </c>
      <c r="ES208" s="64" t="str">
        <f t="shared" si="300"/>
        <v>-</v>
      </c>
      <c r="EU208" s="1" t="str">
        <f t="shared" si="302"/>
        <v>-</v>
      </c>
      <c r="EV208" s="1" t="str">
        <f t="shared" si="303"/>
        <v>-</v>
      </c>
      <c r="EW208" s="1" t="str">
        <f t="shared" si="304"/>
        <v>-</v>
      </c>
      <c r="EX208" s="1">
        <f t="shared" si="305"/>
        <v>904</v>
      </c>
    </row>
    <row r="209" spans="1:154" hidden="1" outlineLevel="1" x14ac:dyDescent="0.25">
      <c r="A209" t="s">
        <v>187</v>
      </c>
      <c r="B209" s="2">
        <v>28</v>
      </c>
      <c r="C209" t="s">
        <v>431</v>
      </c>
      <c r="D209" s="19" t="s">
        <v>465</v>
      </c>
      <c r="E209" s="19" t="s">
        <v>462</v>
      </c>
      <c r="F209" s="38" t="s">
        <v>481</v>
      </c>
      <c r="G209" s="16" t="s">
        <v>481</v>
      </c>
      <c r="H209" s="16" t="s">
        <v>481</v>
      </c>
      <c r="I209" s="16" t="s">
        <v>481</v>
      </c>
      <c r="J209" s="16" t="s">
        <v>481</v>
      </c>
      <c r="K209" s="16" t="s">
        <v>481</v>
      </c>
      <c r="L209" s="16" t="s">
        <v>481</v>
      </c>
      <c r="M209" s="16" t="s">
        <v>481</v>
      </c>
      <c r="N209" s="16">
        <v>1</v>
      </c>
      <c r="O209" s="16" t="s">
        <v>481</v>
      </c>
      <c r="P209" s="16" t="s">
        <v>481</v>
      </c>
      <c r="Q209" s="16" t="s">
        <v>481</v>
      </c>
      <c r="R209" s="32" t="s">
        <v>481</v>
      </c>
      <c r="S209" s="32" t="s">
        <v>481</v>
      </c>
      <c r="T209" s="32" t="s">
        <v>481</v>
      </c>
      <c r="U209" s="32" t="s">
        <v>481</v>
      </c>
      <c r="V209" s="32" t="s">
        <v>481</v>
      </c>
      <c r="W209" s="32" t="s">
        <v>481</v>
      </c>
      <c r="X209" s="32" t="s">
        <v>481</v>
      </c>
      <c r="Y209" s="32">
        <v>1</v>
      </c>
      <c r="Z209" s="32" t="s">
        <v>481</v>
      </c>
      <c r="AA209" s="32" t="s">
        <v>481</v>
      </c>
      <c r="AB209" s="32" t="s">
        <v>481</v>
      </c>
      <c r="AC209" s="32" t="s">
        <v>481</v>
      </c>
      <c r="AD209" s="32" t="s">
        <v>481</v>
      </c>
      <c r="AE209" s="32" t="s">
        <v>481</v>
      </c>
      <c r="AF209" s="32" t="s">
        <v>481</v>
      </c>
      <c r="AG209" s="32" t="s">
        <v>481</v>
      </c>
      <c r="AH209" s="32" t="s">
        <v>481</v>
      </c>
      <c r="AI209" s="32" t="s">
        <v>481</v>
      </c>
      <c r="AJ209" s="32" t="s">
        <v>481</v>
      </c>
      <c r="AK209" s="32" t="s">
        <v>481</v>
      </c>
      <c r="AL209" s="32" t="s">
        <v>481</v>
      </c>
      <c r="AM209" s="32">
        <v>1</v>
      </c>
      <c r="AN209" s="32" t="s">
        <v>481</v>
      </c>
      <c r="AO209" s="32">
        <v>1</v>
      </c>
      <c r="AP209" s="32" t="s">
        <v>481</v>
      </c>
      <c r="AQ209" s="32" t="s">
        <v>481</v>
      </c>
      <c r="AR209" s="32" t="s">
        <v>481</v>
      </c>
      <c r="AS209" s="32" t="s">
        <v>481</v>
      </c>
      <c r="AT209" s="32" t="s">
        <v>481</v>
      </c>
      <c r="AU209" s="32" t="s">
        <v>481</v>
      </c>
      <c r="AV209" s="32" t="s">
        <v>481</v>
      </c>
      <c r="AW209" s="32" t="s">
        <v>481</v>
      </c>
      <c r="AX209" s="32" t="s">
        <v>481</v>
      </c>
      <c r="AY209" s="32" t="s">
        <v>481</v>
      </c>
      <c r="AZ209" s="32">
        <v>1</v>
      </c>
      <c r="BA209" s="60" t="s">
        <v>481</v>
      </c>
      <c r="BB209" s="52" t="s">
        <v>481</v>
      </c>
      <c r="BC209" s="19" t="s">
        <v>481</v>
      </c>
      <c r="BD209" s="19" t="s">
        <v>481</v>
      </c>
      <c r="BE209" s="19" t="s">
        <v>481</v>
      </c>
      <c r="BF209" s="19" t="s">
        <v>481</v>
      </c>
      <c r="BG209" s="19" t="s">
        <v>481</v>
      </c>
      <c r="BH209" s="19" t="s">
        <v>481</v>
      </c>
      <c r="BI209" s="19" t="s">
        <v>481</v>
      </c>
      <c r="BJ209" s="19">
        <v>7021</v>
      </c>
      <c r="BK209" s="19" t="s">
        <v>481</v>
      </c>
      <c r="BL209" s="19" t="s">
        <v>481</v>
      </c>
      <c r="BM209" s="19" t="s">
        <v>481</v>
      </c>
      <c r="BN209" s="19" t="s">
        <v>481</v>
      </c>
      <c r="BO209" s="19" t="s">
        <v>481</v>
      </c>
      <c r="BP209" s="19" t="s">
        <v>481</v>
      </c>
      <c r="BQ209" s="19" t="s">
        <v>481</v>
      </c>
      <c r="BR209" s="19" t="s">
        <v>481</v>
      </c>
      <c r="BS209" s="19" t="s">
        <v>481</v>
      </c>
      <c r="BT209" s="19" t="s">
        <v>481</v>
      </c>
      <c r="BU209" s="19">
        <v>1200</v>
      </c>
      <c r="BV209" s="19" t="s">
        <v>481</v>
      </c>
      <c r="BW209" s="19" t="s">
        <v>481</v>
      </c>
      <c r="BX209" s="19" t="s">
        <v>481</v>
      </c>
      <c r="BY209" s="19" t="s">
        <v>481</v>
      </c>
      <c r="BZ209" s="19" t="s">
        <v>481</v>
      </c>
      <c r="CA209" s="19" t="s">
        <v>481</v>
      </c>
      <c r="CB209" s="19" t="s">
        <v>481</v>
      </c>
      <c r="CC209" s="19" t="s">
        <v>481</v>
      </c>
      <c r="CD209" s="19" t="s">
        <v>481</v>
      </c>
      <c r="CE209" s="19" t="s">
        <v>481</v>
      </c>
      <c r="CF209" s="19" t="s">
        <v>481</v>
      </c>
      <c r="CG209" s="19" t="s">
        <v>481</v>
      </c>
      <c r="CH209" s="19" t="s">
        <v>481</v>
      </c>
      <c r="CI209" s="19">
        <v>127</v>
      </c>
      <c r="CJ209" s="19" t="s">
        <v>481</v>
      </c>
      <c r="CK209" s="19">
        <v>1329</v>
      </c>
      <c r="CL209" s="19" t="s">
        <v>481</v>
      </c>
      <c r="CM209" s="19" t="s">
        <v>481</v>
      </c>
      <c r="CN209" s="19" t="s">
        <v>481</v>
      </c>
      <c r="CO209" s="19" t="s">
        <v>481</v>
      </c>
      <c r="CP209" s="19" t="s">
        <v>481</v>
      </c>
      <c r="CQ209" s="19" t="s">
        <v>481</v>
      </c>
      <c r="CR209" s="19" t="s">
        <v>481</v>
      </c>
      <c r="CS209" s="19" t="s">
        <v>481</v>
      </c>
      <c r="CT209" s="19" t="s">
        <v>481</v>
      </c>
      <c r="CU209" s="19" t="s">
        <v>481</v>
      </c>
      <c r="CV209" s="19">
        <v>3200</v>
      </c>
      <c r="CW209" s="53" t="s">
        <v>481</v>
      </c>
      <c r="CX209" s="63" t="str">
        <f t="shared" si="301"/>
        <v>-</v>
      </c>
      <c r="CY209" s="27" t="str">
        <f t="shared" si="254"/>
        <v>-</v>
      </c>
      <c r="CZ209" s="27" t="str">
        <f t="shared" si="255"/>
        <v>-</v>
      </c>
      <c r="DA209" s="27" t="str">
        <f t="shared" si="256"/>
        <v>-</v>
      </c>
      <c r="DB209" s="27" t="str">
        <f t="shared" si="257"/>
        <v>-</v>
      </c>
      <c r="DC209" s="27" t="str">
        <f t="shared" si="258"/>
        <v>-</v>
      </c>
      <c r="DD209" s="27" t="str">
        <f t="shared" si="259"/>
        <v>-</v>
      </c>
      <c r="DE209" s="27" t="str">
        <f t="shared" si="260"/>
        <v>-</v>
      </c>
      <c r="DF209" s="27">
        <f t="shared" si="261"/>
        <v>7021</v>
      </c>
      <c r="DG209" s="27" t="str">
        <f t="shared" si="262"/>
        <v>-</v>
      </c>
      <c r="DH209" s="27" t="str">
        <f t="shared" si="263"/>
        <v>-</v>
      </c>
      <c r="DI209" s="27" t="str">
        <f t="shared" si="264"/>
        <v>-</v>
      </c>
      <c r="DJ209" s="27" t="str">
        <f t="shared" si="265"/>
        <v>-</v>
      </c>
      <c r="DK209" s="27" t="str">
        <f t="shared" si="266"/>
        <v>-</v>
      </c>
      <c r="DL209" s="27" t="str">
        <f t="shared" si="267"/>
        <v>-</v>
      </c>
      <c r="DM209" s="27" t="str">
        <f t="shared" si="268"/>
        <v>-</v>
      </c>
      <c r="DN209" s="27" t="str">
        <f t="shared" si="269"/>
        <v>-</v>
      </c>
      <c r="DO209" s="27" t="str">
        <f t="shared" si="270"/>
        <v>-</v>
      </c>
      <c r="DP209" s="27" t="str">
        <f t="shared" si="271"/>
        <v>-</v>
      </c>
      <c r="DQ209" s="27">
        <f t="shared" si="272"/>
        <v>1200</v>
      </c>
      <c r="DR209" s="27" t="str">
        <f t="shared" si="273"/>
        <v>-</v>
      </c>
      <c r="DS209" s="27" t="str">
        <f t="shared" si="274"/>
        <v>-</v>
      </c>
      <c r="DT209" s="27" t="str">
        <f t="shared" si="275"/>
        <v>-</v>
      </c>
      <c r="DU209" s="27" t="str">
        <f t="shared" si="276"/>
        <v>-</v>
      </c>
      <c r="DV209" s="27" t="str">
        <f t="shared" si="277"/>
        <v>-</v>
      </c>
      <c r="DW209" s="27" t="str">
        <f t="shared" si="278"/>
        <v>-</v>
      </c>
      <c r="DX209" s="27" t="str">
        <f t="shared" si="279"/>
        <v>-</v>
      </c>
      <c r="DY209" s="27" t="str">
        <f t="shared" si="280"/>
        <v>-</v>
      </c>
      <c r="DZ209" s="27" t="str">
        <f t="shared" si="281"/>
        <v>-</v>
      </c>
      <c r="EA209" s="27" t="str">
        <f t="shared" si="282"/>
        <v>-</v>
      </c>
      <c r="EB209" s="27" t="str">
        <f t="shared" si="283"/>
        <v>-</v>
      </c>
      <c r="EC209" s="27" t="str">
        <f t="shared" si="284"/>
        <v>-</v>
      </c>
      <c r="ED209" s="27" t="str">
        <f t="shared" si="285"/>
        <v>-</v>
      </c>
      <c r="EE209" s="27">
        <f t="shared" si="286"/>
        <v>127</v>
      </c>
      <c r="EF209" s="27" t="str">
        <f t="shared" si="287"/>
        <v>-</v>
      </c>
      <c r="EG209" s="27">
        <f t="shared" si="288"/>
        <v>1329</v>
      </c>
      <c r="EH209" s="27" t="str">
        <f t="shared" si="289"/>
        <v>-</v>
      </c>
      <c r="EI209" s="27" t="str">
        <f t="shared" si="290"/>
        <v>-</v>
      </c>
      <c r="EJ209" s="27" t="str">
        <f t="shared" si="291"/>
        <v>-</v>
      </c>
      <c r="EK209" s="27" t="str">
        <f t="shared" si="292"/>
        <v>-</v>
      </c>
      <c r="EL209" s="27" t="str">
        <f t="shared" si="293"/>
        <v>-</v>
      </c>
      <c r="EM209" s="27" t="str">
        <f t="shared" si="294"/>
        <v>-</v>
      </c>
      <c r="EN209" s="27" t="str">
        <f t="shared" si="295"/>
        <v>-</v>
      </c>
      <c r="EO209" s="27" t="str">
        <f t="shared" si="296"/>
        <v>-</v>
      </c>
      <c r="EP209" s="27" t="str">
        <f t="shared" si="297"/>
        <v>-</v>
      </c>
      <c r="EQ209" s="27" t="str">
        <f t="shared" si="298"/>
        <v>-</v>
      </c>
      <c r="ER209" s="27">
        <f t="shared" si="299"/>
        <v>3200</v>
      </c>
      <c r="ES209" s="64" t="str">
        <f t="shared" si="300"/>
        <v>-</v>
      </c>
      <c r="EU209" s="1">
        <f t="shared" si="302"/>
        <v>7021</v>
      </c>
      <c r="EV209" s="1">
        <f t="shared" si="303"/>
        <v>1200</v>
      </c>
      <c r="EW209" s="1">
        <f t="shared" si="304"/>
        <v>728</v>
      </c>
      <c r="EX209" s="1">
        <f t="shared" si="305"/>
        <v>3200</v>
      </c>
    </row>
    <row r="210" spans="1:154" hidden="1" outlineLevel="1" x14ac:dyDescent="0.25">
      <c r="A210" t="s">
        <v>188</v>
      </c>
      <c r="B210" s="2">
        <v>329</v>
      </c>
      <c r="C210" t="s">
        <v>432</v>
      </c>
      <c r="D210" s="19" t="s">
        <v>465</v>
      </c>
      <c r="E210" s="19" t="s">
        <v>460</v>
      </c>
      <c r="F210" s="38" t="s">
        <v>481</v>
      </c>
      <c r="G210" s="16" t="s">
        <v>481</v>
      </c>
      <c r="H210" s="16" t="s">
        <v>481</v>
      </c>
      <c r="I210" s="16" t="s">
        <v>481</v>
      </c>
      <c r="J210" s="16" t="s">
        <v>481</v>
      </c>
      <c r="K210" s="16" t="s">
        <v>481</v>
      </c>
      <c r="L210" s="16" t="s">
        <v>481</v>
      </c>
      <c r="M210" s="16" t="s">
        <v>481</v>
      </c>
      <c r="N210" s="16" t="s">
        <v>481</v>
      </c>
      <c r="O210" s="16" t="s">
        <v>481</v>
      </c>
      <c r="P210" s="16" t="s">
        <v>481</v>
      </c>
      <c r="Q210" s="16" t="s">
        <v>481</v>
      </c>
      <c r="R210" s="32" t="s">
        <v>481</v>
      </c>
      <c r="S210" s="32" t="s">
        <v>481</v>
      </c>
      <c r="T210" s="32" t="s">
        <v>481</v>
      </c>
      <c r="U210" s="32" t="s">
        <v>481</v>
      </c>
      <c r="V210" s="32" t="s">
        <v>481</v>
      </c>
      <c r="W210" s="32" t="s">
        <v>481</v>
      </c>
      <c r="X210" s="32" t="s">
        <v>481</v>
      </c>
      <c r="Y210" s="32" t="s">
        <v>481</v>
      </c>
      <c r="Z210" s="32" t="s">
        <v>481</v>
      </c>
      <c r="AA210" s="32" t="s">
        <v>481</v>
      </c>
      <c r="AB210" s="32" t="s">
        <v>481</v>
      </c>
      <c r="AC210" s="32" t="s">
        <v>481</v>
      </c>
      <c r="AD210" s="32" t="s">
        <v>481</v>
      </c>
      <c r="AE210" s="32" t="s">
        <v>481</v>
      </c>
      <c r="AF210" s="32" t="s">
        <v>481</v>
      </c>
      <c r="AG210" s="32" t="s">
        <v>481</v>
      </c>
      <c r="AH210" s="32" t="s">
        <v>481</v>
      </c>
      <c r="AI210" s="32" t="s">
        <v>481</v>
      </c>
      <c r="AJ210" s="32" t="s">
        <v>481</v>
      </c>
      <c r="AK210" s="32" t="s">
        <v>481</v>
      </c>
      <c r="AL210" s="32" t="s">
        <v>481</v>
      </c>
      <c r="AM210" s="32" t="s">
        <v>481</v>
      </c>
      <c r="AN210" s="32" t="s">
        <v>481</v>
      </c>
      <c r="AO210" s="32" t="s">
        <v>481</v>
      </c>
      <c r="AP210" s="32" t="s">
        <v>481</v>
      </c>
      <c r="AQ210" s="32" t="s">
        <v>481</v>
      </c>
      <c r="AR210" s="32" t="s">
        <v>481</v>
      </c>
      <c r="AS210" s="32" t="s">
        <v>481</v>
      </c>
      <c r="AT210" s="32" t="s">
        <v>481</v>
      </c>
      <c r="AU210" s="32" t="s">
        <v>481</v>
      </c>
      <c r="AV210" s="32" t="s">
        <v>481</v>
      </c>
      <c r="AW210" s="32" t="s">
        <v>481</v>
      </c>
      <c r="AX210" s="32" t="s">
        <v>481</v>
      </c>
      <c r="AY210" s="32" t="s">
        <v>481</v>
      </c>
      <c r="AZ210" s="32" t="s">
        <v>481</v>
      </c>
      <c r="BA210" s="60" t="s">
        <v>481</v>
      </c>
      <c r="BB210" s="52" t="s">
        <v>481</v>
      </c>
      <c r="BC210" s="19" t="s">
        <v>481</v>
      </c>
      <c r="BD210" s="19" t="s">
        <v>481</v>
      </c>
      <c r="BE210" s="19" t="s">
        <v>481</v>
      </c>
      <c r="BF210" s="19" t="s">
        <v>481</v>
      </c>
      <c r="BG210" s="19" t="s">
        <v>481</v>
      </c>
      <c r="BH210" s="19" t="s">
        <v>481</v>
      </c>
      <c r="BI210" s="19" t="s">
        <v>481</v>
      </c>
      <c r="BJ210" s="19" t="s">
        <v>481</v>
      </c>
      <c r="BK210" s="19" t="s">
        <v>481</v>
      </c>
      <c r="BL210" s="19" t="s">
        <v>481</v>
      </c>
      <c r="BM210" s="19" t="s">
        <v>481</v>
      </c>
      <c r="BN210" s="19" t="s">
        <v>481</v>
      </c>
      <c r="BO210" s="19" t="s">
        <v>481</v>
      </c>
      <c r="BP210" s="19" t="s">
        <v>481</v>
      </c>
      <c r="BQ210" s="19" t="s">
        <v>481</v>
      </c>
      <c r="BR210" s="19" t="s">
        <v>481</v>
      </c>
      <c r="BS210" s="19" t="s">
        <v>481</v>
      </c>
      <c r="BT210" s="19" t="s">
        <v>481</v>
      </c>
      <c r="BU210" s="19" t="s">
        <v>481</v>
      </c>
      <c r="BV210" s="19" t="s">
        <v>481</v>
      </c>
      <c r="BW210" s="19" t="s">
        <v>481</v>
      </c>
      <c r="BX210" s="19" t="s">
        <v>481</v>
      </c>
      <c r="BY210" s="19" t="s">
        <v>481</v>
      </c>
      <c r="BZ210" s="19" t="s">
        <v>481</v>
      </c>
      <c r="CA210" s="19" t="s">
        <v>481</v>
      </c>
      <c r="CB210" s="19" t="s">
        <v>481</v>
      </c>
      <c r="CC210" s="19" t="s">
        <v>481</v>
      </c>
      <c r="CD210" s="19" t="s">
        <v>481</v>
      </c>
      <c r="CE210" s="19" t="s">
        <v>481</v>
      </c>
      <c r="CF210" s="19" t="s">
        <v>481</v>
      </c>
      <c r="CG210" s="19" t="s">
        <v>481</v>
      </c>
      <c r="CH210" s="19" t="s">
        <v>481</v>
      </c>
      <c r="CI210" s="19" t="s">
        <v>481</v>
      </c>
      <c r="CJ210" s="19" t="s">
        <v>481</v>
      </c>
      <c r="CK210" s="19" t="s">
        <v>481</v>
      </c>
      <c r="CL210" s="19" t="s">
        <v>481</v>
      </c>
      <c r="CM210" s="19" t="s">
        <v>481</v>
      </c>
      <c r="CN210" s="19" t="s">
        <v>481</v>
      </c>
      <c r="CO210" s="19" t="s">
        <v>481</v>
      </c>
      <c r="CP210" s="19" t="s">
        <v>481</v>
      </c>
      <c r="CQ210" s="19" t="s">
        <v>481</v>
      </c>
      <c r="CR210" s="19" t="s">
        <v>481</v>
      </c>
      <c r="CS210" s="19" t="s">
        <v>481</v>
      </c>
      <c r="CT210" s="19" t="s">
        <v>481</v>
      </c>
      <c r="CU210" s="19" t="s">
        <v>481</v>
      </c>
      <c r="CV210" s="19" t="s">
        <v>481</v>
      </c>
      <c r="CW210" s="53" t="s">
        <v>481</v>
      </c>
      <c r="CX210" s="63" t="str">
        <f t="shared" si="301"/>
        <v>-</v>
      </c>
      <c r="CY210" s="27" t="str">
        <f t="shared" si="254"/>
        <v>-</v>
      </c>
      <c r="CZ210" s="27" t="str">
        <f t="shared" si="255"/>
        <v>-</v>
      </c>
      <c r="DA210" s="27" t="str">
        <f t="shared" si="256"/>
        <v>-</v>
      </c>
      <c r="DB210" s="27" t="str">
        <f t="shared" si="257"/>
        <v>-</v>
      </c>
      <c r="DC210" s="27" t="str">
        <f t="shared" si="258"/>
        <v>-</v>
      </c>
      <c r="DD210" s="27" t="str">
        <f t="shared" si="259"/>
        <v>-</v>
      </c>
      <c r="DE210" s="27" t="str">
        <f t="shared" si="260"/>
        <v>-</v>
      </c>
      <c r="DF210" s="27" t="str">
        <f t="shared" si="261"/>
        <v>-</v>
      </c>
      <c r="DG210" s="27" t="str">
        <f t="shared" si="262"/>
        <v>-</v>
      </c>
      <c r="DH210" s="27" t="str">
        <f t="shared" si="263"/>
        <v>-</v>
      </c>
      <c r="DI210" s="27" t="str">
        <f t="shared" si="264"/>
        <v>-</v>
      </c>
      <c r="DJ210" s="27" t="str">
        <f t="shared" si="265"/>
        <v>-</v>
      </c>
      <c r="DK210" s="27" t="str">
        <f t="shared" si="266"/>
        <v>-</v>
      </c>
      <c r="DL210" s="27" t="str">
        <f t="shared" si="267"/>
        <v>-</v>
      </c>
      <c r="DM210" s="27" t="str">
        <f t="shared" si="268"/>
        <v>-</v>
      </c>
      <c r="DN210" s="27" t="str">
        <f t="shared" si="269"/>
        <v>-</v>
      </c>
      <c r="DO210" s="27" t="str">
        <f t="shared" si="270"/>
        <v>-</v>
      </c>
      <c r="DP210" s="27" t="str">
        <f t="shared" si="271"/>
        <v>-</v>
      </c>
      <c r="DQ210" s="27" t="str">
        <f t="shared" si="272"/>
        <v>-</v>
      </c>
      <c r="DR210" s="27" t="str">
        <f t="shared" si="273"/>
        <v>-</v>
      </c>
      <c r="DS210" s="27" t="str">
        <f t="shared" si="274"/>
        <v>-</v>
      </c>
      <c r="DT210" s="27" t="str">
        <f t="shared" si="275"/>
        <v>-</v>
      </c>
      <c r="DU210" s="27" t="str">
        <f t="shared" si="276"/>
        <v>-</v>
      </c>
      <c r="DV210" s="27" t="str">
        <f t="shared" si="277"/>
        <v>-</v>
      </c>
      <c r="DW210" s="27" t="str">
        <f t="shared" si="278"/>
        <v>-</v>
      </c>
      <c r="DX210" s="27" t="str">
        <f t="shared" si="279"/>
        <v>-</v>
      </c>
      <c r="DY210" s="27" t="str">
        <f t="shared" si="280"/>
        <v>-</v>
      </c>
      <c r="DZ210" s="27" t="str">
        <f t="shared" si="281"/>
        <v>-</v>
      </c>
      <c r="EA210" s="27" t="str">
        <f t="shared" si="282"/>
        <v>-</v>
      </c>
      <c r="EB210" s="27" t="str">
        <f t="shared" si="283"/>
        <v>-</v>
      </c>
      <c r="EC210" s="27" t="str">
        <f t="shared" si="284"/>
        <v>-</v>
      </c>
      <c r="ED210" s="27" t="str">
        <f t="shared" si="285"/>
        <v>-</v>
      </c>
      <c r="EE210" s="27" t="str">
        <f t="shared" si="286"/>
        <v>-</v>
      </c>
      <c r="EF210" s="27" t="str">
        <f t="shared" si="287"/>
        <v>-</v>
      </c>
      <c r="EG210" s="27" t="str">
        <f t="shared" si="288"/>
        <v>-</v>
      </c>
      <c r="EH210" s="27" t="str">
        <f t="shared" si="289"/>
        <v>-</v>
      </c>
      <c r="EI210" s="27" t="str">
        <f t="shared" si="290"/>
        <v>-</v>
      </c>
      <c r="EJ210" s="27" t="str">
        <f t="shared" si="291"/>
        <v>-</v>
      </c>
      <c r="EK210" s="27" t="str">
        <f t="shared" si="292"/>
        <v>-</v>
      </c>
      <c r="EL210" s="27" t="str">
        <f t="shared" si="293"/>
        <v>-</v>
      </c>
      <c r="EM210" s="27" t="str">
        <f t="shared" si="294"/>
        <v>-</v>
      </c>
      <c r="EN210" s="27" t="str">
        <f t="shared" si="295"/>
        <v>-</v>
      </c>
      <c r="EO210" s="27" t="str">
        <f t="shared" si="296"/>
        <v>-</v>
      </c>
      <c r="EP210" s="27" t="str">
        <f t="shared" si="297"/>
        <v>-</v>
      </c>
      <c r="EQ210" s="27" t="str">
        <f t="shared" si="298"/>
        <v>-</v>
      </c>
      <c r="ER210" s="27" t="str">
        <f t="shared" si="299"/>
        <v>-</v>
      </c>
      <c r="ES210" s="64" t="str">
        <f t="shared" si="300"/>
        <v>-</v>
      </c>
      <c r="EU210" s="1" t="str">
        <f t="shared" si="302"/>
        <v>-</v>
      </c>
      <c r="EV210" s="1" t="str">
        <f t="shared" si="303"/>
        <v>-</v>
      </c>
      <c r="EW210" s="1" t="str">
        <f t="shared" si="304"/>
        <v>-</v>
      </c>
      <c r="EX210" s="1" t="str">
        <f t="shared" si="305"/>
        <v>-</v>
      </c>
    </row>
    <row r="211" spans="1:154" hidden="1" outlineLevel="1" x14ac:dyDescent="0.25">
      <c r="A211" t="s">
        <v>189</v>
      </c>
      <c r="B211" s="2">
        <v>67</v>
      </c>
      <c r="C211" t="s">
        <v>433</v>
      </c>
      <c r="D211" s="19" t="s">
        <v>467</v>
      </c>
      <c r="E211" s="19" t="s">
        <v>460</v>
      </c>
      <c r="F211" s="38" t="s">
        <v>481</v>
      </c>
      <c r="G211" s="16" t="s">
        <v>481</v>
      </c>
      <c r="H211" s="16" t="s">
        <v>481</v>
      </c>
      <c r="I211" s="16" t="s">
        <v>481</v>
      </c>
      <c r="J211" s="16" t="s">
        <v>481</v>
      </c>
      <c r="K211" s="16" t="s">
        <v>481</v>
      </c>
      <c r="L211" s="16" t="s">
        <v>481</v>
      </c>
      <c r="M211" s="16" t="s">
        <v>481</v>
      </c>
      <c r="N211" s="16" t="s">
        <v>481</v>
      </c>
      <c r="O211" s="16" t="s">
        <v>481</v>
      </c>
      <c r="P211" s="16" t="s">
        <v>481</v>
      </c>
      <c r="Q211" s="16" t="s">
        <v>481</v>
      </c>
      <c r="R211" s="32" t="s">
        <v>481</v>
      </c>
      <c r="S211" s="32" t="s">
        <v>481</v>
      </c>
      <c r="T211" s="32" t="s">
        <v>481</v>
      </c>
      <c r="U211" s="32" t="s">
        <v>481</v>
      </c>
      <c r="V211" s="32">
        <v>2</v>
      </c>
      <c r="W211" s="32" t="s">
        <v>481</v>
      </c>
      <c r="X211" s="32" t="s">
        <v>481</v>
      </c>
      <c r="Y211" s="32" t="s">
        <v>481</v>
      </c>
      <c r="Z211" s="32" t="s">
        <v>481</v>
      </c>
      <c r="AA211" s="32">
        <v>2</v>
      </c>
      <c r="AB211" s="32" t="s">
        <v>481</v>
      </c>
      <c r="AC211" s="32" t="s">
        <v>481</v>
      </c>
      <c r="AD211" s="32" t="s">
        <v>481</v>
      </c>
      <c r="AE211" s="32" t="s">
        <v>481</v>
      </c>
      <c r="AF211" s="32">
        <v>1</v>
      </c>
      <c r="AG211" s="32" t="s">
        <v>481</v>
      </c>
      <c r="AH211" s="32" t="s">
        <v>481</v>
      </c>
      <c r="AI211" s="32" t="s">
        <v>481</v>
      </c>
      <c r="AJ211" s="32" t="s">
        <v>481</v>
      </c>
      <c r="AK211" s="32" t="s">
        <v>481</v>
      </c>
      <c r="AL211" s="32" t="s">
        <v>481</v>
      </c>
      <c r="AM211" s="32" t="s">
        <v>481</v>
      </c>
      <c r="AN211" s="32" t="s">
        <v>481</v>
      </c>
      <c r="AO211" s="32" t="s">
        <v>481</v>
      </c>
      <c r="AP211" s="32" t="s">
        <v>481</v>
      </c>
      <c r="AQ211" s="32">
        <v>1</v>
      </c>
      <c r="AR211" s="32" t="s">
        <v>481</v>
      </c>
      <c r="AS211" s="32">
        <v>1</v>
      </c>
      <c r="AT211" s="32" t="s">
        <v>481</v>
      </c>
      <c r="AU211" s="32">
        <v>1</v>
      </c>
      <c r="AV211" s="32" t="s">
        <v>481</v>
      </c>
      <c r="AW211" s="32" t="s">
        <v>481</v>
      </c>
      <c r="AX211" s="32" t="s">
        <v>481</v>
      </c>
      <c r="AY211" s="32" t="s">
        <v>481</v>
      </c>
      <c r="AZ211" s="32">
        <v>1</v>
      </c>
      <c r="BA211" s="60" t="s">
        <v>481</v>
      </c>
      <c r="BB211" s="52" t="s">
        <v>481</v>
      </c>
      <c r="BC211" s="19" t="s">
        <v>481</v>
      </c>
      <c r="BD211" s="19" t="s">
        <v>481</v>
      </c>
      <c r="BE211" s="19" t="s">
        <v>481</v>
      </c>
      <c r="BF211" s="19" t="s">
        <v>481</v>
      </c>
      <c r="BG211" s="19" t="s">
        <v>481</v>
      </c>
      <c r="BH211" s="19" t="s">
        <v>481</v>
      </c>
      <c r="BI211" s="19" t="s">
        <v>481</v>
      </c>
      <c r="BJ211" s="19" t="s">
        <v>481</v>
      </c>
      <c r="BK211" s="19" t="s">
        <v>481</v>
      </c>
      <c r="BL211" s="19" t="s">
        <v>481</v>
      </c>
      <c r="BM211" s="19" t="s">
        <v>481</v>
      </c>
      <c r="BN211" s="19" t="s">
        <v>481</v>
      </c>
      <c r="BO211" s="19" t="s">
        <v>481</v>
      </c>
      <c r="BP211" s="19" t="s">
        <v>481</v>
      </c>
      <c r="BQ211" s="19" t="s">
        <v>481</v>
      </c>
      <c r="BR211" s="19">
        <v>1167</v>
      </c>
      <c r="BS211" s="19" t="s">
        <v>481</v>
      </c>
      <c r="BT211" s="19" t="s">
        <v>481</v>
      </c>
      <c r="BU211" s="19" t="s">
        <v>481</v>
      </c>
      <c r="BV211" s="19" t="s">
        <v>481</v>
      </c>
      <c r="BW211" s="19">
        <v>966</v>
      </c>
      <c r="BX211" s="19" t="s">
        <v>481</v>
      </c>
      <c r="BY211" s="19" t="s">
        <v>481</v>
      </c>
      <c r="BZ211" s="19" t="s">
        <v>481</v>
      </c>
      <c r="CA211" s="19" t="s">
        <v>481</v>
      </c>
      <c r="CB211" s="19">
        <v>625</v>
      </c>
      <c r="CC211" s="19" t="s">
        <v>481</v>
      </c>
      <c r="CD211" s="19" t="s">
        <v>481</v>
      </c>
      <c r="CE211" s="19" t="s">
        <v>481</v>
      </c>
      <c r="CF211" s="19" t="s">
        <v>481</v>
      </c>
      <c r="CG211" s="19" t="s">
        <v>481</v>
      </c>
      <c r="CH211" s="19" t="s">
        <v>481</v>
      </c>
      <c r="CI211" s="19" t="s">
        <v>481</v>
      </c>
      <c r="CJ211" s="19" t="s">
        <v>481</v>
      </c>
      <c r="CK211" s="19" t="s">
        <v>481</v>
      </c>
      <c r="CL211" s="19" t="s">
        <v>481</v>
      </c>
      <c r="CM211" s="19">
        <v>1182</v>
      </c>
      <c r="CN211" s="19" t="s">
        <v>481</v>
      </c>
      <c r="CO211" s="19">
        <v>1522</v>
      </c>
      <c r="CP211" s="19" t="s">
        <v>481</v>
      </c>
      <c r="CQ211" s="19">
        <v>1184</v>
      </c>
      <c r="CR211" s="19" t="s">
        <v>481</v>
      </c>
      <c r="CS211" s="19" t="s">
        <v>481</v>
      </c>
      <c r="CT211" s="19" t="s">
        <v>481</v>
      </c>
      <c r="CU211" s="19" t="s">
        <v>481</v>
      </c>
      <c r="CV211" s="19">
        <v>643</v>
      </c>
      <c r="CW211" s="53" t="s">
        <v>481</v>
      </c>
      <c r="CX211" s="63" t="str">
        <f t="shared" si="301"/>
        <v>-</v>
      </c>
      <c r="CY211" s="27" t="str">
        <f t="shared" si="254"/>
        <v>-</v>
      </c>
      <c r="CZ211" s="27" t="str">
        <f t="shared" si="255"/>
        <v>-</v>
      </c>
      <c r="DA211" s="27" t="str">
        <f t="shared" si="256"/>
        <v>-</v>
      </c>
      <c r="DB211" s="27" t="str">
        <f t="shared" si="257"/>
        <v>-</v>
      </c>
      <c r="DC211" s="27" t="str">
        <f t="shared" si="258"/>
        <v>-</v>
      </c>
      <c r="DD211" s="27" t="str">
        <f t="shared" si="259"/>
        <v>-</v>
      </c>
      <c r="DE211" s="27" t="str">
        <f t="shared" si="260"/>
        <v>-</v>
      </c>
      <c r="DF211" s="27" t="str">
        <f t="shared" si="261"/>
        <v>-</v>
      </c>
      <c r="DG211" s="27" t="str">
        <f t="shared" si="262"/>
        <v>-</v>
      </c>
      <c r="DH211" s="27" t="str">
        <f t="shared" si="263"/>
        <v>-</v>
      </c>
      <c r="DI211" s="27" t="str">
        <f t="shared" si="264"/>
        <v>-</v>
      </c>
      <c r="DJ211" s="27" t="str">
        <f t="shared" si="265"/>
        <v>-</v>
      </c>
      <c r="DK211" s="27" t="str">
        <f t="shared" si="266"/>
        <v>-</v>
      </c>
      <c r="DL211" s="27" t="str">
        <f t="shared" si="267"/>
        <v>-</v>
      </c>
      <c r="DM211" s="27" t="str">
        <f t="shared" si="268"/>
        <v>-</v>
      </c>
      <c r="DN211" s="27">
        <f t="shared" si="269"/>
        <v>583.5</v>
      </c>
      <c r="DO211" s="27" t="str">
        <f t="shared" si="270"/>
        <v>-</v>
      </c>
      <c r="DP211" s="27" t="str">
        <f t="shared" si="271"/>
        <v>-</v>
      </c>
      <c r="DQ211" s="27" t="str">
        <f t="shared" si="272"/>
        <v>-</v>
      </c>
      <c r="DR211" s="27" t="str">
        <f t="shared" si="273"/>
        <v>-</v>
      </c>
      <c r="DS211" s="27">
        <f t="shared" si="274"/>
        <v>483</v>
      </c>
      <c r="DT211" s="27" t="str">
        <f t="shared" si="275"/>
        <v>-</v>
      </c>
      <c r="DU211" s="27" t="str">
        <f t="shared" si="276"/>
        <v>-</v>
      </c>
      <c r="DV211" s="27" t="str">
        <f t="shared" si="277"/>
        <v>-</v>
      </c>
      <c r="DW211" s="27" t="str">
        <f t="shared" si="278"/>
        <v>-</v>
      </c>
      <c r="DX211" s="27">
        <f t="shared" si="279"/>
        <v>625</v>
      </c>
      <c r="DY211" s="27" t="str">
        <f t="shared" si="280"/>
        <v>-</v>
      </c>
      <c r="DZ211" s="27" t="str">
        <f t="shared" si="281"/>
        <v>-</v>
      </c>
      <c r="EA211" s="27" t="str">
        <f t="shared" si="282"/>
        <v>-</v>
      </c>
      <c r="EB211" s="27" t="str">
        <f t="shared" si="283"/>
        <v>-</v>
      </c>
      <c r="EC211" s="27" t="str">
        <f t="shared" si="284"/>
        <v>-</v>
      </c>
      <c r="ED211" s="27" t="str">
        <f t="shared" si="285"/>
        <v>-</v>
      </c>
      <c r="EE211" s="27" t="str">
        <f t="shared" si="286"/>
        <v>-</v>
      </c>
      <c r="EF211" s="27" t="str">
        <f t="shared" si="287"/>
        <v>-</v>
      </c>
      <c r="EG211" s="27" t="str">
        <f t="shared" si="288"/>
        <v>-</v>
      </c>
      <c r="EH211" s="27" t="str">
        <f t="shared" si="289"/>
        <v>-</v>
      </c>
      <c r="EI211" s="27">
        <f t="shared" si="290"/>
        <v>1182</v>
      </c>
      <c r="EJ211" s="27" t="str">
        <f t="shared" si="291"/>
        <v>-</v>
      </c>
      <c r="EK211" s="27">
        <f t="shared" si="292"/>
        <v>1522</v>
      </c>
      <c r="EL211" s="27" t="str">
        <f t="shared" si="293"/>
        <v>-</v>
      </c>
      <c r="EM211" s="27">
        <f t="shared" si="294"/>
        <v>1184</v>
      </c>
      <c r="EN211" s="27" t="str">
        <f t="shared" si="295"/>
        <v>-</v>
      </c>
      <c r="EO211" s="27" t="str">
        <f t="shared" si="296"/>
        <v>-</v>
      </c>
      <c r="EP211" s="27" t="str">
        <f t="shared" si="297"/>
        <v>-</v>
      </c>
      <c r="EQ211" s="27" t="str">
        <f t="shared" si="298"/>
        <v>-</v>
      </c>
      <c r="ER211" s="27">
        <f t="shared" si="299"/>
        <v>643</v>
      </c>
      <c r="ES211" s="64" t="str">
        <f t="shared" si="300"/>
        <v>-</v>
      </c>
      <c r="EU211" s="1" t="str">
        <f t="shared" si="302"/>
        <v>-</v>
      </c>
      <c r="EV211" s="1">
        <f t="shared" si="303"/>
        <v>533.25</v>
      </c>
      <c r="EW211" s="1">
        <f t="shared" si="304"/>
        <v>625</v>
      </c>
      <c r="EX211" s="1">
        <f t="shared" si="305"/>
        <v>1132.75</v>
      </c>
    </row>
    <row r="212" spans="1:154" hidden="1" outlineLevel="1" x14ac:dyDescent="0.25">
      <c r="A212" t="s">
        <v>190</v>
      </c>
      <c r="B212" s="2">
        <v>358</v>
      </c>
      <c r="C212" t="s">
        <v>434</v>
      </c>
      <c r="D212" s="19" t="s">
        <v>465</v>
      </c>
      <c r="E212" s="19" t="s">
        <v>461</v>
      </c>
      <c r="F212" s="38" t="s">
        <v>481</v>
      </c>
      <c r="G212" s="16" t="s">
        <v>481</v>
      </c>
      <c r="H212" s="16">
        <v>1</v>
      </c>
      <c r="I212" s="16" t="s">
        <v>481</v>
      </c>
      <c r="J212" s="16" t="s">
        <v>481</v>
      </c>
      <c r="K212" s="16" t="s">
        <v>481</v>
      </c>
      <c r="L212" s="16" t="s">
        <v>481</v>
      </c>
      <c r="M212" s="16" t="s">
        <v>481</v>
      </c>
      <c r="N212" s="16" t="s">
        <v>481</v>
      </c>
      <c r="O212" s="16" t="s">
        <v>481</v>
      </c>
      <c r="P212" s="16" t="s">
        <v>481</v>
      </c>
      <c r="Q212" s="16" t="s">
        <v>481</v>
      </c>
      <c r="R212" s="32" t="s">
        <v>481</v>
      </c>
      <c r="S212" s="32" t="s">
        <v>481</v>
      </c>
      <c r="T212" s="32" t="s">
        <v>481</v>
      </c>
      <c r="U212" s="32" t="s">
        <v>481</v>
      </c>
      <c r="V212" s="32">
        <v>1</v>
      </c>
      <c r="W212" s="32" t="s">
        <v>481</v>
      </c>
      <c r="X212" s="32" t="s">
        <v>481</v>
      </c>
      <c r="Y212" s="32" t="s">
        <v>481</v>
      </c>
      <c r="Z212" s="32" t="s">
        <v>481</v>
      </c>
      <c r="AA212" s="32" t="s">
        <v>481</v>
      </c>
      <c r="AB212" s="32" t="s">
        <v>481</v>
      </c>
      <c r="AC212" s="32" t="s">
        <v>481</v>
      </c>
      <c r="AD212" s="32" t="s">
        <v>481</v>
      </c>
      <c r="AE212" s="32" t="s">
        <v>481</v>
      </c>
      <c r="AF212" s="32" t="s">
        <v>481</v>
      </c>
      <c r="AG212" s="32" t="s">
        <v>481</v>
      </c>
      <c r="AH212" s="32" t="s">
        <v>481</v>
      </c>
      <c r="AI212" s="32" t="s">
        <v>481</v>
      </c>
      <c r="AJ212" s="32" t="s">
        <v>481</v>
      </c>
      <c r="AK212" s="32" t="s">
        <v>481</v>
      </c>
      <c r="AL212" s="32" t="s">
        <v>481</v>
      </c>
      <c r="AM212" s="32" t="s">
        <v>481</v>
      </c>
      <c r="AN212" s="32" t="s">
        <v>481</v>
      </c>
      <c r="AO212" s="32" t="s">
        <v>481</v>
      </c>
      <c r="AP212" s="32" t="s">
        <v>481</v>
      </c>
      <c r="AQ212" s="32" t="s">
        <v>481</v>
      </c>
      <c r="AR212" s="32" t="s">
        <v>481</v>
      </c>
      <c r="AS212" s="32" t="s">
        <v>481</v>
      </c>
      <c r="AT212" s="32" t="s">
        <v>481</v>
      </c>
      <c r="AU212" s="32" t="s">
        <v>481</v>
      </c>
      <c r="AV212" s="32" t="s">
        <v>481</v>
      </c>
      <c r="AW212" s="32" t="s">
        <v>481</v>
      </c>
      <c r="AX212" s="32" t="s">
        <v>481</v>
      </c>
      <c r="AY212" s="32" t="s">
        <v>481</v>
      </c>
      <c r="AZ212" s="32" t="s">
        <v>481</v>
      </c>
      <c r="BA212" s="60">
        <v>1</v>
      </c>
      <c r="BB212" s="52" t="s">
        <v>481</v>
      </c>
      <c r="BC212" s="19" t="s">
        <v>481</v>
      </c>
      <c r="BD212" s="19">
        <v>1487</v>
      </c>
      <c r="BE212" s="19" t="s">
        <v>481</v>
      </c>
      <c r="BF212" s="19" t="s">
        <v>481</v>
      </c>
      <c r="BG212" s="19" t="s">
        <v>481</v>
      </c>
      <c r="BH212" s="19" t="s">
        <v>481</v>
      </c>
      <c r="BI212" s="19" t="s">
        <v>481</v>
      </c>
      <c r="BJ212" s="19" t="s">
        <v>481</v>
      </c>
      <c r="BK212" s="19" t="s">
        <v>481</v>
      </c>
      <c r="BL212" s="19" t="s">
        <v>481</v>
      </c>
      <c r="BM212" s="19" t="s">
        <v>481</v>
      </c>
      <c r="BN212" s="19" t="s">
        <v>481</v>
      </c>
      <c r="BO212" s="19" t="s">
        <v>481</v>
      </c>
      <c r="BP212" s="19" t="s">
        <v>481</v>
      </c>
      <c r="BQ212" s="19" t="s">
        <v>481</v>
      </c>
      <c r="BR212" s="19">
        <v>1500</v>
      </c>
      <c r="BS212" s="19" t="s">
        <v>481</v>
      </c>
      <c r="BT212" s="19" t="s">
        <v>481</v>
      </c>
      <c r="BU212" s="19" t="s">
        <v>481</v>
      </c>
      <c r="BV212" s="19" t="s">
        <v>481</v>
      </c>
      <c r="BW212" s="19" t="s">
        <v>481</v>
      </c>
      <c r="BX212" s="19" t="s">
        <v>481</v>
      </c>
      <c r="BY212" s="19" t="s">
        <v>481</v>
      </c>
      <c r="BZ212" s="19" t="s">
        <v>481</v>
      </c>
      <c r="CA212" s="19" t="s">
        <v>481</v>
      </c>
      <c r="CB212" s="19" t="s">
        <v>481</v>
      </c>
      <c r="CC212" s="19" t="s">
        <v>481</v>
      </c>
      <c r="CD212" s="19" t="s">
        <v>481</v>
      </c>
      <c r="CE212" s="19" t="s">
        <v>481</v>
      </c>
      <c r="CF212" s="19" t="s">
        <v>481</v>
      </c>
      <c r="CG212" s="19" t="s">
        <v>481</v>
      </c>
      <c r="CH212" s="19" t="s">
        <v>481</v>
      </c>
      <c r="CI212" s="19" t="s">
        <v>481</v>
      </c>
      <c r="CJ212" s="19" t="s">
        <v>481</v>
      </c>
      <c r="CK212" s="19" t="s">
        <v>481</v>
      </c>
      <c r="CL212" s="19" t="s">
        <v>481</v>
      </c>
      <c r="CM212" s="19" t="s">
        <v>481</v>
      </c>
      <c r="CN212" s="19" t="s">
        <v>481</v>
      </c>
      <c r="CO212" s="19" t="s">
        <v>481</v>
      </c>
      <c r="CP212" s="19" t="s">
        <v>481</v>
      </c>
      <c r="CQ212" s="19" t="s">
        <v>481</v>
      </c>
      <c r="CR212" s="19" t="s">
        <v>481</v>
      </c>
      <c r="CS212" s="19" t="s">
        <v>481</v>
      </c>
      <c r="CT212" s="19" t="s">
        <v>481</v>
      </c>
      <c r="CU212" s="19" t="s">
        <v>481</v>
      </c>
      <c r="CV212" s="19" t="s">
        <v>481</v>
      </c>
      <c r="CW212" s="53">
        <v>1500</v>
      </c>
      <c r="CX212" s="63" t="str">
        <f t="shared" si="301"/>
        <v>-</v>
      </c>
      <c r="CY212" s="27" t="str">
        <f t="shared" si="254"/>
        <v>-</v>
      </c>
      <c r="CZ212" s="27">
        <f t="shared" si="255"/>
        <v>1487</v>
      </c>
      <c r="DA212" s="27" t="str">
        <f t="shared" si="256"/>
        <v>-</v>
      </c>
      <c r="DB212" s="27" t="str">
        <f t="shared" si="257"/>
        <v>-</v>
      </c>
      <c r="DC212" s="27" t="str">
        <f t="shared" si="258"/>
        <v>-</v>
      </c>
      <c r="DD212" s="27" t="str">
        <f t="shared" si="259"/>
        <v>-</v>
      </c>
      <c r="DE212" s="27" t="str">
        <f t="shared" si="260"/>
        <v>-</v>
      </c>
      <c r="DF212" s="27" t="str">
        <f t="shared" si="261"/>
        <v>-</v>
      </c>
      <c r="DG212" s="27" t="str">
        <f t="shared" si="262"/>
        <v>-</v>
      </c>
      <c r="DH212" s="27" t="str">
        <f t="shared" si="263"/>
        <v>-</v>
      </c>
      <c r="DI212" s="27" t="str">
        <f t="shared" si="264"/>
        <v>-</v>
      </c>
      <c r="DJ212" s="27" t="str">
        <f t="shared" si="265"/>
        <v>-</v>
      </c>
      <c r="DK212" s="27" t="str">
        <f t="shared" si="266"/>
        <v>-</v>
      </c>
      <c r="DL212" s="27" t="str">
        <f t="shared" si="267"/>
        <v>-</v>
      </c>
      <c r="DM212" s="27" t="str">
        <f t="shared" si="268"/>
        <v>-</v>
      </c>
      <c r="DN212" s="27">
        <f t="shared" si="269"/>
        <v>1500</v>
      </c>
      <c r="DO212" s="27" t="str">
        <f t="shared" si="270"/>
        <v>-</v>
      </c>
      <c r="DP212" s="27" t="str">
        <f t="shared" si="271"/>
        <v>-</v>
      </c>
      <c r="DQ212" s="27" t="str">
        <f t="shared" si="272"/>
        <v>-</v>
      </c>
      <c r="DR212" s="27" t="str">
        <f t="shared" si="273"/>
        <v>-</v>
      </c>
      <c r="DS212" s="27" t="str">
        <f t="shared" si="274"/>
        <v>-</v>
      </c>
      <c r="DT212" s="27" t="str">
        <f t="shared" si="275"/>
        <v>-</v>
      </c>
      <c r="DU212" s="27" t="str">
        <f t="shared" si="276"/>
        <v>-</v>
      </c>
      <c r="DV212" s="27" t="str">
        <f t="shared" si="277"/>
        <v>-</v>
      </c>
      <c r="DW212" s="27" t="str">
        <f t="shared" si="278"/>
        <v>-</v>
      </c>
      <c r="DX212" s="27" t="str">
        <f t="shared" si="279"/>
        <v>-</v>
      </c>
      <c r="DY212" s="27" t="str">
        <f t="shared" si="280"/>
        <v>-</v>
      </c>
      <c r="DZ212" s="27" t="str">
        <f t="shared" si="281"/>
        <v>-</v>
      </c>
      <c r="EA212" s="27" t="str">
        <f t="shared" si="282"/>
        <v>-</v>
      </c>
      <c r="EB212" s="27" t="str">
        <f t="shared" si="283"/>
        <v>-</v>
      </c>
      <c r="EC212" s="27" t="str">
        <f t="shared" si="284"/>
        <v>-</v>
      </c>
      <c r="ED212" s="27" t="str">
        <f t="shared" si="285"/>
        <v>-</v>
      </c>
      <c r="EE212" s="27" t="str">
        <f t="shared" si="286"/>
        <v>-</v>
      </c>
      <c r="EF212" s="27" t="str">
        <f t="shared" si="287"/>
        <v>-</v>
      </c>
      <c r="EG212" s="27" t="str">
        <f t="shared" si="288"/>
        <v>-</v>
      </c>
      <c r="EH212" s="27" t="str">
        <f t="shared" si="289"/>
        <v>-</v>
      </c>
      <c r="EI212" s="27" t="str">
        <f t="shared" si="290"/>
        <v>-</v>
      </c>
      <c r="EJ212" s="27" t="str">
        <f t="shared" si="291"/>
        <v>-</v>
      </c>
      <c r="EK212" s="27" t="str">
        <f t="shared" si="292"/>
        <v>-</v>
      </c>
      <c r="EL212" s="27" t="str">
        <f t="shared" si="293"/>
        <v>-</v>
      </c>
      <c r="EM212" s="27" t="str">
        <f t="shared" si="294"/>
        <v>-</v>
      </c>
      <c r="EN212" s="27" t="str">
        <f t="shared" si="295"/>
        <v>-</v>
      </c>
      <c r="EO212" s="27" t="str">
        <f t="shared" si="296"/>
        <v>-</v>
      </c>
      <c r="EP212" s="27" t="str">
        <f t="shared" si="297"/>
        <v>-</v>
      </c>
      <c r="EQ212" s="27" t="str">
        <f t="shared" si="298"/>
        <v>-</v>
      </c>
      <c r="ER212" s="27" t="str">
        <f t="shared" si="299"/>
        <v>-</v>
      </c>
      <c r="ES212" s="64">
        <f t="shared" si="300"/>
        <v>1500</v>
      </c>
      <c r="EU212" s="1">
        <f t="shared" si="302"/>
        <v>1487</v>
      </c>
      <c r="EV212" s="1">
        <f t="shared" si="303"/>
        <v>1500</v>
      </c>
      <c r="EW212" s="1" t="str">
        <f t="shared" si="304"/>
        <v>-</v>
      </c>
      <c r="EX212" s="1">
        <f t="shared" si="305"/>
        <v>1500</v>
      </c>
    </row>
    <row r="213" spans="1:154" hidden="1" outlineLevel="1" x14ac:dyDescent="0.25">
      <c r="A213" t="s">
        <v>191</v>
      </c>
      <c r="B213" s="2">
        <v>416</v>
      </c>
      <c r="C213" t="s">
        <v>435</v>
      </c>
      <c r="D213" s="19" t="s">
        <v>465</v>
      </c>
      <c r="E213" s="19" t="s">
        <v>460</v>
      </c>
      <c r="F213" s="38" t="s">
        <v>481</v>
      </c>
      <c r="G213" s="16" t="s">
        <v>481</v>
      </c>
      <c r="H213" s="16" t="s">
        <v>481</v>
      </c>
      <c r="I213" s="16" t="s">
        <v>481</v>
      </c>
      <c r="J213" s="16" t="s">
        <v>481</v>
      </c>
      <c r="K213" s="16" t="s">
        <v>481</v>
      </c>
      <c r="L213" s="16" t="s">
        <v>481</v>
      </c>
      <c r="M213" s="16" t="s">
        <v>481</v>
      </c>
      <c r="N213" s="16" t="s">
        <v>481</v>
      </c>
      <c r="O213" s="16" t="s">
        <v>481</v>
      </c>
      <c r="P213" s="16" t="s">
        <v>481</v>
      </c>
      <c r="Q213" s="16" t="s">
        <v>481</v>
      </c>
      <c r="R213" s="32" t="s">
        <v>481</v>
      </c>
      <c r="S213" s="32" t="s">
        <v>481</v>
      </c>
      <c r="T213" s="32" t="s">
        <v>481</v>
      </c>
      <c r="U213" s="32" t="s">
        <v>481</v>
      </c>
      <c r="V213" s="32" t="s">
        <v>481</v>
      </c>
      <c r="W213" s="32" t="s">
        <v>481</v>
      </c>
      <c r="X213" s="32" t="s">
        <v>481</v>
      </c>
      <c r="Y213" s="32" t="s">
        <v>481</v>
      </c>
      <c r="Z213" s="32" t="s">
        <v>481</v>
      </c>
      <c r="AA213" s="32" t="s">
        <v>481</v>
      </c>
      <c r="AB213" s="32" t="s">
        <v>481</v>
      </c>
      <c r="AC213" s="32" t="s">
        <v>481</v>
      </c>
      <c r="AD213" s="32" t="s">
        <v>481</v>
      </c>
      <c r="AE213" s="32" t="s">
        <v>481</v>
      </c>
      <c r="AF213" s="32" t="s">
        <v>481</v>
      </c>
      <c r="AG213" s="32" t="s">
        <v>481</v>
      </c>
      <c r="AH213" s="32" t="s">
        <v>481</v>
      </c>
      <c r="AI213" s="32" t="s">
        <v>481</v>
      </c>
      <c r="AJ213" s="32" t="s">
        <v>481</v>
      </c>
      <c r="AK213" s="32" t="s">
        <v>481</v>
      </c>
      <c r="AL213" s="32" t="s">
        <v>481</v>
      </c>
      <c r="AM213" s="32" t="s">
        <v>481</v>
      </c>
      <c r="AN213" s="32" t="s">
        <v>481</v>
      </c>
      <c r="AO213" s="32" t="s">
        <v>481</v>
      </c>
      <c r="AP213" s="32" t="s">
        <v>481</v>
      </c>
      <c r="AQ213" s="32" t="s">
        <v>481</v>
      </c>
      <c r="AR213" s="32" t="s">
        <v>481</v>
      </c>
      <c r="AS213" s="32" t="s">
        <v>481</v>
      </c>
      <c r="AT213" s="32" t="s">
        <v>481</v>
      </c>
      <c r="AU213" s="32" t="s">
        <v>481</v>
      </c>
      <c r="AV213" s="32" t="s">
        <v>481</v>
      </c>
      <c r="AW213" s="32" t="s">
        <v>481</v>
      </c>
      <c r="AX213" s="32" t="s">
        <v>481</v>
      </c>
      <c r="AY213" s="32" t="s">
        <v>481</v>
      </c>
      <c r="AZ213" s="32" t="s">
        <v>481</v>
      </c>
      <c r="BA213" s="60" t="s">
        <v>481</v>
      </c>
      <c r="BB213" s="52" t="s">
        <v>481</v>
      </c>
      <c r="BC213" s="19" t="s">
        <v>481</v>
      </c>
      <c r="BD213" s="19" t="s">
        <v>481</v>
      </c>
      <c r="BE213" s="19" t="s">
        <v>481</v>
      </c>
      <c r="BF213" s="19" t="s">
        <v>481</v>
      </c>
      <c r="BG213" s="19" t="s">
        <v>481</v>
      </c>
      <c r="BH213" s="19" t="s">
        <v>481</v>
      </c>
      <c r="BI213" s="19" t="s">
        <v>481</v>
      </c>
      <c r="BJ213" s="19" t="s">
        <v>481</v>
      </c>
      <c r="BK213" s="19" t="s">
        <v>481</v>
      </c>
      <c r="BL213" s="19" t="s">
        <v>481</v>
      </c>
      <c r="BM213" s="19" t="s">
        <v>481</v>
      </c>
      <c r="BN213" s="19" t="s">
        <v>481</v>
      </c>
      <c r="BO213" s="19" t="s">
        <v>481</v>
      </c>
      <c r="BP213" s="19" t="s">
        <v>481</v>
      </c>
      <c r="BQ213" s="19" t="s">
        <v>481</v>
      </c>
      <c r="BR213" s="19" t="s">
        <v>481</v>
      </c>
      <c r="BS213" s="19" t="s">
        <v>481</v>
      </c>
      <c r="BT213" s="19" t="s">
        <v>481</v>
      </c>
      <c r="BU213" s="19" t="s">
        <v>481</v>
      </c>
      <c r="BV213" s="19" t="s">
        <v>481</v>
      </c>
      <c r="BW213" s="19" t="s">
        <v>481</v>
      </c>
      <c r="BX213" s="19" t="s">
        <v>481</v>
      </c>
      <c r="BY213" s="19" t="s">
        <v>481</v>
      </c>
      <c r="BZ213" s="19" t="s">
        <v>481</v>
      </c>
      <c r="CA213" s="19" t="s">
        <v>481</v>
      </c>
      <c r="CB213" s="19" t="s">
        <v>481</v>
      </c>
      <c r="CC213" s="19" t="s">
        <v>481</v>
      </c>
      <c r="CD213" s="19" t="s">
        <v>481</v>
      </c>
      <c r="CE213" s="19" t="s">
        <v>481</v>
      </c>
      <c r="CF213" s="19" t="s">
        <v>481</v>
      </c>
      <c r="CG213" s="19" t="s">
        <v>481</v>
      </c>
      <c r="CH213" s="19" t="s">
        <v>481</v>
      </c>
      <c r="CI213" s="19" t="s">
        <v>481</v>
      </c>
      <c r="CJ213" s="19" t="s">
        <v>481</v>
      </c>
      <c r="CK213" s="19" t="s">
        <v>481</v>
      </c>
      <c r="CL213" s="19" t="s">
        <v>481</v>
      </c>
      <c r="CM213" s="19" t="s">
        <v>481</v>
      </c>
      <c r="CN213" s="19" t="s">
        <v>481</v>
      </c>
      <c r="CO213" s="19" t="s">
        <v>481</v>
      </c>
      <c r="CP213" s="19" t="s">
        <v>481</v>
      </c>
      <c r="CQ213" s="19" t="s">
        <v>481</v>
      </c>
      <c r="CR213" s="19" t="s">
        <v>481</v>
      </c>
      <c r="CS213" s="19" t="s">
        <v>481</v>
      </c>
      <c r="CT213" s="19" t="s">
        <v>481</v>
      </c>
      <c r="CU213" s="19" t="s">
        <v>481</v>
      </c>
      <c r="CV213" s="19" t="s">
        <v>481</v>
      </c>
      <c r="CW213" s="53" t="s">
        <v>481</v>
      </c>
      <c r="CX213" s="63" t="str">
        <f t="shared" si="301"/>
        <v>-</v>
      </c>
      <c r="CY213" s="27" t="str">
        <f t="shared" si="254"/>
        <v>-</v>
      </c>
      <c r="CZ213" s="27" t="str">
        <f t="shared" si="255"/>
        <v>-</v>
      </c>
      <c r="DA213" s="27" t="str">
        <f t="shared" si="256"/>
        <v>-</v>
      </c>
      <c r="DB213" s="27" t="str">
        <f t="shared" si="257"/>
        <v>-</v>
      </c>
      <c r="DC213" s="27" t="str">
        <f t="shared" si="258"/>
        <v>-</v>
      </c>
      <c r="DD213" s="27" t="str">
        <f t="shared" si="259"/>
        <v>-</v>
      </c>
      <c r="DE213" s="27" t="str">
        <f t="shared" si="260"/>
        <v>-</v>
      </c>
      <c r="DF213" s="27" t="str">
        <f t="shared" si="261"/>
        <v>-</v>
      </c>
      <c r="DG213" s="27" t="str">
        <f t="shared" si="262"/>
        <v>-</v>
      </c>
      <c r="DH213" s="27" t="str">
        <f t="shared" si="263"/>
        <v>-</v>
      </c>
      <c r="DI213" s="27" t="str">
        <f t="shared" si="264"/>
        <v>-</v>
      </c>
      <c r="DJ213" s="27" t="str">
        <f t="shared" si="265"/>
        <v>-</v>
      </c>
      <c r="DK213" s="27" t="str">
        <f t="shared" si="266"/>
        <v>-</v>
      </c>
      <c r="DL213" s="27" t="str">
        <f t="shared" si="267"/>
        <v>-</v>
      </c>
      <c r="DM213" s="27" t="str">
        <f t="shared" si="268"/>
        <v>-</v>
      </c>
      <c r="DN213" s="27" t="str">
        <f t="shared" si="269"/>
        <v>-</v>
      </c>
      <c r="DO213" s="27" t="str">
        <f t="shared" si="270"/>
        <v>-</v>
      </c>
      <c r="DP213" s="27" t="str">
        <f t="shared" si="271"/>
        <v>-</v>
      </c>
      <c r="DQ213" s="27" t="str">
        <f t="shared" si="272"/>
        <v>-</v>
      </c>
      <c r="DR213" s="27" t="str">
        <f t="shared" si="273"/>
        <v>-</v>
      </c>
      <c r="DS213" s="27" t="str">
        <f t="shared" si="274"/>
        <v>-</v>
      </c>
      <c r="DT213" s="27" t="str">
        <f t="shared" si="275"/>
        <v>-</v>
      </c>
      <c r="DU213" s="27" t="str">
        <f t="shared" si="276"/>
        <v>-</v>
      </c>
      <c r="DV213" s="27" t="str">
        <f t="shared" si="277"/>
        <v>-</v>
      </c>
      <c r="DW213" s="27" t="str">
        <f t="shared" si="278"/>
        <v>-</v>
      </c>
      <c r="DX213" s="27" t="str">
        <f t="shared" si="279"/>
        <v>-</v>
      </c>
      <c r="DY213" s="27" t="str">
        <f t="shared" si="280"/>
        <v>-</v>
      </c>
      <c r="DZ213" s="27" t="str">
        <f t="shared" si="281"/>
        <v>-</v>
      </c>
      <c r="EA213" s="27" t="str">
        <f t="shared" si="282"/>
        <v>-</v>
      </c>
      <c r="EB213" s="27" t="str">
        <f t="shared" si="283"/>
        <v>-</v>
      </c>
      <c r="EC213" s="27" t="str">
        <f t="shared" si="284"/>
        <v>-</v>
      </c>
      <c r="ED213" s="27" t="str">
        <f t="shared" si="285"/>
        <v>-</v>
      </c>
      <c r="EE213" s="27" t="str">
        <f t="shared" si="286"/>
        <v>-</v>
      </c>
      <c r="EF213" s="27" t="str">
        <f t="shared" si="287"/>
        <v>-</v>
      </c>
      <c r="EG213" s="27" t="str">
        <f t="shared" si="288"/>
        <v>-</v>
      </c>
      <c r="EH213" s="27" t="str">
        <f t="shared" si="289"/>
        <v>-</v>
      </c>
      <c r="EI213" s="27" t="str">
        <f t="shared" si="290"/>
        <v>-</v>
      </c>
      <c r="EJ213" s="27" t="str">
        <f t="shared" si="291"/>
        <v>-</v>
      </c>
      <c r="EK213" s="27" t="str">
        <f t="shared" si="292"/>
        <v>-</v>
      </c>
      <c r="EL213" s="27" t="str">
        <f t="shared" si="293"/>
        <v>-</v>
      </c>
      <c r="EM213" s="27" t="str">
        <f t="shared" si="294"/>
        <v>-</v>
      </c>
      <c r="EN213" s="27" t="str">
        <f t="shared" si="295"/>
        <v>-</v>
      </c>
      <c r="EO213" s="27" t="str">
        <f t="shared" si="296"/>
        <v>-</v>
      </c>
      <c r="EP213" s="27" t="str">
        <f t="shared" si="297"/>
        <v>-</v>
      </c>
      <c r="EQ213" s="27" t="str">
        <f t="shared" si="298"/>
        <v>-</v>
      </c>
      <c r="ER213" s="27" t="str">
        <f t="shared" si="299"/>
        <v>-</v>
      </c>
      <c r="ES213" s="64" t="str">
        <f t="shared" si="300"/>
        <v>-</v>
      </c>
      <c r="EU213" s="1" t="str">
        <f t="shared" si="302"/>
        <v>-</v>
      </c>
      <c r="EV213" s="1" t="str">
        <f t="shared" si="303"/>
        <v>-</v>
      </c>
      <c r="EW213" s="1" t="str">
        <f t="shared" si="304"/>
        <v>-</v>
      </c>
      <c r="EX213" s="1" t="str">
        <f t="shared" si="305"/>
        <v>-</v>
      </c>
    </row>
    <row r="214" spans="1:154" hidden="1" outlineLevel="1" x14ac:dyDescent="0.25">
      <c r="A214" t="s">
        <v>192</v>
      </c>
      <c r="B214" s="2">
        <v>89</v>
      </c>
      <c r="C214" t="s">
        <v>436</v>
      </c>
      <c r="D214" s="19" t="s">
        <v>465</v>
      </c>
      <c r="E214" s="19" t="s">
        <v>462</v>
      </c>
      <c r="F214" s="38" t="s">
        <v>481</v>
      </c>
      <c r="G214" s="16" t="s">
        <v>481</v>
      </c>
      <c r="H214" s="16" t="s">
        <v>481</v>
      </c>
      <c r="I214" s="16" t="s">
        <v>481</v>
      </c>
      <c r="J214" s="16" t="s">
        <v>481</v>
      </c>
      <c r="K214" s="16" t="s">
        <v>481</v>
      </c>
      <c r="L214" s="16" t="s">
        <v>481</v>
      </c>
      <c r="M214" s="16" t="s">
        <v>481</v>
      </c>
      <c r="N214" s="16" t="s">
        <v>481</v>
      </c>
      <c r="O214" s="16" t="s">
        <v>481</v>
      </c>
      <c r="P214" s="16" t="s">
        <v>481</v>
      </c>
      <c r="Q214" s="16" t="s">
        <v>481</v>
      </c>
      <c r="R214" s="32" t="s">
        <v>481</v>
      </c>
      <c r="S214" s="32">
        <v>1</v>
      </c>
      <c r="T214" s="32" t="s">
        <v>481</v>
      </c>
      <c r="U214" s="32" t="s">
        <v>481</v>
      </c>
      <c r="V214" s="32" t="s">
        <v>481</v>
      </c>
      <c r="W214" s="32" t="s">
        <v>481</v>
      </c>
      <c r="X214" s="32" t="s">
        <v>481</v>
      </c>
      <c r="Y214" s="32" t="s">
        <v>481</v>
      </c>
      <c r="Z214" s="32" t="s">
        <v>481</v>
      </c>
      <c r="AA214" s="32" t="s">
        <v>481</v>
      </c>
      <c r="AB214" s="32" t="s">
        <v>481</v>
      </c>
      <c r="AC214" s="32" t="s">
        <v>481</v>
      </c>
      <c r="AD214" s="32" t="s">
        <v>481</v>
      </c>
      <c r="AE214" s="32" t="s">
        <v>481</v>
      </c>
      <c r="AF214" s="32" t="s">
        <v>481</v>
      </c>
      <c r="AG214" s="32">
        <v>1</v>
      </c>
      <c r="AH214" s="32" t="s">
        <v>481</v>
      </c>
      <c r="AI214" s="32" t="s">
        <v>481</v>
      </c>
      <c r="AJ214" s="32" t="s">
        <v>481</v>
      </c>
      <c r="AK214" s="32" t="s">
        <v>481</v>
      </c>
      <c r="AL214" s="32" t="s">
        <v>481</v>
      </c>
      <c r="AM214" s="32" t="s">
        <v>481</v>
      </c>
      <c r="AN214" s="32" t="s">
        <v>481</v>
      </c>
      <c r="AO214" s="32" t="s">
        <v>481</v>
      </c>
      <c r="AP214" s="32" t="s">
        <v>481</v>
      </c>
      <c r="AQ214" s="32" t="s">
        <v>481</v>
      </c>
      <c r="AR214" s="32" t="s">
        <v>481</v>
      </c>
      <c r="AS214" s="32" t="s">
        <v>481</v>
      </c>
      <c r="AT214" s="32" t="s">
        <v>481</v>
      </c>
      <c r="AU214" s="32" t="s">
        <v>481</v>
      </c>
      <c r="AV214" s="32" t="s">
        <v>481</v>
      </c>
      <c r="AW214" s="32" t="s">
        <v>481</v>
      </c>
      <c r="AX214" s="32" t="s">
        <v>481</v>
      </c>
      <c r="AY214" s="32" t="s">
        <v>481</v>
      </c>
      <c r="AZ214" s="32" t="s">
        <v>481</v>
      </c>
      <c r="BA214" s="60" t="s">
        <v>481</v>
      </c>
      <c r="BB214" s="52" t="s">
        <v>481</v>
      </c>
      <c r="BC214" s="19" t="s">
        <v>481</v>
      </c>
      <c r="BD214" s="19" t="s">
        <v>481</v>
      </c>
      <c r="BE214" s="19" t="s">
        <v>481</v>
      </c>
      <c r="BF214" s="19" t="s">
        <v>481</v>
      </c>
      <c r="BG214" s="19" t="s">
        <v>481</v>
      </c>
      <c r="BH214" s="19" t="s">
        <v>481</v>
      </c>
      <c r="BI214" s="19" t="s">
        <v>481</v>
      </c>
      <c r="BJ214" s="19" t="s">
        <v>481</v>
      </c>
      <c r="BK214" s="19" t="s">
        <v>481</v>
      </c>
      <c r="BL214" s="19" t="s">
        <v>481</v>
      </c>
      <c r="BM214" s="19" t="s">
        <v>481</v>
      </c>
      <c r="BN214" s="19" t="s">
        <v>481</v>
      </c>
      <c r="BO214" s="19">
        <v>3000</v>
      </c>
      <c r="BP214" s="19" t="s">
        <v>481</v>
      </c>
      <c r="BQ214" s="19" t="s">
        <v>481</v>
      </c>
      <c r="BR214" s="19" t="s">
        <v>481</v>
      </c>
      <c r="BS214" s="19" t="s">
        <v>481</v>
      </c>
      <c r="BT214" s="19" t="s">
        <v>481</v>
      </c>
      <c r="BU214" s="19" t="s">
        <v>481</v>
      </c>
      <c r="BV214" s="19" t="s">
        <v>481</v>
      </c>
      <c r="BW214" s="19" t="s">
        <v>481</v>
      </c>
      <c r="BX214" s="19" t="s">
        <v>481</v>
      </c>
      <c r="BY214" s="19" t="s">
        <v>481</v>
      </c>
      <c r="BZ214" s="19" t="s">
        <v>481</v>
      </c>
      <c r="CA214" s="19" t="s">
        <v>481</v>
      </c>
      <c r="CB214" s="19" t="s">
        <v>481</v>
      </c>
      <c r="CC214" s="19">
        <v>3400</v>
      </c>
      <c r="CD214" s="19" t="s">
        <v>481</v>
      </c>
      <c r="CE214" s="19" t="s">
        <v>481</v>
      </c>
      <c r="CF214" s="19" t="s">
        <v>481</v>
      </c>
      <c r="CG214" s="19" t="s">
        <v>481</v>
      </c>
      <c r="CH214" s="19" t="s">
        <v>481</v>
      </c>
      <c r="CI214" s="19" t="s">
        <v>481</v>
      </c>
      <c r="CJ214" s="19" t="s">
        <v>481</v>
      </c>
      <c r="CK214" s="19" t="s">
        <v>481</v>
      </c>
      <c r="CL214" s="19" t="s">
        <v>481</v>
      </c>
      <c r="CM214" s="19" t="s">
        <v>481</v>
      </c>
      <c r="CN214" s="19" t="s">
        <v>481</v>
      </c>
      <c r="CO214" s="19" t="s">
        <v>481</v>
      </c>
      <c r="CP214" s="19" t="s">
        <v>481</v>
      </c>
      <c r="CQ214" s="19" t="s">
        <v>481</v>
      </c>
      <c r="CR214" s="19" t="s">
        <v>481</v>
      </c>
      <c r="CS214" s="19" t="s">
        <v>481</v>
      </c>
      <c r="CT214" s="19" t="s">
        <v>481</v>
      </c>
      <c r="CU214" s="19" t="s">
        <v>481</v>
      </c>
      <c r="CV214" s="19" t="s">
        <v>481</v>
      </c>
      <c r="CW214" s="53" t="s">
        <v>481</v>
      </c>
      <c r="CX214" s="63" t="str">
        <f t="shared" si="301"/>
        <v>-</v>
      </c>
      <c r="CY214" s="27" t="str">
        <f t="shared" si="254"/>
        <v>-</v>
      </c>
      <c r="CZ214" s="27" t="str">
        <f t="shared" si="255"/>
        <v>-</v>
      </c>
      <c r="DA214" s="27" t="str">
        <f t="shared" si="256"/>
        <v>-</v>
      </c>
      <c r="DB214" s="27" t="str">
        <f t="shared" si="257"/>
        <v>-</v>
      </c>
      <c r="DC214" s="27" t="str">
        <f t="shared" si="258"/>
        <v>-</v>
      </c>
      <c r="DD214" s="27" t="str">
        <f t="shared" si="259"/>
        <v>-</v>
      </c>
      <c r="DE214" s="27" t="str">
        <f t="shared" si="260"/>
        <v>-</v>
      </c>
      <c r="DF214" s="27" t="str">
        <f t="shared" si="261"/>
        <v>-</v>
      </c>
      <c r="DG214" s="27" t="str">
        <f t="shared" si="262"/>
        <v>-</v>
      </c>
      <c r="DH214" s="27" t="str">
        <f t="shared" si="263"/>
        <v>-</v>
      </c>
      <c r="DI214" s="27" t="str">
        <f t="shared" si="264"/>
        <v>-</v>
      </c>
      <c r="DJ214" s="27" t="str">
        <f t="shared" si="265"/>
        <v>-</v>
      </c>
      <c r="DK214" s="27">
        <f t="shared" si="266"/>
        <v>3000</v>
      </c>
      <c r="DL214" s="27" t="str">
        <f t="shared" si="267"/>
        <v>-</v>
      </c>
      <c r="DM214" s="27" t="str">
        <f t="shared" si="268"/>
        <v>-</v>
      </c>
      <c r="DN214" s="27" t="str">
        <f t="shared" si="269"/>
        <v>-</v>
      </c>
      <c r="DO214" s="27" t="str">
        <f t="shared" si="270"/>
        <v>-</v>
      </c>
      <c r="DP214" s="27" t="str">
        <f t="shared" si="271"/>
        <v>-</v>
      </c>
      <c r="DQ214" s="27" t="str">
        <f t="shared" si="272"/>
        <v>-</v>
      </c>
      <c r="DR214" s="27" t="str">
        <f t="shared" si="273"/>
        <v>-</v>
      </c>
      <c r="DS214" s="27" t="str">
        <f t="shared" si="274"/>
        <v>-</v>
      </c>
      <c r="DT214" s="27" t="str">
        <f t="shared" si="275"/>
        <v>-</v>
      </c>
      <c r="DU214" s="27" t="str">
        <f t="shared" si="276"/>
        <v>-</v>
      </c>
      <c r="DV214" s="27" t="str">
        <f t="shared" si="277"/>
        <v>-</v>
      </c>
      <c r="DW214" s="27" t="str">
        <f t="shared" si="278"/>
        <v>-</v>
      </c>
      <c r="DX214" s="27" t="str">
        <f t="shared" si="279"/>
        <v>-</v>
      </c>
      <c r="DY214" s="27">
        <f t="shared" si="280"/>
        <v>3400</v>
      </c>
      <c r="DZ214" s="27" t="str">
        <f t="shared" si="281"/>
        <v>-</v>
      </c>
      <c r="EA214" s="27" t="str">
        <f t="shared" si="282"/>
        <v>-</v>
      </c>
      <c r="EB214" s="27" t="str">
        <f t="shared" si="283"/>
        <v>-</v>
      </c>
      <c r="EC214" s="27" t="str">
        <f t="shared" si="284"/>
        <v>-</v>
      </c>
      <c r="ED214" s="27" t="str">
        <f t="shared" si="285"/>
        <v>-</v>
      </c>
      <c r="EE214" s="27" t="str">
        <f t="shared" si="286"/>
        <v>-</v>
      </c>
      <c r="EF214" s="27" t="str">
        <f t="shared" si="287"/>
        <v>-</v>
      </c>
      <c r="EG214" s="27" t="str">
        <f t="shared" si="288"/>
        <v>-</v>
      </c>
      <c r="EH214" s="27" t="str">
        <f t="shared" si="289"/>
        <v>-</v>
      </c>
      <c r="EI214" s="27" t="str">
        <f t="shared" si="290"/>
        <v>-</v>
      </c>
      <c r="EJ214" s="27" t="str">
        <f t="shared" si="291"/>
        <v>-</v>
      </c>
      <c r="EK214" s="27" t="str">
        <f t="shared" si="292"/>
        <v>-</v>
      </c>
      <c r="EL214" s="27" t="str">
        <f t="shared" si="293"/>
        <v>-</v>
      </c>
      <c r="EM214" s="27" t="str">
        <f t="shared" si="294"/>
        <v>-</v>
      </c>
      <c r="EN214" s="27" t="str">
        <f t="shared" si="295"/>
        <v>-</v>
      </c>
      <c r="EO214" s="27" t="str">
        <f t="shared" si="296"/>
        <v>-</v>
      </c>
      <c r="EP214" s="27" t="str">
        <f t="shared" si="297"/>
        <v>-</v>
      </c>
      <c r="EQ214" s="27" t="str">
        <f t="shared" si="298"/>
        <v>-</v>
      </c>
      <c r="ER214" s="27" t="str">
        <f t="shared" si="299"/>
        <v>-</v>
      </c>
      <c r="ES214" s="64" t="str">
        <f t="shared" si="300"/>
        <v>-</v>
      </c>
      <c r="EU214" s="1" t="str">
        <f t="shared" si="302"/>
        <v>-</v>
      </c>
      <c r="EV214" s="1">
        <f t="shared" si="303"/>
        <v>3000</v>
      </c>
      <c r="EW214" s="1">
        <f t="shared" si="304"/>
        <v>3400</v>
      </c>
      <c r="EX214" s="1" t="str">
        <f t="shared" si="305"/>
        <v>-</v>
      </c>
    </row>
    <row r="215" spans="1:154" hidden="1" outlineLevel="1" x14ac:dyDescent="0.25">
      <c r="A215" t="s">
        <v>193</v>
      </c>
      <c r="B215" s="2">
        <v>96</v>
      </c>
      <c r="C215" t="s">
        <v>437</v>
      </c>
      <c r="D215" s="19" t="s">
        <v>465</v>
      </c>
      <c r="E215" s="19" t="s">
        <v>461</v>
      </c>
      <c r="F215" s="38" t="s">
        <v>481</v>
      </c>
      <c r="G215" s="16" t="s">
        <v>481</v>
      </c>
      <c r="H215" s="16" t="s">
        <v>481</v>
      </c>
      <c r="I215" s="16" t="s">
        <v>481</v>
      </c>
      <c r="J215" s="16" t="s">
        <v>481</v>
      </c>
      <c r="K215" s="16" t="s">
        <v>481</v>
      </c>
      <c r="L215" s="16" t="s">
        <v>481</v>
      </c>
      <c r="M215" s="16" t="s">
        <v>481</v>
      </c>
      <c r="N215" s="16" t="s">
        <v>481</v>
      </c>
      <c r="O215" s="16" t="s">
        <v>481</v>
      </c>
      <c r="P215" s="16" t="s">
        <v>481</v>
      </c>
      <c r="Q215" s="16" t="s">
        <v>481</v>
      </c>
      <c r="R215" s="32" t="s">
        <v>481</v>
      </c>
      <c r="S215" s="32" t="s">
        <v>481</v>
      </c>
      <c r="T215" s="32" t="s">
        <v>481</v>
      </c>
      <c r="U215" s="32" t="s">
        <v>481</v>
      </c>
      <c r="V215" s="32" t="s">
        <v>481</v>
      </c>
      <c r="W215" s="32" t="s">
        <v>481</v>
      </c>
      <c r="X215" s="32" t="s">
        <v>481</v>
      </c>
      <c r="Y215" s="32" t="s">
        <v>481</v>
      </c>
      <c r="Z215" s="32" t="s">
        <v>481</v>
      </c>
      <c r="AA215" s="32" t="s">
        <v>481</v>
      </c>
      <c r="AB215" s="32" t="s">
        <v>481</v>
      </c>
      <c r="AC215" s="32" t="s">
        <v>481</v>
      </c>
      <c r="AD215" s="32" t="s">
        <v>481</v>
      </c>
      <c r="AE215" s="32" t="s">
        <v>481</v>
      </c>
      <c r="AF215" s="32" t="s">
        <v>481</v>
      </c>
      <c r="AG215" s="32">
        <v>1</v>
      </c>
      <c r="AH215" s="32" t="s">
        <v>481</v>
      </c>
      <c r="AI215" s="32" t="s">
        <v>481</v>
      </c>
      <c r="AJ215" s="32" t="s">
        <v>481</v>
      </c>
      <c r="AK215" s="32" t="s">
        <v>481</v>
      </c>
      <c r="AL215" s="32" t="s">
        <v>481</v>
      </c>
      <c r="AM215" s="32" t="s">
        <v>481</v>
      </c>
      <c r="AN215" s="32" t="s">
        <v>481</v>
      </c>
      <c r="AO215" s="32" t="s">
        <v>481</v>
      </c>
      <c r="AP215" s="32" t="s">
        <v>481</v>
      </c>
      <c r="AQ215" s="32" t="s">
        <v>481</v>
      </c>
      <c r="AR215" s="32" t="s">
        <v>481</v>
      </c>
      <c r="AS215" s="32" t="s">
        <v>481</v>
      </c>
      <c r="AT215" s="32" t="s">
        <v>481</v>
      </c>
      <c r="AU215" s="32">
        <v>1</v>
      </c>
      <c r="AV215" s="32" t="s">
        <v>481</v>
      </c>
      <c r="AW215" s="32">
        <v>1</v>
      </c>
      <c r="AX215" s="32" t="s">
        <v>481</v>
      </c>
      <c r="AY215" s="32" t="s">
        <v>481</v>
      </c>
      <c r="AZ215" s="32" t="s">
        <v>481</v>
      </c>
      <c r="BA215" s="60" t="s">
        <v>481</v>
      </c>
      <c r="BB215" s="52" t="s">
        <v>481</v>
      </c>
      <c r="BC215" s="19" t="s">
        <v>481</v>
      </c>
      <c r="BD215" s="19" t="s">
        <v>481</v>
      </c>
      <c r="BE215" s="19" t="s">
        <v>481</v>
      </c>
      <c r="BF215" s="19" t="s">
        <v>481</v>
      </c>
      <c r="BG215" s="19" t="s">
        <v>481</v>
      </c>
      <c r="BH215" s="19" t="s">
        <v>481</v>
      </c>
      <c r="BI215" s="19" t="s">
        <v>481</v>
      </c>
      <c r="BJ215" s="19" t="s">
        <v>481</v>
      </c>
      <c r="BK215" s="19" t="s">
        <v>481</v>
      </c>
      <c r="BL215" s="19" t="s">
        <v>481</v>
      </c>
      <c r="BM215" s="19" t="s">
        <v>481</v>
      </c>
      <c r="BN215" s="19" t="s">
        <v>481</v>
      </c>
      <c r="BO215" s="19" t="s">
        <v>481</v>
      </c>
      <c r="BP215" s="19" t="s">
        <v>481</v>
      </c>
      <c r="BQ215" s="19" t="s">
        <v>481</v>
      </c>
      <c r="BR215" s="19" t="s">
        <v>481</v>
      </c>
      <c r="BS215" s="19" t="s">
        <v>481</v>
      </c>
      <c r="BT215" s="19" t="s">
        <v>481</v>
      </c>
      <c r="BU215" s="19" t="s">
        <v>481</v>
      </c>
      <c r="BV215" s="19" t="s">
        <v>481</v>
      </c>
      <c r="BW215" s="19" t="s">
        <v>481</v>
      </c>
      <c r="BX215" s="19" t="s">
        <v>481</v>
      </c>
      <c r="BY215" s="19" t="s">
        <v>481</v>
      </c>
      <c r="BZ215" s="19" t="s">
        <v>481</v>
      </c>
      <c r="CA215" s="19" t="s">
        <v>481</v>
      </c>
      <c r="CB215" s="19" t="s">
        <v>481</v>
      </c>
      <c r="CC215" s="19">
        <v>500</v>
      </c>
      <c r="CD215" s="19" t="s">
        <v>481</v>
      </c>
      <c r="CE215" s="19" t="s">
        <v>481</v>
      </c>
      <c r="CF215" s="19" t="s">
        <v>481</v>
      </c>
      <c r="CG215" s="19" t="s">
        <v>481</v>
      </c>
      <c r="CH215" s="19" t="s">
        <v>481</v>
      </c>
      <c r="CI215" s="19" t="s">
        <v>481</v>
      </c>
      <c r="CJ215" s="19" t="s">
        <v>481</v>
      </c>
      <c r="CK215" s="19" t="s">
        <v>481</v>
      </c>
      <c r="CL215" s="19" t="s">
        <v>481</v>
      </c>
      <c r="CM215" s="19" t="s">
        <v>481</v>
      </c>
      <c r="CN215" s="19" t="s">
        <v>481</v>
      </c>
      <c r="CO215" s="19" t="s">
        <v>481</v>
      </c>
      <c r="CP215" s="19" t="s">
        <v>481</v>
      </c>
      <c r="CQ215" s="19">
        <v>589</v>
      </c>
      <c r="CR215" s="19" t="s">
        <v>481</v>
      </c>
      <c r="CS215" s="19">
        <v>2631</v>
      </c>
      <c r="CT215" s="19" t="s">
        <v>481</v>
      </c>
      <c r="CU215" s="19" t="s">
        <v>481</v>
      </c>
      <c r="CV215" s="19" t="s">
        <v>481</v>
      </c>
      <c r="CW215" s="53" t="s">
        <v>481</v>
      </c>
      <c r="CX215" s="63" t="str">
        <f t="shared" si="301"/>
        <v>-</v>
      </c>
      <c r="CY215" s="27" t="str">
        <f t="shared" si="254"/>
        <v>-</v>
      </c>
      <c r="CZ215" s="27" t="str">
        <f t="shared" si="255"/>
        <v>-</v>
      </c>
      <c r="DA215" s="27" t="str">
        <f t="shared" si="256"/>
        <v>-</v>
      </c>
      <c r="DB215" s="27" t="str">
        <f t="shared" si="257"/>
        <v>-</v>
      </c>
      <c r="DC215" s="27" t="str">
        <f t="shared" si="258"/>
        <v>-</v>
      </c>
      <c r="DD215" s="27" t="str">
        <f t="shared" si="259"/>
        <v>-</v>
      </c>
      <c r="DE215" s="27" t="str">
        <f t="shared" si="260"/>
        <v>-</v>
      </c>
      <c r="DF215" s="27" t="str">
        <f t="shared" si="261"/>
        <v>-</v>
      </c>
      <c r="DG215" s="27" t="str">
        <f t="shared" si="262"/>
        <v>-</v>
      </c>
      <c r="DH215" s="27" t="str">
        <f t="shared" si="263"/>
        <v>-</v>
      </c>
      <c r="DI215" s="27" t="str">
        <f t="shared" si="264"/>
        <v>-</v>
      </c>
      <c r="DJ215" s="27" t="str">
        <f t="shared" si="265"/>
        <v>-</v>
      </c>
      <c r="DK215" s="27" t="str">
        <f t="shared" si="266"/>
        <v>-</v>
      </c>
      <c r="DL215" s="27" t="str">
        <f t="shared" si="267"/>
        <v>-</v>
      </c>
      <c r="DM215" s="27" t="str">
        <f t="shared" si="268"/>
        <v>-</v>
      </c>
      <c r="DN215" s="27" t="str">
        <f t="shared" si="269"/>
        <v>-</v>
      </c>
      <c r="DO215" s="27" t="str">
        <f t="shared" si="270"/>
        <v>-</v>
      </c>
      <c r="DP215" s="27" t="str">
        <f t="shared" si="271"/>
        <v>-</v>
      </c>
      <c r="DQ215" s="27" t="str">
        <f t="shared" si="272"/>
        <v>-</v>
      </c>
      <c r="DR215" s="27" t="str">
        <f t="shared" si="273"/>
        <v>-</v>
      </c>
      <c r="DS215" s="27" t="str">
        <f t="shared" si="274"/>
        <v>-</v>
      </c>
      <c r="DT215" s="27" t="str">
        <f t="shared" si="275"/>
        <v>-</v>
      </c>
      <c r="DU215" s="27" t="str">
        <f t="shared" si="276"/>
        <v>-</v>
      </c>
      <c r="DV215" s="27" t="str">
        <f t="shared" si="277"/>
        <v>-</v>
      </c>
      <c r="DW215" s="27" t="str">
        <f t="shared" si="278"/>
        <v>-</v>
      </c>
      <c r="DX215" s="27" t="str">
        <f t="shared" si="279"/>
        <v>-</v>
      </c>
      <c r="DY215" s="27">
        <f t="shared" si="280"/>
        <v>500</v>
      </c>
      <c r="DZ215" s="27" t="str">
        <f t="shared" si="281"/>
        <v>-</v>
      </c>
      <c r="EA215" s="27" t="str">
        <f t="shared" si="282"/>
        <v>-</v>
      </c>
      <c r="EB215" s="27" t="str">
        <f t="shared" si="283"/>
        <v>-</v>
      </c>
      <c r="EC215" s="27" t="str">
        <f t="shared" si="284"/>
        <v>-</v>
      </c>
      <c r="ED215" s="27" t="str">
        <f t="shared" si="285"/>
        <v>-</v>
      </c>
      <c r="EE215" s="27" t="str">
        <f t="shared" si="286"/>
        <v>-</v>
      </c>
      <c r="EF215" s="27" t="str">
        <f t="shared" si="287"/>
        <v>-</v>
      </c>
      <c r="EG215" s="27" t="str">
        <f t="shared" si="288"/>
        <v>-</v>
      </c>
      <c r="EH215" s="27" t="str">
        <f t="shared" si="289"/>
        <v>-</v>
      </c>
      <c r="EI215" s="27" t="str">
        <f t="shared" si="290"/>
        <v>-</v>
      </c>
      <c r="EJ215" s="27" t="str">
        <f t="shared" si="291"/>
        <v>-</v>
      </c>
      <c r="EK215" s="27" t="str">
        <f t="shared" si="292"/>
        <v>-</v>
      </c>
      <c r="EL215" s="27" t="str">
        <f t="shared" si="293"/>
        <v>-</v>
      </c>
      <c r="EM215" s="27">
        <f t="shared" si="294"/>
        <v>589</v>
      </c>
      <c r="EN215" s="27" t="str">
        <f t="shared" si="295"/>
        <v>-</v>
      </c>
      <c r="EO215" s="27">
        <f t="shared" si="296"/>
        <v>2631</v>
      </c>
      <c r="EP215" s="27" t="str">
        <f t="shared" si="297"/>
        <v>-</v>
      </c>
      <c r="EQ215" s="27" t="str">
        <f t="shared" si="298"/>
        <v>-</v>
      </c>
      <c r="ER215" s="27" t="str">
        <f t="shared" si="299"/>
        <v>-</v>
      </c>
      <c r="ES215" s="64" t="str">
        <f t="shared" si="300"/>
        <v>-</v>
      </c>
      <c r="EU215" s="1" t="str">
        <f t="shared" si="302"/>
        <v>-</v>
      </c>
      <c r="EV215" s="1" t="str">
        <f t="shared" si="303"/>
        <v>-</v>
      </c>
      <c r="EW215" s="1">
        <f t="shared" si="304"/>
        <v>500</v>
      </c>
      <c r="EX215" s="1">
        <f t="shared" si="305"/>
        <v>1610</v>
      </c>
    </row>
    <row r="216" spans="1:154" hidden="1" outlineLevel="1" x14ac:dyDescent="0.25">
      <c r="A216" t="s">
        <v>194</v>
      </c>
      <c r="B216" s="2">
        <v>382</v>
      </c>
      <c r="C216" t="s">
        <v>438</v>
      </c>
      <c r="D216" s="19" t="s">
        <v>465</v>
      </c>
      <c r="E216" s="19" t="s">
        <v>461</v>
      </c>
      <c r="F216" s="38" t="s">
        <v>481</v>
      </c>
      <c r="G216" s="16" t="s">
        <v>481</v>
      </c>
      <c r="H216" s="16" t="s">
        <v>481</v>
      </c>
      <c r="I216" s="16" t="s">
        <v>481</v>
      </c>
      <c r="J216" s="16">
        <v>1</v>
      </c>
      <c r="K216" s="16" t="s">
        <v>481</v>
      </c>
      <c r="L216" s="16" t="s">
        <v>481</v>
      </c>
      <c r="M216" s="16" t="s">
        <v>481</v>
      </c>
      <c r="N216" s="16" t="s">
        <v>481</v>
      </c>
      <c r="O216" s="16" t="s">
        <v>481</v>
      </c>
      <c r="P216" s="16" t="s">
        <v>481</v>
      </c>
      <c r="Q216" s="16" t="s">
        <v>481</v>
      </c>
      <c r="R216" s="32" t="s">
        <v>481</v>
      </c>
      <c r="S216" s="32" t="s">
        <v>481</v>
      </c>
      <c r="T216" s="32" t="s">
        <v>481</v>
      </c>
      <c r="U216" s="32" t="s">
        <v>481</v>
      </c>
      <c r="V216" s="32" t="s">
        <v>481</v>
      </c>
      <c r="W216" s="32" t="s">
        <v>481</v>
      </c>
      <c r="X216" s="32" t="s">
        <v>481</v>
      </c>
      <c r="Y216" s="32" t="s">
        <v>481</v>
      </c>
      <c r="Z216" s="32" t="s">
        <v>481</v>
      </c>
      <c r="AA216" s="32" t="s">
        <v>481</v>
      </c>
      <c r="AB216" s="32" t="s">
        <v>481</v>
      </c>
      <c r="AC216" s="32" t="s">
        <v>481</v>
      </c>
      <c r="AD216" s="32" t="s">
        <v>481</v>
      </c>
      <c r="AE216" s="32" t="s">
        <v>481</v>
      </c>
      <c r="AF216" s="32" t="s">
        <v>481</v>
      </c>
      <c r="AG216" s="32" t="s">
        <v>481</v>
      </c>
      <c r="AH216" s="32" t="s">
        <v>481</v>
      </c>
      <c r="AI216" s="32" t="s">
        <v>481</v>
      </c>
      <c r="AJ216" s="32" t="s">
        <v>481</v>
      </c>
      <c r="AK216" s="32" t="s">
        <v>481</v>
      </c>
      <c r="AL216" s="32" t="s">
        <v>481</v>
      </c>
      <c r="AM216" s="32" t="s">
        <v>481</v>
      </c>
      <c r="AN216" s="32" t="s">
        <v>481</v>
      </c>
      <c r="AO216" s="32">
        <v>1</v>
      </c>
      <c r="AP216" s="32" t="s">
        <v>481</v>
      </c>
      <c r="AQ216" s="32" t="s">
        <v>481</v>
      </c>
      <c r="AR216" s="32" t="s">
        <v>481</v>
      </c>
      <c r="AS216" s="32" t="s">
        <v>481</v>
      </c>
      <c r="AT216" s="32" t="s">
        <v>481</v>
      </c>
      <c r="AU216" s="32" t="s">
        <v>481</v>
      </c>
      <c r="AV216" s="32" t="s">
        <v>481</v>
      </c>
      <c r="AW216" s="32" t="s">
        <v>481</v>
      </c>
      <c r="AX216" s="32" t="s">
        <v>481</v>
      </c>
      <c r="AY216" s="32" t="s">
        <v>481</v>
      </c>
      <c r="AZ216" s="32" t="s">
        <v>481</v>
      </c>
      <c r="BA216" s="60" t="s">
        <v>481</v>
      </c>
      <c r="BB216" s="52" t="s">
        <v>481</v>
      </c>
      <c r="BC216" s="19" t="s">
        <v>481</v>
      </c>
      <c r="BD216" s="19" t="s">
        <v>481</v>
      </c>
      <c r="BE216" s="19" t="s">
        <v>481</v>
      </c>
      <c r="BF216" s="19">
        <v>2358</v>
      </c>
      <c r="BG216" s="19" t="s">
        <v>481</v>
      </c>
      <c r="BH216" s="19" t="s">
        <v>481</v>
      </c>
      <c r="BI216" s="19" t="s">
        <v>481</v>
      </c>
      <c r="BJ216" s="19" t="s">
        <v>481</v>
      </c>
      <c r="BK216" s="19" t="s">
        <v>481</v>
      </c>
      <c r="BL216" s="19" t="s">
        <v>481</v>
      </c>
      <c r="BM216" s="19" t="s">
        <v>481</v>
      </c>
      <c r="BN216" s="19" t="s">
        <v>481</v>
      </c>
      <c r="BO216" s="19" t="s">
        <v>481</v>
      </c>
      <c r="BP216" s="19" t="s">
        <v>481</v>
      </c>
      <c r="BQ216" s="19" t="s">
        <v>481</v>
      </c>
      <c r="BR216" s="19" t="s">
        <v>481</v>
      </c>
      <c r="BS216" s="19" t="s">
        <v>481</v>
      </c>
      <c r="BT216" s="19" t="s">
        <v>481</v>
      </c>
      <c r="BU216" s="19" t="s">
        <v>481</v>
      </c>
      <c r="BV216" s="19" t="s">
        <v>481</v>
      </c>
      <c r="BW216" s="19" t="s">
        <v>481</v>
      </c>
      <c r="BX216" s="19" t="s">
        <v>481</v>
      </c>
      <c r="BY216" s="19" t="s">
        <v>481</v>
      </c>
      <c r="BZ216" s="19" t="s">
        <v>481</v>
      </c>
      <c r="CA216" s="19" t="s">
        <v>481</v>
      </c>
      <c r="CB216" s="19" t="s">
        <v>481</v>
      </c>
      <c r="CC216" s="19" t="s">
        <v>481</v>
      </c>
      <c r="CD216" s="19" t="s">
        <v>481</v>
      </c>
      <c r="CE216" s="19" t="s">
        <v>481</v>
      </c>
      <c r="CF216" s="19" t="s">
        <v>481</v>
      </c>
      <c r="CG216" s="19" t="s">
        <v>481</v>
      </c>
      <c r="CH216" s="19" t="s">
        <v>481</v>
      </c>
      <c r="CI216" s="19" t="s">
        <v>481</v>
      </c>
      <c r="CJ216" s="19" t="s">
        <v>481</v>
      </c>
      <c r="CK216" s="19">
        <v>2405</v>
      </c>
      <c r="CL216" s="19" t="s">
        <v>481</v>
      </c>
      <c r="CM216" s="19" t="s">
        <v>481</v>
      </c>
      <c r="CN216" s="19" t="s">
        <v>481</v>
      </c>
      <c r="CO216" s="19" t="s">
        <v>481</v>
      </c>
      <c r="CP216" s="19" t="s">
        <v>481</v>
      </c>
      <c r="CQ216" s="19" t="s">
        <v>481</v>
      </c>
      <c r="CR216" s="19" t="s">
        <v>481</v>
      </c>
      <c r="CS216" s="19" t="s">
        <v>481</v>
      </c>
      <c r="CT216" s="19" t="s">
        <v>481</v>
      </c>
      <c r="CU216" s="19" t="s">
        <v>481</v>
      </c>
      <c r="CV216" s="19" t="s">
        <v>481</v>
      </c>
      <c r="CW216" s="53" t="s">
        <v>481</v>
      </c>
      <c r="CX216" s="63" t="str">
        <f t="shared" si="301"/>
        <v>-</v>
      </c>
      <c r="CY216" s="27" t="str">
        <f t="shared" si="254"/>
        <v>-</v>
      </c>
      <c r="CZ216" s="27" t="str">
        <f t="shared" si="255"/>
        <v>-</v>
      </c>
      <c r="DA216" s="27" t="str">
        <f t="shared" si="256"/>
        <v>-</v>
      </c>
      <c r="DB216" s="27">
        <f t="shared" si="257"/>
        <v>2358</v>
      </c>
      <c r="DC216" s="27" t="str">
        <f t="shared" si="258"/>
        <v>-</v>
      </c>
      <c r="DD216" s="27" t="str">
        <f t="shared" si="259"/>
        <v>-</v>
      </c>
      <c r="DE216" s="27" t="str">
        <f t="shared" si="260"/>
        <v>-</v>
      </c>
      <c r="DF216" s="27" t="str">
        <f t="shared" si="261"/>
        <v>-</v>
      </c>
      <c r="DG216" s="27" t="str">
        <f t="shared" si="262"/>
        <v>-</v>
      </c>
      <c r="DH216" s="27" t="str">
        <f t="shared" si="263"/>
        <v>-</v>
      </c>
      <c r="DI216" s="27" t="str">
        <f t="shared" si="264"/>
        <v>-</v>
      </c>
      <c r="DJ216" s="27" t="str">
        <f t="shared" si="265"/>
        <v>-</v>
      </c>
      <c r="DK216" s="27" t="str">
        <f t="shared" si="266"/>
        <v>-</v>
      </c>
      <c r="DL216" s="27" t="str">
        <f t="shared" si="267"/>
        <v>-</v>
      </c>
      <c r="DM216" s="27" t="str">
        <f t="shared" si="268"/>
        <v>-</v>
      </c>
      <c r="DN216" s="27" t="str">
        <f t="shared" si="269"/>
        <v>-</v>
      </c>
      <c r="DO216" s="27" t="str">
        <f t="shared" si="270"/>
        <v>-</v>
      </c>
      <c r="DP216" s="27" t="str">
        <f t="shared" si="271"/>
        <v>-</v>
      </c>
      <c r="DQ216" s="27" t="str">
        <f t="shared" si="272"/>
        <v>-</v>
      </c>
      <c r="DR216" s="27" t="str">
        <f t="shared" si="273"/>
        <v>-</v>
      </c>
      <c r="DS216" s="27" t="str">
        <f t="shared" si="274"/>
        <v>-</v>
      </c>
      <c r="DT216" s="27" t="str">
        <f t="shared" si="275"/>
        <v>-</v>
      </c>
      <c r="DU216" s="27" t="str">
        <f t="shared" si="276"/>
        <v>-</v>
      </c>
      <c r="DV216" s="27" t="str">
        <f t="shared" si="277"/>
        <v>-</v>
      </c>
      <c r="DW216" s="27" t="str">
        <f t="shared" si="278"/>
        <v>-</v>
      </c>
      <c r="DX216" s="27" t="str">
        <f t="shared" si="279"/>
        <v>-</v>
      </c>
      <c r="DY216" s="27" t="str">
        <f t="shared" si="280"/>
        <v>-</v>
      </c>
      <c r="DZ216" s="27" t="str">
        <f t="shared" si="281"/>
        <v>-</v>
      </c>
      <c r="EA216" s="27" t="str">
        <f t="shared" si="282"/>
        <v>-</v>
      </c>
      <c r="EB216" s="27" t="str">
        <f t="shared" si="283"/>
        <v>-</v>
      </c>
      <c r="EC216" s="27" t="str">
        <f t="shared" si="284"/>
        <v>-</v>
      </c>
      <c r="ED216" s="27" t="str">
        <f t="shared" si="285"/>
        <v>-</v>
      </c>
      <c r="EE216" s="27" t="str">
        <f t="shared" si="286"/>
        <v>-</v>
      </c>
      <c r="EF216" s="27" t="str">
        <f t="shared" si="287"/>
        <v>-</v>
      </c>
      <c r="EG216" s="27">
        <f t="shared" si="288"/>
        <v>2405</v>
      </c>
      <c r="EH216" s="27" t="str">
        <f t="shared" si="289"/>
        <v>-</v>
      </c>
      <c r="EI216" s="27" t="str">
        <f t="shared" si="290"/>
        <v>-</v>
      </c>
      <c r="EJ216" s="27" t="str">
        <f t="shared" si="291"/>
        <v>-</v>
      </c>
      <c r="EK216" s="27" t="str">
        <f t="shared" si="292"/>
        <v>-</v>
      </c>
      <c r="EL216" s="27" t="str">
        <f t="shared" si="293"/>
        <v>-</v>
      </c>
      <c r="EM216" s="27" t="str">
        <f t="shared" si="294"/>
        <v>-</v>
      </c>
      <c r="EN216" s="27" t="str">
        <f t="shared" si="295"/>
        <v>-</v>
      </c>
      <c r="EO216" s="27" t="str">
        <f t="shared" si="296"/>
        <v>-</v>
      </c>
      <c r="EP216" s="27" t="str">
        <f t="shared" si="297"/>
        <v>-</v>
      </c>
      <c r="EQ216" s="27" t="str">
        <f t="shared" si="298"/>
        <v>-</v>
      </c>
      <c r="ER216" s="27" t="str">
        <f t="shared" si="299"/>
        <v>-</v>
      </c>
      <c r="ES216" s="64" t="str">
        <f t="shared" si="300"/>
        <v>-</v>
      </c>
      <c r="EU216" s="1">
        <f t="shared" si="302"/>
        <v>2358</v>
      </c>
      <c r="EV216" s="1" t="str">
        <f t="shared" si="303"/>
        <v>-</v>
      </c>
      <c r="EW216" s="1">
        <f t="shared" si="304"/>
        <v>2405</v>
      </c>
      <c r="EX216" s="1" t="str">
        <f t="shared" si="305"/>
        <v>-</v>
      </c>
    </row>
    <row r="217" spans="1:154" hidden="1" outlineLevel="1" x14ac:dyDescent="0.25">
      <c r="A217" t="s">
        <v>195</v>
      </c>
      <c r="B217" s="2">
        <v>227</v>
      </c>
      <c r="C217" t="s">
        <v>439</v>
      </c>
      <c r="D217" s="19" t="s">
        <v>465</v>
      </c>
      <c r="E217" s="19" t="s">
        <v>461</v>
      </c>
      <c r="F217" s="38" t="s">
        <v>481</v>
      </c>
      <c r="G217" s="16" t="s">
        <v>481</v>
      </c>
      <c r="H217" s="16" t="s">
        <v>481</v>
      </c>
      <c r="I217" s="16" t="s">
        <v>481</v>
      </c>
      <c r="J217" s="16" t="s">
        <v>481</v>
      </c>
      <c r="K217" s="16" t="s">
        <v>481</v>
      </c>
      <c r="L217" s="16" t="s">
        <v>481</v>
      </c>
      <c r="M217" s="16" t="s">
        <v>481</v>
      </c>
      <c r="N217" s="16" t="s">
        <v>481</v>
      </c>
      <c r="O217" s="16" t="s">
        <v>481</v>
      </c>
      <c r="P217" s="16" t="s">
        <v>481</v>
      </c>
      <c r="Q217" s="16" t="s">
        <v>481</v>
      </c>
      <c r="R217" s="32" t="s">
        <v>481</v>
      </c>
      <c r="S217" s="32" t="s">
        <v>481</v>
      </c>
      <c r="T217" s="32" t="s">
        <v>481</v>
      </c>
      <c r="U217" s="32" t="s">
        <v>481</v>
      </c>
      <c r="V217" s="32" t="s">
        <v>481</v>
      </c>
      <c r="W217" s="32" t="s">
        <v>481</v>
      </c>
      <c r="X217" s="32" t="s">
        <v>481</v>
      </c>
      <c r="Y217" s="32" t="s">
        <v>481</v>
      </c>
      <c r="Z217" s="32" t="s">
        <v>481</v>
      </c>
      <c r="AA217" s="32" t="s">
        <v>481</v>
      </c>
      <c r="AB217" s="32" t="s">
        <v>481</v>
      </c>
      <c r="AC217" s="32" t="s">
        <v>481</v>
      </c>
      <c r="AD217" s="32" t="s">
        <v>481</v>
      </c>
      <c r="AE217" s="32" t="s">
        <v>481</v>
      </c>
      <c r="AF217" s="32" t="s">
        <v>481</v>
      </c>
      <c r="AG217" s="32" t="s">
        <v>481</v>
      </c>
      <c r="AH217" s="32" t="s">
        <v>481</v>
      </c>
      <c r="AI217" s="32" t="s">
        <v>481</v>
      </c>
      <c r="AJ217" s="32" t="s">
        <v>481</v>
      </c>
      <c r="AK217" s="32" t="s">
        <v>481</v>
      </c>
      <c r="AL217" s="32" t="s">
        <v>481</v>
      </c>
      <c r="AM217" s="32" t="s">
        <v>481</v>
      </c>
      <c r="AN217" s="32" t="s">
        <v>481</v>
      </c>
      <c r="AO217" s="32" t="s">
        <v>481</v>
      </c>
      <c r="AP217" s="32" t="s">
        <v>481</v>
      </c>
      <c r="AQ217" s="32" t="s">
        <v>481</v>
      </c>
      <c r="AR217" s="32" t="s">
        <v>481</v>
      </c>
      <c r="AS217" s="32" t="s">
        <v>481</v>
      </c>
      <c r="AT217" s="32" t="s">
        <v>481</v>
      </c>
      <c r="AU217" s="32" t="s">
        <v>481</v>
      </c>
      <c r="AV217" s="32" t="s">
        <v>481</v>
      </c>
      <c r="AW217" s="32" t="s">
        <v>481</v>
      </c>
      <c r="AX217" s="32" t="s">
        <v>481</v>
      </c>
      <c r="AY217" s="32" t="s">
        <v>481</v>
      </c>
      <c r="AZ217" s="32" t="s">
        <v>481</v>
      </c>
      <c r="BA217" s="60" t="s">
        <v>481</v>
      </c>
      <c r="BB217" s="52" t="s">
        <v>481</v>
      </c>
      <c r="BC217" s="19" t="s">
        <v>481</v>
      </c>
      <c r="BD217" s="19" t="s">
        <v>481</v>
      </c>
      <c r="BE217" s="19" t="s">
        <v>481</v>
      </c>
      <c r="BF217" s="19" t="s">
        <v>481</v>
      </c>
      <c r="BG217" s="19" t="s">
        <v>481</v>
      </c>
      <c r="BH217" s="19" t="s">
        <v>481</v>
      </c>
      <c r="BI217" s="19" t="s">
        <v>481</v>
      </c>
      <c r="BJ217" s="19" t="s">
        <v>481</v>
      </c>
      <c r="BK217" s="19" t="s">
        <v>481</v>
      </c>
      <c r="BL217" s="19" t="s">
        <v>481</v>
      </c>
      <c r="BM217" s="19" t="s">
        <v>481</v>
      </c>
      <c r="BN217" s="19" t="s">
        <v>481</v>
      </c>
      <c r="BO217" s="19" t="s">
        <v>481</v>
      </c>
      <c r="BP217" s="19" t="s">
        <v>481</v>
      </c>
      <c r="BQ217" s="19" t="s">
        <v>481</v>
      </c>
      <c r="BR217" s="19" t="s">
        <v>481</v>
      </c>
      <c r="BS217" s="19" t="s">
        <v>481</v>
      </c>
      <c r="BT217" s="19" t="s">
        <v>481</v>
      </c>
      <c r="BU217" s="19" t="s">
        <v>481</v>
      </c>
      <c r="BV217" s="19" t="s">
        <v>481</v>
      </c>
      <c r="BW217" s="19" t="s">
        <v>481</v>
      </c>
      <c r="BX217" s="19" t="s">
        <v>481</v>
      </c>
      <c r="BY217" s="19" t="s">
        <v>481</v>
      </c>
      <c r="BZ217" s="19" t="s">
        <v>481</v>
      </c>
      <c r="CA217" s="19" t="s">
        <v>481</v>
      </c>
      <c r="CB217" s="19" t="s">
        <v>481</v>
      </c>
      <c r="CC217" s="19" t="s">
        <v>481</v>
      </c>
      <c r="CD217" s="19" t="s">
        <v>481</v>
      </c>
      <c r="CE217" s="19" t="s">
        <v>481</v>
      </c>
      <c r="CF217" s="19" t="s">
        <v>481</v>
      </c>
      <c r="CG217" s="19" t="s">
        <v>481</v>
      </c>
      <c r="CH217" s="19" t="s">
        <v>481</v>
      </c>
      <c r="CI217" s="19" t="s">
        <v>481</v>
      </c>
      <c r="CJ217" s="19" t="s">
        <v>481</v>
      </c>
      <c r="CK217" s="19" t="s">
        <v>481</v>
      </c>
      <c r="CL217" s="19" t="s">
        <v>481</v>
      </c>
      <c r="CM217" s="19" t="s">
        <v>481</v>
      </c>
      <c r="CN217" s="19" t="s">
        <v>481</v>
      </c>
      <c r="CO217" s="19" t="s">
        <v>481</v>
      </c>
      <c r="CP217" s="19" t="s">
        <v>481</v>
      </c>
      <c r="CQ217" s="19" t="s">
        <v>481</v>
      </c>
      <c r="CR217" s="19" t="s">
        <v>481</v>
      </c>
      <c r="CS217" s="19" t="s">
        <v>481</v>
      </c>
      <c r="CT217" s="19" t="s">
        <v>481</v>
      </c>
      <c r="CU217" s="19" t="s">
        <v>481</v>
      </c>
      <c r="CV217" s="19" t="s">
        <v>481</v>
      </c>
      <c r="CW217" s="53" t="s">
        <v>481</v>
      </c>
      <c r="CX217" s="63" t="str">
        <f t="shared" si="301"/>
        <v>-</v>
      </c>
      <c r="CY217" s="27" t="str">
        <f t="shared" si="254"/>
        <v>-</v>
      </c>
      <c r="CZ217" s="27" t="str">
        <f t="shared" si="255"/>
        <v>-</v>
      </c>
      <c r="DA217" s="27" t="str">
        <f t="shared" si="256"/>
        <v>-</v>
      </c>
      <c r="DB217" s="27" t="str">
        <f t="shared" si="257"/>
        <v>-</v>
      </c>
      <c r="DC217" s="27" t="str">
        <f t="shared" si="258"/>
        <v>-</v>
      </c>
      <c r="DD217" s="27" t="str">
        <f t="shared" si="259"/>
        <v>-</v>
      </c>
      <c r="DE217" s="27" t="str">
        <f t="shared" si="260"/>
        <v>-</v>
      </c>
      <c r="DF217" s="27" t="str">
        <f t="shared" si="261"/>
        <v>-</v>
      </c>
      <c r="DG217" s="27" t="str">
        <f t="shared" si="262"/>
        <v>-</v>
      </c>
      <c r="DH217" s="27" t="str">
        <f t="shared" si="263"/>
        <v>-</v>
      </c>
      <c r="DI217" s="27" t="str">
        <f t="shared" si="264"/>
        <v>-</v>
      </c>
      <c r="DJ217" s="27" t="str">
        <f t="shared" si="265"/>
        <v>-</v>
      </c>
      <c r="DK217" s="27" t="str">
        <f t="shared" si="266"/>
        <v>-</v>
      </c>
      <c r="DL217" s="27" t="str">
        <f t="shared" si="267"/>
        <v>-</v>
      </c>
      <c r="DM217" s="27" t="str">
        <f t="shared" si="268"/>
        <v>-</v>
      </c>
      <c r="DN217" s="27" t="str">
        <f t="shared" si="269"/>
        <v>-</v>
      </c>
      <c r="DO217" s="27" t="str">
        <f t="shared" si="270"/>
        <v>-</v>
      </c>
      <c r="DP217" s="27" t="str">
        <f t="shared" si="271"/>
        <v>-</v>
      </c>
      <c r="DQ217" s="27" t="str">
        <f t="shared" si="272"/>
        <v>-</v>
      </c>
      <c r="DR217" s="27" t="str">
        <f t="shared" si="273"/>
        <v>-</v>
      </c>
      <c r="DS217" s="27" t="str">
        <f t="shared" si="274"/>
        <v>-</v>
      </c>
      <c r="DT217" s="27" t="str">
        <f t="shared" si="275"/>
        <v>-</v>
      </c>
      <c r="DU217" s="27" t="str">
        <f t="shared" si="276"/>
        <v>-</v>
      </c>
      <c r="DV217" s="27" t="str">
        <f t="shared" si="277"/>
        <v>-</v>
      </c>
      <c r="DW217" s="27" t="str">
        <f t="shared" si="278"/>
        <v>-</v>
      </c>
      <c r="DX217" s="27" t="str">
        <f t="shared" si="279"/>
        <v>-</v>
      </c>
      <c r="DY217" s="27" t="str">
        <f t="shared" si="280"/>
        <v>-</v>
      </c>
      <c r="DZ217" s="27" t="str">
        <f t="shared" si="281"/>
        <v>-</v>
      </c>
      <c r="EA217" s="27" t="str">
        <f t="shared" si="282"/>
        <v>-</v>
      </c>
      <c r="EB217" s="27" t="str">
        <f t="shared" si="283"/>
        <v>-</v>
      </c>
      <c r="EC217" s="27" t="str">
        <f t="shared" si="284"/>
        <v>-</v>
      </c>
      <c r="ED217" s="27" t="str">
        <f t="shared" si="285"/>
        <v>-</v>
      </c>
      <c r="EE217" s="27" t="str">
        <f t="shared" si="286"/>
        <v>-</v>
      </c>
      <c r="EF217" s="27" t="str">
        <f t="shared" si="287"/>
        <v>-</v>
      </c>
      <c r="EG217" s="27" t="str">
        <f t="shared" si="288"/>
        <v>-</v>
      </c>
      <c r="EH217" s="27" t="str">
        <f t="shared" si="289"/>
        <v>-</v>
      </c>
      <c r="EI217" s="27" t="str">
        <f t="shared" si="290"/>
        <v>-</v>
      </c>
      <c r="EJ217" s="27" t="str">
        <f t="shared" si="291"/>
        <v>-</v>
      </c>
      <c r="EK217" s="27" t="str">
        <f t="shared" si="292"/>
        <v>-</v>
      </c>
      <c r="EL217" s="27" t="str">
        <f t="shared" si="293"/>
        <v>-</v>
      </c>
      <c r="EM217" s="27" t="str">
        <f t="shared" si="294"/>
        <v>-</v>
      </c>
      <c r="EN217" s="27" t="str">
        <f t="shared" si="295"/>
        <v>-</v>
      </c>
      <c r="EO217" s="27" t="str">
        <f t="shared" si="296"/>
        <v>-</v>
      </c>
      <c r="EP217" s="27" t="str">
        <f t="shared" si="297"/>
        <v>-</v>
      </c>
      <c r="EQ217" s="27" t="str">
        <f t="shared" si="298"/>
        <v>-</v>
      </c>
      <c r="ER217" s="27" t="str">
        <f t="shared" si="299"/>
        <v>-</v>
      </c>
      <c r="ES217" s="64" t="str">
        <f t="shared" si="300"/>
        <v>-</v>
      </c>
      <c r="EU217" s="1" t="str">
        <f t="shared" si="302"/>
        <v>-</v>
      </c>
      <c r="EV217" s="1" t="str">
        <f t="shared" si="303"/>
        <v>-</v>
      </c>
      <c r="EW217" s="1" t="str">
        <f t="shared" si="304"/>
        <v>-</v>
      </c>
      <c r="EX217" s="1" t="str">
        <f t="shared" si="305"/>
        <v>-</v>
      </c>
    </row>
    <row r="218" spans="1:154" hidden="1" outlineLevel="1" x14ac:dyDescent="0.25">
      <c r="A218" t="s">
        <v>196</v>
      </c>
      <c r="B218" s="2">
        <v>230</v>
      </c>
      <c r="C218" t="s">
        <v>440</v>
      </c>
      <c r="D218" s="19" t="s">
        <v>465</v>
      </c>
      <c r="E218" s="19" t="s">
        <v>460</v>
      </c>
      <c r="F218" s="38" t="s">
        <v>481</v>
      </c>
      <c r="G218" s="16" t="s">
        <v>481</v>
      </c>
      <c r="H218" s="16" t="s">
        <v>481</v>
      </c>
      <c r="I218" s="16" t="s">
        <v>481</v>
      </c>
      <c r="J218" s="16" t="s">
        <v>481</v>
      </c>
      <c r="K218" s="16" t="s">
        <v>481</v>
      </c>
      <c r="L218" s="16" t="s">
        <v>481</v>
      </c>
      <c r="M218" s="16" t="s">
        <v>481</v>
      </c>
      <c r="N218" s="16" t="s">
        <v>481</v>
      </c>
      <c r="O218" s="16" t="s">
        <v>481</v>
      </c>
      <c r="P218" s="16" t="s">
        <v>481</v>
      </c>
      <c r="Q218" s="16" t="s">
        <v>481</v>
      </c>
      <c r="R218" s="32" t="s">
        <v>481</v>
      </c>
      <c r="S218" s="32" t="s">
        <v>481</v>
      </c>
      <c r="T218" s="32" t="s">
        <v>481</v>
      </c>
      <c r="U218" s="32" t="s">
        <v>481</v>
      </c>
      <c r="V218" s="32" t="s">
        <v>481</v>
      </c>
      <c r="W218" s="32">
        <v>1</v>
      </c>
      <c r="X218" s="32" t="s">
        <v>481</v>
      </c>
      <c r="Y218" s="32" t="s">
        <v>481</v>
      </c>
      <c r="Z218" s="32" t="s">
        <v>481</v>
      </c>
      <c r="AA218" s="32" t="s">
        <v>481</v>
      </c>
      <c r="AB218" s="32" t="s">
        <v>481</v>
      </c>
      <c r="AC218" s="32" t="s">
        <v>481</v>
      </c>
      <c r="AD218" s="32" t="s">
        <v>481</v>
      </c>
      <c r="AE218" s="32" t="s">
        <v>481</v>
      </c>
      <c r="AF218" s="32" t="s">
        <v>481</v>
      </c>
      <c r="AG218" s="32" t="s">
        <v>481</v>
      </c>
      <c r="AH218" s="32" t="s">
        <v>481</v>
      </c>
      <c r="AI218" s="32" t="s">
        <v>481</v>
      </c>
      <c r="AJ218" s="32" t="s">
        <v>481</v>
      </c>
      <c r="AK218" s="32" t="s">
        <v>481</v>
      </c>
      <c r="AL218" s="32">
        <v>3</v>
      </c>
      <c r="AM218" s="32">
        <v>3</v>
      </c>
      <c r="AN218" s="32" t="s">
        <v>481</v>
      </c>
      <c r="AO218" s="32" t="s">
        <v>481</v>
      </c>
      <c r="AP218" s="32" t="s">
        <v>481</v>
      </c>
      <c r="AQ218" s="32" t="s">
        <v>481</v>
      </c>
      <c r="AR218" s="32" t="s">
        <v>481</v>
      </c>
      <c r="AS218" s="32" t="s">
        <v>481</v>
      </c>
      <c r="AT218" s="32" t="s">
        <v>481</v>
      </c>
      <c r="AU218" s="32" t="s">
        <v>481</v>
      </c>
      <c r="AV218" s="32" t="s">
        <v>481</v>
      </c>
      <c r="AW218" s="32" t="s">
        <v>481</v>
      </c>
      <c r="AX218" s="32" t="s">
        <v>481</v>
      </c>
      <c r="AY218" s="32" t="s">
        <v>481</v>
      </c>
      <c r="AZ218" s="32" t="s">
        <v>481</v>
      </c>
      <c r="BA218" s="60" t="s">
        <v>481</v>
      </c>
      <c r="BB218" s="52" t="s">
        <v>481</v>
      </c>
      <c r="BC218" s="19" t="s">
        <v>481</v>
      </c>
      <c r="BD218" s="19" t="s">
        <v>481</v>
      </c>
      <c r="BE218" s="19" t="s">
        <v>481</v>
      </c>
      <c r="BF218" s="19" t="s">
        <v>481</v>
      </c>
      <c r="BG218" s="19" t="s">
        <v>481</v>
      </c>
      <c r="BH218" s="19" t="s">
        <v>481</v>
      </c>
      <c r="BI218" s="19" t="s">
        <v>481</v>
      </c>
      <c r="BJ218" s="19" t="s">
        <v>481</v>
      </c>
      <c r="BK218" s="19" t="s">
        <v>481</v>
      </c>
      <c r="BL218" s="19" t="s">
        <v>481</v>
      </c>
      <c r="BM218" s="19" t="s">
        <v>481</v>
      </c>
      <c r="BN218" s="19" t="s">
        <v>481</v>
      </c>
      <c r="BO218" s="19" t="s">
        <v>481</v>
      </c>
      <c r="BP218" s="19" t="s">
        <v>481</v>
      </c>
      <c r="BQ218" s="19" t="s">
        <v>481</v>
      </c>
      <c r="BR218" s="19" t="s">
        <v>481</v>
      </c>
      <c r="BS218" s="19">
        <v>141</v>
      </c>
      <c r="BT218" s="19" t="s">
        <v>481</v>
      </c>
      <c r="BU218" s="19" t="s">
        <v>481</v>
      </c>
      <c r="BV218" s="19" t="s">
        <v>481</v>
      </c>
      <c r="BW218" s="19" t="s">
        <v>481</v>
      </c>
      <c r="BX218" s="19" t="s">
        <v>481</v>
      </c>
      <c r="BY218" s="19" t="s">
        <v>481</v>
      </c>
      <c r="BZ218" s="19" t="s">
        <v>481</v>
      </c>
      <c r="CA218" s="19" t="s">
        <v>481</v>
      </c>
      <c r="CB218" s="19" t="s">
        <v>481</v>
      </c>
      <c r="CC218" s="19" t="s">
        <v>481</v>
      </c>
      <c r="CD218" s="19" t="s">
        <v>481</v>
      </c>
      <c r="CE218" s="19" t="s">
        <v>481</v>
      </c>
      <c r="CF218" s="19" t="s">
        <v>481</v>
      </c>
      <c r="CG218" s="19" t="s">
        <v>481</v>
      </c>
      <c r="CH218" s="19">
        <v>3750</v>
      </c>
      <c r="CI218" s="19">
        <v>2566</v>
      </c>
      <c r="CJ218" s="19" t="s">
        <v>481</v>
      </c>
      <c r="CK218" s="19" t="s">
        <v>481</v>
      </c>
      <c r="CL218" s="19" t="s">
        <v>481</v>
      </c>
      <c r="CM218" s="19" t="s">
        <v>481</v>
      </c>
      <c r="CN218" s="19" t="s">
        <v>481</v>
      </c>
      <c r="CO218" s="19" t="s">
        <v>481</v>
      </c>
      <c r="CP218" s="19" t="s">
        <v>481</v>
      </c>
      <c r="CQ218" s="19" t="s">
        <v>481</v>
      </c>
      <c r="CR218" s="19" t="s">
        <v>481</v>
      </c>
      <c r="CS218" s="19" t="s">
        <v>481</v>
      </c>
      <c r="CT218" s="19" t="s">
        <v>481</v>
      </c>
      <c r="CU218" s="19" t="s">
        <v>481</v>
      </c>
      <c r="CV218" s="19" t="s">
        <v>481</v>
      </c>
      <c r="CW218" s="53" t="s">
        <v>481</v>
      </c>
      <c r="CX218" s="63" t="str">
        <f t="shared" si="301"/>
        <v>-</v>
      </c>
      <c r="CY218" s="27" t="str">
        <f t="shared" si="254"/>
        <v>-</v>
      </c>
      <c r="CZ218" s="27" t="str">
        <f t="shared" si="255"/>
        <v>-</v>
      </c>
      <c r="DA218" s="27" t="str">
        <f t="shared" si="256"/>
        <v>-</v>
      </c>
      <c r="DB218" s="27" t="str">
        <f t="shared" si="257"/>
        <v>-</v>
      </c>
      <c r="DC218" s="27" t="str">
        <f t="shared" si="258"/>
        <v>-</v>
      </c>
      <c r="DD218" s="27" t="str">
        <f t="shared" si="259"/>
        <v>-</v>
      </c>
      <c r="DE218" s="27" t="str">
        <f t="shared" si="260"/>
        <v>-</v>
      </c>
      <c r="DF218" s="27" t="str">
        <f t="shared" si="261"/>
        <v>-</v>
      </c>
      <c r="DG218" s="27" t="str">
        <f t="shared" si="262"/>
        <v>-</v>
      </c>
      <c r="DH218" s="27" t="str">
        <f t="shared" si="263"/>
        <v>-</v>
      </c>
      <c r="DI218" s="27" t="str">
        <f t="shared" si="264"/>
        <v>-</v>
      </c>
      <c r="DJ218" s="27" t="str">
        <f t="shared" si="265"/>
        <v>-</v>
      </c>
      <c r="DK218" s="27" t="str">
        <f t="shared" si="266"/>
        <v>-</v>
      </c>
      <c r="DL218" s="27" t="str">
        <f t="shared" si="267"/>
        <v>-</v>
      </c>
      <c r="DM218" s="27" t="str">
        <f t="shared" si="268"/>
        <v>-</v>
      </c>
      <c r="DN218" s="27" t="str">
        <f t="shared" si="269"/>
        <v>-</v>
      </c>
      <c r="DO218" s="27">
        <f t="shared" si="270"/>
        <v>141</v>
      </c>
      <c r="DP218" s="27" t="str">
        <f t="shared" si="271"/>
        <v>-</v>
      </c>
      <c r="DQ218" s="27" t="str">
        <f t="shared" si="272"/>
        <v>-</v>
      </c>
      <c r="DR218" s="27" t="str">
        <f t="shared" si="273"/>
        <v>-</v>
      </c>
      <c r="DS218" s="27" t="str">
        <f t="shared" si="274"/>
        <v>-</v>
      </c>
      <c r="DT218" s="27" t="str">
        <f t="shared" si="275"/>
        <v>-</v>
      </c>
      <c r="DU218" s="27" t="str">
        <f t="shared" si="276"/>
        <v>-</v>
      </c>
      <c r="DV218" s="27" t="str">
        <f t="shared" si="277"/>
        <v>-</v>
      </c>
      <c r="DW218" s="27" t="str">
        <f t="shared" si="278"/>
        <v>-</v>
      </c>
      <c r="DX218" s="27" t="str">
        <f t="shared" si="279"/>
        <v>-</v>
      </c>
      <c r="DY218" s="27" t="str">
        <f t="shared" si="280"/>
        <v>-</v>
      </c>
      <c r="DZ218" s="27" t="str">
        <f t="shared" si="281"/>
        <v>-</v>
      </c>
      <c r="EA218" s="27" t="str">
        <f t="shared" si="282"/>
        <v>-</v>
      </c>
      <c r="EB218" s="27" t="str">
        <f t="shared" si="283"/>
        <v>-</v>
      </c>
      <c r="EC218" s="27" t="str">
        <f t="shared" si="284"/>
        <v>-</v>
      </c>
      <c r="ED218" s="27">
        <f t="shared" si="285"/>
        <v>1250</v>
      </c>
      <c r="EE218" s="27">
        <f t="shared" si="286"/>
        <v>855.33333333333337</v>
      </c>
      <c r="EF218" s="27" t="str">
        <f t="shared" si="287"/>
        <v>-</v>
      </c>
      <c r="EG218" s="27" t="str">
        <f t="shared" si="288"/>
        <v>-</v>
      </c>
      <c r="EH218" s="27" t="str">
        <f t="shared" si="289"/>
        <v>-</v>
      </c>
      <c r="EI218" s="27" t="str">
        <f t="shared" si="290"/>
        <v>-</v>
      </c>
      <c r="EJ218" s="27" t="str">
        <f t="shared" si="291"/>
        <v>-</v>
      </c>
      <c r="EK218" s="27" t="str">
        <f t="shared" si="292"/>
        <v>-</v>
      </c>
      <c r="EL218" s="27" t="str">
        <f t="shared" si="293"/>
        <v>-</v>
      </c>
      <c r="EM218" s="27" t="str">
        <f t="shared" si="294"/>
        <v>-</v>
      </c>
      <c r="EN218" s="27" t="str">
        <f t="shared" si="295"/>
        <v>-</v>
      </c>
      <c r="EO218" s="27" t="str">
        <f t="shared" si="296"/>
        <v>-</v>
      </c>
      <c r="EP218" s="27" t="str">
        <f t="shared" si="297"/>
        <v>-</v>
      </c>
      <c r="EQ218" s="27" t="str">
        <f t="shared" si="298"/>
        <v>-</v>
      </c>
      <c r="ER218" s="27" t="str">
        <f t="shared" si="299"/>
        <v>-</v>
      </c>
      <c r="ES218" s="64" t="str">
        <f t="shared" si="300"/>
        <v>-</v>
      </c>
      <c r="EU218" s="1" t="str">
        <f t="shared" si="302"/>
        <v>-</v>
      </c>
      <c r="EV218" s="1">
        <f t="shared" si="303"/>
        <v>141</v>
      </c>
      <c r="EW218" s="1">
        <f t="shared" si="304"/>
        <v>1052.6666666666667</v>
      </c>
      <c r="EX218" s="1" t="str">
        <f t="shared" si="305"/>
        <v>-</v>
      </c>
    </row>
    <row r="219" spans="1:154" hidden="1" outlineLevel="1" x14ac:dyDescent="0.25">
      <c r="A219" t="s">
        <v>197</v>
      </c>
      <c r="B219" s="2">
        <v>296</v>
      </c>
      <c r="C219" t="s">
        <v>441</v>
      </c>
      <c r="D219" s="19" t="s">
        <v>465</v>
      </c>
      <c r="E219" s="19" t="s">
        <v>461</v>
      </c>
      <c r="F219" s="38" t="s">
        <v>481</v>
      </c>
      <c r="G219" s="16" t="s">
        <v>481</v>
      </c>
      <c r="H219" s="16" t="s">
        <v>481</v>
      </c>
      <c r="I219" s="16" t="s">
        <v>481</v>
      </c>
      <c r="J219" s="16" t="s">
        <v>481</v>
      </c>
      <c r="K219" s="16" t="s">
        <v>481</v>
      </c>
      <c r="L219" s="16" t="s">
        <v>481</v>
      </c>
      <c r="M219" s="16" t="s">
        <v>481</v>
      </c>
      <c r="N219" s="16" t="s">
        <v>481</v>
      </c>
      <c r="O219" s="16" t="s">
        <v>481</v>
      </c>
      <c r="P219" s="16" t="s">
        <v>481</v>
      </c>
      <c r="Q219" s="16" t="s">
        <v>481</v>
      </c>
      <c r="R219" s="32" t="s">
        <v>481</v>
      </c>
      <c r="S219" s="32" t="s">
        <v>481</v>
      </c>
      <c r="T219" s="32" t="s">
        <v>481</v>
      </c>
      <c r="U219" s="32" t="s">
        <v>481</v>
      </c>
      <c r="V219" s="32" t="s">
        <v>481</v>
      </c>
      <c r="W219" s="32" t="s">
        <v>481</v>
      </c>
      <c r="X219" s="32" t="s">
        <v>481</v>
      </c>
      <c r="Y219" s="32" t="s">
        <v>481</v>
      </c>
      <c r="Z219" s="32" t="s">
        <v>481</v>
      </c>
      <c r="AA219" s="32" t="s">
        <v>481</v>
      </c>
      <c r="AB219" s="32" t="s">
        <v>481</v>
      </c>
      <c r="AC219" s="32" t="s">
        <v>481</v>
      </c>
      <c r="AD219" s="32" t="s">
        <v>481</v>
      </c>
      <c r="AE219" s="32" t="s">
        <v>481</v>
      </c>
      <c r="AF219" s="32" t="s">
        <v>481</v>
      </c>
      <c r="AG219" s="32" t="s">
        <v>481</v>
      </c>
      <c r="AH219" s="32" t="s">
        <v>481</v>
      </c>
      <c r="AI219" s="32" t="s">
        <v>481</v>
      </c>
      <c r="AJ219" s="32" t="s">
        <v>481</v>
      </c>
      <c r="AK219" s="32" t="s">
        <v>481</v>
      </c>
      <c r="AL219" s="32" t="s">
        <v>481</v>
      </c>
      <c r="AM219" s="32" t="s">
        <v>481</v>
      </c>
      <c r="AN219" s="32" t="s">
        <v>481</v>
      </c>
      <c r="AO219" s="32" t="s">
        <v>481</v>
      </c>
      <c r="AP219" s="32" t="s">
        <v>481</v>
      </c>
      <c r="AQ219" s="32" t="s">
        <v>481</v>
      </c>
      <c r="AR219" s="32" t="s">
        <v>481</v>
      </c>
      <c r="AS219" s="32" t="s">
        <v>481</v>
      </c>
      <c r="AT219" s="32" t="s">
        <v>481</v>
      </c>
      <c r="AU219" s="32" t="s">
        <v>481</v>
      </c>
      <c r="AV219" s="32" t="s">
        <v>481</v>
      </c>
      <c r="AW219" s="32" t="s">
        <v>481</v>
      </c>
      <c r="AX219" s="32" t="s">
        <v>481</v>
      </c>
      <c r="AY219" s="32" t="s">
        <v>481</v>
      </c>
      <c r="AZ219" s="32" t="s">
        <v>481</v>
      </c>
      <c r="BA219" s="60" t="s">
        <v>481</v>
      </c>
      <c r="BB219" s="52" t="s">
        <v>481</v>
      </c>
      <c r="BC219" s="19" t="s">
        <v>481</v>
      </c>
      <c r="BD219" s="19" t="s">
        <v>481</v>
      </c>
      <c r="BE219" s="19" t="s">
        <v>481</v>
      </c>
      <c r="BF219" s="19" t="s">
        <v>481</v>
      </c>
      <c r="BG219" s="19" t="s">
        <v>481</v>
      </c>
      <c r="BH219" s="19" t="s">
        <v>481</v>
      </c>
      <c r="BI219" s="19" t="s">
        <v>481</v>
      </c>
      <c r="BJ219" s="19" t="s">
        <v>481</v>
      </c>
      <c r="BK219" s="19" t="s">
        <v>481</v>
      </c>
      <c r="BL219" s="19" t="s">
        <v>481</v>
      </c>
      <c r="BM219" s="19" t="s">
        <v>481</v>
      </c>
      <c r="BN219" s="19" t="s">
        <v>481</v>
      </c>
      <c r="BO219" s="19" t="s">
        <v>481</v>
      </c>
      <c r="BP219" s="19" t="s">
        <v>481</v>
      </c>
      <c r="BQ219" s="19" t="s">
        <v>481</v>
      </c>
      <c r="BR219" s="19" t="s">
        <v>481</v>
      </c>
      <c r="BS219" s="19" t="s">
        <v>481</v>
      </c>
      <c r="BT219" s="19" t="s">
        <v>481</v>
      </c>
      <c r="BU219" s="19" t="s">
        <v>481</v>
      </c>
      <c r="BV219" s="19" t="s">
        <v>481</v>
      </c>
      <c r="BW219" s="19" t="s">
        <v>481</v>
      </c>
      <c r="BX219" s="19" t="s">
        <v>481</v>
      </c>
      <c r="BY219" s="19" t="s">
        <v>481</v>
      </c>
      <c r="BZ219" s="19" t="s">
        <v>481</v>
      </c>
      <c r="CA219" s="19" t="s">
        <v>481</v>
      </c>
      <c r="CB219" s="19" t="s">
        <v>481</v>
      </c>
      <c r="CC219" s="19" t="s">
        <v>481</v>
      </c>
      <c r="CD219" s="19" t="s">
        <v>481</v>
      </c>
      <c r="CE219" s="19" t="s">
        <v>481</v>
      </c>
      <c r="CF219" s="19" t="s">
        <v>481</v>
      </c>
      <c r="CG219" s="19" t="s">
        <v>481</v>
      </c>
      <c r="CH219" s="19" t="s">
        <v>481</v>
      </c>
      <c r="CI219" s="19" t="s">
        <v>481</v>
      </c>
      <c r="CJ219" s="19" t="s">
        <v>481</v>
      </c>
      <c r="CK219" s="19" t="s">
        <v>481</v>
      </c>
      <c r="CL219" s="19" t="s">
        <v>481</v>
      </c>
      <c r="CM219" s="19" t="s">
        <v>481</v>
      </c>
      <c r="CN219" s="19" t="s">
        <v>481</v>
      </c>
      <c r="CO219" s="19" t="s">
        <v>481</v>
      </c>
      <c r="CP219" s="19" t="s">
        <v>481</v>
      </c>
      <c r="CQ219" s="19" t="s">
        <v>481</v>
      </c>
      <c r="CR219" s="19" t="s">
        <v>481</v>
      </c>
      <c r="CS219" s="19" t="s">
        <v>481</v>
      </c>
      <c r="CT219" s="19" t="s">
        <v>481</v>
      </c>
      <c r="CU219" s="19" t="s">
        <v>481</v>
      </c>
      <c r="CV219" s="19" t="s">
        <v>481</v>
      </c>
      <c r="CW219" s="53" t="s">
        <v>481</v>
      </c>
      <c r="CX219" s="63" t="str">
        <f t="shared" si="301"/>
        <v>-</v>
      </c>
      <c r="CY219" s="27" t="str">
        <f t="shared" si="254"/>
        <v>-</v>
      </c>
      <c r="CZ219" s="27" t="str">
        <f t="shared" si="255"/>
        <v>-</v>
      </c>
      <c r="DA219" s="27" t="str">
        <f t="shared" si="256"/>
        <v>-</v>
      </c>
      <c r="DB219" s="27" t="str">
        <f t="shared" si="257"/>
        <v>-</v>
      </c>
      <c r="DC219" s="27" t="str">
        <f t="shared" si="258"/>
        <v>-</v>
      </c>
      <c r="DD219" s="27" t="str">
        <f t="shared" si="259"/>
        <v>-</v>
      </c>
      <c r="DE219" s="27" t="str">
        <f t="shared" si="260"/>
        <v>-</v>
      </c>
      <c r="DF219" s="27" t="str">
        <f t="shared" si="261"/>
        <v>-</v>
      </c>
      <c r="DG219" s="27" t="str">
        <f t="shared" si="262"/>
        <v>-</v>
      </c>
      <c r="DH219" s="27" t="str">
        <f t="shared" si="263"/>
        <v>-</v>
      </c>
      <c r="DI219" s="27" t="str">
        <f t="shared" si="264"/>
        <v>-</v>
      </c>
      <c r="DJ219" s="27" t="str">
        <f t="shared" si="265"/>
        <v>-</v>
      </c>
      <c r="DK219" s="27" t="str">
        <f t="shared" si="266"/>
        <v>-</v>
      </c>
      <c r="DL219" s="27" t="str">
        <f t="shared" si="267"/>
        <v>-</v>
      </c>
      <c r="DM219" s="27" t="str">
        <f t="shared" si="268"/>
        <v>-</v>
      </c>
      <c r="DN219" s="27" t="str">
        <f t="shared" si="269"/>
        <v>-</v>
      </c>
      <c r="DO219" s="27" t="str">
        <f t="shared" si="270"/>
        <v>-</v>
      </c>
      <c r="DP219" s="27" t="str">
        <f t="shared" si="271"/>
        <v>-</v>
      </c>
      <c r="DQ219" s="27" t="str">
        <f t="shared" si="272"/>
        <v>-</v>
      </c>
      <c r="DR219" s="27" t="str">
        <f t="shared" si="273"/>
        <v>-</v>
      </c>
      <c r="DS219" s="27" t="str">
        <f t="shared" si="274"/>
        <v>-</v>
      </c>
      <c r="DT219" s="27" t="str">
        <f t="shared" si="275"/>
        <v>-</v>
      </c>
      <c r="DU219" s="27" t="str">
        <f t="shared" si="276"/>
        <v>-</v>
      </c>
      <c r="DV219" s="27" t="str">
        <f t="shared" si="277"/>
        <v>-</v>
      </c>
      <c r="DW219" s="27" t="str">
        <f t="shared" si="278"/>
        <v>-</v>
      </c>
      <c r="DX219" s="27" t="str">
        <f t="shared" si="279"/>
        <v>-</v>
      </c>
      <c r="DY219" s="27" t="str">
        <f t="shared" si="280"/>
        <v>-</v>
      </c>
      <c r="DZ219" s="27" t="str">
        <f t="shared" si="281"/>
        <v>-</v>
      </c>
      <c r="EA219" s="27" t="str">
        <f t="shared" si="282"/>
        <v>-</v>
      </c>
      <c r="EB219" s="27" t="str">
        <f t="shared" si="283"/>
        <v>-</v>
      </c>
      <c r="EC219" s="27" t="str">
        <f t="shared" si="284"/>
        <v>-</v>
      </c>
      <c r="ED219" s="27" t="str">
        <f t="shared" si="285"/>
        <v>-</v>
      </c>
      <c r="EE219" s="27" t="str">
        <f t="shared" si="286"/>
        <v>-</v>
      </c>
      <c r="EF219" s="27" t="str">
        <f t="shared" si="287"/>
        <v>-</v>
      </c>
      <c r="EG219" s="27" t="str">
        <f t="shared" si="288"/>
        <v>-</v>
      </c>
      <c r="EH219" s="27" t="str">
        <f t="shared" si="289"/>
        <v>-</v>
      </c>
      <c r="EI219" s="27" t="str">
        <f t="shared" si="290"/>
        <v>-</v>
      </c>
      <c r="EJ219" s="27" t="str">
        <f t="shared" si="291"/>
        <v>-</v>
      </c>
      <c r="EK219" s="27" t="str">
        <f t="shared" si="292"/>
        <v>-</v>
      </c>
      <c r="EL219" s="27" t="str">
        <f t="shared" si="293"/>
        <v>-</v>
      </c>
      <c r="EM219" s="27" t="str">
        <f t="shared" si="294"/>
        <v>-</v>
      </c>
      <c r="EN219" s="27" t="str">
        <f t="shared" si="295"/>
        <v>-</v>
      </c>
      <c r="EO219" s="27" t="str">
        <f t="shared" si="296"/>
        <v>-</v>
      </c>
      <c r="EP219" s="27" t="str">
        <f t="shared" si="297"/>
        <v>-</v>
      </c>
      <c r="EQ219" s="27" t="str">
        <f t="shared" si="298"/>
        <v>-</v>
      </c>
      <c r="ER219" s="27" t="str">
        <f t="shared" si="299"/>
        <v>-</v>
      </c>
      <c r="ES219" s="64" t="str">
        <f t="shared" si="300"/>
        <v>-</v>
      </c>
      <c r="EU219" s="1" t="str">
        <f t="shared" si="302"/>
        <v>-</v>
      </c>
      <c r="EV219" s="1" t="str">
        <f t="shared" si="303"/>
        <v>-</v>
      </c>
      <c r="EW219" s="1" t="str">
        <f t="shared" si="304"/>
        <v>-</v>
      </c>
      <c r="EX219" s="1" t="str">
        <f t="shared" si="305"/>
        <v>-</v>
      </c>
    </row>
    <row r="220" spans="1:154" hidden="1" outlineLevel="1" x14ac:dyDescent="0.25">
      <c r="A220" t="s">
        <v>198</v>
      </c>
      <c r="B220" s="2">
        <v>330</v>
      </c>
      <c r="C220" t="s">
        <v>442</v>
      </c>
      <c r="D220" s="19" t="s">
        <v>467</v>
      </c>
      <c r="E220" s="19" t="s">
        <v>460</v>
      </c>
      <c r="F220" s="38" t="s">
        <v>481</v>
      </c>
      <c r="G220" s="16" t="s">
        <v>481</v>
      </c>
      <c r="H220" s="16" t="s">
        <v>481</v>
      </c>
      <c r="I220" s="16" t="s">
        <v>481</v>
      </c>
      <c r="J220" s="16" t="s">
        <v>481</v>
      </c>
      <c r="K220" s="16" t="s">
        <v>481</v>
      </c>
      <c r="L220" s="16" t="s">
        <v>481</v>
      </c>
      <c r="M220" s="16" t="s">
        <v>481</v>
      </c>
      <c r="N220" s="16" t="s">
        <v>481</v>
      </c>
      <c r="O220" s="16" t="s">
        <v>481</v>
      </c>
      <c r="P220" s="16" t="s">
        <v>481</v>
      </c>
      <c r="Q220" s="16" t="s">
        <v>481</v>
      </c>
      <c r="R220" s="32" t="s">
        <v>481</v>
      </c>
      <c r="S220" s="32" t="s">
        <v>481</v>
      </c>
      <c r="T220" s="32" t="s">
        <v>481</v>
      </c>
      <c r="U220" s="32" t="s">
        <v>481</v>
      </c>
      <c r="V220" s="32" t="s">
        <v>481</v>
      </c>
      <c r="W220" s="32" t="s">
        <v>481</v>
      </c>
      <c r="X220" s="32" t="s">
        <v>481</v>
      </c>
      <c r="Y220" s="32" t="s">
        <v>481</v>
      </c>
      <c r="Z220" s="32" t="s">
        <v>481</v>
      </c>
      <c r="AA220" s="32" t="s">
        <v>481</v>
      </c>
      <c r="AB220" s="32">
        <v>2</v>
      </c>
      <c r="AC220" s="32" t="s">
        <v>481</v>
      </c>
      <c r="AD220" s="32" t="s">
        <v>481</v>
      </c>
      <c r="AE220" s="32" t="s">
        <v>481</v>
      </c>
      <c r="AF220" s="32" t="s">
        <v>481</v>
      </c>
      <c r="AG220" s="32" t="s">
        <v>481</v>
      </c>
      <c r="AH220" s="32" t="s">
        <v>481</v>
      </c>
      <c r="AI220" s="32" t="s">
        <v>481</v>
      </c>
      <c r="AJ220" s="32" t="s">
        <v>481</v>
      </c>
      <c r="AK220" s="32" t="s">
        <v>481</v>
      </c>
      <c r="AL220" s="32">
        <v>1</v>
      </c>
      <c r="AM220" s="32" t="s">
        <v>481</v>
      </c>
      <c r="AN220" s="32" t="s">
        <v>481</v>
      </c>
      <c r="AO220" s="32" t="s">
        <v>481</v>
      </c>
      <c r="AP220" s="32" t="s">
        <v>481</v>
      </c>
      <c r="AQ220" s="32" t="s">
        <v>481</v>
      </c>
      <c r="AR220" s="32" t="s">
        <v>481</v>
      </c>
      <c r="AS220" s="32" t="s">
        <v>481</v>
      </c>
      <c r="AT220" s="32" t="s">
        <v>481</v>
      </c>
      <c r="AU220" s="32" t="s">
        <v>481</v>
      </c>
      <c r="AV220" s="32" t="s">
        <v>481</v>
      </c>
      <c r="AW220" s="32" t="s">
        <v>481</v>
      </c>
      <c r="AX220" s="32" t="s">
        <v>481</v>
      </c>
      <c r="AY220" s="32" t="s">
        <v>481</v>
      </c>
      <c r="AZ220" s="32" t="s">
        <v>481</v>
      </c>
      <c r="BA220" s="60" t="s">
        <v>481</v>
      </c>
      <c r="BB220" s="52" t="s">
        <v>481</v>
      </c>
      <c r="BC220" s="19" t="s">
        <v>481</v>
      </c>
      <c r="BD220" s="19" t="s">
        <v>481</v>
      </c>
      <c r="BE220" s="19" t="s">
        <v>481</v>
      </c>
      <c r="BF220" s="19" t="s">
        <v>481</v>
      </c>
      <c r="BG220" s="19" t="s">
        <v>481</v>
      </c>
      <c r="BH220" s="19" t="s">
        <v>481</v>
      </c>
      <c r="BI220" s="19" t="s">
        <v>481</v>
      </c>
      <c r="BJ220" s="19" t="s">
        <v>481</v>
      </c>
      <c r="BK220" s="19" t="s">
        <v>481</v>
      </c>
      <c r="BL220" s="19" t="s">
        <v>481</v>
      </c>
      <c r="BM220" s="19" t="s">
        <v>481</v>
      </c>
      <c r="BN220" s="19" t="s">
        <v>481</v>
      </c>
      <c r="BO220" s="19" t="s">
        <v>481</v>
      </c>
      <c r="BP220" s="19" t="s">
        <v>481</v>
      </c>
      <c r="BQ220" s="19" t="s">
        <v>481</v>
      </c>
      <c r="BR220" s="19" t="s">
        <v>481</v>
      </c>
      <c r="BS220" s="19" t="s">
        <v>481</v>
      </c>
      <c r="BT220" s="19" t="s">
        <v>481</v>
      </c>
      <c r="BU220" s="19" t="s">
        <v>481</v>
      </c>
      <c r="BV220" s="19" t="s">
        <v>481</v>
      </c>
      <c r="BW220" s="19" t="s">
        <v>481</v>
      </c>
      <c r="BX220" s="19">
        <v>6068</v>
      </c>
      <c r="BY220" s="19" t="s">
        <v>481</v>
      </c>
      <c r="BZ220" s="19" t="s">
        <v>481</v>
      </c>
      <c r="CA220" s="19" t="s">
        <v>481</v>
      </c>
      <c r="CB220" s="19" t="s">
        <v>481</v>
      </c>
      <c r="CC220" s="19" t="s">
        <v>481</v>
      </c>
      <c r="CD220" s="19" t="s">
        <v>481</v>
      </c>
      <c r="CE220" s="19" t="s">
        <v>481</v>
      </c>
      <c r="CF220" s="19" t="s">
        <v>481</v>
      </c>
      <c r="CG220" s="19" t="s">
        <v>481</v>
      </c>
      <c r="CH220" s="19">
        <v>500</v>
      </c>
      <c r="CI220" s="19" t="s">
        <v>481</v>
      </c>
      <c r="CJ220" s="19" t="s">
        <v>481</v>
      </c>
      <c r="CK220" s="19" t="s">
        <v>481</v>
      </c>
      <c r="CL220" s="19" t="s">
        <v>481</v>
      </c>
      <c r="CM220" s="19" t="s">
        <v>481</v>
      </c>
      <c r="CN220" s="19" t="s">
        <v>481</v>
      </c>
      <c r="CO220" s="19" t="s">
        <v>481</v>
      </c>
      <c r="CP220" s="19" t="s">
        <v>481</v>
      </c>
      <c r="CQ220" s="19" t="s">
        <v>481</v>
      </c>
      <c r="CR220" s="19" t="s">
        <v>481</v>
      </c>
      <c r="CS220" s="19" t="s">
        <v>481</v>
      </c>
      <c r="CT220" s="19" t="s">
        <v>481</v>
      </c>
      <c r="CU220" s="19" t="s">
        <v>481</v>
      </c>
      <c r="CV220" s="19" t="s">
        <v>481</v>
      </c>
      <c r="CW220" s="53" t="s">
        <v>481</v>
      </c>
      <c r="CX220" s="63" t="str">
        <f t="shared" si="301"/>
        <v>-</v>
      </c>
      <c r="CY220" s="27" t="str">
        <f t="shared" si="254"/>
        <v>-</v>
      </c>
      <c r="CZ220" s="27" t="str">
        <f t="shared" si="255"/>
        <v>-</v>
      </c>
      <c r="DA220" s="27" t="str">
        <f t="shared" si="256"/>
        <v>-</v>
      </c>
      <c r="DB220" s="27" t="str">
        <f t="shared" si="257"/>
        <v>-</v>
      </c>
      <c r="DC220" s="27" t="str">
        <f t="shared" si="258"/>
        <v>-</v>
      </c>
      <c r="DD220" s="27" t="str">
        <f t="shared" si="259"/>
        <v>-</v>
      </c>
      <c r="DE220" s="27" t="str">
        <f t="shared" si="260"/>
        <v>-</v>
      </c>
      <c r="DF220" s="27" t="str">
        <f t="shared" si="261"/>
        <v>-</v>
      </c>
      <c r="DG220" s="27" t="str">
        <f t="shared" si="262"/>
        <v>-</v>
      </c>
      <c r="DH220" s="27" t="str">
        <f t="shared" si="263"/>
        <v>-</v>
      </c>
      <c r="DI220" s="27" t="str">
        <f t="shared" si="264"/>
        <v>-</v>
      </c>
      <c r="DJ220" s="27" t="str">
        <f t="shared" si="265"/>
        <v>-</v>
      </c>
      <c r="DK220" s="27" t="str">
        <f t="shared" si="266"/>
        <v>-</v>
      </c>
      <c r="DL220" s="27" t="str">
        <f t="shared" si="267"/>
        <v>-</v>
      </c>
      <c r="DM220" s="27" t="str">
        <f t="shared" si="268"/>
        <v>-</v>
      </c>
      <c r="DN220" s="27" t="str">
        <f t="shared" si="269"/>
        <v>-</v>
      </c>
      <c r="DO220" s="27" t="str">
        <f t="shared" si="270"/>
        <v>-</v>
      </c>
      <c r="DP220" s="27" t="str">
        <f t="shared" si="271"/>
        <v>-</v>
      </c>
      <c r="DQ220" s="27" t="str">
        <f t="shared" si="272"/>
        <v>-</v>
      </c>
      <c r="DR220" s="27" t="str">
        <f t="shared" si="273"/>
        <v>-</v>
      </c>
      <c r="DS220" s="27" t="str">
        <f t="shared" si="274"/>
        <v>-</v>
      </c>
      <c r="DT220" s="27">
        <f t="shared" si="275"/>
        <v>3034</v>
      </c>
      <c r="DU220" s="27" t="str">
        <f t="shared" si="276"/>
        <v>-</v>
      </c>
      <c r="DV220" s="27" t="str">
        <f t="shared" si="277"/>
        <v>-</v>
      </c>
      <c r="DW220" s="27" t="str">
        <f t="shared" si="278"/>
        <v>-</v>
      </c>
      <c r="DX220" s="27" t="str">
        <f t="shared" si="279"/>
        <v>-</v>
      </c>
      <c r="DY220" s="27" t="str">
        <f t="shared" si="280"/>
        <v>-</v>
      </c>
      <c r="DZ220" s="27" t="str">
        <f t="shared" si="281"/>
        <v>-</v>
      </c>
      <c r="EA220" s="27" t="str">
        <f t="shared" si="282"/>
        <v>-</v>
      </c>
      <c r="EB220" s="27" t="str">
        <f t="shared" si="283"/>
        <v>-</v>
      </c>
      <c r="EC220" s="27" t="str">
        <f t="shared" si="284"/>
        <v>-</v>
      </c>
      <c r="ED220" s="27">
        <f t="shared" si="285"/>
        <v>500</v>
      </c>
      <c r="EE220" s="27" t="str">
        <f t="shared" si="286"/>
        <v>-</v>
      </c>
      <c r="EF220" s="27" t="str">
        <f t="shared" si="287"/>
        <v>-</v>
      </c>
      <c r="EG220" s="27" t="str">
        <f t="shared" si="288"/>
        <v>-</v>
      </c>
      <c r="EH220" s="27" t="str">
        <f t="shared" si="289"/>
        <v>-</v>
      </c>
      <c r="EI220" s="27" t="str">
        <f t="shared" si="290"/>
        <v>-</v>
      </c>
      <c r="EJ220" s="27" t="str">
        <f t="shared" si="291"/>
        <v>-</v>
      </c>
      <c r="EK220" s="27" t="str">
        <f t="shared" si="292"/>
        <v>-</v>
      </c>
      <c r="EL220" s="27" t="str">
        <f t="shared" si="293"/>
        <v>-</v>
      </c>
      <c r="EM220" s="27" t="str">
        <f t="shared" si="294"/>
        <v>-</v>
      </c>
      <c r="EN220" s="27" t="str">
        <f t="shared" si="295"/>
        <v>-</v>
      </c>
      <c r="EO220" s="27" t="str">
        <f t="shared" si="296"/>
        <v>-</v>
      </c>
      <c r="EP220" s="27" t="str">
        <f t="shared" si="297"/>
        <v>-</v>
      </c>
      <c r="EQ220" s="27" t="str">
        <f t="shared" si="298"/>
        <v>-</v>
      </c>
      <c r="ER220" s="27" t="str">
        <f t="shared" si="299"/>
        <v>-</v>
      </c>
      <c r="ES220" s="64" t="str">
        <f t="shared" si="300"/>
        <v>-</v>
      </c>
      <c r="EU220" s="1" t="str">
        <f t="shared" si="302"/>
        <v>-</v>
      </c>
      <c r="EV220" s="1">
        <f t="shared" si="303"/>
        <v>3034</v>
      </c>
      <c r="EW220" s="1">
        <f t="shared" si="304"/>
        <v>500</v>
      </c>
      <c r="EX220" s="1" t="str">
        <f t="shared" si="305"/>
        <v>-</v>
      </c>
    </row>
    <row r="221" spans="1:154" hidden="1" outlineLevel="1" x14ac:dyDescent="0.25">
      <c r="A221" t="s">
        <v>199</v>
      </c>
      <c r="B221" s="2">
        <v>83</v>
      </c>
      <c r="C221" t="s">
        <v>443</v>
      </c>
      <c r="D221" s="19" t="s">
        <v>465</v>
      </c>
      <c r="E221" s="19" t="s">
        <v>461</v>
      </c>
      <c r="F221" s="38" t="s">
        <v>481</v>
      </c>
      <c r="G221" s="16" t="s">
        <v>481</v>
      </c>
      <c r="H221" s="16" t="s">
        <v>481</v>
      </c>
      <c r="I221" s="16" t="s">
        <v>481</v>
      </c>
      <c r="J221" s="16" t="s">
        <v>481</v>
      </c>
      <c r="K221" s="16" t="s">
        <v>481</v>
      </c>
      <c r="L221" s="16">
        <v>1</v>
      </c>
      <c r="M221" s="16" t="s">
        <v>481</v>
      </c>
      <c r="N221" s="16" t="s">
        <v>481</v>
      </c>
      <c r="O221" s="16" t="s">
        <v>481</v>
      </c>
      <c r="P221" s="16" t="s">
        <v>481</v>
      </c>
      <c r="Q221" s="16" t="s">
        <v>481</v>
      </c>
      <c r="R221" s="32" t="s">
        <v>481</v>
      </c>
      <c r="S221" s="32" t="s">
        <v>481</v>
      </c>
      <c r="T221" s="32" t="s">
        <v>481</v>
      </c>
      <c r="U221" s="32" t="s">
        <v>481</v>
      </c>
      <c r="V221" s="32" t="s">
        <v>481</v>
      </c>
      <c r="W221" s="32" t="s">
        <v>481</v>
      </c>
      <c r="X221" s="32" t="s">
        <v>481</v>
      </c>
      <c r="Y221" s="32" t="s">
        <v>481</v>
      </c>
      <c r="Z221" s="32" t="s">
        <v>481</v>
      </c>
      <c r="AA221" s="32" t="s">
        <v>481</v>
      </c>
      <c r="AB221" s="32" t="s">
        <v>481</v>
      </c>
      <c r="AC221" s="32" t="s">
        <v>481</v>
      </c>
      <c r="AD221" s="32" t="s">
        <v>481</v>
      </c>
      <c r="AE221" s="32" t="s">
        <v>481</v>
      </c>
      <c r="AF221" s="32" t="s">
        <v>481</v>
      </c>
      <c r="AG221" s="32" t="s">
        <v>481</v>
      </c>
      <c r="AH221" s="32" t="s">
        <v>481</v>
      </c>
      <c r="AI221" s="32" t="s">
        <v>481</v>
      </c>
      <c r="AJ221" s="32" t="s">
        <v>481</v>
      </c>
      <c r="AK221" s="32" t="s">
        <v>481</v>
      </c>
      <c r="AL221" s="32">
        <v>2</v>
      </c>
      <c r="AM221" s="32" t="s">
        <v>481</v>
      </c>
      <c r="AN221" s="32" t="s">
        <v>481</v>
      </c>
      <c r="AO221" s="32" t="s">
        <v>481</v>
      </c>
      <c r="AP221" s="32" t="s">
        <v>481</v>
      </c>
      <c r="AQ221" s="32" t="s">
        <v>481</v>
      </c>
      <c r="AR221" s="32" t="s">
        <v>481</v>
      </c>
      <c r="AS221" s="32" t="s">
        <v>481</v>
      </c>
      <c r="AT221" s="32" t="s">
        <v>481</v>
      </c>
      <c r="AU221" s="32" t="s">
        <v>481</v>
      </c>
      <c r="AV221" s="32" t="s">
        <v>481</v>
      </c>
      <c r="AW221" s="32" t="s">
        <v>481</v>
      </c>
      <c r="AX221" s="32" t="s">
        <v>481</v>
      </c>
      <c r="AY221" s="32" t="s">
        <v>481</v>
      </c>
      <c r="AZ221" s="32" t="s">
        <v>481</v>
      </c>
      <c r="BA221" s="60" t="s">
        <v>481</v>
      </c>
      <c r="BB221" s="52" t="s">
        <v>481</v>
      </c>
      <c r="BC221" s="19" t="s">
        <v>481</v>
      </c>
      <c r="BD221" s="19" t="s">
        <v>481</v>
      </c>
      <c r="BE221" s="19" t="s">
        <v>481</v>
      </c>
      <c r="BF221" s="19" t="s">
        <v>481</v>
      </c>
      <c r="BG221" s="19" t="s">
        <v>481</v>
      </c>
      <c r="BH221" s="19">
        <v>2098</v>
      </c>
      <c r="BI221" s="19" t="s">
        <v>481</v>
      </c>
      <c r="BJ221" s="19" t="s">
        <v>481</v>
      </c>
      <c r="BK221" s="19" t="s">
        <v>481</v>
      </c>
      <c r="BL221" s="19" t="s">
        <v>481</v>
      </c>
      <c r="BM221" s="19" t="s">
        <v>481</v>
      </c>
      <c r="BN221" s="19" t="s">
        <v>481</v>
      </c>
      <c r="BO221" s="19" t="s">
        <v>481</v>
      </c>
      <c r="BP221" s="19" t="s">
        <v>481</v>
      </c>
      <c r="BQ221" s="19" t="s">
        <v>481</v>
      </c>
      <c r="BR221" s="19" t="s">
        <v>481</v>
      </c>
      <c r="BS221" s="19" t="s">
        <v>481</v>
      </c>
      <c r="BT221" s="19" t="s">
        <v>481</v>
      </c>
      <c r="BU221" s="19" t="s">
        <v>481</v>
      </c>
      <c r="BV221" s="19" t="s">
        <v>481</v>
      </c>
      <c r="BW221" s="19" t="s">
        <v>481</v>
      </c>
      <c r="BX221" s="19" t="s">
        <v>481</v>
      </c>
      <c r="BY221" s="19" t="s">
        <v>481</v>
      </c>
      <c r="BZ221" s="19" t="s">
        <v>481</v>
      </c>
      <c r="CA221" s="19" t="s">
        <v>481</v>
      </c>
      <c r="CB221" s="19" t="s">
        <v>481</v>
      </c>
      <c r="CC221" s="19" t="s">
        <v>481</v>
      </c>
      <c r="CD221" s="19" t="s">
        <v>481</v>
      </c>
      <c r="CE221" s="19" t="s">
        <v>481</v>
      </c>
      <c r="CF221" s="19" t="s">
        <v>481</v>
      </c>
      <c r="CG221" s="19" t="s">
        <v>481</v>
      </c>
      <c r="CH221" s="19">
        <v>4274</v>
      </c>
      <c r="CI221" s="19" t="s">
        <v>481</v>
      </c>
      <c r="CJ221" s="19" t="s">
        <v>481</v>
      </c>
      <c r="CK221" s="19" t="s">
        <v>481</v>
      </c>
      <c r="CL221" s="19" t="s">
        <v>481</v>
      </c>
      <c r="CM221" s="19" t="s">
        <v>481</v>
      </c>
      <c r="CN221" s="19" t="s">
        <v>481</v>
      </c>
      <c r="CO221" s="19" t="s">
        <v>481</v>
      </c>
      <c r="CP221" s="19" t="s">
        <v>481</v>
      </c>
      <c r="CQ221" s="19" t="s">
        <v>481</v>
      </c>
      <c r="CR221" s="19" t="s">
        <v>481</v>
      </c>
      <c r="CS221" s="19" t="s">
        <v>481</v>
      </c>
      <c r="CT221" s="19" t="s">
        <v>481</v>
      </c>
      <c r="CU221" s="19" t="s">
        <v>481</v>
      </c>
      <c r="CV221" s="19" t="s">
        <v>481</v>
      </c>
      <c r="CW221" s="53" t="s">
        <v>481</v>
      </c>
      <c r="CX221" s="63" t="str">
        <f t="shared" si="301"/>
        <v>-</v>
      </c>
      <c r="CY221" s="27" t="str">
        <f t="shared" si="254"/>
        <v>-</v>
      </c>
      <c r="CZ221" s="27" t="str">
        <f t="shared" si="255"/>
        <v>-</v>
      </c>
      <c r="DA221" s="27" t="str">
        <f t="shared" si="256"/>
        <v>-</v>
      </c>
      <c r="DB221" s="27" t="str">
        <f t="shared" si="257"/>
        <v>-</v>
      </c>
      <c r="DC221" s="27" t="str">
        <f t="shared" si="258"/>
        <v>-</v>
      </c>
      <c r="DD221" s="27">
        <f t="shared" si="259"/>
        <v>2098</v>
      </c>
      <c r="DE221" s="27" t="str">
        <f t="shared" si="260"/>
        <v>-</v>
      </c>
      <c r="DF221" s="27" t="str">
        <f t="shared" si="261"/>
        <v>-</v>
      </c>
      <c r="DG221" s="27" t="str">
        <f t="shared" si="262"/>
        <v>-</v>
      </c>
      <c r="DH221" s="27" t="str">
        <f t="shared" si="263"/>
        <v>-</v>
      </c>
      <c r="DI221" s="27" t="str">
        <f t="shared" si="264"/>
        <v>-</v>
      </c>
      <c r="DJ221" s="27" t="str">
        <f t="shared" si="265"/>
        <v>-</v>
      </c>
      <c r="DK221" s="27" t="str">
        <f t="shared" si="266"/>
        <v>-</v>
      </c>
      <c r="DL221" s="27" t="str">
        <f t="shared" si="267"/>
        <v>-</v>
      </c>
      <c r="DM221" s="27" t="str">
        <f t="shared" si="268"/>
        <v>-</v>
      </c>
      <c r="DN221" s="27" t="str">
        <f t="shared" si="269"/>
        <v>-</v>
      </c>
      <c r="DO221" s="27" t="str">
        <f t="shared" si="270"/>
        <v>-</v>
      </c>
      <c r="DP221" s="27" t="str">
        <f t="shared" si="271"/>
        <v>-</v>
      </c>
      <c r="DQ221" s="27" t="str">
        <f t="shared" si="272"/>
        <v>-</v>
      </c>
      <c r="DR221" s="27" t="str">
        <f t="shared" si="273"/>
        <v>-</v>
      </c>
      <c r="DS221" s="27" t="str">
        <f t="shared" si="274"/>
        <v>-</v>
      </c>
      <c r="DT221" s="27" t="str">
        <f t="shared" si="275"/>
        <v>-</v>
      </c>
      <c r="DU221" s="27" t="str">
        <f t="shared" si="276"/>
        <v>-</v>
      </c>
      <c r="DV221" s="27" t="str">
        <f t="shared" si="277"/>
        <v>-</v>
      </c>
      <c r="DW221" s="27" t="str">
        <f t="shared" si="278"/>
        <v>-</v>
      </c>
      <c r="DX221" s="27" t="str">
        <f t="shared" si="279"/>
        <v>-</v>
      </c>
      <c r="DY221" s="27" t="str">
        <f t="shared" si="280"/>
        <v>-</v>
      </c>
      <c r="DZ221" s="27" t="str">
        <f t="shared" si="281"/>
        <v>-</v>
      </c>
      <c r="EA221" s="27" t="str">
        <f t="shared" si="282"/>
        <v>-</v>
      </c>
      <c r="EB221" s="27" t="str">
        <f t="shared" si="283"/>
        <v>-</v>
      </c>
      <c r="EC221" s="27" t="str">
        <f t="shared" si="284"/>
        <v>-</v>
      </c>
      <c r="ED221" s="27">
        <f t="shared" si="285"/>
        <v>2137</v>
      </c>
      <c r="EE221" s="27" t="str">
        <f t="shared" si="286"/>
        <v>-</v>
      </c>
      <c r="EF221" s="27" t="str">
        <f t="shared" si="287"/>
        <v>-</v>
      </c>
      <c r="EG221" s="27" t="str">
        <f t="shared" si="288"/>
        <v>-</v>
      </c>
      <c r="EH221" s="27" t="str">
        <f t="shared" si="289"/>
        <v>-</v>
      </c>
      <c r="EI221" s="27" t="str">
        <f t="shared" si="290"/>
        <v>-</v>
      </c>
      <c r="EJ221" s="27" t="str">
        <f t="shared" si="291"/>
        <v>-</v>
      </c>
      <c r="EK221" s="27" t="str">
        <f t="shared" si="292"/>
        <v>-</v>
      </c>
      <c r="EL221" s="27" t="str">
        <f t="shared" si="293"/>
        <v>-</v>
      </c>
      <c r="EM221" s="27" t="str">
        <f t="shared" si="294"/>
        <v>-</v>
      </c>
      <c r="EN221" s="27" t="str">
        <f t="shared" si="295"/>
        <v>-</v>
      </c>
      <c r="EO221" s="27" t="str">
        <f t="shared" si="296"/>
        <v>-</v>
      </c>
      <c r="EP221" s="27" t="str">
        <f t="shared" si="297"/>
        <v>-</v>
      </c>
      <c r="EQ221" s="27" t="str">
        <f t="shared" si="298"/>
        <v>-</v>
      </c>
      <c r="ER221" s="27" t="str">
        <f t="shared" si="299"/>
        <v>-</v>
      </c>
      <c r="ES221" s="64" t="str">
        <f t="shared" si="300"/>
        <v>-</v>
      </c>
      <c r="EU221" s="1">
        <f t="shared" si="302"/>
        <v>2098</v>
      </c>
      <c r="EV221" s="1" t="str">
        <f t="shared" si="303"/>
        <v>-</v>
      </c>
      <c r="EW221" s="1">
        <f t="shared" si="304"/>
        <v>2137</v>
      </c>
      <c r="EX221" s="1" t="str">
        <f t="shared" si="305"/>
        <v>-</v>
      </c>
    </row>
    <row r="222" spans="1:154" hidden="1" outlineLevel="1" x14ac:dyDescent="0.25">
      <c r="A222" t="s">
        <v>200</v>
      </c>
      <c r="B222" s="2">
        <v>101</v>
      </c>
      <c r="C222" t="s">
        <v>444</v>
      </c>
      <c r="D222" s="19" t="s">
        <v>465</v>
      </c>
      <c r="E222" s="19" t="s">
        <v>460</v>
      </c>
      <c r="F222" s="38">
        <v>1</v>
      </c>
      <c r="G222" s="16" t="s">
        <v>481</v>
      </c>
      <c r="H222" s="16" t="s">
        <v>481</v>
      </c>
      <c r="I222" s="16" t="s">
        <v>481</v>
      </c>
      <c r="J222" s="16">
        <v>1</v>
      </c>
      <c r="K222" s="16">
        <v>1</v>
      </c>
      <c r="L222" s="16" t="s">
        <v>481</v>
      </c>
      <c r="M222" s="16">
        <v>1</v>
      </c>
      <c r="N222" s="16" t="s">
        <v>481</v>
      </c>
      <c r="O222" s="16">
        <v>2</v>
      </c>
      <c r="P222" s="16">
        <v>1</v>
      </c>
      <c r="Q222" s="16" t="s">
        <v>481</v>
      </c>
      <c r="R222" s="32" t="s">
        <v>481</v>
      </c>
      <c r="S222" s="32">
        <v>2</v>
      </c>
      <c r="T222" s="32">
        <v>1</v>
      </c>
      <c r="U222" s="32" t="s">
        <v>481</v>
      </c>
      <c r="V222" s="32" t="s">
        <v>481</v>
      </c>
      <c r="W222" s="32">
        <v>1</v>
      </c>
      <c r="X222" s="32">
        <v>1</v>
      </c>
      <c r="Y222" s="32" t="s">
        <v>481</v>
      </c>
      <c r="Z222" s="32">
        <v>2</v>
      </c>
      <c r="AA222" s="32" t="s">
        <v>481</v>
      </c>
      <c r="AB222" s="32" t="s">
        <v>481</v>
      </c>
      <c r="AC222" s="32">
        <v>1</v>
      </c>
      <c r="AD222" s="32" t="s">
        <v>481</v>
      </c>
      <c r="AE222" s="32" t="s">
        <v>481</v>
      </c>
      <c r="AF222" s="32" t="s">
        <v>481</v>
      </c>
      <c r="AG222" s="32">
        <v>1</v>
      </c>
      <c r="AH222" s="32">
        <v>1</v>
      </c>
      <c r="AI222" s="32">
        <v>1</v>
      </c>
      <c r="AJ222" s="32" t="s">
        <v>481</v>
      </c>
      <c r="AK222" s="32">
        <v>1</v>
      </c>
      <c r="AL222" s="32" t="s">
        <v>481</v>
      </c>
      <c r="AM222" s="32">
        <v>4</v>
      </c>
      <c r="AN222" s="32" t="s">
        <v>481</v>
      </c>
      <c r="AO222" s="32" t="s">
        <v>481</v>
      </c>
      <c r="AP222" s="32">
        <v>1</v>
      </c>
      <c r="AQ222" s="32">
        <v>2</v>
      </c>
      <c r="AR222" s="32">
        <v>2</v>
      </c>
      <c r="AS222" s="32" t="s">
        <v>481</v>
      </c>
      <c r="AT222" s="32">
        <v>1</v>
      </c>
      <c r="AU222" s="32" t="s">
        <v>481</v>
      </c>
      <c r="AV222" s="32" t="s">
        <v>481</v>
      </c>
      <c r="AW222" s="32" t="s">
        <v>481</v>
      </c>
      <c r="AX222" s="32" t="s">
        <v>481</v>
      </c>
      <c r="AY222" s="32" t="s">
        <v>481</v>
      </c>
      <c r="AZ222" s="32" t="s">
        <v>481</v>
      </c>
      <c r="BA222" s="60" t="s">
        <v>481</v>
      </c>
      <c r="BB222" s="52">
        <v>2987</v>
      </c>
      <c r="BC222" s="19" t="s">
        <v>481</v>
      </c>
      <c r="BD222" s="19" t="s">
        <v>481</v>
      </c>
      <c r="BE222" s="19" t="s">
        <v>481</v>
      </c>
      <c r="BF222" s="19">
        <v>107</v>
      </c>
      <c r="BG222" s="19">
        <v>1153</v>
      </c>
      <c r="BH222" s="19" t="s">
        <v>481</v>
      </c>
      <c r="BI222" s="19">
        <v>1500</v>
      </c>
      <c r="BJ222" s="19" t="s">
        <v>481</v>
      </c>
      <c r="BK222" s="19">
        <v>3292</v>
      </c>
      <c r="BL222" s="19">
        <v>5000</v>
      </c>
      <c r="BM222" s="19" t="s">
        <v>481</v>
      </c>
      <c r="BN222" s="19" t="s">
        <v>481</v>
      </c>
      <c r="BO222" s="19">
        <v>4324</v>
      </c>
      <c r="BP222" s="19">
        <v>1600</v>
      </c>
      <c r="BQ222" s="19" t="s">
        <v>481</v>
      </c>
      <c r="BR222" s="19" t="s">
        <v>481</v>
      </c>
      <c r="BS222" s="19">
        <v>1983</v>
      </c>
      <c r="BT222" s="19">
        <v>1242</v>
      </c>
      <c r="BU222" s="19" t="s">
        <v>481</v>
      </c>
      <c r="BV222" s="19">
        <v>5308</v>
      </c>
      <c r="BW222" s="19" t="s">
        <v>481</v>
      </c>
      <c r="BX222" s="19" t="s">
        <v>481</v>
      </c>
      <c r="BY222" s="19">
        <v>381</v>
      </c>
      <c r="BZ222" s="19" t="s">
        <v>481</v>
      </c>
      <c r="CA222" s="19" t="s">
        <v>481</v>
      </c>
      <c r="CB222" s="19" t="s">
        <v>481</v>
      </c>
      <c r="CC222" s="19">
        <v>15033</v>
      </c>
      <c r="CD222" s="19">
        <v>800</v>
      </c>
      <c r="CE222" s="19">
        <v>388</v>
      </c>
      <c r="CF222" s="19" t="s">
        <v>481</v>
      </c>
      <c r="CG222" s="19">
        <v>2500</v>
      </c>
      <c r="CH222" s="19" t="s">
        <v>481</v>
      </c>
      <c r="CI222" s="19">
        <v>14769</v>
      </c>
      <c r="CJ222" s="19" t="s">
        <v>481</v>
      </c>
      <c r="CK222" s="19" t="s">
        <v>481</v>
      </c>
      <c r="CL222" s="19">
        <v>856</v>
      </c>
      <c r="CM222" s="19">
        <v>6521</v>
      </c>
      <c r="CN222" s="19">
        <v>30704</v>
      </c>
      <c r="CO222" s="19" t="s">
        <v>481</v>
      </c>
      <c r="CP222" s="19">
        <v>467</v>
      </c>
      <c r="CQ222" s="19" t="s">
        <v>481</v>
      </c>
      <c r="CR222" s="19" t="s">
        <v>481</v>
      </c>
      <c r="CS222" s="19" t="s">
        <v>481</v>
      </c>
      <c r="CT222" s="19" t="s">
        <v>481</v>
      </c>
      <c r="CU222" s="19" t="s">
        <v>481</v>
      </c>
      <c r="CV222" s="19" t="s">
        <v>481</v>
      </c>
      <c r="CW222" s="53" t="s">
        <v>481</v>
      </c>
      <c r="CX222" s="63">
        <f t="shared" si="301"/>
        <v>2987</v>
      </c>
      <c r="CY222" s="27" t="str">
        <f t="shared" si="254"/>
        <v>-</v>
      </c>
      <c r="CZ222" s="27" t="str">
        <f t="shared" si="255"/>
        <v>-</v>
      </c>
      <c r="DA222" s="27" t="str">
        <f t="shared" si="256"/>
        <v>-</v>
      </c>
      <c r="DB222" s="27">
        <f t="shared" si="257"/>
        <v>107</v>
      </c>
      <c r="DC222" s="27">
        <f t="shared" si="258"/>
        <v>1153</v>
      </c>
      <c r="DD222" s="27" t="str">
        <f t="shared" si="259"/>
        <v>-</v>
      </c>
      <c r="DE222" s="27">
        <f t="shared" si="260"/>
        <v>1500</v>
      </c>
      <c r="DF222" s="27" t="str">
        <f t="shared" si="261"/>
        <v>-</v>
      </c>
      <c r="DG222" s="27">
        <f t="shared" si="262"/>
        <v>1646</v>
      </c>
      <c r="DH222" s="27">
        <f t="shared" si="263"/>
        <v>5000</v>
      </c>
      <c r="DI222" s="27" t="str">
        <f t="shared" si="264"/>
        <v>-</v>
      </c>
      <c r="DJ222" s="27" t="str">
        <f t="shared" si="265"/>
        <v>-</v>
      </c>
      <c r="DK222" s="27">
        <f t="shared" si="266"/>
        <v>2162</v>
      </c>
      <c r="DL222" s="27">
        <f t="shared" si="267"/>
        <v>1600</v>
      </c>
      <c r="DM222" s="27" t="str">
        <f t="shared" si="268"/>
        <v>-</v>
      </c>
      <c r="DN222" s="27" t="str">
        <f t="shared" si="269"/>
        <v>-</v>
      </c>
      <c r="DO222" s="27">
        <f t="shared" si="270"/>
        <v>1983</v>
      </c>
      <c r="DP222" s="27">
        <f t="shared" si="271"/>
        <v>1242</v>
      </c>
      <c r="DQ222" s="27" t="str">
        <f t="shared" si="272"/>
        <v>-</v>
      </c>
      <c r="DR222" s="27">
        <f t="shared" si="273"/>
        <v>2654</v>
      </c>
      <c r="DS222" s="27" t="str">
        <f t="shared" si="274"/>
        <v>-</v>
      </c>
      <c r="DT222" s="27" t="str">
        <f t="shared" si="275"/>
        <v>-</v>
      </c>
      <c r="DU222" s="27">
        <f t="shared" si="276"/>
        <v>381</v>
      </c>
      <c r="DV222" s="27" t="str">
        <f t="shared" si="277"/>
        <v>-</v>
      </c>
      <c r="DW222" s="27" t="str">
        <f t="shared" si="278"/>
        <v>-</v>
      </c>
      <c r="DX222" s="27" t="str">
        <f t="shared" si="279"/>
        <v>-</v>
      </c>
      <c r="DY222" s="27">
        <f t="shared" si="280"/>
        <v>15033</v>
      </c>
      <c r="DZ222" s="27">
        <f t="shared" si="281"/>
        <v>800</v>
      </c>
      <c r="EA222" s="27">
        <f t="shared" si="282"/>
        <v>388</v>
      </c>
      <c r="EB222" s="27" t="str">
        <f t="shared" si="283"/>
        <v>-</v>
      </c>
      <c r="EC222" s="27">
        <f t="shared" si="284"/>
        <v>2500</v>
      </c>
      <c r="ED222" s="27" t="str">
        <f t="shared" si="285"/>
        <v>-</v>
      </c>
      <c r="EE222" s="27">
        <f t="shared" si="286"/>
        <v>3692.25</v>
      </c>
      <c r="EF222" s="27" t="str">
        <f t="shared" si="287"/>
        <v>-</v>
      </c>
      <c r="EG222" s="27" t="str">
        <f t="shared" si="288"/>
        <v>-</v>
      </c>
      <c r="EH222" s="27">
        <f t="shared" si="289"/>
        <v>856</v>
      </c>
      <c r="EI222" s="27">
        <f t="shared" si="290"/>
        <v>3260.5</v>
      </c>
      <c r="EJ222" s="27">
        <f t="shared" si="291"/>
        <v>15352</v>
      </c>
      <c r="EK222" s="27" t="str">
        <f t="shared" si="292"/>
        <v>-</v>
      </c>
      <c r="EL222" s="27">
        <f t="shared" si="293"/>
        <v>467</v>
      </c>
      <c r="EM222" s="27" t="str">
        <f t="shared" si="294"/>
        <v>-</v>
      </c>
      <c r="EN222" s="27" t="str">
        <f t="shared" si="295"/>
        <v>-</v>
      </c>
      <c r="EO222" s="27" t="str">
        <f t="shared" si="296"/>
        <v>-</v>
      </c>
      <c r="EP222" s="27" t="str">
        <f t="shared" si="297"/>
        <v>-</v>
      </c>
      <c r="EQ222" s="27" t="str">
        <f t="shared" si="298"/>
        <v>-</v>
      </c>
      <c r="ER222" s="27" t="str">
        <f t="shared" si="299"/>
        <v>-</v>
      </c>
      <c r="ES222" s="64" t="str">
        <f t="shared" si="300"/>
        <v>-</v>
      </c>
      <c r="EU222" s="1">
        <f t="shared" si="302"/>
        <v>2005.5714285714287</v>
      </c>
      <c r="EV222" s="1">
        <f t="shared" si="303"/>
        <v>1854.75</v>
      </c>
      <c r="EW222" s="1">
        <f t="shared" si="304"/>
        <v>4186.25</v>
      </c>
      <c r="EX222" s="1">
        <f t="shared" si="305"/>
        <v>6424.666666666667</v>
      </c>
    </row>
    <row r="223" spans="1:154" hidden="1" outlineLevel="1" x14ac:dyDescent="0.25">
      <c r="A223" t="s">
        <v>201</v>
      </c>
      <c r="B223" s="2">
        <v>95</v>
      </c>
      <c r="C223" t="s">
        <v>445</v>
      </c>
      <c r="D223" s="19" t="s">
        <v>466</v>
      </c>
      <c r="E223" s="19" t="s">
        <v>462</v>
      </c>
      <c r="F223" s="38" t="s">
        <v>481</v>
      </c>
      <c r="G223" s="16" t="s">
        <v>481</v>
      </c>
      <c r="H223" s="16" t="s">
        <v>481</v>
      </c>
      <c r="I223" s="16" t="s">
        <v>481</v>
      </c>
      <c r="J223" s="16" t="s">
        <v>481</v>
      </c>
      <c r="K223" s="16" t="s">
        <v>481</v>
      </c>
      <c r="L223" s="16" t="s">
        <v>481</v>
      </c>
      <c r="M223" s="16" t="s">
        <v>481</v>
      </c>
      <c r="N223" s="16" t="s">
        <v>481</v>
      </c>
      <c r="O223" s="16" t="s">
        <v>481</v>
      </c>
      <c r="P223" s="16" t="s">
        <v>481</v>
      </c>
      <c r="Q223" s="16" t="s">
        <v>481</v>
      </c>
      <c r="R223" s="32" t="s">
        <v>481</v>
      </c>
      <c r="S223" s="32" t="s">
        <v>481</v>
      </c>
      <c r="T223" s="32" t="s">
        <v>481</v>
      </c>
      <c r="U223" s="32" t="s">
        <v>481</v>
      </c>
      <c r="V223" s="32" t="s">
        <v>481</v>
      </c>
      <c r="W223" s="32" t="s">
        <v>481</v>
      </c>
      <c r="X223" s="32">
        <v>1</v>
      </c>
      <c r="Y223" s="32" t="s">
        <v>481</v>
      </c>
      <c r="Z223" s="32" t="s">
        <v>481</v>
      </c>
      <c r="AA223" s="32" t="s">
        <v>481</v>
      </c>
      <c r="AB223" s="32" t="s">
        <v>481</v>
      </c>
      <c r="AC223" s="32" t="s">
        <v>481</v>
      </c>
      <c r="AD223" s="32" t="s">
        <v>481</v>
      </c>
      <c r="AE223" s="32" t="s">
        <v>481</v>
      </c>
      <c r="AF223" s="32" t="s">
        <v>481</v>
      </c>
      <c r="AG223" s="32" t="s">
        <v>481</v>
      </c>
      <c r="AH223" s="32" t="s">
        <v>481</v>
      </c>
      <c r="AI223" s="32" t="s">
        <v>481</v>
      </c>
      <c r="AJ223" s="32" t="s">
        <v>481</v>
      </c>
      <c r="AK223" s="32" t="s">
        <v>481</v>
      </c>
      <c r="AL223" s="32" t="s">
        <v>481</v>
      </c>
      <c r="AM223" s="32" t="s">
        <v>481</v>
      </c>
      <c r="AN223" s="32" t="s">
        <v>481</v>
      </c>
      <c r="AO223" s="32" t="s">
        <v>481</v>
      </c>
      <c r="AP223" s="32" t="s">
        <v>481</v>
      </c>
      <c r="AQ223" s="32" t="s">
        <v>481</v>
      </c>
      <c r="AR223" s="32" t="s">
        <v>481</v>
      </c>
      <c r="AS223" s="32" t="s">
        <v>481</v>
      </c>
      <c r="AT223" s="32" t="s">
        <v>481</v>
      </c>
      <c r="AU223" s="32">
        <v>1</v>
      </c>
      <c r="AV223" s="32" t="s">
        <v>481</v>
      </c>
      <c r="AW223" s="32" t="s">
        <v>481</v>
      </c>
      <c r="AX223" s="32" t="s">
        <v>481</v>
      </c>
      <c r="AY223" s="32" t="s">
        <v>481</v>
      </c>
      <c r="AZ223" s="32" t="s">
        <v>481</v>
      </c>
      <c r="BA223" s="60" t="s">
        <v>481</v>
      </c>
      <c r="BB223" s="52" t="s">
        <v>481</v>
      </c>
      <c r="BC223" s="19" t="s">
        <v>481</v>
      </c>
      <c r="BD223" s="19" t="s">
        <v>481</v>
      </c>
      <c r="BE223" s="19" t="s">
        <v>481</v>
      </c>
      <c r="BF223" s="19" t="s">
        <v>481</v>
      </c>
      <c r="BG223" s="19" t="s">
        <v>481</v>
      </c>
      <c r="BH223" s="19" t="s">
        <v>481</v>
      </c>
      <c r="BI223" s="19" t="s">
        <v>481</v>
      </c>
      <c r="BJ223" s="19" t="s">
        <v>481</v>
      </c>
      <c r="BK223" s="19" t="s">
        <v>481</v>
      </c>
      <c r="BL223" s="19" t="s">
        <v>481</v>
      </c>
      <c r="BM223" s="19" t="s">
        <v>481</v>
      </c>
      <c r="BN223" s="19" t="s">
        <v>481</v>
      </c>
      <c r="BO223" s="19" t="s">
        <v>481</v>
      </c>
      <c r="BP223" s="19" t="s">
        <v>481</v>
      </c>
      <c r="BQ223" s="19" t="s">
        <v>481</v>
      </c>
      <c r="BR223" s="19" t="s">
        <v>481</v>
      </c>
      <c r="BS223" s="19" t="s">
        <v>481</v>
      </c>
      <c r="BT223" s="19">
        <v>2000</v>
      </c>
      <c r="BU223" s="19" t="s">
        <v>481</v>
      </c>
      <c r="BV223" s="19" t="s">
        <v>481</v>
      </c>
      <c r="BW223" s="19" t="s">
        <v>481</v>
      </c>
      <c r="BX223" s="19" t="s">
        <v>481</v>
      </c>
      <c r="BY223" s="19" t="s">
        <v>481</v>
      </c>
      <c r="BZ223" s="19" t="s">
        <v>481</v>
      </c>
      <c r="CA223" s="19" t="s">
        <v>481</v>
      </c>
      <c r="CB223" s="19" t="s">
        <v>481</v>
      </c>
      <c r="CC223" s="19" t="s">
        <v>481</v>
      </c>
      <c r="CD223" s="19" t="s">
        <v>481</v>
      </c>
      <c r="CE223" s="19" t="s">
        <v>481</v>
      </c>
      <c r="CF223" s="19" t="s">
        <v>481</v>
      </c>
      <c r="CG223" s="19" t="s">
        <v>481</v>
      </c>
      <c r="CH223" s="19" t="s">
        <v>481</v>
      </c>
      <c r="CI223" s="19" t="s">
        <v>481</v>
      </c>
      <c r="CJ223" s="19" t="s">
        <v>481</v>
      </c>
      <c r="CK223" s="19" t="s">
        <v>481</v>
      </c>
      <c r="CL223" s="19" t="s">
        <v>481</v>
      </c>
      <c r="CM223" s="19" t="s">
        <v>481</v>
      </c>
      <c r="CN223" s="19" t="s">
        <v>481</v>
      </c>
      <c r="CO223" s="19" t="s">
        <v>481</v>
      </c>
      <c r="CP223" s="19" t="s">
        <v>481</v>
      </c>
      <c r="CQ223" s="19">
        <v>2100</v>
      </c>
      <c r="CR223" s="19" t="s">
        <v>481</v>
      </c>
      <c r="CS223" s="19" t="s">
        <v>481</v>
      </c>
      <c r="CT223" s="19" t="s">
        <v>481</v>
      </c>
      <c r="CU223" s="19" t="s">
        <v>481</v>
      </c>
      <c r="CV223" s="19" t="s">
        <v>481</v>
      </c>
      <c r="CW223" s="53" t="s">
        <v>481</v>
      </c>
      <c r="CX223" s="63" t="str">
        <f t="shared" si="301"/>
        <v>-</v>
      </c>
      <c r="CY223" s="27" t="str">
        <f t="shared" si="254"/>
        <v>-</v>
      </c>
      <c r="CZ223" s="27" t="str">
        <f t="shared" si="255"/>
        <v>-</v>
      </c>
      <c r="DA223" s="27" t="str">
        <f t="shared" si="256"/>
        <v>-</v>
      </c>
      <c r="DB223" s="27" t="str">
        <f t="shared" si="257"/>
        <v>-</v>
      </c>
      <c r="DC223" s="27" t="str">
        <f t="shared" si="258"/>
        <v>-</v>
      </c>
      <c r="DD223" s="27" t="str">
        <f t="shared" si="259"/>
        <v>-</v>
      </c>
      <c r="DE223" s="27" t="str">
        <f t="shared" si="260"/>
        <v>-</v>
      </c>
      <c r="DF223" s="27" t="str">
        <f t="shared" si="261"/>
        <v>-</v>
      </c>
      <c r="DG223" s="27" t="str">
        <f t="shared" si="262"/>
        <v>-</v>
      </c>
      <c r="DH223" s="27" t="str">
        <f t="shared" si="263"/>
        <v>-</v>
      </c>
      <c r="DI223" s="27" t="str">
        <f t="shared" si="264"/>
        <v>-</v>
      </c>
      <c r="DJ223" s="27" t="str">
        <f t="shared" si="265"/>
        <v>-</v>
      </c>
      <c r="DK223" s="27" t="str">
        <f t="shared" si="266"/>
        <v>-</v>
      </c>
      <c r="DL223" s="27" t="str">
        <f t="shared" si="267"/>
        <v>-</v>
      </c>
      <c r="DM223" s="27" t="str">
        <f t="shared" si="268"/>
        <v>-</v>
      </c>
      <c r="DN223" s="27" t="str">
        <f t="shared" si="269"/>
        <v>-</v>
      </c>
      <c r="DO223" s="27" t="str">
        <f t="shared" si="270"/>
        <v>-</v>
      </c>
      <c r="DP223" s="27">
        <f t="shared" si="271"/>
        <v>2000</v>
      </c>
      <c r="DQ223" s="27" t="str">
        <f t="shared" si="272"/>
        <v>-</v>
      </c>
      <c r="DR223" s="27" t="str">
        <f t="shared" si="273"/>
        <v>-</v>
      </c>
      <c r="DS223" s="27" t="str">
        <f t="shared" si="274"/>
        <v>-</v>
      </c>
      <c r="DT223" s="27" t="str">
        <f t="shared" si="275"/>
        <v>-</v>
      </c>
      <c r="DU223" s="27" t="str">
        <f t="shared" si="276"/>
        <v>-</v>
      </c>
      <c r="DV223" s="27" t="str">
        <f t="shared" si="277"/>
        <v>-</v>
      </c>
      <c r="DW223" s="27" t="str">
        <f t="shared" si="278"/>
        <v>-</v>
      </c>
      <c r="DX223" s="27" t="str">
        <f t="shared" si="279"/>
        <v>-</v>
      </c>
      <c r="DY223" s="27" t="str">
        <f t="shared" si="280"/>
        <v>-</v>
      </c>
      <c r="DZ223" s="27" t="str">
        <f t="shared" si="281"/>
        <v>-</v>
      </c>
      <c r="EA223" s="27" t="str">
        <f t="shared" si="282"/>
        <v>-</v>
      </c>
      <c r="EB223" s="27" t="str">
        <f t="shared" si="283"/>
        <v>-</v>
      </c>
      <c r="EC223" s="27" t="str">
        <f t="shared" si="284"/>
        <v>-</v>
      </c>
      <c r="ED223" s="27" t="str">
        <f t="shared" si="285"/>
        <v>-</v>
      </c>
      <c r="EE223" s="27" t="str">
        <f t="shared" si="286"/>
        <v>-</v>
      </c>
      <c r="EF223" s="27" t="str">
        <f t="shared" si="287"/>
        <v>-</v>
      </c>
      <c r="EG223" s="27" t="str">
        <f t="shared" si="288"/>
        <v>-</v>
      </c>
      <c r="EH223" s="27" t="str">
        <f t="shared" si="289"/>
        <v>-</v>
      </c>
      <c r="EI223" s="27" t="str">
        <f t="shared" si="290"/>
        <v>-</v>
      </c>
      <c r="EJ223" s="27" t="str">
        <f t="shared" si="291"/>
        <v>-</v>
      </c>
      <c r="EK223" s="27" t="str">
        <f t="shared" si="292"/>
        <v>-</v>
      </c>
      <c r="EL223" s="27" t="str">
        <f t="shared" si="293"/>
        <v>-</v>
      </c>
      <c r="EM223" s="27">
        <f t="shared" si="294"/>
        <v>2100</v>
      </c>
      <c r="EN223" s="27" t="str">
        <f t="shared" si="295"/>
        <v>-</v>
      </c>
      <c r="EO223" s="27" t="str">
        <f t="shared" si="296"/>
        <v>-</v>
      </c>
      <c r="EP223" s="27" t="str">
        <f t="shared" si="297"/>
        <v>-</v>
      </c>
      <c r="EQ223" s="27" t="str">
        <f t="shared" si="298"/>
        <v>-</v>
      </c>
      <c r="ER223" s="27" t="str">
        <f t="shared" si="299"/>
        <v>-</v>
      </c>
      <c r="ES223" s="64" t="str">
        <f t="shared" si="300"/>
        <v>-</v>
      </c>
      <c r="EU223" s="1" t="str">
        <f t="shared" si="302"/>
        <v>-</v>
      </c>
      <c r="EV223" s="1">
        <f t="shared" si="303"/>
        <v>2000</v>
      </c>
      <c r="EW223" s="1" t="str">
        <f t="shared" si="304"/>
        <v>-</v>
      </c>
      <c r="EX223" s="1">
        <f t="shared" si="305"/>
        <v>2100</v>
      </c>
    </row>
    <row r="224" spans="1:154" hidden="1" outlineLevel="1" x14ac:dyDescent="0.25">
      <c r="A224" t="s">
        <v>202</v>
      </c>
      <c r="B224" s="2">
        <v>291</v>
      </c>
      <c r="C224" t="s">
        <v>446</v>
      </c>
      <c r="D224" s="19" t="s">
        <v>466</v>
      </c>
      <c r="E224" s="19" t="s">
        <v>462</v>
      </c>
      <c r="F224" s="38" t="s">
        <v>481</v>
      </c>
      <c r="G224" s="16" t="s">
        <v>481</v>
      </c>
      <c r="H224" s="16" t="s">
        <v>481</v>
      </c>
      <c r="I224" s="16" t="s">
        <v>481</v>
      </c>
      <c r="J224" s="16" t="s">
        <v>481</v>
      </c>
      <c r="K224" s="16" t="s">
        <v>481</v>
      </c>
      <c r="L224" s="16" t="s">
        <v>481</v>
      </c>
      <c r="M224" s="16" t="s">
        <v>481</v>
      </c>
      <c r="N224" s="16" t="s">
        <v>481</v>
      </c>
      <c r="O224" s="16" t="s">
        <v>481</v>
      </c>
      <c r="P224" s="16" t="s">
        <v>481</v>
      </c>
      <c r="Q224" s="16" t="s">
        <v>481</v>
      </c>
      <c r="R224" s="32" t="s">
        <v>481</v>
      </c>
      <c r="S224" s="32" t="s">
        <v>481</v>
      </c>
      <c r="T224" s="32" t="s">
        <v>481</v>
      </c>
      <c r="U224" s="32" t="s">
        <v>481</v>
      </c>
      <c r="V224" s="32" t="s">
        <v>481</v>
      </c>
      <c r="W224" s="32">
        <v>1</v>
      </c>
      <c r="X224" s="32" t="s">
        <v>481</v>
      </c>
      <c r="Y224" s="32" t="s">
        <v>481</v>
      </c>
      <c r="Z224" s="32" t="s">
        <v>481</v>
      </c>
      <c r="AA224" s="32" t="s">
        <v>481</v>
      </c>
      <c r="AB224" s="32" t="s">
        <v>481</v>
      </c>
      <c r="AC224" s="32" t="s">
        <v>481</v>
      </c>
      <c r="AD224" s="32" t="s">
        <v>481</v>
      </c>
      <c r="AE224" s="32" t="s">
        <v>481</v>
      </c>
      <c r="AF224" s="32" t="s">
        <v>481</v>
      </c>
      <c r="AG224" s="32" t="s">
        <v>481</v>
      </c>
      <c r="AH224" s="32" t="s">
        <v>481</v>
      </c>
      <c r="AI224" s="32" t="s">
        <v>481</v>
      </c>
      <c r="AJ224" s="32">
        <v>3</v>
      </c>
      <c r="AK224" s="32">
        <v>10</v>
      </c>
      <c r="AL224" s="32">
        <v>2</v>
      </c>
      <c r="AM224" s="32" t="s">
        <v>481</v>
      </c>
      <c r="AN224" s="32" t="s">
        <v>481</v>
      </c>
      <c r="AO224" s="32" t="s">
        <v>481</v>
      </c>
      <c r="AP224" s="32" t="s">
        <v>481</v>
      </c>
      <c r="AQ224" s="32" t="s">
        <v>481</v>
      </c>
      <c r="AR224" s="32" t="s">
        <v>481</v>
      </c>
      <c r="AS224" s="32" t="s">
        <v>481</v>
      </c>
      <c r="AT224" s="32" t="s">
        <v>481</v>
      </c>
      <c r="AU224" s="32" t="s">
        <v>481</v>
      </c>
      <c r="AV224" s="32" t="s">
        <v>481</v>
      </c>
      <c r="AW224" s="32" t="s">
        <v>481</v>
      </c>
      <c r="AX224" s="32" t="s">
        <v>481</v>
      </c>
      <c r="AY224" s="32">
        <v>4</v>
      </c>
      <c r="AZ224" s="32" t="s">
        <v>481</v>
      </c>
      <c r="BA224" s="60" t="s">
        <v>481</v>
      </c>
      <c r="BB224" s="52" t="s">
        <v>481</v>
      </c>
      <c r="BC224" s="19" t="s">
        <v>481</v>
      </c>
      <c r="BD224" s="19" t="s">
        <v>481</v>
      </c>
      <c r="BE224" s="19" t="s">
        <v>481</v>
      </c>
      <c r="BF224" s="19" t="s">
        <v>481</v>
      </c>
      <c r="BG224" s="19" t="s">
        <v>481</v>
      </c>
      <c r="BH224" s="19" t="s">
        <v>481</v>
      </c>
      <c r="BI224" s="19" t="s">
        <v>481</v>
      </c>
      <c r="BJ224" s="19" t="s">
        <v>481</v>
      </c>
      <c r="BK224" s="19" t="s">
        <v>481</v>
      </c>
      <c r="BL224" s="19" t="s">
        <v>481</v>
      </c>
      <c r="BM224" s="19" t="s">
        <v>481</v>
      </c>
      <c r="BN224" s="19" t="s">
        <v>481</v>
      </c>
      <c r="BO224" s="19" t="s">
        <v>481</v>
      </c>
      <c r="BP224" s="19" t="s">
        <v>481</v>
      </c>
      <c r="BQ224" s="19" t="s">
        <v>481</v>
      </c>
      <c r="BR224" s="19" t="s">
        <v>481</v>
      </c>
      <c r="BS224" s="19">
        <v>1791</v>
      </c>
      <c r="BT224" s="19" t="s">
        <v>481</v>
      </c>
      <c r="BU224" s="19" t="s">
        <v>481</v>
      </c>
      <c r="BV224" s="19" t="s">
        <v>481</v>
      </c>
      <c r="BW224" s="19" t="s">
        <v>481</v>
      </c>
      <c r="BX224" s="19" t="s">
        <v>481</v>
      </c>
      <c r="BY224" s="19" t="s">
        <v>481</v>
      </c>
      <c r="BZ224" s="19" t="s">
        <v>481</v>
      </c>
      <c r="CA224" s="19" t="s">
        <v>481</v>
      </c>
      <c r="CB224" s="19" t="s">
        <v>481</v>
      </c>
      <c r="CC224" s="19" t="s">
        <v>481</v>
      </c>
      <c r="CD224" s="19" t="s">
        <v>481</v>
      </c>
      <c r="CE224" s="19" t="s">
        <v>481</v>
      </c>
      <c r="CF224" s="19">
        <v>5100</v>
      </c>
      <c r="CG224" s="19">
        <v>15750</v>
      </c>
      <c r="CH224" s="19">
        <v>3557</v>
      </c>
      <c r="CI224" s="19" t="s">
        <v>481</v>
      </c>
      <c r="CJ224" s="19" t="s">
        <v>481</v>
      </c>
      <c r="CK224" s="19" t="s">
        <v>481</v>
      </c>
      <c r="CL224" s="19" t="s">
        <v>481</v>
      </c>
      <c r="CM224" s="19" t="s">
        <v>481</v>
      </c>
      <c r="CN224" s="19" t="s">
        <v>481</v>
      </c>
      <c r="CO224" s="19" t="s">
        <v>481</v>
      </c>
      <c r="CP224" s="19" t="s">
        <v>481</v>
      </c>
      <c r="CQ224" s="19" t="s">
        <v>481</v>
      </c>
      <c r="CR224" s="19" t="s">
        <v>481</v>
      </c>
      <c r="CS224" s="19" t="s">
        <v>481</v>
      </c>
      <c r="CT224" s="19" t="s">
        <v>481</v>
      </c>
      <c r="CU224" s="19">
        <v>8630</v>
      </c>
      <c r="CV224" s="19" t="s">
        <v>481</v>
      </c>
      <c r="CW224" s="53" t="s">
        <v>481</v>
      </c>
      <c r="CX224" s="63" t="str">
        <f t="shared" si="301"/>
        <v>-</v>
      </c>
      <c r="CY224" s="27" t="str">
        <f t="shared" si="254"/>
        <v>-</v>
      </c>
      <c r="CZ224" s="27" t="str">
        <f t="shared" si="255"/>
        <v>-</v>
      </c>
      <c r="DA224" s="27" t="str">
        <f t="shared" si="256"/>
        <v>-</v>
      </c>
      <c r="DB224" s="27" t="str">
        <f t="shared" si="257"/>
        <v>-</v>
      </c>
      <c r="DC224" s="27" t="str">
        <f t="shared" si="258"/>
        <v>-</v>
      </c>
      <c r="DD224" s="27" t="str">
        <f t="shared" si="259"/>
        <v>-</v>
      </c>
      <c r="DE224" s="27" t="str">
        <f t="shared" si="260"/>
        <v>-</v>
      </c>
      <c r="DF224" s="27" t="str">
        <f t="shared" si="261"/>
        <v>-</v>
      </c>
      <c r="DG224" s="27" t="str">
        <f t="shared" si="262"/>
        <v>-</v>
      </c>
      <c r="DH224" s="27" t="str">
        <f t="shared" si="263"/>
        <v>-</v>
      </c>
      <c r="DI224" s="27" t="str">
        <f t="shared" si="264"/>
        <v>-</v>
      </c>
      <c r="DJ224" s="27" t="str">
        <f t="shared" si="265"/>
        <v>-</v>
      </c>
      <c r="DK224" s="27" t="str">
        <f t="shared" si="266"/>
        <v>-</v>
      </c>
      <c r="DL224" s="27" t="str">
        <f t="shared" si="267"/>
        <v>-</v>
      </c>
      <c r="DM224" s="27" t="str">
        <f t="shared" si="268"/>
        <v>-</v>
      </c>
      <c r="DN224" s="27" t="str">
        <f t="shared" si="269"/>
        <v>-</v>
      </c>
      <c r="DO224" s="27">
        <f t="shared" si="270"/>
        <v>1791</v>
      </c>
      <c r="DP224" s="27" t="str">
        <f t="shared" si="271"/>
        <v>-</v>
      </c>
      <c r="DQ224" s="27" t="str">
        <f t="shared" si="272"/>
        <v>-</v>
      </c>
      <c r="DR224" s="27" t="str">
        <f t="shared" si="273"/>
        <v>-</v>
      </c>
      <c r="DS224" s="27" t="str">
        <f t="shared" si="274"/>
        <v>-</v>
      </c>
      <c r="DT224" s="27" t="str">
        <f t="shared" si="275"/>
        <v>-</v>
      </c>
      <c r="DU224" s="27" t="str">
        <f t="shared" si="276"/>
        <v>-</v>
      </c>
      <c r="DV224" s="27" t="str">
        <f t="shared" si="277"/>
        <v>-</v>
      </c>
      <c r="DW224" s="27" t="str">
        <f t="shared" si="278"/>
        <v>-</v>
      </c>
      <c r="DX224" s="27" t="str">
        <f t="shared" si="279"/>
        <v>-</v>
      </c>
      <c r="DY224" s="27" t="str">
        <f t="shared" si="280"/>
        <v>-</v>
      </c>
      <c r="DZ224" s="27" t="str">
        <f t="shared" si="281"/>
        <v>-</v>
      </c>
      <c r="EA224" s="27" t="str">
        <f t="shared" si="282"/>
        <v>-</v>
      </c>
      <c r="EB224" s="27">
        <f t="shared" si="283"/>
        <v>1700</v>
      </c>
      <c r="EC224" s="27">
        <f t="shared" si="284"/>
        <v>1575</v>
      </c>
      <c r="ED224" s="27">
        <f t="shared" si="285"/>
        <v>1778.5</v>
      </c>
      <c r="EE224" s="27" t="str">
        <f t="shared" si="286"/>
        <v>-</v>
      </c>
      <c r="EF224" s="27" t="str">
        <f t="shared" si="287"/>
        <v>-</v>
      </c>
      <c r="EG224" s="27" t="str">
        <f t="shared" si="288"/>
        <v>-</v>
      </c>
      <c r="EH224" s="27" t="str">
        <f t="shared" si="289"/>
        <v>-</v>
      </c>
      <c r="EI224" s="27" t="str">
        <f t="shared" si="290"/>
        <v>-</v>
      </c>
      <c r="EJ224" s="27" t="str">
        <f t="shared" si="291"/>
        <v>-</v>
      </c>
      <c r="EK224" s="27" t="str">
        <f t="shared" si="292"/>
        <v>-</v>
      </c>
      <c r="EL224" s="27" t="str">
        <f t="shared" si="293"/>
        <v>-</v>
      </c>
      <c r="EM224" s="27" t="str">
        <f t="shared" si="294"/>
        <v>-</v>
      </c>
      <c r="EN224" s="27" t="str">
        <f t="shared" si="295"/>
        <v>-</v>
      </c>
      <c r="EO224" s="27" t="str">
        <f t="shared" si="296"/>
        <v>-</v>
      </c>
      <c r="EP224" s="27" t="str">
        <f t="shared" si="297"/>
        <v>-</v>
      </c>
      <c r="EQ224" s="27">
        <f t="shared" si="298"/>
        <v>2157.5</v>
      </c>
      <c r="ER224" s="27" t="str">
        <f t="shared" si="299"/>
        <v>-</v>
      </c>
      <c r="ES224" s="64" t="str">
        <f t="shared" si="300"/>
        <v>-</v>
      </c>
      <c r="EU224" s="1" t="str">
        <f t="shared" si="302"/>
        <v>-</v>
      </c>
      <c r="EV224" s="1">
        <f t="shared" si="303"/>
        <v>1791</v>
      </c>
      <c r="EW224" s="1">
        <f t="shared" si="304"/>
        <v>1627.1333333333334</v>
      </c>
      <c r="EX224" s="1">
        <f t="shared" si="305"/>
        <v>2157.5</v>
      </c>
    </row>
    <row r="225" spans="1:154" hidden="1" outlineLevel="1" x14ac:dyDescent="0.25">
      <c r="A225" t="s">
        <v>203</v>
      </c>
      <c r="B225" s="2">
        <v>387</v>
      </c>
      <c r="C225" t="s">
        <v>447</v>
      </c>
      <c r="D225" s="19" t="s">
        <v>465</v>
      </c>
      <c r="E225" s="19" t="s">
        <v>460</v>
      </c>
      <c r="F225" s="38" t="s">
        <v>481</v>
      </c>
      <c r="G225" s="16" t="s">
        <v>481</v>
      </c>
      <c r="H225" s="16" t="s">
        <v>481</v>
      </c>
      <c r="I225" s="16" t="s">
        <v>481</v>
      </c>
      <c r="J225" s="16" t="s">
        <v>481</v>
      </c>
      <c r="K225" s="16" t="s">
        <v>481</v>
      </c>
      <c r="L225" s="16" t="s">
        <v>481</v>
      </c>
      <c r="M225" s="16" t="s">
        <v>481</v>
      </c>
      <c r="N225" s="16" t="s">
        <v>481</v>
      </c>
      <c r="O225" s="16" t="s">
        <v>481</v>
      </c>
      <c r="P225" s="16" t="s">
        <v>481</v>
      </c>
      <c r="Q225" s="16" t="s">
        <v>481</v>
      </c>
      <c r="R225" s="32" t="s">
        <v>481</v>
      </c>
      <c r="S225" s="32" t="s">
        <v>481</v>
      </c>
      <c r="T225" s="32" t="s">
        <v>481</v>
      </c>
      <c r="U225" s="32" t="s">
        <v>481</v>
      </c>
      <c r="V225" s="32" t="s">
        <v>481</v>
      </c>
      <c r="W225" s="32" t="s">
        <v>481</v>
      </c>
      <c r="X225" s="32" t="s">
        <v>481</v>
      </c>
      <c r="Y225" s="32" t="s">
        <v>481</v>
      </c>
      <c r="Z225" s="32" t="s">
        <v>481</v>
      </c>
      <c r="AA225" s="32" t="s">
        <v>481</v>
      </c>
      <c r="AB225" s="32" t="s">
        <v>481</v>
      </c>
      <c r="AC225" s="32" t="s">
        <v>481</v>
      </c>
      <c r="AD225" s="32" t="s">
        <v>481</v>
      </c>
      <c r="AE225" s="32" t="s">
        <v>481</v>
      </c>
      <c r="AF225" s="32" t="s">
        <v>481</v>
      </c>
      <c r="AG225" s="32" t="s">
        <v>481</v>
      </c>
      <c r="AH225" s="32" t="s">
        <v>481</v>
      </c>
      <c r="AI225" s="32" t="s">
        <v>481</v>
      </c>
      <c r="AJ225" s="32" t="s">
        <v>481</v>
      </c>
      <c r="AK225" s="32" t="s">
        <v>481</v>
      </c>
      <c r="AL225" s="32" t="s">
        <v>481</v>
      </c>
      <c r="AM225" s="32" t="s">
        <v>481</v>
      </c>
      <c r="AN225" s="32" t="s">
        <v>481</v>
      </c>
      <c r="AO225" s="32" t="s">
        <v>481</v>
      </c>
      <c r="AP225" s="32" t="s">
        <v>481</v>
      </c>
      <c r="AQ225" s="32" t="s">
        <v>481</v>
      </c>
      <c r="AR225" s="32" t="s">
        <v>481</v>
      </c>
      <c r="AS225" s="32" t="s">
        <v>481</v>
      </c>
      <c r="AT225" s="32" t="s">
        <v>481</v>
      </c>
      <c r="AU225" s="32" t="s">
        <v>481</v>
      </c>
      <c r="AV225" s="32" t="s">
        <v>481</v>
      </c>
      <c r="AW225" s="32" t="s">
        <v>481</v>
      </c>
      <c r="AX225" s="32" t="s">
        <v>481</v>
      </c>
      <c r="AY225" s="32" t="s">
        <v>481</v>
      </c>
      <c r="AZ225" s="32" t="s">
        <v>481</v>
      </c>
      <c r="BA225" s="60" t="s">
        <v>481</v>
      </c>
      <c r="BB225" s="52" t="s">
        <v>481</v>
      </c>
      <c r="BC225" s="19" t="s">
        <v>481</v>
      </c>
      <c r="BD225" s="19" t="s">
        <v>481</v>
      </c>
      <c r="BE225" s="19" t="s">
        <v>481</v>
      </c>
      <c r="BF225" s="19" t="s">
        <v>481</v>
      </c>
      <c r="BG225" s="19" t="s">
        <v>481</v>
      </c>
      <c r="BH225" s="19" t="s">
        <v>481</v>
      </c>
      <c r="BI225" s="19" t="s">
        <v>481</v>
      </c>
      <c r="BJ225" s="19" t="s">
        <v>481</v>
      </c>
      <c r="BK225" s="19" t="s">
        <v>481</v>
      </c>
      <c r="BL225" s="19" t="s">
        <v>481</v>
      </c>
      <c r="BM225" s="19" t="s">
        <v>481</v>
      </c>
      <c r="BN225" s="19" t="s">
        <v>481</v>
      </c>
      <c r="BO225" s="19" t="s">
        <v>481</v>
      </c>
      <c r="BP225" s="19" t="s">
        <v>481</v>
      </c>
      <c r="BQ225" s="19" t="s">
        <v>481</v>
      </c>
      <c r="BR225" s="19" t="s">
        <v>481</v>
      </c>
      <c r="BS225" s="19" t="s">
        <v>481</v>
      </c>
      <c r="BT225" s="19" t="s">
        <v>481</v>
      </c>
      <c r="BU225" s="19" t="s">
        <v>481</v>
      </c>
      <c r="BV225" s="19" t="s">
        <v>481</v>
      </c>
      <c r="BW225" s="19" t="s">
        <v>481</v>
      </c>
      <c r="BX225" s="19" t="s">
        <v>481</v>
      </c>
      <c r="BY225" s="19" t="s">
        <v>481</v>
      </c>
      <c r="BZ225" s="19" t="s">
        <v>481</v>
      </c>
      <c r="CA225" s="19" t="s">
        <v>481</v>
      </c>
      <c r="CB225" s="19" t="s">
        <v>481</v>
      </c>
      <c r="CC225" s="19" t="s">
        <v>481</v>
      </c>
      <c r="CD225" s="19" t="s">
        <v>481</v>
      </c>
      <c r="CE225" s="19" t="s">
        <v>481</v>
      </c>
      <c r="CF225" s="19" t="s">
        <v>481</v>
      </c>
      <c r="CG225" s="19" t="s">
        <v>481</v>
      </c>
      <c r="CH225" s="19" t="s">
        <v>481</v>
      </c>
      <c r="CI225" s="19" t="s">
        <v>481</v>
      </c>
      <c r="CJ225" s="19" t="s">
        <v>481</v>
      </c>
      <c r="CK225" s="19" t="s">
        <v>481</v>
      </c>
      <c r="CL225" s="19" t="s">
        <v>481</v>
      </c>
      <c r="CM225" s="19" t="s">
        <v>481</v>
      </c>
      <c r="CN225" s="19" t="s">
        <v>481</v>
      </c>
      <c r="CO225" s="19" t="s">
        <v>481</v>
      </c>
      <c r="CP225" s="19" t="s">
        <v>481</v>
      </c>
      <c r="CQ225" s="19" t="s">
        <v>481</v>
      </c>
      <c r="CR225" s="19" t="s">
        <v>481</v>
      </c>
      <c r="CS225" s="19" t="s">
        <v>481</v>
      </c>
      <c r="CT225" s="19" t="s">
        <v>481</v>
      </c>
      <c r="CU225" s="19" t="s">
        <v>481</v>
      </c>
      <c r="CV225" s="19" t="s">
        <v>481</v>
      </c>
      <c r="CW225" s="53" t="s">
        <v>481</v>
      </c>
      <c r="CX225" s="63" t="str">
        <f t="shared" si="301"/>
        <v>-</v>
      </c>
      <c r="CY225" s="27" t="str">
        <f t="shared" si="254"/>
        <v>-</v>
      </c>
      <c r="CZ225" s="27" t="str">
        <f t="shared" si="255"/>
        <v>-</v>
      </c>
      <c r="DA225" s="27" t="str">
        <f t="shared" si="256"/>
        <v>-</v>
      </c>
      <c r="DB225" s="27" t="str">
        <f t="shared" si="257"/>
        <v>-</v>
      </c>
      <c r="DC225" s="27" t="str">
        <f t="shared" si="258"/>
        <v>-</v>
      </c>
      <c r="DD225" s="27" t="str">
        <f t="shared" si="259"/>
        <v>-</v>
      </c>
      <c r="DE225" s="27" t="str">
        <f t="shared" si="260"/>
        <v>-</v>
      </c>
      <c r="DF225" s="27" t="str">
        <f t="shared" si="261"/>
        <v>-</v>
      </c>
      <c r="DG225" s="27" t="str">
        <f t="shared" si="262"/>
        <v>-</v>
      </c>
      <c r="DH225" s="27" t="str">
        <f t="shared" si="263"/>
        <v>-</v>
      </c>
      <c r="DI225" s="27" t="str">
        <f t="shared" si="264"/>
        <v>-</v>
      </c>
      <c r="DJ225" s="27" t="str">
        <f t="shared" si="265"/>
        <v>-</v>
      </c>
      <c r="DK225" s="27" t="str">
        <f t="shared" si="266"/>
        <v>-</v>
      </c>
      <c r="DL225" s="27" t="str">
        <f t="shared" si="267"/>
        <v>-</v>
      </c>
      <c r="DM225" s="27" t="str">
        <f t="shared" si="268"/>
        <v>-</v>
      </c>
      <c r="DN225" s="27" t="str">
        <f t="shared" si="269"/>
        <v>-</v>
      </c>
      <c r="DO225" s="27" t="str">
        <f t="shared" si="270"/>
        <v>-</v>
      </c>
      <c r="DP225" s="27" t="str">
        <f t="shared" si="271"/>
        <v>-</v>
      </c>
      <c r="DQ225" s="27" t="str">
        <f t="shared" si="272"/>
        <v>-</v>
      </c>
      <c r="DR225" s="27" t="str">
        <f t="shared" si="273"/>
        <v>-</v>
      </c>
      <c r="DS225" s="27" t="str">
        <f t="shared" si="274"/>
        <v>-</v>
      </c>
      <c r="DT225" s="27" t="str">
        <f t="shared" si="275"/>
        <v>-</v>
      </c>
      <c r="DU225" s="27" t="str">
        <f t="shared" si="276"/>
        <v>-</v>
      </c>
      <c r="DV225" s="27" t="str">
        <f t="shared" si="277"/>
        <v>-</v>
      </c>
      <c r="DW225" s="27" t="str">
        <f t="shared" si="278"/>
        <v>-</v>
      </c>
      <c r="DX225" s="27" t="str">
        <f t="shared" si="279"/>
        <v>-</v>
      </c>
      <c r="DY225" s="27" t="str">
        <f t="shared" si="280"/>
        <v>-</v>
      </c>
      <c r="DZ225" s="27" t="str">
        <f t="shared" si="281"/>
        <v>-</v>
      </c>
      <c r="EA225" s="27" t="str">
        <f t="shared" si="282"/>
        <v>-</v>
      </c>
      <c r="EB225" s="27" t="str">
        <f t="shared" si="283"/>
        <v>-</v>
      </c>
      <c r="EC225" s="27" t="str">
        <f t="shared" si="284"/>
        <v>-</v>
      </c>
      <c r="ED225" s="27" t="str">
        <f t="shared" si="285"/>
        <v>-</v>
      </c>
      <c r="EE225" s="27" t="str">
        <f t="shared" si="286"/>
        <v>-</v>
      </c>
      <c r="EF225" s="27" t="str">
        <f t="shared" si="287"/>
        <v>-</v>
      </c>
      <c r="EG225" s="27" t="str">
        <f t="shared" si="288"/>
        <v>-</v>
      </c>
      <c r="EH225" s="27" t="str">
        <f t="shared" si="289"/>
        <v>-</v>
      </c>
      <c r="EI225" s="27" t="str">
        <f t="shared" si="290"/>
        <v>-</v>
      </c>
      <c r="EJ225" s="27" t="str">
        <f t="shared" si="291"/>
        <v>-</v>
      </c>
      <c r="EK225" s="27" t="str">
        <f t="shared" si="292"/>
        <v>-</v>
      </c>
      <c r="EL225" s="27" t="str">
        <f t="shared" si="293"/>
        <v>-</v>
      </c>
      <c r="EM225" s="27" t="str">
        <f t="shared" si="294"/>
        <v>-</v>
      </c>
      <c r="EN225" s="27" t="str">
        <f t="shared" si="295"/>
        <v>-</v>
      </c>
      <c r="EO225" s="27" t="str">
        <f t="shared" si="296"/>
        <v>-</v>
      </c>
      <c r="EP225" s="27" t="str">
        <f t="shared" si="297"/>
        <v>-</v>
      </c>
      <c r="EQ225" s="27" t="str">
        <f t="shared" si="298"/>
        <v>-</v>
      </c>
      <c r="ER225" s="27" t="str">
        <f t="shared" si="299"/>
        <v>-</v>
      </c>
      <c r="ES225" s="64" t="str">
        <f t="shared" si="300"/>
        <v>-</v>
      </c>
      <c r="EU225" s="1" t="str">
        <f t="shared" si="302"/>
        <v>-</v>
      </c>
      <c r="EV225" s="1" t="str">
        <f t="shared" si="303"/>
        <v>-</v>
      </c>
      <c r="EW225" s="1" t="str">
        <f t="shared" si="304"/>
        <v>-</v>
      </c>
      <c r="EX225" s="1" t="str">
        <f t="shared" si="305"/>
        <v>-</v>
      </c>
    </row>
    <row r="226" spans="1:154" hidden="1" outlineLevel="1" x14ac:dyDescent="0.25">
      <c r="A226" t="s">
        <v>204</v>
      </c>
      <c r="B226" s="2">
        <v>47</v>
      </c>
      <c r="C226" t="s">
        <v>448</v>
      </c>
      <c r="D226" s="19" t="s">
        <v>465</v>
      </c>
      <c r="E226" s="19" t="s">
        <v>460</v>
      </c>
      <c r="F226" s="38" t="s">
        <v>481</v>
      </c>
      <c r="G226" s="16" t="s">
        <v>481</v>
      </c>
      <c r="H226" s="16" t="s">
        <v>481</v>
      </c>
      <c r="I226" s="16" t="s">
        <v>481</v>
      </c>
      <c r="J226" s="16" t="s">
        <v>481</v>
      </c>
      <c r="K226" s="16" t="s">
        <v>481</v>
      </c>
      <c r="L226" s="16" t="s">
        <v>481</v>
      </c>
      <c r="M226" s="16" t="s">
        <v>481</v>
      </c>
      <c r="N226" s="16" t="s">
        <v>481</v>
      </c>
      <c r="O226" s="16" t="s">
        <v>481</v>
      </c>
      <c r="P226" s="16" t="s">
        <v>481</v>
      </c>
      <c r="Q226" s="16" t="s">
        <v>481</v>
      </c>
      <c r="R226" s="32" t="s">
        <v>481</v>
      </c>
      <c r="S226" s="32" t="s">
        <v>481</v>
      </c>
      <c r="T226" s="32">
        <v>1</v>
      </c>
      <c r="U226" s="32" t="s">
        <v>481</v>
      </c>
      <c r="V226" s="32" t="s">
        <v>481</v>
      </c>
      <c r="W226" s="32" t="s">
        <v>481</v>
      </c>
      <c r="X226" s="32" t="s">
        <v>481</v>
      </c>
      <c r="Y226" s="32" t="s">
        <v>481</v>
      </c>
      <c r="Z226" s="32" t="s">
        <v>481</v>
      </c>
      <c r="AA226" s="32" t="s">
        <v>481</v>
      </c>
      <c r="AB226" s="32" t="s">
        <v>481</v>
      </c>
      <c r="AC226" s="32">
        <v>1</v>
      </c>
      <c r="AD226" s="32" t="s">
        <v>481</v>
      </c>
      <c r="AE226" s="32" t="s">
        <v>481</v>
      </c>
      <c r="AF226" s="32" t="s">
        <v>481</v>
      </c>
      <c r="AG226" s="32" t="s">
        <v>481</v>
      </c>
      <c r="AH226" s="32" t="s">
        <v>481</v>
      </c>
      <c r="AI226" s="32">
        <v>1</v>
      </c>
      <c r="AJ226" s="32" t="s">
        <v>481</v>
      </c>
      <c r="AK226" s="32" t="s">
        <v>481</v>
      </c>
      <c r="AL226" s="32" t="s">
        <v>481</v>
      </c>
      <c r="AM226" s="32">
        <v>3</v>
      </c>
      <c r="AN226" s="32" t="s">
        <v>481</v>
      </c>
      <c r="AO226" s="32" t="s">
        <v>481</v>
      </c>
      <c r="AP226" s="32" t="s">
        <v>481</v>
      </c>
      <c r="AQ226" s="32" t="s">
        <v>481</v>
      </c>
      <c r="AR226" s="32" t="s">
        <v>481</v>
      </c>
      <c r="AS226" s="32" t="s">
        <v>481</v>
      </c>
      <c r="AT226" s="32" t="s">
        <v>481</v>
      </c>
      <c r="AU226" s="32" t="s">
        <v>481</v>
      </c>
      <c r="AV226" s="32" t="s">
        <v>481</v>
      </c>
      <c r="AW226" s="32" t="s">
        <v>481</v>
      </c>
      <c r="AX226" s="32" t="s">
        <v>481</v>
      </c>
      <c r="AY226" s="32" t="s">
        <v>481</v>
      </c>
      <c r="AZ226" s="32" t="s">
        <v>481</v>
      </c>
      <c r="BA226" s="60" t="s">
        <v>481</v>
      </c>
      <c r="BB226" s="52" t="s">
        <v>481</v>
      </c>
      <c r="BC226" s="19" t="s">
        <v>481</v>
      </c>
      <c r="BD226" s="19" t="s">
        <v>481</v>
      </c>
      <c r="BE226" s="19" t="s">
        <v>481</v>
      </c>
      <c r="BF226" s="19" t="s">
        <v>481</v>
      </c>
      <c r="BG226" s="19" t="s">
        <v>481</v>
      </c>
      <c r="BH226" s="19" t="s">
        <v>481</v>
      </c>
      <c r="BI226" s="19" t="s">
        <v>481</v>
      </c>
      <c r="BJ226" s="19" t="s">
        <v>481</v>
      </c>
      <c r="BK226" s="19" t="s">
        <v>481</v>
      </c>
      <c r="BL226" s="19" t="s">
        <v>481</v>
      </c>
      <c r="BM226" s="19" t="s">
        <v>481</v>
      </c>
      <c r="BN226" s="19" t="s">
        <v>481</v>
      </c>
      <c r="BO226" s="19" t="s">
        <v>481</v>
      </c>
      <c r="BP226" s="19">
        <v>16000</v>
      </c>
      <c r="BQ226" s="19" t="s">
        <v>481</v>
      </c>
      <c r="BR226" s="19" t="s">
        <v>481</v>
      </c>
      <c r="BS226" s="19" t="s">
        <v>481</v>
      </c>
      <c r="BT226" s="19" t="s">
        <v>481</v>
      </c>
      <c r="BU226" s="19" t="s">
        <v>481</v>
      </c>
      <c r="BV226" s="19" t="s">
        <v>481</v>
      </c>
      <c r="BW226" s="19" t="s">
        <v>481</v>
      </c>
      <c r="BX226" s="19" t="s">
        <v>481</v>
      </c>
      <c r="BY226" s="19">
        <v>4500</v>
      </c>
      <c r="BZ226" s="19" t="s">
        <v>481</v>
      </c>
      <c r="CA226" s="19" t="s">
        <v>481</v>
      </c>
      <c r="CB226" s="19" t="s">
        <v>481</v>
      </c>
      <c r="CC226" s="19" t="s">
        <v>481</v>
      </c>
      <c r="CD226" s="19" t="s">
        <v>481</v>
      </c>
      <c r="CE226" s="19">
        <v>400</v>
      </c>
      <c r="CF226" s="19" t="s">
        <v>481</v>
      </c>
      <c r="CG226" s="19" t="s">
        <v>481</v>
      </c>
      <c r="CH226" s="19" t="s">
        <v>481</v>
      </c>
      <c r="CI226" s="19">
        <v>40000</v>
      </c>
      <c r="CJ226" s="19" t="s">
        <v>481</v>
      </c>
      <c r="CK226" s="19" t="s">
        <v>481</v>
      </c>
      <c r="CL226" s="19" t="s">
        <v>481</v>
      </c>
      <c r="CM226" s="19" t="s">
        <v>481</v>
      </c>
      <c r="CN226" s="19" t="s">
        <v>481</v>
      </c>
      <c r="CO226" s="19" t="s">
        <v>481</v>
      </c>
      <c r="CP226" s="19" t="s">
        <v>481</v>
      </c>
      <c r="CQ226" s="19" t="s">
        <v>481</v>
      </c>
      <c r="CR226" s="19" t="s">
        <v>481</v>
      </c>
      <c r="CS226" s="19" t="s">
        <v>481</v>
      </c>
      <c r="CT226" s="19" t="s">
        <v>481</v>
      </c>
      <c r="CU226" s="19" t="s">
        <v>481</v>
      </c>
      <c r="CV226" s="19" t="s">
        <v>481</v>
      </c>
      <c r="CW226" s="53" t="s">
        <v>481</v>
      </c>
      <c r="CX226" s="63" t="str">
        <f t="shared" si="301"/>
        <v>-</v>
      </c>
      <c r="CY226" s="27" t="str">
        <f t="shared" si="254"/>
        <v>-</v>
      </c>
      <c r="CZ226" s="27" t="str">
        <f t="shared" si="255"/>
        <v>-</v>
      </c>
      <c r="DA226" s="27" t="str">
        <f t="shared" si="256"/>
        <v>-</v>
      </c>
      <c r="DB226" s="27" t="str">
        <f t="shared" si="257"/>
        <v>-</v>
      </c>
      <c r="DC226" s="27" t="str">
        <f t="shared" si="258"/>
        <v>-</v>
      </c>
      <c r="DD226" s="27" t="str">
        <f t="shared" si="259"/>
        <v>-</v>
      </c>
      <c r="DE226" s="27" t="str">
        <f t="shared" si="260"/>
        <v>-</v>
      </c>
      <c r="DF226" s="27" t="str">
        <f t="shared" si="261"/>
        <v>-</v>
      </c>
      <c r="DG226" s="27" t="str">
        <f t="shared" si="262"/>
        <v>-</v>
      </c>
      <c r="DH226" s="27" t="str">
        <f t="shared" si="263"/>
        <v>-</v>
      </c>
      <c r="DI226" s="27" t="str">
        <f t="shared" si="264"/>
        <v>-</v>
      </c>
      <c r="DJ226" s="27" t="str">
        <f t="shared" si="265"/>
        <v>-</v>
      </c>
      <c r="DK226" s="27" t="str">
        <f t="shared" si="266"/>
        <v>-</v>
      </c>
      <c r="DL226" s="27">
        <f t="shared" si="267"/>
        <v>16000</v>
      </c>
      <c r="DM226" s="27" t="str">
        <f t="shared" si="268"/>
        <v>-</v>
      </c>
      <c r="DN226" s="27" t="str">
        <f t="shared" si="269"/>
        <v>-</v>
      </c>
      <c r="DO226" s="27" t="str">
        <f t="shared" si="270"/>
        <v>-</v>
      </c>
      <c r="DP226" s="27" t="str">
        <f t="shared" si="271"/>
        <v>-</v>
      </c>
      <c r="DQ226" s="27" t="str">
        <f t="shared" si="272"/>
        <v>-</v>
      </c>
      <c r="DR226" s="27" t="str">
        <f t="shared" si="273"/>
        <v>-</v>
      </c>
      <c r="DS226" s="27" t="str">
        <f t="shared" si="274"/>
        <v>-</v>
      </c>
      <c r="DT226" s="27" t="str">
        <f t="shared" si="275"/>
        <v>-</v>
      </c>
      <c r="DU226" s="27">
        <f t="shared" si="276"/>
        <v>4500</v>
      </c>
      <c r="DV226" s="27" t="str">
        <f t="shared" si="277"/>
        <v>-</v>
      </c>
      <c r="DW226" s="27" t="str">
        <f t="shared" si="278"/>
        <v>-</v>
      </c>
      <c r="DX226" s="27" t="str">
        <f t="shared" si="279"/>
        <v>-</v>
      </c>
      <c r="DY226" s="27" t="str">
        <f t="shared" si="280"/>
        <v>-</v>
      </c>
      <c r="DZ226" s="27" t="str">
        <f t="shared" si="281"/>
        <v>-</v>
      </c>
      <c r="EA226" s="27">
        <f t="shared" si="282"/>
        <v>400</v>
      </c>
      <c r="EB226" s="27" t="str">
        <f t="shared" si="283"/>
        <v>-</v>
      </c>
      <c r="EC226" s="27" t="str">
        <f t="shared" si="284"/>
        <v>-</v>
      </c>
      <c r="ED226" s="27" t="str">
        <f t="shared" si="285"/>
        <v>-</v>
      </c>
      <c r="EE226" s="27">
        <f t="shared" si="286"/>
        <v>13333.333333333334</v>
      </c>
      <c r="EF226" s="27" t="str">
        <f t="shared" si="287"/>
        <v>-</v>
      </c>
      <c r="EG226" s="27" t="str">
        <f t="shared" si="288"/>
        <v>-</v>
      </c>
      <c r="EH226" s="27" t="str">
        <f t="shared" si="289"/>
        <v>-</v>
      </c>
      <c r="EI226" s="27" t="str">
        <f t="shared" si="290"/>
        <v>-</v>
      </c>
      <c r="EJ226" s="27" t="str">
        <f t="shared" si="291"/>
        <v>-</v>
      </c>
      <c r="EK226" s="27" t="str">
        <f t="shared" si="292"/>
        <v>-</v>
      </c>
      <c r="EL226" s="27" t="str">
        <f t="shared" si="293"/>
        <v>-</v>
      </c>
      <c r="EM226" s="27" t="str">
        <f t="shared" si="294"/>
        <v>-</v>
      </c>
      <c r="EN226" s="27" t="str">
        <f t="shared" si="295"/>
        <v>-</v>
      </c>
      <c r="EO226" s="27" t="str">
        <f t="shared" si="296"/>
        <v>-</v>
      </c>
      <c r="EP226" s="27" t="str">
        <f t="shared" si="297"/>
        <v>-</v>
      </c>
      <c r="EQ226" s="27" t="str">
        <f t="shared" si="298"/>
        <v>-</v>
      </c>
      <c r="ER226" s="27" t="str">
        <f t="shared" si="299"/>
        <v>-</v>
      </c>
      <c r="ES226" s="64" t="str">
        <f t="shared" si="300"/>
        <v>-</v>
      </c>
      <c r="EU226" s="1" t="str">
        <f t="shared" si="302"/>
        <v>-</v>
      </c>
      <c r="EV226" s="1">
        <f t="shared" si="303"/>
        <v>10250</v>
      </c>
      <c r="EW226" s="1">
        <f t="shared" si="304"/>
        <v>10100</v>
      </c>
      <c r="EX226" s="1" t="str">
        <f t="shared" si="305"/>
        <v>-</v>
      </c>
    </row>
    <row r="227" spans="1:154" hidden="1" outlineLevel="1" x14ac:dyDescent="0.25">
      <c r="A227" t="s">
        <v>205</v>
      </c>
      <c r="B227" s="2">
        <v>19</v>
      </c>
      <c r="C227" t="s">
        <v>449</v>
      </c>
      <c r="D227" s="19" t="s">
        <v>467</v>
      </c>
      <c r="E227" s="19" t="s">
        <v>460</v>
      </c>
      <c r="F227" s="38" t="s">
        <v>481</v>
      </c>
      <c r="G227" s="16" t="s">
        <v>481</v>
      </c>
      <c r="H227" s="16" t="s">
        <v>481</v>
      </c>
      <c r="I227" s="16" t="s">
        <v>481</v>
      </c>
      <c r="J227" s="16" t="s">
        <v>481</v>
      </c>
      <c r="K227" s="16" t="s">
        <v>481</v>
      </c>
      <c r="L227" s="16" t="s">
        <v>481</v>
      </c>
      <c r="M227" s="16" t="s">
        <v>481</v>
      </c>
      <c r="N227" s="16" t="s">
        <v>481</v>
      </c>
      <c r="O227" s="16" t="s">
        <v>481</v>
      </c>
      <c r="P227" s="16" t="s">
        <v>481</v>
      </c>
      <c r="Q227" s="16" t="s">
        <v>481</v>
      </c>
      <c r="R227" s="32" t="s">
        <v>481</v>
      </c>
      <c r="S227" s="32" t="s">
        <v>481</v>
      </c>
      <c r="T227" s="32" t="s">
        <v>481</v>
      </c>
      <c r="U227" s="32" t="s">
        <v>481</v>
      </c>
      <c r="V227" s="32" t="s">
        <v>481</v>
      </c>
      <c r="W227" s="32" t="s">
        <v>481</v>
      </c>
      <c r="X227" s="32" t="s">
        <v>481</v>
      </c>
      <c r="Y227" s="32" t="s">
        <v>481</v>
      </c>
      <c r="Z227" s="32" t="s">
        <v>481</v>
      </c>
      <c r="AA227" s="32" t="s">
        <v>481</v>
      </c>
      <c r="AB227" s="32" t="s">
        <v>481</v>
      </c>
      <c r="AC227" s="32" t="s">
        <v>481</v>
      </c>
      <c r="AD227" s="32" t="s">
        <v>481</v>
      </c>
      <c r="AE227" s="32">
        <v>1</v>
      </c>
      <c r="AF227" s="32" t="s">
        <v>481</v>
      </c>
      <c r="AG227" s="32" t="s">
        <v>481</v>
      </c>
      <c r="AH227" s="32">
        <v>2</v>
      </c>
      <c r="AI227" s="32" t="s">
        <v>481</v>
      </c>
      <c r="AJ227" s="32" t="s">
        <v>481</v>
      </c>
      <c r="AK227" s="32" t="s">
        <v>481</v>
      </c>
      <c r="AL227" s="32" t="s">
        <v>481</v>
      </c>
      <c r="AM227" s="32" t="s">
        <v>481</v>
      </c>
      <c r="AN227" s="32">
        <v>2</v>
      </c>
      <c r="AO227" s="32" t="s">
        <v>481</v>
      </c>
      <c r="AP227" s="32" t="s">
        <v>481</v>
      </c>
      <c r="AQ227" s="32" t="s">
        <v>481</v>
      </c>
      <c r="AR227" s="32" t="s">
        <v>481</v>
      </c>
      <c r="AS227" s="32" t="s">
        <v>481</v>
      </c>
      <c r="AT227" s="32" t="s">
        <v>481</v>
      </c>
      <c r="AU227" s="32" t="s">
        <v>481</v>
      </c>
      <c r="AV227" s="32" t="s">
        <v>481</v>
      </c>
      <c r="AW227" s="32" t="s">
        <v>481</v>
      </c>
      <c r="AX227" s="32" t="s">
        <v>481</v>
      </c>
      <c r="AY227" s="32" t="s">
        <v>481</v>
      </c>
      <c r="AZ227" s="32" t="s">
        <v>481</v>
      </c>
      <c r="BA227" s="60" t="s">
        <v>481</v>
      </c>
      <c r="BB227" s="52" t="s">
        <v>481</v>
      </c>
      <c r="BC227" s="19" t="s">
        <v>481</v>
      </c>
      <c r="BD227" s="19" t="s">
        <v>481</v>
      </c>
      <c r="BE227" s="19" t="s">
        <v>481</v>
      </c>
      <c r="BF227" s="19" t="s">
        <v>481</v>
      </c>
      <c r="BG227" s="19" t="s">
        <v>481</v>
      </c>
      <c r="BH227" s="19" t="s">
        <v>481</v>
      </c>
      <c r="BI227" s="19" t="s">
        <v>481</v>
      </c>
      <c r="BJ227" s="19" t="s">
        <v>481</v>
      </c>
      <c r="BK227" s="19" t="s">
        <v>481</v>
      </c>
      <c r="BL227" s="19" t="s">
        <v>481</v>
      </c>
      <c r="BM227" s="19" t="s">
        <v>481</v>
      </c>
      <c r="BN227" s="19" t="s">
        <v>481</v>
      </c>
      <c r="BO227" s="19" t="s">
        <v>481</v>
      </c>
      <c r="BP227" s="19" t="s">
        <v>481</v>
      </c>
      <c r="BQ227" s="19" t="s">
        <v>481</v>
      </c>
      <c r="BR227" s="19" t="s">
        <v>481</v>
      </c>
      <c r="BS227" s="19" t="s">
        <v>481</v>
      </c>
      <c r="BT227" s="19" t="s">
        <v>481</v>
      </c>
      <c r="BU227" s="19" t="s">
        <v>481</v>
      </c>
      <c r="BV227" s="19" t="s">
        <v>481</v>
      </c>
      <c r="BW227" s="19" t="s">
        <v>481</v>
      </c>
      <c r="BX227" s="19" t="s">
        <v>481</v>
      </c>
      <c r="BY227" s="19" t="s">
        <v>481</v>
      </c>
      <c r="BZ227" s="19" t="s">
        <v>481</v>
      </c>
      <c r="CA227" s="19">
        <v>600</v>
      </c>
      <c r="CB227" s="19" t="s">
        <v>481</v>
      </c>
      <c r="CC227" s="19" t="s">
        <v>481</v>
      </c>
      <c r="CD227" s="19">
        <v>9000</v>
      </c>
      <c r="CE227" s="19" t="s">
        <v>481</v>
      </c>
      <c r="CF227" s="19" t="s">
        <v>481</v>
      </c>
      <c r="CG227" s="19" t="s">
        <v>481</v>
      </c>
      <c r="CH227" s="19" t="s">
        <v>481</v>
      </c>
      <c r="CI227" s="19" t="s">
        <v>481</v>
      </c>
      <c r="CJ227" s="19">
        <v>10538</v>
      </c>
      <c r="CK227" s="19" t="s">
        <v>481</v>
      </c>
      <c r="CL227" s="19" t="s">
        <v>481</v>
      </c>
      <c r="CM227" s="19" t="s">
        <v>481</v>
      </c>
      <c r="CN227" s="19" t="s">
        <v>481</v>
      </c>
      <c r="CO227" s="19" t="s">
        <v>481</v>
      </c>
      <c r="CP227" s="19" t="s">
        <v>481</v>
      </c>
      <c r="CQ227" s="19" t="s">
        <v>481</v>
      </c>
      <c r="CR227" s="19" t="s">
        <v>481</v>
      </c>
      <c r="CS227" s="19" t="s">
        <v>481</v>
      </c>
      <c r="CT227" s="19" t="s">
        <v>481</v>
      </c>
      <c r="CU227" s="19" t="s">
        <v>481</v>
      </c>
      <c r="CV227" s="19" t="s">
        <v>481</v>
      </c>
      <c r="CW227" s="53" t="s">
        <v>481</v>
      </c>
      <c r="CX227" s="63" t="str">
        <f t="shared" si="301"/>
        <v>-</v>
      </c>
      <c r="CY227" s="27" t="str">
        <f t="shared" si="254"/>
        <v>-</v>
      </c>
      <c r="CZ227" s="27" t="str">
        <f t="shared" si="255"/>
        <v>-</v>
      </c>
      <c r="DA227" s="27" t="str">
        <f t="shared" si="256"/>
        <v>-</v>
      </c>
      <c r="DB227" s="27" t="str">
        <f t="shared" si="257"/>
        <v>-</v>
      </c>
      <c r="DC227" s="27" t="str">
        <f t="shared" si="258"/>
        <v>-</v>
      </c>
      <c r="DD227" s="27" t="str">
        <f t="shared" si="259"/>
        <v>-</v>
      </c>
      <c r="DE227" s="27" t="str">
        <f t="shared" si="260"/>
        <v>-</v>
      </c>
      <c r="DF227" s="27" t="str">
        <f t="shared" si="261"/>
        <v>-</v>
      </c>
      <c r="DG227" s="27" t="str">
        <f t="shared" si="262"/>
        <v>-</v>
      </c>
      <c r="DH227" s="27" t="str">
        <f t="shared" si="263"/>
        <v>-</v>
      </c>
      <c r="DI227" s="27" t="str">
        <f t="shared" si="264"/>
        <v>-</v>
      </c>
      <c r="DJ227" s="27" t="str">
        <f t="shared" si="265"/>
        <v>-</v>
      </c>
      <c r="DK227" s="27" t="str">
        <f t="shared" si="266"/>
        <v>-</v>
      </c>
      <c r="DL227" s="27" t="str">
        <f t="shared" si="267"/>
        <v>-</v>
      </c>
      <c r="DM227" s="27" t="str">
        <f t="shared" si="268"/>
        <v>-</v>
      </c>
      <c r="DN227" s="27" t="str">
        <f t="shared" si="269"/>
        <v>-</v>
      </c>
      <c r="DO227" s="27" t="str">
        <f t="shared" si="270"/>
        <v>-</v>
      </c>
      <c r="DP227" s="27" t="str">
        <f t="shared" si="271"/>
        <v>-</v>
      </c>
      <c r="DQ227" s="27" t="str">
        <f t="shared" si="272"/>
        <v>-</v>
      </c>
      <c r="DR227" s="27" t="str">
        <f t="shared" si="273"/>
        <v>-</v>
      </c>
      <c r="DS227" s="27" t="str">
        <f t="shared" si="274"/>
        <v>-</v>
      </c>
      <c r="DT227" s="27" t="str">
        <f t="shared" si="275"/>
        <v>-</v>
      </c>
      <c r="DU227" s="27" t="str">
        <f t="shared" si="276"/>
        <v>-</v>
      </c>
      <c r="DV227" s="27" t="str">
        <f t="shared" si="277"/>
        <v>-</v>
      </c>
      <c r="DW227" s="27">
        <f t="shared" si="278"/>
        <v>600</v>
      </c>
      <c r="DX227" s="27" t="str">
        <f t="shared" si="279"/>
        <v>-</v>
      </c>
      <c r="DY227" s="27" t="str">
        <f t="shared" si="280"/>
        <v>-</v>
      </c>
      <c r="DZ227" s="27">
        <f t="shared" si="281"/>
        <v>4500</v>
      </c>
      <c r="EA227" s="27" t="str">
        <f t="shared" si="282"/>
        <v>-</v>
      </c>
      <c r="EB227" s="27" t="str">
        <f t="shared" si="283"/>
        <v>-</v>
      </c>
      <c r="EC227" s="27" t="str">
        <f t="shared" si="284"/>
        <v>-</v>
      </c>
      <c r="ED227" s="27" t="str">
        <f t="shared" si="285"/>
        <v>-</v>
      </c>
      <c r="EE227" s="27" t="str">
        <f t="shared" si="286"/>
        <v>-</v>
      </c>
      <c r="EF227" s="27">
        <f t="shared" si="287"/>
        <v>5269</v>
      </c>
      <c r="EG227" s="27" t="str">
        <f t="shared" si="288"/>
        <v>-</v>
      </c>
      <c r="EH227" s="27" t="str">
        <f t="shared" si="289"/>
        <v>-</v>
      </c>
      <c r="EI227" s="27" t="str">
        <f t="shared" si="290"/>
        <v>-</v>
      </c>
      <c r="EJ227" s="27" t="str">
        <f t="shared" si="291"/>
        <v>-</v>
      </c>
      <c r="EK227" s="27" t="str">
        <f t="shared" si="292"/>
        <v>-</v>
      </c>
      <c r="EL227" s="27" t="str">
        <f t="shared" si="293"/>
        <v>-</v>
      </c>
      <c r="EM227" s="27" t="str">
        <f t="shared" si="294"/>
        <v>-</v>
      </c>
      <c r="EN227" s="27" t="str">
        <f t="shared" si="295"/>
        <v>-</v>
      </c>
      <c r="EO227" s="27" t="str">
        <f t="shared" si="296"/>
        <v>-</v>
      </c>
      <c r="EP227" s="27" t="str">
        <f t="shared" si="297"/>
        <v>-</v>
      </c>
      <c r="EQ227" s="27" t="str">
        <f t="shared" si="298"/>
        <v>-</v>
      </c>
      <c r="ER227" s="27" t="str">
        <f t="shared" si="299"/>
        <v>-</v>
      </c>
      <c r="ES227" s="64" t="str">
        <f t="shared" si="300"/>
        <v>-</v>
      </c>
      <c r="EU227" s="1" t="str">
        <f t="shared" si="302"/>
        <v>-</v>
      </c>
      <c r="EV227" s="1" t="str">
        <f t="shared" si="303"/>
        <v>-</v>
      </c>
      <c r="EW227" s="1">
        <f t="shared" si="304"/>
        <v>4027.6</v>
      </c>
      <c r="EX227" s="1" t="str">
        <f t="shared" si="305"/>
        <v>-</v>
      </c>
    </row>
    <row r="228" spans="1:154" hidden="1" outlineLevel="1" x14ac:dyDescent="0.25">
      <c r="A228" t="s">
        <v>206</v>
      </c>
      <c r="B228" s="2">
        <v>76</v>
      </c>
      <c r="C228" t="s">
        <v>450</v>
      </c>
      <c r="D228" s="19" t="s">
        <v>465</v>
      </c>
      <c r="E228" s="19" t="s">
        <v>461</v>
      </c>
      <c r="F228" s="38" t="s">
        <v>481</v>
      </c>
      <c r="G228" s="16" t="s">
        <v>481</v>
      </c>
      <c r="H228" s="16" t="s">
        <v>481</v>
      </c>
      <c r="I228" s="16" t="s">
        <v>481</v>
      </c>
      <c r="J228" s="16" t="s">
        <v>481</v>
      </c>
      <c r="K228" s="16" t="s">
        <v>481</v>
      </c>
      <c r="L228" s="16" t="s">
        <v>481</v>
      </c>
      <c r="M228" s="16" t="s">
        <v>481</v>
      </c>
      <c r="N228" s="16" t="s">
        <v>481</v>
      </c>
      <c r="O228" s="16" t="s">
        <v>481</v>
      </c>
      <c r="P228" s="16" t="s">
        <v>481</v>
      </c>
      <c r="Q228" s="16" t="s">
        <v>481</v>
      </c>
      <c r="R228" s="32" t="s">
        <v>481</v>
      </c>
      <c r="S228" s="32" t="s">
        <v>481</v>
      </c>
      <c r="T228" s="32" t="s">
        <v>481</v>
      </c>
      <c r="U228" s="32" t="s">
        <v>481</v>
      </c>
      <c r="V228" s="32" t="s">
        <v>481</v>
      </c>
      <c r="W228" s="32" t="s">
        <v>481</v>
      </c>
      <c r="X228" s="32" t="s">
        <v>481</v>
      </c>
      <c r="Y228" s="32" t="s">
        <v>481</v>
      </c>
      <c r="Z228" s="32" t="s">
        <v>481</v>
      </c>
      <c r="AA228" s="32" t="s">
        <v>481</v>
      </c>
      <c r="AB228" s="32" t="s">
        <v>481</v>
      </c>
      <c r="AC228" s="32" t="s">
        <v>481</v>
      </c>
      <c r="AD228" s="32" t="s">
        <v>481</v>
      </c>
      <c r="AE228" s="32" t="s">
        <v>481</v>
      </c>
      <c r="AF228" s="32" t="s">
        <v>481</v>
      </c>
      <c r="AG228" s="32" t="s">
        <v>481</v>
      </c>
      <c r="AH228" s="32" t="s">
        <v>481</v>
      </c>
      <c r="AI228" s="32" t="s">
        <v>481</v>
      </c>
      <c r="AJ228" s="32" t="s">
        <v>481</v>
      </c>
      <c r="AK228" s="32" t="s">
        <v>481</v>
      </c>
      <c r="AL228" s="32" t="s">
        <v>481</v>
      </c>
      <c r="AM228" s="32" t="s">
        <v>481</v>
      </c>
      <c r="AN228" s="32" t="s">
        <v>481</v>
      </c>
      <c r="AO228" s="32" t="s">
        <v>481</v>
      </c>
      <c r="AP228" s="32" t="s">
        <v>481</v>
      </c>
      <c r="AQ228" s="32" t="s">
        <v>481</v>
      </c>
      <c r="AR228" s="32" t="s">
        <v>481</v>
      </c>
      <c r="AS228" s="32" t="s">
        <v>481</v>
      </c>
      <c r="AT228" s="32" t="s">
        <v>481</v>
      </c>
      <c r="AU228" s="32" t="s">
        <v>481</v>
      </c>
      <c r="AV228" s="32" t="s">
        <v>481</v>
      </c>
      <c r="AW228" s="32" t="s">
        <v>481</v>
      </c>
      <c r="AX228" s="32" t="s">
        <v>481</v>
      </c>
      <c r="AY228" s="32" t="s">
        <v>481</v>
      </c>
      <c r="AZ228" s="32" t="s">
        <v>481</v>
      </c>
      <c r="BA228" s="60" t="s">
        <v>481</v>
      </c>
      <c r="BB228" s="52" t="s">
        <v>481</v>
      </c>
      <c r="BC228" s="19" t="s">
        <v>481</v>
      </c>
      <c r="BD228" s="19" t="s">
        <v>481</v>
      </c>
      <c r="BE228" s="19" t="s">
        <v>481</v>
      </c>
      <c r="BF228" s="19" t="s">
        <v>481</v>
      </c>
      <c r="BG228" s="19" t="s">
        <v>481</v>
      </c>
      <c r="BH228" s="19" t="s">
        <v>481</v>
      </c>
      <c r="BI228" s="19" t="s">
        <v>481</v>
      </c>
      <c r="BJ228" s="19" t="s">
        <v>481</v>
      </c>
      <c r="BK228" s="19" t="s">
        <v>481</v>
      </c>
      <c r="BL228" s="19" t="s">
        <v>481</v>
      </c>
      <c r="BM228" s="19" t="s">
        <v>481</v>
      </c>
      <c r="BN228" s="19" t="s">
        <v>481</v>
      </c>
      <c r="BO228" s="19" t="s">
        <v>481</v>
      </c>
      <c r="BP228" s="19" t="s">
        <v>481</v>
      </c>
      <c r="BQ228" s="19" t="s">
        <v>481</v>
      </c>
      <c r="BR228" s="19" t="s">
        <v>481</v>
      </c>
      <c r="BS228" s="19" t="s">
        <v>481</v>
      </c>
      <c r="BT228" s="19" t="s">
        <v>481</v>
      </c>
      <c r="BU228" s="19" t="s">
        <v>481</v>
      </c>
      <c r="BV228" s="19" t="s">
        <v>481</v>
      </c>
      <c r="BW228" s="19" t="s">
        <v>481</v>
      </c>
      <c r="BX228" s="19" t="s">
        <v>481</v>
      </c>
      <c r="BY228" s="19" t="s">
        <v>481</v>
      </c>
      <c r="BZ228" s="19" t="s">
        <v>481</v>
      </c>
      <c r="CA228" s="19" t="s">
        <v>481</v>
      </c>
      <c r="CB228" s="19" t="s">
        <v>481</v>
      </c>
      <c r="CC228" s="19" t="s">
        <v>481</v>
      </c>
      <c r="CD228" s="19" t="s">
        <v>481</v>
      </c>
      <c r="CE228" s="19" t="s">
        <v>481</v>
      </c>
      <c r="CF228" s="19" t="s">
        <v>481</v>
      </c>
      <c r="CG228" s="19" t="s">
        <v>481</v>
      </c>
      <c r="CH228" s="19" t="s">
        <v>481</v>
      </c>
      <c r="CI228" s="19" t="s">
        <v>481</v>
      </c>
      <c r="CJ228" s="19" t="s">
        <v>481</v>
      </c>
      <c r="CK228" s="19" t="s">
        <v>481</v>
      </c>
      <c r="CL228" s="19" t="s">
        <v>481</v>
      </c>
      <c r="CM228" s="19" t="s">
        <v>481</v>
      </c>
      <c r="CN228" s="19" t="s">
        <v>481</v>
      </c>
      <c r="CO228" s="19" t="s">
        <v>481</v>
      </c>
      <c r="CP228" s="19" t="s">
        <v>481</v>
      </c>
      <c r="CQ228" s="19" t="s">
        <v>481</v>
      </c>
      <c r="CR228" s="19" t="s">
        <v>481</v>
      </c>
      <c r="CS228" s="19" t="s">
        <v>481</v>
      </c>
      <c r="CT228" s="19" t="s">
        <v>481</v>
      </c>
      <c r="CU228" s="19" t="s">
        <v>481</v>
      </c>
      <c r="CV228" s="19" t="s">
        <v>481</v>
      </c>
      <c r="CW228" s="53" t="s">
        <v>481</v>
      </c>
      <c r="CX228" s="63" t="str">
        <f t="shared" si="301"/>
        <v>-</v>
      </c>
      <c r="CY228" s="27" t="str">
        <f t="shared" si="254"/>
        <v>-</v>
      </c>
      <c r="CZ228" s="27" t="str">
        <f t="shared" si="255"/>
        <v>-</v>
      </c>
      <c r="DA228" s="27" t="str">
        <f t="shared" si="256"/>
        <v>-</v>
      </c>
      <c r="DB228" s="27" t="str">
        <f t="shared" si="257"/>
        <v>-</v>
      </c>
      <c r="DC228" s="27" t="str">
        <f t="shared" si="258"/>
        <v>-</v>
      </c>
      <c r="DD228" s="27" t="str">
        <f t="shared" si="259"/>
        <v>-</v>
      </c>
      <c r="DE228" s="27" t="str">
        <f t="shared" si="260"/>
        <v>-</v>
      </c>
      <c r="DF228" s="27" t="str">
        <f t="shared" si="261"/>
        <v>-</v>
      </c>
      <c r="DG228" s="27" t="str">
        <f t="shared" si="262"/>
        <v>-</v>
      </c>
      <c r="DH228" s="27" t="str">
        <f t="shared" si="263"/>
        <v>-</v>
      </c>
      <c r="DI228" s="27" t="str">
        <f t="shared" si="264"/>
        <v>-</v>
      </c>
      <c r="DJ228" s="27" t="str">
        <f t="shared" si="265"/>
        <v>-</v>
      </c>
      <c r="DK228" s="27" t="str">
        <f t="shared" si="266"/>
        <v>-</v>
      </c>
      <c r="DL228" s="27" t="str">
        <f t="shared" si="267"/>
        <v>-</v>
      </c>
      <c r="DM228" s="27" t="str">
        <f t="shared" si="268"/>
        <v>-</v>
      </c>
      <c r="DN228" s="27" t="str">
        <f t="shared" si="269"/>
        <v>-</v>
      </c>
      <c r="DO228" s="27" t="str">
        <f t="shared" si="270"/>
        <v>-</v>
      </c>
      <c r="DP228" s="27" t="str">
        <f t="shared" si="271"/>
        <v>-</v>
      </c>
      <c r="DQ228" s="27" t="str">
        <f t="shared" si="272"/>
        <v>-</v>
      </c>
      <c r="DR228" s="27" t="str">
        <f t="shared" si="273"/>
        <v>-</v>
      </c>
      <c r="DS228" s="27" t="str">
        <f t="shared" si="274"/>
        <v>-</v>
      </c>
      <c r="DT228" s="27" t="str">
        <f t="shared" si="275"/>
        <v>-</v>
      </c>
      <c r="DU228" s="27" t="str">
        <f t="shared" si="276"/>
        <v>-</v>
      </c>
      <c r="DV228" s="27" t="str">
        <f t="shared" si="277"/>
        <v>-</v>
      </c>
      <c r="DW228" s="27" t="str">
        <f t="shared" si="278"/>
        <v>-</v>
      </c>
      <c r="DX228" s="27" t="str">
        <f t="shared" si="279"/>
        <v>-</v>
      </c>
      <c r="DY228" s="27" t="str">
        <f t="shared" si="280"/>
        <v>-</v>
      </c>
      <c r="DZ228" s="27" t="str">
        <f t="shared" si="281"/>
        <v>-</v>
      </c>
      <c r="EA228" s="27" t="str">
        <f t="shared" si="282"/>
        <v>-</v>
      </c>
      <c r="EB228" s="27" t="str">
        <f t="shared" si="283"/>
        <v>-</v>
      </c>
      <c r="EC228" s="27" t="str">
        <f t="shared" si="284"/>
        <v>-</v>
      </c>
      <c r="ED228" s="27" t="str">
        <f t="shared" si="285"/>
        <v>-</v>
      </c>
      <c r="EE228" s="27" t="str">
        <f t="shared" si="286"/>
        <v>-</v>
      </c>
      <c r="EF228" s="27" t="str">
        <f t="shared" si="287"/>
        <v>-</v>
      </c>
      <c r="EG228" s="27" t="str">
        <f t="shared" si="288"/>
        <v>-</v>
      </c>
      <c r="EH228" s="27" t="str">
        <f t="shared" si="289"/>
        <v>-</v>
      </c>
      <c r="EI228" s="27" t="str">
        <f t="shared" si="290"/>
        <v>-</v>
      </c>
      <c r="EJ228" s="27" t="str">
        <f t="shared" si="291"/>
        <v>-</v>
      </c>
      <c r="EK228" s="27" t="str">
        <f t="shared" si="292"/>
        <v>-</v>
      </c>
      <c r="EL228" s="27" t="str">
        <f t="shared" si="293"/>
        <v>-</v>
      </c>
      <c r="EM228" s="27" t="str">
        <f t="shared" si="294"/>
        <v>-</v>
      </c>
      <c r="EN228" s="27" t="str">
        <f t="shared" si="295"/>
        <v>-</v>
      </c>
      <c r="EO228" s="27" t="str">
        <f t="shared" si="296"/>
        <v>-</v>
      </c>
      <c r="EP228" s="27" t="str">
        <f t="shared" si="297"/>
        <v>-</v>
      </c>
      <c r="EQ228" s="27" t="str">
        <f t="shared" si="298"/>
        <v>-</v>
      </c>
      <c r="ER228" s="27" t="str">
        <f t="shared" si="299"/>
        <v>-</v>
      </c>
      <c r="ES228" s="64" t="str">
        <f t="shared" si="300"/>
        <v>-</v>
      </c>
      <c r="EU228" s="1" t="str">
        <f t="shared" si="302"/>
        <v>-</v>
      </c>
      <c r="EV228" s="1" t="str">
        <f t="shared" si="303"/>
        <v>-</v>
      </c>
      <c r="EW228" s="1" t="str">
        <f t="shared" si="304"/>
        <v>-</v>
      </c>
      <c r="EX228" s="1" t="str">
        <f t="shared" si="305"/>
        <v>-</v>
      </c>
    </row>
    <row r="229" spans="1:154" hidden="1" outlineLevel="1" x14ac:dyDescent="0.25">
      <c r="A229" t="s">
        <v>207</v>
      </c>
      <c r="B229" s="2">
        <v>113</v>
      </c>
      <c r="C229" t="s">
        <v>451</v>
      </c>
      <c r="D229" s="19" t="s">
        <v>465</v>
      </c>
      <c r="E229" s="19" t="s">
        <v>461</v>
      </c>
      <c r="F229" s="38">
        <v>1</v>
      </c>
      <c r="G229" s="16" t="s">
        <v>481</v>
      </c>
      <c r="H229" s="16" t="s">
        <v>481</v>
      </c>
      <c r="I229" s="16" t="s">
        <v>481</v>
      </c>
      <c r="J229" s="16" t="s">
        <v>481</v>
      </c>
      <c r="K229" s="16">
        <v>1</v>
      </c>
      <c r="L229" s="16" t="s">
        <v>481</v>
      </c>
      <c r="M229" s="16">
        <v>7</v>
      </c>
      <c r="N229" s="16">
        <v>6</v>
      </c>
      <c r="O229" s="16">
        <v>1</v>
      </c>
      <c r="P229" s="16" t="s">
        <v>481</v>
      </c>
      <c r="Q229" s="16" t="s">
        <v>481</v>
      </c>
      <c r="R229" s="32">
        <v>1</v>
      </c>
      <c r="S229" s="32">
        <v>1</v>
      </c>
      <c r="T229" s="32">
        <v>1</v>
      </c>
      <c r="U229" s="32">
        <v>1</v>
      </c>
      <c r="V229" s="32" t="s">
        <v>481</v>
      </c>
      <c r="W229" s="32" t="s">
        <v>481</v>
      </c>
      <c r="X229" s="32">
        <v>6</v>
      </c>
      <c r="Y229" s="32">
        <v>6</v>
      </c>
      <c r="Z229" s="32">
        <v>5</v>
      </c>
      <c r="AA229" s="32">
        <v>1</v>
      </c>
      <c r="AB229" s="32">
        <v>4</v>
      </c>
      <c r="AC229" s="32">
        <v>1</v>
      </c>
      <c r="AD229" s="32">
        <v>1</v>
      </c>
      <c r="AE229" s="32" t="s">
        <v>481</v>
      </c>
      <c r="AF229" s="32">
        <v>2</v>
      </c>
      <c r="AG229" s="32">
        <v>8</v>
      </c>
      <c r="AH229" s="32">
        <v>8</v>
      </c>
      <c r="AI229" s="32" t="s">
        <v>481</v>
      </c>
      <c r="AJ229" s="32" t="s">
        <v>481</v>
      </c>
      <c r="AK229" s="32" t="s">
        <v>481</v>
      </c>
      <c r="AL229" s="32">
        <v>5</v>
      </c>
      <c r="AM229" s="32" t="s">
        <v>481</v>
      </c>
      <c r="AN229" s="32">
        <v>3</v>
      </c>
      <c r="AO229" s="32">
        <v>1</v>
      </c>
      <c r="AP229" s="32">
        <v>5</v>
      </c>
      <c r="AQ229" s="32" t="s">
        <v>481</v>
      </c>
      <c r="AR229" s="32" t="s">
        <v>481</v>
      </c>
      <c r="AS229" s="32">
        <v>2</v>
      </c>
      <c r="AT229" s="32">
        <v>2</v>
      </c>
      <c r="AU229" s="32">
        <v>2</v>
      </c>
      <c r="AV229" s="32">
        <v>5</v>
      </c>
      <c r="AW229" s="32">
        <v>1</v>
      </c>
      <c r="AX229" s="32">
        <v>6</v>
      </c>
      <c r="AY229" s="32">
        <v>6</v>
      </c>
      <c r="AZ229" s="32">
        <v>6</v>
      </c>
      <c r="BA229" s="60">
        <v>4</v>
      </c>
      <c r="BB229" s="52">
        <v>339</v>
      </c>
      <c r="BC229" s="19" t="s">
        <v>481</v>
      </c>
      <c r="BD229" s="19" t="s">
        <v>481</v>
      </c>
      <c r="BE229" s="19" t="s">
        <v>481</v>
      </c>
      <c r="BF229" s="19" t="s">
        <v>481</v>
      </c>
      <c r="BG229" s="19">
        <v>755</v>
      </c>
      <c r="BH229" s="19" t="s">
        <v>481</v>
      </c>
      <c r="BI229" s="19">
        <v>5795</v>
      </c>
      <c r="BJ229" s="19">
        <v>7106</v>
      </c>
      <c r="BK229" s="19">
        <v>14730</v>
      </c>
      <c r="BL229" s="19" t="s">
        <v>481</v>
      </c>
      <c r="BM229" s="19" t="s">
        <v>481</v>
      </c>
      <c r="BN229" s="19">
        <v>3</v>
      </c>
      <c r="BO229" s="19">
        <v>20000</v>
      </c>
      <c r="BP229" s="19">
        <v>80</v>
      </c>
      <c r="BQ229" s="19">
        <v>23000</v>
      </c>
      <c r="BR229" s="19" t="s">
        <v>481</v>
      </c>
      <c r="BS229" s="19" t="s">
        <v>481</v>
      </c>
      <c r="BT229" s="19">
        <v>9500</v>
      </c>
      <c r="BU229" s="19">
        <v>50640</v>
      </c>
      <c r="BV229" s="19">
        <v>80125</v>
      </c>
      <c r="BW229" s="19">
        <v>18206</v>
      </c>
      <c r="BX229" s="19">
        <v>4763</v>
      </c>
      <c r="BY229" s="19">
        <v>350</v>
      </c>
      <c r="BZ229" s="19">
        <v>6312</v>
      </c>
      <c r="CA229" s="19" t="s">
        <v>481</v>
      </c>
      <c r="CB229" s="19">
        <v>2000</v>
      </c>
      <c r="CC229" s="19">
        <v>3950</v>
      </c>
      <c r="CD229" s="19">
        <v>5700</v>
      </c>
      <c r="CE229" s="19" t="s">
        <v>481</v>
      </c>
      <c r="CF229" s="19" t="s">
        <v>481</v>
      </c>
      <c r="CG229" s="19" t="s">
        <v>481</v>
      </c>
      <c r="CH229" s="19">
        <v>5682</v>
      </c>
      <c r="CI229" s="19" t="s">
        <v>481</v>
      </c>
      <c r="CJ229" s="19">
        <v>1050</v>
      </c>
      <c r="CK229" s="19">
        <v>1993</v>
      </c>
      <c r="CL229" s="19">
        <v>2575</v>
      </c>
      <c r="CM229" s="19" t="s">
        <v>481</v>
      </c>
      <c r="CN229" s="19" t="s">
        <v>481</v>
      </c>
      <c r="CO229" s="19">
        <v>2500</v>
      </c>
      <c r="CP229" s="19">
        <v>2500</v>
      </c>
      <c r="CQ229" s="19">
        <v>200</v>
      </c>
      <c r="CR229" s="19">
        <v>4750</v>
      </c>
      <c r="CS229" s="19">
        <v>2000</v>
      </c>
      <c r="CT229" s="19">
        <v>5300</v>
      </c>
      <c r="CU229" s="19">
        <v>20719</v>
      </c>
      <c r="CV229" s="19">
        <v>2750</v>
      </c>
      <c r="CW229" s="53">
        <v>2504</v>
      </c>
      <c r="CX229" s="63">
        <f t="shared" si="301"/>
        <v>339</v>
      </c>
      <c r="CY229" s="27" t="str">
        <f t="shared" si="254"/>
        <v>-</v>
      </c>
      <c r="CZ229" s="27" t="str">
        <f t="shared" si="255"/>
        <v>-</v>
      </c>
      <c r="DA229" s="27" t="str">
        <f t="shared" si="256"/>
        <v>-</v>
      </c>
      <c r="DB229" s="27" t="str">
        <f t="shared" si="257"/>
        <v>-</v>
      </c>
      <c r="DC229" s="27">
        <f t="shared" si="258"/>
        <v>755</v>
      </c>
      <c r="DD229" s="27" t="str">
        <f t="shared" si="259"/>
        <v>-</v>
      </c>
      <c r="DE229" s="27">
        <f t="shared" si="260"/>
        <v>827.85714285714289</v>
      </c>
      <c r="DF229" s="27">
        <f t="shared" si="261"/>
        <v>1184.3333333333333</v>
      </c>
      <c r="DG229" s="27">
        <f t="shared" si="262"/>
        <v>14730</v>
      </c>
      <c r="DH229" s="27" t="str">
        <f t="shared" si="263"/>
        <v>-</v>
      </c>
      <c r="DI229" s="27" t="str">
        <f t="shared" si="264"/>
        <v>-</v>
      </c>
      <c r="DJ229" s="27">
        <f t="shared" si="265"/>
        <v>3</v>
      </c>
      <c r="DK229" s="27">
        <f t="shared" si="266"/>
        <v>20000</v>
      </c>
      <c r="DL229" s="27">
        <f t="shared" si="267"/>
        <v>80</v>
      </c>
      <c r="DM229" s="27">
        <f t="shared" si="268"/>
        <v>23000</v>
      </c>
      <c r="DN229" s="27" t="str">
        <f t="shared" si="269"/>
        <v>-</v>
      </c>
      <c r="DO229" s="27" t="str">
        <f t="shared" si="270"/>
        <v>-</v>
      </c>
      <c r="DP229" s="27">
        <f t="shared" si="271"/>
        <v>1583.3333333333333</v>
      </c>
      <c r="DQ229" s="27">
        <f t="shared" si="272"/>
        <v>8440</v>
      </c>
      <c r="DR229" s="27">
        <f t="shared" si="273"/>
        <v>16025</v>
      </c>
      <c r="DS229" s="27">
        <f t="shared" si="274"/>
        <v>18206</v>
      </c>
      <c r="DT229" s="27">
        <f t="shared" si="275"/>
        <v>1190.75</v>
      </c>
      <c r="DU229" s="27">
        <f t="shared" si="276"/>
        <v>350</v>
      </c>
      <c r="DV229" s="27">
        <f t="shared" si="277"/>
        <v>6312</v>
      </c>
      <c r="DW229" s="27" t="str">
        <f t="shared" si="278"/>
        <v>-</v>
      </c>
      <c r="DX229" s="27">
        <f t="shared" si="279"/>
        <v>1000</v>
      </c>
      <c r="DY229" s="27">
        <f t="shared" si="280"/>
        <v>493.75</v>
      </c>
      <c r="DZ229" s="27">
        <f t="shared" si="281"/>
        <v>712.5</v>
      </c>
      <c r="EA229" s="27" t="str">
        <f t="shared" si="282"/>
        <v>-</v>
      </c>
      <c r="EB229" s="27" t="str">
        <f t="shared" si="283"/>
        <v>-</v>
      </c>
      <c r="EC229" s="27" t="str">
        <f t="shared" si="284"/>
        <v>-</v>
      </c>
      <c r="ED229" s="27">
        <f t="shared" si="285"/>
        <v>1136.4000000000001</v>
      </c>
      <c r="EE229" s="27" t="str">
        <f t="shared" si="286"/>
        <v>-</v>
      </c>
      <c r="EF229" s="27">
        <f t="shared" si="287"/>
        <v>350</v>
      </c>
      <c r="EG229" s="27">
        <f t="shared" si="288"/>
        <v>1993</v>
      </c>
      <c r="EH229" s="27">
        <f t="shared" si="289"/>
        <v>515</v>
      </c>
      <c r="EI229" s="27" t="str">
        <f t="shared" si="290"/>
        <v>-</v>
      </c>
      <c r="EJ229" s="27" t="str">
        <f t="shared" si="291"/>
        <v>-</v>
      </c>
      <c r="EK229" s="27">
        <f t="shared" si="292"/>
        <v>1250</v>
      </c>
      <c r="EL229" s="27">
        <f t="shared" si="293"/>
        <v>1250</v>
      </c>
      <c r="EM229" s="27">
        <f t="shared" si="294"/>
        <v>100</v>
      </c>
      <c r="EN229" s="27">
        <f t="shared" si="295"/>
        <v>950</v>
      </c>
      <c r="EO229" s="27">
        <f t="shared" si="296"/>
        <v>2000</v>
      </c>
      <c r="EP229" s="27">
        <f t="shared" si="297"/>
        <v>883.33333333333337</v>
      </c>
      <c r="EQ229" s="27">
        <f t="shared" si="298"/>
        <v>3453.1666666666665</v>
      </c>
      <c r="ER229" s="27">
        <f t="shared" si="299"/>
        <v>458.33333333333331</v>
      </c>
      <c r="ES229" s="64">
        <f t="shared" si="300"/>
        <v>626</v>
      </c>
      <c r="EU229" s="1">
        <f t="shared" si="302"/>
        <v>1795.3125</v>
      </c>
      <c r="EV229" s="1">
        <f t="shared" si="303"/>
        <v>7654.333333333333</v>
      </c>
      <c r="EW229" s="1">
        <f t="shared" si="304"/>
        <v>953.10714285714289</v>
      </c>
      <c r="EX229" s="1">
        <f t="shared" si="305"/>
        <v>1174.3076923076924</v>
      </c>
    </row>
    <row r="230" spans="1:154" hidden="1" outlineLevel="1" x14ac:dyDescent="0.25">
      <c r="A230" t="s">
        <v>208</v>
      </c>
      <c r="B230" s="2">
        <v>283</v>
      </c>
      <c r="C230" t="s">
        <v>452</v>
      </c>
      <c r="D230" s="19" t="s">
        <v>465</v>
      </c>
      <c r="E230" s="19" t="s">
        <v>462</v>
      </c>
      <c r="F230" s="38" t="s">
        <v>481</v>
      </c>
      <c r="G230" s="16" t="s">
        <v>481</v>
      </c>
      <c r="H230" s="16" t="s">
        <v>481</v>
      </c>
      <c r="I230" s="16" t="s">
        <v>481</v>
      </c>
      <c r="J230" s="16" t="s">
        <v>481</v>
      </c>
      <c r="K230" s="16" t="s">
        <v>481</v>
      </c>
      <c r="L230" s="16" t="s">
        <v>481</v>
      </c>
      <c r="M230" s="16" t="s">
        <v>481</v>
      </c>
      <c r="N230" s="16" t="s">
        <v>481</v>
      </c>
      <c r="O230" s="16" t="s">
        <v>481</v>
      </c>
      <c r="P230" s="16" t="s">
        <v>481</v>
      </c>
      <c r="Q230" s="16" t="s">
        <v>481</v>
      </c>
      <c r="R230" s="32" t="s">
        <v>481</v>
      </c>
      <c r="S230" s="32" t="s">
        <v>481</v>
      </c>
      <c r="T230" s="32" t="s">
        <v>481</v>
      </c>
      <c r="U230" s="32" t="s">
        <v>481</v>
      </c>
      <c r="V230" s="32" t="s">
        <v>481</v>
      </c>
      <c r="W230" s="32" t="s">
        <v>481</v>
      </c>
      <c r="X230" s="32" t="s">
        <v>481</v>
      </c>
      <c r="Y230" s="32" t="s">
        <v>481</v>
      </c>
      <c r="Z230" s="32" t="s">
        <v>481</v>
      </c>
      <c r="AA230" s="32" t="s">
        <v>481</v>
      </c>
      <c r="AB230" s="32" t="s">
        <v>481</v>
      </c>
      <c r="AC230" s="32" t="s">
        <v>481</v>
      </c>
      <c r="AD230" s="32" t="s">
        <v>481</v>
      </c>
      <c r="AE230" s="32" t="s">
        <v>481</v>
      </c>
      <c r="AF230" s="32" t="s">
        <v>481</v>
      </c>
      <c r="AG230" s="32" t="s">
        <v>481</v>
      </c>
      <c r="AH230" s="32" t="s">
        <v>481</v>
      </c>
      <c r="AI230" s="32" t="s">
        <v>481</v>
      </c>
      <c r="AJ230" s="32" t="s">
        <v>481</v>
      </c>
      <c r="AK230" s="32" t="s">
        <v>481</v>
      </c>
      <c r="AL230" s="32" t="s">
        <v>481</v>
      </c>
      <c r="AM230" s="32" t="s">
        <v>481</v>
      </c>
      <c r="AN230" s="32" t="s">
        <v>481</v>
      </c>
      <c r="AO230" s="32" t="s">
        <v>481</v>
      </c>
      <c r="AP230" s="32" t="s">
        <v>481</v>
      </c>
      <c r="AQ230" s="32" t="s">
        <v>481</v>
      </c>
      <c r="AR230" s="32" t="s">
        <v>481</v>
      </c>
      <c r="AS230" s="32" t="s">
        <v>481</v>
      </c>
      <c r="AT230" s="32">
        <v>1</v>
      </c>
      <c r="AU230" s="32" t="s">
        <v>481</v>
      </c>
      <c r="AV230" s="32" t="s">
        <v>481</v>
      </c>
      <c r="AW230" s="32" t="s">
        <v>481</v>
      </c>
      <c r="AX230" s="32" t="s">
        <v>481</v>
      </c>
      <c r="AY230" s="32" t="s">
        <v>481</v>
      </c>
      <c r="AZ230" s="32" t="s">
        <v>481</v>
      </c>
      <c r="BA230" s="60" t="s">
        <v>481</v>
      </c>
      <c r="BB230" s="52" t="s">
        <v>481</v>
      </c>
      <c r="BC230" s="19" t="s">
        <v>481</v>
      </c>
      <c r="BD230" s="19" t="s">
        <v>481</v>
      </c>
      <c r="BE230" s="19" t="s">
        <v>481</v>
      </c>
      <c r="BF230" s="19" t="s">
        <v>481</v>
      </c>
      <c r="BG230" s="19" t="s">
        <v>481</v>
      </c>
      <c r="BH230" s="19" t="s">
        <v>481</v>
      </c>
      <c r="BI230" s="19" t="s">
        <v>481</v>
      </c>
      <c r="BJ230" s="19" t="s">
        <v>481</v>
      </c>
      <c r="BK230" s="19" t="s">
        <v>481</v>
      </c>
      <c r="BL230" s="19" t="s">
        <v>481</v>
      </c>
      <c r="BM230" s="19" t="s">
        <v>481</v>
      </c>
      <c r="BN230" s="19" t="s">
        <v>481</v>
      </c>
      <c r="BO230" s="19" t="s">
        <v>481</v>
      </c>
      <c r="BP230" s="19" t="s">
        <v>481</v>
      </c>
      <c r="BQ230" s="19" t="s">
        <v>481</v>
      </c>
      <c r="BR230" s="19" t="s">
        <v>481</v>
      </c>
      <c r="BS230" s="19" t="s">
        <v>481</v>
      </c>
      <c r="BT230" s="19" t="s">
        <v>481</v>
      </c>
      <c r="BU230" s="19" t="s">
        <v>481</v>
      </c>
      <c r="BV230" s="19" t="s">
        <v>481</v>
      </c>
      <c r="BW230" s="19" t="s">
        <v>481</v>
      </c>
      <c r="BX230" s="19" t="s">
        <v>481</v>
      </c>
      <c r="BY230" s="19" t="s">
        <v>481</v>
      </c>
      <c r="BZ230" s="19" t="s">
        <v>481</v>
      </c>
      <c r="CA230" s="19" t="s">
        <v>481</v>
      </c>
      <c r="CB230" s="19" t="s">
        <v>481</v>
      </c>
      <c r="CC230" s="19" t="s">
        <v>481</v>
      </c>
      <c r="CD230" s="19" t="s">
        <v>481</v>
      </c>
      <c r="CE230" s="19" t="s">
        <v>481</v>
      </c>
      <c r="CF230" s="19" t="s">
        <v>481</v>
      </c>
      <c r="CG230" s="19" t="s">
        <v>481</v>
      </c>
      <c r="CH230" s="19" t="s">
        <v>481</v>
      </c>
      <c r="CI230" s="19" t="s">
        <v>481</v>
      </c>
      <c r="CJ230" s="19" t="s">
        <v>481</v>
      </c>
      <c r="CK230" s="19" t="s">
        <v>481</v>
      </c>
      <c r="CL230" s="19" t="s">
        <v>481</v>
      </c>
      <c r="CM230" s="19" t="s">
        <v>481</v>
      </c>
      <c r="CN230" s="19" t="s">
        <v>481</v>
      </c>
      <c r="CO230" s="19" t="s">
        <v>481</v>
      </c>
      <c r="CP230" s="19">
        <v>885</v>
      </c>
      <c r="CQ230" s="19" t="s">
        <v>481</v>
      </c>
      <c r="CR230" s="19" t="s">
        <v>481</v>
      </c>
      <c r="CS230" s="19" t="s">
        <v>481</v>
      </c>
      <c r="CT230" s="19" t="s">
        <v>481</v>
      </c>
      <c r="CU230" s="19" t="s">
        <v>481</v>
      </c>
      <c r="CV230" s="19" t="s">
        <v>481</v>
      </c>
      <c r="CW230" s="53" t="s">
        <v>481</v>
      </c>
      <c r="CX230" s="63" t="str">
        <f t="shared" si="301"/>
        <v>-</v>
      </c>
      <c r="CY230" s="27" t="str">
        <f t="shared" ref="CY230:CY233" si="306">IFERROR(BC230/G230,"-")</f>
        <v>-</v>
      </c>
      <c r="CZ230" s="27" t="str">
        <f t="shared" ref="CZ230:CZ233" si="307">IFERROR(BD230/H230,"-")</f>
        <v>-</v>
      </c>
      <c r="DA230" s="27" t="str">
        <f t="shared" ref="DA230:DA233" si="308">IFERROR(BE230/I230,"-")</f>
        <v>-</v>
      </c>
      <c r="DB230" s="27" t="str">
        <f t="shared" ref="DB230:DB233" si="309">IFERROR(BF230/J230,"-")</f>
        <v>-</v>
      </c>
      <c r="DC230" s="27" t="str">
        <f t="shared" ref="DC230:DC233" si="310">IFERROR(BG230/K230,"-")</f>
        <v>-</v>
      </c>
      <c r="DD230" s="27" t="str">
        <f t="shared" ref="DD230:DD233" si="311">IFERROR(BH230/L230,"-")</f>
        <v>-</v>
      </c>
      <c r="DE230" s="27" t="str">
        <f t="shared" ref="DE230:DE233" si="312">IFERROR(BI230/M230,"-")</f>
        <v>-</v>
      </c>
      <c r="DF230" s="27" t="str">
        <f t="shared" ref="DF230:DF233" si="313">IFERROR(BJ230/N230,"-")</f>
        <v>-</v>
      </c>
      <c r="DG230" s="27" t="str">
        <f t="shared" ref="DG230:DG233" si="314">IFERROR(BK230/O230,"-")</f>
        <v>-</v>
      </c>
      <c r="DH230" s="27" t="str">
        <f t="shared" ref="DH230:DH233" si="315">IFERROR(BL230/P230,"-")</f>
        <v>-</v>
      </c>
      <c r="DI230" s="27" t="str">
        <f t="shared" ref="DI230:DI233" si="316">IFERROR(BM230/Q230,"-")</f>
        <v>-</v>
      </c>
      <c r="DJ230" s="27" t="str">
        <f t="shared" ref="DJ230:DJ232" si="317">IFERROR(BN230/R230,"-")</f>
        <v>-</v>
      </c>
      <c r="DK230" s="27" t="str">
        <f t="shared" ref="DK230:DK233" si="318">IFERROR(BO230/S230,"-")</f>
        <v>-</v>
      </c>
      <c r="DL230" s="27" t="str">
        <f t="shared" ref="DL230:DL233" si="319">IFERROR(BP230/T230,"-")</f>
        <v>-</v>
      </c>
      <c r="DM230" s="27" t="str">
        <f t="shared" ref="DM230:DM233" si="320">IFERROR(BQ230/U230,"-")</f>
        <v>-</v>
      </c>
      <c r="DN230" s="27" t="str">
        <f t="shared" ref="DN230:DN233" si="321">IFERROR(BR230/V230,"-")</f>
        <v>-</v>
      </c>
      <c r="DO230" s="27" t="str">
        <f t="shared" ref="DO230:DO233" si="322">IFERROR(BS230/W230,"-")</f>
        <v>-</v>
      </c>
      <c r="DP230" s="27" t="str">
        <f t="shared" ref="DP230:DP233" si="323">IFERROR(BT230/X230,"-")</f>
        <v>-</v>
      </c>
      <c r="DQ230" s="27" t="str">
        <f t="shared" ref="DQ230:DQ233" si="324">IFERROR(BU230/Y230,"-")</f>
        <v>-</v>
      </c>
      <c r="DR230" s="27" t="str">
        <f t="shared" ref="DR230:DR233" si="325">IFERROR(BV230/Z230,"-")</f>
        <v>-</v>
      </c>
      <c r="DS230" s="27" t="str">
        <f t="shared" ref="DS230:DS233" si="326">IFERROR(BW230/AA230,"-")</f>
        <v>-</v>
      </c>
      <c r="DT230" s="27" t="str">
        <f t="shared" ref="DT230:DT233" si="327">IFERROR(BX230/AB230,"-")</f>
        <v>-</v>
      </c>
      <c r="DU230" s="27" t="str">
        <f t="shared" ref="DU230:DU233" si="328">IFERROR(BY230/AC230,"-")</f>
        <v>-</v>
      </c>
      <c r="DV230" s="27" t="str">
        <f t="shared" ref="DV230:DV233" si="329">IFERROR(BZ230/AD230,"-")</f>
        <v>-</v>
      </c>
      <c r="DW230" s="27" t="str">
        <f t="shared" ref="DW230:DW233" si="330">IFERROR(CA230/AE230,"-")</f>
        <v>-</v>
      </c>
      <c r="DX230" s="27" t="str">
        <f t="shared" ref="DX230:DX233" si="331">IFERROR(CB230/AF230,"-")</f>
        <v>-</v>
      </c>
      <c r="DY230" s="27" t="str">
        <f t="shared" ref="DY230:DY233" si="332">IFERROR(CC230/AG230,"-")</f>
        <v>-</v>
      </c>
      <c r="DZ230" s="27" t="str">
        <f t="shared" ref="DZ230:DZ233" si="333">IFERROR(CD230/AH230,"-")</f>
        <v>-</v>
      </c>
      <c r="EA230" s="27" t="str">
        <f t="shared" ref="EA230:EA233" si="334">IFERROR(CE230/AI230,"-")</f>
        <v>-</v>
      </c>
      <c r="EB230" s="27" t="str">
        <f t="shared" ref="EB230:EB233" si="335">IFERROR(CF230/AJ230,"-")</f>
        <v>-</v>
      </c>
      <c r="EC230" s="27" t="str">
        <f t="shared" ref="EC230:EC233" si="336">IFERROR(CG230/AK230,"-")</f>
        <v>-</v>
      </c>
      <c r="ED230" s="27" t="str">
        <f t="shared" ref="ED230:ED233" si="337">IFERROR(CH230/AL230,"-")</f>
        <v>-</v>
      </c>
      <c r="EE230" s="27" t="str">
        <f t="shared" ref="EE230:EE233" si="338">IFERROR(CI230/AM230,"-")</f>
        <v>-</v>
      </c>
      <c r="EF230" s="27" t="str">
        <f t="shared" ref="EF230:EF233" si="339">IFERROR(CJ230/AN230,"-")</f>
        <v>-</v>
      </c>
      <c r="EG230" s="27" t="str">
        <f t="shared" ref="EG230:EG233" si="340">IFERROR(CK230/AO230,"-")</f>
        <v>-</v>
      </c>
      <c r="EH230" s="27" t="str">
        <f t="shared" ref="EH230:EH233" si="341">IFERROR(CL230/AP230,"-")</f>
        <v>-</v>
      </c>
      <c r="EI230" s="27" t="str">
        <f t="shared" ref="EI230:EI233" si="342">IFERROR(CM230/AQ230,"-")</f>
        <v>-</v>
      </c>
      <c r="EJ230" s="27" t="str">
        <f t="shared" ref="EJ230:EJ233" si="343">IFERROR(CN230/AR230,"-")</f>
        <v>-</v>
      </c>
      <c r="EK230" s="27" t="str">
        <f t="shared" ref="EK230:EK233" si="344">IFERROR(CO230/AS230,"-")</f>
        <v>-</v>
      </c>
      <c r="EL230" s="27">
        <f t="shared" ref="EL230:EL233" si="345">IFERROR(CP230/AT230,"-")</f>
        <v>885</v>
      </c>
      <c r="EM230" s="27" t="str">
        <f t="shared" ref="EM230:EM233" si="346">IFERROR(CQ230/AU230,"-")</f>
        <v>-</v>
      </c>
      <c r="EN230" s="27" t="str">
        <f t="shared" ref="EN230:EN233" si="347">IFERROR(CR230/AV230,"-")</f>
        <v>-</v>
      </c>
      <c r="EO230" s="27" t="str">
        <f t="shared" ref="EO230:EO233" si="348">IFERROR(CS230/AW230,"-")</f>
        <v>-</v>
      </c>
      <c r="EP230" s="27" t="str">
        <f t="shared" ref="EP230:EP233" si="349">IFERROR(CT230/AX230,"-")</f>
        <v>-</v>
      </c>
      <c r="EQ230" s="27" t="str">
        <f t="shared" ref="EQ230:EQ233" si="350">IFERROR(CU230/AY230,"-")</f>
        <v>-</v>
      </c>
      <c r="ER230" s="27" t="str">
        <f t="shared" ref="ER230:ER233" si="351">IFERROR(CV230/AZ230,"-")</f>
        <v>-</v>
      </c>
      <c r="ES230" s="64" t="str">
        <f t="shared" ref="ES230:ES233" si="352">IFERROR(CW230/BA230,"-")</f>
        <v>-</v>
      </c>
      <c r="EU230" s="1" t="str">
        <f t="shared" si="302"/>
        <v>-</v>
      </c>
      <c r="EV230" s="1" t="str">
        <f t="shared" si="303"/>
        <v>-</v>
      </c>
      <c r="EW230" s="1" t="str">
        <f t="shared" si="304"/>
        <v>-</v>
      </c>
      <c r="EX230" s="1">
        <f t="shared" si="305"/>
        <v>885</v>
      </c>
    </row>
    <row r="231" spans="1:154" hidden="1" outlineLevel="1" x14ac:dyDescent="0.25">
      <c r="A231" t="s">
        <v>209</v>
      </c>
      <c r="B231" s="2">
        <v>38</v>
      </c>
      <c r="C231" t="s">
        <v>453</v>
      </c>
      <c r="D231" s="19" t="s">
        <v>465</v>
      </c>
      <c r="E231" s="19" t="s">
        <v>461</v>
      </c>
      <c r="F231" s="38" t="s">
        <v>481</v>
      </c>
      <c r="G231" s="16" t="s">
        <v>481</v>
      </c>
      <c r="H231" s="16" t="s">
        <v>481</v>
      </c>
      <c r="I231" s="16">
        <v>1</v>
      </c>
      <c r="J231" s="16" t="s">
        <v>481</v>
      </c>
      <c r="K231" s="16" t="s">
        <v>481</v>
      </c>
      <c r="L231" s="16" t="s">
        <v>481</v>
      </c>
      <c r="M231" s="16" t="s">
        <v>481</v>
      </c>
      <c r="N231" s="16" t="s">
        <v>481</v>
      </c>
      <c r="O231" s="16" t="s">
        <v>481</v>
      </c>
      <c r="P231" s="16" t="s">
        <v>481</v>
      </c>
      <c r="Q231" s="16" t="s">
        <v>481</v>
      </c>
      <c r="R231" s="32" t="s">
        <v>481</v>
      </c>
      <c r="S231" s="32" t="s">
        <v>481</v>
      </c>
      <c r="T231" s="32" t="s">
        <v>481</v>
      </c>
      <c r="U231" s="32" t="s">
        <v>481</v>
      </c>
      <c r="V231" s="32" t="s">
        <v>481</v>
      </c>
      <c r="W231" s="32" t="s">
        <v>481</v>
      </c>
      <c r="X231" s="32" t="s">
        <v>481</v>
      </c>
      <c r="Y231" s="32" t="s">
        <v>481</v>
      </c>
      <c r="Z231" s="32">
        <v>1</v>
      </c>
      <c r="AA231" s="32" t="s">
        <v>481</v>
      </c>
      <c r="AB231" s="32" t="s">
        <v>481</v>
      </c>
      <c r="AC231" s="32" t="s">
        <v>481</v>
      </c>
      <c r="AD231" s="32" t="s">
        <v>481</v>
      </c>
      <c r="AE231" s="32" t="s">
        <v>481</v>
      </c>
      <c r="AF231" s="32" t="s">
        <v>481</v>
      </c>
      <c r="AG231" s="32" t="s">
        <v>481</v>
      </c>
      <c r="AH231" s="32">
        <v>1</v>
      </c>
      <c r="AI231" s="32" t="s">
        <v>481</v>
      </c>
      <c r="AJ231" s="32" t="s">
        <v>481</v>
      </c>
      <c r="AK231" s="32">
        <v>1</v>
      </c>
      <c r="AL231" s="32" t="s">
        <v>481</v>
      </c>
      <c r="AM231" s="32" t="s">
        <v>481</v>
      </c>
      <c r="AN231" s="32" t="s">
        <v>481</v>
      </c>
      <c r="AO231" s="32" t="s">
        <v>481</v>
      </c>
      <c r="AP231" s="32" t="s">
        <v>481</v>
      </c>
      <c r="AQ231" s="32" t="s">
        <v>481</v>
      </c>
      <c r="AR231" s="32" t="s">
        <v>481</v>
      </c>
      <c r="AS231" s="32" t="s">
        <v>481</v>
      </c>
      <c r="AT231" s="32" t="s">
        <v>481</v>
      </c>
      <c r="AU231" s="32" t="s">
        <v>481</v>
      </c>
      <c r="AV231" s="32" t="s">
        <v>481</v>
      </c>
      <c r="AW231" s="32" t="s">
        <v>481</v>
      </c>
      <c r="AX231" s="32" t="s">
        <v>481</v>
      </c>
      <c r="AY231" s="32" t="s">
        <v>481</v>
      </c>
      <c r="AZ231" s="32" t="s">
        <v>481</v>
      </c>
      <c r="BA231" s="60">
        <v>1</v>
      </c>
      <c r="BB231" s="52" t="s">
        <v>481</v>
      </c>
      <c r="BC231" s="19" t="s">
        <v>481</v>
      </c>
      <c r="BD231" s="19" t="s">
        <v>481</v>
      </c>
      <c r="BE231" s="19">
        <v>2600</v>
      </c>
      <c r="BF231" s="19" t="s">
        <v>481</v>
      </c>
      <c r="BG231" s="19" t="s">
        <v>481</v>
      </c>
      <c r="BH231" s="19" t="s">
        <v>481</v>
      </c>
      <c r="BI231" s="19" t="s">
        <v>481</v>
      </c>
      <c r="BJ231" s="19" t="s">
        <v>481</v>
      </c>
      <c r="BK231" s="19" t="s">
        <v>481</v>
      </c>
      <c r="BL231" s="19" t="s">
        <v>481</v>
      </c>
      <c r="BM231" s="19" t="s">
        <v>481</v>
      </c>
      <c r="BN231" s="19" t="s">
        <v>481</v>
      </c>
      <c r="BO231" s="19" t="s">
        <v>481</v>
      </c>
      <c r="BP231" s="19" t="s">
        <v>481</v>
      </c>
      <c r="BQ231" s="19" t="s">
        <v>481</v>
      </c>
      <c r="BR231" s="19" t="s">
        <v>481</v>
      </c>
      <c r="BS231" s="19" t="s">
        <v>481</v>
      </c>
      <c r="BT231" s="19" t="s">
        <v>481</v>
      </c>
      <c r="BU231" s="19" t="s">
        <v>481</v>
      </c>
      <c r="BV231" s="19">
        <v>1377</v>
      </c>
      <c r="BW231" s="19" t="s">
        <v>481</v>
      </c>
      <c r="BX231" s="19" t="s">
        <v>481</v>
      </c>
      <c r="BY231" s="19" t="s">
        <v>481</v>
      </c>
      <c r="BZ231" s="19" t="s">
        <v>481</v>
      </c>
      <c r="CA231" s="19" t="s">
        <v>481</v>
      </c>
      <c r="CB231" s="19" t="s">
        <v>481</v>
      </c>
      <c r="CC231" s="19" t="s">
        <v>481</v>
      </c>
      <c r="CD231" s="19">
        <v>4283</v>
      </c>
      <c r="CE231" s="19" t="s">
        <v>481</v>
      </c>
      <c r="CF231" s="19" t="s">
        <v>481</v>
      </c>
      <c r="CG231" s="19">
        <v>429</v>
      </c>
      <c r="CH231" s="19" t="s">
        <v>481</v>
      </c>
      <c r="CI231" s="19" t="s">
        <v>481</v>
      </c>
      <c r="CJ231" s="19" t="s">
        <v>481</v>
      </c>
      <c r="CK231" s="19" t="s">
        <v>481</v>
      </c>
      <c r="CL231" s="19" t="s">
        <v>481</v>
      </c>
      <c r="CM231" s="19" t="s">
        <v>481</v>
      </c>
      <c r="CN231" s="19" t="s">
        <v>481</v>
      </c>
      <c r="CO231" s="19" t="s">
        <v>481</v>
      </c>
      <c r="CP231" s="19" t="s">
        <v>481</v>
      </c>
      <c r="CQ231" s="19" t="s">
        <v>481</v>
      </c>
      <c r="CR231" s="19" t="s">
        <v>481</v>
      </c>
      <c r="CS231" s="19" t="s">
        <v>481</v>
      </c>
      <c r="CT231" s="19" t="s">
        <v>481</v>
      </c>
      <c r="CU231" s="19" t="s">
        <v>481</v>
      </c>
      <c r="CV231" s="19" t="s">
        <v>481</v>
      </c>
      <c r="CW231" s="53">
        <v>571</v>
      </c>
      <c r="CX231" s="63" t="str">
        <f t="shared" si="301"/>
        <v>-</v>
      </c>
      <c r="CY231" s="27" t="str">
        <f t="shared" si="306"/>
        <v>-</v>
      </c>
      <c r="CZ231" s="27" t="str">
        <f t="shared" si="307"/>
        <v>-</v>
      </c>
      <c r="DA231" s="27">
        <f t="shared" si="308"/>
        <v>2600</v>
      </c>
      <c r="DB231" s="27" t="str">
        <f t="shared" si="309"/>
        <v>-</v>
      </c>
      <c r="DC231" s="27" t="str">
        <f t="shared" si="310"/>
        <v>-</v>
      </c>
      <c r="DD231" s="27" t="str">
        <f t="shared" si="311"/>
        <v>-</v>
      </c>
      <c r="DE231" s="27" t="str">
        <f t="shared" si="312"/>
        <v>-</v>
      </c>
      <c r="DF231" s="27" t="str">
        <f t="shared" si="313"/>
        <v>-</v>
      </c>
      <c r="DG231" s="27" t="str">
        <f t="shared" si="314"/>
        <v>-</v>
      </c>
      <c r="DH231" s="27" t="str">
        <f t="shared" si="315"/>
        <v>-</v>
      </c>
      <c r="DI231" s="27" t="str">
        <f t="shared" si="316"/>
        <v>-</v>
      </c>
      <c r="DJ231" s="27" t="str">
        <f t="shared" si="317"/>
        <v>-</v>
      </c>
      <c r="DK231" s="27" t="str">
        <f t="shared" si="318"/>
        <v>-</v>
      </c>
      <c r="DL231" s="27" t="str">
        <f t="shared" si="319"/>
        <v>-</v>
      </c>
      <c r="DM231" s="27" t="str">
        <f t="shared" si="320"/>
        <v>-</v>
      </c>
      <c r="DN231" s="27" t="str">
        <f t="shared" si="321"/>
        <v>-</v>
      </c>
      <c r="DO231" s="27" t="str">
        <f t="shared" si="322"/>
        <v>-</v>
      </c>
      <c r="DP231" s="27" t="str">
        <f t="shared" si="323"/>
        <v>-</v>
      </c>
      <c r="DQ231" s="27" t="str">
        <f t="shared" si="324"/>
        <v>-</v>
      </c>
      <c r="DR231" s="27">
        <f t="shared" si="325"/>
        <v>1377</v>
      </c>
      <c r="DS231" s="27" t="str">
        <f t="shared" si="326"/>
        <v>-</v>
      </c>
      <c r="DT231" s="27" t="str">
        <f t="shared" si="327"/>
        <v>-</v>
      </c>
      <c r="DU231" s="27" t="str">
        <f t="shared" si="328"/>
        <v>-</v>
      </c>
      <c r="DV231" s="27" t="str">
        <f t="shared" si="329"/>
        <v>-</v>
      </c>
      <c r="DW231" s="27" t="str">
        <f t="shared" si="330"/>
        <v>-</v>
      </c>
      <c r="DX231" s="27" t="str">
        <f t="shared" si="331"/>
        <v>-</v>
      </c>
      <c r="DY231" s="27" t="str">
        <f t="shared" si="332"/>
        <v>-</v>
      </c>
      <c r="DZ231" s="27">
        <f t="shared" si="333"/>
        <v>4283</v>
      </c>
      <c r="EA231" s="27" t="str">
        <f t="shared" si="334"/>
        <v>-</v>
      </c>
      <c r="EB231" s="27" t="str">
        <f t="shared" si="335"/>
        <v>-</v>
      </c>
      <c r="EC231" s="27">
        <f t="shared" si="336"/>
        <v>429</v>
      </c>
      <c r="ED231" s="27" t="str">
        <f t="shared" si="337"/>
        <v>-</v>
      </c>
      <c r="EE231" s="27" t="str">
        <f t="shared" si="338"/>
        <v>-</v>
      </c>
      <c r="EF231" s="27" t="str">
        <f t="shared" si="339"/>
        <v>-</v>
      </c>
      <c r="EG231" s="27" t="str">
        <f t="shared" si="340"/>
        <v>-</v>
      </c>
      <c r="EH231" s="27" t="str">
        <f t="shared" si="341"/>
        <v>-</v>
      </c>
      <c r="EI231" s="27" t="str">
        <f t="shared" si="342"/>
        <v>-</v>
      </c>
      <c r="EJ231" s="27" t="str">
        <f t="shared" si="343"/>
        <v>-</v>
      </c>
      <c r="EK231" s="27" t="str">
        <f t="shared" si="344"/>
        <v>-</v>
      </c>
      <c r="EL231" s="27" t="str">
        <f t="shared" si="345"/>
        <v>-</v>
      </c>
      <c r="EM231" s="27" t="str">
        <f t="shared" si="346"/>
        <v>-</v>
      </c>
      <c r="EN231" s="27" t="str">
        <f t="shared" si="347"/>
        <v>-</v>
      </c>
      <c r="EO231" s="27" t="str">
        <f t="shared" si="348"/>
        <v>-</v>
      </c>
      <c r="EP231" s="27" t="str">
        <f t="shared" si="349"/>
        <v>-</v>
      </c>
      <c r="EQ231" s="27" t="str">
        <f t="shared" si="350"/>
        <v>-</v>
      </c>
      <c r="ER231" s="27" t="str">
        <f t="shared" si="351"/>
        <v>-</v>
      </c>
      <c r="ES231" s="64">
        <f t="shared" si="352"/>
        <v>571</v>
      </c>
      <c r="EU231" s="1">
        <f t="shared" si="302"/>
        <v>2600</v>
      </c>
      <c r="EV231" s="1">
        <f t="shared" si="303"/>
        <v>1377</v>
      </c>
      <c r="EW231" s="1">
        <f t="shared" si="304"/>
        <v>2356</v>
      </c>
      <c r="EX231" s="1">
        <f t="shared" si="305"/>
        <v>571</v>
      </c>
    </row>
    <row r="232" spans="1:154" hidden="1" outlineLevel="1" x14ac:dyDescent="0.25">
      <c r="A232" t="s">
        <v>210</v>
      </c>
      <c r="B232" s="2">
        <v>403</v>
      </c>
      <c r="C232" t="s">
        <v>454</v>
      </c>
      <c r="D232" s="19" t="s">
        <v>465</v>
      </c>
      <c r="E232" s="19" t="s">
        <v>461</v>
      </c>
      <c r="F232" s="38" t="s">
        <v>481</v>
      </c>
      <c r="G232" s="16" t="s">
        <v>481</v>
      </c>
      <c r="H232" s="16" t="s">
        <v>481</v>
      </c>
      <c r="I232" s="16" t="s">
        <v>481</v>
      </c>
      <c r="J232" s="16" t="s">
        <v>481</v>
      </c>
      <c r="K232" s="16" t="s">
        <v>481</v>
      </c>
      <c r="L232" s="16" t="s">
        <v>481</v>
      </c>
      <c r="M232" s="16" t="s">
        <v>481</v>
      </c>
      <c r="N232" s="16" t="s">
        <v>481</v>
      </c>
      <c r="O232" s="16" t="s">
        <v>481</v>
      </c>
      <c r="P232" s="16" t="s">
        <v>481</v>
      </c>
      <c r="Q232" s="16" t="s">
        <v>481</v>
      </c>
      <c r="R232" s="32" t="s">
        <v>481</v>
      </c>
      <c r="S232" s="32" t="s">
        <v>481</v>
      </c>
      <c r="T232" s="32" t="s">
        <v>481</v>
      </c>
      <c r="U232" s="32" t="s">
        <v>481</v>
      </c>
      <c r="V232" s="32" t="s">
        <v>481</v>
      </c>
      <c r="W232" s="32" t="s">
        <v>481</v>
      </c>
      <c r="X232" s="32" t="s">
        <v>481</v>
      </c>
      <c r="Y232" s="32" t="s">
        <v>481</v>
      </c>
      <c r="Z232" s="32" t="s">
        <v>481</v>
      </c>
      <c r="AA232" s="32" t="s">
        <v>481</v>
      </c>
      <c r="AB232" s="32">
        <v>1</v>
      </c>
      <c r="AC232" s="32" t="s">
        <v>481</v>
      </c>
      <c r="AD232" s="32" t="s">
        <v>481</v>
      </c>
      <c r="AE232" s="32" t="s">
        <v>481</v>
      </c>
      <c r="AF232" s="32" t="s">
        <v>481</v>
      </c>
      <c r="AG232" s="32" t="s">
        <v>481</v>
      </c>
      <c r="AH232" s="32">
        <v>1</v>
      </c>
      <c r="AI232" s="32" t="s">
        <v>481</v>
      </c>
      <c r="AJ232" s="32">
        <v>1</v>
      </c>
      <c r="AK232" s="32" t="s">
        <v>481</v>
      </c>
      <c r="AL232" s="32" t="s">
        <v>481</v>
      </c>
      <c r="AM232" s="32" t="s">
        <v>481</v>
      </c>
      <c r="AN232" s="32" t="s">
        <v>481</v>
      </c>
      <c r="AO232" s="32" t="s">
        <v>481</v>
      </c>
      <c r="AP232" s="32" t="s">
        <v>481</v>
      </c>
      <c r="AQ232" s="32" t="s">
        <v>481</v>
      </c>
      <c r="AR232" s="32" t="s">
        <v>481</v>
      </c>
      <c r="AS232" s="32" t="s">
        <v>481</v>
      </c>
      <c r="AT232" s="32" t="s">
        <v>481</v>
      </c>
      <c r="AU232" s="32" t="s">
        <v>481</v>
      </c>
      <c r="AV232" s="32" t="s">
        <v>481</v>
      </c>
      <c r="AW232" s="32" t="s">
        <v>481</v>
      </c>
      <c r="AX232" s="32" t="s">
        <v>481</v>
      </c>
      <c r="AY232" s="32" t="s">
        <v>481</v>
      </c>
      <c r="AZ232" s="32" t="s">
        <v>481</v>
      </c>
      <c r="BA232" s="60" t="s">
        <v>481</v>
      </c>
      <c r="BB232" s="52" t="s">
        <v>481</v>
      </c>
      <c r="BC232" s="19" t="s">
        <v>481</v>
      </c>
      <c r="BD232" s="19" t="s">
        <v>481</v>
      </c>
      <c r="BE232" s="19" t="s">
        <v>481</v>
      </c>
      <c r="BF232" s="19" t="s">
        <v>481</v>
      </c>
      <c r="BG232" s="19" t="s">
        <v>481</v>
      </c>
      <c r="BH232" s="19" t="s">
        <v>481</v>
      </c>
      <c r="BI232" s="19" t="s">
        <v>481</v>
      </c>
      <c r="BJ232" s="19" t="s">
        <v>481</v>
      </c>
      <c r="BK232" s="19" t="s">
        <v>481</v>
      </c>
      <c r="BL232" s="19" t="s">
        <v>481</v>
      </c>
      <c r="BM232" s="19" t="s">
        <v>481</v>
      </c>
      <c r="BN232" s="19" t="s">
        <v>481</v>
      </c>
      <c r="BO232" s="19" t="s">
        <v>481</v>
      </c>
      <c r="BP232" s="19" t="s">
        <v>481</v>
      </c>
      <c r="BQ232" s="19" t="s">
        <v>481</v>
      </c>
      <c r="BR232" s="19" t="s">
        <v>481</v>
      </c>
      <c r="BS232" s="19" t="s">
        <v>481</v>
      </c>
      <c r="BT232" s="19" t="s">
        <v>481</v>
      </c>
      <c r="BU232" s="19" t="s">
        <v>481</v>
      </c>
      <c r="BV232" s="19" t="s">
        <v>481</v>
      </c>
      <c r="BW232" s="19" t="s">
        <v>481</v>
      </c>
      <c r="BX232" s="19">
        <v>1641</v>
      </c>
      <c r="BY232" s="19" t="s">
        <v>481</v>
      </c>
      <c r="BZ232" s="19" t="s">
        <v>481</v>
      </c>
      <c r="CA232" s="19" t="s">
        <v>481</v>
      </c>
      <c r="CB232" s="19" t="s">
        <v>481</v>
      </c>
      <c r="CC232" s="19" t="s">
        <v>481</v>
      </c>
      <c r="CD232" s="19">
        <v>1657</v>
      </c>
      <c r="CE232" s="19" t="s">
        <v>481</v>
      </c>
      <c r="CF232" s="19">
        <v>1662</v>
      </c>
      <c r="CG232" s="19" t="s">
        <v>481</v>
      </c>
      <c r="CH232" s="19" t="s">
        <v>481</v>
      </c>
      <c r="CI232" s="19" t="s">
        <v>481</v>
      </c>
      <c r="CJ232" s="19" t="s">
        <v>481</v>
      </c>
      <c r="CK232" s="19" t="s">
        <v>481</v>
      </c>
      <c r="CL232" s="19" t="s">
        <v>481</v>
      </c>
      <c r="CM232" s="19" t="s">
        <v>481</v>
      </c>
      <c r="CN232" s="19" t="s">
        <v>481</v>
      </c>
      <c r="CO232" s="19" t="s">
        <v>481</v>
      </c>
      <c r="CP232" s="19" t="s">
        <v>481</v>
      </c>
      <c r="CQ232" s="19" t="s">
        <v>481</v>
      </c>
      <c r="CR232" s="19" t="s">
        <v>481</v>
      </c>
      <c r="CS232" s="19" t="s">
        <v>481</v>
      </c>
      <c r="CT232" s="19" t="s">
        <v>481</v>
      </c>
      <c r="CU232" s="19" t="s">
        <v>481</v>
      </c>
      <c r="CV232" s="19" t="s">
        <v>481</v>
      </c>
      <c r="CW232" s="53" t="s">
        <v>481</v>
      </c>
      <c r="CX232" s="63" t="str">
        <f t="shared" si="301"/>
        <v>-</v>
      </c>
      <c r="CY232" s="27" t="str">
        <f t="shared" si="306"/>
        <v>-</v>
      </c>
      <c r="CZ232" s="27" t="str">
        <f t="shared" si="307"/>
        <v>-</v>
      </c>
      <c r="DA232" s="27" t="str">
        <f t="shared" si="308"/>
        <v>-</v>
      </c>
      <c r="DB232" s="27" t="str">
        <f t="shared" si="309"/>
        <v>-</v>
      </c>
      <c r="DC232" s="27" t="str">
        <f t="shared" si="310"/>
        <v>-</v>
      </c>
      <c r="DD232" s="27" t="str">
        <f t="shared" si="311"/>
        <v>-</v>
      </c>
      <c r="DE232" s="27" t="str">
        <f t="shared" si="312"/>
        <v>-</v>
      </c>
      <c r="DF232" s="27" t="str">
        <f t="shared" si="313"/>
        <v>-</v>
      </c>
      <c r="DG232" s="27" t="str">
        <f t="shared" si="314"/>
        <v>-</v>
      </c>
      <c r="DH232" s="27" t="str">
        <f t="shared" si="315"/>
        <v>-</v>
      </c>
      <c r="DI232" s="27" t="str">
        <f t="shared" si="316"/>
        <v>-</v>
      </c>
      <c r="DJ232" s="27" t="str">
        <f t="shared" si="317"/>
        <v>-</v>
      </c>
      <c r="DK232" s="27" t="str">
        <f t="shared" si="318"/>
        <v>-</v>
      </c>
      <c r="DL232" s="27" t="str">
        <f t="shared" si="319"/>
        <v>-</v>
      </c>
      <c r="DM232" s="27" t="str">
        <f t="shared" si="320"/>
        <v>-</v>
      </c>
      <c r="DN232" s="27" t="str">
        <f t="shared" si="321"/>
        <v>-</v>
      </c>
      <c r="DO232" s="27" t="str">
        <f t="shared" si="322"/>
        <v>-</v>
      </c>
      <c r="DP232" s="27" t="str">
        <f t="shared" si="323"/>
        <v>-</v>
      </c>
      <c r="DQ232" s="27" t="str">
        <f t="shared" si="324"/>
        <v>-</v>
      </c>
      <c r="DR232" s="27" t="str">
        <f t="shared" si="325"/>
        <v>-</v>
      </c>
      <c r="DS232" s="27" t="str">
        <f t="shared" si="326"/>
        <v>-</v>
      </c>
      <c r="DT232" s="27">
        <f t="shared" si="327"/>
        <v>1641</v>
      </c>
      <c r="DU232" s="27" t="str">
        <f t="shared" si="328"/>
        <v>-</v>
      </c>
      <c r="DV232" s="27" t="str">
        <f t="shared" si="329"/>
        <v>-</v>
      </c>
      <c r="DW232" s="27" t="str">
        <f t="shared" si="330"/>
        <v>-</v>
      </c>
      <c r="DX232" s="27" t="str">
        <f t="shared" si="331"/>
        <v>-</v>
      </c>
      <c r="DY232" s="27" t="str">
        <f t="shared" si="332"/>
        <v>-</v>
      </c>
      <c r="DZ232" s="27">
        <f t="shared" si="333"/>
        <v>1657</v>
      </c>
      <c r="EA232" s="27" t="str">
        <f t="shared" si="334"/>
        <v>-</v>
      </c>
      <c r="EB232" s="27">
        <f t="shared" si="335"/>
        <v>1662</v>
      </c>
      <c r="EC232" s="27" t="str">
        <f t="shared" si="336"/>
        <v>-</v>
      </c>
      <c r="ED232" s="27" t="str">
        <f t="shared" si="337"/>
        <v>-</v>
      </c>
      <c r="EE232" s="27" t="str">
        <f t="shared" si="338"/>
        <v>-</v>
      </c>
      <c r="EF232" s="27" t="str">
        <f t="shared" si="339"/>
        <v>-</v>
      </c>
      <c r="EG232" s="27" t="str">
        <f t="shared" si="340"/>
        <v>-</v>
      </c>
      <c r="EH232" s="27" t="str">
        <f t="shared" si="341"/>
        <v>-</v>
      </c>
      <c r="EI232" s="27" t="str">
        <f t="shared" si="342"/>
        <v>-</v>
      </c>
      <c r="EJ232" s="27" t="str">
        <f t="shared" si="343"/>
        <v>-</v>
      </c>
      <c r="EK232" s="27" t="str">
        <f t="shared" si="344"/>
        <v>-</v>
      </c>
      <c r="EL232" s="27" t="str">
        <f t="shared" si="345"/>
        <v>-</v>
      </c>
      <c r="EM232" s="27" t="str">
        <f t="shared" si="346"/>
        <v>-</v>
      </c>
      <c r="EN232" s="27" t="str">
        <f t="shared" si="347"/>
        <v>-</v>
      </c>
      <c r="EO232" s="27" t="str">
        <f t="shared" si="348"/>
        <v>-</v>
      </c>
      <c r="EP232" s="27" t="str">
        <f t="shared" si="349"/>
        <v>-</v>
      </c>
      <c r="EQ232" s="27" t="str">
        <f t="shared" si="350"/>
        <v>-</v>
      </c>
      <c r="ER232" s="27" t="str">
        <f t="shared" si="351"/>
        <v>-</v>
      </c>
      <c r="ES232" s="64" t="str">
        <f t="shared" si="352"/>
        <v>-</v>
      </c>
      <c r="EU232" s="1" t="str">
        <f t="shared" si="302"/>
        <v>-</v>
      </c>
      <c r="EV232" s="1">
        <f t="shared" si="303"/>
        <v>1641</v>
      </c>
      <c r="EW232" s="1">
        <f t="shared" si="304"/>
        <v>1659.5</v>
      </c>
      <c r="EX232" s="1" t="str">
        <f t="shared" si="305"/>
        <v>-</v>
      </c>
    </row>
    <row r="233" spans="1:154" ht="15.75" hidden="1" outlineLevel="1" thickBot="1" x14ac:dyDescent="0.3">
      <c r="A233" t="s">
        <v>211</v>
      </c>
      <c r="B233" s="2">
        <v>367</v>
      </c>
      <c r="C233" t="s">
        <v>455</v>
      </c>
      <c r="D233" s="19" t="s">
        <v>465</v>
      </c>
      <c r="E233" s="19" t="s">
        <v>460</v>
      </c>
      <c r="F233" s="40" t="s">
        <v>481</v>
      </c>
      <c r="G233" s="41" t="s">
        <v>481</v>
      </c>
      <c r="H233" s="41" t="s">
        <v>481</v>
      </c>
      <c r="I233" s="41" t="s">
        <v>481</v>
      </c>
      <c r="J233" s="41" t="s">
        <v>481</v>
      </c>
      <c r="K233" s="41" t="s">
        <v>481</v>
      </c>
      <c r="L233" s="41">
        <v>1</v>
      </c>
      <c r="M233" s="41" t="s">
        <v>481</v>
      </c>
      <c r="N233" s="41" t="s">
        <v>481</v>
      </c>
      <c r="O233" s="41" t="s">
        <v>481</v>
      </c>
      <c r="P233" s="41" t="s">
        <v>481</v>
      </c>
      <c r="Q233" s="41" t="s">
        <v>481</v>
      </c>
      <c r="R233" s="61" t="s">
        <v>481</v>
      </c>
      <c r="S233" s="61" t="s">
        <v>481</v>
      </c>
      <c r="T233" s="61" t="s">
        <v>481</v>
      </c>
      <c r="U233" s="61" t="s">
        <v>481</v>
      </c>
      <c r="V233" s="61" t="s">
        <v>481</v>
      </c>
      <c r="W233" s="61" t="s">
        <v>481</v>
      </c>
      <c r="X233" s="61" t="s">
        <v>481</v>
      </c>
      <c r="Y233" s="61" t="s">
        <v>481</v>
      </c>
      <c r="Z233" s="61" t="s">
        <v>481</v>
      </c>
      <c r="AA233" s="61" t="s">
        <v>481</v>
      </c>
      <c r="AB233" s="61" t="s">
        <v>481</v>
      </c>
      <c r="AC233" s="61" t="s">
        <v>481</v>
      </c>
      <c r="AD233" s="61" t="s">
        <v>481</v>
      </c>
      <c r="AE233" s="61" t="s">
        <v>481</v>
      </c>
      <c r="AF233" s="61" t="s">
        <v>481</v>
      </c>
      <c r="AG233" s="61" t="s">
        <v>481</v>
      </c>
      <c r="AH233" s="61" t="s">
        <v>481</v>
      </c>
      <c r="AI233" s="61" t="s">
        <v>481</v>
      </c>
      <c r="AJ233" s="61" t="s">
        <v>481</v>
      </c>
      <c r="AK233" s="61" t="s">
        <v>481</v>
      </c>
      <c r="AL233" s="61" t="s">
        <v>481</v>
      </c>
      <c r="AM233" s="61" t="s">
        <v>481</v>
      </c>
      <c r="AN233" s="61" t="s">
        <v>481</v>
      </c>
      <c r="AO233" s="61" t="s">
        <v>481</v>
      </c>
      <c r="AP233" s="61" t="s">
        <v>481</v>
      </c>
      <c r="AQ233" s="61" t="s">
        <v>481</v>
      </c>
      <c r="AR233" s="61" t="s">
        <v>481</v>
      </c>
      <c r="AS233" s="61" t="s">
        <v>481</v>
      </c>
      <c r="AT233" s="61" t="s">
        <v>481</v>
      </c>
      <c r="AU233" s="61" t="s">
        <v>481</v>
      </c>
      <c r="AV233" s="61" t="s">
        <v>481</v>
      </c>
      <c r="AW233" s="61" t="s">
        <v>481</v>
      </c>
      <c r="AX233" s="61" t="s">
        <v>481</v>
      </c>
      <c r="AY233" s="61" t="s">
        <v>481</v>
      </c>
      <c r="AZ233" s="61" t="s">
        <v>481</v>
      </c>
      <c r="BA233" s="62" t="s">
        <v>481</v>
      </c>
      <c r="BB233" s="54" t="s">
        <v>481</v>
      </c>
      <c r="BC233" s="55" t="s">
        <v>481</v>
      </c>
      <c r="BD233" s="55" t="s">
        <v>481</v>
      </c>
      <c r="BE233" s="55" t="s">
        <v>481</v>
      </c>
      <c r="BF233" s="55" t="s">
        <v>481</v>
      </c>
      <c r="BG233" s="55" t="s">
        <v>481</v>
      </c>
      <c r="BH233" s="55">
        <v>100</v>
      </c>
      <c r="BI233" s="55" t="s">
        <v>481</v>
      </c>
      <c r="BJ233" s="55" t="s">
        <v>481</v>
      </c>
      <c r="BK233" s="55" t="s">
        <v>481</v>
      </c>
      <c r="BL233" s="55" t="s">
        <v>481</v>
      </c>
      <c r="BM233" s="55" t="s">
        <v>481</v>
      </c>
      <c r="BN233" s="55" t="s">
        <v>481</v>
      </c>
      <c r="BO233" s="55" t="s">
        <v>481</v>
      </c>
      <c r="BP233" s="55" t="s">
        <v>481</v>
      </c>
      <c r="BQ233" s="55" t="s">
        <v>481</v>
      </c>
      <c r="BR233" s="55" t="s">
        <v>481</v>
      </c>
      <c r="BS233" s="55" t="s">
        <v>481</v>
      </c>
      <c r="BT233" s="55" t="s">
        <v>481</v>
      </c>
      <c r="BU233" s="55" t="s">
        <v>481</v>
      </c>
      <c r="BV233" s="55" t="s">
        <v>481</v>
      </c>
      <c r="BW233" s="55" t="s">
        <v>481</v>
      </c>
      <c r="BX233" s="55" t="s">
        <v>481</v>
      </c>
      <c r="BY233" s="55" t="s">
        <v>481</v>
      </c>
      <c r="BZ233" s="55" t="s">
        <v>481</v>
      </c>
      <c r="CA233" s="55" t="s">
        <v>481</v>
      </c>
      <c r="CB233" s="55" t="s">
        <v>481</v>
      </c>
      <c r="CC233" s="55" t="s">
        <v>481</v>
      </c>
      <c r="CD233" s="55" t="s">
        <v>481</v>
      </c>
      <c r="CE233" s="55" t="s">
        <v>481</v>
      </c>
      <c r="CF233" s="55" t="s">
        <v>481</v>
      </c>
      <c r="CG233" s="55" t="s">
        <v>481</v>
      </c>
      <c r="CH233" s="55" t="s">
        <v>481</v>
      </c>
      <c r="CI233" s="55" t="s">
        <v>481</v>
      </c>
      <c r="CJ233" s="55" t="s">
        <v>481</v>
      </c>
      <c r="CK233" s="55" t="s">
        <v>481</v>
      </c>
      <c r="CL233" s="55" t="s">
        <v>481</v>
      </c>
      <c r="CM233" s="55" t="s">
        <v>481</v>
      </c>
      <c r="CN233" s="55" t="s">
        <v>481</v>
      </c>
      <c r="CO233" s="55" t="s">
        <v>481</v>
      </c>
      <c r="CP233" s="55" t="s">
        <v>481</v>
      </c>
      <c r="CQ233" s="55" t="s">
        <v>481</v>
      </c>
      <c r="CR233" s="55" t="s">
        <v>481</v>
      </c>
      <c r="CS233" s="55" t="s">
        <v>481</v>
      </c>
      <c r="CT233" s="55" t="s">
        <v>481</v>
      </c>
      <c r="CU233" s="55" t="s">
        <v>481</v>
      </c>
      <c r="CV233" s="55" t="s">
        <v>481</v>
      </c>
      <c r="CW233" s="56" t="s">
        <v>481</v>
      </c>
      <c r="CX233" s="65" t="str">
        <f t="shared" si="301"/>
        <v>-</v>
      </c>
      <c r="CY233" s="66" t="str">
        <f t="shared" si="306"/>
        <v>-</v>
      </c>
      <c r="CZ233" s="66" t="str">
        <f t="shared" si="307"/>
        <v>-</v>
      </c>
      <c r="DA233" s="66" t="str">
        <f t="shared" si="308"/>
        <v>-</v>
      </c>
      <c r="DB233" s="66" t="str">
        <f t="shared" si="309"/>
        <v>-</v>
      </c>
      <c r="DC233" s="66" t="str">
        <f t="shared" si="310"/>
        <v>-</v>
      </c>
      <c r="DD233" s="66">
        <f t="shared" si="311"/>
        <v>100</v>
      </c>
      <c r="DE233" s="66" t="str">
        <f t="shared" si="312"/>
        <v>-</v>
      </c>
      <c r="DF233" s="66" t="str">
        <f t="shared" si="313"/>
        <v>-</v>
      </c>
      <c r="DG233" s="66" t="str">
        <f t="shared" si="314"/>
        <v>-</v>
      </c>
      <c r="DH233" s="66" t="str">
        <f t="shared" si="315"/>
        <v>-</v>
      </c>
      <c r="DI233" s="66" t="str">
        <f t="shared" si="316"/>
        <v>-</v>
      </c>
      <c r="DJ233" s="66" t="str">
        <f>IFERROR(BN233/R233,"-")</f>
        <v>-</v>
      </c>
      <c r="DK233" s="66" t="str">
        <f t="shared" si="318"/>
        <v>-</v>
      </c>
      <c r="DL233" s="66" t="str">
        <f t="shared" si="319"/>
        <v>-</v>
      </c>
      <c r="DM233" s="66" t="str">
        <f t="shared" si="320"/>
        <v>-</v>
      </c>
      <c r="DN233" s="66" t="str">
        <f t="shared" si="321"/>
        <v>-</v>
      </c>
      <c r="DO233" s="66" t="str">
        <f t="shared" si="322"/>
        <v>-</v>
      </c>
      <c r="DP233" s="66" t="str">
        <f t="shared" si="323"/>
        <v>-</v>
      </c>
      <c r="DQ233" s="66" t="str">
        <f t="shared" si="324"/>
        <v>-</v>
      </c>
      <c r="DR233" s="66" t="str">
        <f t="shared" si="325"/>
        <v>-</v>
      </c>
      <c r="DS233" s="66" t="str">
        <f t="shared" si="326"/>
        <v>-</v>
      </c>
      <c r="DT233" s="66" t="str">
        <f t="shared" si="327"/>
        <v>-</v>
      </c>
      <c r="DU233" s="66" t="str">
        <f t="shared" si="328"/>
        <v>-</v>
      </c>
      <c r="DV233" s="66" t="str">
        <f t="shared" si="329"/>
        <v>-</v>
      </c>
      <c r="DW233" s="66" t="str">
        <f t="shared" si="330"/>
        <v>-</v>
      </c>
      <c r="DX233" s="66" t="str">
        <f t="shared" si="331"/>
        <v>-</v>
      </c>
      <c r="DY233" s="66" t="str">
        <f t="shared" si="332"/>
        <v>-</v>
      </c>
      <c r="DZ233" s="66" t="str">
        <f t="shared" si="333"/>
        <v>-</v>
      </c>
      <c r="EA233" s="66" t="str">
        <f t="shared" si="334"/>
        <v>-</v>
      </c>
      <c r="EB233" s="66" t="str">
        <f t="shared" si="335"/>
        <v>-</v>
      </c>
      <c r="EC233" s="66" t="str">
        <f t="shared" si="336"/>
        <v>-</v>
      </c>
      <c r="ED233" s="66" t="str">
        <f t="shared" si="337"/>
        <v>-</v>
      </c>
      <c r="EE233" s="66" t="str">
        <f t="shared" si="338"/>
        <v>-</v>
      </c>
      <c r="EF233" s="66" t="str">
        <f t="shared" si="339"/>
        <v>-</v>
      </c>
      <c r="EG233" s="66" t="str">
        <f t="shared" si="340"/>
        <v>-</v>
      </c>
      <c r="EH233" s="66" t="str">
        <f t="shared" si="341"/>
        <v>-</v>
      </c>
      <c r="EI233" s="66" t="str">
        <f t="shared" si="342"/>
        <v>-</v>
      </c>
      <c r="EJ233" s="66" t="str">
        <f t="shared" si="343"/>
        <v>-</v>
      </c>
      <c r="EK233" s="66" t="str">
        <f t="shared" si="344"/>
        <v>-</v>
      </c>
      <c r="EL233" s="66" t="str">
        <f t="shared" si="345"/>
        <v>-</v>
      </c>
      <c r="EM233" s="66" t="str">
        <f t="shared" si="346"/>
        <v>-</v>
      </c>
      <c r="EN233" s="66" t="str">
        <f t="shared" si="347"/>
        <v>-</v>
      </c>
      <c r="EO233" s="66" t="str">
        <f t="shared" si="348"/>
        <v>-</v>
      </c>
      <c r="EP233" s="66" t="str">
        <f t="shared" si="349"/>
        <v>-</v>
      </c>
      <c r="EQ233" s="66" t="str">
        <f t="shared" si="350"/>
        <v>-</v>
      </c>
      <c r="ER233" s="66" t="str">
        <f t="shared" si="351"/>
        <v>-</v>
      </c>
      <c r="ES233" s="67" t="str">
        <f t="shared" si="352"/>
        <v>-</v>
      </c>
      <c r="EU233" s="1">
        <f t="shared" si="302"/>
        <v>100</v>
      </c>
      <c r="EV233" s="1" t="str">
        <f t="shared" si="303"/>
        <v>-</v>
      </c>
      <c r="EW233" s="1" t="str">
        <f t="shared" si="304"/>
        <v>-</v>
      </c>
      <c r="EX233" s="1" t="str">
        <f t="shared" si="305"/>
        <v>-</v>
      </c>
    </row>
    <row r="234" spans="1:154" ht="15.75" hidden="1" outlineLevel="1" thickBot="1" x14ac:dyDescent="0.3">
      <c r="CX234" s="25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U234" s="1" t="str">
        <f t="shared" si="302"/>
        <v>-</v>
      </c>
      <c r="EV234" s="1" t="str">
        <f t="shared" si="303"/>
        <v>-</v>
      </c>
      <c r="EW234" s="1" t="str">
        <f t="shared" si="304"/>
        <v>-</v>
      </c>
      <c r="EX234" s="1" t="str">
        <f t="shared" si="305"/>
        <v>-</v>
      </c>
    </row>
    <row r="235" spans="1:154" s="116" customFormat="1" ht="15.75" collapsed="1" thickBot="1" x14ac:dyDescent="0.3">
      <c r="C235" s="117" t="s">
        <v>488</v>
      </c>
      <c r="D235" s="118"/>
      <c r="E235" s="119"/>
      <c r="F235" s="123">
        <f>SUM(F8:F233)</f>
        <v>22</v>
      </c>
      <c r="G235" s="123">
        <f>SUM(G8:G233)</f>
        <v>6</v>
      </c>
      <c r="H235" s="123">
        <f>SUM(H8:H233)</f>
        <v>20</v>
      </c>
      <c r="I235" s="123">
        <f t="shared" ref="I235:BQ235" si="353">SUM(I8:I233)</f>
        <v>22</v>
      </c>
      <c r="J235" s="123">
        <f t="shared" si="353"/>
        <v>29</v>
      </c>
      <c r="K235" s="123">
        <f t="shared" si="353"/>
        <v>18</v>
      </c>
      <c r="L235" s="123">
        <f t="shared" si="353"/>
        <v>31</v>
      </c>
      <c r="M235" s="123">
        <f t="shared" si="353"/>
        <v>81</v>
      </c>
      <c r="N235" s="123">
        <f t="shared" si="353"/>
        <v>47</v>
      </c>
      <c r="O235" s="123">
        <f t="shared" si="353"/>
        <v>29</v>
      </c>
      <c r="P235" s="123">
        <f t="shared" si="353"/>
        <v>35</v>
      </c>
      <c r="Q235" s="123">
        <f t="shared" si="353"/>
        <v>30</v>
      </c>
      <c r="R235" s="123">
        <f t="shared" si="353"/>
        <v>43</v>
      </c>
      <c r="S235" s="123">
        <f t="shared" si="353"/>
        <v>51</v>
      </c>
      <c r="T235" s="123">
        <f t="shared" si="353"/>
        <v>45</v>
      </c>
      <c r="U235" s="123">
        <f t="shared" si="353"/>
        <v>49</v>
      </c>
      <c r="V235" s="123">
        <f t="shared" si="353"/>
        <v>65</v>
      </c>
      <c r="W235" s="123">
        <f t="shared" si="353"/>
        <v>50</v>
      </c>
      <c r="X235" s="123">
        <f t="shared" si="353"/>
        <v>72</v>
      </c>
      <c r="Y235" s="123">
        <f t="shared" si="353"/>
        <v>81</v>
      </c>
      <c r="Z235" s="123">
        <f t="shared" si="353"/>
        <v>143</v>
      </c>
      <c r="AA235" s="123">
        <f t="shared" si="353"/>
        <v>124</v>
      </c>
      <c r="AB235" s="123">
        <f t="shared" si="353"/>
        <v>130</v>
      </c>
      <c r="AC235" s="123">
        <f t="shared" si="353"/>
        <v>98</v>
      </c>
      <c r="AD235" s="123">
        <f t="shared" si="353"/>
        <v>61</v>
      </c>
      <c r="AE235" s="123">
        <f t="shared" si="353"/>
        <v>44</v>
      </c>
      <c r="AF235" s="123">
        <f t="shared" si="353"/>
        <v>83</v>
      </c>
      <c r="AG235" s="123">
        <f t="shared" si="353"/>
        <v>73</v>
      </c>
      <c r="AH235" s="123">
        <f t="shared" si="353"/>
        <v>94</v>
      </c>
      <c r="AI235" s="123">
        <f t="shared" si="353"/>
        <v>60</v>
      </c>
      <c r="AJ235" s="123">
        <f t="shared" si="353"/>
        <v>64</v>
      </c>
      <c r="AK235" s="123">
        <f t="shared" si="353"/>
        <v>102</v>
      </c>
      <c r="AL235" s="123">
        <f t="shared" si="353"/>
        <v>197</v>
      </c>
      <c r="AM235" s="123">
        <f t="shared" si="353"/>
        <v>175</v>
      </c>
      <c r="AN235" s="123">
        <f t="shared" si="353"/>
        <v>75</v>
      </c>
      <c r="AO235" s="123">
        <f t="shared" si="353"/>
        <v>44</v>
      </c>
      <c r="AP235" s="123">
        <f t="shared" si="353"/>
        <v>79</v>
      </c>
      <c r="AQ235" s="123">
        <f t="shared" si="353"/>
        <v>68</v>
      </c>
      <c r="AR235" s="123">
        <f t="shared" si="353"/>
        <v>57</v>
      </c>
      <c r="AS235" s="123">
        <f t="shared" si="353"/>
        <v>34</v>
      </c>
      <c r="AT235" s="123">
        <f t="shared" si="353"/>
        <v>51</v>
      </c>
      <c r="AU235" s="123">
        <f t="shared" si="353"/>
        <v>34</v>
      </c>
      <c r="AV235" s="123">
        <f t="shared" si="353"/>
        <v>52</v>
      </c>
      <c r="AW235" s="123">
        <f t="shared" si="353"/>
        <v>56</v>
      </c>
      <c r="AX235" s="123">
        <f t="shared" si="353"/>
        <v>118</v>
      </c>
      <c r="AY235" s="123">
        <f t="shared" si="353"/>
        <v>89</v>
      </c>
      <c r="AZ235" s="123">
        <f t="shared" si="353"/>
        <v>58</v>
      </c>
      <c r="BA235" s="123">
        <f t="shared" si="353"/>
        <v>57</v>
      </c>
      <c r="BB235" s="123">
        <f t="shared" ref="BB235:BH235" si="354">SUM(BB8:BB233)</f>
        <v>95513</v>
      </c>
      <c r="BC235" s="123">
        <f t="shared" si="354"/>
        <v>50173</v>
      </c>
      <c r="BD235" s="123">
        <f t="shared" si="354"/>
        <v>114653</v>
      </c>
      <c r="BE235" s="123">
        <f t="shared" si="354"/>
        <v>290102</v>
      </c>
      <c r="BF235" s="123">
        <f t="shared" si="354"/>
        <v>226679</v>
      </c>
      <c r="BG235" s="123">
        <f t="shared" si="354"/>
        <v>160349</v>
      </c>
      <c r="BH235" s="123">
        <f t="shared" si="354"/>
        <v>423388</v>
      </c>
      <c r="BI235" s="123">
        <f t="shared" si="353"/>
        <v>781439</v>
      </c>
      <c r="BJ235" s="123">
        <f>SUM(BJ8:BJ233)</f>
        <v>432064</v>
      </c>
      <c r="BK235" s="123">
        <f>SUM(BK8:BK233)</f>
        <v>241252</v>
      </c>
      <c r="BL235" s="123">
        <f t="shared" si="353"/>
        <v>555458</v>
      </c>
      <c r="BM235" s="123">
        <f t="shared" si="353"/>
        <v>100638</v>
      </c>
      <c r="BN235" s="123">
        <f t="shared" si="353"/>
        <v>197060</v>
      </c>
      <c r="BO235" s="123">
        <f t="shared" si="353"/>
        <v>279761</v>
      </c>
      <c r="BP235" s="123">
        <f t="shared" si="353"/>
        <v>192449</v>
      </c>
      <c r="BQ235" s="123">
        <f t="shared" si="353"/>
        <v>513605</v>
      </c>
      <c r="BR235" s="123">
        <f>SUM(BR8:BR233)</f>
        <v>1463258</v>
      </c>
      <c r="BS235" s="123">
        <f t="shared" ref="BS235:CW235" si="355">SUM(BS8:BS233)</f>
        <v>326508</v>
      </c>
      <c r="BT235" s="123">
        <f t="shared" si="355"/>
        <v>1194150</v>
      </c>
      <c r="BU235" s="123">
        <f t="shared" si="355"/>
        <v>834315</v>
      </c>
      <c r="BV235" s="123">
        <f t="shared" si="355"/>
        <v>1363705</v>
      </c>
      <c r="BW235" s="123">
        <f t="shared" si="355"/>
        <v>1507705</v>
      </c>
      <c r="BX235" s="123">
        <f t="shared" si="355"/>
        <v>995480</v>
      </c>
      <c r="BY235" s="123">
        <f t="shared" si="355"/>
        <v>541866</v>
      </c>
      <c r="BZ235" s="123">
        <f t="shared" si="355"/>
        <v>403469</v>
      </c>
      <c r="CA235" s="123">
        <f t="shared" si="355"/>
        <v>323156</v>
      </c>
      <c r="CB235" s="123">
        <f t="shared" si="355"/>
        <v>620311</v>
      </c>
      <c r="CC235" s="123">
        <f t="shared" si="355"/>
        <v>541770</v>
      </c>
      <c r="CD235" s="123">
        <f t="shared" si="355"/>
        <v>511975</v>
      </c>
      <c r="CE235" s="123">
        <f t="shared" si="355"/>
        <v>300776</v>
      </c>
      <c r="CF235" s="123">
        <f t="shared" si="355"/>
        <v>567061</v>
      </c>
      <c r="CG235" s="123">
        <f t="shared" si="355"/>
        <v>422640</v>
      </c>
      <c r="CH235" s="123">
        <f t="shared" si="355"/>
        <v>1615775</v>
      </c>
      <c r="CI235" s="123">
        <f t="shared" si="355"/>
        <v>1822967</v>
      </c>
      <c r="CJ235" s="123">
        <f t="shared" si="355"/>
        <v>756077</v>
      </c>
      <c r="CK235" s="123">
        <f t="shared" si="355"/>
        <v>193739</v>
      </c>
      <c r="CL235" s="123">
        <f t="shared" si="355"/>
        <v>514056</v>
      </c>
      <c r="CM235" s="123">
        <f t="shared" si="355"/>
        <v>658012</v>
      </c>
      <c r="CN235" s="123">
        <f t="shared" si="355"/>
        <v>485392</v>
      </c>
      <c r="CO235" s="123">
        <f t="shared" si="355"/>
        <v>196431</v>
      </c>
      <c r="CP235" s="123">
        <f t="shared" si="355"/>
        <v>430427</v>
      </c>
      <c r="CQ235" s="123">
        <f t="shared" si="355"/>
        <v>271718</v>
      </c>
      <c r="CR235" s="123">
        <f t="shared" si="355"/>
        <v>511598</v>
      </c>
      <c r="CS235" s="123">
        <f t="shared" si="355"/>
        <v>405765</v>
      </c>
      <c r="CT235" s="123">
        <f t="shared" si="355"/>
        <v>1480536</v>
      </c>
      <c r="CU235" s="123">
        <f t="shared" si="355"/>
        <v>704732</v>
      </c>
      <c r="CV235" s="123">
        <f t="shared" si="355"/>
        <v>265200</v>
      </c>
      <c r="CW235" s="123">
        <f t="shared" si="355"/>
        <v>235635</v>
      </c>
      <c r="CX235" s="123">
        <f t="shared" si="301"/>
        <v>4341.5</v>
      </c>
      <c r="CY235" s="123">
        <f t="shared" ref="CY235" si="356">IFERROR(BC235/G235,"-")</f>
        <v>8362.1666666666661</v>
      </c>
      <c r="CZ235" s="123">
        <f t="shared" ref="CZ235" si="357">IFERROR(BD235/H235,"-")</f>
        <v>5732.65</v>
      </c>
      <c r="DA235" s="123">
        <f t="shared" ref="DA235" si="358">IFERROR(BE235/I235,"-")</f>
        <v>13186.454545454546</v>
      </c>
      <c r="DB235" s="123">
        <f t="shared" ref="DB235" si="359">IFERROR(BF235/J235,"-")</f>
        <v>7816.5172413793107</v>
      </c>
      <c r="DC235" s="123">
        <f t="shared" ref="DC235" si="360">IFERROR(BG235/K235,"-")</f>
        <v>8908.2777777777774</v>
      </c>
      <c r="DD235" s="123">
        <f t="shared" ref="DD235" si="361">IFERROR(BH235/L235,"-")</f>
        <v>13657.677419354839</v>
      </c>
      <c r="DE235" s="123">
        <f t="shared" ref="DE235" si="362">IFERROR(BI235/M235,"-")</f>
        <v>9647.3950617283954</v>
      </c>
      <c r="DF235" s="123">
        <f t="shared" ref="DF235" si="363">IFERROR(BJ235/N235,"-")</f>
        <v>9192.8510638297867</v>
      </c>
      <c r="DG235" s="123">
        <f t="shared" ref="DG235" si="364">IFERROR(BK235/O235,"-")</f>
        <v>8319.0344827586214</v>
      </c>
      <c r="DH235" s="123">
        <f t="shared" ref="DH235" si="365">IFERROR(BL235/P235,"-")</f>
        <v>15870.228571428572</v>
      </c>
      <c r="DI235" s="123">
        <f t="shared" ref="DI235" si="366">IFERROR(BM235/Q235,"-")</f>
        <v>3354.6</v>
      </c>
      <c r="DJ235" s="123">
        <f t="shared" ref="DJ235:DR235" si="367">IFERROR(BN235/R235,"-")</f>
        <v>4582.7906976744189</v>
      </c>
      <c r="DK235" s="123">
        <f t="shared" si="367"/>
        <v>5485.5098039215691</v>
      </c>
      <c r="DL235" s="123">
        <f t="shared" si="367"/>
        <v>4276.6444444444442</v>
      </c>
      <c r="DM235" s="123">
        <f t="shared" si="367"/>
        <v>10481.734693877552</v>
      </c>
      <c r="DN235" s="123">
        <f t="shared" si="367"/>
        <v>22511.66153846154</v>
      </c>
      <c r="DO235" s="123">
        <f t="shared" si="367"/>
        <v>6530.16</v>
      </c>
      <c r="DP235" s="123">
        <f t="shared" si="367"/>
        <v>16585.416666666668</v>
      </c>
      <c r="DQ235" s="123">
        <f t="shared" si="367"/>
        <v>10300.185185185184</v>
      </c>
      <c r="DR235" s="123">
        <f t="shared" si="367"/>
        <v>9536.3986013986014</v>
      </c>
      <c r="DS235" s="123">
        <f t="shared" ref="DS235" si="368">IFERROR(BW235/AA235,"-")</f>
        <v>12158.911290322581</v>
      </c>
      <c r="DT235" s="123">
        <f t="shared" ref="DT235" si="369">IFERROR(BX235/AB235,"-")</f>
        <v>7657.5384615384619</v>
      </c>
      <c r="DU235" s="123">
        <f t="shared" ref="DU235" si="370">IFERROR(BY235/AC235,"-")</f>
        <v>5529.2448979591836</v>
      </c>
      <c r="DV235" s="123">
        <f t="shared" ref="DV235" si="371">IFERROR(BZ235/AD235,"-")</f>
        <v>6614.2459016393441</v>
      </c>
      <c r="DW235" s="123">
        <f t="shared" ref="DW235" si="372">IFERROR(CA235/AE235,"-")</f>
        <v>7344.454545454545</v>
      </c>
      <c r="DX235" s="123">
        <f t="shared" ref="DX235" si="373">IFERROR(CB235/AF235,"-")</f>
        <v>7473.6265060240967</v>
      </c>
      <c r="DY235" s="123">
        <f t="shared" ref="DY235" si="374">IFERROR(CC235/AG235,"-")</f>
        <v>7421.5068493150684</v>
      </c>
      <c r="DZ235" s="123">
        <f t="shared" ref="DZ235" si="375">IFERROR(CD235/AH235,"-")</f>
        <v>5446.5425531914898</v>
      </c>
      <c r="EA235" s="123">
        <f t="shared" ref="EA235" si="376">IFERROR(CE235/AI235,"-")</f>
        <v>5012.9333333333334</v>
      </c>
      <c r="EB235" s="123">
        <f t="shared" ref="EB235" si="377">IFERROR(CF235/AJ235,"-")</f>
        <v>8860.328125</v>
      </c>
      <c r="EC235" s="123">
        <f t="shared" ref="EC235" si="378">IFERROR(CG235/AK235,"-")</f>
        <v>4143.5294117647063</v>
      </c>
      <c r="ED235" s="123">
        <f t="shared" ref="ED235" si="379">IFERROR(CH235/AL235,"-")</f>
        <v>8201.9035532994931</v>
      </c>
      <c r="EE235" s="123">
        <f t="shared" ref="EE235" si="380">IFERROR(CI235/AM235,"-")</f>
        <v>10416.954285714286</v>
      </c>
      <c r="EF235" s="123">
        <f t="shared" ref="EF235" si="381">IFERROR(CJ235/AN235,"-")</f>
        <v>10081.026666666667</v>
      </c>
      <c r="EG235" s="123">
        <f t="shared" ref="EG235" si="382">IFERROR(CK235/AO235,"-")</f>
        <v>4403.159090909091</v>
      </c>
      <c r="EH235" s="123">
        <f t="shared" ref="EH235" si="383">IFERROR(CL235/AP235,"-")</f>
        <v>6507.0379746835442</v>
      </c>
      <c r="EI235" s="123">
        <f t="shared" ref="EI235" si="384">IFERROR(CM235/AQ235,"-")</f>
        <v>9676.6470588235297</v>
      </c>
      <c r="EJ235" s="123">
        <f t="shared" ref="EJ235" si="385">IFERROR(CN235/AR235,"-")</f>
        <v>8515.6491228070172</v>
      </c>
      <c r="EK235" s="123">
        <f t="shared" ref="EK235" si="386">IFERROR(CO235/AS235,"-")</f>
        <v>5777.3823529411766</v>
      </c>
      <c r="EL235" s="123">
        <f t="shared" ref="EL235" si="387">IFERROR(CP235/AT235,"-")</f>
        <v>8439.745098039215</v>
      </c>
      <c r="EM235" s="123">
        <f t="shared" ref="EM235" si="388">IFERROR(CQ235/AU235,"-")</f>
        <v>7991.7058823529414</v>
      </c>
      <c r="EN235" s="123">
        <f t="shared" ref="EN235" si="389">IFERROR(CR235/AV235,"-")</f>
        <v>9838.4230769230762</v>
      </c>
      <c r="EO235" s="123">
        <f t="shared" ref="EO235" si="390">IFERROR(CS235/AW235,"-")</f>
        <v>7245.8035714285716</v>
      </c>
      <c r="EP235" s="123">
        <f t="shared" ref="EP235" si="391">IFERROR(CT235/AX235,"-")</f>
        <v>12546.915254237289</v>
      </c>
      <c r="EQ235" s="123">
        <f t="shared" ref="EQ235" si="392">IFERROR(CU235/AY235,"-")</f>
        <v>7918.3370786516853</v>
      </c>
      <c r="ER235" s="123">
        <f t="shared" ref="ER235" si="393">IFERROR(CV235/AZ235,"-")</f>
        <v>4572.4137931034484</v>
      </c>
      <c r="ES235" s="123">
        <f t="shared" ref="ES235" si="394">IFERROR(CW235/BA235,"-")</f>
        <v>4133.9473684210525</v>
      </c>
      <c r="EU235" s="157">
        <f t="shared" si="302"/>
        <v>9382.9945945945947</v>
      </c>
      <c r="EV235" s="157">
        <f>IFERROR(SUM(BN235:BY235)/SUM(R235:AC235),"-")</f>
        <v>9894.7024185068349</v>
      </c>
      <c r="EW235" s="157">
        <f t="shared" si="304"/>
        <v>7537.0485074626868</v>
      </c>
      <c r="EX235" s="157">
        <f t="shared" si="305"/>
        <v>8179.9495351925634</v>
      </c>
    </row>
    <row r="236" spans="1:154" x14ac:dyDescent="0.25">
      <c r="DV236" s="28"/>
      <c r="DW236" s="28"/>
      <c r="DX236" s="28"/>
      <c r="DY236" s="28"/>
      <c r="DZ236" s="28"/>
      <c r="EA236" s="28"/>
      <c r="EB236" s="28"/>
      <c r="EC236" s="28"/>
      <c r="ED236" s="28"/>
      <c r="EE236" s="28"/>
      <c r="EF236" s="28"/>
      <c r="EG236" s="28"/>
      <c r="EH236" s="28"/>
      <c r="EI236" s="28"/>
      <c r="EJ236" s="28"/>
      <c r="EK236" s="28"/>
      <c r="EL236" s="28"/>
      <c r="EM236" s="28"/>
      <c r="EN236" s="28"/>
      <c r="EO236" s="28"/>
      <c r="EP236" s="28"/>
      <c r="EQ236" s="28"/>
      <c r="ER236" s="28"/>
      <c r="ES236" s="28"/>
    </row>
    <row r="237" spans="1:154" x14ac:dyDescent="0.25">
      <c r="R237" s="146"/>
      <c r="S237" s="146"/>
      <c r="T237" s="146"/>
      <c r="U237" s="146"/>
      <c r="V237" s="147"/>
      <c r="W237" s="147"/>
      <c r="X237" s="147"/>
      <c r="Y237" s="147"/>
      <c r="Z237" s="147"/>
      <c r="AA237" s="147"/>
      <c r="AB237" s="148"/>
      <c r="AC237" s="148"/>
      <c r="BN237" s="146"/>
      <c r="BO237" s="146"/>
      <c r="BP237" s="146"/>
      <c r="BQ237" s="146"/>
      <c r="BR237" s="147"/>
      <c r="BS237" s="147"/>
      <c r="BT237" s="147"/>
      <c r="BU237" s="147"/>
      <c r="BV237" s="147"/>
      <c r="BW237" s="147"/>
      <c r="BX237" s="148"/>
      <c r="BY237" s="148"/>
      <c r="DJ237" s="154"/>
      <c r="DK237" s="154"/>
      <c r="DL237" s="154"/>
      <c r="DM237" s="154"/>
      <c r="DN237" s="154"/>
      <c r="DO237" s="154"/>
      <c r="DP237" s="154"/>
      <c r="DQ237" s="154"/>
      <c r="DR237" s="154"/>
      <c r="DS237" s="154"/>
      <c r="DT237" s="154"/>
      <c r="DU237" s="154"/>
      <c r="DV237" s="28"/>
      <c r="DW237" s="28"/>
      <c r="DX237" s="28"/>
      <c r="DY237" s="28"/>
      <c r="DZ237" s="28"/>
      <c r="EA237" s="28"/>
      <c r="EB237" s="28"/>
      <c r="EC237" s="28"/>
      <c r="ED237" s="28"/>
      <c r="EE237" s="28"/>
      <c r="EF237" s="28"/>
      <c r="EG237" s="28"/>
      <c r="ET237" s="189" t="s">
        <v>501</v>
      </c>
      <c r="EU237" s="190"/>
      <c r="EV237" s="164">
        <f>(EV235/EU235)-1</f>
        <v>5.4535662229521886E-2</v>
      </c>
      <c r="EW237" s="164">
        <f t="shared" ref="EW237:EX237" si="395">(EW235/EV235)-1</f>
        <v>-0.2382743625148791</v>
      </c>
      <c r="EX237" s="164">
        <f t="shared" si="395"/>
        <v>8.5298778042004031E-2</v>
      </c>
    </row>
    <row r="239" spans="1:154" x14ac:dyDescent="0.25">
      <c r="R239" s="110"/>
      <c r="S239" s="110"/>
      <c r="T239" s="110"/>
      <c r="U239" s="110"/>
      <c r="V239" s="110"/>
      <c r="W239" s="110"/>
      <c r="X239" s="110"/>
      <c r="Y239" s="110"/>
      <c r="Z239" s="110"/>
      <c r="AA239" s="110"/>
      <c r="AB239" s="110"/>
      <c r="AC239" s="110"/>
      <c r="AD239" s="110"/>
      <c r="AE239" s="110"/>
      <c r="AF239" s="110"/>
      <c r="AG239" s="110"/>
      <c r="AH239" s="110"/>
      <c r="AI239" s="110"/>
      <c r="AJ239" s="110"/>
      <c r="AK239" s="110"/>
      <c r="AL239" s="110"/>
      <c r="AM239" s="110"/>
      <c r="AN239" s="110"/>
      <c r="AO239" s="110"/>
      <c r="AP239" s="110"/>
      <c r="AQ239" s="110"/>
      <c r="AR239" s="110"/>
      <c r="AS239" s="110"/>
      <c r="AT239" s="110"/>
      <c r="AU239" s="110"/>
      <c r="AV239" s="110"/>
      <c r="AW239" s="110"/>
      <c r="AX239" s="110"/>
      <c r="AY239" s="110"/>
      <c r="AZ239" s="110"/>
      <c r="BA239" s="110"/>
      <c r="BB239" s="110"/>
      <c r="BC239" s="110"/>
      <c r="BD239" s="110"/>
      <c r="BE239" s="110"/>
      <c r="BF239" s="110"/>
      <c r="BG239" s="110"/>
      <c r="BH239" s="110"/>
      <c r="BI239" s="110"/>
      <c r="BJ239" s="110"/>
      <c r="BK239" s="110"/>
      <c r="BL239" s="110"/>
      <c r="BM239" s="110"/>
      <c r="BN239" s="110"/>
      <c r="BO239" s="110"/>
      <c r="BP239" s="110"/>
      <c r="BQ239" s="110"/>
      <c r="BR239" s="110"/>
      <c r="BS239" s="110"/>
      <c r="BT239" s="110"/>
      <c r="BU239" s="110"/>
      <c r="BV239" s="110"/>
      <c r="BW239" s="110"/>
      <c r="BX239" s="110"/>
      <c r="BY239" s="110"/>
      <c r="BZ239" s="110"/>
      <c r="CA239" s="110"/>
      <c r="CB239" s="110"/>
      <c r="CC239" s="110"/>
      <c r="CD239" s="110"/>
      <c r="CE239" s="110"/>
      <c r="CF239" s="110"/>
      <c r="CG239" s="110"/>
      <c r="CH239" s="110"/>
      <c r="CI239" s="110"/>
      <c r="CJ239" s="110"/>
      <c r="CK239" s="110"/>
      <c r="CL239" s="110"/>
      <c r="CM239" s="110"/>
      <c r="CN239" s="110"/>
      <c r="CO239" s="110"/>
      <c r="CP239" s="110"/>
      <c r="CQ239" s="110"/>
      <c r="CR239" s="110"/>
      <c r="CS239" s="110"/>
      <c r="CT239" s="110"/>
      <c r="CU239" s="110"/>
      <c r="CV239" s="110"/>
      <c r="CW239" s="110"/>
      <c r="CX239" s="110"/>
      <c r="CY239" s="110"/>
      <c r="CZ239" s="110"/>
      <c r="DA239" s="110"/>
      <c r="DB239" s="110"/>
      <c r="DC239" s="110"/>
      <c r="DD239" s="110"/>
      <c r="DE239" s="110"/>
      <c r="DF239" s="110"/>
      <c r="DG239" s="110"/>
      <c r="DH239" s="110"/>
      <c r="DI239" s="110"/>
      <c r="DJ239" s="110"/>
      <c r="DK239" s="110"/>
      <c r="DL239" s="110"/>
      <c r="DM239" s="110"/>
      <c r="DN239" s="110"/>
      <c r="DO239" s="110"/>
      <c r="DP239" s="110"/>
      <c r="DQ239" s="110"/>
      <c r="DR239" s="110"/>
      <c r="DS239" s="110"/>
      <c r="DT239" s="110"/>
      <c r="DU239" s="110"/>
      <c r="DV239" s="110"/>
      <c r="DW239" s="110"/>
      <c r="DX239" s="110"/>
      <c r="DY239" s="110"/>
      <c r="DZ239" s="110"/>
      <c r="EA239" s="110"/>
      <c r="EB239" s="110"/>
      <c r="EC239" s="110"/>
      <c r="ED239" s="110"/>
      <c r="EE239" s="110"/>
      <c r="EF239" s="110"/>
      <c r="EG239" s="110"/>
      <c r="EH239" s="110"/>
      <c r="EI239" s="110"/>
      <c r="EJ239" s="110"/>
      <c r="EK239" s="110"/>
      <c r="EL239" s="110"/>
      <c r="EM239" s="110"/>
      <c r="EN239" s="110"/>
      <c r="EO239" s="110"/>
      <c r="EP239" s="110"/>
      <c r="EQ239" s="110"/>
      <c r="ER239" s="110"/>
      <c r="ES239" s="110"/>
      <c r="ET239" s="110"/>
      <c r="EU239" s="110"/>
      <c r="EV239" s="110"/>
      <c r="EW239" s="110"/>
      <c r="EX239" s="110"/>
    </row>
    <row r="240" spans="1:154" x14ac:dyDescent="0.25">
      <c r="C240" s="191" t="s">
        <v>502</v>
      </c>
      <c r="D240" s="192"/>
      <c r="E240" s="165">
        <f>AVERAGE(EV237:EX237)</f>
        <v>-3.2813307414451064E-2</v>
      </c>
    </row>
    <row r="241" spans="3:5" x14ac:dyDescent="0.25">
      <c r="C241" s="191" t="s">
        <v>503</v>
      </c>
      <c r="D241" s="192"/>
      <c r="E241" s="165">
        <f>MEDIAN(EV237:EX237)</f>
        <v>5.4535662229521886E-2</v>
      </c>
    </row>
    <row r="242" spans="3:5" x14ac:dyDescent="0.25">
      <c r="C242" s="159"/>
      <c r="E242" s="160"/>
    </row>
    <row r="243" spans="3:5" x14ac:dyDescent="0.25">
      <c r="C243" s="193" t="s">
        <v>504</v>
      </c>
      <c r="D243" s="194"/>
      <c r="E243" s="171">
        <f>MIN(EU235:EX235)+(MIN(EU235:EX235)*E240)</f>
        <v>7289.7330177896838</v>
      </c>
    </row>
    <row r="244" spans="3:5" x14ac:dyDescent="0.25">
      <c r="E244" s="19" t="str">
        <f>IF(E243=MIN(GO235,GQ235:GT235)-(MIN(GO235,GQ235:GT235)*E241),"mediana","média")</f>
        <v>média</v>
      </c>
    </row>
    <row r="245" spans="3:5" x14ac:dyDescent="0.25">
      <c r="C245" s="162" t="s">
        <v>505</v>
      </c>
      <c r="D245" s="195" t="s">
        <v>513</v>
      </c>
      <c r="E245" s="195"/>
    </row>
    <row r="246" spans="3:5" x14ac:dyDescent="0.25">
      <c r="E246"/>
    </row>
    <row r="247" spans="3:5" x14ac:dyDescent="0.25">
      <c r="C247" s="163" t="s">
        <v>507</v>
      </c>
      <c r="D247" s="169">
        <f>AVERAGE(EU235:EX235)</f>
        <v>8748.6737639391704</v>
      </c>
      <c r="E247" s="166"/>
    </row>
    <row r="248" spans="3:5" x14ac:dyDescent="0.25">
      <c r="C248" s="163" t="s">
        <v>508</v>
      </c>
      <c r="D248" s="170">
        <f>_xlfn.STDEV.S(EU235:EX235)</f>
        <v>1081.2381180524196</v>
      </c>
      <c r="E248" s="166"/>
    </row>
    <row r="249" spans="3:5" x14ac:dyDescent="0.25">
      <c r="C249" s="163" t="s">
        <v>509</v>
      </c>
      <c r="D249" s="169">
        <f>D247+D248</f>
        <v>9829.9118819915893</v>
      </c>
      <c r="E249" s="166"/>
    </row>
    <row r="250" spans="3:5" x14ac:dyDescent="0.25">
      <c r="C250" s="163" t="s">
        <v>510</v>
      </c>
      <c r="D250" s="169">
        <f>D247-D248</f>
        <v>7667.4356458867505</v>
      </c>
      <c r="E250" s="166"/>
    </row>
    <row r="251" spans="3:5" x14ac:dyDescent="0.25">
      <c r="D251" s="19" t="s">
        <v>511</v>
      </c>
    </row>
  </sheetData>
  <mergeCells count="23">
    <mergeCell ref="A1:G1"/>
    <mergeCell ref="EU3:EX3"/>
    <mergeCell ref="EU5:EX5"/>
    <mergeCell ref="CX5:ES5"/>
    <mergeCell ref="F5:BA5"/>
    <mergeCell ref="BB5:CW5"/>
    <mergeCell ref="F6:Q6"/>
    <mergeCell ref="R6:AC6"/>
    <mergeCell ref="AD6:AO6"/>
    <mergeCell ref="AP6:BA6"/>
    <mergeCell ref="BB6:BM6"/>
    <mergeCell ref="DV6:EG6"/>
    <mergeCell ref="EH6:ES6"/>
    <mergeCell ref="BN6:BY6"/>
    <mergeCell ref="BZ6:CK6"/>
    <mergeCell ref="CL6:CW6"/>
    <mergeCell ref="CX6:DI6"/>
    <mergeCell ref="DJ6:DU6"/>
    <mergeCell ref="ET237:EU237"/>
    <mergeCell ref="C240:D240"/>
    <mergeCell ref="C241:D241"/>
    <mergeCell ref="C243:D243"/>
    <mergeCell ref="D245:E245"/>
  </mergeCells>
  <pageMargins left="0.511811024" right="0.511811024" top="0.78740157499999996" bottom="0.78740157499999996" header="0.31496062000000002" footer="0.31496062000000002"/>
  <ignoredErrors>
    <ignoredError sqref="CX23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DF301-DAFF-42FC-B581-07E76F788847}">
  <dimension ref="A1:EX251"/>
  <sheetViews>
    <sheetView showGridLines="0" zoomScale="130" zoomScaleNormal="130" workbookViewId="0">
      <pane xSplit="5" ySplit="7" topLeftCell="F8" activePane="bottomRight" state="frozen"/>
      <selection activeCell="C1" sqref="C1"/>
      <selection pane="topRight" activeCell="F1" sqref="F1"/>
      <selection pane="bottomLeft" activeCell="C15" sqref="C15"/>
      <selection pane="bottomRight" sqref="A1:G1"/>
    </sheetView>
  </sheetViews>
  <sheetFormatPr defaultColWidth="8.7109375" defaultRowHeight="15" outlineLevelRow="1" outlineLevelCol="1" x14ac:dyDescent="0.25"/>
  <cols>
    <col min="1" max="1" width="27.7109375" hidden="1" customWidth="1"/>
    <col min="2" max="2" width="11.85546875" hidden="1" customWidth="1"/>
    <col min="3" max="3" width="33.28515625" customWidth="1"/>
    <col min="4" max="4" width="24.85546875" customWidth="1"/>
    <col min="5" max="5" width="20.42578125" style="19" customWidth="1"/>
    <col min="6" max="52" width="13.5703125" style="19" hidden="1" customWidth="1" outlineLevel="1"/>
    <col min="53" max="53" width="13.5703125" style="19" customWidth="1" collapsed="1"/>
    <col min="54" max="100" width="14" style="19" hidden="1" customWidth="1" outlineLevel="1"/>
    <col min="101" max="101" width="14" style="19" customWidth="1" collapsed="1"/>
    <col min="102" max="125" width="11" hidden="1" customWidth="1" outlineLevel="1"/>
    <col min="126" max="126" width="13.85546875" hidden="1" customWidth="1" outlineLevel="1"/>
    <col min="127" max="127" width="11.28515625" hidden="1" customWidth="1" outlineLevel="1"/>
    <col min="128" max="128" width="13.5703125" hidden="1" customWidth="1" outlineLevel="1"/>
    <col min="129" max="129" width="11.7109375" hidden="1" customWidth="1" outlineLevel="1"/>
    <col min="130" max="130" width="12.5703125" hidden="1" customWidth="1" outlineLevel="1"/>
    <col min="131" max="131" width="11.7109375" hidden="1" customWidth="1" outlineLevel="1"/>
    <col min="132" max="132" width="13.42578125" hidden="1" customWidth="1" outlineLevel="1"/>
    <col min="133" max="133" width="12" hidden="1" customWidth="1" outlineLevel="1"/>
    <col min="134" max="134" width="11.42578125" hidden="1" customWidth="1" outlineLevel="1"/>
    <col min="135" max="135" width="11" hidden="1" customWidth="1" outlineLevel="1"/>
    <col min="136" max="136" width="11.140625" hidden="1" customWidth="1" outlineLevel="1"/>
    <col min="137" max="137" width="11.42578125" hidden="1" customWidth="1" outlineLevel="1"/>
    <col min="138" max="138" width="11" hidden="1" customWidth="1" outlineLevel="1"/>
    <col min="139" max="139" width="13.5703125" hidden="1" customWidth="1" outlineLevel="1"/>
    <col min="140" max="148" width="11.5703125" hidden="1" customWidth="1" outlineLevel="1"/>
    <col min="149" max="149" width="11.5703125" customWidth="1" collapsed="1"/>
    <col min="151" max="154" width="12.28515625" customWidth="1"/>
  </cols>
  <sheetData>
    <row r="1" spans="1:154" ht="18.75" x14ac:dyDescent="0.3">
      <c r="A1" s="188" t="s">
        <v>539</v>
      </c>
      <c r="B1" s="188"/>
      <c r="C1" s="188"/>
      <c r="D1" s="188"/>
      <c r="E1" s="188"/>
      <c r="F1" s="188"/>
      <c r="G1" s="188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</row>
    <row r="3" spans="1:154" x14ac:dyDescent="0.25">
      <c r="B3" s="24"/>
      <c r="C3" s="24" t="s">
        <v>473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31"/>
      <c r="EU3" s="210" t="s">
        <v>486</v>
      </c>
      <c r="EV3" s="210"/>
      <c r="EW3" s="210"/>
      <c r="EX3" s="210"/>
    </row>
    <row r="4" spans="1:154" ht="15.75" thickBot="1" x14ac:dyDescent="0.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</row>
    <row r="5" spans="1:154" x14ac:dyDescent="0.25">
      <c r="F5" s="201" t="s">
        <v>491</v>
      </c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3"/>
      <c r="BB5" s="212" t="s">
        <v>496</v>
      </c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4"/>
      <c r="CX5" s="216" t="s">
        <v>473</v>
      </c>
      <c r="CY5" s="217"/>
      <c r="CZ5" s="217"/>
      <c r="DA5" s="217"/>
      <c r="DB5" s="217"/>
      <c r="DC5" s="217"/>
      <c r="DD5" s="217"/>
      <c r="DE5" s="217"/>
      <c r="DF5" s="217"/>
      <c r="DG5" s="217"/>
      <c r="DH5" s="217"/>
      <c r="DI5" s="217"/>
      <c r="DJ5" s="217"/>
      <c r="DK5" s="217"/>
      <c r="DL5" s="217"/>
      <c r="DM5" s="217"/>
      <c r="DN5" s="217"/>
      <c r="DO5" s="217"/>
      <c r="DP5" s="217"/>
      <c r="DQ5" s="217"/>
      <c r="DR5" s="217"/>
      <c r="DS5" s="217"/>
      <c r="DT5" s="217"/>
      <c r="DU5" s="217"/>
      <c r="DV5" s="217"/>
      <c r="DW5" s="217"/>
      <c r="DX5" s="217"/>
      <c r="DY5" s="217"/>
      <c r="DZ5" s="217"/>
      <c r="EA5" s="217"/>
      <c r="EB5" s="217"/>
      <c r="EC5" s="217"/>
      <c r="ED5" s="217"/>
      <c r="EE5" s="217"/>
      <c r="EF5" s="217"/>
      <c r="EG5" s="217"/>
      <c r="EH5" s="217"/>
      <c r="EI5" s="217"/>
      <c r="EJ5" s="217"/>
      <c r="EK5" s="217"/>
      <c r="EL5" s="217"/>
      <c r="EM5" s="217"/>
      <c r="EN5" s="217"/>
      <c r="EO5" s="217"/>
      <c r="EP5" s="217"/>
      <c r="EQ5" s="217"/>
      <c r="ER5" s="217"/>
      <c r="ES5" s="218"/>
      <c r="EU5" s="210" t="s">
        <v>473</v>
      </c>
      <c r="EV5" s="210"/>
      <c r="EW5" s="210"/>
      <c r="EX5" s="210"/>
    </row>
    <row r="6" spans="1:154" x14ac:dyDescent="0.25">
      <c r="C6" s="18" t="s">
        <v>459</v>
      </c>
      <c r="D6" s="18"/>
      <c r="E6" s="20"/>
      <c r="F6" s="207">
        <v>2022</v>
      </c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9">
        <v>2023</v>
      </c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196">
        <v>2024</v>
      </c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9">
        <v>2025</v>
      </c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200"/>
      <c r="BB6" s="207">
        <v>2022</v>
      </c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9">
        <v>2023</v>
      </c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196">
        <v>2024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9">
        <v>2025</v>
      </c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200"/>
      <c r="CX6" s="207">
        <v>2022</v>
      </c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9">
        <v>2023</v>
      </c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196">
        <v>2024</v>
      </c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9">
        <v>2025</v>
      </c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200"/>
    </row>
    <row r="7" spans="1:154" ht="15.75" thickBot="1" x14ac:dyDescent="0.3">
      <c r="A7" s="6" t="str">
        <f>C7</f>
        <v>Municipio</v>
      </c>
      <c r="B7" s="8" t="s">
        <v>215</v>
      </c>
      <c r="C7" s="6" t="s">
        <v>216</v>
      </c>
      <c r="D7" s="8" t="s">
        <v>463</v>
      </c>
      <c r="E7" s="8" t="s">
        <v>464</v>
      </c>
      <c r="F7" s="35">
        <v>44562</v>
      </c>
      <c r="G7" s="15">
        <v>44593</v>
      </c>
      <c r="H7" s="15">
        <v>44621</v>
      </c>
      <c r="I7" s="15">
        <v>44652</v>
      </c>
      <c r="J7" s="15">
        <v>44682</v>
      </c>
      <c r="K7" s="15">
        <v>44713</v>
      </c>
      <c r="L7" s="15">
        <v>44743</v>
      </c>
      <c r="M7" s="15">
        <v>44774</v>
      </c>
      <c r="N7" s="15">
        <v>44805</v>
      </c>
      <c r="O7" s="15">
        <v>44835</v>
      </c>
      <c r="P7" s="15">
        <v>44866</v>
      </c>
      <c r="Q7" s="15">
        <v>44896</v>
      </c>
      <c r="R7" s="9">
        <v>44927</v>
      </c>
      <c r="S7" s="9">
        <v>44958</v>
      </c>
      <c r="T7" s="9">
        <v>44986</v>
      </c>
      <c r="U7" s="9">
        <v>45017</v>
      </c>
      <c r="V7" s="9">
        <v>45047</v>
      </c>
      <c r="W7" s="9">
        <v>45078</v>
      </c>
      <c r="X7" s="9">
        <v>45108</v>
      </c>
      <c r="Y7" s="9">
        <v>45139</v>
      </c>
      <c r="Z7" s="9">
        <v>45170</v>
      </c>
      <c r="AA7" s="9">
        <v>45200</v>
      </c>
      <c r="AB7" s="9">
        <v>45231</v>
      </c>
      <c r="AC7" s="9">
        <v>45261</v>
      </c>
      <c r="AD7" s="10">
        <v>45292</v>
      </c>
      <c r="AE7" s="10">
        <v>45323</v>
      </c>
      <c r="AF7" s="10">
        <v>45352</v>
      </c>
      <c r="AG7" s="10">
        <v>45383</v>
      </c>
      <c r="AH7" s="10">
        <v>45413</v>
      </c>
      <c r="AI7" s="10">
        <v>45444</v>
      </c>
      <c r="AJ7" s="10">
        <v>45474</v>
      </c>
      <c r="AK7" s="10">
        <v>45505</v>
      </c>
      <c r="AL7" s="10">
        <v>45536</v>
      </c>
      <c r="AM7" s="10">
        <v>45566</v>
      </c>
      <c r="AN7" s="10">
        <v>45597</v>
      </c>
      <c r="AO7" s="10">
        <v>45627</v>
      </c>
      <c r="AP7" s="3">
        <v>45658</v>
      </c>
      <c r="AQ7" s="3">
        <v>45689</v>
      </c>
      <c r="AR7" s="11">
        <v>45717</v>
      </c>
      <c r="AS7" s="11">
        <v>45748</v>
      </c>
      <c r="AT7" s="11">
        <v>45778</v>
      </c>
      <c r="AU7" s="11">
        <v>45809</v>
      </c>
      <c r="AV7" s="11">
        <v>45839</v>
      </c>
      <c r="AW7" s="11">
        <v>45870</v>
      </c>
      <c r="AX7" s="11">
        <v>45901</v>
      </c>
      <c r="AY7" s="11">
        <v>45931</v>
      </c>
      <c r="AZ7" s="11">
        <v>45962</v>
      </c>
      <c r="BA7" s="44">
        <v>45992</v>
      </c>
      <c r="BB7" s="35">
        <v>44562</v>
      </c>
      <c r="BC7" s="15">
        <v>44593</v>
      </c>
      <c r="BD7" s="15">
        <v>44621</v>
      </c>
      <c r="BE7" s="15">
        <v>44652</v>
      </c>
      <c r="BF7" s="15">
        <v>44682</v>
      </c>
      <c r="BG7" s="15">
        <v>44713</v>
      </c>
      <c r="BH7" s="15">
        <v>44743</v>
      </c>
      <c r="BI7" s="15">
        <v>44774</v>
      </c>
      <c r="BJ7" s="15">
        <v>44805</v>
      </c>
      <c r="BK7" s="15">
        <v>44835</v>
      </c>
      <c r="BL7" s="15">
        <v>44866</v>
      </c>
      <c r="BM7" s="15">
        <v>44896</v>
      </c>
      <c r="BN7" s="9">
        <v>44927</v>
      </c>
      <c r="BO7" s="9">
        <v>44958</v>
      </c>
      <c r="BP7" s="9">
        <v>44986</v>
      </c>
      <c r="BQ7" s="9">
        <v>45017</v>
      </c>
      <c r="BR7" s="9">
        <v>45047</v>
      </c>
      <c r="BS7" s="9">
        <v>45078</v>
      </c>
      <c r="BT7" s="9">
        <v>45108</v>
      </c>
      <c r="BU7" s="9">
        <v>45139</v>
      </c>
      <c r="BV7" s="9">
        <v>45170</v>
      </c>
      <c r="BW7" s="9">
        <v>45200</v>
      </c>
      <c r="BX7" s="9">
        <v>45231</v>
      </c>
      <c r="BY7" s="9">
        <v>45261</v>
      </c>
      <c r="BZ7" s="10">
        <v>45292</v>
      </c>
      <c r="CA7" s="10">
        <v>45323</v>
      </c>
      <c r="CB7" s="10">
        <v>45352</v>
      </c>
      <c r="CC7" s="10">
        <v>45383</v>
      </c>
      <c r="CD7" s="10">
        <v>45413</v>
      </c>
      <c r="CE7" s="10">
        <v>45444</v>
      </c>
      <c r="CF7" s="10">
        <v>45474</v>
      </c>
      <c r="CG7" s="10">
        <v>45505</v>
      </c>
      <c r="CH7" s="10">
        <v>45536</v>
      </c>
      <c r="CI7" s="10">
        <v>45566</v>
      </c>
      <c r="CJ7" s="10">
        <v>45597</v>
      </c>
      <c r="CK7" s="10">
        <v>45627</v>
      </c>
      <c r="CL7" s="36">
        <v>45658</v>
      </c>
      <c r="CM7" s="36">
        <v>45689</v>
      </c>
      <c r="CN7" s="36">
        <v>45717</v>
      </c>
      <c r="CO7" s="36">
        <v>45748</v>
      </c>
      <c r="CP7" s="36">
        <v>45778</v>
      </c>
      <c r="CQ7" s="36">
        <v>45809</v>
      </c>
      <c r="CR7" s="36">
        <v>45839</v>
      </c>
      <c r="CS7" s="36">
        <v>45870</v>
      </c>
      <c r="CT7" s="36">
        <v>45901</v>
      </c>
      <c r="CU7" s="36">
        <v>45931</v>
      </c>
      <c r="CV7" s="36">
        <v>45962</v>
      </c>
      <c r="CW7" s="37">
        <v>45992</v>
      </c>
      <c r="CX7" s="35">
        <v>44562</v>
      </c>
      <c r="CY7" s="15">
        <v>44593</v>
      </c>
      <c r="CZ7" s="15">
        <v>44621</v>
      </c>
      <c r="DA7" s="15">
        <v>44652</v>
      </c>
      <c r="DB7" s="15">
        <v>44682</v>
      </c>
      <c r="DC7" s="15">
        <v>44713</v>
      </c>
      <c r="DD7" s="15">
        <v>44743</v>
      </c>
      <c r="DE7" s="15">
        <v>44774</v>
      </c>
      <c r="DF7" s="15">
        <v>44805</v>
      </c>
      <c r="DG7" s="15">
        <v>44835</v>
      </c>
      <c r="DH7" s="15">
        <v>44866</v>
      </c>
      <c r="DI7" s="15">
        <v>44896</v>
      </c>
      <c r="DJ7" s="9">
        <v>44927</v>
      </c>
      <c r="DK7" s="9">
        <v>44958</v>
      </c>
      <c r="DL7" s="9">
        <v>44986</v>
      </c>
      <c r="DM7" s="9">
        <v>45017</v>
      </c>
      <c r="DN7" s="9">
        <v>45047</v>
      </c>
      <c r="DO7" s="9">
        <v>45078</v>
      </c>
      <c r="DP7" s="9">
        <v>45108</v>
      </c>
      <c r="DQ7" s="9">
        <v>45139</v>
      </c>
      <c r="DR7" s="9">
        <v>45170</v>
      </c>
      <c r="DS7" s="9">
        <v>45200</v>
      </c>
      <c r="DT7" s="9">
        <v>45231</v>
      </c>
      <c r="DU7" s="9">
        <v>45261</v>
      </c>
      <c r="DV7" s="10">
        <v>45292</v>
      </c>
      <c r="DW7" s="10">
        <v>45323</v>
      </c>
      <c r="DX7" s="10">
        <v>45352</v>
      </c>
      <c r="DY7" s="10">
        <v>45383</v>
      </c>
      <c r="DZ7" s="10">
        <v>45413</v>
      </c>
      <c r="EA7" s="10">
        <v>45444</v>
      </c>
      <c r="EB7" s="10">
        <v>45474</v>
      </c>
      <c r="EC7" s="10">
        <v>45505</v>
      </c>
      <c r="ED7" s="10">
        <v>45536</v>
      </c>
      <c r="EE7" s="10">
        <v>45566</v>
      </c>
      <c r="EF7" s="10">
        <v>45597</v>
      </c>
      <c r="EG7" s="10">
        <v>45627</v>
      </c>
      <c r="EH7" s="36">
        <v>45658</v>
      </c>
      <c r="EI7" s="36">
        <v>45689</v>
      </c>
      <c r="EJ7" s="36">
        <v>45717</v>
      </c>
      <c r="EK7" s="36">
        <v>45748</v>
      </c>
      <c r="EL7" s="36">
        <v>45778</v>
      </c>
      <c r="EM7" s="36">
        <v>45809</v>
      </c>
      <c r="EN7" s="36">
        <v>45839</v>
      </c>
      <c r="EO7" s="36">
        <v>45870</v>
      </c>
      <c r="EP7" s="36">
        <v>45901</v>
      </c>
      <c r="EQ7" s="36">
        <v>45931</v>
      </c>
      <c r="ER7" s="36">
        <v>45962</v>
      </c>
      <c r="ES7" s="37">
        <v>45992</v>
      </c>
      <c r="EU7" s="109">
        <v>2022</v>
      </c>
      <c r="EV7" s="109">
        <v>2023</v>
      </c>
      <c r="EW7" s="109">
        <v>2024</v>
      </c>
      <c r="EX7" s="109">
        <v>2025</v>
      </c>
    </row>
    <row r="8" spans="1:154" hidden="1" outlineLevel="1" x14ac:dyDescent="0.25">
      <c r="A8" t="s">
        <v>1</v>
      </c>
      <c r="B8" s="2">
        <v>409</v>
      </c>
      <c r="C8" t="s">
        <v>217</v>
      </c>
      <c r="D8" s="19" t="s">
        <v>467</v>
      </c>
      <c r="E8" s="19" t="s">
        <v>460</v>
      </c>
      <c r="F8" s="38" t="s">
        <v>481</v>
      </c>
      <c r="G8" s="16" t="s">
        <v>481</v>
      </c>
      <c r="H8" s="16" t="s">
        <v>481</v>
      </c>
      <c r="I8" s="16" t="s">
        <v>481</v>
      </c>
      <c r="J8" s="16" t="s">
        <v>481</v>
      </c>
      <c r="K8" s="16" t="s">
        <v>481</v>
      </c>
      <c r="L8" s="16">
        <v>1</v>
      </c>
      <c r="M8" s="16" t="s">
        <v>481</v>
      </c>
      <c r="N8" s="16" t="s">
        <v>481</v>
      </c>
      <c r="O8" s="16" t="s">
        <v>481</v>
      </c>
      <c r="P8" s="16" t="s">
        <v>481</v>
      </c>
      <c r="Q8" s="16" t="s">
        <v>481</v>
      </c>
      <c r="R8" s="32" t="s">
        <v>481</v>
      </c>
      <c r="S8" s="32" t="s">
        <v>481</v>
      </c>
      <c r="T8" s="32" t="s">
        <v>481</v>
      </c>
      <c r="U8" s="32" t="s">
        <v>481</v>
      </c>
      <c r="V8" s="32" t="s">
        <v>481</v>
      </c>
      <c r="W8" s="32" t="s">
        <v>481</v>
      </c>
      <c r="X8" s="32" t="s">
        <v>481</v>
      </c>
      <c r="Y8" s="32" t="s">
        <v>481</v>
      </c>
      <c r="Z8" s="32" t="s">
        <v>481</v>
      </c>
      <c r="AA8" s="32" t="s">
        <v>481</v>
      </c>
      <c r="AB8" s="32" t="s">
        <v>481</v>
      </c>
      <c r="AC8" s="32" t="s">
        <v>481</v>
      </c>
      <c r="AD8" s="32" t="s">
        <v>481</v>
      </c>
      <c r="AE8" s="32" t="s">
        <v>481</v>
      </c>
      <c r="AF8" s="32" t="s">
        <v>481</v>
      </c>
      <c r="AG8" s="32" t="s">
        <v>481</v>
      </c>
      <c r="AH8" s="32" t="s">
        <v>481</v>
      </c>
      <c r="AI8" s="32" t="s">
        <v>481</v>
      </c>
      <c r="AJ8" s="32" t="s">
        <v>481</v>
      </c>
      <c r="AK8" s="32" t="s">
        <v>481</v>
      </c>
      <c r="AL8" s="32" t="s">
        <v>481</v>
      </c>
      <c r="AM8" s="32" t="s">
        <v>481</v>
      </c>
      <c r="AN8" s="32" t="s">
        <v>481</v>
      </c>
      <c r="AO8" s="32" t="s">
        <v>481</v>
      </c>
      <c r="AP8" s="32" t="s">
        <v>481</v>
      </c>
      <c r="AQ8" s="32" t="s">
        <v>481</v>
      </c>
      <c r="AR8" s="32" t="s">
        <v>481</v>
      </c>
      <c r="AS8" s="32" t="s">
        <v>481</v>
      </c>
      <c r="AT8" s="32" t="s">
        <v>481</v>
      </c>
      <c r="AU8" s="32" t="s">
        <v>481</v>
      </c>
      <c r="AV8" s="32" t="s">
        <v>481</v>
      </c>
      <c r="AW8" s="32" t="s">
        <v>481</v>
      </c>
      <c r="AX8" s="32" t="s">
        <v>481</v>
      </c>
      <c r="AY8" s="32" t="s">
        <v>481</v>
      </c>
      <c r="AZ8" s="32" t="s">
        <v>481</v>
      </c>
      <c r="BA8" s="60" t="s">
        <v>481</v>
      </c>
      <c r="BB8" s="68" t="s">
        <v>481</v>
      </c>
      <c r="BC8" s="69" t="s">
        <v>481</v>
      </c>
      <c r="BD8" s="69" t="s">
        <v>481</v>
      </c>
      <c r="BE8" s="69" t="s">
        <v>481</v>
      </c>
      <c r="BF8" s="69" t="s">
        <v>481</v>
      </c>
      <c r="BG8" s="69" t="s">
        <v>481</v>
      </c>
      <c r="BH8" s="69">
        <v>0.25</v>
      </c>
      <c r="BI8" s="69" t="s">
        <v>481</v>
      </c>
      <c r="BJ8" s="69" t="s">
        <v>481</v>
      </c>
      <c r="BK8" s="69" t="s">
        <v>481</v>
      </c>
      <c r="BL8" s="69" t="s">
        <v>481</v>
      </c>
      <c r="BM8" s="69" t="s">
        <v>481</v>
      </c>
      <c r="BN8" s="69" t="s">
        <v>481</v>
      </c>
      <c r="BO8" s="69" t="s">
        <v>481</v>
      </c>
      <c r="BP8" s="69" t="s">
        <v>481</v>
      </c>
      <c r="BQ8" s="69" t="s">
        <v>481</v>
      </c>
      <c r="BR8" s="69" t="s">
        <v>481</v>
      </c>
      <c r="BS8" s="69" t="s">
        <v>481</v>
      </c>
      <c r="BT8" s="69" t="s">
        <v>481</v>
      </c>
      <c r="BU8" s="69" t="s">
        <v>481</v>
      </c>
      <c r="BV8" s="69" t="s">
        <v>481</v>
      </c>
      <c r="BW8" s="69" t="s">
        <v>481</v>
      </c>
      <c r="BX8" s="69" t="s">
        <v>481</v>
      </c>
      <c r="BY8" s="69" t="s">
        <v>481</v>
      </c>
      <c r="BZ8" s="69" t="s">
        <v>481</v>
      </c>
      <c r="CA8" s="69" t="s">
        <v>481</v>
      </c>
      <c r="CB8" s="69" t="s">
        <v>481</v>
      </c>
      <c r="CC8" s="69" t="s">
        <v>481</v>
      </c>
      <c r="CD8" s="69" t="s">
        <v>481</v>
      </c>
      <c r="CE8" s="69" t="s">
        <v>481</v>
      </c>
      <c r="CF8" s="69" t="s">
        <v>481</v>
      </c>
      <c r="CG8" s="69" t="s">
        <v>481</v>
      </c>
      <c r="CH8" s="69" t="s">
        <v>481</v>
      </c>
      <c r="CI8" s="69" t="s">
        <v>481</v>
      </c>
      <c r="CJ8" s="69" t="s">
        <v>481</v>
      </c>
      <c r="CK8" s="69" t="s">
        <v>481</v>
      </c>
      <c r="CL8" s="69" t="s">
        <v>481</v>
      </c>
      <c r="CM8" s="69" t="s">
        <v>481</v>
      </c>
      <c r="CN8" s="69" t="s">
        <v>481</v>
      </c>
      <c r="CO8" s="69" t="s">
        <v>481</v>
      </c>
      <c r="CP8" s="69" t="s">
        <v>481</v>
      </c>
      <c r="CQ8" s="69" t="s">
        <v>481</v>
      </c>
      <c r="CR8" s="69" t="s">
        <v>481</v>
      </c>
      <c r="CS8" s="69" t="s">
        <v>481</v>
      </c>
      <c r="CT8" s="69" t="s">
        <v>481</v>
      </c>
      <c r="CU8" s="69" t="s">
        <v>481</v>
      </c>
      <c r="CV8" s="69" t="s">
        <v>481</v>
      </c>
      <c r="CW8" s="70" t="s">
        <v>481</v>
      </c>
      <c r="CX8" s="74" t="str">
        <f>IFERROR(BB8/F8,"-")</f>
        <v>-</v>
      </c>
      <c r="CY8" s="33" t="str">
        <f t="shared" ref="CY8:ES8" si="0">IFERROR(BC8/G8,"-")</f>
        <v>-</v>
      </c>
      <c r="CZ8" s="33" t="str">
        <f t="shared" si="0"/>
        <v>-</v>
      </c>
      <c r="DA8" s="33" t="str">
        <f t="shared" si="0"/>
        <v>-</v>
      </c>
      <c r="DB8" s="33" t="str">
        <f t="shared" si="0"/>
        <v>-</v>
      </c>
      <c r="DC8" s="33" t="str">
        <f t="shared" si="0"/>
        <v>-</v>
      </c>
      <c r="DD8" s="33">
        <f t="shared" si="0"/>
        <v>0.25</v>
      </c>
      <c r="DE8" s="33" t="str">
        <f t="shared" si="0"/>
        <v>-</v>
      </c>
      <c r="DF8" s="33" t="str">
        <f t="shared" si="0"/>
        <v>-</v>
      </c>
      <c r="DG8" s="33" t="str">
        <f t="shared" si="0"/>
        <v>-</v>
      </c>
      <c r="DH8" s="33" t="str">
        <f t="shared" si="0"/>
        <v>-</v>
      </c>
      <c r="DI8" s="33" t="str">
        <f t="shared" si="0"/>
        <v>-</v>
      </c>
      <c r="DJ8" s="33" t="str">
        <f t="shared" si="0"/>
        <v>-</v>
      </c>
      <c r="DK8" s="33" t="str">
        <f t="shared" si="0"/>
        <v>-</v>
      </c>
      <c r="DL8" s="33" t="str">
        <f t="shared" si="0"/>
        <v>-</v>
      </c>
      <c r="DM8" s="33" t="str">
        <f t="shared" si="0"/>
        <v>-</v>
      </c>
      <c r="DN8" s="33" t="str">
        <f t="shared" si="0"/>
        <v>-</v>
      </c>
      <c r="DO8" s="33" t="str">
        <f t="shared" si="0"/>
        <v>-</v>
      </c>
      <c r="DP8" s="33" t="str">
        <f t="shared" si="0"/>
        <v>-</v>
      </c>
      <c r="DQ8" s="33" t="str">
        <f t="shared" si="0"/>
        <v>-</v>
      </c>
      <c r="DR8" s="33" t="str">
        <f t="shared" si="0"/>
        <v>-</v>
      </c>
      <c r="DS8" s="33" t="str">
        <f t="shared" si="0"/>
        <v>-</v>
      </c>
      <c r="DT8" s="33" t="str">
        <f t="shared" si="0"/>
        <v>-</v>
      </c>
      <c r="DU8" s="33" t="str">
        <f t="shared" si="0"/>
        <v>-</v>
      </c>
      <c r="DV8" s="33" t="str">
        <f t="shared" si="0"/>
        <v>-</v>
      </c>
      <c r="DW8" s="33" t="str">
        <f t="shared" si="0"/>
        <v>-</v>
      </c>
      <c r="DX8" s="33" t="str">
        <f t="shared" si="0"/>
        <v>-</v>
      </c>
      <c r="DY8" s="33" t="str">
        <f t="shared" si="0"/>
        <v>-</v>
      </c>
      <c r="DZ8" s="33" t="str">
        <f t="shared" si="0"/>
        <v>-</v>
      </c>
      <c r="EA8" s="33" t="str">
        <f t="shared" si="0"/>
        <v>-</v>
      </c>
      <c r="EB8" s="33" t="str">
        <f t="shared" si="0"/>
        <v>-</v>
      </c>
      <c r="EC8" s="33" t="str">
        <f t="shared" si="0"/>
        <v>-</v>
      </c>
      <c r="ED8" s="33" t="str">
        <f t="shared" si="0"/>
        <v>-</v>
      </c>
      <c r="EE8" s="33" t="str">
        <f t="shared" si="0"/>
        <v>-</v>
      </c>
      <c r="EF8" s="33" t="str">
        <f t="shared" si="0"/>
        <v>-</v>
      </c>
      <c r="EG8" s="33" t="str">
        <f t="shared" si="0"/>
        <v>-</v>
      </c>
      <c r="EH8" s="33" t="str">
        <f t="shared" si="0"/>
        <v>-</v>
      </c>
      <c r="EI8" s="33" t="str">
        <f t="shared" si="0"/>
        <v>-</v>
      </c>
      <c r="EJ8" s="33" t="str">
        <f t="shared" si="0"/>
        <v>-</v>
      </c>
      <c r="EK8" s="33" t="str">
        <f t="shared" si="0"/>
        <v>-</v>
      </c>
      <c r="EL8" s="33" t="str">
        <f t="shared" si="0"/>
        <v>-</v>
      </c>
      <c r="EM8" s="33" t="str">
        <f t="shared" si="0"/>
        <v>-</v>
      </c>
      <c r="EN8" s="33" t="str">
        <f t="shared" si="0"/>
        <v>-</v>
      </c>
      <c r="EO8" s="33" t="str">
        <f t="shared" si="0"/>
        <v>-</v>
      </c>
      <c r="EP8" s="33" t="str">
        <f t="shared" si="0"/>
        <v>-</v>
      </c>
      <c r="EQ8" s="33" t="str">
        <f t="shared" si="0"/>
        <v>-</v>
      </c>
      <c r="ER8" s="33" t="str">
        <f t="shared" si="0"/>
        <v>-</v>
      </c>
      <c r="ES8" s="75" t="str">
        <f t="shared" si="0"/>
        <v>-</v>
      </c>
      <c r="EU8" s="33">
        <f>IFERROR(SUM(BB8:BM8)/SUM(F8:Q8),"-")</f>
        <v>0.25</v>
      </c>
      <c r="EV8" s="33" t="str">
        <f>IFERROR(SUM(BN8:BY8)/SUM(R8:AC8),"-")</f>
        <v>-</v>
      </c>
      <c r="EW8" s="33" t="str">
        <f>IFERROR(SUM(BZ8:CK8)/SUM(AD8:AO8),"-")</f>
        <v>-</v>
      </c>
      <c r="EX8" s="33" t="str">
        <f>IFERROR(SUM(CL8:CW8)/SUM(AP8:BA8),"-")</f>
        <v>-</v>
      </c>
    </row>
    <row r="9" spans="1:154" hidden="1" outlineLevel="1" x14ac:dyDescent="0.25">
      <c r="A9" t="s">
        <v>2</v>
      </c>
      <c r="B9" s="2">
        <v>233</v>
      </c>
      <c r="C9" t="s">
        <v>218</v>
      </c>
      <c r="D9" s="19" t="s">
        <v>466</v>
      </c>
      <c r="E9" s="19" t="s">
        <v>462</v>
      </c>
      <c r="F9" s="38" t="s">
        <v>481</v>
      </c>
      <c r="G9" s="16" t="s">
        <v>481</v>
      </c>
      <c r="H9" s="16" t="s">
        <v>481</v>
      </c>
      <c r="I9" s="16" t="s">
        <v>481</v>
      </c>
      <c r="J9" s="16" t="s">
        <v>481</v>
      </c>
      <c r="K9" s="16" t="s">
        <v>481</v>
      </c>
      <c r="L9" s="16" t="s">
        <v>481</v>
      </c>
      <c r="M9" s="16" t="s">
        <v>481</v>
      </c>
      <c r="N9" s="16" t="s">
        <v>481</v>
      </c>
      <c r="O9" s="16" t="s">
        <v>481</v>
      </c>
      <c r="P9" s="16" t="s">
        <v>481</v>
      </c>
      <c r="Q9" s="16" t="s">
        <v>481</v>
      </c>
      <c r="R9" s="32" t="s">
        <v>481</v>
      </c>
      <c r="S9" s="32" t="s">
        <v>481</v>
      </c>
      <c r="T9" s="32" t="s">
        <v>481</v>
      </c>
      <c r="U9" s="32" t="s">
        <v>481</v>
      </c>
      <c r="V9" s="32" t="s">
        <v>481</v>
      </c>
      <c r="W9" s="32" t="s">
        <v>481</v>
      </c>
      <c r="X9" s="32" t="s">
        <v>481</v>
      </c>
      <c r="Y9" s="32" t="s">
        <v>481</v>
      </c>
      <c r="Z9" s="32" t="s">
        <v>481</v>
      </c>
      <c r="AA9" s="32" t="s">
        <v>481</v>
      </c>
      <c r="AB9" s="32" t="s">
        <v>481</v>
      </c>
      <c r="AC9" s="32" t="s">
        <v>481</v>
      </c>
      <c r="AD9" s="32" t="s">
        <v>481</v>
      </c>
      <c r="AE9" s="32" t="s">
        <v>481</v>
      </c>
      <c r="AF9" s="32" t="s">
        <v>481</v>
      </c>
      <c r="AG9" s="32" t="s">
        <v>481</v>
      </c>
      <c r="AH9" s="32" t="s">
        <v>481</v>
      </c>
      <c r="AI9" s="32" t="s">
        <v>481</v>
      </c>
      <c r="AJ9" s="32" t="s">
        <v>481</v>
      </c>
      <c r="AK9" s="32" t="s">
        <v>481</v>
      </c>
      <c r="AL9" s="32" t="s">
        <v>481</v>
      </c>
      <c r="AM9" s="32" t="s">
        <v>481</v>
      </c>
      <c r="AN9" s="32" t="s">
        <v>481</v>
      </c>
      <c r="AO9" s="32" t="s">
        <v>481</v>
      </c>
      <c r="AP9" s="32" t="s">
        <v>481</v>
      </c>
      <c r="AQ9" s="32" t="s">
        <v>481</v>
      </c>
      <c r="AR9" s="32" t="s">
        <v>481</v>
      </c>
      <c r="AS9" s="32" t="s">
        <v>481</v>
      </c>
      <c r="AT9" s="32" t="s">
        <v>481</v>
      </c>
      <c r="AU9" s="32" t="s">
        <v>481</v>
      </c>
      <c r="AV9" s="32" t="s">
        <v>481</v>
      </c>
      <c r="AW9" s="32" t="s">
        <v>481</v>
      </c>
      <c r="AX9" s="32" t="s">
        <v>481</v>
      </c>
      <c r="AY9" s="32" t="s">
        <v>481</v>
      </c>
      <c r="AZ9" s="32" t="s">
        <v>481</v>
      </c>
      <c r="BA9" s="60" t="s">
        <v>481</v>
      </c>
      <c r="BB9" s="68" t="s">
        <v>481</v>
      </c>
      <c r="BC9" s="69" t="s">
        <v>481</v>
      </c>
      <c r="BD9" s="69" t="s">
        <v>481</v>
      </c>
      <c r="BE9" s="69" t="s">
        <v>481</v>
      </c>
      <c r="BF9" s="69" t="s">
        <v>481</v>
      </c>
      <c r="BG9" s="69" t="s">
        <v>481</v>
      </c>
      <c r="BH9" s="69" t="s">
        <v>481</v>
      </c>
      <c r="BI9" s="69" t="s">
        <v>481</v>
      </c>
      <c r="BJ9" s="69" t="s">
        <v>481</v>
      </c>
      <c r="BK9" s="69" t="s">
        <v>481</v>
      </c>
      <c r="BL9" s="69" t="s">
        <v>481</v>
      </c>
      <c r="BM9" s="69" t="s">
        <v>481</v>
      </c>
      <c r="BN9" s="69" t="s">
        <v>481</v>
      </c>
      <c r="BO9" s="69" t="s">
        <v>481</v>
      </c>
      <c r="BP9" s="69" t="s">
        <v>481</v>
      </c>
      <c r="BQ9" s="69" t="s">
        <v>481</v>
      </c>
      <c r="BR9" s="69" t="s">
        <v>481</v>
      </c>
      <c r="BS9" s="69" t="s">
        <v>481</v>
      </c>
      <c r="BT9" s="69" t="s">
        <v>481</v>
      </c>
      <c r="BU9" s="69" t="s">
        <v>481</v>
      </c>
      <c r="BV9" s="69" t="s">
        <v>481</v>
      </c>
      <c r="BW9" s="69" t="s">
        <v>481</v>
      </c>
      <c r="BX9" s="69" t="s">
        <v>481</v>
      </c>
      <c r="BY9" s="69" t="s">
        <v>481</v>
      </c>
      <c r="BZ9" s="69" t="s">
        <v>481</v>
      </c>
      <c r="CA9" s="69" t="s">
        <v>481</v>
      </c>
      <c r="CB9" s="69" t="s">
        <v>481</v>
      </c>
      <c r="CC9" s="69" t="s">
        <v>481</v>
      </c>
      <c r="CD9" s="69" t="s">
        <v>481</v>
      </c>
      <c r="CE9" s="69" t="s">
        <v>481</v>
      </c>
      <c r="CF9" s="69" t="s">
        <v>481</v>
      </c>
      <c r="CG9" s="69" t="s">
        <v>481</v>
      </c>
      <c r="CH9" s="69" t="s">
        <v>481</v>
      </c>
      <c r="CI9" s="69" t="s">
        <v>481</v>
      </c>
      <c r="CJ9" s="69" t="s">
        <v>481</v>
      </c>
      <c r="CK9" s="69" t="s">
        <v>481</v>
      </c>
      <c r="CL9" s="69" t="s">
        <v>481</v>
      </c>
      <c r="CM9" s="69" t="s">
        <v>481</v>
      </c>
      <c r="CN9" s="69" t="s">
        <v>481</v>
      </c>
      <c r="CO9" s="69" t="s">
        <v>481</v>
      </c>
      <c r="CP9" s="69" t="s">
        <v>481</v>
      </c>
      <c r="CQ9" s="69" t="s">
        <v>481</v>
      </c>
      <c r="CR9" s="69" t="s">
        <v>481</v>
      </c>
      <c r="CS9" s="69" t="s">
        <v>481</v>
      </c>
      <c r="CT9" s="69" t="s">
        <v>481</v>
      </c>
      <c r="CU9" s="69" t="s">
        <v>481</v>
      </c>
      <c r="CV9" s="69" t="s">
        <v>481</v>
      </c>
      <c r="CW9" s="70" t="s">
        <v>481</v>
      </c>
      <c r="CX9" s="74" t="str">
        <f t="shared" ref="CX9:CX17" si="1">IFERROR(BB9/F9,"-")</f>
        <v>-</v>
      </c>
      <c r="CY9" s="33" t="str">
        <f t="shared" ref="CY9:CY17" si="2">IFERROR(BC9/G9,"-")</f>
        <v>-</v>
      </c>
      <c r="CZ9" s="33" t="str">
        <f t="shared" ref="CZ9:CZ17" si="3">IFERROR(BD9/H9,"-")</f>
        <v>-</v>
      </c>
      <c r="DA9" s="33" t="str">
        <f t="shared" ref="DA9:DA17" si="4">IFERROR(BE9/I9,"-")</f>
        <v>-</v>
      </c>
      <c r="DB9" s="33" t="str">
        <f t="shared" ref="DB9:DB17" si="5">IFERROR(BF9/J9,"-")</f>
        <v>-</v>
      </c>
      <c r="DC9" s="33" t="str">
        <f t="shared" ref="DC9:DC17" si="6">IFERROR(BG9/K9,"-")</f>
        <v>-</v>
      </c>
      <c r="DD9" s="33" t="str">
        <f t="shared" ref="DD9:DD17" si="7">IFERROR(BH9/L9,"-")</f>
        <v>-</v>
      </c>
      <c r="DE9" s="33" t="str">
        <f t="shared" ref="DE9:DE17" si="8">IFERROR(BI9/M9,"-")</f>
        <v>-</v>
      </c>
      <c r="DF9" s="33" t="str">
        <f t="shared" ref="DF9:DF17" si="9">IFERROR(BJ9/N9,"-")</f>
        <v>-</v>
      </c>
      <c r="DG9" s="33" t="str">
        <f t="shared" ref="DG9:DG17" si="10">IFERROR(BK9/O9,"-")</f>
        <v>-</v>
      </c>
      <c r="DH9" s="33" t="str">
        <f t="shared" ref="DH9:DH17" si="11">IFERROR(BL9/P9,"-")</f>
        <v>-</v>
      </c>
      <c r="DI9" s="33" t="str">
        <f t="shared" ref="DI9:DI17" si="12">IFERROR(BM9/Q9,"-")</f>
        <v>-</v>
      </c>
      <c r="DJ9" s="33" t="str">
        <f t="shared" ref="DJ9:DJ17" si="13">IFERROR(BN9/R9,"-")</f>
        <v>-</v>
      </c>
      <c r="DK9" s="33" t="str">
        <f t="shared" ref="DK9:DK17" si="14">IFERROR(BO9/S9,"-")</f>
        <v>-</v>
      </c>
      <c r="DL9" s="33" t="str">
        <f t="shared" ref="DL9:DL17" si="15">IFERROR(BP9/T9,"-")</f>
        <v>-</v>
      </c>
      <c r="DM9" s="33" t="str">
        <f t="shared" ref="DM9:DM17" si="16">IFERROR(BQ9/U9,"-")</f>
        <v>-</v>
      </c>
      <c r="DN9" s="33" t="str">
        <f t="shared" ref="DN9:DN17" si="17">IFERROR(BR9/V9,"-")</f>
        <v>-</v>
      </c>
      <c r="DO9" s="33" t="str">
        <f t="shared" ref="DO9:DO17" si="18">IFERROR(BS9/W9,"-")</f>
        <v>-</v>
      </c>
      <c r="DP9" s="33" t="str">
        <f t="shared" ref="DP9:DP17" si="19">IFERROR(BT9/X9,"-")</f>
        <v>-</v>
      </c>
      <c r="DQ9" s="33" t="str">
        <f t="shared" ref="DQ9:DQ17" si="20">IFERROR(BU9/Y9,"-")</f>
        <v>-</v>
      </c>
      <c r="DR9" s="33" t="str">
        <f t="shared" ref="DR9:DR17" si="21">IFERROR(BV9/Z9,"-")</f>
        <v>-</v>
      </c>
      <c r="DS9" s="33" t="str">
        <f t="shared" ref="DS9:DS17" si="22">IFERROR(BW9/AA9,"-")</f>
        <v>-</v>
      </c>
      <c r="DT9" s="33" t="str">
        <f t="shared" ref="DT9:DT17" si="23">IFERROR(BX9/AB9,"-")</f>
        <v>-</v>
      </c>
      <c r="DU9" s="33" t="str">
        <f t="shared" ref="DU9:DU17" si="24">IFERROR(BY9/AC9,"-")</f>
        <v>-</v>
      </c>
      <c r="DV9" s="33" t="str">
        <f t="shared" ref="DV9:DV17" si="25">IFERROR(BZ9/AD9,"-")</f>
        <v>-</v>
      </c>
      <c r="DW9" s="33" t="str">
        <f t="shared" ref="DW9:DW17" si="26">IFERROR(CA9/AE9,"-")</f>
        <v>-</v>
      </c>
      <c r="DX9" s="33" t="str">
        <f t="shared" ref="DX9:DX17" si="27">IFERROR(CB9/AF9,"-")</f>
        <v>-</v>
      </c>
      <c r="DY9" s="33" t="str">
        <f t="shared" ref="DY9:DY17" si="28">IFERROR(CC9/AG9,"-")</f>
        <v>-</v>
      </c>
      <c r="DZ9" s="33" t="str">
        <f t="shared" ref="DZ9:DZ17" si="29">IFERROR(CD9/AH9,"-")</f>
        <v>-</v>
      </c>
      <c r="EA9" s="33" t="str">
        <f t="shared" ref="EA9:EA17" si="30">IFERROR(CE9/AI9,"-")</f>
        <v>-</v>
      </c>
      <c r="EB9" s="33" t="str">
        <f t="shared" ref="EB9:EB17" si="31">IFERROR(CF9/AJ9,"-")</f>
        <v>-</v>
      </c>
      <c r="EC9" s="33" t="str">
        <f t="shared" ref="EC9:EC17" si="32">IFERROR(CG9/AK9,"-")</f>
        <v>-</v>
      </c>
      <c r="ED9" s="33" t="str">
        <f t="shared" ref="ED9:ED17" si="33">IFERROR(CH9/AL9,"-")</f>
        <v>-</v>
      </c>
      <c r="EE9" s="33" t="str">
        <f t="shared" ref="EE9:EE17" si="34">IFERROR(CI9/AM9,"-")</f>
        <v>-</v>
      </c>
      <c r="EF9" s="33" t="str">
        <f t="shared" ref="EF9:EF17" si="35">IFERROR(CJ9/AN9,"-")</f>
        <v>-</v>
      </c>
      <c r="EG9" s="33" t="str">
        <f t="shared" ref="EG9:EG17" si="36">IFERROR(CK9/AO9,"-")</f>
        <v>-</v>
      </c>
      <c r="EH9" s="33" t="str">
        <f t="shared" ref="EH9:EH17" si="37">IFERROR(CL9/AP9,"-")</f>
        <v>-</v>
      </c>
      <c r="EI9" s="33" t="str">
        <f t="shared" ref="EI9:EI17" si="38">IFERROR(CM9/AQ9,"-")</f>
        <v>-</v>
      </c>
      <c r="EJ9" s="33" t="str">
        <f t="shared" ref="EJ9:EJ17" si="39">IFERROR(CN9/AR9,"-")</f>
        <v>-</v>
      </c>
      <c r="EK9" s="33" t="str">
        <f t="shared" ref="EK9:EK17" si="40">IFERROR(CO9/AS9,"-")</f>
        <v>-</v>
      </c>
      <c r="EL9" s="33" t="str">
        <f t="shared" ref="EL9:EL17" si="41">IFERROR(CP9/AT9,"-")</f>
        <v>-</v>
      </c>
      <c r="EM9" s="33" t="str">
        <f t="shared" ref="EM9:EM17" si="42">IFERROR(CQ9/AU9,"-")</f>
        <v>-</v>
      </c>
      <c r="EN9" s="33" t="str">
        <f t="shared" ref="EN9:EN17" si="43">IFERROR(CR9/AV9,"-")</f>
        <v>-</v>
      </c>
      <c r="EO9" s="33" t="str">
        <f t="shared" ref="EO9:EO17" si="44">IFERROR(CS9/AW9,"-")</f>
        <v>-</v>
      </c>
      <c r="EP9" s="33" t="str">
        <f t="shared" ref="EP9:EP17" si="45">IFERROR(CT9/AX9,"-")</f>
        <v>-</v>
      </c>
      <c r="EQ9" s="33" t="str">
        <f t="shared" ref="EQ9:EQ17" si="46">IFERROR(CU9/AY9,"-")</f>
        <v>-</v>
      </c>
      <c r="ER9" s="33" t="str">
        <f t="shared" ref="ER9:ER17" si="47">IFERROR(CV9/AZ9,"-")</f>
        <v>-</v>
      </c>
      <c r="ES9" s="75" t="str">
        <f t="shared" ref="ES9:ES17" si="48">IFERROR(CW9/BA9,"-")</f>
        <v>-</v>
      </c>
      <c r="EU9" s="33" t="str">
        <f t="shared" ref="EU9:EU72" si="49">IFERROR(SUM(BB9:BM9)/SUM(F9:Q9),"-")</f>
        <v>-</v>
      </c>
      <c r="EV9" s="33" t="str">
        <f t="shared" ref="EV9:EV72" si="50">IFERROR(SUM(BN9:BY9)/SUM(R9:AC9),"-")</f>
        <v>-</v>
      </c>
      <c r="EW9" s="33" t="str">
        <f t="shared" ref="EW9:EW72" si="51">IFERROR(SUM(BZ9:CK9)/SUM(AD9:AO9),"-")</f>
        <v>-</v>
      </c>
      <c r="EX9" s="33" t="str">
        <f t="shared" ref="EX9:EX72" si="52">IFERROR(SUM(CL9:CW9)/SUM(AP9:BA9),"-")</f>
        <v>-</v>
      </c>
    </row>
    <row r="10" spans="1:154" hidden="1" outlineLevel="1" x14ac:dyDescent="0.25">
      <c r="A10" t="s">
        <v>3</v>
      </c>
      <c r="B10" s="2">
        <v>354</v>
      </c>
      <c r="C10" t="s">
        <v>219</v>
      </c>
      <c r="D10" s="19" t="s">
        <v>465</v>
      </c>
      <c r="E10" s="19" t="s">
        <v>462</v>
      </c>
      <c r="F10" s="38" t="s">
        <v>481</v>
      </c>
      <c r="G10" s="16" t="s">
        <v>481</v>
      </c>
      <c r="H10" s="16" t="s">
        <v>481</v>
      </c>
      <c r="I10" s="16" t="s">
        <v>481</v>
      </c>
      <c r="J10" s="16" t="s">
        <v>481</v>
      </c>
      <c r="K10" s="16" t="s">
        <v>481</v>
      </c>
      <c r="L10" s="16" t="s">
        <v>481</v>
      </c>
      <c r="M10" s="16" t="s">
        <v>481</v>
      </c>
      <c r="N10" s="16" t="s">
        <v>481</v>
      </c>
      <c r="O10" s="16" t="s">
        <v>481</v>
      </c>
      <c r="P10" s="16" t="s">
        <v>481</v>
      </c>
      <c r="Q10" s="16" t="s">
        <v>481</v>
      </c>
      <c r="R10" s="32" t="s">
        <v>481</v>
      </c>
      <c r="S10" s="32" t="s">
        <v>481</v>
      </c>
      <c r="T10" s="32" t="s">
        <v>481</v>
      </c>
      <c r="U10" s="32" t="s">
        <v>481</v>
      </c>
      <c r="V10" s="32" t="s">
        <v>481</v>
      </c>
      <c r="W10" s="32" t="s">
        <v>481</v>
      </c>
      <c r="X10" s="32" t="s">
        <v>481</v>
      </c>
      <c r="Y10" s="32" t="s">
        <v>481</v>
      </c>
      <c r="Z10" s="32" t="s">
        <v>481</v>
      </c>
      <c r="AA10" s="32" t="s">
        <v>481</v>
      </c>
      <c r="AB10" s="32" t="s">
        <v>481</v>
      </c>
      <c r="AC10" s="32" t="s">
        <v>481</v>
      </c>
      <c r="AD10" s="32" t="s">
        <v>481</v>
      </c>
      <c r="AE10" s="32" t="s">
        <v>481</v>
      </c>
      <c r="AF10" s="32" t="s">
        <v>481</v>
      </c>
      <c r="AG10" s="32" t="s">
        <v>481</v>
      </c>
      <c r="AH10" s="32" t="s">
        <v>481</v>
      </c>
      <c r="AI10" s="32" t="s">
        <v>481</v>
      </c>
      <c r="AJ10" s="32" t="s">
        <v>481</v>
      </c>
      <c r="AK10" s="32" t="s">
        <v>481</v>
      </c>
      <c r="AL10" s="32" t="s">
        <v>481</v>
      </c>
      <c r="AM10" s="32" t="s">
        <v>481</v>
      </c>
      <c r="AN10" s="32" t="s">
        <v>481</v>
      </c>
      <c r="AO10" s="32" t="s">
        <v>481</v>
      </c>
      <c r="AP10" s="32" t="s">
        <v>481</v>
      </c>
      <c r="AQ10" s="32" t="s">
        <v>481</v>
      </c>
      <c r="AR10" s="32" t="s">
        <v>481</v>
      </c>
      <c r="AS10" s="32" t="s">
        <v>481</v>
      </c>
      <c r="AT10" s="32" t="s">
        <v>481</v>
      </c>
      <c r="AU10" s="32" t="s">
        <v>481</v>
      </c>
      <c r="AV10" s="32" t="s">
        <v>481</v>
      </c>
      <c r="AW10" s="32" t="s">
        <v>481</v>
      </c>
      <c r="AX10" s="32" t="s">
        <v>481</v>
      </c>
      <c r="AY10" s="32" t="s">
        <v>481</v>
      </c>
      <c r="AZ10" s="32" t="s">
        <v>481</v>
      </c>
      <c r="BA10" s="60" t="s">
        <v>481</v>
      </c>
      <c r="BB10" s="68" t="s">
        <v>481</v>
      </c>
      <c r="BC10" s="69" t="s">
        <v>481</v>
      </c>
      <c r="BD10" s="69" t="s">
        <v>481</v>
      </c>
      <c r="BE10" s="69" t="s">
        <v>481</v>
      </c>
      <c r="BF10" s="69" t="s">
        <v>481</v>
      </c>
      <c r="BG10" s="69" t="s">
        <v>481</v>
      </c>
      <c r="BH10" s="69" t="s">
        <v>481</v>
      </c>
      <c r="BI10" s="69" t="s">
        <v>481</v>
      </c>
      <c r="BJ10" s="69" t="s">
        <v>481</v>
      </c>
      <c r="BK10" s="69" t="s">
        <v>481</v>
      </c>
      <c r="BL10" s="69" t="s">
        <v>481</v>
      </c>
      <c r="BM10" s="69" t="s">
        <v>481</v>
      </c>
      <c r="BN10" s="69" t="s">
        <v>481</v>
      </c>
      <c r="BO10" s="69" t="s">
        <v>481</v>
      </c>
      <c r="BP10" s="69" t="s">
        <v>481</v>
      </c>
      <c r="BQ10" s="69" t="s">
        <v>481</v>
      </c>
      <c r="BR10" s="69" t="s">
        <v>481</v>
      </c>
      <c r="BS10" s="69" t="s">
        <v>481</v>
      </c>
      <c r="BT10" s="69" t="s">
        <v>481</v>
      </c>
      <c r="BU10" s="69" t="s">
        <v>481</v>
      </c>
      <c r="BV10" s="69" t="s">
        <v>481</v>
      </c>
      <c r="BW10" s="69" t="s">
        <v>481</v>
      </c>
      <c r="BX10" s="69" t="s">
        <v>481</v>
      </c>
      <c r="BY10" s="69" t="s">
        <v>481</v>
      </c>
      <c r="BZ10" s="69" t="s">
        <v>481</v>
      </c>
      <c r="CA10" s="69" t="s">
        <v>481</v>
      </c>
      <c r="CB10" s="69" t="s">
        <v>481</v>
      </c>
      <c r="CC10" s="69" t="s">
        <v>481</v>
      </c>
      <c r="CD10" s="69" t="s">
        <v>481</v>
      </c>
      <c r="CE10" s="69" t="s">
        <v>481</v>
      </c>
      <c r="CF10" s="69" t="s">
        <v>481</v>
      </c>
      <c r="CG10" s="69" t="s">
        <v>481</v>
      </c>
      <c r="CH10" s="69" t="s">
        <v>481</v>
      </c>
      <c r="CI10" s="69" t="s">
        <v>481</v>
      </c>
      <c r="CJ10" s="69" t="s">
        <v>481</v>
      </c>
      <c r="CK10" s="69" t="s">
        <v>481</v>
      </c>
      <c r="CL10" s="69" t="s">
        <v>481</v>
      </c>
      <c r="CM10" s="69" t="s">
        <v>481</v>
      </c>
      <c r="CN10" s="69" t="s">
        <v>481</v>
      </c>
      <c r="CO10" s="69" t="s">
        <v>481</v>
      </c>
      <c r="CP10" s="69" t="s">
        <v>481</v>
      </c>
      <c r="CQ10" s="69" t="s">
        <v>481</v>
      </c>
      <c r="CR10" s="69" t="s">
        <v>481</v>
      </c>
      <c r="CS10" s="69" t="s">
        <v>481</v>
      </c>
      <c r="CT10" s="69" t="s">
        <v>481</v>
      </c>
      <c r="CU10" s="69" t="s">
        <v>481</v>
      </c>
      <c r="CV10" s="69" t="s">
        <v>481</v>
      </c>
      <c r="CW10" s="70" t="s">
        <v>481</v>
      </c>
      <c r="CX10" s="74" t="str">
        <f t="shared" si="1"/>
        <v>-</v>
      </c>
      <c r="CY10" s="33" t="str">
        <f t="shared" si="2"/>
        <v>-</v>
      </c>
      <c r="CZ10" s="33" t="str">
        <f t="shared" si="3"/>
        <v>-</v>
      </c>
      <c r="DA10" s="33" t="str">
        <f t="shared" si="4"/>
        <v>-</v>
      </c>
      <c r="DB10" s="33" t="str">
        <f t="shared" si="5"/>
        <v>-</v>
      </c>
      <c r="DC10" s="33" t="str">
        <f t="shared" si="6"/>
        <v>-</v>
      </c>
      <c r="DD10" s="33" t="str">
        <f t="shared" si="7"/>
        <v>-</v>
      </c>
      <c r="DE10" s="33" t="str">
        <f t="shared" si="8"/>
        <v>-</v>
      </c>
      <c r="DF10" s="33" t="str">
        <f t="shared" si="9"/>
        <v>-</v>
      </c>
      <c r="DG10" s="33" t="str">
        <f t="shared" si="10"/>
        <v>-</v>
      </c>
      <c r="DH10" s="33" t="str">
        <f t="shared" si="11"/>
        <v>-</v>
      </c>
      <c r="DI10" s="33" t="str">
        <f t="shared" si="12"/>
        <v>-</v>
      </c>
      <c r="DJ10" s="33" t="str">
        <f t="shared" si="13"/>
        <v>-</v>
      </c>
      <c r="DK10" s="33" t="str">
        <f t="shared" si="14"/>
        <v>-</v>
      </c>
      <c r="DL10" s="33" t="str">
        <f t="shared" si="15"/>
        <v>-</v>
      </c>
      <c r="DM10" s="33" t="str">
        <f t="shared" si="16"/>
        <v>-</v>
      </c>
      <c r="DN10" s="33" t="str">
        <f t="shared" si="17"/>
        <v>-</v>
      </c>
      <c r="DO10" s="33" t="str">
        <f t="shared" si="18"/>
        <v>-</v>
      </c>
      <c r="DP10" s="33" t="str">
        <f t="shared" si="19"/>
        <v>-</v>
      </c>
      <c r="DQ10" s="33" t="str">
        <f t="shared" si="20"/>
        <v>-</v>
      </c>
      <c r="DR10" s="33" t="str">
        <f t="shared" si="21"/>
        <v>-</v>
      </c>
      <c r="DS10" s="33" t="str">
        <f t="shared" si="22"/>
        <v>-</v>
      </c>
      <c r="DT10" s="33" t="str">
        <f t="shared" si="23"/>
        <v>-</v>
      </c>
      <c r="DU10" s="33" t="str">
        <f t="shared" si="24"/>
        <v>-</v>
      </c>
      <c r="DV10" s="33" t="str">
        <f t="shared" si="25"/>
        <v>-</v>
      </c>
      <c r="DW10" s="33" t="str">
        <f t="shared" si="26"/>
        <v>-</v>
      </c>
      <c r="DX10" s="33" t="str">
        <f t="shared" si="27"/>
        <v>-</v>
      </c>
      <c r="DY10" s="33" t="str">
        <f t="shared" si="28"/>
        <v>-</v>
      </c>
      <c r="DZ10" s="33" t="str">
        <f t="shared" si="29"/>
        <v>-</v>
      </c>
      <c r="EA10" s="33" t="str">
        <f t="shared" si="30"/>
        <v>-</v>
      </c>
      <c r="EB10" s="33" t="str">
        <f t="shared" si="31"/>
        <v>-</v>
      </c>
      <c r="EC10" s="33" t="str">
        <f t="shared" si="32"/>
        <v>-</v>
      </c>
      <c r="ED10" s="33" t="str">
        <f t="shared" si="33"/>
        <v>-</v>
      </c>
      <c r="EE10" s="33" t="str">
        <f t="shared" si="34"/>
        <v>-</v>
      </c>
      <c r="EF10" s="33" t="str">
        <f t="shared" si="35"/>
        <v>-</v>
      </c>
      <c r="EG10" s="33" t="str">
        <f t="shared" si="36"/>
        <v>-</v>
      </c>
      <c r="EH10" s="33" t="str">
        <f t="shared" si="37"/>
        <v>-</v>
      </c>
      <c r="EI10" s="33" t="str">
        <f t="shared" si="38"/>
        <v>-</v>
      </c>
      <c r="EJ10" s="33" t="str">
        <f t="shared" si="39"/>
        <v>-</v>
      </c>
      <c r="EK10" s="33" t="str">
        <f t="shared" si="40"/>
        <v>-</v>
      </c>
      <c r="EL10" s="33" t="str">
        <f t="shared" si="41"/>
        <v>-</v>
      </c>
      <c r="EM10" s="33" t="str">
        <f t="shared" si="42"/>
        <v>-</v>
      </c>
      <c r="EN10" s="33" t="str">
        <f t="shared" si="43"/>
        <v>-</v>
      </c>
      <c r="EO10" s="33" t="str">
        <f t="shared" si="44"/>
        <v>-</v>
      </c>
      <c r="EP10" s="33" t="str">
        <f t="shared" si="45"/>
        <v>-</v>
      </c>
      <c r="EQ10" s="33" t="str">
        <f t="shared" si="46"/>
        <v>-</v>
      </c>
      <c r="ER10" s="33" t="str">
        <f t="shared" si="47"/>
        <v>-</v>
      </c>
      <c r="ES10" s="75" t="str">
        <f t="shared" si="48"/>
        <v>-</v>
      </c>
      <c r="EU10" s="33" t="str">
        <f t="shared" si="49"/>
        <v>-</v>
      </c>
      <c r="EV10" s="33" t="str">
        <f t="shared" si="50"/>
        <v>-</v>
      </c>
      <c r="EW10" s="33" t="str">
        <f t="shared" si="51"/>
        <v>-</v>
      </c>
      <c r="EX10" s="33" t="str">
        <f t="shared" si="52"/>
        <v>-</v>
      </c>
    </row>
    <row r="11" spans="1:154" hidden="1" outlineLevel="1" x14ac:dyDescent="0.25">
      <c r="A11" t="s">
        <v>4</v>
      </c>
      <c r="B11" s="2">
        <v>344</v>
      </c>
      <c r="C11" t="s">
        <v>220</v>
      </c>
      <c r="D11" s="19" t="s">
        <v>465</v>
      </c>
      <c r="E11" s="19" t="s">
        <v>460</v>
      </c>
      <c r="F11" s="38" t="s">
        <v>481</v>
      </c>
      <c r="G11" s="16" t="s">
        <v>481</v>
      </c>
      <c r="H11" s="16" t="s">
        <v>481</v>
      </c>
      <c r="I11" s="16" t="s">
        <v>481</v>
      </c>
      <c r="J11" s="16" t="s">
        <v>481</v>
      </c>
      <c r="K11" s="16" t="s">
        <v>481</v>
      </c>
      <c r="L11" s="16" t="s">
        <v>481</v>
      </c>
      <c r="M11" s="16" t="s">
        <v>481</v>
      </c>
      <c r="N11" s="16" t="s">
        <v>481</v>
      </c>
      <c r="O11" s="16" t="s">
        <v>481</v>
      </c>
      <c r="P11" s="16" t="s">
        <v>481</v>
      </c>
      <c r="Q11" s="16" t="s">
        <v>481</v>
      </c>
      <c r="R11" s="32" t="s">
        <v>481</v>
      </c>
      <c r="S11" s="32" t="s">
        <v>481</v>
      </c>
      <c r="T11" s="32" t="s">
        <v>481</v>
      </c>
      <c r="U11" s="32" t="s">
        <v>481</v>
      </c>
      <c r="V11" s="32" t="s">
        <v>481</v>
      </c>
      <c r="W11" s="32" t="s">
        <v>481</v>
      </c>
      <c r="X11" s="32" t="s">
        <v>481</v>
      </c>
      <c r="Y11" s="32" t="s">
        <v>481</v>
      </c>
      <c r="Z11" s="32" t="s">
        <v>481</v>
      </c>
      <c r="AA11" s="32" t="s">
        <v>481</v>
      </c>
      <c r="AB11" s="32" t="s">
        <v>481</v>
      </c>
      <c r="AC11" s="32" t="s">
        <v>481</v>
      </c>
      <c r="AD11" s="32" t="s">
        <v>481</v>
      </c>
      <c r="AE11" s="32" t="s">
        <v>481</v>
      </c>
      <c r="AF11" s="32" t="s">
        <v>481</v>
      </c>
      <c r="AG11" s="32" t="s">
        <v>481</v>
      </c>
      <c r="AH11" s="32">
        <v>1</v>
      </c>
      <c r="AI11" s="32" t="s">
        <v>481</v>
      </c>
      <c r="AJ11" s="32" t="s">
        <v>481</v>
      </c>
      <c r="AK11" s="32" t="s">
        <v>481</v>
      </c>
      <c r="AL11" s="32" t="s">
        <v>481</v>
      </c>
      <c r="AM11" s="32" t="s">
        <v>481</v>
      </c>
      <c r="AN11" s="32" t="s">
        <v>481</v>
      </c>
      <c r="AO11" s="32" t="s">
        <v>481</v>
      </c>
      <c r="AP11" s="32" t="s">
        <v>481</v>
      </c>
      <c r="AQ11" s="32" t="s">
        <v>481</v>
      </c>
      <c r="AR11" s="32" t="s">
        <v>481</v>
      </c>
      <c r="AS11" s="32" t="s">
        <v>481</v>
      </c>
      <c r="AT11" s="32" t="s">
        <v>481</v>
      </c>
      <c r="AU11" s="32" t="s">
        <v>481</v>
      </c>
      <c r="AV11" s="32" t="s">
        <v>481</v>
      </c>
      <c r="AW11" s="32" t="s">
        <v>481</v>
      </c>
      <c r="AX11" s="32">
        <v>1</v>
      </c>
      <c r="AY11" s="32" t="s">
        <v>481</v>
      </c>
      <c r="AZ11" s="32" t="s">
        <v>481</v>
      </c>
      <c r="BA11" s="60" t="s">
        <v>481</v>
      </c>
      <c r="BB11" s="68" t="s">
        <v>481</v>
      </c>
      <c r="BC11" s="69" t="s">
        <v>481</v>
      </c>
      <c r="BD11" s="69" t="s">
        <v>481</v>
      </c>
      <c r="BE11" s="69" t="s">
        <v>481</v>
      </c>
      <c r="BF11" s="69" t="s">
        <v>481</v>
      </c>
      <c r="BG11" s="69" t="s">
        <v>481</v>
      </c>
      <c r="BH11" s="69" t="s">
        <v>481</v>
      </c>
      <c r="BI11" s="69" t="s">
        <v>481</v>
      </c>
      <c r="BJ11" s="69" t="s">
        <v>481</v>
      </c>
      <c r="BK11" s="69" t="s">
        <v>481</v>
      </c>
      <c r="BL11" s="69" t="s">
        <v>481</v>
      </c>
      <c r="BM11" s="69" t="s">
        <v>481</v>
      </c>
      <c r="BN11" s="69" t="s">
        <v>481</v>
      </c>
      <c r="BO11" s="69" t="s">
        <v>481</v>
      </c>
      <c r="BP11" s="69" t="s">
        <v>481</v>
      </c>
      <c r="BQ11" s="69" t="s">
        <v>481</v>
      </c>
      <c r="BR11" s="69" t="s">
        <v>481</v>
      </c>
      <c r="BS11" s="69" t="s">
        <v>481</v>
      </c>
      <c r="BT11" s="69" t="s">
        <v>481</v>
      </c>
      <c r="BU11" s="69" t="s">
        <v>481</v>
      </c>
      <c r="BV11" s="69" t="s">
        <v>481</v>
      </c>
      <c r="BW11" s="69" t="s">
        <v>481</v>
      </c>
      <c r="BX11" s="69" t="s">
        <v>481</v>
      </c>
      <c r="BY11" s="69" t="s">
        <v>481</v>
      </c>
      <c r="BZ11" s="69" t="s">
        <v>481</v>
      </c>
      <c r="CA11" s="69" t="s">
        <v>481</v>
      </c>
      <c r="CB11" s="69" t="s">
        <v>481</v>
      </c>
      <c r="CC11" s="69" t="s">
        <v>481</v>
      </c>
      <c r="CD11" s="69">
        <v>0.25</v>
      </c>
      <c r="CE11" s="69" t="s">
        <v>481</v>
      </c>
      <c r="CF11" s="69" t="s">
        <v>481</v>
      </c>
      <c r="CG11" s="69" t="s">
        <v>481</v>
      </c>
      <c r="CH11" s="69" t="s">
        <v>481</v>
      </c>
      <c r="CI11" s="69" t="s">
        <v>481</v>
      </c>
      <c r="CJ11" s="69" t="s">
        <v>481</v>
      </c>
      <c r="CK11" s="69" t="s">
        <v>481</v>
      </c>
      <c r="CL11" s="69" t="s">
        <v>481</v>
      </c>
      <c r="CM11" s="69" t="s">
        <v>481</v>
      </c>
      <c r="CN11" s="69" t="s">
        <v>481</v>
      </c>
      <c r="CO11" s="69" t="s">
        <v>481</v>
      </c>
      <c r="CP11" s="69" t="s">
        <v>481</v>
      </c>
      <c r="CQ11" s="69" t="s">
        <v>481</v>
      </c>
      <c r="CR11" s="69" t="s">
        <v>481</v>
      </c>
      <c r="CS11" s="69" t="s">
        <v>481</v>
      </c>
      <c r="CT11" s="69">
        <v>0.29166666666424135</v>
      </c>
      <c r="CU11" s="69" t="s">
        <v>481</v>
      </c>
      <c r="CV11" s="69" t="s">
        <v>481</v>
      </c>
      <c r="CW11" s="70" t="s">
        <v>481</v>
      </c>
      <c r="CX11" s="74" t="str">
        <f t="shared" si="1"/>
        <v>-</v>
      </c>
      <c r="CY11" s="33" t="str">
        <f t="shared" si="2"/>
        <v>-</v>
      </c>
      <c r="CZ11" s="33" t="str">
        <f t="shared" si="3"/>
        <v>-</v>
      </c>
      <c r="DA11" s="33" t="str">
        <f t="shared" si="4"/>
        <v>-</v>
      </c>
      <c r="DB11" s="33" t="str">
        <f t="shared" si="5"/>
        <v>-</v>
      </c>
      <c r="DC11" s="33" t="str">
        <f t="shared" si="6"/>
        <v>-</v>
      </c>
      <c r="DD11" s="33" t="str">
        <f t="shared" si="7"/>
        <v>-</v>
      </c>
      <c r="DE11" s="33" t="str">
        <f t="shared" si="8"/>
        <v>-</v>
      </c>
      <c r="DF11" s="33" t="str">
        <f t="shared" si="9"/>
        <v>-</v>
      </c>
      <c r="DG11" s="33" t="str">
        <f t="shared" si="10"/>
        <v>-</v>
      </c>
      <c r="DH11" s="33" t="str">
        <f t="shared" si="11"/>
        <v>-</v>
      </c>
      <c r="DI11" s="33" t="str">
        <f t="shared" si="12"/>
        <v>-</v>
      </c>
      <c r="DJ11" s="33" t="str">
        <f t="shared" si="13"/>
        <v>-</v>
      </c>
      <c r="DK11" s="33" t="str">
        <f t="shared" si="14"/>
        <v>-</v>
      </c>
      <c r="DL11" s="33" t="str">
        <f t="shared" si="15"/>
        <v>-</v>
      </c>
      <c r="DM11" s="33" t="str">
        <f t="shared" si="16"/>
        <v>-</v>
      </c>
      <c r="DN11" s="33" t="str">
        <f t="shared" si="17"/>
        <v>-</v>
      </c>
      <c r="DO11" s="33" t="str">
        <f t="shared" si="18"/>
        <v>-</v>
      </c>
      <c r="DP11" s="33" t="str">
        <f t="shared" si="19"/>
        <v>-</v>
      </c>
      <c r="DQ11" s="33" t="str">
        <f t="shared" si="20"/>
        <v>-</v>
      </c>
      <c r="DR11" s="33" t="str">
        <f t="shared" si="21"/>
        <v>-</v>
      </c>
      <c r="DS11" s="33" t="str">
        <f t="shared" si="22"/>
        <v>-</v>
      </c>
      <c r="DT11" s="33" t="str">
        <f t="shared" si="23"/>
        <v>-</v>
      </c>
      <c r="DU11" s="33" t="str">
        <f t="shared" si="24"/>
        <v>-</v>
      </c>
      <c r="DV11" s="33" t="str">
        <f t="shared" si="25"/>
        <v>-</v>
      </c>
      <c r="DW11" s="33" t="str">
        <f t="shared" si="26"/>
        <v>-</v>
      </c>
      <c r="DX11" s="33" t="str">
        <f t="shared" si="27"/>
        <v>-</v>
      </c>
      <c r="DY11" s="33" t="str">
        <f t="shared" si="28"/>
        <v>-</v>
      </c>
      <c r="DZ11" s="33">
        <f t="shared" si="29"/>
        <v>0.25</v>
      </c>
      <c r="EA11" s="33" t="str">
        <f t="shared" si="30"/>
        <v>-</v>
      </c>
      <c r="EB11" s="33" t="str">
        <f t="shared" si="31"/>
        <v>-</v>
      </c>
      <c r="EC11" s="33" t="str">
        <f t="shared" si="32"/>
        <v>-</v>
      </c>
      <c r="ED11" s="33" t="str">
        <f t="shared" si="33"/>
        <v>-</v>
      </c>
      <c r="EE11" s="33" t="str">
        <f t="shared" si="34"/>
        <v>-</v>
      </c>
      <c r="EF11" s="33" t="str">
        <f t="shared" si="35"/>
        <v>-</v>
      </c>
      <c r="EG11" s="33" t="str">
        <f t="shared" si="36"/>
        <v>-</v>
      </c>
      <c r="EH11" s="33" t="str">
        <f t="shared" si="37"/>
        <v>-</v>
      </c>
      <c r="EI11" s="33" t="str">
        <f t="shared" si="38"/>
        <v>-</v>
      </c>
      <c r="EJ11" s="33" t="str">
        <f t="shared" si="39"/>
        <v>-</v>
      </c>
      <c r="EK11" s="33" t="str">
        <f t="shared" si="40"/>
        <v>-</v>
      </c>
      <c r="EL11" s="33" t="str">
        <f t="shared" si="41"/>
        <v>-</v>
      </c>
      <c r="EM11" s="33" t="str">
        <f t="shared" si="42"/>
        <v>-</v>
      </c>
      <c r="EN11" s="33" t="str">
        <f t="shared" si="43"/>
        <v>-</v>
      </c>
      <c r="EO11" s="33" t="str">
        <f t="shared" si="44"/>
        <v>-</v>
      </c>
      <c r="EP11" s="33">
        <f t="shared" si="45"/>
        <v>0.29166666666424135</v>
      </c>
      <c r="EQ11" s="33" t="str">
        <f t="shared" si="46"/>
        <v>-</v>
      </c>
      <c r="ER11" s="33" t="str">
        <f t="shared" si="47"/>
        <v>-</v>
      </c>
      <c r="ES11" s="75" t="str">
        <f t="shared" si="48"/>
        <v>-</v>
      </c>
      <c r="EU11" s="33" t="str">
        <f t="shared" si="49"/>
        <v>-</v>
      </c>
      <c r="EV11" s="33" t="str">
        <f t="shared" si="50"/>
        <v>-</v>
      </c>
      <c r="EW11" s="33">
        <f t="shared" si="51"/>
        <v>0.25</v>
      </c>
      <c r="EX11" s="33">
        <f t="shared" si="52"/>
        <v>0.29166666666424135</v>
      </c>
    </row>
    <row r="12" spans="1:154" hidden="1" outlineLevel="1" x14ac:dyDescent="0.25">
      <c r="A12" t="s">
        <v>5</v>
      </c>
      <c r="B12" s="2">
        <v>131</v>
      </c>
      <c r="C12" t="s">
        <v>221</v>
      </c>
      <c r="D12" s="19" t="s">
        <v>465</v>
      </c>
      <c r="E12" s="19" t="s">
        <v>461</v>
      </c>
      <c r="F12" s="38" t="s">
        <v>481</v>
      </c>
      <c r="G12" s="16" t="s">
        <v>481</v>
      </c>
      <c r="H12" s="16" t="s">
        <v>481</v>
      </c>
      <c r="I12" s="16" t="s">
        <v>481</v>
      </c>
      <c r="J12" s="16" t="s">
        <v>481</v>
      </c>
      <c r="K12" s="16" t="s">
        <v>481</v>
      </c>
      <c r="L12" s="16" t="s">
        <v>481</v>
      </c>
      <c r="M12" s="16" t="s">
        <v>481</v>
      </c>
      <c r="N12" s="16" t="s">
        <v>481</v>
      </c>
      <c r="O12" s="16" t="s">
        <v>481</v>
      </c>
      <c r="P12" s="16" t="s">
        <v>481</v>
      </c>
      <c r="Q12" s="16" t="s">
        <v>481</v>
      </c>
      <c r="R12" s="32" t="s">
        <v>481</v>
      </c>
      <c r="S12" s="32" t="s">
        <v>481</v>
      </c>
      <c r="T12" s="32" t="s">
        <v>481</v>
      </c>
      <c r="U12" s="32" t="s">
        <v>481</v>
      </c>
      <c r="V12" s="32" t="s">
        <v>481</v>
      </c>
      <c r="W12" s="32" t="s">
        <v>481</v>
      </c>
      <c r="X12" s="32" t="s">
        <v>481</v>
      </c>
      <c r="Y12" s="32" t="s">
        <v>481</v>
      </c>
      <c r="Z12" s="32" t="s">
        <v>481</v>
      </c>
      <c r="AA12" s="32" t="s">
        <v>481</v>
      </c>
      <c r="AB12" s="32" t="s">
        <v>481</v>
      </c>
      <c r="AC12" s="32" t="s">
        <v>481</v>
      </c>
      <c r="AD12" s="32" t="s">
        <v>481</v>
      </c>
      <c r="AE12" s="32" t="s">
        <v>481</v>
      </c>
      <c r="AF12" s="32" t="s">
        <v>481</v>
      </c>
      <c r="AG12" s="32" t="s">
        <v>481</v>
      </c>
      <c r="AH12" s="32" t="s">
        <v>481</v>
      </c>
      <c r="AI12" s="32" t="s">
        <v>481</v>
      </c>
      <c r="AJ12" s="32" t="s">
        <v>481</v>
      </c>
      <c r="AK12" s="32" t="s">
        <v>481</v>
      </c>
      <c r="AL12" s="32" t="s">
        <v>481</v>
      </c>
      <c r="AM12" s="32" t="s">
        <v>481</v>
      </c>
      <c r="AN12" s="32" t="s">
        <v>481</v>
      </c>
      <c r="AO12" s="32" t="s">
        <v>481</v>
      </c>
      <c r="AP12" s="32" t="s">
        <v>481</v>
      </c>
      <c r="AQ12" s="32" t="s">
        <v>481</v>
      </c>
      <c r="AR12" s="32" t="s">
        <v>481</v>
      </c>
      <c r="AS12" s="32" t="s">
        <v>481</v>
      </c>
      <c r="AT12" s="32" t="s">
        <v>481</v>
      </c>
      <c r="AU12" s="32" t="s">
        <v>481</v>
      </c>
      <c r="AV12" s="32" t="s">
        <v>481</v>
      </c>
      <c r="AW12" s="32" t="s">
        <v>481</v>
      </c>
      <c r="AX12" s="32" t="s">
        <v>481</v>
      </c>
      <c r="AY12" s="32" t="s">
        <v>481</v>
      </c>
      <c r="AZ12" s="32" t="s">
        <v>481</v>
      </c>
      <c r="BA12" s="60" t="s">
        <v>481</v>
      </c>
      <c r="BB12" s="68" t="s">
        <v>481</v>
      </c>
      <c r="BC12" s="69" t="s">
        <v>481</v>
      </c>
      <c r="BD12" s="69" t="s">
        <v>481</v>
      </c>
      <c r="BE12" s="69" t="s">
        <v>481</v>
      </c>
      <c r="BF12" s="69" t="s">
        <v>481</v>
      </c>
      <c r="BG12" s="69" t="s">
        <v>481</v>
      </c>
      <c r="BH12" s="69" t="s">
        <v>481</v>
      </c>
      <c r="BI12" s="69" t="s">
        <v>481</v>
      </c>
      <c r="BJ12" s="69" t="s">
        <v>481</v>
      </c>
      <c r="BK12" s="69" t="s">
        <v>481</v>
      </c>
      <c r="BL12" s="69" t="s">
        <v>481</v>
      </c>
      <c r="BM12" s="69" t="s">
        <v>481</v>
      </c>
      <c r="BN12" s="69" t="s">
        <v>481</v>
      </c>
      <c r="BO12" s="69" t="s">
        <v>481</v>
      </c>
      <c r="BP12" s="69" t="s">
        <v>481</v>
      </c>
      <c r="BQ12" s="69" t="s">
        <v>481</v>
      </c>
      <c r="BR12" s="69" t="s">
        <v>481</v>
      </c>
      <c r="BS12" s="69" t="s">
        <v>481</v>
      </c>
      <c r="BT12" s="69" t="s">
        <v>481</v>
      </c>
      <c r="BU12" s="69" t="s">
        <v>481</v>
      </c>
      <c r="BV12" s="69" t="s">
        <v>481</v>
      </c>
      <c r="BW12" s="69" t="s">
        <v>481</v>
      </c>
      <c r="BX12" s="69" t="s">
        <v>481</v>
      </c>
      <c r="BY12" s="69" t="s">
        <v>481</v>
      </c>
      <c r="BZ12" s="69" t="s">
        <v>481</v>
      </c>
      <c r="CA12" s="69" t="s">
        <v>481</v>
      </c>
      <c r="CB12" s="69" t="s">
        <v>481</v>
      </c>
      <c r="CC12" s="69" t="s">
        <v>481</v>
      </c>
      <c r="CD12" s="69" t="s">
        <v>481</v>
      </c>
      <c r="CE12" s="69" t="s">
        <v>481</v>
      </c>
      <c r="CF12" s="69" t="s">
        <v>481</v>
      </c>
      <c r="CG12" s="69" t="s">
        <v>481</v>
      </c>
      <c r="CH12" s="69" t="s">
        <v>481</v>
      </c>
      <c r="CI12" s="69" t="s">
        <v>481</v>
      </c>
      <c r="CJ12" s="69" t="s">
        <v>481</v>
      </c>
      <c r="CK12" s="69" t="s">
        <v>481</v>
      </c>
      <c r="CL12" s="69" t="s">
        <v>481</v>
      </c>
      <c r="CM12" s="69" t="s">
        <v>481</v>
      </c>
      <c r="CN12" s="69" t="s">
        <v>481</v>
      </c>
      <c r="CO12" s="69" t="s">
        <v>481</v>
      </c>
      <c r="CP12" s="69" t="s">
        <v>481</v>
      </c>
      <c r="CQ12" s="69" t="s">
        <v>481</v>
      </c>
      <c r="CR12" s="69" t="s">
        <v>481</v>
      </c>
      <c r="CS12" s="69" t="s">
        <v>481</v>
      </c>
      <c r="CT12" s="69" t="s">
        <v>481</v>
      </c>
      <c r="CU12" s="69" t="s">
        <v>481</v>
      </c>
      <c r="CV12" s="69" t="s">
        <v>481</v>
      </c>
      <c r="CW12" s="70" t="s">
        <v>481</v>
      </c>
      <c r="CX12" s="74" t="str">
        <f t="shared" si="1"/>
        <v>-</v>
      </c>
      <c r="CY12" s="33" t="str">
        <f t="shared" si="2"/>
        <v>-</v>
      </c>
      <c r="CZ12" s="33" t="str">
        <f t="shared" si="3"/>
        <v>-</v>
      </c>
      <c r="DA12" s="33" t="str">
        <f t="shared" si="4"/>
        <v>-</v>
      </c>
      <c r="DB12" s="33" t="str">
        <f t="shared" si="5"/>
        <v>-</v>
      </c>
      <c r="DC12" s="33" t="str">
        <f t="shared" si="6"/>
        <v>-</v>
      </c>
      <c r="DD12" s="33" t="str">
        <f t="shared" si="7"/>
        <v>-</v>
      </c>
      <c r="DE12" s="33" t="str">
        <f t="shared" si="8"/>
        <v>-</v>
      </c>
      <c r="DF12" s="33" t="str">
        <f t="shared" si="9"/>
        <v>-</v>
      </c>
      <c r="DG12" s="33" t="str">
        <f t="shared" si="10"/>
        <v>-</v>
      </c>
      <c r="DH12" s="33" t="str">
        <f t="shared" si="11"/>
        <v>-</v>
      </c>
      <c r="DI12" s="33" t="str">
        <f t="shared" si="12"/>
        <v>-</v>
      </c>
      <c r="DJ12" s="33" t="str">
        <f t="shared" si="13"/>
        <v>-</v>
      </c>
      <c r="DK12" s="33" t="str">
        <f t="shared" si="14"/>
        <v>-</v>
      </c>
      <c r="DL12" s="33" t="str">
        <f t="shared" si="15"/>
        <v>-</v>
      </c>
      <c r="DM12" s="33" t="str">
        <f t="shared" si="16"/>
        <v>-</v>
      </c>
      <c r="DN12" s="33" t="str">
        <f t="shared" si="17"/>
        <v>-</v>
      </c>
      <c r="DO12" s="33" t="str">
        <f t="shared" si="18"/>
        <v>-</v>
      </c>
      <c r="DP12" s="33" t="str">
        <f t="shared" si="19"/>
        <v>-</v>
      </c>
      <c r="DQ12" s="33" t="str">
        <f t="shared" si="20"/>
        <v>-</v>
      </c>
      <c r="DR12" s="33" t="str">
        <f t="shared" si="21"/>
        <v>-</v>
      </c>
      <c r="DS12" s="33" t="str">
        <f t="shared" si="22"/>
        <v>-</v>
      </c>
      <c r="DT12" s="33" t="str">
        <f t="shared" si="23"/>
        <v>-</v>
      </c>
      <c r="DU12" s="33" t="str">
        <f t="shared" si="24"/>
        <v>-</v>
      </c>
      <c r="DV12" s="33" t="str">
        <f t="shared" si="25"/>
        <v>-</v>
      </c>
      <c r="DW12" s="33" t="str">
        <f t="shared" si="26"/>
        <v>-</v>
      </c>
      <c r="DX12" s="33" t="str">
        <f t="shared" si="27"/>
        <v>-</v>
      </c>
      <c r="DY12" s="33" t="str">
        <f t="shared" si="28"/>
        <v>-</v>
      </c>
      <c r="DZ12" s="33" t="str">
        <f t="shared" si="29"/>
        <v>-</v>
      </c>
      <c r="EA12" s="33" t="str">
        <f t="shared" si="30"/>
        <v>-</v>
      </c>
      <c r="EB12" s="33" t="str">
        <f t="shared" si="31"/>
        <v>-</v>
      </c>
      <c r="EC12" s="33" t="str">
        <f t="shared" si="32"/>
        <v>-</v>
      </c>
      <c r="ED12" s="33" t="str">
        <f t="shared" si="33"/>
        <v>-</v>
      </c>
      <c r="EE12" s="33" t="str">
        <f t="shared" si="34"/>
        <v>-</v>
      </c>
      <c r="EF12" s="33" t="str">
        <f t="shared" si="35"/>
        <v>-</v>
      </c>
      <c r="EG12" s="33" t="str">
        <f t="shared" si="36"/>
        <v>-</v>
      </c>
      <c r="EH12" s="33" t="str">
        <f t="shared" si="37"/>
        <v>-</v>
      </c>
      <c r="EI12" s="33" t="str">
        <f t="shared" si="38"/>
        <v>-</v>
      </c>
      <c r="EJ12" s="33" t="str">
        <f t="shared" si="39"/>
        <v>-</v>
      </c>
      <c r="EK12" s="33" t="str">
        <f t="shared" si="40"/>
        <v>-</v>
      </c>
      <c r="EL12" s="33" t="str">
        <f t="shared" si="41"/>
        <v>-</v>
      </c>
      <c r="EM12" s="33" t="str">
        <f t="shared" si="42"/>
        <v>-</v>
      </c>
      <c r="EN12" s="33" t="str">
        <f t="shared" si="43"/>
        <v>-</v>
      </c>
      <c r="EO12" s="33" t="str">
        <f t="shared" si="44"/>
        <v>-</v>
      </c>
      <c r="EP12" s="33" t="str">
        <f t="shared" si="45"/>
        <v>-</v>
      </c>
      <c r="EQ12" s="33" t="str">
        <f t="shared" si="46"/>
        <v>-</v>
      </c>
      <c r="ER12" s="33" t="str">
        <f t="shared" si="47"/>
        <v>-</v>
      </c>
      <c r="ES12" s="75" t="str">
        <f t="shared" si="48"/>
        <v>-</v>
      </c>
      <c r="EU12" s="33" t="str">
        <f t="shared" si="49"/>
        <v>-</v>
      </c>
      <c r="EV12" s="33" t="str">
        <f t="shared" si="50"/>
        <v>-</v>
      </c>
      <c r="EW12" s="33" t="str">
        <f t="shared" si="51"/>
        <v>-</v>
      </c>
      <c r="EX12" s="33" t="str">
        <f t="shared" si="52"/>
        <v>-</v>
      </c>
    </row>
    <row r="13" spans="1:154" hidden="1" outlineLevel="1" x14ac:dyDescent="0.25">
      <c r="A13" t="s">
        <v>6</v>
      </c>
      <c r="B13" s="2">
        <v>516</v>
      </c>
      <c r="C13" t="s">
        <v>222</v>
      </c>
      <c r="D13" s="19" t="s">
        <v>465</v>
      </c>
      <c r="E13" s="19" t="s">
        <v>461</v>
      </c>
      <c r="F13" s="38">
        <v>1</v>
      </c>
      <c r="G13" s="16" t="s">
        <v>481</v>
      </c>
      <c r="H13" s="16" t="s">
        <v>481</v>
      </c>
      <c r="I13" s="16">
        <v>2</v>
      </c>
      <c r="J13" s="16">
        <v>4</v>
      </c>
      <c r="K13" s="16" t="s">
        <v>481</v>
      </c>
      <c r="L13" s="16">
        <v>1</v>
      </c>
      <c r="M13" s="16">
        <v>1</v>
      </c>
      <c r="N13" s="16" t="s">
        <v>481</v>
      </c>
      <c r="O13" s="16">
        <v>4</v>
      </c>
      <c r="P13" s="16" t="s">
        <v>481</v>
      </c>
      <c r="Q13" s="16" t="s">
        <v>481</v>
      </c>
      <c r="R13" s="32">
        <v>3</v>
      </c>
      <c r="S13" s="32">
        <v>1</v>
      </c>
      <c r="T13" s="32">
        <v>2</v>
      </c>
      <c r="U13" s="32">
        <v>5</v>
      </c>
      <c r="V13" s="32">
        <v>2</v>
      </c>
      <c r="W13" s="32">
        <v>2</v>
      </c>
      <c r="X13" s="32">
        <v>5</v>
      </c>
      <c r="Y13" s="32">
        <v>7</v>
      </c>
      <c r="Z13" s="32">
        <v>6</v>
      </c>
      <c r="AA13" s="32">
        <v>7</v>
      </c>
      <c r="AB13" s="32">
        <v>16</v>
      </c>
      <c r="AC13" s="32">
        <v>7</v>
      </c>
      <c r="AD13" s="32">
        <v>2</v>
      </c>
      <c r="AE13" s="32" t="s">
        <v>481</v>
      </c>
      <c r="AF13" s="32">
        <v>4</v>
      </c>
      <c r="AG13" s="32">
        <v>5</v>
      </c>
      <c r="AH13" s="32">
        <v>5</v>
      </c>
      <c r="AI13" s="32">
        <v>1</v>
      </c>
      <c r="AJ13" s="32">
        <v>6</v>
      </c>
      <c r="AK13" s="32">
        <v>5</v>
      </c>
      <c r="AL13" s="32">
        <v>15</v>
      </c>
      <c r="AM13" s="32" t="s">
        <v>481</v>
      </c>
      <c r="AN13" s="32">
        <v>1</v>
      </c>
      <c r="AO13" s="32">
        <v>1</v>
      </c>
      <c r="AP13" s="32" t="s">
        <v>481</v>
      </c>
      <c r="AQ13" s="32">
        <v>3</v>
      </c>
      <c r="AR13" s="32">
        <v>6</v>
      </c>
      <c r="AS13" s="32">
        <v>1</v>
      </c>
      <c r="AT13" s="32">
        <v>4</v>
      </c>
      <c r="AU13" s="32">
        <v>1</v>
      </c>
      <c r="AV13" s="32">
        <v>3</v>
      </c>
      <c r="AW13" s="32">
        <v>3</v>
      </c>
      <c r="AX13" s="32">
        <v>1</v>
      </c>
      <c r="AY13" s="32">
        <v>2</v>
      </c>
      <c r="AZ13" s="32">
        <v>3</v>
      </c>
      <c r="BA13" s="60" t="s">
        <v>481</v>
      </c>
      <c r="BB13" s="68">
        <v>1.0875000000000001</v>
      </c>
      <c r="BC13" s="69" t="s">
        <v>481</v>
      </c>
      <c r="BD13" s="69" t="s">
        <v>481</v>
      </c>
      <c r="BE13" s="69">
        <v>0.86597222222222092</v>
      </c>
      <c r="BF13" s="69">
        <v>1.9069444444444428</v>
      </c>
      <c r="BG13" s="69" t="s">
        <v>481</v>
      </c>
      <c r="BH13" s="69">
        <v>1</v>
      </c>
      <c r="BI13" s="69">
        <v>1.0833333333333333</v>
      </c>
      <c r="BJ13" s="69" t="s">
        <v>481</v>
      </c>
      <c r="BK13" s="69">
        <v>3.3340277777777789</v>
      </c>
      <c r="BL13" s="69" t="s">
        <v>481</v>
      </c>
      <c r="BM13" s="69" t="s">
        <v>481</v>
      </c>
      <c r="BN13" s="69">
        <v>1.4236111111167702</v>
      </c>
      <c r="BO13" s="69">
        <v>0.25</v>
      </c>
      <c r="BP13" s="69">
        <v>0.54166666666424135</v>
      </c>
      <c r="BQ13" s="69">
        <v>2.9180555555503815</v>
      </c>
      <c r="BR13" s="69">
        <v>1.2083333333357587</v>
      </c>
      <c r="BS13" s="69">
        <v>0.74999999999272404</v>
      </c>
      <c r="BT13" s="69">
        <v>2.249999999992724</v>
      </c>
      <c r="BU13" s="69">
        <v>2.3333333333284827</v>
      </c>
      <c r="BV13" s="69">
        <v>5.8868055555576575</v>
      </c>
      <c r="BW13" s="69">
        <v>5.9583333333430346</v>
      </c>
      <c r="BX13" s="69">
        <v>9.7083333333212067</v>
      </c>
      <c r="BY13" s="69">
        <v>7.3881944444510737</v>
      </c>
      <c r="BZ13" s="69">
        <v>0.70833333333575865</v>
      </c>
      <c r="CA13" s="69" t="s">
        <v>481</v>
      </c>
      <c r="CB13" s="69">
        <v>3.75</v>
      </c>
      <c r="CC13" s="69">
        <v>2.624999999992724</v>
      </c>
      <c r="CD13" s="69">
        <v>2.0833333333357587</v>
      </c>
      <c r="CE13" s="69">
        <v>0.33333333332848269</v>
      </c>
      <c r="CF13" s="69">
        <v>3.7916666666715173</v>
      </c>
      <c r="CG13" s="69">
        <v>1.7083333333357587</v>
      </c>
      <c r="CH13" s="69">
        <v>6.3750000000145519</v>
      </c>
      <c r="CI13" s="69" t="s">
        <v>481</v>
      </c>
      <c r="CJ13" s="69">
        <v>1.0625</v>
      </c>
      <c r="CK13" s="69">
        <v>0.29166666666424135</v>
      </c>
      <c r="CL13" s="69" t="s">
        <v>481</v>
      </c>
      <c r="CM13" s="69">
        <v>3.5</v>
      </c>
      <c r="CN13" s="69">
        <v>4.2083333333284827</v>
      </c>
      <c r="CO13" s="69">
        <v>0.5</v>
      </c>
      <c r="CP13" s="69">
        <v>2.9583333333357587</v>
      </c>
      <c r="CQ13" s="69">
        <v>0.91666666666424135</v>
      </c>
      <c r="CR13" s="69">
        <v>2.1458333333284827</v>
      </c>
      <c r="CS13" s="69">
        <v>2.7923611111109494</v>
      </c>
      <c r="CT13" s="69">
        <v>1.0416666666715173</v>
      </c>
      <c r="CU13" s="69">
        <v>0.83680555555474712</v>
      </c>
      <c r="CV13" s="69">
        <v>1.3541666666642413</v>
      </c>
      <c r="CW13" s="70" t="s">
        <v>481</v>
      </c>
      <c r="CX13" s="74">
        <f t="shared" si="1"/>
        <v>1.0875000000000001</v>
      </c>
      <c r="CY13" s="33" t="str">
        <f t="shared" si="2"/>
        <v>-</v>
      </c>
      <c r="CZ13" s="33" t="str">
        <f t="shared" si="3"/>
        <v>-</v>
      </c>
      <c r="DA13" s="33">
        <f t="shared" si="4"/>
        <v>0.43298611111111046</v>
      </c>
      <c r="DB13" s="33">
        <f t="shared" si="5"/>
        <v>0.47673611111111069</v>
      </c>
      <c r="DC13" s="33" t="str">
        <f t="shared" si="6"/>
        <v>-</v>
      </c>
      <c r="DD13" s="33">
        <f t="shared" si="7"/>
        <v>1</v>
      </c>
      <c r="DE13" s="33">
        <f t="shared" si="8"/>
        <v>1.0833333333333333</v>
      </c>
      <c r="DF13" s="33" t="str">
        <f t="shared" si="9"/>
        <v>-</v>
      </c>
      <c r="DG13" s="33">
        <f t="shared" si="10"/>
        <v>0.83350694444444473</v>
      </c>
      <c r="DH13" s="33" t="str">
        <f t="shared" si="11"/>
        <v>-</v>
      </c>
      <c r="DI13" s="33" t="str">
        <f t="shared" si="12"/>
        <v>-</v>
      </c>
      <c r="DJ13" s="33">
        <f t="shared" si="13"/>
        <v>0.47453703703892341</v>
      </c>
      <c r="DK13" s="33">
        <f t="shared" si="14"/>
        <v>0.25</v>
      </c>
      <c r="DL13" s="33">
        <f t="shared" si="15"/>
        <v>0.27083333333212067</v>
      </c>
      <c r="DM13" s="33">
        <f t="shared" si="16"/>
        <v>0.58361111111007635</v>
      </c>
      <c r="DN13" s="33">
        <f t="shared" si="17"/>
        <v>0.60416666666787933</v>
      </c>
      <c r="DO13" s="33">
        <f t="shared" si="18"/>
        <v>0.37499999999636202</v>
      </c>
      <c r="DP13" s="33">
        <f t="shared" si="19"/>
        <v>0.44999999999854479</v>
      </c>
      <c r="DQ13" s="33">
        <f t="shared" si="20"/>
        <v>0.33333333333264037</v>
      </c>
      <c r="DR13" s="33">
        <f t="shared" si="21"/>
        <v>0.98113425925960962</v>
      </c>
      <c r="DS13" s="33">
        <f t="shared" si="22"/>
        <v>0.85119047619186206</v>
      </c>
      <c r="DT13" s="33">
        <f t="shared" si="23"/>
        <v>0.60677083333257542</v>
      </c>
      <c r="DU13" s="33">
        <f t="shared" si="24"/>
        <v>1.0554563492072961</v>
      </c>
      <c r="DV13" s="33">
        <f t="shared" si="25"/>
        <v>0.35416666666787933</v>
      </c>
      <c r="DW13" s="33" t="str">
        <f t="shared" si="26"/>
        <v>-</v>
      </c>
      <c r="DX13" s="33">
        <f t="shared" si="27"/>
        <v>0.9375</v>
      </c>
      <c r="DY13" s="33">
        <f t="shared" si="28"/>
        <v>0.52499999999854485</v>
      </c>
      <c r="DZ13" s="33">
        <f t="shared" si="29"/>
        <v>0.41666666666715174</v>
      </c>
      <c r="EA13" s="33">
        <f t="shared" si="30"/>
        <v>0.33333333332848269</v>
      </c>
      <c r="EB13" s="33">
        <f t="shared" si="31"/>
        <v>0.63194444444525288</v>
      </c>
      <c r="EC13" s="33">
        <f t="shared" si="32"/>
        <v>0.34166666666715173</v>
      </c>
      <c r="ED13" s="33">
        <f t="shared" si="33"/>
        <v>0.4250000000009701</v>
      </c>
      <c r="EE13" s="33" t="str">
        <f t="shared" si="34"/>
        <v>-</v>
      </c>
      <c r="EF13" s="33">
        <f t="shared" si="35"/>
        <v>1.0625</v>
      </c>
      <c r="EG13" s="33">
        <f t="shared" si="36"/>
        <v>0.29166666666424135</v>
      </c>
      <c r="EH13" s="33" t="str">
        <f t="shared" si="37"/>
        <v>-</v>
      </c>
      <c r="EI13" s="33">
        <f t="shared" si="38"/>
        <v>1.1666666666666667</v>
      </c>
      <c r="EJ13" s="33">
        <f t="shared" si="39"/>
        <v>0.70138888888808049</v>
      </c>
      <c r="EK13" s="33">
        <f t="shared" si="40"/>
        <v>0.5</v>
      </c>
      <c r="EL13" s="33">
        <f t="shared" si="41"/>
        <v>0.73958333333393966</v>
      </c>
      <c r="EM13" s="33">
        <f t="shared" si="42"/>
        <v>0.91666666666424135</v>
      </c>
      <c r="EN13" s="33">
        <f t="shared" si="43"/>
        <v>0.71527777777616086</v>
      </c>
      <c r="EO13" s="33">
        <f t="shared" si="44"/>
        <v>0.93078703703698318</v>
      </c>
      <c r="EP13" s="33">
        <f t="shared" si="45"/>
        <v>1.0416666666715173</v>
      </c>
      <c r="EQ13" s="33">
        <f t="shared" si="46"/>
        <v>0.41840277777737356</v>
      </c>
      <c r="ER13" s="33">
        <f t="shared" si="47"/>
        <v>0.45138888888808043</v>
      </c>
      <c r="ES13" s="75" t="str">
        <f t="shared" si="48"/>
        <v>-</v>
      </c>
      <c r="EU13" s="33">
        <f t="shared" si="49"/>
        <v>0.71367521367521347</v>
      </c>
      <c r="EV13" s="33">
        <f t="shared" si="50"/>
        <v>0.6447089947087945</v>
      </c>
      <c r="EW13" s="33">
        <f t="shared" si="51"/>
        <v>0.5050925925928621</v>
      </c>
      <c r="EX13" s="33">
        <f t="shared" si="52"/>
        <v>0.75015432098734891</v>
      </c>
    </row>
    <row r="14" spans="1:154" hidden="1" outlineLevel="1" x14ac:dyDescent="0.25">
      <c r="A14" t="s">
        <v>7</v>
      </c>
      <c r="B14" s="2">
        <v>132</v>
      </c>
      <c r="C14" t="s">
        <v>223</v>
      </c>
      <c r="D14" s="19" t="s">
        <v>465</v>
      </c>
      <c r="E14" s="19" t="s">
        <v>461</v>
      </c>
      <c r="F14" s="38" t="s">
        <v>481</v>
      </c>
      <c r="G14" s="16" t="s">
        <v>481</v>
      </c>
      <c r="H14" s="16" t="s">
        <v>481</v>
      </c>
      <c r="I14" s="16" t="s">
        <v>481</v>
      </c>
      <c r="J14" s="16" t="s">
        <v>481</v>
      </c>
      <c r="K14" s="16" t="s">
        <v>481</v>
      </c>
      <c r="L14" s="16" t="s">
        <v>481</v>
      </c>
      <c r="M14" s="16" t="s">
        <v>481</v>
      </c>
      <c r="N14" s="16" t="s">
        <v>481</v>
      </c>
      <c r="O14" s="16" t="s">
        <v>481</v>
      </c>
      <c r="P14" s="16" t="s">
        <v>481</v>
      </c>
      <c r="Q14" s="16" t="s">
        <v>481</v>
      </c>
      <c r="R14" s="32">
        <v>1</v>
      </c>
      <c r="S14" s="32" t="s">
        <v>481</v>
      </c>
      <c r="T14" s="32" t="s">
        <v>481</v>
      </c>
      <c r="U14" s="32">
        <v>1</v>
      </c>
      <c r="V14" s="32">
        <v>1</v>
      </c>
      <c r="W14" s="32" t="s">
        <v>481</v>
      </c>
      <c r="X14" s="32" t="s">
        <v>481</v>
      </c>
      <c r="Y14" s="32" t="s">
        <v>481</v>
      </c>
      <c r="Z14" s="32">
        <v>1</v>
      </c>
      <c r="AA14" s="32" t="s">
        <v>481</v>
      </c>
      <c r="AB14" s="32" t="s">
        <v>481</v>
      </c>
      <c r="AC14" s="32" t="s">
        <v>481</v>
      </c>
      <c r="AD14" s="32" t="s">
        <v>481</v>
      </c>
      <c r="AE14" s="32" t="s">
        <v>481</v>
      </c>
      <c r="AF14" s="32" t="s">
        <v>481</v>
      </c>
      <c r="AG14" s="32">
        <v>1</v>
      </c>
      <c r="AH14" s="32" t="s">
        <v>481</v>
      </c>
      <c r="AI14" s="32" t="s">
        <v>481</v>
      </c>
      <c r="AJ14" s="32" t="s">
        <v>481</v>
      </c>
      <c r="AK14" s="32">
        <v>2</v>
      </c>
      <c r="AL14" s="32" t="s">
        <v>481</v>
      </c>
      <c r="AM14" s="32" t="s">
        <v>481</v>
      </c>
      <c r="AN14" s="32" t="s">
        <v>481</v>
      </c>
      <c r="AO14" s="32" t="s">
        <v>481</v>
      </c>
      <c r="AP14" s="32" t="s">
        <v>481</v>
      </c>
      <c r="AQ14" s="32" t="s">
        <v>481</v>
      </c>
      <c r="AR14" s="32" t="s">
        <v>481</v>
      </c>
      <c r="AS14" s="32" t="s">
        <v>481</v>
      </c>
      <c r="AT14" s="32" t="s">
        <v>481</v>
      </c>
      <c r="AU14" s="32" t="s">
        <v>481</v>
      </c>
      <c r="AV14" s="32" t="s">
        <v>481</v>
      </c>
      <c r="AW14" s="32" t="s">
        <v>481</v>
      </c>
      <c r="AX14" s="32" t="s">
        <v>481</v>
      </c>
      <c r="AY14" s="32">
        <v>1</v>
      </c>
      <c r="AZ14" s="32" t="s">
        <v>481</v>
      </c>
      <c r="BA14" s="60" t="s">
        <v>481</v>
      </c>
      <c r="BB14" s="68" t="s">
        <v>481</v>
      </c>
      <c r="BC14" s="69" t="s">
        <v>481</v>
      </c>
      <c r="BD14" s="69" t="s">
        <v>481</v>
      </c>
      <c r="BE14" s="69" t="s">
        <v>481</v>
      </c>
      <c r="BF14" s="69" t="s">
        <v>481</v>
      </c>
      <c r="BG14" s="69" t="s">
        <v>481</v>
      </c>
      <c r="BH14" s="69" t="s">
        <v>481</v>
      </c>
      <c r="BI14" s="69" t="s">
        <v>481</v>
      </c>
      <c r="BJ14" s="69" t="s">
        <v>481</v>
      </c>
      <c r="BK14" s="69" t="s">
        <v>481</v>
      </c>
      <c r="BL14" s="69" t="s">
        <v>481</v>
      </c>
      <c r="BM14" s="69" t="s">
        <v>481</v>
      </c>
      <c r="BN14" s="69">
        <v>0.3125</v>
      </c>
      <c r="BO14" s="69" t="s">
        <v>481</v>
      </c>
      <c r="BP14" s="69" t="s">
        <v>481</v>
      </c>
      <c r="BQ14" s="69">
        <v>0.29166666666424135</v>
      </c>
      <c r="BR14" s="69">
        <v>0.3125</v>
      </c>
      <c r="BS14" s="69" t="s">
        <v>481</v>
      </c>
      <c r="BT14" s="69" t="s">
        <v>481</v>
      </c>
      <c r="BU14" s="69" t="s">
        <v>481</v>
      </c>
      <c r="BV14" s="69">
        <v>0.25</v>
      </c>
      <c r="BW14" s="69" t="s">
        <v>481</v>
      </c>
      <c r="BX14" s="69" t="s">
        <v>481</v>
      </c>
      <c r="BY14" s="69" t="s">
        <v>481</v>
      </c>
      <c r="BZ14" s="69" t="s">
        <v>481</v>
      </c>
      <c r="CA14" s="69" t="s">
        <v>481</v>
      </c>
      <c r="CB14" s="69" t="s">
        <v>481</v>
      </c>
      <c r="CC14" s="69">
        <v>0.33333333333575865</v>
      </c>
      <c r="CD14" s="69" t="s">
        <v>481</v>
      </c>
      <c r="CE14" s="69" t="s">
        <v>481</v>
      </c>
      <c r="CF14" s="69" t="s">
        <v>481</v>
      </c>
      <c r="CG14" s="69">
        <v>0.64583333332848269</v>
      </c>
      <c r="CH14" s="69" t="s">
        <v>481</v>
      </c>
      <c r="CI14" s="69" t="s">
        <v>481</v>
      </c>
      <c r="CJ14" s="69" t="s">
        <v>481</v>
      </c>
      <c r="CK14" s="69" t="s">
        <v>481</v>
      </c>
      <c r="CL14" s="69" t="s">
        <v>481</v>
      </c>
      <c r="CM14" s="69" t="s">
        <v>481</v>
      </c>
      <c r="CN14" s="69" t="s">
        <v>481</v>
      </c>
      <c r="CO14" s="69" t="s">
        <v>481</v>
      </c>
      <c r="CP14" s="69" t="s">
        <v>481</v>
      </c>
      <c r="CQ14" s="69" t="s">
        <v>481</v>
      </c>
      <c r="CR14" s="69" t="s">
        <v>481</v>
      </c>
      <c r="CS14" s="69" t="s">
        <v>481</v>
      </c>
      <c r="CT14" s="69" t="s">
        <v>481</v>
      </c>
      <c r="CU14" s="69">
        <v>0.32638888888322981</v>
      </c>
      <c r="CV14" s="69" t="s">
        <v>481</v>
      </c>
      <c r="CW14" s="70" t="s">
        <v>481</v>
      </c>
      <c r="CX14" s="74" t="str">
        <f t="shared" si="1"/>
        <v>-</v>
      </c>
      <c r="CY14" s="33" t="str">
        <f t="shared" si="2"/>
        <v>-</v>
      </c>
      <c r="CZ14" s="33" t="str">
        <f t="shared" si="3"/>
        <v>-</v>
      </c>
      <c r="DA14" s="33" t="str">
        <f t="shared" si="4"/>
        <v>-</v>
      </c>
      <c r="DB14" s="33" t="str">
        <f t="shared" si="5"/>
        <v>-</v>
      </c>
      <c r="DC14" s="33" t="str">
        <f t="shared" si="6"/>
        <v>-</v>
      </c>
      <c r="DD14" s="33" t="str">
        <f t="shared" si="7"/>
        <v>-</v>
      </c>
      <c r="DE14" s="33" t="str">
        <f t="shared" si="8"/>
        <v>-</v>
      </c>
      <c r="DF14" s="33" t="str">
        <f t="shared" si="9"/>
        <v>-</v>
      </c>
      <c r="DG14" s="33" t="str">
        <f t="shared" si="10"/>
        <v>-</v>
      </c>
      <c r="DH14" s="33" t="str">
        <f t="shared" si="11"/>
        <v>-</v>
      </c>
      <c r="DI14" s="33" t="str">
        <f t="shared" si="12"/>
        <v>-</v>
      </c>
      <c r="DJ14" s="33">
        <f t="shared" si="13"/>
        <v>0.3125</v>
      </c>
      <c r="DK14" s="33" t="str">
        <f t="shared" si="14"/>
        <v>-</v>
      </c>
      <c r="DL14" s="33" t="str">
        <f t="shared" si="15"/>
        <v>-</v>
      </c>
      <c r="DM14" s="33">
        <f t="shared" si="16"/>
        <v>0.29166666666424135</v>
      </c>
      <c r="DN14" s="33">
        <f t="shared" si="17"/>
        <v>0.3125</v>
      </c>
      <c r="DO14" s="33" t="str">
        <f t="shared" si="18"/>
        <v>-</v>
      </c>
      <c r="DP14" s="33" t="str">
        <f t="shared" si="19"/>
        <v>-</v>
      </c>
      <c r="DQ14" s="33" t="str">
        <f t="shared" si="20"/>
        <v>-</v>
      </c>
      <c r="DR14" s="33">
        <f t="shared" si="21"/>
        <v>0.25</v>
      </c>
      <c r="DS14" s="33" t="str">
        <f t="shared" si="22"/>
        <v>-</v>
      </c>
      <c r="DT14" s="33" t="str">
        <f t="shared" si="23"/>
        <v>-</v>
      </c>
      <c r="DU14" s="33" t="str">
        <f t="shared" si="24"/>
        <v>-</v>
      </c>
      <c r="DV14" s="33" t="str">
        <f t="shared" si="25"/>
        <v>-</v>
      </c>
      <c r="DW14" s="33" t="str">
        <f t="shared" si="26"/>
        <v>-</v>
      </c>
      <c r="DX14" s="33" t="str">
        <f t="shared" si="27"/>
        <v>-</v>
      </c>
      <c r="DY14" s="33">
        <f t="shared" si="28"/>
        <v>0.33333333333575865</v>
      </c>
      <c r="DZ14" s="33" t="str">
        <f t="shared" si="29"/>
        <v>-</v>
      </c>
      <c r="EA14" s="33" t="str">
        <f t="shared" si="30"/>
        <v>-</v>
      </c>
      <c r="EB14" s="33" t="str">
        <f t="shared" si="31"/>
        <v>-</v>
      </c>
      <c r="EC14" s="33">
        <f t="shared" si="32"/>
        <v>0.32291666666424135</v>
      </c>
      <c r="ED14" s="33" t="str">
        <f t="shared" si="33"/>
        <v>-</v>
      </c>
      <c r="EE14" s="33" t="str">
        <f t="shared" si="34"/>
        <v>-</v>
      </c>
      <c r="EF14" s="33" t="str">
        <f t="shared" si="35"/>
        <v>-</v>
      </c>
      <c r="EG14" s="33" t="str">
        <f t="shared" si="36"/>
        <v>-</v>
      </c>
      <c r="EH14" s="33" t="str">
        <f t="shared" si="37"/>
        <v>-</v>
      </c>
      <c r="EI14" s="33" t="str">
        <f t="shared" si="38"/>
        <v>-</v>
      </c>
      <c r="EJ14" s="33" t="str">
        <f t="shared" si="39"/>
        <v>-</v>
      </c>
      <c r="EK14" s="33" t="str">
        <f t="shared" si="40"/>
        <v>-</v>
      </c>
      <c r="EL14" s="33" t="str">
        <f t="shared" si="41"/>
        <v>-</v>
      </c>
      <c r="EM14" s="33" t="str">
        <f t="shared" si="42"/>
        <v>-</v>
      </c>
      <c r="EN14" s="33" t="str">
        <f t="shared" si="43"/>
        <v>-</v>
      </c>
      <c r="EO14" s="33" t="str">
        <f t="shared" si="44"/>
        <v>-</v>
      </c>
      <c r="EP14" s="33" t="str">
        <f t="shared" si="45"/>
        <v>-</v>
      </c>
      <c r="EQ14" s="33">
        <f t="shared" si="46"/>
        <v>0.32638888888322981</v>
      </c>
      <c r="ER14" s="33" t="str">
        <f t="shared" si="47"/>
        <v>-</v>
      </c>
      <c r="ES14" s="75" t="str">
        <f t="shared" si="48"/>
        <v>-</v>
      </c>
      <c r="EU14" s="33" t="str">
        <f t="shared" si="49"/>
        <v>-</v>
      </c>
      <c r="EV14" s="33">
        <f t="shared" si="50"/>
        <v>0.29166666666606034</v>
      </c>
      <c r="EW14" s="33">
        <f t="shared" si="51"/>
        <v>0.32638888888808043</v>
      </c>
      <c r="EX14" s="33">
        <f t="shared" si="52"/>
        <v>0.32638888888322981</v>
      </c>
    </row>
    <row r="15" spans="1:154" hidden="1" outlineLevel="1" x14ac:dyDescent="0.25">
      <c r="A15" t="s">
        <v>8</v>
      </c>
      <c r="B15" s="2">
        <v>134</v>
      </c>
      <c r="C15" t="s">
        <v>224</v>
      </c>
      <c r="D15" s="19" t="s">
        <v>465</v>
      </c>
      <c r="E15" s="19" t="s">
        <v>460</v>
      </c>
      <c r="F15" s="38" t="s">
        <v>481</v>
      </c>
      <c r="G15" s="16" t="s">
        <v>481</v>
      </c>
      <c r="H15" s="16" t="s">
        <v>481</v>
      </c>
      <c r="I15" s="16" t="s">
        <v>481</v>
      </c>
      <c r="J15" s="16" t="s">
        <v>481</v>
      </c>
      <c r="K15" s="16" t="s">
        <v>481</v>
      </c>
      <c r="L15" s="16" t="s">
        <v>481</v>
      </c>
      <c r="M15" s="16" t="s">
        <v>481</v>
      </c>
      <c r="N15" s="16" t="s">
        <v>481</v>
      </c>
      <c r="O15" s="16" t="s">
        <v>481</v>
      </c>
      <c r="P15" s="16" t="s">
        <v>481</v>
      </c>
      <c r="Q15" s="16" t="s">
        <v>481</v>
      </c>
      <c r="R15" s="32" t="s">
        <v>481</v>
      </c>
      <c r="S15" s="32" t="s">
        <v>481</v>
      </c>
      <c r="T15" s="32" t="s">
        <v>481</v>
      </c>
      <c r="U15" s="32" t="s">
        <v>481</v>
      </c>
      <c r="V15" s="32" t="s">
        <v>481</v>
      </c>
      <c r="W15" s="32" t="s">
        <v>481</v>
      </c>
      <c r="X15" s="32" t="s">
        <v>481</v>
      </c>
      <c r="Y15" s="32" t="s">
        <v>481</v>
      </c>
      <c r="Z15" s="32" t="s">
        <v>481</v>
      </c>
      <c r="AA15" s="32" t="s">
        <v>481</v>
      </c>
      <c r="AB15" s="32" t="s">
        <v>481</v>
      </c>
      <c r="AC15" s="32" t="s">
        <v>481</v>
      </c>
      <c r="AD15" s="32" t="s">
        <v>481</v>
      </c>
      <c r="AE15" s="32" t="s">
        <v>481</v>
      </c>
      <c r="AF15" s="32" t="s">
        <v>481</v>
      </c>
      <c r="AG15" s="32" t="s">
        <v>481</v>
      </c>
      <c r="AH15" s="32" t="s">
        <v>481</v>
      </c>
      <c r="AI15" s="32" t="s">
        <v>481</v>
      </c>
      <c r="AJ15" s="32" t="s">
        <v>481</v>
      </c>
      <c r="AK15" s="32" t="s">
        <v>481</v>
      </c>
      <c r="AL15" s="32" t="s">
        <v>481</v>
      </c>
      <c r="AM15" s="32" t="s">
        <v>481</v>
      </c>
      <c r="AN15" s="32" t="s">
        <v>481</v>
      </c>
      <c r="AO15" s="32" t="s">
        <v>481</v>
      </c>
      <c r="AP15" s="32" t="s">
        <v>481</v>
      </c>
      <c r="AQ15" s="32" t="s">
        <v>481</v>
      </c>
      <c r="AR15" s="32" t="s">
        <v>481</v>
      </c>
      <c r="AS15" s="32" t="s">
        <v>481</v>
      </c>
      <c r="AT15" s="32" t="s">
        <v>481</v>
      </c>
      <c r="AU15" s="32" t="s">
        <v>481</v>
      </c>
      <c r="AV15" s="32" t="s">
        <v>481</v>
      </c>
      <c r="AW15" s="32" t="s">
        <v>481</v>
      </c>
      <c r="AX15" s="32" t="s">
        <v>481</v>
      </c>
      <c r="AY15" s="32" t="s">
        <v>481</v>
      </c>
      <c r="AZ15" s="32" t="s">
        <v>481</v>
      </c>
      <c r="BA15" s="60" t="s">
        <v>481</v>
      </c>
      <c r="BB15" s="68" t="s">
        <v>481</v>
      </c>
      <c r="BC15" s="69" t="s">
        <v>481</v>
      </c>
      <c r="BD15" s="69" t="s">
        <v>481</v>
      </c>
      <c r="BE15" s="69" t="s">
        <v>481</v>
      </c>
      <c r="BF15" s="69" t="s">
        <v>481</v>
      </c>
      <c r="BG15" s="69" t="s">
        <v>481</v>
      </c>
      <c r="BH15" s="69" t="s">
        <v>481</v>
      </c>
      <c r="BI15" s="69" t="s">
        <v>481</v>
      </c>
      <c r="BJ15" s="69" t="s">
        <v>481</v>
      </c>
      <c r="BK15" s="69" t="s">
        <v>481</v>
      </c>
      <c r="BL15" s="69" t="s">
        <v>481</v>
      </c>
      <c r="BM15" s="69" t="s">
        <v>481</v>
      </c>
      <c r="BN15" s="69" t="s">
        <v>481</v>
      </c>
      <c r="BO15" s="69" t="s">
        <v>481</v>
      </c>
      <c r="BP15" s="69" t="s">
        <v>481</v>
      </c>
      <c r="BQ15" s="69" t="s">
        <v>481</v>
      </c>
      <c r="BR15" s="69" t="s">
        <v>481</v>
      </c>
      <c r="BS15" s="69" t="s">
        <v>481</v>
      </c>
      <c r="BT15" s="69" t="s">
        <v>481</v>
      </c>
      <c r="BU15" s="69" t="s">
        <v>481</v>
      </c>
      <c r="BV15" s="69" t="s">
        <v>481</v>
      </c>
      <c r="BW15" s="69" t="s">
        <v>481</v>
      </c>
      <c r="BX15" s="69" t="s">
        <v>481</v>
      </c>
      <c r="BY15" s="69" t="s">
        <v>481</v>
      </c>
      <c r="BZ15" s="69" t="s">
        <v>481</v>
      </c>
      <c r="CA15" s="69" t="s">
        <v>481</v>
      </c>
      <c r="CB15" s="69" t="s">
        <v>481</v>
      </c>
      <c r="CC15" s="69" t="s">
        <v>481</v>
      </c>
      <c r="CD15" s="69" t="s">
        <v>481</v>
      </c>
      <c r="CE15" s="69" t="s">
        <v>481</v>
      </c>
      <c r="CF15" s="69" t="s">
        <v>481</v>
      </c>
      <c r="CG15" s="69" t="s">
        <v>481</v>
      </c>
      <c r="CH15" s="69" t="s">
        <v>481</v>
      </c>
      <c r="CI15" s="69" t="s">
        <v>481</v>
      </c>
      <c r="CJ15" s="69" t="s">
        <v>481</v>
      </c>
      <c r="CK15" s="69" t="s">
        <v>481</v>
      </c>
      <c r="CL15" s="69" t="s">
        <v>481</v>
      </c>
      <c r="CM15" s="69" t="s">
        <v>481</v>
      </c>
      <c r="CN15" s="69" t="s">
        <v>481</v>
      </c>
      <c r="CO15" s="69" t="s">
        <v>481</v>
      </c>
      <c r="CP15" s="69" t="s">
        <v>481</v>
      </c>
      <c r="CQ15" s="69" t="s">
        <v>481</v>
      </c>
      <c r="CR15" s="69" t="s">
        <v>481</v>
      </c>
      <c r="CS15" s="69" t="s">
        <v>481</v>
      </c>
      <c r="CT15" s="69" t="s">
        <v>481</v>
      </c>
      <c r="CU15" s="69" t="s">
        <v>481</v>
      </c>
      <c r="CV15" s="69" t="s">
        <v>481</v>
      </c>
      <c r="CW15" s="70" t="s">
        <v>481</v>
      </c>
      <c r="CX15" s="74" t="str">
        <f t="shared" si="1"/>
        <v>-</v>
      </c>
      <c r="CY15" s="33" t="str">
        <f t="shared" si="2"/>
        <v>-</v>
      </c>
      <c r="CZ15" s="33" t="str">
        <f t="shared" si="3"/>
        <v>-</v>
      </c>
      <c r="DA15" s="33" t="str">
        <f t="shared" si="4"/>
        <v>-</v>
      </c>
      <c r="DB15" s="33" t="str">
        <f t="shared" si="5"/>
        <v>-</v>
      </c>
      <c r="DC15" s="33" t="str">
        <f t="shared" si="6"/>
        <v>-</v>
      </c>
      <c r="DD15" s="33" t="str">
        <f t="shared" si="7"/>
        <v>-</v>
      </c>
      <c r="DE15" s="33" t="str">
        <f t="shared" si="8"/>
        <v>-</v>
      </c>
      <c r="DF15" s="33" t="str">
        <f t="shared" si="9"/>
        <v>-</v>
      </c>
      <c r="DG15" s="33" t="str">
        <f t="shared" si="10"/>
        <v>-</v>
      </c>
      <c r="DH15" s="33" t="str">
        <f t="shared" si="11"/>
        <v>-</v>
      </c>
      <c r="DI15" s="33" t="str">
        <f t="shared" si="12"/>
        <v>-</v>
      </c>
      <c r="DJ15" s="33" t="str">
        <f t="shared" si="13"/>
        <v>-</v>
      </c>
      <c r="DK15" s="33" t="str">
        <f t="shared" si="14"/>
        <v>-</v>
      </c>
      <c r="DL15" s="33" t="str">
        <f t="shared" si="15"/>
        <v>-</v>
      </c>
      <c r="DM15" s="33" t="str">
        <f t="shared" si="16"/>
        <v>-</v>
      </c>
      <c r="DN15" s="33" t="str">
        <f t="shared" si="17"/>
        <v>-</v>
      </c>
      <c r="DO15" s="33" t="str">
        <f t="shared" si="18"/>
        <v>-</v>
      </c>
      <c r="DP15" s="33" t="str">
        <f t="shared" si="19"/>
        <v>-</v>
      </c>
      <c r="DQ15" s="33" t="str">
        <f t="shared" si="20"/>
        <v>-</v>
      </c>
      <c r="DR15" s="33" t="str">
        <f t="shared" si="21"/>
        <v>-</v>
      </c>
      <c r="DS15" s="33" t="str">
        <f t="shared" si="22"/>
        <v>-</v>
      </c>
      <c r="DT15" s="33" t="str">
        <f t="shared" si="23"/>
        <v>-</v>
      </c>
      <c r="DU15" s="33" t="str">
        <f t="shared" si="24"/>
        <v>-</v>
      </c>
      <c r="DV15" s="33" t="str">
        <f t="shared" si="25"/>
        <v>-</v>
      </c>
      <c r="DW15" s="33" t="str">
        <f t="shared" si="26"/>
        <v>-</v>
      </c>
      <c r="DX15" s="33" t="str">
        <f t="shared" si="27"/>
        <v>-</v>
      </c>
      <c r="DY15" s="33" t="str">
        <f t="shared" si="28"/>
        <v>-</v>
      </c>
      <c r="DZ15" s="33" t="str">
        <f t="shared" si="29"/>
        <v>-</v>
      </c>
      <c r="EA15" s="33" t="str">
        <f t="shared" si="30"/>
        <v>-</v>
      </c>
      <c r="EB15" s="33" t="str">
        <f t="shared" si="31"/>
        <v>-</v>
      </c>
      <c r="EC15" s="33" t="str">
        <f t="shared" si="32"/>
        <v>-</v>
      </c>
      <c r="ED15" s="33" t="str">
        <f t="shared" si="33"/>
        <v>-</v>
      </c>
      <c r="EE15" s="33" t="str">
        <f t="shared" si="34"/>
        <v>-</v>
      </c>
      <c r="EF15" s="33" t="str">
        <f t="shared" si="35"/>
        <v>-</v>
      </c>
      <c r="EG15" s="33" t="str">
        <f t="shared" si="36"/>
        <v>-</v>
      </c>
      <c r="EH15" s="33" t="str">
        <f t="shared" si="37"/>
        <v>-</v>
      </c>
      <c r="EI15" s="33" t="str">
        <f t="shared" si="38"/>
        <v>-</v>
      </c>
      <c r="EJ15" s="33" t="str">
        <f t="shared" si="39"/>
        <v>-</v>
      </c>
      <c r="EK15" s="33" t="str">
        <f t="shared" si="40"/>
        <v>-</v>
      </c>
      <c r="EL15" s="33" t="str">
        <f t="shared" si="41"/>
        <v>-</v>
      </c>
      <c r="EM15" s="33" t="str">
        <f t="shared" si="42"/>
        <v>-</v>
      </c>
      <c r="EN15" s="33" t="str">
        <f t="shared" si="43"/>
        <v>-</v>
      </c>
      <c r="EO15" s="33" t="str">
        <f t="shared" si="44"/>
        <v>-</v>
      </c>
      <c r="EP15" s="33" t="str">
        <f t="shared" si="45"/>
        <v>-</v>
      </c>
      <c r="EQ15" s="33" t="str">
        <f t="shared" si="46"/>
        <v>-</v>
      </c>
      <c r="ER15" s="33" t="str">
        <f t="shared" si="47"/>
        <v>-</v>
      </c>
      <c r="ES15" s="75" t="str">
        <f t="shared" si="48"/>
        <v>-</v>
      </c>
      <c r="EU15" s="33" t="str">
        <f t="shared" si="49"/>
        <v>-</v>
      </c>
      <c r="EV15" s="33" t="str">
        <f t="shared" si="50"/>
        <v>-</v>
      </c>
      <c r="EW15" s="33" t="str">
        <f t="shared" si="51"/>
        <v>-</v>
      </c>
      <c r="EX15" s="33" t="str">
        <f t="shared" si="52"/>
        <v>-</v>
      </c>
    </row>
    <row r="16" spans="1:154" hidden="1" outlineLevel="1" x14ac:dyDescent="0.25">
      <c r="A16" t="s">
        <v>9</v>
      </c>
      <c r="B16" s="2">
        <v>359</v>
      </c>
      <c r="C16" t="s">
        <v>225</v>
      </c>
      <c r="D16" s="19" t="s">
        <v>465</v>
      </c>
      <c r="E16" s="19" t="s">
        <v>460</v>
      </c>
      <c r="F16" s="38" t="s">
        <v>481</v>
      </c>
      <c r="G16" s="16" t="s">
        <v>481</v>
      </c>
      <c r="H16" s="16" t="s">
        <v>481</v>
      </c>
      <c r="I16" s="16" t="s">
        <v>481</v>
      </c>
      <c r="J16" s="16" t="s">
        <v>481</v>
      </c>
      <c r="K16" s="16" t="s">
        <v>481</v>
      </c>
      <c r="L16" s="16" t="s">
        <v>481</v>
      </c>
      <c r="M16" s="16" t="s">
        <v>481</v>
      </c>
      <c r="N16" s="16" t="s">
        <v>481</v>
      </c>
      <c r="O16" s="16" t="s">
        <v>481</v>
      </c>
      <c r="P16" s="16" t="s">
        <v>481</v>
      </c>
      <c r="Q16" s="16" t="s">
        <v>481</v>
      </c>
      <c r="R16" s="32" t="s">
        <v>481</v>
      </c>
      <c r="S16" s="32" t="s">
        <v>481</v>
      </c>
      <c r="T16" s="32" t="s">
        <v>481</v>
      </c>
      <c r="U16" s="32" t="s">
        <v>481</v>
      </c>
      <c r="V16" s="32" t="s">
        <v>481</v>
      </c>
      <c r="W16" s="32" t="s">
        <v>481</v>
      </c>
      <c r="X16" s="32" t="s">
        <v>481</v>
      </c>
      <c r="Y16" s="32" t="s">
        <v>481</v>
      </c>
      <c r="Z16" s="32" t="s">
        <v>481</v>
      </c>
      <c r="AA16" s="32" t="s">
        <v>481</v>
      </c>
      <c r="AB16" s="32" t="s">
        <v>481</v>
      </c>
      <c r="AC16" s="32" t="s">
        <v>481</v>
      </c>
      <c r="AD16" s="32" t="s">
        <v>481</v>
      </c>
      <c r="AE16" s="32" t="s">
        <v>481</v>
      </c>
      <c r="AF16" s="32" t="s">
        <v>481</v>
      </c>
      <c r="AG16" s="32" t="s">
        <v>481</v>
      </c>
      <c r="AH16" s="32" t="s">
        <v>481</v>
      </c>
      <c r="AI16" s="32" t="s">
        <v>481</v>
      </c>
      <c r="AJ16" s="32" t="s">
        <v>481</v>
      </c>
      <c r="AK16" s="32" t="s">
        <v>481</v>
      </c>
      <c r="AL16" s="32" t="s">
        <v>481</v>
      </c>
      <c r="AM16" s="32" t="s">
        <v>481</v>
      </c>
      <c r="AN16" s="32" t="s">
        <v>481</v>
      </c>
      <c r="AO16" s="32" t="s">
        <v>481</v>
      </c>
      <c r="AP16" s="32" t="s">
        <v>481</v>
      </c>
      <c r="AQ16" s="32" t="s">
        <v>481</v>
      </c>
      <c r="AR16" s="32" t="s">
        <v>481</v>
      </c>
      <c r="AS16" s="32" t="s">
        <v>481</v>
      </c>
      <c r="AT16" s="32" t="s">
        <v>481</v>
      </c>
      <c r="AU16" s="32" t="s">
        <v>481</v>
      </c>
      <c r="AV16" s="32" t="s">
        <v>481</v>
      </c>
      <c r="AW16" s="32" t="s">
        <v>481</v>
      </c>
      <c r="AX16" s="32" t="s">
        <v>481</v>
      </c>
      <c r="AY16" s="32" t="s">
        <v>481</v>
      </c>
      <c r="AZ16" s="32" t="s">
        <v>481</v>
      </c>
      <c r="BA16" s="60" t="s">
        <v>481</v>
      </c>
      <c r="BB16" s="68" t="s">
        <v>481</v>
      </c>
      <c r="BC16" s="69" t="s">
        <v>481</v>
      </c>
      <c r="BD16" s="69" t="s">
        <v>481</v>
      </c>
      <c r="BE16" s="69" t="s">
        <v>481</v>
      </c>
      <c r="BF16" s="69" t="s">
        <v>481</v>
      </c>
      <c r="BG16" s="69" t="s">
        <v>481</v>
      </c>
      <c r="BH16" s="69" t="s">
        <v>481</v>
      </c>
      <c r="BI16" s="69" t="s">
        <v>481</v>
      </c>
      <c r="BJ16" s="69" t="s">
        <v>481</v>
      </c>
      <c r="BK16" s="69" t="s">
        <v>481</v>
      </c>
      <c r="BL16" s="69" t="s">
        <v>481</v>
      </c>
      <c r="BM16" s="69" t="s">
        <v>481</v>
      </c>
      <c r="BN16" s="69" t="s">
        <v>481</v>
      </c>
      <c r="BO16" s="69" t="s">
        <v>481</v>
      </c>
      <c r="BP16" s="69" t="s">
        <v>481</v>
      </c>
      <c r="BQ16" s="69" t="s">
        <v>481</v>
      </c>
      <c r="BR16" s="69" t="s">
        <v>481</v>
      </c>
      <c r="BS16" s="69" t="s">
        <v>481</v>
      </c>
      <c r="BT16" s="69" t="s">
        <v>481</v>
      </c>
      <c r="BU16" s="69" t="s">
        <v>481</v>
      </c>
      <c r="BV16" s="69" t="s">
        <v>481</v>
      </c>
      <c r="BW16" s="69" t="s">
        <v>481</v>
      </c>
      <c r="BX16" s="69" t="s">
        <v>481</v>
      </c>
      <c r="BY16" s="69" t="s">
        <v>481</v>
      </c>
      <c r="BZ16" s="69" t="s">
        <v>481</v>
      </c>
      <c r="CA16" s="69" t="s">
        <v>481</v>
      </c>
      <c r="CB16" s="69" t="s">
        <v>481</v>
      </c>
      <c r="CC16" s="69" t="s">
        <v>481</v>
      </c>
      <c r="CD16" s="69" t="s">
        <v>481</v>
      </c>
      <c r="CE16" s="69" t="s">
        <v>481</v>
      </c>
      <c r="CF16" s="69" t="s">
        <v>481</v>
      </c>
      <c r="CG16" s="69" t="s">
        <v>481</v>
      </c>
      <c r="CH16" s="69" t="s">
        <v>481</v>
      </c>
      <c r="CI16" s="69" t="s">
        <v>481</v>
      </c>
      <c r="CJ16" s="69" t="s">
        <v>481</v>
      </c>
      <c r="CK16" s="69" t="s">
        <v>481</v>
      </c>
      <c r="CL16" s="69" t="s">
        <v>481</v>
      </c>
      <c r="CM16" s="69" t="s">
        <v>481</v>
      </c>
      <c r="CN16" s="69" t="s">
        <v>481</v>
      </c>
      <c r="CO16" s="69" t="s">
        <v>481</v>
      </c>
      <c r="CP16" s="69" t="s">
        <v>481</v>
      </c>
      <c r="CQ16" s="69" t="s">
        <v>481</v>
      </c>
      <c r="CR16" s="69" t="s">
        <v>481</v>
      </c>
      <c r="CS16" s="69" t="s">
        <v>481</v>
      </c>
      <c r="CT16" s="69" t="s">
        <v>481</v>
      </c>
      <c r="CU16" s="69" t="s">
        <v>481</v>
      </c>
      <c r="CV16" s="69" t="s">
        <v>481</v>
      </c>
      <c r="CW16" s="70" t="s">
        <v>481</v>
      </c>
      <c r="CX16" s="74" t="str">
        <f t="shared" si="1"/>
        <v>-</v>
      </c>
      <c r="CY16" s="33" t="str">
        <f t="shared" si="2"/>
        <v>-</v>
      </c>
      <c r="CZ16" s="33" t="str">
        <f t="shared" si="3"/>
        <v>-</v>
      </c>
      <c r="DA16" s="33" t="str">
        <f t="shared" si="4"/>
        <v>-</v>
      </c>
      <c r="DB16" s="33" t="str">
        <f t="shared" si="5"/>
        <v>-</v>
      </c>
      <c r="DC16" s="33" t="str">
        <f t="shared" si="6"/>
        <v>-</v>
      </c>
      <c r="DD16" s="33" t="str">
        <f t="shared" si="7"/>
        <v>-</v>
      </c>
      <c r="DE16" s="33" t="str">
        <f t="shared" si="8"/>
        <v>-</v>
      </c>
      <c r="DF16" s="33" t="str">
        <f t="shared" si="9"/>
        <v>-</v>
      </c>
      <c r="DG16" s="33" t="str">
        <f t="shared" si="10"/>
        <v>-</v>
      </c>
      <c r="DH16" s="33" t="str">
        <f t="shared" si="11"/>
        <v>-</v>
      </c>
      <c r="DI16" s="33" t="str">
        <f t="shared" si="12"/>
        <v>-</v>
      </c>
      <c r="DJ16" s="33" t="str">
        <f t="shared" si="13"/>
        <v>-</v>
      </c>
      <c r="DK16" s="33" t="str">
        <f t="shared" si="14"/>
        <v>-</v>
      </c>
      <c r="DL16" s="33" t="str">
        <f t="shared" si="15"/>
        <v>-</v>
      </c>
      <c r="DM16" s="33" t="str">
        <f t="shared" si="16"/>
        <v>-</v>
      </c>
      <c r="DN16" s="33" t="str">
        <f t="shared" si="17"/>
        <v>-</v>
      </c>
      <c r="DO16" s="33" t="str">
        <f t="shared" si="18"/>
        <v>-</v>
      </c>
      <c r="DP16" s="33" t="str">
        <f t="shared" si="19"/>
        <v>-</v>
      </c>
      <c r="DQ16" s="33" t="str">
        <f t="shared" si="20"/>
        <v>-</v>
      </c>
      <c r="DR16" s="33" t="str">
        <f t="shared" si="21"/>
        <v>-</v>
      </c>
      <c r="DS16" s="33" t="str">
        <f t="shared" si="22"/>
        <v>-</v>
      </c>
      <c r="DT16" s="33" t="str">
        <f t="shared" si="23"/>
        <v>-</v>
      </c>
      <c r="DU16" s="33" t="str">
        <f t="shared" si="24"/>
        <v>-</v>
      </c>
      <c r="DV16" s="33" t="str">
        <f t="shared" si="25"/>
        <v>-</v>
      </c>
      <c r="DW16" s="33" t="str">
        <f t="shared" si="26"/>
        <v>-</v>
      </c>
      <c r="DX16" s="33" t="str">
        <f t="shared" si="27"/>
        <v>-</v>
      </c>
      <c r="DY16" s="33" t="str">
        <f t="shared" si="28"/>
        <v>-</v>
      </c>
      <c r="DZ16" s="33" t="str">
        <f t="shared" si="29"/>
        <v>-</v>
      </c>
      <c r="EA16" s="33" t="str">
        <f t="shared" si="30"/>
        <v>-</v>
      </c>
      <c r="EB16" s="33" t="str">
        <f t="shared" si="31"/>
        <v>-</v>
      </c>
      <c r="EC16" s="33" t="str">
        <f t="shared" si="32"/>
        <v>-</v>
      </c>
      <c r="ED16" s="33" t="str">
        <f t="shared" si="33"/>
        <v>-</v>
      </c>
      <c r="EE16" s="33" t="str">
        <f t="shared" si="34"/>
        <v>-</v>
      </c>
      <c r="EF16" s="33" t="str">
        <f t="shared" si="35"/>
        <v>-</v>
      </c>
      <c r="EG16" s="33" t="str">
        <f t="shared" si="36"/>
        <v>-</v>
      </c>
      <c r="EH16" s="33" t="str">
        <f t="shared" si="37"/>
        <v>-</v>
      </c>
      <c r="EI16" s="33" t="str">
        <f t="shared" si="38"/>
        <v>-</v>
      </c>
      <c r="EJ16" s="33" t="str">
        <f t="shared" si="39"/>
        <v>-</v>
      </c>
      <c r="EK16" s="33" t="str">
        <f t="shared" si="40"/>
        <v>-</v>
      </c>
      <c r="EL16" s="33" t="str">
        <f t="shared" si="41"/>
        <v>-</v>
      </c>
      <c r="EM16" s="33" t="str">
        <f t="shared" si="42"/>
        <v>-</v>
      </c>
      <c r="EN16" s="33" t="str">
        <f t="shared" si="43"/>
        <v>-</v>
      </c>
      <c r="EO16" s="33" t="str">
        <f t="shared" si="44"/>
        <v>-</v>
      </c>
      <c r="EP16" s="33" t="str">
        <f t="shared" si="45"/>
        <v>-</v>
      </c>
      <c r="EQ16" s="33" t="str">
        <f t="shared" si="46"/>
        <v>-</v>
      </c>
      <c r="ER16" s="33" t="str">
        <f t="shared" si="47"/>
        <v>-</v>
      </c>
      <c r="ES16" s="75" t="str">
        <f t="shared" si="48"/>
        <v>-</v>
      </c>
      <c r="EU16" s="33" t="str">
        <f t="shared" si="49"/>
        <v>-</v>
      </c>
      <c r="EV16" s="33" t="str">
        <f t="shared" si="50"/>
        <v>-</v>
      </c>
      <c r="EW16" s="33" t="str">
        <f t="shared" si="51"/>
        <v>-</v>
      </c>
      <c r="EX16" s="33" t="str">
        <f t="shared" si="52"/>
        <v>-</v>
      </c>
    </row>
    <row r="17" spans="1:154" hidden="1" outlineLevel="1" x14ac:dyDescent="0.25">
      <c r="A17" t="s">
        <v>10</v>
      </c>
      <c r="B17" s="2">
        <v>86</v>
      </c>
      <c r="C17" t="s">
        <v>226</v>
      </c>
      <c r="D17" s="19" t="s">
        <v>465</v>
      </c>
      <c r="E17" s="19" t="s">
        <v>461</v>
      </c>
      <c r="F17" s="38" t="s">
        <v>481</v>
      </c>
      <c r="G17" s="16" t="s">
        <v>481</v>
      </c>
      <c r="H17" s="16" t="s">
        <v>481</v>
      </c>
      <c r="I17" s="16" t="s">
        <v>481</v>
      </c>
      <c r="J17" s="16" t="s">
        <v>481</v>
      </c>
      <c r="K17" s="16" t="s">
        <v>481</v>
      </c>
      <c r="L17" s="16" t="s">
        <v>481</v>
      </c>
      <c r="M17" s="16" t="s">
        <v>481</v>
      </c>
      <c r="N17" s="16" t="s">
        <v>481</v>
      </c>
      <c r="O17" s="16" t="s">
        <v>481</v>
      </c>
      <c r="P17" s="16" t="s">
        <v>481</v>
      </c>
      <c r="Q17" s="16" t="s">
        <v>481</v>
      </c>
      <c r="R17" s="32" t="s">
        <v>481</v>
      </c>
      <c r="S17" s="32" t="s">
        <v>481</v>
      </c>
      <c r="T17" s="32" t="s">
        <v>481</v>
      </c>
      <c r="U17" s="32" t="s">
        <v>481</v>
      </c>
      <c r="V17" s="32" t="s">
        <v>481</v>
      </c>
      <c r="W17" s="32" t="s">
        <v>481</v>
      </c>
      <c r="X17" s="32" t="s">
        <v>481</v>
      </c>
      <c r="Y17" s="32" t="s">
        <v>481</v>
      </c>
      <c r="Z17" s="32" t="s">
        <v>481</v>
      </c>
      <c r="AA17" s="32" t="s">
        <v>481</v>
      </c>
      <c r="AB17" s="32" t="s">
        <v>481</v>
      </c>
      <c r="AC17" s="32" t="s">
        <v>481</v>
      </c>
      <c r="AD17" s="32" t="s">
        <v>481</v>
      </c>
      <c r="AE17" s="32" t="s">
        <v>481</v>
      </c>
      <c r="AF17" s="32" t="s">
        <v>481</v>
      </c>
      <c r="AG17" s="32" t="s">
        <v>481</v>
      </c>
      <c r="AH17" s="32">
        <v>1</v>
      </c>
      <c r="AI17" s="32" t="s">
        <v>481</v>
      </c>
      <c r="AJ17" s="32" t="s">
        <v>481</v>
      </c>
      <c r="AK17" s="32" t="s">
        <v>481</v>
      </c>
      <c r="AL17" s="32" t="s">
        <v>481</v>
      </c>
      <c r="AM17" s="32" t="s">
        <v>481</v>
      </c>
      <c r="AN17" s="32" t="s">
        <v>481</v>
      </c>
      <c r="AO17" s="32" t="s">
        <v>481</v>
      </c>
      <c r="AP17" s="32" t="s">
        <v>481</v>
      </c>
      <c r="AQ17" s="32" t="s">
        <v>481</v>
      </c>
      <c r="AR17" s="32" t="s">
        <v>481</v>
      </c>
      <c r="AS17" s="32" t="s">
        <v>481</v>
      </c>
      <c r="AT17" s="32" t="s">
        <v>481</v>
      </c>
      <c r="AU17" s="32" t="s">
        <v>481</v>
      </c>
      <c r="AV17" s="32" t="s">
        <v>481</v>
      </c>
      <c r="AW17" s="32" t="s">
        <v>481</v>
      </c>
      <c r="AX17" s="32" t="s">
        <v>481</v>
      </c>
      <c r="AY17" s="32" t="s">
        <v>481</v>
      </c>
      <c r="AZ17" s="32" t="s">
        <v>481</v>
      </c>
      <c r="BA17" s="60" t="s">
        <v>481</v>
      </c>
      <c r="BB17" s="68" t="s">
        <v>481</v>
      </c>
      <c r="BC17" s="69" t="s">
        <v>481</v>
      </c>
      <c r="BD17" s="69" t="s">
        <v>481</v>
      </c>
      <c r="BE17" s="69" t="s">
        <v>481</v>
      </c>
      <c r="BF17" s="69" t="s">
        <v>481</v>
      </c>
      <c r="BG17" s="69" t="s">
        <v>481</v>
      </c>
      <c r="BH17" s="69" t="s">
        <v>481</v>
      </c>
      <c r="BI17" s="69" t="s">
        <v>481</v>
      </c>
      <c r="BJ17" s="69" t="s">
        <v>481</v>
      </c>
      <c r="BK17" s="69" t="s">
        <v>481</v>
      </c>
      <c r="BL17" s="69" t="s">
        <v>481</v>
      </c>
      <c r="BM17" s="69" t="s">
        <v>481</v>
      </c>
      <c r="BN17" s="69" t="s">
        <v>481</v>
      </c>
      <c r="BO17" s="69" t="s">
        <v>481</v>
      </c>
      <c r="BP17" s="69" t="s">
        <v>481</v>
      </c>
      <c r="BQ17" s="69" t="s">
        <v>481</v>
      </c>
      <c r="BR17" s="69" t="s">
        <v>481</v>
      </c>
      <c r="BS17" s="69" t="s">
        <v>481</v>
      </c>
      <c r="BT17" s="69" t="s">
        <v>481</v>
      </c>
      <c r="BU17" s="69" t="s">
        <v>481</v>
      </c>
      <c r="BV17" s="69" t="s">
        <v>481</v>
      </c>
      <c r="BW17" s="69" t="s">
        <v>481</v>
      </c>
      <c r="BX17" s="69" t="s">
        <v>481</v>
      </c>
      <c r="BY17" s="69" t="s">
        <v>481</v>
      </c>
      <c r="BZ17" s="69" t="s">
        <v>481</v>
      </c>
      <c r="CA17" s="69" t="s">
        <v>481</v>
      </c>
      <c r="CB17" s="69" t="s">
        <v>481</v>
      </c>
      <c r="CC17" s="69" t="s">
        <v>481</v>
      </c>
      <c r="CD17" s="69">
        <v>0.54166666666424135</v>
      </c>
      <c r="CE17" s="69" t="s">
        <v>481</v>
      </c>
      <c r="CF17" s="69" t="s">
        <v>481</v>
      </c>
      <c r="CG17" s="69" t="s">
        <v>481</v>
      </c>
      <c r="CH17" s="69" t="s">
        <v>481</v>
      </c>
      <c r="CI17" s="69" t="s">
        <v>481</v>
      </c>
      <c r="CJ17" s="69" t="s">
        <v>481</v>
      </c>
      <c r="CK17" s="69" t="s">
        <v>481</v>
      </c>
      <c r="CL17" s="69" t="s">
        <v>481</v>
      </c>
      <c r="CM17" s="69" t="s">
        <v>481</v>
      </c>
      <c r="CN17" s="69" t="s">
        <v>481</v>
      </c>
      <c r="CO17" s="69" t="s">
        <v>481</v>
      </c>
      <c r="CP17" s="69" t="s">
        <v>481</v>
      </c>
      <c r="CQ17" s="69" t="s">
        <v>481</v>
      </c>
      <c r="CR17" s="69" t="s">
        <v>481</v>
      </c>
      <c r="CS17" s="69" t="s">
        <v>481</v>
      </c>
      <c r="CT17" s="69" t="s">
        <v>481</v>
      </c>
      <c r="CU17" s="69" t="s">
        <v>481</v>
      </c>
      <c r="CV17" s="69" t="s">
        <v>481</v>
      </c>
      <c r="CW17" s="70" t="s">
        <v>481</v>
      </c>
      <c r="CX17" s="74" t="str">
        <f t="shared" si="1"/>
        <v>-</v>
      </c>
      <c r="CY17" s="33" t="str">
        <f t="shared" si="2"/>
        <v>-</v>
      </c>
      <c r="CZ17" s="33" t="str">
        <f t="shared" si="3"/>
        <v>-</v>
      </c>
      <c r="DA17" s="33" t="str">
        <f t="shared" si="4"/>
        <v>-</v>
      </c>
      <c r="DB17" s="33" t="str">
        <f t="shared" si="5"/>
        <v>-</v>
      </c>
      <c r="DC17" s="33" t="str">
        <f t="shared" si="6"/>
        <v>-</v>
      </c>
      <c r="DD17" s="33" t="str">
        <f t="shared" si="7"/>
        <v>-</v>
      </c>
      <c r="DE17" s="33" t="str">
        <f t="shared" si="8"/>
        <v>-</v>
      </c>
      <c r="DF17" s="33" t="str">
        <f t="shared" si="9"/>
        <v>-</v>
      </c>
      <c r="DG17" s="33" t="str">
        <f t="shared" si="10"/>
        <v>-</v>
      </c>
      <c r="DH17" s="33" t="str">
        <f t="shared" si="11"/>
        <v>-</v>
      </c>
      <c r="DI17" s="33" t="str">
        <f t="shared" si="12"/>
        <v>-</v>
      </c>
      <c r="DJ17" s="33" t="str">
        <f t="shared" si="13"/>
        <v>-</v>
      </c>
      <c r="DK17" s="33" t="str">
        <f t="shared" si="14"/>
        <v>-</v>
      </c>
      <c r="DL17" s="33" t="str">
        <f t="shared" si="15"/>
        <v>-</v>
      </c>
      <c r="DM17" s="33" t="str">
        <f t="shared" si="16"/>
        <v>-</v>
      </c>
      <c r="DN17" s="33" t="str">
        <f t="shared" si="17"/>
        <v>-</v>
      </c>
      <c r="DO17" s="33" t="str">
        <f t="shared" si="18"/>
        <v>-</v>
      </c>
      <c r="DP17" s="33" t="str">
        <f t="shared" si="19"/>
        <v>-</v>
      </c>
      <c r="DQ17" s="33" t="str">
        <f t="shared" si="20"/>
        <v>-</v>
      </c>
      <c r="DR17" s="33" t="str">
        <f t="shared" si="21"/>
        <v>-</v>
      </c>
      <c r="DS17" s="33" t="str">
        <f t="shared" si="22"/>
        <v>-</v>
      </c>
      <c r="DT17" s="33" t="str">
        <f t="shared" si="23"/>
        <v>-</v>
      </c>
      <c r="DU17" s="33" t="str">
        <f t="shared" si="24"/>
        <v>-</v>
      </c>
      <c r="DV17" s="33" t="str">
        <f t="shared" si="25"/>
        <v>-</v>
      </c>
      <c r="DW17" s="33" t="str">
        <f t="shared" si="26"/>
        <v>-</v>
      </c>
      <c r="DX17" s="33" t="str">
        <f t="shared" si="27"/>
        <v>-</v>
      </c>
      <c r="DY17" s="33" t="str">
        <f t="shared" si="28"/>
        <v>-</v>
      </c>
      <c r="DZ17" s="33">
        <f t="shared" si="29"/>
        <v>0.54166666666424135</v>
      </c>
      <c r="EA17" s="33" t="str">
        <f t="shared" si="30"/>
        <v>-</v>
      </c>
      <c r="EB17" s="33" t="str">
        <f t="shared" si="31"/>
        <v>-</v>
      </c>
      <c r="EC17" s="33" t="str">
        <f t="shared" si="32"/>
        <v>-</v>
      </c>
      <c r="ED17" s="33" t="str">
        <f t="shared" si="33"/>
        <v>-</v>
      </c>
      <c r="EE17" s="33" t="str">
        <f t="shared" si="34"/>
        <v>-</v>
      </c>
      <c r="EF17" s="33" t="str">
        <f t="shared" si="35"/>
        <v>-</v>
      </c>
      <c r="EG17" s="33" t="str">
        <f t="shared" si="36"/>
        <v>-</v>
      </c>
      <c r="EH17" s="33" t="str">
        <f t="shared" si="37"/>
        <v>-</v>
      </c>
      <c r="EI17" s="33" t="str">
        <f t="shared" si="38"/>
        <v>-</v>
      </c>
      <c r="EJ17" s="33" t="str">
        <f t="shared" si="39"/>
        <v>-</v>
      </c>
      <c r="EK17" s="33" t="str">
        <f t="shared" si="40"/>
        <v>-</v>
      </c>
      <c r="EL17" s="33" t="str">
        <f t="shared" si="41"/>
        <v>-</v>
      </c>
      <c r="EM17" s="33" t="str">
        <f t="shared" si="42"/>
        <v>-</v>
      </c>
      <c r="EN17" s="33" t="str">
        <f t="shared" si="43"/>
        <v>-</v>
      </c>
      <c r="EO17" s="33" t="str">
        <f t="shared" si="44"/>
        <v>-</v>
      </c>
      <c r="EP17" s="33" t="str">
        <f t="shared" si="45"/>
        <v>-</v>
      </c>
      <c r="EQ17" s="33" t="str">
        <f t="shared" si="46"/>
        <v>-</v>
      </c>
      <c r="ER17" s="33" t="str">
        <f t="shared" si="47"/>
        <v>-</v>
      </c>
      <c r="ES17" s="75" t="str">
        <f t="shared" si="48"/>
        <v>-</v>
      </c>
      <c r="EU17" s="33" t="str">
        <f t="shared" si="49"/>
        <v>-</v>
      </c>
      <c r="EV17" s="33" t="str">
        <f t="shared" si="50"/>
        <v>-</v>
      </c>
      <c r="EW17" s="33">
        <f t="shared" si="51"/>
        <v>0.54166666666424135</v>
      </c>
      <c r="EX17" s="33" t="str">
        <f t="shared" si="52"/>
        <v>-</v>
      </c>
    </row>
    <row r="18" spans="1:154" hidden="1" outlineLevel="1" x14ac:dyDescent="0.25">
      <c r="A18" t="s">
        <v>11</v>
      </c>
      <c r="B18" s="2">
        <v>94</v>
      </c>
      <c r="C18" t="s">
        <v>227</v>
      </c>
      <c r="D18" s="19" t="s">
        <v>465</v>
      </c>
      <c r="E18" s="19" t="s">
        <v>461</v>
      </c>
      <c r="F18" s="38" t="s">
        <v>481</v>
      </c>
      <c r="G18" s="16" t="s">
        <v>481</v>
      </c>
      <c r="H18" s="16" t="s">
        <v>481</v>
      </c>
      <c r="I18" s="16" t="s">
        <v>481</v>
      </c>
      <c r="J18" s="16" t="s">
        <v>481</v>
      </c>
      <c r="K18" s="16" t="s">
        <v>481</v>
      </c>
      <c r="L18" s="16" t="s">
        <v>481</v>
      </c>
      <c r="M18" s="16" t="s">
        <v>481</v>
      </c>
      <c r="N18" s="16" t="s">
        <v>481</v>
      </c>
      <c r="O18" s="16" t="s">
        <v>481</v>
      </c>
      <c r="P18" s="16" t="s">
        <v>481</v>
      </c>
      <c r="Q18" s="16" t="s">
        <v>481</v>
      </c>
      <c r="R18" s="32" t="s">
        <v>481</v>
      </c>
      <c r="S18" s="32" t="s">
        <v>481</v>
      </c>
      <c r="T18" s="32" t="s">
        <v>481</v>
      </c>
      <c r="U18" s="32" t="s">
        <v>481</v>
      </c>
      <c r="V18" s="32" t="s">
        <v>481</v>
      </c>
      <c r="W18" s="32" t="s">
        <v>481</v>
      </c>
      <c r="X18" s="32" t="s">
        <v>481</v>
      </c>
      <c r="Y18" s="32" t="s">
        <v>481</v>
      </c>
      <c r="Z18" s="32" t="s">
        <v>481</v>
      </c>
      <c r="AA18" s="32" t="s">
        <v>481</v>
      </c>
      <c r="AB18" s="32" t="s">
        <v>481</v>
      </c>
      <c r="AC18" s="32" t="s">
        <v>481</v>
      </c>
      <c r="AD18" s="32" t="s">
        <v>481</v>
      </c>
      <c r="AE18" s="32" t="s">
        <v>481</v>
      </c>
      <c r="AF18" s="32" t="s">
        <v>481</v>
      </c>
      <c r="AG18" s="32">
        <v>1</v>
      </c>
      <c r="AH18" s="32" t="s">
        <v>481</v>
      </c>
      <c r="AI18" s="32" t="s">
        <v>481</v>
      </c>
      <c r="AJ18" s="32" t="s">
        <v>481</v>
      </c>
      <c r="AK18" s="32" t="s">
        <v>481</v>
      </c>
      <c r="AL18" s="32" t="s">
        <v>481</v>
      </c>
      <c r="AM18" s="32">
        <v>1</v>
      </c>
      <c r="AN18" s="32" t="s">
        <v>481</v>
      </c>
      <c r="AO18" s="32" t="s">
        <v>481</v>
      </c>
      <c r="AP18" s="32" t="s">
        <v>481</v>
      </c>
      <c r="AQ18" s="32" t="s">
        <v>481</v>
      </c>
      <c r="AR18" s="32" t="s">
        <v>481</v>
      </c>
      <c r="AS18" s="32" t="s">
        <v>481</v>
      </c>
      <c r="AT18" s="32" t="s">
        <v>481</v>
      </c>
      <c r="AU18" s="32" t="s">
        <v>481</v>
      </c>
      <c r="AV18" s="32" t="s">
        <v>481</v>
      </c>
      <c r="AW18" s="32" t="s">
        <v>481</v>
      </c>
      <c r="AX18" s="32" t="s">
        <v>481</v>
      </c>
      <c r="AY18" s="32" t="s">
        <v>481</v>
      </c>
      <c r="AZ18" s="32" t="s">
        <v>481</v>
      </c>
      <c r="BA18" s="60" t="s">
        <v>481</v>
      </c>
      <c r="BB18" s="68" t="s">
        <v>481</v>
      </c>
      <c r="BC18" s="69" t="s">
        <v>481</v>
      </c>
      <c r="BD18" s="69" t="s">
        <v>481</v>
      </c>
      <c r="BE18" s="69" t="s">
        <v>481</v>
      </c>
      <c r="BF18" s="69" t="s">
        <v>481</v>
      </c>
      <c r="BG18" s="69" t="s">
        <v>481</v>
      </c>
      <c r="BH18" s="69" t="s">
        <v>481</v>
      </c>
      <c r="BI18" s="69" t="s">
        <v>481</v>
      </c>
      <c r="BJ18" s="69" t="s">
        <v>481</v>
      </c>
      <c r="BK18" s="69" t="s">
        <v>481</v>
      </c>
      <c r="BL18" s="69" t="s">
        <v>481</v>
      </c>
      <c r="BM18" s="69" t="s">
        <v>481</v>
      </c>
      <c r="BN18" s="69" t="s">
        <v>481</v>
      </c>
      <c r="BO18" s="69" t="s">
        <v>481</v>
      </c>
      <c r="BP18" s="69" t="s">
        <v>481</v>
      </c>
      <c r="BQ18" s="69" t="s">
        <v>481</v>
      </c>
      <c r="BR18" s="69" t="s">
        <v>481</v>
      </c>
      <c r="BS18" s="69" t="s">
        <v>481</v>
      </c>
      <c r="BT18" s="69" t="s">
        <v>481</v>
      </c>
      <c r="BU18" s="69" t="s">
        <v>481</v>
      </c>
      <c r="BV18" s="69" t="s">
        <v>481</v>
      </c>
      <c r="BW18" s="69" t="s">
        <v>481</v>
      </c>
      <c r="BX18" s="69" t="s">
        <v>481</v>
      </c>
      <c r="BY18" s="69" t="s">
        <v>481</v>
      </c>
      <c r="BZ18" s="69" t="s">
        <v>481</v>
      </c>
      <c r="CA18" s="69" t="s">
        <v>481</v>
      </c>
      <c r="CB18" s="69" t="s">
        <v>481</v>
      </c>
      <c r="CC18" s="69">
        <v>0.27083333333575865</v>
      </c>
      <c r="CD18" s="69" t="s">
        <v>481</v>
      </c>
      <c r="CE18" s="69" t="s">
        <v>481</v>
      </c>
      <c r="CF18" s="69" t="s">
        <v>481</v>
      </c>
      <c r="CG18" s="69" t="s">
        <v>481</v>
      </c>
      <c r="CH18" s="69" t="s">
        <v>481</v>
      </c>
      <c r="CI18" s="69">
        <v>0.64583333333575865</v>
      </c>
      <c r="CJ18" s="69" t="s">
        <v>481</v>
      </c>
      <c r="CK18" s="69" t="s">
        <v>481</v>
      </c>
      <c r="CL18" s="69" t="s">
        <v>481</v>
      </c>
      <c r="CM18" s="69" t="s">
        <v>481</v>
      </c>
      <c r="CN18" s="69" t="s">
        <v>481</v>
      </c>
      <c r="CO18" s="69" t="s">
        <v>481</v>
      </c>
      <c r="CP18" s="69" t="s">
        <v>481</v>
      </c>
      <c r="CQ18" s="69" t="s">
        <v>481</v>
      </c>
      <c r="CR18" s="69" t="s">
        <v>481</v>
      </c>
      <c r="CS18" s="69" t="s">
        <v>481</v>
      </c>
      <c r="CT18" s="69" t="s">
        <v>481</v>
      </c>
      <c r="CU18" s="69" t="s">
        <v>481</v>
      </c>
      <c r="CV18" s="69" t="s">
        <v>481</v>
      </c>
      <c r="CW18" s="70" t="s">
        <v>481</v>
      </c>
      <c r="CX18" s="74" t="str">
        <f t="shared" ref="CX18:CX81" si="53">IFERROR(BB18/F18,"-")</f>
        <v>-</v>
      </c>
      <c r="CY18" s="33" t="str">
        <f t="shared" ref="CY18:CY81" si="54">IFERROR(BC18/G18,"-")</f>
        <v>-</v>
      </c>
      <c r="CZ18" s="33" t="str">
        <f t="shared" ref="CZ18:CZ81" si="55">IFERROR(BD18/H18,"-")</f>
        <v>-</v>
      </c>
      <c r="DA18" s="33" t="str">
        <f t="shared" ref="DA18:DA81" si="56">IFERROR(BE18/I18,"-")</f>
        <v>-</v>
      </c>
      <c r="DB18" s="33" t="str">
        <f t="shared" ref="DB18:DB81" si="57">IFERROR(BF18/J18,"-")</f>
        <v>-</v>
      </c>
      <c r="DC18" s="33" t="str">
        <f t="shared" ref="DC18:DC81" si="58">IFERROR(BG18/K18,"-")</f>
        <v>-</v>
      </c>
      <c r="DD18" s="33" t="str">
        <f t="shared" ref="DD18:DD81" si="59">IFERROR(BH18/L18,"-")</f>
        <v>-</v>
      </c>
      <c r="DE18" s="33" t="str">
        <f t="shared" ref="DE18:DE81" si="60">IFERROR(BI18/M18,"-")</f>
        <v>-</v>
      </c>
      <c r="DF18" s="33" t="str">
        <f t="shared" ref="DF18:DF81" si="61">IFERROR(BJ18/N18,"-")</f>
        <v>-</v>
      </c>
      <c r="DG18" s="33" t="str">
        <f t="shared" ref="DG18:DG81" si="62">IFERROR(BK18/O18,"-")</f>
        <v>-</v>
      </c>
      <c r="DH18" s="33" t="str">
        <f t="shared" ref="DH18:DH81" si="63">IFERROR(BL18/P18,"-")</f>
        <v>-</v>
      </c>
      <c r="DI18" s="33" t="str">
        <f t="shared" ref="DI18:DI81" si="64">IFERROR(BM18/Q18,"-")</f>
        <v>-</v>
      </c>
      <c r="DJ18" s="33" t="str">
        <f t="shared" ref="DJ18:DJ81" si="65">IFERROR(BN18/R18,"-")</f>
        <v>-</v>
      </c>
      <c r="DK18" s="33" t="str">
        <f t="shared" ref="DK18:DK81" si="66">IFERROR(BO18/S18,"-")</f>
        <v>-</v>
      </c>
      <c r="DL18" s="33" t="str">
        <f t="shared" ref="DL18:DL81" si="67">IFERROR(BP18/T18,"-")</f>
        <v>-</v>
      </c>
      <c r="DM18" s="33" t="str">
        <f t="shared" ref="DM18:DM81" si="68">IFERROR(BQ18/U18,"-")</f>
        <v>-</v>
      </c>
      <c r="DN18" s="33" t="str">
        <f t="shared" ref="DN18:DN81" si="69">IFERROR(BR18/V18,"-")</f>
        <v>-</v>
      </c>
      <c r="DO18" s="33" t="str">
        <f t="shared" ref="DO18:DO81" si="70">IFERROR(BS18/W18,"-")</f>
        <v>-</v>
      </c>
      <c r="DP18" s="33" t="str">
        <f t="shared" ref="DP18:DP81" si="71">IFERROR(BT18/X18,"-")</f>
        <v>-</v>
      </c>
      <c r="DQ18" s="33" t="str">
        <f t="shared" ref="DQ18:DQ81" si="72">IFERROR(BU18/Y18,"-")</f>
        <v>-</v>
      </c>
      <c r="DR18" s="33" t="str">
        <f t="shared" ref="DR18:DR81" si="73">IFERROR(BV18/Z18,"-")</f>
        <v>-</v>
      </c>
      <c r="DS18" s="33" t="str">
        <f t="shared" ref="DS18:DS81" si="74">IFERROR(BW18/AA18,"-")</f>
        <v>-</v>
      </c>
      <c r="DT18" s="33" t="str">
        <f t="shared" ref="DT18:DT81" si="75">IFERROR(BX18/AB18,"-")</f>
        <v>-</v>
      </c>
      <c r="DU18" s="33" t="str">
        <f t="shared" ref="DU18:DU81" si="76">IFERROR(BY18/AC18,"-")</f>
        <v>-</v>
      </c>
      <c r="DV18" s="33" t="str">
        <f t="shared" ref="DV18:DV81" si="77">IFERROR(BZ18/AD18,"-")</f>
        <v>-</v>
      </c>
      <c r="DW18" s="33" t="str">
        <f t="shared" ref="DW18:DW81" si="78">IFERROR(CA18/AE18,"-")</f>
        <v>-</v>
      </c>
      <c r="DX18" s="33" t="str">
        <f t="shared" ref="DX18:DX81" si="79">IFERROR(CB18/AF18,"-")</f>
        <v>-</v>
      </c>
      <c r="DY18" s="33">
        <f t="shared" ref="DY18:DY81" si="80">IFERROR(CC18/AG18,"-")</f>
        <v>0.27083333333575865</v>
      </c>
      <c r="DZ18" s="33" t="str">
        <f t="shared" ref="DZ18:DZ81" si="81">IFERROR(CD18/AH18,"-")</f>
        <v>-</v>
      </c>
      <c r="EA18" s="33" t="str">
        <f t="shared" ref="EA18:EA81" si="82">IFERROR(CE18/AI18,"-")</f>
        <v>-</v>
      </c>
      <c r="EB18" s="33" t="str">
        <f t="shared" ref="EB18:EB81" si="83">IFERROR(CF18/AJ18,"-")</f>
        <v>-</v>
      </c>
      <c r="EC18" s="33" t="str">
        <f t="shared" ref="EC18:EC81" si="84">IFERROR(CG18/AK18,"-")</f>
        <v>-</v>
      </c>
      <c r="ED18" s="33" t="str">
        <f t="shared" ref="ED18:ED81" si="85">IFERROR(CH18/AL18,"-")</f>
        <v>-</v>
      </c>
      <c r="EE18" s="33">
        <f t="shared" ref="EE18:EE81" si="86">IFERROR(CI18/AM18,"-")</f>
        <v>0.64583333333575865</v>
      </c>
      <c r="EF18" s="33" t="str">
        <f t="shared" ref="EF18:EF81" si="87">IFERROR(CJ18/AN18,"-")</f>
        <v>-</v>
      </c>
      <c r="EG18" s="33" t="str">
        <f t="shared" ref="EG18:EG81" si="88">IFERROR(CK18/AO18,"-")</f>
        <v>-</v>
      </c>
      <c r="EH18" s="33" t="str">
        <f t="shared" ref="EH18:EH81" si="89">IFERROR(CL18/AP18,"-")</f>
        <v>-</v>
      </c>
      <c r="EI18" s="33" t="str">
        <f t="shared" ref="EI18:EI81" si="90">IFERROR(CM18/AQ18,"-")</f>
        <v>-</v>
      </c>
      <c r="EJ18" s="33" t="str">
        <f t="shared" ref="EJ18:EJ81" si="91">IFERROR(CN18/AR18,"-")</f>
        <v>-</v>
      </c>
      <c r="EK18" s="33" t="str">
        <f t="shared" ref="EK18:EK81" si="92">IFERROR(CO18/AS18,"-")</f>
        <v>-</v>
      </c>
      <c r="EL18" s="33" t="str">
        <f t="shared" ref="EL18:EL81" si="93">IFERROR(CP18/AT18,"-")</f>
        <v>-</v>
      </c>
      <c r="EM18" s="33" t="str">
        <f t="shared" ref="EM18:EM81" si="94">IFERROR(CQ18/AU18,"-")</f>
        <v>-</v>
      </c>
      <c r="EN18" s="33" t="str">
        <f t="shared" ref="EN18:EN81" si="95">IFERROR(CR18/AV18,"-")</f>
        <v>-</v>
      </c>
      <c r="EO18" s="33" t="str">
        <f t="shared" ref="EO18:EO81" si="96">IFERROR(CS18/AW18,"-")</f>
        <v>-</v>
      </c>
      <c r="EP18" s="33" t="str">
        <f t="shared" ref="EP18:EP81" si="97">IFERROR(CT18/AX18,"-")</f>
        <v>-</v>
      </c>
      <c r="EQ18" s="33" t="str">
        <f t="shared" ref="EQ18:EQ81" si="98">IFERROR(CU18/AY18,"-")</f>
        <v>-</v>
      </c>
      <c r="ER18" s="33" t="str">
        <f t="shared" ref="ER18:ER81" si="99">IFERROR(CV18/AZ18,"-")</f>
        <v>-</v>
      </c>
      <c r="ES18" s="75" t="str">
        <f t="shared" ref="ES18:ES81" si="100">IFERROR(CW18/BA18,"-")</f>
        <v>-</v>
      </c>
      <c r="EU18" s="33" t="str">
        <f t="shared" si="49"/>
        <v>-</v>
      </c>
      <c r="EV18" s="33" t="str">
        <f t="shared" si="50"/>
        <v>-</v>
      </c>
      <c r="EW18" s="33">
        <f t="shared" si="51"/>
        <v>0.45833333333575865</v>
      </c>
      <c r="EX18" s="33" t="str">
        <f t="shared" si="52"/>
        <v>-</v>
      </c>
    </row>
    <row r="19" spans="1:154" hidden="1" outlineLevel="1" x14ac:dyDescent="0.25">
      <c r="A19" t="s">
        <v>12</v>
      </c>
      <c r="B19" s="2">
        <v>340</v>
      </c>
      <c r="C19" t="s">
        <v>228</v>
      </c>
      <c r="D19" s="19" t="s">
        <v>465</v>
      </c>
      <c r="E19" s="19" t="s">
        <v>460</v>
      </c>
      <c r="F19" s="38" t="s">
        <v>481</v>
      </c>
      <c r="G19" s="16" t="s">
        <v>481</v>
      </c>
      <c r="H19" s="16" t="s">
        <v>481</v>
      </c>
      <c r="I19" s="16" t="s">
        <v>481</v>
      </c>
      <c r="J19" s="16" t="s">
        <v>481</v>
      </c>
      <c r="K19" s="16" t="s">
        <v>481</v>
      </c>
      <c r="L19" s="16" t="s">
        <v>481</v>
      </c>
      <c r="M19" s="16" t="s">
        <v>481</v>
      </c>
      <c r="N19" s="16" t="s">
        <v>481</v>
      </c>
      <c r="O19" s="16" t="s">
        <v>481</v>
      </c>
      <c r="P19" s="16" t="s">
        <v>481</v>
      </c>
      <c r="Q19" s="16" t="s">
        <v>481</v>
      </c>
      <c r="R19" s="32" t="s">
        <v>481</v>
      </c>
      <c r="S19" s="32" t="s">
        <v>481</v>
      </c>
      <c r="T19" s="32" t="s">
        <v>481</v>
      </c>
      <c r="U19" s="32" t="s">
        <v>481</v>
      </c>
      <c r="V19" s="32" t="s">
        <v>481</v>
      </c>
      <c r="W19" s="32" t="s">
        <v>481</v>
      </c>
      <c r="X19" s="32" t="s">
        <v>481</v>
      </c>
      <c r="Y19" s="32" t="s">
        <v>481</v>
      </c>
      <c r="Z19" s="32" t="s">
        <v>481</v>
      </c>
      <c r="AA19" s="32" t="s">
        <v>481</v>
      </c>
      <c r="AB19" s="32" t="s">
        <v>481</v>
      </c>
      <c r="AC19" s="32" t="s">
        <v>481</v>
      </c>
      <c r="AD19" s="32" t="s">
        <v>481</v>
      </c>
      <c r="AE19" s="32" t="s">
        <v>481</v>
      </c>
      <c r="AF19" s="32" t="s">
        <v>481</v>
      </c>
      <c r="AG19" s="32" t="s">
        <v>481</v>
      </c>
      <c r="AH19" s="32" t="s">
        <v>481</v>
      </c>
      <c r="AI19" s="32" t="s">
        <v>481</v>
      </c>
      <c r="AJ19" s="32" t="s">
        <v>481</v>
      </c>
      <c r="AK19" s="32" t="s">
        <v>481</v>
      </c>
      <c r="AL19" s="32" t="s">
        <v>481</v>
      </c>
      <c r="AM19" s="32" t="s">
        <v>481</v>
      </c>
      <c r="AN19" s="32" t="s">
        <v>481</v>
      </c>
      <c r="AO19" s="32" t="s">
        <v>481</v>
      </c>
      <c r="AP19" s="32" t="s">
        <v>481</v>
      </c>
      <c r="AQ19" s="32" t="s">
        <v>481</v>
      </c>
      <c r="AR19" s="32" t="s">
        <v>481</v>
      </c>
      <c r="AS19" s="32" t="s">
        <v>481</v>
      </c>
      <c r="AT19" s="32" t="s">
        <v>481</v>
      </c>
      <c r="AU19" s="32" t="s">
        <v>481</v>
      </c>
      <c r="AV19" s="32" t="s">
        <v>481</v>
      </c>
      <c r="AW19" s="32" t="s">
        <v>481</v>
      </c>
      <c r="AX19" s="32" t="s">
        <v>481</v>
      </c>
      <c r="AY19" s="32" t="s">
        <v>481</v>
      </c>
      <c r="AZ19" s="32" t="s">
        <v>481</v>
      </c>
      <c r="BA19" s="60" t="s">
        <v>481</v>
      </c>
      <c r="BB19" s="68" t="s">
        <v>481</v>
      </c>
      <c r="BC19" s="69" t="s">
        <v>481</v>
      </c>
      <c r="BD19" s="69" t="s">
        <v>481</v>
      </c>
      <c r="BE19" s="69" t="s">
        <v>481</v>
      </c>
      <c r="BF19" s="69" t="s">
        <v>481</v>
      </c>
      <c r="BG19" s="69" t="s">
        <v>481</v>
      </c>
      <c r="BH19" s="69" t="s">
        <v>481</v>
      </c>
      <c r="BI19" s="69" t="s">
        <v>481</v>
      </c>
      <c r="BJ19" s="69" t="s">
        <v>481</v>
      </c>
      <c r="BK19" s="69" t="s">
        <v>481</v>
      </c>
      <c r="BL19" s="69" t="s">
        <v>481</v>
      </c>
      <c r="BM19" s="69" t="s">
        <v>481</v>
      </c>
      <c r="BN19" s="69" t="s">
        <v>481</v>
      </c>
      <c r="BO19" s="69" t="s">
        <v>481</v>
      </c>
      <c r="BP19" s="69" t="s">
        <v>481</v>
      </c>
      <c r="BQ19" s="69" t="s">
        <v>481</v>
      </c>
      <c r="BR19" s="69" t="s">
        <v>481</v>
      </c>
      <c r="BS19" s="69" t="s">
        <v>481</v>
      </c>
      <c r="BT19" s="69" t="s">
        <v>481</v>
      </c>
      <c r="BU19" s="69" t="s">
        <v>481</v>
      </c>
      <c r="BV19" s="69" t="s">
        <v>481</v>
      </c>
      <c r="BW19" s="69" t="s">
        <v>481</v>
      </c>
      <c r="BX19" s="69" t="s">
        <v>481</v>
      </c>
      <c r="BY19" s="69" t="s">
        <v>481</v>
      </c>
      <c r="BZ19" s="69" t="s">
        <v>481</v>
      </c>
      <c r="CA19" s="69" t="s">
        <v>481</v>
      </c>
      <c r="CB19" s="69" t="s">
        <v>481</v>
      </c>
      <c r="CC19" s="69" t="s">
        <v>481</v>
      </c>
      <c r="CD19" s="69" t="s">
        <v>481</v>
      </c>
      <c r="CE19" s="69" t="s">
        <v>481</v>
      </c>
      <c r="CF19" s="69" t="s">
        <v>481</v>
      </c>
      <c r="CG19" s="69" t="s">
        <v>481</v>
      </c>
      <c r="CH19" s="69" t="s">
        <v>481</v>
      </c>
      <c r="CI19" s="69" t="s">
        <v>481</v>
      </c>
      <c r="CJ19" s="69" t="s">
        <v>481</v>
      </c>
      <c r="CK19" s="69" t="s">
        <v>481</v>
      </c>
      <c r="CL19" s="69" t="s">
        <v>481</v>
      </c>
      <c r="CM19" s="69" t="s">
        <v>481</v>
      </c>
      <c r="CN19" s="69" t="s">
        <v>481</v>
      </c>
      <c r="CO19" s="69" t="s">
        <v>481</v>
      </c>
      <c r="CP19" s="69" t="s">
        <v>481</v>
      </c>
      <c r="CQ19" s="69" t="s">
        <v>481</v>
      </c>
      <c r="CR19" s="69" t="s">
        <v>481</v>
      </c>
      <c r="CS19" s="69" t="s">
        <v>481</v>
      </c>
      <c r="CT19" s="69" t="s">
        <v>481</v>
      </c>
      <c r="CU19" s="69" t="s">
        <v>481</v>
      </c>
      <c r="CV19" s="69" t="s">
        <v>481</v>
      </c>
      <c r="CW19" s="70" t="s">
        <v>481</v>
      </c>
      <c r="CX19" s="74" t="str">
        <f t="shared" si="53"/>
        <v>-</v>
      </c>
      <c r="CY19" s="33" t="str">
        <f t="shared" si="54"/>
        <v>-</v>
      </c>
      <c r="CZ19" s="33" t="str">
        <f t="shared" si="55"/>
        <v>-</v>
      </c>
      <c r="DA19" s="33" t="str">
        <f t="shared" si="56"/>
        <v>-</v>
      </c>
      <c r="DB19" s="33" t="str">
        <f t="shared" si="57"/>
        <v>-</v>
      </c>
      <c r="DC19" s="33" t="str">
        <f t="shared" si="58"/>
        <v>-</v>
      </c>
      <c r="DD19" s="33" t="str">
        <f t="shared" si="59"/>
        <v>-</v>
      </c>
      <c r="DE19" s="33" t="str">
        <f t="shared" si="60"/>
        <v>-</v>
      </c>
      <c r="DF19" s="33" t="str">
        <f t="shared" si="61"/>
        <v>-</v>
      </c>
      <c r="DG19" s="33" t="str">
        <f t="shared" si="62"/>
        <v>-</v>
      </c>
      <c r="DH19" s="33" t="str">
        <f t="shared" si="63"/>
        <v>-</v>
      </c>
      <c r="DI19" s="33" t="str">
        <f t="shared" si="64"/>
        <v>-</v>
      </c>
      <c r="DJ19" s="33" t="str">
        <f t="shared" si="65"/>
        <v>-</v>
      </c>
      <c r="DK19" s="33" t="str">
        <f t="shared" si="66"/>
        <v>-</v>
      </c>
      <c r="DL19" s="33" t="str">
        <f t="shared" si="67"/>
        <v>-</v>
      </c>
      <c r="DM19" s="33" t="str">
        <f t="shared" si="68"/>
        <v>-</v>
      </c>
      <c r="DN19" s="33" t="str">
        <f t="shared" si="69"/>
        <v>-</v>
      </c>
      <c r="DO19" s="33" t="str">
        <f t="shared" si="70"/>
        <v>-</v>
      </c>
      <c r="DP19" s="33" t="str">
        <f t="shared" si="71"/>
        <v>-</v>
      </c>
      <c r="DQ19" s="33" t="str">
        <f t="shared" si="72"/>
        <v>-</v>
      </c>
      <c r="DR19" s="33" t="str">
        <f t="shared" si="73"/>
        <v>-</v>
      </c>
      <c r="DS19" s="33" t="str">
        <f t="shared" si="74"/>
        <v>-</v>
      </c>
      <c r="DT19" s="33" t="str">
        <f t="shared" si="75"/>
        <v>-</v>
      </c>
      <c r="DU19" s="33" t="str">
        <f t="shared" si="76"/>
        <v>-</v>
      </c>
      <c r="DV19" s="33" t="str">
        <f t="shared" si="77"/>
        <v>-</v>
      </c>
      <c r="DW19" s="33" t="str">
        <f t="shared" si="78"/>
        <v>-</v>
      </c>
      <c r="DX19" s="33" t="str">
        <f t="shared" si="79"/>
        <v>-</v>
      </c>
      <c r="DY19" s="33" t="str">
        <f t="shared" si="80"/>
        <v>-</v>
      </c>
      <c r="DZ19" s="33" t="str">
        <f t="shared" si="81"/>
        <v>-</v>
      </c>
      <c r="EA19" s="33" t="str">
        <f t="shared" si="82"/>
        <v>-</v>
      </c>
      <c r="EB19" s="33" t="str">
        <f t="shared" si="83"/>
        <v>-</v>
      </c>
      <c r="EC19" s="33" t="str">
        <f t="shared" si="84"/>
        <v>-</v>
      </c>
      <c r="ED19" s="33" t="str">
        <f t="shared" si="85"/>
        <v>-</v>
      </c>
      <c r="EE19" s="33" t="str">
        <f t="shared" si="86"/>
        <v>-</v>
      </c>
      <c r="EF19" s="33" t="str">
        <f t="shared" si="87"/>
        <v>-</v>
      </c>
      <c r="EG19" s="33" t="str">
        <f t="shared" si="88"/>
        <v>-</v>
      </c>
      <c r="EH19" s="33" t="str">
        <f t="shared" si="89"/>
        <v>-</v>
      </c>
      <c r="EI19" s="33" t="str">
        <f t="shared" si="90"/>
        <v>-</v>
      </c>
      <c r="EJ19" s="33" t="str">
        <f t="shared" si="91"/>
        <v>-</v>
      </c>
      <c r="EK19" s="33" t="str">
        <f t="shared" si="92"/>
        <v>-</v>
      </c>
      <c r="EL19" s="33" t="str">
        <f t="shared" si="93"/>
        <v>-</v>
      </c>
      <c r="EM19" s="33" t="str">
        <f t="shared" si="94"/>
        <v>-</v>
      </c>
      <c r="EN19" s="33" t="str">
        <f t="shared" si="95"/>
        <v>-</v>
      </c>
      <c r="EO19" s="33" t="str">
        <f t="shared" si="96"/>
        <v>-</v>
      </c>
      <c r="EP19" s="33" t="str">
        <f t="shared" si="97"/>
        <v>-</v>
      </c>
      <c r="EQ19" s="33" t="str">
        <f t="shared" si="98"/>
        <v>-</v>
      </c>
      <c r="ER19" s="33" t="str">
        <f t="shared" si="99"/>
        <v>-</v>
      </c>
      <c r="ES19" s="75" t="str">
        <f t="shared" si="100"/>
        <v>-</v>
      </c>
      <c r="EU19" s="33" t="str">
        <f t="shared" si="49"/>
        <v>-</v>
      </c>
      <c r="EV19" s="33" t="str">
        <f t="shared" si="50"/>
        <v>-</v>
      </c>
      <c r="EW19" s="33" t="str">
        <f t="shared" si="51"/>
        <v>-</v>
      </c>
      <c r="EX19" s="33" t="str">
        <f t="shared" si="52"/>
        <v>-</v>
      </c>
    </row>
    <row r="20" spans="1:154" hidden="1" outlineLevel="1" x14ac:dyDescent="0.25">
      <c r="A20" t="s">
        <v>13</v>
      </c>
      <c r="B20" s="2">
        <v>238</v>
      </c>
      <c r="C20" t="s">
        <v>229</v>
      </c>
      <c r="D20" s="19" t="s">
        <v>466</v>
      </c>
      <c r="E20" s="19" t="s">
        <v>462</v>
      </c>
      <c r="F20" s="38" t="s">
        <v>481</v>
      </c>
      <c r="G20" s="16" t="s">
        <v>481</v>
      </c>
      <c r="H20" s="16" t="s">
        <v>481</v>
      </c>
      <c r="I20" s="16" t="s">
        <v>481</v>
      </c>
      <c r="J20" s="16" t="s">
        <v>481</v>
      </c>
      <c r="K20" s="16" t="s">
        <v>481</v>
      </c>
      <c r="L20" s="16" t="s">
        <v>481</v>
      </c>
      <c r="M20" s="16" t="s">
        <v>481</v>
      </c>
      <c r="N20" s="16" t="s">
        <v>481</v>
      </c>
      <c r="O20" s="16" t="s">
        <v>481</v>
      </c>
      <c r="P20" s="16" t="s">
        <v>481</v>
      </c>
      <c r="Q20" s="16" t="s">
        <v>481</v>
      </c>
      <c r="R20" s="32" t="s">
        <v>481</v>
      </c>
      <c r="S20" s="32" t="s">
        <v>481</v>
      </c>
      <c r="T20" s="32">
        <v>1</v>
      </c>
      <c r="U20" s="32" t="s">
        <v>481</v>
      </c>
      <c r="V20" s="32" t="s">
        <v>481</v>
      </c>
      <c r="W20" s="32" t="s">
        <v>481</v>
      </c>
      <c r="X20" s="32" t="s">
        <v>481</v>
      </c>
      <c r="Y20" s="32" t="s">
        <v>481</v>
      </c>
      <c r="Z20" s="32" t="s">
        <v>481</v>
      </c>
      <c r="AA20" s="32" t="s">
        <v>481</v>
      </c>
      <c r="AB20" s="32" t="s">
        <v>481</v>
      </c>
      <c r="AC20" s="32" t="s">
        <v>481</v>
      </c>
      <c r="AD20" s="32" t="s">
        <v>481</v>
      </c>
      <c r="AE20" s="32" t="s">
        <v>481</v>
      </c>
      <c r="AF20" s="32" t="s">
        <v>481</v>
      </c>
      <c r="AG20" s="32" t="s">
        <v>481</v>
      </c>
      <c r="AH20" s="32" t="s">
        <v>481</v>
      </c>
      <c r="AI20" s="32" t="s">
        <v>481</v>
      </c>
      <c r="AJ20" s="32" t="s">
        <v>481</v>
      </c>
      <c r="AK20" s="32" t="s">
        <v>481</v>
      </c>
      <c r="AL20" s="32" t="s">
        <v>481</v>
      </c>
      <c r="AM20" s="32" t="s">
        <v>481</v>
      </c>
      <c r="AN20" s="32" t="s">
        <v>481</v>
      </c>
      <c r="AO20" s="32" t="s">
        <v>481</v>
      </c>
      <c r="AP20" s="32" t="s">
        <v>481</v>
      </c>
      <c r="AQ20" s="32" t="s">
        <v>481</v>
      </c>
      <c r="AR20" s="32" t="s">
        <v>481</v>
      </c>
      <c r="AS20" s="32" t="s">
        <v>481</v>
      </c>
      <c r="AT20" s="32" t="s">
        <v>481</v>
      </c>
      <c r="AU20" s="32" t="s">
        <v>481</v>
      </c>
      <c r="AV20" s="32" t="s">
        <v>481</v>
      </c>
      <c r="AW20" s="32" t="s">
        <v>481</v>
      </c>
      <c r="AX20" s="32" t="s">
        <v>481</v>
      </c>
      <c r="AY20" s="32" t="s">
        <v>481</v>
      </c>
      <c r="AZ20" s="32" t="s">
        <v>481</v>
      </c>
      <c r="BA20" s="60" t="s">
        <v>481</v>
      </c>
      <c r="BB20" s="68" t="s">
        <v>481</v>
      </c>
      <c r="BC20" s="69" t="s">
        <v>481</v>
      </c>
      <c r="BD20" s="69" t="s">
        <v>481</v>
      </c>
      <c r="BE20" s="69" t="s">
        <v>481</v>
      </c>
      <c r="BF20" s="69" t="s">
        <v>481</v>
      </c>
      <c r="BG20" s="69" t="s">
        <v>481</v>
      </c>
      <c r="BH20" s="69" t="s">
        <v>481</v>
      </c>
      <c r="BI20" s="69" t="s">
        <v>481</v>
      </c>
      <c r="BJ20" s="69" t="s">
        <v>481</v>
      </c>
      <c r="BK20" s="69" t="s">
        <v>481</v>
      </c>
      <c r="BL20" s="69" t="s">
        <v>481</v>
      </c>
      <c r="BM20" s="69" t="s">
        <v>481</v>
      </c>
      <c r="BN20" s="69" t="s">
        <v>481</v>
      </c>
      <c r="BO20" s="69" t="s">
        <v>481</v>
      </c>
      <c r="BP20" s="69">
        <v>0.33333333333575865</v>
      </c>
      <c r="BQ20" s="69" t="s">
        <v>481</v>
      </c>
      <c r="BR20" s="69" t="s">
        <v>481</v>
      </c>
      <c r="BS20" s="69" t="s">
        <v>481</v>
      </c>
      <c r="BT20" s="69" t="s">
        <v>481</v>
      </c>
      <c r="BU20" s="69" t="s">
        <v>481</v>
      </c>
      <c r="BV20" s="69" t="s">
        <v>481</v>
      </c>
      <c r="BW20" s="69" t="s">
        <v>481</v>
      </c>
      <c r="BX20" s="69" t="s">
        <v>481</v>
      </c>
      <c r="BY20" s="69" t="s">
        <v>481</v>
      </c>
      <c r="BZ20" s="69" t="s">
        <v>481</v>
      </c>
      <c r="CA20" s="69" t="s">
        <v>481</v>
      </c>
      <c r="CB20" s="69" t="s">
        <v>481</v>
      </c>
      <c r="CC20" s="69" t="s">
        <v>481</v>
      </c>
      <c r="CD20" s="69" t="s">
        <v>481</v>
      </c>
      <c r="CE20" s="69" t="s">
        <v>481</v>
      </c>
      <c r="CF20" s="69" t="s">
        <v>481</v>
      </c>
      <c r="CG20" s="69" t="s">
        <v>481</v>
      </c>
      <c r="CH20" s="69" t="s">
        <v>481</v>
      </c>
      <c r="CI20" s="69" t="s">
        <v>481</v>
      </c>
      <c r="CJ20" s="69" t="s">
        <v>481</v>
      </c>
      <c r="CK20" s="69" t="s">
        <v>481</v>
      </c>
      <c r="CL20" s="69" t="s">
        <v>481</v>
      </c>
      <c r="CM20" s="69" t="s">
        <v>481</v>
      </c>
      <c r="CN20" s="69" t="s">
        <v>481</v>
      </c>
      <c r="CO20" s="69" t="s">
        <v>481</v>
      </c>
      <c r="CP20" s="69" t="s">
        <v>481</v>
      </c>
      <c r="CQ20" s="69" t="s">
        <v>481</v>
      </c>
      <c r="CR20" s="69" t="s">
        <v>481</v>
      </c>
      <c r="CS20" s="69" t="s">
        <v>481</v>
      </c>
      <c r="CT20" s="69" t="s">
        <v>481</v>
      </c>
      <c r="CU20" s="69" t="s">
        <v>481</v>
      </c>
      <c r="CV20" s="69" t="s">
        <v>481</v>
      </c>
      <c r="CW20" s="70" t="s">
        <v>481</v>
      </c>
      <c r="CX20" s="74" t="str">
        <f t="shared" si="53"/>
        <v>-</v>
      </c>
      <c r="CY20" s="33" t="str">
        <f t="shared" si="54"/>
        <v>-</v>
      </c>
      <c r="CZ20" s="33" t="str">
        <f t="shared" si="55"/>
        <v>-</v>
      </c>
      <c r="DA20" s="33" t="str">
        <f t="shared" si="56"/>
        <v>-</v>
      </c>
      <c r="DB20" s="33" t="str">
        <f t="shared" si="57"/>
        <v>-</v>
      </c>
      <c r="DC20" s="33" t="str">
        <f t="shared" si="58"/>
        <v>-</v>
      </c>
      <c r="DD20" s="33" t="str">
        <f t="shared" si="59"/>
        <v>-</v>
      </c>
      <c r="DE20" s="33" t="str">
        <f t="shared" si="60"/>
        <v>-</v>
      </c>
      <c r="DF20" s="33" t="str">
        <f t="shared" si="61"/>
        <v>-</v>
      </c>
      <c r="DG20" s="33" t="str">
        <f t="shared" si="62"/>
        <v>-</v>
      </c>
      <c r="DH20" s="33" t="str">
        <f t="shared" si="63"/>
        <v>-</v>
      </c>
      <c r="DI20" s="33" t="str">
        <f t="shared" si="64"/>
        <v>-</v>
      </c>
      <c r="DJ20" s="33" t="str">
        <f t="shared" si="65"/>
        <v>-</v>
      </c>
      <c r="DK20" s="33" t="str">
        <f t="shared" si="66"/>
        <v>-</v>
      </c>
      <c r="DL20" s="33">
        <f t="shared" si="67"/>
        <v>0.33333333333575865</v>
      </c>
      <c r="DM20" s="33" t="str">
        <f t="shared" si="68"/>
        <v>-</v>
      </c>
      <c r="DN20" s="33" t="str">
        <f t="shared" si="69"/>
        <v>-</v>
      </c>
      <c r="DO20" s="33" t="str">
        <f t="shared" si="70"/>
        <v>-</v>
      </c>
      <c r="DP20" s="33" t="str">
        <f t="shared" si="71"/>
        <v>-</v>
      </c>
      <c r="DQ20" s="33" t="str">
        <f t="shared" si="72"/>
        <v>-</v>
      </c>
      <c r="DR20" s="33" t="str">
        <f t="shared" si="73"/>
        <v>-</v>
      </c>
      <c r="DS20" s="33" t="str">
        <f t="shared" si="74"/>
        <v>-</v>
      </c>
      <c r="DT20" s="33" t="str">
        <f t="shared" si="75"/>
        <v>-</v>
      </c>
      <c r="DU20" s="33" t="str">
        <f t="shared" si="76"/>
        <v>-</v>
      </c>
      <c r="DV20" s="33" t="str">
        <f t="shared" si="77"/>
        <v>-</v>
      </c>
      <c r="DW20" s="33" t="str">
        <f t="shared" si="78"/>
        <v>-</v>
      </c>
      <c r="DX20" s="33" t="str">
        <f t="shared" si="79"/>
        <v>-</v>
      </c>
      <c r="DY20" s="33" t="str">
        <f t="shared" si="80"/>
        <v>-</v>
      </c>
      <c r="DZ20" s="33" t="str">
        <f t="shared" si="81"/>
        <v>-</v>
      </c>
      <c r="EA20" s="33" t="str">
        <f t="shared" si="82"/>
        <v>-</v>
      </c>
      <c r="EB20" s="33" t="str">
        <f t="shared" si="83"/>
        <v>-</v>
      </c>
      <c r="EC20" s="33" t="str">
        <f t="shared" si="84"/>
        <v>-</v>
      </c>
      <c r="ED20" s="33" t="str">
        <f t="shared" si="85"/>
        <v>-</v>
      </c>
      <c r="EE20" s="33" t="str">
        <f t="shared" si="86"/>
        <v>-</v>
      </c>
      <c r="EF20" s="33" t="str">
        <f t="shared" si="87"/>
        <v>-</v>
      </c>
      <c r="EG20" s="33" t="str">
        <f t="shared" si="88"/>
        <v>-</v>
      </c>
      <c r="EH20" s="33" t="str">
        <f t="shared" si="89"/>
        <v>-</v>
      </c>
      <c r="EI20" s="33" t="str">
        <f t="shared" si="90"/>
        <v>-</v>
      </c>
      <c r="EJ20" s="33" t="str">
        <f t="shared" si="91"/>
        <v>-</v>
      </c>
      <c r="EK20" s="33" t="str">
        <f t="shared" si="92"/>
        <v>-</v>
      </c>
      <c r="EL20" s="33" t="str">
        <f t="shared" si="93"/>
        <v>-</v>
      </c>
      <c r="EM20" s="33" t="str">
        <f t="shared" si="94"/>
        <v>-</v>
      </c>
      <c r="EN20" s="33" t="str">
        <f t="shared" si="95"/>
        <v>-</v>
      </c>
      <c r="EO20" s="33" t="str">
        <f t="shared" si="96"/>
        <v>-</v>
      </c>
      <c r="EP20" s="33" t="str">
        <f t="shared" si="97"/>
        <v>-</v>
      </c>
      <c r="EQ20" s="33" t="str">
        <f t="shared" si="98"/>
        <v>-</v>
      </c>
      <c r="ER20" s="33" t="str">
        <f t="shared" si="99"/>
        <v>-</v>
      </c>
      <c r="ES20" s="75" t="str">
        <f t="shared" si="100"/>
        <v>-</v>
      </c>
      <c r="EU20" s="33" t="str">
        <f t="shared" si="49"/>
        <v>-</v>
      </c>
      <c r="EV20" s="33">
        <f t="shared" si="50"/>
        <v>0.33333333333575865</v>
      </c>
      <c r="EW20" s="33" t="str">
        <f t="shared" si="51"/>
        <v>-</v>
      </c>
      <c r="EX20" s="33" t="str">
        <f t="shared" si="52"/>
        <v>-</v>
      </c>
    </row>
    <row r="21" spans="1:154" hidden="1" outlineLevel="1" x14ac:dyDescent="0.25">
      <c r="A21" t="s">
        <v>14</v>
      </c>
      <c r="B21" s="2">
        <v>136</v>
      </c>
      <c r="C21" t="s">
        <v>230</v>
      </c>
      <c r="D21" s="19" t="s">
        <v>466</v>
      </c>
      <c r="E21" s="19" t="s">
        <v>462</v>
      </c>
      <c r="F21" s="38" t="s">
        <v>481</v>
      </c>
      <c r="G21" s="16" t="s">
        <v>481</v>
      </c>
      <c r="H21" s="16" t="s">
        <v>481</v>
      </c>
      <c r="I21" s="16" t="s">
        <v>481</v>
      </c>
      <c r="J21" s="16" t="s">
        <v>481</v>
      </c>
      <c r="K21" s="16" t="s">
        <v>481</v>
      </c>
      <c r="L21" s="16" t="s">
        <v>481</v>
      </c>
      <c r="M21" s="16">
        <v>1</v>
      </c>
      <c r="N21" s="16" t="s">
        <v>481</v>
      </c>
      <c r="O21" s="16" t="s">
        <v>481</v>
      </c>
      <c r="P21" s="16" t="s">
        <v>481</v>
      </c>
      <c r="Q21" s="16" t="s">
        <v>481</v>
      </c>
      <c r="R21" s="32" t="s">
        <v>481</v>
      </c>
      <c r="S21" s="32" t="s">
        <v>481</v>
      </c>
      <c r="T21" s="32" t="s">
        <v>481</v>
      </c>
      <c r="U21" s="32">
        <v>1</v>
      </c>
      <c r="V21" s="32" t="s">
        <v>481</v>
      </c>
      <c r="W21" s="32" t="s">
        <v>481</v>
      </c>
      <c r="X21" s="32" t="s">
        <v>481</v>
      </c>
      <c r="Y21" s="32" t="s">
        <v>481</v>
      </c>
      <c r="Z21" s="32" t="s">
        <v>481</v>
      </c>
      <c r="AA21" s="32" t="s">
        <v>481</v>
      </c>
      <c r="AB21" s="32" t="s">
        <v>481</v>
      </c>
      <c r="AC21" s="32" t="s">
        <v>481</v>
      </c>
      <c r="AD21" s="32" t="s">
        <v>481</v>
      </c>
      <c r="AE21" s="32" t="s">
        <v>481</v>
      </c>
      <c r="AF21" s="32" t="s">
        <v>481</v>
      </c>
      <c r="AG21" s="32" t="s">
        <v>481</v>
      </c>
      <c r="AH21" s="32" t="s">
        <v>481</v>
      </c>
      <c r="AI21" s="32" t="s">
        <v>481</v>
      </c>
      <c r="AJ21" s="32" t="s">
        <v>481</v>
      </c>
      <c r="AK21" s="32" t="s">
        <v>481</v>
      </c>
      <c r="AL21" s="32" t="s">
        <v>481</v>
      </c>
      <c r="AM21" s="32" t="s">
        <v>481</v>
      </c>
      <c r="AN21" s="32" t="s">
        <v>481</v>
      </c>
      <c r="AO21" s="32" t="s">
        <v>481</v>
      </c>
      <c r="AP21" s="32" t="s">
        <v>481</v>
      </c>
      <c r="AQ21" s="32" t="s">
        <v>481</v>
      </c>
      <c r="AR21" s="32" t="s">
        <v>481</v>
      </c>
      <c r="AS21" s="32" t="s">
        <v>481</v>
      </c>
      <c r="AT21" s="32" t="s">
        <v>481</v>
      </c>
      <c r="AU21" s="32" t="s">
        <v>481</v>
      </c>
      <c r="AV21" s="32" t="s">
        <v>481</v>
      </c>
      <c r="AW21" s="32" t="s">
        <v>481</v>
      </c>
      <c r="AX21" s="32" t="s">
        <v>481</v>
      </c>
      <c r="AY21" s="32">
        <v>2</v>
      </c>
      <c r="AZ21" s="32" t="s">
        <v>481</v>
      </c>
      <c r="BA21" s="60" t="s">
        <v>481</v>
      </c>
      <c r="BB21" s="68" t="s">
        <v>481</v>
      </c>
      <c r="BC21" s="69" t="s">
        <v>481</v>
      </c>
      <c r="BD21" s="69" t="s">
        <v>481</v>
      </c>
      <c r="BE21" s="69" t="s">
        <v>481</v>
      </c>
      <c r="BF21" s="69" t="s">
        <v>481</v>
      </c>
      <c r="BG21" s="69" t="s">
        <v>481</v>
      </c>
      <c r="BH21" s="69" t="s">
        <v>481</v>
      </c>
      <c r="BI21" s="69">
        <v>1</v>
      </c>
      <c r="BJ21" s="69" t="s">
        <v>481</v>
      </c>
      <c r="BK21" s="69" t="s">
        <v>481</v>
      </c>
      <c r="BL21" s="69" t="s">
        <v>481</v>
      </c>
      <c r="BM21" s="69" t="s">
        <v>481</v>
      </c>
      <c r="BN21" s="69" t="s">
        <v>481</v>
      </c>
      <c r="BO21" s="69" t="s">
        <v>481</v>
      </c>
      <c r="BP21" s="69" t="s">
        <v>481</v>
      </c>
      <c r="BQ21" s="69">
        <v>1.1993055555576575</v>
      </c>
      <c r="BR21" s="69" t="s">
        <v>481</v>
      </c>
      <c r="BS21" s="69" t="s">
        <v>481</v>
      </c>
      <c r="BT21" s="69" t="s">
        <v>481</v>
      </c>
      <c r="BU21" s="69" t="s">
        <v>481</v>
      </c>
      <c r="BV21" s="69" t="s">
        <v>481</v>
      </c>
      <c r="BW21" s="69" t="s">
        <v>481</v>
      </c>
      <c r="BX21" s="69" t="s">
        <v>481</v>
      </c>
      <c r="BY21" s="69" t="s">
        <v>481</v>
      </c>
      <c r="BZ21" s="69" t="s">
        <v>481</v>
      </c>
      <c r="CA21" s="69" t="s">
        <v>481</v>
      </c>
      <c r="CB21" s="69" t="s">
        <v>481</v>
      </c>
      <c r="CC21" s="69" t="s">
        <v>481</v>
      </c>
      <c r="CD21" s="69" t="s">
        <v>481</v>
      </c>
      <c r="CE21" s="69" t="s">
        <v>481</v>
      </c>
      <c r="CF21" s="69" t="s">
        <v>481</v>
      </c>
      <c r="CG21" s="69" t="s">
        <v>481</v>
      </c>
      <c r="CH21" s="69" t="s">
        <v>481</v>
      </c>
      <c r="CI21" s="69" t="s">
        <v>481</v>
      </c>
      <c r="CJ21" s="69" t="s">
        <v>481</v>
      </c>
      <c r="CK21" s="69" t="s">
        <v>481</v>
      </c>
      <c r="CL21" s="69" t="s">
        <v>481</v>
      </c>
      <c r="CM21" s="69" t="s">
        <v>481</v>
      </c>
      <c r="CN21" s="69" t="s">
        <v>481</v>
      </c>
      <c r="CO21" s="69" t="s">
        <v>481</v>
      </c>
      <c r="CP21" s="69" t="s">
        <v>481</v>
      </c>
      <c r="CQ21" s="69" t="s">
        <v>481</v>
      </c>
      <c r="CR21" s="69" t="s">
        <v>481</v>
      </c>
      <c r="CS21" s="69" t="s">
        <v>481</v>
      </c>
      <c r="CT21" s="69" t="s">
        <v>481</v>
      </c>
      <c r="CU21" s="69">
        <v>0.82222222221753327</v>
      </c>
      <c r="CV21" s="69" t="s">
        <v>481</v>
      </c>
      <c r="CW21" s="70" t="s">
        <v>481</v>
      </c>
      <c r="CX21" s="74" t="str">
        <f t="shared" si="53"/>
        <v>-</v>
      </c>
      <c r="CY21" s="33" t="str">
        <f t="shared" si="54"/>
        <v>-</v>
      </c>
      <c r="CZ21" s="33" t="str">
        <f t="shared" si="55"/>
        <v>-</v>
      </c>
      <c r="DA21" s="33" t="str">
        <f t="shared" si="56"/>
        <v>-</v>
      </c>
      <c r="DB21" s="33" t="str">
        <f t="shared" si="57"/>
        <v>-</v>
      </c>
      <c r="DC21" s="33" t="str">
        <f t="shared" si="58"/>
        <v>-</v>
      </c>
      <c r="DD21" s="33" t="str">
        <f t="shared" si="59"/>
        <v>-</v>
      </c>
      <c r="DE21" s="33">
        <f t="shared" si="60"/>
        <v>1</v>
      </c>
      <c r="DF21" s="33" t="str">
        <f t="shared" si="61"/>
        <v>-</v>
      </c>
      <c r="DG21" s="33" t="str">
        <f t="shared" si="62"/>
        <v>-</v>
      </c>
      <c r="DH21" s="33" t="str">
        <f t="shared" si="63"/>
        <v>-</v>
      </c>
      <c r="DI21" s="33" t="str">
        <f t="shared" si="64"/>
        <v>-</v>
      </c>
      <c r="DJ21" s="33" t="str">
        <f t="shared" si="65"/>
        <v>-</v>
      </c>
      <c r="DK21" s="33" t="str">
        <f t="shared" si="66"/>
        <v>-</v>
      </c>
      <c r="DL21" s="33" t="str">
        <f t="shared" si="67"/>
        <v>-</v>
      </c>
      <c r="DM21" s="33">
        <f t="shared" si="68"/>
        <v>1.1993055555576575</v>
      </c>
      <c r="DN21" s="33" t="str">
        <f t="shared" si="69"/>
        <v>-</v>
      </c>
      <c r="DO21" s="33" t="str">
        <f t="shared" si="70"/>
        <v>-</v>
      </c>
      <c r="DP21" s="33" t="str">
        <f t="shared" si="71"/>
        <v>-</v>
      </c>
      <c r="DQ21" s="33" t="str">
        <f t="shared" si="72"/>
        <v>-</v>
      </c>
      <c r="DR21" s="33" t="str">
        <f t="shared" si="73"/>
        <v>-</v>
      </c>
      <c r="DS21" s="33" t="str">
        <f t="shared" si="74"/>
        <v>-</v>
      </c>
      <c r="DT21" s="33" t="str">
        <f t="shared" si="75"/>
        <v>-</v>
      </c>
      <c r="DU21" s="33" t="str">
        <f t="shared" si="76"/>
        <v>-</v>
      </c>
      <c r="DV21" s="33" t="str">
        <f t="shared" si="77"/>
        <v>-</v>
      </c>
      <c r="DW21" s="33" t="str">
        <f t="shared" si="78"/>
        <v>-</v>
      </c>
      <c r="DX21" s="33" t="str">
        <f t="shared" si="79"/>
        <v>-</v>
      </c>
      <c r="DY21" s="33" t="str">
        <f t="shared" si="80"/>
        <v>-</v>
      </c>
      <c r="DZ21" s="33" t="str">
        <f t="shared" si="81"/>
        <v>-</v>
      </c>
      <c r="EA21" s="33" t="str">
        <f t="shared" si="82"/>
        <v>-</v>
      </c>
      <c r="EB21" s="33" t="str">
        <f t="shared" si="83"/>
        <v>-</v>
      </c>
      <c r="EC21" s="33" t="str">
        <f t="shared" si="84"/>
        <v>-</v>
      </c>
      <c r="ED21" s="33" t="str">
        <f t="shared" si="85"/>
        <v>-</v>
      </c>
      <c r="EE21" s="33" t="str">
        <f t="shared" si="86"/>
        <v>-</v>
      </c>
      <c r="EF21" s="33" t="str">
        <f t="shared" si="87"/>
        <v>-</v>
      </c>
      <c r="EG21" s="33" t="str">
        <f t="shared" si="88"/>
        <v>-</v>
      </c>
      <c r="EH21" s="33" t="str">
        <f t="shared" si="89"/>
        <v>-</v>
      </c>
      <c r="EI21" s="33" t="str">
        <f t="shared" si="90"/>
        <v>-</v>
      </c>
      <c r="EJ21" s="33" t="str">
        <f t="shared" si="91"/>
        <v>-</v>
      </c>
      <c r="EK21" s="33" t="str">
        <f t="shared" si="92"/>
        <v>-</v>
      </c>
      <c r="EL21" s="33" t="str">
        <f t="shared" si="93"/>
        <v>-</v>
      </c>
      <c r="EM21" s="33" t="str">
        <f t="shared" si="94"/>
        <v>-</v>
      </c>
      <c r="EN21" s="33" t="str">
        <f t="shared" si="95"/>
        <v>-</v>
      </c>
      <c r="EO21" s="33" t="str">
        <f t="shared" si="96"/>
        <v>-</v>
      </c>
      <c r="EP21" s="33" t="str">
        <f t="shared" si="97"/>
        <v>-</v>
      </c>
      <c r="EQ21" s="33">
        <f t="shared" si="98"/>
        <v>0.41111111110876664</v>
      </c>
      <c r="ER21" s="33" t="str">
        <f t="shared" si="99"/>
        <v>-</v>
      </c>
      <c r="ES21" s="75" t="str">
        <f t="shared" si="100"/>
        <v>-</v>
      </c>
      <c r="EU21" s="33">
        <f t="shared" si="49"/>
        <v>1</v>
      </c>
      <c r="EV21" s="33">
        <f t="shared" si="50"/>
        <v>1.1993055555576575</v>
      </c>
      <c r="EW21" s="33" t="str">
        <f t="shared" si="51"/>
        <v>-</v>
      </c>
      <c r="EX21" s="33">
        <f t="shared" si="52"/>
        <v>0.41111111110876664</v>
      </c>
    </row>
    <row r="22" spans="1:154" hidden="1" outlineLevel="1" x14ac:dyDescent="0.25">
      <c r="A22" t="s">
        <v>15</v>
      </c>
      <c r="B22" s="2">
        <v>2</v>
      </c>
      <c r="C22" t="s">
        <v>0</v>
      </c>
      <c r="D22" s="19" t="s">
        <v>465</v>
      </c>
      <c r="E22" s="19" t="s">
        <v>461</v>
      </c>
      <c r="F22" s="38">
        <v>2</v>
      </c>
      <c r="G22" s="16" t="s">
        <v>481</v>
      </c>
      <c r="H22" s="16">
        <v>1</v>
      </c>
      <c r="I22" s="16">
        <v>1</v>
      </c>
      <c r="J22" s="16" t="s">
        <v>481</v>
      </c>
      <c r="K22" s="16" t="s">
        <v>481</v>
      </c>
      <c r="L22" s="16">
        <v>1</v>
      </c>
      <c r="M22" s="16">
        <v>3</v>
      </c>
      <c r="N22" s="16">
        <v>3</v>
      </c>
      <c r="O22" s="16">
        <v>2</v>
      </c>
      <c r="P22" s="16">
        <v>2</v>
      </c>
      <c r="Q22" s="16">
        <v>10</v>
      </c>
      <c r="R22" s="32">
        <v>4</v>
      </c>
      <c r="S22" s="32">
        <v>6</v>
      </c>
      <c r="T22" s="32">
        <v>3</v>
      </c>
      <c r="U22" s="32">
        <v>1</v>
      </c>
      <c r="V22" s="32">
        <v>3</v>
      </c>
      <c r="W22" s="32">
        <v>4</v>
      </c>
      <c r="X22" s="32">
        <v>1</v>
      </c>
      <c r="Y22" s="32">
        <v>3</v>
      </c>
      <c r="Z22" s="32">
        <v>9</v>
      </c>
      <c r="AA22" s="32">
        <v>10</v>
      </c>
      <c r="AB22" s="32">
        <v>4</v>
      </c>
      <c r="AC22" s="32">
        <v>13</v>
      </c>
      <c r="AD22" s="32">
        <v>6</v>
      </c>
      <c r="AE22" s="32">
        <v>1</v>
      </c>
      <c r="AF22" s="32">
        <v>2</v>
      </c>
      <c r="AG22" s="32">
        <v>5</v>
      </c>
      <c r="AH22" s="32">
        <v>7</v>
      </c>
      <c r="AI22" s="32">
        <v>4</v>
      </c>
      <c r="AJ22" s="32">
        <v>3</v>
      </c>
      <c r="AK22" s="32">
        <v>1</v>
      </c>
      <c r="AL22" s="32">
        <v>7</v>
      </c>
      <c r="AM22" s="32">
        <v>17</v>
      </c>
      <c r="AN22" s="32">
        <v>5</v>
      </c>
      <c r="AO22" s="32">
        <v>3</v>
      </c>
      <c r="AP22" s="32">
        <v>7</v>
      </c>
      <c r="AQ22" s="32">
        <v>2</v>
      </c>
      <c r="AR22" s="32">
        <v>2</v>
      </c>
      <c r="AS22" s="32">
        <v>1</v>
      </c>
      <c r="AT22" s="32">
        <v>6</v>
      </c>
      <c r="AU22" s="32">
        <v>8</v>
      </c>
      <c r="AV22" s="32">
        <v>8</v>
      </c>
      <c r="AW22" s="32">
        <v>5</v>
      </c>
      <c r="AX22" s="32">
        <v>24</v>
      </c>
      <c r="AY22" s="32">
        <v>2</v>
      </c>
      <c r="AZ22" s="32">
        <v>1</v>
      </c>
      <c r="BA22" s="60">
        <v>3</v>
      </c>
      <c r="BB22" s="68">
        <v>1.9375</v>
      </c>
      <c r="BC22" s="69" t="s">
        <v>481</v>
      </c>
      <c r="BD22" s="69">
        <v>1.1458333333333333</v>
      </c>
      <c r="BE22" s="69">
        <v>0.29166666666666669</v>
      </c>
      <c r="BF22" s="69" t="s">
        <v>481</v>
      </c>
      <c r="BG22" s="69" t="s">
        <v>481</v>
      </c>
      <c r="BH22" s="69">
        <v>0.41666666666666669</v>
      </c>
      <c r="BI22" s="69">
        <v>1.625</v>
      </c>
      <c r="BJ22" s="69">
        <v>1.125</v>
      </c>
      <c r="BK22" s="69">
        <v>0.68194444444444458</v>
      </c>
      <c r="BL22" s="69">
        <v>0.72916666666666663</v>
      </c>
      <c r="BM22" s="69">
        <v>4.0534722222222239</v>
      </c>
      <c r="BN22" s="69">
        <v>2.4583333333333335</v>
      </c>
      <c r="BO22" s="69">
        <v>2.7152777777777777</v>
      </c>
      <c r="BP22" s="69">
        <v>0.93055555555555558</v>
      </c>
      <c r="BQ22" s="69">
        <v>1.125</v>
      </c>
      <c r="BR22" s="69">
        <v>3.4166666666666665</v>
      </c>
      <c r="BS22" s="69">
        <v>2.375000000007276</v>
      </c>
      <c r="BT22" s="69">
        <v>0.375</v>
      </c>
      <c r="BU22" s="69">
        <v>3.375</v>
      </c>
      <c r="BV22" s="69">
        <v>4.7847222222189885</v>
      </c>
      <c r="BW22" s="69">
        <v>5.5201388888744987</v>
      </c>
      <c r="BX22" s="69">
        <v>2.5416666666715173</v>
      </c>
      <c r="BY22" s="69">
        <v>8.8951388888890506</v>
      </c>
      <c r="BZ22" s="69">
        <v>2.3333333333357587</v>
      </c>
      <c r="CA22" s="69">
        <v>0.75</v>
      </c>
      <c r="CB22" s="69">
        <v>1</v>
      </c>
      <c r="CC22" s="69">
        <v>3.0208333333284827</v>
      </c>
      <c r="CD22" s="69">
        <v>2.5909722222204437</v>
      </c>
      <c r="CE22" s="69">
        <v>2.437499999992724</v>
      </c>
      <c r="CF22" s="69">
        <v>1.5</v>
      </c>
      <c r="CG22" s="69">
        <v>0.375</v>
      </c>
      <c r="CH22" s="69">
        <v>4.479166666666667</v>
      </c>
      <c r="CI22" s="69">
        <v>10.754166666636593</v>
      </c>
      <c r="CJ22" s="69">
        <v>4.1770833333430346</v>
      </c>
      <c r="CK22" s="69">
        <v>0.99305555554747116</v>
      </c>
      <c r="CL22" s="69">
        <v>4.2618055555503815</v>
      </c>
      <c r="CM22" s="69">
        <v>0.60972222222335404</v>
      </c>
      <c r="CN22" s="69">
        <v>1.0416666666642413</v>
      </c>
      <c r="CO22" s="69">
        <v>0.54166666667151731</v>
      </c>
      <c r="CP22" s="69">
        <v>2.6277777777795563</v>
      </c>
      <c r="CQ22" s="69">
        <v>5.125</v>
      </c>
      <c r="CR22" s="69">
        <v>4.7493055555605679</v>
      </c>
      <c r="CS22" s="69">
        <v>4</v>
      </c>
      <c r="CT22" s="69">
        <v>10.786111111097853</v>
      </c>
      <c r="CU22" s="69">
        <v>1</v>
      </c>
      <c r="CV22" s="69">
        <v>0.66319444444525288</v>
      </c>
      <c r="CW22" s="70">
        <v>1.25</v>
      </c>
      <c r="CX22" s="74">
        <f t="shared" si="53"/>
        <v>0.96875</v>
      </c>
      <c r="CY22" s="33" t="str">
        <f t="shared" si="54"/>
        <v>-</v>
      </c>
      <c r="CZ22" s="33">
        <f t="shared" si="55"/>
        <v>1.1458333333333333</v>
      </c>
      <c r="DA22" s="33">
        <f t="shared" si="56"/>
        <v>0.29166666666666669</v>
      </c>
      <c r="DB22" s="33" t="str">
        <f t="shared" si="57"/>
        <v>-</v>
      </c>
      <c r="DC22" s="33" t="str">
        <f t="shared" si="58"/>
        <v>-</v>
      </c>
      <c r="DD22" s="33">
        <f t="shared" si="59"/>
        <v>0.41666666666666669</v>
      </c>
      <c r="DE22" s="33">
        <f t="shared" si="60"/>
        <v>0.54166666666666663</v>
      </c>
      <c r="DF22" s="33">
        <f t="shared" si="61"/>
        <v>0.375</v>
      </c>
      <c r="DG22" s="33">
        <f t="shared" si="62"/>
        <v>0.34097222222222229</v>
      </c>
      <c r="DH22" s="33">
        <f t="shared" si="63"/>
        <v>0.36458333333333331</v>
      </c>
      <c r="DI22" s="33">
        <f t="shared" si="64"/>
        <v>0.40534722222222241</v>
      </c>
      <c r="DJ22" s="33">
        <f t="shared" si="65"/>
        <v>0.61458333333333337</v>
      </c>
      <c r="DK22" s="33">
        <f t="shared" si="66"/>
        <v>0.45254629629629628</v>
      </c>
      <c r="DL22" s="33">
        <f t="shared" si="67"/>
        <v>0.31018518518518517</v>
      </c>
      <c r="DM22" s="33">
        <f t="shared" si="68"/>
        <v>1.125</v>
      </c>
      <c r="DN22" s="33">
        <f t="shared" si="69"/>
        <v>1.1388888888888888</v>
      </c>
      <c r="DO22" s="33">
        <f t="shared" si="70"/>
        <v>0.59375000000181899</v>
      </c>
      <c r="DP22" s="33">
        <f t="shared" si="71"/>
        <v>0.375</v>
      </c>
      <c r="DQ22" s="33">
        <f t="shared" si="72"/>
        <v>1.125</v>
      </c>
      <c r="DR22" s="33">
        <f t="shared" si="73"/>
        <v>0.53163580246877651</v>
      </c>
      <c r="DS22" s="33">
        <f t="shared" si="74"/>
        <v>0.55201388888744984</v>
      </c>
      <c r="DT22" s="33">
        <f t="shared" si="75"/>
        <v>0.63541666666787933</v>
      </c>
      <c r="DU22" s="33">
        <f t="shared" si="76"/>
        <v>0.68424145299146544</v>
      </c>
      <c r="DV22" s="33">
        <f t="shared" si="77"/>
        <v>0.38888888888929313</v>
      </c>
      <c r="DW22" s="33">
        <f t="shared" si="78"/>
        <v>0.75</v>
      </c>
      <c r="DX22" s="33">
        <f t="shared" si="79"/>
        <v>0.5</v>
      </c>
      <c r="DY22" s="33">
        <f t="shared" si="80"/>
        <v>0.60416666666569652</v>
      </c>
      <c r="DZ22" s="33">
        <f t="shared" si="81"/>
        <v>0.37013888888863483</v>
      </c>
      <c r="EA22" s="33">
        <f t="shared" si="82"/>
        <v>0.60937499999818101</v>
      </c>
      <c r="EB22" s="33">
        <f t="shared" si="83"/>
        <v>0.5</v>
      </c>
      <c r="EC22" s="33">
        <f t="shared" si="84"/>
        <v>0.375</v>
      </c>
      <c r="ED22" s="33">
        <f t="shared" si="85"/>
        <v>0.63988095238095244</v>
      </c>
      <c r="EE22" s="33">
        <f t="shared" si="86"/>
        <v>0.63259803921391722</v>
      </c>
      <c r="EF22" s="33">
        <f t="shared" si="87"/>
        <v>0.83541666666860692</v>
      </c>
      <c r="EG22" s="33">
        <f t="shared" si="88"/>
        <v>0.3310185185158237</v>
      </c>
      <c r="EH22" s="33">
        <f t="shared" si="89"/>
        <v>0.60882936507862595</v>
      </c>
      <c r="EI22" s="33">
        <f t="shared" si="90"/>
        <v>0.30486111111167702</v>
      </c>
      <c r="EJ22" s="33">
        <f t="shared" si="91"/>
        <v>0.52083333333212067</v>
      </c>
      <c r="EK22" s="33">
        <f t="shared" si="92"/>
        <v>0.54166666667151731</v>
      </c>
      <c r="EL22" s="33">
        <f t="shared" si="93"/>
        <v>0.43796296296325937</v>
      </c>
      <c r="EM22" s="33">
        <f t="shared" si="94"/>
        <v>0.640625</v>
      </c>
      <c r="EN22" s="33">
        <f t="shared" si="95"/>
        <v>0.59366319444507099</v>
      </c>
      <c r="EO22" s="33">
        <f t="shared" si="96"/>
        <v>0.8</v>
      </c>
      <c r="EP22" s="33">
        <f t="shared" si="97"/>
        <v>0.44942129629574384</v>
      </c>
      <c r="EQ22" s="33">
        <f t="shared" si="98"/>
        <v>0.5</v>
      </c>
      <c r="ER22" s="33">
        <f t="shared" si="99"/>
        <v>0.66319444444525288</v>
      </c>
      <c r="ES22" s="75">
        <f t="shared" si="100"/>
        <v>0.41666666666666669</v>
      </c>
      <c r="EU22" s="33">
        <f t="shared" si="49"/>
        <v>0.48025000000000007</v>
      </c>
      <c r="EV22" s="33">
        <f t="shared" si="50"/>
        <v>0.63135245901630588</v>
      </c>
      <c r="EW22" s="33">
        <f t="shared" si="51"/>
        <v>0.56411657559133077</v>
      </c>
      <c r="EX22" s="33">
        <f t="shared" si="52"/>
        <v>0.53124999999989453</v>
      </c>
    </row>
    <row r="23" spans="1:154" hidden="1" outlineLevel="1" x14ac:dyDescent="0.25">
      <c r="A23" t="s">
        <v>16</v>
      </c>
      <c r="B23" s="2">
        <v>138</v>
      </c>
      <c r="C23" t="s">
        <v>231</v>
      </c>
      <c r="D23" s="19" t="s">
        <v>465</v>
      </c>
      <c r="E23" s="19" t="s">
        <v>461</v>
      </c>
      <c r="F23" s="38" t="s">
        <v>481</v>
      </c>
      <c r="G23" s="16" t="s">
        <v>481</v>
      </c>
      <c r="H23" s="16" t="s">
        <v>481</v>
      </c>
      <c r="I23" s="16" t="s">
        <v>481</v>
      </c>
      <c r="J23" s="16" t="s">
        <v>481</v>
      </c>
      <c r="K23" s="16" t="s">
        <v>481</v>
      </c>
      <c r="L23" s="16" t="s">
        <v>481</v>
      </c>
      <c r="M23" s="16" t="s">
        <v>481</v>
      </c>
      <c r="N23" s="16" t="s">
        <v>481</v>
      </c>
      <c r="O23" s="16" t="s">
        <v>481</v>
      </c>
      <c r="P23" s="16" t="s">
        <v>481</v>
      </c>
      <c r="Q23" s="16" t="s">
        <v>481</v>
      </c>
      <c r="R23" s="32" t="s">
        <v>481</v>
      </c>
      <c r="S23" s="32" t="s">
        <v>481</v>
      </c>
      <c r="T23" s="32" t="s">
        <v>481</v>
      </c>
      <c r="U23" s="32" t="s">
        <v>481</v>
      </c>
      <c r="V23" s="32" t="s">
        <v>481</v>
      </c>
      <c r="W23" s="32" t="s">
        <v>481</v>
      </c>
      <c r="X23" s="32" t="s">
        <v>481</v>
      </c>
      <c r="Y23" s="32" t="s">
        <v>481</v>
      </c>
      <c r="Z23" s="32" t="s">
        <v>481</v>
      </c>
      <c r="AA23" s="32" t="s">
        <v>481</v>
      </c>
      <c r="AB23" s="32" t="s">
        <v>481</v>
      </c>
      <c r="AC23" s="32" t="s">
        <v>481</v>
      </c>
      <c r="AD23" s="32" t="s">
        <v>481</v>
      </c>
      <c r="AE23" s="32" t="s">
        <v>481</v>
      </c>
      <c r="AF23" s="32" t="s">
        <v>481</v>
      </c>
      <c r="AG23" s="32" t="s">
        <v>481</v>
      </c>
      <c r="AH23" s="32" t="s">
        <v>481</v>
      </c>
      <c r="AI23" s="32" t="s">
        <v>481</v>
      </c>
      <c r="AJ23" s="32" t="s">
        <v>481</v>
      </c>
      <c r="AK23" s="32" t="s">
        <v>481</v>
      </c>
      <c r="AL23" s="32" t="s">
        <v>481</v>
      </c>
      <c r="AM23" s="32" t="s">
        <v>481</v>
      </c>
      <c r="AN23" s="32" t="s">
        <v>481</v>
      </c>
      <c r="AO23" s="32" t="s">
        <v>481</v>
      </c>
      <c r="AP23" s="32" t="s">
        <v>481</v>
      </c>
      <c r="AQ23" s="32" t="s">
        <v>481</v>
      </c>
      <c r="AR23" s="32" t="s">
        <v>481</v>
      </c>
      <c r="AS23" s="32" t="s">
        <v>481</v>
      </c>
      <c r="AT23" s="32" t="s">
        <v>481</v>
      </c>
      <c r="AU23" s="32" t="s">
        <v>481</v>
      </c>
      <c r="AV23" s="32" t="s">
        <v>481</v>
      </c>
      <c r="AW23" s="32" t="s">
        <v>481</v>
      </c>
      <c r="AX23" s="32" t="s">
        <v>481</v>
      </c>
      <c r="AY23" s="32" t="s">
        <v>481</v>
      </c>
      <c r="AZ23" s="32" t="s">
        <v>481</v>
      </c>
      <c r="BA23" s="60" t="s">
        <v>481</v>
      </c>
      <c r="BB23" s="68" t="s">
        <v>481</v>
      </c>
      <c r="BC23" s="69" t="s">
        <v>481</v>
      </c>
      <c r="BD23" s="69" t="s">
        <v>481</v>
      </c>
      <c r="BE23" s="69" t="s">
        <v>481</v>
      </c>
      <c r="BF23" s="69" t="s">
        <v>481</v>
      </c>
      <c r="BG23" s="69" t="s">
        <v>481</v>
      </c>
      <c r="BH23" s="69" t="s">
        <v>481</v>
      </c>
      <c r="BI23" s="69" t="s">
        <v>481</v>
      </c>
      <c r="BJ23" s="69" t="s">
        <v>481</v>
      </c>
      <c r="BK23" s="69" t="s">
        <v>481</v>
      </c>
      <c r="BL23" s="69" t="s">
        <v>481</v>
      </c>
      <c r="BM23" s="69" t="s">
        <v>481</v>
      </c>
      <c r="BN23" s="69" t="s">
        <v>481</v>
      </c>
      <c r="BO23" s="69" t="s">
        <v>481</v>
      </c>
      <c r="BP23" s="69" t="s">
        <v>481</v>
      </c>
      <c r="BQ23" s="69" t="s">
        <v>481</v>
      </c>
      <c r="BR23" s="69" t="s">
        <v>481</v>
      </c>
      <c r="BS23" s="69" t="s">
        <v>481</v>
      </c>
      <c r="BT23" s="69" t="s">
        <v>481</v>
      </c>
      <c r="BU23" s="69" t="s">
        <v>481</v>
      </c>
      <c r="BV23" s="69" t="s">
        <v>481</v>
      </c>
      <c r="BW23" s="69" t="s">
        <v>481</v>
      </c>
      <c r="BX23" s="69" t="s">
        <v>481</v>
      </c>
      <c r="BY23" s="69" t="s">
        <v>481</v>
      </c>
      <c r="BZ23" s="69" t="s">
        <v>481</v>
      </c>
      <c r="CA23" s="69" t="s">
        <v>481</v>
      </c>
      <c r="CB23" s="69" t="s">
        <v>481</v>
      </c>
      <c r="CC23" s="69" t="s">
        <v>481</v>
      </c>
      <c r="CD23" s="69" t="s">
        <v>481</v>
      </c>
      <c r="CE23" s="69" t="s">
        <v>481</v>
      </c>
      <c r="CF23" s="69" t="s">
        <v>481</v>
      </c>
      <c r="CG23" s="69" t="s">
        <v>481</v>
      </c>
      <c r="CH23" s="69" t="s">
        <v>481</v>
      </c>
      <c r="CI23" s="69" t="s">
        <v>481</v>
      </c>
      <c r="CJ23" s="69" t="s">
        <v>481</v>
      </c>
      <c r="CK23" s="69" t="s">
        <v>481</v>
      </c>
      <c r="CL23" s="69" t="s">
        <v>481</v>
      </c>
      <c r="CM23" s="69" t="s">
        <v>481</v>
      </c>
      <c r="CN23" s="69" t="s">
        <v>481</v>
      </c>
      <c r="CO23" s="69" t="s">
        <v>481</v>
      </c>
      <c r="CP23" s="69" t="s">
        <v>481</v>
      </c>
      <c r="CQ23" s="69" t="s">
        <v>481</v>
      </c>
      <c r="CR23" s="69" t="s">
        <v>481</v>
      </c>
      <c r="CS23" s="69" t="s">
        <v>481</v>
      </c>
      <c r="CT23" s="69" t="s">
        <v>481</v>
      </c>
      <c r="CU23" s="69" t="s">
        <v>481</v>
      </c>
      <c r="CV23" s="69" t="s">
        <v>481</v>
      </c>
      <c r="CW23" s="70" t="s">
        <v>481</v>
      </c>
      <c r="CX23" s="74" t="str">
        <f t="shared" si="53"/>
        <v>-</v>
      </c>
      <c r="CY23" s="33" t="str">
        <f t="shared" si="54"/>
        <v>-</v>
      </c>
      <c r="CZ23" s="33" t="str">
        <f t="shared" si="55"/>
        <v>-</v>
      </c>
      <c r="DA23" s="33" t="str">
        <f t="shared" si="56"/>
        <v>-</v>
      </c>
      <c r="DB23" s="33" t="str">
        <f t="shared" si="57"/>
        <v>-</v>
      </c>
      <c r="DC23" s="33" t="str">
        <f t="shared" si="58"/>
        <v>-</v>
      </c>
      <c r="DD23" s="33" t="str">
        <f t="shared" si="59"/>
        <v>-</v>
      </c>
      <c r="DE23" s="33" t="str">
        <f t="shared" si="60"/>
        <v>-</v>
      </c>
      <c r="DF23" s="33" t="str">
        <f t="shared" si="61"/>
        <v>-</v>
      </c>
      <c r="DG23" s="33" t="str">
        <f t="shared" si="62"/>
        <v>-</v>
      </c>
      <c r="DH23" s="33" t="str">
        <f t="shared" si="63"/>
        <v>-</v>
      </c>
      <c r="DI23" s="33" t="str">
        <f t="shared" si="64"/>
        <v>-</v>
      </c>
      <c r="DJ23" s="33" t="str">
        <f t="shared" si="65"/>
        <v>-</v>
      </c>
      <c r="DK23" s="33" t="str">
        <f t="shared" si="66"/>
        <v>-</v>
      </c>
      <c r="DL23" s="33" t="str">
        <f t="shared" si="67"/>
        <v>-</v>
      </c>
      <c r="DM23" s="33" t="str">
        <f t="shared" si="68"/>
        <v>-</v>
      </c>
      <c r="DN23" s="33" t="str">
        <f t="shared" si="69"/>
        <v>-</v>
      </c>
      <c r="DO23" s="33" t="str">
        <f t="shared" si="70"/>
        <v>-</v>
      </c>
      <c r="DP23" s="33" t="str">
        <f t="shared" si="71"/>
        <v>-</v>
      </c>
      <c r="DQ23" s="33" t="str">
        <f t="shared" si="72"/>
        <v>-</v>
      </c>
      <c r="DR23" s="33" t="str">
        <f t="shared" si="73"/>
        <v>-</v>
      </c>
      <c r="DS23" s="33" t="str">
        <f t="shared" si="74"/>
        <v>-</v>
      </c>
      <c r="DT23" s="33" t="str">
        <f t="shared" si="75"/>
        <v>-</v>
      </c>
      <c r="DU23" s="33" t="str">
        <f t="shared" si="76"/>
        <v>-</v>
      </c>
      <c r="DV23" s="33" t="str">
        <f t="shared" si="77"/>
        <v>-</v>
      </c>
      <c r="DW23" s="33" t="str">
        <f t="shared" si="78"/>
        <v>-</v>
      </c>
      <c r="DX23" s="33" t="str">
        <f t="shared" si="79"/>
        <v>-</v>
      </c>
      <c r="DY23" s="33" t="str">
        <f t="shared" si="80"/>
        <v>-</v>
      </c>
      <c r="DZ23" s="33" t="str">
        <f t="shared" si="81"/>
        <v>-</v>
      </c>
      <c r="EA23" s="33" t="str">
        <f t="shared" si="82"/>
        <v>-</v>
      </c>
      <c r="EB23" s="33" t="str">
        <f t="shared" si="83"/>
        <v>-</v>
      </c>
      <c r="EC23" s="33" t="str">
        <f t="shared" si="84"/>
        <v>-</v>
      </c>
      <c r="ED23" s="33" t="str">
        <f t="shared" si="85"/>
        <v>-</v>
      </c>
      <c r="EE23" s="33" t="str">
        <f t="shared" si="86"/>
        <v>-</v>
      </c>
      <c r="EF23" s="33" t="str">
        <f t="shared" si="87"/>
        <v>-</v>
      </c>
      <c r="EG23" s="33" t="str">
        <f t="shared" si="88"/>
        <v>-</v>
      </c>
      <c r="EH23" s="33" t="str">
        <f t="shared" si="89"/>
        <v>-</v>
      </c>
      <c r="EI23" s="33" t="str">
        <f t="shared" si="90"/>
        <v>-</v>
      </c>
      <c r="EJ23" s="33" t="str">
        <f t="shared" si="91"/>
        <v>-</v>
      </c>
      <c r="EK23" s="33" t="str">
        <f t="shared" si="92"/>
        <v>-</v>
      </c>
      <c r="EL23" s="33" t="str">
        <f t="shared" si="93"/>
        <v>-</v>
      </c>
      <c r="EM23" s="33" t="str">
        <f t="shared" si="94"/>
        <v>-</v>
      </c>
      <c r="EN23" s="33" t="str">
        <f t="shared" si="95"/>
        <v>-</v>
      </c>
      <c r="EO23" s="33" t="str">
        <f t="shared" si="96"/>
        <v>-</v>
      </c>
      <c r="EP23" s="33" t="str">
        <f t="shared" si="97"/>
        <v>-</v>
      </c>
      <c r="EQ23" s="33" t="str">
        <f t="shared" si="98"/>
        <v>-</v>
      </c>
      <c r="ER23" s="33" t="str">
        <f t="shared" si="99"/>
        <v>-</v>
      </c>
      <c r="ES23" s="75" t="str">
        <f t="shared" si="100"/>
        <v>-</v>
      </c>
      <c r="EU23" s="33" t="str">
        <f t="shared" si="49"/>
        <v>-</v>
      </c>
      <c r="EV23" s="33" t="str">
        <f t="shared" si="50"/>
        <v>-</v>
      </c>
      <c r="EW23" s="33" t="str">
        <f t="shared" si="51"/>
        <v>-</v>
      </c>
      <c r="EX23" s="33" t="str">
        <f t="shared" si="52"/>
        <v>-</v>
      </c>
    </row>
    <row r="24" spans="1:154" hidden="1" outlineLevel="1" x14ac:dyDescent="0.25">
      <c r="A24" t="s">
        <v>17</v>
      </c>
      <c r="B24" s="2">
        <v>30</v>
      </c>
      <c r="C24" t="s">
        <v>232</v>
      </c>
      <c r="D24" s="19" t="s">
        <v>465</v>
      </c>
      <c r="E24" s="19" t="s">
        <v>462</v>
      </c>
      <c r="F24" s="38" t="s">
        <v>481</v>
      </c>
      <c r="G24" s="16" t="s">
        <v>481</v>
      </c>
      <c r="H24" s="16" t="s">
        <v>481</v>
      </c>
      <c r="I24" s="16" t="s">
        <v>481</v>
      </c>
      <c r="J24" s="16" t="s">
        <v>481</v>
      </c>
      <c r="K24" s="16" t="s">
        <v>481</v>
      </c>
      <c r="L24" s="16" t="s">
        <v>481</v>
      </c>
      <c r="M24" s="16" t="s">
        <v>481</v>
      </c>
      <c r="N24" s="16" t="s">
        <v>481</v>
      </c>
      <c r="O24" s="16" t="s">
        <v>481</v>
      </c>
      <c r="P24" s="16" t="s">
        <v>481</v>
      </c>
      <c r="Q24" s="16" t="s">
        <v>481</v>
      </c>
      <c r="R24" s="32" t="s">
        <v>481</v>
      </c>
      <c r="S24" s="32" t="s">
        <v>481</v>
      </c>
      <c r="T24" s="32" t="s">
        <v>481</v>
      </c>
      <c r="U24" s="32" t="s">
        <v>481</v>
      </c>
      <c r="V24" s="32" t="s">
        <v>481</v>
      </c>
      <c r="W24" s="32" t="s">
        <v>481</v>
      </c>
      <c r="X24" s="32" t="s">
        <v>481</v>
      </c>
      <c r="Y24" s="32" t="s">
        <v>481</v>
      </c>
      <c r="Z24" s="32" t="s">
        <v>481</v>
      </c>
      <c r="AA24" s="32" t="s">
        <v>481</v>
      </c>
      <c r="AB24" s="32" t="s">
        <v>481</v>
      </c>
      <c r="AC24" s="32" t="s">
        <v>481</v>
      </c>
      <c r="AD24" s="32" t="s">
        <v>481</v>
      </c>
      <c r="AE24" s="32" t="s">
        <v>481</v>
      </c>
      <c r="AF24" s="32" t="s">
        <v>481</v>
      </c>
      <c r="AG24" s="32" t="s">
        <v>481</v>
      </c>
      <c r="AH24" s="32" t="s">
        <v>481</v>
      </c>
      <c r="AI24" s="32" t="s">
        <v>481</v>
      </c>
      <c r="AJ24" s="32" t="s">
        <v>481</v>
      </c>
      <c r="AK24" s="32" t="s">
        <v>481</v>
      </c>
      <c r="AL24" s="32" t="s">
        <v>481</v>
      </c>
      <c r="AM24" s="32" t="s">
        <v>481</v>
      </c>
      <c r="AN24" s="32" t="s">
        <v>481</v>
      </c>
      <c r="AO24" s="32" t="s">
        <v>481</v>
      </c>
      <c r="AP24" s="32" t="s">
        <v>481</v>
      </c>
      <c r="AQ24" s="32" t="s">
        <v>481</v>
      </c>
      <c r="AR24" s="32" t="s">
        <v>481</v>
      </c>
      <c r="AS24" s="32" t="s">
        <v>481</v>
      </c>
      <c r="AT24" s="32" t="s">
        <v>481</v>
      </c>
      <c r="AU24" s="32" t="s">
        <v>481</v>
      </c>
      <c r="AV24" s="32" t="s">
        <v>481</v>
      </c>
      <c r="AW24" s="32" t="s">
        <v>481</v>
      </c>
      <c r="AX24" s="32" t="s">
        <v>481</v>
      </c>
      <c r="AY24" s="32" t="s">
        <v>481</v>
      </c>
      <c r="AZ24" s="32" t="s">
        <v>481</v>
      </c>
      <c r="BA24" s="60" t="s">
        <v>481</v>
      </c>
      <c r="BB24" s="68" t="s">
        <v>481</v>
      </c>
      <c r="BC24" s="69" t="s">
        <v>481</v>
      </c>
      <c r="BD24" s="69" t="s">
        <v>481</v>
      </c>
      <c r="BE24" s="69" t="s">
        <v>481</v>
      </c>
      <c r="BF24" s="69" t="s">
        <v>481</v>
      </c>
      <c r="BG24" s="69" t="s">
        <v>481</v>
      </c>
      <c r="BH24" s="69" t="s">
        <v>481</v>
      </c>
      <c r="BI24" s="69" t="s">
        <v>481</v>
      </c>
      <c r="BJ24" s="69" t="s">
        <v>481</v>
      </c>
      <c r="BK24" s="69" t="s">
        <v>481</v>
      </c>
      <c r="BL24" s="69" t="s">
        <v>481</v>
      </c>
      <c r="BM24" s="69" t="s">
        <v>481</v>
      </c>
      <c r="BN24" s="69" t="s">
        <v>481</v>
      </c>
      <c r="BO24" s="69" t="s">
        <v>481</v>
      </c>
      <c r="BP24" s="69" t="s">
        <v>481</v>
      </c>
      <c r="BQ24" s="69" t="s">
        <v>481</v>
      </c>
      <c r="BR24" s="69" t="s">
        <v>481</v>
      </c>
      <c r="BS24" s="69" t="s">
        <v>481</v>
      </c>
      <c r="BT24" s="69" t="s">
        <v>481</v>
      </c>
      <c r="BU24" s="69" t="s">
        <v>481</v>
      </c>
      <c r="BV24" s="69" t="s">
        <v>481</v>
      </c>
      <c r="BW24" s="69" t="s">
        <v>481</v>
      </c>
      <c r="BX24" s="69" t="s">
        <v>481</v>
      </c>
      <c r="BY24" s="69" t="s">
        <v>481</v>
      </c>
      <c r="BZ24" s="69" t="s">
        <v>481</v>
      </c>
      <c r="CA24" s="69" t="s">
        <v>481</v>
      </c>
      <c r="CB24" s="69" t="s">
        <v>481</v>
      </c>
      <c r="CC24" s="69" t="s">
        <v>481</v>
      </c>
      <c r="CD24" s="69" t="s">
        <v>481</v>
      </c>
      <c r="CE24" s="69" t="s">
        <v>481</v>
      </c>
      <c r="CF24" s="69" t="s">
        <v>481</v>
      </c>
      <c r="CG24" s="69" t="s">
        <v>481</v>
      </c>
      <c r="CH24" s="69" t="s">
        <v>481</v>
      </c>
      <c r="CI24" s="69" t="s">
        <v>481</v>
      </c>
      <c r="CJ24" s="69" t="s">
        <v>481</v>
      </c>
      <c r="CK24" s="69" t="s">
        <v>481</v>
      </c>
      <c r="CL24" s="69" t="s">
        <v>481</v>
      </c>
      <c r="CM24" s="69" t="s">
        <v>481</v>
      </c>
      <c r="CN24" s="69" t="s">
        <v>481</v>
      </c>
      <c r="CO24" s="69" t="s">
        <v>481</v>
      </c>
      <c r="CP24" s="69" t="s">
        <v>481</v>
      </c>
      <c r="CQ24" s="69" t="s">
        <v>481</v>
      </c>
      <c r="CR24" s="69" t="s">
        <v>481</v>
      </c>
      <c r="CS24" s="69" t="s">
        <v>481</v>
      </c>
      <c r="CT24" s="69" t="s">
        <v>481</v>
      </c>
      <c r="CU24" s="69" t="s">
        <v>481</v>
      </c>
      <c r="CV24" s="69" t="s">
        <v>481</v>
      </c>
      <c r="CW24" s="70" t="s">
        <v>481</v>
      </c>
      <c r="CX24" s="74" t="str">
        <f t="shared" si="53"/>
        <v>-</v>
      </c>
      <c r="CY24" s="33" t="str">
        <f t="shared" si="54"/>
        <v>-</v>
      </c>
      <c r="CZ24" s="33" t="str">
        <f t="shared" si="55"/>
        <v>-</v>
      </c>
      <c r="DA24" s="33" t="str">
        <f t="shared" si="56"/>
        <v>-</v>
      </c>
      <c r="DB24" s="33" t="str">
        <f t="shared" si="57"/>
        <v>-</v>
      </c>
      <c r="DC24" s="33" t="str">
        <f t="shared" si="58"/>
        <v>-</v>
      </c>
      <c r="DD24" s="33" t="str">
        <f t="shared" si="59"/>
        <v>-</v>
      </c>
      <c r="DE24" s="33" t="str">
        <f t="shared" si="60"/>
        <v>-</v>
      </c>
      <c r="DF24" s="33" t="str">
        <f t="shared" si="61"/>
        <v>-</v>
      </c>
      <c r="DG24" s="33" t="str">
        <f t="shared" si="62"/>
        <v>-</v>
      </c>
      <c r="DH24" s="33" t="str">
        <f t="shared" si="63"/>
        <v>-</v>
      </c>
      <c r="DI24" s="33" t="str">
        <f t="shared" si="64"/>
        <v>-</v>
      </c>
      <c r="DJ24" s="33" t="str">
        <f t="shared" si="65"/>
        <v>-</v>
      </c>
      <c r="DK24" s="33" t="str">
        <f t="shared" si="66"/>
        <v>-</v>
      </c>
      <c r="DL24" s="33" t="str">
        <f t="shared" si="67"/>
        <v>-</v>
      </c>
      <c r="DM24" s="33" t="str">
        <f t="shared" si="68"/>
        <v>-</v>
      </c>
      <c r="DN24" s="33" t="str">
        <f t="shared" si="69"/>
        <v>-</v>
      </c>
      <c r="DO24" s="33" t="str">
        <f t="shared" si="70"/>
        <v>-</v>
      </c>
      <c r="DP24" s="33" t="str">
        <f t="shared" si="71"/>
        <v>-</v>
      </c>
      <c r="DQ24" s="33" t="str">
        <f t="shared" si="72"/>
        <v>-</v>
      </c>
      <c r="DR24" s="33" t="str">
        <f t="shared" si="73"/>
        <v>-</v>
      </c>
      <c r="DS24" s="33" t="str">
        <f t="shared" si="74"/>
        <v>-</v>
      </c>
      <c r="DT24" s="33" t="str">
        <f t="shared" si="75"/>
        <v>-</v>
      </c>
      <c r="DU24" s="33" t="str">
        <f t="shared" si="76"/>
        <v>-</v>
      </c>
      <c r="DV24" s="33" t="str">
        <f t="shared" si="77"/>
        <v>-</v>
      </c>
      <c r="DW24" s="33" t="str">
        <f t="shared" si="78"/>
        <v>-</v>
      </c>
      <c r="DX24" s="33" t="str">
        <f t="shared" si="79"/>
        <v>-</v>
      </c>
      <c r="DY24" s="33" t="str">
        <f t="shared" si="80"/>
        <v>-</v>
      </c>
      <c r="DZ24" s="33" t="str">
        <f t="shared" si="81"/>
        <v>-</v>
      </c>
      <c r="EA24" s="33" t="str">
        <f t="shared" si="82"/>
        <v>-</v>
      </c>
      <c r="EB24" s="33" t="str">
        <f t="shared" si="83"/>
        <v>-</v>
      </c>
      <c r="EC24" s="33" t="str">
        <f t="shared" si="84"/>
        <v>-</v>
      </c>
      <c r="ED24" s="33" t="str">
        <f t="shared" si="85"/>
        <v>-</v>
      </c>
      <c r="EE24" s="33" t="str">
        <f t="shared" si="86"/>
        <v>-</v>
      </c>
      <c r="EF24" s="33" t="str">
        <f t="shared" si="87"/>
        <v>-</v>
      </c>
      <c r="EG24" s="33" t="str">
        <f t="shared" si="88"/>
        <v>-</v>
      </c>
      <c r="EH24" s="33" t="str">
        <f t="shared" si="89"/>
        <v>-</v>
      </c>
      <c r="EI24" s="33" t="str">
        <f t="shared" si="90"/>
        <v>-</v>
      </c>
      <c r="EJ24" s="33" t="str">
        <f t="shared" si="91"/>
        <v>-</v>
      </c>
      <c r="EK24" s="33" t="str">
        <f t="shared" si="92"/>
        <v>-</v>
      </c>
      <c r="EL24" s="33" t="str">
        <f t="shared" si="93"/>
        <v>-</v>
      </c>
      <c r="EM24" s="33" t="str">
        <f t="shared" si="94"/>
        <v>-</v>
      </c>
      <c r="EN24" s="33" t="str">
        <f t="shared" si="95"/>
        <v>-</v>
      </c>
      <c r="EO24" s="33" t="str">
        <f t="shared" si="96"/>
        <v>-</v>
      </c>
      <c r="EP24" s="33" t="str">
        <f t="shared" si="97"/>
        <v>-</v>
      </c>
      <c r="EQ24" s="33" t="str">
        <f t="shared" si="98"/>
        <v>-</v>
      </c>
      <c r="ER24" s="33" t="str">
        <f t="shared" si="99"/>
        <v>-</v>
      </c>
      <c r="ES24" s="75" t="str">
        <f t="shared" si="100"/>
        <v>-</v>
      </c>
      <c r="EU24" s="33" t="str">
        <f t="shared" si="49"/>
        <v>-</v>
      </c>
      <c r="EV24" s="33" t="str">
        <f t="shared" si="50"/>
        <v>-</v>
      </c>
      <c r="EW24" s="33" t="str">
        <f t="shared" si="51"/>
        <v>-</v>
      </c>
      <c r="EX24" s="33" t="str">
        <f t="shared" si="52"/>
        <v>-</v>
      </c>
    </row>
    <row r="25" spans="1:154" hidden="1" outlineLevel="1" x14ac:dyDescent="0.25">
      <c r="A25" t="s">
        <v>18</v>
      </c>
      <c r="B25" s="2">
        <v>139</v>
      </c>
      <c r="C25" t="s">
        <v>233</v>
      </c>
      <c r="D25" s="19" t="s">
        <v>465</v>
      </c>
      <c r="E25" s="19" t="s">
        <v>460</v>
      </c>
      <c r="F25" s="38">
        <v>1</v>
      </c>
      <c r="G25" s="16" t="s">
        <v>481</v>
      </c>
      <c r="H25" s="16" t="s">
        <v>481</v>
      </c>
      <c r="I25" s="16">
        <v>1</v>
      </c>
      <c r="J25" s="16">
        <v>1</v>
      </c>
      <c r="K25" s="16" t="s">
        <v>481</v>
      </c>
      <c r="L25" s="16" t="s">
        <v>481</v>
      </c>
      <c r="M25" s="16">
        <v>1</v>
      </c>
      <c r="N25" s="16" t="s">
        <v>481</v>
      </c>
      <c r="O25" s="16" t="s">
        <v>481</v>
      </c>
      <c r="P25" s="16">
        <v>2</v>
      </c>
      <c r="Q25" s="16" t="s">
        <v>481</v>
      </c>
      <c r="R25" s="32">
        <v>1</v>
      </c>
      <c r="S25" s="32">
        <v>2</v>
      </c>
      <c r="T25" s="32">
        <v>2</v>
      </c>
      <c r="U25" s="32">
        <v>6</v>
      </c>
      <c r="V25" s="32">
        <v>3</v>
      </c>
      <c r="W25" s="32">
        <v>2</v>
      </c>
      <c r="X25" s="32">
        <v>8</v>
      </c>
      <c r="Y25" s="32">
        <v>7</v>
      </c>
      <c r="Z25" s="32">
        <v>7</v>
      </c>
      <c r="AA25" s="32">
        <v>19</v>
      </c>
      <c r="AB25" s="32">
        <v>11</v>
      </c>
      <c r="AC25" s="32">
        <v>3</v>
      </c>
      <c r="AD25" s="32">
        <v>1</v>
      </c>
      <c r="AE25" s="32">
        <v>4</v>
      </c>
      <c r="AF25" s="32">
        <v>16</v>
      </c>
      <c r="AG25" s="32">
        <v>4</v>
      </c>
      <c r="AH25" s="32">
        <v>3</v>
      </c>
      <c r="AI25" s="32">
        <v>3</v>
      </c>
      <c r="AJ25" s="32">
        <v>4</v>
      </c>
      <c r="AK25" s="32">
        <v>3</v>
      </c>
      <c r="AL25" s="32">
        <v>12</v>
      </c>
      <c r="AM25" s="32">
        <v>10</v>
      </c>
      <c r="AN25" s="32">
        <v>1</v>
      </c>
      <c r="AO25" s="32">
        <v>2</v>
      </c>
      <c r="AP25" s="32">
        <v>2</v>
      </c>
      <c r="AQ25" s="32">
        <v>8</v>
      </c>
      <c r="AR25" s="32">
        <v>3</v>
      </c>
      <c r="AS25" s="32">
        <v>1</v>
      </c>
      <c r="AT25" s="32">
        <v>6</v>
      </c>
      <c r="AU25" s="32">
        <v>2</v>
      </c>
      <c r="AV25" s="32">
        <v>1</v>
      </c>
      <c r="AW25" s="32">
        <v>9</v>
      </c>
      <c r="AX25" s="32">
        <v>12</v>
      </c>
      <c r="AY25" s="32">
        <v>11</v>
      </c>
      <c r="AZ25" s="32">
        <v>4</v>
      </c>
      <c r="BA25" s="60">
        <v>5</v>
      </c>
      <c r="BB25" s="68">
        <v>0.30972222222222207</v>
      </c>
      <c r="BC25" s="69" t="s">
        <v>481</v>
      </c>
      <c r="BD25" s="69" t="s">
        <v>481</v>
      </c>
      <c r="BE25" s="69">
        <v>0.2694444444444446</v>
      </c>
      <c r="BF25" s="69">
        <v>0.27638888888888874</v>
      </c>
      <c r="BG25" s="69" t="s">
        <v>481</v>
      </c>
      <c r="BH25" s="69" t="s">
        <v>481</v>
      </c>
      <c r="BI25" s="69">
        <v>0.3090277777777779</v>
      </c>
      <c r="BJ25" s="69" t="s">
        <v>481</v>
      </c>
      <c r="BK25" s="69" t="s">
        <v>481</v>
      </c>
      <c r="BL25" s="69">
        <v>1.003472222222221</v>
      </c>
      <c r="BM25" s="69" t="s">
        <v>481</v>
      </c>
      <c r="BN25" s="69">
        <v>0.29652777777664596</v>
      </c>
      <c r="BO25" s="69">
        <v>0.70833333333575865</v>
      </c>
      <c r="BP25" s="69">
        <v>0.79166666666424135</v>
      </c>
      <c r="BQ25" s="69">
        <v>2.5548611111111112</v>
      </c>
      <c r="BR25" s="69">
        <v>1.4583333333333333</v>
      </c>
      <c r="BS25" s="69">
        <v>0.66736111111094942</v>
      </c>
      <c r="BT25" s="69">
        <v>9.4840277777911979</v>
      </c>
      <c r="BU25" s="69">
        <v>2.5208333333139308</v>
      </c>
      <c r="BV25" s="69">
        <v>3.4708333333328483</v>
      </c>
      <c r="BW25" s="69">
        <v>7.7930555555431056</v>
      </c>
      <c r="BX25" s="69">
        <v>4.3048611110934871</v>
      </c>
      <c r="BY25" s="69">
        <v>1.179166666661331</v>
      </c>
      <c r="BZ25" s="69">
        <v>0.34305555555329192</v>
      </c>
      <c r="CA25" s="69">
        <v>1.6548611110993079</v>
      </c>
      <c r="CB25" s="69">
        <v>5.8486111110978527</v>
      </c>
      <c r="CC25" s="69">
        <v>1.6041666666715173</v>
      </c>
      <c r="CD25" s="69">
        <v>1.4298611111007631</v>
      </c>
      <c r="CE25" s="69">
        <v>0.75</v>
      </c>
      <c r="CF25" s="69">
        <v>1.2493055555532919</v>
      </c>
      <c r="CG25" s="69">
        <v>1.3118055555532919</v>
      </c>
      <c r="CH25" s="69">
        <v>4.2805555555314641</v>
      </c>
      <c r="CI25" s="69">
        <v>3.6159722222218988</v>
      </c>
      <c r="CJ25" s="69">
        <v>0.41666666666424135</v>
      </c>
      <c r="CK25" s="69">
        <v>0.60277777777810115</v>
      </c>
      <c r="CL25" s="69">
        <v>0.70833333333575865</v>
      </c>
      <c r="CM25" s="69">
        <v>2.4374999999854481</v>
      </c>
      <c r="CN25" s="69">
        <v>1.2916666666642413</v>
      </c>
      <c r="CO25" s="69">
        <v>0.25555555555183673</v>
      </c>
      <c r="CP25" s="69">
        <v>2.7076388888890506</v>
      </c>
      <c r="CQ25" s="69">
        <v>0.89583333332848269</v>
      </c>
      <c r="CR25" s="69">
        <v>0.33333333332848269</v>
      </c>
      <c r="CS25" s="69">
        <v>4.4159722222102573</v>
      </c>
      <c r="CT25" s="69">
        <v>4.5520833333212067</v>
      </c>
      <c r="CU25" s="69">
        <v>9.8715277777955635</v>
      </c>
      <c r="CV25" s="69">
        <v>1.4159722222175333</v>
      </c>
      <c r="CW25" s="70">
        <v>2.1034722222320852</v>
      </c>
      <c r="CX25" s="74">
        <f t="shared" si="53"/>
        <v>0.30972222222222207</v>
      </c>
      <c r="CY25" s="33" t="str">
        <f t="shared" si="54"/>
        <v>-</v>
      </c>
      <c r="CZ25" s="33" t="str">
        <f t="shared" si="55"/>
        <v>-</v>
      </c>
      <c r="DA25" s="33">
        <f t="shared" si="56"/>
        <v>0.2694444444444446</v>
      </c>
      <c r="DB25" s="33">
        <f t="shared" si="57"/>
        <v>0.27638888888888874</v>
      </c>
      <c r="DC25" s="33" t="str">
        <f t="shared" si="58"/>
        <v>-</v>
      </c>
      <c r="DD25" s="33" t="str">
        <f t="shared" si="59"/>
        <v>-</v>
      </c>
      <c r="DE25" s="33">
        <f t="shared" si="60"/>
        <v>0.3090277777777779</v>
      </c>
      <c r="DF25" s="33" t="str">
        <f t="shared" si="61"/>
        <v>-</v>
      </c>
      <c r="DG25" s="33" t="str">
        <f t="shared" si="62"/>
        <v>-</v>
      </c>
      <c r="DH25" s="33">
        <f t="shared" si="63"/>
        <v>0.50173611111111049</v>
      </c>
      <c r="DI25" s="33" t="str">
        <f t="shared" si="64"/>
        <v>-</v>
      </c>
      <c r="DJ25" s="33">
        <f t="shared" si="65"/>
        <v>0.29652777777664596</v>
      </c>
      <c r="DK25" s="33">
        <f t="shared" si="66"/>
        <v>0.35416666666787933</v>
      </c>
      <c r="DL25" s="33">
        <f t="shared" si="67"/>
        <v>0.39583333333212067</v>
      </c>
      <c r="DM25" s="33">
        <f t="shared" si="68"/>
        <v>0.42581018518518521</v>
      </c>
      <c r="DN25" s="33">
        <f t="shared" si="69"/>
        <v>0.4861111111111111</v>
      </c>
      <c r="DO25" s="33">
        <f t="shared" si="70"/>
        <v>0.33368055555547471</v>
      </c>
      <c r="DP25" s="33">
        <f t="shared" si="71"/>
        <v>1.1855034722238997</v>
      </c>
      <c r="DQ25" s="33">
        <f t="shared" si="72"/>
        <v>0.36011904761627583</v>
      </c>
      <c r="DR25" s="33">
        <f t="shared" si="73"/>
        <v>0.49583333333326401</v>
      </c>
      <c r="DS25" s="33">
        <f t="shared" si="74"/>
        <v>0.41016081871279503</v>
      </c>
      <c r="DT25" s="33">
        <f t="shared" si="75"/>
        <v>0.39135101009940793</v>
      </c>
      <c r="DU25" s="33">
        <f t="shared" si="76"/>
        <v>0.39305555555377697</v>
      </c>
      <c r="DV25" s="33">
        <f t="shared" si="77"/>
        <v>0.34305555555329192</v>
      </c>
      <c r="DW25" s="33">
        <f t="shared" si="78"/>
        <v>0.41371527777482697</v>
      </c>
      <c r="DX25" s="33">
        <f t="shared" si="79"/>
        <v>0.36553819444361579</v>
      </c>
      <c r="DY25" s="33">
        <f t="shared" si="80"/>
        <v>0.40104166666787933</v>
      </c>
      <c r="DZ25" s="33">
        <f t="shared" si="81"/>
        <v>0.47662037036692101</v>
      </c>
      <c r="EA25" s="33">
        <f t="shared" si="82"/>
        <v>0.25</v>
      </c>
      <c r="EB25" s="33">
        <f t="shared" si="83"/>
        <v>0.31232638888832298</v>
      </c>
      <c r="EC25" s="33">
        <f t="shared" si="84"/>
        <v>0.43726851851776399</v>
      </c>
      <c r="ED25" s="33">
        <f t="shared" si="85"/>
        <v>0.35671296296095534</v>
      </c>
      <c r="EE25" s="33">
        <f t="shared" si="86"/>
        <v>0.36159722222218987</v>
      </c>
      <c r="EF25" s="33">
        <f t="shared" si="87"/>
        <v>0.41666666666424135</v>
      </c>
      <c r="EG25" s="33">
        <f t="shared" si="88"/>
        <v>0.30138888888905058</v>
      </c>
      <c r="EH25" s="33">
        <f t="shared" si="89"/>
        <v>0.35416666666787933</v>
      </c>
      <c r="EI25" s="33">
        <f t="shared" si="90"/>
        <v>0.30468749999818101</v>
      </c>
      <c r="EJ25" s="33">
        <f t="shared" si="91"/>
        <v>0.43055555555474712</v>
      </c>
      <c r="EK25" s="33">
        <f t="shared" si="92"/>
        <v>0.25555555555183673</v>
      </c>
      <c r="EL25" s="33">
        <f t="shared" si="93"/>
        <v>0.4512731481481751</v>
      </c>
      <c r="EM25" s="33">
        <f t="shared" si="94"/>
        <v>0.44791666666424135</v>
      </c>
      <c r="EN25" s="33">
        <f t="shared" si="95"/>
        <v>0.33333333332848269</v>
      </c>
      <c r="EO25" s="33">
        <f t="shared" si="96"/>
        <v>0.49066358024558415</v>
      </c>
      <c r="EP25" s="33">
        <f t="shared" si="97"/>
        <v>0.37934027777676721</v>
      </c>
      <c r="EQ25" s="33">
        <f t="shared" si="98"/>
        <v>0.89741161616323306</v>
      </c>
      <c r="ER25" s="33">
        <f t="shared" si="99"/>
        <v>0.35399305555438332</v>
      </c>
      <c r="ES25" s="75">
        <f t="shared" si="100"/>
        <v>0.42069444444641702</v>
      </c>
      <c r="EU25" s="33">
        <f t="shared" si="49"/>
        <v>0.36134259259259238</v>
      </c>
      <c r="EV25" s="33">
        <f t="shared" si="50"/>
        <v>0.49619522691644985</v>
      </c>
      <c r="EW25" s="33">
        <f t="shared" si="51"/>
        <v>0.36678791887023843</v>
      </c>
      <c r="EX25" s="33">
        <f t="shared" si="52"/>
        <v>0.48420138888843667</v>
      </c>
    </row>
    <row r="26" spans="1:154" hidden="1" outlineLevel="1" x14ac:dyDescent="0.25">
      <c r="A26" t="s">
        <v>19</v>
      </c>
      <c r="B26" s="2">
        <v>236</v>
      </c>
      <c r="C26" t="s">
        <v>234</v>
      </c>
      <c r="D26" s="19" t="s">
        <v>466</v>
      </c>
      <c r="E26" s="19" t="s">
        <v>462</v>
      </c>
      <c r="F26" s="38" t="s">
        <v>481</v>
      </c>
      <c r="G26" s="16" t="s">
        <v>481</v>
      </c>
      <c r="H26" s="16" t="s">
        <v>481</v>
      </c>
      <c r="I26" s="16" t="s">
        <v>481</v>
      </c>
      <c r="J26" s="16" t="s">
        <v>481</v>
      </c>
      <c r="K26" s="16" t="s">
        <v>481</v>
      </c>
      <c r="L26" s="16" t="s">
        <v>481</v>
      </c>
      <c r="M26" s="16" t="s">
        <v>481</v>
      </c>
      <c r="N26" s="16" t="s">
        <v>481</v>
      </c>
      <c r="O26" s="16" t="s">
        <v>481</v>
      </c>
      <c r="P26" s="16" t="s">
        <v>481</v>
      </c>
      <c r="Q26" s="16" t="s">
        <v>481</v>
      </c>
      <c r="R26" s="32" t="s">
        <v>481</v>
      </c>
      <c r="S26" s="32" t="s">
        <v>481</v>
      </c>
      <c r="T26" s="32" t="s">
        <v>481</v>
      </c>
      <c r="U26" s="32" t="s">
        <v>481</v>
      </c>
      <c r="V26" s="32" t="s">
        <v>481</v>
      </c>
      <c r="W26" s="32" t="s">
        <v>481</v>
      </c>
      <c r="X26" s="32" t="s">
        <v>481</v>
      </c>
      <c r="Y26" s="32" t="s">
        <v>481</v>
      </c>
      <c r="Z26" s="32" t="s">
        <v>481</v>
      </c>
      <c r="AA26" s="32" t="s">
        <v>481</v>
      </c>
      <c r="AB26" s="32">
        <v>1</v>
      </c>
      <c r="AC26" s="32" t="s">
        <v>481</v>
      </c>
      <c r="AD26" s="32" t="s">
        <v>481</v>
      </c>
      <c r="AE26" s="32" t="s">
        <v>481</v>
      </c>
      <c r="AF26" s="32" t="s">
        <v>481</v>
      </c>
      <c r="AG26" s="32" t="s">
        <v>481</v>
      </c>
      <c r="AH26" s="32" t="s">
        <v>481</v>
      </c>
      <c r="AI26" s="32" t="s">
        <v>481</v>
      </c>
      <c r="AJ26" s="32" t="s">
        <v>481</v>
      </c>
      <c r="AK26" s="32" t="s">
        <v>481</v>
      </c>
      <c r="AL26" s="32" t="s">
        <v>481</v>
      </c>
      <c r="AM26" s="32" t="s">
        <v>481</v>
      </c>
      <c r="AN26" s="32" t="s">
        <v>481</v>
      </c>
      <c r="AO26" s="32" t="s">
        <v>481</v>
      </c>
      <c r="AP26" s="32" t="s">
        <v>481</v>
      </c>
      <c r="AQ26" s="32" t="s">
        <v>481</v>
      </c>
      <c r="AR26" s="32" t="s">
        <v>481</v>
      </c>
      <c r="AS26" s="32" t="s">
        <v>481</v>
      </c>
      <c r="AT26" s="32" t="s">
        <v>481</v>
      </c>
      <c r="AU26" s="32" t="s">
        <v>481</v>
      </c>
      <c r="AV26" s="32" t="s">
        <v>481</v>
      </c>
      <c r="AW26" s="32" t="s">
        <v>481</v>
      </c>
      <c r="AX26" s="32" t="s">
        <v>481</v>
      </c>
      <c r="AY26" s="32" t="s">
        <v>481</v>
      </c>
      <c r="AZ26" s="32" t="s">
        <v>481</v>
      </c>
      <c r="BA26" s="60" t="s">
        <v>481</v>
      </c>
      <c r="BB26" s="68" t="s">
        <v>481</v>
      </c>
      <c r="BC26" s="69" t="s">
        <v>481</v>
      </c>
      <c r="BD26" s="69" t="s">
        <v>481</v>
      </c>
      <c r="BE26" s="69" t="s">
        <v>481</v>
      </c>
      <c r="BF26" s="69" t="s">
        <v>481</v>
      </c>
      <c r="BG26" s="69" t="s">
        <v>481</v>
      </c>
      <c r="BH26" s="69" t="s">
        <v>481</v>
      </c>
      <c r="BI26" s="69" t="s">
        <v>481</v>
      </c>
      <c r="BJ26" s="69" t="s">
        <v>481</v>
      </c>
      <c r="BK26" s="69" t="s">
        <v>481</v>
      </c>
      <c r="BL26" s="69" t="s">
        <v>481</v>
      </c>
      <c r="BM26" s="69" t="s">
        <v>481</v>
      </c>
      <c r="BN26" s="69" t="s">
        <v>481</v>
      </c>
      <c r="BO26" s="69" t="s">
        <v>481</v>
      </c>
      <c r="BP26" s="69" t="s">
        <v>481</v>
      </c>
      <c r="BQ26" s="69" t="s">
        <v>481</v>
      </c>
      <c r="BR26" s="69" t="s">
        <v>481</v>
      </c>
      <c r="BS26" s="69" t="s">
        <v>481</v>
      </c>
      <c r="BT26" s="69" t="s">
        <v>481</v>
      </c>
      <c r="BU26" s="69" t="s">
        <v>481</v>
      </c>
      <c r="BV26" s="69" t="s">
        <v>481</v>
      </c>
      <c r="BW26" s="69" t="s">
        <v>481</v>
      </c>
      <c r="BX26" s="69">
        <v>2.1666666666642413</v>
      </c>
      <c r="BY26" s="69" t="s">
        <v>481</v>
      </c>
      <c r="BZ26" s="69" t="s">
        <v>481</v>
      </c>
      <c r="CA26" s="69" t="s">
        <v>481</v>
      </c>
      <c r="CB26" s="69" t="s">
        <v>481</v>
      </c>
      <c r="CC26" s="69" t="s">
        <v>481</v>
      </c>
      <c r="CD26" s="69" t="s">
        <v>481</v>
      </c>
      <c r="CE26" s="69" t="s">
        <v>481</v>
      </c>
      <c r="CF26" s="69" t="s">
        <v>481</v>
      </c>
      <c r="CG26" s="69" t="s">
        <v>481</v>
      </c>
      <c r="CH26" s="69" t="s">
        <v>481</v>
      </c>
      <c r="CI26" s="69" t="s">
        <v>481</v>
      </c>
      <c r="CJ26" s="69" t="s">
        <v>481</v>
      </c>
      <c r="CK26" s="69" t="s">
        <v>481</v>
      </c>
      <c r="CL26" s="69" t="s">
        <v>481</v>
      </c>
      <c r="CM26" s="69" t="s">
        <v>481</v>
      </c>
      <c r="CN26" s="69" t="s">
        <v>481</v>
      </c>
      <c r="CO26" s="69" t="s">
        <v>481</v>
      </c>
      <c r="CP26" s="69" t="s">
        <v>481</v>
      </c>
      <c r="CQ26" s="69" t="s">
        <v>481</v>
      </c>
      <c r="CR26" s="69" t="s">
        <v>481</v>
      </c>
      <c r="CS26" s="69" t="s">
        <v>481</v>
      </c>
      <c r="CT26" s="69" t="s">
        <v>481</v>
      </c>
      <c r="CU26" s="69" t="s">
        <v>481</v>
      </c>
      <c r="CV26" s="69" t="s">
        <v>481</v>
      </c>
      <c r="CW26" s="70" t="s">
        <v>481</v>
      </c>
      <c r="CX26" s="74" t="str">
        <f t="shared" si="53"/>
        <v>-</v>
      </c>
      <c r="CY26" s="33" t="str">
        <f t="shared" si="54"/>
        <v>-</v>
      </c>
      <c r="CZ26" s="33" t="str">
        <f t="shared" si="55"/>
        <v>-</v>
      </c>
      <c r="DA26" s="33" t="str">
        <f t="shared" si="56"/>
        <v>-</v>
      </c>
      <c r="DB26" s="33" t="str">
        <f t="shared" si="57"/>
        <v>-</v>
      </c>
      <c r="DC26" s="33" t="str">
        <f t="shared" si="58"/>
        <v>-</v>
      </c>
      <c r="DD26" s="33" t="str">
        <f t="shared" si="59"/>
        <v>-</v>
      </c>
      <c r="DE26" s="33" t="str">
        <f t="shared" si="60"/>
        <v>-</v>
      </c>
      <c r="DF26" s="33" t="str">
        <f t="shared" si="61"/>
        <v>-</v>
      </c>
      <c r="DG26" s="33" t="str">
        <f t="shared" si="62"/>
        <v>-</v>
      </c>
      <c r="DH26" s="33" t="str">
        <f t="shared" si="63"/>
        <v>-</v>
      </c>
      <c r="DI26" s="33" t="str">
        <f t="shared" si="64"/>
        <v>-</v>
      </c>
      <c r="DJ26" s="33" t="str">
        <f t="shared" si="65"/>
        <v>-</v>
      </c>
      <c r="DK26" s="33" t="str">
        <f t="shared" si="66"/>
        <v>-</v>
      </c>
      <c r="DL26" s="33" t="str">
        <f t="shared" si="67"/>
        <v>-</v>
      </c>
      <c r="DM26" s="33" t="str">
        <f t="shared" si="68"/>
        <v>-</v>
      </c>
      <c r="DN26" s="33" t="str">
        <f t="shared" si="69"/>
        <v>-</v>
      </c>
      <c r="DO26" s="33" t="str">
        <f t="shared" si="70"/>
        <v>-</v>
      </c>
      <c r="DP26" s="33" t="str">
        <f t="shared" si="71"/>
        <v>-</v>
      </c>
      <c r="DQ26" s="33" t="str">
        <f t="shared" si="72"/>
        <v>-</v>
      </c>
      <c r="DR26" s="33" t="str">
        <f t="shared" si="73"/>
        <v>-</v>
      </c>
      <c r="DS26" s="33" t="str">
        <f t="shared" si="74"/>
        <v>-</v>
      </c>
      <c r="DT26" s="33">
        <f t="shared" si="75"/>
        <v>2.1666666666642413</v>
      </c>
      <c r="DU26" s="33" t="str">
        <f t="shared" si="76"/>
        <v>-</v>
      </c>
      <c r="DV26" s="33" t="str">
        <f t="shared" si="77"/>
        <v>-</v>
      </c>
      <c r="DW26" s="33" t="str">
        <f t="shared" si="78"/>
        <v>-</v>
      </c>
      <c r="DX26" s="33" t="str">
        <f t="shared" si="79"/>
        <v>-</v>
      </c>
      <c r="DY26" s="33" t="str">
        <f t="shared" si="80"/>
        <v>-</v>
      </c>
      <c r="DZ26" s="33" t="str">
        <f t="shared" si="81"/>
        <v>-</v>
      </c>
      <c r="EA26" s="33" t="str">
        <f t="shared" si="82"/>
        <v>-</v>
      </c>
      <c r="EB26" s="33" t="str">
        <f t="shared" si="83"/>
        <v>-</v>
      </c>
      <c r="EC26" s="33" t="str">
        <f t="shared" si="84"/>
        <v>-</v>
      </c>
      <c r="ED26" s="33" t="str">
        <f t="shared" si="85"/>
        <v>-</v>
      </c>
      <c r="EE26" s="33" t="str">
        <f t="shared" si="86"/>
        <v>-</v>
      </c>
      <c r="EF26" s="33" t="str">
        <f t="shared" si="87"/>
        <v>-</v>
      </c>
      <c r="EG26" s="33" t="str">
        <f t="shared" si="88"/>
        <v>-</v>
      </c>
      <c r="EH26" s="33" t="str">
        <f t="shared" si="89"/>
        <v>-</v>
      </c>
      <c r="EI26" s="33" t="str">
        <f t="shared" si="90"/>
        <v>-</v>
      </c>
      <c r="EJ26" s="33" t="str">
        <f t="shared" si="91"/>
        <v>-</v>
      </c>
      <c r="EK26" s="33" t="str">
        <f t="shared" si="92"/>
        <v>-</v>
      </c>
      <c r="EL26" s="33" t="str">
        <f t="shared" si="93"/>
        <v>-</v>
      </c>
      <c r="EM26" s="33" t="str">
        <f t="shared" si="94"/>
        <v>-</v>
      </c>
      <c r="EN26" s="33" t="str">
        <f t="shared" si="95"/>
        <v>-</v>
      </c>
      <c r="EO26" s="33" t="str">
        <f t="shared" si="96"/>
        <v>-</v>
      </c>
      <c r="EP26" s="33" t="str">
        <f t="shared" si="97"/>
        <v>-</v>
      </c>
      <c r="EQ26" s="33" t="str">
        <f t="shared" si="98"/>
        <v>-</v>
      </c>
      <c r="ER26" s="33" t="str">
        <f t="shared" si="99"/>
        <v>-</v>
      </c>
      <c r="ES26" s="75" t="str">
        <f t="shared" si="100"/>
        <v>-</v>
      </c>
      <c r="EU26" s="33" t="str">
        <f t="shared" si="49"/>
        <v>-</v>
      </c>
      <c r="EV26" s="33">
        <f t="shared" si="50"/>
        <v>2.1666666666642413</v>
      </c>
      <c r="EW26" s="33" t="str">
        <f t="shared" si="51"/>
        <v>-</v>
      </c>
      <c r="EX26" s="33" t="str">
        <f t="shared" si="52"/>
        <v>-</v>
      </c>
    </row>
    <row r="27" spans="1:154" hidden="1" outlineLevel="1" x14ac:dyDescent="0.25">
      <c r="A27" t="s">
        <v>20</v>
      </c>
      <c r="B27" s="2">
        <v>140</v>
      </c>
      <c r="C27" t="s">
        <v>235</v>
      </c>
      <c r="D27" s="19" t="s">
        <v>465</v>
      </c>
      <c r="E27" s="19" t="s">
        <v>462</v>
      </c>
      <c r="F27" s="38" t="s">
        <v>481</v>
      </c>
      <c r="G27" s="16" t="s">
        <v>481</v>
      </c>
      <c r="H27" s="16" t="s">
        <v>481</v>
      </c>
      <c r="I27" s="16" t="s">
        <v>481</v>
      </c>
      <c r="J27" s="16" t="s">
        <v>481</v>
      </c>
      <c r="K27" s="16" t="s">
        <v>481</v>
      </c>
      <c r="L27" s="16" t="s">
        <v>481</v>
      </c>
      <c r="M27" s="16" t="s">
        <v>481</v>
      </c>
      <c r="N27" s="16" t="s">
        <v>481</v>
      </c>
      <c r="O27" s="16" t="s">
        <v>481</v>
      </c>
      <c r="P27" s="16">
        <v>1</v>
      </c>
      <c r="Q27" s="16" t="s">
        <v>481</v>
      </c>
      <c r="R27" s="32" t="s">
        <v>481</v>
      </c>
      <c r="S27" s="32" t="s">
        <v>481</v>
      </c>
      <c r="T27" s="32" t="s">
        <v>481</v>
      </c>
      <c r="U27" s="32" t="s">
        <v>481</v>
      </c>
      <c r="V27" s="32" t="s">
        <v>481</v>
      </c>
      <c r="W27" s="32" t="s">
        <v>481</v>
      </c>
      <c r="X27" s="32" t="s">
        <v>481</v>
      </c>
      <c r="Y27" s="32" t="s">
        <v>481</v>
      </c>
      <c r="Z27" s="32" t="s">
        <v>481</v>
      </c>
      <c r="AA27" s="32" t="s">
        <v>481</v>
      </c>
      <c r="AB27" s="32" t="s">
        <v>481</v>
      </c>
      <c r="AC27" s="32" t="s">
        <v>481</v>
      </c>
      <c r="AD27" s="32">
        <v>1</v>
      </c>
      <c r="AE27" s="32" t="s">
        <v>481</v>
      </c>
      <c r="AF27" s="32" t="s">
        <v>481</v>
      </c>
      <c r="AG27" s="32" t="s">
        <v>481</v>
      </c>
      <c r="AH27" s="32" t="s">
        <v>481</v>
      </c>
      <c r="AI27" s="32" t="s">
        <v>481</v>
      </c>
      <c r="AJ27" s="32" t="s">
        <v>481</v>
      </c>
      <c r="AK27" s="32" t="s">
        <v>481</v>
      </c>
      <c r="AL27" s="32" t="s">
        <v>481</v>
      </c>
      <c r="AM27" s="32" t="s">
        <v>481</v>
      </c>
      <c r="AN27" s="32" t="s">
        <v>481</v>
      </c>
      <c r="AO27" s="32" t="s">
        <v>481</v>
      </c>
      <c r="AP27" s="32" t="s">
        <v>481</v>
      </c>
      <c r="AQ27" s="32" t="s">
        <v>481</v>
      </c>
      <c r="AR27" s="32" t="s">
        <v>481</v>
      </c>
      <c r="AS27" s="32" t="s">
        <v>481</v>
      </c>
      <c r="AT27" s="32" t="s">
        <v>481</v>
      </c>
      <c r="AU27" s="32" t="s">
        <v>481</v>
      </c>
      <c r="AV27" s="32" t="s">
        <v>481</v>
      </c>
      <c r="AW27" s="32" t="s">
        <v>481</v>
      </c>
      <c r="AX27" s="32" t="s">
        <v>481</v>
      </c>
      <c r="AY27" s="32" t="s">
        <v>481</v>
      </c>
      <c r="AZ27" s="32" t="s">
        <v>481</v>
      </c>
      <c r="BA27" s="60" t="s">
        <v>481</v>
      </c>
      <c r="BB27" s="68" t="s">
        <v>481</v>
      </c>
      <c r="BC27" s="69" t="s">
        <v>481</v>
      </c>
      <c r="BD27" s="69" t="s">
        <v>481</v>
      </c>
      <c r="BE27" s="69" t="s">
        <v>481</v>
      </c>
      <c r="BF27" s="69" t="s">
        <v>481</v>
      </c>
      <c r="BG27" s="69" t="s">
        <v>481</v>
      </c>
      <c r="BH27" s="69" t="s">
        <v>481</v>
      </c>
      <c r="BI27" s="69" t="s">
        <v>481</v>
      </c>
      <c r="BJ27" s="69" t="s">
        <v>481</v>
      </c>
      <c r="BK27" s="69" t="s">
        <v>481</v>
      </c>
      <c r="BL27" s="69">
        <v>1</v>
      </c>
      <c r="BM27" s="69" t="s">
        <v>481</v>
      </c>
      <c r="BN27" s="69" t="s">
        <v>481</v>
      </c>
      <c r="BO27" s="69" t="s">
        <v>481</v>
      </c>
      <c r="BP27" s="69" t="s">
        <v>481</v>
      </c>
      <c r="BQ27" s="69" t="s">
        <v>481</v>
      </c>
      <c r="BR27" s="69" t="s">
        <v>481</v>
      </c>
      <c r="BS27" s="69" t="s">
        <v>481</v>
      </c>
      <c r="BT27" s="69" t="s">
        <v>481</v>
      </c>
      <c r="BU27" s="69" t="s">
        <v>481</v>
      </c>
      <c r="BV27" s="69" t="s">
        <v>481</v>
      </c>
      <c r="BW27" s="69" t="s">
        <v>481</v>
      </c>
      <c r="BX27" s="69" t="s">
        <v>481</v>
      </c>
      <c r="BY27" s="69" t="s">
        <v>481</v>
      </c>
      <c r="BZ27" s="69">
        <v>0.375</v>
      </c>
      <c r="CA27" s="69" t="s">
        <v>481</v>
      </c>
      <c r="CB27" s="69" t="s">
        <v>481</v>
      </c>
      <c r="CC27" s="69" t="s">
        <v>481</v>
      </c>
      <c r="CD27" s="69" t="s">
        <v>481</v>
      </c>
      <c r="CE27" s="69" t="s">
        <v>481</v>
      </c>
      <c r="CF27" s="69" t="s">
        <v>481</v>
      </c>
      <c r="CG27" s="69" t="s">
        <v>481</v>
      </c>
      <c r="CH27" s="69" t="s">
        <v>481</v>
      </c>
      <c r="CI27" s="69" t="s">
        <v>481</v>
      </c>
      <c r="CJ27" s="69" t="s">
        <v>481</v>
      </c>
      <c r="CK27" s="69" t="s">
        <v>481</v>
      </c>
      <c r="CL27" s="69" t="s">
        <v>481</v>
      </c>
      <c r="CM27" s="69" t="s">
        <v>481</v>
      </c>
      <c r="CN27" s="69" t="s">
        <v>481</v>
      </c>
      <c r="CO27" s="69" t="s">
        <v>481</v>
      </c>
      <c r="CP27" s="69" t="s">
        <v>481</v>
      </c>
      <c r="CQ27" s="69" t="s">
        <v>481</v>
      </c>
      <c r="CR27" s="69" t="s">
        <v>481</v>
      </c>
      <c r="CS27" s="69" t="s">
        <v>481</v>
      </c>
      <c r="CT27" s="69" t="s">
        <v>481</v>
      </c>
      <c r="CU27" s="69" t="s">
        <v>481</v>
      </c>
      <c r="CV27" s="69" t="s">
        <v>481</v>
      </c>
      <c r="CW27" s="70" t="s">
        <v>481</v>
      </c>
      <c r="CX27" s="74" t="str">
        <f t="shared" si="53"/>
        <v>-</v>
      </c>
      <c r="CY27" s="33" t="str">
        <f t="shared" si="54"/>
        <v>-</v>
      </c>
      <c r="CZ27" s="33" t="str">
        <f t="shared" si="55"/>
        <v>-</v>
      </c>
      <c r="DA27" s="33" t="str">
        <f t="shared" si="56"/>
        <v>-</v>
      </c>
      <c r="DB27" s="33" t="str">
        <f t="shared" si="57"/>
        <v>-</v>
      </c>
      <c r="DC27" s="33" t="str">
        <f t="shared" si="58"/>
        <v>-</v>
      </c>
      <c r="DD27" s="33" t="str">
        <f t="shared" si="59"/>
        <v>-</v>
      </c>
      <c r="DE27" s="33" t="str">
        <f t="shared" si="60"/>
        <v>-</v>
      </c>
      <c r="DF27" s="33" t="str">
        <f t="shared" si="61"/>
        <v>-</v>
      </c>
      <c r="DG27" s="33" t="str">
        <f t="shared" si="62"/>
        <v>-</v>
      </c>
      <c r="DH27" s="33">
        <f t="shared" si="63"/>
        <v>1</v>
      </c>
      <c r="DI27" s="33" t="str">
        <f t="shared" si="64"/>
        <v>-</v>
      </c>
      <c r="DJ27" s="33" t="str">
        <f t="shared" si="65"/>
        <v>-</v>
      </c>
      <c r="DK27" s="33" t="str">
        <f t="shared" si="66"/>
        <v>-</v>
      </c>
      <c r="DL27" s="33" t="str">
        <f t="shared" si="67"/>
        <v>-</v>
      </c>
      <c r="DM27" s="33" t="str">
        <f t="shared" si="68"/>
        <v>-</v>
      </c>
      <c r="DN27" s="33" t="str">
        <f t="shared" si="69"/>
        <v>-</v>
      </c>
      <c r="DO27" s="33" t="str">
        <f t="shared" si="70"/>
        <v>-</v>
      </c>
      <c r="DP27" s="33" t="str">
        <f t="shared" si="71"/>
        <v>-</v>
      </c>
      <c r="DQ27" s="33" t="str">
        <f t="shared" si="72"/>
        <v>-</v>
      </c>
      <c r="DR27" s="33" t="str">
        <f t="shared" si="73"/>
        <v>-</v>
      </c>
      <c r="DS27" s="33" t="str">
        <f t="shared" si="74"/>
        <v>-</v>
      </c>
      <c r="DT27" s="33" t="str">
        <f t="shared" si="75"/>
        <v>-</v>
      </c>
      <c r="DU27" s="33" t="str">
        <f t="shared" si="76"/>
        <v>-</v>
      </c>
      <c r="DV27" s="33">
        <f t="shared" si="77"/>
        <v>0.375</v>
      </c>
      <c r="DW27" s="33" t="str">
        <f t="shared" si="78"/>
        <v>-</v>
      </c>
      <c r="DX27" s="33" t="str">
        <f t="shared" si="79"/>
        <v>-</v>
      </c>
      <c r="DY27" s="33" t="str">
        <f t="shared" si="80"/>
        <v>-</v>
      </c>
      <c r="DZ27" s="33" t="str">
        <f t="shared" si="81"/>
        <v>-</v>
      </c>
      <c r="EA27" s="33" t="str">
        <f t="shared" si="82"/>
        <v>-</v>
      </c>
      <c r="EB27" s="33" t="str">
        <f t="shared" si="83"/>
        <v>-</v>
      </c>
      <c r="EC27" s="33" t="str">
        <f t="shared" si="84"/>
        <v>-</v>
      </c>
      <c r="ED27" s="33" t="str">
        <f t="shared" si="85"/>
        <v>-</v>
      </c>
      <c r="EE27" s="33" t="str">
        <f t="shared" si="86"/>
        <v>-</v>
      </c>
      <c r="EF27" s="33" t="str">
        <f t="shared" si="87"/>
        <v>-</v>
      </c>
      <c r="EG27" s="33" t="str">
        <f t="shared" si="88"/>
        <v>-</v>
      </c>
      <c r="EH27" s="33" t="str">
        <f t="shared" si="89"/>
        <v>-</v>
      </c>
      <c r="EI27" s="33" t="str">
        <f t="shared" si="90"/>
        <v>-</v>
      </c>
      <c r="EJ27" s="33" t="str">
        <f t="shared" si="91"/>
        <v>-</v>
      </c>
      <c r="EK27" s="33" t="str">
        <f t="shared" si="92"/>
        <v>-</v>
      </c>
      <c r="EL27" s="33" t="str">
        <f t="shared" si="93"/>
        <v>-</v>
      </c>
      <c r="EM27" s="33" t="str">
        <f t="shared" si="94"/>
        <v>-</v>
      </c>
      <c r="EN27" s="33" t="str">
        <f t="shared" si="95"/>
        <v>-</v>
      </c>
      <c r="EO27" s="33" t="str">
        <f t="shared" si="96"/>
        <v>-</v>
      </c>
      <c r="EP27" s="33" t="str">
        <f t="shared" si="97"/>
        <v>-</v>
      </c>
      <c r="EQ27" s="33" t="str">
        <f t="shared" si="98"/>
        <v>-</v>
      </c>
      <c r="ER27" s="33" t="str">
        <f t="shared" si="99"/>
        <v>-</v>
      </c>
      <c r="ES27" s="75" t="str">
        <f t="shared" si="100"/>
        <v>-</v>
      </c>
      <c r="EU27" s="33">
        <f t="shared" si="49"/>
        <v>1</v>
      </c>
      <c r="EV27" s="33" t="str">
        <f t="shared" si="50"/>
        <v>-</v>
      </c>
      <c r="EW27" s="33">
        <f t="shared" si="51"/>
        <v>0.375</v>
      </c>
      <c r="EX27" s="33" t="str">
        <f t="shared" si="52"/>
        <v>-</v>
      </c>
    </row>
    <row r="28" spans="1:154" hidden="1" outlineLevel="1" x14ac:dyDescent="0.25">
      <c r="A28" t="s">
        <v>21</v>
      </c>
      <c r="B28" s="2">
        <v>87</v>
      </c>
      <c r="C28" t="s">
        <v>236</v>
      </c>
      <c r="D28" s="19" t="s">
        <v>465</v>
      </c>
      <c r="E28" s="19" t="s">
        <v>462</v>
      </c>
      <c r="F28" s="38" t="s">
        <v>481</v>
      </c>
      <c r="G28" s="16" t="s">
        <v>481</v>
      </c>
      <c r="H28" s="16" t="s">
        <v>481</v>
      </c>
      <c r="I28" s="16" t="s">
        <v>481</v>
      </c>
      <c r="J28" s="16" t="s">
        <v>481</v>
      </c>
      <c r="K28" s="16" t="s">
        <v>481</v>
      </c>
      <c r="L28" s="16">
        <v>1</v>
      </c>
      <c r="M28" s="16" t="s">
        <v>481</v>
      </c>
      <c r="N28" s="16" t="s">
        <v>481</v>
      </c>
      <c r="O28" s="16" t="s">
        <v>481</v>
      </c>
      <c r="P28" s="16" t="s">
        <v>481</v>
      </c>
      <c r="Q28" s="16" t="s">
        <v>481</v>
      </c>
      <c r="R28" s="32" t="s">
        <v>481</v>
      </c>
      <c r="S28" s="32" t="s">
        <v>481</v>
      </c>
      <c r="T28" s="32" t="s">
        <v>481</v>
      </c>
      <c r="U28" s="32" t="s">
        <v>481</v>
      </c>
      <c r="V28" s="32" t="s">
        <v>481</v>
      </c>
      <c r="W28" s="32" t="s">
        <v>481</v>
      </c>
      <c r="X28" s="32" t="s">
        <v>481</v>
      </c>
      <c r="Y28" s="32" t="s">
        <v>481</v>
      </c>
      <c r="Z28" s="32" t="s">
        <v>481</v>
      </c>
      <c r="AA28" s="32" t="s">
        <v>481</v>
      </c>
      <c r="AB28" s="32" t="s">
        <v>481</v>
      </c>
      <c r="AC28" s="32" t="s">
        <v>481</v>
      </c>
      <c r="AD28" s="32" t="s">
        <v>481</v>
      </c>
      <c r="AE28" s="32" t="s">
        <v>481</v>
      </c>
      <c r="AF28" s="32" t="s">
        <v>481</v>
      </c>
      <c r="AG28" s="32" t="s">
        <v>481</v>
      </c>
      <c r="AH28" s="32" t="s">
        <v>481</v>
      </c>
      <c r="AI28" s="32" t="s">
        <v>481</v>
      </c>
      <c r="AJ28" s="32" t="s">
        <v>481</v>
      </c>
      <c r="AK28" s="32" t="s">
        <v>481</v>
      </c>
      <c r="AL28" s="32" t="s">
        <v>481</v>
      </c>
      <c r="AM28" s="32" t="s">
        <v>481</v>
      </c>
      <c r="AN28" s="32" t="s">
        <v>481</v>
      </c>
      <c r="AO28" s="32" t="s">
        <v>481</v>
      </c>
      <c r="AP28" s="32" t="s">
        <v>481</v>
      </c>
      <c r="AQ28" s="32" t="s">
        <v>481</v>
      </c>
      <c r="AR28" s="32" t="s">
        <v>481</v>
      </c>
      <c r="AS28" s="32" t="s">
        <v>481</v>
      </c>
      <c r="AT28" s="32" t="s">
        <v>481</v>
      </c>
      <c r="AU28" s="32" t="s">
        <v>481</v>
      </c>
      <c r="AV28" s="32" t="s">
        <v>481</v>
      </c>
      <c r="AW28" s="32" t="s">
        <v>481</v>
      </c>
      <c r="AX28" s="32" t="s">
        <v>481</v>
      </c>
      <c r="AY28" s="32" t="s">
        <v>481</v>
      </c>
      <c r="AZ28" s="32" t="s">
        <v>481</v>
      </c>
      <c r="BA28" s="60" t="s">
        <v>481</v>
      </c>
      <c r="BB28" s="68" t="s">
        <v>481</v>
      </c>
      <c r="BC28" s="69" t="s">
        <v>481</v>
      </c>
      <c r="BD28" s="69" t="s">
        <v>481</v>
      </c>
      <c r="BE28" s="69" t="s">
        <v>481</v>
      </c>
      <c r="BF28" s="69" t="s">
        <v>481</v>
      </c>
      <c r="BG28" s="69" t="s">
        <v>481</v>
      </c>
      <c r="BH28" s="69">
        <v>0.45833333333333331</v>
      </c>
      <c r="BI28" s="69" t="s">
        <v>481</v>
      </c>
      <c r="BJ28" s="69" t="s">
        <v>481</v>
      </c>
      <c r="BK28" s="69" t="s">
        <v>481</v>
      </c>
      <c r="BL28" s="69" t="s">
        <v>481</v>
      </c>
      <c r="BM28" s="69" t="s">
        <v>481</v>
      </c>
      <c r="BN28" s="69" t="s">
        <v>481</v>
      </c>
      <c r="BO28" s="69" t="s">
        <v>481</v>
      </c>
      <c r="BP28" s="69" t="s">
        <v>481</v>
      </c>
      <c r="BQ28" s="69" t="s">
        <v>481</v>
      </c>
      <c r="BR28" s="69" t="s">
        <v>481</v>
      </c>
      <c r="BS28" s="69" t="s">
        <v>481</v>
      </c>
      <c r="BT28" s="69" t="s">
        <v>481</v>
      </c>
      <c r="BU28" s="69" t="s">
        <v>481</v>
      </c>
      <c r="BV28" s="69" t="s">
        <v>481</v>
      </c>
      <c r="BW28" s="69" t="s">
        <v>481</v>
      </c>
      <c r="BX28" s="69" t="s">
        <v>481</v>
      </c>
      <c r="BY28" s="69" t="s">
        <v>481</v>
      </c>
      <c r="BZ28" s="69" t="s">
        <v>481</v>
      </c>
      <c r="CA28" s="69" t="s">
        <v>481</v>
      </c>
      <c r="CB28" s="69" t="s">
        <v>481</v>
      </c>
      <c r="CC28" s="69" t="s">
        <v>481</v>
      </c>
      <c r="CD28" s="69" t="s">
        <v>481</v>
      </c>
      <c r="CE28" s="69" t="s">
        <v>481</v>
      </c>
      <c r="CF28" s="69" t="s">
        <v>481</v>
      </c>
      <c r="CG28" s="69" t="s">
        <v>481</v>
      </c>
      <c r="CH28" s="69" t="s">
        <v>481</v>
      </c>
      <c r="CI28" s="69" t="s">
        <v>481</v>
      </c>
      <c r="CJ28" s="69" t="s">
        <v>481</v>
      </c>
      <c r="CK28" s="69" t="s">
        <v>481</v>
      </c>
      <c r="CL28" s="69" t="s">
        <v>481</v>
      </c>
      <c r="CM28" s="69" t="s">
        <v>481</v>
      </c>
      <c r="CN28" s="69" t="s">
        <v>481</v>
      </c>
      <c r="CO28" s="69" t="s">
        <v>481</v>
      </c>
      <c r="CP28" s="69" t="s">
        <v>481</v>
      </c>
      <c r="CQ28" s="69" t="s">
        <v>481</v>
      </c>
      <c r="CR28" s="69" t="s">
        <v>481</v>
      </c>
      <c r="CS28" s="69" t="s">
        <v>481</v>
      </c>
      <c r="CT28" s="69" t="s">
        <v>481</v>
      </c>
      <c r="CU28" s="69" t="s">
        <v>481</v>
      </c>
      <c r="CV28" s="69" t="s">
        <v>481</v>
      </c>
      <c r="CW28" s="70" t="s">
        <v>481</v>
      </c>
      <c r="CX28" s="74" t="str">
        <f t="shared" si="53"/>
        <v>-</v>
      </c>
      <c r="CY28" s="33" t="str">
        <f t="shared" si="54"/>
        <v>-</v>
      </c>
      <c r="CZ28" s="33" t="str">
        <f t="shared" si="55"/>
        <v>-</v>
      </c>
      <c r="DA28" s="33" t="str">
        <f t="shared" si="56"/>
        <v>-</v>
      </c>
      <c r="DB28" s="33" t="str">
        <f t="shared" si="57"/>
        <v>-</v>
      </c>
      <c r="DC28" s="33" t="str">
        <f t="shared" si="58"/>
        <v>-</v>
      </c>
      <c r="DD28" s="33">
        <f t="shared" si="59"/>
        <v>0.45833333333333331</v>
      </c>
      <c r="DE28" s="33" t="str">
        <f t="shared" si="60"/>
        <v>-</v>
      </c>
      <c r="DF28" s="33" t="str">
        <f t="shared" si="61"/>
        <v>-</v>
      </c>
      <c r="DG28" s="33" t="str">
        <f t="shared" si="62"/>
        <v>-</v>
      </c>
      <c r="DH28" s="33" t="str">
        <f t="shared" si="63"/>
        <v>-</v>
      </c>
      <c r="DI28" s="33" t="str">
        <f t="shared" si="64"/>
        <v>-</v>
      </c>
      <c r="DJ28" s="33" t="str">
        <f t="shared" si="65"/>
        <v>-</v>
      </c>
      <c r="DK28" s="33" t="str">
        <f t="shared" si="66"/>
        <v>-</v>
      </c>
      <c r="DL28" s="33" t="str">
        <f t="shared" si="67"/>
        <v>-</v>
      </c>
      <c r="DM28" s="33" t="str">
        <f t="shared" si="68"/>
        <v>-</v>
      </c>
      <c r="DN28" s="33" t="str">
        <f t="shared" si="69"/>
        <v>-</v>
      </c>
      <c r="DO28" s="33" t="str">
        <f t="shared" si="70"/>
        <v>-</v>
      </c>
      <c r="DP28" s="33" t="str">
        <f t="shared" si="71"/>
        <v>-</v>
      </c>
      <c r="DQ28" s="33" t="str">
        <f t="shared" si="72"/>
        <v>-</v>
      </c>
      <c r="DR28" s="33" t="str">
        <f t="shared" si="73"/>
        <v>-</v>
      </c>
      <c r="DS28" s="33" t="str">
        <f t="shared" si="74"/>
        <v>-</v>
      </c>
      <c r="DT28" s="33" t="str">
        <f t="shared" si="75"/>
        <v>-</v>
      </c>
      <c r="DU28" s="33" t="str">
        <f t="shared" si="76"/>
        <v>-</v>
      </c>
      <c r="DV28" s="33" t="str">
        <f t="shared" si="77"/>
        <v>-</v>
      </c>
      <c r="DW28" s="33" t="str">
        <f t="shared" si="78"/>
        <v>-</v>
      </c>
      <c r="DX28" s="33" t="str">
        <f t="shared" si="79"/>
        <v>-</v>
      </c>
      <c r="DY28" s="33" t="str">
        <f t="shared" si="80"/>
        <v>-</v>
      </c>
      <c r="DZ28" s="33" t="str">
        <f t="shared" si="81"/>
        <v>-</v>
      </c>
      <c r="EA28" s="33" t="str">
        <f t="shared" si="82"/>
        <v>-</v>
      </c>
      <c r="EB28" s="33" t="str">
        <f t="shared" si="83"/>
        <v>-</v>
      </c>
      <c r="EC28" s="33" t="str">
        <f t="shared" si="84"/>
        <v>-</v>
      </c>
      <c r="ED28" s="33" t="str">
        <f t="shared" si="85"/>
        <v>-</v>
      </c>
      <c r="EE28" s="33" t="str">
        <f t="shared" si="86"/>
        <v>-</v>
      </c>
      <c r="EF28" s="33" t="str">
        <f t="shared" si="87"/>
        <v>-</v>
      </c>
      <c r="EG28" s="33" t="str">
        <f t="shared" si="88"/>
        <v>-</v>
      </c>
      <c r="EH28" s="33" t="str">
        <f t="shared" si="89"/>
        <v>-</v>
      </c>
      <c r="EI28" s="33" t="str">
        <f t="shared" si="90"/>
        <v>-</v>
      </c>
      <c r="EJ28" s="33" t="str">
        <f t="shared" si="91"/>
        <v>-</v>
      </c>
      <c r="EK28" s="33" t="str">
        <f t="shared" si="92"/>
        <v>-</v>
      </c>
      <c r="EL28" s="33" t="str">
        <f t="shared" si="93"/>
        <v>-</v>
      </c>
      <c r="EM28" s="33" t="str">
        <f t="shared" si="94"/>
        <v>-</v>
      </c>
      <c r="EN28" s="33" t="str">
        <f t="shared" si="95"/>
        <v>-</v>
      </c>
      <c r="EO28" s="33" t="str">
        <f t="shared" si="96"/>
        <v>-</v>
      </c>
      <c r="EP28" s="33" t="str">
        <f t="shared" si="97"/>
        <v>-</v>
      </c>
      <c r="EQ28" s="33" t="str">
        <f t="shared" si="98"/>
        <v>-</v>
      </c>
      <c r="ER28" s="33" t="str">
        <f t="shared" si="99"/>
        <v>-</v>
      </c>
      <c r="ES28" s="75" t="str">
        <f t="shared" si="100"/>
        <v>-</v>
      </c>
      <c r="EU28" s="33">
        <f t="shared" si="49"/>
        <v>0.45833333333333331</v>
      </c>
      <c r="EV28" s="33" t="str">
        <f t="shared" si="50"/>
        <v>-</v>
      </c>
      <c r="EW28" s="33" t="str">
        <f t="shared" si="51"/>
        <v>-</v>
      </c>
      <c r="EX28" s="33" t="str">
        <f t="shared" si="52"/>
        <v>-</v>
      </c>
    </row>
    <row r="29" spans="1:154" hidden="1" outlineLevel="1" x14ac:dyDescent="0.25">
      <c r="A29" t="s">
        <v>22</v>
      </c>
      <c r="B29" s="2">
        <v>55</v>
      </c>
      <c r="C29" t="s">
        <v>237</v>
      </c>
      <c r="D29" s="19" t="s">
        <v>466</v>
      </c>
      <c r="E29" s="19" t="s">
        <v>462</v>
      </c>
      <c r="F29" s="38" t="s">
        <v>481</v>
      </c>
      <c r="G29" s="16" t="s">
        <v>481</v>
      </c>
      <c r="H29" s="16" t="s">
        <v>481</v>
      </c>
      <c r="I29" s="16" t="s">
        <v>481</v>
      </c>
      <c r="J29" s="16" t="s">
        <v>481</v>
      </c>
      <c r="K29" s="16" t="s">
        <v>481</v>
      </c>
      <c r="L29" s="16" t="s">
        <v>481</v>
      </c>
      <c r="M29" s="16" t="s">
        <v>481</v>
      </c>
      <c r="N29" s="16" t="s">
        <v>481</v>
      </c>
      <c r="O29" s="16" t="s">
        <v>481</v>
      </c>
      <c r="P29" s="16" t="s">
        <v>481</v>
      </c>
      <c r="Q29" s="16">
        <v>1</v>
      </c>
      <c r="R29" s="32">
        <v>1</v>
      </c>
      <c r="S29" s="32" t="s">
        <v>481</v>
      </c>
      <c r="T29" s="32" t="s">
        <v>481</v>
      </c>
      <c r="U29" s="32">
        <v>2</v>
      </c>
      <c r="V29" s="32" t="s">
        <v>481</v>
      </c>
      <c r="W29" s="32" t="s">
        <v>481</v>
      </c>
      <c r="X29" s="32">
        <v>1</v>
      </c>
      <c r="Y29" s="32" t="s">
        <v>481</v>
      </c>
      <c r="Z29" s="32" t="s">
        <v>481</v>
      </c>
      <c r="AA29" s="32">
        <v>2</v>
      </c>
      <c r="AB29" s="32" t="s">
        <v>481</v>
      </c>
      <c r="AC29" s="32" t="s">
        <v>481</v>
      </c>
      <c r="AD29" s="32" t="s">
        <v>481</v>
      </c>
      <c r="AE29" s="32" t="s">
        <v>481</v>
      </c>
      <c r="AF29" s="32" t="s">
        <v>481</v>
      </c>
      <c r="AG29" s="32" t="s">
        <v>481</v>
      </c>
      <c r="AH29" s="32" t="s">
        <v>481</v>
      </c>
      <c r="AI29" s="32" t="s">
        <v>481</v>
      </c>
      <c r="AJ29" s="32" t="s">
        <v>481</v>
      </c>
      <c r="AK29" s="32" t="s">
        <v>481</v>
      </c>
      <c r="AL29" s="32" t="s">
        <v>481</v>
      </c>
      <c r="AM29" s="32" t="s">
        <v>481</v>
      </c>
      <c r="AN29" s="32" t="s">
        <v>481</v>
      </c>
      <c r="AO29" s="32" t="s">
        <v>481</v>
      </c>
      <c r="AP29" s="32" t="s">
        <v>481</v>
      </c>
      <c r="AQ29" s="32" t="s">
        <v>481</v>
      </c>
      <c r="AR29" s="32" t="s">
        <v>481</v>
      </c>
      <c r="AS29" s="32" t="s">
        <v>481</v>
      </c>
      <c r="AT29" s="32">
        <v>2</v>
      </c>
      <c r="AU29" s="32" t="s">
        <v>481</v>
      </c>
      <c r="AV29" s="32">
        <v>1</v>
      </c>
      <c r="AW29" s="32" t="s">
        <v>481</v>
      </c>
      <c r="AX29" s="32" t="s">
        <v>481</v>
      </c>
      <c r="AY29" s="32" t="s">
        <v>481</v>
      </c>
      <c r="AZ29" s="32" t="s">
        <v>481</v>
      </c>
      <c r="BA29" s="60" t="s">
        <v>481</v>
      </c>
      <c r="BB29" s="68" t="s">
        <v>481</v>
      </c>
      <c r="BC29" s="69" t="s">
        <v>481</v>
      </c>
      <c r="BD29" s="69" t="s">
        <v>481</v>
      </c>
      <c r="BE29" s="69" t="s">
        <v>481</v>
      </c>
      <c r="BF29" s="69" t="s">
        <v>481</v>
      </c>
      <c r="BG29" s="69" t="s">
        <v>481</v>
      </c>
      <c r="BH29" s="69" t="s">
        <v>481</v>
      </c>
      <c r="BI29" s="69" t="s">
        <v>481</v>
      </c>
      <c r="BJ29" s="69" t="s">
        <v>481</v>
      </c>
      <c r="BK29" s="69" t="s">
        <v>481</v>
      </c>
      <c r="BL29" s="69" t="s">
        <v>481</v>
      </c>
      <c r="BM29" s="69">
        <v>0.5625</v>
      </c>
      <c r="BN29" s="69">
        <v>0.47916666666424135</v>
      </c>
      <c r="BO29" s="69" t="s">
        <v>481</v>
      </c>
      <c r="BP29" s="69" t="s">
        <v>481</v>
      </c>
      <c r="BQ29" s="69">
        <v>0.54513888889050577</v>
      </c>
      <c r="BR29" s="69" t="s">
        <v>481</v>
      </c>
      <c r="BS29" s="69" t="s">
        <v>481</v>
      </c>
      <c r="BT29" s="69">
        <v>0.39027777777664596</v>
      </c>
      <c r="BU29" s="69" t="s">
        <v>481</v>
      </c>
      <c r="BV29" s="69" t="s">
        <v>481</v>
      </c>
      <c r="BW29" s="69">
        <v>0.75000000000727596</v>
      </c>
      <c r="BX29" s="69" t="s">
        <v>481</v>
      </c>
      <c r="BY29" s="69" t="s">
        <v>481</v>
      </c>
      <c r="BZ29" s="69" t="s">
        <v>481</v>
      </c>
      <c r="CA29" s="69" t="s">
        <v>481</v>
      </c>
      <c r="CB29" s="69" t="s">
        <v>481</v>
      </c>
      <c r="CC29" s="69" t="s">
        <v>481</v>
      </c>
      <c r="CD29" s="69" t="s">
        <v>481</v>
      </c>
      <c r="CE29" s="69" t="s">
        <v>481</v>
      </c>
      <c r="CF29" s="69" t="s">
        <v>481</v>
      </c>
      <c r="CG29" s="69" t="s">
        <v>481</v>
      </c>
      <c r="CH29" s="69" t="s">
        <v>481</v>
      </c>
      <c r="CI29" s="69" t="s">
        <v>481</v>
      </c>
      <c r="CJ29" s="69" t="s">
        <v>481</v>
      </c>
      <c r="CK29" s="69" t="s">
        <v>481</v>
      </c>
      <c r="CL29" s="69" t="s">
        <v>481</v>
      </c>
      <c r="CM29" s="69" t="s">
        <v>481</v>
      </c>
      <c r="CN29" s="69" t="s">
        <v>481</v>
      </c>
      <c r="CO29" s="69" t="s">
        <v>481</v>
      </c>
      <c r="CP29" s="69">
        <v>0.5</v>
      </c>
      <c r="CQ29" s="69" t="s">
        <v>481</v>
      </c>
      <c r="CR29" s="69">
        <v>0.91666666666424135</v>
      </c>
      <c r="CS29" s="69" t="s">
        <v>481</v>
      </c>
      <c r="CT29" s="69" t="s">
        <v>481</v>
      </c>
      <c r="CU29" s="69" t="s">
        <v>481</v>
      </c>
      <c r="CV29" s="69" t="s">
        <v>481</v>
      </c>
      <c r="CW29" s="70" t="s">
        <v>481</v>
      </c>
      <c r="CX29" s="74" t="str">
        <f t="shared" si="53"/>
        <v>-</v>
      </c>
      <c r="CY29" s="33" t="str">
        <f t="shared" si="54"/>
        <v>-</v>
      </c>
      <c r="CZ29" s="33" t="str">
        <f t="shared" si="55"/>
        <v>-</v>
      </c>
      <c r="DA29" s="33" t="str">
        <f t="shared" si="56"/>
        <v>-</v>
      </c>
      <c r="DB29" s="33" t="str">
        <f t="shared" si="57"/>
        <v>-</v>
      </c>
      <c r="DC29" s="33" t="str">
        <f t="shared" si="58"/>
        <v>-</v>
      </c>
      <c r="DD29" s="33" t="str">
        <f t="shared" si="59"/>
        <v>-</v>
      </c>
      <c r="DE29" s="33" t="str">
        <f t="shared" si="60"/>
        <v>-</v>
      </c>
      <c r="DF29" s="33" t="str">
        <f t="shared" si="61"/>
        <v>-</v>
      </c>
      <c r="DG29" s="33" t="str">
        <f t="shared" si="62"/>
        <v>-</v>
      </c>
      <c r="DH29" s="33" t="str">
        <f t="shared" si="63"/>
        <v>-</v>
      </c>
      <c r="DI29" s="33">
        <f t="shared" si="64"/>
        <v>0.5625</v>
      </c>
      <c r="DJ29" s="33">
        <f t="shared" si="65"/>
        <v>0.47916666666424135</v>
      </c>
      <c r="DK29" s="33" t="str">
        <f t="shared" si="66"/>
        <v>-</v>
      </c>
      <c r="DL29" s="33" t="str">
        <f t="shared" si="67"/>
        <v>-</v>
      </c>
      <c r="DM29" s="33">
        <f t="shared" si="68"/>
        <v>0.27256944444525288</v>
      </c>
      <c r="DN29" s="33" t="str">
        <f t="shared" si="69"/>
        <v>-</v>
      </c>
      <c r="DO29" s="33" t="str">
        <f t="shared" si="70"/>
        <v>-</v>
      </c>
      <c r="DP29" s="33">
        <f t="shared" si="71"/>
        <v>0.39027777777664596</v>
      </c>
      <c r="DQ29" s="33" t="str">
        <f t="shared" si="72"/>
        <v>-</v>
      </c>
      <c r="DR29" s="33" t="str">
        <f t="shared" si="73"/>
        <v>-</v>
      </c>
      <c r="DS29" s="33">
        <f t="shared" si="74"/>
        <v>0.37500000000363798</v>
      </c>
      <c r="DT29" s="33" t="str">
        <f t="shared" si="75"/>
        <v>-</v>
      </c>
      <c r="DU29" s="33" t="str">
        <f t="shared" si="76"/>
        <v>-</v>
      </c>
      <c r="DV29" s="33" t="str">
        <f t="shared" si="77"/>
        <v>-</v>
      </c>
      <c r="DW29" s="33" t="str">
        <f t="shared" si="78"/>
        <v>-</v>
      </c>
      <c r="DX29" s="33" t="str">
        <f t="shared" si="79"/>
        <v>-</v>
      </c>
      <c r="DY29" s="33" t="str">
        <f t="shared" si="80"/>
        <v>-</v>
      </c>
      <c r="DZ29" s="33" t="str">
        <f t="shared" si="81"/>
        <v>-</v>
      </c>
      <c r="EA29" s="33" t="str">
        <f t="shared" si="82"/>
        <v>-</v>
      </c>
      <c r="EB29" s="33" t="str">
        <f t="shared" si="83"/>
        <v>-</v>
      </c>
      <c r="EC29" s="33" t="str">
        <f t="shared" si="84"/>
        <v>-</v>
      </c>
      <c r="ED29" s="33" t="str">
        <f t="shared" si="85"/>
        <v>-</v>
      </c>
      <c r="EE29" s="33" t="str">
        <f t="shared" si="86"/>
        <v>-</v>
      </c>
      <c r="EF29" s="33" t="str">
        <f t="shared" si="87"/>
        <v>-</v>
      </c>
      <c r="EG29" s="33" t="str">
        <f t="shared" si="88"/>
        <v>-</v>
      </c>
      <c r="EH29" s="33" t="str">
        <f t="shared" si="89"/>
        <v>-</v>
      </c>
      <c r="EI29" s="33" t="str">
        <f t="shared" si="90"/>
        <v>-</v>
      </c>
      <c r="EJ29" s="33" t="str">
        <f t="shared" si="91"/>
        <v>-</v>
      </c>
      <c r="EK29" s="33" t="str">
        <f t="shared" si="92"/>
        <v>-</v>
      </c>
      <c r="EL29" s="33">
        <f t="shared" si="93"/>
        <v>0.25</v>
      </c>
      <c r="EM29" s="33" t="str">
        <f t="shared" si="94"/>
        <v>-</v>
      </c>
      <c r="EN29" s="33">
        <f t="shared" si="95"/>
        <v>0.91666666666424135</v>
      </c>
      <c r="EO29" s="33" t="str">
        <f t="shared" si="96"/>
        <v>-</v>
      </c>
      <c r="EP29" s="33" t="str">
        <f t="shared" si="97"/>
        <v>-</v>
      </c>
      <c r="EQ29" s="33" t="str">
        <f t="shared" si="98"/>
        <v>-</v>
      </c>
      <c r="ER29" s="33" t="str">
        <f t="shared" si="99"/>
        <v>-</v>
      </c>
      <c r="ES29" s="75" t="str">
        <f t="shared" si="100"/>
        <v>-</v>
      </c>
      <c r="EU29" s="33">
        <f t="shared" si="49"/>
        <v>0.5625</v>
      </c>
      <c r="EV29" s="33">
        <f t="shared" si="50"/>
        <v>0.36076388888977817</v>
      </c>
      <c r="EW29" s="33" t="str">
        <f t="shared" si="51"/>
        <v>-</v>
      </c>
      <c r="EX29" s="33">
        <f t="shared" si="52"/>
        <v>0.4722222222214138</v>
      </c>
    </row>
    <row r="30" spans="1:154" hidden="1" outlineLevel="1" x14ac:dyDescent="0.25">
      <c r="A30" t="s">
        <v>23</v>
      </c>
      <c r="B30" s="2">
        <v>141</v>
      </c>
      <c r="C30" t="s">
        <v>238</v>
      </c>
      <c r="D30" s="19" t="s">
        <v>465</v>
      </c>
      <c r="E30" s="19" t="s">
        <v>460</v>
      </c>
      <c r="F30" s="38" t="s">
        <v>481</v>
      </c>
      <c r="G30" s="16" t="s">
        <v>481</v>
      </c>
      <c r="H30" s="16" t="s">
        <v>481</v>
      </c>
      <c r="I30" s="16" t="s">
        <v>481</v>
      </c>
      <c r="J30" s="16" t="s">
        <v>481</v>
      </c>
      <c r="K30" s="16" t="s">
        <v>481</v>
      </c>
      <c r="L30" s="16" t="s">
        <v>481</v>
      </c>
      <c r="M30" s="16" t="s">
        <v>481</v>
      </c>
      <c r="N30" s="16" t="s">
        <v>481</v>
      </c>
      <c r="O30" s="16" t="s">
        <v>481</v>
      </c>
      <c r="P30" s="16" t="s">
        <v>481</v>
      </c>
      <c r="Q30" s="16" t="s">
        <v>481</v>
      </c>
      <c r="R30" s="32" t="s">
        <v>481</v>
      </c>
      <c r="S30" s="32" t="s">
        <v>481</v>
      </c>
      <c r="T30" s="32" t="s">
        <v>481</v>
      </c>
      <c r="U30" s="32" t="s">
        <v>481</v>
      </c>
      <c r="V30" s="32" t="s">
        <v>481</v>
      </c>
      <c r="W30" s="32" t="s">
        <v>481</v>
      </c>
      <c r="X30" s="32" t="s">
        <v>481</v>
      </c>
      <c r="Y30" s="32" t="s">
        <v>481</v>
      </c>
      <c r="Z30" s="32" t="s">
        <v>481</v>
      </c>
      <c r="AA30" s="32" t="s">
        <v>481</v>
      </c>
      <c r="AB30" s="32" t="s">
        <v>481</v>
      </c>
      <c r="AC30" s="32" t="s">
        <v>481</v>
      </c>
      <c r="AD30" s="32" t="s">
        <v>481</v>
      </c>
      <c r="AE30" s="32" t="s">
        <v>481</v>
      </c>
      <c r="AF30" s="32" t="s">
        <v>481</v>
      </c>
      <c r="AG30" s="32" t="s">
        <v>481</v>
      </c>
      <c r="AH30" s="32" t="s">
        <v>481</v>
      </c>
      <c r="AI30" s="32" t="s">
        <v>481</v>
      </c>
      <c r="AJ30" s="32" t="s">
        <v>481</v>
      </c>
      <c r="AK30" s="32" t="s">
        <v>481</v>
      </c>
      <c r="AL30" s="32" t="s">
        <v>481</v>
      </c>
      <c r="AM30" s="32" t="s">
        <v>481</v>
      </c>
      <c r="AN30" s="32" t="s">
        <v>481</v>
      </c>
      <c r="AO30" s="32" t="s">
        <v>481</v>
      </c>
      <c r="AP30" s="32" t="s">
        <v>481</v>
      </c>
      <c r="AQ30" s="32" t="s">
        <v>481</v>
      </c>
      <c r="AR30" s="32" t="s">
        <v>481</v>
      </c>
      <c r="AS30" s="32" t="s">
        <v>481</v>
      </c>
      <c r="AT30" s="32" t="s">
        <v>481</v>
      </c>
      <c r="AU30" s="32" t="s">
        <v>481</v>
      </c>
      <c r="AV30" s="32" t="s">
        <v>481</v>
      </c>
      <c r="AW30" s="32" t="s">
        <v>481</v>
      </c>
      <c r="AX30" s="32" t="s">
        <v>481</v>
      </c>
      <c r="AY30" s="32">
        <v>1</v>
      </c>
      <c r="AZ30" s="32" t="s">
        <v>481</v>
      </c>
      <c r="BA30" s="60" t="s">
        <v>481</v>
      </c>
      <c r="BB30" s="68" t="s">
        <v>481</v>
      </c>
      <c r="BC30" s="69" t="s">
        <v>481</v>
      </c>
      <c r="BD30" s="69" t="s">
        <v>481</v>
      </c>
      <c r="BE30" s="69" t="s">
        <v>481</v>
      </c>
      <c r="BF30" s="69" t="s">
        <v>481</v>
      </c>
      <c r="BG30" s="69" t="s">
        <v>481</v>
      </c>
      <c r="BH30" s="69" t="s">
        <v>481</v>
      </c>
      <c r="BI30" s="69" t="s">
        <v>481</v>
      </c>
      <c r="BJ30" s="69" t="s">
        <v>481</v>
      </c>
      <c r="BK30" s="69" t="s">
        <v>481</v>
      </c>
      <c r="BL30" s="69" t="s">
        <v>481</v>
      </c>
      <c r="BM30" s="69" t="s">
        <v>481</v>
      </c>
      <c r="BN30" s="69" t="s">
        <v>481</v>
      </c>
      <c r="BO30" s="69" t="s">
        <v>481</v>
      </c>
      <c r="BP30" s="69" t="s">
        <v>481</v>
      </c>
      <c r="BQ30" s="69" t="s">
        <v>481</v>
      </c>
      <c r="BR30" s="69" t="s">
        <v>481</v>
      </c>
      <c r="BS30" s="69" t="s">
        <v>481</v>
      </c>
      <c r="BT30" s="69" t="s">
        <v>481</v>
      </c>
      <c r="BU30" s="69" t="s">
        <v>481</v>
      </c>
      <c r="BV30" s="69" t="s">
        <v>481</v>
      </c>
      <c r="BW30" s="69" t="s">
        <v>481</v>
      </c>
      <c r="BX30" s="69" t="s">
        <v>481</v>
      </c>
      <c r="BY30" s="69" t="s">
        <v>481</v>
      </c>
      <c r="BZ30" s="69" t="s">
        <v>481</v>
      </c>
      <c r="CA30" s="69" t="s">
        <v>481</v>
      </c>
      <c r="CB30" s="69" t="s">
        <v>481</v>
      </c>
      <c r="CC30" s="69" t="s">
        <v>481</v>
      </c>
      <c r="CD30" s="69" t="s">
        <v>481</v>
      </c>
      <c r="CE30" s="69" t="s">
        <v>481</v>
      </c>
      <c r="CF30" s="69" t="s">
        <v>481</v>
      </c>
      <c r="CG30" s="69" t="s">
        <v>481</v>
      </c>
      <c r="CH30" s="69" t="s">
        <v>481</v>
      </c>
      <c r="CI30" s="69" t="s">
        <v>481</v>
      </c>
      <c r="CJ30" s="69" t="s">
        <v>481</v>
      </c>
      <c r="CK30" s="69" t="s">
        <v>481</v>
      </c>
      <c r="CL30" s="69" t="s">
        <v>481</v>
      </c>
      <c r="CM30" s="69" t="s">
        <v>481</v>
      </c>
      <c r="CN30" s="69" t="s">
        <v>481</v>
      </c>
      <c r="CO30" s="69" t="s">
        <v>481</v>
      </c>
      <c r="CP30" s="69" t="s">
        <v>481</v>
      </c>
      <c r="CQ30" s="69" t="s">
        <v>481</v>
      </c>
      <c r="CR30" s="69" t="s">
        <v>481</v>
      </c>
      <c r="CS30" s="69" t="s">
        <v>481</v>
      </c>
      <c r="CT30" s="69" t="s">
        <v>481</v>
      </c>
      <c r="CU30" s="69">
        <v>0.29166666666424135</v>
      </c>
      <c r="CV30" s="69" t="s">
        <v>481</v>
      </c>
      <c r="CW30" s="70" t="s">
        <v>481</v>
      </c>
      <c r="CX30" s="74" t="str">
        <f t="shared" si="53"/>
        <v>-</v>
      </c>
      <c r="CY30" s="33" t="str">
        <f t="shared" si="54"/>
        <v>-</v>
      </c>
      <c r="CZ30" s="33" t="str">
        <f t="shared" si="55"/>
        <v>-</v>
      </c>
      <c r="DA30" s="33" t="str">
        <f t="shared" si="56"/>
        <v>-</v>
      </c>
      <c r="DB30" s="33" t="str">
        <f t="shared" si="57"/>
        <v>-</v>
      </c>
      <c r="DC30" s="33" t="str">
        <f t="shared" si="58"/>
        <v>-</v>
      </c>
      <c r="DD30" s="33" t="str">
        <f t="shared" si="59"/>
        <v>-</v>
      </c>
      <c r="DE30" s="33" t="str">
        <f t="shared" si="60"/>
        <v>-</v>
      </c>
      <c r="DF30" s="33" t="str">
        <f t="shared" si="61"/>
        <v>-</v>
      </c>
      <c r="DG30" s="33" t="str">
        <f t="shared" si="62"/>
        <v>-</v>
      </c>
      <c r="DH30" s="33" t="str">
        <f t="shared" si="63"/>
        <v>-</v>
      </c>
      <c r="DI30" s="33" t="str">
        <f t="shared" si="64"/>
        <v>-</v>
      </c>
      <c r="DJ30" s="33" t="str">
        <f t="shared" si="65"/>
        <v>-</v>
      </c>
      <c r="DK30" s="33" t="str">
        <f t="shared" si="66"/>
        <v>-</v>
      </c>
      <c r="DL30" s="33" t="str">
        <f t="shared" si="67"/>
        <v>-</v>
      </c>
      <c r="DM30" s="33" t="str">
        <f t="shared" si="68"/>
        <v>-</v>
      </c>
      <c r="DN30" s="33" t="str">
        <f t="shared" si="69"/>
        <v>-</v>
      </c>
      <c r="DO30" s="33" t="str">
        <f t="shared" si="70"/>
        <v>-</v>
      </c>
      <c r="DP30" s="33" t="str">
        <f t="shared" si="71"/>
        <v>-</v>
      </c>
      <c r="DQ30" s="33" t="str">
        <f t="shared" si="72"/>
        <v>-</v>
      </c>
      <c r="DR30" s="33" t="str">
        <f t="shared" si="73"/>
        <v>-</v>
      </c>
      <c r="DS30" s="33" t="str">
        <f t="shared" si="74"/>
        <v>-</v>
      </c>
      <c r="DT30" s="33" t="str">
        <f t="shared" si="75"/>
        <v>-</v>
      </c>
      <c r="DU30" s="33" t="str">
        <f t="shared" si="76"/>
        <v>-</v>
      </c>
      <c r="DV30" s="33" t="str">
        <f t="shared" si="77"/>
        <v>-</v>
      </c>
      <c r="DW30" s="33" t="str">
        <f t="shared" si="78"/>
        <v>-</v>
      </c>
      <c r="DX30" s="33" t="str">
        <f t="shared" si="79"/>
        <v>-</v>
      </c>
      <c r="DY30" s="33" t="str">
        <f t="shared" si="80"/>
        <v>-</v>
      </c>
      <c r="DZ30" s="33" t="str">
        <f t="shared" si="81"/>
        <v>-</v>
      </c>
      <c r="EA30" s="33" t="str">
        <f t="shared" si="82"/>
        <v>-</v>
      </c>
      <c r="EB30" s="33" t="str">
        <f t="shared" si="83"/>
        <v>-</v>
      </c>
      <c r="EC30" s="33" t="str">
        <f t="shared" si="84"/>
        <v>-</v>
      </c>
      <c r="ED30" s="33" t="str">
        <f t="shared" si="85"/>
        <v>-</v>
      </c>
      <c r="EE30" s="33" t="str">
        <f t="shared" si="86"/>
        <v>-</v>
      </c>
      <c r="EF30" s="33" t="str">
        <f t="shared" si="87"/>
        <v>-</v>
      </c>
      <c r="EG30" s="33" t="str">
        <f t="shared" si="88"/>
        <v>-</v>
      </c>
      <c r="EH30" s="33" t="str">
        <f t="shared" si="89"/>
        <v>-</v>
      </c>
      <c r="EI30" s="33" t="str">
        <f t="shared" si="90"/>
        <v>-</v>
      </c>
      <c r="EJ30" s="33" t="str">
        <f t="shared" si="91"/>
        <v>-</v>
      </c>
      <c r="EK30" s="33" t="str">
        <f t="shared" si="92"/>
        <v>-</v>
      </c>
      <c r="EL30" s="33" t="str">
        <f t="shared" si="93"/>
        <v>-</v>
      </c>
      <c r="EM30" s="33" t="str">
        <f t="shared" si="94"/>
        <v>-</v>
      </c>
      <c r="EN30" s="33" t="str">
        <f t="shared" si="95"/>
        <v>-</v>
      </c>
      <c r="EO30" s="33" t="str">
        <f t="shared" si="96"/>
        <v>-</v>
      </c>
      <c r="EP30" s="33" t="str">
        <f t="shared" si="97"/>
        <v>-</v>
      </c>
      <c r="EQ30" s="33">
        <f t="shared" si="98"/>
        <v>0.29166666666424135</v>
      </c>
      <c r="ER30" s="33" t="str">
        <f t="shared" si="99"/>
        <v>-</v>
      </c>
      <c r="ES30" s="75" t="str">
        <f t="shared" si="100"/>
        <v>-</v>
      </c>
      <c r="EU30" s="33" t="str">
        <f t="shared" si="49"/>
        <v>-</v>
      </c>
      <c r="EV30" s="33" t="str">
        <f t="shared" si="50"/>
        <v>-</v>
      </c>
      <c r="EW30" s="33" t="str">
        <f t="shared" si="51"/>
        <v>-</v>
      </c>
      <c r="EX30" s="33">
        <f t="shared" si="52"/>
        <v>0.29166666666424135</v>
      </c>
    </row>
    <row r="31" spans="1:154" hidden="1" outlineLevel="1" x14ac:dyDescent="0.25">
      <c r="A31" t="s">
        <v>24</v>
      </c>
      <c r="B31" s="2">
        <v>295</v>
      </c>
      <c r="C31" t="s">
        <v>239</v>
      </c>
      <c r="D31" s="19" t="s">
        <v>465</v>
      </c>
      <c r="E31" s="19" t="s">
        <v>460</v>
      </c>
      <c r="F31" s="38" t="s">
        <v>481</v>
      </c>
      <c r="G31" s="16" t="s">
        <v>481</v>
      </c>
      <c r="H31" s="16" t="s">
        <v>481</v>
      </c>
      <c r="I31" s="16" t="s">
        <v>481</v>
      </c>
      <c r="J31" s="16" t="s">
        <v>481</v>
      </c>
      <c r="K31" s="16" t="s">
        <v>481</v>
      </c>
      <c r="L31" s="16" t="s">
        <v>481</v>
      </c>
      <c r="M31" s="16" t="s">
        <v>481</v>
      </c>
      <c r="N31" s="16" t="s">
        <v>481</v>
      </c>
      <c r="O31" s="16" t="s">
        <v>481</v>
      </c>
      <c r="P31" s="16" t="s">
        <v>481</v>
      </c>
      <c r="Q31" s="16" t="s">
        <v>481</v>
      </c>
      <c r="R31" s="32" t="s">
        <v>481</v>
      </c>
      <c r="S31" s="32" t="s">
        <v>481</v>
      </c>
      <c r="T31" s="32" t="s">
        <v>481</v>
      </c>
      <c r="U31" s="32" t="s">
        <v>481</v>
      </c>
      <c r="V31" s="32" t="s">
        <v>481</v>
      </c>
      <c r="W31" s="32" t="s">
        <v>481</v>
      </c>
      <c r="X31" s="32">
        <v>1</v>
      </c>
      <c r="Y31" s="32" t="s">
        <v>481</v>
      </c>
      <c r="Z31" s="32" t="s">
        <v>481</v>
      </c>
      <c r="AA31" s="32" t="s">
        <v>481</v>
      </c>
      <c r="AB31" s="32" t="s">
        <v>481</v>
      </c>
      <c r="AC31" s="32" t="s">
        <v>481</v>
      </c>
      <c r="AD31" s="32" t="s">
        <v>481</v>
      </c>
      <c r="AE31" s="32" t="s">
        <v>481</v>
      </c>
      <c r="AF31" s="32" t="s">
        <v>481</v>
      </c>
      <c r="AG31" s="32" t="s">
        <v>481</v>
      </c>
      <c r="AH31" s="32" t="s">
        <v>481</v>
      </c>
      <c r="AI31" s="32" t="s">
        <v>481</v>
      </c>
      <c r="AJ31" s="32" t="s">
        <v>481</v>
      </c>
      <c r="AK31" s="32" t="s">
        <v>481</v>
      </c>
      <c r="AL31" s="32" t="s">
        <v>481</v>
      </c>
      <c r="AM31" s="32" t="s">
        <v>481</v>
      </c>
      <c r="AN31" s="32" t="s">
        <v>481</v>
      </c>
      <c r="AO31" s="32" t="s">
        <v>481</v>
      </c>
      <c r="AP31" s="32" t="s">
        <v>481</v>
      </c>
      <c r="AQ31" s="32" t="s">
        <v>481</v>
      </c>
      <c r="AR31" s="32" t="s">
        <v>481</v>
      </c>
      <c r="AS31" s="32" t="s">
        <v>481</v>
      </c>
      <c r="AT31" s="32" t="s">
        <v>481</v>
      </c>
      <c r="AU31" s="32" t="s">
        <v>481</v>
      </c>
      <c r="AV31" s="32" t="s">
        <v>481</v>
      </c>
      <c r="AW31" s="32" t="s">
        <v>481</v>
      </c>
      <c r="AX31" s="32" t="s">
        <v>481</v>
      </c>
      <c r="AY31" s="32" t="s">
        <v>481</v>
      </c>
      <c r="AZ31" s="32" t="s">
        <v>481</v>
      </c>
      <c r="BA31" s="60" t="s">
        <v>481</v>
      </c>
      <c r="BB31" s="68" t="s">
        <v>481</v>
      </c>
      <c r="BC31" s="69" t="s">
        <v>481</v>
      </c>
      <c r="BD31" s="69" t="s">
        <v>481</v>
      </c>
      <c r="BE31" s="69" t="s">
        <v>481</v>
      </c>
      <c r="BF31" s="69" t="s">
        <v>481</v>
      </c>
      <c r="BG31" s="69" t="s">
        <v>481</v>
      </c>
      <c r="BH31" s="69" t="s">
        <v>481</v>
      </c>
      <c r="BI31" s="69" t="s">
        <v>481</v>
      </c>
      <c r="BJ31" s="69" t="s">
        <v>481</v>
      </c>
      <c r="BK31" s="69" t="s">
        <v>481</v>
      </c>
      <c r="BL31" s="69" t="s">
        <v>481</v>
      </c>
      <c r="BM31" s="69" t="s">
        <v>481</v>
      </c>
      <c r="BN31" s="69" t="s">
        <v>481</v>
      </c>
      <c r="BO31" s="69" t="s">
        <v>481</v>
      </c>
      <c r="BP31" s="69" t="s">
        <v>481</v>
      </c>
      <c r="BQ31" s="69" t="s">
        <v>481</v>
      </c>
      <c r="BR31" s="69" t="s">
        <v>481</v>
      </c>
      <c r="BS31" s="69" t="s">
        <v>481</v>
      </c>
      <c r="BT31" s="69">
        <v>0.27083333333575865</v>
      </c>
      <c r="BU31" s="69" t="s">
        <v>481</v>
      </c>
      <c r="BV31" s="69" t="s">
        <v>481</v>
      </c>
      <c r="BW31" s="69" t="s">
        <v>481</v>
      </c>
      <c r="BX31" s="69" t="s">
        <v>481</v>
      </c>
      <c r="BY31" s="69" t="s">
        <v>481</v>
      </c>
      <c r="BZ31" s="69" t="s">
        <v>481</v>
      </c>
      <c r="CA31" s="69" t="s">
        <v>481</v>
      </c>
      <c r="CB31" s="69" t="s">
        <v>481</v>
      </c>
      <c r="CC31" s="69" t="s">
        <v>481</v>
      </c>
      <c r="CD31" s="69" t="s">
        <v>481</v>
      </c>
      <c r="CE31" s="69" t="s">
        <v>481</v>
      </c>
      <c r="CF31" s="69" t="s">
        <v>481</v>
      </c>
      <c r="CG31" s="69" t="s">
        <v>481</v>
      </c>
      <c r="CH31" s="69" t="s">
        <v>481</v>
      </c>
      <c r="CI31" s="69" t="s">
        <v>481</v>
      </c>
      <c r="CJ31" s="69" t="s">
        <v>481</v>
      </c>
      <c r="CK31" s="69" t="s">
        <v>481</v>
      </c>
      <c r="CL31" s="69" t="s">
        <v>481</v>
      </c>
      <c r="CM31" s="69" t="s">
        <v>481</v>
      </c>
      <c r="CN31" s="69" t="s">
        <v>481</v>
      </c>
      <c r="CO31" s="69" t="s">
        <v>481</v>
      </c>
      <c r="CP31" s="69" t="s">
        <v>481</v>
      </c>
      <c r="CQ31" s="69" t="s">
        <v>481</v>
      </c>
      <c r="CR31" s="69" t="s">
        <v>481</v>
      </c>
      <c r="CS31" s="69" t="s">
        <v>481</v>
      </c>
      <c r="CT31" s="69" t="s">
        <v>481</v>
      </c>
      <c r="CU31" s="69" t="s">
        <v>481</v>
      </c>
      <c r="CV31" s="69" t="s">
        <v>481</v>
      </c>
      <c r="CW31" s="70" t="s">
        <v>481</v>
      </c>
      <c r="CX31" s="74" t="str">
        <f t="shared" si="53"/>
        <v>-</v>
      </c>
      <c r="CY31" s="33" t="str">
        <f t="shared" si="54"/>
        <v>-</v>
      </c>
      <c r="CZ31" s="33" t="str">
        <f t="shared" si="55"/>
        <v>-</v>
      </c>
      <c r="DA31" s="33" t="str">
        <f t="shared" si="56"/>
        <v>-</v>
      </c>
      <c r="DB31" s="33" t="str">
        <f t="shared" si="57"/>
        <v>-</v>
      </c>
      <c r="DC31" s="33" t="str">
        <f t="shared" si="58"/>
        <v>-</v>
      </c>
      <c r="DD31" s="33" t="str">
        <f t="shared" si="59"/>
        <v>-</v>
      </c>
      <c r="DE31" s="33" t="str">
        <f t="shared" si="60"/>
        <v>-</v>
      </c>
      <c r="DF31" s="33" t="str">
        <f t="shared" si="61"/>
        <v>-</v>
      </c>
      <c r="DG31" s="33" t="str">
        <f t="shared" si="62"/>
        <v>-</v>
      </c>
      <c r="DH31" s="33" t="str">
        <f t="shared" si="63"/>
        <v>-</v>
      </c>
      <c r="DI31" s="33" t="str">
        <f t="shared" si="64"/>
        <v>-</v>
      </c>
      <c r="DJ31" s="33" t="str">
        <f t="shared" si="65"/>
        <v>-</v>
      </c>
      <c r="DK31" s="33" t="str">
        <f t="shared" si="66"/>
        <v>-</v>
      </c>
      <c r="DL31" s="33" t="str">
        <f t="shared" si="67"/>
        <v>-</v>
      </c>
      <c r="DM31" s="33" t="str">
        <f t="shared" si="68"/>
        <v>-</v>
      </c>
      <c r="DN31" s="33" t="str">
        <f t="shared" si="69"/>
        <v>-</v>
      </c>
      <c r="DO31" s="33" t="str">
        <f t="shared" si="70"/>
        <v>-</v>
      </c>
      <c r="DP31" s="33">
        <f t="shared" si="71"/>
        <v>0.27083333333575865</v>
      </c>
      <c r="DQ31" s="33" t="str">
        <f t="shared" si="72"/>
        <v>-</v>
      </c>
      <c r="DR31" s="33" t="str">
        <f t="shared" si="73"/>
        <v>-</v>
      </c>
      <c r="DS31" s="33" t="str">
        <f t="shared" si="74"/>
        <v>-</v>
      </c>
      <c r="DT31" s="33" t="str">
        <f t="shared" si="75"/>
        <v>-</v>
      </c>
      <c r="DU31" s="33" t="str">
        <f t="shared" si="76"/>
        <v>-</v>
      </c>
      <c r="DV31" s="33" t="str">
        <f t="shared" si="77"/>
        <v>-</v>
      </c>
      <c r="DW31" s="33" t="str">
        <f t="shared" si="78"/>
        <v>-</v>
      </c>
      <c r="DX31" s="33" t="str">
        <f t="shared" si="79"/>
        <v>-</v>
      </c>
      <c r="DY31" s="33" t="str">
        <f t="shared" si="80"/>
        <v>-</v>
      </c>
      <c r="DZ31" s="33" t="str">
        <f t="shared" si="81"/>
        <v>-</v>
      </c>
      <c r="EA31" s="33" t="str">
        <f t="shared" si="82"/>
        <v>-</v>
      </c>
      <c r="EB31" s="33" t="str">
        <f t="shared" si="83"/>
        <v>-</v>
      </c>
      <c r="EC31" s="33" t="str">
        <f t="shared" si="84"/>
        <v>-</v>
      </c>
      <c r="ED31" s="33" t="str">
        <f t="shared" si="85"/>
        <v>-</v>
      </c>
      <c r="EE31" s="33" t="str">
        <f t="shared" si="86"/>
        <v>-</v>
      </c>
      <c r="EF31" s="33" t="str">
        <f t="shared" si="87"/>
        <v>-</v>
      </c>
      <c r="EG31" s="33" t="str">
        <f t="shared" si="88"/>
        <v>-</v>
      </c>
      <c r="EH31" s="33" t="str">
        <f t="shared" si="89"/>
        <v>-</v>
      </c>
      <c r="EI31" s="33" t="str">
        <f t="shared" si="90"/>
        <v>-</v>
      </c>
      <c r="EJ31" s="33" t="str">
        <f t="shared" si="91"/>
        <v>-</v>
      </c>
      <c r="EK31" s="33" t="str">
        <f t="shared" si="92"/>
        <v>-</v>
      </c>
      <c r="EL31" s="33" t="str">
        <f t="shared" si="93"/>
        <v>-</v>
      </c>
      <c r="EM31" s="33" t="str">
        <f t="shared" si="94"/>
        <v>-</v>
      </c>
      <c r="EN31" s="33" t="str">
        <f t="shared" si="95"/>
        <v>-</v>
      </c>
      <c r="EO31" s="33" t="str">
        <f t="shared" si="96"/>
        <v>-</v>
      </c>
      <c r="EP31" s="33" t="str">
        <f t="shared" si="97"/>
        <v>-</v>
      </c>
      <c r="EQ31" s="33" t="str">
        <f t="shared" si="98"/>
        <v>-</v>
      </c>
      <c r="ER31" s="33" t="str">
        <f t="shared" si="99"/>
        <v>-</v>
      </c>
      <c r="ES31" s="75" t="str">
        <f t="shared" si="100"/>
        <v>-</v>
      </c>
      <c r="EU31" s="33" t="str">
        <f t="shared" si="49"/>
        <v>-</v>
      </c>
      <c r="EV31" s="33">
        <f t="shared" si="50"/>
        <v>0.27083333333575865</v>
      </c>
      <c r="EW31" s="33" t="str">
        <f t="shared" si="51"/>
        <v>-</v>
      </c>
      <c r="EX31" s="33" t="str">
        <f t="shared" si="52"/>
        <v>-</v>
      </c>
    </row>
    <row r="32" spans="1:154" hidden="1" outlineLevel="1" x14ac:dyDescent="0.25">
      <c r="A32" t="s">
        <v>26</v>
      </c>
      <c r="B32" s="2">
        <v>253</v>
      </c>
      <c r="C32" t="s">
        <v>240</v>
      </c>
      <c r="D32" s="19" t="s">
        <v>465</v>
      </c>
      <c r="E32" s="19" t="s">
        <v>462</v>
      </c>
      <c r="F32" s="38" t="s">
        <v>481</v>
      </c>
      <c r="G32" s="16" t="s">
        <v>481</v>
      </c>
      <c r="H32" s="16" t="s">
        <v>481</v>
      </c>
      <c r="I32" s="16" t="s">
        <v>481</v>
      </c>
      <c r="J32" s="16" t="s">
        <v>481</v>
      </c>
      <c r="K32" s="16" t="s">
        <v>481</v>
      </c>
      <c r="L32" s="16" t="s">
        <v>481</v>
      </c>
      <c r="M32" s="16" t="s">
        <v>481</v>
      </c>
      <c r="N32" s="16" t="s">
        <v>481</v>
      </c>
      <c r="O32" s="16" t="s">
        <v>481</v>
      </c>
      <c r="P32" s="16" t="s">
        <v>481</v>
      </c>
      <c r="Q32" s="16" t="s">
        <v>481</v>
      </c>
      <c r="R32" s="32" t="s">
        <v>481</v>
      </c>
      <c r="S32" s="32" t="s">
        <v>481</v>
      </c>
      <c r="T32" s="32" t="s">
        <v>481</v>
      </c>
      <c r="U32" s="32">
        <v>1</v>
      </c>
      <c r="V32" s="32" t="s">
        <v>481</v>
      </c>
      <c r="W32" s="32" t="s">
        <v>481</v>
      </c>
      <c r="X32" s="32" t="s">
        <v>481</v>
      </c>
      <c r="Y32" s="32">
        <v>1</v>
      </c>
      <c r="Z32" s="32" t="s">
        <v>481</v>
      </c>
      <c r="AA32" s="32" t="s">
        <v>481</v>
      </c>
      <c r="AB32" s="32" t="s">
        <v>481</v>
      </c>
      <c r="AC32" s="32" t="s">
        <v>481</v>
      </c>
      <c r="AD32" s="32" t="s">
        <v>481</v>
      </c>
      <c r="AE32" s="32" t="s">
        <v>481</v>
      </c>
      <c r="AF32" s="32" t="s">
        <v>481</v>
      </c>
      <c r="AG32" s="32" t="s">
        <v>481</v>
      </c>
      <c r="AH32" s="32" t="s">
        <v>481</v>
      </c>
      <c r="AI32" s="32" t="s">
        <v>481</v>
      </c>
      <c r="AJ32" s="32" t="s">
        <v>481</v>
      </c>
      <c r="AK32" s="32" t="s">
        <v>481</v>
      </c>
      <c r="AL32" s="32" t="s">
        <v>481</v>
      </c>
      <c r="AM32" s="32" t="s">
        <v>481</v>
      </c>
      <c r="AN32" s="32">
        <v>1</v>
      </c>
      <c r="AO32" s="32" t="s">
        <v>481</v>
      </c>
      <c r="AP32" s="32" t="s">
        <v>481</v>
      </c>
      <c r="AQ32" s="32" t="s">
        <v>481</v>
      </c>
      <c r="AR32" s="32">
        <v>1</v>
      </c>
      <c r="AS32" s="32" t="s">
        <v>481</v>
      </c>
      <c r="AT32" s="32" t="s">
        <v>481</v>
      </c>
      <c r="AU32" s="32">
        <v>1</v>
      </c>
      <c r="AV32" s="32" t="s">
        <v>481</v>
      </c>
      <c r="AW32" s="32" t="s">
        <v>481</v>
      </c>
      <c r="AX32" s="32">
        <v>2</v>
      </c>
      <c r="AY32" s="32">
        <v>1</v>
      </c>
      <c r="AZ32" s="32" t="s">
        <v>481</v>
      </c>
      <c r="BA32" s="60" t="s">
        <v>481</v>
      </c>
      <c r="BB32" s="68" t="s">
        <v>481</v>
      </c>
      <c r="BC32" s="69" t="s">
        <v>481</v>
      </c>
      <c r="BD32" s="69" t="s">
        <v>481</v>
      </c>
      <c r="BE32" s="69" t="s">
        <v>481</v>
      </c>
      <c r="BF32" s="69" t="s">
        <v>481</v>
      </c>
      <c r="BG32" s="69" t="s">
        <v>481</v>
      </c>
      <c r="BH32" s="69" t="s">
        <v>481</v>
      </c>
      <c r="BI32" s="69" t="s">
        <v>481</v>
      </c>
      <c r="BJ32" s="69" t="s">
        <v>481</v>
      </c>
      <c r="BK32" s="69" t="s">
        <v>481</v>
      </c>
      <c r="BL32" s="69" t="s">
        <v>481</v>
      </c>
      <c r="BM32" s="69" t="s">
        <v>481</v>
      </c>
      <c r="BN32" s="69" t="s">
        <v>481</v>
      </c>
      <c r="BO32" s="69" t="s">
        <v>481</v>
      </c>
      <c r="BP32" s="69" t="s">
        <v>481</v>
      </c>
      <c r="BQ32" s="69">
        <v>0.41666666666424135</v>
      </c>
      <c r="BR32" s="69" t="s">
        <v>481</v>
      </c>
      <c r="BS32" s="69" t="s">
        <v>481</v>
      </c>
      <c r="BT32" s="69" t="s">
        <v>481</v>
      </c>
      <c r="BU32" s="69">
        <v>0.29166666667151731</v>
      </c>
      <c r="BV32" s="69" t="s">
        <v>481</v>
      </c>
      <c r="BW32" s="69" t="s">
        <v>481</v>
      </c>
      <c r="BX32" s="69" t="s">
        <v>481</v>
      </c>
      <c r="BY32" s="69" t="s">
        <v>481</v>
      </c>
      <c r="BZ32" s="69" t="s">
        <v>481</v>
      </c>
      <c r="CA32" s="69" t="s">
        <v>481</v>
      </c>
      <c r="CB32" s="69" t="s">
        <v>481</v>
      </c>
      <c r="CC32" s="69" t="s">
        <v>481</v>
      </c>
      <c r="CD32" s="69" t="s">
        <v>481</v>
      </c>
      <c r="CE32" s="69" t="s">
        <v>481</v>
      </c>
      <c r="CF32" s="69" t="s">
        <v>481</v>
      </c>
      <c r="CG32" s="69" t="s">
        <v>481</v>
      </c>
      <c r="CH32" s="69" t="s">
        <v>481</v>
      </c>
      <c r="CI32" s="69" t="s">
        <v>481</v>
      </c>
      <c r="CJ32" s="69">
        <v>0.39583333333575865</v>
      </c>
      <c r="CK32" s="69" t="s">
        <v>481</v>
      </c>
      <c r="CL32" s="69" t="s">
        <v>481</v>
      </c>
      <c r="CM32" s="69" t="s">
        <v>481</v>
      </c>
      <c r="CN32" s="69">
        <v>0.25</v>
      </c>
      <c r="CO32" s="69" t="s">
        <v>481</v>
      </c>
      <c r="CP32" s="69" t="s">
        <v>481</v>
      </c>
      <c r="CQ32" s="69">
        <v>0.31388888888614019</v>
      </c>
      <c r="CR32" s="69" t="s">
        <v>481</v>
      </c>
      <c r="CS32" s="69" t="s">
        <v>481</v>
      </c>
      <c r="CT32" s="69">
        <v>1.500000000007276</v>
      </c>
      <c r="CU32" s="69">
        <v>0.625</v>
      </c>
      <c r="CV32" s="69" t="s">
        <v>481</v>
      </c>
      <c r="CW32" s="70" t="s">
        <v>481</v>
      </c>
      <c r="CX32" s="74" t="str">
        <f t="shared" si="53"/>
        <v>-</v>
      </c>
      <c r="CY32" s="33" t="str">
        <f t="shared" si="54"/>
        <v>-</v>
      </c>
      <c r="CZ32" s="33" t="str">
        <f t="shared" si="55"/>
        <v>-</v>
      </c>
      <c r="DA32" s="33" t="str">
        <f t="shared" si="56"/>
        <v>-</v>
      </c>
      <c r="DB32" s="33" t="str">
        <f t="shared" si="57"/>
        <v>-</v>
      </c>
      <c r="DC32" s="33" t="str">
        <f t="shared" si="58"/>
        <v>-</v>
      </c>
      <c r="DD32" s="33" t="str">
        <f t="shared" si="59"/>
        <v>-</v>
      </c>
      <c r="DE32" s="33" t="str">
        <f t="shared" si="60"/>
        <v>-</v>
      </c>
      <c r="DF32" s="33" t="str">
        <f t="shared" si="61"/>
        <v>-</v>
      </c>
      <c r="DG32" s="33" t="str">
        <f t="shared" si="62"/>
        <v>-</v>
      </c>
      <c r="DH32" s="33" t="str">
        <f t="shared" si="63"/>
        <v>-</v>
      </c>
      <c r="DI32" s="33" t="str">
        <f t="shared" si="64"/>
        <v>-</v>
      </c>
      <c r="DJ32" s="33" t="str">
        <f t="shared" si="65"/>
        <v>-</v>
      </c>
      <c r="DK32" s="33" t="str">
        <f t="shared" si="66"/>
        <v>-</v>
      </c>
      <c r="DL32" s="33" t="str">
        <f t="shared" si="67"/>
        <v>-</v>
      </c>
      <c r="DM32" s="33">
        <f t="shared" si="68"/>
        <v>0.41666666666424135</v>
      </c>
      <c r="DN32" s="33" t="str">
        <f t="shared" si="69"/>
        <v>-</v>
      </c>
      <c r="DO32" s="33" t="str">
        <f t="shared" si="70"/>
        <v>-</v>
      </c>
      <c r="DP32" s="33" t="str">
        <f t="shared" si="71"/>
        <v>-</v>
      </c>
      <c r="DQ32" s="33">
        <f t="shared" si="72"/>
        <v>0.29166666667151731</v>
      </c>
      <c r="DR32" s="33" t="str">
        <f t="shared" si="73"/>
        <v>-</v>
      </c>
      <c r="DS32" s="33" t="str">
        <f t="shared" si="74"/>
        <v>-</v>
      </c>
      <c r="DT32" s="33" t="str">
        <f t="shared" si="75"/>
        <v>-</v>
      </c>
      <c r="DU32" s="33" t="str">
        <f t="shared" si="76"/>
        <v>-</v>
      </c>
      <c r="DV32" s="33" t="str">
        <f t="shared" si="77"/>
        <v>-</v>
      </c>
      <c r="DW32" s="33" t="str">
        <f t="shared" si="78"/>
        <v>-</v>
      </c>
      <c r="DX32" s="33" t="str">
        <f t="shared" si="79"/>
        <v>-</v>
      </c>
      <c r="DY32" s="33" t="str">
        <f t="shared" si="80"/>
        <v>-</v>
      </c>
      <c r="DZ32" s="33" t="str">
        <f t="shared" si="81"/>
        <v>-</v>
      </c>
      <c r="EA32" s="33" t="str">
        <f t="shared" si="82"/>
        <v>-</v>
      </c>
      <c r="EB32" s="33" t="str">
        <f t="shared" si="83"/>
        <v>-</v>
      </c>
      <c r="EC32" s="33" t="str">
        <f t="shared" si="84"/>
        <v>-</v>
      </c>
      <c r="ED32" s="33" t="str">
        <f t="shared" si="85"/>
        <v>-</v>
      </c>
      <c r="EE32" s="33" t="str">
        <f t="shared" si="86"/>
        <v>-</v>
      </c>
      <c r="EF32" s="33">
        <f t="shared" si="87"/>
        <v>0.39583333333575865</v>
      </c>
      <c r="EG32" s="33" t="str">
        <f t="shared" si="88"/>
        <v>-</v>
      </c>
      <c r="EH32" s="33" t="str">
        <f t="shared" si="89"/>
        <v>-</v>
      </c>
      <c r="EI32" s="33" t="str">
        <f t="shared" si="90"/>
        <v>-</v>
      </c>
      <c r="EJ32" s="33">
        <f t="shared" si="91"/>
        <v>0.25</v>
      </c>
      <c r="EK32" s="33" t="str">
        <f t="shared" si="92"/>
        <v>-</v>
      </c>
      <c r="EL32" s="33" t="str">
        <f t="shared" si="93"/>
        <v>-</v>
      </c>
      <c r="EM32" s="33">
        <f t="shared" si="94"/>
        <v>0.31388888888614019</v>
      </c>
      <c r="EN32" s="33" t="str">
        <f t="shared" si="95"/>
        <v>-</v>
      </c>
      <c r="EO32" s="33" t="str">
        <f t="shared" si="96"/>
        <v>-</v>
      </c>
      <c r="EP32" s="33">
        <f t="shared" si="97"/>
        <v>0.75000000000363798</v>
      </c>
      <c r="EQ32" s="33">
        <f t="shared" si="98"/>
        <v>0.625</v>
      </c>
      <c r="ER32" s="33" t="str">
        <f t="shared" si="99"/>
        <v>-</v>
      </c>
      <c r="ES32" s="75" t="str">
        <f t="shared" si="100"/>
        <v>-</v>
      </c>
      <c r="EU32" s="33" t="str">
        <f t="shared" si="49"/>
        <v>-</v>
      </c>
      <c r="EV32" s="33">
        <f t="shared" si="50"/>
        <v>0.35416666666787933</v>
      </c>
      <c r="EW32" s="33">
        <f t="shared" si="51"/>
        <v>0.39583333333575865</v>
      </c>
      <c r="EX32" s="33">
        <f t="shared" si="52"/>
        <v>0.53777777777868319</v>
      </c>
    </row>
    <row r="33" spans="1:154" hidden="1" outlineLevel="1" x14ac:dyDescent="0.25">
      <c r="A33" t="s">
        <v>27</v>
      </c>
      <c r="B33" s="2">
        <v>145</v>
      </c>
      <c r="C33" t="s">
        <v>241</v>
      </c>
      <c r="D33" s="19" t="s">
        <v>466</v>
      </c>
      <c r="E33" s="19" t="s">
        <v>462</v>
      </c>
      <c r="F33" s="38" t="s">
        <v>481</v>
      </c>
      <c r="G33" s="16" t="s">
        <v>481</v>
      </c>
      <c r="H33" s="16" t="s">
        <v>481</v>
      </c>
      <c r="I33" s="16" t="s">
        <v>481</v>
      </c>
      <c r="J33" s="16" t="s">
        <v>481</v>
      </c>
      <c r="K33" s="16" t="s">
        <v>481</v>
      </c>
      <c r="L33" s="16" t="s">
        <v>481</v>
      </c>
      <c r="M33" s="16" t="s">
        <v>481</v>
      </c>
      <c r="N33" s="16" t="s">
        <v>481</v>
      </c>
      <c r="O33" s="16" t="s">
        <v>481</v>
      </c>
      <c r="P33" s="16" t="s">
        <v>481</v>
      </c>
      <c r="Q33" s="16" t="s">
        <v>481</v>
      </c>
      <c r="R33" s="32" t="s">
        <v>481</v>
      </c>
      <c r="S33" s="32" t="s">
        <v>481</v>
      </c>
      <c r="T33" s="32" t="s">
        <v>481</v>
      </c>
      <c r="U33" s="32" t="s">
        <v>481</v>
      </c>
      <c r="V33" s="32" t="s">
        <v>481</v>
      </c>
      <c r="W33" s="32" t="s">
        <v>481</v>
      </c>
      <c r="X33" s="32" t="s">
        <v>481</v>
      </c>
      <c r="Y33" s="32" t="s">
        <v>481</v>
      </c>
      <c r="Z33" s="32" t="s">
        <v>481</v>
      </c>
      <c r="AA33" s="32" t="s">
        <v>481</v>
      </c>
      <c r="AB33" s="32" t="s">
        <v>481</v>
      </c>
      <c r="AC33" s="32" t="s">
        <v>481</v>
      </c>
      <c r="AD33" s="32" t="s">
        <v>481</v>
      </c>
      <c r="AE33" s="32" t="s">
        <v>481</v>
      </c>
      <c r="AF33" s="32" t="s">
        <v>481</v>
      </c>
      <c r="AG33" s="32" t="s">
        <v>481</v>
      </c>
      <c r="AH33" s="32">
        <v>1</v>
      </c>
      <c r="AI33" s="32" t="s">
        <v>481</v>
      </c>
      <c r="AJ33" s="32" t="s">
        <v>481</v>
      </c>
      <c r="AK33" s="32" t="s">
        <v>481</v>
      </c>
      <c r="AL33" s="32" t="s">
        <v>481</v>
      </c>
      <c r="AM33" s="32" t="s">
        <v>481</v>
      </c>
      <c r="AN33" s="32" t="s">
        <v>481</v>
      </c>
      <c r="AO33" s="32" t="s">
        <v>481</v>
      </c>
      <c r="AP33" s="32" t="s">
        <v>481</v>
      </c>
      <c r="AQ33" s="32" t="s">
        <v>481</v>
      </c>
      <c r="AR33" s="32" t="s">
        <v>481</v>
      </c>
      <c r="AS33" s="32" t="s">
        <v>481</v>
      </c>
      <c r="AT33" s="32" t="s">
        <v>481</v>
      </c>
      <c r="AU33" s="32" t="s">
        <v>481</v>
      </c>
      <c r="AV33" s="32" t="s">
        <v>481</v>
      </c>
      <c r="AW33" s="32" t="s">
        <v>481</v>
      </c>
      <c r="AX33" s="32" t="s">
        <v>481</v>
      </c>
      <c r="AY33" s="32" t="s">
        <v>481</v>
      </c>
      <c r="AZ33" s="32" t="s">
        <v>481</v>
      </c>
      <c r="BA33" s="60" t="s">
        <v>481</v>
      </c>
      <c r="BB33" s="68" t="s">
        <v>481</v>
      </c>
      <c r="BC33" s="69" t="s">
        <v>481</v>
      </c>
      <c r="BD33" s="69" t="s">
        <v>481</v>
      </c>
      <c r="BE33" s="69" t="s">
        <v>481</v>
      </c>
      <c r="BF33" s="69" t="s">
        <v>481</v>
      </c>
      <c r="BG33" s="69" t="s">
        <v>481</v>
      </c>
      <c r="BH33" s="69" t="s">
        <v>481</v>
      </c>
      <c r="BI33" s="69" t="s">
        <v>481</v>
      </c>
      <c r="BJ33" s="69" t="s">
        <v>481</v>
      </c>
      <c r="BK33" s="69" t="s">
        <v>481</v>
      </c>
      <c r="BL33" s="69" t="s">
        <v>481</v>
      </c>
      <c r="BM33" s="69" t="s">
        <v>481</v>
      </c>
      <c r="BN33" s="69" t="s">
        <v>481</v>
      </c>
      <c r="BO33" s="69" t="s">
        <v>481</v>
      </c>
      <c r="BP33" s="69" t="s">
        <v>481</v>
      </c>
      <c r="BQ33" s="69" t="s">
        <v>481</v>
      </c>
      <c r="BR33" s="69" t="s">
        <v>481</v>
      </c>
      <c r="BS33" s="69" t="s">
        <v>481</v>
      </c>
      <c r="BT33" s="69" t="s">
        <v>481</v>
      </c>
      <c r="BU33" s="69" t="s">
        <v>481</v>
      </c>
      <c r="BV33" s="69" t="s">
        <v>481</v>
      </c>
      <c r="BW33" s="69" t="s">
        <v>481</v>
      </c>
      <c r="BX33" s="69" t="s">
        <v>481</v>
      </c>
      <c r="BY33" s="69" t="s">
        <v>481</v>
      </c>
      <c r="BZ33" s="69" t="s">
        <v>481</v>
      </c>
      <c r="CA33" s="69" t="s">
        <v>481</v>
      </c>
      <c r="CB33" s="69" t="s">
        <v>481</v>
      </c>
      <c r="CC33" s="69" t="s">
        <v>481</v>
      </c>
      <c r="CD33" s="69">
        <v>0.35416666666424135</v>
      </c>
      <c r="CE33" s="69" t="s">
        <v>481</v>
      </c>
      <c r="CF33" s="69" t="s">
        <v>481</v>
      </c>
      <c r="CG33" s="69" t="s">
        <v>481</v>
      </c>
      <c r="CH33" s="69" t="s">
        <v>481</v>
      </c>
      <c r="CI33" s="69" t="s">
        <v>481</v>
      </c>
      <c r="CJ33" s="69" t="s">
        <v>481</v>
      </c>
      <c r="CK33" s="69" t="s">
        <v>481</v>
      </c>
      <c r="CL33" s="69" t="s">
        <v>481</v>
      </c>
      <c r="CM33" s="69" t="s">
        <v>481</v>
      </c>
      <c r="CN33" s="69" t="s">
        <v>481</v>
      </c>
      <c r="CO33" s="69" t="s">
        <v>481</v>
      </c>
      <c r="CP33" s="69" t="s">
        <v>481</v>
      </c>
      <c r="CQ33" s="69" t="s">
        <v>481</v>
      </c>
      <c r="CR33" s="69" t="s">
        <v>481</v>
      </c>
      <c r="CS33" s="69" t="s">
        <v>481</v>
      </c>
      <c r="CT33" s="69" t="s">
        <v>481</v>
      </c>
      <c r="CU33" s="69" t="s">
        <v>481</v>
      </c>
      <c r="CV33" s="69" t="s">
        <v>481</v>
      </c>
      <c r="CW33" s="70" t="s">
        <v>481</v>
      </c>
      <c r="CX33" s="74" t="str">
        <f t="shared" si="53"/>
        <v>-</v>
      </c>
      <c r="CY33" s="33" t="str">
        <f t="shared" si="54"/>
        <v>-</v>
      </c>
      <c r="CZ33" s="33" t="str">
        <f t="shared" si="55"/>
        <v>-</v>
      </c>
      <c r="DA33" s="33" t="str">
        <f t="shared" si="56"/>
        <v>-</v>
      </c>
      <c r="DB33" s="33" t="str">
        <f t="shared" si="57"/>
        <v>-</v>
      </c>
      <c r="DC33" s="33" t="str">
        <f t="shared" si="58"/>
        <v>-</v>
      </c>
      <c r="DD33" s="33" t="str">
        <f t="shared" si="59"/>
        <v>-</v>
      </c>
      <c r="DE33" s="33" t="str">
        <f t="shared" si="60"/>
        <v>-</v>
      </c>
      <c r="DF33" s="33" t="str">
        <f t="shared" si="61"/>
        <v>-</v>
      </c>
      <c r="DG33" s="33" t="str">
        <f t="shared" si="62"/>
        <v>-</v>
      </c>
      <c r="DH33" s="33" t="str">
        <f t="shared" si="63"/>
        <v>-</v>
      </c>
      <c r="DI33" s="33" t="str">
        <f t="shared" si="64"/>
        <v>-</v>
      </c>
      <c r="DJ33" s="33" t="str">
        <f t="shared" si="65"/>
        <v>-</v>
      </c>
      <c r="DK33" s="33" t="str">
        <f t="shared" si="66"/>
        <v>-</v>
      </c>
      <c r="DL33" s="33" t="str">
        <f t="shared" si="67"/>
        <v>-</v>
      </c>
      <c r="DM33" s="33" t="str">
        <f t="shared" si="68"/>
        <v>-</v>
      </c>
      <c r="DN33" s="33" t="str">
        <f t="shared" si="69"/>
        <v>-</v>
      </c>
      <c r="DO33" s="33" t="str">
        <f t="shared" si="70"/>
        <v>-</v>
      </c>
      <c r="DP33" s="33" t="str">
        <f t="shared" si="71"/>
        <v>-</v>
      </c>
      <c r="DQ33" s="33" t="str">
        <f t="shared" si="72"/>
        <v>-</v>
      </c>
      <c r="DR33" s="33" t="str">
        <f t="shared" si="73"/>
        <v>-</v>
      </c>
      <c r="DS33" s="33" t="str">
        <f t="shared" si="74"/>
        <v>-</v>
      </c>
      <c r="DT33" s="33" t="str">
        <f t="shared" si="75"/>
        <v>-</v>
      </c>
      <c r="DU33" s="33" t="str">
        <f t="shared" si="76"/>
        <v>-</v>
      </c>
      <c r="DV33" s="33" t="str">
        <f t="shared" si="77"/>
        <v>-</v>
      </c>
      <c r="DW33" s="33" t="str">
        <f t="shared" si="78"/>
        <v>-</v>
      </c>
      <c r="DX33" s="33" t="str">
        <f t="shared" si="79"/>
        <v>-</v>
      </c>
      <c r="DY33" s="33" t="str">
        <f t="shared" si="80"/>
        <v>-</v>
      </c>
      <c r="DZ33" s="33">
        <f t="shared" si="81"/>
        <v>0.35416666666424135</v>
      </c>
      <c r="EA33" s="33" t="str">
        <f t="shared" si="82"/>
        <v>-</v>
      </c>
      <c r="EB33" s="33" t="str">
        <f t="shared" si="83"/>
        <v>-</v>
      </c>
      <c r="EC33" s="33" t="str">
        <f t="shared" si="84"/>
        <v>-</v>
      </c>
      <c r="ED33" s="33" t="str">
        <f t="shared" si="85"/>
        <v>-</v>
      </c>
      <c r="EE33" s="33" t="str">
        <f t="shared" si="86"/>
        <v>-</v>
      </c>
      <c r="EF33" s="33" t="str">
        <f t="shared" si="87"/>
        <v>-</v>
      </c>
      <c r="EG33" s="33" t="str">
        <f t="shared" si="88"/>
        <v>-</v>
      </c>
      <c r="EH33" s="33" t="str">
        <f t="shared" si="89"/>
        <v>-</v>
      </c>
      <c r="EI33" s="33" t="str">
        <f t="shared" si="90"/>
        <v>-</v>
      </c>
      <c r="EJ33" s="33" t="str">
        <f t="shared" si="91"/>
        <v>-</v>
      </c>
      <c r="EK33" s="33" t="str">
        <f t="shared" si="92"/>
        <v>-</v>
      </c>
      <c r="EL33" s="33" t="str">
        <f t="shared" si="93"/>
        <v>-</v>
      </c>
      <c r="EM33" s="33" t="str">
        <f t="shared" si="94"/>
        <v>-</v>
      </c>
      <c r="EN33" s="33" t="str">
        <f t="shared" si="95"/>
        <v>-</v>
      </c>
      <c r="EO33" s="33" t="str">
        <f t="shared" si="96"/>
        <v>-</v>
      </c>
      <c r="EP33" s="33" t="str">
        <f t="shared" si="97"/>
        <v>-</v>
      </c>
      <c r="EQ33" s="33" t="str">
        <f t="shared" si="98"/>
        <v>-</v>
      </c>
      <c r="ER33" s="33" t="str">
        <f t="shared" si="99"/>
        <v>-</v>
      </c>
      <c r="ES33" s="75" t="str">
        <f t="shared" si="100"/>
        <v>-</v>
      </c>
      <c r="EU33" s="33" t="str">
        <f t="shared" si="49"/>
        <v>-</v>
      </c>
      <c r="EV33" s="33" t="str">
        <f t="shared" si="50"/>
        <v>-</v>
      </c>
      <c r="EW33" s="33">
        <f t="shared" si="51"/>
        <v>0.35416666666424135</v>
      </c>
      <c r="EX33" s="33" t="str">
        <f t="shared" si="52"/>
        <v>-</v>
      </c>
    </row>
    <row r="34" spans="1:154" hidden="1" outlineLevel="1" x14ac:dyDescent="0.25">
      <c r="A34" t="s">
        <v>28</v>
      </c>
      <c r="B34" s="2">
        <v>114</v>
      </c>
      <c r="C34" t="s">
        <v>242</v>
      </c>
      <c r="D34" s="19" t="s">
        <v>466</v>
      </c>
      <c r="E34" s="19" t="s">
        <v>462</v>
      </c>
      <c r="F34" s="38" t="s">
        <v>481</v>
      </c>
      <c r="G34" s="16" t="s">
        <v>481</v>
      </c>
      <c r="H34" s="16" t="s">
        <v>481</v>
      </c>
      <c r="I34" s="16" t="s">
        <v>481</v>
      </c>
      <c r="J34" s="16" t="s">
        <v>481</v>
      </c>
      <c r="K34" s="16" t="s">
        <v>481</v>
      </c>
      <c r="L34" s="16" t="s">
        <v>481</v>
      </c>
      <c r="M34" s="16" t="s">
        <v>481</v>
      </c>
      <c r="N34" s="16" t="s">
        <v>481</v>
      </c>
      <c r="O34" s="16" t="s">
        <v>481</v>
      </c>
      <c r="P34" s="16" t="s">
        <v>481</v>
      </c>
      <c r="Q34" s="16" t="s">
        <v>481</v>
      </c>
      <c r="R34" s="32" t="s">
        <v>481</v>
      </c>
      <c r="S34" s="32" t="s">
        <v>481</v>
      </c>
      <c r="T34" s="32" t="s">
        <v>481</v>
      </c>
      <c r="U34" s="32" t="s">
        <v>481</v>
      </c>
      <c r="V34" s="32" t="s">
        <v>481</v>
      </c>
      <c r="W34" s="32" t="s">
        <v>481</v>
      </c>
      <c r="X34" s="32" t="s">
        <v>481</v>
      </c>
      <c r="Y34" s="32" t="s">
        <v>481</v>
      </c>
      <c r="Z34" s="32" t="s">
        <v>481</v>
      </c>
      <c r="AA34" s="32" t="s">
        <v>481</v>
      </c>
      <c r="AB34" s="32" t="s">
        <v>481</v>
      </c>
      <c r="AC34" s="32" t="s">
        <v>481</v>
      </c>
      <c r="AD34" s="32" t="s">
        <v>481</v>
      </c>
      <c r="AE34" s="32" t="s">
        <v>481</v>
      </c>
      <c r="AF34" s="32" t="s">
        <v>481</v>
      </c>
      <c r="AG34" s="32" t="s">
        <v>481</v>
      </c>
      <c r="AH34" s="32" t="s">
        <v>481</v>
      </c>
      <c r="AI34" s="32" t="s">
        <v>481</v>
      </c>
      <c r="AJ34" s="32" t="s">
        <v>481</v>
      </c>
      <c r="AK34" s="32" t="s">
        <v>481</v>
      </c>
      <c r="AL34" s="32" t="s">
        <v>481</v>
      </c>
      <c r="AM34" s="32" t="s">
        <v>481</v>
      </c>
      <c r="AN34" s="32" t="s">
        <v>481</v>
      </c>
      <c r="AO34" s="32" t="s">
        <v>481</v>
      </c>
      <c r="AP34" s="32" t="s">
        <v>481</v>
      </c>
      <c r="AQ34" s="32" t="s">
        <v>481</v>
      </c>
      <c r="AR34" s="32" t="s">
        <v>481</v>
      </c>
      <c r="AS34" s="32" t="s">
        <v>481</v>
      </c>
      <c r="AT34" s="32" t="s">
        <v>481</v>
      </c>
      <c r="AU34" s="32" t="s">
        <v>481</v>
      </c>
      <c r="AV34" s="32" t="s">
        <v>481</v>
      </c>
      <c r="AW34" s="32" t="s">
        <v>481</v>
      </c>
      <c r="AX34" s="32" t="s">
        <v>481</v>
      </c>
      <c r="AY34" s="32" t="s">
        <v>481</v>
      </c>
      <c r="AZ34" s="32" t="s">
        <v>481</v>
      </c>
      <c r="BA34" s="60" t="s">
        <v>481</v>
      </c>
      <c r="BB34" s="68" t="s">
        <v>481</v>
      </c>
      <c r="BC34" s="69" t="s">
        <v>481</v>
      </c>
      <c r="BD34" s="69" t="s">
        <v>481</v>
      </c>
      <c r="BE34" s="69" t="s">
        <v>481</v>
      </c>
      <c r="BF34" s="69" t="s">
        <v>481</v>
      </c>
      <c r="BG34" s="69" t="s">
        <v>481</v>
      </c>
      <c r="BH34" s="69" t="s">
        <v>481</v>
      </c>
      <c r="BI34" s="69" t="s">
        <v>481</v>
      </c>
      <c r="BJ34" s="69" t="s">
        <v>481</v>
      </c>
      <c r="BK34" s="69" t="s">
        <v>481</v>
      </c>
      <c r="BL34" s="69" t="s">
        <v>481</v>
      </c>
      <c r="BM34" s="69" t="s">
        <v>481</v>
      </c>
      <c r="BN34" s="69" t="s">
        <v>481</v>
      </c>
      <c r="BO34" s="69" t="s">
        <v>481</v>
      </c>
      <c r="BP34" s="69" t="s">
        <v>481</v>
      </c>
      <c r="BQ34" s="69" t="s">
        <v>481</v>
      </c>
      <c r="BR34" s="69" t="s">
        <v>481</v>
      </c>
      <c r="BS34" s="69" t="s">
        <v>481</v>
      </c>
      <c r="BT34" s="69" t="s">
        <v>481</v>
      </c>
      <c r="BU34" s="69" t="s">
        <v>481</v>
      </c>
      <c r="BV34" s="69" t="s">
        <v>481</v>
      </c>
      <c r="BW34" s="69" t="s">
        <v>481</v>
      </c>
      <c r="BX34" s="69" t="s">
        <v>481</v>
      </c>
      <c r="BY34" s="69" t="s">
        <v>481</v>
      </c>
      <c r="BZ34" s="69" t="s">
        <v>481</v>
      </c>
      <c r="CA34" s="69" t="s">
        <v>481</v>
      </c>
      <c r="CB34" s="69" t="s">
        <v>481</v>
      </c>
      <c r="CC34" s="69" t="s">
        <v>481</v>
      </c>
      <c r="CD34" s="69" t="s">
        <v>481</v>
      </c>
      <c r="CE34" s="69" t="s">
        <v>481</v>
      </c>
      <c r="CF34" s="69" t="s">
        <v>481</v>
      </c>
      <c r="CG34" s="69" t="s">
        <v>481</v>
      </c>
      <c r="CH34" s="69" t="s">
        <v>481</v>
      </c>
      <c r="CI34" s="69" t="s">
        <v>481</v>
      </c>
      <c r="CJ34" s="69" t="s">
        <v>481</v>
      </c>
      <c r="CK34" s="69" t="s">
        <v>481</v>
      </c>
      <c r="CL34" s="69" t="s">
        <v>481</v>
      </c>
      <c r="CM34" s="69" t="s">
        <v>481</v>
      </c>
      <c r="CN34" s="69" t="s">
        <v>481</v>
      </c>
      <c r="CO34" s="69" t="s">
        <v>481</v>
      </c>
      <c r="CP34" s="69" t="s">
        <v>481</v>
      </c>
      <c r="CQ34" s="69" t="s">
        <v>481</v>
      </c>
      <c r="CR34" s="69" t="s">
        <v>481</v>
      </c>
      <c r="CS34" s="69" t="s">
        <v>481</v>
      </c>
      <c r="CT34" s="69" t="s">
        <v>481</v>
      </c>
      <c r="CU34" s="69" t="s">
        <v>481</v>
      </c>
      <c r="CV34" s="69" t="s">
        <v>481</v>
      </c>
      <c r="CW34" s="70" t="s">
        <v>481</v>
      </c>
      <c r="CX34" s="74" t="str">
        <f t="shared" si="53"/>
        <v>-</v>
      </c>
      <c r="CY34" s="33" t="str">
        <f t="shared" si="54"/>
        <v>-</v>
      </c>
      <c r="CZ34" s="33" t="str">
        <f t="shared" si="55"/>
        <v>-</v>
      </c>
      <c r="DA34" s="33" t="str">
        <f t="shared" si="56"/>
        <v>-</v>
      </c>
      <c r="DB34" s="33" t="str">
        <f t="shared" si="57"/>
        <v>-</v>
      </c>
      <c r="DC34" s="33" t="str">
        <f t="shared" si="58"/>
        <v>-</v>
      </c>
      <c r="DD34" s="33" t="str">
        <f t="shared" si="59"/>
        <v>-</v>
      </c>
      <c r="DE34" s="33" t="str">
        <f t="shared" si="60"/>
        <v>-</v>
      </c>
      <c r="DF34" s="33" t="str">
        <f t="shared" si="61"/>
        <v>-</v>
      </c>
      <c r="DG34" s="33" t="str">
        <f t="shared" si="62"/>
        <v>-</v>
      </c>
      <c r="DH34" s="33" t="str">
        <f t="shared" si="63"/>
        <v>-</v>
      </c>
      <c r="DI34" s="33" t="str">
        <f t="shared" si="64"/>
        <v>-</v>
      </c>
      <c r="DJ34" s="33" t="str">
        <f t="shared" si="65"/>
        <v>-</v>
      </c>
      <c r="DK34" s="33" t="str">
        <f t="shared" si="66"/>
        <v>-</v>
      </c>
      <c r="DL34" s="33" t="str">
        <f t="shared" si="67"/>
        <v>-</v>
      </c>
      <c r="DM34" s="33" t="str">
        <f t="shared" si="68"/>
        <v>-</v>
      </c>
      <c r="DN34" s="33" t="str">
        <f t="shared" si="69"/>
        <v>-</v>
      </c>
      <c r="DO34" s="33" t="str">
        <f t="shared" si="70"/>
        <v>-</v>
      </c>
      <c r="DP34" s="33" t="str">
        <f t="shared" si="71"/>
        <v>-</v>
      </c>
      <c r="DQ34" s="33" t="str">
        <f t="shared" si="72"/>
        <v>-</v>
      </c>
      <c r="DR34" s="33" t="str">
        <f t="shared" si="73"/>
        <v>-</v>
      </c>
      <c r="DS34" s="33" t="str">
        <f t="shared" si="74"/>
        <v>-</v>
      </c>
      <c r="DT34" s="33" t="str">
        <f t="shared" si="75"/>
        <v>-</v>
      </c>
      <c r="DU34" s="33" t="str">
        <f t="shared" si="76"/>
        <v>-</v>
      </c>
      <c r="DV34" s="33" t="str">
        <f t="shared" si="77"/>
        <v>-</v>
      </c>
      <c r="DW34" s="33" t="str">
        <f t="shared" si="78"/>
        <v>-</v>
      </c>
      <c r="DX34" s="33" t="str">
        <f t="shared" si="79"/>
        <v>-</v>
      </c>
      <c r="DY34" s="33" t="str">
        <f t="shared" si="80"/>
        <v>-</v>
      </c>
      <c r="DZ34" s="33" t="str">
        <f t="shared" si="81"/>
        <v>-</v>
      </c>
      <c r="EA34" s="33" t="str">
        <f t="shared" si="82"/>
        <v>-</v>
      </c>
      <c r="EB34" s="33" t="str">
        <f t="shared" si="83"/>
        <v>-</v>
      </c>
      <c r="EC34" s="33" t="str">
        <f t="shared" si="84"/>
        <v>-</v>
      </c>
      <c r="ED34" s="33" t="str">
        <f t="shared" si="85"/>
        <v>-</v>
      </c>
      <c r="EE34" s="33" t="str">
        <f t="shared" si="86"/>
        <v>-</v>
      </c>
      <c r="EF34" s="33" t="str">
        <f t="shared" si="87"/>
        <v>-</v>
      </c>
      <c r="EG34" s="33" t="str">
        <f t="shared" si="88"/>
        <v>-</v>
      </c>
      <c r="EH34" s="33" t="str">
        <f t="shared" si="89"/>
        <v>-</v>
      </c>
      <c r="EI34" s="33" t="str">
        <f t="shared" si="90"/>
        <v>-</v>
      </c>
      <c r="EJ34" s="33" t="str">
        <f t="shared" si="91"/>
        <v>-</v>
      </c>
      <c r="EK34" s="33" t="str">
        <f t="shared" si="92"/>
        <v>-</v>
      </c>
      <c r="EL34" s="33" t="str">
        <f t="shared" si="93"/>
        <v>-</v>
      </c>
      <c r="EM34" s="33" t="str">
        <f t="shared" si="94"/>
        <v>-</v>
      </c>
      <c r="EN34" s="33" t="str">
        <f t="shared" si="95"/>
        <v>-</v>
      </c>
      <c r="EO34" s="33" t="str">
        <f t="shared" si="96"/>
        <v>-</v>
      </c>
      <c r="EP34" s="33" t="str">
        <f t="shared" si="97"/>
        <v>-</v>
      </c>
      <c r="EQ34" s="33" t="str">
        <f t="shared" si="98"/>
        <v>-</v>
      </c>
      <c r="ER34" s="33" t="str">
        <f t="shared" si="99"/>
        <v>-</v>
      </c>
      <c r="ES34" s="75" t="str">
        <f t="shared" si="100"/>
        <v>-</v>
      </c>
      <c r="EU34" s="33" t="str">
        <f t="shared" si="49"/>
        <v>-</v>
      </c>
      <c r="EV34" s="33" t="str">
        <f t="shared" si="50"/>
        <v>-</v>
      </c>
      <c r="EW34" s="33" t="str">
        <f t="shared" si="51"/>
        <v>-</v>
      </c>
      <c r="EX34" s="33" t="str">
        <f t="shared" si="52"/>
        <v>-</v>
      </c>
    </row>
    <row r="35" spans="1:154" hidden="1" outlineLevel="1" x14ac:dyDescent="0.25">
      <c r="A35" t="s">
        <v>243</v>
      </c>
      <c r="B35" s="2">
        <v>147</v>
      </c>
      <c r="C35" t="s">
        <v>244</v>
      </c>
      <c r="D35" s="19" t="s">
        <v>465</v>
      </c>
      <c r="E35" s="19" t="s">
        <v>462</v>
      </c>
      <c r="F35" s="38" t="s">
        <v>481</v>
      </c>
      <c r="G35" s="16" t="s">
        <v>481</v>
      </c>
      <c r="H35" s="16" t="s">
        <v>481</v>
      </c>
      <c r="I35" s="16" t="s">
        <v>481</v>
      </c>
      <c r="J35" s="16" t="s">
        <v>481</v>
      </c>
      <c r="K35" s="16" t="s">
        <v>481</v>
      </c>
      <c r="L35" s="16" t="s">
        <v>481</v>
      </c>
      <c r="M35" s="16" t="s">
        <v>481</v>
      </c>
      <c r="N35" s="16" t="s">
        <v>481</v>
      </c>
      <c r="O35" s="16" t="s">
        <v>481</v>
      </c>
      <c r="P35" s="16" t="s">
        <v>481</v>
      </c>
      <c r="Q35" s="16" t="s">
        <v>481</v>
      </c>
      <c r="R35" s="32" t="s">
        <v>481</v>
      </c>
      <c r="S35" s="32" t="s">
        <v>481</v>
      </c>
      <c r="T35" s="32" t="s">
        <v>481</v>
      </c>
      <c r="U35" s="32" t="s">
        <v>481</v>
      </c>
      <c r="V35" s="32" t="s">
        <v>481</v>
      </c>
      <c r="W35" s="32" t="s">
        <v>481</v>
      </c>
      <c r="X35" s="32" t="s">
        <v>481</v>
      </c>
      <c r="Y35" s="32" t="s">
        <v>481</v>
      </c>
      <c r="Z35" s="32" t="s">
        <v>481</v>
      </c>
      <c r="AA35" s="32" t="s">
        <v>481</v>
      </c>
      <c r="AB35" s="32" t="s">
        <v>481</v>
      </c>
      <c r="AC35" s="32" t="s">
        <v>481</v>
      </c>
      <c r="AD35" s="32" t="s">
        <v>481</v>
      </c>
      <c r="AE35" s="32" t="s">
        <v>481</v>
      </c>
      <c r="AF35" s="32" t="s">
        <v>481</v>
      </c>
      <c r="AG35" s="32" t="s">
        <v>481</v>
      </c>
      <c r="AH35" s="32" t="s">
        <v>481</v>
      </c>
      <c r="AI35" s="32" t="s">
        <v>481</v>
      </c>
      <c r="AJ35" s="32" t="s">
        <v>481</v>
      </c>
      <c r="AK35" s="32" t="s">
        <v>481</v>
      </c>
      <c r="AL35" s="32">
        <v>1</v>
      </c>
      <c r="AM35" s="32" t="s">
        <v>481</v>
      </c>
      <c r="AN35" s="32" t="s">
        <v>481</v>
      </c>
      <c r="AO35" s="32" t="s">
        <v>481</v>
      </c>
      <c r="AP35" s="32" t="s">
        <v>481</v>
      </c>
      <c r="AQ35" s="32" t="s">
        <v>481</v>
      </c>
      <c r="AR35" s="32" t="s">
        <v>481</v>
      </c>
      <c r="AS35" s="32" t="s">
        <v>481</v>
      </c>
      <c r="AT35" s="32" t="s">
        <v>481</v>
      </c>
      <c r="AU35" s="32" t="s">
        <v>481</v>
      </c>
      <c r="AV35" s="32" t="s">
        <v>481</v>
      </c>
      <c r="AW35" s="32" t="s">
        <v>481</v>
      </c>
      <c r="AX35" s="32" t="s">
        <v>481</v>
      </c>
      <c r="AY35" s="32" t="s">
        <v>481</v>
      </c>
      <c r="AZ35" s="32" t="s">
        <v>481</v>
      </c>
      <c r="BA35" s="60" t="s">
        <v>481</v>
      </c>
      <c r="BB35" s="68" t="s">
        <v>481</v>
      </c>
      <c r="BC35" s="69" t="s">
        <v>481</v>
      </c>
      <c r="BD35" s="69" t="s">
        <v>481</v>
      </c>
      <c r="BE35" s="69" t="s">
        <v>481</v>
      </c>
      <c r="BF35" s="69" t="s">
        <v>481</v>
      </c>
      <c r="BG35" s="69" t="s">
        <v>481</v>
      </c>
      <c r="BH35" s="69" t="s">
        <v>481</v>
      </c>
      <c r="BI35" s="69" t="s">
        <v>481</v>
      </c>
      <c r="BJ35" s="69" t="s">
        <v>481</v>
      </c>
      <c r="BK35" s="69" t="s">
        <v>481</v>
      </c>
      <c r="BL35" s="69" t="s">
        <v>481</v>
      </c>
      <c r="BM35" s="69" t="s">
        <v>481</v>
      </c>
      <c r="BN35" s="69" t="s">
        <v>481</v>
      </c>
      <c r="BO35" s="69" t="s">
        <v>481</v>
      </c>
      <c r="BP35" s="69" t="s">
        <v>481</v>
      </c>
      <c r="BQ35" s="69" t="s">
        <v>481</v>
      </c>
      <c r="BR35" s="69" t="s">
        <v>481</v>
      </c>
      <c r="BS35" s="69" t="s">
        <v>481</v>
      </c>
      <c r="BT35" s="69" t="s">
        <v>481</v>
      </c>
      <c r="BU35" s="69" t="s">
        <v>481</v>
      </c>
      <c r="BV35" s="69" t="s">
        <v>481</v>
      </c>
      <c r="BW35" s="69" t="s">
        <v>481</v>
      </c>
      <c r="BX35" s="69" t="s">
        <v>481</v>
      </c>
      <c r="BY35" s="69" t="s">
        <v>481</v>
      </c>
      <c r="BZ35" s="69" t="s">
        <v>481</v>
      </c>
      <c r="CA35" s="69" t="s">
        <v>481</v>
      </c>
      <c r="CB35" s="69" t="s">
        <v>481</v>
      </c>
      <c r="CC35" s="69" t="s">
        <v>481</v>
      </c>
      <c r="CD35" s="69" t="s">
        <v>481</v>
      </c>
      <c r="CE35" s="69" t="s">
        <v>481</v>
      </c>
      <c r="CF35" s="69" t="s">
        <v>481</v>
      </c>
      <c r="CG35" s="69" t="s">
        <v>481</v>
      </c>
      <c r="CH35" s="69">
        <v>0.30555555555474712</v>
      </c>
      <c r="CI35" s="69" t="s">
        <v>481</v>
      </c>
      <c r="CJ35" s="69" t="s">
        <v>481</v>
      </c>
      <c r="CK35" s="69" t="s">
        <v>481</v>
      </c>
      <c r="CL35" s="69" t="s">
        <v>481</v>
      </c>
      <c r="CM35" s="69" t="s">
        <v>481</v>
      </c>
      <c r="CN35" s="69" t="s">
        <v>481</v>
      </c>
      <c r="CO35" s="69" t="s">
        <v>481</v>
      </c>
      <c r="CP35" s="69" t="s">
        <v>481</v>
      </c>
      <c r="CQ35" s="69" t="s">
        <v>481</v>
      </c>
      <c r="CR35" s="69" t="s">
        <v>481</v>
      </c>
      <c r="CS35" s="69" t="s">
        <v>481</v>
      </c>
      <c r="CT35" s="69" t="s">
        <v>481</v>
      </c>
      <c r="CU35" s="69" t="s">
        <v>481</v>
      </c>
      <c r="CV35" s="69" t="s">
        <v>481</v>
      </c>
      <c r="CW35" s="70" t="s">
        <v>481</v>
      </c>
      <c r="CX35" s="74" t="str">
        <f t="shared" si="53"/>
        <v>-</v>
      </c>
      <c r="CY35" s="33" t="str">
        <f t="shared" si="54"/>
        <v>-</v>
      </c>
      <c r="CZ35" s="33" t="str">
        <f t="shared" si="55"/>
        <v>-</v>
      </c>
      <c r="DA35" s="33" t="str">
        <f t="shared" si="56"/>
        <v>-</v>
      </c>
      <c r="DB35" s="33" t="str">
        <f t="shared" si="57"/>
        <v>-</v>
      </c>
      <c r="DC35" s="33" t="str">
        <f t="shared" si="58"/>
        <v>-</v>
      </c>
      <c r="DD35" s="33" t="str">
        <f t="shared" si="59"/>
        <v>-</v>
      </c>
      <c r="DE35" s="33" t="str">
        <f t="shared" si="60"/>
        <v>-</v>
      </c>
      <c r="DF35" s="33" t="str">
        <f t="shared" si="61"/>
        <v>-</v>
      </c>
      <c r="DG35" s="33" t="str">
        <f t="shared" si="62"/>
        <v>-</v>
      </c>
      <c r="DH35" s="33" t="str">
        <f t="shared" si="63"/>
        <v>-</v>
      </c>
      <c r="DI35" s="33" t="str">
        <f t="shared" si="64"/>
        <v>-</v>
      </c>
      <c r="DJ35" s="33" t="str">
        <f t="shared" si="65"/>
        <v>-</v>
      </c>
      <c r="DK35" s="33" t="str">
        <f t="shared" si="66"/>
        <v>-</v>
      </c>
      <c r="DL35" s="33" t="str">
        <f t="shared" si="67"/>
        <v>-</v>
      </c>
      <c r="DM35" s="33" t="str">
        <f t="shared" si="68"/>
        <v>-</v>
      </c>
      <c r="DN35" s="33" t="str">
        <f t="shared" si="69"/>
        <v>-</v>
      </c>
      <c r="DO35" s="33" t="str">
        <f t="shared" si="70"/>
        <v>-</v>
      </c>
      <c r="DP35" s="33" t="str">
        <f t="shared" si="71"/>
        <v>-</v>
      </c>
      <c r="DQ35" s="33" t="str">
        <f t="shared" si="72"/>
        <v>-</v>
      </c>
      <c r="DR35" s="33" t="str">
        <f t="shared" si="73"/>
        <v>-</v>
      </c>
      <c r="DS35" s="33" t="str">
        <f t="shared" si="74"/>
        <v>-</v>
      </c>
      <c r="DT35" s="33" t="str">
        <f t="shared" si="75"/>
        <v>-</v>
      </c>
      <c r="DU35" s="33" t="str">
        <f t="shared" si="76"/>
        <v>-</v>
      </c>
      <c r="DV35" s="33" t="str">
        <f t="shared" si="77"/>
        <v>-</v>
      </c>
      <c r="DW35" s="33" t="str">
        <f t="shared" si="78"/>
        <v>-</v>
      </c>
      <c r="DX35" s="33" t="str">
        <f t="shared" si="79"/>
        <v>-</v>
      </c>
      <c r="DY35" s="33" t="str">
        <f t="shared" si="80"/>
        <v>-</v>
      </c>
      <c r="DZ35" s="33" t="str">
        <f t="shared" si="81"/>
        <v>-</v>
      </c>
      <c r="EA35" s="33" t="str">
        <f t="shared" si="82"/>
        <v>-</v>
      </c>
      <c r="EB35" s="33" t="str">
        <f t="shared" si="83"/>
        <v>-</v>
      </c>
      <c r="EC35" s="33" t="str">
        <f t="shared" si="84"/>
        <v>-</v>
      </c>
      <c r="ED35" s="33">
        <f t="shared" si="85"/>
        <v>0.30555555555474712</v>
      </c>
      <c r="EE35" s="33" t="str">
        <f t="shared" si="86"/>
        <v>-</v>
      </c>
      <c r="EF35" s="33" t="str">
        <f t="shared" si="87"/>
        <v>-</v>
      </c>
      <c r="EG35" s="33" t="str">
        <f t="shared" si="88"/>
        <v>-</v>
      </c>
      <c r="EH35" s="33" t="str">
        <f t="shared" si="89"/>
        <v>-</v>
      </c>
      <c r="EI35" s="33" t="str">
        <f t="shared" si="90"/>
        <v>-</v>
      </c>
      <c r="EJ35" s="33" t="str">
        <f t="shared" si="91"/>
        <v>-</v>
      </c>
      <c r="EK35" s="33" t="str">
        <f t="shared" si="92"/>
        <v>-</v>
      </c>
      <c r="EL35" s="33" t="str">
        <f t="shared" si="93"/>
        <v>-</v>
      </c>
      <c r="EM35" s="33" t="str">
        <f t="shared" si="94"/>
        <v>-</v>
      </c>
      <c r="EN35" s="33" t="str">
        <f t="shared" si="95"/>
        <v>-</v>
      </c>
      <c r="EO35" s="33" t="str">
        <f t="shared" si="96"/>
        <v>-</v>
      </c>
      <c r="EP35" s="33" t="str">
        <f t="shared" si="97"/>
        <v>-</v>
      </c>
      <c r="EQ35" s="33" t="str">
        <f t="shared" si="98"/>
        <v>-</v>
      </c>
      <c r="ER35" s="33" t="str">
        <f t="shared" si="99"/>
        <v>-</v>
      </c>
      <c r="ES35" s="75" t="str">
        <f t="shared" si="100"/>
        <v>-</v>
      </c>
      <c r="EU35" s="33" t="str">
        <f t="shared" si="49"/>
        <v>-</v>
      </c>
      <c r="EV35" s="33" t="str">
        <f t="shared" si="50"/>
        <v>-</v>
      </c>
      <c r="EW35" s="33">
        <f t="shared" si="51"/>
        <v>0.30555555555474712</v>
      </c>
      <c r="EX35" s="33" t="str">
        <f t="shared" si="52"/>
        <v>-</v>
      </c>
    </row>
    <row r="36" spans="1:154" hidden="1" outlineLevel="1" x14ac:dyDescent="0.25">
      <c r="A36" t="s">
        <v>245</v>
      </c>
      <c r="B36" s="2">
        <v>150</v>
      </c>
      <c r="C36" t="s">
        <v>246</v>
      </c>
      <c r="D36" s="19" t="s">
        <v>465</v>
      </c>
      <c r="E36" s="19" t="s">
        <v>462</v>
      </c>
      <c r="F36" s="38" t="s">
        <v>481</v>
      </c>
      <c r="G36" s="16" t="s">
        <v>481</v>
      </c>
      <c r="H36" s="16" t="s">
        <v>481</v>
      </c>
      <c r="I36" s="16" t="s">
        <v>481</v>
      </c>
      <c r="J36" s="16" t="s">
        <v>481</v>
      </c>
      <c r="K36" s="16" t="s">
        <v>481</v>
      </c>
      <c r="L36" s="16" t="s">
        <v>481</v>
      </c>
      <c r="M36" s="16" t="s">
        <v>481</v>
      </c>
      <c r="N36" s="16" t="s">
        <v>481</v>
      </c>
      <c r="O36" s="16" t="s">
        <v>481</v>
      </c>
      <c r="P36" s="16">
        <v>1</v>
      </c>
      <c r="Q36" s="16" t="s">
        <v>481</v>
      </c>
      <c r="R36" s="32" t="s">
        <v>481</v>
      </c>
      <c r="S36" s="32" t="s">
        <v>481</v>
      </c>
      <c r="T36" s="32" t="s">
        <v>481</v>
      </c>
      <c r="U36" s="32" t="s">
        <v>481</v>
      </c>
      <c r="V36" s="32" t="s">
        <v>481</v>
      </c>
      <c r="W36" s="32" t="s">
        <v>481</v>
      </c>
      <c r="X36" s="32" t="s">
        <v>481</v>
      </c>
      <c r="Y36" s="32" t="s">
        <v>481</v>
      </c>
      <c r="Z36" s="32" t="s">
        <v>481</v>
      </c>
      <c r="AA36" s="32" t="s">
        <v>481</v>
      </c>
      <c r="AB36" s="32" t="s">
        <v>481</v>
      </c>
      <c r="AC36" s="32" t="s">
        <v>481</v>
      </c>
      <c r="AD36" s="32" t="s">
        <v>481</v>
      </c>
      <c r="AE36" s="32" t="s">
        <v>481</v>
      </c>
      <c r="AF36" s="32" t="s">
        <v>481</v>
      </c>
      <c r="AG36" s="32" t="s">
        <v>481</v>
      </c>
      <c r="AH36" s="32" t="s">
        <v>481</v>
      </c>
      <c r="AI36" s="32" t="s">
        <v>481</v>
      </c>
      <c r="AJ36" s="32" t="s">
        <v>481</v>
      </c>
      <c r="AK36" s="32" t="s">
        <v>481</v>
      </c>
      <c r="AL36" s="32" t="s">
        <v>481</v>
      </c>
      <c r="AM36" s="32" t="s">
        <v>481</v>
      </c>
      <c r="AN36" s="32" t="s">
        <v>481</v>
      </c>
      <c r="AO36" s="32" t="s">
        <v>481</v>
      </c>
      <c r="AP36" s="32" t="s">
        <v>481</v>
      </c>
      <c r="AQ36" s="32" t="s">
        <v>481</v>
      </c>
      <c r="AR36" s="32" t="s">
        <v>481</v>
      </c>
      <c r="AS36" s="32" t="s">
        <v>481</v>
      </c>
      <c r="AT36" s="32" t="s">
        <v>481</v>
      </c>
      <c r="AU36" s="32" t="s">
        <v>481</v>
      </c>
      <c r="AV36" s="32" t="s">
        <v>481</v>
      </c>
      <c r="AW36" s="32" t="s">
        <v>481</v>
      </c>
      <c r="AX36" s="32" t="s">
        <v>481</v>
      </c>
      <c r="AY36" s="32" t="s">
        <v>481</v>
      </c>
      <c r="AZ36" s="32" t="s">
        <v>481</v>
      </c>
      <c r="BA36" s="60" t="s">
        <v>481</v>
      </c>
      <c r="BB36" s="68" t="s">
        <v>481</v>
      </c>
      <c r="BC36" s="69" t="s">
        <v>481</v>
      </c>
      <c r="BD36" s="69" t="s">
        <v>481</v>
      </c>
      <c r="BE36" s="69" t="s">
        <v>481</v>
      </c>
      <c r="BF36" s="69" t="s">
        <v>481</v>
      </c>
      <c r="BG36" s="69" t="s">
        <v>481</v>
      </c>
      <c r="BH36" s="69" t="s">
        <v>481</v>
      </c>
      <c r="BI36" s="69" t="s">
        <v>481</v>
      </c>
      <c r="BJ36" s="69" t="s">
        <v>481</v>
      </c>
      <c r="BK36" s="69" t="s">
        <v>481</v>
      </c>
      <c r="BL36" s="69">
        <v>3.7916666666666665</v>
      </c>
      <c r="BM36" s="69" t="s">
        <v>481</v>
      </c>
      <c r="BN36" s="69" t="s">
        <v>481</v>
      </c>
      <c r="BO36" s="69" t="s">
        <v>481</v>
      </c>
      <c r="BP36" s="69" t="s">
        <v>481</v>
      </c>
      <c r="BQ36" s="69" t="s">
        <v>481</v>
      </c>
      <c r="BR36" s="69" t="s">
        <v>481</v>
      </c>
      <c r="BS36" s="69" t="s">
        <v>481</v>
      </c>
      <c r="BT36" s="69" t="s">
        <v>481</v>
      </c>
      <c r="BU36" s="69" t="s">
        <v>481</v>
      </c>
      <c r="BV36" s="69" t="s">
        <v>481</v>
      </c>
      <c r="BW36" s="69" t="s">
        <v>481</v>
      </c>
      <c r="BX36" s="69" t="s">
        <v>481</v>
      </c>
      <c r="BY36" s="69" t="s">
        <v>481</v>
      </c>
      <c r="BZ36" s="69" t="s">
        <v>481</v>
      </c>
      <c r="CA36" s="69" t="s">
        <v>481</v>
      </c>
      <c r="CB36" s="69" t="s">
        <v>481</v>
      </c>
      <c r="CC36" s="69" t="s">
        <v>481</v>
      </c>
      <c r="CD36" s="69" t="s">
        <v>481</v>
      </c>
      <c r="CE36" s="69" t="s">
        <v>481</v>
      </c>
      <c r="CF36" s="69" t="s">
        <v>481</v>
      </c>
      <c r="CG36" s="69" t="s">
        <v>481</v>
      </c>
      <c r="CH36" s="69" t="s">
        <v>481</v>
      </c>
      <c r="CI36" s="69" t="s">
        <v>481</v>
      </c>
      <c r="CJ36" s="69" t="s">
        <v>481</v>
      </c>
      <c r="CK36" s="69" t="s">
        <v>481</v>
      </c>
      <c r="CL36" s="69" t="s">
        <v>481</v>
      </c>
      <c r="CM36" s="69" t="s">
        <v>481</v>
      </c>
      <c r="CN36" s="69" t="s">
        <v>481</v>
      </c>
      <c r="CO36" s="69" t="s">
        <v>481</v>
      </c>
      <c r="CP36" s="69" t="s">
        <v>481</v>
      </c>
      <c r="CQ36" s="69" t="s">
        <v>481</v>
      </c>
      <c r="CR36" s="69" t="s">
        <v>481</v>
      </c>
      <c r="CS36" s="69" t="s">
        <v>481</v>
      </c>
      <c r="CT36" s="69" t="s">
        <v>481</v>
      </c>
      <c r="CU36" s="69" t="s">
        <v>481</v>
      </c>
      <c r="CV36" s="69" t="s">
        <v>481</v>
      </c>
      <c r="CW36" s="70" t="s">
        <v>481</v>
      </c>
      <c r="CX36" s="74" t="str">
        <f t="shared" si="53"/>
        <v>-</v>
      </c>
      <c r="CY36" s="33" t="str">
        <f t="shared" si="54"/>
        <v>-</v>
      </c>
      <c r="CZ36" s="33" t="str">
        <f t="shared" si="55"/>
        <v>-</v>
      </c>
      <c r="DA36" s="33" t="str">
        <f t="shared" si="56"/>
        <v>-</v>
      </c>
      <c r="DB36" s="33" t="str">
        <f t="shared" si="57"/>
        <v>-</v>
      </c>
      <c r="DC36" s="33" t="str">
        <f t="shared" si="58"/>
        <v>-</v>
      </c>
      <c r="DD36" s="33" t="str">
        <f t="shared" si="59"/>
        <v>-</v>
      </c>
      <c r="DE36" s="33" t="str">
        <f t="shared" si="60"/>
        <v>-</v>
      </c>
      <c r="DF36" s="33" t="str">
        <f t="shared" si="61"/>
        <v>-</v>
      </c>
      <c r="DG36" s="33" t="str">
        <f t="shared" si="62"/>
        <v>-</v>
      </c>
      <c r="DH36" s="33">
        <f t="shared" si="63"/>
        <v>3.7916666666666665</v>
      </c>
      <c r="DI36" s="33" t="str">
        <f t="shared" si="64"/>
        <v>-</v>
      </c>
      <c r="DJ36" s="33" t="str">
        <f t="shared" si="65"/>
        <v>-</v>
      </c>
      <c r="DK36" s="33" t="str">
        <f t="shared" si="66"/>
        <v>-</v>
      </c>
      <c r="DL36" s="33" t="str">
        <f t="shared" si="67"/>
        <v>-</v>
      </c>
      <c r="DM36" s="33" t="str">
        <f t="shared" si="68"/>
        <v>-</v>
      </c>
      <c r="DN36" s="33" t="str">
        <f t="shared" si="69"/>
        <v>-</v>
      </c>
      <c r="DO36" s="33" t="str">
        <f t="shared" si="70"/>
        <v>-</v>
      </c>
      <c r="DP36" s="33" t="str">
        <f t="shared" si="71"/>
        <v>-</v>
      </c>
      <c r="DQ36" s="33" t="str">
        <f t="shared" si="72"/>
        <v>-</v>
      </c>
      <c r="DR36" s="33" t="str">
        <f t="shared" si="73"/>
        <v>-</v>
      </c>
      <c r="DS36" s="33" t="str">
        <f t="shared" si="74"/>
        <v>-</v>
      </c>
      <c r="DT36" s="33" t="str">
        <f t="shared" si="75"/>
        <v>-</v>
      </c>
      <c r="DU36" s="33" t="str">
        <f t="shared" si="76"/>
        <v>-</v>
      </c>
      <c r="DV36" s="33" t="str">
        <f t="shared" si="77"/>
        <v>-</v>
      </c>
      <c r="DW36" s="33" t="str">
        <f t="shared" si="78"/>
        <v>-</v>
      </c>
      <c r="DX36" s="33" t="str">
        <f t="shared" si="79"/>
        <v>-</v>
      </c>
      <c r="DY36" s="33" t="str">
        <f t="shared" si="80"/>
        <v>-</v>
      </c>
      <c r="DZ36" s="33" t="str">
        <f t="shared" si="81"/>
        <v>-</v>
      </c>
      <c r="EA36" s="33" t="str">
        <f t="shared" si="82"/>
        <v>-</v>
      </c>
      <c r="EB36" s="33" t="str">
        <f t="shared" si="83"/>
        <v>-</v>
      </c>
      <c r="EC36" s="33" t="str">
        <f t="shared" si="84"/>
        <v>-</v>
      </c>
      <c r="ED36" s="33" t="str">
        <f t="shared" si="85"/>
        <v>-</v>
      </c>
      <c r="EE36" s="33" t="str">
        <f t="shared" si="86"/>
        <v>-</v>
      </c>
      <c r="EF36" s="33" t="str">
        <f t="shared" si="87"/>
        <v>-</v>
      </c>
      <c r="EG36" s="33" t="str">
        <f t="shared" si="88"/>
        <v>-</v>
      </c>
      <c r="EH36" s="33" t="str">
        <f t="shared" si="89"/>
        <v>-</v>
      </c>
      <c r="EI36" s="33" t="str">
        <f t="shared" si="90"/>
        <v>-</v>
      </c>
      <c r="EJ36" s="33" t="str">
        <f t="shared" si="91"/>
        <v>-</v>
      </c>
      <c r="EK36" s="33" t="str">
        <f t="shared" si="92"/>
        <v>-</v>
      </c>
      <c r="EL36" s="33" t="str">
        <f t="shared" si="93"/>
        <v>-</v>
      </c>
      <c r="EM36" s="33" t="str">
        <f t="shared" si="94"/>
        <v>-</v>
      </c>
      <c r="EN36" s="33" t="str">
        <f t="shared" si="95"/>
        <v>-</v>
      </c>
      <c r="EO36" s="33" t="str">
        <f t="shared" si="96"/>
        <v>-</v>
      </c>
      <c r="EP36" s="33" t="str">
        <f t="shared" si="97"/>
        <v>-</v>
      </c>
      <c r="EQ36" s="33" t="str">
        <f t="shared" si="98"/>
        <v>-</v>
      </c>
      <c r="ER36" s="33" t="str">
        <f t="shared" si="99"/>
        <v>-</v>
      </c>
      <c r="ES36" s="75" t="str">
        <f t="shared" si="100"/>
        <v>-</v>
      </c>
      <c r="EU36" s="33">
        <f t="shared" si="49"/>
        <v>3.7916666666666665</v>
      </c>
      <c r="EV36" s="33" t="str">
        <f t="shared" si="50"/>
        <v>-</v>
      </c>
      <c r="EW36" s="33" t="str">
        <f t="shared" si="51"/>
        <v>-</v>
      </c>
      <c r="EX36" s="33" t="str">
        <f t="shared" si="52"/>
        <v>-</v>
      </c>
    </row>
    <row r="37" spans="1:154" hidden="1" outlineLevel="1" x14ac:dyDescent="0.25">
      <c r="A37" t="s">
        <v>247</v>
      </c>
      <c r="B37" s="2">
        <v>110</v>
      </c>
      <c r="C37" t="s">
        <v>248</v>
      </c>
      <c r="D37" s="19" t="s">
        <v>465</v>
      </c>
      <c r="E37" s="19" t="s">
        <v>460</v>
      </c>
      <c r="F37" s="38" t="s">
        <v>481</v>
      </c>
      <c r="G37" s="16" t="s">
        <v>481</v>
      </c>
      <c r="H37" s="16" t="s">
        <v>481</v>
      </c>
      <c r="I37" s="16" t="s">
        <v>481</v>
      </c>
      <c r="J37" s="16" t="s">
        <v>481</v>
      </c>
      <c r="K37" s="16" t="s">
        <v>481</v>
      </c>
      <c r="L37" s="16" t="s">
        <v>481</v>
      </c>
      <c r="M37" s="16" t="s">
        <v>481</v>
      </c>
      <c r="N37" s="16" t="s">
        <v>481</v>
      </c>
      <c r="O37" s="16" t="s">
        <v>481</v>
      </c>
      <c r="P37" s="16" t="s">
        <v>481</v>
      </c>
      <c r="Q37" s="16" t="s">
        <v>481</v>
      </c>
      <c r="R37" s="32" t="s">
        <v>481</v>
      </c>
      <c r="S37" s="32" t="s">
        <v>481</v>
      </c>
      <c r="T37" s="32" t="s">
        <v>481</v>
      </c>
      <c r="U37" s="32" t="s">
        <v>481</v>
      </c>
      <c r="V37" s="32" t="s">
        <v>481</v>
      </c>
      <c r="W37" s="32" t="s">
        <v>481</v>
      </c>
      <c r="X37" s="32" t="s">
        <v>481</v>
      </c>
      <c r="Y37" s="32" t="s">
        <v>481</v>
      </c>
      <c r="Z37" s="32" t="s">
        <v>481</v>
      </c>
      <c r="AA37" s="32" t="s">
        <v>481</v>
      </c>
      <c r="AB37" s="32" t="s">
        <v>481</v>
      </c>
      <c r="AC37" s="32" t="s">
        <v>481</v>
      </c>
      <c r="AD37" s="32" t="s">
        <v>481</v>
      </c>
      <c r="AE37" s="32" t="s">
        <v>481</v>
      </c>
      <c r="AF37" s="32" t="s">
        <v>481</v>
      </c>
      <c r="AG37" s="32" t="s">
        <v>481</v>
      </c>
      <c r="AH37" s="32" t="s">
        <v>481</v>
      </c>
      <c r="AI37" s="32" t="s">
        <v>481</v>
      </c>
      <c r="AJ37" s="32" t="s">
        <v>481</v>
      </c>
      <c r="AK37" s="32" t="s">
        <v>481</v>
      </c>
      <c r="AL37" s="32" t="s">
        <v>481</v>
      </c>
      <c r="AM37" s="32" t="s">
        <v>481</v>
      </c>
      <c r="AN37" s="32" t="s">
        <v>481</v>
      </c>
      <c r="AO37" s="32" t="s">
        <v>481</v>
      </c>
      <c r="AP37" s="32" t="s">
        <v>481</v>
      </c>
      <c r="AQ37" s="32" t="s">
        <v>481</v>
      </c>
      <c r="AR37" s="32" t="s">
        <v>481</v>
      </c>
      <c r="AS37" s="32" t="s">
        <v>481</v>
      </c>
      <c r="AT37" s="32" t="s">
        <v>481</v>
      </c>
      <c r="AU37" s="32" t="s">
        <v>481</v>
      </c>
      <c r="AV37" s="32" t="s">
        <v>481</v>
      </c>
      <c r="AW37" s="32">
        <v>1</v>
      </c>
      <c r="AX37" s="32" t="s">
        <v>481</v>
      </c>
      <c r="AY37" s="32" t="s">
        <v>481</v>
      </c>
      <c r="AZ37" s="32" t="s">
        <v>481</v>
      </c>
      <c r="BA37" s="60">
        <v>1</v>
      </c>
      <c r="BB37" s="68" t="s">
        <v>481</v>
      </c>
      <c r="BC37" s="69" t="s">
        <v>481</v>
      </c>
      <c r="BD37" s="69" t="s">
        <v>481</v>
      </c>
      <c r="BE37" s="69" t="s">
        <v>481</v>
      </c>
      <c r="BF37" s="69" t="s">
        <v>481</v>
      </c>
      <c r="BG37" s="69" t="s">
        <v>481</v>
      </c>
      <c r="BH37" s="69" t="s">
        <v>481</v>
      </c>
      <c r="BI37" s="69" t="s">
        <v>481</v>
      </c>
      <c r="BJ37" s="69" t="s">
        <v>481</v>
      </c>
      <c r="BK37" s="69" t="s">
        <v>481</v>
      </c>
      <c r="BL37" s="69" t="s">
        <v>481</v>
      </c>
      <c r="BM37" s="69" t="s">
        <v>481</v>
      </c>
      <c r="BN37" s="69" t="s">
        <v>481</v>
      </c>
      <c r="BO37" s="69" t="s">
        <v>481</v>
      </c>
      <c r="BP37" s="69" t="s">
        <v>481</v>
      </c>
      <c r="BQ37" s="69" t="s">
        <v>481</v>
      </c>
      <c r="BR37" s="69" t="s">
        <v>481</v>
      </c>
      <c r="BS37" s="69" t="s">
        <v>481</v>
      </c>
      <c r="BT37" s="69" t="s">
        <v>481</v>
      </c>
      <c r="BU37" s="69" t="s">
        <v>481</v>
      </c>
      <c r="BV37" s="69" t="s">
        <v>481</v>
      </c>
      <c r="BW37" s="69" t="s">
        <v>481</v>
      </c>
      <c r="BX37" s="69" t="s">
        <v>481</v>
      </c>
      <c r="BY37" s="69" t="s">
        <v>481</v>
      </c>
      <c r="BZ37" s="69" t="s">
        <v>481</v>
      </c>
      <c r="CA37" s="69" t="s">
        <v>481</v>
      </c>
      <c r="CB37" s="69" t="s">
        <v>481</v>
      </c>
      <c r="CC37" s="69" t="s">
        <v>481</v>
      </c>
      <c r="CD37" s="69" t="s">
        <v>481</v>
      </c>
      <c r="CE37" s="69" t="s">
        <v>481</v>
      </c>
      <c r="CF37" s="69" t="s">
        <v>481</v>
      </c>
      <c r="CG37" s="69" t="s">
        <v>481</v>
      </c>
      <c r="CH37" s="69" t="s">
        <v>481</v>
      </c>
      <c r="CI37" s="69" t="s">
        <v>481</v>
      </c>
      <c r="CJ37" s="69" t="s">
        <v>481</v>
      </c>
      <c r="CK37" s="69" t="s">
        <v>481</v>
      </c>
      <c r="CL37" s="69" t="s">
        <v>481</v>
      </c>
      <c r="CM37" s="69" t="s">
        <v>481</v>
      </c>
      <c r="CN37" s="69" t="s">
        <v>481</v>
      </c>
      <c r="CO37" s="69" t="s">
        <v>481</v>
      </c>
      <c r="CP37" s="69" t="s">
        <v>481</v>
      </c>
      <c r="CQ37" s="69" t="s">
        <v>481</v>
      </c>
      <c r="CR37" s="69" t="s">
        <v>481</v>
      </c>
      <c r="CS37" s="69">
        <v>0.95833333333575865</v>
      </c>
      <c r="CT37" s="69" t="s">
        <v>481</v>
      </c>
      <c r="CU37" s="69" t="s">
        <v>481</v>
      </c>
      <c r="CV37" s="69" t="s">
        <v>481</v>
      </c>
      <c r="CW37" s="70">
        <v>1.2604166666642413</v>
      </c>
      <c r="CX37" s="74" t="str">
        <f t="shared" si="53"/>
        <v>-</v>
      </c>
      <c r="CY37" s="33" t="str">
        <f t="shared" si="54"/>
        <v>-</v>
      </c>
      <c r="CZ37" s="33" t="str">
        <f t="shared" si="55"/>
        <v>-</v>
      </c>
      <c r="DA37" s="33" t="str">
        <f t="shared" si="56"/>
        <v>-</v>
      </c>
      <c r="DB37" s="33" t="str">
        <f t="shared" si="57"/>
        <v>-</v>
      </c>
      <c r="DC37" s="33" t="str">
        <f t="shared" si="58"/>
        <v>-</v>
      </c>
      <c r="DD37" s="33" t="str">
        <f t="shared" si="59"/>
        <v>-</v>
      </c>
      <c r="DE37" s="33" t="str">
        <f t="shared" si="60"/>
        <v>-</v>
      </c>
      <c r="DF37" s="33" t="str">
        <f t="shared" si="61"/>
        <v>-</v>
      </c>
      <c r="DG37" s="33" t="str">
        <f t="shared" si="62"/>
        <v>-</v>
      </c>
      <c r="DH37" s="33" t="str">
        <f t="shared" si="63"/>
        <v>-</v>
      </c>
      <c r="DI37" s="33" t="str">
        <f t="shared" si="64"/>
        <v>-</v>
      </c>
      <c r="DJ37" s="33" t="str">
        <f t="shared" si="65"/>
        <v>-</v>
      </c>
      <c r="DK37" s="33" t="str">
        <f t="shared" si="66"/>
        <v>-</v>
      </c>
      <c r="DL37" s="33" t="str">
        <f t="shared" si="67"/>
        <v>-</v>
      </c>
      <c r="DM37" s="33" t="str">
        <f t="shared" si="68"/>
        <v>-</v>
      </c>
      <c r="DN37" s="33" t="str">
        <f t="shared" si="69"/>
        <v>-</v>
      </c>
      <c r="DO37" s="33" t="str">
        <f t="shared" si="70"/>
        <v>-</v>
      </c>
      <c r="DP37" s="33" t="str">
        <f t="shared" si="71"/>
        <v>-</v>
      </c>
      <c r="DQ37" s="33" t="str">
        <f t="shared" si="72"/>
        <v>-</v>
      </c>
      <c r="DR37" s="33" t="str">
        <f t="shared" si="73"/>
        <v>-</v>
      </c>
      <c r="DS37" s="33" t="str">
        <f t="shared" si="74"/>
        <v>-</v>
      </c>
      <c r="DT37" s="33" t="str">
        <f t="shared" si="75"/>
        <v>-</v>
      </c>
      <c r="DU37" s="33" t="str">
        <f t="shared" si="76"/>
        <v>-</v>
      </c>
      <c r="DV37" s="33" t="str">
        <f t="shared" si="77"/>
        <v>-</v>
      </c>
      <c r="DW37" s="33" t="str">
        <f t="shared" si="78"/>
        <v>-</v>
      </c>
      <c r="DX37" s="33" t="str">
        <f t="shared" si="79"/>
        <v>-</v>
      </c>
      <c r="DY37" s="33" t="str">
        <f t="shared" si="80"/>
        <v>-</v>
      </c>
      <c r="DZ37" s="33" t="str">
        <f t="shared" si="81"/>
        <v>-</v>
      </c>
      <c r="EA37" s="33" t="str">
        <f t="shared" si="82"/>
        <v>-</v>
      </c>
      <c r="EB37" s="33" t="str">
        <f t="shared" si="83"/>
        <v>-</v>
      </c>
      <c r="EC37" s="33" t="str">
        <f t="shared" si="84"/>
        <v>-</v>
      </c>
      <c r="ED37" s="33" t="str">
        <f t="shared" si="85"/>
        <v>-</v>
      </c>
      <c r="EE37" s="33" t="str">
        <f t="shared" si="86"/>
        <v>-</v>
      </c>
      <c r="EF37" s="33" t="str">
        <f t="shared" si="87"/>
        <v>-</v>
      </c>
      <c r="EG37" s="33" t="str">
        <f t="shared" si="88"/>
        <v>-</v>
      </c>
      <c r="EH37" s="33" t="str">
        <f t="shared" si="89"/>
        <v>-</v>
      </c>
      <c r="EI37" s="33" t="str">
        <f t="shared" si="90"/>
        <v>-</v>
      </c>
      <c r="EJ37" s="33" t="str">
        <f t="shared" si="91"/>
        <v>-</v>
      </c>
      <c r="EK37" s="33" t="str">
        <f t="shared" si="92"/>
        <v>-</v>
      </c>
      <c r="EL37" s="33" t="str">
        <f t="shared" si="93"/>
        <v>-</v>
      </c>
      <c r="EM37" s="33" t="str">
        <f t="shared" si="94"/>
        <v>-</v>
      </c>
      <c r="EN37" s="33" t="str">
        <f t="shared" si="95"/>
        <v>-</v>
      </c>
      <c r="EO37" s="33">
        <f t="shared" si="96"/>
        <v>0.95833333333575865</v>
      </c>
      <c r="EP37" s="33" t="str">
        <f t="shared" si="97"/>
        <v>-</v>
      </c>
      <c r="EQ37" s="33" t="str">
        <f t="shared" si="98"/>
        <v>-</v>
      </c>
      <c r="ER37" s="33" t="str">
        <f t="shared" si="99"/>
        <v>-</v>
      </c>
      <c r="ES37" s="75">
        <f t="shared" si="100"/>
        <v>1.2604166666642413</v>
      </c>
      <c r="EU37" s="33" t="str">
        <f t="shared" si="49"/>
        <v>-</v>
      </c>
      <c r="EV37" s="33" t="str">
        <f t="shared" si="50"/>
        <v>-</v>
      </c>
      <c r="EW37" s="33" t="str">
        <f t="shared" si="51"/>
        <v>-</v>
      </c>
      <c r="EX37" s="33">
        <f t="shared" si="52"/>
        <v>1.109375</v>
      </c>
    </row>
    <row r="38" spans="1:154" hidden="1" outlineLevel="1" x14ac:dyDescent="0.25">
      <c r="A38" t="s">
        <v>249</v>
      </c>
      <c r="B38" s="2">
        <v>97</v>
      </c>
      <c r="C38" t="s">
        <v>250</v>
      </c>
      <c r="D38" s="19" t="s">
        <v>465</v>
      </c>
      <c r="E38" s="19" t="s">
        <v>460</v>
      </c>
      <c r="F38" s="38" t="s">
        <v>481</v>
      </c>
      <c r="G38" s="16">
        <v>1</v>
      </c>
      <c r="H38" s="16" t="s">
        <v>481</v>
      </c>
      <c r="I38" s="16" t="s">
        <v>481</v>
      </c>
      <c r="J38" s="16" t="s">
        <v>481</v>
      </c>
      <c r="K38" s="16">
        <v>1</v>
      </c>
      <c r="L38" s="16" t="s">
        <v>481</v>
      </c>
      <c r="M38" s="16" t="s">
        <v>481</v>
      </c>
      <c r="N38" s="16" t="s">
        <v>481</v>
      </c>
      <c r="O38" s="16" t="s">
        <v>481</v>
      </c>
      <c r="P38" s="16" t="s">
        <v>481</v>
      </c>
      <c r="Q38" s="16" t="s">
        <v>481</v>
      </c>
      <c r="R38" s="32" t="s">
        <v>481</v>
      </c>
      <c r="S38" s="32" t="s">
        <v>481</v>
      </c>
      <c r="T38" s="32" t="s">
        <v>481</v>
      </c>
      <c r="U38" s="32" t="s">
        <v>481</v>
      </c>
      <c r="V38" s="32">
        <v>1</v>
      </c>
      <c r="W38" s="32" t="s">
        <v>481</v>
      </c>
      <c r="X38" s="32" t="s">
        <v>481</v>
      </c>
      <c r="Y38" s="32" t="s">
        <v>481</v>
      </c>
      <c r="Z38" s="32">
        <v>1</v>
      </c>
      <c r="AA38" s="32" t="s">
        <v>481</v>
      </c>
      <c r="AB38" s="32">
        <v>1</v>
      </c>
      <c r="AC38" s="32">
        <v>1</v>
      </c>
      <c r="AD38" s="32" t="s">
        <v>481</v>
      </c>
      <c r="AE38" s="32" t="s">
        <v>481</v>
      </c>
      <c r="AF38" s="32" t="s">
        <v>481</v>
      </c>
      <c r="AG38" s="32" t="s">
        <v>481</v>
      </c>
      <c r="AH38" s="32" t="s">
        <v>481</v>
      </c>
      <c r="AI38" s="32" t="s">
        <v>481</v>
      </c>
      <c r="AJ38" s="32" t="s">
        <v>481</v>
      </c>
      <c r="AK38" s="32" t="s">
        <v>481</v>
      </c>
      <c r="AL38" s="32" t="s">
        <v>481</v>
      </c>
      <c r="AM38" s="32" t="s">
        <v>481</v>
      </c>
      <c r="AN38" s="32" t="s">
        <v>481</v>
      </c>
      <c r="AO38" s="32" t="s">
        <v>481</v>
      </c>
      <c r="AP38" s="32" t="s">
        <v>481</v>
      </c>
      <c r="AQ38" s="32" t="s">
        <v>481</v>
      </c>
      <c r="AR38" s="32" t="s">
        <v>481</v>
      </c>
      <c r="AS38" s="32" t="s">
        <v>481</v>
      </c>
      <c r="AT38" s="32" t="s">
        <v>481</v>
      </c>
      <c r="AU38" s="32" t="s">
        <v>481</v>
      </c>
      <c r="AV38" s="32" t="s">
        <v>481</v>
      </c>
      <c r="AW38" s="32" t="s">
        <v>481</v>
      </c>
      <c r="AX38" s="32" t="s">
        <v>481</v>
      </c>
      <c r="AY38" s="32" t="s">
        <v>481</v>
      </c>
      <c r="AZ38" s="32">
        <v>1</v>
      </c>
      <c r="BA38" s="60" t="s">
        <v>481</v>
      </c>
      <c r="BB38" s="68" t="s">
        <v>481</v>
      </c>
      <c r="BC38" s="69">
        <v>0.33333333333333331</v>
      </c>
      <c r="BD38" s="69" t="s">
        <v>481</v>
      </c>
      <c r="BE38" s="69" t="s">
        <v>481</v>
      </c>
      <c r="BF38" s="69" t="s">
        <v>481</v>
      </c>
      <c r="BG38" s="69">
        <v>0.34583333333333338</v>
      </c>
      <c r="BH38" s="69" t="s">
        <v>481</v>
      </c>
      <c r="BI38" s="69" t="s">
        <v>481</v>
      </c>
      <c r="BJ38" s="69" t="s">
        <v>481</v>
      </c>
      <c r="BK38" s="69" t="s">
        <v>481</v>
      </c>
      <c r="BL38" s="69" t="s">
        <v>481</v>
      </c>
      <c r="BM38" s="69" t="s">
        <v>481</v>
      </c>
      <c r="BN38" s="69" t="s">
        <v>481</v>
      </c>
      <c r="BO38" s="69" t="s">
        <v>481</v>
      </c>
      <c r="BP38" s="69" t="s">
        <v>481</v>
      </c>
      <c r="BQ38" s="69" t="s">
        <v>481</v>
      </c>
      <c r="BR38" s="69">
        <v>0.25</v>
      </c>
      <c r="BS38" s="69" t="s">
        <v>481</v>
      </c>
      <c r="BT38" s="69" t="s">
        <v>481</v>
      </c>
      <c r="BU38" s="69" t="s">
        <v>481</v>
      </c>
      <c r="BV38" s="69">
        <v>0.33333333333575865</v>
      </c>
      <c r="BW38" s="69" t="s">
        <v>481</v>
      </c>
      <c r="BX38" s="69">
        <v>0.375</v>
      </c>
      <c r="BY38" s="69">
        <v>0.29166666666424135</v>
      </c>
      <c r="BZ38" s="69" t="s">
        <v>481</v>
      </c>
      <c r="CA38" s="69" t="s">
        <v>481</v>
      </c>
      <c r="CB38" s="69" t="s">
        <v>481</v>
      </c>
      <c r="CC38" s="69" t="s">
        <v>481</v>
      </c>
      <c r="CD38" s="69" t="s">
        <v>481</v>
      </c>
      <c r="CE38" s="69" t="s">
        <v>481</v>
      </c>
      <c r="CF38" s="69" t="s">
        <v>481</v>
      </c>
      <c r="CG38" s="69" t="s">
        <v>481</v>
      </c>
      <c r="CH38" s="69" t="s">
        <v>481</v>
      </c>
      <c r="CI38" s="69" t="s">
        <v>481</v>
      </c>
      <c r="CJ38" s="69" t="s">
        <v>481</v>
      </c>
      <c r="CK38" s="69" t="s">
        <v>481</v>
      </c>
      <c r="CL38" s="69" t="s">
        <v>481</v>
      </c>
      <c r="CM38" s="69" t="s">
        <v>481</v>
      </c>
      <c r="CN38" s="69" t="s">
        <v>481</v>
      </c>
      <c r="CO38" s="69" t="s">
        <v>481</v>
      </c>
      <c r="CP38" s="69" t="s">
        <v>481</v>
      </c>
      <c r="CQ38" s="69" t="s">
        <v>481</v>
      </c>
      <c r="CR38" s="69" t="s">
        <v>481</v>
      </c>
      <c r="CS38" s="69" t="s">
        <v>481</v>
      </c>
      <c r="CT38" s="69" t="s">
        <v>481</v>
      </c>
      <c r="CU38" s="69" t="s">
        <v>481</v>
      </c>
      <c r="CV38" s="69">
        <v>0.97916666667151731</v>
      </c>
      <c r="CW38" s="70" t="s">
        <v>481</v>
      </c>
      <c r="CX38" s="74" t="str">
        <f t="shared" si="53"/>
        <v>-</v>
      </c>
      <c r="CY38" s="33">
        <f t="shared" si="54"/>
        <v>0.33333333333333331</v>
      </c>
      <c r="CZ38" s="33" t="str">
        <f t="shared" si="55"/>
        <v>-</v>
      </c>
      <c r="DA38" s="33" t="str">
        <f t="shared" si="56"/>
        <v>-</v>
      </c>
      <c r="DB38" s="33" t="str">
        <f t="shared" si="57"/>
        <v>-</v>
      </c>
      <c r="DC38" s="33">
        <f t="shared" si="58"/>
        <v>0.34583333333333338</v>
      </c>
      <c r="DD38" s="33" t="str">
        <f t="shared" si="59"/>
        <v>-</v>
      </c>
      <c r="DE38" s="33" t="str">
        <f t="shared" si="60"/>
        <v>-</v>
      </c>
      <c r="DF38" s="33" t="str">
        <f t="shared" si="61"/>
        <v>-</v>
      </c>
      <c r="DG38" s="33" t="str">
        <f t="shared" si="62"/>
        <v>-</v>
      </c>
      <c r="DH38" s="33" t="str">
        <f t="shared" si="63"/>
        <v>-</v>
      </c>
      <c r="DI38" s="33" t="str">
        <f t="shared" si="64"/>
        <v>-</v>
      </c>
      <c r="DJ38" s="33" t="str">
        <f t="shared" si="65"/>
        <v>-</v>
      </c>
      <c r="DK38" s="33" t="str">
        <f t="shared" si="66"/>
        <v>-</v>
      </c>
      <c r="DL38" s="33" t="str">
        <f t="shared" si="67"/>
        <v>-</v>
      </c>
      <c r="DM38" s="33" t="str">
        <f t="shared" si="68"/>
        <v>-</v>
      </c>
      <c r="DN38" s="33">
        <f t="shared" si="69"/>
        <v>0.25</v>
      </c>
      <c r="DO38" s="33" t="str">
        <f t="shared" si="70"/>
        <v>-</v>
      </c>
      <c r="DP38" s="33" t="str">
        <f t="shared" si="71"/>
        <v>-</v>
      </c>
      <c r="DQ38" s="33" t="str">
        <f t="shared" si="72"/>
        <v>-</v>
      </c>
      <c r="DR38" s="33">
        <f t="shared" si="73"/>
        <v>0.33333333333575865</v>
      </c>
      <c r="DS38" s="33" t="str">
        <f t="shared" si="74"/>
        <v>-</v>
      </c>
      <c r="DT38" s="33">
        <f t="shared" si="75"/>
        <v>0.375</v>
      </c>
      <c r="DU38" s="33">
        <f t="shared" si="76"/>
        <v>0.29166666666424135</v>
      </c>
      <c r="DV38" s="33" t="str">
        <f t="shared" si="77"/>
        <v>-</v>
      </c>
      <c r="DW38" s="33" t="str">
        <f t="shared" si="78"/>
        <v>-</v>
      </c>
      <c r="DX38" s="33" t="str">
        <f t="shared" si="79"/>
        <v>-</v>
      </c>
      <c r="DY38" s="33" t="str">
        <f t="shared" si="80"/>
        <v>-</v>
      </c>
      <c r="DZ38" s="33" t="str">
        <f t="shared" si="81"/>
        <v>-</v>
      </c>
      <c r="EA38" s="33" t="str">
        <f t="shared" si="82"/>
        <v>-</v>
      </c>
      <c r="EB38" s="33" t="str">
        <f t="shared" si="83"/>
        <v>-</v>
      </c>
      <c r="EC38" s="33" t="str">
        <f t="shared" si="84"/>
        <v>-</v>
      </c>
      <c r="ED38" s="33" t="str">
        <f t="shared" si="85"/>
        <v>-</v>
      </c>
      <c r="EE38" s="33" t="str">
        <f t="shared" si="86"/>
        <v>-</v>
      </c>
      <c r="EF38" s="33" t="str">
        <f t="shared" si="87"/>
        <v>-</v>
      </c>
      <c r="EG38" s="33" t="str">
        <f t="shared" si="88"/>
        <v>-</v>
      </c>
      <c r="EH38" s="33" t="str">
        <f t="shared" si="89"/>
        <v>-</v>
      </c>
      <c r="EI38" s="33" t="str">
        <f t="shared" si="90"/>
        <v>-</v>
      </c>
      <c r="EJ38" s="33" t="str">
        <f t="shared" si="91"/>
        <v>-</v>
      </c>
      <c r="EK38" s="33" t="str">
        <f t="shared" si="92"/>
        <v>-</v>
      </c>
      <c r="EL38" s="33" t="str">
        <f t="shared" si="93"/>
        <v>-</v>
      </c>
      <c r="EM38" s="33" t="str">
        <f t="shared" si="94"/>
        <v>-</v>
      </c>
      <c r="EN38" s="33" t="str">
        <f t="shared" si="95"/>
        <v>-</v>
      </c>
      <c r="EO38" s="33" t="str">
        <f t="shared" si="96"/>
        <v>-</v>
      </c>
      <c r="EP38" s="33" t="str">
        <f t="shared" si="97"/>
        <v>-</v>
      </c>
      <c r="EQ38" s="33" t="str">
        <f t="shared" si="98"/>
        <v>-</v>
      </c>
      <c r="ER38" s="33">
        <f t="shared" si="99"/>
        <v>0.97916666667151731</v>
      </c>
      <c r="ES38" s="75" t="str">
        <f t="shared" si="100"/>
        <v>-</v>
      </c>
      <c r="EU38" s="33">
        <f t="shared" si="49"/>
        <v>0.33958333333333335</v>
      </c>
      <c r="EV38" s="33">
        <f t="shared" si="50"/>
        <v>0.3125</v>
      </c>
      <c r="EW38" s="33" t="str">
        <f t="shared" si="51"/>
        <v>-</v>
      </c>
      <c r="EX38" s="33">
        <f t="shared" si="52"/>
        <v>0.97916666667151731</v>
      </c>
    </row>
    <row r="39" spans="1:154" hidden="1" outlineLevel="1" x14ac:dyDescent="0.25">
      <c r="A39" t="s">
        <v>251</v>
      </c>
      <c r="B39" s="2">
        <v>151</v>
      </c>
      <c r="C39" t="s">
        <v>252</v>
      </c>
      <c r="D39" s="19" t="s">
        <v>466</v>
      </c>
      <c r="E39" s="19" t="s">
        <v>462</v>
      </c>
      <c r="F39" s="38" t="s">
        <v>481</v>
      </c>
      <c r="G39" s="16" t="s">
        <v>481</v>
      </c>
      <c r="H39" s="16" t="s">
        <v>481</v>
      </c>
      <c r="I39" s="16" t="s">
        <v>481</v>
      </c>
      <c r="J39" s="16" t="s">
        <v>481</v>
      </c>
      <c r="K39" s="16" t="s">
        <v>481</v>
      </c>
      <c r="L39" s="16" t="s">
        <v>481</v>
      </c>
      <c r="M39" s="16" t="s">
        <v>481</v>
      </c>
      <c r="N39" s="16">
        <v>2</v>
      </c>
      <c r="O39" s="16" t="s">
        <v>481</v>
      </c>
      <c r="P39" s="16" t="s">
        <v>481</v>
      </c>
      <c r="Q39" s="16" t="s">
        <v>481</v>
      </c>
      <c r="R39" s="32" t="s">
        <v>481</v>
      </c>
      <c r="S39" s="32" t="s">
        <v>481</v>
      </c>
      <c r="T39" s="32" t="s">
        <v>481</v>
      </c>
      <c r="U39" s="32" t="s">
        <v>481</v>
      </c>
      <c r="V39" s="32" t="s">
        <v>481</v>
      </c>
      <c r="W39" s="32" t="s">
        <v>481</v>
      </c>
      <c r="X39" s="32" t="s">
        <v>481</v>
      </c>
      <c r="Y39" s="32" t="s">
        <v>481</v>
      </c>
      <c r="Z39" s="32" t="s">
        <v>481</v>
      </c>
      <c r="AA39" s="32" t="s">
        <v>481</v>
      </c>
      <c r="AB39" s="32" t="s">
        <v>481</v>
      </c>
      <c r="AC39" s="32" t="s">
        <v>481</v>
      </c>
      <c r="AD39" s="32" t="s">
        <v>481</v>
      </c>
      <c r="AE39" s="32" t="s">
        <v>481</v>
      </c>
      <c r="AF39" s="32" t="s">
        <v>481</v>
      </c>
      <c r="AG39" s="32" t="s">
        <v>481</v>
      </c>
      <c r="AH39" s="32">
        <v>1</v>
      </c>
      <c r="AI39" s="32" t="s">
        <v>481</v>
      </c>
      <c r="AJ39" s="32" t="s">
        <v>481</v>
      </c>
      <c r="AK39" s="32" t="s">
        <v>481</v>
      </c>
      <c r="AL39" s="32" t="s">
        <v>481</v>
      </c>
      <c r="AM39" s="32" t="s">
        <v>481</v>
      </c>
      <c r="AN39" s="32" t="s">
        <v>481</v>
      </c>
      <c r="AO39" s="32" t="s">
        <v>481</v>
      </c>
      <c r="AP39" s="32" t="s">
        <v>481</v>
      </c>
      <c r="AQ39" s="32" t="s">
        <v>481</v>
      </c>
      <c r="AR39" s="32" t="s">
        <v>481</v>
      </c>
      <c r="AS39" s="32" t="s">
        <v>481</v>
      </c>
      <c r="AT39" s="32" t="s">
        <v>481</v>
      </c>
      <c r="AU39" s="32" t="s">
        <v>481</v>
      </c>
      <c r="AV39" s="32" t="s">
        <v>481</v>
      </c>
      <c r="AW39" s="32" t="s">
        <v>481</v>
      </c>
      <c r="AX39" s="32" t="s">
        <v>481</v>
      </c>
      <c r="AY39" s="32" t="s">
        <v>481</v>
      </c>
      <c r="AZ39" s="32" t="s">
        <v>481</v>
      </c>
      <c r="BA39" s="60" t="s">
        <v>481</v>
      </c>
      <c r="BB39" s="68" t="s">
        <v>481</v>
      </c>
      <c r="BC39" s="69" t="s">
        <v>481</v>
      </c>
      <c r="BD39" s="69" t="s">
        <v>481</v>
      </c>
      <c r="BE39" s="69" t="s">
        <v>481</v>
      </c>
      <c r="BF39" s="69" t="s">
        <v>481</v>
      </c>
      <c r="BG39" s="69" t="s">
        <v>481</v>
      </c>
      <c r="BH39" s="69" t="s">
        <v>481</v>
      </c>
      <c r="BI39" s="69" t="s">
        <v>481</v>
      </c>
      <c r="BJ39" s="69">
        <v>11.051388888888875</v>
      </c>
      <c r="BK39" s="69" t="s">
        <v>481</v>
      </c>
      <c r="BL39" s="69" t="s">
        <v>481</v>
      </c>
      <c r="BM39" s="69" t="s">
        <v>481</v>
      </c>
      <c r="BN39" s="69" t="s">
        <v>481</v>
      </c>
      <c r="BO39" s="69" t="s">
        <v>481</v>
      </c>
      <c r="BP39" s="69" t="s">
        <v>481</v>
      </c>
      <c r="BQ39" s="69" t="s">
        <v>481</v>
      </c>
      <c r="BR39" s="69" t="s">
        <v>481</v>
      </c>
      <c r="BS39" s="69" t="s">
        <v>481</v>
      </c>
      <c r="BT39" s="69" t="s">
        <v>481</v>
      </c>
      <c r="BU39" s="69" t="s">
        <v>481</v>
      </c>
      <c r="BV39" s="69" t="s">
        <v>481</v>
      </c>
      <c r="BW39" s="69" t="s">
        <v>481</v>
      </c>
      <c r="BX39" s="69" t="s">
        <v>481</v>
      </c>
      <c r="BY39" s="69" t="s">
        <v>481</v>
      </c>
      <c r="BZ39" s="69" t="s">
        <v>481</v>
      </c>
      <c r="CA39" s="69" t="s">
        <v>481</v>
      </c>
      <c r="CB39" s="69" t="s">
        <v>481</v>
      </c>
      <c r="CC39" s="69" t="s">
        <v>481</v>
      </c>
      <c r="CD39" s="69">
        <v>0.39583333332848269</v>
      </c>
      <c r="CE39" s="69" t="s">
        <v>481</v>
      </c>
      <c r="CF39" s="69" t="s">
        <v>481</v>
      </c>
      <c r="CG39" s="69" t="s">
        <v>481</v>
      </c>
      <c r="CH39" s="69" t="s">
        <v>481</v>
      </c>
      <c r="CI39" s="69" t="s">
        <v>481</v>
      </c>
      <c r="CJ39" s="69" t="s">
        <v>481</v>
      </c>
      <c r="CK39" s="69" t="s">
        <v>481</v>
      </c>
      <c r="CL39" s="69" t="s">
        <v>481</v>
      </c>
      <c r="CM39" s="69" t="s">
        <v>481</v>
      </c>
      <c r="CN39" s="69" t="s">
        <v>481</v>
      </c>
      <c r="CO39" s="69" t="s">
        <v>481</v>
      </c>
      <c r="CP39" s="69" t="s">
        <v>481</v>
      </c>
      <c r="CQ39" s="69" t="s">
        <v>481</v>
      </c>
      <c r="CR39" s="69" t="s">
        <v>481</v>
      </c>
      <c r="CS39" s="69" t="s">
        <v>481</v>
      </c>
      <c r="CT39" s="69" t="s">
        <v>481</v>
      </c>
      <c r="CU39" s="69" t="s">
        <v>481</v>
      </c>
      <c r="CV39" s="69" t="s">
        <v>481</v>
      </c>
      <c r="CW39" s="70" t="s">
        <v>481</v>
      </c>
      <c r="CX39" s="74" t="str">
        <f t="shared" si="53"/>
        <v>-</v>
      </c>
      <c r="CY39" s="33" t="str">
        <f t="shared" si="54"/>
        <v>-</v>
      </c>
      <c r="CZ39" s="33" t="str">
        <f t="shared" si="55"/>
        <v>-</v>
      </c>
      <c r="DA39" s="33" t="str">
        <f t="shared" si="56"/>
        <v>-</v>
      </c>
      <c r="DB39" s="33" t="str">
        <f t="shared" si="57"/>
        <v>-</v>
      </c>
      <c r="DC39" s="33" t="str">
        <f t="shared" si="58"/>
        <v>-</v>
      </c>
      <c r="DD39" s="33" t="str">
        <f t="shared" si="59"/>
        <v>-</v>
      </c>
      <c r="DE39" s="33" t="str">
        <f t="shared" si="60"/>
        <v>-</v>
      </c>
      <c r="DF39" s="33">
        <f t="shared" si="61"/>
        <v>5.5256944444444374</v>
      </c>
      <c r="DG39" s="33" t="str">
        <f t="shared" si="62"/>
        <v>-</v>
      </c>
      <c r="DH39" s="33" t="str">
        <f t="shared" si="63"/>
        <v>-</v>
      </c>
      <c r="DI39" s="33" t="str">
        <f t="shared" si="64"/>
        <v>-</v>
      </c>
      <c r="DJ39" s="33" t="str">
        <f t="shared" si="65"/>
        <v>-</v>
      </c>
      <c r="DK39" s="33" t="str">
        <f t="shared" si="66"/>
        <v>-</v>
      </c>
      <c r="DL39" s="33" t="str">
        <f t="shared" si="67"/>
        <v>-</v>
      </c>
      <c r="DM39" s="33" t="str">
        <f t="shared" si="68"/>
        <v>-</v>
      </c>
      <c r="DN39" s="33" t="str">
        <f t="shared" si="69"/>
        <v>-</v>
      </c>
      <c r="DO39" s="33" t="str">
        <f t="shared" si="70"/>
        <v>-</v>
      </c>
      <c r="DP39" s="33" t="str">
        <f t="shared" si="71"/>
        <v>-</v>
      </c>
      <c r="DQ39" s="33" t="str">
        <f t="shared" si="72"/>
        <v>-</v>
      </c>
      <c r="DR39" s="33" t="str">
        <f t="shared" si="73"/>
        <v>-</v>
      </c>
      <c r="DS39" s="33" t="str">
        <f t="shared" si="74"/>
        <v>-</v>
      </c>
      <c r="DT39" s="33" t="str">
        <f t="shared" si="75"/>
        <v>-</v>
      </c>
      <c r="DU39" s="33" t="str">
        <f t="shared" si="76"/>
        <v>-</v>
      </c>
      <c r="DV39" s="33" t="str">
        <f t="shared" si="77"/>
        <v>-</v>
      </c>
      <c r="DW39" s="33" t="str">
        <f t="shared" si="78"/>
        <v>-</v>
      </c>
      <c r="DX39" s="33" t="str">
        <f t="shared" si="79"/>
        <v>-</v>
      </c>
      <c r="DY39" s="33" t="str">
        <f t="shared" si="80"/>
        <v>-</v>
      </c>
      <c r="DZ39" s="33">
        <f t="shared" si="81"/>
        <v>0.39583333332848269</v>
      </c>
      <c r="EA39" s="33" t="str">
        <f t="shared" si="82"/>
        <v>-</v>
      </c>
      <c r="EB39" s="33" t="str">
        <f t="shared" si="83"/>
        <v>-</v>
      </c>
      <c r="EC39" s="33" t="str">
        <f t="shared" si="84"/>
        <v>-</v>
      </c>
      <c r="ED39" s="33" t="str">
        <f t="shared" si="85"/>
        <v>-</v>
      </c>
      <c r="EE39" s="33" t="str">
        <f t="shared" si="86"/>
        <v>-</v>
      </c>
      <c r="EF39" s="33" t="str">
        <f t="shared" si="87"/>
        <v>-</v>
      </c>
      <c r="EG39" s="33" t="str">
        <f t="shared" si="88"/>
        <v>-</v>
      </c>
      <c r="EH39" s="33" t="str">
        <f t="shared" si="89"/>
        <v>-</v>
      </c>
      <c r="EI39" s="33" t="str">
        <f t="shared" si="90"/>
        <v>-</v>
      </c>
      <c r="EJ39" s="33" t="str">
        <f t="shared" si="91"/>
        <v>-</v>
      </c>
      <c r="EK39" s="33" t="str">
        <f t="shared" si="92"/>
        <v>-</v>
      </c>
      <c r="EL39" s="33" t="str">
        <f t="shared" si="93"/>
        <v>-</v>
      </c>
      <c r="EM39" s="33" t="str">
        <f t="shared" si="94"/>
        <v>-</v>
      </c>
      <c r="EN39" s="33" t="str">
        <f t="shared" si="95"/>
        <v>-</v>
      </c>
      <c r="EO39" s="33" t="str">
        <f t="shared" si="96"/>
        <v>-</v>
      </c>
      <c r="EP39" s="33" t="str">
        <f t="shared" si="97"/>
        <v>-</v>
      </c>
      <c r="EQ39" s="33" t="str">
        <f t="shared" si="98"/>
        <v>-</v>
      </c>
      <c r="ER39" s="33" t="str">
        <f t="shared" si="99"/>
        <v>-</v>
      </c>
      <c r="ES39" s="75" t="str">
        <f t="shared" si="100"/>
        <v>-</v>
      </c>
      <c r="EU39" s="33">
        <f t="shared" si="49"/>
        <v>5.5256944444444374</v>
      </c>
      <c r="EV39" s="33" t="str">
        <f t="shared" si="50"/>
        <v>-</v>
      </c>
      <c r="EW39" s="33">
        <f t="shared" si="51"/>
        <v>0.39583333332848269</v>
      </c>
      <c r="EX39" s="33" t="str">
        <f t="shared" si="52"/>
        <v>-</v>
      </c>
    </row>
    <row r="40" spans="1:154" hidden="1" outlineLevel="1" x14ac:dyDescent="0.25">
      <c r="A40" t="s">
        <v>457</v>
      </c>
      <c r="B40" s="2">
        <v>85</v>
      </c>
      <c r="C40" t="s">
        <v>253</v>
      </c>
      <c r="D40" s="19" t="s">
        <v>466</v>
      </c>
      <c r="E40" s="19" t="s">
        <v>462</v>
      </c>
      <c r="F40" s="38" t="s">
        <v>481</v>
      </c>
      <c r="G40" s="16" t="s">
        <v>481</v>
      </c>
      <c r="H40" s="16" t="s">
        <v>481</v>
      </c>
      <c r="I40" s="16" t="s">
        <v>481</v>
      </c>
      <c r="J40" s="16" t="s">
        <v>481</v>
      </c>
      <c r="K40" s="16" t="s">
        <v>481</v>
      </c>
      <c r="L40" s="16" t="s">
        <v>481</v>
      </c>
      <c r="M40" s="16" t="s">
        <v>481</v>
      </c>
      <c r="N40" s="16" t="s">
        <v>481</v>
      </c>
      <c r="O40" s="16" t="s">
        <v>481</v>
      </c>
      <c r="P40" s="16" t="s">
        <v>481</v>
      </c>
      <c r="Q40" s="16" t="s">
        <v>481</v>
      </c>
      <c r="R40" s="32" t="s">
        <v>481</v>
      </c>
      <c r="S40" s="32">
        <v>1</v>
      </c>
      <c r="T40" s="32">
        <v>1</v>
      </c>
      <c r="U40" s="32" t="s">
        <v>481</v>
      </c>
      <c r="V40" s="32" t="s">
        <v>481</v>
      </c>
      <c r="W40" s="32">
        <v>1</v>
      </c>
      <c r="X40" s="32" t="s">
        <v>481</v>
      </c>
      <c r="Y40" s="32" t="s">
        <v>481</v>
      </c>
      <c r="Z40" s="32" t="s">
        <v>481</v>
      </c>
      <c r="AA40" s="32" t="s">
        <v>481</v>
      </c>
      <c r="AB40" s="32" t="s">
        <v>481</v>
      </c>
      <c r="AC40" s="32" t="s">
        <v>481</v>
      </c>
      <c r="AD40" s="32" t="s">
        <v>481</v>
      </c>
      <c r="AE40" s="32" t="s">
        <v>481</v>
      </c>
      <c r="AF40" s="32">
        <v>3</v>
      </c>
      <c r="AG40" s="32" t="s">
        <v>481</v>
      </c>
      <c r="AH40" s="32" t="s">
        <v>481</v>
      </c>
      <c r="AI40" s="32" t="s">
        <v>481</v>
      </c>
      <c r="AJ40" s="32" t="s">
        <v>481</v>
      </c>
      <c r="AK40" s="32" t="s">
        <v>481</v>
      </c>
      <c r="AL40" s="32" t="s">
        <v>481</v>
      </c>
      <c r="AM40" s="32" t="s">
        <v>481</v>
      </c>
      <c r="AN40" s="32" t="s">
        <v>481</v>
      </c>
      <c r="AO40" s="32" t="s">
        <v>481</v>
      </c>
      <c r="AP40" s="32" t="s">
        <v>481</v>
      </c>
      <c r="AQ40" s="32" t="s">
        <v>481</v>
      </c>
      <c r="AR40" s="32" t="s">
        <v>481</v>
      </c>
      <c r="AS40" s="32" t="s">
        <v>481</v>
      </c>
      <c r="AT40" s="32" t="s">
        <v>481</v>
      </c>
      <c r="AU40" s="32" t="s">
        <v>481</v>
      </c>
      <c r="AV40" s="32" t="s">
        <v>481</v>
      </c>
      <c r="AW40" s="32" t="s">
        <v>481</v>
      </c>
      <c r="AX40" s="32" t="s">
        <v>481</v>
      </c>
      <c r="AY40" s="32" t="s">
        <v>481</v>
      </c>
      <c r="AZ40" s="32" t="s">
        <v>481</v>
      </c>
      <c r="BA40" s="60" t="s">
        <v>481</v>
      </c>
      <c r="BB40" s="68" t="s">
        <v>481</v>
      </c>
      <c r="BC40" s="69" t="s">
        <v>481</v>
      </c>
      <c r="BD40" s="69" t="s">
        <v>481</v>
      </c>
      <c r="BE40" s="69" t="s">
        <v>481</v>
      </c>
      <c r="BF40" s="69" t="s">
        <v>481</v>
      </c>
      <c r="BG40" s="69" t="s">
        <v>481</v>
      </c>
      <c r="BH40" s="69" t="s">
        <v>481</v>
      </c>
      <c r="BI40" s="69" t="s">
        <v>481</v>
      </c>
      <c r="BJ40" s="69" t="s">
        <v>481</v>
      </c>
      <c r="BK40" s="69" t="s">
        <v>481</v>
      </c>
      <c r="BL40" s="69" t="s">
        <v>481</v>
      </c>
      <c r="BM40" s="69" t="s">
        <v>481</v>
      </c>
      <c r="BN40" s="69" t="s">
        <v>481</v>
      </c>
      <c r="BO40" s="69">
        <v>0.39583333333333331</v>
      </c>
      <c r="BP40" s="69">
        <v>0.29097222221753327</v>
      </c>
      <c r="BQ40" s="69" t="s">
        <v>481</v>
      </c>
      <c r="BR40" s="69" t="s">
        <v>481</v>
      </c>
      <c r="BS40" s="69">
        <v>0.86458333333575865</v>
      </c>
      <c r="BT40" s="69" t="s">
        <v>481</v>
      </c>
      <c r="BU40" s="69" t="s">
        <v>481</v>
      </c>
      <c r="BV40" s="69" t="s">
        <v>481</v>
      </c>
      <c r="BW40" s="69" t="s">
        <v>481</v>
      </c>
      <c r="BX40" s="69" t="s">
        <v>481</v>
      </c>
      <c r="BY40" s="69" t="s">
        <v>481</v>
      </c>
      <c r="BZ40" s="69" t="s">
        <v>481</v>
      </c>
      <c r="CA40" s="69" t="s">
        <v>481</v>
      </c>
      <c r="CB40" s="69">
        <v>1.0833333333430346</v>
      </c>
      <c r="CC40" s="69" t="s">
        <v>481</v>
      </c>
      <c r="CD40" s="69" t="s">
        <v>481</v>
      </c>
      <c r="CE40" s="69" t="s">
        <v>481</v>
      </c>
      <c r="CF40" s="69" t="s">
        <v>481</v>
      </c>
      <c r="CG40" s="69" t="s">
        <v>481</v>
      </c>
      <c r="CH40" s="69" t="s">
        <v>481</v>
      </c>
      <c r="CI40" s="69" t="s">
        <v>481</v>
      </c>
      <c r="CJ40" s="69" t="s">
        <v>481</v>
      </c>
      <c r="CK40" s="69" t="s">
        <v>481</v>
      </c>
      <c r="CL40" s="69" t="s">
        <v>481</v>
      </c>
      <c r="CM40" s="69" t="s">
        <v>481</v>
      </c>
      <c r="CN40" s="69" t="s">
        <v>481</v>
      </c>
      <c r="CO40" s="69" t="s">
        <v>481</v>
      </c>
      <c r="CP40" s="69" t="s">
        <v>481</v>
      </c>
      <c r="CQ40" s="69" t="s">
        <v>481</v>
      </c>
      <c r="CR40" s="69" t="s">
        <v>481</v>
      </c>
      <c r="CS40" s="69" t="s">
        <v>481</v>
      </c>
      <c r="CT40" s="69" t="s">
        <v>481</v>
      </c>
      <c r="CU40" s="69" t="s">
        <v>481</v>
      </c>
      <c r="CV40" s="69" t="s">
        <v>481</v>
      </c>
      <c r="CW40" s="70" t="s">
        <v>481</v>
      </c>
      <c r="CX40" s="74" t="str">
        <f t="shared" si="53"/>
        <v>-</v>
      </c>
      <c r="CY40" s="33" t="str">
        <f t="shared" si="54"/>
        <v>-</v>
      </c>
      <c r="CZ40" s="33" t="str">
        <f t="shared" si="55"/>
        <v>-</v>
      </c>
      <c r="DA40" s="33" t="str">
        <f t="shared" si="56"/>
        <v>-</v>
      </c>
      <c r="DB40" s="33" t="str">
        <f t="shared" si="57"/>
        <v>-</v>
      </c>
      <c r="DC40" s="33" t="str">
        <f t="shared" si="58"/>
        <v>-</v>
      </c>
      <c r="DD40" s="33" t="str">
        <f t="shared" si="59"/>
        <v>-</v>
      </c>
      <c r="DE40" s="33" t="str">
        <f t="shared" si="60"/>
        <v>-</v>
      </c>
      <c r="DF40" s="33" t="str">
        <f t="shared" si="61"/>
        <v>-</v>
      </c>
      <c r="DG40" s="33" t="str">
        <f t="shared" si="62"/>
        <v>-</v>
      </c>
      <c r="DH40" s="33" t="str">
        <f t="shared" si="63"/>
        <v>-</v>
      </c>
      <c r="DI40" s="33" t="str">
        <f t="shared" si="64"/>
        <v>-</v>
      </c>
      <c r="DJ40" s="33" t="str">
        <f t="shared" si="65"/>
        <v>-</v>
      </c>
      <c r="DK40" s="33">
        <f t="shared" si="66"/>
        <v>0.39583333333333331</v>
      </c>
      <c r="DL40" s="33">
        <f t="shared" si="67"/>
        <v>0.29097222221753327</v>
      </c>
      <c r="DM40" s="33" t="str">
        <f t="shared" si="68"/>
        <v>-</v>
      </c>
      <c r="DN40" s="33" t="str">
        <f t="shared" si="69"/>
        <v>-</v>
      </c>
      <c r="DO40" s="33">
        <f t="shared" si="70"/>
        <v>0.86458333333575865</v>
      </c>
      <c r="DP40" s="33" t="str">
        <f t="shared" si="71"/>
        <v>-</v>
      </c>
      <c r="DQ40" s="33" t="str">
        <f t="shared" si="72"/>
        <v>-</v>
      </c>
      <c r="DR40" s="33" t="str">
        <f t="shared" si="73"/>
        <v>-</v>
      </c>
      <c r="DS40" s="33" t="str">
        <f t="shared" si="74"/>
        <v>-</v>
      </c>
      <c r="DT40" s="33" t="str">
        <f t="shared" si="75"/>
        <v>-</v>
      </c>
      <c r="DU40" s="33" t="str">
        <f t="shared" si="76"/>
        <v>-</v>
      </c>
      <c r="DV40" s="33" t="str">
        <f t="shared" si="77"/>
        <v>-</v>
      </c>
      <c r="DW40" s="33" t="str">
        <f t="shared" si="78"/>
        <v>-</v>
      </c>
      <c r="DX40" s="33">
        <f t="shared" si="79"/>
        <v>0.36111111111434485</v>
      </c>
      <c r="DY40" s="33" t="str">
        <f t="shared" si="80"/>
        <v>-</v>
      </c>
      <c r="DZ40" s="33" t="str">
        <f t="shared" si="81"/>
        <v>-</v>
      </c>
      <c r="EA40" s="33" t="str">
        <f t="shared" si="82"/>
        <v>-</v>
      </c>
      <c r="EB40" s="33" t="str">
        <f t="shared" si="83"/>
        <v>-</v>
      </c>
      <c r="EC40" s="33" t="str">
        <f t="shared" si="84"/>
        <v>-</v>
      </c>
      <c r="ED40" s="33" t="str">
        <f t="shared" si="85"/>
        <v>-</v>
      </c>
      <c r="EE40" s="33" t="str">
        <f t="shared" si="86"/>
        <v>-</v>
      </c>
      <c r="EF40" s="33" t="str">
        <f t="shared" si="87"/>
        <v>-</v>
      </c>
      <c r="EG40" s="33" t="str">
        <f t="shared" si="88"/>
        <v>-</v>
      </c>
      <c r="EH40" s="33" t="str">
        <f t="shared" si="89"/>
        <v>-</v>
      </c>
      <c r="EI40" s="33" t="str">
        <f t="shared" si="90"/>
        <v>-</v>
      </c>
      <c r="EJ40" s="33" t="str">
        <f t="shared" si="91"/>
        <v>-</v>
      </c>
      <c r="EK40" s="33" t="str">
        <f t="shared" si="92"/>
        <v>-</v>
      </c>
      <c r="EL40" s="33" t="str">
        <f t="shared" si="93"/>
        <v>-</v>
      </c>
      <c r="EM40" s="33" t="str">
        <f t="shared" si="94"/>
        <v>-</v>
      </c>
      <c r="EN40" s="33" t="str">
        <f t="shared" si="95"/>
        <v>-</v>
      </c>
      <c r="EO40" s="33" t="str">
        <f t="shared" si="96"/>
        <v>-</v>
      </c>
      <c r="EP40" s="33" t="str">
        <f t="shared" si="97"/>
        <v>-</v>
      </c>
      <c r="EQ40" s="33" t="str">
        <f t="shared" si="98"/>
        <v>-</v>
      </c>
      <c r="ER40" s="33" t="str">
        <f t="shared" si="99"/>
        <v>-</v>
      </c>
      <c r="ES40" s="75" t="str">
        <f t="shared" si="100"/>
        <v>-</v>
      </c>
      <c r="EU40" s="33" t="str">
        <f t="shared" si="49"/>
        <v>-</v>
      </c>
      <c r="EV40" s="33">
        <f t="shared" si="50"/>
        <v>0.5171296296288751</v>
      </c>
      <c r="EW40" s="33">
        <f t="shared" si="51"/>
        <v>0.36111111111434485</v>
      </c>
      <c r="EX40" s="33" t="str">
        <f t="shared" si="52"/>
        <v>-</v>
      </c>
    </row>
    <row r="41" spans="1:154" hidden="1" outlineLevel="1" x14ac:dyDescent="0.25">
      <c r="A41" t="s">
        <v>30</v>
      </c>
      <c r="B41" s="2">
        <v>269</v>
      </c>
      <c r="C41" t="s">
        <v>254</v>
      </c>
      <c r="D41" s="19" t="s">
        <v>467</v>
      </c>
      <c r="E41" s="19" t="s">
        <v>460</v>
      </c>
      <c r="F41" s="38" t="s">
        <v>481</v>
      </c>
      <c r="G41" s="16" t="s">
        <v>481</v>
      </c>
      <c r="H41" s="16" t="s">
        <v>481</v>
      </c>
      <c r="I41" s="16" t="s">
        <v>481</v>
      </c>
      <c r="J41" s="16" t="s">
        <v>481</v>
      </c>
      <c r="K41" s="16" t="s">
        <v>481</v>
      </c>
      <c r="L41" s="16" t="s">
        <v>481</v>
      </c>
      <c r="M41" s="16" t="s">
        <v>481</v>
      </c>
      <c r="N41" s="16" t="s">
        <v>481</v>
      </c>
      <c r="O41" s="16">
        <v>1</v>
      </c>
      <c r="P41" s="16" t="s">
        <v>481</v>
      </c>
      <c r="Q41" s="16" t="s">
        <v>481</v>
      </c>
      <c r="R41" s="32" t="s">
        <v>481</v>
      </c>
      <c r="S41" s="32" t="s">
        <v>481</v>
      </c>
      <c r="T41" s="32" t="s">
        <v>481</v>
      </c>
      <c r="U41" s="32">
        <v>2</v>
      </c>
      <c r="V41" s="32" t="s">
        <v>481</v>
      </c>
      <c r="W41" s="32" t="s">
        <v>481</v>
      </c>
      <c r="X41" s="32" t="s">
        <v>481</v>
      </c>
      <c r="Y41" s="32" t="s">
        <v>481</v>
      </c>
      <c r="Z41" s="32" t="s">
        <v>481</v>
      </c>
      <c r="AA41" s="32" t="s">
        <v>481</v>
      </c>
      <c r="AB41" s="32" t="s">
        <v>481</v>
      </c>
      <c r="AC41" s="32" t="s">
        <v>481</v>
      </c>
      <c r="AD41" s="32" t="s">
        <v>481</v>
      </c>
      <c r="AE41" s="32" t="s">
        <v>481</v>
      </c>
      <c r="AF41" s="32" t="s">
        <v>481</v>
      </c>
      <c r="AG41" s="32" t="s">
        <v>481</v>
      </c>
      <c r="AH41" s="32" t="s">
        <v>481</v>
      </c>
      <c r="AI41" s="32" t="s">
        <v>481</v>
      </c>
      <c r="AJ41" s="32" t="s">
        <v>481</v>
      </c>
      <c r="AK41" s="32" t="s">
        <v>481</v>
      </c>
      <c r="AL41" s="32" t="s">
        <v>481</v>
      </c>
      <c r="AM41" s="32" t="s">
        <v>481</v>
      </c>
      <c r="AN41" s="32" t="s">
        <v>481</v>
      </c>
      <c r="AO41" s="32" t="s">
        <v>481</v>
      </c>
      <c r="AP41" s="32" t="s">
        <v>481</v>
      </c>
      <c r="AQ41" s="32" t="s">
        <v>481</v>
      </c>
      <c r="AR41" s="32" t="s">
        <v>481</v>
      </c>
      <c r="AS41" s="32" t="s">
        <v>481</v>
      </c>
      <c r="AT41" s="32" t="s">
        <v>481</v>
      </c>
      <c r="AU41" s="32" t="s">
        <v>481</v>
      </c>
      <c r="AV41" s="32" t="s">
        <v>481</v>
      </c>
      <c r="AW41" s="32" t="s">
        <v>481</v>
      </c>
      <c r="AX41" s="32" t="s">
        <v>481</v>
      </c>
      <c r="AY41" s="32" t="s">
        <v>481</v>
      </c>
      <c r="AZ41" s="32" t="s">
        <v>481</v>
      </c>
      <c r="BA41" s="60" t="s">
        <v>481</v>
      </c>
      <c r="BB41" s="68" t="s">
        <v>481</v>
      </c>
      <c r="BC41" s="69" t="s">
        <v>481</v>
      </c>
      <c r="BD41" s="69" t="s">
        <v>481</v>
      </c>
      <c r="BE41" s="69" t="s">
        <v>481</v>
      </c>
      <c r="BF41" s="69" t="s">
        <v>481</v>
      </c>
      <c r="BG41" s="69" t="s">
        <v>481</v>
      </c>
      <c r="BH41" s="69" t="s">
        <v>481</v>
      </c>
      <c r="BI41" s="69" t="s">
        <v>481</v>
      </c>
      <c r="BJ41" s="69" t="s">
        <v>481</v>
      </c>
      <c r="BK41" s="69">
        <v>0.375</v>
      </c>
      <c r="BL41" s="69" t="s">
        <v>481</v>
      </c>
      <c r="BM41" s="69" t="s">
        <v>481</v>
      </c>
      <c r="BN41" s="69" t="s">
        <v>481</v>
      </c>
      <c r="BO41" s="69" t="s">
        <v>481</v>
      </c>
      <c r="BP41" s="69" t="s">
        <v>481</v>
      </c>
      <c r="BQ41" s="69">
        <v>2.3333333333357587</v>
      </c>
      <c r="BR41" s="69" t="s">
        <v>481</v>
      </c>
      <c r="BS41" s="69" t="s">
        <v>481</v>
      </c>
      <c r="BT41" s="69" t="s">
        <v>481</v>
      </c>
      <c r="BU41" s="69" t="s">
        <v>481</v>
      </c>
      <c r="BV41" s="69" t="s">
        <v>481</v>
      </c>
      <c r="BW41" s="69" t="s">
        <v>481</v>
      </c>
      <c r="BX41" s="69" t="s">
        <v>481</v>
      </c>
      <c r="BY41" s="69" t="s">
        <v>481</v>
      </c>
      <c r="BZ41" s="69" t="s">
        <v>481</v>
      </c>
      <c r="CA41" s="69" t="s">
        <v>481</v>
      </c>
      <c r="CB41" s="69" t="s">
        <v>481</v>
      </c>
      <c r="CC41" s="69" t="s">
        <v>481</v>
      </c>
      <c r="CD41" s="69" t="s">
        <v>481</v>
      </c>
      <c r="CE41" s="69" t="s">
        <v>481</v>
      </c>
      <c r="CF41" s="69" t="s">
        <v>481</v>
      </c>
      <c r="CG41" s="69" t="s">
        <v>481</v>
      </c>
      <c r="CH41" s="69" t="s">
        <v>481</v>
      </c>
      <c r="CI41" s="69" t="s">
        <v>481</v>
      </c>
      <c r="CJ41" s="69" t="s">
        <v>481</v>
      </c>
      <c r="CK41" s="69" t="s">
        <v>481</v>
      </c>
      <c r="CL41" s="69" t="s">
        <v>481</v>
      </c>
      <c r="CM41" s="69" t="s">
        <v>481</v>
      </c>
      <c r="CN41" s="69" t="s">
        <v>481</v>
      </c>
      <c r="CO41" s="69" t="s">
        <v>481</v>
      </c>
      <c r="CP41" s="69" t="s">
        <v>481</v>
      </c>
      <c r="CQ41" s="69" t="s">
        <v>481</v>
      </c>
      <c r="CR41" s="69" t="s">
        <v>481</v>
      </c>
      <c r="CS41" s="69" t="s">
        <v>481</v>
      </c>
      <c r="CT41" s="69" t="s">
        <v>481</v>
      </c>
      <c r="CU41" s="69" t="s">
        <v>481</v>
      </c>
      <c r="CV41" s="69" t="s">
        <v>481</v>
      </c>
      <c r="CW41" s="70" t="s">
        <v>481</v>
      </c>
      <c r="CX41" s="74" t="str">
        <f t="shared" si="53"/>
        <v>-</v>
      </c>
      <c r="CY41" s="33" t="str">
        <f t="shared" si="54"/>
        <v>-</v>
      </c>
      <c r="CZ41" s="33" t="str">
        <f t="shared" si="55"/>
        <v>-</v>
      </c>
      <c r="DA41" s="33" t="str">
        <f t="shared" si="56"/>
        <v>-</v>
      </c>
      <c r="DB41" s="33" t="str">
        <f t="shared" si="57"/>
        <v>-</v>
      </c>
      <c r="DC41" s="33" t="str">
        <f t="shared" si="58"/>
        <v>-</v>
      </c>
      <c r="DD41" s="33" t="str">
        <f t="shared" si="59"/>
        <v>-</v>
      </c>
      <c r="DE41" s="33" t="str">
        <f t="shared" si="60"/>
        <v>-</v>
      </c>
      <c r="DF41" s="33" t="str">
        <f t="shared" si="61"/>
        <v>-</v>
      </c>
      <c r="DG41" s="33">
        <f t="shared" si="62"/>
        <v>0.375</v>
      </c>
      <c r="DH41" s="33" t="str">
        <f t="shared" si="63"/>
        <v>-</v>
      </c>
      <c r="DI41" s="33" t="str">
        <f t="shared" si="64"/>
        <v>-</v>
      </c>
      <c r="DJ41" s="33" t="str">
        <f t="shared" si="65"/>
        <v>-</v>
      </c>
      <c r="DK41" s="33" t="str">
        <f t="shared" si="66"/>
        <v>-</v>
      </c>
      <c r="DL41" s="33" t="str">
        <f t="shared" si="67"/>
        <v>-</v>
      </c>
      <c r="DM41" s="33">
        <f t="shared" si="68"/>
        <v>1.1666666666678793</v>
      </c>
      <c r="DN41" s="33" t="str">
        <f t="shared" si="69"/>
        <v>-</v>
      </c>
      <c r="DO41" s="33" t="str">
        <f t="shared" si="70"/>
        <v>-</v>
      </c>
      <c r="DP41" s="33" t="str">
        <f t="shared" si="71"/>
        <v>-</v>
      </c>
      <c r="DQ41" s="33" t="str">
        <f t="shared" si="72"/>
        <v>-</v>
      </c>
      <c r="DR41" s="33" t="str">
        <f t="shared" si="73"/>
        <v>-</v>
      </c>
      <c r="DS41" s="33" t="str">
        <f t="shared" si="74"/>
        <v>-</v>
      </c>
      <c r="DT41" s="33" t="str">
        <f t="shared" si="75"/>
        <v>-</v>
      </c>
      <c r="DU41" s="33" t="str">
        <f t="shared" si="76"/>
        <v>-</v>
      </c>
      <c r="DV41" s="33" t="str">
        <f t="shared" si="77"/>
        <v>-</v>
      </c>
      <c r="DW41" s="33" t="str">
        <f t="shared" si="78"/>
        <v>-</v>
      </c>
      <c r="DX41" s="33" t="str">
        <f t="shared" si="79"/>
        <v>-</v>
      </c>
      <c r="DY41" s="33" t="str">
        <f t="shared" si="80"/>
        <v>-</v>
      </c>
      <c r="DZ41" s="33" t="str">
        <f t="shared" si="81"/>
        <v>-</v>
      </c>
      <c r="EA41" s="33" t="str">
        <f t="shared" si="82"/>
        <v>-</v>
      </c>
      <c r="EB41" s="33" t="str">
        <f t="shared" si="83"/>
        <v>-</v>
      </c>
      <c r="EC41" s="33" t="str">
        <f t="shared" si="84"/>
        <v>-</v>
      </c>
      <c r="ED41" s="33" t="str">
        <f t="shared" si="85"/>
        <v>-</v>
      </c>
      <c r="EE41" s="33" t="str">
        <f t="shared" si="86"/>
        <v>-</v>
      </c>
      <c r="EF41" s="33" t="str">
        <f t="shared" si="87"/>
        <v>-</v>
      </c>
      <c r="EG41" s="33" t="str">
        <f t="shared" si="88"/>
        <v>-</v>
      </c>
      <c r="EH41" s="33" t="str">
        <f t="shared" si="89"/>
        <v>-</v>
      </c>
      <c r="EI41" s="33" t="str">
        <f t="shared" si="90"/>
        <v>-</v>
      </c>
      <c r="EJ41" s="33" t="str">
        <f t="shared" si="91"/>
        <v>-</v>
      </c>
      <c r="EK41" s="33" t="str">
        <f t="shared" si="92"/>
        <v>-</v>
      </c>
      <c r="EL41" s="33" t="str">
        <f t="shared" si="93"/>
        <v>-</v>
      </c>
      <c r="EM41" s="33" t="str">
        <f t="shared" si="94"/>
        <v>-</v>
      </c>
      <c r="EN41" s="33" t="str">
        <f t="shared" si="95"/>
        <v>-</v>
      </c>
      <c r="EO41" s="33" t="str">
        <f t="shared" si="96"/>
        <v>-</v>
      </c>
      <c r="EP41" s="33" t="str">
        <f t="shared" si="97"/>
        <v>-</v>
      </c>
      <c r="EQ41" s="33" t="str">
        <f t="shared" si="98"/>
        <v>-</v>
      </c>
      <c r="ER41" s="33" t="str">
        <f t="shared" si="99"/>
        <v>-</v>
      </c>
      <c r="ES41" s="75" t="str">
        <f t="shared" si="100"/>
        <v>-</v>
      </c>
      <c r="EU41" s="33">
        <f t="shared" si="49"/>
        <v>0.375</v>
      </c>
      <c r="EV41" s="33">
        <f t="shared" si="50"/>
        <v>1.1666666666678793</v>
      </c>
      <c r="EW41" s="33" t="str">
        <f t="shared" si="51"/>
        <v>-</v>
      </c>
      <c r="EX41" s="33" t="str">
        <f t="shared" si="52"/>
        <v>-</v>
      </c>
    </row>
    <row r="42" spans="1:154" hidden="1" outlineLevel="1" x14ac:dyDescent="0.25">
      <c r="A42" t="s">
        <v>31</v>
      </c>
      <c r="B42" s="2">
        <v>414</v>
      </c>
      <c r="C42" t="s">
        <v>255</v>
      </c>
      <c r="D42" s="19" t="s">
        <v>465</v>
      </c>
      <c r="E42" s="19" t="s">
        <v>460</v>
      </c>
      <c r="F42" s="38" t="s">
        <v>481</v>
      </c>
      <c r="G42" s="16" t="s">
        <v>481</v>
      </c>
      <c r="H42" s="16" t="s">
        <v>481</v>
      </c>
      <c r="I42" s="16" t="s">
        <v>481</v>
      </c>
      <c r="J42" s="16" t="s">
        <v>481</v>
      </c>
      <c r="K42" s="16" t="s">
        <v>481</v>
      </c>
      <c r="L42" s="16" t="s">
        <v>481</v>
      </c>
      <c r="M42" s="16" t="s">
        <v>481</v>
      </c>
      <c r="N42" s="16" t="s">
        <v>481</v>
      </c>
      <c r="O42" s="16" t="s">
        <v>481</v>
      </c>
      <c r="P42" s="16" t="s">
        <v>481</v>
      </c>
      <c r="Q42" s="16" t="s">
        <v>481</v>
      </c>
      <c r="R42" s="32" t="s">
        <v>481</v>
      </c>
      <c r="S42" s="32" t="s">
        <v>481</v>
      </c>
      <c r="T42" s="32" t="s">
        <v>481</v>
      </c>
      <c r="U42" s="32" t="s">
        <v>481</v>
      </c>
      <c r="V42" s="32" t="s">
        <v>481</v>
      </c>
      <c r="W42" s="32" t="s">
        <v>481</v>
      </c>
      <c r="X42" s="32" t="s">
        <v>481</v>
      </c>
      <c r="Y42" s="32" t="s">
        <v>481</v>
      </c>
      <c r="Z42" s="32" t="s">
        <v>481</v>
      </c>
      <c r="AA42" s="32" t="s">
        <v>481</v>
      </c>
      <c r="AB42" s="32" t="s">
        <v>481</v>
      </c>
      <c r="AC42" s="32" t="s">
        <v>481</v>
      </c>
      <c r="AD42" s="32" t="s">
        <v>481</v>
      </c>
      <c r="AE42" s="32" t="s">
        <v>481</v>
      </c>
      <c r="AF42" s="32" t="s">
        <v>481</v>
      </c>
      <c r="AG42" s="32" t="s">
        <v>481</v>
      </c>
      <c r="AH42" s="32" t="s">
        <v>481</v>
      </c>
      <c r="AI42" s="32" t="s">
        <v>481</v>
      </c>
      <c r="AJ42" s="32" t="s">
        <v>481</v>
      </c>
      <c r="AK42" s="32" t="s">
        <v>481</v>
      </c>
      <c r="AL42" s="32" t="s">
        <v>481</v>
      </c>
      <c r="AM42" s="32" t="s">
        <v>481</v>
      </c>
      <c r="AN42" s="32" t="s">
        <v>481</v>
      </c>
      <c r="AO42" s="32" t="s">
        <v>481</v>
      </c>
      <c r="AP42" s="32" t="s">
        <v>481</v>
      </c>
      <c r="AQ42" s="32">
        <v>1</v>
      </c>
      <c r="AR42" s="32" t="s">
        <v>481</v>
      </c>
      <c r="AS42" s="32" t="s">
        <v>481</v>
      </c>
      <c r="AT42" s="32" t="s">
        <v>481</v>
      </c>
      <c r="AU42" s="32" t="s">
        <v>481</v>
      </c>
      <c r="AV42" s="32" t="s">
        <v>481</v>
      </c>
      <c r="AW42" s="32" t="s">
        <v>481</v>
      </c>
      <c r="AX42" s="32" t="s">
        <v>481</v>
      </c>
      <c r="AY42" s="32" t="s">
        <v>481</v>
      </c>
      <c r="AZ42" s="32" t="s">
        <v>481</v>
      </c>
      <c r="BA42" s="60" t="s">
        <v>481</v>
      </c>
      <c r="BB42" s="68" t="s">
        <v>481</v>
      </c>
      <c r="BC42" s="69" t="s">
        <v>481</v>
      </c>
      <c r="BD42" s="69" t="s">
        <v>481</v>
      </c>
      <c r="BE42" s="69" t="s">
        <v>481</v>
      </c>
      <c r="BF42" s="69" t="s">
        <v>481</v>
      </c>
      <c r="BG42" s="69" t="s">
        <v>481</v>
      </c>
      <c r="BH42" s="69" t="s">
        <v>481</v>
      </c>
      <c r="BI42" s="69" t="s">
        <v>481</v>
      </c>
      <c r="BJ42" s="69" t="s">
        <v>481</v>
      </c>
      <c r="BK42" s="69" t="s">
        <v>481</v>
      </c>
      <c r="BL42" s="69" t="s">
        <v>481</v>
      </c>
      <c r="BM42" s="69" t="s">
        <v>481</v>
      </c>
      <c r="BN42" s="69" t="s">
        <v>481</v>
      </c>
      <c r="BO42" s="69" t="s">
        <v>481</v>
      </c>
      <c r="BP42" s="69" t="s">
        <v>481</v>
      </c>
      <c r="BQ42" s="69" t="s">
        <v>481</v>
      </c>
      <c r="BR42" s="69" t="s">
        <v>481</v>
      </c>
      <c r="BS42" s="69" t="s">
        <v>481</v>
      </c>
      <c r="BT42" s="69" t="s">
        <v>481</v>
      </c>
      <c r="BU42" s="69" t="s">
        <v>481</v>
      </c>
      <c r="BV42" s="69" t="s">
        <v>481</v>
      </c>
      <c r="BW42" s="69" t="s">
        <v>481</v>
      </c>
      <c r="BX42" s="69" t="s">
        <v>481</v>
      </c>
      <c r="BY42" s="69" t="s">
        <v>481</v>
      </c>
      <c r="BZ42" s="69" t="s">
        <v>481</v>
      </c>
      <c r="CA42" s="69" t="s">
        <v>481</v>
      </c>
      <c r="CB42" s="69" t="s">
        <v>481</v>
      </c>
      <c r="CC42" s="69" t="s">
        <v>481</v>
      </c>
      <c r="CD42" s="69" t="s">
        <v>481</v>
      </c>
      <c r="CE42" s="69" t="s">
        <v>481</v>
      </c>
      <c r="CF42" s="69" t="s">
        <v>481</v>
      </c>
      <c r="CG42" s="69" t="s">
        <v>481</v>
      </c>
      <c r="CH42" s="69" t="s">
        <v>481</v>
      </c>
      <c r="CI42" s="69" t="s">
        <v>481</v>
      </c>
      <c r="CJ42" s="69" t="s">
        <v>481</v>
      </c>
      <c r="CK42" s="69" t="s">
        <v>481</v>
      </c>
      <c r="CL42" s="69" t="s">
        <v>481</v>
      </c>
      <c r="CM42" s="69">
        <v>0.45833333333575865</v>
      </c>
      <c r="CN42" s="69" t="s">
        <v>481</v>
      </c>
      <c r="CO42" s="69" t="s">
        <v>481</v>
      </c>
      <c r="CP42" s="69" t="s">
        <v>481</v>
      </c>
      <c r="CQ42" s="69" t="s">
        <v>481</v>
      </c>
      <c r="CR42" s="69" t="s">
        <v>481</v>
      </c>
      <c r="CS42" s="69" t="s">
        <v>481</v>
      </c>
      <c r="CT42" s="69" t="s">
        <v>481</v>
      </c>
      <c r="CU42" s="69" t="s">
        <v>481</v>
      </c>
      <c r="CV42" s="69" t="s">
        <v>481</v>
      </c>
      <c r="CW42" s="70" t="s">
        <v>481</v>
      </c>
      <c r="CX42" s="74" t="str">
        <f t="shared" si="53"/>
        <v>-</v>
      </c>
      <c r="CY42" s="33" t="str">
        <f t="shared" si="54"/>
        <v>-</v>
      </c>
      <c r="CZ42" s="33" t="str">
        <f t="shared" si="55"/>
        <v>-</v>
      </c>
      <c r="DA42" s="33" t="str">
        <f t="shared" si="56"/>
        <v>-</v>
      </c>
      <c r="DB42" s="33" t="str">
        <f t="shared" si="57"/>
        <v>-</v>
      </c>
      <c r="DC42" s="33" t="str">
        <f t="shared" si="58"/>
        <v>-</v>
      </c>
      <c r="DD42" s="33" t="str">
        <f t="shared" si="59"/>
        <v>-</v>
      </c>
      <c r="DE42" s="33" t="str">
        <f t="shared" si="60"/>
        <v>-</v>
      </c>
      <c r="DF42" s="33" t="str">
        <f t="shared" si="61"/>
        <v>-</v>
      </c>
      <c r="DG42" s="33" t="str">
        <f t="shared" si="62"/>
        <v>-</v>
      </c>
      <c r="DH42" s="33" t="str">
        <f t="shared" si="63"/>
        <v>-</v>
      </c>
      <c r="DI42" s="33" t="str">
        <f t="shared" si="64"/>
        <v>-</v>
      </c>
      <c r="DJ42" s="33" t="str">
        <f t="shared" si="65"/>
        <v>-</v>
      </c>
      <c r="DK42" s="33" t="str">
        <f t="shared" si="66"/>
        <v>-</v>
      </c>
      <c r="DL42" s="33" t="str">
        <f t="shared" si="67"/>
        <v>-</v>
      </c>
      <c r="DM42" s="33" t="str">
        <f t="shared" si="68"/>
        <v>-</v>
      </c>
      <c r="DN42" s="33" t="str">
        <f t="shared" si="69"/>
        <v>-</v>
      </c>
      <c r="DO42" s="33" t="str">
        <f t="shared" si="70"/>
        <v>-</v>
      </c>
      <c r="DP42" s="33" t="str">
        <f t="shared" si="71"/>
        <v>-</v>
      </c>
      <c r="DQ42" s="33" t="str">
        <f t="shared" si="72"/>
        <v>-</v>
      </c>
      <c r="DR42" s="33" t="str">
        <f t="shared" si="73"/>
        <v>-</v>
      </c>
      <c r="DS42" s="33" t="str">
        <f t="shared" si="74"/>
        <v>-</v>
      </c>
      <c r="DT42" s="33" t="str">
        <f t="shared" si="75"/>
        <v>-</v>
      </c>
      <c r="DU42" s="33" t="str">
        <f t="shared" si="76"/>
        <v>-</v>
      </c>
      <c r="DV42" s="33" t="str">
        <f t="shared" si="77"/>
        <v>-</v>
      </c>
      <c r="DW42" s="33" t="str">
        <f t="shared" si="78"/>
        <v>-</v>
      </c>
      <c r="DX42" s="33" t="str">
        <f t="shared" si="79"/>
        <v>-</v>
      </c>
      <c r="DY42" s="33" t="str">
        <f t="shared" si="80"/>
        <v>-</v>
      </c>
      <c r="DZ42" s="33" t="str">
        <f t="shared" si="81"/>
        <v>-</v>
      </c>
      <c r="EA42" s="33" t="str">
        <f t="shared" si="82"/>
        <v>-</v>
      </c>
      <c r="EB42" s="33" t="str">
        <f t="shared" si="83"/>
        <v>-</v>
      </c>
      <c r="EC42" s="33" t="str">
        <f t="shared" si="84"/>
        <v>-</v>
      </c>
      <c r="ED42" s="33" t="str">
        <f t="shared" si="85"/>
        <v>-</v>
      </c>
      <c r="EE42" s="33" t="str">
        <f t="shared" si="86"/>
        <v>-</v>
      </c>
      <c r="EF42" s="33" t="str">
        <f t="shared" si="87"/>
        <v>-</v>
      </c>
      <c r="EG42" s="33" t="str">
        <f t="shared" si="88"/>
        <v>-</v>
      </c>
      <c r="EH42" s="33" t="str">
        <f t="shared" si="89"/>
        <v>-</v>
      </c>
      <c r="EI42" s="33">
        <f t="shared" si="90"/>
        <v>0.45833333333575865</v>
      </c>
      <c r="EJ42" s="33" t="str">
        <f t="shared" si="91"/>
        <v>-</v>
      </c>
      <c r="EK42" s="33" t="str">
        <f t="shared" si="92"/>
        <v>-</v>
      </c>
      <c r="EL42" s="33" t="str">
        <f t="shared" si="93"/>
        <v>-</v>
      </c>
      <c r="EM42" s="33" t="str">
        <f t="shared" si="94"/>
        <v>-</v>
      </c>
      <c r="EN42" s="33" t="str">
        <f t="shared" si="95"/>
        <v>-</v>
      </c>
      <c r="EO42" s="33" t="str">
        <f t="shared" si="96"/>
        <v>-</v>
      </c>
      <c r="EP42" s="33" t="str">
        <f t="shared" si="97"/>
        <v>-</v>
      </c>
      <c r="EQ42" s="33" t="str">
        <f t="shared" si="98"/>
        <v>-</v>
      </c>
      <c r="ER42" s="33" t="str">
        <f t="shared" si="99"/>
        <v>-</v>
      </c>
      <c r="ES42" s="75" t="str">
        <f t="shared" si="100"/>
        <v>-</v>
      </c>
      <c r="EU42" s="33" t="str">
        <f t="shared" si="49"/>
        <v>-</v>
      </c>
      <c r="EV42" s="33" t="str">
        <f t="shared" si="50"/>
        <v>-</v>
      </c>
      <c r="EW42" s="33" t="str">
        <f t="shared" si="51"/>
        <v>-</v>
      </c>
      <c r="EX42" s="33">
        <f t="shared" si="52"/>
        <v>0.45833333333575865</v>
      </c>
    </row>
    <row r="43" spans="1:154" hidden="1" outlineLevel="1" x14ac:dyDescent="0.25">
      <c r="A43" t="s">
        <v>256</v>
      </c>
      <c r="B43" s="2">
        <v>152</v>
      </c>
      <c r="C43" t="s">
        <v>257</v>
      </c>
      <c r="D43" s="19" t="s">
        <v>465</v>
      </c>
      <c r="E43" s="19" t="s">
        <v>460</v>
      </c>
      <c r="F43" s="38">
        <v>1</v>
      </c>
      <c r="G43" s="16" t="s">
        <v>481</v>
      </c>
      <c r="H43" s="16" t="s">
        <v>481</v>
      </c>
      <c r="I43" s="16" t="s">
        <v>481</v>
      </c>
      <c r="J43" s="16" t="s">
        <v>481</v>
      </c>
      <c r="K43" s="16" t="s">
        <v>481</v>
      </c>
      <c r="L43" s="16" t="s">
        <v>481</v>
      </c>
      <c r="M43" s="16" t="s">
        <v>481</v>
      </c>
      <c r="N43" s="16">
        <v>1</v>
      </c>
      <c r="O43" s="16" t="s">
        <v>481</v>
      </c>
      <c r="P43" s="16" t="s">
        <v>481</v>
      </c>
      <c r="Q43" s="16" t="s">
        <v>481</v>
      </c>
      <c r="R43" s="32"/>
      <c r="S43" s="32" t="s">
        <v>481</v>
      </c>
      <c r="T43" s="32" t="s">
        <v>481</v>
      </c>
      <c r="U43" s="32" t="s">
        <v>481</v>
      </c>
      <c r="V43" s="32" t="s">
        <v>481</v>
      </c>
      <c r="W43" s="32" t="s">
        <v>481</v>
      </c>
      <c r="X43" s="32" t="s">
        <v>481</v>
      </c>
      <c r="Y43" s="32" t="s">
        <v>481</v>
      </c>
      <c r="Z43" s="32" t="s">
        <v>481</v>
      </c>
      <c r="AA43" s="32" t="s">
        <v>481</v>
      </c>
      <c r="AB43" s="32" t="s">
        <v>481</v>
      </c>
      <c r="AC43" s="32" t="s">
        <v>481</v>
      </c>
      <c r="AD43" s="32" t="s">
        <v>481</v>
      </c>
      <c r="AE43" s="32" t="s">
        <v>481</v>
      </c>
      <c r="AF43" s="32" t="s">
        <v>481</v>
      </c>
      <c r="AG43" s="32" t="s">
        <v>481</v>
      </c>
      <c r="AH43" s="32" t="s">
        <v>481</v>
      </c>
      <c r="AI43" s="32" t="s">
        <v>481</v>
      </c>
      <c r="AJ43" s="32" t="s">
        <v>481</v>
      </c>
      <c r="AK43" s="32" t="s">
        <v>481</v>
      </c>
      <c r="AL43" s="32" t="s">
        <v>481</v>
      </c>
      <c r="AM43" s="32" t="s">
        <v>481</v>
      </c>
      <c r="AN43" s="32" t="s">
        <v>481</v>
      </c>
      <c r="AO43" s="32">
        <v>1</v>
      </c>
      <c r="AP43" s="32" t="s">
        <v>481</v>
      </c>
      <c r="AQ43" s="32" t="s">
        <v>481</v>
      </c>
      <c r="AR43" s="32" t="s">
        <v>481</v>
      </c>
      <c r="AS43" s="32" t="s">
        <v>481</v>
      </c>
      <c r="AT43" s="32">
        <v>1</v>
      </c>
      <c r="AU43" s="32" t="s">
        <v>481</v>
      </c>
      <c r="AV43" s="32" t="s">
        <v>481</v>
      </c>
      <c r="AW43" s="32" t="s">
        <v>481</v>
      </c>
      <c r="AX43" s="32" t="s">
        <v>481</v>
      </c>
      <c r="AY43" s="32">
        <v>1</v>
      </c>
      <c r="AZ43" s="32" t="s">
        <v>481</v>
      </c>
      <c r="BA43" s="60" t="s">
        <v>481</v>
      </c>
      <c r="BB43" s="68">
        <v>0.5</v>
      </c>
      <c r="BC43" s="69" t="s">
        <v>481</v>
      </c>
      <c r="BD43" s="69" t="s">
        <v>481</v>
      </c>
      <c r="BE43" s="69" t="s">
        <v>481</v>
      </c>
      <c r="BF43" s="69" t="s">
        <v>481</v>
      </c>
      <c r="BG43" s="69" t="s">
        <v>481</v>
      </c>
      <c r="BH43" s="69" t="s">
        <v>481</v>
      </c>
      <c r="BI43" s="69" t="s">
        <v>481</v>
      </c>
      <c r="BJ43" s="69">
        <v>0.53263888888888744</v>
      </c>
      <c r="BK43" s="69" t="s">
        <v>481</v>
      </c>
      <c r="BL43" s="69" t="s">
        <v>481</v>
      </c>
      <c r="BM43" s="69" t="s">
        <v>481</v>
      </c>
      <c r="BN43" s="69"/>
      <c r="BO43" s="69" t="s">
        <v>481</v>
      </c>
      <c r="BP43" s="69" t="s">
        <v>481</v>
      </c>
      <c r="BQ43" s="69" t="s">
        <v>481</v>
      </c>
      <c r="BR43" s="69" t="s">
        <v>481</v>
      </c>
      <c r="BS43" s="69" t="s">
        <v>481</v>
      </c>
      <c r="BT43" s="69" t="s">
        <v>481</v>
      </c>
      <c r="BU43" s="69" t="s">
        <v>481</v>
      </c>
      <c r="BV43" s="69" t="s">
        <v>481</v>
      </c>
      <c r="BW43" s="69" t="s">
        <v>481</v>
      </c>
      <c r="BX43" s="69" t="s">
        <v>481</v>
      </c>
      <c r="BY43" s="69" t="s">
        <v>481</v>
      </c>
      <c r="BZ43" s="69" t="s">
        <v>481</v>
      </c>
      <c r="CA43" s="69" t="s">
        <v>481</v>
      </c>
      <c r="CB43" s="69" t="s">
        <v>481</v>
      </c>
      <c r="CC43" s="69" t="s">
        <v>481</v>
      </c>
      <c r="CD43" s="69" t="s">
        <v>481</v>
      </c>
      <c r="CE43" s="69" t="s">
        <v>481</v>
      </c>
      <c r="CF43" s="69" t="s">
        <v>481</v>
      </c>
      <c r="CG43" s="69" t="s">
        <v>481</v>
      </c>
      <c r="CH43" s="69" t="s">
        <v>481</v>
      </c>
      <c r="CI43" s="69" t="s">
        <v>481</v>
      </c>
      <c r="CJ43" s="69" t="s">
        <v>481</v>
      </c>
      <c r="CK43" s="69">
        <v>0.39583333332848269</v>
      </c>
      <c r="CL43" s="69" t="s">
        <v>481</v>
      </c>
      <c r="CM43" s="69" t="s">
        <v>481</v>
      </c>
      <c r="CN43" s="69" t="s">
        <v>481</v>
      </c>
      <c r="CO43" s="69" t="s">
        <v>481</v>
      </c>
      <c r="CP43" s="69">
        <v>0.35416666666424135</v>
      </c>
      <c r="CQ43" s="69" t="s">
        <v>481</v>
      </c>
      <c r="CR43" s="69" t="s">
        <v>481</v>
      </c>
      <c r="CS43" s="69" t="s">
        <v>481</v>
      </c>
      <c r="CT43" s="69" t="s">
        <v>481</v>
      </c>
      <c r="CU43" s="69">
        <v>0.45833333333575865</v>
      </c>
      <c r="CV43" s="69" t="s">
        <v>481</v>
      </c>
      <c r="CW43" s="70" t="s">
        <v>481</v>
      </c>
      <c r="CX43" s="74">
        <f t="shared" si="53"/>
        <v>0.5</v>
      </c>
      <c r="CY43" s="33" t="str">
        <f t="shared" si="54"/>
        <v>-</v>
      </c>
      <c r="CZ43" s="33" t="str">
        <f t="shared" si="55"/>
        <v>-</v>
      </c>
      <c r="DA43" s="33" t="str">
        <f t="shared" si="56"/>
        <v>-</v>
      </c>
      <c r="DB43" s="33" t="str">
        <f t="shared" si="57"/>
        <v>-</v>
      </c>
      <c r="DC43" s="33" t="str">
        <f t="shared" si="58"/>
        <v>-</v>
      </c>
      <c r="DD43" s="33" t="str">
        <f t="shared" si="59"/>
        <v>-</v>
      </c>
      <c r="DE43" s="33" t="str">
        <f t="shared" si="60"/>
        <v>-</v>
      </c>
      <c r="DF43" s="33">
        <f t="shared" si="61"/>
        <v>0.53263888888888744</v>
      </c>
      <c r="DG43" s="33" t="str">
        <f t="shared" si="62"/>
        <v>-</v>
      </c>
      <c r="DH43" s="33" t="str">
        <f t="shared" si="63"/>
        <v>-</v>
      </c>
      <c r="DI43" s="33" t="str">
        <f t="shared" si="64"/>
        <v>-</v>
      </c>
      <c r="DJ43" s="33" t="str">
        <f t="shared" si="65"/>
        <v>-</v>
      </c>
      <c r="DK43" s="33" t="str">
        <f t="shared" si="66"/>
        <v>-</v>
      </c>
      <c r="DL43" s="33" t="str">
        <f t="shared" si="67"/>
        <v>-</v>
      </c>
      <c r="DM43" s="33" t="str">
        <f t="shared" si="68"/>
        <v>-</v>
      </c>
      <c r="DN43" s="33" t="str">
        <f t="shared" si="69"/>
        <v>-</v>
      </c>
      <c r="DO43" s="33" t="str">
        <f t="shared" si="70"/>
        <v>-</v>
      </c>
      <c r="DP43" s="33" t="str">
        <f t="shared" si="71"/>
        <v>-</v>
      </c>
      <c r="DQ43" s="33" t="str">
        <f t="shared" si="72"/>
        <v>-</v>
      </c>
      <c r="DR43" s="33" t="str">
        <f t="shared" si="73"/>
        <v>-</v>
      </c>
      <c r="DS43" s="33" t="str">
        <f t="shared" si="74"/>
        <v>-</v>
      </c>
      <c r="DT43" s="33" t="str">
        <f t="shared" si="75"/>
        <v>-</v>
      </c>
      <c r="DU43" s="33" t="str">
        <f t="shared" si="76"/>
        <v>-</v>
      </c>
      <c r="DV43" s="33" t="str">
        <f t="shared" si="77"/>
        <v>-</v>
      </c>
      <c r="DW43" s="33" t="str">
        <f t="shared" si="78"/>
        <v>-</v>
      </c>
      <c r="DX43" s="33" t="str">
        <f t="shared" si="79"/>
        <v>-</v>
      </c>
      <c r="DY43" s="33" t="str">
        <f t="shared" si="80"/>
        <v>-</v>
      </c>
      <c r="DZ43" s="33" t="str">
        <f t="shared" si="81"/>
        <v>-</v>
      </c>
      <c r="EA43" s="33" t="str">
        <f t="shared" si="82"/>
        <v>-</v>
      </c>
      <c r="EB43" s="33" t="str">
        <f t="shared" si="83"/>
        <v>-</v>
      </c>
      <c r="EC43" s="33" t="str">
        <f t="shared" si="84"/>
        <v>-</v>
      </c>
      <c r="ED43" s="33" t="str">
        <f t="shared" si="85"/>
        <v>-</v>
      </c>
      <c r="EE43" s="33" t="str">
        <f t="shared" si="86"/>
        <v>-</v>
      </c>
      <c r="EF43" s="33" t="str">
        <f t="shared" si="87"/>
        <v>-</v>
      </c>
      <c r="EG43" s="33">
        <f t="shared" si="88"/>
        <v>0.39583333332848269</v>
      </c>
      <c r="EH43" s="33" t="str">
        <f t="shared" si="89"/>
        <v>-</v>
      </c>
      <c r="EI43" s="33" t="str">
        <f t="shared" si="90"/>
        <v>-</v>
      </c>
      <c r="EJ43" s="33" t="str">
        <f t="shared" si="91"/>
        <v>-</v>
      </c>
      <c r="EK43" s="33" t="str">
        <f t="shared" si="92"/>
        <v>-</v>
      </c>
      <c r="EL43" s="33">
        <f t="shared" si="93"/>
        <v>0.35416666666424135</v>
      </c>
      <c r="EM43" s="33" t="str">
        <f t="shared" si="94"/>
        <v>-</v>
      </c>
      <c r="EN43" s="33" t="str">
        <f t="shared" si="95"/>
        <v>-</v>
      </c>
      <c r="EO43" s="33" t="str">
        <f t="shared" si="96"/>
        <v>-</v>
      </c>
      <c r="EP43" s="33" t="str">
        <f t="shared" si="97"/>
        <v>-</v>
      </c>
      <c r="EQ43" s="33">
        <f t="shared" si="98"/>
        <v>0.45833333333575865</v>
      </c>
      <c r="ER43" s="33" t="str">
        <f t="shared" si="99"/>
        <v>-</v>
      </c>
      <c r="ES43" s="75" t="str">
        <f t="shared" si="100"/>
        <v>-</v>
      </c>
      <c r="EU43" s="33">
        <f t="shared" si="49"/>
        <v>0.51631944444444366</v>
      </c>
      <c r="EV43" s="33" t="str">
        <f t="shared" si="50"/>
        <v>-</v>
      </c>
      <c r="EW43" s="33">
        <f t="shared" si="51"/>
        <v>0.39583333332848269</v>
      </c>
      <c r="EX43" s="33">
        <f t="shared" si="52"/>
        <v>0.40625</v>
      </c>
    </row>
    <row r="44" spans="1:154" hidden="1" outlineLevel="1" x14ac:dyDescent="0.25">
      <c r="A44" t="s">
        <v>258</v>
      </c>
      <c r="B44" s="2">
        <v>154</v>
      </c>
      <c r="C44" t="s">
        <v>259</v>
      </c>
      <c r="D44" s="19" t="s">
        <v>465</v>
      </c>
      <c r="E44" s="19" t="s">
        <v>462</v>
      </c>
      <c r="F44" s="38" t="s">
        <v>481</v>
      </c>
      <c r="G44" s="16" t="s">
        <v>481</v>
      </c>
      <c r="H44" s="16" t="s">
        <v>481</v>
      </c>
      <c r="I44" s="16" t="s">
        <v>481</v>
      </c>
      <c r="J44" s="16" t="s">
        <v>481</v>
      </c>
      <c r="K44" s="16" t="s">
        <v>481</v>
      </c>
      <c r="L44" s="16" t="s">
        <v>481</v>
      </c>
      <c r="M44" s="16" t="s">
        <v>481</v>
      </c>
      <c r="N44" s="16" t="s">
        <v>481</v>
      </c>
      <c r="O44" s="16" t="s">
        <v>481</v>
      </c>
      <c r="P44" s="16" t="s">
        <v>481</v>
      </c>
      <c r="Q44" s="16" t="s">
        <v>481</v>
      </c>
      <c r="R44" s="32" t="s">
        <v>481</v>
      </c>
      <c r="S44" s="32" t="s">
        <v>481</v>
      </c>
      <c r="T44" s="32" t="s">
        <v>481</v>
      </c>
      <c r="U44" s="32" t="s">
        <v>481</v>
      </c>
      <c r="V44" s="32" t="s">
        <v>481</v>
      </c>
      <c r="W44" s="32" t="s">
        <v>481</v>
      </c>
      <c r="X44" s="32" t="s">
        <v>481</v>
      </c>
      <c r="Y44" s="32" t="s">
        <v>481</v>
      </c>
      <c r="Z44" s="32" t="s">
        <v>481</v>
      </c>
      <c r="AA44" s="32" t="s">
        <v>481</v>
      </c>
      <c r="AB44" s="32" t="s">
        <v>481</v>
      </c>
      <c r="AC44" s="32" t="s">
        <v>481</v>
      </c>
      <c r="AD44" s="32" t="s">
        <v>481</v>
      </c>
      <c r="AE44" s="32" t="s">
        <v>481</v>
      </c>
      <c r="AF44" s="32" t="s">
        <v>481</v>
      </c>
      <c r="AG44" s="32" t="s">
        <v>481</v>
      </c>
      <c r="AH44" s="32" t="s">
        <v>481</v>
      </c>
      <c r="AI44" s="32" t="s">
        <v>481</v>
      </c>
      <c r="AJ44" s="32" t="s">
        <v>481</v>
      </c>
      <c r="AK44" s="32" t="s">
        <v>481</v>
      </c>
      <c r="AL44" s="32" t="s">
        <v>481</v>
      </c>
      <c r="AM44" s="32" t="s">
        <v>481</v>
      </c>
      <c r="AN44" s="32" t="s">
        <v>481</v>
      </c>
      <c r="AO44" s="32" t="s">
        <v>481</v>
      </c>
      <c r="AP44" s="32">
        <v>2</v>
      </c>
      <c r="AQ44" s="32" t="s">
        <v>481</v>
      </c>
      <c r="AR44" s="32" t="s">
        <v>481</v>
      </c>
      <c r="AS44" s="32" t="s">
        <v>481</v>
      </c>
      <c r="AT44" s="32" t="s">
        <v>481</v>
      </c>
      <c r="AU44" s="32" t="s">
        <v>481</v>
      </c>
      <c r="AV44" s="32" t="s">
        <v>481</v>
      </c>
      <c r="AW44" s="32" t="s">
        <v>481</v>
      </c>
      <c r="AX44" s="32" t="s">
        <v>481</v>
      </c>
      <c r="AY44" s="32" t="s">
        <v>481</v>
      </c>
      <c r="AZ44" s="32" t="s">
        <v>481</v>
      </c>
      <c r="BA44" s="60" t="s">
        <v>481</v>
      </c>
      <c r="BB44" s="68" t="s">
        <v>481</v>
      </c>
      <c r="BC44" s="69" t="s">
        <v>481</v>
      </c>
      <c r="BD44" s="69" t="s">
        <v>481</v>
      </c>
      <c r="BE44" s="69" t="s">
        <v>481</v>
      </c>
      <c r="BF44" s="69" t="s">
        <v>481</v>
      </c>
      <c r="BG44" s="69" t="s">
        <v>481</v>
      </c>
      <c r="BH44" s="69" t="s">
        <v>481</v>
      </c>
      <c r="BI44" s="69" t="s">
        <v>481</v>
      </c>
      <c r="BJ44" s="69" t="s">
        <v>481</v>
      </c>
      <c r="BK44" s="69" t="s">
        <v>481</v>
      </c>
      <c r="BL44" s="69" t="s">
        <v>481</v>
      </c>
      <c r="BM44" s="69" t="s">
        <v>481</v>
      </c>
      <c r="BN44" s="69" t="s">
        <v>481</v>
      </c>
      <c r="BO44" s="69" t="s">
        <v>481</v>
      </c>
      <c r="BP44" s="69" t="s">
        <v>481</v>
      </c>
      <c r="BQ44" s="69" t="s">
        <v>481</v>
      </c>
      <c r="BR44" s="69" t="s">
        <v>481</v>
      </c>
      <c r="BS44" s="69" t="s">
        <v>481</v>
      </c>
      <c r="BT44" s="69" t="s">
        <v>481</v>
      </c>
      <c r="BU44" s="69" t="s">
        <v>481</v>
      </c>
      <c r="BV44" s="69" t="s">
        <v>481</v>
      </c>
      <c r="BW44" s="69" t="s">
        <v>481</v>
      </c>
      <c r="BX44" s="69" t="s">
        <v>481</v>
      </c>
      <c r="BY44" s="69" t="s">
        <v>481</v>
      </c>
      <c r="BZ44" s="69" t="s">
        <v>481</v>
      </c>
      <c r="CA44" s="69" t="s">
        <v>481</v>
      </c>
      <c r="CB44" s="69" t="s">
        <v>481</v>
      </c>
      <c r="CC44" s="69" t="s">
        <v>481</v>
      </c>
      <c r="CD44" s="69" t="s">
        <v>481</v>
      </c>
      <c r="CE44" s="69" t="s">
        <v>481</v>
      </c>
      <c r="CF44" s="69" t="s">
        <v>481</v>
      </c>
      <c r="CG44" s="69" t="s">
        <v>481</v>
      </c>
      <c r="CH44" s="69" t="s">
        <v>481</v>
      </c>
      <c r="CI44" s="69" t="s">
        <v>481</v>
      </c>
      <c r="CJ44" s="69" t="s">
        <v>481</v>
      </c>
      <c r="CK44" s="69" t="s">
        <v>481</v>
      </c>
      <c r="CL44" s="69">
        <v>0.84722222221898846</v>
      </c>
      <c r="CM44" s="69" t="s">
        <v>481</v>
      </c>
      <c r="CN44" s="69" t="s">
        <v>481</v>
      </c>
      <c r="CO44" s="69" t="s">
        <v>481</v>
      </c>
      <c r="CP44" s="69" t="s">
        <v>481</v>
      </c>
      <c r="CQ44" s="69" t="s">
        <v>481</v>
      </c>
      <c r="CR44" s="69" t="s">
        <v>481</v>
      </c>
      <c r="CS44" s="69" t="s">
        <v>481</v>
      </c>
      <c r="CT44" s="69" t="s">
        <v>481</v>
      </c>
      <c r="CU44" s="69" t="s">
        <v>481</v>
      </c>
      <c r="CV44" s="69" t="s">
        <v>481</v>
      </c>
      <c r="CW44" s="70" t="s">
        <v>481</v>
      </c>
      <c r="CX44" s="74" t="str">
        <f t="shared" si="53"/>
        <v>-</v>
      </c>
      <c r="CY44" s="33" t="str">
        <f t="shared" si="54"/>
        <v>-</v>
      </c>
      <c r="CZ44" s="33" t="str">
        <f t="shared" si="55"/>
        <v>-</v>
      </c>
      <c r="DA44" s="33" t="str">
        <f t="shared" si="56"/>
        <v>-</v>
      </c>
      <c r="DB44" s="33" t="str">
        <f t="shared" si="57"/>
        <v>-</v>
      </c>
      <c r="DC44" s="33" t="str">
        <f t="shared" si="58"/>
        <v>-</v>
      </c>
      <c r="DD44" s="33" t="str">
        <f t="shared" si="59"/>
        <v>-</v>
      </c>
      <c r="DE44" s="33" t="str">
        <f t="shared" si="60"/>
        <v>-</v>
      </c>
      <c r="DF44" s="33" t="str">
        <f t="shared" si="61"/>
        <v>-</v>
      </c>
      <c r="DG44" s="33" t="str">
        <f t="shared" si="62"/>
        <v>-</v>
      </c>
      <c r="DH44" s="33" t="str">
        <f t="shared" si="63"/>
        <v>-</v>
      </c>
      <c r="DI44" s="33" t="str">
        <f t="shared" si="64"/>
        <v>-</v>
      </c>
      <c r="DJ44" s="33" t="str">
        <f t="shared" si="65"/>
        <v>-</v>
      </c>
      <c r="DK44" s="33" t="str">
        <f t="shared" si="66"/>
        <v>-</v>
      </c>
      <c r="DL44" s="33" t="str">
        <f t="shared" si="67"/>
        <v>-</v>
      </c>
      <c r="DM44" s="33" t="str">
        <f t="shared" si="68"/>
        <v>-</v>
      </c>
      <c r="DN44" s="33" t="str">
        <f t="shared" si="69"/>
        <v>-</v>
      </c>
      <c r="DO44" s="33" t="str">
        <f t="shared" si="70"/>
        <v>-</v>
      </c>
      <c r="DP44" s="33" t="str">
        <f t="shared" si="71"/>
        <v>-</v>
      </c>
      <c r="DQ44" s="33" t="str">
        <f t="shared" si="72"/>
        <v>-</v>
      </c>
      <c r="DR44" s="33" t="str">
        <f t="shared" si="73"/>
        <v>-</v>
      </c>
      <c r="DS44" s="33" t="str">
        <f t="shared" si="74"/>
        <v>-</v>
      </c>
      <c r="DT44" s="33" t="str">
        <f t="shared" si="75"/>
        <v>-</v>
      </c>
      <c r="DU44" s="33" t="str">
        <f t="shared" si="76"/>
        <v>-</v>
      </c>
      <c r="DV44" s="33" t="str">
        <f t="shared" si="77"/>
        <v>-</v>
      </c>
      <c r="DW44" s="33" t="str">
        <f t="shared" si="78"/>
        <v>-</v>
      </c>
      <c r="DX44" s="33" t="str">
        <f t="shared" si="79"/>
        <v>-</v>
      </c>
      <c r="DY44" s="33" t="str">
        <f t="shared" si="80"/>
        <v>-</v>
      </c>
      <c r="DZ44" s="33" t="str">
        <f t="shared" si="81"/>
        <v>-</v>
      </c>
      <c r="EA44" s="33" t="str">
        <f t="shared" si="82"/>
        <v>-</v>
      </c>
      <c r="EB44" s="33" t="str">
        <f t="shared" si="83"/>
        <v>-</v>
      </c>
      <c r="EC44" s="33" t="str">
        <f t="shared" si="84"/>
        <v>-</v>
      </c>
      <c r="ED44" s="33" t="str">
        <f t="shared" si="85"/>
        <v>-</v>
      </c>
      <c r="EE44" s="33" t="str">
        <f t="shared" si="86"/>
        <v>-</v>
      </c>
      <c r="EF44" s="33" t="str">
        <f t="shared" si="87"/>
        <v>-</v>
      </c>
      <c r="EG44" s="33" t="str">
        <f t="shared" si="88"/>
        <v>-</v>
      </c>
      <c r="EH44" s="33">
        <f t="shared" si="89"/>
        <v>0.42361111110949423</v>
      </c>
      <c r="EI44" s="33" t="str">
        <f t="shared" si="90"/>
        <v>-</v>
      </c>
      <c r="EJ44" s="33" t="str">
        <f t="shared" si="91"/>
        <v>-</v>
      </c>
      <c r="EK44" s="33" t="str">
        <f t="shared" si="92"/>
        <v>-</v>
      </c>
      <c r="EL44" s="33" t="str">
        <f t="shared" si="93"/>
        <v>-</v>
      </c>
      <c r="EM44" s="33" t="str">
        <f t="shared" si="94"/>
        <v>-</v>
      </c>
      <c r="EN44" s="33" t="str">
        <f t="shared" si="95"/>
        <v>-</v>
      </c>
      <c r="EO44" s="33" t="str">
        <f t="shared" si="96"/>
        <v>-</v>
      </c>
      <c r="EP44" s="33" t="str">
        <f t="shared" si="97"/>
        <v>-</v>
      </c>
      <c r="EQ44" s="33" t="str">
        <f t="shared" si="98"/>
        <v>-</v>
      </c>
      <c r="ER44" s="33" t="str">
        <f t="shared" si="99"/>
        <v>-</v>
      </c>
      <c r="ES44" s="75" t="str">
        <f t="shared" si="100"/>
        <v>-</v>
      </c>
      <c r="EU44" s="33" t="str">
        <f t="shared" si="49"/>
        <v>-</v>
      </c>
      <c r="EV44" s="33" t="str">
        <f t="shared" si="50"/>
        <v>-</v>
      </c>
      <c r="EW44" s="33" t="str">
        <f t="shared" si="51"/>
        <v>-</v>
      </c>
      <c r="EX44" s="33">
        <f t="shared" si="52"/>
        <v>0.42361111110949423</v>
      </c>
    </row>
    <row r="45" spans="1:154" hidden="1" outlineLevel="1" x14ac:dyDescent="0.25">
      <c r="A45" t="s">
        <v>260</v>
      </c>
      <c r="B45" s="2">
        <v>16</v>
      </c>
      <c r="C45" t="s">
        <v>261</v>
      </c>
      <c r="D45" s="19" t="s">
        <v>465</v>
      </c>
      <c r="E45" s="19" t="s">
        <v>460</v>
      </c>
      <c r="F45" s="38" t="s">
        <v>481</v>
      </c>
      <c r="G45" s="16" t="s">
        <v>481</v>
      </c>
      <c r="H45" s="16" t="s">
        <v>481</v>
      </c>
      <c r="I45" s="16" t="s">
        <v>481</v>
      </c>
      <c r="J45" s="16" t="s">
        <v>481</v>
      </c>
      <c r="K45" s="16" t="s">
        <v>481</v>
      </c>
      <c r="L45" s="16" t="s">
        <v>481</v>
      </c>
      <c r="M45" s="16" t="s">
        <v>481</v>
      </c>
      <c r="N45" s="16" t="s">
        <v>481</v>
      </c>
      <c r="O45" s="16" t="s">
        <v>481</v>
      </c>
      <c r="P45" s="16" t="s">
        <v>481</v>
      </c>
      <c r="Q45" s="16" t="s">
        <v>481</v>
      </c>
      <c r="R45" s="32" t="s">
        <v>481</v>
      </c>
      <c r="S45" s="32" t="s">
        <v>481</v>
      </c>
      <c r="T45" s="32" t="s">
        <v>481</v>
      </c>
      <c r="U45" s="32" t="s">
        <v>481</v>
      </c>
      <c r="V45" s="32" t="s">
        <v>481</v>
      </c>
      <c r="W45" s="32" t="s">
        <v>481</v>
      </c>
      <c r="X45" s="32" t="s">
        <v>481</v>
      </c>
      <c r="Y45" s="32" t="s">
        <v>481</v>
      </c>
      <c r="Z45" s="32" t="s">
        <v>481</v>
      </c>
      <c r="AA45" s="32" t="s">
        <v>481</v>
      </c>
      <c r="AB45" s="32" t="s">
        <v>481</v>
      </c>
      <c r="AC45" s="32" t="s">
        <v>481</v>
      </c>
      <c r="AD45" s="32" t="s">
        <v>481</v>
      </c>
      <c r="AE45" s="32" t="s">
        <v>481</v>
      </c>
      <c r="AF45" s="32" t="s">
        <v>481</v>
      </c>
      <c r="AG45" s="32" t="s">
        <v>481</v>
      </c>
      <c r="AH45" s="32" t="s">
        <v>481</v>
      </c>
      <c r="AI45" s="32" t="s">
        <v>481</v>
      </c>
      <c r="AJ45" s="32" t="s">
        <v>481</v>
      </c>
      <c r="AK45" s="32" t="s">
        <v>481</v>
      </c>
      <c r="AL45" s="32" t="s">
        <v>481</v>
      </c>
      <c r="AM45" s="32" t="s">
        <v>481</v>
      </c>
      <c r="AN45" s="32" t="s">
        <v>481</v>
      </c>
      <c r="AO45" s="32" t="s">
        <v>481</v>
      </c>
      <c r="AP45" s="32" t="s">
        <v>481</v>
      </c>
      <c r="AQ45" s="32" t="s">
        <v>481</v>
      </c>
      <c r="AR45" s="32" t="s">
        <v>481</v>
      </c>
      <c r="AS45" s="32" t="s">
        <v>481</v>
      </c>
      <c r="AT45" s="32" t="s">
        <v>481</v>
      </c>
      <c r="AU45" s="32" t="s">
        <v>481</v>
      </c>
      <c r="AV45" s="32" t="s">
        <v>481</v>
      </c>
      <c r="AW45" s="32" t="s">
        <v>481</v>
      </c>
      <c r="AX45" s="32" t="s">
        <v>481</v>
      </c>
      <c r="AY45" s="32" t="s">
        <v>481</v>
      </c>
      <c r="AZ45" s="32" t="s">
        <v>481</v>
      </c>
      <c r="BA45" s="60" t="s">
        <v>481</v>
      </c>
      <c r="BB45" s="68" t="s">
        <v>481</v>
      </c>
      <c r="BC45" s="69" t="s">
        <v>481</v>
      </c>
      <c r="BD45" s="69" t="s">
        <v>481</v>
      </c>
      <c r="BE45" s="69" t="s">
        <v>481</v>
      </c>
      <c r="BF45" s="69" t="s">
        <v>481</v>
      </c>
      <c r="BG45" s="69" t="s">
        <v>481</v>
      </c>
      <c r="BH45" s="69" t="s">
        <v>481</v>
      </c>
      <c r="BI45" s="69" t="s">
        <v>481</v>
      </c>
      <c r="BJ45" s="69" t="s">
        <v>481</v>
      </c>
      <c r="BK45" s="69" t="s">
        <v>481</v>
      </c>
      <c r="BL45" s="69" t="s">
        <v>481</v>
      </c>
      <c r="BM45" s="69" t="s">
        <v>481</v>
      </c>
      <c r="BN45" s="69" t="s">
        <v>481</v>
      </c>
      <c r="BO45" s="69" t="s">
        <v>481</v>
      </c>
      <c r="BP45" s="69" t="s">
        <v>481</v>
      </c>
      <c r="BQ45" s="69" t="s">
        <v>481</v>
      </c>
      <c r="BR45" s="69" t="s">
        <v>481</v>
      </c>
      <c r="BS45" s="69" t="s">
        <v>481</v>
      </c>
      <c r="BT45" s="69" t="s">
        <v>481</v>
      </c>
      <c r="BU45" s="69" t="s">
        <v>481</v>
      </c>
      <c r="BV45" s="69" t="s">
        <v>481</v>
      </c>
      <c r="BW45" s="69" t="s">
        <v>481</v>
      </c>
      <c r="BX45" s="69" t="s">
        <v>481</v>
      </c>
      <c r="BY45" s="69" t="s">
        <v>481</v>
      </c>
      <c r="BZ45" s="69" t="s">
        <v>481</v>
      </c>
      <c r="CA45" s="69" t="s">
        <v>481</v>
      </c>
      <c r="CB45" s="69" t="s">
        <v>481</v>
      </c>
      <c r="CC45" s="69" t="s">
        <v>481</v>
      </c>
      <c r="CD45" s="69" t="s">
        <v>481</v>
      </c>
      <c r="CE45" s="69" t="s">
        <v>481</v>
      </c>
      <c r="CF45" s="69" t="s">
        <v>481</v>
      </c>
      <c r="CG45" s="69" t="s">
        <v>481</v>
      </c>
      <c r="CH45" s="69" t="s">
        <v>481</v>
      </c>
      <c r="CI45" s="69" t="s">
        <v>481</v>
      </c>
      <c r="CJ45" s="69" t="s">
        <v>481</v>
      </c>
      <c r="CK45" s="69" t="s">
        <v>481</v>
      </c>
      <c r="CL45" s="69" t="s">
        <v>481</v>
      </c>
      <c r="CM45" s="69" t="s">
        <v>481</v>
      </c>
      <c r="CN45" s="69" t="s">
        <v>481</v>
      </c>
      <c r="CO45" s="69" t="s">
        <v>481</v>
      </c>
      <c r="CP45" s="69" t="s">
        <v>481</v>
      </c>
      <c r="CQ45" s="69" t="s">
        <v>481</v>
      </c>
      <c r="CR45" s="69" t="s">
        <v>481</v>
      </c>
      <c r="CS45" s="69" t="s">
        <v>481</v>
      </c>
      <c r="CT45" s="69" t="s">
        <v>481</v>
      </c>
      <c r="CU45" s="69" t="s">
        <v>481</v>
      </c>
      <c r="CV45" s="69" t="s">
        <v>481</v>
      </c>
      <c r="CW45" s="70" t="s">
        <v>481</v>
      </c>
      <c r="CX45" s="74" t="str">
        <f t="shared" si="53"/>
        <v>-</v>
      </c>
      <c r="CY45" s="33" t="str">
        <f t="shared" si="54"/>
        <v>-</v>
      </c>
      <c r="CZ45" s="33" t="str">
        <f t="shared" si="55"/>
        <v>-</v>
      </c>
      <c r="DA45" s="33" t="str">
        <f t="shared" si="56"/>
        <v>-</v>
      </c>
      <c r="DB45" s="33" t="str">
        <f t="shared" si="57"/>
        <v>-</v>
      </c>
      <c r="DC45" s="33" t="str">
        <f t="shared" si="58"/>
        <v>-</v>
      </c>
      <c r="DD45" s="33" t="str">
        <f t="shared" si="59"/>
        <v>-</v>
      </c>
      <c r="DE45" s="33" t="str">
        <f t="shared" si="60"/>
        <v>-</v>
      </c>
      <c r="DF45" s="33" t="str">
        <f t="shared" si="61"/>
        <v>-</v>
      </c>
      <c r="DG45" s="33" t="str">
        <f t="shared" si="62"/>
        <v>-</v>
      </c>
      <c r="DH45" s="33" t="str">
        <f t="shared" si="63"/>
        <v>-</v>
      </c>
      <c r="DI45" s="33" t="str">
        <f t="shared" si="64"/>
        <v>-</v>
      </c>
      <c r="DJ45" s="33" t="str">
        <f t="shared" si="65"/>
        <v>-</v>
      </c>
      <c r="DK45" s="33" t="str">
        <f t="shared" si="66"/>
        <v>-</v>
      </c>
      <c r="DL45" s="33" t="str">
        <f t="shared" si="67"/>
        <v>-</v>
      </c>
      <c r="DM45" s="33" t="str">
        <f t="shared" si="68"/>
        <v>-</v>
      </c>
      <c r="DN45" s="33" t="str">
        <f t="shared" si="69"/>
        <v>-</v>
      </c>
      <c r="DO45" s="33" t="str">
        <f t="shared" si="70"/>
        <v>-</v>
      </c>
      <c r="DP45" s="33" t="str">
        <f t="shared" si="71"/>
        <v>-</v>
      </c>
      <c r="DQ45" s="33" t="str">
        <f t="shared" si="72"/>
        <v>-</v>
      </c>
      <c r="DR45" s="33" t="str">
        <f t="shared" si="73"/>
        <v>-</v>
      </c>
      <c r="DS45" s="33" t="str">
        <f t="shared" si="74"/>
        <v>-</v>
      </c>
      <c r="DT45" s="33" t="str">
        <f t="shared" si="75"/>
        <v>-</v>
      </c>
      <c r="DU45" s="33" t="str">
        <f t="shared" si="76"/>
        <v>-</v>
      </c>
      <c r="DV45" s="33" t="str">
        <f t="shared" si="77"/>
        <v>-</v>
      </c>
      <c r="DW45" s="33" t="str">
        <f t="shared" si="78"/>
        <v>-</v>
      </c>
      <c r="DX45" s="33" t="str">
        <f t="shared" si="79"/>
        <v>-</v>
      </c>
      <c r="DY45" s="33" t="str">
        <f t="shared" si="80"/>
        <v>-</v>
      </c>
      <c r="DZ45" s="33" t="str">
        <f t="shared" si="81"/>
        <v>-</v>
      </c>
      <c r="EA45" s="33" t="str">
        <f t="shared" si="82"/>
        <v>-</v>
      </c>
      <c r="EB45" s="33" t="str">
        <f t="shared" si="83"/>
        <v>-</v>
      </c>
      <c r="EC45" s="33" t="str">
        <f t="shared" si="84"/>
        <v>-</v>
      </c>
      <c r="ED45" s="33" t="str">
        <f t="shared" si="85"/>
        <v>-</v>
      </c>
      <c r="EE45" s="33" t="str">
        <f t="shared" si="86"/>
        <v>-</v>
      </c>
      <c r="EF45" s="33" t="str">
        <f t="shared" si="87"/>
        <v>-</v>
      </c>
      <c r="EG45" s="33" t="str">
        <f t="shared" si="88"/>
        <v>-</v>
      </c>
      <c r="EH45" s="33" t="str">
        <f t="shared" si="89"/>
        <v>-</v>
      </c>
      <c r="EI45" s="33" t="str">
        <f t="shared" si="90"/>
        <v>-</v>
      </c>
      <c r="EJ45" s="33" t="str">
        <f t="shared" si="91"/>
        <v>-</v>
      </c>
      <c r="EK45" s="33" t="str">
        <f t="shared" si="92"/>
        <v>-</v>
      </c>
      <c r="EL45" s="33" t="str">
        <f t="shared" si="93"/>
        <v>-</v>
      </c>
      <c r="EM45" s="33" t="str">
        <f t="shared" si="94"/>
        <v>-</v>
      </c>
      <c r="EN45" s="33" t="str">
        <f t="shared" si="95"/>
        <v>-</v>
      </c>
      <c r="EO45" s="33" t="str">
        <f t="shared" si="96"/>
        <v>-</v>
      </c>
      <c r="EP45" s="33" t="str">
        <f t="shared" si="97"/>
        <v>-</v>
      </c>
      <c r="EQ45" s="33" t="str">
        <f t="shared" si="98"/>
        <v>-</v>
      </c>
      <c r="ER45" s="33" t="str">
        <f t="shared" si="99"/>
        <v>-</v>
      </c>
      <c r="ES45" s="75" t="str">
        <f t="shared" si="100"/>
        <v>-</v>
      </c>
      <c r="EU45" s="33" t="str">
        <f t="shared" si="49"/>
        <v>-</v>
      </c>
      <c r="EV45" s="33" t="str">
        <f t="shared" si="50"/>
        <v>-</v>
      </c>
      <c r="EW45" s="33" t="str">
        <f t="shared" si="51"/>
        <v>-</v>
      </c>
      <c r="EX45" s="33" t="str">
        <f t="shared" si="52"/>
        <v>-</v>
      </c>
    </row>
    <row r="46" spans="1:154" hidden="1" outlineLevel="1" x14ac:dyDescent="0.25">
      <c r="A46" t="s">
        <v>262</v>
      </c>
      <c r="B46" s="2">
        <v>401</v>
      </c>
      <c r="C46" t="s">
        <v>263</v>
      </c>
      <c r="D46" s="19" t="s">
        <v>466</v>
      </c>
      <c r="E46" s="19" t="s">
        <v>462</v>
      </c>
      <c r="F46" s="38" t="s">
        <v>481</v>
      </c>
      <c r="G46" s="16" t="s">
        <v>481</v>
      </c>
      <c r="H46" s="16" t="s">
        <v>481</v>
      </c>
      <c r="I46" s="16" t="s">
        <v>481</v>
      </c>
      <c r="J46" s="16" t="s">
        <v>481</v>
      </c>
      <c r="K46" s="16" t="s">
        <v>481</v>
      </c>
      <c r="L46" s="16" t="s">
        <v>481</v>
      </c>
      <c r="M46" s="16" t="s">
        <v>481</v>
      </c>
      <c r="N46" s="16" t="s">
        <v>481</v>
      </c>
      <c r="O46" s="16" t="s">
        <v>481</v>
      </c>
      <c r="P46" s="16" t="s">
        <v>481</v>
      </c>
      <c r="Q46" s="16" t="s">
        <v>481</v>
      </c>
      <c r="R46" s="32" t="s">
        <v>481</v>
      </c>
      <c r="S46" s="32" t="s">
        <v>481</v>
      </c>
      <c r="T46" s="32" t="s">
        <v>481</v>
      </c>
      <c r="U46" s="32" t="s">
        <v>481</v>
      </c>
      <c r="V46" s="32" t="s">
        <v>481</v>
      </c>
      <c r="W46" s="32" t="s">
        <v>481</v>
      </c>
      <c r="X46" s="32" t="s">
        <v>481</v>
      </c>
      <c r="Y46" s="32" t="s">
        <v>481</v>
      </c>
      <c r="Z46" s="32" t="s">
        <v>481</v>
      </c>
      <c r="AA46" s="32" t="s">
        <v>481</v>
      </c>
      <c r="AB46" s="32" t="s">
        <v>481</v>
      </c>
      <c r="AC46" s="32" t="s">
        <v>481</v>
      </c>
      <c r="AD46" s="32" t="s">
        <v>481</v>
      </c>
      <c r="AE46" s="32" t="s">
        <v>481</v>
      </c>
      <c r="AF46" s="32" t="s">
        <v>481</v>
      </c>
      <c r="AG46" s="32" t="s">
        <v>481</v>
      </c>
      <c r="AH46" s="32" t="s">
        <v>481</v>
      </c>
      <c r="AI46" s="32" t="s">
        <v>481</v>
      </c>
      <c r="AJ46" s="32" t="s">
        <v>481</v>
      </c>
      <c r="AK46" s="32" t="s">
        <v>481</v>
      </c>
      <c r="AL46" s="32" t="s">
        <v>481</v>
      </c>
      <c r="AM46" s="32" t="s">
        <v>481</v>
      </c>
      <c r="AN46" s="32" t="s">
        <v>481</v>
      </c>
      <c r="AO46" s="32" t="s">
        <v>481</v>
      </c>
      <c r="AP46" s="32" t="s">
        <v>481</v>
      </c>
      <c r="AQ46" s="32" t="s">
        <v>481</v>
      </c>
      <c r="AR46" s="32" t="s">
        <v>481</v>
      </c>
      <c r="AS46" s="32" t="s">
        <v>481</v>
      </c>
      <c r="AT46" s="32" t="s">
        <v>481</v>
      </c>
      <c r="AU46" s="32" t="s">
        <v>481</v>
      </c>
      <c r="AV46" s="32" t="s">
        <v>481</v>
      </c>
      <c r="AW46" s="32" t="s">
        <v>481</v>
      </c>
      <c r="AX46" s="32" t="s">
        <v>481</v>
      </c>
      <c r="AY46" s="32" t="s">
        <v>481</v>
      </c>
      <c r="AZ46" s="32" t="s">
        <v>481</v>
      </c>
      <c r="BA46" s="60" t="s">
        <v>481</v>
      </c>
      <c r="BB46" s="68" t="s">
        <v>481</v>
      </c>
      <c r="BC46" s="69" t="s">
        <v>481</v>
      </c>
      <c r="BD46" s="69" t="s">
        <v>481</v>
      </c>
      <c r="BE46" s="69" t="s">
        <v>481</v>
      </c>
      <c r="BF46" s="69" t="s">
        <v>481</v>
      </c>
      <c r="BG46" s="69" t="s">
        <v>481</v>
      </c>
      <c r="BH46" s="69" t="s">
        <v>481</v>
      </c>
      <c r="BI46" s="69" t="s">
        <v>481</v>
      </c>
      <c r="BJ46" s="69" t="s">
        <v>481</v>
      </c>
      <c r="BK46" s="69" t="s">
        <v>481</v>
      </c>
      <c r="BL46" s="69" t="s">
        <v>481</v>
      </c>
      <c r="BM46" s="69" t="s">
        <v>481</v>
      </c>
      <c r="BN46" s="69" t="s">
        <v>481</v>
      </c>
      <c r="BO46" s="69" t="s">
        <v>481</v>
      </c>
      <c r="BP46" s="69" t="s">
        <v>481</v>
      </c>
      <c r="BQ46" s="69" t="s">
        <v>481</v>
      </c>
      <c r="BR46" s="69" t="s">
        <v>481</v>
      </c>
      <c r="BS46" s="69" t="s">
        <v>481</v>
      </c>
      <c r="BT46" s="69" t="s">
        <v>481</v>
      </c>
      <c r="BU46" s="69" t="s">
        <v>481</v>
      </c>
      <c r="BV46" s="69" t="s">
        <v>481</v>
      </c>
      <c r="BW46" s="69" t="s">
        <v>481</v>
      </c>
      <c r="BX46" s="69" t="s">
        <v>481</v>
      </c>
      <c r="BY46" s="69" t="s">
        <v>481</v>
      </c>
      <c r="BZ46" s="69" t="s">
        <v>481</v>
      </c>
      <c r="CA46" s="69" t="s">
        <v>481</v>
      </c>
      <c r="CB46" s="69" t="s">
        <v>481</v>
      </c>
      <c r="CC46" s="69" t="s">
        <v>481</v>
      </c>
      <c r="CD46" s="69" t="s">
        <v>481</v>
      </c>
      <c r="CE46" s="69" t="s">
        <v>481</v>
      </c>
      <c r="CF46" s="69" t="s">
        <v>481</v>
      </c>
      <c r="CG46" s="69" t="s">
        <v>481</v>
      </c>
      <c r="CH46" s="69" t="s">
        <v>481</v>
      </c>
      <c r="CI46" s="69" t="s">
        <v>481</v>
      </c>
      <c r="CJ46" s="69" t="s">
        <v>481</v>
      </c>
      <c r="CK46" s="69" t="s">
        <v>481</v>
      </c>
      <c r="CL46" s="69" t="s">
        <v>481</v>
      </c>
      <c r="CM46" s="69" t="s">
        <v>481</v>
      </c>
      <c r="CN46" s="69" t="s">
        <v>481</v>
      </c>
      <c r="CO46" s="69" t="s">
        <v>481</v>
      </c>
      <c r="CP46" s="69" t="s">
        <v>481</v>
      </c>
      <c r="CQ46" s="69" t="s">
        <v>481</v>
      </c>
      <c r="CR46" s="69" t="s">
        <v>481</v>
      </c>
      <c r="CS46" s="69" t="s">
        <v>481</v>
      </c>
      <c r="CT46" s="69" t="s">
        <v>481</v>
      </c>
      <c r="CU46" s="69" t="s">
        <v>481</v>
      </c>
      <c r="CV46" s="69" t="s">
        <v>481</v>
      </c>
      <c r="CW46" s="70" t="s">
        <v>481</v>
      </c>
      <c r="CX46" s="74" t="str">
        <f t="shared" si="53"/>
        <v>-</v>
      </c>
      <c r="CY46" s="33" t="str">
        <f t="shared" si="54"/>
        <v>-</v>
      </c>
      <c r="CZ46" s="33" t="str">
        <f t="shared" si="55"/>
        <v>-</v>
      </c>
      <c r="DA46" s="33" t="str">
        <f t="shared" si="56"/>
        <v>-</v>
      </c>
      <c r="DB46" s="33" t="str">
        <f t="shared" si="57"/>
        <v>-</v>
      </c>
      <c r="DC46" s="33" t="str">
        <f t="shared" si="58"/>
        <v>-</v>
      </c>
      <c r="DD46" s="33" t="str">
        <f t="shared" si="59"/>
        <v>-</v>
      </c>
      <c r="DE46" s="33" t="str">
        <f t="shared" si="60"/>
        <v>-</v>
      </c>
      <c r="DF46" s="33" t="str">
        <f t="shared" si="61"/>
        <v>-</v>
      </c>
      <c r="DG46" s="33" t="str">
        <f t="shared" si="62"/>
        <v>-</v>
      </c>
      <c r="DH46" s="33" t="str">
        <f t="shared" si="63"/>
        <v>-</v>
      </c>
      <c r="DI46" s="33" t="str">
        <f t="shared" si="64"/>
        <v>-</v>
      </c>
      <c r="DJ46" s="33" t="str">
        <f t="shared" si="65"/>
        <v>-</v>
      </c>
      <c r="DK46" s="33" t="str">
        <f t="shared" si="66"/>
        <v>-</v>
      </c>
      <c r="DL46" s="33" t="str">
        <f t="shared" si="67"/>
        <v>-</v>
      </c>
      <c r="DM46" s="33" t="str">
        <f t="shared" si="68"/>
        <v>-</v>
      </c>
      <c r="DN46" s="33" t="str">
        <f t="shared" si="69"/>
        <v>-</v>
      </c>
      <c r="DO46" s="33" t="str">
        <f t="shared" si="70"/>
        <v>-</v>
      </c>
      <c r="DP46" s="33" t="str">
        <f t="shared" si="71"/>
        <v>-</v>
      </c>
      <c r="DQ46" s="33" t="str">
        <f t="shared" si="72"/>
        <v>-</v>
      </c>
      <c r="DR46" s="33" t="str">
        <f t="shared" si="73"/>
        <v>-</v>
      </c>
      <c r="DS46" s="33" t="str">
        <f t="shared" si="74"/>
        <v>-</v>
      </c>
      <c r="DT46" s="33" t="str">
        <f t="shared" si="75"/>
        <v>-</v>
      </c>
      <c r="DU46" s="33" t="str">
        <f t="shared" si="76"/>
        <v>-</v>
      </c>
      <c r="DV46" s="33" t="str">
        <f t="shared" si="77"/>
        <v>-</v>
      </c>
      <c r="DW46" s="33" t="str">
        <f t="shared" si="78"/>
        <v>-</v>
      </c>
      <c r="DX46" s="33" t="str">
        <f t="shared" si="79"/>
        <v>-</v>
      </c>
      <c r="DY46" s="33" t="str">
        <f t="shared" si="80"/>
        <v>-</v>
      </c>
      <c r="DZ46" s="33" t="str">
        <f t="shared" si="81"/>
        <v>-</v>
      </c>
      <c r="EA46" s="33" t="str">
        <f t="shared" si="82"/>
        <v>-</v>
      </c>
      <c r="EB46" s="33" t="str">
        <f t="shared" si="83"/>
        <v>-</v>
      </c>
      <c r="EC46" s="33" t="str">
        <f t="shared" si="84"/>
        <v>-</v>
      </c>
      <c r="ED46" s="33" t="str">
        <f t="shared" si="85"/>
        <v>-</v>
      </c>
      <c r="EE46" s="33" t="str">
        <f t="shared" si="86"/>
        <v>-</v>
      </c>
      <c r="EF46" s="33" t="str">
        <f t="shared" si="87"/>
        <v>-</v>
      </c>
      <c r="EG46" s="33" t="str">
        <f t="shared" si="88"/>
        <v>-</v>
      </c>
      <c r="EH46" s="33" t="str">
        <f t="shared" si="89"/>
        <v>-</v>
      </c>
      <c r="EI46" s="33" t="str">
        <f t="shared" si="90"/>
        <v>-</v>
      </c>
      <c r="EJ46" s="33" t="str">
        <f t="shared" si="91"/>
        <v>-</v>
      </c>
      <c r="EK46" s="33" t="str">
        <f t="shared" si="92"/>
        <v>-</v>
      </c>
      <c r="EL46" s="33" t="str">
        <f t="shared" si="93"/>
        <v>-</v>
      </c>
      <c r="EM46" s="33" t="str">
        <f t="shared" si="94"/>
        <v>-</v>
      </c>
      <c r="EN46" s="33" t="str">
        <f t="shared" si="95"/>
        <v>-</v>
      </c>
      <c r="EO46" s="33" t="str">
        <f t="shared" si="96"/>
        <v>-</v>
      </c>
      <c r="EP46" s="33" t="str">
        <f t="shared" si="97"/>
        <v>-</v>
      </c>
      <c r="EQ46" s="33" t="str">
        <f t="shared" si="98"/>
        <v>-</v>
      </c>
      <c r="ER46" s="33" t="str">
        <f t="shared" si="99"/>
        <v>-</v>
      </c>
      <c r="ES46" s="75" t="str">
        <f t="shared" si="100"/>
        <v>-</v>
      </c>
      <c r="EU46" s="33" t="str">
        <f t="shared" si="49"/>
        <v>-</v>
      </c>
      <c r="EV46" s="33" t="str">
        <f t="shared" si="50"/>
        <v>-</v>
      </c>
      <c r="EW46" s="33" t="str">
        <f t="shared" si="51"/>
        <v>-</v>
      </c>
      <c r="EX46" s="33" t="str">
        <f t="shared" si="52"/>
        <v>-</v>
      </c>
    </row>
    <row r="47" spans="1:154" hidden="1" outlineLevel="1" x14ac:dyDescent="0.25">
      <c r="A47" t="s">
        <v>264</v>
      </c>
      <c r="B47" s="2">
        <v>331</v>
      </c>
      <c r="C47" t="s">
        <v>265</v>
      </c>
      <c r="D47" s="19" t="s">
        <v>465</v>
      </c>
      <c r="E47" s="19" t="s">
        <v>461</v>
      </c>
      <c r="F47" s="38" t="s">
        <v>481</v>
      </c>
      <c r="G47" s="16" t="s">
        <v>481</v>
      </c>
      <c r="H47" s="16" t="s">
        <v>481</v>
      </c>
      <c r="I47" s="16" t="s">
        <v>481</v>
      </c>
      <c r="J47" s="16" t="s">
        <v>481</v>
      </c>
      <c r="K47" s="16" t="s">
        <v>481</v>
      </c>
      <c r="L47" s="16" t="s">
        <v>481</v>
      </c>
      <c r="M47" s="16" t="s">
        <v>481</v>
      </c>
      <c r="N47" s="16" t="s">
        <v>481</v>
      </c>
      <c r="O47" s="16" t="s">
        <v>481</v>
      </c>
      <c r="P47" s="16" t="s">
        <v>481</v>
      </c>
      <c r="Q47" s="16" t="s">
        <v>481</v>
      </c>
      <c r="R47" s="32" t="s">
        <v>481</v>
      </c>
      <c r="S47" s="32" t="s">
        <v>481</v>
      </c>
      <c r="T47" s="32" t="s">
        <v>481</v>
      </c>
      <c r="U47" s="32" t="s">
        <v>481</v>
      </c>
      <c r="V47" s="32" t="s">
        <v>481</v>
      </c>
      <c r="W47" s="32" t="s">
        <v>481</v>
      </c>
      <c r="X47" s="32" t="s">
        <v>481</v>
      </c>
      <c r="Y47" s="32" t="s">
        <v>481</v>
      </c>
      <c r="Z47" s="32" t="s">
        <v>481</v>
      </c>
      <c r="AA47" s="32" t="s">
        <v>481</v>
      </c>
      <c r="AB47" s="32" t="s">
        <v>481</v>
      </c>
      <c r="AC47" s="32" t="s">
        <v>481</v>
      </c>
      <c r="AD47" s="32" t="s">
        <v>481</v>
      </c>
      <c r="AE47" s="32" t="s">
        <v>481</v>
      </c>
      <c r="AF47" s="32" t="s">
        <v>481</v>
      </c>
      <c r="AG47" s="32" t="s">
        <v>481</v>
      </c>
      <c r="AH47" s="32" t="s">
        <v>481</v>
      </c>
      <c r="AI47" s="32" t="s">
        <v>481</v>
      </c>
      <c r="AJ47" s="32" t="s">
        <v>481</v>
      </c>
      <c r="AK47" s="32" t="s">
        <v>481</v>
      </c>
      <c r="AL47" s="32" t="s">
        <v>481</v>
      </c>
      <c r="AM47" s="32" t="s">
        <v>481</v>
      </c>
      <c r="AN47" s="32" t="s">
        <v>481</v>
      </c>
      <c r="AO47" s="32" t="s">
        <v>481</v>
      </c>
      <c r="AP47" s="32" t="s">
        <v>481</v>
      </c>
      <c r="AQ47" s="32" t="s">
        <v>481</v>
      </c>
      <c r="AR47" s="32" t="s">
        <v>481</v>
      </c>
      <c r="AS47" s="32" t="s">
        <v>481</v>
      </c>
      <c r="AT47" s="32" t="s">
        <v>481</v>
      </c>
      <c r="AU47" s="32" t="s">
        <v>481</v>
      </c>
      <c r="AV47" s="32" t="s">
        <v>481</v>
      </c>
      <c r="AW47" s="32" t="s">
        <v>481</v>
      </c>
      <c r="AX47" s="32" t="s">
        <v>481</v>
      </c>
      <c r="AY47" s="32" t="s">
        <v>481</v>
      </c>
      <c r="AZ47" s="32" t="s">
        <v>481</v>
      </c>
      <c r="BA47" s="60" t="s">
        <v>481</v>
      </c>
      <c r="BB47" s="68" t="s">
        <v>481</v>
      </c>
      <c r="BC47" s="69" t="s">
        <v>481</v>
      </c>
      <c r="BD47" s="69" t="s">
        <v>481</v>
      </c>
      <c r="BE47" s="69" t="s">
        <v>481</v>
      </c>
      <c r="BF47" s="69" t="s">
        <v>481</v>
      </c>
      <c r="BG47" s="69" t="s">
        <v>481</v>
      </c>
      <c r="BH47" s="69" t="s">
        <v>481</v>
      </c>
      <c r="BI47" s="69" t="s">
        <v>481</v>
      </c>
      <c r="BJ47" s="69" t="s">
        <v>481</v>
      </c>
      <c r="BK47" s="69" t="s">
        <v>481</v>
      </c>
      <c r="BL47" s="69" t="s">
        <v>481</v>
      </c>
      <c r="BM47" s="69" t="s">
        <v>481</v>
      </c>
      <c r="BN47" s="69" t="s">
        <v>481</v>
      </c>
      <c r="BO47" s="69" t="s">
        <v>481</v>
      </c>
      <c r="BP47" s="69" t="s">
        <v>481</v>
      </c>
      <c r="BQ47" s="69" t="s">
        <v>481</v>
      </c>
      <c r="BR47" s="69" t="s">
        <v>481</v>
      </c>
      <c r="BS47" s="69" t="s">
        <v>481</v>
      </c>
      <c r="BT47" s="69" t="s">
        <v>481</v>
      </c>
      <c r="BU47" s="69" t="s">
        <v>481</v>
      </c>
      <c r="BV47" s="69" t="s">
        <v>481</v>
      </c>
      <c r="BW47" s="69" t="s">
        <v>481</v>
      </c>
      <c r="BX47" s="69" t="s">
        <v>481</v>
      </c>
      <c r="BY47" s="69" t="s">
        <v>481</v>
      </c>
      <c r="BZ47" s="69" t="s">
        <v>481</v>
      </c>
      <c r="CA47" s="69" t="s">
        <v>481</v>
      </c>
      <c r="CB47" s="69" t="s">
        <v>481</v>
      </c>
      <c r="CC47" s="69" t="s">
        <v>481</v>
      </c>
      <c r="CD47" s="69" t="s">
        <v>481</v>
      </c>
      <c r="CE47" s="69" t="s">
        <v>481</v>
      </c>
      <c r="CF47" s="69" t="s">
        <v>481</v>
      </c>
      <c r="CG47" s="69" t="s">
        <v>481</v>
      </c>
      <c r="CH47" s="69" t="s">
        <v>481</v>
      </c>
      <c r="CI47" s="69" t="s">
        <v>481</v>
      </c>
      <c r="CJ47" s="69" t="s">
        <v>481</v>
      </c>
      <c r="CK47" s="69" t="s">
        <v>481</v>
      </c>
      <c r="CL47" s="69" t="s">
        <v>481</v>
      </c>
      <c r="CM47" s="69" t="s">
        <v>481</v>
      </c>
      <c r="CN47" s="69" t="s">
        <v>481</v>
      </c>
      <c r="CO47" s="69" t="s">
        <v>481</v>
      </c>
      <c r="CP47" s="69" t="s">
        <v>481</v>
      </c>
      <c r="CQ47" s="69" t="s">
        <v>481</v>
      </c>
      <c r="CR47" s="69" t="s">
        <v>481</v>
      </c>
      <c r="CS47" s="69" t="s">
        <v>481</v>
      </c>
      <c r="CT47" s="69" t="s">
        <v>481</v>
      </c>
      <c r="CU47" s="69" t="s">
        <v>481</v>
      </c>
      <c r="CV47" s="69" t="s">
        <v>481</v>
      </c>
      <c r="CW47" s="70" t="s">
        <v>481</v>
      </c>
      <c r="CX47" s="74" t="str">
        <f t="shared" si="53"/>
        <v>-</v>
      </c>
      <c r="CY47" s="33" t="str">
        <f t="shared" si="54"/>
        <v>-</v>
      </c>
      <c r="CZ47" s="33" t="str">
        <f t="shared" si="55"/>
        <v>-</v>
      </c>
      <c r="DA47" s="33" t="str">
        <f t="shared" si="56"/>
        <v>-</v>
      </c>
      <c r="DB47" s="33" t="str">
        <f t="shared" si="57"/>
        <v>-</v>
      </c>
      <c r="DC47" s="33" t="str">
        <f t="shared" si="58"/>
        <v>-</v>
      </c>
      <c r="DD47" s="33" t="str">
        <f t="shared" si="59"/>
        <v>-</v>
      </c>
      <c r="DE47" s="33" t="str">
        <f t="shared" si="60"/>
        <v>-</v>
      </c>
      <c r="DF47" s="33" t="str">
        <f t="shared" si="61"/>
        <v>-</v>
      </c>
      <c r="DG47" s="33" t="str">
        <f t="shared" si="62"/>
        <v>-</v>
      </c>
      <c r="DH47" s="33" t="str">
        <f t="shared" si="63"/>
        <v>-</v>
      </c>
      <c r="DI47" s="33" t="str">
        <f t="shared" si="64"/>
        <v>-</v>
      </c>
      <c r="DJ47" s="33" t="str">
        <f t="shared" si="65"/>
        <v>-</v>
      </c>
      <c r="DK47" s="33" t="str">
        <f t="shared" si="66"/>
        <v>-</v>
      </c>
      <c r="DL47" s="33" t="str">
        <f t="shared" si="67"/>
        <v>-</v>
      </c>
      <c r="DM47" s="33" t="str">
        <f t="shared" si="68"/>
        <v>-</v>
      </c>
      <c r="DN47" s="33" t="str">
        <f t="shared" si="69"/>
        <v>-</v>
      </c>
      <c r="DO47" s="33" t="str">
        <f t="shared" si="70"/>
        <v>-</v>
      </c>
      <c r="DP47" s="33" t="str">
        <f t="shared" si="71"/>
        <v>-</v>
      </c>
      <c r="DQ47" s="33" t="str">
        <f t="shared" si="72"/>
        <v>-</v>
      </c>
      <c r="DR47" s="33" t="str">
        <f t="shared" si="73"/>
        <v>-</v>
      </c>
      <c r="DS47" s="33" t="str">
        <f t="shared" si="74"/>
        <v>-</v>
      </c>
      <c r="DT47" s="33" t="str">
        <f t="shared" si="75"/>
        <v>-</v>
      </c>
      <c r="DU47" s="33" t="str">
        <f t="shared" si="76"/>
        <v>-</v>
      </c>
      <c r="DV47" s="33" t="str">
        <f t="shared" si="77"/>
        <v>-</v>
      </c>
      <c r="DW47" s="33" t="str">
        <f t="shared" si="78"/>
        <v>-</v>
      </c>
      <c r="DX47" s="33" t="str">
        <f t="shared" si="79"/>
        <v>-</v>
      </c>
      <c r="DY47" s="33" t="str">
        <f t="shared" si="80"/>
        <v>-</v>
      </c>
      <c r="DZ47" s="33" t="str">
        <f t="shared" si="81"/>
        <v>-</v>
      </c>
      <c r="EA47" s="33" t="str">
        <f t="shared" si="82"/>
        <v>-</v>
      </c>
      <c r="EB47" s="33" t="str">
        <f t="shared" si="83"/>
        <v>-</v>
      </c>
      <c r="EC47" s="33" t="str">
        <f t="shared" si="84"/>
        <v>-</v>
      </c>
      <c r="ED47" s="33" t="str">
        <f t="shared" si="85"/>
        <v>-</v>
      </c>
      <c r="EE47" s="33" t="str">
        <f t="shared" si="86"/>
        <v>-</v>
      </c>
      <c r="EF47" s="33" t="str">
        <f t="shared" si="87"/>
        <v>-</v>
      </c>
      <c r="EG47" s="33" t="str">
        <f t="shared" si="88"/>
        <v>-</v>
      </c>
      <c r="EH47" s="33" t="str">
        <f t="shared" si="89"/>
        <v>-</v>
      </c>
      <c r="EI47" s="33" t="str">
        <f t="shared" si="90"/>
        <v>-</v>
      </c>
      <c r="EJ47" s="33" t="str">
        <f t="shared" si="91"/>
        <v>-</v>
      </c>
      <c r="EK47" s="33" t="str">
        <f t="shared" si="92"/>
        <v>-</v>
      </c>
      <c r="EL47" s="33" t="str">
        <f t="shared" si="93"/>
        <v>-</v>
      </c>
      <c r="EM47" s="33" t="str">
        <f t="shared" si="94"/>
        <v>-</v>
      </c>
      <c r="EN47" s="33" t="str">
        <f t="shared" si="95"/>
        <v>-</v>
      </c>
      <c r="EO47" s="33" t="str">
        <f t="shared" si="96"/>
        <v>-</v>
      </c>
      <c r="EP47" s="33" t="str">
        <f t="shared" si="97"/>
        <v>-</v>
      </c>
      <c r="EQ47" s="33" t="str">
        <f t="shared" si="98"/>
        <v>-</v>
      </c>
      <c r="ER47" s="33" t="str">
        <f t="shared" si="99"/>
        <v>-</v>
      </c>
      <c r="ES47" s="75" t="str">
        <f t="shared" si="100"/>
        <v>-</v>
      </c>
      <c r="EU47" s="33" t="str">
        <f t="shared" si="49"/>
        <v>-</v>
      </c>
      <c r="EV47" s="33" t="str">
        <f t="shared" si="50"/>
        <v>-</v>
      </c>
      <c r="EW47" s="33" t="str">
        <f t="shared" si="51"/>
        <v>-</v>
      </c>
      <c r="EX47" s="33" t="str">
        <f t="shared" si="52"/>
        <v>-</v>
      </c>
    </row>
    <row r="48" spans="1:154" hidden="1" outlineLevel="1" x14ac:dyDescent="0.25">
      <c r="A48" t="s">
        <v>32</v>
      </c>
      <c r="B48" s="2">
        <v>66</v>
      </c>
      <c r="C48" t="s">
        <v>266</v>
      </c>
      <c r="D48" s="19" t="s">
        <v>465</v>
      </c>
      <c r="E48" s="19" t="s">
        <v>461</v>
      </c>
      <c r="F48" s="38" t="s">
        <v>481</v>
      </c>
      <c r="G48" s="16" t="s">
        <v>481</v>
      </c>
      <c r="H48" s="16" t="s">
        <v>481</v>
      </c>
      <c r="I48" s="16" t="s">
        <v>481</v>
      </c>
      <c r="J48" s="16" t="s">
        <v>481</v>
      </c>
      <c r="K48" s="16" t="s">
        <v>481</v>
      </c>
      <c r="L48" s="16" t="s">
        <v>481</v>
      </c>
      <c r="M48" s="16" t="s">
        <v>481</v>
      </c>
      <c r="N48" s="16" t="s">
        <v>481</v>
      </c>
      <c r="O48" s="16" t="s">
        <v>481</v>
      </c>
      <c r="P48" s="16" t="s">
        <v>481</v>
      </c>
      <c r="Q48" s="16" t="s">
        <v>481</v>
      </c>
      <c r="R48" s="32" t="s">
        <v>481</v>
      </c>
      <c r="S48" s="32" t="s">
        <v>481</v>
      </c>
      <c r="T48" s="32" t="s">
        <v>481</v>
      </c>
      <c r="U48" s="32" t="s">
        <v>481</v>
      </c>
      <c r="V48" s="32" t="s">
        <v>481</v>
      </c>
      <c r="W48" s="32" t="s">
        <v>481</v>
      </c>
      <c r="X48" s="32" t="s">
        <v>481</v>
      </c>
      <c r="Y48" s="32" t="s">
        <v>481</v>
      </c>
      <c r="Z48" s="32" t="s">
        <v>481</v>
      </c>
      <c r="AA48" s="32" t="s">
        <v>481</v>
      </c>
      <c r="AB48" s="32" t="s">
        <v>481</v>
      </c>
      <c r="AC48" s="32" t="s">
        <v>481</v>
      </c>
      <c r="AD48" s="32" t="s">
        <v>481</v>
      </c>
      <c r="AE48" s="32" t="s">
        <v>481</v>
      </c>
      <c r="AF48" s="32" t="s">
        <v>481</v>
      </c>
      <c r="AG48" s="32" t="s">
        <v>481</v>
      </c>
      <c r="AH48" s="32" t="s">
        <v>481</v>
      </c>
      <c r="AI48" s="32" t="s">
        <v>481</v>
      </c>
      <c r="AJ48" s="32" t="s">
        <v>481</v>
      </c>
      <c r="AK48" s="32" t="s">
        <v>481</v>
      </c>
      <c r="AL48" s="32" t="s">
        <v>481</v>
      </c>
      <c r="AM48" s="32" t="s">
        <v>481</v>
      </c>
      <c r="AN48" s="32" t="s">
        <v>481</v>
      </c>
      <c r="AO48" s="32" t="s">
        <v>481</v>
      </c>
      <c r="AP48" s="32" t="s">
        <v>481</v>
      </c>
      <c r="AQ48" s="32" t="s">
        <v>481</v>
      </c>
      <c r="AR48" s="32">
        <v>1</v>
      </c>
      <c r="AS48" s="32" t="s">
        <v>481</v>
      </c>
      <c r="AT48" s="32" t="s">
        <v>481</v>
      </c>
      <c r="AU48" s="32" t="s">
        <v>481</v>
      </c>
      <c r="AV48" s="32" t="s">
        <v>481</v>
      </c>
      <c r="AW48" s="32" t="s">
        <v>481</v>
      </c>
      <c r="AX48" s="32" t="s">
        <v>481</v>
      </c>
      <c r="AY48" s="32" t="s">
        <v>481</v>
      </c>
      <c r="AZ48" s="32" t="s">
        <v>481</v>
      </c>
      <c r="BA48" s="60" t="s">
        <v>481</v>
      </c>
      <c r="BB48" s="68" t="s">
        <v>481</v>
      </c>
      <c r="BC48" s="69" t="s">
        <v>481</v>
      </c>
      <c r="BD48" s="69" t="s">
        <v>481</v>
      </c>
      <c r="BE48" s="69" t="s">
        <v>481</v>
      </c>
      <c r="BF48" s="69" t="s">
        <v>481</v>
      </c>
      <c r="BG48" s="69" t="s">
        <v>481</v>
      </c>
      <c r="BH48" s="69" t="s">
        <v>481</v>
      </c>
      <c r="BI48" s="69" t="s">
        <v>481</v>
      </c>
      <c r="BJ48" s="69" t="s">
        <v>481</v>
      </c>
      <c r="BK48" s="69" t="s">
        <v>481</v>
      </c>
      <c r="BL48" s="69" t="s">
        <v>481</v>
      </c>
      <c r="BM48" s="69" t="s">
        <v>481</v>
      </c>
      <c r="BN48" s="69" t="s">
        <v>481</v>
      </c>
      <c r="BO48" s="69" t="s">
        <v>481</v>
      </c>
      <c r="BP48" s="69" t="s">
        <v>481</v>
      </c>
      <c r="BQ48" s="69" t="s">
        <v>481</v>
      </c>
      <c r="BR48" s="69" t="s">
        <v>481</v>
      </c>
      <c r="BS48" s="69" t="s">
        <v>481</v>
      </c>
      <c r="BT48" s="69" t="s">
        <v>481</v>
      </c>
      <c r="BU48" s="69" t="s">
        <v>481</v>
      </c>
      <c r="BV48" s="69" t="s">
        <v>481</v>
      </c>
      <c r="BW48" s="69" t="s">
        <v>481</v>
      </c>
      <c r="BX48" s="69" t="s">
        <v>481</v>
      </c>
      <c r="BY48" s="69" t="s">
        <v>481</v>
      </c>
      <c r="BZ48" s="69" t="s">
        <v>481</v>
      </c>
      <c r="CA48" s="69" t="s">
        <v>481</v>
      </c>
      <c r="CB48" s="69" t="s">
        <v>481</v>
      </c>
      <c r="CC48" s="69" t="s">
        <v>481</v>
      </c>
      <c r="CD48" s="69" t="s">
        <v>481</v>
      </c>
      <c r="CE48" s="69" t="s">
        <v>481</v>
      </c>
      <c r="CF48" s="69" t="s">
        <v>481</v>
      </c>
      <c r="CG48" s="69" t="s">
        <v>481</v>
      </c>
      <c r="CH48" s="69" t="s">
        <v>481</v>
      </c>
      <c r="CI48" s="69" t="s">
        <v>481</v>
      </c>
      <c r="CJ48" s="69" t="s">
        <v>481</v>
      </c>
      <c r="CK48" s="69" t="s">
        <v>481</v>
      </c>
      <c r="CL48" s="69" t="s">
        <v>481</v>
      </c>
      <c r="CM48" s="69" t="s">
        <v>481</v>
      </c>
      <c r="CN48" s="69">
        <v>0.45833333333575865</v>
      </c>
      <c r="CO48" s="69" t="s">
        <v>481</v>
      </c>
      <c r="CP48" s="69" t="s">
        <v>481</v>
      </c>
      <c r="CQ48" s="69" t="s">
        <v>481</v>
      </c>
      <c r="CR48" s="69" t="s">
        <v>481</v>
      </c>
      <c r="CS48" s="69" t="s">
        <v>481</v>
      </c>
      <c r="CT48" s="69" t="s">
        <v>481</v>
      </c>
      <c r="CU48" s="69" t="s">
        <v>481</v>
      </c>
      <c r="CV48" s="69" t="s">
        <v>481</v>
      </c>
      <c r="CW48" s="70" t="s">
        <v>481</v>
      </c>
      <c r="CX48" s="74" t="str">
        <f t="shared" si="53"/>
        <v>-</v>
      </c>
      <c r="CY48" s="33" t="str">
        <f t="shared" si="54"/>
        <v>-</v>
      </c>
      <c r="CZ48" s="33" t="str">
        <f t="shared" si="55"/>
        <v>-</v>
      </c>
      <c r="DA48" s="33" t="str">
        <f t="shared" si="56"/>
        <v>-</v>
      </c>
      <c r="DB48" s="33" t="str">
        <f t="shared" si="57"/>
        <v>-</v>
      </c>
      <c r="DC48" s="33" t="str">
        <f t="shared" si="58"/>
        <v>-</v>
      </c>
      <c r="DD48" s="33" t="str">
        <f t="shared" si="59"/>
        <v>-</v>
      </c>
      <c r="DE48" s="33" t="str">
        <f t="shared" si="60"/>
        <v>-</v>
      </c>
      <c r="DF48" s="33" t="str">
        <f t="shared" si="61"/>
        <v>-</v>
      </c>
      <c r="DG48" s="33" t="str">
        <f t="shared" si="62"/>
        <v>-</v>
      </c>
      <c r="DH48" s="33" t="str">
        <f t="shared" si="63"/>
        <v>-</v>
      </c>
      <c r="DI48" s="33" t="str">
        <f t="shared" si="64"/>
        <v>-</v>
      </c>
      <c r="DJ48" s="33" t="str">
        <f t="shared" si="65"/>
        <v>-</v>
      </c>
      <c r="DK48" s="33" t="str">
        <f t="shared" si="66"/>
        <v>-</v>
      </c>
      <c r="DL48" s="33" t="str">
        <f t="shared" si="67"/>
        <v>-</v>
      </c>
      <c r="DM48" s="33" t="str">
        <f t="shared" si="68"/>
        <v>-</v>
      </c>
      <c r="DN48" s="33" t="str">
        <f t="shared" si="69"/>
        <v>-</v>
      </c>
      <c r="DO48" s="33" t="str">
        <f t="shared" si="70"/>
        <v>-</v>
      </c>
      <c r="DP48" s="33" t="str">
        <f t="shared" si="71"/>
        <v>-</v>
      </c>
      <c r="DQ48" s="33" t="str">
        <f t="shared" si="72"/>
        <v>-</v>
      </c>
      <c r="DR48" s="33" t="str">
        <f t="shared" si="73"/>
        <v>-</v>
      </c>
      <c r="DS48" s="33" t="str">
        <f t="shared" si="74"/>
        <v>-</v>
      </c>
      <c r="DT48" s="33" t="str">
        <f t="shared" si="75"/>
        <v>-</v>
      </c>
      <c r="DU48" s="33" t="str">
        <f t="shared" si="76"/>
        <v>-</v>
      </c>
      <c r="DV48" s="33" t="str">
        <f t="shared" si="77"/>
        <v>-</v>
      </c>
      <c r="DW48" s="33" t="str">
        <f t="shared" si="78"/>
        <v>-</v>
      </c>
      <c r="DX48" s="33" t="str">
        <f t="shared" si="79"/>
        <v>-</v>
      </c>
      <c r="DY48" s="33" t="str">
        <f t="shared" si="80"/>
        <v>-</v>
      </c>
      <c r="DZ48" s="33" t="str">
        <f t="shared" si="81"/>
        <v>-</v>
      </c>
      <c r="EA48" s="33" t="str">
        <f t="shared" si="82"/>
        <v>-</v>
      </c>
      <c r="EB48" s="33" t="str">
        <f t="shared" si="83"/>
        <v>-</v>
      </c>
      <c r="EC48" s="33" t="str">
        <f t="shared" si="84"/>
        <v>-</v>
      </c>
      <c r="ED48" s="33" t="str">
        <f t="shared" si="85"/>
        <v>-</v>
      </c>
      <c r="EE48" s="33" t="str">
        <f t="shared" si="86"/>
        <v>-</v>
      </c>
      <c r="EF48" s="33" t="str">
        <f t="shared" si="87"/>
        <v>-</v>
      </c>
      <c r="EG48" s="33" t="str">
        <f t="shared" si="88"/>
        <v>-</v>
      </c>
      <c r="EH48" s="33" t="str">
        <f t="shared" si="89"/>
        <v>-</v>
      </c>
      <c r="EI48" s="33" t="str">
        <f t="shared" si="90"/>
        <v>-</v>
      </c>
      <c r="EJ48" s="33">
        <f t="shared" si="91"/>
        <v>0.45833333333575865</v>
      </c>
      <c r="EK48" s="33" t="str">
        <f t="shared" si="92"/>
        <v>-</v>
      </c>
      <c r="EL48" s="33" t="str">
        <f t="shared" si="93"/>
        <v>-</v>
      </c>
      <c r="EM48" s="33" t="str">
        <f t="shared" si="94"/>
        <v>-</v>
      </c>
      <c r="EN48" s="33" t="str">
        <f t="shared" si="95"/>
        <v>-</v>
      </c>
      <c r="EO48" s="33" t="str">
        <f t="shared" si="96"/>
        <v>-</v>
      </c>
      <c r="EP48" s="33" t="str">
        <f t="shared" si="97"/>
        <v>-</v>
      </c>
      <c r="EQ48" s="33" t="str">
        <f t="shared" si="98"/>
        <v>-</v>
      </c>
      <c r="ER48" s="33" t="str">
        <f t="shared" si="99"/>
        <v>-</v>
      </c>
      <c r="ES48" s="75" t="str">
        <f t="shared" si="100"/>
        <v>-</v>
      </c>
      <c r="EU48" s="33" t="str">
        <f t="shared" si="49"/>
        <v>-</v>
      </c>
      <c r="EV48" s="33" t="str">
        <f t="shared" si="50"/>
        <v>-</v>
      </c>
      <c r="EW48" s="33" t="str">
        <f t="shared" si="51"/>
        <v>-</v>
      </c>
      <c r="EX48" s="33">
        <f t="shared" si="52"/>
        <v>0.45833333333575865</v>
      </c>
    </row>
    <row r="49" spans="1:154" hidden="1" outlineLevel="1" x14ac:dyDescent="0.25">
      <c r="A49" t="s">
        <v>33</v>
      </c>
      <c r="B49" s="2">
        <v>155</v>
      </c>
      <c r="C49" t="s">
        <v>267</v>
      </c>
      <c r="D49" s="19" t="s">
        <v>465</v>
      </c>
      <c r="E49" s="19" t="s">
        <v>462</v>
      </c>
      <c r="F49" s="38" t="s">
        <v>481</v>
      </c>
      <c r="G49" s="16" t="s">
        <v>481</v>
      </c>
      <c r="H49" s="16" t="s">
        <v>481</v>
      </c>
      <c r="I49" s="16" t="s">
        <v>481</v>
      </c>
      <c r="J49" s="16" t="s">
        <v>481</v>
      </c>
      <c r="K49" s="16" t="s">
        <v>481</v>
      </c>
      <c r="L49" s="16" t="s">
        <v>481</v>
      </c>
      <c r="M49" s="16" t="s">
        <v>481</v>
      </c>
      <c r="N49" s="16" t="s">
        <v>481</v>
      </c>
      <c r="O49" s="16" t="s">
        <v>481</v>
      </c>
      <c r="P49" s="16" t="s">
        <v>481</v>
      </c>
      <c r="Q49" s="16" t="s">
        <v>481</v>
      </c>
      <c r="R49" s="32" t="s">
        <v>481</v>
      </c>
      <c r="S49" s="32" t="s">
        <v>481</v>
      </c>
      <c r="T49" s="32" t="s">
        <v>481</v>
      </c>
      <c r="U49" s="32" t="s">
        <v>481</v>
      </c>
      <c r="V49" s="32" t="s">
        <v>481</v>
      </c>
      <c r="W49" s="32" t="s">
        <v>481</v>
      </c>
      <c r="X49" s="32" t="s">
        <v>481</v>
      </c>
      <c r="Y49" s="32" t="s">
        <v>481</v>
      </c>
      <c r="Z49" s="32" t="s">
        <v>481</v>
      </c>
      <c r="AA49" s="32" t="s">
        <v>481</v>
      </c>
      <c r="AB49" s="32" t="s">
        <v>481</v>
      </c>
      <c r="AC49" s="32" t="s">
        <v>481</v>
      </c>
      <c r="AD49" s="32" t="s">
        <v>481</v>
      </c>
      <c r="AE49" s="32" t="s">
        <v>481</v>
      </c>
      <c r="AF49" s="32" t="s">
        <v>481</v>
      </c>
      <c r="AG49" s="32" t="s">
        <v>481</v>
      </c>
      <c r="AH49" s="32" t="s">
        <v>481</v>
      </c>
      <c r="AI49" s="32" t="s">
        <v>481</v>
      </c>
      <c r="AJ49" s="32" t="s">
        <v>481</v>
      </c>
      <c r="AK49" s="32" t="s">
        <v>481</v>
      </c>
      <c r="AL49" s="32" t="s">
        <v>481</v>
      </c>
      <c r="AM49" s="32" t="s">
        <v>481</v>
      </c>
      <c r="AN49" s="32" t="s">
        <v>481</v>
      </c>
      <c r="AO49" s="32" t="s">
        <v>481</v>
      </c>
      <c r="AP49" s="32" t="s">
        <v>481</v>
      </c>
      <c r="AQ49" s="32" t="s">
        <v>481</v>
      </c>
      <c r="AR49" s="32" t="s">
        <v>481</v>
      </c>
      <c r="AS49" s="32" t="s">
        <v>481</v>
      </c>
      <c r="AT49" s="32" t="s">
        <v>481</v>
      </c>
      <c r="AU49" s="32" t="s">
        <v>481</v>
      </c>
      <c r="AV49" s="32" t="s">
        <v>481</v>
      </c>
      <c r="AW49" s="32" t="s">
        <v>481</v>
      </c>
      <c r="AX49" s="32" t="s">
        <v>481</v>
      </c>
      <c r="AY49" s="32" t="s">
        <v>481</v>
      </c>
      <c r="AZ49" s="32">
        <v>1</v>
      </c>
      <c r="BA49" s="60" t="s">
        <v>481</v>
      </c>
      <c r="BB49" s="68" t="s">
        <v>481</v>
      </c>
      <c r="BC49" s="69" t="s">
        <v>481</v>
      </c>
      <c r="BD49" s="69" t="s">
        <v>481</v>
      </c>
      <c r="BE49" s="69" t="s">
        <v>481</v>
      </c>
      <c r="BF49" s="69" t="s">
        <v>481</v>
      </c>
      <c r="BG49" s="69" t="s">
        <v>481</v>
      </c>
      <c r="BH49" s="69" t="s">
        <v>481</v>
      </c>
      <c r="BI49" s="69" t="s">
        <v>481</v>
      </c>
      <c r="BJ49" s="69" t="s">
        <v>481</v>
      </c>
      <c r="BK49" s="69" t="s">
        <v>481</v>
      </c>
      <c r="BL49" s="69" t="s">
        <v>481</v>
      </c>
      <c r="BM49" s="69" t="s">
        <v>481</v>
      </c>
      <c r="BN49" s="69" t="s">
        <v>481</v>
      </c>
      <c r="BO49" s="69" t="s">
        <v>481</v>
      </c>
      <c r="BP49" s="69" t="s">
        <v>481</v>
      </c>
      <c r="BQ49" s="69" t="s">
        <v>481</v>
      </c>
      <c r="BR49" s="69" t="s">
        <v>481</v>
      </c>
      <c r="BS49" s="69" t="s">
        <v>481</v>
      </c>
      <c r="BT49" s="69" t="s">
        <v>481</v>
      </c>
      <c r="BU49" s="69" t="s">
        <v>481</v>
      </c>
      <c r="BV49" s="69" t="s">
        <v>481</v>
      </c>
      <c r="BW49" s="69" t="s">
        <v>481</v>
      </c>
      <c r="BX49" s="69" t="s">
        <v>481</v>
      </c>
      <c r="BY49" s="69" t="s">
        <v>481</v>
      </c>
      <c r="BZ49" s="69" t="s">
        <v>481</v>
      </c>
      <c r="CA49" s="69" t="s">
        <v>481</v>
      </c>
      <c r="CB49" s="69" t="s">
        <v>481</v>
      </c>
      <c r="CC49" s="69" t="s">
        <v>481</v>
      </c>
      <c r="CD49" s="69" t="s">
        <v>481</v>
      </c>
      <c r="CE49" s="69" t="s">
        <v>481</v>
      </c>
      <c r="CF49" s="69" t="s">
        <v>481</v>
      </c>
      <c r="CG49" s="69" t="s">
        <v>481</v>
      </c>
      <c r="CH49" s="69" t="s">
        <v>481</v>
      </c>
      <c r="CI49" s="69" t="s">
        <v>481</v>
      </c>
      <c r="CJ49" s="69" t="s">
        <v>481</v>
      </c>
      <c r="CK49" s="69" t="s">
        <v>481</v>
      </c>
      <c r="CL49" s="69" t="s">
        <v>481</v>
      </c>
      <c r="CM49" s="69" t="s">
        <v>481</v>
      </c>
      <c r="CN49" s="69" t="s">
        <v>481</v>
      </c>
      <c r="CO49" s="69" t="s">
        <v>481</v>
      </c>
      <c r="CP49" s="69" t="s">
        <v>481</v>
      </c>
      <c r="CQ49" s="69" t="s">
        <v>481</v>
      </c>
      <c r="CR49" s="69" t="s">
        <v>481</v>
      </c>
      <c r="CS49" s="69" t="s">
        <v>481</v>
      </c>
      <c r="CT49" s="69" t="s">
        <v>481</v>
      </c>
      <c r="CU49" s="69" t="s">
        <v>481</v>
      </c>
      <c r="CV49" s="69">
        <v>0.29166666666424135</v>
      </c>
      <c r="CW49" s="70" t="s">
        <v>481</v>
      </c>
      <c r="CX49" s="74" t="str">
        <f t="shared" si="53"/>
        <v>-</v>
      </c>
      <c r="CY49" s="33" t="str">
        <f t="shared" si="54"/>
        <v>-</v>
      </c>
      <c r="CZ49" s="33" t="str">
        <f t="shared" si="55"/>
        <v>-</v>
      </c>
      <c r="DA49" s="33" t="str">
        <f t="shared" si="56"/>
        <v>-</v>
      </c>
      <c r="DB49" s="33" t="str">
        <f t="shared" si="57"/>
        <v>-</v>
      </c>
      <c r="DC49" s="33" t="str">
        <f t="shared" si="58"/>
        <v>-</v>
      </c>
      <c r="DD49" s="33" t="str">
        <f t="shared" si="59"/>
        <v>-</v>
      </c>
      <c r="DE49" s="33" t="str">
        <f t="shared" si="60"/>
        <v>-</v>
      </c>
      <c r="DF49" s="33" t="str">
        <f t="shared" si="61"/>
        <v>-</v>
      </c>
      <c r="DG49" s="33" t="str">
        <f t="shared" si="62"/>
        <v>-</v>
      </c>
      <c r="DH49" s="33" t="str">
        <f t="shared" si="63"/>
        <v>-</v>
      </c>
      <c r="DI49" s="33" t="str">
        <f t="shared" si="64"/>
        <v>-</v>
      </c>
      <c r="DJ49" s="33" t="str">
        <f t="shared" si="65"/>
        <v>-</v>
      </c>
      <c r="DK49" s="33" t="str">
        <f t="shared" si="66"/>
        <v>-</v>
      </c>
      <c r="DL49" s="33" t="str">
        <f t="shared" si="67"/>
        <v>-</v>
      </c>
      <c r="DM49" s="33" t="str">
        <f t="shared" si="68"/>
        <v>-</v>
      </c>
      <c r="DN49" s="33" t="str">
        <f t="shared" si="69"/>
        <v>-</v>
      </c>
      <c r="DO49" s="33" t="str">
        <f t="shared" si="70"/>
        <v>-</v>
      </c>
      <c r="DP49" s="33" t="str">
        <f t="shared" si="71"/>
        <v>-</v>
      </c>
      <c r="DQ49" s="33" t="str">
        <f t="shared" si="72"/>
        <v>-</v>
      </c>
      <c r="DR49" s="33" t="str">
        <f t="shared" si="73"/>
        <v>-</v>
      </c>
      <c r="DS49" s="33" t="str">
        <f t="shared" si="74"/>
        <v>-</v>
      </c>
      <c r="DT49" s="33" t="str">
        <f t="shared" si="75"/>
        <v>-</v>
      </c>
      <c r="DU49" s="33" t="str">
        <f t="shared" si="76"/>
        <v>-</v>
      </c>
      <c r="DV49" s="33" t="str">
        <f t="shared" si="77"/>
        <v>-</v>
      </c>
      <c r="DW49" s="33" t="str">
        <f t="shared" si="78"/>
        <v>-</v>
      </c>
      <c r="DX49" s="33" t="str">
        <f t="shared" si="79"/>
        <v>-</v>
      </c>
      <c r="DY49" s="33" t="str">
        <f t="shared" si="80"/>
        <v>-</v>
      </c>
      <c r="DZ49" s="33" t="str">
        <f t="shared" si="81"/>
        <v>-</v>
      </c>
      <c r="EA49" s="33" t="str">
        <f t="shared" si="82"/>
        <v>-</v>
      </c>
      <c r="EB49" s="33" t="str">
        <f t="shared" si="83"/>
        <v>-</v>
      </c>
      <c r="EC49" s="33" t="str">
        <f t="shared" si="84"/>
        <v>-</v>
      </c>
      <c r="ED49" s="33" t="str">
        <f t="shared" si="85"/>
        <v>-</v>
      </c>
      <c r="EE49" s="33" t="str">
        <f t="shared" si="86"/>
        <v>-</v>
      </c>
      <c r="EF49" s="33" t="str">
        <f t="shared" si="87"/>
        <v>-</v>
      </c>
      <c r="EG49" s="33" t="str">
        <f t="shared" si="88"/>
        <v>-</v>
      </c>
      <c r="EH49" s="33" t="str">
        <f t="shared" si="89"/>
        <v>-</v>
      </c>
      <c r="EI49" s="33" t="str">
        <f t="shared" si="90"/>
        <v>-</v>
      </c>
      <c r="EJ49" s="33" t="str">
        <f t="shared" si="91"/>
        <v>-</v>
      </c>
      <c r="EK49" s="33" t="str">
        <f t="shared" si="92"/>
        <v>-</v>
      </c>
      <c r="EL49" s="33" t="str">
        <f t="shared" si="93"/>
        <v>-</v>
      </c>
      <c r="EM49" s="33" t="str">
        <f t="shared" si="94"/>
        <v>-</v>
      </c>
      <c r="EN49" s="33" t="str">
        <f t="shared" si="95"/>
        <v>-</v>
      </c>
      <c r="EO49" s="33" t="str">
        <f t="shared" si="96"/>
        <v>-</v>
      </c>
      <c r="EP49" s="33" t="str">
        <f t="shared" si="97"/>
        <v>-</v>
      </c>
      <c r="EQ49" s="33" t="str">
        <f t="shared" si="98"/>
        <v>-</v>
      </c>
      <c r="ER49" s="33">
        <f t="shared" si="99"/>
        <v>0.29166666666424135</v>
      </c>
      <c r="ES49" s="75" t="str">
        <f t="shared" si="100"/>
        <v>-</v>
      </c>
      <c r="EU49" s="33" t="str">
        <f t="shared" si="49"/>
        <v>-</v>
      </c>
      <c r="EV49" s="33" t="str">
        <f t="shared" si="50"/>
        <v>-</v>
      </c>
      <c r="EW49" s="33" t="str">
        <f t="shared" si="51"/>
        <v>-</v>
      </c>
      <c r="EX49" s="33">
        <f t="shared" si="52"/>
        <v>0.29166666666424135</v>
      </c>
    </row>
    <row r="50" spans="1:154" hidden="1" outlineLevel="1" x14ac:dyDescent="0.25">
      <c r="A50" t="s">
        <v>34</v>
      </c>
      <c r="B50" s="2">
        <v>125</v>
      </c>
      <c r="C50" t="s">
        <v>268</v>
      </c>
      <c r="D50" s="19" t="s">
        <v>465</v>
      </c>
      <c r="E50" s="19" t="s">
        <v>460</v>
      </c>
      <c r="F50" s="38" t="s">
        <v>481</v>
      </c>
      <c r="G50" s="16" t="s">
        <v>481</v>
      </c>
      <c r="H50" s="16" t="s">
        <v>481</v>
      </c>
      <c r="I50" s="16" t="s">
        <v>481</v>
      </c>
      <c r="J50" s="16" t="s">
        <v>481</v>
      </c>
      <c r="K50" s="16" t="s">
        <v>481</v>
      </c>
      <c r="L50" s="16" t="s">
        <v>481</v>
      </c>
      <c r="M50" s="16" t="s">
        <v>481</v>
      </c>
      <c r="N50" s="16" t="s">
        <v>481</v>
      </c>
      <c r="O50" s="16" t="s">
        <v>481</v>
      </c>
      <c r="P50" s="16" t="s">
        <v>481</v>
      </c>
      <c r="Q50" s="16" t="s">
        <v>481</v>
      </c>
      <c r="R50" s="32" t="s">
        <v>481</v>
      </c>
      <c r="S50" s="32" t="s">
        <v>481</v>
      </c>
      <c r="T50" s="32" t="s">
        <v>481</v>
      </c>
      <c r="U50" s="32" t="s">
        <v>481</v>
      </c>
      <c r="V50" s="32" t="s">
        <v>481</v>
      </c>
      <c r="W50" s="32" t="s">
        <v>481</v>
      </c>
      <c r="X50" s="32">
        <v>1</v>
      </c>
      <c r="Y50" s="32" t="s">
        <v>481</v>
      </c>
      <c r="Z50" s="32" t="s">
        <v>481</v>
      </c>
      <c r="AA50" s="32" t="s">
        <v>481</v>
      </c>
      <c r="AB50" s="32">
        <v>1</v>
      </c>
      <c r="AC50" s="32" t="s">
        <v>481</v>
      </c>
      <c r="AD50" s="32" t="s">
        <v>481</v>
      </c>
      <c r="AE50" s="32" t="s">
        <v>481</v>
      </c>
      <c r="AF50" s="32">
        <v>1</v>
      </c>
      <c r="AG50" s="32" t="s">
        <v>481</v>
      </c>
      <c r="AH50" s="32" t="s">
        <v>481</v>
      </c>
      <c r="AI50" s="32" t="s">
        <v>481</v>
      </c>
      <c r="AJ50" s="32" t="s">
        <v>481</v>
      </c>
      <c r="AK50" s="32" t="s">
        <v>481</v>
      </c>
      <c r="AL50" s="32" t="s">
        <v>481</v>
      </c>
      <c r="AM50" s="32" t="s">
        <v>481</v>
      </c>
      <c r="AN50" s="32" t="s">
        <v>481</v>
      </c>
      <c r="AO50" s="32" t="s">
        <v>481</v>
      </c>
      <c r="AP50" s="32" t="s">
        <v>481</v>
      </c>
      <c r="AQ50" s="32" t="s">
        <v>481</v>
      </c>
      <c r="AR50" s="32" t="s">
        <v>481</v>
      </c>
      <c r="AS50" s="32" t="s">
        <v>481</v>
      </c>
      <c r="AT50" s="32" t="s">
        <v>481</v>
      </c>
      <c r="AU50" s="32" t="s">
        <v>481</v>
      </c>
      <c r="AV50" s="32" t="s">
        <v>481</v>
      </c>
      <c r="AW50" s="32" t="s">
        <v>481</v>
      </c>
      <c r="AX50" s="32" t="s">
        <v>481</v>
      </c>
      <c r="AY50" s="32" t="s">
        <v>481</v>
      </c>
      <c r="AZ50" s="32" t="s">
        <v>481</v>
      </c>
      <c r="BA50" s="60" t="s">
        <v>481</v>
      </c>
      <c r="BB50" s="68" t="s">
        <v>481</v>
      </c>
      <c r="BC50" s="69" t="s">
        <v>481</v>
      </c>
      <c r="BD50" s="69" t="s">
        <v>481</v>
      </c>
      <c r="BE50" s="69" t="s">
        <v>481</v>
      </c>
      <c r="BF50" s="69" t="s">
        <v>481</v>
      </c>
      <c r="BG50" s="69" t="s">
        <v>481</v>
      </c>
      <c r="BH50" s="69" t="s">
        <v>481</v>
      </c>
      <c r="BI50" s="69" t="s">
        <v>481</v>
      </c>
      <c r="BJ50" s="69" t="s">
        <v>481</v>
      </c>
      <c r="BK50" s="69" t="s">
        <v>481</v>
      </c>
      <c r="BL50" s="69" t="s">
        <v>481</v>
      </c>
      <c r="BM50" s="69" t="s">
        <v>481</v>
      </c>
      <c r="BN50" s="69" t="s">
        <v>481</v>
      </c>
      <c r="BO50" s="69" t="s">
        <v>481</v>
      </c>
      <c r="BP50" s="69" t="s">
        <v>481</v>
      </c>
      <c r="BQ50" s="69" t="s">
        <v>481</v>
      </c>
      <c r="BR50" s="69" t="s">
        <v>481</v>
      </c>
      <c r="BS50" s="69" t="s">
        <v>481</v>
      </c>
      <c r="BT50" s="69">
        <v>0.75</v>
      </c>
      <c r="BU50" s="69" t="s">
        <v>481</v>
      </c>
      <c r="BV50" s="69" t="s">
        <v>481</v>
      </c>
      <c r="BW50" s="69" t="s">
        <v>481</v>
      </c>
      <c r="BX50" s="69">
        <v>0.632638888884685</v>
      </c>
      <c r="BY50" s="69" t="s">
        <v>481</v>
      </c>
      <c r="BZ50" s="69" t="s">
        <v>481</v>
      </c>
      <c r="CA50" s="69" t="s">
        <v>481</v>
      </c>
      <c r="CB50" s="69">
        <v>0.29166666667151731</v>
      </c>
      <c r="CC50" s="69" t="s">
        <v>481</v>
      </c>
      <c r="CD50" s="69" t="s">
        <v>481</v>
      </c>
      <c r="CE50" s="69" t="s">
        <v>481</v>
      </c>
      <c r="CF50" s="69" t="s">
        <v>481</v>
      </c>
      <c r="CG50" s="69" t="s">
        <v>481</v>
      </c>
      <c r="CH50" s="69" t="s">
        <v>481</v>
      </c>
      <c r="CI50" s="69" t="s">
        <v>481</v>
      </c>
      <c r="CJ50" s="69" t="s">
        <v>481</v>
      </c>
      <c r="CK50" s="69" t="s">
        <v>481</v>
      </c>
      <c r="CL50" s="69" t="s">
        <v>481</v>
      </c>
      <c r="CM50" s="69" t="s">
        <v>481</v>
      </c>
      <c r="CN50" s="69" t="s">
        <v>481</v>
      </c>
      <c r="CO50" s="69" t="s">
        <v>481</v>
      </c>
      <c r="CP50" s="69" t="s">
        <v>481</v>
      </c>
      <c r="CQ50" s="69" t="s">
        <v>481</v>
      </c>
      <c r="CR50" s="69" t="s">
        <v>481</v>
      </c>
      <c r="CS50" s="69" t="s">
        <v>481</v>
      </c>
      <c r="CT50" s="69" t="s">
        <v>481</v>
      </c>
      <c r="CU50" s="69" t="s">
        <v>481</v>
      </c>
      <c r="CV50" s="69" t="s">
        <v>481</v>
      </c>
      <c r="CW50" s="70" t="s">
        <v>481</v>
      </c>
      <c r="CX50" s="74" t="str">
        <f t="shared" si="53"/>
        <v>-</v>
      </c>
      <c r="CY50" s="33" t="str">
        <f t="shared" si="54"/>
        <v>-</v>
      </c>
      <c r="CZ50" s="33" t="str">
        <f t="shared" si="55"/>
        <v>-</v>
      </c>
      <c r="DA50" s="33" t="str">
        <f t="shared" si="56"/>
        <v>-</v>
      </c>
      <c r="DB50" s="33" t="str">
        <f t="shared" si="57"/>
        <v>-</v>
      </c>
      <c r="DC50" s="33" t="str">
        <f t="shared" si="58"/>
        <v>-</v>
      </c>
      <c r="DD50" s="33" t="str">
        <f t="shared" si="59"/>
        <v>-</v>
      </c>
      <c r="DE50" s="33" t="str">
        <f t="shared" si="60"/>
        <v>-</v>
      </c>
      <c r="DF50" s="33" t="str">
        <f t="shared" si="61"/>
        <v>-</v>
      </c>
      <c r="DG50" s="33" t="str">
        <f t="shared" si="62"/>
        <v>-</v>
      </c>
      <c r="DH50" s="33" t="str">
        <f t="shared" si="63"/>
        <v>-</v>
      </c>
      <c r="DI50" s="33" t="str">
        <f t="shared" si="64"/>
        <v>-</v>
      </c>
      <c r="DJ50" s="33" t="str">
        <f t="shared" si="65"/>
        <v>-</v>
      </c>
      <c r="DK50" s="33" t="str">
        <f t="shared" si="66"/>
        <v>-</v>
      </c>
      <c r="DL50" s="33" t="str">
        <f t="shared" si="67"/>
        <v>-</v>
      </c>
      <c r="DM50" s="33" t="str">
        <f t="shared" si="68"/>
        <v>-</v>
      </c>
      <c r="DN50" s="33" t="str">
        <f t="shared" si="69"/>
        <v>-</v>
      </c>
      <c r="DO50" s="33" t="str">
        <f t="shared" si="70"/>
        <v>-</v>
      </c>
      <c r="DP50" s="33">
        <f t="shared" si="71"/>
        <v>0.75</v>
      </c>
      <c r="DQ50" s="33" t="str">
        <f t="shared" si="72"/>
        <v>-</v>
      </c>
      <c r="DR50" s="33" t="str">
        <f t="shared" si="73"/>
        <v>-</v>
      </c>
      <c r="DS50" s="33" t="str">
        <f t="shared" si="74"/>
        <v>-</v>
      </c>
      <c r="DT50" s="33">
        <f t="shared" si="75"/>
        <v>0.632638888884685</v>
      </c>
      <c r="DU50" s="33" t="str">
        <f t="shared" si="76"/>
        <v>-</v>
      </c>
      <c r="DV50" s="33" t="str">
        <f t="shared" si="77"/>
        <v>-</v>
      </c>
      <c r="DW50" s="33" t="str">
        <f t="shared" si="78"/>
        <v>-</v>
      </c>
      <c r="DX50" s="33">
        <f t="shared" si="79"/>
        <v>0.29166666667151731</v>
      </c>
      <c r="DY50" s="33" t="str">
        <f t="shared" si="80"/>
        <v>-</v>
      </c>
      <c r="DZ50" s="33" t="str">
        <f t="shared" si="81"/>
        <v>-</v>
      </c>
      <c r="EA50" s="33" t="str">
        <f t="shared" si="82"/>
        <v>-</v>
      </c>
      <c r="EB50" s="33" t="str">
        <f t="shared" si="83"/>
        <v>-</v>
      </c>
      <c r="EC50" s="33" t="str">
        <f t="shared" si="84"/>
        <v>-</v>
      </c>
      <c r="ED50" s="33" t="str">
        <f t="shared" si="85"/>
        <v>-</v>
      </c>
      <c r="EE50" s="33" t="str">
        <f t="shared" si="86"/>
        <v>-</v>
      </c>
      <c r="EF50" s="33" t="str">
        <f t="shared" si="87"/>
        <v>-</v>
      </c>
      <c r="EG50" s="33" t="str">
        <f t="shared" si="88"/>
        <v>-</v>
      </c>
      <c r="EH50" s="33" t="str">
        <f t="shared" si="89"/>
        <v>-</v>
      </c>
      <c r="EI50" s="33" t="str">
        <f t="shared" si="90"/>
        <v>-</v>
      </c>
      <c r="EJ50" s="33" t="str">
        <f t="shared" si="91"/>
        <v>-</v>
      </c>
      <c r="EK50" s="33" t="str">
        <f t="shared" si="92"/>
        <v>-</v>
      </c>
      <c r="EL50" s="33" t="str">
        <f t="shared" si="93"/>
        <v>-</v>
      </c>
      <c r="EM50" s="33" t="str">
        <f t="shared" si="94"/>
        <v>-</v>
      </c>
      <c r="EN50" s="33" t="str">
        <f t="shared" si="95"/>
        <v>-</v>
      </c>
      <c r="EO50" s="33" t="str">
        <f t="shared" si="96"/>
        <v>-</v>
      </c>
      <c r="EP50" s="33" t="str">
        <f t="shared" si="97"/>
        <v>-</v>
      </c>
      <c r="EQ50" s="33" t="str">
        <f t="shared" si="98"/>
        <v>-</v>
      </c>
      <c r="ER50" s="33" t="str">
        <f t="shared" si="99"/>
        <v>-</v>
      </c>
      <c r="ES50" s="75" t="str">
        <f t="shared" si="100"/>
        <v>-</v>
      </c>
      <c r="EU50" s="33" t="str">
        <f t="shared" si="49"/>
        <v>-</v>
      </c>
      <c r="EV50" s="33">
        <f t="shared" si="50"/>
        <v>0.6913194444423425</v>
      </c>
      <c r="EW50" s="33">
        <f t="shared" si="51"/>
        <v>0.29166666667151731</v>
      </c>
      <c r="EX50" s="33" t="str">
        <f t="shared" si="52"/>
        <v>-</v>
      </c>
    </row>
    <row r="51" spans="1:154" hidden="1" outlineLevel="1" x14ac:dyDescent="0.25">
      <c r="A51" t="s">
        <v>269</v>
      </c>
      <c r="B51" s="2">
        <v>59</v>
      </c>
      <c r="C51" t="s">
        <v>270</v>
      </c>
      <c r="D51" s="19" t="s">
        <v>466</v>
      </c>
      <c r="E51" s="19" t="s">
        <v>462</v>
      </c>
      <c r="F51" s="38" t="s">
        <v>481</v>
      </c>
      <c r="G51" s="16" t="s">
        <v>481</v>
      </c>
      <c r="H51" s="16" t="s">
        <v>481</v>
      </c>
      <c r="I51" s="16" t="s">
        <v>481</v>
      </c>
      <c r="J51" s="16" t="s">
        <v>481</v>
      </c>
      <c r="K51" s="16" t="s">
        <v>481</v>
      </c>
      <c r="L51" s="16" t="s">
        <v>481</v>
      </c>
      <c r="M51" s="16" t="s">
        <v>481</v>
      </c>
      <c r="N51" s="16" t="s">
        <v>481</v>
      </c>
      <c r="O51" s="16" t="s">
        <v>481</v>
      </c>
      <c r="P51" s="16" t="s">
        <v>481</v>
      </c>
      <c r="Q51" s="16" t="s">
        <v>481</v>
      </c>
      <c r="R51" s="32" t="s">
        <v>481</v>
      </c>
      <c r="S51" s="32" t="s">
        <v>481</v>
      </c>
      <c r="T51" s="32" t="s">
        <v>481</v>
      </c>
      <c r="U51" s="32" t="s">
        <v>481</v>
      </c>
      <c r="V51" s="32" t="s">
        <v>481</v>
      </c>
      <c r="W51" s="32" t="s">
        <v>481</v>
      </c>
      <c r="X51" s="32" t="s">
        <v>481</v>
      </c>
      <c r="Y51" s="32" t="s">
        <v>481</v>
      </c>
      <c r="Z51" s="32" t="s">
        <v>481</v>
      </c>
      <c r="AA51" s="32" t="s">
        <v>481</v>
      </c>
      <c r="AB51" s="32" t="s">
        <v>481</v>
      </c>
      <c r="AC51" s="32" t="s">
        <v>481</v>
      </c>
      <c r="AD51" s="32" t="s">
        <v>481</v>
      </c>
      <c r="AE51" s="32" t="s">
        <v>481</v>
      </c>
      <c r="AF51" s="32" t="s">
        <v>481</v>
      </c>
      <c r="AG51" s="32" t="s">
        <v>481</v>
      </c>
      <c r="AH51" s="32">
        <v>1</v>
      </c>
      <c r="AI51" s="32" t="s">
        <v>481</v>
      </c>
      <c r="AJ51" s="32" t="s">
        <v>481</v>
      </c>
      <c r="AK51" s="32" t="s">
        <v>481</v>
      </c>
      <c r="AL51" s="32" t="s">
        <v>481</v>
      </c>
      <c r="AM51" s="32" t="s">
        <v>481</v>
      </c>
      <c r="AN51" s="32" t="s">
        <v>481</v>
      </c>
      <c r="AO51" s="32" t="s">
        <v>481</v>
      </c>
      <c r="AP51" s="32" t="s">
        <v>481</v>
      </c>
      <c r="AQ51" s="32" t="s">
        <v>481</v>
      </c>
      <c r="AR51" s="32" t="s">
        <v>481</v>
      </c>
      <c r="AS51" s="32" t="s">
        <v>481</v>
      </c>
      <c r="AT51" s="32" t="s">
        <v>481</v>
      </c>
      <c r="AU51" s="32" t="s">
        <v>481</v>
      </c>
      <c r="AV51" s="32" t="s">
        <v>481</v>
      </c>
      <c r="AW51" s="32" t="s">
        <v>481</v>
      </c>
      <c r="AX51" s="32" t="s">
        <v>481</v>
      </c>
      <c r="AY51" s="32" t="s">
        <v>481</v>
      </c>
      <c r="AZ51" s="32" t="s">
        <v>481</v>
      </c>
      <c r="BA51" s="60" t="s">
        <v>481</v>
      </c>
      <c r="BB51" s="68" t="s">
        <v>481</v>
      </c>
      <c r="BC51" s="69" t="s">
        <v>481</v>
      </c>
      <c r="BD51" s="69" t="s">
        <v>481</v>
      </c>
      <c r="BE51" s="69" t="s">
        <v>481</v>
      </c>
      <c r="BF51" s="69" t="s">
        <v>481</v>
      </c>
      <c r="BG51" s="69" t="s">
        <v>481</v>
      </c>
      <c r="BH51" s="69" t="s">
        <v>481</v>
      </c>
      <c r="BI51" s="69" t="s">
        <v>481</v>
      </c>
      <c r="BJ51" s="69" t="s">
        <v>481</v>
      </c>
      <c r="BK51" s="69" t="s">
        <v>481</v>
      </c>
      <c r="BL51" s="69" t="s">
        <v>481</v>
      </c>
      <c r="BM51" s="69" t="s">
        <v>481</v>
      </c>
      <c r="BN51" s="69" t="s">
        <v>481</v>
      </c>
      <c r="BO51" s="69" t="s">
        <v>481</v>
      </c>
      <c r="BP51" s="69" t="s">
        <v>481</v>
      </c>
      <c r="BQ51" s="69" t="s">
        <v>481</v>
      </c>
      <c r="BR51" s="69" t="s">
        <v>481</v>
      </c>
      <c r="BS51" s="69" t="s">
        <v>481</v>
      </c>
      <c r="BT51" s="69" t="s">
        <v>481</v>
      </c>
      <c r="BU51" s="69" t="s">
        <v>481</v>
      </c>
      <c r="BV51" s="69" t="s">
        <v>481</v>
      </c>
      <c r="BW51" s="69" t="s">
        <v>481</v>
      </c>
      <c r="BX51" s="69" t="s">
        <v>481</v>
      </c>
      <c r="BY51" s="69" t="s">
        <v>481</v>
      </c>
      <c r="BZ51" s="69" t="s">
        <v>481</v>
      </c>
      <c r="CA51" s="69" t="s">
        <v>481</v>
      </c>
      <c r="CB51" s="69" t="s">
        <v>481</v>
      </c>
      <c r="CC51" s="69" t="s">
        <v>481</v>
      </c>
      <c r="CD51" s="69">
        <v>0.41666666666424135</v>
      </c>
      <c r="CE51" s="69" t="s">
        <v>481</v>
      </c>
      <c r="CF51" s="69" t="s">
        <v>481</v>
      </c>
      <c r="CG51" s="69" t="s">
        <v>481</v>
      </c>
      <c r="CH51" s="69" t="s">
        <v>481</v>
      </c>
      <c r="CI51" s="69" t="s">
        <v>481</v>
      </c>
      <c r="CJ51" s="69" t="s">
        <v>481</v>
      </c>
      <c r="CK51" s="69" t="s">
        <v>481</v>
      </c>
      <c r="CL51" s="69" t="s">
        <v>481</v>
      </c>
      <c r="CM51" s="69" t="s">
        <v>481</v>
      </c>
      <c r="CN51" s="69" t="s">
        <v>481</v>
      </c>
      <c r="CO51" s="69" t="s">
        <v>481</v>
      </c>
      <c r="CP51" s="69" t="s">
        <v>481</v>
      </c>
      <c r="CQ51" s="69" t="s">
        <v>481</v>
      </c>
      <c r="CR51" s="69" t="s">
        <v>481</v>
      </c>
      <c r="CS51" s="69" t="s">
        <v>481</v>
      </c>
      <c r="CT51" s="69" t="s">
        <v>481</v>
      </c>
      <c r="CU51" s="69" t="s">
        <v>481</v>
      </c>
      <c r="CV51" s="69" t="s">
        <v>481</v>
      </c>
      <c r="CW51" s="70" t="s">
        <v>481</v>
      </c>
      <c r="CX51" s="74" t="str">
        <f t="shared" si="53"/>
        <v>-</v>
      </c>
      <c r="CY51" s="33" t="str">
        <f t="shared" si="54"/>
        <v>-</v>
      </c>
      <c r="CZ51" s="33" t="str">
        <f t="shared" si="55"/>
        <v>-</v>
      </c>
      <c r="DA51" s="33" t="str">
        <f t="shared" si="56"/>
        <v>-</v>
      </c>
      <c r="DB51" s="33" t="str">
        <f t="shared" si="57"/>
        <v>-</v>
      </c>
      <c r="DC51" s="33" t="str">
        <f t="shared" si="58"/>
        <v>-</v>
      </c>
      <c r="DD51" s="33" t="str">
        <f t="shared" si="59"/>
        <v>-</v>
      </c>
      <c r="DE51" s="33" t="str">
        <f t="shared" si="60"/>
        <v>-</v>
      </c>
      <c r="DF51" s="33" t="str">
        <f t="shared" si="61"/>
        <v>-</v>
      </c>
      <c r="DG51" s="33" t="str">
        <f t="shared" si="62"/>
        <v>-</v>
      </c>
      <c r="DH51" s="33" t="str">
        <f t="shared" si="63"/>
        <v>-</v>
      </c>
      <c r="DI51" s="33" t="str">
        <f t="shared" si="64"/>
        <v>-</v>
      </c>
      <c r="DJ51" s="33" t="str">
        <f t="shared" si="65"/>
        <v>-</v>
      </c>
      <c r="DK51" s="33" t="str">
        <f t="shared" si="66"/>
        <v>-</v>
      </c>
      <c r="DL51" s="33" t="str">
        <f t="shared" si="67"/>
        <v>-</v>
      </c>
      <c r="DM51" s="33" t="str">
        <f t="shared" si="68"/>
        <v>-</v>
      </c>
      <c r="DN51" s="33" t="str">
        <f t="shared" si="69"/>
        <v>-</v>
      </c>
      <c r="DO51" s="33" t="str">
        <f t="shared" si="70"/>
        <v>-</v>
      </c>
      <c r="DP51" s="33" t="str">
        <f t="shared" si="71"/>
        <v>-</v>
      </c>
      <c r="DQ51" s="33" t="str">
        <f t="shared" si="72"/>
        <v>-</v>
      </c>
      <c r="DR51" s="33" t="str">
        <f t="shared" si="73"/>
        <v>-</v>
      </c>
      <c r="DS51" s="33" t="str">
        <f t="shared" si="74"/>
        <v>-</v>
      </c>
      <c r="DT51" s="33" t="str">
        <f t="shared" si="75"/>
        <v>-</v>
      </c>
      <c r="DU51" s="33" t="str">
        <f t="shared" si="76"/>
        <v>-</v>
      </c>
      <c r="DV51" s="33" t="str">
        <f t="shared" si="77"/>
        <v>-</v>
      </c>
      <c r="DW51" s="33" t="str">
        <f t="shared" si="78"/>
        <v>-</v>
      </c>
      <c r="DX51" s="33" t="str">
        <f t="shared" si="79"/>
        <v>-</v>
      </c>
      <c r="DY51" s="33" t="str">
        <f t="shared" si="80"/>
        <v>-</v>
      </c>
      <c r="DZ51" s="33">
        <f t="shared" si="81"/>
        <v>0.41666666666424135</v>
      </c>
      <c r="EA51" s="33" t="str">
        <f t="shared" si="82"/>
        <v>-</v>
      </c>
      <c r="EB51" s="33" t="str">
        <f t="shared" si="83"/>
        <v>-</v>
      </c>
      <c r="EC51" s="33" t="str">
        <f t="shared" si="84"/>
        <v>-</v>
      </c>
      <c r="ED51" s="33" t="str">
        <f t="shared" si="85"/>
        <v>-</v>
      </c>
      <c r="EE51" s="33" t="str">
        <f t="shared" si="86"/>
        <v>-</v>
      </c>
      <c r="EF51" s="33" t="str">
        <f t="shared" si="87"/>
        <v>-</v>
      </c>
      <c r="EG51" s="33" t="str">
        <f t="shared" si="88"/>
        <v>-</v>
      </c>
      <c r="EH51" s="33" t="str">
        <f t="shared" si="89"/>
        <v>-</v>
      </c>
      <c r="EI51" s="33" t="str">
        <f t="shared" si="90"/>
        <v>-</v>
      </c>
      <c r="EJ51" s="33" t="str">
        <f t="shared" si="91"/>
        <v>-</v>
      </c>
      <c r="EK51" s="33" t="str">
        <f t="shared" si="92"/>
        <v>-</v>
      </c>
      <c r="EL51" s="33" t="str">
        <f t="shared" si="93"/>
        <v>-</v>
      </c>
      <c r="EM51" s="33" t="str">
        <f t="shared" si="94"/>
        <v>-</v>
      </c>
      <c r="EN51" s="33" t="str">
        <f t="shared" si="95"/>
        <v>-</v>
      </c>
      <c r="EO51" s="33" t="str">
        <f t="shared" si="96"/>
        <v>-</v>
      </c>
      <c r="EP51" s="33" t="str">
        <f t="shared" si="97"/>
        <v>-</v>
      </c>
      <c r="EQ51" s="33" t="str">
        <f t="shared" si="98"/>
        <v>-</v>
      </c>
      <c r="ER51" s="33" t="str">
        <f t="shared" si="99"/>
        <v>-</v>
      </c>
      <c r="ES51" s="75" t="str">
        <f t="shared" si="100"/>
        <v>-</v>
      </c>
      <c r="EU51" s="33" t="str">
        <f t="shared" si="49"/>
        <v>-</v>
      </c>
      <c r="EV51" s="33" t="str">
        <f t="shared" si="50"/>
        <v>-</v>
      </c>
      <c r="EW51" s="33">
        <f t="shared" si="51"/>
        <v>0.41666666666424135</v>
      </c>
      <c r="EX51" s="33" t="str">
        <f t="shared" si="52"/>
        <v>-</v>
      </c>
    </row>
    <row r="52" spans="1:154" hidden="1" outlineLevel="1" x14ac:dyDescent="0.25">
      <c r="A52" t="s">
        <v>271</v>
      </c>
      <c r="B52" s="2">
        <v>8</v>
      </c>
      <c r="C52" t="s">
        <v>272</v>
      </c>
      <c r="D52" s="19" t="s">
        <v>466</v>
      </c>
      <c r="E52" s="19" t="s">
        <v>462</v>
      </c>
      <c r="F52" s="38">
        <v>2</v>
      </c>
      <c r="G52" s="16" t="s">
        <v>481</v>
      </c>
      <c r="H52" s="16" t="s">
        <v>481</v>
      </c>
      <c r="I52" s="16" t="s">
        <v>481</v>
      </c>
      <c r="J52" s="16" t="s">
        <v>481</v>
      </c>
      <c r="K52" s="16" t="s">
        <v>481</v>
      </c>
      <c r="L52" s="16" t="s">
        <v>481</v>
      </c>
      <c r="M52" s="16" t="s">
        <v>481</v>
      </c>
      <c r="N52" s="16" t="s">
        <v>481</v>
      </c>
      <c r="O52" s="16" t="s">
        <v>481</v>
      </c>
      <c r="P52" s="16" t="s">
        <v>481</v>
      </c>
      <c r="Q52" s="16">
        <v>1</v>
      </c>
      <c r="R52" s="32">
        <v>2</v>
      </c>
      <c r="S52" s="32" t="s">
        <v>481</v>
      </c>
      <c r="T52" s="32" t="s">
        <v>481</v>
      </c>
      <c r="U52" s="32" t="s">
        <v>481</v>
      </c>
      <c r="V52" s="32" t="s">
        <v>481</v>
      </c>
      <c r="W52" s="32" t="s">
        <v>481</v>
      </c>
      <c r="X52" s="32" t="s">
        <v>481</v>
      </c>
      <c r="Y52" s="32" t="s">
        <v>481</v>
      </c>
      <c r="Z52" s="32" t="s">
        <v>481</v>
      </c>
      <c r="AA52" s="32" t="s">
        <v>481</v>
      </c>
      <c r="AB52" s="32" t="s">
        <v>481</v>
      </c>
      <c r="AC52" s="32" t="s">
        <v>481</v>
      </c>
      <c r="AD52" s="32">
        <v>1</v>
      </c>
      <c r="AE52" s="32" t="s">
        <v>481</v>
      </c>
      <c r="AF52" s="32" t="s">
        <v>481</v>
      </c>
      <c r="AG52" s="32" t="s">
        <v>481</v>
      </c>
      <c r="AH52" s="32" t="s">
        <v>481</v>
      </c>
      <c r="AI52" s="32" t="s">
        <v>481</v>
      </c>
      <c r="AJ52" s="32" t="s">
        <v>481</v>
      </c>
      <c r="AK52" s="32" t="s">
        <v>481</v>
      </c>
      <c r="AL52" s="32">
        <v>1</v>
      </c>
      <c r="AM52" s="32" t="s">
        <v>481</v>
      </c>
      <c r="AN52" s="32" t="s">
        <v>481</v>
      </c>
      <c r="AO52" s="32" t="s">
        <v>481</v>
      </c>
      <c r="AP52" s="32" t="s">
        <v>481</v>
      </c>
      <c r="AQ52" s="32" t="s">
        <v>481</v>
      </c>
      <c r="AR52" s="32" t="s">
        <v>481</v>
      </c>
      <c r="AS52" s="32" t="s">
        <v>481</v>
      </c>
      <c r="AT52" s="32" t="s">
        <v>481</v>
      </c>
      <c r="AU52" s="32" t="s">
        <v>481</v>
      </c>
      <c r="AV52" s="32" t="s">
        <v>481</v>
      </c>
      <c r="AW52" s="32">
        <v>1</v>
      </c>
      <c r="AX52" s="32" t="s">
        <v>481</v>
      </c>
      <c r="AY52" s="32" t="s">
        <v>481</v>
      </c>
      <c r="AZ52" s="32" t="s">
        <v>481</v>
      </c>
      <c r="BA52" s="60">
        <v>1</v>
      </c>
      <c r="BB52" s="68">
        <v>1.5833333333333335</v>
      </c>
      <c r="BC52" s="69" t="s">
        <v>481</v>
      </c>
      <c r="BD52" s="69" t="s">
        <v>481</v>
      </c>
      <c r="BE52" s="69" t="s">
        <v>481</v>
      </c>
      <c r="BF52" s="69" t="s">
        <v>481</v>
      </c>
      <c r="BG52" s="69" t="s">
        <v>481</v>
      </c>
      <c r="BH52" s="69" t="s">
        <v>481</v>
      </c>
      <c r="BI52" s="69" t="s">
        <v>481</v>
      </c>
      <c r="BJ52" s="69" t="s">
        <v>481</v>
      </c>
      <c r="BK52" s="69" t="s">
        <v>481</v>
      </c>
      <c r="BL52" s="69" t="s">
        <v>481</v>
      </c>
      <c r="BM52" s="69">
        <v>0.375</v>
      </c>
      <c r="BN52" s="69">
        <v>0.72847222222480923</v>
      </c>
      <c r="BO52" s="69" t="s">
        <v>481</v>
      </c>
      <c r="BP52" s="69" t="s">
        <v>481</v>
      </c>
      <c r="BQ52" s="69" t="s">
        <v>481</v>
      </c>
      <c r="BR52" s="69" t="s">
        <v>481</v>
      </c>
      <c r="BS52" s="69" t="s">
        <v>481</v>
      </c>
      <c r="BT52" s="69" t="s">
        <v>481</v>
      </c>
      <c r="BU52" s="69" t="s">
        <v>481</v>
      </c>
      <c r="BV52" s="69" t="s">
        <v>481</v>
      </c>
      <c r="BW52" s="69" t="s">
        <v>481</v>
      </c>
      <c r="BX52" s="69" t="s">
        <v>481</v>
      </c>
      <c r="BY52" s="69" t="s">
        <v>481</v>
      </c>
      <c r="BZ52" s="69">
        <v>0.25</v>
      </c>
      <c r="CA52" s="69" t="s">
        <v>481</v>
      </c>
      <c r="CB52" s="69" t="s">
        <v>481</v>
      </c>
      <c r="CC52" s="69" t="s">
        <v>481</v>
      </c>
      <c r="CD52" s="69" t="s">
        <v>481</v>
      </c>
      <c r="CE52" s="69" t="s">
        <v>481</v>
      </c>
      <c r="CF52" s="69" t="s">
        <v>481</v>
      </c>
      <c r="CG52" s="69" t="s">
        <v>481</v>
      </c>
      <c r="CH52" s="69">
        <v>0.4375</v>
      </c>
      <c r="CI52" s="69" t="s">
        <v>481</v>
      </c>
      <c r="CJ52" s="69" t="s">
        <v>481</v>
      </c>
      <c r="CK52" s="69" t="s">
        <v>481</v>
      </c>
      <c r="CL52" s="69" t="s">
        <v>481</v>
      </c>
      <c r="CM52" s="69" t="s">
        <v>481</v>
      </c>
      <c r="CN52" s="69" t="s">
        <v>481</v>
      </c>
      <c r="CO52" s="69" t="s">
        <v>481</v>
      </c>
      <c r="CP52" s="69" t="s">
        <v>481</v>
      </c>
      <c r="CQ52" s="69" t="s">
        <v>481</v>
      </c>
      <c r="CR52" s="69" t="s">
        <v>481</v>
      </c>
      <c r="CS52" s="69">
        <v>2.4166666666715173</v>
      </c>
      <c r="CT52" s="69" t="s">
        <v>481</v>
      </c>
      <c r="CU52" s="69" t="s">
        <v>481</v>
      </c>
      <c r="CV52" s="69" t="s">
        <v>481</v>
      </c>
      <c r="CW52" s="70">
        <v>0.3125</v>
      </c>
      <c r="CX52" s="74">
        <f t="shared" si="53"/>
        <v>0.79166666666666674</v>
      </c>
      <c r="CY52" s="33" t="str">
        <f t="shared" si="54"/>
        <v>-</v>
      </c>
      <c r="CZ52" s="33" t="str">
        <f t="shared" si="55"/>
        <v>-</v>
      </c>
      <c r="DA52" s="33" t="str">
        <f t="shared" si="56"/>
        <v>-</v>
      </c>
      <c r="DB52" s="33" t="str">
        <f t="shared" si="57"/>
        <v>-</v>
      </c>
      <c r="DC52" s="33" t="str">
        <f t="shared" si="58"/>
        <v>-</v>
      </c>
      <c r="DD52" s="33" t="str">
        <f t="shared" si="59"/>
        <v>-</v>
      </c>
      <c r="DE52" s="33" t="str">
        <f t="shared" si="60"/>
        <v>-</v>
      </c>
      <c r="DF52" s="33" t="str">
        <f t="shared" si="61"/>
        <v>-</v>
      </c>
      <c r="DG52" s="33" t="str">
        <f t="shared" si="62"/>
        <v>-</v>
      </c>
      <c r="DH52" s="33" t="str">
        <f t="shared" si="63"/>
        <v>-</v>
      </c>
      <c r="DI52" s="33">
        <f t="shared" si="64"/>
        <v>0.375</v>
      </c>
      <c r="DJ52" s="33">
        <f t="shared" si="65"/>
        <v>0.36423611111240461</v>
      </c>
      <c r="DK52" s="33" t="str">
        <f t="shared" si="66"/>
        <v>-</v>
      </c>
      <c r="DL52" s="33" t="str">
        <f t="shared" si="67"/>
        <v>-</v>
      </c>
      <c r="DM52" s="33" t="str">
        <f t="shared" si="68"/>
        <v>-</v>
      </c>
      <c r="DN52" s="33" t="str">
        <f t="shared" si="69"/>
        <v>-</v>
      </c>
      <c r="DO52" s="33" t="str">
        <f t="shared" si="70"/>
        <v>-</v>
      </c>
      <c r="DP52" s="33" t="str">
        <f t="shared" si="71"/>
        <v>-</v>
      </c>
      <c r="DQ52" s="33" t="str">
        <f t="shared" si="72"/>
        <v>-</v>
      </c>
      <c r="DR52" s="33" t="str">
        <f t="shared" si="73"/>
        <v>-</v>
      </c>
      <c r="DS52" s="33" t="str">
        <f t="shared" si="74"/>
        <v>-</v>
      </c>
      <c r="DT52" s="33" t="str">
        <f t="shared" si="75"/>
        <v>-</v>
      </c>
      <c r="DU52" s="33" t="str">
        <f t="shared" si="76"/>
        <v>-</v>
      </c>
      <c r="DV52" s="33">
        <f t="shared" si="77"/>
        <v>0.25</v>
      </c>
      <c r="DW52" s="33" t="str">
        <f t="shared" si="78"/>
        <v>-</v>
      </c>
      <c r="DX52" s="33" t="str">
        <f t="shared" si="79"/>
        <v>-</v>
      </c>
      <c r="DY52" s="33" t="str">
        <f t="shared" si="80"/>
        <v>-</v>
      </c>
      <c r="DZ52" s="33" t="str">
        <f t="shared" si="81"/>
        <v>-</v>
      </c>
      <c r="EA52" s="33" t="str">
        <f t="shared" si="82"/>
        <v>-</v>
      </c>
      <c r="EB52" s="33" t="str">
        <f t="shared" si="83"/>
        <v>-</v>
      </c>
      <c r="EC52" s="33" t="str">
        <f t="shared" si="84"/>
        <v>-</v>
      </c>
      <c r="ED52" s="33">
        <f t="shared" si="85"/>
        <v>0.4375</v>
      </c>
      <c r="EE52" s="33" t="str">
        <f t="shared" si="86"/>
        <v>-</v>
      </c>
      <c r="EF52" s="33" t="str">
        <f t="shared" si="87"/>
        <v>-</v>
      </c>
      <c r="EG52" s="33" t="str">
        <f t="shared" si="88"/>
        <v>-</v>
      </c>
      <c r="EH52" s="33" t="str">
        <f t="shared" si="89"/>
        <v>-</v>
      </c>
      <c r="EI52" s="33" t="str">
        <f t="shared" si="90"/>
        <v>-</v>
      </c>
      <c r="EJ52" s="33" t="str">
        <f t="shared" si="91"/>
        <v>-</v>
      </c>
      <c r="EK52" s="33" t="str">
        <f t="shared" si="92"/>
        <v>-</v>
      </c>
      <c r="EL52" s="33" t="str">
        <f t="shared" si="93"/>
        <v>-</v>
      </c>
      <c r="EM52" s="33" t="str">
        <f t="shared" si="94"/>
        <v>-</v>
      </c>
      <c r="EN52" s="33" t="str">
        <f t="shared" si="95"/>
        <v>-</v>
      </c>
      <c r="EO52" s="33">
        <f t="shared" si="96"/>
        <v>2.4166666666715173</v>
      </c>
      <c r="EP52" s="33" t="str">
        <f t="shared" si="97"/>
        <v>-</v>
      </c>
      <c r="EQ52" s="33" t="str">
        <f t="shared" si="98"/>
        <v>-</v>
      </c>
      <c r="ER52" s="33" t="str">
        <f t="shared" si="99"/>
        <v>-</v>
      </c>
      <c r="ES52" s="75">
        <f t="shared" si="100"/>
        <v>0.3125</v>
      </c>
      <c r="EU52" s="33">
        <f t="shared" si="49"/>
        <v>0.65277777777777779</v>
      </c>
      <c r="EV52" s="33">
        <f t="shared" si="50"/>
        <v>0.36423611111240461</v>
      </c>
      <c r="EW52" s="33">
        <f t="shared" si="51"/>
        <v>0.34375</v>
      </c>
      <c r="EX52" s="33">
        <f t="shared" si="52"/>
        <v>1.3645833333357587</v>
      </c>
    </row>
    <row r="53" spans="1:154" hidden="1" outlineLevel="1" x14ac:dyDescent="0.25">
      <c r="A53" t="s">
        <v>273</v>
      </c>
      <c r="B53" s="2">
        <v>343</v>
      </c>
      <c r="C53" t="s">
        <v>274</v>
      </c>
      <c r="D53" s="19" t="s">
        <v>467</v>
      </c>
      <c r="E53" s="19" t="s">
        <v>460</v>
      </c>
      <c r="F53" s="38" t="s">
        <v>481</v>
      </c>
      <c r="G53" s="16" t="s">
        <v>481</v>
      </c>
      <c r="H53" s="16" t="s">
        <v>481</v>
      </c>
      <c r="I53" s="16" t="s">
        <v>481</v>
      </c>
      <c r="J53" s="16" t="s">
        <v>481</v>
      </c>
      <c r="K53" s="16" t="s">
        <v>481</v>
      </c>
      <c r="L53" s="16" t="s">
        <v>481</v>
      </c>
      <c r="M53" s="16" t="s">
        <v>481</v>
      </c>
      <c r="N53" s="16" t="s">
        <v>481</v>
      </c>
      <c r="O53" s="16" t="s">
        <v>481</v>
      </c>
      <c r="P53" s="16" t="s">
        <v>481</v>
      </c>
      <c r="Q53" s="16" t="s">
        <v>481</v>
      </c>
      <c r="R53" s="32" t="s">
        <v>481</v>
      </c>
      <c r="S53" s="32" t="s">
        <v>481</v>
      </c>
      <c r="T53" s="32" t="s">
        <v>481</v>
      </c>
      <c r="U53" s="32" t="s">
        <v>481</v>
      </c>
      <c r="V53" s="32" t="s">
        <v>481</v>
      </c>
      <c r="W53" s="32" t="s">
        <v>481</v>
      </c>
      <c r="X53" s="32" t="s">
        <v>481</v>
      </c>
      <c r="Y53" s="32" t="s">
        <v>481</v>
      </c>
      <c r="Z53" s="32" t="s">
        <v>481</v>
      </c>
      <c r="AA53" s="32" t="s">
        <v>481</v>
      </c>
      <c r="AB53" s="32" t="s">
        <v>481</v>
      </c>
      <c r="AC53" s="32" t="s">
        <v>481</v>
      </c>
      <c r="AD53" s="32" t="s">
        <v>481</v>
      </c>
      <c r="AE53" s="32" t="s">
        <v>481</v>
      </c>
      <c r="AF53" s="32" t="s">
        <v>481</v>
      </c>
      <c r="AG53" s="32" t="s">
        <v>481</v>
      </c>
      <c r="AH53" s="32" t="s">
        <v>481</v>
      </c>
      <c r="AI53" s="32" t="s">
        <v>481</v>
      </c>
      <c r="AJ53" s="32" t="s">
        <v>481</v>
      </c>
      <c r="AK53" s="32" t="s">
        <v>481</v>
      </c>
      <c r="AL53" s="32" t="s">
        <v>481</v>
      </c>
      <c r="AM53" s="32" t="s">
        <v>481</v>
      </c>
      <c r="AN53" s="32" t="s">
        <v>481</v>
      </c>
      <c r="AO53" s="32" t="s">
        <v>481</v>
      </c>
      <c r="AP53" s="32" t="s">
        <v>481</v>
      </c>
      <c r="AQ53" s="32" t="s">
        <v>481</v>
      </c>
      <c r="AR53" s="32" t="s">
        <v>481</v>
      </c>
      <c r="AS53" s="32" t="s">
        <v>481</v>
      </c>
      <c r="AT53" s="32" t="s">
        <v>481</v>
      </c>
      <c r="AU53" s="32" t="s">
        <v>481</v>
      </c>
      <c r="AV53" s="32" t="s">
        <v>481</v>
      </c>
      <c r="AW53" s="32" t="s">
        <v>481</v>
      </c>
      <c r="AX53" s="32" t="s">
        <v>481</v>
      </c>
      <c r="AY53" s="32" t="s">
        <v>481</v>
      </c>
      <c r="AZ53" s="32" t="s">
        <v>481</v>
      </c>
      <c r="BA53" s="60" t="s">
        <v>481</v>
      </c>
      <c r="BB53" s="68" t="s">
        <v>481</v>
      </c>
      <c r="BC53" s="69" t="s">
        <v>481</v>
      </c>
      <c r="BD53" s="69" t="s">
        <v>481</v>
      </c>
      <c r="BE53" s="69" t="s">
        <v>481</v>
      </c>
      <c r="BF53" s="69" t="s">
        <v>481</v>
      </c>
      <c r="BG53" s="69" t="s">
        <v>481</v>
      </c>
      <c r="BH53" s="69" t="s">
        <v>481</v>
      </c>
      <c r="BI53" s="69" t="s">
        <v>481</v>
      </c>
      <c r="BJ53" s="69" t="s">
        <v>481</v>
      </c>
      <c r="BK53" s="69" t="s">
        <v>481</v>
      </c>
      <c r="BL53" s="69" t="s">
        <v>481</v>
      </c>
      <c r="BM53" s="69" t="s">
        <v>481</v>
      </c>
      <c r="BN53" s="69" t="s">
        <v>481</v>
      </c>
      <c r="BO53" s="69" t="s">
        <v>481</v>
      </c>
      <c r="BP53" s="69" t="s">
        <v>481</v>
      </c>
      <c r="BQ53" s="69" t="s">
        <v>481</v>
      </c>
      <c r="BR53" s="69" t="s">
        <v>481</v>
      </c>
      <c r="BS53" s="69" t="s">
        <v>481</v>
      </c>
      <c r="BT53" s="69" t="s">
        <v>481</v>
      </c>
      <c r="BU53" s="69" t="s">
        <v>481</v>
      </c>
      <c r="BV53" s="69" t="s">
        <v>481</v>
      </c>
      <c r="BW53" s="69" t="s">
        <v>481</v>
      </c>
      <c r="BX53" s="69" t="s">
        <v>481</v>
      </c>
      <c r="BY53" s="69" t="s">
        <v>481</v>
      </c>
      <c r="BZ53" s="69" t="s">
        <v>481</v>
      </c>
      <c r="CA53" s="69" t="s">
        <v>481</v>
      </c>
      <c r="CB53" s="69" t="s">
        <v>481</v>
      </c>
      <c r="CC53" s="69" t="s">
        <v>481</v>
      </c>
      <c r="CD53" s="69" t="s">
        <v>481</v>
      </c>
      <c r="CE53" s="69" t="s">
        <v>481</v>
      </c>
      <c r="CF53" s="69" t="s">
        <v>481</v>
      </c>
      <c r="CG53" s="69" t="s">
        <v>481</v>
      </c>
      <c r="CH53" s="69" t="s">
        <v>481</v>
      </c>
      <c r="CI53" s="69" t="s">
        <v>481</v>
      </c>
      <c r="CJ53" s="69" t="s">
        <v>481</v>
      </c>
      <c r="CK53" s="69" t="s">
        <v>481</v>
      </c>
      <c r="CL53" s="69" t="s">
        <v>481</v>
      </c>
      <c r="CM53" s="69" t="s">
        <v>481</v>
      </c>
      <c r="CN53" s="69" t="s">
        <v>481</v>
      </c>
      <c r="CO53" s="69" t="s">
        <v>481</v>
      </c>
      <c r="CP53" s="69" t="s">
        <v>481</v>
      </c>
      <c r="CQ53" s="69" t="s">
        <v>481</v>
      </c>
      <c r="CR53" s="69" t="s">
        <v>481</v>
      </c>
      <c r="CS53" s="69" t="s">
        <v>481</v>
      </c>
      <c r="CT53" s="69" t="s">
        <v>481</v>
      </c>
      <c r="CU53" s="69" t="s">
        <v>481</v>
      </c>
      <c r="CV53" s="69" t="s">
        <v>481</v>
      </c>
      <c r="CW53" s="70" t="s">
        <v>481</v>
      </c>
      <c r="CX53" s="74" t="str">
        <f t="shared" si="53"/>
        <v>-</v>
      </c>
      <c r="CY53" s="33" t="str">
        <f t="shared" si="54"/>
        <v>-</v>
      </c>
      <c r="CZ53" s="33" t="str">
        <f t="shared" si="55"/>
        <v>-</v>
      </c>
      <c r="DA53" s="33" t="str">
        <f t="shared" si="56"/>
        <v>-</v>
      </c>
      <c r="DB53" s="33" t="str">
        <f t="shared" si="57"/>
        <v>-</v>
      </c>
      <c r="DC53" s="33" t="str">
        <f t="shared" si="58"/>
        <v>-</v>
      </c>
      <c r="DD53" s="33" t="str">
        <f t="shared" si="59"/>
        <v>-</v>
      </c>
      <c r="DE53" s="33" t="str">
        <f t="shared" si="60"/>
        <v>-</v>
      </c>
      <c r="DF53" s="33" t="str">
        <f t="shared" si="61"/>
        <v>-</v>
      </c>
      <c r="DG53" s="33" t="str">
        <f t="shared" si="62"/>
        <v>-</v>
      </c>
      <c r="DH53" s="33" t="str">
        <f t="shared" si="63"/>
        <v>-</v>
      </c>
      <c r="DI53" s="33" t="str">
        <f t="shared" si="64"/>
        <v>-</v>
      </c>
      <c r="DJ53" s="33" t="str">
        <f t="shared" si="65"/>
        <v>-</v>
      </c>
      <c r="DK53" s="33" t="str">
        <f t="shared" si="66"/>
        <v>-</v>
      </c>
      <c r="DL53" s="33" t="str">
        <f t="shared" si="67"/>
        <v>-</v>
      </c>
      <c r="DM53" s="33" t="str">
        <f t="shared" si="68"/>
        <v>-</v>
      </c>
      <c r="DN53" s="33" t="str">
        <f t="shared" si="69"/>
        <v>-</v>
      </c>
      <c r="DO53" s="33" t="str">
        <f t="shared" si="70"/>
        <v>-</v>
      </c>
      <c r="DP53" s="33" t="str">
        <f t="shared" si="71"/>
        <v>-</v>
      </c>
      <c r="DQ53" s="33" t="str">
        <f t="shared" si="72"/>
        <v>-</v>
      </c>
      <c r="DR53" s="33" t="str">
        <f t="shared" si="73"/>
        <v>-</v>
      </c>
      <c r="DS53" s="33" t="str">
        <f t="shared" si="74"/>
        <v>-</v>
      </c>
      <c r="DT53" s="33" t="str">
        <f t="shared" si="75"/>
        <v>-</v>
      </c>
      <c r="DU53" s="33" t="str">
        <f t="shared" si="76"/>
        <v>-</v>
      </c>
      <c r="DV53" s="33" t="str">
        <f t="shared" si="77"/>
        <v>-</v>
      </c>
      <c r="DW53" s="33" t="str">
        <f t="shared" si="78"/>
        <v>-</v>
      </c>
      <c r="DX53" s="33" t="str">
        <f t="shared" si="79"/>
        <v>-</v>
      </c>
      <c r="DY53" s="33" t="str">
        <f t="shared" si="80"/>
        <v>-</v>
      </c>
      <c r="DZ53" s="33" t="str">
        <f t="shared" si="81"/>
        <v>-</v>
      </c>
      <c r="EA53" s="33" t="str">
        <f t="shared" si="82"/>
        <v>-</v>
      </c>
      <c r="EB53" s="33" t="str">
        <f t="shared" si="83"/>
        <v>-</v>
      </c>
      <c r="EC53" s="33" t="str">
        <f t="shared" si="84"/>
        <v>-</v>
      </c>
      <c r="ED53" s="33" t="str">
        <f t="shared" si="85"/>
        <v>-</v>
      </c>
      <c r="EE53" s="33" t="str">
        <f t="shared" si="86"/>
        <v>-</v>
      </c>
      <c r="EF53" s="33" t="str">
        <f t="shared" si="87"/>
        <v>-</v>
      </c>
      <c r="EG53" s="33" t="str">
        <f t="shared" si="88"/>
        <v>-</v>
      </c>
      <c r="EH53" s="33" t="str">
        <f t="shared" si="89"/>
        <v>-</v>
      </c>
      <c r="EI53" s="33" t="str">
        <f t="shared" si="90"/>
        <v>-</v>
      </c>
      <c r="EJ53" s="33" t="str">
        <f t="shared" si="91"/>
        <v>-</v>
      </c>
      <c r="EK53" s="33" t="str">
        <f t="shared" si="92"/>
        <v>-</v>
      </c>
      <c r="EL53" s="33" t="str">
        <f t="shared" si="93"/>
        <v>-</v>
      </c>
      <c r="EM53" s="33" t="str">
        <f t="shared" si="94"/>
        <v>-</v>
      </c>
      <c r="EN53" s="33" t="str">
        <f t="shared" si="95"/>
        <v>-</v>
      </c>
      <c r="EO53" s="33" t="str">
        <f t="shared" si="96"/>
        <v>-</v>
      </c>
      <c r="EP53" s="33" t="str">
        <f t="shared" si="97"/>
        <v>-</v>
      </c>
      <c r="EQ53" s="33" t="str">
        <f t="shared" si="98"/>
        <v>-</v>
      </c>
      <c r="ER53" s="33" t="str">
        <f t="shared" si="99"/>
        <v>-</v>
      </c>
      <c r="ES53" s="75" t="str">
        <f t="shared" si="100"/>
        <v>-</v>
      </c>
      <c r="EU53" s="33" t="str">
        <f t="shared" si="49"/>
        <v>-</v>
      </c>
      <c r="EV53" s="33" t="str">
        <f t="shared" si="50"/>
        <v>-</v>
      </c>
      <c r="EW53" s="33" t="str">
        <f t="shared" si="51"/>
        <v>-</v>
      </c>
      <c r="EX53" s="33" t="str">
        <f t="shared" si="52"/>
        <v>-</v>
      </c>
    </row>
    <row r="54" spans="1:154" hidden="1" outlineLevel="1" x14ac:dyDescent="0.25">
      <c r="A54" t="s">
        <v>275</v>
      </c>
      <c r="B54" s="2">
        <v>157</v>
      </c>
      <c r="C54" t="s">
        <v>276</v>
      </c>
      <c r="D54" s="19" t="s">
        <v>465</v>
      </c>
      <c r="E54" s="19" t="s">
        <v>462</v>
      </c>
      <c r="F54" s="38" t="s">
        <v>481</v>
      </c>
      <c r="G54" s="16" t="s">
        <v>481</v>
      </c>
      <c r="H54" s="16" t="s">
        <v>481</v>
      </c>
      <c r="I54" s="16" t="s">
        <v>481</v>
      </c>
      <c r="J54" s="16" t="s">
        <v>481</v>
      </c>
      <c r="K54" s="16" t="s">
        <v>481</v>
      </c>
      <c r="L54" s="16" t="s">
        <v>481</v>
      </c>
      <c r="M54" s="16" t="s">
        <v>481</v>
      </c>
      <c r="N54" s="16" t="s">
        <v>481</v>
      </c>
      <c r="O54" s="16" t="s">
        <v>481</v>
      </c>
      <c r="P54" s="16" t="s">
        <v>481</v>
      </c>
      <c r="Q54" s="16" t="s">
        <v>481</v>
      </c>
      <c r="R54" s="32" t="s">
        <v>481</v>
      </c>
      <c r="S54" s="32" t="s">
        <v>481</v>
      </c>
      <c r="T54" s="32" t="s">
        <v>481</v>
      </c>
      <c r="U54" s="32" t="s">
        <v>481</v>
      </c>
      <c r="V54" s="32" t="s">
        <v>481</v>
      </c>
      <c r="W54" s="32" t="s">
        <v>481</v>
      </c>
      <c r="X54" s="32" t="s">
        <v>481</v>
      </c>
      <c r="Y54" s="32" t="s">
        <v>481</v>
      </c>
      <c r="Z54" s="32" t="s">
        <v>481</v>
      </c>
      <c r="AA54" s="32" t="s">
        <v>481</v>
      </c>
      <c r="AB54" s="32" t="s">
        <v>481</v>
      </c>
      <c r="AC54" s="32" t="s">
        <v>481</v>
      </c>
      <c r="AD54" s="32" t="s">
        <v>481</v>
      </c>
      <c r="AE54" s="32" t="s">
        <v>481</v>
      </c>
      <c r="AF54" s="32" t="s">
        <v>481</v>
      </c>
      <c r="AG54" s="32" t="s">
        <v>481</v>
      </c>
      <c r="AH54" s="32" t="s">
        <v>481</v>
      </c>
      <c r="AI54" s="32" t="s">
        <v>481</v>
      </c>
      <c r="AJ54" s="32" t="s">
        <v>481</v>
      </c>
      <c r="AK54" s="32" t="s">
        <v>481</v>
      </c>
      <c r="AL54" s="32" t="s">
        <v>481</v>
      </c>
      <c r="AM54" s="32" t="s">
        <v>481</v>
      </c>
      <c r="AN54" s="32" t="s">
        <v>481</v>
      </c>
      <c r="AO54" s="32" t="s">
        <v>481</v>
      </c>
      <c r="AP54" s="32" t="s">
        <v>481</v>
      </c>
      <c r="AQ54" s="32" t="s">
        <v>481</v>
      </c>
      <c r="AR54" s="32">
        <v>1</v>
      </c>
      <c r="AS54" s="32" t="s">
        <v>481</v>
      </c>
      <c r="AT54" s="32" t="s">
        <v>481</v>
      </c>
      <c r="AU54" s="32" t="s">
        <v>481</v>
      </c>
      <c r="AV54" s="32" t="s">
        <v>481</v>
      </c>
      <c r="AW54" s="32" t="s">
        <v>481</v>
      </c>
      <c r="AX54" s="32" t="s">
        <v>481</v>
      </c>
      <c r="AY54" s="32" t="s">
        <v>481</v>
      </c>
      <c r="AZ54" s="32" t="s">
        <v>481</v>
      </c>
      <c r="BA54" s="60" t="s">
        <v>481</v>
      </c>
      <c r="BB54" s="68" t="s">
        <v>481</v>
      </c>
      <c r="BC54" s="69" t="s">
        <v>481</v>
      </c>
      <c r="BD54" s="69" t="s">
        <v>481</v>
      </c>
      <c r="BE54" s="69" t="s">
        <v>481</v>
      </c>
      <c r="BF54" s="69" t="s">
        <v>481</v>
      </c>
      <c r="BG54" s="69" t="s">
        <v>481</v>
      </c>
      <c r="BH54" s="69" t="s">
        <v>481</v>
      </c>
      <c r="BI54" s="69" t="s">
        <v>481</v>
      </c>
      <c r="BJ54" s="69" t="s">
        <v>481</v>
      </c>
      <c r="BK54" s="69" t="s">
        <v>481</v>
      </c>
      <c r="BL54" s="69" t="s">
        <v>481</v>
      </c>
      <c r="BM54" s="69" t="s">
        <v>481</v>
      </c>
      <c r="BN54" s="69" t="s">
        <v>481</v>
      </c>
      <c r="BO54" s="69" t="s">
        <v>481</v>
      </c>
      <c r="BP54" s="69" t="s">
        <v>481</v>
      </c>
      <c r="BQ54" s="69" t="s">
        <v>481</v>
      </c>
      <c r="BR54" s="69" t="s">
        <v>481</v>
      </c>
      <c r="BS54" s="69" t="s">
        <v>481</v>
      </c>
      <c r="BT54" s="69" t="s">
        <v>481</v>
      </c>
      <c r="BU54" s="69" t="s">
        <v>481</v>
      </c>
      <c r="BV54" s="69" t="s">
        <v>481</v>
      </c>
      <c r="BW54" s="69" t="s">
        <v>481</v>
      </c>
      <c r="BX54" s="69" t="s">
        <v>481</v>
      </c>
      <c r="BY54" s="69" t="s">
        <v>481</v>
      </c>
      <c r="BZ54" s="69" t="s">
        <v>481</v>
      </c>
      <c r="CA54" s="69" t="s">
        <v>481</v>
      </c>
      <c r="CB54" s="69" t="s">
        <v>481</v>
      </c>
      <c r="CC54" s="69" t="s">
        <v>481</v>
      </c>
      <c r="CD54" s="69" t="s">
        <v>481</v>
      </c>
      <c r="CE54" s="69" t="s">
        <v>481</v>
      </c>
      <c r="CF54" s="69" t="s">
        <v>481</v>
      </c>
      <c r="CG54" s="69" t="s">
        <v>481</v>
      </c>
      <c r="CH54" s="69" t="s">
        <v>481</v>
      </c>
      <c r="CI54" s="69" t="s">
        <v>481</v>
      </c>
      <c r="CJ54" s="69" t="s">
        <v>481</v>
      </c>
      <c r="CK54" s="69" t="s">
        <v>481</v>
      </c>
      <c r="CL54" s="69" t="s">
        <v>481</v>
      </c>
      <c r="CM54" s="69" t="s">
        <v>481</v>
      </c>
      <c r="CN54" s="69">
        <v>0.25694444444525288</v>
      </c>
      <c r="CO54" s="69" t="s">
        <v>481</v>
      </c>
      <c r="CP54" s="69" t="s">
        <v>481</v>
      </c>
      <c r="CQ54" s="69" t="s">
        <v>481</v>
      </c>
      <c r="CR54" s="69" t="s">
        <v>481</v>
      </c>
      <c r="CS54" s="69" t="s">
        <v>481</v>
      </c>
      <c r="CT54" s="69" t="s">
        <v>481</v>
      </c>
      <c r="CU54" s="69" t="s">
        <v>481</v>
      </c>
      <c r="CV54" s="69" t="s">
        <v>481</v>
      </c>
      <c r="CW54" s="70" t="s">
        <v>481</v>
      </c>
      <c r="CX54" s="74" t="str">
        <f t="shared" si="53"/>
        <v>-</v>
      </c>
      <c r="CY54" s="33" t="str">
        <f t="shared" si="54"/>
        <v>-</v>
      </c>
      <c r="CZ54" s="33" t="str">
        <f t="shared" si="55"/>
        <v>-</v>
      </c>
      <c r="DA54" s="33" t="str">
        <f t="shared" si="56"/>
        <v>-</v>
      </c>
      <c r="DB54" s="33" t="str">
        <f t="shared" si="57"/>
        <v>-</v>
      </c>
      <c r="DC54" s="33" t="str">
        <f t="shared" si="58"/>
        <v>-</v>
      </c>
      <c r="DD54" s="33" t="str">
        <f t="shared" si="59"/>
        <v>-</v>
      </c>
      <c r="DE54" s="33" t="str">
        <f t="shared" si="60"/>
        <v>-</v>
      </c>
      <c r="DF54" s="33" t="str">
        <f t="shared" si="61"/>
        <v>-</v>
      </c>
      <c r="DG54" s="33" t="str">
        <f t="shared" si="62"/>
        <v>-</v>
      </c>
      <c r="DH54" s="33" t="str">
        <f t="shared" si="63"/>
        <v>-</v>
      </c>
      <c r="DI54" s="33" t="str">
        <f t="shared" si="64"/>
        <v>-</v>
      </c>
      <c r="DJ54" s="33" t="str">
        <f t="shared" si="65"/>
        <v>-</v>
      </c>
      <c r="DK54" s="33" t="str">
        <f t="shared" si="66"/>
        <v>-</v>
      </c>
      <c r="DL54" s="33" t="str">
        <f t="shared" si="67"/>
        <v>-</v>
      </c>
      <c r="DM54" s="33" t="str">
        <f t="shared" si="68"/>
        <v>-</v>
      </c>
      <c r="DN54" s="33" t="str">
        <f t="shared" si="69"/>
        <v>-</v>
      </c>
      <c r="DO54" s="33" t="str">
        <f t="shared" si="70"/>
        <v>-</v>
      </c>
      <c r="DP54" s="33" t="str">
        <f t="shared" si="71"/>
        <v>-</v>
      </c>
      <c r="DQ54" s="33" t="str">
        <f t="shared" si="72"/>
        <v>-</v>
      </c>
      <c r="DR54" s="33" t="str">
        <f t="shared" si="73"/>
        <v>-</v>
      </c>
      <c r="DS54" s="33" t="str">
        <f t="shared" si="74"/>
        <v>-</v>
      </c>
      <c r="DT54" s="33" t="str">
        <f t="shared" si="75"/>
        <v>-</v>
      </c>
      <c r="DU54" s="33" t="str">
        <f t="shared" si="76"/>
        <v>-</v>
      </c>
      <c r="DV54" s="33" t="str">
        <f t="shared" si="77"/>
        <v>-</v>
      </c>
      <c r="DW54" s="33" t="str">
        <f t="shared" si="78"/>
        <v>-</v>
      </c>
      <c r="DX54" s="33" t="str">
        <f t="shared" si="79"/>
        <v>-</v>
      </c>
      <c r="DY54" s="33" t="str">
        <f t="shared" si="80"/>
        <v>-</v>
      </c>
      <c r="DZ54" s="33" t="str">
        <f t="shared" si="81"/>
        <v>-</v>
      </c>
      <c r="EA54" s="33" t="str">
        <f t="shared" si="82"/>
        <v>-</v>
      </c>
      <c r="EB54" s="33" t="str">
        <f t="shared" si="83"/>
        <v>-</v>
      </c>
      <c r="EC54" s="33" t="str">
        <f t="shared" si="84"/>
        <v>-</v>
      </c>
      <c r="ED54" s="33" t="str">
        <f t="shared" si="85"/>
        <v>-</v>
      </c>
      <c r="EE54" s="33" t="str">
        <f t="shared" si="86"/>
        <v>-</v>
      </c>
      <c r="EF54" s="33" t="str">
        <f t="shared" si="87"/>
        <v>-</v>
      </c>
      <c r="EG54" s="33" t="str">
        <f t="shared" si="88"/>
        <v>-</v>
      </c>
      <c r="EH54" s="33" t="str">
        <f t="shared" si="89"/>
        <v>-</v>
      </c>
      <c r="EI54" s="33" t="str">
        <f t="shared" si="90"/>
        <v>-</v>
      </c>
      <c r="EJ54" s="33">
        <f t="shared" si="91"/>
        <v>0.25694444444525288</v>
      </c>
      <c r="EK54" s="33" t="str">
        <f t="shared" si="92"/>
        <v>-</v>
      </c>
      <c r="EL54" s="33" t="str">
        <f t="shared" si="93"/>
        <v>-</v>
      </c>
      <c r="EM54" s="33" t="str">
        <f t="shared" si="94"/>
        <v>-</v>
      </c>
      <c r="EN54" s="33" t="str">
        <f t="shared" si="95"/>
        <v>-</v>
      </c>
      <c r="EO54" s="33" t="str">
        <f t="shared" si="96"/>
        <v>-</v>
      </c>
      <c r="EP54" s="33" t="str">
        <f t="shared" si="97"/>
        <v>-</v>
      </c>
      <c r="EQ54" s="33" t="str">
        <f t="shared" si="98"/>
        <v>-</v>
      </c>
      <c r="ER54" s="33" t="str">
        <f t="shared" si="99"/>
        <v>-</v>
      </c>
      <c r="ES54" s="75" t="str">
        <f t="shared" si="100"/>
        <v>-</v>
      </c>
      <c r="EU54" s="33" t="str">
        <f t="shared" si="49"/>
        <v>-</v>
      </c>
      <c r="EV54" s="33" t="str">
        <f t="shared" si="50"/>
        <v>-</v>
      </c>
      <c r="EW54" s="33" t="str">
        <f t="shared" si="51"/>
        <v>-</v>
      </c>
      <c r="EX54" s="33">
        <f t="shared" si="52"/>
        <v>0.25694444444525288</v>
      </c>
    </row>
    <row r="55" spans="1:154" hidden="1" outlineLevel="1" x14ac:dyDescent="0.25">
      <c r="A55" t="s">
        <v>277</v>
      </c>
      <c r="B55" s="2">
        <v>314</v>
      </c>
      <c r="C55" t="s">
        <v>278</v>
      </c>
      <c r="D55" s="19" t="s">
        <v>465</v>
      </c>
      <c r="E55" s="19" t="s">
        <v>461</v>
      </c>
      <c r="F55" s="38" t="s">
        <v>481</v>
      </c>
      <c r="G55" s="16" t="s">
        <v>481</v>
      </c>
      <c r="H55" s="16" t="s">
        <v>481</v>
      </c>
      <c r="I55" s="16" t="s">
        <v>481</v>
      </c>
      <c r="J55" s="16" t="s">
        <v>481</v>
      </c>
      <c r="K55" s="16" t="s">
        <v>481</v>
      </c>
      <c r="L55" s="16" t="s">
        <v>481</v>
      </c>
      <c r="M55" s="16" t="s">
        <v>481</v>
      </c>
      <c r="N55" s="16" t="s">
        <v>481</v>
      </c>
      <c r="O55" s="16">
        <v>1</v>
      </c>
      <c r="P55" s="16" t="s">
        <v>481</v>
      </c>
      <c r="Q55" s="16" t="s">
        <v>481</v>
      </c>
      <c r="R55" s="32" t="s">
        <v>481</v>
      </c>
      <c r="S55" s="32" t="s">
        <v>481</v>
      </c>
      <c r="T55" s="32" t="s">
        <v>481</v>
      </c>
      <c r="U55" s="32" t="s">
        <v>481</v>
      </c>
      <c r="V55" s="32" t="s">
        <v>481</v>
      </c>
      <c r="W55" s="32" t="s">
        <v>481</v>
      </c>
      <c r="X55" s="32" t="s">
        <v>481</v>
      </c>
      <c r="Y55" s="32" t="s">
        <v>481</v>
      </c>
      <c r="Z55" s="32" t="s">
        <v>481</v>
      </c>
      <c r="AA55" s="32" t="s">
        <v>481</v>
      </c>
      <c r="AB55" s="32" t="s">
        <v>481</v>
      </c>
      <c r="AC55" s="32">
        <v>3</v>
      </c>
      <c r="AD55" s="32" t="s">
        <v>481</v>
      </c>
      <c r="AE55" s="32" t="s">
        <v>481</v>
      </c>
      <c r="AF55" s="32" t="s">
        <v>481</v>
      </c>
      <c r="AG55" s="32" t="s">
        <v>481</v>
      </c>
      <c r="AH55" s="32" t="s">
        <v>481</v>
      </c>
      <c r="AI55" s="32" t="s">
        <v>481</v>
      </c>
      <c r="AJ55" s="32" t="s">
        <v>481</v>
      </c>
      <c r="AK55" s="32" t="s">
        <v>481</v>
      </c>
      <c r="AL55" s="32">
        <v>1</v>
      </c>
      <c r="AM55" s="32" t="s">
        <v>481</v>
      </c>
      <c r="AN55" s="32" t="s">
        <v>481</v>
      </c>
      <c r="AO55" s="32">
        <v>1</v>
      </c>
      <c r="AP55" s="32" t="s">
        <v>481</v>
      </c>
      <c r="AQ55" s="32">
        <v>1</v>
      </c>
      <c r="AR55" s="32" t="s">
        <v>481</v>
      </c>
      <c r="AS55" s="32">
        <v>1</v>
      </c>
      <c r="AT55" s="32" t="s">
        <v>481</v>
      </c>
      <c r="AU55" s="32" t="s">
        <v>481</v>
      </c>
      <c r="AV55" s="32">
        <v>1</v>
      </c>
      <c r="AW55" s="32" t="s">
        <v>481</v>
      </c>
      <c r="AX55" s="32" t="s">
        <v>481</v>
      </c>
      <c r="AY55" s="32" t="s">
        <v>481</v>
      </c>
      <c r="AZ55" s="32" t="s">
        <v>481</v>
      </c>
      <c r="BA55" s="60" t="s">
        <v>481</v>
      </c>
      <c r="BB55" s="68" t="s">
        <v>481</v>
      </c>
      <c r="BC55" s="69" t="s">
        <v>481</v>
      </c>
      <c r="BD55" s="69" t="s">
        <v>481</v>
      </c>
      <c r="BE55" s="69" t="s">
        <v>481</v>
      </c>
      <c r="BF55" s="69" t="s">
        <v>481</v>
      </c>
      <c r="BG55" s="69" t="s">
        <v>481</v>
      </c>
      <c r="BH55" s="69" t="s">
        <v>481</v>
      </c>
      <c r="BI55" s="69" t="s">
        <v>481</v>
      </c>
      <c r="BJ55" s="69" t="s">
        <v>481</v>
      </c>
      <c r="BK55" s="69">
        <v>1</v>
      </c>
      <c r="BL55" s="69" t="s">
        <v>481</v>
      </c>
      <c r="BM55" s="69" t="s">
        <v>481</v>
      </c>
      <c r="BN55" s="69" t="s">
        <v>481</v>
      </c>
      <c r="BO55" s="69" t="s">
        <v>481</v>
      </c>
      <c r="BP55" s="69" t="s">
        <v>481</v>
      </c>
      <c r="BQ55" s="69" t="s">
        <v>481</v>
      </c>
      <c r="BR55" s="69" t="s">
        <v>481</v>
      </c>
      <c r="BS55" s="69" t="s">
        <v>481</v>
      </c>
      <c r="BT55" s="69" t="s">
        <v>481</v>
      </c>
      <c r="BU55" s="69" t="s">
        <v>481</v>
      </c>
      <c r="BV55" s="69" t="s">
        <v>481</v>
      </c>
      <c r="BW55" s="69" t="s">
        <v>481</v>
      </c>
      <c r="BX55" s="69" t="s">
        <v>481</v>
      </c>
      <c r="BY55" s="69">
        <v>5.4791666666642413</v>
      </c>
      <c r="BZ55" s="69" t="s">
        <v>481</v>
      </c>
      <c r="CA55" s="69" t="s">
        <v>481</v>
      </c>
      <c r="CB55" s="69" t="s">
        <v>481</v>
      </c>
      <c r="CC55" s="69" t="s">
        <v>481</v>
      </c>
      <c r="CD55" s="69" t="s">
        <v>481</v>
      </c>
      <c r="CE55" s="69" t="s">
        <v>481</v>
      </c>
      <c r="CF55" s="69" t="s">
        <v>481</v>
      </c>
      <c r="CG55" s="69" t="s">
        <v>481</v>
      </c>
      <c r="CH55" s="69">
        <v>0.77083333332848269</v>
      </c>
      <c r="CI55" s="69" t="s">
        <v>481</v>
      </c>
      <c r="CJ55" s="69" t="s">
        <v>481</v>
      </c>
      <c r="CK55" s="69">
        <v>1.4166666666642413</v>
      </c>
      <c r="CL55" s="69" t="s">
        <v>481</v>
      </c>
      <c r="CM55" s="69">
        <v>1.875</v>
      </c>
      <c r="CN55" s="69" t="s">
        <v>481</v>
      </c>
      <c r="CO55" s="69">
        <v>1</v>
      </c>
      <c r="CP55" s="69" t="s">
        <v>481</v>
      </c>
      <c r="CQ55" s="69" t="s">
        <v>481</v>
      </c>
      <c r="CR55" s="69">
        <v>1.0833333333357587</v>
      </c>
      <c r="CS55" s="69" t="s">
        <v>481</v>
      </c>
      <c r="CT55" s="69" t="s">
        <v>481</v>
      </c>
      <c r="CU55" s="69" t="s">
        <v>481</v>
      </c>
      <c r="CV55" s="69" t="s">
        <v>481</v>
      </c>
      <c r="CW55" s="70" t="s">
        <v>481</v>
      </c>
      <c r="CX55" s="74" t="str">
        <f t="shared" si="53"/>
        <v>-</v>
      </c>
      <c r="CY55" s="33" t="str">
        <f t="shared" si="54"/>
        <v>-</v>
      </c>
      <c r="CZ55" s="33" t="str">
        <f t="shared" si="55"/>
        <v>-</v>
      </c>
      <c r="DA55" s="33" t="str">
        <f t="shared" si="56"/>
        <v>-</v>
      </c>
      <c r="DB55" s="33" t="str">
        <f t="shared" si="57"/>
        <v>-</v>
      </c>
      <c r="DC55" s="33" t="str">
        <f t="shared" si="58"/>
        <v>-</v>
      </c>
      <c r="DD55" s="33" t="str">
        <f t="shared" si="59"/>
        <v>-</v>
      </c>
      <c r="DE55" s="33" t="str">
        <f t="shared" si="60"/>
        <v>-</v>
      </c>
      <c r="DF55" s="33" t="str">
        <f t="shared" si="61"/>
        <v>-</v>
      </c>
      <c r="DG55" s="33">
        <f t="shared" si="62"/>
        <v>1</v>
      </c>
      <c r="DH55" s="33" t="str">
        <f t="shared" si="63"/>
        <v>-</v>
      </c>
      <c r="DI55" s="33" t="str">
        <f t="shared" si="64"/>
        <v>-</v>
      </c>
      <c r="DJ55" s="33" t="str">
        <f t="shared" si="65"/>
        <v>-</v>
      </c>
      <c r="DK55" s="33" t="str">
        <f t="shared" si="66"/>
        <v>-</v>
      </c>
      <c r="DL55" s="33" t="str">
        <f t="shared" si="67"/>
        <v>-</v>
      </c>
      <c r="DM55" s="33" t="str">
        <f t="shared" si="68"/>
        <v>-</v>
      </c>
      <c r="DN55" s="33" t="str">
        <f t="shared" si="69"/>
        <v>-</v>
      </c>
      <c r="DO55" s="33" t="str">
        <f t="shared" si="70"/>
        <v>-</v>
      </c>
      <c r="DP55" s="33" t="str">
        <f t="shared" si="71"/>
        <v>-</v>
      </c>
      <c r="DQ55" s="33" t="str">
        <f t="shared" si="72"/>
        <v>-</v>
      </c>
      <c r="DR55" s="33" t="str">
        <f t="shared" si="73"/>
        <v>-</v>
      </c>
      <c r="DS55" s="33" t="str">
        <f t="shared" si="74"/>
        <v>-</v>
      </c>
      <c r="DT55" s="33" t="str">
        <f t="shared" si="75"/>
        <v>-</v>
      </c>
      <c r="DU55" s="33">
        <f t="shared" si="76"/>
        <v>1.8263888888880804</v>
      </c>
      <c r="DV55" s="33" t="str">
        <f t="shared" si="77"/>
        <v>-</v>
      </c>
      <c r="DW55" s="33" t="str">
        <f t="shared" si="78"/>
        <v>-</v>
      </c>
      <c r="DX55" s="33" t="str">
        <f t="shared" si="79"/>
        <v>-</v>
      </c>
      <c r="DY55" s="33" t="str">
        <f t="shared" si="80"/>
        <v>-</v>
      </c>
      <c r="DZ55" s="33" t="str">
        <f t="shared" si="81"/>
        <v>-</v>
      </c>
      <c r="EA55" s="33" t="str">
        <f t="shared" si="82"/>
        <v>-</v>
      </c>
      <c r="EB55" s="33" t="str">
        <f t="shared" si="83"/>
        <v>-</v>
      </c>
      <c r="EC55" s="33" t="str">
        <f t="shared" si="84"/>
        <v>-</v>
      </c>
      <c r="ED55" s="33">
        <f t="shared" si="85"/>
        <v>0.77083333332848269</v>
      </c>
      <c r="EE55" s="33" t="str">
        <f t="shared" si="86"/>
        <v>-</v>
      </c>
      <c r="EF55" s="33" t="str">
        <f t="shared" si="87"/>
        <v>-</v>
      </c>
      <c r="EG55" s="33">
        <f t="shared" si="88"/>
        <v>1.4166666666642413</v>
      </c>
      <c r="EH55" s="33" t="str">
        <f t="shared" si="89"/>
        <v>-</v>
      </c>
      <c r="EI55" s="33">
        <f t="shared" si="90"/>
        <v>1.875</v>
      </c>
      <c r="EJ55" s="33" t="str">
        <f t="shared" si="91"/>
        <v>-</v>
      </c>
      <c r="EK55" s="33">
        <f t="shared" si="92"/>
        <v>1</v>
      </c>
      <c r="EL55" s="33" t="str">
        <f t="shared" si="93"/>
        <v>-</v>
      </c>
      <c r="EM55" s="33" t="str">
        <f t="shared" si="94"/>
        <v>-</v>
      </c>
      <c r="EN55" s="33">
        <f t="shared" si="95"/>
        <v>1.0833333333357587</v>
      </c>
      <c r="EO55" s="33" t="str">
        <f t="shared" si="96"/>
        <v>-</v>
      </c>
      <c r="EP55" s="33" t="str">
        <f t="shared" si="97"/>
        <v>-</v>
      </c>
      <c r="EQ55" s="33" t="str">
        <f t="shared" si="98"/>
        <v>-</v>
      </c>
      <c r="ER55" s="33" t="str">
        <f t="shared" si="99"/>
        <v>-</v>
      </c>
      <c r="ES55" s="75" t="str">
        <f t="shared" si="100"/>
        <v>-</v>
      </c>
      <c r="EU55" s="33">
        <f t="shared" si="49"/>
        <v>1</v>
      </c>
      <c r="EV55" s="33">
        <f t="shared" si="50"/>
        <v>1.8263888888880804</v>
      </c>
      <c r="EW55" s="33">
        <f t="shared" si="51"/>
        <v>1.093749999996362</v>
      </c>
      <c r="EX55" s="33">
        <f t="shared" si="52"/>
        <v>1.3194444444452529</v>
      </c>
    </row>
    <row r="56" spans="1:154" hidden="1" outlineLevel="1" x14ac:dyDescent="0.25">
      <c r="A56" t="s">
        <v>35</v>
      </c>
      <c r="B56" s="2">
        <v>100</v>
      </c>
      <c r="C56" t="s">
        <v>279</v>
      </c>
      <c r="D56" s="19" t="s">
        <v>465</v>
      </c>
      <c r="E56" s="19" t="s">
        <v>461</v>
      </c>
      <c r="F56" s="38" t="s">
        <v>481</v>
      </c>
      <c r="G56" s="16">
        <v>1</v>
      </c>
      <c r="H56" s="16" t="s">
        <v>481</v>
      </c>
      <c r="I56" s="16" t="s">
        <v>481</v>
      </c>
      <c r="J56" s="16" t="s">
        <v>481</v>
      </c>
      <c r="K56" s="16" t="s">
        <v>481</v>
      </c>
      <c r="L56" s="16" t="s">
        <v>481</v>
      </c>
      <c r="M56" s="16">
        <v>5</v>
      </c>
      <c r="N56" s="16">
        <v>4</v>
      </c>
      <c r="O56" s="16">
        <v>1</v>
      </c>
      <c r="P56" s="16" t="s">
        <v>481</v>
      </c>
      <c r="Q56" s="16" t="s">
        <v>481</v>
      </c>
      <c r="R56" s="32"/>
      <c r="S56" s="32">
        <v>7</v>
      </c>
      <c r="T56" s="32" t="s">
        <v>481</v>
      </c>
      <c r="U56" s="32" t="s">
        <v>481</v>
      </c>
      <c r="V56" s="32">
        <v>1</v>
      </c>
      <c r="W56" s="32">
        <v>1</v>
      </c>
      <c r="X56" s="32">
        <v>2</v>
      </c>
      <c r="Y56" s="32" t="s">
        <v>481</v>
      </c>
      <c r="Z56" s="32">
        <v>1</v>
      </c>
      <c r="AA56" s="32" t="s">
        <v>481</v>
      </c>
      <c r="AB56" s="32">
        <v>1</v>
      </c>
      <c r="AC56" s="32">
        <v>1</v>
      </c>
      <c r="AD56" s="32">
        <v>1</v>
      </c>
      <c r="AE56" s="32" t="s">
        <v>481</v>
      </c>
      <c r="AF56" s="32" t="s">
        <v>481</v>
      </c>
      <c r="AG56" s="32" t="s">
        <v>481</v>
      </c>
      <c r="AH56" s="32" t="s">
        <v>481</v>
      </c>
      <c r="AI56" s="32" t="s">
        <v>481</v>
      </c>
      <c r="AJ56" s="32" t="s">
        <v>481</v>
      </c>
      <c r="AK56" s="32" t="s">
        <v>481</v>
      </c>
      <c r="AL56" s="32" t="s">
        <v>481</v>
      </c>
      <c r="AM56" s="32" t="s">
        <v>481</v>
      </c>
      <c r="AN56" s="32" t="s">
        <v>481</v>
      </c>
      <c r="AO56" s="32" t="s">
        <v>481</v>
      </c>
      <c r="AP56" s="32" t="s">
        <v>481</v>
      </c>
      <c r="AQ56" s="32" t="s">
        <v>481</v>
      </c>
      <c r="AR56" s="32">
        <v>1</v>
      </c>
      <c r="AS56" s="32" t="s">
        <v>481</v>
      </c>
      <c r="AT56" s="32" t="s">
        <v>481</v>
      </c>
      <c r="AU56" s="32" t="s">
        <v>481</v>
      </c>
      <c r="AV56" s="32" t="s">
        <v>481</v>
      </c>
      <c r="AW56" s="32" t="s">
        <v>481</v>
      </c>
      <c r="AX56" s="32" t="s">
        <v>481</v>
      </c>
      <c r="AY56" s="32" t="s">
        <v>481</v>
      </c>
      <c r="AZ56" s="32">
        <v>1</v>
      </c>
      <c r="BA56" s="60" t="s">
        <v>481</v>
      </c>
      <c r="BB56" s="68" t="s">
        <v>481</v>
      </c>
      <c r="BC56" s="69">
        <v>0.29166666666666669</v>
      </c>
      <c r="BD56" s="69" t="s">
        <v>481</v>
      </c>
      <c r="BE56" s="69" t="s">
        <v>481</v>
      </c>
      <c r="BF56" s="69" t="s">
        <v>481</v>
      </c>
      <c r="BG56" s="69" t="s">
        <v>481</v>
      </c>
      <c r="BH56" s="69" t="s">
        <v>481</v>
      </c>
      <c r="BI56" s="69">
        <v>18.260416666666668</v>
      </c>
      <c r="BJ56" s="69">
        <v>7.3930555555555522</v>
      </c>
      <c r="BK56" s="69">
        <v>1.2701388888888874</v>
      </c>
      <c r="BL56" s="69" t="s">
        <v>481</v>
      </c>
      <c r="BM56" s="69" t="s">
        <v>481</v>
      </c>
      <c r="BN56" s="69" t="s">
        <v>481</v>
      </c>
      <c r="BO56" s="69">
        <v>2.945138888877409</v>
      </c>
      <c r="BP56" s="69" t="s">
        <v>481</v>
      </c>
      <c r="BQ56" s="69" t="s">
        <v>481</v>
      </c>
      <c r="BR56" s="69">
        <v>0.41666666666424135</v>
      </c>
      <c r="BS56" s="69">
        <v>0.33333333333575865</v>
      </c>
      <c r="BT56" s="69">
        <v>0.59236111110658385</v>
      </c>
      <c r="BU56" s="69" t="s">
        <v>481</v>
      </c>
      <c r="BV56" s="69">
        <v>0.38541666666424135</v>
      </c>
      <c r="BW56" s="69" t="s">
        <v>481</v>
      </c>
      <c r="BX56" s="69">
        <v>0.60416666666424135</v>
      </c>
      <c r="BY56" s="69">
        <v>0.4375</v>
      </c>
      <c r="BZ56" s="69">
        <v>0.32638888889050577</v>
      </c>
      <c r="CA56" s="69" t="s">
        <v>481</v>
      </c>
      <c r="CB56" s="69" t="s">
        <v>481</v>
      </c>
      <c r="CC56" s="69" t="s">
        <v>481</v>
      </c>
      <c r="CD56" s="69" t="s">
        <v>481</v>
      </c>
      <c r="CE56" s="69" t="s">
        <v>481</v>
      </c>
      <c r="CF56" s="69" t="s">
        <v>481</v>
      </c>
      <c r="CG56" s="69" t="s">
        <v>481</v>
      </c>
      <c r="CH56" s="69" t="s">
        <v>481</v>
      </c>
      <c r="CI56" s="69" t="s">
        <v>481</v>
      </c>
      <c r="CJ56" s="69" t="s">
        <v>481</v>
      </c>
      <c r="CK56" s="69" t="s">
        <v>481</v>
      </c>
      <c r="CL56" s="69" t="s">
        <v>481</v>
      </c>
      <c r="CM56" s="69" t="s">
        <v>481</v>
      </c>
      <c r="CN56" s="69">
        <v>0.27083333333575865</v>
      </c>
      <c r="CO56" s="69" t="s">
        <v>481</v>
      </c>
      <c r="CP56" s="69" t="s">
        <v>481</v>
      </c>
      <c r="CQ56" s="69" t="s">
        <v>481</v>
      </c>
      <c r="CR56" s="69" t="s">
        <v>481</v>
      </c>
      <c r="CS56" s="69" t="s">
        <v>481</v>
      </c>
      <c r="CT56" s="69" t="s">
        <v>481</v>
      </c>
      <c r="CU56" s="69" t="s">
        <v>481</v>
      </c>
      <c r="CV56" s="69">
        <v>0.33333333332848269</v>
      </c>
      <c r="CW56" s="70" t="s">
        <v>481</v>
      </c>
      <c r="CX56" s="74" t="str">
        <f t="shared" si="53"/>
        <v>-</v>
      </c>
      <c r="CY56" s="33">
        <f t="shared" si="54"/>
        <v>0.29166666666666669</v>
      </c>
      <c r="CZ56" s="33" t="str">
        <f t="shared" si="55"/>
        <v>-</v>
      </c>
      <c r="DA56" s="33" t="str">
        <f t="shared" si="56"/>
        <v>-</v>
      </c>
      <c r="DB56" s="33" t="str">
        <f t="shared" si="57"/>
        <v>-</v>
      </c>
      <c r="DC56" s="33" t="str">
        <f t="shared" si="58"/>
        <v>-</v>
      </c>
      <c r="DD56" s="33" t="str">
        <f t="shared" si="59"/>
        <v>-</v>
      </c>
      <c r="DE56" s="33">
        <f t="shared" si="60"/>
        <v>3.6520833333333336</v>
      </c>
      <c r="DF56" s="33">
        <f t="shared" si="61"/>
        <v>1.848263888888888</v>
      </c>
      <c r="DG56" s="33">
        <f t="shared" si="62"/>
        <v>1.2701388888888874</v>
      </c>
      <c r="DH56" s="33" t="str">
        <f t="shared" si="63"/>
        <v>-</v>
      </c>
      <c r="DI56" s="33" t="str">
        <f t="shared" si="64"/>
        <v>-</v>
      </c>
      <c r="DJ56" s="33" t="str">
        <f t="shared" si="65"/>
        <v>-</v>
      </c>
      <c r="DK56" s="33">
        <f t="shared" si="66"/>
        <v>0.42073412698248702</v>
      </c>
      <c r="DL56" s="33" t="str">
        <f t="shared" si="67"/>
        <v>-</v>
      </c>
      <c r="DM56" s="33" t="str">
        <f t="shared" si="68"/>
        <v>-</v>
      </c>
      <c r="DN56" s="33">
        <f t="shared" si="69"/>
        <v>0.41666666666424135</v>
      </c>
      <c r="DO56" s="33">
        <f t="shared" si="70"/>
        <v>0.33333333333575865</v>
      </c>
      <c r="DP56" s="33">
        <f t="shared" si="71"/>
        <v>0.29618055555329192</v>
      </c>
      <c r="DQ56" s="33" t="str">
        <f t="shared" si="72"/>
        <v>-</v>
      </c>
      <c r="DR56" s="33">
        <f t="shared" si="73"/>
        <v>0.38541666666424135</v>
      </c>
      <c r="DS56" s="33" t="str">
        <f t="shared" si="74"/>
        <v>-</v>
      </c>
      <c r="DT56" s="33">
        <f t="shared" si="75"/>
        <v>0.60416666666424135</v>
      </c>
      <c r="DU56" s="33">
        <f t="shared" si="76"/>
        <v>0.4375</v>
      </c>
      <c r="DV56" s="33">
        <f t="shared" si="77"/>
        <v>0.32638888889050577</v>
      </c>
      <c r="DW56" s="33" t="str">
        <f t="shared" si="78"/>
        <v>-</v>
      </c>
      <c r="DX56" s="33" t="str">
        <f t="shared" si="79"/>
        <v>-</v>
      </c>
      <c r="DY56" s="33" t="str">
        <f t="shared" si="80"/>
        <v>-</v>
      </c>
      <c r="DZ56" s="33" t="str">
        <f t="shared" si="81"/>
        <v>-</v>
      </c>
      <c r="EA56" s="33" t="str">
        <f t="shared" si="82"/>
        <v>-</v>
      </c>
      <c r="EB56" s="33" t="str">
        <f t="shared" si="83"/>
        <v>-</v>
      </c>
      <c r="EC56" s="33" t="str">
        <f t="shared" si="84"/>
        <v>-</v>
      </c>
      <c r="ED56" s="33" t="str">
        <f t="shared" si="85"/>
        <v>-</v>
      </c>
      <c r="EE56" s="33" t="str">
        <f t="shared" si="86"/>
        <v>-</v>
      </c>
      <c r="EF56" s="33" t="str">
        <f t="shared" si="87"/>
        <v>-</v>
      </c>
      <c r="EG56" s="33" t="str">
        <f t="shared" si="88"/>
        <v>-</v>
      </c>
      <c r="EH56" s="33" t="str">
        <f t="shared" si="89"/>
        <v>-</v>
      </c>
      <c r="EI56" s="33" t="str">
        <f t="shared" si="90"/>
        <v>-</v>
      </c>
      <c r="EJ56" s="33">
        <f t="shared" si="91"/>
        <v>0.27083333333575865</v>
      </c>
      <c r="EK56" s="33" t="str">
        <f t="shared" si="92"/>
        <v>-</v>
      </c>
      <c r="EL56" s="33" t="str">
        <f t="shared" si="93"/>
        <v>-</v>
      </c>
      <c r="EM56" s="33" t="str">
        <f t="shared" si="94"/>
        <v>-</v>
      </c>
      <c r="EN56" s="33" t="str">
        <f t="shared" si="95"/>
        <v>-</v>
      </c>
      <c r="EO56" s="33" t="str">
        <f t="shared" si="96"/>
        <v>-</v>
      </c>
      <c r="EP56" s="33" t="str">
        <f t="shared" si="97"/>
        <v>-</v>
      </c>
      <c r="EQ56" s="33" t="str">
        <f t="shared" si="98"/>
        <v>-</v>
      </c>
      <c r="ER56" s="33">
        <f t="shared" si="99"/>
        <v>0.33333333332848269</v>
      </c>
      <c r="ES56" s="75" t="str">
        <f t="shared" si="100"/>
        <v>-</v>
      </c>
      <c r="EU56" s="33">
        <f t="shared" si="49"/>
        <v>2.4741161616161613</v>
      </c>
      <c r="EV56" s="33">
        <f t="shared" si="50"/>
        <v>0.40818452380803399</v>
      </c>
      <c r="EW56" s="33">
        <f t="shared" si="51"/>
        <v>0.32638888889050577</v>
      </c>
      <c r="EX56" s="33">
        <f t="shared" si="52"/>
        <v>0.30208333333212067</v>
      </c>
    </row>
    <row r="57" spans="1:154" hidden="1" outlineLevel="1" x14ac:dyDescent="0.25">
      <c r="A57" t="s">
        <v>36</v>
      </c>
      <c r="B57" s="2">
        <v>115</v>
      </c>
      <c r="C57" t="s">
        <v>280</v>
      </c>
      <c r="D57" s="19" t="s">
        <v>465</v>
      </c>
      <c r="E57" s="19" t="s">
        <v>461</v>
      </c>
      <c r="F57" s="38" t="s">
        <v>481</v>
      </c>
      <c r="G57" s="16" t="s">
        <v>481</v>
      </c>
      <c r="H57" s="16" t="s">
        <v>481</v>
      </c>
      <c r="I57" s="16" t="s">
        <v>481</v>
      </c>
      <c r="J57" s="16" t="s">
        <v>481</v>
      </c>
      <c r="K57" s="16" t="s">
        <v>481</v>
      </c>
      <c r="L57" s="16" t="s">
        <v>481</v>
      </c>
      <c r="M57" s="16" t="s">
        <v>481</v>
      </c>
      <c r="N57" s="16" t="s">
        <v>481</v>
      </c>
      <c r="O57" s="16" t="s">
        <v>481</v>
      </c>
      <c r="P57" s="16" t="s">
        <v>481</v>
      </c>
      <c r="Q57" s="16" t="s">
        <v>481</v>
      </c>
      <c r="R57" s="32" t="s">
        <v>481</v>
      </c>
      <c r="S57" s="32" t="s">
        <v>481</v>
      </c>
      <c r="T57" s="32" t="s">
        <v>481</v>
      </c>
      <c r="U57" s="32" t="s">
        <v>481</v>
      </c>
      <c r="V57" s="32" t="s">
        <v>481</v>
      </c>
      <c r="W57" s="32" t="s">
        <v>481</v>
      </c>
      <c r="X57" s="32" t="s">
        <v>481</v>
      </c>
      <c r="Y57" s="32" t="s">
        <v>481</v>
      </c>
      <c r="Z57" s="32" t="s">
        <v>481</v>
      </c>
      <c r="AA57" s="32" t="s">
        <v>481</v>
      </c>
      <c r="AB57" s="32" t="s">
        <v>481</v>
      </c>
      <c r="AC57" s="32" t="s">
        <v>481</v>
      </c>
      <c r="AD57" s="32" t="s">
        <v>481</v>
      </c>
      <c r="AE57" s="32" t="s">
        <v>481</v>
      </c>
      <c r="AF57" s="32" t="s">
        <v>481</v>
      </c>
      <c r="AG57" s="32" t="s">
        <v>481</v>
      </c>
      <c r="AH57" s="32" t="s">
        <v>481</v>
      </c>
      <c r="AI57" s="32" t="s">
        <v>481</v>
      </c>
      <c r="AJ57" s="32" t="s">
        <v>481</v>
      </c>
      <c r="AK57" s="32" t="s">
        <v>481</v>
      </c>
      <c r="AL57" s="32" t="s">
        <v>481</v>
      </c>
      <c r="AM57" s="32" t="s">
        <v>481</v>
      </c>
      <c r="AN57" s="32" t="s">
        <v>481</v>
      </c>
      <c r="AO57" s="32" t="s">
        <v>481</v>
      </c>
      <c r="AP57" s="32" t="s">
        <v>481</v>
      </c>
      <c r="AQ57" s="32" t="s">
        <v>481</v>
      </c>
      <c r="AR57" s="32" t="s">
        <v>481</v>
      </c>
      <c r="AS57" s="32" t="s">
        <v>481</v>
      </c>
      <c r="AT57" s="32" t="s">
        <v>481</v>
      </c>
      <c r="AU57" s="32" t="s">
        <v>481</v>
      </c>
      <c r="AV57" s="32" t="s">
        <v>481</v>
      </c>
      <c r="AW57" s="32" t="s">
        <v>481</v>
      </c>
      <c r="AX57" s="32" t="s">
        <v>481</v>
      </c>
      <c r="AY57" s="32" t="s">
        <v>481</v>
      </c>
      <c r="AZ57" s="32" t="s">
        <v>481</v>
      </c>
      <c r="BA57" s="60" t="s">
        <v>481</v>
      </c>
      <c r="BB57" s="68" t="s">
        <v>481</v>
      </c>
      <c r="BC57" s="69" t="s">
        <v>481</v>
      </c>
      <c r="BD57" s="69" t="s">
        <v>481</v>
      </c>
      <c r="BE57" s="69" t="s">
        <v>481</v>
      </c>
      <c r="BF57" s="69" t="s">
        <v>481</v>
      </c>
      <c r="BG57" s="69" t="s">
        <v>481</v>
      </c>
      <c r="BH57" s="69" t="s">
        <v>481</v>
      </c>
      <c r="BI57" s="69" t="s">
        <v>481</v>
      </c>
      <c r="BJ57" s="69" t="s">
        <v>481</v>
      </c>
      <c r="BK57" s="69" t="s">
        <v>481</v>
      </c>
      <c r="BL57" s="69" t="s">
        <v>481</v>
      </c>
      <c r="BM57" s="69" t="s">
        <v>481</v>
      </c>
      <c r="BN57" s="69" t="s">
        <v>481</v>
      </c>
      <c r="BO57" s="69" t="s">
        <v>481</v>
      </c>
      <c r="BP57" s="69" t="s">
        <v>481</v>
      </c>
      <c r="BQ57" s="69" t="s">
        <v>481</v>
      </c>
      <c r="BR57" s="69" t="s">
        <v>481</v>
      </c>
      <c r="BS57" s="69" t="s">
        <v>481</v>
      </c>
      <c r="BT57" s="69" t="s">
        <v>481</v>
      </c>
      <c r="BU57" s="69" t="s">
        <v>481</v>
      </c>
      <c r="BV57" s="69" t="s">
        <v>481</v>
      </c>
      <c r="BW57" s="69" t="s">
        <v>481</v>
      </c>
      <c r="BX57" s="69" t="s">
        <v>481</v>
      </c>
      <c r="BY57" s="69" t="s">
        <v>481</v>
      </c>
      <c r="BZ57" s="69" t="s">
        <v>481</v>
      </c>
      <c r="CA57" s="69" t="s">
        <v>481</v>
      </c>
      <c r="CB57" s="69" t="s">
        <v>481</v>
      </c>
      <c r="CC57" s="69" t="s">
        <v>481</v>
      </c>
      <c r="CD57" s="69" t="s">
        <v>481</v>
      </c>
      <c r="CE57" s="69" t="s">
        <v>481</v>
      </c>
      <c r="CF57" s="69" t="s">
        <v>481</v>
      </c>
      <c r="CG57" s="69" t="s">
        <v>481</v>
      </c>
      <c r="CH57" s="69" t="s">
        <v>481</v>
      </c>
      <c r="CI57" s="69" t="s">
        <v>481</v>
      </c>
      <c r="CJ57" s="69" t="s">
        <v>481</v>
      </c>
      <c r="CK57" s="69" t="s">
        <v>481</v>
      </c>
      <c r="CL57" s="69" t="s">
        <v>481</v>
      </c>
      <c r="CM57" s="69" t="s">
        <v>481</v>
      </c>
      <c r="CN57" s="69" t="s">
        <v>481</v>
      </c>
      <c r="CO57" s="69" t="s">
        <v>481</v>
      </c>
      <c r="CP57" s="69" t="s">
        <v>481</v>
      </c>
      <c r="CQ57" s="69" t="s">
        <v>481</v>
      </c>
      <c r="CR57" s="69" t="s">
        <v>481</v>
      </c>
      <c r="CS57" s="69" t="s">
        <v>481</v>
      </c>
      <c r="CT57" s="69" t="s">
        <v>481</v>
      </c>
      <c r="CU57" s="69" t="s">
        <v>481</v>
      </c>
      <c r="CV57" s="69" t="s">
        <v>481</v>
      </c>
      <c r="CW57" s="70" t="s">
        <v>481</v>
      </c>
      <c r="CX57" s="74" t="str">
        <f t="shared" si="53"/>
        <v>-</v>
      </c>
      <c r="CY57" s="33" t="str">
        <f t="shared" si="54"/>
        <v>-</v>
      </c>
      <c r="CZ57" s="33" t="str">
        <f t="shared" si="55"/>
        <v>-</v>
      </c>
      <c r="DA57" s="33" t="str">
        <f t="shared" si="56"/>
        <v>-</v>
      </c>
      <c r="DB57" s="33" t="str">
        <f t="shared" si="57"/>
        <v>-</v>
      </c>
      <c r="DC57" s="33" t="str">
        <f t="shared" si="58"/>
        <v>-</v>
      </c>
      <c r="DD57" s="33" t="str">
        <f t="shared" si="59"/>
        <v>-</v>
      </c>
      <c r="DE57" s="33" t="str">
        <f t="shared" si="60"/>
        <v>-</v>
      </c>
      <c r="DF57" s="33" t="str">
        <f t="shared" si="61"/>
        <v>-</v>
      </c>
      <c r="DG57" s="33" t="str">
        <f t="shared" si="62"/>
        <v>-</v>
      </c>
      <c r="DH57" s="33" t="str">
        <f t="shared" si="63"/>
        <v>-</v>
      </c>
      <c r="DI57" s="33" t="str">
        <f t="shared" si="64"/>
        <v>-</v>
      </c>
      <c r="DJ57" s="33" t="str">
        <f t="shared" si="65"/>
        <v>-</v>
      </c>
      <c r="DK57" s="33" t="str">
        <f t="shared" si="66"/>
        <v>-</v>
      </c>
      <c r="DL57" s="33" t="str">
        <f t="shared" si="67"/>
        <v>-</v>
      </c>
      <c r="DM57" s="33" t="str">
        <f t="shared" si="68"/>
        <v>-</v>
      </c>
      <c r="DN57" s="33" t="str">
        <f t="shared" si="69"/>
        <v>-</v>
      </c>
      <c r="DO57" s="33" t="str">
        <f t="shared" si="70"/>
        <v>-</v>
      </c>
      <c r="DP57" s="33" t="str">
        <f t="shared" si="71"/>
        <v>-</v>
      </c>
      <c r="DQ57" s="33" t="str">
        <f t="shared" si="72"/>
        <v>-</v>
      </c>
      <c r="DR57" s="33" t="str">
        <f t="shared" si="73"/>
        <v>-</v>
      </c>
      <c r="DS57" s="33" t="str">
        <f t="shared" si="74"/>
        <v>-</v>
      </c>
      <c r="DT57" s="33" t="str">
        <f t="shared" si="75"/>
        <v>-</v>
      </c>
      <c r="DU57" s="33" t="str">
        <f t="shared" si="76"/>
        <v>-</v>
      </c>
      <c r="DV57" s="33" t="str">
        <f t="shared" si="77"/>
        <v>-</v>
      </c>
      <c r="DW57" s="33" t="str">
        <f t="shared" si="78"/>
        <v>-</v>
      </c>
      <c r="DX57" s="33" t="str">
        <f t="shared" si="79"/>
        <v>-</v>
      </c>
      <c r="DY57" s="33" t="str">
        <f t="shared" si="80"/>
        <v>-</v>
      </c>
      <c r="DZ57" s="33" t="str">
        <f t="shared" si="81"/>
        <v>-</v>
      </c>
      <c r="EA57" s="33" t="str">
        <f t="shared" si="82"/>
        <v>-</v>
      </c>
      <c r="EB57" s="33" t="str">
        <f t="shared" si="83"/>
        <v>-</v>
      </c>
      <c r="EC57" s="33" t="str">
        <f t="shared" si="84"/>
        <v>-</v>
      </c>
      <c r="ED57" s="33" t="str">
        <f t="shared" si="85"/>
        <v>-</v>
      </c>
      <c r="EE57" s="33" t="str">
        <f t="shared" si="86"/>
        <v>-</v>
      </c>
      <c r="EF57" s="33" t="str">
        <f t="shared" si="87"/>
        <v>-</v>
      </c>
      <c r="EG57" s="33" t="str">
        <f t="shared" si="88"/>
        <v>-</v>
      </c>
      <c r="EH57" s="33" t="str">
        <f t="shared" si="89"/>
        <v>-</v>
      </c>
      <c r="EI57" s="33" t="str">
        <f t="shared" si="90"/>
        <v>-</v>
      </c>
      <c r="EJ57" s="33" t="str">
        <f t="shared" si="91"/>
        <v>-</v>
      </c>
      <c r="EK57" s="33" t="str">
        <f t="shared" si="92"/>
        <v>-</v>
      </c>
      <c r="EL57" s="33" t="str">
        <f t="shared" si="93"/>
        <v>-</v>
      </c>
      <c r="EM57" s="33" t="str">
        <f t="shared" si="94"/>
        <v>-</v>
      </c>
      <c r="EN57" s="33" t="str">
        <f t="shared" si="95"/>
        <v>-</v>
      </c>
      <c r="EO57" s="33" t="str">
        <f t="shared" si="96"/>
        <v>-</v>
      </c>
      <c r="EP57" s="33" t="str">
        <f t="shared" si="97"/>
        <v>-</v>
      </c>
      <c r="EQ57" s="33" t="str">
        <f t="shared" si="98"/>
        <v>-</v>
      </c>
      <c r="ER57" s="33" t="str">
        <f t="shared" si="99"/>
        <v>-</v>
      </c>
      <c r="ES57" s="75" t="str">
        <f t="shared" si="100"/>
        <v>-</v>
      </c>
      <c r="EU57" s="33" t="str">
        <f t="shared" si="49"/>
        <v>-</v>
      </c>
      <c r="EV57" s="33" t="str">
        <f t="shared" si="50"/>
        <v>-</v>
      </c>
      <c r="EW57" s="33" t="str">
        <f t="shared" si="51"/>
        <v>-</v>
      </c>
      <c r="EX57" s="33" t="str">
        <f t="shared" si="52"/>
        <v>-</v>
      </c>
    </row>
    <row r="58" spans="1:154" hidden="1" outlineLevel="1" x14ac:dyDescent="0.25">
      <c r="A58" t="s">
        <v>37</v>
      </c>
      <c r="B58" s="2">
        <v>311</v>
      </c>
      <c r="C58" t="s">
        <v>281</v>
      </c>
      <c r="D58" s="19" t="s">
        <v>467</v>
      </c>
      <c r="E58" s="19" t="s">
        <v>460</v>
      </c>
      <c r="F58" s="38" t="s">
        <v>481</v>
      </c>
      <c r="G58" s="16" t="s">
        <v>481</v>
      </c>
      <c r="H58" s="16" t="s">
        <v>481</v>
      </c>
      <c r="I58" s="16" t="s">
        <v>481</v>
      </c>
      <c r="J58" s="16" t="s">
        <v>481</v>
      </c>
      <c r="K58" s="16" t="s">
        <v>481</v>
      </c>
      <c r="L58" s="16" t="s">
        <v>481</v>
      </c>
      <c r="M58" s="16" t="s">
        <v>481</v>
      </c>
      <c r="N58" s="16" t="s">
        <v>481</v>
      </c>
      <c r="O58" s="16" t="s">
        <v>481</v>
      </c>
      <c r="P58" s="16" t="s">
        <v>481</v>
      </c>
      <c r="Q58" s="16" t="s">
        <v>481</v>
      </c>
      <c r="R58" s="32" t="s">
        <v>481</v>
      </c>
      <c r="S58" s="32" t="s">
        <v>481</v>
      </c>
      <c r="T58" s="32" t="s">
        <v>481</v>
      </c>
      <c r="U58" s="32" t="s">
        <v>481</v>
      </c>
      <c r="V58" s="32" t="s">
        <v>481</v>
      </c>
      <c r="W58" s="32" t="s">
        <v>481</v>
      </c>
      <c r="X58" s="32" t="s">
        <v>481</v>
      </c>
      <c r="Y58" s="32" t="s">
        <v>481</v>
      </c>
      <c r="Z58" s="32" t="s">
        <v>481</v>
      </c>
      <c r="AA58" s="32" t="s">
        <v>481</v>
      </c>
      <c r="AB58" s="32" t="s">
        <v>481</v>
      </c>
      <c r="AC58" s="32" t="s">
        <v>481</v>
      </c>
      <c r="AD58" s="32" t="s">
        <v>481</v>
      </c>
      <c r="AE58" s="32" t="s">
        <v>481</v>
      </c>
      <c r="AF58" s="32" t="s">
        <v>481</v>
      </c>
      <c r="AG58" s="32" t="s">
        <v>481</v>
      </c>
      <c r="AH58" s="32">
        <v>2</v>
      </c>
      <c r="AI58" s="32" t="s">
        <v>481</v>
      </c>
      <c r="AJ58" s="32" t="s">
        <v>481</v>
      </c>
      <c r="AK58" s="32" t="s">
        <v>481</v>
      </c>
      <c r="AL58" s="32">
        <v>2</v>
      </c>
      <c r="AM58" s="32">
        <v>1</v>
      </c>
      <c r="AN58" s="32" t="s">
        <v>481</v>
      </c>
      <c r="AO58" s="32" t="s">
        <v>481</v>
      </c>
      <c r="AP58" s="32" t="s">
        <v>481</v>
      </c>
      <c r="AQ58" s="32" t="s">
        <v>481</v>
      </c>
      <c r="AR58" s="32" t="s">
        <v>481</v>
      </c>
      <c r="AS58" s="32" t="s">
        <v>481</v>
      </c>
      <c r="AT58" s="32" t="s">
        <v>481</v>
      </c>
      <c r="AU58" s="32" t="s">
        <v>481</v>
      </c>
      <c r="AV58" s="32" t="s">
        <v>481</v>
      </c>
      <c r="AW58" s="32" t="s">
        <v>481</v>
      </c>
      <c r="AX58" s="32" t="s">
        <v>481</v>
      </c>
      <c r="AY58" s="32">
        <v>1</v>
      </c>
      <c r="AZ58" s="32" t="s">
        <v>481</v>
      </c>
      <c r="BA58" s="60">
        <v>1</v>
      </c>
      <c r="BB58" s="68" t="s">
        <v>481</v>
      </c>
      <c r="BC58" s="69" t="s">
        <v>481</v>
      </c>
      <c r="BD58" s="69" t="s">
        <v>481</v>
      </c>
      <c r="BE58" s="69" t="s">
        <v>481</v>
      </c>
      <c r="BF58" s="69" t="s">
        <v>481</v>
      </c>
      <c r="BG58" s="69" t="s">
        <v>481</v>
      </c>
      <c r="BH58" s="69" t="s">
        <v>481</v>
      </c>
      <c r="BI58" s="69" t="s">
        <v>481</v>
      </c>
      <c r="BJ58" s="69" t="s">
        <v>481</v>
      </c>
      <c r="BK58" s="69" t="s">
        <v>481</v>
      </c>
      <c r="BL58" s="69" t="s">
        <v>481</v>
      </c>
      <c r="BM58" s="69" t="s">
        <v>481</v>
      </c>
      <c r="BN58" s="69" t="s">
        <v>481</v>
      </c>
      <c r="BO58" s="69" t="s">
        <v>481</v>
      </c>
      <c r="BP58" s="69" t="s">
        <v>481</v>
      </c>
      <c r="BQ58" s="69" t="s">
        <v>481</v>
      </c>
      <c r="BR58" s="69" t="s">
        <v>481</v>
      </c>
      <c r="BS58" s="69" t="s">
        <v>481</v>
      </c>
      <c r="BT58" s="69" t="s">
        <v>481</v>
      </c>
      <c r="BU58" s="69" t="s">
        <v>481</v>
      </c>
      <c r="BV58" s="69" t="s">
        <v>481</v>
      </c>
      <c r="BW58" s="69" t="s">
        <v>481</v>
      </c>
      <c r="BX58" s="69" t="s">
        <v>481</v>
      </c>
      <c r="BY58" s="69" t="s">
        <v>481</v>
      </c>
      <c r="BZ58" s="69" t="s">
        <v>481</v>
      </c>
      <c r="CA58" s="69" t="s">
        <v>481</v>
      </c>
      <c r="CB58" s="69" t="s">
        <v>481</v>
      </c>
      <c r="CC58" s="69" t="s">
        <v>481</v>
      </c>
      <c r="CD58" s="69">
        <v>0.81180555555329192</v>
      </c>
      <c r="CE58" s="69" t="s">
        <v>481</v>
      </c>
      <c r="CF58" s="69" t="s">
        <v>481</v>
      </c>
      <c r="CG58" s="69" t="s">
        <v>481</v>
      </c>
      <c r="CH58" s="69">
        <v>0.8319444444423425</v>
      </c>
      <c r="CI58" s="69">
        <v>0.64583333333575865</v>
      </c>
      <c r="CJ58" s="69" t="s">
        <v>481</v>
      </c>
      <c r="CK58" s="69" t="s">
        <v>481</v>
      </c>
      <c r="CL58" s="69" t="s">
        <v>481</v>
      </c>
      <c r="CM58" s="69" t="s">
        <v>481</v>
      </c>
      <c r="CN58" s="69" t="s">
        <v>481</v>
      </c>
      <c r="CO58" s="69" t="s">
        <v>481</v>
      </c>
      <c r="CP58" s="69" t="s">
        <v>481</v>
      </c>
      <c r="CQ58" s="69" t="s">
        <v>481</v>
      </c>
      <c r="CR58" s="69" t="s">
        <v>481</v>
      </c>
      <c r="CS58" s="69" t="s">
        <v>481</v>
      </c>
      <c r="CT58" s="69" t="s">
        <v>481</v>
      </c>
      <c r="CU58" s="69">
        <v>0.29166666666424135</v>
      </c>
      <c r="CV58" s="69" t="s">
        <v>481</v>
      </c>
      <c r="CW58" s="70">
        <v>0.34027777777373558</v>
      </c>
      <c r="CX58" s="74" t="str">
        <f t="shared" si="53"/>
        <v>-</v>
      </c>
      <c r="CY58" s="33" t="str">
        <f t="shared" si="54"/>
        <v>-</v>
      </c>
      <c r="CZ58" s="33" t="str">
        <f t="shared" si="55"/>
        <v>-</v>
      </c>
      <c r="DA58" s="33" t="str">
        <f t="shared" si="56"/>
        <v>-</v>
      </c>
      <c r="DB58" s="33" t="str">
        <f t="shared" si="57"/>
        <v>-</v>
      </c>
      <c r="DC58" s="33" t="str">
        <f t="shared" si="58"/>
        <v>-</v>
      </c>
      <c r="DD58" s="33" t="str">
        <f t="shared" si="59"/>
        <v>-</v>
      </c>
      <c r="DE58" s="33" t="str">
        <f t="shared" si="60"/>
        <v>-</v>
      </c>
      <c r="DF58" s="33" t="str">
        <f t="shared" si="61"/>
        <v>-</v>
      </c>
      <c r="DG58" s="33" t="str">
        <f t="shared" si="62"/>
        <v>-</v>
      </c>
      <c r="DH58" s="33" t="str">
        <f t="shared" si="63"/>
        <v>-</v>
      </c>
      <c r="DI58" s="33" t="str">
        <f t="shared" si="64"/>
        <v>-</v>
      </c>
      <c r="DJ58" s="33" t="str">
        <f t="shared" si="65"/>
        <v>-</v>
      </c>
      <c r="DK58" s="33" t="str">
        <f t="shared" si="66"/>
        <v>-</v>
      </c>
      <c r="DL58" s="33" t="str">
        <f t="shared" si="67"/>
        <v>-</v>
      </c>
      <c r="DM58" s="33" t="str">
        <f t="shared" si="68"/>
        <v>-</v>
      </c>
      <c r="DN58" s="33" t="str">
        <f t="shared" si="69"/>
        <v>-</v>
      </c>
      <c r="DO58" s="33" t="str">
        <f t="shared" si="70"/>
        <v>-</v>
      </c>
      <c r="DP58" s="33" t="str">
        <f t="shared" si="71"/>
        <v>-</v>
      </c>
      <c r="DQ58" s="33" t="str">
        <f t="shared" si="72"/>
        <v>-</v>
      </c>
      <c r="DR58" s="33" t="str">
        <f t="shared" si="73"/>
        <v>-</v>
      </c>
      <c r="DS58" s="33" t="str">
        <f t="shared" si="74"/>
        <v>-</v>
      </c>
      <c r="DT58" s="33" t="str">
        <f t="shared" si="75"/>
        <v>-</v>
      </c>
      <c r="DU58" s="33" t="str">
        <f t="shared" si="76"/>
        <v>-</v>
      </c>
      <c r="DV58" s="33" t="str">
        <f t="shared" si="77"/>
        <v>-</v>
      </c>
      <c r="DW58" s="33" t="str">
        <f t="shared" si="78"/>
        <v>-</v>
      </c>
      <c r="DX58" s="33" t="str">
        <f t="shared" si="79"/>
        <v>-</v>
      </c>
      <c r="DY58" s="33" t="str">
        <f t="shared" si="80"/>
        <v>-</v>
      </c>
      <c r="DZ58" s="33">
        <f t="shared" si="81"/>
        <v>0.40590277777664596</v>
      </c>
      <c r="EA58" s="33" t="str">
        <f t="shared" si="82"/>
        <v>-</v>
      </c>
      <c r="EB58" s="33" t="str">
        <f t="shared" si="83"/>
        <v>-</v>
      </c>
      <c r="EC58" s="33" t="str">
        <f t="shared" si="84"/>
        <v>-</v>
      </c>
      <c r="ED58" s="33">
        <f t="shared" si="85"/>
        <v>0.41597222222117125</v>
      </c>
      <c r="EE58" s="33">
        <f t="shared" si="86"/>
        <v>0.64583333333575865</v>
      </c>
      <c r="EF58" s="33" t="str">
        <f t="shared" si="87"/>
        <v>-</v>
      </c>
      <c r="EG58" s="33" t="str">
        <f t="shared" si="88"/>
        <v>-</v>
      </c>
      <c r="EH58" s="33" t="str">
        <f t="shared" si="89"/>
        <v>-</v>
      </c>
      <c r="EI58" s="33" t="str">
        <f t="shared" si="90"/>
        <v>-</v>
      </c>
      <c r="EJ58" s="33" t="str">
        <f t="shared" si="91"/>
        <v>-</v>
      </c>
      <c r="EK58" s="33" t="str">
        <f t="shared" si="92"/>
        <v>-</v>
      </c>
      <c r="EL58" s="33" t="str">
        <f t="shared" si="93"/>
        <v>-</v>
      </c>
      <c r="EM58" s="33" t="str">
        <f t="shared" si="94"/>
        <v>-</v>
      </c>
      <c r="EN58" s="33" t="str">
        <f t="shared" si="95"/>
        <v>-</v>
      </c>
      <c r="EO58" s="33" t="str">
        <f t="shared" si="96"/>
        <v>-</v>
      </c>
      <c r="EP58" s="33" t="str">
        <f t="shared" si="97"/>
        <v>-</v>
      </c>
      <c r="EQ58" s="33">
        <f t="shared" si="98"/>
        <v>0.29166666666424135</v>
      </c>
      <c r="ER58" s="33" t="str">
        <f t="shared" si="99"/>
        <v>-</v>
      </c>
      <c r="ES58" s="75">
        <f t="shared" si="100"/>
        <v>0.34027777777373558</v>
      </c>
      <c r="EU58" s="33" t="str">
        <f t="shared" si="49"/>
        <v>-</v>
      </c>
      <c r="EV58" s="33" t="str">
        <f t="shared" si="50"/>
        <v>-</v>
      </c>
      <c r="EW58" s="33">
        <f t="shared" si="51"/>
        <v>0.45791666666627862</v>
      </c>
      <c r="EX58" s="33">
        <f t="shared" si="52"/>
        <v>0.31597222221898846</v>
      </c>
    </row>
    <row r="59" spans="1:154" hidden="1" outlineLevel="1" x14ac:dyDescent="0.25">
      <c r="A59" t="s">
        <v>38</v>
      </c>
      <c r="B59" s="2">
        <v>50</v>
      </c>
      <c r="C59" t="s">
        <v>282</v>
      </c>
      <c r="D59" s="19" t="s">
        <v>465</v>
      </c>
      <c r="E59" s="19" t="s">
        <v>461</v>
      </c>
      <c r="F59" s="38" t="s">
        <v>481</v>
      </c>
      <c r="G59" s="16" t="s">
        <v>481</v>
      </c>
      <c r="H59" s="16" t="s">
        <v>481</v>
      </c>
      <c r="I59" s="16" t="s">
        <v>481</v>
      </c>
      <c r="J59" s="16" t="s">
        <v>481</v>
      </c>
      <c r="K59" s="16" t="s">
        <v>481</v>
      </c>
      <c r="L59" s="16" t="s">
        <v>481</v>
      </c>
      <c r="M59" s="16" t="s">
        <v>481</v>
      </c>
      <c r="N59" s="16">
        <v>1</v>
      </c>
      <c r="O59" s="16" t="s">
        <v>481</v>
      </c>
      <c r="P59" s="16" t="s">
        <v>481</v>
      </c>
      <c r="Q59" s="16" t="s">
        <v>481</v>
      </c>
      <c r="R59" s="32">
        <v>1</v>
      </c>
      <c r="S59" s="32">
        <v>3</v>
      </c>
      <c r="T59" s="32">
        <v>3</v>
      </c>
      <c r="U59" s="32">
        <v>1</v>
      </c>
      <c r="V59" s="32" t="s">
        <v>481</v>
      </c>
      <c r="W59" s="32" t="s">
        <v>481</v>
      </c>
      <c r="X59" s="32" t="s">
        <v>481</v>
      </c>
      <c r="Y59" s="32">
        <v>1</v>
      </c>
      <c r="Z59" s="32" t="s">
        <v>481</v>
      </c>
      <c r="AA59" s="32" t="s">
        <v>481</v>
      </c>
      <c r="AB59" s="32" t="s">
        <v>481</v>
      </c>
      <c r="AC59" s="32" t="s">
        <v>481</v>
      </c>
      <c r="AD59" s="32" t="s">
        <v>481</v>
      </c>
      <c r="AE59" s="32">
        <v>1</v>
      </c>
      <c r="AF59" s="32" t="s">
        <v>481</v>
      </c>
      <c r="AG59" s="32" t="s">
        <v>481</v>
      </c>
      <c r="AH59" s="32">
        <v>1</v>
      </c>
      <c r="AI59" s="32">
        <v>1</v>
      </c>
      <c r="AJ59" s="32">
        <v>2</v>
      </c>
      <c r="AK59" s="32">
        <v>3</v>
      </c>
      <c r="AL59" s="32">
        <v>2</v>
      </c>
      <c r="AM59" s="32">
        <v>4</v>
      </c>
      <c r="AN59" s="32" t="s">
        <v>481</v>
      </c>
      <c r="AO59" s="32">
        <v>1</v>
      </c>
      <c r="AP59" s="32">
        <v>1</v>
      </c>
      <c r="AQ59" s="32" t="s">
        <v>481</v>
      </c>
      <c r="AR59" s="32" t="s">
        <v>481</v>
      </c>
      <c r="AS59" s="32">
        <v>1</v>
      </c>
      <c r="AT59" s="32">
        <v>1</v>
      </c>
      <c r="AU59" s="32">
        <v>3</v>
      </c>
      <c r="AV59" s="32" t="s">
        <v>481</v>
      </c>
      <c r="AW59" s="32" t="s">
        <v>481</v>
      </c>
      <c r="AX59" s="32">
        <v>1</v>
      </c>
      <c r="AY59" s="32">
        <v>1</v>
      </c>
      <c r="AZ59" s="32" t="s">
        <v>481</v>
      </c>
      <c r="BA59" s="60">
        <v>1</v>
      </c>
      <c r="BB59" s="68" t="s">
        <v>481</v>
      </c>
      <c r="BC59" s="69" t="s">
        <v>481</v>
      </c>
      <c r="BD59" s="69" t="s">
        <v>481</v>
      </c>
      <c r="BE59" s="69" t="s">
        <v>481</v>
      </c>
      <c r="BF59" s="69" t="s">
        <v>481</v>
      </c>
      <c r="BG59" s="69" t="s">
        <v>481</v>
      </c>
      <c r="BH59" s="69" t="s">
        <v>481</v>
      </c>
      <c r="BI59" s="69" t="s">
        <v>481</v>
      </c>
      <c r="BJ59" s="69">
        <v>0.32361111111111124</v>
      </c>
      <c r="BK59" s="69" t="s">
        <v>481</v>
      </c>
      <c r="BL59" s="69" t="s">
        <v>481</v>
      </c>
      <c r="BM59" s="69" t="s">
        <v>481</v>
      </c>
      <c r="BN59" s="69">
        <v>0.30486111110803904</v>
      </c>
      <c r="BO59" s="69">
        <v>1.9375</v>
      </c>
      <c r="BP59" s="69">
        <v>0.93333333331975155</v>
      </c>
      <c r="BQ59" s="69">
        <v>0.36736111110803904</v>
      </c>
      <c r="BR59" s="69" t="s">
        <v>481</v>
      </c>
      <c r="BS59" s="69" t="s">
        <v>481</v>
      </c>
      <c r="BT59" s="69" t="s">
        <v>481</v>
      </c>
      <c r="BU59" s="69">
        <v>0.41666666667151731</v>
      </c>
      <c r="BV59" s="69" t="s">
        <v>481</v>
      </c>
      <c r="BW59" s="69" t="s">
        <v>481</v>
      </c>
      <c r="BX59" s="69" t="s">
        <v>481</v>
      </c>
      <c r="BY59" s="69" t="s">
        <v>481</v>
      </c>
      <c r="BZ59" s="69" t="s">
        <v>481</v>
      </c>
      <c r="CA59" s="69">
        <v>0.41666666666424135</v>
      </c>
      <c r="CB59" s="69" t="s">
        <v>481</v>
      </c>
      <c r="CC59" s="69" t="s">
        <v>481</v>
      </c>
      <c r="CD59" s="69">
        <v>0.41666666667151731</v>
      </c>
      <c r="CE59" s="69">
        <v>0.375</v>
      </c>
      <c r="CF59" s="69">
        <v>0.92361111111677019</v>
      </c>
      <c r="CG59" s="69">
        <v>3.6916666666584206</v>
      </c>
      <c r="CH59" s="69">
        <v>1.1666666666666667</v>
      </c>
      <c r="CI59" s="69">
        <v>4.2298611111109494</v>
      </c>
      <c r="CJ59" s="69" t="s">
        <v>481</v>
      </c>
      <c r="CK59" s="69">
        <v>1.125</v>
      </c>
      <c r="CL59" s="69">
        <v>1.4166666666642413</v>
      </c>
      <c r="CM59" s="69" t="s">
        <v>481</v>
      </c>
      <c r="CN59" s="69" t="s">
        <v>481</v>
      </c>
      <c r="CO59" s="69">
        <v>0.38819444444379769</v>
      </c>
      <c r="CP59" s="69">
        <v>0.25833333333139308</v>
      </c>
      <c r="CQ59" s="69">
        <v>1.0402777777708252</v>
      </c>
      <c r="CR59" s="69" t="s">
        <v>481</v>
      </c>
      <c r="CS59" s="69" t="s">
        <v>481</v>
      </c>
      <c r="CT59" s="69">
        <v>0.60416666666424135</v>
      </c>
      <c r="CU59" s="69">
        <v>0.25</v>
      </c>
      <c r="CV59" s="69" t="s">
        <v>481</v>
      </c>
      <c r="CW59" s="70">
        <v>1.15625</v>
      </c>
      <c r="CX59" s="74" t="str">
        <f t="shared" si="53"/>
        <v>-</v>
      </c>
      <c r="CY59" s="33" t="str">
        <f t="shared" si="54"/>
        <v>-</v>
      </c>
      <c r="CZ59" s="33" t="str">
        <f t="shared" si="55"/>
        <v>-</v>
      </c>
      <c r="DA59" s="33" t="str">
        <f t="shared" si="56"/>
        <v>-</v>
      </c>
      <c r="DB59" s="33" t="str">
        <f t="shared" si="57"/>
        <v>-</v>
      </c>
      <c r="DC59" s="33" t="str">
        <f t="shared" si="58"/>
        <v>-</v>
      </c>
      <c r="DD59" s="33" t="str">
        <f t="shared" si="59"/>
        <v>-</v>
      </c>
      <c r="DE59" s="33" t="str">
        <f t="shared" si="60"/>
        <v>-</v>
      </c>
      <c r="DF59" s="33">
        <f t="shared" si="61"/>
        <v>0.32361111111111124</v>
      </c>
      <c r="DG59" s="33" t="str">
        <f t="shared" si="62"/>
        <v>-</v>
      </c>
      <c r="DH59" s="33" t="str">
        <f t="shared" si="63"/>
        <v>-</v>
      </c>
      <c r="DI59" s="33" t="str">
        <f t="shared" si="64"/>
        <v>-</v>
      </c>
      <c r="DJ59" s="33">
        <f t="shared" si="65"/>
        <v>0.30486111110803904</v>
      </c>
      <c r="DK59" s="33">
        <f t="shared" si="66"/>
        <v>0.64583333333333337</v>
      </c>
      <c r="DL59" s="33">
        <f t="shared" si="67"/>
        <v>0.31111111110658385</v>
      </c>
      <c r="DM59" s="33">
        <f t="shared" si="68"/>
        <v>0.36736111110803904</v>
      </c>
      <c r="DN59" s="33" t="str">
        <f t="shared" si="69"/>
        <v>-</v>
      </c>
      <c r="DO59" s="33" t="str">
        <f t="shared" si="70"/>
        <v>-</v>
      </c>
      <c r="DP59" s="33" t="str">
        <f t="shared" si="71"/>
        <v>-</v>
      </c>
      <c r="DQ59" s="33">
        <f t="shared" si="72"/>
        <v>0.41666666667151731</v>
      </c>
      <c r="DR59" s="33" t="str">
        <f t="shared" si="73"/>
        <v>-</v>
      </c>
      <c r="DS59" s="33" t="str">
        <f t="shared" si="74"/>
        <v>-</v>
      </c>
      <c r="DT59" s="33" t="str">
        <f t="shared" si="75"/>
        <v>-</v>
      </c>
      <c r="DU59" s="33" t="str">
        <f t="shared" si="76"/>
        <v>-</v>
      </c>
      <c r="DV59" s="33" t="str">
        <f t="shared" si="77"/>
        <v>-</v>
      </c>
      <c r="DW59" s="33">
        <f t="shared" si="78"/>
        <v>0.41666666666424135</v>
      </c>
      <c r="DX59" s="33" t="str">
        <f t="shared" si="79"/>
        <v>-</v>
      </c>
      <c r="DY59" s="33" t="str">
        <f t="shared" si="80"/>
        <v>-</v>
      </c>
      <c r="DZ59" s="33">
        <f t="shared" si="81"/>
        <v>0.41666666667151731</v>
      </c>
      <c r="EA59" s="33">
        <f t="shared" si="82"/>
        <v>0.375</v>
      </c>
      <c r="EB59" s="33">
        <f t="shared" si="83"/>
        <v>0.46180555555838509</v>
      </c>
      <c r="EC59" s="33">
        <f t="shared" si="84"/>
        <v>1.2305555555528069</v>
      </c>
      <c r="ED59" s="33">
        <f t="shared" si="85"/>
        <v>0.58333333333333337</v>
      </c>
      <c r="EE59" s="33">
        <f t="shared" si="86"/>
        <v>1.0574652777777374</v>
      </c>
      <c r="EF59" s="33" t="str">
        <f t="shared" si="87"/>
        <v>-</v>
      </c>
      <c r="EG59" s="33">
        <f t="shared" si="88"/>
        <v>1.125</v>
      </c>
      <c r="EH59" s="33">
        <f t="shared" si="89"/>
        <v>1.4166666666642413</v>
      </c>
      <c r="EI59" s="33" t="str">
        <f t="shared" si="90"/>
        <v>-</v>
      </c>
      <c r="EJ59" s="33" t="str">
        <f t="shared" si="91"/>
        <v>-</v>
      </c>
      <c r="EK59" s="33">
        <f t="shared" si="92"/>
        <v>0.38819444444379769</v>
      </c>
      <c r="EL59" s="33">
        <f t="shared" si="93"/>
        <v>0.25833333333139308</v>
      </c>
      <c r="EM59" s="33">
        <f t="shared" si="94"/>
        <v>0.34675925925694173</v>
      </c>
      <c r="EN59" s="33" t="str">
        <f t="shared" si="95"/>
        <v>-</v>
      </c>
      <c r="EO59" s="33" t="str">
        <f t="shared" si="96"/>
        <v>-</v>
      </c>
      <c r="EP59" s="33">
        <f t="shared" si="97"/>
        <v>0.60416666666424135</v>
      </c>
      <c r="EQ59" s="33">
        <f t="shared" si="98"/>
        <v>0.25</v>
      </c>
      <c r="ER59" s="33" t="str">
        <f t="shared" si="99"/>
        <v>-</v>
      </c>
      <c r="ES59" s="75">
        <f t="shared" si="100"/>
        <v>1.15625</v>
      </c>
      <c r="EU59" s="33">
        <f t="shared" si="49"/>
        <v>0.32361111111111124</v>
      </c>
      <c r="EV59" s="33">
        <f t="shared" si="50"/>
        <v>0.43996913580081631</v>
      </c>
      <c r="EW59" s="33">
        <f t="shared" si="51"/>
        <v>0.82300925925923774</v>
      </c>
      <c r="EX59" s="33">
        <f t="shared" si="52"/>
        <v>0.56820987654161093</v>
      </c>
    </row>
    <row r="60" spans="1:154" hidden="1" outlineLevel="1" x14ac:dyDescent="0.25">
      <c r="A60" t="s">
        <v>39</v>
      </c>
      <c r="B60" s="2">
        <v>356</v>
      </c>
      <c r="C60" t="s">
        <v>283</v>
      </c>
      <c r="D60" s="19" t="s">
        <v>465</v>
      </c>
      <c r="E60" s="19" t="s">
        <v>460</v>
      </c>
      <c r="F60" s="38" t="s">
        <v>481</v>
      </c>
      <c r="G60" s="16" t="s">
        <v>481</v>
      </c>
      <c r="H60" s="16" t="s">
        <v>481</v>
      </c>
      <c r="I60" s="16" t="s">
        <v>481</v>
      </c>
      <c r="J60" s="16" t="s">
        <v>481</v>
      </c>
      <c r="K60" s="16" t="s">
        <v>481</v>
      </c>
      <c r="L60" s="16" t="s">
        <v>481</v>
      </c>
      <c r="M60" s="16" t="s">
        <v>481</v>
      </c>
      <c r="N60" s="16" t="s">
        <v>481</v>
      </c>
      <c r="O60" s="16" t="s">
        <v>481</v>
      </c>
      <c r="P60" s="16">
        <v>1</v>
      </c>
      <c r="Q60" s="16" t="s">
        <v>481</v>
      </c>
      <c r="R60" s="32" t="s">
        <v>481</v>
      </c>
      <c r="S60" s="32" t="s">
        <v>481</v>
      </c>
      <c r="T60" s="32" t="s">
        <v>481</v>
      </c>
      <c r="U60" s="32" t="s">
        <v>481</v>
      </c>
      <c r="V60" s="32" t="s">
        <v>481</v>
      </c>
      <c r="W60" s="32" t="s">
        <v>481</v>
      </c>
      <c r="X60" s="32" t="s">
        <v>481</v>
      </c>
      <c r="Y60" s="32" t="s">
        <v>481</v>
      </c>
      <c r="Z60" s="32" t="s">
        <v>481</v>
      </c>
      <c r="AA60" s="32" t="s">
        <v>481</v>
      </c>
      <c r="AB60" s="32" t="s">
        <v>481</v>
      </c>
      <c r="AC60" s="32" t="s">
        <v>481</v>
      </c>
      <c r="AD60" s="32" t="s">
        <v>481</v>
      </c>
      <c r="AE60" s="32" t="s">
        <v>481</v>
      </c>
      <c r="AF60" s="32" t="s">
        <v>481</v>
      </c>
      <c r="AG60" s="32" t="s">
        <v>481</v>
      </c>
      <c r="AH60" s="32" t="s">
        <v>481</v>
      </c>
      <c r="AI60" s="32" t="s">
        <v>481</v>
      </c>
      <c r="AJ60" s="32" t="s">
        <v>481</v>
      </c>
      <c r="AK60" s="32" t="s">
        <v>481</v>
      </c>
      <c r="AL60" s="32" t="s">
        <v>481</v>
      </c>
      <c r="AM60" s="32" t="s">
        <v>481</v>
      </c>
      <c r="AN60" s="32" t="s">
        <v>481</v>
      </c>
      <c r="AO60" s="32" t="s">
        <v>481</v>
      </c>
      <c r="AP60" s="32" t="s">
        <v>481</v>
      </c>
      <c r="AQ60" s="32" t="s">
        <v>481</v>
      </c>
      <c r="AR60" s="32" t="s">
        <v>481</v>
      </c>
      <c r="AS60" s="32" t="s">
        <v>481</v>
      </c>
      <c r="AT60" s="32" t="s">
        <v>481</v>
      </c>
      <c r="AU60" s="32" t="s">
        <v>481</v>
      </c>
      <c r="AV60" s="32" t="s">
        <v>481</v>
      </c>
      <c r="AW60" s="32" t="s">
        <v>481</v>
      </c>
      <c r="AX60" s="32" t="s">
        <v>481</v>
      </c>
      <c r="AY60" s="32" t="s">
        <v>481</v>
      </c>
      <c r="AZ60" s="32" t="s">
        <v>481</v>
      </c>
      <c r="BA60" s="60" t="s">
        <v>481</v>
      </c>
      <c r="BB60" s="68" t="s">
        <v>481</v>
      </c>
      <c r="BC60" s="69" t="s">
        <v>481</v>
      </c>
      <c r="BD60" s="69" t="s">
        <v>481</v>
      </c>
      <c r="BE60" s="69" t="s">
        <v>481</v>
      </c>
      <c r="BF60" s="69" t="s">
        <v>481</v>
      </c>
      <c r="BG60" s="69" t="s">
        <v>481</v>
      </c>
      <c r="BH60" s="69" t="s">
        <v>481</v>
      </c>
      <c r="BI60" s="69" t="s">
        <v>481</v>
      </c>
      <c r="BJ60" s="69" t="s">
        <v>481</v>
      </c>
      <c r="BK60" s="69" t="s">
        <v>481</v>
      </c>
      <c r="BL60" s="69">
        <v>0.3125</v>
      </c>
      <c r="BM60" s="69" t="s">
        <v>481</v>
      </c>
      <c r="BN60" s="69" t="s">
        <v>481</v>
      </c>
      <c r="BO60" s="69" t="s">
        <v>481</v>
      </c>
      <c r="BP60" s="69" t="s">
        <v>481</v>
      </c>
      <c r="BQ60" s="69" t="s">
        <v>481</v>
      </c>
      <c r="BR60" s="69" t="s">
        <v>481</v>
      </c>
      <c r="BS60" s="69" t="s">
        <v>481</v>
      </c>
      <c r="BT60" s="69" t="s">
        <v>481</v>
      </c>
      <c r="BU60" s="69" t="s">
        <v>481</v>
      </c>
      <c r="BV60" s="69" t="s">
        <v>481</v>
      </c>
      <c r="BW60" s="69" t="s">
        <v>481</v>
      </c>
      <c r="BX60" s="69" t="s">
        <v>481</v>
      </c>
      <c r="BY60" s="69" t="s">
        <v>481</v>
      </c>
      <c r="BZ60" s="69" t="s">
        <v>481</v>
      </c>
      <c r="CA60" s="69" t="s">
        <v>481</v>
      </c>
      <c r="CB60" s="69" t="s">
        <v>481</v>
      </c>
      <c r="CC60" s="69" t="s">
        <v>481</v>
      </c>
      <c r="CD60" s="69" t="s">
        <v>481</v>
      </c>
      <c r="CE60" s="69" t="s">
        <v>481</v>
      </c>
      <c r="CF60" s="69" t="s">
        <v>481</v>
      </c>
      <c r="CG60" s="69" t="s">
        <v>481</v>
      </c>
      <c r="CH60" s="69" t="s">
        <v>481</v>
      </c>
      <c r="CI60" s="69" t="s">
        <v>481</v>
      </c>
      <c r="CJ60" s="69" t="s">
        <v>481</v>
      </c>
      <c r="CK60" s="69" t="s">
        <v>481</v>
      </c>
      <c r="CL60" s="69" t="s">
        <v>481</v>
      </c>
      <c r="CM60" s="69" t="s">
        <v>481</v>
      </c>
      <c r="CN60" s="69" t="s">
        <v>481</v>
      </c>
      <c r="CO60" s="69" t="s">
        <v>481</v>
      </c>
      <c r="CP60" s="69" t="s">
        <v>481</v>
      </c>
      <c r="CQ60" s="69" t="s">
        <v>481</v>
      </c>
      <c r="CR60" s="69" t="s">
        <v>481</v>
      </c>
      <c r="CS60" s="69" t="s">
        <v>481</v>
      </c>
      <c r="CT60" s="69" t="s">
        <v>481</v>
      </c>
      <c r="CU60" s="69" t="s">
        <v>481</v>
      </c>
      <c r="CV60" s="69" t="s">
        <v>481</v>
      </c>
      <c r="CW60" s="70" t="s">
        <v>481</v>
      </c>
      <c r="CX60" s="74" t="str">
        <f t="shared" si="53"/>
        <v>-</v>
      </c>
      <c r="CY60" s="33" t="str">
        <f t="shared" si="54"/>
        <v>-</v>
      </c>
      <c r="CZ60" s="33" t="str">
        <f t="shared" si="55"/>
        <v>-</v>
      </c>
      <c r="DA60" s="33" t="str">
        <f t="shared" si="56"/>
        <v>-</v>
      </c>
      <c r="DB60" s="33" t="str">
        <f t="shared" si="57"/>
        <v>-</v>
      </c>
      <c r="DC60" s="33" t="str">
        <f t="shared" si="58"/>
        <v>-</v>
      </c>
      <c r="DD60" s="33" t="str">
        <f t="shared" si="59"/>
        <v>-</v>
      </c>
      <c r="DE60" s="33" t="str">
        <f t="shared" si="60"/>
        <v>-</v>
      </c>
      <c r="DF60" s="33" t="str">
        <f t="shared" si="61"/>
        <v>-</v>
      </c>
      <c r="DG60" s="33" t="str">
        <f t="shared" si="62"/>
        <v>-</v>
      </c>
      <c r="DH60" s="33">
        <f t="shared" si="63"/>
        <v>0.3125</v>
      </c>
      <c r="DI60" s="33" t="str">
        <f t="shared" si="64"/>
        <v>-</v>
      </c>
      <c r="DJ60" s="33" t="str">
        <f t="shared" si="65"/>
        <v>-</v>
      </c>
      <c r="DK60" s="33" t="str">
        <f t="shared" si="66"/>
        <v>-</v>
      </c>
      <c r="DL60" s="33" t="str">
        <f t="shared" si="67"/>
        <v>-</v>
      </c>
      <c r="DM60" s="33" t="str">
        <f t="shared" si="68"/>
        <v>-</v>
      </c>
      <c r="DN60" s="33" t="str">
        <f t="shared" si="69"/>
        <v>-</v>
      </c>
      <c r="DO60" s="33" t="str">
        <f t="shared" si="70"/>
        <v>-</v>
      </c>
      <c r="DP60" s="33" t="str">
        <f t="shared" si="71"/>
        <v>-</v>
      </c>
      <c r="DQ60" s="33" t="str">
        <f t="shared" si="72"/>
        <v>-</v>
      </c>
      <c r="DR60" s="33" t="str">
        <f t="shared" si="73"/>
        <v>-</v>
      </c>
      <c r="DS60" s="33" t="str">
        <f t="shared" si="74"/>
        <v>-</v>
      </c>
      <c r="DT60" s="33" t="str">
        <f t="shared" si="75"/>
        <v>-</v>
      </c>
      <c r="DU60" s="33" t="str">
        <f t="shared" si="76"/>
        <v>-</v>
      </c>
      <c r="DV60" s="33" t="str">
        <f t="shared" si="77"/>
        <v>-</v>
      </c>
      <c r="DW60" s="33" t="str">
        <f t="shared" si="78"/>
        <v>-</v>
      </c>
      <c r="DX60" s="33" t="str">
        <f t="shared" si="79"/>
        <v>-</v>
      </c>
      <c r="DY60" s="33" t="str">
        <f t="shared" si="80"/>
        <v>-</v>
      </c>
      <c r="DZ60" s="33" t="str">
        <f t="shared" si="81"/>
        <v>-</v>
      </c>
      <c r="EA60" s="33" t="str">
        <f t="shared" si="82"/>
        <v>-</v>
      </c>
      <c r="EB60" s="33" t="str">
        <f t="shared" si="83"/>
        <v>-</v>
      </c>
      <c r="EC60" s="33" t="str">
        <f t="shared" si="84"/>
        <v>-</v>
      </c>
      <c r="ED60" s="33" t="str">
        <f t="shared" si="85"/>
        <v>-</v>
      </c>
      <c r="EE60" s="33" t="str">
        <f t="shared" si="86"/>
        <v>-</v>
      </c>
      <c r="EF60" s="33" t="str">
        <f t="shared" si="87"/>
        <v>-</v>
      </c>
      <c r="EG60" s="33" t="str">
        <f t="shared" si="88"/>
        <v>-</v>
      </c>
      <c r="EH60" s="33" t="str">
        <f t="shared" si="89"/>
        <v>-</v>
      </c>
      <c r="EI60" s="33" t="str">
        <f t="shared" si="90"/>
        <v>-</v>
      </c>
      <c r="EJ60" s="33" t="str">
        <f t="shared" si="91"/>
        <v>-</v>
      </c>
      <c r="EK60" s="33" t="str">
        <f t="shared" si="92"/>
        <v>-</v>
      </c>
      <c r="EL60" s="33" t="str">
        <f t="shared" si="93"/>
        <v>-</v>
      </c>
      <c r="EM60" s="33" t="str">
        <f t="shared" si="94"/>
        <v>-</v>
      </c>
      <c r="EN60" s="33" t="str">
        <f t="shared" si="95"/>
        <v>-</v>
      </c>
      <c r="EO60" s="33" t="str">
        <f t="shared" si="96"/>
        <v>-</v>
      </c>
      <c r="EP60" s="33" t="str">
        <f t="shared" si="97"/>
        <v>-</v>
      </c>
      <c r="EQ60" s="33" t="str">
        <f t="shared" si="98"/>
        <v>-</v>
      </c>
      <c r="ER60" s="33" t="str">
        <f t="shared" si="99"/>
        <v>-</v>
      </c>
      <c r="ES60" s="75" t="str">
        <f t="shared" si="100"/>
        <v>-</v>
      </c>
      <c r="EU60" s="33">
        <f t="shared" si="49"/>
        <v>0.3125</v>
      </c>
      <c r="EV60" s="33" t="str">
        <f t="shared" si="50"/>
        <v>-</v>
      </c>
      <c r="EW60" s="33" t="str">
        <f t="shared" si="51"/>
        <v>-</v>
      </c>
      <c r="EX60" s="33" t="str">
        <f t="shared" si="52"/>
        <v>-</v>
      </c>
    </row>
    <row r="61" spans="1:154" hidden="1" outlineLevel="1" x14ac:dyDescent="0.25">
      <c r="A61" t="s">
        <v>40</v>
      </c>
      <c r="B61" s="2">
        <v>81</v>
      </c>
      <c r="C61" t="s">
        <v>284</v>
      </c>
      <c r="D61" s="19" t="s">
        <v>465</v>
      </c>
      <c r="E61" s="19" t="s">
        <v>460</v>
      </c>
      <c r="F61" s="38" t="s">
        <v>481</v>
      </c>
      <c r="G61" s="16" t="s">
        <v>481</v>
      </c>
      <c r="H61" s="16" t="s">
        <v>481</v>
      </c>
      <c r="I61" s="16" t="s">
        <v>481</v>
      </c>
      <c r="J61" s="16" t="s">
        <v>481</v>
      </c>
      <c r="K61" s="16" t="s">
        <v>481</v>
      </c>
      <c r="L61" s="16" t="s">
        <v>481</v>
      </c>
      <c r="M61" s="16" t="s">
        <v>481</v>
      </c>
      <c r="N61" s="16" t="s">
        <v>481</v>
      </c>
      <c r="O61" s="16" t="s">
        <v>481</v>
      </c>
      <c r="P61" s="16" t="s">
        <v>481</v>
      </c>
      <c r="Q61" s="16" t="s">
        <v>481</v>
      </c>
      <c r="R61" s="32" t="s">
        <v>481</v>
      </c>
      <c r="S61" s="32" t="s">
        <v>481</v>
      </c>
      <c r="T61" s="32" t="s">
        <v>481</v>
      </c>
      <c r="U61" s="32" t="s">
        <v>481</v>
      </c>
      <c r="V61" s="32" t="s">
        <v>481</v>
      </c>
      <c r="W61" s="32" t="s">
        <v>481</v>
      </c>
      <c r="X61" s="32">
        <v>1</v>
      </c>
      <c r="Y61" s="32" t="s">
        <v>481</v>
      </c>
      <c r="Z61" s="32" t="s">
        <v>481</v>
      </c>
      <c r="AA61" s="32" t="s">
        <v>481</v>
      </c>
      <c r="AB61" s="32" t="s">
        <v>481</v>
      </c>
      <c r="AC61" s="32" t="s">
        <v>481</v>
      </c>
      <c r="AD61" s="32" t="s">
        <v>481</v>
      </c>
      <c r="AE61" s="32" t="s">
        <v>481</v>
      </c>
      <c r="AF61" s="32" t="s">
        <v>481</v>
      </c>
      <c r="AG61" s="32" t="s">
        <v>481</v>
      </c>
      <c r="AH61" s="32" t="s">
        <v>481</v>
      </c>
      <c r="AI61" s="32" t="s">
        <v>481</v>
      </c>
      <c r="AJ61" s="32" t="s">
        <v>481</v>
      </c>
      <c r="AK61" s="32" t="s">
        <v>481</v>
      </c>
      <c r="AL61" s="32" t="s">
        <v>481</v>
      </c>
      <c r="AM61" s="32" t="s">
        <v>481</v>
      </c>
      <c r="AN61" s="32" t="s">
        <v>481</v>
      </c>
      <c r="AO61" s="32" t="s">
        <v>481</v>
      </c>
      <c r="AP61" s="32" t="s">
        <v>481</v>
      </c>
      <c r="AQ61" s="32" t="s">
        <v>481</v>
      </c>
      <c r="AR61" s="32" t="s">
        <v>481</v>
      </c>
      <c r="AS61" s="32" t="s">
        <v>481</v>
      </c>
      <c r="AT61" s="32" t="s">
        <v>481</v>
      </c>
      <c r="AU61" s="32" t="s">
        <v>481</v>
      </c>
      <c r="AV61" s="32" t="s">
        <v>481</v>
      </c>
      <c r="AW61" s="32">
        <v>1</v>
      </c>
      <c r="AX61" s="32" t="s">
        <v>481</v>
      </c>
      <c r="AY61" s="32" t="s">
        <v>481</v>
      </c>
      <c r="AZ61" s="32" t="s">
        <v>481</v>
      </c>
      <c r="BA61" s="60" t="s">
        <v>481</v>
      </c>
      <c r="BB61" s="68" t="s">
        <v>481</v>
      </c>
      <c r="BC61" s="69" t="s">
        <v>481</v>
      </c>
      <c r="BD61" s="69" t="s">
        <v>481</v>
      </c>
      <c r="BE61" s="69" t="s">
        <v>481</v>
      </c>
      <c r="BF61" s="69" t="s">
        <v>481</v>
      </c>
      <c r="BG61" s="69" t="s">
        <v>481</v>
      </c>
      <c r="BH61" s="69" t="s">
        <v>481</v>
      </c>
      <c r="BI61" s="69" t="s">
        <v>481</v>
      </c>
      <c r="BJ61" s="69" t="s">
        <v>481</v>
      </c>
      <c r="BK61" s="69" t="s">
        <v>481</v>
      </c>
      <c r="BL61" s="69" t="s">
        <v>481</v>
      </c>
      <c r="BM61" s="69" t="s">
        <v>481</v>
      </c>
      <c r="BN61" s="69" t="s">
        <v>481</v>
      </c>
      <c r="BO61" s="69" t="s">
        <v>481</v>
      </c>
      <c r="BP61" s="69" t="s">
        <v>481</v>
      </c>
      <c r="BQ61" s="69" t="s">
        <v>481</v>
      </c>
      <c r="BR61" s="69" t="s">
        <v>481</v>
      </c>
      <c r="BS61" s="69" t="s">
        <v>481</v>
      </c>
      <c r="BT61" s="69">
        <v>0.39583333332848269</v>
      </c>
      <c r="BU61" s="69" t="s">
        <v>481</v>
      </c>
      <c r="BV61" s="69" t="s">
        <v>481</v>
      </c>
      <c r="BW61" s="69" t="s">
        <v>481</v>
      </c>
      <c r="BX61" s="69" t="s">
        <v>481</v>
      </c>
      <c r="BY61" s="69" t="s">
        <v>481</v>
      </c>
      <c r="BZ61" s="69" t="s">
        <v>481</v>
      </c>
      <c r="CA61" s="69" t="s">
        <v>481</v>
      </c>
      <c r="CB61" s="69" t="s">
        <v>481</v>
      </c>
      <c r="CC61" s="69" t="s">
        <v>481</v>
      </c>
      <c r="CD61" s="69" t="s">
        <v>481</v>
      </c>
      <c r="CE61" s="69" t="s">
        <v>481</v>
      </c>
      <c r="CF61" s="69" t="s">
        <v>481</v>
      </c>
      <c r="CG61" s="69" t="s">
        <v>481</v>
      </c>
      <c r="CH61" s="69" t="s">
        <v>481</v>
      </c>
      <c r="CI61" s="69" t="s">
        <v>481</v>
      </c>
      <c r="CJ61" s="69" t="s">
        <v>481</v>
      </c>
      <c r="CK61" s="69" t="s">
        <v>481</v>
      </c>
      <c r="CL61" s="69" t="s">
        <v>481</v>
      </c>
      <c r="CM61" s="69" t="s">
        <v>481</v>
      </c>
      <c r="CN61" s="69" t="s">
        <v>481</v>
      </c>
      <c r="CO61" s="69" t="s">
        <v>481</v>
      </c>
      <c r="CP61" s="69" t="s">
        <v>481</v>
      </c>
      <c r="CQ61" s="69" t="s">
        <v>481</v>
      </c>
      <c r="CR61" s="69" t="s">
        <v>481</v>
      </c>
      <c r="CS61" s="69">
        <v>0.27083333333575865</v>
      </c>
      <c r="CT61" s="69" t="s">
        <v>481</v>
      </c>
      <c r="CU61" s="69" t="s">
        <v>481</v>
      </c>
      <c r="CV61" s="69" t="s">
        <v>481</v>
      </c>
      <c r="CW61" s="70" t="s">
        <v>481</v>
      </c>
      <c r="CX61" s="74" t="str">
        <f t="shared" si="53"/>
        <v>-</v>
      </c>
      <c r="CY61" s="33" t="str">
        <f t="shared" si="54"/>
        <v>-</v>
      </c>
      <c r="CZ61" s="33" t="str">
        <f t="shared" si="55"/>
        <v>-</v>
      </c>
      <c r="DA61" s="33" t="str">
        <f t="shared" si="56"/>
        <v>-</v>
      </c>
      <c r="DB61" s="33" t="str">
        <f t="shared" si="57"/>
        <v>-</v>
      </c>
      <c r="DC61" s="33" t="str">
        <f t="shared" si="58"/>
        <v>-</v>
      </c>
      <c r="DD61" s="33" t="str">
        <f t="shared" si="59"/>
        <v>-</v>
      </c>
      <c r="DE61" s="33" t="str">
        <f t="shared" si="60"/>
        <v>-</v>
      </c>
      <c r="DF61" s="33" t="str">
        <f t="shared" si="61"/>
        <v>-</v>
      </c>
      <c r="DG61" s="33" t="str">
        <f t="shared" si="62"/>
        <v>-</v>
      </c>
      <c r="DH61" s="33" t="str">
        <f t="shared" si="63"/>
        <v>-</v>
      </c>
      <c r="DI61" s="33" t="str">
        <f t="shared" si="64"/>
        <v>-</v>
      </c>
      <c r="DJ61" s="33" t="str">
        <f t="shared" si="65"/>
        <v>-</v>
      </c>
      <c r="DK61" s="33" t="str">
        <f t="shared" si="66"/>
        <v>-</v>
      </c>
      <c r="DL61" s="33" t="str">
        <f t="shared" si="67"/>
        <v>-</v>
      </c>
      <c r="DM61" s="33" t="str">
        <f t="shared" si="68"/>
        <v>-</v>
      </c>
      <c r="DN61" s="33" t="str">
        <f t="shared" si="69"/>
        <v>-</v>
      </c>
      <c r="DO61" s="33" t="str">
        <f t="shared" si="70"/>
        <v>-</v>
      </c>
      <c r="DP61" s="33">
        <f t="shared" si="71"/>
        <v>0.39583333332848269</v>
      </c>
      <c r="DQ61" s="33" t="str">
        <f t="shared" si="72"/>
        <v>-</v>
      </c>
      <c r="DR61" s="33" t="str">
        <f t="shared" si="73"/>
        <v>-</v>
      </c>
      <c r="DS61" s="33" t="str">
        <f t="shared" si="74"/>
        <v>-</v>
      </c>
      <c r="DT61" s="33" t="str">
        <f t="shared" si="75"/>
        <v>-</v>
      </c>
      <c r="DU61" s="33" t="str">
        <f t="shared" si="76"/>
        <v>-</v>
      </c>
      <c r="DV61" s="33" t="str">
        <f t="shared" si="77"/>
        <v>-</v>
      </c>
      <c r="DW61" s="33" t="str">
        <f t="shared" si="78"/>
        <v>-</v>
      </c>
      <c r="DX61" s="33" t="str">
        <f t="shared" si="79"/>
        <v>-</v>
      </c>
      <c r="DY61" s="33" t="str">
        <f t="shared" si="80"/>
        <v>-</v>
      </c>
      <c r="DZ61" s="33" t="str">
        <f t="shared" si="81"/>
        <v>-</v>
      </c>
      <c r="EA61" s="33" t="str">
        <f t="shared" si="82"/>
        <v>-</v>
      </c>
      <c r="EB61" s="33" t="str">
        <f t="shared" si="83"/>
        <v>-</v>
      </c>
      <c r="EC61" s="33" t="str">
        <f t="shared" si="84"/>
        <v>-</v>
      </c>
      <c r="ED61" s="33" t="str">
        <f t="shared" si="85"/>
        <v>-</v>
      </c>
      <c r="EE61" s="33" t="str">
        <f t="shared" si="86"/>
        <v>-</v>
      </c>
      <c r="EF61" s="33" t="str">
        <f t="shared" si="87"/>
        <v>-</v>
      </c>
      <c r="EG61" s="33" t="str">
        <f t="shared" si="88"/>
        <v>-</v>
      </c>
      <c r="EH61" s="33" t="str">
        <f t="shared" si="89"/>
        <v>-</v>
      </c>
      <c r="EI61" s="33" t="str">
        <f t="shared" si="90"/>
        <v>-</v>
      </c>
      <c r="EJ61" s="33" t="str">
        <f t="shared" si="91"/>
        <v>-</v>
      </c>
      <c r="EK61" s="33" t="str">
        <f t="shared" si="92"/>
        <v>-</v>
      </c>
      <c r="EL61" s="33" t="str">
        <f t="shared" si="93"/>
        <v>-</v>
      </c>
      <c r="EM61" s="33" t="str">
        <f t="shared" si="94"/>
        <v>-</v>
      </c>
      <c r="EN61" s="33" t="str">
        <f t="shared" si="95"/>
        <v>-</v>
      </c>
      <c r="EO61" s="33">
        <f t="shared" si="96"/>
        <v>0.27083333333575865</v>
      </c>
      <c r="EP61" s="33" t="str">
        <f t="shared" si="97"/>
        <v>-</v>
      </c>
      <c r="EQ61" s="33" t="str">
        <f t="shared" si="98"/>
        <v>-</v>
      </c>
      <c r="ER61" s="33" t="str">
        <f t="shared" si="99"/>
        <v>-</v>
      </c>
      <c r="ES61" s="75" t="str">
        <f t="shared" si="100"/>
        <v>-</v>
      </c>
      <c r="EU61" s="33" t="str">
        <f t="shared" si="49"/>
        <v>-</v>
      </c>
      <c r="EV61" s="33">
        <f t="shared" si="50"/>
        <v>0.39583333332848269</v>
      </c>
      <c r="EW61" s="33" t="str">
        <f t="shared" si="51"/>
        <v>-</v>
      </c>
      <c r="EX61" s="33">
        <f t="shared" si="52"/>
        <v>0.27083333333575865</v>
      </c>
    </row>
    <row r="62" spans="1:154" hidden="1" outlineLevel="1" x14ac:dyDescent="0.25">
      <c r="A62" t="s">
        <v>41</v>
      </c>
      <c r="B62" s="2">
        <v>307</v>
      </c>
      <c r="C62" t="s">
        <v>285</v>
      </c>
      <c r="D62" s="19" t="s">
        <v>465</v>
      </c>
      <c r="E62" s="19" t="s">
        <v>462</v>
      </c>
      <c r="F62" s="38" t="s">
        <v>481</v>
      </c>
      <c r="G62" s="16" t="s">
        <v>481</v>
      </c>
      <c r="H62" s="16">
        <v>1</v>
      </c>
      <c r="I62" s="16" t="s">
        <v>481</v>
      </c>
      <c r="J62" s="16" t="s">
        <v>481</v>
      </c>
      <c r="K62" s="16" t="s">
        <v>481</v>
      </c>
      <c r="L62" s="16" t="s">
        <v>481</v>
      </c>
      <c r="M62" s="16" t="s">
        <v>481</v>
      </c>
      <c r="N62" s="16" t="s">
        <v>481</v>
      </c>
      <c r="O62" s="16" t="s">
        <v>481</v>
      </c>
      <c r="P62" s="16" t="s">
        <v>481</v>
      </c>
      <c r="Q62" s="16" t="s">
        <v>481</v>
      </c>
      <c r="R62" s="32" t="s">
        <v>481</v>
      </c>
      <c r="S62" s="32" t="s">
        <v>481</v>
      </c>
      <c r="T62" s="32" t="s">
        <v>481</v>
      </c>
      <c r="U62" s="32" t="s">
        <v>481</v>
      </c>
      <c r="V62" s="32" t="s">
        <v>481</v>
      </c>
      <c r="W62" s="32" t="s">
        <v>481</v>
      </c>
      <c r="X62" s="32" t="s">
        <v>481</v>
      </c>
      <c r="Y62" s="32" t="s">
        <v>481</v>
      </c>
      <c r="Z62" s="32" t="s">
        <v>481</v>
      </c>
      <c r="AA62" s="32" t="s">
        <v>481</v>
      </c>
      <c r="AB62" s="32" t="s">
        <v>481</v>
      </c>
      <c r="AC62" s="32" t="s">
        <v>481</v>
      </c>
      <c r="AD62" s="32" t="s">
        <v>481</v>
      </c>
      <c r="AE62" s="32" t="s">
        <v>481</v>
      </c>
      <c r="AF62" s="32" t="s">
        <v>481</v>
      </c>
      <c r="AG62" s="32" t="s">
        <v>481</v>
      </c>
      <c r="AH62" s="32" t="s">
        <v>481</v>
      </c>
      <c r="AI62" s="32" t="s">
        <v>481</v>
      </c>
      <c r="AJ62" s="32" t="s">
        <v>481</v>
      </c>
      <c r="AK62" s="32" t="s">
        <v>481</v>
      </c>
      <c r="AL62" s="32" t="s">
        <v>481</v>
      </c>
      <c r="AM62" s="32" t="s">
        <v>481</v>
      </c>
      <c r="AN62" s="32" t="s">
        <v>481</v>
      </c>
      <c r="AO62" s="32" t="s">
        <v>481</v>
      </c>
      <c r="AP62" s="32" t="s">
        <v>481</v>
      </c>
      <c r="AQ62" s="32" t="s">
        <v>481</v>
      </c>
      <c r="AR62" s="32" t="s">
        <v>481</v>
      </c>
      <c r="AS62" s="32" t="s">
        <v>481</v>
      </c>
      <c r="AT62" s="32" t="s">
        <v>481</v>
      </c>
      <c r="AU62" s="32" t="s">
        <v>481</v>
      </c>
      <c r="AV62" s="32" t="s">
        <v>481</v>
      </c>
      <c r="AW62" s="32" t="s">
        <v>481</v>
      </c>
      <c r="AX62" s="32" t="s">
        <v>481</v>
      </c>
      <c r="AY62" s="32" t="s">
        <v>481</v>
      </c>
      <c r="AZ62" s="32" t="s">
        <v>481</v>
      </c>
      <c r="BA62" s="60" t="s">
        <v>481</v>
      </c>
      <c r="BB62" s="68" t="s">
        <v>481</v>
      </c>
      <c r="BC62" s="69" t="s">
        <v>481</v>
      </c>
      <c r="BD62" s="69">
        <v>0.27222222222222209</v>
      </c>
      <c r="BE62" s="69" t="s">
        <v>481</v>
      </c>
      <c r="BF62" s="69" t="s">
        <v>481</v>
      </c>
      <c r="BG62" s="69" t="s">
        <v>481</v>
      </c>
      <c r="BH62" s="69" t="s">
        <v>481</v>
      </c>
      <c r="BI62" s="69" t="s">
        <v>481</v>
      </c>
      <c r="BJ62" s="69" t="s">
        <v>481</v>
      </c>
      <c r="BK62" s="69" t="s">
        <v>481</v>
      </c>
      <c r="BL62" s="69" t="s">
        <v>481</v>
      </c>
      <c r="BM62" s="69" t="s">
        <v>481</v>
      </c>
      <c r="BN62" s="69" t="s">
        <v>481</v>
      </c>
      <c r="BO62" s="69" t="s">
        <v>481</v>
      </c>
      <c r="BP62" s="69" t="s">
        <v>481</v>
      </c>
      <c r="BQ62" s="69" t="s">
        <v>481</v>
      </c>
      <c r="BR62" s="69" t="s">
        <v>481</v>
      </c>
      <c r="BS62" s="69" t="s">
        <v>481</v>
      </c>
      <c r="BT62" s="69" t="s">
        <v>481</v>
      </c>
      <c r="BU62" s="69" t="s">
        <v>481</v>
      </c>
      <c r="BV62" s="69" t="s">
        <v>481</v>
      </c>
      <c r="BW62" s="69" t="s">
        <v>481</v>
      </c>
      <c r="BX62" s="69" t="s">
        <v>481</v>
      </c>
      <c r="BY62" s="69" t="s">
        <v>481</v>
      </c>
      <c r="BZ62" s="69" t="s">
        <v>481</v>
      </c>
      <c r="CA62" s="69" t="s">
        <v>481</v>
      </c>
      <c r="CB62" s="69" t="s">
        <v>481</v>
      </c>
      <c r="CC62" s="69" t="s">
        <v>481</v>
      </c>
      <c r="CD62" s="69" t="s">
        <v>481</v>
      </c>
      <c r="CE62" s="69" t="s">
        <v>481</v>
      </c>
      <c r="CF62" s="69" t="s">
        <v>481</v>
      </c>
      <c r="CG62" s="69" t="s">
        <v>481</v>
      </c>
      <c r="CH62" s="69" t="s">
        <v>481</v>
      </c>
      <c r="CI62" s="69" t="s">
        <v>481</v>
      </c>
      <c r="CJ62" s="69" t="s">
        <v>481</v>
      </c>
      <c r="CK62" s="69" t="s">
        <v>481</v>
      </c>
      <c r="CL62" s="69" t="s">
        <v>481</v>
      </c>
      <c r="CM62" s="69" t="s">
        <v>481</v>
      </c>
      <c r="CN62" s="69" t="s">
        <v>481</v>
      </c>
      <c r="CO62" s="69" t="s">
        <v>481</v>
      </c>
      <c r="CP62" s="69" t="s">
        <v>481</v>
      </c>
      <c r="CQ62" s="69" t="s">
        <v>481</v>
      </c>
      <c r="CR62" s="69" t="s">
        <v>481</v>
      </c>
      <c r="CS62" s="69" t="s">
        <v>481</v>
      </c>
      <c r="CT62" s="69" t="s">
        <v>481</v>
      </c>
      <c r="CU62" s="69" t="s">
        <v>481</v>
      </c>
      <c r="CV62" s="69" t="s">
        <v>481</v>
      </c>
      <c r="CW62" s="70" t="s">
        <v>481</v>
      </c>
      <c r="CX62" s="74" t="str">
        <f t="shared" si="53"/>
        <v>-</v>
      </c>
      <c r="CY62" s="33" t="str">
        <f t="shared" si="54"/>
        <v>-</v>
      </c>
      <c r="CZ62" s="33">
        <f t="shared" si="55"/>
        <v>0.27222222222222209</v>
      </c>
      <c r="DA62" s="33" t="str">
        <f t="shared" si="56"/>
        <v>-</v>
      </c>
      <c r="DB62" s="33" t="str">
        <f t="shared" si="57"/>
        <v>-</v>
      </c>
      <c r="DC62" s="33" t="str">
        <f t="shared" si="58"/>
        <v>-</v>
      </c>
      <c r="DD62" s="33" t="str">
        <f t="shared" si="59"/>
        <v>-</v>
      </c>
      <c r="DE62" s="33" t="str">
        <f t="shared" si="60"/>
        <v>-</v>
      </c>
      <c r="DF62" s="33" t="str">
        <f t="shared" si="61"/>
        <v>-</v>
      </c>
      <c r="DG62" s="33" t="str">
        <f t="shared" si="62"/>
        <v>-</v>
      </c>
      <c r="DH62" s="33" t="str">
        <f t="shared" si="63"/>
        <v>-</v>
      </c>
      <c r="DI62" s="33" t="str">
        <f t="shared" si="64"/>
        <v>-</v>
      </c>
      <c r="DJ62" s="33" t="str">
        <f t="shared" si="65"/>
        <v>-</v>
      </c>
      <c r="DK62" s="33" t="str">
        <f t="shared" si="66"/>
        <v>-</v>
      </c>
      <c r="DL62" s="33" t="str">
        <f t="shared" si="67"/>
        <v>-</v>
      </c>
      <c r="DM62" s="33" t="str">
        <f t="shared" si="68"/>
        <v>-</v>
      </c>
      <c r="DN62" s="33" t="str">
        <f t="shared" si="69"/>
        <v>-</v>
      </c>
      <c r="DO62" s="33" t="str">
        <f t="shared" si="70"/>
        <v>-</v>
      </c>
      <c r="DP62" s="33" t="str">
        <f t="shared" si="71"/>
        <v>-</v>
      </c>
      <c r="DQ62" s="33" t="str">
        <f t="shared" si="72"/>
        <v>-</v>
      </c>
      <c r="DR62" s="33" t="str">
        <f t="shared" si="73"/>
        <v>-</v>
      </c>
      <c r="DS62" s="33" t="str">
        <f t="shared" si="74"/>
        <v>-</v>
      </c>
      <c r="DT62" s="33" t="str">
        <f t="shared" si="75"/>
        <v>-</v>
      </c>
      <c r="DU62" s="33" t="str">
        <f t="shared" si="76"/>
        <v>-</v>
      </c>
      <c r="DV62" s="33" t="str">
        <f t="shared" si="77"/>
        <v>-</v>
      </c>
      <c r="DW62" s="33" t="str">
        <f t="shared" si="78"/>
        <v>-</v>
      </c>
      <c r="DX62" s="33" t="str">
        <f t="shared" si="79"/>
        <v>-</v>
      </c>
      <c r="DY62" s="33" t="str">
        <f t="shared" si="80"/>
        <v>-</v>
      </c>
      <c r="DZ62" s="33" t="str">
        <f t="shared" si="81"/>
        <v>-</v>
      </c>
      <c r="EA62" s="33" t="str">
        <f t="shared" si="82"/>
        <v>-</v>
      </c>
      <c r="EB62" s="33" t="str">
        <f t="shared" si="83"/>
        <v>-</v>
      </c>
      <c r="EC62" s="33" t="str">
        <f t="shared" si="84"/>
        <v>-</v>
      </c>
      <c r="ED62" s="33" t="str">
        <f t="shared" si="85"/>
        <v>-</v>
      </c>
      <c r="EE62" s="33" t="str">
        <f t="shared" si="86"/>
        <v>-</v>
      </c>
      <c r="EF62" s="33" t="str">
        <f t="shared" si="87"/>
        <v>-</v>
      </c>
      <c r="EG62" s="33" t="str">
        <f t="shared" si="88"/>
        <v>-</v>
      </c>
      <c r="EH62" s="33" t="str">
        <f t="shared" si="89"/>
        <v>-</v>
      </c>
      <c r="EI62" s="33" t="str">
        <f t="shared" si="90"/>
        <v>-</v>
      </c>
      <c r="EJ62" s="33" t="str">
        <f t="shared" si="91"/>
        <v>-</v>
      </c>
      <c r="EK62" s="33" t="str">
        <f t="shared" si="92"/>
        <v>-</v>
      </c>
      <c r="EL62" s="33" t="str">
        <f t="shared" si="93"/>
        <v>-</v>
      </c>
      <c r="EM62" s="33" t="str">
        <f t="shared" si="94"/>
        <v>-</v>
      </c>
      <c r="EN62" s="33" t="str">
        <f t="shared" si="95"/>
        <v>-</v>
      </c>
      <c r="EO62" s="33" t="str">
        <f t="shared" si="96"/>
        <v>-</v>
      </c>
      <c r="EP62" s="33" t="str">
        <f t="shared" si="97"/>
        <v>-</v>
      </c>
      <c r="EQ62" s="33" t="str">
        <f t="shared" si="98"/>
        <v>-</v>
      </c>
      <c r="ER62" s="33" t="str">
        <f t="shared" si="99"/>
        <v>-</v>
      </c>
      <c r="ES62" s="75" t="str">
        <f t="shared" si="100"/>
        <v>-</v>
      </c>
      <c r="EU62" s="33">
        <f t="shared" si="49"/>
        <v>0.27222222222222209</v>
      </c>
      <c r="EV62" s="33" t="str">
        <f t="shared" si="50"/>
        <v>-</v>
      </c>
      <c r="EW62" s="33" t="str">
        <f t="shared" si="51"/>
        <v>-</v>
      </c>
      <c r="EX62" s="33" t="str">
        <f t="shared" si="52"/>
        <v>-</v>
      </c>
    </row>
    <row r="63" spans="1:154" hidden="1" outlineLevel="1" x14ac:dyDescent="0.25">
      <c r="A63" t="s">
        <v>42</v>
      </c>
      <c r="B63" s="2">
        <v>58</v>
      </c>
      <c r="C63" t="s">
        <v>286</v>
      </c>
      <c r="D63" s="19" t="s">
        <v>467</v>
      </c>
      <c r="E63" s="19" t="s">
        <v>460</v>
      </c>
      <c r="F63" s="38" t="s">
        <v>481</v>
      </c>
      <c r="G63" s="16" t="s">
        <v>481</v>
      </c>
      <c r="H63" s="16" t="s">
        <v>481</v>
      </c>
      <c r="I63" s="16" t="s">
        <v>481</v>
      </c>
      <c r="J63" s="16">
        <v>1</v>
      </c>
      <c r="K63" s="16" t="s">
        <v>481</v>
      </c>
      <c r="L63" s="16" t="s">
        <v>481</v>
      </c>
      <c r="M63" s="16" t="s">
        <v>481</v>
      </c>
      <c r="N63" s="16" t="s">
        <v>481</v>
      </c>
      <c r="O63" s="16" t="s">
        <v>481</v>
      </c>
      <c r="P63" s="16">
        <v>1</v>
      </c>
      <c r="Q63" s="16" t="s">
        <v>481</v>
      </c>
      <c r="R63" s="32" t="s">
        <v>481</v>
      </c>
      <c r="S63" s="32" t="s">
        <v>481</v>
      </c>
      <c r="T63" s="32" t="s">
        <v>481</v>
      </c>
      <c r="U63" s="32" t="s">
        <v>481</v>
      </c>
      <c r="V63" s="32" t="s">
        <v>481</v>
      </c>
      <c r="W63" s="32" t="s">
        <v>481</v>
      </c>
      <c r="X63" s="32" t="s">
        <v>481</v>
      </c>
      <c r="Y63" s="32" t="s">
        <v>481</v>
      </c>
      <c r="Z63" s="32">
        <v>1</v>
      </c>
      <c r="AA63" s="32" t="s">
        <v>481</v>
      </c>
      <c r="AB63" s="32" t="s">
        <v>481</v>
      </c>
      <c r="AC63" s="32">
        <v>2</v>
      </c>
      <c r="AD63" s="32" t="s">
        <v>481</v>
      </c>
      <c r="AE63" s="32" t="s">
        <v>481</v>
      </c>
      <c r="AF63" s="32">
        <v>1</v>
      </c>
      <c r="AG63" s="32">
        <v>1</v>
      </c>
      <c r="AH63" s="32" t="s">
        <v>481</v>
      </c>
      <c r="AI63" s="32" t="s">
        <v>481</v>
      </c>
      <c r="AJ63" s="32" t="s">
        <v>481</v>
      </c>
      <c r="AK63" s="32" t="s">
        <v>481</v>
      </c>
      <c r="AL63" s="32">
        <v>1</v>
      </c>
      <c r="AM63" s="32">
        <v>1</v>
      </c>
      <c r="AN63" s="32" t="s">
        <v>481</v>
      </c>
      <c r="AO63" s="32" t="s">
        <v>481</v>
      </c>
      <c r="AP63" s="32">
        <v>2</v>
      </c>
      <c r="AQ63" s="32" t="s">
        <v>481</v>
      </c>
      <c r="AR63" s="32" t="s">
        <v>481</v>
      </c>
      <c r="AS63" s="32" t="s">
        <v>481</v>
      </c>
      <c r="AT63" s="32" t="s">
        <v>481</v>
      </c>
      <c r="AU63" s="32" t="s">
        <v>481</v>
      </c>
      <c r="AV63" s="32" t="s">
        <v>481</v>
      </c>
      <c r="AW63" s="32" t="s">
        <v>481</v>
      </c>
      <c r="AX63" s="32" t="s">
        <v>481</v>
      </c>
      <c r="AY63" s="32" t="s">
        <v>481</v>
      </c>
      <c r="AZ63" s="32" t="s">
        <v>481</v>
      </c>
      <c r="BA63" s="60" t="s">
        <v>481</v>
      </c>
      <c r="BB63" s="68" t="s">
        <v>481</v>
      </c>
      <c r="BC63" s="69" t="s">
        <v>481</v>
      </c>
      <c r="BD63" s="69" t="s">
        <v>481</v>
      </c>
      <c r="BE63" s="69" t="s">
        <v>481</v>
      </c>
      <c r="BF63" s="69">
        <v>0.41666666666666669</v>
      </c>
      <c r="BG63" s="69" t="s">
        <v>481</v>
      </c>
      <c r="BH63" s="69" t="s">
        <v>481</v>
      </c>
      <c r="BI63" s="69" t="s">
        <v>481</v>
      </c>
      <c r="BJ63" s="69" t="s">
        <v>481</v>
      </c>
      <c r="BK63" s="69" t="s">
        <v>481</v>
      </c>
      <c r="BL63" s="69">
        <v>0.25</v>
      </c>
      <c r="BM63" s="69" t="s">
        <v>481</v>
      </c>
      <c r="BN63" s="69" t="s">
        <v>481</v>
      </c>
      <c r="BO63" s="69" t="s">
        <v>481</v>
      </c>
      <c r="BP63" s="69" t="s">
        <v>481</v>
      </c>
      <c r="BQ63" s="69" t="s">
        <v>481</v>
      </c>
      <c r="BR63" s="69" t="s">
        <v>481</v>
      </c>
      <c r="BS63" s="69" t="s">
        <v>481</v>
      </c>
      <c r="BT63" s="69" t="s">
        <v>481</v>
      </c>
      <c r="BU63" s="69" t="s">
        <v>481</v>
      </c>
      <c r="BV63" s="69">
        <v>0.45833333333575865</v>
      </c>
      <c r="BW63" s="69" t="s">
        <v>481</v>
      </c>
      <c r="BX63" s="69" t="s">
        <v>481</v>
      </c>
      <c r="BY63" s="69">
        <v>0.6875</v>
      </c>
      <c r="BZ63" s="69" t="s">
        <v>481</v>
      </c>
      <c r="CA63" s="69" t="s">
        <v>481</v>
      </c>
      <c r="CB63" s="69">
        <v>0.29166666667151731</v>
      </c>
      <c r="CC63" s="69">
        <v>0.45833333333575865</v>
      </c>
      <c r="CD63" s="69" t="s">
        <v>481</v>
      </c>
      <c r="CE63" s="69" t="s">
        <v>481</v>
      </c>
      <c r="CF63" s="69" t="s">
        <v>481</v>
      </c>
      <c r="CG63" s="69" t="s">
        <v>481</v>
      </c>
      <c r="CH63" s="69">
        <v>0.25</v>
      </c>
      <c r="CI63" s="69">
        <v>0.41666666666424135</v>
      </c>
      <c r="CJ63" s="69" t="s">
        <v>481</v>
      </c>
      <c r="CK63" s="69" t="s">
        <v>481</v>
      </c>
      <c r="CL63" s="69">
        <v>1.0972222222189885</v>
      </c>
      <c r="CM63" s="69" t="s">
        <v>481</v>
      </c>
      <c r="CN63" s="69" t="s">
        <v>481</v>
      </c>
      <c r="CO63" s="69" t="s">
        <v>481</v>
      </c>
      <c r="CP63" s="69" t="s">
        <v>481</v>
      </c>
      <c r="CQ63" s="69" t="s">
        <v>481</v>
      </c>
      <c r="CR63" s="69" t="s">
        <v>481</v>
      </c>
      <c r="CS63" s="69" t="s">
        <v>481</v>
      </c>
      <c r="CT63" s="69" t="s">
        <v>481</v>
      </c>
      <c r="CU63" s="69" t="s">
        <v>481</v>
      </c>
      <c r="CV63" s="69" t="s">
        <v>481</v>
      </c>
      <c r="CW63" s="70" t="s">
        <v>481</v>
      </c>
      <c r="CX63" s="74" t="str">
        <f t="shared" si="53"/>
        <v>-</v>
      </c>
      <c r="CY63" s="33" t="str">
        <f t="shared" si="54"/>
        <v>-</v>
      </c>
      <c r="CZ63" s="33" t="str">
        <f t="shared" si="55"/>
        <v>-</v>
      </c>
      <c r="DA63" s="33" t="str">
        <f t="shared" si="56"/>
        <v>-</v>
      </c>
      <c r="DB63" s="33">
        <f t="shared" si="57"/>
        <v>0.41666666666666669</v>
      </c>
      <c r="DC63" s="33" t="str">
        <f t="shared" si="58"/>
        <v>-</v>
      </c>
      <c r="DD63" s="33" t="str">
        <f t="shared" si="59"/>
        <v>-</v>
      </c>
      <c r="DE63" s="33" t="str">
        <f t="shared" si="60"/>
        <v>-</v>
      </c>
      <c r="DF63" s="33" t="str">
        <f t="shared" si="61"/>
        <v>-</v>
      </c>
      <c r="DG63" s="33" t="str">
        <f t="shared" si="62"/>
        <v>-</v>
      </c>
      <c r="DH63" s="33">
        <f t="shared" si="63"/>
        <v>0.25</v>
      </c>
      <c r="DI63" s="33" t="str">
        <f t="shared" si="64"/>
        <v>-</v>
      </c>
      <c r="DJ63" s="33" t="str">
        <f t="shared" si="65"/>
        <v>-</v>
      </c>
      <c r="DK63" s="33" t="str">
        <f t="shared" si="66"/>
        <v>-</v>
      </c>
      <c r="DL63" s="33" t="str">
        <f t="shared" si="67"/>
        <v>-</v>
      </c>
      <c r="DM63" s="33" t="str">
        <f t="shared" si="68"/>
        <v>-</v>
      </c>
      <c r="DN63" s="33" t="str">
        <f t="shared" si="69"/>
        <v>-</v>
      </c>
      <c r="DO63" s="33" t="str">
        <f t="shared" si="70"/>
        <v>-</v>
      </c>
      <c r="DP63" s="33" t="str">
        <f t="shared" si="71"/>
        <v>-</v>
      </c>
      <c r="DQ63" s="33" t="str">
        <f t="shared" si="72"/>
        <v>-</v>
      </c>
      <c r="DR63" s="33">
        <f t="shared" si="73"/>
        <v>0.45833333333575865</v>
      </c>
      <c r="DS63" s="33" t="str">
        <f t="shared" si="74"/>
        <v>-</v>
      </c>
      <c r="DT63" s="33" t="str">
        <f t="shared" si="75"/>
        <v>-</v>
      </c>
      <c r="DU63" s="33">
        <f t="shared" si="76"/>
        <v>0.34375</v>
      </c>
      <c r="DV63" s="33" t="str">
        <f t="shared" si="77"/>
        <v>-</v>
      </c>
      <c r="DW63" s="33" t="str">
        <f t="shared" si="78"/>
        <v>-</v>
      </c>
      <c r="DX63" s="33">
        <f t="shared" si="79"/>
        <v>0.29166666667151731</v>
      </c>
      <c r="DY63" s="33">
        <f t="shared" si="80"/>
        <v>0.45833333333575865</v>
      </c>
      <c r="DZ63" s="33" t="str">
        <f t="shared" si="81"/>
        <v>-</v>
      </c>
      <c r="EA63" s="33" t="str">
        <f t="shared" si="82"/>
        <v>-</v>
      </c>
      <c r="EB63" s="33" t="str">
        <f t="shared" si="83"/>
        <v>-</v>
      </c>
      <c r="EC63" s="33" t="str">
        <f t="shared" si="84"/>
        <v>-</v>
      </c>
      <c r="ED63" s="33">
        <f t="shared" si="85"/>
        <v>0.25</v>
      </c>
      <c r="EE63" s="33">
        <f t="shared" si="86"/>
        <v>0.41666666666424135</v>
      </c>
      <c r="EF63" s="33" t="str">
        <f t="shared" si="87"/>
        <v>-</v>
      </c>
      <c r="EG63" s="33" t="str">
        <f t="shared" si="88"/>
        <v>-</v>
      </c>
      <c r="EH63" s="33">
        <f t="shared" si="89"/>
        <v>0.54861111110949423</v>
      </c>
      <c r="EI63" s="33" t="str">
        <f t="shared" si="90"/>
        <v>-</v>
      </c>
      <c r="EJ63" s="33" t="str">
        <f t="shared" si="91"/>
        <v>-</v>
      </c>
      <c r="EK63" s="33" t="str">
        <f t="shared" si="92"/>
        <v>-</v>
      </c>
      <c r="EL63" s="33" t="str">
        <f t="shared" si="93"/>
        <v>-</v>
      </c>
      <c r="EM63" s="33" t="str">
        <f t="shared" si="94"/>
        <v>-</v>
      </c>
      <c r="EN63" s="33" t="str">
        <f t="shared" si="95"/>
        <v>-</v>
      </c>
      <c r="EO63" s="33" t="str">
        <f t="shared" si="96"/>
        <v>-</v>
      </c>
      <c r="EP63" s="33" t="str">
        <f t="shared" si="97"/>
        <v>-</v>
      </c>
      <c r="EQ63" s="33" t="str">
        <f t="shared" si="98"/>
        <v>-</v>
      </c>
      <c r="ER63" s="33" t="str">
        <f t="shared" si="99"/>
        <v>-</v>
      </c>
      <c r="ES63" s="75" t="str">
        <f t="shared" si="100"/>
        <v>-</v>
      </c>
      <c r="EU63" s="33">
        <f t="shared" si="49"/>
        <v>0.33333333333333337</v>
      </c>
      <c r="EV63" s="33">
        <f t="shared" si="50"/>
        <v>0.38194444444525288</v>
      </c>
      <c r="EW63" s="33">
        <f t="shared" si="51"/>
        <v>0.35416666666787933</v>
      </c>
      <c r="EX63" s="33">
        <f t="shared" si="52"/>
        <v>0.54861111110949423</v>
      </c>
    </row>
    <row r="64" spans="1:154" hidden="1" outlineLevel="1" x14ac:dyDescent="0.25">
      <c r="A64" t="s">
        <v>43</v>
      </c>
      <c r="B64" s="2">
        <v>158</v>
      </c>
      <c r="C64" t="s">
        <v>287</v>
      </c>
      <c r="D64" s="19" t="s">
        <v>465</v>
      </c>
      <c r="E64" s="19" t="s">
        <v>461</v>
      </c>
      <c r="F64" s="38" t="s">
        <v>481</v>
      </c>
      <c r="G64" s="16" t="s">
        <v>481</v>
      </c>
      <c r="H64" s="16" t="s">
        <v>481</v>
      </c>
      <c r="I64" s="16" t="s">
        <v>481</v>
      </c>
      <c r="J64" s="16" t="s">
        <v>481</v>
      </c>
      <c r="K64" s="16" t="s">
        <v>481</v>
      </c>
      <c r="L64" s="16" t="s">
        <v>481</v>
      </c>
      <c r="M64" s="16" t="s">
        <v>481</v>
      </c>
      <c r="N64" s="16" t="s">
        <v>481</v>
      </c>
      <c r="O64" s="16" t="s">
        <v>481</v>
      </c>
      <c r="P64" s="16" t="s">
        <v>481</v>
      </c>
      <c r="Q64" s="16" t="s">
        <v>481</v>
      </c>
      <c r="R64" s="32" t="s">
        <v>481</v>
      </c>
      <c r="S64" s="32" t="s">
        <v>481</v>
      </c>
      <c r="T64" s="32" t="s">
        <v>481</v>
      </c>
      <c r="U64" s="32" t="s">
        <v>481</v>
      </c>
      <c r="V64" s="32" t="s">
        <v>481</v>
      </c>
      <c r="W64" s="32" t="s">
        <v>481</v>
      </c>
      <c r="X64" s="32" t="s">
        <v>481</v>
      </c>
      <c r="Y64" s="32" t="s">
        <v>481</v>
      </c>
      <c r="Z64" s="32">
        <v>2</v>
      </c>
      <c r="AA64" s="32" t="s">
        <v>481</v>
      </c>
      <c r="AB64" s="32" t="s">
        <v>481</v>
      </c>
      <c r="AC64" s="32" t="s">
        <v>481</v>
      </c>
      <c r="AD64" s="32" t="s">
        <v>481</v>
      </c>
      <c r="AE64" s="32">
        <v>4</v>
      </c>
      <c r="AF64" s="32" t="s">
        <v>481</v>
      </c>
      <c r="AG64" s="32">
        <v>1</v>
      </c>
      <c r="AH64" s="32">
        <v>1</v>
      </c>
      <c r="AI64" s="32" t="s">
        <v>481</v>
      </c>
      <c r="AJ64" s="32" t="s">
        <v>481</v>
      </c>
      <c r="AK64" s="32" t="s">
        <v>481</v>
      </c>
      <c r="AL64" s="32">
        <v>5</v>
      </c>
      <c r="AM64" s="32">
        <v>2</v>
      </c>
      <c r="AN64" s="32" t="s">
        <v>481</v>
      </c>
      <c r="AO64" s="32" t="s">
        <v>481</v>
      </c>
      <c r="AP64" s="32">
        <v>2</v>
      </c>
      <c r="AQ64" s="32" t="s">
        <v>481</v>
      </c>
      <c r="AR64" s="32" t="s">
        <v>481</v>
      </c>
      <c r="AS64" s="32" t="s">
        <v>481</v>
      </c>
      <c r="AT64" s="32" t="s">
        <v>481</v>
      </c>
      <c r="AU64" s="32" t="s">
        <v>481</v>
      </c>
      <c r="AV64" s="32" t="s">
        <v>481</v>
      </c>
      <c r="AW64" s="32">
        <v>3</v>
      </c>
      <c r="AX64" s="32" t="s">
        <v>481</v>
      </c>
      <c r="AY64" s="32" t="s">
        <v>481</v>
      </c>
      <c r="AZ64" s="32" t="s">
        <v>481</v>
      </c>
      <c r="BA64" s="60" t="s">
        <v>481</v>
      </c>
      <c r="BB64" s="68" t="s">
        <v>481</v>
      </c>
      <c r="BC64" s="69" t="s">
        <v>481</v>
      </c>
      <c r="BD64" s="69" t="s">
        <v>481</v>
      </c>
      <c r="BE64" s="69" t="s">
        <v>481</v>
      </c>
      <c r="BF64" s="69" t="s">
        <v>481</v>
      </c>
      <c r="BG64" s="69" t="s">
        <v>481</v>
      </c>
      <c r="BH64" s="69" t="s">
        <v>481</v>
      </c>
      <c r="BI64" s="69" t="s">
        <v>481</v>
      </c>
      <c r="BJ64" s="69" t="s">
        <v>481</v>
      </c>
      <c r="BK64" s="69" t="s">
        <v>481</v>
      </c>
      <c r="BL64" s="69" t="s">
        <v>481</v>
      </c>
      <c r="BM64" s="69" t="s">
        <v>481</v>
      </c>
      <c r="BN64" s="69" t="s">
        <v>481</v>
      </c>
      <c r="BO64" s="69" t="s">
        <v>481</v>
      </c>
      <c r="BP64" s="69" t="s">
        <v>481</v>
      </c>
      <c r="BQ64" s="69" t="s">
        <v>481</v>
      </c>
      <c r="BR64" s="69" t="s">
        <v>481</v>
      </c>
      <c r="BS64" s="69" t="s">
        <v>481</v>
      </c>
      <c r="BT64" s="69" t="s">
        <v>481</v>
      </c>
      <c r="BU64" s="69" t="s">
        <v>481</v>
      </c>
      <c r="BV64" s="69">
        <v>0.6965277777708252</v>
      </c>
      <c r="BW64" s="69" t="s">
        <v>481</v>
      </c>
      <c r="BX64" s="69" t="s">
        <v>481</v>
      </c>
      <c r="BY64" s="69" t="s">
        <v>481</v>
      </c>
      <c r="BZ64" s="69" t="s">
        <v>481</v>
      </c>
      <c r="CA64" s="69">
        <v>1.7152777777737356</v>
      </c>
      <c r="CB64" s="69" t="s">
        <v>481</v>
      </c>
      <c r="CC64" s="69">
        <v>1.0104166666642413</v>
      </c>
      <c r="CD64" s="69">
        <v>0.54166666666424135</v>
      </c>
      <c r="CE64" s="69" t="s">
        <v>481</v>
      </c>
      <c r="CF64" s="69" t="s">
        <v>481</v>
      </c>
      <c r="CG64" s="69" t="s">
        <v>481</v>
      </c>
      <c r="CH64" s="69">
        <v>2.0368055555663886</v>
      </c>
      <c r="CI64" s="69">
        <v>0.85000000000582077</v>
      </c>
      <c r="CJ64" s="69" t="s">
        <v>481</v>
      </c>
      <c r="CK64" s="69" t="s">
        <v>481</v>
      </c>
      <c r="CL64" s="69">
        <v>0.79166666666424135</v>
      </c>
      <c r="CM64" s="69" t="s">
        <v>481</v>
      </c>
      <c r="CN64" s="69" t="s">
        <v>481</v>
      </c>
      <c r="CO64" s="69" t="s">
        <v>481</v>
      </c>
      <c r="CP64" s="69" t="s">
        <v>481</v>
      </c>
      <c r="CQ64" s="69" t="s">
        <v>481</v>
      </c>
      <c r="CR64" s="69" t="s">
        <v>481</v>
      </c>
      <c r="CS64" s="69">
        <v>1.4166666666642413</v>
      </c>
      <c r="CT64" s="69" t="s">
        <v>481</v>
      </c>
      <c r="CU64" s="69" t="s">
        <v>481</v>
      </c>
      <c r="CV64" s="69" t="s">
        <v>481</v>
      </c>
      <c r="CW64" s="70" t="s">
        <v>481</v>
      </c>
      <c r="CX64" s="74" t="str">
        <f t="shared" si="53"/>
        <v>-</v>
      </c>
      <c r="CY64" s="33" t="str">
        <f t="shared" si="54"/>
        <v>-</v>
      </c>
      <c r="CZ64" s="33" t="str">
        <f t="shared" si="55"/>
        <v>-</v>
      </c>
      <c r="DA64" s="33" t="str">
        <f t="shared" si="56"/>
        <v>-</v>
      </c>
      <c r="DB64" s="33" t="str">
        <f t="shared" si="57"/>
        <v>-</v>
      </c>
      <c r="DC64" s="33" t="str">
        <f t="shared" si="58"/>
        <v>-</v>
      </c>
      <c r="DD64" s="33" t="str">
        <f t="shared" si="59"/>
        <v>-</v>
      </c>
      <c r="DE64" s="33" t="str">
        <f t="shared" si="60"/>
        <v>-</v>
      </c>
      <c r="DF64" s="33" t="str">
        <f t="shared" si="61"/>
        <v>-</v>
      </c>
      <c r="DG64" s="33" t="str">
        <f t="shared" si="62"/>
        <v>-</v>
      </c>
      <c r="DH64" s="33" t="str">
        <f t="shared" si="63"/>
        <v>-</v>
      </c>
      <c r="DI64" s="33" t="str">
        <f t="shared" si="64"/>
        <v>-</v>
      </c>
      <c r="DJ64" s="33" t="str">
        <f t="shared" si="65"/>
        <v>-</v>
      </c>
      <c r="DK64" s="33" t="str">
        <f t="shared" si="66"/>
        <v>-</v>
      </c>
      <c r="DL64" s="33" t="str">
        <f t="shared" si="67"/>
        <v>-</v>
      </c>
      <c r="DM64" s="33" t="str">
        <f t="shared" si="68"/>
        <v>-</v>
      </c>
      <c r="DN64" s="33" t="str">
        <f t="shared" si="69"/>
        <v>-</v>
      </c>
      <c r="DO64" s="33" t="str">
        <f t="shared" si="70"/>
        <v>-</v>
      </c>
      <c r="DP64" s="33" t="str">
        <f t="shared" si="71"/>
        <v>-</v>
      </c>
      <c r="DQ64" s="33" t="str">
        <f t="shared" si="72"/>
        <v>-</v>
      </c>
      <c r="DR64" s="33">
        <f t="shared" si="73"/>
        <v>0.3482638888854126</v>
      </c>
      <c r="DS64" s="33" t="str">
        <f t="shared" si="74"/>
        <v>-</v>
      </c>
      <c r="DT64" s="33" t="str">
        <f t="shared" si="75"/>
        <v>-</v>
      </c>
      <c r="DU64" s="33" t="str">
        <f t="shared" si="76"/>
        <v>-</v>
      </c>
      <c r="DV64" s="33" t="str">
        <f t="shared" si="77"/>
        <v>-</v>
      </c>
      <c r="DW64" s="33">
        <f t="shared" si="78"/>
        <v>0.42881944444343389</v>
      </c>
      <c r="DX64" s="33" t="str">
        <f t="shared" si="79"/>
        <v>-</v>
      </c>
      <c r="DY64" s="33">
        <f t="shared" si="80"/>
        <v>1.0104166666642413</v>
      </c>
      <c r="DZ64" s="33">
        <f t="shared" si="81"/>
        <v>0.54166666666424135</v>
      </c>
      <c r="EA64" s="33" t="str">
        <f t="shared" si="82"/>
        <v>-</v>
      </c>
      <c r="EB64" s="33" t="str">
        <f t="shared" si="83"/>
        <v>-</v>
      </c>
      <c r="EC64" s="33" t="str">
        <f t="shared" si="84"/>
        <v>-</v>
      </c>
      <c r="ED64" s="33">
        <f t="shared" si="85"/>
        <v>0.40736111111327772</v>
      </c>
      <c r="EE64" s="33">
        <f t="shared" si="86"/>
        <v>0.42500000000291038</v>
      </c>
      <c r="EF64" s="33" t="str">
        <f t="shared" si="87"/>
        <v>-</v>
      </c>
      <c r="EG64" s="33" t="str">
        <f t="shared" si="88"/>
        <v>-</v>
      </c>
      <c r="EH64" s="33">
        <f t="shared" si="89"/>
        <v>0.39583333333212067</v>
      </c>
      <c r="EI64" s="33" t="str">
        <f t="shared" si="90"/>
        <v>-</v>
      </c>
      <c r="EJ64" s="33" t="str">
        <f t="shared" si="91"/>
        <v>-</v>
      </c>
      <c r="EK64" s="33" t="str">
        <f t="shared" si="92"/>
        <v>-</v>
      </c>
      <c r="EL64" s="33" t="str">
        <f t="shared" si="93"/>
        <v>-</v>
      </c>
      <c r="EM64" s="33" t="str">
        <f t="shared" si="94"/>
        <v>-</v>
      </c>
      <c r="EN64" s="33" t="str">
        <f t="shared" si="95"/>
        <v>-</v>
      </c>
      <c r="EO64" s="33">
        <f t="shared" si="96"/>
        <v>0.4722222222214138</v>
      </c>
      <c r="EP64" s="33" t="str">
        <f t="shared" si="97"/>
        <v>-</v>
      </c>
      <c r="EQ64" s="33" t="str">
        <f t="shared" si="98"/>
        <v>-</v>
      </c>
      <c r="ER64" s="33" t="str">
        <f t="shared" si="99"/>
        <v>-</v>
      </c>
      <c r="ES64" s="75" t="str">
        <f t="shared" si="100"/>
        <v>-</v>
      </c>
      <c r="EU64" s="33" t="str">
        <f t="shared" si="49"/>
        <v>-</v>
      </c>
      <c r="EV64" s="33">
        <f t="shared" si="50"/>
        <v>0.3482638888854126</v>
      </c>
      <c r="EW64" s="33">
        <f t="shared" si="51"/>
        <v>0.4733974358980329</v>
      </c>
      <c r="EX64" s="33">
        <f t="shared" si="52"/>
        <v>0.44166666666569654</v>
      </c>
    </row>
    <row r="65" spans="1:154" hidden="1" outlineLevel="1" x14ac:dyDescent="0.25">
      <c r="A65" t="s">
        <v>44</v>
      </c>
      <c r="B65" s="2">
        <v>56</v>
      </c>
      <c r="C65" t="s">
        <v>288</v>
      </c>
      <c r="D65" s="19" t="s">
        <v>465</v>
      </c>
      <c r="E65" s="19" t="s">
        <v>460</v>
      </c>
      <c r="F65" s="38" t="s">
        <v>481</v>
      </c>
      <c r="G65" s="16" t="s">
        <v>481</v>
      </c>
      <c r="H65" s="16" t="s">
        <v>481</v>
      </c>
      <c r="I65" s="16" t="s">
        <v>481</v>
      </c>
      <c r="J65" s="16" t="s">
        <v>481</v>
      </c>
      <c r="K65" s="16" t="s">
        <v>481</v>
      </c>
      <c r="L65" s="16" t="s">
        <v>481</v>
      </c>
      <c r="M65" s="16" t="s">
        <v>481</v>
      </c>
      <c r="N65" s="16" t="s">
        <v>481</v>
      </c>
      <c r="O65" s="16" t="s">
        <v>481</v>
      </c>
      <c r="P65" s="16">
        <v>2</v>
      </c>
      <c r="Q65" s="16" t="s">
        <v>481</v>
      </c>
      <c r="R65" s="32" t="s">
        <v>481</v>
      </c>
      <c r="S65" s="32" t="s">
        <v>481</v>
      </c>
      <c r="T65" s="32" t="s">
        <v>481</v>
      </c>
      <c r="U65" s="32" t="s">
        <v>481</v>
      </c>
      <c r="V65" s="32" t="s">
        <v>481</v>
      </c>
      <c r="W65" s="32" t="s">
        <v>481</v>
      </c>
      <c r="X65" s="32" t="s">
        <v>481</v>
      </c>
      <c r="Y65" s="32" t="s">
        <v>481</v>
      </c>
      <c r="Z65" s="32" t="s">
        <v>481</v>
      </c>
      <c r="AA65" s="32" t="s">
        <v>481</v>
      </c>
      <c r="AB65" s="32" t="s">
        <v>481</v>
      </c>
      <c r="AC65" s="32" t="s">
        <v>481</v>
      </c>
      <c r="AD65" s="32" t="s">
        <v>481</v>
      </c>
      <c r="AE65" s="32" t="s">
        <v>481</v>
      </c>
      <c r="AF65" s="32" t="s">
        <v>481</v>
      </c>
      <c r="AG65" s="32" t="s">
        <v>481</v>
      </c>
      <c r="AH65" s="32">
        <v>1</v>
      </c>
      <c r="AI65" s="32" t="s">
        <v>481</v>
      </c>
      <c r="AJ65" s="32" t="s">
        <v>481</v>
      </c>
      <c r="AK65" s="32">
        <v>1</v>
      </c>
      <c r="AL65" s="32">
        <v>7</v>
      </c>
      <c r="AM65" s="32" t="s">
        <v>481</v>
      </c>
      <c r="AN65" s="32">
        <v>1</v>
      </c>
      <c r="AO65" s="32" t="s">
        <v>481</v>
      </c>
      <c r="AP65" s="32" t="s">
        <v>481</v>
      </c>
      <c r="AQ65" s="32">
        <v>2</v>
      </c>
      <c r="AR65" s="32" t="s">
        <v>481</v>
      </c>
      <c r="AS65" s="32" t="s">
        <v>481</v>
      </c>
      <c r="AT65" s="32" t="s">
        <v>481</v>
      </c>
      <c r="AU65" s="32">
        <v>1</v>
      </c>
      <c r="AV65" s="32" t="s">
        <v>481</v>
      </c>
      <c r="AW65" s="32" t="s">
        <v>481</v>
      </c>
      <c r="AX65" s="32" t="s">
        <v>481</v>
      </c>
      <c r="AY65" s="32" t="s">
        <v>481</v>
      </c>
      <c r="AZ65" s="32" t="s">
        <v>481</v>
      </c>
      <c r="BA65" s="60">
        <v>1</v>
      </c>
      <c r="BB65" s="68" t="s">
        <v>481</v>
      </c>
      <c r="BC65" s="69" t="s">
        <v>481</v>
      </c>
      <c r="BD65" s="69" t="s">
        <v>481</v>
      </c>
      <c r="BE65" s="69" t="s">
        <v>481</v>
      </c>
      <c r="BF65" s="69" t="s">
        <v>481</v>
      </c>
      <c r="BG65" s="69" t="s">
        <v>481</v>
      </c>
      <c r="BH65" s="69" t="s">
        <v>481</v>
      </c>
      <c r="BI65" s="69" t="s">
        <v>481</v>
      </c>
      <c r="BJ65" s="69" t="s">
        <v>481</v>
      </c>
      <c r="BK65" s="69" t="s">
        <v>481</v>
      </c>
      <c r="BL65" s="69">
        <v>0.91666666666666674</v>
      </c>
      <c r="BM65" s="69" t="s">
        <v>481</v>
      </c>
      <c r="BN65" s="69" t="s">
        <v>481</v>
      </c>
      <c r="BO65" s="69" t="s">
        <v>481</v>
      </c>
      <c r="BP65" s="69" t="s">
        <v>481</v>
      </c>
      <c r="BQ65" s="69" t="s">
        <v>481</v>
      </c>
      <c r="BR65" s="69" t="s">
        <v>481</v>
      </c>
      <c r="BS65" s="69" t="s">
        <v>481</v>
      </c>
      <c r="BT65" s="69" t="s">
        <v>481</v>
      </c>
      <c r="BU65" s="69" t="s">
        <v>481</v>
      </c>
      <c r="BV65" s="69" t="s">
        <v>481</v>
      </c>
      <c r="BW65" s="69" t="s">
        <v>481</v>
      </c>
      <c r="BX65" s="69" t="s">
        <v>481</v>
      </c>
      <c r="BY65" s="69" t="s">
        <v>481</v>
      </c>
      <c r="BZ65" s="69" t="s">
        <v>481</v>
      </c>
      <c r="CA65" s="69" t="s">
        <v>481</v>
      </c>
      <c r="CB65" s="69" t="s">
        <v>481</v>
      </c>
      <c r="CC65" s="69" t="s">
        <v>481</v>
      </c>
      <c r="CD65" s="69">
        <v>0.5</v>
      </c>
      <c r="CE65" s="69" t="s">
        <v>481</v>
      </c>
      <c r="CF65" s="69" t="s">
        <v>481</v>
      </c>
      <c r="CG65" s="69">
        <v>0.29166666667151731</v>
      </c>
      <c r="CH65" s="69">
        <v>5.9176113425855874</v>
      </c>
      <c r="CI65" s="69" t="s">
        <v>481</v>
      </c>
      <c r="CJ65" s="69">
        <v>0.41666666666424135</v>
      </c>
      <c r="CK65" s="69" t="s">
        <v>481</v>
      </c>
      <c r="CL65" s="69" t="s">
        <v>481</v>
      </c>
      <c r="CM65" s="69">
        <v>0.6875</v>
      </c>
      <c r="CN65" s="69" t="s">
        <v>481</v>
      </c>
      <c r="CO65" s="69" t="s">
        <v>481</v>
      </c>
      <c r="CP65" s="69" t="s">
        <v>481</v>
      </c>
      <c r="CQ65" s="69">
        <v>0.37916666666569654</v>
      </c>
      <c r="CR65" s="69" t="s">
        <v>481</v>
      </c>
      <c r="CS65" s="69" t="s">
        <v>481</v>
      </c>
      <c r="CT65" s="69" t="s">
        <v>481</v>
      </c>
      <c r="CU65" s="69" t="s">
        <v>481</v>
      </c>
      <c r="CV65" s="69" t="s">
        <v>481</v>
      </c>
      <c r="CW65" s="70">
        <v>0.29166666666424135</v>
      </c>
      <c r="CX65" s="74" t="str">
        <f t="shared" si="53"/>
        <v>-</v>
      </c>
      <c r="CY65" s="33" t="str">
        <f t="shared" si="54"/>
        <v>-</v>
      </c>
      <c r="CZ65" s="33" t="str">
        <f t="shared" si="55"/>
        <v>-</v>
      </c>
      <c r="DA65" s="33" t="str">
        <f t="shared" si="56"/>
        <v>-</v>
      </c>
      <c r="DB65" s="33" t="str">
        <f t="shared" si="57"/>
        <v>-</v>
      </c>
      <c r="DC65" s="33" t="str">
        <f t="shared" si="58"/>
        <v>-</v>
      </c>
      <c r="DD65" s="33" t="str">
        <f t="shared" si="59"/>
        <v>-</v>
      </c>
      <c r="DE65" s="33" t="str">
        <f t="shared" si="60"/>
        <v>-</v>
      </c>
      <c r="DF65" s="33" t="str">
        <f t="shared" si="61"/>
        <v>-</v>
      </c>
      <c r="DG65" s="33" t="str">
        <f t="shared" si="62"/>
        <v>-</v>
      </c>
      <c r="DH65" s="33">
        <f t="shared" si="63"/>
        <v>0.45833333333333337</v>
      </c>
      <c r="DI65" s="33" t="str">
        <f t="shared" si="64"/>
        <v>-</v>
      </c>
      <c r="DJ65" s="33" t="str">
        <f t="shared" si="65"/>
        <v>-</v>
      </c>
      <c r="DK65" s="33" t="str">
        <f t="shared" si="66"/>
        <v>-</v>
      </c>
      <c r="DL65" s="33" t="str">
        <f t="shared" si="67"/>
        <v>-</v>
      </c>
      <c r="DM65" s="33" t="str">
        <f t="shared" si="68"/>
        <v>-</v>
      </c>
      <c r="DN65" s="33" t="str">
        <f t="shared" si="69"/>
        <v>-</v>
      </c>
      <c r="DO65" s="33" t="str">
        <f t="shared" si="70"/>
        <v>-</v>
      </c>
      <c r="DP65" s="33" t="str">
        <f t="shared" si="71"/>
        <v>-</v>
      </c>
      <c r="DQ65" s="33" t="str">
        <f t="shared" si="72"/>
        <v>-</v>
      </c>
      <c r="DR65" s="33" t="str">
        <f t="shared" si="73"/>
        <v>-</v>
      </c>
      <c r="DS65" s="33" t="str">
        <f t="shared" si="74"/>
        <v>-</v>
      </c>
      <c r="DT65" s="33" t="str">
        <f t="shared" si="75"/>
        <v>-</v>
      </c>
      <c r="DU65" s="33" t="str">
        <f t="shared" si="76"/>
        <v>-</v>
      </c>
      <c r="DV65" s="33" t="str">
        <f t="shared" si="77"/>
        <v>-</v>
      </c>
      <c r="DW65" s="33" t="str">
        <f t="shared" si="78"/>
        <v>-</v>
      </c>
      <c r="DX65" s="33" t="str">
        <f t="shared" si="79"/>
        <v>-</v>
      </c>
      <c r="DY65" s="33" t="str">
        <f t="shared" si="80"/>
        <v>-</v>
      </c>
      <c r="DZ65" s="33">
        <f t="shared" si="81"/>
        <v>0.5</v>
      </c>
      <c r="EA65" s="33" t="str">
        <f t="shared" si="82"/>
        <v>-</v>
      </c>
      <c r="EB65" s="33" t="str">
        <f t="shared" si="83"/>
        <v>-</v>
      </c>
      <c r="EC65" s="33">
        <f t="shared" si="84"/>
        <v>0.29166666667151731</v>
      </c>
      <c r="ED65" s="33">
        <f t="shared" si="85"/>
        <v>0.84537304894079823</v>
      </c>
      <c r="EE65" s="33" t="str">
        <f t="shared" si="86"/>
        <v>-</v>
      </c>
      <c r="EF65" s="33">
        <f t="shared" si="87"/>
        <v>0.41666666666424135</v>
      </c>
      <c r="EG65" s="33" t="str">
        <f t="shared" si="88"/>
        <v>-</v>
      </c>
      <c r="EH65" s="33" t="str">
        <f t="shared" si="89"/>
        <v>-</v>
      </c>
      <c r="EI65" s="33">
        <f t="shared" si="90"/>
        <v>0.34375</v>
      </c>
      <c r="EJ65" s="33" t="str">
        <f t="shared" si="91"/>
        <v>-</v>
      </c>
      <c r="EK65" s="33" t="str">
        <f t="shared" si="92"/>
        <v>-</v>
      </c>
      <c r="EL65" s="33" t="str">
        <f t="shared" si="93"/>
        <v>-</v>
      </c>
      <c r="EM65" s="33">
        <f t="shared" si="94"/>
        <v>0.37916666666569654</v>
      </c>
      <c r="EN65" s="33" t="str">
        <f t="shared" si="95"/>
        <v>-</v>
      </c>
      <c r="EO65" s="33" t="str">
        <f t="shared" si="96"/>
        <v>-</v>
      </c>
      <c r="EP65" s="33" t="str">
        <f t="shared" si="97"/>
        <v>-</v>
      </c>
      <c r="EQ65" s="33" t="str">
        <f t="shared" si="98"/>
        <v>-</v>
      </c>
      <c r="ER65" s="33" t="str">
        <f t="shared" si="99"/>
        <v>-</v>
      </c>
      <c r="ES65" s="75">
        <f t="shared" si="100"/>
        <v>0.29166666666424135</v>
      </c>
      <c r="EU65" s="33">
        <f t="shared" si="49"/>
        <v>0.45833333333333337</v>
      </c>
      <c r="EV65" s="33" t="str">
        <f t="shared" si="50"/>
        <v>-</v>
      </c>
      <c r="EW65" s="33">
        <f t="shared" si="51"/>
        <v>0.71259446759213463</v>
      </c>
      <c r="EX65" s="33">
        <f t="shared" si="52"/>
        <v>0.33958333333248447</v>
      </c>
    </row>
    <row r="66" spans="1:154" hidden="1" outlineLevel="1" x14ac:dyDescent="0.25">
      <c r="A66" t="s">
        <v>45</v>
      </c>
      <c r="B66" s="2">
        <v>270</v>
      </c>
      <c r="C66" t="s">
        <v>289</v>
      </c>
      <c r="D66" s="19" t="s">
        <v>465</v>
      </c>
      <c r="E66" s="19" t="s">
        <v>462</v>
      </c>
      <c r="F66" s="38" t="s">
        <v>481</v>
      </c>
      <c r="G66" s="16" t="s">
        <v>481</v>
      </c>
      <c r="H66" s="16" t="s">
        <v>481</v>
      </c>
      <c r="I66" s="16" t="s">
        <v>481</v>
      </c>
      <c r="J66" s="16" t="s">
        <v>481</v>
      </c>
      <c r="K66" s="16" t="s">
        <v>481</v>
      </c>
      <c r="L66" s="16" t="s">
        <v>481</v>
      </c>
      <c r="M66" s="16" t="s">
        <v>481</v>
      </c>
      <c r="N66" s="16" t="s">
        <v>481</v>
      </c>
      <c r="O66" s="16" t="s">
        <v>481</v>
      </c>
      <c r="P66" s="16" t="s">
        <v>481</v>
      </c>
      <c r="Q66" s="16" t="s">
        <v>481</v>
      </c>
      <c r="R66" s="32" t="s">
        <v>481</v>
      </c>
      <c r="S66" s="32" t="s">
        <v>481</v>
      </c>
      <c r="T66" s="32" t="s">
        <v>481</v>
      </c>
      <c r="U66" s="32" t="s">
        <v>481</v>
      </c>
      <c r="V66" s="32" t="s">
        <v>481</v>
      </c>
      <c r="W66" s="32" t="s">
        <v>481</v>
      </c>
      <c r="X66" s="32" t="s">
        <v>481</v>
      </c>
      <c r="Y66" s="32" t="s">
        <v>481</v>
      </c>
      <c r="Z66" s="32">
        <v>1</v>
      </c>
      <c r="AA66" s="32" t="s">
        <v>481</v>
      </c>
      <c r="AB66" s="32">
        <v>1</v>
      </c>
      <c r="AC66" s="32">
        <v>2</v>
      </c>
      <c r="AD66" s="32">
        <v>1</v>
      </c>
      <c r="AE66" s="32" t="s">
        <v>481</v>
      </c>
      <c r="AF66" s="32" t="s">
        <v>481</v>
      </c>
      <c r="AG66" s="32" t="s">
        <v>481</v>
      </c>
      <c r="AH66" s="32">
        <v>1</v>
      </c>
      <c r="AI66" s="32" t="s">
        <v>481</v>
      </c>
      <c r="AJ66" s="32">
        <v>1</v>
      </c>
      <c r="AK66" s="32" t="s">
        <v>481</v>
      </c>
      <c r="AL66" s="32">
        <v>1</v>
      </c>
      <c r="AM66" s="32">
        <v>3</v>
      </c>
      <c r="AN66" s="32" t="s">
        <v>481</v>
      </c>
      <c r="AO66" s="32" t="s">
        <v>481</v>
      </c>
      <c r="AP66" s="32" t="s">
        <v>481</v>
      </c>
      <c r="AQ66" s="32" t="s">
        <v>481</v>
      </c>
      <c r="AR66" s="32" t="s">
        <v>481</v>
      </c>
      <c r="AS66" s="32">
        <v>1</v>
      </c>
      <c r="AT66" s="32" t="s">
        <v>481</v>
      </c>
      <c r="AU66" s="32" t="s">
        <v>481</v>
      </c>
      <c r="AV66" s="32" t="s">
        <v>481</v>
      </c>
      <c r="AW66" s="32" t="s">
        <v>481</v>
      </c>
      <c r="AX66" s="32" t="s">
        <v>481</v>
      </c>
      <c r="AY66" s="32">
        <v>1</v>
      </c>
      <c r="AZ66" s="32" t="s">
        <v>481</v>
      </c>
      <c r="BA66" s="60" t="s">
        <v>481</v>
      </c>
      <c r="BB66" s="68" t="s">
        <v>481</v>
      </c>
      <c r="BC66" s="69" t="s">
        <v>481</v>
      </c>
      <c r="BD66" s="69" t="s">
        <v>481</v>
      </c>
      <c r="BE66" s="69" t="s">
        <v>481</v>
      </c>
      <c r="BF66" s="69" t="s">
        <v>481</v>
      </c>
      <c r="BG66" s="69" t="s">
        <v>481</v>
      </c>
      <c r="BH66" s="69" t="s">
        <v>481</v>
      </c>
      <c r="BI66" s="69" t="s">
        <v>481</v>
      </c>
      <c r="BJ66" s="69" t="s">
        <v>481</v>
      </c>
      <c r="BK66" s="69" t="s">
        <v>481</v>
      </c>
      <c r="BL66" s="69" t="s">
        <v>481</v>
      </c>
      <c r="BM66" s="69" t="s">
        <v>481</v>
      </c>
      <c r="BN66" s="69" t="s">
        <v>481</v>
      </c>
      <c r="BO66" s="69" t="s">
        <v>481</v>
      </c>
      <c r="BP66" s="69" t="s">
        <v>481</v>
      </c>
      <c r="BQ66" s="69" t="s">
        <v>481</v>
      </c>
      <c r="BR66" s="69" t="s">
        <v>481</v>
      </c>
      <c r="BS66" s="69" t="s">
        <v>481</v>
      </c>
      <c r="BT66" s="69" t="s">
        <v>481</v>
      </c>
      <c r="BU66" s="69" t="s">
        <v>481</v>
      </c>
      <c r="BV66" s="69">
        <v>0.66666666666424135</v>
      </c>
      <c r="BW66" s="69" t="s">
        <v>481</v>
      </c>
      <c r="BX66" s="69">
        <v>0.375</v>
      </c>
      <c r="BY66" s="69">
        <v>0.81944444443797693</v>
      </c>
      <c r="BZ66" s="69">
        <v>0.5</v>
      </c>
      <c r="CA66" s="69" t="s">
        <v>481</v>
      </c>
      <c r="CB66" s="69" t="s">
        <v>481</v>
      </c>
      <c r="CC66" s="69" t="s">
        <v>481</v>
      </c>
      <c r="CD66" s="69">
        <v>0.58333333332848269</v>
      </c>
      <c r="CE66" s="69" t="s">
        <v>481</v>
      </c>
      <c r="CF66" s="69">
        <v>0.52083333333575865</v>
      </c>
      <c r="CG66" s="69" t="s">
        <v>481</v>
      </c>
      <c r="CH66" s="69">
        <v>0.27083333333575865</v>
      </c>
      <c r="CI66" s="69">
        <v>1.6666666666715173</v>
      </c>
      <c r="CJ66" s="69" t="s">
        <v>481</v>
      </c>
      <c r="CK66" s="69" t="s">
        <v>481</v>
      </c>
      <c r="CL66" s="69" t="s">
        <v>481</v>
      </c>
      <c r="CM66" s="69" t="s">
        <v>481</v>
      </c>
      <c r="CN66" s="69" t="s">
        <v>481</v>
      </c>
      <c r="CO66" s="69">
        <v>0.83333333333575865</v>
      </c>
      <c r="CP66" s="69" t="s">
        <v>481</v>
      </c>
      <c r="CQ66" s="69" t="s">
        <v>481</v>
      </c>
      <c r="CR66" s="69" t="s">
        <v>481</v>
      </c>
      <c r="CS66" s="69" t="s">
        <v>481</v>
      </c>
      <c r="CT66" s="69" t="s">
        <v>481</v>
      </c>
      <c r="CU66" s="69">
        <v>0.35416666666424135</v>
      </c>
      <c r="CV66" s="69" t="s">
        <v>481</v>
      </c>
      <c r="CW66" s="70" t="s">
        <v>481</v>
      </c>
      <c r="CX66" s="74" t="str">
        <f t="shared" si="53"/>
        <v>-</v>
      </c>
      <c r="CY66" s="33" t="str">
        <f t="shared" si="54"/>
        <v>-</v>
      </c>
      <c r="CZ66" s="33" t="str">
        <f t="shared" si="55"/>
        <v>-</v>
      </c>
      <c r="DA66" s="33" t="str">
        <f t="shared" si="56"/>
        <v>-</v>
      </c>
      <c r="DB66" s="33" t="str">
        <f t="shared" si="57"/>
        <v>-</v>
      </c>
      <c r="DC66" s="33" t="str">
        <f t="shared" si="58"/>
        <v>-</v>
      </c>
      <c r="DD66" s="33" t="str">
        <f t="shared" si="59"/>
        <v>-</v>
      </c>
      <c r="DE66" s="33" t="str">
        <f t="shared" si="60"/>
        <v>-</v>
      </c>
      <c r="DF66" s="33" t="str">
        <f t="shared" si="61"/>
        <v>-</v>
      </c>
      <c r="DG66" s="33" t="str">
        <f t="shared" si="62"/>
        <v>-</v>
      </c>
      <c r="DH66" s="33" t="str">
        <f t="shared" si="63"/>
        <v>-</v>
      </c>
      <c r="DI66" s="33" t="str">
        <f t="shared" si="64"/>
        <v>-</v>
      </c>
      <c r="DJ66" s="33" t="str">
        <f t="shared" si="65"/>
        <v>-</v>
      </c>
      <c r="DK66" s="33" t="str">
        <f t="shared" si="66"/>
        <v>-</v>
      </c>
      <c r="DL66" s="33" t="str">
        <f t="shared" si="67"/>
        <v>-</v>
      </c>
      <c r="DM66" s="33" t="str">
        <f t="shared" si="68"/>
        <v>-</v>
      </c>
      <c r="DN66" s="33" t="str">
        <f t="shared" si="69"/>
        <v>-</v>
      </c>
      <c r="DO66" s="33" t="str">
        <f t="shared" si="70"/>
        <v>-</v>
      </c>
      <c r="DP66" s="33" t="str">
        <f t="shared" si="71"/>
        <v>-</v>
      </c>
      <c r="DQ66" s="33" t="str">
        <f t="shared" si="72"/>
        <v>-</v>
      </c>
      <c r="DR66" s="33">
        <f t="shared" si="73"/>
        <v>0.66666666666424135</v>
      </c>
      <c r="DS66" s="33" t="str">
        <f t="shared" si="74"/>
        <v>-</v>
      </c>
      <c r="DT66" s="33">
        <f t="shared" si="75"/>
        <v>0.375</v>
      </c>
      <c r="DU66" s="33">
        <f t="shared" si="76"/>
        <v>0.40972222221898846</v>
      </c>
      <c r="DV66" s="33">
        <f t="shared" si="77"/>
        <v>0.5</v>
      </c>
      <c r="DW66" s="33" t="str">
        <f t="shared" si="78"/>
        <v>-</v>
      </c>
      <c r="DX66" s="33" t="str">
        <f t="shared" si="79"/>
        <v>-</v>
      </c>
      <c r="DY66" s="33" t="str">
        <f t="shared" si="80"/>
        <v>-</v>
      </c>
      <c r="DZ66" s="33">
        <f t="shared" si="81"/>
        <v>0.58333333332848269</v>
      </c>
      <c r="EA66" s="33" t="str">
        <f t="shared" si="82"/>
        <v>-</v>
      </c>
      <c r="EB66" s="33">
        <f t="shared" si="83"/>
        <v>0.52083333333575865</v>
      </c>
      <c r="EC66" s="33" t="str">
        <f t="shared" si="84"/>
        <v>-</v>
      </c>
      <c r="ED66" s="33">
        <f t="shared" si="85"/>
        <v>0.27083333333575865</v>
      </c>
      <c r="EE66" s="33">
        <f t="shared" si="86"/>
        <v>0.5555555555571724</v>
      </c>
      <c r="EF66" s="33" t="str">
        <f t="shared" si="87"/>
        <v>-</v>
      </c>
      <c r="EG66" s="33" t="str">
        <f t="shared" si="88"/>
        <v>-</v>
      </c>
      <c r="EH66" s="33" t="str">
        <f t="shared" si="89"/>
        <v>-</v>
      </c>
      <c r="EI66" s="33" t="str">
        <f t="shared" si="90"/>
        <v>-</v>
      </c>
      <c r="EJ66" s="33" t="str">
        <f t="shared" si="91"/>
        <v>-</v>
      </c>
      <c r="EK66" s="33">
        <f t="shared" si="92"/>
        <v>0.83333333333575865</v>
      </c>
      <c r="EL66" s="33" t="str">
        <f t="shared" si="93"/>
        <v>-</v>
      </c>
      <c r="EM66" s="33" t="str">
        <f t="shared" si="94"/>
        <v>-</v>
      </c>
      <c r="EN66" s="33" t="str">
        <f t="shared" si="95"/>
        <v>-</v>
      </c>
      <c r="EO66" s="33" t="str">
        <f t="shared" si="96"/>
        <v>-</v>
      </c>
      <c r="EP66" s="33" t="str">
        <f t="shared" si="97"/>
        <v>-</v>
      </c>
      <c r="EQ66" s="33">
        <f t="shared" si="98"/>
        <v>0.35416666666424135</v>
      </c>
      <c r="ER66" s="33" t="str">
        <f t="shared" si="99"/>
        <v>-</v>
      </c>
      <c r="ES66" s="75" t="str">
        <f t="shared" si="100"/>
        <v>-</v>
      </c>
      <c r="EU66" s="33" t="str">
        <f t="shared" si="49"/>
        <v>-</v>
      </c>
      <c r="EV66" s="33">
        <f t="shared" si="50"/>
        <v>0.46527777777555457</v>
      </c>
      <c r="EW66" s="33">
        <f t="shared" si="51"/>
        <v>0.50595238095307393</v>
      </c>
      <c r="EX66" s="33">
        <f t="shared" si="52"/>
        <v>0.59375</v>
      </c>
    </row>
    <row r="67" spans="1:154" hidden="1" outlineLevel="1" x14ac:dyDescent="0.25">
      <c r="A67" t="s">
        <v>46</v>
      </c>
      <c r="B67" s="2">
        <v>281</v>
      </c>
      <c r="C67" t="s">
        <v>290</v>
      </c>
      <c r="D67" s="19" t="s">
        <v>465</v>
      </c>
      <c r="E67" s="19" t="s">
        <v>461</v>
      </c>
      <c r="F67" s="38" t="s">
        <v>481</v>
      </c>
      <c r="G67" s="16" t="s">
        <v>481</v>
      </c>
      <c r="H67" s="16" t="s">
        <v>481</v>
      </c>
      <c r="I67" s="16" t="s">
        <v>481</v>
      </c>
      <c r="J67" s="16">
        <v>1</v>
      </c>
      <c r="K67" s="16" t="s">
        <v>481</v>
      </c>
      <c r="L67" s="16" t="s">
        <v>481</v>
      </c>
      <c r="M67" s="16" t="s">
        <v>481</v>
      </c>
      <c r="N67" s="16" t="s">
        <v>481</v>
      </c>
      <c r="O67" s="16" t="s">
        <v>481</v>
      </c>
      <c r="P67" s="16" t="s">
        <v>481</v>
      </c>
      <c r="Q67" s="16">
        <v>1</v>
      </c>
      <c r="R67" s="32" t="s">
        <v>481</v>
      </c>
      <c r="S67" s="32">
        <v>1</v>
      </c>
      <c r="T67" s="32">
        <v>1</v>
      </c>
      <c r="U67" s="32" t="s">
        <v>481</v>
      </c>
      <c r="V67" s="32">
        <v>2</v>
      </c>
      <c r="W67" s="32">
        <v>3</v>
      </c>
      <c r="X67" s="32">
        <v>4</v>
      </c>
      <c r="Y67" s="32">
        <v>4</v>
      </c>
      <c r="Z67" s="32">
        <v>11</v>
      </c>
      <c r="AA67" s="32">
        <v>9</v>
      </c>
      <c r="AB67" s="32">
        <v>3</v>
      </c>
      <c r="AC67" s="32">
        <v>12</v>
      </c>
      <c r="AD67" s="32">
        <v>8</v>
      </c>
      <c r="AE67" s="32">
        <v>3</v>
      </c>
      <c r="AF67" s="32">
        <v>8</v>
      </c>
      <c r="AG67" s="32">
        <v>6</v>
      </c>
      <c r="AH67" s="32">
        <v>7</v>
      </c>
      <c r="AI67" s="32">
        <v>6</v>
      </c>
      <c r="AJ67" s="32">
        <v>1</v>
      </c>
      <c r="AK67" s="32">
        <v>3</v>
      </c>
      <c r="AL67" s="32">
        <v>1</v>
      </c>
      <c r="AM67" s="32" t="s">
        <v>481</v>
      </c>
      <c r="AN67" s="32">
        <v>1</v>
      </c>
      <c r="AO67" s="32" t="s">
        <v>481</v>
      </c>
      <c r="AP67" s="32">
        <v>1</v>
      </c>
      <c r="AQ67" s="32" t="s">
        <v>481</v>
      </c>
      <c r="AR67" s="32" t="s">
        <v>481</v>
      </c>
      <c r="AS67" s="32" t="s">
        <v>481</v>
      </c>
      <c r="AT67" s="32" t="s">
        <v>481</v>
      </c>
      <c r="AU67" s="32">
        <v>1</v>
      </c>
      <c r="AV67" s="32">
        <v>1</v>
      </c>
      <c r="AW67" s="32">
        <v>1</v>
      </c>
      <c r="AX67" s="32">
        <v>5</v>
      </c>
      <c r="AY67" s="32">
        <v>3</v>
      </c>
      <c r="AZ67" s="32">
        <v>2</v>
      </c>
      <c r="BA67" s="60">
        <v>4</v>
      </c>
      <c r="BB67" s="68" t="s">
        <v>481</v>
      </c>
      <c r="BC67" s="69" t="s">
        <v>481</v>
      </c>
      <c r="BD67" s="69" t="s">
        <v>481</v>
      </c>
      <c r="BE67" s="69" t="s">
        <v>481</v>
      </c>
      <c r="BF67" s="69">
        <v>0.41666666666666669</v>
      </c>
      <c r="BG67" s="69" t="s">
        <v>481</v>
      </c>
      <c r="BH67" s="69" t="s">
        <v>481</v>
      </c>
      <c r="BI67" s="69" t="s">
        <v>481</v>
      </c>
      <c r="BJ67" s="69" t="s">
        <v>481</v>
      </c>
      <c r="BK67" s="69" t="s">
        <v>481</v>
      </c>
      <c r="BL67" s="69" t="s">
        <v>481</v>
      </c>
      <c r="BM67" s="69">
        <v>0.74236111111111247</v>
      </c>
      <c r="BN67" s="69" t="s">
        <v>481</v>
      </c>
      <c r="BO67" s="69">
        <v>0.31944444443797693</v>
      </c>
      <c r="BP67" s="69">
        <v>0.29166666666424135</v>
      </c>
      <c r="BQ67" s="69" t="s">
        <v>481</v>
      </c>
      <c r="BR67" s="69">
        <v>0.68749999999272404</v>
      </c>
      <c r="BS67" s="69">
        <v>1.0416666666715173</v>
      </c>
      <c r="BT67" s="69">
        <v>1.3541666666642413</v>
      </c>
      <c r="BU67" s="69">
        <v>1.4583333333430346</v>
      </c>
      <c r="BV67" s="69">
        <v>7.4576388889108784</v>
      </c>
      <c r="BW67" s="69">
        <v>4.7361111111167702</v>
      </c>
      <c r="BX67" s="69">
        <v>0.87500000000727596</v>
      </c>
      <c r="BY67" s="69">
        <v>3.7861111111124046</v>
      </c>
      <c r="BZ67" s="69">
        <v>4.538888888891961</v>
      </c>
      <c r="CA67" s="69">
        <v>2.2083333333357587</v>
      </c>
      <c r="CB67" s="69">
        <v>5.8652777777824667</v>
      </c>
      <c r="CC67" s="69">
        <v>2.1666666666787933</v>
      </c>
      <c r="CD67" s="69">
        <v>3.5069444444379769</v>
      </c>
      <c r="CE67" s="69">
        <v>3.5</v>
      </c>
      <c r="CF67" s="69">
        <v>0.25</v>
      </c>
      <c r="CG67" s="69">
        <v>3.124999999992724</v>
      </c>
      <c r="CH67" s="69">
        <v>0.58333333333575865</v>
      </c>
      <c r="CI67" s="69" t="s">
        <v>481</v>
      </c>
      <c r="CJ67" s="69">
        <v>1.3541666666642413</v>
      </c>
      <c r="CK67" s="69" t="s">
        <v>481</v>
      </c>
      <c r="CL67" s="69">
        <v>0.25</v>
      </c>
      <c r="CM67" s="69" t="s">
        <v>481</v>
      </c>
      <c r="CN67" s="69" t="s">
        <v>481</v>
      </c>
      <c r="CO67" s="69" t="s">
        <v>481</v>
      </c>
      <c r="CP67" s="69" t="s">
        <v>481</v>
      </c>
      <c r="CQ67" s="69">
        <v>0.70833333332848269</v>
      </c>
      <c r="CR67" s="69">
        <v>0.35416666666424135</v>
      </c>
      <c r="CS67" s="69">
        <v>0.27083333333575865</v>
      </c>
      <c r="CT67" s="69">
        <v>1.6666666666642413</v>
      </c>
      <c r="CU67" s="69">
        <v>1.0555555555620231</v>
      </c>
      <c r="CV67" s="69">
        <v>1.0208333333284827</v>
      </c>
      <c r="CW67" s="70">
        <v>2.5833333333357587</v>
      </c>
      <c r="CX67" s="74" t="str">
        <f t="shared" si="53"/>
        <v>-</v>
      </c>
      <c r="CY67" s="33" t="str">
        <f t="shared" si="54"/>
        <v>-</v>
      </c>
      <c r="CZ67" s="33" t="str">
        <f t="shared" si="55"/>
        <v>-</v>
      </c>
      <c r="DA67" s="33" t="str">
        <f t="shared" si="56"/>
        <v>-</v>
      </c>
      <c r="DB67" s="33">
        <f t="shared" si="57"/>
        <v>0.41666666666666669</v>
      </c>
      <c r="DC67" s="33" t="str">
        <f t="shared" si="58"/>
        <v>-</v>
      </c>
      <c r="DD67" s="33" t="str">
        <f t="shared" si="59"/>
        <v>-</v>
      </c>
      <c r="DE67" s="33" t="str">
        <f t="shared" si="60"/>
        <v>-</v>
      </c>
      <c r="DF67" s="33" t="str">
        <f t="shared" si="61"/>
        <v>-</v>
      </c>
      <c r="DG67" s="33" t="str">
        <f t="shared" si="62"/>
        <v>-</v>
      </c>
      <c r="DH67" s="33" t="str">
        <f t="shared" si="63"/>
        <v>-</v>
      </c>
      <c r="DI67" s="33">
        <f t="shared" si="64"/>
        <v>0.74236111111111247</v>
      </c>
      <c r="DJ67" s="33" t="str">
        <f t="shared" si="65"/>
        <v>-</v>
      </c>
      <c r="DK67" s="33">
        <f t="shared" si="66"/>
        <v>0.31944444443797693</v>
      </c>
      <c r="DL67" s="33">
        <f t="shared" si="67"/>
        <v>0.29166666666424135</v>
      </c>
      <c r="DM67" s="33" t="str">
        <f t="shared" si="68"/>
        <v>-</v>
      </c>
      <c r="DN67" s="33">
        <f t="shared" si="69"/>
        <v>0.34374999999636202</v>
      </c>
      <c r="DO67" s="33">
        <f t="shared" si="70"/>
        <v>0.34722222222383908</v>
      </c>
      <c r="DP67" s="33">
        <f t="shared" si="71"/>
        <v>0.33854166666606034</v>
      </c>
      <c r="DQ67" s="33">
        <f t="shared" si="72"/>
        <v>0.36458333333575865</v>
      </c>
      <c r="DR67" s="33">
        <f t="shared" si="73"/>
        <v>0.67796717171917076</v>
      </c>
      <c r="DS67" s="33">
        <f t="shared" si="74"/>
        <v>0.5262345679018634</v>
      </c>
      <c r="DT67" s="33">
        <f t="shared" si="75"/>
        <v>0.29166666666909197</v>
      </c>
      <c r="DU67" s="33">
        <f t="shared" si="76"/>
        <v>0.31550925925936707</v>
      </c>
      <c r="DV67" s="33">
        <f t="shared" si="77"/>
        <v>0.56736111111149512</v>
      </c>
      <c r="DW67" s="33">
        <f t="shared" si="78"/>
        <v>0.73611111111191951</v>
      </c>
      <c r="DX67" s="33">
        <f t="shared" si="79"/>
        <v>0.73315972222280834</v>
      </c>
      <c r="DY67" s="33">
        <f t="shared" si="80"/>
        <v>0.36111111111313221</v>
      </c>
      <c r="DZ67" s="33">
        <f t="shared" si="81"/>
        <v>0.50099206349113956</v>
      </c>
      <c r="EA67" s="33">
        <f t="shared" si="82"/>
        <v>0.58333333333333337</v>
      </c>
      <c r="EB67" s="33">
        <f t="shared" si="83"/>
        <v>0.25</v>
      </c>
      <c r="EC67" s="33">
        <f t="shared" si="84"/>
        <v>1.0416666666642413</v>
      </c>
      <c r="ED67" s="33">
        <f t="shared" si="85"/>
        <v>0.58333333333575865</v>
      </c>
      <c r="EE67" s="33" t="str">
        <f t="shared" si="86"/>
        <v>-</v>
      </c>
      <c r="EF67" s="33">
        <f t="shared" si="87"/>
        <v>1.3541666666642413</v>
      </c>
      <c r="EG67" s="33" t="str">
        <f t="shared" si="88"/>
        <v>-</v>
      </c>
      <c r="EH67" s="33">
        <f t="shared" si="89"/>
        <v>0.25</v>
      </c>
      <c r="EI67" s="33" t="str">
        <f t="shared" si="90"/>
        <v>-</v>
      </c>
      <c r="EJ67" s="33" t="str">
        <f t="shared" si="91"/>
        <v>-</v>
      </c>
      <c r="EK67" s="33" t="str">
        <f t="shared" si="92"/>
        <v>-</v>
      </c>
      <c r="EL67" s="33" t="str">
        <f t="shared" si="93"/>
        <v>-</v>
      </c>
      <c r="EM67" s="33">
        <f t="shared" si="94"/>
        <v>0.70833333332848269</v>
      </c>
      <c r="EN67" s="33">
        <f t="shared" si="95"/>
        <v>0.35416666666424135</v>
      </c>
      <c r="EO67" s="33">
        <f t="shared" si="96"/>
        <v>0.27083333333575865</v>
      </c>
      <c r="EP67" s="33">
        <f t="shared" si="97"/>
        <v>0.33333333333284826</v>
      </c>
      <c r="EQ67" s="33">
        <f t="shared" si="98"/>
        <v>0.35185185185400769</v>
      </c>
      <c r="ER67" s="33">
        <f t="shared" si="99"/>
        <v>0.51041666666424135</v>
      </c>
      <c r="ES67" s="75">
        <f t="shared" si="100"/>
        <v>0.64583333333393966</v>
      </c>
      <c r="EU67" s="33">
        <f t="shared" si="49"/>
        <v>0.57951388888888955</v>
      </c>
      <c r="EV67" s="33">
        <f t="shared" si="50"/>
        <v>0.44015277777842132</v>
      </c>
      <c r="EW67" s="33">
        <f t="shared" si="51"/>
        <v>0.61587752525271999</v>
      </c>
      <c r="EX67" s="33">
        <f t="shared" si="52"/>
        <v>0.43942901234549936</v>
      </c>
    </row>
    <row r="68" spans="1:154" hidden="1" outlineLevel="1" x14ac:dyDescent="0.25">
      <c r="A68" t="s">
        <v>47</v>
      </c>
      <c r="B68" s="2">
        <v>276</v>
      </c>
      <c r="C68" t="s">
        <v>291</v>
      </c>
      <c r="D68" s="19" t="s">
        <v>465</v>
      </c>
      <c r="E68" s="19" t="s">
        <v>461</v>
      </c>
      <c r="F68" s="38" t="s">
        <v>481</v>
      </c>
      <c r="G68" s="16" t="s">
        <v>481</v>
      </c>
      <c r="H68" s="16" t="s">
        <v>481</v>
      </c>
      <c r="I68" s="16" t="s">
        <v>481</v>
      </c>
      <c r="J68" s="16" t="s">
        <v>481</v>
      </c>
      <c r="K68" s="16" t="s">
        <v>481</v>
      </c>
      <c r="L68" s="16" t="s">
        <v>481</v>
      </c>
      <c r="M68" s="16">
        <v>4</v>
      </c>
      <c r="N68" s="16" t="s">
        <v>481</v>
      </c>
      <c r="O68" s="16" t="s">
        <v>481</v>
      </c>
      <c r="P68" s="16" t="s">
        <v>481</v>
      </c>
      <c r="Q68" s="16" t="s">
        <v>481</v>
      </c>
      <c r="R68" s="32" t="s">
        <v>481</v>
      </c>
      <c r="S68" s="32" t="s">
        <v>481</v>
      </c>
      <c r="T68" s="32" t="s">
        <v>481</v>
      </c>
      <c r="U68" s="32">
        <v>1</v>
      </c>
      <c r="V68" s="32" t="s">
        <v>481</v>
      </c>
      <c r="W68" s="32" t="s">
        <v>481</v>
      </c>
      <c r="X68" s="32" t="s">
        <v>481</v>
      </c>
      <c r="Y68" s="32" t="s">
        <v>481</v>
      </c>
      <c r="Z68" s="32" t="s">
        <v>481</v>
      </c>
      <c r="AA68" s="32" t="s">
        <v>481</v>
      </c>
      <c r="AB68" s="32" t="s">
        <v>481</v>
      </c>
      <c r="AC68" s="32" t="s">
        <v>481</v>
      </c>
      <c r="AD68" s="32" t="s">
        <v>481</v>
      </c>
      <c r="AE68" s="32" t="s">
        <v>481</v>
      </c>
      <c r="AF68" s="32" t="s">
        <v>481</v>
      </c>
      <c r="AG68" s="32" t="s">
        <v>481</v>
      </c>
      <c r="AH68" s="32">
        <v>1</v>
      </c>
      <c r="AI68" s="32" t="s">
        <v>481</v>
      </c>
      <c r="AJ68" s="32" t="s">
        <v>481</v>
      </c>
      <c r="AK68" s="32">
        <v>1</v>
      </c>
      <c r="AL68" s="32">
        <v>6</v>
      </c>
      <c r="AM68" s="32">
        <v>2</v>
      </c>
      <c r="AN68" s="32" t="s">
        <v>481</v>
      </c>
      <c r="AO68" s="32" t="s">
        <v>481</v>
      </c>
      <c r="AP68" s="32">
        <v>1</v>
      </c>
      <c r="AQ68" s="32" t="s">
        <v>481</v>
      </c>
      <c r="AR68" s="32" t="s">
        <v>481</v>
      </c>
      <c r="AS68" s="32" t="s">
        <v>481</v>
      </c>
      <c r="AT68" s="32" t="s">
        <v>481</v>
      </c>
      <c r="AU68" s="32" t="s">
        <v>481</v>
      </c>
      <c r="AV68" s="32" t="s">
        <v>481</v>
      </c>
      <c r="AW68" s="32">
        <v>2</v>
      </c>
      <c r="AX68" s="32">
        <v>4</v>
      </c>
      <c r="AY68" s="32">
        <v>3</v>
      </c>
      <c r="AZ68" s="32" t="s">
        <v>481</v>
      </c>
      <c r="BA68" s="60">
        <v>2</v>
      </c>
      <c r="BB68" s="68" t="s">
        <v>481</v>
      </c>
      <c r="BC68" s="69" t="s">
        <v>481</v>
      </c>
      <c r="BD68" s="69" t="s">
        <v>481</v>
      </c>
      <c r="BE68" s="69" t="s">
        <v>481</v>
      </c>
      <c r="BF68" s="69" t="s">
        <v>481</v>
      </c>
      <c r="BG68" s="69" t="s">
        <v>481</v>
      </c>
      <c r="BH68" s="69" t="s">
        <v>481</v>
      </c>
      <c r="BI68" s="69">
        <v>8.2416666666666671</v>
      </c>
      <c r="BJ68" s="69" t="s">
        <v>481</v>
      </c>
      <c r="BK68" s="69" t="s">
        <v>481</v>
      </c>
      <c r="BL68" s="69" t="s">
        <v>481</v>
      </c>
      <c r="BM68" s="69" t="s">
        <v>481</v>
      </c>
      <c r="BN68" s="69" t="s">
        <v>481</v>
      </c>
      <c r="BO68" s="69" t="s">
        <v>481</v>
      </c>
      <c r="BP68" s="69" t="s">
        <v>481</v>
      </c>
      <c r="BQ68" s="69">
        <v>2</v>
      </c>
      <c r="BR68" s="69" t="s">
        <v>481</v>
      </c>
      <c r="BS68" s="69" t="s">
        <v>481</v>
      </c>
      <c r="BT68" s="69" t="s">
        <v>481</v>
      </c>
      <c r="BU68" s="69" t="s">
        <v>481</v>
      </c>
      <c r="BV68" s="69" t="s">
        <v>481</v>
      </c>
      <c r="BW68" s="69" t="s">
        <v>481</v>
      </c>
      <c r="BX68" s="69" t="s">
        <v>481</v>
      </c>
      <c r="BY68" s="69" t="s">
        <v>481</v>
      </c>
      <c r="BZ68" s="69" t="s">
        <v>481</v>
      </c>
      <c r="CA68" s="69" t="s">
        <v>481</v>
      </c>
      <c r="CB68" s="69" t="s">
        <v>481</v>
      </c>
      <c r="CC68" s="69" t="s">
        <v>481</v>
      </c>
      <c r="CD68" s="69">
        <v>0.83333333333575865</v>
      </c>
      <c r="CE68" s="69" t="s">
        <v>481</v>
      </c>
      <c r="CF68" s="69" t="s">
        <v>481</v>
      </c>
      <c r="CG68" s="69">
        <v>0.5625</v>
      </c>
      <c r="CH68" s="69">
        <v>7.6736111111167702</v>
      </c>
      <c r="CI68" s="69">
        <v>1.1875</v>
      </c>
      <c r="CJ68" s="69" t="s">
        <v>481</v>
      </c>
      <c r="CK68" s="69" t="s">
        <v>481</v>
      </c>
      <c r="CL68" s="69">
        <v>1.0347222222262644</v>
      </c>
      <c r="CM68" s="69" t="s">
        <v>481</v>
      </c>
      <c r="CN68" s="69" t="s">
        <v>481</v>
      </c>
      <c r="CO68" s="69" t="s">
        <v>481</v>
      </c>
      <c r="CP68" s="69" t="s">
        <v>481</v>
      </c>
      <c r="CQ68" s="69" t="s">
        <v>481</v>
      </c>
      <c r="CR68" s="69" t="s">
        <v>481</v>
      </c>
      <c r="CS68" s="69">
        <v>2.4583333333357587</v>
      </c>
      <c r="CT68" s="69">
        <v>7.5750000000043656</v>
      </c>
      <c r="CU68" s="69">
        <v>2.2909722222248092</v>
      </c>
      <c r="CV68" s="69" t="s">
        <v>481</v>
      </c>
      <c r="CW68" s="70">
        <v>1.4166666666642413</v>
      </c>
      <c r="CX68" s="74" t="str">
        <f t="shared" si="53"/>
        <v>-</v>
      </c>
      <c r="CY68" s="33" t="str">
        <f t="shared" si="54"/>
        <v>-</v>
      </c>
      <c r="CZ68" s="33" t="str">
        <f t="shared" si="55"/>
        <v>-</v>
      </c>
      <c r="DA68" s="33" t="str">
        <f t="shared" si="56"/>
        <v>-</v>
      </c>
      <c r="DB68" s="33" t="str">
        <f t="shared" si="57"/>
        <v>-</v>
      </c>
      <c r="DC68" s="33" t="str">
        <f t="shared" si="58"/>
        <v>-</v>
      </c>
      <c r="DD68" s="33" t="str">
        <f t="shared" si="59"/>
        <v>-</v>
      </c>
      <c r="DE68" s="33">
        <f t="shared" si="60"/>
        <v>2.0604166666666668</v>
      </c>
      <c r="DF68" s="33" t="str">
        <f t="shared" si="61"/>
        <v>-</v>
      </c>
      <c r="DG68" s="33" t="str">
        <f t="shared" si="62"/>
        <v>-</v>
      </c>
      <c r="DH68" s="33" t="str">
        <f t="shared" si="63"/>
        <v>-</v>
      </c>
      <c r="DI68" s="33" t="str">
        <f t="shared" si="64"/>
        <v>-</v>
      </c>
      <c r="DJ68" s="33" t="str">
        <f t="shared" si="65"/>
        <v>-</v>
      </c>
      <c r="DK68" s="33" t="str">
        <f t="shared" si="66"/>
        <v>-</v>
      </c>
      <c r="DL68" s="33" t="str">
        <f t="shared" si="67"/>
        <v>-</v>
      </c>
      <c r="DM68" s="33">
        <f t="shared" si="68"/>
        <v>2</v>
      </c>
      <c r="DN68" s="33" t="str">
        <f t="shared" si="69"/>
        <v>-</v>
      </c>
      <c r="DO68" s="33" t="str">
        <f t="shared" si="70"/>
        <v>-</v>
      </c>
      <c r="DP68" s="33" t="str">
        <f t="shared" si="71"/>
        <v>-</v>
      </c>
      <c r="DQ68" s="33" t="str">
        <f t="shared" si="72"/>
        <v>-</v>
      </c>
      <c r="DR68" s="33" t="str">
        <f t="shared" si="73"/>
        <v>-</v>
      </c>
      <c r="DS68" s="33" t="str">
        <f t="shared" si="74"/>
        <v>-</v>
      </c>
      <c r="DT68" s="33" t="str">
        <f t="shared" si="75"/>
        <v>-</v>
      </c>
      <c r="DU68" s="33" t="str">
        <f t="shared" si="76"/>
        <v>-</v>
      </c>
      <c r="DV68" s="33" t="str">
        <f t="shared" si="77"/>
        <v>-</v>
      </c>
      <c r="DW68" s="33" t="str">
        <f t="shared" si="78"/>
        <v>-</v>
      </c>
      <c r="DX68" s="33" t="str">
        <f t="shared" si="79"/>
        <v>-</v>
      </c>
      <c r="DY68" s="33" t="str">
        <f t="shared" si="80"/>
        <v>-</v>
      </c>
      <c r="DZ68" s="33">
        <f t="shared" si="81"/>
        <v>0.83333333333575865</v>
      </c>
      <c r="EA68" s="33" t="str">
        <f t="shared" si="82"/>
        <v>-</v>
      </c>
      <c r="EB68" s="33" t="str">
        <f t="shared" si="83"/>
        <v>-</v>
      </c>
      <c r="EC68" s="33">
        <f t="shared" si="84"/>
        <v>0.5625</v>
      </c>
      <c r="ED68" s="33">
        <f t="shared" si="85"/>
        <v>1.2789351851861284</v>
      </c>
      <c r="EE68" s="33">
        <f t="shared" si="86"/>
        <v>0.59375</v>
      </c>
      <c r="EF68" s="33" t="str">
        <f t="shared" si="87"/>
        <v>-</v>
      </c>
      <c r="EG68" s="33" t="str">
        <f t="shared" si="88"/>
        <v>-</v>
      </c>
      <c r="EH68" s="33">
        <f t="shared" si="89"/>
        <v>1.0347222222262644</v>
      </c>
      <c r="EI68" s="33" t="str">
        <f t="shared" si="90"/>
        <v>-</v>
      </c>
      <c r="EJ68" s="33" t="str">
        <f t="shared" si="91"/>
        <v>-</v>
      </c>
      <c r="EK68" s="33" t="str">
        <f t="shared" si="92"/>
        <v>-</v>
      </c>
      <c r="EL68" s="33" t="str">
        <f t="shared" si="93"/>
        <v>-</v>
      </c>
      <c r="EM68" s="33" t="str">
        <f t="shared" si="94"/>
        <v>-</v>
      </c>
      <c r="EN68" s="33" t="str">
        <f t="shared" si="95"/>
        <v>-</v>
      </c>
      <c r="EO68" s="33">
        <f t="shared" si="96"/>
        <v>1.2291666666678793</v>
      </c>
      <c r="EP68" s="33">
        <f t="shared" si="97"/>
        <v>1.8937500000010914</v>
      </c>
      <c r="EQ68" s="33">
        <f t="shared" si="98"/>
        <v>0.76365740740826971</v>
      </c>
      <c r="ER68" s="33" t="str">
        <f t="shared" si="99"/>
        <v>-</v>
      </c>
      <c r="ES68" s="75">
        <f t="shared" si="100"/>
        <v>0.70833333333212067</v>
      </c>
      <c r="EU68" s="33">
        <f t="shared" si="49"/>
        <v>2.0604166666666668</v>
      </c>
      <c r="EV68" s="33">
        <f t="shared" si="50"/>
        <v>2</v>
      </c>
      <c r="EW68" s="33">
        <f t="shared" si="51"/>
        <v>1.0256944444452529</v>
      </c>
      <c r="EX68" s="33">
        <f t="shared" si="52"/>
        <v>1.2313078703712865</v>
      </c>
    </row>
    <row r="69" spans="1:154" hidden="1" outlineLevel="1" x14ac:dyDescent="0.25">
      <c r="A69" t="s">
        <v>48</v>
      </c>
      <c r="B69" s="2">
        <v>160</v>
      </c>
      <c r="C69" t="s">
        <v>292</v>
      </c>
      <c r="D69" s="19" t="s">
        <v>465</v>
      </c>
      <c r="E69" s="19" t="s">
        <v>462</v>
      </c>
      <c r="F69" s="38" t="s">
        <v>481</v>
      </c>
      <c r="G69" s="16" t="s">
        <v>481</v>
      </c>
      <c r="H69" s="16" t="s">
        <v>481</v>
      </c>
      <c r="I69" s="16" t="s">
        <v>481</v>
      </c>
      <c r="J69" s="16" t="s">
        <v>481</v>
      </c>
      <c r="K69" s="16" t="s">
        <v>481</v>
      </c>
      <c r="L69" s="16" t="s">
        <v>481</v>
      </c>
      <c r="M69" s="16" t="s">
        <v>481</v>
      </c>
      <c r="N69" s="16" t="s">
        <v>481</v>
      </c>
      <c r="O69" s="16" t="s">
        <v>481</v>
      </c>
      <c r="P69" s="16" t="s">
        <v>481</v>
      </c>
      <c r="Q69" s="16" t="s">
        <v>481</v>
      </c>
      <c r="R69" s="32" t="s">
        <v>481</v>
      </c>
      <c r="S69" s="32" t="s">
        <v>481</v>
      </c>
      <c r="T69" s="32" t="s">
        <v>481</v>
      </c>
      <c r="U69" s="32" t="s">
        <v>481</v>
      </c>
      <c r="V69" s="32" t="s">
        <v>481</v>
      </c>
      <c r="W69" s="32" t="s">
        <v>481</v>
      </c>
      <c r="X69" s="32" t="s">
        <v>481</v>
      </c>
      <c r="Y69" s="32" t="s">
        <v>481</v>
      </c>
      <c r="Z69" s="32" t="s">
        <v>481</v>
      </c>
      <c r="AA69" s="32" t="s">
        <v>481</v>
      </c>
      <c r="AB69" s="32" t="s">
        <v>481</v>
      </c>
      <c r="AC69" s="32" t="s">
        <v>481</v>
      </c>
      <c r="AD69" s="32" t="s">
        <v>481</v>
      </c>
      <c r="AE69" s="32" t="s">
        <v>481</v>
      </c>
      <c r="AF69" s="32" t="s">
        <v>481</v>
      </c>
      <c r="AG69" s="32" t="s">
        <v>481</v>
      </c>
      <c r="AH69" s="32" t="s">
        <v>481</v>
      </c>
      <c r="AI69" s="32" t="s">
        <v>481</v>
      </c>
      <c r="AJ69" s="32" t="s">
        <v>481</v>
      </c>
      <c r="AK69" s="32" t="s">
        <v>481</v>
      </c>
      <c r="AL69" s="32" t="s">
        <v>481</v>
      </c>
      <c r="AM69" s="32" t="s">
        <v>481</v>
      </c>
      <c r="AN69" s="32" t="s">
        <v>481</v>
      </c>
      <c r="AO69" s="32" t="s">
        <v>481</v>
      </c>
      <c r="AP69" s="32" t="s">
        <v>481</v>
      </c>
      <c r="AQ69" s="32" t="s">
        <v>481</v>
      </c>
      <c r="AR69" s="32" t="s">
        <v>481</v>
      </c>
      <c r="AS69" s="32" t="s">
        <v>481</v>
      </c>
      <c r="AT69" s="32" t="s">
        <v>481</v>
      </c>
      <c r="AU69" s="32" t="s">
        <v>481</v>
      </c>
      <c r="AV69" s="32" t="s">
        <v>481</v>
      </c>
      <c r="AW69" s="32" t="s">
        <v>481</v>
      </c>
      <c r="AX69" s="32" t="s">
        <v>481</v>
      </c>
      <c r="AY69" s="32" t="s">
        <v>481</v>
      </c>
      <c r="AZ69" s="32" t="s">
        <v>481</v>
      </c>
      <c r="BA69" s="60" t="s">
        <v>481</v>
      </c>
      <c r="BB69" s="68" t="s">
        <v>481</v>
      </c>
      <c r="BC69" s="69" t="s">
        <v>481</v>
      </c>
      <c r="BD69" s="69" t="s">
        <v>481</v>
      </c>
      <c r="BE69" s="69" t="s">
        <v>481</v>
      </c>
      <c r="BF69" s="69" t="s">
        <v>481</v>
      </c>
      <c r="BG69" s="69" t="s">
        <v>481</v>
      </c>
      <c r="BH69" s="69" t="s">
        <v>481</v>
      </c>
      <c r="BI69" s="69" t="s">
        <v>481</v>
      </c>
      <c r="BJ69" s="69" t="s">
        <v>481</v>
      </c>
      <c r="BK69" s="69" t="s">
        <v>481</v>
      </c>
      <c r="BL69" s="69" t="s">
        <v>481</v>
      </c>
      <c r="BM69" s="69" t="s">
        <v>481</v>
      </c>
      <c r="BN69" s="69" t="s">
        <v>481</v>
      </c>
      <c r="BO69" s="69" t="s">
        <v>481</v>
      </c>
      <c r="BP69" s="69" t="s">
        <v>481</v>
      </c>
      <c r="BQ69" s="69" t="s">
        <v>481</v>
      </c>
      <c r="BR69" s="69" t="s">
        <v>481</v>
      </c>
      <c r="BS69" s="69" t="s">
        <v>481</v>
      </c>
      <c r="BT69" s="69" t="s">
        <v>481</v>
      </c>
      <c r="BU69" s="69" t="s">
        <v>481</v>
      </c>
      <c r="BV69" s="69" t="s">
        <v>481</v>
      </c>
      <c r="BW69" s="69" t="s">
        <v>481</v>
      </c>
      <c r="BX69" s="69" t="s">
        <v>481</v>
      </c>
      <c r="BY69" s="69" t="s">
        <v>481</v>
      </c>
      <c r="BZ69" s="69" t="s">
        <v>481</v>
      </c>
      <c r="CA69" s="69" t="s">
        <v>481</v>
      </c>
      <c r="CB69" s="69" t="s">
        <v>481</v>
      </c>
      <c r="CC69" s="69" t="s">
        <v>481</v>
      </c>
      <c r="CD69" s="69" t="s">
        <v>481</v>
      </c>
      <c r="CE69" s="69" t="s">
        <v>481</v>
      </c>
      <c r="CF69" s="69" t="s">
        <v>481</v>
      </c>
      <c r="CG69" s="69" t="s">
        <v>481</v>
      </c>
      <c r="CH69" s="69" t="s">
        <v>481</v>
      </c>
      <c r="CI69" s="69" t="s">
        <v>481</v>
      </c>
      <c r="CJ69" s="69" t="s">
        <v>481</v>
      </c>
      <c r="CK69" s="69" t="s">
        <v>481</v>
      </c>
      <c r="CL69" s="69" t="s">
        <v>481</v>
      </c>
      <c r="CM69" s="69" t="s">
        <v>481</v>
      </c>
      <c r="CN69" s="69" t="s">
        <v>481</v>
      </c>
      <c r="CO69" s="69" t="s">
        <v>481</v>
      </c>
      <c r="CP69" s="69" t="s">
        <v>481</v>
      </c>
      <c r="CQ69" s="69" t="s">
        <v>481</v>
      </c>
      <c r="CR69" s="69" t="s">
        <v>481</v>
      </c>
      <c r="CS69" s="69" t="s">
        <v>481</v>
      </c>
      <c r="CT69" s="69" t="s">
        <v>481</v>
      </c>
      <c r="CU69" s="69" t="s">
        <v>481</v>
      </c>
      <c r="CV69" s="69" t="s">
        <v>481</v>
      </c>
      <c r="CW69" s="70" t="s">
        <v>481</v>
      </c>
      <c r="CX69" s="74" t="str">
        <f t="shared" si="53"/>
        <v>-</v>
      </c>
      <c r="CY69" s="33" t="str">
        <f t="shared" si="54"/>
        <v>-</v>
      </c>
      <c r="CZ69" s="33" t="str">
        <f t="shared" si="55"/>
        <v>-</v>
      </c>
      <c r="DA69" s="33" t="str">
        <f t="shared" si="56"/>
        <v>-</v>
      </c>
      <c r="DB69" s="33" t="str">
        <f t="shared" si="57"/>
        <v>-</v>
      </c>
      <c r="DC69" s="33" t="str">
        <f t="shared" si="58"/>
        <v>-</v>
      </c>
      <c r="DD69" s="33" t="str">
        <f t="shared" si="59"/>
        <v>-</v>
      </c>
      <c r="DE69" s="33" t="str">
        <f t="shared" si="60"/>
        <v>-</v>
      </c>
      <c r="DF69" s="33" t="str">
        <f t="shared" si="61"/>
        <v>-</v>
      </c>
      <c r="DG69" s="33" t="str">
        <f t="shared" si="62"/>
        <v>-</v>
      </c>
      <c r="DH69" s="33" t="str">
        <f t="shared" si="63"/>
        <v>-</v>
      </c>
      <c r="DI69" s="33" t="str">
        <f t="shared" si="64"/>
        <v>-</v>
      </c>
      <c r="DJ69" s="33" t="str">
        <f t="shared" si="65"/>
        <v>-</v>
      </c>
      <c r="DK69" s="33" t="str">
        <f t="shared" si="66"/>
        <v>-</v>
      </c>
      <c r="DL69" s="33" t="str">
        <f t="shared" si="67"/>
        <v>-</v>
      </c>
      <c r="DM69" s="33" t="str">
        <f t="shared" si="68"/>
        <v>-</v>
      </c>
      <c r="DN69" s="33" t="str">
        <f t="shared" si="69"/>
        <v>-</v>
      </c>
      <c r="DO69" s="33" t="str">
        <f t="shared" si="70"/>
        <v>-</v>
      </c>
      <c r="DP69" s="33" t="str">
        <f t="shared" si="71"/>
        <v>-</v>
      </c>
      <c r="DQ69" s="33" t="str">
        <f t="shared" si="72"/>
        <v>-</v>
      </c>
      <c r="DR69" s="33" t="str">
        <f t="shared" si="73"/>
        <v>-</v>
      </c>
      <c r="DS69" s="33" t="str">
        <f t="shared" si="74"/>
        <v>-</v>
      </c>
      <c r="DT69" s="33" t="str">
        <f t="shared" si="75"/>
        <v>-</v>
      </c>
      <c r="DU69" s="33" t="str">
        <f t="shared" si="76"/>
        <v>-</v>
      </c>
      <c r="DV69" s="33" t="str">
        <f t="shared" si="77"/>
        <v>-</v>
      </c>
      <c r="DW69" s="33" t="str">
        <f t="shared" si="78"/>
        <v>-</v>
      </c>
      <c r="DX69" s="33" t="str">
        <f t="shared" si="79"/>
        <v>-</v>
      </c>
      <c r="DY69" s="33" t="str">
        <f t="shared" si="80"/>
        <v>-</v>
      </c>
      <c r="DZ69" s="33" t="str">
        <f t="shared" si="81"/>
        <v>-</v>
      </c>
      <c r="EA69" s="33" t="str">
        <f t="shared" si="82"/>
        <v>-</v>
      </c>
      <c r="EB69" s="33" t="str">
        <f t="shared" si="83"/>
        <v>-</v>
      </c>
      <c r="EC69" s="33" t="str">
        <f t="shared" si="84"/>
        <v>-</v>
      </c>
      <c r="ED69" s="33" t="str">
        <f t="shared" si="85"/>
        <v>-</v>
      </c>
      <c r="EE69" s="33" t="str">
        <f t="shared" si="86"/>
        <v>-</v>
      </c>
      <c r="EF69" s="33" t="str">
        <f t="shared" si="87"/>
        <v>-</v>
      </c>
      <c r="EG69" s="33" t="str">
        <f t="shared" si="88"/>
        <v>-</v>
      </c>
      <c r="EH69" s="33" t="str">
        <f t="shared" si="89"/>
        <v>-</v>
      </c>
      <c r="EI69" s="33" t="str">
        <f t="shared" si="90"/>
        <v>-</v>
      </c>
      <c r="EJ69" s="33" t="str">
        <f t="shared" si="91"/>
        <v>-</v>
      </c>
      <c r="EK69" s="33" t="str">
        <f t="shared" si="92"/>
        <v>-</v>
      </c>
      <c r="EL69" s="33" t="str">
        <f t="shared" si="93"/>
        <v>-</v>
      </c>
      <c r="EM69" s="33" t="str">
        <f t="shared" si="94"/>
        <v>-</v>
      </c>
      <c r="EN69" s="33" t="str">
        <f t="shared" si="95"/>
        <v>-</v>
      </c>
      <c r="EO69" s="33" t="str">
        <f t="shared" si="96"/>
        <v>-</v>
      </c>
      <c r="EP69" s="33" t="str">
        <f t="shared" si="97"/>
        <v>-</v>
      </c>
      <c r="EQ69" s="33" t="str">
        <f t="shared" si="98"/>
        <v>-</v>
      </c>
      <c r="ER69" s="33" t="str">
        <f t="shared" si="99"/>
        <v>-</v>
      </c>
      <c r="ES69" s="75" t="str">
        <f t="shared" si="100"/>
        <v>-</v>
      </c>
      <c r="EU69" s="33" t="str">
        <f t="shared" si="49"/>
        <v>-</v>
      </c>
      <c r="EV69" s="33" t="str">
        <f t="shared" si="50"/>
        <v>-</v>
      </c>
      <c r="EW69" s="33" t="str">
        <f t="shared" si="51"/>
        <v>-</v>
      </c>
      <c r="EX69" s="33" t="str">
        <f t="shared" si="52"/>
        <v>-</v>
      </c>
    </row>
    <row r="70" spans="1:154" hidden="1" outlineLevel="1" x14ac:dyDescent="0.25">
      <c r="A70" t="s">
        <v>49</v>
      </c>
      <c r="B70" s="2">
        <v>69</v>
      </c>
      <c r="C70" t="s">
        <v>293</v>
      </c>
      <c r="D70" s="19" t="s">
        <v>465</v>
      </c>
      <c r="E70" s="19" t="s">
        <v>461</v>
      </c>
      <c r="F70" s="38" t="s">
        <v>481</v>
      </c>
      <c r="G70" s="16" t="s">
        <v>481</v>
      </c>
      <c r="H70" s="16" t="s">
        <v>481</v>
      </c>
      <c r="I70" s="16" t="s">
        <v>481</v>
      </c>
      <c r="J70" s="16" t="s">
        <v>481</v>
      </c>
      <c r="K70" s="16" t="s">
        <v>481</v>
      </c>
      <c r="L70" s="16" t="s">
        <v>481</v>
      </c>
      <c r="M70" s="16" t="s">
        <v>481</v>
      </c>
      <c r="N70" s="16" t="s">
        <v>481</v>
      </c>
      <c r="O70" s="16" t="s">
        <v>481</v>
      </c>
      <c r="P70" s="16" t="s">
        <v>481</v>
      </c>
      <c r="Q70" s="16" t="s">
        <v>481</v>
      </c>
      <c r="R70" s="32" t="s">
        <v>481</v>
      </c>
      <c r="S70" s="32" t="s">
        <v>481</v>
      </c>
      <c r="T70" s="32" t="s">
        <v>481</v>
      </c>
      <c r="U70" s="32" t="s">
        <v>481</v>
      </c>
      <c r="V70" s="32" t="s">
        <v>481</v>
      </c>
      <c r="W70" s="32" t="s">
        <v>481</v>
      </c>
      <c r="X70" s="32" t="s">
        <v>481</v>
      </c>
      <c r="Y70" s="32" t="s">
        <v>481</v>
      </c>
      <c r="Z70" s="32" t="s">
        <v>481</v>
      </c>
      <c r="AA70" s="32" t="s">
        <v>481</v>
      </c>
      <c r="AB70" s="32" t="s">
        <v>481</v>
      </c>
      <c r="AC70" s="32" t="s">
        <v>481</v>
      </c>
      <c r="AD70" s="32" t="s">
        <v>481</v>
      </c>
      <c r="AE70" s="32" t="s">
        <v>481</v>
      </c>
      <c r="AF70" s="32" t="s">
        <v>481</v>
      </c>
      <c r="AG70" s="32" t="s">
        <v>481</v>
      </c>
      <c r="AH70" s="32" t="s">
        <v>481</v>
      </c>
      <c r="AI70" s="32" t="s">
        <v>481</v>
      </c>
      <c r="AJ70" s="32" t="s">
        <v>481</v>
      </c>
      <c r="AK70" s="32" t="s">
        <v>481</v>
      </c>
      <c r="AL70" s="32" t="s">
        <v>481</v>
      </c>
      <c r="AM70" s="32" t="s">
        <v>481</v>
      </c>
      <c r="AN70" s="32" t="s">
        <v>481</v>
      </c>
      <c r="AO70" s="32" t="s">
        <v>481</v>
      </c>
      <c r="AP70" s="32" t="s">
        <v>481</v>
      </c>
      <c r="AQ70" s="32" t="s">
        <v>481</v>
      </c>
      <c r="AR70" s="32" t="s">
        <v>481</v>
      </c>
      <c r="AS70" s="32" t="s">
        <v>481</v>
      </c>
      <c r="AT70" s="32" t="s">
        <v>481</v>
      </c>
      <c r="AU70" s="32" t="s">
        <v>481</v>
      </c>
      <c r="AV70" s="32" t="s">
        <v>481</v>
      </c>
      <c r="AW70" s="32" t="s">
        <v>481</v>
      </c>
      <c r="AX70" s="32" t="s">
        <v>481</v>
      </c>
      <c r="AY70" s="32" t="s">
        <v>481</v>
      </c>
      <c r="AZ70" s="32" t="s">
        <v>481</v>
      </c>
      <c r="BA70" s="60" t="s">
        <v>481</v>
      </c>
      <c r="BB70" s="68" t="s">
        <v>481</v>
      </c>
      <c r="BC70" s="69" t="s">
        <v>481</v>
      </c>
      <c r="BD70" s="69" t="s">
        <v>481</v>
      </c>
      <c r="BE70" s="69" t="s">
        <v>481</v>
      </c>
      <c r="BF70" s="69" t="s">
        <v>481</v>
      </c>
      <c r="BG70" s="69" t="s">
        <v>481</v>
      </c>
      <c r="BH70" s="69" t="s">
        <v>481</v>
      </c>
      <c r="BI70" s="69" t="s">
        <v>481</v>
      </c>
      <c r="BJ70" s="69" t="s">
        <v>481</v>
      </c>
      <c r="BK70" s="69" t="s">
        <v>481</v>
      </c>
      <c r="BL70" s="69" t="s">
        <v>481</v>
      </c>
      <c r="BM70" s="69" t="s">
        <v>481</v>
      </c>
      <c r="BN70" s="69" t="s">
        <v>481</v>
      </c>
      <c r="BO70" s="69" t="s">
        <v>481</v>
      </c>
      <c r="BP70" s="69" t="s">
        <v>481</v>
      </c>
      <c r="BQ70" s="69" t="s">
        <v>481</v>
      </c>
      <c r="BR70" s="69" t="s">
        <v>481</v>
      </c>
      <c r="BS70" s="69" t="s">
        <v>481</v>
      </c>
      <c r="BT70" s="69" t="s">
        <v>481</v>
      </c>
      <c r="BU70" s="69" t="s">
        <v>481</v>
      </c>
      <c r="BV70" s="69" t="s">
        <v>481</v>
      </c>
      <c r="BW70" s="69" t="s">
        <v>481</v>
      </c>
      <c r="BX70" s="69" t="s">
        <v>481</v>
      </c>
      <c r="BY70" s="69" t="s">
        <v>481</v>
      </c>
      <c r="BZ70" s="69" t="s">
        <v>481</v>
      </c>
      <c r="CA70" s="69" t="s">
        <v>481</v>
      </c>
      <c r="CB70" s="69" t="s">
        <v>481</v>
      </c>
      <c r="CC70" s="69" t="s">
        <v>481</v>
      </c>
      <c r="CD70" s="69" t="s">
        <v>481</v>
      </c>
      <c r="CE70" s="69" t="s">
        <v>481</v>
      </c>
      <c r="CF70" s="69" t="s">
        <v>481</v>
      </c>
      <c r="CG70" s="69" t="s">
        <v>481</v>
      </c>
      <c r="CH70" s="69" t="s">
        <v>481</v>
      </c>
      <c r="CI70" s="69" t="s">
        <v>481</v>
      </c>
      <c r="CJ70" s="69" t="s">
        <v>481</v>
      </c>
      <c r="CK70" s="69" t="s">
        <v>481</v>
      </c>
      <c r="CL70" s="69" t="s">
        <v>481</v>
      </c>
      <c r="CM70" s="69" t="s">
        <v>481</v>
      </c>
      <c r="CN70" s="69" t="s">
        <v>481</v>
      </c>
      <c r="CO70" s="69" t="s">
        <v>481</v>
      </c>
      <c r="CP70" s="69" t="s">
        <v>481</v>
      </c>
      <c r="CQ70" s="69" t="s">
        <v>481</v>
      </c>
      <c r="CR70" s="69" t="s">
        <v>481</v>
      </c>
      <c r="CS70" s="69" t="s">
        <v>481</v>
      </c>
      <c r="CT70" s="69" t="s">
        <v>481</v>
      </c>
      <c r="CU70" s="69" t="s">
        <v>481</v>
      </c>
      <c r="CV70" s="69" t="s">
        <v>481</v>
      </c>
      <c r="CW70" s="70" t="s">
        <v>481</v>
      </c>
      <c r="CX70" s="74" t="str">
        <f t="shared" si="53"/>
        <v>-</v>
      </c>
      <c r="CY70" s="33" t="str">
        <f t="shared" si="54"/>
        <v>-</v>
      </c>
      <c r="CZ70" s="33" t="str">
        <f t="shared" si="55"/>
        <v>-</v>
      </c>
      <c r="DA70" s="33" t="str">
        <f t="shared" si="56"/>
        <v>-</v>
      </c>
      <c r="DB70" s="33" t="str">
        <f t="shared" si="57"/>
        <v>-</v>
      </c>
      <c r="DC70" s="33" t="str">
        <f t="shared" si="58"/>
        <v>-</v>
      </c>
      <c r="DD70" s="33" t="str">
        <f t="shared" si="59"/>
        <v>-</v>
      </c>
      <c r="DE70" s="33" t="str">
        <f t="shared" si="60"/>
        <v>-</v>
      </c>
      <c r="DF70" s="33" t="str">
        <f t="shared" si="61"/>
        <v>-</v>
      </c>
      <c r="DG70" s="33" t="str">
        <f t="shared" si="62"/>
        <v>-</v>
      </c>
      <c r="DH70" s="33" t="str">
        <f t="shared" si="63"/>
        <v>-</v>
      </c>
      <c r="DI70" s="33" t="str">
        <f t="shared" si="64"/>
        <v>-</v>
      </c>
      <c r="DJ70" s="33" t="str">
        <f t="shared" si="65"/>
        <v>-</v>
      </c>
      <c r="DK70" s="33" t="str">
        <f t="shared" si="66"/>
        <v>-</v>
      </c>
      <c r="DL70" s="33" t="str">
        <f t="shared" si="67"/>
        <v>-</v>
      </c>
      <c r="DM70" s="33" t="str">
        <f t="shared" si="68"/>
        <v>-</v>
      </c>
      <c r="DN70" s="33" t="str">
        <f t="shared" si="69"/>
        <v>-</v>
      </c>
      <c r="DO70" s="33" t="str">
        <f t="shared" si="70"/>
        <v>-</v>
      </c>
      <c r="DP70" s="33" t="str">
        <f t="shared" si="71"/>
        <v>-</v>
      </c>
      <c r="DQ70" s="33" t="str">
        <f t="shared" si="72"/>
        <v>-</v>
      </c>
      <c r="DR70" s="33" t="str">
        <f t="shared" si="73"/>
        <v>-</v>
      </c>
      <c r="DS70" s="33" t="str">
        <f t="shared" si="74"/>
        <v>-</v>
      </c>
      <c r="DT70" s="33" t="str">
        <f t="shared" si="75"/>
        <v>-</v>
      </c>
      <c r="DU70" s="33" t="str">
        <f t="shared" si="76"/>
        <v>-</v>
      </c>
      <c r="DV70" s="33" t="str">
        <f t="shared" si="77"/>
        <v>-</v>
      </c>
      <c r="DW70" s="33" t="str">
        <f t="shared" si="78"/>
        <v>-</v>
      </c>
      <c r="DX70" s="33" t="str">
        <f t="shared" si="79"/>
        <v>-</v>
      </c>
      <c r="DY70" s="33" t="str">
        <f t="shared" si="80"/>
        <v>-</v>
      </c>
      <c r="DZ70" s="33" t="str">
        <f t="shared" si="81"/>
        <v>-</v>
      </c>
      <c r="EA70" s="33" t="str">
        <f t="shared" si="82"/>
        <v>-</v>
      </c>
      <c r="EB70" s="33" t="str">
        <f t="shared" si="83"/>
        <v>-</v>
      </c>
      <c r="EC70" s="33" t="str">
        <f t="shared" si="84"/>
        <v>-</v>
      </c>
      <c r="ED70" s="33" t="str">
        <f t="shared" si="85"/>
        <v>-</v>
      </c>
      <c r="EE70" s="33" t="str">
        <f t="shared" si="86"/>
        <v>-</v>
      </c>
      <c r="EF70" s="33" t="str">
        <f t="shared" si="87"/>
        <v>-</v>
      </c>
      <c r="EG70" s="33" t="str">
        <f t="shared" si="88"/>
        <v>-</v>
      </c>
      <c r="EH70" s="33" t="str">
        <f t="shared" si="89"/>
        <v>-</v>
      </c>
      <c r="EI70" s="33" t="str">
        <f t="shared" si="90"/>
        <v>-</v>
      </c>
      <c r="EJ70" s="33" t="str">
        <f t="shared" si="91"/>
        <v>-</v>
      </c>
      <c r="EK70" s="33" t="str">
        <f t="shared" si="92"/>
        <v>-</v>
      </c>
      <c r="EL70" s="33" t="str">
        <f t="shared" si="93"/>
        <v>-</v>
      </c>
      <c r="EM70" s="33" t="str">
        <f t="shared" si="94"/>
        <v>-</v>
      </c>
      <c r="EN70" s="33" t="str">
        <f t="shared" si="95"/>
        <v>-</v>
      </c>
      <c r="EO70" s="33" t="str">
        <f t="shared" si="96"/>
        <v>-</v>
      </c>
      <c r="EP70" s="33" t="str">
        <f t="shared" si="97"/>
        <v>-</v>
      </c>
      <c r="EQ70" s="33" t="str">
        <f t="shared" si="98"/>
        <v>-</v>
      </c>
      <c r="ER70" s="33" t="str">
        <f t="shared" si="99"/>
        <v>-</v>
      </c>
      <c r="ES70" s="75" t="str">
        <f t="shared" si="100"/>
        <v>-</v>
      </c>
      <c r="EU70" s="33" t="str">
        <f t="shared" si="49"/>
        <v>-</v>
      </c>
      <c r="EV70" s="33" t="str">
        <f t="shared" si="50"/>
        <v>-</v>
      </c>
      <c r="EW70" s="33" t="str">
        <f t="shared" si="51"/>
        <v>-</v>
      </c>
      <c r="EX70" s="33" t="str">
        <f t="shared" si="52"/>
        <v>-</v>
      </c>
    </row>
    <row r="71" spans="1:154" hidden="1" outlineLevel="1" x14ac:dyDescent="0.25">
      <c r="A71" t="s">
        <v>50</v>
      </c>
      <c r="B71" s="2">
        <v>23</v>
      </c>
      <c r="C71" t="s">
        <v>294</v>
      </c>
      <c r="D71" s="19" t="s">
        <v>465</v>
      </c>
      <c r="E71" s="19" t="s">
        <v>461</v>
      </c>
      <c r="F71" s="38" t="s">
        <v>481</v>
      </c>
      <c r="G71" s="16">
        <v>1</v>
      </c>
      <c r="H71" s="16" t="s">
        <v>481</v>
      </c>
      <c r="I71" s="16" t="s">
        <v>481</v>
      </c>
      <c r="J71" s="16">
        <v>2</v>
      </c>
      <c r="K71" s="16" t="s">
        <v>481</v>
      </c>
      <c r="L71" s="16">
        <v>1</v>
      </c>
      <c r="M71" s="16" t="s">
        <v>481</v>
      </c>
      <c r="N71" s="16" t="s">
        <v>481</v>
      </c>
      <c r="O71" s="16" t="s">
        <v>481</v>
      </c>
      <c r="P71" s="16">
        <v>1</v>
      </c>
      <c r="Q71" s="16">
        <v>1</v>
      </c>
      <c r="R71" s="32">
        <v>2</v>
      </c>
      <c r="S71" s="32">
        <v>1</v>
      </c>
      <c r="T71" s="32">
        <v>1</v>
      </c>
      <c r="U71" s="32">
        <v>1</v>
      </c>
      <c r="V71" s="32">
        <v>1</v>
      </c>
      <c r="W71" s="32">
        <v>1</v>
      </c>
      <c r="X71" s="32" t="s">
        <v>481</v>
      </c>
      <c r="Y71" s="32">
        <v>4</v>
      </c>
      <c r="Z71" s="32">
        <v>5</v>
      </c>
      <c r="AA71" s="32">
        <v>3</v>
      </c>
      <c r="AB71" s="32">
        <v>2</v>
      </c>
      <c r="AC71" s="32" t="s">
        <v>481</v>
      </c>
      <c r="AD71" s="32" t="s">
        <v>481</v>
      </c>
      <c r="AE71" s="32" t="s">
        <v>481</v>
      </c>
      <c r="AF71" s="32">
        <v>3</v>
      </c>
      <c r="AG71" s="32" t="s">
        <v>481</v>
      </c>
      <c r="AH71" s="32">
        <v>3</v>
      </c>
      <c r="AI71" s="32">
        <v>3</v>
      </c>
      <c r="AJ71" s="32">
        <v>2</v>
      </c>
      <c r="AK71" s="32">
        <v>15</v>
      </c>
      <c r="AL71" s="32">
        <v>2</v>
      </c>
      <c r="AM71" s="32" t="s">
        <v>481</v>
      </c>
      <c r="AN71" s="32">
        <v>1</v>
      </c>
      <c r="AO71" s="32">
        <v>2</v>
      </c>
      <c r="AP71" s="32">
        <v>1</v>
      </c>
      <c r="AQ71" s="32">
        <v>1</v>
      </c>
      <c r="AR71" s="32">
        <v>2</v>
      </c>
      <c r="AS71" s="32">
        <v>3</v>
      </c>
      <c r="AT71" s="32" t="s">
        <v>481</v>
      </c>
      <c r="AU71" s="32">
        <v>1</v>
      </c>
      <c r="AV71" s="32" t="s">
        <v>481</v>
      </c>
      <c r="AW71" s="32" t="s">
        <v>481</v>
      </c>
      <c r="AX71" s="32" t="s">
        <v>481</v>
      </c>
      <c r="AY71" s="32">
        <v>1</v>
      </c>
      <c r="AZ71" s="32">
        <v>1</v>
      </c>
      <c r="BA71" s="60">
        <v>1</v>
      </c>
      <c r="BB71" s="68" t="s">
        <v>481</v>
      </c>
      <c r="BC71" s="69">
        <v>0.25</v>
      </c>
      <c r="BD71" s="69" t="s">
        <v>481</v>
      </c>
      <c r="BE71" s="69" t="s">
        <v>481</v>
      </c>
      <c r="BF71" s="69">
        <v>0.75</v>
      </c>
      <c r="BG71" s="69" t="s">
        <v>481</v>
      </c>
      <c r="BH71" s="69">
        <v>0.94236111111111243</v>
      </c>
      <c r="BI71" s="69" t="s">
        <v>481</v>
      </c>
      <c r="BJ71" s="69" t="s">
        <v>481</v>
      </c>
      <c r="BK71" s="69" t="s">
        <v>481</v>
      </c>
      <c r="BL71" s="69">
        <v>0.625</v>
      </c>
      <c r="BM71" s="69">
        <v>0.38750000000000001</v>
      </c>
      <c r="BN71" s="69">
        <v>0.54444444444379769</v>
      </c>
      <c r="BO71" s="69">
        <v>0.26736111111677019</v>
      </c>
      <c r="BP71" s="69">
        <v>0.39583333333575865</v>
      </c>
      <c r="BQ71" s="69">
        <v>0.25</v>
      </c>
      <c r="BR71" s="69">
        <v>0.41666666666666669</v>
      </c>
      <c r="BS71" s="69">
        <v>0.25</v>
      </c>
      <c r="BT71" s="69" t="s">
        <v>481</v>
      </c>
      <c r="BU71" s="69">
        <v>1.499305555546016</v>
      </c>
      <c r="BV71" s="69">
        <v>1.6875</v>
      </c>
      <c r="BW71" s="69">
        <v>1.0833333333357587</v>
      </c>
      <c r="BX71" s="69">
        <v>1.0416666666642413</v>
      </c>
      <c r="BY71" s="69" t="s">
        <v>481</v>
      </c>
      <c r="BZ71" s="69" t="s">
        <v>481</v>
      </c>
      <c r="CA71" s="69" t="s">
        <v>481</v>
      </c>
      <c r="CB71" s="69">
        <v>3.4791666666642413</v>
      </c>
      <c r="CC71" s="69" t="s">
        <v>481</v>
      </c>
      <c r="CD71" s="69">
        <v>3.1875</v>
      </c>
      <c r="CE71" s="69">
        <v>1.1597222222189885</v>
      </c>
      <c r="CF71" s="69">
        <v>0.83333333333575865</v>
      </c>
      <c r="CG71" s="69">
        <v>8.0555555555620231</v>
      </c>
      <c r="CH71" s="69">
        <v>0.77083333332848269</v>
      </c>
      <c r="CI71" s="69" t="s">
        <v>481</v>
      </c>
      <c r="CJ71" s="69">
        <v>0.5</v>
      </c>
      <c r="CK71" s="69">
        <v>1.3541666666642413</v>
      </c>
      <c r="CL71" s="69">
        <v>0.375</v>
      </c>
      <c r="CM71" s="69">
        <v>0.33333333333575865</v>
      </c>
      <c r="CN71" s="69">
        <v>0.75694444444525288</v>
      </c>
      <c r="CO71" s="69">
        <v>1.976388888891961</v>
      </c>
      <c r="CP71" s="69" t="s">
        <v>481</v>
      </c>
      <c r="CQ71" s="69">
        <v>0.30555555555474712</v>
      </c>
      <c r="CR71" s="69" t="s">
        <v>481</v>
      </c>
      <c r="CS71" s="69" t="s">
        <v>481</v>
      </c>
      <c r="CT71" s="69" t="s">
        <v>481</v>
      </c>
      <c r="CU71" s="69">
        <v>0.3125</v>
      </c>
      <c r="CV71" s="69">
        <v>0.27083333333575865</v>
      </c>
      <c r="CW71" s="70">
        <v>0.45833333333575865</v>
      </c>
      <c r="CX71" s="74" t="str">
        <f t="shared" si="53"/>
        <v>-</v>
      </c>
      <c r="CY71" s="33">
        <f t="shared" si="54"/>
        <v>0.25</v>
      </c>
      <c r="CZ71" s="33" t="str">
        <f t="shared" si="55"/>
        <v>-</v>
      </c>
      <c r="DA71" s="33" t="str">
        <f t="shared" si="56"/>
        <v>-</v>
      </c>
      <c r="DB71" s="33">
        <f t="shared" si="57"/>
        <v>0.375</v>
      </c>
      <c r="DC71" s="33" t="str">
        <f t="shared" si="58"/>
        <v>-</v>
      </c>
      <c r="DD71" s="33">
        <f t="shared" si="59"/>
        <v>0.94236111111111243</v>
      </c>
      <c r="DE71" s="33" t="str">
        <f t="shared" si="60"/>
        <v>-</v>
      </c>
      <c r="DF71" s="33" t="str">
        <f t="shared" si="61"/>
        <v>-</v>
      </c>
      <c r="DG71" s="33" t="str">
        <f t="shared" si="62"/>
        <v>-</v>
      </c>
      <c r="DH71" s="33">
        <f t="shared" si="63"/>
        <v>0.625</v>
      </c>
      <c r="DI71" s="33">
        <f t="shared" si="64"/>
        <v>0.38750000000000001</v>
      </c>
      <c r="DJ71" s="33">
        <f t="shared" si="65"/>
        <v>0.27222222222189885</v>
      </c>
      <c r="DK71" s="33">
        <f t="shared" si="66"/>
        <v>0.26736111111677019</v>
      </c>
      <c r="DL71" s="33">
        <f t="shared" si="67"/>
        <v>0.39583333333575865</v>
      </c>
      <c r="DM71" s="33">
        <f t="shared" si="68"/>
        <v>0.25</v>
      </c>
      <c r="DN71" s="33">
        <f t="shared" si="69"/>
        <v>0.41666666666666669</v>
      </c>
      <c r="DO71" s="33">
        <f t="shared" si="70"/>
        <v>0.25</v>
      </c>
      <c r="DP71" s="33" t="str">
        <f t="shared" si="71"/>
        <v>-</v>
      </c>
      <c r="DQ71" s="33">
        <f t="shared" si="72"/>
        <v>0.37482638888650399</v>
      </c>
      <c r="DR71" s="33">
        <f t="shared" si="73"/>
        <v>0.33750000000000002</v>
      </c>
      <c r="DS71" s="33">
        <f t="shared" si="74"/>
        <v>0.36111111111191957</v>
      </c>
      <c r="DT71" s="33">
        <f t="shared" si="75"/>
        <v>0.52083333333212067</v>
      </c>
      <c r="DU71" s="33" t="str">
        <f t="shared" si="76"/>
        <v>-</v>
      </c>
      <c r="DV71" s="33" t="str">
        <f t="shared" si="77"/>
        <v>-</v>
      </c>
      <c r="DW71" s="33" t="str">
        <f t="shared" si="78"/>
        <v>-</v>
      </c>
      <c r="DX71" s="33">
        <f t="shared" si="79"/>
        <v>1.1597222222214139</v>
      </c>
      <c r="DY71" s="33" t="str">
        <f t="shared" si="80"/>
        <v>-</v>
      </c>
      <c r="DZ71" s="33">
        <f t="shared" si="81"/>
        <v>1.0625</v>
      </c>
      <c r="EA71" s="33">
        <f t="shared" si="82"/>
        <v>0.38657407407299615</v>
      </c>
      <c r="EB71" s="33">
        <f t="shared" si="83"/>
        <v>0.41666666666787933</v>
      </c>
      <c r="EC71" s="33">
        <f t="shared" si="84"/>
        <v>0.53703703703746819</v>
      </c>
      <c r="ED71" s="33">
        <f t="shared" si="85"/>
        <v>0.38541666666424135</v>
      </c>
      <c r="EE71" s="33" t="str">
        <f t="shared" si="86"/>
        <v>-</v>
      </c>
      <c r="EF71" s="33">
        <f t="shared" si="87"/>
        <v>0.5</v>
      </c>
      <c r="EG71" s="33">
        <f t="shared" si="88"/>
        <v>0.67708333333212067</v>
      </c>
      <c r="EH71" s="33">
        <f t="shared" si="89"/>
        <v>0.375</v>
      </c>
      <c r="EI71" s="33">
        <f t="shared" si="90"/>
        <v>0.33333333333575865</v>
      </c>
      <c r="EJ71" s="33">
        <f t="shared" si="91"/>
        <v>0.37847222222262644</v>
      </c>
      <c r="EK71" s="33">
        <f t="shared" si="92"/>
        <v>0.65879629629732028</v>
      </c>
      <c r="EL71" s="33" t="str">
        <f t="shared" si="93"/>
        <v>-</v>
      </c>
      <c r="EM71" s="33">
        <f t="shared" si="94"/>
        <v>0.30555555555474712</v>
      </c>
      <c r="EN71" s="33" t="str">
        <f t="shared" si="95"/>
        <v>-</v>
      </c>
      <c r="EO71" s="33" t="str">
        <f t="shared" si="96"/>
        <v>-</v>
      </c>
      <c r="EP71" s="33" t="str">
        <f t="shared" si="97"/>
        <v>-</v>
      </c>
      <c r="EQ71" s="33">
        <f t="shared" si="98"/>
        <v>0.3125</v>
      </c>
      <c r="ER71" s="33">
        <f t="shared" si="99"/>
        <v>0.27083333333575865</v>
      </c>
      <c r="ES71" s="75">
        <f t="shared" si="100"/>
        <v>0.45833333333575865</v>
      </c>
      <c r="EU71" s="33">
        <f t="shared" si="49"/>
        <v>0.49247685185185208</v>
      </c>
      <c r="EV71" s="33">
        <f t="shared" si="50"/>
        <v>0.354100529100429</v>
      </c>
      <c r="EW71" s="33">
        <f t="shared" si="51"/>
        <v>0.62387992831528183</v>
      </c>
      <c r="EX71" s="33">
        <f t="shared" si="52"/>
        <v>0.43535353535447607</v>
      </c>
    </row>
    <row r="72" spans="1:154" hidden="1" outlineLevel="1" x14ac:dyDescent="0.25">
      <c r="A72" t="s">
        <v>51</v>
      </c>
      <c r="B72" s="2">
        <v>42</v>
      </c>
      <c r="C72" t="s">
        <v>295</v>
      </c>
      <c r="D72" s="19" t="s">
        <v>465</v>
      </c>
      <c r="E72" s="19" t="s">
        <v>461</v>
      </c>
      <c r="F72" s="38" t="s">
        <v>481</v>
      </c>
      <c r="G72" s="16" t="s">
        <v>481</v>
      </c>
      <c r="H72" s="16">
        <v>1</v>
      </c>
      <c r="I72" s="16">
        <v>2</v>
      </c>
      <c r="J72" s="16" t="s">
        <v>481</v>
      </c>
      <c r="K72" s="16" t="s">
        <v>481</v>
      </c>
      <c r="L72" s="16" t="s">
        <v>481</v>
      </c>
      <c r="M72" s="16">
        <v>1</v>
      </c>
      <c r="N72" s="16" t="s">
        <v>481</v>
      </c>
      <c r="O72" s="16" t="s">
        <v>481</v>
      </c>
      <c r="P72" s="16" t="s">
        <v>481</v>
      </c>
      <c r="Q72" s="16" t="s">
        <v>481</v>
      </c>
      <c r="R72" s="32"/>
      <c r="S72" s="32"/>
      <c r="T72" s="32" t="s">
        <v>481</v>
      </c>
      <c r="U72" s="32" t="s">
        <v>481</v>
      </c>
      <c r="V72" s="32" t="s">
        <v>481</v>
      </c>
      <c r="W72" s="32" t="s">
        <v>481</v>
      </c>
      <c r="X72" s="32" t="s">
        <v>481</v>
      </c>
      <c r="Y72" s="32" t="s">
        <v>481</v>
      </c>
      <c r="Z72" s="32" t="s">
        <v>481</v>
      </c>
      <c r="AA72" s="32" t="s">
        <v>481</v>
      </c>
      <c r="AB72" s="32" t="s">
        <v>481</v>
      </c>
      <c r="AC72" s="32" t="s">
        <v>481</v>
      </c>
      <c r="AD72" s="32" t="s">
        <v>481</v>
      </c>
      <c r="AE72" s="32" t="s">
        <v>481</v>
      </c>
      <c r="AF72" s="32" t="s">
        <v>481</v>
      </c>
      <c r="AG72" s="32">
        <v>1</v>
      </c>
      <c r="AH72" s="32" t="s">
        <v>481</v>
      </c>
      <c r="AI72" s="32" t="s">
        <v>481</v>
      </c>
      <c r="AJ72" s="32" t="s">
        <v>481</v>
      </c>
      <c r="AK72" s="32" t="s">
        <v>481</v>
      </c>
      <c r="AL72" s="32" t="s">
        <v>481</v>
      </c>
      <c r="AM72" s="32">
        <v>2</v>
      </c>
      <c r="AN72" s="32" t="s">
        <v>481</v>
      </c>
      <c r="AO72" s="32" t="s">
        <v>481</v>
      </c>
      <c r="AP72" s="32">
        <v>1</v>
      </c>
      <c r="AQ72" s="32" t="s">
        <v>481</v>
      </c>
      <c r="AR72" s="32" t="s">
        <v>481</v>
      </c>
      <c r="AS72" s="32" t="s">
        <v>481</v>
      </c>
      <c r="AT72" s="32">
        <v>1</v>
      </c>
      <c r="AU72" s="32" t="s">
        <v>481</v>
      </c>
      <c r="AV72" s="32" t="s">
        <v>481</v>
      </c>
      <c r="AW72" s="32" t="s">
        <v>481</v>
      </c>
      <c r="AX72" s="32" t="s">
        <v>481</v>
      </c>
      <c r="AY72" s="32" t="s">
        <v>481</v>
      </c>
      <c r="AZ72" s="32" t="s">
        <v>481</v>
      </c>
      <c r="BA72" s="60" t="s">
        <v>481</v>
      </c>
      <c r="BB72" s="68" t="s">
        <v>481</v>
      </c>
      <c r="BC72" s="69" t="s">
        <v>481</v>
      </c>
      <c r="BD72" s="69">
        <v>2</v>
      </c>
      <c r="BE72" s="69">
        <v>2.4500000000000002</v>
      </c>
      <c r="BF72" s="69" t="s">
        <v>481</v>
      </c>
      <c r="BG72" s="69" t="s">
        <v>481</v>
      </c>
      <c r="BH72" s="69" t="s">
        <v>481</v>
      </c>
      <c r="BI72" s="69">
        <v>1.2326388888888875</v>
      </c>
      <c r="BJ72" s="69" t="s">
        <v>481</v>
      </c>
      <c r="BK72" s="69" t="s">
        <v>481</v>
      </c>
      <c r="BL72" s="69" t="s">
        <v>481</v>
      </c>
      <c r="BM72" s="69" t="s">
        <v>481</v>
      </c>
      <c r="BN72" s="69"/>
      <c r="BO72" s="69"/>
      <c r="BP72" s="69" t="s">
        <v>481</v>
      </c>
      <c r="BQ72" s="69" t="s">
        <v>481</v>
      </c>
      <c r="BR72" s="69" t="s">
        <v>481</v>
      </c>
      <c r="BS72" s="69" t="s">
        <v>481</v>
      </c>
      <c r="BT72" s="69" t="s">
        <v>481</v>
      </c>
      <c r="BU72" s="69" t="s">
        <v>481</v>
      </c>
      <c r="BV72" s="69" t="s">
        <v>481</v>
      </c>
      <c r="BW72" s="69" t="s">
        <v>481</v>
      </c>
      <c r="BX72" s="69" t="s">
        <v>481</v>
      </c>
      <c r="BY72" s="69" t="s">
        <v>481</v>
      </c>
      <c r="BZ72" s="69" t="s">
        <v>481</v>
      </c>
      <c r="CA72" s="69" t="s">
        <v>481</v>
      </c>
      <c r="CB72" s="69" t="s">
        <v>481</v>
      </c>
      <c r="CC72" s="69">
        <v>1.0416666666715173</v>
      </c>
      <c r="CD72" s="69" t="s">
        <v>481</v>
      </c>
      <c r="CE72" s="69" t="s">
        <v>481</v>
      </c>
      <c r="CF72" s="69" t="s">
        <v>481</v>
      </c>
      <c r="CG72" s="69" t="s">
        <v>481</v>
      </c>
      <c r="CH72" s="69" t="s">
        <v>481</v>
      </c>
      <c r="CI72" s="69">
        <v>1.874305555546016</v>
      </c>
      <c r="CJ72" s="69" t="s">
        <v>481</v>
      </c>
      <c r="CK72" s="69" t="s">
        <v>481</v>
      </c>
      <c r="CL72" s="69">
        <v>0.58333333333575865</v>
      </c>
      <c r="CM72" s="69" t="s">
        <v>481</v>
      </c>
      <c r="CN72" s="69" t="s">
        <v>481</v>
      </c>
      <c r="CO72" s="69" t="s">
        <v>481</v>
      </c>
      <c r="CP72" s="69">
        <v>0.80972222222771961</v>
      </c>
      <c r="CQ72" s="69" t="s">
        <v>481</v>
      </c>
      <c r="CR72" s="69" t="s">
        <v>481</v>
      </c>
      <c r="CS72" s="69" t="s">
        <v>481</v>
      </c>
      <c r="CT72" s="69" t="s">
        <v>481</v>
      </c>
      <c r="CU72" s="69" t="s">
        <v>481</v>
      </c>
      <c r="CV72" s="69" t="s">
        <v>481</v>
      </c>
      <c r="CW72" s="70" t="s">
        <v>481</v>
      </c>
      <c r="CX72" s="74" t="str">
        <f t="shared" si="53"/>
        <v>-</v>
      </c>
      <c r="CY72" s="33" t="str">
        <f t="shared" si="54"/>
        <v>-</v>
      </c>
      <c r="CZ72" s="33">
        <f t="shared" si="55"/>
        <v>2</v>
      </c>
      <c r="DA72" s="33">
        <f t="shared" si="56"/>
        <v>1.2250000000000001</v>
      </c>
      <c r="DB72" s="33" t="str">
        <f t="shared" si="57"/>
        <v>-</v>
      </c>
      <c r="DC72" s="33" t="str">
        <f t="shared" si="58"/>
        <v>-</v>
      </c>
      <c r="DD72" s="33" t="str">
        <f t="shared" si="59"/>
        <v>-</v>
      </c>
      <c r="DE72" s="33">
        <f t="shared" si="60"/>
        <v>1.2326388888888875</v>
      </c>
      <c r="DF72" s="33" t="str">
        <f t="shared" si="61"/>
        <v>-</v>
      </c>
      <c r="DG72" s="33" t="str">
        <f t="shared" si="62"/>
        <v>-</v>
      </c>
      <c r="DH72" s="33" t="str">
        <f t="shared" si="63"/>
        <v>-</v>
      </c>
      <c r="DI72" s="33" t="str">
        <f t="shared" si="64"/>
        <v>-</v>
      </c>
      <c r="DJ72" s="33" t="str">
        <f t="shared" si="65"/>
        <v>-</v>
      </c>
      <c r="DK72" s="33" t="str">
        <f t="shared" si="66"/>
        <v>-</v>
      </c>
      <c r="DL72" s="33" t="str">
        <f t="shared" si="67"/>
        <v>-</v>
      </c>
      <c r="DM72" s="33" t="str">
        <f t="shared" si="68"/>
        <v>-</v>
      </c>
      <c r="DN72" s="33" t="str">
        <f t="shared" si="69"/>
        <v>-</v>
      </c>
      <c r="DO72" s="33" t="str">
        <f t="shared" si="70"/>
        <v>-</v>
      </c>
      <c r="DP72" s="33" t="str">
        <f t="shared" si="71"/>
        <v>-</v>
      </c>
      <c r="DQ72" s="33" t="str">
        <f t="shared" si="72"/>
        <v>-</v>
      </c>
      <c r="DR72" s="33" t="str">
        <f t="shared" si="73"/>
        <v>-</v>
      </c>
      <c r="DS72" s="33" t="str">
        <f t="shared" si="74"/>
        <v>-</v>
      </c>
      <c r="DT72" s="33" t="str">
        <f t="shared" si="75"/>
        <v>-</v>
      </c>
      <c r="DU72" s="33" t="str">
        <f t="shared" si="76"/>
        <v>-</v>
      </c>
      <c r="DV72" s="33" t="str">
        <f t="shared" si="77"/>
        <v>-</v>
      </c>
      <c r="DW72" s="33" t="str">
        <f t="shared" si="78"/>
        <v>-</v>
      </c>
      <c r="DX72" s="33" t="str">
        <f t="shared" si="79"/>
        <v>-</v>
      </c>
      <c r="DY72" s="33">
        <f t="shared" si="80"/>
        <v>1.0416666666715173</v>
      </c>
      <c r="DZ72" s="33" t="str">
        <f t="shared" si="81"/>
        <v>-</v>
      </c>
      <c r="EA72" s="33" t="str">
        <f t="shared" si="82"/>
        <v>-</v>
      </c>
      <c r="EB72" s="33" t="str">
        <f t="shared" si="83"/>
        <v>-</v>
      </c>
      <c r="EC72" s="33" t="str">
        <f t="shared" si="84"/>
        <v>-</v>
      </c>
      <c r="ED72" s="33" t="str">
        <f t="shared" si="85"/>
        <v>-</v>
      </c>
      <c r="EE72" s="33">
        <f t="shared" si="86"/>
        <v>0.93715277777300798</v>
      </c>
      <c r="EF72" s="33" t="str">
        <f t="shared" si="87"/>
        <v>-</v>
      </c>
      <c r="EG72" s="33" t="str">
        <f t="shared" si="88"/>
        <v>-</v>
      </c>
      <c r="EH72" s="33">
        <f t="shared" si="89"/>
        <v>0.58333333333575865</v>
      </c>
      <c r="EI72" s="33" t="str">
        <f t="shared" si="90"/>
        <v>-</v>
      </c>
      <c r="EJ72" s="33" t="str">
        <f t="shared" si="91"/>
        <v>-</v>
      </c>
      <c r="EK72" s="33" t="str">
        <f t="shared" si="92"/>
        <v>-</v>
      </c>
      <c r="EL72" s="33">
        <f t="shared" si="93"/>
        <v>0.80972222222771961</v>
      </c>
      <c r="EM72" s="33" t="str">
        <f t="shared" si="94"/>
        <v>-</v>
      </c>
      <c r="EN72" s="33" t="str">
        <f t="shared" si="95"/>
        <v>-</v>
      </c>
      <c r="EO72" s="33" t="str">
        <f t="shared" si="96"/>
        <v>-</v>
      </c>
      <c r="EP72" s="33" t="str">
        <f t="shared" si="97"/>
        <v>-</v>
      </c>
      <c r="EQ72" s="33" t="str">
        <f t="shared" si="98"/>
        <v>-</v>
      </c>
      <c r="ER72" s="33" t="str">
        <f t="shared" si="99"/>
        <v>-</v>
      </c>
      <c r="ES72" s="75" t="str">
        <f t="shared" si="100"/>
        <v>-</v>
      </c>
      <c r="EU72" s="33">
        <f t="shared" si="49"/>
        <v>1.4206597222222219</v>
      </c>
      <c r="EV72" s="33" t="str">
        <f t="shared" si="50"/>
        <v>-</v>
      </c>
      <c r="EW72" s="33">
        <f t="shared" si="51"/>
        <v>0.97199074073917779</v>
      </c>
      <c r="EX72" s="33">
        <f t="shared" si="52"/>
        <v>0.69652777778173913</v>
      </c>
    </row>
    <row r="73" spans="1:154" hidden="1" outlineLevel="1" x14ac:dyDescent="0.25">
      <c r="A73" t="s">
        <v>52</v>
      </c>
      <c r="B73" s="2">
        <v>162</v>
      </c>
      <c r="C73" t="s">
        <v>296</v>
      </c>
      <c r="D73" s="19" t="s">
        <v>465</v>
      </c>
      <c r="E73" s="19" t="s">
        <v>460</v>
      </c>
      <c r="F73" s="38" t="s">
        <v>481</v>
      </c>
      <c r="G73" s="16" t="s">
        <v>481</v>
      </c>
      <c r="H73" s="16" t="s">
        <v>481</v>
      </c>
      <c r="I73" s="16" t="s">
        <v>481</v>
      </c>
      <c r="J73" s="16" t="s">
        <v>481</v>
      </c>
      <c r="K73" s="16" t="s">
        <v>481</v>
      </c>
      <c r="L73" s="16" t="s">
        <v>481</v>
      </c>
      <c r="M73" s="16" t="s">
        <v>481</v>
      </c>
      <c r="N73" s="16" t="s">
        <v>481</v>
      </c>
      <c r="O73" s="16" t="s">
        <v>481</v>
      </c>
      <c r="P73" s="16" t="s">
        <v>481</v>
      </c>
      <c r="Q73" s="16" t="s">
        <v>481</v>
      </c>
      <c r="R73" s="32" t="s">
        <v>481</v>
      </c>
      <c r="S73" s="32" t="s">
        <v>481</v>
      </c>
      <c r="T73" s="32" t="s">
        <v>481</v>
      </c>
      <c r="U73" s="32" t="s">
        <v>481</v>
      </c>
      <c r="V73" s="32" t="s">
        <v>481</v>
      </c>
      <c r="W73" s="32" t="s">
        <v>481</v>
      </c>
      <c r="X73" s="32" t="s">
        <v>481</v>
      </c>
      <c r="Y73" s="32" t="s">
        <v>481</v>
      </c>
      <c r="Z73" s="32" t="s">
        <v>481</v>
      </c>
      <c r="AA73" s="32" t="s">
        <v>481</v>
      </c>
      <c r="AB73" s="32" t="s">
        <v>481</v>
      </c>
      <c r="AC73" s="32" t="s">
        <v>481</v>
      </c>
      <c r="AD73" s="32" t="s">
        <v>481</v>
      </c>
      <c r="AE73" s="32" t="s">
        <v>481</v>
      </c>
      <c r="AF73" s="32" t="s">
        <v>481</v>
      </c>
      <c r="AG73" s="32" t="s">
        <v>481</v>
      </c>
      <c r="AH73" s="32" t="s">
        <v>481</v>
      </c>
      <c r="AI73" s="32" t="s">
        <v>481</v>
      </c>
      <c r="AJ73" s="32" t="s">
        <v>481</v>
      </c>
      <c r="AK73" s="32" t="s">
        <v>481</v>
      </c>
      <c r="AL73" s="32">
        <v>8</v>
      </c>
      <c r="AM73" s="32">
        <v>37</v>
      </c>
      <c r="AN73" s="32" t="s">
        <v>481</v>
      </c>
      <c r="AO73" s="32" t="s">
        <v>481</v>
      </c>
      <c r="AP73" s="32" t="s">
        <v>481</v>
      </c>
      <c r="AQ73" s="32" t="s">
        <v>481</v>
      </c>
      <c r="AR73" s="32" t="s">
        <v>481</v>
      </c>
      <c r="AS73" s="32" t="s">
        <v>481</v>
      </c>
      <c r="AT73" s="32" t="s">
        <v>481</v>
      </c>
      <c r="AU73" s="32" t="s">
        <v>481</v>
      </c>
      <c r="AV73" s="32">
        <v>1</v>
      </c>
      <c r="AW73" s="32" t="s">
        <v>481</v>
      </c>
      <c r="AX73" s="32" t="s">
        <v>481</v>
      </c>
      <c r="AY73" s="32" t="s">
        <v>481</v>
      </c>
      <c r="AZ73" s="32" t="s">
        <v>481</v>
      </c>
      <c r="BA73" s="60" t="s">
        <v>481</v>
      </c>
      <c r="BB73" s="68" t="s">
        <v>481</v>
      </c>
      <c r="BC73" s="69" t="s">
        <v>481</v>
      </c>
      <c r="BD73" s="69" t="s">
        <v>481</v>
      </c>
      <c r="BE73" s="69" t="s">
        <v>481</v>
      </c>
      <c r="BF73" s="69" t="s">
        <v>481</v>
      </c>
      <c r="BG73" s="69" t="s">
        <v>481</v>
      </c>
      <c r="BH73" s="69" t="s">
        <v>481</v>
      </c>
      <c r="BI73" s="69" t="s">
        <v>481</v>
      </c>
      <c r="BJ73" s="69" t="s">
        <v>481</v>
      </c>
      <c r="BK73" s="69" t="s">
        <v>481</v>
      </c>
      <c r="BL73" s="69" t="s">
        <v>481</v>
      </c>
      <c r="BM73" s="69" t="s">
        <v>481</v>
      </c>
      <c r="BN73" s="69" t="s">
        <v>481</v>
      </c>
      <c r="BO73" s="69" t="s">
        <v>481</v>
      </c>
      <c r="BP73" s="69" t="s">
        <v>481</v>
      </c>
      <c r="BQ73" s="69" t="s">
        <v>481</v>
      </c>
      <c r="BR73" s="69" t="s">
        <v>481</v>
      </c>
      <c r="BS73" s="69" t="s">
        <v>481</v>
      </c>
      <c r="BT73" s="69" t="s">
        <v>481</v>
      </c>
      <c r="BU73" s="69" t="s">
        <v>481</v>
      </c>
      <c r="BV73" s="69" t="s">
        <v>481</v>
      </c>
      <c r="BW73" s="69" t="s">
        <v>481</v>
      </c>
      <c r="BX73" s="69" t="s">
        <v>481</v>
      </c>
      <c r="BY73" s="69" t="s">
        <v>481</v>
      </c>
      <c r="BZ73" s="69" t="s">
        <v>481</v>
      </c>
      <c r="CA73" s="69" t="s">
        <v>481</v>
      </c>
      <c r="CB73" s="69" t="s">
        <v>481</v>
      </c>
      <c r="CC73" s="69" t="s">
        <v>481</v>
      </c>
      <c r="CD73" s="69" t="s">
        <v>481</v>
      </c>
      <c r="CE73" s="69" t="s">
        <v>481</v>
      </c>
      <c r="CF73" s="69" t="s">
        <v>481</v>
      </c>
      <c r="CG73" s="69" t="s">
        <v>481</v>
      </c>
      <c r="CH73" s="69">
        <v>7.9944444444444445</v>
      </c>
      <c r="CI73" s="69">
        <v>36.993749999979627</v>
      </c>
      <c r="CJ73" s="69" t="s">
        <v>481</v>
      </c>
      <c r="CK73" s="69" t="s">
        <v>481</v>
      </c>
      <c r="CL73" s="69" t="s">
        <v>481</v>
      </c>
      <c r="CM73" s="69" t="s">
        <v>481</v>
      </c>
      <c r="CN73" s="69" t="s">
        <v>481</v>
      </c>
      <c r="CO73" s="69" t="s">
        <v>481</v>
      </c>
      <c r="CP73" s="69" t="s">
        <v>481</v>
      </c>
      <c r="CQ73" s="69" t="s">
        <v>481</v>
      </c>
      <c r="CR73" s="69">
        <v>2.3958333333284827</v>
      </c>
      <c r="CS73" s="69" t="s">
        <v>481</v>
      </c>
      <c r="CT73" s="69" t="s">
        <v>481</v>
      </c>
      <c r="CU73" s="69" t="s">
        <v>481</v>
      </c>
      <c r="CV73" s="69" t="s">
        <v>481</v>
      </c>
      <c r="CW73" s="70" t="s">
        <v>481</v>
      </c>
      <c r="CX73" s="74" t="str">
        <f t="shared" si="53"/>
        <v>-</v>
      </c>
      <c r="CY73" s="33" t="str">
        <f t="shared" si="54"/>
        <v>-</v>
      </c>
      <c r="CZ73" s="33" t="str">
        <f t="shared" si="55"/>
        <v>-</v>
      </c>
      <c r="DA73" s="33" t="str">
        <f t="shared" si="56"/>
        <v>-</v>
      </c>
      <c r="DB73" s="33" t="str">
        <f t="shared" si="57"/>
        <v>-</v>
      </c>
      <c r="DC73" s="33" t="str">
        <f t="shared" si="58"/>
        <v>-</v>
      </c>
      <c r="DD73" s="33" t="str">
        <f t="shared" si="59"/>
        <v>-</v>
      </c>
      <c r="DE73" s="33" t="str">
        <f t="shared" si="60"/>
        <v>-</v>
      </c>
      <c r="DF73" s="33" t="str">
        <f t="shared" si="61"/>
        <v>-</v>
      </c>
      <c r="DG73" s="33" t="str">
        <f t="shared" si="62"/>
        <v>-</v>
      </c>
      <c r="DH73" s="33" t="str">
        <f t="shared" si="63"/>
        <v>-</v>
      </c>
      <c r="DI73" s="33" t="str">
        <f t="shared" si="64"/>
        <v>-</v>
      </c>
      <c r="DJ73" s="33" t="str">
        <f t="shared" si="65"/>
        <v>-</v>
      </c>
      <c r="DK73" s="33" t="str">
        <f t="shared" si="66"/>
        <v>-</v>
      </c>
      <c r="DL73" s="33" t="str">
        <f t="shared" si="67"/>
        <v>-</v>
      </c>
      <c r="DM73" s="33" t="str">
        <f t="shared" si="68"/>
        <v>-</v>
      </c>
      <c r="DN73" s="33" t="str">
        <f t="shared" si="69"/>
        <v>-</v>
      </c>
      <c r="DO73" s="33" t="str">
        <f t="shared" si="70"/>
        <v>-</v>
      </c>
      <c r="DP73" s="33" t="str">
        <f t="shared" si="71"/>
        <v>-</v>
      </c>
      <c r="DQ73" s="33" t="str">
        <f t="shared" si="72"/>
        <v>-</v>
      </c>
      <c r="DR73" s="33" t="str">
        <f t="shared" si="73"/>
        <v>-</v>
      </c>
      <c r="DS73" s="33" t="str">
        <f t="shared" si="74"/>
        <v>-</v>
      </c>
      <c r="DT73" s="33" t="str">
        <f t="shared" si="75"/>
        <v>-</v>
      </c>
      <c r="DU73" s="33" t="str">
        <f t="shared" si="76"/>
        <v>-</v>
      </c>
      <c r="DV73" s="33" t="str">
        <f t="shared" si="77"/>
        <v>-</v>
      </c>
      <c r="DW73" s="33" t="str">
        <f t="shared" si="78"/>
        <v>-</v>
      </c>
      <c r="DX73" s="33" t="str">
        <f t="shared" si="79"/>
        <v>-</v>
      </c>
      <c r="DY73" s="33" t="str">
        <f t="shared" si="80"/>
        <v>-</v>
      </c>
      <c r="DZ73" s="33" t="str">
        <f t="shared" si="81"/>
        <v>-</v>
      </c>
      <c r="EA73" s="33" t="str">
        <f t="shared" si="82"/>
        <v>-</v>
      </c>
      <c r="EB73" s="33" t="str">
        <f t="shared" si="83"/>
        <v>-</v>
      </c>
      <c r="EC73" s="33" t="str">
        <f t="shared" si="84"/>
        <v>-</v>
      </c>
      <c r="ED73" s="33">
        <f t="shared" si="85"/>
        <v>0.99930555555555556</v>
      </c>
      <c r="EE73" s="33">
        <f t="shared" si="86"/>
        <v>0.99983108108053043</v>
      </c>
      <c r="EF73" s="33" t="str">
        <f t="shared" si="87"/>
        <v>-</v>
      </c>
      <c r="EG73" s="33" t="str">
        <f t="shared" si="88"/>
        <v>-</v>
      </c>
      <c r="EH73" s="33" t="str">
        <f t="shared" si="89"/>
        <v>-</v>
      </c>
      <c r="EI73" s="33" t="str">
        <f t="shared" si="90"/>
        <v>-</v>
      </c>
      <c r="EJ73" s="33" t="str">
        <f t="shared" si="91"/>
        <v>-</v>
      </c>
      <c r="EK73" s="33" t="str">
        <f t="shared" si="92"/>
        <v>-</v>
      </c>
      <c r="EL73" s="33" t="str">
        <f t="shared" si="93"/>
        <v>-</v>
      </c>
      <c r="EM73" s="33" t="str">
        <f t="shared" si="94"/>
        <v>-</v>
      </c>
      <c r="EN73" s="33">
        <f t="shared" si="95"/>
        <v>2.3958333333284827</v>
      </c>
      <c r="EO73" s="33" t="str">
        <f t="shared" si="96"/>
        <v>-</v>
      </c>
      <c r="EP73" s="33" t="str">
        <f t="shared" si="97"/>
        <v>-</v>
      </c>
      <c r="EQ73" s="33" t="str">
        <f t="shared" si="98"/>
        <v>-</v>
      </c>
      <c r="ER73" s="33" t="str">
        <f t="shared" si="99"/>
        <v>-</v>
      </c>
      <c r="ES73" s="75" t="str">
        <f t="shared" si="100"/>
        <v>-</v>
      </c>
      <c r="EU73" s="33" t="str">
        <f t="shared" ref="EU73:EU136" si="101">IFERROR(SUM(BB73:BM73)/SUM(F73:Q73),"-")</f>
        <v>-</v>
      </c>
      <c r="EV73" s="33" t="str">
        <f t="shared" ref="EV73:EV136" si="102">IFERROR(SUM(BN73:BY73)/SUM(R73:AC73),"-")</f>
        <v>-</v>
      </c>
      <c r="EW73" s="33">
        <f t="shared" ref="EW73:EW136" si="103">IFERROR(SUM(BZ73:CK73)/SUM(AD73:AO73),"-")</f>
        <v>0.99973765432053496</v>
      </c>
      <c r="EX73" s="33">
        <f t="shared" ref="EX73:EX136" si="104">IFERROR(SUM(CL73:CW73)/SUM(AP73:BA73),"-")</f>
        <v>2.3958333333284827</v>
      </c>
    </row>
    <row r="74" spans="1:154" hidden="1" outlineLevel="1" x14ac:dyDescent="0.25">
      <c r="A74" t="s">
        <v>53</v>
      </c>
      <c r="B74" s="2">
        <v>121</v>
      </c>
      <c r="C74" t="s">
        <v>297</v>
      </c>
      <c r="D74" s="19" t="s">
        <v>466</v>
      </c>
      <c r="E74" s="19" t="s">
        <v>462</v>
      </c>
      <c r="F74" s="38" t="s">
        <v>481</v>
      </c>
      <c r="G74" s="16" t="s">
        <v>481</v>
      </c>
      <c r="H74" s="16" t="s">
        <v>481</v>
      </c>
      <c r="I74" s="16" t="s">
        <v>481</v>
      </c>
      <c r="J74" s="16" t="s">
        <v>481</v>
      </c>
      <c r="K74" s="16" t="s">
        <v>481</v>
      </c>
      <c r="L74" s="16" t="s">
        <v>481</v>
      </c>
      <c r="M74" s="16" t="s">
        <v>481</v>
      </c>
      <c r="N74" s="16" t="s">
        <v>481</v>
      </c>
      <c r="O74" s="16" t="s">
        <v>481</v>
      </c>
      <c r="P74" s="16" t="s">
        <v>481</v>
      </c>
      <c r="Q74" s="16" t="s">
        <v>481</v>
      </c>
      <c r="R74" s="32" t="s">
        <v>481</v>
      </c>
      <c r="S74" s="32" t="s">
        <v>481</v>
      </c>
      <c r="T74" s="32" t="s">
        <v>481</v>
      </c>
      <c r="U74" s="32" t="s">
        <v>481</v>
      </c>
      <c r="V74" s="32" t="s">
        <v>481</v>
      </c>
      <c r="W74" s="32" t="s">
        <v>481</v>
      </c>
      <c r="X74" s="32" t="s">
        <v>481</v>
      </c>
      <c r="Y74" s="32" t="s">
        <v>481</v>
      </c>
      <c r="Z74" s="32" t="s">
        <v>481</v>
      </c>
      <c r="AA74" s="32" t="s">
        <v>481</v>
      </c>
      <c r="AB74" s="32" t="s">
        <v>481</v>
      </c>
      <c r="AC74" s="32" t="s">
        <v>481</v>
      </c>
      <c r="AD74" s="32" t="s">
        <v>481</v>
      </c>
      <c r="AE74" s="32" t="s">
        <v>481</v>
      </c>
      <c r="AF74" s="32" t="s">
        <v>481</v>
      </c>
      <c r="AG74" s="32" t="s">
        <v>481</v>
      </c>
      <c r="AH74" s="32" t="s">
        <v>481</v>
      </c>
      <c r="AI74" s="32" t="s">
        <v>481</v>
      </c>
      <c r="AJ74" s="32" t="s">
        <v>481</v>
      </c>
      <c r="AK74" s="32" t="s">
        <v>481</v>
      </c>
      <c r="AL74" s="32" t="s">
        <v>481</v>
      </c>
      <c r="AM74" s="32">
        <v>2</v>
      </c>
      <c r="AN74" s="32" t="s">
        <v>481</v>
      </c>
      <c r="AO74" s="32" t="s">
        <v>481</v>
      </c>
      <c r="AP74" s="32" t="s">
        <v>481</v>
      </c>
      <c r="AQ74" s="32" t="s">
        <v>481</v>
      </c>
      <c r="AR74" s="32" t="s">
        <v>481</v>
      </c>
      <c r="AS74" s="32" t="s">
        <v>481</v>
      </c>
      <c r="AT74" s="32" t="s">
        <v>481</v>
      </c>
      <c r="AU74" s="32" t="s">
        <v>481</v>
      </c>
      <c r="AV74" s="32" t="s">
        <v>481</v>
      </c>
      <c r="AW74" s="32" t="s">
        <v>481</v>
      </c>
      <c r="AX74" s="32" t="s">
        <v>481</v>
      </c>
      <c r="AY74" s="32" t="s">
        <v>481</v>
      </c>
      <c r="AZ74" s="32" t="s">
        <v>481</v>
      </c>
      <c r="BA74" s="60" t="s">
        <v>481</v>
      </c>
      <c r="BB74" s="68" t="s">
        <v>481</v>
      </c>
      <c r="BC74" s="69" t="s">
        <v>481</v>
      </c>
      <c r="BD74" s="69" t="s">
        <v>481</v>
      </c>
      <c r="BE74" s="69" t="s">
        <v>481</v>
      </c>
      <c r="BF74" s="69" t="s">
        <v>481</v>
      </c>
      <c r="BG74" s="69" t="s">
        <v>481</v>
      </c>
      <c r="BH74" s="69" t="s">
        <v>481</v>
      </c>
      <c r="BI74" s="69" t="s">
        <v>481</v>
      </c>
      <c r="BJ74" s="69" t="s">
        <v>481</v>
      </c>
      <c r="BK74" s="69" t="s">
        <v>481</v>
      </c>
      <c r="BL74" s="69" t="s">
        <v>481</v>
      </c>
      <c r="BM74" s="69" t="s">
        <v>481</v>
      </c>
      <c r="BN74" s="69" t="s">
        <v>481</v>
      </c>
      <c r="BO74" s="69" t="s">
        <v>481</v>
      </c>
      <c r="BP74" s="69" t="s">
        <v>481</v>
      </c>
      <c r="BQ74" s="69" t="s">
        <v>481</v>
      </c>
      <c r="BR74" s="69" t="s">
        <v>481</v>
      </c>
      <c r="BS74" s="69" t="s">
        <v>481</v>
      </c>
      <c r="BT74" s="69" t="s">
        <v>481</v>
      </c>
      <c r="BU74" s="69" t="s">
        <v>481</v>
      </c>
      <c r="BV74" s="69" t="s">
        <v>481</v>
      </c>
      <c r="BW74" s="69" t="s">
        <v>481</v>
      </c>
      <c r="BX74" s="69" t="s">
        <v>481</v>
      </c>
      <c r="BY74" s="69" t="s">
        <v>481</v>
      </c>
      <c r="BZ74" s="69" t="s">
        <v>481</v>
      </c>
      <c r="CA74" s="69" t="s">
        <v>481</v>
      </c>
      <c r="CB74" s="69" t="s">
        <v>481</v>
      </c>
      <c r="CC74" s="69" t="s">
        <v>481</v>
      </c>
      <c r="CD74" s="69" t="s">
        <v>481</v>
      </c>
      <c r="CE74" s="69" t="s">
        <v>481</v>
      </c>
      <c r="CF74" s="69" t="s">
        <v>481</v>
      </c>
      <c r="CG74" s="69" t="s">
        <v>481</v>
      </c>
      <c r="CH74" s="69" t="s">
        <v>481</v>
      </c>
      <c r="CI74" s="69">
        <v>2.4583333333357587</v>
      </c>
      <c r="CJ74" s="69" t="s">
        <v>481</v>
      </c>
      <c r="CK74" s="69" t="s">
        <v>481</v>
      </c>
      <c r="CL74" s="69" t="s">
        <v>481</v>
      </c>
      <c r="CM74" s="69" t="s">
        <v>481</v>
      </c>
      <c r="CN74" s="69" t="s">
        <v>481</v>
      </c>
      <c r="CO74" s="69" t="s">
        <v>481</v>
      </c>
      <c r="CP74" s="69" t="s">
        <v>481</v>
      </c>
      <c r="CQ74" s="69" t="s">
        <v>481</v>
      </c>
      <c r="CR74" s="69" t="s">
        <v>481</v>
      </c>
      <c r="CS74" s="69" t="s">
        <v>481</v>
      </c>
      <c r="CT74" s="69" t="s">
        <v>481</v>
      </c>
      <c r="CU74" s="69" t="s">
        <v>481</v>
      </c>
      <c r="CV74" s="69" t="s">
        <v>481</v>
      </c>
      <c r="CW74" s="70" t="s">
        <v>481</v>
      </c>
      <c r="CX74" s="74" t="str">
        <f t="shared" si="53"/>
        <v>-</v>
      </c>
      <c r="CY74" s="33" t="str">
        <f t="shared" si="54"/>
        <v>-</v>
      </c>
      <c r="CZ74" s="33" t="str">
        <f t="shared" si="55"/>
        <v>-</v>
      </c>
      <c r="DA74" s="33" t="str">
        <f t="shared" si="56"/>
        <v>-</v>
      </c>
      <c r="DB74" s="33" t="str">
        <f t="shared" si="57"/>
        <v>-</v>
      </c>
      <c r="DC74" s="33" t="str">
        <f t="shared" si="58"/>
        <v>-</v>
      </c>
      <c r="DD74" s="33" t="str">
        <f t="shared" si="59"/>
        <v>-</v>
      </c>
      <c r="DE74" s="33" t="str">
        <f t="shared" si="60"/>
        <v>-</v>
      </c>
      <c r="DF74" s="33" t="str">
        <f t="shared" si="61"/>
        <v>-</v>
      </c>
      <c r="DG74" s="33" t="str">
        <f t="shared" si="62"/>
        <v>-</v>
      </c>
      <c r="DH74" s="33" t="str">
        <f t="shared" si="63"/>
        <v>-</v>
      </c>
      <c r="DI74" s="33" t="str">
        <f t="shared" si="64"/>
        <v>-</v>
      </c>
      <c r="DJ74" s="33" t="str">
        <f t="shared" si="65"/>
        <v>-</v>
      </c>
      <c r="DK74" s="33" t="str">
        <f t="shared" si="66"/>
        <v>-</v>
      </c>
      <c r="DL74" s="33" t="str">
        <f t="shared" si="67"/>
        <v>-</v>
      </c>
      <c r="DM74" s="33" t="str">
        <f t="shared" si="68"/>
        <v>-</v>
      </c>
      <c r="DN74" s="33" t="str">
        <f t="shared" si="69"/>
        <v>-</v>
      </c>
      <c r="DO74" s="33" t="str">
        <f t="shared" si="70"/>
        <v>-</v>
      </c>
      <c r="DP74" s="33" t="str">
        <f t="shared" si="71"/>
        <v>-</v>
      </c>
      <c r="DQ74" s="33" t="str">
        <f t="shared" si="72"/>
        <v>-</v>
      </c>
      <c r="DR74" s="33" t="str">
        <f t="shared" si="73"/>
        <v>-</v>
      </c>
      <c r="DS74" s="33" t="str">
        <f t="shared" si="74"/>
        <v>-</v>
      </c>
      <c r="DT74" s="33" t="str">
        <f t="shared" si="75"/>
        <v>-</v>
      </c>
      <c r="DU74" s="33" t="str">
        <f t="shared" si="76"/>
        <v>-</v>
      </c>
      <c r="DV74" s="33" t="str">
        <f t="shared" si="77"/>
        <v>-</v>
      </c>
      <c r="DW74" s="33" t="str">
        <f t="shared" si="78"/>
        <v>-</v>
      </c>
      <c r="DX74" s="33" t="str">
        <f t="shared" si="79"/>
        <v>-</v>
      </c>
      <c r="DY74" s="33" t="str">
        <f t="shared" si="80"/>
        <v>-</v>
      </c>
      <c r="DZ74" s="33" t="str">
        <f t="shared" si="81"/>
        <v>-</v>
      </c>
      <c r="EA74" s="33" t="str">
        <f t="shared" si="82"/>
        <v>-</v>
      </c>
      <c r="EB74" s="33" t="str">
        <f t="shared" si="83"/>
        <v>-</v>
      </c>
      <c r="EC74" s="33" t="str">
        <f t="shared" si="84"/>
        <v>-</v>
      </c>
      <c r="ED74" s="33" t="str">
        <f t="shared" si="85"/>
        <v>-</v>
      </c>
      <c r="EE74" s="33">
        <f t="shared" si="86"/>
        <v>1.2291666666678793</v>
      </c>
      <c r="EF74" s="33" t="str">
        <f t="shared" si="87"/>
        <v>-</v>
      </c>
      <c r="EG74" s="33" t="str">
        <f t="shared" si="88"/>
        <v>-</v>
      </c>
      <c r="EH74" s="33" t="str">
        <f t="shared" si="89"/>
        <v>-</v>
      </c>
      <c r="EI74" s="33" t="str">
        <f t="shared" si="90"/>
        <v>-</v>
      </c>
      <c r="EJ74" s="33" t="str">
        <f t="shared" si="91"/>
        <v>-</v>
      </c>
      <c r="EK74" s="33" t="str">
        <f t="shared" si="92"/>
        <v>-</v>
      </c>
      <c r="EL74" s="33" t="str">
        <f t="shared" si="93"/>
        <v>-</v>
      </c>
      <c r="EM74" s="33" t="str">
        <f t="shared" si="94"/>
        <v>-</v>
      </c>
      <c r="EN74" s="33" t="str">
        <f t="shared" si="95"/>
        <v>-</v>
      </c>
      <c r="EO74" s="33" t="str">
        <f t="shared" si="96"/>
        <v>-</v>
      </c>
      <c r="EP74" s="33" t="str">
        <f t="shared" si="97"/>
        <v>-</v>
      </c>
      <c r="EQ74" s="33" t="str">
        <f t="shared" si="98"/>
        <v>-</v>
      </c>
      <c r="ER74" s="33" t="str">
        <f t="shared" si="99"/>
        <v>-</v>
      </c>
      <c r="ES74" s="75" t="str">
        <f t="shared" si="100"/>
        <v>-</v>
      </c>
      <c r="EU74" s="33" t="str">
        <f t="shared" si="101"/>
        <v>-</v>
      </c>
      <c r="EV74" s="33" t="str">
        <f t="shared" si="102"/>
        <v>-</v>
      </c>
      <c r="EW74" s="33">
        <f t="shared" si="103"/>
        <v>1.2291666666678793</v>
      </c>
      <c r="EX74" s="33" t="str">
        <f t="shared" si="104"/>
        <v>-</v>
      </c>
    </row>
    <row r="75" spans="1:154" hidden="1" outlineLevel="1" x14ac:dyDescent="0.25">
      <c r="A75" t="s">
        <v>54</v>
      </c>
      <c r="B75" s="2">
        <v>84</v>
      </c>
      <c r="C75" t="s">
        <v>298</v>
      </c>
      <c r="D75" s="19" t="s">
        <v>465</v>
      </c>
      <c r="E75" s="19" t="s">
        <v>461</v>
      </c>
      <c r="F75" s="38" t="s">
        <v>481</v>
      </c>
      <c r="G75" s="16" t="s">
        <v>481</v>
      </c>
      <c r="H75" s="16" t="s">
        <v>481</v>
      </c>
      <c r="I75" s="16" t="s">
        <v>481</v>
      </c>
      <c r="J75" s="16" t="s">
        <v>481</v>
      </c>
      <c r="K75" s="16" t="s">
        <v>481</v>
      </c>
      <c r="L75" s="16" t="s">
        <v>481</v>
      </c>
      <c r="M75" s="16" t="s">
        <v>481</v>
      </c>
      <c r="N75" s="16" t="s">
        <v>481</v>
      </c>
      <c r="O75" s="16" t="s">
        <v>481</v>
      </c>
      <c r="P75" s="16" t="s">
        <v>481</v>
      </c>
      <c r="Q75" s="16" t="s">
        <v>481</v>
      </c>
      <c r="R75" s="32" t="s">
        <v>481</v>
      </c>
      <c r="S75" s="32" t="s">
        <v>481</v>
      </c>
      <c r="T75" s="32" t="s">
        <v>481</v>
      </c>
      <c r="U75" s="32" t="s">
        <v>481</v>
      </c>
      <c r="V75" s="32" t="s">
        <v>481</v>
      </c>
      <c r="W75" s="32" t="s">
        <v>481</v>
      </c>
      <c r="X75" s="32" t="s">
        <v>481</v>
      </c>
      <c r="Y75" s="32" t="s">
        <v>481</v>
      </c>
      <c r="Z75" s="32" t="s">
        <v>481</v>
      </c>
      <c r="AA75" s="32" t="s">
        <v>481</v>
      </c>
      <c r="AB75" s="32" t="s">
        <v>481</v>
      </c>
      <c r="AC75" s="32" t="s">
        <v>481</v>
      </c>
      <c r="AD75" s="32" t="s">
        <v>481</v>
      </c>
      <c r="AE75" s="32" t="s">
        <v>481</v>
      </c>
      <c r="AF75" s="32" t="s">
        <v>481</v>
      </c>
      <c r="AG75" s="32" t="s">
        <v>481</v>
      </c>
      <c r="AH75" s="32" t="s">
        <v>481</v>
      </c>
      <c r="AI75" s="32" t="s">
        <v>481</v>
      </c>
      <c r="AJ75" s="32" t="s">
        <v>481</v>
      </c>
      <c r="AK75" s="32" t="s">
        <v>481</v>
      </c>
      <c r="AL75" s="32" t="s">
        <v>481</v>
      </c>
      <c r="AM75" s="32" t="s">
        <v>481</v>
      </c>
      <c r="AN75" s="32" t="s">
        <v>481</v>
      </c>
      <c r="AO75" s="32" t="s">
        <v>481</v>
      </c>
      <c r="AP75" s="32" t="s">
        <v>481</v>
      </c>
      <c r="AQ75" s="32" t="s">
        <v>481</v>
      </c>
      <c r="AR75" s="32" t="s">
        <v>481</v>
      </c>
      <c r="AS75" s="32" t="s">
        <v>481</v>
      </c>
      <c r="AT75" s="32" t="s">
        <v>481</v>
      </c>
      <c r="AU75" s="32" t="s">
        <v>481</v>
      </c>
      <c r="AV75" s="32" t="s">
        <v>481</v>
      </c>
      <c r="AW75" s="32" t="s">
        <v>481</v>
      </c>
      <c r="AX75" s="32" t="s">
        <v>481</v>
      </c>
      <c r="AY75" s="32" t="s">
        <v>481</v>
      </c>
      <c r="AZ75" s="32" t="s">
        <v>481</v>
      </c>
      <c r="BA75" s="60" t="s">
        <v>481</v>
      </c>
      <c r="BB75" s="68" t="s">
        <v>481</v>
      </c>
      <c r="BC75" s="69" t="s">
        <v>481</v>
      </c>
      <c r="BD75" s="69" t="s">
        <v>481</v>
      </c>
      <c r="BE75" s="69" t="s">
        <v>481</v>
      </c>
      <c r="BF75" s="69" t="s">
        <v>481</v>
      </c>
      <c r="BG75" s="69" t="s">
        <v>481</v>
      </c>
      <c r="BH75" s="69" t="s">
        <v>481</v>
      </c>
      <c r="BI75" s="69" t="s">
        <v>481</v>
      </c>
      <c r="BJ75" s="69" t="s">
        <v>481</v>
      </c>
      <c r="BK75" s="69" t="s">
        <v>481</v>
      </c>
      <c r="BL75" s="69" t="s">
        <v>481</v>
      </c>
      <c r="BM75" s="69" t="s">
        <v>481</v>
      </c>
      <c r="BN75" s="69" t="s">
        <v>481</v>
      </c>
      <c r="BO75" s="69" t="s">
        <v>481</v>
      </c>
      <c r="BP75" s="69" t="s">
        <v>481</v>
      </c>
      <c r="BQ75" s="69" t="s">
        <v>481</v>
      </c>
      <c r="BR75" s="69" t="s">
        <v>481</v>
      </c>
      <c r="BS75" s="69" t="s">
        <v>481</v>
      </c>
      <c r="BT75" s="69" t="s">
        <v>481</v>
      </c>
      <c r="BU75" s="69" t="s">
        <v>481</v>
      </c>
      <c r="BV75" s="69" t="s">
        <v>481</v>
      </c>
      <c r="BW75" s="69" t="s">
        <v>481</v>
      </c>
      <c r="BX75" s="69" t="s">
        <v>481</v>
      </c>
      <c r="BY75" s="69" t="s">
        <v>481</v>
      </c>
      <c r="BZ75" s="69" t="s">
        <v>481</v>
      </c>
      <c r="CA75" s="69" t="s">
        <v>481</v>
      </c>
      <c r="CB75" s="69" t="s">
        <v>481</v>
      </c>
      <c r="CC75" s="69" t="s">
        <v>481</v>
      </c>
      <c r="CD75" s="69" t="s">
        <v>481</v>
      </c>
      <c r="CE75" s="69" t="s">
        <v>481</v>
      </c>
      <c r="CF75" s="69" t="s">
        <v>481</v>
      </c>
      <c r="CG75" s="69" t="s">
        <v>481</v>
      </c>
      <c r="CH75" s="69" t="s">
        <v>481</v>
      </c>
      <c r="CI75" s="69" t="s">
        <v>481</v>
      </c>
      <c r="CJ75" s="69" t="s">
        <v>481</v>
      </c>
      <c r="CK75" s="69" t="s">
        <v>481</v>
      </c>
      <c r="CL75" s="69" t="s">
        <v>481</v>
      </c>
      <c r="CM75" s="69" t="s">
        <v>481</v>
      </c>
      <c r="CN75" s="69" t="s">
        <v>481</v>
      </c>
      <c r="CO75" s="69" t="s">
        <v>481</v>
      </c>
      <c r="CP75" s="69" t="s">
        <v>481</v>
      </c>
      <c r="CQ75" s="69" t="s">
        <v>481</v>
      </c>
      <c r="CR75" s="69" t="s">
        <v>481</v>
      </c>
      <c r="CS75" s="69" t="s">
        <v>481</v>
      </c>
      <c r="CT75" s="69" t="s">
        <v>481</v>
      </c>
      <c r="CU75" s="69" t="s">
        <v>481</v>
      </c>
      <c r="CV75" s="69" t="s">
        <v>481</v>
      </c>
      <c r="CW75" s="70" t="s">
        <v>481</v>
      </c>
      <c r="CX75" s="74" t="str">
        <f t="shared" si="53"/>
        <v>-</v>
      </c>
      <c r="CY75" s="33" t="str">
        <f t="shared" si="54"/>
        <v>-</v>
      </c>
      <c r="CZ75" s="33" t="str">
        <f t="shared" si="55"/>
        <v>-</v>
      </c>
      <c r="DA75" s="33" t="str">
        <f t="shared" si="56"/>
        <v>-</v>
      </c>
      <c r="DB75" s="33" t="str">
        <f t="shared" si="57"/>
        <v>-</v>
      </c>
      <c r="DC75" s="33" t="str">
        <f t="shared" si="58"/>
        <v>-</v>
      </c>
      <c r="DD75" s="33" t="str">
        <f t="shared" si="59"/>
        <v>-</v>
      </c>
      <c r="DE75" s="33" t="str">
        <f t="shared" si="60"/>
        <v>-</v>
      </c>
      <c r="DF75" s="33" t="str">
        <f t="shared" si="61"/>
        <v>-</v>
      </c>
      <c r="DG75" s="33" t="str">
        <f t="shared" si="62"/>
        <v>-</v>
      </c>
      <c r="DH75" s="33" t="str">
        <f t="shared" si="63"/>
        <v>-</v>
      </c>
      <c r="DI75" s="33" t="str">
        <f t="shared" si="64"/>
        <v>-</v>
      </c>
      <c r="DJ75" s="33" t="str">
        <f t="shared" si="65"/>
        <v>-</v>
      </c>
      <c r="DK75" s="33" t="str">
        <f t="shared" si="66"/>
        <v>-</v>
      </c>
      <c r="DL75" s="33" t="str">
        <f t="shared" si="67"/>
        <v>-</v>
      </c>
      <c r="DM75" s="33" t="str">
        <f t="shared" si="68"/>
        <v>-</v>
      </c>
      <c r="DN75" s="33" t="str">
        <f t="shared" si="69"/>
        <v>-</v>
      </c>
      <c r="DO75" s="33" t="str">
        <f t="shared" si="70"/>
        <v>-</v>
      </c>
      <c r="DP75" s="33" t="str">
        <f t="shared" si="71"/>
        <v>-</v>
      </c>
      <c r="DQ75" s="33" t="str">
        <f t="shared" si="72"/>
        <v>-</v>
      </c>
      <c r="DR75" s="33" t="str">
        <f t="shared" si="73"/>
        <v>-</v>
      </c>
      <c r="DS75" s="33" t="str">
        <f t="shared" si="74"/>
        <v>-</v>
      </c>
      <c r="DT75" s="33" t="str">
        <f t="shared" si="75"/>
        <v>-</v>
      </c>
      <c r="DU75" s="33" t="str">
        <f t="shared" si="76"/>
        <v>-</v>
      </c>
      <c r="DV75" s="33" t="str">
        <f t="shared" si="77"/>
        <v>-</v>
      </c>
      <c r="DW75" s="33" t="str">
        <f t="shared" si="78"/>
        <v>-</v>
      </c>
      <c r="DX75" s="33" t="str">
        <f t="shared" si="79"/>
        <v>-</v>
      </c>
      <c r="DY75" s="33" t="str">
        <f t="shared" si="80"/>
        <v>-</v>
      </c>
      <c r="DZ75" s="33" t="str">
        <f t="shared" si="81"/>
        <v>-</v>
      </c>
      <c r="EA75" s="33" t="str">
        <f t="shared" si="82"/>
        <v>-</v>
      </c>
      <c r="EB75" s="33" t="str">
        <f t="shared" si="83"/>
        <v>-</v>
      </c>
      <c r="EC75" s="33" t="str">
        <f t="shared" si="84"/>
        <v>-</v>
      </c>
      <c r="ED75" s="33" t="str">
        <f t="shared" si="85"/>
        <v>-</v>
      </c>
      <c r="EE75" s="33" t="str">
        <f t="shared" si="86"/>
        <v>-</v>
      </c>
      <c r="EF75" s="33" t="str">
        <f t="shared" si="87"/>
        <v>-</v>
      </c>
      <c r="EG75" s="33" t="str">
        <f t="shared" si="88"/>
        <v>-</v>
      </c>
      <c r="EH75" s="33" t="str">
        <f t="shared" si="89"/>
        <v>-</v>
      </c>
      <c r="EI75" s="33" t="str">
        <f t="shared" si="90"/>
        <v>-</v>
      </c>
      <c r="EJ75" s="33" t="str">
        <f t="shared" si="91"/>
        <v>-</v>
      </c>
      <c r="EK75" s="33" t="str">
        <f t="shared" si="92"/>
        <v>-</v>
      </c>
      <c r="EL75" s="33" t="str">
        <f t="shared" si="93"/>
        <v>-</v>
      </c>
      <c r="EM75" s="33" t="str">
        <f t="shared" si="94"/>
        <v>-</v>
      </c>
      <c r="EN75" s="33" t="str">
        <f t="shared" si="95"/>
        <v>-</v>
      </c>
      <c r="EO75" s="33" t="str">
        <f t="shared" si="96"/>
        <v>-</v>
      </c>
      <c r="EP75" s="33" t="str">
        <f t="shared" si="97"/>
        <v>-</v>
      </c>
      <c r="EQ75" s="33" t="str">
        <f t="shared" si="98"/>
        <v>-</v>
      </c>
      <c r="ER75" s="33" t="str">
        <f t="shared" si="99"/>
        <v>-</v>
      </c>
      <c r="ES75" s="75" t="str">
        <f t="shared" si="100"/>
        <v>-</v>
      </c>
      <c r="EU75" s="33" t="str">
        <f t="shared" si="101"/>
        <v>-</v>
      </c>
      <c r="EV75" s="33" t="str">
        <f t="shared" si="102"/>
        <v>-</v>
      </c>
      <c r="EW75" s="33" t="str">
        <f t="shared" si="103"/>
        <v>-</v>
      </c>
      <c r="EX75" s="33" t="str">
        <f t="shared" si="104"/>
        <v>-</v>
      </c>
    </row>
    <row r="76" spans="1:154" hidden="1" outlineLevel="1" x14ac:dyDescent="0.25">
      <c r="A76" t="s">
        <v>55</v>
      </c>
      <c r="B76" s="2">
        <v>163</v>
      </c>
      <c r="C76" t="s">
        <v>299</v>
      </c>
      <c r="D76" s="19" t="s">
        <v>465</v>
      </c>
      <c r="E76" s="19" t="s">
        <v>461</v>
      </c>
      <c r="F76" s="38" t="s">
        <v>481</v>
      </c>
      <c r="G76" s="16" t="s">
        <v>481</v>
      </c>
      <c r="H76" s="16" t="s">
        <v>481</v>
      </c>
      <c r="I76" s="16" t="s">
        <v>481</v>
      </c>
      <c r="J76" s="16" t="s">
        <v>481</v>
      </c>
      <c r="K76" s="16" t="s">
        <v>481</v>
      </c>
      <c r="L76" s="16" t="s">
        <v>481</v>
      </c>
      <c r="M76" s="16" t="s">
        <v>481</v>
      </c>
      <c r="N76" s="16" t="s">
        <v>481</v>
      </c>
      <c r="O76" s="16" t="s">
        <v>481</v>
      </c>
      <c r="P76" s="16" t="s">
        <v>481</v>
      </c>
      <c r="Q76" s="16" t="s">
        <v>481</v>
      </c>
      <c r="R76" s="32" t="s">
        <v>481</v>
      </c>
      <c r="S76" s="32" t="s">
        <v>481</v>
      </c>
      <c r="T76" s="32" t="s">
        <v>481</v>
      </c>
      <c r="U76" s="32" t="s">
        <v>481</v>
      </c>
      <c r="V76" s="32" t="s">
        <v>481</v>
      </c>
      <c r="W76" s="32" t="s">
        <v>481</v>
      </c>
      <c r="X76" s="32" t="s">
        <v>481</v>
      </c>
      <c r="Y76" s="32" t="s">
        <v>481</v>
      </c>
      <c r="Z76" s="32" t="s">
        <v>481</v>
      </c>
      <c r="AA76" s="32" t="s">
        <v>481</v>
      </c>
      <c r="AB76" s="32" t="s">
        <v>481</v>
      </c>
      <c r="AC76" s="32" t="s">
        <v>481</v>
      </c>
      <c r="AD76" s="32" t="s">
        <v>481</v>
      </c>
      <c r="AE76" s="32" t="s">
        <v>481</v>
      </c>
      <c r="AF76" s="32" t="s">
        <v>481</v>
      </c>
      <c r="AG76" s="32" t="s">
        <v>481</v>
      </c>
      <c r="AH76" s="32" t="s">
        <v>481</v>
      </c>
      <c r="AI76" s="32" t="s">
        <v>481</v>
      </c>
      <c r="AJ76" s="32" t="s">
        <v>481</v>
      </c>
      <c r="AK76" s="32" t="s">
        <v>481</v>
      </c>
      <c r="AL76" s="32" t="s">
        <v>481</v>
      </c>
      <c r="AM76" s="32" t="s">
        <v>481</v>
      </c>
      <c r="AN76" s="32" t="s">
        <v>481</v>
      </c>
      <c r="AO76" s="32" t="s">
        <v>481</v>
      </c>
      <c r="AP76" s="32" t="s">
        <v>481</v>
      </c>
      <c r="AQ76" s="32" t="s">
        <v>481</v>
      </c>
      <c r="AR76" s="32" t="s">
        <v>481</v>
      </c>
      <c r="AS76" s="32" t="s">
        <v>481</v>
      </c>
      <c r="AT76" s="32" t="s">
        <v>481</v>
      </c>
      <c r="AU76" s="32" t="s">
        <v>481</v>
      </c>
      <c r="AV76" s="32" t="s">
        <v>481</v>
      </c>
      <c r="AW76" s="32" t="s">
        <v>481</v>
      </c>
      <c r="AX76" s="32" t="s">
        <v>481</v>
      </c>
      <c r="AY76" s="32" t="s">
        <v>481</v>
      </c>
      <c r="AZ76" s="32" t="s">
        <v>481</v>
      </c>
      <c r="BA76" s="60" t="s">
        <v>481</v>
      </c>
      <c r="BB76" s="68" t="s">
        <v>481</v>
      </c>
      <c r="BC76" s="69" t="s">
        <v>481</v>
      </c>
      <c r="BD76" s="69" t="s">
        <v>481</v>
      </c>
      <c r="BE76" s="69" t="s">
        <v>481</v>
      </c>
      <c r="BF76" s="69" t="s">
        <v>481</v>
      </c>
      <c r="BG76" s="69" t="s">
        <v>481</v>
      </c>
      <c r="BH76" s="69" t="s">
        <v>481</v>
      </c>
      <c r="BI76" s="69" t="s">
        <v>481</v>
      </c>
      <c r="BJ76" s="69" t="s">
        <v>481</v>
      </c>
      <c r="BK76" s="69" t="s">
        <v>481</v>
      </c>
      <c r="BL76" s="69" t="s">
        <v>481</v>
      </c>
      <c r="BM76" s="69" t="s">
        <v>481</v>
      </c>
      <c r="BN76" s="69" t="s">
        <v>481</v>
      </c>
      <c r="BO76" s="69" t="s">
        <v>481</v>
      </c>
      <c r="BP76" s="69" t="s">
        <v>481</v>
      </c>
      <c r="BQ76" s="69" t="s">
        <v>481</v>
      </c>
      <c r="BR76" s="69" t="s">
        <v>481</v>
      </c>
      <c r="BS76" s="69" t="s">
        <v>481</v>
      </c>
      <c r="BT76" s="69" t="s">
        <v>481</v>
      </c>
      <c r="BU76" s="69" t="s">
        <v>481</v>
      </c>
      <c r="BV76" s="69" t="s">
        <v>481</v>
      </c>
      <c r="BW76" s="69" t="s">
        <v>481</v>
      </c>
      <c r="BX76" s="69" t="s">
        <v>481</v>
      </c>
      <c r="BY76" s="69" t="s">
        <v>481</v>
      </c>
      <c r="BZ76" s="69" t="s">
        <v>481</v>
      </c>
      <c r="CA76" s="69" t="s">
        <v>481</v>
      </c>
      <c r="CB76" s="69" t="s">
        <v>481</v>
      </c>
      <c r="CC76" s="69" t="s">
        <v>481</v>
      </c>
      <c r="CD76" s="69" t="s">
        <v>481</v>
      </c>
      <c r="CE76" s="69" t="s">
        <v>481</v>
      </c>
      <c r="CF76" s="69" t="s">
        <v>481</v>
      </c>
      <c r="CG76" s="69" t="s">
        <v>481</v>
      </c>
      <c r="CH76" s="69" t="s">
        <v>481</v>
      </c>
      <c r="CI76" s="69" t="s">
        <v>481</v>
      </c>
      <c r="CJ76" s="69" t="s">
        <v>481</v>
      </c>
      <c r="CK76" s="69" t="s">
        <v>481</v>
      </c>
      <c r="CL76" s="69" t="s">
        <v>481</v>
      </c>
      <c r="CM76" s="69" t="s">
        <v>481</v>
      </c>
      <c r="CN76" s="69" t="s">
        <v>481</v>
      </c>
      <c r="CO76" s="69" t="s">
        <v>481</v>
      </c>
      <c r="CP76" s="69" t="s">
        <v>481</v>
      </c>
      <c r="CQ76" s="69" t="s">
        <v>481</v>
      </c>
      <c r="CR76" s="69" t="s">
        <v>481</v>
      </c>
      <c r="CS76" s="69" t="s">
        <v>481</v>
      </c>
      <c r="CT76" s="69" t="s">
        <v>481</v>
      </c>
      <c r="CU76" s="69" t="s">
        <v>481</v>
      </c>
      <c r="CV76" s="69" t="s">
        <v>481</v>
      </c>
      <c r="CW76" s="70" t="s">
        <v>481</v>
      </c>
      <c r="CX76" s="74" t="str">
        <f t="shared" si="53"/>
        <v>-</v>
      </c>
      <c r="CY76" s="33" t="str">
        <f t="shared" si="54"/>
        <v>-</v>
      </c>
      <c r="CZ76" s="33" t="str">
        <f t="shared" si="55"/>
        <v>-</v>
      </c>
      <c r="DA76" s="33" t="str">
        <f t="shared" si="56"/>
        <v>-</v>
      </c>
      <c r="DB76" s="33" t="str">
        <f t="shared" si="57"/>
        <v>-</v>
      </c>
      <c r="DC76" s="33" t="str">
        <f t="shared" si="58"/>
        <v>-</v>
      </c>
      <c r="DD76" s="33" t="str">
        <f t="shared" si="59"/>
        <v>-</v>
      </c>
      <c r="DE76" s="33" t="str">
        <f t="shared" si="60"/>
        <v>-</v>
      </c>
      <c r="DF76" s="33" t="str">
        <f t="shared" si="61"/>
        <v>-</v>
      </c>
      <c r="DG76" s="33" t="str">
        <f t="shared" si="62"/>
        <v>-</v>
      </c>
      <c r="DH76" s="33" t="str">
        <f t="shared" si="63"/>
        <v>-</v>
      </c>
      <c r="DI76" s="33" t="str">
        <f t="shared" si="64"/>
        <v>-</v>
      </c>
      <c r="DJ76" s="33" t="str">
        <f t="shared" si="65"/>
        <v>-</v>
      </c>
      <c r="DK76" s="33" t="str">
        <f t="shared" si="66"/>
        <v>-</v>
      </c>
      <c r="DL76" s="33" t="str">
        <f t="shared" si="67"/>
        <v>-</v>
      </c>
      <c r="DM76" s="33" t="str">
        <f t="shared" si="68"/>
        <v>-</v>
      </c>
      <c r="DN76" s="33" t="str">
        <f t="shared" si="69"/>
        <v>-</v>
      </c>
      <c r="DO76" s="33" t="str">
        <f t="shared" si="70"/>
        <v>-</v>
      </c>
      <c r="DP76" s="33" t="str">
        <f t="shared" si="71"/>
        <v>-</v>
      </c>
      <c r="DQ76" s="33" t="str">
        <f t="shared" si="72"/>
        <v>-</v>
      </c>
      <c r="DR76" s="33" t="str">
        <f t="shared" si="73"/>
        <v>-</v>
      </c>
      <c r="DS76" s="33" t="str">
        <f t="shared" si="74"/>
        <v>-</v>
      </c>
      <c r="DT76" s="33" t="str">
        <f t="shared" si="75"/>
        <v>-</v>
      </c>
      <c r="DU76" s="33" t="str">
        <f t="shared" si="76"/>
        <v>-</v>
      </c>
      <c r="DV76" s="33" t="str">
        <f t="shared" si="77"/>
        <v>-</v>
      </c>
      <c r="DW76" s="33" t="str">
        <f t="shared" si="78"/>
        <v>-</v>
      </c>
      <c r="DX76" s="33" t="str">
        <f t="shared" si="79"/>
        <v>-</v>
      </c>
      <c r="DY76" s="33" t="str">
        <f t="shared" si="80"/>
        <v>-</v>
      </c>
      <c r="DZ76" s="33" t="str">
        <f t="shared" si="81"/>
        <v>-</v>
      </c>
      <c r="EA76" s="33" t="str">
        <f t="shared" si="82"/>
        <v>-</v>
      </c>
      <c r="EB76" s="33" t="str">
        <f t="shared" si="83"/>
        <v>-</v>
      </c>
      <c r="EC76" s="33" t="str">
        <f t="shared" si="84"/>
        <v>-</v>
      </c>
      <c r="ED76" s="33" t="str">
        <f t="shared" si="85"/>
        <v>-</v>
      </c>
      <c r="EE76" s="33" t="str">
        <f t="shared" si="86"/>
        <v>-</v>
      </c>
      <c r="EF76" s="33" t="str">
        <f t="shared" si="87"/>
        <v>-</v>
      </c>
      <c r="EG76" s="33" t="str">
        <f t="shared" si="88"/>
        <v>-</v>
      </c>
      <c r="EH76" s="33" t="str">
        <f t="shared" si="89"/>
        <v>-</v>
      </c>
      <c r="EI76" s="33" t="str">
        <f t="shared" si="90"/>
        <v>-</v>
      </c>
      <c r="EJ76" s="33" t="str">
        <f t="shared" si="91"/>
        <v>-</v>
      </c>
      <c r="EK76" s="33" t="str">
        <f t="shared" si="92"/>
        <v>-</v>
      </c>
      <c r="EL76" s="33" t="str">
        <f t="shared" si="93"/>
        <v>-</v>
      </c>
      <c r="EM76" s="33" t="str">
        <f t="shared" si="94"/>
        <v>-</v>
      </c>
      <c r="EN76" s="33" t="str">
        <f t="shared" si="95"/>
        <v>-</v>
      </c>
      <c r="EO76" s="33" t="str">
        <f t="shared" si="96"/>
        <v>-</v>
      </c>
      <c r="EP76" s="33" t="str">
        <f t="shared" si="97"/>
        <v>-</v>
      </c>
      <c r="EQ76" s="33" t="str">
        <f t="shared" si="98"/>
        <v>-</v>
      </c>
      <c r="ER76" s="33" t="str">
        <f t="shared" si="99"/>
        <v>-</v>
      </c>
      <c r="ES76" s="75" t="str">
        <f t="shared" si="100"/>
        <v>-</v>
      </c>
      <c r="EU76" s="33" t="str">
        <f t="shared" si="101"/>
        <v>-</v>
      </c>
      <c r="EV76" s="33" t="str">
        <f t="shared" si="102"/>
        <v>-</v>
      </c>
      <c r="EW76" s="33" t="str">
        <f t="shared" si="103"/>
        <v>-</v>
      </c>
      <c r="EX76" s="33" t="str">
        <f t="shared" si="104"/>
        <v>-</v>
      </c>
    </row>
    <row r="77" spans="1:154" hidden="1" outlineLevel="1" x14ac:dyDescent="0.25">
      <c r="A77" t="s">
        <v>56</v>
      </c>
      <c r="B77" s="2">
        <v>164</v>
      </c>
      <c r="C77" t="s">
        <v>300</v>
      </c>
      <c r="D77" s="19" t="s">
        <v>467</v>
      </c>
      <c r="E77" s="19" t="s">
        <v>460</v>
      </c>
      <c r="F77" s="38" t="s">
        <v>481</v>
      </c>
      <c r="G77" s="16" t="s">
        <v>481</v>
      </c>
      <c r="H77" s="16" t="s">
        <v>481</v>
      </c>
      <c r="I77" s="16" t="s">
        <v>481</v>
      </c>
      <c r="J77" s="16" t="s">
        <v>481</v>
      </c>
      <c r="K77" s="16" t="s">
        <v>481</v>
      </c>
      <c r="L77" s="16" t="s">
        <v>481</v>
      </c>
      <c r="M77" s="16" t="s">
        <v>481</v>
      </c>
      <c r="N77" s="16" t="s">
        <v>481</v>
      </c>
      <c r="O77" s="16" t="s">
        <v>481</v>
      </c>
      <c r="P77" s="16" t="s">
        <v>481</v>
      </c>
      <c r="Q77" s="16" t="s">
        <v>481</v>
      </c>
      <c r="R77" s="32" t="s">
        <v>481</v>
      </c>
      <c r="S77" s="32" t="s">
        <v>481</v>
      </c>
      <c r="T77" s="32" t="s">
        <v>481</v>
      </c>
      <c r="U77" s="32" t="s">
        <v>481</v>
      </c>
      <c r="V77" s="32" t="s">
        <v>481</v>
      </c>
      <c r="W77" s="32" t="s">
        <v>481</v>
      </c>
      <c r="X77" s="32" t="s">
        <v>481</v>
      </c>
      <c r="Y77" s="32" t="s">
        <v>481</v>
      </c>
      <c r="Z77" s="32" t="s">
        <v>481</v>
      </c>
      <c r="AA77" s="32" t="s">
        <v>481</v>
      </c>
      <c r="AB77" s="32" t="s">
        <v>481</v>
      </c>
      <c r="AC77" s="32" t="s">
        <v>481</v>
      </c>
      <c r="AD77" s="32" t="s">
        <v>481</v>
      </c>
      <c r="AE77" s="32" t="s">
        <v>481</v>
      </c>
      <c r="AF77" s="32" t="s">
        <v>481</v>
      </c>
      <c r="AG77" s="32" t="s">
        <v>481</v>
      </c>
      <c r="AH77" s="32" t="s">
        <v>481</v>
      </c>
      <c r="AI77" s="32">
        <v>1</v>
      </c>
      <c r="AJ77" s="32" t="s">
        <v>481</v>
      </c>
      <c r="AK77" s="32" t="s">
        <v>481</v>
      </c>
      <c r="AL77" s="32" t="s">
        <v>481</v>
      </c>
      <c r="AM77" s="32" t="s">
        <v>481</v>
      </c>
      <c r="AN77" s="32" t="s">
        <v>481</v>
      </c>
      <c r="AO77" s="32" t="s">
        <v>481</v>
      </c>
      <c r="AP77" s="32">
        <v>1</v>
      </c>
      <c r="AQ77" s="32" t="s">
        <v>481</v>
      </c>
      <c r="AR77" s="32" t="s">
        <v>481</v>
      </c>
      <c r="AS77" s="32" t="s">
        <v>481</v>
      </c>
      <c r="AT77" s="32" t="s">
        <v>481</v>
      </c>
      <c r="AU77" s="32" t="s">
        <v>481</v>
      </c>
      <c r="AV77" s="32">
        <v>1</v>
      </c>
      <c r="AW77" s="32" t="s">
        <v>481</v>
      </c>
      <c r="AX77" s="32" t="s">
        <v>481</v>
      </c>
      <c r="AY77" s="32" t="s">
        <v>481</v>
      </c>
      <c r="AZ77" s="32" t="s">
        <v>481</v>
      </c>
      <c r="BA77" s="60" t="s">
        <v>481</v>
      </c>
      <c r="BB77" s="68" t="s">
        <v>481</v>
      </c>
      <c r="BC77" s="69" t="s">
        <v>481</v>
      </c>
      <c r="BD77" s="69" t="s">
        <v>481</v>
      </c>
      <c r="BE77" s="69" t="s">
        <v>481</v>
      </c>
      <c r="BF77" s="69" t="s">
        <v>481</v>
      </c>
      <c r="BG77" s="69" t="s">
        <v>481</v>
      </c>
      <c r="BH77" s="69" t="s">
        <v>481</v>
      </c>
      <c r="BI77" s="69" t="s">
        <v>481</v>
      </c>
      <c r="BJ77" s="69" t="s">
        <v>481</v>
      </c>
      <c r="BK77" s="69" t="s">
        <v>481</v>
      </c>
      <c r="BL77" s="69" t="s">
        <v>481</v>
      </c>
      <c r="BM77" s="69" t="s">
        <v>481</v>
      </c>
      <c r="BN77" s="69" t="s">
        <v>481</v>
      </c>
      <c r="BO77" s="69" t="s">
        <v>481</v>
      </c>
      <c r="BP77" s="69" t="s">
        <v>481</v>
      </c>
      <c r="BQ77" s="69" t="s">
        <v>481</v>
      </c>
      <c r="BR77" s="69" t="s">
        <v>481</v>
      </c>
      <c r="BS77" s="69" t="s">
        <v>481</v>
      </c>
      <c r="BT77" s="69" t="s">
        <v>481</v>
      </c>
      <c r="BU77" s="69" t="s">
        <v>481</v>
      </c>
      <c r="BV77" s="69" t="s">
        <v>481</v>
      </c>
      <c r="BW77" s="69" t="s">
        <v>481</v>
      </c>
      <c r="BX77" s="69" t="s">
        <v>481</v>
      </c>
      <c r="BY77" s="69" t="s">
        <v>481</v>
      </c>
      <c r="BZ77" s="69" t="s">
        <v>481</v>
      </c>
      <c r="CA77" s="69" t="s">
        <v>481</v>
      </c>
      <c r="CB77" s="69" t="s">
        <v>481</v>
      </c>
      <c r="CC77" s="69" t="s">
        <v>481</v>
      </c>
      <c r="CD77" s="69" t="s">
        <v>481</v>
      </c>
      <c r="CE77" s="69">
        <v>0.66666666666424135</v>
      </c>
      <c r="CF77" s="69" t="s">
        <v>481</v>
      </c>
      <c r="CG77" s="69" t="s">
        <v>481</v>
      </c>
      <c r="CH77" s="69" t="s">
        <v>481</v>
      </c>
      <c r="CI77" s="69" t="s">
        <v>481</v>
      </c>
      <c r="CJ77" s="69" t="s">
        <v>481</v>
      </c>
      <c r="CK77" s="69" t="s">
        <v>481</v>
      </c>
      <c r="CL77" s="69">
        <v>0.91666666666424135</v>
      </c>
      <c r="CM77" s="69" t="s">
        <v>481</v>
      </c>
      <c r="CN77" s="69" t="s">
        <v>481</v>
      </c>
      <c r="CO77" s="69" t="s">
        <v>481</v>
      </c>
      <c r="CP77" s="69" t="s">
        <v>481</v>
      </c>
      <c r="CQ77" s="69" t="s">
        <v>481</v>
      </c>
      <c r="CR77" s="69">
        <v>0.70833333333575865</v>
      </c>
      <c r="CS77" s="69" t="s">
        <v>481</v>
      </c>
      <c r="CT77" s="69" t="s">
        <v>481</v>
      </c>
      <c r="CU77" s="69" t="s">
        <v>481</v>
      </c>
      <c r="CV77" s="69" t="s">
        <v>481</v>
      </c>
      <c r="CW77" s="70" t="s">
        <v>481</v>
      </c>
      <c r="CX77" s="74" t="str">
        <f t="shared" si="53"/>
        <v>-</v>
      </c>
      <c r="CY77" s="33" t="str">
        <f t="shared" si="54"/>
        <v>-</v>
      </c>
      <c r="CZ77" s="33" t="str">
        <f t="shared" si="55"/>
        <v>-</v>
      </c>
      <c r="DA77" s="33" t="str">
        <f t="shared" si="56"/>
        <v>-</v>
      </c>
      <c r="DB77" s="33" t="str">
        <f t="shared" si="57"/>
        <v>-</v>
      </c>
      <c r="DC77" s="33" t="str">
        <f t="shared" si="58"/>
        <v>-</v>
      </c>
      <c r="DD77" s="33" t="str">
        <f t="shared" si="59"/>
        <v>-</v>
      </c>
      <c r="DE77" s="33" t="str">
        <f t="shared" si="60"/>
        <v>-</v>
      </c>
      <c r="DF77" s="33" t="str">
        <f t="shared" si="61"/>
        <v>-</v>
      </c>
      <c r="DG77" s="33" t="str">
        <f t="shared" si="62"/>
        <v>-</v>
      </c>
      <c r="DH77" s="33" t="str">
        <f t="shared" si="63"/>
        <v>-</v>
      </c>
      <c r="DI77" s="33" t="str">
        <f t="shared" si="64"/>
        <v>-</v>
      </c>
      <c r="DJ77" s="33" t="str">
        <f t="shared" si="65"/>
        <v>-</v>
      </c>
      <c r="DK77" s="33" t="str">
        <f t="shared" si="66"/>
        <v>-</v>
      </c>
      <c r="DL77" s="33" t="str">
        <f t="shared" si="67"/>
        <v>-</v>
      </c>
      <c r="DM77" s="33" t="str">
        <f t="shared" si="68"/>
        <v>-</v>
      </c>
      <c r="DN77" s="33" t="str">
        <f t="shared" si="69"/>
        <v>-</v>
      </c>
      <c r="DO77" s="33" t="str">
        <f t="shared" si="70"/>
        <v>-</v>
      </c>
      <c r="DP77" s="33" t="str">
        <f t="shared" si="71"/>
        <v>-</v>
      </c>
      <c r="DQ77" s="33" t="str">
        <f t="shared" si="72"/>
        <v>-</v>
      </c>
      <c r="DR77" s="33" t="str">
        <f t="shared" si="73"/>
        <v>-</v>
      </c>
      <c r="DS77" s="33" t="str">
        <f t="shared" si="74"/>
        <v>-</v>
      </c>
      <c r="DT77" s="33" t="str">
        <f t="shared" si="75"/>
        <v>-</v>
      </c>
      <c r="DU77" s="33" t="str">
        <f t="shared" si="76"/>
        <v>-</v>
      </c>
      <c r="DV77" s="33" t="str">
        <f t="shared" si="77"/>
        <v>-</v>
      </c>
      <c r="DW77" s="33" t="str">
        <f t="shared" si="78"/>
        <v>-</v>
      </c>
      <c r="DX77" s="33" t="str">
        <f t="shared" si="79"/>
        <v>-</v>
      </c>
      <c r="DY77" s="33" t="str">
        <f t="shared" si="80"/>
        <v>-</v>
      </c>
      <c r="DZ77" s="33" t="str">
        <f t="shared" si="81"/>
        <v>-</v>
      </c>
      <c r="EA77" s="33">
        <f t="shared" si="82"/>
        <v>0.66666666666424135</v>
      </c>
      <c r="EB77" s="33" t="str">
        <f t="shared" si="83"/>
        <v>-</v>
      </c>
      <c r="EC77" s="33" t="str">
        <f t="shared" si="84"/>
        <v>-</v>
      </c>
      <c r="ED77" s="33" t="str">
        <f t="shared" si="85"/>
        <v>-</v>
      </c>
      <c r="EE77" s="33" t="str">
        <f t="shared" si="86"/>
        <v>-</v>
      </c>
      <c r="EF77" s="33" t="str">
        <f t="shared" si="87"/>
        <v>-</v>
      </c>
      <c r="EG77" s="33" t="str">
        <f t="shared" si="88"/>
        <v>-</v>
      </c>
      <c r="EH77" s="33">
        <f t="shared" si="89"/>
        <v>0.91666666666424135</v>
      </c>
      <c r="EI77" s="33" t="str">
        <f t="shared" si="90"/>
        <v>-</v>
      </c>
      <c r="EJ77" s="33" t="str">
        <f t="shared" si="91"/>
        <v>-</v>
      </c>
      <c r="EK77" s="33" t="str">
        <f t="shared" si="92"/>
        <v>-</v>
      </c>
      <c r="EL77" s="33" t="str">
        <f t="shared" si="93"/>
        <v>-</v>
      </c>
      <c r="EM77" s="33" t="str">
        <f t="shared" si="94"/>
        <v>-</v>
      </c>
      <c r="EN77" s="33">
        <f t="shared" si="95"/>
        <v>0.70833333333575865</v>
      </c>
      <c r="EO77" s="33" t="str">
        <f t="shared" si="96"/>
        <v>-</v>
      </c>
      <c r="EP77" s="33" t="str">
        <f t="shared" si="97"/>
        <v>-</v>
      </c>
      <c r="EQ77" s="33" t="str">
        <f t="shared" si="98"/>
        <v>-</v>
      </c>
      <c r="ER77" s="33" t="str">
        <f t="shared" si="99"/>
        <v>-</v>
      </c>
      <c r="ES77" s="75" t="str">
        <f t="shared" si="100"/>
        <v>-</v>
      </c>
      <c r="EU77" s="33" t="str">
        <f t="shared" si="101"/>
        <v>-</v>
      </c>
      <c r="EV77" s="33" t="str">
        <f t="shared" si="102"/>
        <v>-</v>
      </c>
      <c r="EW77" s="33">
        <f t="shared" si="103"/>
        <v>0.66666666666424135</v>
      </c>
      <c r="EX77" s="33">
        <f t="shared" si="104"/>
        <v>0.8125</v>
      </c>
    </row>
    <row r="78" spans="1:154" hidden="1" outlineLevel="1" x14ac:dyDescent="0.25">
      <c r="A78" t="s">
        <v>57</v>
      </c>
      <c r="B78" s="2">
        <v>165</v>
      </c>
      <c r="C78" t="s">
        <v>301</v>
      </c>
      <c r="D78" s="19" t="s">
        <v>465</v>
      </c>
      <c r="E78" s="19" t="s">
        <v>461</v>
      </c>
      <c r="F78" s="38" t="s">
        <v>481</v>
      </c>
      <c r="G78" s="16" t="s">
        <v>481</v>
      </c>
      <c r="H78" s="16" t="s">
        <v>481</v>
      </c>
      <c r="I78" s="16" t="s">
        <v>481</v>
      </c>
      <c r="J78" s="16" t="s">
        <v>481</v>
      </c>
      <c r="K78" s="16" t="s">
        <v>481</v>
      </c>
      <c r="L78" s="16" t="s">
        <v>481</v>
      </c>
      <c r="M78" s="16" t="s">
        <v>481</v>
      </c>
      <c r="N78" s="16" t="s">
        <v>481</v>
      </c>
      <c r="O78" s="16" t="s">
        <v>481</v>
      </c>
      <c r="P78" s="16" t="s">
        <v>481</v>
      </c>
      <c r="Q78" s="16" t="s">
        <v>481</v>
      </c>
      <c r="R78" s="32" t="s">
        <v>481</v>
      </c>
      <c r="S78" s="32" t="s">
        <v>481</v>
      </c>
      <c r="T78" s="32" t="s">
        <v>481</v>
      </c>
      <c r="U78" s="32" t="s">
        <v>481</v>
      </c>
      <c r="V78" s="32" t="s">
        <v>481</v>
      </c>
      <c r="W78" s="32" t="s">
        <v>481</v>
      </c>
      <c r="X78" s="32" t="s">
        <v>481</v>
      </c>
      <c r="Y78" s="32" t="s">
        <v>481</v>
      </c>
      <c r="Z78" s="32" t="s">
        <v>481</v>
      </c>
      <c r="AA78" s="32" t="s">
        <v>481</v>
      </c>
      <c r="AB78" s="32">
        <v>1</v>
      </c>
      <c r="AC78" s="32" t="s">
        <v>481</v>
      </c>
      <c r="AD78" s="32" t="s">
        <v>481</v>
      </c>
      <c r="AE78" s="32" t="s">
        <v>481</v>
      </c>
      <c r="AF78" s="32" t="s">
        <v>481</v>
      </c>
      <c r="AG78" s="32" t="s">
        <v>481</v>
      </c>
      <c r="AH78" s="32" t="s">
        <v>481</v>
      </c>
      <c r="AI78" s="32" t="s">
        <v>481</v>
      </c>
      <c r="AJ78" s="32" t="s">
        <v>481</v>
      </c>
      <c r="AK78" s="32" t="s">
        <v>481</v>
      </c>
      <c r="AL78" s="32" t="s">
        <v>481</v>
      </c>
      <c r="AM78" s="32" t="s">
        <v>481</v>
      </c>
      <c r="AN78" s="32" t="s">
        <v>481</v>
      </c>
      <c r="AO78" s="32" t="s">
        <v>481</v>
      </c>
      <c r="AP78" s="32" t="s">
        <v>481</v>
      </c>
      <c r="AQ78" s="32" t="s">
        <v>481</v>
      </c>
      <c r="AR78" s="32" t="s">
        <v>481</v>
      </c>
      <c r="AS78" s="32" t="s">
        <v>481</v>
      </c>
      <c r="AT78" s="32" t="s">
        <v>481</v>
      </c>
      <c r="AU78" s="32" t="s">
        <v>481</v>
      </c>
      <c r="AV78" s="32" t="s">
        <v>481</v>
      </c>
      <c r="AW78" s="32" t="s">
        <v>481</v>
      </c>
      <c r="AX78" s="32" t="s">
        <v>481</v>
      </c>
      <c r="AY78" s="32" t="s">
        <v>481</v>
      </c>
      <c r="AZ78" s="32" t="s">
        <v>481</v>
      </c>
      <c r="BA78" s="60" t="s">
        <v>481</v>
      </c>
      <c r="BB78" s="68" t="s">
        <v>481</v>
      </c>
      <c r="BC78" s="69" t="s">
        <v>481</v>
      </c>
      <c r="BD78" s="69" t="s">
        <v>481</v>
      </c>
      <c r="BE78" s="69" t="s">
        <v>481</v>
      </c>
      <c r="BF78" s="69" t="s">
        <v>481</v>
      </c>
      <c r="BG78" s="69" t="s">
        <v>481</v>
      </c>
      <c r="BH78" s="69" t="s">
        <v>481</v>
      </c>
      <c r="BI78" s="69" t="s">
        <v>481</v>
      </c>
      <c r="BJ78" s="69" t="s">
        <v>481</v>
      </c>
      <c r="BK78" s="69" t="s">
        <v>481</v>
      </c>
      <c r="BL78" s="69" t="s">
        <v>481</v>
      </c>
      <c r="BM78" s="69" t="s">
        <v>481</v>
      </c>
      <c r="BN78" s="69" t="s">
        <v>481</v>
      </c>
      <c r="BO78" s="69" t="s">
        <v>481</v>
      </c>
      <c r="BP78" s="69" t="s">
        <v>481</v>
      </c>
      <c r="BQ78" s="69" t="s">
        <v>481</v>
      </c>
      <c r="BR78" s="69" t="s">
        <v>481</v>
      </c>
      <c r="BS78" s="69" t="s">
        <v>481</v>
      </c>
      <c r="BT78" s="69" t="s">
        <v>481</v>
      </c>
      <c r="BU78" s="69" t="s">
        <v>481</v>
      </c>
      <c r="BV78" s="69" t="s">
        <v>481</v>
      </c>
      <c r="BW78" s="69" t="s">
        <v>481</v>
      </c>
      <c r="BX78" s="69">
        <v>1.2708333333357587</v>
      </c>
      <c r="BY78" s="69" t="s">
        <v>481</v>
      </c>
      <c r="BZ78" s="69" t="s">
        <v>481</v>
      </c>
      <c r="CA78" s="69" t="s">
        <v>481</v>
      </c>
      <c r="CB78" s="69" t="s">
        <v>481</v>
      </c>
      <c r="CC78" s="69" t="s">
        <v>481</v>
      </c>
      <c r="CD78" s="69" t="s">
        <v>481</v>
      </c>
      <c r="CE78" s="69" t="s">
        <v>481</v>
      </c>
      <c r="CF78" s="69" t="s">
        <v>481</v>
      </c>
      <c r="CG78" s="69" t="s">
        <v>481</v>
      </c>
      <c r="CH78" s="69" t="s">
        <v>481</v>
      </c>
      <c r="CI78" s="69" t="s">
        <v>481</v>
      </c>
      <c r="CJ78" s="69" t="s">
        <v>481</v>
      </c>
      <c r="CK78" s="69" t="s">
        <v>481</v>
      </c>
      <c r="CL78" s="69" t="s">
        <v>481</v>
      </c>
      <c r="CM78" s="69" t="s">
        <v>481</v>
      </c>
      <c r="CN78" s="69" t="s">
        <v>481</v>
      </c>
      <c r="CO78" s="69" t="s">
        <v>481</v>
      </c>
      <c r="CP78" s="69" t="s">
        <v>481</v>
      </c>
      <c r="CQ78" s="69" t="s">
        <v>481</v>
      </c>
      <c r="CR78" s="69" t="s">
        <v>481</v>
      </c>
      <c r="CS78" s="69" t="s">
        <v>481</v>
      </c>
      <c r="CT78" s="69" t="s">
        <v>481</v>
      </c>
      <c r="CU78" s="69" t="s">
        <v>481</v>
      </c>
      <c r="CV78" s="69" t="s">
        <v>481</v>
      </c>
      <c r="CW78" s="70" t="s">
        <v>481</v>
      </c>
      <c r="CX78" s="74" t="str">
        <f t="shared" si="53"/>
        <v>-</v>
      </c>
      <c r="CY78" s="33" t="str">
        <f t="shared" si="54"/>
        <v>-</v>
      </c>
      <c r="CZ78" s="33" t="str">
        <f t="shared" si="55"/>
        <v>-</v>
      </c>
      <c r="DA78" s="33" t="str">
        <f t="shared" si="56"/>
        <v>-</v>
      </c>
      <c r="DB78" s="33" t="str">
        <f t="shared" si="57"/>
        <v>-</v>
      </c>
      <c r="DC78" s="33" t="str">
        <f t="shared" si="58"/>
        <v>-</v>
      </c>
      <c r="DD78" s="33" t="str">
        <f t="shared" si="59"/>
        <v>-</v>
      </c>
      <c r="DE78" s="33" t="str">
        <f t="shared" si="60"/>
        <v>-</v>
      </c>
      <c r="DF78" s="33" t="str">
        <f t="shared" si="61"/>
        <v>-</v>
      </c>
      <c r="DG78" s="33" t="str">
        <f t="shared" si="62"/>
        <v>-</v>
      </c>
      <c r="DH78" s="33" t="str">
        <f t="shared" si="63"/>
        <v>-</v>
      </c>
      <c r="DI78" s="33" t="str">
        <f t="shared" si="64"/>
        <v>-</v>
      </c>
      <c r="DJ78" s="33" t="str">
        <f t="shared" si="65"/>
        <v>-</v>
      </c>
      <c r="DK78" s="33" t="str">
        <f t="shared" si="66"/>
        <v>-</v>
      </c>
      <c r="DL78" s="33" t="str">
        <f t="shared" si="67"/>
        <v>-</v>
      </c>
      <c r="DM78" s="33" t="str">
        <f t="shared" si="68"/>
        <v>-</v>
      </c>
      <c r="DN78" s="33" t="str">
        <f t="shared" si="69"/>
        <v>-</v>
      </c>
      <c r="DO78" s="33" t="str">
        <f t="shared" si="70"/>
        <v>-</v>
      </c>
      <c r="DP78" s="33" t="str">
        <f t="shared" si="71"/>
        <v>-</v>
      </c>
      <c r="DQ78" s="33" t="str">
        <f t="shared" si="72"/>
        <v>-</v>
      </c>
      <c r="DR78" s="33" t="str">
        <f t="shared" si="73"/>
        <v>-</v>
      </c>
      <c r="DS78" s="33" t="str">
        <f t="shared" si="74"/>
        <v>-</v>
      </c>
      <c r="DT78" s="33">
        <f t="shared" si="75"/>
        <v>1.2708333333357587</v>
      </c>
      <c r="DU78" s="33" t="str">
        <f t="shared" si="76"/>
        <v>-</v>
      </c>
      <c r="DV78" s="33" t="str">
        <f t="shared" si="77"/>
        <v>-</v>
      </c>
      <c r="DW78" s="33" t="str">
        <f t="shared" si="78"/>
        <v>-</v>
      </c>
      <c r="DX78" s="33" t="str">
        <f t="shared" si="79"/>
        <v>-</v>
      </c>
      <c r="DY78" s="33" t="str">
        <f t="shared" si="80"/>
        <v>-</v>
      </c>
      <c r="DZ78" s="33" t="str">
        <f t="shared" si="81"/>
        <v>-</v>
      </c>
      <c r="EA78" s="33" t="str">
        <f t="shared" si="82"/>
        <v>-</v>
      </c>
      <c r="EB78" s="33" t="str">
        <f t="shared" si="83"/>
        <v>-</v>
      </c>
      <c r="EC78" s="33" t="str">
        <f t="shared" si="84"/>
        <v>-</v>
      </c>
      <c r="ED78" s="33" t="str">
        <f t="shared" si="85"/>
        <v>-</v>
      </c>
      <c r="EE78" s="33" t="str">
        <f t="shared" si="86"/>
        <v>-</v>
      </c>
      <c r="EF78" s="33" t="str">
        <f t="shared" si="87"/>
        <v>-</v>
      </c>
      <c r="EG78" s="33" t="str">
        <f t="shared" si="88"/>
        <v>-</v>
      </c>
      <c r="EH78" s="33" t="str">
        <f t="shared" si="89"/>
        <v>-</v>
      </c>
      <c r="EI78" s="33" t="str">
        <f t="shared" si="90"/>
        <v>-</v>
      </c>
      <c r="EJ78" s="33" t="str">
        <f t="shared" si="91"/>
        <v>-</v>
      </c>
      <c r="EK78" s="33" t="str">
        <f t="shared" si="92"/>
        <v>-</v>
      </c>
      <c r="EL78" s="33" t="str">
        <f t="shared" si="93"/>
        <v>-</v>
      </c>
      <c r="EM78" s="33" t="str">
        <f t="shared" si="94"/>
        <v>-</v>
      </c>
      <c r="EN78" s="33" t="str">
        <f t="shared" si="95"/>
        <v>-</v>
      </c>
      <c r="EO78" s="33" t="str">
        <f t="shared" si="96"/>
        <v>-</v>
      </c>
      <c r="EP78" s="33" t="str">
        <f t="shared" si="97"/>
        <v>-</v>
      </c>
      <c r="EQ78" s="33" t="str">
        <f t="shared" si="98"/>
        <v>-</v>
      </c>
      <c r="ER78" s="33" t="str">
        <f t="shared" si="99"/>
        <v>-</v>
      </c>
      <c r="ES78" s="75" t="str">
        <f t="shared" si="100"/>
        <v>-</v>
      </c>
      <c r="EU78" s="33" t="str">
        <f t="shared" si="101"/>
        <v>-</v>
      </c>
      <c r="EV78" s="33">
        <f t="shared" si="102"/>
        <v>1.2708333333357587</v>
      </c>
      <c r="EW78" s="33" t="str">
        <f t="shared" si="103"/>
        <v>-</v>
      </c>
      <c r="EX78" s="33" t="str">
        <f t="shared" si="104"/>
        <v>-</v>
      </c>
    </row>
    <row r="79" spans="1:154" hidden="1" outlineLevel="1" x14ac:dyDescent="0.25">
      <c r="A79" t="s">
        <v>58</v>
      </c>
      <c r="B79" s="2">
        <v>166</v>
      </c>
      <c r="C79" t="s">
        <v>302</v>
      </c>
      <c r="D79" s="19" t="s">
        <v>465</v>
      </c>
      <c r="E79" s="19" t="s">
        <v>462</v>
      </c>
      <c r="F79" s="38" t="s">
        <v>481</v>
      </c>
      <c r="G79" s="16" t="s">
        <v>481</v>
      </c>
      <c r="H79" s="16" t="s">
        <v>481</v>
      </c>
      <c r="I79" s="16" t="s">
        <v>481</v>
      </c>
      <c r="J79" s="16" t="s">
        <v>481</v>
      </c>
      <c r="K79" s="16" t="s">
        <v>481</v>
      </c>
      <c r="L79" s="16" t="s">
        <v>481</v>
      </c>
      <c r="M79" s="16" t="s">
        <v>481</v>
      </c>
      <c r="N79" s="16" t="s">
        <v>481</v>
      </c>
      <c r="O79" s="16" t="s">
        <v>481</v>
      </c>
      <c r="P79" s="16" t="s">
        <v>481</v>
      </c>
      <c r="Q79" s="16" t="s">
        <v>481</v>
      </c>
      <c r="R79" s="32" t="s">
        <v>481</v>
      </c>
      <c r="S79" s="32" t="s">
        <v>481</v>
      </c>
      <c r="T79" s="32" t="s">
        <v>481</v>
      </c>
      <c r="U79" s="32" t="s">
        <v>481</v>
      </c>
      <c r="V79" s="32" t="s">
        <v>481</v>
      </c>
      <c r="W79" s="32" t="s">
        <v>481</v>
      </c>
      <c r="X79" s="32" t="s">
        <v>481</v>
      </c>
      <c r="Y79" s="32" t="s">
        <v>481</v>
      </c>
      <c r="Z79" s="32" t="s">
        <v>481</v>
      </c>
      <c r="AA79" s="32" t="s">
        <v>481</v>
      </c>
      <c r="AB79" s="32" t="s">
        <v>481</v>
      </c>
      <c r="AC79" s="32" t="s">
        <v>481</v>
      </c>
      <c r="AD79" s="32" t="s">
        <v>481</v>
      </c>
      <c r="AE79" s="32" t="s">
        <v>481</v>
      </c>
      <c r="AF79" s="32" t="s">
        <v>481</v>
      </c>
      <c r="AG79" s="32" t="s">
        <v>481</v>
      </c>
      <c r="AH79" s="32" t="s">
        <v>481</v>
      </c>
      <c r="AI79" s="32" t="s">
        <v>481</v>
      </c>
      <c r="AJ79" s="32" t="s">
        <v>481</v>
      </c>
      <c r="AK79" s="32" t="s">
        <v>481</v>
      </c>
      <c r="AL79" s="32" t="s">
        <v>481</v>
      </c>
      <c r="AM79" s="32" t="s">
        <v>481</v>
      </c>
      <c r="AN79" s="32" t="s">
        <v>481</v>
      </c>
      <c r="AO79" s="32" t="s">
        <v>481</v>
      </c>
      <c r="AP79" s="32" t="s">
        <v>481</v>
      </c>
      <c r="AQ79" s="32" t="s">
        <v>481</v>
      </c>
      <c r="AR79" s="32" t="s">
        <v>481</v>
      </c>
      <c r="AS79" s="32" t="s">
        <v>481</v>
      </c>
      <c r="AT79" s="32" t="s">
        <v>481</v>
      </c>
      <c r="AU79" s="32" t="s">
        <v>481</v>
      </c>
      <c r="AV79" s="32" t="s">
        <v>481</v>
      </c>
      <c r="AW79" s="32" t="s">
        <v>481</v>
      </c>
      <c r="AX79" s="32" t="s">
        <v>481</v>
      </c>
      <c r="AY79" s="32" t="s">
        <v>481</v>
      </c>
      <c r="AZ79" s="32" t="s">
        <v>481</v>
      </c>
      <c r="BA79" s="60" t="s">
        <v>481</v>
      </c>
      <c r="BB79" s="68" t="s">
        <v>481</v>
      </c>
      <c r="BC79" s="69" t="s">
        <v>481</v>
      </c>
      <c r="BD79" s="69" t="s">
        <v>481</v>
      </c>
      <c r="BE79" s="69" t="s">
        <v>481</v>
      </c>
      <c r="BF79" s="69" t="s">
        <v>481</v>
      </c>
      <c r="BG79" s="69" t="s">
        <v>481</v>
      </c>
      <c r="BH79" s="69" t="s">
        <v>481</v>
      </c>
      <c r="BI79" s="69" t="s">
        <v>481</v>
      </c>
      <c r="BJ79" s="69" t="s">
        <v>481</v>
      </c>
      <c r="BK79" s="69" t="s">
        <v>481</v>
      </c>
      <c r="BL79" s="69" t="s">
        <v>481</v>
      </c>
      <c r="BM79" s="69" t="s">
        <v>481</v>
      </c>
      <c r="BN79" s="69" t="s">
        <v>481</v>
      </c>
      <c r="BO79" s="69" t="s">
        <v>481</v>
      </c>
      <c r="BP79" s="69" t="s">
        <v>481</v>
      </c>
      <c r="BQ79" s="69" t="s">
        <v>481</v>
      </c>
      <c r="BR79" s="69" t="s">
        <v>481</v>
      </c>
      <c r="BS79" s="69" t="s">
        <v>481</v>
      </c>
      <c r="BT79" s="69" t="s">
        <v>481</v>
      </c>
      <c r="BU79" s="69" t="s">
        <v>481</v>
      </c>
      <c r="BV79" s="69" t="s">
        <v>481</v>
      </c>
      <c r="BW79" s="69" t="s">
        <v>481</v>
      </c>
      <c r="BX79" s="69" t="s">
        <v>481</v>
      </c>
      <c r="BY79" s="69" t="s">
        <v>481</v>
      </c>
      <c r="BZ79" s="69" t="s">
        <v>481</v>
      </c>
      <c r="CA79" s="69" t="s">
        <v>481</v>
      </c>
      <c r="CB79" s="69" t="s">
        <v>481</v>
      </c>
      <c r="CC79" s="69" t="s">
        <v>481</v>
      </c>
      <c r="CD79" s="69" t="s">
        <v>481</v>
      </c>
      <c r="CE79" s="69" t="s">
        <v>481</v>
      </c>
      <c r="CF79" s="69" t="s">
        <v>481</v>
      </c>
      <c r="CG79" s="69" t="s">
        <v>481</v>
      </c>
      <c r="CH79" s="69" t="s">
        <v>481</v>
      </c>
      <c r="CI79" s="69" t="s">
        <v>481</v>
      </c>
      <c r="CJ79" s="69" t="s">
        <v>481</v>
      </c>
      <c r="CK79" s="69" t="s">
        <v>481</v>
      </c>
      <c r="CL79" s="69" t="s">
        <v>481</v>
      </c>
      <c r="CM79" s="69" t="s">
        <v>481</v>
      </c>
      <c r="CN79" s="69" t="s">
        <v>481</v>
      </c>
      <c r="CO79" s="69" t="s">
        <v>481</v>
      </c>
      <c r="CP79" s="69" t="s">
        <v>481</v>
      </c>
      <c r="CQ79" s="69" t="s">
        <v>481</v>
      </c>
      <c r="CR79" s="69" t="s">
        <v>481</v>
      </c>
      <c r="CS79" s="69" t="s">
        <v>481</v>
      </c>
      <c r="CT79" s="69" t="s">
        <v>481</v>
      </c>
      <c r="CU79" s="69" t="s">
        <v>481</v>
      </c>
      <c r="CV79" s="69" t="s">
        <v>481</v>
      </c>
      <c r="CW79" s="70" t="s">
        <v>481</v>
      </c>
      <c r="CX79" s="74" t="str">
        <f t="shared" si="53"/>
        <v>-</v>
      </c>
      <c r="CY79" s="33" t="str">
        <f t="shared" si="54"/>
        <v>-</v>
      </c>
      <c r="CZ79" s="33" t="str">
        <f t="shared" si="55"/>
        <v>-</v>
      </c>
      <c r="DA79" s="33" t="str">
        <f t="shared" si="56"/>
        <v>-</v>
      </c>
      <c r="DB79" s="33" t="str">
        <f t="shared" si="57"/>
        <v>-</v>
      </c>
      <c r="DC79" s="33" t="str">
        <f t="shared" si="58"/>
        <v>-</v>
      </c>
      <c r="DD79" s="33" t="str">
        <f t="shared" si="59"/>
        <v>-</v>
      </c>
      <c r="DE79" s="33" t="str">
        <f t="shared" si="60"/>
        <v>-</v>
      </c>
      <c r="DF79" s="33" t="str">
        <f t="shared" si="61"/>
        <v>-</v>
      </c>
      <c r="DG79" s="33" t="str">
        <f t="shared" si="62"/>
        <v>-</v>
      </c>
      <c r="DH79" s="33" t="str">
        <f t="shared" si="63"/>
        <v>-</v>
      </c>
      <c r="DI79" s="33" t="str">
        <f t="shared" si="64"/>
        <v>-</v>
      </c>
      <c r="DJ79" s="33" t="str">
        <f t="shared" si="65"/>
        <v>-</v>
      </c>
      <c r="DK79" s="33" t="str">
        <f t="shared" si="66"/>
        <v>-</v>
      </c>
      <c r="DL79" s="33" t="str">
        <f t="shared" si="67"/>
        <v>-</v>
      </c>
      <c r="DM79" s="33" t="str">
        <f t="shared" si="68"/>
        <v>-</v>
      </c>
      <c r="DN79" s="33" t="str">
        <f t="shared" si="69"/>
        <v>-</v>
      </c>
      <c r="DO79" s="33" t="str">
        <f t="shared" si="70"/>
        <v>-</v>
      </c>
      <c r="DP79" s="33" t="str">
        <f t="shared" si="71"/>
        <v>-</v>
      </c>
      <c r="DQ79" s="33" t="str">
        <f t="shared" si="72"/>
        <v>-</v>
      </c>
      <c r="DR79" s="33" t="str">
        <f t="shared" si="73"/>
        <v>-</v>
      </c>
      <c r="DS79" s="33" t="str">
        <f t="shared" si="74"/>
        <v>-</v>
      </c>
      <c r="DT79" s="33" t="str">
        <f t="shared" si="75"/>
        <v>-</v>
      </c>
      <c r="DU79" s="33" t="str">
        <f t="shared" si="76"/>
        <v>-</v>
      </c>
      <c r="DV79" s="33" t="str">
        <f t="shared" si="77"/>
        <v>-</v>
      </c>
      <c r="DW79" s="33" t="str">
        <f t="shared" si="78"/>
        <v>-</v>
      </c>
      <c r="DX79" s="33" t="str">
        <f t="shared" si="79"/>
        <v>-</v>
      </c>
      <c r="DY79" s="33" t="str">
        <f t="shared" si="80"/>
        <v>-</v>
      </c>
      <c r="DZ79" s="33" t="str">
        <f t="shared" si="81"/>
        <v>-</v>
      </c>
      <c r="EA79" s="33" t="str">
        <f t="shared" si="82"/>
        <v>-</v>
      </c>
      <c r="EB79" s="33" t="str">
        <f t="shared" si="83"/>
        <v>-</v>
      </c>
      <c r="EC79" s="33" t="str">
        <f t="shared" si="84"/>
        <v>-</v>
      </c>
      <c r="ED79" s="33" t="str">
        <f t="shared" si="85"/>
        <v>-</v>
      </c>
      <c r="EE79" s="33" t="str">
        <f t="shared" si="86"/>
        <v>-</v>
      </c>
      <c r="EF79" s="33" t="str">
        <f t="shared" si="87"/>
        <v>-</v>
      </c>
      <c r="EG79" s="33" t="str">
        <f t="shared" si="88"/>
        <v>-</v>
      </c>
      <c r="EH79" s="33" t="str">
        <f t="shared" si="89"/>
        <v>-</v>
      </c>
      <c r="EI79" s="33" t="str">
        <f t="shared" si="90"/>
        <v>-</v>
      </c>
      <c r="EJ79" s="33" t="str">
        <f t="shared" si="91"/>
        <v>-</v>
      </c>
      <c r="EK79" s="33" t="str">
        <f t="shared" si="92"/>
        <v>-</v>
      </c>
      <c r="EL79" s="33" t="str">
        <f t="shared" si="93"/>
        <v>-</v>
      </c>
      <c r="EM79" s="33" t="str">
        <f t="shared" si="94"/>
        <v>-</v>
      </c>
      <c r="EN79" s="33" t="str">
        <f t="shared" si="95"/>
        <v>-</v>
      </c>
      <c r="EO79" s="33" t="str">
        <f t="shared" si="96"/>
        <v>-</v>
      </c>
      <c r="EP79" s="33" t="str">
        <f t="shared" si="97"/>
        <v>-</v>
      </c>
      <c r="EQ79" s="33" t="str">
        <f t="shared" si="98"/>
        <v>-</v>
      </c>
      <c r="ER79" s="33" t="str">
        <f t="shared" si="99"/>
        <v>-</v>
      </c>
      <c r="ES79" s="75" t="str">
        <f t="shared" si="100"/>
        <v>-</v>
      </c>
      <c r="EU79" s="33" t="str">
        <f t="shared" si="101"/>
        <v>-</v>
      </c>
      <c r="EV79" s="33" t="str">
        <f t="shared" si="102"/>
        <v>-</v>
      </c>
      <c r="EW79" s="33" t="str">
        <f t="shared" si="103"/>
        <v>-</v>
      </c>
      <c r="EX79" s="33" t="str">
        <f t="shared" si="104"/>
        <v>-</v>
      </c>
    </row>
    <row r="80" spans="1:154" hidden="1" outlineLevel="1" x14ac:dyDescent="0.25">
      <c r="A80" t="s">
        <v>59</v>
      </c>
      <c r="B80" s="2">
        <v>174</v>
      </c>
      <c r="C80" t="s">
        <v>303</v>
      </c>
      <c r="D80" s="19" t="s">
        <v>465</v>
      </c>
      <c r="E80" s="19" t="s">
        <v>461</v>
      </c>
      <c r="F80" s="38">
        <v>1</v>
      </c>
      <c r="G80" s="16" t="s">
        <v>481</v>
      </c>
      <c r="H80" s="16" t="s">
        <v>481</v>
      </c>
      <c r="I80" s="16" t="s">
        <v>481</v>
      </c>
      <c r="J80" s="16" t="s">
        <v>481</v>
      </c>
      <c r="K80" s="16" t="s">
        <v>481</v>
      </c>
      <c r="L80" s="16" t="s">
        <v>481</v>
      </c>
      <c r="M80" s="16" t="s">
        <v>481</v>
      </c>
      <c r="N80" s="16" t="s">
        <v>481</v>
      </c>
      <c r="O80" s="16" t="s">
        <v>481</v>
      </c>
      <c r="P80" s="16" t="s">
        <v>481</v>
      </c>
      <c r="Q80" s="16" t="s">
        <v>481</v>
      </c>
      <c r="R80" s="32" t="s">
        <v>481</v>
      </c>
      <c r="S80" s="32" t="s">
        <v>481</v>
      </c>
      <c r="T80" s="32" t="s">
        <v>481</v>
      </c>
      <c r="U80" s="32" t="s">
        <v>481</v>
      </c>
      <c r="V80" s="32" t="s">
        <v>481</v>
      </c>
      <c r="W80" s="32">
        <v>1</v>
      </c>
      <c r="X80" s="32" t="s">
        <v>481</v>
      </c>
      <c r="Y80" s="32" t="s">
        <v>481</v>
      </c>
      <c r="Z80" s="32" t="s">
        <v>481</v>
      </c>
      <c r="AA80" s="32" t="s">
        <v>481</v>
      </c>
      <c r="AB80" s="32" t="s">
        <v>481</v>
      </c>
      <c r="AC80" s="32" t="s">
        <v>481</v>
      </c>
      <c r="AD80" s="32" t="s">
        <v>481</v>
      </c>
      <c r="AE80" s="32" t="s">
        <v>481</v>
      </c>
      <c r="AF80" s="32" t="s">
        <v>481</v>
      </c>
      <c r="AG80" s="32">
        <v>1</v>
      </c>
      <c r="AH80" s="32" t="s">
        <v>481</v>
      </c>
      <c r="AI80" s="32" t="s">
        <v>481</v>
      </c>
      <c r="AJ80" s="32" t="s">
        <v>481</v>
      </c>
      <c r="AK80" s="32" t="s">
        <v>481</v>
      </c>
      <c r="AL80" s="32" t="s">
        <v>481</v>
      </c>
      <c r="AM80" s="32" t="s">
        <v>481</v>
      </c>
      <c r="AN80" s="32" t="s">
        <v>481</v>
      </c>
      <c r="AO80" s="32" t="s">
        <v>481</v>
      </c>
      <c r="AP80" s="32" t="s">
        <v>481</v>
      </c>
      <c r="AQ80" s="32" t="s">
        <v>481</v>
      </c>
      <c r="AR80" s="32" t="s">
        <v>481</v>
      </c>
      <c r="AS80" s="32" t="s">
        <v>481</v>
      </c>
      <c r="AT80" s="32" t="s">
        <v>481</v>
      </c>
      <c r="AU80" s="32" t="s">
        <v>481</v>
      </c>
      <c r="AV80" s="32" t="s">
        <v>481</v>
      </c>
      <c r="AW80" s="32" t="s">
        <v>481</v>
      </c>
      <c r="AX80" s="32" t="s">
        <v>481</v>
      </c>
      <c r="AY80" s="32" t="s">
        <v>481</v>
      </c>
      <c r="AZ80" s="32" t="s">
        <v>481</v>
      </c>
      <c r="BA80" s="60" t="s">
        <v>481</v>
      </c>
      <c r="BB80" s="68">
        <v>1.4041666666666668</v>
      </c>
      <c r="BC80" s="69" t="s">
        <v>481</v>
      </c>
      <c r="BD80" s="69" t="s">
        <v>481</v>
      </c>
      <c r="BE80" s="69" t="s">
        <v>481</v>
      </c>
      <c r="BF80" s="69" t="s">
        <v>481</v>
      </c>
      <c r="BG80" s="69" t="s">
        <v>481</v>
      </c>
      <c r="BH80" s="69" t="s">
        <v>481</v>
      </c>
      <c r="BI80" s="69" t="s">
        <v>481</v>
      </c>
      <c r="BJ80" s="69" t="s">
        <v>481</v>
      </c>
      <c r="BK80" s="69" t="s">
        <v>481</v>
      </c>
      <c r="BL80" s="69" t="s">
        <v>481</v>
      </c>
      <c r="BM80" s="69" t="s">
        <v>481</v>
      </c>
      <c r="BN80" s="69" t="s">
        <v>481</v>
      </c>
      <c r="BO80" s="69" t="s">
        <v>481</v>
      </c>
      <c r="BP80" s="69" t="s">
        <v>481</v>
      </c>
      <c r="BQ80" s="69" t="s">
        <v>481</v>
      </c>
      <c r="BR80" s="69" t="s">
        <v>481</v>
      </c>
      <c r="BS80" s="69">
        <v>0.33333333333575865</v>
      </c>
      <c r="BT80" s="69" t="s">
        <v>481</v>
      </c>
      <c r="BU80" s="69" t="s">
        <v>481</v>
      </c>
      <c r="BV80" s="69" t="s">
        <v>481</v>
      </c>
      <c r="BW80" s="69" t="s">
        <v>481</v>
      </c>
      <c r="BX80" s="69" t="s">
        <v>481</v>
      </c>
      <c r="BY80" s="69" t="s">
        <v>481</v>
      </c>
      <c r="BZ80" s="69" t="s">
        <v>481</v>
      </c>
      <c r="CA80" s="69" t="s">
        <v>481</v>
      </c>
      <c r="CB80" s="69" t="s">
        <v>481</v>
      </c>
      <c r="CC80" s="69">
        <v>0.875</v>
      </c>
      <c r="CD80" s="69" t="s">
        <v>481</v>
      </c>
      <c r="CE80" s="69" t="s">
        <v>481</v>
      </c>
      <c r="CF80" s="69" t="s">
        <v>481</v>
      </c>
      <c r="CG80" s="69" t="s">
        <v>481</v>
      </c>
      <c r="CH80" s="69" t="s">
        <v>481</v>
      </c>
      <c r="CI80" s="69" t="s">
        <v>481</v>
      </c>
      <c r="CJ80" s="69" t="s">
        <v>481</v>
      </c>
      <c r="CK80" s="69" t="s">
        <v>481</v>
      </c>
      <c r="CL80" s="69" t="s">
        <v>481</v>
      </c>
      <c r="CM80" s="69" t="s">
        <v>481</v>
      </c>
      <c r="CN80" s="69" t="s">
        <v>481</v>
      </c>
      <c r="CO80" s="69" t="s">
        <v>481</v>
      </c>
      <c r="CP80" s="69" t="s">
        <v>481</v>
      </c>
      <c r="CQ80" s="69" t="s">
        <v>481</v>
      </c>
      <c r="CR80" s="69" t="s">
        <v>481</v>
      </c>
      <c r="CS80" s="69" t="s">
        <v>481</v>
      </c>
      <c r="CT80" s="69" t="s">
        <v>481</v>
      </c>
      <c r="CU80" s="69" t="s">
        <v>481</v>
      </c>
      <c r="CV80" s="69" t="s">
        <v>481</v>
      </c>
      <c r="CW80" s="70" t="s">
        <v>481</v>
      </c>
      <c r="CX80" s="74">
        <f t="shared" si="53"/>
        <v>1.4041666666666668</v>
      </c>
      <c r="CY80" s="33" t="str">
        <f t="shared" si="54"/>
        <v>-</v>
      </c>
      <c r="CZ80" s="33" t="str">
        <f t="shared" si="55"/>
        <v>-</v>
      </c>
      <c r="DA80" s="33" t="str">
        <f t="shared" si="56"/>
        <v>-</v>
      </c>
      <c r="DB80" s="33" t="str">
        <f t="shared" si="57"/>
        <v>-</v>
      </c>
      <c r="DC80" s="33" t="str">
        <f t="shared" si="58"/>
        <v>-</v>
      </c>
      <c r="DD80" s="33" t="str">
        <f t="shared" si="59"/>
        <v>-</v>
      </c>
      <c r="DE80" s="33" t="str">
        <f t="shared" si="60"/>
        <v>-</v>
      </c>
      <c r="DF80" s="33" t="str">
        <f t="shared" si="61"/>
        <v>-</v>
      </c>
      <c r="DG80" s="33" t="str">
        <f t="shared" si="62"/>
        <v>-</v>
      </c>
      <c r="DH80" s="33" t="str">
        <f t="shared" si="63"/>
        <v>-</v>
      </c>
      <c r="DI80" s="33" t="str">
        <f t="shared" si="64"/>
        <v>-</v>
      </c>
      <c r="DJ80" s="33" t="str">
        <f t="shared" si="65"/>
        <v>-</v>
      </c>
      <c r="DK80" s="33" t="str">
        <f t="shared" si="66"/>
        <v>-</v>
      </c>
      <c r="DL80" s="33" t="str">
        <f t="shared" si="67"/>
        <v>-</v>
      </c>
      <c r="DM80" s="33" t="str">
        <f t="shared" si="68"/>
        <v>-</v>
      </c>
      <c r="DN80" s="33" t="str">
        <f t="shared" si="69"/>
        <v>-</v>
      </c>
      <c r="DO80" s="33">
        <f t="shared" si="70"/>
        <v>0.33333333333575865</v>
      </c>
      <c r="DP80" s="33" t="str">
        <f t="shared" si="71"/>
        <v>-</v>
      </c>
      <c r="DQ80" s="33" t="str">
        <f t="shared" si="72"/>
        <v>-</v>
      </c>
      <c r="DR80" s="33" t="str">
        <f t="shared" si="73"/>
        <v>-</v>
      </c>
      <c r="DS80" s="33" t="str">
        <f t="shared" si="74"/>
        <v>-</v>
      </c>
      <c r="DT80" s="33" t="str">
        <f t="shared" si="75"/>
        <v>-</v>
      </c>
      <c r="DU80" s="33" t="str">
        <f t="shared" si="76"/>
        <v>-</v>
      </c>
      <c r="DV80" s="33" t="str">
        <f t="shared" si="77"/>
        <v>-</v>
      </c>
      <c r="DW80" s="33" t="str">
        <f t="shared" si="78"/>
        <v>-</v>
      </c>
      <c r="DX80" s="33" t="str">
        <f t="shared" si="79"/>
        <v>-</v>
      </c>
      <c r="DY80" s="33">
        <f t="shared" si="80"/>
        <v>0.875</v>
      </c>
      <c r="DZ80" s="33" t="str">
        <f t="shared" si="81"/>
        <v>-</v>
      </c>
      <c r="EA80" s="33" t="str">
        <f t="shared" si="82"/>
        <v>-</v>
      </c>
      <c r="EB80" s="33" t="str">
        <f t="shared" si="83"/>
        <v>-</v>
      </c>
      <c r="EC80" s="33" t="str">
        <f t="shared" si="84"/>
        <v>-</v>
      </c>
      <c r="ED80" s="33" t="str">
        <f t="shared" si="85"/>
        <v>-</v>
      </c>
      <c r="EE80" s="33" t="str">
        <f t="shared" si="86"/>
        <v>-</v>
      </c>
      <c r="EF80" s="33" t="str">
        <f t="shared" si="87"/>
        <v>-</v>
      </c>
      <c r="EG80" s="33" t="str">
        <f t="shared" si="88"/>
        <v>-</v>
      </c>
      <c r="EH80" s="33" t="str">
        <f t="shared" si="89"/>
        <v>-</v>
      </c>
      <c r="EI80" s="33" t="str">
        <f t="shared" si="90"/>
        <v>-</v>
      </c>
      <c r="EJ80" s="33" t="str">
        <f t="shared" si="91"/>
        <v>-</v>
      </c>
      <c r="EK80" s="33" t="str">
        <f t="shared" si="92"/>
        <v>-</v>
      </c>
      <c r="EL80" s="33" t="str">
        <f t="shared" si="93"/>
        <v>-</v>
      </c>
      <c r="EM80" s="33" t="str">
        <f t="shared" si="94"/>
        <v>-</v>
      </c>
      <c r="EN80" s="33" t="str">
        <f t="shared" si="95"/>
        <v>-</v>
      </c>
      <c r="EO80" s="33" t="str">
        <f t="shared" si="96"/>
        <v>-</v>
      </c>
      <c r="EP80" s="33" t="str">
        <f t="shared" si="97"/>
        <v>-</v>
      </c>
      <c r="EQ80" s="33" t="str">
        <f t="shared" si="98"/>
        <v>-</v>
      </c>
      <c r="ER80" s="33" t="str">
        <f t="shared" si="99"/>
        <v>-</v>
      </c>
      <c r="ES80" s="75" t="str">
        <f t="shared" si="100"/>
        <v>-</v>
      </c>
      <c r="EU80" s="33">
        <f t="shared" si="101"/>
        <v>1.4041666666666668</v>
      </c>
      <c r="EV80" s="33">
        <f t="shared" si="102"/>
        <v>0.33333333333575865</v>
      </c>
      <c r="EW80" s="33">
        <f t="shared" si="103"/>
        <v>0.875</v>
      </c>
      <c r="EX80" s="33" t="str">
        <f t="shared" si="104"/>
        <v>-</v>
      </c>
    </row>
    <row r="81" spans="1:154" hidden="1" outlineLevel="1" x14ac:dyDescent="0.25">
      <c r="A81" t="s">
        <v>60</v>
      </c>
      <c r="B81" s="2">
        <v>124</v>
      </c>
      <c r="C81" t="s">
        <v>304</v>
      </c>
      <c r="D81" s="19" t="s">
        <v>466</v>
      </c>
      <c r="E81" s="19" t="s">
        <v>462</v>
      </c>
      <c r="F81" s="38" t="s">
        <v>481</v>
      </c>
      <c r="G81" s="16" t="s">
        <v>481</v>
      </c>
      <c r="H81" s="16" t="s">
        <v>481</v>
      </c>
      <c r="I81" s="16" t="s">
        <v>481</v>
      </c>
      <c r="J81" s="16" t="s">
        <v>481</v>
      </c>
      <c r="K81" s="16" t="s">
        <v>481</v>
      </c>
      <c r="L81" s="16" t="s">
        <v>481</v>
      </c>
      <c r="M81" s="16" t="s">
        <v>481</v>
      </c>
      <c r="N81" s="16" t="s">
        <v>481</v>
      </c>
      <c r="O81" s="16" t="s">
        <v>481</v>
      </c>
      <c r="P81" s="16" t="s">
        <v>481</v>
      </c>
      <c r="Q81" s="16" t="s">
        <v>481</v>
      </c>
      <c r="R81" s="32" t="s">
        <v>481</v>
      </c>
      <c r="S81" s="32" t="s">
        <v>481</v>
      </c>
      <c r="T81" s="32" t="s">
        <v>481</v>
      </c>
      <c r="U81" s="32" t="s">
        <v>481</v>
      </c>
      <c r="V81" s="32" t="s">
        <v>481</v>
      </c>
      <c r="W81" s="32" t="s">
        <v>481</v>
      </c>
      <c r="X81" s="32" t="s">
        <v>481</v>
      </c>
      <c r="Y81" s="32" t="s">
        <v>481</v>
      </c>
      <c r="Z81" s="32" t="s">
        <v>481</v>
      </c>
      <c r="AA81" s="32" t="s">
        <v>481</v>
      </c>
      <c r="AB81" s="32" t="s">
        <v>481</v>
      </c>
      <c r="AC81" s="32" t="s">
        <v>481</v>
      </c>
      <c r="AD81" s="32" t="s">
        <v>481</v>
      </c>
      <c r="AE81" s="32" t="s">
        <v>481</v>
      </c>
      <c r="AF81" s="32" t="s">
        <v>481</v>
      </c>
      <c r="AG81" s="32" t="s">
        <v>481</v>
      </c>
      <c r="AH81" s="32" t="s">
        <v>481</v>
      </c>
      <c r="AI81" s="32" t="s">
        <v>481</v>
      </c>
      <c r="AJ81" s="32" t="s">
        <v>481</v>
      </c>
      <c r="AK81" s="32" t="s">
        <v>481</v>
      </c>
      <c r="AL81" s="32" t="s">
        <v>481</v>
      </c>
      <c r="AM81" s="32" t="s">
        <v>481</v>
      </c>
      <c r="AN81" s="32" t="s">
        <v>481</v>
      </c>
      <c r="AO81" s="32" t="s">
        <v>481</v>
      </c>
      <c r="AP81" s="32" t="s">
        <v>481</v>
      </c>
      <c r="AQ81" s="32" t="s">
        <v>481</v>
      </c>
      <c r="AR81" s="32" t="s">
        <v>481</v>
      </c>
      <c r="AS81" s="32" t="s">
        <v>481</v>
      </c>
      <c r="AT81" s="32" t="s">
        <v>481</v>
      </c>
      <c r="AU81" s="32" t="s">
        <v>481</v>
      </c>
      <c r="AV81" s="32" t="s">
        <v>481</v>
      </c>
      <c r="AW81" s="32" t="s">
        <v>481</v>
      </c>
      <c r="AX81" s="32" t="s">
        <v>481</v>
      </c>
      <c r="AY81" s="32" t="s">
        <v>481</v>
      </c>
      <c r="AZ81" s="32" t="s">
        <v>481</v>
      </c>
      <c r="BA81" s="60" t="s">
        <v>481</v>
      </c>
      <c r="BB81" s="68" t="s">
        <v>481</v>
      </c>
      <c r="BC81" s="69" t="s">
        <v>481</v>
      </c>
      <c r="BD81" s="69" t="s">
        <v>481</v>
      </c>
      <c r="BE81" s="69" t="s">
        <v>481</v>
      </c>
      <c r="BF81" s="69" t="s">
        <v>481</v>
      </c>
      <c r="BG81" s="69" t="s">
        <v>481</v>
      </c>
      <c r="BH81" s="69" t="s">
        <v>481</v>
      </c>
      <c r="BI81" s="69" t="s">
        <v>481</v>
      </c>
      <c r="BJ81" s="69" t="s">
        <v>481</v>
      </c>
      <c r="BK81" s="69" t="s">
        <v>481</v>
      </c>
      <c r="BL81" s="69" t="s">
        <v>481</v>
      </c>
      <c r="BM81" s="69" t="s">
        <v>481</v>
      </c>
      <c r="BN81" s="69" t="s">
        <v>481</v>
      </c>
      <c r="BO81" s="69" t="s">
        <v>481</v>
      </c>
      <c r="BP81" s="69" t="s">
        <v>481</v>
      </c>
      <c r="BQ81" s="69" t="s">
        <v>481</v>
      </c>
      <c r="BR81" s="69" t="s">
        <v>481</v>
      </c>
      <c r="BS81" s="69" t="s">
        <v>481</v>
      </c>
      <c r="BT81" s="69" t="s">
        <v>481</v>
      </c>
      <c r="BU81" s="69" t="s">
        <v>481</v>
      </c>
      <c r="BV81" s="69" t="s">
        <v>481</v>
      </c>
      <c r="BW81" s="69" t="s">
        <v>481</v>
      </c>
      <c r="BX81" s="69" t="s">
        <v>481</v>
      </c>
      <c r="BY81" s="69" t="s">
        <v>481</v>
      </c>
      <c r="BZ81" s="69" t="s">
        <v>481</v>
      </c>
      <c r="CA81" s="69" t="s">
        <v>481</v>
      </c>
      <c r="CB81" s="69" t="s">
        <v>481</v>
      </c>
      <c r="CC81" s="69" t="s">
        <v>481</v>
      </c>
      <c r="CD81" s="69" t="s">
        <v>481</v>
      </c>
      <c r="CE81" s="69" t="s">
        <v>481</v>
      </c>
      <c r="CF81" s="69" t="s">
        <v>481</v>
      </c>
      <c r="CG81" s="69" t="s">
        <v>481</v>
      </c>
      <c r="CH81" s="69" t="s">
        <v>481</v>
      </c>
      <c r="CI81" s="69" t="s">
        <v>481</v>
      </c>
      <c r="CJ81" s="69" t="s">
        <v>481</v>
      </c>
      <c r="CK81" s="69" t="s">
        <v>481</v>
      </c>
      <c r="CL81" s="69" t="s">
        <v>481</v>
      </c>
      <c r="CM81" s="69" t="s">
        <v>481</v>
      </c>
      <c r="CN81" s="69" t="s">
        <v>481</v>
      </c>
      <c r="CO81" s="69" t="s">
        <v>481</v>
      </c>
      <c r="CP81" s="69" t="s">
        <v>481</v>
      </c>
      <c r="CQ81" s="69" t="s">
        <v>481</v>
      </c>
      <c r="CR81" s="69" t="s">
        <v>481</v>
      </c>
      <c r="CS81" s="69" t="s">
        <v>481</v>
      </c>
      <c r="CT81" s="69" t="s">
        <v>481</v>
      </c>
      <c r="CU81" s="69" t="s">
        <v>481</v>
      </c>
      <c r="CV81" s="69" t="s">
        <v>481</v>
      </c>
      <c r="CW81" s="70" t="s">
        <v>481</v>
      </c>
      <c r="CX81" s="74" t="str">
        <f t="shared" si="53"/>
        <v>-</v>
      </c>
      <c r="CY81" s="33" t="str">
        <f t="shared" si="54"/>
        <v>-</v>
      </c>
      <c r="CZ81" s="33" t="str">
        <f t="shared" si="55"/>
        <v>-</v>
      </c>
      <c r="DA81" s="33" t="str">
        <f t="shared" si="56"/>
        <v>-</v>
      </c>
      <c r="DB81" s="33" t="str">
        <f t="shared" si="57"/>
        <v>-</v>
      </c>
      <c r="DC81" s="33" t="str">
        <f t="shared" si="58"/>
        <v>-</v>
      </c>
      <c r="DD81" s="33" t="str">
        <f t="shared" si="59"/>
        <v>-</v>
      </c>
      <c r="DE81" s="33" t="str">
        <f t="shared" si="60"/>
        <v>-</v>
      </c>
      <c r="DF81" s="33" t="str">
        <f t="shared" si="61"/>
        <v>-</v>
      </c>
      <c r="DG81" s="33" t="str">
        <f t="shared" si="62"/>
        <v>-</v>
      </c>
      <c r="DH81" s="33" t="str">
        <f t="shared" si="63"/>
        <v>-</v>
      </c>
      <c r="DI81" s="33" t="str">
        <f t="shared" si="64"/>
        <v>-</v>
      </c>
      <c r="DJ81" s="33" t="str">
        <f t="shared" si="65"/>
        <v>-</v>
      </c>
      <c r="DK81" s="33" t="str">
        <f t="shared" si="66"/>
        <v>-</v>
      </c>
      <c r="DL81" s="33" t="str">
        <f t="shared" si="67"/>
        <v>-</v>
      </c>
      <c r="DM81" s="33" t="str">
        <f t="shared" si="68"/>
        <v>-</v>
      </c>
      <c r="DN81" s="33" t="str">
        <f t="shared" si="69"/>
        <v>-</v>
      </c>
      <c r="DO81" s="33" t="str">
        <f t="shared" si="70"/>
        <v>-</v>
      </c>
      <c r="DP81" s="33" t="str">
        <f t="shared" si="71"/>
        <v>-</v>
      </c>
      <c r="DQ81" s="33" t="str">
        <f t="shared" si="72"/>
        <v>-</v>
      </c>
      <c r="DR81" s="33" t="str">
        <f t="shared" si="73"/>
        <v>-</v>
      </c>
      <c r="DS81" s="33" t="str">
        <f t="shared" si="74"/>
        <v>-</v>
      </c>
      <c r="DT81" s="33" t="str">
        <f t="shared" si="75"/>
        <v>-</v>
      </c>
      <c r="DU81" s="33" t="str">
        <f t="shared" si="76"/>
        <v>-</v>
      </c>
      <c r="DV81" s="33" t="str">
        <f t="shared" si="77"/>
        <v>-</v>
      </c>
      <c r="DW81" s="33" t="str">
        <f t="shared" si="78"/>
        <v>-</v>
      </c>
      <c r="DX81" s="33" t="str">
        <f t="shared" si="79"/>
        <v>-</v>
      </c>
      <c r="DY81" s="33" t="str">
        <f t="shared" si="80"/>
        <v>-</v>
      </c>
      <c r="DZ81" s="33" t="str">
        <f t="shared" si="81"/>
        <v>-</v>
      </c>
      <c r="EA81" s="33" t="str">
        <f t="shared" si="82"/>
        <v>-</v>
      </c>
      <c r="EB81" s="33" t="str">
        <f t="shared" si="83"/>
        <v>-</v>
      </c>
      <c r="EC81" s="33" t="str">
        <f t="shared" si="84"/>
        <v>-</v>
      </c>
      <c r="ED81" s="33" t="str">
        <f t="shared" si="85"/>
        <v>-</v>
      </c>
      <c r="EE81" s="33" t="str">
        <f t="shared" si="86"/>
        <v>-</v>
      </c>
      <c r="EF81" s="33" t="str">
        <f t="shared" si="87"/>
        <v>-</v>
      </c>
      <c r="EG81" s="33" t="str">
        <f t="shared" si="88"/>
        <v>-</v>
      </c>
      <c r="EH81" s="33" t="str">
        <f t="shared" si="89"/>
        <v>-</v>
      </c>
      <c r="EI81" s="33" t="str">
        <f t="shared" si="90"/>
        <v>-</v>
      </c>
      <c r="EJ81" s="33" t="str">
        <f t="shared" si="91"/>
        <v>-</v>
      </c>
      <c r="EK81" s="33" t="str">
        <f t="shared" si="92"/>
        <v>-</v>
      </c>
      <c r="EL81" s="33" t="str">
        <f t="shared" si="93"/>
        <v>-</v>
      </c>
      <c r="EM81" s="33" t="str">
        <f t="shared" si="94"/>
        <v>-</v>
      </c>
      <c r="EN81" s="33" t="str">
        <f t="shared" si="95"/>
        <v>-</v>
      </c>
      <c r="EO81" s="33" t="str">
        <f t="shared" si="96"/>
        <v>-</v>
      </c>
      <c r="EP81" s="33" t="str">
        <f t="shared" si="97"/>
        <v>-</v>
      </c>
      <c r="EQ81" s="33" t="str">
        <f t="shared" si="98"/>
        <v>-</v>
      </c>
      <c r="ER81" s="33" t="str">
        <f t="shared" si="99"/>
        <v>-</v>
      </c>
      <c r="ES81" s="75" t="str">
        <f t="shared" si="100"/>
        <v>-</v>
      </c>
      <c r="EU81" s="33" t="str">
        <f t="shared" si="101"/>
        <v>-</v>
      </c>
      <c r="EV81" s="33" t="str">
        <f t="shared" si="102"/>
        <v>-</v>
      </c>
      <c r="EW81" s="33" t="str">
        <f t="shared" si="103"/>
        <v>-</v>
      </c>
      <c r="EX81" s="33" t="str">
        <f t="shared" si="104"/>
        <v>-</v>
      </c>
    </row>
    <row r="82" spans="1:154" hidden="1" outlineLevel="1" x14ac:dyDescent="0.25">
      <c r="A82" t="s">
        <v>61</v>
      </c>
      <c r="B82" s="2">
        <v>370</v>
      </c>
      <c r="C82" t="s">
        <v>305</v>
      </c>
      <c r="D82" s="19" t="s">
        <v>465</v>
      </c>
      <c r="E82" s="19" t="s">
        <v>462</v>
      </c>
      <c r="F82" s="38" t="s">
        <v>481</v>
      </c>
      <c r="G82" s="16" t="s">
        <v>481</v>
      </c>
      <c r="H82" s="16" t="s">
        <v>481</v>
      </c>
      <c r="I82" s="16" t="s">
        <v>481</v>
      </c>
      <c r="J82" s="16" t="s">
        <v>481</v>
      </c>
      <c r="K82" s="16" t="s">
        <v>481</v>
      </c>
      <c r="L82" s="16" t="s">
        <v>481</v>
      </c>
      <c r="M82" s="16" t="s">
        <v>481</v>
      </c>
      <c r="N82" s="16" t="s">
        <v>481</v>
      </c>
      <c r="O82" s="16" t="s">
        <v>481</v>
      </c>
      <c r="P82" s="16" t="s">
        <v>481</v>
      </c>
      <c r="Q82" s="16" t="s">
        <v>481</v>
      </c>
      <c r="R82" s="32" t="s">
        <v>481</v>
      </c>
      <c r="S82" s="32">
        <v>1</v>
      </c>
      <c r="T82" s="32" t="s">
        <v>481</v>
      </c>
      <c r="U82" s="32" t="s">
        <v>481</v>
      </c>
      <c r="V82" s="32" t="s">
        <v>481</v>
      </c>
      <c r="W82" s="32" t="s">
        <v>481</v>
      </c>
      <c r="X82" s="32" t="s">
        <v>481</v>
      </c>
      <c r="Y82" s="32" t="s">
        <v>481</v>
      </c>
      <c r="Z82" s="32" t="s">
        <v>481</v>
      </c>
      <c r="AA82" s="32" t="s">
        <v>481</v>
      </c>
      <c r="AB82" s="32" t="s">
        <v>481</v>
      </c>
      <c r="AC82" s="32" t="s">
        <v>481</v>
      </c>
      <c r="AD82" s="32" t="s">
        <v>481</v>
      </c>
      <c r="AE82" s="32" t="s">
        <v>481</v>
      </c>
      <c r="AF82" s="32" t="s">
        <v>481</v>
      </c>
      <c r="AG82" s="32" t="s">
        <v>481</v>
      </c>
      <c r="AH82" s="32" t="s">
        <v>481</v>
      </c>
      <c r="AI82" s="32" t="s">
        <v>481</v>
      </c>
      <c r="AJ82" s="32" t="s">
        <v>481</v>
      </c>
      <c r="AK82" s="32" t="s">
        <v>481</v>
      </c>
      <c r="AL82" s="32" t="s">
        <v>481</v>
      </c>
      <c r="AM82" s="32" t="s">
        <v>481</v>
      </c>
      <c r="AN82" s="32" t="s">
        <v>481</v>
      </c>
      <c r="AO82" s="32" t="s">
        <v>481</v>
      </c>
      <c r="AP82" s="32" t="s">
        <v>481</v>
      </c>
      <c r="AQ82" s="32" t="s">
        <v>481</v>
      </c>
      <c r="AR82" s="32" t="s">
        <v>481</v>
      </c>
      <c r="AS82" s="32" t="s">
        <v>481</v>
      </c>
      <c r="AT82" s="32">
        <v>1</v>
      </c>
      <c r="AU82" s="32" t="s">
        <v>481</v>
      </c>
      <c r="AV82" s="32" t="s">
        <v>481</v>
      </c>
      <c r="AW82" s="32" t="s">
        <v>481</v>
      </c>
      <c r="AX82" s="32" t="s">
        <v>481</v>
      </c>
      <c r="AY82" s="32" t="s">
        <v>481</v>
      </c>
      <c r="AZ82" s="32" t="s">
        <v>481</v>
      </c>
      <c r="BA82" s="60" t="s">
        <v>481</v>
      </c>
      <c r="BB82" s="68" t="s">
        <v>481</v>
      </c>
      <c r="BC82" s="69" t="s">
        <v>481</v>
      </c>
      <c r="BD82" s="69" t="s">
        <v>481</v>
      </c>
      <c r="BE82" s="69" t="s">
        <v>481</v>
      </c>
      <c r="BF82" s="69" t="s">
        <v>481</v>
      </c>
      <c r="BG82" s="69" t="s">
        <v>481</v>
      </c>
      <c r="BH82" s="69" t="s">
        <v>481</v>
      </c>
      <c r="BI82" s="69" t="s">
        <v>481</v>
      </c>
      <c r="BJ82" s="69" t="s">
        <v>481</v>
      </c>
      <c r="BK82" s="69" t="s">
        <v>481</v>
      </c>
      <c r="BL82" s="69" t="s">
        <v>481</v>
      </c>
      <c r="BM82" s="69" t="s">
        <v>481</v>
      </c>
      <c r="BN82" s="69" t="s">
        <v>481</v>
      </c>
      <c r="BO82" s="69">
        <v>0.375</v>
      </c>
      <c r="BP82" s="69" t="s">
        <v>481</v>
      </c>
      <c r="BQ82" s="69" t="s">
        <v>481</v>
      </c>
      <c r="BR82" s="69" t="s">
        <v>481</v>
      </c>
      <c r="BS82" s="69" t="s">
        <v>481</v>
      </c>
      <c r="BT82" s="69" t="s">
        <v>481</v>
      </c>
      <c r="BU82" s="69" t="s">
        <v>481</v>
      </c>
      <c r="BV82" s="69" t="s">
        <v>481</v>
      </c>
      <c r="BW82" s="69" t="s">
        <v>481</v>
      </c>
      <c r="BX82" s="69" t="s">
        <v>481</v>
      </c>
      <c r="BY82" s="69" t="s">
        <v>481</v>
      </c>
      <c r="BZ82" s="69" t="s">
        <v>481</v>
      </c>
      <c r="CA82" s="69" t="s">
        <v>481</v>
      </c>
      <c r="CB82" s="69" t="s">
        <v>481</v>
      </c>
      <c r="CC82" s="69" t="s">
        <v>481</v>
      </c>
      <c r="CD82" s="69" t="s">
        <v>481</v>
      </c>
      <c r="CE82" s="69" t="s">
        <v>481</v>
      </c>
      <c r="CF82" s="69" t="s">
        <v>481</v>
      </c>
      <c r="CG82" s="69" t="s">
        <v>481</v>
      </c>
      <c r="CH82" s="69" t="s">
        <v>481</v>
      </c>
      <c r="CI82" s="69" t="s">
        <v>481</v>
      </c>
      <c r="CJ82" s="69" t="s">
        <v>481</v>
      </c>
      <c r="CK82" s="69" t="s">
        <v>481</v>
      </c>
      <c r="CL82" s="69" t="s">
        <v>481</v>
      </c>
      <c r="CM82" s="69" t="s">
        <v>481</v>
      </c>
      <c r="CN82" s="69" t="s">
        <v>481</v>
      </c>
      <c r="CO82" s="69" t="s">
        <v>481</v>
      </c>
      <c r="CP82" s="69">
        <v>0.3125</v>
      </c>
      <c r="CQ82" s="69" t="s">
        <v>481</v>
      </c>
      <c r="CR82" s="69" t="s">
        <v>481</v>
      </c>
      <c r="CS82" s="69" t="s">
        <v>481</v>
      </c>
      <c r="CT82" s="69" t="s">
        <v>481</v>
      </c>
      <c r="CU82" s="69" t="s">
        <v>481</v>
      </c>
      <c r="CV82" s="69" t="s">
        <v>481</v>
      </c>
      <c r="CW82" s="70" t="s">
        <v>481</v>
      </c>
      <c r="CX82" s="74" t="str">
        <f t="shared" ref="CX82:CX145" si="105">IFERROR(BB82/F82,"-")</f>
        <v>-</v>
      </c>
      <c r="CY82" s="33" t="str">
        <f t="shared" ref="CY82:CY145" si="106">IFERROR(BC82/G82,"-")</f>
        <v>-</v>
      </c>
      <c r="CZ82" s="33" t="str">
        <f t="shared" ref="CZ82:CZ145" si="107">IFERROR(BD82/H82,"-")</f>
        <v>-</v>
      </c>
      <c r="DA82" s="33" t="str">
        <f t="shared" ref="DA82:DA145" si="108">IFERROR(BE82/I82,"-")</f>
        <v>-</v>
      </c>
      <c r="DB82" s="33" t="str">
        <f t="shared" ref="DB82:DB145" si="109">IFERROR(BF82/J82,"-")</f>
        <v>-</v>
      </c>
      <c r="DC82" s="33" t="str">
        <f t="shared" ref="DC82:DC145" si="110">IFERROR(BG82/K82,"-")</f>
        <v>-</v>
      </c>
      <c r="DD82" s="33" t="str">
        <f t="shared" ref="DD82:DD145" si="111">IFERROR(BH82/L82,"-")</f>
        <v>-</v>
      </c>
      <c r="DE82" s="33" t="str">
        <f t="shared" ref="DE82:DE145" si="112">IFERROR(BI82/M82,"-")</f>
        <v>-</v>
      </c>
      <c r="DF82" s="33" t="str">
        <f t="shared" ref="DF82:DF145" si="113">IFERROR(BJ82/N82,"-")</f>
        <v>-</v>
      </c>
      <c r="DG82" s="33" t="str">
        <f t="shared" ref="DG82:DG145" si="114">IFERROR(BK82/O82,"-")</f>
        <v>-</v>
      </c>
      <c r="DH82" s="33" t="str">
        <f t="shared" ref="DH82:DH145" si="115">IFERROR(BL82/P82,"-")</f>
        <v>-</v>
      </c>
      <c r="DI82" s="33" t="str">
        <f t="shared" ref="DI82:DI145" si="116">IFERROR(BM82/Q82,"-")</f>
        <v>-</v>
      </c>
      <c r="DJ82" s="33" t="str">
        <f t="shared" ref="DJ82:DJ145" si="117">IFERROR(BN82/R82,"-")</f>
        <v>-</v>
      </c>
      <c r="DK82" s="33">
        <f t="shared" ref="DK82:DK145" si="118">IFERROR(BO82/S82,"-")</f>
        <v>0.375</v>
      </c>
      <c r="DL82" s="33" t="str">
        <f t="shared" ref="DL82:DL145" si="119">IFERROR(BP82/T82,"-")</f>
        <v>-</v>
      </c>
      <c r="DM82" s="33" t="str">
        <f t="shared" ref="DM82:DM145" si="120">IFERROR(BQ82/U82,"-")</f>
        <v>-</v>
      </c>
      <c r="DN82" s="33" t="str">
        <f t="shared" ref="DN82:DN145" si="121">IFERROR(BR82/V82,"-")</f>
        <v>-</v>
      </c>
      <c r="DO82" s="33" t="str">
        <f t="shared" ref="DO82:DO145" si="122">IFERROR(BS82/W82,"-")</f>
        <v>-</v>
      </c>
      <c r="DP82" s="33" t="str">
        <f t="shared" ref="DP82:DP145" si="123">IFERROR(BT82/X82,"-")</f>
        <v>-</v>
      </c>
      <c r="DQ82" s="33" t="str">
        <f t="shared" ref="DQ82:DQ145" si="124">IFERROR(BU82/Y82,"-")</f>
        <v>-</v>
      </c>
      <c r="DR82" s="33" t="str">
        <f t="shared" ref="DR82:DR145" si="125">IFERROR(BV82/Z82,"-")</f>
        <v>-</v>
      </c>
      <c r="DS82" s="33" t="str">
        <f t="shared" ref="DS82:DS145" si="126">IFERROR(BW82/AA82,"-")</f>
        <v>-</v>
      </c>
      <c r="DT82" s="33" t="str">
        <f t="shared" ref="DT82:DT145" si="127">IFERROR(BX82/AB82,"-")</f>
        <v>-</v>
      </c>
      <c r="DU82" s="33" t="str">
        <f t="shared" ref="DU82:DU145" si="128">IFERROR(BY82/AC82,"-")</f>
        <v>-</v>
      </c>
      <c r="DV82" s="33" t="str">
        <f t="shared" ref="DV82:DV145" si="129">IFERROR(BZ82/AD82,"-")</f>
        <v>-</v>
      </c>
      <c r="DW82" s="33" t="str">
        <f t="shared" ref="DW82:DW145" si="130">IFERROR(CA82/AE82,"-")</f>
        <v>-</v>
      </c>
      <c r="DX82" s="33" t="str">
        <f t="shared" ref="DX82:DX145" si="131">IFERROR(CB82/AF82,"-")</f>
        <v>-</v>
      </c>
      <c r="DY82" s="33" t="str">
        <f t="shared" ref="DY82:DY145" si="132">IFERROR(CC82/AG82,"-")</f>
        <v>-</v>
      </c>
      <c r="DZ82" s="33" t="str">
        <f t="shared" ref="DZ82:DZ145" si="133">IFERROR(CD82/AH82,"-")</f>
        <v>-</v>
      </c>
      <c r="EA82" s="33" t="str">
        <f t="shared" ref="EA82:EA145" si="134">IFERROR(CE82/AI82,"-")</f>
        <v>-</v>
      </c>
      <c r="EB82" s="33" t="str">
        <f t="shared" ref="EB82:EB145" si="135">IFERROR(CF82/AJ82,"-")</f>
        <v>-</v>
      </c>
      <c r="EC82" s="33" t="str">
        <f t="shared" ref="EC82:EC145" si="136">IFERROR(CG82/AK82,"-")</f>
        <v>-</v>
      </c>
      <c r="ED82" s="33" t="str">
        <f t="shared" ref="ED82:ED145" si="137">IFERROR(CH82/AL82,"-")</f>
        <v>-</v>
      </c>
      <c r="EE82" s="33" t="str">
        <f t="shared" ref="EE82:EE145" si="138">IFERROR(CI82/AM82,"-")</f>
        <v>-</v>
      </c>
      <c r="EF82" s="33" t="str">
        <f t="shared" ref="EF82:EF145" si="139">IFERROR(CJ82/AN82,"-")</f>
        <v>-</v>
      </c>
      <c r="EG82" s="33" t="str">
        <f t="shared" ref="EG82:EG145" si="140">IFERROR(CK82/AO82,"-")</f>
        <v>-</v>
      </c>
      <c r="EH82" s="33" t="str">
        <f t="shared" ref="EH82:EH145" si="141">IFERROR(CL82/AP82,"-")</f>
        <v>-</v>
      </c>
      <c r="EI82" s="33" t="str">
        <f t="shared" ref="EI82:EI145" si="142">IFERROR(CM82/AQ82,"-")</f>
        <v>-</v>
      </c>
      <c r="EJ82" s="33" t="str">
        <f t="shared" ref="EJ82:EJ145" si="143">IFERROR(CN82/AR82,"-")</f>
        <v>-</v>
      </c>
      <c r="EK82" s="33" t="str">
        <f t="shared" ref="EK82:EK145" si="144">IFERROR(CO82/AS82,"-")</f>
        <v>-</v>
      </c>
      <c r="EL82" s="33">
        <f t="shared" ref="EL82:EL145" si="145">IFERROR(CP82/AT82,"-")</f>
        <v>0.3125</v>
      </c>
      <c r="EM82" s="33" t="str">
        <f t="shared" ref="EM82:EM145" si="146">IFERROR(CQ82/AU82,"-")</f>
        <v>-</v>
      </c>
      <c r="EN82" s="33" t="str">
        <f t="shared" ref="EN82:EN145" si="147">IFERROR(CR82/AV82,"-")</f>
        <v>-</v>
      </c>
      <c r="EO82" s="33" t="str">
        <f t="shared" ref="EO82:EO145" si="148">IFERROR(CS82/AW82,"-")</f>
        <v>-</v>
      </c>
      <c r="EP82" s="33" t="str">
        <f t="shared" ref="EP82:EP145" si="149">IFERROR(CT82/AX82,"-")</f>
        <v>-</v>
      </c>
      <c r="EQ82" s="33" t="str">
        <f t="shared" ref="EQ82:EQ145" si="150">IFERROR(CU82/AY82,"-")</f>
        <v>-</v>
      </c>
      <c r="ER82" s="33" t="str">
        <f t="shared" ref="ER82:ER145" si="151">IFERROR(CV82/AZ82,"-")</f>
        <v>-</v>
      </c>
      <c r="ES82" s="75" t="str">
        <f t="shared" ref="ES82:ES145" si="152">IFERROR(CW82/BA82,"-")</f>
        <v>-</v>
      </c>
      <c r="EU82" s="33" t="str">
        <f t="shared" si="101"/>
        <v>-</v>
      </c>
      <c r="EV82" s="33">
        <f t="shared" si="102"/>
        <v>0.375</v>
      </c>
      <c r="EW82" s="33" t="str">
        <f t="shared" si="103"/>
        <v>-</v>
      </c>
      <c r="EX82" s="33">
        <f t="shared" si="104"/>
        <v>0.3125</v>
      </c>
    </row>
    <row r="83" spans="1:154" hidden="1" outlineLevel="1" x14ac:dyDescent="0.25">
      <c r="A83" t="s">
        <v>62</v>
      </c>
      <c r="B83" s="2">
        <v>169</v>
      </c>
      <c r="C83" t="s">
        <v>306</v>
      </c>
      <c r="D83" s="19" t="s">
        <v>465</v>
      </c>
      <c r="E83" s="19" t="s">
        <v>462</v>
      </c>
      <c r="F83" s="38" t="s">
        <v>481</v>
      </c>
      <c r="G83" s="16" t="s">
        <v>481</v>
      </c>
      <c r="H83" s="16" t="s">
        <v>481</v>
      </c>
      <c r="I83" s="16" t="s">
        <v>481</v>
      </c>
      <c r="J83" s="16" t="s">
        <v>481</v>
      </c>
      <c r="K83" s="16" t="s">
        <v>481</v>
      </c>
      <c r="L83" s="16" t="s">
        <v>481</v>
      </c>
      <c r="M83" s="16" t="s">
        <v>481</v>
      </c>
      <c r="N83" s="16" t="s">
        <v>481</v>
      </c>
      <c r="O83" s="16" t="s">
        <v>481</v>
      </c>
      <c r="P83" s="16" t="s">
        <v>481</v>
      </c>
      <c r="Q83" s="16">
        <v>1</v>
      </c>
      <c r="R83" s="32" t="s">
        <v>481</v>
      </c>
      <c r="S83" s="32" t="s">
        <v>481</v>
      </c>
      <c r="T83" s="32" t="s">
        <v>481</v>
      </c>
      <c r="U83" s="32" t="s">
        <v>481</v>
      </c>
      <c r="V83" s="32" t="s">
        <v>481</v>
      </c>
      <c r="W83" s="32" t="s">
        <v>481</v>
      </c>
      <c r="X83" s="32" t="s">
        <v>481</v>
      </c>
      <c r="Y83" s="32" t="s">
        <v>481</v>
      </c>
      <c r="Z83" s="32" t="s">
        <v>481</v>
      </c>
      <c r="AA83" s="32" t="s">
        <v>481</v>
      </c>
      <c r="AB83" s="32" t="s">
        <v>481</v>
      </c>
      <c r="AC83" s="32" t="s">
        <v>481</v>
      </c>
      <c r="AD83" s="32" t="s">
        <v>481</v>
      </c>
      <c r="AE83" s="32" t="s">
        <v>481</v>
      </c>
      <c r="AF83" s="32" t="s">
        <v>481</v>
      </c>
      <c r="AG83" s="32" t="s">
        <v>481</v>
      </c>
      <c r="AH83" s="32">
        <v>1</v>
      </c>
      <c r="AI83" s="32" t="s">
        <v>481</v>
      </c>
      <c r="AJ83" s="32" t="s">
        <v>481</v>
      </c>
      <c r="AK83" s="32" t="s">
        <v>481</v>
      </c>
      <c r="AL83" s="32" t="s">
        <v>481</v>
      </c>
      <c r="AM83" s="32" t="s">
        <v>481</v>
      </c>
      <c r="AN83" s="32" t="s">
        <v>481</v>
      </c>
      <c r="AO83" s="32" t="s">
        <v>481</v>
      </c>
      <c r="AP83" s="32" t="s">
        <v>481</v>
      </c>
      <c r="AQ83" s="32">
        <v>1</v>
      </c>
      <c r="AR83" s="32" t="s">
        <v>481</v>
      </c>
      <c r="AS83" s="32" t="s">
        <v>481</v>
      </c>
      <c r="AT83" s="32" t="s">
        <v>481</v>
      </c>
      <c r="AU83" s="32" t="s">
        <v>481</v>
      </c>
      <c r="AV83" s="32" t="s">
        <v>481</v>
      </c>
      <c r="AW83" s="32" t="s">
        <v>481</v>
      </c>
      <c r="AX83" s="32" t="s">
        <v>481</v>
      </c>
      <c r="AY83" s="32" t="s">
        <v>481</v>
      </c>
      <c r="AZ83" s="32" t="s">
        <v>481</v>
      </c>
      <c r="BA83" s="60" t="s">
        <v>481</v>
      </c>
      <c r="BB83" s="68" t="s">
        <v>481</v>
      </c>
      <c r="BC83" s="69" t="s">
        <v>481</v>
      </c>
      <c r="BD83" s="69" t="s">
        <v>481</v>
      </c>
      <c r="BE83" s="69" t="s">
        <v>481</v>
      </c>
      <c r="BF83" s="69" t="s">
        <v>481</v>
      </c>
      <c r="BG83" s="69" t="s">
        <v>481</v>
      </c>
      <c r="BH83" s="69" t="s">
        <v>481</v>
      </c>
      <c r="BI83" s="69" t="s">
        <v>481</v>
      </c>
      <c r="BJ83" s="69" t="s">
        <v>481</v>
      </c>
      <c r="BK83" s="69" t="s">
        <v>481</v>
      </c>
      <c r="BL83" s="69" t="s">
        <v>481</v>
      </c>
      <c r="BM83" s="69">
        <v>0.375</v>
      </c>
      <c r="BN83" s="69" t="s">
        <v>481</v>
      </c>
      <c r="BO83" s="69" t="s">
        <v>481</v>
      </c>
      <c r="BP83" s="69" t="s">
        <v>481</v>
      </c>
      <c r="BQ83" s="69" t="s">
        <v>481</v>
      </c>
      <c r="BR83" s="69" t="s">
        <v>481</v>
      </c>
      <c r="BS83" s="69" t="s">
        <v>481</v>
      </c>
      <c r="BT83" s="69" t="s">
        <v>481</v>
      </c>
      <c r="BU83" s="69" t="s">
        <v>481</v>
      </c>
      <c r="BV83" s="69" t="s">
        <v>481</v>
      </c>
      <c r="BW83" s="69" t="s">
        <v>481</v>
      </c>
      <c r="BX83" s="69" t="s">
        <v>481</v>
      </c>
      <c r="BY83" s="69" t="s">
        <v>481</v>
      </c>
      <c r="BZ83" s="69" t="s">
        <v>481</v>
      </c>
      <c r="CA83" s="69" t="s">
        <v>481</v>
      </c>
      <c r="CB83" s="69" t="s">
        <v>481</v>
      </c>
      <c r="CC83" s="69" t="s">
        <v>481</v>
      </c>
      <c r="CD83" s="69">
        <v>0.47222222221898846</v>
      </c>
      <c r="CE83" s="69" t="s">
        <v>481</v>
      </c>
      <c r="CF83" s="69" t="s">
        <v>481</v>
      </c>
      <c r="CG83" s="69" t="s">
        <v>481</v>
      </c>
      <c r="CH83" s="69" t="s">
        <v>481</v>
      </c>
      <c r="CI83" s="69" t="s">
        <v>481</v>
      </c>
      <c r="CJ83" s="69" t="s">
        <v>481</v>
      </c>
      <c r="CK83" s="69" t="s">
        <v>481</v>
      </c>
      <c r="CL83" s="69" t="s">
        <v>481</v>
      </c>
      <c r="CM83" s="69">
        <v>0.54166666666424135</v>
      </c>
      <c r="CN83" s="69" t="s">
        <v>481</v>
      </c>
      <c r="CO83" s="69" t="s">
        <v>481</v>
      </c>
      <c r="CP83" s="69" t="s">
        <v>481</v>
      </c>
      <c r="CQ83" s="69" t="s">
        <v>481</v>
      </c>
      <c r="CR83" s="69" t="s">
        <v>481</v>
      </c>
      <c r="CS83" s="69" t="s">
        <v>481</v>
      </c>
      <c r="CT83" s="69" t="s">
        <v>481</v>
      </c>
      <c r="CU83" s="69" t="s">
        <v>481</v>
      </c>
      <c r="CV83" s="69" t="s">
        <v>481</v>
      </c>
      <c r="CW83" s="70" t="s">
        <v>481</v>
      </c>
      <c r="CX83" s="74" t="str">
        <f t="shared" si="105"/>
        <v>-</v>
      </c>
      <c r="CY83" s="33" t="str">
        <f t="shared" si="106"/>
        <v>-</v>
      </c>
      <c r="CZ83" s="33" t="str">
        <f t="shared" si="107"/>
        <v>-</v>
      </c>
      <c r="DA83" s="33" t="str">
        <f t="shared" si="108"/>
        <v>-</v>
      </c>
      <c r="DB83" s="33" t="str">
        <f t="shared" si="109"/>
        <v>-</v>
      </c>
      <c r="DC83" s="33" t="str">
        <f t="shared" si="110"/>
        <v>-</v>
      </c>
      <c r="DD83" s="33" t="str">
        <f t="shared" si="111"/>
        <v>-</v>
      </c>
      <c r="DE83" s="33" t="str">
        <f t="shared" si="112"/>
        <v>-</v>
      </c>
      <c r="DF83" s="33" t="str">
        <f t="shared" si="113"/>
        <v>-</v>
      </c>
      <c r="DG83" s="33" t="str">
        <f t="shared" si="114"/>
        <v>-</v>
      </c>
      <c r="DH83" s="33" t="str">
        <f t="shared" si="115"/>
        <v>-</v>
      </c>
      <c r="DI83" s="33">
        <f t="shared" si="116"/>
        <v>0.375</v>
      </c>
      <c r="DJ83" s="33" t="str">
        <f t="shared" si="117"/>
        <v>-</v>
      </c>
      <c r="DK83" s="33" t="str">
        <f t="shared" si="118"/>
        <v>-</v>
      </c>
      <c r="DL83" s="33" t="str">
        <f t="shared" si="119"/>
        <v>-</v>
      </c>
      <c r="DM83" s="33" t="str">
        <f t="shared" si="120"/>
        <v>-</v>
      </c>
      <c r="DN83" s="33" t="str">
        <f t="shared" si="121"/>
        <v>-</v>
      </c>
      <c r="DO83" s="33" t="str">
        <f t="shared" si="122"/>
        <v>-</v>
      </c>
      <c r="DP83" s="33" t="str">
        <f t="shared" si="123"/>
        <v>-</v>
      </c>
      <c r="DQ83" s="33" t="str">
        <f t="shared" si="124"/>
        <v>-</v>
      </c>
      <c r="DR83" s="33" t="str">
        <f t="shared" si="125"/>
        <v>-</v>
      </c>
      <c r="DS83" s="33" t="str">
        <f t="shared" si="126"/>
        <v>-</v>
      </c>
      <c r="DT83" s="33" t="str">
        <f t="shared" si="127"/>
        <v>-</v>
      </c>
      <c r="DU83" s="33" t="str">
        <f t="shared" si="128"/>
        <v>-</v>
      </c>
      <c r="DV83" s="33" t="str">
        <f t="shared" si="129"/>
        <v>-</v>
      </c>
      <c r="DW83" s="33" t="str">
        <f t="shared" si="130"/>
        <v>-</v>
      </c>
      <c r="DX83" s="33" t="str">
        <f t="shared" si="131"/>
        <v>-</v>
      </c>
      <c r="DY83" s="33" t="str">
        <f t="shared" si="132"/>
        <v>-</v>
      </c>
      <c r="DZ83" s="33">
        <f t="shared" si="133"/>
        <v>0.47222222221898846</v>
      </c>
      <c r="EA83" s="33" t="str">
        <f t="shared" si="134"/>
        <v>-</v>
      </c>
      <c r="EB83" s="33" t="str">
        <f t="shared" si="135"/>
        <v>-</v>
      </c>
      <c r="EC83" s="33" t="str">
        <f t="shared" si="136"/>
        <v>-</v>
      </c>
      <c r="ED83" s="33" t="str">
        <f t="shared" si="137"/>
        <v>-</v>
      </c>
      <c r="EE83" s="33" t="str">
        <f t="shared" si="138"/>
        <v>-</v>
      </c>
      <c r="EF83" s="33" t="str">
        <f t="shared" si="139"/>
        <v>-</v>
      </c>
      <c r="EG83" s="33" t="str">
        <f t="shared" si="140"/>
        <v>-</v>
      </c>
      <c r="EH83" s="33" t="str">
        <f t="shared" si="141"/>
        <v>-</v>
      </c>
      <c r="EI83" s="33">
        <f t="shared" si="142"/>
        <v>0.54166666666424135</v>
      </c>
      <c r="EJ83" s="33" t="str">
        <f t="shared" si="143"/>
        <v>-</v>
      </c>
      <c r="EK83" s="33" t="str">
        <f t="shared" si="144"/>
        <v>-</v>
      </c>
      <c r="EL83" s="33" t="str">
        <f t="shared" si="145"/>
        <v>-</v>
      </c>
      <c r="EM83" s="33" t="str">
        <f t="shared" si="146"/>
        <v>-</v>
      </c>
      <c r="EN83" s="33" t="str">
        <f t="shared" si="147"/>
        <v>-</v>
      </c>
      <c r="EO83" s="33" t="str">
        <f t="shared" si="148"/>
        <v>-</v>
      </c>
      <c r="EP83" s="33" t="str">
        <f t="shared" si="149"/>
        <v>-</v>
      </c>
      <c r="EQ83" s="33" t="str">
        <f t="shared" si="150"/>
        <v>-</v>
      </c>
      <c r="ER83" s="33" t="str">
        <f t="shared" si="151"/>
        <v>-</v>
      </c>
      <c r="ES83" s="75" t="str">
        <f t="shared" si="152"/>
        <v>-</v>
      </c>
      <c r="EU83" s="33">
        <f t="shared" si="101"/>
        <v>0.375</v>
      </c>
      <c r="EV83" s="33" t="str">
        <f t="shared" si="102"/>
        <v>-</v>
      </c>
      <c r="EW83" s="33">
        <f t="shared" si="103"/>
        <v>0.47222222221898846</v>
      </c>
      <c r="EX83" s="33">
        <f t="shared" si="104"/>
        <v>0.54166666666424135</v>
      </c>
    </row>
    <row r="84" spans="1:154" hidden="1" outlineLevel="1" x14ac:dyDescent="0.25">
      <c r="A84" t="s">
        <v>63</v>
      </c>
      <c r="B84" s="2">
        <v>170</v>
      </c>
      <c r="C84" t="s">
        <v>307</v>
      </c>
      <c r="D84" s="19" t="s">
        <v>465</v>
      </c>
      <c r="E84" s="19" t="s">
        <v>461</v>
      </c>
      <c r="F84" s="38" t="s">
        <v>481</v>
      </c>
      <c r="G84" s="16" t="s">
        <v>481</v>
      </c>
      <c r="H84" s="16" t="s">
        <v>481</v>
      </c>
      <c r="I84" s="16" t="s">
        <v>481</v>
      </c>
      <c r="J84" s="16" t="s">
        <v>481</v>
      </c>
      <c r="K84" s="16" t="s">
        <v>481</v>
      </c>
      <c r="L84" s="16" t="s">
        <v>481</v>
      </c>
      <c r="M84" s="16" t="s">
        <v>481</v>
      </c>
      <c r="N84" s="16" t="s">
        <v>481</v>
      </c>
      <c r="O84" s="16" t="s">
        <v>481</v>
      </c>
      <c r="P84" s="16" t="s">
        <v>481</v>
      </c>
      <c r="Q84" s="16" t="s">
        <v>481</v>
      </c>
      <c r="R84" s="32" t="s">
        <v>481</v>
      </c>
      <c r="S84" s="32" t="s">
        <v>481</v>
      </c>
      <c r="T84" s="32" t="s">
        <v>481</v>
      </c>
      <c r="U84" s="32" t="s">
        <v>481</v>
      </c>
      <c r="V84" s="32" t="s">
        <v>481</v>
      </c>
      <c r="W84" s="32" t="s">
        <v>481</v>
      </c>
      <c r="X84" s="32" t="s">
        <v>481</v>
      </c>
      <c r="Y84" s="32" t="s">
        <v>481</v>
      </c>
      <c r="Z84" s="32" t="s">
        <v>481</v>
      </c>
      <c r="AA84" s="32" t="s">
        <v>481</v>
      </c>
      <c r="AB84" s="32" t="s">
        <v>481</v>
      </c>
      <c r="AC84" s="32" t="s">
        <v>481</v>
      </c>
      <c r="AD84" s="32">
        <v>1</v>
      </c>
      <c r="AE84" s="32" t="s">
        <v>481</v>
      </c>
      <c r="AF84" s="32" t="s">
        <v>481</v>
      </c>
      <c r="AG84" s="32" t="s">
        <v>481</v>
      </c>
      <c r="AH84" s="32" t="s">
        <v>481</v>
      </c>
      <c r="AI84" s="32" t="s">
        <v>481</v>
      </c>
      <c r="AJ84" s="32" t="s">
        <v>481</v>
      </c>
      <c r="AK84" s="32" t="s">
        <v>481</v>
      </c>
      <c r="AL84" s="32" t="s">
        <v>481</v>
      </c>
      <c r="AM84" s="32" t="s">
        <v>481</v>
      </c>
      <c r="AN84" s="32" t="s">
        <v>481</v>
      </c>
      <c r="AO84" s="32" t="s">
        <v>481</v>
      </c>
      <c r="AP84" s="32" t="s">
        <v>481</v>
      </c>
      <c r="AQ84" s="32" t="s">
        <v>481</v>
      </c>
      <c r="AR84" s="32" t="s">
        <v>481</v>
      </c>
      <c r="AS84" s="32" t="s">
        <v>481</v>
      </c>
      <c r="AT84" s="32" t="s">
        <v>481</v>
      </c>
      <c r="AU84" s="32" t="s">
        <v>481</v>
      </c>
      <c r="AV84" s="32" t="s">
        <v>481</v>
      </c>
      <c r="AW84" s="32" t="s">
        <v>481</v>
      </c>
      <c r="AX84" s="32" t="s">
        <v>481</v>
      </c>
      <c r="AY84" s="32" t="s">
        <v>481</v>
      </c>
      <c r="AZ84" s="32" t="s">
        <v>481</v>
      </c>
      <c r="BA84" s="60" t="s">
        <v>481</v>
      </c>
      <c r="BB84" s="68" t="s">
        <v>481</v>
      </c>
      <c r="BC84" s="69" t="s">
        <v>481</v>
      </c>
      <c r="BD84" s="69" t="s">
        <v>481</v>
      </c>
      <c r="BE84" s="69" t="s">
        <v>481</v>
      </c>
      <c r="BF84" s="69" t="s">
        <v>481</v>
      </c>
      <c r="BG84" s="69" t="s">
        <v>481</v>
      </c>
      <c r="BH84" s="69" t="s">
        <v>481</v>
      </c>
      <c r="BI84" s="69" t="s">
        <v>481</v>
      </c>
      <c r="BJ84" s="69" t="s">
        <v>481</v>
      </c>
      <c r="BK84" s="69" t="s">
        <v>481</v>
      </c>
      <c r="BL84" s="69" t="s">
        <v>481</v>
      </c>
      <c r="BM84" s="69" t="s">
        <v>481</v>
      </c>
      <c r="BN84" s="69" t="s">
        <v>481</v>
      </c>
      <c r="BO84" s="69" t="s">
        <v>481</v>
      </c>
      <c r="BP84" s="69" t="s">
        <v>481</v>
      </c>
      <c r="BQ84" s="69" t="s">
        <v>481</v>
      </c>
      <c r="BR84" s="69" t="s">
        <v>481</v>
      </c>
      <c r="BS84" s="69" t="s">
        <v>481</v>
      </c>
      <c r="BT84" s="69" t="s">
        <v>481</v>
      </c>
      <c r="BU84" s="69" t="s">
        <v>481</v>
      </c>
      <c r="BV84" s="69" t="s">
        <v>481</v>
      </c>
      <c r="BW84" s="69" t="s">
        <v>481</v>
      </c>
      <c r="BX84" s="69" t="s">
        <v>481</v>
      </c>
      <c r="BY84" s="69" t="s">
        <v>481</v>
      </c>
      <c r="BZ84" s="69">
        <v>0.4375</v>
      </c>
      <c r="CA84" s="69" t="s">
        <v>481</v>
      </c>
      <c r="CB84" s="69" t="s">
        <v>481</v>
      </c>
      <c r="CC84" s="69" t="s">
        <v>481</v>
      </c>
      <c r="CD84" s="69" t="s">
        <v>481</v>
      </c>
      <c r="CE84" s="69" t="s">
        <v>481</v>
      </c>
      <c r="CF84" s="69" t="s">
        <v>481</v>
      </c>
      <c r="CG84" s="69" t="s">
        <v>481</v>
      </c>
      <c r="CH84" s="69" t="s">
        <v>481</v>
      </c>
      <c r="CI84" s="69" t="s">
        <v>481</v>
      </c>
      <c r="CJ84" s="69" t="s">
        <v>481</v>
      </c>
      <c r="CK84" s="69" t="s">
        <v>481</v>
      </c>
      <c r="CL84" s="69" t="s">
        <v>481</v>
      </c>
      <c r="CM84" s="69" t="s">
        <v>481</v>
      </c>
      <c r="CN84" s="69" t="s">
        <v>481</v>
      </c>
      <c r="CO84" s="69" t="s">
        <v>481</v>
      </c>
      <c r="CP84" s="69" t="s">
        <v>481</v>
      </c>
      <c r="CQ84" s="69" t="s">
        <v>481</v>
      </c>
      <c r="CR84" s="69" t="s">
        <v>481</v>
      </c>
      <c r="CS84" s="69" t="s">
        <v>481</v>
      </c>
      <c r="CT84" s="69" t="s">
        <v>481</v>
      </c>
      <c r="CU84" s="69" t="s">
        <v>481</v>
      </c>
      <c r="CV84" s="69" t="s">
        <v>481</v>
      </c>
      <c r="CW84" s="70" t="s">
        <v>481</v>
      </c>
      <c r="CX84" s="74" t="str">
        <f t="shared" si="105"/>
        <v>-</v>
      </c>
      <c r="CY84" s="33" t="str">
        <f t="shared" si="106"/>
        <v>-</v>
      </c>
      <c r="CZ84" s="33" t="str">
        <f t="shared" si="107"/>
        <v>-</v>
      </c>
      <c r="DA84" s="33" t="str">
        <f t="shared" si="108"/>
        <v>-</v>
      </c>
      <c r="DB84" s="33" t="str">
        <f t="shared" si="109"/>
        <v>-</v>
      </c>
      <c r="DC84" s="33" t="str">
        <f t="shared" si="110"/>
        <v>-</v>
      </c>
      <c r="DD84" s="33" t="str">
        <f t="shared" si="111"/>
        <v>-</v>
      </c>
      <c r="DE84" s="33" t="str">
        <f t="shared" si="112"/>
        <v>-</v>
      </c>
      <c r="DF84" s="33" t="str">
        <f t="shared" si="113"/>
        <v>-</v>
      </c>
      <c r="DG84" s="33" t="str">
        <f t="shared" si="114"/>
        <v>-</v>
      </c>
      <c r="DH84" s="33" t="str">
        <f t="shared" si="115"/>
        <v>-</v>
      </c>
      <c r="DI84" s="33" t="str">
        <f t="shared" si="116"/>
        <v>-</v>
      </c>
      <c r="DJ84" s="33" t="str">
        <f t="shared" si="117"/>
        <v>-</v>
      </c>
      <c r="DK84" s="33" t="str">
        <f t="shared" si="118"/>
        <v>-</v>
      </c>
      <c r="DL84" s="33" t="str">
        <f t="shared" si="119"/>
        <v>-</v>
      </c>
      <c r="DM84" s="33" t="str">
        <f t="shared" si="120"/>
        <v>-</v>
      </c>
      <c r="DN84" s="33" t="str">
        <f t="shared" si="121"/>
        <v>-</v>
      </c>
      <c r="DO84" s="33" t="str">
        <f t="shared" si="122"/>
        <v>-</v>
      </c>
      <c r="DP84" s="33" t="str">
        <f t="shared" si="123"/>
        <v>-</v>
      </c>
      <c r="DQ84" s="33" t="str">
        <f t="shared" si="124"/>
        <v>-</v>
      </c>
      <c r="DR84" s="33" t="str">
        <f t="shared" si="125"/>
        <v>-</v>
      </c>
      <c r="DS84" s="33" t="str">
        <f t="shared" si="126"/>
        <v>-</v>
      </c>
      <c r="DT84" s="33" t="str">
        <f t="shared" si="127"/>
        <v>-</v>
      </c>
      <c r="DU84" s="33" t="str">
        <f t="shared" si="128"/>
        <v>-</v>
      </c>
      <c r="DV84" s="33">
        <f t="shared" si="129"/>
        <v>0.4375</v>
      </c>
      <c r="DW84" s="33" t="str">
        <f t="shared" si="130"/>
        <v>-</v>
      </c>
      <c r="DX84" s="33" t="str">
        <f t="shared" si="131"/>
        <v>-</v>
      </c>
      <c r="DY84" s="33" t="str">
        <f t="shared" si="132"/>
        <v>-</v>
      </c>
      <c r="DZ84" s="33" t="str">
        <f t="shared" si="133"/>
        <v>-</v>
      </c>
      <c r="EA84" s="33" t="str">
        <f t="shared" si="134"/>
        <v>-</v>
      </c>
      <c r="EB84" s="33" t="str">
        <f t="shared" si="135"/>
        <v>-</v>
      </c>
      <c r="EC84" s="33" t="str">
        <f t="shared" si="136"/>
        <v>-</v>
      </c>
      <c r="ED84" s="33" t="str">
        <f t="shared" si="137"/>
        <v>-</v>
      </c>
      <c r="EE84" s="33" t="str">
        <f t="shared" si="138"/>
        <v>-</v>
      </c>
      <c r="EF84" s="33" t="str">
        <f t="shared" si="139"/>
        <v>-</v>
      </c>
      <c r="EG84" s="33" t="str">
        <f t="shared" si="140"/>
        <v>-</v>
      </c>
      <c r="EH84" s="33" t="str">
        <f t="shared" si="141"/>
        <v>-</v>
      </c>
      <c r="EI84" s="33" t="str">
        <f t="shared" si="142"/>
        <v>-</v>
      </c>
      <c r="EJ84" s="33" t="str">
        <f t="shared" si="143"/>
        <v>-</v>
      </c>
      <c r="EK84" s="33" t="str">
        <f t="shared" si="144"/>
        <v>-</v>
      </c>
      <c r="EL84" s="33" t="str">
        <f t="shared" si="145"/>
        <v>-</v>
      </c>
      <c r="EM84" s="33" t="str">
        <f t="shared" si="146"/>
        <v>-</v>
      </c>
      <c r="EN84" s="33" t="str">
        <f t="shared" si="147"/>
        <v>-</v>
      </c>
      <c r="EO84" s="33" t="str">
        <f t="shared" si="148"/>
        <v>-</v>
      </c>
      <c r="EP84" s="33" t="str">
        <f t="shared" si="149"/>
        <v>-</v>
      </c>
      <c r="EQ84" s="33" t="str">
        <f t="shared" si="150"/>
        <v>-</v>
      </c>
      <c r="ER84" s="33" t="str">
        <f t="shared" si="151"/>
        <v>-</v>
      </c>
      <c r="ES84" s="75" t="str">
        <f t="shared" si="152"/>
        <v>-</v>
      </c>
      <c r="EU84" s="33" t="str">
        <f t="shared" si="101"/>
        <v>-</v>
      </c>
      <c r="EV84" s="33" t="str">
        <f t="shared" si="102"/>
        <v>-</v>
      </c>
      <c r="EW84" s="33">
        <f t="shared" si="103"/>
        <v>0.4375</v>
      </c>
      <c r="EX84" s="33" t="str">
        <f t="shared" si="104"/>
        <v>-</v>
      </c>
    </row>
    <row r="85" spans="1:154" hidden="1" outlineLevel="1" x14ac:dyDescent="0.25">
      <c r="A85" t="s">
        <v>64</v>
      </c>
      <c r="B85" s="2">
        <v>60</v>
      </c>
      <c r="C85" t="s">
        <v>308</v>
      </c>
      <c r="D85" s="19" t="s">
        <v>466</v>
      </c>
      <c r="E85" s="19" t="s">
        <v>462</v>
      </c>
      <c r="F85" s="38" t="s">
        <v>481</v>
      </c>
      <c r="G85" s="16" t="s">
        <v>481</v>
      </c>
      <c r="H85" s="16" t="s">
        <v>481</v>
      </c>
      <c r="I85" s="16" t="s">
        <v>481</v>
      </c>
      <c r="J85" s="16" t="s">
        <v>481</v>
      </c>
      <c r="K85" s="16" t="s">
        <v>481</v>
      </c>
      <c r="L85" s="16" t="s">
        <v>481</v>
      </c>
      <c r="M85" s="16" t="s">
        <v>481</v>
      </c>
      <c r="N85" s="16" t="s">
        <v>481</v>
      </c>
      <c r="O85" s="16" t="s">
        <v>481</v>
      </c>
      <c r="P85" s="16" t="s">
        <v>481</v>
      </c>
      <c r="Q85" s="16" t="s">
        <v>481</v>
      </c>
      <c r="R85" s="32" t="s">
        <v>481</v>
      </c>
      <c r="S85" s="32" t="s">
        <v>481</v>
      </c>
      <c r="T85" s="32" t="s">
        <v>481</v>
      </c>
      <c r="U85" s="32" t="s">
        <v>481</v>
      </c>
      <c r="V85" s="32" t="s">
        <v>481</v>
      </c>
      <c r="W85" s="32" t="s">
        <v>481</v>
      </c>
      <c r="X85" s="32" t="s">
        <v>481</v>
      </c>
      <c r="Y85" s="32" t="s">
        <v>481</v>
      </c>
      <c r="Z85" s="32" t="s">
        <v>481</v>
      </c>
      <c r="AA85" s="32" t="s">
        <v>481</v>
      </c>
      <c r="AB85" s="32" t="s">
        <v>481</v>
      </c>
      <c r="AC85" s="32">
        <v>1</v>
      </c>
      <c r="AD85" s="32" t="s">
        <v>481</v>
      </c>
      <c r="AE85" s="32" t="s">
        <v>481</v>
      </c>
      <c r="AF85" s="32" t="s">
        <v>481</v>
      </c>
      <c r="AG85" s="32" t="s">
        <v>481</v>
      </c>
      <c r="AH85" s="32" t="s">
        <v>481</v>
      </c>
      <c r="AI85" s="32" t="s">
        <v>481</v>
      </c>
      <c r="AJ85" s="32" t="s">
        <v>481</v>
      </c>
      <c r="AK85" s="32" t="s">
        <v>481</v>
      </c>
      <c r="AL85" s="32" t="s">
        <v>481</v>
      </c>
      <c r="AM85" s="32" t="s">
        <v>481</v>
      </c>
      <c r="AN85" s="32" t="s">
        <v>481</v>
      </c>
      <c r="AO85" s="32" t="s">
        <v>481</v>
      </c>
      <c r="AP85" s="32" t="s">
        <v>481</v>
      </c>
      <c r="AQ85" s="32" t="s">
        <v>481</v>
      </c>
      <c r="AR85" s="32" t="s">
        <v>481</v>
      </c>
      <c r="AS85" s="32" t="s">
        <v>481</v>
      </c>
      <c r="AT85" s="32" t="s">
        <v>481</v>
      </c>
      <c r="AU85" s="32" t="s">
        <v>481</v>
      </c>
      <c r="AV85" s="32" t="s">
        <v>481</v>
      </c>
      <c r="AW85" s="32" t="s">
        <v>481</v>
      </c>
      <c r="AX85" s="32" t="s">
        <v>481</v>
      </c>
      <c r="AY85" s="32" t="s">
        <v>481</v>
      </c>
      <c r="AZ85" s="32">
        <v>1</v>
      </c>
      <c r="BA85" s="60" t="s">
        <v>481</v>
      </c>
      <c r="BB85" s="68" t="s">
        <v>481</v>
      </c>
      <c r="BC85" s="69" t="s">
        <v>481</v>
      </c>
      <c r="BD85" s="69" t="s">
        <v>481</v>
      </c>
      <c r="BE85" s="69" t="s">
        <v>481</v>
      </c>
      <c r="BF85" s="69" t="s">
        <v>481</v>
      </c>
      <c r="BG85" s="69" t="s">
        <v>481</v>
      </c>
      <c r="BH85" s="69" t="s">
        <v>481</v>
      </c>
      <c r="BI85" s="69" t="s">
        <v>481</v>
      </c>
      <c r="BJ85" s="69" t="s">
        <v>481</v>
      </c>
      <c r="BK85" s="69" t="s">
        <v>481</v>
      </c>
      <c r="BL85" s="69" t="s">
        <v>481</v>
      </c>
      <c r="BM85" s="69" t="s">
        <v>481</v>
      </c>
      <c r="BN85" s="69" t="s">
        <v>481</v>
      </c>
      <c r="BO85" s="69" t="s">
        <v>481</v>
      </c>
      <c r="BP85" s="69" t="s">
        <v>481</v>
      </c>
      <c r="BQ85" s="69" t="s">
        <v>481</v>
      </c>
      <c r="BR85" s="69" t="s">
        <v>481</v>
      </c>
      <c r="BS85" s="69" t="s">
        <v>481</v>
      </c>
      <c r="BT85" s="69" t="s">
        <v>481</v>
      </c>
      <c r="BU85" s="69" t="s">
        <v>481</v>
      </c>
      <c r="BV85" s="69" t="s">
        <v>481</v>
      </c>
      <c r="BW85" s="69" t="s">
        <v>481</v>
      </c>
      <c r="BX85" s="69" t="s">
        <v>481</v>
      </c>
      <c r="BY85" s="69">
        <v>0.95833333332848269</v>
      </c>
      <c r="BZ85" s="69" t="s">
        <v>481</v>
      </c>
      <c r="CA85" s="69" t="s">
        <v>481</v>
      </c>
      <c r="CB85" s="69" t="s">
        <v>481</v>
      </c>
      <c r="CC85" s="69" t="s">
        <v>481</v>
      </c>
      <c r="CD85" s="69" t="s">
        <v>481</v>
      </c>
      <c r="CE85" s="69" t="s">
        <v>481</v>
      </c>
      <c r="CF85" s="69" t="s">
        <v>481</v>
      </c>
      <c r="CG85" s="69" t="s">
        <v>481</v>
      </c>
      <c r="CH85" s="69" t="s">
        <v>481</v>
      </c>
      <c r="CI85" s="69" t="s">
        <v>481</v>
      </c>
      <c r="CJ85" s="69" t="s">
        <v>481</v>
      </c>
      <c r="CK85" s="69" t="s">
        <v>481</v>
      </c>
      <c r="CL85" s="69" t="s">
        <v>481</v>
      </c>
      <c r="CM85" s="69" t="s">
        <v>481</v>
      </c>
      <c r="CN85" s="69" t="s">
        <v>481</v>
      </c>
      <c r="CO85" s="69" t="s">
        <v>481</v>
      </c>
      <c r="CP85" s="69" t="s">
        <v>481</v>
      </c>
      <c r="CQ85" s="69" t="s">
        <v>481</v>
      </c>
      <c r="CR85" s="69" t="s">
        <v>481</v>
      </c>
      <c r="CS85" s="69" t="s">
        <v>481</v>
      </c>
      <c r="CT85" s="69" t="s">
        <v>481</v>
      </c>
      <c r="CU85" s="69" t="s">
        <v>481</v>
      </c>
      <c r="CV85" s="69">
        <v>2.7298611111109494</v>
      </c>
      <c r="CW85" s="70" t="s">
        <v>481</v>
      </c>
      <c r="CX85" s="74" t="str">
        <f t="shared" si="105"/>
        <v>-</v>
      </c>
      <c r="CY85" s="33" t="str">
        <f t="shared" si="106"/>
        <v>-</v>
      </c>
      <c r="CZ85" s="33" t="str">
        <f t="shared" si="107"/>
        <v>-</v>
      </c>
      <c r="DA85" s="33" t="str">
        <f t="shared" si="108"/>
        <v>-</v>
      </c>
      <c r="DB85" s="33" t="str">
        <f t="shared" si="109"/>
        <v>-</v>
      </c>
      <c r="DC85" s="33" t="str">
        <f t="shared" si="110"/>
        <v>-</v>
      </c>
      <c r="DD85" s="33" t="str">
        <f t="shared" si="111"/>
        <v>-</v>
      </c>
      <c r="DE85" s="33" t="str">
        <f t="shared" si="112"/>
        <v>-</v>
      </c>
      <c r="DF85" s="33" t="str">
        <f t="shared" si="113"/>
        <v>-</v>
      </c>
      <c r="DG85" s="33" t="str">
        <f t="shared" si="114"/>
        <v>-</v>
      </c>
      <c r="DH85" s="33" t="str">
        <f t="shared" si="115"/>
        <v>-</v>
      </c>
      <c r="DI85" s="33" t="str">
        <f t="shared" si="116"/>
        <v>-</v>
      </c>
      <c r="DJ85" s="33" t="str">
        <f t="shared" si="117"/>
        <v>-</v>
      </c>
      <c r="DK85" s="33" t="str">
        <f t="shared" si="118"/>
        <v>-</v>
      </c>
      <c r="DL85" s="33" t="str">
        <f t="shared" si="119"/>
        <v>-</v>
      </c>
      <c r="DM85" s="33" t="str">
        <f t="shared" si="120"/>
        <v>-</v>
      </c>
      <c r="DN85" s="33" t="str">
        <f t="shared" si="121"/>
        <v>-</v>
      </c>
      <c r="DO85" s="33" t="str">
        <f t="shared" si="122"/>
        <v>-</v>
      </c>
      <c r="DP85" s="33" t="str">
        <f t="shared" si="123"/>
        <v>-</v>
      </c>
      <c r="DQ85" s="33" t="str">
        <f t="shared" si="124"/>
        <v>-</v>
      </c>
      <c r="DR85" s="33" t="str">
        <f t="shared" si="125"/>
        <v>-</v>
      </c>
      <c r="DS85" s="33" t="str">
        <f t="shared" si="126"/>
        <v>-</v>
      </c>
      <c r="DT85" s="33" t="str">
        <f t="shared" si="127"/>
        <v>-</v>
      </c>
      <c r="DU85" s="33">
        <f t="shared" si="128"/>
        <v>0.95833333332848269</v>
      </c>
      <c r="DV85" s="33" t="str">
        <f t="shared" si="129"/>
        <v>-</v>
      </c>
      <c r="DW85" s="33" t="str">
        <f t="shared" si="130"/>
        <v>-</v>
      </c>
      <c r="DX85" s="33" t="str">
        <f t="shared" si="131"/>
        <v>-</v>
      </c>
      <c r="DY85" s="33" t="str">
        <f t="shared" si="132"/>
        <v>-</v>
      </c>
      <c r="DZ85" s="33" t="str">
        <f t="shared" si="133"/>
        <v>-</v>
      </c>
      <c r="EA85" s="33" t="str">
        <f t="shared" si="134"/>
        <v>-</v>
      </c>
      <c r="EB85" s="33" t="str">
        <f t="shared" si="135"/>
        <v>-</v>
      </c>
      <c r="EC85" s="33" t="str">
        <f t="shared" si="136"/>
        <v>-</v>
      </c>
      <c r="ED85" s="33" t="str">
        <f t="shared" si="137"/>
        <v>-</v>
      </c>
      <c r="EE85" s="33" t="str">
        <f t="shared" si="138"/>
        <v>-</v>
      </c>
      <c r="EF85" s="33" t="str">
        <f t="shared" si="139"/>
        <v>-</v>
      </c>
      <c r="EG85" s="33" t="str">
        <f t="shared" si="140"/>
        <v>-</v>
      </c>
      <c r="EH85" s="33" t="str">
        <f t="shared" si="141"/>
        <v>-</v>
      </c>
      <c r="EI85" s="33" t="str">
        <f t="shared" si="142"/>
        <v>-</v>
      </c>
      <c r="EJ85" s="33" t="str">
        <f t="shared" si="143"/>
        <v>-</v>
      </c>
      <c r="EK85" s="33" t="str">
        <f t="shared" si="144"/>
        <v>-</v>
      </c>
      <c r="EL85" s="33" t="str">
        <f t="shared" si="145"/>
        <v>-</v>
      </c>
      <c r="EM85" s="33" t="str">
        <f t="shared" si="146"/>
        <v>-</v>
      </c>
      <c r="EN85" s="33" t="str">
        <f t="shared" si="147"/>
        <v>-</v>
      </c>
      <c r="EO85" s="33" t="str">
        <f t="shared" si="148"/>
        <v>-</v>
      </c>
      <c r="EP85" s="33" t="str">
        <f t="shared" si="149"/>
        <v>-</v>
      </c>
      <c r="EQ85" s="33" t="str">
        <f t="shared" si="150"/>
        <v>-</v>
      </c>
      <c r="ER85" s="33">
        <f t="shared" si="151"/>
        <v>2.7298611111109494</v>
      </c>
      <c r="ES85" s="75" t="str">
        <f t="shared" si="152"/>
        <v>-</v>
      </c>
      <c r="EU85" s="33" t="str">
        <f t="shared" si="101"/>
        <v>-</v>
      </c>
      <c r="EV85" s="33">
        <f t="shared" si="102"/>
        <v>0.95833333332848269</v>
      </c>
      <c r="EW85" s="33" t="str">
        <f t="shared" si="103"/>
        <v>-</v>
      </c>
      <c r="EX85" s="33">
        <f t="shared" si="104"/>
        <v>2.7298611111109494</v>
      </c>
    </row>
    <row r="86" spans="1:154" hidden="1" outlineLevel="1" x14ac:dyDescent="0.25">
      <c r="A86" t="s">
        <v>65</v>
      </c>
      <c r="B86" s="2">
        <v>54</v>
      </c>
      <c r="C86" t="s">
        <v>309</v>
      </c>
      <c r="D86" s="19" t="s">
        <v>466</v>
      </c>
      <c r="E86" s="19" t="s">
        <v>462</v>
      </c>
      <c r="F86" s="38" t="s">
        <v>481</v>
      </c>
      <c r="G86" s="16" t="s">
        <v>481</v>
      </c>
      <c r="H86" s="16" t="s">
        <v>481</v>
      </c>
      <c r="I86" s="16" t="s">
        <v>481</v>
      </c>
      <c r="J86" s="16" t="s">
        <v>481</v>
      </c>
      <c r="K86" s="16" t="s">
        <v>481</v>
      </c>
      <c r="L86" s="16" t="s">
        <v>481</v>
      </c>
      <c r="M86" s="16" t="s">
        <v>481</v>
      </c>
      <c r="N86" s="16" t="s">
        <v>481</v>
      </c>
      <c r="O86" s="16" t="s">
        <v>481</v>
      </c>
      <c r="P86" s="16" t="s">
        <v>481</v>
      </c>
      <c r="Q86" s="16" t="s">
        <v>481</v>
      </c>
      <c r="R86" s="32" t="s">
        <v>481</v>
      </c>
      <c r="S86" s="32" t="s">
        <v>481</v>
      </c>
      <c r="T86" s="32"/>
      <c r="U86" s="32" t="s">
        <v>481</v>
      </c>
      <c r="V86" s="32" t="s">
        <v>481</v>
      </c>
      <c r="W86" s="32">
        <v>2</v>
      </c>
      <c r="X86" s="32" t="s">
        <v>481</v>
      </c>
      <c r="Y86" s="32" t="s">
        <v>481</v>
      </c>
      <c r="Z86" s="32">
        <v>1</v>
      </c>
      <c r="AA86" s="32" t="s">
        <v>481</v>
      </c>
      <c r="AB86" s="32" t="s">
        <v>481</v>
      </c>
      <c r="AC86" s="32">
        <v>2</v>
      </c>
      <c r="AD86" s="32" t="s">
        <v>481</v>
      </c>
      <c r="AE86" s="32">
        <v>1</v>
      </c>
      <c r="AF86" s="32" t="s">
        <v>481</v>
      </c>
      <c r="AG86" s="32">
        <v>2</v>
      </c>
      <c r="AH86" s="32">
        <v>1</v>
      </c>
      <c r="AI86" s="32" t="s">
        <v>481</v>
      </c>
      <c r="AJ86" s="32" t="s">
        <v>481</v>
      </c>
      <c r="AK86" s="32" t="s">
        <v>481</v>
      </c>
      <c r="AL86" s="32" t="s">
        <v>481</v>
      </c>
      <c r="AM86" s="32">
        <v>1</v>
      </c>
      <c r="AN86" s="32" t="s">
        <v>481</v>
      </c>
      <c r="AO86" s="32" t="s">
        <v>481</v>
      </c>
      <c r="AP86" s="32" t="s">
        <v>481</v>
      </c>
      <c r="AQ86" s="32" t="s">
        <v>481</v>
      </c>
      <c r="AR86" s="32">
        <v>1</v>
      </c>
      <c r="AS86" s="32" t="s">
        <v>481</v>
      </c>
      <c r="AT86" s="32">
        <v>1</v>
      </c>
      <c r="AU86" s="32" t="s">
        <v>481</v>
      </c>
      <c r="AV86" s="32" t="s">
        <v>481</v>
      </c>
      <c r="AW86" s="32" t="s">
        <v>481</v>
      </c>
      <c r="AX86" s="32">
        <v>15</v>
      </c>
      <c r="AY86" s="32">
        <v>12</v>
      </c>
      <c r="AZ86" s="32">
        <v>3</v>
      </c>
      <c r="BA86" s="60" t="s">
        <v>481</v>
      </c>
      <c r="BB86" s="68" t="s">
        <v>481</v>
      </c>
      <c r="BC86" s="69" t="s">
        <v>481</v>
      </c>
      <c r="BD86" s="69" t="s">
        <v>481</v>
      </c>
      <c r="BE86" s="69" t="s">
        <v>481</v>
      </c>
      <c r="BF86" s="69" t="s">
        <v>481</v>
      </c>
      <c r="BG86" s="69" t="s">
        <v>481</v>
      </c>
      <c r="BH86" s="69" t="s">
        <v>481</v>
      </c>
      <c r="BI86" s="69" t="s">
        <v>481</v>
      </c>
      <c r="BJ86" s="69" t="s">
        <v>481</v>
      </c>
      <c r="BK86" s="69" t="s">
        <v>481</v>
      </c>
      <c r="BL86" s="69" t="s">
        <v>481</v>
      </c>
      <c r="BM86" s="69" t="s">
        <v>481</v>
      </c>
      <c r="BN86" s="69" t="s">
        <v>481</v>
      </c>
      <c r="BO86" s="69" t="s">
        <v>481</v>
      </c>
      <c r="BP86" s="69">
        <v>0.625</v>
      </c>
      <c r="BQ86" s="69" t="s">
        <v>481</v>
      </c>
      <c r="BR86" s="69" t="s">
        <v>481</v>
      </c>
      <c r="BS86" s="69">
        <v>1.4166666666642413</v>
      </c>
      <c r="BT86" s="69" t="s">
        <v>481</v>
      </c>
      <c r="BU86" s="69" t="s">
        <v>481</v>
      </c>
      <c r="BV86" s="69">
        <v>0.5</v>
      </c>
      <c r="BW86" s="69" t="s">
        <v>481</v>
      </c>
      <c r="BX86" s="69" t="s">
        <v>481</v>
      </c>
      <c r="BY86" s="69">
        <v>0.84027777778828749</v>
      </c>
      <c r="BZ86" s="69" t="s">
        <v>481</v>
      </c>
      <c r="CA86" s="69">
        <v>0.625</v>
      </c>
      <c r="CB86" s="69" t="s">
        <v>481</v>
      </c>
      <c r="CC86" s="69">
        <v>0.71527777778101154</v>
      </c>
      <c r="CD86" s="69">
        <v>0.25</v>
      </c>
      <c r="CE86" s="69" t="s">
        <v>481</v>
      </c>
      <c r="CF86" s="69" t="s">
        <v>481</v>
      </c>
      <c r="CG86" s="69" t="s">
        <v>481</v>
      </c>
      <c r="CH86" s="69" t="s">
        <v>481</v>
      </c>
      <c r="CI86" s="69">
        <v>0.25</v>
      </c>
      <c r="CJ86" s="69" t="s">
        <v>481</v>
      </c>
      <c r="CK86" s="69" t="s">
        <v>481</v>
      </c>
      <c r="CL86" s="69" t="s">
        <v>481</v>
      </c>
      <c r="CM86" s="69" t="s">
        <v>481</v>
      </c>
      <c r="CN86" s="69">
        <v>0.27083333333575865</v>
      </c>
      <c r="CO86" s="69" t="s">
        <v>481</v>
      </c>
      <c r="CP86" s="69">
        <v>0.33333333333575865</v>
      </c>
      <c r="CQ86" s="69" t="s">
        <v>481</v>
      </c>
      <c r="CR86" s="69" t="s">
        <v>481</v>
      </c>
      <c r="CS86" s="69" t="s">
        <v>481</v>
      </c>
      <c r="CT86" s="69">
        <v>9.4375000000218279</v>
      </c>
      <c r="CU86" s="69">
        <v>6.0729166666569654</v>
      </c>
      <c r="CV86" s="69">
        <v>1.1666666666642413</v>
      </c>
      <c r="CW86" s="70" t="s">
        <v>481</v>
      </c>
      <c r="CX86" s="74" t="str">
        <f t="shared" si="105"/>
        <v>-</v>
      </c>
      <c r="CY86" s="33" t="str">
        <f t="shared" si="106"/>
        <v>-</v>
      </c>
      <c r="CZ86" s="33" t="str">
        <f t="shared" si="107"/>
        <v>-</v>
      </c>
      <c r="DA86" s="33" t="str">
        <f t="shared" si="108"/>
        <v>-</v>
      </c>
      <c r="DB86" s="33" t="str">
        <f t="shared" si="109"/>
        <v>-</v>
      </c>
      <c r="DC86" s="33" t="str">
        <f t="shared" si="110"/>
        <v>-</v>
      </c>
      <c r="DD86" s="33" t="str">
        <f t="shared" si="111"/>
        <v>-</v>
      </c>
      <c r="DE86" s="33" t="str">
        <f t="shared" si="112"/>
        <v>-</v>
      </c>
      <c r="DF86" s="33" t="str">
        <f t="shared" si="113"/>
        <v>-</v>
      </c>
      <c r="DG86" s="33" t="str">
        <f t="shared" si="114"/>
        <v>-</v>
      </c>
      <c r="DH86" s="33" t="str">
        <f t="shared" si="115"/>
        <v>-</v>
      </c>
      <c r="DI86" s="33" t="str">
        <f t="shared" si="116"/>
        <v>-</v>
      </c>
      <c r="DJ86" s="33" t="str">
        <f t="shared" si="117"/>
        <v>-</v>
      </c>
      <c r="DK86" s="33" t="str">
        <f t="shared" si="118"/>
        <v>-</v>
      </c>
      <c r="DL86" s="33" t="str">
        <f t="shared" si="119"/>
        <v>-</v>
      </c>
      <c r="DM86" s="33" t="str">
        <f t="shared" si="120"/>
        <v>-</v>
      </c>
      <c r="DN86" s="33" t="str">
        <f t="shared" si="121"/>
        <v>-</v>
      </c>
      <c r="DO86" s="33">
        <f t="shared" si="122"/>
        <v>0.70833333333212067</v>
      </c>
      <c r="DP86" s="33" t="str">
        <f t="shared" si="123"/>
        <v>-</v>
      </c>
      <c r="DQ86" s="33" t="str">
        <f t="shared" si="124"/>
        <v>-</v>
      </c>
      <c r="DR86" s="33">
        <f t="shared" si="125"/>
        <v>0.5</v>
      </c>
      <c r="DS86" s="33" t="str">
        <f t="shared" si="126"/>
        <v>-</v>
      </c>
      <c r="DT86" s="33" t="str">
        <f t="shared" si="127"/>
        <v>-</v>
      </c>
      <c r="DU86" s="33">
        <f t="shared" si="128"/>
        <v>0.42013888889414375</v>
      </c>
      <c r="DV86" s="33" t="str">
        <f t="shared" si="129"/>
        <v>-</v>
      </c>
      <c r="DW86" s="33">
        <f t="shared" si="130"/>
        <v>0.625</v>
      </c>
      <c r="DX86" s="33" t="str">
        <f t="shared" si="131"/>
        <v>-</v>
      </c>
      <c r="DY86" s="33">
        <f t="shared" si="132"/>
        <v>0.35763888889050577</v>
      </c>
      <c r="DZ86" s="33">
        <f t="shared" si="133"/>
        <v>0.25</v>
      </c>
      <c r="EA86" s="33" t="str">
        <f t="shared" si="134"/>
        <v>-</v>
      </c>
      <c r="EB86" s="33" t="str">
        <f t="shared" si="135"/>
        <v>-</v>
      </c>
      <c r="EC86" s="33" t="str">
        <f t="shared" si="136"/>
        <v>-</v>
      </c>
      <c r="ED86" s="33" t="str">
        <f t="shared" si="137"/>
        <v>-</v>
      </c>
      <c r="EE86" s="33">
        <f t="shared" si="138"/>
        <v>0.25</v>
      </c>
      <c r="EF86" s="33" t="str">
        <f t="shared" si="139"/>
        <v>-</v>
      </c>
      <c r="EG86" s="33" t="str">
        <f t="shared" si="140"/>
        <v>-</v>
      </c>
      <c r="EH86" s="33" t="str">
        <f t="shared" si="141"/>
        <v>-</v>
      </c>
      <c r="EI86" s="33" t="str">
        <f t="shared" si="142"/>
        <v>-</v>
      </c>
      <c r="EJ86" s="33">
        <f t="shared" si="143"/>
        <v>0.27083333333575865</v>
      </c>
      <c r="EK86" s="33" t="str">
        <f t="shared" si="144"/>
        <v>-</v>
      </c>
      <c r="EL86" s="33">
        <f t="shared" si="145"/>
        <v>0.33333333333575865</v>
      </c>
      <c r="EM86" s="33" t="str">
        <f t="shared" si="146"/>
        <v>-</v>
      </c>
      <c r="EN86" s="33" t="str">
        <f t="shared" si="147"/>
        <v>-</v>
      </c>
      <c r="EO86" s="33" t="str">
        <f t="shared" si="148"/>
        <v>-</v>
      </c>
      <c r="EP86" s="33">
        <f t="shared" si="149"/>
        <v>0.62916666666812182</v>
      </c>
      <c r="EQ86" s="33">
        <f t="shared" si="150"/>
        <v>0.50607638888808049</v>
      </c>
      <c r="ER86" s="33">
        <f t="shared" si="151"/>
        <v>0.38888888888808043</v>
      </c>
      <c r="ES86" s="75" t="str">
        <f t="shared" si="152"/>
        <v>-</v>
      </c>
      <c r="EU86" s="33" t="str">
        <f t="shared" si="101"/>
        <v>-</v>
      </c>
      <c r="EV86" s="33">
        <f t="shared" si="102"/>
        <v>0.67638888889050575</v>
      </c>
      <c r="EW86" s="33">
        <f t="shared" si="103"/>
        <v>0.36805555555620229</v>
      </c>
      <c r="EX86" s="33">
        <f t="shared" si="104"/>
        <v>0.54003906250045475</v>
      </c>
    </row>
    <row r="87" spans="1:154" hidden="1" outlineLevel="1" x14ac:dyDescent="0.25">
      <c r="A87" t="s">
        <v>66</v>
      </c>
      <c r="B87" s="2">
        <v>171</v>
      </c>
      <c r="C87" t="s">
        <v>310</v>
      </c>
      <c r="D87" s="19" t="s">
        <v>465</v>
      </c>
      <c r="E87" s="19" t="s">
        <v>461</v>
      </c>
      <c r="F87" s="38" t="s">
        <v>481</v>
      </c>
      <c r="G87" s="16" t="s">
        <v>481</v>
      </c>
      <c r="H87" s="16" t="s">
        <v>481</v>
      </c>
      <c r="I87" s="16" t="s">
        <v>481</v>
      </c>
      <c r="J87" s="16" t="s">
        <v>481</v>
      </c>
      <c r="K87" s="16" t="s">
        <v>481</v>
      </c>
      <c r="L87" s="16" t="s">
        <v>481</v>
      </c>
      <c r="M87" s="16" t="s">
        <v>481</v>
      </c>
      <c r="N87" s="16" t="s">
        <v>481</v>
      </c>
      <c r="O87" s="16" t="s">
        <v>481</v>
      </c>
      <c r="P87" s="16" t="s">
        <v>481</v>
      </c>
      <c r="Q87" s="16" t="s">
        <v>481</v>
      </c>
      <c r="R87" s="32" t="s">
        <v>481</v>
      </c>
      <c r="S87" s="32" t="s">
        <v>481</v>
      </c>
      <c r="T87" s="32" t="s">
        <v>481</v>
      </c>
      <c r="U87" s="32" t="s">
        <v>481</v>
      </c>
      <c r="V87" s="32" t="s">
        <v>481</v>
      </c>
      <c r="W87" s="32" t="s">
        <v>481</v>
      </c>
      <c r="X87" s="32" t="s">
        <v>481</v>
      </c>
      <c r="Y87" s="32" t="s">
        <v>481</v>
      </c>
      <c r="Z87" s="32" t="s">
        <v>481</v>
      </c>
      <c r="AA87" s="32" t="s">
        <v>481</v>
      </c>
      <c r="AB87" s="32" t="s">
        <v>481</v>
      </c>
      <c r="AC87" s="32" t="s">
        <v>481</v>
      </c>
      <c r="AD87" s="32" t="s">
        <v>481</v>
      </c>
      <c r="AE87" s="32" t="s">
        <v>481</v>
      </c>
      <c r="AF87" s="32" t="s">
        <v>481</v>
      </c>
      <c r="AG87" s="32" t="s">
        <v>481</v>
      </c>
      <c r="AH87" s="32" t="s">
        <v>481</v>
      </c>
      <c r="AI87" s="32" t="s">
        <v>481</v>
      </c>
      <c r="AJ87" s="32" t="s">
        <v>481</v>
      </c>
      <c r="AK87" s="32" t="s">
        <v>481</v>
      </c>
      <c r="AL87" s="32" t="s">
        <v>481</v>
      </c>
      <c r="AM87" s="32" t="s">
        <v>481</v>
      </c>
      <c r="AN87" s="32" t="s">
        <v>481</v>
      </c>
      <c r="AO87" s="32" t="s">
        <v>481</v>
      </c>
      <c r="AP87" s="32" t="s">
        <v>481</v>
      </c>
      <c r="AQ87" s="32" t="s">
        <v>481</v>
      </c>
      <c r="AR87" s="32" t="s">
        <v>481</v>
      </c>
      <c r="AS87" s="32" t="s">
        <v>481</v>
      </c>
      <c r="AT87" s="32" t="s">
        <v>481</v>
      </c>
      <c r="AU87" s="32" t="s">
        <v>481</v>
      </c>
      <c r="AV87" s="32" t="s">
        <v>481</v>
      </c>
      <c r="AW87" s="32" t="s">
        <v>481</v>
      </c>
      <c r="AX87" s="32" t="s">
        <v>481</v>
      </c>
      <c r="AY87" s="32" t="s">
        <v>481</v>
      </c>
      <c r="AZ87" s="32" t="s">
        <v>481</v>
      </c>
      <c r="BA87" s="60">
        <v>1</v>
      </c>
      <c r="BB87" s="68" t="s">
        <v>481</v>
      </c>
      <c r="BC87" s="69" t="s">
        <v>481</v>
      </c>
      <c r="BD87" s="69" t="s">
        <v>481</v>
      </c>
      <c r="BE87" s="69" t="s">
        <v>481</v>
      </c>
      <c r="BF87" s="69" t="s">
        <v>481</v>
      </c>
      <c r="BG87" s="69" t="s">
        <v>481</v>
      </c>
      <c r="BH87" s="69" t="s">
        <v>481</v>
      </c>
      <c r="BI87" s="69" t="s">
        <v>481</v>
      </c>
      <c r="BJ87" s="69" t="s">
        <v>481</v>
      </c>
      <c r="BK87" s="69" t="s">
        <v>481</v>
      </c>
      <c r="BL87" s="69" t="s">
        <v>481</v>
      </c>
      <c r="BM87" s="69" t="s">
        <v>481</v>
      </c>
      <c r="BN87" s="69" t="s">
        <v>481</v>
      </c>
      <c r="BO87" s="69" t="s">
        <v>481</v>
      </c>
      <c r="BP87" s="69" t="s">
        <v>481</v>
      </c>
      <c r="BQ87" s="69" t="s">
        <v>481</v>
      </c>
      <c r="BR87" s="69" t="s">
        <v>481</v>
      </c>
      <c r="BS87" s="69" t="s">
        <v>481</v>
      </c>
      <c r="BT87" s="69" t="s">
        <v>481</v>
      </c>
      <c r="BU87" s="69" t="s">
        <v>481</v>
      </c>
      <c r="BV87" s="69" t="s">
        <v>481</v>
      </c>
      <c r="BW87" s="69" t="s">
        <v>481</v>
      </c>
      <c r="BX87" s="69" t="s">
        <v>481</v>
      </c>
      <c r="BY87" s="69" t="s">
        <v>481</v>
      </c>
      <c r="BZ87" s="69" t="s">
        <v>481</v>
      </c>
      <c r="CA87" s="69" t="s">
        <v>481</v>
      </c>
      <c r="CB87" s="69" t="s">
        <v>481</v>
      </c>
      <c r="CC87" s="69" t="s">
        <v>481</v>
      </c>
      <c r="CD87" s="69" t="s">
        <v>481</v>
      </c>
      <c r="CE87" s="69" t="s">
        <v>481</v>
      </c>
      <c r="CF87" s="69" t="s">
        <v>481</v>
      </c>
      <c r="CG87" s="69" t="s">
        <v>481</v>
      </c>
      <c r="CH87" s="69" t="s">
        <v>481</v>
      </c>
      <c r="CI87" s="69" t="s">
        <v>481</v>
      </c>
      <c r="CJ87" s="69" t="s">
        <v>481</v>
      </c>
      <c r="CK87" s="69" t="s">
        <v>481</v>
      </c>
      <c r="CL87" s="69" t="s">
        <v>481</v>
      </c>
      <c r="CM87" s="69" t="s">
        <v>481</v>
      </c>
      <c r="CN87" s="69" t="s">
        <v>481</v>
      </c>
      <c r="CO87" s="69" t="s">
        <v>481</v>
      </c>
      <c r="CP87" s="69" t="s">
        <v>481</v>
      </c>
      <c r="CQ87" s="69" t="s">
        <v>481</v>
      </c>
      <c r="CR87" s="69" t="s">
        <v>481</v>
      </c>
      <c r="CS87" s="69" t="s">
        <v>481</v>
      </c>
      <c r="CT87" s="69" t="s">
        <v>481</v>
      </c>
      <c r="CU87" s="69" t="s">
        <v>481</v>
      </c>
      <c r="CV87" s="69" t="s">
        <v>481</v>
      </c>
      <c r="CW87" s="70">
        <v>0.39583333333575865</v>
      </c>
      <c r="CX87" s="74" t="str">
        <f t="shared" si="105"/>
        <v>-</v>
      </c>
      <c r="CY87" s="33" t="str">
        <f t="shared" si="106"/>
        <v>-</v>
      </c>
      <c r="CZ87" s="33" t="str">
        <f t="shared" si="107"/>
        <v>-</v>
      </c>
      <c r="DA87" s="33" t="str">
        <f t="shared" si="108"/>
        <v>-</v>
      </c>
      <c r="DB87" s="33" t="str">
        <f t="shared" si="109"/>
        <v>-</v>
      </c>
      <c r="DC87" s="33" t="str">
        <f t="shared" si="110"/>
        <v>-</v>
      </c>
      <c r="DD87" s="33" t="str">
        <f t="shared" si="111"/>
        <v>-</v>
      </c>
      <c r="DE87" s="33" t="str">
        <f t="shared" si="112"/>
        <v>-</v>
      </c>
      <c r="DF87" s="33" t="str">
        <f t="shared" si="113"/>
        <v>-</v>
      </c>
      <c r="DG87" s="33" t="str">
        <f t="shared" si="114"/>
        <v>-</v>
      </c>
      <c r="DH87" s="33" t="str">
        <f t="shared" si="115"/>
        <v>-</v>
      </c>
      <c r="DI87" s="33" t="str">
        <f t="shared" si="116"/>
        <v>-</v>
      </c>
      <c r="DJ87" s="33" t="str">
        <f t="shared" si="117"/>
        <v>-</v>
      </c>
      <c r="DK87" s="33" t="str">
        <f t="shared" si="118"/>
        <v>-</v>
      </c>
      <c r="DL87" s="33" t="str">
        <f t="shared" si="119"/>
        <v>-</v>
      </c>
      <c r="DM87" s="33" t="str">
        <f t="shared" si="120"/>
        <v>-</v>
      </c>
      <c r="DN87" s="33" t="str">
        <f t="shared" si="121"/>
        <v>-</v>
      </c>
      <c r="DO87" s="33" t="str">
        <f t="shared" si="122"/>
        <v>-</v>
      </c>
      <c r="DP87" s="33" t="str">
        <f t="shared" si="123"/>
        <v>-</v>
      </c>
      <c r="DQ87" s="33" t="str">
        <f t="shared" si="124"/>
        <v>-</v>
      </c>
      <c r="DR87" s="33" t="str">
        <f t="shared" si="125"/>
        <v>-</v>
      </c>
      <c r="DS87" s="33" t="str">
        <f t="shared" si="126"/>
        <v>-</v>
      </c>
      <c r="DT87" s="33" t="str">
        <f t="shared" si="127"/>
        <v>-</v>
      </c>
      <c r="DU87" s="33" t="str">
        <f t="shared" si="128"/>
        <v>-</v>
      </c>
      <c r="DV87" s="33" t="str">
        <f t="shared" si="129"/>
        <v>-</v>
      </c>
      <c r="DW87" s="33" t="str">
        <f t="shared" si="130"/>
        <v>-</v>
      </c>
      <c r="DX87" s="33" t="str">
        <f t="shared" si="131"/>
        <v>-</v>
      </c>
      <c r="DY87" s="33" t="str">
        <f t="shared" si="132"/>
        <v>-</v>
      </c>
      <c r="DZ87" s="33" t="str">
        <f t="shared" si="133"/>
        <v>-</v>
      </c>
      <c r="EA87" s="33" t="str">
        <f t="shared" si="134"/>
        <v>-</v>
      </c>
      <c r="EB87" s="33" t="str">
        <f t="shared" si="135"/>
        <v>-</v>
      </c>
      <c r="EC87" s="33" t="str">
        <f t="shared" si="136"/>
        <v>-</v>
      </c>
      <c r="ED87" s="33" t="str">
        <f t="shared" si="137"/>
        <v>-</v>
      </c>
      <c r="EE87" s="33" t="str">
        <f t="shared" si="138"/>
        <v>-</v>
      </c>
      <c r="EF87" s="33" t="str">
        <f t="shared" si="139"/>
        <v>-</v>
      </c>
      <c r="EG87" s="33" t="str">
        <f t="shared" si="140"/>
        <v>-</v>
      </c>
      <c r="EH87" s="33" t="str">
        <f t="shared" si="141"/>
        <v>-</v>
      </c>
      <c r="EI87" s="33" t="str">
        <f t="shared" si="142"/>
        <v>-</v>
      </c>
      <c r="EJ87" s="33" t="str">
        <f t="shared" si="143"/>
        <v>-</v>
      </c>
      <c r="EK87" s="33" t="str">
        <f t="shared" si="144"/>
        <v>-</v>
      </c>
      <c r="EL87" s="33" t="str">
        <f t="shared" si="145"/>
        <v>-</v>
      </c>
      <c r="EM87" s="33" t="str">
        <f t="shared" si="146"/>
        <v>-</v>
      </c>
      <c r="EN87" s="33" t="str">
        <f t="shared" si="147"/>
        <v>-</v>
      </c>
      <c r="EO87" s="33" t="str">
        <f t="shared" si="148"/>
        <v>-</v>
      </c>
      <c r="EP87" s="33" t="str">
        <f t="shared" si="149"/>
        <v>-</v>
      </c>
      <c r="EQ87" s="33" t="str">
        <f t="shared" si="150"/>
        <v>-</v>
      </c>
      <c r="ER87" s="33" t="str">
        <f t="shared" si="151"/>
        <v>-</v>
      </c>
      <c r="ES87" s="75">
        <f t="shared" si="152"/>
        <v>0.39583333333575865</v>
      </c>
      <c r="EU87" s="33" t="str">
        <f t="shared" si="101"/>
        <v>-</v>
      </c>
      <c r="EV87" s="33" t="str">
        <f t="shared" si="102"/>
        <v>-</v>
      </c>
      <c r="EW87" s="33" t="str">
        <f t="shared" si="103"/>
        <v>-</v>
      </c>
      <c r="EX87" s="33">
        <f t="shared" si="104"/>
        <v>0.39583333333575865</v>
      </c>
    </row>
    <row r="88" spans="1:154" hidden="1" outlineLevel="1" x14ac:dyDescent="0.25">
      <c r="A88" t="s">
        <v>67</v>
      </c>
      <c r="B88" s="2">
        <v>25</v>
      </c>
      <c r="C88" t="s">
        <v>311</v>
      </c>
      <c r="D88" s="19" t="s">
        <v>465</v>
      </c>
      <c r="E88" s="19" t="s">
        <v>461</v>
      </c>
      <c r="F88" s="38">
        <v>2</v>
      </c>
      <c r="G88" s="16" t="s">
        <v>481</v>
      </c>
      <c r="H88" s="16" t="s">
        <v>481</v>
      </c>
      <c r="I88" s="16">
        <v>1</v>
      </c>
      <c r="J88" s="16" t="s">
        <v>481</v>
      </c>
      <c r="K88" s="16" t="s">
        <v>481</v>
      </c>
      <c r="L88" s="16">
        <v>2</v>
      </c>
      <c r="M88" s="16" t="s">
        <v>481</v>
      </c>
      <c r="N88" s="16">
        <v>2</v>
      </c>
      <c r="O88" s="16">
        <v>3</v>
      </c>
      <c r="P88" s="16">
        <v>1</v>
      </c>
      <c r="Q88" s="16" t="s">
        <v>481</v>
      </c>
      <c r="R88" s="32" t="s">
        <v>481</v>
      </c>
      <c r="S88" s="32">
        <v>1</v>
      </c>
      <c r="T88" s="32" t="s">
        <v>481</v>
      </c>
      <c r="U88" s="32" t="s">
        <v>481</v>
      </c>
      <c r="V88" s="32">
        <v>1</v>
      </c>
      <c r="W88" s="32" t="s">
        <v>481</v>
      </c>
      <c r="X88" s="32">
        <v>1</v>
      </c>
      <c r="Y88" s="32" t="s">
        <v>481</v>
      </c>
      <c r="Z88" s="32" t="s">
        <v>481</v>
      </c>
      <c r="AA88" s="32">
        <v>1</v>
      </c>
      <c r="AB88" s="32" t="s">
        <v>481</v>
      </c>
      <c r="AC88" s="32" t="s">
        <v>481</v>
      </c>
      <c r="AD88" s="32" t="s">
        <v>481</v>
      </c>
      <c r="AE88" s="32" t="s">
        <v>481</v>
      </c>
      <c r="AF88" s="32" t="s">
        <v>481</v>
      </c>
      <c r="AG88" s="32" t="s">
        <v>481</v>
      </c>
      <c r="AH88" s="32" t="s">
        <v>481</v>
      </c>
      <c r="AI88" s="32" t="s">
        <v>481</v>
      </c>
      <c r="AJ88" s="32">
        <v>2</v>
      </c>
      <c r="AK88" s="32">
        <v>1</v>
      </c>
      <c r="AL88" s="32">
        <v>2</v>
      </c>
      <c r="AM88" s="32">
        <v>2</v>
      </c>
      <c r="AN88" s="32" t="s">
        <v>481</v>
      </c>
      <c r="AO88" s="32" t="s">
        <v>481</v>
      </c>
      <c r="AP88" s="32" t="s">
        <v>481</v>
      </c>
      <c r="AQ88" s="32" t="s">
        <v>481</v>
      </c>
      <c r="AR88" s="32" t="s">
        <v>481</v>
      </c>
      <c r="AS88" s="32">
        <v>1</v>
      </c>
      <c r="AT88" s="32" t="s">
        <v>481</v>
      </c>
      <c r="AU88" s="32" t="s">
        <v>481</v>
      </c>
      <c r="AV88" s="32" t="s">
        <v>481</v>
      </c>
      <c r="AW88" s="32">
        <v>1</v>
      </c>
      <c r="AX88" s="32" t="s">
        <v>481</v>
      </c>
      <c r="AY88" s="32" t="s">
        <v>481</v>
      </c>
      <c r="AZ88" s="32" t="s">
        <v>481</v>
      </c>
      <c r="BA88" s="60" t="s">
        <v>481</v>
      </c>
      <c r="BB88" s="68">
        <v>0.58333333333333337</v>
      </c>
      <c r="BC88" s="69" t="s">
        <v>481</v>
      </c>
      <c r="BD88" s="69" t="s">
        <v>481</v>
      </c>
      <c r="BE88" s="69">
        <v>0.39583333333333331</v>
      </c>
      <c r="BF88" s="69" t="s">
        <v>481</v>
      </c>
      <c r="BG88" s="69" t="s">
        <v>481</v>
      </c>
      <c r="BH88" s="69">
        <v>0.75</v>
      </c>
      <c r="BI88" s="69" t="s">
        <v>481</v>
      </c>
      <c r="BJ88" s="69">
        <v>0.79166666666666674</v>
      </c>
      <c r="BK88" s="69">
        <v>0.9375</v>
      </c>
      <c r="BL88" s="69">
        <v>0.375</v>
      </c>
      <c r="BM88" s="69" t="s">
        <v>481</v>
      </c>
      <c r="BN88" s="69" t="s">
        <v>481</v>
      </c>
      <c r="BO88" s="69">
        <v>0.29166666667151731</v>
      </c>
      <c r="BP88" s="69" t="s">
        <v>481</v>
      </c>
      <c r="BQ88" s="69" t="s">
        <v>481</v>
      </c>
      <c r="BR88" s="69">
        <v>0.28125</v>
      </c>
      <c r="BS88" s="69" t="s">
        <v>481</v>
      </c>
      <c r="BT88" s="69">
        <v>0.29166666666424135</v>
      </c>
      <c r="BU88" s="69" t="s">
        <v>481</v>
      </c>
      <c r="BV88" s="69" t="s">
        <v>481</v>
      </c>
      <c r="BW88" s="69">
        <v>0.39583333332848269</v>
      </c>
      <c r="BX88" s="69" t="s">
        <v>481</v>
      </c>
      <c r="BY88" s="69" t="s">
        <v>481</v>
      </c>
      <c r="BZ88" s="69" t="s">
        <v>481</v>
      </c>
      <c r="CA88" s="69" t="s">
        <v>481</v>
      </c>
      <c r="CB88" s="69" t="s">
        <v>481</v>
      </c>
      <c r="CC88" s="69" t="s">
        <v>481</v>
      </c>
      <c r="CD88" s="69" t="s">
        <v>481</v>
      </c>
      <c r="CE88" s="69" t="s">
        <v>481</v>
      </c>
      <c r="CF88" s="69">
        <v>0.78749999999854481</v>
      </c>
      <c r="CG88" s="69">
        <v>0.27083333333575865</v>
      </c>
      <c r="CH88" s="69">
        <v>0.5</v>
      </c>
      <c r="CI88" s="69">
        <v>0.5</v>
      </c>
      <c r="CJ88" s="69" t="s">
        <v>481</v>
      </c>
      <c r="CK88" s="69" t="s">
        <v>481</v>
      </c>
      <c r="CL88" s="69" t="s">
        <v>481</v>
      </c>
      <c r="CM88" s="69" t="s">
        <v>481</v>
      </c>
      <c r="CN88" s="69" t="s">
        <v>481</v>
      </c>
      <c r="CO88" s="69">
        <v>0.6875</v>
      </c>
      <c r="CP88" s="69" t="s">
        <v>481</v>
      </c>
      <c r="CQ88" s="69" t="s">
        <v>481</v>
      </c>
      <c r="CR88" s="69" t="s">
        <v>481</v>
      </c>
      <c r="CS88" s="69">
        <v>0.25</v>
      </c>
      <c r="CT88" s="69" t="s">
        <v>481</v>
      </c>
      <c r="CU88" s="69" t="s">
        <v>481</v>
      </c>
      <c r="CV88" s="69" t="s">
        <v>481</v>
      </c>
      <c r="CW88" s="70" t="s">
        <v>481</v>
      </c>
      <c r="CX88" s="74">
        <f t="shared" si="105"/>
        <v>0.29166666666666669</v>
      </c>
      <c r="CY88" s="33" t="str">
        <f t="shared" si="106"/>
        <v>-</v>
      </c>
      <c r="CZ88" s="33" t="str">
        <f t="shared" si="107"/>
        <v>-</v>
      </c>
      <c r="DA88" s="33">
        <f t="shared" si="108"/>
        <v>0.39583333333333331</v>
      </c>
      <c r="DB88" s="33" t="str">
        <f t="shared" si="109"/>
        <v>-</v>
      </c>
      <c r="DC88" s="33" t="str">
        <f t="shared" si="110"/>
        <v>-</v>
      </c>
      <c r="DD88" s="33">
        <f t="shared" si="111"/>
        <v>0.375</v>
      </c>
      <c r="DE88" s="33" t="str">
        <f t="shared" si="112"/>
        <v>-</v>
      </c>
      <c r="DF88" s="33">
        <f t="shared" si="113"/>
        <v>0.39583333333333337</v>
      </c>
      <c r="DG88" s="33">
        <f t="shared" si="114"/>
        <v>0.3125</v>
      </c>
      <c r="DH88" s="33">
        <f t="shared" si="115"/>
        <v>0.375</v>
      </c>
      <c r="DI88" s="33" t="str">
        <f t="shared" si="116"/>
        <v>-</v>
      </c>
      <c r="DJ88" s="33" t="str">
        <f t="shared" si="117"/>
        <v>-</v>
      </c>
      <c r="DK88" s="33">
        <f t="shared" si="118"/>
        <v>0.29166666667151731</v>
      </c>
      <c r="DL88" s="33" t="str">
        <f t="shared" si="119"/>
        <v>-</v>
      </c>
      <c r="DM88" s="33" t="str">
        <f t="shared" si="120"/>
        <v>-</v>
      </c>
      <c r="DN88" s="33">
        <f t="shared" si="121"/>
        <v>0.28125</v>
      </c>
      <c r="DO88" s="33" t="str">
        <f t="shared" si="122"/>
        <v>-</v>
      </c>
      <c r="DP88" s="33">
        <f t="shared" si="123"/>
        <v>0.29166666666424135</v>
      </c>
      <c r="DQ88" s="33" t="str">
        <f t="shared" si="124"/>
        <v>-</v>
      </c>
      <c r="DR88" s="33" t="str">
        <f t="shared" si="125"/>
        <v>-</v>
      </c>
      <c r="DS88" s="33">
        <f t="shared" si="126"/>
        <v>0.39583333332848269</v>
      </c>
      <c r="DT88" s="33" t="str">
        <f t="shared" si="127"/>
        <v>-</v>
      </c>
      <c r="DU88" s="33" t="str">
        <f t="shared" si="128"/>
        <v>-</v>
      </c>
      <c r="DV88" s="33" t="str">
        <f t="shared" si="129"/>
        <v>-</v>
      </c>
      <c r="DW88" s="33" t="str">
        <f t="shared" si="130"/>
        <v>-</v>
      </c>
      <c r="DX88" s="33" t="str">
        <f t="shared" si="131"/>
        <v>-</v>
      </c>
      <c r="DY88" s="33" t="str">
        <f t="shared" si="132"/>
        <v>-</v>
      </c>
      <c r="DZ88" s="33" t="str">
        <f t="shared" si="133"/>
        <v>-</v>
      </c>
      <c r="EA88" s="33" t="str">
        <f t="shared" si="134"/>
        <v>-</v>
      </c>
      <c r="EB88" s="33">
        <f t="shared" si="135"/>
        <v>0.3937499999992724</v>
      </c>
      <c r="EC88" s="33">
        <f t="shared" si="136"/>
        <v>0.27083333333575865</v>
      </c>
      <c r="ED88" s="33">
        <f t="shared" si="137"/>
        <v>0.25</v>
      </c>
      <c r="EE88" s="33">
        <f t="shared" si="138"/>
        <v>0.25</v>
      </c>
      <c r="EF88" s="33" t="str">
        <f t="shared" si="139"/>
        <v>-</v>
      </c>
      <c r="EG88" s="33" t="str">
        <f t="shared" si="140"/>
        <v>-</v>
      </c>
      <c r="EH88" s="33" t="str">
        <f t="shared" si="141"/>
        <v>-</v>
      </c>
      <c r="EI88" s="33" t="str">
        <f t="shared" si="142"/>
        <v>-</v>
      </c>
      <c r="EJ88" s="33" t="str">
        <f t="shared" si="143"/>
        <v>-</v>
      </c>
      <c r="EK88" s="33">
        <f t="shared" si="144"/>
        <v>0.6875</v>
      </c>
      <c r="EL88" s="33" t="str">
        <f t="shared" si="145"/>
        <v>-</v>
      </c>
      <c r="EM88" s="33" t="str">
        <f t="shared" si="146"/>
        <v>-</v>
      </c>
      <c r="EN88" s="33" t="str">
        <f t="shared" si="147"/>
        <v>-</v>
      </c>
      <c r="EO88" s="33">
        <f t="shared" si="148"/>
        <v>0.25</v>
      </c>
      <c r="EP88" s="33" t="str">
        <f t="shared" si="149"/>
        <v>-</v>
      </c>
      <c r="EQ88" s="33" t="str">
        <f t="shared" si="150"/>
        <v>-</v>
      </c>
      <c r="ER88" s="33" t="str">
        <f t="shared" si="151"/>
        <v>-</v>
      </c>
      <c r="ES88" s="75" t="str">
        <f t="shared" si="152"/>
        <v>-</v>
      </c>
      <c r="EU88" s="33">
        <f t="shared" si="101"/>
        <v>0.34848484848484851</v>
      </c>
      <c r="EV88" s="33">
        <f t="shared" si="102"/>
        <v>0.31510416666606034</v>
      </c>
      <c r="EW88" s="33">
        <f t="shared" si="103"/>
        <v>0.29404761904775761</v>
      </c>
      <c r="EX88" s="33">
        <f t="shared" si="104"/>
        <v>0.46875</v>
      </c>
    </row>
    <row r="89" spans="1:154" hidden="1" outlineLevel="1" x14ac:dyDescent="0.25">
      <c r="A89" t="s">
        <v>68</v>
      </c>
      <c r="B89" s="2">
        <v>172</v>
      </c>
      <c r="C89" t="s">
        <v>312</v>
      </c>
      <c r="D89" s="19" t="s">
        <v>465</v>
      </c>
      <c r="E89" s="19" t="s">
        <v>461</v>
      </c>
      <c r="F89" s="38" t="s">
        <v>481</v>
      </c>
      <c r="G89" s="16" t="s">
        <v>481</v>
      </c>
      <c r="H89" s="16" t="s">
        <v>481</v>
      </c>
      <c r="I89" s="16" t="s">
        <v>481</v>
      </c>
      <c r="J89" s="16" t="s">
        <v>481</v>
      </c>
      <c r="K89" s="16" t="s">
        <v>481</v>
      </c>
      <c r="L89" s="16" t="s">
        <v>481</v>
      </c>
      <c r="M89" s="16" t="s">
        <v>481</v>
      </c>
      <c r="N89" s="16" t="s">
        <v>481</v>
      </c>
      <c r="O89" s="16" t="s">
        <v>481</v>
      </c>
      <c r="P89" s="16" t="s">
        <v>481</v>
      </c>
      <c r="Q89" s="16" t="s">
        <v>481</v>
      </c>
      <c r="R89" s="32" t="s">
        <v>481</v>
      </c>
      <c r="S89" s="32" t="s">
        <v>481</v>
      </c>
      <c r="T89" s="32" t="s">
        <v>481</v>
      </c>
      <c r="U89" s="32" t="s">
        <v>481</v>
      </c>
      <c r="V89" s="32" t="s">
        <v>481</v>
      </c>
      <c r="W89" s="32" t="s">
        <v>481</v>
      </c>
      <c r="X89" s="32" t="s">
        <v>481</v>
      </c>
      <c r="Y89" s="32" t="s">
        <v>481</v>
      </c>
      <c r="Z89" s="32" t="s">
        <v>481</v>
      </c>
      <c r="AA89" s="32" t="s">
        <v>481</v>
      </c>
      <c r="AB89" s="32" t="s">
        <v>481</v>
      </c>
      <c r="AC89" s="32" t="s">
        <v>481</v>
      </c>
      <c r="AD89" s="32">
        <v>1</v>
      </c>
      <c r="AE89" s="32" t="s">
        <v>481</v>
      </c>
      <c r="AF89" s="32" t="s">
        <v>481</v>
      </c>
      <c r="AG89" s="32" t="s">
        <v>481</v>
      </c>
      <c r="AH89" s="32" t="s">
        <v>481</v>
      </c>
      <c r="AI89" s="32" t="s">
        <v>481</v>
      </c>
      <c r="AJ89" s="32" t="s">
        <v>481</v>
      </c>
      <c r="AK89" s="32" t="s">
        <v>481</v>
      </c>
      <c r="AL89" s="32" t="s">
        <v>481</v>
      </c>
      <c r="AM89" s="32" t="s">
        <v>481</v>
      </c>
      <c r="AN89" s="32" t="s">
        <v>481</v>
      </c>
      <c r="AO89" s="32" t="s">
        <v>481</v>
      </c>
      <c r="AP89" s="32" t="s">
        <v>481</v>
      </c>
      <c r="AQ89" s="32" t="s">
        <v>481</v>
      </c>
      <c r="AR89" s="32" t="s">
        <v>481</v>
      </c>
      <c r="AS89" s="32" t="s">
        <v>481</v>
      </c>
      <c r="AT89" s="32" t="s">
        <v>481</v>
      </c>
      <c r="AU89" s="32" t="s">
        <v>481</v>
      </c>
      <c r="AV89" s="32" t="s">
        <v>481</v>
      </c>
      <c r="AW89" s="32" t="s">
        <v>481</v>
      </c>
      <c r="AX89" s="32" t="s">
        <v>481</v>
      </c>
      <c r="AY89" s="32" t="s">
        <v>481</v>
      </c>
      <c r="AZ89" s="32" t="s">
        <v>481</v>
      </c>
      <c r="BA89" s="60" t="s">
        <v>481</v>
      </c>
      <c r="BB89" s="68" t="s">
        <v>481</v>
      </c>
      <c r="BC89" s="69" t="s">
        <v>481</v>
      </c>
      <c r="BD89" s="69" t="s">
        <v>481</v>
      </c>
      <c r="BE89" s="69" t="s">
        <v>481</v>
      </c>
      <c r="BF89" s="69" t="s">
        <v>481</v>
      </c>
      <c r="BG89" s="69" t="s">
        <v>481</v>
      </c>
      <c r="BH89" s="69" t="s">
        <v>481</v>
      </c>
      <c r="BI89" s="69" t="s">
        <v>481</v>
      </c>
      <c r="BJ89" s="69" t="s">
        <v>481</v>
      </c>
      <c r="BK89" s="69" t="s">
        <v>481</v>
      </c>
      <c r="BL89" s="69" t="s">
        <v>481</v>
      </c>
      <c r="BM89" s="69" t="s">
        <v>481</v>
      </c>
      <c r="BN89" s="69" t="s">
        <v>481</v>
      </c>
      <c r="BO89" s="69" t="s">
        <v>481</v>
      </c>
      <c r="BP89" s="69" t="s">
        <v>481</v>
      </c>
      <c r="BQ89" s="69" t="s">
        <v>481</v>
      </c>
      <c r="BR89" s="69" t="s">
        <v>481</v>
      </c>
      <c r="BS89" s="69" t="s">
        <v>481</v>
      </c>
      <c r="BT89" s="69" t="s">
        <v>481</v>
      </c>
      <c r="BU89" s="69" t="s">
        <v>481</v>
      </c>
      <c r="BV89" s="69" t="s">
        <v>481</v>
      </c>
      <c r="BW89" s="69" t="s">
        <v>481</v>
      </c>
      <c r="BX89" s="69" t="s">
        <v>481</v>
      </c>
      <c r="BY89" s="69" t="s">
        <v>481</v>
      </c>
      <c r="BZ89" s="69">
        <v>0.36944444444088731</v>
      </c>
      <c r="CA89" s="69" t="s">
        <v>481</v>
      </c>
      <c r="CB89" s="69" t="s">
        <v>481</v>
      </c>
      <c r="CC89" s="69" t="s">
        <v>481</v>
      </c>
      <c r="CD89" s="69" t="s">
        <v>481</v>
      </c>
      <c r="CE89" s="69" t="s">
        <v>481</v>
      </c>
      <c r="CF89" s="69" t="s">
        <v>481</v>
      </c>
      <c r="CG89" s="69" t="s">
        <v>481</v>
      </c>
      <c r="CH89" s="69" t="s">
        <v>481</v>
      </c>
      <c r="CI89" s="69" t="s">
        <v>481</v>
      </c>
      <c r="CJ89" s="69" t="s">
        <v>481</v>
      </c>
      <c r="CK89" s="69" t="s">
        <v>481</v>
      </c>
      <c r="CL89" s="69" t="s">
        <v>481</v>
      </c>
      <c r="CM89" s="69" t="s">
        <v>481</v>
      </c>
      <c r="CN89" s="69" t="s">
        <v>481</v>
      </c>
      <c r="CO89" s="69" t="s">
        <v>481</v>
      </c>
      <c r="CP89" s="69" t="s">
        <v>481</v>
      </c>
      <c r="CQ89" s="69" t="s">
        <v>481</v>
      </c>
      <c r="CR89" s="69" t="s">
        <v>481</v>
      </c>
      <c r="CS89" s="69" t="s">
        <v>481</v>
      </c>
      <c r="CT89" s="69" t="s">
        <v>481</v>
      </c>
      <c r="CU89" s="69" t="s">
        <v>481</v>
      </c>
      <c r="CV89" s="69" t="s">
        <v>481</v>
      </c>
      <c r="CW89" s="70" t="s">
        <v>481</v>
      </c>
      <c r="CX89" s="74" t="str">
        <f t="shared" si="105"/>
        <v>-</v>
      </c>
      <c r="CY89" s="33" t="str">
        <f t="shared" si="106"/>
        <v>-</v>
      </c>
      <c r="CZ89" s="33" t="str">
        <f t="shared" si="107"/>
        <v>-</v>
      </c>
      <c r="DA89" s="33" t="str">
        <f t="shared" si="108"/>
        <v>-</v>
      </c>
      <c r="DB89" s="33" t="str">
        <f t="shared" si="109"/>
        <v>-</v>
      </c>
      <c r="DC89" s="33" t="str">
        <f t="shared" si="110"/>
        <v>-</v>
      </c>
      <c r="DD89" s="33" t="str">
        <f t="shared" si="111"/>
        <v>-</v>
      </c>
      <c r="DE89" s="33" t="str">
        <f t="shared" si="112"/>
        <v>-</v>
      </c>
      <c r="DF89" s="33" t="str">
        <f t="shared" si="113"/>
        <v>-</v>
      </c>
      <c r="DG89" s="33" t="str">
        <f t="shared" si="114"/>
        <v>-</v>
      </c>
      <c r="DH89" s="33" t="str">
        <f t="shared" si="115"/>
        <v>-</v>
      </c>
      <c r="DI89" s="33" t="str">
        <f t="shared" si="116"/>
        <v>-</v>
      </c>
      <c r="DJ89" s="33" t="str">
        <f t="shared" si="117"/>
        <v>-</v>
      </c>
      <c r="DK89" s="33" t="str">
        <f t="shared" si="118"/>
        <v>-</v>
      </c>
      <c r="DL89" s="33" t="str">
        <f t="shared" si="119"/>
        <v>-</v>
      </c>
      <c r="DM89" s="33" t="str">
        <f t="shared" si="120"/>
        <v>-</v>
      </c>
      <c r="DN89" s="33" t="str">
        <f t="shared" si="121"/>
        <v>-</v>
      </c>
      <c r="DO89" s="33" t="str">
        <f t="shared" si="122"/>
        <v>-</v>
      </c>
      <c r="DP89" s="33" t="str">
        <f t="shared" si="123"/>
        <v>-</v>
      </c>
      <c r="DQ89" s="33" t="str">
        <f t="shared" si="124"/>
        <v>-</v>
      </c>
      <c r="DR89" s="33" t="str">
        <f t="shared" si="125"/>
        <v>-</v>
      </c>
      <c r="DS89" s="33" t="str">
        <f t="shared" si="126"/>
        <v>-</v>
      </c>
      <c r="DT89" s="33" t="str">
        <f t="shared" si="127"/>
        <v>-</v>
      </c>
      <c r="DU89" s="33" t="str">
        <f t="shared" si="128"/>
        <v>-</v>
      </c>
      <c r="DV89" s="33">
        <f t="shared" si="129"/>
        <v>0.36944444444088731</v>
      </c>
      <c r="DW89" s="33" t="str">
        <f t="shared" si="130"/>
        <v>-</v>
      </c>
      <c r="DX89" s="33" t="str">
        <f t="shared" si="131"/>
        <v>-</v>
      </c>
      <c r="DY89" s="33" t="str">
        <f t="shared" si="132"/>
        <v>-</v>
      </c>
      <c r="DZ89" s="33" t="str">
        <f t="shared" si="133"/>
        <v>-</v>
      </c>
      <c r="EA89" s="33" t="str">
        <f t="shared" si="134"/>
        <v>-</v>
      </c>
      <c r="EB89" s="33" t="str">
        <f t="shared" si="135"/>
        <v>-</v>
      </c>
      <c r="EC89" s="33" t="str">
        <f t="shared" si="136"/>
        <v>-</v>
      </c>
      <c r="ED89" s="33" t="str">
        <f t="shared" si="137"/>
        <v>-</v>
      </c>
      <c r="EE89" s="33" t="str">
        <f t="shared" si="138"/>
        <v>-</v>
      </c>
      <c r="EF89" s="33" t="str">
        <f t="shared" si="139"/>
        <v>-</v>
      </c>
      <c r="EG89" s="33" t="str">
        <f t="shared" si="140"/>
        <v>-</v>
      </c>
      <c r="EH89" s="33" t="str">
        <f t="shared" si="141"/>
        <v>-</v>
      </c>
      <c r="EI89" s="33" t="str">
        <f t="shared" si="142"/>
        <v>-</v>
      </c>
      <c r="EJ89" s="33" t="str">
        <f t="shared" si="143"/>
        <v>-</v>
      </c>
      <c r="EK89" s="33" t="str">
        <f t="shared" si="144"/>
        <v>-</v>
      </c>
      <c r="EL89" s="33" t="str">
        <f t="shared" si="145"/>
        <v>-</v>
      </c>
      <c r="EM89" s="33" t="str">
        <f t="shared" si="146"/>
        <v>-</v>
      </c>
      <c r="EN89" s="33" t="str">
        <f t="shared" si="147"/>
        <v>-</v>
      </c>
      <c r="EO89" s="33" t="str">
        <f t="shared" si="148"/>
        <v>-</v>
      </c>
      <c r="EP89" s="33" t="str">
        <f t="shared" si="149"/>
        <v>-</v>
      </c>
      <c r="EQ89" s="33" t="str">
        <f t="shared" si="150"/>
        <v>-</v>
      </c>
      <c r="ER89" s="33" t="str">
        <f t="shared" si="151"/>
        <v>-</v>
      </c>
      <c r="ES89" s="75" t="str">
        <f t="shared" si="152"/>
        <v>-</v>
      </c>
      <c r="EU89" s="33" t="str">
        <f t="shared" si="101"/>
        <v>-</v>
      </c>
      <c r="EV89" s="33" t="str">
        <f t="shared" si="102"/>
        <v>-</v>
      </c>
      <c r="EW89" s="33">
        <f t="shared" si="103"/>
        <v>0.36944444444088731</v>
      </c>
      <c r="EX89" s="33" t="str">
        <f t="shared" si="104"/>
        <v>-</v>
      </c>
    </row>
    <row r="90" spans="1:154" hidden="1" outlineLevel="1" x14ac:dyDescent="0.25">
      <c r="A90" t="s">
        <v>69</v>
      </c>
      <c r="B90" s="2">
        <v>517</v>
      </c>
      <c r="C90" t="s">
        <v>313</v>
      </c>
      <c r="D90" s="19" t="s">
        <v>465</v>
      </c>
      <c r="E90" s="19" t="s">
        <v>461</v>
      </c>
      <c r="F90" s="38" t="s">
        <v>481</v>
      </c>
      <c r="G90" s="16" t="s">
        <v>481</v>
      </c>
      <c r="H90" s="16" t="s">
        <v>481</v>
      </c>
      <c r="I90" s="16" t="s">
        <v>481</v>
      </c>
      <c r="J90" s="16" t="s">
        <v>481</v>
      </c>
      <c r="K90" s="16" t="s">
        <v>481</v>
      </c>
      <c r="L90" s="16" t="s">
        <v>481</v>
      </c>
      <c r="M90" s="16" t="s">
        <v>481</v>
      </c>
      <c r="N90" s="16" t="s">
        <v>481</v>
      </c>
      <c r="O90" s="16" t="s">
        <v>481</v>
      </c>
      <c r="P90" s="16" t="s">
        <v>481</v>
      </c>
      <c r="Q90" s="16" t="s">
        <v>481</v>
      </c>
      <c r="R90" s="32" t="s">
        <v>481</v>
      </c>
      <c r="S90" s="32" t="s">
        <v>481</v>
      </c>
      <c r="T90" s="32" t="s">
        <v>481</v>
      </c>
      <c r="U90" s="32" t="s">
        <v>481</v>
      </c>
      <c r="V90" s="32" t="s">
        <v>481</v>
      </c>
      <c r="W90" s="32" t="s">
        <v>481</v>
      </c>
      <c r="X90" s="32" t="s">
        <v>481</v>
      </c>
      <c r="Y90" s="32" t="s">
        <v>481</v>
      </c>
      <c r="Z90" s="32" t="s">
        <v>481</v>
      </c>
      <c r="AA90" s="32" t="s">
        <v>481</v>
      </c>
      <c r="AB90" s="32" t="s">
        <v>481</v>
      </c>
      <c r="AC90" s="32" t="s">
        <v>481</v>
      </c>
      <c r="AD90" s="32" t="s">
        <v>481</v>
      </c>
      <c r="AE90" s="32" t="s">
        <v>481</v>
      </c>
      <c r="AF90" s="32" t="s">
        <v>481</v>
      </c>
      <c r="AG90" s="32" t="s">
        <v>481</v>
      </c>
      <c r="AH90" s="32" t="s">
        <v>481</v>
      </c>
      <c r="AI90" s="32" t="s">
        <v>481</v>
      </c>
      <c r="AJ90" s="32" t="s">
        <v>481</v>
      </c>
      <c r="AK90" s="32" t="s">
        <v>481</v>
      </c>
      <c r="AL90" s="32" t="s">
        <v>481</v>
      </c>
      <c r="AM90" s="32" t="s">
        <v>481</v>
      </c>
      <c r="AN90" s="32" t="s">
        <v>481</v>
      </c>
      <c r="AO90" s="32" t="s">
        <v>481</v>
      </c>
      <c r="AP90" s="32" t="s">
        <v>481</v>
      </c>
      <c r="AQ90" s="32" t="s">
        <v>481</v>
      </c>
      <c r="AR90" s="32" t="s">
        <v>481</v>
      </c>
      <c r="AS90" s="32" t="s">
        <v>481</v>
      </c>
      <c r="AT90" s="32" t="s">
        <v>481</v>
      </c>
      <c r="AU90" s="32" t="s">
        <v>481</v>
      </c>
      <c r="AV90" s="32" t="s">
        <v>481</v>
      </c>
      <c r="AW90" s="32" t="s">
        <v>481</v>
      </c>
      <c r="AX90" s="32" t="s">
        <v>481</v>
      </c>
      <c r="AY90" s="32" t="s">
        <v>481</v>
      </c>
      <c r="AZ90" s="32" t="s">
        <v>481</v>
      </c>
      <c r="BA90" s="60" t="s">
        <v>481</v>
      </c>
      <c r="BB90" s="68" t="s">
        <v>481</v>
      </c>
      <c r="BC90" s="69" t="s">
        <v>481</v>
      </c>
      <c r="BD90" s="69" t="s">
        <v>481</v>
      </c>
      <c r="BE90" s="69" t="s">
        <v>481</v>
      </c>
      <c r="BF90" s="69" t="s">
        <v>481</v>
      </c>
      <c r="BG90" s="69" t="s">
        <v>481</v>
      </c>
      <c r="BH90" s="69" t="s">
        <v>481</v>
      </c>
      <c r="BI90" s="69" t="s">
        <v>481</v>
      </c>
      <c r="BJ90" s="69" t="s">
        <v>481</v>
      </c>
      <c r="BK90" s="69" t="s">
        <v>481</v>
      </c>
      <c r="BL90" s="69" t="s">
        <v>481</v>
      </c>
      <c r="BM90" s="69" t="s">
        <v>481</v>
      </c>
      <c r="BN90" s="69" t="s">
        <v>481</v>
      </c>
      <c r="BO90" s="69" t="s">
        <v>481</v>
      </c>
      <c r="BP90" s="69" t="s">
        <v>481</v>
      </c>
      <c r="BQ90" s="69" t="s">
        <v>481</v>
      </c>
      <c r="BR90" s="69" t="s">
        <v>481</v>
      </c>
      <c r="BS90" s="69" t="s">
        <v>481</v>
      </c>
      <c r="BT90" s="69" t="s">
        <v>481</v>
      </c>
      <c r="BU90" s="69" t="s">
        <v>481</v>
      </c>
      <c r="BV90" s="69" t="s">
        <v>481</v>
      </c>
      <c r="BW90" s="69" t="s">
        <v>481</v>
      </c>
      <c r="BX90" s="69" t="s">
        <v>481</v>
      </c>
      <c r="BY90" s="69" t="s">
        <v>481</v>
      </c>
      <c r="BZ90" s="69" t="s">
        <v>481</v>
      </c>
      <c r="CA90" s="69" t="s">
        <v>481</v>
      </c>
      <c r="CB90" s="69" t="s">
        <v>481</v>
      </c>
      <c r="CC90" s="69" t="s">
        <v>481</v>
      </c>
      <c r="CD90" s="69" t="s">
        <v>481</v>
      </c>
      <c r="CE90" s="69" t="s">
        <v>481</v>
      </c>
      <c r="CF90" s="69" t="s">
        <v>481</v>
      </c>
      <c r="CG90" s="69" t="s">
        <v>481</v>
      </c>
      <c r="CH90" s="69" t="s">
        <v>481</v>
      </c>
      <c r="CI90" s="69" t="s">
        <v>481</v>
      </c>
      <c r="CJ90" s="69" t="s">
        <v>481</v>
      </c>
      <c r="CK90" s="69" t="s">
        <v>481</v>
      </c>
      <c r="CL90" s="69" t="s">
        <v>481</v>
      </c>
      <c r="CM90" s="69" t="s">
        <v>481</v>
      </c>
      <c r="CN90" s="69" t="s">
        <v>481</v>
      </c>
      <c r="CO90" s="69" t="s">
        <v>481</v>
      </c>
      <c r="CP90" s="69" t="s">
        <v>481</v>
      </c>
      <c r="CQ90" s="69" t="s">
        <v>481</v>
      </c>
      <c r="CR90" s="69" t="s">
        <v>481</v>
      </c>
      <c r="CS90" s="69" t="s">
        <v>481</v>
      </c>
      <c r="CT90" s="69" t="s">
        <v>481</v>
      </c>
      <c r="CU90" s="69" t="s">
        <v>481</v>
      </c>
      <c r="CV90" s="69" t="s">
        <v>481</v>
      </c>
      <c r="CW90" s="70" t="s">
        <v>481</v>
      </c>
      <c r="CX90" s="74" t="str">
        <f t="shared" si="105"/>
        <v>-</v>
      </c>
      <c r="CY90" s="33" t="str">
        <f t="shared" si="106"/>
        <v>-</v>
      </c>
      <c r="CZ90" s="33" t="str">
        <f t="shared" si="107"/>
        <v>-</v>
      </c>
      <c r="DA90" s="33" t="str">
        <f t="shared" si="108"/>
        <v>-</v>
      </c>
      <c r="DB90" s="33" t="str">
        <f t="shared" si="109"/>
        <v>-</v>
      </c>
      <c r="DC90" s="33" t="str">
        <f t="shared" si="110"/>
        <v>-</v>
      </c>
      <c r="DD90" s="33" t="str">
        <f t="shared" si="111"/>
        <v>-</v>
      </c>
      <c r="DE90" s="33" t="str">
        <f t="shared" si="112"/>
        <v>-</v>
      </c>
      <c r="DF90" s="33" t="str">
        <f t="shared" si="113"/>
        <v>-</v>
      </c>
      <c r="DG90" s="33" t="str">
        <f t="shared" si="114"/>
        <v>-</v>
      </c>
      <c r="DH90" s="33" t="str">
        <f t="shared" si="115"/>
        <v>-</v>
      </c>
      <c r="DI90" s="33" t="str">
        <f t="shared" si="116"/>
        <v>-</v>
      </c>
      <c r="DJ90" s="33" t="str">
        <f t="shared" si="117"/>
        <v>-</v>
      </c>
      <c r="DK90" s="33" t="str">
        <f t="shared" si="118"/>
        <v>-</v>
      </c>
      <c r="DL90" s="33" t="str">
        <f t="shared" si="119"/>
        <v>-</v>
      </c>
      <c r="DM90" s="33" t="str">
        <f t="shared" si="120"/>
        <v>-</v>
      </c>
      <c r="DN90" s="33" t="str">
        <f t="shared" si="121"/>
        <v>-</v>
      </c>
      <c r="DO90" s="33" t="str">
        <f t="shared" si="122"/>
        <v>-</v>
      </c>
      <c r="DP90" s="33" t="str">
        <f t="shared" si="123"/>
        <v>-</v>
      </c>
      <c r="DQ90" s="33" t="str">
        <f t="shared" si="124"/>
        <v>-</v>
      </c>
      <c r="DR90" s="33" t="str">
        <f t="shared" si="125"/>
        <v>-</v>
      </c>
      <c r="DS90" s="33" t="str">
        <f t="shared" si="126"/>
        <v>-</v>
      </c>
      <c r="DT90" s="33" t="str">
        <f t="shared" si="127"/>
        <v>-</v>
      </c>
      <c r="DU90" s="33" t="str">
        <f t="shared" si="128"/>
        <v>-</v>
      </c>
      <c r="DV90" s="33" t="str">
        <f t="shared" si="129"/>
        <v>-</v>
      </c>
      <c r="DW90" s="33" t="str">
        <f t="shared" si="130"/>
        <v>-</v>
      </c>
      <c r="DX90" s="33" t="str">
        <f t="shared" si="131"/>
        <v>-</v>
      </c>
      <c r="DY90" s="33" t="str">
        <f t="shared" si="132"/>
        <v>-</v>
      </c>
      <c r="DZ90" s="33" t="str">
        <f t="shared" si="133"/>
        <v>-</v>
      </c>
      <c r="EA90" s="33" t="str">
        <f t="shared" si="134"/>
        <v>-</v>
      </c>
      <c r="EB90" s="33" t="str">
        <f t="shared" si="135"/>
        <v>-</v>
      </c>
      <c r="EC90" s="33" t="str">
        <f t="shared" si="136"/>
        <v>-</v>
      </c>
      <c r="ED90" s="33" t="str">
        <f t="shared" si="137"/>
        <v>-</v>
      </c>
      <c r="EE90" s="33" t="str">
        <f t="shared" si="138"/>
        <v>-</v>
      </c>
      <c r="EF90" s="33" t="str">
        <f t="shared" si="139"/>
        <v>-</v>
      </c>
      <c r="EG90" s="33" t="str">
        <f t="shared" si="140"/>
        <v>-</v>
      </c>
      <c r="EH90" s="33" t="str">
        <f t="shared" si="141"/>
        <v>-</v>
      </c>
      <c r="EI90" s="33" t="str">
        <f t="shared" si="142"/>
        <v>-</v>
      </c>
      <c r="EJ90" s="33" t="str">
        <f t="shared" si="143"/>
        <v>-</v>
      </c>
      <c r="EK90" s="33" t="str">
        <f t="shared" si="144"/>
        <v>-</v>
      </c>
      <c r="EL90" s="33" t="str">
        <f t="shared" si="145"/>
        <v>-</v>
      </c>
      <c r="EM90" s="33" t="str">
        <f t="shared" si="146"/>
        <v>-</v>
      </c>
      <c r="EN90" s="33" t="str">
        <f t="shared" si="147"/>
        <v>-</v>
      </c>
      <c r="EO90" s="33" t="str">
        <f t="shared" si="148"/>
        <v>-</v>
      </c>
      <c r="EP90" s="33" t="str">
        <f t="shared" si="149"/>
        <v>-</v>
      </c>
      <c r="EQ90" s="33" t="str">
        <f t="shared" si="150"/>
        <v>-</v>
      </c>
      <c r="ER90" s="33" t="str">
        <f t="shared" si="151"/>
        <v>-</v>
      </c>
      <c r="ES90" s="75" t="str">
        <f t="shared" si="152"/>
        <v>-</v>
      </c>
      <c r="EU90" s="33" t="str">
        <f t="shared" si="101"/>
        <v>-</v>
      </c>
      <c r="EV90" s="33" t="str">
        <f t="shared" si="102"/>
        <v>-</v>
      </c>
      <c r="EW90" s="33" t="str">
        <f t="shared" si="103"/>
        <v>-</v>
      </c>
      <c r="EX90" s="33" t="str">
        <f t="shared" si="104"/>
        <v>-</v>
      </c>
    </row>
    <row r="91" spans="1:154" hidden="1" outlineLevel="1" x14ac:dyDescent="0.25">
      <c r="A91" t="s">
        <v>70</v>
      </c>
      <c r="B91" s="2">
        <v>175</v>
      </c>
      <c r="C91" t="s">
        <v>314</v>
      </c>
      <c r="D91" s="19" t="s">
        <v>465</v>
      </c>
      <c r="E91" s="19" t="s">
        <v>460</v>
      </c>
      <c r="F91" s="38" t="s">
        <v>481</v>
      </c>
      <c r="G91" s="16" t="s">
        <v>481</v>
      </c>
      <c r="H91" s="16" t="s">
        <v>481</v>
      </c>
      <c r="I91" s="16">
        <v>1</v>
      </c>
      <c r="J91" s="16" t="s">
        <v>481</v>
      </c>
      <c r="K91" s="16" t="s">
        <v>481</v>
      </c>
      <c r="L91" s="16" t="s">
        <v>481</v>
      </c>
      <c r="M91" s="16" t="s">
        <v>481</v>
      </c>
      <c r="N91" s="16" t="s">
        <v>481</v>
      </c>
      <c r="O91" s="16" t="s">
        <v>481</v>
      </c>
      <c r="P91" s="16" t="s">
        <v>481</v>
      </c>
      <c r="Q91" s="16" t="s">
        <v>481</v>
      </c>
      <c r="R91" s="32" t="s">
        <v>481</v>
      </c>
      <c r="S91" s="32" t="s">
        <v>481</v>
      </c>
      <c r="T91" s="32" t="s">
        <v>481</v>
      </c>
      <c r="U91" s="32" t="s">
        <v>481</v>
      </c>
      <c r="V91" s="32" t="s">
        <v>481</v>
      </c>
      <c r="W91" s="32" t="s">
        <v>481</v>
      </c>
      <c r="X91" s="32" t="s">
        <v>481</v>
      </c>
      <c r="Y91" s="32" t="s">
        <v>481</v>
      </c>
      <c r="Z91" s="32" t="s">
        <v>481</v>
      </c>
      <c r="AA91" s="32" t="s">
        <v>481</v>
      </c>
      <c r="AB91" s="32" t="s">
        <v>481</v>
      </c>
      <c r="AC91" s="32">
        <v>1</v>
      </c>
      <c r="AD91" s="32" t="s">
        <v>481</v>
      </c>
      <c r="AE91" s="32" t="s">
        <v>481</v>
      </c>
      <c r="AF91" s="32" t="s">
        <v>481</v>
      </c>
      <c r="AG91" s="32" t="s">
        <v>481</v>
      </c>
      <c r="AH91" s="32" t="s">
        <v>481</v>
      </c>
      <c r="AI91" s="32" t="s">
        <v>481</v>
      </c>
      <c r="AJ91" s="32" t="s">
        <v>481</v>
      </c>
      <c r="AK91" s="32" t="s">
        <v>481</v>
      </c>
      <c r="AL91" s="32" t="s">
        <v>481</v>
      </c>
      <c r="AM91" s="32" t="s">
        <v>481</v>
      </c>
      <c r="AN91" s="32" t="s">
        <v>481</v>
      </c>
      <c r="AO91" s="32" t="s">
        <v>481</v>
      </c>
      <c r="AP91" s="32" t="s">
        <v>481</v>
      </c>
      <c r="AQ91" s="32" t="s">
        <v>481</v>
      </c>
      <c r="AR91" s="32" t="s">
        <v>481</v>
      </c>
      <c r="AS91" s="32" t="s">
        <v>481</v>
      </c>
      <c r="AT91" s="32" t="s">
        <v>481</v>
      </c>
      <c r="AU91" s="32" t="s">
        <v>481</v>
      </c>
      <c r="AV91" s="32" t="s">
        <v>481</v>
      </c>
      <c r="AW91" s="32" t="s">
        <v>481</v>
      </c>
      <c r="AX91" s="32" t="s">
        <v>481</v>
      </c>
      <c r="AY91" s="32" t="s">
        <v>481</v>
      </c>
      <c r="AZ91" s="32" t="s">
        <v>481</v>
      </c>
      <c r="BA91" s="60" t="s">
        <v>481</v>
      </c>
      <c r="BB91" s="68" t="s">
        <v>481</v>
      </c>
      <c r="BC91" s="69" t="s">
        <v>481</v>
      </c>
      <c r="BD91" s="69" t="s">
        <v>481</v>
      </c>
      <c r="BE91" s="69">
        <v>0.3520833333333333</v>
      </c>
      <c r="BF91" s="69" t="s">
        <v>481</v>
      </c>
      <c r="BG91" s="69" t="s">
        <v>481</v>
      </c>
      <c r="BH91" s="69" t="s">
        <v>481</v>
      </c>
      <c r="BI91" s="69" t="s">
        <v>481</v>
      </c>
      <c r="BJ91" s="69" t="s">
        <v>481</v>
      </c>
      <c r="BK91" s="69" t="s">
        <v>481</v>
      </c>
      <c r="BL91" s="69" t="s">
        <v>481</v>
      </c>
      <c r="BM91" s="69" t="s">
        <v>481</v>
      </c>
      <c r="BN91" s="69" t="s">
        <v>481</v>
      </c>
      <c r="BO91" s="69" t="s">
        <v>481</v>
      </c>
      <c r="BP91" s="69" t="s">
        <v>481</v>
      </c>
      <c r="BQ91" s="69" t="s">
        <v>481</v>
      </c>
      <c r="BR91" s="69" t="s">
        <v>481</v>
      </c>
      <c r="BS91" s="69" t="s">
        <v>481</v>
      </c>
      <c r="BT91" s="69" t="s">
        <v>481</v>
      </c>
      <c r="BU91" s="69" t="s">
        <v>481</v>
      </c>
      <c r="BV91" s="69" t="s">
        <v>481</v>
      </c>
      <c r="BW91" s="69" t="s">
        <v>481</v>
      </c>
      <c r="BX91" s="69" t="s">
        <v>481</v>
      </c>
      <c r="BY91" s="69">
        <v>0.52083333333575865</v>
      </c>
      <c r="BZ91" s="69" t="s">
        <v>481</v>
      </c>
      <c r="CA91" s="69" t="s">
        <v>481</v>
      </c>
      <c r="CB91" s="69" t="s">
        <v>481</v>
      </c>
      <c r="CC91" s="69" t="s">
        <v>481</v>
      </c>
      <c r="CD91" s="69" t="s">
        <v>481</v>
      </c>
      <c r="CE91" s="69" t="s">
        <v>481</v>
      </c>
      <c r="CF91" s="69" t="s">
        <v>481</v>
      </c>
      <c r="CG91" s="69" t="s">
        <v>481</v>
      </c>
      <c r="CH91" s="69" t="s">
        <v>481</v>
      </c>
      <c r="CI91" s="69" t="s">
        <v>481</v>
      </c>
      <c r="CJ91" s="69" t="s">
        <v>481</v>
      </c>
      <c r="CK91" s="69" t="s">
        <v>481</v>
      </c>
      <c r="CL91" s="69" t="s">
        <v>481</v>
      </c>
      <c r="CM91" s="69" t="s">
        <v>481</v>
      </c>
      <c r="CN91" s="69" t="s">
        <v>481</v>
      </c>
      <c r="CO91" s="69" t="s">
        <v>481</v>
      </c>
      <c r="CP91" s="69" t="s">
        <v>481</v>
      </c>
      <c r="CQ91" s="69" t="s">
        <v>481</v>
      </c>
      <c r="CR91" s="69" t="s">
        <v>481</v>
      </c>
      <c r="CS91" s="69" t="s">
        <v>481</v>
      </c>
      <c r="CT91" s="69" t="s">
        <v>481</v>
      </c>
      <c r="CU91" s="69" t="s">
        <v>481</v>
      </c>
      <c r="CV91" s="69" t="s">
        <v>481</v>
      </c>
      <c r="CW91" s="70" t="s">
        <v>481</v>
      </c>
      <c r="CX91" s="74" t="str">
        <f t="shared" si="105"/>
        <v>-</v>
      </c>
      <c r="CY91" s="33" t="str">
        <f t="shared" si="106"/>
        <v>-</v>
      </c>
      <c r="CZ91" s="33" t="str">
        <f t="shared" si="107"/>
        <v>-</v>
      </c>
      <c r="DA91" s="33">
        <f t="shared" si="108"/>
        <v>0.3520833333333333</v>
      </c>
      <c r="DB91" s="33" t="str">
        <f t="shared" si="109"/>
        <v>-</v>
      </c>
      <c r="DC91" s="33" t="str">
        <f t="shared" si="110"/>
        <v>-</v>
      </c>
      <c r="DD91" s="33" t="str">
        <f t="shared" si="111"/>
        <v>-</v>
      </c>
      <c r="DE91" s="33" t="str">
        <f t="shared" si="112"/>
        <v>-</v>
      </c>
      <c r="DF91" s="33" t="str">
        <f t="shared" si="113"/>
        <v>-</v>
      </c>
      <c r="DG91" s="33" t="str">
        <f t="shared" si="114"/>
        <v>-</v>
      </c>
      <c r="DH91" s="33" t="str">
        <f t="shared" si="115"/>
        <v>-</v>
      </c>
      <c r="DI91" s="33" t="str">
        <f t="shared" si="116"/>
        <v>-</v>
      </c>
      <c r="DJ91" s="33" t="str">
        <f t="shared" si="117"/>
        <v>-</v>
      </c>
      <c r="DK91" s="33" t="str">
        <f t="shared" si="118"/>
        <v>-</v>
      </c>
      <c r="DL91" s="33" t="str">
        <f t="shared" si="119"/>
        <v>-</v>
      </c>
      <c r="DM91" s="33" t="str">
        <f t="shared" si="120"/>
        <v>-</v>
      </c>
      <c r="DN91" s="33" t="str">
        <f t="shared" si="121"/>
        <v>-</v>
      </c>
      <c r="DO91" s="33" t="str">
        <f t="shared" si="122"/>
        <v>-</v>
      </c>
      <c r="DP91" s="33" t="str">
        <f t="shared" si="123"/>
        <v>-</v>
      </c>
      <c r="DQ91" s="33" t="str">
        <f t="shared" si="124"/>
        <v>-</v>
      </c>
      <c r="DR91" s="33" t="str">
        <f t="shared" si="125"/>
        <v>-</v>
      </c>
      <c r="DS91" s="33" t="str">
        <f t="shared" si="126"/>
        <v>-</v>
      </c>
      <c r="DT91" s="33" t="str">
        <f t="shared" si="127"/>
        <v>-</v>
      </c>
      <c r="DU91" s="33">
        <f t="shared" si="128"/>
        <v>0.52083333333575865</v>
      </c>
      <c r="DV91" s="33" t="str">
        <f t="shared" si="129"/>
        <v>-</v>
      </c>
      <c r="DW91" s="33" t="str">
        <f t="shared" si="130"/>
        <v>-</v>
      </c>
      <c r="DX91" s="33" t="str">
        <f t="shared" si="131"/>
        <v>-</v>
      </c>
      <c r="DY91" s="33" t="str">
        <f t="shared" si="132"/>
        <v>-</v>
      </c>
      <c r="DZ91" s="33" t="str">
        <f t="shared" si="133"/>
        <v>-</v>
      </c>
      <c r="EA91" s="33" t="str">
        <f t="shared" si="134"/>
        <v>-</v>
      </c>
      <c r="EB91" s="33" t="str">
        <f t="shared" si="135"/>
        <v>-</v>
      </c>
      <c r="EC91" s="33" t="str">
        <f t="shared" si="136"/>
        <v>-</v>
      </c>
      <c r="ED91" s="33" t="str">
        <f t="shared" si="137"/>
        <v>-</v>
      </c>
      <c r="EE91" s="33" t="str">
        <f t="shared" si="138"/>
        <v>-</v>
      </c>
      <c r="EF91" s="33" t="str">
        <f t="shared" si="139"/>
        <v>-</v>
      </c>
      <c r="EG91" s="33" t="str">
        <f t="shared" si="140"/>
        <v>-</v>
      </c>
      <c r="EH91" s="33" t="str">
        <f t="shared" si="141"/>
        <v>-</v>
      </c>
      <c r="EI91" s="33" t="str">
        <f t="shared" si="142"/>
        <v>-</v>
      </c>
      <c r="EJ91" s="33" t="str">
        <f t="shared" si="143"/>
        <v>-</v>
      </c>
      <c r="EK91" s="33" t="str">
        <f t="shared" si="144"/>
        <v>-</v>
      </c>
      <c r="EL91" s="33" t="str">
        <f t="shared" si="145"/>
        <v>-</v>
      </c>
      <c r="EM91" s="33" t="str">
        <f t="shared" si="146"/>
        <v>-</v>
      </c>
      <c r="EN91" s="33" t="str">
        <f t="shared" si="147"/>
        <v>-</v>
      </c>
      <c r="EO91" s="33" t="str">
        <f t="shared" si="148"/>
        <v>-</v>
      </c>
      <c r="EP91" s="33" t="str">
        <f t="shared" si="149"/>
        <v>-</v>
      </c>
      <c r="EQ91" s="33" t="str">
        <f t="shared" si="150"/>
        <v>-</v>
      </c>
      <c r="ER91" s="33" t="str">
        <f t="shared" si="151"/>
        <v>-</v>
      </c>
      <c r="ES91" s="75" t="str">
        <f t="shared" si="152"/>
        <v>-</v>
      </c>
      <c r="EU91" s="33">
        <f t="shared" si="101"/>
        <v>0.3520833333333333</v>
      </c>
      <c r="EV91" s="33">
        <f t="shared" si="102"/>
        <v>0.52083333333575865</v>
      </c>
      <c r="EW91" s="33" t="str">
        <f t="shared" si="103"/>
        <v>-</v>
      </c>
      <c r="EX91" s="33" t="str">
        <f t="shared" si="104"/>
        <v>-</v>
      </c>
    </row>
    <row r="92" spans="1:154" hidden="1" outlineLevel="1" x14ac:dyDescent="0.25">
      <c r="A92" t="s">
        <v>71</v>
      </c>
      <c r="B92" s="2">
        <v>20</v>
      </c>
      <c r="C92" t="s">
        <v>315</v>
      </c>
      <c r="D92" s="19" t="s">
        <v>465</v>
      </c>
      <c r="E92" s="19" t="s">
        <v>461</v>
      </c>
      <c r="F92" s="38" t="s">
        <v>481</v>
      </c>
      <c r="G92" s="16" t="s">
        <v>481</v>
      </c>
      <c r="H92" s="16" t="s">
        <v>481</v>
      </c>
      <c r="I92" s="16" t="s">
        <v>481</v>
      </c>
      <c r="J92" s="16" t="s">
        <v>481</v>
      </c>
      <c r="K92" s="16" t="s">
        <v>481</v>
      </c>
      <c r="L92" s="16" t="s">
        <v>481</v>
      </c>
      <c r="M92" s="16" t="s">
        <v>481</v>
      </c>
      <c r="N92" s="16" t="s">
        <v>481</v>
      </c>
      <c r="O92" s="16" t="s">
        <v>481</v>
      </c>
      <c r="P92" s="16" t="s">
        <v>481</v>
      </c>
      <c r="Q92" s="16" t="s">
        <v>481</v>
      </c>
      <c r="R92" s="32" t="s">
        <v>481</v>
      </c>
      <c r="S92" s="32" t="s">
        <v>481</v>
      </c>
      <c r="T92" s="32" t="s">
        <v>481</v>
      </c>
      <c r="U92" s="32" t="s">
        <v>481</v>
      </c>
      <c r="V92" s="32" t="s">
        <v>481</v>
      </c>
      <c r="W92" s="32" t="s">
        <v>481</v>
      </c>
      <c r="X92" s="32" t="s">
        <v>481</v>
      </c>
      <c r="Y92" s="32" t="s">
        <v>481</v>
      </c>
      <c r="Z92" s="32" t="s">
        <v>481</v>
      </c>
      <c r="AA92" s="32" t="s">
        <v>481</v>
      </c>
      <c r="AB92" s="32" t="s">
        <v>481</v>
      </c>
      <c r="AC92" s="32" t="s">
        <v>481</v>
      </c>
      <c r="AD92" s="32" t="s">
        <v>481</v>
      </c>
      <c r="AE92" s="32" t="s">
        <v>481</v>
      </c>
      <c r="AF92" s="32">
        <v>1</v>
      </c>
      <c r="AG92" s="32" t="s">
        <v>481</v>
      </c>
      <c r="AH92" s="32" t="s">
        <v>481</v>
      </c>
      <c r="AI92" s="32" t="s">
        <v>481</v>
      </c>
      <c r="AJ92" s="32">
        <v>1</v>
      </c>
      <c r="AK92" s="32" t="s">
        <v>481</v>
      </c>
      <c r="AL92" s="32" t="s">
        <v>481</v>
      </c>
      <c r="AM92" s="32" t="s">
        <v>481</v>
      </c>
      <c r="AN92" s="32" t="s">
        <v>481</v>
      </c>
      <c r="AO92" s="32" t="s">
        <v>481</v>
      </c>
      <c r="AP92" s="32" t="s">
        <v>481</v>
      </c>
      <c r="AQ92" s="32" t="s">
        <v>481</v>
      </c>
      <c r="AR92" s="32" t="s">
        <v>481</v>
      </c>
      <c r="AS92" s="32" t="s">
        <v>481</v>
      </c>
      <c r="AT92" s="32" t="s">
        <v>481</v>
      </c>
      <c r="AU92" s="32" t="s">
        <v>481</v>
      </c>
      <c r="AV92" s="32" t="s">
        <v>481</v>
      </c>
      <c r="AW92" s="32" t="s">
        <v>481</v>
      </c>
      <c r="AX92" s="32" t="s">
        <v>481</v>
      </c>
      <c r="AY92" s="32" t="s">
        <v>481</v>
      </c>
      <c r="AZ92" s="32" t="s">
        <v>481</v>
      </c>
      <c r="BA92" s="60" t="s">
        <v>481</v>
      </c>
      <c r="BB92" s="68" t="s">
        <v>481</v>
      </c>
      <c r="BC92" s="69" t="s">
        <v>481</v>
      </c>
      <c r="BD92" s="69" t="s">
        <v>481</v>
      </c>
      <c r="BE92" s="69" t="s">
        <v>481</v>
      </c>
      <c r="BF92" s="69" t="s">
        <v>481</v>
      </c>
      <c r="BG92" s="69" t="s">
        <v>481</v>
      </c>
      <c r="BH92" s="69" t="s">
        <v>481</v>
      </c>
      <c r="BI92" s="69" t="s">
        <v>481</v>
      </c>
      <c r="BJ92" s="69" t="s">
        <v>481</v>
      </c>
      <c r="BK92" s="69" t="s">
        <v>481</v>
      </c>
      <c r="BL92" s="69" t="s">
        <v>481</v>
      </c>
      <c r="BM92" s="69" t="s">
        <v>481</v>
      </c>
      <c r="BN92" s="69" t="s">
        <v>481</v>
      </c>
      <c r="BO92" s="69" t="s">
        <v>481</v>
      </c>
      <c r="BP92" s="69" t="s">
        <v>481</v>
      </c>
      <c r="BQ92" s="69" t="s">
        <v>481</v>
      </c>
      <c r="BR92" s="69" t="s">
        <v>481</v>
      </c>
      <c r="BS92" s="69" t="s">
        <v>481</v>
      </c>
      <c r="BT92" s="69" t="s">
        <v>481</v>
      </c>
      <c r="BU92" s="69" t="s">
        <v>481</v>
      </c>
      <c r="BV92" s="69" t="s">
        <v>481</v>
      </c>
      <c r="BW92" s="69" t="s">
        <v>481</v>
      </c>
      <c r="BX92" s="69" t="s">
        <v>481</v>
      </c>
      <c r="BY92" s="69" t="s">
        <v>481</v>
      </c>
      <c r="BZ92" s="69" t="s">
        <v>481</v>
      </c>
      <c r="CA92" s="69" t="s">
        <v>481</v>
      </c>
      <c r="CB92" s="69">
        <v>0.30208333332848269</v>
      </c>
      <c r="CC92" s="69" t="s">
        <v>481</v>
      </c>
      <c r="CD92" s="69" t="s">
        <v>481</v>
      </c>
      <c r="CE92" s="69" t="s">
        <v>481</v>
      </c>
      <c r="CF92" s="69">
        <v>0.35416666666424135</v>
      </c>
      <c r="CG92" s="69" t="s">
        <v>481</v>
      </c>
      <c r="CH92" s="69" t="s">
        <v>481</v>
      </c>
      <c r="CI92" s="69" t="s">
        <v>481</v>
      </c>
      <c r="CJ92" s="69" t="s">
        <v>481</v>
      </c>
      <c r="CK92" s="69" t="s">
        <v>481</v>
      </c>
      <c r="CL92" s="69" t="s">
        <v>481</v>
      </c>
      <c r="CM92" s="69" t="s">
        <v>481</v>
      </c>
      <c r="CN92" s="69" t="s">
        <v>481</v>
      </c>
      <c r="CO92" s="69" t="s">
        <v>481</v>
      </c>
      <c r="CP92" s="69" t="s">
        <v>481</v>
      </c>
      <c r="CQ92" s="69" t="s">
        <v>481</v>
      </c>
      <c r="CR92" s="69" t="s">
        <v>481</v>
      </c>
      <c r="CS92" s="69" t="s">
        <v>481</v>
      </c>
      <c r="CT92" s="69" t="s">
        <v>481</v>
      </c>
      <c r="CU92" s="69" t="s">
        <v>481</v>
      </c>
      <c r="CV92" s="69" t="s">
        <v>481</v>
      </c>
      <c r="CW92" s="70" t="s">
        <v>481</v>
      </c>
      <c r="CX92" s="74" t="str">
        <f t="shared" si="105"/>
        <v>-</v>
      </c>
      <c r="CY92" s="33" t="str">
        <f t="shared" si="106"/>
        <v>-</v>
      </c>
      <c r="CZ92" s="33" t="str">
        <f t="shared" si="107"/>
        <v>-</v>
      </c>
      <c r="DA92" s="33" t="str">
        <f t="shared" si="108"/>
        <v>-</v>
      </c>
      <c r="DB92" s="33" t="str">
        <f t="shared" si="109"/>
        <v>-</v>
      </c>
      <c r="DC92" s="33" t="str">
        <f t="shared" si="110"/>
        <v>-</v>
      </c>
      <c r="DD92" s="33" t="str">
        <f t="shared" si="111"/>
        <v>-</v>
      </c>
      <c r="DE92" s="33" t="str">
        <f t="shared" si="112"/>
        <v>-</v>
      </c>
      <c r="DF92" s="33" t="str">
        <f t="shared" si="113"/>
        <v>-</v>
      </c>
      <c r="DG92" s="33" t="str">
        <f t="shared" si="114"/>
        <v>-</v>
      </c>
      <c r="DH92" s="33" t="str">
        <f t="shared" si="115"/>
        <v>-</v>
      </c>
      <c r="DI92" s="33" t="str">
        <f t="shared" si="116"/>
        <v>-</v>
      </c>
      <c r="DJ92" s="33" t="str">
        <f t="shared" si="117"/>
        <v>-</v>
      </c>
      <c r="DK92" s="33" t="str">
        <f t="shared" si="118"/>
        <v>-</v>
      </c>
      <c r="DL92" s="33" t="str">
        <f t="shared" si="119"/>
        <v>-</v>
      </c>
      <c r="DM92" s="33" t="str">
        <f t="shared" si="120"/>
        <v>-</v>
      </c>
      <c r="DN92" s="33" t="str">
        <f t="shared" si="121"/>
        <v>-</v>
      </c>
      <c r="DO92" s="33" t="str">
        <f t="shared" si="122"/>
        <v>-</v>
      </c>
      <c r="DP92" s="33" t="str">
        <f t="shared" si="123"/>
        <v>-</v>
      </c>
      <c r="DQ92" s="33" t="str">
        <f t="shared" si="124"/>
        <v>-</v>
      </c>
      <c r="DR92" s="33" t="str">
        <f t="shared" si="125"/>
        <v>-</v>
      </c>
      <c r="DS92" s="33" t="str">
        <f t="shared" si="126"/>
        <v>-</v>
      </c>
      <c r="DT92" s="33" t="str">
        <f t="shared" si="127"/>
        <v>-</v>
      </c>
      <c r="DU92" s="33" t="str">
        <f t="shared" si="128"/>
        <v>-</v>
      </c>
      <c r="DV92" s="33" t="str">
        <f t="shared" si="129"/>
        <v>-</v>
      </c>
      <c r="DW92" s="33" t="str">
        <f t="shared" si="130"/>
        <v>-</v>
      </c>
      <c r="DX92" s="33">
        <f t="shared" si="131"/>
        <v>0.30208333332848269</v>
      </c>
      <c r="DY92" s="33" t="str">
        <f t="shared" si="132"/>
        <v>-</v>
      </c>
      <c r="DZ92" s="33" t="str">
        <f t="shared" si="133"/>
        <v>-</v>
      </c>
      <c r="EA92" s="33" t="str">
        <f t="shared" si="134"/>
        <v>-</v>
      </c>
      <c r="EB92" s="33">
        <f t="shared" si="135"/>
        <v>0.35416666666424135</v>
      </c>
      <c r="EC92" s="33" t="str">
        <f t="shared" si="136"/>
        <v>-</v>
      </c>
      <c r="ED92" s="33" t="str">
        <f t="shared" si="137"/>
        <v>-</v>
      </c>
      <c r="EE92" s="33" t="str">
        <f t="shared" si="138"/>
        <v>-</v>
      </c>
      <c r="EF92" s="33" t="str">
        <f t="shared" si="139"/>
        <v>-</v>
      </c>
      <c r="EG92" s="33" t="str">
        <f t="shared" si="140"/>
        <v>-</v>
      </c>
      <c r="EH92" s="33" t="str">
        <f t="shared" si="141"/>
        <v>-</v>
      </c>
      <c r="EI92" s="33" t="str">
        <f t="shared" si="142"/>
        <v>-</v>
      </c>
      <c r="EJ92" s="33" t="str">
        <f t="shared" si="143"/>
        <v>-</v>
      </c>
      <c r="EK92" s="33" t="str">
        <f t="shared" si="144"/>
        <v>-</v>
      </c>
      <c r="EL92" s="33" t="str">
        <f t="shared" si="145"/>
        <v>-</v>
      </c>
      <c r="EM92" s="33" t="str">
        <f t="shared" si="146"/>
        <v>-</v>
      </c>
      <c r="EN92" s="33" t="str">
        <f t="shared" si="147"/>
        <v>-</v>
      </c>
      <c r="EO92" s="33" t="str">
        <f t="shared" si="148"/>
        <v>-</v>
      </c>
      <c r="EP92" s="33" t="str">
        <f t="shared" si="149"/>
        <v>-</v>
      </c>
      <c r="EQ92" s="33" t="str">
        <f t="shared" si="150"/>
        <v>-</v>
      </c>
      <c r="ER92" s="33" t="str">
        <f t="shared" si="151"/>
        <v>-</v>
      </c>
      <c r="ES92" s="75" t="str">
        <f t="shared" si="152"/>
        <v>-</v>
      </c>
      <c r="EU92" s="33" t="str">
        <f t="shared" si="101"/>
        <v>-</v>
      </c>
      <c r="EV92" s="33" t="str">
        <f t="shared" si="102"/>
        <v>-</v>
      </c>
      <c r="EW92" s="33">
        <f t="shared" si="103"/>
        <v>0.32812499999636202</v>
      </c>
      <c r="EX92" s="33" t="str">
        <f t="shared" si="104"/>
        <v>-</v>
      </c>
    </row>
    <row r="93" spans="1:154" hidden="1" outlineLevel="1" x14ac:dyDescent="0.25">
      <c r="A93" t="s">
        <v>72</v>
      </c>
      <c r="B93" s="2">
        <v>14</v>
      </c>
      <c r="C93" t="s">
        <v>316</v>
      </c>
      <c r="D93" s="19" t="s">
        <v>467</v>
      </c>
      <c r="E93" s="19" t="s">
        <v>460</v>
      </c>
      <c r="F93" s="38">
        <v>1</v>
      </c>
      <c r="G93" s="16" t="s">
        <v>481</v>
      </c>
      <c r="H93" s="16" t="s">
        <v>481</v>
      </c>
      <c r="I93" s="16" t="s">
        <v>481</v>
      </c>
      <c r="J93" s="16">
        <v>1</v>
      </c>
      <c r="K93" s="16" t="s">
        <v>481</v>
      </c>
      <c r="L93" s="16" t="s">
        <v>481</v>
      </c>
      <c r="M93" s="16" t="s">
        <v>481</v>
      </c>
      <c r="N93" s="16" t="s">
        <v>481</v>
      </c>
      <c r="O93" s="16" t="s">
        <v>481</v>
      </c>
      <c r="P93" s="16" t="s">
        <v>481</v>
      </c>
      <c r="Q93" s="16" t="s">
        <v>481</v>
      </c>
      <c r="R93" s="32" t="s">
        <v>481</v>
      </c>
      <c r="S93" s="32" t="s">
        <v>481</v>
      </c>
      <c r="T93" s="32" t="s">
        <v>481</v>
      </c>
      <c r="U93" s="32" t="s">
        <v>481</v>
      </c>
      <c r="V93" s="32" t="s">
        <v>481</v>
      </c>
      <c r="W93" s="32" t="s">
        <v>481</v>
      </c>
      <c r="X93" s="32" t="s">
        <v>481</v>
      </c>
      <c r="Y93" s="32" t="s">
        <v>481</v>
      </c>
      <c r="Z93" s="32" t="s">
        <v>481</v>
      </c>
      <c r="AA93" s="32" t="s">
        <v>481</v>
      </c>
      <c r="AB93" s="32" t="s">
        <v>481</v>
      </c>
      <c r="AC93" s="32" t="s">
        <v>481</v>
      </c>
      <c r="AD93" s="32" t="s">
        <v>481</v>
      </c>
      <c r="AE93" s="32" t="s">
        <v>481</v>
      </c>
      <c r="AF93" s="32" t="s">
        <v>481</v>
      </c>
      <c r="AG93" s="32" t="s">
        <v>481</v>
      </c>
      <c r="AH93" s="32" t="s">
        <v>481</v>
      </c>
      <c r="AI93" s="32" t="s">
        <v>481</v>
      </c>
      <c r="AJ93" s="32">
        <v>1</v>
      </c>
      <c r="AK93" s="32" t="s">
        <v>481</v>
      </c>
      <c r="AL93" s="32" t="s">
        <v>481</v>
      </c>
      <c r="AM93" s="32" t="s">
        <v>481</v>
      </c>
      <c r="AN93" s="32" t="s">
        <v>481</v>
      </c>
      <c r="AO93" s="32" t="s">
        <v>481</v>
      </c>
      <c r="AP93" s="32" t="s">
        <v>481</v>
      </c>
      <c r="AQ93" s="32" t="s">
        <v>481</v>
      </c>
      <c r="AR93" s="32" t="s">
        <v>481</v>
      </c>
      <c r="AS93" s="32" t="s">
        <v>481</v>
      </c>
      <c r="AT93" s="32" t="s">
        <v>481</v>
      </c>
      <c r="AU93" s="32" t="s">
        <v>481</v>
      </c>
      <c r="AV93" s="32" t="s">
        <v>481</v>
      </c>
      <c r="AW93" s="32" t="s">
        <v>481</v>
      </c>
      <c r="AX93" s="32" t="s">
        <v>481</v>
      </c>
      <c r="AY93" s="32">
        <v>4</v>
      </c>
      <c r="AZ93" s="32" t="s">
        <v>481</v>
      </c>
      <c r="BA93" s="60" t="s">
        <v>481</v>
      </c>
      <c r="BB93" s="68">
        <v>1.0131944444444458</v>
      </c>
      <c r="BC93" s="69" t="s">
        <v>481</v>
      </c>
      <c r="BD93" s="69" t="s">
        <v>481</v>
      </c>
      <c r="BE93" s="69" t="s">
        <v>481</v>
      </c>
      <c r="BF93" s="69">
        <v>1.3541666666666667</v>
      </c>
      <c r="BG93" s="69" t="s">
        <v>481</v>
      </c>
      <c r="BH93" s="69" t="s">
        <v>481</v>
      </c>
      <c r="BI93" s="69" t="s">
        <v>481</v>
      </c>
      <c r="BJ93" s="69" t="s">
        <v>481</v>
      </c>
      <c r="BK93" s="69" t="s">
        <v>481</v>
      </c>
      <c r="BL93" s="69" t="s">
        <v>481</v>
      </c>
      <c r="BM93" s="69" t="s">
        <v>481</v>
      </c>
      <c r="BN93" s="69" t="s">
        <v>481</v>
      </c>
      <c r="BO93" s="69" t="s">
        <v>481</v>
      </c>
      <c r="BP93" s="69" t="s">
        <v>481</v>
      </c>
      <c r="BQ93" s="69" t="s">
        <v>481</v>
      </c>
      <c r="BR93" s="69" t="s">
        <v>481</v>
      </c>
      <c r="BS93" s="69" t="s">
        <v>481</v>
      </c>
      <c r="BT93" s="69" t="s">
        <v>481</v>
      </c>
      <c r="BU93" s="69" t="s">
        <v>481</v>
      </c>
      <c r="BV93" s="69" t="s">
        <v>481</v>
      </c>
      <c r="BW93" s="69" t="s">
        <v>481</v>
      </c>
      <c r="BX93" s="69" t="s">
        <v>481</v>
      </c>
      <c r="BY93" s="69" t="s">
        <v>481</v>
      </c>
      <c r="BZ93" s="69" t="s">
        <v>481</v>
      </c>
      <c r="CA93" s="69" t="s">
        <v>481</v>
      </c>
      <c r="CB93" s="69" t="s">
        <v>481</v>
      </c>
      <c r="CC93" s="69" t="s">
        <v>481</v>
      </c>
      <c r="CD93" s="69" t="s">
        <v>481</v>
      </c>
      <c r="CE93" s="69" t="s">
        <v>481</v>
      </c>
      <c r="CF93" s="69">
        <v>1.0833333333357587</v>
      </c>
      <c r="CG93" s="69" t="s">
        <v>481</v>
      </c>
      <c r="CH93" s="69" t="s">
        <v>481</v>
      </c>
      <c r="CI93" s="69" t="s">
        <v>481</v>
      </c>
      <c r="CJ93" s="69" t="s">
        <v>481</v>
      </c>
      <c r="CK93" s="69" t="s">
        <v>481</v>
      </c>
      <c r="CL93" s="69" t="s">
        <v>481</v>
      </c>
      <c r="CM93" s="69" t="s">
        <v>481</v>
      </c>
      <c r="CN93" s="69" t="s">
        <v>481</v>
      </c>
      <c r="CO93" s="69" t="s">
        <v>481</v>
      </c>
      <c r="CP93" s="69" t="s">
        <v>481</v>
      </c>
      <c r="CQ93" s="69" t="s">
        <v>481</v>
      </c>
      <c r="CR93" s="69" t="s">
        <v>481</v>
      </c>
      <c r="CS93" s="69" t="s">
        <v>481</v>
      </c>
      <c r="CT93" s="69" t="s">
        <v>481</v>
      </c>
      <c r="CU93" s="69">
        <v>1.9993055555532919</v>
      </c>
      <c r="CV93" s="69" t="s">
        <v>481</v>
      </c>
      <c r="CW93" s="70" t="s">
        <v>481</v>
      </c>
      <c r="CX93" s="74">
        <f t="shared" si="105"/>
        <v>1.0131944444444458</v>
      </c>
      <c r="CY93" s="33" t="str">
        <f t="shared" si="106"/>
        <v>-</v>
      </c>
      <c r="CZ93" s="33" t="str">
        <f t="shared" si="107"/>
        <v>-</v>
      </c>
      <c r="DA93" s="33" t="str">
        <f t="shared" si="108"/>
        <v>-</v>
      </c>
      <c r="DB93" s="33">
        <f t="shared" si="109"/>
        <v>1.3541666666666667</v>
      </c>
      <c r="DC93" s="33" t="str">
        <f t="shared" si="110"/>
        <v>-</v>
      </c>
      <c r="DD93" s="33" t="str">
        <f t="shared" si="111"/>
        <v>-</v>
      </c>
      <c r="DE93" s="33" t="str">
        <f t="shared" si="112"/>
        <v>-</v>
      </c>
      <c r="DF93" s="33" t="str">
        <f t="shared" si="113"/>
        <v>-</v>
      </c>
      <c r="DG93" s="33" t="str">
        <f t="shared" si="114"/>
        <v>-</v>
      </c>
      <c r="DH93" s="33" t="str">
        <f t="shared" si="115"/>
        <v>-</v>
      </c>
      <c r="DI93" s="33" t="str">
        <f t="shared" si="116"/>
        <v>-</v>
      </c>
      <c r="DJ93" s="33" t="str">
        <f t="shared" si="117"/>
        <v>-</v>
      </c>
      <c r="DK93" s="33" t="str">
        <f t="shared" si="118"/>
        <v>-</v>
      </c>
      <c r="DL93" s="33" t="str">
        <f t="shared" si="119"/>
        <v>-</v>
      </c>
      <c r="DM93" s="33" t="str">
        <f t="shared" si="120"/>
        <v>-</v>
      </c>
      <c r="DN93" s="33" t="str">
        <f t="shared" si="121"/>
        <v>-</v>
      </c>
      <c r="DO93" s="33" t="str">
        <f t="shared" si="122"/>
        <v>-</v>
      </c>
      <c r="DP93" s="33" t="str">
        <f t="shared" si="123"/>
        <v>-</v>
      </c>
      <c r="DQ93" s="33" t="str">
        <f t="shared" si="124"/>
        <v>-</v>
      </c>
      <c r="DR93" s="33" t="str">
        <f t="shared" si="125"/>
        <v>-</v>
      </c>
      <c r="DS93" s="33" t="str">
        <f t="shared" si="126"/>
        <v>-</v>
      </c>
      <c r="DT93" s="33" t="str">
        <f t="shared" si="127"/>
        <v>-</v>
      </c>
      <c r="DU93" s="33" t="str">
        <f t="shared" si="128"/>
        <v>-</v>
      </c>
      <c r="DV93" s="33" t="str">
        <f t="shared" si="129"/>
        <v>-</v>
      </c>
      <c r="DW93" s="33" t="str">
        <f t="shared" si="130"/>
        <v>-</v>
      </c>
      <c r="DX93" s="33" t="str">
        <f t="shared" si="131"/>
        <v>-</v>
      </c>
      <c r="DY93" s="33" t="str">
        <f t="shared" si="132"/>
        <v>-</v>
      </c>
      <c r="DZ93" s="33" t="str">
        <f t="shared" si="133"/>
        <v>-</v>
      </c>
      <c r="EA93" s="33" t="str">
        <f t="shared" si="134"/>
        <v>-</v>
      </c>
      <c r="EB93" s="33">
        <f t="shared" si="135"/>
        <v>1.0833333333357587</v>
      </c>
      <c r="EC93" s="33" t="str">
        <f t="shared" si="136"/>
        <v>-</v>
      </c>
      <c r="ED93" s="33" t="str">
        <f t="shared" si="137"/>
        <v>-</v>
      </c>
      <c r="EE93" s="33" t="str">
        <f t="shared" si="138"/>
        <v>-</v>
      </c>
      <c r="EF93" s="33" t="str">
        <f t="shared" si="139"/>
        <v>-</v>
      </c>
      <c r="EG93" s="33" t="str">
        <f t="shared" si="140"/>
        <v>-</v>
      </c>
      <c r="EH93" s="33" t="str">
        <f t="shared" si="141"/>
        <v>-</v>
      </c>
      <c r="EI93" s="33" t="str">
        <f t="shared" si="142"/>
        <v>-</v>
      </c>
      <c r="EJ93" s="33" t="str">
        <f t="shared" si="143"/>
        <v>-</v>
      </c>
      <c r="EK93" s="33" t="str">
        <f t="shared" si="144"/>
        <v>-</v>
      </c>
      <c r="EL93" s="33" t="str">
        <f t="shared" si="145"/>
        <v>-</v>
      </c>
      <c r="EM93" s="33" t="str">
        <f t="shared" si="146"/>
        <v>-</v>
      </c>
      <c r="EN93" s="33" t="str">
        <f t="shared" si="147"/>
        <v>-</v>
      </c>
      <c r="EO93" s="33" t="str">
        <f t="shared" si="148"/>
        <v>-</v>
      </c>
      <c r="EP93" s="33" t="str">
        <f t="shared" si="149"/>
        <v>-</v>
      </c>
      <c r="EQ93" s="33">
        <f t="shared" si="150"/>
        <v>0.49982638888832298</v>
      </c>
      <c r="ER93" s="33" t="str">
        <f t="shared" si="151"/>
        <v>-</v>
      </c>
      <c r="ES93" s="75" t="str">
        <f t="shared" si="152"/>
        <v>-</v>
      </c>
      <c r="EU93" s="33">
        <f t="shared" si="101"/>
        <v>1.1836805555555563</v>
      </c>
      <c r="EV93" s="33" t="str">
        <f t="shared" si="102"/>
        <v>-</v>
      </c>
      <c r="EW93" s="33">
        <f t="shared" si="103"/>
        <v>1.0833333333357587</v>
      </c>
      <c r="EX93" s="33">
        <f t="shared" si="104"/>
        <v>0.49982638888832298</v>
      </c>
    </row>
    <row r="94" spans="1:154" hidden="1" outlineLevel="1" x14ac:dyDescent="0.25">
      <c r="A94" t="s">
        <v>73</v>
      </c>
      <c r="B94" s="2">
        <v>1</v>
      </c>
      <c r="C94" t="s">
        <v>317</v>
      </c>
      <c r="D94" s="19" t="s">
        <v>467</v>
      </c>
      <c r="E94" s="19" t="s">
        <v>460</v>
      </c>
      <c r="F94" s="38">
        <v>1</v>
      </c>
      <c r="G94" s="16" t="s">
        <v>481</v>
      </c>
      <c r="H94" s="16">
        <v>1</v>
      </c>
      <c r="I94" s="16">
        <v>1</v>
      </c>
      <c r="J94" s="16">
        <v>1</v>
      </c>
      <c r="K94" s="16">
        <v>2</v>
      </c>
      <c r="L94" s="16" t="s">
        <v>481</v>
      </c>
      <c r="M94" s="16">
        <v>5</v>
      </c>
      <c r="N94" s="16">
        <v>1</v>
      </c>
      <c r="O94" s="16">
        <v>3</v>
      </c>
      <c r="P94" s="16">
        <v>6</v>
      </c>
      <c r="Q94" s="16">
        <v>1</v>
      </c>
      <c r="R94" s="32">
        <v>2</v>
      </c>
      <c r="S94" s="32">
        <v>1</v>
      </c>
      <c r="T94" s="32">
        <v>3</v>
      </c>
      <c r="U94" s="32">
        <v>2</v>
      </c>
      <c r="V94" s="32">
        <v>22</v>
      </c>
      <c r="W94" s="32">
        <v>2</v>
      </c>
      <c r="X94" s="32">
        <v>4</v>
      </c>
      <c r="Y94" s="32">
        <v>3</v>
      </c>
      <c r="Z94" s="32">
        <v>5</v>
      </c>
      <c r="AA94" s="32">
        <v>10</v>
      </c>
      <c r="AB94" s="32">
        <v>1</v>
      </c>
      <c r="AC94" s="32">
        <v>6</v>
      </c>
      <c r="AD94" s="32">
        <v>2</v>
      </c>
      <c r="AE94" s="32">
        <v>4</v>
      </c>
      <c r="AF94" s="32">
        <v>4</v>
      </c>
      <c r="AG94" s="32">
        <v>4</v>
      </c>
      <c r="AH94" s="32">
        <v>1</v>
      </c>
      <c r="AI94" s="32">
        <v>1</v>
      </c>
      <c r="AJ94" s="32">
        <v>2</v>
      </c>
      <c r="AK94" s="32">
        <v>3</v>
      </c>
      <c r="AL94" s="32">
        <v>11</v>
      </c>
      <c r="AM94" s="32">
        <v>7</v>
      </c>
      <c r="AN94" s="32">
        <v>13</v>
      </c>
      <c r="AO94" s="32">
        <v>9</v>
      </c>
      <c r="AP94" s="32">
        <v>8</v>
      </c>
      <c r="AQ94" s="32">
        <v>13</v>
      </c>
      <c r="AR94" s="32">
        <v>6</v>
      </c>
      <c r="AS94" s="32">
        <v>2</v>
      </c>
      <c r="AT94" s="32">
        <v>5</v>
      </c>
      <c r="AU94" s="32">
        <v>3</v>
      </c>
      <c r="AV94" s="32">
        <v>3</v>
      </c>
      <c r="AW94" s="32">
        <v>4</v>
      </c>
      <c r="AX94" s="32">
        <v>8</v>
      </c>
      <c r="AY94" s="32">
        <v>2</v>
      </c>
      <c r="AZ94" s="32" t="s">
        <v>481</v>
      </c>
      <c r="BA94" s="60">
        <v>2</v>
      </c>
      <c r="BB94" s="68">
        <v>0.375</v>
      </c>
      <c r="BC94" s="69" t="s">
        <v>481</v>
      </c>
      <c r="BD94" s="69">
        <v>0.25208333333333333</v>
      </c>
      <c r="BE94" s="69">
        <v>0.32638888888888878</v>
      </c>
      <c r="BF94" s="69">
        <v>0.27083333333333331</v>
      </c>
      <c r="BG94" s="69">
        <v>0.77083333333333326</v>
      </c>
      <c r="BH94" s="69" t="s">
        <v>481</v>
      </c>
      <c r="BI94" s="69">
        <v>1.8006944444444444</v>
      </c>
      <c r="BJ94" s="69">
        <v>0.39930555555555541</v>
      </c>
      <c r="BK94" s="69">
        <v>0.98958333333333326</v>
      </c>
      <c r="BL94" s="69">
        <v>1.8597222222222223</v>
      </c>
      <c r="BM94" s="69">
        <v>0.39583333333333331</v>
      </c>
      <c r="BN94" s="69">
        <v>0.64652777777519077</v>
      </c>
      <c r="BO94" s="69">
        <v>0.375</v>
      </c>
      <c r="BP94" s="69">
        <v>0.95833333333333337</v>
      </c>
      <c r="BQ94" s="69">
        <v>1.8333333333333333</v>
      </c>
      <c r="BR94" s="69">
        <v>8.4152777777777779</v>
      </c>
      <c r="BS94" s="69">
        <v>0.8125</v>
      </c>
      <c r="BT94" s="69">
        <v>8.1666666666860692</v>
      </c>
      <c r="BU94" s="69">
        <v>1.2680555555562023</v>
      </c>
      <c r="BV94" s="69">
        <v>1.6652777777781012</v>
      </c>
      <c r="BW94" s="69">
        <v>3.9979166666598758</v>
      </c>
      <c r="BX94" s="69">
        <v>0.33263888888905058</v>
      </c>
      <c r="BY94" s="69">
        <v>2.4166666666642413</v>
      </c>
      <c r="BZ94" s="69">
        <v>0.64583333333575865</v>
      </c>
      <c r="CA94" s="69">
        <v>1.5833333333284827</v>
      </c>
      <c r="CB94" s="69">
        <v>1.4784722222175333</v>
      </c>
      <c r="CC94" s="69">
        <v>3.6694444444437977</v>
      </c>
      <c r="CD94" s="69">
        <v>0.52013888888905058</v>
      </c>
      <c r="CE94" s="69">
        <v>0.33333333333575865</v>
      </c>
      <c r="CF94" s="69">
        <v>0.64513888888905058</v>
      </c>
      <c r="CG94" s="69">
        <v>1.0208588888926897</v>
      </c>
      <c r="CH94" s="69">
        <v>3.5597222222204437</v>
      </c>
      <c r="CI94" s="69">
        <v>2.749999999992724</v>
      </c>
      <c r="CJ94" s="69">
        <v>5.2555555555663886</v>
      </c>
      <c r="CK94" s="69">
        <v>3.7291666666642413</v>
      </c>
      <c r="CL94" s="69">
        <v>3.2763888888948713</v>
      </c>
      <c r="CM94" s="69">
        <v>4.3506944444670808</v>
      </c>
      <c r="CN94" s="69">
        <v>2.2868055555518367</v>
      </c>
      <c r="CO94" s="69">
        <v>1.0833333333284827</v>
      </c>
      <c r="CP94" s="69">
        <v>1.9583333333212067</v>
      </c>
      <c r="CQ94" s="69">
        <v>1.0416666666715173</v>
      </c>
      <c r="CR94" s="69">
        <v>0.91666666667151731</v>
      </c>
      <c r="CS94" s="69">
        <v>1.3333333333357587</v>
      </c>
      <c r="CT94" s="69">
        <v>2.6020833333241171</v>
      </c>
      <c r="CU94" s="69">
        <v>0.64513888888905058</v>
      </c>
      <c r="CV94" s="69" t="s">
        <v>481</v>
      </c>
      <c r="CW94" s="70">
        <v>0.59027777777373558</v>
      </c>
      <c r="CX94" s="74">
        <f t="shared" si="105"/>
        <v>0.375</v>
      </c>
      <c r="CY94" s="33" t="str">
        <f t="shared" si="106"/>
        <v>-</v>
      </c>
      <c r="CZ94" s="33">
        <f t="shared" si="107"/>
        <v>0.25208333333333333</v>
      </c>
      <c r="DA94" s="33">
        <f t="shared" si="108"/>
        <v>0.32638888888888878</v>
      </c>
      <c r="DB94" s="33">
        <f t="shared" si="109"/>
        <v>0.27083333333333331</v>
      </c>
      <c r="DC94" s="33">
        <f t="shared" si="110"/>
        <v>0.38541666666666663</v>
      </c>
      <c r="DD94" s="33" t="str">
        <f t="shared" si="111"/>
        <v>-</v>
      </c>
      <c r="DE94" s="33">
        <f t="shared" si="112"/>
        <v>0.3601388888888889</v>
      </c>
      <c r="DF94" s="33">
        <f t="shared" si="113"/>
        <v>0.39930555555555541</v>
      </c>
      <c r="DG94" s="33">
        <f t="shared" si="114"/>
        <v>0.3298611111111111</v>
      </c>
      <c r="DH94" s="33">
        <f t="shared" si="115"/>
        <v>0.30995370370370373</v>
      </c>
      <c r="DI94" s="33">
        <f t="shared" si="116"/>
        <v>0.39583333333333331</v>
      </c>
      <c r="DJ94" s="33">
        <f t="shared" si="117"/>
        <v>0.32326388888759539</v>
      </c>
      <c r="DK94" s="33">
        <f t="shared" si="118"/>
        <v>0.375</v>
      </c>
      <c r="DL94" s="33">
        <f t="shared" si="119"/>
        <v>0.31944444444444448</v>
      </c>
      <c r="DM94" s="33">
        <f t="shared" si="120"/>
        <v>0.91666666666666663</v>
      </c>
      <c r="DN94" s="33">
        <f t="shared" si="121"/>
        <v>0.38251262626262628</v>
      </c>
      <c r="DO94" s="33">
        <f t="shared" si="122"/>
        <v>0.40625</v>
      </c>
      <c r="DP94" s="33">
        <f t="shared" si="123"/>
        <v>2.0416666666715173</v>
      </c>
      <c r="DQ94" s="33">
        <f t="shared" si="124"/>
        <v>0.42268518518540077</v>
      </c>
      <c r="DR94" s="33">
        <f t="shared" si="125"/>
        <v>0.33305555555562022</v>
      </c>
      <c r="DS94" s="33">
        <f t="shared" si="126"/>
        <v>0.39979166666598759</v>
      </c>
      <c r="DT94" s="33">
        <f t="shared" si="127"/>
        <v>0.33263888888905058</v>
      </c>
      <c r="DU94" s="33">
        <f t="shared" si="128"/>
        <v>0.40277777777737356</v>
      </c>
      <c r="DV94" s="33">
        <f t="shared" si="129"/>
        <v>0.32291666666787933</v>
      </c>
      <c r="DW94" s="33">
        <f t="shared" si="130"/>
        <v>0.39583333333212067</v>
      </c>
      <c r="DX94" s="33">
        <f t="shared" si="131"/>
        <v>0.36961805555438332</v>
      </c>
      <c r="DY94" s="33">
        <f t="shared" si="132"/>
        <v>0.91736111111094942</v>
      </c>
      <c r="DZ94" s="33">
        <f t="shared" si="133"/>
        <v>0.52013888888905058</v>
      </c>
      <c r="EA94" s="33">
        <f t="shared" si="134"/>
        <v>0.33333333333575865</v>
      </c>
      <c r="EB94" s="33">
        <f t="shared" si="135"/>
        <v>0.32256944444452529</v>
      </c>
      <c r="EC94" s="33">
        <f t="shared" si="136"/>
        <v>0.34028629629756324</v>
      </c>
      <c r="ED94" s="33">
        <f t="shared" si="137"/>
        <v>0.32361111111094942</v>
      </c>
      <c r="EE94" s="33">
        <f t="shared" si="138"/>
        <v>0.39285714285610346</v>
      </c>
      <c r="EF94" s="33">
        <f t="shared" si="139"/>
        <v>0.40427350427433761</v>
      </c>
      <c r="EG94" s="33">
        <f t="shared" si="140"/>
        <v>0.41435185185158235</v>
      </c>
      <c r="EH94" s="33">
        <f t="shared" si="141"/>
        <v>0.40954861111185892</v>
      </c>
      <c r="EI94" s="33">
        <f t="shared" si="142"/>
        <v>0.33466880342054467</v>
      </c>
      <c r="EJ94" s="33">
        <f t="shared" si="143"/>
        <v>0.38113425925863947</v>
      </c>
      <c r="EK94" s="33">
        <f t="shared" si="144"/>
        <v>0.54166666666424135</v>
      </c>
      <c r="EL94" s="33">
        <f t="shared" si="145"/>
        <v>0.39166666666424133</v>
      </c>
      <c r="EM94" s="33">
        <f t="shared" si="146"/>
        <v>0.34722222222383908</v>
      </c>
      <c r="EN94" s="33">
        <f t="shared" si="147"/>
        <v>0.30555555555717245</v>
      </c>
      <c r="EO94" s="33">
        <f t="shared" si="148"/>
        <v>0.33333333333393966</v>
      </c>
      <c r="EP94" s="33">
        <f t="shared" si="149"/>
        <v>0.32526041666551464</v>
      </c>
      <c r="EQ94" s="33">
        <f t="shared" si="150"/>
        <v>0.32256944444452529</v>
      </c>
      <c r="ER94" s="33" t="str">
        <f t="shared" si="151"/>
        <v>-</v>
      </c>
      <c r="ES94" s="75">
        <f t="shared" si="152"/>
        <v>0.29513888888686779</v>
      </c>
      <c r="EU94" s="33">
        <f t="shared" si="101"/>
        <v>0.33819444444444441</v>
      </c>
      <c r="EV94" s="33">
        <f t="shared" si="102"/>
        <v>0.50636384335169138</v>
      </c>
      <c r="EW94" s="33">
        <f t="shared" si="103"/>
        <v>0.41296717668485117</v>
      </c>
      <c r="EX94" s="33">
        <f t="shared" si="104"/>
        <v>0.35865575396837812</v>
      </c>
    </row>
    <row r="95" spans="1:154" hidden="1" outlineLevel="1" x14ac:dyDescent="0.25">
      <c r="A95" t="s">
        <v>74</v>
      </c>
      <c r="B95" s="2">
        <v>45</v>
      </c>
      <c r="C95" t="s">
        <v>318</v>
      </c>
      <c r="D95" s="19" t="s">
        <v>467</v>
      </c>
      <c r="E95" s="19" t="s">
        <v>460</v>
      </c>
      <c r="F95" s="38">
        <v>2</v>
      </c>
      <c r="G95" s="16" t="s">
        <v>481</v>
      </c>
      <c r="H95" s="16">
        <v>3</v>
      </c>
      <c r="I95" s="16">
        <v>1</v>
      </c>
      <c r="J95" s="16" t="s">
        <v>481</v>
      </c>
      <c r="K95" s="16" t="s">
        <v>481</v>
      </c>
      <c r="L95" s="16">
        <v>1</v>
      </c>
      <c r="M95" s="16">
        <v>13</v>
      </c>
      <c r="N95" s="16">
        <v>3</v>
      </c>
      <c r="O95" s="16" t="s">
        <v>481</v>
      </c>
      <c r="P95" s="16" t="s">
        <v>481</v>
      </c>
      <c r="Q95" s="16" t="s">
        <v>481</v>
      </c>
      <c r="R95" s="32">
        <v>2</v>
      </c>
      <c r="S95" s="32" t="s">
        <v>481</v>
      </c>
      <c r="T95" s="32" t="s">
        <v>481</v>
      </c>
      <c r="U95" s="32">
        <v>2</v>
      </c>
      <c r="V95" s="32" t="s">
        <v>481</v>
      </c>
      <c r="W95" s="32">
        <v>1</v>
      </c>
      <c r="X95" s="32">
        <v>7</v>
      </c>
      <c r="Y95" s="32">
        <v>2</v>
      </c>
      <c r="Z95" s="32">
        <v>17</v>
      </c>
      <c r="AA95" s="32">
        <v>12</v>
      </c>
      <c r="AB95" s="32">
        <v>9</v>
      </c>
      <c r="AC95" s="32">
        <v>1</v>
      </c>
      <c r="AD95" s="32">
        <v>3</v>
      </c>
      <c r="AE95" s="32" t="s">
        <v>481</v>
      </c>
      <c r="AF95" s="32">
        <v>1</v>
      </c>
      <c r="AG95" s="32">
        <v>2</v>
      </c>
      <c r="AH95" s="32">
        <v>3</v>
      </c>
      <c r="AI95" s="32" t="s">
        <v>481</v>
      </c>
      <c r="AJ95" s="32">
        <v>2</v>
      </c>
      <c r="AK95" s="32">
        <v>2</v>
      </c>
      <c r="AL95" s="32">
        <v>4</v>
      </c>
      <c r="AM95" s="32">
        <v>2</v>
      </c>
      <c r="AN95" s="32">
        <v>2</v>
      </c>
      <c r="AO95" s="32" t="s">
        <v>481</v>
      </c>
      <c r="AP95" s="32">
        <v>2</v>
      </c>
      <c r="AQ95" s="32">
        <v>2</v>
      </c>
      <c r="AR95" s="32">
        <v>1</v>
      </c>
      <c r="AS95" s="32" t="s">
        <v>481</v>
      </c>
      <c r="AT95" s="32" t="s">
        <v>481</v>
      </c>
      <c r="AU95" s="32" t="s">
        <v>481</v>
      </c>
      <c r="AV95" s="32">
        <v>2</v>
      </c>
      <c r="AW95" s="32">
        <v>5</v>
      </c>
      <c r="AX95" s="32">
        <v>5</v>
      </c>
      <c r="AY95" s="32">
        <v>1</v>
      </c>
      <c r="AZ95" s="32">
        <v>1</v>
      </c>
      <c r="BA95" s="60">
        <v>2</v>
      </c>
      <c r="BB95" s="68">
        <v>1.5548611111111124</v>
      </c>
      <c r="BC95" s="69" t="s">
        <v>481</v>
      </c>
      <c r="BD95" s="69">
        <v>1.634027777777779</v>
      </c>
      <c r="BE95" s="69">
        <v>0.39583333333333331</v>
      </c>
      <c r="BF95" s="69" t="s">
        <v>481</v>
      </c>
      <c r="BG95" s="69" t="s">
        <v>481</v>
      </c>
      <c r="BH95" s="69">
        <v>0.25</v>
      </c>
      <c r="BI95" s="69">
        <v>7.260416666666667</v>
      </c>
      <c r="BJ95" s="69">
        <v>3.6444444444444457</v>
      </c>
      <c r="BK95" s="69" t="s">
        <v>481</v>
      </c>
      <c r="BL95" s="69" t="s">
        <v>481</v>
      </c>
      <c r="BM95" s="69" t="s">
        <v>481</v>
      </c>
      <c r="BN95" s="69">
        <v>0.62499999999272404</v>
      </c>
      <c r="BO95" s="69" t="s">
        <v>481</v>
      </c>
      <c r="BP95" s="69" t="s">
        <v>481</v>
      </c>
      <c r="BQ95" s="69">
        <v>1.6034722222175333</v>
      </c>
      <c r="BR95" s="69" t="s">
        <v>481</v>
      </c>
      <c r="BS95" s="69">
        <v>0.33333333333575865</v>
      </c>
      <c r="BT95" s="69">
        <v>2.8736111110993079</v>
      </c>
      <c r="BU95" s="69">
        <v>1.124999999992724</v>
      </c>
      <c r="BV95" s="69">
        <v>11.601388888870133</v>
      </c>
      <c r="BW95" s="69">
        <v>5.0152777777548181</v>
      </c>
      <c r="BX95" s="69">
        <v>6.3888888888977817</v>
      </c>
      <c r="BY95" s="69">
        <v>0.41666666666424135</v>
      </c>
      <c r="BZ95" s="69">
        <v>1.5722222222248092</v>
      </c>
      <c r="CA95" s="69" t="s">
        <v>481</v>
      </c>
      <c r="CB95" s="69">
        <v>0.29166666666424135</v>
      </c>
      <c r="CC95" s="69">
        <v>0.74999999999272404</v>
      </c>
      <c r="CD95" s="69">
        <v>1.1041666666569654</v>
      </c>
      <c r="CE95" s="69" t="s">
        <v>481</v>
      </c>
      <c r="CF95" s="69">
        <v>0.66666666666424135</v>
      </c>
      <c r="CG95" s="69">
        <v>1.5833333333284827</v>
      </c>
      <c r="CH95" s="69">
        <v>6.333333333333333</v>
      </c>
      <c r="CI95" s="69">
        <v>2.9166666666715173</v>
      </c>
      <c r="CJ95" s="69">
        <v>0.57638888888322981</v>
      </c>
      <c r="CK95" s="69" t="s">
        <v>481</v>
      </c>
      <c r="CL95" s="69">
        <v>0.74999999999272404</v>
      </c>
      <c r="CM95" s="69">
        <v>0.6875</v>
      </c>
      <c r="CN95" s="69">
        <v>0.35416666666424135</v>
      </c>
      <c r="CO95" s="69" t="s">
        <v>481</v>
      </c>
      <c r="CP95" s="69" t="s">
        <v>481</v>
      </c>
      <c r="CQ95" s="69" t="s">
        <v>481</v>
      </c>
      <c r="CR95" s="69">
        <v>1.8722222222204437</v>
      </c>
      <c r="CS95" s="69">
        <v>2.4583333333284827</v>
      </c>
      <c r="CT95" s="69">
        <v>2.0409722222175333</v>
      </c>
      <c r="CU95" s="69">
        <v>0.375</v>
      </c>
      <c r="CV95" s="69">
        <v>0.74930555555329192</v>
      </c>
      <c r="CW95" s="70">
        <v>1.2708333333284827</v>
      </c>
      <c r="CX95" s="74">
        <f t="shared" si="105"/>
        <v>0.77743055555555618</v>
      </c>
      <c r="CY95" s="33" t="str">
        <f t="shared" si="106"/>
        <v>-</v>
      </c>
      <c r="CZ95" s="33">
        <f t="shared" si="107"/>
        <v>0.54467592592592629</v>
      </c>
      <c r="DA95" s="33">
        <f t="shared" si="108"/>
        <v>0.39583333333333331</v>
      </c>
      <c r="DB95" s="33" t="str">
        <f t="shared" si="109"/>
        <v>-</v>
      </c>
      <c r="DC95" s="33" t="str">
        <f t="shared" si="110"/>
        <v>-</v>
      </c>
      <c r="DD95" s="33">
        <f t="shared" si="111"/>
        <v>0.25</v>
      </c>
      <c r="DE95" s="33">
        <f t="shared" si="112"/>
        <v>0.55849358974358976</v>
      </c>
      <c r="DF95" s="33">
        <f t="shared" si="113"/>
        <v>1.2148148148148152</v>
      </c>
      <c r="DG95" s="33" t="str">
        <f t="shared" si="114"/>
        <v>-</v>
      </c>
      <c r="DH95" s="33" t="str">
        <f t="shared" si="115"/>
        <v>-</v>
      </c>
      <c r="DI95" s="33" t="str">
        <f t="shared" si="116"/>
        <v>-</v>
      </c>
      <c r="DJ95" s="33">
        <f t="shared" si="117"/>
        <v>0.31249999999636202</v>
      </c>
      <c r="DK95" s="33" t="str">
        <f t="shared" si="118"/>
        <v>-</v>
      </c>
      <c r="DL95" s="33" t="str">
        <f t="shared" si="119"/>
        <v>-</v>
      </c>
      <c r="DM95" s="33">
        <f t="shared" si="120"/>
        <v>0.80173611110876664</v>
      </c>
      <c r="DN95" s="33" t="str">
        <f t="shared" si="121"/>
        <v>-</v>
      </c>
      <c r="DO95" s="33">
        <f t="shared" si="122"/>
        <v>0.33333333333575865</v>
      </c>
      <c r="DP95" s="33">
        <f t="shared" si="123"/>
        <v>0.41051587301418685</v>
      </c>
      <c r="DQ95" s="33">
        <f t="shared" si="124"/>
        <v>0.56249999999636202</v>
      </c>
      <c r="DR95" s="33">
        <f t="shared" si="125"/>
        <v>0.6824346405217725</v>
      </c>
      <c r="DS95" s="33">
        <f t="shared" si="126"/>
        <v>0.41793981481290149</v>
      </c>
      <c r="DT95" s="33">
        <f t="shared" si="127"/>
        <v>0.70987654321086469</v>
      </c>
      <c r="DU95" s="33">
        <f t="shared" si="128"/>
        <v>0.41666666666424135</v>
      </c>
      <c r="DV95" s="33">
        <f t="shared" si="129"/>
        <v>0.52407407407493645</v>
      </c>
      <c r="DW95" s="33" t="str">
        <f t="shared" si="130"/>
        <v>-</v>
      </c>
      <c r="DX95" s="33">
        <f t="shared" si="131"/>
        <v>0.29166666666424135</v>
      </c>
      <c r="DY95" s="33">
        <f t="shared" si="132"/>
        <v>0.37499999999636202</v>
      </c>
      <c r="DZ95" s="33">
        <f t="shared" si="133"/>
        <v>0.36805555555232178</v>
      </c>
      <c r="EA95" s="33" t="str">
        <f t="shared" si="134"/>
        <v>-</v>
      </c>
      <c r="EB95" s="33">
        <f t="shared" si="135"/>
        <v>0.33333333333212067</v>
      </c>
      <c r="EC95" s="33">
        <f t="shared" si="136"/>
        <v>0.79166666666424135</v>
      </c>
      <c r="ED95" s="33">
        <f t="shared" si="137"/>
        <v>1.5833333333333333</v>
      </c>
      <c r="EE95" s="33">
        <f t="shared" si="138"/>
        <v>1.4583333333357587</v>
      </c>
      <c r="EF95" s="33">
        <f t="shared" si="139"/>
        <v>0.28819444444161491</v>
      </c>
      <c r="EG95" s="33" t="str">
        <f t="shared" si="140"/>
        <v>-</v>
      </c>
      <c r="EH95" s="33">
        <f t="shared" si="141"/>
        <v>0.37499999999636202</v>
      </c>
      <c r="EI95" s="33">
        <f t="shared" si="142"/>
        <v>0.34375</v>
      </c>
      <c r="EJ95" s="33">
        <f t="shared" si="143"/>
        <v>0.35416666666424135</v>
      </c>
      <c r="EK95" s="33" t="str">
        <f t="shared" si="144"/>
        <v>-</v>
      </c>
      <c r="EL95" s="33" t="str">
        <f t="shared" si="145"/>
        <v>-</v>
      </c>
      <c r="EM95" s="33" t="str">
        <f t="shared" si="146"/>
        <v>-</v>
      </c>
      <c r="EN95" s="33">
        <f t="shared" si="147"/>
        <v>0.93611111111022183</v>
      </c>
      <c r="EO95" s="33">
        <f t="shared" si="148"/>
        <v>0.49166666666569653</v>
      </c>
      <c r="EP95" s="33">
        <f t="shared" si="149"/>
        <v>0.40819444444350667</v>
      </c>
      <c r="EQ95" s="33">
        <f t="shared" si="150"/>
        <v>0.375</v>
      </c>
      <c r="ER95" s="33">
        <f t="shared" si="151"/>
        <v>0.74930555555329192</v>
      </c>
      <c r="ES95" s="75">
        <f t="shared" si="152"/>
        <v>0.63541666666424135</v>
      </c>
      <c r="EU95" s="33">
        <f t="shared" si="101"/>
        <v>0.64085144927536253</v>
      </c>
      <c r="EV95" s="33">
        <f t="shared" si="102"/>
        <v>0.56571016771367966</v>
      </c>
      <c r="EW95" s="33">
        <f t="shared" si="103"/>
        <v>0.75211640211521635</v>
      </c>
      <c r="EX95" s="33">
        <f t="shared" si="104"/>
        <v>0.50277777777643806</v>
      </c>
    </row>
    <row r="96" spans="1:154" hidden="1" outlineLevel="1" x14ac:dyDescent="0.25">
      <c r="A96" t="s">
        <v>75</v>
      </c>
      <c r="B96" s="2">
        <v>24</v>
      </c>
      <c r="C96" t="s">
        <v>319</v>
      </c>
      <c r="D96" s="19" t="s">
        <v>465</v>
      </c>
      <c r="E96" s="19" t="s">
        <v>462</v>
      </c>
      <c r="F96" s="38">
        <v>1</v>
      </c>
      <c r="G96" s="16" t="s">
        <v>481</v>
      </c>
      <c r="H96" s="16" t="s">
        <v>481</v>
      </c>
      <c r="I96" s="16">
        <v>1</v>
      </c>
      <c r="J96" s="16" t="s">
        <v>481</v>
      </c>
      <c r="K96" s="16">
        <v>1</v>
      </c>
      <c r="L96" s="16">
        <v>1</v>
      </c>
      <c r="M96" s="16">
        <v>2</v>
      </c>
      <c r="N96" s="16">
        <v>1</v>
      </c>
      <c r="O96" s="16" t="s">
        <v>481</v>
      </c>
      <c r="P96" s="16" t="s">
        <v>481</v>
      </c>
      <c r="Q96" s="16" t="s">
        <v>481</v>
      </c>
      <c r="R96" s="32" t="s">
        <v>481</v>
      </c>
      <c r="S96" s="32" t="s">
        <v>481</v>
      </c>
      <c r="T96" s="32" t="s">
        <v>481</v>
      </c>
      <c r="U96" s="32" t="s">
        <v>481</v>
      </c>
      <c r="V96" s="32" t="s">
        <v>481</v>
      </c>
      <c r="W96" s="32" t="s">
        <v>481</v>
      </c>
      <c r="X96" s="32" t="s">
        <v>481</v>
      </c>
      <c r="Y96" s="32" t="s">
        <v>481</v>
      </c>
      <c r="Z96" s="32">
        <v>2</v>
      </c>
      <c r="AA96" s="32" t="s">
        <v>481</v>
      </c>
      <c r="AB96" s="32">
        <v>1</v>
      </c>
      <c r="AC96" s="32" t="s">
        <v>481</v>
      </c>
      <c r="AD96" s="32" t="s">
        <v>481</v>
      </c>
      <c r="AE96" s="32" t="s">
        <v>481</v>
      </c>
      <c r="AF96" s="32" t="s">
        <v>481</v>
      </c>
      <c r="AG96" s="32" t="s">
        <v>481</v>
      </c>
      <c r="AH96" s="32" t="s">
        <v>481</v>
      </c>
      <c r="AI96" s="32" t="s">
        <v>481</v>
      </c>
      <c r="AJ96" s="32" t="s">
        <v>481</v>
      </c>
      <c r="AK96" s="32" t="s">
        <v>481</v>
      </c>
      <c r="AL96" s="32">
        <v>3</v>
      </c>
      <c r="AM96" s="32">
        <v>3</v>
      </c>
      <c r="AN96" s="32" t="s">
        <v>481</v>
      </c>
      <c r="AO96" s="32" t="s">
        <v>481</v>
      </c>
      <c r="AP96" s="32" t="s">
        <v>481</v>
      </c>
      <c r="AQ96" s="32" t="s">
        <v>481</v>
      </c>
      <c r="AR96" s="32" t="s">
        <v>481</v>
      </c>
      <c r="AS96" s="32">
        <v>1</v>
      </c>
      <c r="AT96" s="32" t="s">
        <v>481</v>
      </c>
      <c r="AU96" s="32" t="s">
        <v>481</v>
      </c>
      <c r="AV96" s="32">
        <v>1</v>
      </c>
      <c r="AW96" s="32" t="s">
        <v>481</v>
      </c>
      <c r="AX96" s="32" t="s">
        <v>481</v>
      </c>
      <c r="AY96" s="32">
        <v>1</v>
      </c>
      <c r="AZ96" s="32">
        <v>1</v>
      </c>
      <c r="BA96" s="60">
        <v>3</v>
      </c>
      <c r="BB96" s="68">
        <v>0.43819444444444583</v>
      </c>
      <c r="BC96" s="69" t="s">
        <v>481</v>
      </c>
      <c r="BD96" s="69" t="s">
        <v>481</v>
      </c>
      <c r="BE96" s="69">
        <v>0.3125</v>
      </c>
      <c r="BF96" s="69" t="s">
        <v>481</v>
      </c>
      <c r="BG96" s="69">
        <v>0.25</v>
      </c>
      <c r="BH96" s="69">
        <v>0.26458333333333334</v>
      </c>
      <c r="BI96" s="69">
        <v>0.60486111111111129</v>
      </c>
      <c r="BJ96" s="69">
        <v>0.3979166666666667</v>
      </c>
      <c r="BK96" s="69" t="s">
        <v>481</v>
      </c>
      <c r="BL96" s="69" t="s">
        <v>481</v>
      </c>
      <c r="BM96" s="69" t="s">
        <v>481</v>
      </c>
      <c r="BN96" s="69" t="s">
        <v>481</v>
      </c>
      <c r="BO96" s="69" t="s">
        <v>481</v>
      </c>
      <c r="BP96" s="69" t="s">
        <v>481</v>
      </c>
      <c r="BQ96" s="69" t="s">
        <v>481</v>
      </c>
      <c r="BR96" s="69" t="s">
        <v>481</v>
      </c>
      <c r="BS96" s="69" t="s">
        <v>481</v>
      </c>
      <c r="BT96" s="69" t="s">
        <v>481</v>
      </c>
      <c r="BU96" s="69" t="s">
        <v>481</v>
      </c>
      <c r="BV96" s="69">
        <v>0.64583333333575865</v>
      </c>
      <c r="BW96" s="69" t="s">
        <v>481</v>
      </c>
      <c r="BX96" s="69">
        <v>0.41666666666424135</v>
      </c>
      <c r="BY96" s="69" t="s">
        <v>481</v>
      </c>
      <c r="BZ96" s="69" t="s">
        <v>481</v>
      </c>
      <c r="CA96" s="69" t="s">
        <v>481</v>
      </c>
      <c r="CB96" s="69" t="s">
        <v>481</v>
      </c>
      <c r="CC96" s="69" t="s">
        <v>481</v>
      </c>
      <c r="CD96" s="69" t="s">
        <v>481</v>
      </c>
      <c r="CE96" s="69" t="s">
        <v>481</v>
      </c>
      <c r="CF96" s="69" t="s">
        <v>481</v>
      </c>
      <c r="CG96" s="69" t="s">
        <v>481</v>
      </c>
      <c r="CH96" s="69">
        <v>0.85000000000582077</v>
      </c>
      <c r="CI96" s="69">
        <v>1.2708333333284827</v>
      </c>
      <c r="CJ96" s="69" t="s">
        <v>481</v>
      </c>
      <c r="CK96" s="69" t="s">
        <v>481</v>
      </c>
      <c r="CL96" s="69" t="s">
        <v>481</v>
      </c>
      <c r="CM96" s="69" t="s">
        <v>481</v>
      </c>
      <c r="CN96" s="69" t="s">
        <v>481</v>
      </c>
      <c r="CO96" s="69">
        <v>0.64930555555474712</v>
      </c>
      <c r="CP96" s="69" t="s">
        <v>481</v>
      </c>
      <c r="CQ96" s="69" t="s">
        <v>481</v>
      </c>
      <c r="CR96" s="69">
        <v>0.45833333333575865</v>
      </c>
      <c r="CS96" s="69" t="s">
        <v>481</v>
      </c>
      <c r="CT96" s="69" t="s">
        <v>481</v>
      </c>
      <c r="CU96" s="69">
        <v>0.35416666666424135</v>
      </c>
      <c r="CV96" s="69">
        <v>2.3333333333357587</v>
      </c>
      <c r="CW96" s="70">
        <v>0.83611111110803904</v>
      </c>
      <c r="CX96" s="74">
        <f t="shared" si="105"/>
        <v>0.43819444444444583</v>
      </c>
      <c r="CY96" s="33" t="str">
        <f t="shared" si="106"/>
        <v>-</v>
      </c>
      <c r="CZ96" s="33" t="str">
        <f t="shared" si="107"/>
        <v>-</v>
      </c>
      <c r="DA96" s="33">
        <f t="shared" si="108"/>
        <v>0.3125</v>
      </c>
      <c r="DB96" s="33" t="str">
        <f t="shared" si="109"/>
        <v>-</v>
      </c>
      <c r="DC96" s="33">
        <f t="shared" si="110"/>
        <v>0.25</v>
      </c>
      <c r="DD96" s="33">
        <f t="shared" si="111"/>
        <v>0.26458333333333334</v>
      </c>
      <c r="DE96" s="33">
        <f t="shared" si="112"/>
        <v>0.30243055555555565</v>
      </c>
      <c r="DF96" s="33">
        <f t="shared" si="113"/>
        <v>0.3979166666666667</v>
      </c>
      <c r="DG96" s="33" t="str">
        <f t="shared" si="114"/>
        <v>-</v>
      </c>
      <c r="DH96" s="33" t="str">
        <f t="shared" si="115"/>
        <v>-</v>
      </c>
      <c r="DI96" s="33" t="str">
        <f t="shared" si="116"/>
        <v>-</v>
      </c>
      <c r="DJ96" s="33" t="str">
        <f t="shared" si="117"/>
        <v>-</v>
      </c>
      <c r="DK96" s="33" t="str">
        <f t="shared" si="118"/>
        <v>-</v>
      </c>
      <c r="DL96" s="33" t="str">
        <f t="shared" si="119"/>
        <v>-</v>
      </c>
      <c r="DM96" s="33" t="str">
        <f t="shared" si="120"/>
        <v>-</v>
      </c>
      <c r="DN96" s="33" t="str">
        <f t="shared" si="121"/>
        <v>-</v>
      </c>
      <c r="DO96" s="33" t="str">
        <f t="shared" si="122"/>
        <v>-</v>
      </c>
      <c r="DP96" s="33" t="str">
        <f t="shared" si="123"/>
        <v>-</v>
      </c>
      <c r="DQ96" s="33" t="str">
        <f t="shared" si="124"/>
        <v>-</v>
      </c>
      <c r="DR96" s="33">
        <f t="shared" si="125"/>
        <v>0.32291666666787933</v>
      </c>
      <c r="DS96" s="33" t="str">
        <f t="shared" si="126"/>
        <v>-</v>
      </c>
      <c r="DT96" s="33">
        <f t="shared" si="127"/>
        <v>0.41666666666424135</v>
      </c>
      <c r="DU96" s="33" t="str">
        <f t="shared" si="128"/>
        <v>-</v>
      </c>
      <c r="DV96" s="33" t="str">
        <f t="shared" si="129"/>
        <v>-</v>
      </c>
      <c r="DW96" s="33" t="str">
        <f t="shared" si="130"/>
        <v>-</v>
      </c>
      <c r="DX96" s="33" t="str">
        <f t="shared" si="131"/>
        <v>-</v>
      </c>
      <c r="DY96" s="33" t="str">
        <f t="shared" si="132"/>
        <v>-</v>
      </c>
      <c r="DZ96" s="33" t="str">
        <f t="shared" si="133"/>
        <v>-</v>
      </c>
      <c r="EA96" s="33" t="str">
        <f t="shared" si="134"/>
        <v>-</v>
      </c>
      <c r="EB96" s="33" t="str">
        <f t="shared" si="135"/>
        <v>-</v>
      </c>
      <c r="EC96" s="33" t="str">
        <f t="shared" si="136"/>
        <v>-</v>
      </c>
      <c r="ED96" s="33">
        <f t="shared" si="137"/>
        <v>0.28333333333527361</v>
      </c>
      <c r="EE96" s="33">
        <f t="shared" si="138"/>
        <v>0.42361111110949423</v>
      </c>
      <c r="EF96" s="33" t="str">
        <f t="shared" si="139"/>
        <v>-</v>
      </c>
      <c r="EG96" s="33" t="str">
        <f t="shared" si="140"/>
        <v>-</v>
      </c>
      <c r="EH96" s="33" t="str">
        <f t="shared" si="141"/>
        <v>-</v>
      </c>
      <c r="EI96" s="33" t="str">
        <f t="shared" si="142"/>
        <v>-</v>
      </c>
      <c r="EJ96" s="33" t="str">
        <f t="shared" si="143"/>
        <v>-</v>
      </c>
      <c r="EK96" s="33">
        <f t="shared" si="144"/>
        <v>0.64930555555474712</v>
      </c>
      <c r="EL96" s="33" t="str">
        <f t="shared" si="145"/>
        <v>-</v>
      </c>
      <c r="EM96" s="33" t="str">
        <f t="shared" si="146"/>
        <v>-</v>
      </c>
      <c r="EN96" s="33">
        <f t="shared" si="147"/>
        <v>0.45833333333575865</v>
      </c>
      <c r="EO96" s="33" t="str">
        <f t="shared" si="148"/>
        <v>-</v>
      </c>
      <c r="EP96" s="33" t="str">
        <f t="shared" si="149"/>
        <v>-</v>
      </c>
      <c r="EQ96" s="33">
        <f t="shared" si="150"/>
        <v>0.35416666666424135</v>
      </c>
      <c r="ER96" s="33">
        <f t="shared" si="151"/>
        <v>2.3333333333357587</v>
      </c>
      <c r="ES96" s="75">
        <f t="shared" si="152"/>
        <v>0.27870370370267966</v>
      </c>
      <c r="EU96" s="33">
        <f t="shared" si="101"/>
        <v>0.3240079365079368</v>
      </c>
      <c r="EV96" s="33">
        <f t="shared" si="102"/>
        <v>0.35416666666666669</v>
      </c>
      <c r="EW96" s="33">
        <f t="shared" si="103"/>
        <v>0.35347222222238389</v>
      </c>
      <c r="EX96" s="33">
        <f t="shared" si="104"/>
        <v>0.661607142856935</v>
      </c>
    </row>
    <row r="97" spans="1:154" hidden="1" outlineLevel="1" x14ac:dyDescent="0.25">
      <c r="A97" t="s">
        <v>76</v>
      </c>
      <c r="B97" s="2">
        <v>21</v>
      </c>
      <c r="C97" t="s">
        <v>320</v>
      </c>
      <c r="D97" s="19" t="s">
        <v>466</v>
      </c>
      <c r="E97" s="19" t="s">
        <v>462</v>
      </c>
      <c r="F97" s="38" t="s">
        <v>481</v>
      </c>
      <c r="G97" s="16" t="s">
        <v>481</v>
      </c>
      <c r="H97" s="16" t="s">
        <v>481</v>
      </c>
      <c r="I97" s="16" t="s">
        <v>481</v>
      </c>
      <c r="J97" s="16" t="s">
        <v>481</v>
      </c>
      <c r="K97" s="16" t="s">
        <v>481</v>
      </c>
      <c r="L97" s="16" t="s">
        <v>481</v>
      </c>
      <c r="M97" s="16" t="s">
        <v>481</v>
      </c>
      <c r="N97" s="16" t="s">
        <v>481</v>
      </c>
      <c r="O97" s="16" t="s">
        <v>481</v>
      </c>
      <c r="P97" s="16" t="s">
        <v>481</v>
      </c>
      <c r="Q97" s="16" t="s">
        <v>481</v>
      </c>
      <c r="R97" s="32" t="s">
        <v>481</v>
      </c>
      <c r="S97" s="32" t="s">
        <v>481</v>
      </c>
      <c r="T97" s="32">
        <v>1</v>
      </c>
      <c r="U97" s="32"/>
      <c r="V97" s="32" t="s">
        <v>481</v>
      </c>
      <c r="W97" s="32">
        <v>1</v>
      </c>
      <c r="X97" s="32" t="s">
        <v>481</v>
      </c>
      <c r="Y97" s="32" t="s">
        <v>481</v>
      </c>
      <c r="Z97" s="32" t="s">
        <v>481</v>
      </c>
      <c r="AA97" s="32" t="s">
        <v>481</v>
      </c>
      <c r="AB97" s="32">
        <v>1</v>
      </c>
      <c r="AC97" s="32">
        <v>1</v>
      </c>
      <c r="AD97" s="32">
        <v>1</v>
      </c>
      <c r="AE97" s="32" t="s">
        <v>481</v>
      </c>
      <c r="AF97" s="32" t="s">
        <v>481</v>
      </c>
      <c r="AG97" s="32" t="s">
        <v>481</v>
      </c>
      <c r="AH97" s="32" t="s">
        <v>481</v>
      </c>
      <c r="AI97" s="32">
        <v>1</v>
      </c>
      <c r="AJ97" s="32" t="s">
        <v>481</v>
      </c>
      <c r="AK97" s="32">
        <v>2</v>
      </c>
      <c r="AL97" s="32">
        <v>3</v>
      </c>
      <c r="AM97" s="32" t="s">
        <v>481</v>
      </c>
      <c r="AN97" s="32">
        <v>1</v>
      </c>
      <c r="AO97" s="32" t="s">
        <v>481</v>
      </c>
      <c r="AP97" s="32" t="s">
        <v>481</v>
      </c>
      <c r="AQ97" s="32" t="s">
        <v>481</v>
      </c>
      <c r="AR97" s="32" t="s">
        <v>481</v>
      </c>
      <c r="AS97" s="32" t="s">
        <v>481</v>
      </c>
      <c r="AT97" s="32" t="s">
        <v>481</v>
      </c>
      <c r="AU97" s="32" t="s">
        <v>481</v>
      </c>
      <c r="AV97" s="32">
        <v>1</v>
      </c>
      <c r="AW97" s="32" t="s">
        <v>481</v>
      </c>
      <c r="AX97" s="32" t="s">
        <v>481</v>
      </c>
      <c r="AY97" s="32" t="s">
        <v>481</v>
      </c>
      <c r="AZ97" s="32" t="s">
        <v>481</v>
      </c>
      <c r="BA97" s="60" t="s">
        <v>481</v>
      </c>
      <c r="BB97" s="68" t="s">
        <v>481</v>
      </c>
      <c r="BC97" s="69" t="s">
        <v>481</v>
      </c>
      <c r="BD97" s="69" t="s">
        <v>481</v>
      </c>
      <c r="BE97" s="69" t="s">
        <v>481</v>
      </c>
      <c r="BF97" s="69" t="s">
        <v>481</v>
      </c>
      <c r="BG97" s="69" t="s">
        <v>481</v>
      </c>
      <c r="BH97" s="69" t="s">
        <v>481</v>
      </c>
      <c r="BI97" s="69" t="s">
        <v>481</v>
      </c>
      <c r="BJ97" s="69" t="s">
        <v>481</v>
      </c>
      <c r="BK97" s="69" t="s">
        <v>481</v>
      </c>
      <c r="BL97" s="69" t="s">
        <v>481</v>
      </c>
      <c r="BM97" s="69" t="s">
        <v>481</v>
      </c>
      <c r="BN97" s="69" t="s">
        <v>481</v>
      </c>
      <c r="BO97" s="69" t="s">
        <v>481</v>
      </c>
      <c r="BP97" s="69">
        <v>0.54166666666424135</v>
      </c>
      <c r="BQ97" s="69"/>
      <c r="BR97" s="69" t="s">
        <v>481</v>
      </c>
      <c r="BS97" s="69">
        <v>1.0208333333284827</v>
      </c>
      <c r="BT97" s="69" t="s">
        <v>481</v>
      </c>
      <c r="BU97" s="69" t="s">
        <v>481</v>
      </c>
      <c r="BV97" s="69" t="s">
        <v>481</v>
      </c>
      <c r="BW97" s="69" t="s">
        <v>481</v>
      </c>
      <c r="BX97" s="69">
        <v>0.54166666666424135</v>
      </c>
      <c r="BY97" s="69">
        <v>0.875</v>
      </c>
      <c r="BZ97" s="69">
        <v>0.33333333333575865</v>
      </c>
      <c r="CA97" s="69" t="s">
        <v>481</v>
      </c>
      <c r="CB97" s="69" t="s">
        <v>481</v>
      </c>
      <c r="CC97" s="69" t="s">
        <v>481</v>
      </c>
      <c r="CD97" s="69" t="s">
        <v>481</v>
      </c>
      <c r="CE97" s="69">
        <v>0.29166666666424135</v>
      </c>
      <c r="CF97" s="69" t="s">
        <v>481</v>
      </c>
      <c r="CG97" s="69">
        <v>1.0208333333357587</v>
      </c>
      <c r="CH97" s="69">
        <v>2.9499999999970896</v>
      </c>
      <c r="CI97" s="69" t="s">
        <v>481</v>
      </c>
      <c r="CJ97" s="69">
        <v>0.25</v>
      </c>
      <c r="CK97" s="69" t="s">
        <v>481</v>
      </c>
      <c r="CL97" s="69" t="s">
        <v>481</v>
      </c>
      <c r="CM97" s="69" t="s">
        <v>481</v>
      </c>
      <c r="CN97" s="69" t="s">
        <v>481</v>
      </c>
      <c r="CO97" s="69" t="s">
        <v>481</v>
      </c>
      <c r="CP97" s="69" t="s">
        <v>481</v>
      </c>
      <c r="CQ97" s="69" t="s">
        <v>481</v>
      </c>
      <c r="CR97" s="69">
        <v>0.28472222221898846</v>
      </c>
      <c r="CS97" s="69" t="s">
        <v>481</v>
      </c>
      <c r="CT97" s="69" t="s">
        <v>481</v>
      </c>
      <c r="CU97" s="69" t="s">
        <v>481</v>
      </c>
      <c r="CV97" s="69" t="s">
        <v>481</v>
      </c>
      <c r="CW97" s="70" t="s">
        <v>481</v>
      </c>
      <c r="CX97" s="74" t="str">
        <f t="shared" si="105"/>
        <v>-</v>
      </c>
      <c r="CY97" s="33" t="str">
        <f t="shared" si="106"/>
        <v>-</v>
      </c>
      <c r="CZ97" s="33" t="str">
        <f t="shared" si="107"/>
        <v>-</v>
      </c>
      <c r="DA97" s="33" t="str">
        <f t="shared" si="108"/>
        <v>-</v>
      </c>
      <c r="DB97" s="33" t="str">
        <f t="shared" si="109"/>
        <v>-</v>
      </c>
      <c r="DC97" s="33" t="str">
        <f t="shared" si="110"/>
        <v>-</v>
      </c>
      <c r="DD97" s="33" t="str">
        <f t="shared" si="111"/>
        <v>-</v>
      </c>
      <c r="DE97" s="33" t="str">
        <f t="shared" si="112"/>
        <v>-</v>
      </c>
      <c r="DF97" s="33" t="str">
        <f t="shared" si="113"/>
        <v>-</v>
      </c>
      <c r="DG97" s="33" t="str">
        <f t="shared" si="114"/>
        <v>-</v>
      </c>
      <c r="DH97" s="33" t="str">
        <f t="shared" si="115"/>
        <v>-</v>
      </c>
      <c r="DI97" s="33" t="str">
        <f t="shared" si="116"/>
        <v>-</v>
      </c>
      <c r="DJ97" s="33" t="str">
        <f t="shared" si="117"/>
        <v>-</v>
      </c>
      <c r="DK97" s="33" t="str">
        <f t="shared" si="118"/>
        <v>-</v>
      </c>
      <c r="DL97" s="33">
        <f t="shared" si="119"/>
        <v>0.54166666666424135</v>
      </c>
      <c r="DM97" s="33" t="str">
        <f t="shared" si="120"/>
        <v>-</v>
      </c>
      <c r="DN97" s="33" t="str">
        <f t="shared" si="121"/>
        <v>-</v>
      </c>
      <c r="DO97" s="33">
        <f t="shared" si="122"/>
        <v>1.0208333333284827</v>
      </c>
      <c r="DP97" s="33" t="str">
        <f t="shared" si="123"/>
        <v>-</v>
      </c>
      <c r="DQ97" s="33" t="str">
        <f t="shared" si="124"/>
        <v>-</v>
      </c>
      <c r="DR97" s="33" t="str">
        <f t="shared" si="125"/>
        <v>-</v>
      </c>
      <c r="DS97" s="33" t="str">
        <f t="shared" si="126"/>
        <v>-</v>
      </c>
      <c r="DT97" s="33">
        <f t="shared" si="127"/>
        <v>0.54166666666424135</v>
      </c>
      <c r="DU97" s="33">
        <f t="shared" si="128"/>
        <v>0.875</v>
      </c>
      <c r="DV97" s="33">
        <f t="shared" si="129"/>
        <v>0.33333333333575865</v>
      </c>
      <c r="DW97" s="33" t="str">
        <f t="shared" si="130"/>
        <v>-</v>
      </c>
      <c r="DX97" s="33" t="str">
        <f t="shared" si="131"/>
        <v>-</v>
      </c>
      <c r="DY97" s="33" t="str">
        <f t="shared" si="132"/>
        <v>-</v>
      </c>
      <c r="DZ97" s="33" t="str">
        <f t="shared" si="133"/>
        <v>-</v>
      </c>
      <c r="EA97" s="33">
        <f t="shared" si="134"/>
        <v>0.29166666666424135</v>
      </c>
      <c r="EB97" s="33" t="str">
        <f t="shared" si="135"/>
        <v>-</v>
      </c>
      <c r="EC97" s="33">
        <f t="shared" si="136"/>
        <v>0.51041666666787933</v>
      </c>
      <c r="ED97" s="33">
        <f t="shared" si="137"/>
        <v>0.98333333333236317</v>
      </c>
      <c r="EE97" s="33" t="str">
        <f t="shared" si="138"/>
        <v>-</v>
      </c>
      <c r="EF97" s="33">
        <f t="shared" si="139"/>
        <v>0.25</v>
      </c>
      <c r="EG97" s="33" t="str">
        <f t="shared" si="140"/>
        <v>-</v>
      </c>
      <c r="EH97" s="33" t="str">
        <f t="shared" si="141"/>
        <v>-</v>
      </c>
      <c r="EI97" s="33" t="str">
        <f t="shared" si="142"/>
        <v>-</v>
      </c>
      <c r="EJ97" s="33" t="str">
        <f t="shared" si="143"/>
        <v>-</v>
      </c>
      <c r="EK97" s="33" t="str">
        <f t="shared" si="144"/>
        <v>-</v>
      </c>
      <c r="EL97" s="33" t="str">
        <f t="shared" si="145"/>
        <v>-</v>
      </c>
      <c r="EM97" s="33" t="str">
        <f t="shared" si="146"/>
        <v>-</v>
      </c>
      <c r="EN97" s="33">
        <f t="shared" si="147"/>
        <v>0.28472222221898846</v>
      </c>
      <c r="EO97" s="33" t="str">
        <f t="shared" si="148"/>
        <v>-</v>
      </c>
      <c r="EP97" s="33" t="str">
        <f t="shared" si="149"/>
        <v>-</v>
      </c>
      <c r="EQ97" s="33" t="str">
        <f t="shared" si="150"/>
        <v>-</v>
      </c>
      <c r="ER97" s="33" t="str">
        <f t="shared" si="151"/>
        <v>-</v>
      </c>
      <c r="ES97" s="75" t="str">
        <f t="shared" si="152"/>
        <v>-</v>
      </c>
      <c r="EU97" s="33" t="str">
        <f t="shared" si="101"/>
        <v>-</v>
      </c>
      <c r="EV97" s="33">
        <f t="shared" si="102"/>
        <v>0.74479166666424135</v>
      </c>
      <c r="EW97" s="33">
        <f t="shared" si="103"/>
        <v>0.60572916666660603</v>
      </c>
      <c r="EX97" s="33">
        <f t="shared" si="104"/>
        <v>0.28472222221898846</v>
      </c>
    </row>
    <row r="98" spans="1:154" hidden="1" outlineLevel="1" x14ac:dyDescent="0.25">
      <c r="A98" t="s">
        <v>77</v>
      </c>
      <c r="B98" s="2">
        <v>254</v>
      </c>
      <c r="C98" t="s">
        <v>321</v>
      </c>
      <c r="D98" s="19" t="s">
        <v>465</v>
      </c>
      <c r="E98" s="19" t="s">
        <v>462</v>
      </c>
      <c r="F98" s="38" t="s">
        <v>481</v>
      </c>
      <c r="G98" s="16" t="s">
        <v>481</v>
      </c>
      <c r="H98" s="16" t="s">
        <v>481</v>
      </c>
      <c r="I98" s="16" t="s">
        <v>481</v>
      </c>
      <c r="J98" s="16" t="s">
        <v>481</v>
      </c>
      <c r="K98" s="16" t="s">
        <v>481</v>
      </c>
      <c r="L98" s="16" t="s">
        <v>481</v>
      </c>
      <c r="M98" s="16" t="s">
        <v>481</v>
      </c>
      <c r="N98" s="16" t="s">
        <v>481</v>
      </c>
      <c r="O98" s="16" t="s">
        <v>481</v>
      </c>
      <c r="P98" s="16" t="s">
        <v>481</v>
      </c>
      <c r="Q98" s="16" t="s">
        <v>481</v>
      </c>
      <c r="R98" s="32" t="s">
        <v>481</v>
      </c>
      <c r="S98" s="32" t="s">
        <v>481</v>
      </c>
      <c r="T98" s="32" t="s">
        <v>481</v>
      </c>
      <c r="U98" s="32" t="s">
        <v>481</v>
      </c>
      <c r="V98" s="32" t="s">
        <v>481</v>
      </c>
      <c r="W98" s="32" t="s">
        <v>481</v>
      </c>
      <c r="X98" s="32" t="s">
        <v>481</v>
      </c>
      <c r="Y98" s="32" t="s">
        <v>481</v>
      </c>
      <c r="Z98" s="32" t="s">
        <v>481</v>
      </c>
      <c r="AA98" s="32" t="s">
        <v>481</v>
      </c>
      <c r="AB98" s="32" t="s">
        <v>481</v>
      </c>
      <c r="AC98" s="32" t="s">
        <v>481</v>
      </c>
      <c r="AD98" s="32" t="s">
        <v>481</v>
      </c>
      <c r="AE98" s="32" t="s">
        <v>481</v>
      </c>
      <c r="AF98" s="32" t="s">
        <v>481</v>
      </c>
      <c r="AG98" s="32" t="s">
        <v>481</v>
      </c>
      <c r="AH98" s="32" t="s">
        <v>481</v>
      </c>
      <c r="AI98" s="32" t="s">
        <v>481</v>
      </c>
      <c r="AJ98" s="32" t="s">
        <v>481</v>
      </c>
      <c r="AK98" s="32" t="s">
        <v>481</v>
      </c>
      <c r="AL98" s="32" t="s">
        <v>481</v>
      </c>
      <c r="AM98" s="32" t="s">
        <v>481</v>
      </c>
      <c r="AN98" s="32" t="s">
        <v>481</v>
      </c>
      <c r="AO98" s="32" t="s">
        <v>481</v>
      </c>
      <c r="AP98" s="32" t="s">
        <v>481</v>
      </c>
      <c r="AQ98" s="32" t="s">
        <v>481</v>
      </c>
      <c r="AR98" s="32" t="s">
        <v>481</v>
      </c>
      <c r="AS98" s="32" t="s">
        <v>481</v>
      </c>
      <c r="AT98" s="32" t="s">
        <v>481</v>
      </c>
      <c r="AU98" s="32" t="s">
        <v>481</v>
      </c>
      <c r="AV98" s="32" t="s">
        <v>481</v>
      </c>
      <c r="AW98" s="32" t="s">
        <v>481</v>
      </c>
      <c r="AX98" s="32" t="s">
        <v>481</v>
      </c>
      <c r="AY98" s="32" t="s">
        <v>481</v>
      </c>
      <c r="AZ98" s="32" t="s">
        <v>481</v>
      </c>
      <c r="BA98" s="60" t="s">
        <v>481</v>
      </c>
      <c r="BB98" s="68" t="s">
        <v>481</v>
      </c>
      <c r="BC98" s="69" t="s">
        <v>481</v>
      </c>
      <c r="BD98" s="69" t="s">
        <v>481</v>
      </c>
      <c r="BE98" s="69" t="s">
        <v>481</v>
      </c>
      <c r="BF98" s="69" t="s">
        <v>481</v>
      </c>
      <c r="BG98" s="69" t="s">
        <v>481</v>
      </c>
      <c r="BH98" s="69" t="s">
        <v>481</v>
      </c>
      <c r="BI98" s="69" t="s">
        <v>481</v>
      </c>
      <c r="BJ98" s="69" t="s">
        <v>481</v>
      </c>
      <c r="BK98" s="69" t="s">
        <v>481</v>
      </c>
      <c r="BL98" s="69" t="s">
        <v>481</v>
      </c>
      <c r="BM98" s="69" t="s">
        <v>481</v>
      </c>
      <c r="BN98" s="69" t="s">
        <v>481</v>
      </c>
      <c r="BO98" s="69" t="s">
        <v>481</v>
      </c>
      <c r="BP98" s="69" t="s">
        <v>481</v>
      </c>
      <c r="BQ98" s="69" t="s">
        <v>481</v>
      </c>
      <c r="BR98" s="69" t="s">
        <v>481</v>
      </c>
      <c r="BS98" s="69" t="s">
        <v>481</v>
      </c>
      <c r="BT98" s="69" t="s">
        <v>481</v>
      </c>
      <c r="BU98" s="69" t="s">
        <v>481</v>
      </c>
      <c r="BV98" s="69" t="s">
        <v>481</v>
      </c>
      <c r="BW98" s="69" t="s">
        <v>481</v>
      </c>
      <c r="BX98" s="69" t="s">
        <v>481</v>
      </c>
      <c r="BY98" s="69" t="s">
        <v>481</v>
      </c>
      <c r="BZ98" s="69" t="s">
        <v>481</v>
      </c>
      <c r="CA98" s="69" t="s">
        <v>481</v>
      </c>
      <c r="CB98" s="69" t="s">
        <v>481</v>
      </c>
      <c r="CC98" s="69" t="s">
        <v>481</v>
      </c>
      <c r="CD98" s="69" t="s">
        <v>481</v>
      </c>
      <c r="CE98" s="69" t="s">
        <v>481</v>
      </c>
      <c r="CF98" s="69" t="s">
        <v>481</v>
      </c>
      <c r="CG98" s="69" t="s">
        <v>481</v>
      </c>
      <c r="CH98" s="69" t="s">
        <v>481</v>
      </c>
      <c r="CI98" s="69" t="s">
        <v>481</v>
      </c>
      <c r="CJ98" s="69" t="s">
        <v>481</v>
      </c>
      <c r="CK98" s="69" t="s">
        <v>481</v>
      </c>
      <c r="CL98" s="69" t="s">
        <v>481</v>
      </c>
      <c r="CM98" s="69" t="s">
        <v>481</v>
      </c>
      <c r="CN98" s="69" t="s">
        <v>481</v>
      </c>
      <c r="CO98" s="69" t="s">
        <v>481</v>
      </c>
      <c r="CP98" s="69" t="s">
        <v>481</v>
      </c>
      <c r="CQ98" s="69" t="s">
        <v>481</v>
      </c>
      <c r="CR98" s="69" t="s">
        <v>481</v>
      </c>
      <c r="CS98" s="69" t="s">
        <v>481</v>
      </c>
      <c r="CT98" s="69" t="s">
        <v>481</v>
      </c>
      <c r="CU98" s="69" t="s">
        <v>481</v>
      </c>
      <c r="CV98" s="69" t="s">
        <v>481</v>
      </c>
      <c r="CW98" s="70" t="s">
        <v>481</v>
      </c>
      <c r="CX98" s="74" t="str">
        <f t="shared" si="105"/>
        <v>-</v>
      </c>
      <c r="CY98" s="33" t="str">
        <f t="shared" si="106"/>
        <v>-</v>
      </c>
      <c r="CZ98" s="33" t="str">
        <f t="shared" si="107"/>
        <v>-</v>
      </c>
      <c r="DA98" s="33" t="str">
        <f t="shared" si="108"/>
        <v>-</v>
      </c>
      <c r="DB98" s="33" t="str">
        <f t="shared" si="109"/>
        <v>-</v>
      </c>
      <c r="DC98" s="33" t="str">
        <f t="shared" si="110"/>
        <v>-</v>
      </c>
      <c r="DD98" s="33" t="str">
        <f t="shared" si="111"/>
        <v>-</v>
      </c>
      <c r="DE98" s="33" t="str">
        <f t="shared" si="112"/>
        <v>-</v>
      </c>
      <c r="DF98" s="33" t="str">
        <f t="shared" si="113"/>
        <v>-</v>
      </c>
      <c r="DG98" s="33" t="str">
        <f t="shared" si="114"/>
        <v>-</v>
      </c>
      <c r="DH98" s="33" t="str">
        <f t="shared" si="115"/>
        <v>-</v>
      </c>
      <c r="DI98" s="33" t="str">
        <f t="shared" si="116"/>
        <v>-</v>
      </c>
      <c r="DJ98" s="33" t="str">
        <f t="shared" si="117"/>
        <v>-</v>
      </c>
      <c r="DK98" s="33" t="str">
        <f t="shared" si="118"/>
        <v>-</v>
      </c>
      <c r="DL98" s="33" t="str">
        <f t="shared" si="119"/>
        <v>-</v>
      </c>
      <c r="DM98" s="33" t="str">
        <f t="shared" si="120"/>
        <v>-</v>
      </c>
      <c r="DN98" s="33" t="str">
        <f t="shared" si="121"/>
        <v>-</v>
      </c>
      <c r="DO98" s="33" t="str">
        <f t="shared" si="122"/>
        <v>-</v>
      </c>
      <c r="DP98" s="33" t="str">
        <f t="shared" si="123"/>
        <v>-</v>
      </c>
      <c r="DQ98" s="33" t="str">
        <f t="shared" si="124"/>
        <v>-</v>
      </c>
      <c r="DR98" s="33" t="str">
        <f t="shared" si="125"/>
        <v>-</v>
      </c>
      <c r="DS98" s="33" t="str">
        <f t="shared" si="126"/>
        <v>-</v>
      </c>
      <c r="DT98" s="33" t="str">
        <f t="shared" si="127"/>
        <v>-</v>
      </c>
      <c r="DU98" s="33" t="str">
        <f t="shared" si="128"/>
        <v>-</v>
      </c>
      <c r="DV98" s="33" t="str">
        <f t="shared" si="129"/>
        <v>-</v>
      </c>
      <c r="DW98" s="33" t="str">
        <f t="shared" si="130"/>
        <v>-</v>
      </c>
      <c r="DX98" s="33" t="str">
        <f t="shared" si="131"/>
        <v>-</v>
      </c>
      <c r="DY98" s="33" t="str">
        <f t="shared" si="132"/>
        <v>-</v>
      </c>
      <c r="DZ98" s="33" t="str">
        <f t="shared" si="133"/>
        <v>-</v>
      </c>
      <c r="EA98" s="33" t="str">
        <f t="shared" si="134"/>
        <v>-</v>
      </c>
      <c r="EB98" s="33" t="str">
        <f t="shared" si="135"/>
        <v>-</v>
      </c>
      <c r="EC98" s="33" t="str">
        <f t="shared" si="136"/>
        <v>-</v>
      </c>
      <c r="ED98" s="33" t="str">
        <f t="shared" si="137"/>
        <v>-</v>
      </c>
      <c r="EE98" s="33" t="str">
        <f t="shared" si="138"/>
        <v>-</v>
      </c>
      <c r="EF98" s="33" t="str">
        <f t="shared" si="139"/>
        <v>-</v>
      </c>
      <c r="EG98" s="33" t="str">
        <f t="shared" si="140"/>
        <v>-</v>
      </c>
      <c r="EH98" s="33" t="str">
        <f t="shared" si="141"/>
        <v>-</v>
      </c>
      <c r="EI98" s="33" t="str">
        <f t="shared" si="142"/>
        <v>-</v>
      </c>
      <c r="EJ98" s="33" t="str">
        <f t="shared" si="143"/>
        <v>-</v>
      </c>
      <c r="EK98" s="33" t="str">
        <f t="shared" si="144"/>
        <v>-</v>
      </c>
      <c r="EL98" s="33" t="str">
        <f t="shared" si="145"/>
        <v>-</v>
      </c>
      <c r="EM98" s="33" t="str">
        <f t="shared" si="146"/>
        <v>-</v>
      </c>
      <c r="EN98" s="33" t="str">
        <f t="shared" si="147"/>
        <v>-</v>
      </c>
      <c r="EO98" s="33" t="str">
        <f t="shared" si="148"/>
        <v>-</v>
      </c>
      <c r="EP98" s="33" t="str">
        <f t="shared" si="149"/>
        <v>-</v>
      </c>
      <c r="EQ98" s="33" t="str">
        <f t="shared" si="150"/>
        <v>-</v>
      </c>
      <c r="ER98" s="33" t="str">
        <f t="shared" si="151"/>
        <v>-</v>
      </c>
      <c r="ES98" s="75" t="str">
        <f t="shared" si="152"/>
        <v>-</v>
      </c>
      <c r="EU98" s="33" t="str">
        <f t="shared" si="101"/>
        <v>-</v>
      </c>
      <c r="EV98" s="33" t="str">
        <f t="shared" si="102"/>
        <v>-</v>
      </c>
      <c r="EW98" s="33" t="str">
        <f t="shared" si="103"/>
        <v>-</v>
      </c>
      <c r="EX98" s="33" t="str">
        <f t="shared" si="104"/>
        <v>-</v>
      </c>
    </row>
    <row r="99" spans="1:154" hidden="1" outlineLevel="1" x14ac:dyDescent="0.25">
      <c r="A99" t="s">
        <v>78</v>
      </c>
      <c r="B99" s="2">
        <v>72</v>
      </c>
      <c r="C99" t="s">
        <v>322</v>
      </c>
      <c r="D99" s="19" t="s">
        <v>467</v>
      </c>
      <c r="E99" s="19" t="s">
        <v>460</v>
      </c>
      <c r="F99" s="38" t="s">
        <v>481</v>
      </c>
      <c r="G99" s="16" t="s">
        <v>481</v>
      </c>
      <c r="H99" s="16" t="s">
        <v>481</v>
      </c>
      <c r="I99" s="16" t="s">
        <v>481</v>
      </c>
      <c r="J99" s="16" t="s">
        <v>481</v>
      </c>
      <c r="K99" s="16" t="s">
        <v>481</v>
      </c>
      <c r="L99" s="16" t="s">
        <v>481</v>
      </c>
      <c r="M99" s="16" t="s">
        <v>481</v>
      </c>
      <c r="N99" s="16" t="s">
        <v>481</v>
      </c>
      <c r="O99" s="16" t="s">
        <v>481</v>
      </c>
      <c r="P99" s="16" t="s">
        <v>481</v>
      </c>
      <c r="Q99" s="16" t="s">
        <v>481</v>
      </c>
      <c r="R99" s="32" t="s">
        <v>481</v>
      </c>
      <c r="S99" s="32">
        <v>1</v>
      </c>
      <c r="T99" s="32">
        <v>1</v>
      </c>
      <c r="U99" s="32">
        <v>1</v>
      </c>
      <c r="V99" s="32">
        <v>1</v>
      </c>
      <c r="W99" s="32" t="s">
        <v>481</v>
      </c>
      <c r="X99" s="32" t="s">
        <v>481</v>
      </c>
      <c r="Y99" s="32" t="s">
        <v>481</v>
      </c>
      <c r="Z99" s="32" t="s">
        <v>481</v>
      </c>
      <c r="AA99" s="32" t="s">
        <v>481</v>
      </c>
      <c r="AB99" s="32">
        <v>1</v>
      </c>
      <c r="AC99" s="32">
        <v>1</v>
      </c>
      <c r="AD99" s="32" t="s">
        <v>481</v>
      </c>
      <c r="AE99" s="32" t="s">
        <v>481</v>
      </c>
      <c r="AF99" s="32" t="s">
        <v>481</v>
      </c>
      <c r="AG99" s="32" t="s">
        <v>481</v>
      </c>
      <c r="AH99" s="32" t="s">
        <v>481</v>
      </c>
      <c r="AI99" s="32">
        <v>1</v>
      </c>
      <c r="AJ99" s="32" t="s">
        <v>481</v>
      </c>
      <c r="AK99" s="32" t="s">
        <v>481</v>
      </c>
      <c r="AL99" s="32" t="s">
        <v>481</v>
      </c>
      <c r="AM99" s="32" t="s">
        <v>481</v>
      </c>
      <c r="AN99" s="32" t="s">
        <v>481</v>
      </c>
      <c r="AO99" s="32" t="s">
        <v>481</v>
      </c>
      <c r="AP99" s="32" t="s">
        <v>481</v>
      </c>
      <c r="AQ99" s="32" t="s">
        <v>481</v>
      </c>
      <c r="AR99" s="32" t="s">
        <v>481</v>
      </c>
      <c r="AS99" s="32" t="s">
        <v>481</v>
      </c>
      <c r="AT99" s="32" t="s">
        <v>481</v>
      </c>
      <c r="AU99" s="32" t="s">
        <v>481</v>
      </c>
      <c r="AV99" s="32" t="s">
        <v>481</v>
      </c>
      <c r="AW99" s="32" t="s">
        <v>481</v>
      </c>
      <c r="AX99" s="32" t="s">
        <v>481</v>
      </c>
      <c r="AY99" s="32" t="s">
        <v>481</v>
      </c>
      <c r="AZ99" s="32" t="s">
        <v>481</v>
      </c>
      <c r="BA99" s="60" t="s">
        <v>481</v>
      </c>
      <c r="BB99" s="68" t="s">
        <v>481</v>
      </c>
      <c r="BC99" s="69" t="s">
        <v>481</v>
      </c>
      <c r="BD99" s="69" t="s">
        <v>481</v>
      </c>
      <c r="BE99" s="69" t="s">
        <v>481</v>
      </c>
      <c r="BF99" s="69" t="s">
        <v>481</v>
      </c>
      <c r="BG99" s="69" t="s">
        <v>481</v>
      </c>
      <c r="BH99" s="69" t="s">
        <v>481</v>
      </c>
      <c r="BI99" s="69" t="s">
        <v>481</v>
      </c>
      <c r="BJ99" s="69" t="s">
        <v>481</v>
      </c>
      <c r="BK99" s="69" t="s">
        <v>481</v>
      </c>
      <c r="BL99" s="69" t="s">
        <v>481</v>
      </c>
      <c r="BM99" s="69" t="s">
        <v>481</v>
      </c>
      <c r="BN99" s="69" t="s">
        <v>481</v>
      </c>
      <c r="BO99" s="69">
        <v>3.5833333333357587</v>
      </c>
      <c r="BP99" s="69">
        <v>0.41666666666424135</v>
      </c>
      <c r="BQ99" s="69">
        <v>2.625</v>
      </c>
      <c r="BR99" s="69">
        <v>0.70833333332848269</v>
      </c>
      <c r="BS99" s="69" t="s">
        <v>481</v>
      </c>
      <c r="BT99" s="69" t="s">
        <v>481</v>
      </c>
      <c r="BU99" s="69" t="s">
        <v>481</v>
      </c>
      <c r="BV99" s="69" t="s">
        <v>481</v>
      </c>
      <c r="BW99" s="69" t="s">
        <v>481</v>
      </c>
      <c r="BX99" s="69">
        <v>3.0208333333357587</v>
      </c>
      <c r="BY99" s="69">
        <v>0.41666666666424135</v>
      </c>
      <c r="BZ99" s="69" t="s">
        <v>481</v>
      </c>
      <c r="CA99" s="69" t="s">
        <v>481</v>
      </c>
      <c r="CB99" s="69" t="s">
        <v>481</v>
      </c>
      <c r="CC99" s="69" t="s">
        <v>481</v>
      </c>
      <c r="CD99" s="69" t="s">
        <v>481</v>
      </c>
      <c r="CE99" s="69">
        <v>0.70833333333575865</v>
      </c>
      <c r="CF99" s="69" t="s">
        <v>481</v>
      </c>
      <c r="CG99" s="69" t="s">
        <v>481</v>
      </c>
      <c r="CH99" s="69" t="s">
        <v>481</v>
      </c>
      <c r="CI99" s="69" t="s">
        <v>481</v>
      </c>
      <c r="CJ99" s="69" t="s">
        <v>481</v>
      </c>
      <c r="CK99" s="69" t="s">
        <v>481</v>
      </c>
      <c r="CL99" s="69" t="s">
        <v>481</v>
      </c>
      <c r="CM99" s="69" t="s">
        <v>481</v>
      </c>
      <c r="CN99" s="69" t="s">
        <v>481</v>
      </c>
      <c r="CO99" s="69" t="s">
        <v>481</v>
      </c>
      <c r="CP99" s="69" t="s">
        <v>481</v>
      </c>
      <c r="CQ99" s="69" t="s">
        <v>481</v>
      </c>
      <c r="CR99" s="69" t="s">
        <v>481</v>
      </c>
      <c r="CS99" s="69" t="s">
        <v>481</v>
      </c>
      <c r="CT99" s="69" t="s">
        <v>481</v>
      </c>
      <c r="CU99" s="69" t="s">
        <v>481</v>
      </c>
      <c r="CV99" s="69" t="s">
        <v>481</v>
      </c>
      <c r="CW99" s="70" t="s">
        <v>481</v>
      </c>
      <c r="CX99" s="74" t="str">
        <f t="shared" si="105"/>
        <v>-</v>
      </c>
      <c r="CY99" s="33" t="str">
        <f t="shared" si="106"/>
        <v>-</v>
      </c>
      <c r="CZ99" s="33" t="str">
        <f t="shared" si="107"/>
        <v>-</v>
      </c>
      <c r="DA99" s="33" t="str">
        <f t="shared" si="108"/>
        <v>-</v>
      </c>
      <c r="DB99" s="33" t="str">
        <f t="shared" si="109"/>
        <v>-</v>
      </c>
      <c r="DC99" s="33" t="str">
        <f t="shared" si="110"/>
        <v>-</v>
      </c>
      <c r="DD99" s="33" t="str">
        <f t="shared" si="111"/>
        <v>-</v>
      </c>
      <c r="DE99" s="33" t="str">
        <f t="shared" si="112"/>
        <v>-</v>
      </c>
      <c r="DF99" s="33" t="str">
        <f t="shared" si="113"/>
        <v>-</v>
      </c>
      <c r="DG99" s="33" t="str">
        <f t="shared" si="114"/>
        <v>-</v>
      </c>
      <c r="DH99" s="33" t="str">
        <f t="shared" si="115"/>
        <v>-</v>
      </c>
      <c r="DI99" s="33" t="str">
        <f t="shared" si="116"/>
        <v>-</v>
      </c>
      <c r="DJ99" s="33" t="str">
        <f t="shared" si="117"/>
        <v>-</v>
      </c>
      <c r="DK99" s="33">
        <f t="shared" si="118"/>
        <v>3.5833333333357587</v>
      </c>
      <c r="DL99" s="33">
        <f t="shared" si="119"/>
        <v>0.41666666666424135</v>
      </c>
      <c r="DM99" s="33">
        <f t="shared" si="120"/>
        <v>2.625</v>
      </c>
      <c r="DN99" s="33">
        <f t="shared" si="121"/>
        <v>0.70833333332848269</v>
      </c>
      <c r="DO99" s="33" t="str">
        <f t="shared" si="122"/>
        <v>-</v>
      </c>
      <c r="DP99" s="33" t="str">
        <f t="shared" si="123"/>
        <v>-</v>
      </c>
      <c r="DQ99" s="33" t="str">
        <f t="shared" si="124"/>
        <v>-</v>
      </c>
      <c r="DR99" s="33" t="str">
        <f t="shared" si="125"/>
        <v>-</v>
      </c>
      <c r="DS99" s="33" t="str">
        <f t="shared" si="126"/>
        <v>-</v>
      </c>
      <c r="DT99" s="33">
        <f t="shared" si="127"/>
        <v>3.0208333333357587</v>
      </c>
      <c r="DU99" s="33">
        <f t="shared" si="128"/>
        <v>0.41666666666424135</v>
      </c>
      <c r="DV99" s="33" t="str">
        <f t="shared" si="129"/>
        <v>-</v>
      </c>
      <c r="DW99" s="33" t="str">
        <f t="shared" si="130"/>
        <v>-</v>
      </c>
      <c r="DX99" s="33" t="str">
        <f t="shared" si="131"/>
        <v>-</v>
      </c>
      <c r="DY99" s="33" t="str">
        <f t="shared" si="132"/>
        <v>-</v>
      </c>
      <c r="DZ99" s="33" t="str">
        <f t="shared" si="133"/>
        <v>-</v>
      </c>
      <c r="EA99" s="33">
        <f t="shared" si="134"/>
        <v>0.70833333333575865</v>
      </c>
      <c r="EB99" s="33" t="str">
        <f t="shared" si="135"/>
        <v>-</v>
      </c>
      <c r="EC99" s="33" t="str">
        <f t="shared" si="136"/>
        <v>-</v>
      </c>
      <c r="ED99" s="33" t="str">
        <f t="shared" si="137"/>
        <v>-</v>
      </c>
      <c r="EE99" s="33" t="str">
        <f t="shared" si="138"/>
        <v>-</v>
      </c>
      <c r="EF99" s="33" t="str">
        <f t="shared" si="139"/>
        <v>-</v>
      </c>
      <c r="EG99" s="33" t="str">
        <f t="shared" si="140"/>
        <v>-</v>
      </c>
      <c r="EH99" s="33" t="str">
        <f t="shared" si="141"/>
        <v>-</v>
      </c>
      <c r="EI99" s="33" t="str">
        <f t="shared" si="142"/>
        <v>-</v>
      </c>
      <c r="EJ99" s="33" t="str">
        <f t="shared" si="143"/>
        <v>-</v>
      </c>
      <c r="EK99" s="33" t="str">
        <f t="shared" si="144"/>
        <v>-</v>
      </c>
      <c r="EL99" s="33" t="str">
        <f t="shared" si="145"/>
        <v>-</v>
      </c>
      <c r="EM99" s="33" t="str">
        <f t="shared" si="146"/>
        <v>-</v>
      </c>
      <c r="EN99" s="33" t="str">
        <f t="shared" si="147"/>
        <v>-</v>
      </c>
      <c r="EO99" s="33" t="str">
        <f t="shared" si="148"/>
        <v>-</v>
      </c>
      <c r="EP99" s="33" t="str">
        <f t="shared" si="149"/>
        <v>-</v>
      </c>
      <c r="EQ99" s="33" t="str">
        <f t="shared" si="150"/>
        <v>-</v>
      </c>
      <c r="ER99" s="33" t="str">
        <f t="shared" si="151"/>
        <v>-</v>
      </c>
      <c r="ES99" s="75" t="str">
        <f t="shared" si="152"/>
        <v>-</v>
      </c>
      <c r="EU99" s="33" t="str">
        <f t="shared" si="101"/>
        <v>-</v>
      </c>
      <c r="EV99" s="33">
        <f t="shared" si="102"/>
        <v>1.7951388888880804</v>
      </c>
      <c r="EW99" s="33">
        <f t="shared" si="103"/>
        <v>0.70833333333575865</v>
      </c>
      <c r="EX99" s="33" t="str">
        <f t="shared" si="104"/>
        <v>-</v>
      </c>
    </row>
    <row r="100" spans="1:154" hidden="1" outlineLevel="1" x14ac:dyDescent="0.25">
      <c r="A100" t="s">
        <v>79</v>
      </c>
      <c r="B100" s="2">
        <v>407</v>
      </c>
      <c r="C100" t="s">
        <v>323</v>
      </c>
      <c r="D100" s="19" t="s">
        <v>465</v>
      </c>
      <c r="E100" s="19" t="s">
        <v>460</v>
      </c>
      <c r="F100" s="38" t="s">
        <v>481</v>
      </c>
      <c r="G100" s="16" t="s">
        <v>481</v>
      </c>
      <c r="H100" s="16" t="s">
        <v>481</v>
      </c>
      <c r="I100" s="16" t="s">
        <v>481</v>
      </c>
      <c r="J100" s="16" t="s">
        <v>481</v>
      </c>
      <c r="K100" s="16" t="s">
        <v>481</v>
      </c>
      <c r="L100" s="16" t="s">
        <v>481</v>
      </c>
      <c r="M100" s="16" t="s">
        <v>481</v>
      </c>
      <c r="N100" s="16">
        <v>1</v>
      </c>
      <c r="O100" s="16" t="s">
        <v>481</v>
      </c>
      <c r="P100" s="16" t="s">
        <v>481</v>
      </c>
      <c r="Q100" s="16" t="s">
        <v>481</v>
      </c>
      <c r="R100" s="32" t="s">
        <v>481</v>
      </c>
      <c r="S100" s="32" t="s">
        <v>481</v>
      </c>
      <c r="T100" s="32" t="s">
        <v>481</v>
      </c>
      <c r="U100" s="32" t="s">
        <v>481</v>
      </c>
      <c r="V100" s="32" t="s">
        <v>481</v>
      </c>
      <c r="W100" s="32" t="s">
        <v>481</v>
      </c>
      <c r="X100" s="32" t="s">
        <v>481</v>
      </c>
      <c r="Y100" s="32" t="s">
        <v>481</v>
      </c>
      <c r="Z100" s="32" t="s">
        <v>481</v>
      </c>
      <c r="AA100" s="32" t="s">
        <v>481</v>
      </c>
      <c r="AB100" s="32" t="s">
        <v>481</v>
      </c>
      <c r="AC100" s="32" t="s">
        <v>481</v>
      </c>
      <c r="AD100" s="32" t="s">
        <v>481</v>
      </c>
      <c r="AE100" s="32" t="s">
        <v>481</v>
      </c>
      <c r="AF100" s="32" t="s">
        <v>481</v>
      </c>
      <c r="AG100" s="32" t="s">
        <v>481</v>
      </c>
      <c r="AH100" s="32" t="s">
        <v>481</v>
      </c>
      <c r="AI100" s="32" t="s">
        <v>481</v>
      </c>
      <c r="AJ100" s="32" t="s">
        <v>481</v>
      </c>
      <c r="AK100" s="32" t="s">
        <v>481</v>
      </c>
      <c r="AL100" s="32" t="s">
        <v>481</v>
      </c>
      <c r="AM100" s="32" t="s">
        <v>481</v>
      </c>
      <c r="AN100" s="32" t="s">
        <v>481</v>
      </c>
      <c r="AO100" s="32" t="s">
        <v>481</v>
      </c>
      <c r="AP100" s="32" t="s">
        <v>481</v>
      </c>
      <c r="AQ100" s="32" t="s">
        <v>481</v>
      </c>
      <c r="AR100" s="32" t="s">
        <v>481</v>
      </c>
      <c r="AS100" s="32" t="s">
        <v>481</v>
      </c>
      <c r="AT100" s="32" t="s">
        <v>481</v>
      </c>
      <c r="AU100" s="32" t="s">
        <v>481</v>
      </c>
      <c r="AV100" s="32" t="s">
        <v>481</v>
      </c>
      <c r="AW100" s="32" t="s">
        <v>481</v>
      </c>
      <c r="AX100" s="32" t="s">
        <v>481</v>
      </c>
      <c r="AY100" s="32" t="s">
        <v>481</v>
      </c>
      <c r="AZ100" s="32" t="s">
        <v>481</v>
      </c>
      <c r="BA100" s="60" t="s">
        <v>481</v>
      </c>
      <c r="BB100" s="68" t="s">
        <v>481</v>
      </c>
      <c r="BC100" s="69" t="s">
        <v>481</v>
      </c>
      <c r="BD100" s="69" t="s">
        <v>481</v>
      </c>
      <c r="BE100" s="69" t="s">
        <v>481</v>
      </c>
      <c r="BF100" s="69" t="s">
        <v>481</v>
      </c>
      <c r="BG100" s="69" t="s">
        <v>481</v>
      </c>
      <c r="BH100" s="69" t="s">
        <v>481</v>
      </c>
      <c r="BI100" s="69" t="s">
        <v>481</v>
      </c>
      <c r="BJ100" s="69">
        <v>0.26458333333333334</v>
      </c>
      <c r="BK100" s="69" t="s">
        <v>481</v>
      </c>
      <c r="BL100" s="69" t="s">
        <v>481</v>
      </c>
      <c r="BM100" s="69" t="s">
        <v>481</v>
      </c>
      <c r="BN100" s="69" t="s">
        <v>481</v>
      </c>
      <c r="BO100" s="69" t="s">
        <v>481</v>
      </c>
      <c r="BP100" s="69" t="s">
        <v>481</v>
      </c>
      <c r="BQ100" s="69" t="s">
        <v>481</v>
      </c>
      <c r="BR100" s="69" t="s">
        <v>481</v>
      </c>
      <c r="BS100" s="69" t="s">
        <v>481</v>
      </c>
      <c r="BT100" s="69" t="s">
        <v>481</v>
      </c>
      <c r="BU100" s="69" t="s">
        <v>481</v>
      </c>
      <c r="BV100" s="69" t="s">
        <v>481</v>
      </c>
      <c r="BW100" s="69" t="s">
        <v>481</v>
      </c>
      <c r="BX100" s="69" t="s">
        <v>481</v>
      </c>
      <c r="BY100" s="69" t="s">
        <v>481</v>
      </c>
      <c r="BZ100" s="69" t="s">
        <v>481</v>
      </c>
      <c r="CA100" s="69" t="s">
        <v>481</v>
      </c>
      <c r="CB100" s="69" t="s">
        <v>481</v>
      </c>
      <c r="CC100" s="69" t="s">
        <v>481</v>
      </c>
      <c r="CD100" s="69" t="s">
        <v>481</v>
      </c>
      <c r="CE100" s="69" t="s">
        <v>481</v>
      </c>
      <c r="CF100" s="69" t="s">
        <v>481</v>
      </c>
      <c r="CG100" s="69" t="s">
        <v>481</v>
      </c>
      <c r="CH100" s="69" t="s">
        <v>481</v>
      </c>
      <c r="CI100" s="69" t="s">
        <v>481</v>
      </c>
      <c r="CJ100" s="69" t="s">
        <v>481</v>
      </c>
      <c r="CK100" s="69" t="s">
        <v>481</v>
      </c>
      <c r="CL100" s="69" t="s">
        <v>481</v>
      </c>
      <c r="CM100" s="69" t="s">
        <v>481</v>
      </c>
      <c r="CN100" s="69" t="s">
        <v>481</v>
      </c>
      <c r="CO100" s="69" t="s">
        <v>481</v>
      </c>
      <c r="CP100" s="69" t="s">
        <v>481</v>
      </c>
      <c r="CQ100" s="69" t="s">
        <v>481</v>
      </c>
      <c r="CR100" s="69" t="s">
        <v>481</v>
      </c>
      <c r="CS100" s="69" t="s">
        <v>481</v>
      </c>
      <c r="CT100" s="69" t="s">
        <v>481</v>
      </c>
      <c r="CU100" s="69" t="s">
        <v>481</v>
      </c>
      <c r="CV100" s="69" t="s">
        <v>481</v>
      </c>
      <c r="CW100" s="70" t="s">
        <v>481</v>
      </c>
      <c r="CX100" s="74" t="str">
        <f t="shared" si="105"/>
        <v>-</v>
      </c>
      <c r="CY100" s="33" t="str">
        <f t="shared" si="106"/>
        <v>-</v>
      </c>
      <c r="CZ100" s="33" t="str">
        <f t="shared" si="107"/>
        <v>-</v>
      </c>
      <c r="DA100" s="33" t="str">
        <f t="shared" si="108"/>
        <v>-</v>
      </c>
      <c r="DB100" s="33" t="str">
        <f t="shared" si="109"/>
        <v>-</v>
      </c>
      <c r="DC100" s="33" t="str">
        <f t="shared" si="110"/>
        <v>-</v>
      </c>
      <c r="DD100" s="33" t="str">
        <f t="shared" si="111"/>
        <v>-</v>
      </c>
      <c r="DE100" s="33" t="str">
        <f t="shared" si="112"/>
        <v>-</v>
      </c>
      <c r="DF100" s="33">
        <f t="shared" si="113"/>
        <v>0.26458333333333334</v>
      </c>
      <c r="DG100" s="33" t="str">
        <f t="shared" si="114"/>
        <v>-</v>
      </c>
      <c r="DH100" s="33" t="str">
        <f t="shared" si="115"/>
        <v>-</v>
      </c>
      <c r="DI100" s="33" t="str">
        <f t="shared" si="116"/>
        <v>-</v>
      </c>
      <c r="DJ100" s="33" t="str">
        <f t="shared" si="117"/>
        <v>-</v>
      </c>
      <c r="DK100" s="33" t="str">
        <f t="shared" si="118"/>
        <v>-</v>
      </c>
      <c r="DL100" s="33" t="str">
        <f t="shared" si="119"/>
        <v>-</v>
      </c>
      <c r="DM100" s="33" t="str">
        <f t="shared" si="120"/>
        <v>-</v>
      </c>
      <c r="DN100" s="33" t="str">
        <f t="shared" si="121"/>
        <v>-</v>
      </c>
      <c r="DO100" s="33" t="str">
        <f t="shared" si="122"/>
        <v>-</v>
      </c>
      <c r="DP100" s="33" t="str">
        <f t="shared" si="123"/>
        <v>-</v>
      </c>
      <c r="DQ100" s="33" t="str">
        <f t="shared" si="124"/>
        <v>-</v>
      </c>
      <c r="DR100" s="33" t="str">
        <f t="shared" si="125"/>
        <v>-</v>
      </c>
      <c r="DS100" s="33" t="str">
        <f t="shared" si="126"/>
        <v>-</v>
      </c>
      <c r="DT100" s="33" t="str">
        <f t="shared" si="127"/>
        <v>-</v>
      </c>
      <c r="DU100" s="33" t="str">
        <f t="shared" si="128"/>
        <v>-</v>
      </c>
      <c r="DV100" s="33" t="str">
        <f t="shared" si="129"/>
        <v>-</v>
      </c>
      <c r="DW100" s="33" t="str">
        <f t="shared" si="130"/>
        <v>-</v>
      </c>
      <c r="DX100" s="33" t="str">
        <f t="shared" si="131"/>
        <v>-</v>
      </c>
      <c r="DY100" s="33" t="str">
        <f t="shared" si="132"/>
        <v>-</v>
      </c>
      <c r="DZ100" s="33" t="str">
        <f t="shared" si="133"/>
        <v>-</v>
      </c>
      <c r="EA100" s="33" t="str">
        <f t="shared" si="134"/>
        <v>-</v>
      </c>
      <c r="EB100" s="33" t="str">
        <f t="shared" si="135"/>
        <v>-</v>
      </c>
      <c r="EC100" s="33" t="str">
        <f t="shared" si="136"/>
        <v>-</v>
      </c>
      <c r="ED100" s="33" t="str">
        <f t="shared" si="137"/>
        <v>-</v>
      </c>
      <c r="EE100" s="33" t="str">
        <f t="shared" si="138"/>
        <v>-</v>
      </c>
      <c r="EF100" s="33" t="str">
        <f t="shared" si="139"/>
        <v>-</v>
      </c>
      <c r="EG100" s="33" t="str">
        <f t="shared" si="140"/>
        <v>-</v>
      </c>
      <c r="EH100" s="33" t="str">
        <f t="shared" si="141"/>
        <v>-</v>
      </c>
      <c r="EI100" s="33" t="str">
        <f t="shared" si="142"/>
        <v>-</v>
      </c>
      <c r="EJ100" s="33" t="str">
        <f t="shared" si="143"/>
        <v>-</v>
      </c>
      <c r="EK100" s="33" t="str">
        <f t="shared" si="144"/>
        <v>-</v>
      </c>
      <c r="EL100" s="33" t="str">
        <f t="shared" si="145"/>
        <v>-</v>
      </c>
      <c r="EM100" s="33" t="str">
        <f t="shared" si="146"/>
        <v>-</v>
      </c>
      <c r="EN100" s="33" t="str">
        <f t="shared" si="147"/>
        <v>-</v>
      </c>
      <c r="EO100" s="33" t="str">
        <f t="shared" si="148"/>
        <v>-</v>
      </c>
      <c r="EP100" s="33" t="str">
        <f t="shared" si="149"/>
        <v>-</v>
      </c>
      <c r="EQ100" s="33" t="str">
        <f t="shared" si="150"/>
        <v>-</v>
      </c>
      <c r="ER100" s="33" t="str">
        <f t="shared" si="151"/>
        <v>-</v>
      </c>
      <c r="ES100" s="75" t="str">
        <f t="shared" si="152"/>
        <v>-</v>
      </c>
      <c r="EU100" s="33">
        <f t="shared" si="101"/>
        <v>0.26458333333333334</v>
      </c>
      <c r="EV100" s="33" t="str">
        <f t="shared" si="102"/>
        <v>-</v>
      </c>
      <c r="EW100" s="33" t="str">
        <f t="shared" si="103"/>
        <v>-</v>
      </c>
      <c r="EX100" s="33" t="str">
        <f t="shared" si="104"/>
        <v>-</v>
      </c>
    </row>
    <row r="101" spans="1:154" hidden="1" outlineLevel="1" x14ac:dyDescent="0.25">
      <c r="A101" t="s">
        <v>80</v>
      </c>
      <c r="B101" s="2">
        <v>176</v>
      </c>
      <c r="C101" t="s">
        <v>324</v>
      </c>
      <c r="D101" s="19" t="s">
        <v>465</v>
      </c>
      <c r="E101" s="19" t="s">
        <v>461</v>
      </c>
      <c r="F101" s="38" t="s">
        <v>481</v>
      </c>
      <c r="G101" s="16" t="s">
        <v>481</v>
      </c>
      <c r="H101" s="16" t="s">
        <v>481</v>
      </c>
      <c r="I101" s="16" t="s">
        <v>481</v>
      </c>
      <c r="J101" s="16" t="s">
        <v>481</v>
      </c>
      <c r="K101" s="16" t="s">
        <v>481</v>
      </c>
      <c r="L101" s="16" t="s">
        <v>481</v>
      </c>
      <c r="M101" s="16" t="s">
        <v>481</v>
      </c>
      <c r="N101" s="16" t="s">
        <v>481</v>
      </c>
      <c r="O101" s="16" t="s">
        <v>481</v>
      </c>
      <c r="P101" s="16" t="s">
        <v>481</v>
      </c>
      <c r="Q101" s="16" t="s">
        <v>481</v>
      </c>
      <c r="R101" s="32" t="s">
        <v>481</v>
      </c>
      <c r="S101" s="32" t="s">
        <v>481</v>
      </c>
      <c r="T101" s="32" t="s">
        <v>481</v>
      </c>
      <c r="U101" s="32" t="s">
        <v>481</v>
      </c>
      <c r="V101" s="32" t="s">
        <v>481</v>
      </c>
      <c r="W101" s="32" t="s">
        <v>481</v>
      </c>
      <c r="X101" s="32" t="s">
        <v>481</v>
      </c>
      <c r="Y101" s="32" t="s">
        <v>481</v>
      </c>
      <c r="Z101" s="32" t="s">
        <v>481</v>
      </c>
      <c r="AA101" s="32" t="s">
        <v>481</v>
      </c>
      <c r="AB101" s="32" t="s">
        <v>481</v>
      </c>
      <c r="AC101" s="32" t="s">
        <v>481</v>
      </c>
      <c r="AD101" s="32" t="s">
        <v>481</v>
      </c>
      <c r="AE101" s="32" t="s">
        <v>481</v>
      </c>
      <c r="AF101" s="32" t="s">
        <v>481</v>
      </c>
      <c r="AG101" s="32" t="s">
        <v>481</v>
      </c>
      <c r="AH101" s="32" t="s">
        <v>481</v>
      </c>
      <c r="AI101" s="32" t="s">
        <v>481</v>
      </c>
      <c r="AJ101" s="32" t="s">
        <v>481</v>
      </c>
      <c r="AK101" s="32" t="s">
        <v>481</v>
      </c>
      <c r="AL101" s="32" t="s">
        <v>481</v>
      </c>
      <c r="AM101" s="32" t="s">
        <v>481</v>
      </c>
      <c r="AN101" s="32" t="s">
        <v>481</v>
      </c>
      <c r="AO101" s="32" t="s">
        <v>481</v>
      </c>
      <c r="AP101" s="32" t="s">
        <v>481</v>
      </c>
      <c r="AQ101" s="32" t="s">
        <v>481</v>
      </c>
      <c r="AR101" s="32" t="s">
        <v>481</v>
      </c>
      <c r="AS101" s="32" t="s">
        <v>481</v>
      </c>
      <c r="AT101" s="32" t="s">
        <v>481</v>
      </c>
      <c r="AU101" s="32" t="s">
        <v>481</v>
      </c>
      <c r="AV101" s="32" t="s">
        <v>481</v>
      </c>
      <c r="AW101" s="32" t="s">
        <v>481</v>
      </c>
      <c r="AX101" s="32" t="s">
        <v>481</v>
      </c>
      <c r="AY101" s="32" t="s">
        <v>481</v>
      </c>
      <c r="AZ101" s="32" t="s">
        <v>481</v>
      </c>
      <c r="BA101" s="60" t="s">
        <v>481</v>
      </c>
      <c r="BB101" s="68" t="s">
        <v>481</v>
      </c>
      <c r="BC101" s="69" t="s">
        <v>481</v>
      </c>
      <c r="BD101" s="69" t="s">
        <v>481</v>
      </c>
      <c r="BE101" s="69" t="s">
        <v>481</v>
      </c>
      <c r="BF101" s="69" t="s">
        <v>481</v>
      </c>
      <c r="BG101" s="69" t="s">
        <v>481</v>
      </c>
      <c r="BH101" s="69" t="s">
        <v>481</v>
      </c>
      <c r="BI101" s="69" t="s">
        <v>481</v>
      </c>
      <c r="BJ101" s="69" t="s">
        <v>481</v>
      </c>
      <c r="BK101" s="69" t="s">
        <v>481</v>
      </c>
      <c r="BL101" s="69" t="s">
        <v>481</v>
      </c>
      <c r="BM101" s="69" t="s">
        <v>481</v>
      </c>
      <c r="BN101" s="69" t="s">
        <v>481</v>
      </c>
      <c r="BO101" s="69" t="s">
        <v>481</v>
      </c>
      <c r="BP101" s="69" t="s">
        <v>481</v>
      </c>
      <c r="BQ101" s="69" t="s">
        <v>481</v>
      </c>
      <c r="BR101" s="69" t="s">
        <v>481</v>
      </c>
      <c r="BS101" s="69" t="s">
        <v>481</v>
      </c>
      <c r="BT101" s="69" t="s">
        <v>481</v>
      </c>
      <c r="BU101" s="69" t="s">
        <v>481</v>
      </c>
      <c r="BV101" s="69" t="s">
        <v>481</v>
      </c>
      <c r="BW101" s="69" t="s">
        <v>481</v>
      </c>
      <c r="BX101" s="69" t="s">
        <v>481</v>
      </c>
      <c r="BY101" s="69" t="s">
        <v>481</v>
      </c>
      <c r="BZ101" s="69" t="s">
        <v>481</v>
      </c>
      <c r="CA101" s="69" t="s">
        <v>481</v>
      </c>
      <c r="CB101" s="69" t="s">
        <v>481</v>
      </c>
      <c r="CC101" s="69" t="s">
        <v>481</v>
      </c>
      <c r="CD101" s="69" t="s">
        <v>481</v>
      </c>
      <c r="CE101" s="69" t="s">
        <v>481</v>
      </c>
      <c r="CF101" s="69" t="s">
        <v>481</v>
      </c>
      <c r="CG101" s="69" t="s">
        <v>481</v>
      </c>
      <c r="CH101" s="69" t="s">
        <v>481</v>
      </c>
      <c r="CI101" s="69" t="s">
        <v>481</v>
      </c>
      <c r="CJ101" s="69" t="s">
        <v>481</v>
      </c>
      <c r="CK101" s="69" t="s">
        <v>481</v>
      </c>
      <c r="CL101" s="69" t="s">
        <v>481</v>
      </c>
      <c r="CM101" s="69" t="s">
        <v>481</v>
      </c>
      <c r="CN101" s="69" t="s">
        <v>481</v>
      </c>
      <c r="CO101" s="69" t="s">
        <v>481</v>
      </c>
      <c r="CP101" s="69" t="s">
        <v>481</v>
      </c>
      <c r="CQ101" s="69" t="s">
        <v>481</v>
      </c>
      <c r="CR101" s="69" t="s">
        <v>481</v>
      </c>
      <c r="CS101" s="69" t="s">
        <v>481</v>
      </c>
      <c r="CT101" s="69" t="s">
        <v>481</v>
      </c>
      <c r="CU101" s="69" t="s">
        <v>481</v>
      </c>
      <c r="CV101" s="69" t="s">
        <v>481</v>
      </c>
      <c r="CW101" s="70" t="s">
        <v>481</v>
      </c>
      <c r="CX101" s="74" t="str">
        <f t="shared" si="105"/>
        <v>-</v>
      </c>
      <c r="CY101" s="33" t="str">
        <f t="shared" si="106"/>
        <v>-</v>
      </c>
      <c r="CZ101" s="33" t="str">
        <f t="shared" si="107"/>
        <v>-</v>
      </c>
      <c r="DA101" s="33" t="str">
        <f t="shared" si="108"/>
        <v>-</v>
      </c>
      <c r="DB101" s="33" t="str">
        <f t="shared" si="109"/>
        <v>-</v>
      </c>
      <c r="DC101" s="33" t="str">
        <f t="shared" si="110"/>
        <v>-</v>
      </c>
      <c r="DD101" s="33" t="str">
        <f t="shared" si="111"/>
        <v>-</v>
      </c>
      <c r="DE101" s="33" t="str">
        <f t="shared" si="112"/>
        <v>-</v>
      </c>
      <c r="DF101" s="33" t="str">
        <f t="shared" si="113"/>
        <v>-</v>
      </c>
      <c r="DG101" s="33" t="str">
        <f t="shared" si="114"/>
        <v>-</v>
      </c>
      <c r="DH101" s="33" t="str">
        <f t="shared" si="115"/>
        <v>-</v>
      </c>
      <c r="DI101" s="33" t="str">
        <f t="shared" si="116"/>
        <v>-</v>
      </c>
      <c r="DJ101" s="33" t="str">
        <f t="shared" si="117"/>
        <v>-</v>
      </c>
      <c r="DK101" s="33" t="str">
        <f t="shared" si="118"/>
        <v>-</v>
      </c>
      <c r="DL101" s="33" t="str">
        <f t="shared" si="119"/>
        <v>-</v>
      </c>
      <c r="DM101" s="33" t="str">
        <f t="shared" si="120"/>
        <v>-</v>
      </c>
      <c r="DN101" s="33" t="str">
        <f t="shared" si="121"/>
        <v>-</v>
      </c>
      <c r="DO101" s="33" t="str">
        <f t="shared" si="122"/>
        <v>-</v>
      </c>
      <c r="DP101" s="33" t="str">
        <f t="shared" si="123"/>
        <v>-</v>
      </c>
      <c r="DQ101" s="33" t="str">
        <f t="shared" si="124"/>
        <v>-</v>
      </c>
      <c r="DR101" s="33" t="str">
        <f t="shared" si="125"/>
        <v>-</v>
      </c>
      <c r="DS101" s="33" t="str">
        <f t="shared" si="126"/>
        <v>-</v>
      </c>
      <c r="DT101" s="33" t="str">
        <f t="shared" si="127"/>
        <v>-</v>
      </c>
      <c r="DU101" s="33" t="str">
        <f t="shared" si="128"/>
        <v>-</v>
      </c>
      <c r="DV101" s="33" t="str">
        <f t="shared" si="129"/>
        <v>-</v>
      </c>
      <c r="DW101" s="33" t="str">
        <f t="shared" si="130"/>
        <v>-</v>
      </c>
      <c r="DX101" s="33" t="str">
        <f t="shared" si="131"/>
        <v>-</v>
      </c>
      <c r="DY101" s="33" t="str">
        <f t="shared" si="132"/>
        <v>-</v>
      </c>
      <c r="DZ101" s="33" t="str">
        <f t="shared" si="133"/>
        <v>-</v>
      </c>
      <c r="EA101" s="33" t="str">
        <f t="shared" si="134"/>
        <v>-</v>
      </c>
      <c r="EB101" s="33" t="str">
        <f t="shared" si="135"/>
        <v>-</v>
      </c>
      <c r="EC101" s="33" t="str">
        <f t="shared" si="136"/>
        <v>-</v>
      </c>
      <c r="ED101" s="33" t="str">
        <f t="shared" si="137"/>
        <v>-</v>
      </c>
      <c r="EE101" s="33" t="str">
        <f t="shared" si="138"/>
        <v>-</v>
      </c>
      <c r="EF101" s="33" t="str">
        <f t="shared" si="139"/>
        <v>-</v>
      </c>
      <c r="EG101" s="33" t="str">
        <f t="shared" si="140"/>
        <v>-</v>
      </c>
      <c r="EH101" s="33" t="str">
        <f t="shared" si="141"/>
        <v>-</v>
      </c>
      <c r="EI101" s="33" t="str">
        <f t="shared" si="142"/>
        <v>-</v>
      </c>
      <c r="EJ101" s="33" t="str">
        <f t="shared" si="143"/>
        <v>-</v>
      </c>
      <c r="EK101" s="33" t="str">
        <f t="shared" si="144"/>
        <v>-</v>
      </c>
      <c r="EL101" s="33" t="str">
        <f t="shared" si="145"/>
        <v>-</v>
      </c>
      <c r="EM101" s="33" t="str">
        <f t="shared" si="146"/>
        <v>-</v>
      </c>
      <c r="EN101" s="33" t="str">
        <f t="shared" si="147"/>
        <v>-</v>
      </c>
      <c r="EO101" s="33" t="str">
        <f t="shared" si="148"/>
        <v>-</v>
      </c>
      <c r="EP101" s="33" t="str">
        <f t="shared" si="149"/>
        <v>-</v>
      </c>
      <c r="EQ101" s="33" t="str">
        <f t="shared" si="150"/>
        <v>-</v>
      </c>
      <c r="ER101" s="33" t="str">
        <f t="shared" si="151"/>
        <v>-</v>
      </c>
      <c r="ES101" s="75" t="str">
        <f t="shared" si="152"/>
        <v>-</v>
      </c>
      <c r="EU101" s="33" t="str">
        <f t="shared" si="101"/>
        <v>-</v>
      </c>
      <c r="EV101" s="33" t="str">
        <f t="shared" si="102"/>
        <v>-</v>
      </c>
      <c r="EW101" s="33" t="str">
        <f t="shared" si="103"/>
        <v>-</v>
      </c>
      <c r="EX101" s="33" t="str">
        <f t="shared" si="104"/>
        <v>-</v>
      </c>
    </row>
    <row r="102" spans="1:154" hidden="1" outlineLevel="1" x14ac:dyDescent="0.25">
      <c r="A102" t="s">
        <v>81</v>
      </c>
      <c r="B102" s="2">
        <v>284</v>
      </c>
      <c r="C102" t="s">
        <v>325</v>
      </c>
      <c r="D102" s="19" t="s">
        <v>465</v>
      </c>
      <c r="E102" s="19" t="s">
        <v>460</v>
      </c>
      <c r="F102" s="38" t="s">
        <v>481</v>
      </c>
      <c r="G102" s="16" t="s">
        <v>481</v>
      </c>
      <c r="H102" s="16" t="s">
        <v>481</v>
      </c>
      <c r="I102" s="16" t="s">
        <v>481</v>
      </c>
      <c r="J102" s="16" t="s">
        <v>481</v>
      </c>
      <c r="K102" s="16" t="s">
        <v>481</v>
      </c>
      <c r="L102" s="16" t="s">
        <v>481</v>
      </c>
      <c r="M102" s="16" t="s">
        <v>481</v>
      </c>
      <c r="N102" s="16" t="s">
        <v>481</v>
      </c>
      <c r="O102" s="16" t="s">
        <v>481</v>
      </c>
      <c r="P102" s="16" t="s">
        <v>481</v>
      </c>
      <c r="Q102" s="16" t="s">
        <v>481</v>
      </c>
      <c r="R102" s="32" t="s">
        <v>481</v>
      </c>
      <c r="S102" s="32" t="s">
        <v>481</v>
      </c>
      <c r="T102" s="32" t="s">
        <v>481</v>
      </c>
      <c r="U102" s="32" t="s">
        <v>481</v>
      </c>
      <c r="V102" s="32" t="s">
        <v>481</v>
      </c>
      <c r="W102" s="32" t="s">
        <v>481</v>
      </c>
      <c r="X102" s="32" t="s">
        <v>481</v>
      </c>
      <c r="Y102" s="32" t="s">
        <v>481</v>
      </c>
      <c r="Z102" s="32" t="s">
        <v>481</v>
      </c>
      <c r="AA102" s="32" t="s">
        <v>481</v>
      </c>
      <c r="AB102" s="32" t="s">
        <v>481</v>
      </c>
      <c r="AC102" s="32" t="s">
        <v>481</v>
      </c>
      <c r="AD102" s="32" t="s">
        <v>481</v>
      </c>
      <c r="AE102" s="32" t="s">
        <v>481</v>
      </c>
      <c r="AF102" s="32" t="s">
        <v>481</v>
      </c>
      <c r="AG102" s="32" t="s">
        <v>481</v>
      </c>
      <c r="AH102" s="32" t="s">
        <v>481</v>
      </c>
      <c r="AI102" s="32" t="s">
        <v>481</v>
      </c>
      <c r="AJ102" s="32" t="s">
        <v>481</v>
      </c>
      <c r="AK102" s="32" t="s">
        <v>481</v>
      </c>
      <c r="AL102" s="32" t="s">
        <v>481</v>
      </c>
      <c r="AM102" s="32" t="s">
        <v>481</v>
      </c>
      <c r="AN102" s="32" t="s">
        <v>481</v>
      </c>
      <c r="AO102" s="32" t="s">
        <v>481</v>
      </c>
      <c r="AP102" s="32" t="s">
        <v>481</v>
      </c>
      <c r="AQ102" s="32" t="s">
        <v>481</v>
      </c>
      <c r="AR102" s="32" t="s">
        <v>481</v>
      </c>
      <c r="AS102" s="32" t="s">
        <v>481</v>
      </c>
      <c r="AT102" s="32" t="s">
        <v>481</v>
      </c>
      <c r="AU102" s="32" t="s">
        <v>481</v>
      </c>
      <c r="AV102" s="32" t="s">
        <v>481</v>
      </c>
      <c r="AW102" s="32" t="s">
        <v>481</v>
      </c>
      <c r="AX102" s="32" t="s">
        <v>481</v>
      </c>
      <c r="AY102" s="32" t="s">
        <v>481</v>
      </c>
      <c r="AZ102" s="32" t="s">
        <v>481</v>
      </c>
      <c r="BA102" s="60" t="s">
        <v>481</v>
      </c>
      <c r="BB102" s="68" t="s">
        <v>481</v>
      </c>
      <c r="BC102" s="69" t="s">
        <v>481</v>
      </c>
      <c r="BD102" s="69" t="s">
        <v>481</v>
      </c>
      <c r="BE102" s="69" t="s">
        <v>481</v>
      </c>
      <c r="BF102" s="69" t="s">
        <v>481</v>
      </c>
      <c r="BG102" s="69" t="s">
        <v>481</v>
      </c>
      <c r="BH102" s="69" t="s">
        <v>481</v>
      </c>
      <c r="BI102" s="69" t="s">
        <v>481</v>
      </c>
      <c r="BJ102" s="69" t="s">
        <v>481</v>
      </c>
      <c r="BK102" s="69" t="s">
        <v>481</v>
      </c>
      <c r="BL102" s="69" t="s">
        <v>481</v>
      </c>
      <c r="BM102" s="69" t="s">
        <v>481</v>
      </c>
      <c r="BN102" s="69" t="s">
        <v>481</v>
      </c>
      <c r="BO102" s="69" t="s">
        <v>481</v>
      </c>
      <c r="BP102" s="69" t="s">
        <v>481</v>
      </c>
      <c r="BQ102" s="69" t="s">
        <v>481</v>
      </c>
      <c r="BR102" s="69" t="s">
        <v>481</v>
      </c>
      <c r="BS102" s="69" t="s">
        <v>481</v>
      </c>
      <c r="BT102" s="69" t="s">
        <v>481</v>
      </c>
      <c r="BU102" s="69" t="s">
        <v>481</v>
      </c>
      <c r="BV102" s="69" t="s">
        <v>481</v>
      </c>
      <c r="BW102" s="69" t="s">
        <v>481</v>
      </c>
      <c r="BX102" s="69" t="s">
        <v>481</v>
      </c>
      <c r="BY102" s="69" t="s">
        <v>481</v>
      </c>
      <c r="BZ102" s="69" t="s">
        <v>481</v>
      </c>
      <c r="CA102" s="69" t="s">
        <v>481</v>
      </c>
      <c r="CB102" s="69" t="s">
        <v>481</v>
      </c>
      <c r="CC102" s="69" t="s">
        <v>481</v>
      </c>
      <c r="CD102" s="69" t="s">
        <v>481</v>
      </c>
      <c r="CE102" s="69" t="s">
        <v>481</v>
      </c>
      <c r="CF102" s="69" t="s">
        <v>481</v>
      </c>
      <c r="CG102" s="69" t="s">
        <v>481</v>
      </c>
      <c r="CH102" s="69" t="s">
        <v>481</v>
      </c>
      <c r="CI102" s="69" t="s">
        <v>481</v>
      </c>
      <c r="CJ102" s="69" t="s">
        <v>481</v>
      </c>
      <c r="CK102" s="69" t="s">
        <v>481</v>
      </c>
      <c r="CL102" s="69" t="s">
        <v>481</v>
      </c>
      <c r="CM102" s="69" t="s">
        <v>481</v>
      </c>
      <c r="CN102" s="69" t="s">
        <v>481</v>
      </c>
      <c r="CO102" s="69" t="s">
        <v>481</v>
      </c>
      <c r="CP102" s="69" t="s">
        <v>481</v>
      </c>
      <c r="CQ102" s="69" t="s">
        <v>481</v>
      </c>
      <c r="CR102" s="69" t="s">
        <v>481</v>
      </c>
      <c r="CS102" s="69" t="s">
        <v>481</v>
      </c>
      <c r="CT102" s="69" t="s">
        <v>481</v>
      </c>
      <c r="CU102" s="69" t="s">
        <v>481</v>
      </c>
      <c r="CV102" s="69" t="s">
        <v>481</v>
      </c>
      <c r="CW102" s="70" t="s">
        <v>481</v>
      </c>
      <c r="CX102" s="74" t="str">
        <f t="shared" si="105"/>
        <v>-</v>
      </c>
      <c r="CY102" s="33" t="str">
        <f t="shared" si="106"/>
        <v>-</v>
      </c>
      <c r="CZ102" s="33" t="str">
        <f t="shared" si="107"/>
        <v>-</v>
      </c>
      <c r="DA102" s="33" t="str">
        <f t="shared" si="108"/>
        <v>-</v>
      </c>
      <c r="DB102" s="33" t="str">
        <f t="shared" si="109"/>
        <v>-</v>
      </c>
      <c r="DC102" s="33" t="str">
        <f t="shared" si="110"/>
        <v>-</v>
      </c>
      <c r="DD102" s="33" t="str">
        <f t="shared" si="111"/>
        <v>-</v>
      </c>
      <c r="DE102" s="33" t="str">
        <f t="shared" si="112"/>
        <v>-</v>
      </c>
      <c r="DF102" s="33" t="str">
        <f t="shared" si="113"/>
        <v>-</v>
      </c>
      <c r="DG102" s="33" t="str">
        <f t="shared" si="114"/>
        <v>-</v>
      </c>
      <c r="DH102" s="33" t="str">
        <f t="shared" si="115"/>
        <v>-</v>
      </c>
      <c r="DI102" s="33" t="str">
        <f t="shared" si="116"/>
        <v>-</v>
      </c>
      <c r="DJ102" s="33" t="str">
        <f t="shared" si="117"/>
        <v>-</v>
      </c>
      <c r="DK102" s="33" t="str">
        <f t="shared" si="118"/>
        <v>-</v>
      </c>
      <c r="DL102" s="33" t="str">
        <f t="shared" si="119"/>
        <v>-</v>
      </c>
      <c r="DM102" s="33" t="str">
        <f t="shared" si="120"/>
        <v>-</v>
      </c>
      <c r="DN102" s="33" t="str">
        <f t="shared" si="121"/>
        <v>-</v>
      </c>
      <c r="DO102" s="33" t="str">
        <f t="shared" si="122"/>
        <v>-</v>
      </c>
      <c r="DP102" s="33" t="str">
        <f t="shared" si="123"/>
        <v>-</v>
      </c>
      <c r="DQ102" s="33" t="str">
        <f t="shared" si="124"/>
        <v>-</v>
      </c>
      <c r="DR102" s="33" t="str">
        <f t="shared" si="125"/>
        <v>-</v>
      </c>
      <c r="DS102" s="33" t="str">
        <f t="shared" si="126"/>
        <v>-</v>
      </c>
      <c r="DT102" s="33" t="str">
        <f t="shared" si="127"/>
        <v>-</v>
      </c>
      <c r="DU102" s="33" t="str">
        <f t="shared" si="128"/>
        <v>-</v>
      </c>
      <c r="DV102" s="33" t="str">
        <f t="shared" si="129"/>
        <v>-</v>
      </c>
      <c r="DW102" s="33" t="str">
        <f t="shared" si="130"/>
        <v>-</v>
      </c>
      <c r="DX102" s="33" t="str">
        <f t="shared" si="131"/>
        <v>-</v>
      </c>
      <c r="DY102" s="33" t="str">
        <f t="shared" si="132"/>
        <v>-</v>
      </c>
      <c r="DZ102" s="33" t="str">
        <f t="shared" si="133"/>
        <v>-</v>
      </c>
      <c r="EA102" s="33" t="str">
        <f t="shared" si="134"/>
        <v>-</v>
      </c>
      <c r="EB102" s="33" t="str">
        <f t="shared" si="135"/>
        <v>-</v>
      </c>
      <c r="EC102" s="33" t="str">
        <f t="shared" si="136"/>
        <v>-</v>
      </c>
      <c r="ED102" s="33" t="str">
        <f t="shared" si="137"/>
        <v>-</v>
      </c>
      <c r="EE102" s="33" t="str">
        <f t="shared" si="138"/>
        <v>-</v>
      </c>
      <c r="EF102" s="33" t="str">
        <f t="shared" si="139"/>
        <v>-</v>
      </c>
      <c r="EG102" s="33" t="str">
        <f t="shared" si="140"/>
        <v>-</v>
      </c>
      <c r="EH102" s="33" t="str">
        <f t="shared" si="141"/>
        <v>-</v>
      </c>
      <c r="EI102" s="33" t="str">
        <f t="shared" si="142"/>
        <v>-</v>
      </c>
      <c r="EJ102" s="33" t="str">
        <f t="shared" si="143"/>
        <v>-</v>
      </c>
      <c r="EK102" s="33" t="str">
        <f t="shared" si="144"/>
        <v>-</v>
      </c>
      <c r="EL102" s="33" t="str">
        <f t="shared" si="145"/>
        <v>-</v>
      </c>
      <c r="EM102" s="33" t="str">
        <f t="shared" si="146"/>
        <v>-</v>
      </c>
      <c r="EN102" s="33" t="str">
        <f t="shared" si="147"/>
        <v>-</v>
      </c>
      <c r="EO102" s="33" t="str">
        <f t="shared" si="148"/>
        <v>-</v>
      </c>
      <c r="EP102" s="33" t="str">
        <f t="shared" si="149"/>
        <v>-</v>
      </c>
      <c r="EQ102" s="33" t="str">
        <f t="shared" si="150"/>
        <v>-</v>
      </c>
      <c r="ER102" s="33" t="str">
        <f t="shared" si="151"/>
        <v>-</v>
      </c>
      <c r="ES102" s="75" t="str">
        <f t="shared" si="152"/>
        <v>-</v>
      </c>
      <c r="EU102" s="33" t="str">
        <f t="shared" si="101"/>
        <v>-</v>
      </c>
      <c r="EV102" s="33" t="str">
        <f t="shared" si="102"/>
        <v>-</v>
      </c>
      <c r="EW102" s="33" t="str">
        <f t="shared" si="103"/>
        <v>-</v>
      </c>
      <c r="EX102" s="33" t="str">
        <f t="shared" si="104"/>
        <v>-</v>
      </c>
    </row>
    <row r="103" spans="1:154" hidden="1" outlineLevel="1" x14ac:dyDescent="0.25">
      <c r="A103" t="s">
        <v>82</v>
      </c>
      <c r="B103" s="2">
        <v>177</v>
      </c>
      <c r="C103" t="s">
        <v>326</v>
      </c>
      <c r="D103" s="19" t="s">
        <v>465</v>
      </c>
      <c r="E103" s="19" t="s">
        <v>460</v>
      </c>
      <c r="F103" s="38" t="s">
        <v>481</v>
      </c>
      <c r="G103" s="16" t="s">
        <v>481</v>
      </c>
      <c r="H103" s="16" t="s">
        <v>481</v>
      </c>
      <c r="I103" s="16" t="s">
        <v>481</v>
      </c>
      <c r="J103" s="16" t="s">
        <v>481</v>
      </c>
      <c r="K103" s="16" t="s">
        <v>481</v>
      </c>
      <c r="L103" s="16" t="s">
        <v>481</v>
      </c>
      <c r="M103" s="16" t="s">
        <v>481</v>
      </c>
      <c r="N103" s="16" t="s">
        <v>481</v>
      </c>
      <c r="O103" s="16">
        <v>1</v>
      </c>
      <c r="P103" s="16" t="s">
        <v>481</v>
      </c>
      <c r="Q103" s="16" t="s">
        <v>481</v>
      </c>
      <c r="R103" s="32">
        <v>1</v>
      </c>
      <c r="S103" s="32" t="s">
        <v>481</v>
      </c>
      <c r="T103" s="32" t="s">
        <v>481</v>
      </c>
      <c r="U103" s="32" t="s">
        <v>481</v>
      </c>
      <c r="V103" s="32" t="s">
        <v>481</v>
      </c>
      <c r="W103" s="32" t="s">
        <v>481</v>
      </c>
      <c r="X103" s="32" t="s">
        <v>481</v>
      </c>
      <c r="Y103" s="32" t="s">
        <v>481</v>
      </c>
      <c r="Z103" s="32" t="s">
        <v>481</v>
      </c>
      <c r="AA103" s="32" t="s">
        <v>481</v>
      </c>
      <c r="AB103" s="32">
        <v>1</v>
      </c>
      <c r="AC103" s="32" t="s">
        <v>481</v>
      </c>
      <c r="AD103" s="32" t="s">
        <v>481</v>
      </c>
      <c r="AE103" s="32" t="s">
        <v>481</v>
      </c>
      <c r="AF103" s="32" t="s">
        <v>481</v>
      </c>
      <c r="AG103" s="32" t="s">
        <v>481</v>
      </c>
      <c r="AH103" s="32" t="s">
        <v>481</v>
      </c>
      <c r="AI103" s="32" t="s">
        <v>481</v>
      </c>
      <c r="AJ103" s="32" t="s">
        <v>481</v>
      </c>
      <c r="AK103" s="32" t="s">
        <v>481</v>
      </c>
      <c r="AL103" s="32" t="s">
        <v>481</v>
      </c>
      <c r="AM103" s="32" t="s">
        <v>481</v>
      </c>
      <c r="AN103" s="32" t="s">
        <v>481</v>
      </c>
      <c r="AO103" s="32" t="s">
        <v>481</v>
      </c>
      <c r="AP103" s="32" t="s">
        <v>481</v>
      </c>
      <c r="AQ103" s="32" t="s">
        <v>481</v>
      </c>
      <c r="AR103" s="32" t="s">
        <v>481</v>
      </c>
      <c r="AS103" s="32" t="s">
        <v>481</v>
      </c>
      <c r="AT103" s="32" t="s">
        <v>481</v>
      </c>
      <c r="AU103" s="32" t="s">
        <v>481</v>
      </c>
      <c r="AV103" s="32" t="s">
        <v>481</v>
      </c>
      <c r="AW103" s="32" t="s">
        <v>481</v>
      </c>
      <c r="AX103" s="32" t="s">
        <v>481</v>
      </c>
      <c r="AY103" s="32" t="s">
        <v>481</v>
      </c>
      <c r="AZ103" s="32" t="s">
        <v>481</v>
      </c>
      <c r="BA103" s="60" t="s">
        <v>481</v>
      </c>
      <c r="BB103" s="68" t="s">
        <v>481</v>
      </c>
      <c r="BC103" s="69" t="s">
        <v>481</v>
      </c>
      <c r="BD103" s="69" t="s">
        <v>481</v>
      </c>
      <c r="BE103" s="69" t="s">
        <v>481</v>
      </c>
      <c r="BF103" s="69" t="s">
        <v>481</v>
      </c>
      <c r="BG103" s="69" t="s">
        <v>481</v>
      </c>
      <c r="BH103" s="69" t="s">
        <v>481</v>
      </c>
      <c r="BI103" s="69" t="s">
        <v>481</v>
      </c>
      <c r="BJ103" s="69" t="s">
        <v>481</v>
      </c>
      <c r="BK103" s="69">
        <v>0.29166666666666669</v>
      </c>
      <c r="BL103" s="69" t="s">
        <v>481</v>
      </c>
      <c r="BM103" s="69" t="s">
        <v>481</v>
      </c>
      <c r="BN103" s="69">
        <v>0.91666666667151731</v>
      </c>
      <c r="BO103" s="69" t="s">
        <v>481</v>
      </c>
      <c r="BP103" s="69" t="s">
        <v>481</v>
      </c>
      <c r="BQ103" s="69" t="s">
        <v>481</v>
      </c>
      <c r="BR103" s="69" t="s">
        <v>481</v>
      </c>
      <c r="BS103" s="69" t="s">
        <v>481</v>
      </c>
      <c r="BT103" s="69" t="s">
        <v>481</v>
      </c>
      <c r="BU103" s="69" t="s">
        <v>481</v>
      </c>
      <c r="BV103" s="69" t="s">
        <v>481</v>
      </c>
      <c r="BW103" s="69" t="s">
        <v>481</v>
      </c>
      <c r="BX103" s="69">
        <v>0.29166666666424135</v>
      </c>
      <c r="BY103" s="69" t="s">
        <v>481</v>
      </c>
      <c r="BZ103" s="69" t="s">
        <v>481</v>
      </c>
      <c r="CA103" s="69" t="s">
        <v>481</v>
      </c>
      <c r="CB103" s="69" t="s">
        <v>481</v>
      </c>
      <c r="CC103" s="69" t="s">
        <v>481</v>
      </c>
      <c r="CD103" s="69" t="s">
        <v>481</v>
      </c>
      <c r="CE103" s="69" t="s">
        <v>481</v>
      </c>
      <c r="CF103" s="69" t="s">
        <v>481</v>
      </c>
      <c r="CG103" s="69" t="s">
        <v>481</v>
      </c>
      <c r="CH103" s="69" t="s">
        <v>481</v>
      </c>
      <c r="CI103" s="69" t="s">
        <v>481</v>
      </c>
      <c r="CJ103" s="69" t="s">
        <v>481</v>
      </c>
      <c r="CK103" s="69" t="s">
        <v>481</v>
      </c>
      <c r="CL103" s="69" t="s">
        <v>481</v>
      </c>
      <c r="CM103" s="69" t="s">
        <v>481</v>
      </c>
      <c r="CN103" s="69" t="s">
        <v>481</v>
      </c>
      <c r="CO103" s="69" t="s">
        <v>481</v>
      </c>
      <c r="CP103" s="69" t="s">
        <v>481</v>
      </c>
      <c r="CQ103" s="69" t="s">
        <v>481</v>
      </c>
      <c r="CR103" s="69" t="s">
        <v>481</v>
      </c>
      <c r="CS103" s="69" t="s">
        <v>481</v>
      </c>
      <c r="CT103" s="69" t="s">
        <v>481</v>
      </c>
      <c r="CU103" s="69" t="s">
        <v>481</v>
      </c>
      <c r="CV103" s="69" t="s">
        <v>481</v>
      </c>
      <c r="CW103" s="70" t="s">
        <v>481</v>
      </c>
      <c r="CX103" s="74" t="str">
        <f t="shared" si="105"/>
        <v>-</v>
      </c>
      <c r="CY103" s="33" t="str">
        <f t="shared" si="106"/>
        <v>-</v>
      </c>
      <c r="CZ103" s="33" t="str">
        <f t="shared" si="107"/>
        <v>-</v>
      </c>
      <c r="DA103" s="33" t="str">
        <f t="shared" si="108"/>
        <v>-</v>
      </c>
      <c r="DB103" s="33" t="str">
        <f t="shared" si="109"/>
        <v>-</v>
      </c>
      <c r="DC103" s="33" t="str">
        <f t="shared" si="110"/>
        <v>-</v>
      </c>
      <c r="DD103" s="33" t="str">
        <f t="shared" si="111"/>
        <v>-</v>
      </c>
      <c r="DE103" s="33" t="str">
        <f t="shared" si="112"/>
        <v>-</v>
      </c>
      <c r="DF103" s="33" t="str">
        <f t="shared" si="113"/>
        <v>-</v>
      </c>
      <c r="DG103" s="33">
        <f t="shared" si="114"/>
        <v>0.29166666666666669</v>
      </c>
      <c r="DH103" s="33" t="str">
        <f t="shared" si="115"/>
        <v>-</v>
      </c>
      <c r="DI103" s="33" t="str">
        <f t="shared" si="116"/>
        <v>-</v>
      </c>
      <c r="DJ103" s="33">
        <f t="shared" si="117"/>
        <v>0.91666666667151731</v>
      </c>
      <c r="DK103" s="33" t="str">
        <f t="shared" si="118"/>
        <v>-</v>
      </c>
      <c r="DL103" s="33" t="str">
        <f t="shared" si="119"/>
        <v>-</v>
      </c>
      <c r="DM103" s="33" t="str">
        <f t="shared" si="120"/>
        <v>-</v>
      </c>
      <c r="DN103" s="33" t="str">
        <f t="shared" si="121"/>
        <v>-</v>
      </c>
      <c r="DO103" s="33" t="str">
        <f t="shared" si="122"/>
        <v>-</v>
      </c>
      <c r="DP103" s="33" t="str">
        <f t="shared" si="123"/>
        <v>-</v>
      </c>
      <c r="DQ103" s="33" t="str">
        <f t="shared" si="124"/>
        <v>-</v>
      </c>
      <c r="DR103" s="33" t="str">
        <f t="shared" si="125"/>
        <v>-</v>
      </c>
      <c r="DS103" s="33" t="str">
        <f t="shared" si="126"/>
        <v>-</v>
      </c>
      <c r="DT103" s="33">
        <f t="shared" si="127"/>
        <v>0.29166666666424135</v>
      </c>
      <c r="DU103" s="33" t="str">
        <f t="shared" si="128"/>
        <v>-</v>
      </c>
      <c r="DV103" s="33" t="str">
        <f t="shared" si="129"/>
        <v>-</v>
      </c>
      <c r="DW103" s="33" t="str">
        <f t="shared" si="130"/>
        <v>-</v>
      </c>
      <c r="DX103" s="33" t="str">
        <f t="shared" si="131"/>
        <v>-</v>
      </c>
      <c r="DY103" s="33" t="str">
        <f t="shared" si="132"/>
        <v>-</v>
      </c>
      <c r="DZ103" s="33" t="str">
        <f t="shared" si="133"/>
        <v>-</v>
      </c>
      <c r="EA103" s="33" t="str">
        <f t="shared" si="134"/>
        <v>-</v>
      </c>
      <c r="EB103" s="33" t="str">
        <f t="shared" si="135"/>
        <v>-</v>
      </c>
      <c r="EC103" s="33" t="str">
        <f t="shared" si="136"/>
        <v>-</v>
      </c>
      <c r="ED103" s="33" t="str">
        <f t="shared" si="137"/>
        <v>-</v>
      </c>
      <c r="EE103" s="33" t="str">
        <f t="shared" si="138"/>
        <v>-</v>
      </c>
      <c r="EF103" s="33" t="str">
        <f t="shared" si="139"/>
        <v>-</v>
      </c>
      <c r="EG103" s="33" t="str">
        <f t="shared" si="140"/>
        <v>-</v>
      </c>
      <c r="EH103" s="33" t="str">
        <f t="shared" si="141"/>
        <v>-</v>
      </c>
      <c r="EI103" s="33" t="str">
        <f t="shared" si="142"/>
        <v>-</v>
      </c>
      <c r="EJ103" s="33" t="str">
        <f t="shared" si="143"/>
        <v>-</v>
      </c>
      <c r="EK103" s="33" t="str">
        <f t="shared" si="144"/>
        <v>-</v>
      </c>
      <c r="EL103" s="33" t="str">
        <f t="shared" si="145"/>
        <v>-</v>
      </c>
      <c r="EM103" s="33" t="str">
        <f t="shared" si="146"/>
        <v>-</v>
      </c>
      <c r="EN103" s="33" t="str">
        <f t="shared" si="147"/>
        <v>-</v>
      </c>
      <c r="EO103" s="33" t="str">
        <f t="shared" si="148"/>
        <v>-</v>
      </c>
      <c r="EP103" s="33" t="str">
        <f t="shared" si="149"/>
        <v>-</v>
      </c>
      <c r="EQ103" s="33" t="str">
        <f t="shared" si="150"/>
        <v>-</v>
      </c>
      <c r="ER103" s="33" t="str">
        <f t="shared" si="151"/>
        <v>-</v>
      </c>
      <c r="ES103" s="75" t="str">
        <f t="shared" si="152"/>
        <v>-</v>
      </c>
      <c r="EU103" s="33">
        <f t="shared" si="101"/>
        <v>0.29166666666666669</v>
      </c>
      <c r="EV103" s="33">
        <f t="shared" si="102"/>
        <v>0.60416666666787933</v>
      </c>
      <c r="EW103" s="33" t="str">
        <f t="shared" si="103"/>
        <v>-</v>
      </c>
      <c r="EX103" s="33" t="str">
        <f t="shared" si="104"/>
        <v>-</v>
      </c>
    </row>
    <row r="104" spans="1:154" hidden="1" outlineLevel="1" x14ac:dyDescent="0.25">
      <c r="A104" t="s">
        <v>83</v>
      </c>
      <c r="B104" s="2">
        <v>178</v>
      </c>
      <c r="C104" t="s">
        <v>327</v>
      </c>
      <c r="D104" s="19" t="s">
        <v>465</v>
      </c>
      <c r="E104" s="19" t="s">
        <v>460</v>
      </c>
      <c r="F104" s="38" t="s">
        <v>481</v>
      </c>
      <c r="G104" s="16" t="s">
        <v>481</v>
      </c>
      <c r="H104" s="16" t="s">
        <v>481</v>
      </c>
      <c r="I104" s="16" t="s">
        <v>481</v>
      </c>
      <c r="J104" s="16" t="s">
        <v>481</v>
      </c>
      <c r="K104" s="16" t="s">
        <v>481</v>
      </c>
      <c r="L104" s="16" t="s">
        <v>481</v>
      </c>
      <c r="M104" s="16" t="s">
        <v>481</v>
      </c>
      <c r="N104" s="16" t="s">
        <v>481</v>
      </c>
      <c r="O104" s="16">
        <v>1</v>
      </c>
      <c r="P104" s="16" t="s">
        <v>481</v>
      </c>
      <c r="Q104" s="16" t="s">
        <v>481</v>
      </c>
      <c r="R104" s="32" t="s">
        <v>481</v>
      </c>
      <c r="S104" s="32" t="s">
        <v>481</v>
      </c>
      <c r="T104" s="32" t="s">
        <v>481</v>
      </c>
      <c r="U104" s="32">
        <v>1</v>
      </c>
      <c r="V104" s="32" t="s">
        <v>481</v>
      </c>
      <c r="W104" s="32" t="s">
        <v>481</v>
      </c>
      <c r="X104" s="32" t="s">
        <v>481</v>
      </c>
      <c r="Y104" s="32">
        <v>1</v>
      </c>
      <c r="Z104" s="32" t="s">
        <v>481</v>
      </c>
      <c r="AA104" s="32" t="s">
        <v>481</v>
      </c>
      <c r="AB104" s="32" t="s">
        <v>481</v>
      </c>
      <c r="AC104" s="32" t="s">
        <v>481</v>
      </c>
      <c r="AD104" s="32">
        <v>1</v>
      </c>
      <c r="AE104" s="32" t="s">
        <v>481</v>
      </c>
      <c r="AF104" s="32" t="s">
        <v>481</v>
      </c>
      <c r="AG104" s="32" t="s">
        <v>481</v>
      </c>
      <c r="AH104" s="32" t="s">
        <v>481</v>
      </c>
      <c r="AI104" s="32" t="s">
        <v>481</v>
      </c>
      <c r="AJ104" s="32" t="s">
        <v>481</v>
      </c>
      <c r="AK104" s="32" t="s">
        <v>481</v>
      </c>
      <c r="AL104" s="32" t="s">
        <v>481</v>
      </c>
      <c r="AM104" s="32" t="s">
        <v>481</v>
      </c>
      <c r="AN104" s="32" t="s">
        <v>481</v>
      </c>
      <c r="AO104" s="32" t="s">
        <v>481</v>
      </c>
      <c r="AP104" s="32" t="s">
        <v>481</v>
      </c>
      <c r="AQ104" s="32" t="s">
        <v>481</v>
      </c>
      <c r="AR104" s="32">
        <v>1</v>
      </c>
      <c r="AS104" s="32" t="s">
        <v>481</v>
      </c>
      <c r="AT104" s="32" t="s">
        <v>481</v>
      </c>
      <c r="AU104" s="32" t="s">
        <v>481</v>
      </c>
      <c r="AV104" s="32" t="s">
        <v>481</v>
      </c>
      <c r="AW104" s="32" t="s">
        <v>481</v>
      </c>
      <c r="AX104" s="32" t="s">
        <v>481</v>
      </c>
      <c r="AY104" s="32" t="s">
        <v>481</v>
      </c>
      <c r="AZ104" s="32" t="s">
        <v>481</v>
      </c>
      <c r="BA104" s="60" t="s">
        <v>481</v>
      </c>
      <c r="BB104" s="68" t="s">
        <v>481</v>
      </c>
      <c r="BC104" s="69" t="s">
        <v>481</v>
      </c>
      <c r="BD104" s="69" t="s">
        <v>481</v>
      </c>
      <c r="BE104" s="69" t="s">
        <v>481</v>
      </c>
      <c r="BF104" s="69" t="s">
        <v>481</v>
      </c>
      <c r="BG104" s="69" t="s">
        <v>481</v>
      </c>
      <c r="BH104" s="69" t="s">
        <v>481</v>
      </c>
      <c r="BI104" s="69" t="s">
        <v>481</v>
      </c>
      <c r="BJ104" s="69" t="s">
        <v>481</v>
      </c>
      <c r="BK104" s="69">
        <v>0.25</v>
      </c>
      <c r="BL104" s="69" t="s">
        <v>481</v>
      </c>
      <c r="BM104" s="69" t="s">
        <v>481</v>
      </c>
      <c r="BN104" s="69" t="s">
        <v>481</v>
      </c>
      <c r="BO104" s="69" t="s">
        <v>481</v>
      </c>
      <c r="BP104" s="69" t="s">
        <v>481</v>
      </c>
      <c r="BQ104" s="69">
        <v>0.29166666666424135</v>
      </c>
      <c r="BR104" s="69" t="s">
        <v>481</v>
      </c>
      <c r="BS104" s="69" t="s">
        <v>481</v>
      </c>
      <c r="BT104" s="69" t="s">
        <v>481</v>
      </c>
      <c r="BU104" s="69">
        <v>0.27083333333575865</v>
      </c>
      <c r="BV104" s="69" t="s">
        <v>481</v>
      </c>
      <c r="BW104" s="69" t="s">
        <v>481</v>
      </c>
      <c r="BX104" s="69" t="s">
        <v>481</v>
      </c>
      <c r="BY104" s="69" t="s">
        <v>481</v>
      </c>
      <c r="BZ104" s="69">
        <v>1.3125</v>
      </c>
      <c r="CA104" s="69" t="s">
        <v>481</v>
      </c>
      <c r="CB104" s="69" t="s">
        <v>481</v>
      </c>
      <c r="CC104" s="69" t="s">
        <v>481</v>
      </c>
      <c r="CD104" s="69" t="s">
        <v>481</v>
      </c>
      <c r="CE104" s="69" t="s">
        <v>481</v>
      </c>
      <c r="CF104" s="69" t="s">
        <v>481</v>
      </c>
      <c r="CG104" s="69" t="s">
        <v>481</v>
      </c>
      <c r="CH104" s="69" t="s">
        <v>481</v>
      </c>
      <c r="CI104" s="69" t="s">
        <v>481</v>
      </c>
      <c r="CJ104" s="69" t="s">
        <v>481</v>
      </c>
      <c r="CK104" s="69" t="s">
        <v>481</v>
      </c>
      <c r="CL104" s="69" t="s">
        <v>481</v>
      </c>
      <c r="CM104" s="69" t="s">
        <v>481</v>
      </c>
      <c r="CN104" s="69">
        <v>0.79166666667151731</v>
      </c>
      <c r="CO104" s="69" t="s">
        <v>481</v>
      </c>
      <c r="CP104" s="69" t="s">
        <v>481</v>
      </c>
      <c r="CQ104" s="69" t="s">
        <v>481</v>
      </c>
      <c r="CR104" s="69" t="s">
        <v>481</v>
      </c>
      <c r="CS104" s="69" t="s">
        <v>481</v>
      </c>
      <c r="CT104" s="69" t="s">
        <v>481</v>
      </c>
      <c r="CU104" s="69" t="s">
        <v>481</v>
      </c>
      <c r="CV104" s="69" t="s">
        <v>481</v>
      </c>
      <c r="CW104" s="70" t="s">
        <v>481</v>
      </c>
      <c r="CX104" s="74" t="str">
        <f t="shared" si="105"/>
        <v>-</v>
      </c>
      <c r="CY104" s="33" t="str">
        <f t="shared" si="106"/>
        <v>-</v>
      </c>
      <c r="CZ104" s="33" t="str">
        <f t="shared" si="107"/>
        <v>-</v>
      </c>
      <c r="DA104" s="33" t="str">
        <f t="shared" si="108"/>
        <v>-</v>
      </c>
      <c r="DB104" s="33" t="str">
        <f t="shared" si="109"/>
        <v>-</v>
      </c>
      <c r="DC104" s="33" t="str">
        <f t="shared" si="110"/>
        <v>-</v>
      </c>
      <c r="DD104" s="33" t="str">
        <f t="shared" si="111"/>
        <v>-</v>
      </c>
      <c r="DE104" s="33" t="str">
        <f t="shared" si="112"/>
        <v>-</v>
      </c>
      <c r="DF104" s="33" t="str">
        <f t="shared" si="113"/>
        <v>-</v>
      </c>
      <c r="DG104" s="33">
        <f t="shared" si="114"/>
        <v>0.25</v>
      </c>
      <c r="DH104" s="33" t="str">
        <f t="shared" si="115"/>
        <v>-</v>
      </c>
      <c r="DI104" s="33" t="str">
        <f t="shared" si="116"/>
        <v>-</v>
      </c>
      <c r="DJ104" s="33" t="str">
        <f t="shared" si="117"/>
        <v>-</v>
      </c>
      <c r="DK104" s="33" t="str">
        <f t="shared" si="118"/>
        <v>-</v>
      </c>
      <c r="DL104" s="33" t="str">
        <f t="shared" si="119"/>
        <v>-</v>
      </c>
      <c r="DM104" s="33">
        <f t="shared" si="120"/>
        <v>0.29166666666424135</v>
      </c>
      <c r="DN104" s="33" t="str">
        <f t="shared" si="121"/>
        <v>-</v>
      </c>
      <c r="DO104" s="33" t="str">
        <f t="shared" si="122"/>
        <v>-</v>
      </c>
      <c r="DP104" s="33" t="str">
        <f t="shared" si="123"/>
        <v>-</v>
      </c>
      <c r="DQ104" s="33">
        <f t="shared" si="124"/>
        <v>0.27083333333575865</v>
      </c>
      <c r="DR104" s="33" t="str">
        <f t="shared" si="125"/>
        <v>-</v>
      </c>
      <c r="DS104" s="33" t="str">
        <f t="shared" si="126"/>
        <v>-</v>
      </c>
      <c r="DT104" s="33" t="str">
        <f t="shared" si="127"/>
        <v>-</v>
      </c>
      <c r="DU104" s="33" t="str">
        <f t="shared" si="128"/>
        <v>-</v>
      </c>
      <c r="DV104" s="33">
        <f t="shared" si="129"/>
        <v>1.3125</v>
      </c>
      <c r="DW104" s="33" t="str">
        <f t="shared" si="130"/>
        <v>-</v>
      </c>
      <c r="DX104" s="33" t="str">
        <f t="shared" si="131"/>
        <v>-</v>
      </c>
      <c r="DY104" s="33" t="str">
        <f t="shared" si="132"/>
        <v>-</v>
      </c>
      <c r="DZ104" s="33" t="str">
        <f t="shared" si="133"/>
        <v>-</v>
      </c>
      <c r="EA104" s="33" t="str">
        <f t="shared" si="134"/>
        <v>-</v>
      </c>
      <c r="EB104" s="33" t="str">
        <f t="shared" si="135"/>
        <v>-</v>
      </c>
      <c r="EC104" s="33" t="str">
        <f t="shared" si="136"/>
        <v>-</v>
      </c>
      <c r="ED104" s="33" t="str">
        <f t="shared" si="137"/>
        <v>-</v>
      </c>
      <c r="EE104" s="33" t="str">
        <f t="shared" si="138"/>
        <v>-</v>
      </c>
      <c r="EF104" s="33" t="str">
        <f t="shared" si="139"/>
        <v>-</v>
      </c>
      <c r="EG104" s="33" t="str">
        <f t="shared" si="140"/>
        <v>-</v>
      </c>
      <c r="EH104" s="33" t="str">
        <f t="shared" si="141"/>
        <v>-</v>
      </c>
      <c r="EI104" s="33" t="str">
        <f t="shared" si="142"/>
        <v>-</v>
      </c>
      <c r="EJ104" s="33">
        <f t="shared" si="143"/>
        <v>0.79166666667151731</v>
      </c>
      <c r="EK104" s="33" t="str">
        <f t="shared" si="144"/>
        <v>-</v>
      </c>
      <c r="EL104" s="33" t="str">
        <f t="shared" si="145"/>
        <v>-</v>
      </c>
      <c r="EM104" s="33" t="str">
        <f t="shared" si="146"/>
        <v>-</v>
      </c>
      <c r="EN104" s="33" t="str">
        <f t="shared" si="147"/>
        <v>-</v>
      </c>
      <c r="EO104" s="33" t="str">
        <f t="shared" si="148"/>
        <v>-</v>
      </c>
      <c r="EP104" s="33" t="str">
        <f t="shared" si="149"/>
        <v>-</v>
      </c>
      <c r="EQ104" s="33" t="str">
        <f t="shared" si="150"/>
        <v>-</v>
      </c>
      <c r="ER104" s="33" t="str">
        <f t="shared" si="151"/>
        <v>-</v>
      </c>
      <c r="ES104" s="75" t="str">
        <f t="shared" si="152"/>
        <v>-</v>
      </c>
      <c r="EU104" s="33">
        <f t="shared" si="101"/>
        <v>0.25</v>
      </c>
      <c r="EV104" s="33">
        <f t="shared" si="102"/>
        <v>0.28125</v>
      </c>
      <c r="EW104" s="33">
        <f t="shared" si="103"/>
        <v>1.3125</v>
      </c>
      <c r="EX104" s="33">
        <f t="shared" si="104"/>
        <v>0.79166666667151731</v>
      </c>
    </row>
    <row r="105" spans="1:154" hidden="1" outlineLevel="1" x14ac:dyDescent="0.25">
      <c r="A105" t="s">
        <v>84</v>
      </c>
      <c r="B105" s="2">
        <v>179</v>
      </c>
      <c r="C105" t="s">
        <v>328</v>
      </c>
      <c r="D105" s="19" t="s">
        <v>465</v>
      </c>
      <c r="E105" s="19" t="s">
        <v>460</v>
      </c>
      <c r="F105" s="38" t="s">
        <v>481</v>
      </c>
      <c r="G105" s="16" t="s">
        <v>481</v>
      </c>
      <c r="H105" s="16" t="s">
        <v>481</v>
      </c>
      <c r="I105" s="16" t="s">
        <v>481</v>
      </c>
      <c r="J105" s="16" t="s">
        <v>481</v>
      </c>
      <c r="K105" s="16" t="s">
        <v>481</v>
      </c>
      <c r="L105" s="16" t="s">
        <v>481</v>
      </c>
      <c r="M105" s="16" t="s">
        <v>481</v>
      </c>
      <c r="N105" s="16" t="s">
        <v>481</v>
      </c>
      <c r="O105" s="16" t="s">
        <v>481</v>
      </c>
      <c r="P105" s="16" t="s">
        <v>481</v>
      </c>
      <c r="Q105" s="16" t="s">
        <v>481</v>
      </c>
      <c r="R105" s="32" t="s">
        <v>481</v>
      </c>
      <c r="S105" s="32" t="s">
        <v>481</v>
      </c>
      <c r="T105" s="32" t="s">
        <v>481</v>
      </c>
      <c r="U105" s="32" t="s">
        <v>481</v>
      </c>
      <c r="V105" s="32" t="s">
        <v>481</v>
      </c>
      <c r="W105" s="32" t="s">
        <v>481</v>
      </c>
      <c r="X105" s="32" t="s">
        <v>481</v>
      </c>
      <c r="Y105" s="32" t="s">
        <v>481</v>
      </c>
      <c r="Z105" s="32" t="s">
        <v>481</v>
      </c>
      <c r="AA105" s="32" t="s">
        <v>481</v>
      </c>
      <c r="AB105" s="32" t="s">
        <v>481</v>
      </c>
      <c r="AC105" s="32" t="s">
        <v>481</v>
      </c>
      <c r="AD105" s="32">
        <v>1</v>
      </c>
      <c r="AE105" s="32">
        <v>1</v>
      </c>
      <c r="AF105" s="32" t="s">
        <v>481</v>
      </c>
      <c r="AG105" s="32" t="s">
        <v>481</v>
      </c>
      <c r="AH105" s="32" t="s">
        <v>481</v>
      </c>
      <c r="AI105" s="32" t="s">
        <v>481</v>
      </c>
      <c r="AJ105" s="32" t="s">
        <v>481</v>
      </c>
      <c r="AK105" s="32" t="s">
        <v>481</v>
      </c>
      <c r="AL105" s="32" t="s">
        <v>481</v>
      </c>
      <c r="AM105" s="32" t="s">
        <v>481</v>
      </c>
      <c r="AN105" s="32" t="s">
        <v>481</v>
      </c>
      <c r="AO105" s="32" t="s">
        <v>481</v>
      </c>
      <c r="AP105" s="32">
        <v>1</v>
      </c>
      <c r="AQ105" s="32" t="s">
        <v>481</v>
      </c>
      <c r="AR105" s="32" t="s">
        <v>481</v>
      </c>
      <c r="AS105" s="32" t="s">
        <v>481</v>
      </c>
      <c r="AT105" s="32" t="s">
        <v>481</v>
      </c>
      <c r="AU105" s="32" t="s">
        <v>481</v>
      </c>
      <c r="AV105" s="32" t="s">
        <v>481</v>
      </c>
      <c r="AW105" s="32" t="s">
        <v>481</v>
      </c>
      <c r="AX105" s="32" t="s">
        <v>481</v>
      </c>
      <c r="AY105" s="32" t="s">
        <v>481</v>
      </c>
      <c r="AZ105" s="32" t="s">
        <v>481</v>
      </c>
      <c r="BA105" s="60" t="s">
        <v>481</v>
      </c>
      <c r="BB105" s="68" t="s">
        <v>481</v>
      </c>
      <c r="BC105" s="69" t="s">
        <v>481</v>
      </c>
      <c r="BD105" s="69" t="s">
        <v>481</v>
      </c>
      <c r="BE105" s="69" t="s">
        <v>481</v>
      </c>
      <c r="BF105" s="69" t="s">
        <v>481</v>
      </c>
      <c r="BG105" s="69" t="s">
        <v>481</v>
      </c>
      <c r="BH105" s="69" t="s">
        <v>481</v>
      </c>
      <c r="BI105" s="69" t="s">
        <v>481</v>
      </c>
      <c r="BJ105" s="69" t="s">
        <v>481</v>
      </c>
      <c r="BK105" s="69" t="s">
        <v>481</v>
      </c>
      <c r="BL105" s="69" t="s">
        <v>481</v>
      </c>
      <c r="BM105" s="69" t="s">
        <v>481</v>
      </c>
      <c r="BN105" s="69" t="s">
        <v>481</v>
      </c>
      <c r="BO105" s="69" t="s">
        <v>481</v>
      </c>
      <c r="BP105" s="69" t="s">
        <v>481</v>
      </c>
      <c r="BQ105" s="69" t="s">
        <v>481</v>
      </c>
      <c r="BR105" s="69" t="s">
        <v>481</v>
      </c>
      <c r="BS105" s="69" t="s">
        <v>481</v>
      </c>
      <c r="BT105" s="69" t="s">
        <v>481</v>
      </c>
      <c r="BU105" s="69" t="s">
        <v>481</v>
      </c>
      <c r="BV105" s="69" t="s">
        <v>481</v>
      </c>
      <c r="BW105" s="69" t="s">
        <v>481</v>
      </c>
      <c r="BX105" s="69" t="s">
        <v>481</v>
      </c>
      <c r="BY105" s="69" t="s">
        <v>481</v>
      </c>
      <c r="BZ105" s="69">
        <v>0.33333333333575865</v>
      </c>
      <c r="CA105" s="69">
        <v>0.75</v>
      </c>
      <c r="CB105" s="69" t="s">
        <v>481</v>
      </c>
      <c r="CC105" s="69" t="s">
        <v>481</v>
      </c>
      <c r="CD105" s="69" t="s">
        <v>481</v>
      </c>
      <c r="CE105" s="69" t="s">
        <v>481</v>
      </c>
      <c r="CF105" s="69" t="s">
        <v>481</v>
      </c>
      <c r="CG105" s="69" t="s">
        <v>481</v>
      </c>
      <c r="CH105" s="69" t="s">
        <v>481</v>
      </c>
      <c r="CI105" s="69" t="s">
        <v>481</v>
      </c>
      <c r="CJ105" s="69" t="s">
        <v>481</v>
      </c>
      <c r="CK105" s="69" t="s">
        <v>481</v>
      </c>
      <c r="CL105" s="69">
        <v>0.52083333333575865</v>
      </c>
      <c r="CM105" s="69" t="s">
        <v>481</v>
      </c>
      <c r="CN105" s="69" t="s">
        <v>481</v>
      </c>
      <c r="CO105" s="69" t="s">
        <v>481</v>
      </c>
      <c r="CP105" s="69" t="s">
        <v>481</v>
      </c>
      <c r="CQ105" s="69" t="s">
        <v>481</v>
      </c>
      <c r="CR105" s="69" t="s">
        <v>481</v>
      </c>
      <c r="CS105" s="69" t="s">
        <v>481</v>
      </c>
      <c r="CT105" s="69" t="s">
        <v>481</v>
      </c>
      <c r="CU105" s="69" t="s">
        <v>481</v>
      </c>
      <c r="CV105" s="69" t="s">
        <v>481</v>
      </c>
      <c r="CW105" s="70" t="s">
        <v>481</v>
      </c>
      <c r="CX105" s="74" t="str">
        <f t="shared" si="105"/>
        <v>-</v>
      </c>
      <c r="CY105" s="33" t="str">
        <f t="shared" si="106"/>
        <v>-</v>
      </c>
      <c r="CZ105" s="33" t="str">
        <f t="shared" si="107"/>
        <v>-</v>
      </c>
      <c r="DA105" s="33" t="str">
        <f t="shared" si="108"/>
        <v>-</v>
      </c>
      <c r="DB105" s="33" t="str">
        <f t="shared" si="109"/>
        <v>-</v>
      </c>
      <c r="DC105" s="33" t="str">
        <f t="shared" si="110"/>
        <v>-</v>
      </c>
      <c r="DD105" s="33" t="str">
        <f t="shared" si="111"/>
        <v>-</v>
      </c>
      <c r="DE105" s="33" t="str">
        <f t="shared" si="112"/>
        <v>-</v>
      </c>
      <c r="DF105" s="33" t="str">
        <f t="shared" si="113"/>
        <v>-</v>
      </c>
      <c r="DG105" s="33" t="str">
        <f t="shared" si="114"/>
        <v>-</v>
      </c>
      <c r="DH105" s="33" t="str">
        <f t="shared" si="115"/>
        <v>-</v>
      </c>
      <c r="DI105" s="33" t="str">
        <f t="shared" si="116"/>
        <v>-</v>
      </c>
      <c r="DJ105" s="33" t="str">
        <f t="shared" si="117"/>
        <v>-</v>
      </c>
      <c r="DK105" s="33" t="str">
        <f t="shared" si="118"/>
        <v>-</v>
      </c>
      <c r="DL105" s="33" t="str">
        <f t="shared" si="119"/>
        <v>-</v>
      </c>
      <c r="DM105" s="33" t="str">
        <f t="shared" si="120"/>
        <v>-</v>
      </c>
      <c r="DN105" s="33" t="str">
        <f t="shared" si="121"/>
        <v>-</v>
      </c>
      <c r="DO105" s="33" t="str">
        <f t="shared" si="122"/>
        <v>-</v>
      </c>
      <c r="DP105" s="33" t="str">
        <f t="shared" si="123"/>
        <v>-</v>
      </c>
      <c r="DQ105" s="33" t="str">
        <f t="shared" si="124"/>
        <v>-</v>
      </c>
      <c r="DR105" s="33" t="str">
        <f t="shared" si="125"/>
        <v>-</v>
      </c>
      <c r="DS105" s="33" t="str">
        <f t="shared" si="126"/>
        <v>-</v>
      </c>
      <c r="DT105" s="33" t="str">
        <f t="shared" si="127"/>
        <v>-</v>
      </c>
      <c r="DU105" s="33" t="str">
        <f t="shared" si="128"/>
        <v>-</v>
      </c>
      <c r="DV105" s="33">
        <f t="shared" si="129"/>
        <v>0.33333333333575865</v>
      </c>
      <c r="DW105" s="33">
        <f t="shared" si="130"/>
        <v>0.75</v>
      </c>
      <c r="DX105" s="33" t="str">
        <f t="shared" si="131"/>
        <v>-</v>
      </c>
      <c r="DY105" s="33" t="str">
        <f t="shared" si="132"/>
        <v>-</v>
      </c>
      <c r="DZ105" s="33" t="str">
        <f t="shared" si="133"/>
        <v>-</v>
      </c>
      <c r="EA105" s="33" t="str">
        <f t="shared" si="134"/>
        <v>-</v>
      </c>
      <c r="EB105" s="33" t="str">
        <f t="shared" si="135"/>
        <v>-</v>
      </c>
      <c r="EC105" s="33" t="str">
        <f t="shared" si="136"/>
        <v>-</v>
      </c>
      <c r="ED105" s="33" t="str">
        <f t="shared" si="137"/>
        <v>-</v>
      </c>
      <c r="EE105" s="33" t="str">
        <f t="shared" si="138"/>
        <v>-</v>
      </c>
      <c r="EF105" s="33" t="str">
        <f t="shared" si="139"/>
        <v>-</v>
      </c>
      <c r="EG105" s="33" t="str">
        <f t="shared" si="140"/>
        <v>-</v>
      </c>
      <c r="EH105" s="33">
        <f t="shared" si="141"/>
        <v>0.52083333333575865</v>
      </c>
      <c r="EI105" s="33" t="str">
        <f t="shared" si="142"/>
        <v>-</v>
      </c>
      <c r="EJ105" s="33" t="str">
        <f t="shared" si="143"/>
        <v>-</v>
      </c>
      <c r="EK105" s="33" t="str">
        <f t="shared" si="144"/>
        <v>-</v>
      </c>
      <c r="EL105" s="33" t="str">
        <f t="shared" si="145"/>
        <v>-</v>
      </c>
      <c r="EM105" s="33" t="str">
        <f t="shared" si="146"/>
        <v>-</v>
      </c>
      <c r="EN105" s="33" t="str">
        <f t="shared" si="147"/>
        <v>-</v>
      </c>
      <c r="EO105" s="33" t="str">
        <f t="shared" si="148"/>
        <v>-</v>
      </c>
      <c r="EP105" s="33" t="str">
        <f t="shared" si="149"/>
        <v>-</v>
      </c>
      <c r="EQ105" s="33" t="str">
        <f t="shared" si="150"/>
        <v>-</v>
      </c>
      <c r="ER105" s="33" t="str">
        <f t="shared" si="151"/>
        <v>-</v>
      </c>
      <c r="ES105" s="75" t="str">
        <f t="shared" si="152"/>
        <v>-</v>
      </c>
      <c r="EU105" s="33" t="str">
        <f t="shared" si="101"/>
        <v>-</v>
      </c>
      <c r="EV105" s="33" t="str">
        <f t="shared" si="102"/>
        <v>-</v>
      </c>
      <c r="EW105" s="33">
        <f t="shared" si="103"/>
        <v>0.54166666666787933</v>
      </c>
      <c r="EX105" s="33">
        <f t="shared" si="104"/>
        <v>0.52083333333575865</v>
      </c>
    </row>
    <row r="106" spans="1:154" hidden="1" outlineLevel="1" x14ac:dyDescent="0.25">
      <c r="A106" t="s">
        <v>85</v>
      </c>
      <c r="B106" s="2">
        <v>48</v>
      </c>
      <c r="C106" t="s">
        <v>329</v>
      </c>
      <c r="D106" s="19" t="s">
        <v>465</v>
      </c>
      <c r="E106" s="19" t="s">
        <v>461</v>
      </c>
      <c r="F106" s="38" t="s">
        <v>481</v>
      </c>
      <c r="G106" s="16" t="s">
        <v>481</v>
      </c>
      <c r="H106" s="16" t="s">
        <v>481</v>
      </c>
      <c r="I106" s="16" t="s">
        <v>481</v>
      </c>
      <c r="J106" s="16" t="s">
        <v>481</v>
      </c>
      <c r="K106" s="16">
        <v>1</v>
      </c>
      <c r="L106" s="16" t="s">
        <v>481</v>
      </c>
      <c r="M106" s="16" t="s">
        <v>481</v>
      </c>
      <c r="N106" s="16" t="s">
        <v>481</v>
      </c>
      <c r="O106" s="16" t="s">
        <v>481</v>
      </c>
      <c r="P106" s="16" t="s">
        <v>481</v>
      </c>
      <c r="Q106" s="16" t="s">
        <v>481</v>
      </c>
      <c r="R106" s="32" t="s">
        <v>481</v>
      </c>
      <c r="S106" s="32" t="s">
        <v>481</v>
      </c>
      <c r="T106" s="32" t="s">
        <v>481</v>
      </c>
      <c r="U106" s="32" t="s">
        <v>481</v>
      </c>
      <c r="V106" s="32" t="s">
        <v>481</v>
      </c>
      <c r="W106" s="32" t="s">
        <v>481</v>
      </c>
      <c r="X106" s="32" t="s">
        <v>481</v>
      </c>
      <c r="Y106" s="32" t="s">
        <v>481</v>
      </c>
      <c r="Z106" s="32" t="s">
        <v>481</v>
      </c>
      <c r="AA106" s="32" t="s">
        <v>481</v>
      </c>
      <c r="AB106" s="32" t="s">
        <v>481</v>
      </c>
      <c r="AC106" s="32" t="s">
        <v>481</v>
      </c>
      <c r="AD106" s="32">
        <v>2</v>
      </c>
      <c r="AE106" s="32">
        <v>1</v>
      </c>
      <c r="AF106" s="32">
        <v>2</v>
      </c>
      <c r="AG106" s="32" t="s">
        <v>481</v>
      </c>
      <c r="AH106" s="32" t="s">
        <v>481</v>
      </c>
      <c r="AI106" s="32" t="s">
        <v>481</v>
      </c>
      <c r="AJ106" s="32" t="s">
        <v>481</v>
      </c>
      <c r="AK106" s="32" t="s">
        <v>481</v>
      </c>
      <c r="AL106" s="32">
        <v>1</v>
      </c>
      <c r="AM106" s="32" t="s">
        <v>481</v>
      </c>
      <c r="AN106" s="32" t="s">
        <v>481</v>
      </c>
      <c r="AO106" s="32" t="s">
        <v>481</v>
      </c>
      <c r="AP106" s="32">
        <v>1</v>
      </c>
      <c r="AQ106" s="32" t="s">
        <v>481</v>
      </c>
      <c r="AR106" s="32" t="s">
        <v>481</v>
      </c>
      <c r="AS106" s="32" t="s">
        <v>481</v>
      </c>
      <c r="AT106" s="32" t="s">
        <v>481</v>
      </c>
      <c r="AU106" s="32" t="s">
        <v>481</v>
      </c>
      <c r="AV106" s="32" t="s">
        <v>481</v>
      </c>
      <c r="AW106" s="32" t="s">
        <v>481</v>
      </c>
      <c r="AX106" s="32" t="s">
        <v>481</v>
      </c>
      <c r="AY106" s="32" t="s">
        <v>481</v>
      </c>
      <c r="AZ106" s="32" t="s">
        <v>481</v>
      </c>
      <c r="BA106" s="60" t="s">
        <v>481</v>
      </c>
      <c r="BB106" s="68" t="s">
        <v>481</v>
      </c>
      <c r="BC106" s="69" t="s">
        <v>481</v>
      </c>
      <c r="BD106" s="69" t="s">
        <v>481</v>
      </c>
      <c r="BE106" s="69" t="s">
        <v>481</v>
      </c>
      <c r="BF106" s="69" t="s">
        <v>481</v>
      </c>
      <c r="BG106" s="69">
        <v>0.27083333333333331</v>
      </c>
      <c r="BH106" s="69" t="s">
        <v>481</v>
      </c>
      <c r="BI106" s="69" t="s">
        <v>481</v>
      </c>
      <c r="BJ106" s="69" t="s">
        <v>481</v>
      </c>
      <c r="BK106" s="69" t="s">
        <v>481</v>
      </c>
      <c r="BL106" s="69" t="s">
        <v>481</v>
      </c>
      <c r="BM106" s="69" t="s">
        <v>481</v>
      </c>
      <c r="BN106" s="69" t="s">
        <v>481</v>
      </c>
      <c r="BO106" s="69" t="s">
        <v>481</v>
      </c>
      <c r="BP106" s="69" t="s">
        <v>481</v>
      </c>
      <c r="BQ106" s="69" t="s">
        <v>481</v>
      </c>
      <c r="BR106" s="69" t="s">
        <v>481</v>
      </c>
      <c r="BS106" s="69" t="s">
        <v>481</v>
      </c>
      <c r="BT106" s="69" t="s">
        <v>481</v>
      </c>
      <c r="BU106" s="69" t="s">
        <v>481</v>
      </c>
      <c r="BV106" s="69" t="s">
        <v>481</v>
      </c>
      <c r="BW106" s="69" t="s">
        <v>481</v>
      </c>
      <c r="BX106" s="69" t="s">
        <v>481</v>
      </c>
      <c r="BY106" s="69" t="s">
        <v>481</v>
      </c>
      <c r="BZ106" s="69">
        <v>1.8958333333357587</v>
      </c>
      <c r="CA106" s="69">
        <v>0.75</v>
      </c>
      <c r="CB106" s="69">
        <v>1.3541666666642413</v>
      </c>
      <c r="CC106" s="69" t="s">
        <v>481</v>
      </c>
      <c r="CD106" s="69" t="s">
        <v>481</v>
      </c>
      <c r="CE106" s="69" t="s">
        <v>481</v>
      </c>
      <c r="CF106" s="69" t="s">
        <v>481</v>
      </c>
      <c r="CG106" s="69" t="s">
        <v>481</v>
      </c>
      <c r="CH106" s="69">
        <v>0.41666666666424135</v>
      </c>
      <c r="CI106" s="69" t="s">
        <v>481</v>
      </c>
      <c r="CJ106" s="69" t="s">
        <v>481</v>
      </c>
      <c r="CK106" s="69" t="s">
        <v>481</v>
      </c>
      <c r="CL106" s="69">
        <v>0.5</v>
      </c>
      <c r="CM106" s="69" t="s">
        <v>481</v>
      </c>
      <c r="CN106" s="69" t="s">
        <v>481</v>
      </c>
      <c r="CO106" s="69" t="s">
        <v>481</v>
      </c>
      <c r="CP106" s="69" t="s">
        <v>481</v>
      </c>
      <c r="CQ106" s="69" t="s">
        <v>481</v>
      </c>
      <c r="CR106" s="69" t="s">
        <v>481</v>
      </c>
      <c r="CS106" s="69" t="s">
        <v>481</v>
      </c>
      <c r="CT106" s="69" t="s">
        <v>481</v>
      </c>
      <c r="CU106" s="69" t="s">
        <v>481</v>
      </c>
      <c r="CV106" s="69" t="s">
        <v>481</v>
      </c>
      <c r="CW106" s="70" t="s">
        <v>481</v>
      </c>
      <c r="CX106" s="74" t="str">
        <f t="shared" si="105"/>
        <v>-</v>
      </c>
      <c r="CY106" s="33" t="str">
        <f t="shared" si="106"/>
        <v>-</v>
      </c>
      <c r="CZ106" s="33" t="str">
        <f t="shared" si="107"/>
        <v>-</v>
      </c>
      <c r="DA106" s="33" t="str">
        <f t="shared" si="108"/>
        <v>-</v>
      </c>
      <c r="DB106" s="33" t="str">
        <f t="shared" si="109"/>
        <v>-</v>
      </c>
      <c r="DC106" s="33">
        <f t="shared" si="110"/>
        <v>0.27083333333333331</v>
      </c>
      <c r="DD106" s="33" t="str">
        <f t="shared" si="111"/>
        <v>-</v>
      </c>
      <c r="DE106" s="33" t="str">
        <f t="shared" si="112"/>
        <v>-</v>
      </c>
      <c r="DF106" s="33" t="str">
        <f t="shared" si="113"/>
        <v>-</v>
      </c>
      <c r="DG106" s="33" t="str">
        <f t="shared" si="114"/>
        <v>-</v>
      </c>
      <c r="DH106" s="33" t="str">
        <f t="shared" si="115"/>
        <v>-</v>
      </c>
      <c r="DI106" s="33" t="str">
        <f t="shared" si="116"/>
        <v>-</v>
      </c>
      <c r="DJ106" s="33" t="str">
        <f t="shared" si="117"/>
        <v>-</v>
      </c>
      <c r="DK106" s="33" t="str">
        <f t="shared" si="118"/>
        <v>-</v>
      </c>
      <c r="DL106" s="33" t="str">
        <f t="shared" si="119"/>
        <v>-</v>
      </c>
      <c r="DM106" s="33" t="str">
        <f t="shared" si="120"/>
        <v>-</v>
      </c>
      <c r="DN106" s="33" t="str">
        <f t="shared" si="121"/>
        <v>-</v>
      </c>
      <c r="DO106" s="33" t="str">
        <f t="shared" si="122"/>
        <v>-</v>
      </c>
      <c r="DP106" s="33" t="str">
        <f t="shared" si="123"/>
        <v>-</v>
      </c>
      <c r="DQ106" s="33" t="str">
        <f t="shared" si="124"/>
        <v>-</v>
      </c>
      <c r="DR106" s="33" t="str">
        <f t="shared" si="125"/>
        <v>-</v>
      </c>
      <c r="DS106" s="33" t="str">
        <f t="shared" si="126"/>
        <v>-</v>
      </c>
      <c r="DT106" s="33" t="str">
        <f t="shared" si="127"/>
        <v>-</v>
      </c>
      <c r="DU106" s="33" t="str">
        <f t="shared" si="128"/>
        <v>-</v>
      </c>
      <c r="DV106" s="33">
        <f t="shared" si="129"/>
        <v>0.94791666666787933</v>
      </c>
      <c r="DW106" s="33">
        <f t="shared" si="130"/>
        <v>0.75</v>
      </c>
      <c r="DX106" s="33">
        <f t="shared" si="131"/>
        <v>0.67708333333212067</v>
      </c>
      <c r="DY106" s="33" t="str">
        <f t="shared" si="132"/>
        <v>-</v>
      </c>
      <c r="DZ106" s="33" t="str">
        <f t="shared" si="133"/>
        <v>-</v>
      </c>
      <c r="EA106" s="33" t="str">
        <f t="shared" si="134"/>
        <v>-</v>
      </c>
      <c r="EB106" s="33" t="str">
        <f t="shared" si="135"/>
        <v>-</v>
      </c>
      <c r="EC106" s="33" t="str">
        <f t="shared" si="136"/>
        <v>-</v>
      </c>
      <c r="ED106" s="33">
        <f t="shared" si="137"/>
        <v>0.41666666666424135</v>
      </c>
      <c r="EE106" s="33" t="str">
        <f t="shared" si="138"/>
        <v>-</v>
      </c>
      <c r="EF106" s="33" t="str">
        <f t="shared" si="139"/>
        <v>-</v>
      </c>
      <c r="EG106" s="33" t="str">
        <f t="shared" si="140"/>
        <v>-</v>
      </c>
      <c r="EH106" s="33">
        <f t="shared" si="141"/>
        <v>0.5</v>
      </c>
      <c r="EI106" s="33" t="str">
        <f t="shared" si="142"/>
        <v>-</v>
      </c>
      <c r="EJ106" s="33" t="str">
        <f t="shared" si="143"/>
        <v>-</v>
      </c>
      <c r="EK106" s="33" t="str">
        <f t="shared" si="144"/>
        <v>-</v>
      </c>
      <c r="EL106" s="33" t="str">
        <f t="shared" si="145"/>
        <v>-</v>
      </c>
      <c r="EM106" s="33" t="str">
        <f t="shared" si="146"/>
        <v>-</v>
      </c>
      <c r="EN106" s="33" t="str">
        <f t="shared" si="147"/>
        <v>-</v>
      </c>
      <c r="EO106" s="33" t="str">
        <f t="shared" si="148"/>
        <v>-</v>
      </c>
      <c r="EP106" s="33" t="str">
        <f t="shared" si="149"/>
        <v>-</v>
      </c>
      <c r="EQ106" s="33" t="str">
        <f t="shared" si="150"/>
        <v>-</v>
      </c>
      <c r="ER106" s="33" t="str">
        <f t="shared" si="151"/>
        <v>-</v>
      </c>
      <c r="ES106" s="75" t="str">
        <f t="shared" si="152"/>
        <v>-</v>
      </c>
      <c r="EU106" s="33">
        <f t="shared" si="101"/>
        <v>0.27083333333333331</v>
      </c>
      <c r="EV106" s="33" t="str">
        <f t="shared" si="102"/>
        <v>-</v>
      </c>
      <c r="EW106" s="33">
        <f t="shared" si="103"/>
        <v>0.73611111111070693</v>
      </c>
      <c r="EX106" s="33">
        <f t="shared" si="104"/>
        <v>0.5</v>
      </c>
    </row>
    <row r="107" spans="1:154" hidden="1" outlineLevel="1" x14ac:dyDescent="0.25">
      <c r="A107" t="s">
        <v>86</v>
      </c>
      <c r="B107" s="2">
        <v>305</v>
      </c>
      <c r="C107" t="s">
        <v>330</v>
      </c>
      <c r="D107" s="19" t="s">
        <v>465</v>
      </c>
      <c r="E107" s="19" t="s">
        <v>462</v>
      </c>
      <c r="F107" s="38" t="s">
        <v>481</v>
      </c>
      <c r="G107" s="16" t="s">
        <v>481</v>
      </c>
      <c r="H107" s="16" t="s">
        <v>481</v>
      </c>
      <c r="I107" s="16" t="s">
        <v>481</v>
      </c>
      <c r="J107" s="16" t="s">
        <v>481</v>
      </c>
      <c r="K107" s="16" t="s">
        <v>481</v>
      </c>
      <c r="L107" s="16" t="s">
        <v>481</v>
      </c>
      <c r="M107" s="16" t="s">
        <v>481</v>
      </c>
      <c r="N107" s="16" t="s">
        <v>481</v>
      </c>
      <c r="O107" s="16" t="s">
        <v>481</v>
      </c>
      <c r="P107" s="16" t="s">
        <v>481</v>
      </c>
      <c r="Q107" s="16" t="s">
        <v>481</v>
      </c>
      <c r="R107" s="32" t="s">
        <v>481</v>
      </c>
      <c r="S107" s="32" t="s">
        <v>481</v>
      </c>
      <c r="T107" s="32" t="s">
        <v>481</v>
      </c>
      <c r="U107" s="32" t="s">
        <v>481</v>
      </c>
      <c r="V107" s="32" t="s">
        <v>481</v>
      </c>
      <c r="W107" s="32" t="s">
        <v>481</v>
      </c>
      <c r="X107" s="32" t="s">
        <v>481</v>
      </c>
      <c r="Y107" s="32" t="s">
        <v>481</v>
      </c>
      <c r="Z107" s="32" t="s">
        <v>481</v>
      </c>
      <c r="AA107" s="32" t="s">
        <v>481</v>
      </c>
      <c r="AB107" s="32" t="s">
        <v>481</v>
      </c>
      <c r="AC107" s="32" t="s">
        <v>481</v>
      </c>
      <c r="AD107" s="32" t="s">
        <v>481</v>
      </c>
      <c r="AE107" s="32" t="s">
        <v>481</v>
      </c>
      <c r="AF107" s="32" t="s">
        <v>481</v>
      </c>
      <c r="AG107" s="32" t="s">
        <v>481</v>
      </c>
      <c r="AH107" s="32" t="s">
        <v>481</v>
      </c>
      <c r="AI107" s="32" t="s">
        <v>481</v>
      </c>
      <c r="AJ107" s="32" t="s">
        <v>481</v>
      </c>
      <c r="AK107" s="32" t="s">
        <v>481</v>
      </c>
      <c r="AL107" s="32" t="s">
        <v>481</v>
      </c>
      <c r="AM107" s="32" t="s">
        <v>481</v>
      </c>
      <c r="AN107" s="32" t="s">
        <v>481</v>
      </c>
      <c r="AO107" s="32" t="s">
        <v>481</v>
      </c>
      <c r="AP107" s="32" t="s">
        <v>481</v>
      </c>
      <c r="AQ107" s="32" t="s">
        <v>481</v>
      </c>
      <c r="AR107" s="32" t="s">
        <v>481</v>
      </c>
      <c r="AS107" s="32" t="s">
        <v>481</v>
      </c>
      <c r="AT107" s="32" t="s">
        <v>481</v>
      </c>
      <c r="AU107" s="32" t="s">
        <v>481</v>
      </c>
      <c r="AV107" s="32" t="s">
        <v>481</v>
      </c>
      <c r="AW107" s="32" t="s">
        <v>481</v>
      </c>
      <c r="AX107" s="32" t="s">
        <v>481</v>
      </c>
      <c r="AY107" s="32" t="s">
        <v>481</v>
      </c>
      <c r="AZ107" s="32" t="s">
        <v>481</v>
      </c>
      <c r="BA107" s="60">
        <v>4</v>
      </c>
      <c r="BB107" s="68" t="s">
        <v>481</v>
      </c>
      <c r="BC107" s="69" t="s">
        <v>481</v>
      </c>
      <c r="BD107" s="69" t="s">
        <v>481</v>
      </c>
      <c r="BE107" s="69" t="s">
        <v>481</v>
      </c>
      <c r="BF107" s="69" t="s">
        <v>481</v>
      </c>
      <c r="BG107" s="69" t="s">
        <v>481</v>
      </c>
      <c r="BH107" s="69" t="s">
        <v>481</v>
      </c>
      <c r="BI107" s="69" t="s">
        <v>481</v>
      </c>
      <c r="BJ107" s="69" t="s">
        <v>481</v>
      </c>
      <c r="BK107" s="69" t="s">
        <v>481</v>
      </c>
      <c r="BL107" s="69" t="s">
        <v>481</v>
      </c>
      <c r="BM107" s="69" t="s">
        <v>481</v>
      </c>
      <c r="BN107" s="69" t="s">
        <v>481</v>
      </c>
      <c r="BO107" s="69" t="s">
        <v>481</v>
      </c>
      <c r="BP107" s="69" t="s">
        <v>481</v>
      </c>
      <c r="BQ107" s="69" t="s">
        <v>481</v>
      </c>
      <c r="BR107" s="69" t="s">
        <v>481</v>
      </c>
      <c r="BS107" s="69" t="s">
        <v>481</v>
      </c>
      <c r="BT107" s="69" t="s">
        <v>481</v>
      </c>
      <c r="BU107" s="69" t="s">
        <v>481</v>
      </c>
      <c r="BV107" s="69" t="s">
        <v>481</v>
      </c>
      <c r="BW107" s="69" t="s">
        <v>481</v>
      </c>
      <c r="BX107" s="69" t="s">
        <v>481</v>
      </c>
      <c r="BY107" s="69" t="s">
        <v>481</v>
      </c>
      <c r="BZ107" s="69" t="s">
        <v>481</v>
      </c>
      <c r="CA107" s="69" t="s">
        <v>481</v>
      </c>
      <c r="CB107" s="69" t="s">
        <v>481</v>
      </c>
      <c r="CC107" s="69" t="s">
        <v>481</v>
      </c>
      <c r="CD107" s="69" t="s">
        <v>481</v>
      </c>
      <c r="CE107" s="69" t="s">
        <v>481</v>
      </c>
      <c r="CF107" s="69" t="s">
        <v>481</v>
      </c>
      <c r="CG107" s="69" t="s">
        <v>481</v>
      </c>
      <c r="CH107" s="69" t="s">
        <v>481</v>
      </c>
      <c r="CI107" s="69" t="s">
        <v>481</v>
      </c>
      <c r="CJ107" s="69" t="s">
        <v>481</v>
      </c>
      <c r="CK107" s="69" t="s">
        <v>481</v>
      </c>
      <c r="CL107" s="69" t="s">
        <v>481</v>
      </c>
      <c r="CM107" s="69" t="s">
        <v>481</v>
      </c>
      <c r="CN107" s="69" t="s">
        <v>481</v>
      </c>
      <c r="CO107" s="69" t="s">
        <v>481</v>
      </c>
      <c r="CP107" s="69" t="s">
        <v>481</v>
      </c>
      <c r="CQ107" s="69" t="s">
        <v>481</v>
      </c>
      <c r="CR107" s="69" t="s">
        <v>481</v>
      </c>
      <c r="CS107" s="69" t="s">
        <v>481</v>
      </c>
      <c r="CT107" s="69" t="s">
        <v>481</v>
      </c>
      <c r="CU107" s="69" t="s">
        <v>481</v>
      </c>
      <c r="CV107" s="69" t="s">
        <v>481</v>
      </c>
      <c r="CW107" s="70">
        <v>2.4756944444379769</v>
      </c>
      <c r="CX107" s="74" t="str">
        <f t="shared" si="105"/>
        <v>-</v>
      </c>
      <c r="CY107" s="33" t="str">
        <f t="shared" si="106"/>
        <v>-</v>
      </c>
      <c r="CZ107" s="33" t="str">
        <f t="shared" si="107"/>
        <v>-</v>
      </c>
      <c r="DA107" s="33" t="str">
        <f t="shared" si="108"/>
        <v>-</v>
      </c>
      <c r="DB107" s="33" t="str">
        <f t="shared" si="109"/>
        <v>-</v>
      </c>
      <c r="DC107" s="33" t="str">
        <f t="shared" si="110"/>
        <v>-</v>
      </c>
      <c r="DD107" s="33" t="str">
        <f t="shared" si="111"/>
        <v>-</v>
      </c>
      <c r="DE107" s="33" t="str">
        <f t="shared" si="112"/>
        <v>-</v>
      </c>
      <c r="DF107" s="33" t="str">
        <f t="shared" si="113"/>
        <v>-</v>
      </c>
      <c r="DG107" s="33" t="str">
        <f t="shared" si="114"/>
        <v>-</v>
      </c>
      <c r="DH107" s="33" t="str">
        <f t="shared" si="115"/>
        <v>-</v>
      </c>
      <c r="DI107" s="33" t="str">
        <f t="shared" si="116"/>
        <v>-</v>
      </c>
      <c r="DJ107" s="33" t="str">
        <f t="shared" si="117"/>
        <v>-</v>
      </c>
      <c r="DK107" s="33" t="str">
        <f t="shared" si="118"/>
        <v>-</v>
      </c>
      <c r="DL107" s="33" t="str">
        <f t="shared" si="119"/>
        <v>-</v>
      </c>
      <c r="DM107" s="33" t="str">
        <f t="shared" si="120"/>
        <v>-</v>
      </c>
      <c r="DN107" s="33" t="str">
        <f t="shared" si="121"/>
        <v>-</v>
      </c>
      <c r="DO107" s="33" t="str">
        <f t="shared" si="122"/>
        <v>-</v>
      </c>
      <c r="DP107" s="33" t="str">
        <f t="shared" si="123"/>
        <v>-</v>
      </c>
      <c r="DQ107" s="33" t="str">
        <f t="shared" si="124"/>
        <v>-</v>
      </c>
      <c r="DR107" s="33" t="str">
        <f t="shared" si="125"/>
        <v>-</v>
      </c>
      <c r="DS107" s="33" t="str">
        <f t="shared" si="126"/>
        <v>-</v>
      </c>
      <c r="DT107" s="33" t="str">
        <f t="shared" si="127"/>
        <v>-</v>
      </c>
      <c r="DU107" s="33" t="str">
        <f t="shared" si="128"/>
        <v>-</v>
      </c>
      <c r="DV107" s="33" t="str">
        <f t="shared" si="129"/>
        <v>-</v>
      </c>
      <c r="DW107" s="33" t="str">
        <f t="shared" si="130"/>
        <v>-</v>
      </c>
      <c r="DX107" s="33" t="str">
        <f t="shared" si="131"/>
        <v>-</v>
      </c>
      <c r="DY107" s="33" t="str">
        <f t="shared" si="132"/>
        <v>-</v>
      </c>
      <c r="DZ107" s="33" t="str">
        <f t="shared" si="133"/>
        <v>-</v>
      </c>
      <c r="EA107" s="33" t="str">
        <f t="shared" si="134"/>
        <v>-</v>
      </c>
      <c r="EB107" s="33" t="str">
        <f t="shared" si="135"/>
        <v>-</v>
      </c>
      <c r="EC107" s="33" t="str">
        <f t="shared" si="136"/>
        <v>-</v>
      </c>
      <c r="ED107" s="33" t="str">
        <f t="shared" si="137"/>
        <v>-</v>
      </c>
      <c r="EE107" s="33" t="str">
        <f t="shared" si="138"/>
        <v>-</v>
      </c>
      <c r="EF107" s="33" t="str">
        <f t="shared" si="139"/>
        <v>-</v>
      </c>
      <c r="EG107" s="33" t="str">
        <f t="shared" si="140"/>
        <v>-</v>
      </c>
      <c r="EH107" s="33" t="str">
        <f t="shared" si="141"/>
        <v>-</v>
      </c>
      <c r="EI107" s="33" t="str">
        <f t="shared" si="142"/>
        <v>-</v>
      </c>
      <c r="EJ107" s="33" t="str">
        <f t="shared" si="143"/>
        <v>-</v>
      </c>
      <c r="EK107" s="33" t="str">
        <f t="shared" si="144"/>
        <v>-</v>
      </c>
      <c r="EL107" s="33" t="str">
        <f t="shared" si="145"/>
        <v>-</v>
      </c>
      <c r="EM107" s="33" t="str">
        <f t="shared" si="146"/>
        <v>-</v>
      </c>
      <c r="EN107" s="33" t="str">
        <f t="shared" si="147"/>
        <v>-</v>
      </c>
      <c r="EO107" s="33" t="str">
        <f t="shared" si="148"/>
        <v>-</v>
      </c>
      <c r="EP107" s="33" t="str">
        <f t="shared" si="149"/>
        <v>-</v>
      </c>
      <c r="EQ107" s="33" t="str">
        <f t="shared" si="150"/>
        <v>-</v>
      </c>
      <c r="ER107" s="33" t="str">
        <f t="shared" si="151"/>
        <v>-</v>
      </c>
      <c r="ES107" s="75">
        <f t="shared" si="152"/>
        <v>0.61892361110949423</v>
      </c>
      <c r="EU107" s="33" t="str">
        <f t="shared" si="101"/>
        <v>-</v>
      </c>
      <c r="EV107" s="33" t="str">
        <f t="shared" si="102"/>
        <v>-</v>
      </c>
      <c r="EW107" s="33" t="str">
        <f t="shared" si="103"/>
        <v>-</v>
      </c>
      <c r="EX107" s="33">
        <f t="shared" si="104"/>
        <v>0.61892361110949423</v>
      </c>
    </row>
    <row r="108" spans="1:154" hidden="1" outlineLevel="1" x14ac:dyDescent="0.25">
      <c r="A108" t="s">
        <v>87</v>
      </c>
      <c r="B108" s="2">
        <v>297</v>
      </c>
      <c r="C108" t="s">
        <v>331</v>
      </c>
      <c r="D108" s="19" t="s">
        <v>466</v>
      </c>
      <c r="E108" s="19" t="s">
        <v>462</v>
      </c>
      <c r="F108" s="38" t="s">
        <v>481</v>
      </c>
      <c r="G108" s="16" t="s">
        <v>481</v>
      </c>
      <c r="H108" s="16" t="s">
        <v>481</v>
      </c>
      <c r="I108" s="16" t="s">
        <v>481</v>
      </c>
      <c r="J108" s="16" t="s">
        <v>481</v>
      </c>
      <c r="K108" s="16" t="s">
        <v>481</v>
      </c>
      <c r="L108" s="16" t="s">
        <v>481</v>
      </c>
      <c r="M108" s="16" t="s">
        <v>481</v>
      </c>
      <c r="N108" s="16" t="s">
        <v>481</v>
      </c>
      <c r="O108" s="16">
        <v>1</v>
      </c>
      <c r="P108" s="16">
        <v>1</v>
      </c>
      <c r="Q108" s="16">
        <v>1</v>
      </c>
      <c r="R108" s="32">
        <v>1</v>
      </c>
      <c r="S108" s="32" t="s">
        <v>481</v>
      </c>
      <c r="T108" s="32" t="s">
        <v>481</v>
      </c>
      <c r="U108" s="32" t="s">
        <v>481</v>
      </c>
      <c r="V108" s="32" t="s">
        <v>481</v>
      </c>
      <c r="W108" s="32" t="s">
        <v>481</v>
      </c>
      <c r="X108" s="32" t="s">
        <v>481</v>
      </c>
      <c r="Y108" s="32" t="s">
        <v>481</v>
      </c>
      <c r="Z108" s="32">
        <v>1</v>
      </c>
      <c r="AA108" s="32" t="s">
        <v>481</v>
      </c>
      <c r="AB108" s="32">
        <v>2</v>
      </c>
      <c r="AC108" s="32" t="s">
        <v>481</v>
      </c>
      <c r="AD108" s="32" t="s">
        <v>481</v>
      </c>
      <c r="AE108" s="32" t="s">
        <v>481</v>
      </c>
      <c r="AF108" s="32" t="s">
        <v>481</v>
      </c>
      <c r="AG108" s="32">
        <v>1</v>
      </c>
      <c r="AH108" s="32" t="s">
        <v>481</v>
      </c>
      <c r="AI108" s="32" t="s">
        <v>481</v>
      </c>
      <c r="AJ108" s="32" t="s">
        <v>481</v>
      </c>
      <c r="AK108" s="32" t="s">
        <v>481</v>
      </c>
      <c r="AL108" s="32" t="s">
        <v>481</v>
      </c>
      <c r="AM108" s="32" t="s">
        <v>481</v>
      </c>
      <c r="AN108" s="32" t="s">
        <v>481</v>
      </c>
      <c r="AO108" s="32" t="s">
        <v>481</v>
      </c>
      <c r="AP108" s="32">
        <v>1</v>
      </c>
      <c r="AQ108" s="32" t="s">
        <v>481</v>
      </c>
      <c r="AR108" s="32" t="s">
        <v>481</v>
      </c>
      <c r="AS108" s="32" t="s">
        <v>481</v>
      </c>
      <c r="AT108" s="32" t="s">
        <v>481</v>
      </c>
      <c r="AU108" s="32" t="s">
        <v>481</v>
      </c>
      <c r="AV108" s="32" t="s">
        <v>481</v>
      </c>
      <c r="AW108" s="32" t="s">
        <v>481</v>
      </c>
      <c r="AX108" s="32" t="s">
        <v>481</v>
      </c>
      <c r="AY108" s="32" t="s">
        <v>481</v>
      </c>
      <c r="AZ108" s="32" t="s">
        <v>481</v>
      </c>
      <c r="BA108" s="60" t="s">
        <v>481</v>
      </c>
      <c r="BB108" s="68" t="s">
        <v>481</v>
      </c>
      <c r="BC108" s="69" t="s">
        <v>481</v>
      </c>
      <c r="BD108" s="69" t="s">
        <v>481</v>
      </c>
      <c r="BE108" s="69" t="s">
        <v>481</v>
      </c>
      <c r="BF108" s="69" t="s">
        <v>481</v>
      </c>
      <c r="BG108" s="69" t="s">
        <v>481</v>
      </c>
      <c r="BH108" s="69" t="s">
        <v>481</v>
      </c>
      <c r="BI108" s="69" t="s">
        <v>481</v>
      </c>
      <c r="BJ108" s="69" t="s">
        <v>481</v>
      </c>
      <c r="BK108" s="69">
        <v>0.25</v>
      </c>
      <c r="BL108" s="69">
        <v>2.125</v>
      </c>
      <c r="BM108" s="69">
        <v>1.2708333333333333</v>
      </c>
      <c r="BN108" s="69">
        <v>0.41666666667151731</v>
      </c>
      <c r="BO108" s="69" t="s">
        <v>481</v>
      </c>
      <c r="BP108" s="69" t="s">
        <v>481</v>
      </c>
      <c r="BQ108" s="69" t="s">
        <v>481</v>
      </c>
      <c r="BR108" s="69" t="s">
        <v>481</v>
      </c>
      <c r="BS108" s="69" t="s">
        <v>481</v>
      </c>
      <c r="BT108" s="69" t="s">
        <v>481</v>
      </c>
      <c r="BU108" s="69" t="s">
        <v>481</v>
      </c>
      <c r="BV108" s="69">
        <v>1.25</v>
      </c>
      <c r="BW108" s="69" t="s">
        <v>481</v>
      </c>
      <c r="BX108" s="69">
        <v>1.625000000007276</v>
      </c>
      <c r="BY108" s="69" t="s">
        <v>481</v>
      </c>
      <c r="BZ108" s="69" t="s">
        <v>481</v>
      </c>
      <c r="CA108" s="69" t="s">
        <v>481</v>
      </c>
      <c r="CB108" s="69" t="s">
        <v>481</v>
      </c>
      <c r="CC108" s="69">
        <v>0.70833333333575865</v>
      </c>
      <c r="CD108" s="69" t="s">
        <v>481</v>
      </c>
      <c r="CE108" s="69" t="s">
        <v>481</v>
      </c>
      <c r="CF108" s="69" t="s">
        <v>481</v>
      </c>
      <c r="CG108" s="69" t="s">
        <v>481</v>
      </c>
      <c r="CH108" s="69" t="s">
        <v>481</v>
      </c>
      <c r="CI108" s="69" t="s">
        <v>481</v>
      </c>
      <c r="CJ108" s="69" t="s">
        <v>481</v>
      </c>
      <c r="CK108" s="69" t="s">
        <v>481</v>
      </c>
      <c r="CL108" s="69">
        <v>0.60416666667151731</v>
      </c>
      <c r="CM108" s="69" t="s">
        <v>481</v>
      </c>
      <c r="CN108" s="69" t="s">
        <v>481</v>
      </c>
      <c r="CO108" s="69" t="s">
        <v>481</v>
      </c>
      <c r="CP108" s="69" t="s">
        <v>481</v>
      </c>
      <c r="CQ108" s="69" t="s">
        <v>481</v>
      </c>
      <c r="CR108" s="69" t="s">
        <v>481</v>
      </c>
      <c r="CS108" s="69" t="s">
        <v>481</v>
      </c>
      <c r="CT108" s="69" t="s">
        <v>481</v>
      </c>
      <c r="CU108" s="69" t="s">
        <v>481</v>
      </c>
      <c r="CV108" s="69" t="s">
        <v>481</v>
      </c>
      <c r="CW108" s="70" t="s">
        <v>481</v>
      </c>
      <c r="CX108" s="74" t="str">
        <f t="shared" si="105"/>
        <v>-</v>
      </c>
      <c r="CY108" s="33" t="str">
        <f t="shared" si="106"/>
        <v>-</v>
      </c>
      <c r="CZ108" s="33" t="str">
        <f t="shared" si="107"/>
        <v>-</v>
      </c>
      <c r="DA108" s="33" t="str">
        <f t="shared" si="108"/>
        <v>-</v>
      </c>
      <c r="DB108" s="33" t="str">
        <f t="shared" si="109"/>
        <v>-</v>
      </c>
      <c r="DC108" s="33" t="str">
        <f t="shared" si="110"/>
        <v>-</v>
      </c>
      <c r="DD108" s="33" t="str">
        <f t="shared" si="111"/>
        <v>-</v>
      </c>
      <c r="DE108" s="33" t="str">
        <f t="shared" si="112"/>
        <v>-</v>
      </c>
      <c r="DF108" s="33" t="str">
        <f t="shared" si="113"/>
        <v>-</v>
      </c>
      <c r="DG108" s="33">
        <f t="shared" si="114"/>
        <v>0.25</v>
      </c>
      <c r="DH108" s="33">
        <f t="shared" si="115"/>
        <v>2.125</v>
      </c>
      <c r="DI108" s="33">
        <f t="shared" si="116"/>
        <v>1.2708333333333333</v>
      </c>
      <c r="DJ108" s="33">
        <f t="shared" si="117"/>
        <v>0.41666666667151731</v>
      </c>
      <c r="DK108" s="33" t="str">
        <f t="shared" si="118"/>
        <v>-</v>
      </c>
      <c r="DL108" s="33" t="str">
        <f t="shared" si="119"/>
        <v>-</v>
      </c>
      <c r="DM108" s="33" t="str">
        <f t="shared" si="120"/>
        <v>-</v>
      </c>
      <c r="DN108" s="33" t="str">
        <f t="shared" si="121"/>
        <v>-</v>
      </c>
      <c r="DO108" s="33" t="str">
        <f t="shared" si="122"/>
        <v>-</v>
      </c>
      <c r="DP108" s="33" t="str">
        <f t="shared" si="123"/>
        <v>-</v>
      </c>
      <c r="DQ108" s="33" t="str">
        <f t="shared" si="124"/>
        <v>-</v>
      </c>
      <c r="DR108" s="33">
        <f t="shared" si="125"/>
        <v>1.25</v>
      </c>
      <c r="DS108" s="33" t="str">
        <f t="shared" si="126"/>
        <v>-</v>
      </c>
      <c r="DT108" s="33">
        <f t="shared" si="127"/>
        <v>0.81250000000363798</v>
      </c>
      <c r="DU108" s="33" t="str">
        <f t="shared" si="128"/>
        <v>-</v>
      </c>
      <c r="DV108" s="33" t="str">
        <f t="shared" si="129"/>
        <v>-</v>
      </c>
      <c r="DW108" s="33" t="str">
        <f t="shared" si="130"/>
        <v>-</v>
      </c>
      <c r="DX108" s="33" t="str">
        <f t="shared" si="131"/>
        <v>-</v>
      </c>
      <c r="DY108" s="33">
        <f t="shared" si="132"/>
        <v>0.70833333333575865</v>
      </c>
      <c r="DZ108" s="33" t="str">
        <f t="shared" si="133"/>
        <v>-</v>
      </c>
      <c r="EA108" s="33" t="str">
        <f t="shared" si="134"/>
        <v>-</v>
      </c>
      <c r="EB108" s="33" t="str">
        <f t="shared" si="135"/>
        <v>-</v>
      </c>
      <c r="EC108" s="33" t="str">
        <f t="shared" si="136"/>
        <v>-</v>
      </c>
      <c r="ED108" s="33" t="str">
        <f t="shared" si="137"/>
        <v>-</v>
      </c>
      <c r="EE108" s="33" t="str">
        <f t="shared" si="138"/>
        <v>-</v>
      </c>
      <c r="EF108" s="33" t="str">
        <f t="shared" si="139"/>
        <v>-</v>
      </c>
      <c r="EG108" s="33" t="str">
        <f t="shared" si="140"/>
        <v>-</v>
      </c>
      <c r="EH108" s="33">
        <f t="shared" si="141"/>
        <v>0.60416666667151731</v>
      </c>
      <c r="EI108" s="33" t="str">
        <f t="shared" si="142"/>
        <v>-</v>
      </c>
      <c r="EJ108" s="33" t="str">
        <f t="shared" si="143"/>
        <v>-</v>
      </c>
      <c r="EK108" s="33" t="str">
        <f t="shared" si="144"/>
        <v>-</v>
      </c>
      <c r="EL108" s="33" t="str">
        <f t="shared" si="145"/>
        <v>-</v>
      </c>
      <c r="EM108" s="33" t="str">
        <f t="shared" si="146"/>
        <v>-</v>
      </c>
      <c r="EN108" s="33" t="str">
        <f t="shared" si="147"/>
        <v>-</v>
      </c>
      <c r="EO108" s="33" t="str">
        <f t="shared" si="148"/>
        <v>-</v>
      </c>
      <c r="EP108" s="33" t="str">
        <f t="shared" si="149"/>
        <v>-</v>
      </c>
      <c r="EQ108" s="33" t="str">
        <f t="shared" si="150"/>
        <v>-</v>
      </c>
      <c r="ER108" s="33" t="str">
        <f t="shared" si="151"/>
        <v>-</v>
      </c>
      <c r="ES108" s="75" t="str">
        <f t="shared" si="152"/>
        <v>-</v>
      </c>
      <c r="EU108" s="33">
        <f t="shared" si="101"/>
        <v>1.2152777777777777</v>
      </c>
      <c r="EV108" s="33">
        <f t="shared" si="102"/>
        <v>0.82291666666969832</v>
      </c>
      <c r="EW108" s="33">
        <f t="shared" si="103"/>
        <v>0.70833333333575865</v>
      </c>
      <c r="EX108" s="33">
        <f t="shared" si="104"/>
        <v>0.60416666667151731</v>
      </c>
    </row>
    <row r="109" spans="1:154" hidden="1" outlineLevel="1" x14ac:dyDescent="0.25">
      <c r="A109" t="s">
        <v>88</v>
      </c>
      <c r="B109" s="2">
        <v>26</v>
      </c>
      <c r="C109" t="s">
        <v>332</v>
      </c>
      <c r="D109" s="19" t="s">
        <v>465</v>
      </c>
      <c r="E109" s="19" t="s">
        <v>460</v>
      </c>
      <c r="F109" s="38">
        <v>1</v>
      </c>
      <c r="G109" s="16" t="s">
        <v>481</v>
      </c>
      <c r="H109" s="16" t="s">
        <v>481</v>
      </c>
      <c r="I109" s="16" t="s">
        <v>481</v>
      </c>
      <c r="J109" s="16" t="s">
        <v>481</v>
      </c>
      <c r="K109" s="16" t="s">
        <v>481</v>
      </c>
      <c r="L109" s="16">
        <v>1</v>
      </c>
      <c r="M109" s="16" t="s">
        <v>481</v>
      </c>
      <c r="N109" s="16" t="s">
        <v>481</v>
      </c>
      <c r="O109" s="16" t="s">
        <v>481</v>
      </c>
      <c r="P109" s="16" t="s">
        <v>481</v>
      </c>
      <c r="Q109" s="16" t="s">
        <v>481</v>
      </c>
      <c r="R109" s="32">
        <v>1</v>
      </c>
      <c r="S109" s="32" t="s">
        <v>481</v>
      </c>
      <c r="T109" s="32" t="s">
        <v>481</v>
      </c>
      <c r="U109" s="32">
        <v>1</v>
      </c>
      <c r="V109" s="32" t="s">
        <v>481</v>
      </c>
      <c r="W109" s="32" t="s">
        <v>481</v>
      </c>
      <c r="X109" s="32" t="s">
        <v>481</v>
      </c>
      <c r="Y109" s="32" t="s">
        <v>481</v>
      </c>
      <c r="Z109" s="32" t="s">
        <v>481</v>
      </c>
      <c r="AA109" s="32" t="s">
        <v>481</v>
      </c>
      <c r="AB109" s="32" t="s">
        <v>481</v>
      </c>
      <c r="AC109" s="32" t="s">
        <v>481</v>
      </c>
      <c r="AD109" s="32">
        <v>1</v>
      </c>
      <c r="AE109" s="32" t="s">
        <v>481</v>
      </c>
      <c r="AF109" s="32" t="s">
        <v>481</v>
      </c>
      <c r="AG109" s="32" t="s">
        <v>481</v>
      </c>
      <c r="AH109" s="32" t="s">
        <v>481</v>
      </c>
      <c r="AI109" s="32" t="s">
        <v>481</v>
      </c>
      <c r="AJ109" s="32" t="s">
        <v>481</v>
      </c>
      <c r="AK109" s="32" t="s">
        <v>481</v>
      </c>
      <c r="AL109" s="32" t="s">
        <v>481</v>
      </c>
      <c r="AM109" s="32" t="s">
        <v>481</v>
      </c>
      <c r="AN109" s="32">
        <v>1</v>
      </c>
      <c r="AO109" s="32" t="s">
        <v>481</v>
      </c>
      <c r="AP109" s="32" t="s">
        <v>481</v>
      </c>
      <c r="AQ109" s="32" t="s">
        <v>481</v>
      </c>
      <c r="AR109" s="32" t="s">
        <v>481</v>
      </c>
      <c r="AS109" s="32" t="s">
        <v>481</v>
      </c>
      <c r="AT109" s="32" t="s">
        <v>481</v>
      </c>
      <c r="AU109" s="32" t="s">
        <v>481</v>
      </c>
      <c r="AV109" s="32" t="s">
        <v>481</v>
      </c>
      <c r="AW109" s="32" t="s">
        <v>481</v>
      </c>
      <c r="AX109" s="32" t="s">
        <v>481</v>
      </c>
      <c r="AY109" s="32">
        <v>1</v>
      </c>
      <c r="AZ109" s="32" t="s">
        <v>481</v>
      </c>
      <c r="BA109" s="60" t="s">
        <v>481</v>
      </c>
      <c r="BB109" s="68">
        <v>0.35416666666666669</v>
      </c>
      <c r="BC109" s="69" t="s">
        <v>481</v>
      </c>
      <c r="BD109" s="69" t="s">
        <v>481</v>
      </c>
      <c r="BE109" s="69" t="s">
        <v>481</v>
      </c>
      <c r="BF109" s="69" t="s">
        <v>481</v>
      </c>
      <c r="BG109" s="69" t="s">
        <v>481</v>
      </c>
      <c r="BH109" s="69">
        <v>0.29166666666666669</v>
      </c>
      <c r="BI109" s="69" t="s">
        <v>481</v>
      </c>
      <c r="BJ109" s="69" t="s">
        <v>481</v>
      </c>
      <c r="BK109" s="69" t="s">
        <v>481</v>
      </c>
      <c r="BL109" s="69" t="s">
        <v>481</v>
      </c>
      <c r="BM109" s="69" t="s">
        <v>481</v>
      </c>
      <c r="BN109" s="69">
        <v>0.25902777777810115</v>
      </c>
      <c r="BO109" s="69" t="s">
        <v>481</v>
      </c>
      <c r="BP109" s="69" t="s">
        <v>481</v>
      </c>
      <c r="BQ109" s="69">
        <v>0.29861111110949423</v>
      </c>
      <c r="BR109" s="69" t="s">
        <v>481</v>
      </c>
      <c r="BS109" s="69" t="s">
        <v>481</v>
      </c>
      <c r="BT109" s="69" t="s">
        <v>481</v>
      </c>
      <c r="BU109" s="69" t="s">
        <v>481</v>
      </c>
      <c r="BV109" s="69" t="s">
        <v>481</v>
      </c>
      <c r="BW109" s="69" t="s">
        <v>481</v>
      </c>
      <c r="BX109" s="69" t="s">
        <v>481</v>
      </c>
      <c r="BY109" s="69" t="s">
        <v>481</v>
      </c>
      <c r="BZ109" s="69">
        <v>0.35416666666424135</v>
      </c>
      <c r="CA109" s="69" t="s">
        <v>481</v>
      </c>
      <c r="CB109" s="69" t="s">
        <v>481</v>
      </c>
      <c r="CC109" s="69" t="s">
        <v>481</v>
      </c>
      <c r="CD109" s="69" t="s">
        <v>481</v>
      </c>
      <c r="CE109" s="69" t="s">
        <v>481</v>
      </c>
      <c r="CF109" s="69" t="s">
        <v>481</v>
      </c>
      <c r="CG109" s="69" t="s">
        <v>481</v>
      </c>
      <c r="CH109" s="69" t="s">
        <v>481</v>
      </c>
      <c r="CI109" s="69" t="s">
        <v>481</v>
      </c>
      <c r="CJ109" s="69">
        <v>0.35902777777664596</v>
      </c>
      <c r="CK109" s="69" t="s">
        <v>481</v>
      </c>
      <c r="CL109" s="69" t="s">
        <v>481</v>
      </c>
      <c r="CM109" s="69" t="s">
        <v>481</v>
      </c>
      <c r="CN109" s="69" t="s">
        <v>481</v>
      </c>
      <c r="CO109" s="69" t="s">
        <v>481</v>
      </c>
      <c r="CP109" s="69" t="s">
        <v>481</v>
      </c>
      <c r="CQ109" s="69" t="s">
        <v>481</v>
      </c>
      <c r="CR109" s="69" t="s">
        <v>481</v>
      </c>
      <c r="CS109" s="69" t="s">
        <v>481</v>
      </c>
      <c r="CT109" s="69" t="s">
        <v>481</v>
      </c>
      <c r="CU109" s="69">
        <v>0.27013888888905058</v>
      </c>
      <c r="CV109" s="69" t="s">
        <v>481</v>
      </c>
      <c r="CW109" s="70" t="s">
        <v>481</v>
      </c>
      <c r="CX109" s="74">
        <f t="shared" si="105"/>
        <v>0.35416666666666669</v>
      </c>
      <c r="CY109" s="33" t="str">
        <f t="shared" si="106"/>
        <v>-</v>
      </c>
      <c r="CZ109" s="33" t="str">
        <f t="shared" si="107"/>
        <v>-</v>
      </c>
      <c r="DA109" s="33" t="str">
        <f t="shared" si="108"/>
        <v>-</v>
      </c>
      <c r="DB109" s="33" t="str">
        <f t="shared" si="109"/>
        <v>-</v>
      </c>
      <c r="DC109" s="33" t="str">
        <f t="shared" si="110"/>
        <v>-</v>
      </c>
      <c r="DD109" s="33">
        <f t="shared" si="111"/>
        <v>0.29166666666666669</v>
      </c>
      <c r="DE109" s="33" t="str">
        <f t="shared" si="112"/>
        <v>-</v>
      </c>
      <c r="DF109" s="33" t="str">
        <f t="shared" si="113"/>
        <v>-</v>
      </c>
      <c r="DG109" s="33" t="str">
        <f t="shared" si="114"/>
        <v>-</v>
      </c>
      <c r="DH109" s="33" t="str">
        <f t="shared" si="115"/>
        <v>-</v>
      </c>
      <c r="DI109" s="33" t="str">
        <f t="shared" si="116"/>
        <v>-</v>
      </c>
      <c r="DJ109" s="33">
        <f t="shared" si="117"/>
        <v>0.25902777777810115</v>
      </c>
      <c r="DK109" s="33" t="str">
        <f t="shared" si="118"/>
        <v>-</v>
      </c>
      <c r="DL109" s="33" t="str">
        <f t="shared" si="119"/>
        <v>-</v>
      </c>
      <c r="DM109" s="33">
        <f t="shared" si="120"/>
        <v>0.29861111110949423</v>
      </c>
      <c r="DN109" s="33" t="str">
        <f t="shared" si="121"/>
        <v>-</v>
      </c>
      <c r="DO109" s="33" t="str">
        <f t="shared" si="122"/>
        <v>-</v>
      </c>
      <c r="DP109" s="33" t="str">
        <f t="shared" si="123"/>
        <v>-</v>
      </c>
      <c r="DQ109" s="33" t="str">
        <f t="shared" si="124"/>
        <v>-</v>
      </c>
      <c r="DR109" s="33" t="str">
        <f t="shared" si="125"/>
        <v>-</v>
      </c>
      <c r="DS109" s="33" t="str">
        <f t="shared" si="126"/>
        <v>-</v>
      </c>
      <c r="DT109" s="33" t="str">
        <f t="shared" si="127"/>
        <v>-</v>
      </c>
      <c r="DU109" s="33" t="str">
        <f t="shared" si="128"/>
        <v>-</v>
      </c>
      <c r="DV109" s="33">
        <f t="shared" si="129"/>
        <v>0.35416666666424135</v>
      </c>
      <c r="DW109" s="33" t="str">
        <f t="shared" si="130"/>
        <v>-</v>
      </c>
      <c r="DX109" s="33" t="str">
        <f t="shared" si="131"/>
        <v>-</v>
      </c>
      <c r="DY109" s="33" t="str">
        <f t="shared" si="132"/>
        <v>-</v>
      </c>
      <c r="DZ109" s="33" t="str">
        <f t="shared" si="133"/>
        <v>-</v>
      </c>
      <c r="EA109" s="33" t="str">
        <f t="shared" si="134"/>
        <v>-</v>
      </c>
      <c r="EB109" s="33" t="str">
        <f t="shared" si="135"/>
        <v>-</v>
      </c>
      <c r="EC109" s="33" t="str">
        <f t="shared" si="136"/>
        <v>-</v>
      </c>
      <c r="ED109" s="33" t="str">
        <f t="shared" si="137"/>
        <v>-</v>
      </c>
      <c r="EE109" s="33" t="str">
        <f t="shared" si="138"/>
        <v>-</v>
      </c>
      <c r="EF109" s="33">
        <f t="shared" si="139"/>
        <v>0.35902777777664596</v>
      </c>
      <c r="EG109" s="33" t="str">
        <f t="shared" si="140"/>
        <v>-</v>
      </c>
      <c r="EH109" s="33" t="str">
        <f t="shared" si="141"/>
        <v>-</v>
      </c>
      <c r="EI109" s="33" t="str">
        <f t="shared" si="142"/>
        <v>-</v>
      </c>
      <c r="EJ109" s="33" t="str">
        <f t="shared" si="143"/>
        <v>-</v>
      </c>
      <c r="EK109" s="33" t="str">
        <f t="shared" si="144"/>
        <v>-</v>
      </c>
      <c r="EL109" s="33" t="str">
        <f t="shared" si="145"/>
        <v>-</v>
      </c>
      <c r="EM109" s="33" t="str">
        <f t="shared" si="146"/>
        <v>-</v>
      </c>
      <c r="EN109" s="33" t="str">
        <f t="shared" si="147"/>
        <v>-</v>
      </c>
      <c r="EO109" s="33" t="str">
        <f t="shared" si="148"/>
        <v>-</v>
      </c>
      <c r="EP109" s="33" t="str">
        <f t="shared" si="149"/>
        <v>-</v>
      </c>
      <c r="EQ109" s="33">
        <f t="shared" si="150"/>
        <v>0.27013888888905058</v>
      </c>
      <c r="ER109" s="33" t="str">
        <f t="shared" si="151"/>
        <v>-</v>
      </c>
      <c r="ES109" s="75" t="str">
        <f t="shared" si="152"/>
        <v>-</v>
      </c>
      <c r="EU109" s="33">
        <f t="shared" si="101"/>
        <v>0.32291666666666669</v>
      </c>
      <c r="EV109" s="33">
        <f t="shared" si="102"/>
        <v>0.27881944444379769</v>
      </c>
      <c r="EW109" s="33">
        <f t="shared" si="103"/>
        <v>0.35659722222044365</v>
      </c>
      <c r="EX109" s="33">
        <f t="shared" si="104"/>
        <v>0.27013888888905058</v>
      </c>
    </row>
    <row r="110" spans="1:154" hidden="1" outlineLevel="1" x14ac:dyDescent="0.25">
      <c r="A110" t="s">
        <v>89</v>
      </c>
      <c r="B110" s="2">
        <v>4</v>
      </c>
      <c r="C110" t="s">
        <v>333</v>
      </c>
      <c r="D110" s="19" t="s">
        <v>465</v>
      </c>
      <c r="E110" s="19" t="s">
        <v>461</v>
      </c>
      <c r="F110" s="38" t="s">
        <v>481</v>
      </c>
      <c r="G110" s="16" t="s">
        <v>481</v>
      </c>
      <c r="H110" s="16" t="s">
        <v>481</v>
      </c>
      <c r="I110" s="16" t="s">
        <v>481</v>
      </c>
      <c r="J110" s="16" t="s">
        <v>481</v>
      </c>
      <c r="K110" s="16" t="s">
        <v>481</v>
      </c>
      <c r="L110" s="16" t="s">
        <v>481</v>
      </c>
      <c r="M110" s="16" t="s">
        <v>481</v>
      </c>
      <c r="N110" s="16" t="s">
        <v>481</v>
      </c>
      <c r="O110" s="16" t="s">
        <v>481</v>
      </c>
      <c r="P110" s="16" t="s">
        <v>481</v>
      </c>
      <c r="Q110" s="16" t="s">
        <v>481</v>
      </c>
      <c r="R110" s="32" t="s">
        <v>481</v>
      </c>
      <c r="S110" s="32" t="s">
        <v>481</v>
      </c>
      <c r="T110" s="32" t="s">
        <v>481</v>
      </c>
      <c r="U110" s="32" t="s">
        <v>481</v>
      </c>
      <c r="V110" s="32" t="s">
        <v>481</v>
      </c>
      <c r="W110" s="32" t="s">
        <v>481</v>
      </c>
      <c r="X110" s="32" t="s">
        <v>481</v>
      </c>
      <c r="Y110" s="32" t="s">
        <v>481</v>
      </c>
      <c r="Z110" s="32" t="s">
        <v>481</v>
      </c>
      <c r="AA110" s="32" t="s">
        <v>481</v>
      </c>
      <c r="AB110" s="32" t="s">
        <v>481</v>
      </c>
      <c r="AC110" s="32" t="s">
        <v>481</v>
      </c>
      <c r="AD110" s="32" t="s">
        <v>481</v>
      </c>
      <c r="AE110" s="32" t="s">
        <v>481</v>
      </c>
      <c r="AF110" s="32" t="s">
        <v>481</v>
      </c>
      <c r="AG110" s="32" t="s">
        <v>481</v>
      </c>
      <c r="AH110" s="32" t="s">
        <v>481</v>
      </c>
      <c r="AI110" s="32" t="s">
        <v>481</v>
      </c>
      <c r="AJ110" s="32" t="s">
        <v>481</v>
      </c>
      <c r="AK110" s="32" t="s">
        <v>481</v>
      </c>
      <c r="AL110" s="32" t="s">
        <v>481</v>
      </c>
      <c r="AM110" s="32" t="s">
        <v>481</v>
      </c>
      <c r="AN110" s="32" t="s">
        <v>481</v>
      </c>
      <c r="AO110" s="32" t="s">
        <v>481</v>
      </c>
      <c r="AP110" s="32" t="s">
        <v>481</v>
      </c>
      <c r="AQ110" s="32" t="s">
        <v>481</v>
      </c>
      <c r="AR110" s="32" t="s">
        <v>481</v>
      </c>
      <c r="AS110" s="32" t="s">
        <v>481</v>
      </c>
      <c r="AT110" s="32" t="s">
        <v>481</v>
      </c>
      <c r="AU110" s="32" t="s">
        <v>481</v>
      </c>
      <c r="AV110" s="32" t="s">
        <v>481</v>
      </c>
      <c r="AW110" s="32" t="s">
        <v>481</v>
      </c>
      <c r="AX110" s="32" t="s">
        <v>481</v>
      </c>
      <c r="AY110" s="32" t="s">
        <v>481</v>
      </c>
      <c r="AZ110" s="32" t="s">
        <v>481</v>
      </c>
      <c r="BA110" s="60" t="s">
        <v>481</v>
      </c>
      <c r="BB110" s="68" t="s">
        <v>481</v>
      </c>
      <c r="BC110" s="69" t="s">
        <v>481</v>
      </c>
      <c r="BD110" s="69" t="s">
        <v>481</v>
      </c>
      <c r="BE110" s="69" t="s">
        <v>481</v>
      </c>
      <c r="BF110" s="69" t="s">
        <v>481</v>
      </c>
      <c r="BG110" s="69" t="s">
        <v>481</v>
      </c>
      <c r="BH110" s="69" t="s">
        <v>481</v>
      </c>
      <c r="BI110" s="69" t="s">
        <v>481</v>
      </c>
      <c r="BJ110" s="69" t="s">
        <v>481</v>
      </c>
      <c r="BK110" s="69" t="s">
        <v>481</v>
      </c>
      <c r="BL110" s="69" t="s">
        <v>481</v>
      </c>
      <c r="BM110" s="69" t="s">
        <v>481</v>
      </c>
      <c r="BN110" s="69" t="s">
        <v>481</v>
      </c>
      <c r="BO110" s="69" t="s">
        <v>481</v>
      </c>
      <c r="BP110" s="69" t="s">
        <v>481</v>
      </c>
      <c r="BQ110" s="69" t="s">
        <v>481</v>
      </c>
      <c r="BR110" s="69" t="s">
        <v>481</v>
      </c>
      <c r="BS110" s="69" t="s">
        <v>481</v>
      </c>
      <c r="BT110" s="69" t="s">
        <v>481</v>
      </c>
      <c r="BU110" s="69" t="s">
        <v>481</v>
      </c>
      <c r="BV110" s="69" t="s">
        <v>481</v>
      </c>
      <c r="BW110" s="69" t="s">
        <v>481</v>
      </c>
      <c r="BX110" s="69" t="s">
        <v>481</v>
      </c>
      <c r="BY110" s="69" t="s">
        <v>481</v>
      </c>
      <c r="BZ110" s="69" t="s">
        <v>481</v>
      </c>
      <c r="CA110" s="69" t="s">
        <v>481</v>
      </c>
      <c r="CB110" s="69" t="s">
        <v>481</v>
      </c>
      <c r="CC110" s="69" t="s">
        <v>481</v>
      </c>
      <c r="CD110" s="69" t="s">
        <v>481</v>
      </c>
      <c r="CE110" s="69" t="s">
        <v>481</v>
      </c>
      <c r="CF110" s="69" t="s">
        <v>481</v>
      </c>
      <c r="CG110" s="69" t="s">
        <v>481</v>
      </c>
      <c r="CH110" s="69" t="s">
        <v>481</v>
      </c>
      <c r="CI110" s="69" t="s">
        <v>481</v>
      </c>
      <c r="CJ110" s="69" t="s">
        <v>481</v>
      </c>
      <c r="CK110" s="69" t="s">
        <v>481</v>
      </c>
      <c r="CL110" s="69" t="s">
        <v>481</v>
      </c>
      <c r="CM110" s="69" t="s">
        <v>481</v>
      </c>
      <c r="CN110" s="69" t="s">
        <v>481</v>
      </c>
      <c r="CO110" s="69" t="s">
        <v>481</v>
      </c>
      <c r="CP110" s="69" t="s">
        <v>481</v>
      </c>
      <c r="CQ110" s="69" t="s">
        <v>481</v>
      </c>
      <c r="CR110" s="69" t="s">
        <v>481</v>
      </c>
      <c r="CS110" s="69" t="s">
        <v>481</v>
      </c>
      <c r="CT110" s="69" t="s">
        <v>481</v>
      </c>
      <c r="CU110" s="69" t="s">
        <v>481</v>
      </c>
      <c r="CV110" s="69" t="s">
        <v>481</v>
      </c>
      <c r="CW110" s="70" t="s">
        <v>481</v>
      </c>
      <c r="CX110" s="74" t="str">
        <f t="shared" si="105"/>
        <v>-</v>
      </c>
      <c r="CY110" s="33" t="str">
        <f t="shared" si="106"/>
        <v>-</v>
      </c>
      <c r="CZ110" s="33" t="str">
        <f t="shared" si="107"/>
        <v>-</v>
      </c>
      <c r="DA110" s="33" t="str">
        <f t="shared" si="108"/>
        <v>-</v>
      </c>
      <c r="DB110" s="33" t="str">
        <f t="shared" si="109"/>
        <v>-</v>
      </c>
      <c r="DC110" s="33" t="str">
        <f t="shared" si="110"/>
        <v>-</v>
      </c>
      <c r="DD110" s="33" t="str">
        <f t="shared" si="111"/>
        <v>-</v>
      </c>
      <c r="DE110" s="33" t="str">
        <f t="shared" si="112"/>
        <v>-</v>
      </c>
      <c r="DF110" s="33" t="str">
        <f t="shared" si="113"/>
        <v>-</v>
      </c>
      <c r="DG110" s="33" t="str">
        <f t="shared" si="114"/>
        <v>-</v>
      </c>
      <c r="DH110" s="33" t="str">
        <f t="shared" si="115"/>
        <v>-</v>
      </c>
      <c r="DI110" s="33" t="str">
        <f t="shared" si="116"/>
        <v>-</v>
      </c>
      <c r="DJ110" s="33" t="str">
        <f t="shared" si="117"/>
        <v>-</v>
      </c>
      <c r="DK110" s="33" t="str">
        <f t="shared" si="118"/>
        <v>-</v>
      </c>
      <c r="DL110" s="33" t="str">
        <f t="shared" si="119"/>
        <v>-</v>
      </c>
      <c r="DM110" s="33" t="str">
        <f t="shared" si="120"/>
        <v>-</v>
      </c>
      <c r="DN110" s="33" t="str">
        <f t="shared" si="121"/>
        <v>-</v>
      </c>
      <c r="DO110" s="33" t="str">
        <f t="shared" si="122"/>
        <v>-</v>
      </c>
      <c r="DP110" s="33" t="str">
        <f t="shared" si="123"/>
        <v>-</v>
      </c>
      <c r="DQ110" s="33" t="str">
        <f t="shared" si="124"/>
        <v>-</v>
      </c>
      <c r="DR110" s="33" t="str">
        <f t="shared" si="125"/>
        <v>-</v>
      </c>
      <c r="DS110" s="33" t="str">
        <f t="shared" si="126"/>
        <v>-</v>
      </c>
      <c r="DT110" s="33" t="str">
        <f t="shared" si="127"/>
        <v>-</v>
      </c>
      <c r="DU110" s="33" t="str">
        <f t="shared" si="128"/>
        <v>-</v>
      </c>
      <c r="DV110" s="33" t="str">
        <f t="shared" si="129"/>
        <v>-</v>
      </c>
      <c r="DW110" s="33" t="str">
        <f t="shared" si="130"/>
        <v>-</v>
      </c>
      <c r="DX110" s="33" t="str">
        <f t="shared" si="131"/>
        <v>-</v>
      </c>
      <c r="DY110" s="33" t="str">
        <f t="shared" si="132"/>
        <v>-</v>
      </c>
      <c r="DZ110" s="33" t="str">
        <f t="shared" si="133"/>
        <v>-</v>
      </c>
      <c r="EA110" s="33" t="str">
        <f t="shared" si="134"/>
        <v>-</v>
      </c>
      <c r="EB110" s="33" t="str">
        <f t="shared" si="135"/>
        <v>-</v>
      </c>
      <c r="EC110" s="33" t="str">
        <f t="shared" si="136"/>
        <v>-</v>
      </c>
      <c r="ED110" s="33" t="str">
        <f t="shared" si="137"/>
        <v>-</v>
      </c>
      <c r="EE110" s="33" t="str">
        <f t="shared" si="138"/>
        <v>-</v>
      </c>
      <c r="EF110" s="33" t="str">
        <f t="shared" si="139"/>
        <v>-</v>
      </c>
      <c r="EG110" s="33" t="str">
        <f t="shared" si="140"/>
        <v>-</v>
      </c>
      <c r="EH110" s="33" t="str">
        <f t="shared" si="141"/>
        <v>-</v>
      </c>
      <c r="EI110" s="33" t="str">
        <f t="shared" si="142"/>
        <v>-</v>
      </c>
      <c r="EJ110" s="33" t="str">
        <f t="shared" si="143"/>
        <v>-</v>
      </c>
      <c r="EK110" s="33" t="str">
        <f t="shared" si="144"/>
        <v>-</v>
      </c>
      <c r="EL110" s="33" t="str">
        <f t="shared" si="145"/>
        <v>-</v>
      </c>
      <c r="EM110" s="33" t="str">
        <f t="shared" si="146"/>
        <v>-</v>
      </c>
      <c r="EN110" s="33" t="str">
        <f t="shared" si="147"/>
        <v>-</v>
      </c>
      <c r="EO110" s="33" t="str">
        <f t="shared" si="148"/>
        <v>-</v>
      </c>
      <c r="EP110" s="33" t="str">
        <f t="shared" si="149"/>
        <v>-</v>
      </c>
      <c r="EQ110" s="33" t="str">
        <f t="shared" si="150"/>
        <v>-</v>
      </c>
      <c r="ER110" s="33" t="str">
        <f t="shared" si="151"/>
        <v>-</v>
      </c>
      <c r="ES110" s="75" t="str">
        <f t="shared" si="152"/>
        <v>-</v>
      </c>
      <c r="EU110" s="33" t="str">
        <f t="shared" si="101"/>
        <v>-</v>
      </c>
      <c r="EV110" s="33" t="str">
        <f t="shared" si="102"/>
        <v>-</v>
      </c>
      <c r="EW110" s="33" t="str">
        <f t="shared" si="103"/>
        <v>-</v>
      </c>
      <c r="EX110" s="33" t="str">
        <f t="shared" si="104"/>
        <v>-</v>
      </c>
    </row>
    <row r="111" spans="1:154" hidden="1" outlineLevel="1" x14ac:dyDescent="0.25">
      <c r="A111" t="s">
        <v>90</v>
      </c>
      <c r="B111" s="2">
        <v>105</v>
      </c>
      <c r="C111" t="s">
        <v>334</v>
      </c>
      <c r="D111" s="19" t="s">
        <v>465</v>
      </c>
      <c r="E111" s="19" t="s">
        <v>460</v>
      </c>
      <c r="F111" s="38" t="s">
        <v>481</v>
      </c>
      <c r="G111" s="16" t="s">
        <v>481</v>
      </c>
      <c r="H111" s="16" t="s">
        <v>481</v>
      </c>
      <c r="I111" s="16" t="s">
        <v>481</v>
      </c>
      <c r="J111" s="16" t="s">
        <v>481</v>
      </c>
      <c r="K111" s="16" t="s">
        <v>481</v>
      </c>
      <c r="L111" s="16" t="s">
        <v>481</v>
      </c>
      <c r="M111" s="16" t="s">
        <v>481</v>
      </c>
      <c r="N111" s="16" t="s">
        <v>481</v>
      </c>
      <c r="O111" s="16" t="s">
        <v>481</v>
      </c>
      <c r="P111" s="16" t="s">
        <v>481</v>
      </c>
      <c r="Q111" s="16" t="s">
        <v>481</v>
      </c>
      <c r="R111" s="32" t="s">
        <v>481</v>
      </c>
      <c r="S111" s="32" t="s">
        <v>481</v>
      </c>
      <c r="T111" s="32" t="s">
        <v>481</v>
      </c>
      <c r="U111" s="32" t="s">
        <v>481</v>
      </c>
      <c r="V111" s="32" t="s">
        <v>481</v>
      </c>
      <c r="W111" s="32" t="s">
        <v>481</v>
      </c>
      <c r="X111" s="32" t="s">
        <v>481</v>
      </c>
      <c r="Y111" s="32" t="s">
        <v>481</v>
      </c>
      <c r="Z111" s="32" t="s">
        <v>481</v>
      </c>
      <c r="AA111" s="32" t="s">
        <v>481</v>
      </c>
      <c r="AB111" s="32" t="s">
        <v>481</v>
      </c>
      <c r="AC111" s="32" t="s">
        <v>481</v>
      </c>
      <c r="AD111" s="32" t="s">
        <v>481</v>
      </c>
      <c r="AE111" s="32" t="s">
        <v>481</v>
      </c>
      <c r="AF111" s="32" t="s">
        <v>481</v>
      </c>
      <c r="AG111" s="32" t="s">
        <v>481</v>
      </c>
      <c r="AH111" s="32" t="s">
        <v>481</v>
      </c>
      <c r="AI111" s="32" t="s">
        <v>481</v>
      </c>
      <c r="AJ111" s="32" t="s">
        <v>481</v>
      </c>
      <c r="AK111" s="32" t="s">
        <v>481</v>
      </c>
      <c r="AL111" s="32" t="s">
        <v>481</v>
      </c>
      <c r="AM111" s="32" t="s">
        <v>481</v>
      </c>
      <c r="AN111" s="32" t="s">
        <v>481</v>
      </c>
      <c r="AO111" s="32" t="s">
        <v>481</v>
      </c>
      <c r="AP111" s="32" t="s">
        <v>481</v>
      </c>
      <c r="AQ111" s="32" t="s">
        <v>481</v>
      </c>
      <c r="AR111" s="32" t="s">
        <v>481</v>
      </c>
      <c r="AS111" s="32" t="s">
        <v>481</v>
      </c>
      <c r="AT111" s="32">
        <v>1</v>
      </c>
      <c r="AU111" s="32" t="s">
        <v>481</v>
      </c>
      <c r="AV111" s="32" t="s">
        <v>481</v>
      </c>
      <c r="AW111" s="32">
        <v>1</v>
      </c>
      <c r="AX111" s="32" t="s">
        <v>481</v>
      </c>
      <c r="AY111" s="32" t="s">
        <v>481</v>
      </c>
      <c r="AZ111" s="32" t="s">
        <v>481</v>
      </c>
      <c r="BA111" s="60" t="s">
        <v>481</v>
      </c>
      <c r="BB111" s="68" t="s">
        <v>481</v>
      </c>
      <c r="BC111" s="69" t="s">
        <v>481</v>
      </c>
      <c r="BD111" s="69" t="s">
        <v>481</v>
      </c>
      <c r="BE111" s="69" t="s">
        <v>481</v>
      </c>
      <c r="BF111" s="69" t="s">
        <v>481</v>
      </c>
      <c r="BG111" s="69" t="s">
        <v>481</v>
      </c>
      <c r="BH111" s="69" t="s">
        <v>481</v>
      </c>
      <c r="BI111" s="69" t="s">
        <v>481</v>
      </c>
      <c r="BJ111" s="69" t="s">
        <v>481</v>
      </c>
      <c r="BK111" s="69" t="s">
        <v>481</v>
      </c>
      <c r="BL111" s="69" t="s">
        <v>481</v>
      </c>
      <c r="BM111" s="69" t="s">
        <v>481</v>
      </c>
      <c r="BN111" s="69" t="s">
        <v>481</v>
      </c>
      <c r="BO111" s="69" t="s">
        <v>481</v>
      </c>
      <c r="BP111" s="69" t="s">
        <v>481</v>
      </c>
      <c r="BQ111" s="69" t="s">
        <v>481</v>
      </c>
      <c r="BR111" s="69" t="s">
        <v>481</v>
      </c>
      <c r="BS111" s="69" t="s">
        <v>481</v>
      </c>
      <c r="BT111" s="69" t="s">
        <v>481</v>
      </c>
      <c r="BU111" s="69" t="s">
        <v>481</v>
      </c>
      <c r="BV111" s="69" t="s">
        <v>481</v>
      </c>
      <c r="BW111" s="69" t="s">
        <v>481</v>
      </c>
      <c r="BX111" s="69" t="s">
        <v>481</v>
      </c>
      <c r="BY111" s="69" t="s">
        <v>481</v>
      </c>
      <c r="BZ111" s="69" t="s">
        <v>481</v>
      </c>
      <c r="CA111" s="69" t="s">
        <v>481</v>
      </c>
      <c r="CB111" s="69" t="s">
        <v>481</v>
      </c>
      <c r="CC111" s="69" t="s">
        <v>481</v>
      </c>
      <c r="CD111" s="69" t="s">
        <v>481</v>
      </c>
      <c r="CE111" s="69" t="s">
        <v>481</v>
      </c>
      <c r="CF111" s="69" t="s">
        <v>481</v>
      </c>
      <c r="CG111" s="69" t="s">
        <v>481</v>
      </c>
      <c r="CH111" s="69" t="s">
        <v>481</v>
      </c>
      <c r="CI111" s="69" t="s">
        <v>481</v>
      </c>
      <c r="CJ111" s="69" t="s">
        <v>481</v>
      </c>
      <c r="CK111" s="69" t="s">
        <v>481</v>
      </c>
      <c r="CL111" s="69" t="s">
        <v>481</v>
      </c>
      <c r="CM111" s="69" t="s">
        <v>481</v>
      </c>
      <c r="CN111" s="69" t="s">
        <v>481</v>
      </c>
      <c r="CO111" s="69" t="s">
        <v>481</v>
      </c>
      <c r="CP111" s="69">
        <v>0.54166666667151731</v>
      </c>
      <c r="CQ111" s="69" t="s">
        <v>481</v>
      </c>
      <c r="CR111" s="69" t="s">
        <v>481</v>
      </c>
      <c r="CS111" s="69">
        <v>0.95833333333575865</v>
      </c>
      <c r="CT111" s="69" t="s">
        <v>481</v>
      </c>
      <c r="CU111" s="69" t="s">
        <v>481</v>
      </c>
      <c r="CV111" s="69" t="s">
        <v>481</v>
      </c>
      <c r="CW111" s="70" t="s">
        <v>481</v>
      </c>
      <c r="CX111" s="74" t="str">
        <f t="shared" si="105"/>
        <v>-</v>
      </c>
      <c r="CY111" s="33" t="str">
        <f t="shared" si="106"/>
        <v>-</v>
      </c>
      <c r="CZ111" s="33" t="str">
        <f t="shared" si="107"/>
        <v>-</v>
      </c>
      <c r="DA111" s="33" t="str">
        <f t="shared" si="108"/>
        <v>-</v>
      </c>
      <c r="DB111" s="33" t="str">
        <f t="shared" si="109"/>
        <v>-</v>
      </c>
      <c r="DC111" s="33" t="str">
        <f t="shared" si="110"/>
        <v>-</v>
      </c>
      <c r="DD111" s="33" t="str">
        <f t="shared" si="111"/>
        <v>-</v>
      </c>
      <c r="DE111" s="33" t="str">
        <f t="shared" si="112"/>
        <v>-</v>
      </c>
      <c r="DF111" s="33" t="str">
        <f t="shared" si="113"/>
        <v>-</v>
      </c>
      <c r="DG111" s="33" t="str">
        <f t="shared" si="114"/>
        <v>-</v>
      </c>
      <c r="DH111" s="33" t="str">
        <f t="shared" si="115"/>
        <v>-</v>
      </c>
      <c r="DI111" s="33" t="str">
        <f t="shared" si="116"/>
        <v>-</v>
      </c>
      <c r="DJ111" s="33" t="str">
        <f t="shared" si="117"/>
        <v>-</v>
      </c>
      <c r="DK111" s="33" t="str">
        <f t="shared" si="118"/>
        <v>-</v>
      </c>
      <c r="DL111" s="33" t="str">
        <f t="shared" si="119"/>
        <v>-</v>
      </c>
      <c r="DM111" s="33" t="str">
        <f t="shared" si="120"/>
        <v>-</v>
      </c>
      <c r="DN111" s="33" t="str">
        <f t="shared" si="121"/>
        <v>-</v>
      </c>
      <c r="DO111" s="33" t="str">
        <f t="shared" si="122"/>
        <v>-</v>
      </c>
      <c r="DP111" s="33" t="str">
        <f t="shared" si="123"/>
        <v>-</v>
      </c>
      <c r="DQ111" s="33" t="str">
        <f t="shared" si="124"/>
        <v>-</v>
      </c>
      <c r="DR111" s="33" t="str">
        <f t="shared" si="125"/>
        <v>-</v>
      </c>
      <c r="DS111" s="33" t="str">
        <f t="shared" si="126"/>
        <v>-</v>
      </c>
      <c r="DT111" s="33" t="str">
        <f t="shared" si="127"/>
        <v>-</v>
      </c>
      <c r="DU111" s="33" t="str">
        <f t="shared" si="128"/>
        <v>-</v>
      </c>
      <c r="DV111" s="33" t="str">
        <f t="shared" si="129"/>
        <v>-</v>
      </c>
      <c r="DW111" s="33" t="str">
        <f t="shared" si="130"/>
        <v>-</v>
      </c>
      <c r="DX111" s="33" t="str">
        <f t="shared" si="131"/>
        <v>-</v>
      </c>
      <c r="DY111" s="33" t="str">
        <f t="shared" si="132"/>
        <v>-</v>
      </c>
      <c r="DZ111" s="33" t="str">
        <f t="shared" si="133"/>
        <v>-</v>
      </c>
      <c r="EA111" s="33" t="str">
        <f t="shared" si="134"/>
        <v>-</v>
      </c>
      <c r="EB111" s="33" t="str">
        <f t="shared" si="135"/>
        <v>-</v>
      </c>
      <c r="EC111" s="33" t="str">
        <f t="shared" si="136"/>
        <v>-</v>
      </c>
      <c r="ED111" s="33" t="str">
        <f t="shared" si="137"/>
        <v>-</v>
      </c>
      <c r="EE111" s="33" t="str">
        <f t="shared" si="138"/>
        <v>-</v>
      </c>
      <c r="EF111" s="33" t="str">
        <f t="shared" si="139"/>
        <v>-</v>
      </c>
      <c r="EG111" s="33" t="str">
        <f t="shared" si="140"/>
        <v>-</v>
      </c>
      <c r="EH111" s="33" t="str">
        <f t="shared" si="141"/>
        <v>-</v>
      </c>
      <c r="EI111" s="33" t="str">
        <f t="shared" si="142"/>
        <v>-</v>
      </c>
      <c r="EJ111" s="33" t="str">
        <f t="shared" si="143"/>
        <v>-</v>
      </c>
      <c r="EK111" s="33" t="str">
        <f t="shared" si="144"/>
        <v>-</v>
      </c>
      <c r="EL111" s="33">
        <f t="shared" si="145"/>
        <v>0.54166666667151731</v>
      </c>
      <c r="EM111" s="33" t="str">
        <f t="shared" si="146"/>
        <v>-</v>
      </c>
      <c r="EN111" s="33" t="str">
        <f t="shared" si="147"/>
        <v>-</v>
      </c>
      <c r="EO111" s="33">
        <f t="shared" si="148"/>
        <v>0.95833333333575865</v>
      </c>
      <c r="EP111" s="33" t="str">
        <f t="shared" si="149"/>
        <v>-</v>
      </c>
      <c r="EQ111" s="33" t="str">
        <f t="shared" si="150"/>
        <v>-</v>
      </c>
      <c r="ER111" s="33" t="str">
        <f t="shared" si="151"/>
        <v>-</v>
      </c>
      <c r="ES111" s="75" t="str">
        <f t="shared" si="152"/>
        <v>-</v>
      </c>
      <c r="EU111" s="33" t="str">
        <f t="shared" si="101"/>
        <v>-</v>
      </c>
      <c r="EV111" s="33" t="str">
        <f t="shared" si="102"/>
        <v>-</v>
      </c>
      <c r="EW111" s="33" t="str">
        <f t="shared" si="103"/>
        <v>-</v>
      </c>
      <c r="EX111" s="33">
        <f t="shared" si="104"/>
        <v>0.75000000000363798</v>
      </c>
    </row>
    <row r="112" spans="1:154" hidden="1" outlineLevel="1" x14ac:dyDescent="0.25">
      <c r="A112" t="s">
        <v>91</v>
      </c>
      <c r="B112" s="2">
        <v>27</v>
      </c>
      <c r="C112" t="s">
        <v>335</v>
      </c>
      <c r="D112" s="19" t="s">
        <v>465</v>
      </c>
      <c r="E112" s="19" t="s">
        <v>462</v>
      </c>
      <c r="F112" s="38" t="s">
        <v>481</v>
      </c>
      <c r="G112" s="16" t="s">
        <v>481</v>
      </c>
      <c r="H112" s="16" t="s">
        <v>481</v>
      </c>
      <c r="I112" s="16" t="s">
        <v>481</v>
      </c>
      <c r="J112" s="16" t="s">
        <v>481</v>
      </c>
      <c r="K112" s="16" t="s">
        <v>481</v>
      </c>
      <c r="L112" s="16" t="s">
        <v>481</v>
      </c>
      <c r="M112" s="16" t="s">
        <v>481</v>
      </c>
      <c r="N112" s="16" t="s">
        <v>481</v>
      </c>
      <c r="O112" s="16" t="s">
        <v>481</v>
      </c>
      <c r="P112" s="16" t="s">
        <v>481</v>
      </c>
      <c r="Q112" s="16" t="s">
        <v>481</v>
      </c>
      <c r="R112" s="32" t="s">
        <v>481</v>
      </c>
      <c r="S112" s="32" t="s">
        <v>481</v>
      </c>
      <c r="T112" s="32" t="s">
        <v>481</v>
      </c>
      <c r="U112" s="32" t="s">
        <v>481</v>
      </c>
      <c r="V112" s="32" t="s">
        <v>481</v>
      </c>
      <c r="W112" s="32" t="s">
        <v>481</v>
      </c>
      <c r="X112" s="32" t="s">
        <v>481</v>
      </c>
      <c r="Y112" s="32">
        <v>1</v>
      </c>
      <c r="Z112" s="32" t="s">
        <v>481</v>
      </c>
      <c r="AA112" s="32" t="s">
        <v>481</v>
      </c>
      <c r="AB112" s="32" t="s">
        <v>481</v>
      </c>
      <c r="AC112" s="32" t="s">
        <v>481</v>
      </c>
      <c r="AD112" s="32">
        <v>1</v>
      </c>
      <c r="AE112" s="32" t="s">
        <v>481</v>
      </c>
      <c r="AF112" s="32" t="s">
        <v>481</v>
      </c>
      <c r="AG112" s="32" t="s">
        <v>481</v>
      </c>
      <c r="AH112" s="32" t="s">
        <v>481</v>
      </c>
      <c r="AI112" s="32" t="s">
        <v>481</v>
      </c>
      <c r="AJ112" s="32" t="s">
        <v>481</v>
      </c>
      <c r="AK112" s="32" t="s">
        <v>481</v>
      </c>
      <c r="AL112" s="32" t="s">
        <v>481</v>
      </c>
      <c r="AM112" s="32">
        <v>21</v>
      </c>
      <c r="AN112" s="32" t="s">
        <v>481</v>
      </c>
      <c r="AO112" s="32" t="s">
        <v>481</v>
      </c>
      <c r="AP112" s="32" t="s">
        <v>481</v>
      </c>
      <c r="AQ112" s="32" t="s">
        <v>481</v>
      </c>
      <c r="AR112" s="32" t="s">
        <v>481</v>
      </c>
      <c r="AS112" s="32" t="s">
        <v>481</v>
      </c>
      <c r="AT112" s="32" t="s">
        <v>481</v>
      </c>
      <c r="AU112" s="32" t="s">
        <v>481</v>
      </c>
      <c r="AV112" s="32" t="s">
        <v>481</v>
      </c>
      <c r="AW112" s="32" t="s">
        <v>481</v>
      </c>
      <c r="AX112" s="32" t="s">
        <v>481</v>
      </c>
      <c r="AY112" s="32" t="s">
        <v>481</v>
      </c>
      <c r="AZ112" s="32" t="s">
        <v>481</v>
      </c>
      <c r="BA112" s="60" t="s">
        <v>481</v>
      </c>
      <c r="BB112" s="68" t="s">
        <v>481</v>
      </c>
      <c r="BC112" s="69" t="s">
        <v>481</v>
      </c>
      <c r="BD112" s="69" t="s">
        <v>481</v>
      </c>
      <c r="BE112" s="69" t="s">
        <v>481</v>
      </c>
      <c r="BF112" s="69" t="s">
        <v>481</v>
      </c>
      <c r="BG112" s="69" t="s">
        <v>481</v>
      </c>
      <c r="BH112" s="69" t="s">
        <v>481</v>
      </c>
      <c r="BI112" s="69" t="s">
        <v>481</v>
      </c>
      <c r="BJ112" s="69" t="s">
        <v>481</v>
      </c>
      <c r="BK112" s="69" t="s">
        <v>481</v>
      </c>
      <c r="BL112" s="69" t="s">
        <v>481</v>
      </c>
      <c r="BM112" s="69" t="s">
        <v>481</v>
      </c>
      <c r="BN112" s="69" t="s">
        <v>481</v>
      </c>
      <c r="BO112" s="69" t="s">
        <v>481</v>
      </c>
      <c r="BP112" s="69" t="s">
        <v>481</v>
      </c>
      <c r="BQ112" s="69" t="s">
        <v>481</v>
      </c>
      <c r="BR112" s="69" t="s">
        <v>481</v>
      </c>
      <c r="BS112" s="69" t="s">
        <v>481</v>
      </c>
      <c r="BT112" s="69" t="s">
        <v>481</v>
      </c>
      <c r="BU112" s="69">
        <v>0.34722222222626442</v>
      </c>
      <c r="BV112" s="69" t="s">
        <v>481</v>
      </c>
      <c r="BW112" s="69" t="s">
        <v>481</v>
      </c>
      <c r="BX112" s="69" t="s">
        <v>481</v>
      </c>
      <c r="BY112" s="69" t="s">
        <v>481</v>
      </c>
      <c r="BZ112" s="69">
        <v>0.27083333332848269</v>
      </c>
      <c r="CA112" s="69" t="s">
        <v>481</v>
      </c>
      <c r="CB112" s="69" t="s">
        <v>481</v>
      </c>
      <c r="CC112" s="69" t="s">
        <v>481</v>
      </c>
      <c r="CD112" s="69" t="s">
        <v>481</v>
      </c>
      <c r="CE112" s="69" t="s">
        <v>481</v>
      </c>
      <c r="CF112" s="69" t="s">
        <v>481</v>
      </c>
      <c r="CG112" s="69" t="s">
        <v>481</v>
      </c>
      <c r="CH112" s="69" t="s">
        <v>481</v>
      </c>
      <c r="CI112" s="69">
        <v>8.9951388889021473</v>
      </c>
      <c r="CJ112" s="69" t="s">
        <v>481</v>
      </c>
      <c r="CK112" s="69" t="s">
        <v>481</v>
      </c>
      <c r="CL112" s="69" t="s">
        <v>481</v>
      </c>
      <c r="CM112" s="69" t="s">
        <v>481</v>
      </c>
      <c r="CN112" s="69" t="s">
        <v>481</v>
      </c>
      <c r="CO112" s="69" t="s">
        <v>481</v>
      </c>
      <c r="CP112" s="69" t="s">
        <v>481</v>
      </c>
      <c r="CQ112" s="69" t="s">
        <v>481</v>
      </c>
      <c r="CR112" s="69" t="s">
        <v>481</v>
      </c>
      <c r="CS112" s="69" t="s">
        <v>481</v>
      </c>
      <c r="CT112" s="69" t="s">
        <v>481</v>
      </c>
      <c r="CU112" s="69" t="s">
        <v>481</v>
      </c>
      <c r="CV112" s="69" t="s">
        <v>481</v>
      </c>
      <c r="CW112" s="70" t="s">
        <v>481</v>
      </c>
      <c r="CX112" s="74" t="str">
        <f t="shared" si="105"/>
        <v>-</v>
      </c>
      <c r="CY112" s="33" t="str">
        <f t="shared" si="106"/>
        <v>-</v>
      </c>
      <c r="CZ112" s="33" t="str">
        <f t="shared" si="107"/>
        <v>-</v>
      </c>
      <c r="DA112" s="33" t="str">
        <f t="shared" si="108"/>
        <v>-</v>
      </c>
      <c r="DB112" s="33" t="str">
        <f t="shared" si="109"/>
        <v>-</v>
      </c>
      <c r="DC112" s="33" t="str">
        <f t="shared" si="110"/>
        <v>-</v>
      </c>
      <c r="DD112" s="33" t="str">
        <f t="shared" si="111"/>
        <v>-</v>
      </c>
      <c r="DE112" s="33" t="str">
        <f t="shared" si="112"/>
        <v>-</v>
      </c>
      <c r="DF112" s="33" t="str">
        <f t="shared" si="113"/>
        <v>-</v>
      </c>
      <c r="DG112" s="33" t="str">
        <f t="shared" si="114"/>
        <v>-</v>
      </c>
      <c r="DH112" s="33" t="str">
        <f t="shared" si="115"/>
        <v>-</v>
      </c>
      <c r="DI112" s="33" t="str">
        <f t="shared" si="116"/>
        <v>-</v>
      </c>
      <c r="DJ112" s="33" t="str">
        <f t="shared" si="117"/>
        <v>-</v>
      </c>
      <c r="DK112" s="33" t="str">
        <f t="shared" si="118"/>
        <v>-</v>
      </c>
      <c r="DL112" s="33" t="str">
        <f t="shared" si="119"/>
        <v>-</v>
      </c>
      <c r="DM112" s="33" t="str">
        <f t="shared" si="120"/>
        <v>-</v>
      </c>
      <c r="DN112" s="33" t="str">
        <f t="shared" si="121"/>
        <v>-</v>
      </c>
      <c r="DO112" s="33" t="str">
        <f t="shared" si="122"/>
        <v>-</v>
      </c>
      <c r="DP112" s="33" t="str">
        <f t="shared" si="123"/>
        <v>-</v>
      </c>
      <c r="DQ112" s="33">
        <f t="shared" si="124"/>
        <v>0.34722222222626442</v>
      </c>
      <c r="DR112" s="33" t="str">
        <f t="shared" si="125"/>
        <v>-</v>
      </c>
      <c r="DS112" s="33" t="str">
        <f t="shared" si="126"/>
        <v>-</v>
      </c>
      <c r="DT112" s="33" t="str">
        <f t="shared" si="127"/>
        <v>-</v>
      </c>
      <c r="DU112" s="33" t="str">
        <f t="shared" si="128"/>
        <v>-</v>
      </c>
      <c r="DV112" s="33">
        <f t="shared" si="129"/>
        <v>0.27083333332848269</v>
      </c>
      <c r="DW112" s="33" t="str">
        <f t="shared" si="130"/>
        <v>-</v>
      </c>
      <c r="DX112" s="33" t="str">
        <f t="shared" si="131"/>
        <v>-</v>
      </c>
      <c r="DY112" s="33" t="str">
        <f t="shared" si="132"/>
        <v>-</v>
      </c>
      <c r="DZ112" s="33" t="str">
        <f t="shared" si="133"/>
        <v>-</v>
      </c>
      <c r="EA112" s="33" t="str">
        <f t="shared" si="134"/>
        <v>-</v>
      </c>
      <c r="EB112" s="33" t="str">
        <f t="shared" si="135"/>
        <v>-</v>
      </c>
      <c r="EC112" s="33" t="str">
        <f t="shared" si="136"/>
        <v>-</v>
      </c>
      <c r="ED112" s="33" t="str">
        <f t="shared" si="137"/>
        <v>-</v>
      </c>
      <c r="EE112" s="33">
        <f t="shared" si="138"/>
        <v>0.42833994709057843</v>
      </c>
      <c r="EF112" s="33" t="str">
        <f t="shared" si="139"/>
        <v>-</v>
      </c>
      <c r="EG112" s="33" t="str">
        <f t="shared" si="140"/>
        <v>-</v>
      </c>
      <c r="EH112" s="33" t="str">
        <f t="shared" si="141"/>
        <v>-</v>
      </c>
      <c r="EI112" s="33" t="str">
        <f t="shared" si="142"/>
        <v>-</v>
      </c>
      <c r="EJ112" s="33" t="str">
        <f t="shared" si="143"/>
        <v>-</v>
      </c>
      <c r="EK112" s="33" t="str">
        <f t="shared" si="144"/>
        <v>-</v>
      </c>
      <c r="EL112" s="33" t="str">
        <f t="shared" si="145"/>
        <v>-</v>
      </c>
      <c r="EM112" s="33" t="str">
        <f t="shared" si="146"/>
        <v>-</v>
      </c>
      <c r="EN112" s="33" t="str">
        <f t="shared" si="147"/>
        <v>-</v>
      </c>
      <c r="EO112" s="33" t="str">
        <f t="shared" si="148"/>
        <v>-</v>
      </c>
      <c r="EP112" s="33" t="str">
        <f t="shared" si="149"/>
        <v>-</v>
      </c>
      <c r="EQ112" s="33" t="str">
        <f t="shared" si="150"/>
        <v>-</v>
      </c>
      <c r="ER112" s="33" t="str">
        <f t="shared" si="151"/>
        <v>-</v>
      </c>
      <c r="ES112" s="75" t="str">
        <f t="shared" si="152"/>
        <v>-</v>
      </c>
      <c r="EU112" s="33" t="str">
        <f t="shared" si="101"/>
        <v>-</v>
      </c>
      <c r="EV112" s="33">
        <f t="shared" si="102"/>
        <v>0.34722222222626442</v>
      </c>
      <c r="EW112" s="33">
        <f t="shared" si="103"/>
        <v>0.42118055555593775</v>
      </c>
      <c r="EX112" s="33" t="str">
        <f t="shared" si="104"/>
        <v>-</v>
      </c>
    </row>
    <row r="113" spans="1:154" hidden="1" outlineLevel="1" x14ac:dyDescent="0.25">
      <c r="A113" t="s">
        <v>92</v>
      </c>
      <c r="B113" s="2">
        <v>180</v>
      </c>
      <c r="C113" t="s">
        <v>336</v>
      </c>
      <c r="D113" s="19" t="s">
        <v>465</v>
      </c>
      <c r="E113" s="19" t="s">
        <v>462</v>
      </c>
      <c r="F113" s="38" t="s">
        <v>481</v>
      </c>
      <c r="G113" s="16" t="s">
        <v>481</v>
      </c>
      <c r="H113" s="16" t="s">
        <v>481</v>
      </c>
      <c r="I113" s="16" t="s">
        <v>481</v>
      </c>
      <c r="J113" s="16" t="s">
        <v>481</v>
      </c>
      <c r="K113" s="16" t="s">
        <v>481</v>
      </c>
      <c r="L113" s="16" t="s">
        <v>481</v>
      </c>
      <c r="M113" s="16" t="s">
        <v>481</v>
      </c>
      <c r="N113" s="16" t="s">
        <v>481</v>
      </c>
      <c r="O113" s="16" t="s">
        <v>481</v>
      </c>
      <c r="P113" s="16" t="s">
        <v>481</v>
      </c>
      <c r="Q113" s="16" t="s">
        <v>481</v>
      </c>
      <c r="R113" s="32" t="s">
        <v>481</v>
      </c>
      <c r="S113" s="32" t="s">
        <v>481</v>
      </c>
      <c r="T113" s="32" t="s">
        <v>481</v>
      </c>
      <c r="U113" s="32" t="s">
        <v>481</v>
      </c>
      <c r="V113" s="32" t="s">
        <v>481</v>
      </c>
      <c r="W113" s="32" t="s">
        <v>481</v>
      </c>
      <c r="X113" s="32" t="s">
        <v>481</v>
      </c>
      <c r="Y113" s="32" t="s">
        <v>481</v>
      </c>
      <c r="Z113" s="32" t="s">
        <v>481</v>
      </c>
      <c r="AA113" s="32" t="s">
        <v>481</v>
      </c>
      <c r="AB113" s="32" t="s">
        <v>481</v>
      </c>
      <c r="AC113" s="32" t="s">
        <v>481</v>
      </c>
      <c r="AD113" s="32" t="s">
        <v>481</v>
      </c>
      <c r="AE113" s="32" t="s">
        <v>481</v>
      </c>
      <c r="AF113" s="32" t="s">
        <v>481</v>
      </c>
      <c r="AG113" s="32" t="s">
        <v>481</v>
      </c>
      <c r="AH113" s="32" t="s">
        <v>481</v>
      </c>
      <c r="AI113" s="32" t="s">
        <v>481</v>
      </c>
      <c r="AJ113" s="32" t="s">
        <v>481</v>
      </c>
      <c r="AK113" s="32" t="s">
        <v>481</v>
      </c>
      <c r="AL113" s="32" t="s">
        <v>481</v>
      </c>
      <c r="AM113" s="32" t="s">
        <v>481</v>
      </c>
      <c r="AN113" s="32" t="s">
        <v>481</v>
      </c>
      <c r="AO113" s="32" t="s">
        <v>481</v>
      </c>
      <c r="AP113" s="32" t="s">
        <v>481</v>
      </c>
      <c r="AQ113" s="32" t="s">
        <v>481</v>
      </c>
      <c r="AR113" s="32" t="s">
        <v>481</v>
      </c>
      <c r="AS113" s="32" t="s">
        <v>481</v>
      </c>
      <c r="AT113" s="32" t="s">
        <v>481</v>
      </c>
      <c r="AU113" s="32" t="s">
        <v>481</v>
      </c>
      <c r="AV113" s="32" t="s">
        <v>481</v>
      </c>
      <c r="AW113" s="32" t="s">
        <v>481</v>
      </c>
      <c r="AX113" s="32" t="s">
        <v>481</v>
      </c>
      <c r="AY113" s="32" t="s">
        <v>481</v>
      </c>
      <c r="AZ113" s="32" t="s">
        <v>481</v>
      </c>
      <c r="BA113" s="60" t="s">
        <v>481</v>
      </c>
      <c r="BB113" s="68" t="s">
        <v>481</v>
      </c>
      <c r="BC113" s="69" t="s">
        <v>481</v>
      </c>
      <c r="BD113" s="69" t="s">
        <v>481</v>
      </c>
      <c r="BE113" s="69" t="s">
        <v>481</v>
      </c>
      <c r="BF113" s="69" t="s">
        <v>481</v>
      </c>
      <c r="BG113" s="69" t="s">
        <v>481</v>
      </c>
      <c r="BH113" s="69" t="s">
        <v>481</v>
      </c>
      <c r="BI113" s="69" t="s">
        <v>481</v>
      </c>
      <c r="BJ113" s="69" t="s">
        <v>481</v>
      </c>
      <c r="BK113" s="69" t="s">
        <v>481</v>
      </c>
      <c r="BL113" s="69" t="s">
        <v>481</v>
      </c>
      <c r="BM113" s="69" t="s">
        <v>481</v>
      </c>
      <c r="BN113" s="69" t="s">
        <v>481</v>
      </c>
      <c r="BO113" s="69" t="s">
        <v>481</v>
      </c>
      <c r="BP113" s="69" t="s">
        <v>481</v>
      </c>
      <c r="BQ113" s="69" t="s">
        <v>481</v>
      </c>
      <c r="BR113" s="69" t="s">
        <v>481</v>
      </c>
      <c r="BS113" s="69" t="s">
        <v>481</v>
      </c>
      <c r="BT113" s="69" t="s">
        <v>481</v>
      </c>
      <c r="BU113" s="69" t="s">
        <v>481</v>
      </c>
      <c r="BV113" s="69" t="s">
        <v>481</v>
      </c>
      <c r="BW113" s="69" t="s">
        <v>481</v>
      </c>
      <c r="BX113" s="69" t="s">
        <v>481</v>
      </c>
      <c r="BY113" s="69" t="s">
        <v>481</v>
      </c>
      <c r="BZ113" s="69" t="s">
        <v>481</v>
      </c>
      <c r="CA113" s="69" t="s">
        <v>481</v>
      </c>
      <c r="CB113" s="69" t="s">
        <v>481</v>
      </c>
      <c r="CC113" s="69" t="s">
        <v>481</v>
      </c>
      <c r="CD113" s="69" t="s">
        <v>481</v>
      </c>
      <c r="CE113" s="69" t="s">
        <v>481</v>
      </c>
      <c r="CF113" s="69" t="s">
        <v>481</v>
      </c>
      <c r="CG113" s="69" t="s">
        <v>481</v>
      </c>
      <c r="CH113" s="69" t="s">
        <v>481</v>
      </c>
      <c r="CI113" s="69" t="s">
        <v>481</v>
      </c>
      <c r="CJ113" s="69" t="s">
        <v>481</v>
      </c>
      <c r="CK113" s="69" t="s">
        <v>481</v>
      </c>
      <c r="CL113" s="69" t="s">
        <v>481</v>
      </c>
      <c r="CM113" s="69" t="s">
        <v>481</v>
      </c>
      <c r="CN113" s="69" t="s">
        <v>481</v>
      </c>
      <c r="CO113" s="69" t="s">
        <v>481</v>
      </c>
      <c r="CP113" s="69" t="s">
        <v>481</v>
      </c>
      <c r="CQ113" s="69" t="s">
        <v>481</v>
      </c>
      <c r="CR113" s="69" t="s">
        <v>481</v>
      </c>
      <c r="CS113" s="69" t="s">
        <v>481</v>
      </c>
      <c r="CT113" s="69" t="s">
        <v>481</v>
      </c>
      <c r="CU113" s="69" t="s">
        <v>481</v>
      </c>
      <c r="CV113" s="69" t="s">
        <v>481</v>
      </c>
      <c r="CW113" s="70" t="s">
        <v>481</v>
      </c>
      <c r="CX113" s="74" t="str">
        <f t="shared" si="105"/>
        <v>-</v>
      </c>
      <c r="CY113" s="33" t="str">
        <f t="shared" si="106"/>
        <v>-</v>
      </c>
      <c r="CZ113" s="33" t="str">
        <f t="shared" si="107"/>
        <v>-</v>
      </c>
      <c r="DA113" s="33" t="str">
        <f t="shared" si="108"/>
        <v>-</v>
      </c>
      <c r="DB113" s="33" t="str">
        <f t="shared" si="109"/>
        <v>-</v>
      </c>
      <c r="DC113" s="33" t="str">
        <f t="shared" si="110"/>
        <v>-</v>
      </c>
      <c r="DD113" s="33" t="str">
        <f t="shared" si="111"/>
        <v>-</v>
      </c>
      <c r="DE113" s="33" t="str">
        <f t="shared" si="112"/>
        <v>-</v>
      </c>
      <c r="DF113" s="33" t="str">
        <f t="shared" si="113"/>
        <v>-</v>
      </c>
      <c r="DG113" s="33" t="str">
        <f t="shared" si="114"/>
        <v>-</v>
      </c>
      <c r="DH113" s="33" t="str">
        <f t="shared" si="115"/>
        <v>-</v>
      </c>
      <c r="DI113" s="33" t="str">
        <f t="shared" si="116"/>
        <v>-</v>
      </c>
      <c r="DJ113" s="33" t="str">
        <f t="shared" si="117"/>
        <v>-</v>
      </c>
      <c r="DK113" s="33" t="str">
        <f t="shared" si="118"/>
        <v>-</v>
      </c>
      <c r="DL113" s="33" t="str">
        <f t="shared" si="119"/>
        <v>-</v>
      </c>
      <c r="DM113" s="33" t="str">
        <f t="shared" si="120"/>
        <v>-</v>
      </c>
      <c r="DN113" s="33" t="str">
        <f t="shared" si="121"/>
        <v>-</v>
      </c>
      <c r="DO113" s="33" t="str">
        <f t="shared" si="122"/>
        <v>-</v>
      </c>
      <c r="DP113" s="33" t="str">
        <f t="shared" si="123"/>
        <v>-</v>
      </c>
      <c r="DQ113" s="33" t="str">
        <f t="shared" si="124"/>
        <v>-</v>
      </c>
      <c r="DR113" s="33" t="str">
        <f t="shared" si="125"/>
        <v>-</v>
      </c>
      <c r="DS113" s="33" t="str">
        <f t="shared" si="126"/>
        <v>-</v>
      </c>
      <c r="DT113" s="33" t="str">
        <f t="shared" si="127"/>
        <v>-</v>
      </c>
      <c r="DU113" s="33" t="str">
        <f t="shared" si="128"/>
        <v>-</v>
      </c>
      <c r="DV113" s="33" t="str">
        <f t="shared" si="129"/>
        <v>-</v>
      </c>
      <c r="DW113" s="33" t="str">
        <f t="shared" si="130"/>
        <v>-</v>
      </c>
      <c r="DX113" s="33" t="str">
        <f t="shared" si="131"/>
        <v>-</v>
      </c>
      <c r="DY113" s="33" t="str">
        <f t="shared" si="132"/>
        <v>-</v>
      </c>
      <c r="DZ113" s="33" t="str">
        <f t="shared" si="133"/>
        <v>-</v>
      </c>
      <c r="EA113" s="33" t="str">
        <f t="shared" si="134"/>
        <v>-</v>
      </c>
      <c r="EB113" s="33" t="str">
        <f t="shared" si="135"/>
        <v>-</v>
      </c>
      <c r="EC113" s="33" t="str">
        <f t="shared" si="136"/>
        <v>-</v>
      </c>
      <c r="ED113" s="33" t="str">
        <f t="shared" si="137"/>
        <v>-</v>
      </c>
      <c r="EE113" s="33" t="str">
        <f t="shared" si="138"/>
        <v>-</v>
      </c>
      <c r="EF113" s="33" t="str">
        <f t="shared" si="139"/>
        <v>-</v>
      </c>
      <c r="EG113" s="33" t="str">
        <f t="shared" si="140"/>
        <v>-</v>
      </c>
      <c r="EH113" s="33" t="str">
        <f t="shared" si="141"/>
        <v>-</v>
      </c>
      <c r="EI113" s="33" t="str">
        <f t="shared" si="142"/>
        <v>-</v>
      </c>
      <c r="EJ113" s="33" t="str">
        <f t="shared" si="143"/>
        <v>-</v>
      </c>
      <c r="EK113" s="33" t="str">
        <f t="shared" si="144"/>
        <v>-</v>
      </c>
      <c r="EL113" s="33" t="str">
        <f t="shared" si="145"/>
        <v>-</v>
      </c>
      <c r="EM113" s="33" t="str">
        <f t="shared" si="146"/>
        <v>-</v>
      </c>
      <c r="EN113" s="33" t="str">
        <f t="shared" si="147"/>
        <v>-</v>
      </c>
      <c r="EO113" s="33" t="str">
        <f t="shared" si="148"/>
        <v>-</v>
      </c>
      <c r="EP113" s="33" t="str">
        <f t="shared" si="149"/>
        <v>-</v>
      </c>
      <c r="EQ113" s="33" t="str">
        <f t="shared" si="150"/>
        <v>-</v>
      </c>
      <c r="ER113" s="33" t="str">
        <f t="shared" si="151"/>
        <v>-</v>
      </c>
      <c r="ES113" s="75" t="str">
        <f t="shared" si="152"/>
        <v>-</v>
      </c>
      <c r="EU113" s="33" t="str">
        <f t="shared" si="101"/>
        <v>-</v>
      </c>
      <c r="EV113" s="33" t="str">
        <f t="shared" si="102"/>
        <v>-</v>
      </c>
      <c r="EW113" s="33" t="str">
        <f t="shared" si="103"/>
        <v>-</v>
      </c>
      <c r="EX113" s="33" t="str">
        <f t="shared" si="104"/>
        <v>-</v>
      </c>
    </row>
    <row r="114" spans="1:154" hidden="1" outlineLevel="1" x14ac:dyDescent="0.25">
      <c r="A114" t="s">
        <v>93</v>
      </c>
      <c r="B114" s="2">
        <v>13</v>
      </c>
      <c r="C114" t="s">
        <v>337</v>
      </c>
      <c r="D114" s="19" t="s">
        <v>466</v>
      </c>
      <c r="E114" s="19" t="s">
        <v>462</v>
      </c>
      <c r="F114" s="38" t="s">
        <v>481</v>
      </c>
      <c r="G114" s="16" t="s">
        <v>481</v>
      </c>
      <c r="H114" s="16" t="s">
        <v>481</v>
      </c>
      <c r="I114" s="16" t="s">
        <v>481</v>
      </c>
      <c r="J114" s="16" t="s">
        <v>481</v>
      </c>
      <c r="K114" s="16" t="s">
        <v>481</v>
      </c>
      <c r="L114" s="16" t="s">
        <v>481</v>
      </c>
      <c r="M114" s="16" t="s">
        <v>481</v>
      </c>
      <c r="N114" s="16" t="s">
        <v>481</v>
      </c>
      <c r="O114" s="16" t="s">
        <v>481</v>
      </c>
      <c r="P114" s="16" t="s">
        <v>481</v>
      </c>
      <c r="Q114" s="16" t="s">
        <v>481</v>
      </c>
      <c r="R114" s="32" t="s">
        <v>481</v>
      </c>
      <c r="S114" s="32" t="s">
        <v>481</v>
      </c>
      <c r="T114" s="32" t="s">
        <v>481</v>
      </c>
      <c r="U114" s="32" t="s">
        <v>481</v>
      </c>
      <c r="V114" s="32" t="s">
        <v>481</v>
      </c>
      <c r="W114" s="32" t="s">
        <v>481</v>
      </c>
      <c r="X114" s="32" t="s">
        <v>481</v>
      </c>
      <c r="Y114" s="32" t="s">
        <v>481</v>
      </c>
      <c r="Z114" s="32">
        <v>3</v>
      </c>
      <c r="AA114" s="32" t="s">
        <v>481</v>
      </c>
      <c r="AB114" s="32" t="s">
        <v>481</v>
      </c>
      <c r="AC114" s="32">
        <v>2</v>
      </c>
      <c r="AD114" s="32">
        <v>1</v>
      </c>
      <c r="AE114" s="32" t="s">
        <v>481</v>
      </c>
      <c r="AF114" s="32" t="s">
        <v>481</v>
      </c>
      <c r="AG114" s="32" t="s">
        <v>481</v>
      </c>
      <c r="AH114" s="32" t="s">
        <v>481</v>
      </c>
      <c r="AI114" s="32" t="s">
        <v>481</v>
      </c>
      <c r="AJ114" s="32" t="s">
        <v>481</v>
      </c>
      <c r="AK114" s="32">
        <v>1</v>
      </c>
      <c r="AL114" s="32" t="s">
        <v>481</v>
      </c>
      <c r="AM114" s="32" t="s">
        <v>481</v>
      </c>
      <c r="AN114" s="32" t="s">
        <v>481</v>
      </c>
      <c r="AO114" s="32" t="s">
        <v>481</v>
      </c>
      <c r="AP114" s="32" t="s">
        <v>481</v>
      </c>
      <c r="AQ114" s="32" t="s">
        <v>481</v>
      </c>
      <c r="AR114" s="32">
        <v>1</v>
      </c>
      <c r="AS114" s="32" t="s">
        <v>481</v>
      </c>
      <c r="AT114" s="32" t="s">
        <v>481</v>
      </c>
      <c r="AU114" s="32" t="s">
        <v>481</v>
      </c>
      <c r="AV114" s="32" t="s">
        <v>481</v>
      </c>
      <c r="AW114" s="32" t="s">
        <v>481</v>
      </c>
      <c r="AX114" s="32" t="s">
        <v>481</v>
      </c>
      <c r="AY114" s="32" t="s">
        <v>481</v>
      </c>
      <c r="AZ114" s="32" t="s">
        <v>481</v>
      </c>
      <c r="BA114" s="60" t="s">
        <v>481</v>
      </c>
      <c r="BB114" s="68" t="s">
        <v>481</v>
      </c>
      <c r="BC114" s="69" t="s">
        <v>481</v>
      </c>
      <c r="BD114" s="69" t="s">
        <v>481</v>
      </c>
      <c r="BE114" s="69" t="s">
        <v>481</v>
      </c>
      <c r="BF114" s="69" t="s">
        <v>481</v>
      </c>
      <c r="BG114" s="69" t="s">
        <v>481</v>
      </c>
      <c r="BH114" s="69" t="s">
        <v>481</v>
      </c>
      <c r="BI114" s="69" t="s">
        <v>481</v>
      </c>
      <c r="BJ114" s="69" t="s">
        <v>481</v>
      </c>
      <c r="BK114" s="69" t="s">
        <v>481</v>
      </c>
      <c r="BL114" s="69" t="s">
        <v>481</v>
      </c>
      <c r="BM114" s="69" t="s">
        <v>481</v>
      </c>
      <c r="BN114" s="69" t="s">
        <v>481</v>
      </c>
      <c r="BO114" s="69" t="s">
        <v>481</v>
      </c>
      <c r="BP114" s="69" t="s">
        <v>481</v>
      </c>
      <c r="BQ114" s="69" t="s">
        <v>481</v>
      </c>
      <c r="BR114" s="69" t="s">
        <v>481</v>
      </c>
      <c r="BS114" s="69" t="s">
        <v>481</v>
      </c>
      <c r="BT114" s="69" t="s">
        <v>481</v>
      </c>
      <c r="BU114" s="69" t="s">
        <v>481</v>
      </c>
      <c r="BV114" s="69">
        <v>0.95833333332848269</v>
      </c>
      <c r="BW114" s="69" t="s">
        <v>481</v>
      </c>
      <c r="BX114" s="69" t="s">
        <v>481</v>
      </c>
      <c r="BY114" s="69">
        <v>0.79166666665696539</v>
      </c>
      <c r="BZ114" s="69">
        <v>0.25</v>
      </c>
      <c r="CA114" s="69" t="s">
        <v>481</v>
      </c>
      <c r="CB114" s="69" t="s">
        <v>481</v>
      </c>
      <c r="CC114" s="69" t="s">
        <v>481</v>
      </c>
      <c r="CD114" s="69" t="s">
        <v>481</v>
      </c>
      <c r="CE114" s="69" t="s">
        <v>481</v>
      </c>
      <c r="CF114" s="69" t="s">
        <v>481</v>
      </c>
      <c r="CG114" s="69">
        <v>0.29166666666424135</v>
      </c>
      <c r="CH114" s="69" t="s">
        <v>481</v>
      </c>
      <c r="CI114" s="69" t="s">
        <v>481</v>
      </c>
      <c r="CJ114" s="69" t="s">
        <v>481</v>
      </c>
      <c r="CK114" s="69" t="s">
        <v>481</v>
      </c>
      <c r="CL114" s="69" t="s">
        <v>481</v>
      </c>
      <c r="CM114" s="69" t="s">
        <v>481</v>
      </c>
      <c r="CN114" s="69">
        <v>0.33333333333575865</v>
      </c>
      <c r="CO114" s="69" t="s">
        <v>481</v>
      </c>
      <c r="CP114" s="69" t="s">
        <v>481</v>
      </c>
      <c r="CQ114" s="69" t="s">
        <v>481</v>
      </c>
      <c r="CR114" s="69" t="s">
        <v>481</v>
      </c>
      <c r="CS114" s="69" t="s">
        <v>481</v>
      </c>
      <c r="CT114" s="69" t="s">
        <v>481</v>
      </c>
      <c r="CU114" s="69" t="s">
        <v>481</v>
      </c>
      <c r="CV114" s="69" t="s">
        <v>481</v>
      </c>
      <c r="CW114" s="70" t="s">
        <v>481</v>
      </c>
      <c r="CX114" s="74" t="str">
        <f t="shared" si="105"/>
        <v>-</v>
      </c>
      <c r="CY114" s="33" t="str">
        <f t="shared" si="106"/>
        <v>-</v>
      </c>
      <c r="CZ114" s="33" t="str">
        <f t="shared" si="107"/>
        <v>-</v>
      </c>
      <c r="DA114" s="33" t="str">
        <f t="shared" si="108"/>
        <v>-</v>
      </c>
      <c r="DB114" s="33" t="str">
        <f t="shared" si="109"/>
        <v>-</v>
      </c>
      <c r="DC114" s="33" t="str">
        <f t="shared" si="110"/>
        <v>-</v>
      </c>
      <c r="DD114" s="33" t="str">
        <f t="shared" si="111"/>
        <v>-</v>
      </c>
      <c r="DE114" s="33" t="str">
        <f t="shared" si="112"/>
        <v>-</v>
      </c>
      <c r="DF114" s="33" t="str">
        <f t="shared" si="113"/>
        <v>-</v>
      </c>
      <c r="DG114" s="33" t="str">
        <f t="shared" si="114"/>
        <v>-</v>
      </c>
      <c r="DH114" s="33" t="str">
        <f t="shared" si="115"/>
        <v>-</v>
      </c>
      <c r="DI114" s="33" t="str">
        <f t="shared" si="116"/>
        <v>-</v>
      </c>
      <c r="DJ114" s="33" t="str">
        <f t="shared" si="117"/>
        <v>-</v>
      </c>
      <c r="DK114" s="33" t="str">
        <f t="shared" si="118"/>
        <v>-</v>
      </c>
      <c r="DL114" s="33" t="str">
        <f t="shared" si="119"/>
        <v>-</v>
      </c>
      <c r="DM114" s="33" t="str">
        <f t="shared" si="120"/>
        <v>-</v>
      </c>
      <c r="DN114" s="33" t="str">
        <f t="shared" si="121"/>
        <v>-</v>
      </c>
      <c r="DO114" s="33" t="str">
        <f t="shared" si="122"/>
        <v>-</v>
      </c>
      <c r="DP114" s="33" t="str">
        <f t="shared" si="123"/>
        <v>-</v>
      </c>
      <c r="DQ114" s="33" t="str">
        <f t="shared" si="124"/>
        <v>-</v>
      </c>
      <c r="DR114" s="33">
        <f t="shared" si="125"/>
        <v>0.31944444444282755</v>
      </c>
      <c r="DS114" s="33" t="str">
        <f t="shared" si="126"/>
        <v>-</v>
      </c>
      <c r="DT114" s="33" t="str">
        <f t="shared" si="127"/>
        <v>-</v>
      </c>
      <c r="DU114" s="33">
        <f t="shared" si="128"/>
        <v>0.39583333332848269</v>
      </c>
      <c r="DV114" s="33">
        <f t="shared" si="129"/>
        <v>0.25</v>
      </c>
      <c r="DW114" s="33" t="str">
        <f t="shared" si="130"/>
        <v>-</v>
      </c>
      <c r="DX114" s="33" t="str">
        <f t="shared" si="131"/>
        <v>-</v>
      </c>
      <c r="DY114" s="33" t="str">
        <f t="shared" si="132"/>
        <v>-</v>
      </c>
      <c r="DZ114" s="33" t="str">
        <f t="shared" si="133"/>
        <v>-</v>
      </c>
      <c r="EA114" s="33" t="str">
        <f t="shared" si="134"/>
        <v>-</v>
      </c>
      <c r="EB114" s="33" t="str">
        <f t="shared" si="135"/>
        <v>-</v>
      </c>
      <c r="EC114" s="33">
        <f t="shared" si="136"/>
        <v>0.29166666666424135</v>
      </c>
      <c r="ED114" s="33" t="str">
        <f t="shared" si="137"/>
        <v>-</v>
      </c>
      <c r="EE114" s="33" t="str">
        <f t="shared" si="138"/>
        <v>-</v>
      </c>
      <c r="EF114" s="33" t="str">
        <f t="shared" si="139"/>
        <v>-</v>
      </c>
      <c r="EG114" s="33" t="str">
        <f t="shared" si="140"/>
        <v>-</v>
      </c>
      <c r="EH114" s="33" t="str">
        <f t="shared" si="141"/>
        <v>-</v>
      </c>
      <c r="EI114" s="33" t="str">
        <f t="shared" si="142"/>
        <v>-</v>
      </c>
      <c r="EJ114" s="33">
        <f t="shared" si="143"/>
        <v>0.33333333333575865</v>
      </c>
      <c r="EK114" s="33" t="str">
        <f t="shared" si="144"/>
        <v>-</v>
      </c>
      <c r="EL114" s="33" t="str">
        <f t="shared" si="145"/>
        <v>-</v>
      </c>
      <c r="EM114" s="33" t="str">
        <f t="shared" si="146"/>
        <v>-</v>
      </c>
      <c r="EN114" s="33" t="str">
        <f t="shared" si="147"/>
        <v>-</v>
      </c>
      <c r="EO114" s="33" t="str">
        <f t="shared" si="148"/>
        <v>-</v>
      </c>
      <c r="EP114" s="33" t="str">
        <f t="shared" si="149"/>
        <v>-</v>
      </c>
      <c r="EQ114" s="33" t="str">
        <f t="shared" si="150"/>
        <v>-</v>
      </c>
      <c r="ER114" s="33" t="str">
        <f t="shared" si="151"/>
        <v>-</v>
      </c>
      <c r="ES114" s="75" t="str">
        <f t="shared" si="152"/>
        <v>-</v>
      </c>
      <c r="EU114" s="33" t="str">
        <f t="shared" si="101"/>
        <v>-</v>
      </c>
      <c r="EV114" s="33">
        <f t="shared" si="102"/>
        <v>0.34999999999708964</v>
      </c>
      <c r="EW114" s="33">
        <f t="shared" si="103"/>
        <v>0.27083333333212067</v>
      </c>
      <c r="EX114" s="33">
        <f t="shared" si="104"/>
        <v>0.33333333333575865</v>
      </c>
    </row>
    <row r="115" spans="1:154" hidden="1" outlineLevel="1" x14ac:dyDescent="0.25">
      <c r="A115" t="s">
        <v>94</v>
      </c>
      <c r="B115" s="2">
        <v>293</v>
      </c>
      <c r="C115" t="s">
        <v>338</v>
      </c>
      <c r="D115" s="19" t="s">
        <v>467</v>
      </c>
      <c r="E115" s="19" t="s">
        <v>460</v>
      </c>
      <c r="F115" s="38" t="s">
        <v>481</v>
      </c>
      <c r="G115" s="16" t="s">
        <v>481</v>
      </c>
      <c r="H115" s="16" t="s">
        <v>481</v>
      </c>
      <c r="I115" s="16" t="s">
        <v>481</v>
      </c>
      <c r="J115" s="16" t="s">
        <v>481</v>
      </c>
      <c r="K115" s="16" t="s">
        <v>481</v>
      </c>
      <c r="L115" s="16" t="s">
        <v>481</v>
      </c>
      <c r="M115" s="16" t="s">
        <v>481</v>
      </c>
      <c r="N115" s="16" t="s">
        <v>481</v>
      </c>
      <c r="O115" s="16" t="s">
        <v>481</v>
      </c>
      <c r="P115" s="16" t="s">
        <v>481</v>
      </c>
      <c r="Q115" s="16" t="s">
        <v>481</v>
      </c>
      <c r="R115" s="32" t="s">
        <v>481</v>
      </c>
      <c r="S115" s="32" t="s">
        <v>481</v>
      </c>
      <c r="T115" s="32" t="s">
        <v>481</v>
      </c>
      <c r="U115" s="32" t="s">
        <v>481</v>
      </c>
      <c r="V115" s="32" t="s">
        <v>481</v>
      </c>
      <c r="W115" s="32" t="s">
        <v>481</v>
      </c>
      <c r="X115" s="32" t="s">
        <v>481</v>
      </c>
      <c r="Y115" s="32" t="s">
        <v>481</v>
      </c>
      <c r="Z115" s="32" t="s">
        <v>481</v>
      </c>
      <c r="AA115" s="32" t="s">
        <v>481</v>
      </c>
      <c r="AB115" s="32" t="s">
        <v>481</v>
      </c>
      <c r="AC115" s="32" t="s">
        <v>481</v>
      </c>
      <c r="AD115" s="32" t="s">
        <v>481</v>
      </c>
      <c r="AE115" s="32" t="s">
        <v>481</v>
      </c>
      <c r="AF115" s="32" t="s">
        <v>481</v>
      </c>
      <c r="AG115" s="32" t="s">
        <v>481</v>
      </c>
      <c r="AH115" s="32" t="s">
        <v>481</v>
      </c>
      <c r="AI115" s="32" t="s">
        <v>481</v>
      </c>
      <c r="AJ115" s="32" t="s">
        <v>481</v>
      </c>
      <c r="AK115" s="32" t="s">
        <v>481</v>
      </c>
      <c r="AL115" s="32" t="s">
        <v>481</v>
      </c>
      <c r="AM115" s="32" t="s">
        <v>481</v>
      </c>
      <c r="AN115" s="32" t="s">
        <v>481</v>
      </c>
      <c r="AO115" s="32" t="s">
        <v>481</v>
      </c>
      <c r="AP115" s="32" t="s">
        <v>481</v>
      </c>
      <c r="AQ115" s="32" t="s">
        <v>481</v>
      </c>
      <c r="AR115" s="32" t="s">
        <v>481</v>
      </c>
      <c r="AS115" s="32" t="s">
        <v>481</v>
      </c>
      <c r="AT115" s="32" t="s">
        <v>481</v>
      </c>
      <c r="AU115" s="32" t="s">
        <v>481</v>
      </c>
      <c r="AV115" s="32" t="s">
        <v>481</v>
      </c>
      <c r="AW115" s="32" t="s">
        <v>481</v>
      </c>
      <c r="AX115" s="32" t="s">
        <v>481</v>
      </c>
      <c r="AY115" s="32">
        <v>1</v>
      </c>
      <c r="AZ115" s="32" t="s">
        <v>481</v>
      </c>
      <c r="BA115" s="60" t="s">
        <v>481</v>
      </c>
      <c r="BB115" s="68" t="s">
        <v>481</v>
      </c>
      <c r="BC115" s="69" t="s">
        <v>481</v>
      </c>
      <c r="BD115" s="69" t="s">
        <v>481</v>
      </c>
      <c r="BE115" s="69" t="s">
        <v>481</v>
      </c>
      <c r="BF115" s="69" t="s">
        <v>481</v>
      </c>
      <c r="BG115" s="69" t="s">
        <v>481</v>
      </c>
      <c r="BH115" s="69" t="s">
        <v>481</v>
      </c>
      <c r="BI115" s="69" t="s">
        <v>481</v>
      </c>
      <c r="BJ115" s="69" t="s">
        <v>481</v>
      </c>
      <c r="BK115" s="69" t="s">
        <v>481</v>
      </c>
      <c r="BL115" s="69" t="s">
        <v>481</v>
      </c>
      <c r="BM115" s="69" t="s">
        <v>481</v>
      </c>
      <c r="BN115" s="69" t="s">
        <v>481</v>
      </c>
      <c r="BO115" s="69" t="s">
        <v>481</v>
      </c>
      <c r="BP115" s="69" t="s">
        <v>481</v>
      </c>
      <c r="BQ115" s="69" t="s">
        <v>481</v>
      </c>
      <c r="BR115" s="69" t="s">
        <v>481</v>
      </c>
      <c r="BS115" s="69" t="s">
        <v>481</v>
      </c>
      <c r="BT115" s="69" t="s">
        <v>481</v>
      </c>
      <c r="BU115" s="69" t="s">
        <v>481</v>
      </c>
      <c r="BV115" s="69" t="s">
        <v>481</v>
      </c>
      <c r="BW115" s="69" t="s">
        <v>481</v>
      </c>
      <c r="BX115" s="69" t="s">
        <v>481</v>
      </c>
      <c r="BY115" s="69" t="s">
        <v>481</v>
      </c>
      <c r="BZ115" s="69" t="s">
        <v>481</v>
      </c>
      <c r="CA115" s="69" t="s">
        <v>481</v>
      </c>
      <c r="CB115" s="69" t="s">
        <v>481</v>
      </c>
      <c r="CC115" s="69" t="s">
        <v>481</v>
      </c>
      <c r="CD115" s="69" t="s">
        <v>481</v>
      </c>
      <c r="CE115" s="69" t="s">
        <v>481</v>
      </c>
      <c r="CF115" s="69" t="s">
        <v>481</v>
      </c>
      <c r="CG115" s="69" t="s">
        <v>481</v>
      </c>
      <c r="CH115" s="69" t="s">
        <v>481</v>
      </c>
      <c r="CI115" s="69" t="s">
        <v>481</v>
      </c>
      <c r="CJ115" s="69" t="s">
        <v>481</v>
      </c>
      <c r="CK115" s="69" t="s">
        <v>481</v>
      </c>
      <c r="CL115" s="69" t="s">
        <v>481</v>
      </c>
      <c r="CM115" s="69" t="s">
        <v>481</v>
      </c>
      <c r="CN115" s="69" t="s">
        <v>481</v>
      </c>
      <c r="CO115" s="69" t="s">
        <v>481</v>
      </c>
      <c r="CP115" s="69" t="s">
        <v>481</v>
      </c>
      <c r="CQ115" s="69" t="s">
        <v>481</v>
      </c>
      <c r="CR115" s="69" t="s">
        <v>481</v>
      </c>
      <c r="CS115" s="69" t="s">
        <v>481</v>
      </c>
      <c r="CT115" s="69" t="s">
        <v>481</v>
      </c>
      <c r="CU115" s="69">
        <v>0.33263888888905058</v>
      </c>
      <c r="CV115" s="69" t="s">
        <v>481</v>
      </c>
      <c r="CW115" s="70" t="s">
        <v>481</v>
      </c>
      <c r="CX115" s="74" t="str">
        <f t="shared" si="105"/>
        <v>-</v>
      </c>
      <c r="CY115" s="33" t="str">
        <f t="shared" si="106"/>
        <v>-</v>
      </c>
      <c r="CZ115" s="33" t="str">
        <f t="shared" si="107"/>
        <v>-</v>
      </c>
      <c r="DA115" s="33" t="str">
        <f t="shared" si="108"/>
        <v>-</v>
      </c>
      <c r="DB115" s="33" t="str">
        <f t="shared" si="109"/>
        <v>-</v>
      </c>
      <c r="DC115" s="33" t="str">
        <f t="shared" si="110"/>
        <v>-</v>
      </c>
      <c r="DD115" s="33" t="str">
        <f t="shared" si="111"/>
        <v>-</v>
      </c>
      <c r="DE115" s="33" t="str">
        <f t="shared" si="112"/>
        <v>-</v>
      </c>
      <c r="DF115" s="33" t="str">
        <f t="shared" si="113"/>
        <v>-</v>
      </c>
      <c r="DG115" s="33" t="str">
        <f t="shared" si="114"/>
        <v>-</v>
      </c>
      <c r="DH115" s="33" t="str">
        <f t="shared" si="115"/>
        <v>-</v>
      </c>
      <c r="DI115" s="33" t="str">
        <f t="shared" si="116"/>
        <v>-</v>
      </c>
      <c r="DJ115" s="33" t="str">
        <f t="shared" si="117"/>
        <v>-</v>
      </c>
      <c r="DK115" s="33" t="str">
        <f t="shared" si="118"/>
        <v>-</v>
      </c>
      <c r="DL115" s="33" t="str">
        <f t="shared" si="119"/>
        <v>-</v>
      </c>
      <c r="DM115" s="33" t="str">
        <f t="shared" si="120"/>
        <v>-</v>
      </c>
      <c r="DN115" s="33" t="str">
        <f t="shared" si="121"/>
        <v>-</v>
      </c>
      <c r="DO115" s="33" t="str">
        <f t="shared" si="122"/>
        <v>-</v>
      </c>
      <c r="DP115" s="33" t="str">
        <f t="shared" si="123"/>
        <v>-</v>
      </c>
      <c r="DQ115" s="33" t="str">
        <f t="shared" si="124"/>
        <v>-</v>
      </c>
      <c r="DR115" s="33" t="str">
        <f t="shared" si="125"/>
        <v>-</v>
      </c>
      <c r="DS115" s="33" t="str">
        <f t="shared" si="126"/>
        <v>-</v>
      </c>
      <c r="DT115" s="33" t="str">
        <f t="shared" si="127"/>
        <v>-</v>
      </c>
      <c r="DU115" s="33" t="str">
        <f t="shared" si="128"/>
        <v>-</v>
      </c>
      <c r="DV115" s="33" t="str">
        <f t="shared" si="129"/>
        <v>-</v>
      </c>
      <c r="DW115" s="33" t="str">
        <f t="shared" si="130"/>
        <v>-</v>
      </c>
      <c r="DX115" s="33" t="str">
        <f t="shared" si="131"/>
        <v>-</v>
      </c>
      <c r="DY115" s="33" t="str">
        <f t="shared" si="132"/>
        <v>-</v>
      </c>
      <c r="DZ115" s="33" t="str">
        <f t="shared" si="133"/>
        <v>-</v>
      </c>
      <c r="EA115" s="33" t="str">
        <f t="shared" si="134"/>
        <v>-</v>
      </c>
      <c r="EB115" s="33" t="str">
        <f t="shared" si="135"/>
        <v>-</v>
      </c>
      <c r="EC115" s="33" t="str">
        <f t="shared" si="136"/>
        <v>-</v>
      </c>
      <c r="ED115" s="33" t="str">
        <f t="shared" si="137"/>
        <v>-</v>
      </c>
      <c r="EE115" s="33" t="str">
        <f t="shared" si="138"/>
        <v>-</v>
      </c>
      <c r="EF115" s="33" t="str">
        <f t="shared" si="139"/>
        <v>-</v>
      </c>
      <c r="EG115" s="33" t="str">
        <f t="shared" si="140"/>
        <v>-</v>
      </c>
      <c r="EH115" s="33" t="str">
        <f t="shared" si="141"/>
        <v>-</v>
      </c>
      <c r="EI115" s="33" t="str">
        <f t="shared" si="142"/>
        <v>-</v>
      </c>
      <c r="EJ115" s="33" t="str">
        <f t="shared" si="143"/>
        <v>-</v>
      </c>
      <c r="EK115" s="33" t="str">
        <f t="shared" si="144"/>
        <v>-</v>
      </c>
      <c r="EL115" s="33" t="str">
        <f t="shared" si="145"/>
        <v>-</v>
      </c>
      <c r="EM115" s="33" t="str">
        <f t="shared" si="146"/>
        <v>-</v>
      </c>
      <c r="EN115" s="33" t="str">
        <f t="shared" si="147"/>
        <v>-</v>
      </c>
      <c r="EO115" s="33" t="str">
        <f t="shared" si="148"/>
        <v>-</v>
      </c>
      <c r="EP115" s="33" t="str">
        <f t="shared" si="149"/>
        <v>-</v>
      </c>
      <c r="EQ115" s="33">
        <f t="shared" si="150"/>
        <v>0.33263888888905058</v>
      </c>
      <c r="ER115" s="33" t="str">
        <f t="shared" si="151"/>
        <v>-</v>
      </c>
      <c r="ES115" s="75" t="str">
        <f t="shared" si="152"/>
        <v>-</v>
      </c>
      <c r="EU115" s="33" t="str">
        <f t="shared" si="101"/>
        <v>-</v>
      </c>
      <c r="EV115" s="33" t="str">
        <f t="shared" si="102"/>
        <v>-</v>
      </c>
      <c r="EW115" s="33" t="str">
        <f t="shared" si="103"/>
        <v>-</v>
      </c>
      <c r="EX115" s="33">
        <f t="shared" si="104"/>
        <v>0.33263888888905058</v>
      </c>
    </row>
    <row r="116" spans="1:154" hidden="1" outlineLevel="1" x14ac:dyDescent="0.25">
      <c r="A116" t="s">
        <v>95</v>
      </c>
      <c r="B116" s="2">
        <v>65</v>
      </c>
      <c r="C116" t="s">
        <v>339</v>
      </c>
      <c r="D116" s="19" t="s">
        <v>467</v>
      </c>
      <c r="E116" s="19" t="s">
        <v>460</v>
      </c>
      <c r="F116" s="38" t="s">
        <v>481</v>
      </c>
      <c r="G116" s="16" t="s">
        <v>481</v>
      </c>
      <c r="H116" s="16" t="s">
        <v>481</v>
      </c>
      <c r="I116" s="16" t="s">
        <v>481</v>
      </c>
      <c r="J116" s="16" t="s">
        <v>481</v>
      </c>
      <c r="K116" s="16" t="s">
        <v>481</v>
      </c>
      <c r="L116" s="16" t="s">
        <v>481</v>
      </c>
      <c r="M116" s="16" t="s">
        <v>481</v>
      </c>
      <c r="N116" s="16" t="s">
        <v>481</v>
      </c>
      <c r="O116" s="16" t="s">
        <v>481</v>
      </c>
      <c r="P116" s="16" t="s">
        <v>481</v>
      </c>
      <c r="Q116" s="16" t="s">
        <v>481</v>
      </c>
      <c r="R116" s="32" t="s">
        <v>481</v>
      </c>
      <c r="S116" s="32">
        <v>1</v>
      </c>
      <c r="T116" s="32" t="s">
        <v>481</v>
      </c>
      <c r="U116" s="32" t="s">
        <v>481</v>
      </c>
      <c r="V116" s="32" t="s">
        <v>481</v>
      </c>
      <c r="W116" s="32" t="s">
        <v>481</v>
      </c>
      <c r="X116" s="32" t="s">
        <v>481</v>
      </c>
      <c r="Y116" s="32" t="s">
        <v>481</v>
      </c>
      <c r="Z116" s="32" t="s">
        <v>481</v>
      </c>
      <c r="AA116" s="32" t="s">
        <v>481</v>
      </c>
      <c r="AB116" s="32" t="s">
        <v>481</v>
      </c>
      <c r="AC116" s="32" t="s">
        <v>481</v>
      </c>
      <c r="AD116" s="32" t="s">
        <v>481</v>
      </c>
      <c r="AE116" s="32" t="s">
        <v>481</v>
      </c>
      <c r="AF116" s="32" t="s">
        <v>481</v>
      </c>
      <c r="AG116" s="32" t="s">
        <v>481</v>
      </c>
      <c r="AH116" s="32">
        <v>1</v>
      </c>
      <c r="AI116" s="32" t="s">
        <v>481</v>
      </c>
      <c r="AJ116" s="32" t="s">
        <v>481</v>
      </c>
      <c r="AK116" s="32" t="s">
        <v>481</v>
      </c>
      <c r="AL116" s="32" t="s">
        <v>481</v>
      </c>
      <c r="AM116" s="32" t="s">
        <v>481</v>
      </c>
      <c r="AN116" s="32" t="s">
        <v>481</v>
      </c>
      <c r="AO116" s="32">
        <v>1</v>
      </c>
      <c r="AP116" s="32" t="s">
        <v>481</v>
      </c>
      <c r="AQ116" s="32" t="s">
        <v>481</v>
      </c>
      <c r="AR116" s="32" t="s">
        <v>481</v>
      </c>
      <c r="AS116" s="32" t="s">
        <v>481</v>
      </c>
      <c r="AT116" s="32" t="s">
        <v>481</v>
      </c>
      <c r="AU116" s="32" t="s">
        <v>481</v>
      </c>
      <c r="AV116" s="32" t="s">
        <v>481</v>
      </c>
      <c r="AW116" s="32" t="s">
        <v>481</v>
      </c>
      <c r="AX116" s="32" t="s">
        <v>481</v>
      </c>
      <c r="AY116" s="32" t="s">
        <v>481</v>
      </c>
      <c r="AZ116" s="32" t="s">
        <v>481</v>
      </c>
      <c r="BA116" s="60" t="s">
        <v>481</v>
      </c>
      <c r="BB116" s="68" t="s">
        <v>481</v>
      </c>
      <c r="BC116" s="69" t="s">
        <v>481</v>
      </c>
      <c r="BD116" s="69" t="s">
        <v>481</v>
      </c>
      <c r="BE116" s="69" t="s">
        <v>481</v>
      </c>
      <c r="BF116" s="69" t="s">
        <v>481</v>
      </c>
      <c r="BG116" s="69" t="s">
        <v>481</v>
      </c>
      <c r="BH116" s="69" t="s">
        <v>481</v>
      </c>
      <c r="BI116" s="69" t="s">
        <v>481</v>
      </c>
      <c r="BJ116" s="69" t="s">
        <v>481</v>
      </c>
      <c r="BK116" s="69" t="s">
        <v>481</v>
      </c>
      <c r="BL116" s="69" t="s">
        <v>481</v>
      </c>
      <c r="BM116" s="69" t="s">
        <v>481</v>
      </c>
      <c r="BN116" s="69" t="s">
        <v>481</v>
      </c>
      <c r="BO116" s="69">
        <v>0.28125</v>
      </c>
      <c r="BP116" s="69" t="s">
        <v>481</v>
      </c>
      <c r="BQ116" s="69" t="s">
        <v>481</v>
      </c>
      <c r="BR116" s="69" t="s">
        <v>481</v>
      </c>
      <c r="BS116" s="69" t="s">
        <v>481</v>
      </c>
      <c r="BT116" s="69" t="s">
        <v>481</v>
      </c>
      <c r="BU116" s="69" t="s">
        <v>481</v>
      </c>
      <c r="BV116" s="69" t="s">
        <v>481</v>
      </c>
      <c r="BW116" s="69" t="s">
        <v>481</v>
      </c>
      <c r="BX116" s="69" t="s">
        <v>481</v>
      </c>
      <c r="BY116" s="69" t="s">
        <v>481</v>
      </c>
      <c r="BZ116" s="69" t="s">
        <v>481</v>
      </c>
      <c r="CA116" s="69" t="s">
        <v>481</v>
      </c>
      <c r="CB116" s="69" t="s">
        <v>481</v>
      </c>
      <c r="CC116" s="69" t="s">
        <v>481</v>
      </c>
      <c r="CD116" s="69">
        <v>0.29166666667151731</v>
      </c>
      <c r="CE116" s="69" t="s">
        <v>481</v>
      </c>
      <c r="CF116" s="69" t="s">
        <v>481</v>
      </c>
      <c r="CG116" s="69" t="s">
        <v>481</v>
      </c>
      <c r="CH116" s="69" t="s">
        <v>481</v>
      </c>
      <c r="CI116" s="69" t="s">
        <v>481</v>
      </c>
      <c r="CJ116" s="69" t="s">
        <v>481</v>
      </c>
      <c r="CK116" s="69">
        <v>0.29166666666424135</v>
      </c>
      <c r="CL116" s="69" t="s">
        <v>481</v>
      </c>
      <c r="CM116" s="69" t="s">
        <v>481</v>
      </c>
      <c r="CN116" s="69" t="s">
        <v>481</v>
      </c>
      <c r="CO116" s="69" t="s">
        <v>481</v>
      </c>
      <c r="CP116" s="69" t="s">
        <v>481</v>
      </c>
      <c r="CQ116" s="69" t="s">
        <v>481</v>
      </c>
      <c r="CR116" s="69" t="s">
        <v>481</v>
      </c>
      <c r="CS116" s="69" t="s">
        <v>481</v>
      </c>
      <c r="CT116" s="69" t="s">
        <v>481</v>
      </c>
      <c r="CU116" s="69" t="s">
        <v>481</v>
      </c>
      <c r="CV116" s="69" t="s">
        <v>481</v>
      </c>
      <c r="CW116" s="70" t="s">
        <v>481</v>
      </c>
      <c r="CX116" s="74" t="str">
        <f t="shared" si="105"/>
        <v>-</v>
      </c>
      <c r="CY116" s="33" t="str">
        <f t="shared" si="106"/>
        <v>-</v>
      </c>
      <c r="CZ116" s="33" t="str">
        <f t="shared" si="107"/>
        <v>-</v>
      </c>
      <c r="DA116" s="33" t="str">
        <f t="shared" si="108"/>
        <v>-</v>
      </c>
      <c r="DB116" s="33" t="str">
        <f t="shared" si="109"/>
        <v>-</v>
      </c>
      <c r="DC116" s="33" t="str">
        <f t="shared" si="110"/>
        <v>-</v>
      </c>
      <c r="DD116" s="33" t="str">
        <f t="shared" si="111"/>
        <v>-</v>
      </c>
      <c r="DE116" s="33" t="str">
        <f t="shared" si="112"/>
        <v>-</v>
      </c>
      <c r="DF116" s="33" t="str">
        <f t="shared" si="113"/>
        <v>-</v>
      </c>
      <c r="DG116" s="33" t="str">
        <f t="shared" si="114"/>
        <v>-</v>
      </c>
      <c r="DH116" s="33" t="str">
        <f t="shared" si="115"/>
        <v>-</v>
      </c>
      <c r="DI116" s="33" t="str">
        <f t="shared" si="116"/>
        <v>-</v>
      </c>
      <c r="DJ116" s="33" t="str">
        <f t="shared" si="117"/>
        <v>-</v>
      </c>
      <c r="DK116" s="33">
        <f t="shared" si="118"/>
        <v>0.28125</v>
      </c>
      <c r="DL116" s="33" t="str">
        <f t="shared" si="119"/>
        <v>-</v>
      </c>
      <c r="DM116" s="33" t="str">
        <f t="shared" si="120"/>
        <v>-</v>
      </c>
      <c r="DN116" s="33" t="str">
        <f t="shared" si="121"/>
        <v>-</v>
      </c>
      <c r="DO116" s="33" t="str">
        <f t="shared" si="122"/>
        <v>-</v>
      </c>
      <c r="DP116" s="33" t="str">
        <f t="shared" si="123"/>
        <v>-</v>
      </c>
      <c r="DQ116" s="33" t="str">
        <f t="shared" si="124"/>
        <v>-</v>
      </c>
      <c r="DR116" s="33" t="str">
        <f t="shared" si="125"/>
        <v>-</v>
      </c>
      <c r="DS116" s="33" t="str">
        <f t="shared" si="126"/>
        <v>-</v>
      </c>
      <c r="DT116" s="33" t="str">
        <f t="shared" si="127"/>
        <v>-</v>
      </c>
      <c r="DU116" s="33" t="str">
        <f t="shared" si="128"/>
        <v>-</v>
      </c>
      <c r="DV116" s="33" t="str">
        <f t="shared" si="129"/>
        <v>-</v>
      </c>
      <c r="DW116" s="33" t="str">
        <f t="shared" si="130"/>
        <v>-</v>
      </c>
      <c r="DX116" s="33" t="str">
        <f t="shared" si="131"/>
        <v>-</v>
      </c>
      <c r="DY116" s="33" t="str">
        <f t="shared" si="132"/>
        <v>-</v>
      </c>
      <c r="DZ116" s="33">
        <f t="shared" si="133"/>
        <v>0.29166666667151731</v>
      </c>
      <c r="EA116" s="33" t="str">
        <f t="shared" si="134"/>
        <v>-</v>
      </c>
      <c r="EB116" s="33" t="str">
        <f t="shared" si="135"/>
        <v>-</v>
      </c>
      <c r="EC116" s="33" t="str">
        <f t="shared" si="136"/>
        <v>-</v>
      </c>
      <c r="ED116" s="33" t="str">
        <f t="shared" si="137"/>
        <v>-</v>
      </c>
      <c r="EE116" s="33" t="str">
        <f t="shared" si="138"/>
        <v>-</v>
      </c>
      <c r="EF116" s="33" t="str">
        <f t="shared" si="139"/>
        <v>-</v>
      </c>
      <c r="EG116" s="33">
        <f t="shared" si="140"/>
        <v>0.29166666666424135</v>
      </c>
      <c r="EH116" s="33" t="str">
        <f t="shared" si="141"/>
        <v>-</v>
      </c>
      <c r="EI116" s="33" t="str">
        <f t="shared" si="142"/>
        <v>-</v>
      </c>
      <c r="EJ116" s="33" t="str">
        <f t="shared" si="143"/>
        <v>-</v>
      </c>
      <c r="EK116" s="33" t="str">
        <f t="shared" si="144"/>
        <v>-</v>
      </c>
      <c r="EL116" s="33" t="str">
        <f t="shared" si="145"/>
        <v>-</v>
      </c>
      <c r="EM116" s="33" t="str">
        <f t="shared" si="146"/>
        <v>-</v>
      </c>
      <c r="EN116" s="33" t="str">
        <f t="shared" si="147"/>
        <v>-</v>
      </c>
      <c r="EO116" s="33" t="str">
        <f t="shared" si="148"/>
        <v>-</v>
      </c>
      <c r="EP116" s="33" t="str">
        <f t="shared" si="149"/>
        <v>-</v>
      </c>
      <c r="EQ116" s="33" t="str">
        <f t="shared" si="150"/>
        <v>-</v>
      </c>
      <c r="ER116" s="33" t="str">
        <f t="shared" si="151"/>
        <v>-</v>
      </c>
      <c r="ES116" s="75" t="str">
        <f t="shared" si="152"/>
        <v>-</v>
      </c>
      <c r="EU116" s="33" t="str">
        <f t="shared" si="101"/>
        <v>-</v>
      </c>
      <c r="EV116" s="33">
        <f t="shared" si="102"/>
        <v>0.28125</v>
      </c>
      <c r="EW116" s="33">
        <f t="shared" si="103"/>
        <v>0.29166666666787933</v>
      </c>
      <c r="EX116" s="33" t="str">
        <f t="shared" si="104"/>
        <v>-</v>
      </c>
    </row>
    <row r="117" spans="1:154" hidden="1" outlineLevel="1" x14ac:dyDescent="0.25">
      <c r="A117" t="s">
        <v>96</v>
      </c>
      <c r="B117" s="2">
        <v>70</v>
      </c>
      <c r="C117" t="s">
        <v>340</v>
      </c>
      <c r="D117" s="19" t="s">
        <v>465</v>
      </c>
      <c r="E117" s="19" t="s">
        <v>462</v>
      </c>
      <c r="F117" s="38" t="s">
        <v>481</v>
      </c>
      <c r="G117" s="16" t="s">
        <v>481</v>
      </c>
      <c r="H117" s="16" t="s">
        <v>481</v>
      </c>
      <c r="I117" s="16" t="s">
        <v>481</v>
      </c>
      <c r="J117" s="16" t="s">
        <v>481</v>
      </c>
      <c r="K117" s="16" t="s">
        <v>481</v>
      </c>
      <c r="L117" s="16" t="s">
        <v>481</v>
      </c>
      <c r="M117" s="16" t="s">
        <v>481</v>
      </c>
      <c r="N117" s="16" t="s">
        <v>481</v>
      </c>
      <c r="O117" s="16" t="s">
        <v>481</v>
      </c>
      <c r="P117" s="16" t="s">
        <v>481</v>
      </c>
      <c r="Q117" s="16" t="s">
        <v>481</v>
      </c>
      <c r="R117" s="32" t="s">
        <v>481</v>
      </c>
      <c r="S117" s="32" t="s">
        <v>481</v>
      </c>
      <c r="T117" s="32" t="s">
        <v>481</v>
      </c>
      <c r="U117" s="32" t="s">
        <v>481</v>
      </c>
      <c r="V117" s="32">
        <v>1</v>
      </c>
      <c r="W117" s="32" t="s">
        <v>481</v>
      </c>
      <c r="X117" s="32" t="s">
        <v>481</v>
      </c>
      <c r="Y117" s="32" t="s">
        <v>481</v>
      </c>
      <c r="Z117" s="32" t="s">
        <v>481</v>
      </c>
      <c r="AA117" s="32" t="s">
        <v>481</v>
      </c>
      <c r="AB117" s="32" t="s">
        <v>481</v>
      </c>
      <c r="AC117" s="32">
        <v>1</v>
      </c>
      <c r="AD117" s="32">
        <v>1</v>
      </c>
      <c r="AE117" s="32" t="s">
        <v>481</v>
      </c>
      <c r="AF117" s="32" t="s">
        <v>481</v>
      </c>
      <c r="AG117" s="32" t="s">
        <v>481</v>
      </c>
      <c r="AH117" s="32" t="s">
        <v>481</v>
      </c>
      <c r="AI117" s="32" t="s">
        <v>481</v>
      </c>
      <c r="AJ117" s="32" t="s">
        <v>481</v>
      </c>
      <c r="AK117" s="32">
        <v>1</v>
      </c>
      <c r="AL117" s="32" t="s">
        <v>481</v>
      </c>
      <c r="AM117" s="32" t="s">
        <v>481</v>
      </c>
      <c r="AN117" s="32">
        <v>1</v>
      </c>
      <c r="AO117" s="32" t="s">
        <v>481</v>
      </c>
      <c r="AP117" s="32">
        <v>3</v>
      </c>
      <c r="AQ117" s="32" t="s">
        <v>481</v>
      </c>
      <c r="AR117" s="32" t="s">
        <v>481</v>
      </c>
      <c r="AS117" s="32">
        <v>1</v>
      </c>
      <c r="AT117" s="32" t="s">
        <v>481</v>
      </c>
      <c r="AU117" s="32" t="s">
        <v>481</v>
      </c>
      <c r="AV117" s="32" t="s">
        <v>481</v>
      </c>
      <c r="AW117" s="32" t="s">
        <v>481</v>
      </c>
      <c r="AX117" s="32" t="s">
        <v>481</v>
      </c>
      <c r="AY117" s="32" t="s">
        <v>481</v>
      </c>
      <c r="AZ117" s="32" t="s">
        <v>481</v>
      </c>
      <c r="BA117" s="60">
        <v>1</v>
      </c>
      <c r="BB117" s="68" t="s">
        <v>481</v>
      </c>
      <c r="BC117" s="69" t="s">
        <v>481</v>
      </c>
      <c r="BD117" s="69" t="s">
        <v>481</v>
      </c>
      <c r="BE117" s="69" t="s">
        <v>481</v>
      </c>
      <c r="BF117" s="69" t="s">
        <v>481</v>
      </c>
      <c r="BG117" s="69" t="s">
        <v>481</v>
      </c>
      <c r="BH117" s="69" t="s">
        <v>481</v>
      </c>
      <c r="BI117" s="69" t="s">
        <v>481</v>
      </c>
      <c r="BJ117" s="69" t="s">
        <v>481</v>
      </c>
      <c r="BK117" s="69" t="s">
        <v>481</v>
      </c>
      <c r="BL117" s="69" t="s">
        <v>481</v>
      </c>
      <c r="BM117" s="69" t="s">
        <v>481</v>
      </c>
      <c r="BN117" s="69" t="s">
        <v>481</v>
      </c>
      <c r="BO117" s="69" t="s">
        <v>481</v>
      </c>
      <c r="BP117" s="69" t="s">
        <v>481</v>
      </c>
      <c r="BQ117" s="69" t="s">
        <v>481</v>
      </c>
      <c r="BR117" s="69">
        <v>1.125</v>
      </c>
      <c r="BS117" s="69" t="s">
        <v>481</v>
      </c>
      <c r="BT117" s="69" t="s">
        <v>481</v>
      </c>
      <c r="BU117" s="69" t="s">
        <v>481</v>
      </c>
      <c r="BV117" s="69" t="s">
        <v>481</v>
      </c>
      <c r="BW117" s="69" t="s">
        <v>481</v>
      </c>
      <c r="BX117" s="69" t="s">
        <v>481</v>
      </c>
      <c r="BY117" s="69">
        <v>1.3333333333357587</v>
      </c>
      <c r="BZ117" s="69">
        <v>0.25</v>
      </c>
      <c r="CA117" s="69" t="s">
        <v>481</v>
      </c>
      <c r="CB117" s="69" t="s">
        <v>481</v>
      </c>
      <c r="CC117" s="69" t="s">
        <v>481</v>
      </c>
      <c r="CD117" s="69" t="s">
        <v>481</v>
      </c>
      <c r="CE117" s="69" t="s">
        <v>481</v>
      </c>
      <c r="CF117" s="69" t="s">
        <v>481</v>
      </c>
      <c r="CG117" s="69">
        <v>0.33333333333575865</v>
      </c>
      <c r="CH117" s="69" t="s">
        <v>481</v>
      </c>
      <c r="CI117" s="69" t="s">
        <v>481</v>
      </c>
      <c r="CJ117" s="69">
        <v>0.64583333333575865</v>
      </c>
      <c r="CK117" s="69" t="s">
        <v>481</v>
      </c>
      <c r="CL117" s="69">
        <v>1.9583333333357587</v>
      </c>
      <c r="CM117" s="69" t="s">
        <v>481</v>
      </c>
      <c r="CN117" s="69" t="s">
        <v>481</v>
      </c>
      <c r="CO117" s="69">
        <v>1.3402777777810115</v>
      </c>
      <c r="CP117" s="69" t="s">
        <v>481</v>
      </c>
      <c r="CQ117" s="69" t="s">
        <v>481</v>
      </c>
      <c r="CR117" s="69" t="s">
        <v>481</v>
      </c>
      <c r="CS117" s="69" t="s">
        <v>481</v>
      </c>
      <c r="CT117" s="69" t="s">
        <v>481</v>
      </c>
      <c r="CU117" s="69" t="s">
        <v>481</v>
      </c>
      <c r="CV117" s="69" t="s">
        <v>481</v>
      </c>
      <c r="CW117" s="70">
        <v>0.54166666667151731</v>
      </c>
      <c r="CX117" s="74" t="str">
        <f t="shared" si="105"/>
        <v>-</v>
      </c>
      <c r="CY117" s="33" t="str">
        <f t="shared" si="106"/>
        <v>-</v>
      </c>
      <c r="CZ117" s="33" t="str">
        <f t="shared" si="107"/>
        <v>-</v>
      </c>
      <c r="DA117" s="33" t="str">
        <f t="shared" si="108"/>
        <v>-</v>
      </c>
      <c r="DB117" s="33" t="str">
        <f t="shared" si="109"/>
        <v>-</v>
      </c>
      <c r="DC117" s="33" t="str">
        <f t="shared" si="110"/>
        <v>-</v>
      </c>
      <c r="DD117" s="33" t="str">
        <f t="shared" si="111"/>
        <v>-</v>
      </c>
      <c r="DE117" s="33" t="str">
        <f t="shared" si="112"/>
        <v>-</v>
      </c>
      <c r="DF117" s="33" t="str">
        <f t="shared" si="113"/>
        <v>-</v>
      </c>
      <c r="DG117" s="33" t="str">
        <f t="shared" si="114"/>
        <v>-</v>
      </c>
      <c r="DH117" s="33" t="str">
        <f t="shared" si="115"/>
        <v>-</v>
      </c>
      <c r="DI117" s="33" t="str">
        <f t="shared" si="116"/>
        <v>-</v>
      </c>
      <c r="DJ117" s="33" t="str">
        <f t="shared" si="117"/>
        <v>-</v>
      </c>
      <c r="DK117" s="33" t="str">
        <f t="shared" si="118"/>
        <v>-</v>
      </c>
      <c r="DL117" s="33" t="str">
        <f t="shared" si="119"/>
        <v>-</v>
      </c>
      <c r="DM117" s="33" t="str">
        <f t="shared" si="120"/>
        <v>-</v>
      </c>
      <c r="DN117" s="33">
        <f t="shared" si="121"/>
        <v>1.125</v>
      </c>
      <c r="DO117" s="33" t="str">
        <f t="shared" si="122"/>
        <v>-</v>
      </c>
      <c r="DP117" s="33" t="str">
        <f t="shared" si="123"/>
        <v>-</v>
      </c>
      <c r="DQ117" s="33" t="str">
        <f t="shared" si="124"/>
        <v>-</v>
      </c>
      <c r="DR117" s="33" t="str">
        <f t="shared" si="125"/>
        <v>-</v>
      </c>
      <c r="DS117" s="33" t="str">
        <f t="shared" si="126"/>
        <v>-</v>
      </c>
      <c r="DT117" s="33" t="str">
        <f t="shared" si="127"/>
        <v>-</v>
      </c>
      <c r="DU117" s="33">
        <f t="shared" si="128"/>
        <v>1.3333333333357587</v>
      </c>
      <c r="DV117" s="33">
        <f t="shared" si="129"/>
        <v>0.25</v>
      </c>
      <c r="DW117" s="33" t="str">
        <f t="shared" si="130"/>
        <v>-</v>
      </c>
      <c r="DX117" s="33" t="str">
        <f t="shared" si="131"/>
        <v>-</v>
      </c>
      <c r="DY117" s="33" t="str">
        <f t="shared" si="132"/>
        <v>-</v>
      </c>
      <c r="DZ117" s="33" t="str">
        <f t="shared" si="133"/>
        <v>-</v>
      </c>
      <c r="EA117" s="33" t="str">
        <f t="shared" si="134"/>
        <v>-</v>
      </c>
      <c r="EB117" s="33" t="str">
        <f t="shared" si="135"/>
        <v>-</v>
      </c>
      <c r="EC117" s="33">
        <f t="shared" si="136"/>
        <v>0.33333333333575865</v>
      </c>
      <c r="ED117" s="33" t="str">
        <f t="shared" si="137"/>
        <v>-</v>
      </c>
      <c r="EE117" s="33" t="str">
        <f t="shared" si="138"/>
        <v>-</v>
      </c>
      <c r="EF117" s="33">
        <f t="shared" si="139"/>
        <v>0.64583333333575865</v>
      </c>
      <c r="EG117" s="33" t="str">
        <f t="shared" si="140"/>
        <v>-</v>
      </c>
      <c r="EH117" s="33">
        <f t="shared" si="141"/>
        <v>0.65277777777858625</v>
      </c>
      <c r="EI117" s="33" t="str">
        <f t="shared" si="142"/>
        <v>-</v>
      </c>
      <c r="EJ117" s="33" t="str">
        <f t="shared" si="143"/>
        <v>-</v>
      </c>
      <c r="EK117" s="33">
        <f t="shared" si="144"/>
        <v>1.3402777777810115</v>
      </c>
      <c r="EL117" s="33" t="str">
        <f t="shared" si="145"/>
        <v>-</v>
      </c>
      <c r="EM117" s="33" t="str">
        <f t="shared" si="146"/>
        <v>-</v>
      </c>
      <c r="EN117" s="33" t="str">
        <f t="shared" si="147"/>
        <v>-</v>
      </c>
      <c r="EO117" s="33" t="str">
        <f t="shared" si="148"/>
        <v>-</v>
      </c>
      <c r="EP117" s="33" t="str">
        <f t="shared" si="149"/>
        <v>-</v>
      </c>
      <c r="EQ117" s="33" t="str">
        <f t="shared" si="150"/>
        <v>-</v>
      </c>
      <c r="ER117" s="33" t="str">
        <f t="shared" si="151"/>
        <v>-</v>
      </c>
      <c r="ES117" s="75">
        <f t="shared" si="152"/>
        <v>0.54166666667151731</v>
      </c>
      <c r="EU117" s="33" t="str">
        <f t="shared" si="101"/>
        <v>-</v>
      </c>
      <c r="EV117" s="33">
        <f t="shared" si="102"/>
        <v>1.2291666666678793</v>
      </c>
      <c r="EW117" s="33">
        <f t="shared" si="103"/>
        <v>0.40972222222383908</v>
      </c>
      <c r="EX117" s="33">
        <f t="shared" si="104"/>
        <v>0.76805555555765748</v>
      </c>
    </row>
    <row r="118" spans="1:154" hidden="1" outlineLevel="1" x14ac:dyDescent="0.25">
      <c r="A118" t="s">
        <v>97</v>
      </c>
      <c r="B118" s="2">
        <v>36</v>
      </c>
      <c r="C118" t="s">
        <v>341</v>
      </c>
      <c r="D118" s="19" t="s">
        <v>465</v>
      </c>
      <c r="E118" s="19" t="s">
        <v>460</v>
      </c>
      <c r="F118" s="38" t="s">
        <v>481</v>
      </c>
      <c r="G118" s="16" t="s">
        <v>481</v>
      </c>
      <c r="H118" s="16" t="s">
        <v>481</v>
      </c>
      <c r="I118" s="16" t="s">
        <v>481</v>
      </c>
      <c r="J118" s="16" t="s">
        <v>481</v>
      </c>
      <c r="K118" s="16" t="s">
        <v>481</v>
      </c>
      <c r="L118" s="16">
        <v>1</v>
      </c>
      <c r="M118" s="16" t="s">
        <v>481</v>
      </c>
      <c r="N118" s="16" t="s">
        <v>481</v>
      </c>
      <c r="O118" s="16" t="s">
        <v>481</v>
      </c>
      <c r="P118" s="16" t="s">
        <v>481</v>
      </c>
      <c r="Q118" s="16" t="s">
        <v>481</v>
      </c>
      <c r="R118" s="32" t="s">
        <v>481</v>
      </c>
      <c r="S118" s="32" t="s">
        <v>481</v>
      </c>
      <c r="T118" s="32" t="s">
        <v>481</v>
      </c>
      <c r="U118" s="32" t="s">
        <v>481</v>
      </c>
      <c r="V118" s="32" t="s">
        <v>481</v>
      </c>
      <c r="W118" s="32">
        <v>1</v>
      </c>
      <c r="X118" s="32" t="s">
        <v>481</v>
      </c>
      <c r="Y118" s="32" t="s">
        <v>481</v>
      </c>
      <c r="Z118" s="32" t="s">
        <v>481</v>
      </c>
      <c r="AA118" s="32" t="s">
        <v>481</v>
      </c>
      <c r="AB118" s="32" t="s">
        <v>481</v>
      </c>
      <c r="AC118" s="32" t="s">
        <v>481</v>
      </c>
      <c r="AD118" s="32" t="s">
        <v>481</v>
      </c>
      <c r="AE118" s="32" t="s">
        <v>481</v>
      </c>
      <c r="AF118" s="32" t="s">
        <v>481</v>
      </c>
      <c r="AG118" s="32" t="s">
        <v>481</v>
      </c>
      <c r="AH118" s="32" t="s">
        <v>481</v>
      </c>
      <c r="AI118" s="32" t="s">
        <v>481</v>
      </c>
      <c r="AJ118" s="32" t="s">
        <v>481</v>
      </c>
      <c r="AK118" s="32">
        <v>2</v>
      </c>
      <c r="AL118" s="32" t="s">
        <v>481</v>
      </c>
      <c r="AM118" s="32" t="s">
        <v>481</v>
      </c>
      <c r="AN118" s="32" t="s">
        <v>481</v>
      </c>
      <c r="AO118" s="32" t="s">
        <v>481</v>
      </c>
      <c r="AP118" s="32" t="s">
        <v>481</v>
      </c>
      <c r="AQ118" s="32" t="s">
        <v>481</v>
      </c>
      <c r="AR118" s="32" t="s">
        <v>481</v>
      </c>
      <c r="AS118" s="32" t="s">
        <v>481</v>
      </c>
      <c r="AT118" s="32" t="s">
        <v>481</v>
      </c>
      <c r="AU118" s="32" t="s">
        <v>481</v>
      </c>
      <c r="AV118" s="32" t="s">
        <v>481</v>
      </c>
      <c r="AW118" s="32" t="s">
        <v>481</v>
      </c>
      <c r="AX118" s="32" t="s">
        <v>481</v>
      </c>
      <c r="AY118" s="32">
        <v>2</v>
      </c>
      <c r="AZ118" s="32" t="s">
        <v>481</v>
      </c>
      <c r="BA118" s="60" t="s">
        <v>481</v>
      </c>
      <c r="BB118" s="68" t="s">
        <v>481</v>
      </c>
      <c r="BC118" s="69" t="s">
        <v>481</v>
      </c>
      <c r="BD118" s="69" t="s">
        <v>481</v>
      </c>
      <c r="BE118" s="69" t="s">
        <v>481</v>
      </c>
      <c r="BF118" s="69" t="s">
        <v>481</v>
      </c>
      <c r="BG118" s="69" t="s">
        <v>481</v>
      </c>
      <c r="BH118" s="69">
        <v>0.37291666666666662</v>
      </c>
      <c r="BI118" s="69" t="s">
        <v>481</v>
      </c>
      <c r="BJ118" s="69" t="s">
        <v>481</v>
      </c>
      <c r="BK118" s="69" t="s">
        <v>481</v>
      </c>
      <c r="BL118" s="69" t="s">
        <v>481</v>
      </c>
      <c r="BM118" s="69" t="s">
        <v>481</v>
      </c>
      <c r="BN118" s="69" t="s">
        <v>481</v>
      </c>
      <c r="BO118" s="69" t="s">
        <v>481</v>
      </c>
      <c r="BP118" s="69" t="s">
        <v>481</v>
      </c>
      <c r="BQ118" s="69" t="s">
        <v>481</v>
      </c>
      <c r="BR118" s="69" t="s">
        <v>481</v>
      </c>
      <c r="BS118" s="69">
        <v>0.5</v>
      </c>
      <c r="BT118" s="69" t="s">
        <v>481</v>
      </c>
      <c r="BU118" s="69" t="s">
        <v>481</v>
      </c>
      <c r="BV118" s="69" t="s">
        <v>481</v>
      </c>
      <c r="BW118" s="69" t="s">
        <v>481</v>
      </c>
      <c r="BX118" s="69" t="s">
        <v>481</v>
      </c>
      <c r="BY118" s="69" t="s">
        <v>481</v>
      </c>
      <c r="BZ118" s="69" t="s">
        <v>481</v>
      </c>
      <c r="CA118" s="69" t="s">
        <v>481</v>
      </c>
      <c r="CB118" s="69" t="s">
        <v>481</v>
      </c>
      <c r="CC118" s="69" t="s">
        <v>481</v>
      </c>
      <c r="CD118" s="69" t="s">
        <v>481</v>
      </c>
      <c r="CE118" s="69" t="s">
        <v>481</v>
      </c>
      <c r="CF118" s="69" t="s">
        <v>481</v>
      </c>
      <c r="CG118" s="69">
        <v>0.85416666666424135</v>
      </c>
      <c r="CH118" s="69" t="s">
        <v>481</v>
      </c>
      <c r="CI118" s="69" t="s">
        <v>481</v>
      </c>
      <c r="CJ118" s="69" t="s">
        <v>481</v>
      </c>
      <c r="CK118" s="69" t="s">
        <v>481</v>
      </c>
      <c r="CL118" s="69" t="s">
        <v>481</v>
      </c>
      <c r="CM118" s="69" t="s">
        <v>481</v>
      </c>
      <c r="CN118" s="69" t="s">
        <v>481</v>
      </c>
      <c r="CO118" s="69" t="s">
        <v>481</v>
      </c>
      <c r="CP118" s="69" t="s">
        <v>481</v>
      </c>
      <c r="CQ118" s="69" t="s">
        <v>481</v>
      </c>
      <c r="CR118" s="69" t="s">
        <v>481</v>
      </c>
      <c r="CS118" s="69" t="s">
        <v>481</v>
      </c>
      <c r="CT118" s="69" t="s">
        <v>481</v>
      </c>
      <c r="CU118" s="69">
        <v>0.75</v>
      </c>
      <c r="CV118" s="69" t="s">
        <v>481</v>
      </c>
      <c r="CW118" s="70" t="s">
        <v>481</v>
      </c>
      <c r="CX118" s="74" t="str">
        <f t="shared" si="105"/>
        <v>-</v>
      </c>
      <c r="CY118" s="33" t="str">
        <f t="shared" si="106"/>
        <v>-</v>
      </c>
      <c r="CZ118" s="33" t="str">
        <f t="shared" si="107"/>
        <v>-</v>
      </c>
      <c r="DA118" s="33" t="str">
        <f t="shared" si="108"/>
        <v>-</v>
      </c>
      <c r="DB118" s="33" t="str">
        <f t="shared" si="109"/>
        <v>-</v>
      </c>
      <c r="DC118" s="33" t="str">
        <f t="shared" si="110"/>
        <v>-</v>
      </c>
      <c r="DD118" s="33">
        <f t="shared" si="111"/>
        <v>0.37291666666666662</v>
      </c>
      <c r="DE118" s="33" t="str">
        <f t="shared" si="112"/>
        <v>-</v>
      </c>
      <c r="DF118" s="33" t="str">
        <f t="shared" si="113"/>
        <v>-</v>
      </c>
      <c r="DG118" s="33" t="str">
        <f t="shared" si="114"/>
        <v>-</v>
      </c>
      <c r="DH118" s="33" t="str">
        <f t="shared" si="115"/>
        <v>-</v>
      </c>
      <c r="DI118" s="33" t="str">
        <f t="shared" si="116"/>
        <v>-</v>
      </c>
      <c r="DJ118" s="33" t="str">
        <f t="shared" si="117"/>
        <v>-</v>
      </c>
      <c r="DK118" s="33" t="str">
        <f t="shared" si="118"/>
        <v>-</v>
      </c>
      <c r="DL118" s="33" t="str">
        <f t="shared" si="119"/>
        <v>-</v>
      </c>
      <c r="DM118" s="33" t="str">
        <f t="shared" si="120"/>
        <v>-</v>
      </c>
      <c r="DN118" s="33" t="str">
        <f t="shared" si="121"/>
        <v>-</v>
      </c>
      <c r="DO118" s="33">
        <f t="shared" si="122"/>
        <v>0.5</v>
      </c>
      <c r="DP118" s="33" t="str">
        <f t="shared" si="123"/>
        <v>-</v>
      </c>
      <c r="DQ118" s="33" t="str">
        <f t="shared" si="124"/>
        <v>-</v>
      </c>
      <c r="DR118" s="33" t="str">
        <f t="shared" si="125"/>
        <v>-</v>
      </c>
      <c r="DS118" s="33" t="str">
        <f t="shared" si="126"/>
        <v>-</v>
      </c>
      <c r="DT118" s="33" t="str">
        <f t="shared" si="127"/>
        <v>-</v>
      </c>
      <c r="DU118" s="33" t="str">
        <f t="shared" si="128"/>
        <v>-</v>
      </c>
      <c r="DV118" s="33" t="str">
        <f t="shared" si="129"/>
        <v>-</v>
      </c>
      <c r="DW118" s="33" t="str">
        <f t="shared" si="130"/>
        <v>-</v>
      </c>
      <c r="DX118" s="33" t="str">
        <f t="shared" si="131"/>
        <v>-</v>
      </c>
      <c r="DY118" s="33" t="str">
        <f t="shared" si="132"/>
        <v>-</v>
      </c>
      <c r="DZ118" s="33" t="str">
        <f t="shared" si="133"/>
        <v>-</v>
      </c>
      <c r="EA118" s="33" t="str">
        <f t="shared" si="134"/>
        <v>-</v>
      </c>
      <c r="EB118" s="33" t="str">
        <f t="shared" si="135"/>
        <v>-</v>
      </c>
      <c r="EC118" s="33">
        <f t="shared" si="136"/>
        <v>0.42708333333212067</v>
      </c>
      <c r="ED118" s="33" t="str">
        <f t="shared" si="137"/>
        <v>-</v>
      </c>
      <c r="EE118" s="33" t="str">
        <f t="shared" si="138"/>
        <v>-</v>
      </c>
      <c r="EF118" s="33" t="str">
        <f t="shared" si="139"/>
        <v>-</v>
      </c>
      <c r="EG118" s="33" t="str">
        <f t="shared" si="140"/>
        <v>-</v>
      </c>
      <c r="EH118" s="33" t="str">
        <f t="shared" si="141"/>
        <v>-</v>
      </c>
      <c r="EI118" s="33" t="str">
        <f t="shared" si="142"/>
        <v>-</v>
      </c>
      <c r="EJ118" s="33" t="str">
        <f t="shared" si="143"/>
        <v>-</v>
      </c>
      <c r="EK118" s="33" t="str">
        <f t="shared" si="144"/>
        <v>-</v>
      </c>
      <c r="EL118" s="33" t="str">
        <f t="shared" si="145"/>
        <v>-</v>
      </c>
      <c r="EM118" s="33" t="str">
        <f t="shared" si="146"/>
        <v>-</v>
      </c>
      <c r="EN118" s="33" t="str">
        <f t="shared" si="147"/>
        <v>-</v>
      </c>
      <c r="EO118" s="33" t="str">
        <f t="shared" si="148"/>
        <v>-</v>
      </c>
      <c r="EP118" s="33" t="str">
        <f t="shared" si="149"/>
        <v>-</v>
      </c>
      <c r="EQ118" s="33">
        <f t="shared" si="150"/>
        <v>0.375</v>
      </c>
      <c r="ER118" s="33" t="str">
        <f t="shared" si="151"/>
        <v>-</v>
      </c>
      <c r="ES118" s="75" t="str">
        <f t="shared" si="152"/>
        <v>-</v>
      </c>
      <c r="EU118" s="33">
        <f t="shared" si="101"/>
        <v>0.37291666666666662</v>
      </c>
      <c r="EV118" s="33">
        <f t="shared" si="102"/>
        <v>0.5</v>
      </c>
      <c r="EW118" s="33">
        <f t="shared" si="103"/>
        <v>0.42708333333212067</v>
      </c>
      <c r="EX118" s="33">
        <f t="shared" si="104"/>
        <v>0.375</v>
      </c>
    </row>
    <row r="119" spans="1:154" hidden="1" outlineLevel="1" x14ac:dyDescent="0.25">
      <c r="A119" t="s">
        <v>98</v>
      </c>
      <c r="B119" s="2">
        <v>183</v>
      </c>
      <c r="C119" t="s">
        <v>342</v>
      </c>
      <c r="D119" s="19" t="s">
        <v>465</v>
      </c>
      <c r="E119" s="19" t="s">
        <v>462</v>
      </c>
      <c r="F119" s="38" t="s">
        <v>481</v>
      </c>
      <c r="G119" s="16" t="s">
        <v>481</v>
      </c>
      <c r="H119" s="16" t="s">
        <v>481</v>
      </c>
      <c r="I119" s="16" t="s">
        <v>481</v>
      </c>
      <c r="J119" s="16" t="s">
        <v>481</v>
      </c>
      <c r="K119" s="16" t="s">
        <v>481</v>
      </c>
      <c r="L119" s="16" t="s">
        <v>481</v>
      </c>
      <c r="M119" s="16" t="s">
        <v>481</v>
      </c>
      <c r="N119" s="16" t="s">
        <v>481</v>
      </c>
      <c r="O119" s="16" t="s">
        <v>481</v>
      </c>
      <c r="P119" s="16" t="s">
        <v>481</v>
      </c>
      <c r="Q119" s="16" t="s">
        <v>481</v>
      </c>
      <c r="R119" s="32" t="s">
        <v>481</v>
      </c>
      <c r="S119" s="32" t="s">
        <v>481</v>
      </c>
      <c r="T119" s="32" t="s">
        <v>481</v>
      </c>
      <c r="U119" s="32" t="s">
        <v>481</v>
      </c>
      <c r="V119" s="32" t="s">
        <v>481</v>
      </c>
      <c r="W119" s="32" t="s">
        <v>481</v>
      </c>
      <c r="X119" s="32" t="s">
        <v>481</v>
      </c>
      <c r="Y119" s="32" t="s">
        <v>481</v>
      </c>
      <c r="Z119" s="32" t="s">
        <v>481</v>
      </c>
      <c r="AA119" s="32" t="s">
        <v>481</v>
      </c>
      <c r="AB119" s="32" t="s">
        <v>481</v>
      </c>
      <c r="AC119" s="32" t="s">
        <v>481</v>
      </c>
      <c r="AD119" s="32" t="s">
        <v>481</v>
      </c>
      <c r="AE119" s="32" t="s">
        <v>481</v>
      </c>
      <c r="AF119" s="32" t="s">
        <v>481</v>
      </c>
      <c r="AG119" s="32" t="s">
        <v>481</v>
      </c>
      <c r="AH119" s="32" t="s">
        <v>481</v>
      </c>
      <c r="AI119" s="32" t="s">
        <v>481</v>
      </c>
      <c r="AJ119" s="32" t="s">
        <v>481</v>
      </c>
      <c r="AK119" s="32" t="s">
        <v>481</v>
      </c>
      <c r="AL119" s="32" t="s">
        <v>481</v>
      </c>
      <c r="AM119" s="32" t="s">
        <v>481</v>
      </c>
      <c r="AN119" s="32" t="s">
        <v>481</v>
      </c>
      <c r="AO119" s="32" t="s">
        <v>481</v>
      </c>
      <c r="AP119" s="32" t="s">
        <v>481</v>
      </c>
      <c r="AQ119" s="32" t="s">
        <v>481</v>
      </c>
      <c r="AR119" s="32" t="s">
        <v>481</v>
      </c>
      <c r="AS119" s="32" t="s">
        <v>481</v>
      </c>
      <c r="AT119" s="32" t="s">
        <v>481</v>
      </c>
      <c r="AU119" s="32" t="s">
        <v>481</v>
      </c>
      <c r="AV119" s="32" t="s">
        <v>481</v>
      </c>
      <c r="AW119" s="32" t="s">
        <v>481</v>
      </c>
      <c r="AX119" s="32" t="s">
        <v>481</v>
      </c>
      <c r="AY119" s="32" t="s">
        <v>481</v>
      </c>
      <c r="AZ119" s="32" t="s">
        <v>481</v>
      </c>
      <c r="BA119" s="60" t="s">
        <v>481</v>
      </c>
      <c r="BB119" s="68" t="s">
        <v>481</v>
      </c>
      <c r="BC119" s="69" t="s">
        <v>481</v>
      </c>
      <c r="BD119" s="69" t="s">
        <v>481</v>
      </c>
      <c r="BE119" s="69" t="s">
        <v>481</v>
      </c>
      <c r="BF119" s="69" t="s">
        <v>481</v>
      </c>
      <c r="BG119" s="69" t="s">
        <v>481</v>
      </c>
      <c r="BH119" s="69" t="s">
        <v>481</v>
      </c>
      <c r="BI119" s="69" t="s">
        <v>481</v>
      </c>
      <c r="BJ119" s="69" t="s">
        <v>481</v>
      </c>
      <c r="BK119" s="69" t="s">
        <v>481</v>
      </c>
      <c r="BL119" s="69" t="s">
        <v>481</v>
      </c>
      <c r="BM119" s="69" t="s">
        <v>481</v>
      </c>
      <c r="BN119" s="69" t="s">
        <v>481</v>
      </c>
      <c r="BO119" s="69" t="s">
        <v>481</v>
      </c>
      <c r="BP119" s="69" t="s">
        <v>481</v>
      </c>
      <c r="BQ119" s="69" t="s">
        <v>481</v>
      </c>
      <c r="BR119" s="69" t="s">
        <v>481</v>
      </c>
      <c r="BS119" s="69" t="s">
        <v>481</v>
      </c>
      <c r="BT119" s="69" t="s">
        <v>481</v>
      </c>
      <c r="BU119" s="69" t="s">
        <v>481</v>
      </c>
      <c r="BV119" s="69" t="s">
        <v>481</v>
      </c>
      <c r="BW119" s="69" t="s">
        <v>481</v>
      </c>
      <c r="BX119" s="69" t="s">
        <v>481</v>
      </c>
      <c r="BY119" s="69" t="s">
        <v>481</v>
      </c>
      <c r="BZ119" s="69" t="s">
        <v>481</v>
      </c>
      <c r="CA119" s="69" t="s">
        <v>481</v>
      </c>
      <c r="CB119" s="69" t="s">
        <v>481</v>
      </c>
      <c r="CC119" s="69" t="s">
        <v>481</v>
      </c>
      <c r="CD119" s="69" t="s">
        <v>481</v>
      </c>
      <c r="CE119" s="69" t="s">
        <v>481</v>
      </c>
      <c r="CF119" s="69" t="s">
        <v>481</v>
      </c>
      <c r="CG119" s="69" t="s">
        <v>481</v>
      </c>
      <c r="CH119" s="69" t="s">
        <v>481</v>
      </c>
      <c r="CI119" s="69" t="s">
        <v>481</v>
      </c>
      <c r="CJ119" s="69" t="s">
        <v>481</v>
      </c>
      <c r="CK119" s="69" t="s">
        <v>481</v>
      </c>
      <c r="CL119" s="69" t="s">
        <v>481</v>
      </c>
      <c r="CM119" s="69" t="s">
        <v>481</v>
      </c>
      <c r="CN119" s="69" t="s">
        <v>481</v>
      </c>
      <c r="CO119" s="69" t="s">
        <v>481</v>
      </c>
      <c r="CP119" s="69" t="s">
        <v>481</v>
      </c>
      <c r="CQ119" s="69" t="s">
        <v>481</v>
      </c>
      <c r="CR119" s="69" t="s">
        <v>481</v>
      </c>
      <c r="CS119" s="69" t="s">
        <v>481</v>
      </c>
      <c r="CT119" s="69" t="s">
        <v>481</v>
      </c>
      <c r="CU119" s="69" t="s">
        <v>481</v>
      </c>
      <c r="CV119" s="69" t="s">
        <v>481</v>
      </c>
      <c r="CW119" s="70" t="s">
        <v>481</v>
      </c>
      <c r="CX119" s="74" t="str">
        <f t="shared" si="105"/>
        <v>-</v>
      </c>
      <c r="CY119" s="33" t="str">
        <f t="shared" si="106"/>
        <v>-</v>
      </c>
      <c r="CZ119" s="33" t="str">
        <f t="shared" si="107"/>
        <v>-</v>
      </c>
      <c r="DA119" s="33" t="str">
        <f t="shared" si="108"/>
        <v>-</v>
      </c>
      <c r="DB119" s="33" t="str">
        <f t="shared" si="109"/>
        <v>-</v>
      </c>
      <c r="DC119" s="33" t="str">
        <f t="shared" si="110"/>
        <v>-</v>
      </c>
      <c r="DD119" s="33" t="str">
        <f t="shared" si="111"/>
        <v>-</v>
      </c>
      <c r="DE119" s="33" t="str">
        <f t="shared" si="112"/>
        <v>-</v>
      </c>
      <c r="DF119" s="33" t="str">
        <f t="shared" si="113"/>
        <v>-</v>
      </c>
      <c r="DG119" s="33" t="str">
        <f t="shared" si="114"/>
        <v>-</v>
      </c>
      <c r="DH119" s="33" t="str">
        <f t="shared" si="115"/>
        <v>-</v>
      </c>
      <c r="DI119" s="33" t="str">
        <f t="shared" si="116"/>
        <v>-</v>
      </c>
      <c r="DJ119" s="33" t="str">
        <f t="shared" si="117"/>
        <v>-</v>
      </c>
      <c r="DK119" s="33" t="str">
        <f t="shared" si="118"/>
        <v>-</v>
      </c>
      <c r="DL119" s="33" t="str">
        <f t="shared" si="119"/>
        <v>-</v>
      </c>
      <c r="DM119" s="33" t="str">
        <f t="shared" si="120"/>
        <v>-</v>
      </c>
      <c r="DN119" s="33" t="str">
        <f t="shared" si="121"/>
        <v>-</v>
      </c>
      <c r="DO119" s="33" t="str">
        <f t="shared" si="122"/>
        <v>-</v>
      </c>
      <c r="DP119" s="33" t="str">
        <f t="shared" si="123"/>
        <v>-</v>
      </c>
      <c r="DQ119" s="33" t="str">
        <f t="shared" si="124"/>
        <v>-</v>
      </c>
      <c r="DR119" s="33" t="str">
        <f t="shared" si="125"/>
        <v>-</v>
      </c>
      <c r="DS119" s="33" t="str">
        <f t="shared" si="126"/>
        <v>-</v>
      </c>
      <c r="DT119" s="33" t="str">
        <f t="shared" si="127"/>
        <v>-</v>
      </c>
      <c r="DU119" s="33" t="str">
        <f t="shared" si="128"/>
        <v>-</v>
      </c>
      <c r="DV119" s="33" t="str">
        <f t="shared" si="129"/>
        <v>-</v>
      </c>
      <c r="DW119" s="33" t="str">
        <f t="shared" si="130"/>
        <v>-</v>
      </c>
      <c r="DX119" s="33" t="str">
        <f t="shared" si="131"/>
        <v>-</v>
      </c>
      <c r="DY119" s="33" t="str">
        <f t="shared" si="132"/>
        <v>-</v>
      </c>
      <c r="DZ119" s="33" t="str">
        <f t="shared" si="133"/>
        <v>-</v>
      </c>
      <c r="EA119" s="33" t="str">
        <f t="shared" si="134"/>
        <v>-</v>
      </c>
      <c r="EB119" s="33" t="str">
        <f t="shared" si="135"/>
        <v>-</v>
      </c>
      <c r="EC119" s="33" t="str">
        <f t="shared" si="136"/>
        <v>-</v>
      </c>
      <c r="ED119" s="33" t="str">
        <f t="shared" si="137"/>
        <v>-</v>
      </c>
      <c r="EE119" s="33" t="str">
        <f t="shared" si="138"/>
        <v>-</v>
      </c>
      <c r="EF119" s="33" t="str">
        <f t="shared" si="139"/>
        <v>-</v>
      </c>
      <c r="EG119" s="33" t="str">
        <f t="shared" si="140"/>
        <v>-</v>
      </c>
      <c r="EH119" s="33" t="str">
        <f t="shared" si="141"/>
        <v>-</v>
      </c>
      <c r="EI119" s="33" t="str">
        <f t="shared" si="142"/>
        <v>-</v>
      </c>
      <c r="EJ119" s="33" t="str">
        <f t="shared" si="143"/>
        <v>-</v>
      </c>
      <c r="EK119" s="33" t="str">
        <f t="shared" si="144"/>
        <v>-</v>
      </c>
      <c r="EL119" s="33" t="str">
        <f t="shared" si="145"/>
        <v>-</v>
      </c>
      <c r="EM119" s="33" t="str">
        <f t="shared" si="146"/>
        <v>-</v>
      </c>
      <c r="EN119" s="33" t="str">
        <f t="shared" si="147"/>
        <v>-</v>
      </c>
      <c r="EO119" s="33" t="str">
        <f t="shared" si="148"/>
        <v>-</v>
      </c>
      <c r="EP119" s="33" t="str">
        <f t="shared" si="149"/>
        <v>-</v>
      </c>
      <c r="EQ119" s="33" t="str">
        <f t="shared" si="150"/>
        <v>-</v>
      </c>
      <c r="ER119" s="33" t="str">
        <f t="shared" si="151"/>
        <v>-</v>
      </c>
      <c r="ES119" s="75" t="str">
        <f t="shared" si="152"/>
        <v>-</v>
      </c>
      <c r="EU119" s="33" t="str">
        <f t="shared" si="101"/>
        <v>-</v>
      </c>
      <c r="EV119" s="33" t="str">
        <f t="shared" si="102"/>
        <v>-</v>
      </c>
      <c r="EW119" s="33" t="str">
        <f t="shared" si="103"/>
        <v>-</v>
      </c>
      <c r="EX119" s="33" t="str">
        <f t="shared" si="104"/>
        <v>-</v>
      </c>
    </row>
    <row r="120" spans="1:154" hidden="1" outlineLevel="1" x14ac:dyDescent="0.25">
      <c r="A120" t="s">
        <v>99</v>
      </c>
      <c r="B120" s="2">
        <v>43</v>
      </c>
      <c r="C120" t="s">
        <v>343</v>
      </c>
      <c r="D120" s="19" t="s">
        <v>465</v>
      </c>
      <c r="E120" s="19" t="s">
        <v>460</v>
      </c>
      <c r="F120" s="38" t="s">
        <v>481</v>
      </c>
      <c r="G120" s="16" t="s">
        <v>481</v>
      </c>
      <c r="H120" s="16" t="s">
        <v>481</v>
      </c>
      <c r="I120" s="16" t="s">
        <v>481</v>
      </c>
      <c r="J120" s="16" t="s">
        <v>481</v>
      </c>
      <c r="K120" s="16" t="s">
        <v>481</v>
      </c>
      <c r="L120" s="16" t="s">
        <v>481</v>
      </c>
      <c r="M120" s="16" t="s">
        <v>481</v>
      </c>
      <c r="N120" s="16" t="s">
        <v>481</v>
      </c>
      <c r="O120" s="16" t="s">
        <v>481</v>
      </c>
      <c r="P120" s="16" t="s">
        <v>481</v>
      </c>
      <c r="Q120" s="16" t="s">
        <v>481</v>
      </c>
      <c r="R120" s="32" t="s">
        <v>481</v>
      </c>
      <c r="S120" s="32" t="s">
        <v>481</v>
      </c>
      <c r="T120" s="32" t="s">
        <v>481</v>
      </c>
      <c r="U120" s="32" t="s">
        <v>481</v>
      </c>
      <c r="V120" s="32" t="s">
        <v>481</v>
      </c>
      <c r="W120" s="32" t="s">
        <v>481</v>
      </c>
      <c r="X120" s="32" t="s">
        <v>481</v>
      </c>
      <c r="Y120" s="32" t="s">
        <v>481</v>
      </c>
      <c r="Z120" s="32" t="s">
        <v>481</v>
      </c>
      <c r="AA120" s="32" t="s">
        <v>481</v>
      </c>
      <c r="AB120" s="32" t="s">
        <v>481</v>
      </c>
      <c r="AC120" s="32" t="s">
        <v>481</v>
      </c>
      <c r="AD120" s="32" t="s">
        <v>481</v>
      </c>
      <c r="AE120" s="32" t="s">
        <v>481</v>
      </c>
      <c r="AF120" s="32" t="s">
        <v>481</v>
      </c>
      <c r="AG120" s="32" t="s">
        <v>481</v>
      </c>
      <c r="AH120" s="32" t="s">
        <v>481</v>
      </c>
      <c r="AI120" s="32" t="s">
        <v>481</v>
      </c>
      <c r="AJ120" s="32" t="s">
        <v>481</v>
      </c>
      <c r="AK120" s="32" t="s">
        <v>481</v>
      </c>
      <c r="AL120" s="32" t="s">
        <v>481</v>
      </c>
      <c r="AM120" s="32" t="s">
        <v>481</v>
      </c>
      <c r="AN120" s="32" t="s">
        <v>481</v>
      </c>
      <c r="AO120" s="32" t="s">
        <v>481</v>
      </c>
      <c r="AP120" s="32" t="s">
        <v>481</v>
      </c>
      <c r="AQ120" s="32" t="s">
        <v>481</v>
      </c>
      <c r="AR120" s="32" t="s">
        <v>481</v>
      </c>
      <c r="AS120" s="32" t="s">
        <v>481</v>
      </c>
      <c r="AT120" s="32" t="s">
        <v>481</v>
      </c>
      <c r="AU120" s="32" t="s">
        <v>481</v>
      </c>
      <c r="AV120" s="32" t="s">
        <v>481</v>
      </c>
      <c r="AW120" s="32" t="s">
        <v>481</v>
      </c>
      <c r="AX120" s="32" t="s">
        <v>481</v>
      </c>
      <c r="AY120" s="32" t="s">
        <v>481</v>
      </c>
      <c r="AZ120" s="32" t="s">
        <v>481</v>
      </c>
      <c r="BA120" s="60" t="s">
        <v>481</v>
      </c>
      <c r="BB120" s="68" t="s">
        <v>481</v>
      </c>
      <c r="BC120" s="69" t="s">
        <v>481</v>
      </c>
      <c r="BD120" s="69" t="s">
        <v>481</v>
      </c>
      <c r="BE120" s="69" t="s">
        <v>481</v>
      </c>
      <c r="BF120" s="69" t="s">
        <v>481</v>
      </c>
      <c r="BG120" s="69" t="s">
        <v>481</v>
      </c>
      <c r="BH120" s="69" t="s">
        <v>481</v>
      </c>
      <c r="BI120" s="69" t="s">
        <v>481</v>
      </c>
      <c r="BJ120" s="69" t="s">
        <v>481</v>
      </c>
      <c r="BK120" s="69" t="s">
        <v>481</v>
      </c>
      <c r="BL120" s="69" t="s">
        <v>481</v>
      </c>
      <c r="BM120" s="69" t="s">
        <v>481</v>
      </c>
      <c r="BN120" s="69" t="s">
        <v>481</v>
      </c>
      <c r="BO120" s="69" t="s">
        <v>481</v>
      </c>
      <c r="BP120" s="69" t="s">
        <v>481</v>
      </c>
      <c r="BQ120" s="69" t="s">
        <v>481</v>
      </c>
      <c r="BR120" s="69" t="s">
        <v>481</v>
      </c>
      <c r="BS120" s="69" t="s">
        <v>481</v>
      </c>
      <c r="BT120" s="69" t="s">
        <v>481</v>
      </c>
      <c r="BU120" s="69" t="s">
        <v>481</v>
      </c>
      <c r="BV120" s="69" t="s">
        <v>481</v>
      </c>
      <c r="BW120" s="69" t="s">
        <v>481</v>
      </c>
      <c r="BX120" s="69" t="s">
        <v>481</v>
      </c>
      <c r="BY120" s="69" t="s">
        <v>481</v>
      </c>
      <c r="BZ120" s="69" t="s">
        <v>481</v>
      </c>
      <c r="CA120" s="69" t="s">
        <v>481</v>
      </c>
      <c r="CB120" s="69" t="s">
        <v>481</v>
      </c>
      <c r="CC120" s="69" t="s">
        <v>481</v>
      </c>
      <c r="CD120" s="69" t="s">
        <v>481</v>
      </c>
      <c r="CE120" s="69" t="s">
        <v>481</v>
      </c>
      <c r="CF120" s="69" t="s">
        <v>481</v>
      </c>
      <c r="CG120" s="69" t="s">
        <v>481</v>
      </c>
      <c r="CH120" s="69" t="s">
        <v>481</v>
      </c>
      <c r="CI120" s="69" t="s">
        <v>481</v>
      </c>
      <c r="CJ120" s="69" t="s">
        <v>481</v>
      </c>
      <c r="CK120" s="69" t="s">
        <v>481</v>
      </c>
      <c r="CL120" s="69" t="s">
        <v>481</v>
      </c>
      <c r="CM120" s="69" t="s">
        <v>481</v>
      </c>
      <c r="CN120" s="69" t="s">
        <v>481</v>
      </c>
      <c r="CO120" s="69" t="s">
        <v>481</v>
      </c>
      <c r="CP120" s="69" t="s">
        <v>481</v>
      </c>
      <c r="CQ120" s="69" t="s">
        <v>481</v>
      </c>
      <c r="CR120" s="69" t="s">
        <v>481</v>
      </c>
      <c r="CS120" s="69" t="s">
        <v>481</v>
      </c>
      <c r="CT120" s="69" t="s">
        <v>481</v>
      </c>
      <c r="CU120" s="69" t="s">
        <v>481</v>
      </c>
      <c r="CV120" s="69" t="s">
        <v>481</v>
      </c>
      <c r="CW120" s="70" t="s">
        <v>481</v>
      </c>
      <c r="CX120" s="74" t="str">
        <f t="shared" si="105"/>
        <v>-</v>
      </c>
      <c r="CY120" s="33" t="str">
        <f t="shared" si="106"/>
        <v>-</v>
      </c>
      <c r="CZ120" s="33" t="str">
        <f t="shared" si="107"/>
        <v>-</v>
      </c>
      <c r="DA120" s="33" t="str">
        <f t="shared" si="108"/>
        <v>-</v>
      </c>
      <c r="DB120" s="33" t="str">
        <f t="shared" si="109"/>
        <v>-</v>
      </c>
      <c r="DC120" s="33" t="str">
        <f t="shared" si="110"/>
        <v>-</v>
      </c>
      <c r="DD120" s="33" t="str">
        <f t="shared" si="111"/>
        <v>-</v>
      </c>
      <c r="DE120" s="33" t="str">
        <f t="shared" si="112"/>
        <v>-</v>
      </c>
      <c r="DF120" s="33" t="str">
        <f t="shared" si="113"/>
        <v>-</v>
      </c>
      <c r="DG120" s="33" t="str">
        <f t="shared" si="114"/>
        <v>-</v>
      </c>
      <c r="DH120" s="33" t="str">
        <f t="shared" si="115"/>
        <v>-</v>
      </c>
      <c r="DI120" s="33" t="str">
        <f t="shared" si="116"/>
        <v>-</v>
      </c>
      <c r="DJ120" s="33" t="str">
        <f t="shared" si="117"/>
        <v>-</v>
      </c>
      <c r="DK120" s="33" t="str">
        <f t="shared" si="118"/>
        <v>-</v>
      </c>
      <c r="DL120" s="33" t="str">
        <f t="shared" si="119"/>
        <v>-</v>
      </c>
      <c r="DM120" s="33" t="str">
        <f t="shared" si="120"/>
        <v>-</v>
      </c>
      <c r="DN120" s="33" t="str">
        <f t="shared" si="121"/>
        <v>-</v>
      </c>
      <c r="DO120" s="33" t="str">
        <f t="shared" si="122"/>
        <v>-</v>
      </c>
      <c r="DP120" s="33" t="str">
        <f t="shared" si="123"/>
        <v>-</v>
      </c>
      <c r="DQ120" s="33" t="str">
        <f t="shared" si="124"/>
        <v>-</v>
      </c>
      <c r="DR120" s="33" t="str">
        <f t="shared" si="125"/>
        <v>-</v>
      </c>
      <c r="DS120" s="33" t="str">
        <f t="shared" si="126"/>
        <v>-</v>
      </c>
      <c r="DT120" s="33" t="str">
        <f t="shared" si="127"/>
        <v>-</v>
      </c>
      <c r="DU120" s="33" t="str">
        <f t="shared" si="128"/>
        <v>-</v>
      </c>
      <c r="DV120" s="33" t="str">
        <f t="shared" si="129"/>
        <v>-</v>
      </c>
      <c r="DW120" s="33" t="str">
        <f t="shared" si="130"/>
        <v>-</v>
      </c>
      <c r="DX120" s="33" t="str">
        <f t="shared" si="131"/>
        <v>-</v>
      </c>
      <c r="DY120" s="33" t="str">
        <f t="shared" si="132"/>
        <v>-</v>
      </c>
      <c r="DZ120" s="33" t="str">
        <f t="shared" si="133"/>
        <v>-</v>
      </c>
      <c r="EA120" s="33" t="str">
        <f t="shared" si="134"/>
        <v>-</v>
      </c>
      <c r="EB120" s="33" t="str">
        <f t="shared" si="135"/>
        <v>-</v>
      </c>
      <c r="EC120" s="33" t="str">
        <f t="shared" si="136"/>
        <v>-</v>
      </c>
      <c r="ED120" s="33" t="str">
        <f t="shared" si="137"/>
        <v>-</v>
      </c>
      <c r="EE120" s="33" t="str">
        <f t="shared" si="138"/>
        <v>-</v>
      </c>
      <c r="EF120" s="33" t="str">
        <f t="shared" si="139"/>
        <v>-</v>
      </c>
      <c r="EG120" s="33" t="str">
        <f t="shared" si="140"/>
        <v>-</v>
      </c>
      <c r="EH120" s="33" t="str">
        <f t="shared" si="141"/>
        <v>-</v>
      </c>
      <c r="EI120" s="33" t="str">
        <f t="shared" si="142"/>
        <v>-</v>
      </c>
      <c r="EJ120" s="33" t="str">
        <f t="shared" si="143"/>
        <v>-</v>
      </c>
      <c r="EK120" s="33" t="str">
        <f t="shared" si="144"/>
        <v>-</v>
      </c>
      <c r="EL120" s="33" t="str">
        <f t="shared" si="145"/>
        <v>-</v>
      </c>
      <c r="EM120" s="33" t="str">
        <f t="shared" si="146"/>
        <v>-</v>
      </c>
      <c r="EN120" s="33" t="str">
        <f t="shared" si="147"/>
        <v>-</v>
      </c>
      <c r="EO120" s="33" t="str">
        <f t="shared" si="148"/>
        <v>-</v>
      </c>
      <c r="EP120" s="33" t="str">
        <f t="shared" si="149"/>
        <v>-</v>
      </c>
      <c r="EQ120" s="33" t="str">
        <f t="shared" si="150"/>
        <v>-</v>
      </c>
      <c r="ER120" s="33" t="str">
        <f t="shared" si="151"/>
        <v>-</v>
      </c>
      <c r="ES120" s="75" t="str">
        <f t="shared" si="152"/>
        <v>-</v>
      </c>
      <c r="EU120" s="33" t="str">
        <f t="shared" si="101"/>
        <v>-</v>
      </c>
      <c r="EV120" s="33" t="str">
        <f t="shared" si="102"/>
        <v>-</v>
      </c>
      <c r="EW120" s="33" t="str">
        <f t="shared" si="103"/>
        <v>-</v>
      </c>
      <c r="EX120" s="33" t="str">
        <f t="shared" si="104"/>
        <v>-</v>
      </c>
    </row>
    <row r="121" spans="1:154" hidden="1" outlineLevel="1" x14ac:dyDescent="0.25">
      <c r="A121" t="s">
        <v>100</v>
      </c>
      <c r="B121" s="2">
        <v>185</v>
      </c>
      <c r="C121" t="s">
        <v>344</v>
      </c>
      <c r="D121" s="19" t="s">
        <v>465</v>
      </c>
      <c r="E121" s="19" t="s">
        <v>462</v>
      </c>
      <c r="F121" s="38" t="s">
        <v>481</v>
      </c>
      <c r="G121" s="16" t="s">
        <v>481</v>
      </c>
      <c r="H121" s="16" t="s">
        <v>481</v>
      </c>
      <c r="I121" s="16" t="s">
        <v>481</v>
      </c>
      <c r="J121" s="16" t="s">
        <v>481</v>
      </c>
      <c r="K121" s="16" t="s">
        <v>481</v>
      </c>
      <c r="L121" s="16" t="s">
        <v>481</v>
      </c>
      <c r="M121" s="16" t="s">
        <v>481</v>
      </c>
      <c r="N121" s="16" t="s">
        <v>481</v>
      </c>
      <c r="O121" s="16" t="s">
        <v>481</v>
      </c>
      <c r="P121" s="16" t="s">
        <v>481</v>
      </c>
      <c r="Q121" s="16" t="s">
        <v>481</v>
      </c>
      <c r="R121" s="32" t="s">
        <v>481</v>
      </c>
      <c r="S121" s="32" t="s">
        <v>481</v>
      </c>
      <c r="T121" s="32" t="s">
        <v>481</v>
      </c>
      <c r="U121" s="32" t="s">
        <v>481</v>
      </c>
      <c r="V121" s="32" t="s">
        <v>481</v>
      </c>
      <c r="W121" s="32" t="s">
        <v>481</v>
      </c>
      <c r="X121" s="32" t="s">
        <v>481</v>
      </c>
      <c r="Y121" s="32" t="s">
        <v>481</v>
      </c>
      <c r="Z121" s="32" t="s">
        <v>481</v>
      </c>
      <c r="AA121" s="32" t="s">
        <v>481</v>
      </c>
      <c r="AB121" s="32" t="s">
        <v>481</v>
      </c>
      <c r="AC121" s="32" t="s">
        <v>481</v>
      </c>
      <c r="AD121" s="32" t="s">
        <v>481</v>
      </c>
      <c r="AE121" s="32" t="s">
        <v>481</v>
      </c>
      <c r="AF121" s="32" t="s">
        <v>481</v>
      </c>
      <c r="AG121" s="32" t="s">
        <v>481</v>
      </c>
      <c r="AH121" s="32" t="s">
        <v>481</v>
      </c>
      <c r="AI121" s="32" t="s">
        <v>481</v>
      </c>
      <c r="AJ121" s="32" t="s">
        <v>481</v>
      </c>
      <c r="AK121" s="32" t="s">
        <v>481</v>
      </c>
      <c r="AL121" s="32" t="s">
        <v>481</v>
      </c>
      <c r="AM121" s="32" t="s">
        <v>481</v>
      </c>
      <c r="AN121" s="32" t="s">
        <v>481</v>
      </c>
      <c r="AO121" s="32" t="s">
        <v>481</v>
      </c>
      <c r="AP121" s="32" t="s">
        <v>481</v>
      </c>
      <c r="AQ121" s="32" t="s">
        <v>481</v>
      </c>
      <c r="AR121" s="32" t="s">
        <v>481</v>
      </c>
      <c r="AS121" s="32" t="s">
        <v>481</v>
      </c>
      <c r="AT121" s="32" t="s">
        <v>481</v>
      </c>
      <c r="AU121" s="32" t="s">
        <v>481</v>
      </c>
      <c r="AV121" s="32" t="s">
        <v>481</v>
      </c>
      <c r="AW121" s="32" t="s">
        <v>481</v>
      </c>
      <c r="AX121" s="32" t="s">
        <v>481</v>
      </c>
      <c r="AY121" s="32" t="s">
        <v>481</v>
      </c>
      <c r="AZ121" s="32" t="s">
        <v>481</v>
      </c>
      <c r="BA121" s="60" t="s">
        <v>481</v>
      </c>
      <c r="BB121" s="68" t="s">
        <v>481</v>
      </c>
      <c r="BC121" s="69" t="s">
        <v>481</v>
      </c>
      <c r="BD121" s="69" t="s">
        <v>481</v>
      </c>
      <c r="BE121" s="69" t="s">
        <v>481</v>
      </c>
      <c r="BF121" s="69" t="s">
        <v>481</v>
      </c>
      <c r="BG121" s="69" t="s">
        <v>481</v>
      </c>
      <c r="BH121" s="69" t="s">
        <v>481</v>
      </c>
      <c r="BI121" s="69" t="s">
        <v>481</v>
      </c>
      <c r="BJ121" s="69" t="s">
        <v>481</v>
      </c>
      <c r="BK121" s="69" t="s">
        <v>481</v>
      </c>
      <c r="BL121" s="69" t="s">
        <v>481</v>
      </c>
      <c r="BM121" s="69" t="s">
        <v>481</v>
      </c>
      <c r="BN121" s="69" t="s">
        <v>481</v>
      </c>
      <c r="BO121" s="69" t="s">
        <v>481</v>
      </c>
      <c r="BP121" s="69" t="s">
        <v>481</v>
      </c>
      <c r="BQ121" s="69" t="s">
        <v>481</v>
      </c>
      <c r="BR121" s="69" t="s">
        <v>481</v>
      </c>
      <c r="BS121" s="69" t="s">
        <v>481</v>
      </c>
      <c r="BT121" s="69" t="s">
        <v>481</v>
      </c>
      <c r="BU121" s="69" t="s">
        <v>481</v>
      </c>
      <c r="BV121" s="69" t="s">
        <v>481</v>
      </c>
      <c r="BW121" s="69" t="s">
        <v>481</v>
      </c>
      <c r="BX121" s="69" t="s">
        <v>481</v>
      </c>
      <c r="BY121" s="69" t="s">
        <v>481</v>
      </c>
      <c r="BZ121" s="69" t="s">
        <v>481</v>
      </c>
      <c r="CA121" s="69" t="s">
        <v>481</v>
      </c>
      <c r="CB121" s="69" t="s">
        <v>481</v>
      </c>
      <c r="CC121" s="69" t="s">
        <v>481</v>
      </c>
      <c r="CD121" s="69" t="s">
        <v>481</v>
      </c>
      <c r="CE121" s="69" t="s">
        <v>481</v>
      </c>
      <c r="CF121" s="69" t="s">
        <v>481</v>
      </c>
      <c r="CG121" s="69" t="s">
        <v>481</v>
      </c>
      <c r="CH121" s="69" t="s">
        <v>481</v>
      </c>
      <c r="CI121" s="69" t="s">
        <v>481</v>
      </c>
      <c r="CJ121" s="69" t="s">
        <v>481</v>
      </c>
      <c r="CK121" s="69" t="s">
        <v>481</v>
      </c>
      <c r="CL121" s="69" t="s">
        <v>481</v>
      </c>
      <c r="CM121" s="69" t="s">
        <v>481</v>
      </c>
      <c r="CN121" s="69" t="s">
        <v>481</v>
      </c>
      <c r="CO121" s="69" t="s">
        <v>481</v>
      </c>
      <c r="CP121" s="69" t="s">
        <v>481</v>
      </c>
      <c r="CQ121" s="69" t="s">
        <v>481</v>
      </c>
      <c r="CR121" s="69" t="s">
        <v>481</v>
      </c>
      <c r="CS121" s="69" t="s">
        <v>481</v>
      </c>
      <c r="CT121" s="69" t="s">
        <v>481</v>
      </c>
      <c r="CU121" s="69" t="s">
        <v>481</v>
      </c>
      <c r="CV121" s="69" t="s">
        <v>481</v>
      </c>
      <c r="CW121" s="70" t="s">
        <v>481</v>
      </c>
      <c r="CX121" s="74" t="str">
        <f t="shared" si="105"/>
        <v>-</v>
      </c>
      <c r="CY121" s="33" t="str">
        <f t="shared" si="106"/>
        <v>-</v>
      </c>
      <c r="CZ121" s="33" t="str">
        <f t="shared" si="107"/>
        <v>-</v>
      </c>
      <c r="DA121" s="33" t="str">
        <f t="shared" si="108"/>
        <v>-</v>
      </c>
      <c r="DB121" s="33" t="str">
        <f t="shared" si="109"/>
        <v>-</v>
      </c>
      <c r="DC121" s="33" t="str">
        <f t="shared" si="110"/>
        <v>-</v>
      </c>
      <c r="DD121" s="33" t="str">
        <f t="shared" si="111"/>
        <v>-</v>
      </c>
      <c r="DE121" s="33" t="str">
        <f t="shared" si="112"/>
        <v>-</v>
      </c>
      <c r="DF121" s="33" t="str">
        <f t="shared" si="113"/>
        <v>-</v>
      </c>
      <c r="DG121" s="33" t="str">
        <f t="shared" si="114"/>
        <v>-</v>
      </c>
      <c r="DH121" s="33" t="str">
        <f t="shared" si="115"/>
        <v>-</v>
      </c>
      <c r="DI121" s="33" t="str">
        <f t="shared" si="116"/>
        <v>-</v>
      </c>
      <c r="DJ121" s="33" t="str">
        <f t="shared" si="117"/>
        <v>-</v>
      </c>
      <c r="DK121" s="33" t="str">
        <f t="shared" si="118"/>
        <v>-</v>
      </c>
      <c r="DL121" s="33" t="str">
        <f t="shared" si="119"/>
        <v>-</v>
      </c>
      <c r="DM121" s="33" t="str">
        <f t="shared" si="120"/>
        <v>-</v>
      </c>
      <c r="DN121" s="33" t="str">
        <f t="shared" si="121"/>
        <v>-</v>
      </c>
      <c r="DO121" s="33" t="str">
        <f t="shared" si="122"/>
        <v>-</v>
      </c>
      <c r="DP121" s="33" t="str">
        <f t="shared" si="123"/>
        <v>-</v>
      </c>
      <c r="DQ121" s="33" t="str">
        <f t="shared" si="124"/>
        <v>-</v>
      </c>
      <c r="DR121" s="33" t="str">
        <f t="shared" si="125"/>
        <v>-</v>
      </c>
      <c r="DS121" s="33" t="str">
        <f t="shared" si="126"/>
        <v>-</v>
      </c>
      <c r="DT121" s="33" t="str">
        <f t="shared" si="127"/>
        <v>-</v>
      </c>
      <c r="DU121" s="33" t="str">
        <f t="shared" si="128"/>
        <v>-</v>
      </c>
      <c r="DV121" s="33" t="str">
        <f t="shared" si="129"/>
        <v>-</v>
      </c>
      <c r="DW121" s="33" t="str">
        <f t="shared" si="130"/>
        <v>-</v>
      </c>
      <c r="DX121" s="33" t="str">
        <f t="shared" si="131"/>
        <v>-</v>
      </c>
      <c r="DY121" s="33" t="str">
        <f t="shared" si="132"/>
        <v>-</v>
      </c>
      <c r="DZ121" s="33" t="str">
        <f t="shared" si="133"/>
        <v>-</v>
      </c>
      <c r="EA121" s="33" t="str">
        <f t="shared" si="134"/>
        <v>-</v>
      </c>
      <c r="EB121" s="33" t="str">
        <f t="shared" si="135"/>
        <v>-</v>
      </c>
      <c r="EC121" s="33" t="str">
        <f t="shared" si="136"/>
        <v>-</v>
      </c>
      <c r="ED121" s="33" t="str">
        <f t="shared" si="137"/>
        <v>-</v>
      </c>
      <c r="EE121" s="33" t="str">
        <f t="shared" si="138"/>
        <v>-</v>
      </c>
      <c r="EF121" s="33" t="str">
        <f t="shared" si="139"/>
        <v>-</v>
      </c>
      <c r="EG121" s="33" t="str">
        <f t="shared" si="140"/>
        <v>-</v>
      </c>
      <c r="EH121" s="33" t="str">
        <f t="shared" si="141"/>
        <v>-</v>
      </c>
      <c r="EI121" s="33" t="str">
        <f t="shared" si="142"/>
        <v>-</v>
      </c>
      <c r="EJ121" s="33" t="str">
        <f t="shared" si="143"/>
        <v>-</v>
      </c>
      <c r="EK121" s="33" t="str">
        <f t="shared" si="144"/>
        <v>-</v>
      </c>
      <c r="EL121" s="33" t="str">
        <f t="shared" si="145"/>
        <v>-</v>
      </c>
      <c r="EM121" s="33" t="str">
        <f t="shared" si="146"/>
        <v>-</v>
      </c>
      <c r="EN121" s="33" t="str">
        <f t="shared" si="147"/>
        <v>-</v>
      </c>
      <c r="EO121" s="33" t="str">
        <f t="shared" si="148"/>
        <v>-</v>
      </c>
      <c r="EP121" s="33" t="str">
        <f t="shared" si="149"/>
        <v>-</v>
      </c>
      <c r="EQ121" s="33" t="str">
        <f t="shared" si="150"/>
        <v>-</v>
      </c>
      <c r="ER121" s="33" t="str">
        <f t="shared" si="151"/>
        <v>-</v>
      </c>
      <c r="ES121" s="75" t="str">
        <f t="shared" si="152"/>
        <v>-</v>
      </c>
      <c r="EU121" s="33" t="str">
        <f t="shared" si="101"/>
        <v>-</v>
      </c>
      <c r="EV121" s="33" t="str">
        <f t="shared" si="102"/>
        <v>-</v>
      </c>
      <c r="EW121" s="33" t="str">
        <f t="shared" si="103"/>
        <v>-</v>
      </c>
      <c r="EX121" s="33" t="str">
        <f t="shared" si="104"/>
        <v>-</v>
      </c>
    </row>
    <row r="122" spans="1:154" hidden="1" outlineLevel="1" x14ac:dyDescent="0.25">
      <c r="A122" t="s">
        <v>101</v>
      </c>
      <c r="B122" s="2">
        <v>34</v>
      </c>
      <c r="C122" t="s">
        <v>345</v>
      </c>
      <c r="D122" s="19" t="s">
        <v>465</v>
      </c>
      <c r="E122" s="19" t="s">
        <v>460</v>
      </c>
      <c r="F122" s="38" t="s">
        <v>481</v>
      </c>
      <c r="G122" s="16" t="s">
        <v>481</v>
      </c>
      <c r="H122" s="16" t="s">
        <v>481</v>
      </c>
      <c r="I122" s="16" t="s">
        <v>481</v>
      </c>
      <c r="J122" s="16" t="s">
        <v>481</v>
      </c>
      <c r="K122" s="16" t="s">
        <v>481</v>
      </c>
      <c r="L122" s="16" t="s">
        <v>481</v>
      </c>
      <c r="M122" s="16" t="s">
        <v>481</v>
      </c>
      <c r="N122" s="16" t="s">
        <v>481</v>
      </c>
      <c r="O122" s="16" t="s">
        <v>481</v>
      </c>
      <c r="P122" s="16" t="s">
        <v>481</v>
      </c>
      <c r="Q122" s="16" t="s">
        <v>481</v>
      </c>
      <c r="R122" s="32" t="s">
        <v>481</v>
      </c>
      <c r="S122" s="32" t="s">
        <v>481</v>
      </c>
      <c r="T122" s="32" t="s">
        <v>481</v>
      </c>
      <c r="U122" s="32" t="s">
        <v>481</v>
      </c>
      <c r="V122" s="32" t="s">
        <v>481</v>
      </c>
      <c r="W122" s="32" t="s">
        <v>481</v>
      </c>
      <c r="X122" s="32" t="s">
        <v>481</v>
      </c>
      <c r="Y122" s="32" t="s">
        <v>481</v>
      </c>
      <c r="Z122" s="32" t="s">
        <v>481</v>
      </c>
      <c r="AA122" s="32" t="s">
        <v>481</v>
      </c>
      <c r="AB122" s="32" t="s">
        <v>481</v>
      </c>
      <c r="AC122" s="32" t="s">
        <v>481</v>
      </c>
      <c r="AD122" s="32" t="s">
        <v>481</v>
      </c>
      <c r="AE122" s="32" t="s">
        <v>481</v>
      </c>
      <c r="AF122" s="32" t="s">
        <v>481</v>
      </c>
      <c r="AG122" s="32" t="s">
        <v>481</v>
      </c>
      <c r="AH122" s="32">
        <v>1</v>
      </c>
      <c r="AI122" s="32" t="s">
        <v>481</v>
      </c>
      <c r="AJ122" s="32" t="s">
        <v>481</v>
      </c>
      <c r="AK122" s="32" t="s">
        <v>481</v>
      </c>
      <c r="AL122" s="32" t="s">
        <v>481</v>
      </c>
      <c r="AM122" s="32" t="s">
        <v>481</v>
      </c>
      <c r="AN122" s="32" t="s">
        <v>481</v>
      </c>
      <c r="AO122" s="32" t="s">
        <v>481</v>
      </c>
      <c r="AP122" s="32" t="s">
        <v>481</v>
      </c>
      <c r="AQ122" s="32" t="s">
        <v>481</v>
      </c>
      <c r="AR122" s="32" t="s">
        <v>481</v>
      </c>
      <c r="AS122" s="32" t="s">
        <v>481</v>
      </c>
      <c r="AT122" s="32" t="s">
        <v>481</v>
      </c>
      <c r="AU122" s="32" t="s">
        <v>481</v>
      </c>
      <c r="AV122" s="32" t="s">
        <v>481</v>
      </c>
      <c r="AW122" s="32" t="s">
        <v>481</v>
      </c>
      <c r="AX122" s="32" t="s">
        <v>481</v>
      </c>
      <c r="AY122" s="32" t="s">
        <v>481</v>
      </c>
      <c r="AZ122" s="32">
        <v>1</v>
      </c>
      <c r="BA122" s="60" t="s">
        <v>481</v>
      </c>
      <c r="BB122" s="68" t="s">
        <v>481</v>
      </c>
      <c r="BC122" s="69" t="s">
        <v>481</v>
      </c>
      <c r="BD122" s="69" t="s">
        <v>481</v>
      </c>
      <c r="BE122" s="69" t="s">
        <v>481</v>
      </c>
      <c r="BF122" s="69" t="s">
        <v>481</v>
      </c>
      <c r="BG122" s="69" t="s">
        <v>481</v>
      </c>
      <c r="BH122" s="69" t="s">
        <v>481</v>
      </c>
      <c r="BI122" s="69" t="s">
        <v>481</v>
      </c>
      <c r="BJ122" s="69" t="s">
        <v>481</v>
      </c>
      <c r="BK122" s="69" t="s">
        <v>481</v>
      </c>
      <c r="BL122" s="69" t="s">
        <v>481</v>
      </c>
      <c r="BM122" s="69" t="s">
        <v>481</v>
      </c>
      <c r="BN122" s="69" t="s">
        <v>481</v>
      </c>
      <c r="BO122" s="69" t="s">
        <v>481</v>
      </c>
      <c r="BP122" s="69" t="s">
        <v>481</v>
      </c>
      <c r="BQ122" s="69" t="s">
        <v>481</v>
      </c>
      <c r="BR122" s="69" t="s">
        <v>481</v>
      </c>
      <c r="BS122" s="69" t="s">
        <v>481</v>
      </c>
      <c r="BT122" s="69" t="s">
        <v>481</v>
      </c>
      <c r="BU122" s="69" t="s">
        <v>481</v>
      </c>
      <c r="BV122" s="69" t="s">
        <v>481</v>
      </c>
      <c r="BW122" s="69" t="s">
        <v>481</v>
      </c>
      <c r="BX122" s="69" t="s">
        <v>481</v>
      </c>
      <c r="BY122" s="69" t="s">
        <v>481</v>
      </c>
      <c r="BZ122" s="69" t="s">
        <v>481</v>
      </c>
      <c r="CA122" s="69" t="s">
        <v>481</v>
      </c>
      <c r="CB122" s="69" t="s">
        <v>481</v>
      </c>
      <c r="CC122" s="69" t="s">
        <v>481</v>
      </c>
      <c r="CD122" s="69">
        <v>0.67361111110949423</v>
      </c>
      <c r="CE122" s="69" t="s">
        <v>481</v>
      </c>
      <c r="CF122" s="69" t="s">
        <v>481</v>
      </c>
      <c r="CG122" s="69" t="s">
        <v>481</v>
      </c>
      <c r="CH122" s="69" t="s">
        <v>481</v>
      </c>
      <c r="CI122" s="69" t="s">
        <v>481</v>
      </c>
      <c r="CJ122" s="69" t="s">
        <v>481</v>
      </c>
      <c r="CK122" s="69" t="s">
        <v>481</v>
      </c>
      <c r="CL122" s="69" t="s">
        <v>481</v>
      </c>
      <c r="CM122" s="69" t="s">
        <v>481</v>
      </c>
      <c r="CN122" s="69" t="s">
        <v>481</v>
      </c>
      <c r="CO122" s="69" t="s">
        <v>481</v>
      </c>
      <c r="CP122" s="69" t="s">
        <v>481</v>
      </c>
      <c r="CQ122" s="69" t="s">
        <v>481</v>
      </c>
      <c r="CR122" s="69" t="s">
        <v>481</v>
      </c>
      <c r="CS122" s="69" t="s">
        <v>481</v>
      </c>
      <c r="CT122" s="69" t="s">
        <v>481</v>
      </c>
      <c r="CU122" s="69" t="s">
        <v>481</v>
      </c>
      <c r="CV122" s="69">
        <v>0.70833333333575865</v>
      </c>
      <c r="CW122" s="70" t="s">
        <v>481</v>
      </c>
      <c r="CX122" s="74" t="str">
        <f t="shared" si="105"/>
        <v>-</v>
      </c>
      <c r="CY122" s="33" t="str">
        <f t="shared" si="106"/>
        <v>-</v>
      </c>
      <c r="CZ122" s="33" t="str">
        <f t="shared" si="107"/>
        <v>-</v>
      </c>
      <c r="DA122" s="33" t="str">
        <f t="shared" si="108"/>
        <v>-</v>
      </c>
      <c r="DB122" s="33" t="str">
        <f t="shared" si="109"/>
        <v>-</v>
      </c>
      <c r="DC122" s="33" t="str">
        <f t="shared" si="110"/>
        <v>-</v>
      </c>
      <c r="DD122" s="33" t="str">
        <f t="shared" si="111"/>
        <v>-</v>
      </c>
      <c r="DE122" s="33" t="str">
        <f t="shared" si="112"/>
        <v>-</v>
      </c>
      <c r="DF122" s="33" t="str">
        <f t="shared" si="113"/>
        <v>-</v>
      </c>
      <c r="DG122" s="33" t="str">
        <f t="shared" si="114"/>
        <v>-</v>
      </c>
      <c r="DH122" s="33" t="str">
        <f t="shared" si="115"/>
        <v>-</v>
      </c>
      <c r="DI122" s="33" t="str">
        <f t="shared" si="116"/>
        <v>-</v>
      </c>
      <c r="DJ122" s="33" t="str">
        <f t="shared" si="117"/>
        <v>-</v>
      </c>
      <c r="DK122" s="33" t="str">
        <f t="shared" si="118"/>
        <v>-</v>
      </c>
      <c r="DL122" s="33" t="str">
        <f t="shared" si="119"/>
        <v>-</v>
      </c>
      <c r="DM122" s="33" t="str">
        <f t="shared" si="120"/>
        <v>-</v>
      </c>
      <c r="DN122" s="33" t="str">
        <f t="shared" si="121"/>
        <v>-</v>
      </c>
      <c r="DO122" s="33" t="str">
        <f t="shared" si="122"/>
        <v>-</v>
      </c>
      <c r="DP122" s="33" t="str">
        <f t="shared" si="123"/>
        <v>-</v>
      </c>
      <c r="DQ122" s="33" t="str">
        <f t="shared" si="124"/>
        <v>-</v>
      </c>
      <c r="DR122" s="33" t="str">
        <f t="shared" si="125"/>
        <v>-</v>
      </c>
      <c r="DS122" s="33" t="str">
        <f t="shared" si="126"/>
        <v>-</v>
      </c>
      <c r="DT122" s="33" t="str">
        <f t="shared" si="127"/>
        <v>-</v>
      </c>
      <c r="DU122" s="33" t="str">
        <f t="shared" si="128"/>
        <v>-</v>
      </c>
      <c r="DV122" s="33" t="str">
        <f t="shared" si="129"/>
        <v>-</v>
      </c>
      <c r="DW122" s="33" t="str">
        <f t="shared" si="130"/>
        <v>-</v>
      </c>
      <c r="DX122" s="33" t="str">
        <f t="shared" si="131"/>
        <v>-</v>
      </c>
      <c r="DY122" s="33" t="str">
        <f t="shared" si="132"/>
        <v>-</v>
      </c>
      <c r="DZ122" s="33">
        <f t="shared" si="133"/>
        <v>0.67361111110949423</v>
      </c>
      <c r="EA122" s="33" t="str">
        <f t="shared" si="134"/>
        <v>-</v>
      </c>
      <c r="EB122" s="33" t="str">
        <f t="shared" si="135"/>
        <v>-</v>
      </c>
      <c r="EC122" s="33" t="str">
        <f t="shared" si="136"/>
        <v>-</v>
      </c>
      <c r="ED122" s="33" t="str">
        <f t="shared" si="137"/>
        <v>-</v>
      </c>
      <c r="EE122" s="33" t="str">
        <f t="shared" si="138"/>
        <v>-</v>
      </c>
      <c r="EF122" s="33" t="str">
        <f t="shared" si="139"/>
        <v>-</v>
      </c>
      <c r="EG122" s="33" t="str">
        <f t="shared" si="140"/>
        <v>-</v>
      </c>
      <c r="EH122" s="33" t="str">
        <f t="shared" si="141"/>
        <v>-</v>
      </c>
      <c r="EI122" s="33" t="str">
        <f t="shared" si="142"/>
        <v>-</v>
      </c>
      <c r="EJ122" s="33" t="str">
        <f t="shared" si="143"/>
        <v>-</v>
      </c>
      <c r="EK122" s="33" t="str">
        <f t="shared" si="144"/>
        <v>-</v>
      </c>
      <c r="EL122" s="33" t="str">
        <f t="shared" si="145"/>
        <v>-</v>
      </c>
      <c r="EM122" s="33" t="str">
        <f t="shared" si="146"/>
        <v>-</v>
      </c>
      <c r="EN122" s="33" t="str">
        <f t="shared" si="147"/>
        <v>-</v>
      </c>
      <c r="EO122" s="33" t="str">
        <f t="shared" si="148"/>
        <v>-</v>
      </c>
      <c r="EP122" s="33" t="str">
        <f t="shared" si="149"/>
        <v>-</v>
      </c>
      <c r="EQ122" s="33" t="str">
        <f t="shared" si="150"/>
        <v>-</v>
      </c>
      <c r="ER122" s="33">
        <f t="shared" si="151"/>
        <v>0.70833333333575865</v>
      </c>
      <c r="ES122" s="75" t="str">
        <f t="shared" si="152"/>
        <v>-</v>
      </c>
      <c r="EU122" s="33" t="str">
        <f t="shared" si="101"/>
        <v>-</v>
      </c>
      <c r="EV122" s="33" t="str">
        <f t="shared" si="102"/>
        <v>-</v>
      </c>
      <c r="EW122" s="33">
        <f t="shared" si="103"/>
        <v>0.67361111110949423</v>
      </c>
      <c r="EX122" s="33">
        <f t="shared" si="104"/>
        <v>0.70833333333575865</v>
      </c>
    </row>
    <row r="123" spans="1:154" hidden="1" outlineLevel="1" x14ac:dyDescent="0.25">
      <c r="A123" t="s">
        <v>102</v>
      </c>
      <c r="B123" s="2">
        <v>5</v>
      </c>
      <c r="C123" t="s">
        <v>346</v>
      </c>
      <c r="D123" s="19" t="s">
        <v>465</v>
      </c>
      <c r="E123" s="19" t="s">
        <v>460</v>
      </c>
      <c r="F123" s="38" t="s">
        <v>481</v>
      </c>
      <c r="G123" s="16" t="s">
        <v>481</v>
      </c>
      <c r="H123" s="16" t="s">
        <v>481</v>
      </c>
      <c r="I123" s="16" t="s">
        <v>481</v>
      </c>
      <c r="J123" s="16" t="s">
        <v>481</v>
      </c>
      <c r="K123" s="16" t="s">
        <v>481</v>
      </c>
      <c r="L123" s="16" t="s">
        <v>481</v>
      </c>
      <c r="M123" s="16" t="s">
        <v>481</v>
      </c>
      <c r="N123" s="16" t="s">
        <v>481</v>
      </c>
      <c r="O123" s="16" t="s">
        <v>481</v>
      </c>
      <c r="P123" s="16" t="s">
        <v>481</v>
      </c>
      <c r="Q123" s="16" t="s">
        <v>481</v>
      </c>
      <c r="R123" s="32">
        <v>1</v>
      </c>
      <c r="S123" s="32" t="s">
        <v>481</v>
      </c>
      <c r="T123" s="32" t="s">
        <v>481</v>
      </c>
      <c r="U123" s="32" t="s">
        <v>481</v>
      </c>
      <c r="V123" s="32" t="s">
        <v>481</v>
      </c>
      <c r="W123" s="32" t="s">
        <v>481</v>
      </c>
      <c r="X123" s="32" t="s">
        <v>481</v>
      </c>
      <c r="Y123" s="32">
        <v>2</v>
      </c>
      <c r="Z123" s="32">
        <v>3</v>
      </c>
      <c r="AA123" s="32">
        <v>1</v>
      </c>
      <c r="AB123" s="32" t="s">
        <v>481</v>
      </c>
      <c r="AC123" s="32" t="s">
        <v>481</v>
      </c>
      <c r="AD123" s="32" t="s">
        <v>481</v>
      </c>
      <c r="AE123" s="32" t="s">
        <v>481</v>
      </c>
      <c r="AF123" s="32" t="s">
        <v>481</v>
      </c>
      <c r="AG123" s="32" t="s">
        <v>481</v>
      </c>
      <c r="AH123" s="32" t="s">
        <v>481</v>
      </c>
      <c r="AI123" s="32" t="s">
        <v>481</v>
      </c>
      <c r="AJ123" s="32" t="s">
        <v>481</v>
      </c>
      <c r="AK123" s="32">
        <v>2</v>
      </c>
      <c r="AL123" s="32">
        <v>1</v>
      </c>
      <c r="AM123" s="32">
        <v>1</v>
      </c>
      <c r="AN123" s="32" t="s">
        <v>481</v>
      </c>
      <c r="AO123" s="32" t="s">
        <v>481</v>
      </c>
      <c r="AP123" s="32" t="s">
        <v>481</v>
      </c>
      <c r="AQ123" s="32">
        <v>1</v>
      </c>
      <c r="AR123" s="32" t="s">
        <v>481</v>
      </c>
      <c r="AS123" s="32">
        <v>1</v>
      </c>
      <c r="AT123" s="32" t="s">
        <v>481</v>
      </c>
      <c r="AU123" s="32" t="s">
        <v>481</v>
      </c>
      <c r="AV123" s="32" t="s">
        <v>481</v>
      </c>
      <c r="AW123" s="32" t="s">
        <v>481</v>
      </c>
      <c r="AX123" s="32">
        <v>1</v>
      </c>
      <c r="AY123" s="32" t="s">
        <v>481</v>
      </c>
      <c r="AZ123" s="32" t="s">
        <v>481</v>
      </c>
      <c r="BA123" s="60" t="s">
        <v>481</v>
      </c>
      <c r="BB123" s="68" t="s">
        <v>481</v>
      </c>
      <c r="BC123" s="69" t="s">
        <v>481</v>
      </c>
      <c r="BD123" s="69" t="s">
        <v>481</v>
      </c>
      <c r="BE123" s="69" t="s">
        <v>481</v>
      </c>
      <c r="BF123" s="69" t="s">
        <v>481</v>
      </c>
      <c r="BG123" s="69" t="s">
        <v>481</v>
      </c>
      <c r="BH123" s="69" t="s">
        <v>481</v>
      </c>
      <c r="BI123" s="69" t="s">
        <v>481</v>
      </c>
      <c r="BJ123" s="69" t="s">
        <v>481</v>
      </c>
      <c r="BK123" s="69" t="s">
        <v>481</v>
      </c>
      <c r="BL123" s="69" t="s">
        <v>481</v>
      </c>
      <c r="BM123" s="69" t="s">
        <v>481</v>
      </c>
      <c r="BN123" s="69">
        <v>0.25</v>
      </c>
      <c r="BO123" s="69" t="s">
        <v>481</v>
      </c>
      <c r="BP123" s="69" t="s">
        <v>481</v>
      </c>
      <c r="BQ123" s="69" t="s">
        <v>481</v>
      </c>
      <c r="BR123" s="69" t="s">
        <v>481</v>
      </c>
      <c r="BS123" s="69" t="s">
        <v>481</v>
      </c>
      <c r="BT123" s="69" t="s">
        <v>481</v>
      </c>
      <c r="BU123" s="69">
        <v>0.74652777778101154</v>
      </c>
      <c r="BV123" s="69">
        <v>1.2083333333357587</v>
      </c>
      <c r="BW123" s="69">
        <v>0.33333333332848269</v>
      </c>
      <c r="BX123" s="69" t="s">
        <v>481</v>
      </c>
      <c r="BY123" s="69" t="s">
        <v>481</v>
      </c>
      <c r="BZ123" s="69" t="s">
        <v>481</v>
      </c>
      <c r="CA123" s="69" t="s">
        <v>481</v>
      </c>
      <c r="CB123" s="69" t="s">
        <v>481</v>
      </c>
      <c r="CC123" s="69" t="s">
        <v>481</v>
      </c>
      <c r="CD123" s="69" t="s">
        <v>481</v>
      </c>
      <c r="CE123" s="69" t="s">
        <v>481</v>
      </c>
      <c r="CF123" s="69" t="s">
        <v>481</v>
      </c>
      <c r="CG123" s="69">
        <v>0.69097222221898846</v>
      </c>
      <c r="CH123" s="69">
        <v>0.55902777777373558</v>
      </c>
      <c r="CI123" s="69">
        <v>0.25</v>
      </c>
      <c r="CJ123" s="69" t="s">
        <v>481</v>
      </c>
      <c r="CK123" s="69" t="s">
        <v>481</v>
      </c>
      <c r="CL123" s="69" t="s">
        <v>481</v>
      </c>
      <c r="CM123" s="69">
        <v>0.30416666666133096</v>
      </c>
      <c r="CN123" s="69" t="s">
        <v>481</v>
      </c>
      <c r="CO123" s="69">
        <v>0.35416666667151731</v>
      </c>
      <c r="CP123" s="69" t="s">
        <v>481</v>
      </c>
      <c r="CQ123" s="69" t="s">
        <v>481</v>
      </c>
      <c r="CR123" s="69" t="s">
        <v>481</v>
      </c>
      <c r="CS123" s="69" t="s">
        <v>481</v>
      </c>
      <c r="CT123" s="69">
        <v>0.33263888888905058</v>
      </c>
      <c r="CU123" s="69" t="s">
        <v>481</v>
      </c>
      <c r="CV123" s="69" t="s">
        <v>481</v>
      </c>
      <c r="CW123" s="70" t="s">
        <v>481</v>
      </c>
      <c r="CX123" s="74" t="str">
        <f t="shared" si="105"/>
        <v>-</v>
      </c>
      <c r="CY123" s="33" t="str">
        <f t="shared" si="106"/>
        <v>-</v>
      </c>
      <c r="CZ123" s="33" t="str">
        <f t="shared" si="107"/>
        <v>-</v>
      </c>
      <c r="DA123" s="33" t="str">
        <f t="shared" si="108"/>
        <v>-</v>
      </c>
      <c r="DB123" s="33" t="str">
        <f t="shared" si="109"/>
        <v>-</v>
      </c>
      <c r="DC123" s="33" t="str">
        <f t="shared" si="110"/>
        <v>-</v>
      </c>
      <c r="DD123" s="33" t="str">
        <f t="shared" si="111"/>
        <v>-</v>
      </c>
      <c r="DE123" s="33" t="str">
        <f t="shared" si="112"/>
        <v>-</v>
      </c>
      <c r="DF123" s="33" t="str">
        <f t="shared" si="113"/>
        <v>-</v>
      </c>
      <c r="DG123" s="33" t="str">
        <f t="shared" si="114"/>
        <v>-</v>
      </c>
      <c r="DH123" s="33" t="str">
        <f t="shared" si="115"/>
        <v>-</v>
      </c>
      <c r="DI123" s="33" t="str">
        <f t="shared" si="116"/>
        <v>-</v>
      </c>
      <c r="DJ123" s="33">
        <f t="shared" si="117"/>
        <v>0.25</v>
      </c>
      <c r="DK123" s="33" t="str">
        <f t="shared" si="118"/>
        <v>-</v>
      </c>
      <c r="DL123" s="33" t="str">
        <f t="shared" si="119"/>
        <v>-</v>
      </c>
      <c r="DM123" s="33" t="str">
        <f t="shared" si="120"/>
        <v>-</v>
      </c>
      <c r="DN123" s="33" t="str">
        <f t="shared" si="121"/>
        <v>-</v>
      </c>
      <c r="DO123" s="33" t="str">
        <f t="shared" si="122"/>
        <v>-</v>
      </c>
      <c r="DP123" s="33" t="str">
        <f t="shared" si="123"/>
        <v>-</v>
      </c>
      <c r="DQ123" s="33">
        <f t="shared" si="124"/>
        <v>0.37326388889050577</v>
      </c>
      <c r="DR123" s="33">
        <f t="shared" si="125"/>
        <v>0.4027777777785862</v>
      </c>
      <c r="DS123" s="33">
        <f t="shared" si="126"/>
        <v>0.33333333332848269</v>
      </c>
      <c r="DT123" s="33" t="str">
        <f t="shared" si="127"/>
        <v>-</v>
      </c>
      <c r="DU123" s="33" t="str">
        <f t="shared" si="128"/>
        <v>-</v>
      </c>
      <c r="DV123" s="33" t="str">
        <f t="shared" si="129"/>
        <v>-</v>
      </c>
      <c r="DW123" s="33" t="str">
        <f t="shared" si="130"/>
        <v>-</v>
      </c>
      <c r="DX123" s="33" t="str">
        <f t="shared" si="131"/>
        <v>-</v>
      </c>
      <c r="DY123" s="33" t="str">
        <f t="shared" si="132"/>
        <v>-</v>
      </c>
      <c r="DZ123" s="33" t="str">
        <f t="shared" si="133"/>
        <v>-</v>
      </c>
      <c r="EA123" s="33" t="str">
        <f t="shared" si="134"/>
        <v>-</v>
      </c>
      <c r="EB123" s="33" t="str">
        <f t="shared" si="135"/>
        <v>-</v>
      </c>
      <c r="EC123" s="33">
        <f t="shared" si="136"/>
        <v>0.34548611110949423</v>
      </c>
      <c r="ED123" s="33">
        <f t="shared" si="137"/>
        <v>0.55902777777373558</v>
      </c>
      <c r="EE123" s="33">
        <f t="shared" si="138"/>
        <v>0.25</v>
      </c>
      <c r="EF123" s="33" t="str">
        <f t="shared" si="139"/>
        <v>-</v>
      </c>
      <c r="EG123" s="33" t="str">
        <f t="shared" si="140"/>
        <v>-</v>
      </c>
      <c r="EH123" s="33" t="str">
        <f t="shared" si="141"/>
        <v>-</v>
      </c>
      <c r="EI123" s="33">
        <f t="shared" si="142"/>
        <v>0.30416666666133096</v>
      </c>
      <c r="EJ123" s="33" t="str">
        <f t="shared" si="143"/>
        <v>-</v>
      </c>
      <c r="EK123" s="33">
        <f t="shared" si="144"/>
        <v>0.35416666667151731</v>
      </c>
      <c r="EL123" s="33" t="str">
        <f t="shared" si="145"/>
        <v>-</v>
      </c>
      <c r="EM123" s="33" t="str">
        <f t="shared" si="146"/>
        <v>-</v>
      </c>
      <c r="EN123" s="33" t="str">
        <f t="shared" si="147"/>
        <v>-</v>
      </c>
      <c r="EO123" s="33" t="str">
        <f t="shared" si="148"/>
        <v>-</v>
      </c>
      <c r="EP123" s="33">
        <f t="shared" si="149"/>
        <v>0.33263888888905058</v>
      </c>
      <c r="EQ123" s="33" t="str">
        <f t="shared" si="150"/>
        <v>-</v>
      </c>
      <c r="ER123" s="33" t="str">
        <f t="shared" si="151"/>
        <v>-</v>
      </c>
      <c r="ES123" s="75" t="str">
        <f t="shared" si="152"/>
        <v>-</v>
      </c>
      <c r="EU123" s="33" t="str">
        <f t="shared" si="101"/>
        <v>-</v>
      </c>
      <c r="EV123" s="33">
        <f t="shared" si="102"/>
        <v>0.36259920634932186</v>
      </c>
      <c r="EW123" s="33">
        <f t="shared" si="103"/>
        <v>0.37499999999818101</v>
      </c>
      <c r="EX123" s="33">
        <f t="shared" si="104"/>
        <v>0.3303240740739663</v>
      </c>
    </row>
    <row r="124" spans="1:154" hidden="1" outlineLevel="1" x14ac:dyDescent="0.25">
      <c r="A124" t="s">
        <v>103</v>
      </c>
      <c r="B124" s="2">
        <v>186</v>
      </c>
      <c r="C124" t="s">
        <v>347</v>
      </c>
      <c r="D124" s="19" t="s">
        <v>465</v>
      </c>
      <c r="E124" s="19" t="s">
        <v>462</v>
      </c>
      <c r="F124" s="38" t="s">
        <v>481</v>
      </c>
      <c r="G124" s="16" t="s">
        <v>481</v>
      </c>
      <c r="H124" s="16" t="s">
        <v>481</v>
      </c>
      <c r="I124" s="16" t="s">
        <v>481</v>
      </c>
      <c r="J124" s="16" t="s">
        <v>481</v>
      </c>
      <c r="K124" s="16" t="s">
        <v>481</v>
      </c>
      <c r="L124" s="16" t="s">
        <v>481</v>
      </c>
      <c r="M124" s="16" t="s">
        <v>481</v>
      </c>
      <c r="N124" s="16" t="s">
        <v>481</v>
      </c>
      <c r="O124" s="16" t="s">
        <v>481</v>
      </c>
      <c r="P124" s="16" t="s">
        <v>481</v>
      </c>
      <c r="Q124" s="16" t="s">
        <v>481</v>
      </c>
      <c r="R124" s="32" t="s">
        <v>481</v>
      </c>
      <c r="S124" s="32" t="s">
        <v>481</v>
      </c>
      <c r="T124" s="32" t="s">
        <v>481</v>
      </c>
      <c r="U124" s="32" t="s">
        <v>481</v>
      </c>
      <c r="V124" s="32" t="s">
        <v>481</v>
      </c>
      <c r="W124" s="32" t="s">
        <v>481</v>
      </c>
      <c r="X124" s="32" t="s">
        <v>481</v>
      </c>
      <c r="Y124" s="32" t="s">
        <v>481</v>
      </c>
      <c r="Z124" s="32" t="s">
        <v>481</v>
      </c>
      <c r="AA124" s="32" t="s">
        <v>481</v>
      </c>
      <c r="AB124" s="32" t="s">
        <v>481</v>
      </c>
      <c r="AC124" s="32" t="s">
        <v>481</v>
      </c>
      <c r="AD124" s="32" t="s">
        <v>481</v>
      </c>
      <c r="AE124" s="32" t="s">
        <v>481</v>
      </c>
      <c r="AF124" s="32" t="s">
        <v>481</v>
      </c>
      <c r="AG124" s="32" t="s">
        <v>481</v>
      </c>
      <c r="AH124" s="32" t="s">
        <v>481</v>
      </c>
      <c r="AI124" s="32" t="s">
        <v>481</v>
      </c>
      <c r="AJ124" s="32" t="s">
        <v>481</v>
      </c>
      <c r="AK124" s="32" t="s">
        <v>481</v>
      </c>
      <c r="AL124" s="32" t="s">
        <v>481</v>
      </c>
      <c r="AM124" s="32" t="s">
        <v>481</v>
      </c>
      <c r="AN124" s="32" t="s">
        <v>481</v>
      </c>
      <c r="AO124" s="32" t="s">
        <v>481</v>
      </c>
      <c r="AP124" s="32" t="s">
        <v>481</v>
      </c>
      <c r="AQ124" s="32" t="s">
        <v>481</v>
      </c>
      <c r="AR124" s="32" t="s">
        <v>481</v>
      </c>
      <c r="AS124" s="32" t="s">
        <v>481</v>
      </c>
      <c r="AT124" s="32">
        <v>1</v>
      </c>
      <c r="AU124" s="32" t="s">
        <v>481</v>
      </c>
      <c r="AV124" s="32" t="s">
        <v>481</v>
      </c>
      <c r="AW124" s="32" t="s">
        <v>481</v>
      </c>
      <c r="AX124" s="32" t="s">
        <v>481</v>
      </c>
      <c r="AY124" s="32" t="s">
        <v>481</v>
      </c>
      <c r="AZ124" s="32">
        <v>1</v>
      </c>
      <c r="BA124" s="60" t="s">
        <v>481</v>
      </c>
      <c r="BB124" s="68" t="s">
        <v>481</v>
      </c>
      <c r="BC124" s="69" t="s">
        <v>481</v>
      </c>
      <c r="BD124" s="69" t="s">
        <v>481</v>
      </c>
      <c r="BE124" s="69" t="s">
        <v>481</v>
      </c>
      <c r="BF124" s="69" t="s">
        <v>481</v>
      </c>
      <c r="BG124" s="69" t="s">
        <v>481</v>
      </c>
      <c r="BH124" s="69" t="s">
        <v>481</v>
      </c>
      <c r="BI124" s="69" t="s">
        <v>481</v>
      </c>
      <c r="BJ124" s="69" t="s">
        <v>481</v>
      </c>
      <c r="BK124" s="69" t="s">
        <v>481</v>
      </c>
      <c r="BL124" s="69" t="s">
        <v>481</v>
      </c>
      <c r="BM124" s="69" t="s">
        <v>481</v>
      </c>
      <c r="BN124" s="69" t="s">
        <v>481</v>
      </c>
      <c r="BO124" s="69" t="s">
        <v>481</v>
      </c>
      <c r="BP124" s="69" t="s">
        <v>481</v>
      </c>
      <c r="BQ124" s="69" t="s">
        <v>481</v>
      </c>
      <c r="BR124" s="69" t="s">
        <v>481</v>
      </c>
      <c r="BS124" s="69" t="s">
        <v>481</v>
      </c>
      <c r="BT124" s="69" t="s">
        <v>481</v>
      </c>
      <c r="BU124" s="69" t="s">
        <v>481</v>
      </c>
      <c r="BV124" s="69" t="s">
        <v>481</v>
      </c>
      <c r="BW124" s="69" t="s">
        <v>481</v>
      </c>
      <c r="BX124" s="69" t="s">
        <v>481</v>
      </c>
      <c r="BY124" s="69" t="s">
        <v>481</v>
      </c>
      <c r="BZ124" s="69" t="s">
        <v>481</v>
      </c>
      <c r="CA124" s="69" t="s">
        <v>481</v>
      </c>
      <c r="CB124" s="69" t="s">
        <v>481</v>
      </c>
      <c r="CC124" s="69" t="s">
        <v>481</v>
      </c>
      <c r="CD124" s="69" t="s">
        <v>481</v>
      </c>
      <c r="CE124" s="69" t="s">
        <v>481</v>
      </c>
      <c r="CF124" s="69" t="s">
        <v>481</v>
      </c>
      <c r="CG124" s="69" t="s">
        <v>481</v>
      </c>
      <c r="CH124" s="69" t="s">
        <v>481</v>
      </c>
      <c r="CI124" s="69" t="s">
        <v>481</v>
      </c>
      <c r="CJ124" s="69" t="s">
        <v>481</v>
      </c>
      <c r="CK124" s="69" t="s">
        <v>481</v>
      </c>
      <c r="CL124" s="69" t="s">
        <v>481</v>
      </c>
      <c r="CM124" s="69" t="s">
        <v>481</v>
      </c>
      <c r="CN124" s="69" t="s">
        <v>481</v>
      </c>
      <c r="CO124" s="69" t="s">
        <v>481</v>
      </c>
      <c r="CP124" s="69">
        <v>0.27083333333575865</v>
      </c>
      <c r="CQ124" s="69" t="s">
        <v>481</v>
      </c>
      <c r="CR124" s="69" t="s">
        <v>481</v>
      </c>
      <c r="CS124" s="69" t="s">
        <v>481</v>
      </c>
      <c r="CT124" s="69" t="s">
        <v>481</v>
      </c>
      <c r="CU124" s="69" t="s">
        <v>481</v>
      </c>
      <c r="CV124" s="69">
        <v>0.54166666667151731</v>
      </c>
      <c r="CW124" s="70" t="s">
        <v>481</v>
      </c>
      <c r="CX124" s="74" t="str">
        <f t="shared" si="105"/>
        <v>-</v>
      </c>
      <c r="CY124" s="33" t="str">
        <f t="shared" si="106"/>
        <v>-</v>
      </c>
      <c r="CZ124" s="33" t="str">
        <f t="shared" si="107"/>
        <v>-</v>
      </c>
      <c r="DA124" s="33" t="str">
        <f t="shared" si="108"/>
        <v>-</v>
      </c>
      <c r="DB124" s="33" t="str">
        <f t="shared" si="109"/>
        <v>-</v>
      </c>
      <c r="DC124" s="33" t="str">
        <f t="shared" si="110"/>
        <v>-</v>
      </c>
      <c r="DD124" s="33" t="str">
        <f t="shared" si="111"/>
        <v>-</v>
      </c>
      <c r="DE124" s="33" t="str">
        <f t="shared" si="112"/>
        <v>-</v>
      </c>
      <c r="DF124" s="33" t="str">
        <f t="shared" si="113"/>
        <v>-</v>
      </c>
      <c r="DG124" s="33" t="str">
        <f t="shared" si="114"/>
        <v>-</v>
      </c>
      <c r="DH124" s="33" t="str">
        <f t="shared" si="115"/>
        <v>-</v>
      </c>
      <c r="DI124" s="33" t="str">
        <f t="shared" si="116"/>
        <v>-</v>
      </c>
      <c r="DJ124" s="33" t="str">
        <f t="shared" si="117"/>
        <v>-</v>
      </c>
      <c r="DK124" s="33" t="str">
        <f t="shared" si="118"/>
        <v>-</v>
      </c>
      <c r="DL124" s="33" t="str">
        <f t="shared" si="119"/>
        <v>-</v>
      </c>
      <c r="DM124" s="33" t="str">
        <f t="shared" si="120"/>
        <v>-</v>
      </c>
      <c r="DN124" s="33" t="str">
        <f t="shared" si="121"/>
        <v>-</v>
      </c>
      <c r="DO124" s="33" t="str">
        <f t="shared" si="122"/>
        <v>-</v>
      </c>
      <c r="DP124" s="33" t="str">
        <f t="shared" si="123"/>
        <v>-</v>
      </c>
      <c r="DQ124" s="33" t="str">
        <f t="shared" si="124"/>
        <v>-</v>
      </c>
      <c r="DR124" s="33" t="str">
        <f t="shared" si="125"/>
        <v>-</v>
      </c>
      <c r="DS124" s="33" t="str">
        <f t="shared" si="126"/>
        <v>-</v>
      </c>
      <c r="DT124" s="33" t="str">
        <f t="shared" si="127"/>
        <v>-</v>
      </c>
      <c r="DU124" s="33" t="str">
        <f t="shared" si="128"/>
        <v>-</v>
      </c>
      <c r="DV124" s="33" t="str">
        <f t="shared" si="129"/>
        <v>-</v>
      </c>
      <c r="DW124" s="33" t="str">
        <f t="shared" si="130"/>
        <v>-</v>
      </c>
      <c r="DX124" s="33" t="str">
        <f t="shared" si="131"/>
        <v>-</v>
      </c>
      <c r="DY124" s="33" t="str">
        <f t="shared" si="132"/>
        <v>-</v>
      </c>
      <c r="DZ124" s="33" t="str">
        <f t="shared" si="133"/>
        <v>-</v>
      </c>
      <c r="EA124" s="33" t="str">
        <f t="shared" si="134"/>
        <v>-</v>
      </c>
      <c r="EB124" s="33" t="str">
        <f t="shared" si="135"/>
        <v>-</v>
      </c>
      <c r="EC124" s="33" t="str">
        <f t="shared" si="136"/>
        <v>-</v>
      </c>
      <c r="ED124" s="33" t="str">
        <f t="shared" si="137"/>
        <v>-</v>
      </c>
      <c r="EE124" s="33" t="str">
        <f t="shared" si="138"/>
        <v>-</v>
      </c>
      <c r="EF124" s="33" t="str">
        <f t="shared" si="139"/>
        <v>-</v>
      </c>
      <c r="EG124" s="33" t="str">
        <f t="shared" si="140"/>
        <v>-</v>
      </c>
      <c r="EH124" s="33" t="str">
        <f t="shared" si="141"/>
        <v>-</v>
      </c>
      <c r="EI124" s="33" t="str">
        <f t="shared" si="142"/>
        <v>-</v>
      </c>
      <c r="EJ124" s="33" t="str">
        <f t="shared" si="143"/>
        <v>-</v>
      </c>
      <c r="EK124" s="33" t="str">
        <f t="shared" si="144"/>
        <v>-</v>
      </c>
      <c r="EL124" s="33">
        <f t="shared" si="145"/>
        <v>0.27083333333575865</v>
      </c>
      <c r="EM124" s="33" t="str">
        <f t="shared" si="146"/>
        <v>-</v>
      </c>
      <c r="EN124" s="33" t="str">
        <f t="shared" si="147"/>
        <v>-</v>
      </c>
      <c r="EO124" s="33" t="str">
        <f t="shared" si="148"/>
        <v>-</v>
      </c>
      <c r="EP124" s="33" t="str">
        <f t="shared" si="149"/>
        <v>-</v>
      </c>
      <c r="EQ124" s="33" t="str">
        <f t="shared" si="150"/>
        <v>-</v>
      </c>
      <c r="ER124" s="33">
        <f t="shared" si="151"/>
        <v>0.54166666667151731</v>
      </c>
      <c r="ES124" s="75" t="str">
        <f t="shared" si="152"/>
        <v>-</v>
      </c>
      <c r="EU124" s="33" t="str">
        <f t="shared" si="101"/>
        <v>-</v>
      </c>
      <c r="EV124" s="33" t="str">
        <f t="shared" si="102"/>
        <v>-</v>
      </c>
      <c r="EW124" s="33" t="str">
        <f t="shared" si="103"/>
        <v>-</v>
      </c>
      <c r="EX124" s="33">
        <f t="shared" si="104"/>
        <v>0.40625000000363798</v>
      </c>
    </row>
    <row r="125" spans="1:154" hidden="1" outlineLevel="1" x14ac:dyDescent="0.25">
      <c r="A125" t="s">
        <v>104</v>
      </c>
      <c r="B125" s="2">
        <v>187</v>
      </c>
      <c r="C125" t="s">
        <v>348</v>
      </c>
      <c r="D125" s="19" t="s">
        <v>466</v>
      </c>
      <c r="E125" s="19" t="s">
        <v>462</v>
      </c>
      <c r="F125" s="38" t="s">
        <v>481</v>
      </c>
      <c r="G125" s="16" t="s">
        <v>481</v>
      </c>
      <c r="H125" s="16" t="s">
        <v>481</v>
      </c>
      <c r="I125" s="16" t="s">
        <v>481</v>
      </c>
      <c r="J125" s="16" t="s">
        <v>481</v>
      </c>
      <c r="K125" s="16" t="s">
        <v>481</v>
      </c>
      <c r="L125" s="16" t="s">
        <v>481</v>
      </c>
      <c r="M125" s="16" t="s">
        <v>481</v>
      </c>
      <c r="N125" s="16" t="s">
        <v>481</v>
      </c>
      <c r="O125" s="16" t="s">
        <v>481</v>
      </c>
      <c r="P125" s="16" t="s">
        <v>481</v>
      </c>
      <c r="Q125" s="16">
        <v>1</v>
      </c>
      <c r="R125" s="32">
        <v>1</v>
      </c>
      <c r="S125" s="32" t="s">
        <v>481</v>
      </c>
      <c r="T125" s="32" t="s">
        <v>481</v>
      </c>
      <c r="U125" s="32" t="s">
        <v>481</v>
      </c>
      <c r="V125" s="32" t="s">
        <v>481</v>
      </c>
      <c r="W125" s="32" t="s">
        <v>481</v>
      </c>
      <c r="X125" s="32" t="s">
        <v>481</v>
      </c>
      <c r="Y125" s="32" t="s">
        <v>481</v>
      </c>
      <c r="Z125" s="32" t="s">
        <v>481</v>
      </c>
      <c r="AA125" s="32" t="s">
        <v>481</v>
      </c>
      <c r="AB125" s="32" t="s">
        <v>481</v>
      </c>
      <c r="AC125" s="32" t="s">
        <v>481</v>
      </c>
      <c r="AD125" s="32" t="s">
        <v>481</v>
      </c>
      <c r="AE125" s="32" t="s">
        <v>481</v>
      </c>
      <c r="AF125" s="32" t="s">
        <v>481</v>
      </c>
      <c r="AG125" s="32" t="s">
        <v>481</v>
      </c>
      <c r="AH125" s="32">
        <v>1</v>
      </c>
      <c r="AI125" s="32" t="s">
        <v>481</v>
      </c>
      <c r="AJ125" s="32" t="s">
        <v>481</v>
      </c>
      <c r="AK125" s="32" t="s">
        <v>481</v>
      </c>
      <c r="AL125" s="32" t="s">
        <v>481</v>
      </c>
      <c r="AM125" s="32" t="s">
        <v>481</v>
      </c>
      <c r="AN125" s="32" t="s">
        <v>481</v>
      </c>
      <c r="AO125" s="32" t="s">
        <v>481</v>
      </c>
      <c r="AP125" s="32" t="s">
        <v>481</v>
      </c>
      <c r="AQ125" s="32" t="s">
        <v>481</v>
      </c>
      <c r="AR125" s="32" t="s">
        <v>481</v>
      </c>
      <c r="AS125" s="32" t="s">
        <v>481</v>
      </c>
      <c r="AT125" s="32" t="s">
        <v>481</v>
      </c>
      <c r="AU125" s="32" t="s">
        <v>481</v>
      </c>
      <c r="AV125" s="32" t="s">
        <v>481</v>
      </c>
      <c r="AW125" s="32" t="s">
        <v>481</v>
      </c>
      <c r="AX125" s="32" t="s">
        <v>481</v>
      </c>
      <c r="AY125" s="32" t="s">
        <v>481</v>
      </c>
      <c r="AZ125" s="32" t="s">
        <v>481</v>
      </c>
      <c r="BA125" s="60" t="s">
        <v>481</v>
      </c>
      <c r="BB125" s="68" t="s">
        <v>481</v>
      </c>
      <c r="BC125" s="69" t="s">
        <v>481</v>
      </c>
      <c r="BD125" s="69" t="s">
        <v>481</v>
      </c>
      <c r="BE125" s="69" t="s">
        <v>481</v>
      </c>
      <c r="BF125" s="69" t="s">
        <v>481</v>
      </c>
      <c r="BG125" s="69" t="s">
        <v>481</v>
      </c>
      <c r="BH125" s="69" t="s">
        <v>481</v>
      </c>
      <c r="BI125" s="69" t="s">
        <v>481</v>
      </c>
      <c r="BJ125" s="69" t="s">
        <v>481</v>
      </c>
      <c r="BK125" s="69" t="s">
        <v>481</v>
      </c>
      <c r="BL125" s="69" t="s">
        <v>481</v>
      </c>
      <c r="BM125" s="69">
        <v>0.375</v>
      </c>
      <c r="BN125" s="69">
        <v>0.77291666666133096</v>
      </c>
      <c r="BO125" s="69" t="s">
        <v>481</v>
      </c>
      <c r="BP125" s="69" t="s">
        <v>481</v>
      </c>
      <c r="BQ125" s="69" t="s">
        <v>481</v>
      </c>
      <c r="BR125" s="69" t="s">
        <v>481</v>
      </c>
      <c r="BS125" s="69" t="s">
        <v>481</v>
      </c>
      <c r="BT125" s="69" t="s">
        <v>481</v>
      </c>
      <c r="BU125" s="69" t="s">
        <v>481</v>
      </c>
      <c r="BV125" s="69" t="s">
        <v>481</v>
      </c>
      <c r="BW125" s="69" t="s">
        <v>481</v>
      </c>
      <c r="BX125" s="69" t="s">
        <v>481</v>
      </c>
      <c r="BY125" s="69" t="s">
        <v>481</v>
      </c>
      <c r="BZ125" s="69" t="s">
        <v>481</v>
      </c>
      <c r="CA125" s="69" t="s">
        <v>481</v>
      </c>
      <c r="CB125" s="69" t="s">
        <v>481</v>
      </c>
      <c r="CC125" s="69" t="s">
        <v>481</v>
      </c>
      <c r="CD125" s="69">
        <v>0.58333333333575865</v>
      </c>
      <c r="CE125" s="69" t="s">
        <v>481</v>
      </c>
      <c r="CF125" s="69" t="s">
        <v>481</v>
      </c>
      <c r="CG125" s="69" t="s">
        <v>481</v>
      </c>
      <c r="CH125" s="69" t="s">
        <v>481</v>
      </c>
      <c r="CI125" s="69" t="s">
        <v>481</v>
      </c>
      <c r="CJ125" s="69" t="s">
        <v>481</v>
      </c>
      <c r="CK125" s="69" t="s">
        <v>481</v>
      </c>
      <c r="CL125" s="69" t="s">
        <v>481</v>
      </c>
      <c r="CM125" s="69" t="s">
        <v>481</v>
      </c>
      <c r="CN125" s="69" t="s">
        <v>481</v>
      </c>
      <c r="CO125" s="69" t="s">
        <v>481</v>
      </c>
      <c r="CP125" s="69" t="s">
        <v>481</v>
      </c>
      <c r="CQ125" s="69" t="s">
        <v>481</v>
      </c>
      <c r="CR125" s="69" t="s">
        <v>481</v>
      </c>
      <c r="CS125" s="69" t="s">
        <v>481</v>
      </c>
      <c r="CT125" s="69" t="s">
        <v>481</v>
      </c>
      <c r="CU125" s="69" t="s">
        <v>481</v>
      </c>
      <c r="CV125" s="69" t="s">
        <v>481</v>
      </c>
      <c r="CW125" s="70" t="s">
        <v>481</v>
      </c>
      <c r="CX125" s="74" t="str">
        <f t="shared" si="105"/>
        <v>-</v>
      </c>
      <c r="CY125" s="33" t="str">
        <f t="shared" si="106"/>
        <v>-</v>
      </c>
      <c r="CZ125" s="33" t="str">
        <f t="shared" si="107"/>
        <v>-</v>
      </c>
      <c r="DA125" s="33" t="str">
        <f t="shared" si="108"/>
        <v>-</v>
      </c>
      <c r="DB125" s="33" t="str">
        <f t="shared" si="109"/>
        <v>-</v>
      </c>
      <c r="DC125" s="33" t="str">
        <f t="shared" si="110"/>
        <v>-</v>
      </c>
      <c r="DD125" s="33" t="str">
        <f t="shared" si="111"/>
        <v>-</v>
      </c>
      <c r="DE125" s="33" t="str">
        <f t="shared" si="112"/>
        <v>-</v>
      </c>
      <c r="DF125" s="33" t="str">
        <f t="shared" si="113"/>
        <v>-</v>
      </c>
      <c r="DG125" s="33" t="str">
        <f t="shared" si="114"/>
        <v>-</v>
      </c>
      <c r="DH125" s="33" t="str">
        <f t="shared" si="115"/>
        <v>-</v>
      </c>
      <c r="DI125" s="33">
        <f t="shared" si="116"/>
        <v>0.375</v>
      </c>
      <c r="DJ125" s="33">
        <f t="shared" si="117"/>
        <v>0.77291666666133096</v>
      </c>
      <c r="DK125" s="33" t="str">
        <f t="shared" si="118"/>
        <v>-</v>
      </c>
      <c r="DL125" s="33" t="str">
        <f t="shared" si="119"/>
        <v>-</v>
      </c>
      <c r="DM125" s="33" t="str">
        <f t="shared" si="120"/>
        <v>-</v>
      </c>
      <c r="DN125" s="33" t="str">
        <f t="shared" si="121"/>
        <v>-</v>
      </c>
      <c r="DO125" s="33" t="str">
        <f t="shared" si="122"/>
        <v>-</v>
      </c>
      <c r="DP125" s="33" t="str">
        <f t="shared" si="123"/>
        <v>-</v>
      </c>
      <c r="DQ125" s="33" t="str">
        <f t="shared" si="124"/>
        <v>-</v>
      </c>
      <c r="DR125" s="33" t="str">
        <f t="shared" si="125"/>
        <v>-</v>
      </c>
      <c r="DS125" s="33" t="str">
        <f t="shared" si="126"/>
        <v>-</v>
      </c>
      <c r="DT125" s="33" t="str">
        <f t="shared" si="127"/>
        <v>-</v>
      </c>
      <c r="DU125" s="33" t="str">
        <f t="shared" si="128"/>
        <v>-</v>
      </c>
      <c r="DV125" s="33" t="str">
        <f t="shared" si="129"/>
        <v>-</v>
      </c>
      <c r="DW125" s="33" t="str">
        <f t="shared" si="130"/>
        <v>-</v>
      </c>
      <c r="DX125" s="33" t="str">
        <f t="shared" si="131"/>
        <v>-</v>
      </c>
      <c r="DY125" s="33" t="str">
        <f t="shared" si="132"/>
        <v>-</v>
      </c>
      <c r="DZ125" s="33">
        <f t="shared" si="133"/>
        <v>0.58333333333575865</v>
      </c>
      <c r="EA125" s="33" t="str">
        <f t="shared" si="134"/>
        <v>-</v>
      </c>
      <c r="EB125" s="33" t="str">
        <f t="shared" si="135"/>
        <v>-</v>
      </c>
      <c r="EC125" s="33" t="str">
        <f t="shared" si="136"/>
        <v>-</v>
      </c>
      <c r="ED125" s="33" t="str">
        <f t="shared" si="137"/>
        <v>-</v>
      </c>
      <c r="EE125" s="33" t="str">
        <f t="shared" si="138"/>
        <v>-</v>
      </c>
      <c r="EF125" s="33" t="str">
        <f t="shared" si="139"/>
        <v>-</v>
      </c>
      <c r="EG125" s="33" t="str">
        <f t="shared" si="140"/>
        <v>-</v>
      </c>
      <c r="EH125" s="33" t="str">
        <f t="shared" si="141"/>
        <v>-</v>
      </c>
      <c r="EI125" s="33" t="str">
        <f t="shared" si="142"/>
        <v>-</v>
      </c>
      <c r="EJ125" s="33" t="str">
        <f t="shared" si="143"/>
        <v>-</v>
      </c>
      <c r="EK125" s="33" t="str">
        <f t="shared" si="144"/>
        <v>-</v>
      </c>
      <c r="EL125" s="33" t="str">
        <f t="shared" si="145"/>
        <v>-</v>
      </c>
      <c r="EM125" s="33" t="str">
        <f t="shared" si="146"/>
        <v>-</v>
      </c>
      <c r="EN125" s="33" t="str">
        <f t="shared" si="147"/>
        <v>-</v>
      </c>
      <c r="EO125" s="33" t="str">
        <f t="shared" si="148"/>
        <v>-</v>
      </c>
      <c r="EP125" s="33" t="str">
        <f t="shared" si="149"/>
        <v>-</v>
      </c>
      <c r="EQ125" s="33" t="str">
        <f t="shared" si="150"/>
        <v>-</v>
      </c>
      <c r="ER125" s="33" t="str">
        <f t="shared" si="151"/>
        <v>-</v>
      </c>
      <c r="ES125" s="75" t="str">
        <f t="shared" si="152"/>
        <v>-</v>
      </c>
      <c r="EU125" s="33">
        <f t="shared" si="101"/>
        <v>0.375</v>
      </c>
      <c r="EV125" s="33">
        <f t="shared" si="102"/>
        <v>0.77291666666133096</v>
      </c>
      <c r="EW125" s="33">
        <f t="shared" si="103"/>
        <v>0.58333333333575865</v>
      </c>
      <c r="EX125" s="33" t="str">
        <f t="shared" si="104"/>
        <v>-</v>
      </c>
    </row>
    <row r="126" spans="1:154" hidden="1" outlineLevel="1" x14ac:dyDescent="0.25">
      <c r="A126" t="s">
        <v>105</v>
      </c>
      <c r="B126" s="2">
        <v>18</v>
      </c>
      <c r="C126" t="s">
        <v>349</v>
      </c>
      <c r="D126" s="19" t="s">
        <v>465</v>
      </c>
      <c r="E126" s="19" t="s">
        <v>460</v>
      </c>
      <c r="F126" s="38" t="s">
        <v>481</v>
      </c>
      <c r="G126" s="16" t="s">
        <v>481</v>
      </c>
      <c r="H126" s="16" t="s">
        <v>481</v>
      </c>
      <c r="I126" s="16" t="s">
        <v>481</v>
      </c>
      <c r="J126" s="16" t="s">
        <v>481</v>
      </c>
      <c r="K126" s="16" t="s">
        <v>481</v>
      </c>
      <c r="L126" s="16" t="s">
        <v>481</v>
      </c>
      <c r="M126" s="16" t="s">
        <v>481</v>
      </c>
      <c r="N126" s="16" t="s">
        <v>481</v>
      </c>
      <c r="O126" s="16" t="s">
        <v>481</v>
      </c>
      <c r="P126" s="16">
        <v>1</v>
      </c>
      <c r="Q126" s="16" t="s">
        <v>481</v>
      </c>
      <c r="R126" s="32" t="s">
        <v>481</v>
      </c>
      <c r="S126" s="32" t="s">
        <v>481</v>
      </c>
      <c r="T126" s="32" t="s">
        <v>481</v>
      </c>
      <c r="U126" s="32" t="s">
        <v>481</v>
      </c>
      <c r="V126" s="32" t="s">
        <v>481</v>
      </c>
      <c r="W126" s="32" t="s">
        <v>481</v>
      </c>
      <c r="X126" s="32" t="s">
        <v>481</v>
      </c>
      <c r="Y126" s="32" t="s">
        <v>481</v>
      </c>
      <c r="Z126" s="32" t="s">
        <v>481</v>
      </c>
      <c r="AA126" s="32" t="s">
        <v>481</v>
      </c>
      <c r="AB126" s="32" t="s">
        <v>481</v>
      </c>
      <c r="AC126" s="32" t="s">
        <v>481</v>
      </c>
      <c r="AD126" s="32" t="s">
        <v>481</v>
      </c>
      <c r="AE126" s="32" t="s">
        <v>481</v>
      </c>
      <c r="AF126" s="32" t="s">
        <v>481</v>
      </c>
      <c r="AG126" s="32" t="s">
        <v>481</v>
      </c>
      <c r="AH126" s="32" t="s">
        <v>481</v>
      </c>
      <c r="AI126" s="32" t="s">
        <v>481</v>
      </c>
      <c r="AJ126" s="32" t="s">
        <v>481</v>
      </c>
      <c r="AK126" s="32" t="s">
        <v>481</v>
      </c>
      <c r="AL126" s="32" t="s">
        <v>481</v>
      </c>
      <c r="AM126" s="32" t="s">
        <v>481</v>
      </c>
      <c r="AN126" s="32" t="s">
        <v>481</v>
      </c>
      <c r="AO126" s="32" t="s">
        <v>481</v>
      </c>
      <c r="AP126" s="32" t="s">
        <v>481</v>
      </c>
      <c r="AQ126" s="32" t="s">
        <v>481</v>
      </c>
      <c r="AR126" s="32" t="s">
        <v>481</v>
      </c>
      <c r="AS126" s="32" t="s">
        <v>481</v>
      </c>
      <c r="AT126" s="32" t="s">
        <v>481</v>
      </c>
      <c r="AU126" s="32" t="s">
        <v>481</v>
      </c>
      <c r="AV126" s="32" t="s">
        <v>481</v>
      </c>
      <c r="AW126" s="32" t="s">
        <v>481</v>
      </c>
      <c r="AX126" s="32">
        <v>1</v>
      </c>
      <c r="AY126" s="32" t="s">
        <v>481</v>
      </c>
      <c r="AZ126" s="32" t="s">
        <v>481</v>
      </c>
      <c r="BA126" s="60" t="s">
        <v>481</v>
      </c>
      <c r="BB126" s="68" t="s">
        <v>481</v>
      </c>
      <c r="BC126" s="69" t="s">
        <v>481</v>
      </c>
      <c r="BD126" s="69" t="s">
        <v>481</v>
      </c>
      <c r="BE126" s="69" t="s">
        <v>481</v>
      </c>
      <c r="BF126" s="69" t="s">
        <v>481</v>
      </c>
      <c r="BG126" s="69" t="s">
        <v>481</v>
      </c>
      <c r="BH126" s="69" t="s">
        <v>481</v>
      </c>
      <c r="BI126" s="69" t="s">
        <v>481</v>
      </c>
      <c r="BJ126" s="69" t="s">
        <v>481</v>
      </c>
      <c r="BK126" s="69" t="s">
        <v>481</v>
      </c>
      <c r="BL126" s="69">
        <v>0.45694444444444587</v>
      </c>
      <c r="BM126" s="69" t="s">
        <v>481</v>
      </c>
      <c r="BN126" s="69" t="s">
        <v>481</v>
      </c>
      <c r="BO126" s="69" t="s">
        <v>481</v>
      </c>
      <c r="BP126" s="69" t="s">
        <v>481</v>
      </c>
      <c r="BQ126" s="69" t="s">
        <v>481</v>
      </c>
      <c r="BR126" s="69" t="s">
        <v>481</v>
      </c>
      <c r="BS126" s="69" t="s">
        <v>481</v>
      </c>
      <c r="BT126" s="69" t="s">
        <v>481</v>
      </c>
      <c r="BU126" s="69" t="s">
        <v>481</v>
      </c>
      <c r="BV126" s="69" t="s">
        <v>481</v>
      </c>
      <c r="BW126" s="69" t="s">
        <v>481</v>
      </c>
      <c r="BX126" s="69" t="s">
        <v>481</v>
      </c>
      <c r="BY126" s="69" t="s">
        <v>481</v>
      </c>
      <c r="BZ126" s="69" t="s">
        <v>481</v>
      </c>
      <c r="CA126" s="69" t="s">
        <v>481</v>
      </c>
      <c r="CB126" s="69" t="s">
        <v>481</v>
      </c>
      <c r="CC126" s="69" t="s">
        <v>481</v>
      </c>
      <c r="CD126" s="69" t="s">
        <v>481</v>
      </c>
      <c r="CE126" s="69" t="s">
        <v>481</v>
      </c>
      <c r="CF126" s="69" t="s">
        <v>481</v>
      </c>
      <c r="CG126" s="69" t="s">
        <v>481</v>
      </c>
      <c r="CH126" s="69" t="s">
        <v>481</v>
      </c>
      <c r="CI126" s="69" t="s">
        <v>481</v>
      </c>
      <c r="CJ126" s="69" t="s">
        <v>481</v>
      </c>
      <c r="CK126" s="69" t="s">
        <v>481</v>
      </c>
      <c r="CL126" s="69" t="s">
        <v>481</v>
      </c>
      <c r="CM126" s="69" t="s">
        <v>481</v>
      </c>
      <c r="CN126" s="69" t="s">
        <v>481</v>
      </c>
      <c r="CO126" s="69" t="s">
        <v>481</v>
      </c>
      <c r="CP126" s="69" t="s">
        <v>481</v>
      </c>
      <c r="CQ126" s="69" t="s">
        <v>481</v>
      </c>
      <c r="CR126" s="69" t="s">
        <v>481</v>
      </c>
      <c r="CS126" s="69" t="s">
        <v>481</v>
      </c>
      <c r="CT126" s="69">
        <v>0.58263888888905058</v>
      </c>
      <c r="CU126" s="69" t="s">
        <v>481</v>
      </c>
      <c r="CV126" s="69" t="s">
        <v>481</v>
      </c>
      <c r="CW126" s="70" t="s">
        <v>481</v>
      </c>
      <c r="CX126" s="74" t="str">
        <f t="shared" si="105"/>
        <v>-</v>
      </c>
      <c r="CY126" s="33" t="str">
        <f t="shared" si="106"/>
        <v>-</v>
      </c>
      <c r="CZ126" s="33" t="str">
        <f t="shared" si="107"/>
        <v>-</v>
      </c>
      <c r="DA126" s="33" t="str">
        <f t="shared" si="108"/>
        <v>-</v>
      </c>
      <c r="DB126" s="33" t="str">
        <f t="shared" si="109"/>
        <v>-</v>
      </c>
      <c r="DC126" s="33" t="str">
        <f t="shared" si="110"/>
        <v>-</v>
      </c>
      <c r="DD126" s="33" t="str">
        <f t="shared" si="111"/>
        <v>-</v>
      </c>
      <c r="DE126" s="33" t="str">
        <f t="shared" si="112"/>
        <v>-</v>
      </c>
      <c r="DF126" s="33" t="str">
        <f t="shared" si="113"/>
        <v>-</v>
      </c>
      <c r="DG126" s="33" t="str">
        <f t="shared" si="114"/>
        <v>-</v>
      </c>
      <c r="DH126" s="33">
        <f t="shared" si="115"/>
        <v>0.45694444444444587</v>
      </c>
      <c r="DI126" s="33" t="str">
        <f t="shared" si="116"/>
        <v>-</v>
      </c>
      <c r="DJ126" s="33" t="str">
        <f t="shared" si="117"/>
        <v>-</v>
      </c>
      <c r="DK126" s="33" t="str">
        <f t="shared" si="118"/>
        <v>-</v>
      </c>
      <c r="DL126" s="33" t="str">
        <f t="shared" si="119"/>
        <v>-</v>
      </c>
      <c r="DM126" s="33" t="str">
        <f t="shared" si="120"/>
        <v>-</v>
      </c>
      <c r="DN126" s="33" t="str">
        <f t="shared" si="121"/>
        <v>-</v>
      </c>
      <c r="DO126" s="33" t="str">
        <f t="shared" si="122"/>
        <v>-</v>
      </c>
      <c r="DP126" s="33" t="str">
        <f t="shared" si="123"/>
        <v>-</v>
      </c>
      <c r="DQ126" s="33" t="str">
        <f t="shared" si="124"/>
        <v>-</v>
      </c>
      <c r="DR126" s="33" t="str">
        <f t="shared" si="125"/>
        <v>-</v>
      </c>
      <c r="DS126" s="33" t="str">
        <f t="shared" si="126"/>
        <v>-</v>
      </c>
      <c r="DT126" s="33" t="str">
        <f t="shared" si="127"/>
        <v>-</v>
      </c>
      <c r="DU126" s="33" t="str">
        <f t="shared" si="128"/>
        <v>-</v>
      </c>
      <c r="DV126" s="33" t="str">
        <f t="shared" si="129"/>
        <v>-</v>
      </c>
      <c r="DW126" s="33" t="str">
        <f t="shared" si="130"/>
        <v>-</v>
      </c>
      <c r="DX126" s="33" t="str">
        <f t="shared" si="131"/>
        <v>-</v>
      </c>
      <c r="DY126" s="33" t="str">
        <f t="shared" si="132"/>
        <v>-</v>
      </c>
      <c r="DZ126" s="33" t="str">
        <f t="shared" si="133"/>
        <v>-</v>
      </c>
      <c r="EA126" s="33" t="str">
        <f t="shared" si="134"/>
        <v>-</v>
      </c>
      <c r="EB126" s="33" t="str">
        <f t="shared" si="135"/>
        <v>-</v>
      </c>
      <c r="EC126" s="33" t="str">
        <f t="shared" si="136"/>
        <v>-</v>
      </c>
      <c r="ED126" s="33" t="str">
        <f t="shared" si="137"/>
        <v>-</v>
      </c>
      <c r="EE126" s="33" t="str">
        <f t="shared" si="138"/>
        <v>-</v>
      </c>
      <c r="EF126" s="33" t="str">
        <f t="shared" si="139"/>
        <v>-</v>
      </c>
      <c r="EG126" s="33" t="str">
        <f t="shared" si="140"/>
        <v>-</v>
      </c>
      <c r="EH126" s="33" t="str">
        <f t="shared" si="141"/>
        <v>-</v>
      </c>
      <c r="EI126" s="33" t="str">
        <f t="shared" si="142"/>
        <v>-</v>
      </c>
      <c r="EJ126" s="33" t="str">
        <f t="shared" si="143"/>
        <v>-</v>
      </c>
      <c r="EK126" s="33" t="str">
        <f t="shared" si="144"/>
        <v>-</v>
      </c>
      <c r="EL126" s="33" t="str">
        <f t="shared" si="145"/>
        <v>-</v>
      </c>
      <c r="EM126" s="33" t="str">
        <f t="shared" si="146"/>
        <v>-</v>
      </c>
      <c r="EN126" s="33" t="str">
        <f t="shared" si="147"/>
        <v>-</v>
      </c>
      <c r="EO126" s="33" t="str">
        <f t="shared" si="148"/>
        <v>-</v>
      </c>
      <c r="EP126" s="33">
        <f t="shared" si="149"/>
        <v>0.58263888888905058</v>
      </c>
      <c r="EQ126" s="33" t="str">
        <f t="shared" si="150"/>
        <v>-</v>
      </c>
      <c r="ER126" s="33" t="str">
        <f t="shared" si="151"/>
        <v>-</v>
      </c>
      <c r="ES126" s="75" t="str">
        <f t="shared" si="152"/>
        <v>-</v>
      </c>
      <c r="EU126" s="33">
        <f t="shared" si="101"/>
        <v>0.45694444444444587</v>
      </c>
      <c r="EV126" s="33" t="str">
        <f t="shared" si="102"/>
        <v>-</v>
      </c>
      <c r="EW126" s="33" t="str">
        <f t="shared" si="103"/>
        <v>-</v>
      </c>
      <c r="EX126" s="33">
        <f t="shared" si="104"/>
        <v>0.58263888888905058</v>
      </c>
    </row>
    <row r="127" spans="1:154" hidden="1" outlineLevel="1" x14ac:dyDescent="0.25">
      <c r="A127" t="s">
        <v>106</v>
      </c>
      <c r="B127" s="2">
        <v>7</v>
      </c>
      <c r="C127" t="s">
        <v>350</v>
      </c>
      <c r="D127" s="19" t="s">
        <v>465</v>
      </c>
      <c r="E127" s="19" t="s">
        <v>462</v>
      </c>
      <c r="F127" s="38" t="s">
        <v>481</v>
      </c>
      <c r="G127" s="16" t="s">
        <v>481</v>
      </c>
      <c r="H127" s="16" t="s">
        <v>481</v>
      </c>
      <c r="I127" s="16" t="s">
        <v>481</v>
      </c>
      <c r="J127" s="16" t="s">
        <v>481</v>
      </c>
      <c r="K127" s="16">
        <v>1</v>
      </c>
      <c r="L127" s="16">
        <v>1</v>
      </c>
      <c r="M127" s="16">
        <v>6</v>
      </c>
      <c r="N127" s="16">
        <v>3</v>
      </c>
      <c r="O127" s="16">
        <v>1</v>
      </c>
      <c r="P127" s="16">
        <v>5</v>
      </c>
      <c r="Q127" s="16" t="s">
        <v>481</v>
      </c>
      <c r="R127" s="32" t="s">
        <v>481</v>
      </c>
      <c r="S127" s="32"/>
      <c r="T127" s="32"/>
      <c r="U127" s="32"/>
      <c r="V127" s="32"/>
      <c r="W127" s="32">
        <v>2</v>
      </c>
      <c r="X127" s="32" t="s">
        <v>481</v>
      </c>
      <c r="Y127" s="32">
        <v>5</v>
      </c>
      <c r="Z127" s="32">
        <v>2</v>
      </c>
      <c r="AA127" s="32">
        <v>3</v>
      </c>
      <c r="AB127" s="32">
        <v>4</v>
      </c>
      <c r="AC127" s="32" t="s">
        <v>481</v>
      </c>
      <c r="AD127" s="32">
        <v>2</v>
      </c>
      <c r="AE127" s="32">
        <v>4</v>
      </c>
      <c r="AF127" s="32">
        <v>1</v>
      </c>
      <c r="AG127" s="32">
        <v>2</v>
      </c>
      <c r="AH127" s="32">
        <v>1</v>
      </c>
      <c r="AI127" s="32">
        <v>6</v>
      </c>
      <c r="AJ127" s="32">
        <v>4</v>
      </c>
      <c r="AK127" s="32">
        <v>6</v>
      </c>
      <c r="AL127" s="32">
        <v>4</v>
      </c>
      <c r="AM127" s="32">
        <v>2</v>
      </c>
      <c r="AN127" s="32" t="s">
        <v>481</v>
      </c>
      <c r="AO127" s="32">
        <v>1</v>
      </c>
      <c r="AP127" s="32" t="s">
        <v>481</v>
      </c>
      <c r="AQ127" s="32">
        <v>2</v>
      </c>
      <c r="AR127" s="32">
        <v>1</v>
      </c>
      <c r="AS127" s="32">
        <v>4</v>
      </c>
      <c r="AT127" s="32">
        <v>1</v>
      </c>
      <c r="AU127" s="32" t="s">
        <v>481</v>
      </c>
      <c r="AV127" s="32">
        <v>2</v>
      </c>
      <c r="AW127" s="32" t="s">
        <v>481</v>
      </c>
      <c r="AX127" s="32">
        <v>1</v>
      </c>
      <c r="AY127" s="32">
        <v>1</v>
      </c>
      <c r="AZ127" s="32">
        <v>1</v>
      </c>
      <c r="BA127" s="60" t="s">
        <v>481</v>
      </c>
      <c r="BB127" s="68" t="s">
        <v>481</v>
      </c>
      <c r="BC127" s="69" t="s">
        <v>481</v>
      </c>
      <c r="BD127" s="69" t="s">
        <v>481</v>
      </c>
      <c r="BE127" s="69" t="s">
        <v>481</v>
      </c>
      <c r="BF127" s="69" t="s">
        <v>481</v>
      </c>
      <c r="BG127" s="69">
        <v>0.3125</v>
      </c>
      <c r="BH127" s="69">
        <v>0.25</v>
      </c>
      <c r="BI127" s="69">
        <v>2.5833333333333335</v>
      </c>
      <c r="BJ127" s="69">
        <v>1.7347222222222207</v>
      </c>
      <c r="BK127" s="69">
        <v>0.3125</v>
      </c>
      <c r="BL127" s="69">
        <v>2.416666666666667</v>
      </c>
      <c r="BM127" s="69" t="s">
        <v>481</v>
      </c>
      <c r="BN127" s="69" t="s">
        <v>481</v>
      </c>
      <c r="BO127" s="69"/>
      <c r="BP127" s="69"/>
      <c r="BQ127" s="69"/>
      <c r="BR127" s="69"/>
      <c r="BS127" s="69">
        <v>0.66666666666424135</v>
      </c>
      <c r="BT127" s="69" t="s">
        <v>481</v>
      </c>
      <c r="BU127" s="69">
        <v>2.1458333333357587</v>
      </c>
      <c r="BV127" s="69">
        <v>0.72916666666424135</v>
      </c>
      <c r="BW127" s="69">
        <v>1.125</v>
      </c>
      <c r="BX127" s="69">
        <v>1.375000000007276</v>
      </c>
      <c r="BY127" s="69" t="s">
        <v>481</v>
      </c>
      <c r="BZ127" s="69">
        <v>0.72916666667151731</v>
      </c>
      <c r="CA127" s="69">
        <v>1.1666666666642413</v>
      </c>
      <c r="CB127" s="69">
        <v>0.25</v>
      </c>
      <c r="CC127" s="69">
        <v>0.79166666666424135</v>
      </c>
      <c r="CD127" s="69">
        <v>0.29166666667151731</v>
      </c>
      <c r="CE127" s="69">
        <v>2.3888888888905058</v>
      </c>
      <c r="CF127" s="69">
        <v>1.8125</v>
      </c>
      <c r="CG127" s="69">
        <v>1.6458333333357587</v>
      </c>
      <c r="CH127" s="69">
        <v>1.3541666666569654</v>
      </c>
      <c r="CI127" s="69">
        <v>0.88194444444525288</v>
      </c>
      <c r="CJ127" s="69" t="s">
        <v>481</v>
      </c>
      <c r="CK127" s="69">
        <v>0.70833333333575865</v>
      </c>
      <c r="CL127" s="69" t="s">
        <v>481</v>
      </c>
      <c r="CM127" s="69">
        <v>0.66666666666424135</v>
      </c>
      <c r="CN127" s="69">
        <v>0.41666666667151731</v>
      </c>
      <c r="CO127" s="69">
        <v>1.2291666666642413</v>
      </c>
      <c r="CP127" s="69">
        <v>0.29166666666424135</v>
      </c>
      <c r="CQ127" s="69" t="s">
        <v>481</v>
      </c>
      <c r="CR127" s="69">
        <v>1.2083333333284827</v>
      </c>
      <c r="CS127" s="69" t="s">
        <v>481</v>
      </c>
      <c r="CT127" s="69">
        <v>0.27430555555474712</v>
      </c>
      <c r="CU127" s="69">
        <v>0.29166666666424135</v>
      </c>
      <c r="CV127" s="69">
        <v>0.70833333333575865</v>
      </c>
      <c r="CW127" s="70" t="s">
        <v>481</v>
      </c>
      <c r="CX127" s="74" t="str">
        <f t="shared" si="105"/>
        <v>-</v>
      </c>
      <c r="CY127" s="33" t="str">
        <f t="shared" si="106"/>
        <v>-</v>
      </c>
      <c r="CZ127" s="33" t="str">
        <f t="shared" si="107"/>
        <v>-</v>
      </c>
      <c r="DA127" s="33" t="str">
        <f t="shared" si="108"/>
        <v>-</v>
      </c>
      <c r="DB127" s="33" t="str">
        <f t="shared" si="109"/>
        <v>-</v>
      </c>
      <c r="DC127" s="33">
        <f t="shared" si="110"/>
        <v>0.3125</v>
      </c>
      <c r="DD127" s="33">
        <f t="shared" si="111"/>
        <v>0.25</v>
      </c>
      <c r="DE127" s="33">
        <f t="shared" si="112"/>
        <v>0.43055555555555558</v>
      </c>
      <c r="DF127" s="33">
        <f t="shared" si="113"/>
        <v>0.57824074074074028</v>
      </c>
      <c r="DG127" s="33">
        <f t="shared" si="114"/>
        <v>0.3125</v>
      </c>
      <c r="DH127" s="33">
        <f t="shared" si="115"/>
        <v>0.48333333333333339</v>
      </c>
      <c r="DI127" s="33" t="str">
        <f t="shared" si="116"/>
        <v>-</v>
      </c>
      <c r="DJ127" s="33" t="str">
        <f t="shared" si="117"/>
        <v>-</v>
      </c>
      <c r="DK127" s="33" t="str">
        <f t="shared" si="118"/>
        <v>-</v>
      </c>
      <c r="DL127" s="33" t="str">
        <f t="shared" si="119"/>
        <v>-</v>
      </c>
      <c r="DM127" s="33" t="str">
        <f t="shared" si="120"/>
        <v>-</v>
      </c>
      <c r="DN127" s="33" t="str">
        <f t="shared" si="121"/>
        <v>-</v>
      </c>
      <c r="DO127" s="33">
        <f t="shared" si="122"/>
        <v>0.33333333333212067</v>
      </c>
      <c r="DP127" s="33" t="str">
        <f t="shared" si="123"/>
        <v>-</v>
      </c>
      <c r="DQ127" s="33">
        <f t="shared" si="124"/>
        <v>0.42916666666715175</v>
      </c>
      <c r="DR127" s="33">
        <f t="shared" si="125"/>
        <v>0.36458333333212067</v>
      </c>
      <c r="DS127" s="33">
        <f t="shared" si="126"/>
        <v>0.375</v>
      </c>
      <c r="DT127" s="33">
        <f t="shared" si="127"/>
        <v>0.34375000000181899</v>
      </c>
      <c r="DU127" s="33" t="str">
        <f t="shared" si="128"/>
        <v>-</v>
      </c>
      <c r="DV127" s="33">
        <f t="shared" si="129"/>
        <v>0.36458333333575865</v>
      </c>
      <c r="DW127" s="33">
        <f t="shared" si="130"/>
        <v>0.29166666666606034</v>
      </c>
      <c r="DX127" s="33">
        <f t="shared" si="131"/>
        <v>0.25</v>
      </c>
      <c r="DY127" s="33">
        <f t="shared" si="132"/>
        <v>0.39583333333212067</v>
      </c>
      <c r="DZ127" s="33">
        <f t="shared" si="133"/>
        <v>0.29166666667151731</v>
      </c>
      <c r="EA127" s="33">
        <f t="shared" si="134"/>
        <v>0.39814814814841765</v>
      </c>
      <c r="EB127" s="33">
        <f t="shared" si="135"/>
        <v>0.453125</v>
      </c>
      <c r="EC127" s="33">
        <f t="shared" si="136"/>
        <v>0.27430555555595976</v>
      </c>
      <c r="ED127" s="33">
        <f t="shared" si="137"/>
        <v>0.33854166666424135</v>
      </c>
      <c r="EE127" s="33">
        <f t="shared" si="138"/>
        <v>0.44097222222262644</v>
      </c>
      <c r="EF127" s="33" t="str">
        <f t="shared" si="139"/>
        <v>-</v>
      </c>
      <c r="EG127" s="33">
        <f t="shared" si="140"/>
        <v>0.70833333333575865</v>
      </c>
      <c r="EH127" s="33" t="str">
        <f t="shared" si="141"/>
        <v>-</v>
      </c>
      <c r="EI127" s="33">
        <f t="shared" si="142"/>
        <v>0.33333333333212067</v>
      </c>
      <c r="EJ127" s="33">
        <f t="shared" si="143"/>
        <v>0.41666666667151731</v>
      </c>
      <c r="EK127" s="33">
        <f t="shared" si="144"/>
        <v>0.30729166666606034</v>
      </c>
      <c r="EL127" s="33">
        <f t="shared" si="145"/>
        <v>0.29166666666424135</v>
      </c>
      <c r="EM127" s="33" t="str">
        <f t="shared" si="146"/>
        <v>-</v>
      </c>
      <c r="EN127" s="33">
        <f t="shared" si="147"/>
        <v>0.60416666666424135</v>
      </c>
      <c r="EO127" s="33" t="str">
        <f t="shared" si="148"/>
        <v>-</v>
      </c>
      <c r="EP127" s="33">
        <f t="shared" si="149"/>
        <v>0.27430555555474712</v>
      </c>
      <c r="EQ127" s="33">
        <f t="shared" si="150"/>
        <v>0.29166666666424135</v>
      </c>
      <c r="ER127" s="33">
        <f t="shared" si="151"/>
        <v>0.70833333333575865</v>
      </c>
      <c r="ES127" s="75" t="str">
        <f t="shared" si="152"/>
        <v>-</v>
      </c>
      <c r="EU127" s="33">
        <f t="shared" si="101"/>
        <v>0.44763071895424833</v>
      </c>
      <c r="EV127" s="33">
        <f t="shared" si="102"/>
        <v>0.37760416666696983</v>
      </c>
      <c r="EW127" s="33">
        <f t="shared" si="103"/>
        <v>0.36426767676775024</v>
      </c>
      <c r="EX127" s="33">
        <f t="shared" si="104"/>
        <v>0.39129273504211315</v>
      </c>
    </row>
    <row r="128" spans="1:154" hidden="1" outlineLevel="1" x14ac:dyDescent="0.25">
      <c r="A128" t="s">
        <v>107</v>
      </c>
      <c r="B128" s="2">
        <v>188</v>
      </c>
      <c r="C128" t="s">
        <v>351</v>
      </c>
      <c r="D128" s="19" t="s">
        <v>465</v>
      </c>
      <c r="E128" s="19" t="s">
        <v>462</v>
      </c>
      <c r="F128" s="38">
        <v>1</v>
      </c>
      <c r="G128" s="16" t="s">
        <v>481</v>
      </c>
      <c r="H128" s="16" t="s">
        <v>481</v>
      </c>
      <c r="I128" s="16" t="s">
        <v>481</v>
      </c>
      <c r="J128" s="16" t="s">
        <v>481</v>
      </c>
      <c r="K128" s="16" t="s">
        <v>481</v>
      </c>
      <c r="L128" s="16" t="s">
        <v>481</v>
      </c>
      <c r="M128" s="16" t="s">
        <v>481</v>
      </c>
      <c r="N128" s="16" t="s">
        <v>481</v>
      </c>
      <c r="O128" s="16" t="s">
        <v>481</v>
      </c>
      <c r="P128" s="16" t="s">
        <v>481</v>
      </c>
      <c r="Q128" s="16" t="s">
        <v>481</v>
      </c>
      <c r="R128" s="32" t="s">
        <v>481</v>
      </c>
      <c r="S128" s="32" t="s">
        <v>481</v>
      </c>
      <c r="T128" s="32" t="s">
        <v>481</v>
      </c>
      <c r="U128" s="32" t="s">
        <v>481</v>
      </c>
      <c r="V128" s="32" t="s">
        <v>481</v>
      </c>
      <c r="W128" s="32" t="s">
        <v>481</v>
      </c>
      <c r="X128" s="32" t="s">
        <v>481</v>
      </c>
      <c r="Y128" s="32" t="s">
        <v>481</v>
      </c>
      <c r="Z128" s="32" t="s">
        <v>481</v>
      </c>
      <c r="AA128" s="32" t="s">
        <v>481</v>
      </c>
      <c r="AB128" s="32" t="s">
        <v>481</v>
      </c>
      <c r="AC128" s="32">
        <v>1</v>
      </c>
      <c r="AD128" s="32" t="s">
        <v>481</v>
      </c>
      <c r="AE128" s="32" t="s">
        <v>481</v>
      </c>
      <c r="AF128" s="32" t="s">
        <v>481</v>
      </c>
      <c r="AG128" s="32" t="s">
        <v>481</v>
      </c>
      <c r="AH128" s="32" t="s">
        <v>481</v>
      </c>
      <c r="AI128" s="32" t="s">
        <v>481</v>
      </c>
      <c r="AJ128" s="32">
        <v>1</v>
      </c>
      <c r="AK128" s="32" t="s">
        <v>481</v>
      </c>
      <c r="AL128" s="32" t="s">
        <v>481</v>
      </c>
      <c r="AM128" s="32" t="s">
        <v>481</v>
      </c>
      <c r="AN128" s="32" t="s">
        <v>481</v>
      </c>
      <c r="AO128" s="32" t="s">
        <v>481</v>
      </c>
      <c r="AP128" s="32" t="s">
        <v>481</v>
      </c>
      <c r="AQ128" s="32" t="s">
        <v>481</v>
      </c>
      <c r="AR128" s="32" t="s">
        <v>481</v>
      </c>
      <c r="AS128" s="32" t="s">
        <v>481</v>
      </c>
      <c r="AT128" s="32" t="s">
        <v>481</v>
      </c>
      <c r="AU128" s="32" t="s">
        <v>481</v>
      </c>
      <c r="AV128" s="32" t="s">
        <v>481</v>
      </c>
      <c r="AW128" s="32" t="s">
        <v>481</v>
      </c>
      <c r="AX128" s="32" t="s">
        <v>481</v>
      </c>
      <c r="AY128" s="32" t="s">
        <v>481</v>
      </c>
      <c r="AZ128" s="32" t="s">
        <v>481</v>
      </c>
      <c r="BA128" s="60" t="s">
        <v>481</v>
      </c>
      <c r="BB128" s="68">
        <v>0.29166666666666669</v>
      </c>
      <c r="BC128" s="69" t="s">
        <v>481</v>
      </c>
      <c r="BD128" s="69" t="s">
        <v>481</v>
      </c>
      <c r="BE128" s="69" t="s">
        <v>481</v>
      </c>
      <c r="BF128" s="69" t="s">
        <v>481</v>
      </c>
      <c r="BG128" s="69" t="s">
        <v>481</v>
      </c>
      <c r="BH128" s="69" t="s">
        <v>481</v>
      </c>
      <c r="BI128" s="69" t="s">
        <v>481</v>
      </c>
      <c r="BJ128" s="69" t="s">
        <v>481</v>
      </c>
      <c r="BK128" s="69" t="s">
        <v>481</v>
      </c>
      <c r="BL128" s="69" t="s">
        <v>481</v>
      </c>
      <c r="BM128" s="69" t="s">
        <v>481</v>
      </c>
      <c r="BN128" s="69" t="s">
        <v>481</v>
      </c>
      <c r="BO128" s="69" t="s">
        <v>481</v>
      </c>
      <c r="BP128" s="69" t="s">
        <v>481</v>
      </c>
      <c r="BQ128" s="69" t="s">
        <v>481</v>
      </c>
      <c r="BR128" s="69" t="s">
        <v>481</v>
      </c>
      <c r="BS128" s="69" t="s">
        <v>481</v>
      </c>
      <c r="BT128" s="69" t="s">
        <v>481</v>
      </c>
      <c r="BU128" s="69" t="s">
        <v>481</v>
      </c>
      <c r="BV128" s="69" t="s">
        <v>481</v>
      </c>
      <c r="BW128" s="69" t="s">
        <v>481</v>
      </c>
      <c r="BX128" s="69" t="s">
        <v>481</v>
      </c>
      <c r="BY128" s="69">
        <v>0.32986111110949423</v>
      </c>
      <c r="BZ128" s="69" t="s">
        <v>481</v>
      </c>
      <c r="CA128" s="69" t="s">
        <v>481</v>
      </c>
      <c r="CB128" s="69" t="s">
        <v>481</v>
      </c>
      <c r="CC128" s="69" t="s">
        <v>481</v>
      </c>
      <c r="CD128" s="69" t="s">
        <v>481</v>
      </c>
      <c r="CE128" s="69" t="s">
        <v>481</v>
      </c>
      <c r="CF128" s="69">
        <v>0.58263888888905058</v>
      </c>
      <c r="CG128" s="69" t="s">
        <v>481</v>
      </c>
      <c r="CH128" s="69" t="s">
        <v>481</v>
      </c>
      <c r="CI128" s="69" t="s">
        <v>481</v>
      </c>
      <c r="CJ128" s="69" t="s">
        <v>481</v>
      </c>
      <c r="CK128" s="69" t="s">
        <v>481</v>
      </c>
      <c r="CL128" s="69" t="s">
        <v>481</v>
      </c>
      <c r="CM128" s="69" t="s">
        <v>481</v>
      </c>
      <c r="CN128" s="69" t="s">
        <v>481</v>
      </c>
      <c r="CO128" s="69" t="s">
        <v>481</v>
      </c>
      <c r="CP128" s="69" t="s">
        <v>481</v>
      </c>
      <c r="CQ128" s="69" t="s">
        <v>481</v>
      </c>
      <c r="CR128" s="69" t="s">
        <v>481</v>
      </c>
      <c r="CS128" s="69" t="s">
        <v>481</v>
      </c>
      <c r="CT128" s="69" t="s">
        <v>481</v>
      </c>
      <c r="CU128" s="69" t="s">
        <v>481</v>
      </c>
      <c r="CV128" s="69" t="s">
        <v>481</v>
      </c>
      <c r="CW128" s="70" t="s">
        <v>481</v>
      </c>
      <c r="CX128" s="74">
        <f t="shared" si="105"/>
        <v>0.29166666666666669</v>
      </c>
      <c r="CY128" s="33" t="str">
        <f t="shared" si="106"/>
        <v>-</v>
      </c>
      <c r="CZ128" s="33" t="str">
        <f t="shared" si="107"/>
        <v>-</v>
      </c>
      <c r="DA128" s="33" t="str">
        <f t="shared" si="108"/>
        <v>-</v>
      </c>
      <c r="DB128" s="33" t="str">
        <f t="shared" si="109"/>
        <v>-</v>
      </c>
      <c r="DC128" s="33" t="str">
        <f t="shared" si="110"/>
        <v>-</v>
      </c>
      <c r="DD128" s="33" t="str">
        <f t="shared" si="111"/>
        <v>-</v>
      </c>
      <c r="DE128" s="33" t="str">
        <f t="shared" si="112"/>
        <v>-</v>
      </c>
      <c r="DF128" s="33" t="str">
        <f t="shared" si="113"/>
        <v>-</v>
      </c>
      <c r="DG128" s="33" t="str">
        <f t="shared" si="114"/>
        <v>-</v>
      </c>
      <c r="DH128" s="33" t="str">
        <f t="shared" si="115"/>
        <v>-</v>
      </c>
      <c r="DI128" s="33" t="str">
        <f t="shared" si="116"/>
        <v>-</v>
      </c>
      <c r="DJ128" s="33" t="str">
        <f t="shared" si="117"/>
        <v>-</v>
      </c>
      <c r="DK128" s="33" t="str">
        <f t="shared" si="118"/>
        <v>-</v>
      </c>
      <c r="DL128" s="33" t="str">
        <f t="shared" si="119"/>
        <v>-</v>
      </c>
      <c r="DM128" s="33" t="str">
        <f t="shared" si="120"/>
        <v>-</v>
      </c>
      <c r="DN128" s="33" t="str">
        <f t="shared" si="121"/>
        <v>-</v>
      </c>
      <c r="DO128" s="33" t="str">
        <f t="shared" si="122"/>
        <v>-</v>
      </c>
      <c r="DP128" s="33" t="str">
        <f t="shared" si="123"/>
        <v>-</v>
      </c>
      <c r="DQ128" s="33" t="str">
        <f t="shared" si="124"/>
        <v>-</v>
      </c>
      <c r="DR128" s="33" t="str">
        <f t="shared" si="125"/>
        <v>-</v>
      </c>
      <c r="DS128" s="33" t="str">
        <f t="shared" si="126"/>
        <v>-</v>
      </c>
      <c r="DT128" s="33" t="str">
        <f t="shared" si="127"/>
        <v>-</v>
      </c>
      <c r="DU128" s="33">
        <f t="shared" si="128"/>
        <v>0.32986111110949423</v>
      </c>
      <c r="DV128" s="33" t="str">
        <f t="shared" si="129"/>
        <v>-</v>
      </c>
      <c r="DW128" s="33" t="str">
        <f t="shared" si="130"/>
        <v>-</v>
      </c>
      <c r="DX128" s="33" t="str">
        <f t="shared" si="131"/>
        <v>-</v>
      </c>
      <c r="DY128" s="33" t="str">
        <f t="shared" si="132"/>
        <v>-</v>
      </c>
      <c r="DZ128" s="33" t="str">
        <f t="shared" si="133"/>
        <v>-</v>
      </c>
      <c r="EA128" s="33" t="str">
        <f t="shared" si="134"/>
        <v>-</v>
      </c>
      <c r="EB128" s="33">
        <f t="shared" si="135"/>
        <v>0.58263888888905058</v>
      </c>
      <c r="EC128" s="33" t="str">
        <f t="shared" si="136"/>
        <v>-</v>
      </c>
      <c r="ED128" s="33" t="str">
        <f t="shared" si="137"/>
        <v>-</v>
      </c>
      <c r="EE128" s="33" t="str">
        <f t="shared" si="138"/>
        <v>-</v>
      </c>
      <c r="EF128" s="33" t="str">
        <f t="shared" si="139"/>
        <v>-</v>
      </c>
      <c r="EG128" s="33" t="str">
        <f t="shared" si="140"/>
        <v>-</v>
      </c>
      <c r="EH128" s="33" t="str">
        <f t="shared" si="141"/>
        <v>-</v>
      </c>
      <c r="EI128" s="33" t="str">
        <f t="shared" si="142"/>
        <v>-</v>
      </c>
      <c r="EJ128" s="33" t="str">
        <f t="shared" si="143"/>
        <v>-</v>
      </c>
      <c r="EK128" s="33" t="str">
        <f t="shared" si="144"/>
        <v>-</v>
      </c>
      <c r="EL128" s="33" t="str">
        <f t="shared" si="145"/>
        <v>-</v>
      </c>
      <c r="EM128" s="33" t="str">
        <f t="shared" si="146"/>
        <v>-</v>
      </c>
      <c r="EN128" s="33" t="str">
        <f t="shared" si="147"/>
        <v>-</v>
      </c>
      <c r="EO128" s="33" t="str">
        <f t="shared" si="148"/>
        <v>-</v>
      </c>
      <c r="EP128" s="33" t="str">
        <f t="shared" si="149"/>
        <v>-</v>
      </c>
      <c r="EQ128" s="33" t="str">
        <f t="shared" si="150"/>
        <v>-</v>
      </c>
      <c r="ER128" s="33" t="str">
        <f t="shared" si="151"/>
        <v>-</v>
      </c>
      <c r="ES128" s="75" t="str">
        <f t="shared" si="152"/>
        <v>-</v>
      </c>
      <c r="EU128" s="33">
        <f t="shared" si="101"/>
        <v>0.29166666666666669</v>
      </c>
      <c r="EV128" s="33">
        <f t="shared" si="102"/>
        <v>0.32986111110949423</v>
      </c>
      <c r="EW128" s="33">
        <f t="shared" si="103"/>
        <v>0.58263888888905058</v>
      </c>
      <c r="EX128" s="33" t="str">
        <f t="shared" si="104"/>
        <v>-</v>
      </c>
    </row>
    <row r="129" spans="1:154" hidden="1" outlineLevel="1" x14ac:dyDescent="0.25">
      <c r="A129" t="s">
        <v>108</v>
      </c>
      <c r="B129" s="2">
        <v>423</v>
      </c>
      <c r="C129" t="s">
        <v>352</v>
      </c>
      <c r="D129" s="19" t="s">
        <v>465</v>
      </c>
      <c r="E129" s="19" t="s">
        <v>460</v>
      </c>
      <c r="F129" s="38" t="s">
        <v>481</v>
      </c>
      <c r="G129" s="16" t="s">
        <v>481</v>
      </c>
      <c r="H129" s="16" t="s">
        <v>481</v>
      </c>
      <c r="I129" s="16" t="s">
        <v>481</v>
      </c>
      <c r="J129" s="16" t="s">
        <v>481</v>
      </c>
      <c r="K129" s="16" t="s">
        <v>481</v>
      </c>
      <c r="L129" s="16" t="s">
        <v>481</v>
      </c>
      <c r="M129" s="16" t="s">
        <v>481</v>
      </c>
      <c r="N129" s="16" t="s">
        <v>481</v>
      </c>
      <c r="O129" s="16" t="s">
        <v>481</v>
      </c>
      <c r="P129" s="16" t="s">
        <v>481</v>
      </c>
      <c r="Q129" s="16" t="s">
        <v>481</v>
      </c>
      <c r="R129" s="32" t="s">
        <v>481</v>
      </c>
      <c r="S129" s="32" t="s">
        <v>481</v>
      </c>
      <c r="T129" s="32" t="s">
        <v>481</v>
      </c>
      <c r="U129" s="32" t="s">
        <v>481</v>
      </c>
      <c r="V129" s="32" t="s">
        <v>481</v>
      </c>
      <c r="W129" s="32" t="s">
        <v>481</v>
      </c>
      <c r="X129" s="32" t="s">
        <v>481</v>
      </c>
      <c r="Y129" s="32" t="s">
        <v>481</v>
      </c>
      <c r="Z129" s="32" t="s">
        <v>481</v>
      </c>
      <c r="AA129" s="32" t="s">
        <v>481</v>
      </c>
      <c r="AB129" s="32" t="s">
        <v>481</v>
      </c>
      <c r="AC129" s="32" t="s">
        <v>481</v>
      </c>
      <c r="AD129" s="32" t="s">
        <v>481</v>
      </c>
      <c r="AE129" s="32" t="s">
        <v>481</v>
      </c>
      <c r="AF129" s="32" t="s">
        <v>481</v>
      </c>
      <c r="AG129" s="32" t="s">
        <v>481</v>
      </c>
      <c r="AH129" s="32" t="s">
        <v>481</v>
      </c>
      <c r="AI129" s="32" t="s">
        <v>481</v>
      </c>
      <c r="AJ129" s="32">
        <v>1</v>
      </c>
      <c r="AK129" s="32" t="s">
        <v>481</v>
      </c>
      <c r="AL129" s="32" t="s">
        <v>481</v>
      </c>
      <c r="AM129" s="32" t="s">
        <v>481</v>
      </c>
      <c r="AN129" s="32" t="s">
        <v>481</v>
      </c>
      <c r="AO129" s="32" t="s">
        <v>481</v>
      </c>
      <c r="AP129" s="32" t="s">
        <v>481</v>
      </c>
      <c r="AQ129" s="32" t="s">
        <v>481</v>
      </c>
      <c r="AR129" s="32" t="s">
        <v>481</v>
      </c>
      <c r="AS129" s="32" t="s">
        <v>481</v>
      </c>
      <c r="AT129" s="32" t="s">
        <v>481</v>
      </c>
      <c r="AU129" s="32" t="s">
        <v>481</v>
      </c>
      <c r="AV129" s="32" t="s">
        <v>481</v>
      </c>
      <c r="AW129" s="32" t="s">
        <v>481</v>
      </c>
      <c r="AX129" s="32" t="s">
        <v>481</v>
      </c>
      <c r="AY129" s="32" t="s">
        <v>481</v>
      </c>
      <c r="AZ129" s="32" t="s">
        <v>481</v>
      </c>
      <c r="BA129" s="60" t="s">
        <v>481</v>
      </c>
      <c r="BB129" s="68" t="s">
        <v>481</v>
      </c>
      <c r="BC129" s="69" t="s">
        <v>481</v>
      </c>
      <c r="BD129" s="69" t="s">
        <v>481</v>
      </c>
      <c r="BE129" s="69" t="s">
        <v>481</v>
      </c>
      <c r="BF129" s="69" t="s">
        <v>481</v>
      </c>
      <c r="BG129" s="69" t="s">
        <v>481</v>
      </c>
      <c r="BH129" s="69" t="s">
        <v>481</v>
      </c>
      <c r="BI129" s="69" t="s">
        <v>481</v>
      </c>
      <c r="BJ129" s="69" t="s">
        <v>481</v>
      </c>
      <c r="BK129" s="69" t="s">
        <v>481</v>
      </c>
      <c r="BL129" s="69" t="s">
        <v>481</v>
      </c>
      <c r="BM129" s="69" t="s">
        <v>481</v>
      </c>
      <c r="BN129" s="69" t="s">
        <v>481</v>
      </c>
      <c r="BO129" s="69" t="s">
        <v>481</v>
      </c>
      <c r="BP129" s="69" t="s">
        <v>481</v>
      </c>
      <c r="BQ129" s="69" t="s">
        <v>481</v>
      </c>
      <c r="BR129" s="69" t="s">
        <v>481</v>
      </c>
      <c r="BS129" s="69" t="s">
        <v>481</v>
      </c>
      <c r="BT129" s="69" t="s">
        <v>481</v>
      </c>
      <c r="BU129" s="69" t="s">
        <v>481</v>
      </c>
      <c r="BV129" s="69" t="s">
        <v>481</v>
      </c>
      <c r="BW129" s="69" t="s">
        <v>481</v>
      </c>
      <c r="BX129" s="69" t="s">
        <v>481</v>
      </c>
      <c r="BY129" s="69" t="s">
        <v>481</v>
      </c>
      <c r="BZ129" s="69" t="s">
        <v>481</v>
      </c>
      <c r="CA129" s="69" t="s">
        <v>481</v>
      </c>
      <c r="CB129" s="69" t="s">
        <v>481</v>
      </c>
      <c r="CC129" s="69" t="s">
        <v>481</v>
      </c>
      <c r="CD129" s="69" t="s">
        <v>481</v>
      </c>
      <c r="CE129" s="69" t="s">
        <v>481</v>
      </c>
      <c r="CF129" s="69">
        <v>0.54166666667151731</v>
      </c>
      <c r="CG129" s="69" t="s">
        <v>481</v>
      </c>
      <c r="CH129" s="69" t="s">
        <v>481</v>
      </c>
      <c r="CI129" s="69" t="s">
        <v>481</v>
      </c>
      <c r="CJ129" s="69" t="s">
        <v>481</v>
      </c>
      <c r="CK129" s="69" t="s">
        <v>481</v>
      </c>
      <c r="CL129" s="69" t="s">
        <v>481</v>
      </c>
      <c r="CM129" s="69" t="s">
        <v>481</v>
      </c>
      <c r="CN129" s="69" t="s">
        <v>481</v>
      </c>
      <c r="CO129" s="69" t="s">
        <v>481</v>
      </c>
      <c r="CP129" s="69" t="s">
        <v>481</v>
      </c>
      <c r="CQ129" s="69" t="s">
        <v>481</v>
      </c>
      <c r="CR129" s="69" t="s">
        <v>481</v>
      </c>
      <c r="CS129" s="69" t="s">
        <v>481</v>
      </c>
      <c r="CT129" s="69" t="s">
        <v>481</v>
      </c>
      <c r="CU129" s="69" t="s">
        <v>481</v>
      </c>
      <c r="CV129" s="69" t="s">
        <v>481</v>
      </c>
      <c r="CW129" s="70" t="s">
        <v>481</v>
      </c>
      <c r="CX129" s="74" t="str">
        <f t="shared" si="105"/>
        <v>-</v>
      </c>
      <c r="CY129" s="33" t="str">
        <f t="shared" si="106"/>
        <v>-</v>
      </c>
      <c r="CZ129" s="33" t="str">
        <f t="shared" si="107"/>
        <v>-</v>
      </c>
      <c r="DA129" s="33" t="str">
        <f t="shared" si="108"/>
        <v>-</v>
      </c>
      <c r="DB129" s="33" t="str">
        <f t="shared" si="109"/>
        <v>-</v>
      </c>
      <c r="DC129" s="33" t="str">
        <f t="shared" si="110"/>
        <v>-</v>
      </c>
      <c r="DD129" s="33" t="str">
        <f t="shared" si="111"/>
        <v>-</v>
      </c>
      <c r="DE129" s="33" t="str">
        <f t="shared" si="112"/>
        <v>-</v>
      </c>
      <c r="DF129" s="33" t="str">
        <f t="shared" si="113"/>
        <v>-</v>
      </c>
      <c r="DG129" s="33" t="str">
        <f t="shared" si="114"/>
        <v>-</v>
      </c>
      <c r="DH129" s="33" t="str">
        <f t="shared" si="115"/>
        <v>-</v>
      </c>
      <c r="DI129" s="33" t="str">
        <f t="shared" si="116"/>
        <v>-</v>
      </c>
      <c r="DJ129" s="33" t="str">
        <f t="shared" si="117"/>
        <v>-</v>
      </c>
      <c r="DK129" s="33" t="str">
        <f t="shared" si="118"/>
        <v>-</v>
      </c>
      <c r="DL129" s="33" t="str">
        <f t="shared" si="119"/>
        <v>-</v>
      </c>
      <c r="DM129" s="33" t="str">
        <f t="shared" si="120"/>
        <v>-</v>
      </c>
      <c r="DN129" s="33" t="str">
        <f t="shared" si="121"/>
        <v>-</v>
      </c>
      <c r="DO129" s="33" t="str">
        <f t="shared" si="122"/>
        <v>-</v>
      </c>
      <c r="DP129" s="33" t="str">
        <f t="shared" si="123"/>
        <v>-</v>
      </c>
      <c r="DQ129" s="33" t="str">
        <f t="shared" si="124"/>
        <v>-</v>
      </c>
      <c r="DR129" s="33" t="str">
        <f t="shared" si="125"/>
        <v>-</v>
      </c>
      <c r="DS129" s="33" t="str">
        <f t="shared" si="126"/>
        <v>-</v>
      </c>
      <c r="DT129" s="33" t="str">
        <f t="shared" si="127"/>
        <v>-</v>
      </c>
      <c r="DU129" s="33" t="str">
        <f t="shared" si="128"/>
        <v>-</v>
      </c>
      <c r="DV129" s="33" t="str">
        <f t="shared" si="129"/>
        <v>-</v>
      </c>
      <c r="DW129" s="33" t="str">
        <f t="shared" si="130"/>
        <v>-</v>
      </c>
      <c r="DX129" s="33" t="str">
        <f t="shared" si="131"/>
        <v>-</v>
      </c>
      <c r="DY129" s="33" t="str">
        <f t="shared" si="132"/>
        <v>-</v>
      </c>
      <c r="DZ129" s="33" t="str">
        <f t="shared" si="133"/>
        <v>-</v>
      </c>
      <c r="EA129" s="33" t="str">
        <f t="shared" si="134"/>
        <v>-</v>
      </c>
      <c r="EB129" s="33">
        <f t="shared" si="135"/>
        <v>0.54166666667151731</v>
      </c>
      <c r="EC129" s="33" t="str">
        <f t="shared" si="136"/>
        <v>-</v>
      </c>
      <c r="ED129" s="33" t="str">
        <f t="shared" si="137"/>
        <v>-</v>
      </c>
      <c r="EE129" s="33" t="str">
        <f t="shared" si="138"/>
        <v>-</v>
      </c>
      <c r="EF129" s="33" t="str">
        <f t="shared" si="139"/>
        <v>-</v>
      </c>
      <c r="EG129" s="33" t="str">
        <f t="shared" si="140"/>
        <v>-</v>
      </c>
      <c r="EH129" s="33" t="str">
        <f t="shared" si="141"/>
        <v>-</v>
      </c>
      <c r="EI129" s="33" t="str">
        <f t="shared" si="142"/>
        <v>-</v>
      </c>
      <c r="EJ129" s="33" t="str">
        <f t="shared" si="143"/>
        <v>-</v>
      </c>
      <c r="EK129" s="33" t="str">
        <f t="shared" si="144"/>
        <v>-</v>
      </c>
      <c r="EL129" s="33" t="str">
        <f t="shared" si="145"/>
        <v>-</v>
      </c>
      <c r="EM129" s="33" t="str">
        <f t="shared" si="146"/>
        <v>-</v>
      </c>
      <c r="EN129" s="33" t="str">
        <f t="shared" si="147"/>
        <v>-</v>
      </c>
      <c r="EO129" s="33" t="str">
        <f t="shared" si="148"/>
        <v>-</v>
      </c>
      <c r="EP129" s="33" t="str">
        <f t="shared" si="149"/>
        <v>-</v>
      </c>
      <c r="EQ129" s="33" t="str">
        <f t="shared" si="150"/>
        <v>-</v>
      </c>
      <c r="ER129" s="33" t="str">
        <f t="shared" si="151"/>
        <v>-</v>
      </c>
      <c r="ES129" s="75" t="str">
        <f t="shared" si="152"/>
        <v>-</v>
      </c>
      <c r="EU129" s="33" t="str">
        <f t="shared" si="101"/>
        <v>-</v>
      </c>
      <c r="EV129" s="33" t="str">
        <f t="shared" si="102"/>
        <v>-</v>
      </c>
      <c r="EW129" s="33">
        <f t="shared" si="103"/>
        <v>0.54166666667151731</v>
      </c>
      <c r="EX129" s="33" t="str">
        <f t="shared" si="104"/>
        <v>-</v>
      </c>
    </row>
    <row r="130" spans="1:154" hidden="1" outlineLevel="1" x14ac:dyDescent="0.25">
      <c r="A130" t="s">
        <v>109</v>
      </c>
      <c r="B130" s="2">
        <v>78</v>
      </c>
      <c r="C130" t="s">
        <v>353</v>
      </c>
      <c r="D130" s="19" t="s">
        <v>466</v>
      </c>
      <c r="E130" s="19" t="s">
        <v>462</v>
      </c>
      <c r="F130" s="38" t="s">
        <v>481</v>
      </c>
      <c r="G130" s="16" t="s">
        <v>481</v>
      </c>
      <c r="H130" s="16" t="s">
        <v>481</v>
      </c>
      <c r="I130" s="16" t="s">
        <v>481</v>
      </c>
      <c r="J130" s="16" t="s">
        <v>481</v>
      </c>
      <c r="K130" s="16" t="s">
        <v>481</v>
      </c>
      <c r="L130" s="16" t="s">
        <v>481</v>
      </c>
      <c r="M130" s="16" t="s">
        <v>481</v>
      </c>
      <c r="N130" s="16" t="s">
        <v>481</v>
      </c>
      <c r="O130" s="16" t="s">
        <v>481</v>
      </c>
      <c r="P130" s="16" t="s">
        <v>481</v>
      </c>
      <c r="Q130" s="16" t="s">
        <v>481</v>
      </c>
      <c r="R130" s="32" t="s">
        <v>481</v>
      </c>
      <c r="S130" s="32" t="s">
        <v>481</v>
      </c>
      <c r="T130" s="32">
        <v>1</v>
      </c>
      <c r="U130" s="32" t="s">
        <v>481</v>
      </c>
      <c r="V130" s="32" t="s">
        <v>481</v>
      </c>
      <c r="W130" s="32" t="s">
        <v>481</v>
      </c>
      <c r="X130" s="32" t="s">
        <v>481</v>
      </c>
      <c r="Y130" s="32" t="s">
        <v>481</v>
      </c>
      <c r="Z130" s="32" t="s">
        <v>481</v>
      </c>
      <c r="AA130" s="32" t="s">
        <v>481</v>
      </c>
      <c r="AB130" s="32" t="s">
        <v>481</v>
      </c>
      <c r="AC130" s="32" t="s">
        <v>481</v>
      </c>
      <c r="AD130" s="32" t="s">
        <v>481</v>
      </c>
      <c r="AE130" s="32" t="s">
        <v>481</v>
      </c>
      <c r="AF130" s="32" t="s">
        <v>481</v>
      </c>
      <c r="AG130" s="32" t="s">
        <v>481</v>
      </c>
      <c r="AH130" s="32" t="s">
        <v>481</v>
      </c>
      <c r="AI130" s="32" t="s">
        <v>481</v>
      </c>
      <c r="AJ130" s="32" t="s">
        <v>481</v>
      </c>
      <c r="AK130" s="32" t="s">
        <v>481</v>
      </c>
      <c r="AL130" s="32" t="s">
        <v>481</v>
      </c>
      <c r="AM130" s="32" t="s">
        <v>481</v>
      </c>
      <c r="AN130" s="32" t="s">
        <v>481</v>
      </c>
      <c r="AO130" s="32" t="s">
        <v>481</v>
      </c>
      <c r="AP130" s="32" t="s">
        <v>481</v>
      </c>
      <c r="AQ130" s="32" t="s">
        <v>481</v>
      </c>
      <c r="AR130" s="32" t="s">
        <v>481</v>
      </c>
      <c r="AS130" s="32" t="s">
        <v>481</v>
      </c>
      <c r="AT130" s="32" t="s">
        <v>481</v>
      </c>
      <c r="AU130" s="32" t="s">
        <v>481</v>
      </c>
      <c r="AV130" s="32" t="s">
        <v>481</v>
      </c>
      <c r="AW130" s="32" t="s">
        <v>481</v>
      </c>
      <c r="AX130" s="32" t="s">
        <v>481</v>
      </c>
      <c r="AY130" s="32" t="s">
        <v>481</v>
      </c>
      <c r="AZ130" s="32" t="s">
        <v>481</v>
      </c>
      <c r="BA130" s="60" t="s">
        <v>481</v>
      </c>
      <c r="BB130" s="68" t="s">
        <v>481</v>
      </c>
      <c r="BC130" s="69" t="s">
        <v>481</v>
      </c>
      <c r="BD130" s="69" t="s">
        <v>481</v>
      </c>
      <c r="BE130" s="69" t="s">
        <v>481</v>
      </c>
      <c r="BF130" s="69" t="s">
        <v>481</v>
      </c>
      <c r="BG130" s="69" t="s">
        <v>481</v>
      </c>
      <c r="BH130" s="69" t="s">
        <v>481</v>
      </c>
      <c r="BI130" s="69" t="s">
        <v>481</v>
      </c>
      <c r="BJ130" s="69" t="s">
        <v>481</v>
      </c>
      <c r="BK130" s="69" t="s">
        <v>481</v>
      </c>
      <c r="BL130" s="69" t="s">
        <v>481</v>
      </c>
      <c r="BM130" s="69" t="s">
        <v>481</v>
      </c>
      <c r="BN130" s="69" t="s">
        <v>481</v>
      </c>
      <c r="BO130" s="69" t="s">
        <v>481</v>
      </c>
      <c r="BP130" s="69">
        <v>0.625</v>
      </c>
      <c r="BQ130" s="69" t="s">
        <v>481</v>
      </c>
      <c r="BR130" s="69" t="s">
        <v>481</v>
      </c>
      <c r="BS130" s="69" t="s">
        <v>481</v>
      </c>
      <c r="BT130" s="69" t="s">
        <v>481</v>
      </c>
      <c r="BU130" s="69" t="s">
        <v>481</v>
      </c>
      <c r="BV130" s="69" t="s">
        <v>481</v>
      </c>
      <c r="BW130" s="69" t="s">
        <v>481</v>
      </c>
      <c r="BX130" s="69" t="s">
        <v>481</v>
      </c>
      <c r="BY130" s="69" t="s">
        <v>481</v>
      </c>
      <c r="BZ130" s="69" t="s">
        <v>481</v>
      </c>
      <c r="CA130" s="69" t="s">
        <v>481</v>
      </c>
      <c r="CB130" s="69" t="s">
        <v>481</v>
      </c>
      <c r="CC130" s="69" t="s">
        <v>481</v>
      </c>
      <c r="CD130" s="69" t="s">
        <v>481</v>
      </c>
      <c r="CE130" s="69" t="s">
        <v>481</v>
      </c>
      <c r="CF130" s="69" t="s">
        <v>481</v>
      </c>
      <c r="CG130" s="69" t="s">
        <v>481</v>
      </c>
      <c r="CH130" s="69" t="s">
        <v>481</v>
      </c>
      <c r="CI130" s="69" t="s">
        <v>481</v>
      </c>
      <c r="CJ130" s="69" t="s">
        <v>481</v>
      </c>
      <c r="CK130" s="69" t="s">
        <v>481</v>
      </c>
      <c r="CL130" s="69" t="s">
        <v>481</v>
      </c>
      <c r="CM130" s="69" t="s">
        <v>481</v>
      </c>
      <c r="CN130" s="69" t="s">
        <v>481</v>
      </c>
      <c r="CO130" s="69" t="s">
        <v>481</v>
      </c>
      <c r="CP130" s="69" t="s">
        <v>481</v>
      </c>
      <c r="CQ130" s="69" t="s">
        <v>481</v>
      </c>
      <c r="CR130" s="69" t="s">
        <v>481</v>
      </c>
      <c r="CS130" s="69" t="s">
        <v>481</v>
      </c>
      <c r="CT130" s="69" t="s">
        <v>481</v>
      </c>
      <c r="CU130" s="69" t="s">
        <v>481</v>
      </c>
      <c r="CV130" s="69" t="s">
        <v>481</v>
      </c>
      <c r="CW130" s="70" t="s">
        <v>481</v>
      </c>
      <c r="CX130" s="74" t="str">
        <f t="shared" si="105"/>
        <v>-</v>
      </c>
      <c r="CY130" s="33" t="str">
        <f t="shared" si="106"/>
        <v>-</v>
      </c>
      <c r="CZ130" s="33" t="str">
        <f t="shared" si="107"/>
        <v>-</v>
      </c>
      <c r="DA130" s="33" t="str">
        <f t="shared" si="108"/>
        <v>-</v>
      </c>
      <c r="DB130" s="33" t="str">
        <f t="shared" si="109"/>
        <v>-</v>
      </c>
      <c r="DC130" s="33" t="str">
        <f t="shared" si="110"/>
        <v>-</v>
      </c>
      <c r="DD130" s="33" t="str">
        <f t="shared" si="111"/>
        <v>-</v>
      </c>
      <c r="DE130" s="33" t="str">
        <f t="shared" si="112"/>
        <v>-</v>
      </c>
      <c r="DF130" s="33" t="str">
        <f t="shared" si="113"/>
        <v>-</v>
      </c>
      <c r="DG130" s="33" t="str">
        <f t="shared" si="114"/>
        <v>-</v>
      </c>
      <c r="DH130" s="33" t="str">
        <f t="shared" si="115"/>
        <v>-</v>
      </c>
      <c r="DI130" s="33" t="str">
        <f t="shared" si="116"/>
        <v>-</v>
      </c>
      <c r="DJ130" s="33" t="str">
        <f t="shared" si="117"/>
        <v>-</v>
      </c>
      <c r="DK130" s="33" t="str">
        <f t="shared" si="118"/>
        <v>-</v>
      </c>
      <c r="DL130" s="33">
        <f t="shared" si="119"/>
        <v>0.625</v>
      </c>
      <c r="DM130" s="33" t="str">
        <f t="shared" si="120"/>
        <v>-</v>
      </c>
      <c r="DN130" s="33" t="str">
        <f t="shared" si="121"/>
        <v>-</v>
      </c>
      <c r="DO130" s="33" t="str">
        <f t="shared" si="122"/>
        <v>-</v>
      </c>
      <c r="DP130" s="33" t="str">
        <f t="shared" si="123"/>
        <v>-</v>
      </c>
      <c r="DQ130" s="33" t="str">
        <f t="shared" si="124"/>
        <v>-</v>
      </c>
      <c r="DR130" s="33" t="str">
        <f t="shared" si="125"/>
        <v>-</v>
      </c>
      <c r="DS130" s="33" t="str">
        <f t="shared" si="126"/>
        <v>-</v>
      </c>
      <c r="DT130" s="33" t="str">
        <f t="shared" si="127"/>
        <v>-</v>
      </c>
      <c r="DU130" s="33" t="str">
        <f t="shared" si="128"/>
        <v>-</v>
      </c>
      <c r="DV130" s="33" t="str">
        <f t="shared" si="129"/>
        <v>-</v>
      </c>
      <c r="DW130" s="33" t="str">
        <f t="shared" si="130"/>
        <v>-</v>
      </c>
      <c r="DX130" s="33" t="str">
        <f t="shared" si="131"/>
        <v>-</v>
      </c>
      <c r="DY130" s="33" t="str">
        <f t="shared" si="132"/>
        <v>-</v>
      </c>
      <c r="DZ130" s="33" t="str">
        <f t="shared" si="133"/>
        <v>-</v>
      </c>
      <c r="EA130" s="33" t="str">
        <f t="shared" si="134"/>
        <v>-</v>
      </c>
      <c r="EB130" s="33" t="str">
        <f t="shared" si="135"/>
        <v>-</v>
      </c>
      <c r="EC130" s="33" t="str">
        <f t="shared" si="136"/>
        <v>-</v>
      </c>
      <c r="ED130" s="33" t="str">
        <f t="shared" si="137"/>
        <v>-</v>
      </c>
      <c r="EE130" s="33" t="str">
        <f t="shared" si="138"/>
        <v>-</v>
      </c>
      <c r="EF130" s="33" t="str">
        <f t="shared" si="139"/>
        <v>-</v>
      </c>
      <c r="EG130" s="33" t="str">
        <f t="shared" si="140"/>
        <v>-</v>
      </c>
      <c r="EH130" s="33" t="str">
        <f t="shared" si="141"/>
        <v>-</v>
      </c>
      <c r="EI130" s="33" t="str">
        <f t="shared" si="142"/>
        <v>-</v>
      </c>
      <c r="EJ130" s="33" t="str">
        <f t="shared" si="143"/>
        <v>-</v>
      </c>
      <c r="EK130" s="33" t="str">
        <f t="shared" si="144"/>
        <v>-</v>
      </c>
      <c r="EL130" s="33" t="str">
        <f t="shared" si="145"/>
        <v>-</v>
      </c>
      <c r="EM130" s="33" t="str">
        <f t="shared" si="146"/>
        <v>-</v>
      </c>
      <c r="EN130" s="33" t="str">
        <f t="shared" si="147"/>
        <v>-</v>
      </c>
      <c r="EO130" s="33" t="str">
        <f t="shared" si="148"/>
        <v>-</v>
      </c>
      <c r="EP130" s="33" t="str">
        <f t="shared" si="149"/>
        <v>-</v>
      </c>
      <c r="EQ130" s="33" t="str">
        <f t="shared" si="150"/>
        <v>-</v>
      </c>
      <c r="ER130" s="33" t="str">
        <f t="shared" si="151"/>
        <v>-</v>
      </c>
      <c r="ES130" s="75" t="str">
        <f t="shared" si="152"/>
        <v>-</v>
      </c>
      <c r="EU130" s="33" t="str">
        <f t="shared" si="101"/>
        <v>-</v>
      </c>
      <c r="EV130" s="33">
        <f t="shared" si="102"/>
        <v>0.625</v>
      </c>
      <c r="EW130" s="33" t="str">
        <f t="shared" si="103"/>
        <v>-</v>
      </c>
      <c r="EX130" s="33" t="str">
        <f t="shared" si="104"/>
        <v>-</v>
      </c>
    </row>
    <row r="131" spans="1:154" hidden="1" outlineLevel="1" x14ac:dyDescent="0.25">
      <c r="A131" t="s">
        <v>110</v>
      </c>
      <c r="B131" s="2">
        <v>29</v>
      </c>
      <c r="C131" t="s">
        <v>354</v>
      </c>
      <c r="D131" s="19" t="s">
        <v>465</v>
      </c>
      <c r="E131" s="19" t="s">
        <v>462</v>
      </c>
      <c r="F131" s="38" t="s">
        <v>481</v>
      </c>
      <c r="G131" s="16" t="s">
        <v>481</v>
      </c>
      <c r="H131" s="16" t="s">
        <v>481</v>
      </c>
      <c r="I131" s="16" t="s">
        <v>481</v>
      </c>
      <c r="J131" s="16" t="s">
        <v>481</v>
      </c>
      <c r="K131" s="16" t="s">
        <v>481</v>
      </c>
      <c r="L131" s="16" t="s">
        <v>481</v>
      </c>
      <c r="M131" s="16" t="s">
        <v>481</v>
      </c>
      <c r="N131" s="16" t="s">
        <v>481</v>
      </c>
      <c r="O131" s="16" t="s">
        <v>481</v>
      </c>
      <c r="P131" s="16" t="s">
        <v>481</v>
      </c>
      <c r="Q131" s="16" t="s">
        <v>481</v>
      </c>
      <c r="R131" s="32" t="s">
        <v>481</v>
      </c>
      <c r="S131" s="32" t="s">
        <v>481</v>
      </c>
      <c r="T131" s="32" t="s">
        <v>481</v>
      </c>
      <c r="U131" s="32" t="s">
        <v>481</v>
      </c>
      <c r="V131" s="32" t="s">
        <v>481</v>
      </c>
      <c r="W131" s="32" t="s">
        <v>481</v>
      </c>
      <c r="X131" s="32" t="s">
        <v>481</v>
      </c>
      <c r="Y131" s="32" t="s">
        <v>481</v>
      </c>
      <c r="Z131" s="32" t="s">
        <v>481</v>
      </c>
      <c r="AA131" s="32" t="s">
        <v>481</v>
      </c>
      <c r="AB131" s="32" t="s">
        <v>481</v>
      </c>
      <c r="AC131" s="32" t="s">
        <v>481</v>
      </c>
      <c r="AD131" s="32" t="s">
        <v>481</v>
      </c>
      <c r="AE131" s="32" t="s">
        <v>481</v>
      </c>
      <c r="AF131" s="32" t="s">
        <v>481</v>
      </c>
      <c r="AG131" s="32" t="s">
        <v>481</v>
      </c>
      <c r="AH131" s="32" t="s">
        <v>481</v>
      </c>
      <c r="AI131" s="32" t="s">
        <v>481</v>
      </c>
      <c r="AJ131" s="32" t="s">
        <v>481</v>
      </c>
      <c r="AK131" s="32" t="s">
        <v>481</v>
      </c>
      <c r="AL131" s="32">
        <v>1</v>
      </c>
      <c r="AM131" s="32" t="s">
        <v>481</v>
      </c>
      <c r="AN131" s="32" t="s">
        <v>481</v>
      </c>
      <c r="AO131" s="32" t="s">
        <v>481</v>
      </c>
      <c r="AP131" s="32" t="s">
        <v>481</v>
      </c>
      <c r="AQ131" s="32" t="s">
        <v>481</v>
      </c>
      <c r="AR131" s="32" t="s">
        <v>481</v>
      </c>
      <c r="AS131" s="32" t="s">
        <v>481</v>
      </c>
      <c r="AT131" s="32" t="s">
        <v>481</v>
      </c>
      <c r="AU131" s="32" t="s">
        <v>481</v>
      </c>
      <c r="AV131" s="32" t="s">
        <v>481</v>
      </c>
      <c r="AW131" s="32" t="s">
        <v>481</v>
      </c>
      <c r="AX131" s="32" t="s">
        <v>481</v>
      </c>
      <c r="AY131" s="32" t="s">
        <v>481</v>
      </c>
      <c r="AZ131" s="32" t="s">
        <v>481</v>
      </c>
      <c r="BA131" s="60" t="s">
        <v>481</v>
      </c>
      <c r="BB131" s="68" t="s">
        <v>481</v>
      </c>
      <c r="BC131" s="69" t="s">
        <v>481</v>
      </c>
      <c r="BD131" s="69" t="s">
        <v>481</v>
      </c>
      <c r="BE131" s="69" t="s">
        <v>481</v>
      </c>
      <c r="BF131" s="69" t="s">
        <v>481</v>
      </c>
      <c r="BG131" s="69" t="s">
        <v>481</v>
      </c>
      <c r="BH131" s="69" t="s">
        <v>481</v>
      </c>
      <c r="BI131" s="69" t="s">
        <v>481</v>
      </c>
      <c r="BJ131" s="69" t="s">
        <v>481</v>
      </c>
      <c r="BK131" s="69" t="s">
        <v>481</v>
      </c>
      <c r="BL131" s="69" t="s">
        <v>481</v>
      </c>
      <c r="BM131" s="69" t="s">
        <v>481</v>
      </c>
      <c r="BN131" s="69" t="s">
        <v>481</v>
      </c>
      <c r="BO131" s="69" t="s">
        <v>481</v>
      </c>
      <c r="BP131" s="69" t="s">
        <v>481</v>
      </c>
      <c r="BQ131" s="69" t="s">
        <v>481</v>
      </c>
      <c r="BR131" s="69" t="s">
        <v>481</v>
      </c>
      <c r="BS131" s="69" t="s">
        <v>481</v>
      </c>
      <c r="BT131" s="69" t="s">
        <v>481</v>
      </c>
      <c r="BU131" s="69" t="s">
        <v>481</v>
      </c>
      <c r="BV131" s="69" t="s">
        <v>481</v>
      </c>
      <c r="BW131" s="69" t="s">
        <v>481</v>
      </c>
      <c r="BX131" s="69" t="s">
        <v>481</v>
      </c>
      <c r="BY131" s="69" t="s">
        <v>481</v>
      </c>
      <c r="BZ131" s="69" t="s">
        <v>481</v>
      </c>
      <c r="CA131" s="69" t="s">
        <v>481</v>
      </c>
      <c r="CB131" s="69" t="s">
        <v>481</v>
      </c>
      <c r="CC131" s="69" t="s">
        <v>481</v>
      </c>
      <c r="CD131" s="69" t="s">
        <v>481</v>
      </c>
      <c r="CE131" s="69" t="s">
        <v>481</v>
      </c>
      <c r="CF131" s="69" t="s">
        <v>481</v>
      </c>
      <c r="CG131" s="69" t="s">
        <v>481</v>
      </c>
      <c r="CH131" s="69">
        <v>0.27013888888905058</v>
      </c>
      <c r="CI131" s="69" t="s">
        <v>481</v>
      </c>
      <c r="CJ131" s="69" t="s">
        <v>481</v>
      </c>
      <c r="CK131" s="69" t="s">
        <v>481</v>
      </c>
      <c r="CL131" s="69" t="s">
        <v>481</v>
      </c>
      <c r="CM131" s="69" t="s">
        <v>481</v>
      </c>
      <c r="CN131" s="69" t="s">
        <v>481</v>
      </c>
      <c r="CO131" s="69" t="s">
        <v>481</v>
      </c>
      <c r="CP131" s="69" t="s">
        <v>481</v>
      </c>
      <c r="CQ131" s="69" t="s">
        <v>481</v>
      </c>
      <c r="CR131" s="69" t="s">
        <v>481</v>
      </c>
      <c r="CS131" s="69" t="s">
        <v>481</v>
      </c>
      <c r="CT131" s="69" t="s">
        <v>481</v>
      </c>
      <c r="CU131" s="69" t="s">
        <v>481</v>
      </c>
      <c r="CV131" s="69" t="s">
        <v>481</v>
      </c>
      <c r="CW131" s="70" t="s">
        <v>481</v>
      </c>
      <c r="CX131" s="74" t="str">
        <f t="shared" si="105"/>
        <v>-</v>
      </c>
      <c r="CY131" s="33" t="str">
        <f t="shared" si="106"/>
        <v>-</v>
      </c>
      <c r="CZ131" s="33" t="str">
        <f t="shared" si="107"/>
        <v>-</v>
      </c>
      <c r="DA131" s="33" t="str">
        <f t="shared" si="108"/>
        <v>-</v>
      </c>
      <c r="DB131" s="33" t="str">
        <f t="shared" si="109"/>
        <v>-</v>
      </c>
      <c r="DC131" s="33" t="str">
        <f t="shared" si="110"/>
        <v>-</v>
      </c>
      <c r="DD131" s="33" t="str">
        <f t="shared" si="111"/>
        <v>-</v>
      </c>
      <c r="DE131" s="33" t="str">
        <f t="shared" si="112"/>
        <v>-</v>
      </c>
      <c r="DF131" s="33" t="str">
        <f t="shared" si="113"/>
        <v>-</v>
      </c>
      <c r="DG131" s="33" t="str">
        <f t="shared" si="114"/>
        <v>-</v>
      </c>
      <c r="DH131" s="33" t="str">
        <f t="shared" si="115"/>
        <v>-</v>
      </c>
      <c r="DI131" s="33" t="str">
        <f t="shared" si="116"/>
        <v>-</v>
      </c>
      <c r="DJ131" s="33" t="str">
        <f t="shared" si="117"/>
        <v>-</v>
      </c>
      <c r="DK131" s="33" t="str">
        <f t="shared" si="118"/>
        <v>-</v>
      </c>
      <c r="DL131" s="33" t="str">
        <f t="shared" si="119"/>
        <v>-</v>
      </c>
      <c r="DM131" s="33" t="str">
        <f t="shared" si="120"/>
        <v>-</v>
      </c>
      <c r="DN131" s="33" t="str">
        <f t="shared" si="121"/>
        <v>-</v>
      </c>
      <c r="DO131" s="33" t="str">
        <f t="shared" si="122"/>
        <v>-</v>
      </c>
      <c r="DP131" s="33" t="str">
        <f t="shared" si="123"/>
        <v>-</v>
      </c>
      <c r="DQ131" s="33" t="str">
        <f t="shared" si="124"/>
        <v>-</v>
      </c>
      <c r="DR131" s="33" t="str">
        <f t="shared" si="125"/>
        <v>-</v>
      </c>
      <c r="DS131" s="33" t="str">
        <f t="shared" si="126"/>
        <v>-</v>
      </c>
      <c r="DT131" s="33" t="str">
        <f t="shared" si="127"/>
        <v>-</v>
      </c>
      <c r="DU131" s="33" t="str">
        <f t="shared" si="128"/>
        <v>-</v>
      </c>
      <c r="DV131" s="33" t="str">
        <f t="shared" si="129"/>
        <v>-</v>
      </c>
      <c r="DW131" s="33" t="str">
        <f t="shared" si="130"/>
        <v>-</v>
      </c>
      <c r="DX131" s="33" t="str">
        <f t="shared" si="131"/>
        <v>-</v>
      </c>
      <c r="DY131" s="33" t="str">
        <f t="shared" si="132"/>
        <v>-</v>
      </c>
      <c r="DZ131" s="33" t="str">
        <f t="shared" si="133"/>
        <v>-</v>
      </c>
      <c r="EA131" s="33" t="str">
        <f t="shared" si="134"/>
        <v>-</v>
      </c>
      <c r="EB131" s="33" t="str">
        <f t="shared" si="135"/>
        <v>-</v>
      </c>
      <c r="EC131" s="33" t="str">
        <f t="shared" si="136"/>
        <v>-</v>
      </c>
      <c r="ED131" s="33">
        <f t="shared" si="137"/>
        <v>0.27013888888905058</v>
      </c>
      <c r="EE131" s="33" t="str">
        <f t="shared" si="138"/>
        <v>-</v>
      </c>
      <c r="EF131" s="33" t="str">
        <f t="shared" si="139"/>
        <v>-</v>
      </c>
      <c r="EG131" s="33" t="str">
        <f t="shared" si="140"/>
        <v>-</v>
      </c>
      <c r="EH131" s="33" t="str">
        <f t="shared" si="141"/>
        <v>-</v>
      </c>
      <c r="EI131" s="33" t="str">
        <f t="shared" si="142"/>
        <v>-</v>
      </c>
      <c r="EJ131" s="33" t="str">
        <f t="shared" si="143"/>
        <v>-</v>
      </c>
      <c r="EK131" s="33" t="str">
        <f t="shared" si="144"/>
        <v>-</v>
      </c>
      <c r="EL131" s="33" t="str">
        <f t="shared" si="145"/>
        <v>-</v>
      </c>
      <c r="EM131" s="33" t="str">
        <f t="shared" si="146"/>
        <v>-</v>
      </c>
      <c r="EN131" s="33" t="str">
        <f t="shared" si="147"/>
        <v>-</v>
      </c>
      <c r="EO131" s="33" t="str">
        <f t="shared" si="148"/>
        <v>-</v>
      </c>
      <c r="EP131" s="33" t="str">
        <f t="shared" si="149"/>
        <v>-</v>
      </c>
      <c r="EQ131" s="33" t="str">
        <f t="shared" si="150"/>
        <v>-</v>
      </c>
      <c r="ER131" s="33" t="str">
        <f t="shared" si="151"/>
        <v>-</v>
      </c>
      <c r="ES131" s="75" t="str">
        <f t="shared" si="152"/>
        <v>-</v>
      </c>
      <c r="EU131" s="33" t="str">
        <f t="shared" si="101"/>
        <v>-</v>
      </c>
      <c r="EV131" s="33" t="str">
        <f t="shared" si="102"/>
        <v>-</v>
      </c>
      <c r="EW131" s="33">
        <f t="shared" si="103"/>
        <v>0.27013888888905058</v>
      </c>
      <c r="EX131" s="33" t="str">
        <f t="shared" si="104"/>
        <v>-</v>
      </c>
    </row>
    <row r="132" spans="1:154" hidden="1" outlineLevel="1" x14ac:dyDescent="0.25">
      <c r="A132" t="s">
        <v>111</v>
      </c>
      <c r="B132" s="2">
        <v>285</v>
      </c>
      <c r="C132" t="s">
        <v>355</v>
      </c>
      <c r="D132" s="19" t="s">
        <v>465</v>
      </c>
      <c r="E132" s="19" t="s">
        <v>462</v>
      </c>
      <c r="F132" s="38" t="s">
        <v>481</v>
      </c>
      <c r="G132" s="16" t="s">
        <v>481</v>
      </c>
      <c r="H132" s="16" t="s">
        <v>481</v>
      </c>
      <c r="I132" s="16" t="s">
        <v>481</v>
      </c>
      <c r="J132" s="16" t="s">
        <v>481</v>
      </c>
      <c r="K132" s="16" t="s">
        <v>481</v>
      </c>
      <c r="L132" s="16" t="s">
        <v>481</v>
      </c>
      <c r="M132" s="16" t="s">
        <v>481</v>
      </c>
      <c r="N132" s="16" t="s">
        <v>481</v>
      </c>
      <c r="O132" s="16" t="s">
        <v>481</v>
      </c>
      <c r="P132" s="16" t="s">
        <v>481</v>
      </c>
      <c r="Q132" s="16" t="s">
        <v>481</v>
      </c>
      <c r="R132" s="32" t="s">
        <v>481</v>
      </c>
      <c r="S132" s="32" t="s">
        <v>481</v>
      </c>
      <c r="T132" s="32" t="s">
        <v>481</v>
      </c>
      <c r="U132" s="32" t="s">
        <v>481</v>
      </c>
      <c r="V132" s="32" t="s">
        <v>481</v>
      </c>
      <c r="W132" s="32" t="s">
        <v>481</v>
      </c>
      <c r="X132" s="32" t="s">
        <v>481</v>
      </c>
      <c r="Y132" s="32" t="s">
        <v>481</v>
      </c>
      <c r="Z132" s="32" t="s">
        <v>481</v>
      </c>
      <c r="AA132" s="32" t="s">
        <v>481</v>
      </c>
      <c r="AB132" s="32" t="s">
        <v>481</v>
      </c>
      <c r="AC132" s="32" t="s">
        <v>481</v>
      </c>
      <c r="AD132" s="32" t="s">
        <v>481</v>
      </c>
      <c r="AE132" s="32" t="s">
        <v>481</v>
      </c>
      <c r="AF132" s="32" t="s">
        <v>481</v>
      </c>
      <c r="AG132" s="32" t="s">
        <v>481</v>
      </c>
      <c r="AH132" s="32" t="s">
        <v>481</v>
      </c>
      <c r="AI132" s="32" t="s">
        <v>481</v>
      </c>
      <c r="AJ132" s="32" t="s">
        <v>481</v>
      </c>
      <c r="AK132" s="32" t="s">
        <v>481</v>
      </c>
      <c r="AL132" s="32" t="s">
        <v>481</v>
      </c>
      <c r="AM132" s="32" t="s">
        <v>481</v>
      </c>
      <c r="AN132" s="32" t="s">
        <v>481</v>
      </c>
      <c r="AO132" s="32" t="s">
        <v>481</v>
      </c>
      <c r="AP132" s="32" t="s">
        <v>481</v>
      </c>
      <c r="AQ132" s="32" t="s">
        <v>481</v>
      </c>
      <c r="AR132" s="32" t="s">
        <v>481</v>
      </c>
      <c r="AS132" s="32" t="s">
        <v>481</v>
      </c>
      <c r="AT132" s="32" t="s">
        <v>481</v>
      </c>
      <c r="AU132" s="32" t="s">
        <v>481</v>
      </c>
      <c r="AV132" s="32" t="s">
        <v>481</v>
      </c>
      <c r="AW132" s="32" t="s">
        <v>481</v>
      </c>
      <c r="AX132" s="32" t="s">
        <v>481</v>
      </c>
      <c r="AY132" s="32" t="s">
        <v>481</v>
      </c>
      <c r="AZ132" s="32" t="s">
        <v>481</v>
      </c>
      <c r="BA132" s="60" t="s">
        <v>481</v>
      </c>
      <c r="BB132" s="68" t="s">
        <v>481</v>
      </c>
      <c r="BC132" s="69" t="s">
        <v>481</v>
      </c>
      <c r="BD132" s="69" t="s">
        <v>481</v>
      </c>
      <c r="BE132" s="69" t="s">
        <v>481</v>
      </c>
      <c r="BF132" s="69" t="s">
        <v>481</v>
      </c>
      <c r="BG132" s="69" t="s">
        <v>481</v>
      </c>
      <c r="BH132" s="69" t="s">
        <v>481</v>
      </c>
      <c r="BI132" s="69" t="s">
        <v>481</v>
      </c>
      <c r="BJ132" s="69" t="s">
        <v>481</v>
      </c>
      <c r="BK132" s="69" t="s">
        <v>481</v>
      </c>
      <c r="BL132" s="69" t="s">
        <v>481</v>
      </c>
      <c r="BM132" s="69" t="s">
        <v>481</v>
      </c>
      <c r="BN132" s="69" t="s">
        <v>481</v>
      </c>
      <c r="BO132" s="69" t="s">
        <v>481</v>
      </c>
      <c r="BP132" s="69" t="s">
        <v>481</v>
      </c>
      <c r="BQ132" s="69" t="s">
        <v>481</v>
      </c>
      <c r="BR132" s="69" t="s">
        <v>481</v>
      </c>
      <c r="BS132" s="69" t="s">
        <v>481</v>
      </c>
      <c r="BT132" s="69" t="s">
        <v>481</v>
      </c>
      <c r="BU132" s="69" t="s">
        <v>481</v>
      </c>
      <c r="BV132" s="69" t="s">
        <v>481</v>
      </c>
      <c r="BW132" s="69" t="s">
        <v>481</v>
      </c>
      <c r="BX132" s="69" t="s">
        <v>481</v>
      </c>
      <c r="BY132" s="69" t="s">
        <v>481</v>
      </c>
      <c r="BZ132" s="69" t="s">
        <v>481</v>
      </c>
      <c r="CA132" s="69" t="s">
        <v>481</v>
      </c>
      <c r="CB132" s="69" t="s">
        <v>481</v>
      </c>
      <c r="CC132" s="69" t="s">
        <v>481</v>
      </c>
      <c r="CD132" s="69" t="s">
        <v>481</v>
      </c>
      <c r="CE132" s="69" t="s">
        <v>481</v>
      </c>
      <c r="CF132" s="69" t="s">
        <v>481</v>
      </c>
      <c r="CG132" s="69" t="s">
        <v>481</v>
      </c>
      <c r="CH132" s="69" t="s">
        <v>481</v>
      </c>
      <c r="CI132" s="69" t="s">
        <v>481</v>
      </c>
      <c r="CJ132" s="69" t="s">
        <v>481</v>
      </c>
      <c r="CK132" s="69" t="s">
        <v>481</v>
      </c>
      <c r="CL132" s="69" t="s">
        <v>481</v>
      </c>
      <c r="CM132" s="69" t="s">
        <v>481</v>
      </c>
      <c r="CN132" s="69" t="s">
        <v>481</v>
      </c>
      <c r="CO132" s="69" t="s">
        <v>481</v>
      </c>
      <c r="CP132" s="69" t="s">
        <v>481</v>
      </c>
      <c r="CQ132" s="69" t="s">
        <v>481</v>
      </c>
      <c r="CR132" s="69" t="s">
        <v>481</v>
      </c>
      <c r="CS132" s="69" t="s">
        <v>481</v>
      </c>
      <c r="CT132" s="69" t="s">
        <v>481</v>
      </c>
      <c r="CU132" s="69" t="s">
        <v>481</v>
      </c>
      <c r="CV132" s="69" t="s">
        <v>481</v>
      </c>
      <c r="CW132" s="70" t="s">
        <v>481</v>
      </c>
      <c r="CX132" s="74" t="str">
        <f t="shared" si="105"/>
        <v>-</v>
      </c>
      <c r="CY132" s="33" t="str">
        <f t="shared" si="106"/>
        <v>-</v>
      </c>
      <c r="CZ132" s="33" t="str">
        <f t="shared" si="107"/>
        <v>-</v>
      </c>
      <c r="DA132" s="33" t="str">
        <f t="shared" si="108"/>
        <v>-</v>
      </c>
      <c r="DB132" s="33" t="str">
        <f t="shared" si="109"/>
        <v>-</v>
      </c>
      <c r="DC132" s="33" t="str">
        <f t="shared" si="110"/>
        <v>-</v>
      </c>
      <c r="DD132" s="33" t="str">
        <f t="shared" si="111"/>
        <v>-</v>
      </c>
      <c r="DE132" s="33" t="str">
        <f t="shared" si="112"/>
        <v>-</v>
      </c>
      <c r="DF132" s="33" t="str">
        <f t="shared" si="113"/>
        <v>-</v>
      </c>
      <c r="DG132" s="33" t="str">
        <f t="shared" si="114"/>
        <v>-</v>
      </c>
      <c r="DH132" s="33" t="str">
        <f t="shared" si="115"/>
        <v>-</v>
      </c>
      <c r="DI132" s="33" t="str">
        <f t="shared" si="116"/>
        <v>-</v>
      </c>
      <c r="DJ132" s="33" t="str">
        <f t="shared" si="117"/>
        <v>-</v>
      </c>
      <c r="DK132" s="33" t="str">
        <f t="shared" si="118"/>
        <v>-</v>
      </c>
      <c r="DL132" s="33" t="str">
        <f t="shared" si="119"/>
        <v>-</v>
      </c>
      <c r="DM132" s="33" t="str">
        <f t="shared" si="120"/>
        <v>-</v>
      </c>
      <c r="DN132" s="33" t="str">
        <f t="shared" si="121"/>
        <v>-</v>
      </c>
      <c r="DO132" s="33" t="str">
        <f t="shared" si="122"/>
        <v>-</v>
      </c>
      <c r="DP132" s="33" t="str">
        <f t="shared" si="123"/>
        <v>-</v>
      </c>
      <c r="DQ132" s="33" t="str">
        <f t="shared" si="124"/>
        <v>-</v>
      </c>
      <c r="DR132" s="33" t="str">
        <f t="shared" si="125"/>
        <v>-</v>
      </c>
      <c r="DS132" s="33" t="str">
        <f t="shared" si="126"/>
        <v>-</v>
      </c>
      <c r="DT132" s="33" t="str">
        <f t="shared" si="127"/>
        <v>-</v>
      </c>
      <c r="DU132" s="33" t="str">
        <f t="shared" si="128"/>
        <v>-</v>
      </c>
      <c r="DV132" s="33" t="str">
        <f t="shared" si="129"/>
        <v>-</v>
      </c>
      <c r="DW132" s="33" t="str">
        <f t="shared" si="130"/>
        <v>-</v>
      </c>
      <c r="DX132" s="33" t="str">
        <f t="shared" si="131"/>
        <v>-</v>
      </c>
      <c r="DY132" s="33" t="str">
        <f t="shared" si="132"/>
        <v>-</v>
      </c>
      <c r="DZ132" s="33" t="str">
        <f t="shared" si="133"/>
        <v>-</v>
      </c>
      <c r="EA132" s="33" t="str">
        <f t="shared" si="134"/>
        <v>-</v>
      </c>
      <c r="EB132" s="33" t="str">
        <f t="shared" si="135"/>
        <v>-</v>
      </c>
      <c r="EC132" s="33" t="str">
        <f t="shared" si="136"/>
        <v>-</v>
      </c>
      <c r="ED132" s="33" t="str">
        <f t="shared" si="137"/>
        <v>-</v>
      </c>
      <c r="EE132" s="33" t="str">
        <f t="shared" si="138"/>
        <v>-</v>
      </c>
      <c r="EF132" s="33" t="str">
        <f t="shared" si="139"/>
        <v>-</v>
      </c>
      <c r="EG132" s="33" t="str">
        <f t="shared" si="140"/>
        <v>-</v>
      </c>
      <c r="EH132" s="33" t="str">
        <f t="shared" si="141"/>
        <v>-</v>
      </c>
      <c r="EI132" s="33" t="str">
        <f t="shared" si="142"/>
        <v>-</v>
      </c>
      <c r="EJ132" s="33" t="str">
        <f t="shared" si="143"/>
        <v>-</v>
      </c>
      <c r="EK132" s="33" t="str">
        <f t="shared" si="144"/>
        <v>-</v>
      </c>
      <c r="EL132" s="33" t="str">
        <f t="shared" si="145"/>
        <v>-</v>
      </c>
      <c r="EM132" s="33" t="str">
        <f t="shared" si="146"/>
        <v>-</v>
      </c>
      <c r="EN132" s="33" t="str">
        <f t="shared" si="147"/>
        <v>-</v>
      </c>
      <c r="EO132" s="33" t="str">
        <f t="shared" si="148"/>
        <v>-</v>
      </c>
      <c r="EP132" s="33" t="str">
        <f t="shared" si="149"/>
        <v>-</v>
      </c>
      <c r="EQ132" s="33" t="str">
        <f t="shared" si="150"/>
        <v>-</v>
      </c>
      <c r="ER132" s="33" t="str">
        <f t="shared" si="151"/>
        <v>-</v>
      </c>
      <c r="ES132" s="75" t="str">
        <f t="shared" si="152"/>
        <v>-</v>
      </c>
      <c r="EU132" s="33" t="str">
        <f t="shared" si="101"/>
        <v>-</v>
      </c>
      <c r="EV132" s="33" t="str">
        <f t="shared" si="102"/>
        <v>-</v>
      </c>
      <c r="EW132" s="33" t="str">
        <f t="shared" si="103"/>
        <v>-</v>
      </c>
      <c r="EX132" s="33" t="str">
        <f t="shared" si="104"/>
        <v>-</v>
      </c>
    </row>
    <row r="133" spans="1:154" hidden="1" outlineLevel="1" x14ac:dyDescent="0.25">
      <c r="A133" t="s">
        <v>112</v>
      </c>
      <c r="B133" s="2">
        <v>71</v>
      </c>
      <c r="C133" t="s">
        <v>356</v>
      </c>
      <c r="D133" s="19" t="s">
        <v>465</v>
      </c>
      <c r="E133" s="19" t="s">
        <v>460</v>
      </c>
      <c r="F133" s="38" t="s">
        <v>481</v>
      </c>
      <c r="G133" s="16" t="s">
        <v>481</v>
      </c>
      <c r="H133" s="16" t="s">
        <v>481</v>
      </c>
      <c r="I133" s="16" t="s">
        <v>481</v>
      </c>
      <c r="J133" s="16" t="s">
        <v>481</v>
      </c>
      <c r="K133" s="16" t="s">
        <v>481</v>
      </c>
      <c r="L133" s="16" t="s">
        <v>481</v>
      </c>
      <c r="M133" s="16" t="s">
        <v>481</v>
      </c>
      <c r="N133" s="16" t="s">
        <v>481</v>
      </c>
      <c r="O133" s="16" t="s">
        <v>481</v>
      </c>
      <c r="P133" s="16" t="s">
        <v>481</v>
      </c>
      <c r="Q133" s="16" t="s">
        <v>481</v>
      </c>
      <c r="R133" s="32" t="s">
        <v>481</v>
      </c>
      <c r="S133" s="32" t="s">
        <v>481</v>
      </c>
      <c r="T133" s="32" t="s">
        <v>481</v>
      </c>
      <c r="U133" s="32" t="s">
        <v>481</v>
      </c>
      <c r="V133" s="32" t="s">
        <v>481</v>
      </c>
      <c r="W133" s="32" t="s">
        <v>481</v>
      </c>
      <c r="X133" s="32" t="s">
        <v>481</v>
      </c>
      <c r="Y133" s="32" t="s">
        <v>481</v>
      </c>
      <c r="Z133" s="32" t="s">
        <v>481</v>
      </c>
      <c r="AA133" s="32" t="s">
        <v>481</v>
      </c>
      <c r="AB133" s="32" t="s">
        <v>481</v>
      </c>
      <c r="AC133" s="32" t="s">
        <v>481</v>
      </c>
      <c r="AD133" s="32" t="s">
        <v>481</v>
      </c>
      <c r="AE133" s="32" t="s">
        <v>481</v>
      </c>
      <c r="AF133" s="32" t="s">
        <v>481</v>
      </c>
      <c r="AG133" s="32" t="s">
        <v>481</v>
      </c>
      <c r="AH133" s="32" t="s">
        <v>481</v>
      </c>
      <c r="AI133" s="32" t="s">
        <v>481</v>
      </c>
      <c r="AJ133" s="32" t="s">
        <v>481</v>
      </c>
      <c r="AK133" s="32" t="s">
        <v>481</v>
      </c>
      <c r="AL133" s="32" t="s">
        <v>481</v>
      </c>
      <c r="AM133" s="32" t="s">
        <v>481</v>
      </c>
      <c r="AN133" s="32" t="s">
        <v>481</v>
      </c>
      <c r="AO133" s="32" t="s">
        <v>481</v>
      </c>
      <c r="AP133" s="32" t="s">
        <v>481</v>
      </c>
      <c r="AQ133" s="32" t="s">
        <v>481</v>
      </c>
      <c r="AR133" s="32" t="s">
        <v>481</v>
      </c>
      <c r="AS133" s="32" t="s">
        <v>481</v>
      </c>
      <c r="AT133" s="32" t="s">
        <v>481</v>
      </c>
      <c r="AU133" s="32" t="s">
        <v>481</v>
      </c>
      <c r="AV133" s="32" t="s">
        <v>481</v>
      </c>
      <c r="AW133" s="32" t="s">
        <v>481</v>
      </c>
      <c r="AX133" s="32" t="s">
        <v>481</v>
      </c>
      <c r="AY133" s="32" t="s">
        <v>481</v>
      </c>
      <c r="AZ133" s="32" t="s">
        <v>481</v>
      </c>
      <c r="BA133" s="60" t="s">
        <v>481</v>
      </c>
      <c r="BB133" s="68" t="s">
        <v>481</v>
      </c>
      <c r="BC133" s="69" t="s">
        <v>481</v>
      </c>
      <c r="BD133" s="69" t="s">
        <v>481</v>
      </c>
      <c r="BE133" s="69" t="s">
        <v>481</v>
      </c>
      <c r="BF133" s="69" t="s">
        <v>481</v>
      </c>
      <c r="BG133" s="69" t="s">
        <v>481</v>
      </c>
      <c r="BH133" s="69" t="s">
        <v>481</v>
      </c>
      <c r="BI133" s="69" t="s">
        <v>481</v>
      </c>
      <c r="BJ133" s="69" t="s">
        <v>481</v>
      </c>
      <c r="BK133" s="69" t="s">
        <v>481</v>
      </c>
      <c r="BL133" s="69" t="s">
        <v>481</v>
      </c>
      <c r="BM133" s="69" t="s">
        <v>481</v>
      </c>
      <c r="BN133" s="69" t="s">
        <v>481</v>
      </c>
      <c r="BO133" s="69" t="s">
        <v>481</v>
      </c>
      <c r="BP133" s="69" t="s">
        <v>481</v>
      </c>
      <c r="BQ133" s="69" t="s">
        <v>481</v>
      </c>
      <c r="BR133" s="69" t="s">
        <v>481</v>
      </c>
      <c r="BS133" s="69" t="s">
        <v>481</v>
      </c>
      <c r="BT133" s="69" t="s">
        <v>481</v>
      </c>
      <c r="BU133" s="69" t="s">
        <v>481</v>
      </c>
      <c r="BV133" s="69" t="s">
        <v>481</v>
      </c>
      <c r="BW133" s="69" t="s">
        <v>481</v>
      </c>
      <c r="BX133" s="69" t="s">
        <v>481</v>
      </c>
      <c r="BY133" s="69" t="s">
        <v>481</v>
      </c>
      <c r="BZ133" s="69" t="s">
        <v>481</v>
      </c>
      <c r="CA133" s="69" t="s">
        <v>481</v>
      </c>
      <c r="CB133" s="69" t="s">
        <v>481</v>
      </c>
      <c r="CC133" s="69" t="s">
        <v>481</v>
      </c>
      <c r="CD133" s="69" t="s">
        <v>481</v>
      </c>
      <c r="CE133" s="69" t="s">
        <v>481</v>
      </c>
      <c r="CF133" s="69" t="s">
        <v>481</v>
      </c>
      <c r="CG133" s="69" t="s">
        <v>481</v>
      </c>
      <c r="CH133" s="69" t="s">
        <v>481</v>
      </c>
      <c r="CI133" s="69" t="s">
        <v>481</v>
      </c>
      <c r="CJ133" s="69" t="s">
        <v>481</v>
      </c>
      <c r="CK133" s="69" t="s">
        <v>481</v>
      </c>
      <c r="CL133" s="69" t="s">
        <v>481</v>
      </c>
      <c r="CM133" s="69" t="s">
        <v>481</v>
      </c>
      <c r="CN133" s="69" t="s">
        <v>481</v>
      </c>
      <c r="CO133" s="69" t="s">
        <v>481</v>
      </c>
      <c r="CP133" s="69" t="s">
        <v>481</v>
      </c>
      <c r="CQ133" s="69" t="s">
        <v>481</v>
      </c>
      <c r="CR133" s="69" t="s">
        <v>481</v>
      </c>
      <c r="CS133" s="69" t="s">
        <v>481</v>
      </c>
      <c r="CT133" s="69" t="s">
        <v>481</v>
      </c>
      <c r="CU133" s="69" t="s">
        <v>481</v>
      </c>
      <c r="CV133" s="69" t="s">
        <v>481</v>
      </c>
      <c r="CW133" s="70" t="s">
        <v>481</v>
      </c>
      <c r="CX133" s="74" t="str">
        <f t="shared" si="105"/>
        <v>-</v>
      </c>
      <c r="CY133" s="33" t="str">
        <f t="shared" si="106"/>
        <v>-</v>
      </c>
      <c r="CZ133" s="33" t="str">
        <f t="shared" si="107"/>
        <v>-</v>
      </c>
      <c r="DA133" s="33" t="str">
        <f t="shared" si="108"/>
        <v>-</v>
      </c>
      <c r="DB133" s="33" t="str">
        <f t="shared" si="109"/>
        <v>-</v>
      </c>
      <c r="DC133" s="33" t="str">
        <f t="shared" si="110"/>
        <v>-</v>
      </c>
      <c r="DD133" s="33" t="str">
        <f t="shared" si="111"/>
        <v>-</v>
      </c>
      <c r="DE133" s="33" t="str">
        <f t="shared" si="112"/>
        <v>-</v>
      </c>
      <c r="DF133" s="33" t="str">
        <f t="shared" si="113"/>
        <v>-</v>
      </c>
      <c r="DG133" s="33" t="str">
        <f t="shared" si="114"/>
        <v>-</v>
      </c>
      <c r="DH133" s="33" t="str">
        <f t="shared" si="115"/>
        <v>-</v>
      </c>
      <c r="DI133" s="33" t="str">
        <f t="shared" si="116"/>
        <v>-</v>
      </c>
      <c r="DJ133" s="33" t="str">
        <f t="shared" si="117"/>
        <v>-</v>
      </c>
      <c r="DK133" s="33" t="str">
        <f t="shared" si="118"/>
        <v>-</v>
      </c>
      <c r="DL133" s="33" t="str">
        <f t="shared" si="119"/>
        <v>-</v>
      </c>
      <c r="DM133" s="33" t="str">
        <f t="shared" si="120"/>
        <v>-</v>
      </c>
      <c r="DN133" s="33" t="str">
        <f t="shared" si="121"/>
        <v>-</v>
      </c>
      <c r="DO133" s="33" t="str">
        <f t="shared" si="122"/>
        <v>-</v>
      </c>
      <c r="DP133" s="33" t="str">
        <f t="shared" si="123"/>
        <v>-</v>
      </c>
      <c r="DQ133" s="33" t="str">
        <f t="shared" si="124"/>
        <v>-</v>
      </c>
      <c r="DR133" s="33" t="str">
        <f t="shared" si="125"/>
        <v>-</v>
      </c>
      <c r="DS133" s="33" t="str">
        <f t="shared" si="126"/>
        <v>-</v>
      </c>
      <c r="DT133" s="33" t="str">
        <f t="shared" si="127"/>
        <v>-</v>
      </c>
      <c r="DU133" s="33" t="str">
        <f t="shared" si="128"/>
        <v>-</v>
      </c>
      <c r="DV133" s="33" t="str">
        <f t="shared" si="129"/>
        <v>-</v>
      </c>
      <c r="DW133" s="33" t="str">
        <f t="shared" si="130"/>
        <v>-</v>
      </c>
      <c r="DX133" s="33" t="str">
        <f t="shared" si="131"/>
        <v>-</v>
      </c>
      <c r="DY133" s="33" t="str">
        <f t="shared" si="132"/>
        <v>-</v>
      </c>
      <c r="DZ133" s="33" t="str">
        <f t="shared" si="133"/>
        <v>-</v>
      </c>
      <c r="EA133" s="33" t="str">
        <f t="shared" si="134"/>
        <v>-</v>
      </c>
      <c r="EB133" s="33" t="str">
        <f t="shared" si="135"/>
        <v>-</v>
      </c>
      <c r="EC133" s="33" t="str">
        <f t="shared" si="136"/>
        <v>-</v>
      </c>
      <c r="ED133" s="33" t="str">
        <f t="shared" si="137"/>
        <v>-</v>
      </c>
      <c r="EE133" s="33" t="str">
        <f t="shared" si="138"/>
        <v>-</v>
      </c>
      <c r="EF133" s="33" t="str">
        <f t="shared" si="139"/>
        <v>-</v>
      </c>
      <c r="EG133" s="33" t="str">
        <f t="shared" si="140"/>
        <v>-</v>
      </c>
      <c r="EH133" s="33" t="str">
        <f t="shared" si="141"/>
        <v>-</v>
      </c>
      <c r="EI133" s="33" t="str">
        <f t="shared" si="142"/>
        <v>-</v>
      </c>
      <c r="EJ133" s="33" t="str">
        <f t="shared" si="143"/>
        <v>-</v>
      </c>
      <c r="EK133" s="33" t="str">
        <f t="shared" si="144"/>
        <v>-</v>
      </c>
      <c r="EL133" s="33" t="str">
        <f t="shared" si="145"/>
        <v>-</v>
      </c>
      <c r="EM133" s="33" t="str">
        <f t="shared" si="146"/>
        <v>-</v>
      </c>
      <c r="EN133" s="33" t="str">
        <f t="shared" si="147"/>
        <v>-</v>
      </c>
      <c r="EO133" s="33" t="str">
        <f t="shared" si="148"/>
        <v>-</v>
      </c>
      <c r="EP133" s="33" t="str">
        <f t="shared" si="149"/>
        <v>-</v>
      </c>
      <c r="EQ133" s="33" t="str">
        <f t="shared" si="150"/>
        <v>-</v>
      </c>
      <c r="ER133" s="33" t="str">
        <f t="shared" si="151"/>
        <v>-</v>
      </c>
      <c r="ES133" s="75" t="str">
        <f t="shared" si="152"/>
        <v>-</v>
      </c>
      <c r="EU133" s="33" t="str">
        <f t="shared" si="101"/>
        <v>-</v>
      </c>
      <c r="EV133" s="33" t="str">
        <f t="shared" si="102"/>
        <v>-</v>
      </c>
      <c r="EW133" s="33" t="str">
        <f t="shared" si="103"/>
        <v>-</v>
      </c>
      <c r="EX133" s="33" t="str">
        <f t="shared" si="104"/>
        <v>-</v>
      </c>
    </row>
    <row r="134" spans="1:154" hidden="1" outlineLevel="1" x14ac:dyDescent="0.25">
      <c r="A134" t="s">
        <v>113</v>
      </c>
      <c r="B134" s="2">
        <v>17</v>
      </c>
      <c r="C134" t="s">
        <v>357</v>
      </c>
      <c r="D134" s="19" t="s">
        <v>465</v>
      </c>
      <c r="E134" s="19" t="s">
        <v>461</v>
      </c>
      <c r="F134" s="38" t="s">
        <v>481</v>
      </c>
      <c r="G134" s="16" t="s">
        <v>481</v>
      </c>
      <c r="H134" s="16">
        <v>1</v>
      </c>
      <c r="I134" s="16" t="s">
        <v>481</v>
      </c>
      <c r="J134" s="16">
        <v>1</v>
      </c>
      <c r="K134" s="16">
        <v>1</v>
      </c>
      <c r="L134" s="16" t="s">
        <v>481</v>
      </c>
      <c r="M134" s="16">
        <v>2</v>
      </c>
      <c r="N134" s="16" t="s">
        <v>481</v>
      </c>
      <c r="O134" s="16">
        <v>1</v>
      </c>
      <c r="P134" s="16" t="s">
        <v>481</v>
      </c>
      <c r="Q134" s="16">
        <v>4</v>
      </c>
      <c r="R134" s="32">
        <v>6</v>
      </c>
      <c r="S134" s="32">
        <v>5</v>
      </c>
      <c r="T134" s="32">
        <v>7</v>
      </c>
      <c r="U134" s="32">
        <v>9</v>
      </c>
      <c r="V134" s="32">
        <v>9</v>
      </c>
      <c r="W134" s="32">
        <v>10</v>
      </c>
      <c r="X134" s="32">
        <v>11</v>
      </c>
      <c r="Y134" s="32">
        <v>8</v>
      </c>
      <c r="Z134" s="32">
        <v>4</v>
      </c>
      <c r="AA134" s="32">
        <v>5</v>
      </c>
      <c r="AB134" s="32">
        <v>19</v>
      </c>
      <c r="AC134" s="32">
        <v>15</v>
      </c>
      <c r="AD134" s="32">
        <v>11</v>
      </c>
      <c r="AE134" s="32">
        <v>9</v>
      </c>
      <c r="AF134" s="32">
        <v>10</v>
      </c>
      <c r="AG134" s="32">
        <v>5</v>
      </c>
      <c r="AH134" s="32">
        <v>8</v>
      </c>
      <c r="AI134" s="32">
        <v>10</v>
      </c>
      <c r="AJ134" s="32">
        <v>19</v>
      </c>
      <c r="AK134" s="32">
        <v>10</v>
      </c>
      <c r="AL134" s="32">
        <v>16</v>
      </c>
      <c r="AM134" s="32">
        <v>12</v>
      </c>
      <c r="AN134" s="32">
        <v>19</v>
      </c>
      <c r="AO134" s="32">
        <v>5</v>
      </c>
      <c r="AP134" s="32">
        <v>14</v>
      </c>
      <c r="AQ134" s="32">
        <v>6</v>
      </c>
      <c r="AR134" s="32">
        <v>10</v>
      </c>
      <c r="AS134" s="32">
        <v>7</v>
      </c>
      <c r="AT134" s="32">
        <v>10</v>
      </c>
      <c r="AU134" s="32">
        <v>5</v>
      </c>
      <c r="AV134" s="32">
        <v>13</v>
      </c>
      <c r="AW134" s="32">
        <v>5</v>
      </c>
      <c r="AX134" s="32">
        <v>11</v>
      </c>
      <c r="AY134" s="32">
        <v>5</v>
      </c>
      <c r="AZ134" s="32">
        <v>13</v>
      </c>
      <c r="BA134" s="60">
        <v>5</v>
      </c>
      <c r="BB134" s="68" t="s">
        <v>481</v>
      </c>
      <c r="BC134" s="69" t="s">
        <v>481</v>
      </c>
      <c r="BD134" s="69">
        <v>0.375</v>
      </c>
      <c r="BE134" s="69" t="s">
        <v>481</v>
      </c>
      <c r="BF134" s="69">
        <v>1</v>
      </c>
      <c r="BG134" s="69">
        <v>1.0111111111111126</v>
      </c>
      <c r="BH134" s="69" t="s">
        <v>481</v>
      </c>
      <c r="BI134" s="69">
        <v>12.009722222222221</v>
      </c>
      <c r="BJ134" s="69" t="s">
        <v>481</v>
      </c>
      <c r="BK134" s="69">
        <v>0.32708333333333334</v>
      </c>
      <c r="BL134" s="69" t="s">
        <v>481</v>
      </c>
      <c r="BM134" s="69">
        <v>1.2979166666666671</v>
      </c>
      <c r="BN134" s="69">
        <v>4.6708333333299379</v>
      </c>
      <c r="BO134" s="69">
        <v>2.4152777777781012</v>
      </c>
      <c r="BP134" s="69">
        <v>2.4409722222222223</v>
      </c>
      <c r="BQ134" s="69">
        <v>3.5416666666569654</v>
      </c>
      <c r="BR134" s="69">
        <v>6.1437499999883585</v>
      </c>
      <c r="BS134" s="69">
        <v>4.9895833333284827</v>
      </c>
      <c r="BT134" s="69">
        <v>6.4187499999825377</v>
      </c>
      <c r="BU134" s="69">
        <v>5.0868055555547471</v>
      </c>
      <c r="BV134" s="69">
        <v>1.9979166666598758</v>
      </c>
      <c r="BW134" s="69">
        <v>2.6298611111124046</v>
      </c>
      <c r="BX134" s="69">
        <v>10.59236111111386</v>
      </c>
      <c r="BY134" s="69">
        <v>10.707638888874499</v>
      </c>
      <c r="BZ134" s="69">
        <v>5.3854166666715173</v>
      </c>
      <c r="CA134" s="69">
        <v>6.1041666666642413</v>
      </c>
      <c r="CB134" s="69">
        <v>3.7909722222029814</v>
      </c>
      <c r="CC134" s="69">
        <v>4.1729166666700621</v>
      </c>
      <c r="CD134" s="69">
        <v>4.8861111111036735</v>
      </c>
      <c r="CE134" s="69">
        <v>5.0833333333430346</v>
      </c>
      <c r="CF134" s="69">
        <v>11.916666666656965</v>
      </c>
      <c r="CG134" s="69">
        <v>6.2291666666569654</v>
      </c>
      <c r="CH134" s="69">
        <v>12.465972222220444</v>
      </c>
      <c r="CI134" s="69">
        <v>7.805555555569299</v>
      </c>
      <c r="CJ134" s="69">
        <v>10.249999999992724</v>
      </c>
      <c r="CK134" s="69">
        <v>2.3541666666715173</v>
      </c>
      <c r="CL134" s="69">
        <v>8.3749999999854481</v>
      </c>
      <c r="CM134" s="69">
        <v>2.4819444444583496</v>
      </c>
      <c r="CN134" s="69">
        <v>6.2402777777751908</v>
      </c>
      <c r="CO134" s="69">
        <v>5.1388888888905058</v>
      </c>
      <c r="CP134" s="69">
        <v>10.369444444426335</v>
      </c>
      <c r="CQ134" s="69">
        <v>4.6986111111036735</v>
      </c>
      <c r="CR134" s="69">
        <v>5.5965277777868323</v>
      </c>
      <c r="CS134" s="69">
        <v>2.0069444444598048</v>
      </c>
      <c r="CT134" s="69">
        <v>6.9784722222175333</v>
      </c>
      <c r="CU134" s="69">
        <v>1.5194444444350665</v>
      </c>
      <c r="CV134" s="69">
        <v>6.3222222222175333</v>
      </c>
      <c r="CW134" s="70">
        <v>1.4166666666642413</v>
      </c>
      <c r="CX134" s="74" t="str">
        <f t="shared" si="105"/>
        <v>-</v>
      </c>
      <c r="CY134" s="33" t="str">
        <f t="shared" si="106"/>
        <v>-</v>
      </c>
      <c r="CZ134" s="33">
        <f t="shared" si="107"/>
        <v>0.375</v>
      </c>
      <c r="DA134" s="33" t="str">
        <f t="shared" si="108"/>
        <v>-</v>
      </c>
      <c r="DB134" s="33">
        <f t="shared" si="109"/>
        <v>1</v>
      </c>
      <c r="DC134" s="33">
        <f t="shared" si="110"/>
        <v>1.0111111111111126</v>
      </c>
      <c r="DD134" s="33" t="str">
        <f t="shared" si="111"/>
        <v>-</v>
      </c>
      <c r="DE134" s="33">
        <f t="shared" si="112"/>
        <v>6.0048611111111105</v>
      </c>
      <c r="DF134" s="33" t="str">
        <f t="shared" si="113"/>
        <v>-</v>
      </c>
      <c r="DG134" s="33">
        <f t="shared" si="114"/>
        <v>0.32708333333333334</v>
      </c>
      <c r="DH134" s="33" t="str">
        <f t="shared" si="115"/>
        <v>-</v>
      </c>
      <c r="DI134" s="33">
        <f t="shared" si="116"/>
        <v>0.32447916666666676</v>
      </c>
      <c r="DJ134" s="33">
        <f t="shared" si="117"/>
        <v>0.77847222222165635</v>
      </c>
      <c r="DK134" s="33">
        <f t="shared" si="118"/>
        <v>0.48305555555562024</v>
      </c>
      <c r="DL134" s="33">
        <f t="shared" si="119"/>
        <v>0.3487103174603175</v>
      </c>
      <c r="DM134" s="33">
        <f t="shared" si="120"/>
        <v>0.39351851851744057</v>
      </c>
      <c r="DN134" s="33">
        <f t="shared" si="121"/>
        <v>0.68263888888759539</v>
      </c>
      <c r="DO134" s="33">
        <f t="shared" si="122"/>
        <v>0.49895833333284828</v>
      </c>
      <c r="DP134" s="33">
        <f t="shared" si="123"/>
        <v>0.58352272727113974</v>
      </c>
      <c r="DQ134" s="33">
        <f t="shared" si="124"/>
        <v>0.63585069444434339</v>
      </c>
      <c r="DR134" s="33">
        <f t="shared" si="125"/>
        <v>0.49947916666496894</v>
      </c>
      <c r="DS134" s="33">
        <f t="shared" si="126"/>
        <v>0.52597222222248097</v>
      </c>
      <c r="DT134" s="33">
        <f t="shared" si="127"/>
        <v>0.55749269005862423</v>
      </c>
      <c r="DU134" s="33">
        <f t="shared" si="128"/>
        <v>0.7138425925916333</v>
      </c>
      <c r="DV134" s="33">
        <f t="shared" si="129"/>
        <v>0.4895833333337743</v>
      </c>
      <c r="DW134" s="33">
        <f t="shared" si="130"/>
        <v>0.67824074074047125</v>
      </c>
      <c r="DX134" s="33">
        <f t="shared" si="131"/>
        <v>0.37909722222029812</v>
      </c>
      <c r="DY134" s="33">
        <f t="shared" si="132"/>
        <v>0.83458333333401247</v>
      </c>
      <c r="DZ134" s="33">
        <f t="shared" si="133"/>
        <v>0.61076388888795918</v>
      </c>
      <c r="EA134" s="33">
        <f t="shared" si="134"/>
        <v>0.50833333333430342</v>
      </c>
      <c r="EB134" s="33">
        <f t="shared" si="135"/>
        <v>0.62719298245562971</v>
      </c>
      <c r="EC134" s="33">
        <f t="shared" si="136"/>
        <v>0.62291666666569656</v>
      </c>
      <c r="ED134" s="33">
        <f t="shared" si="137"/>
        <v>0.77912326388877773</v>
      </c>
      <c r="EE134" s="33">
        <f t="shared" si="138"/>
        <v>0.65046296296410822</v>
      </c>
      <c r="EF134" s="33">
        <f t="shared" si="139"/>
        <v>0.53947368421014341</v>
      </c>
      <c r="EG134" s="33">
        <f t="shared" si="140"/>
        <v>0.47083333333430344</v>
      </c>
      <c r="EH134" s="33">
        <f t="shared" si="141"/>
        <v>0.59821428571324631</v>
      </c>
      <c r="EI134" s="33">
        <f t="shared" si="142"/>
        <v>0.41365740740972495</v>
      </c>
      <c r="EJ134" s="33">
        <f t="shared" si="143"/>
        <v>0.62402777777751905</v>
      </c>
      <c r="EK134" s="33">
        <f t="shared" si="144"/>
        <v>0.73412698412721511</v>
      </c>
      <c r="EL134" s="33">
        <f t="shared" si="145"/>
        <v>1.0369444444426335</v>
      </c>
      <c r="EM134" s="33">
        <f t="shared" si="146"/>
        <v>0.93972222222073465</v>
      </c>
      <c r="EN134" s="33">
        <f t="shared" si="147"/>
        <v>0.43050213675283328</v>
      </c>
      <c r="EO134" s="33">
        <f t="shared" si="148"/>
        <v>0.40138888889196095</v>
      </c>
      <c r="EP134" s="33">
        <f t="shared" si="149"/>
        <v>0.6344065656561394</v>
      </c>
      <c r="EQ134" s="33">
        <f t="shared" si="150"/>
        <v>0.30388888888701332</v>
      </c>
      <c r="ER134" s="33">
        <f t="shared" si="151"/>
        <v>0.48632478632442566</v>
      </c>
      <c r="ES134" s="75">
        <f t="shared" si="152"/>
        <v>0.28333333333284827</v>
      </c>
      <c r="EU134" s="33">
        <f t="shared" si="101"/>
        <v>1.6020833333333333</v>
      </c>
      <c r="EV134" s="33">
        <f t="shared" si="102"/>
        <v>0.57069830246853692</v>
      </c>
      <c r="EW134" s="33">
        <f t="shared" si="103"/>
        <v>0.6003316749583838</v>
      </c>
      <c r="EX134" s="33">
        <f t="shared" si="104"/>
        <v>0.5879273504271203</v>
      </c>
    </row>
    <row r="135" spans="1:154" hidden="1" outlineLevel="1" x14ac:dyDescent="0.25">
      <c r="A135" t="s">
        <v>114</v>
      </c>
      <c r="B135" s="2">
        <v>190</v>
      </c>
      <c r="C135" t="s">
        <v>358</v>
      </c>
      <c r="D135" s="19" t="s">
        <v>466</v>
      </c>
      <c r="E135" s="19" t="s">
        <v>462</v>
      </c>
      <c r="F135" s="38" t="s">
        <v>481</v>
      </c>
      <c r="G135" s="16" t="s">
        <v>481</v>
      </c>
      <c r="H135" s="16" t="s">
        <v>481</v>
      </c>
      <c r="I135" s="16" t="s">
        <v>481</v>
      </c>
      <c r="J135" s="16" t="s">
        <v>481</v>
      </c>
      <c r="K135" s="16" t="s">
        <v>481</v>
      </c>
      <c r="L135" s="16" t="s">
        <v>481</v>
      </c>
      <c r="M135" s="16" t="s">
        <v>481</v>
      </c>
      <c r="N135" s="16" t="s">
        <v>481</v>
      </c>
      <c r="O135" s="16" t="s">
        <v>481</v>
      </c>
      <c r="P135" s="16" t="s">
        <v>481</v>
      </c>
      <c r="Q135" s="16" t="s">
        <v>481</v>
      </c>
      <c r="R135" s="32" t="s">
        <v>481</v>
      </c>
      <c r="S135" s="32" t="s">
        <v>481</v>
      </c>
      <c r="T135" s="32" t="s">
        <v>481</v>
      </c>
      <c r="U135" s="32" t="s">
        <v>481</v>
      </c>
      <c r="V135" s="32" t="s">
        <v>481</v>
      </c>
      <c r="W135" s="32" t="s">
        <v>481</v>
      </c>
      <c r="X135" s="32" t="s">
        <v>481</v>
      </c>
      <c r="Y135" s="32" t="s">
        <v>481</v>
      </c>
      <c r="Z135" s="32" t="s">
        <v>481</v>
      </c>
      <c r="AA135" s="32" t="s">
        <v>481</v>
      </c>
      <c r="AB135" s="32" t="s">
        <v>481</v>
      </c>
      <c r="AC135" s="32" t="s">
        <v>481</v>
      </c>
      <c r="AD135" s="32" t="s">
        <v>481</v>
      </c>
      <c r="AE135" s="32" t="s">
        <v>481</v>
      </c>
      <c r="AF135" s="32" t="s">
        <v>481</v>
      </c>
      <c r="AG135" s="32" t="s">
        <v>481</v>
      </c>
      <c r="AH135" s="32" t="s">
        <v>481</v>
      </c>
      <c r="AI135" s="32" t="s">
        <v>481</v>
      </c>
      <c r="AJ135" s="32" t="s">
        <v>481</v>
      </c>
      <c r="AK135" s="32" t="s">
        <v>481</v>
      </c>
      <c r="AL135" s="32" t="s">
        <v>481</v>
      </c>
      <c r="AM135" s="32">
        <v>1</v>
      </c>
      <c r="AN135" s="32" t="s">
        <v>481</v>
      </c>
      <c r="AO135" s="32" t="s">
        <v>481</v>
      </c>
      <c r="AP135" s="32" t="s">
        <v>481</v>
      </c>
      <c r="AQ135" s="32" t="s">
        <v>481</v>
      </c>
      <c r="AR135" s="32" t="s">
        <v>481</v>
      </c>
      <c r="AS135" s="32" t="s">
        <v>481</v>
      </c>
      <c r="AT135" s="32" t="s">
        <v>481</v>
      </c>
      <c r="AU135" s="32" t="s">
        <v>481</v>
      </c>
      <c r="AV135" s="32" t="s">
        <v>481</v>
      </c>
      <c r="AW135" s="32" t="s">
        <v>481</v>
      </c>
      <c r="AX135" s="32">
        <v>1</v>
      </c>
      <c r="AY135" s="32">
        <v>2</v>
      </c>
      <c r="AZ135" s="32">
        <v>1</v>
      </c>
      <c r="BA135" s="60" t="s">
        <v>481</v>
      </c>
      <c r="BB135" s="68" t="s">
        <v>481</v>
      </c>
      <c r="BC135" s="69" t="s">
        <v>481</v>
      </c>
      <c r="BD135" s="69" t="s">
        <v>481</v>
      </c>
      <c r="BE135" s="69" t="s">
        <v>481</v>
      </c>
      <c r="BF135" s="69" t="s">
        <v>481</v>
      </c>
      <c r="BG135" s="69" t="s">
        <v>481</v>
      </c>
      <c r="BH135" s="69" t="s">
        <v>481</v>
      </c>
      <c r="BI135" s="69" t="s">
        <v>481</v>
      </c>
      <c r="BJ135" s="69" t="s">
        <v>481</v>
      </c>
      <c r="BK135" s="69" t="s">
        <v>481</v>
      </c>
      <c r="BL135" s="69" t="s">
        <v>481</v>
      </c>
      <c r="BM135" s="69" t="s">
        <v>481</v>
      </c>
      <c r="BN135" s="69" t="s">
        <v>481</v>
      </c>
      <c r="BO135" s="69" t="s">
        <v>481</v>
      </c>
      <c r="BP135" s="69" t="s">
        <v>481</v>
      </c>
      <c r="BQ135" s="69" t="s">
        <v>481</v>
      </c>
      <c r="BR135" s="69" t="s">
        <v>481</v>
      </c>
      <c r="BS135" s="69" t="s">
        <v>481</v>
      </c>
      <c r="BT135" s="69" t="s">
        <v>481</v>
      </c>
      <c r="BU135" s="69" t="s">
        <v>481</v>
      </c>
      <c r="BV135" s="69" t="s">
        <v>481</v>
      </c>
      <c r="BW135" s="69" t="s">
        <v>481</v>
      </c>
      <c r="BX135" s="69" t="s">
        <v>481</v>
      </c>
      <c r="BY135" s="69" t="s">
        <v>481</v>
      </c>
      <c r="BZ135" s="69" t="s">
        <v>481</v>
      </c>
      <c r="CA135" s="69" t="s">
        <v>481</v>
      </c>
      <c r="CB135" s="69" t="s">
        <v>481</v>
      </c>
      <c r="CC135" s="69" t="s">
        <v>481</v>
      </c>
      <c r="CD135" s="69" t="s">
        <v>481</v>
      </c>
      <c r="CE135" s="69" t="s">
        <v>481</v>
      </c>
      <c r="CF135" s="69" t="s">
        <v>481</v>
      </c>
      <c r="CG135" s="69" t="s">
        <v>481</v>
      </c>
      <c r="CH135" s="69" t="s">
        <v>481</v>
      </c>
      <c r="CI135" s="69">
        <v>1.1875</v>
      </c>
      <c r="CJ135" s="69" t="s">
        <v>481</v>
      </c>
      <c r="CK135" s="69" t="s">
        <v>481</v>
      </c>
      <c r="CL135" s="69" t="s">
        <v>481</v>
      </c>
      <c r="CM135" s="69" t="s">
        <v>481</v>
      </c>
      <c r="CN135" s="69" t="s">
        <v>481</v>
      </c>
      <c r="CO135" s="69" t="s">
        <v>481</v>
      </c>
      <c r="CP135" s="69" t="s">
        <v>481</v>
      </c>
      <c r="CQ135" s="69" t="s">
        <v>481</v>
      </c>
      <c r="CR135" s="69" t="s">
        <v>481</v>
      </c>
      <c r="CS135" s="69" t="s">
        <v>481</v>
      </c>
      <c r="CT135" s="69">
        <v>0.4375</v>
      </c>
      <c r="CU135" s="69">
        <v>0.78124999999272404</v>
      </c>
      <c r="CV135" s="69">
        <v>0.57291666666424135</v>
      </c>
      <c r="CW135" s="70" t="s">
        <v>481</v>
      </c>
      <c r="CX135" s="74" t="str">
        <f t="shared" si="105"/>
        <v>-</v>
      </c>
      <c r="CY135" s="33" t="str">
        <f t="shared" si="106"/>
        <v>-</v>
      </c>
      <c r="CZ135" s="33" t="str">
        <f t="shared" si="107"/>
        <v>-</v>
      </c>
      <c r="DA135" s="33" t="str">
        <f t="shared" si="108"/>
        <v>-</v>
      </c>
      <c r="DB135" s="33" t="str">
        <f t="shared" si="109"/>
        <v>-</v>
      </c>
      <c r="DC135" s="33" t="str">
        <f t="shared" si="110"/>
        <v>-</v>
      </c>
      <c r="DD135" s="33" t="str">
        <f t="shared" si="111"/>
        <v>-</v>
      </c>
      <c r="DE135" s="33" t="str">
        <f t="shared" si="112"/>
        <v>-</v>
      </c>
      <c r="DF135" s="33" t="str">
        <f t="shared" si="113"/>
        <v>-</v>
      </c>
      <c r="DG135" s="33" t="str">
        <f t="shared" si="114"/>
        <v>-</v>
      </c>
      <c r="DH135" s="33" t="str">
        <f t="shared" si="115"/>
        <v>-</v>
      </c>
      <c r="DI135" s="33" t="str">
        <f t="shared" si="116"/>
        <v>-</v>
      </c>
      <c r="DJ135" s="33" t="str">
        <f t="shared" si="117"/>
        <v>-</v>
      </c>
      <c r="DK135" s="33" t="str">
        <f t="shared" si="118"/>
        <v>-</v>
      </c>
      <c r="DL135" s="33" t="str">
        <f t="shared" si="119"/>
        <v>-</v>
      </c>
      <c r="DM135" s="33" t="str">
        <f t="shared" si="120"/>
        <v>-</v>
      </c>
      <c r="DN135" s="33" t="str">
        <f t="shared" si="121"/>
        <v>-</v>
      </c>
      <c r="DO135" s="33" t="str">
        <f t="shared" si="122"/>
        <v>-</v>
      </c>
      <c r="DP135" s="33" t="str">
        <f t="shared" si="123"/>
        <v>-</v>
      </c>
      <c r="DQ135" s="33" t="str">
        <f t="shared" si="124"/>
        <v>-</v>
      </c>
      <c r="DR135" s="33" t="str">
        <f t="shared" si="125"/>
        <v>-</v>
      </c>
      <c r="DS135" s="33" t="str">
        <f t="shared" si="126"/>
        <v>-</v>
      </c>
      <c r="DT135" s="33" t="str">
        <f t="shared" si="127"/>
        <v>-</v>
      </c>
      <c r="DU135" s="33" t="str">
        <f t="shared" si="128"/>
        <v>-</v>
      </c>
      <c r="DV135" s="33" t="str">
        <f t="shared" si="129"/>
        <v>-</v>
      </c>
      <c r="DW135" s="33" t="str">
        <f t="shared" si="130"/>
        <v>-</v>
      </c>
      <c r="DX135" s="33" t="str">
        <f t="shared" si="131"/>
        <v>-</v>
      </c>
      <c r="DY135" s="33" t="str">
        <f t="shared" si="132"/>
        <v>-</v>
      </c>
      <c r="DZ135" s="33" t="str">
        <f t="shared" si="133"/>
        <v>-</v>
      </c>
      <c r="EA135" s="33" t="str">
        <f t="shared" si="134"/>
        <v>-</v>
      </c>
      <c r="EB135" s="33" t="str">
        <f t="shared" si="135"/>
        <v>-</v>
      </c>
      <c r="EC135" s="33" t="str">
        <f t="shared" si="136"/>
        <v>-</v>
      </c>
      <c r="ED135" s="33" t="str">
        <f t="shared" si="137"/>
        <v>-</v>
      </c>
      <c r="EE135" s="33">
        <f t="shared" si="138"/>
        <v>1.1875</v>
      </c>
      <c r="EF135" s="33" t="str">
        <f t="shared" si="139"/>
        <v>-</v>
      </c>
      <c r="EG135" s="33" t="str">
        <f t="shared" si="140"/>
        <v>-</v>
      </c>
      <c r="EH135" s="33" t="str">
        <f t="shared" si="141"/>
        <v>-</v>
      </c>
      <c r="EI135" s="33" t="str">
        <f t="shared" si="142"/>
        <v>-</v>
      </c>
      <c r="EJ135" s="33" t="str">
        <f t="shared" si="143"/>
        <v>-</v>
      </c>
      <c r="EK135" s="33" t="str">
        <f t="shared" si="144"/>
        <v>-</v>
      </c>
      <c r="EL135" s="33" t="str">
        <f t="shared" si="145"/>
        <v>-</v>
      </c>
      <c r="EM135" s="33" t="str">
        <f t="shared" si="146"/>
        <v>-</v>
      </c>
      <c r="EN135" s="33" t="str">
        <f t="shared" si="147"/>
        <v>-</v>
      </c>
      <c r="EO135" s="33" t="str">
        <f t="shared" si="148"/>
        <v>-</v>
      </c>
      <c r="EP135" s="33">
        <f t="shared" si="149"/>
        <v>0.4375</v>
      </c>
      <c r="EQ135" s="33">
        <f t="shared" si="150"/>
        <v>0.39062499999636202</v>
      </c>
      <c r="ER135" s="33">
        <f t="shared" si="151"/>
        <v>0.57291666666424135</v>
      </c>
      <c r="ES135" s="75" t="str">
        <f t="shared" si="152"/>
        <v>-</v>
      </c>
      <c r="EU135" s="33" t="str">
        <f t="shared" si="101"/>
        <v>-</v>
      </c>
      <c r="EV135" s="33" t="str">
        <f t="shared" si="102"/>
        <v>-</v>
      </c>
      <c r="EW135" s="33">
        <f t="shared" si="103"/>
        <v>1.1875</v>
      </c>
      <c r="EX135" s="33">
        <f t="shared" si="104"/>
        <v>0.44791666666424135</v>
      </c>
    </row>
    <row r="136" spans="1:154" hidden="1" outlineLevel="1" x14ac:dyDescent="0.25">
      <c r="A136" t="s">
        <v>115</v>
      </c>
      <c r="B136" s="2">
        <v>191</v>
      </c>
      <c r="C136" t="s">
        <v>359</v>
      </c>
      <c r="D136" s="19" t="s">
        <v>465</v>
      </c>
      <c r="E136" s="19" t="s">
        <v>461</v>
      </c>
      <c r="F136" s="38" t="s">
        <v>481</v>
      </c>
      <c r="G136" s="16" t="s">
        <v>481</v>
      </c>
      <c r="H136" s="16" t="s">
        <v>481</v>
      </c>
      <c r="I136" s="16" t="s">
        <v>481</v>
      </c>
      <c r="J136" s="16" t="s">
        <v>481</v>
      </c>
      <c r="K136" s="16" t="s">
        <v>481</v>
      </c>
      <c r="L136" s="16" t="s">
        <v>481</v>
      </c>
      <c r="M136" s="16" t="s">
        <v>481</v>
      </c>
      <c r="N136" s="16" t="s">
        <v>481</v>
      </c>
      <c r="O136" s="16" t="s">
        <v>481</v>
      </c>
      <c r="P136" s="16" t="s">
        <v>481</v>
      </c>
      <c r="Q136" s="16" t="s">
        <v>481</v>
      </c>
      <c r="R136" s="32" t="s">
        <v>481</v>
      </c>
      <c r="S136" s="32" t="s">
        <v>481</v>
      </c>
      <c r="T136" s="32" t="s">
        <v>481</v>
      </c>
      <c r="U136" s="32" t="s">
        <v>481</v>
      </c>
      <c r="V136" s="32" t="s">
        <v>481</v>
      </c>
      <c r="W136" s="32" t="s">
        <v>481</v>
      </c>
      <c r="X136" s="32" t="s">
        <v>481</v>
      </c>
      <c r="Y136" s="32" t="s">
        <v>481</v>
      </c>
      <c r="Z136" s="32" t="s">
        <v>481</v>
      </c>
      <c r="AA136" s="32" t="s">
        <v>481</v>
      </c>
      <c r="AB136" s="32" t="s">
        <v>481</v>
      </c>
      <c r="AC136" s="32" t="s">
        <v>481</v>
      </c>
      <c r="AD136" s="32" t="s">
        <v>481</v>
      </c>
      <c r="AE136" s="32" t="s">
        <v>481</v>
      </c>
      <c r="AF136" s="32" t="s">
        <v>481</v>
      </c>
      <c r="AG136" s="32" t="s">
        <v>481</v>
      </c>
      <c r="AH136" s="32" t="s">
        <v>481</v>
      </c>
      <c r="AI136" s="32" t="s">
        <v>481</v>
      </c>
      <c r="AJ136" s="32" t="s">
        <v>481</v>
      </c>
      <c r="AK136" s="32" t="s">
        <v>481</v>
      </c>
      <c r="AL136" s="32" t="s">
        <v>481</v>
      </c>
      <c r="AM136" s="32" t="s">
        <v>481</v>
      </c>
      <c r="AN136" s="32" t="s">
        <v>481</v>
      </c>
      <c r="AO136" s="32" t="s">
        <v>481</v>
      </c>
      <c r="AP136" s="32" t="s">
        <v>481</v>
      </c>
      <c r="AQ136" s="32" t="s">
        <v>481</v>
      </c>
      <c r="AR136" s="32" t="s">
        <v>481</v>
      </c>
      <c r="AS136" s="32" t="s">
        <v>481</v>
      </c>
      <c r="AT136" s="32" t="s">
        <v>481</v>
      </c>
      <c r="AU136" s="32" t="s">
        <v>481</v>
      </c>
      <c r="AV136" s="32" t="s">
        <v>481</v>
      </c>
      <c r="AW136" s="32" t="s">
        <v>481</v>
      </c>
      <c r="AX136" s="32" t="s">
        <v>481</v>
      </c>
      <c r="AY136" s="32" t="s">
        <v>481</v>
      </c>
      <c r="AZ136" s="32" t="s">
        <v>481</v>
      </c>
      <c r="BA136" s="60" t="s">
        <v>481</v>
      </c>
      <c r="BB136" s="68" t="s">
        <v>481</v>
      </c>
      <c r="BC136" s="69" t="s">
        <v>481</v>
      </c>
      <c r="BD136" s="69" t="s">
        <v>481</v>
      </c>
      <c r="BE136" s="69" t="s">
        <v>481</v>
      </c>
      <c r="BF136" s="69" t="s">
        <v>481</v>
      </c>
      <c r="BG136" s="69" t="s">
        <v>481</v>
      </c>
      <c r="BH136" s="69" t="s">
        <v>481</v>
      </c>
      <c r="BI136" s="69" t="s">
        <v>481</v>
      </c>
      <c r="BJ136" s="69" t="s">
        <v>481</v>
      </c>
      <c r="BK136" s="69" t="s">
        <v>481</v>
      </c>
      <c r="BL136" s="69" t="s">
        <v>481</v>
      </c>
      <c r="BM136" s="69" t="s">
        <v>481</v>
      </c>
      <c r="BN136" s="69" t="s">
        <v>481</v>
      </c>
      <c r="BO136" s="69" t="s">
        <v>481</v>
      </c>
      <c r="BP136" s="69" t="s">
        <v>481</v>
      </c>
      <c r="BQ136" s="69" t="s">
        <v>481</v>
      </c>
      <c r="BR136" s="69" t="s">
        <v>481</v>
      </c>
      <c r="BS136" s="69" t="s">
        <v>481</v>
      </c>
      <c r="BT136" s="69" t="s">
        <v>481</v>
      </c>
      <c r="BU136" s="69" t="s">
        <v>481</v>
      </c>
      <c r="BV136" s="69" t="s">
        <v>481</v>
      </c>
      <c r="BW136" s="69" t="s">
        <v>481</v>
      </c>
      <c r="BX136" s="69" t="s">
        <v>481</v>
      </c>
      <c r="BY136" s="69" t="s">
        <v>481</v>
      </c>
      <c r="BZ136" s="69" t="s">
        <v>481</v>
      </c>
      <c r="CA136" s="69" t="s">
        <v>481</v>
      </c>
      <c r="CB136" s="69" t="s">
        <v>481</v>
      </c>
      <c r="CC136" s="69" t="s">
        <v>481</v>
      </c>
      <c r="CD136" s="69" t="s">
        <v>481</v>
      </c>
      <c r="CE136" s="69" t="s">
        <v>481</v>
      </c>
      <c r="CF136" s="69" t="s">
        <v>481</v>
      </c>
      <c r="CG136" s="69" t="s">
        <v>481</v>
      </c>
      <c r="CH136" s="69" t="s">
        <v>481</v>
      </c>
      <c r="CI136" s="69" t="s">
        <v>481</v>
      </c>
      <c r="CJ136" s="69" t="s">
        <v>481</v>
      </c>
      <c r="CK136" s="69" t="s">
        <v>481</v>
      </c>
      <c r="CL136" s="69" t="s">
        <v>481</v>
      </c>
      <c r="CM136" s="69" t="s">
        <v>481</v>
      </c>
      <c r="CN136" s="69" t="s">
        <v>481</v>
      </c>
      <c r="CO136" s="69" t="s">
        <v>481</v>
      </c>
      <c r="CP136" s="69" t="s">
        <v>481</v>
      </c>
      <c r="CQ136" s="69" t="s">
        <v>481</v>
      </c>
      <c r="CR136" s="69" t="s">
        <v>481</v>
      </c>
      <c r="CS136" s="69" t="s">
        <v>481</v>
      </c>
      <c r="CT136" s="69" t="s">
        <v>481</v>
      </c>
      <c r="CU136" s="69" t="s">
        <v>481</v>
      </c>
      <c r="CV136" s="69" t="s">
        <v>481</v>
      </c>
      <c r="CW136" s="70" t="s">
        <v>481</v>
      </c>
      <c r="CX136" s="74" t="str">
        <f t="shared" si="105"/>
        <v>-</v>
      </c>
      <c r="CY136" s="33" t="str">
        <f t="shared" si="106"/>
        <v>-</v>
      </c>
      <c r="CZ136" s="33" t="str">
        <f t="shared" si="107"/>
        <v>-</v>
      </c>
      <c r="DA136" s="33" t="str">
        <f t="shared" si="108"/>
        <v>-</v>
      </c>
      <c r="DB136" s="33" t="str">
        <f t="shared" si="109"/>
        <v>-</v>
      </c>
      <c r="DC136" s="33" t="str">
        <f t="shared" si="110"/>
        <v>-</v>
      </c>
      <c r="DD136" s="33" t="str">
        <f t="shared" si="111"/>
        <v>-</v>
      </c>
      <c r="DE136" s="33" t="str">
        <f t="shared" si="112"/>
        <v>-</v>
      </c>
      <c r="DF136" s="33" t="str">
        <f t="shared" si="113"/>
        <v>-</v>
      </c>
      <c r="DG136" s="33" t="str">
        <f t="shared" si="114"/>
        <v>-</v>
      </c>
      <c r="DH136" s="33" t="str">
        <f t="shared" si="115"/>
        <v>-</v>
      </c>
      <c r="DI136" s="33" t="str">
        <f t="shared" si="116"/>
        <v>-</v>
      </c>
      <c r="DJ136" s="33" t="str">
        <f t="shared" si="117"/>
        <v>-</v>
      </c>
      <c r="DK136" s="33" t="str">
        <f t="shared" si="118"/>
        <v>-</v>
      </c>
      <c r="DL136" s="33" t="str">
        <f t="shared" si="119"/>
        <v>-</v>
      </c>
      <c r="DM136" s="33" t="str">
        <f t="shared" si="120"/>
        <v>-</v>
      </c>
      <c r="DN136" s="33" t="str">
        <f t="shared" si="121"/>
        <v>-</v>
      </c>
      <c r="DO136" s="33" t="str">
        <f t="shared" si="122"/>
        <v>-</v>
      </c>
      <c r="DP136" s="33" t="str">
        <f t="shared" si="123"/>
        <v>-</v>
      </c>
      <c r="DQ136" s="33" t="str">
        <f t="shared" si="124"/>
        <v>-</v>
      </c>
      <c r="DR136" s="33" t="str">
        <f t="shared" si="125"/>
        <v>-</v>
      </c>
      <c r="DS136" s="33" t="str">
        <f t="shared" si="126"/>
        <v>-</v>
      </c>
      <c r="DT136" s="33" t="str">
        <f t="shared" si="127"/>
        <v>-</v>
      </c>
      <c r="DU136" s="33" t="str">
        <f t="shared" si="128"/>
        <v>-</v>
      </c>
      <c r="DV136" s="33" t="str">
        <f t="shared" si="129"/>
        <v>-</v>
      </c>
      <c r="DW136" s="33" t="str">
        <f t="shared" si="130"/>
        <v>-</v>
      </c>
      <c r="DX136" s="33" t="str">
        <f t="shared" si="131"/>
        <v>-</v>
      </c>
      <c r="DY136" s="33" t="str">
        <f t="shared" si="132"/>
        <v>-</v>
      </c>
      <c r="DZ136" s="33" t="str">
        <f t="shared" si="133"/>
        <v>-</v>
      </c>
      <c r="EA136" s="33" t="str">
        <f t="shared" si="134"/>
        <v>-</v>
      </c>
      <c r="EB136" s="33" t="str">
        <f t="shared" si="135"/>
        <v>-</v>
      </c>
      <c r="EC136" s="33" t="str">
        <f t="shared" si="136"/>
        <v>-</v>
      </c>
      <c r="ED136" s="33" t="str">
        <f t="shared" si="137"/>
        <v>-</v>
      </c>
      <c r="EE136" s="33" t="str">
        <f t="shared" si="138"/>
        <v>-</v>
      </c>
      <c r="EF136" s="33" t="str">
        <f t="shared" si="139"/>
        <v>-</v>
      </c>
      <c r="EG136" s="33" t="str">
        <f t="shared" si="140"/>
        <v>-</v>
      </c>
      <c r="EH136" s="33" t="str">
        <f t="shared" si="141"/>
        <v>-</v>
      </c>
      <c r="EI136" s="33" t="str">
        <f t="shared" si="142"/>
        <v>-</v>
      </c>
      <c r="EJ136" s="33" t="str">
        <f t="shared" si="143"/>
        <v>-</v>
      </c>
      <c r="EK136" s="33" t="str">
        <f t="shared" si="144"/>
        <v>-</v>
      </c>
      <c r="EL136" s="33" t="str">
        <f t="shared" si="145"/>
        <v>-</v>
      </c>
      <c r="EM136" s="33" t="str">
        <f t="shared" si="146"/>
        <v>-</v>
      </c>
      <c r="EN136" s="33" t="str">
        <f t="shared" si="147"/>
        <v>-</v>
      </c>
      <c r="EO136" s="33" t="str">
        <f t="shared" si="148"/>
        <v>-</v>
      </c>
      <c r="EP136" s="33" t="str">
        <f t="shared" si="149"/>
        <v>-</v>
      </c>
      <c r="EQ136" s="33" t="str">
        <f t="shared" si="150"/>
        <v>-</v>
      </c>
      <c r="ER136" s="33" t="str">
        <f t="shared" si="151"/>
        <v>-</v>
      </c>
      <c r="ES136" s="75" t="str">
        <f t="shared" si="152"/>
        <v>-</v>
      </c>
      <c r="EU136" s="33" t="str">
        <f t="shared" si="101"/>
        <v>-</v>
      </c>
      <c r="EV136" s="33" t="str">
        <f t="shared" si="102"/>
        <v>-</v>
      </c>
      <c r="EW136" s="33" t="str">
        <f t="shared" si="103"/>
        <v>-</v>
      </c>
      <c r="EX136" s="33" t="str">
        <f t="shared" si="104"/>
        <v>-</v>
      </c>
    </row>
    <row r="137" spans="1:154" hidden="1" outlineLevel="1" x14ac:dyDescent="0.25">
      <c r="A137" t="s">
        <v>116</v>
      </c>
      <c r="B137" s="2">
        <v>90</v>
      </c>
      <c r="C137" t="s">
        <v>360</v>
      </c>
      <c r="D137" s="19" t="s">
        <v>465</v>
      </c>
      <c r="E137" s="19" t="s">
        <v>460</v>
      </c>
      <c r="F137" s="38" t="s">
        <v>481</v>
      </c>
      <c r="G137" s="16" t="s">
        <v>481</v>
      </c>
      <c r="H137" s="16" t="s">
        <v>481</v>
      </c>
      <c r="I137" s="16" t="s">
        <v>481</v>
      </c>
      <c r="J137" s="16" t="s">
        <v>481</v>
      </c>
      <c r="K137" s="16" t="s">
        <v>481</v>
      </c>
      <c r="L137" s="16" t="s">
        <v>481</v>
      </c>
      <c r="M137" s="16" t="s">
        <v>481</v>
      </c>
      <c r="N137" s="16" t="s">
        <v>481</v>
      </c>
      <c r="O137" s="16" t="s">
        <v>481</v>
      </c>
      <c r="P137" s="16" t="s">
        <v>481</v>
      </c>
      <c r="Q137" s="16" t="s">
        <v>481</v>
      </c>
      <c r="R137" s="32" t="s">
        <v>481</v>
      </c>
      <c r="S137" s="32" t="s">
        <v>481</v>
      </c>
      <c r="T137" s="32" t="s">
        <v>481</v>
      </c>
      <c r="U137" s="32" t="s">
        <v>481</v>
      </c>
      <c r="V137" s="32" t="s">
        <v>481</v>
      </c>
      <c r="W137" s="32" t="s">
        <v>481</v>
      </c>
      <c r="X137" s="32" t="s">
        <v>481</v>
      </c>
      <c r="Y137" s="32" t="s">
        <v>481</v>
      </c>
      <c r="Z137" s="32" t="s">
        <v>481</v>
      </c>
      <c r="AA137" s="32" t="s">
        <v>481</v>
      </c>
      <c r="AB137" s="32" t="s">
        <v>481</v>
      </c>
      <c r="AC137" s="32" t="s">
        <v>481</v>
      </c>
      <c r="AD137" s="32" t="s">
        <v>481</v>
      </c>
      <c r="AE137" s="32" t="s">
        <v>481</v>
      </c>
      <c r="AF137" s="32" t="s">
        <v>481</v>
      </c>
      <c r="AG137" s="32">
        <v>1</v>
      </c>
      <c r="AH137" s="32">
        <v>1</v>
      </c>
      <c r="AI137" s="32" t="s">
        <v>481</v>
      </c>
      <c r="AJ137" s="32" t="s">
        <v>481</v>
      </c>
      <c r="AK137" s="32" t="s">
        <v>481</v>
      </c>
      <c r="AL137" s="32" t="s">
        <v>481</v>
      </c>
      <c r="AM137" s="32" t="s">
        <v>481</v>
      </c>
      <c r="AN137" s="32" t="s">
        <v>481</v>
      </c>
      <c r="AO137" s="32" t="s">
        <v>481</v>
      </c>
      <c r="AP137" s="32" t="s">
        <v>481</v>
      </c>
      <c r="AQ137" s="32" t="s">
        <v>481</v>
      </c>
      <c r="AR137" s="32">
        <v>1</v>
      </c>
      <c r="AS137" s="32" t="s">
        <v>481</v>
      </c>
      <c r="AT137" s="32" t="s">
        <v>481</v>
      </c>
      <c r="AU137" s="32" t="s">
        <v>481</v>
      </c>
      <c r="AV137" s="32" t="s">
        <v>481</v>
      </c>
      <c r="AW137" s="32" t="s">
        <v>481</v>
      </c>
      <c r="AX137" s="32" t="s">
        <v>481</v>
      </c>
      <c r="AY137" s="32" t="s">
        <v>481</v>
      </c>
      <c r="AZ137" s="32" t="s">
        <v>481</v>
      </c>
      <c r="BA137" s="60" t="s">
        <v>481</v>
      </c>
      <c r="BB137" s="68" t="s">
        <v>481</v>
      </c>
      <c r="BC137" s="69" t="s">
        <v>481</v>
      </c>
      <c r="BD137" s="69" t="s">
        <v>481</v>
      </c>
      <c r="BE137" s="69" t="s">
        <v>481</v>
      </c>
      <c r="BF137" s="69" t="s">
        <v>481</v>
      </c>
      <c r="BG137" s="69" t="s">
        <v>481</v>
      </c>
      <c r="BH137" s="69" t="s">
        <v>481</v>
      </c>
      <c r="BI137" s="69" t="s">
        <v>481</v>
      </c>
      <c r="BJ137" s="69" t="s">
        <v>481</v>
      </c>
      <c r="BK137" s="69" t="s">
        <v>481</v>
      </c>
      <c r="BL137" s="69" t="s">
        <v>481</v>
      </c>
      <c r="BM137" s="69" t="s">
        <v>481</v>
      </c>
      <c r="BN137" s="69" t="s">
        <v>481</v>
      </c>
      <c r="BO137" s="69" t="s">
        <v>481</v>
      </c>
      <c r="BP137" s="69" t="s">
        <v>481</v>
      </c>
      <c r="BQ137" s="69" t="s">
        <v>481</v>
      </c>
      <c r="BR137" s="69" t="s">
        <v>481</v>
      </c>
      <c r="BS137" s="69" t="s">
        <v>481</v>
      </c>
      <c r="BT137" s="69" t="s">
        <v>481</v>
      </c>
      <c r="BU137" s="69" t="s">
        <v>481</v>
      </c>
      <c r="BV137" s="69" t="s">
        <v>481</v>
      </c>
      <c r="BW137" s="69" t="s">
        <v>481</v>
      </c>
      <c r="BX137" s="69" t="s">
        <v>481</v>
      </c>
      <c r="BY137" s="69" t="s">
        <v>481</v>
      </c>
      <c r="BZ137" s="69" t="s">
        <v>481</v>
      </c>
      <c r="CA137" s="69" t="s">
        <v>481</v>
      </c>
      <c r="CB137" s="69" t="s">
        <v>481</v>
      </c>
      <c r="CC137" s="69">
        <v>1.4166666666642413</v>
      </c>
      <c r="CD137" s="69">
        <v>1.4375</v>
      </c>
      <c r="CE137" s="69" t="s">
        <v>481</v>
      </c>
      <c r="CF137" s="69" t="s">
        <v>481</v>
      </c>
      <c r="CG137" s="69" t="s">
        <v>481</v>
      </c>
      <c r="CH137" s="69" t="s">
        <v>481</v>
      </c>
      <c r="CI137" s="69" t="s">
        <v>481</v>
      </c>
      <c r="CJ137" s="69" t="s">
        <v>481</v>
      </c>
      <c r="CK137" s="69" t="s">
        <v>481</v>
      </c>
      <c r="CL137" s="69" t="s">
        <v>481</v>
      </c>
      <c r="CM137" s="69" t="s">
        <v>481</v>
      </c>
      <c r="CN137" s="69">
        <v>0.4375</v>
      </c>
      <c r="CO137" s="69" t="s">
        <v>481</v>
      </c>
      <c r="CP137" s="69" t="s">
        <v>481</v>
      </c>
      <c r="CQ137" s="69" t="s">
        <v>481</v>
      </c>
      <c r="CR137" s="69" t="s">
        <v>481</v>
      </c>
      <c r="CS137" s="69" t="s">
        <v>481</v>
      </c>
      <c r="CT137" s="69" t="s">
        <v>481</v>
      </c>
      <c r="CU137" s="69" t="s">
        <v>481</v>
      </c>
      <c r="CV137" s="69" t="s">
        <v>481</v>
      </c>
      <c r="CW137" s="70" t="s">
        <v>481</v>
      </c>
      <c r="CX137" s="74" t="str">
        <f t="shared" si="105"/>
        <v>-</v>
      </c>
      <c r="CY137" s="33" t="str">
        <f t="shared" si="106"/>
        <v>-</v>
      </c>
      <c r="CZ137" s="33" t="str">
        <f t="shared" si="107"/>
        <v>-</v>
      </c>
      <c r="DA137" s="33" t="str">
        <f t="shared" si="108"/>
        <v>-</v>
      </c>
      <c r="DB137" s="33" t="str">
        <f t="shared" si="109"/>
        <v>-</v>
      </c>
      <c r="DC137" s="33" t="str">
        <f t="shared" si="110"/>
        <v>-</v>
      </c>
      <c r="DD137" s="33" t="str">
        <f t="shared" si="111"/>
        <v>-</v>
      </c>
      <c r="DE137" s="33" t="str">
        <f t="shared" si="112"/>
        <v>-</v>
      </c>
      <c r="DF137" s="33" t="str">
        <f t="shared" si="113"/>
        <v>-</v>
      </c>
      <c r="DG137" s="33" t="str">
        <f t="shared" si="114"/>
        <v>-</v>
      </c>
      <c r="DH137" s="33" t="str">
        <f t="shared" si="115"/>
        <v>-</v>
      </c>
      <c r="DI137" s="33" t="str">
        <f t="shared" si="116"/>
        <v>-</v>
      </c>
      <c r="DJ137" s="33" t="str">
        <f t="shared" si="117"/>
        <v>-</v>
      </c>
      <c r="DK137" s="33" t="str">
        <f t="shared" si="118"/>
        <v>-</v>
      </c>
      <c r="DL137" s="33" t="str">
        <f t="shared" si="119"/>
        <v>-</v>
      </c>
      <c r="DM137" s="33" t="str">
        <f t="shared" si="120"/>
        <v>-</v>
      </c>
      <c r="DN137" s="33" t="str">
        <f t="shared" si="121"/>
        <v>-</v>
      </c>
      <c r="DO137" s="33" t="str">
        <f t="shared" si="122"/>
        <v>-</v>
      </c>
      <c r="DP137" s="33" t="str">
        <f t="shared" si="123"/>
        <v>-</v>
      </c>
      <c r="DQ137" s="33" t="str">
        <f t="shared" si="124"/>
        <v>-</v>
      </c>
      <c r="DR137" s="33" t="str">
        <f t="shared" si="125"/>
        <v>-</v>
      </c>
      <c r="DS137" s="33" t="str">
        <f t="shared" si="126"/>
        <v>-</v>
      </c>
      <c r="DT137" s="33" t="str">
        <f t="shared" si="127"/>
        <v>-</v>
      </c>
      <c r="DU137" s="33" t="str">
        <f t="shared" si="128"/>
        <v>-</v>
      </c>
      <c r="DV137" s="33" t="str">
        <f t="shared" si="129"/>
        <v>-</v>
      </c>
      <c r="DW137" s="33" t="str">
        <f t="shared" si="130"/>
        <v>-</v>
      </c>
      <c r="DX137" s="33" t="str">
        <f t="shared" si="131"/>
        <v>-</v>
      </c>
      <c r="DY137" s="33">
        <f t="shared" si="132"/>
        <v>1.4166666666642413</v>
      </c>
      <c r="DZ137" s="33">
        <f t="shared" si="133"/>
        <v>1.4375</v>
      </c>
      <c r="EA137" s="33" t="str">
        <f t="shared" si="134"/>
        <v>-</v>
      </c>
      <c r="EB137" s="33" t="str">
        <f t="shared" si="135"/>
        <v>-</v>
      </c>
      <c r="EC137" s="33" t="str">
        <f t="shared" si="136"/>
        <v>-</v>
      </c>
      <c r="ED137" s="33" t="str">
        <f t="shared" si="137"/>
        <v>-</v>
      </c>
      <c r="EE137" s="33" t="str">
        <f t="shared" si="138"/>
        <v>-</v>
      </c>
      <c r="EF137" s="33" t="str">
        <f t="shared" si="139"/>
        <v>-</v>
      </c>
      <c r="EG137" s="33" t="str">
        <f t="shared" si="140"/>
        <v>-</v>
      </c>
      <c r="EH137" s="33" t="str">
        <f t="shared" si="141"/>
        <v>-</v>
      </c>
      <c r="EI137" s="33" t="str">
        <f t="shared" si="142"/>
        <v>-</v>
      </c>
      <c r="EJ137" s="33">
        <f t="shared" si="143"/>
        <v>0.4375</v>
      </c>
      <c r="EK137" s="33" t="str">
        <f t="shared" si="144"/>
        <v>-</v>
      </c>
      <c r="EL137" s="33" t="str">
        <f t="shared" si="145"/>
        <v>-</v>
      </c>
      <c r="EM137" s="33" t="str">
        <f t="shared" si="146"/>
        <v>-</v>
      </c>
      <c r="EN137" s="33" t="str">
        <f t="shared" si="147"/>
        <v>-</v>
      </c>
      <c r="EO137" s="33" t="str">
        <f t="shared" si="148"/>
        <v>-</v>
      </c>
      <c r="EP137" s="33" t="str">
        <f t="shared" si="149"/>
        <v>-</v>
      </c>
      <c r="EQ137" s="33" t="str">
        <f t="shared" si="150"/>
        <v>-</v>
      </c>
      <c r="ER137" s="33" t="str">
        <f t="shared" si="151"/>
        <v>-</v>
      </c>
      <c r="ES137" s="75" t="str">
        <f t="shared" si="152"/>
        <v>-</v>
      </c>
      <c r="EU137" s="33" t="str">
        <f t="shared" ref="EU137:EU200" si="153">IFERROR(SUM(BB137:BM137)/SUM(F137:Q137),"-")</f>
        <v>-</v>
      </c>
      <c r="EV137" s="33" t="str">
        <f t="shared" ref="EV137:EV200" si="154">IFERROR(SUM(BN137:BY137)/SUM(R137:AC137),"-")</f>
        <v>-</v>
      </c>
      <c r="EW137" s="33">
        <f t="shared" ref="EW137:EW200" si="155">IFERROR(SUM(BZ137:CK137)/SUM(AD137:AO137),"-")</f>
        <v>1.4270833333321207</v>
      </c>
      <c r="EX137" s="33">
        <f t="shared" ref="EX137:EX200" si="156">IFERROR(SUM(CL137:CW137)/SUM(AP137:BA137),"-")</f>
        <v>0.4375</v>
      </c>
    </row>
    <row r="138" spans="1:154" hidden="1" outlineLevel="1" x14ac:dyDescent="0.25">
      <c r="A138" t="s">
        <v>117</v>
      </c>
      <c r="B138" s="2">
        <v>192</v>
      </c>
      <c r="C138" t="s">
        <v>361</v>
      </c>
      <c r="D138" s="19" t="s">
        <v>465</v>
      </c>
      <c r="E138" s="19" t="s">
        <v>461</v>
      </c>
      <c r="F138" s="38" t="s">
        <v>481</v>
      </c>
      <c r="G138" s="16" t="s">
        <v>481</v>
      </c>
      <c r="H138" s="16" t="s">
        <v>481</v>
      </c>
      <c r="I138" s="16" t="s">
        <v>481</v>
      </c>
      <c r="J138" s="16" t="s">
        <v>481</v>
      </c>
      <c r="K138" s="16" t="s">
        <v>481</v>
      </c>
      <c r="L138" s="16" t="s">
        <v>481</v>
      </c>
      <c r="M138" s="16" t="s">
        <v>481</v>
      </c>
      <c r="N138" s="16" t="s">
        <v>481</v>
      </c>
      <c r="O138" s="16" t="s">
        <v>481</v>
      </c>
      <c r="P138" s="16" t="s">
        <v>481</v>
      </c>
      <c r="Q138" s="16">
        <v>2</v>
      </c>
      <c r="R138" s="32">
        <v>1</v>
      </c>
      <c r="S138" s="32" t="s">
        <v>481</v>
      </c>
      <c r="T138" s="32" t="s">
        <v>481</v>
      </c>
      <c r="U138" s="32" t="s">
        <v>481</v>
      </c>
      <c r="V138" s="32" t="s">
        <v>481</v>
      </c>
      <c r="W138" s="32" t="s">
        <v>481</v>
      </c>
      <c r="X138" s="32" t="s">
        <v>481</v>
      </c>
      <c r="Y138" s="32" t="s">
        <v>481</v>
      </c>
      <c r="Z138" s="32" t="s">
        <v>481</v>
      </c>
      <c r="AA138" s="32" t="s">
        <v>481</v>
      </c>
      <c r="AB138" s="32" t="s">
        <v>481</v>
      </c>
      <c r="AC138" s="32" t="s">
        <v>481</v>
      </c>
      <c r="AD138" s="32" t="s">
        <v>481</v>
      </c>
      <c r="AE138" s="32" t="s">
        <v>481</v>
      </c>
      <c r="AF138" s="32" t="s">
        <v>481</v>
      </c>
      <c r="AG138" s="32" t="s">
        <v>481</v>
      </c>
      <c r="AH138" s="32" t="s">
        <v>481</v>
      </c>
      <c r="AI138" s="32" t="s">
        <v>481</v>
      </c>
      <c r="AJ138" s="32" t="s">
        <v>481</v>
      </c>
      <c r="AK138" s="32" t="s">
        <v>481</v>
      </c>
      <c r="AL138" s="32" t="s">
        <v>481</v>
      </c>
      <c r="AM138" s="32" t="s">
        <v>481</v>
      </c>
      <c r="AN138" s="32" t="s">
        <v>481</v>
      </c>
      <c r="AO138" s="32" t="s">
        <v>481</v>
      </c>
      <c r="AP138" s="32">
        <v>1</v>
      </c>
      <c r="AQ138" s="32" t="s">
        <v>481</v>
      </c>
      <c r="AR138" s="32" t="s">
        <v>481</v>
      </c>
      <c r="AS138" s="32" t="s">
        <v>481</v>
      </c>
      <c r="AT138" s="32" t="s">
        <v>481</v>
      </c>
      <c r="AU138" s="32" t="s">
        <v>481</v>
      </c>
      <c r="AV138" s="32" t="s">
        <v>481</v>
      </c>
      <c r="AW138" s="32" t="s">
        <v>481</v>
      </c>
      <c r="AX138" s="32" t="s">
        <v>481</v>
      </c>
      <c r="AY138" s="32" t="s">
        <v>481</v>
      </c>
      <c r="AZ138" s="32" t="s">
        <v>481</v>
      </c>
      <c r="BA138" s="60" t="s">
        <v>481</v>
      </c>
      <c r="BB138" s="68" t="s">
        <v>481</v>
      </c>
      <c r="BC138" s="69" t="s">
        <v>481</v>
      </c>
      <c r="BD138" s="69" t="s">
        <v>481</v>
      </c>
      <c r="BE138" s="69" t="s">
        <v>481</v>
      </c>
      <c r="BF138" s="69" t="s">
        <v>481</v>
      </c>
      <c r="BG138" s="69" t="s">
        <v>481</v>
      </c>
      <c r="BH138" s="69" t="s">
        <v>481</v>
      </c>
      <c r="BI138" s="69" t="s">
        <v>481</v>
      </c>
      <c r="BJ138" s="69" t="s">
        <v>481</v>
      </c>
      <c r="BK138" s="69" t="s">
        <v>481</v>
      </c>
      <c r="BL138" s="69" t="s">
        <v>481</v>
      </c>
      <c r="BM138" s="69">
        <v>0.65833333333333333</v>
      </c>
      <c r="BN138" s="69">
        <v>0.66041666666569654</v>
      </c>
      <c r="BO138" s="69" t="s">
        <v>481</v>
      </c>
      <c r="BP138" s="69" t="s">
        <v>481</v>
      </c>
      <c r="BQ138" s="69" t="s">
        <v>481</v>
      </c>
      <c r="BR138" s="69" t="s">
        <v>481</v>
      </c>
      <c r="BS138" s="69" t="s">
        <v>481</v>
      </c>
      <c r="BT138" s="69" t="s">
        <v>481</v>
      </c>
      <c r="BU138" s="69" t="s">
        <v>481</v>
      </c>
      <c r="BV138" s="69" t="s">
        <v>481</v>
      </c>
      <c r="BW138" s="69" t="s">
        <v>481</v>
      </c>
      <c r="BX138" s="69" t="s">
        <v>481</v>
      </c>
      <c r="BY138" s="69" t="s">
        <v>481</v>
      </c>
      <c r="BZ138" s="69" t="s">
        <v>481</v>
      </c>
      <c r="CA138" s="69" t="s">
        <v>481</v>
      </c>
      <c r="CB138" s="69" t="s">
        <v>481</v>
      </c>
      <c r="CC138" s="69" t="s">
        <v>481</v>
      </c>
      <c r="CD138" s="69" t="s">
        <v>481</v>
      </c>
      <c r="CE138" s="69" t="s">
        <v>481</v>
      </c>
      <c r="CF138" s="69" t="s">
        <v>481</v>
      </c>
      <c r="CG138" s="69" t="s">
        <v>481</v>
      </c>
      <c r="CH138" s="69" t="s">
        <v>481</v>
      </c>
      <c r="CI138" s="69" t="s">
        <v>481</v>
      </c>
      <c r="CJ138" s="69" t="s">
        <v>481</v>
      </c>
      <c r="CK138" s="69" t="s">
        <v>481</v>
      </c>
      <c r="CL138" s="69">
        <v>0.39583333332848269</v>
      </c>
      <c r="CM138" s="69" t="s">
        <v>481</v>
      </c>
      <c r="CN138" s="69" t="s">
        <v>481</v>
      </c>
      <c r="CO138" s="69" t="s">
        <v>481</v>
      </c>
      <c r="CP138" s="69" t="s">
        <v>481</v>
      </c>
      <c r="CQ138" s="69" t="s">
        <v>481</v>
      </c>
      <c r="CR138" s="69" t="s">
        <v>481</v>
      </c>
      <c r="CS138" s="69" t="s">
        <v>481</v>
      </c>
      <c r="CT138" s="69" t="s">
        <v>481</v>
      </c>
      <c r="CU138" s="69" t="s">
        <v>481</v>
      </c>
      <c r="CV138" s="69" t="s">
        <v>481</v>
      </c>
      <c r="CW138" s="70" t="s">
        <v>481</v>
      </c>
      <c r="CX138" s="74" t="str">
        <f t="shared" si="105"/>
        <v>-</v>
      </c>
      <c r="CY138" s="33" t="str">
        <f t="shared" si="106"/>
        <v>-</v>
      </c>
      <c r="CZ138" s="33" t="str">
        <f t="shared" si="107"/>
        <v>-</v>
      </c>
      <c r="DA138" s="33" t="str">
        <f t="shared" si="108"/>
        <v>-</v>
      </c>
      <c r="DB138" s="33" t="str">
        <f t="shared" si="109"/>
        <v>-</v>
      </c>
      <c r="DC138" s="33" t="str">
        <f t="shared" si="110"/>
        <v>-</v>
      </c>
      <c r="DD138" s="33" t="str">
        <f t="shared" si="111"/>
        <v>-</v>
      </c>
      <c r="DE138" s="33" t="str">
        <f t="shared" si="112"/>
        <v>-</v>
      </c>
      <c r="DF138" s="33" t="str">
        <f t="shared" si="113"/>
        <v>-</v>
      </c>
      <c r="DG138" s="33" t="str">
        <f t="shared" si="114"/>
        <v>-</v>
      </c>
      <c r="DH138" s="33" t="str">
        <f t="shared" si="115"/>
        <v>-</v>
      </c>
      <c r="DI138" s="33">
        <f t="shared" si="116"/>
        <v>0.32916666666666666</v>
      </c>
      <c r="DJ138" s="33">
        <f t="shared" si="117"/>
        <v>0.66041666666569654</v>
      </c>
      <c r="DK138" s="33" t="str">
        <f t="shared" si="118"/>
        <v>-</v>
      </c>
      <c r="DL138" s="33" t="str">
        <f t="shared" si="119"/>
        <v>-</v>
      </c>
      <c r="DM138" s="33" t="str">
        <f t="shared" si="120"/>
        <v>-</v>
      </c>
      <c r="DN138" s="33" t="str">
        <f t="shared" si="121"/>
        <v>-</v>
      </c>
      <c r="DO138" s="33" t="str">
        <f t="shared" si="122"/>
        <v>-</v>
      </c>
      <c r="DP138" s="33" t="str">
        <f t="shared" si="123"/>
        <v>-</v>
      </c>
      <c r="DQ138" s="33" t="str">
        <f t="shared" si="124"/>
        <v>-</v>
      </c>
      <c r="DR138" s="33" t="str">
        <f t="shared" si="125"/>
        <v>-</v>
      </c>
      <c r="DS138" s="33" t="str">
        <f t="shared" si="126"/>
        <v>-</v>
      </c>
      <c r="DT138" s="33" t="str">
        <f t="shared" si="127"/>
        <v>-</v>
      </c>
      <c r="DU138" s="33" t="str">
        <f t="shared" si="128"/>
        <v>-</v>
      </c>
      <c r="DV138" s="33" t="str">
        <f t="shared" si="129"/>
        <v>-</v>
      </c>
      <c r="DW138" s="33" t="str">
        <f t="shared" si="130"/>
        <v>-</v>
      </c>
      <c r="DX138" s="33" t="str">
        <f t="shared" si="131"/>
        <v>-</v>
      </c>
      <c r="DY138" s="33" t="str">
        <f t="shared" si="132"/>
        <v>-</v>
      </c>
      <c r="DZ138" s="33" t="str">
        <f t="shared" si="133"/>
        <v>-</v>
      </c>
      <c r="EA138" s="33" t="str">
        <f t="shared" si="134"/>
        <v>-</v>
      </c>
      <c r="EB138" s="33" t="str">
        <f t="shared" si="135"/>
        <v>-</v>
      </c>
      <c r="EC138" s="33" t="str">
        <f t="shared" si="136"/>
        <v>-</v>
      </c>
      <c r="ED138" s="33" t="str">
        <f t="shared" si="137"/>
        <v>-</v>
      </c>
      <c r="EE138" s="33" t="str">
        <f t="shared" si="138"/>
        <v>-</v>
      </c>
      <c r="EF138" s="33" t="str">
        <f t="shared" si="139"/>
        <v>-</v>
      </c>
      <c r="EG138" s="33" t="str">
        <f t="shared" si="140"/>
        <v>-</v>
      </c>
      <c r="EH138" s="33">
        <f t="shared" si="141"/>
        <v>0.39583333332848269</v>
      </c>
      <c r="EI138" s="33" t="str">
        <f t="shared" si="142"/>
        <v>-</v>
      </c>
      <c r="EJ138" s="33" t="str">
        <f t="shared" si="143"/>
        <v>-</v>
      </c>
      <c r="EK138" s="33" t="str">
        <f t="shared" si="144"/>
        <v>-</v>
      </c>
      <c r="EL138" s="33" t="str">
        <f t="shared" si="145"/>
        <v>-</v>
      </c>
      <c r="EM138" s="33" t="str">
        <f t="shared" si="146"/>
        <v>-</v>
      </c>
      <c r="EN138" s="33" t="str">
        <f t="shared" si="147"/>
        <v>-</v>
      </c>
      <c r="EO138" s="33" t="str">
        <f t="shared" si="148"/>
        <v>-</v>
      </c>
      <c r="EP138" s="33" t="str">
        <f t="shared" si="149"/>
        <v>-</v>
      </c>
      <c r="EQ138" s="33" t="str">
        <f t="shared" si="150"/>
        <v>-</v>
      </c>
      <c r="ER138" s="33" t="str">
        <f t="shared" si="151"/>
        <v>-</v>
      </c>
      <c r="ES138" s="75" t="str">
        <f t="shared" si="152"/>
        <v>-</v>
      </c>
      <c r="EU138" s="33">
        <f t="shared" si="153"/>
        <v>0.32916666666666666</v>
      </c>
      <c r="EV138" s="33">
        <f t="shared" si="154"/>
        <v>0.66041666666569654</v>
      </c>
      <c r="EW138" s="33" t="str">
        <f t="shared" si="155"/>
        <v>-</v>
      </c>
      <c r="EX138" s="33">
        <f t="shared" si="156"/>
        <v>0.39583333332848269</v>
      </c>
    </row>
    <row r="139" spans="1:154" hidden="1" outlineLevel="1" x14ac:dyDescent="0.25">
      <c r="A139" t="s">
        <v>118</v>
      </c>
      <c r="B139" s="2">
        <v>92</v>
      </c>
      <c r="C139" t="s">
        <v>362</v>
      </c>
      <c r="D139" s="19" t="s">
        <v>466</v>
      </c>
      <c r="E139" s="19" t="s">
        <v>462</v>
      </c>
      <c r="F139" s="38" t="s">
        <v>481</v>
      </c>
      <c r="G139" s="16" t="s">
        <v>481</v>
      </c>
      <c r="H139" s="16" t="s">
        <v>481</v>
      </c>
      <c r="I139" s="16" t="s">
        <v>481</v>
      </c>
      <c r="J139" s="16" t="s">
        <v>481</v>
      </c>
      <c r="K139" s="16" t="s">
        <v>481</v>
      </c>
      <c r="L139" s="16" t="s">
        <v>481</v>
      </c>
      <c r="M139" s="16" t="s">
        <v>481</v>
      </c>
      <c r="N139" s="16" t="s">
        <v>481</v>
      </c>
      <c r="O139" s="16" t="s">
        <v>481</v>
      </c>
      <c r="P139" s="16" t="s">
        <v>481</v>
      </c>
      <c r="Q139" s="16" t="s">
        <v>481</v>
      </c>
      <c r="R139" s="32" t="s">
        <v>481</v>
      </c>
      <c r="S139" s="32" t="s">
        <v>481</v>
      </c>
      <c r="T139" s="32" t="s">
        <v>481</v>
      </c>
      <c r="U139" s="32" t="s">
        <v>481</v>
      </c>
      <c r="V139" s="32" t="s">
        <v>481</v>
      </c>
      <c r="W139" s="32" t="s">
        <v>481</v>
      </c>
      <c r="X139" s="32" t="s">
        <v>481</v>
      </c>
      <c r="Y139" s="32" t="s">
        <v>481</v>
      </c>
      <c r="Z139" s="32" t="s">
        <v>481</v>
      </c>
      <c r="AA139" s="32" t="s">
        <v>481</v>
      </c>
      <c r="AB139" s="32" t="s">
        <v>481</v>
      </c>
      <c r="AC139" s="32" t="s">
        <v>481</v>
      </c>
      <c r="AD139" s="32" t="s">
        <v>481</v>
      </c>
      <c r="AE139" s="32" t="s">
        <v>481</v>
      </c>
      <c r="AF139" s="32" t="s">
        <v>481</v>
      </c>
      <c r="AG139" s="32" t="s">
        <v>481</v>
      </c>
      <c r="AH139" s="32" t="s">
        <v>481</v>
      </c>
      <c r="AI139" s="32" t="s">
        <v>481</v>
      </c>
      <c r="AJ139" s="32" t="s">
        <v>481</v>
      </c>
      <c r="AK139" s="32" t="s">
        <v>481</v>
      </c>
      <c r="AL139" s="32">
        <v>2</v>
      </c>
      <c r="AM139" s="32">
        <v>2</v>
      </c>
      <c r="AN139" s="32" t="s">
        <v>481</v>
      </c>
      <c r="AO139" s="32" t="s">
        <v>481</v>
      </c>
      <c r="AP139" s="32" t="s">
        <v>481</v>
      </c>
      <c r="AQ139" s="32" t="s">
        <v>481</v>
      </c>
      <c r="AR139" s="32" t="s">
        <v>481</v>
      </c>
      <c r="AS139" s="32" t="s">
        <v>481</v>
      </c>
      <c r="AT139" s="32" t="s">
        <v>481</v>
      </c>
      <c r="AU139" s="32" t="s">
        <v>481</v>
      </c>
      <c r="AV139" s="32" t="s">
        <v>481</v>
      </c>
      <c r="AW139" s="32" t="s">
        <v>481</v>
      </c>
      <c r="AX139" s="32" t="s">
        <v>481</v>
      </c>
      <c r="AY139" s="32" t="s">
        <v>481</v>
      </c>
      <c r="AZ139" s="32" t="s">
        <v>481</v>
      </c>
      <c r="BA139" s="60" t="s">
        <v>481</v>
      </c>
      <c r="BB139" s="68" t="s">
        <v>481</v>
      </c>
      <c r="BC139" s="69" t="s">
        <v>481</v>
      </c>
      <c r="BD139" s="69" t="s">
        <v>481</v>
      </c>
      <c r="BE139" s="69" t="s">
        <v>481</v>
      </c>
      <c r="BF139" s="69" t="s">
        <v>481</v>
      </c>
      <c r="BG139" s="69" t="s">
        <v>481</v>
      </c>
      <c r="BH139" s="69" t="s">
        <v>481</v>
      </c>
      <c r="BI139" s="69" t="s">
        <v>481</v>
      </c>
      <c r="BJ139" s="69" t="s">
        <v>481</v>
      </c>
      <c r="BK139" s="69" t="s">
        <v>481</v>
      </c>
      <c r="BL139" s="69" t="s">
        <v>481</v>
      </c>
      <c r="BM139" s="69" t="s">
        <v>481</v>
      </c>
      <c r="BN139" s="69" t="s">
        <v>481</v>
      </c>
      <c r="BO139" s="69" t="s">
        <v>481</v>
      </c>
      <c r="BP139" s="69" t="s">
        <v>481</v>
      </c>
      <c r="BQ139" s="69" t="s">
        <v>481</v>
      </c>
      <c r="BR139" s="69" t="s">
        <v>481</v>
      </c>
      <c r="BS139" s="69" t="s">
        <v>481</v>
      </c>
      <c r="BT139" s="69" t="s">
        <v>481</v>
      </c>
      <c r="BU139" s="69" t="s">
        <v>481</v>
      </c>
      <c r="BV139" s="69" t="s">
        <v>481</v>
      </c>
      <c r="BW139" s="69" t="s">
        <v>481</v>
      </c>
      <c r="BX139" s="69" t="s">
        <v>481</v>
      </c>
      <c r="BY139" s="69" t="s">
        <v>481</v>
      </c>
      <c r="BZ139" s="69" t="s">
        <v>481</v>
      </c>
      <c r="CA139" s="69" t="s">
        <v>481</v>
      </c>
      <c r="CB139" s="69" t="s">
        <v>481</v>
      </c>
      <c r="CC139" s="69" t="s">
        <v>481</v>
      </c>
      <c r="CD139" s="69" t="s">
        <v>481</v>
      </c>
      <c r="CE139" s="69" t="s">
        <v>481</v>
      </c>
      <c r="CF139" s="69" t="s">
        <v>481</v>
      </c>
      <c r="CG139" s="69" t="s">
        <v>481</v>
      </c>
      <c r="CH139" s="69">
        <v>1.0999999999985448</v>
      </c>
      <c r="CI139" s="69">
        <v>2.2777777777737356</v>
      </c>
      <c r="CJ139" s="69" t="s">
        <v>481</v>
      </c>
      <c r="CK139" s="69" t="s">
        <v>481</v>
      </c>
      <c r="CL139" s="69" t="s">
        <v>481</v>
      </c>
      <c r="CM139" s="69" t="s">
        <v>481</v>
      </c>
      <c r="CN139" s="69" t="s">
        <v>481</v>
      </c>
      <c r="CO139" s="69" t="s">
        <v>481</v>
      </c>
      <c r="CP139" s="69" t="s">
        <v>481</v>
      </c>
      <c r="CQ139" s="69" t="s">
        <v>481</v>
      </c>
      <c r="CR139" s="69" t="s">
        <v>481</v>
      </c>
      <c r="CS139" s="69" t="s">
        <v>481</v>
      </c>
      <c r="CT139" s="69" t="s">
        <v>481</v>
      </c>
      <c r="CU139" s="69" t="s">
        <v>481</v>
      </c>
      <c r="CV139" s="69" t="s">
        <v>481</v>
      </c>
      <c r="CW139" s="70" t="s">
        <v>481</v>
      </c>
      <c r="CX139" s="74" t="str">
        <f t="shared" si="105"/>
        <v>-</v>
      </c>
      <c r="CY139" s="33" t="str">
        <f t="shared" si="106"/>
        <v>-</v>
      </c>
      <c r="CZ139" s="33" t="str">
        <f t="shared" si="107"/>
        <v>-</v>
      </c>
      <c r="DA139" s="33" t="str">
        <f t="shared" si="108"/>
        <v>-</v>
      </c>
      <c r="DB139" s="33" t="str">
        <f t="shared" si="109"/>
        <v>-</v>
      </c>
      <c r="DC139" s="33" t="str">
        <f t="shared" si="110"/>
        <v>-</v>
      </c>
      <c r="DD139" s="33" t="str">
        <f t="shared" si="111"/>
        <v>-</v>
      </c>
      <c r="DE139" s="33" t="str">
        <f t="shared" si="112"/>
        <v>-</v>
      </c>
      <c r="DF139" s="33" t="str">
        <f t="shared" si="113"/>
        <v>-</v>
      </c>
      <c r="DG139" s="33" t="str">
        <f t="shared" si="114"/>
        <v>-</v>
      </c>
      <c r="DH139" s="33" t="str">
        <f t="shared" si="115"/>
        <v>-</v>
      </c>
      <c r="DI139" s="33" t="str">
        <f t="shared" si="116"/>
        <v>-</v>
      </c>
      <c r="DJ139" s="33" t="str">
        <f t="shared" si="117"/>
        <v>-</v>
      </c>
      <c r="DK139" s="33" t="str">
        <f t="shared" si="118"/>
        <v>-</v>
      </c>
      <c r="DL139" s="33" t="str">
        <f t="shared" si="119"/>
        <v>-</v>
      </c>
      <c r="DM139" s="33" t="str">
        <f t="shared" si="120"/>
        <v>-</v>
      </c>
      <c r="DN139" s="33" t="str">
        <f t="shared" si="121"/>
        <v>-</v>
      </c>
      <c r="DO139" s="33" t="str">
        <f t="shared" si="122"/>
        <v>-</v>
      </c>
      <c r="DP139" s="33" t="str">
        <f t="shared" si="123"/>
        <v>-</v>
      </c>
      <c r="DQ139" s="33" t="str">
        <f t="shared" si="124"/>
        <v>-</v>
      </c>
      <c r="DR139" s="33" t="str">
        <f t="shared" si="125"/>
        <v>-</v>
      </c>
      <c r="DS139" s="33" t="str">
        <f t="shared" si="126"/>
        <v>-</v>
      </c>
      <c r="DT139" s="33" t="str">
        <f t="shared" si="127"/>
        <v>-</v>
      </c>
      <c r="DU139" s="33" t="str">
        <f t="shared" si="128"/>
        <v>-</v>
      </c>
      <c r="DV139" s="33" t="str">
        <f t="shared" si="129"/>
        <v>-</v>
      </c>
      <c r="DW139" s="33" t="str">
        <f t="shared" si="130"/>
        <v>-</v>
      </c>
      <c r="DX139" s="33" t="str">
        <f t="shared" si="131"/>
        <v>-</v>
      </c>
      <c r="DY139" s="33" t="str">
        <f t="shared" si="132"/>
        <v>-</v>
      </c>
      <c r="DZ139" s="33" t="str">
        <f t="shared" si="133"/>
        <v>-</v>
      </c>
      <c r="EA139" s="33" t="str">
        <f t="shared" si="134"/>
        <v>-</v>
      </c>
      <c r="EB139" s="33" t="str">
        <f t="shared" si="135"/>
        <v>-</v>
      </c>
      <c r="EC139" s="33" t="str">
        <f t="shared" si="136"/>
        <v>-</v>
      </c>
      <c r="ED139" s="33">
        <f t="shared" si="137"/>
        <v>0.5499999999992724</v>
      </c>
      <c r="EE139" s="33">
        <f t="shared" si="138"/>
        <v>1.1388888888868678</v>
      </c>
      <c r="EF139" s="33" t="str">
        <f t="shared" si="139"/>
        <v>-</v>
      </c>
      <c r="EG139" s="33" t="str">
        <f t="shared" si="140"/>
        <v>-</v>
      </c>
      <c r="EH139" s="33" t="str">
        <f t="shared" si="141"/>
        <v>-</v>
      </c>
      <c r="EI139" s="33" t="str">
        <f t="shared" si="142"/>
        <v>-</v>
      </c>
      <c r="EJ139" s="33" t="str">
        <f t="shared" si="143"/>
        <v>-</v>
      </c>
      <c r="EK139" s="33" t="str">
        <f t="shared" si="144"/>
        <v>-</v>
      </c>
      <c r="EL139" s="33" t="str">
        <f t="shared" si="145"/>
        <v>-</v>
      </c>
      <c r="EM139" s="33" t="str">
        <f t="shared" si="146"/>
        <v>-</v>
      </c>
      <c r="EN139" s="33" t="str">
        <f t="shared" si="147"/>
        <v>-</v>
      </c>
      <c r="EO139" s="33" t="str">
        <f t="shared" si="148"/>
        <v>-</v>
      </c>
      <c r="EP139" s="33" t="str">
        <f t="shared" si="149"/>
        <v>-</v>
      </c>
      <c r="EQ139" s="33" t="str">
        <f t="shared" si="150"/>
        <v>-</v>
      </c>
      <c r="ER139" s="33" t="str">
        <f t="shared" si="151"/>
        <v>-</v>
      </c>
      <c r="ES139" s="75" t="str">
        <f t="shared" si="152"/>
        <v>-</v>
      </c>
      <c r="EU139" s="33" t="str">
        <f t="shared" si="153"/>
        <v>-</v>
      </c>
      <c r="EV139" s="33" t="str">
        <f t="shared" si="154"/>
        <v>-</v>
      </c>
      <c r="EW139" s="33">
        <f t="shared" si="155"/>
        <v>0.8444444444430701</v>
      </c>
      <c r="EX139" s="33" t="str">
        <f t="shared" si="156"/>
        <v>-</v>
      </c>
    </row>
    <row r="140" spans="1:154" hidden="1" outlineLevel="1" x14ac:dyDescent="0.25">
      <c r="A140" t="s">
        <v>119</v>
      </c>
      <c r="B140" s="2">
        <v>251</v>
      </c>
      <c r="C140" t="s">
        <v>363</v>
      </c>
      <c r="D140" s="19" t="s">
        <v>467</v>
      </c>
      <c r="E140" s="19" t="s">
        <v>460</v>
      </c>
      <c r="F140" s="38" t="s">
        <v>481</v>
      </c>
      <c r="G140" s="16" t="s">
        <v>481</v>
      </c>
      <c r="H140" s="16" t="s">
        <v>481</v>
      </c>
      <c r="I140" s="16" t="s">
        <v>481</v>
      </c>
      <c r="J140" s="16" t="s">
        <v>481</v>
      </c>
      <c r="K140" s="16" t="s">
        <v>481</v>
      </c>
      <c r="L140" s="16" t="s">
        <v>481</v>
      </c>
      <c r="M140" s="16" t="s">
        <v>481</v>
      </c>
      <c r="N140" s="16" t="s">
        <v>481</v>
      </c>
      <c r="O140" s="16" t="s">
        <v>481</v>
      </c>
      <c r="P140" s="16" t="s">
        <v>481</v>
      </c>
      <c r="Q140" s="16" t="s">
        <v>481</v>
      </c>
      <c r="R140" s="32" t="s">
        <v>481</v>
      </c>
      <c r="S140" s="32" t="s">
        <v>481</v>
      </c>
      <c r="T140" s="32" t="s">
        <v>481</v>
      </c>
      <c r="U140" s="32" t="s">
        <v>481</v>
      </c>
      <c r="V140" s="32" t="s">
        <v>481</v>
      </c>
      <c r="W140" s="32" t="s">
        <v>481</v>
      </c>
      <c r="X140" s="32" t="s">
        <v>481</v>
      </c>
      <c r="Y140" s="32" t="s">
        <v>481</v>
      </c>
      <c r="Z140" s="32" t="s">
        <v>481</v>
      </c>
      <c r="AA140" s="32" t="s">
        <v>481</v>
      </c>
      <c r="AB140" s="32" t="s">
        <v>481</v>
      </c>
      <c r="AC140" s="32" t="s">
        <v>481</v>
      </c>
      <c r="AD140" s="32" t="s">
        <v>481</v>
      </c>
      <c r="AE140" s="32" t="s">
        <v>481</v>
      </c>
      <c r="AF140" s="32" t="s">
        <v>481</v>
      </c>
      <c r="AG140" s="32" t="s">
        <v>481</v>
      </c>
      <c r="AH140" s="32" t="s">
        <v>481</v>
      </c>
      <c r="AI140" s="32" t="s">
        <v>481</v>
      </c>
      <c r="AJ140" s="32" t="s">
        <v>481</v>
      </c>
      <c r="AK140" s="32" t="s">
        <v>481</v>
      </c>
      <c r="AL140" s="32" t="s">
        <v>481</v>
      </c>
      <c r="AM140" s="32" t="s">
        <v>481</v>
      </c>
      <c r="AN140" s="32" t="s">
        <v>481</v>
      </c>
      <c r="AO140" s="32" t="s">
        <v>481</v>
      </c>
      <c r="AP140" s="32" t="s">
        <v>481</v>
      </c>
      <c r="AQ140" s="32" t="s">
        <v>481</v>
      </c>
      <c r="AR140" s="32" t="s">
        <v>481</v>
      </c>
      <c r="AS140" s="32" t="s">
        <v>481</v>
      </c>
      <c r="AT140" s="32" t="s">
        <v>481</v>
      </c>
      <c r="AU140" s="32" t="s">
        <v>481</v>
      </c>
      <c r="AV140" s="32" t="s">
        <v>481</v>
      </c>
      <c r="AW140" s="32" t="s">
        <v>481</v>
      </c>
      <c r="AX140" s="32" t="s">
        <v>481</v>
      </c>
      <c r="AY140" s="32" t="s">
        <v>481</v>
      </c>
      <c r="AZ140" s="32" t="s">
        <v>481</v>
      </c>
      <c r="BA140" s="60" t="s">
        <v>481</v>
      </c>
      <c r="BB140" s="68" t="s">
        <v>481</v>
      </c>
      <c r="BC140" s="69" t="s">
        <v>481</v>
      </c>
      <c r="BD140" s="69" t="s">
        <v>481</v>
      </c>
      <c r="BE140" s="69" t="s">
        <v>481</v>
      </c>
      <c r="BF140" s="69" t="s">
        <v>481</v>
      </c>
      <c r="BG140" s="69" t="s">
        <v>481</v>
      </c>
      <c r="BH140" s="69" t="s">
        <v>481</v>
      </c>
      <c r="BI140" s="69" t="s">
        <v>481</v>
      </c>
      <c r="BJ140" s="69" t="s">
        <v>481</v>
      </c>
      <c r="BK140" s="69" t="s">
        <v>481</v>
      </c>
      <c r="BL140" s="69" t="s">
        <v>481</v>
      </c>
      <c r="BM140" s="69" t="s">
        <v>481</v>
      </c>
      <c r="BN140" s="69" t="s">
        <v>481</v>
      </c>
      <c r="BO140" s="69" t="s">
        <v>481</v>
      </c>
      <c r="BP140" s="69" t="s">
        <v>481</v>
      </c>
      <c r="BQ140" s="69" t="s">
        <v>481</v>
      </c>
      <c r="BR140" s="69" t="s">
        <v>481</v>
      </c>
      <c r="BS140" s="69" t="s">
        <v>481</v>
      </c>
      <c r="BT140" s="69" t="s">
        <v>481</v>
      </c>
      <c r="BU140" s="69" t="s">
        <v>481</v>
      </c>
      <c r="BV140" s="69" t="s">
        <v>481</v>
      </c>
      <c r="BW140" s="69" t="s">
        <v>481</v>
      </c>
      <c r="BX140" s="69" t="s">
        <v>481</v>
      </c>
      <c r="BY140" s="69" t="s">
        <v>481</v>
      </c>
      <c r="BZ140" s="69" t="s">
        <v>481</v>
      </c>
      <c r="CA140" s="69" t="s">
        <v>481</v>
      </c>
      <c r="CB140" s="69" t="s">
        <v>481</v>
      </c>
      <c r="CC140" s="69" t="s">
        <v>481</v>
      </c>
      <c r="CD140" s="69" t="s">
        <v>481</v>
      </c>
      <c r="CE140" s="69" t="s">
        <v>481</v>
      </c>
      <c r="CF140" s="69" t="s">
        <v>481</v>
      </c>
      <c r="CG140" s="69" t="s">
        <v>481</v>
      </c>
      <c r="CH140" s="69" t="s">
        <v>481</v>
      </c>
      <c r="CI140" s="69" t="s">
        <v>481</v>
      </c>
      <c r="CJ140" s="69" t="s">
        <v>481</v>
      </c>
      <c r="CK140" s="69" t="s">
        <v>481</v>
      </c>
      <c r="CL140" s="69" t="s">
        <v>481</v>
      </c>
      <c r="CM140" s="69" t="s">
        <v>481</v>
      </c>
      <c r="CN140" s="69" t="s">
        <v>481</v>
      </c>
      <c r="CO140" s="69" t="s">
        <v>481</v>
      </c>
      <c r="CP140" s="69" t="s">
        <v>481</v>
      </c>
      <c r="CQ140" s="69" t="s">
        <v>481</v>
      </c>
      <c r="CR140" s="69" t="s">
        <v>481</v>
      </c>
      <c r="CS140" s="69" t="s">
        <v>481</v>
      </c>
      <c r="CT140" s="69" t="s">
        <v>481</v>
      </c>
      <c r="CU140" s="69" t="s">
        <v>481</v>
      </c>
      <c r="CV140" s="69" t="s">
        <v>481</v>
      </c>
      <c r="CW140" s="70" t="s">
        <v>481</v>
      </c>
      <c r="CX140" s="74" t="str">
        <f t="shared" si="105"/>
        <v>-</v>
      </c>
      <c r="CY140" s="33" t="str">
        <f t="shared" si="106"/>
        <v>-</v>
      </c>
      <c r="CZ140" s="33" t="str">
        <f t="shared" si="107"/>
        <v>-</v>
      </c>
      <c r="DA140" s="33" t="str">
        <f t="shared" si="108"/>
        <v>-</v>
      </c>
      <c r="DB140" s="33" t="str">
        <f t="shared" si="109"/>
        <v>-</v>
      </c>
      <c r="DC140" s="33" t="str">
        <f t="shared" si="110"/>
        <v>-</v>
      </c>
      <c r="DD140" s="33" t="str">
        <f t="shared" si="111"/>
        <v>-</v>
      </c>
      <c r="DE140" s="33" t="str">
        <f t="shared" si="112"/>
        <v>-</v>
      </c>
      <c r="DF140" s="33" t="str">
        <f t="shared" si="113"/>
        <v>-</v>
      </c>
      <c r="DG140" s="33" t="str">
        <f t="shared" si="114"/>
        <v>-</v>
      </c>
      <c r="DH140" s="33" t="str">
        <f t="shared" si="115"/>
        <v>-</v>
      </c>
      <c r="DI140" s="33" t="str">
        <f t="shared" si="116"/>
        <v>-</v>
      </c>
      <c r="DJ140" s="33" t="str">
        <f t="shared" si="117"/>
        <v>-</v>
      </c>
      <c r="DK140" s="33" t="str">
        <f t="shared" si="118"/>
        <v>-</v>
      </c>
      <c r="DL140" s="33" t="str">
        <f t="shared" si="119"/>
        <v>-</v>
      </c>
      <c r="DM140" s="33" t="str">
        <f t="shared" si="120"/>
        <v>-</v>
      </c>
      <c r="DN140" s="33" t="str">
        <f t="shared" si="121"/>
        <v>-</v>
      </c>
      <c r="DO140" s="33" t="str">
        <f t="shared" si="122"/>
        <v>-</v>
      </c>
      <c r="DP140" s="33" t="str">
        <f t="shared" si="123"/>
        <v>-</v>
      </c>
      <c r="DQ140" s="33" t="str">
        <f t="shared" si="124"/>
        <v>-</v>
      </c>
      <c r="DR140" s="33" t="str">
        <f t="shared" si="125"/>
        <v>-</v>
      </c>
      <c r="DS140" s="33" t="str">
        <f t="shared" si="126"/>
        <v>-</v>
      </c>
      <c r="DT140" s="33" t="str">
        <f t="shared" si="127"/>
        <v>-</v>
      </c>
      <c r="DU140" s="33" t="str">
        <f t="shared" si="128"/>
        <v>-</v>
      </c>
      <c r="DV140" s="33" t="str">
        <f t="shared" si="129"/>
        <v>-</v>
      </c>
      <c r="DW140" s="33" t="str">
        <f t="shared" si="130"/>
        <v>-</v>
      </c>
      <c r="DX140" s="33" t="str">
        <f t="shared" si="131"/>
        <v>-</v>
      </c>
      <c r="DY140" s="33" t="str">
        <f t="shared" si="132"/>
        <v>-</v>
      </c>
      <c r="DZ140" s="33" t="str">
        <f t="shared" si="133"/>
        <v>-</v>
      </c>
      <c r="EA140" s="33" t="str">
        <f t="shared" si="134"/>
        <v>-</v>
      </c>
      <c r="EB140" s="33" t="str">
        <f t="shared" si="135"/>
        <v>-</v>
      </c>
      <c r="EC140" s="33" t="str">
        <f t="shared" si="136"/>
        <v>-</v>
      </c>
      <c r="ED140" s="33" t="str">
        <f t="shared" si="137"/>
        <v>-</v>
      </c>
      <c r="EE140" s="33" t="str">
        <f t="shared" si="138"/>
        <v>-</v>
      </c>
      <c r="EF140" s="33" t="str">
        <f t="shared" si="139"/>
        <v>-</v>
      </c>
      <c r="EG140" s="33" t="str">
        <f t="shared" si="140"/>
        <v>-</v>
      </c>
      <c r="EH140" s="33" t="str">
        <f t="shared" si="141"/>
        <v>-</v>
      </c>
      <c r="EI140" s="33" t="str">
        <f t="shared" si="142"/>
        <v>-</v>
      </c>
      <c r="EJ140" s="33" t="str">
        <f t="shared" si="143"/>
        <v>-</v>
      </c>
      <c r="EK140" s="33" t="str">
        <f t="shared" si="144"/>
        <v>-</v>
      </c>
      <c r="EL140" s="33" t="str">
        <f t="shared" si="145"/>
        <v>-</v>
      </c>
      <c r="EM140" s="33" t="str">
        <f t="shared" si="146"/>
        <v>-</v>
      </c>
      <c r="EN140" s="33" t="str">
        <f t="shared" si="147"/>
        <v>-</v>
      </c>
      <c r="EO140" s="33" t="str">
        <f t="shared" si="148"/>
        <v>-</v>
      </c>
      <c r="EP140" s="33" t="str">
        <f t="shared" si="149"/>
        <v>-</v>
      </c>
      <c r="EQ140" s="33" t="str">
        <f t="shared" si="150"/>
        <v>-</v>
      </c>
      <c r="ER140" s="33" t="str">
        <f t="shared" si="151"/>
        <v>-</v>
      </c>
      <c r="ES140" s="75" t="str">
        <f t="shared" si="152"/>
        <v>-</v>
      </c>
      <c r="EU140" s="33" t="str">
        <f t="shared" si="153"/>
        <v>-</v>
      </c>
      <c r="EV140" s="33" t="str">
        <f t="shared" si="154"/>
        <v>-</v>
      </c>
      <c r="EW140" s="33" t="str">
        <f t="shared" si="155"/>
        <v>-</v>
      </c>
      <c r="EX140" s="33" t="str">
        <f t="shared" si="156"/>
        <v>-</v>
      </c>
    </row>
    <row r="141" spans="1:154" hidden="1" outlineLevel="1" x14ac:dyDescent="0.25">
      <c r="A141" t="s">
        <v>120</v>
      </c>
      <c r="B141" s="2">
        <v>232</v>
      </c>
      <c r="C141" t="s">
        <v>364</v>
      </c>
      <c r="D141" s="19" t="s">
        <v>465</v>
      </c>
      <c r="E141" s="19" t="s">
        <v>461</v>
      </c>
      <c r="F141" s="38" t="s">
        <v>481</v>
      </c>
      <c r="G141" s="16" t="s">
        <v>481</v>
      </c>
      <c r="H141" s="16" t="s">
        <v>481</v>
      </c>
      <c r="I141" s="16" t="s">
        <v>481</v>
      </c>
      <c r="J141" s="16">
        <v>1</v>
      </c>
      <c r="K141" s="16" t="s">
        <v>481</v>
      </c>
      <c r="L141" s="16" t="s">
        <v>481</v>
      </c>
      <c r="M141" s="16" t="s">
        <v>481</v>
      </c>
      <c r="N141" s="16">
        <v>1</v>
      </c>
      <c r="O141" s="16" t="s">
        <v>481</v>
      </c>
      <c r="P141" s="16" t="s">
        <v>481</v>
      </c>
      <c r="Q141" s="16" t="s">
        <v>481</v>
      </c>
      <c r="R141" s="32" t="s">
        <v>481</v>
      </c>
      <c r="S141" s="32" t="s">
        <v>481</v>
      </c>
      <c r="T141" s="32" t="s">
        <v>481</v>
      </c>
      <c r="U141" s="32">
        <v>1</v>
      </c>
      <c r="V141" s="32" t="s">
        <v>481</v>
      </c>
      <c r="W141" s="32" t="s">
        <v>481</v>
      </c>
      <c r="X141" s="32" t="s">
        <v>481</v>
      </c>
      <c r="Y141" s="32" t="s">
        <v>481</v>
      </c>
      <c r="Z141" s="32" t="s">
        <v>481</v>
      </c>
      <c r="AA141" s="32" t="s">
        <v>481</v>
      </c>
      <c r="AB141" s="32" t="s">
        <v>481</v>
      </c>
      <c r="AC141" s="32" t="s">
        <v>481</v>
      </c>
      <c r="AD141" s="32" t="s">
        <v>481</v>
      </c>
      <c r="AE141" s="32" t="s">
        <v>481</v>
      </c>
      <c r="AF141" s="32">
        <v>1</v>
      </c>
      <c r="AG141" s="32" t="s">
        <v>481</v>
      </c>
      <c r="AH141" s="32" t="s">
        <v>481</v>
      </c>
      <c r="AI141" s="32" t="s">
        <v>481</v>
      </c>
      <c r="AJ141" s="32" t="s">
        <v>481</v>
      </c>
      <c r="AK141" s="32" t="s">
        <v>481</v>
      </c>
      <c r="AL141" s="32">
        <v>1</v>
      </c>
      <c r="AM141" s="32">
        <v>1</v>
      </c>
      <c r="AN141" s="32" t="s">
        <v>481</v>
      </c>
      <c r="AO141" s="32" t="s">
        <v>481</v>
      </c>
      <c r="AP141" s="32" t="s">
        <v>481</v>
      </c>
      <c r="AQ141" s="32" t="s">
        <v>481</v>
      </c>
      <c r="AR141" s="32" t="s">
        <v>481</v>
      </c>
      <c r="AS141" s="32">
        <v>1</v>
      </c>
      <c r="AT141" s="32" t="s">
        <v>481</v>
      </c>
      <c r="AU141" s="32" t="s">
        <v>481</v>
      </c>
      <c r="AV141" s="32" t="s">
        <v>481</v>
      </c>
      <c r="AW141" s="32" t="s">
        <v>481</v>
      </c>
      <c r="AX141" s="32" t="s">
        <v>481</v>
      </c>
      <c r="AY141" s="32" t="s">
        <v>481</v>
      </c>
      <c r="AZ141" s="32" t="s">
        <v>481</v>
      </c>
      <c r="BA141" s="60">
        <v>1</v>
      </c>
      <c r="BB141" s="68" t="s">
        <v>481</v>
      </c>
      <c r="BC141" s="69" t="s">
        <v>481</v>
      </c>
      <c r="BD141" s="69" t="s">
        <v>481</v>
      </c>
      <c r="BE141" s="69" t="s">
        <v>481</v>
      </c>
      <c r="BF141" s="69">
        <v>0.97569444444444586</v>
      </c>
      <c r="BG141" s="69" t="s">
        <v>481</v>
      </c>
      <c r="BH141" s="69" t="s">
        <v>481</v>
      </c>
      <c r="BI141" s="69" t="s">
        <v>481</v>
      </c>
      <c r="BJ141" s="69">
        <v>0.66666666666666663</v>
      </c>
      <c r="BK141" s="69" t="s">
        <v>481</v>
      </c>
      <c r="BL141" s="69" t="s">
        <v>481</v>
      </c>
      <c r="BM141" s="69" t="s">
        <v>481</v>
      </c>
      <c r="BN141" s="69" t="s">
        <v>481</v>
      </c>
      <c r="BO141" s="69" t="s">
        <v>481</v>
      </c>
      <c r="BP141" s="69" t="s">
        <v>481</v>
      </c>
      <c r="BQ141" s="69">
        <v>0.5</v>
      </c>
      <c r="BR141" s="69" t="s">
        <v>481</v>
      </c>
      <c r="BS141" s="69" t="s">
        <v>481</v>
      </c>
      <c r="BT141" s="69" t="s">
        <v>481</v>
      </c>
      <c r="BU141" s="69" t="s">
        <v>481</v>
      </c>
      <c r="BV141" s="69" t="s">
        <v>481</v>
      </c>
      <c r="BW141" s="69" t="s">
        <v>481</v>
      </c>
      <c r="BX141" s="69" t="s">
        <v>481</v>
      </c>
      <c r="BY141" s="69" t="s">
        <v>481</v>
      </c>
      <c r="BZ141" s="69" t="s">
        <v>481</v>
      </c>
      <c r="CA141" s="69" t="s">
        <v>481</v>
      </c>
      <c r="CB141" s="69">
        <v>0.28472222221898846</v>
      </c>
      <c r="CC141" s="69" t="s">
        <v>481</v>
      </c>
      <c r="CD141" s="69" t="s">
        <v>481</v>
      </c>
      <c r="CE141" s="69" t="s">
        <v>481</v>
      </c>
      <c r="CF141" s="69" t="s">
        <v>481</v>
      </c>
      <c r="CG141" s="69" t="s">
        <v>481</v>
      </c>
      <c r="CH141" s="69">
        <v>0.95833333333575865</v>
      </c>
      <c r="CI141" s="69">
        <v>0.38194444444525288</v>
      </c>
      <c r="CJ141" s="69" t="s">
        <v>481</v>
      </c>
      <c r="CK141" s="69" t="s">
        <v>481</v>
      </c>
      <c r="CL141" s="69" t="s">
        <v>481</v>
      </c>
      <c r="CM141" s="69" t="s">
        <v>481</v>
      </c>
      <c r="CN141" s="69" t="s">
        <v>481</v>
      </c>
      <c r="CO141" s="69">
        <v>0.33333333333575865</v>
      </c>
      <c r="CP141" s="69" t="s">
        <v>481</v>
      </c>
      <c r="CQ141" s="69" t="s">
        <v>481</v>
      </c>
      <c r="CR141" s="69" t="s">
        <v>481</v>
      </c>
      <c r="CS141" s="69" t="s">
        <v>481</v>
      </c>
      <c r="CT141" s="69" t="s">
        <v>481</v>
      </c>
      <c r="CU141" s="69" t="s">
        <v>481</v>
      </c>
      <c r="CV141" s="69" t="s">
        <v>481</v>
      </c>
      <c r="CW141" s="70">
        <v>0.5</v>
      </c>
      <c r="CX141" s="74" t="str">
        <f t="shared" si="105"/>
        <v>-</v>
      </c>
      <c r="CY141" s="33" t="str">
        <f t="shared" si="106"/>
        <v>-</v>
      </c>
      <c r="CZ141" s="33" t="str">
        <f t="shared" si="107"/>
        <v>-</v>
      </c>
      <c r="DA141" s="33" t="str">
        <f t="shared" si="108"/>
        <v>-</v>
      </c>
      <c r="DB141" s="33">
        <f t="shared" si="109"/>
        <v>0.97569444444444586</v>
      </c>
      <c r="DC141" s="33" t="str">
        <f t="shared" si="110"/>
        <v>-</v>
      </c>
      <c r="DD141" s="33" t="str">
        <f t="shared" si="111"/>
        <v>-</v>
      </c>
      <c r="DE141" s="33" t="str">
        <f t="shared" si="112"/>
        <v>-</v>
      </c>
      <c r="DF141" s="33">
        <f t="shared" si="113"/>
        <v>0.66666666666666663</v>
      </c>
      <c r="DG141" s="33" t="str">
        <f t="shared" si="114"/>
        <v>-</v>
      </c>
      <c r="DH141" s="33" t="str">
        <f t="shared" si="115"/>
        <v>-</v>
      </c>
      <c r="DI141" s="33" t="str">
        <f t="shared" si="116"/>
        <v>-</v>
      </c>
      <c r="DJ141" s="33" t="str">
        <f t="shared" si="117"/>
        <v>-</v>
      </c>
      <c r="DK141" s="33" t="str">
        <f t="shared" si="118"/>
        <v>-</v>
      </c>
      <c r="DL141" s="33" t="str">
        <f t="shared" si="119"/>
        <v>-</v>
      </c>
      <c r="DM141" s="33">
        <f t="shared" si="120"/>
        <v>0.5</v>
      </c>
      <c r="DN141" s="33" t="str">
        <f t="shared" si="121"/>
        <v>-</v>
      </c>
      <c r="DO141" s="33" t="str">
        <f t="shared" si="122"/>
        <v>-</v>
      </c>
      <c r="DP141" s="33" t="str">
        <f t="shared" si="123"/>
        <v>-</v>
      </c>
      <c r="DQ141" s="33" t="str">
        <f t="shared" si="124"/>
        <v>-</v>
      </c>
      <c r="DR141" s="33" t="str">
        <f t="shared" si="125"/>
        <v>-</v>
      </c>
      <c r="DS141" s="33" t="str">
        <f t="shared" si="126"/>
        <v>-</v>
      </c>
      <c r="DT141" s="33" t="str">
        <f t="shared" si="127"/>
        <v>-</v>
      </c>
      <c r="DU141" s="33" t="str">
        <f t="shared" si="128"/>
        <v>-</v>
      </c>
      <c r="DV141" s="33" t="str">
        <f t="shared" si="129"/>
        <v>-</v>
      </c>
      <c r="DW141" s="33" t="str">
        <f t="shared" si="130"/>
        <v>-</v>
      </c>
      <c r="DX141" s="33">
        <f t="shared" si="131"/>
        <v>0.28472222221898846</v>
      </c>
      <c r="DY141" s="33" t="str">
        <f t="shared" si="132"/>
        <v>-</v>
      </c>
      <c r="DZ141" s="33" t="str">
        <f t="shared" si="133"/>
        <v>-</v>
      </c>
      <c r="EA141" s="33" t="str">
        <f t="shared" si="134"/>
        <v>-</v>
      </c>
      <c r="EB141" s="33" t="str">
        <f t="shared" si="135"/>
        <v>-</v>
      </c>
      <c r="EC141" s="33" t="str">
        <f t="shared" si="136"/>
        <v>-</v>
      </c>
      <c r="ED141" s="33">
        <f t="shared" si="137"/>
        <v>0.95833333333575865</v>
      </c>
      <c r="EE141" s="33">
        <f t="shared" si="138"/>
        <v>0.38194444444525288</v>
      </c>
      <c r="EF141" s="33" t="str">
        <f t="shared" si="139"/>
        <v>-</v>
      </c>
      <c r="EG141" s="33" t="str">
        <f t="shared" si="140"/>
        <v>-</v>
      </c>
      <c r="EH141" s="33" t="str">
        <f t="shared" si="141"/>
        <v>-</v>
      </c>
      <c r="EI141" s="33" t="str">
        <f t="shared" si="142"/>
        <v>-</v>
      </c>
      <c r="EJ141" s="33" t="str">
        <f t="shared" si="143"/>
        <v>-</v>
      </c>
      <c r="EK141" s="33">
        <f t="shared" si="144"/>
        <v>0.33333333333575865</v>
      </c>
      <c r="EL141" s="33" t="str">
        <f t="shared" si="145"/>
        <v>-</v>
      </c>
      <c r="EM141" s="33" t="str">
        <f t="shared" si="146"/>
        <v>-</v>
      </c>
      <c r="EN141" s="33" t="str">
        <f t="shared" si="147"/>
        <v>-</v>
      </c>
      <c r="EO141" s="33" t="str">
        <f t="shared" si="148"/>
        <v>-</v>
      </c>
      <c r="EP141" s="33" t="str">
        <f t="shared" si="149"/>
        <v>-</v>
      </c>
      <c r="EQ141" s="33" t="str">
        <f t="shared" si="150"/>
        <v>-</v>
      </c>
      <c r="ER141" s="33" t="str">
        <f t="shared" si="151"/>
        <v>-</v>
      </c>
      <c r="ES141" s="75">
        <f t="shared" si="152"/>
        <v>0.5</v>
      </c>
      <c r="EU141" s="33">
        <f t="shared" si="153"/>
        <v>0.82118055555555625</v>
      </c>
      <c r="EV141" s="33">
        <f t="shared" si="154"/>
        <v>0.5</v>
      </c>
      <c r="EW141" s="33">
        <f t="shared" si="155"/>
        <v>0.54166666666666663</v>
      </c>
      <c r="EX141" s="33">
        <f t="shared" si="156"/>
        <v>0.41666666666787933</v>
      </c>
    </row>
    <row r="142" spans="1:154" hidden="1" outlineLevel="1" x14ac:dyDescent="0.25">
      <c r="A142" t="s">
        <v>121</v>
      </c>
      <c r="B142" s="2">
        <v>77</v>
      </c>
      <c r="C142" t="s">
        <v>365</v>
      </c>
      <c r="D142" s="19" t="s">
        <v>465</v>
      </c>
      <c r="E142" s="19" t="s">
        <v>462</v>
      </c>
      <c r="F142" s="38" t="s">
        <v>481</v>
      </c>
      <c r="G142" s="16" t="s">
        <v>481</v>
      </c>
      <c r="H142" s="16" t="s">
        <v>481</v>
      </c>
      <c r="I142" s="16" t="s">
        <v>481</v>
      </c>
      <c r="J142" s="16" t="s">
        <v>481</v>
      </c>
      <c r="K142" s="16" t="s">
        <v>481</v>
      </c>
      <c r="L142" s="16" t="s">
        <v>481</v>
      </c>
      <c r="M142" s="16" t="s">
        <v>481</v>
      </c>
      <c r="N142" s="16" t="s">
        <v>481</v>
      </c>
      <c r="O142" s="16" t="s">
        <v>481</v>
      </c>
      <c r="P142" s="16" t="s">
        <v>481</v>
      </c>
      <c r="Q142" s="16" t="s">
        <v>481</v>
      </c>
      <c r="R142" s="32" t="s">
        <v>481</v>
      </c>
      <c r="S142" s="32" t="s">
        <v>481</v>
      </c>
      <c r="T142" s="32" t="s">
        <v>481</v>
      </c>
      <c r="U142" s="32" t="s">
        <v>481</v>
      </c>
      <c r="V142" s="32" t="s">
        <v>481</v>
      </c>
      <c r="W142" s="32" t="s">
        <v>481</v>
      </c>
      <c r="X142" s="32" t="s">
        <v>481</v>
      </c>
      <c r="Y142" s="32" t="s">
        <v>481</v>
      </c>
      <c r="Z142" s="32" t="s">
        <v>481</v>
      </c>
      <c r="AA142" s="32" t="s">
        <v>481</v>
      </c>
      <c r="AB142" s="32" t="s">
        <v>481</v>
      </c>
      <c r="AC142" s="32" t="s">
        <v>481</v>
      </c>
      <c r="AD142" s="32" t="s">
        <v>481</v>
      </c>
      <c r="AE142" s="32" t="s">
        <v>481</v>
      </c>
      <c r="AF142" s="32" t="s">
        <v>481</v>
      </c>
      <c r="AG142" s="32" t="s">
        <v>481</v>
      </c>
      <c r="AH142" s="32" t="s">
        <v>481</v>
      </c>
      <c r="AI142" s="32" t="s">
        <v>481</v>
      </c>
      <c r="AJ142" s="32" t="s">
        <v>481</v>
      </c>
      <c r="AK142" s="32" t="s">
        <v>481</v>
      </c>
      <c r="AL142" s="32" t="s">
        <v>481</v>
      </c>
      <c r="AM142" s="32" t="s">
        <v>481</v>
      </c>
      <c r="AN142" s="32" t="s">
        <v>481</v>
      </c>
      <c r="AO142" s="32" t="s">
        <v>481</v>
      </c>
      <c r="AP142" s="32" t="s">
        <v>481</v>
      </c>
      <c r="AQ142" s="32" t="s">
        <v>481</v>
      </c>
      <c r="AR142" s="32" t="s">
        <v>481</v>
      </c>
      <c r="AS142" s="32" t="s">
        <v>481</v>
      </c>
      <c r="AT142" s="32" t="s">
        <v>481</v>
      </c>
      <c r="AU142" s="32" t="s">
        <v>481</v>
      </c>
      <c r="AV142" s="32" t="s">
        <v>481</v>
      </c>
      <c r="AW142" s="32" t="s">
        <v>481</v>
      </c>
      <c r="AX142" s="32" t="s">
        <v>481</v>
      </c>
      <c r="AY142" s="32" t="s">
        <v>481</v>
      </c>
      <c r="AZ142" s="32" t="s">
        <v>481</v>
      </c>
      <c r="BA142" s="60" t="s">
        <v>481</v>
      </c>
      <c r="BB142" s="68" t="s">
        <v>481</v>
      </c>
      <c r="BC142" s="69" t="s">
        <v>481</v>
      </c>
      <c r="BD142" s="69" t="s">
        <v>481</v>
      </c>
      <c r="BE142" s="69" t="s">
        <v>481</v>
      </c>
      <c r="BF142" s="69" t="s">
        <v>481</v>
      </c>
      <c r="BG142" s="69" t="s">
        <v>481</v>
      </c>
      <c r="BH142" s="69" t="s">
        <v>481</v>
      </c>
      <c r="BI142" s="69" t="s">
        <v>481</v>
      </c>
      <c r="BJ142" s="69" t="s">
        <v>481</v>
      </c>
      <c r="BK142" s="69" t="s">
        <v>481</v>
      </c>
      <c r="BL142" s="69" t="s">
        <v>481</v>
      </c>
      <c r="BM142" s="69" t="s">
        <v>481</v>
      </c>
      <c r="BN142" s="69" t="s">
        <v>481</v>
      </c>
      <c r="BO142" s="69" t="s">
        <v>481</v>
      </c>
      <c r="BP142" s="69" t="s">
        <v>481</v>
      </c>
      <c r="BQ142" s="69" t="s">
        <v>481</v>
      </c>
      <c r="BR142" s="69" t="s">
        <v>481</v>
      </c>
      <c r="BS142" s="69" t="s">
        <v>481</v>
      </c>
      <c r="BT142" s="69" t="s">
        <v>481</v>
      </c>
      <c r="BU142" s="69" t="s">
        <v>481</v>
      </c>
      <c r="BV142" s="69" t="s">
        <v>481</v>
      </c>
      <c r="BW142" s="69" t="s">
        <v>481</v>
      </c>
      <c r="BX142" s="69" t="s">
        <v>481</v>
      </c>
      <c r="BY142" s="69" t="s">
        <v>481</v>
      </c>
      <c r="BZ142" s="69" t="s">
        <v>481</v>
      </c>
      <c r="CA142" s="69" t="s">
        <v>481</v>
      </c>
      <c r="CB142" s="69" t="s">
        <v>481</v>
      </c>
      <c r="CC142" s="69" t="s">
        <v>481</v>
      </c>
      <c r="CD142" s="69" t="s">
        <v>481</v>
      </c>
      <c r="CE142" s="69" t="s">
        <v>481</v>
      </c>
      <c r="CF142" s="69" t="s">
        <v>481</v>
      </c>
      <c r="CG142" s="69" t="s">
        <v>481</v>
      </c>
      <c r="CH142" s="69" t="s">
        <v>481</v>
      </c>
      <c r="CI142" s="69" t="s">
        <v>481</v>
      </c>
      <c r="CJ142" s="69" t="s">
        <v>481</v>
      </c>
      <c r="CK142" s="69" t="s">
        <v>481</v>
      </c>
      <c r="CL142" s="69" t="s">
        <v>481</v>
      </c>
      <c r="CM142" s="69" t="s">
        <v>481</v>
      </c>
      <c r="CN142" s="69" t="s">
        <v>481</v>
      </c>
      <c r="CO142" s="69" t="s">
        <v>481</v>
      </c>
      <c r="CP142" s="69" t="s">
        <v>481</v>
      </c>
      <c r="CQ142" s="69" t="s">
        <v>481</v>
      </c>
      <c r="CR142" s="69" t="s">
        <v>481</v>
      </c>
      <c r="CS142" s="69" t="s">
        <v>481</v>
      </c>
      <c r="CT142" s="69" t="s">
        <v>481</v>
      </c>
      <c r="CU142" s="69" t="s">
        <v>481</v>
      </c>
      <c r="CV142" s="69" t="s">
        <v>481</v>
      </c>
      <c r="CW142" s="70" t="s">
        <v>481</v>
      </c>
      <c r="CX142" s="74" t="str">
        <f t="shared" si="105"/>
        <v>-</v>
      </c>
      <c r="CY142" s="33" t="str">
        <f t="shared" si="106"/>
        <v>-</v>
      </c>
      <c r="CZ142" s="33" t="str">
        <f t="shared" si="107"/>
        <v>-</v>
      </c>
      <c r="DA142" s="33" t="str">
        <f t="shared" si="108"/>
        <v>-</v>
      </c>
      <c r="DB142" s="33" t="str">
        <f t="shared" si="109"/>
        <v>-</v>
      </c>
      <c r="DC142" s="33" t="str">
        <f t="shared" si="110"/>
        <v>-</v>
      </c>
      <c r="DD142" s="33" t="str">
        <f t="shared" si="111"/>
        <v>-</v>
      </c>
      <c r="DE142" s="33" t="str">
        <f t="shared" si="112"/>
        <v>-</v>
      </c>
      <c r="DF142" s="33" t="str">
        <f t="shared" si="113"/>
        <v>-</v>
      </c>
      <c r="DG142" s="33" t="str">
        <f t="shared" si="114"/>
        <v>-</v>
      </c>
      <c r="DH142" s="33" t="str">
        <f t="shared" si="115"/>
        <v>-</v>
      </c>
      <c r="DI142" s="33" t="str">
        <f t="shared" si="116"/>
        <v>-</v>
      </c>
      <c r="DJ142" s="33" t="str">
        <f t="shared" si="117"/>
        <v>-</v>
      </c>
      <c r="DK142" s="33" t="str">
        <f t="shared" si="118"/>
        <v>-</v>
      </c>
      <c r="DL142" s="33" t="str">
        <f t="shared" si="119"/>
        <v>-</v>
      </c>
      <c r="DM142" s="33" t="str">
        <f t="shared" si="120"/>
        <v>-</v>
      </c>
      <c r="DN142" s="33" t="str">
        <f t="shared" si="121"/>
        <v>-</v>
      </c>
      <c r="DO142" s="33" t="str">
        <f t="shared" si="122"/>
        <v>-</v>
      </c>
      <c r="DP142" s="33" t="str">
        <f t="shared" si="123"/>
        <v>-</v>
      </c>
      <c r="DQ142" s="33" t="str">
        <f t="shared" si="124"/>
        <v>-</v>
      </c>
      <c r="DR142" s="33" t="str">
        <f t="shared" si="125"/>
        <v>-</v>
      </c>
      <c r="DS142" s="33" t="str">
        <f t="shared" si="126"/>
        <v>-</v>
      </c>
      <c r="DT142" s="33" t="str">
        <f t="shared" si="127"/>
        <v>-</v>
      </c>
      <c r="DU142" s="33" t="str">
        <f t="shared" si="128"/>
        <v>-</v>
      </c>
      <c r="DV142" s="33" t="str">
        <f t="shared" si="129"/>
        <v>-</v>
      </c>
      <c r="DW142" s="33" t="str">
        <f t="shared" si="130"/>
        <v>-</v>
      </c>
      <c r="DX142" s="33" t="str">
        <f t="shared" si="131"/>
        <v>-</v>
      </c>
      <c r="DY142" s="33" t="str">
        <f t="shared" si="132"/>
        <v>-</v>
      </c>
      <c r="DZ142" s="33" t="str">
        <f t="shared" si="133"/>
        <v>-</v>
      </c>
      <c r="EA142" s="33" t="str">
        <f t="shared" si="134"/>
        <v>-</v>
      </c>
      <c r="EB142" s="33" t="str">
        <f t="shared" si="135"/>
        <v>-</v>
      </c>
      <c r="EC142" s="33" t="str">
        <f t="shared" si="136"/>
        <v>-</v>
      </c>
      <c r="ED142" s="33" t="str">
        <f t="shared" si="137"/>
        <v>-</v>
      </c>
      <c r="EE142" s="33" t="str">
        <f t="shared" si="138"/>
        <v>-</v>
      </c>
      <c r="EF142" s="33" t="str">
        <f t="shared" si="139"/>
        <v>-</v>
      </c>
      <c r="EG142" s="33" t="str">
        <f t="shared" si="140"/>
        <v>-</v>
      </c>
      <c r="EH142" s="33" t="str">
        <f t="shared" si="141"/>
        <v>-</v>
      </c>
      <c r="EI142" s="33" t="str">
        <f t="shared" si="142"/>
        <v>-</v>
      </c>
      <c r="EJ142" s="33" t="str">
        <f t="shared" si="143"/>
        <v>-</v>
      </c>
      <c r="EK142" s="33" t="str">
        <f t="shared" si="144"/>
        <v>-</v>
      </c>
      <c r="EL142" s="33" t="str">
        <f t="shared" si="145"/>
        <v>-</v>
      </c>
      <c r="EM142" s="33" t="str">
        <f t="shared" si="146"/>
        <v>-</v>
      </c>
      <c r="EN142" s="33" t="str">
        <f t="shared" si="147"/>
        <v>-</v>
      </c>
      <c r="EO142" s="33" t="str">
        <f t="shared" si="148"/>
        <v>-</v>
      </c>
      <c r="EP142" s="33" t="str">
        <f t="shared" si="149"/>
        <v>-</v>
      </c>
      <c r="EQ142" s="33" t="str">
        <f t="shared" si="150"/>
        <v>-</v>
      </c>
      <c r="ER142" s="33" t="str">
        <f t="shared" si="151"/>
        <v>-</v>
      </c>
      <c r="ES142" s="75" t="str">
        <f t="shared" si="152"/>
        <v>-</v>
      </c>
      <c r="EU142" s="33" t="str">
        <f t="shared" si="153"/>
        <v>-</v>
      </c>
      <c r="EV142" s="33" t="str">
        <f t="shared" si="154"/>
        <v>-</v>
      </c>
      <c r="EW142" s="33" t="str">
        <f t="shared" si="155"/>
        <v>-</v>
      </c>
      <c r="EX142" s="33" t="str">
        <f t="shared" si="156"/>
        <v>-</v>
      </c>
    </row>
    <row r="143" spans="1:154" hidden="1" outlineLevel="1" x14ac:dyDescent="0.25">
      <c r="A143" t="s">
        <v>122</v>
      </c>
      <c r="B143" s="2">
        <v>194</v>
      </c>
      <c r="C143" t="s">
        <v>366</v>
      </c>
      <c r="D143" s="19" t="s">
        <v>465</v>
      </c>
      <c r="E143" s="19" t="s">
        <v>461</v>
      </c>
      <c r="F143" s="38" t="s">
        <v>481</v>
      </c>
      <c r="G143" s="16" t="s">
        <v>481</v>
      </c>
      <c r="H143" s="16" t="s">
        <v>481</v>
      </c>
      <c r="I143" s="16" t="s">
        <v>481</v>
      </c>
      <c r="J143" s="16" t="s">
        <v>481</v>
      </c>
      <c r="K143" s="16" t="s">
        <v>481</v>
      </c>
      <c r="L143" s="16" t="s">
        <v>481</v>
      </c>
      <c r="M143" s="16" t="s">
        <v>481</v>
      </c>
      <c r="N143" s="16" t="s">
        <v>481</v>
      </c>
      <c r="O143" s="16" t="s">
        <v>481</v>
      </c>
      <c r="P143" s="16" t="s">
        <v>481</v>
      </c>
      <c r="Q143" s="16" t="s">
        <v>481</v>
      </c>
      <c r="R143" s="32" t="s">
        <v>481</v>
      </c>
      <c r="S143" s="32" t="s">
        <v>481</v>
      </c>
      <c r="T143" s="32">
        <v>1</v>
      </c>
      <c r="U143" s="32" t="s">
        <v>481</v>
      </c>
      <c r="V143" s="32" t="s">
        <v>481</v>
      </c>
      <c r="W143" s="32" t="s">
        <v>481</v>
      </c>
      <c r="X143" s="32" t="s">
        <v>481</v>
      </c>
      <c r="Y143" s="32" t="s">
        <v>481</v>
      </c>
      <c r="Z143" s="32" t="s">
        <v>481</v>
      </c>
      <c r="AA143" s="32" t="s">
        <v>481</v>
      </c>
      <c r="AB143" s="32" t="s">
        <v>481</v>
      </c>
      <c r="AC143" s="32" t="s">
        <v>481</v>
      </c>
      <c r="AD143" s="32" t="s">
        <v>481</v>
      </c>
      <c r="AE143" s="32" t="s">
        <v>481</v>
      </c>
      <c r="AF143" s="32" t="s">
        <v>481</v>
      </c>
      <c r="AG143" s="32" t="s">
        <v>481</v>
      </c>
      <c r="AH143" s="32" t="s">
        <v>481</v>
      </c>
      <c r="AI143" s="32" t="s">
        <v>481</v>
      </c>
      <c r="AJ143" s="32" t="s">
        <v>481</v>
      </c>
      <c r="AK143" s="32" t="s">
        <v>481</v>
      </c>
      <c r="AL143" s="32" t="s">
        <v>481</v>
      </c>
      <c r="AM143" s="32" t="s">
        <v>481</v>
      </c>
      <c r="AN143" s="32" t="s">
        <v>481</v>
      </c>
      <c r="AO143" s="32" t="s">
        <v>481</v>
      </c>
      <c r="AP143" s="32" t="s">
        <v>481</v>
      </c>
      <c r="AQ143" s="32" t="s">
        <v>481</v>
      </c>
      <c r="AR143" s="32" t="s">
        <v>481</v>
      </c>
      <c r="AS143" s="32" t="s">
        <v>481</v>
      </c>
      <c r="AT143" s="32" t="s">
        <v>481</v>
      </c>
      <c r="AU143" s="32" t="s">
        <v>481</v>
      </c>
      <c r="AV143" s="32" t="s">
        <v>481</v>
      </c>
      <c r="AW143" s="32" t="s">
        <v>481</v>
      </c>
      <c r="AX143" s="32" t="s">
        <v>481</v>
      </c>
      <c r="AY143" s="32" t="s">
        <v>481</v>
      </c>
      <c r="AZ143" s="32" t="s">
        <v>481</v>
      </c>
      <c r="BA143" s="60" t="s">
        <v>481</v>
      </c>
      <c r="BB143" s="68" t="s">
        <v>481</v>
      </c>
      <c r="BC143" s="69" t="s">
        <v>481</v>
      </c>
      <c r="BD143" s="69" t="s">
        <v>481</v>
      </c>
      <c r="BE143" s="69" t="s">
        <v>481</v>
      </c>
      <c r="BF143" s="69" t="s">
        <v>481</v>
      </c>
      <c r="BG143" s="69" t="s">
        <v>481</v>
      </c>
      <c r="BH143" s="69" t="s">
        <v>481</v>
      </c>
      <c r="BI143" s="69" t="s">
        <v>481</v>
      </c>
      <c r="BJ143" s="69" t="s">
        <v>481</v>
      </c>
      <c r="BK143" s="69" t="s">
        <v>481</v>
      </c>
      <c r="BL143" s="69" t="s">
        <v>481</v>
      </c>
      <c r="BM143" s="69" t="s">
        <v>481</v>
      </c>
      <c r="BN143" s="69" t="s">
        <v>481</v>
      </c>
      <c r="BO143" s="69" t="s">
        <v>481</v>
      </c>
      <c r="BP143" s="69">
        <v>0.35416666667151731</v>
      </c>
      <c r="BQ143" s="69" t="s">
        <v>481</v>
      </c>
      <c r="BR143" s="69" t="s">
        <v>481</v>
      </c>
      <c r="BS143" s="69" t="s">
        <v>481</v>
      </c>
      <c r="BT143" s="69" t="s">
        <v>481</v>
      </c>
      <c r="BU143" s="69" t="s">
        <v>481</v>
      </c>
      <c r="BV143" s="69" t="s">
        <v>481</v>
      </c>
      <c r="BW143" s="69" t="s">
        <v>481</v>
      </c>
      <c r="BX143" s="69" t="s">
        <v>481</v>
      </c>
      <c r="BY143" s="69" t="s">
        <v>481</v>
      </c>
      <c r="BZ143" s="69" t="s">
        <v>481</v>
      </c>
      <c r="CA143" s="69" t="s">
        <v>481</v>
      </c>
      <c r="CB143" s="69" t="s">
        <v>481</v>
      </c>
      <c r="CC143" s="69" t="s">
        <v>481</v>
      </c>
      <c r="CD143" s="69" t="s">
        <v>481</v>
      </c>
      <c r="CE143" s="69" t="s">
        <v>481</v>
      </c>
      <c r="CF143" s="69" t="s">
        <v>481</v>
      </c>
      <c r="CG143" s="69" t="s">
        <v>481</v>
      </c>
      <c r="CH143" s="69" t="s">
        <v>481</v>
      </c>
      <c r="CI143" s="69" t="s">
        <v>481</v>
      </c>
      <c r="CJ143" s="69" t="s">
        <v>481</v>
      </c>
      <c r="CK143" s="69" t="s">
        <v>481</v>
      </c>
      <c r="CL143" s="69" t="s">
        <v>481</v>
      </c>
      <c r="CM143" s="69" t="s">
        <v>481</v>
      </c>
      <c r="CN143" s="69" t="s">
        <v>481</v>
      </c>
      <c r="CO143" s="69" t="s">
        <v>481</v>
      </c>
      <c r="CP143" s="69" t="s">
        <v>481</v>
      </c>
      <c r="CQ143" s="69" t="s">
        <v>481</v>
      </c>
      <c r="CR143" s="69" t="s">
        <v>481</v>
      </c>
      <c r="CS143" s="69" t="s">
        <v>481</v>
      </c>
      <c r="CT143" s="69" t="s">
        <v>481</v>
      </c>
      <c r="CU143" s="69" t="s">
        <v>481</v>
      </c>
      <c r="CV143" s="69" t="s">
        <v>481</v>
      </c>
      <c r="CW143" s="70" t="s">
        <v>481</v>
      </c>
      <c r="CX143" s="74" t="str">
        <f t="shared" si="105"/>
        <v>-</v>
      </c>
      <c r="CY143" s="33" t="str">
        <f t="shared" si="106"/>
        <v>-</v>
      </c>
      <c r="CZ143" s="33" t="str">
        <f t="shared" si="107"/>
        <v>-</v>
      </c>
      <c r="DA143" s="33" t="str">
        <f t="shared" si="108"/>
        <v>-</v>
      </c>
      <c r="DB143" s="33" t="str">
        <f t="shared" si="109"/>
        <v>-</v>
      </c>
      <c r="DC143" s="33" t="str">
        <f t="shared" si="110"/>
        <v>-</v>
      </c>
      <c r="DD143" s="33" t="str">
        <f t="shared" si="111"/>
        <v>-</v>
      </c>
      <c r="DE143" s="33" t="str">
        <f t="shared" si="112"/>
        <v>-</v>
      </c>
      <c r="DF143" s="33" t="str">
        <f t="shared" si="113"/>
        <v>-</v>
      </c>
      <c r="DG143" s="33" t="str">
        <f t="shared" si="114"/>
        <v>-</v>
      </c>
      <c r="DH143" s="33" t="str">
        <f t="shared" si="115"/>
        <v>-</v>
      </c>
      <c r="DI143" s="33" t="str">
        <f t="shared" si="116"/>
        <v>-</v>
      </c>
      <c r="DJ143" s="33" t="str">
        <f t="shared" si="117"/>
        <v>-</v>
      </c>
      <c r="DK143" s="33" t="str">
        <f t="shared" si="118"/>
        <v>-</v>
      </c>
      <c r="DL143" s="33">
        <f t="shared" si="119"/>
        <v>0.35416666667151731</v>
      </c>
      <c r="DM143" s="33" t="str">
        <f t="shared" si="120"/>
        <v>-</v>
      </c>
      <c r="DN143" s="33" t="str">
        <f t="shared" si="121"/>
        <v>-</v>
      </c>
      <c r="DO143" s="33" t="str">
        <f t="shared" si="122"/>
        <v>-</v>
      </c>
      <c r="DP143" s="33" t="str">
        <f t="shared" si="123"/>
        <v>-</v>
      </c>
      <c r="DQ143" s="33" t="str">
        <f t="shared" si="124"/>
        <v>-</v>
      </c>
      <c r="DR143" s="33" t="str">
        <f t="shared" si="125"/>
        <v>-</v>
      </c>
      <c r="DS143" s="33" t="str">
        <f t="shared" si="126"/>
        <v>-</v>
      </c>
      <c r="DT143" s="33" t="str">
        <f t="shared" si="127"/>
        <v>-</v>
      </c>
      <c r="DU143" s="33" t="str">
        <f t="shared" si="128"/>
        <v>-</v>
      </c>
      <c r="DV143" s="33" t="str">
        <f t="shared" si="129"/>
        <v>-</v>
      </c>
      <c r="DW143" s="33" t="str">
        <f t="shared" si="130"/>
        <v>-</v>
      </c>
      <c r="DX143" s="33" t="str">
        <f t="shared" si="131"/>
        <v>-</v>
      </c>
      <c r="DY143" s="33" t="str">
        <f t="shared" si="132"/>
        <v>-</v>
      </c>
      <c r="DZ143" s="33" t="str">
        <f t="shared" si="133"/>
        <v>-</v>
      </c>
      <c r="EA143" s="33" t="str">
        <f t="shared" si="134"/>
        <v>-</v>
      </c>
      <c r="EB143" s="33" t="str">
        <f t="shared" si="135"/>
        <v>-</v>
      </c>
      <c r="EC143" s="33" t="str">
        <f t="shared" si="136"/>
        <v>-</v>
      </c>
      <c r="ED143" s="33" t="str">
        <f t="shared" si="137"/>
        <v>-</v>
      </c>
      <c r="EE143" s="33" t="str">
        <f t="shared" si="138"/>
        <v>-</v>
      </c>
      <c r="EF143" s="33" t="str">
        <f t="shared" si="139"/>
        <v>-</v>
      </c>
      <c r="EG143" s="33" t="str">
        <f t="shared" si="140"/>
        <v>-</v>
      </c>
      <c r="EH143" s="33" t="str">
        <f t="shared" si="141"/>
        <v>-</v>
      </c>
      <c r="EI143" s="33" t="str">
        <f t="shared" si="142"/>
        <v>-</v>
      </c>
      <c r="EJ143" s="33" t="str">
        <f t="shared" si="143"/>
        <v>-</v>
      </c>
      <c r="EK143" s="33" t="str">
        <f t="shared" si="144"/>
        <v>-</v>
      </c>
      <c r="EL143" s="33" t="str">
        <f t="shared" si="145"/>
        <v>-</v>
      </c>
      <c r="EM143" s="33" t="str">
        <f t="shared" si="146"/>
        <v>-</v>
      </c>
      <c r="EN143" s="33" t="str">
        <f t="shared" si="147"/>
        <v>-</v>
      </c>
      <c r="EO143" s="33" t="str">
        <f t="shared" si="148"/>
        <v>-</v>
      </c>
      <c r="EP143" s="33" t="str">
        <f t="shared" si="149"/>
        <v>-</v>
      </c>
      <c r="EQ143" s="33" t="str">
        <f t="shared" si="150"/>
        <v>-</v>
      </c>
      <c r="ER143" s="33" t="str">
        <f t="shared" si="151"/>
        <v>-</v>
      </c>
      <c r="ES143" s="75" t="str">
        <f t="shared" si="152"/>
        <v>-</v>
      </c>
      <c r="EU143" s="33" t="str">
        <f t="shared" si="153"/>
        <v>-</v>
      </c>
      <c r="EV143" s="33">
        <f t="shared" si="154"/>
        <v>0.35416666667151731</v>
      </c>
      <c r="EW143" s="33" t="str">
        <f t="shared" si="155"/>
        <v>-</v>
      </c>
      <c r="EX143" s="33" t="str">
        <f t="shared" si="156"/>
        <v>-</v>
      </c>
    </row>
    <row r="144" spans="1:154" hidden="1" outlineLevel="1" x14ac:dyDescent="0.25">
      <c r="A144" t="s">
        <v>123</v>
      </c>
      <c r="B144" s="2">
        <v>117</v>
      </c>
      <c r="C144" t="s">
        <v>367</v>
      </c>
      <c r="D144" s="19" t="s">
        <v>465</v>
      </c>
      <c r="E144" s="19" t="s">
        <v>462</v>
      </c>
      <c r="F144" s="38" t="s">
        <v>481</v>
      </c>
      <c r="G144" s="16" t="s">
        <v>481</v>
      </c>
      <c r="H144" s="16" t="s">
        <v>481</v>
      </c>
      <c r="I144" s="16">
        <v>1</v>
      </c>
      <c r="J144" s="16" t="s">
        <v>481</v>
      </c>
      <c r="K144" s="16" t="s">
        <v>481</v>
      </c>
      <c r="L144" s="16" t="s">
        <v>481</v>
      </c>
      <c r="M144" s="16">
        <v>1</v>
      </c>
      <c r="N144" s="16" t="s">
        <v>481</v>
      </c>
      <c r="O144" s="16" t="s">
        <v>481</v>
      </c>
      <c r="P144" s="16" t="s">
        <v>481</v>
      </c>
      <c r="Q144" s="16" t="s">
        <v>481</v>
      </c>
      <c r="R144" s="32" t="s">
        <v>481</v>
      </c>
      <c r="S144" s="32" t="s">
        <v>481</v>
      </c>
      <c r="T144" s="32" t="s">
        <v>481</v>
      </c>
      <c r="U144" s="32" t="s">
        <v>481</v>
      </c>
      <c r="V144" s="32" t="s">
        <v>481</v>
      </c>
      <c r="W144" s="32" t="s">
        <v>481</v>
      </c>
      <c r="X144" s="32" t="s">
        <v>481</v>
      </c>
      <c r="Y144" s="32" t="s">
        <v>481</v>
      </c>
      <c r="Z144" s="32" t="s">
        <v>481</v>
      </c>
      <c r="AA144" s="32" t="s">
        <v>481</v>
      </c>
      <c r="AB144" s="32" t="s">
        <v>481</v>
      </c>
      <c r="AC144" s="32" t="s">
        <v>481</v>
      </c>
      <c r="AD144" s="32" t="s">
        <v>481</v>
      </c>
      <c r="AE144" s="32" t="s">
        <v>481</v>
      </c>
      <c r="AF144" s="32" t="s">
        <v>481</v>
      </c>
      <c r="AG144" s="32" t="s">
        <v>481</v>
      </c>
      <c r="AH144" s="32" t="s">
        <v>481</v>
      </c>
      <c r="AI144" s="32" t="s">
        <v>481</v>
      </c>
      <c r="AJ144" s="32" t="s">
        <v>481</v>
      </c>
      <c r="AK144" s="32" t="s">
        <v>481</v>
      </c>
      <c r="AL144" s="32" t="s">
        <v>481</v>
      </c>
      <c r="AM144" s="32" t="s">
        <v>481</v>
      </c>
      <c r="AN144" s="32" t="s">
        <v>481</v>
      </c>
      <c r="AO144" s="32" t="s">
        <v>481</v>
      </c>
      <c r="AP144" s="32">
        <v>1</v>
      </c>
      <c r="AQ144" s="32" t="s">
        <v>481</v>
      </c>
      <c r="AR144" s="32" t="s">
        <v>481</v>
      </c>
      <c r="AS144" s="32" t="s">
        <v>481</v>
      </c>
      <c r="AT144" s="32" t="s">
        <v>481</v>
      </c>
      <c r="AU144" s="32" t="s">
        <v>481</v>
      </c>
      <c r="AV144" s="32" t="s">
        <v>481</v>
      </c>
      <c r="AW144" s="32" t="s">
        <v>481</v>
      </c>
      <c r="AX144" s="32" t="s">
        <v>481</v>
      </c>
      <c r="AY144" s="32" t="s">
        <v>481</v>
      </c>
      <c r="AZ144" s="32" t="s">
        <v>481</v>
      </c>
      <c r="BA144" s="60" t="s">
        <v>481</v>
      </c>
      <c r="BB144" s="68" t="s">
        <v>481</v>
      </c>
      <c r="BC144" s="69" t="s">
        <v>481</v>
      </c>
      <c r="BD144" s="69" t="s">
        <v>481</v>
      </c>
      <c r="BE144" s="69">
        <v>4.2562500000000005</v>
      </c>
      <c r="BF144" s="69" t="s">
        <v>481</v>
      </c>
      <c r="BG144" s="69" t="s">
        <v>481</v>
      </c>
      <c r="BH144" s="69" t="s">
        <v>481</v>
      </c>
      <c r="BI144" s="69">
        <v>1.0138888888888875</v>
      </c>
      <c r="BJ144" s="69" t="s">
        <v>481</v>
      </c>
      <c r="BK144" s="69" t="s">
        <v>481</v>
      </c>
      <c r="BL144" s="69" t="s">
        <v>481</v>
      </c>
      <c r="BM144" s="69" t="s">
        <v>481</v>
      </c>
      <c r="BN144" s="69" t="s">
        <v>481</v>
      </c>
      <c r="BO144" s="69" t="s">
        <v>481</v>
      </c>
      <c r="BP144" s="69" t="s">
        <v>481</v>
      </c>
      <c r="BQ144" s="69" t="s">
        <v>481</v>
      </c>
      <c r="BR144" s="69" t="s">
        <v>481</v>
      </c>
      <c r="BS144" s="69" t="s">
        <v>481</v>
      </c>
      <c r="BT144" s="69" t="s">
        <v>481</v>
      </c>
      <c r="BU144" s="69" t="s">
        <v>481</v>
      </c>
      <c r="BV144" s="69" t="s">
        <v>481</v>
      </c>
      <c r="BW144" s="69" t="s">
        <v>481</v>
      </c>
      <c r="BX144" s="69" t="s">
        <v>481</v>
      </c>
      <c r="BY144" s="69" t="s">
        <v>481</v>
      </c>
      <c r="BZ144" s="69" t="s">
        <v>481</v>
      </c>
      <c r="CA144" s="69" t="s">
        <v>481</v>
      </c>
      <c r="CB144" s="69" t="s">
        <v>481</v>
      </c>
      <c r="CC144" s="69" t="s">
        <v>481</v>
      </c>
      <c r="CD144" s="69" t="s">
        <v>481</v>
      </c>
      <c r="CE144" s="69" t="s">
        <v>481</v>
      </c>
      <c r="CF144" s="69" t="s">
        <v>481</v>
      </c>
      <c r="CG144" s="69" t="s">
        <v>481</v>
      </c>
      <c r="CH144" s="69" t="s">
        <v>481</v>
      </c>
      <c r="CI144" s="69" t="s">
        <v>481</v>
      </c>
      <c r="CJ144" s="69" t="s">
        <v>481</v>
      </c>
      <c r="CK144" s="69" t="s">
        <v>481</v>
      </c>
      <c r="CL144" s="69">
        <v>0.41666666667151731</v>
      </c>
      <c r="CM144" s="69" t="s">
        <v>481</v>
      </c>
      <c r="CN144" s="69" t="s">
        <v>481</v>
      </c>
      <c r="CO144" s="69" t="s">
        <v>481</v>
      </c>
      <c r="CP144" s="69" t="s">
        <v>481</v>
      </c>
      <c r="CQ144" s="69" t="s">
        <v>481</v>
      </c>
      <c r="CR144" s="69" t="s">
        <v>481</v>
      </c>
      <c r="CS144" s="69" t="s">
        <v>481</v>
      </c>
      <c r="CT144" s="69" t="s">
        <v>481</v>
      </c>
      <c r="CU144" s="69" t="s">
        <v>481</v>
      </c>
      <c r="CV144" s="69" t="s">
        <v>481</v>
      </c>
      <c r="CW144" s="70" t="s">
        <v>481</v>
      </c>
      <c r="CX144" s="74" t="str">
        <f t="shared" si="105"/>
        <v>-</v>
      </c>
      <c r="CY144" s="33" t="str">
        <f t="shared" si="106"/>
        <v>-</v>
      </c>
      <c r="CZ144" s="33" t="str">
        <f t="shared" si="107"/>
        <v>-</v>
      </c>
      <c r="DA144" s="33">
        <f t="shared" si="108"/>
        <v>4.2562500000000005</v>
      </c>
      <c r="DB144" s="33" t="str">
        <f t="shared" si="109"/>
        <v>-</v>
      </c>
      <c r="DC144" s="33" t="str">
        <f t="shared" si="110"/>
        <v>-</v>
      </c>
      <c r="DD144" s="33" t="str">
        <f t="shared" si="111"/>
        <v>-</v>
      </c>
      <c r="DE144" s="33">
        <f t="shared" si="112"/>
        <v>1.0138888888888875</v>
      </c>
      <c r="DF144" s="33" t="str">
        <f t="shared" si="113"/>
        <v>-</v>
      </c>
      <c r="DG144" s="33" t="str">
        <f t="shared" si="114"/>
        <v>-</v>
      </c>
      <c r="DH144" s="33" t="str">
        <f t="shared" si="115"/>
        <v>-</v>
      </c>
      <c r="DI144" s="33" t="str">
        <f t="shared" si="116"/>
        <v>-</v>
      </c>
      <c r="DJ144" s="33" t="str">
        <f t="shared" si="117"/>
        <v>-</v>
      </c>
      <c r="DK144" s="33" t="str">
        <f t="shared" si="118"/>
        <v>-</v>
      </c>
      <c r="DL144" s="33" t="str">
        <f t="shared" si="119"/>
        <v>-</v>
      </c>
      <c r="DM144" s="33" t="str">
        <f t="shared" si="120"/>
        <v>-</v>
      </c>
      <c r="DN144" s="33" t="str">
        <f t="shared" si="121"/>
        <v>-</v>
      </c>
      <c r="DO144" s="33" t="str">
        <f t="shared" si="122"/>
        <v>-</v>
      </c>
      <c r="DP144" s="33" t="str">
        <f t="shared" si="123"/>
        <v>-</v>
      </c>
      <c r="DQ144" s="33" t="str">
        <f t="shared" si="124"/>
        <v>-</v>
      </c>
      <c r="DR144" s="33" t="str">
        <f t="shared" si="125"/>
        <v>-</v>
      </c>
      <c r="DS144" s="33" t="str">
        <f t="shared" si="126"/>
        <v>-</v>
      </c>
      <c r="DT144" s="33" t="str">
        <f t="shared" si="127"/>
        <v>-</v>
      </c>
      <c r="DU144" s="33" t="str">
        <f t="shared" si="128"/>
        <v>-</v>
      </c>
      <c r="DV144" s="33" t="str">
        <f t="shared" si="129"/>
        <v>-</v>
      </c>
      <c r="DW144" s="33" t="str">
        <f t="shared" si="130"/>
        <v>-</v>
      </c>
      <c r="DX144" s="33" t="str">
        <f t="shared" si="131"/>
        <v>-</v>
      </c>
      <c r="DY144" s="33" t="str">
        <f t="shared" si="132"/>
        <v>-</v>
      </c>
      <c r="DZ144" s="33" t="str">
        <f t="shared" si="133"/>
        <v>-</v>
      </c>
      <c r="EA144" s="33" t="str">
        <f t="shared" si="134"/>
        <v>-</v>
      </c>
      <c r="EB144" s="33" t="str">
        <f t="shared" si="135"/>
        <v>-</v>
      </c>
      <c r="EC144" s="33" t="str">
        <f t="shared" si="136"/>
        <v>-</v>
      </c>
      <c r="ED144" s="33" t="str">
        <f t="shared" si="137"/>
        <v>-</v>
      </c>
      <c r="EE144" s="33" t="str">
        <f t="shared" si="138"/>
        <v>-</v>
      </c>
      <c r="EF144" s="33" t="str">
        <f t="shared" si="139"/>
        <v>-</v>
      </c>
      <c r="EG144" s="33" t="str">
        <f t="shared" si="140"/>
        <v>-</v>
      </c>
      <c r="EH144" s="33">
        <f t="shared" si="141"/>
        <v>0.41666666667151731</v>
      </c>
      <c r="EI144" s="33" t="str">
        <f t="shared" si="142"/>
        <v>-</v>
      </c>
      <c r="EJ144" s="33" t="str">
        <f t="shared" si="143"/>
        <v>-</v>
      </c>
      <c r="EK144" s="33" t="str">
        <f t="shared" si="144"/>
        <v>-</v>
      </c>
      <c r="EL144" s="33" t="str">
        <f t="shared" si="145"/>
        <v>-</v>
      </c>
      <c r="EM144" s="33" t="str">
        <f t="shared" si="146"/>
        <v>-</v>
      </c>
      <c r="EN144" s="33" t="str">
        <f t="shared" si="147"/>
        <v>-</v>
      </c>
      <c r="EO144" s="33" t="str">
        <f t="shared" si="148"/>
        <v>-</v>
      </c>
      <c r="EP144" s="33" t="str">
        <f t="shared" si="149"/>
        <v>-</v>
      </c>
      <c r="EQ144" s="33" t="str">
        <f t="shared" si="150"/>
        <v>-</v>
      </c>
      <c r="ER144" s="33" t="str">
        <f t="shared" si="151"/>
        <v>-</v>
      </c>
      <c r="ES144" s="75" t="str">
        <f t="shared" si="152"/>
        <v>-</v>
      </c>
      <c r="EU144" s="33">
        <f t="shared" si="153"/>
        <v>2.635069444444444</v>
      </c>
      <c r="EV144" s="33" t="str">
        <f t="shared" si="154"/>
        <v>-</v>
      </c>
      <c r="EW144" s="33" t="str">
        <f t="shared" si="155"/>
        <v>-</v>
      </c>
      <c r="EX144" s="33">
        <f t="shared" si="156"/>
        <v>0.41666666667151731</v>
      </c>
    </row>
    <row r="145" spans="1:154" hidden="1" outlineLevel="1" x14ac:dyDescent="0.25">
      <c r="A145" t="s">
        <v>124</v>
      </c>
      <c r="B145" s="2">
        <v>242</v>
      </c>
      <c r="C145" t="s">
        <v>368</v>
      </c>
      <c r="D145" s="19" t="s">
        <v>466</v>
      </c>
      <c r="E145" s="19" t="s">
        <v>462</v>
      </c>
      <c r="F145" s="38" t="s">
        <v>481</v>
      </c>
      <c r="G145" s="16" t="s">
        <v>481</v>
      </c>
      <c r="H145" s="16" t="s">
        <v>481</v>
      </c>
      <c r="I145" s="16" t="s">
        <v>481</v>
      </c>
      <c r="J145" s="16" t="s">
        <v>481</v>
      </c>
      <c r="K145" s="16" t="s">
        <v>481</v>
      </c>
      <c r="L145" s="16" t="s">
        <v>481</v>
      </c>
      <c r="M145" s="16" t="s">
        <v>481</v>
      </c>
      <c r="N145" s="16" t="s">
        <v>481</v>
      </c>
      <c r="O145" s="16" t="s">
        <v>481</v>
      </c>
      <c r="P145" s="16" t="s">
        <v>481</v>
      </c>
      <c r="Q145" s="16" t="s">
        <v>481</v>
      </c>
      <c r="R145" s="32" t="s">
        <v>481</v>
      </c>
      <c r="S145" s="32" t="s">
        <v>481</v>
      </c>
      <c r="T145" s="32" t="s">
        <v>481</v>
      </c>
      <c r="U145" s="32" t="s">
        <v>481</v>
      </c>
      <c r="V145" s="32" t="s">
        <v>481</v>
      </c>
      <c r="W145" s="32" t="s">
        <v>481</v>
      </c>
      <c r="X145" s="32" t="s">
        <v>481</v>
      </c>
      <c r="Y145" s="32" t="s">
        <v>481</v>
      </c>
      <c r="Z145" s="32" t="s">
        <v>481</v>
      </c>
      <c r="AA145" s="32" t="s">
        <v>481</v>
      </c>
      <c r="AB145" s="32" t="s">
        <v>481</v>
      </c>
      <c r="AC145" s="32" t="s">
        <v>481</v>
      </c>
      <c r="AD145" s="32" t="s">
        <v>481</v>
      </c>
      <c r="AE145" s="32" t="s">
        <v>481</v>
      </c>
      <c r="AF145" s="32" t="s">
        <v>481</v>
      </c>
      <c r="AG145" s="32" t="s">
        <v>481</v>
      </c>
      <c r="AH145" s="32" t="s">
        <v>481</v>
      </c>
      <c r="AI145" s="32" t="s">
        <v>481</v>
      </c>
      <c r="AJ145" s="32" t="s">
        <v>481</v>
      </c>
      <c r="AK145" s="32" t="s">
        <v>481</v>
      </c>
      <c r="AL145" s="32" t="s">
        <v>481</v>
      </c>
      <c r="AM145" s="32" t="s">
        <v>481</v>
      </c>
      <c r="AN145" s="32" t="s">
        <v>481</v>
      </c>
      <c r="AO145" s="32" t="s">
        <v>481</v>
      </c>
      <c r="AP145" s="32" t="s">
        <v>481</v>
      </c>
      <c r="AQ145" s="32" t="s">
        <v>481</v>
      </c>
      <c r="AR145" s="32" t="s">
        <v>481</v>
      </c>
      <c r="AS145" s="32" t="s">
        <v>481</v>
      </c>
      <c r="AT145" s="32" t="s">
        <v>481</v>
      </c>
      <c r="AU145" s="32" t="s">
        <v>481</v>
      </c>
      <c r="AV145" s="32" t="s">
        <v>481</v>
      </c>
      <c r="AW145" s="32" t="s">
        <v>481</v>
      </c>
      <c r="AX145" s="32" t="s">
        <v>481</v>
      </c>
      <c r="AY145" s="32" t="s">
        <v>481</v>
      </c>
      <c r="AZ145" s="32" t="s">
        <v>481</v>
      </c>
      <c r="BA145" s="60" t="s">
        <v>481</v>
      </c>
      <c r="BB145" s="68" t="s">
        <v>481</v>
      </c>
      <c r="BC145" s="69" t="s">
        <v>481</v>
      </c>
      <c r="BD145" s="69" t="s">
        <v>481</v>
      </c>
      <c r="BE145" s="69" t="s">
        <v>481</v>
      </c>
      <c r="BF145" s="69" t="s">
        <v>481</v>
      </c>
      <c r="BG145" s="69" t="s">
        <v>481</v>
      </c>
      <c r="BH145" s="69" t="s">
        <v>481</v>
      </c>
      <c r="BI145" s="69" t="s">
        <v>481</v>
      </c>
      <c r="BJ145" s="69" t="s">
        <v>481</v>
      </c>
      <c r="BK145" s="69" t="s">
        <v>481</v>
      </c>
      <c r="BL145" s="69" t="s">
        <v>481</v>
      </c>
      <c r="BM145" s="69" t="s">
        <v>481</v>
      </c>
      <c r="BN145" s="69" t="s">
        <v>481</v>
      </c>
      <c r="BO145" s="69" t="s">
        <v>481</v>
      </c>
      <c r="BP145" s="69" t="s">
        <v>481</v>
      </c>
      <c r="BQ145" s="69" t="s">
        <v>481</v>
      </c>
      <c r="BR145" s="69" t="s">
        <v>481</v>
      </c>
      <c r="BS145" s="69" t="s">
        <v>481</v>
      </c>
      <c r="BT145" s="69" t="s">
        <v>481</v>
      </c>
      <c r="BU145" s="69" t="s">
        <v>481</v>
      </c>
      <c r="BV145" s="69" t="s">
        <v>481</v>
      </c>
      <c r="BW145" s="69" t="s">
        <v>481</v>
      </c>
      <c r="BX145" s="69" t="s">
        <v>481</v>
      </c>
      <c r="BY145" s="69" t="s">
        <v>481</v>
      </c>
      <c r="BZ145" s="69" t="s">
        <v>481</v>
      </c>
      <c r="CA145" s="69" t="s">
        <v>481</v>
      </c>
      <c r="CB145" s="69" t="s">
        <v>481</v>
      </c>
      <c r="CC145" s="69" t="s">
        <v>481</v>
      </c>
      <c r="CD145" s="69" t="s">
        <v>481</v>
      </c>
      <c r="CE145" s="69" t="s">
        <v>481</v>
      </c>
      <c r="CF145" s="69" t="s">
        <v>481</v>
      </c>
      <c r="CG145" s="69" t="s">
        <v>481</v>
      </c>
      <c r="CH145" s="69" t="s">
        <v>481</v>
      </c>
      <c r="CI145" s="69" t="s">
        <v>481</v>
      </c>
      <c r="CJ145" s="69" t="s">
        <v>481</v>
      </c>
      <c r="CK145" s="69" t="s">
        <v>481</v>
      </c>
      <c r="CL145" s="69" t="s">
        <v>481</v>
      </c>
      <c r="CM145" s="69" t="s">
        <v>481</v>
      </c>
      <c r="CN145" s="69" t="s">
        <v>481</v>
      </c>
      <c r="CO145" s="69" t="s">
        <v>481</v>
      </c>
      <c r="CP145" s="69" t="s">
        <v>481</v>
      </c>
      <c r="CQ145" s="69" t="s">
        <v>481</v>
      </c>
      <c r="CR145" s="69" t="s">
        <v>481</v>
      </c>
      <c r="CS145" s="69" t="s">
        <v>481</v>
      </c>
      <c r="CT145" s="69" t="s">
        <v>481</v>
      </c>
      <c r="CU145" s="69" t="s">
        <v>481</v>
      </c>
      <c r="CV145" s="69" t="s">
        <v>481</v>
      </c>
      <c r="CW145" s="70" t="s">
        <v>481</v>
      </c>
      <c r="CX145" s="74" t="str">
        <f t="shared" si="105"/>
        <v>-</v>
      </c>
      <c r="CY145" s="33" t="str">
        <f t="shared" si="106"/>
        <v>-</v>
      </c>
      <c r="CZ145" s="33" t="str">
        <f t="shared" si="107"/>
        <v>-</v>
      </c>
      <c r="DA145" s="33" t="str">
        <f t="shared" si="108"/>
        <v>-</v>
      </c>
      <c r="DB145" s="33" t="str">
        <f t="shared" si="109"/>
        <v>-</v>
      </c>
      <c r="DC145" s="33" t="str">
        <f t="shared" si="110"/>
        <v>-</v>
      </c>
      <c r="DD145" s="33" t="str">
        <f t="shared" si="111"/>
        <v>-</v>
      </c>
      <c r="DE145" s="33" t="str">
        <f t="shared" si="112"/>
        <v>-</v>
      </c>
      <c r="DF145" s="33" t="str">
        <f t="shared" si="113"/>
        <v>-</v>
      </c>
      <c r="DG145" s="33" t="str">
        <f t="shared" si="114"/>
        <v>-</v>
      </c>
      <c r="DH145" s="33" t="str">
        <f t="shared" si="115"/>
        <v>-</v>
      </c>
      <c r="DI145" s="33" t="str">
        <f t="shared" si="116"/>
        <v>-</v>
      </c>
      <c r="DJ145" s="33" t="str">
        <f t="shared" si="117"/>
        <v>-</v>
      </c>
      <c r="DK145" s="33" t="str">
        <f t="shared" si="118"/>
        <v>-</v>
      </c>
      <c r="DL145" s="33" t="str">
        <f t="shared" si="119"/>
        <v>-</v>
      </c>
      <c r="DM145" s="33" t="str">
        <f t="shared" si="120"/>
        <v>-</v>
      </c>
      <c r="DN145" s="33" t="str">
        <f t="shared" si="121"/>
        <v>-</v>
      </c>
      <c r="DO145" s="33" t="str">
        <f t="shared" si="122"/>
        <v>-</v>
      </c>
      <c r="DP145" s="33" t="str">
        <f t="shared" si="123"/>
        <v>-</v>
      </c>
      <c r="DQ145" s="33" t="str">
        <f t="shared" si="124"/>
        <v>-</v>
      </c>
      <c r="DR145" s="33" t="str">
        <f t="shared" si="125"/>
        <v>-</v>
      </c>
      <c r="DS145" s="33" t="str">
        <f t="shared" si="126"/>
        <v>-</v>
      </c>
      <c r="DT145" s="33" t="str">
        <f t="shared" si="127"/>
        <v>-</v>
      </c>
      <c r="DU145" s="33" t="str">
        <f t="shared" si="128"/>
        <v>-</v>
      </c>
      <c r="DV145" s="33" t="str">
        <f t="shared" si="129"/>
        <v>-</v>
      </c>
      <c r="DW145" s="33" t="str">
        <f t="shared" si="130"/>
        <v>-</v>
      </c>
      <c r="DX145" s="33" t="str">
        <f t="shared" si="131"/>
        <v>-</v>
      </c>
      <c r="DY145" s="33" t="str">
        <f t="shared" si="132"/>
        <v>-</v>
      </c>
      <c r="DZ145" s="33" t="str">
        <f t="shared" si="133"/>
        <v>-</v>
      </c>
      <c r="EA145" s="33" t="str">
        <f t="shared" si="134"/>
        <v>-</v>
      </c>
      <c r="EB145" s="33" t="str">
        <f t="shared" si="135"/>
        <v>-</v>
      </c>
      <c r="EC145" s="33" t="str">
        <f t="shared" si="136"/>
        <v>-</v>
      </c>
      <c r="ED145" s="33" t="str">
        <f t="shared" si="137"/>
        <v>-</v>
      </c>
      <c r="EE145" s="33" t="str">
        <f t="shared" si="138"/>
        <v>-</v>
      </c>
      <c r="EF145" s="33" t="str">
        <f t="shared" si="139"/>
        <v>-</v>
      </c>
      <c r="EG145" s="33" t="str">
        <f t="shared" si="140"/>
        <v>-</v>
      </c>
      <c r="EH145" s="33" t="str">
        <f t="shared" si="141"/>
        <v>-</v>
      </c>
      <c r="EI145" s="33" t="str">
        <f t="shared" si="142"/>
        <v>-</v>
      </c>
      <c r="EJ145" s="33" t="str">
        <f t="shared" si="143"/>
        <v>-</v>
      </c>
      <c r="EK145" s="33" t="str">
        <f t="shared" si="144"/>
        <v>-</v>
      </c>
      <c r="EL145" s="33" t="str">
        <f t="shared" si="145"/>
        <v>-</v>
      </c>
      <c r="EM145" s="33" t="str">
        <f t="shared" si="146"/>
        <v>-</v>
      </c>
      <c r="EN145" s="33" t="str">
        <f t="shared" si="147"/>
        <v>-</v>
      </c>
      <c r="EO145" s="33" t="str">
        <f t="shared" si="148"/>
        <v>-</v>
      </c>
      <c r="EP145" s="33" t="str">
        <f t="shared" si="149"/>
        <v>-</v>
      </c>
      <c r="EQ145" s="33" t="str">
        <f t="shared" si="150"/>
        <v>-</v>
      </c>
      <c r="ER145" s="33" t="str">
        <f t="shared" si="151"/>
        <v>-</v>
      </c>
      <c r="ES145" s="75" t="str">
        <f t="shared" si="152"/>
        <v>-</v>
      </c>
      <c r="EU145" s="33" t="str">
        <f t="shared" si="153"/>
        <v>-</v>
      </c>
      <c r="EV145" s="33" t="str">
        <f t="shared" si="154"/>
        <v>-</v>
      </c>
      <c r="EW145" s="33" t="str">
        <f t="shared" si="155"/>
        <v>-</v>
      </c>
      <c r="EX145" s="33" t="str">
        <f t="shared" si="156"/>
        <v>-</v>
      </c>
    </row>
    <row r="146" spans="1:154" hidden="1" outlineLevel="1" x14ac:dyDescent="0.25">
      <c r="A146" t="s">
        <v>125</v>
      </c>
      <c r="B146" s="2">
        <v>446</v>
      </c>
      <c r="C146" t="s">
        <v>369</v>
      </c>
      <c r="D146" s="19" t="s">
        <v>465</v>
      </c>
      <c r="E146" s="19" t="s">
        <v>461</v>
      </c>
      <c r="F146" s="38" t="s">
        <v>481</v>
      </c>
      <c r="G146" s="16" t="s">
        <v>481</v>
      </c>
      <c r="H146" s="16">
        <v>1</v>
      </c>
      <c r="I146" s="16" t="s">
        <v>481</v>
      </c>
      <c r="J146" s="16" t="s">
        <v>481</v>
      </c>
      <c r="K146" s="16" t="s">
        <v>481</v>
      </c>
      <c r="L146" s="16" t="s">
        <v>481</v>
      </c>
      <c r="M146" s="16">
        <v>2</v>
      </c>
      <c r="N146" s="16" t="s">
        <v>481</v>
      </c>
      <c r="O146" s="16" t="s">
        <v>481</v>
      </c>
      <c r="P146" s="16" t="s">
        <v>481</v>
      </c>
      <c r="Q146" s="16" t="s">
        <v>481</v>
      </c>
      <c r="R146" s="32">
        <v>1</v>
      </c>
      <c r="S146" s="32" t="s">
        <v>481</v>
      </c>
      <c r="T146" s="32">
        <v>2</v>
      </c>
      <c r="U146" s="32" t="s">
        <v>481</v>
      </c>
      <c r="V146" s="32" t="s">
        <v>481</v>
      </c>
      <c r="W146" s="32" t="s">
        <v>481</v>
      </c>
      <c r="X146" s="32" t="s">
        <v>481</v>
      </c>
      <c r="Y146" s="32" t="s">
        <v>481</v>
      </c>
      <c r="Z146" s="32" t="s">
        <v>481</v>
      </c>
      <c r="AA146" s="32" t="s">
        <v>481</v>
      </c>
      <c r="AB146" s="32" t="s">
        <v>481</v>
      </c>
      <c r="AC146" s="32" t="s">
        <v>481</v>
      </c>
      <c r="AD146" s="32" t="s">
        <v>481</v>
      </c>
      <c r="AE146" s="32" t="s">
        <v>481</v>
      </c>
      <c r="AF146" s="32" t="s">
        <v>481</v>
      </c>
      <c r="AG146" s="32" t="s">
        <v>481</v>
      </c>
      <c r="AH146" s="32" t="s">
        <v>481</v>
      </c>
      <c r="AI146" s="32" t="s">
        <v>481</v>
      </c>
      <c r="AJ146" s="32" t="s">
        <v>481</v>
      </c>
      <c r="AK146" s="32" t="s">
        <v>481</v>
      </c>
      <c r="AL146" s="32" t="s">
        <v>481</v>
      </c>
      <c r="AM146" s="32" t="s">
        <v>481</v>
      </c>
      <c r="AN146" s="32" t="s">
        <v>481</v>
      </c>
      <c r="AO146" s="32">
        <v>1</v>
      </c>
      <c r="AP146" s="32" t="s">
        <v>481</v>
      </c>
      <c r="AQ146" s="32" t="s">
        <v>481</v>
      </c>
      <c r="AR146" s="32" t="s">
        <v>481</v>
      </c>
      <c r="AS146" s="32" t="s">
        <v>481</v>
      </c>
      <c r="AT146" s="32" t="s">
        <v>481</v>
      </c>
      <c r="AU146" s="32" t="s">
        <v>481</v>
      </c>
      <c r="AV146" s="32" t="s">
        <v>481</v>
      </c>
      <c r="AW146" s="32" t="s">
        <v>481</v>
      </c>
      <c r="AX146" s="32" t="s">
        <v>481</v>
      </c>
      <c r="AY146" s="32" t="s">
        <v>481</v>
      </c>
      <c r="AZ146" s="32">
        <v>1</v>
      </c>
      <c r="BA146" s="60" t="s">
        <v>481</v>
      </c>
      <c r="BB146" s="68" t="s">
        <v>481</v>
      </c>
      <c r="BC146" s="69" t="s">
        <v>481</v>
      </c>
      <c r="BD146" s="69">
        <v>0.41666666666666669</v>
      </c>
      <c r="BE146" s="69" t="s">
        <v>481</v>
      </c>
      <c r="BF146" s="69" t="s">
        <v>481</v>
      </c>
      <c r="BG146" s="69" t="s">
        <v>481</v>
      </c>
      <c r="BH146" s="69" t="s">
        <v>481</v>
      </c>
      <c r="BI146" s="69">
        <v>2.3125</v>
      </c>
      <c r="BJ146" s="69" t="s">
        <v>481</v>
      </c>
      <c r="BK146" s="69" t="s">
        <v>481</v>
      </c>
      <c r="BL146" s="69" t="s">
        <v>481</v>
      </c>
      <c r="BM146" s="69" t="s">
        <v>481</v>
      </c>
      <c r="BN146" s="69">
        <v>1.1368055555503815</v>
      </c>
      <c r="BO146" s="69" t="s">
        <v>481</v>
      </c>
      <c r="BP146" s="69">
        <v>1.750000000007276</v>
      </c>
      <c r="BQ146" s="69" t="s">
        <v>481</v>
      </c>
      <c r="BR146" s="69" t="s">
        <v>481</v>
      </c>
      <c r="BS146" s="69" t="s">
        <v>481</v>
      </c>
      <c r="BT146" s="69" t="s">
        <v>481</v>
      </c>
      <c r="BU146" s="69" t="s">
        <v>481</v>
      </c>
      <c r="BV146" s="69" t="s">
        <v>481</v>
      </c>
      <c r="BW146" s="69" t="s">
        <v>481</v>
      </c>
      <c r="BX146" s="69" t="s">
        <v>481</v>
      </c>
      <c r="BY146" s="69" t="s">
        <v>481</v>
      </c>
      <c r="BZ146" s="69" t="s">
        <v>481</v>
      </c>
      <c r="CA146" s="69" t="s">
        <v>481</v>
      </c>
      <c r="CB146" s="69" t="s">
        <v>481</v>
      </c>
      <c r="CC146" s="69" t="s">
        <v>481</v>
      </c>
      <c r="CD146" s="69" t="s">
        <v>481</v>
      </c>
      <c r="CE146" s="69" t="s">
        <v>481</v>
      </c>
      <c r="CF146" s="69" t="s">
        <v>481</v>
      </c>
      <c r="CG146" s="69" t="s">
        <v>481</v>
      </c>
      <c r="CH146" s="69" t="s">
        <v>481</v>
      </c>
      <c r="CI146" s="69" t="s">
        <v>481</v>
      </c>
      <c r="CJ146" s="69" t="s">
        <v>481</v>
      </c>
      <c r="CK146" s="69">
        <v>0.375</v>
      </c>
      <c r="CL146" s="69" t="s">
        <v>481</v>
      </c>
      <c r="CM146" s="69" t="s">
        <v>481</v>
      </c>
      <c r="CN146" s="69" t="s">
        <v>481</v>
      </c>
      <c r="CO146" s="69" t="s">
        <v>481</v>
      </c>
      <c r="CP146" s="69" t="s">
        <v>481</v>
      </c>
      <c r="CQ146" s="69" t="s">
        <v>481</v>
      </c>
      <c r="CR146" s="69" t="s">
        <v>481</v>
      </c>
      <c r="CS146" s="69" t="s">
        <v>481</v>
      </c>
      <c r="CT146" s="69" t="s">
        <v>481</v>
      </c>
      <c r="CU146" s="69" t="s">
        <v>481</v>
      </c>
      <c r="CV146" s="69">
        <v>0.8125</v>
      </c>
      <c r="CW146" s="70" t="s">
        <v>481</v>
      </c>
      <c r="CX146" s="74" t="str">
        <f t="shared" ref="CX146:CX209" si="157">IFERROR(BB146/F146,"-")</f>
        <v>-</v>
      </c>
      <c r="CY146" s="33" t="str">
        <f t="shared" ref="CY146:CY209" si="158">IFERROR(BC146/G146,"-")</f>
        <v>-</v>
      </c>
      <c r="CZ146" s="33">
        <f t="shared" ref="CZ146:CZ209" si="159">IFERROR(BD146/H146,"-")</f>
        <v>0.41666666666666669</v>
      </c>
      <c r="DA146" s="33" t="str">
        <f t="shared" ref="DA146:DA209" si="160">IFERROR(BE146/I146,"-")</f>
        <v>-</v>
      </c>
      <c r="DB146" s="33" t="str">
        <f t="shared" ref="DB146:DB209" si="161">IFERROR(BF146/J146,"-")</f>
        <v>-</v>
      </c>
      <c r="DC146" s="33" t="str">
        <f t="shared" ref="DC146:DC209" si="162">IFERROR(BG146/K146,"-")</f>
        <v>-</v>
      </c>
      <c r="DD146" s="33" t="str">
        <f t="shared" ref="DD146:DD209" si="163">IFERROR(BH146/L146,"-")</f>
        <v>-</v>
      </c>
      <c r="DE146" s="33">
        <f t="shared" ref="DE146:DE209" si="164">IFERROR(BI146/M146,"-")</f>
        <v>1.15625</v>
      </c>
      <c r="DF146" s="33" t="str">
        <f t="shared" ref="DF146:DF209" si="165">IFERROR(BJ146/N146,"-")</f>
        <v>-</v>
      </c>
      <c r="DG146" s="33" t="str">
        <f t="shared" ref="DG146:DG209" si="166">IFERROR(BK146/O146,"-")</f>
        <v>-</v>
      </c>
      <c r="DH146" s="33" t="str">
        <f t="shared" ref="DH146:DH209" si="167">IFERROR(BL146/P146,"-")</f>
        <v>-</v>
      </c>
      <c r="DI146" s="33" t="str">
        <f t="shared" ref="DI146:DI209" si="168">IFERROR(BM146/Q146,"-")</f>
        <v>-</v>
      </c>
      <c r="DJ146" s="33">
        <f t="shared" ref="DJ146:DJ209" si="169">IFERROR(BN146/R146,"-")</f>
        <v>1.1368055555503815</v>
      </c>
      <c r="DK146" s="33" t="str">
        <f t="shared" ref="DK146:DK209" si="170">IFERROR(BO146/S146,"-")</f>
        <v>-</v>
      </c>
      <c r="DL146" s="33">
        <f t="shared" ref="DL146:DL209" si="171">IFERROR(BP146/T146,"-")</f>
        <v>0.87500000000363798</v>
      </c>
      <c r="DM146" s="33" t="str">
        <f t="shared" ref="DM146:DM209" si="172">IFERROR(BQ146/U146,"-")</f>
        <v>-</v>
      </c>
      <c r="DN146" s="33" t="str">
        <f t="shared" ref="DN146:DN209" si="173">IFERROR(BR146/V146,"-")</f>
        <v>-</v>
      </c>
      <c r="DO146" s="33" t="str">
        <f t="shared" ref="DO146:DO209" si="174">IFERROR(BS146/W146,"-")</f>
        <v>-</v>
      </c>
      <c r="DP146" s="33" t="str">
        <f t="shared" ref="DP146:DP209" si="175">IFERROR(BT146/X146,"-")</f>
        <v>-</v>
      </c>
      <c r="DQ146" s="33" t="str">
        <f t="shared" ref="DQ146:DQ209" si="176">IFERROR(BU146/Y146,"-")</f>
        <v>-</v>
      </c>
      <c r="DR146" s="33" t="str">
        <f t="shared" ref="DR146:DR209" si="177">IFERROR(BV146/Z146,"-")</f>
        <v>-</v>
      </c>
      <c r="DS146" s="33" t="str">
        <f t="shared" ref="DS146:DS209" si="178">IFERROR(BW146/AA146,"-")</f>
        <v>-</v>
      </c>
      <c r="DT146" s="33" t="str">
        <f t="shared" ref="DT146:DT209" si="179">IFERROR(BX146/AB146,"-")</f>
        <v>-</v>
      </c>
      <c r="DU146" s="33" t="str">
        <f t="shared" ref="DU146:DU209" si="180">IFERROR(BY146/AC146,"-")</f>
        <v>-</v>
      </c>
      <c r="DV146" s="33" t="str">
        <f t="shared" ref="DV146:DV209" si="181">IFERROR(BZ146/AD146,"-")</f>
        <v>-</v>
      </c>
      <c r="DW146" s="33" t="str">
        <f t="shared" ref="DW146:DW209" si="182">IFERROR(CA146/AE146,"-")</f>
        <v>-</v>
      </c>
      <c r="DX146" s="33" t="str">
        <f t="shared" ref="DX146:DX209" si="183">IFERROR(CB146/AF146,"-")</f>
        <v>-</v>
      </c>
      <c r="DY146" s="33" t="str">
        <f t="shared" ref="DY146:DY209" si="184">IFERROR(CC146/AG146,"-")</f>
        <v>-</v>
      </c>
      <c r="DZ146" s="33" t="str">
        <f t="shared" ref="DZ146:DZ209" si="185">IFERROR(CD146/AH146,"-")</f>
        <v>-</v>
      </c>
      <c r="EA146" s="33" t="str">
        <f t="shared" ref="EA146:EA209" si="186">IFERROR(CE146/AI146,"-")</f>
        <v>-</v>
      </c>
      <c r="EB146" s="33" t="str">
        <f t="shared" ref="EB146:EB209" si="187">IFERROR(CF146/AJ146,"-")</f>
        <v>-</v>
      </c>
      <c r="EC146" s="33" t="str">
        <f t="shared" ref="EC146:EC209" si="188">IFERROR(CG146/AK146,"-")</f>
        <v>-</v>
      </c>
      <c r="ED146" s="33" t="str">
        <f t="shared" ref="ED146:ED209" si="189">IFERROR(CH146/AL146,"-")</f>
        <v>-</v>
      </c>
      <c r="EE146" s="33" t="str">
        <f t="shared" ref="EE146:EE209" si="190">IFERROR(CI146/AM146,"-")</f>
        <v>-</v>
      </c>
      <c r="EF146" s="33" t="str">
        <f t="shared" ref="EF146:EF209" si="191">IFERROR(CJ146/AN146,"-")</f>
        <v>-</v>
      </c>
      <c r="EG146" s="33">
        <f t="shared" ref="EG146:EG209" si="192">IFERROR(CK146/AO146,"-")</f>
        <v>0.375</v>
      </c>
      <c r="EH146" s="33" t="str">
        <f t="shared" ref="EH146:EH209" si="193">IFERROR(CL146/AP146,"-")</f>
        <v>-</v>
      </c>
      <c r="EI146" s="33" t="str">
        <f t="shared" ref="EI146:EI209" si="194">IFERROR(CM146/AQ146,"-")</f>
        <v>-</v>
      </c>
      <c r="EJ146" s="33" t="str">
        <f t="shared" ref="EJ146:EJ209" si="195">IFERROR(CN146/AR146,"-")</f>
        <v>-</v>
      </c>
      <c r="EK146" s="33" t="str">
        <f t="shared" ref="EK146:EK209" si="196">IFERROR(CO146/AS146,"-")</f>
        <v>-</v>
      </c>
      <c r="EL146" s="33" t="str">
        <f t="shared" ref="EL146:EL209" si="197">IFERROR(CP146/AT146,"-")</f>
        <v>-</v>
      </c>
      <c r="EM146" s="33" t="str">
        <f t="shared" ref="EM146:EM209" si="198">IFERROR(CQ146/AU146,"-")</f>
        <v>-</v>
      </c>
      <c r="EN146" s="33" t="str">
        <f t="shared" ref="EN146:EN209" si="199">IFERROR(CR146/AV146,"-")</f>
        <v>-</v>
      </c>
      <c r="EO146" s="33" t="str">
        <f t="shared" ref="EO146:EO209" si="200">IFERROR(CS146/AW146,"-")</f>
        <v>-</v>
      </c>
      <c r="EP146" s="33" t="str">
        <f t="shared" ref="EP146:EP209" si="201">IFERROR(CT146/AX146,"-")</f>
        <v>-</v>
      </c>
      <c r="EQ146" s="33" t="str">
        <f t="shared" ref="EQ146:EQ209" si="202">IFERROR(CU146/AY146,"-")</f>
        <v>-</v>
      </c>
      <c r="ER146" s="33">
        <f t="shared" ref="ER146:ER209" si="203">IFERROR(CV146/AZ146,"-")</f>
        <v>0.8125</v>
      </c>
      <c r="ES146" s="75" t="str">
        <f t="shared" ref="ES146:ES209" si="204">IFERROR(CW146/BA146,"-")</f>
        <v>-</v>
      </c>
      <c r="EU146" s="33">
        <f t="shared" si="153"/>
        <v>0.90972222222222221</v>
      </c>
      <c r="EV146" s="33">
        <f t="shared" si="154"/>
        <v>0.96226851851921913</v>
      </c>
      <c r="EW146" s="33">
        <f t="shared" si="155"/>
        <v>0.375</v>
      </c>
      <c r="EX146" s="33">
        <f t="shared" si="156"/>
        <v>0.8125</v>
      </c>
    </row>
    <row r="147" spans="1:154" hidden="1" outlineLevel="1" x14ac:dyDescent="0.25">
      <c r="A147" t="s">
        <v>126</v>
      </c>
      <c r="B147" s="2">
        <v>6</v>
      </c>
      <c r="C147" t="s">
        <v>370</v>
      </c>
      <c r="D147" s="19" t="s">
        <v>465</v>
      </c>
      <c r="E147" s="19" t="s">
        <v>460</v>
      </c>
      <c r="F147" s="38" t="s">
        <v>481</v>
      </c>
      <c r="G147" s="16" t="s">
        <v>481</v>
      </c>
      <c r="H147" s="16">
        <v>3</v>
      </c>
      <c r="I147" s="16" t="s">
        <v>481</v>
      </c>
      <c r="J147" s="16">
        <v>4</v>
      </c>
      <c r="K147" s="16">
        <v>2</v>
      </c>
      <c r="L147" s="16" t="s">
        <v>481</v>
      </c>
      <c r="M147" s="16">
        <v>1</v>
      </c>
      <c r="N147" s="16" t="s">
        <v>481</v>
      </c>
      <c r="O147" s="16" t="s">
        <v>481</v>
      </c>
      <c r="P147" s="16" t="s">
        <v>481</v>
      </c>
      <c r="Q147" s="16" t="s">
        <v>481</v>
      </c>
      <c r="R147" s="32" t="s">
        <v>481</v>
      </c>
      <c r="S147" s="32" t="s">
        <v>481</v>
      </c>
      <c r="T147" s="32" t="s">
        <v>481</v>
      </c>
      <c r="U147" s="32">
        <v>1</v>
      </c>
      <c r="V147" s="32">
        <v>1</v>
      </c>
      <c r="W147" s="32">
        <v>1</v>
      </c>
      <c r="X147" s="32" t="s">
        <v>481</v>
      </c>
      <c r="Y147" s="32">
        <v>2</v>
      </c>
      <c r="Z147" s="32" t="s">
        <v>481</v>
      </c>
      <c r="AA147" s="32" t="s">
        <v>481</v>
      </c>
      <c r="AB147" s="32" t="s">
        <v>481</v>
      </c>
      <c r="AC147" s="32" t="s">
        <v>481</v>
      </c>
      <c r="AD147" s="32" t="s">
        <v>481</v>
      </c>
      <c r="AE147" s="32" t="s">
        <v>481</v>
      </c>
      <c r="AF147" s="32">
        <v>1</v>
      </c>
      <c r="AG147" s="32">
        <v>1</v>
      </c>
      <c r="AH147" s="32" t="s">
        <v>481</v>
      </c>
      <c r="AI147" s="32" t="s">
        <v>481</v>
      </c>
      <c r="AJ147" s="32" t="s">
        <v>481</v>
      </c>
      <c r="AK147" s="32" t="s">
        <v>481</v>
      </c>
      <c r="AL147" s="32" t="s">
        <v>481</v>
      </c>
      <c r="AM147" s="32" t="s">
        <v>481</v>
      </c>
      <c r="AN147" s="32">
        <v>1</v>
      </c>
      <c r="AO147" s="32">
        <v>1</v>
      </c>
      <c r="AP147" s="32" t="s">
        <v>481</v>
      </c>
      <c r="AQ147" s="32">
        <v>3</v>
      </c>
      <c r="AR147" s="32">
        <v>1</v>
      </c>
      <c r="AS147" s="32" t="s">
        <v>481</v>
      </c>
      <c r="AT147" s="32" t="s">
        <v>481</v>
      </c>
      <c r="AU147" s="32">
        <v>1</v>
      </c>
      <c r="AV147" s="32" t="s">
        <v>481</v>
      </c>
      <c r="AW147" s="32" t="s">
        <v>481</v>
      </c>
      <c r="AX147" s="32" t="s">
        <v>481</v>
      </c>
      <c r="AY147" s="32" t="s">
        <v>481</v>
      </c>
      <c r="AZ147" s="32" t="s">
        <v>481</v>
      </c>
      <c r="BA147" s="60">
        <v>1</v>
      </c>
      <c r="BB147" s="68" t="s">
        <v>481</v>
      </c>
      <c r="BC147" s="69" t="s">
        <v>481</v>
      </c>
      <c r="BD147" s="69">
        <v>1.0638888888888904</v>
      </c>
      <c r="BE147" s="69" t="s">
        <v>481</v>
      </c>
      <c r="BF147" s="69">
        <v>1.3416666666666663</v>
      </c>
      <c r="BG147" s="69">
        <v>0.70486111111111116</v>
      </c>
      <c r="BH147" s="69" t="s">
        <v>481</v>
      </c>
      <c r="BI147" s="69">
        <v>0.3631944444444446</v>
      </c>
      <c r="BJ147" s="69" t="s">
        <v>481</v>
      </c>
      <c r="BK147" s="69" t="s">
        <v>481</v>
      </c>
      <c r="BL147" s="69" t="s">
        <v>481</v>
      </c>
      <c r="BM147" s="69" t="s">
        <v>481</v>
      </c>
      <c r="BN147" s="69" t="s">
        <v>481</v>
      </c>
      <c r="BO147" s="69" t="s">
        <v>481</v>
      </c>
      <c r="BP147" s="69" t="s">
        <v>481</v>
      </c>
      <c r="BQ147" s="69">
        <v>0.45833333333575865</v>
      </c>
      <c r="BR147" s="69">
        <v>0.4375</v>
      </c>
      <c r="BS147" s="69">
        <v>0.27083333332848269</v>
      </c>
      <c r="BT147" s="69" t="s">
        <v>481</v>
      </c>
      <c r="BU147" s="69">
        <v>0.54861111111677019</v>
      </c>
      <c r="BV147" s="69" t="s">
        <v>481</v>
      </c>
      <c r="BW147" s="69" t="s">
        <v>481</v>
      </c>
      <c r="BX147" s="69" t="s">
        <v>481</v>
      </c>
      <c r="BY147" s="69" t="s">
        <v>481</v>
      </c>
      <c r="BZ147" s="69" t="s">
        <v>481</v>
      </c>
      <c r="CA147" s="69" t="s">
        <v>481</v>
      </c>
      <c r="CB147" s="69">
        <v>1.0416666666642413</v>
      </c>
      <c r="CC147" s="69">
        <v>0.29166666666424135</v>
      </c>
      <c r="CD147" s="69" t="s">
        <v>481</v>
      </c>
      <c r="CE147" s="69" t="s">
        <v>481</v>
      </c>
      <c r="CF147" s="69" t="s">
        <v>481</v>
      </c>
      <c r="CG147" s="69" t="s">
        <v>481</v>
      </c>
      <c r="CH147" s="69" t="s">
        <v>481</v>
      </c>
      <c r="CI147" s="69" t="s">
        <v>481</v>
      </c>
      <c r="CJ147" s="69">
        <v>0.33333333333575865</v>
      </c>
      <c r="CK147" s="69">
        <v>0.33333333332848269</v>
      </c>
      <c r="CL147" s="69" t="s">
        <v>481</v>
      </c>
      <c r="CM147" s="69">
        <v>1.6875</v>
      </c>
      <c r="CN147" s="69">
        <v>0.66666666666424135</v>
      </c>
      <c r="CO147" s="69" t="s">
        <v>481</v>
      </c>
      <c r="CP147" s="69" t="s">
        <v>481</v>
      </c>
      <c r="CQ147" s="69">
        <v>0.375</v>
      </c>
      <c r="CR147" s="69" t="s">
        <v>481</v>
      </c>
      <c r="CS147" s="69" t="s">
        <v>481</v>
      </c>
      <c r="CT147" s="69" t="s">
        <v>481</v>
      </c>
      <c r="CU147" s="69" t="s">
        <v>481</v>
      </c>
      <c r="CV147" s="69" t="s">
        <v>481</v>
      </c>
      <c r="CW147" s="70">
        <v>0.4375</v>
      </c>
      <c r="CX147" s="74" t="str">
        <f t="shared" si="157"/>
        <v>-</v>
      </c>
      <c r="CY147" s="33" t="str">
        <f t="shared" si="158"/>
        <v>-</v>
      </c>
      <c r="CZ147" s="33">
        <f t="shared" si="159"/>
        <v>0.35462962962963013</v>
      </c>
      <c r="DA147" s="33" t="str">
        <f t="shared" si="160"/>
        <v>-</v>
      </c>
      <c r="DB147" s="33">
        <f t="shared" si="161"/>
        <v>0.33541666666666659</v>
      </c>
      <c r="DC147" s="33">
        <f t="shared" si="162"/>
        <v>0.35243055555555558</v>
      </c>
      <c r="DD147" s="33" t="str">
        <f t="shared" si="163"/>
        <v>-</v>
      </c>
      <c r="DE147" s="33">
        <f t="shared" si="164"/>
        <v>0.3631944444444446</v>
      </c>
      <c r="DF147" s="33" t="str">
        <f t="shared" si="165"/>
        <v>-</v>
      </c>
      <c r="DG147" s="33" t="str">
        <f t="shared" si="166"/>
        <v>-</v>
      </c>
      <c r="DH147" s="33" t="str">
        <f t="shared" si="167"/>
        <v>-</v>
      </c>
      <c r="DI147" s="33" t="str">
        <f t="shared" si="168"/>
        <v>-</v>
      </c>
      <c r="DJ147" s="33" t="str">
        <f t="shared" si="169"/>
        <v>-</v>
      </c>
      <c r="DK147" s="33" t="str">
        <f t="shared" si="170"/>
        <v>-</v>
      </c>
      <c r="DL147" s="33" t="str">
        <f t="shared" si="171"/>
        <v>-</v>
      </c>
      <c r="DM147" s="33">
        <f t="shared" si="172"/>
        <v>0.45833333333575865</v>
      </c>
      <c r="DN147" s="33">
        <f t="shared" si="173"/>
        <v>0.4375</v>
      </c>
      <c r="DO147" s="33">
        <f t="shared" si="174"/>
        <v>0.27083333332848269</v>
      </c>
      <c r="DP147" s="33" t="str">
        <f t="shared" si="175"/>
        <v>-</v>
      </c>
      <c r="DQ147" s="33">
        <f t="shared" si="176"/>
        <v>0.27430555555838509</v>
      </c>
      <c r="DR147" s="33" t="str">
        <f t="shared" si="177"/>
        <v>-</v>
      </c>
      <c r="DS147" s="33" t="str">
        <f t="shared" si="178"/>
        <v>-</v>
      </c>
      <c r="DT147" s="33" t="str">
        <f t="shared" si="179"/>
        <v>-</v>
      </c>
      <c r="DU147" s="33" t="str">
        <f t="shared" si="180"/>
        <v>-</v>
      </c>
      <c r="DV147" s="33" t="str">
        <f t="shared" si="181"/>
        <v>-</v>
      </c>
      <c r="DW147" s="33" t="str">
        <f t="shared" si="182"/>
        <v>-</v>
      </c>
      <c r="DX147" s="33">
        <f t="shared" si="183"/>
        <v>1.0416666666642413</v>
      </c>
      <c r="DY147" s="33">
        <f t="shared" si="184"/>
        <v>0.29166666666424135</v>
      </c>
      <c r="DZ147" s="33" t="str">
        <f t="shared" si="185"/>
        <v>-</v>
      </c>
      <c r="EA147" s="33" t="str">
        <f t="shared" si="186"/>
        <v>-</v>
      </c>
      <c r="EB147" s="33" t="str">
        <f t="shared" si="187"/>
        <v>-</v>
      </c>
      <c r="EC147" s="33" t="str">
        <f t="shared" si="188"/>
        <v>-</v>
      </c>
      <c r="ED147" s="33" t="str">
        <f t="shared" si="189"/>
        <v>-</v>
      </c>
      <c r="EE147" s="33" t="str">
        <f t="shared" si="190"/>
        <v>-</v>
      </c>
      <c r="EF147" s="33">
        <f t="shared" si="191"/>
        <v>0.33333333333575865</v>
      </c>
      <c r="EG147" s="33">
        <f t="shared" si="192"/>
        <v>0.33333333332848269</v>
      </c>
      <c r="EH147" s="33" t="str">
        <f t="shared" si="193"/>
        <v>-</v>
      </c>
      <c r="EI147" s="33">
        <f t="shared" si="194"/>
        <v>0.5625</v>
      </c>
      <c r="EJ147" s="33">
        <f t="shared" si="195"/>
        <v>0.66666666666424135</v>
      </c>
      <c r="EK147" s="33" t="str">
        <f t="shared" si="196"/>
        <v>-</v>
      </c>
      <c r="EL147" s="33" t="str">
        <f t="shared" si="197"/>
        <v>-</v>
      </c>
      <c r="EM147" s="33">
        <f t="shared" si="198"/>
        <v>0.375</v>
      </c>
      <c r="EN147" s="33" t="str">
        <f t="shared" si="199"/>
        <v>-</v>
      </c>
      <c r="EO147" s="33" t="str">
        <f t="shared" si="200"/>
        <v>-</v>
      </c>
      <c r="EP147" s="33" t="str">
        <f t="shared" si="201"/>
        <v>-</v>
      </c>
      <c r="EQ147" s="33" t="str">
        <f t="shared" si="202"/>
        <v>-</v>
      </c>
      <c r="ER147" s="33" t="str">
        <f t="shared" si="203"/>
        <v>-</v>
      </c>
      <c r="ES147" s="75">
        <f t="shared" si="204"/>
        <v>0.4375</v>
      </c>
      <c r="EU147" s="33">
        <f t="shared" si="153"/>
        <v>0.34736111111111123</v>
      </c>
      <c r="EV147" s="33">
        <f t="shared" si="154"/>
        <v>0.34305555555620232</v>
      </c>
      <c r="EW147" s="33">
        <f t="shared" si="155"/>
        <v>0.49999999999818101</v>
      </c>
      <c r="EX147" s="33">
        <f t="shared" si="156"/>
        <v>0.52777777777737356</v>
      </c>
    </row>
    <row r="148" spans="1:154" hidden="1" outlineLevel="1" x14ac:dyDescent="0.25">
      <c r="A148" t="s">
        <v>127</v>
      </c>
      <c r="B148" s="2">
        <v>308</v>
      </c>
      <c r="C148" t="s">
        <v>371</v>
      </c>
      <c r="D148" s="19" t="s">
        <v>465</v>
      </c>
      <c r="E148" s="19" t="s">
        <v>460</v>
      </c>
      <c r="F148" s="38" t="s">
        <v>481</v>
      </c>
      <c r="G148" s="16" t="s">
        <v>481</v>
      </c>
      <c r="H148" s="16" t="s">
        <v>481</v>
      </c>
      <c r="I148" s="16" t="s">
        <v>481</v>
      </c>
      <c r="J148" s="16" t="s">
        <v>481</v>
      </c>
      <c r="K148" s="16" t="s">
        <v>481</v>
      </c>
      <c r="L148" s="16" t="s">
        <v>481</v>
      </c>
      <c r="M148" s="16" t="s">
        <v>481</v>
      </c>
      <c r="N148" s="16" t="s">
        <v>481</v>
      </c>
      <c r="O148" s="16" t="s">
        <v>481</v>
      </c>
      <c r="P148" s="16" t="s">
        <v>481</v>
      </c>
      <c r="Q148" s="16" t="s">
        <v>481</v>
      </c>
      <c r="R148" s="32" t="s">
        <v>481</v>
      </c>
      <c r="S148" s="32" t="s">
        <v>481</v>
      </c>
      <c r="T148" s="32" t="s">
        <v>481</v>
      </c>
      <c r="U148" s="32" t="s">
        <v>481</v>
      </c>
      <c r="V148" s="32" t="s">
        <v>481</v>
      </c>
      <c r="W148" s="32" t="s">
        <v>481</v>
      </c>
      <c r="X148" s="32" t="s">
        <v>481</v>
      </c>
      <c r="Y148" s="32" t="s">
        <v>481</v>
      </c>
      <c r="Z148" s="32" t="s">
        <v>481</v>
      </c>
      <c r="AA148" s="32" t="s">
        <v>481</v>
      </c>
      <c r="AB148" s="32" t="s">
        <v>481</v>
      </c>
      <c r="AC148" s="32" t="s">
        <v>481</v>
      </c>
      <c r="AD148" s="32" t="s">
        <v>481</v>
      </c>
      <c r="AE148" s="32" t="s">
        <v>481</v>
      </c>
      <c r="AF148" s="32" t="s">
        <v>481</v>
      </c>
      <c r="AG148" s="32" t="s">
        <v>481</v>
      </c>
      <c r="AH148" s="32" t="s">
        <v>481</v>
      </c>
      <c r="AI148" s="32">
        <v>1</v>
      </c>
      <c r="AJ148" s="32" t="s">
        <v>481</v>
      </c>
      <c r="AK148" s="32" t="s">
        <v>481</v>
      </c>
      <c r="AL148" s="32">
        <v>1</v>
      </c>
      <c r="AM148" s="32" t="s">
        <v>481</v>
      </c>
      <c r="AN148" s="32" t="s">
        <v>481</v>
      </c>
      <c r="AO148" s="32" t="s">
        <v>481</v>
      </c>
      <c r="AP148" s="32" t="s">
        <v>481</v>
      </c>
      <c r="AQ148" s="32" t="s">
        <v>481</v>
      </c>
      <c r="AR148" s="32" t="s">
        <v>481</v>
      </c>
      <c r="AS148" s="32" t="s">
        <v>481</v>
      </c>
      <c r="AT148" s="32" t="s">
        <v>481</v>
      </c>
      <c r="AU148" s="32" t="s">
        <v>481</v>
      </c>
      <c r="AV148" s="32" t="s">
        <v>481</v>
      </c>
      <c r="AW148" s="32" t="s">
        <v>481</v>
      </c>
      <c r="AX148" s="32" t="s">
        <v>481</v>
      </c>
      <c r="AY148" s="32" t="s">
        <v>481</v>
      </c>
      <c r="AZ148" s="32" t="s">
        <v>481</v>
      </c>
      <c r="BA148" s="60" t="s">
        <v>481</v>
      </c>
      <c r="BB148" s="68" t="s">
        <v>481</v>
      </c>
      <c r="BC148" s="69" t="s">
        <v>481</v>
      </c>
      <c r="BD148" s="69" t="s">
        <v>481</v>
      </c>
      <c r="BE148" s="69" t="s">
        <v>481</v>
      </c>
      <c r="BF148" s="69" t="s">
        <v>481</v>
      </c>
      <c r="BG148" s="69" t="s">
        <v>481</v>
      </c>
      <c r="BH148" s="69" t="s">
        <v>481</v>
      </c>
      <c r="BI148" s="69" t="s">
        <v>481</v>
      </c>
      <c r="BJ148" s="69" t="s">
        <v>481</v>
      </c>
      <c r="BK148" s="69" t="s">
        <v>481</v>
      </c>
      <c r="BL148" s="69" t="s">
        <v>481</v>
      </c>
      <c r="BM148" s="69" t="s">
        <v>481</v>
      </c>
      <c r="BN148" s="69" t="s">
        <v>481</v>
      </c>
      <c r="BO148" s="69" t="s">
        <v>481</v>
      </c>
      <c r="BP148" s="69" t="s">
        <v>481</v>
      </c>
      <c r="BQ148" s="69" t="s">
        <v>481</v>
      </c>
      <c r="BR148" s="69" t="s">
        <v>481</v>
      </c>
      <c r="BS148" s="69" t="s">
        <v>481</v>
      </c>
      <c r="BT148" s="69" t="s">
        <v>481</v>
      </c>
      <c r="BU148" s="69" t="s">
        <v>481</v>
      </c>
      <c r="BV148" s="69" t="s">
        <v>481</v>
      </c>
      <c r="BW148" s="69" t="s">
        <v>481</v>
      </c>
      <c r="BX148" s="69" t="s">
        <v>481</v>
      </c>
      <c r="BY148" s="69" t="s">
        <v>481</v>
      </c>
      <c r="BZ148" s="69" t="s">
        <v>481</v>
      </c>
      <c r="CA148" s="69" t="s">
        <v>481</v>
      </c>
      <c r="CB148" s="69" t="s">
        <v>481</v>
      </c>
      <c r="CC148" s="69" t="s">
        <v>481</v>
      </c>
      <c r="CD148" s="69" t="s">
        <v>481</v>
      </c>
      <c r="CE148" s="69">
        <v>0.375</v>
      </c>
      <c r="CF148" s="69" t="s">
        <v>481</v>
      </c>
      <c r="CG148" s="69" t="s">
        <v>481</v>
      </c>
      <c r="CH148" s="69">
        <v>0.33333333332848269</v>
      </c>
      <c r="CI148" s="69" t="s">
        <v>481</v>
      </c>
      <c r="CJ148" s="69" t="s">
        <v>481</v>
      </c>
      <c r="CK148" s="69" t="s">
        <v>481</v>
      </c>
      <c r="CL148" s="69" t="s">
        <v>481</v>
      </c>
      <c r="CM148" s="69" t="s">
        <v>481</v>
      </c>
      <c r="CN148" s="69" t="s">
        <v>481</v>
      </c>
      <c r="CO148" s="69" t="s">
        <v>481</v>
      </c>
      <c r="CP148" s="69" t="s">
        <v>481</v>
      </c>
      <c r="CQ148" s="69" t="s">
        <v>481</v>
      </c>
      <c r="CR148" s="69" t="s">
        <v>481</v>
      </c>
      <c r="CS148" s="69" t="s">
        <v>481</v>
      </c>
      <c r="CT148" s="69" t="s">
        <v>481</v>
      </c>
      <c r="CU148" s="69" t="s">
        <v>481</v>
      </c>
      <c r="CV148" s="69" t="s">
        <v>481</v>
      </c>
      <c r="CW148" s="70" t="s">
        <v>481</v>
      </c>
      <c r="CX148" s="74" t="str">
        <f t="shared" si="157"/>
        <v>-</v>
      </c>
      <c r="CY148" s="33" t="str">
        <f t="shared" si="158"/>
        <v>-</v>
      </c>
      <c r="CZ148" s="33" t="str">
        <f t="shared" si="159"/>
        <v>-</v>
      </c>
      <c r="DA148" s="33" t="str">
        <f t="shared" si="160"/>
        <v>-</v>
      </c>
      <c r="DB148" s="33" t="str">
        <f t="shared" si="161"/>
        <v>-</v>
      </c>
      <c r="DC148" s="33" t="str">
        <f t="shared" si="162"/>
        <v>-</v>
      </c>
      <c r="DD148" s="33" t="str">
        <f t="shared" si="163"/>
        <v>-</v>
      </c>
      <c r="DE148" s="33" t="str">
        <f t="shared" si="164"/>
        <v>-</v>
      </c>
      <c r="DF148" s="33" t="str">
        <f t="shared" si="165"/>
        <v>-</v>
      </c>
      <c r="DG148" s="33" t="str">
        <f t="shared" si="166"/>
        <v>-</v>
      </c>
      <c r="DH148" s="33" t="str">
        <f t="shared" si="167"/>
        <v>-</v>
      </c>
      <c r="DI148" s="33" t="str">
        <f t="shared" si="168"/>
        <v>-</v>
      </c>
      <c r="DJ148" s="33" t="str">
        <f t="shared" si="169"/>
        <v>-</v>
      </c>
      <c r="DK148" s="33" t="str">
        <f t="shared" si="170"/>
        <v>-</v>
      </c>
      <c r="DL148" s="33" t="str">
        <f t="shared" si="171"/>
        <v>-</v>
      </c>
      <c r="DM148" s="33" t="str">
        <f t="shared" si="172"/>
        <v>-</v>
      </c>
      <c r="DN148" s="33" t="str">
        <f t="shared" si="173"/>
        <v>-</v>
      </c>
      <c r="DO148" s="33" t="str">
        <f t="shared" si="174"/>
        <v>-</v>
      </c>
      <c r="DP148" s="33" t="str">
        <f t="shared" si="175"/>
        <v>-</v>
      </c>
      <c r="DQ148" s="33" t="str">
        <f t="shared" si="176"/>
        <v>-</v>
      </c>
      <c r="DR148" s="33" t="str">
        <f t="shared" si="177"/>
        <v>-</v>
      </c>
      <c r="DS148" s="33" t="str">
        <f t="shared" si="178"/>
        <v>-</v>
      </c>
      <c r="DT148" s="33" t="str">
        <f t="shared" si="179"/>
        <v>-</v>
      </c>
      <c r="DU148" s="33" t="str">
        <f t="shared" si="180"/>
        <v>-</v>
      </c>
      <c r="DV148" s="33" t="str">
        <f t="shared" si="181"/>
        <v>-</v>
      </c>
      <c r="DW148" s="33" t="str">
        <f t="shared" si="182"/>
        <v>-</v>
      </c>
      <c r="DX148" s="33" t="str">
        <f t="shared" si="183"/>
        <v>-</v>
      </c>
      <c r="DY148" s="33" t="str">
        <f t="shared" si="184"/>
        <v>-</v>
      </c>
      <c r="DZ148" s="33" t="str">
        <f t="shared" si="185"/>
        <v>-</v>
      </c>
      <c r="EA148" s="33">
        <f t="shared" si="186"/>
        <v>0.375</v>
      </c>
      <c r="EB148" s="33" t="str">
        <f t="shared" si="187"/>
        <v>-</v>
      </c>
      <c r="EC148" s="33" t="str">
        <f t="shared" si="188"/>
        <v>-</v>
      </c>
      <c r="ED148" s="33">
        <f t="shared" si="189"/>
        <v>0.33333333332848269</v>
      </c>
      <c r="EE148" s="33" t="str">
        <f t="shared" si="190"/>
        <v>-</v>
      </c>
      <c r="EF148" s="33" t="str">
        <f t="shared" si="191"/>
        <v>-</v>
      </c>
      <c r="EG148" s="33" t="str">
        <f t="shared" si="192"/>
        <v>-</v>
      </c>
      <c r="EH148" s="33" t="str">
        <f t="shared" si="193"/>
        <v>-</v>
      </c>
      <c r="EI148" s="33" t="str">
        <f t="shared" si="194"/>
        <v>-</v>
      </c>
      <c r="EJ148" s="33" t="str">
        <f t="shared" si="195"/>
        <v>-</v>
      </c>
      <c r="EK148" s="33" t="str">
        <f t="shared" si="196"/>
        <v>-</v>
      </c>
      <c r="EL148" s="33" t="str">
        <f t="shared" si="197"/>
        <v>-</v>
      </c>
      <c r="EM148" s="33" t="str">
        <f t="shared" si="198"/>
        <v>-</v>
      </c>
      <c r="EN148" s="33" t="str">
        <f t="shared" si="199"/>
        <v>-</v>
      </c>
      <c r="EO148" s="33" t="str">
        <f t="shared" si="200"/>
        <v>-</v>
      </c>
      <c r="EP148" s="33" t="str">
        <f t="shared" si="201"/>
        <v>-</v>
      </c>
      <c r="EQ148" s="33" t="str">
        <f t="shared" si="202"/>
        <v>-</v>
      </c>
      <c r="ER148" s="33" t="str">
        <f t="shared" si="203"/>
        <v>-</v>
      </c>
      <c r="ES148" s="75" t="str">
        <f t="shared" si="204"/>
        <v>-</v>
      </c>
      <c r="EU148" s="33" t="str">
        <f t="shared" si="153"/>
        <v>-</v>
      </c>
      <c r="EV148" s="33" t="str">
        <f t="shared" si="154"/>
        <v>-</v>
      </c>
      <c r="EW148" s="33">
        <f t="shared" si="155"/>
        <v>0.35416666666424135</v>
      </c>
      <c r="EX148" s="33" t="str">
        <f t="shared" si="156"/>
        <v>-</v>
      </c>
    </row>
    <row r="149" spans="1:154" hidden="1" outlineLevel="1" x14ac:dyDescent="0.25">
      <c r="A149" t="s">
        <v>128</v>
      </c>
      <c r="B149" s="2">
        <v>75</v>
      </c>
      <c r="C149" t="s">
        <v>372</v>
      </c>
      <c r="D149" s="19" t="s">
        <v>465</v>
      </c>
      <c r="E149" s="19" t="s">
        <v>460</v>
      </c>
      <c r="F149" s="38" t="s">
        <v>481</v>
      </c>
      <c r="G149" s="16" t="s">
        <v>481</v>
      </c>
      <c r="H149" s="16" t="s">
        <v>481</v>
      </c>
      <c r="I149" s="16" t="s">
        <v>481</v>
      </c>
      <c r="J149" s="16" t="s">
        <v>481</v>
      </c>
      <c r="K149" s="16" t="s">
        <v>481</v>
      </c>
      <c r="L149" s="16" t="s">
        <v>481</v>
      </c>
      <c r="M149" s="16" t="s">
        <v>481</v>
      </c>
      <c r="N149" s="16" t="s">
        <v>481</v>
      </c>
      <c r="O149" s="16" t="s">
        <v>481</v>
      </c>
      <c r="P149" s="16">
        <v>1</v>
      </c>
      <c r="Q149" s="16" t="s">
        <v>481</v>
      </c>
      <c r="R149" s="32" t="s">
        <v>481</v>
      </c>
      <c r="S149" s="32" t="s">
        <v>481</v>
      </c>
      <c r="T149" s="32" t="s">
        <v>481</v>
      </c>
      <c r="U149" s="32" t="s">
        <v>481</v>
      </c>
      <c r="V149" s="32" t="s">
        <v>481</v>
      </c>
      <c r="W149" s="32" t="s">
        <v>481</v>
      </c>
      <c r="X149" s="32" t="s">
        <v>481</v>
      </c>
      <c r="Y149" s="32" t="s">
        <v>481</v>
      </c>
      <c r="Z149" s="32" t="s">
        <v>481</v>
      </c>
      <c r="AA149" s="32" t="s">
        <v>481</v>
      </c>
      <c r="AB149" s="32" t="s">
        <v>481</v>
      </c>
      <c r="AC149" s="32" t="s">
        <v>481</v>
      </c>
      <c r="AD149" s="32" t="s">
        <v>481</v>
      </c>
      <c r="AE149" s="32" t="s">
        <v>481</v>
      </c>
      <c r="AF149" s="32">
        <v>1</v>
      </c>
      <c r="AG149" s="32" t="s">
        <v>481</v>
      </c>
      <c r="AH149" s="32" t="s">
        <v>481</v>
      </c>
      <c r="AI149" s="32" t="s">
        <v>481</v>
      </c>
      <c r="AJ149" s="32" t="s">
        <v>481</v>
      </c>
      <c r="AK149" s="32" t="s">
        <v>481</v>
      </c>
      <c r="AL149" s="32">
        <v>7</v>
      </c>
      <c r="AM149" s="32" t="s">
        <v>481</v>
      </c>
      <c r="AN149" s="32">
        <v>1</v>
      </c>
      <c r="AO149" s="32" t="s">
        <v>481</v>
      </c>
      <c r="AP149" s="32" t="s">
        <v>481</v>
      </c>
      <c r="AQ149" s="32" t="s">
        <v>481</v>
      </c>
      <c r="AR149" s="32" t="s">
        <v>481</v>
      </c>
      <c r="AS149" s="32" t="s">
        <v>481</v>
      </c>
      <c r="AT149" s="32" t="s">
        <v>481</v>
      </c>
      <c r="AU149" s="32" t="s">
        <v>481</v>
      </c>
      <c r="AV149" s="32" t="s">
        <v>481</v>
      </c>
      <c r="AW149" s="32" t="s">
        <v>481</v>
      </c>
      <c r="AX149" s="32" t="s">
        <v>481</v>
      </c>
      <c r="AY149" s="32" t="s">
        <v>481</v>
      </c>
      <c r="AZ149" s="32" t="s">
        <v>481</v>
      </c>
      <c r="BA149" s="60" t="s">
        <v>481</v>
      </c>
      <c r="BB149" s="68" t="s">
        <v>481</v>
      </c>
      <c r="BC149" s="69" t="s">
        <v>481</v>
      </c>
      <c r="BD149" s="69" t="s">
        <v>481</v>
      </c>
      <c r="BE149" s="69" t="s">
        <v>481</v>
      </c>
      <c r="BF149" s="69" t="s">
        <v>481</v>
      </c>
      <c r="BG149" s="69" t="s">
        <v>481</v>
      </c>
      <c r="BH149" s="69" t="s">
        <v>481</v>
      </c>
      <c r="BI149" s="69" t="s">
        <v>481</v>
      </c>
      <c r="BJ149" s="69" t="s">
        <v>481</v>
      </c>
      <c r="BK149" s="69" t="s">
        <v>481</v>
      </c>
      <c r="BL149" s="69">
        <v>0.33333333333333331</v>
      </c>
      <c r="BM149" s="69" t="s">
        <v>481</v>
      </c>
      <c r="BN149" s="69" t="s">
        <v>481</v>
      </c>
      <c r="BO149" s="69" t="s">
        <v>481</v>
      </c>
      <c r="BP149" s="69" t="s">
        <v>481</v>
      </c>
      <c r="BQ149" s="69" t="s">
        <v>481</v>
      </c>
      <c r="BR149" s="69" t="s">
        <v>481</v>
      </c>
      <c r="BS149" s="69" t="s">
        <v>481</v>
      </c>
      <c r="BT149" s="69" t="s">
        <v>481</v>
      </c>
      <c r="BU149" s="69" t="s">
        <v>481</v>
      </c>
      <c r="BV149" s="69" t="s">
        <v>481</v>
      </c>
      <c r="BW149" s="69" t="s">
        <v>481</v>
      </c>
      <c r="BX149" s="69" t="s">
        <v>481</v>
      </c>
      <c r="BY149" s="69" t="s">
        <v>481</v>
      </c>
      <c r="BZ149" s="69" t="s">
        <v>481</v>
      </c>
      <c r="CA149" s="69" t="s">
        <v>481</v>
      </c>
      <c r="CB149" s="69">
        <v>0.375</v>
      </c>
      <c r="CC149" s="69" t="s">
        <v>481</v>
      </c>
      <c r="CD149" s="69" t="s">
        <v>481</v>
      </c>
      <c r="CE149" s="69" t="s">
        <v>481</v>
      </c>
      <c r="CF149" s="69" t="s">
        <v>481</v>
      </c>
      <c r="CG149" s="69" t="s">
        <v>481</v>
      </c>
      <c r="CH149" s="69">
        <v>1.8125</v>
      </c>
      <c r="CI149" s="69" t="s">
        <v>481</v>
      </c>
      <c r="CJ149" s="69">
        <v>0.29166666666424135</v>
      </c>
      <c r="CK149" s="69" t="s">
        <v>481</v>
      </c>
      <c r="CL149" s="69" t="s">
        <v>481</v>
      </c>
      <c r="CM149" s="69" t="s">
        <v>481</v>
      </c>
      <c r="CN149" s="69" t="s">
        <v>481</v>
      </c>
      <c r="CO149" s="69" t="s">
        <v>481</v>
      </c>
      <c r="CP149" s="69" t="s">
        <v>481</v>
      </c>
      <c r="CQ149" s="69" t="s">
        <v>481</v>
      </c>
      <c r="CR149" s="69" t="s">
        <v>481</v>
      </c>
      <c r="CS149" s="69" t="s">
        <v>481</v>
      </c>
      <c r="CT149" s="69" t="s">
        <v>481</v>
      </c>
      <c r="CU149" s="69" t="s">
        <v>481</v>
      </c>
      <c r="CV149" s="69" t="s">
        <v>481</v>
      </c>
      <c r="CW149" s="70" t="s">
        <v>481</v>
      </c>
      <c r="CX149" s="74" t="str">
        <f t="shared" si="157"/>
        <v>-</v>
      </c>
      <c r="CY149" s="33" t="str">
        <f t="shared" si="158"/>
        <v>-</v>
      </c>
      <c r="CZ149" s="33" t="str">
        <f t="shared" si="159"/>
        <v>-</v>
      </c>
      <c r="DA149" s="33" t="str">
        <f t="shared" si="160"/>
        <v>-</v>
      </c>
      <c r="DB149" s="33" t="str">
        <f t="shared" si="161"/>
        <v>-</v>
      </c>
      <c r="DC149" s="33" t="str">
        <f t="shared" si="162"/>
        <v>-</v>
      </c>
      <c r="DD149" s="33" t="str">
        <f t="shared" si="163"/>
        <v>-</v>
      </c>
      <c r="DE149" s="33" t="str">
        <f t="shared" si="164"/>
        <v>-</v>
      </c>
      <c r="DF149" s="33" t="str">
        <f t="shared" si="165"/>
        <v>-</v>
      </c>
      <c r="DG149" s="33" t="str">
        <f t="shared" si="166"/>
        <v>-</v>
      </c>
      <c r="DH149" s="33">
        <f t="shared" si="167"/>
        <v>0.33333333333333331</v>
      </c>
      <c r="DI149" s="33" t="str">
        <f t="shared" si="168"/>
        <v>-</v>
      </c>
      <c r="DJ149" s="33" t="str">
        <f t="shared" si="169"/>
        <v>-</v>
      </c>
      <c r="DK149" s="33" t="str">
        <f t="shared" si="170"/>
        <v>-</v>
      </c>
      <c r="DL149" s="33" t="str">
        <f t="shared" si="171"/>
        <v>-</v>
      </c>
      <c r="DM149" s="33" t="str">
        <f t="shared" si="172"/>
        <v>-</v>
      </c>
      <c r="DN149" s="33" t="str">
        <f t="shared" si="173"/>
        <v>-</v>
      </c>
      <c r="DO149" s="33" t="str">
        <f t="shared" si="174"/>
        <v>-</v>
      </c>
      <c r="DP149" s="33" t="str">
        <f t="shared" si="175"/>
        <v>-</v>
      </c>
      <c r="DQ149" s="33" t="str">
        <f t="shared" si="176"/>
        <v>-</v>
      </c>
      <c r="DR149" s="33" t="str">
        <f t="shared" si="177"/>
        <v>-</v>
      </c>
      <c r="DS149" s="33" t="str">
        <f t="shared" si="178"/>
        <v>-</v>
      </c>
      <c r="DT149" s="33" t="str">
        <f t="shared" si="179"/>
        <v>-</v>
      </c>
      <c r="DU149" s="33" t="str">
        <f t="shared" si="180"/>
        <v>-</v>
      </c>
      <c r="DV149" s="33" t="str">
        <f t="shared" si="181"/>
        <v>-</v>
      </c>
      <c r="DW149" s="33" t="str">
        <f t="shared" si="182"/>
        <v>-</v>
      </c>
      <c r="DX149" s="33">
        <f t="shared" si="183"/>
        <v>0.375</v>
      </c>
      <c r="DY149" s="33" t="str">
        <f t="shared" si="184"/>
        <v>-</v>
      </c>
      <c r="DZ149" s="33" t="str">
        <f t="shared" si="185"/>
        <v>-</v>
      </c>
      <c r="EA149" s="33" t="str">
        <f t="shared" si="186"/>
        <v>-</v>
      </c>
      <c r="EB149" s="33" t="str">
        <f t="shared" si="187"/>
        <v>-</v>
      </c>
      <c r="EC149" s="33" t="str">
        <f t="shared" si="188"/>
        <v>-</v>
      </c>
      <c r="ED149" s="33">
        <f t="shared" si="189"/>
        <v>0.25892857142857145</v>
      </c>
      <c r="EE149" s="33" t="str">
        <f t="shared" si="190"/>
        <v>-</v>
      </c>
      <c r="EF149" s="33">
        <f t="shared" si="191"/>
        <v>0.29166666666424135</v>
      </c>
      <c r="EG149" s="33" t="str">
        <f t="shared" si="192"/>
        <v>-</v>
      </c>
      <c r="EH149" s="33" t="str">
        <f t="shared" si="193"/>
        <v>-</v>
      </c>
      <c r="EI149" s="33" t="str">
        <f t="shared" si="194"/>
        <v>-</v>
      </c>
      <c r="EJ149" s="33" t="str">
        <f t="shared" si="195"/>
        <v>-</v>
      </c>
      <c r="EK149" s="33" t="str">
        <f t="shared" si="196"/>
        <v>-</v>
      </c>
      <c r="EL149" s="33" t="str">
        <f t="shared" si="197"/>
        <v>-</v>
      </c>
      <c r="EM149" s="33" t="str">
        <f t="shared" si="198"/>
        <v>-</v>
      </c>
      <c r="EN149" s="33" t="str">
        <f t="shared" si="199"/>
        <v>-</v>
      </c>
      <c r="EO149" s="33" t="str">
        <f t="shared" si="200"/>
        <v>-</v>
      </c>
      <c r="EP149" s="33" t="str">
        <f t="shared" si="201"/>
        <v>-</v>
      </c>
      <c r="EQ149" s="33" t="str">
        <f t="shared" si="202"/>
        <v>-</v>
      </c>
      <c r="ER149" s="33" t="str">
        <f t="shared" si="203"/>
        <v>-</v>
      </c>
      <c r="ES149" s="75" t="str">
        <f t="shared" si="204"/>
        <v>-</v>
      </c>
      <c r="EU149" s="33">
        <f t="shared" si="153"/>
        <v>0.33333333333333331</v>
      </c>
      <c r="EV149" s="33" t="str">
        <f t="shared" si="154"/>
        <v>-</v>
      </c>
      <c r="EW149" s="33">
        <f t="shared" si="155"/>
        <v>0.27546296296269346</v>
      </c>
      <c r="EX149" s="33" t="str">
        <f t="shared" si="156"/>
        <v>-</v>
      </c>
    </row>
    <row r="150" spans="1:154" hidden="1" outlineLevel="1" x14ac:dyDescent="0.25">
      <c r="A150" t="s">
        <v>129</v>
      </c>
      <c r="B150" s="2">
        <v>317</v>
      </c>
      <c r="C150" t="s">
        <v>373</v>
      </c>
      <c r="D150" s="19" t="s">
        <v>465</v>
      </c>
      <c r="E150" s="19" t="s">
        <v>460</v>
      </c>
      <c r="F150" s="38" t="s">
        <v>481</v>
      </c>
      <c r="G150" s="16" t="s">
        <v>481</v>
      </c>
      <c r="H150" s="16" t="s">
        <v>481</v>
      </c>
      <c r="I150" s="16" t="s">
        <v>481</v>
      </c>
      <c r="J150" s="16" t="s">
        <v>481</v>
      </c>
      <c r="K150" s="16" t="s">
        <v>481</v>
      </c>
      <c r="L150" s="16" t="s">
        <v>481</v>
      </c>
      <c r="M150" s="16" t="s">
        <v>481</v>
      </c>
      <c r="N150" s="16" t="s">
        <v>481</v>
      </c>
      <c r="O150" s="16" t="s">
        <v>481</v>
      </c>
      <c r="P150" s="16" t="s">
        <v>481</v>
      </c>
      <c r="Q150" s="16" t="s">
        <v>481</v>
      </c>
      <c r="R150" s="32" t="s">
        <v>481</v>
      </c>
      <c r="S150" s="32" t="s">
        <v>481</v>
      </c>
      <c r="T150" s="32" t="s">
        <v>481</v>
      </c>
      <c r="U150" s="32" t="s">
        <v>481</v>
      </c>
      <c r="V150" s="32" t="s">
        <v>481</v>
      </c>
      <c r="W150" s="32" t="s">
        <v>481</v>
      </c>
      <c r="X150" s="32" t="s">
        <v>481</v>
      </c>
      <c r="Y150" s="32" t="s">
        <v>481</v>
      </c>
      <c r="Z150" s="32" t="s">
        <v>481</v>
      </c>
      <c r="AA150" s="32" t="s">
        <v>481</v>
      </c>
      <c r="AB150" s="32" t="s">
        <v>481</v>
      </c>
      <c r="AC150" s="32" t="s">
        <v>481</v>
      </c>
      <c r="AD150" s="32" t="s">
        <v>481</v>
      </c>
      <c r="AE150" s="32" t="s">
        <v>481</v>
      </c>
      <c r="AF150" s="32" t="s">
        <v>481</v>
      </c>
      <c r="AG150" s="32" t="s">
        <v>481</v>
      </c>
      <c r="AH150" s="32" t="s">
        <v>481</v>
      </c>
      <c r="AI150" s="32" t="s">
        <v>481</v>
      </c>
      <c r="AJ150" s="32" t="s">
        <v>481</v>
      </c>
      <c r="AK150" s="32" t="s">
        <v>481</v>
      </c>
      <c r="AL150" s="32" t="s">
        <v>481</v>
      </c>
      <c r="AM150" s="32" t="s">
        <v>481</v>
      </c>
      <c r="AN150" s="32" t="s">
        <v>481</v>
      </c>
      <c r="AO150" s="32" t="s">
        <v>481</v>
      </c>
      <c r="AP150" s="32" t="s">
        <v>481</v>
      </c>
      <c r="AQ150" s="32" t="s">
        <v>481</v>
      </c>
      <c r="AR150" s="32" t="s">
        <v>481</v>
      </c>
      <c r="AS150" s="32" t="s">
        <v>481</v>
      </c>
      <c r="AT150" s="32" t="s">
        <v>481</v>
      </c>
      <c r="AU150" s="32" t="s">
        <v>481</v>
      </c>
      <c r="AV150" s="32" t="s">
        <v>481</v>
      </c>
      <c r="AW150" s="32" t="s">
        <v>481</v>
      </c>
      <c r="AX150" s="32" t="s">
        <v>481</v>
      </c>
      <c r="AY150" s="32" t="s">
        <v>481</v>
      </c>
      <c r="AZ150" s="32" t="s">
        <v>481</v>
      </c>
      <c r="BA150" s="60" t="s">
        <v>481</v>
      </c>
      <c r="BB150" s="68" t="s">
        <v>481</v>
      </c>
      <c r="BC150" s="69" t="s">
        <v>481</v>
      </c>
      <c r="BD150" s="69" t="s">
        <v>481</v>
      </c>
      <c r="BE150" s="69" t="s">
        <v>481</v>
      </c>
      <c r="BF150" s="69" t="s">
        <v>481</v>
      </c>
      <c r="BG150" s="69" t="s">
        <v>481</v>
      </c>
      <c r="BH150" s="69" t="s">
        <v>481</v>
      </c>
      <c r="BI150" s="69" t="s">
        <v>481</v>
      </c>
      <c r="BJ150" s="69" t="s">
        <v>481</v>
      </c>
      <c r="BK150" s="69" t="s">
        <v>481</v>
      </c>
      <c r="BL150" s="69" t="s">
        <v>481</v>
      </c>
      <c r="BM150" s="69" t="s">
        <v>481</v>
      </c>
      <c r="BN150" s="69" t="s">
        <v>481</v>
      </c>
      <c r="BO150" s="69" t="s">
        <v>481</v>
      </c>
      <c r="BP150" s="69" t="s">
        <v>481</v>
      </c>
      <c r="BQ150" s="69" t="s">
        <v>481</v>
      </c>
      <c r="BR150" s="69" t="s">
        <v>481</v>
      </c>
      <c r="BS150" s="69" t="s">
        <v>481</v>
      </c>
      <c r="BT150" s="69" t="s">
        <v>481</v>
      </c>
      <c r="BU150" s="69" t="s">
        <v>481</v>
      </c>
      <c r="BV150" s="69" t="s">
        <v>481</v>
      </c>
      <c r="BW150" s="69" t="s">
        <v>481</v>
      </c>
      <c r="BX150" s="69" t="s">
        <v>481</v>
      </c>
      <c r="BY150" s="69" t="s">
        <v>481</v>
      </c>
      <c r="BZ150" s="69" t="s">
        <v>481</v>
      </c>
      <c r="CA150" s="69" t="s">
        <v>481</v>
      </c>
      <c r="CB150" s="69" t="s">
        <v>481</v>
      </c>
      <c r="CC150" s="69" t="s">
        <v>481</v>
      </c>
      <c r="CD150" s="69" t="s">
        <v>481</v>
      </c>
      <c r="CE150" s="69" t="s">
        <v>481</v>
      </c>
      <c r="CF150" s="69" t="s">
        <v>481</v>
      </c>
      <c r="CG150" s="69" t="s">
        <v>481</v>
      </c>
      <c r="CH150" s="69" t="s">
        <v>481</v>
      </c>
      <c r="CI150" s="69" t="s">
        <v>481</v>
      </c>
      <c r="CJ150" s="69" t="s">
        <v>481</v>
      </c>
      <c r="CK150" s="69" t="s">
        <v>481</v>
      </c>
      <c r="CL150" s="69" t="s">
        <v>481</v>
      </c>
      <c r="CM150" s="69" t="s">
        <v>481</v>
      </c>
      <c r="CN150" s="69" t="s">
        <v>481</v>
      </c>
      <c r="CO150" s="69" t="s">
        <v>481</v>
      </c>
      <c r="CP150" s="69" t="s">
        <v>481</v>
      </c>
      <c r="CQ150" s="69" t="s">
        <v>481</v>
      </c>
      <c r="CR150" s="69" t="s">
        <v>481</v>
      </c>
      <c r="CS150" s="69" t="s">
        <v>481</v>
      </c>
      <c r="CT150" s="69" t="s">
        <v>481</v>
      </c>
      <c r="CU150" s="69" t="s">
        <v>481</v>
      </c>
      <c r="CV150" s="69" t="s">
        <v>481</v>
      </c>
      <c r="CW150" s="70" t="s">
        <v>481</v>
      </c>
      <c r="CX150" s="74" t="str">
        <f t="shared" si="157"/>
        <v>-</v>
      </c>
      <c r="CY150" s="33" t="str">
        <f t="shared" si="158"/>
        <v>-</v>
      </c>
      <c r="CZ150" s="33" t="str">
        <f t="shared" si="159"/>
        <v>-</v>
      </c>
      <c r="DA150" s="33" t="str">
        <f t="shared" si="160"/>
        <v>-</v>
      </c>
      <c r="DB150" s="33" t="str">
        <f t="shared" si="161"/>
        <v>-</v>
      </c>
      <c r="DC150" s="33" t="str">
        <f t="shared" si="162"/>
        <v>-</v>
      </c>
      <c r="DD150" s="33" t="str">
        <f t="shared" si="163"/>
        <v>-</v>
      </c>
      <c r="DE150" s="33" t="str">
        <f t="shared" si="164"/>
        <v>-</v>
      </c>
      <c r="DF150" s="33" t="str">
        <f t="shared" si="165"/>
        <v>-</v>
      </c>
      <c r="DG150" s="33" t="str">
        <f t="shared" si="166"/>
        <v>-</v>
      </c>
      <c r="DH150" s="33" t="str">
        <f t="shared" si="167"/>
        <v>-</v>
      </c>
      <c r="DI150" s="33" t="str">
        <f t="shared" si="168"/>
        <v>-</v>
      </c>
      <c r="DJ150" s="33" t="str">
        <f t="shared" si="169"/>
        <v>-</v>
      </c>
      <c r="DK150" s="33" t="str">
        <f t="shared" si="170"/>
        <v>-</v>
      </c>
      <c r="DL150" s="33" t="str">
        <f t="shared" si="171"/>
        <v>-</v>
      </c>
      <c r="DM150" s="33" t="str">
        <f t="shared" si="172"/>
        <v>-</v>
      </c>
      <c r="DN150" s="33" t="str">
        <f t="shared" si="173"/>
        <v>-</v>
      </c>
      <c r="DO150" s="33" t="str">
        <f t="shared" si="174"/>
        <v>-</v>
      </c>
      <c r="DP150" s="33" t="str">
        <f t="shared" si="175"/>
        <v>-</v>
      </c>
      <c r="DQ150" s="33" t="str">
        <f t="shared" si="176"/>
        <v>-</v>
      </c>
      <c r="DR150" s="33" t="str">
        <f t="shared" si="177"/>
        <v>-</v>
      </c>
      <c r="DS150" s="33" t="str">
        <f t="shared" si="178"/>
        <v>-</v>
      </c>
      <c r="DT150" s="33" t="str">
        <f t="shared" si="179"/>
        <v>-</v>
      </c>
      <c r="DU150" s="33" t="str">
        <f t="shared" si="180"/>
        <v>-</v>
      </c>
      <c r="DV150" s="33" t="str">
        <f t="shared" si="181"/>
        <v>-</v>
      </c>
      <c r="DW150" s="33" t="str">
        <f t="shared" si="182"/>
        <v>-</v>
      </c>
      <c r="DX150" s="33" t="str">
        <f t="shared" si="183"/>
        <v>-</v>
      </c>
      <c r="DY150" s="33" t="str">
        <f t="shared" si="184"/>
        <v>-</v>
      </c>
      <c r="DZ150" s="33" t="str">
        <f t="shared" si="185"/>
        <v>-</v>
      </c>
      <c r="EA150" s="33" t="str">
        <f t="shared" si="186"/>
        <v>-</v>
      </c>
      <c r="EB150" s="33" t="str">
        <f t="shared" si="187"/>
        <v>-</v>
      </c>
      <c r="EC150" s="33" t="str">
        <f t="shared" si="188"/>
        <v>-</v>
      </c>
      <c r="ED150" s="33" t="str">
        <f t="shared" si="189"/>
        <v>-</v>
      </c>
      <c r="EE150" s="33" t="str">
        <f t="shared" si="190"/>
        <v>-</v>
      </c>
      <c r="EF150" s="33" t="str">
        <f t="shared" si="191"/>
        <v>-</v>
      </c>
      <c r="EG150" s="33" t="str">
        <f t="shared" si="192"/>
        <v>-</v>
      </c>
      <c r="EH150" s="33" t="str">
        <f t="shared" si="193"/>
        <v>-</v>
      </c>
      <c r="EI150" s="33" t="str">
        <f t="shared" si="194"/>
        <v>-</v>
      </c>
      <c r="EJ150" s="33" t="str">
        <f t="shared" si="195"/>
        <v>-</v>
      </c>
      <c r="EK150" s="33" t="str">
        <f t="shared" si="196"/>
        <v>-</v>
      </c>
      <c r="EL150" s="33" t="str">
        <f t="shared" si="197"/>
        <v>-</v>
      </c>
      <c r="EM150" s="33" t="str">
        <f t="shared" si="198"/>
        <v>-</v>
      </c>
      <c r="EN150" s="33" t="str">
        <f t="shared" si="199"/>
        <v>-</v>
      </c>
      <c r="EO150" s="33" t="str">
        <f t="shared" si="200"/>
        <v>-</v>
      </c>
      <c r="EP150" s="33" t="str">
        <f t="shared" si="201"/>
        <v>-</v>
      </c>
      <c r="EQ150" s="33" t="str">
        <f t="shared" si="202"/>
        <v>-</v>
      </c>
      <c r="ER150" s="33" t="str">
        <f t="shared" si="203"/>
        <v>-</v>
      </c>
      <c r="ES150" s="75" t="str">
        <f t="shared" si="204"/>
        <v>-</v>
      </c>
      <c r="EU150" s="33" t="str">
        <f t="shared" si="153"/>
        <v>-</v>
      </c>
      <c r="EV150" s="33" t="str">
        <f t="shared" si="154"/>
        <v>-</v>
      </c>
      <c r="EW150" s="33" t="str">
        <f t="shared" si="155"/>
        <v>-</v>
      </c>
      <c r="EX150" s="33" t="str">
        <f t="shared" si="156"/>
        <v>-</v>
      </c>
    </row>
    <row r="151" spans="1:154" hidden="1" outlineLevel="1" x14ac:dyDescent="0.25">
      <c r="A151" t="s">
        <v>130</v>
      </c>
      <c r="B151" s="2">
        <v>196</v>
      </c>
      <c r="C151" t="s">
        <v>374</v>
      </c>
      <c r="D151" s="19" t="s">
        <v>465</v>
      </c>
      <c r="E151" s="19" t="s">
        <v>460</v>
      </c>
      <c r="F151" s="38" t="s">
        <v>481</v>
      </c>
      <c r="G151" s="16" t="s">
        <v>481</v>
      </c>
      <c r="H151" s="16" t="s">
        <v>481</v>
      </c>
      <c r="I151" s="16" t="s">
        <v>481</v>
      </c>
      <c r="J151" s="16" t="s">
        <v>481</v>
      </c>
      <c r="K151" s="16" t="s">
        <v>481</v>
      </c>
      <c r="L151" s="16" t="s">
        <v>481</v>
      </c>
      <c r="M151" s="16" t="s">
        <v>481</v>
      </c>
      <c r="N151" s="16" t="s">
        <v>481</v>
      </c>
      <c r="O151" s="16" t="s">
        <v>481</v>
      </c>
      <c r="P151" s="16" t="s">
        <v>481</v>
      </c>
      <c r="Q151" s="16" t="s">
        <v>481</v>
      </c>
      <c r="R151" s="32" t="s">
        <v>481</v>
      </c>
      <c r="S151" s="32" t="s">
        <v>481</v>
      </c>
      <c r="T151" s="32" t="s">
        <v>481</v>
      </c>
      <c r="U151" s="32" t="s">
        <v>481</v>
      </c>
      <c r="V151" s="32" t="s">
        <v>481</v>
      </c>
      <c r="W151" s="32" t="s">
        <v>481</v>
      </c>
      <c r="X151" s="32">
        <v>1</v>
      </c>
      <c r="Y151" s="32" t="s">
        <v>481</v>
      </c>
      <c r="Z151" s="32" t="s">
        <v>481</v>
      </c>
      <c r="AA151" s="32" t="s">
        <v>481</v>
      </c>
      <c r="AB151" s="32" t="s">
        <v>481</v>
      </c>
      <c r="AC151" s="32" t="s">
        <v>481</v>
      </c>
      <c r="AD151" s="32" t="s">
        <v>481</v>
      </c>
      <c r="AE151" s="32" t="s">
        <v>481</v>
      </c>
      <c r="AF151" s="32" t="s">
        <v>481</v>
      </c>
      <c r="AG151" s="32" t="s">
        <v>481</v>
      </c>
      <c r="AH151" s="32" t="s">
        <v>481</v>
      </c>
      <c r="AI151" s="32" t="s">
        <v>481</v>
      </c>
      <c r="AJ151" s="32" t="s">
        <v>481</v>
      </c>
      <c r="AK151" s="32" t="s">
        <v>481</v>
      </c>
      <c r="AL151" s="32" t="s">
        <v>481</v>
      </c>
      <c r="AM151" s="32" t="s">
        <v>481</v>
      </c>
      <c r="AN151" s="32" t="s">
        <v>481</v>
      </c>
      <c r="AO151" s="32" t="s">
        <v>481</v>
      </c>
      <c r="AP151" s="32" t="s">
        <v>481</v>
      </c>
      <c r="AQ151" s="32" t="s">
        <v>481</v>
      </c>
      <c r="AR151" s="32" t="s">
        <v>481</v>
      </c>
      <c r="AS151" s="32" t="s">
        <v>481</v>
      </c>
      <c r="AT151" s="32" t="s">
        <v>481</v>
      </c>
      <c r="AU151" s="32" t="s">
        <v>481</v>
      </c>
      <c r="AV151" s="32" t="s">
        <v>481</v>
      </c>
      <c r="AW151" s="32" t="s">
        <v>481</v>
      </c>
      <c r="AX151" s="32" t="s">
        <v>481</v>
      </c>
      <c r="AY151" s="32" t="s">
        <v>481</v>
      </c>
      <c r="AZ151" s="32" t="s">
        <v>481</v>
      </c>
      <c r="BA151" s="60" t="s">
        <v>481</v>
      </c>
      <c r="BB151" s="68" t="s">
        <v>481</v>
      </c>
      <c r="BC151" s="69" t="s">
        <v>481</v>
      </c>
      <c r="BD151" s="69" t="s">
        <v>481</v>
      </c>
      <c r="BE151" s="69" t="s">
        <v>481</v>
      </c>
      <c r="BF151" s="69" t="s">
        <v>481</v>
      </c>
      <c r="BG151" s="69" t="s">
        <v>481</v>
      </c>
      <c r="BH151" s="69" t="s">
        <v>481</v>
      </c>
      <c r="BI151" s="69" t="s">
        <v>481</v>
      </c>
      <c r="BJ151" s="69" t="s">
        <v>481</v>
      </c>
      <c r="BK151" s="69" t="s">
        <v>481</v>
      </c>
      <c r="BL151" s="69" t="s">
        <v>481</v>
      </c>
      <c r="BM151" s="69" t="s">
        <v>481</v>
      </c>
      <c r="BN151" s="69" t="s">
        <v>481</v>
      </c>
      <c r="BO151" s="69" t="s">
        <v>481</v>
      </c>
      <c r="BP151" s="69" t="s">
        <v>481</v>
      </c>
      <c r="BQ151" s="69" t="s">
        <v>481</v>
      </c>
      <c r="BR151" s="69" t="s">
        <v>481</v>
      </c>
      <c r="BS151" s="69" t="s">
        <v>481</v>
      </c>
      <c r="BT151" s="69">
        <v>0.34583333333284827</v>
      </c>
      <c r="BU151" s="69" t="s">
        <v>481</v>
      </c>
      <c r="BV151" s="69" t="s">
        <v>481</v>
      </c>
      <c r="BW151" s="69" t="s">
        <v>481</v>
      </c>
      <c r="BX151" s="69" t="s">
        <v>481</v>
      </c>
      <c r="BY151" s="69" t="s">
        <v>481</v>
      </c>
      <c r="BZ151" s="69" t="s">
        <v>481</v>
      </c>
      <c r="CA151" s="69" t="s">
        <v>481</v>
      </c>
      <c r="CB151" s="69" t="s">
        <v>481</v>
      </c>
      <c r="CC151" s="69" t="s">
        <v>481</v>
      </c>
      <c r="CD151" s="69" t="s">
        <v>481</v>
      </c>
      <c r="CE151" s="69" t="s">
        <v>481</v>
      </c>
      <c r="CF151" s="69" t="s">
        <v>481</v>
      </c>
      <c r="CG151" s="69" t="s">
        <v>481</v>
      </c>
      <c r="CH151" s="69" t="s">
        <v>481</v>
      </c>
      <c r="CI151" s="69" t="s">
        <v>481</v>
      </c>
      <c r="CJ151" s="69" t="s">
        <v>481</v>
      </c>
      <c r="CK151" s="69" t="s">
        <v>481</v>
      </c>
      <c r="CL151" s="69" t="s">
        <v>481</v>
      </c>
      <c r="CM151" s="69" t="s">
        <v>481</v>
      </c>
      <c r="CN151" s="69" t="s">
        <v>481</v>
      </c>
      <c r="CO151" s="69" t="s">
        <v>481</v>
      </c>
      <c r="CP151" s="69" t="s">
        <v>481</v>
      </c>
      <c r="CQ151" s="69" t="s">
        <v>481</v>
      </c>
      <c r="CR151" s="69" t="s">
        <v>481</v>
      </c>
      <c r="CS151" s="69" t="s">
        <v>481</v>
      </c>
      <c r="CT151" s="69" t="s">
        <v>481</v>
      </c>
      <c r="CU151" s="69" t="s">
        <v>481</v>
      </c>
      <c r="CV151" s="69" t="s">
        <v>481</v>
      </c>
      <c r="CW151" s="70" t="s">
        <v>481</v>
      </c>
      <c r="CX151" s="74" t="str">
        <f t="shared" si="157"/>
        <v>-</v>
      </c>
      <c r="CY151" s="33" t="str">
        <f t="shared" si="158"/>
        <v>-</v>
      </c>
      <c r="CZ151" s="33" t="str">
        <f t="shared" si="159"/>
        <v>-</v>
      </c>
      <c r="DA151" s="33" t="str">
        <f t="shared" si="160"/>
        <v>-</v>
      </c>
      <c r="DB151" s="33" t="str">
        <f t="shared" si="161"/>
        <v>-</v>
      </c>
      <c r="DC151" s="33" t="str">
        <f t="shared" si="162"/>
        <v>-</v>
      </c>
      <c r="DD151" s="33" t="str">
        <f t="shared" si="163"/>
        <v>-</v>
      </c>
      <c r="DE151" s="33" t="str">
        <f t="shared" si="164"/>
        <v>-</v>
      </c>
      <c r="DF151" s="33" t="str">
        <f t="shared" si="165"/>
        <v>-</v>
      </c>
      <c r="DG151" s="33" t="str">
        <f t="shared" si="166"/>
        <v>-</v>
      </c>
      <c r="DH151" s="33" t="str">
        <f t="shared" si="167"/>
        <v>-</v>
      </c>
      <c r="DI151" s="33" t="str">
        <f t="shared" si="168"/>
        <v>-</v>
      </c>
      <c r="DJ151" s="33" t="str">
        <f t="shared" si="169"/>
        <v>-</v>
      </c>
      <c r="DK151" s="33" t="str">
        <f t="shared" si="170"/>
        <v>-</v>
      </c>
      <c r="DL151" s="33" t="str">
        <f t="shared" si="171"/>
        <v>-</v>
      </c>
      <c r="DM151" s="33" t="str">
        <f t="shared" si="172"/>
        <v>-</v>
      </c>
      <c r="DN151" s="33" t="str">
        <f t="shared" si="173"/>
        <v>-</v>
      </c>
      <c r="DO151" s="33" t="str">
        <f t="shared" si="174"/>
        <v>-</v>
      </c>
      <c r="DP151" s="33">
        <f t="shared" si="175"/>
        <v>0.34583333333284827</v>
      </c>
      <c r="DQ151" s="33" t="str">
        <f t="shared" si="176"/>
        <v>-</v>
      </c>
      <c r="DR151" s="33" t="str">
        <f t="shared" si="177"/>
        <v>-</v>
      </c>
      <c r="DS151" s="33" t="str">
        <f t="shared" si="178"/>
        <v>-</v>
      </c>
      <c r="DT151" s="33" t="str">
        <f t="shared" si="179"/>
        <v>-</v>
      </c>
      <c r="DU151" s="33" t="str">
        <f t="shared" si="180"/>
        <v>-</v>
      </c>
      <c r="DV151" s="33" t="str">
        <f t="shared" si="181"/>
        <v>-</v>
      </c>
      <c r="DW151" s="33" t="str">
        <f t="shared" si="182"/>
        <v>-</v>
      </c>
      <c r="DX151" s="33" t="str">
        <f t="shared" si="183"/>
        <v>-</v>
      </c>
      <c r="DY151" s="33" t="str">
        <f t="shared" si="184"/>
        <v>-</v>
      </c>
      <c r="DZ151" s="33" t="str">
        <f t="shared" si="185"/>
        <v>-</v>
      </c>
      <c r="EA151" s="33" t="str">
        <f t="shared" si="186"/>
        <v>-</v>
      </c>
      <c r="EB151" s="33" t="str">
        <f t="shared" si="187"/>
        <v>-</v>
      </c>
      <c r="EC151" s="33" t="str">
        <f t="shared" si="188"/>
        <v>-</v>
      </c>
      <c r="ED151" s="33" t="str">
        <f t="shared" si="189"/>
        <v>-</v>
      </c>
      <c r="EE151" s="33" t="str">
        <f t="shared" si="190"/>
        <v>-</v>
      </c>
      <c r="EF151" s="33" t="str">
        <f t="shared" si="191"/>
        <v>-</v>
      </c>
      <c r="EG151" s="33" t="str">
        <f t="shared" si="192"/>
        <v>-</v>
      </c>
      <c r="EH151" s="33" t="str">
        <f t="shared" si="193"/>
        <v>-</v>
      </c>
      <c r="EI151" s="33" t="str">
        <f t="shared" si="194"/>
        <v>-</v>
      </c>
      <c r="EJ151" s="33" t="str">
        <f t="shared" si="195"/>
        <v>-</v>
      </c>
      <c r="EK151" s="33" t="str">
        <f t="shared" si="196"/>
        <v>-</v>
      </c>
      <c r="EL151" s="33" t="str">
        <f t="shared" si="197"/>
        <v>-</v>
      </c>
      <c r="EM151" s="33" t="str">
        <f t="shared" si="198"/>
        <v>-</v>
      </c>
      <c r="EN151" s="33" t="str">
        <f t="shared" si="199"/>
        <v>-</v>
      </c>
      <c r="EO151" s="33" t="str">
        <f t="shared" si="200"/>
        <v>-</v>
      </c>
      <c r="EP151" s="33" t="str">
        <f t="shared" si="201"/>
        <v>-</v>
      </c>
      <c r="EQ151" s="33" t="str">
        <f t="shared" si="202"/>
        <v>-</v>
      </c>
      <c r="ER151" s="33" t="str">
        <f t="shared" si="203"/>
        <v>-</v>
      </c>
      <c r="ES151" s="75" t="str">
        <f t="shared" si="204"/>
        <v>-</v>
      </c>
      <c r="EU151" s="33" t="str">
        <f t="shared" si="153"/>
        <v>-</v>
      </c>
      <c r="EV151" s="33">
        <f t="shared" si="154"/>
        <v>0.34583333333284827</v>
      </c>
      <c r="EW151" s="33" t="str">
        <f t="shared" si="155"/>
        <v>-</v>
      </c>
      <c r="EX151" s="33" t="str">
        <f t="shared" si="156"/>
        <v>-</v>
      </c>
    </row>
    <row r="152" spans="1:154" hidden="1" outlineLevel="1" x14ac:dyDescent="0.25">
      <c r="A152" t="s">
        <v>131</v>
      </c>
      <c r="B152" s="2">
        <v>57</v>
      </c>
      <c r="C152" t="s">
        <v>375</v>
      </c>
      <c r="D152" s="19" t="s">
        <v>465</v>
      </c>
      <c r="E152" s="19" t="s">
        <v>462</v>
      </c>
      <c r="F152" s="38" t="s">
        <v>481</v>
      </c>
      <c r="G152" s="16" t="s">
        <v>481</v>
      </c>
      <c r="H152" s="16" t="s">
        <v>481</v>
      </c>
      <c r="I152" s="16" t="s">
        <v>481</v>
      </c>
      <c r="J152" s="16" t="s">
        <v>481</v>
      </c>
      <c r="K152" s="16" t="s">
        <v>481</v>
      </c>
      <c r="L152" s="16" t="s">
        <v>481</v>
      </c>
      <c r="M152" s="16" t="s">
        <v>481</v>
      </c>
      <c r="N152" s="16" t="s">
        <v>481</v>
      </c>
      <c r="O152" s="16" t="s">
        <v>481</v>
      </c>
      <c r="P152" s="16" t="s">
        <v>481</v>
      </c>
      <c r="Q152" s="16" t="s">
        <v>481</v>
      </c>
      <c r="R152" s="32" t="s">
        <v>481</v>
      </c>
      <c r="S152" s="32" t="s">
        <v>481</v>
      </c>
      <c r="T152" s="32" t="s">
        <v>481</v>
      </c>
      <c r="U152" s="32" t="s">
        <v>481</v>
      </c>
      <c r="V152" s="32" t="s">
        <v>481</v>
      </c>
      <c r="W152" s="32" t="s">
        <v>481</v>
      </c>
      <c r="X152" s="32">
        <v>1</v>
      </c>
      <c r="Y152" s="32" t="s">
        <v>481</v>
      </c>
      <c r="Z152" s="32" t="s">
        <v>481</v>
      </c>
      <c r="AA152" s="32" t="s">
        <v>481</v>
      </c>
      <c r="AB152" s="32" t="s">
        <v>481</v>
      </c>
      <c r="AC152" s="32" t="s">
        <v>481</v>
      </c>
      <c r="AD152" s="32">
        <v>1</v>
      </c>
      <c r="AE152" s="32" t="s">
        <v>481</v>
      </c>
      <c r="AF152" s="32" t="s">
        <v>481</v>
      </c>
      <c r="AG152" s="32" t="s">
        <v>481</v>
      </c>
      <c r="AH152" s="32" t="s">
        <v>481</v>
      </c>
      <c r="AI152" s="32" t="s">
        <v>481</v>
      </c>
      <c r="AJ152" s="32" t="s">
        <v>481</v>
      </c>
      <c r="AK152" s="32" t="s">
        <v>481</v>
      </c>
      <c r="AL152" s="32" t="s">
        <v>481</v>
      </c>
      <c r="AM152" s="32" t="s">
        <v>481</v>
      </c>
      <c r="AN152" s="32" t="s">
        <v>481</v>
      </c>
      <c r="AO152" s="32" t="s">
        <v>481</v>
      </c>
      <c r="AP152" s="32" t="s">
        <v>481</v>
      </c>
      <c r="AQ152" s="32" t="s">
        <v>481</v>
      </c>
      <c r="AR152" s="32" t="s">
        <v>481</v>
      </c>
      <c r="AS152" s="32" t="s">
        <v>481</v>
      </c>
      <c r="AT152" s="32" t="s">
        <v>481</v>
      </c>
      <c r="AU152" s="32" t="s">
        <v>481</v>
      </c>
      <c r="AV152" s="32" t="s">
        <v>481</v>
      </c>
      <c r="AW152" s="32" t="s">
        <v>481</v>
      </c>
      <c r="AX152" s="32" t="s">
        <v>481</v>
      </c>
      <c r="AY152" s="32" t="s">
        <v>481</v>
      </c>
      <c r="AZ152" s="32" t="s">
        <v>481</v>
      </c>
      <c r="BA152" s="60" t="s">
        <v>481</v>
      </c>
      <c r="BB152" s="68" t="s">
        <v>481</v>
      </c>
      <c r="BC152" s="69" t="s">
        <v>481</v>
      </c>
      <c r="BD152" s="69" t="s">
        <v>481</v>
      </c>
      <c r="BE152" s="69" t="s">
        <v>481</v>
      </c>
      <c r="BF152" s="69" t="s">
        <v>481</v>
      </c>
      <c r="BG152" s="69" t="s">
        <v>481</v>
      </c>
      <c r="BH152" s="69" t="s">
        <v>481</v>
      </c>
      <c r="BI152" s="69" t="s">
        <v>481</v>
      </c>
      <c r="BJ152" s="69" t="s">
        <v>481</v>
      </c>
      <c r="BK152" s="69" t="s">
        <v>481</v>
      </c>
      <c r="BL152" s="69" t="s">
        <v>481</v>
      </c>
      <c r="BM152" s="69" t="s">
        <v>481</v>
      </c>
      <c r="BN152" s="69" t="s">
        <v>481</v>
      </c>
      <c r="BO152" s="69" t="s">
        <v>481</v>
      </c>
      <c r="BP152" s="69" t="s">
        <v>481</v>
      </c>
      <c r="BQ152" s="69" t="s">
        <v>481</v>
      </c>
      <c r="BR152" s="69" t="s">
        <v>481</v>
      </c>
      <c r="BS152" s="69" t="s">
        <v>481</v>
      </c>
      <c r="BT152" s="69">
        <v>0.25</v>
      </c>
      <c r="BU152" s="69" t="s">
        <v>481</v>
      </c>
      <c r="BV152" s="69" t="s">
        <v>481</v>
      </c>
      <c r="BW152" s="69" t="s">
        <v>481</v>
      </c>
      <c r="BX152" s="69" t="s">
        <v>481</v>
      </c>
      <c r="BY152" s="69" t="s">
        <v>481</v>
      </c>
      <c r="BZ152" s="69">
        <v>0.25694444444525288</v>
      </c>
      <c r="CA152" s="69" t="s">
        <v>481</v>
      </c>
      <c r="CB152" s="69" t="s">
        <v>481</v>
      </c>
      <c r="CC152" s="69" t="s">
        <v>481</v>
      </c>
      <c r="CD152" s="69" t="s">
        <v>481</v>
      </c>
      <c r="CE152" s="69" t="s">
        <v>481</v>
      </c>
      <c r="CF152" s="69" t="s">
        <v>481</v>
      </c>
      <c r="CG152" s="69" t="s">
        <v>481</v>
      </c>
      <c r="CH152" s="69" t="s">
        <v>481</v>
      </c>
      <c r="CI152" s="69" t="s">
        <v>481</v>
      </c>
      <c r="CJ152" s="69" t="s">
        <v>481</v>
      </c>
      <c r="CK152" s="69" t="s">
        <v>481</v>
      </c>
      <c r="CL152" s="69" t="s">
        <v>481</v>
      </c>
      <c r="CM152" s="69" t="s">
        <v>481</v>
      </c>
      <c r="CN152" s="69" t="s">
        <v>481</v>
      </c>
      <c r="CO152" s="69" t="s">
        <v>481</v>
      </c>
      <c r="CP152" s="69" t="s">
        <v>481</v>
      </c>
      <c r="CQ152" s="69" t="s">
        <v>481</v>
      </c>
      <c r="CR152" s="69" t="s">
        <v>481</v>
      </c>
      <c r="CS152" s="69" t="s">
        <v>481</v>
      </c>
      <c r="CT152" s="69" t="s">
        <v>481</v>
      </c>
      <c r="CU152" s="69" t="s">
        <v>481</v>
      </c>
      <c r="CV152" s="69" t="s">
        <v>481</v>
      </c>
      <c r="CW152" s="70" t="s">
        <v>481</v>
      </c>
      <c r="CX152" s="74" t="str">
        <f t="shared" si="157"/>
        <v>-</v>
      </c>
      <c r="CY152" s="33" t="str">
        <f t="shared" si="158"/>
        <v>-</v>
      </c>
      <c r="CZ152" s="33" t="str">
        <f t="shared" si="159"/>
        <v>-</v>
      </c>
      <c r="DA152" s="33" t="str">
        <f t="shared" si="160"/>
        <v>-</v>
      </c>
      <c r="DB152" s="33" t="str">
        <f t="shared" si="161"/>
        <v>-</v>
      </c>
      <c r="DC152" s="33" t="str">
        <f t="shared" si="162"/>
        <v>-</v>
      </c>
      <c r="DD152" s="33" t="str">
        <f t="shared" si="163"/>
        <v>-</v>
      </c>
      <c r="DE152" s="33" t="str">
        <f t="shared" si="164"/>
        <v>-</v>
      </c>
      <c r="DF152" s="33" t="str">
        <f t="shared" si="165"/>
        <v>-</v>
      </c>
      <c r="DG152" s="33" t="str">
        <f t="shared" si="166"/>
        <v>-</v>
      </c>
      <c r="DH152" s="33" t="str">
        <f t="shared" si="167"/>
        <v>-</v>
      </c>
      <c r="DI152" s="33" t="str">
        <f t="shared" si="168"/>
        <v>-</v>
      </c>
      <c r="DJ152" s="33" t="str">
        <f t="shared" si="169"/>
        <v>-</v>
      </c>
      <c r="DK152" s="33" t="str">
        <f t="shared" si="170"/>
        <v>-</v>
      </c>
      <c r="DL152" s="33" t="str">
        <f t="shared" si="171"/>
        <v>-</v>
      </c>
      <c r="DM152" s="33" t="str">
        <f t="shared" si="172"/>
        <v>-</v>
      </c>
      <c r="DN152" s="33" t="str">
        <f t="shared" si="173"/>
        <v>-</v>
      </c>
      <c r="DO152" s="33" t="str">
        <f t="shared" si="174"/>
        <v>-</v>
      </c>
      <c r="DP152" s="33">
        <f t="shared" si="175"/>
        <v>0.25</v>
      </c>
      <c r="DQ152" s="33" t="str">
        <f t="shared" si="176"/>
        <v>-</v>
      </c>
      <c r="DR152" s="33" t="str">
        <f t="shared" si="177"/>
        <v>-</v>
      </c>
      <c r="DS152" s="33" t="str">
        <f t="shared" si="178"/>
        <v>-</v>
      </c>
      <c r="DT152" s="33" t="str">
        <f t="shared" si="179"/>
        <v>-</v>
      </c>
      <c r="DU152" s="33" t="str">
        <f t="shared" si="180"/>
        <v>-</v>
      </c>
      <c r="DV152" s="33">
        <f t="shared" si="181"/>
        <v>0.25694444444525288</v>
      </c>
      <c r="DW152" s="33" t="str">
        <f t="shared" si="182"/>
        <v>-</v>
      </c>
      <c r="DX152" s="33" t="str">
        <f t="shared" si="183"/>
        <v>-</v>
      </c>
      <c r="DY152" s="33" t="str">
        <f t="shared" si="184"/>
        <v>-</v>
      </c>
      <c r="DZ152" s="33" t="str">
        <f t="shared" si="185"/>
        <v>-</v>
      </c>
      <c r="EA152" s="33" t="str">
        <f t="shared" si="186"/>
        <v>-</v>
      </c>
      <c r="EB152" s="33" t="str">
        <f t="shared" si="187"/>
        <v>-</v>
      </c>
      <c r="EC152" s="33" t="str">
        <f t="shared" si="188"/>
        <v>-</v>
      </c>
      <c r="ED152" s="33" t="str">
        <f t="shared" si="189"/>
        <v>-</v>
      </c>
      <c r="EE152" s="33" t="str">
        <f t="shared" si="190"/>
        <v>-</v>
      </c>
      <c r="EF152" s="33" t="str">
        <f t="shared" si="191"/>
        <v>-</v>
      </c>
      <c r="EG152" s="33" t="str">
        <f t="shared" si="192"/>
        <v>-</v>
      </c>
      <c r="EH152" s="33" t="str">
        <f t="shared" si="193"/>
        <v>-</v>
      </c>
      <c r="EI152" s="33" t="str">
        <f t="shared" si="194"/>
        <v>-</v>
      </c>
      <c r="EJ152" s="33" t="str">
        <f t="shared" si="195"/>
        <v>-</v>
      </c>
      <c r="EK152" s="33" t="str">
        <f t="shared" si="196"/>
        <v>-</v>
      </c>
      <c r="EL152" s="33" t="str">
        <f t="shared" si="197"/>
        <v>-</v>
      </c>
      <c r="EM152" s="33" t="str">
        <f t="shared" si="198"/>
        <v>-</v>
      </c>
      <c r="EN152" s="33" t="str">
        <f t="shared" si="199"/>
        <v>-</v>
      </c>
      <c r="EO152" s="33" t="str">
        <f t="shared" si="200"/>
        <v>-</v>
      </c>
      <c r="EP152" s="33" t="str">
        <f t="shared" si="201"/>
        <v>-</v>
      </c>
      <c r="EQ152" s="33" t="str">
        <f t="shared" si="202"/>
        <v>-</v>
      </c>
      <c r="ER152" s="33" t="str">
        <f t="shared" si="203"/>
        <v>-</v>
      </c>
      <c r="ES152" s="75" t="str">
        <f t="shared" si="204"/>
        <v>-</v>
      </c>
      <c r="EU152" s="33" t="str">
        <f t="shared" si="153"/>
        <v>-</v>
      </c>
      <c r="EV152" s="33">
        <f t="shared" si="154"/>
        <v>0.25</v>
      </c>
      <c r="EW152" s="33">
        <f t="shared" si="155"/>
        <v>0.25694444444525288</v>
      </c>
      <c r="EX152" s="33" t="str">
        <f t="shared" si="156"/>
        <v>-</v>
      </c>
    </row>
    <row r="153" spans="1:154" hidden="1" outlineLevel="1" x14ac:dyDescent="0.25">
      <c r="A153" t="s">
        <v>132</v>
      </c>
      <c r="B153" s="2">
        <v>49</v>
      </c>
      <c r="C153" t="s">
        <v>376</v>
      </c>
      <c r="D153" s="19" t="s">
        <v>465</v>
      </c>
      <c r="E153" s="19" t="s">
        <v>460</v>
      </c>
      <c r="F153" s="38" t="s">
        <v>481</v>
      </c>
      <c r="G153" s="16" t="s">
        <v>481</v>
      </c>
      <c r="H153" s="16" t="s">
        <v>481</v>
      </c>
      <c r="I153" s="16" t="s">
        <v>481</v>
      </c>
      <c r="J153" s="16" t="s">
        <v>481</v>
      </c>
      <c r="K153" s="16" t="s">
        <v>481</v>
      </c>
      <c r="L153" s="16" t="s">
        <v>481</v>
      </c>
      <c r="M153" s="16" t="s">
        <v>481</v>
      </c>
      <c r="N153" s="16" t="s">
        <v>481</v>
      </c>
      <c r="O153" s="16" t="s">
        <v>481</v>
      </c>
      <c r="P153" s="16" t="s">
        <v>481</v>
      </c>
      <c r="Q153" s="16" t="s">
        <v>481</v>
      </c>
      <c r="R153" s="32" t="s">
        <v>481</v>
      </c>
      <c r="S153" s="32">
        <v>1</v>
      </c>
      <c r="T153" s="32">
        <v>2</v>
      </c>
      <c r="U153" s="32" t="s">
        <v>481</v>
      </c>
      <c r="V153" s="32">
        <v>1</v>
      </c>
      <c r="W153" s="32" t="s">
        <v>481</v>
      </c>
      <c r="X153" s="32" t="s">
        <v>481</v>
      </c>
      <c r="Y153" s="32">
        <v>1</v>
      </c>
      <c r="Z153" s="32">
        <v>2</v>
      </c>
      <c r="AA153" s="32">
        <v>2</v>
      </c>
      <c r="AB153" s="32" t="s">
        <v>481</v>
      </c>
      <c r="AC153" s="32" t="s">
        <v>481</v>
      </c>
      <c r="AD153" s="32">
        <v>3</v>
      </c>
      <c r="AE153" s="32">
        <v>1</v>
      </c>
      <c r="AF153" s="32">
        <v>1</v>
      </c>
      <c r="AG153" s="32">
        <v>5</v>
      </c>
      <c r="AH153" s="32" t="s">
        <v>481</v>
      </c>
      <c r="AI153" s="32" t="s">
        <v>481</v>
      </c>
      <c r="AJ153" s="32" t="s">
        <v>481</v>
      </c>
      <c r="AK153" s="32" t="s">
        <v>481</v>
      </c>
      <c r="AL153" s="32" t="s">
        <v>481</v>
      </c>
      <c r="AM153" s="32" t="s">
        <v>481</v>
      </c>
      <c r="AN153" s="32">
        <v>2</v>
      </c>
      <c r="AO153" s="32" t="s">
        <v>481</v>
      </c>
      <c r="AP153" s="32" t="s">
        <v>481</v>
      </c>
      <c r="AQ153" s="32">
        <v>5</v>
      </c>
      <c r="AR153" s="32" t="s">
        <v>481</v>
      </c>
      <c r="AS153" s="32" t="s">
        <v>481</v>
      </c>
      <c r="AT153" s="32" t="s">
        <v>481</v>
      </c>
      <c r="AU153" s="32" t="s">
        <v>481</v>
      </c>
      <c r="AV153" s="32">
        <v>1</v>
      </c>
      <c r="AW153" s="32" t="s">
        <v>481</v>
      </c>
      <c r="AX153" s="32" t="s">
        <v>481</v>
      </c>
      <c r="AY153" s="32" t="s">
        <v>481</v>
      </c>
      <c r="AZ153" s="32" t="s">
        <v>481</v>
      </c>
      <c r="BA153" s="60">
        <v>2</v>
      </c>
      <c r="BB153" s="68" t="s">
        <v>481</v>
      </c>
      <c r="BC153" s="69" t="s">
        <v>481</v>
      </c>
      <c r="BD153" s="69" t="s">
        <v>481</v>
      </c>
      <c r="BE153" s="69" t="s">
        <v>481</v>
      </c>
      <c r="BF153" s="69" t="s">
        <v>481</v>
      </c>
      <c r="BG153" s="69" t="s">
        <v>481</v>
      </c>
      <c r="BH153" s="69" t="s">
        <v>481</v>
      </c>
      <c r="BI153" s="69" t="s">
        <v>481</v>
      </c>
      <c r="BJ153" s="69" t="s">
        <v>481</v>
      </c>
      <c r="BK153" s="69" t="s">
        <v>481</v>
      </c>
      <c r="BL153" s="69" t="s">
        <v>481</v>
      </c>
      <c r="BM153" s="69" t="s">
        <v>481</v>
      </c>
      <c r="BN153" s="69" t="s">
        <v>481</v>
      </c>
      <c r="BO153" s="69">
        <v>1.2291666666642413</v>
      </c>
      <c r="BP153" s="69">
        <v>0.66666666666424135</v>
      </c>
      <c r="BQ153" s="69" t="s">
        <v>481</v>
      </c>
      <c r="BR153" s="69">
        <v>0.33333333333575865</v>
      </c>
      <c r="BS153" s="69" t="s">
        <v>481</v>
      </c>
      <c r="BT153" s="69" t="s">
        <v>481</v>
      </c>
      <c r="BU153" s="69">
        <v>1.0833333333357587</v>
      </c>
      <c r="BV153" s="69">
        <v>2.1666666666642413</v>
      </c>
      <c r="BW153" s="69">
        <v>1.0416666666642413</v>
      </c>
      <c r="BX153" s="69" t="s">
        <v>481</v>
      </c>
      <c r="BY153" s="69" t="s">
        <v>481</v>
      </c>
      <c r="BZ153" s="69">
        <v>4.437499999992724</v>
      </c>
      <c r="CA153" s="69">
        <v>0.33333333333575865</v>
      </c>
      <c r="CB153" s="69">
        <v>0.66666666667151731</v>
      </c>
      <c r="CC153" s="69">
        <v>3.2083333333430346</v>
      </c>
      <c r="CD153" s="69" t="s">
        <v>481</v>
      </c>
      <c r="CE153" s="69" t="s">
        <v>481</v>
      </c>
      <c r="CF153" s="69" t="s">
        <v>481</v>
      </c>
      <c r="CG153" s="69" t="s">
        <v>481</v>
      </c>
      <c r="CH153" s="69" t="s">
        <v>481</v>
      </c>
      <c r="CI153" s="69" t="s">
        <v>481</v>
      </c>
      <c r="CJ153" s="69">
        <v>1.2708333333284827</v>
      </c>
      <c r="CK153" s="69" t="s">
        <v>481</v>
      </c>
      <c r="CL153" s="69" t="s">
        <v>481</v>
      </c>
      <c r="CM153" s="69">
        <v>5.8979166666758829</v>
      </c>
      <c r="CN153" s="69" t="s">
        <v>481</v>
      </c>
      <c r="CO153" s="69" t="s">
        <v>481</v>
      </c>
      <c r="CP153" s="69" t="s">
        <v>481</v>
      </c>
      <c r="CQ153" s="69" t="s">
        <v>481</v>
      </c>
      <c r="CR153" s="69">
        <v>0.39583333333575865</v>
      </c>
      <c r="CS153" s="69" t="s">
        <v>481</v>
      </c>
      <c r="CT153" s="69" t="s">
        <v>481</v>
      </c>
      <c r="CU153" s="69" t="s">
        <v>481</v>
      </c>
      <c r="CV153" s="69" t="s">
        <v>481</v>
      </c>
      <c r="CW153" s="70">
        <v>1.4895833333284827</v>
      </c>
      <c r="CX153" s="74" t="str">
        <f t="shared" si="157"/>
        <v>-</v>
      </c>
      <c r="CY153" s="33" t="str">
        <f t="shared" si="158"/>
        <v>-</v>
      </c>
      <c r="CZ153" s="33" t="str">
        <f t="shared" si="159"/>
        <v>-</v>
      </c>
      <c r="DA153" s="33" t="str">
        <f t="shared" si="160"/>
        <v>-</v>
      </c>
      <c r="DB153" s="33" t="str">
        <f t="shared" si="161"/>
        <v>-</v>
      </c>
      <c r="DC153" s="33" t="str">
        <f t="shared" si="162"/>
        <v>-</v>
      </c>
      <c r="DD153" s="33" t="str">
        <f t="shared" si="163"/>
        <v>-</v>
      </c>
      <c r="DE153" s="33" t="str">
        <f t="shared" si="164"/>
        <v>-</v>
      </c>
      <c r="DF153" s="33" t="str">
        <f t="shared" si="165"/>
        <v>-</v>
      </c>
      <c r="DG153" s="33" t="str">
        <f t="shared" si="166"/>
        <v>-</v>
      </c>
      <c r="DH153" s="33" t="str">
        <f t="shared" si="167"/>
        <v>-</v>
      </c>
      <c r="DI153" s="33" t="str">
        <f t="shared" si="168"/>
        <v>-</v>
      </c>
      <c r="DJ153" s="33" t="str">
        <f t="shared" si="169"/>
        <v>-</v>
      </c>
      <c r="DK153" s="33">
        <f t="shared" si="170"/>
        <v>1.2291666666642413</v>
      </c>
      <c r="DL153" s="33">
        <f t="shared" si="171"/>
        <v>0.33333333333212067</v>
      </c>
      <c r="DM153" s="33" t="str">
        <f t="shared" si="172"/>
        <v>-</v>
      </c>
      <c r="DN153" s="33">
        <f t="shared" si="173"/>
        <v>0.33333333333575865</v>
      </c>
      <c r="DO153" s="33" t="str">
        <f t="shared" si="174"/>
        <v>-</v>
      </c>
      <c r="DP153" s="33" t="str">
        <f t="shared" si="175"/>
        <v>-</v>
      </c>
      <c r="DQ153" s="33">
        <f t="shared" si="176"/>
        <v>1.0833333333357587</v>
      </c>
      <c r="DR153" s="33">
        <f t="shared" si="177"/>
        <v>1.0833333333321207</v>
      </c>
      <c r="DS153" s="33">
        <f t="shared" si="178"/>
        <v>0.52083333333212067</v>
      </c>
      <c r="DT153" s="33" t="str">
        <f t="shared" si="179"/>
        <v>-</v>
      </c>
      <c r="DU153" s="33" t="str">
        <f t="shared" si="180"/>
        <v>-</v>
      </c>
      <c r="DV153" s="33">
        <f t="shared" si="181"/>
        <v>1.4791666666642413</v>
      </c>
      <c r="DW153" s="33">
        <f t="shared" si="182"/>
        <v>0.33333333333575865</v>
      </c>
      <c r="DX153" s="33">
        <f t="shared" si="183"/>
        <v>0.66666666667151731</v>
      </c>
      <c r="DY153" s="33">
        <f t="shared" si="184"/>
        <v>0.64166666666860694</v>
      </c>
      <c r="DZ153" s="33" t="str">
        <f t="shared" si="185"/>
        <v>-</v>
      </c>
      <c r="EA153" s="33" t="str">
        <f t="shared" si="186"/>
        <v>-</v>
      </c>
      <c r="EB153" s="33" t="str">
        <f t="shared" si="187"/>
        <v>-</v>
      </c>
      <c r="EC153" s="33" t="str">
        <f t="shared" si="188"/>
        <v>-</v>
      </c>
      <c r="ED153" s="33" t="str">
        <f t="shared" si="189"/>
        <v>-</v>
      </c>
      <c r="EE153" s="33" t="str">
        <f t="shared" si="190"/>
        <v>-</v>
      </c>
      <c r="EF153" s="33">
        <f t="shared" si="191"/>
        <v>0.63541666666424135</v>
      </c>
      <c r="EG153" s="33" t="str">
        <f t="shared" si="192"/>
        <v>-</v>
      </c>
      <c r="EH153" s="33" t="str">
        <f t="shared" si="193"/>
        <v>-</v>
      </c>
      <c r="EI153" s="33">
        <f t="shared" si="194"/>
        <v>1.1795833333351766</v>
      </c>
      <c r="EJ153" s="33" t="str">
        <f t="shared" si="195"/>
        <v>-</v>
      </c>
      <c r="EK153" s="33" t="str">
        <f t="shared" si="196"/>
        <v>-</v>
      </c>
      <c r="EL153" s="33" t="str">
        <f t="shared" si="197"/>
        <v>-</v>
      </c>
      <c r="EM153" s="33" t="str">
        <f t="shared" si="198"/>
        <v>-</v>
      </c>
      <c r="EN153" s="33">
        <f t="shared" si="199"/>
        <v>0.39583333333575865</v>
      </c>
      <c r="EO153" s="33" t="str">
        <f t="shared" si="200"/>
        <v>-</v>
      </c>
      <c r="EP153" s="33" t="str">
        <f t="shared" si="201"/>
        <v>-</v>
      </c>
      <c r="EQ153" s="33" t="str">
        <f t="shared" si="202"/>
        <v>-</v>
      </c>
      <c r="ER153" s="33" t="str">
        <f t="shared" si="203"/>
        <v>-</v>
      </c>
      <c r="ES153" s="75">
        <f t="shared" si="204"/>
        <v>0.74479166666424135</v>
      </c>
      <c r="EU153" s="33" t="str">
        <f t="shared" si="153"/>
        <v>-</v>
      </c>
      <c r="EV153" s="33">
        <f t="shared" si="154"/>
        <v>0.72453703703649808</v>
      </c>
      <c r="EW153" s="33">
        <f t="shared" si="155"/>
        <v>0.82638888888929307</v>
      </c>
      <c r="EX153" s="33">
        <f t="shared" si="156"/>
        <v>0.97291666666751553</v>
      </c>
    </row>
    <row r="154" spans="1:154" hidden="1" outlineLevel="1" x14ac:dyDescent="0.25">
      <c r="A154" t="s">
        <v>133</v>
      </c>
      <c r="B154" s="2">
        <v>63</v>
      </c>
      <c r="C154" t="s">
        <v>377</v>
      </c>
      <c r="D154" s="19" t="s">
        <v>465</v>
      </c>
      <c r="E154" s="19" t="s">
        <v>460</v>
      </c>
      <c r="F154" s="38" t="s">
        <v>481</v>
      </c>
      <c r="G154" s="16" t="s">
        <v>481</v>
      </c>
      <c r="H154" s="16" t="s">
        <v>481</v>
      </c>
      <c r="I154" s="16" t="s">
        <v>481</v>
      </c>
      <c r="J154" s="16" t="s">
        <v>481</v>
      </c>
      <c r="K154" s="16" t="s">
        <v>481</v>
      </c>
      <c r="L154" s="16" t="s">
        <v>481</v>
      </c>
      <c r="M154" s="16" t="s">
        <v>481</v>
      </c>
      <c r="N154" s="16" t="s">
        <v>481</v>
      </c>
      <c r="O154" s="16" t="s">
        <v>481</v>
      </c>
      <c r="P154" s="16" t="s">
        <v>481</v>
      </c>
      <c r="Q154" s="16" t="s">
        <v>481</v>
      </c>
      <c r="R154" s="32" t="s">
        <v>481</v>
      </c>
      <c r="S154" s="32" t="s">
        <v>481</v>
      </c>
      <c r="T154" s="32" t="s">
        <v>481</v>
      </c>
      <c r="U154" s="32" t="s">
        <v>481</v>
      </c>
      <c r="V154" s="32" t="s">
        <v>481</v>
      </c>
      <c r="W154" s="32" t="s">
        <v>481</v>
      </c>
      <c r="X154" s="32" t="s">
        <v>481</v>
      </c>
      <c r="Y154" s="32" t="s">
        <v>481</v>
      </c>
      <c r="Z154" s="32" t="s">
        <v>481</v>
      </c>
      <c r="AA154" s="32" t="s">
        <v>481</v>
      </c>
      <c r="AB154" s="32" t="s">
        <v>481</v>
      </c>
      <c r="AC154" s="32" t="s">
        <v>481</v>
      </c>
      <c r="AD154" s="32" t="s">
        <v>481</v>
      </c>
      <c r="AE154" s="32" t="s">
        <v>481</v>
      </c>
      <c r="AF154" s="32">
        <v>1</v>
      </c>
      <c r="AG154" s="32">
        <v>1</v>
      </c>
      <c r="AH154" s="32" t="s">
        <v>481</v>
      </c>
      <c r="AI154" s="32" t="s">
        <v>481</v>
      </c>
      <c r="AJ154" s="32" t="s">
        <v>481</v>
      </c>
      <c r="AK154" s="32">
        <v>1</v>
      </c>
      <c r="AL154" s="32" t="s">
        <v>481</v>
      </c>
      <c r="AM154" s="32" t="s">
        <v>481</v>
      </c>
      <c r="AN154" s="32" t="s">
        <v>481</v>
      </c>
      <c r="AO154" s="32" t="s">
        <v>481</v>
      </c>
      <c r="AP154" s="32" t="s">
        <v>481</v>
      </c>
      <c r="AQ154" s="32">
        <v>1</v>
      </c>
      <c r="AR154" s="32" t="s">
        <v>481</v>
      </c>
      <c r="AS154" s="32">
        <v>1</v>
      </c>
      <c r="AT154" s="32" t="s">
        <v>481</v>
      </c>
      <c r="AU154" s="32" t="s">
        <v>481</v>
      </c>
      <c r="AV154" s="32">
        <v>2</v>
      </c>
      <c r="AW154" s="32" t="s">
        <v>481</v>
      </c>
      <c r="AX154" s="32" t="s">
        <v>481</v>
      </c>
      <c r="AY154" s="32" t="s">
        <v>481</v>
      </c>
      <c r="AZ154" s="32" t="s">
        <v>481</v>
      </c>
      <c r="BA154" s="60" t="s">
        <v>481</v>
      </c>
      <c r="BB154" s="68" t="s">
        <v>481</v>
      </c>
      <c r="BC154" s="69" t="s">
        <v>481</v>
      </c>
      <c r="BD154" s="69" t="s">
        <v>481</v>
      </c>
      <c r="BE154" s="69" t="s">
        <v>481</v>
      </c>
      <c r="BF154" s="69" t="s">
        <v>481</v>
      </c>
      <c r="BG154" s="69" t="s">
        <v>481</v>
      </c>
      <c r="BH154" s="69" t="s">
        <v>481</v>
      </c>
      <c r="BI154" s="69" t="s">
        <v>481</v>
      </c>
      <c r="BJ154" s="69" t="s">
        <v>481</v>
      </c>
      <c r="BK154" s="69" t="s">
        <v>481</v>
      </c>
      <c r="BL154" s="69" t="s">
        <v>481</v>
      </c>
      <c r="BM154" s="69" t="s">
        <v>481</v>
      </c>
      <c r="BN154" s="69" t="s">
        <v>481</v>
      </c>
      <c r="BO154" s="69" t="s">
        <v>481</v>
      </c>
      <c r="BP154" s="69" t="s">
        <v>481</v>
      </c>
      <c r="BQ154" s="69" t="s">
        <v>481</v>
      </c>
      <c r="BR154" s="69" t="s">
        <v>481</v>
      </c>
      <c r="BS154" s="69" t="s">
        <v>481</v>
      </c>
      <c r="BT154" s="69" t="s">
        <v>481</v>
      </c>
      <c r="BU154" s="69" t="s">
        <v>481</v>
      </c>
      <c r="BV154" s="69" t="s">
        <v>481</v>
      </c>
      <c r="BW154" s="69" t="s">
        <v>481</v>
      </c>
      <c r="BX154" s="69" t="s">
        <v>481</v>
      </c>
      <c r="BY154" s="69" t="s">
        <v>481</v>
      </c>
      <c r="BZ154" s="69" t="s">
        <v>481</v>
      </c>
      <c r="CA154" s="69" t="s">
        <v>481</v>
      </c>
      <c r="CB154" s="69">
        <v>0.5</v>
      </c>
      <c r="CC154" s="69">
        <v>0.38888888889050577</v>
      </c>
      <c r="CD154" s="69" t="s">
        <v>481</v>
      </c>
      <c r="CE154" s="69" t="s">
        <v>481</v>
      </c>
      <c r="CF154" s="69" t="s">
        <v>481</v>
      </c>
      <c r="CG154" s="69">
        <v>0.25</v>
      </c>
      <c r="CH154" s="69" t="s">
        <v>481</v>
      </c>
      <c r="CI154" s="69" t="s">
        <v>481</v>
      </c>
      <c r="CJ154" s="69" t="s">
        <v>481</v>
      </c>
      <c r="CK154" s="69" t="s">
        <v>481</v>
      </c>
      <c r="CL154" s="69" t="s">
        <v>481</v>
      </c>
      <c r="CM154" s="69">
        <v>1</v>
      </c>
      <c r="CN154" s="69" t="s">
        <v>481</v>
      </c>
      <c r="CO154" s="69">
        <v>0.45833333333575865</v>
      </c>
      <c r="CP154" s="69" t="s">
        <v>481</v>
      </c>
      <c r="CQ154" s="69" t="s">
        <v>481</v>
      </c>
      <c r="CR154" s="69">
        <v>0.625</v>
      </c>
      <c r="CS154" s="69" t="s">
        <v>481</v>
      </c>
      <c r="CT154" s="69" t="s">
        <v>481</v>
      </c>
      <c r="CU154" s="69" t="s">
        <v>481</v>
      </c>
      <c r="CV154" s="69" t="s">
        <v>481</v>
      </c>
      <c r="CW154" s="70" t="s">
        <v>481</v>
      </c>
      <c r="CX154" s="74" t="str">
        <f t="shared" si="157"/>
        <v>-</v>
      </c>
      <c r="CY154" s="33" t="str">
        <f t="shared" si="158"/>
        <v>-</v>
      </c>
      <c r="CZ154" s="33" t="str">
        <f t="shared" si="159"/>
        <v>-</v>
      </c>
      <c r="DA154" s="33" t="str">
        <f t="shared" si="160"/>
        <v>-</v>
      </c>
      <c r="DB154" s="33" t="str">
        <f t="shared" si="161"/>
        <v>-</v>
      </c>
      <c r="DC154" s="33" t="str">
        <f t="shared" si="162"/>
        <v>-</v>
      </c>
      <c r="DD154" s="33" t="str">
        <f t="shared" si="163"/>
        <v>-</v>
      </c>
      <c r="DE154" s="33" t="str">
        <f t="shared" si="164"/>
        <v>-</v>
      </c>
      <c r="DF154" s="33" t="str">
        <f t="shared" si="165"/>
        <v>-</v>
      </c>
      <c r="DG154" s="33" t="str">
        <f t="shared" si="166"/>
        <v>-</v>
      </c>
      <c r="DH154" s="33" t="str">
        <f t="shared" si="167"/>
        <v>-</v>
      </c>
      <c r="DI154" s="33" t="str">
        <f t="shared" si="168"/>
        <v>-</v>
      </c>
      <c r="DJ154" s="33" t="str">
        <f t="shared" si="169"/>
        <v>-</v>
      </c>
      <c r="DK154" s="33" t="str">
        <f t="shared" si="170"/>
        <v>-</v>
      </c>
      <c r="DL154" s="33" t="str">
        <f t="shared" si="171"/>
        <v>-</v>
      </c>
      <c r="DM154" s="33" t="str">
        <f t="shared" si="172"/>
        <v>-</v>
      </c>
      <c r="DN154" s="33" t="str">
        <f t="shared" si="173"/>
        <v>-</v>
      </c>
      <c r="DO154" s="33" t="str">
        <f t="shared" si="174"/>
        <v>-</v>
      </c>
      <c r="DP154" s="33" t="str">
        <f t="shared" si="175"/>
        <v>-</v>
      </c>
      <c r="DQ154" s="33" t="str">
        <f t="shared" si="176"/>
        <v>-</v>
      </c>
      <c r="DR154" s="33" t="str">
        <f t="shared" si="177"/>
        <v>-</v>
      </c>
      <c r="DS154" s="33" t="str">
        <f t="shared" si="178"/>
        <v>-</v>
      </c>
      <c r="DT154" s="33" t="str">
        <f t="shared" si="179"/>
        <v>-</v>
      </c>
      <c r="DU154" s="33" t="str">
        <f t="shared" si="180"/>
        <v>-</v>
      </c>
      <c r="DV154" s="33" t="str">
        <f t="shared" si="181"/>
        <v>-</v>
      </c>
      <c r="DW154" s="33" t="str">
        <f t="shared" si="182"/>
        <v>-</v>
      </c>
      <c r="DX154" s="33">
        <f t="shared" si="183"/>
        <v>0.5</v>
      </c>
      <c r="DY154" s="33">
        <f t="shared" si="184"/>
        <v>0.38888888889050577</v>
      </c>
      <c r="DZ154" s="33" t="str">
        <f t="shared" si="185"/>
        <v>-</v>
      </c>
      <c r="EA154" s="33" t="str">
        <f t="shared" si="186"/>
        <v>-</v>
      </c>
      <c r="EB154" s="33" t="str">
        <f t="shared" si="187"/>
        <v>-</v>
      </c>
      <c r="EC154" s="33">
        <f t="shared" si="188"/>
        <v>0.25</v>
      </c>
      <c r="ED154" s="33" t="str">
        <f t="shared" si="189"/>
        <v>-</v>
      </c>
      <c r="EE154" s="33" t="str">
        <f t="shared" si="190"/>
        <v>-</v>
      </c>
      <c r="EF154" s="33" t="str">
        <f t="shared" si="191"/>
        <v>-</v>
      </c>
      <c r="EG154" s="33" t="str">
        <f t="shared" si="192"/>
        <v>-</v>
      </c>
      <c r="EH154" s="33" t="str">
        <f t="shared" si="193"/>
        <v>-</v>
      </c>
      <c r="EI154" s="33">
        <f t="shared" si="194"/>
        <v>1</v>
      </c>
      <c r="EJ154" s="33" t="str">
        <f t="shared" si="195"/>
        <v>-</v>
      </c>
      <c r="EK154" s="33">
        <f t="shared" si="196"/>
        <v>0.45833333333575865</v>
      </c>
      <c r="EL154" s="33" t="str">
        <f t="shared" si="197"/>
        <v>-</v>
      </c>
      <c r="EM154" s="33" t="str">
        <f t="shared" si="198"/>
        <v>-</v>
      </c>
      <c r="EN154" s="33">
        <f t="shared" si="199"/>
        <v>0.3125</v>
      </c>
      <c r="EO154" s="33" t="str">
        <f t="shared" si="200"/>
        <v>-</v>
      </c>
      <c r="EP154" s="33" t="str">
        <f t="shared" si="201"/>
        <v>-</v>
      </c>
      <c r="EQ154" s="33" t="str">
        <f t="shared" si="202"/>
        <v>-</v>
      </c>
      <c r="ER154" s="33" t="str">
        <f t="shared" si="203"/>
        <v>-</v>
      </c>
      <c r="ES154" s="75" t="str">
        <f t="shared" si="204"/>
        <v>-</v>
      </c>
      <c r="EU154" s="33" t="str">
        <f t="shared" si="153"/>
        <v>-</v>
      </c>
      <c r="EV154" s="33" t="str">
        <f t="shared" si="154"/>
        <v>-</v>
      </c>
      <c r="EW154" s="33">
        <f t="shared" si="155"/>
        <v>0.37962962963016861</v>
      </c>
      <c r="EX154" s="33">
        <f t="shared" si="156"/>
        <v>0.52083333333393966</v>
      </c>
    </row>
    <row r="155" spans="1:154" hidden="1" outlineLevel="1" x14ac:dyDescent="0.25">
      <c r="A155" t="s">
        <v>134</v>
      </c>
      <c r="B155" s="2">
        <v>199</v>
      </c>
      <c r="C155" t="s">
        <v>378</v>
      </c>
      <c r="D155" s="19" t="s">
        <v>465</v>
      </c>
      <c r="E155" s="19" t="s">
        <v>460</v>
      </c>
      <c r="F155" s="38" t="s">
        <v>481</v>
      </c>
      <c r="G155" s="16" t="s">
        <v>481</v>
      </c>
      <c r="H155" s="16" t="s">
        <v>481</v>
      </c>
      <c r="I155" s="16" t="s">
        <v>481</v>
      </c>
      <c r="J155" s="16" t="s">
        <v>481</v>
      </c>
      <c r="K155" s="16" t="s">
        <v>481</v>
      </c>
      <c r="L155" s="16" t="s">
        <v>481</v>
      </c>
      <c r="M155" s="16" t="s">
        <v>481</v>
      </c>
      <c r="N155" s="16" t="s">
        <v>481</v>
      </c>
      <c r="O155" s="16" t="s">
        <v>481</v>
      </c>
      <c r="P155" s="16" t="s">
        <v>481</v>
      </c>
      <c r="Q155" s="16" t="s">
        <v>481</v>
      </c>
      <c r="R155" s="32" t="s">
        <v>481</v>
      </c>
      <c r="S155" s="32" t="s">
        <v>481</v>
      </c>
      <c r="T155" s="32" t="s">
        <v>481</v>
      </c>
      <c r="U155" s="32" t="s">
        <v>481</v>
      </c>
      <c r="V155" s="32" t="s">
        <v>481</v>
      </c>
      <c r="W155" s="32" t="s">
        <v>481</v>
      </c>
      <c r="X155" s="32" t="s">
        <v>481</v>
      </c>
      <c r="Y155" s="32" t="s">
        <v>481</v>
      </c>
      <c r="Z155" s="32" t="s">
        <v>481</v>
      </c>
      <c r="AA155" s="32" t="s">
        <v>481</v>
      </c>
      <c r="AB155" s="32" t="s">
        <v>481</v>
      </c>
      <c r="AC155" s="32" t="s">
        <v>481</v>
      </c>
      <c r="AD155" s="32" t="s">
        <v>481</v>
      </c>
      <c r="AE155" s="32" t="s">
        <v>481</v>
      </c>
      <c r="AF155" s="32" t="s">
        <v>481</v>
      </c>
      <c r="AG155" s="32" t="s">
        <v>481</v>
      </c>
      <c r="AH155" s="32" t="s">
        <v>481</v>
      </c>
      <c r="AI155" s="32" t="s">
        <v>481</v>
      </c>
      <c r="AJ155" s="32" t="s">
        <v>481</v>
      </c>
      <c r="AK155" s="32" t="s">
        <v>481</v>
      </c>
      <c r="AL155" s="32" t="s">
        <v>481</v>
      </c>
      <c r="AM155" s="32" t="s">
        <v>481</v>
      </c>
      <c r="AN155" s="32" t="s">
        <v>481</v>
      </c>
      <c r="AO155" s="32" t="s">
        <v>481</v>
      </c>
      <c r="AP155" s="32" t="s">
        <v>481</v>
      </c>
      <c r="AQ155" s="32" t="s">
        <v>481</v>
      </c>
      <c r="AR155" s="32" t="s">
        <v>481</v>
      </c>
      <c r="AS155" s="32" t="s">
        <v>481</v>
      </c>
      <c r="AT155" s="32" t="s">
        <v>481</v>
      </c>
      <c r="AU155" s="32" t="s">
        <v>481</v>
      </c>
      <c r="AV155" s="32" t="s">
        <v>481</v>
      </c>
      <c r="AW155" s="32" t="s">
        <v>481</v>
      </c>
      <c r="AX155" s="32" t="s">
        <v>481</v>
      </c>
      <c r="AY155" s="32" t="s">
        <v>481</v>
      </c>
      <c r="AZ155" s="32" t="s">
        <v>481</v>
      </c>
      <c r="BA155" s="60" t="s">
        <v>481</v>
      </c>
      <c r="BB155" s="68" t="s">
        <v>481</v>
      </c>
      <c r="BC155" s="69" t="s">
        <v>481</v>
      </c>
      <c r="BD155" s="69" t="s">
        <v>481</v>
      </c>
      <c r="BE155" s="69" t="s">
        <v>481</v>
      </c>
      <c r="BF155" s="69" t="s">
        <v>481</v>
      </c>
      <c r="BG155" s="69" t="s">
        <v>481</v>
      </c>
      <c r="BH155" s="69" t="s">
        <v>481</v>
      </c>
      <c r="BI155" s="69" t="s">
        <v>481</v>
      </c>
      <c r="BJ155" s="69" t="s">
        <v>481</v>
      </c>
      <c r="BK155" s="69" t="s">
        <v>481</v>
      </c>
      <c r="BL155" s="69" t="s">
        <v>481</v>
      </c>
      <c r="BM155" s="69" t="s">
        <v>481</v>
      </c>
      <c r="BN155" s="69" t="s">
        <v>481</v>
      </c>
      <c r="BO155" s="69" t="s">
        <v>481</v>
      </c>
      <c r="BP155" s="69" t="s">
        <v>481</v>
      </c>
      <c r="BQ155" s="69" t="s">
        <v>481</v>
      </c>
      <c r="BR155" s="69" t="s">
        <v>481</v>
      </c>
      <c r="BS155" s="69" t="s">
        <v>481</v>
      </c>
      <c r="BT155" s="69" t="s">
        <v>481</v>
      </c>
      <c r="BU155" s="69" t="s">
        <v>481</v>
      </c>
      <c r="BV155" s="69" t="s">
        <v>481</v>
      </c>
      <c r="BW155" s="69" t="s">
        <v>481</v>
      </c>
      <c r="BX155" s="69" t="s">
        <v>481</v>
      </c>
      <c r="BY155" s="69" t="s">
        <v>481</v>
      </c>
      <c r="BZ155" s="69" t="s">
        <v>481</v>
      </c>
      <c r="CA155" s="69" t="s">
        <v>481</v>
      </c>
      <c r="CB155" s="69" t="s">
        <v>481</v>
      </c>
      <c r="CC155" s="69" t="s">
        <v>481</v>
      </c>
      <c r="CD155" s="69" t="s">
        <v>481</v>
      </c>
      <c r="CE155" s="69" t="s">
        <v>481</v>
      </c>
      <c r="CF155" s="69" t="s">
        <v>481</v>
      </c>
      <c r="CG155" s="69" t="s">
        <v>481</v>
      </c>
      <c r="CH155" s="69" t="s">
        <v>481</v>
      </c>
      <c r="CI155" s="69" t="s">
        <v>481</v>
      </c>
      <c r="CJ155" s="69" t="s">
        <v>481</v>
      </c>
      <c r="CK155" s="69" t="s">
        <v>481</v>
      </c>
      <c r="CL155" s="69" t="s">
        <v>481</v>
      </c>
      <c r="CM155" s="69" t="s">
        <v>481</v>
      </c>
      <c r="CN155" s="69" t="s">
        <v>481</v>
      </c>
      <c r="CO155" s="69" t="s">
        <v>481</v>
      </c>
      <c r="CP155" s="69" t="s">
        <v>481</v>
      </c>
      <c r="CQ155" s="69" t="s">
        <v>481</v>
      </c>
      <c r="CR155" s="69" t="s">
        <v>481</v>
      </c>
      <c r="CS155" s="69" t="s">
        <v>481</v>
      </c>
      <c r="CT155" s="69" t="s">
        <v>481</v>
      </c>
      <c r="CU155" s="69" t="s">
        <v>481</v>
      </c>
      <c r="CV155" s="69" t="s">
        <v>481</v>
      </c>
      <c r="CW155" s="70" t="s">
        <v>481</v>
      </c>
      <c r="CX155" s="74" t="str">
        <f t="shared" si="157"/>
        <v>-</v>
      </c>
      <c r="CY155" s="33" t="str">
        <f t="shared" si="158"/>
        <v>-</v>
      </c>
      <c r="CZ155" s="33" t="str">
        <f t="shared" si="159"/>
        <v>-</v>
      </c>
      <c r="DA155" s="33" t="str">
        <f t="shared" si="160"/>
        <v>-</v>
      </c>
      <c r="DB155" s="33" t="str">
        <f t="shared" si="161"/>
        <v>-</v>
      </c>
      <c r="DC155" s="33" t="str">
        <f t="shared" si="162"/>
        <v>-</v>
      </c>
      <c r="DD155" s="33" t="str">
        <f t="shared" si="163"/>
        <v>-</v>
      </c>
      <c r="DE155" s="33" t="str">
        <f t="shared" si="164"/>
        <v>-</v>
      </c>
      <c r="DF155" s="33" t="str">
        <f t="shared" si="165"/>
        <v>-</v>
      </c>
      <c r="DG155" s="33" t="str">
        <f t="shared" si="166"/>
        <v>-</v>
      </c>
      <c r="DH155" s="33" t="str">
        <f t="shared" si="167"/>
        <v>-</v>
      </c>
      <c r="DI155" s="33" t="str">
        <f t="shared" si="168"/>
        <v>-</v>
      </c>
      <c r="DJ155" s="33" t="str">
        <f t="shared" si="169"/>
        <v>-</v>
      </c>
      <c r="DK155" s="33" t="str">
        <f t="shared" si="170"/>
        <v>-</v>
      </c>
      <c r="DL155" s="33" t="str">
        <f t="shared" si="171"/>
        <v>-</v>
      </c>
      <c r="DM155" s="33" t="str">
        <f t="shared" si="172"/>
        <v>-</v>
      </c>
      <c r="DN155" s="33" t="str">
        <f t="shared" si="173"/>
        <v>-</v>
      </c>
      <c r="DO155" s="33" t="str">
        <f t="shared" si="174"/>
        <v>-</v>
      </c>
      <c r="DP155" s="33" t="str">
        <f t="shared" si="175"/>
        <v>-</v>
      </c>
      <c r="DQ155" s="33" t="str">
        <f t="shared" si="176"/>
        <v>-</v>
      </c>
      <c r="DR155" s="33" t="str">
        <f t="shared" si="177"/>
        <v>-</v>
      </c>
      <c r="DS155" s="33" t="str">
        <f t="shared" si="178"/>
        <v>-</v>
      </c>
      <c r="DT155" s="33" t="str">
        <f t="shared" si="179"/>
        <v>-</v>
      </c>
      <c r="DU155" s="33" t="str">
        <f t="shared" si="180"/>
        <v>-</v>
      </c>
      <c r="DV155" s="33" t="str">
        <f t="shared" si="181"/>
        <v>-</v>
      </c>
      <c r="DW155" s="33" t="str">
        <f t="shared" si="182"/>
        <v>-</v>
      </c>
      <c r="DX155" s="33" t="str">
        <f t="shared" si="183"/>
        <v>-</v>
      </c>
      <c r="DY155" s="33" t="str">
        <f t="shared" si="184"/>
        <v>-</v>
      </c>
      <c r="DZ155" s="33" t="str">
        <f t="shared" si="185"/>
        <v>-</v>
      </c>
      <c r="EA155" s="33" t="str">
        <f t="shared" si="186"/>
        <v>-</v>
      </c>
      <c r="EB155" s="33" t="str">
        <f t="shared" si="187"/>
        <v>-</v>
      </c>
      <c r="EC155" s="33" t="str">
        <f t="shared" si="188"/>
        <v>-</v>
      </c>
      <c r="ED155" s="33" t="str">
        <f t="shared" si="189"/>
        <v>-</v>
      </c>
      <c r="EE155" s="33" t="str">
        <f t="shared" si="190"/>
        <v>-</v>
      </c>
      <c r="EF155" s="33" t="str">
        <f t="shared" si="191"/>
        <v>-</v>
      </c>
      <c r="EG155" s="33" t="str">
        <f t="shared" si="192"/>
        <v>-</v>
      </c>
      <c r="EH155" s="33" t="str">
        <f t="shared" si="193"/>
        <v>-</v>
      </c>
      <c r="EI155" s="33" t="str">
        <f t="shared" si="194"/>
        <v>-</v>
      </c>
      <c r="EJ155" s="33" t="str">
        <f t="shared" si="195"/>
        <v>-</v>
      </c>
      <c r="EK155" s="33" t="str">
        <f t="shared" si="196"/>
        <v>-</v>
      </c>
      <c r="EL155" s="33" t="str">
        <f t="shared" si="197"/>
        <v>-</v>
      </c>
      <c r="EM155" s="33" t="str">
        <f t="shared" si="198"/>
        <v>-</v>
      </c>
      <c r="EN155" s="33" t="str">
        <f t="shared" si="199"/>
        <v>-</v>
      </c>
      <c r="EO155" s="33" t="str">
        <f t="shared" si="200"/>
        <v>-</v>
      </c>
      <c r="EP155" s="33" t="str">
        <f t="shared" si="201"/>
        <v>-</v>
      </c>
      <c r="EQ155" s="33" t="str">
        <f t="shared" si="202"/>
        <v>-</v>
      </c>
      <c r="ER155" s="33" t="str">
        <f t="shared" si="203"/>
        <v>-</v>
      </c>
      <c r="ES155" s="75" t="str">
        <f t="shared" si="204"/>
        <v>-</v>
      </c>
      <c r="EU155" s="33" t="str">
        <f t="shared" si="153"/>
        <v>-</v>
      </c>
      <c r="EV155" s="33" t="str">
        <f t="shared" si="154"/>
        <v>-</v>
      </c>
      <c r="EW155" s="33" t="str">
        <f t="shared" si="155"/>
        <v>-</v>
      </c>
      <c r="EX155" s="33" t="str">
        <f t="shared" si="156"/>
        <v>-</v>
      </c>
    </row>
    <row r="156" spans="1:154" hidden="1" outlineLevel="1" x14ac:dyDescent="0.25">
      <c r="A156" t="s">
        <v>135</v>
      </c>
      <c r="B156" s="2">
        <v>82</v>
      </c>
      <c r="C156" t="s">
        <v>379</v>
      </c>
      <c r="D156" s="19" t="s">
        <v>465</v>
      </c>
      <c r="E156" s="19" t="s">
        <v>461</v>
      </c>
      <c r="F156" s="38" t="s">
        <v>481</v>
      </c>
      <c r="G156" s="16" t="s">
        <v>481</v>
      </c>
      <c r="H156" s="16" t="s">
        <v>481</v>
      </c>
      <c r="I156" s="16" t="s">
        <v>481</v>
      </c>
      <c r="J156" s="16" t="s">
        <v>481</v>
      </c>
      <c r="K156" s="16" t="s">
        <v>481</v>
      </c>
      <c r="L156" s="16" t="s">
        <v>481</v>
      </c>
      <c r="M156" s="16" t="s">
        <v>481</v>
      </c>
      <c r="N156" s="16" t="s">
        <v>481</v>
      </c>
      <c r="O156" s="16" t="s">
        <v>481</v>
      </c>
      <c r="P156" s="16" t="s">
        <v>481</v>
      </c>
      <c r="Q156" s="16" t="s">
        <v>481</v>
      </c>
      <c r="R156" s="32" t="s">
        <v>481</v>
      </c>
      <c r="S156" s="32" t="s">
        <v>481</v>
      </c>
      <c r="T156" s="32" t="s">
        <v>481</v>
      </c>
      <c r="U156" s="32" t="s">
        <v>481</v>
      </c>
      <c r="V156" s="32" t="s">
        <v>481</v>
      </c>
      <c r="W156" s="32" t="s">
        <v>481</v>
      </c>
      <c r="X156" s="32" t="s">
        <v>481</v>
      </c>
      <c r="Y156" s="32" t="s">
        <v>481</v>
      </c>
      <c r="Z156" s="32" t="s">
        <v>481</v>
      </c>
      <c r="AA156" s="32" t="s">
        <v>481</v>
      </c>
      <c r="AB156" s="32" t="s">
        <v>481</v>
      </c>
      <c r="AC156" s="32" t="s">
        <v>481</v>
      </c>
      <c r="AD156" s="32" t="s">
        <v>481</v>
      </c>
      <c r="AE156" s="32" t="s">
        <v>481</v>
      </c>
      <c r="AF156" s="32" t="s">
        <v>481</v>
      </c>
      <c r="AG156" s="32" t="s">
        <v>481</v>
      </c>
      <c r="AH156" s="32" t="s">
        <v>481</v>
      </c>
      <c r="AI156" s="32" t="s">
        <v>481</v>
      </c>
      <c r="AJ156" s="32" t="s">
        <v>481</v>
      </c>
      <c r="AK156" s="32" t="s">
        <v>481</v>
      </c>
      <c r="AL156" s="32" t="s">
        <v>481</v>
      </c>
      <c r="AM156" s="32" t="s">
        <v>481</v>
      </c>
      <c r="AN156" s="32" t="s">
        <v>481</v>
      </c>
      <c r="AO156" s="32" t="s">
        <v>481</v>
      </c>
      <c r="AP156" s="32" t="s">
        <v>481</v>
      </c>
      <c r="AQ156" s="32" t="s">
        <v>481</v>
      </c>
      <c r="AR156" s="32" t="s">
        <v>481</v>
      </c>
      <c r="AS156" s="32" t="s">
        <v>481</v>
      </c>
      <c r="AT156" s="32" t="s">
        <v>481</v>
      </c>
      <c r="AU156" s="32" t="s">
        <v>481</v>
      </c>
      <c r="AV156" s="32" t="s">
        <v>481</v>
      </c>
      <c r="AW156" s="32" t="s">
        <v>481</v>
      </c>
      <c r="AX156" s="32" t="s">
        <v>481</v>
      </c>
      <c r="AY156" s="32" t="s">
        <v>481</v>
      </c>
      <c r="AZ156" s="32" t="s">
        <v>481</v>
      </c>
      <c r="BA156" s="60" t="s">
        <v>481</v>
      </c>
      <c r="BB156" s="68" t="s">
        <v>481</v>
      </c>
      <c r="BC156" s="69" t="s">
        <v>481</v>
      </c>
      <c r="BD156" s="69" t="s">
        <v>481</v>
      </c>
      <c r="BE156" s="69" t="s">
        <v>481</v>
      </c>
      <c r="BF156" s="69" t="s">
        <v>481</v>
      </c>
      <c r="BG156" s="69" t="s">
        <v>481</v>
      </c>
      <c r="BH156" s="69" t="s">
        <v>481</v>
      </c>
      <c r="BI156" s="69" t="s">
        <v>481</v>
      </c>
      <c r="BJ156" s="69" t="s">
        <v>481</v>
      </c>
      <c r="BK156" s="69" t="s">
        <v>481</v>
      </c>
      <c r="BL156" s="69" t="s">
        <v>481</v>
      </c>
      <c r="BM156" s="69" t="s">
        <v>481</v>
      </c>
      <c r="BN156" s="69" t="s">
        <v>481</v>
      </c>
      <c r="BO156" s="69" t="s">
        <v>481</v>
      </c>
      <c r="BP156" s="69" t="s">
        <v>481</v>
      </c>
      <c r="BQ156" s="69" t="s">
        <v>481</v>
      </c>
      <c r="BR156" s="69" t="s">
        <v>481</v>
      </c>
      <c r="BS156" s="69" t="s">
        <v>481</v>
      </c>
      <c r="BT156" s="69" t="s">
        <v>481</v>
      </c>
      <c r="BU156" s="69" t="s">
        <v>481</v>
      </c>
      <c r="BV156" s="69" t="s">
        <v>481</v>
      </c>
      <c r="BW156" s="69" t="s">
        <v>481</v>
      </c>
      <c r="BX156" s="69" t="s">
        <v>481</v>
      </c>
      <c r="BY156" s="69" t="s">
        <v>481</v>
      </c>
      <c r="BZ156" s="69" t="s">
        <v>481</v>
      </c>
      <c r="CA156" s="69" t="s">
        <v>481</v>
      </c>
      <c r="CB156" s="69" t="s">
        <v>481</v>
      </c>
      <c r="CC156" s="69" t="s">
        <v>481</v>
      </c>
      <c r="CD156" s="69" t="s">
        <v>481</v>
      </c>
      <c r="CE156" s="69" t="s">
        <v>481</v>
      </c>
      <c r="CF156" s="69" t="s">
        <v>481</v>
      </c>
      <c r="CG156" s="69" t="s">
        <v>481</v>
      </c>
      <c r="CH156" s="69" t="s">
        <v>481</v>
      </c>
      <c r="CI156" s="69" t="s">
        <v>481</v>
      </c>
      <c r="CJ156" s="69" t="s">
        <v>481</v>
      </c>
      <c r="CK156" s="69" t="s">
        <v>481</v>
      </c>
      <c r="CL156" s="69" t="s">
        <v>481</v>
      </c>
      <c r="CM156" s="69" t="s">
        <v>481</v>
      </c>
      <c r="CN156" s="69" t="s">
        <v>481</v>
      </c>
      <c r="CO156" s="69" t="s">
        <v>481</v>
      </c>
      <c r="CP156" s="69" t="s">
        <v>481</v>
      </c>
      <c r="CQ156" s="69" t="s">
        <v>481</v>
      </c>
      <c r="CR156" s="69" t="s">
        <v>481</v>
      </c>
      <c r="CS156" s="69" t="s">
        <v>481</v>
      </c>
      <c r="CT156" s="69" t="s">
        <v>481</v>
      </c>
      <c r="CU156" s="69" t="s">
        <v>481</v>
      </c>
      <c r="CV156" s="69" t="s">
        <v>481</v>
      </c>
      <c r="CW156" s="70" t="s">
        <v>481</v>
      </c>
      <c r="CX156" s="74" t="str">
        <f t="shared" si="157"/>
        <v>-</v>
      </c>
      <c r="CY156" s="33" t="str">
        <f t="shared" si="158"/>
        <v>-</v>
      </c>
      <c r="CZ156" s="33" t="str">
        <f t="shared" si="159"/>
        <v>-</v>
      </c>
      <c r="DA156" s="33" t="str">
        <f t="shared" si="160"/>
        <v>-</v>
      </c>
      <c r="DB156" s="33" t="str">
        <f t="shared" si="161"/>
        <v>-</v>
      </c>
      <c r="DC156" s="33" t="str">
        <f t="shared" si="162"/>
        <v>-</v>
      </c>
      <c r="DD156" s="33" t="str">
        <f t="shared" si="163"/>
        <v>-</v>
      </c>
      <c r="DE156" s="33" t="str">
        <f t="shared" si="164"/>
        <v>-</v>
      </c>
      <c r="DF156" s="33" t="str">
        <f t="shared" si="165"/>
        <v>-</v>
      </c>
      <c r="DG156" s="33" t="str">
        <f t="shared" si="166"/>
        <v>-</v>
      </c>
      <c r="DH156" s="33" t="str">
        <f t="shared" si="167"/>
        <v>-</v>
      </c>
      <c r="DI156" s="33" t="str">
        <f t="shared" si="168"/>
        <v>-</v>
      </c>
      <c r="DJ156" s="33" t="str">
        <f t="shared" si="169"/>
        <v>-</v>
      </c>
      <c r="DK156" s="33" t="str">
        <f t="shared" si="170"/>
        <v>-</v>
      </c>
      <c r="DL156" s="33" t="str">
        <f t="shared" si="171"/>
        <v>-</v>
      </c>
      <c r="DM156" s="33" t="str">
        <f t="shared" si="172"/>
        <v>-</v>
      </c>
      <c r="DN156" s="33" t="str">
        <f t="shared" si="173"/>
        <v>-</v>
      </c>
      <c r="DO156" s="33" t="str">
        <f t="shared" si="174"/>
        <v>-</v>
      </c>
      <c r="DP156" s="33" t="str">
        <f t="shared" si="175"/>
        <v>-</v>
      </c>
      <c r="DQ156" s="33" t="str">
        <f t="shared" si="176"/>
        <v>-</v>
      </c>
      <c r="DR156" s="33" t="str">
        <f t="shared" si="177"/>
        <v>-</v>
      </c>
      <c r="DS156" s="33" t="str">
        <f t="shared" si="178"/>
        <v>-</v>
      </c>
      <c r="DT156" s="33" t="str">
        <f t="shared" si="179"/>
        <v>-</v>
      </c>
      <c r="DU156" s="33" t="str">
        <f t="shared" si="180"/>
        <v>-</v>
      </c>
      <c r="DV156" s="33" t="str">
        <f t="shared" si="181"/>
        <v>-</v>
      </c>
      <c r="DW156" s="33" t="str">
        <f t="shared" si="182"/>
        <v>-</v>
      </c>
      <c r="DX156" s="33" t="str">
        <f t="shared" si="183"/>
        <v>-</v>
      </c>
      <c r="DY156" s="33" t="str">
        <f t="shared" si="184"/>
        <v>-</v>
      </c>
      <c r="DZ156" s="33" t="str">
        <f t="shared" si="185"/>
        <v>-</v>
      </c>
      <c r="EA156" s="33" t="str">
        <f t="shared" si="186"/>
        <v>-</v>
      </c>
      <c r="EB156" s="33" t="str">
        <f t="shared" si="187"/>
        <v>-</v>
      </c>
      <c r="EC156" s="33" t="str">
        <f t="shared" si="188"/>
        <v>-</v>
      </c>
      <c r="ED156" s="33" t="str">
        <f t="shared" si="189"/>
        <v>-</v>
      </c>
      <c r="EE156" s="33" t="str">
        <f t="shared" si="190"/>
        <v>-</v>
      </c>
      <c r="EF156" s="33" t="str">
        <f t="shared" si="191"/>
        <v>-</v>
      </c>
      <c r="EG156" s="33" t="str">
        <f t="shared" si="192"/>
        <v>-</v>
      </c>
      <c r="EH156" s="33" t="str">
        <f t="shared" si="193"/>
        <v>-</v>
      </c>
      <c r="EI156" s="33" t="str">
        <f t="shared" si="194"/>
        <v>-</v>
      </c>
      <c r="EJ156" s="33" t="str">
        <f t="shared" si="195"/>
        <v>-</v>
      </c>
      <c r="EK156" s="33" t="str">
        <f t="shared" si="196"/>
        <v>-</v>
      </c>
      <c r="EL156" s="33" t="str">
        <f t="shared" si="197"/>
        <v>-</v>
      </c>
      <c r="EM156" s="33" t="str">
        <f t="shared" si="198"/>
        <v>-</v>
      </c>
      <c r="EN156" s="33" t="str">
        <f t="shared" si="199"/>
        <v>-</v>
      </c>
      <c r="EO156" s="33" t="str">
        <f t="shared" si="200"/>
        <v>-</v>
      </c>
      <c r="EP156" s="33" t="str">
        <f t="shared" si="201"/>
        <v>-</v>
      </c>
      <c r="EQ156" s="33" t="str">
        <f t="shared" si="202"/>
        <v>-</v>
      </c>
      <c r="ER156" s="33" t="str">
        <f t="shared" si="203"/>
        <v>-</v>
      </c>
      <c r="ES156" s="75" t="str">
        <f t="shared" si="204"/>
        <v>-</v>
      </c>
      <c r="EU156" s="33" t="str">
        <f t="shared" si="153"/>
        <v>-</v>
      </c>
      <c r="EV156" s="33" t="str">
        <f t="shared" si="154"/>
        <v>-</v>
      </c>
      <c r="EW156" s="33" t="str">
        <f t="shared" si="155"/>
        <v>-</v>
      </c>
      <c r="EX156" s="33" t="str">
        <f t="shared" si="156"/>
        <v>-</v>
      </c>
    </row>
    <row r="157" spans="1:154" hidden="1" outlineLevel="1" x14ac:dyDescent="0.25">
      <c r="A157" t="s">
        <v>136</v>
      </c>
      <c r="B157" s="2">
        <v>318</v>
      </c>
      <c r="C157" t="s">
        <v>380</v>
      </c>
      <c r="D157" s="19" t="s">
        <v>467</v>
      </c>
      <c r="E157" s="19" t="s">
        <v>460</v>
      </c>
      <c r="F157" s="38" t="s">
        <v>481</v>
      </c>
      <c r="G157" s="16" t="s">
        <v>481</v>
      </c>
      <c r="H157" s="16" t="s">
        <v>481</v>
      </c>
      <c r="I157" s="16" t="s">
        <v>481</v>
      </c>
      <c r="J157" s="16" t="s">
        <v>481</v>
      </c>
      <c r="K157" s="16" t="s">
        <v>481</v>
      </c>
      <c r="L157" s="16" t="s">
        <v>481</v>
      </c>
      <c r="M157" s="16" t="s">
        <v>481</v>
      </c>
      <c r="N157" s="16" t="s">
        <v>481</v>
      </c>
      <c r="O157" s="16" t="s">
        <v>481</v>
      </c>
      <c r="P157" s="16" t="s">
        <v>481</v>
      </c>
      <c r="Q157" s="16" t="s">
        <v>481</v>
      </c>
      <c r="R157" s="32" t="s">
        <v>481</v>
      </c>
      <c r="S157" s="32" t="s">
        <v>481</v>
      </c>
      <c r="T157" s="32" t="s">
        <v>481</v>
      </c>
      <c r="U157" s="32" t="s">
        <v>481</v>
      </c>
      <c r="V157" s="32" t="s">
        <v>481</v>
      </c>
      <c r="W157" s="32" t="s">
        <v>481</v>
      </c>
      <c r="X157" s="32" t="s">
        <v>481</v>
      </c>
      <c r="Y157" s="32" t="s">
        <v>481</v>
      </c>
      <c r="Z157" s="32" t="s">
        <v>481</v>
      </c>
      <c r="AA157" s="32" t="s">
        <v>481</v>
      </c>
      <c r="AB157" s="32" t="s">
        <v>481</v>
      </c>
      <c r="AC157" s="32" t="s">
        <v>481</v>
      </c>
      <c r="AD157" s="32" t="s">
        <v>481</v>
      </c>
      <c r="AE157" s="32" t="s">
        <v>481</v>
      </c>
      <c r="AF157" s="32" t="s">
        <v>481</v>
      </c>
      <c r="AG157" s="32" t="s">
        <v>481</v>
      </c>
      <c r="AH157" s="32" t="s">
        <v>481</v>
      </c>
      <c r="AI157" s="32" t="s">
        <v>481</v>
      </c>
      <c r="AJ157" s="32" t="s">
        <v>481</v>
      </c>
      <c r="AK157" s="32" t="s">
        <v>481</v>
      </c>
      <c r="AL157" s="32" t="s">
        <v>481</v>
      </c>
      <c r="AM157" s="32" t="s">
        <v>481</v>
      </c>
      <c r="AN157" s="32" t="s">
        <v>481</v>
      </c>
      <c r="AO157" s="32" t="s">
        <v>481</v>
      </c>
      <c r="AP157" s="32" t="s">
        <v>481</v>
      </c>
      <c r="AQ157" s="32" t="s">
        <v>481</v>
      </c>
      <c r="AR157" s="32" t="s">
        <v>481</v>
      </c>
      <c r="AS157" s="32" t="s">
        <v>481</v>
      </c>
      <c r="AT157" s="32" t="s">
        <v>481</v>
      </c>
      <c r="AU157" s="32" t="s">
        <v>481</v>
      </c>
      <c r="AV157" s="32" t="s">
        <v>481</v>
      </c>
      <c r="AW157" s="32" t="s">
        <v>481</v>
      </c>
      <c r="AX157" s="32" t="s">
        <v>481</v>
      </c>
      <c r="AY157" s="32" t="s">
        <v>481</v>
      </c>
      <c r="AZ157" s="32" t="s">
        <v>481</v>
      </c>
      <c r="BA157" s="60" t="s">
        <v>481</v>
      </c>
      <c r="BB157" s="68" t="s">
        <v>481</v>
      </c>
      <c r="BC157" s="69" t="s">
        <v>481</v>
      </c>
      <c r="BD157" s="69" t="s">
        <v>481</v>
      </c>
      <c r="BE157" s="69" t="s">
        <v>481</v>
      </c>
      <c r="BF157" s="69" t="s">
        <v>481</v>
      </c>
      <c r="BG157" s="69" t="s">
        <v>481</v>
      </c>
      <c r="BH157" s="69" t="s">
        <v>481</v>
      </c>
      <c r="BI157" s="69" t="s">
        <v>481</v>
      </c>
      <c r="BJ157" s="69" t="s">
        <v>481</v>
      </c>
      <c r="BK157" s="69" t="s">
        <v>481</v>
      </c>
      <c r="BL157" s="69" t="s">
        <v>481</v>
      </c>
      <c r="BM157" s="69" t="s">
        <v>481</v>
      </c>
      <c r="BN157" s="69" t="s">
        <v>481</v>
      </c>
      <c r="BO157" s="69" t="s">
        <v>481</v>
      </c>
      <c r="BP157" s="69" t="s">
        <v>481</v>
      </c>
      <c r="BQ157" s="69" t="s">
        <v>481</v>
      </c>
      <c r="BR157" s="69" t="s">
        <v>481</v>
      </c>
      <c r="BS157" s="69" t="s">
        <v>481</v>
      </c>
      <c r="BT157" s="69" t="s">
        <v>481</v>
      </c>
      <c r="BU157" s="69" t="s">
        <v>481</v>
      </c>
      <c r="BV157" s="69" t="s">
        <v>481</v>
      </c>
      <c r="BW157" s="69" t="s">
        <v>481</v>
      </c>
      <c r="BX157" s="69" t="s">
        <v>481</v>
      </c>
      <c r="BY157" s="69" t="s">
        <v>481</v>
      </c>
      <c r="BZ157" s="69" t="s">
        <v>481</v>
      </c>
      <c r="CA157" s="69" t="s">
        <v>481</v>
      </c>
      <c r="CB157" s="69" t="s">
        <v>481</v>
      </c>
      <c r="CC157" s="69" t="s">
        <v>481</v>
      </c>
      <c r="CD157" s="69" t="s">
        <v>481</v>
      </c>
      <c r="CE157" s="69" t="s">
        <v>481</v>
      </c>
      <c r="CF157" s="69" t="s">
        <v>481</v>
      </c>
      <c r="CG157" s="69" t="s">
        <v>481</v>
      </c>
      <c r="CH157" s="69" t="s">
        <v>481</v>
      </c>
      <c r="CI157" s="69" t="s">
        <v>481</v>
      </c>
      <c r="CJ157" s="69" t="s">
        <v>481</v>
      </c>
      <c r="CK157" s="69" t="s">
        <v>481</v>
      </c>
      <c r="CL157" s="69" t="s">
        <v>481</v>
      </c>
      <c r="CM157" s="69" t="s">
        <v>481</v>
      </c>
      <c r="CN157" s="69" t="s">
        <v>481</v>
      </c>
      <c r="CO157" s="69" t="s">
        <v>481</v>
      </c>
      <c r="CP157" s="69" t="s">
        <v>481</v>
      </c>
      <c r="CQ157" s="69" t="s">
        <v>481</v>
      </c>
      <c r="CR157" s="69" t="s">
        <v>481</v>
      </c>
      <c r="CS157" s="69" t="s">
        <v>481</v>
      </c>
      <c r="CT157" s="69" t="s">
        <v>481</v>
      </c>
      <c r="CU157" s="69" t="s">
        <v>481</v>
      </c>
      <c r="CV157" s="69" t="s">
        <v>481</v>
      </c>
      <c r="CW157" s="70" t="s">
        <v>481</v>
      </c>
      <c r="CX157" s="74" t="str">
        <f t="shared" si="157"/>
        <v>-</v>
      </c>
      <c r="CY157" s="33" t="str">
        <f t="shared" si="158"/>
        <v>-</v>
      </c>
      <c r="CZ157" s="33" t="str">
        <f t="shared" si="159"/>
        <v>-</v>
      </c>
      <c r="DA157" s="33" t="str">
        <f t="shared" si="160"/>
        <v>-</v>
      </c>
      <c r="DB157" s="33" t="str">
        <f t="shared" si="161"/>
        <v>-</v>
      </c>
      <c r="DC157" s="33" t="str">
        <f t="shared" si="162"/>
        <v>-</v>
      </c>
      <c r="DD157" s="33" t="str">
        <f t="shared" si="163"/>
        <v>-</v>
      </c>
      <c r="DE157" s="33" t="str">
        <f t="shared" si="164"/>
        <v>-</v>
      </c>
      <c r="DF157" s="33" t="str">
        <f t="shared" si="165"/>
        <v>-</v>
      </c>
      <c r="DG157" s="33" t="str">
        <f t="shared" si="166"/>
        <v>-</v>
      </c>
      <c r="DH157" s="33" t="str">
        <f t="shared" si="167"/>
        <v>-</v>
      </c>
      <c r="DI157" s="33" t="str">
        <f t="shared" si="168"/>
        <v>-</v>
      </c>
      <c r="DJ157" s="33" t="str">
        <f t="shared" si="169"/>
        <v>-</v>
      </c>
      <c r="DK157" s="33" t="str">
        <f t="shared" si="170"/>
        <v>-</v>
      </c>
      <c r="DL157" s="33" t="str">
        <f t="shared" si="171"/>
        <v>-</v>
      </c>
      <c r="DM157" s="33" t="str">
        <f t="shared" si="172"/>
        <v>-</v>
      </c>
      <c r="DN157" s="33" t="str">
        <f t="shared" si="173"/>
        <v>-</v>
      </c>
      <c r="DO157" s="33" t="str">
        <f t="shared" si="174"/>
        <v>-</v>
      </c>
      <c r="DP157" s="33" t="str">
        <f t="shared" si="175"/>
        <v>-</v>
      </c>
      <c r="DQ157" s="33" t="str">
        <f t="shared" si="176"/>
        <v>-</v>
      </c>
      <c r="DR157" s="33" t="str">
        <f t="shared" si="177"/>
        <v>-</v>
      </c>
      <c r="DS157" s="33" t="str">
        <f t="shared" si="178"/>
        <v>-</v>
      </c>
      <c r="DT157" s="33" t="str">
        <f t="shared" si="179"/>
        <v>-</v>
      </c>
      <c r="DU157" s="33" t="str">
        <f t="shared" si="180"/>
        <v>-</v>
      </c>
      <c r="DV157" s="33" t="str">
        <f t="shared" si="181"/>
        <v>-</v>
      </c>
      <c r="DW157" s="33" t="str">
        <f t="shared" si="182"/>
        <v>-</v>
      </c>
      <c r="DX157" s="33" t="str">
        <f t="shared" si="183"/>
        <v>-</v>
      </c>
      <c r="DY157" s="33" t="str">
        <f t="shared" si="184"/>
        <v>-</v>
      </c>
      <c r="DZ157" s="33" t="str">
        <f t="shared" si="185"/>
        <v>-</v>
      </c>
      <c r="EA157" s="33" t="str">
        <f t="shared" si="186"/>
        <v>-</v>
      </c>
      <c r="EB157" s="33" t="str">
        <f t="shared" si="187"/>
        <v>-</v>
      </c>
      <c r="EC157" s="33" t="str">
        <f t="shared" si="188"/>
        <v>-</v>
      </c>
      <c r="ED157" s="33" t="str">
        <f t="shared" si="189"/>
        <v>-</v>
      </c>
      <c r="EE157" s="33" t="str">
        <f t="shared" si="190"/>
        <v>-</v>
      </c>
      <c r="EF157" s="33" t="str">
        <f t="shared" si="191"/>
        <v>-</v>
      </c>
      <c r="EG157" s="33" t="str">
        <f t="shared" si="192"/>
        <v>-</v>
      </c>
      <c r="EH157" s="33" t="str">
        <f t="shared" si="193"/>
        <v>-</v>
      </c>
      <c r="EI157" s="33" t="str">
        <f t="shared" si="194"/>
        <v>-</v>
      </c>
      <c r="EJ157" s="33" t="str">
        <f t="shared" si="195"/>
        <v>-</v>
      </c>
      <c r="EK157" s="33" t="str">
        <f t="shared" si="196"/>
        <v>-</v>
      </c>
      <c r="EL157" s="33" t="str">
        <f t="shared" si="197"/>
        <v>-</v>
      </c>
      <c r="EM157" s="33" t="str">
        <f t="shared" si="198"/>
        <v>-</v>
      </c>
      <c r="EN157" s="33" t="str">
        <f t="shared" si="199"/>
        <v>-</v>
      </c>
      <c r="EO157" s="33" t="str">
        <f t="shared" si="200"/>
        <v>-</v>
      </c>
      <c r="EP157" s="33" t="str">
        <f t="shared" si="201"/>
        <v>-</v>
      </c>
      <c r="EQ157" s="33" t="str">
        <f t="shared" si="202"/>
        <v>-</v>
      </c>
      <c r="ER157" s="33" t="str">
        <f t="shared" si="203"/>
        <v>-</v>
      </c>
      <c r="ES157" s="75" t="str">
        <f t="shared" si="204"/>
        <v>-</v>
      </c>
      <c r="EU157" s="33" t="str">
        <f t="shared" si="153"/>
        <v>-</v>
      </c>
      <c r="EV157" s="33" t="str">
        <f t="shared" si="154"/>
        <v>-</v>
      </c>
      <c r="EW157" s="33" t="str">
        <f t="shared" si="155"/>
        <v>-</v>
      </c>
      <c r="EX157" s="33" t="str">
        <f t="shared" si="156"/>
        <v>-</v>
      </c>
    </row>
    <row r="158" spans="1:154" hidden="1" outlineLevel="1" x14ac:dyDescent="0.25">
      <c r="A158" t="s">
        <v>137</v>
      </c>
      <c r="B158" s="2">
        <v>104</v>
      </c>
      <c r="C158" t="s">
        <v>381</v>
      </c>
      <c r="D158" s="19" t="s">
        <v>465</v>
      </c>
      <c r="E158" s="19" t="s">
        <v>460</v>
      </c>
      <c r="F158" s="38" t="s">
        <v>481</v>
      </c>
      <c r="G158" s="16" t="s">
        <v>481</v>
      </c>
      <c r="H158" s="16" t="s">
        <v>481</v>
      </c>
      <c r="I158" s="16" t="s">
        <v>481</v>
      </c>
      <c r="J158" s="16" t="s">
        <v>481</v>
      </c>
      <c r="K158" s="16" t="s">
        <v>481</v>
      </c>
      <c r="L158" s="16" t="s">
        <v>481</v>
      </c>
      <c r="M158" s="16" t="s">
        <v>481</v>
      </c>
      <c r="N158" s="16" t="s">
        <v>481</v>
      </c>
      <c r="O158" s="16" t="s">
        <v>481</v>
      </c>
      <c r="P158" s="16" t="s">
        <v>481</v>
      </c>
      <c r="Q158" s="16" t="s">
        <v>481</v>
      </c>
      <c r="R158" s="32" t="s">
        <v>481</v>
      </c>
      <c r="S158" s="32" t="s">
        <v>481</v>
      </c>
      <c r="T158" s="32" t="s">
        <v>481</v>
      </c>
      <c r="U158" s="32">
        <v>1</v>
      </c>
      <c r="V158" s="32" t="s">
        <v>481</v>
      </c>
      <c r="W158" s="32" t="s">
        <v>481</v>
      </c>
      <c r="X158" s="32" t="s">
        <v>481</v>
      </c>
      <c r="Y158" s="32" t="s">
        <v>481</v>
      </c>
      <c r="Z158" s="32" t="s">
        <v>481</v>
      </c>
      <c r="AA158" s="32" t="s">
        <v>481</v>
      </c>
      <c r="AB158" s="32" t="s">
        <v>481</v>
      </c>
      <c r="AC158" s="32" t="s">
        <v>481</v>
      </c>
      <c r="AD158" s="32" t="s">
        <v>481</v>
      </c>
      <c r="AE158" s="32" t="s">
        <v>481</v>
      </c>
      <c r="AF158" s="32" t="s">
        <v>481</v>
      </c>
      <c r="AG158" s="32" t="s">
        <v>481</v>
      </c>
      <c r="AH158" s="32" t="s">
        <v>481</v>
      </c>
      <c r="AI158" s="32" t="s">
        <v>481</v>
      </c>
      <c r="AJ158" s="32" t="s">
        <v>481</v>
      </c>
      <c r="AK158" s="32" t="s">
        <v>481</v>
      </c>
      <c r="AL158" s="32" t="s">
        <v>481</v>
      </c>
      <c r="AM158" s="32" t="s">
        <v>481</v>
      </c>
      <c r="AN158" s="32" t="s">
        <v>481</v>
      </c>
      <c r="AO158" s="32" t="s">
        <v>481</v>
      </c>
      <c r="AP158" s="32" t="s">
        <v>481</v>
      </c>
      <c r="AQ158" s="32" t="s">
        <v>481</v>
      </c>
      <c r="AR158" s="32" t="s">
        <v>481</v>
      </c>
      <c r="AS158" s="32" t="s">
        <v>481</v>
      </c>
      <c r="AT158" s="32" t="s">
        <v>481</v>
      </c>
      <c r="AU158" s="32" t="s">
        <v>481</v>
      </c>
      <c r="AV158" s="32" t="s">
        <v>481</v>
      </c>
      <c r="AW158" s="32" t="s">
        <v>481</v>
      </c>
      <c r="AX158" s="32" t="s">
        <v>481</v>
      </c>
      <c r="AY158" s="32" t="s">
        <v>481</v>
      </c>
      <c r="AZ158" s="32">
        <v>1</v>
      </c>
      <c r="BA158" s="60" t="s">
        <v>481</v>
      </c>
      <c r="BB158" s="68" t="s">
        <v>481</v>
      </c>
      <c r="BC158" s="69" t="s">
        <v>481</v>
      </c>
      <c r="BD158" s="69" t="s">
        <v>481</v>
      </c>
      <c r="BE158" s="69" t="s">
        <v>481</v>
      </c>
      <c r="BF158" s="69" t="s">
        <v>481</v>
      </c>
      <c r="BG158" s="69" t="s">
        <v>481</v>
      </c>
      <c r="BH158" s="69" t="s">
        <v>481</v>
      </c>
      <c r="BI158" s="69" t="s">
        <v>481</v>
      </c>
      <c r="BJ158" s="69" t="s">
        <v>481</v>
      </c>
      <c r="BK158" s="69" t="s">
        <v>481</v>
      </c>
      <c r="BL158" s="69" t="s">
        <v>481</v>
      </c>
      <c r="BM158" s="69" t="s">
        <v>481</v>
      </c>
      <c r="BN158" s="69" t="s">
        <v>481</v>
      </c>
      <c r="BO158" s="69" t="s">
        <v>481</v>
      </c>
      <c r="BP158" s="69" t="s">
        <v>481</v>
      </c>
      <c r="BQ158" s="69">
        <v>0.39583333333575865</v>
      </c>
      <c r="BR158" s="69" t="s">
        <v>481</v>
      </c>
      <c r="BS158" s="69" t="s">
        <v>481</v>
      </c>
      <c r="BT158" s="69" t="s">
        <v>481</v>
      </c>
      <c r="BU158" s="69" t="s">
        <v>481</v>
      </c>
      <c r="BV158" s="69" t="s">
        <v>481</v>
      </c>
      <c r="BW158" s="69" t="s">
        <v>481</v>
      </c>
      <c r="BX158" s="69" t="s">
        <v>481</v>
      </c>
      <c r="BY158" s="69" t="s">
        <v>481</v>
      </c>
      <c r="BZ158" s="69" t="s">
        <v>481</v>
      </c>
      <c r="CA158" s="69" t="s">
        <v>481</v>
      </c>
      <c r="CB158" s="69" t="s">
        <v>481</v>
      </c>
      <c r="CC158" s="69" t="s">
        <v>481</v>
      </c>
      <c r="CD158" s="69" t="s">
        <v>481</v>
      </c>
      <c r="CE158" s="69" t="s">
        <v>481</v>
      </c>
      <c r="CF158" s="69" t="s">
        <v>481</v>
      </c>
      <c r="CG158" s="69" t="s">
        <v>481</v>
      </c>
      <c r="CH158" s="69" t="s">
        <v>481</v>
      </c>
      <c r="CI158" s="69" t="s">
        <v>481</v>
      </c>
      <c r="CJ158" s="69" t="s">
        <v>481</v>
      </c>
      <c r="CK158" s="69" t="s">
        <v>481</v>
      </c>
      <c r="CL158" s="69" t="s">
        <v>481</v>
      </c>
      <c r="CM158" s="69" t="s">
        <v>481</v>
      </c>
      <c r="CN158" s="69" t="s">
        <v>481</v>
      </c>
      <c r="CO158" s="69" t="s">
        <v>481</v>
      </c>
      <c r="CP158" s="69" t="s">
        <v>481</v>
      </c>
      <c r="CQ158" s="69" t="s">
        <v>481</v>
      </c>
      <c r="CR158" s="69" t="s">
        <v>481</v>
      </c>
      <c r="CS158" s="69" t="s">
        <v>481</v>
      </c>
      <c r="CT158" s="69" t="s">
        <v>481</v>
      </c>
      <c r="CU158" s="69" t="s">
        <v>481</v>
      </c>
      <c r="CV158" s="69">
        <v>1.09375</v>
      </c>
      <c r="CW158" s="70" t="s">
        <v>481</v>
      </c>
      <c r="CX158" s="74" t="str">
        <f t="shared" si="157"/>
        <v>-</v>
      </c>
      <c r="CY158" s="33" t="str">
        <f t="shared" si="158"/>
        <v>-</v>
      </c>
      <c r="CZ158" s="33" t="str">
        <f t="shared" si="159"/>
        <v>-</v>
      </c>
      <c r="DA158" s="33" t="str">
        <f t="shared" si="160"/>
        <v>-</v>
      </c>
      <c r="DB158" s="33" t="str">
        <f t="shared" si="161"/>
        <v>-</v>
      </c>
      <c r="DC158" s="33" t="str">
        <f t="shared" si="162"/>
        <v>-</v>
      </c>
      <c r="DD158" s="33" t="str">
        <f t="shared" si="163"/>
        <v>-</v>
      </c>
      <c r="DE158" s="33" t="str">
        <f t="shared" si="164"/>
        <v>-</v>
      </c>
      <c r="DF158" s="33" t="str">
        <f t="shared" si="165"/>
        <v>-</v>
      </c>
      <c r="DG158" s="33" t="str">
        <f t="shared" si="166"/>
        <v>-</v>
      </c>
      <c r="DH158" s="33" t="str">
        <f t="shared" si="167"/>
        <v>-</v>
      </c>
      <c r="DI158" s="33" t="str">
        <f t="shared" si="168"/>
        <v>-</v>
      </c>
      <c r="DJ158" s="33" t="str">
        <f t="shared" si="169"/>
        <v>-</v>
      </c>
      <c r="DK158" s="33" t="str">
        <f t="shared" si="170"/>
        <v>-</v>
      </c>
      <c r="DL158" s="33" t="str">
        <f t="shared" si="171"/>
        <v>-</v>
      </c>
      <c r="DM158" s="33">
        <f t="shared" si="172"/>
        <v>0.39583333333575865</v>
      </c>
      <c r="DN158" s="33" t="str">
        <f t="shared" si="173"/>
        <v>-</v>
      </c>
      <c r="DO158" s="33" t="str">
        <f t="shared" si="174"/>
        <v>-</v>
      </c>
      <c r="DP158" s="33" t="str">
        <f t="shared" si="175"/>
        <v>-</v>
      </c>
      <c r="DQ158" s="33" t="str">
        <f t="shared" si="176"/>
        <v>-</v>
      </c>
      <c r="DR158" s="33" t="str">
        <f t="shared" si="177"/>
        <v>-</v>
      </c>
      <c r="DS158" s="33" t="str">
        <f t="shared" si="178"/>
        <v>-</v>
      </c>
      <c r="DT158" s="33" t="str">
        <f t="shared" si="179"/>
        <v>-</v>
      </c>
      <c r="DU158" s="33" t="str">
        <f t="shared" si="180"/>
        <v>-</v>
      </c>
      <c r="DV158" s="33" t="str">
        <f t="shared" si="181"/>
        <v>-</v>
      </c>
      <c r="DW158" s="33" t="str">
        <f t="shared" si="182"/>
        <v>-</v>
      </c>
      <c r="DX158" s="33" t="str">
        <f t="shared" si="183"/>
        <v>-</v>
      </c>
      <c r="DY158" s="33" t="str">
        <f t="shared" si="184"/>
        <v>-</v>
      </c>
      <c r="DZ158" s="33" t="str">
        <f t="shared" si="185"/>
        <v>-</v>
      </c>
      <c r="EA158" s="33" t="str">
        <f t="shared" si="186"/>
        <v>-</v>
      </c>
      <c r="EB158" s="33" t="str">
        <f t="shared" si="187"/>
        <v>-</v>
      </c>
      <c r="EC158" s="33" t="str">
        <f t="shared" si="188"/>
        <v>-</v>
      </c>
      <c r="ED158" s="33" t="str">
        <f t="shared" si="189"/>
        <v>-</v>
      </c>
      <c r="EE158" s="33" t="str">
        <f t="shared" si="190"/>
        <v>-</v>
      </c>
      <c r="EF158" s="33" t="str">
        <f t="shared" si="191"/>
        <v>-</v>
      </c>
      <c r="EG158" s="33" t="str">
        <f t="shared" si="192"/>
        <v>-</v>
      </c>
      <c r="EH158" s="33" t="str">
        <f t="shared" si="193"/>
        <v>-</v>
      </c>
      <c r="EI158" s="33" t="str">
        <f t="shared" si="194"/>
        <v>-</v>
      </c>
      <c r="EJ158" s="33" t="str">
        <f t="shared" si="195"/>
        <v>-</v>
      </c>
      <c r="EK158" s="33" t="str">
        <f t="shared" si="196"/>
        <v>-</v>
      </c>
      <c r="EL158" s="33" t="str">
        <f t="shared" si="197"/>
        <v>-</v>
      </c>
      <c r="EM158" s="33" t="str">
        <f t="shared" si="198"/>
        <v>-</v>
      </c>
      <c r="EN158" s="33" t="str">
        <f t="shared" si="199"/>
        <v>-</v>
      </c>
      <c r="EO158" s="33" t="str">
        <f t="shared" si="200"/>
        <v>-</v>
      </c>
      <c r="EP158" s="33" t="str">
        <f t="shared" si="201"/>
        <v>-</v>
      </c>
      <c r="EQ158" s="33" t="str">
        <f t="shared" si="202"/>
        <v>-</v>
      </c>
      <c r="ER158" s="33">
        <f t="shared" si="203"/>
        <v>1.09375</v>
      </c>
      <c r="ES158" s="75" t="str">
        <f t="shared" si="204"/>
        <v>-</v>
      </c>
      <c r="EU158" s="33" t="str">
        <f t="shared" si="153"/>
        <v>-</v>
      </c>
      <c r="EV158" s="33">
        <f t="shared" si="154"/>
        <v>0.39583333333575865</v>
      </c>
      <c r="EW158" s="33" t="str">
        <f t="shared" si="155"/>
        <v>-</v>
      </c>
      <c r="EX158" s="33">
        <f t="shared" si="156"/>
        <v>1.09375</v>
      </c>
    </row>
    <row r="159" spans="1:154" hidden="1" outlineLevel="1" x14ac:dyDescent="0.25">
      <c r="A159" t="s">
        <v>138</v>
      </c>
      <c r="B159" s="2">
        <v>362</v>
      </c>
      <c r="C159" t="s">
        <v>382</v>
      </c>
      <c r="D159" s="19" t="s">
        <v>465</v>
      </c>
      <c r="E159" s="19" t="s">
        <v>460</v>
      </c>
      <c r="F159" s="38">
        <v>1</v>
      </c>
      <c r="G159" s="16" t="s">
        <v>481</v>
      </c>
      <c r="H159" s="16" t="s">
        <v>481</v>
      </c>
      <c r="I159" s="16" t="s">
        <v>481</v>
      </c>
      <c r="J159" s="16" t="s">
        <v>481</v>
      </c>
      <c r="K159" s="16" t="s">
        <v>481</v>
      </c>
      <c r="L159" s="16" t="s">
        <v>481</v>
      </c>
      <c r="M159" s="16" t="s">
        <v>481</v>
      </c>
      <c r="N159" s="16" t="s">
        <v>481</v>
      </c>
      <c r="O159" s="16" t="s">
        <v>481</v>
      </c>
      <c r="P159" s="16" t="s">
        <v>481</v>
      </c>
      <c r="Q159" s="16" t="s">
        <v>481</v>
      </c>
      <c r="R159" s="32" t="s">
        <v>481</v>
      </c>
      <c r="S159" s="32" t="s">
        <v>481</v>
      </c>
      <c r="T159" s="32" t="s">
        <v>481</v>
      </c>
      <c r="U159" s="32" t="s">
        <v>481</v>
      </c>
      <c r="V159" s="32" t="s">
        <v>481</v>
      </c>
      <c r="W159" s="32" t="s">
        <v>481</v>
      </c>
      <c r="X159" s="32" t="s">
        <v>481</v>
      </c>
      <c r="Y159" s="32" t="s">
        <v>481</v>
      </c>
      <c r="Z159" s="32" t="s">
        <v>481</v>
      </c>
      <c r="AA159" s="32" t="s">
        <v>481</v>
      </c>
      <c r="AB159" s="32" t="s">
        <v>481</v>
      </c>
      <c r="AC159" s="32" t="s">
        <v>481</v>
      </c>
      <c r="AD159" s="32" t="s">
        <v>481</v>
      </c>
      <c r="AE159" s="32" t="s">
        <v>481</v>
      </c>
      <c r="AF159" s="32" t="s">
        <v>481</v>
      </c>
      <c r="AG159" s="32">
        <v>1</v>
      </c>
      <c r="AH159" s="32" t="s">
        <v>481</v>
      </c>
      <c r="AI159" s="32" t="s">
        <v>481</v>
      </c>
      <c r="AJ159" s="32" t="s">
        <v>481</v>
      </c>
      <c r="AK159" s="32" t="s">
        <v>481</v>
      </c>
      <c r="AL159" s="32" t="s">
        <v>481</v>
      </c>
      <c r="AM159" s="32" t="s">
        <v>481</v>
      </c>
      <c r="AN159" s="32" t="s">
        <v>481</v>
      </c>
      <c r="AO159" s="32" t="s">
        <v>481</v>
      </c>
      <c r="AP159" s="32" t="s">
        <v>481</v>
      </c>
      <c r="AQ159" s="32" t="s">
        <v>481</v>
      </c>
      <c r="AR159" s="32" t="s">
        <v>481</v>
      </c>
      <c r="AS159" s="32" t="s">
        <v>481</v>
      </c>
      <c r="AT159" s="32" t="s">
        <v>481</v>
      </c>
      <c r="AU159" s="32" t="s">
        <v>481</v>
      </c>
      <c r="AV159" s="32" t="s">
        <v>481</v>
      </c>
      <c r="AW159" s="32" t="s">
        <v>481</v>
      </c>
      <c r="AX159" s="32" t="s">
        <v>481</v>
      </c>
      <c r="AY159" s="32" t="s">
        <v>481</v>
      </c>
      <c r="AZ159" s="32" t="s">
        <v>481</v>
      </c>
      <c r="BA159" s="60" t="s">
        <v>481</v>
      </c>
      <c r="BB159" s="68">
        <v>0.54166666666666663</v>
      </c>
      <c r="BC159" s="69" t="s">
        <v>481</v>
      </c>
      <c r="BD159" s="69" t="s">
        <v>481</v>
      </c>
      <c r="BE159" s="69" t="s">
        <v>481</v>
      </c>
      <c r="BF159" s="69" t="s">
        <v>481</v>
      </c>
      <c r="BG159" s="69" t="s">
        <v>481</v>
      </c>
      <c r="BH159" s="69" t="s">
        <v>481</v>
      </c>
      <c r="BI159" s="69" t="s">
        <v>481</v>
      </c>
      <c r="BJ159" s="69" t="s">
        <v>481</v>
      </c>
      <c r="BK159" s="69" t="s">
        <v>481</v>
      </c>
      <c r="BL159" s="69" t="s">
        <v>481</v>
      </c>
      <c r="BM159" s="69" t="s">
        <v>481</v>
      </c>
      <c r="BN159" s="69" t="s">
        <v>481</v>
      </c>
      <c r="BO159" s="69" t="s">
        <v>481</v>
      </c>
      <c r="BP159" s="69" t="s">
        <v>481</v>
      </c>
      <c r="BQ159" s="69" t="s">
        <v>481</v>
      </c>
      <c r="BR159" s="69" t="s">
        <v>481</v>
      </c>
      <c r="BS159" s="69" t="s">
        <v>481</v>
      </c>
      <c r="BT159" s="69" t="s">
        <v>481</v>
      </c>
      <c r="BU159" s="69" t="s">
        <v>481</v>
      </c>
      <c r="BV159" s="69" t="s">
        <v>481</v>
      </c>
      <c r="BW159" s="69" t="s">
        <v>481</v>
      </c>
      <c r="BX159" s="69" t="s">
        <v>481</v>
      </c>
      <c r="BY159" s="69" t="s">
        <v>481</v>
      </c>
      <c r="BZ159" s="69" t="s">
        <v>481</v>
      </c>
      <c r="CA159" s="69" t="s">
        <v>481</v>
      </c>
      <c r="CB159" s="69" t="s">
        <v>481</v>
      </c>
      <c r="CC159" s="69">
        <v>0.34513888889341615</v>
      </c>
      <c r="CD159" s="69" t="s">
        <v>481</v>
      </c>
      <c r="CE159" s="69" t="s">
        <v>481</v>
      </c>
      <c r="CF159" s="69" t="s">
        <v>481</v>
      </c>
      <c r="CG159" s="69" t="s">
        <v>481</v>
      </c>
      <c r="CH159" s="69" t="s">
        <v>481</v>
      </c>
      <c r="CI159" s="69" t="s">
        <v>481</v>
      </c>
      <c r="CJ159" s="69" t="s">
        <v>481</v>
      </c>
      <c r="CK159" s="69" t="s">
        <v>481</v>
      </c>
      <c r="CL159" s="69" t="s">
        <v>481</v>
      </c>
      <c r="CM159" s="69" t="s">
        <v>481</v>
      </c>
      <c r="CN159" s="69" t="s">
        <v>481</v>
      </c>
      <c r="CO159" s="69" t="s">
        <v>481</v>
      </c>
      <c r="CP159" s="69" t="s">
        <v>481</v>
      </c>
      <c r="CQ159" s="69" t="s">
        <v>481</v>
      </c>
      <c r="CR159" s="69" t="s">
        <v>481</v>
      </c>
      <c r="CS159" s="69" t="s">
        <v>481</v>
      </c>
      <c r="CT159" s="69" t="s">
        <v>481</v>
      </c>
      <c r="CU159" s="69" t="s">
        <v>481</v>
      </c>
      <c r="CV159" s="69" t="s">
        <v>481</v>
      </c>
      <c r="CW159" s="70" t="s">
        <v>481</v>
      </c>
      <c r="CX159" s="74">
        <f t="shared" si="157"/>
        <v>0.54166666666666663</v>
      </c>
      <c r="CY159" s="33" t="str">
        <f t="shared" si="158"/>
        <v>-</v>
      </c>
      <c r="CZ159" s="33" t="str">
        <f t="shared" si="159"/>
        <v>-</v>
      </c>
      <c r="DA159" s="33" t="str">
        <f t="shared" si="160"/>
        <v>-</v>
      </c>
      <c r="DB159" s="33" t="str">
        <f t="shared" si="161"/>
        <v>-</v>
      </c>
      <c r="DC159" s="33" t="str">
        <f t="shared" si="162"/>
        <v>-</v>
      </c>
      <c r="DD159" s="33" t="str">
        <f t="shared" si="163"/>
        <v>-</v>
      </c>
      <c r="DE159" s="33" t="str">
        <f t="shared" si="164"/>
        <v>-</v>
      </c>
      <c r="DF159" s="33" t="str">
        <f t="shared" si="165"/>
        <v>-</v>
      </c>
      <c r="DG159" s="33" t="str">
        <f t="shared" si="166"/>
        <v>-</v>
      </c>
      <c r="DH159" s="33" t="str">
        <f t="shared" si="167"/>
        <v>-</v>
      </c>
      <c r="DI159" s="33" t="str">
        <f t="shared" si="168"/>
        <v>-</v>
      </c>
      <c r="DJ159" s="33" t="str">
        <f t="shared" si="169"/>
        <v>-</v>
      </c>
      <c r="DK159" s="33" t="str">
        <f t="shared" si="170"/>
        <v>-</v>
      </c>
      <c r="DL159" s="33" t="str">
        <f t="shared" si="171"/>
        <v>-</v>
      </c>
      <c r="DM159" s="33" t="str">
        <f t="shared" si="172"/>
        <v>-</v>
      </c>
      <c r="DN159" s="33" t="str">
        <f t="shared" si="173"/>
        <v>-</v>
      </c>
      <c r="DO159" s="33" t="str">
        <f t="shared" si="174"/>
        <v>-</v>
      </c>
      <c r="DP159" s="33" t="str">
        <f t="shared" si="175"/>
        <v>-</v>
      </c>
      <c r="DQ159" s="33" t="str">
        <f t="shared" si="176"/>
        <v>-</v>
      </c>
      <c r="DR159" s="33" t="str">
        <f t="shared" si="177"/>
        <v>-</v>
      </c>
      <c r="DS159" s="33" t="str">
        <f t="shared" si="178"/>
        <v>-</v>
      </c>
      <c r="DT159" s="33" t="str">
        <f t="shared" si="179"/>
        <v>-</v>
      </c>
      <c r="DU159" s="33" t="str">
        <f t="shared" si="180"/>
        <v>-</v>
      </c>
      <c r="DV159" s="33" t="str">
        <f t="shared" si="181"/>
        <v>-</v>
      </c>
      <c r="DW159" s="33" t="str">
        <f t="shared" si="182"/>
        <v>-</v>
      </c>
      <c r="DX159" s="33" t="str">
        <f t="shared" si="183"/>
        <v>-</v>
      </c>
      <c r="DY159" s="33">
        <f t="shared" si="184"/>
        <v>0.34513888889341615</v>
      </c>
      <c r="DZ159" s="33" t="str">
        <f t="shared" si="185"/>
        <v>-</v>
      </c>
      <c r="EA159" s="33" t="str">
        <f t="shared" si="186"/>
        <v>-</v>
      </c>
      <c r="EB159" s="33" t="str">
        <f t="shared" si="187"/>
        <v>-</v>
      </c>
      <c r="EC159" s="33" t="str">
        <f t="shared" si="188"/>
        <v>-</v>
      </c>
      <c r="ED159" s="33" t="str">
        <f t="shared" si="189"/>
        <v>-</v>
      </c>
      <c r="EE159" s="33" t="str">
        <f t="shared" si="190"/>
        <v>-</v>
      </c>
      <c r="EF159" s="33" t="str">
        <f t="shared" si="191"/>
        <v>-</v>
      </c>
      <c r="EG159" s="33" t="str">
        <f t="shared" si="192"/>
        <v>-</v>
      </c>
      <c r="EH159" s="33" t="str">
        <f t="shared" si="193"/>
        <v>-</v>
      </c>
      <c r="EI159" s="33" t="str">
        <f t="shared" si="194"/>
        <v>-</v>
      </c>
      <c r="EJ159" s="33" t="str">
        <f t="shared" si="195"/>
        <v>-</v>
      </c>
      <c r="EK159" s="33" t="str">
        <f t="shared" si="196"/>
        <v>-</v>
      </c>
      <c r="EL159" s="33" t="str">
        <f t="shared" si="197"/>
        <v>-</v>
      </c>
      <c r="EM159" s="33" t="str">
        <f t="shared" si="198"/>
        <v>-</v>
      </c>
      <c r="EN159" s="33" t="str">
        <f t="shared" si="199"/>
        <v>-</v>
      </c>
      <c r="EO159" s="33" t="str">
        <f t="shared" si="200"/>
        <v>-</v>
      </c>
      <c r="EP159" s="33" t="str">
        <f t="shared" si="201"/>
        <v>-</v>
      </c>
      <c r="EQ159" s="33" t="str">
        <f t="shared" si="202"/>
        <v>-</v>
      </c>
      <c r="ER159" s="33" t="str">
        <f t="shared" si="203"/>
        <v>-</v>
      </c>
      <c r="ES159" s="75" t="str">
        <f t="shared" si="204"/>
        <v>-</v>
      </c>
      <c r="EU159" s="33">
        <f t="shared" si="153"/>
        <v>0.54166666666666663</v>
      </c>
      <c r="EV159" s="33" t="str">
        <f t="shared" si="154"/>
        <v>-</v>
      </c>
      <c r="EW159" s="33">
        <f t="shared" si="155"/>
        <v>0.34513888889341615</v>
      </c>
      <c r="EX159" s="33" t="str">
        <f t="shared" si="156"/>
        <v>-</v>
      </c>
    </row>
    <row r="160" spans="1:154" hidden="1" outlineLevel="1" x14ac:dyDescent="0.25">
      <c r="A160" t="s">
        <v>139</v>
      </c>
      <c r="B160" s="2">
        <v>74</v>
      </c>
      <c r="C160" t="s">
        <v>383</v>
      </c>
      <c r="D160" s="19" t="s">
        <v>467</v>
      </c>
      <c r="E160" s="19" t="s">
        <v>460</v>
      </c>
      <c r="F160" s="38" t="s">
        <v>481</v>
      </c>
      <c r="G160" s="16" t="s">
        <v>481</v>
      </c>
      <c r="H160" s="16" t="s">
        <v>481</v>
      </c>
      <c r="I160" s="16" t="s">
        <v>481</v>
      </c>
      <c r="J160" s="16">
        <v>1</v>
      </c>
      <c r="K160" s="16" t="s">
        <v>481</v>
      </c>
      <c r="L160" s="16" t="s">
        <v>481</v>
      </c>
      <c r="M160" s="16" t="s">
        <v>481</v>
      </c>
      <c r="N160" s="16" t="s">
        <v>481</v>
      </c>
      <c r="O160" s="16" t="s">
        <v>481</v>
      </c>
      <c r="P160" s="16" t="s">
        <v>481</v>
      </c>
      <c r="Q160" s="16" t="s">
        <v>481</v>
      </c>
      <c r="R160" s="32" t="s">
        <v>481</v>
      </c>
      <c r="S160" s="32" t="s">
        <v>481</v>
      </c>
      <c r="T160" s="32" t="s">
        <v>481</v>
      </c>
      <c r="U160" s="32" t="s">
        <v>481</v>
      </c>
      <c r="V160" s="32" t="s">
        <v>481</v>
      </c>
      <c r="W160" s="32" t="s">
        <v>481</v>
      </c>
      <c r="X160" s="32" t="s">
        <v>481</v>
      </c>
      <c r="Y160" s="32" t="s">
        <v>481</v>
      </c>
      <c r="Z160" s="32" t="s">
        <v>481</v>
      </c>
      <c r="AA160" s="32" t="s">
        <v>481</v>
      </c>
      <c r="AB160" s="32" t="s">
        <v>481</v>
      </c>
      <c r="AC160" s="32" t="s">
        <v>481</v>
      </c>
      <c r="AD160" s="32" t="s">
        <v>481</v>
      </c>
      <c r="AE160" s="32" t="s">
        <v>481</v>
      </c>
      <c r="AF160" s="32" t="s">
        <v>481</v>
      </c>
      <c r="AG160" s="32" t="s">
        <v>481</v>
      </c>
      <c r="AH160" s="32" t="s">
        <v>481</v>
      </c>
      <c r="AI160" s="32" t="s">
        <v>481</v>
      </c>
      <c r="AJ160" s="32" t="s">
        <v>481</v>
      </c>
      <c r="AK160" s="32" t="s">
        <v>481</v>
      </c>
      <c r="AL160" s="32" t="s">
        <v>481</v>
      </c>
      <c r="AM160" s="32" t="s">
        <v>481</v>
      </c>
      <c r="AN160" s="32" t="s">
        <v>481</v>
      </c>
      <c r="AO160" s="32" t="s">
        <v>481</v>
      </c>
      <c r="AP160" s="32" t="s">
        <v>481</v>
      </c>
      <c r="AQ160" s="32" t="s">
        <v>481</v>
      </c>
      <c r="AR160" s="32" t="s">
        <v>481</v>
      </c>
      <c r="AS160" s="32" t="s">
        <v>481</v>
      </c>
      <c r="AT160" s="32" t="s">
        <v>481</v>
      </c>
      <c r="AU160" s="32" t="s">
        <v>481</v>
      </c>
      <c r="AV160" s="32" t="s">
        <v>481</v>
      </c>
      <c r="AW160" s="32" t="s">
        <v>481</v>
      </c>
      <c r="AX160" s="32" t="s">
        <v>481</v>
      </c>
      <c r="AY160" s="32" t="s">
        <v>481</v>
      </c>
      <c r="AZ160" s="32" t="s">
        <v>481</v>
      </c>
      <c r="BA160" s="60" t="s">
        <v>481</v>
      </c>
      <c r="BB160" s="68" t="s">
        <v>481</v>
      </c>
      <c r="BC160" s="69" t="s">
        <v>481</v>
      </c>
      <c r="BD160" s="69" t="s">
        <v>481</v>
      </c>
      <c r="BE160" s="69" t="s">
        <v>481</v>
      </c>
      <c r="BF160" s="69">
        <v>0.26388888888888878</v>
      </c>
      <c r="BG160" s="69" t="s">
        <v>481</v>
      </c>
      <c r="BH160" s="69" t="s">
        <v>481</v>
      </c>
      <c r="BI160" s="69" t="s">
        <v>481</v>
      </c>
      <c r="BJ160" s="69" t="s">
        <v>481</v>
      </c>
      <c r="BK160" s="69" t="s">
        <v>481</v>
      </c>
      <c r="BL160" s="69" t="s">
        <v>481</v>
      </c>
      <c r="BM160" s="69" t="s">
        <v>481</v>
      </c>
      <c r="BN160" s="69" t="s">
        <v>481</v>
      </c>
      <c r="BO160" s="69" t="s">
        <v>481</v>
      </c>
      <c r="BP160" s="69" t="s">
        <v>481</v>
      </c>
      <c r="BQ160" s="69" t="s">
        <v>481</v>
      </c>
      <c r="BR160" s="69" t="s">
        <v>481</v>
      </c>
      <c r="BS160" s="69" t="s">
        <v>481</v>
      </c>
      <c r="BT160" s="69" t="s">
        <v>481</v>
      </c>
      <c r="BU160" s="69" t="s">
        <v>481</v>
      </c>
      <c r="BV160" s="69" t="s">
        <v>481</v>
      </c>
      <c r="BW160" s="69" t="s">
        <v>481</v>
      </c>
      <c r="BX160" s="69" t="s">
        <v>481</v>
      </c>
      <c r="BY160" s="69" t="s">
        <v>481</v>
      </c>
      <c r="BZ160" s="69" t="s">
        <v>481</v>
      </c>
      <c r="CA160" s="69" t="s">
        <v>481</v>
      </c>
      <c r="CB160" s="69" t="s">
        <v>481</v>
      </c>
      <c r="CC160" s="69" t="s">
        <v>481</v>
      </c>
      <c r="CD160" s="69" t="s">
        <v>481</v>
      </c>
      <c r="CE160" s="69" t="s">
        <v>481</v>
      </c>
      <c r="CF160" s="69" t="s">
        <v>481</v>
      </c>
      <c r="CG160" s="69" t="s">
        <v>481</v>
      </c>
      <c r="CH160" s="69" t="s">
        <v>481</v>
      </c>
      <c r="CI160" s="69" t="s">
        <v>481</v>
      </c>
      <c r="CJ160" s="69" t="s">
        <v>481</v>
      </c>
      <c r="CK160" s="69" t="s">
        <v>481</v>
      </c>
      <c r="CL160" s="69" t="s">
        <v>481</v>
      </c>
      <c r="CM160" s="69" t="s">
        <v>481</v>
      </c>
      <c r="CN160" s="69" t="s">
        <v>481</v>
      </c>
      <c r="CO160" s="69" t="s">
        <v>481</v>
      </c>
      <c r="CP160" s="69" t="s">
        <v>481</v>
      </c>
      <c r="CQ160" s="69" t="s">
        <v>481</v>
      </c>
      <c r="CR160" s="69" t="s">
        <v>481</v>
      </c>
      <c r="CS160" s="69" t="s">
        <v>481</v>
      </c>
      <c r="CT160" s="69" t="s">
        <v>481</v>
      </c>
      <c r="CU160" s="69" t="s">
        <v>481</v>
      </c>
      <c r="CV160" s="69" t="s">
        <v>481</v>
      </c>
      <c r="CW160" s="70" t="s">
        <v>481</v>
      </c>
      <c r="CX160" s="74" t="str">
        <f t="shared" si="157"/>
        <v>-</v>
      </c>
      <c r="CY160" s="33" t="str">
        <f t="shared" si="158"/>
        <v>-</v>
      </c>
      <c r="CZ160" s="33" t="str">
        <f t="shared" si="159"/>
        <v>-</v>
      </c>
      <c r="DA160" s="33" t="str">
        <f t="shared" si="160"/>
        <v>-</v>
      </c>
      <c r="DB160" s="33">
        <f t="shared" si="161"/>
        <v>0.26388888888888878</v>
      </c>
      <c r="DC160" s="33" t="str">
        <f t="shared" si="162"/>
        <v>-</v>
      </c>
      <c r="DD160" s="33" t="str">
        <f t="shared" si="163"/>
        <v>-</v>
      </c>
      <c r="DE160" s="33" t="str">
        <f t="shared" si="164"/>
        <v>-</v>
      </c>
      <c r="DF160" s="33" t="str">
        <f t="shared" si="165"/>
        <v>-</v>
      </c>
      <c r="DG160" s="33" t="str">
        <f t="shared" si="166"/>
        <v>-</v>
      </c>
      <c r="DH160" s="33" t="str">
        <f t="shared" si="167"/>
        <v>-</v>
      </c>
      <c r="DI160" s="33" t="str">
        <f t="shared" si="168"/>
        <v>-</v>
      </c>
      <c r="DJ160" s="33" t="str">
        <f t="shared" si="169"/>
        <v>-</v>
      </c>
      <c r="DK160" s="33" t="str">
        <f t="shared" si="170"/>
        <v>-</v>
      </c>
      <c r="DL160" s="33" t="str">
        <f t="shared" si="171"/>
        <v>-</v>
      </c>
      <c r="DM160" s="33" t="str">
        <f t="shared" si="172"/>
        <v>-</v>
      </c>
      <c r="DN160" s="33" t="str">
        <f t="shared" si="173"/>
        <v>-</v>
      </c>
      <c r="DO160" s="33" t="str">
        <f t="shared" si="174"/>
        <v>-</v>
      </c>
      <c r="DP160" s="33" t="str">
        <f t="shared" si="175"/>
        <v>-</v>
      </c>
      <c r="DQ160" s="33" t="str">
        <f t="shared" si="176"/>
        <v>-</v>
      </c>
      <c r="DR160" s="33" t="str">
        <f t="shared" si="177"/>
        <v>-</v>
      </c>
      <c r="DS160" s="33" t="str">
        <f t="shared" si="178"/>
        <v>-</v>
      </c>
      <c r="DT160" s="33" t="str">
        <f t="shared" si="179"/>
        <v>-</v>
      </c>
      <c r="DU160" s="33" t="str">
        <f t="shared" si="180"/>
        <v>-</v>
      </c>
      <c r="DV160" s="33" t="str">
        <f t="shared" si="181"/>
        <v>-</v>
      </c>
      <c r="DW160" s="33" t="str">
        <f t="shared" si="182"/>
        <v>-</v>
      </c>
      <c r="DX160" s="33" t="str">
        <f t="shared" si="183"/>
        <v>-</v>
      </c>
      <c r="DY160" s="33" t="str">
        <f t="shared" si="184"/>
        <v>-</v>
      </c>
      <c r="DZ160" s="33" t="str">
        <f t="shared" si="185"/>
        <v>-</v>
      </c>
      <c r="EA160" s="33" t="str">
        <f t="shared" si="186"/>
        <v>-</v>
      </c>
      <c r="EB160" s="33" t="str">
        <f t="shared" si="187"/>
        <v>-</v>
      </c>
      <c r="EC160" s="33" t="str">
        <f t="shared" si="188"/>
        <v>-</v>
      </c>
      <c r="ED160" s="33" t="str">
        <f t="shared" si="189"/>
        <v>-</v>
      </c>
      <c r="EE160" s="33" t="str">
        <f t="shared" si="190"/>
        <v>-</v>
      </c>
      <c r="EF160" s="33" t="str">
        <f t="shared" si="191"/>
        <v>-</v>
      </c>
      <c r="EG160" s="33" t="str">
        <f t="shared" si="192"/>
        <v>-</v>
      </c>
      <c r="EH160" s="33" t="str">
        <f t="shared" si="193"/>
        <v>-</v>
      </c>
      <c r="EI160" s="33" t="str">
        <f t="shared" si="194"/>
        <v>-</v>
      </c>
      <c r="EJ160" s="33" t="str">
        <f t="shared" si="195"/>
        <v>-</v>
      </c>
      <c r="EK160" s="33" t="str">
        <f t="shared" si="196"/>
        <v>-</v>
      </c>
      <c r="EL160" s="33" t="str">
        <f t="shared" si="197"/>
        <v>-</v>
      </c>
      <c r="EM160" s="33" t="str">
        <f t="shared" si="198"/>
        <v>-</v>
      </c>
      <c r="EN160" s="33" t="str">
        <f t="shared" si="199"/>
        <v>-</v>
      </c>
      <c r="EO160" s="33" t="str">
        <f t="shared" si="200"/>
        <v>-</v>
      </c>
      <c r="EP160" s="33" t="str">
        <f t="shared" si="201"/>
        <v>-</v>
      </c>
      <c r="EQ160" s="33" t="str">
        <f t="shared" si="202"/>
        <v>-</v>
      </c>
      <c r="ER160" s="33" t="str">
        <f t="shared" si="203"/>
        <v>-</v>
      </c>
      <c r="ES160" s="75" t="str">
        <f t="shared" si="204"/>
        <v>-</v>
      </c>
      <c r="EU160" s="33">
        <f t="shared" si="153"/>
        <v>0.26388888888888878</v>
      </c>
      <c r="EV160" s="33" t="str">
        <f t="shared" si="154"/>
        <v>-</v>
      </c>
      <c r="EW160" s="33" t="str">
        <f t="shared" si="155"/>
        <v>-</v>
      </c>
      <c r="EX160" s="33" t="str">
        <f t="shared" si="156"/>
        <v>-</v>
      </c>
    </row>
    <row r="161" spans="1:154" hidden="1" outlineLevel="1" x14ac:dyDescent="0.25">
      <c r="A161" t="s">
        <v>140</v>
      </c>
      <c r="B161" s="2">
        <v>116</v>
      </c>
      <c r="C161" t="s">
        <v>384</v>
      </c>
      <c r="D161" s="19" t="s">
        <v>465</v>
      </c>
      <c r="E161" s="19" t="s">
        <v>462</v>
      </c>
      <c r="F161" s="38" t="s">
        <v>481</v>
      </c>
      <c r="G161" s="16" t="s">
        <v>481</v>
      </c>
      <c r="H161" s="16" t="s">
        <v>481</v>
      </c>
      <c r="I161" s="16" t="s">
        <v>481</v>
      </c>
      <c r="J161" s="16" t="s">
        <v>481</v>
      </c>
      <c r="K161" s="16" t="s">
        <v>481</v>
      </c>
      <c r="L161" s="16" t="s">
        <v>481</v>
      </c>
      <c r="M161" s="16" t="s">
        <v>481</v>
      </c>
      <c r="N161" s="16" t="s">
        <v>481</v>
      </c>
      <c r="O161" s="16" t="s">
        <v>481</v>
      </c>
      <c r="P161" s="16" t="s">
        <v>481</v>
      </c>
      <c r="Q161" s="16" t="s">
        <v>481</v>
      </c>
      <c r="R161" s="32" t="s">
        <v>481</v>
      </c>
      <c r="S161" s="32" t="s">
        <v>481</v>
      </c>
      <c r="T161" s="32" t="s">
        <v>481</v>
      </c>
      <c r="U161" s="32" t="s">
        <v>481</v>
      </c>
      <c r="V161" s="32" t="s">
        <v>481</v>
      </c>
      <c r="W161" s="32" t="s">
        <v>481</v>
      </c>
      <c r="X161" s="32" t="s">
        <v>481</v>
      </c>
      <c r="Y161" s="32" t="s">
        <v>481</v>
      </c>
      <c r="Z161" s="32" t="s">
        <v>481</v>
      </c>
      <c r="AA161" s="32" t="s">
        <v>481</v>
      </c>
      <c r="AB161" s="32" t="s">
        <v>481</v>
      </c>
      <c r="AC161" s="32" t="s">
        <v>481</v>
      </c>
      <c r="AD161" s="32" t="s">
        <v>481</v>
      </c>
      <c r="AE161" s="32" t="s">
        <v>481</v>
      </c>
      <c r="AF161" s="32" t="s">
        <v>481</v>
      </c>
      <c r="AG161" s="32" t="s">
        <v>481</v>
      </c>
      <c r="AH161" s="32" t="s">
        <v>481</v>
      </c>
      <c r="AI161" s="32" t="s">
        <v>481</v>
      </c>
      <c r="AJ161" s="32" t="s">
        <v>481</v>
      </c>
      <c r="AK161" s="32">
        <v>6</v>
      </c>
      <c r="AL161" s="32" t="s">
        <v>481</v>
      </c>
      <c r="AM161" s="32" t="s">
        <v>481</v>
      </c>
      <c r="AN161" s="32">
        <v>1</v>
      </c>
      <c r="AO161" s="32" t="s">
        <v>481</v>
      </c>
      <c r="AP161" s="32" t="s">
        <v>481</v>
      </c>
      <c r="AQ161" s="32" t="s">
        <v>481</v>
      </c>
      <c r="AR161" s="32" t="s">
        <v>481</v>
      </c>
      <c r="AS161" s="32" t="s">
        <v>481</v>
      </c>
      <c r="AT161" s="32" t="s">
        <v>481</v>
      </c>
      <c r="AU161" s="32" t="s">
        <v>481</v>
      </c>
      <c r="AV161" s="32" t="s">
        <v>481</v>
      </c>
      <c r="AW161" s="32" t="s">
        <v>481</v>
      </c>
      <c r="AX161" s="32" t="s">
        <v>481</v>
      </c>
      <c r="AY161" s="32" t="s">
        <v>481</v>
      </c>
      <c r="AZ161" s="32" t="s">
        <v>481</v>
      </c>
      <c r="BA161" s="60" t="s">
        <v>481</v>
      </c>
      <c r="BB161" s="68" t="s">
        <v>481</v>
      </c>
      <c r="BC161" s="69" t="s">
        <v>481</v>
      </c>
      <c r="BD161" s="69" t="s">
        <v>481</v>
      </c>
      <c r="BE161" s="69" t="s">
        <v>481</v>
      </c>
      <c r="BF161" s="69" t="s">
        <v>481</v>
      </c>
      <c r="BG161" s="69" t="s">
        <v>481</v>
      </c>
      <c r="BH161" s="69" t="s">
        <v>481</v>
      </c>
      <c r="BI161" s="69" t="s">
        <v>481</v>
      </c>
      <c r="BJ161" s="69" t="s">
        <v>481</v>
      </c>
      <c r="BK161" s="69" t="s">
        <v>481</v>
      </c>
      <c r="BL161" s="69" t="s">
        <v>481</v>
      </c>
      <c r="BM161" s="69" t="s">
        <v>481</v>
      </c>
      <c r="BN161" s="69" t="s">
        <v>481</v>
      </c>
      <c r="BO161" s="69" t="s">
        <v>481</v>
      </c>
      <c r="BP161" s="69" t="s">
        <v>481</v>
      </c>
      <c r="BQ161" s="69" t="s">
        <v>481</v>
      </c>
      <c r="BR161" s="69" t="s">
        <v>481</v>
      </c>
      <c r="BS161" s="69" t="s">
        <v>481</v>
      </c>
      <c r="BT161" s="69" t="s">
        <v>481</v>
      </c>
      <c r="BU161" s="69" t="s">
        <v>481</v>
      </c>
      <c r="BV161" s="69" t="s">
        <v>481</v>
      </c>
      <c r="BW161" s="69" t="s">
        <v>481</v>
      </c>
      <c r="BX161" s="69" t="s">
        <v>481</v>
      </c>
      <c r="BY161" s="69" t="s">
        <v>481</v>
      </c>
      <c r="BZ161" s="69" t="s">
        <v>481</v>
      </c>
      <c r="CA161" s="69" t="s">
        <v>481</v>
      </c>
      <c r="CB161" s="69" t="s">
        <v>481</v>
      </c>
      <c r="CC161" s="69" t="s">
        <v>481</v>
      </c>
      <c r="CD161" s="69" t="s">
        <v>481</v>
      </c>
      <c r="CE161" s="69" t="s">
        <v>481</v>
      </c>
      <c r="CF161" s="69" t="s">
        <v>481</v>
      </c>
      <c r="CG161" s="69">
        <v>11.021527777767915</v>
      </c>
      <c r="CH161" s="69" t="s">
        <v>481</v>
      </c>
      <c r="CI161" s="69" t="s">
        <v>481</v>
      </c>
      <c r="CJ161" s="69">
        <v>1.5416666666642413</v>
      </c>
      <c r="CK161" s="69" t="s">
        <v>481</v>
      </c>
      <c r="CL161" s="69" t="s">
        <v>481</v>
      </c>
      <c r="CM161" s="69" t="s">
        <v>481</v>
      </c>
      <c r="CN161" s="69" t="s">
        <v>481</v>
      </c>
      <c r="CO161" s="69" t="s">
        <v>481</v>
      </c>
      <c r="CP161" s="69" t="s">
        <v>481</v>
      </c>
      <c r="CQ161" s="69" t="s">
        <v>481</v>
      </c>
      <c r="CR161" s="69" t="s">
        <v>481</v>
      </c>
      <c r="CS161" s="69" t="s">
        <v>481</v>
      </c>
      <c r="CT161" s="69" t="s">
        <v>481</v>
      </c>
      <c r="CU161" s="69" t="s">
        <v>481</v>
      </c>
      <c r="CV161" s="69" t="s">
        <v>481</v>
      </c>
      <c r="CW161" s="70" t="s">
        <v>481</v>
      </c>
      <c r="CX161" s="74" t="str">
        <f t="shared" si="157"/>
        <v>-</v>
      </c>
      <c r="CY161" s="33" t="str">
        <f t="shared" si="158"/>
        <v>-</v>
      </c>
      <c r="CZ161" s="33" t="str">
        <f t="shared" si="159"/>
        <v>-</v>
      </c>
      <c r="DA161" s="33" t="str">
        <f t="shared" si="160"/>
        <v>-</v>
      </c>
      <c r="DB161" s="33" t="str">
        <f t="shared" si="161"/>
        <v>-</v>
      </c>
      <c r="DC161" s="33" t="str">
        <f t="shared" si="162"/>
        <v>-</v>
      </c>
      <c r="DD161" s="33" t="str">
        <f t="shared" si="163"/>
        <v>-</v>
      </c>
      <c r="DE161" s="33" t="str">
        <f t="shared" si="164"/>
        <v>-</v>
      </c>
      <c r="DF161" s="33" t="str">
        <f t="shared" si="165"/>
        <v>-</v>
      </c>
      <c r="DG161" s="33" t="str">
        <f t="shared" si="166"/>
        <v>-</v>
      </c>
      <c r="DH161" s="33" t="str">
        <f t="shared" si="167"/>
        <v>-</v>
      </c>
      <c r="DI161" s="33" t="str">
        <f t="shared" si="168"/>
        <v>-</v>
      </c>
      <c r="DJ161" s="33" t="str">
        <f t="shared" si="169"/>
        <v>-</v>
      </c>
      <c r="DK161" s="33" t="str">
        <f t="shared" si="170"/>
        <v>-</v>
      </c>
      <c r="DL161" s="33" t="str">
        <f t="shared" si="171"/>
        <v>-</v>
      </c>
      <c r="DM161" s="33" t="str">
        <f t="shared" si="172"/>
        <v>-</v>
      </c>
      <c r="DN161" s="33" t="str">
        <f t="shared" si="173"/>
        <v>-</v>
      </c>
      <c r="DO161" s="33" t="str">
        <f t="shared" si="174"/>
        <v>-</v>
      </c>
      <c r="DP161" s="33" t="str">
        <f t="shared" si="175"/>
        <v>-</v>
      </c>
      <c r="DQ161" s="33" t="str">
        <f t="shared" si="176"/>
        <v>-</v>
      </c>
      <c r="DR161" s="33" t="str">
        <f t="shared" si="177"/>
        <v>-</v>
      </c>
      <c r="DS161" s="33" t="str">
        <f t="shared" si="178"/>
        <v>-</v>
      </c>
      <c r="DT161" s="33" t="str">
        <f t="shared" si="179"/>
        <v>-</v>
      </c>
      <c r="DU161" s="33" t="str">
        <f t="shared" si="180"/>
        <v>-</v>
      </c>
      <c r="DV161" s="33" t="str">
        <f t="shared" si="181"/>
        <v>-</v>
      </c>
      <c r="DW161" s="33" t="str">
        <f t="shared" si="182"/>
        <v>-</v>
      </c>
      <c r="DX161" s="33" t="str">
        <f t="shared" si="183"/>
        <v>-</v>
      </c>
      <c r="DY161" s="33" t="str">
        <f t="shared" si="184"/>
        <v>-</v>
      </c>
      <c r="DZ161" s="33" t="str">
        <f t="shared" si="185"/>
        <v>-</v>
      </c>
      <c r="EA161" s="33" t="str">
        <f t="shared" si="186"/>
        <v>-</v>
      </c>
      <c r="EB161" s="33" t="str">
        <f t="shared" si="187"/>
        <v>-</v>
      </c>
      <c r="EC161" s="33">
        <f t="shared" si="188"/>
        <v>1.8369212962946524</v>
      </c>
      <c r="ED161" s="33" t="str">
        <f t="shared" si="189"/>
        <v>-</v>
      </c>
      <c r="EE161" s="33" t="str">
        <f t="shared" si="190"/>
        <v>-</v>
      </c>
      <c r="EF161" s="33">
        <f t="shared" si="191"/>
        <v>1.5416666666642413</v>
      </c>
      <c r="EG161" s="33" t="str">
        <f t="shared" si="192"/>
        <v>-</v>
      </c>
      <c r="EH161" s="33" t="str">
        <f t="shared" si="193"/>
        <v>-</v>
      </c>
      <c r="EI161" s="33" t="str">
        <f t="shared" si="194"/>
        <v>-</v>
      </c>
      <c r="EJ161" s="33" t="str">
        <f t="shared" si="195"/>
        <v>-</v>
      </c>
      <c r="EK161" s="33" t="str">
        <f t="shared" si="196"/>
        <v>-</v>
      </c>
      <c r="EL161" s="33" t="str">
        <f t="shared" si="197"/>
        <v>-</v>
      </c>
      <c r="EM161" s="33" t="str">
        <f t="shared" si="198"/>
        <v>-</v>
      </c>
      <c r="EN161" s="33" t="str">
        <f t="shared" si="199"/>
        <v>-</v>
      </c>
      <c r="EO161" s="33" t="str">
        <f t="shared" si="200"/>
        <v>-</v>
      </c>
      <c r="EP161" s="33" t="str">
        <f t="shared" si="201"/>
        <v>-</v>
      </c>
      <c r="EQ161" s="33" t="str">
        <f t="shared" si="202"/>
        <v>-</v>
      </c>
      <c r="ER161" s="33" t="str">
        <f t="shared" si="203"/>
        <v>-</v>
      </c>
      <c r="ES161" s="75" t="str">
        <f t="shared" si="204"/>
        <v>-</v>
      </c>
      <c r="EU161" s="33" t="str">
        <f t="shared" si="153"/>
        <v>-</v>
      </c>
      <c r="EV161" s="33" t="str">
        <f t="shared" si="154"/>
        <v>-</v>
      </c>
      <c r="EW161" s="33">
        <f t="shared" si="155"/>
        <v>1.794742063490308</v>
      </c>
      <c r="EX161" s="33" t="str">
        <f t="shared" si="156"/>
        <v>-</v>
      </c>
    </row>
    <row r="162" spans="1:154" hidden="1" outlineLevel="1" x14ac:dyDescent="0.25">
      <c r="A162" t="s">
        <v>141</v>
      </c>
      <c r="B162" s="2">
        <v>119</v>
      </c>
      <c r="C162" t="s">
        <v>385</v>
      </c>
      <c r="D162" s="19" t="s">
        <v>465</v>
      </c>
      <c r="E162" s="19" t="s">
        <v>461</v>
      </c>
      <c r="F162" s="38" t="s">
        <v>481</v>
      </c>
      <c r="G162" s="16" t="s">
        <v>481</v>
      </c>
      <c r="H162" s="16" t="s">
        <v>481</v>
      </c>
      <c r="I162" s="16" t="s">
        <v>481</v>
      </c>
      <c r="J162" s="16" t="s">
        <v>481</v>
      </c>
      <c r="K162" s="16" t="s">
        <v>481</v>
      </c>
      <c r="L162" s="16" t="s">
        <v>481</v>
      </c>
      <c r="M162" s="16" t="s">
        <v>481</v>
      </c>
      <c r="N162" s="16" t="s">
        <v>481</v>
      </c>
      <c r="O162" s="16" t="s">
        <v>481</v>
      </c>
      <c r="P162" s="16" t="s">
        <v>481</v>
      </c>
      <c r="Q162" s="16">
        <v>1</v>
      </c>
      <c r="R162" s="32">
        <v>1</v>
      </c>
      <c r="S162" s="32" t="s">
        <v>481</v>
      </c>
      <c r="T162" s="32">
        <v>1</v>
      </c>
      <c r="U162" s="32" t="s">
        <v>481</v>
      </c>
      <c r="V162" s="32" t="s">
        <v>481</v>
      </c>
      <c r="W162" s="32" t="s">
        <v>481</v>
      </c>
      <c r="X162" s="32" t="s">
        <v>481</v>
      </c>
      <c r="Y162" s="32" t="s">
        <v>481</v>
      </c>
      <c r="Z162" s="32" t="s">
        <v>481</v>
      </c>
      <c r="AA162" s="32">
        <v>1</v>
      </c>
      <c r="AB162" s="32" t="s">
        <v>481</v>
      </c>
      <c r="AC162" s="32">
        <v>1</v>
      </c>
      <c r="AD162" s="32" t="s">
        <v>481</v>
      </c>
      <c r="AE162" s="32">
        <v>1</v>
      </c>
      <c r="AF162" s="32" t="s">
        <v>481</v>
      </c>
      <c r="AG162" s="32" t="s">
        <v>481</v>
      </c>
      <c r="AH162" s="32" t="s">
        <v>481</v>
      </c>
      <c r="AI162" s="32" t="s">
        <v>481</v>
      </c>
      <c r="AJ162" s="32" t="s">
        <v>481</v>
      </c>
      <c r="AK162" s="32">
        <v>1</v>
      </c>
      <c r="AL162" s="32" t="s">
        <v>481</v>
      </c>
      <c r="AM162" s="32">
        <v>1</v>
      </c>
      <c r="AN162" s="32" t="s">
        <v>481</v>
      </c>
      <c r="AO162" s="32" t="s">
        <v>481</v>
      </c>
      <c r="AP162" s="32" t="s">
        <v>481</v>
      </c>
      <c r="AQ162" s="32">
        <v>1</v>
      </c>
      <c r="AR162" s="32" t="s">
        <v>481</v>
      </c>
      <c r="AS162" s="32" t="s">
        <v>481</v>
      </c>
      <c r="AT162" s="32" t="s">
        <v>481</v>
      </c>
      <c r="AU162" s="32" t="s">
        <v>481</v>
      </c>
      <c r="AV162" s="32" t="s">
        <v>481</v>
      </c>
      <c r="AW162" s="32" t="s">
        <v>481</v>
      </c>
      <c r="AX162" s="32">
        <v>1</v>
      </c>
      <c r="AY162" s="32" t="s">
        <v>481</v>
      </c>
      <c r="AZ162" s="32" t="s">
        <v>481</v>
      </c>
      <c r="BA162" s="60" t="s">
        <v>481</v>
      </c>
      <c r="BB162" s="68" t="s">
        <v>481</v>
      </c>
      <c r="BC162" s="69" t="s">
        <v>481</v>
      </c>
      <c r="BD162" s="69" t="s">
        <v>481</v>
      </c>
      <c r="BE162" s="69" t="s">
        <v>481</v>
      </c>
      <c r="BF162" s="69" t="s">
        <v>481</v>
      </c>
      <c r="BG162" s="69" t="s">
        <v>481</v>
      </c>
      <c r="BH162" s="69" t="s">
        <v>481</v>
      </c>
      <c r="BI162" s="69" t="s">
        <v>481</v>
      </c>
      <c r="BJ162" s="69" t="s">
        <v>481</v>
      </c>
      <c r="BK162" s="69" t="s">
        <v>481</v>
      </c>
      <c r="BL162" s="69" t="s">
        <v>481</v>
      </c>
      <c r="BM162" s="69">
        <v>0.9319444444444458</v>
      </c>
      <c r="BN162" s="69">
        <v>0.93194444444088731</v>
      </c>
      <c r="BO162" s="69" t="s">
        <v>481</v>
      </c>
      <c r="BP162" s="69">
        <v>0.54166666666424135</v>
      </c>
      <c r="BQ162" s="69" t="s">
        <v>481</v>
      </c>
      <c r="BR162" s="69" t="s">
        <v>481</v>
      </c>
      <c r="BS162" s="69" t="s">
        <v>481</v>
      </c>
      <c r="BT162" s="69" t="s">
        <v>481</v>
      </c>
      <c r="BU162" s="69" t="s">
        <v>481</v>
      </c>
      <c r="BV162" s="69" t="s">
        <v>481</v>
      </c>
      <c r="BW162" s="69">
        <v>0.65555555556056788</v>
      </c>
      <c r="BX162" s="69" t="s">
        <v>481</v>
      </c>
      <c r="BY162" s="69">
        <v>1.0416666666642413</v>
      </c>
      <c r="BZ162" s="69" t="s">
        <v>481</v>
      </c>
      <c r="CA162" s="69">
        <v>0.31874999999854481</v>
      </c>
      <c r="CB162" s="69" t="s">
        <v>481</v>
      </c>
      <c r="CC162" s="69" t="s">
        <v>481</v>
      </c>
      <c r="CD162" s="69" t="s">
        <v>481</v>
      </c>
      <c r="CE162" s="69" t="s">
        <v>481</v>
      </c>
      <c r="CF162" s="69" t="s">
        <v>481</v>
      </c>
      <c r="CG162" s="69">
        <v>0.91666666666424135</v>
      </c>
      <c r="CH162" s="69" t="s">
        <v>481</v>
      </c>
      <c r="CI162" s="69">
        <v>0.27222222222189885</v>
      </c>
      <c r="CJ162" s="69" t="s">
        <v>481</v>
      </c>
      <c r="CK162" s="69" t="s">
        <v>481</v>
      </c>
      <c r="CL162" s="69" t="s">
        <v>481</v>
      </c>
      <c r="CM162" s="69">
        <v>0.29166666666424135</v>
      </c>
      <c r="CN162" s="69" t="s">
        <v>481</v>
      </c>
      <c r="CO162" s="69" t="s">
        <v>481</v>
      </c>
      <c r="CP162" s="69" t="s">
        <v>481</v>
      </c>
      <c r="CQ162" s="69" t="s">
        <v>481</v>
      </c>
      <c r="CR162" s="69" t="s">
        <v>481</v>
      </c>
      <c r="CS162" s="69" t="s">
        <v>481</v>
      </c>
      <c r="CT162" s="69">
        <v>1.3541666666642413</v>
      </c>
      <c r="CU162" s="69" t="s">
        <v>481</v>
      </c>
      <c r="CV162" s="69" t="s">
        <v>481</v>
      </c>
      <c r="CW162" s="70" t="s">
        <v>481</v>
      </c>
      <c r="CX162" s="74" t="str">
        <f t="shared" si="157"/>
        <v>-</v>
      </c>
      <c r="CY162" s="33" t="str">
        <f t="shared" si="158"/>
        <v>-</v>
      </c>
      <c r="CZ162" s="33" t="str">
        <f t="shared" si="159"/>
        <v>-</v>
      </c>
      <c r="DA162" s="33" t="str">
        <f t="shared" si="160"/>
        <v>-</v>
      </c>
      <c r="DB162" s="33" t="str">
        <f t="shared" si="161"/>
        <v>-</v>
      </c>
      <c r="DC162" s="33" t="str">
        <f t="shared" si="162"/>
        <v>-</v>
      </c>
      <c r="DD162" s="33" t="str">
        <f t="shared" si="163"/>
        <v>-</v>
      </c>
      <c r="DE162" s="33" t="str">
        <f t="shared" si="164"/>
        <v>-</v>
      </c>
      <c r="DF162" s="33" t="str">
        <f t="shared" si="165"/>
        <v>-</v>
      </c>
      <c r="DG162" s="33" t="str">
        <f t="shared" si="166"/>
        <v>-</v>
      </c>
      <c r="DH162" s="33" t="str">
        <f t="shared" si="167"/>
        <v>-</v>
      </c>
      <c r="DI162" s="33">
        <f t="shared" si="168"/>
        <v>0.9319444444444458</v>
      </c>
      <c r="DJ162" s="33">
        <f t="shared" si="169"/>
        <v>0.93194444444088731</v>
      </c>
      <c r="DK162" s="33" t="str">
        <f t="shared" si="170"/>
        <v>-</v>
      </c>
      <c r="DL162" s="33">
        <f t="shared" si="171"/>
        <v>0.54166666666424135</v>
      </c>
      <c r="DM162" s="33" t="str">
        <f t="shared" si="172"/>
        <v>-</v>
      </c>
      <c r="DN162" s="33" t="str">
        <f t="shared" si="173"/>
        <v>-</v>
      </c>
      <c r="DO162" s="33" t="str">
        <f t="shared" si="174"/>
        <v>-</v>
      </c>
      <c r="DP162" s="33" t="str">
        <f t="shared" si="175"/>
        <v>-</v>
      </c>
      <c r="DQ162" s="33" t="str">
        <f t="shared" si="176"/>
        <v>-</v>
      </c>
      <c r="DR162" s="33" t="str">
        <f t="shared" si="177"/>
        <v>-</v>
      </c>
      <c r="DS162" s="33">
        <f t="shared" si="178"/>
        <v>0.65555555556056788</v>
      </c>
      <c r="DT162" s="33" t="str">
        <f t="shared" si="179"/>
        <v>-</v>
      </c>
      <c r="DU162" s="33">
        <f t="shared" si="180"/>
        <v>1.0416666666642413</v>
      </c>
      <c r="DV162" s="33" t="str">
        <f t="shared" si="181"/>
        <v>-</v>
      </c>
      <c r="DW162" s="33">
        <f t="shared" si="182"/>
        <v>0.31874999999854481</v>
      </c>
      <c r="DX162" s="33" t="str">
        <f t="shared" si="183"/>
        <v>-</v>
      </c>
      <c r="DY162" s="33" t="str">
        <f t="shared" si="184"/>
        <v>-</v>
      </c>
      <c r="DZ162" s="33" t="str">
        <f t="shared" si="185"/>
        <v>-</v>
      </c>
      <c r="EA162" s="33" t="str">
        <f t="shared" si="186"/>
        <v>-</v>
      </c>
      <c r="EB162" s="33" t="str">
        <f t="shared" si="187"/>
        <v>-</v>
      </c>
      <c r="EC162" s="33">
        <f t="shared" si="188"/>
        <v>0.91666666666424135</v>
      </c>
      <c r="ED162" s="33" t="str">
        <f t="shared" si="189"/>
        <v>-</v>
      </c>
      <c r="EE162" s="33">
        <f t="shared" si="190"/>
        <v>0.27222222222189885</v>
      </c>
      <c r="EF162" s="33" t="str">
        <f t="shared" si="191"/>
        <v>-</v>
      </c>
      <c r="EG162" s="33" t="str">
        <f t="shared" si="192"/>
        <v>-</v>
      </c>
      <c r="EH162" s="33" t="str">
        <f t="shared" si="193"/>
        <v>-</v>
      </c>
      <c r="EI162" s="33">
        <f t="shared" si="194"/>
        <v>0.29166666666424135</v>
      </c>
      <c r="EJ162" s="33" t="str">
        <f t="shared" si="195"/>
        <v>-</v>
      </c>
      <c r="EK162" s="33" t="str">
        <f t="shared" si="196"/>
        <v>-</v>
      </c>
      <c r="EL162" s="33" t="str">
        <f t="shared" si="197"/>
        <v>-</v>
      </c>
      <c r="EM162" s="33" t="str">
        <f t="shared" si="198"/>
        <v>-</v>
      </c>
      <c r="EN162" s="33" t="str">
        <f t="shared" si="199"/>
        <v>-</v>
      </c>
      <c r="EO162" s="33" t="str">
        <f t="shared" si="200"/>
        <v>-</v>
      </c>
      <c r="EP162" s="33">
        <f t="shared" si="201"/>
        <v>1.3541666666642413</v>
      </c>
      <c r="EQ162" s="33" t="str">
        <f t="shared" si="202"/>
        <v>-</v>
      </c>
      <c r="ER162" s="33" t="str">
        <f t="shared" si="203"/>
        <v>-</v>
      </c>
      <c r="ES162" s="75" t="str">
        <f t="shared" si="204"/>
        <v>-</v>
      </c>
      <c r="EU162" s="33">
        <f t="shared" si="153"/>
        <v>0.9319444444444458</v>
      </c>
      <c r="EV162" s="33">
        <f t="shared" si="154"/>
        <v>0.79270833333248447</v>
      </c>
      <c r="EW162" s="33">
        <f t="shared" si="155"/>
        <v>0.502546296294895</v>
      </c>
      <c r="EX162" s="33">
        <f t="shared" si="156"/>
        <v>0.82291666666424135</v>
      </c>
    </row>
    <row r="163" spans="1:154" hidden="1" outlineLevel="1" x14ac:dyDescent="0.25">
      <c r="A163" t="s">
        <v>142</v>
      </c>
      <c r="B163" s="2">
        <v>449</v>
      </c>
      <c r="C163" t="s">
        <v>386</v>
      </c>
      <c r="D163" s="19" t="s">
        <v>465</v>
      </c>
      <c r="E163" s="19" t="s">
        <v>460</v>
      </c>
      <c r="F163" s="38" t="s">
        <v>481</v>
      </c>
      <c r="G163" s="16" t="s">
        <v>481</v>
      </c>
      <c r="H163" s="16" t="s">
        <v>481</v>
      </c>
      <c r="I163" s="16" t="s">
        <v>481</v>
      </c>
      <c r="J163" s="16" t="s">
        <v>481</v>
      </c>
      <c r="K163" s="16" t="s">
        <v>481</v>
      </c>
      <c r="L163" s="16" t="s">
        <v>481</v>
      </c>
      <c r="M163" s="16" t="s">
        <v>481</v>
      </c>
      <c r="N163" s="16" t="s">
        <v>481</v>
      </c>
      <c r="O163" s="16" t="s">
        <v>481</v>
      </c>
      <c r="P163" s="16" t="s">
        <v>481</v>
      </c>
      <c r="Q163" s="16" t="s">
        <v>481</v>
      </c>
      <c r="R163" s="32" t="s">
        <v>481</v>
      </c>
      <c r="S163" s="32" t="s">
        <v>481</v>
      </c>
      <c r="T163" s="32">
        <v>1</v>
      </c>
      <c r="U163" s="32" t="s">
        <v>481</v>
      </c>
      <c r="V163" s="32" t="s">
        <v>481</v>
      </c>
      <c r="W163" s="32" t="s">
        <v>481</v>
      </c>
      <c r="X163" s="32" t="s">
        <v>481</v>
      </c>
      <c r="Y163" s="32" t="s">
        <v>481</v>
      </c>
      <c r="Z163" s="32" t="s">
        <v>481</v>
      </c>
      <c r="AA163" s="32" t="s">
        <v>481</v>
      </c>
      <c r="AB163" s="32" t="s">
        <v>481</v>
      </c>
      <c r="AC163" s="32" t="s">
        <v>481</v>
      </c>
      <c r="AD163" s="32" t="s">
        <v>481</v>
      </c>
      <c r="AE163" s="32" t="s">
        <v>481</v>
      </c>
      <c r="AF163" s="32" t="s">
        <v>481</v>
      </c>
      <c r="AG163" s="32" t="s">
        <v>481</v>
      </c>
      <c r="AH163" s="32" t="s">
        <v>481</v>
      </c>
      <c r="AI163" s="32" t="s">
        <v>481</v>
      </c>
      <c r="AJ163" s="32" t="s">
        <v>481</v>
      </c>
      <c r="AK163" s="32" t="s">
        <v>481</v>
      </c>
      <c r="AL163" s="32" t="s">
        <v>481</v>
      </c>
      <c r="AM163" s="32" t="s">
        <v>481</v>
      </c>
      <c r="AN163" s="32" t="s">
        <v>481</v>
      </c>
      <c r="AO163" s="32" t="s">
        <v>481</v>
      </c>
      <c r="AP163" s="32" t="s">
        <v>481</v>
      </c>
      <c r="AQ163" s="32" t="s">
        <v>481</v>
      </c>
      <c r="AR163" s="32" t="s">
        <v>481</v>
      </c>
      <c r="AS163" s="32" t="s">
        <v>481</v>
      </c>
      <c r="AT163" s="32" t="s">
        <v>481</v>
      </c>
      <c r="AU163" s="32" t="s">
        <v>481</v>
      </c>
      <c r="AV163" s="32" t="s">
        <v>481</v>
      </c>
      <c r="AW163" s="32" t="s">
        <v>481</v>
      </c>
      <c r="AX163" s="32" t="s">
        <v>481</v>
      </c>
      <c r="AY163" s="32" t="s">
        <v>481</v>
      </c>
      <c r="AZ163" s="32" t="s">
        <v>481</v>
      </c>
      <c r="BA163" s="60" t="s">
        <v>481</v>
      </c>
      <c r="BB163" s="68" t="s">
        <v>481</v>
      </c>
      <c r="BC163" s="69" t="s">
        <v>481</v>
      </c>
      <c r="BD163" s="69" t="s">
        <v>481</v>
      </c>
      <c r="BE163" s="69" t="s">
        <v>481</v>
      </c>
      <c r="BF163" s="69" t="s">
        <v>481</v>
      </c>
      <c r="BG163" s="69" t="s">
        <v>481</v>
      </c>
      <c r="BH163" s="69" t="s">
        <v>481</v>
      </c>
      <c r="BI163" s="69" t="s">
        <v>481</v>
      </c>
      <c r="BJ163" s="69" t="s">
        <v>481</v>
      </c>
      <c r="BK163" s="69" t="s">
        <v>481</v>
      </c>
      <c r="BL163" s="69" t="s">
        <v>481</v>
      </c>
      <c r="BM163" s="69" t="s">
        <v>481</v>
      </c>
      <c r="BN163" s="69" t="s">
        <v>481</v>
      </c>
      <c r="BO163" s="69" t="s">
        <v>481</v>
      </c>
      <c r="BP163" s="69" t="s">
        <v>481</v>
      </c>
      <c r="BQ163" s="69" t="s">
        <v>481</v>
      </c>
      <c r="BR163" s="69" t="s">
        <v>481</v>
      </c>
      <c r="BS163" s="69" t="s">
        <v>481</v>
      </c>
      <c r="BT163" s="69" t="s">
        <v>481</v>
      </c>
      <c r="BU163" s="69" t="s">
        <v>481</v>
      </c>
      <c r="BV163" s="69" t="s">
        <v>481</v>
      </c>
      <c r="BW163" s="69" t="s">
        <v>481</v>
      </c>
      <c r="BX163" s="69" t="s">
        <v>481</v>
      </c>
      <c r="BY163" s="69" t="s">
        <v>481</v>
      </c>
      <c r="BZ163" s="69" t="s">
        <v>481</v>
      </c>
      <c r="CA163" s="69" t="s">
        <v>481</v>
      </c>
      <c r="CB163" s="69" t="s">
        <v>481</v>
      </c>
      <c r="CC163" s="69" t="s">
        <v>481</v>
      </c>
      <c r="CD163" s="69" t="s">
        <v>481</v>
      </c>
      <c r="CE163" s="69" t="s">
        <v>481</v>
      </c>
      <c r="CF163" s="69" t="s">
        <v>481</v>
      </c>
      <c r="CG163" s="69" t="s">
        <v>481</v>
      </c>
      <c r="CH163" s="69" t="s">
        <v>481</v>
      </c>
      <c r="CI163" s="69" t="s">
        <v>481</v>
      </c>
      <c r="CJ163" s="69" t="s">
        <v>481</v>
      </c>
      <c r="CK163" s="69" t="s">
        <v>481</v>
      </c>
      <c r="CL163" s="69" t="s">
        <v>481</v>
      </c>
      <c r="CM163" s="69" t="s">
        <v>481</v>
      </c>
      <c r="CN163" s="69" t="s">
        <v>481</v>
      </c>
      <c r="CO163" s="69" t="s">
        <v>481</v>
      </c>
      <c r="CP163" s="69" t="s">
        <v>481</v>
      </c>
      <c r="CQ163" s="69" t="s">
        <v>481</v>
      </c>
      <c r="CR163" s="69" t="s">
        <v>481</v>
      </c>
      <c r="CS163" s="69" t="s">
        <v>481</v>
      </c>
      <c r="CT163" s="69" t="s">
        <v>481</v>
      </c>
      <c r="CU163" s="69" t="s">
        <v>481</v>
      </c>
      <c r="CV163" s="69" t="s">
        <v>481</v>
      </c>
      <c r="CW163" s="70" t="s">
        <v>481</v>
      </c>
      <c r="CX163" s="74" t="str">
        <f t="shared" si="157"/>
        <v>-</v>
      </c>
      <c r="CY163" s="33" t="str">
        <f t="shared" si="158"/>
        <v>-</v>
      </c>
      <c r="CZ163" s="33" t="str">
        <f t="shared" si="159"/>
        <v>-</v>
      </c>
      <c r="DA163" s="33" t="str">
        <f t="shared" si="160"/>
        <v>-</v>
      </c>
      <c r="DB163" s="33" t="str">
        <f t="shared" si="161"/>
        <v>-</v>
      </c>
      <c r="DC163" s="33" t="str">
        <f t="shared" si="162"/>
        <v>-</v>
      </c>
      <c r="DD163" s="33" t="str">
        <f t="shared" si="163"/>
        <v>-</v>
      </c>
      <c r="DE163" s="33" t="str">
        <f t="shared" si="164"/>
        <v>-</v>
      </c>
      <c r="DF163" s="33" t="str">
        <f t="shared" si="165"/>
        <v>-</v>
      </c>
      <c r="DG163" s="33" t="str">
        <f t="shared" si="166"/>
        <v>-</v>
      </c>
      <c r="DH163" s="33" t="str">
        <f t="shared" si="167"/>
        <v>-</v>
      </c>
      <c r="DI163" s="33" t="str">
        <f t="shared" si="168"/>
        <v>-</v>
      </c>
      <c r="DJ163" s="33" t="str">
        <f t="shared" si="169"/>
        <v>-</v>
      </c>
      <c r="DK163" s="33" t="str">
        <f t="shared" si="170"/>
        <v>-</v>
      </c>
      <c r="DL163" s="33" t="str">
        <f t="shared" si="171"/>
        <v>-</v>
      </c>
      <c r="DM163" s="33" t="str">
        <f t="shared" si="172"/>
        <v>-</v>
      </c>
      <c r="DN163" s="33" t="str">
        <f t="shared" si="173"/>
        <v>-</v>
      </c>
      <c r="DO163" s="33" t="str">
        <f t="shared" si="174"/>
        <v>-</v>
      </c>
      <c r="DP163" s="33" t="str">
        <f t="shared" si="175"/>
        <v>-</v>
      </c>
      <c r="DQ163" s="33" t="str">
        <f t="shared" si="176"/>
        <v>-</v>
      </c>
      <c r="DR163" s="33" t="str">
        <f t="shared" si="177"/>
        <v>-</v>
      </c>
      <c r="DS163" s="33" t="str">
        <f t="shared" si="178"/>
        <v>-</v>
      </c>
      <c r="DT163" s="33" t="str">
        <f t="shared" si="179"/>
        <v>-</v>
      </c>
      <c r="DU163" s="33" t="str">
        <f t="shared" si="180"/>
        <v>-</v>
      </c>
      <c r="DV163" s="33" t="str">
        <f t="shared" si="181"/>
        <v>-</v>
      </c>
      <c r="DW163" s="33" t="str">
        <f t="shared" si="182"/>
        <v>-</v>
      </c>
      <c r="DX163" s="33" t="str">
        <f t="shared" si="183"/>
        <v>-</v>
      </c>
      <c r="DY163" s="33" t="str">
        <f t="shared" si="184"/>
        <v>-</v>
      </c>
      <c r="DZ163" s="33" t="str">
        <f t="shared" si="185"/>
        <v>-</v>
      </c>
      <c r="EA163" s="33" t="str">
        <f t="shared" si="186"/>
        <v>-</v>
      </c>
      <c r="EB163" s="33" t="str">
        <f t="shared" si="187"/>
        <v>-</v>
      </c>
      <c r="EC163" s="33" t="str">
        <f t="shared" si="188"/>
        <v>-</v>
      </c>
      <c r="ED163" s="33" t="str">
        <f t="shared" si="189"/>
        <v>-</v>
      </c>
      <c r="EE163" s="33" t="str">
        <f t="shared" si="190"/>
        <v>-</v>
      </c>
      <c r="EF163" s="33" t="str">
        <f t="shared" si="191"/>
        <v>-</v>
      </c>
      <c r="EG163" s="33" t="str">
        <f t="shared" si="192"/>
        <v>-</v>
      </c>
      <c r="EH163" s="33" t="str">
        <f t="shared" si="193"/>
        <v>-</v>
      </c>
      <c r="EI163" s="33" t="str">
        <f t="shared" si="194"/>
        <v>-</v>
      </c>
      <c r="EJ163" s="33" t="str">
        <f t="shared" si="195"/>
        <v>-</v>
      </c>
      <c r="EK163" s="33" t="str">
        <f t="shared" si="196"/>
        <v>-</v>
      </c>
      <c r="EL163" s="33" t="str">
        <f t="shared" si="197"/>
        <v>-</v>
      </c>
      <c r="EM163" s="33" t="str">
        <f t="shared" si="198"/>
        <v>-</v>
      </c>
      <c r="EN163" s="33" t="str">
        <f t="shared" si="199"/>
        <v>-</v>
      </c>
      <c r="EO163" s="33" t="str">
        <f t="shared" si="200"/>
        <v>-</v>
      </c>
      <c r="EP163" s="33" t="str">
        <f t="shared" si="201"/>
        <v>-</v>
      </c>
      <c r="EQ163" s="33" t="str">
        <f t="shared" si="202"/>
        <v>-</v>
      </c>
      <c r="ER163" s="33" t="str">
        <f t="shared" si="203"/>
        <v>-</v>
      </c>
      <c r="ES163" s="75" t="str">
        <f t="shared" si="204"/>
        <v>-</v>
      </c>
      <c r="EU163" s="33" t="str">
        <f t="shared" si="153"/>
        <v>-</v>
      </c>
      <c r="EV163" s="33">
        <f t="shared" si="154"/>
        <v>0</v>
      </c>
      <c r="EW163" s="33" t="str">
        <f t="shared" si="155"/>
        <v>-</v>
      </c>
      <c r="EX163" s="33" t="str">
        <f t="shared" si="156"/>
        <v>-</v>
      </c>
    </row>
    <row r="164" spans="1:154" hidden="1" outlineLevel="1" x14ac:dyDescent="0.25">
      <c r="A164" t="s">
        <v>143</v>
      </c>
      <c r="B164" s="2">
        <v>37</v>
      </c>
      <c r="C164" t="s">
        <v>387</v>
      </c>
      <c r="D164" s="19" t="s">
        <v>465</v>
      </c>
      <c r="E164" s="19" t="s">
        <v>461</v>
      </c>
      <c r="F164" s="38" t="s">
        <v>481</v>
      </c>
      <c r="G164" s="16" t="s">
        <v>481</v>
      </c>
      <c r="H164" s="16" t="s">
        <v>481</v>
      </c>
      <c r="I164" s="16" t="s">
        <v>481</v>
      </c>
      <c r="J164" s="16" t="s">
        <v>481</v>
      </c>
      <c r="K164" s="16" t="s">
        <v>481</v>
      </c>
      <c r="L164" s="16" t="s">
        <v>481</v>
      </c>
      <c r="M164" s="16" t="s">
        <v>481</v>
      </c>
      <c r="N164" s="16" t="s">
        <v>481</v>
      </c>
      <c r="O164" s="16" t="s">
        <v>481</v>
      </c>
      <c r="P164" s="16" t="s">
        <v>481</v>
      </c>
      <c r="Q164" s="16" t="s">
        <v>481</v>
      </c>
      <c r="R164" s="32" t="s">
        <v>481</v>
      </c>
      <c r="S164" s="32" t="s">
        <v>481</v>
      </c>
      <c r="T164" s="32" t="s">
        <v>481</v>
      </c>
      <c r="U164" s="32" t="s">
        <v>481</v>
      </c>
      <c r="V164" s="32" t="s">
        <v>481</v>
      </c>
      <c r="W164" s="32" t="s">
        <v>481</v>
      </c>
      <c r="X164" s="32" t="s">
        <v>481</v>
      </c>
      <c r="Y164" s="32" t="s">
        <v>481</v>
      </c>
      <c r="Z164" s="32" t="s">
        <v>481</v>
      </c>
      <c r="AA164" s="32" t="s">
        <v>481</v>
      </c>
      <c r="AB164" s="32" t="s">
        <v>481</v>
      </c>
      <c r="AC164" s="32" t="s">
        <v>481</v>
      </c>
      <c r="AD164" s="32" t="s">
        <v>481</v>
      </c>
      <c r="AE164" s="32">
        <v>1</v>
      </c>
      <c r="AF164" s="32" t="s">
        <v>481</v>
      </c>
      <c r="AG164" s="32" t="s">
        <v>481</v>
      </c>
      <c r="AH164" s="32" t="s">
        <v>481</v>
      </c>
      <c r="AI164" s="32" t="s">
        <v>481</v>
      </c>
      <c r="AJ164" s="32" t="s">
        <v>481</v>
      </c>
      <c r="AK164" s="32" t="s">
        <v>481</v>
      </c>
      <c r="AL164" s="32" t="s">
        <v>481</v>
      </c>
      <c r="AM164" s="32" t="s">
        <v>481</v>
      </c>
      <c r="AN164" s="32" t="s">
        <v>481</v>
      </c>
      <c r="AO164" s="32">
        <v>1</v>
      </c>
      <c r="AP164" s="32" t="s">
        <v>481</v>
      </c>
      <c r="AQ164" s="32" t="s">
        <v>481</v>
      </c>
      <c r="AR164" s="32" t="s">
        <v>481</v>
      </c>
      <c r="AS164" s="32" t="s">
        <v>481</v>
      </c>
      <c r="AT164" s="32" t="s">
        <v>481</v>
      </c>
      <c r="AU164" s="32" t="s">
        <v>481</v>
      </c>
      <c r="AV164" s="32" t="s">
        <v>481</v>
      </c>
      <c r="AW164" s="32" t="s">
        <v>481</v>
      </c>
      <c r="AX164" s="32" t="s">
        <v>481</v>
      </c>
      <c r="AY164" s="32" t="s">
        <v>481</v>
      </c>
      <c r="AZ164" s="32" t="s">
        <v>481</v>
      </c>
      <c r="BA164" s="60" t="s">
        <v>481</v>
      </c>
      <c r="BB164" s="68" t="s">
        <v>481</v>
      </c>
      <c r="BC164" s="69" t="s">
        <v>481</v>
      </c>
      <c r="BD164" s="69" t="s">
        <v>481</v>
      </c>
      <c r="BE164" s="69" t="s">
        <v>481</v>
      </c>
      <c r="BF164" s="69" t="s">
        <v>481</v>
      </c>
      <c r="BG164" s="69" t="s">
        <v>481</v>
      </c>
      <c r="BH164" s="69" t="s">
        <v>481</v>
      </c>
      <c r="BI164" s="69" t="s">
        <v>481</v>
      </c>
      <c r="BJ164" s="69" t="s">
        <v>481</v>
      </c>
      <c r="BK164" s="69" t="s">
        <v>481</v>
      </c>
      <c r="BL164" s="69" t="s">
        <v>481</v>
      </c>
      <c r="BM164" s="69" t="s">
        <v>481</v>
      </c>
      <c r="BN164" s="69" t="s">
        <v>481</v>
      </c>
      <c r="BO164" s="69" t="s">
        <v>481</v>
      </c>
      <c r="BP164" s="69" t="s">
        <v>481</v>
      </c>
      <c r="BQ164" s="69" t="s">
        <v>481</v>
      </c>
      <c r="BR164" s="69" t="s">
        <v>481</v>
      </c>
      <c r="BS164" s="69" t="s">
        <v>481</v>
      </c>
      <c r="BT164" s="69" t="s">
        <v>481</v>
      </c>
      <c r="BU164" s="69" t="s">
        <v>481</v>
      </c>
      <c r="BV164" s="69" t="s">
        <v>481</v>
      </c>
      <c r="BW164" s="69" t="s">
        <v>481</v>
      </c>
      <c r="BX164" s="69" t="s">
        <v>481</v>
      </c>
      <c r="BY164" s="69" t="s">
        <v>481</v>
      </c>
      <c r="BZ164" s="69" t="s">
        <v>481</v>
      </c>
      <c r="CA164" s="69">
        <v>1.0416666666715173</v>
      </c>
      <c r="CB164" s="69" t="s">
        <v>481</v>
      </c>
      <c r="CC164" s="69" t="s">
        <v>481</v>
      </c>
      <c r="CD164" s="69" t="s">
        <v>481</v>
      </c>
      <c r="CE164" s="69" t="s">
        <v>481</v>
      </c>
      <c r="CF164" s="69" t="s">
        <v>481</v>
      </c>
      <c r="CG164" s="69" t="s">
        <v>481</v>
      </c>
      <c r="CH164" s="69" t="s">
        <v>481</v>
      </c>
      <c r="CI164" s="69" t="s">
        <v>481</v>
      </c>
      <c r="CJ164" s="69" t="s">
        <v>481</v>
      </c>
      <c r="CK164" s="69">
        <v>0.25</v>
      </c>
      <c r="CL164" s="69" t="s">
        <v>481</v>
      </c>
      <c r="CM164" s="69" t="s">
        <v>481</v>
      </c>
      <c r="CN164" s="69" t="s">
        <v>481</v>
      </c>
      <c r="CO164" s="69" t="s">
        <v>481</v>
      </c>
      <c r="CP164" s="69" t="s">
        <v>481</v>
      </c>
      <c r="CQ164" s="69" t="s">
        <v>481</v>
      </c>
      <c r="CR164" s="69" t="s">
        <v>481</v>
      </c>
      <c r="CS164" s="69" t="s">
        <v>481</v>
      </c>
      <c r="CT164" s="69" t="s">
        <v>481</v>
      </c>
      <c r="CU164" s="69" t="s">
        <v>481</v>
      </c>
      <c r="CV164" s="69" t="s">
        <v>481</v>
      </c>
      <c r="CW164" s="70" t="s">
        <v>481</v>
      </c>
      <c r="CX164" s="74" t="str">
        <f t="shared" si="157"/>
        <v>-</v>
      </c>
      <c r="CY164" s="33" t="str">
        <f t="shared" si="158"/>
        <v>-</v>
      </c>
      <c r="CZ164" s="33" t="str">
        <f t="shared" si="159"/>
        <v>-</v>
      </c>
      <c r="DA164" s="33" t="str">
        <f t="shared" si="160"/>
        <v>-</v>
      </c>
      <c r="DB164" s="33" t="str">
        <f t="shared" si="161"/>
        <v>-</v>
      </c>
      <c r="DC164" s="33" t="str">
        <f t="shared" si="162"/>
        <v>-</v>
      </c>
      <c r="DD164" s="33" t="str">
        <f t="shared" si="163"/>
        <v>-</v>
      </c>
      <c r="DE164" s="33" t="str">
        <f t="shared" si="164"/>
        <v>-</v>
      </c>
      <c r="DF164" s="33" t="str">
        <f t="shared" si="165"/>
        <v>-</v>
      </c>
      <c r="DG164" s="33" t="str">
        <f t="shared" si="166"/>
        <v>-</v>
      </c>
      <c r="DH164" s="33" t="str">
        <f t="shared" si="167"/>
        <v>-</v>
      </c>
      <c r="DI164" s="33" t="str">
        <f t="shared" si="168"/>
        <v>-</v>
      </c>
      <c r="DJ164" s="33" t="str">
        <f t="shared" si="169"/>
        <v>-</v>
      </c>
      <c r="DK164" s="33" t="str">
        <f t="shared" si="170"/>
        <v>-</v>
      </c>
      <c r="DL164" s="33" t="str">
        <f t="shared" si="171"/>
        <v>-</v>
      </c>
      <c r="DM164" s="33" t="str">
        <f t="shared" si="172"/>
        <v>-</v>
      </c>
      <c r="DN164" s="33" t="str">
        <f t="shared" si="173"/>
        <v>-</v>
      </c>
      <c r="DO164" s="33" t="str">
        <f t="shared" si="174"/>
        <v>-</v>
      </c>
      <c r="DP164" s="33" t="str">
        <f t="shared" si="175"/>
        <v>-</v>
      </c>
      <c r="DQ164" s="33" t="str">
        <f t="shared" si="176"/>
        <v>-</v>
      </c>
      <c r="DR164" s="33" t="str">
        <f t="shared" si="177"/>
        <v>-</v>
      </c>
      <c r="DS164" s="33" t="str">
        <f t="shared" si="178"/>
        <v>-</v>
      </c>
      <c r="DT164" s="33" t="str">
        <f t="shared" si="179"/>
        <v>-</v>
      </c>
      <c r="DU164" s="33" t="str">
        <f t="shared" si="180"/>
        <v>-</v>
      </c>
      <c r="DV164" s="33" t="str">
        <f t="shared" si="181"/>
        <v>-</v>
      </c>
      <c r="DW164" s="33">
        <f t="shared" si="182"/>
        <v>1.0416666666715173</v>
      </c>
      <c r="DX164" s="33" t="str">
        <f t="shared" si="183"/>
        <v>-</v>
      </c>
      <c r="DY164" s="33" t="str">
        <f t="shared" si="184"/>
        <v>-</v>
      </c>
      <c r="DZ164" s="33" t="str">
        <f t="shared" si="185"/>
        <v>-</v>
      </c>
      <c r="EA164" s="33" t="str">
        <f t="shared" si="186"/>
        <v>-</v>
      </c>
      <c r="EB164" s="33" t="str">
        <f t="shared" si="187"/>
        <v>-</v>
      </c>
      <c r="EC164" s="33" t="str">
        <f t="shared" si="188"/>
        <v>-</v>
      </c>
      <c r="ED164" s="33" t="str">
        <f t="shared" si="189"/>
        <v>-</v>
      </c>
      <c r="EE164" s="33" t="str">
        <f t="shared" si="190"/>
        <v>-</v>
      </c>
      <c r="EF164" s="33" t="str">
        <f t="shared" si="191"/>
        <v>-</v>
      </c>
      <c r="EG164" s="33">
        <f t="shared" si="192"/>
        <v>0.25</v>
      </c>
      <c r="EH164" s="33" t="str">
        <f t="shared" si="193"/>
        <v>-</v>
      </c>
      <c r="EI164" s="33" t="str">
        <f t="shared" si="194"/>
        <v>-</v>
      </c>
      <c r="EJ164" s="33" t="str">
        <f t="shared" si="195"/>
        <v>-</v>
      </c>
      <c r="EK164" s="33" t="str">
        <f t="shared" si="196"/>
        <v>-</v>
      </c>
      <c r="EL164" s="33" t="str">
        <f t="shared" si="197"/>
        <v>-</v>
      </c>
      <c r="EM164" s="33" t="str">
        <f t="shared" si="198"/>
        <v>-</v>
      </c>
      <c r="EN164" s="33" t="str">
        <f t="shared" si="199"/>
        <v>-</v>
      </c>
      <c r="EO164" s="33" t="str">
        <f t="shared" si="200"/>
        <v>-</v>
      </c>
      <c r="EP164" s="33" t="str">
        <f t="shared" si="201"/>
        <v>-</v>
      </c>
      <c r="EQ164" s="33" t="str">
        <f t="shared" si="202"/>
        <v>-</v>
      </c>
      <c r="ER164" s="33" t="str">
        <f t="shared" si="203"/>
        <v>-</v>
      </c>
      <c r="ES164" s="75" t="str">
        <f t="shared" si="204"/>
        <v>-</v>
      </c>
      <c r="EU164" s="33" t="str">
        <f t="shared" si="153"/>
        <v>-</v>
      </c>
      <c r="EV164" s="33" t="str">
        <f t="shared" si="154"/>
        <v>-</v>
      </c>
      <c r="EW164" s="33">
        <f t="shared" si="155"/>
        <v>0.64583333333575865</v>
      </c>
      <c r="EX164" s="33" t="str">
        <f t="shared" si="156"/>
        <v>-</v>
      </c>
    </row>
    <row r="165" spans="1:154" hidden="1" outlineLevel="1" x14ac:dyDescent="0.25">
      <c r="A165" t="s">
        <v>144</v>
      </c>
      <c r="B165" s="2">
        <v>202</v>
      </c>
      <c r="C165" t="s">
        <v>388</v>
      </c>
      <c r="D165" s="19" t="s">
        <v>467</v>
      </c>
      <c r="E165" s="19" t="s">
        <v>460</v>
      </c>
      <c r="F165" s="38" t="s">
        <v>481</v>
      </c>
      <c r="G165" s="16" t="s">
        <v>481</v>
      </c>
      <c r="H165" s="16" t="s">
        <v>481</v>
      </c>
      <c r="I165" s="16" t="s">
        <v>481</v>
      </c>
      <c r="J165" s="16" t="s">
        <v>481</v>
      </c>
      <c r="K165" s="16" t="s">
        <v>481</v>
      </c>
      <c r="L165" s="16" t="s">
        <v>481</v>
      </c>
      <c r="M165" s="16" t="s">
        <v>481</v>
      </c>
      <c r="N165" s="16" t="s">
        <v>481</v>
      </c>
      <c r="O165" s="16" t="s">
        <v>481</v>
      </c>
      <c r="P165" s="16" t="s">
        <v>481</v>
      </c>
      <c r="Q165" s="16" t="s">
        <v>481</v>
      </c>
      <c r="R165" s="32" t="s">
        <v>481</v>
      </c>
      <c r="S165" s="32" t="s">
        <v>481</v>
      </c>
      <c r="T165" s="32" t="s">
        <v>481</v>
      </c>
      <c r="U165" s="32" t="s">
        <v>481</v>
      </c>
      <c r="V165" s="32" t="s">
        <v>481</v>
      </c>
      <c r="W165" s="32" t="s">
        <v>481</v>
      </c>
      <c r="X165" s="32" t="s">
        <v>481</v>
      </c>
      <c r="Y165" s="32" t="s">
        <v>481</v>
      </c>
      <c r="Z165" s="32" t="s">
        <v>481</v>
      </c>
      <c r="AA165" s="32" t="s">
        <v>481</v>
      </c>
      <c r="AB165" s="32" t="s">
        <v>481</v>
      </c>
      <c r="AC165" s="32" t="s">
        <v>481</v>
      </c>
      <c r="AD165" s="32" t="s">
        <v>481</v>
      </c>
      <c r="AE165" s="32" t="s">
        <v>481</v>
      </c>
      <c r="AF165" s="32" t="s">
        <v>481</v>
      </c>
      <c r="AG165" s="32" t="s">
        <v>481</v>
      </c>
      <c r="AH165" s="32" t="s">
        <v>481</v>
      </c>
      <c r="AI165" s="32" t="s">
        <v>481</v>
      </c>
      <c r="AJ165" s="32" t="s">
        <v>481</v>
      </c>
      <c r="AK165" s="32" t="s">
        <v>481</v>
      </c>
      <c r="AL165" s="32" t="s">
        <v>481</v>
      </c>
      <c r="AM165" s="32" t="s">
        <v>481</v>
      </c>
      <c r="AN165" s="32" t="s">
        <v>481</v>
      </c>
      <c r="AO165" s="32" t="s">
        <v>481</v>
      </c>
      <c r="AP165" s="32" t="s">
        <v>481</v>
      </c>
      <c r="AQ165" s="32" t="s">
        <v>481</v>
      </c>
      <c r="AR165" s="32" t="s">
        <v>481</v>
      </c>
      <c r="AS165" s="32" t="s">
        <v>481</v>
      </c>
      <c r="AT165" s="32" t="s">
        <v>481</v>
      </c>
      <c r="AU165" s="32" t="s">
        <v>481</v>
      </c>
      <c r="AV165" s="32" t="s">
        <v>481</v>
      </c>
      <c r="AW165" s="32" t="s">
        <v>481</v>
      </c>
      <c r="AX165" s="32" t="s">
        <v>481</v>
      </c>
      <c r="AY165" s="32" t="s">
        <v>481</v>
      </c>
      <c r="AZ165" s="32" t="s">
        <v>481</v>
      </c>
      <c r="BA165" s="60" t="s">
        <v>481</v>
      </c>
      <c r="BB165" s="68" t="s">
        <v>481</v>
      </c>
      <c r="BC165" s="69" t="s">
        <v>481</v>
      </c>
      <c r="BD165" s="69" t="s">
        <v>481</v>
      </c>
      <c r="BE165" s="69" t="s">
        <v>481</v>
      </c>
      <c r="BF165" s="69" t="s">
        <v>481</v>
      </c>
      <c r="BG165" s="69" t="s">
        <v>481</v>
      </c>
      <c r="BH165" s="69" t="s">
        <v>481</v>
      </c>
      <c r="BI165" s="69" t="s">
        <v>481</v>
      </c>
      <c r="BJ165" s="69" t="s">
        <v>481</v>
      </c>
      <c r="BK165" s="69" t="s">
        <v>481</v>
      </c>
      <c r="BL165" s="69" t="s">
        <v>481</v>
      </c>
      <c r="BM165" s="69" t="s">
        <v>481</v>
      </c>
      <c r="BN165" s="69" t="s">
        <v>481</v>
      </c>
      <c r="BO165" s="69" t="s">
        <v>481</v>
      </c>
      <c r="BP165" s="69" t="s">
        <v>481</v>
      </c>
      <c r="BQ165" s="69" t="s">
        <v>481</v>
      </c>
      <c r="BR165" s="69" t="s">
        <v>481</v>
      </c>
      <c r="BS165" s="69" t="s">
        <v>481</v>
      </c>
      <c r="BT165" s="69" t="s">
        <v>481</v>
      </c>
      <c r="BU165" s="69" t="s">
        <v>481</v>
      </c>
      <c r="BV165" s="69" t="s">
        <v>481</v>
      </c>
      <c r="BW165" s="69" t="s">
        <v>481</v>
      </c>
      <c r="BX165" s="69" t="s">
        <v>481</v>
      </c>
      <c r="BY165" s="69" t="s">
        <v>481</v>
      </c>
      <c r="BZ165" s="69" t="s">
        <v>481</v>
      </c>
      <c r="CA165" s="69" t="s">
        <v>481</v>
      </c>
      <c r="CB165" s="69" t="s">
        <v>481</v>
      </c>
      <c r="CC165" s="69" t="s">
        <v>481</v>
      </c>
      <c r="CD165" s="69" t="s">
        <v>481</v>
      </c>
      <c r="CE165" s="69" t="s">
        <v>481</v>
      </c>
      <c r="CF165" s="69" t="s">
        <v>481</v>
      </c>
      <c r="CG165" s="69" t="s">
        <v>481</v>
      </c>
      <c r="CH165" s="69" t="s">
        <v>481</v>
      </c>
      <c r="CI165" s="69" t="s">
        <v>481</v>
      </c>
      <c r="CJ165" s="69" t="s">
        <v>481</v>
      </c>
      <c r="CK165" s="69" t="s">
        <v>481</v>
      </c>
      <c r="CL165" s="69" t="s">
        <v>481</v>
      </c>
      <c r="CM165" s="69" t="s">
        <v>481</v>
      </c>
      <c r="CN165" s="69" t="s">
        <v>481</v>
      </c>
      <c r="CO165" s="69" t="s">
        <v>481</v>
      </c>
      <c r="CP165" s="69" t="s">
        <v>481</v>
      </c>
      <c r="CQ165" s="69" t="s">
        <v>481</v>
      </c>
      <c r="CR165" s="69" t="s">
        <v>481</v>
      </c>
      <c r="CS165" s="69" t="s">
        <v>481</v>
      </c>
      <c r="CT165" s="69" t="s">
        <v>481</v>
      </c>
      <c r="CU165" s="69" t="s">
        <v>481</v>
      </c>
      <c r="CV165" s="69" t="s">
        <v>481</v>
      </c>
      <c r="CW165" s="70" t="s">
        <v>481</v>
      </c>
      <c r="CX165" s="74" t="str">
        <f t="shared" si="157"/>
        <v>-</v>
      </c>
      <c r="CY165" s="33" t="str">
        <f t="shared" si="158"/>
        <v>-</v>
      </c>
      <c r="CZ165" s="33" t="str">
        <f t="shared" si="159"/>
        <v>-</v>
      </c>
      <c r="DA165" s="33" t="str">
        <f t="shared" si="160"/>
        <v>-</v>
      </c>
      <c r="DB165" s="33" t="str">
        <f t="shared" si="161"/>
        <v>-</v>
      </c>
      <c r="DC165" s="33" t="str">
        <f t="shared" si="162"/>
        <v>-</v>
      </c>
      <c r="DD165" s="33" t="str">
        <f t="shared" si="163"/>
        <v>-</v>
      </c>
      <c r="DE165" s="33" t="str">
        <f t="shared" si="164"/>
        <v>-</v>
      </c>
      <c r="DF165" s="33" t="str">
        <f t="shared" si="165"/>
        <v>-</v>
      </c>
      <c r="DG165" s="33" t="str">
        <f t="shared" si="166"/>
        <v>-</v>
      </c>
      <c r="DH165" s="33" t="str">
        <f t="shared" si="167"/>
        <v>-</v>
      </c>
      <c r="DI165" s="33" t="str">
        <f t="shared" si="168"/>
        <v>-</v>
      </c>
      <c r="DJ165" s="33" t="str">
        <f t="shared" si="169"/>
        <v>-</v>
      </c>
      <c r="DK165" s="33" t="str">
        <f t="shared" si="170"/>
        <v>-</v>
      </c>
      <c r="DL165" s="33" t="str">
        <f t="shared" si="171"/>
        <v>-</v>
      </c>
      <c r="DM165" s="33" t="str">
        <f t="shared" si="172"/>
        <v>-</v>
      </c>
      <c r="DN165" s="33" t="str">
        <f t="shared" si="173"/>
        <v>-</v>
      </c>
      <c r="DO165" s="33" t="str">
        <f t="shared" si="174"/>
        <v>-</v>
      </c>
      <c r="DP165" s="33" t="str">
        <f t="shared" si="175"/>
        <v>-</v>
      </c>
      <c r="DQ165" s="33" t="str">
        <f t="shared" si="176"/>
        <v>-</v>
      </c>
      <c r="DR165" s="33" t="str">
        <f t="shared" si="177"/>
        <v>-</v>
      </c>
      <c r="DS165" s="33" t="str">
        <f t="shared" si="178"/>
        <v>-</v>
      </c>
      <c r="DT165" s="33" t="str">
        <f t="shared" si="179"/>
        <v>-</v>
      </c>
      <c r="DU165" s="33" t="str">
        <f t="shared" si="180"/>
        <v>-</v>
      </c>
      <c r="DV165" s="33" t="str">
        <f t="shared" si="181"/>
        <v>-</v>
      </c>
      <c r="DW165" s="33" t="str">
        <f t="shared" si="182"/>
        <v>-</v>
      </c>
      <c r="DX165" s="33" t="str">
        <f t="shared" si="183"/>
        <v>-</v>
      </c>
      <c r="DY165" s="33" t="str">
        <f t="shared" si="184"/>
        <v>-</v>
      </c>
      <c r="DZ165" s="33" t="str">
        <f t="shared" si="185"/>
        <v>-</v>
      </c>
      <c r="EA165" s="33" t="str">
        <f t="shared" si="186"/>
        <v>-</v>
      </c>
      <c r="EB165" s="33" t="str">
        <f t="shared" si="187"/>
        <v>-</v>
      </c>
      <c r="EC165" s="33" t="str">
        <f t="shared" si="188"/>
        <v>-</v>
      </c>
      <c r="ED165" s="33" t="str">
        <f t="shared" si="189"/>
        <v>-</v>
      </c>
      <c r="EE165" s="33" t="str">
        <f t="shared" si="190"/>
        <v>-</v>
      </c>
      <c r="EF165" s="33" t="str">
        <f t="shared" si="191"/>
        <v>-</v>
      </c>
      <c r="EG165" s="33" t="str">
        <f t="shared" si="192"/>
        <v>-</v>
      </c>
      <c r="EH165" s="33" t="str">
        <f t="shared" si="193"/>
        <v>-</v>
      </c>
      <c r="EI165" s="33" t="str">
        <f t="shared" si="194"/>
        <v>-</v>
      </c>
      <c r="EJ165" s="33" t="str">
        <f t="shared" si="195"/>
        <v>-</v>
      </c>
      <c r="EK165" s="33" t="str">
        <f t="shared" si="196"/>
        <v>-</v>
      </c>
      <c r="EL165" s="33" t="str">
        <f t="shared" si="197"/>
        <v>-</v>
      </c>
      <c r="EM165" s="33" t="str">
        <f t="shared" si="198"/>
        <v>-</v>
      </c>
      <c r="EN165" s="33" t="str">
        <f t="shared" si="199"/>
        <v>-</v>
      </c>
      <c r="EO165" s="33" t="str">
        <f t="shared" si="200"/>
        <v>-</v>
      </c>
      <c r="EP165" s="33" t="str">
        <f t="shared" si="201"/>
        <v>-</v>
      </c>
      <c r="EQ165" s="33" t="str">
        <f t="shared" si="202"/>
        <v>-</v>
      </c>
      <c r="ER165" s="33" t="str">
        <f t="shared" si="203"/>
        <v>-</v>
      </c>
      <c r="ES165" s="75" t="str">
        <f t="shared" si="204"/>
        <v>-</v>
      </c>
      <c r="EU165" s="33" t="str">
        <f t="shared" si="153"/>
        <v>-</v>
      </c>
      <c r="EV165" s="33" t="str">
        <f t="shared" si="154"/>
        <v>-</v>
      </c>
      <c r="EW165" s="33" t="str">
        <f t="shared" si="155"/>
        <v>-</v>
      </c>
      <c r="EX165" s="33" t="str">
        <f t="shared" si="156"/>
        <v>-</v>
      </c>
    </row>
    <row r="166" spans="1:154" hidden="1" outlineLevel="1" x14ac:dyDescent="0.25">
      <c r="A166" t="s">
        <v>145</v>
      </c>
      <c r="B166" s="2">
        <v>109</v>
      </c>
      <c r="C166" t="s">
        <v>389</v>
      </c>
      <c r="D166" s="19" t="s">
        <v>465</v>
      </c>
      <c r="E166" s="19" t="s">
        <v>461</v>
      </c>
      <c r="F166" s="38" t="s">
        <v>481</v>
      </c>
      <c r="G166" s="16" t="s">
        <v>481</v>
      </c>
      <c r="H166" s="16" t="s">
        <v>481</v>
      </c>
      <c r="I166" s="16" t="s">
        <v>481</v>
      </c>
      <c r="J166" s="16" t="s">
        <v>481</v>
      </c>
      <c r="K166" s="16" t="s">
        <v>481</v>
      </c>
      <c r="L166" s="16" t="s">
        <v>481</v>
      </c>
      <c r="M166" s="16" t="s">
        <v>481</v>
      </c>
      <c r="N166" s="16" t="s">
        <v>481</v>
      </c>
      <c r="O166" s="16" t="s">
        <v>481</v>
      </c>
      <c r="P166" s="16" t="s">
        <v>481</v>
      </c>
      <c r="Q166" s="16" t="s">
        <v>481</v>
      </c>
      <c r="R166" s="32" t="s">
        <v>481</v>
      </c>
      <c r="S166" s="32" t="s">
        <v>481</v>
      </c>
      <c r="T166" s="32" t="s">
        <v>481</v>
      </c>
      <c r="U166" s="32" t="s">
        <v>481</v>
      </c>
      <c r="V166" s="32" t="s">
        <v>481</v>
      </c>
      <c r="W166" s="32" t="s">
        <v>481</v>
      </c>
      <c r="X166" s="32" t="s">
        <v>481</v>
      </c>
      <c r="Y166" s="32" t="s">
        <v>481</v>
      </c>
      <c r="Z166" s="32" t="s">
        <v>481</v>
      </c>
      <c r="AA166" s="32" t="s">
        <v>481</v>
      </c>
      <c r="AB166" s="32">
        <v>1</v>
      </c>
      <c r="AC166" s="32" t="s">
        <v>481</v>
      </c>
      <c r="AD166" s="32" t="s">
        <v>481</v>
      </c>
      <c r="AE166" s="32" t="s">
        <v>481</v>
      </c>
      <c r="AF166" s="32" t="s">
        <v>481</v>
      </c>
      <c r="AG166" s="32" t="s">
        <v>481</v>
      </c>
      <c r="AH166" s="32" t="s">
        <v>481</v>
      </c>
      <c r="AI166" s="32" t="s">
        <v>481</v>
      </c>
      <c r="AJ166" s="32" t="s">
        <v>481</v>
      </c>
      <c r="AK166" s="32" t="s">
        <v>481</v>
      </c>
      <c r="AL166" s="32" t="s">
        <v>481</v>
      </c>
      <c r="AM166" s="32" t="s">
        <v>481</v>
      </c>
      <c r="AN166" s="32" t="s">
        <v>481</v>
      </c>
      <c r="AO166" s="32" t="s">
        <v>481</v>
      </c>
      <c r="AP166" s="32" t="s">
        <v>481</v>
      </c>
      <c r="AQ166" s="32" t="s">
        <v>481</v>
      </c>
      <c r="AR166" s="32" t="s">
        <v>481</v>
      </c>
      <c r="AS166" s="32" t="s">
        <v>481</v>
      </c>
      <c r="AT166" s="32" t="s">
        <v>481</v>
      </c>
      <c r="AU166" s="32" t="s">
        <v>481</v>
      </c>
      <c r="AV166" s="32" t="s">
        <v>481</v>
      </c>
      <c r="AW166" s="32" t="s">
        <v>481</v>
      </c>
      <c r="AX166" s="32" t="s">
        <v>481</v>
      </c>
      <c r="AY166" s="32" t="s">
        <v>481</v>
      </c>
      <c r="AZ166" s="32" t="s">
        <v>481</v>
      </c>
      <c r="BA166" s="60" t="s">
        <v>481</v>
      </c>
      <c r="BB166" s="68" t="s">
        <v>481</v>
      </c>
      <c r="BC166" s="69" t="s">
        <v>481</v>
      </c>
      <c r="BD166" s="69" t="s">
        <v>481</v>
      </c>
      <c r="BE166" s="69" t="s">
        <v>481</v>
      </c>
      <c r="BF166" s="69" t="s">
        <v>481</v>
      </c>
      <c r="BG166" s="69" t="s">
        <v>481</v>
      </c>
      <c r="BH166" s="69" t="s">
        <v>481</v>
      </c>
      <c r="BI166" s="69" t="s">
        <v>481</v>
      </c>
      <c r="BJ166" s="69" t="s">
        <v>481</v>
      </c>
      <c r="BK166" s="69" t="s">
        <v>481</v>
      </c>
      <c r="BL166" s="69" t="s">
        <v>481</v>
      </c>
      <c r="BM166" s="69" t="s">
        <v>481</v>
      </c>
      <c r="BN166" s="69" t="s">
        <v>481</v>
      </c>
      <c r="BO166" s="69" t="s">
        <v>481</v>
      </c>
      <c r="BP166" s="69" t="s">
        <v>481</v>
      </c>
      <c r="BQ166" s="69" t="s">
        <v>481</v>
      </c>
      <c r="BR166" s="69" t="s">
        <v>481</v>
      </c>
      <c r="BS166" s="69" t="s">
        <v>481</v>
      </c>
      <c r="BT166" s="69" t="s">
        <v>481</v>
      </c>
      <c r="BU166" s="69" t="s">
        <v>481</v>
      </c>
      <c r="BV166" s="69" t="s">
        <v>481</v>
      </c>
      <c r="BW166" s="69" t="s">
        <v>481</v>
      </c>
      <c r="BX166" s="69">
        <v>1.8958333333357587</v>
      </c>
      <c r="BY166" s="69" t="s">
        <v>481</v>
      </c>
      <c r="BZ166" s="69" t="s">
        <v>481</v>
      </c>
      <c r="CA166" s="69" t="s">
        <v>481</v>
      </c>
      <c r="CB166" s="69" t="s">
        <v>481</v>
      </c>
      <c r="CC166" s="69" t="s">
        <v>481</v>
      </c>
      <c r="CD166" s="69" t="s">
        <v>481</v>
      </c>
      <c r="CE166" s="69" t="s">
        <v>481</v>
      </c>
      <c r="CF166" s="69" t="s">
        <v>481</v>
      </c>
      <c r="CG166" s="69" t="s">
        <v>481</v>
      </c>
      <c r="CH166" s="69" t="s">
        <v>481</v>
      </c>
      <c r="CI166" s="69" t="s">
        <v>481</v>
      </c>
      <c r="CJ166" s="69" t="s">
        <v>481</v>
      </c>
      <c r="CK166" s="69" t="s">
        <v>481</v>
      </c>
      <c r="CL166" s="69" t="s">
        <v>481</v>
      </c>
      <c r="CM166" s="69" t="s">
        <v>481</v>
      </c>
      <c r="CN166" s="69" t="s">
        <v>481</v>
      </c>
      <c r="CO166" s="69" t="s">
        <v>481</v>
      </c>
      <c r="CP166" s="69" t="s">
        <v>481</v>
      </c>
      <c r="CQ166" s="69" t="s">
        <v>481</v>
      </c>
      <c r="CR166" s="69" t="s">
        <v>481</v>
      </c>
      <c r="CS166" s="69" t="s">
        <v>481</v>
      </c>
      <c r="CT166" s="69" t="s">
        <v>481</v>
      </c>
      <c r="CU166" s="69" t="s">
        <v>481</v>
      </c>
      <c r="CV166" s="69" t="s">
        <v>481</v>
      </c>
      <c r="CW166" s="70" t="s">
        <v>481</v>
      </c>
      <c r="CX166" s="74" t="str">
        <f t="shared" si="157"/>
        <v>-</v>
      </c>
      <c r="CY166" s="33" t="str">
        <f t="shared" si="158"/>
        <v>-</v>
      </c>
      <c r="CZ166" s="33" t="str">
        <f t="shared" si="159"/>
        <v>-</v>
      </c>
      <c r="DA166" s="33" t="str">
        <f t="shared" si="160"/>
        <v>-</v>
      </c>
      <c r="DB166" s="33" t="str">
        <f t="shared" si="161"/>
        <v>-</v>
      </c>
      <c r="DC166" s="33" t="str">
        <f t="shared" si="162"/>
        <v>-</v>
      </c>
      <c r="DD166" s="33" t="str">
        <f t="shared" si="163"/>
        <v>-</v>
      </c>
      <c r="DE166" s="33" t="str">
        <f t="shared" si="164"/>
        <v>-</v>
      </c>
      <c r="DF166" s="33" t="str">
        <f t="shared" si="165"/>
        <v>-</v>
      </c>
      <c r="DG166" s="33" t="str">
        <f t="shared" si="166"/>
        <v>-</v>
      </c>
      <c r="DH166" s="33" t="str">
        <f t="shared" si="167"/>
        <v>-</v>
      </c>
      <c r="DI166" s="33" t="str">
        <f t="shared" si="168"/>
        <v>-</v>
      </c>
      <c r="DJ166" s="33" t="str">
        <f t="shared" si="169"/>
        <v>-</v>
      </c>
      <c r="DK166" s="33" t="str">
        <f t="shared" si="170"/>
        <v>-</v>
      </c>
      <c r="DL166" s="33" t="str">
        <f t="shared" si="171"/>
        <v>-</v>
      </c>
      <c r="DM166" s="33" t="str">
        <f t="shared" si="172"/>
        <v>-</v>
      </c>
      <c r="DN166" s="33" t="str">
        <f t="shared" si="173"/>
        <v>-</v>
      </c>
      <c r="DO166" s="33" t="str">
        <f t="shared" si="174"/>
        <v>-</v>
      </c>
      <c r="DP166" s="33" t="str">
        <f t="shared" si="175"/>
        <v>-</v>
      </c>
      <c r="DQ166" s="33" t="str">
        <f t="shared" si="176"/>
        <v>-</v>
      </c>
      <c r="DR166" s="33" t="str">
        <f t="shared" si="177"/>
        <v>-</v>
      </c>
      <c r="DS166" s="33" t="str">
        <f t="shared" si="178"/>
        <v>-</v>
      </c>
      <c r="DT166" s="33">
        <f t="shared" si="179"/>
        <v>1.8958333333357587</v>
      </c>
      <c r="DU166" s="33" t="str">
        <f t="shared" si="180"/>
        <v>-</v>
      </c>
      <c r="DV166" s="33" t="str">
        <f t="shared" si="181"/>
        <v>-</v>
      </c>
      <c r="DW166" s="33" t="str">
        <f t="shared" si="182"/>
        <v>-</v>
      </c>
      <c r="DX166" s="33" t="str">
        <f t="shared" si="183"/>
        <v>-</v>
      </c>
      <c r="DY166" s="33" t="str">
        <f t="shared" si="184"/>
        <v>-</v>
      </c>
      <c r="DZ166" s="33" t="str">
        <f t="shared" si="185"/>
        <v>-</v>
      </c>
      <c r="EA166" s="33" t="str">
        <f t="shared" si="186"/>
        <v>-</v>
      </c>
      <c r="EB166" s="33" t="str">
        <f t="shared" si="187"/>
        <v>-</v>
      </c>
      <c r="EC166" s="33" t="str">
        <f t="shared" si="188"/>
        <v>-</v>
      </c>
      <c r="ED166" s="33" t="str">
        <f t="shared" si="189"/>
        <v>-</v>
      </c>
      <c r="EE166" s="33" t="str">
        <f t="shared" si="190"/>
        <v>-</v>
      </c>
      <c r="EF166" s="33" t="str">
        <f t="shared" si="191"/>
        <v>-</v>
      </c>
      <c r="EG166" s="33" t="str">
        <f t="shared" si="192"/>
        <v>-</v>
      </c>
      <c r="EH166" s="33" t="str">
        <f t="shared" si="193"/>
        <v>-</v>
      </c>
      <c r="EI166" s="33" t="str">
        <f t="shared" si="194"/>
        <v>-</v>
      </c>
      <c r="EJ166" s="33" t="str">
        <f t="shared" si="195"/>
        <v>-</v>
      </c>
      <c r="EK166" s="33" t="str">
        <f t="shared" si="196"/>
        <v>-</v>
      </c>
      <c r="EL166" s="33" t="str">
        <f t="shared" si="197"/>
        <v>-</v>
      </c>
      <c r="EM166" s="33" t="str">
        <f t="shared" si="198"/>
        <v>-</v>
      </c>
      <c r="EN166" s="33" t="str">
        <f t="shared" si="199"/>
        <v>-</v>
      </c>
      <c r="EO166" s="33" t="str">
        <f t="shared" si="200"/>
        <v>-</v>
      </c>
      <c r="EP166" s="33" t="str">
        <f t="shared" si="201"/>
        <v>-</v>
      </c>
      <c r="EQ166" s="33" t="str">
        <f t="shared" si="202"/>
        <v>-</v>
      </c>
      <c r="ER166" s="33" t="str">
        <f t="shared" si="203"/>
        <v>-</v>
      </c>
      <c r="ES166" s="75" t="str">
        <f t="shared" si="204"/>
        <v>-</v>
      </c>
      <c r="EU166" s="33" t="str">
        <f t="shared" si="153"/>
        <v>-</v>
      </c>
      <c r="EV166" s="33">
        <f t="shared" si="154"/>
        <v>1.8958333333357587</v>
      </c>
      <c r="EW166" s="33" t="str">
        <f t="shared" si="155"/>
        <v>-</v>
      </c>
      <c r="EX166" s="33" t="str">
        <f t="shared" si="156"/>
        <v>-</v>
      </c>
    </row>
    <row r="167" spans="1:154" hidden="1" outlineLevel="1" x14ac:dyDescent="0.25">
      <c r="A167" t="s">
        <v>146</v>
      </c>
      <c r="B167" s="2">
        <v>40</v>
      </c>
      <c r="C167" t="s">
        <v>390</v>
      </c>
      <c r="D167" s="19" t="s">
        <v>465</v>
      </c>
      <c r="E167" s="19" t="s">
        <v>461</v>
      </c>
      <c r="F167" s="38" t="s">
        <v>481</v>
      </c>
      <c r="G167" s="16" t="s">
        <v>481</v>
      </c>
      <c r="H167" s="16" t="s">
        <v>481</v>
      </c>
      <c r="I167" s="16" t="s">
        <v>481</v>
      </c>
      <c r="J167" s="16" t="s">
        <v>481</v>
      </c>
      <c r="K167" s="16" t="s">
        <v>481</v>
      </c>
      <c r="L167" s="16" t="s">
        <v>481</v>
      </c>
      <c r="M167" s="16" t="s">
        <v>481</v>
      </c>
      <c r="N167" s="16">
        <v>2</v>
      </c>
      <c r="O167" s="16" t="s">
        <v>481</v>
      </c>
      <c r="P167" s="16" t="s">
        <v>481</v>
      </c>
      <c r="Q167" s="16" t="s">
        <v>481</v>
      </c>
      <c r="R167" s="32">
        <v>2</v>
      </c>
      <c r="S167" s="32" t="s">
        <v>481</v>
      </c>
      <c r="T167" s="32">
        <v>2</v>
      </c>
      <c r="U167" s="32" t="s">
        <v>481</v>
      </c>
      <c r="V167" s="32" t="s">
        <v>481</v>
      </c>
      <c r="W167" s="32">
        <v>2</v>
      </c>
      <c r="X167" s="32" t="s">
        <v>481</v>
      </c>
      <c r="Y167" s="32">
        <v>3</v>
      </c>
      <c r="Z167" s="32" t="s">
        <v>481</v>
      </c>
      <c r="AA167" s="32">
        <v>1</v>
      </c>
      <c r="AB167" s="32">
        <v>2</v>
      </c>
      <c r="AC167" s="32" t="s">
        <v>481</v>
      </c>
      <c r="AD167" s="32" t="s">
        <v>481</v>
      </c>
      <c r="AE167" s="32" t="s">
        <v>481</v>
      </c>
      <c r="AF167" s="32">
        <v>1</v>
      </c>
      <c r="AG167" s="32">
        <v>3</v>
      </c>
      <c r="AH167" s="32">
        <v>1</v>
      </c>
      <c r="AI167" s="32">
        <v>10</v>
      </c>
      <c r="AJ167" s="32" t="s">
        <v>481</v>
      </c>
      <c r="AK167" s="32">
        <v>2</v>
      </c>
      <c r="AL167" s="32">
        <v>7</v>
      </c>
      <c r="AM167" s="32" t="s">
        <v>481</v>
      </c>
      <c r="AN167" s="32" t="s">
        <v>481</v>
      </c>
      <c r="AO167" s="32">
        <v>2</v>
      </c>
      <c r="AP167" s="32" t="s">
        <v>481</v>
      </c>
      <c r="AQ167" s="32">
        <v>3</v>
      </c>
      <c r="AR167" s="32">
        <v>3</v>
      </c>
      <c r="AS167" s="32" t="s">
        <v>481</v>
      </c>
      <c r="AT167" s="32">
        <v>1</v>
      </c>
      <c r="AU167" s="32" t="s">
        <v>481</v>
      </c>
      <c r="AV167" s="32">
        <v>2</v>
      </c>
      <c r="AW167" s="32" t="s">
        <v>481</v>
      </c>
      <c r="AX167" s="32">
        <v>2</v>
      </c>
      <c r="AY167" s="32">
        <v>2</v>
      </c>
      <c r="AZ167" s="32">
        <v>4</v>
      </c>
      <c r="BA167" s="60">
        <v>1</v>
      </c>
      <c r="BB167" s="68" t="s">
        <v>481</v>
      </c>
      <c r="BC167" s="69" t="s">
        <v>481</v>
      </c>
      <c r="BD167" s="69" t="s">
        <v>481</v>
      </c>
      <c r="BE167" s="69" t="s">
        <v>481</v>
      </c>
      <c r="BF167" s="69" t="s">
        <v>481</v>
      </c>
      <c r="BG167" s="69" t="s">
        <v>481</v>
      </c>
      <c r="BH167" s="69" t="s">
        <v>481</v>
      </c>
      <c r="BI167" s="69" t="s">
        <v>481</v>
      </c>
      <c r="BJ167" s="69">
        <v>0.66666666666666674</v>
      </c>
      <c r="BK167" s="69" t="s">
        <v>481</v>
      </c>
      <c r="BL167" s="69" t="s">
        <v>481</v>
      </c>
      <c r="BM167" s="69" t="s">
        <v>481</v>
      </c>
      <c r="BN167" s="69">
        <v>1</v>
      </c>
      <c r="BO167" s="69" t="s">
        <v>481</v>
      </c>
      <c r="BP167" s="69">
        <v>0.77083333333575865</v>
      </c>
      <c r="BQ167" s="69" t="s">
        <v>481</v>
      </c>
      <c r="BR167" s="69" t="s">
        <v>481</v>
      </c>
      <c r="BS167" s="69">
        <v>2.9576388888890506</v>
      </c>
      <c r="BT167" s="69" t="s">
        <v>481</v>
      </c>
      <c r="BU167" s="69">
        <v>4.6805555555620231</v>
      </c>
      <c r="BV167" s="69" t="s">
        <v>481</v>
      </c>
      <c r="BW167" s="69">
        <v>0.75</v>
      </c>
      <c r="BX167" s="69">
        <v>1.3541666666642413</v>
      </c>
      <c r="BY167" s="69" t="s">
        <v>481</v>
      </c>
      <c r="BZ167" s="69" t="s">
        <v>481</v>
      </c>
      <c r="CA167" s="69" t="s">
        <v>481</v>
      </c>
      <c r="CB167" s="69">
        <v>1</v>
      </c>
      <c r="CC167" s="69">
        <v>2.5833333333357587</v>
      </c>
      <c r="CD167" s="69">
        <v>0.45833333333575865</v>
      </c>
      <c r="CE167" s="69">
        <v>8.9166666666642413</v>
      </c>
      <c r="CF167" s="69" t="s">
        <v>481</v>
      </c>
      <c r="CG167" s="69">
        <v>1.4201388888905058</v>
      </c>
      <c r="CH167" s="69">
        <v>12.409722222222221</v>
      </c>
      <c r="CI167" s="69" t="s">
        <v>481</v>
      </c>
      <c r="CJ167" s="69" t="s">
        <v>481</v>
      </c>
      <c r="CK167" s="69">
        <v>0.95833333333575865</v>
      </c>
      <c r="CL167" s="69" t="s">
        <v>481</v>
      </c>
      <c r="CM167" s="69">
        <v>2.125</v>
      </c>
      <c r="CN167" s="69">
        <v>3.3541666666715173</v>
      </c>
      <c r="CO167" s="69" t="s">
        <v>481</v>
      </c>
      <c r="CP167" s="69">
        <v>1</v>
      </c>
      <c r="CQ167" s="69" t="s">
        <v>481</v>
      </c>
      <c r="CR167" s="69">
        <v>1.8958333333284827</v>
      </c>
      <c r="CS167" s="69" t="s">
        <v>481</v>
      </c>
      <c r="CT167" s="69">
        <v>4.1458333333357587</v>
      </c>
      <c r="CU167" s="69">
        <v>1.5833333333357587</v>
      </c>
      <c r="CV167" s="69">
        <v>2.9166666666787933</v>
      </c>
      <c r="CW167" s="70">
        <v>0.35416666666424135</v>
      </c>
      <c r="CX167" s="74" t="str">
        <f t="shared" si="157"/>
        <v>-</v>
      </c>
      <c r="CY167" s="33" t="str">
        <f t="shared" si="158"/>
        <v>-</v>
      </c>
      <c r="CZ167" s="33" t="str">
        <f t="shared" si="159"/>
        <v>-</v>
      </c>
      <c r="DA167" s="33" t="str">
        <f t="shared" si="160"/>
        <v>-</v>
      </c>
      <c r="DB167" s="33" t="str">
        <f t="shared" si="161"/>
        <v>-</v>
      </c>
      <c r="DC167" s="33" t="str">
        <f t="shared" si="162"/>
        <v>-</v>
      </c>
      <c r="DD167" s="33" t="str">
        <f t="shared" si="163"/>
        <v>-</v>
      </c>
      <c r="DE167" s="33" t="str">
        <f t="shared" si="164"/>
        <v>-</v>
      </c>
      <c r="DF167" s="33">
        <f t="shared" si="165"/>
        <v>0.33333333333333337</v>
      </c>
      <c r="DG167" s="33" t="str">
        <f t="shared" si="166"/>
        <v>-</v>
      </c>
      <c r="DH167" s="33" t="str">
        <f t="shared" si="167"/>
        <v>-</v>
      </c>
      <c r="DI167" s="33" t="str">
        <f t="shared" si="168"/>
        <v>-</v>
      </c>
      <c r="DJ167" s="33">
        <f t="shared" si="169"/>
        <v>0.5</v>
      </c>
      <c r="DK167" s="33" t="str">
        <f t="shared" si="170"/>
        <v>-</v>
      </c>
      <c r="DL167" s="33">
        <f t="shared" si="171"/>
        <v>0.38541666666787933</v>
      </c>
      <c r="DM167" s="33" t="str">
        <f t="shared" si="172"/>
        <v>-</v>
      </c>
      <c r="DN167" s="33" t="str">
        <f t="shared" si="173"/>
        <v>-</v>
      </c>
      <c r="DO167" s="33">
        <f t="shared" si="174"/>
        <v>1.4788194444445253</v>
      </c>
      <c r="DP167" s="33" t="str">
        <f t="shared" si="175"/>
        <v>-</v>
      </c>
      <c r="DQ167" s="33">
        <f t="shared" si="176"/>
        <v>1.560185185187341</v>
      </c>
      <c r="DR167" s="33" t="str">
        <f t="shared" si="177"/>
        <v>-</v>
      </c>
      <c r="DS167" s="33">
        <f t="shared" si="178"/>
        <v>0.75</v>
      </c>
      <c r="DT167" s="33">
        <f t="shared" si="179"/>
        <v>0.67708333333212067</v>
      </c>
      <c r="DU167" s="33" t="str">
        <f t="shared" si="180"/>
        <v>-</v>
      </c>
      <c r="DV167" s="33" t="str">
        <f t="shared" si="181"/>
        <v>-</v>
      </c>
      <c r="DW167" s="33" t="str">
        <f t="shared" si="182"/>
        <v>-</v>
      </c>
      <c r="DX167" s="33">
        <f t="shared" si="183"/>
        <v>1</v>
      </c>
      <c r="DY167" s="33">
        <f t="shared" si="184"/>
        <v>0.86111111111191951</v>
      </c>
      <c r="DZ167" s="33">
        <f t="shared" si="185"/>
        <v>0.45833333333575865</v>
      </c>
      <c r="EA167" s="33">
        <f t="shared" si="186"/>
        <v>0.89166666666642413</v>
      </c>
      <c r="EB167" s="33" t="str">
        <f t="shared" si="187"/>
        <v>-</v>
      </c>
      <c r="EC167" s="33">
        <f t="shared" si="188"/>
        <v>0.71006944444525288</v>
      </c>
      <c r="ED167" s="33">
        <f t="shared" si="189"/>
        <v>1.7728174603174602</v>
      </c>
      <c r="EE167" s="33" t="str">
        <f t="shared" si="190"/>
        <v>-</v>
      </c>
      <c r="EF167" s="33" t="str">
        <f t="shared" si="191"/>
        <v>-</v>
      </c>
      <c r="EG167" s="33">
        <f t="shared" si="192"/>
        <v>0.47916666666787933</v>
      </c>
      <c r="EH167" s="33" t="str">
        <f t="shared" si="193"/>
        <v>-</v>
      </c>
      <c r="EI167" s="33">
        <f t="shared" si="194"/>
        <v>0.70833333333333337</v>
      </c>
      <c r="EJ167" s="33">
        <f t="shared" si="195"/>
        <v>1.1180555555571725</v>
      </c>
      <c r="EK167" s="33" t="str">
        <f t="shared" si="196"/>
        <v>-</v>
      </c>
      <c r="EL167" s="33">
        <f t="shared" si="197"/>
        <v>1</v>
      </c>
      <c r="EM167" s="33" t="str">
        <f t="shared" si="198"/>
        <v>-</v>
      </c>
      <c r="EN167" s="33">
        <f t="shared" si="199"/>
        <v>0.94791666666424135</v>
      </c>
      <c r="EO167" s="33" t="str">
        <f t="shared" si="200"/>
        <v>-</v>
      </c>
      <c r="EP167" s="33">
        <f t="shared" si="201"/>
        <v>2.0729166666678793</v>
      </c>
      <c r="EQ167" s="33">
        <f t="shared" si="202"/>
        <v>0.79166666666787933</v>
      </c>
      <c r="ER167" s="33">
        <f t="shared" si="203"/>
        <v>0.72916666666969832</v>
      </c>
      <c r="ES167" s="75">
        <f t="shared" si="204"/>
        <v>0.35416666666424135</v>
      </c>
      <c r="EU167" s="33">
        <f t="shared" si="153"/>
        <v>0.33333333333333337</v>
      </c>
      <c r="EV167" s="33">
        <f t="shared" si="154"/>
        <v>0.95943287037092284</v>
      </c>
      <c r="EW167" s="33">
        <f t="shared" si="155"/>
        <v>1.0671741452993939</v>
      </c>
      <c r="EX167" s="33">
        <f t="shared" si="156"/>
        <v>0.96527777777858625</v>
      </c>
    </row>
    <row r="168" spans="1:154" hidden="1" outlineLevel="1" x14ac:dyDescent="0.25">
      <c r="A168" t="s">
        <v>147</v>
      </c>
      <c r="B168" s="2">
        <v>240</v>
      </c>
      <c r="C168" t="s">
        <v>391</v>
      </c>
      <c r="D168" s="19" t="s">
        <v>466</v>
      </c>
      <c r="E168" s="19" t="s">
        <v>462</v>
      </c>
      <c r="F168" s="38" t="s">
        <v>481</v>
      </c>
      <c r="G168" s="16" t="s">
        <v>481</v>
      </c>
      <c r="H168" s="16" t="s">
        <v>481</v>
      </c>
      <c r="I168" s="16" t="s">
        <v>481</v>
      </c>
      <c r="J168" s="16" t="s">
        <v>481</v>
      </c>
      <c r="K168" s="16" t="s">
        <v>481</v>
      </c>
      <c r="L168" s="16" t="s">
        <v>481</v>
      </c>
      <c r="M168" s="16" t="s">
        <v>481</v>
      </c>
      <c r="N168" s="16" t="s">
        <v>481</v>
      </c>
      <c r="O168" s="16" t="s">
        <v>481</v>
      </c>
      <c r="P168" s="16" t="s">
        <v>481</v>
      </c>
      <c r="Q168" s="16" t="s">
        <v>481</v>
      </c>
      <c r="R168" s="32" t="s">
        <v>481</v>
      </c>
      <c r="S168" s="32">
        <v>5</v>
      </c>
      <c r="T168" s="32" t="s">
        <v>481</v>
      </c>
      <c r="U168" s="32" t="s">
        <v>481</v>
      </c>
      <c r="V168" s="32" t="s">
        <v>481</v>
      </c>
      <c r="W168" s="32" t="s">
        <v>481</v>
      </c>
      <c r="X168" s="32" t="s">
        <v>481</v>
      </c>
      <c r="Y168" s="32" t="s">
        <v>481</v>
      </c>
      <c r="Z168" s="32" t="s">
        <v>481</v>
      </c>
      <c r="AA168" s="32">
        <v>5</v>
      </c>
      <c r="AB168" s="32">
        <v>4</v>
      </c>
      <c r="AC168" s="32">
        <v>4</v>
      </c>
      <c r="AD168" s="32">
        <v>2</v>
      </c>
      <c r="AE168" s="32" t="s">
        <v>481</v>
      </c>
      <c r="AF168" s="32" t="s">
        <v>481</v>
      </c>
      <c r="AG168" s="32">
        <v>1</v>
      </c>
      <c r="AH168" s="32" t="s">
        <v>481</v>
      </c>
      <c r="AI168" s="32" t="s">
        <v>481</v>
      </c>
      <c r="AJ168" s="32">
        <v>1</v>
      </c>
      <c r="AK168" s="32" t="s">
        <v>481</v>
      </c>
      <c r="AL168" s="32">
        <v>3</v>
      </c>
      <c r="AM168" s="32" t="s">
        <v>481</v>
      </c>
      <c r="AN168" s="32" t="s">
        <v>481</v>
      </c>
      <c r="AO168" s="32" t="s">
        <v>481</v>
      </c>
      <c r="AP168" s="32" t="s">
        <v>481</v>
      </c>
      <c r="AQ168" s="32" t="s">
        <v>481</v>
      </c>
      <c r="AR168" s="32" t="s">
        <v>481</v>
      </c>
      <c r="AS168" s="32" t="s">
        <v>481</v>
      </c>
      <c r="AT168" s="32" t="s">
        <v>481</v>
      </c>
      <c r="AU168" s="32" t="s">
        <v>481</v>
      </c>
      <c r="AV168" s="32" t="s">
        <v>481</v>
      </c>
      <c r="AW168" s="32" t="s">
        <v>481</v>
      </c>
      <c r="AX168" s="32" t="s">
        <v>481</v>
      </c>
      <c r="AY168" s="32" t="s">
        <v>481</v>
      </c>
      <c r="AZ168" s="32" t="s">
        <v>481</v>
      </c>
      <c r="BA168" s="60" t="s">
        <v>481</v>
      </c>
      <c r="BB168" s="68" t="s">
        <v>481</v>
      </c>
      <c r="BC168" s="69" t="s">
        <v>481</v>
      </c>
      <c r="BD168" s="69" t="s">
        <v>481</v>
      </c>
      <c r="BE168" s="69" t="s">
        <v>481</v>
      </c>
      <c r="BF168" s="69" t="s">
        <v>481</v>
      </c>
      <c r="BG168" s="69" t="s">
        <v>481</v>
      </c>
      <c r="BH168" s="69" t="s">
        <v>481</v>
      </c>
      <c r="BI168" s="69" t="s">
        <v>481</v>
      </c>
      <c r="BJ168" s="69" t="s">
        <v>481</v>
      </c>
      <c r="BK168" s="69" t="s">
        <v>481</v>
      </c>
      <c r="BL168" s="69" t="s">
        <v>481</v>
      </c>
      <c r="BM168" s="69" t="s">
        <v>481</v>
      </c>
      <c r="BN168" s="69" t="s">
        <v>481</v>
      </c>
      <c r="BO168" s="69">
        <v>4.3277777777839219</v>
      </c>
      <c r="BP168" s="69" t="s">
        <v>481</v>
      </c>
      <c r="BQ168" s="69" t="s">
        <v>481</v>
      </c>
      <c r="BR168" s="69" t="s">
        <v>481</v>
      </c>
      <c r="BS168" s="69" t="s">
        <v>481</v>
      </c>
      <c r="BT168" s="69" t="s">
        <v>481</v>
      </c>
      <c r="BU168" s="69" t="s">
        <v>481</v>
      </c>
      <c r="BV168" s="69" t="s">
        <v>481</v>
      </c>
      <c r="BW168" s="69">
        <v>2.5902777777664596</v>
      </c>
      <c r="BX168" s="69">
        <v>1.7708333333357587</v>
      </c>
      <c r="BY168" s="69">
        <v>1.5833333333284827</v>
      </c>
      <c r="BZ168" s="69">
        <v>1.6458333333357587</v>
      </c>
      <c r="CA168" s="69" t="s">
        <v>481</v>
      </c>
      <c r="CB168" s="69" t="s">
        <v>481</v>
      </c>
      <c r="CC168" s="69">
        <v>0.66666666667151731</v>
      </c>
      <c r="CD168" s="69" t="s">
        <v>481</v>
      </c>
      <c r="CE168" s="69" t="s">
        <v>481</v>
      </c>
      <c r="CF168" s="69">
        <v>0.45833333333575865</v>
      </c>
      <c r="CG168" s="69" t="s">
        <v>481</v>
      </c>
      <c r="CH168" s="69">
        <v>0.87499999999272404</v>
      </c>
      <c r="CI168" s="69" t="s">
        <v>481</v>
      </c>
      <c r="CJ168" s="69" t="s">
        <v>481</v>
      </c>
      <c r="CK168" s="69" t="s">
        <v>481</v>
      </c>
      <c r="CL168" s="69" t="s">
        <v>481</v>
      </c>
      <c r="CM168" s="69" t="s">
        <v>481</v>
      </c>
      <c r="CN168" s="69" t="s">
        <v>481</v>
      </c>
      <c r="CO168" s="69" t="s">
        <v>481</v>
      </c>
      <c r="CP168" s="69" t="s">
        <v>481</v>
      </c>
      <c r="CQ168" s="69" t="s">
        <v>481</v>
      </c>
      <c r="CR168" s="69" t="s">
        <v>481</v>
      </c>
      <c r="CS168" s="69" t="s">
        <v>481</v>
      </c>
      <c r="CT168" s="69" t="s">
        <v>481</v>
      </c>
      <c r="CU168" s="69" t="s">
        <v>481</v>
      </c>
      <c r="CV168" s="69" t="s">
        <v>481</v>
      </c>
      <c r="CW168" s="70" t="s">
        <v>481</v>
      </c>
      <c r="CX168" s="74" t="str">
        <f t="shared" si="157"/>
        <v>-</v>
      </c>
      <c r="CY168" s="33" t="str">
        <f t="shared" si="158"/>
        <v>-</v>
      </c>
      <c r="CZ168" s="33" t="str">
        <f t="shared" si="159"/>
        <v>-</v>
      </c>
      <c r="DA168" s="33" t="str">
        <f t="shared" si="160"/>
        <v>-</v>
      </c>
      <c r="DB168" s="33" t="str">
        <f t="shared" si="161"/>
        <v>-</v>
      </c>
      <c r="DC168" s="33" t="str">
        <f t="shared" si="162"/>
        <v>-</v>
      </c>
      <c r="DD168" s="33" t="str">
        <f t="shared" si="163"/>
        <v>-</v>
      </c>
      <c r="DE168" s="33" t="str">
        <f t="shared" si="164"/>
        <v>-</v>
      </c>
      <c r="DF168" s="33" t="str">
        <f t="shared" si="165"/>
        <v>-</v>
      </c>
      <c r="DG168" s="33" t="str">
        <f t="shared" si="166"/>
        <v>-</v>
      </c>
      <c r="DH168" s="33" t="str">
        <f t="shared" si="167"/>
        <v>-</v>
      </c>
      <c r="DI168" s="33" t="str">
        <f t="shared" si="168"/>
        <v>-</v>
      </c>
      <c r="DJ168" s="33" t="str">
        <f t="shared" si="169"/>
        <v>-</v>
      </c>
      <c r="DK168" s="33">
        <f t="shared" si="170"/>
        <v>0.86555555555678443</v>
      </c>
      <c r="DL168" s="33" t="str">
        <f t="shared" si="171"/>
        <v>-</v>
      </c>
      <c r="DM168" s="33" t="str">
        <f t="shared" si="172"/>
        <v>-</v>
      </c>
      <c r="DN168" s="33" t="str">
        <f t="shared" si="173"/>
        <v>-</v>
      </c>
      <c r="DO168" s="33" t="str">
        <f t="shared" si="174"/>
        <v>-</v>
      </c>
      <c r="DP168" s="33" t="str">
        <f t="shared" si="175"/>
        <v>-</v>
      </c>
      <c r="DQ168" s="33" t="str">
        <f t="shared" si="176"/>
        <v>-</v>
      </c>
      <c r="DR168" s="33" t="str">
        <f t="shared" si="177"/>
        <v>-</v>
      </c>
      <c r="DS168" s="33">
        <f t="shared" si="178"/>
        <v>0.51805555555329197</v>
      </c>
      <c r="DT168" s="33">
        <f t="shared" si="179"/>
        <v>0.44270833333393966</v>
      </c>
      <c r="DU168" s="33">
        <f t="shared" si="180"/>
        <v>0.39583333333212067</v>
      </c>
      <c r="DV168" s="33">
        <f t="shared" si="181"/>
        <v>0.82291666666787933</v>
      </c>
      <c r="DW168" s="33" t="str">
        <f t="shared" si="182"/>
        <v>-</v>
      </c>
      <c r="DX168" s="33" t="str">
        <f t="shared" si="183"/>
        <v>-</v>
      </c>
      <c r="DY168" s="33">
        <f t="shared" si="184"/>
        <v>0.66666666667151731</v>
      </c>
      <c r="DZ168" s="33" t="str">
        <f t="shared" si="185"/>
        <v>-</v>
      </c>
      <c r="EA168" s="33" t="str">
        <f t="shared" si="186"/>
        <v>-</v>
      </c>
      <c r="EB168" s="33">
        <f t="shared" si="187"/>
        <v>0.45833333333575865</v>
      </c>
      <c r="EC168" s="33" t="str">
        <f t="shared" si="188"/>
        <v>-</v>
      </c>
      <c r="ED168" s="33">
        <f t="shared" si="189"/>
        <v>0.29166666666424135</v>
      </c>
      <c r="EE168" s="33" t="str">
        <f t="shared" si="190"/>
        <v>-</v>
      </c>
      <c r="EF168" s="33" t="str">
        <f t="shared" si="191"/>
        <v>-</v>
      </c>
      <c r="EG168" s="33" t="str">
        <f t="shared" si="192"/>
        <v>-</v>
      </c>
      <c r="EH168" s="33" t="str">
        <f t="shared" si="193"/>
        <v>-</v>
      </c>
      <c r="EI168" s="33" t="str">
        <f t="shared" si="194"/>
        <v>-</v>
      </c>
      <c r="EJ168" s="33" t="str">
        <f t="shared" si="195"/>
        <v>-</v>
      </c>
      <c r="EK168" s="33" t="str">
        <f t="shared" si="196"/>
        <v>-</v>
      </c>
      <c r="EL168" s="33" t="str">
        <f t="shared" si="197"/>
        <v>-</v>
      </c>
      <c r="EM168" s="33" t="str">
        <f t="shared" si="198"/>
        <v>-</v>
      </c>
      <c r="EN168" s="33" t="str">
        <f t="shared" si="199"/>
        <v>-</v>
      </c>
      <c r="EO168" s="33" t="str">
        <f t="shared" si="200"/>
        <v>-</v>
      </c>
      <c r="EP168" s="33" t="str">
        <f t="shared" si="201"/>
        <v>-</v>
      </c>
      <c r="EQ168" s="33" t="str">
        <f t="shared" si="202"/>
        <v>-</v>
      </c>
      <c r="ER168" s="33" t="str">
        <f t="shared" si="203"/>
        <v>-</v>
      </c>
      <c r="ES168" s="75" t="str">
        <f t="shared" si="204"/>
        <v>-</v>
      </c>
      <c r="EU168" s="33" t="str">
        <f t="shared" si="153"/>
        <v>-</v>
      </c>
      <c r="EV168" s="33">
        <f t="shared" si="154"/>
        <v>0.57067901234525686</v>
      </c>
      <c r="EW168" s="33">
        <f t="shared" si="155"/>
        <v>0.52083333333367976</v>
      </c>
      <c r="EX168" s="33" t="str">
        <f t="shared" si="156"/>
        <v>-</v>
      </c>
    </row>
    <row r="169" spans="1:154" hidden="1" outlineLevel="1" x14ac:dyDescent="0.25">
      <c r="A169" t="s">
        <v>148</v>
      </c>
      <c r="B169" s="2">
        <v>52</v>
      </c>
      <c r="C169" t="s">
        <v>392</v>
      </c>
      <c r="D169" s="19" t="s">
        <v>465</v>
      </c>
      <c r="E169" s="19" t="s">
        <v>462</v>
      </c>
      <c r="F169" s="38" t="s">
        <v>481</v>
      </c>
      <c r="G169" s="16" t="s">
        <v>481</v>
      </c>
      <c r="H169" s="16" t="s">
        <v>481</v>
      </c>
      <c r="I169" s="16" t="s">
        <v>481</v>
      </c>
      <c r="J169" s="16" t="s">
        <v>481</v>
      </c>
      <c r="K169" s="16" t="s">
        <v>481</v>
      </c>
      <c r="L169" s="16" t="s">
        <v>481</v>
      </c>
      <c r="M169" s="16" t="s">
        <v>481</v>
      </c>
      <c r="N169" s="16" t="s">
        <v>481</v>
      </c>
      <c r="O169" s="16" t="s">
        <v>481</v>
      </c>
      <c r="P169" s="16" t="s">
        <v>481</v>
      </c>
      <c r="Q169" s="16" t="s">
        <v>481</v>
      </c>
      <c r="R169" s="32" t="s">
        <v>481</v>
      </c>
      <c r="S169" s="32" t="s">
        <v>481</v>
      </c>
      <c r="T169" s="32" t="s">
        <v>481</v>
      </c>
      <c r="U169" s="32" t="s">
        <v>481</v>
      </c>
      <c r="V169" s="32" t="s">
        <v>481</v>
      </c>
      <c r="W169" s="32" t="s">
        <v>481</v>
      </c>
      <c r="X169" s="32">
        <v>1</v>
      </c>
      <c r="Y169" s="32">
        <v>1</v>
      </c>
      <c r="Z169" s="32" t="s">
        <v>481</v>
      </c>
      <c r="AA169" s="32" t="s">
        <v>481</v>
      </c>
      <c r="AB169" s="32" t="s">
        <v>481</v>
      </c>
      <c r="AC169" s="32" t="s">
        <v>481</v>
      </c>
      <c r="AD169" s="32" t="s">
        <v>481</v>
      </c>
      <c r="AE169" s="32">
        <v>1</v>
      </c>
      <c r="AF169" s="32">
        <v>2</v>
      </c>
      <c r="AG169" s="32" t="s">
        <v>481</v>
      </c>
      <c r="AH169" s="32" t="s">
        <v>481</v>
      </c>
      <c r="AI169" s="32" t="s">
        <v>481</v>
      </c>
      <c r="AJ169" s="32" t="s">
        <v>481</v>
      </c>
      <c r="AK169" s="32" t="s">
        <v>481</v>
      </c>
      <c r="AL169" s="32">
        <v>1</v>
      </c>
      <c r="AM169" s="32" t="s">
        <v>481</v>
      </c>
      <c r="AN169" s="32" t="s">
        <v>481</v>
      </c>
      <c r="AO169" s="32" t="s">
        <v>481</v>
      </c>
      <c r="AP169" s="32" t="s">
        <v>481</v>
      </c>
      <c r="AQ169" s="32" t="s">
        <v>481</v>
      </c>
      <c r="AR169" s="32" t="s">
        <v>481</v>
      </c>
      <c r="AS169" s="32" t="s">
        <v>481</v>
      </c>
      <c r="AT169" s="32" t="s">
        <v>481</v>
      </c>
      <c r="AU169" s="32" t="s">
        <v>481</v>
      </c>
      <c r="AV169" s="32" t="s">
        <v>481</v>
      </c>
      <c r="AW169" s="32" t="s">
        <v>481</v>
      </c>
      <c r="AX169" s="32" t="s">
        <v>481</v>
      </c>
      <c r="AY169" s="32">
        <v>1</v>
      </c>
      <c r="AZ169" s="32" t="s">
        <v>481</v>
      </c>
      <c r="BA169" s="60" t="s">
        <v>481</v>
      </c>
      <c r="BB169" s="68" t="s">
        <v>481</v>
      </c>
      <c r="BC169" s="69" t="s">
        <v>481</v>
      </c>
      <c r="BD169" s="69" t="s">
        <v>481</v>
      </c>
      <c r="BE169" s="69" t="s">
        <v>481</v>
      </c>
      <c r="BF169" s="69" t="s">
        <v>481</v>
      </c>
      <c r="BG169" s="69" t="s">
        <v>481</v>
      </c>
      <c r="BH169" s="69" t="s">
        <v>481</v>
      </c>
      <c r="BI169" s="69" t="s">
        <v>481</v>
      </c>
      <c r="BJ169" s="69" t="s">
        <v>481</v>
      </c>
      <c r="BK169" s="69" t="s">
        <v>481</v>
      </c>
      <c r="BL169" s="69" t="s">
        <v>481</v>
      </c>
      <c r="BM169" s="69" t="s">
        <v>481</v>
      </c>
      <c r="BN169" s="69" t="s">
        <v>481</v>
      </c>
      <c r="BO169" s="69" t="s">
        <v>481</v>
      </c>
      <c r="BP169" s="69" t="s">
        <v>481</v>
      </c>
      <c r="BQ169" s="69" t="s">
        <v>481</v>
      </c>
      <c r="BR169" s="69" t="s">
        <v>481</v>
      </c>
      <c r="BS169" s="69" t="s">
        <v>481</v>
      </c>
      <c r="BT169" s="69">
        <v>0.35416666666424135</v>
      </c>
      <c r="BU169" s="69">
        <v>0.33333333333575865</v>
      </c>
      <c r="BV169" s="69" t="s">
        <v>481</v>
      </c>
      <c r="BW169" s="69" t="s">
        <v>481</v>
      </c>
      <c r="BX169" s="69" t="s">
        <v>481</v>
      </c>
      <c r="BY169" s="69" t="s">
        <v>481</v>
      </c>
      <c r="BZ169" s="69" t="s">
        <v>481</v>
      </c>
      <c r="CA169" s="69">
        <v>0.33333333332848269</v>
      </c>
      <c r="CB169" s="69">
        <v>1.1423611111094942</v>
      </c>
      <c r="CC169" s="69" t="s">
        <v>481</v>
      </c>
      <c r="CD169" s="69" t="s">
        <v>481</v>
      </c>
      <c r="CE169" s="69" t="s">
        <v>481</v>
      </c>
      <c r="CF169" s="69" t="s">
        <v>481</v>
      </c>
      <c r="CG169" s="69" t="s">
        <v>481</v>
      </c>
      <c r="CH169" s="69">
        <v>0.29236111111094942</v>
      </c>
      <c r="CI169" s="69" t="s">
        <v>481</v>
      </c>
      <c r="CJ169" s="69" t="s">
        <v>481</v>
      </c>
      <c r="CK169" s="69" t="s">
        <v>481</v>
      </c>
      <c r="CL169" s="69" t="s">
        <v>481</v>
      </c>
      <c r="CM169" s="69" t="s">
        <v>481</v>
      </c>
      <c r="CN169" s="69" t="s">
        <v>481</v>
      </c>
      <c r="CO169" s="69" t="s">
        <v>481</v>
      </c>
      <c r="CP169" s="69" t="s">
        <v>481</v>
      </c>
      <c r="CQ169" s="69" t="s">
        <v>481</v>
      </c>
      <c r="CR169" s="69" t="s">
        <v>481</v>
      </c>
      <c r="CS169" s="69" t="s">
        <v>481</v>
      </c>
      <c r="CT169" s="69" t="s">
        <v>481</v>
      </c>
      <c r="CU169" s="69">
        <v>1.2083333333284827</v>
      </c>
      <c r="CV169" s="69" t="s">
        <v>481</v>
      </c>
      <c r="CW169" s="70" t="s">
        <v>481</v>
      </c>
      <c r="CX169" s="74" t="str">
        <f t="shared" si="157"/>
        <v>-</v>
      </c>
      <c r="CY169" s="33" t="str">
        <f t="shared" si="158"/>
        <v>-</v>
      </c>
      <c r="CZ169" s="33" t="str">
        <f t="shared" si="159"/>
        <v>-</v>
      </c>
      <c r="DA169" s="33" t="str">
        <f t="shared" si="160"/>
        <v>-</v>
      </c>
      <c r="DB169" s="33" t="str">
        <f t="shared" si="161"/>
        <v>-</v>
      </c>
      <c r="DC169" s="33" t="str">
        <f t="shared" si="162"/>
        <v>-</v>
      </c>
      <c r="DD169" s="33" t="str">
        <f t="shared" si="163"/>
        <v>-</v>
      </c>
      <c r="DE169" s="33" t="str">
        <f t="shared" si="164"/>
        <v>-</v>
      </c>
      <c r="DF169" s="33" t="str">
        <f t="shared" si="165"/>
        <v>-</v>
      </c>
      <c r="DG169" s="33" t="str">
        <f t="shared" si="166"/>
        <v>-</v>
      </c>
      <c r="DH169" s="33" t="str">
        <f t="shared" si="167"/>
        <v>-</v>
      </c>
      <c r="DI169" s="33" t="str">
        <f t="shared" si="168"/>
        <v>-</v>
      </c>
      <c r="DJ169" s="33" t="str">
        <f t="shared" si="169"/>
        <v>-</v>
      </c>
      <c r="DK169" s="33" t="str">
        <f t="shared" si="170"/>
        <v>-</v>
      </c>
      <c r="DL169" s="33" t="str">
        <f t="shared" si="171"/>
        <v>-</v>
      </c>
      <c r="DM169" s="33" t="str">
        <f t="shared" si="172"/>
        <v>-</v>
      </c>
      <c r="DN169" s="33" t="str">
        <f t="shared" si="173"/>
        <v>-</v>
      </c>
      <c r="DO169" s="33" t="str">
        <f t="shared" si="174"/>
        <v>-</v>
      </c>
      <c r="DP169" s="33">
        <f t="shared" si="175"/>
        <v>0.35416666666424135</v>
      </c>
      <c r="DQ169" s="33">
        <f t="shared" si="176"/>
        <v>0.33333333333575865</v>
      </c>
      <c r="DR169" s="33" t="str">
        <f t="shared" si="177"/>
        <v>-</v>
      </c>
      <c r="DS169" s="33" t="str">
        <f t="shared" si="178"/>
        <v>-</v>
      </c>
      <c r="DT169" s="33" t="str">
        <f t="shared" si="179"/>
        <v>-</v>
      </c>
      <c r="DU169" s="33" t="str">
        <f t="shared" si="180"/>
        <v>-</v>
      </c>
      <c r="DV169" s="33" t="str">
        <f t="shared" si="181"/>
        <v>-</v>
      </c>
      <c r="DW169" s="33">
        <f t="shared" si="182"/>
        <v>0.33333333332848269</v>
      </c>
      <c r="DX169" s="33">
        <f t="shared" si="183"/>
        <v>0.57118055555474712</v>
      </c>
      <c r="DY169" s="33" t="str">
        <f t="shared" si="184"/>
        <v>-</v>
      </c>
      <c r="DZ169" s="33" t="str">
        <f t="shared" si="185"/>
        <v>-</v>
      </c>
      <c r="EA169" s="33" t="str">
        <f t="shared" si="186"/>
        <v>-</v>
      </c>
      <c r="EB169" s="33" t="str">
        <f t="shared" si="187"/>
        <v>-</v>
      </c>
      <c r="EC169" s="33" t="str">
        <f t="shared" si="188"/>
        <v>-</v>
      </c>
      <c r="ED169" s="33">
        <f t="shared" si="189"/>
        <v>0.29236111111094942</v>
      </c>
      <c r="EE169" s="33" t="str">
        <f t="shared" si="190"/>
        <v>-</v>
      </c>
      <c r="EF169" s="33" t="str">
        <f t="shared" si="191"/>
        <v>-</v>
      </c>
      <c r="EG169" s="33" t="str">
        <f t="shared" si="192"/>
        <v>-</v>
      </c>
      <c r="EH169" s="33" t="str">
        <f t="shared" si="193"/>
        <v>-</v>
      </c>
      <c r="EI169" s="33" t="str">
        <f t="shared" si="194"/>
        <v>-</v>
      </c>
      <c r="EJ169" s="33" t="str">
        <f t="shared" si="195"/>
        <v>-</v>
      </c>
      <c r="EK169" s="33" t="str">
        <f t="shared" si="196"/>
        <v>-</v>
      </c>
      <c r="EL169" s="33" t="str">
        <f t="shared" si="197"/>
        <v>-</v>
      </c>
      <c r="EM169" s="33" t="str">
        <f t="shared" si="198"/>
        <v>-</v>
      </c>
      <c r="EN169" s="33" t="str">
        <f t="shared" si="199"/>
        <v>-</v>
      </c>
      <c r="EO169" s="33" t="str">
        <f t="shared" si="200"/>
        <v>-</v>
      </c>
      <c r="EP169" s="33" t="str">
        <f t="shared" si="201"/>
        <v>-</v>
      </c>
      <c r="EQ169" s="33">
        <f t="shared" si="202"/>
        <v>1.2083333333284827</v>
      </c>
      <c r="ER169" s="33" t="str">
        <f t="shared" si="203"/>
        <v>-</v>
      </c>
      <c r="ES169" s="75" t="str">
        <f t="shared" si="204"/>
        <v>-</v>
      </c>
      <c r="EU169" s="33" t="str">
        <f t="shared" si="153"/>
        <v>-</v>
      </c>
      <c r="EV169" s="33">
        <f t="shared" si="154"/>
        <v>0.34375</v>
      </c>
      <c r="EW169" s="33">
        <f t="shared" si="155"/>
        <v>0.44201388888723159</v>
      </c>
      <c r="EX169" s="33">
        <f t="shared" si="156"/>
        <v>1.2083333333284827</v>
      </c>
    </row>
    <row r="170" spans="1:154" hidden="1" outlineLevel="1" x14ac:dyDescent="0.25">
      <c r="A170" t="s">
        <v>149</v>
      </c>
      <c r="B170" s="2">
        <v>203</v>
      </c>
      <c r="C170" t="s">
        <v>393</v>
      </c>
      <c r="D170" s="19" t="s">
        <v>465</v>
      </c>
      <c r="E170" s="19" t="s">
        <v>461</v>
      </c>
      <c r="F170" s="38" t="s">
        <v>481</v>
      </c>
      <c r="G170" s="16" t="s">
        <v>481</v>
      </c>
      <c r="H170" s="16" t="s">
        <v>481</v>
      </c>
      <c r="I170" s="16" t="s">
        <v>481</v>
      </c>
      <c r="J170" s="16" t="s">
        <v>481</v>
      </c>
      <c r="K170" s="16" t="s">
        <v>481</v>
      </c>
      <c r="L170" s="16" t="s">
        <v>481</v>
      </c>
      <c r="M170" s="16" t="s">
        <v>481</v>
      </c>
      <c r="N170" s="16" t="s">
        <v>481</v>
      </c>
      <c r="O170" s="16" t="s">
        <v>481</v>
      </c>
      <c r="P170" s="16" t="s">
        <v>481</v>
      </c>
      <c r="Q170" s="16" t="s">
        <v>481</v>
      </c>
      <c r="R170" s="32" t="s">
        <v>481</v>
      </c>
      <c r="S170" s="32" t="s">
        <v>481</v>
      </c>
      <c r="T170" s="32" t="s">
        <v>481</v>
      </c>
      <c r="U170" s="32" t="s">
        <v>481</v>
      </c>
      <c r="V170" s="32" t="s">
        <v>481</v>
      </c>
      <c r="W170" s="32" t="s">
        <v>481</v>
      </c>
      <c r="X170" s="32" t="s">
        <v>481</v>
      </c>
      <c r="Y170" s="32" t="s">
        <v>481</v>
      </c>
      <c r="Z170" s="32" t="s">
        <v>481</v>
      </c>
      <c r="AA170" s="32" t="s">
        <v>481</v>
      </c>
      <c r="AB170" s="32" t="s">
        <v>481</v>
      </c>
      <c r="AC170" s="32" t="s">
        <v>481</v>
      </c>
      <c r="AD170" s="32" t="s">
        <v>481</v>
      </c>
      <c r="AE170" s="32" t="s">
        <v>481</v>
      </c>
      <c r="AF170" s="32" t="s">
        <v>481</v>
      </c>
      <c r="AG170" s="32" t="s">
        <v>481</v>
      </c>
      <c r="AH170" s="32" t="s">
        <v>481</v>
      </c>
      <c r="AI170" s="32" t="s">
        <v>481</v>
      </c>
      <c r="AJ170" s="32" t="s">
        <v>481</v>
      </c>
      <c r="AK170" s="32" t="s">
        <v>481</v>
      </c>
      <c r="AL170" s="32" t="s">
        <v>481</v>
      </c>
      <c r="AM170" s="32" t="s">
        <v>481</v>
      </c>
      <c r="AN170" s="32" t="s">
        <v>481</v>
      </c>
      <c r="AO170" s="32" t="s">
        <v>481</v>
      </c>
      <c r="AP170" s="32" t="s">
        <v>481</v>
      </c>
      <c r="AQ170" s="32" t="s">
        <v>481</v>
      </c>
      <c r="AR170" s="32" t="s">
        <v>481</v>
      </c>
      <c r="AS170" s="32" t="s">
        <v>481</v>
      </c>
      <c r="AT170" s="32" t="s">
        <v>481</v>
      </c>
      <c r="AU170" s="32" t="s">
        <v>481</v>
      </c>
      <c r="AV170" s="32" t="s">
        <v>481</v>
      </c>
      <c r="AW170" s="32" t="s">
        <v>481</v>
      </c>
      <c r="AX170" s="32" t="s">
        <v>481</v>
      </c>
      <c r="AY170" s="32" t="s">
        <v>481</v>
      </c>
      <c r="AZ170" s="32" t="s">
        <v>481</v>
      </c>
      <c r="BA170" s="60" t="s">
        <v>481</v>
      </c>
      <c r="BB170" s="68" t="s">
        <v>481</v>
      </c>
      <c r="BC170" s="69" t="s">
        <v>481</v>
      </c>
      <c r="BD170" s="69" t="s">
        <v>481</v>
      </c>
      <c r="BE170" s="69" t="s">
        <v>481</v>
      </c>
      <c r="BF170" s="69" t="s">
        <v>481</v>
      </c>
      <c r="BG170" s="69" t="s">
        <v>481</v>
      </c>
      <c r="BH170" s="69" t="s">
        <v>481</v>
      </c>
      <c r="BI170" s="69" t="s">
        <v>481</v>
      </c>
      <c r="BJ170" s="69" t="s">
        <v>481</v>
      </c>
      <c r="BK170" s="69" t="s">
        <v>481</v>
      </c>
      <c r="BL170" s="69" t="s">
        <v>481</v>
      </c>
      <c r="BM170" s="69" t="s">
        <v>481</v>
      </c>
      <c r="BN170" s="69" t="s">
        <v>481</v>
      </c>
      <c r="BO170" s="69" t="s">
        <v>481</v>
      </c>
      <c r="BP170" s="69" t="s">
        <v>481</v>
      </c>
      <c r="BQ170" s="69" t="s">
        <v>481</v>
      </c>
      <c r="BR170" s="69" t="s">
        <v>481</v>
      </c>
      <c r="BS170" s="69" t="s">
        <v>481</v>
      </c>
      <c r="BT170" s="69" t="s">
        <v>481</v>
      </c>
      <c r="BU170" s="69" t="s">
        <v>481</v>
      </c>
      <c r="BV170" s="69" t="s">
        <v>481</v>
      </c>
      <c r="BW170" s="69" t="s">
        <v>481</v>
      </c>
      <c r="BX170" s="69" t="s">
        <v>481</v>
      </c>
      <c r="BY170" s="69" t="s">
        <v>481</v>
      </c>
      <c r="BZ170" s="69" t="s">
        <v>481</v>
      </c>
      <c r="CA170" s="69" t="s">
        <v>481</v>
      </c>
      <c r="CB170" s="69" t="s">
        <v>481</v>
      </c>
      <c r="CC170" s="69" t="s">
        <v>481</v>
      </c>
      <c r="CD170" s="69" t="s">
        <v>481</v>
      </c>
      <c r="CE170" s="69" t="s">
        <v>481</v>
      </c>
      <c r="CF170" s="69" t="s">
        <v>481</v>
      </c>
      <c r="CG170" s="69" t="s">
        <v>481</v>
      </c>
      <c r="CH170" s="69" t="s">
        <v>481</v>
      </c>
      <c r="CI170" s="69" t="s">
        <v>481</v>
      </c>
      <c r="CJ170" s="69" t="s">
        <v>481</v>
      </c>
      <c r="CK170" s="69" t="s">
        <v>481</v>
      </c>
      <c r="CL170" s="69" t="s">
        <v>481</v>
      </c>
      <c r="CM170" s="69" t="s">
        <v>481</v>
      </c>
      <c r="CN170" s="69" t="s">
        <v>481</v>
      </c>
      <c r="CO170" s="69" t="s">
        <v>481</v>
      </c>
      <c r="CP170" s="69" t="s">
        <v>481</v>
      </c>
      <c r="CQ170" s="69" t="s">
        <v>481</v>
      </c>
      <c r="CR170" s="69" t="s">
        <v>481</v>
      </c>
      <c r="CS170" s="69" t="s">
        <v>481</v>
      </c>
      <c r="CT170" s="69" t="s">
        <v>481</v>
      </c>
      <c r="CU170" s="69" t="s">
        <v>481</v>
      </c>
      <c r="CV170" s="69" t="s">
        <v>481</v>
      </c>
      <c r="CW170" s="70" t="s">
        <v>481</v>
      </c>
      <c r="CX170" s="74" t="str">
        <f t="shared" si="157"/>
        <v>-</v>
      </c>
      <c r="CY170" s="33" t="str">
        <f t="shared" si="158"/>
        <v>-</v>
      </c>
      <c r="CZ170" s="33" t="str">
        <f t="shared" si="159"/>
        <v>-</v>
      </c>
      <c r="DA170" s="33" t="str">
        <f t="shared" si="160"/>
        <v>-</v>
      </c>
      <c r="DB170" s="33" t="str">
        <f t="shared" si="161"/>
        <v>-</v>
      </c>
      <c r="DC170" s="33" t="str">
        <f t="shared" si="162"/>
        <v>-</v>
      </c>
      <c r="DD170" s="33" t="str">
        <f t="shared" si="163"/>
        <v>-</v>
      </c>
      <c r="DE170" s="33" t="str">
        <f t="shared" si="164"/>
        <v>-</v>
      </c>
      <c r="DF170" s="33" t="str">
        <f t="shared" si="165"/>
        <v>-</v>
      </c>
      <c r="DG170" s="33" t="str">
        <f t="shared" si="166"/>
        <v>-</v>
      </c>
      <c r="DH170" s="33" t="str">
        <f t="shared" si="167"/>
        <v>-</v>
      </c>
      <c r="DI170" s="33" t="str">
        <f t="shared" si="168"/>
        <v>-</v>
      </c>
      <c r="DJ170" s="33" t="str">
        <f t="shared" si="169"/>
        <v>-</v>
      </c>
      <c r="DK170" s="33" t="str">
        <f t="shared" si="170"/>
        <v>-</v>
      </c>
      <c r="DL170" s="33" t="str">
        <f t="shared" si="171"/>
        <v>-</v>
      </c>
      <c r="DM170" s="33" t="str">
        <f t="shared" si="172"/>
        <v>-</v>
      </c>
      <c r="DN170" s="33" t="str">
        <f t="shared" si="173"/>
        <v>-</v>
      </c>
      <c r="DO170" s="33" t="str">
        <f t="shared" si="174"/>
        <v>-</v>
      </c>
      <c r="DP170" s="33" t="str">
        <f t="shared" si="175"/>
        <v>-</v>
      </c>
      <c r="DQ170" s="33" t="str">
        <f t="shared" si="176"/>
        <v>-</v>
      </c>
      <c r="DR170" s="33" t="str">
        <f t="shared" si="177"/>
        <v>-</v>
      </c>
      <c r="DS170" s="33" t="str">
        <f t="shared" si="178"/>
        <v>-</v>
      </c>
      <c r="DT170" s="33" t="str">
        <f t="shared" si="179"/>
        <v>-</v>
      </c>
      <c r="DU170" s="33" t="str">
        <f t="shared" si="180"/>
        <v>-</v>
      </c>
      <c r="DV170" s="33" t="str">
        <f t="shared" si="181"/>
        <v>-</v>
      </c>
      <c r="DW170" s="33" t="str">
        <f t="shared" si="182"/>
        <v>-</v>
      </c>
      <c r="DX170" s="33" t="str">
        <f t="shared" si="183"/>
        <v>-</v>
      </c>
      <c r="DY170" s="33" t="str">
        <f t="shared" si="184"/>
        <v>-</v>
      </c>
      <c r="DZ170" s="33" t="str">
        <f t="shared" si="185"/>
        <v>-</v>
      </c>
      <c r="EA170" s="33" t="str">
        <f t="shared" si="186"/>
        <v>-</v>
      </c>
      <c r="EB170" s="33" t="str">
        <f t="shared" si="187"/>
        <v>-</v>
      </c>
      <c r="EC170" s="33" t="str">
        <f t="shared" si="188"/>
        <v>-</v>
      </c>
      <c r="ED170" s="33" t="str">
        <f t="shared" si="189"/>
        <v>-</v>
      </c>
      <c r="EE170" s="33" t="str">
        <f t="shared" si="190"/>
        <v>-</v>
      </c>
      <c r="EF170" s="33" t="str">
        <f t="shared" si="191"/>
        <v>-</v>
      </c>
      <c r="EG170" s="33" t="str">
        <f t="shared" si="192"/>
        <v>-</v>
      </c>
      <c r="EH170" s="33" t="str">
        <f t="shared" si="193"/>
        <v>-</v>
      </c>
      <c r="EI170" s="33" t="str">
        <f t="shared" si="194"/>
        <v>-</v>
      </c>
      <c r="EJ170" s="33" t="str">
        <f t="shared" si="195"/>
        <v>-</v>
      </c>
      <c r="EK170" s="33" t="str">
        <f t="shared" si="196"/>
        <v>-</v>
      </c>
      <c r="EL170" s="33" t="str">
        <f t="shared" si="197"/>
        <v>-</v>
      </c>
      <c r="EM170" s="33" t="str">
        <f t="shared" si="198"/>
        <v>-</v>
      </c>
      <c r="EN170" s="33" t="str">
        <f t="shared" si="199"/>
        <v>-</v>
      </c>
      <c r="EO170" s="33" t="str">
        <f t="shared" si="200"/>
        <v>-</v>
      </c>
      <c r="EP170" s="33" t="str">
        <f t="shared" si="201"/>
        <v>-</v>
      </c>
      <c r="EQ170" s="33" t="str">
        <f t="shared" si="202"/>
        <v>-</v>
      </c>
      <c r="ER170" s="33" t="str">
        <f t="shared" si="203"/>
        <v>-</v>
      </c>
      <c r="ES170" s="75" t="str">
        <f t="shared" si="204"/>
        <v>-</v>
      </c>
      <c r="EU170" s="33" t="str">
        <f t="shared" si="153"/>
        <v>-</v>
      </c>
      <c r="EV170" s="33" t="str">
        <f t="shared" si="154"/>
        <v>-</v>
      </c>
      <c r="EW170" s="33" t="str">
        <f t="shared" si="155"/>
        <v>-</v>
      </c>
      <c r="EX170" s="33" t="str">
        <f t="shared" si="156"/>
        <v>-</v>
      </c>
    </row>
    <row r="171" spans="1:154" hidden="1" outlineLevel="1" x14ac:dyDescent="0.25">
      <c r="A171" t="s">
        <v>150</v>
      </c>
      <c r="B171" s="2">
        <v>204</v>
      </c>
      <c r="C171" t="s">
        <v>394</v>
      </c>
      <c r="D171" s="19" t="s">
        <v>465</v>
      </c>
      <c r="E171" s="19" t="s">
        <v>462</v>
      </c>
      <c r="F171" s="38" t="s">
        <v>481</v>
      </c>
      <c r="G171" s="16" t="s">
        <v>481</v>
      </c>
      <c r="H171" s="16" t="s">
        <v>481</v>
      </c>
      <c r="I171" s="16" t="s">
        <v>481</v>
      </c>
      <c r="J171" s="16" t="s">
        <v>481</v>
      </c>
      <c r="K171" s="16" t="s">
        <v>481</v>
      </c>
      <c r="L171" s="16">
        <v>1</v>
      </c>
      <c r="M171" s="16" t="s">
        <v>481</v>
      </c>
      <c r="N171" s="16" t="s">
        <v>481</v>
      </c>
      <c r="O171" s="16" t="s">
        <v>481</v>
      </c>
      <c r="P171" s="16" t="s">
        <v>481</v>
      </c>
      <c r="Q171" s="16" t="s">
        <v>481</v>
      </c>
      <c r="R171" s="32" t="s">
        <v>481</v>
      </c>
      <c r="S171" s="32" t="s">
        <v>481</v>
      </c>
      <c r="T171" s="32" t="s">
        <v>481</v>
      </c>
      <c r="U171" s="32" t="s">
        <v>481</v>
      </c>
      <c r="V171" s="32" t="s">
        <v>481</v>
      </c>
      <c r="W171" s="32" t="s">
        <v>481</v>
      </c>
      <c r="X171" s="32" t="s">
        <v>481</v>
      </c>
      <c r="Y171" s="32" t="s">
        <v>481</v>
      </c>
      <c r="Z171" s="32">
        <v>1</v>
      </c>
      <c r="AA171" s="32" t="s">
        <v>481</v>
      </c>
      <c r="AB171" s="32" t="s">
        <v>481</v>
      </c>
      <c r="AC171" s="32" t="s">
        <v>481</v>
      </c>
      <c r="AD171" s="32" t="s">
        <v>481</v>
      </c>
      <c r="AE171" s="32" t="s">
        <v>481</v>
      </c>
      <c r="AF171" s="32" t="s">
        <v>481</v>
      </c>
      <c r="AG171" s="32" t="s">
        <v>481</v>
      </c>
      <c r="AH171" s="32" t="s">
        <v>481</v>
      </c>
      <c r="AI171" s="32" t="s">
        <v>481</v>
      </c>
      <c r="AJ171" s="32" t="s">
        <v>481</v>
      </c>
      <c r="AK171" s="32" t="s">
        <v>481</v>
      </c>
      <c r="AL171" s="32" t="s">
        <v>481</v>
      </c>
      <c r="AM171" s="32" t="s">
        <v>481</v>
      </c>
      <c r="AN171" s="32">
        <v>1</v>
      </c>
      <c r="AO171" s="32" t="s">
        <v>481</v>
      </c>
      <c r="AP171" s="32" t="s">
        <v>481</v>
      </c>
      <c r="AQ171" s="32" t="s">
        <v>481</v>
      </c>
      <c r="AR171" s="32" t="s">
        <v>481</v>
      </c>
      <c r="AS171" s="32" t="s">
        <v>481</v>
      </c>
      <c r="AT171" s="32" t="s">
        <v>481</v>
      </c>
      <c r="AU171" s="32" t="s">
        <v>481</v>
      </c>
      <c r="AV171" s="32" t="s">
        <v>481</v>
      </c>
      <c r="AW171" s="32" t="s">
        <v>481</v>
      </c>
      <c r="AX171" s="32" t="s">
        <v>481</v>
      </c>
      <c r="AY171" s="32" t="s">
        <v>481</v>
      </c>
      <c r="AZ171" s="32" t="s">
        <v>481</v>
      </c>
      <c r="BA171" s="60" t="s">
        <v>481</v>
      </c>
      <c r="BB171" s="68" t="s">
        <v>481</v>
      </c>
      <c r="BC171" s="69" t="s">
        <v>481</v>
      </c>
      <c r="BD171" s="69" t="s">
        <v>481</v>
      </c>
      <c r="BE171" s="69" t="s">
        <v>481</v>
      </c>
      <c r="BF171" s="69" t="s">
        <v>481</v>
      </c>
      <c r="BG171" s="69" t="s">
        <v>481</v>
      </c>
      <c r="BH171" s="69">
        <v>0.375</v>
      </c>
      <c r="BI171" s="69" t="s">
        <v>481</v>
      </c>
      <c r="BJ171" s="69" t="s">
        <v>481</v>
      </c>
      <c r="BK171" s="69" t="s">
        <v>481</v>
      </c>
      <c r="BL171" s="69" t="s">
        <v>481</v>
      </c>
      <c r="BM171" s="69" t="s">
        <v>481</v>
      </c>
      <c r="BN171" s="69" t="s">
        <v>481</v>
      </c>
      <c r="BO171" s="69" t="s">
        <v>481</v>
      </c>
      <c r="BP171" s="69" t="s">
        <v>481</v>
      </c>
      <c r="BQ171" s="69" t="s">
        <v>481</v>
      </c>
      <c r="BR171" s="69" t="s">
        <v>481</v>
      </c>
      <c r="BS171" s="69" t="s">
        <v>481</v>
      </c>
      <c r="BT171" s="69" t="s">
        <v>481</v>
      </c>
      <c r="BU171" s="69" t="s">
        <v>481</v>
      </c>
      <c r="BV171" s="69">
        <v>0.83333333332848269</v>
      </c>
      <c r="BW171" s="69" t="s">
        <v>481</v>
      </c>
      <c r="BX171" s="69" t="s">
        <v>481</v>
      </c>
      <c r="BY171" s="69" t="s">
        <v>481</v>
      </c>
      <c r="BZ171" s="69" t="s">
        <v>481</v>
      </c>
      <c r="CA171" s="69" t="s">
        <v>481</v>
      </c>
      <c r="CB171" s="69" t="s">
        <v>481</v>
      </c>
      <c r="CC171" s="69" t="s">
        <v>481</v>
      </c>
      <c r="CD171" s="69" t="s">
        <v>481</v>
      </c>
      <c r="CE171" s="69" t="s">
        <v>481</v>
      </c>
      <c r="CF171" s="69" t="s">
        <v>481</v>
      </c>
      <c r="CG171" s="69" t="s">
        <v>481</v>
      </c>
      <c r="CH171" s="69" t="s">
        <v>481</v>
      </c>
      <c r="CI171" s="69" t="s">
        <v>481</v>
      </c>
      <c r="CJ171" s="69">
        <v>0.27083333333575865</v>
      </c>
      <c r="CK171" s="69" t="s">
        <v>481</v>
      </c>
      <c r="CL171" s="69" t="s">
        <v>481</v>
      </c>
      <c r="CM171" s="69" t="s">
        <v>481</v>
      </c>
      <c r="CN171" s="69" t="s">
        <v>481</v>
      </c>
      <c r="CO171" s="69" t="s">
        <v>481</v>
      </c>
      <c r="CP171" s="69" t="s">
        <v>481</v>
      </c>
      <c r="CQ171" s="69" t="s">
        <v>481</v>
      </c>
      <c r="CR171" s="69" t="s">
        <v>481</v>
      </c>
      <c r="CS171" s="69" t="s">
        <v>481</v>
      </c>
      <c r="CT171" s="69" t="s">
        <v>481</v>
      </c>
      <c r="CU171" s="69" t="s">
        <v>481</v>
      </c>
      <c r="CV171" s="69" t="s">
        <v>481</v>
      </c>
      <c r="CW171" s="70" t="s">
        <v>481</v>
      </c>
      <c r="CX171" s="74" t="str">
        <f t="shared" si="157"/>
        <v>-</v>
      </c>
      <c r="CY171" s="33" t="str">
        <f t="shared" si="158"/>
        <v>-</v>
      </c>
      <c r="CZ171" s="33" t="str">
        <f t="shared" si="159"/>
        <v>-</v>
      </c>
      <c r="DA171" s="33" t="str">
        <f t="shared" si="160"/>
        <v>-</v>
      </c>
      <c r="DB171" s="33" t="str">
        <f t="shared" si="161"/>
        <v>-</v>
      </c>
      <c r="DC171" s="33" t="str">
        <f t="shared" si="162"/>
        <v>-</v>
      </c>
      <c r="DD171" s="33">
        <f t="shared" si="163"/>
        <v>0.375</v>
      </c>
      <c r="DE171" s="33" t="str">
        <f t="shared" si="164"/>
        <v>-</v>
      </c>
      <c r="DF171" s="33" t="str">
        <f t="shared" si="165"/>
        <v>-</v>
      </c>
      <c r="DG171" s="33" t="str">
        <f t="shared" si="166"/>
        <v>-</v>
      </c>
      <c r="DH171" s="33" t="str">
        <f t="shared" si="167"/>
        <v>-</v>
      </c>
      <c r="DI171" s="33" t="str">
        <f t="shared" si="168"/>
        <v>-</v>
      </c>
      <c r="DJ171" s="33" t="str">
        <f t="shared" si="169"/>
        <v>-</v>
      </c>
      <c r="DK171" s="33" t="str">
        <f t="shared" si="170"/>
        <v>-</v>
      </c>
      <c r="DL171" s="33" t="str">
        <f t="shared" si="171"/>
        <v>-</v>
      </c>
      <c r="DM171" s="33" t="str">
        <f t="shared" si="172"/>
        <v>-</v>
      </c>
      <c r="DN171" s="33" t="str">
        <f t="shared" si="173"/>
        <v>-</v>
      </c>
      <c r="DO171" s="33" t="str">
        <f t="shared" si="174"/>
        <v>-</v>
      </c>
      <c r="DP171" s="33" t="str">
        <f t="shared" si="175"/>
        <v>-</v>
      </c>
      <c r="DQ171" s="33" t="str">
        <f t="shared" si="176"/>
        <v>-</v>
      </c>
      <c r="DR171" s="33">
        <f t="shared" si="177"/>
        <v>0.83333333332848269</v>
      </c>
      <c r="DS171" s="33" t="str">
        <f t="shared" si="178"/>
        <v>-</v>
      </c>
      <c r="DT171" s="33" t="str">
        <f t="shared" si="179"/>
        <v>-</v>
      </c>
      <c r="DU171" s="33" t="str">
        <f t="shared" si="180"/>
        <v>-</v>
      </c>
      <c r="DV171" s="33" t="str">
        <f t="shared" si="181"/>
        <v>-</v>
      </c>
      <c r="DW171" s="33" t="str">
        <f t="shared" si="182"/>
        <v>-</v>
      </c>
      <c r="DX171" s="33" t="str">
        <f t="shared" si="183"/>
        <v>-</v>
      </c>
      <c r="DY171" s="33" t="str">
        <f t="shared" si="184"/>
        <v>-</v>
      </c>
      <c r="DZ171" s="33" t="str">
        <f t="shared" si="185"/>
        <v>-</v>
      </c>
      <c r="EA171" s="33" t="str">
        <f t="shared" si="186"/>
        <v>-</v>
      </c>
      <c r="EB171" s="33" t="str">
        <f t="shared" si="187"/>
        <v>-</v>
      </c>
      <c r="EC171" s="33" t="str">
        <f t="shared" si="188"/>
        <v>-</v>
      </c>
      <c r="ED171" s="33" t="str">
        <f t="shared" si="189"/>
        <v>-</v>
      </c>
      <c r="EE171" s="33" t="str">
        <f t="shared" si="190"/>
        <v>-</v>
      </c>
      <c r="EF171" s="33">
        <f t="shared" si="191"/>
        <v>0.27083333333575865</v>
      </c>
      <c r="EG171" s="33" t="str">
        <f t="shared" si="192"/>
        <v>-</v>
      </c>
      <c r="EH171" s="33" t="str">
        <f t="shared" si="193"/>
        <v>-</v>
      </c>
      <c r="EI171" s="33" t="str">
        <f t="shared" si="194"/>
        <v>-</v>
      </c>
      <c r="EJ171" s="33" t="str">
        <f t="shared" si="195"/>
        <v>-</v>
      </c>
      <c r="EK171" s="33" t="str">
        <f t="shared" si="196"/>
        <v>-</v>
      </c>
      <c r="EL171" s="33" t="str">
        <f t="shared" si="197"/>
        <v>-</v>
      </c>
      <c r="EM171" s="33" t="str">
        <f t="shared" si="198"/>
        <v>-</v>
      </c>
      <c r="EN171" s="33" t="str">
        <f t="shared" si="199"/>
        <v>-</v>
      </c>
      <c r="EO171" s="33" t="str">
        <f t="shared" si="200"/>
        <v>-</v>
      </c>
      <c r="EP171" s="33" t="str">
        <f t="shared" si="201"/>
        <v>-</v>
      </c>
      <c r="EQ171" s="33" t="str">
        <f t="shared" si="202"/>
        <v>-</v>
      </c>
      <c r="ER171" s="33" t="str">
        <f t="shared" si="203"/>
        <v>-</v>
      </c>
      <c r="ES171" s="75" t="str">
        <f t="shared" si="204"/>
        <v>-</v>
      </c>
      <c r="EU171" s="33">
        <f t="shared" si="153"/>
        <v>0.375</v>
      </c>
      <c r="EV171" s="33">
        <f t="shared" si="154"/>
        <v>0.83333333332848269</v>
      </c>
      <c r="EW171" s="33">
        <f t="shared" si="155"/>
        <v>0.27083333333575865</v>
      </c>
      <c r="EX171" s="33" t="str">
        <f t="shared" si="156"/>
        <v>-</v>
      </c>
    </row>
    <row r="172" spans="1:154" hidden="1" outlineLevel="1" x14ac:dyDescent="0.25">
      <c r="A172" t="s">
        <v>151</v>
      </c>
      <c r="B172" s="2">
        <v>102</v>
      </c>
      <c r="C172" t="s">
        <v>395</v>
      </c>
      <c r="D172" s="19" t="s">
        <v>465</v>
      </c>
      <c r="E172" s="19" t="s">
        <v>462</v>
      </c>
      <c r="F172" s="38" t="s">
        <v>481</v>
      </c>
      <c r="G172" s="16" t="s">
        <v>481</v>
      </c>
      <c r="H172" s="16" t="s">
        <v>481</v>
      </c>
      <c r="I172" s="16" t="s">
        <v>481</v>
      </c>
      <c r="J172" s="16" t="s">
        <v>481</v>
      </c>
      <c r="K172" s="16" t="s">
        <v>481</v>
      </c>
      <c r="L172" s="16" t="s">
        <v>481</v>
      </c>
      <c r="M172" s="16" t="s">
        <v>481</v>
      </c>
      <c r="N172" s="16" t="s">
        <v>481</v>
      </c>
      <c r="O172" s="16" t="s">
        <v>481</v>
      </c>
      <c r="P172" s="16" t="s">
        <v>481</v>
      </c>
      <c r="Q172" s="16" t="s">
        <v>481</v>
      </c>
      <c r="R172" s="32" t="s">
        <v>481</v>
      </c>
      <c r="S172" s="32" t="s">
        <v>481</v>
      </c>
      <c r="T172" s="32" t="s">
        <v>481</v>
      </c>
      <c r="U172" s="32" t="s">
        <v>481</v>
      </c>
      <c r="V172" s="32" t="s">
        <v>481</v>
      </c>
      <c r="W172" s="32" t="s">
        <v>481</v>
      </c>
      <c r="X172" s="32" t="s">
        <v>481</v>
      </c>
      <c r="Y172" s="32" t="s">
        <v>481</v>
      </c>
      <c r="Z172" s="32">
        <v>2</v>
      </c>
      <c r="AA172" s="32" t="s">
        <v>481</v>
      </c>
      <c r="AB172" s="32" t="s">
        <v>481</v>
      </c>
      <c r="AC172" s="32">
        <v>1</v>
      </c>
      <c r="AD172" s="32" t="s">
        <v>481</v>
      </c>
      <c r="AE172" s="32" t="s">
        <v>481</v>
      </c>
      <c r="AF172" s="32">
        <v>2</v>
      </c>
      <c r="AG172" s="32" t="s">
        <v>481</v>
      </c>
      <c r="AH172" s="32" t="s">
        <v>481</v>
      </c>
      <c r="AI172" s="32" t="s">
        <v>481</v>
      </c>
      <c r="AJ172" s="32" t="s">
        <v>481</v>
      </c>
      <c r="AK172" s="32" t="s">
        <v>481</v>
      </c>
      <c r="AL172" s="32" t="s">
        <v>481</v>
      </c>
      <c r="AM172" s="32" t="s">
        <v>481</v>
      </c>
      <c r="AN172" s="32" t="s">
        <v>481</v>
      </c>
      <c r="AO172" s="32">
        <v>1</v>
      </c>
      <c r="AP172" s="32" t="s">
        <v>481</v>
      </c>
      <c r="AQ172" s="32" t="s">
        <v>481</v>
      </c>
      <c r="AR172" s="32" t="s">
        <v>481</v>
      </c>
      <c r="AS172" s="32" t="s">
        <v>481</v>
      </c>
      <c r="AT172" s="32">
        <v>1</v>
      </c>
      <c r="AU172" s="32" t="s">
        <v>481</v>
      </c>
      <c r="AV172" s="32" t="s">
        <v>481</v>
      </c>
      <c r="AW172" s="32" t="s">
        <v>481</v>
      </c>
      <c r="AX172" s="32">
        <v>1</v>
      </c>
      <c r="AY172" s="32" t="s">
        <v>481</v>
      </c>
      <c r="AZ172" s="32" t="s">
        <v>481</v>
      </c>
      <c r="BA172" s="60" t="s">
        <v>481</v>
      </c>
      <c r="BB172" s="68" t="s">
        <v>481</v>
      </c>
      <c r="BC172" s="69" t="s">
        <v>481</v>
      </c>
      <c r="BD172" s="69" t="s">
        <v>481</v>
      </c>
      <c r="BE172" s="69" t="s">
        <v>481</v>
      </c>
      <c r="BF172" s="69" t="s">
        <v>481</v>
      </c>
      <c r="BG172" s="69" t="s">
        <v>481</v>
      </c>
      <c r="BH172" s="69" t="s">
        <v>481</v>
      </c>
      <c r="BI172" s="69" t="s">
        <v>481</v>
      </c>
      <c r="BJ172" s="69" t="s">
        <v>481</v>
      </c>
      <c r="BK172" s="69" t="s">
        <v>481</v>
      </c>
      <c r="BL172" s="69" t="s">
        <v>481</v>
      </c>
      <c r="BM172" s="69" t="s">
        <v>481</v>
      </c>
      <c r="BN172" s="69" t="s">
        <v>481</v>
      </c>
      <c r="BO172" s="69" t="s">
        <v>481</v>
      </c>
      <c r="BP172" s="69" t="s">
        <v>481</v>
      </c>
      <c r="BQ172" s="69" t="s">
        <v>481</v>
      </c>
      <c r="BR172" s="69" t="s">
        <v>481</v>
      </c>
      <c r="BS172" s="69" t="s">
        <v>481</v>
      </c>
      <c r="BT172" s="69" t="s">
        <v>481</v>
      </c>
      <c r="BU172" s="69" t="s">
        <v>481</v>
      </c>
      <c r="BV172" s="69">
        <v>0.97847222221753327</v>
      </c>
      <c r="BW172" s="69" t="s">
        <v>481</v>
      </c>
      <c r="BX172" s="69" t="s">
        <v>481</v>
      </c>
      <c r="BY172" s="69">
        <v>0.56874999999854481</v>
      </c>
      <c r="BZ172" s="69" t="s">
        <v>481</v>
      </c>
      <c r="CA172" s="69" t="s">
        <v>481</v>
      </c>
      <c r="CB172" s="69">
        <v>0.89583333332848269</v>
      </c>
      <c r="CC172" s="69" t="s">
        <v>481</v>
      </c>
      <c r="CD172" s="69" t="s">
        <v>481</v>
      </c>
      <c r="CE172" s="69" t="s">
        <v>481</v>
      </c>
      <c r="CF172" s="69" t="s">
        <v>481</v>
      </c>
      <c r="CG172" s="69" t="s">
        <v>481</v>
      </c>
      <c r="CH172" s="69" t="s">
        <v>481</v>
      </c>
      <c r="CI172" s="69" t="s">
        <v>481</v>
      </c>
      <c r="CJ172" s="69" t="s">
        <v>481</v>
      </c>
      <c r="CK172" s="69">
        <v>0.25</v>
      </c>
      <c r="CL172" s="69" t="s">
        <v>481</v>
      </c>
      <c r="CM172" s="69" t="s">
        <v>481</v>
      </c>
      <c r="CN172" s="69" t="s">
        <v>481</v>
      </c>
      <c r="CO172" s="69" t="s">
        <v>481</v>
      </c>
      <c r="CP172" s="69">
        <v>0.49930555555329192</v>
      </c>
      <c r="CQ172" s="69" t="s">
        <v>481</v>
      </c>
      <c r="CR172" s="69" t="s">
        <v>481</v>
      </c>
      <c r="CS172" s="69" t="s">
        <v>481</v>
      </c>
      <c r="CT172" s="69">
        <v>0.74930555555329192</v>
      </c>
      <c r="CU172" s="69" t="s">
        <v>481</v>
      </c>
      <c r="CV172" s="69" t="s">
        <v>481</v>
      </c>
      <c r="CW172" s="70" t="s">
        <v>481</v>
      </c>
      <c r="CX172" s="74" t="str">
        <f t="shared" si="157"/>
        <v>-</v>
      </c>
      <c r="CY172" s="33" t="str">
        <f t="shared" si="158"/>
        <v>-</v>
      </c>
      <c r="CZ172" s="33" t="str">
        <f t="shared" si="159"/>
        <v>-</v>
      </c>
      <c r="DA172" s="33" t="str">
        <f t="shared" si="160"/>
        <v>-</v>
      </c>
      <c r="DB172" s="33" t="str">
        <f t="shared" si="161"/>
        <v>-</v>
      </c>
      <c r="DC172" s="33" t="str">
        <f t="shared" si="162"/>
        <v>-</v>
      </c>
      <c r="DD172" s="33" t="str">
        <f t="shared" si="163"/>
        <v>-</v>
      </c>
      <c r="DE172" s="33" t="str">
        <f t="shared" si="164"/>
        <v>-</v>
      </c>
      <c r="DF172" s="33" t="str">
        <f t="shared" si="165"/>
        <v>-</v>
      </c>
      <c r="DG172" s="33" t="str">
        <f t="shared" si="166"/>
        <v>-</v>
      </c>
      <c r="DH172" s="33" t="str">
        <f t="shared" si="167"/>
        <v>-</v>
      </c>
      <c r="DI172" s="33" t="str">
        <f t="shared" si="168"/>
        <v>-</v>
      </c>
      <c r="DJ172" s="33" t="str">
        <f t="shared" si="169"/>
        <v>-</v>
      </c>
      <c r="DK172" s="33" t="str">
        <f t="shared" si="170"/>
        <v>-</v>
      </c>
      <c r="DL172" s="33" t="str">
        <f t="shared" si="171"/>
        <v>-</v>
      </c>
      <c r="DM172" s="33" t="str">
        <f t="shared" si="172"/>
        <v>-</v>
      </c>
      <c r="DN172" s="33" t="str">
        <f t="shared" si="173"/>
        <v>-</v>
      </c>
      <c r="DO172" s="33" t="str">
        <f t="shared" si="174"/>
        <v>-</v>
      </c>
      <c r="DP172" s="33" t="str">
        <f t="shared" si="175"/>
        <v>-</v>
      </c>
      <c r="DQ172" s="33" t="str">
        <f t="shared" si="176"/>
        <v>-</v>
      </c>
      <c r="DR172" s="33">
        <f t="shared" si="177"/>
        <v>0.48923611110876664</v>
      </c>
      <c r="DS172" s="33" t="str">
        <f t="shared" si="178"/>
        <v>-</v>
      </c>
      <c r="DT172" s="33" t="str">
        <f t="shared" si="179"/>
        <v>-</v>
      </c>
      <c r="DU172" s="33">
        <f t="shared" si="180"/>
        <v>0.56874999999854481</v>
      </c>
      <c r="DV172" s="33" t="str">
        <f t="shared" si="181"/>
        <v>-</v>
      </c>
      <c r="DW172" s="33" t="str">
        <f t="shared" si="182"/>
        <v>-</v>
      </c>
      <c r="DX172" s="33">
        <f t="shared" si="183"/>
        <v>0.44791666666424135</v>
      </c>
      <c r="DY172" s="33" t="str">
        <f t="shared" si="184"/>
        <v>-</v>
      </c>
      <c r="DZ172" s="33" t="str">
        <f t="shared" si="185"/>
        <v>-</v>
      </c>
      <c r="EA172" s="33" t="str">
        <f t="shared" si="186"/>
        <v>-</v>
      </c>
      <c r="EB172" s="33" t="str">
        <f t="shared" si="187"/>
        <v>-</v>
      </c>
      <c r="EC172" s="33" t="str">
        <f t="shared" si="188"/>
        <v>-</v>
      </c>
      <c r="ED172" s="33" t="str">
        <f t="shared" si="189"/>
        <v>-</v>
      </c>
      <c r="EE172" s="33" t="str">
        <f t="shared" si="190"/>
        <v>-</v>
      </c>
      <c r="EF172" s="33" t="str">
        <f t="shared" si="191"/>
        <v>-</v>
      </c>
      <c r="EG172" s="33">
        <f t="shared" si="192"/>
        <v>0.25</v>
      </c>
      <c r="EH172" s="33" t="str">
        <f t="shared" si="193"/>
        <v>-</v>
      </c>
      <c r="EI172" s="33" t="str">
        <f t="shared" si="194"/>
        <v>-</v>
      </c>
      <c r="EJ172" s="33" t="str">
        <f t="shared" si="195"/>
        <v>-</v>
      </c>
      <c r="EK172" s="33" t="str">
        <f t="shared" si="196"/>
        <v>-</v>
      </c>
      <c r="EL172" s="33">
        <f t="shared" si="197"/>
        <v>0.49930555555329192</v>
      </c>
      <c r="EM172" s="33" t="str">
        <f t="shared" si="198"/>
        <v>-</v>
      </c>
      <c r="EN172" s="33" t="str">
        <f t="shared" si="199"/>
        <v>-</v>
      </c>
      <c r="EO172" s="33" t="str">
        <f t="shared" si="200"/>
        <v>-</v>
      </c>
      <c r="EP172" s="33">
        <f t="shared" si="201"/>
        <v>0.74930555555329192</v>
      </c>
      <c r="EQ172" s="33" t="str">
        <f t="shared" si="202"/>
        <v>-</v>
      </c>
      <c r="ER172" s="33" t="str">
        <f t="shared" si="203"/>
        <v>-</v>
      </c>
      <c r="ES172" s="75" t="str">
        <f t="shared" si="204"/>
        <v>-</v>
      </c>
      <c r="EU172" s="33" t="str">
        <f t="shared" si="153"/>
        <v>-</v>
      </c>
      <c r="EV172" s="33">
        <f t="shared" si="154"/>
        <v>0.51574074073869269</v>
      </c>
      <c r="EW172" s="33">
        <f t="shared" si="155"/>
        <v>0.38194444444282755</v>
      </c>
      <c r="EX172" s="33">
        <f t="shared" si="156"/>
        <v>0.62430555555329192</v>
      </c>
    </row>
    <row r="173" spans="1:154" hidden="1" outlineLevel="1" x14ac:dyDescent="0.25">
      <c r="A173" t="s">
        <v>152</v>
      </c>
      <c r="B173" s="2">
        <v>235</v>
      </c>
      <c r="C173" t="s">
        <v>396</v>
      </c>
      <c r="D173" s="19" t="s">
        <v>465</v>
      </c>
      <c r="E173" s="19" t="s">
        <v>462</v>
      </c>
      <c r="F173" s="38" t="s">
        <v>481</v>
      </c>
      <c r="G173" s="16" t="s">
        <v>481</v>
      </c>
      <c r="H173" s="16" t="s">
        <v>481</v>
      </c>
      <c r="I173" s="16" t="s">
        <v>481</v>
      </c>
      <c r="J173" s="16" t="s">
        <v>481</v>
      </c>
      <c r="K173" s="16" t="s">
        <v>481</v>
      </c>
      <c r="L173" s="16" t="s">
        <v>481</v>
      </c>
      <c r="M173" s="16" t="s">
        <v>481</v>
      </c>
      <c r="N173" s="16" t="s">
        <v>481</v>
      </c>
      <c r="O173" s="16" t="s">
        <v>481</v>
      </c>
      <c r="P173" s="16" t="s">
        <v>481</v>
      </c>
      <c r="Q173" s="16" t="s">
        <v>481</v>
      </c>
      <c r="R173" s="32" t="s">
        <v>481</v>
      </c>
      <c r="S173" s="32" t="s">
        <v>481</v>
      </c>
      <c r="T173" s="32" t="s">
        <v>481</v>
      </c>
      <c r="U173" s="32" t="s">
        <v>481</v>
      </c>
      <c r="V173" s="32" t="s">
        <v>481</v>
      </c>
      <c r="W173" s="32" t="s">
        <v>481</v>
      </c>
      <c r="X173" s="32" t="s">
        <v>481</v>
      </c>
      <c r="Y173" s="32" t="s">
        <v>481</v>
      </c>
      <c r="Z173" s="32" t="s">
        <v>481</v>
      </c>
      <c r="AA173" s="32" t="s">
        <v>481</v>
      </c>
      <c r="AB173" s="32" t="s">
        <v>481</v>
      </c>
      <c r="AC173" s="32" t="s">
        <v>481</v>
      </c>
      <c r="AD173" s="32" t="s">
        <v>481</v>
      </c>
      <c r="AE173" s="32" t="s">
        <v>481</v>
      </c>
      <c r="AF173" s="32" t="s">
        <v>481</v>
      </c>
      <c r="AG173" s="32" t="s">
        <v>481</v>
      </c>
      <c r="AH173" s="32" t="s">
        <v>481</v>
      </c>
      <c r="AI173" s="32" t="s">
        <v>481</v>
      </c>
      <c r="AJ173" s="32" t="s">
        <v>481</v>
      </c>
      <c r="AK173" s="32" t="s">
        <v>481</v>
      </c>
      <c r="AL173" s="32" t="s">
        <v>481</v>
      </c>
      <c r="AM173" s="32" t="s">
        <v>481</v>
      </c>
      <c r="AN173" s="32" t="s">
        <v>481</v>
      </c>
      <c r="AO173" s="32" t="s">
        <v>481</v>
      </c>
      <c r="AP173" s="32" t="s">
        <v>481</v>
      </c>
      <c r="AQ173" s="32" t="s">
        <v>481</v>
      </c>
      <c r="AR173" s="32" t="s">
        <v>481</v>
      </c>
      <c r="AS173" s="32" t="s">
        <v>481</v>
      </c>
      <c r="AT173" s="32" t="s">
        <v>481</v>
      </c>
      <c r="AU173" s="32" t="s">
        <v>481</v>
      </c>
      <c r="AV173" s="32" t="s">
        <v>481</v>
      </c>
      <c r="AW173" s="32" t="s">
        <v>481</v>
      </c>
      <c r="AX173" s="32" t="s">
        <v>481</v>
      </c>
      <c r="AY173" s="32" t="s">
        <v>481</v>
      </c>
      <c r="AZ173" s="32" t="s">
        <v>481</v>
      </c>
      <c r="BA173" s="60" t="s">
        <v>481</v>
      </c>
      <c r="BB173" s="68" t="s">
        <v>481</v>
      </c>
      <c r="BC173" s="69" t="s">
        <v>481</v>
      </c>
      <c r="BD173" s="69" t="s">
        <v>481</v>
      </c>
      <c r="BE173" s="69" t="s">
        <v>481</v>
      </c>
      <c r="BF173" s="69" t="s">
        <v>481</v>
      </c>
      <c r="BG173" s="69" t="s">
        <v>481</v>
      </c>
      <c r="BH173" s="69" t="s">
        <v>481</v>
      </c>
      <c r="BI173" s="69" t="s">
        <v>481</v>
      </c>
      <c r="BJ173" s="69" t="s">
        <v>481</v>
      </c>
      <c r="BK173" s="69" t="s">
        <v>481</v>
      </c>
      <c r="BL173" s="69" t="s">
        <v>481</v>
      </c>
      <c r="BM173" s="69" t="s">
        <v>481</v>
      </c>
      <c r="BN173" s="69" t="s">
        <v>481</v>
      </c>
      <c r="BO173" s="69" t="s">
        <v>481</v>
      </c>
      <c r="BP173" s="69" t="s">
        <v>481</v>
      </c>
      <c r="BQ173" s="69" t="s">
        <v>481</v>
      </c>
      <c r="BR173" s="69" t="s">
        <v>481</v>
      </c>
      <c r="BS173" s="69" t="s">
        <v>481</v>
      </c>
      <c r="BT173" s="69" t="s">
        <v>481</v>
      </c>
      <c r="BU173" s="69" t="s">
        <v>481</v>
      </c>
      <c r="BV173" s="69" t="s">
        <v>481</v>
      </c>
      <c r="BW173" s="69" t="s">
        <v>481</v>
      </c>
      <c r="BX173" s="69" t="s">
        <v>481</v>
      </c>
      <c r="BY173" s="69" t="s">
        <v>481</v>
      </c>
      <c r="BZ173" s="69" t="s">
        <v>481</v>
      </c>
      <c r="CA173" s="69" t="s">
        <v>481</v>
      </c>
      <c r="CB173" s="69" t="s">
        <v>481</v>
      </c>
      <c r="CC173" s="69" t="s">
        <v>481</v>
      </c>
      <c r="CD173" s="69" t="s">
        <v>481</v>
      </c>
      <c r="CE173" s="69" t="s">
        <v>481</v>
      </c>
      <c r="CF173" s="69" t="s">
        <v>481</v>
      </c>
      <c r="CG173" s="69" t="s">
        <v>481</v>
      </c>
      <c r="CH173" s="69" t="s">
        <v>481</v>
      </c>
      <c r="CI173" s="69" t="s">
        <v>481</v>
      </c>
      <c r="CJ173" s="69" t="s">
        <v>481</v>
      </c>
      <c r="CK173" s="69" t="s">
        <v>481</v>
      </c>
      <c r="CL173" s="69" t="s">
        <v>481</v>
      </c>
      <c r="CM173" s="69" t="s">
        <v>481</v>
      </c>
      <c r="CN173" s="69" t="s">
        <v>481</v>
      </c>
      <c r="CO173" s="69" t="s">
        <v>481</v>
      </c>
      <c r="CP173" s="69" t="s">
        <v>481</v>
      </c>
      <c r="CQ173" s="69" t="s">
        <v>481</v>
      </c>
      <c r="CR173" s="69" t="s">
        <v>481</v>
      </c>
      <c r="CS173" s="69" t="s">
        <v>481</v>
      </c>
      <c r="CT173" s="69" t="s">
        <v>481</v>
      </c>
      <c r="CU173" s="69" t="s">
        <v>481</v>
      </c>
      <c r="CV173" s="69" t="s">
        <v>481</v>
      </c>
      <c r="CW173" s="70" t="s">
        <v>481</v>
      </c>
      <c r="CX173" s="74" t="str">
        <f t="shared" si="157"/>
        <v>-</v>
      </c>
      <c r="CY173" s="33" t="str">
        <f t="shared" si="158"/>
        <v>-</v>
      </c>
      <c r="CZ173" s="33" t="str">
        <f t="shared" si="159"/>
        <v>-</v>
      </c>
      <c r="DA173" s="33" t="str">
        <f t="shared" si="160"/>
        <v>-</v>
      </c>
      <c r="DB173" s="33" t="str">
        <f t="shared" si="161"/>
        <v>-</v>
      </c>
      <c r="DC173" s="33" t="str">
        <f t="shared" si="162"/>
        <v>-</v>
      </c>
      <c r="DD173" s="33" t="str">
        <f t="shared" si="163"/>
        <v>-</v>
      </c>
      <c r="DE173" s="33" t="str">
        <f t="shared" si="164"/>
        <v>-</v>
      </c>
      <c r="DF173" s="33" t="str">
        <f t="shared" si="165"/>
        <v>-</v>
      </c>
      <c r="DG173" s="33" t="str">
        <f t="shared" si="166"/>
        <v>-</v>
      </c>
      <c r="DH173" s="33" t="str">
        <f t="shared" si="167"/>
        <v>-</v>
      </c>
      <c r="DI173" s="33" t="str">
        <f t="shared" si="168"/>
        <v>-</v>
      </c>
      <c r="DJ173" s="33" t="str">
        <f t="shared" si="169"/>
        <v>-</v>
      </c>
      <c r="DK173" s="33" t="str">
        <f t="shared" si="170"/>
        <v>-</v>
      </c>
      <c r="DL173" s="33" t="str">
        <f t="shared" si="171"/>
        <v>-</v>
      </c>
      <c r="DM173" s="33" t="str">
        <f t="shared" si="172"/>
        <v>-</v>
      </c>
      <c r="DN173" s="33" t="str">
        <f t="shared" si="173"/>
        <v>-</v>
      </c>
      <c r="DO173" s="33" t="str">
        <f t="shared" si="174"/>
        <v>-</v>
      </c>
      <c r="DP173" s="33" t="str">
        <f t="shared" si="175"/>
        <v>-</v>
      </c>
      <c r="DQ173" s="33" t="str">
        <f t="shared" si="176"/>
        <v>-</v>
      </c>
      <c r="DR173" s="33" t="str">
        <f t="shared" si="177"/>
        <v>-</v>
      </c>
      <c r="DS173" s="33" t="str">
        <f t="shared" si="178"/>
        <v>-</v>
      </c>
      <c r="DT173" s="33" t="str">
        <f t="shared" si="179"/>
        <v>-</v>
      </c>
      <c r="DU173" s="33" t="str">
        <f t="shared" si="180"/>
        <v>-</v>
      </c>
      <c r="DV173" s="33" t="str">
        <f t="shared" si="181"/>
        <v>-</v>
      </c>
      <c r="DW173" s="33" t="str">
        <f t="shared" si="182"/>
        <v>-</v>
      </c>
      <c r="DX173" s="33" t="str">
        <f t="shared" si="183"/>
        <v>-</v>
      </c>
      <c r="DY173" s="33" t="str">
        <f t="shared" si="184"/>
        <v>-</v>
      </c>
      <c r="DZ173" s="33" t="str">
        <f t="shared" si="185"/>
        <v>-</v>
      </c>
      <c r="EA173" s="33" t="str">
        <f t="shared" si="186"/>
        <v>-</v>
      </c>
      <c r="EB173" s="33" t="str">
        <f t="shared" si="187"/>
        <v>-</v>
      </c>
      <c r="EC173" s="33" t="str">
        <f t="shared" si="188"/>
        <v>-</v>
      </c>
      <c r="ED173" s="33" t="str">
        <f t="shared" si="189"/>
        <v>-</v>
      </c>
      <c r="EE173" s="33" t="str">
        <f t="shared" si="190"/>
        <v>-</v>
      </c>
      <c r="EF173" s="33" t="str">
        <f t="shared" si="191"/>
        <v>-</v>
      </c>
      <c r="EG173" s="33" t="str">
        <f t="shared" si="192"/>
        <v>-</v>
      </c>
      <c r="EH173" s="33" t="str">
        <f t="shared" si="193"/>
        <v>-</v>
      </c>
      <c r="EI173" s="33" t="str">
        <f t="shared" si="194"/>
        <v>-</v>
      </c>
      <c r="EJ173" s="33" t="str">
        <f t="shared" si="195"/>
        <v>-</v>
      </c>
      <c r="EK173" s="33" t="str">
        <f t="shared" si="196"/>
        <v>-</v>
      </c>
      <c r="EL173" s="33" t="str">
        <f t="shared" si="197"/>
        <v>-</v>
      </c>
      <c r="EM173" s="33" t="str">
        <f t="shared" si="198"/>
        <v>-</v>
      </c>
      <c r="EN173" s="33" t="str">
        <f t="shared" si="199"/>
        <v>-</v>
      </c>
      <c r="EO173" s="33" t="str">
        <f t="shared" si="200"/>
        <v>-</v>
      </c>
      <c r="EP173" s="33" t="str">
        <f t="shared" si="201"/>
        <v>-</v>
      </c>
      <c r="EQ173" s="33" t="str">
        <f t="shared" si="202"/>
        <v>-</v>
      </c>
      <c r="ER173" s="33" t="str">
        <f t="shared" si="203"/>
        <v>-</v>
      </c>
      <c r="ES173" s="75" t="str">
        <f t="shared" si="204"/>
        <v>-</v>
      </c>
      <c r="EU173" s="33" t="str">
        <f t="shared" si="153"/>
        <v>-</v>
      </c>
      <c r="EV173" s="33" t="str">
        <f t="shared" si="154"/>
        <v>-</v>
      </c>
      <c r="EW173" s="33" t="str">
        <f t="shared" si="155"/>
        <v>-</v>
      </c>
      <c r="EX173" s="33" t="str">
        <f t="shared" si="156"/>
        <v>-</v>
      </c>
    </row>
    <row r="174" spans="1:154" hidden="1" outlineLevel="1" x14ac:dyDescent="0.25">
      <c r="A174" t="s">
        <v>153</v>
      </c>
      <c r="B174" s="2">
        <v>41</v>
      </c>
      <c r="C174" t="s">
        <v>397</v>
      </c>
      <c r="D174" s="19" t="s">
        <v>465</v>
      </c>
      <c r="E174" s="19" t="s">
        <v>460</v>
      </c>
      <c r="F174" s="38" t="s">
        <v>481</v>
      </c>
      <c r="G174" s="16" t="s">
        <v>481</v>
      </c>
      <c r="H174" s="16" t="s">
        <v>481</v>
      </c>
      <c r="I174" s="16" t="s">
        <v>481</v>
      </c>
      <c r="J174" s="16" t="s">
        <v>481</v>
      </c>
      <c r="K174" s="16" t="s">
        <v>481</v>
      </c>
      <c r="L174" s="16" t="s">
        <v>481</v>
      </c>
      <c r="M174" s="16" t="s">
        <v>481</v>
      </c>
      <c r="N174" s="16" t="s">
        <v>481</v>
      </c>
      <c r="O174" s="16" t="s">
        <v>481</v>
      </c>
      <c r="P174" s="16" t="s">
        <v>481</v>
      </c>
      <c r="Q174" s="16" t="s">
        <v>481</v>
      </c>
      <c r="R174" s="32" t="s">
        <v>481</v>
      </c>
      <c r="S174" s="32" t="s">
        <v>481</v>
      </c>
      <c r="T174" s="32" t="s">
        <v>481</v>
      </c>
      <c r="U174" s="32" t="s">
        <v>481</v>
      </c>
      <c r="V174" s="32" t="s">
        <v>481</v>
      </c>
      <c r="W174" s="32" t="s">
        <v>481</v>
      </c>
      <c r="X174" s="32" t="s">
        <v>481</v>
      </c>
      <c r="Y174" s="32" t="s">
        <v>481</v>
      </c>
      <c r="Z174" s="32" t="s">
        <v>481</v>
      </c>
      <c r="AA174" s="32" t="s">
        <v>481</v>
      </c>
      <c r="AB174" s="32" t="s">
        <v>481</v>
      </c>
      <c r="AC174" s="32" t="s">
        <v>481</v>
      </c>
      <c r="AD174" s="32" t="s">
        <v>481</v>
      </c>
      <c r="AE174" s="32" t="s">
        <v>481</v>
      </c>
      <c r="AF174" s="32" t="s">
        <v>481</v>
      </c>
      <c r="AG174" s="32" t="s">
        <v>481</v>
      </c>
      <c r="AH174" s="32" t="s">
        <v>481</v>
      </c>
      <c r="AI174" s="32" t="s">
        <v>481</v>
      </c>
      <c r="AJ174" s="32" t="s">
        <v>481</v>
      </c>
      <c r="AK174" s="32" t="s">
        <v>481</v>
      </c>
      <c r="AL174" s="32" t="s">
        <v>481</v>
      </c>
      <c r="AM174" s="32" t="s">
        <v>481</v>
      </c>
      <c r="AN174" s="32" t="s">
        <v>481</v>
      </c>
      <c r="AO174" s="32" t="s">
        <v>481</v>
      </c>
      <c r="AP174" s="32" t="s">
        <v>481</v>
      </c>
      <c r="AQ174" s="32" t="s">
        <v>481</v>
      </c>
      <c r="AR174" s="32" t="s">
        <v>481</v>
      </c>
      <c r="AS174" s="32" t="s">
        <v>481</v>
      </c>
      <c r="AT174" s="32" t="s">
        <v>481</v>
      </c>
      <c r="AU174" s="32" t="s">
        <v>481</v>
      </c>
      <c r="AV174" s="32" t="s">
        <v>481</v>
      </c>
      <c r="AW174" s="32" t="s">
        <v>481</v>
      </c>
      <c r="AX174" s="32" t="s">
        <v>481</v>
      </c>
      <c r="AY174" s="32" t="s">
        <v>481</v>
      </c>
      <c r="AZ174" s="32" t="s">
        <v>481</v>
      </c>
      <c r="BA174" s="60" t="s">
        <v>481</v>
      </c>
      <c r="BB174" s="68" t="s">
        <v>481</v>
      </c>
      <c r="BC174" s="69" t="s">
        <v>481</v>
      </c>
      <c r="BD174" s="69" t="s">
        <v>481</v>
      </c>
      <c r="BE174" s="69" t="s">
        <v>481</v>
      </c>
      <c r="BF174" s="69" t="s">
        <v>481</v>
      </c>
      <c r="BG174" s="69" t="s">
        <v>481</v>
      </c>
      <c r="BH174" s="69" t="s">
        <v>481</v>
      </c>
      <c r="BI174" s="69" t="s">
        <v>481</v>
      </c>
      <c r="BJ174" s="69" t="s">
        <v>481</v>
      </c>
      <c r="BK174" s="69" t="s">
        <v>481</v>
      </c>
      <c r="BL174" s="69" t="s">
        <v>481</v>
      </c>
      <c r="BM174" s="69" t="s">
        <v>481</v>
      </c>
      <c r="BN174" s="69" t="s">
        <v>481</v>
      </c>
      <c r="BO174" s="69" t="s">
        <v>481</v>
      </c>
      <c r="BP174" s="69" t="s">
        <v>481</v>
      </c>
      <c r="BQ174" s="69" t="s">
        <v>481</v>
      </c>
      <c r="BR174" s="69" t="s">
        <v>481</v>
      </c>
      <c r="BS174" s="69" t="s">
        <v>481</v>
      </c>
      <c r="BT174" s="69" t="s">
        <v>481</v>
      </c>
      <c r="BU174" s="69" t="s">
        <v>481</v>
      </c>
      <c r="BV174" s="69" t="s">
        <v>481</v>
      </c>
      <c r="BW174" s="69" t="s">
        <v>481</v>
      </c>
      <c r="BX174" s="69" t="s">
        <v>481</v>
      </c>
      <c r="BY174" s="69" t="s">
        <v>481</v>
      </c>
      <c r="BZ174" s="69" t="s">
        <v>481</v>
      </c>
      <c r="CA174" s="69" t="s">
        <v>481</v>
      </c>
      <c r="CB174" s="69" t="s">
        <v>481</v>
      </c>
      <c r="CC174" s="69" t="s">
        <v>481</v>
      </c>
      <c r="CD174" s="69" t="s">
        <v>481</v>
      </c>
      <c r="CE174" s="69" t="s">
        <v>481</v>
      </c>
      <c r="CF174" s="69" t="s">
        <v>481</v>
      </c>
      <c r="CG174" s="69" t="s">
        <v>481</v>
      </c>
      <c r="CH174" s="69" t="s">
        <v>481</v>
      </c>
      <c r="CI174" s="69" t="s">
        <v>481</v>
      </c>
      <c r="CJ174" s="69" t="s">
        <v>481</v>
      </c>
      <c r="CK174" s="69" t="s">
        <v>481</v>
      </c>
      <c r="CL174" s="69" t="s">
        <v>481</v>
      </c>
      <c r="CM174" s="69" t="s">
        <v>481</v>
      </c>
      <c r="CN174" s="69" t="s">
        <v>481</v>
      </c>
      <c r="CO174" s="69" t="s">
        <v>481</v>
      </c>
      <c r="CP174" s="69" t="s">
        <v>481</v>
      </c>
      <c r="CQ174" s="69" t="s">
        <v>481</v>
      </c>
      <c r="CR174" s="69" t="s">
        <v>481</v>
      </c>
      <c r="CS174" s="69" t="s">
        <v>481</v>
      </c>
      <c r="CT174" s="69" t="s">
        <v>481</v>
      </c>
      <c r="CU174" s="69" t="s">
        <v>481</v>
      </c>
      <c r="CV174" s="69" t="s">
        <v>481</v>
      </c>
      <c r="CW174" s="70" t="s">
        <v>481</v>
      </c>
      <c r="CX174" s="74" t="str">
        <f t="shared" si="157"/>
        <v>-</v>
      </c>
      <c r="CY174" s="33" t="str">
        <f t="shared" si="158"/>
        <v>-</v>
      </c>
      <c r="CZ174" s="33" t="str">
        <f t="shared" si="159"/>
        <v>-</v>
      </c>
      <c r="DA174" s="33" t="str">
        <f t="shared" si="160"/>
        <v>-</v>
      </c>
      <c r="DB174" s="33" t="str">
        <f t="shared" si="161"/>
        <v>-</v>
      </c>
      <c r="DC174" s="33" t="str">
        <f t="shared" si="162"/>
        <v>-</v>
      </c>
      <c r="DD174" s="33" t="str">
        <f t="shared" si="163"/>
        <v>-</v>
      </c>
      <c r="DE174" s="33" t="str">
        <f t="shared" si="164"/>
        <v>-</v>
      </c>
      <c r="DF174" s="33" t="str">
        <f t="shared" si="165"/>
        <v>-</v>
      </c>
      <c r="DG174" s="33" t="str">
        <f t="shared" si="166"/>
        <v>-</v>
      </c>
      <c r="DH174" s="33" t="str">
        <f t="shared" si="167"/>
        <v>-</v>
      </c>
      <c r="DI174" s="33" t="str">
        <f t="shared" si="168"/>
        <v>-</v>
      </c>
      <c r="DJ174" s="33" t="str">
        <f t="shared" si="169"/>
        <v>-</v>
      </c>
      <c r="DK174" s="33" t="str">
        <f t="shared" si="170"/>
        <v>-</v>
      </c>
      <c r="DL174" s="33" t="str">
        <f t="shared" si="171"/>
        <v>-</v>
      </c>
      <c r="DM174" s="33" t="str">
        <f t="shared" si="172"/>
        <v>-</v>
      </c>
      <c r="DN174" s="33" t="str">
        <f t="shared" si="173"/>
        <v>-</v>
      </c>
      <c r="DO174" s="33" t="str">
        <f t="shared" si="174"/>
        <v>-</v>
      </c>
      <c r="DP174" s="33" t="str">
        <f t="shared" si="175"/>
        <v>-</v>
      </c>
      <c r="DQ174" s="33" t="str">
        <f t="shared" si="176"/>
        <v>-</v>
      </c>
      <c r="DR174" s="33" t="str">
        <f t="shared" si="177"/>
        <v>-</v>
      </c>
      <c r="DS174" s="33" t="str">
        <f t="shared" si="178"/>
        <v>-</v>
      </c>
      <c r="DT174" s="33" t="str">
        <f t="shared" si="179"/>
        <v>-</v>
      </c>
      <c r="DU174" s="33" t="str">
        <f t="shared" si="180"/>
        <v>-</v>
      </c>
      <c r="DV174" s="33" t="str">
        <f t="shared" si="181"/>
        <v>-</v>
      </c>
      <c r="DW174" s="33" t="str">
        <f t="shared" si="182"/>
        <v>-</v>
      </c>
      <c r="DX174" s="33" t="str">
        <f t="shared" si="183"/>
        <v>-</v>
      </c>
      <c r="DY174" s="33" t="str">
        <f t="shared" si="184"/>
        <v>-</v>
      </c>
      <c r="DZ174" s="33" t="str">
        <f t="shared" si="185"/>
        <v>-</v>
      </c>
      <c r="EA174" s="33" t="str">
        <f t="shared" si="186"/>
        <v>-</v>
      </c>
      <c r="EB174" s="33" t="str">
        <f t="shared" si="187"/>
        <v>-</v>
      </c>
      <c r="EC174" s="33" t="str">
        <f t="shared" si="188"/>
        <v>-</v>
      </c>
      <c r="ED174" s="33" t="str">
        <f t="shared" si="189"/>
        <v>-</v>
      </c>
      <c r="EE174" s="33" t="str">
        <f t="shared" si="190"/>
        <v>-</v>
      </c>
      <c r="EF174" s="33" t="str">
        <f t="shared" si="191"/>
        <v>-</v>
      </c>
      <c r="EG174" s="33" t="str">
        <f t="shared" si="192"/>
        <v>-</v>
      </c>
      <c r="EH174" s="33" t="str">
        <f t="shared" si="193"/>
        <v>-</v>
      </c>
      <c r="EI174" s="33" t="str">
        <f t="shared" si="194"/>
        <v>-</v>
      </c>
      <c r="EJ174" s="33" t="str">
        <f t="shared" si="195"/>
        <v>-</v>
      </c>
      <c r="EK174" s="33" t="str">
        <f t="shared" si="196"/>
        <v>-</v>
      </c>
      <c r="EL174" s="33" t="str">
        <f t="shared" si="197"/>
        <v>-</v>
      </c>
      <c r="EM174" s="33" t="str">
        <f t="shared" si="198"/>
        <v>-</v>
      </c>
      <c r="EN174" s="33" t="str">
        <f t="shared" si="199"/>
        <v>-</v>
      </c>
      <c r="EO174" s="33" t="str">
        <f t="shared" si="200"/>
        <v>-</v>
      </c>
      <c r="EP174" s="33" t="str">
        <f t="shared" si="201"/>
        <v>-</v>
      </c>
      <c r="EQ174" s="33" t="str">
        <f t="shared" si="202"/>
        <v>-</v>
      </c>
      <c r="ER174" s="33" t="str">
        <f t="shared" si="203"/>
        <v>-</v>
      </c>
      <c r="ES174" s="75" t="str">
        <f t="shared" si="204"/>
        <v>-</v>
      </c>
      <c r="EU174" s="33" t="str">
        <f t="shared" si="153"/>
        <v>-</v>
      </c>
      <c r="EV174" s="33" t="str">
        <f t="shared" si="154"/>
        <v>-</v>
      </c>
      <c r="EW174" s="33" t="str">
        <f t="shared" si="155"/>
        <v>-</v>
      </c>
      <c r="EX174" s="33" t="str">
        <f t="shared" si="156"/>
        <v>-</v>
      </c>
    </row>
    <row r="175" spans="1:154" hidden="1" outlineLevel="1" x14ac:dyDescent="0.25">
      <c r="A175" t="s">
        <v>154</v>
      </c>
      <c r="B175" s="2">
        <v>211</v>
      </c>
      <c r="C175" t="s">
        <v>398</v>
      </c>
      <c r="D175" s="19" t="s">
        <v>465</v>
      </c>
      <c r="E175" s="19" t="s">
        <v>460</v>
      </c>
      <c r="F175" s="38" t="s">
        <v>481</v>
      </c>
      <c r="G175" s="16" t="s">
        <v>481</v>
      </c>
      <c r="H175" s="16" t="s">
        <v>481</v>
      </c>
      <c r="I175" s="16" t="s">
        <v>481</v>
      </c>
      <c r="J175" s="16" t="s">
        <v>481</v>
      </c>
      <c r="K175" s="16" t="s">
        <v>481</v>
      </c>
      <c r="L175" s="16" t="s">
        <v>481</v>
      </c>
      <c r="M175" s="16" t="s">
        <v>481</v>
      </c>
      <c r="N175" s="16" t="s">
        <v>481</v>
      </c>
      <c r="O175" s="16" t="s">
        <v>481</v>
      </c>
      <c r="P175" s="16" t="s">
        <v>481</v>
      </c>
      <c r="Q175" s="16" t="s">
        <v>481</v>
      </c>
      <c r="R175" s="32" t="s">
        <v>481</v>
      </c>
      <c r="S175" s="32" t="s">
        <v>481</v>
      </c>
      <c r="T175" s="32" t="s">
        <v>481</v>
      </c>
      <c r="U175" s="32" t="s">
        <v>481</v>
      </c>
      <c r="V175" s="32" t="s">
        <v>481</v>
      </c>
      <c r="W175" s="32" t="s">
        <v>481</v>
      </c>
      <c r="X175" s="32" t="s">
        <v>481</v>
      </c>
      <c r="Y175" s="32" t="s">
        <v>481</v>
      </c>
      <c r="Z175" s="32" t="s">
        <v>481</v>
      </c>
      <c r="AA175" s="32" t="s">
        <v>481</v>
      </c>
      <c r="AB175" s="32" t="s">
        <v>481</v>
      </c>
      <c r="AC175" s="32" t="s">
        <v>481</v>
      </c>
      <c r="AD175" s="32" t="s">
        <v>481</v>
      </c>
      <c r="AE175" s="32" t="s">
        <v>481</v>
      </c>
      <c r="AF175" s="32" t="s">
        <v>481</v>
      </c>
      <c r="AG175" s="32" t="s">
        <v>481</v>
      </c>
      <c r="AH175" s="32" t="s">
        <v>481</v>
      </c>
      <c r="AI175" s="32" t="s">
        <v>481</v>
      </c>
      <c r="AJ175" s="32" t="s">
        <v>481</v>
      </c>
      <c r="AK175" s="32" t="s">
        <v>481</v>
      </c>
      <c r="AL175" s="32" t="s">
        <v>481</v>
      </c>
      <c r="AM175" s="32" t="s">
        <v>481</v>
      </c>
      <c r="AN175" s="32" t="s">
        <v>481</v>
      </c>
      <c r="AO175" s="32" t="s">
        <v>481</v>
      </c>
      <c r="AP175" s="32" t="s">
        <v>481</v>
      </c>
      <c r="AQ175" s="32" t="s">
        <v>481</v>
      </c>
      <c r="AR175" s="32" t="s">
        <v>481</v>
      </c>
      <c r="AS175" s="32" t="s">
        <v>481</v>
      </c>
      <c r="AT175" s="32" t="s">
        <v>481</v>
      </c>
      <c r="AU175" s="32" t="s">
        <v>481</v>
      </c>
      <c r="AV175" s="32" t="s">
        <v>481</v>
      </c>
      <c r="AW175" s="32" t="s">
        <v>481</v>
      </c>
      <c r="AX175" s="32" t="s">
        <v>481</v>
      </c>
      <c r="AY175" s="32" t="s">
        <v>481</v>
      </c>
      <c r="AZ175" s="32" t="s">
        <v>481</v>
      </c>
      <c r="BA175" s="60" t="s">
        <v>481</v>
      </c>
      <c r="BB175" s="68" t="s">
        <v>481</v>
      </c>
      <c r="BC175" s="69" t="s">
        <v>481</v>
      </c>
      <c r="BD175" s="69" t="s">
        <v>481</v>
      </c>
      <c r="BE175" s="69" t="s">
        <v>481</v>
      </c>
      <c r="BF175" s="69" t="s">
        <v>481</v>
      </c>
      <c r="BG175" s="69" t="s">
        <v>481</v>
      </c>
      <c r="BH175" s="69" t="s">
        <v>481</v>
      </c>
      <c r="BI175" s="69" t="s">
        <v>481</v>
      </c>
      <c r="BJ175" s="69" t="s">
        <v>481</v>
      </c>
      <c r="BK175" s="69" t="s">
        <v>481</v>
      </c>
      <c r="BL175" s="69" t="s">
        <v>481</v>
      </c>
      <c r="BM175" s="69" t="s">
        <v>481</v>
      </c>
      <c r="BN175" s="69" t="s">
        <v>481</v>
      </c>
      <c r="BO175" s="69" t="s">
        <v>481</v>
      </c>
      <c r="BP175" s="69" t="s">
        <v>481</v>
      </c>
      <c r="BQ175" s="69" t="s">
        <v>481</v>
      </c>
      <c r="BR175" s="69" t="s">
        <v>481</v>
      </c>
      <c r="BS175" s="69" t="s">
        <v>481</v>
      </c>
      <c r="BT175" s="69" t="s">
        <v>481</v>
      </c>
      <c r="BU175" s="69" t="s">
        <v>481</v>
      </c>
      <c r="BV175" s="69" t="s">
        <v>481</v>
      </c>
      <c r="BW175" s="69" t="s">
        <v>481</v>
      </c>
      <c r="BX175" s="69" t="s">
        <v>481</v>
      </c>
      <c r="BY175" s="69" t="s">
        <v>481</v>
      </c>
      <c r="BZ175" s="69" t="s">
        <v>481</v>
      </c>
      <c r="CA175" s="69" t="s">
        <v>481</v>
      </c>
      <c r="CB175" s="69" t="s">
        <v>481</v>
      </c>
      <c r="CC175" s="69" t="s">
        <v>481</v>
      </c>
      <c r="CD175" s="69" t="s">
        <v>481</v>
      </c>
      <c r="CE175" s="69" t="s">
        <v>481</v>
      </c>
      <c r="CF175" s="69" t="s">
        <v>481</v>
      </c>
      <c r="CG175" s="69" t="s">
        <v>481</v>
      </c>
      <c r="CH175" s="69" t="s">
        <v>481</v>
      </c>
      <c r="CI175" s="69" t="s">
        <v>481</v>
      </c>
      <c r="CJ175" s="69" t="s">
        <v>481</v>
      </c>
      <c r="CK175" s="69" t="s">
        <v>481</v>
      </c>
      <c r="CL175" s="69" t="s">
        <v>481</v>
      </c>
      <c r="CM175" s="69" t="s">
        <v>481</v>
      </c>
      <c r="CN175" s="69" t="s">
        <v>481</v>
      </c>
      <c r="CO175" s="69" t="s">
        <v>481</v>
      </c>
      <c r="CP175" s="69" t="s">
        <v>481</v>
      </c>
      <c r="CQ175" s="69" t="s">
        <v>481</v>
      </c>
      <c r="CR175" s="69" t="s">
        <v>481</v>
      </c>
      <c r="CS175" s="69" t="s">
        <v>481</v>
      </c>
      <c r="CT175" s="69" t="s">
        <v>481</v>
      </c>
      <c r="CU175" s="69" t="s">
        <v>481</v>
      </c>
      <c r="CV175" s="69" t="s">
        <v>481</v>
      </c>
      <c r="CW175" s="70" t="s">
        <v>481</v>
      </c>
      <c r="CX175" s="74" t="str">
        <f t="shared" si="157"/>
        <v>-</v>
      </c>
      <c r="CY175" s="33" t="str">
        <f t="shared" si="158"/>
        <v>-</v>
      </c>
      <c r="CZ175" s="33" t="str">
        <f t="shared" si="159"/>
        <v>-</v>
      </c>
      <c r="DA175" s="33" t="str">
        <f t="shared" si="160"/>
        <v>-</v>
      </c>
      <c r="DB175" s="33" t="str">
        <f t="shared" si="161"/>
        <v>-</v>
      </c>
      <c r="DC175" s="33" t="str">
        <f t="shared" si="162"/>
        <v>-</v>
      </c>
      <c r="DD175" s="33" t="str">
        <f t="shared" si="163"/>
        <v>-</v>
      </c>
      <c r="DE175" s="33" t="str">
        <f t="shared" si="164"/>
        <v>-</v>
      </c>
      <c r="DF175" s="33" t="str">
        <f t="shared" si="165"/>
        <v>-</v>
      </c>
      <c r="DG175" s="33" t="str">
        <f t="shared" si="166"/>
        <v>-</v>
      </c>
      <c r="DH175" s="33" t="str">
        <f t="shared" si="167"/>
        <v>-</v>
      </c>
      <c r="DI175" s="33" t="str">
        <f t="shared" si="168"/>
        <v>-</v>
      </c>
      <c r="DJ175" s="33" t="str">
        <f t="shared" si="169"/>
        <v>-</v>
      </c>
      <c r="DK175" s="33" t="str">
        <f t="shared" si="170"/>
        <v>-</v>
      </c>
      <c r="DL175" s="33" t="str">
        <f t="shared" si="171"/>
        <v>-</v>
      </c>
      <c r="DM175" s="33" t="str">
        <f t="shared" si="172"/>
        <v>-</v>
      </c>
      <c r="DN175" s="33" t="str">
        <f t="shared" si="173"/>
        <v>-</v>
      </c>
      <c r="DO175" s="33" t="str">
        <f t="shared" si="174"/>
        <v>-</v>
      </c>
      <c r="DP175" s="33" t="str">
        <f t="shared" si="175"/>
        <v>-</v>
      </c>
      <c r="DQ175" s="33" t="str">
        <f t="shared" si="176"/>
        <v>-</v>
      </c>
      <c r="DR175" s="33" t="str">
        <f t="shared" si="177"/>
        <v>-</v>
      </c>
      <c r="DS175" s="33" t="str">
        <f t="shared" si="178"/>
        <v>-</v>
      </c>
      <c r="DT175" s="33" t="str">
        <f t="shared" si="179"/>
        <v>-</v>
      </c>
      <c r="DU175" s="33" t="str">
        <f t="shared" si="180"/>
        <v>-</v>
      </c>
      <c r="DV175" s="33" t="str">
        <f t="shared" si="181"/>
        <v>-</v>
      </c>
      <c r="DW175" s="33" t="str">
        <f t="shared" si="182"/>
        <v>-</v>
      </c>
      <c r="DX175" s="33" t="str">
        <f t="shared" si="183"/>
        <v>-</v>
      </c>
      <c r="DY175" s="33" t="str">
        <f t="shared" si="184"/>
        <v>-</v>
      </c>
      <c r="DZ175" s="33" t="str">
        <f t="shared" si="185"/>
        <v>-</v>
      </c>
      <c r="EA175" s="33" t="str">
        <f t="shared" si="186"/>
        <v>-</v>
      </c>
      <c r="EB175" s="33" t="str">
        <f t="shared" si="187"/>
        <v>-</v>
      </c>
      <c r="EC175" s="33" t="str">
        <f t="shared" si="188"/>
        <v>-</v>
      </c>
      <c r="ED175" s="33" t="str">
        <f t="shared" si="189"/>
        <v>-</v>
      </c>
      <c r="EE175" s="33" t="str">
        <f t="shared" si="190"/>
        <v>-</v>
      </c>
      <c r="EF175" s="33" t="str">
        <f t="shared" si="191"/>
        <v>-</v>
      </c>
      <c r="EG175" s="33" t="str">
        <f t="shared" si="192"/>
        <v>-</v>
      </c>
      <c r="EH175" s="33" t="str">
        <f t="shared" si="193"/>
        <v>-</v>
      </c>
      <c r="EI175" s="33" t="str">
        <f t="shared" si="194"/>
        <v>-</v>
      </c>
      <c r="EJ175" s="33" t="str">
        <f t="shared" si="195"/>
        <v>-</v>
      </c>
      <c r="EK175" s="33" t="str">
        <f t="shared" si="196"/>
        <v>-</v>
      </c>
      <c r="EL175" s="33" t="str">
        <f t="shared" si="197"/>
        <v>-</v>
      </c>
      <c r="EM175" s="33" t="str">
        <f t="shared" si="198"/>
        <v>-</v>
      </c>
      <c r="EN175" s="33" t="str">
        <f t="shared" si="199"/>
        <v>-</v>
      </c>
      <c r="EO175" s="33" t="str">
        <f t="shared" si="200"/>
        <v>-</v>
      </c>
      <c r="EP175" s="33" t="str">
        <f t="shared" si="201"/>
        <v>-</v>
      </c>
      <c r="EQ175" s="33" t="str">
        <f t="shared" si="202"/>
        <v>-</v>
      </c>
      <c r="ER175" s="33" t="str">
        <f t="shared" si="203"/>
        <v>-</v>
      </c>
      <c r="ES175" s="75" t="str">
        <f t="shared" si="204"/>
        <v>-</v>
      </c>
      <c r="EU175" s="33" t="str">
        <f t="shared" si="153"/>
        <v>-</v>
      </c>
      <c r="EV175" s="33" t="str">
        <f t="shared" si="154"/>
        <v>-</v>
      </c>
      <c r="EW175" s="33" t="str">
        <f t="shared" si="155"/>
        <v>-</v>
      </c>
      <c r="EX175" s="33" t="str">
        <f t="shared" si="156"/>
        <v>-</v>
      </c>
    </row>
    <row r="176" spans="1:154" hidden="1" outlineLevel="1" x14ac:dyDescent="0.25">
      <c r="A176" t="s">
        <v>155</v>
      </c>
      <c r="B176" s="2">
        <v>15</v>
      </c>
      <c r="C176" t="s">
        <v>399</v>
      </c>
      <c r="D176" s="19" t="s">
        <v>467</v>
      </c>
      <c r="E176" s="19" t="s">
        <v>460</v>
      </c>
      <c r="F176" s="38" t="s">
        <v>481</v>
      </c>
      <c r="G176" s="16" t="s">
        <v>481</v>
      </c>
      <c r="H176" s="16" t="s">
        <v>481</v>
      </c>
      <c r="I176" s="16" t="s">
        <v>481</v>
      </c>
      <c r="J176" s="16">
        <v>1</v>
      </c>
      <c r="K176" s="16" t="s">
        <v>481</v>
      </c>
      <c r="L176" s="16" t="s">
        <v>481</v>
      </c>
      <c r="M176" s="16" t="s">
        <v>481</v>
      </c>
      <c r="N176" s="16" t="s">
        <v>481</v>
      </c>
      <c r="O176" s="16" t="s">
        <v>481</v>
      </c>
      <c r="P176" s="16" t="s">
        <v>481</v>
      </c>
      <c r="Q176" s="16" t="s">
        <v>481</v>
      </c>
      <c r="R176" s="32">
        <v>1</v>
      </c>
      <c r="S176" s="32" t="s">
        <v>481</v>
      </c>
      <c r="T176" s="32" t="s">
        <v>481</v>
      </c>
      <c r="U176" s="32" t="s">
        <v>481</v>
      </c>
      <c r="V176" s="32" t="s">
        <v>481</v>
      </c>
      <c r="W176" s="32" t="s">
        <v>481</v>
      </c>
      <c r="X176" s="32" t="s">
        <v>481</v>
      </c>
      <c r="Y176" s="32" t="s">
        <v>481</v>
      </c>
      <c r="Z176" s="32" t="s">
        <v>481</v>
      </c>
      <c r="AA176" s="32" t="s">
        <v>481</v>
      </c>
      <c r="AB176" s="32" t="s">
        <v>481</v>
      </c>
      <c r="AC176" s="32" t="s">
        <v>481</v>
      </c>
      <c r="AD176" s="32">
        <v>1</v>
      </c>
      <c r="AE176" s="32" t="s">
        <v>481</v>
      </c>
      <c r="AF176" s="32">
        <v>1</v>
      </c>
      <c r="AG176" s="32" t="s">
        <v>481</v>
      </c>
      <c r="AH176" s="32" t="s">
        <v>481</v>
      </c>
      <c r="AI176" s="32" t="s">
        <v>481</v>
      </c>
      <c r="AJ176" s="32" t="s">
        <v>481</v>
      </c>
      <c r="AK176" s="32" t="s">
        <v>481</v>
      </c>
      <c r="AL176" s="32" t="s">
        <v>481</v>
      </c>
      <c r="AM176" s="32" t="s">
        <v>481</v>
      </c>
      <c r="AN176" s="32" t="s">
        <v>481</v>
      </c>
      <c r="AO176" s="32" t="s">
        <v>481</v>
      </c>
      <c r="AP176" s="32" t="s">
        <v>481</v>
      </c>
      <c r="AQ176" s="32" t="s">
        <v>481</v>
      </c>
      <c r="AR176" s="32" t="s">
        <v>481</v>
      </c>
      <c r="AS176" s="32" t="s">
        <v>481</v>
      </c>
      <c r="AT176" s="32" t="s">
        <v>481</v>
      </c>
      <c r="AU176" s="32" t="s">
        <v>481</v>
      </c>
      <c r="AV176" s="32" t="s">
        <v>481</v>
      </c>
      <c r="AW176" s="32" t="s">
        <v>481</v>
      </c>
      <c r="AX176" s="32" t="s">
        <v>481</v>
      </c>
      <c r="AY176" s="32">
        <v>1</v>
      </c>
      <c r="AZ176" s="32" t="s">
        <v>481</v>
      </c>
      <c r="BA176" s="60" t="s">
        <v>481</v>
      </c>
      <c r="BB176" s="68" t="s">
        <v>481</v>
      </c>
      <c r="BC176" s="69" t="s">
        <v>481</v>
      </c>
      <c r="BD176" s="69" t="s">
        <v>481</v>
      </c>
      <c r="BE176" s="69" t="s">
        <v>481</v>
      </c>
      <c r="BF176" s="69">
        <v>0.27083333333333331</v>
      </c>
      <c r="BG176" s="69" t="s">
        <v>481</v>
      </c>
      <c r="BH176" s="69" t="s">
        <v>481</v>
      </c>
      <c r="BI176" s="69" t="s">
        <v>481</v>
      </c>
      <c r="BJ176" s="69" t="s">
        <v>481</v>
      </c>
      <c r="BK176" s="69" t="s">
        <v>481</v>
      </c>
      <c r="BL176" s="69" t="s">
        <v>481</v>
      </c>
      <c r="BM176" s="69" t="s">
        <v>481</v>
      </c>
      <c r="BN176" s="69">
        <v>0.5</v>
      </c>
      <c r="BO176" s="69" t="s">
        <v>481</v>
      </c>
      <c r="BP176" s="69" t="s">
        <v>481</v>
      </c>
      <c r="BQ176" s="69" t="s">
        <v>481</v>
      </c>
      <c r="BR176" s="69" t="s">
        <v>481</v>
      </c>
      <c r="BS176" s="69" t="s">
        <v>481</v>
      </c>
      <c r="BT176" s="69" t="s">
        <v>481</v>
      </c>
      <c r="BU176" s="69" t="s">
        <v>481</v>
      </c>
      <c r="BV176" s="69" t="s">
        <v>481</v>
      </c>
      <c r="BW176" s="69" t="s">
        <v>481</v>
      </c>
      <c r="BX176" s="69" t="s">
        <v>481</v>
      </c>
      <c r="BY176" s="69" t="s">
        <v>481</v>
      </c>
      <c r="BZ176" s="69">
        <v>0.25</v>
      </c>
      <c r="CA176" s="69" t="s">
        <v>481</v>
      </c>
      <c r="CB176" s="69">
        <v>0.41666666666424135</v>
      </c>
      <c r="CC176" s="69" t="s">
        <v>481</v>
      </c>
      <c r="CD176" s="69" t="s">
        <v>481</v>
      </c>
      <c r="CE176" s="69" t="s">
        <v>481</v>
      </c>
      <c r="CF176" s="69" t="s">
        <v>481</v>
      </c>
      <c r="CG176" s="69" t="s">
        <v>481</v>
      </c>
      <c r="CH176" s="69" t="s">
        <v>481</v>
      </c>
      <c r="CI176" s="69" t="s">
        <v>481</v>
      </c>
      <c r="CJ176" s="69" t="s">
        <v>481</v>
      </c>
      <c r="CK176" s="69" t="s">
        <v>481</v>
      </c>
      <c r="CL176" s="69" t="s">
        <v>481</v>
      </c>
      <c r="CM176" s="69" t="s">
        <v>481</v>
      </c>
      <c r="CN176" s="69" t="s">
        <v>481</v>
      </c>
      <c r="CO176" s="69" t="s">
        <v>481</v>
      </c>
      <c r="CP176" s="69" t="s">
        <v>481</v>
      </c>
      <c r="CQ176" s="69" t="s">
        <v>481</v>
      </c>
      <c r="CR176" s="69" t="s">
        <v>481</v>
      </c>
      <c r="CS176" s="69" t="s">
        <v>481</v>
      </c>
      <c r="CT176" s="69" t="s">
        <v>481</v>
      </c>
      <c r="CU176" s="69">
        <v>0.36111111110949423</v>
      </c>
      <c r="CV176" s="69" t="s">
        <v>481</v>
      </c>
      <c r="CW176" s="70" t="s">
        <v>481</v>
      </c>
      <c r="CX176" s="74" t="str">
        <f t="shared" si="157"/>
        <v>-</v>
      </c>
      <c r="CY176" s="33" t="str">
        <f t="shared" si="158"/>
        <v>-</v>
      </c>
      <c r="CZ176" s="33" t="str">
        <f t="shared" si="159"/>
        <v>-</v>
      </c>
      <c r="DA176" s="33" t="str">
        <f t="shared" si="160"/>
        <v>-</v>
      </c>
      <c r="DB176" s="33">
        <f t="shared" si="161"/>
        <v>0.27083333333333331</v>
      </c>
      <c r="DC176" s="33" t="str">
        <f t="shared" si="162"/>
        <v>-</v>
      </c>
      <c r="DD176" s="33" t="str">
        <f t="shared" si="163"/>
        <v>-</v>
      </c>
      <c r="DE176" s="33" t="str">
        <f t="shared" si="164"/>
        <v>-</v>
      </c>
      <c r="DF176" s="33" t="str">
        <f t="shared" si="165"/>
        <v>-</v>
      </c>
      <c r="DG176" s="33" t="str">
        <f t="shared" si="166"/>
        <v>-</v>
      </c>
      <c r="DH176" s="33" t="str">
        <f t="shared" si="167"/>
        <v>-</v>
      </c>
      <c r="DI176" s="33" t="str">
        <f t="shared" si="168"/>
        <v>-</v>
      </c>
      <c r="DJ176" s="33">
        <f t="shared" si="169"/>
        <v>0.5</v>
      </c>
      <c r="DK176" s="33" t="str">
        <f t="shared" si="170"/>
        <v>-</v>
      </c>
      <c r="DL176" s="33" t="str">
        <f t="shared" si="171"/>
        <v>-</v>
      </c>
      <c r="DM176" s="33" t="str">
        <f t="shared" si="172"/>
        <v>-</v>
      </c>
      <c r="DN176" s="33" t="str">
        <f t="shared" si="173"/>
        <v>-</v>
      </c>
      <c r="DO176" s="33" t="str">
        <f t="shared" si="174"/>
        <v>-</v>
      </c>
      <c r="DP176" s="33" t="str">
        <f t="shared" si="175"/>
        <v>-</v>
      </c>
      <c r="DQ176" s="33" t="str">
        <f t="shared" si="176"/>
        <v>-</v>
      </c>
      <c r="DR176" s="33" t="str">
        <f t="shared" si="177"/>
        <v>-</v>
      </c>
      <c r="DS176" s="33" t="str">
        <f t="shared" si="178"/>
        <v>-</v>
      </c>
      <c r="DT176" s="33" t="str">
        <f t="shared" si="179"/>
        <v>-</v>
      </c>
      <c r="DU176" s="33" t="str">
        <f t="shared" si="180"/>
        <v>-</v>
      </c>
      <c r="DV176" s="33">
        <f t="shared" si="181"/>
        <v>0.25</v>
      </c>
      <c r="DW176" s="33" t="str">
        <f t="shared" si="182"/>
        <v>-</v>
      </c>
      <c r="DX176" s="33">
        <f t="shared" si="183"/>
        <v>0.41666666666424135</v>
      </c>
      <c r="DY176" s="33" t="str">
        <f t="shared" si="184"/>
        <v>-</v>
      </c>
      <c r="DZ176" s="33" t="str">
        <f t="shared" si="185"/>
        <v>-</v>
      </c>
      <c r="EA176" s="33" t="str">
        <f t="shared" si="186"/>
        <v>-</v>
      </c>
      <c r="EB176" s="33" t="str">
        <f t="shared" si="187"/>
        <v>-</v>
      </c>
      <c r="EC176" s="33" t="str">
        <f t="shared" si="188"/>
        <v>-</v>
      </c>
      <c r="ED176" s="33" t="str">
        <f t="shared" si="189"/>
        <v>-</v>
      </c>
      <c r="EE176" s="33" t="str">
        <f t="shared" si="190"/>
        <v>-</v>
      </c>
      <c r="EF176" s="33" t="str">
        <f t="shared" si="191"/>
        <v>-</v>
      </c>
      <c r="EG176" s="33" t="str">
        <f t="shared" si="192"/>
        <v>-</v>
      </c>
      <c r="EH176" s="33" t="str">
        <f t="shared" si="193"/>
        <v>-</v>
      </c>
      <c r="EI176" s="33" t="str">
        <f t="shared" si="194"/>
        <v>-</v>
      </c>
      <c r="EJ176" s="33" t="str">
        <f t="shared" si="195"/>
        <v>-</v>
      </c>
      <c r="EK176" s="33" t="str">
        <f t="shared" si="196"/>
        <v>-</v>
      </c>
      <c r="EL176" s="33" t="str">
        <f t="shared" si="197"/>
        <v>-</v>
      </c>
      <c r="EM176" s="33" t="str">
        <f t="shared" si="198"/>
        <v>-</v>
      </c>
      <c r="EN176" s="33" t="str">
        <f t="shared" si="199"/>
        <v>-</v>
      </c>
      <c r="EO176" s="33" t="str">
        <f t="shared" si="200"/>
        <v>-</v>
      </c>
      <c r="EP176" s="33" t="str">
        <f t="shared" si="201"/>
        <v>-</v>
      </c>
      <c r="EQ176" s="33">
        <f t="shared" si="202"/>
        <v>0.36111111110949423</v>
      </c>
      <c r="ER176" s="33" t="str">
        <f t="shared" si="203"/>
        <v>-</v>
      </c>
      <c r="ES176" s="75" t="str">
        <f t="shared" si="204"/>
        <v>-</v>
      </c>
      <c r="EU176" s="33">
        <f t="shared" si="153"/>
        <v>0.27083333333333331</v>
      </c>
      <c r="EV176" s="33">
        <f t="shared" si="154"/>
        <v>0.5</v>
      </c>
      <c r="EW176" s="33">
        <f t="shared" si="155"/>
        <v>0.33333333333212067</v>
      </c>
      <c r="EX176" s="33">
        <f t="shared" si="156"/>
        <v>0.36111111110949423</v>
      </c>
    </row>
    <row r="177" spans="1:154" hidden="1" outlineLevel="1" x14ac:dyDescent="0.25">
      <c r="A177" t="s">
        <v>156</v>
      </c>
      <c r="B177" s="2">
        <v>213</v>
      </c>
      <c r="C177" t="s">
        <v>400</v>
      </c>
      <c r="D177" s="19" t="s">
        <v>466</v>
      </c>
      <c r="E177" s="19" t="s">
        <v>462</v>
      </c>
      <c r="F177" s="38" t="s">
        <v>481</v>
      </c>
      <c r="G177" s="16" t="s">
        <v>481</v>
      </c>
      <c r="H177" s="16" t="s">
        <v>481</v>
      </c>
      <c r="I177" s="16" t="s">
        <v>481</v>
      </c>
      <c r="J177" s="16" t="s">
        <v>481</v>
      </c>
      <c r="K177" s="16" t="s">
        <v>481</v>
      </c>
      <c r="L177" s="16" t="s">
        <v>481</v>
      </c>
      <c r="M177" s="16" t="s">
        <v>481</v>
      </c>
      <c r="N177" s="16" t="s">
        <v>481</v>
      </c>
      <c r="O177" s="16" t="s">
        <v>481</v>
      </c>
      <c r="P177" s="16" t="s">
        <v>481</v>
      </c>
      <c r="Q177" s="16" t="s">
        <v>481</v>
      </c>
      <c r="R177" s="32" t="s">
        <v>481</v>
      </c>
      <c r="S177" s="32" t="s">
        <v>481</v>
      </c>
      <c r="T177" s="32" t="s">
        <v>481</v>
      </c>
      <c r="U177" s="32" t="s">
        <v>481</v>
      </c>
      <c r="V177" s="32" t="s">
        <v>481</v>
      </c>
      <c r="W177" s="32" t="s">
        <v>481</v>
      </c>
      <c r="X177" s="32" t="s">
        <v>481</v>
      </c>
      <c r="Y177" s="32" t="s">
        <v>481</v>
      </c>
      <c r="Z177" s="32" t="s">
        <v>481</v>
      </c>
      <c r="AA177" s="32" t="s">
        <v>481</v>
      </c>
      <c r="AB177" s="32" t="s">
        <v>481</v>
      </c>
      <c r="AC177" s="32" t="s">
        <v>481</v>
      </c>
      <c r="AD177" s="32" t="s">
        <v>481</v>
      </c>
      <c r="AE177" s="32" t="s">
        <v>481</v>
      </c>
      <c r="AF177" s="32" t="s">
        <v>481</v>
      </c>
      <c r="AG177" s="32" t="s">
        <v>481</v>
      </c>
      <c r="AH177" s="32" t="s">
        <v>481</v>
      </c>
      <c r="AI177" s="32" t="s">
        <v>481</v>
      </c>
      <c r="AJ177" s="32" t="s">
        <v>481</v>
      </c>
      <c r="AK177" s="32" t="s">
        <v>481</v>
      </c>
      <c r="AL177" s="32" t="s">
        <v>481</v>
      </c>
      <c r="AM177" s="32" t="s">
        <v>481</v>
      </c>
      <c r="AN177" s="32">
        <v>1</v>
      </c>
      <c r="AO177" s="32" t="s">
        <v>481</v>
      </c>
      <c r="AP177" s="32" t="s">
        <v>481</v>
      </c>
      <c r="AQ177" s="32" t="s">
        <v>481</v>
      </c>
      <c r="AR177" s="32">
        <v>1</v>
      </c>
      <c r="AS177" s="32" t="s">
        <v>481</v>
      </c>
      <c r="AT177" s="32" t="s">
        <v>481</v>
      </c>
      <c r="AU177" s="32" t="s">
        <v>481</v>
      </c>
      <c r="AV177" s="32" t="s">
        <v>481</v>
      </c>
      <c r="AW177" s="32" t="s">
        <v>481</v>
      </c>
      <c r="AX177" s="32" t="s">
        <v>481</v>
      </c>
      <c r="AY177" s="32" t="s">
        <v>481</v>
      </c>
      <c r="AZ177" s="32" t="s">
        <v>481</v>
      </c>
      <c r="BA177" s="60" t="s">
        <v>481</v>
      </c>
      <c r="BB177" s="68" t="s">
        <v>481</v>
      </c>
      <c r="BC177" s="69" t="s">
        <v>481</v>
      </c>
      <c r="BD177" s="69" t="s">
        <v>481</v>
      </c>
      <c r="BE177" s="69" t="s">
        <v>481</v>
      </c>
      <c r="BF177" s="69" t="s">
        <v>481</v>
      </c>
      <c r="BG177" s="69" t="s">
        <v>481</v>
      </c>
      <c r="BH177" s="69" t="s">
        <v>481</v>
      </c>
      <c r="BI177" s="69" t="s">
        <v>481</v>
      </c>
      <c r="BJ177" s="69" t="s">
        <v>481</v>
      </c>
      <c r="BK177" s="69" t="s">
        <v>481</v>
      </c>
      <c r="BL177" s="69" t="s">
        <v>481</v>
      </c>
      <c r="BM177" s="69" t="s">
        <v>481</v>
      </c>
      <c r="BN177" s="69" t="s">
        <v>481</v>
      </c>
      <c r="BO177" s="69" t="s">
        <v>481</v>
      </c>
      <c r="BP177" s="69" t="s">
        <v>481</v>
      </c>
      <c r="BQ177" s="69" t="s">
        <v>481</v>
      </c>
      <c r="BR177" s="69" t="s">
        <v>481</v>
      </c>
      <c r="BS177" s="69" t="s">
        <v>481</v>
      </c>
      <c r="BT177" s="69" t="s">
        <v>481</v>
      </c>
      <c r="BU177" s="69" t="s">
        <v>481</v>
      </c>
      <c r="BV177" s="69" t="s">
        <v>481</v>
      </c>
      <c r="BW177" s="69" t="s">
        <v>481</v>
      </c>
      <c r="BX177" s="69" t="s">
        <v>481</v>
      </c>
      <c r="BY177" s="69" t="s">
        <v>481</v>
      </c>
      <c r="BZ177" s="69" t="s">
        <v>481</v>
      </c>
      <c r="CA177" s="69" t="s">
        <v>481</v>
      </c>
      <c r="CB177" s="69" t="s">
        <v>481</v>
      </c>
      <c r="CC177" s="69" t="s">
        <v>481</v>
      </c>
      <c r="CD177" s="69" t="s">
        <v>481</v>
      </c>
      <c r="CE177" s="69" t="s">
        <v>481</v>
      </c>
      <c r="CF177" s="69" t="s">
        <v>481</v>
      </c>
      <c r="CG177" s="69" t="s">
        <v>481</v>
      </c>
      <c r="CH177" s="69" t="s">
        <v>481</v>
      </c>
      <c r="CI177" s="69" t="s">
        <v>481</v>
      </c>
      <c r="CJ177" s="69">
        <v>0.36527777778246673</v>
      </c>
      <c r="CK177" s="69" t="s">
        <v>481</v>
      </c>
      <c r="CL177" s="69" t="s">
        <v>481</v>
      </c>
      <c r="CM177" s="69" t="s">
        <v>481</v>
      </c>
      <c r="CN177" s="69">
        <v>0.29513888889050577</v>
      </c>
      <c r="CO177" s="69" t="s">
        <v>481</v>
      </c>
      <c r="CP177" s="69" t="s">
        <v>481</v>
      </c>
      <c r="CQ177" s="69" t="s">
        <v>481</v>
      </c>
      <c r="CR177" s="69" t="s">
        <v>481</v>
      </c>
      <c r="CS177" s="69" t="s">
        <v>481</v>
      </c>
      <c r="CT177" s="69" t="s">
        <v>481</v>
      </c>
      <c r="CU177" s="69" t="s">
        <v>481</v>
      </c>
      <c r="CV177" s="69" t="s">
        <v>481</v>
      </c>
      <c r="CW177" s="70" t="s">
        <v>481</v>
      </c>
      <c r="CX177" s="74" t="str">
        <f t="shared" si="157"/>
        <v>-</v>
      </c>
      <c r="CY177" s="33" t="str">
        <f t="shared" si="158"/>
        <v>-</v>
      </c>
      <c r="CZ177" s="33" t="str">
        <f t="shared" si="159"/>
        <v>-</v>
      </c>
      <c r="DA177" s="33" t="str">
        <f t="shared" si="160"/>
        <v>-</v>
      </c>
      <c r="DB177" s="33" t="str">
        <f t="shared" si="161"/>
        <v>-</v>
      </c>
      <c r="DC177" s="33" t="str">
        <f t="shared" si="162"/>
        <v>-</v>
      </c>
      <c r="DD177" s="33" t="str">
        <f t="shared" si="163"/>
        <v>-</v>
      </c>
      <c r="DE177" s="33" t="str">
        <f t="shared" si="164"/>
        <v>-</v>
      </c>
      <c r="DF177" s="33" t="str">
        <f t="shared" si="165"/>
        <v>-</v>
      </c>
      <c r="DG177" s="33" t="str">
        <f t="shared" si="166"/>
        <v>-</v>
      </c>
      <c r="DH177" s="33" t="str">
        <f t="shared" si="167"/>
        <v>-</v>
      </c>
      <c r="DI177" s="33" t="str">
        <f t="shared" si="168"/>
        <v>-</v>
      </c>
      <c r="DJ177" s="33" t="str">
        <f t="shared" si="169"/>
        <v>-</v>
      </c>
      <c r="DK177" s="33" t="str">
        <f t="shared" si="170"/>
        <v>-</v>
      </c>
      <c r="DL177" s="33" t="str">
        <f t="shared" si="171"/>
        <v>-</v>
      </c>
      <c r="DM177" s="33" t="str">
        <f t="shared" si="172"/>
        <v>-</v>
      </c>
      <c r="DN177" s="33" t="str">
        <f t="shared" si="173"/>
        <v>-</v>
      </c>
      <c r="DO177" s="33" t="str">
        <f t="shared" si="174"/>
        <v>-</v>
      </c>
      <c r="DP177" s="33" t="str">
        <f t="shared" si="175"/>
        <v>-</v>
      </c>
      <c r="DQ177" s="33" t="str">
        <f t="shared" si="176"/>
        <v>-</v>
      </c>
      <c r="DR177" s="33" t="str">
        <f t="shared" si="177"/>
        <v>-</v>
      </c>
      <c r="DS177" s="33" t="str">
        <f t="shared" si="178"/>
        <v>-</v>
      </c>
      <c r="DT177" s="33" t="str">
        <f t="shared" si="179"/>
        <v>-</v>
      </c>
      <c r="DU177" s="33" t="str">
        <f t="shared" si="180"/>
        <v>-</v>
      </c>
      <c r="DV177" s="33" t="str">
        <f t="shared" si="181"/>
        <v>-</v>
      </c>
      <c r="DW177" s="33" t="str">
        <f t="shared" si="182"/>
        <v>-</v>
      </c>
      <c r="DX177" s="33" t="str">
        <f t="shared" si="183"/>
        <v>-</v>
      </c>
      <c r="DY177" s="33" t="str">
        <f t="shared" si="184"/>
        <v>-</v>
      </c>
      <c r="DZ177" s="33" t="str">
        <f t="shared" si="185"/>
        <v>-</v>
      </c>
      <c r="EA177" s="33" t="str">
        <f t="shared" si="186"/>
        <v>-</v>
      </c>
      <c r="EB177" s="33" t="str">
        <f t="shared" si="187"/>
        <v>-</v>
      </c>
      <c r="EC177" s="33" t="str">
        <f t="shared" si="188"/>
        <v>-</v>
      </c>
      <c r="ED177" s="33" t="str">
        <f t="shared" si="189"/>
        <v>-</v>
      </c>
      <c r="EE177" s="33" t="str">
        <f t="shared" si="190"/>
        <v>-</v>
      </c>
      <c r="EF177" s="33">
        <f t="shared" si="191"/>
        <v>0.36527777778246673</v>
      </c>
      <c r="EG177" s="33" t="str">
        <f t="shared" si="192"/>
        <v>-</v>
      </c>
      <c r="EH177" s="33" t="str">
        <f t="shared" si="193"/>
        <v>-</v>
      </c>
      <c r="EI177" s="33" t="str">
        <f t="shared" si="194"/>
        <v>-</v>
      </c>
      <c r="EJ177" s="33">
        <f t="shared" si="195"/>
        <v>0.29513888889050577</v>
      </c>
      <c r="EK177" s="33" t="str">
        <f t="shared" si="196"/>
        <v>-</v>
      </c>
      <c r="EL177" s="33" t="str">
        <f t="shared" si="197"/>
        <v>-</v>
      </c>
      <c r="EM177" s="33" t="str">
        <f t="shared" si="198"/>
        <v>-</v>
      </c>
      <c r="EN177" s="33" t="str">
        <f t="shared" si="199"/>
        <v>-</v>
      </c>
      <c r="EO177" s="33" t="str">
        <f t="shared" si="200"/>
        <v>-</v>
      </c>
      <c r="EP177" s="33" t="str">
        <f t="shared" si="201"/>
        <v>-</v>
      </c>
      <c r="EQ177" s="33" t="str">
        <f t="shared" si="202"/>
        <v>-</v>
      </c>
      <c r="ER177" s="33" t="str">
        <f t="shared" si="203"/>
        <v>-</v>
      </c>
      <c r="ES177" s="75" t="str">
        <f t="shared" si="204"/>
        <v>-</v>
      </c>
      <c r="EU177" s="33" t="str">
        <f t="shared" si="153"/>
        <v>-</v>
      </c>
      <c r="EV177" s="33" t="str">
        <f t="shared" si="154"/>
        <v>-</v>
      </c>
      <c r="EW177" s="33">
        <f t="shared" si="155"/>
        <v>0.36527777778246673</v>
      </c>
      <c r="EX177" s="33">
        <f t="shared" si="156"/>
        <v>0.29513888889050577</v>
      </c>
    </row>
    <row r="178" spans="1:154" hidden="1" outlineLevel="1" x14ac:dyDescent="0.25">
      <c r="A178" t="s">
        <v>157</v>
      </c>
      <c r="B178" s="2">
        <v>111</v>
      </c>
      <c r="C178" t="s">
        <v>401</v>
      </c>
      <c r="D178" s="19" t="s">
        <v>467</v>
      </c>
      <c r="E178" s="19" t="s">
        <v>460</v>
      </c>
      <c r="F178" s="38" t="s">
        <v>481</v>
      </c>
      <c r="G178" s="16" t="s">
        <v>481</v>
      </c>
      <c r="H178" s="16" t="s">
        <v>481</v>
      </c>
      <c r="I178" s="16" t="s">
        <v>481</v>
      </c>
      <c r="J178" s="16" t="s">
        <v>481</v>
      </c>
      <c r="K178" s="16" t="s">
        <v>481</v>
      </c>
      <c r="L178" s="16" t="s">
        <v>481</v>
      </c>
      <c r="M178" s="16" t="s">
        <v>481</v>
      </c>
      <c r="N178" s="16" t="s">
        <v>481</v>
      </c>
      <c r="O178" s="16" t="s">
        <v>481</v>
      </c>
      <c r="P178" s="16" t="s">
        <v>481</v>
      </c>
      <c r="Q178" s="16" t="s">
        <v>481</v>
      </c>
      <c r="R178" s="32" t="s">
        <v>481</v>
      </c>
      <c r="S178" s="32" t="s">
        <v>481</v>
      </c>
      <c r="T178" s="32" t="s">
        <v>481</v>
      </c>
      <c r="U178" s="32" t="s">
        <v>481</v>
      </c>
      <c r="V178" s="32" t="s">
        <v>481</v>
      </c>
      <c r="W178" s="32" t="s">
        <v>481</v>
      </c>
      <c r="X178" s="32">
        <v>1</v>
      </c>
      <c r="Y178" s="32">
        <v>2</v>
      </c>
      <c r="Z178" s="32">
        <v>10</v>
      </c>
      <c r="AA178" s="32">
        <v>9</v>
      </c>
      <c r="AB178" s="32">
        <v>4</v>
      </c>
      <c r="AC178" s="32" t="s">
        <v>481</v>
      </c>
      <c r="AD178" s="32" t="s">
        <v>481</v>
      </c>
      <c r="AE178" s="32" t="s">
        <v>481</v>
      </c>
      <c r="AF178" s="32" t="s">
        <v>481</v>
      </c>
      <c r="AG178" s="32" t="s">
        <v>481</v>
      </c>
      <c r="AH178" s="32" t="s">
        <v>481</v>
      </c>
      <c r="AI178" s="32">
        <v>1</v>
      </c>
      <c r="AJ178" s="32">
        <v>1</v>
      </c>
      <c r="AK178" s="32" t="s">
        <v>481</v>
      </c>
      <c r="AL178" s="32" t="s">
        <v>481</v>
      </c>
      <c r="AM178" s="32">
        <v>1</v>
      </c>
      <c r="AN178" s="32" t="s">
        <v>481</v>
      </c>
      <c r="AO178" s="32">
        <v>2</v>
      </c>
      <c r="AP178" s="32" t="s">
        <v>481</v>
      </c>
      <c r="AQ178" s="32" t="s">
        <v>481</v>
      </c>
      <c r="AR178" s="32" t="s">
        <v>481</v>
      </c>
      <c r="AS178" s="32" t="s">
        <v>481</v>
      </c>
      <c r="AT178" s="32" t="s">
        <v>481</v>
      </c>
      <c r="AU178" s="32" t="s">
        <v>481</v>
      </c>
      <c r="AV178" s="32" t="s">
        <v>481</v>
      </c>
      <c r="AW178" s="32" t="s">
        <v>481</v>
      </c>
      <c r="AX178" s="32" t="s">
        <v>481</v>
      </c>
      <c r="AY178" s="32" t="s">
        <v>481</v>
      </c>
      <c r="AZ178" s="32" t="s">
        <v>481</v>
      </c>
      <c r="BA178" s="60">
        <v>2</v>
      </c>
      <c r="BB178" s="68" t="s">
        <v>481</v>
      </c>
      <c r="BC178" s="69" t="s">
        <v>481</v>
      </c>
      <c r="BD178" s="69" t="s">
        <v>481</v>
      </c>
      <c r="BE178" s="69" t="s">
        <v>481</v>
      </c>
      <c r="BF178" s="69" t="s">
        <v>481</v>
      </c>
      <c r="BG178" s="69" t="s">
        <v>481</v>
      </c>
      <c r="BH178" s="69" t="s">
        <v>481</v>
      </c>
      <c r="BI178" s="69" t="s">
        <v>481</v>
      </c>
      <c r="BJ178" s="69" t="s">
        <v>481</v>
      </c>
      <c r="BK178" s="69" t="s">
        <v>481</v>
      </c>
      <c r="BL178" s="69" t="s">
        <v>481</v>
      </c>
      <c r="BM178" s="69" t="s">
        <v>481</v>
      </c>
      <c r="BN178" s="69" t="s">
        <v>481</v>
      </c>
      <c r="BO178" s="69" t="s">
        <v>481</v>
      </c>
      <c r="BP178" s="69" t="s">
        <v>481</v>
      </c>
      <c r="BQ178" s="69" t="s">
        <v>481</v>
      </c>
      <c r="BR178" s="69" t="s">
        <v>481</v>
      </c>
      <c r="BS178" s="69" t="s">
        <v>481</v>
      </c>
      <c r="BT178" s="69">
        <v>0.41666666666424135</v>
      </c>
      <c r="BU178" s="69">
        <v>1.3541666666642413</v>
      </c>
      <c r="BV178" s="69">
        <v>7.2083333333284827</v>
      </c>
      <c r="BW178" s="69">
        <v>4.2986111111167702</v>
      </c>
      <c r="BX178" s="69">
        <v>1.9583333333430346</v>
      </c>
      <c r="BY178" s="69" t="s">
        <v>481</v>
      </c>
      <c r="BZ178" s="69" t="s">
        <v>481</v>
      </c>
      <c r="CA178" s="69" t="s">
        <v>481</v>
      </c>
      <c r="CB178" s="69" t="s">
        <v>481</v>
      </c>
      <c r="CC178" s="69" t="s">
        <v>481</v>
      </c>
      <c r="CD178" s="69" t="s">
        <v>481</v>
      </c>
      <c r="CE178" s="69">
        <v>1.75</v>
      </c>
      <c r="CF178" s="69">
        <v>1.4270833333357587</v>
      </c>
      <c r="CG178" s="69" t="s">
        <v>481</v>
      </c>
      <c r="CH178" s="69" t="s">
        <v>481</v>
      </c>
      <c r="CI178" s="69">
        <v>0.5</v>
      </c>
      <c r="CJ178" s="69" t="s">
        <v>481</v>
      </c>
      <c r="CK178" s="69">
        <v>0.66666666666424135</v>
      </c>
      <c r="CL178" s="69" t="s">
        <v>481</v>
      </c>
      <c r="CM178" s="69" t="s">
        <v>481</v>
      </c>
      <c r="CN178" s="69" t="s">
        <v>481</v>
      </c>
      <c r="CO178" s="69" t="s">
        <v>481</v>
      </c>
      <c r="CP178" s="69" t="s">
        <v>481</v>
      </c>
      <c r="CQ178" s="69" t="s">
        <v>481</v>
      </c>
      <c r="CR178" s="69" t="s">
        <v>481</v>
      </c>
      <c r="CS178" s="69" t="s">
        <v>481</v>
      </c>
      <c r="CT178" s="69" t="s">
        <v>481</v>
      </c>
      <c r="CU178" s="69" t="s">
        <v>481</v>
      </c>
      <c r="CV178" s="69" t="s">
        <v>481</v>
      </c>
      <c r="CW178" s="70">
        <v>2.2083333333284827</v>
      </c>
      <c r="CX178" s="74" t="str">
        <f t="shared" si="157"/>
        <v>-</v>
      </c>
      <c r="CY178" s="33" t="str">
        <f t="shared" si="158"/>
        <v>-</v>
      </c>
      <c r="CZ178" s="33" t="str">
        <f t="shared" si="159"/>
        <v>-</v>
      </c>
      <c r="DA178" s="33" t="str">
        <f t="shared" si="160"/>
        <v>-</v>
      </c>
      <c r="DB178" s="33" t="str">
        <f t="shared" si="161"/>
        <v>-</v>
      </c>
      <c r="DC178" s="33" t="str">
        <f t="shared" si="162"/>
        <v>-</v>
      </c>
      <c r="DD178" s="33" t="str">
        <f t="shared" si="163"/>
        <v>-</v>
      </c>
      <c r="DE178" s="33" t="str">
        <f t="shared" si="164"/>
        <v>-</v>
      </c>
      <c r="DF178" s="33" t="str">
        <f t="shared" si="165"/>
        <v>-</v>
      </c>
      <c r="DG178" s="33" t="str">
        <f t="shared" si="166"/>
        <v>-</v>
      </c>
      <c r="DH178" s="33" t="str">
        <f t="shared" si="167"/>
        <v>-</v>
      </c>
      <c r="DI178" s="33" t="str">
        <f t="shared" si="168"/>
        <v>-</v>
      </c>
      <c r="DJ178" s="33" t="str">
        <f t="shared" si="169"/>
        <v>-</v>
      </c>
      <c r="DK178" s="33" t="str">
        <f t="shared" si="170"/>
        <v>-</v>
      </c>
      <c r="DL178" s="33" t="str">
        <f t="shared" si="171"/>
        <v>-</v>
      </c>
      <c r="DM178" s="33" t="str">
        <f t="shared" si="172"/>
        <v>-</v>
      </c>
      <c r="DN178" s="33" t="str">
        <f t="shared" si="173"/>
        <v>-</v>
      </c>
      <c r="DO178" s="33" t="str">
        <f t="shared" si="174"/>
        <v>-</v>
      </c>
      <c r="DP178" s="33">
        <f t="shared" si="175"/>
        <v>0.41666666666424135</v>
      </c>
      <c r="DQ178" s="33">
        <f t="shared" si="176"/>
        <v>0.67708333333212067</v>
      </c>
      <c r="DR178" s="33">
        <f t="shared" si="177"/>
        <v>0.72083333333284827</v>
      </c>
      <c r="DS178" s="33">
        <f t="shared" si="178"/>
        <v>0.47762345679075224</v>
      </c>
      <c r="DT178" s="33">
        <f t="shared" si="179"/>
        <v>0.48958333333575865</v>
      </c>
      <c r="DU178" s="33" t="str">
        <f t="shared" si="180"/>
        <v>-</v>
      </c>
      <c r="DV178" s="33" t="str">
        <f t="shared" si="181"/>
        <v>-</v>
      </c>
      <c r="DW178" s="33" t="str">
        <f t="shared" si="182"/>
        <v>-</v>
      </c>
      <c r="DX178" s="33" t="str">
        <f t="shared" si="183"/>
        <v>-</v>
      </c>
      <c r="DY178" s="33" t="str">
        <f t="shared" si="184"/>
        <v>-</v>
      </c>
      <c r="DZ178" s="33" t="str">
        <f t="shared" si="185"/>
        <v>-</v>
      </c>
      <c r="EA178" s="33">
        <f t="shared" si="186"/>
        <v>1.75</v>
      </c>
      <c r="EB178" s="33">
        <f t="shared" si="187"/>
        <v>1.4270833333357587</v>
      </c>
      <c r="EC178" s="33" t="str">
        <f t="shared" si="188"/>
        <v>-</v>
      </c>
      <c r="ED178" s="33" t="str">
        <f t="shared" si="189"/>
        <v>-</v>
      </c>
      <c r="EE178" s="33">
        <f t="shared" si="190"/>
        <v>0.5</v>
      </c>
      <c r="EF178" s="33" t="str">
        <f t="shared" si="191"/>
        <v>-</v>
      </c>
      <c r="EG178" s="33">
        <f t="shared" si="192"/>
        <v>0.33333333333212067</v>
      </c>
      <c r="EH178" s="33" t="str">
        <f t="shared" si="193"/>
        <v>-</v>
      </c>
      <c r="EI178" s="33" t="str">
        <f t="shared" si="194"/>
        <v>-</v>
      </c>
      <c r="EJ178" s="33" t="str">
        <f t="shared" si="195"/>
        <v>-</v>
      </c>
      <c r="EK178" s="33" t="str">
        <f t="shared" si="196"/>
        <v>-</v>
      </c>
      <c r="EL178" s="33" t="str">
        <f t="shared" si="197"/>
        <v>-</v>
      </c>
      <c r="EM178" s="33" t="str">
        <f t="shared" si="198"/>
        <v>-</v>
      </c>
      <c r="EN178" s="33" t="str">
        <f t="shared" si="199"/>
        <v>-</v>
      </c>
      <c r="EO178" s="33" t="str">
        <f t="shared" si="200"/>
        <v>-</v>
      </c>
      <c r="EP178" s="33" t="str">
        <f t="shared" si="201"/>
        <v>-</v>
      </c>
      <c r="EQ178" s="33" t="str">
        <f t="shared" si="202"/>
        <v>-</v>
      </c>
      <c r="ER178" s="33" t="str">
        <f t="shared" si="203"/>
        <v>-</v>
      </c>
      <c r="ES178" s="75">
        <f t="shared" si="204"/>
        <v>1.1041666666642413</v>
      </c>
      <c r="EU178" s="33" t="str">
        <f t="shared" si="153"/>
        <v>-</v>
      </c>
      <c r="EV178" s="33">
        <f t="shared" si="154"/>
        <v>0.58600427350449114</v>
      </c>
      <c r="EW178" s="33">
        <f t="shared" si="155"/>
        <v>0.86875000000000002</v>
      </c>
      <c r="EX178" s="33">
        <f t="shared" si="156"/>
        <v>1.1041666666642413</v>
      </c>
    </row>
    <row r="179" spans="1:154" hidden="1" outlineLevel="1" x14ac:dyDescent="0.25">
      <c r="A179" t="s">
        <v>158</v>
      </c>
      <c r="B179" s="2">
        <v>22</v>
      </c>
      <c r="C179" t="s">
        <v>402</v>
      </c>
      <c r="D179" s="19" t="s">
        <v>465</v>
      </c>
      <c r="E179" s="19" t="s">
        <v>461</v>
      </c>
      <c r="F179" s="38" t="s">
        <v>481</v>
      </c>
      <c r="G179" s="16" t="s">
        <v>481</v>
      </c>
      <c r="H179" s="16" t="s">
        <v>481</v>
      </c>
      <c r="I179" s="16" t="s">
        <v>481</v>
      </c>
      <c r="J179" s="16" t="s">
        <v>481</v>
      </c>
      <c r="K179" s="16" t="s">
        <v>481</v>
      </c>
      <c r="L179" s="16" t="s">
        <v>481</v>
      </c>
      <c r="M179" s="16" t="s">
        <v>481</v>
      </c>
      <c r="N179" s="16" t="s">
        <v>481</v>
      </c>
      <c r="O179" s="16" t="s">
        <v>481</v>
      </c>
      <c r="P179" s="16" t="s">
        <v>481</v>
      </c>
      <c r="Q179" s="16" t="s">
        <v>481</v>
      </c>
      <c r="R179" s="32" t="s">
        <v>481</v>
      </c>
      <c r="S179" s="32" t="s">
        <v>481</v>
      </c>
      <c r="T179" s="32" t="s">
        <v>481</v>
      </c>
      <c r="U179" s="32" t="s">
        <v>481</v>
      </c>
      <c r="V179" s="32" t="s">
        <v>481</v>
      </c>
      <c r="W179" s="32" t="s">
        <v>481</v>
      </c>
      <c r="X179" s="32" t="s">
        <v>481</v>
      </c>
      <c r="Y179" s="32" t="s">
        <v>481</v>
      </c>
      <c r="Z179" s="32" t="s">
        <v>481</v>
      </c>
      <c r="AA179" s="32" t="s">
        <v>481</v>
      </c>
      <c r="AB179" s="32" t="s">
        <v>481</v>
      </c>
      <c r="AC179" s="32" t="s">
        <v>481</v>
      </c>
      <c r="AD179" s="32" t="s">
        <v>481</v>
      </c>
      <c r="AE179" s="32" t="s">
        <v>481</v>
      </c>
      <c r="AF179" s="32" t="s">
        <v>481</v>
      </c>
      <c r="AG179" s="32" t="s">
        <v>481</v>
      </c>
      <c r="AH179" s="32" t="s">
        <v>481</v>
      </c>
      <c r="AI179" s="32" t="s">
        <v>481</v>
      </c>
      <c r="AJ179" s="32" t="s">
        <v>481</v>
      </c>
      <c r="AK179" s="32">
        <v>1</v>
      </c>
      <c r="AL179" s="32">
        <v>9</v>
      </c>
      <c r="AM179" s="32" t="s">
        <v>481</v>
      </c>
      <c r="AN179" s="32" t="s">
        <v>481</v>
      </c>
      <c r="AO179" s="32">
        <v>3</v>
      </c>
      <c r="AP179" s="32" t="s">
        <v>481</v>
      </c>
      <c r="AQ179" s="32" t="s">
        <v>481</v>
      </c>
      <c r="AR179" s="32">
        <v>2</v>
      </c>
      <c r="AS179" s="32" t="s">
        <v>481</v>
      </c>
      <c r="AT179" s="32" t="s">
        <v>481</v>
      </c>
      <c r="AU179" s="32" t="s">
        <v>481</v>
      </c>
      <c r="AV179" s="32" t="s">
        <v>481</v>
      </c>
      <c r="AW179" s="32">
        <v>1</v>
      </c>
      <c r="AX179" s="32">
        <v>2</v>
      </c>
      <c r="AY179" s="32">
        <v>1</v>
      </c>
      <c r="AZ179" s="32" t="s">
        <v>481</v>
      </c>
      <c r="BA179" s="60" t="s">
        <v>481</v>
      </c>
      <c r="BB179" s="68" t="s">
        <v>481</v>
      </c>
      <c r="BC179" s="69" t="s">
        <v>481</v>
      </c>
      <c r="BD179" s="69" t="s">
        <v>481</v>
      </c>
      <c r="BE179" s="69" t="s">
        <v>481</v>
      </c>
      <c r="BF179" s="69" t="s">
        <v>481</v>
      </c>
      <c r="BG179" s="69" t="s">
        <v>481</v>
      </c>
      <c r="BH179" s="69" t="s">
        <v>481</v>
      </c>
      <c r="BI179" s="69" t="s">
        <v>481</v>
      </c>
      <c r="BJ179" s="69" t="s">
        <v>481</v>
      </c>
      <c r="BK179" s="69" t="s">
        <v>481</v>
      </c>
      <c r="BL179" s="69" t="s">
        <v>481</v>
      </c>
      <c r="BM179" s="69" t="s">
        <v>481</v>
      </c>
      <c r="BN179" s="69" t="s">
        <v>481</v>
      </c>
      <c r="BO179" s="69" t="s">
        <v>481</v>
      </c>
      <c r="BP179" s="69" t="s">
        <v>481</v>
      </c>
      <c r="BQ179" s="69" t="s">
        <v>481</v>
      </c>
      <c r="BR179" s="69" t="s">
        <v>481</v>
      </c>
      <c r="BS179" s="69" t="s">
        <v>481</v>
      </c>
      <c r="BT179" s="69" t="s">
        <v>481</v>
      </c>
      <c r="BU179" s="69" t="s">
        <v>481</v>
      </c>
      <c r="BV179" s="69" t="s">
        <v>481</v>
      </c>
      <c r="BW179" s="69" t="s">
        <v>481</v>
      </c>
      <c r="BX179" s="69" t="s">
        <v>481</v>
      </c>
      <c r="BY179" s="69" t="s">
        <v>481</v>
      </c>
      <c r="BZ179" s="69" t="s">
        <v>481</v>
      </c>
      <c r="CA179" s="69" t="s">
        <v>481</v>
      </c>
      <c r="CB179" s="69" t="s">
        <v>481</v>
      </c>
      <c r="CC179" s="69" t="s">
        <v>481</v>
      </c>
      <c r="CD179" s="69" t="s">
        <v>481</v>
      </c>
      <c r="CE179" s="69" t="s">
        <v>481</v>
      </c>
      <c r="CF179" s="69" t="s">
        <v>481</v>
      </c>
      <c r="CG179" s="69">
        <v>0.29097222221753327</v>
      </c>
      <c r="CH179" s="69">
        <v>6.5256944444627152</v>
      </c>
      <c r="CI179" s="69" t="s">
        <v>481</v>
      </c>
      <c r="CJ179" s="69" t="s">
        <v>481</v>
      </c>
      <c r="CK179" s="69">
        <v>3.3493055555591127</v>
      </c>
      <c r="CL179" s="69" t="s">
        <v>481</v>
      </c>
      <c r="CM179" s="69" t="s">
        <v>481</v>
      </c>
      <c r="CN179" s="69">
        <v>0.70833333333575865</v>
      </c>
      <c r="CO179" s="69" t="s">
        <v>481</v>
      </c>
      <c r="CP179" s="69" t="s">
        <v>481</v>
      </c>
      <c r="CQ179" s="69" t="s">
        <v>481</v>
      </c>
      <c r="CR179" s="69" t="s">
        <v>481</v>
      </c>
      <c r="CS179" s="69">
        <v>0.3125</v>
      </c>
      <c r="CT179" s="69">
        <v>0.68750000000727596</v>
      </c>
      <c r="CU179" s="69">
        <v>0.4375</v>
      </c>
      <c r="CV179" s="69" t="s">
        <v>481</v>
      </c>
      <c r="CW179" s="70" t="s">
        <v>481</v>
      </c>
      <c r="CX179" s="74" t="str">
        <f t="shared" si="157"/>
        <v>-</v>
      </c>
      <c r="CY179" s="33" t="str">
        <f t="shared" si="158"/>
        <v>-</v>
      </c>
      <c r="CZ179" s="33" t="str">
        <f t="shared" si="159"/>
        <v>-</v>
      </c>
      <c r="DA179" s="33" t="str">
        <f t="shared" si="160"/>
        <v>-</v>
      </c>
      <c r="DB179" s="33" t="str">
        <f t="shared" si="161"/>
        <v>-</v>
      </c>
      <c r="DC179" s="33" t="str">
        <f t="shared" si="162"/>
        <v>-</v>
      </c>
      <c r="DD179" s="33" t="str">
        <f t="shared" si="163"/>
        <v>-</v>
      </c>
      <c r="DE179" s="33" t="str">
        <f t="shared" si="164"/>
        <v>-</v>
      </c>
      <c r="DF179" s="33" t="str">
        <f t="shared" si="165"/>
        <v>-</v>
      </c>
      <c r="DG179" s="33" t="str">
        <f t="shared" si="166"/>
        <v>-</v>
      </c>
      <c r="DH179" s="33" t="str">
        <f t="shared" si="167"/>
        <v>-</v>
      </c>
      <c r="DI179" s="33" t="str">
        <f t="shared" si="168"/>
        <v>-</v>
      </c>
      <c r="DJ179" s="33" t="str">
        <f t="shared" si="169"/>
        <v>-</v>
      </c>
      <c r="DK179" s="33" t="str">
        <f t="shared" si="170"/>
        <v>-</v>
      </c>
      <c r="DL179" s="33" t="str">
        <f t="shared" si="171"/>
        <v>-</v>
      </c>
      <c r="DM179" s="33" t="str">
        <f t="shared" si="172"/>
        <v>-</v>
      </c>
      <c r="DN179" s="33" t="str">
        <f t="shared" si="173"/>
        <v>-</v>
      </c>
      <c r="DO179" s="33" t="str">
        <f t="shared" si="174"/>
        <v>-</v>
      </c>
      <c r="DP179" s="33" t="str">
        <f t="shared" si="175"/>
        <v>-</v>
      </c>
      <c r="DQ179" s="33" t="str">
        <f t="shared" si="176"/>
        <v>-</v>
      </c>
      <c r="DR179" s="33" t="str">
        <f t="shared" si="177"/>
        <v>-</v>
      </c>
      <c r="DS179" s="33" t="str">
        <f t="shared" si="178"/>
        <v>-</v>
      </c>
      <c r="DT179" s="33" t="str">
        <f t="shared" si="179"/>
        <v>-</v>
      </c>
      <c r="DU179" s="33" t="str">
        <f t="shared" si="180"/>
        <v>-</v>
      </c>
      <c r="DV179" s="33" t="str">
        <f t="shared" si="181"/>
        <v>-</v>
      </c>
      <c r="DW179" s="33" t="str">
        <f t="shared" si="182"/>
        <v>-</v>
      </c>
      <c r="DX179" s="33" t="str">
        <f t="shared" si="183"/>
        <v>-</v>
      </c>
      <c r="DY179" s="33" t="str">
        <f t="shared" si="184"/>
        <v>-</v>
      </c>
      <c r="DZ179" s="33" t="str">
        <f t="shared" si="185"/>
        <v>-</v>
      </c>
      <c r="EA179" s="33" t="str">
        <f t="shared" si="186"/>
        <v>-</v>
      </c>
      <c r="EB179" s="33" t="str">
        <f t="shared" si="187"/>
        <v>-</v>
      </c>
      <c r="EC179" s="33">
        <f t="shared" si="188"/>
        <v>0.29097222221753327</v>
      </c>
      <c r="ED179" s="33">
        <f t="shared" si="189"/>
        <v>0.72507716049585724</v>
      </c>
      <c r="EE179" s="33" t="str">
        <f t="shared" si="190"/>
        <v>-</v>
      </c>
      <c r="EF179" s="33" t="str">
        <f t="shared" si="191"/>
        <v>-</v>
      </c>
      <c r="EG179" s="33">
        <f t="shared" si="192"/>
        <v>1.116435185186371</v>
      </c>
      <c r="EH179" s="33" t="str">
        <f t="shared" si="193"/>
        <v>-</v>
      </c>
      <c r="EI179" s="33" t="str">
        <f t="shared" si="194"/>
        <v>-</v>
      </c>
      <c r="EJ179" s="33">
        <f t="shared" si="195"/>
        <v>0.35416666666787933</v>
      </c>
      <c r="EK179" s="33" t="str">
        <f t="shared" si="196"/>
        <v>-</v>
      </c>
      <c r="EL179" s="33" t="str">
        <f t="shared" si="197"/>
        <v>-</v>
      </c>
      <c r="EM179" s="33" t="str">
        <f t="shared" si="198"/>
        <v>-</v>
      </c>
      <c r="EN179" s="33" t="str">
        <f t="shared" si="199"/>
        <v>-</v>
      </c>
      <c r="EO179" s="33">
        <f t="shared" si="200"/>
        <v>0.3125</v>
      </c>
      <c r="EP179" s="33">
        <f t="shared" si="201"/>
        <v>0.34375000000363798</v>
      </c>
      <c r="EQ179" s="33">
        <f t="shared" si="202"/>
        <v>0.4375</v>
      </c>
      <c r="ER179" s="33" t="str">
        <f t="shared" si="203"/>
        <v>-</v>
      </c>
      <c r="ES179" s="75" t="str">
        <f t="shared" si="204"/>
        <v>-</v>
      </c>
      <c r="EU179" s="33" t="str">
        <f t="shared" si="153"/>
        <v>-</v>
      </c>
      <c r="EV179" s="33" t="str">
        <f t="shared" si="154"/>
        <v>-</v>
      </c>
      <c r="EW179" s="33">
        <f t="shared" si="155"/>
        <v>0.78199786324918164</v>
      </c>
      <c r="EX179" s="33">
        <f t="shared" si="156"/>
        <v>0.35763888889050577</v>
      </c>
    </row>
    <row r="180" spans="1:154" hidden="1" outlineLevel="1" x14ac:dyDescent="0.25">
      <c r="A180" t="s">
        <v>159</v>
      </c>
      <c r="B180" s="2">
        <v>215</v>
      </c>
      <c r="C180" t="s">
        <v>403</v>
      </c>
      <c r="D180" s="19" t="s">
        <v>465</v>
      </c>
      <c r="E180" s="19" t="s">
        <v>461</v>
      </c>
      <c r="F180" s="38" t="s">
        <v>481</v>
      </c>
      <c r="G180" s="16" t="s">
        <v>481</v>
      </c>
      <c r="H180" s="16">
        <v>1</v>
      </c>
      <c r="I180" s="16">
        <v>1</v>
      </c>
      <c r="J180" s="16" t="s">
        <v>481</v>
      </c>
      <c r="K180" s="16" t="s">
        <v>481</v>
      </c>
      <c r="L180" s="16">
        <v>3</v>
      </c>
      <c r="M180" s="16">
        <v>5</v>
      </c>
      <c r="N180" s="16" t="s">
        <v>481</v>
      </c>
      <c r="O180" s="16">
        <v>1</v>
      </c>
      <c r="P180" s="16">
        <v>1</v>
      </c>
      <c r="Q180" s="16" t="s">
        <v>481</v>
      </c>
      <c r="R180" s="32">
        <v>1</v>
      </c>
      <c r="S180" s="32">
        <v>1</v>
      </c>
      <c r="T180" s="32" t="s">
        <v>481</v>
      </c>
      <c r="U180" s="32">
        <v>1</v>
      </c>
      <c r="V180" s="32">
        <v>2</v>
      </c>
      <c r="W180" s="32" t="s">
        <v>481</v>
      </c>
      <c r="X180" s="32" t="s">
        <v>481</v>
      </c>
      <c r="Y180" s="32">
        <v>2</v>
      </c>
      <c r="Z180" s="32">
        <v>11</v>
      </c>
      <c r="AA180" s="32">
        <v>4</v>
      </c>
      <c r="AB180" s="32">
        <v>6</v>
      </c>
      <c r="AC180" s="32">
        <v>1</v>
      </c>
      <c r="AD180" s="32">
        <v>2</v>
      </c>
      <c r="AE180" s="32">
        <v>1</v>
      </c>
      <c r="AF180" s="32">
        <v>2</v>
      </c>
      <c r="AG180" s="32">
        <v>4</v>
      </c>
      <c r="AH180" s="32">
        <v>4</v>
      </c>
      <c r="AI180" s="32">
        <v>2</v>
      </c>
      <c r="AJ180" s="32" t="s">
        <v>481</v>
      </c>
      <c r="AK180" s="32">
        <v>5</v>
      </c>
      <c r="AL180" s="32">
        <v>6</v>
      </c>
      <c r="AM180" s="32">
        <v>5</v>
      </c>
      <c r="AN180" s="32" t="s">
        <v>481</v>
      </c>
      <c r="AO180" s="32" t="s">
        <v>481</v>
      </c>
      <c r="AP180" s="32">
        <v>2</v>
      </c>
      <c r="AQ180" s="32">
        <v>5</v>
      </c>
      <c r="AR180" s="32">
        <v>3</v>
      </c>
      <c r="AS180" s="32">
        <v>2</v>
      </c>
      <c r="AT180" s="32">
        <v>2</v>
      </c>
      <c r="AU180" s="32" t="s">
        <v>481</v>
      </c>
      <c r="AV180" s="32">
        <v>1</v>
      </c>
      <c r="AW180" s="32">
        <v>3</v>
      </c>
      <c r="AX180" s="32">
        <v>5</v>
      </c>
      <c r="AY180" s="32">
        <v>3</v>
      </c>
      <c r="AZ180" s="32">
        <v>2</v>
      </c>
      <c r="BA180" s="60" t="s">
        <v>481</v>
      </c>
      <c r="BB180" s="68" t="s">
        <v>481</v>
      </c>
      <c r="BC180" s="69" t="s">
        <v>481</v>
      </c>
      <c r="BD180" s="69">
        <v>0.375</v>
      </c>
      <c r="BE180" s="69">
        <v>0.375</v>
      </c>
      <c r="BF180" s="69" t="s">
        <v>481</v>
      </c>
      <c r="BG180" s="69" t="s">
        <v>481</v>
      </c>
      <c r="BH180" s="69">
        <v>1.4347222222222209</v>
      </c>
      <c r="BI180" s="69">
        <v>1.6256944444444448</v>
      </c>
      <c r="BJ180" s="69" t="s">
        <v>481</v>
      </c>
      <c r="BK180" s="69">
        <v>0.45138888888888751</v>
      </c>
      <c r="BL180" s="69">
        <v>0.41666666666666669</v>
      </c>
      <c r="BM180" s="69" t="s">
        <v>481</v>
      </c>
      <c r="BN180" s="69">
        <v>1.0638888888861402</v>
      </c>
      <c r="BO180" s="69">
        <v>0.375</v>
      </c>
      <c r="BP180" s="69" t="s">
        <v>481</v>
      </c>
      <c r="BQ180" s="69">
        <v>0.50486111111240461</v>
      </c>
      <c r="BR180" s="69">
        <v>0.79166666666424135</v>
      </c>
      <c r="BS180" s="69" t="s">
        <v>481</v>
      </c>
      <c r="BT180" s="69" t="s">
        <v>481</v>
      </c>
      <c r="BU180" s="69">
        <v>0.83333333333575865</v>
      </c>
      <c r="BV180" s="69">
        <v>4.0833333333430346</v>
      </c>
      <c r="BW180" s="69">
        <v>1.3374999999869033</v>
      </c>
      <c r="BX180" s="69">
        <v>1.7916666666642413</v>
      </c>
      <c r="BY180" s="69">
        <v>0.41666666666424135</v>
      </c>
      <c r="BZ180" s="69">
        <v>0.79166666666424135</v>
      </c>
      <c r="CA180" s="69">
        <v>0.25</v>
      </c>
      <c r="CB180" s="69">
        <v>0.75000000000727596</v>
      </c>
      <c r="CC180" s="69">
        <v>1.249999999992724</v>
      </c>
      <c r="CD180" s="69">
        <v>1.8958333333284827</v>
      </c>
      <c r="CE180" s="69">
        <v>0.58333333332848269</v>
      </c>
      <c r="CF180" s="69" t="s">
        <v>481</v>
      </c>
      <c r="CG180" s="69">
        <v>1.8715277777810115</v>
      </c>
      <c r="CH180" s="69">
        <v>2.0833333333357587</v>
      </c>
      <c r="CI180" s="69">
        <v>2.374999999992724</v>
      </c>
      <c r="CJ180" s="69" t="s">
        <v>481</v>
      </c>
      <c r="CK180" s="69" t="s">
        <v>481</v>
      </c>
      <c r="CL180" s="69">
        <v>1.0208333333357587</v>
      </c>
      <c r="CM180" s="69">
        <v>1.8541666666715173</v>
      </c>
      <c r="CN180" s="69">
        <v>2.1666666666715173</v>
      </c>
      <c r="CO180" s="69">
        <v>0.75</v>
      </c>
      <c r="CP180" s="69">
        <v>0.70833333333575865</v>
      </c>
      <c r="CQ180" s="69" t="s">
        <v>481</v>
      </c>
      <c r="CR180" s="69">
        <v>0.58333333333575865</v>
      </c>
      <c r="CS180" s="69">
        <v>2.4888888888890506</v>
      </c>
      <c r="CT180" s="69">
        <v>2.3118055555605679</v>
      </c>
      <c r="CU180" s="69">
        <v>1.1000000000058208</v>
      </c>
      <c r="CV180" s="69">
        <v>1.5</v>
      </c>
      <c r="CW180" s="70" t="s">
        <v>481</v>
      </c>
      <c r="CX180" s="74" t="str">
        <f t="shared" si="157"/>
        <v>-</v>
      </c>
      <c r="CY180" s="33" t="str">
        <f t="shared" si="158"/>
        <v>-</v>
      </c>
      <c r="CZ180" s="33">
        <f t="shared" si="159"/>
        <v>0.375</v>
      </c>
      <c r="DA180" s="33">
        <f t="shared" si="160"/>
        <v>0.375</v>
      </c>
      <c r="DB180" s="33" t="str">
        <f t="shared" si="161"/>
        <v>-</v>
      </c>
      <c r="DC180" s="33" t="str">
        <f t="shared" si="162"/>
        <v>-</v>
      </c>
      <c r="DD180" s="33">
        <f t="shared" si="163"/>
        <v>0.4782407407407403</v>
      </c>
      <c r="DE180" s="33">
        <f t="shared" si="164"/>
        <v>0.32513888888888898</v>
      </c>
      <c r="DF180" s="33" t="str">
        <f t="shared" si="165"/>
        <v>-</v>
      </c>
      <c r="DG180" s="33">
        <f t="shared" si="166"/>
        <v>0.45138888888888751</v>
      </c>
      <c r="DH180" s="33">
        <f t="shared" si="167"/>
        <v>0.41666666666666669</v>
      </c>
      <c r="DI180" s="33" t="str">
        <f t="shared" si="168"/>
        <v>-</v>
      </c>
      <c r="DJ180" s="33">
        <f t="shared" si="169"/>
        <v>1.0638888888861402</v>
      </c>
      <c r="DK180" s="33">
        <f t="shared" si="170"/>
        <v>0.375</v>
      </c>
      <c r="DL180" s="33" t="str">
        <f t="shared" si="171"/>
        <v>-</v>
      </c>
      <c r="DM180" s="33">
        <f t="shared" si="172"/>
        <v>0.50486111111240461</v>
      </c>
      <c r="DN180" s="33">
        <f t="shared" si="173"/>
        <v>0.39583333333212067</v>
      </c>
      <c r="DO180" s="33" t="str">
        <f t="shared" si="174"/>
        <v>-</v>
      </c>
      <c r="DP180" s="33" t="str">
        <f t="shared" si="175"/>
        <v>-</v>
      </c>
      <c r="DQ180" s="33">
        <f t="shared" si="176"/>
        <v>0.41666666666787933</v>
      </c>
      <c r="DR180" s="33">
        <f t="shared" si="177"/>
        <v>0.37121212121300312</v>
      </c>
      <c r="DS180" s="33">
        <f t="shared" si="178"/>
        <v>0.33437499999672582</v>
      </c>
      <c r="DT180" s="33">
        <f t="shared" si="179"/>
        <v>0.29861111111070687</v>
      </c>
      <c r="DU180" s="33">
        <f t="shared" si="180"/>
        <v>0.41666666666424135</v>
      </c>
      <c r="DV180" s="33">
        <f t="shared" si="181"/>
        <v>0.39583333333212067</v>
      </c>
      <c r="DW180" s="33">
        <f t="shared" si="182"/>
        <v>0.25</v>
      </c>
      <c r="DX180" s="33">
        <f t="shared" si="183"/>
        <v>0.37500000000363798</v>
      </c>
      <c r="DY180" s="33">
        <f t="shared" si="184"/>
        <v>0.31249999999818101</v>
      </c>
      <c r="DZ180" s="33">
        <f t="shared" si="185"/>
        <v>0.47395833333212067</v>
      </c>
      <c r="EA180" s="33">
        <f t="shared" si="186"/>
        <v>0.29166666666424135</v>
      </c>
      <c r="EB180" s="33" t="str">
        <f t="shared" si="187"/>
        <v>-</v>
      </c>
      <c r="EC180" s="33">
        <f t="shared" si="188"/>
        <v>0.37430555555620232</v>
      </c>
      <c r="ED180" s="33">
        <f t="shared" si="189"/>
        <v>0.34722222222262644</v>
      </c>
      <c r="EE180" s="33">
        <f t="shared" si="190"/>
        <v>0.47499999999854481</v>
      </c>
      <c r="EF180" s="33" t="str">
        <f t="shared" si="191"/>
        <v>-</v>
      </c>
      <c r="EG180" s="33" t="str">
        <f t="shared" si="192"/>
        <v>-</v>
      </c>
      <c r="EH180" s="33">
        <f t="shared" si="193"/>
        <v>0.51041666666787933</v>
      </c>
      <c r="EI180" s="33">
        <f t="shared" si="194"/>
        <v>0.37083333333430346</v>
      </c>
      <c r="EJ180" s="33">
        <f t="shared" si="195"/>
        <v>0.72222222222383914</v>
      </c>
      <c r="EK180" s="33">
        <f t="shared" si="196"/>
        <v>0.375</v>
      </c>
      <c r="EL180" s="33">
        <f t="shared" si="197"/>
        <v>0.35416666666787933</v>
      </c>
      <c r="EM180" s="33" t="str">
        <f t="shared" si="198"/>
        <v>-</v>
      </c>
      <c r="EN180" s="33">
        <f t="shared" si="199"/>
        <v>0.58333333333575865</v>
      </c>
      <c r="EO180" s="33">
        <f t="shared" si="200"/>
        <v>0.82962962962968356</v>
      </c>
      <c r="EP180" s="33">
        <f t="shared" si="201"/>
        <v>0.46236111111211359</v>
      </c>
      <c r="EQ180" s="33">
        <f t="shared" si="202"/>
        <v>0.36666666666860692</v>
      </c>
      <c r="ER180" s="33">
        <f t="shared" si="203"/>
        <v>0.75</v>
      </c>
      <c r="ES180" s="75" t="str">
        <f t="shared" si="204"/>
        <v>-</v>
      </c>
      <c r="EU180" s="33">
        <f t="shared" si="153"/>
        <v>0.38987268518518503</v>
      </c>
      <c r="EV180" s="33">
        <f t="shared" si="154"/>
        <v>0.38613505747092985</v>
      </c>
      <c r="EW180" s="33">
        <f t="shared" si="155"/>
        <v>0.38228046594937742</v>
      </c>
      <c r="EX180" s="33">
        <f t="shared" si="156"/>
        <v>0.51728670635020535</v>
      </c>
    </row>
    <row r="181" spans="1:154" hidden="1" outlineLevel="1" x14ac:dyDescent="0.25">
      <c r="A181" t="s">
        <v>160</v>
      </c>
      <c r="B181" s="2">
        <v>12</v>
      </c>
      <c r="C181" t="s">
        <v>404</v>
      </c>
      <c r="D181" s="19" t="s">
        <v>466</v>
      </c>
      <c r="E181" s="19" t="s">
        <v>462</v>
      </c>
      <c r="F181" s="38" t="s">
        <v>481</v>
      </c>
      <c r="G181" s="16" t="s">
        <v>481</v>
      </c>
      <c r="H181" s="16" t="s">
        <v>481</v>
      </c>
      <c r="I181" s="16" t="s">
        <v>481</v>
      </c>
      <c r="J181" s="16" t="s">
        <v>481</v>
      </c>
      <c r="K181" s="16">
        <v>2</v>
      </c>
      <c r="L181" s="16" t="s">
        <v>481</v>
      </c>
      <c r="M181" s="16" t="s">
        <v>481</v>
      </c>
      <c r="N181" s="16" t="s">
        <v>481</v>
      </c>
      <c r="O181" s="16" t="s">
        <v>481</v>
      </c>
      <c r="P181" s="16" t="s">
        <v>481</v>
      </c>
      <c r="Q181" s="16">
        <v>2</v>
      </c>
      <c r="R181" s="32" t="s">
        <v>481</v>
      </c>
      <c r="S181" s="32" t="s">
        <v>481</v>
      </c>
      <c r="T181" s="32" t="s">
        <v>481</v>
      </c>
      <c r="U181" s="32" t="s">
        <v>481</v>
      </c>
      <c r="V181" s="32" t="s">
        <v>481</v>
      </c>
      <c r="W181" s="32" t="s">
        <v>481</v>
      </c>
      <c r="X181" s="32" t="s">
        <v>481</v>
      </c>
      <c r="Y181" s="32" t="s">
        <v>481</v>
      </c>
      <c r="Z181" s="32" t="s">
        <v>481</v>
      </c>
      <c r="AA181" s="32" t="s">
        <v>481</v>
      </c>
      <c r="AB181" s="32" t="s">
        <v>481</v>
      </c>
      <c r="AC181" s="32" t="s">
        <v>481</v>
      </c>
      <c r="AD181" s="32" t="s">
        <v>481</v>
      </c>
      <c r="AE181" s="32" t="s">
        <v>481</v>
      </c>
      <c r="AF181" s="32">
        <v>1</v>
      </c>
      <c r="AG181" s="32" t="s">
        <v>481</v>
      </c>
      <c r="AH181" s="32" t="s">
        <v>481</v>
      </c>
      <c r="AI181" s="32" t="s">
        <v>481</v>
      </c>
      <c r="AJ181" s="32" t="s">
        <v>481</v>
      </c>
      <c r="AK181" s="32" t="s">
        <v>481</v>
      </c>
      <c r="AL181" s="32" t="s">
        <v>481</v>
      </c>
      <c r="AM181" s="32" t="s">
        <v>481</v>
      </c>
      <c r="AN181" s="32" t="s">
        <v>481</v>
      </c>
      <c r="AO181" s="32" t="s">
        <v>481</v>
      </c>
      <c r="AP181" s="32" t="s">
        <v>481</v>
      </c>
      <c r="AQ181" s="32" t="s">
        <v>481</v>
      </c>
      <c r="AR181" s="32" t="s">
        <v>481</v>
      </c>
      <c r="AS181" s="32" t="s">
        <v>481</v>
      </c>
      <c r="AT181" s="32" t="s">
        <v>481</v>
      </c>
      <c r="AU181" s="32" t="s">
        <v>481</v>
      </c>
      <c r="AV181" s="32" t="s">
        <v>481</v>
      </c>
      <c r="AW181" s="32" t="s">
        <v>481</v>
      </c>
      <c r="AX181" s="32" t="s">
        <v>481</v>
      </c>
      <c r="AY181" s="32" t="s">
        <v>481</v>
      </c>
      <c r="AZ181" s="32">
        <v>1</v>
      </c>
      <c r="BA181" s="60" t="s">
        <v>481</v>
      </c>
      <c r="BB181" s="68" t="s">
        <v>481</v>
      </c>
      <c r="BC181" s="69" t="s">
        <v>481</v>
      </c>
      <c r="BD181" s="69" t="s">
        <v>481</v>
      </c>
      <c r="BE181" s="69" t="s">
        <v>481</v>
      </c>
      <c r="BF181" s="69" t="s">
        <v>481</v>
      </c>
      <c r="BG181" s="69">
        <v>0.78402777777777799</v>
      </c>
      <c r="BH181" s="69" t="s">
        <v>481</v>
      </c>
      <c r="BI181" s="69" t="s">
        <v>481</v>
      </c>
      <c r="BJ181" s="69" t="s">
        <v>481</v>
      </c>
      <c r="BK181" s="69" t="s">
        <v>481</v>
      </c>
      <c r="BL181" s="69" t="s">
        <v>481</v>
      </c>
      <c r="BM181" s="69">
        <v>0.72083333333333321</v>
      </c>
      <c r="BN181" s="69" t="s">
        <v>481</v>
      </c>
      <c r="BO181" s="69" t="s">
        <v>481</v>
      </c>
      <c r="BP181" s="69" t="s">
        <v>481</v>
      </c>
      <c r="BQ181" s="69" t="s">
        <v>481</v>
      </c>
      <c r="BR181" s="69" t="s">
        <v>481</v>
      </c>
      <c r="BS181" s="69" t="s">
        <v>481</v>
      </c>
      <c r="BT181" s="69" t="s">
        <v>481</v>
      </c>
      <c r="BU181" s="69" t="s">
        <v>481</v>
      </c>
      <c r="BV181" s="69" t="s">
        <v>481</v>
      </c>
      <c r="BW181" s="69" t="s">
        <v>481</v>
      </c>
      <c r="BX181" s="69" t="s">
        <v>481</v>
      </c>
      <c r="BY181" s="69" t="s">
        <v>481</v>
      </c>
      <c r="BZ181" s="69" t="s">
        <v>481</v>
      </c>
      <c r="CA181" s="69" t="s">
        <v>481</v>
      </c>
      <c r="CB181" s="69">
        <v>0.33333333333575865</v>
      </c>
      <c r="CC181" s="69" t="s">
        <v>481</v>
      </c>
      <c r="CD181" s="69" t="s">
        <v>481</v>
      </c>
      <c r="CE181" s="69" t="s">
        <v>481</v>
      </c>
      <c r="CF181" s="69" t="s">
        <v>481</v>
      </c>
      <c r="CG181" s="69" t="s">
        <v>481</v>
      </c>
      <c r="CH181" s="69" t="s">
        <v>481</v>
      </c>
      <c r="CI181" s="69" t="s">
        <v>481</v>
      </c>
      <c r="CJ181" s="69" t="s">
        <v>481</v>
      </c>
      <c r="CK181" s="69" t="s">
        <v>481</v>
      </c>
      <c r="CL181" s="69" t="s">
        <v>481</v>
      </c>
      <c r="CM181" s="69" t="s">
        <v>481</v>
      </c>
      <c r="CN181" s="69" t="s">
        <v>481</v>
      </c>
      <c r="CO181" s="69" t="s">
        <v>481</v>
      </c>
      <c r="CP181" s="69" t="s">
        <v>481</v>
      </c>
      <c r="CQ181" s="69" t="s">
        <v>481</v>
      </c>
      <c r="CR181" s="69" t="s">
        <v>481</v>
      </c>
      <c r="CS181" s="69" t="s">
        <v>481</v>
      </c>
      <c r="CT181" s="69" t="s">
        <v>481</v>
      </c>
      <c r="CU181" s="69" t="s">
        <v>481</v>
      </c>
      <c r="CV181" s="69">
        <v>0.36458333332848269</v>
      </c>
      <c r="CW181" s="70" t="s">
        <v>481</v>
      </c>
      <c r="CX181" s="74" t="str">
        <f t="shared" si="157"/>
        <v>-</v>
      </c>
      <c r="CY181" s="33" t="str">
        <f t="shared" si="158"/>
        <v>-</v>
      </c>
      <c r="CZ181" s="33" t="str">
        <f t="shared" si="159"/>
        <v>-</v>
      </c>
      <c r="DA181" s="33" t="str">
        <f t="shared" si="160"/>
        <v>-</v>
      </c>
      <c r="DB181" s="33" t="str">
        <f t="shared" si="161"/>
        <v>-</v>
      </c>
      <c r="DC181" s="33">
        <f t="shared" si="162"/>
        <v>0.39201388888888899</v>
      </c>
      <c r="DD181" s="33" t="str">
        <f t="shared" si="163"/>
        <v>-</v>
      </c>
      <c r="DE181" s="33" t="str">
        <f t="shared" si="164"/>
        <v>-</v>
      </c>
      <c r="DF181" s="33" t="str">
        <f t="shared" si="165"/>
        <v>-</v>
      </c>
      <c r="DG181" s="33" t="str">
        <f t="shared" si="166"/>
        <v>-</v>
      </c>
      <c r="DH181" s="33" t="str">
        <f t="shared" si="167"/>
        <v>-</v>
      </c>
      <c r="DI181" s="33">
        <f t="shared" si="168"/>
        <v>0.36041666666666661</v>
      </c>
      <c r="DJ181" s="33" t="str">
        <f t="shared" si="169"/>
        <v>-</v>
      </c>
      <c r="DK181" s="33" t="str">
        <f t="shared" si="170"/>
        <v>-</v>
      </c>
      <c r="DL181" s="33" t="str">
        <f t="shared" si="171"/>
        <v>-</v>
      </c>
      <c r="DM181" s="33" t="str">
        <f t="shared" si="172"/>
        <v>-</v>
      </c>
      <c r="DN181" s="33" t="str">
        <f t="shared" si="173"/>
        <v>-</v>
      </c>
      <c r="DO181" s="33" t="str">
        <f t="shared" si="174"/>
        <v>-</v>
      </c>
      <c r="DP181" s="33" t="str">
        <f t="shared" si="175"/>
        <v>-</v>
      </c>
      <c r="DQ181" s="33" t="str">
        <f t="shared" si="176"/>
        <v>-</v>
      </c>
      <c r="DR181" s="33" t="str">
        <f t="shared" si="177"/>
        <v>-</v>
      </c>
      <c r="DS181" s="33" t="str">
        <f t="shared" si="178"/>
        <v>-</v>
      </c>
      <c r="DT181" s="33" t="str">
        <f t="shared" si="179"/>
        <v>-</v>
      </c>
      <c r="DU181" s="33" t="str">
        <f t="shared" si="180"/>
        <v>-</v>
      </c>
      <c r="DV181" s="33" t="str">
        <f t="shared" si="181"/>
        <v>-</v>
      </c>
      <c r="DW181" s="33" t="str">
        <f t="shared" si="182"/>
        <v>-</v>
      </c>
      <c r="DX181" s="33">
        <f t="shared" si="183"/>
        <v>0.33333333333575865</v>
      </c>
      <c r="DY181" s="33" t="str">
        <f t="shared" si="184"/>
        <v>-</v>
      </c>
      <c r="DZ181" s="33" t="str">
        <f t="shared" si="185"/>
        <v>-</v>
      </c>
      <c r="EA181" s="33" t="str">
        <f t="shared" si="186"/>
        <v>-</v>
      </c>
      <c r="EB181" s="33" t="str">
        <f t="shared" si="187"/>
        <v>-</v>
      </c>
      <c r="EC181" s="33" t="str">
        <f t="shared" si="188"/>
        <v>-</v>
      </c>
      <c r="ED181" s="33" t="str">
        <f t="shared" si="189"/>
        <v>-</v>
      </c>
      <c r="EE181" s="33" t="str">
        <f t="shared" si="190"/>
        <v>-</v>
      </c>
      <c r="EF181" s="33" t="str">
        <f t="shared" si="191"/>
        <v>-</v>
      </c>
      <c r="EG181" s="33" t="str">
        <f t="shared" si="192"/>
        <v>-</v>
      </c>
      <c r="EH181" s="33" t="str">
        <f t="shared" si="193"/>
        <v>-</v>
      </c>
      <c r="EI181" s="33" t="str">
        <f t="shared" si="194"/>
        <v>-</v>
      </c>
      <c r="EJ181" s="33" t="str">
        <f t="shared" si="195"/>
        <v>-</v>
      </c>
      <c r="EK181" s="33" t="str">
        <f t="shared" si="196"/>
        <v>-</v>
      </c>
      <c r="EL181" s="33" t="str">
        <f t="shared" si="197"/>
        <v>-</v>
      </c>
      <c r="EM181" s="33" t="str">
        <f t="shared" si="198"/>
        <v>-</v>
      </c>
      <c r="EN181" s="33" t="str">
        <f t="shared" si="199"/>
        <v>-</v>
      </c>
      <c r="EO181" s="33" t="str">
        <f t="shared" si="200"/>
        <v>-</v>
      </c>
      <c r="EP181" s="33" t="str">
        <f t="shared" si="201"/>
        <v>-</v>
      </c>
      <c r="EQ181" s="33" t="str">
        <f t="shared" si="202"/>
        <v>-</v>
      </c>
      <c r="ER181" s="33">
        <f t="shared" si="203"/>
        <v>0.36458333332848269</v>
      </c>
      <c r="ES181" s="75" t="str">
        <f t="shared" si="204"/>
        <v>-</v>
      </c>
      <c r="EU181" s="33">
        <f t="shared" si="153"/>
        <v>0.3762152777777778</v>
      </c>
      <c r="EV181" s="33" t="str">
        <f t="shared" si="154"/>
        <v>-</v>
      </c>
      <c r="EW181" s="33">
        <f t="shared" si="155"/>
        <v>0.33333333333575865</v>
      </c>
      <c r="EX181" s="33">
        <f t="shared" si="156"/>
        <v>0.36458333332848269</v>
      </c>
    </row>
    <row r="182" spans="1:154" hidden="1" outlineLevel="1" x14ac:dyDescent="0.25">
      <c r="A182" t="s">
        <v>161</v>
      </c>
      <c r="B182" s="2">
        <v>73</v>
      </c>
      <c r="C182" t="s">
        <v>405</v>
      </c>
      <c r="D182" s="19" t="s">
        <v>465</v>
      </c>
      <c r="E182" s="19" t="s">
        <v>460</v>
      </c>
      <c r="F182" s="38" t="s">
        <v>481</v>
      </c>
      <c r="G182" s="16" t="s">
        <v>481</v>
      </c>
      <c r="H182" s="16" t="s">
        <v>481</v>
      </c>
      <c r="I182" s="16">
        <v>1</v>
      </c>
      <c r="J182" s="16" t="s">
        <v>481</v>
      </c>
      <c r="K182" s="16" t="s">
        <v>481</v>
      </c>
      <c r="L182" s="16" t="s">
        <v>481</v>
      </c>
      <c r="M182" s="16">
        <v>1</v>
      </c>
      <c r="N182" s="16" t="s">
        <v>481</v>
      </c>
      <c r="O182" s="16" t="s">
        <v>481</v>
      </c>
      <c r="P182" s="16">
        <v>1</v>
      </c>
      <c r="Q182" s="16" t="s">
        <v>481</v>
      </c>
      <c r="R182" s="32">
        <v>1</v>
      </c>
      <c r="S182" s="32" t="s">
        <v>481</v>
      </c>
      <c r="T182" s="32" t="s">
        <v>481</v>
      </c>
      <c r="U182" s="32" t="s">
        <v>481</v>
      </c>
      <c r="V182" s="32" t="s">
        <v>481</v>
      </c>
      <c r="W182" s="32" t="s">
        <v>481</v>
      </c>
      <c r="X182" s="32" t="s">
        <v>481</v>
      </c>
      <c r="Y182" s="32" t="s">
        <v>481</v>
      </c>
      <c r="Z182" s="32">
        <v>1</v>
      </c>
      <c r="AA182" s="32" t="s">
        <v>481</v>
      </c>
      <c r="AB182" s="32">
        <v>4</v>
      </c>
      <c r="AC182" s="32">
        <v>2</v>
      </c>
      <c r="AD182" s="32" t="s">
        <v>481</v>
      </c>
      <c r="AE182" s="32" t="s">
        <v>481</v>
      </c>
      <c r="AF182" s="32" t="s">
        <v>481</v>
      </c>
      <c r="AG182" s="32" t="s">
        <v>481</v>
      </c>
      <c r="AH182" s="32">
        <v>10</v>
      </c>
      <c r="AI182" s="32" t="s">
        <v>481</v>
      </c>
      <c r="AJ182" s="32">
        <v>1</v>
      </c>
      <c r="AK182" s="32">
        <v>1</v>
      </c>
      <c r="AL182" s="32" t="s">
        <v>481</v>
      </c>
      <c r="AM182" s="32" t="s">
        <v>481</v>
      </c>
      <c r="AN182" s="32" t="s">
        <v>481</v>
      </c>
      <c r="AO182" s="32" t="s">
        <v>481</v>
      </c>
      <c r="AP182" s="32" t="s">
        <v>481</v>
      </c>
      <c r="AQ182" s="32" t="s">
        <v>481</v>
      </c>
      <c r="AR182" s="32" t="s">
        <v>481</v>
      </c>
      <c r="AS182" s="32" t="s">
        <v>481</v>
      </c>
      <c r="AT182" s="32" t="s">
        <v>481</v>
      </c>
      <c r="AU182" s="32" t="s">
        <v>481</v>
      </c>
      <c r="AV182" s="32" t="s">
        <v>481</v>
      </c>
      <c r="AW182" s="32" t="s">
        <v>481</v>
      </c>
      <c r="AX182" s="32" t="s">
        <v>481</v>
      </c>
      <c r="AY182" s="32" t="s">
        <v>481</v>
      </c>
      <c r="AZ182" s="32" t="s">
        <v>481</v>
      </c>
      <c r="BA182" s="60" t="s">
        <v>481</v>
      </c>
      <c r="BB182" s="68" t="s">
        <v>481</v>
      </c>
      <c r="BC182" s="69" t="s">
        <v>481</v>
      </c>
      <c r="BD182" s="69" t="s">
        <v>481</v>
      </c>
      <c r="BE182" s="69">
        <v>0.3354166666666667</v>
      </c>
      <c r="BF182" s="69" t="s">
        <v>481</v>
      </c>
      <c r="BG182" s="69" t="s">
        <v>481</v>
      </c>
      <c r="BH182" s="69" t="s">
        <v>481</v>
      </c>
      <c r="BI182" s="69">
        <v>0.35347222222222213</v>
      </c>
      <c r="BJ182" s="69" t="s">
        <v>481</v>
      </c>
      <c r="BK182" s="69" t="s">
        <v>481</v>
      </c>
      <c r="BL182" s="69">
        <v>0.52083333333333337</v>
      </c>
      <c r="BM182" s="69" t="s">
        <v>481</v>
      </c>
      <c r="BN182" s="69">
        <v>0.29166666666424135</v>
      </c>
      <c r="BO182" s="69" t="s">
        <v>481</v>
      </c>
      <c r="BP182" s="69" t="s">
        <v>481</v>
      </c>
      <c r="BQ182" s="69" t="s">
        <v>481</v>
      </c>
      <c r="BR182" s="69" t="s">
        <v>481</v>
      </c>
      <c r="BS182" s="69" t="s">
        <v>481</v>
      </c>
      <c r="BT182" s="69" t="s">
        <v>481</v>
      </c>
      <c r="BU182" s="69" t="s">
        <v>481</v>
      </c>
      <c r="BV182" s="69">
        <v>0.58333333332848269</v>
      </c>
      <c r="BW182" s="69" t="s">
        <v>481</v>
      </c>
      <c r="BX182" s="69">
        <v>1.4791666666642413</v>
      </c>
      <c r="BY182" s="69">
        <v>0.62500000000727596</v>
      </c>
      <c r="BZ182" s="69" t="s">
        <v>481</v>
      </c>
      <c r="CA182" s="69" t="s">
        <v>481</v>
      </c>
      <c r="CB182" s="69" t="s">
        <v>481</v>
      </c>
      <c r="CC182" s="69" t="s">
        <v>481</v>
      </c>
      <c r="CD182" s="69">
        <v>5.2145833333197515</v>
      </c>
      <c r="CE182" s="69" t="s">
        <v>481</v>
      </c>
      <c r="CF182" s="69">
        <v>0.39583333332848269</v>
      </c>
      <c r="CG182" s="69">
        <v>0.45833333333575865</v>
      </c>
      <c r="CH182" s="69" t="s">
        <v>481</v>
      </c>
      <c r="CI182" s="69" t="s">
        <v>481</v>
      </c>
      <c r="CJ182" s="69" t="s">
        <v>481</v>
      </c>
      <c r="CK182" s="69" t="s">
        <v>481</v>
      </c>
      <c r="CL182" s="69" t="s">
        <v>481</v>
      </c>
      <c r="CM182" s="69" t="s">
        <v>481</v>
      </c>
      <c r="CN182" s="69" t="s">
        <v>481</v>
      </c>
      <c r="CO182" s="69" t="s">
        <v>481</v>
      </c>
      <c r="CP182" s="69" t="s">
        <v>481</v>
      </c>
      <c r="CQ182" s="69" t="s">
        <v>481</v>
      </c>
      <c r="CR182" s="69" t="s">
        <v>481</v>
      </c>
      <c r="CS182" s="69" t="s">
        <v>481</v>
      </c>
      <c r="CT182" s="69" t="s">
        <v>481</v>
      </c>
      <c r="CU182" s="69" t="s">
        <v>481</v>
      </c>
      <c r="CV182" s="69" t="s">
        <v>481</v>
      </c>
      <c r="CW182" s="70" t="s">
        <v>481</v>
      </c>
      <c r="CX182" s="74" t="str">
        <f t="shared" si="157"/>
        <v>-</v>
      </c>
      <c r="CY182" s="33" t="str">
        <f t="shared" si="158"/>
        <v>-</v>
      </c>
      <c r="CZ182" s="33" t="str">
        <f t="shared" si="159"/>
        <v>-</v>
      </c>
      <c r="DA182" s="33">
        <f t="shared" si="160"/>
        <v>0.3354166666666667</v>
      </c>
      <c r="DB182" s="33" t="str">
        <f t="shared" si="161"/>
        <v>-</v>
      </c>
      <c r="DC182" s="33" t="str">
        <f t="shared" si="162"/>
        <v>-</v>
      </c>
      <c r="DD182" s="33" t="str">
        <f t="shared" si="163"/>
        <v>-</v>
      </c>
      <c r="DE182" s="33">
        <f t="shared" si="164"/>
        <v>0.35347222222222213</v>
      </c>
      <c r="DF182" s="33" t="str">
        <f t="shared" si="165"/>
        <v>-</v>
      </c>
      <c r="DG182" s="33" t="str">
        <f t="shared" si="166"/>
        <v>-</v>
      </c>
      <c r="DH182" s="33">
        <f t="shared" si="167"/>
        <v>0.52083333333333337</v>
      </c>
      <c r="DI182" s="33" t="str">
        <f t="shared" si="168"/>
        <v>-</v>
      </c>
      <c r="DJ182" s="33">
        <f t="shared" si="169"/>
        <v>0.29166666666424135</v>
      </c>
      <c r="DK182" s="33" t="str">
        <f t="shared" si="170"/>
        <v>-</v>
      </c>
      <c r="DL182" s="33" t="str">
        <f t="shared" si="171"/>
        <v>-</v>
      </c>
      <c r="DM182" s="33" t="str">
        <f t="shared" si="172"/>
        <v>-</v>
      </c>
      <c r="DN182" s="33" t="str">
        <f t="shared" si="173"/>
        <v>-</v>
      </c>
      <c r="DO182" s="33" t="str">
        <f t="shared" si="174"/>
        <v>-</v>
      </c>
      <c r="DP182" s="33" t="str">
        <f t="shared" si="175"/>
        <v>-</v>
      </c>
      <c r="DQ182" s="33" t="str">
        <f t="shared" si="176"/>
        <v>-</v>
      </c>
      <c r="DR182" s="33">
        <f t="shared" si="177"/>
        <v>0.58333333332848269</v>
      </c>
      <c r="DS182" s="33" t="str">
        <f t="shared" si="178"/>
        <v>-</v>
      </c>
      <c r="DT182" s="33">
        <f t="shared" si="179"/>
        <v>0.36979166666606034</v>
      </c>
      <c r="DU182" s="33">
        <f t="shared" si="180"/>
        <v>0.31250000000363798</v>
      </c>
      <c r="DV182" s="33" t="str">
        <f t="shared" si="181"/>
        <v>-</v>
      </c>
      <c r="DW182" s="33" t="str">
        <f t="shared" si="182"/>
        <v>-</v>
      </c>
      <c r="DX182" s="33" t="str">
        <f t="shared" si="183"/>
        <v>-</v>
      </c>
      <c r="DY182" s="33" t="str">
        <f t="shared" si="184"/>
        <v>-</v>
      </c>
      <c r="DZ182" s="33">
        <f t="shared" si="185"/>
        <v>0.52145833333197511</v>
      </c>
      <c r="EA182" s="33" t="str">
        <f t="shared" si="186"/>
        <v>-</v>
      </c>
      <c r="EB182" s="33">
        <f t="shared" si="187"/>
        <v>0.39583333332848269</v>
      </c>
      <c r="EC182" s="33">
        <f t="shared" si="188"/>
        <v>0.45833333333575865</v>
      </c>
      <c r="ED182" s="33" t="str">
        <f t="shared" si="189"/>
        <v>-</v>
      </c>
      <c r="EE182" s="33" t="str">
        <f t="shared" si="190"/>
        <v>-</v>
      </c>
      <c r="EF182" s="33" t="str">
        <f t="shared" si="191"/>
        <v>-</v>
      </c>
      <c r="EG182" s="33" t="str">
        <f t="shared" si="192"/>
        <v>-</v>
      </c>
      <c r="EH182" s="33" t="str">
        <f t="shared" si="193"/>
        <v>-</v>
      </c>
      <c r="EI182" s="33" t="str">
        <f t="shared" si="194"/>
        <v>-</v>
      </c>
      <c r="EJ182" s="33" t="str">
        <f t="shared" si="195"/>
        <v>-</v>
      </c>
      <c r="EK182" s="33" t="str">
        <f t="shared" si="196"/>
        <v>-</v>
      </c>
      <c r="EL182" s="33" t="str">
        <f t="shared" si="197"/>
        <v>-</v>
      </c>
      <c r="EM182" s="33" t="str">
        <f t="shared" si="198"/>
        <v>-</v>
      </c>
      <c r="EN182" s="33" t="str">
        <f t="shared" si="199"/>
        <v>-</v>
      </c>
      <c r="EO182" s="33" t="str">
        <f t="shared" si="200"/>
        <v>-</v>
      </c>
      <c r="EP182" s="33" t="str">
        <f t="shared" si="201"/>
        <v>-</v>
      </c>
      <c r="EQ182" s="33" t="str">
        <f t="shared" si="202"/>
        <v>-</v>
      </c>
      <c r="ER182" s="33" t="str">
        <f t="shared" si="203"/>
        <v>-</v>
      </c>
      <c r="ES182" s="75" t="str">
        <f t="shared" si="204"/>
        <v>-</v>
      </c>
      <c r="EU182" s="33">
        <f t="shared" si="153"/>
        <v>0.40324074074074073</v>
      </c>
      <c r="EV182" s="33">
        <f t="shared" si="154"/>
        <v>0.37239583333303017</v>
      </c>
      <c r="EW182" s="33">
        <f t="shared" si="155"/>
        <v>0.50572916666533274</v>
      </c>
      <c r="EX182" s="33" t="str">
        <f t="shared" si="156"/>
        <v>-</v>
      </c>
    </row>
    <row r="183" spans="1:154" hidden="1" outlineLevel="1" x14ac:dyDescent="0.25">
      <c r="A183" t="s">
        <v>162</v>
      </c>
      <c r="B183" s="2">
        <v>467</v>
      </c>
      <c r="C183" t="s">
        <v>406</v>
      </c>
      <c r="D183" s="19" t="s">
        <v>466</v>
      </c>
      <c r="E183" s="19" t="s">
        <v>462</v>
      </c>
      <c r="F183" s="38" t="s">
        <v>481</v>
      </c>
      <c r="G183" s="16" t="s">
        <v>481</v>
      </c>
      <c r="H183" s="16" t="s">
        <v>481</v>
      </c>
      <c r="I183" s="16" t="s">
        <v>481</v>
      </c>
      <c r="J183" s="16" t="s">
        <v>481</v>
      </c>
      <c r="K183" s="16" t="s">
        <v>481</v>
      </c>
      <c r="L183" s="16" t="s">
        <v>481</v>
      </c>
      <c r="M183" s="16" t="s">
        <v>481</v>
      </c>
      <c r="N183" s="16" t="s">
        <v>481</v>
      </c>
      <c r="O183" s="16" t="s">
        <v>481</v>
      </c>
      <c r="P183" s="16" t="s">
        <v>481</v>
      </c>
      <c r="Q183" s="16" t="s">
        <v>481</v>
      </c>
      <c r="R183" s="32" t="s">
        <v>481</v>
      </c>
      <c r="S183" s="32" t="s">
        <v>481</v>
      </c>
      <c r="T183" s="32" t="s">
        <v>481</v>
      </c>
      <c r="U183" s="32" t="s">
        <v>481</v>
      </c>
      <c r="V183" s="32">
        <v>1</v>
      </c>
      <c r="W183" s="32" t="s">
        <v>481</v>
      </c>
      <c r="X183" s="32" t="s">
        <v>481</v>
      </c>
      <c r="Y183" s="32" t="s">
        <v>481</v>
      </c>
      <c r="Z183" s="32" t="s">
        <v>481</v>
      </c>
      <c r="AA183" s="32" t="s">
        <v>481</v>
      </c>
      <c r="AB183" s="32" t="s">
        <v>481</v>
      </c>
      <c r="AC183" s="32" t="s">
        <v>481</v>
      </c>
      <c r="AD183" s="32" t="s">
        <v>481</v>
      </c>
      <c r="AE183" s="32" t="s">
        <v>481</v>
      </c>
      <c r="AF183" s="32" t="s">
        <v>481</v>
      </c>
      <c r="AG183" s="32" t="s">
        <v>481</v>
      </c>
      <c r="AH183" s="32" t="s">
        <v>481</v>
      </c>
      <c r="AI183" s="32" t="s">
        <v>481</v>
      </c>
      <c r="AJ183" s="32" t="s">
        <v>481</v>
      </c>
      <c r="AK183" s="32" t="s">
        <v>481</v>
      </c>
      <c r="AL183" s="32" t="s">
        <v>481</v>
      </c>
      <c r="AM183" s="32" t="s">
        <v>481</v>
      </c>
      <c r="AN183" s="32" t="s">
        <v>481</v>
      </c>
      <c r="AO183" s="32" t="s">
        <v>481</v>
      </c>
      <c r="AP183" s="32" t="s">
        <v>481</v>
      </c>
      <c r="AQ183" s="32" t="s">
        <v>481</v>
      </c>
      <c r="AR183" s="32" t="s">
        <v>481</v>
      </c>
      <c r="AS183" s="32" t="s">
        <v>481</v>
      </c>
      <c r="AT183" s="32" t="s">
        <v>481</v>
      </c>
      <c r="AU183" s="32" t="s">
        <v>481</v>
      </c>
      <c r="AV183" s="32" t="s">
        <v>481</v>
      </c>
      <c r="AW183" s="32" t="s">
        <v>481</v>
      </c>
      <c r="AX183" s="32" t="s">
        <v>481</v>
      </c>
      <c r="AY183" s="32" t="s">
        <v>481</v>
      </c>
      <c r="AZ183" s="32" t="s">
        <v>481</v>
      </c>
      <c r="BA183" s="60" t="s">
        <v>481</v>
      </c>
      <c r="BB183" s="68" t="s">
        <v>481</v>
      </c>
      <c r="BC183" s="69" t="s">
        <v>481</v>
      </c>
      <c r="BD183" s="69" t="s">
        <v>481</v>
      </c>
      <c r="BE183" s="69" t="s">
        <v>481</v>
      </c>
      <c r="BF183" s="69" t="s">
        <v>481</v>
      </c>
      <c r="BG183" s="69" t="s">
        <v>481</v>
      </c>
      <c r="BH183" s="69" t="s">
        <v>481</v>
      </c>
      <c r="BI183" s="69" t="s">
        <v>481</v>
      </c>
      <c r="BJ183" s="69" t="s">
        <v>481</v>
      </c>
      <c r="BK183" s="69" t="s">
        <v>481</v>
      </c>
      <c r="BL183" s="69" t="s">
        <v>481</v>
      </c>
      <c r="BM183" s="69" t="s">
        <v>481</v>
      </c>
      <c r="BN183" s="69" t="s">
        <v>481</v>
      </c>
      <c r="BO183" s="69" t="s">
        <v>481</v>
      </c>
      <c r="BP183" s="69" t="s">
        <v>481</v>
      </c>
      <c r="BQ183" s="69" t="s">
        <v>481</v>
      </c>
      <c r="BR183" s="69">
        <v>0.5</v>
      </c>
      <c r="BS183" s="69" t="s">
        <v>481</v>
      </c>
      <c r="BT183" s="69" t="s">
        <v>481</v>
      </c>
      <c r="BU183" s="69" t="s">
        <v>481</v>
      </c>
      <c r="BV183" s="69" t="s">
        <v>481</v>
      </c>
      <c r="BW183" s="69" t="s">
        <v>481</v>
      </c>
      <c r="BX183" s="69" t="s">
        <v>481</v>
      </c>
      <c r="BY183" s="69" t="s">
        <v>481</v>
      </c>
      <c r="BZ183" s="69" t="s">
        <v>481</v>
      </c>
      <c r="CA183" s="69" t="s">
        <v>481</v>
      </c>
      <c r="CB183" s="69" t="s">
        <v>481</v>
      </c>
      <c r="CC183" s="69" t="s">
        <v>481</v>
      </c>
      <c r="CD183" s="69" t="s">
        <v>481</v>
      </c>
      <c r="CE183" s="69" t="s">
        <v>481</v>
      </c>
      <c r="CF183" s="69" t="s">
        <v>481</v>
      </c>
      <c r="CG183" s="69" t="s">
        <v>481</v>
      </c>
      <c r="CH183" s="69" t="s">
        <v>481</v>
      </c>
      <c r="CI183" s="69" t="s">
        <v>481</v>
      </c>
      <c r="CJ183" s="69" t="s">
        <v>481</v>
      </c>
      <c r="CK183" s="69" t="s">
        <v>481</v>
      </c>
      <c r="CL183" s="69" t="s">
        <v>481</v>
      </c>
      <c r="CM183" s="69" t="s">
        <v>481</v>
      </c>
      <c r="CN183" s="69" t="s">
        <v>481</v>
      </c>
      <c r="CO183" s="69" t="s">
        <v>481</v>
      </c>
      <c r="CP183" s="69" t="s">
        <v>481</v>
      </c>
      <c r="CQ183" s="69" t="s">
        <v>481</v>
      </c>
      <c r="CR183" s="69" t="s">
        <v>481</v>
      </c>
      <c r="CS183" s="69" t="s">
        <v>481</v>
      </c>
      <c r="CT183" s="69" t="s">
        <v>481</v>
      </c>
      <c r="CU183" s="69" t="s">
        <v>481</v>
      </c>
      <c r="CV183" s="69" t="s">
        <v>481</v>
      </c>
      <c r="CW183" s="70" t="s">
        <v>481</v>
      </c>
      <c r="CX183" s="74" t="str">
        <f t="shared" si="157"/>
        <v>-</v>
      </c>
      <c r="CY183" s="33" t="str">
        <f t="shared" si="158"/>
        <v>-</v>
      </c>
      <c r="CZ183" s="33" t="str">
        <f t="shared" si="159"/>
        <v>-</v>
      </c>
      <c r="DA183" s="33" t="str">
        <f t="shared" si="160"/>
        <v>-</v>
      </c>
      <c r="DB183" s="33" t="str">
        <f t="shared" si="161"/>
        <v>-</v>
      </c>
      <c r="DC183" s="33" t="str">
        <f t="shared" si="162"/>
        <v>-</v>
      </c>
      <c r="DD183" s="33" t="str">
        <f t="shared" si="163"/>
        <v>-</v>
      </c>
      <c r="DE183" s="33" t="str">
        <f t="shared" si="164"/>
        <v>-</v>
      </c>
      <c r="DF183" s="33" t="str">
        <f t="shared" si="165"/>
        <v>-</v>
      </c>
      <c r="DG183" s="33" t="str">
        <f t="shared" si="166"/>
        <v>-</v>
      </c>
      <c r="DH183" s="33" t="str">
        <f t="shared" si="167"/>
        <v>-</v>
      </c>
      <c r="DI183" s="33" t="str">
        <f t="shared" si="168"/>
        <v>-</v>
      </c>
      <c r="DJ183" s="33" t="str">
        <f t="shared" si="169"/>
        <v>-</v>
      </c>
      <c r="DK183" s="33" t="str">
        <f t="shared" si="170"/>
        <v>-</v>
      </c>
      <c r="DL183" s="33" t="str">
        <f t="shared" si="171"/>
        <v>-</v>
      </c>
      <c r="DM183" s="33" t="str">
        <f t="shared" si="172"/>
        <v>-</v>
      </c>
      <c r="DN183" s="33">
        <f t="shared" si="173"/>
        <v>0.5</v>
      </c>
      <c r="DO183" s="33" t="str">
        <f t="shared" si="174"/>
        <v>-</v>
      </c>
      <c r="DP183" s="33" t="str">
        <f t="shared" si="175"/>
        <v>-</v>
      </c>
      <c r="DQ183" s="33" t="str">
        <f t="shared" si="176"/>
        <v>-</v>
      </c>
      <c r="DR183" s="33" t="str">
        <f t="shared" si="177"/>
        <v>-</v>
      </c>
      <c r="DS183" s="33" t="str">
        <f t="shared" si="178"/>
        <v>-</v>
      </c>
      <c r="DT183" s="33" t="str">
        <f t="shared" si="179"/>
        <v>-</v>
      </c>
      <c r="DU183" s="33" t="str">
        <f t="shared" si="180"/>
        <v>-</v>
      </c>
      <c r="DV183" s="33" t="str">
        <f t="shared" si="181"/>
        <v>-</v>
      </c>
      <c r="DW183" s="33" t="str">
        <f t="shared" si="182"/>
        <v>-</v>
      </c>
      <c r="DX183" s="33" t="str">
        <f t="shared" si="183"/>
        <v>-</v>
      </c>
      <c r="DY183" s="33" t="str">
        <f t="shared" si="184"/>
        <v>-</v>
      </c>
      <c r="DZ183" s="33" t="str">
        <f t="shared" si="185"/>
        <v>-</v>
      </c>
      <c r="EA183" s="33" t="str">
        <f t="shared" si="186"/>
        <v>-</v>
      </c>
      <c r="EB183" s="33" t="str">
        <f t="shared" si="187"/>
        <v>-</v>
      </c>
      <c r="EC183" s="33" t="str">
        <f t="shared" si="188"/>
        <v>-</v>
      </c>
      <c r="ED183" s="33" t="str">
        <f t="shared" si="189"/>
        <v>-</v>
      </c>
      <c r="EE183" s="33" t="str">
        <f t="shared" si="190"/>
        <v>-</v>
      </c>
      <c r="EF183" s="33" t="str">
        <f t="shared" si="191"/>
        <v>-</v>
      </c>
      <c r="EG183" s="33" t="str">
        <f t="shared" si="192"/>
        <v>-</v>
      </c>
      <c r="EH183" s="33" t="str">
        <f t="shared" si="193"/>
        <v>-</v>
      </c>
      <c r="EI183" s="33" t="str">
        <f t="shared" si="194"/>
        <v>-</v>
      </c>
      <c r="EJ183" s="33" t="str">
        <f t="shared" si="195"/>
        <v>-</v>
      </c>
      <c r="EK183" s="33" t="str">
        <f t="shared" si="196"/>
        <v>-</v>
      </c>
      <c r="EL183" s="33" t="str">
        <f t="shared" si="197"/>
        <v>-</v>
      </c>
      <c r="EM183" s="33" t="str">
        <f t="shared" si="198"/>
        <v>-</v>
      </c>
      <c r="EN183" s="33" t="str">
        <f t="shared" si="199"/>
        <v>-</v>
      </c>
      <c r="EO183" s="33" t="str">
        <f t="shared" si="200"/>
        <v>-</v>
      </c>
      <c r="EP183" s="33" t="str">
        <f t="shared" si="201"/>
        <v>-</v>
      </c>
      <c r="EQ183" s="33" t="str">
        <f t="shared" si="202"/>
        <v>-</v>
      </c>
      <c r="ER183" s="33" t="str">
        <f t="shared" si="203"/>
        <v>-</v>
      </c>
      <c r="ES183" s="75" t="str">
        <f t="shared" si="204"/>
        <v>-</v>
      </c>
      <c r="EU183" s="33" t="str">
        <f t="shared" si="153"/>
        <v>-</v>
      </c>
      <c r="EV183" s="33">
        <f t="shared" si="154"/>
        <v>0.5</v>
      </c>
      <c r="EW183" s="33" t="str">
        <f t="shared" si="155"/>
        <v>-</v>
      </c>
      <c r="EX183" s="33" t="str">
        <f t="shared" si="156"/>
        <v>-</v>
      </c>
    </row>
    <row r="184" spans="1:154" hidden="1" outlineLevel="1" x14ac:dyDescent="0.25">
      <c r="A184" t="s">
        <v>163</v>
      </c>
      <c r="B184" s="2">
        <v>218</v>
      </c>
      <c r="C184" t="s">
        <v>407</v>
      </c>
      <c r="D184" s="19" t="s">
        <v>466</v>
      </c>
      <c r="E184" s="19" t="s">
        <v>462</v>
      </c>
      <c r="F184" s="38" t="s">
        <v>481</v>
      </c>
      <c r="G184" s="16" t="s">
        <v>481</v>
      </c>
      <c r="H184" s="16" t="s">
        <v>481</v>
      </c>
      <c r="I184" s="16" t="s">
        <v>481</v>
      </c>
      <c r="J184" s="16" t="s">
        <v>481</v>
      </c>
      <c r="K184" s="16" t="s">
        <v>481</v>
      </c>
      <c r="L184" s="16" t="s">
        <v>481</v>
      </c>
      <c r="M184" s="16" t="s">
        <v>481</v>
      </c>
      <c r="N184" s="16" t="s">
        <v>481</v>
      </c>
      <c r="O184" s="16">
        <v>1</v>
      </c>
      <c r="P184" s="16" t="s">
        <v>481</v>
      </c>
      <c r="Q184" s="16" t="s">
        <v>481</v>
      </c>
      <c r="R184" s="32" t="s">
        <v>481</v>
      </c>
      <c r="S184" s="32" t="s">
        <v>481</v>
      </c>
      <c r="T184" s="32" t="s">
        <v>481</v>
      </c>
      <c r="U184" s="32" t="s">
        <v>481</v>
      </c>
      <c r="V184" s="32" t="s">
        <v>481</v>
      </c>
      <c r="W184" s="32">
        <v>1</v>
      </c>
      <c r="X184" s="32" t="s">
        <v>481</v>
      </c>
      <c r="Y184" s="32" t="s">
        <v>481</v>
      </c>
      <c r="Z184" s="32" t="s">
        <v>481</v>
      </c>
      <c r="AA184" s="32">
        <v>1</v>
      </c>
      <c r="AB184" s="32" t="s">
        <v>481</v>
      </c>
      <c r="AC184" s="32">
        <v>1</v>
      </c>
      <c r="AD184" s="32" t="s">
        <v>481</v>
      </c>
      <c r="AE184" s="32" t="s">
        <v>481</v>
      </c>
      <c r="AF184" s="32" t="s">
        <v>481</v>
      </c>
      <c r="AG184" s="32" t="s">
        <v>481</v>
      </c>
      <c r="AH184" s="32" t="s">
        <v>481</v>
      </c>
      <c r="AI184" s="32" t="s">
        <v>481</v>
      </c>
      <c r="AJ184" s="32" t="s">
        <v>481</v>
      </c>
      <c r="AK184" s="32" t="s">
        <v>481</v>
      </c>
      <c r="AL184" s="32" t="s">
        <v>481</v>
      </c>
      <c r="AM184" s="32" t="s">
        <v>481</v>
      </c>
      <c r="AN184" s="32">
        <v>1</v>
      </c>
      <c r="AO184" s="32" t="s">
        <v>481</v>
      </c>
      <c r="AP184" s="32" t="s">
        <v>481</v>
      </c>
      <c r="AQ184" s="32" t="s">
        <v>481</v>
      </c>
      <c r="AR184" s="32" t="s">
        <v>481</v>
      </c>
      <c r="AS184" s="32" t="s">
        <v>481</v>
      </c>
      <c r="AT184" s="32" t="s">
        <v>481</v>
      </c>
      <c r="AU184" s="32" t="s">
        <v>481</v>
      </c>
      <c r="AV184" s="32" t="s">
        <v>481</v>
      </c>
      <c r="AW184" s="32" t="s">
        <v>481</v>
      </c>
      <c r="AX184" s="32" t="s">
        <v>481</v>
      </c>
      <c r="AY184" s="32" t="s">
        <v>481</v>
      </c>
      <c r="AZ184" s="32" t="s">
        <v>481</v>
      </c>
      <c r="BA184" s="60" t="s">
        <v>481</v>
      </c>
      <c r="BB184" s="68" t="s">
        <v>481</v>
      </c>
      <c r="BC184" s="69" t="s">
        <v>481</v>
      </c>
      <c r="BD184" s="69" t="s">
        <v>481</v>
      </c>
      <c r="BE184" s="69" t="s">
        <v>481</v>
      </c>
      <c r="BF184" s="69" t="s">
        <v>481</v>
      </c>
      <c r="BG184" s="69" t="s">
        <v>481</v>
      </c>
      <c r="BH184" s="69" t="s">
        <v>481</v>
      </c>
      <c r="BI184" s="69" t="s">
        <v>481</v>
      </c>
      <c r="BJ184" s="69" t="s">
        <v>481</v>
      </c>
      <c r="BK184" s="69">
        <v>0.375</v>
      </c>
      <c r="BL184" s="69" t="s">
        <v>481</v>
      </c>
      <c r="BM184" s="69" t="s">
        <v>481</v>
      </c>
      <c r="BN184" s="69" t="s">
        <v>481</v>
      </c>
      <c r="BO184" s="69" t="s">
        <v>481</v>
      </c>
      <c r="BP184" s="69" t="s">
        <v>481</v>
      </c>
      <c r="BQ184" s="69" t="s">
        <v>481</v>
      </c>
      <c r="BR184" s="69" t="s">
        <v>481</v>
      </c>
      <c r="BS184" s="69">
        <v>0.375</v>
      </c>
      <c r="BT184" s="69" t="s">
        <v>481</v>
      </c>
      <c r="BU184" s="69" t="s">
        <v>481</v>
      </c>
      <c r="BV184" s="69" t="s">
        <v>481</v>
      </c>
      <c r="BW184" s="69">
        <v>0.66666666666424135</v>
      </c>
      <c r="BX184" s="69" t="s">
        <v>481</v>
      </c>
      <c r="BY184" s="69">
        <v>0.54166666666424135</v>
      </c>
      <c r="BZ184" s="69" t="s">
        <v>481</v>
      </c>
      <c r="CA184" s="69" t="s">
        <v>481</v>
      </c>
      <c r="CB184" s="69" t="s">
        <v>481</v>
      </c>
      <c r="CC184" s="69" t="s">
        <v>481</v>
      </c>
      <c r="CD184" s="69" t="s">
        <v>481</v>
      </c>
      <c r="CE184" s="69" t="s">
        <v>481</v>
      </c>
      <c r="CF184" s="69" t="s">
        <v>481</v>
      </c>
      <c r="CG184" s="69" t="s">
        <v>481</v>
      </c>
      <c r="CH184" s="69" t="s">
        <v>481</v>
      </c>
      <c r="CI184" s="69" t="s">
        <v>481</v>
      </c>
      <c r="CJ184" s="69">
        <v>0.375</v>
      </c>
      <c r="CK184" s="69" t="s">
        <v>481</v>
      </c>
      <c r="CL184" s="69" t="s">
        <v>481</v>
      </c>
      <c r="CM184" s="69" t="s">
        <v>481</v>
      </c>
      <c r="CN184" s="69" t="s">
        <v>481</v>
      </c>
      <c r="CO184" s="69" t="s">
        <v>481</v>
      </c>
      <c r="CP184" s="69" t="s">
        <v>481</v>
      </c>
      <c r="CQ184" s="69" t="s">
        <v>481</v>
      </c>
      <c r="CR184" s="69" t="s">
        <v>481</v>
      </c>
      <c r="CS184" s="69" t="s">
        <v>481</v>
      </c>
      <c r="CT184" s="69" t="s">
        <v>481</v>
      </c>
      <c r="CU184" s="69" t="s">
        <v>481</v>
      </c>
      <c r="CV184" s="69" t="s">
        <v>481</v>
      </c>
      <c r="CW184" s="70" t="s">
        <v>481</v>
      </c>
      <c r="CX184" s="74" t="str">
        <f t="shared" si="157"/>
        <v>-</v>
      </c>
      <c r="CY184" s="33" t="str">
        <f t="shared" si="158"/>
        <v>-</v>
      </c>
      <c r="CZ184" s="33" t="str">
        <f t="shared" si="159"/>
        <v>-</v>
      </c>
      <c r="DA184" s="33" t="str">
        <f t="shared" si="160"/>
        <v>-</v>
      </c>
      <c r="DB184" s="33" t="str">
        <f t="shared" si="161"/>
        <v>-</v>
      </c>
      <c r="DC184" s="33" t="str">
        <f t="shared" si="162"/>
        <v>-</v>
      </c>
      <c r="DD184" s="33" t="str">
        <f t="shared" si="163"/>
        <v>-</v>
      </c>
      <c r="DE184" s="33" t="str">
        <f t="shared" si="164"/>
        <v>-</v>
      </c>
      <c r="DF184" s="33" t="str">
        <f t="shared" si="165"/>
        <v>-</v>
      </c>
      <c r="DG184" s="33">
        <f t="shared" si="166"/>
        <v>0.375</v>
      </c>
      <c r="DH184" s="33" t="str">
        <f t="shared" si="167"/>
        <v>-</v>
      </c>
      <c r="DI184" s="33" t="str">
        <f t="shared" si="168"/>
        <v>-</v>
      </c>
      <c r="DJ184" s="33" t="str">
        <f t="shared" si="169"/>
        <v>-</v>
      </c>
      <c r="DK184" s="33" t="str">
        <f t="shared" si="170"/>
        <v>-</v>
      </c>
      <c r="DL184" s="33" t="str">
        <f t="shared" si="171"/>
        <v>-</v>
      </c>
      <c r="DM184" s="33" t="str">
        <f t="shared" si="172"/>
        <v>-</v>
      </c>
      <c r="DN184" s="33" t="str">
        <f t="shared" si="173"/>
        <v>-</v>
      </c>
      <c r="DO184" s="33">
        <f t="shared" si="174"/>
        <v>0.375</v>
      </c>
      <c r="DP184" s="33" t="str">
        <f t="shared" si="175"/>
        <v>-</v>
      </c>
      <c r="DQ184" s="33" t="str">
        <f t="shared" si="176"/>
        <v>-</v>
      </c>
      <c r="DR184" s="33" t="str">
        <f t="shared" si="177"/>
        <v>-</v>
      </c>
      <c r="DS184" s="33">
        <f t="shared" si="178"/>
        <v>0.66666666666424135</v>
      </c>
      <c r="DT184" s="33" t="str">
        <f t="shared" si="179"/>
        <v>-</v>
      </c>
      <c r="DU184" s="33">
        <f t="shared" si="180"/>
        <v>0.54166666666424135</v>
      </c>
      <c r="DV184" s="33" t="str">
        <f t="shared" si="181"/>
        <v>-</v>
      </c>
      <c r="DW184" s="33" t="str">
        <f t="shared" si="182"/>
        <v>-</v>
      </c>
      <c r="DX184" s="33" t="str">
        <f t="shared" si="183"/>
        <v>-</v>
      </c>
      <c r="DY184" s="33" t="str">
        <f t="shared" si="184"/>
        <v>-</v>
      </c>
      <c r="DZ184" s="33" t="str">
        <f t="shared" si="185"/>
        <v>-</v>
      </c>
      <c r="EA184" s="33" t="str">
        <f t="shared" si="186"/>
        <v>-</v>
      </c>
      <c r="EB184" s="33" t="str">
        <f t="shared" si="187"/>
        <v>-</v>
      </c>
      <c r="EC184" s="33" t="str">
        <f t="shared" si="188"/>
        <v>-</v>
      </c>
      <c r="ED184" s="33" t="str">
        <f t="shared" si="189"/>
        <v>-</v>
      </c>
      <c r="EE184" s="33" t="str">
        <f t="shared" si="190"/>
        <v>-</v>
      </c>
      <c r="EF184" s="33">
        <f t="shared" si="191"/>
        <v>0.375</v>
      </c>
      <c r="EG184" s="33" t="str">
        <f t="shared" si="192"/>
        <v>-</v>
      </c>
      <c r="EH184" s="33" t="str">
        <f t="shared" si="193"/>
        <v>-</v>
      </c>
      <c r="EI184" s="33" t="str">
        <f t="shared" si="194"/>
        <v>-</v>
      </c>
      <c r="EJ184" s="33" t="str">
        <f t="shared" si="195"/>
        <v>-</v>
      </c>
      <c r="EK184" s="33" t="str">
        <f t="shared" si="196"/>
        <v>-</v>
      </c>
      <c r="EL184" s="33" t="str">
        <f t="shared" si="197"/>
        <v>-</v>
      </c>
      <c r="EM184" s="33" t="str">
        <f t="shared" si="198"/>
        <v>-</v>
      </c>
      <c r="EN184" s="33" t="str">
        <f t="shared" si="199"/>
        <v>-</v>
      </c>
      <c r="EO184" s="33" t="str">
        <f t="shared" si="200"/>
        <v>-</v>
      </c>
      <c r="EP184" s="33" t="str">
        <f t="shared" si="201"/>
        <v>-</v>
      </c>
      <c r="EQ184" s="33" t="str">
        <f t="shared" si="202"/>
        <v>-</v>
      </c>
      <c r="ER184" s="33" t="str">
        <f t="shared" si="203"/>
        <v>-</v>
      </c>
      <c r="ES184" s="75" t="str">
        <f t="shared" si="204"/>
        <v>-</v>
      </c>
      <c r="EU184" s="33">
        <f t="shared" si="153"/>
        <v>0.375</v>
      </c>
      <c r="EV184" s="33">
        <f t="shared" si="154"/>
        <v>0.52777777777616086</v>
      </c>
      <c r="EW184" s="33">
        <f t="shared" si="155"/>
        <v>0.375</v>
      </c>
      <c r="EX184" s="33" t="str">
        <f t="shared" si="156"/>
        <v>-</v>
      </c>
    </row>
    <row r="185" spans="1:154" hidden="1" outlineLevel="1" x14ac:dyDescent="0.25">
      <c r="A185" t="s">
        <v>164</v>
      </c>
      <c r="B185" s="2">
        <v>33</v>
      </c>
      <c r="C185" t="s">
        <v>408</v>
      </c>
      <c r="D185" s="19" t="s">
        <v>465</v>
      </c>
      <c r="E185" s="19" t="s">
        <v>461</v>
      </c>
      <c r="F185" s="38" t="s">
        <v>481</v>
      </c>
      <c r="G185" s="16">
        <v>1</v>
      </c>
      <c r="H185" s="16">
        <v>1</v>
      </c>
      <c r="I185" s="16">
        <v>2</v>
      </c>
      <c r="J185" s="16">
        <v>4</v>
      </c>
      <c r="K185" s="16" t="s">
        <v>481</v>
      </c>
      <c r="L185" s="16">
        <v>1</v>
      </c>
      <c r="M185" s="16" t="s">
        <v>481</v>
      </c>
      <c r="N185" s="16" t="s">
        <v>481</v>
      </c>
      <c r="O185" s="16" t="s">
        <v>481</v>
      </c>
      <c r="P185" s="16">
        <v>1</v>
      </c>
      <c r="Q185" s="16" t="s">
        <v>481</v>
      </c>
      <c r="R185" s="32" t="s">
        <v>481</v>
      </c>
      <c r="S185" s="32" t="s">
        <v>481</v>
      </c>
      <c r="T185" s="32" t="s">
        <v>481</v>
      </c>
      <c r="U185" s="32"/>
      <c r="V185" s="32" t="s">
        <v>481</v>
      </c>
      <c r="W185" s="32" t="s">
        <v>481</v>
      </c>
      <c r="X185" s="32">
        <v>1</v>
      </c>
      <c r="Y185" s="32" t="s">
        <v>481</v>
      </c>
      <c r="Z185" s="32">
        <v>2</v>
      </c>
      <c r="AA185" s="32">
        <v>6</v>
      </c>
      <c r="AB185" s="32">
        <v>2</v>
      </c>
      <c r="AC185" s="32">
        <v>1</v>
      </c>
      <c r="AD185" s="32" t="s">
        <v>481</v>
      </c>
      <c r="AE185" s="32" t="s">
        <v>481</v>
      </c>
      <c r="AF185" s="32" t="s">
        <v>481</v>
      </c>
      <c r="AG185" s="32">
        <v>2</v>
      </c>
      <c r="AH185" s="32">
        <v>3</v>
      </c>
      <c r="AI185" s="32">
        <v>1</v>
      </c>
      <c r="AJ185" s="32" t="s">
        <v>481</v>
      </c>
      <c r="AK185" s="32">
        <v>2</v>
      </c>
      <c r="AL185" s="32">
        <v>6</v>
      </c>
      <c r="AM185" s="32">
        <v>2</v>
      </c>
      <c r="AN185" s="32" t="s">
        <v>481</v>
      </c>
      <c r="AO185" s="32">
        <v>1</v>
      </c>
      <c r="AP185" s="32">
        <v>2</v>
      </c>
      <c r="AQ185" s="32">
        <v>1</v>
      </c>
      <c r="AR185" s="32" t="s">
        <v>481</v>
      </c>
      <c r="AS185" s="32" t="s">
        <v>481</v>
      </c>
      <c r="AT185" s="32" t="s">
        <v>481</v>
      </c>
      <c r="AU185" s="32">
        <v>1</v>
      </c>
      <c r="AV185" s="32" t="s">
        <v>481</v>
      </c>
      <c r="AW185" s="32">
        <v>1</v>
      </c>
      <c r="AX185" s="32" t="s">
        <v>481</v>
      </c>
      <c r="AY185" s="32">
        <v>3</v>
      </c>
      <c r="AZ185" s="32" t="s">
        <v>481</v>
      </c>
      <c r="BA185" s="60">
        <v>1</v>
      </c>
      <c r="BB185" s="68" t="s">
        <v>481</v>
      </c>
      <c r="BC185" s="69">
        <v>1.0409722222222209</v>
      </c>
      <c r="BD185" s="69">
        <v>0.77777777777777912</v>
      </c>
      <c r="BE185" s="69">
        <v>2.6451388888888876</v>
      </c>
      <c r="BF185" s="69">
        <v>1.8611111111111096</v>
      </c>
      <c r="BG185" s="69" t="s">
        <v>481</v>
      </c>
      <c r="BH185" s="69">
        <v>0.25</v>
      </c>
      <c r="BI185" s="69" t="s">
        <v>481</v>
      </c>
      <c r="BJ185" s="69" t="s">
        <v>481</v>
      </c>
      <c r="BK185" s="69" t="s">
        <v>481</v>
      </c>
      <c r="BL185" s="69">
        <v>0.45833333333333331</v>
      </c>
      <c r="BM185" s="69" t="s">
        <v>481</v>
      </c>
      <c r="BN185" s="69" t="s">
        <v>481</v>
      </c>
      <c r="BO185" s="69" t="s">
        <v>481</v>
      </c>
      <c r="BP185" s="69" t="s">
        <v>481</v>
      </c>
      <c r="BQ185" s="69"/>
      <c r="BR185" s="69" t="s">
        <v>481</v>
      </c>
      <c r="BS185" s="69" t="s">
        <v>481</v>
      </c>
      <c r="BT185" s="69">
        <v>0.37152777778101154</v>
      </c>
      <c r="BU185" s="69" t="s">
        <v>481</v>
      </c>
      <c r="BV185" s="69">
        <v>0.95763888888905058</v>
      </c>
      <c r="BW185" s="69">
        <v>2.2472222222131677</v>
      </c>
      <c r="BX185" s="69">
        <v>1.6034722222175333</v>
      </c>
      <c r="BY185" s="69">
        <v>1.3326388888890506</v>
      </c>
      <c r="BZ185" s="69" t="s">
        <v>481</v>
      </c>
      <c r="CA185" s="69" t="s">
        <v>481</v>
      </c>
      <c r="CB185" s="69" t="s">
        <v>481</v>
      </c>
      <c r="CC185" s="69">
        <v>0.77083333333575865</v>
      </c>
      <c r="CD185" s="69">
        <v>2.6645833333241171</v>
      </c>
      <c r="CE185" s="69">
        <v>0.29166666667151731</v>
      </c>
      <c r="CF185" s="69" t="s">
        <v>481</v>
      </c>
      <c r="CG185" s="69">
        <v>4.8333333333430346</v>
      </c>
      <c r="CH185" s="69">
        <v>5.2680555555562023</v>
      </c>
      <c r="CI185" s="69">
        <v>1.9576388888817746</v>
      </c>
      <c r="CJ185" s="69" t="s">
        <v>481</v>
      </c>
      <c r="CK185" s="69">
        <v>0.26041666666424135</v>
      </c>
      <c r="CL185" s="69">
        <v>1.2083333333284827</v>
      </c>
      <c r="CM185" s="69">
        <v>0.41666666666424135</v>
      </c>
      <c r="CN185" s="69" t="s">
        <v>481</v>
      </c>
      <c r="CO185" s="69" t="s">
        <v>481</v>
      </c>
      <c r="CP185" s="69" t="s">
        <v>481</v>
      </c>
      <c r="CQ185" s="69">
        <v>0.35416666666424135</v>
      </c>
      <c r="CR185" s="69" t="s">
        <v>481</v>
      </c>
      <c r="CS185" s="69">
        <v>0.25</v>
      </c>
      <c r="CT185" s="69" t="s">
        <v>481</v>
      </c>
      <c r="CU185" s="69">
        <v>2.1993055555503815</v>
      </c>
      <c r="CV185" s="69" t="s">
        <v>481</v>
      </c>
      <c r="CW185" s="70">
        <v>0.79166666666424135</v>
      </c>
      <c r="CX185" s="74" t="str">
        <f t="shared" si="157"/>
        <v>-</v>
      </c>
      <c r="CY185" s="33">
        <f t="shared" si="158"/>
        <v>1.0409722222222209</v>
      </c>
      <c r="CZ185" s="33">
        <f t="shared" si="159"/>
        <v>0.77777777777777912</v>
      </c>
      <c r="DA185" s="33">
        <f t="shared" si="160"/>
        <v>1.3225694444444438</v>
      </c>
      <c r="DB185" s="33">
        <f t="shared" si="161"/>
        <v>0.4652777777777774</v>
      </c>
      <c r="DC185" s="33" t="str">
        <f t="shared" si="162"/>
        <v>-</v>
      </c>
      <c r="DD185" s="33">
        <f t="shared" si="163"/>
        <v>0.25</v>
      </c>
      <c r="DE185" s="33" t="str">
        <f t="shared" si="164"/>
        <v>-</v>
      </c>
      <c r="DF185" s="33" t="str">
        <f t="shared" si="165"/>
        <v>-</v>
      </c>
      <c r="DG185" s="33" t="str">
        <f t="shared" si="166"/>
        <v>-</v>
      </c>
      <c r="DH185" s="33">
        <f t="shared" si="167"/>
        <v>0.45833333333333331</v>
      </c>
      <c r="DI185" s="33" t="str">
        <f t="shared" si="168"/>
        <v>-</v>
      </c>
      <c r="DJ185" s="33" t="str">
        <f t="shared" si="169"/>
        <v>-</v>
      </c>
      <c r="DK185" s="33" t="str">
        <f t="shared" si="170"/>
        <v>-</v>
      </c>
      <c r="DL185" s="33" t="str">
        <f t="shared" si="171"/>
        <v>-</v>
      </c>
      <c r="DM185" s="33" t="str">
        <f t="shared" si="172"/>
        <v>-</v>
      </c>
      <c r="DN185" s="33" t="str">
        <f t="shared" si="173"/>
        <v>-</v>
      </c>
      <c r="DO185" s="33" t="str">
        <f t="shared" si="174"/>
        <v>-</v>
      </c>
      <c r="DP185" s="33">
        <f t="shared" si="175"/>
        <v>0.37152777778101154</v>
      </c>
      <c r="DQ185" s="33" t="str">
        <f t="shared" si="176"/>
        <v>-</v>
      </c>
      <c r="DR185" s="33">
        <f t="shared" si="177"/>
        <v>0.47881944444452529</v>
      </c>
      <c r="DS185" s="33">
        <f t="shared" si="178"/>
        <v>0.37453703703552793</v>
      </c>
      <c r="DT185" s="33">
        <f t="shared" si="179"/>
        <v>0.80173611110876664</v>
      </c>
      <c r="DU185" s="33">
        <f t="shared" si="180"/>
        <v>1.3326388888890506</v>
      </c>
      <c r="DV185" s="33" t="str">
        <f t="shared" si="181"/>
        <v>-</v>
      </c>
      <c r="DW185" s="33" t="str">
        <f t="shared" si="182"/>
        <v>-</v>
      </c>
      <c r="DX185" s="33" t="str">
        <f t="shared" si="183"/>
        <v>-</v>
      </c>
      <c r="DY185" s="33">
        <f t="shared" si="184"/>
        <v>0.38541666666787933</v>
      </c>
      <c r="DZ185" s="33">
        <f t="shared" si="185"/>
        <v>0.88819444444137241</v>
      </c>
      <c r="EA185" s="33">
        <f t="shared" si="186"/>
        <v>0.29166666667151731</v>
      </c>
      <c r="EB185" s="33" t="str">
        <f t="shared" si="187"/>
        <v>-</v>
      </c>
      <c r="EC185" s="33">
        <f t="shared" si="188"/>
        <v>2.4166666666715173</v>
      </c>
      <c r="ED185" s="33">
        <f t="shared" si="189"/>
        <v>0.87800925925936701</v>
      </c>
      <c r="EE185" s="33">
        <f t="shared" si="190"/>
        <v>0.97881944444088731</v>
      </c>
      <c r="EF185" s="33" t="str">
        <f t="shared" si="191"/>
        <v>-</v>
      </c>
      <c r="EG185" s="33">
        <f t="shared" si="192"/>
        <v>0.26041666666424135</v>
      </c>
      <c r="EH185" s="33">
        <f t="shared" si="193"/>
        <v>0.60416666666424135</v>
      </c>
      <c r="EI185" s="33">
        <f t="shared" si="194"/>
        <v>0.41666666666424135</v>
      </c>
      <c r="EJ185" s="33" t="str">
        <f t="shared" si="195"/>
        <v>-</v>
      </c>
      <c r="EK185" s="33" t="str">
        <f t="shared" si="196"/>
        <v>-</v>
      </c>
      <c r="EL185" s="33" t="str">
        <f t="shared" si="197"/>
        <v>-</v>
      </c>
      <c r="EM185" s="33">
        <f t="shared" si="198"/>
        <v>0.35416666666424135</v>
      </c>
      <c r="EN185" s="33" t="str">
        <f t="shared" si="199"/>
        <v>-</v>
      </c>
      <c r="EO185" s="33">
        <f t="shared" si="200"/>
        <v>0.25</v>
      </c>
      <c r="EP185" s="33" t="str">
        <f t="shared" si="201"/>
        <v>-</v>
      </c>
      <c r="EQ185" s="33">
        <f t="shared" si="202"/>
        <v>0.73310185185012722</v>
      </c>
      <c r="ER185" s="33" t="str">
        <f t="shared" si="203"/>
        <v>-</v>
      </c>
      <c r="ES185" s="75">
        <f t="shared" si="204"/>
        <v>0.79166666666424135</v>
      </c>
      <c r="EU185" s="33">
        <f t="shared" si="153"/>
        <v>0.70333333333333303</v>
      </c>
      <c r="EV185" s="33">
        <f t="shared" si="154"/>
        <v>0.54270833333248447</v>
      </c>
      <c r="EW185" s="33">
        <f t="shared" si="155"/>
        <v>0.94391339869274393</v>
      </c>
      <c r="EX185" s="33">
        <f t="shared" si="156"/>
        <v>0.58001543209684314</v>
      </c>
    </row>
    <row r="186" spans="1:154" hidden="1" outlineLevel="1" x14ac:dyDescent="0.25">
      <c r="A186" t="s">
        <v>165</v>
      </c>
      <c r="B186" s="2">
        <v>252</v>
      </c>
      <c r="C186" t="s">
        <v>409</v>
      </c>
      <c r="D186" s="19" t="s">
        <v>467</v>
      </c>
      <c r="E186" s="19" t="s">
        <v>460</v>
      </c>
      <c r="F186" s="38" t="s">
        <v>481</v>
      </c>
      <c r="G186" s="16" t="s">
        <v>481</v>
      </c>
      <c r="H186" s="16" t="s">
        <v>481</v>
      </c>
      <c r="I186" s="16" t="s">
        <v>481</v>
      </c>
      <c r="J186" s="16" t="s">
        <v>481</v>
      </c>
      <c r="K186" s="16" t="s">
        <v>481</v>
      </c>
      <c r="L186" s="16" t="s">
        <v>481</v>
      </c>
      <c r="M186" s="16" t="s">
        <v>481</v>
      </c>
      <c r="N186" s="16" t="s">
        <v>481</v>
      </c>
      <c r="O186" s="16" t="s">
        <v>481</v>
      </c>
      <c r="P186" s="16" t="s">
        <v>481</v>
      </c>
      <c r="Q186" s="16" t="s">
        <v>481</v>
      </c>
      <c r="R186" s="32" t="s">
        <v>481</v>
      </c>
      <c r="S186" s="32" t="s">
        <v>481</v>
      </c>
      <c r="T186" s="32" t="s">
        <v>481</v>
      </c>
      <c r="U186" s="32" t="s">
        <v>481</v>
      </c>
      <c r="V186" s="32" t="s">
        <v>481</v>
      </c>
      <c r="W186" s="32" t="s">
        <v>481</v>
      </c>
      <c r="X186" s="32" t="s">
        <v>481</v>
      </c>
      <c r="Y186" s="32" t="s">
        <v>481</v>
      </c>
      <c r="Z186" s="32" t="s">
        <v>481</v>
      </c>
      <c r="AA186" s="32" t="s">
        <v>481</v>
      </c>
      <c r="AB186" s="32" t="s">
        <v>481</v>
      </c>
      <c r="AC186" s="32" t="s">
        <v>481</v>
      </c>
      <c r="AD186" s="32" t="s">
        <v>481</v>
      </c>
      <c r="AE186" s="32" t="s">
        <v>481</v>
      </c>
      <c r="AF186" s="32" t="s">
        <v>481</v>
      </c>
      <c r="AG186" s="32" t="s">
        <v>481</v>
      </c>
      <c r="AH186" s="32" t="s">
        <v>481</v>
      </c>
      <c r="AI186" s="32" t="s">
        <v>481</v>
      </c>
      <c r="AJ186" s="32" t="s">
        <v>481</v>
      </c>
      <c r="AK186" s="32" t="s">
        <v>481</v>
      </c>
      <c r="AL186" s="32" t="s">
        <v>481</v>
      </c>
      <c r="AM186" s="32" t="s">
        <v>481</v>
      </c>
      <c r="AN186" s="32" t="s">
        <v>481</v>
      </c>
      <c r="AO186" s="32" t="s">
        <v>481</v>
      </c>
      <c r="AP186" s="32" t="s">
        <v>481</v>
      </c>
      <c r="AQ186" s="32" t="s">
        <v>481</v>
      </c>
      <c r="AR186" s="32" t="s">
        <v>481</v>
      </c>
      <c r="AS186" s="32" t="s">
        <v>481</v>
      </c>
      <c r="AT186" s="32" t="s">
        <v>481</v>
      </c>
      <c r="AU186" s="32" t="s">
        <v>481</v>
      </c>
      <c r="AV186" s="32" t="s">
        <v>481</v>
      </c>
      <c r="AW186" s="32" t="s">
        <v>481</v>
      </c>
      <c r="AX186" s="32" t="s">
        <v>481</v>
      </c>
      <c r="AY186" s="32" t="s">
        <v>481</v>
      </c>
      <c r="AZ186" s="32" t="s">
        <v>481</v>
      </c>
      <c r="BA186" s="60" t="s">
        <v>481</v>
      </c>
      <c r="BB186" s="68" t="s">
        <v>481</v>
      </c>
      <c r="BC186" s="69" t="s">
        <v>481</v>
      </c>
      <c r="BD186" s="69" t="s">
        <v>481</v>
      </c>
      <c r="BE186" s="69" t="s">
        <v>481</v>
      </c>
      <c r="BF186" s="69" t="s">
        <v>481</v>
      </c>
      <c r="BG186" s="69" t="s">
        <v>481</v>
      </c>
      <c r="BH186" s="69" t="s">
        <v>481</v>
      </c>
      <c r="BI186" s="69" t="s">
        <v>481</v>
      </c>
      <c r="BJ186" s="69" t="s">
        <v>481</v>
      </c>
      <c r="BK186" s="69" t="s">
        <v>481</v>
      </c>
      <c r="BL186" s="69" t="s">
        <v>481</v>
      </c>
      <c r="BM186" s="69" t="s">
        <v>481</v>
      </c>
      <c r="BN186" s="69" t="s">
        <v>481</v>
      </c>
      <c r="BO186" s="69" t="s">
        <v>481</v>
      </c>
      <c r="BP186" s="69" t="s">
        <v>481</v>
      </c>
      <c r="BQ186" s="69" t="s">
        <v>481</v>
      </c>
      <c r="BR186" s="69" t="s">
        <v>481</v>
      </c>
      <c r="BS186" s="69" t="s">
        <v>481</v>
      </c>
      <c r="BT186" s="69" t="s">
        <v>481</v>
      </c>
      <c r="BU186" s="69" t="s">
        <v>481</v>
      </c>
      <c r="BV186" s="69" t="s">
        <v>481</v>
      </c>
      <c r="BW186" s="69" t="s">
        <v>481</v>
      </c>
      <c r="BX186" s="69" t="s">
        <v>481</v>
      </c>
      <c r="BY186" s="69" t="s">
        <v>481</v>
      </c>
      <c r="BZ186" s="69" t="s">
        <v>481</v>
      </c>
      <c r="CA186" s="69" t="s">
        <v>481</v>
      </c>
      <c r="CB186" s="69" t="s">
        <v>481</v>
      </c>
      <c r="CC186" s="69" t="s">
        <v>481</v>
      </c>
      <c r="CD186" s="69" t="s">
        <v>481</v>
      </c>
      <c r="CE186" s="69" t="s">
        <v>481</v>
      </c>
      <c r="CF186" s="69" t="s">
        <v>481</v>
      </c>
      <c r="CG186" s="69" t="s">
        <v>481</v>
      </c>
      <c r="CH186" s="69" t="s">
        <v>481</v>
      </c>
      <c r="CI186" s="69" t="s">
        <v>481</v>
      </c>
      <c r="CJ186" s="69" t="s">
        <v>481</v>
      </c>
      <c r="CK186" s="69" t="s">
        <v>481</v>
      </c>
      <c r="CL186" s="69" t="s">
        <v>481</v>
      </c>
      <c r="CM186" s="69" t="s">
        <v>481</v>
      </c>
      <c r="CN186" s="69" t="s">
        <v>481</v>
      </c>
      <c r="CO186" s="69" t="s">
        <v>481</v>
      </c>
      <c r="CP186" s="69" t="s">
        <v>481</v>
      </c>
      <c r="CQ186" s="69" t="s">
        <v>481</v>
      </c>
      <c r="CR186" s="69" t="s">
        <v>481</v>
      </c>
      <c r="CS186" s="69" t="s">
        <v>481</v>
      </c>
      <c r="CT186" s="69" t="s">
        <v>481</v>
      </c>
      <c r="CU186" s="69" t="s">
        <v>481</v>
      </c>
      <c r="CV186" s="69" t="s">
        <v>481</v>
      </c>
      <c r="CW186" s="70" t="s">
        <v>481</v>
      </c>
      <c r="CX186" s="74" t="str">
        <f t="shared" si="157"/>
        <v>-</v>
      </c>
      <c r="CY186" s="33" t="str">
        <f t="shared" si="158"/>
        <v>-</v>
      </c>
      <c r="CZ186" s="33" t="str">
        <f t="shared" si="159"/>
        <v>-</v>
      </c>
      <c r="DA186" s="33" t="str">
        <f t="shared" si="160"/>
        <v>-</v>
      </c>
      <c r="DB186" s="33" t="str">
        <f t="shared" si="161"/>
        <v>-</v>
      </c>
      <c r="DC186" s="33" t="str">
        <f t="shared" si="162"/>
        <v>-</v>
      </c>
      <c r="DD186" s="33" t="str">
        <f t="shared" si="163"/>
        <v>-</v>
      </c>
      <c r="DE186" s="33" t="str">
        <f t="shared" si="164"/>
        <v>-</v>
      </c>
      <c r="DF186" s="33" t="str">
        <f t="shared" si="165"/>
        <v>-</v>
      </c>
      <c r="DG186" s="33" t="str">
        <f t="shared" si="166"/>
        <v>-</v>
      </c>
      <c r="DH186" s="33" t="str">
        <f t="shared" si="167"/>
        <v>-</v>
      </c>
      <c r="DI186" s="33" t="str">
        <f t="shared" si="168"/>
        <v>-</v>
      </c>
      <c r="DJ186" s="33" t="str">
        <f t="shared" si="169"/>
        <v>-</v>
      </c>
      <c r="DK186" s="33" t="str">
        <f t="shared" si="170"/>
        <v>-</v>
      </c>
      <c r="DL186" s="33" t="str">
        <f t="shared" si="171"/>
        <v>-</v>
      </c>
      <c r="DM186" s="33" t="str">
        <f t="shared" si="172"/>
        <v>-</v>
      </c>
      <c r="DN186" s="33" t="str">
        <f t="shared" si="173"/>
        <v>-</v>
      </c>
      <c r="DO186" s="33" t="str">
        <f t="shared" si="174"/>
        <v>-</v>
      </c>
      <c r="DP186" s="33" t="str">
        <f t="shared" si="175"/>
        <v>-</v>
      </c>
      <c r="DQ186" s="33" t="str">
        <f t="shared" si="176"/>
        <v>-</v>
      </c>
      <c r="DR186" s="33" t="str">
        <f t="shared" si="177"/>
        <v>-</v>
      </c>
      <c r="DS186" s="33" t="str">
        <f t="shared" si="178"/>
        <v>-</v>
      </c>
      <c r="DT186" s="33" t="str">
        <f t="shared" si="179"/>
        <v>-</v>
      </c>
      <c r="DU186" s="33" t="str">
        <f t="shared" si="180"/>
        <v>-</v>
      </c>
      <c r="DV186" s="33" t="str">
        <f t="shared" si="181"/>
        <v>-</v>
      </c>
      <c r="DW186" s="33" t="str">
        <f t="shared" si="182"/>
        <v>-</v>
      </c>
      <c r="DX186" s="33" t="str">
        <f t="shared" si="183"/>
        <v>-</v>
      </c>
      <c r="DY186" s="33" t="str">
        <f t="shared" si="184"/>
        <v>-</v>
      </c>
      <c r="DZ186" s="33" t="str">
        <f t="shared" si="185"/>
        <v>-</v>
      </c>
      <c r="EA186" s="33" t="str">
        <f t="shared" si="186"/>
        <v>-</v>
      </c>
      <c r="EB186" s="33" t="str">
        <f t="shared" si="187"/>
        <v>-</v>
      </c>
      <c r="EC186" s="33" t="str">
        <f t="shared" si="188"/>
        <v>-</v>
      </c>
      <c r="ED186" s="33" t="str">
        <f t="shared" si="189"/>
        <v>-</v>
      </c>
      <c r="EE186" s="33" t="str">
        <f t="shared" si="190"/>
        <v>-</v>
      </c>
      <c r="EF186" s="33" t="str">
        <f t="shared" si="191"/>
        <v>-</v>
      </c>
      <c r="EG186" s="33" t="str">
        <f t="shared" si="192"/>
        <v>-</v>
      </c>
      <c r="EH186" s="33" t="str">
        <f t="shared" si="193"/>
        <v>-</v>
      </c>
      <c r="EI186" s="33" t="str">
        <f t="shared" si="194"/>
        <v>-</v>
      </c>
      <c r="EJ186" s="33" t="str">
        <f t="shared" si="195"/>
        <v>-</v>
      </c>
      <c r="EK186" s="33" t="str">
        <f t="shared" si="196"/>
        <v>-</v>
      </c>
      <c r="EL186" s="33" t="str">
        <f t="shared" si="197"/>
        <v>-</v>
      </c>
      <c r="EM186" s="33" t="str">
        <f t="shared" si="198"/>
        <v>-</v>
      </c>
      <c r="EN186" s="33" t="str">
        <f t="shared" si="199"/>
        <v>-</v>
      </c>
      <c r="EO186" s="33" t="str">
        <f t="shared" si="200"/>
        <v>-</v>
      </c>
      <c r="EP186" s="33" t="str">
        <f t="shared" si="201"/>
        <v>-</v>
      </c>
      <c r="EQ186" s="33" t="str">
        <f t="shared" si="202"/>
        <v>-</v>
      </c>
      <c r="ER186" s="33" t="str">
        <f t="shared" si="203"/>
        <v>-</v>
      </c>
      <c r="ES186" s="75" t="str">
        <f t="shared" si="204"/>
        <v>-</v>
      </c>
      <c r="EU186" s="33" t="str">
        <f t="shared" si="153"/>
        <v>-</v>
      </c>
      <c r="EV186" s="33" t="str">
        <f t="shared" si="154"/>
        <v>-</v>
      </c>
      <c r="EW186" s="33" t="str">
        <f t="shared" si="155"/>
        <v>-</v>
      </c>
      <c r="EX186" s="33" t="str">
        <f t="shared" si="156"/>
        <v>-</v>
      </c>
    </row>
    <row r="187" spans="1:154" hidden="1" outlineLevel="1" x14ac:dyDescent="0.25">
      <c r="A187" t="s">
        <v>166</v>
      </c>
      <c r="B187" s="2">
        <v>11</v>
      </c>
      <c r="C187" t="s">
        <v>410</v>
      </c>
      <c r="D187" s="19" t="s">
        <v>466</v>
      </c>
      <c r="E187" s="19" t="s">
        <v>462</v>
      </c>
      <c r="F187" s="38" t="s">
        <v>481</v>
      </c>
      <c r="G187" s="16" t="s">
        <v>481</v>
      </c>
      <c r="H187" s="16" t="s">
        <v>481</v>
      </c>
      <c r="I187" s="16" t="s">
        <v>481</v>
      </c>
      <c r="J187" s="16" t="s">
        <v>481</v>
      </c>
      <c r="K187" s="16" t="s">
        <v>481</v>
      </c>
      <c r="L187" s="16" t="s">
        <v>481</v>
      </c>
      <c r="M187" s="16" t="s">
        <v>481</v>
      </c>
      <c r="N187" s="16" t="s">
        <v>481</v>
      </c>
      <c r="O187" s="16" t="s">
        <v>481</v>
      </c>
      <c r="P187" s="16" t="s">
        <v>481</v>
      </c>
      <c r="Q187" s="16" t="s">
        <v>481</v>
      </c>
      <c r="R187" s="32" t="s">
        <v>481</v>
      </c>
      <c r="S187" s="32" t="s">
        <v>481</v>
      </c>
      <c r="T187" s="32">
        <v>2</v>
      </c>
      <c r="U187" s="32" t="s">
        <v>481</v>
      </c>
      <c r="V187" s="32">
        <v>1</v>
      </c>
      <c r="W187" s="32">
        <v>1</v>
      </c>
      <c r="X187" s="32" t="s">
        <v>481</v>
      </c>
      <c r="Y187" s="32">
        <v>3</v>
      </c>
      <c r="Z187" s="32">
        <v>10</v>
      </c>
      <c r="AA187" s="32" t="s">
        <v>481</v>
      </c>
      <c r="AB187" s="32" t="s">
        <v>481</v>
      </c>
      <c r="AC187" s="32" t="s">
        <v>481</v>
      </c>
      <c r="AD187" s="32">
        <v>1</v>
      </c>
      <c r="AE187" s="32" t="s">
        <v>481</v>
      </c>
      <c r="AF187" s="32" t="s">
        <v>481</v>
      </c>
      <c r="AG187" s="32" t="s">
        <v>481</v>
      </c>
      <c r="AH187" s="32">
        <v>2</v>
      </c>
      <c r="AI187" s="32" t="s">
        <v>481</v>
      </c>
      <c r="AJ187" s="32">
        <v>1</v>
      </c>
      <c r="AK187" s="32">
        <v>2</v>
      </c>
      <c r="AL187" s="32" t="s">
        <v>481</v>
      </c>
      <c r="AM187" s="32" t="s">
        <v>481</v>
      </c>
      <c r="AN187" s="32">
        <v>2</v>
      </c>
      <c r="AO187" s="32" t="s">
        <v>481</v>
      </c>
      <c r="AP187" s="32">
        <v>4</v>
      </c>
      <c r="AQ187" s="32">
        <v>2</v>
      </c>
      <c r="AR187" s="32" t="s">
        <v>481</v>
      </c>
      <c r="AS187" s="32" t="s">
        <v>481</v>
      </c>
      <c r="AT187" s="32" t="s">
        <v>481</v>
      </c>
      <c r="AU187" s="32">
        <v>1</v>
      </c>
      <c r="AV187" s="32" t="s">
        <v>481</v>
      </c>
      <c r="AW187" s="32">
        <v>1</v>
      </c>
      <c r="AX187" s="32" t="s">
        <v>481</v>
      </c>
      <c r="AY187" s="32" t="s">
        <v>481</v>
      </c>
      <c r="AZ187" s="32" t="s">
        <v>481</v>
      </c>
      <c r="BA187" s="60" t="s">
        <v>481</v>
      </c>
      <c r="BB187" s="68" t="s">
        <v>481</v>
      </c>
      <c r="BC187" s="69" t="s">
        <v>481</v>
      </c>
      <c r="BD187" s="69" t="s">
        <v>481</v>
      </c>
      <c r="BE187" s="69" t="s">
        <v>481</v>
      </c>
      <c r="BF187" s="69" t="s">
        <v>481</v>
      </c>
      <c r="BG187" s="69" t="s">
        <v>481</v>
      </c>
      <c r="BH187" s="69" t="s">
        <v>481</v>
      </c>
      <c r="BI187" s="69" t="s">
        <v>481</v>
      </c>
      <c r="BJ187" s="69" t="s">
        <v>481</v>
      </c>
      <c r="BK187" s="69" t="s">
        <v>481</v>
      </c>
      <c r="BL187" s="69" t="s">
        <v>481</v>
      </c>
      <c r="BM187" s="69" t="s">
        <v>481</v>
      </c>
      <c r="BN187" s="69" t="s">
        <v>481</v>
      </c>
      <c r="BO187" s="69" t="s">
        <v>481</v>
      </c>
      <c r="BP187" s="69">
        <v>0.94236111110512866</v>
      </c>
      <c r="BQ187" s="69" t="s">
        <v>481</v>
      </c>
      <c r="BR187" s="69">
        <v>0.875</v>
      </c>
      <c r="BS187" s="69">
        <v>0.78125</v>
      </c>
      <c r="BT187" s="69" t="s">
        <v>481</v>
      </c>
      <c r="BU187" s="69">
        <v>1.406250000007276</v>
      </c>
      <c r="BV187" s="69">
        <v>4.7534722222335404</v>
      </c>
      <c r="BW187" s="69" t="s">
        <v>481</v>
      </c>
      <c r="BX187" s="69" t="s">
        <v>481</v>
      </c>
      <c r="BY187" s="69" t="s">
        <v>481</v>
      </c>
      <c r="BZ187" s="69">
        <v>0.66944444444379769</v>
      </c>
      <c r="CA187" s="69" t="s">
        <v>481</v>
      </c>
      <c r="CB187" s="69" t="s">
        <v>481</v>
      </c>
      <c r="CC187" s="69" t="s">
        <v>481</v>
      </c>
      <c r="CD187" s="69">
        <v>1.0416666666715173</v>
      </c>
      <c r="CE187" s="69" t="s">
        <v>481</v>
      </c>
      <c r="CF187" s="69">
        <v>0.52083333333575865</v>
      </c>
      <c r="CG187" s="69">
        <v>2.4375</v>
      </c>
      <c r="CH187" s="69" t="s">
        <v>481</v>
      </c>
      <c r="CI187" s="69" t="s">
        <v>481</v>
      </c>
      <c r="CJ187" s="69">
        <v>0.71388888888759539</v>
      </c>
      <c r="CK187" s="69" t="s">
        <v>481</v>
      </c>
      <c r="CL187" s="69">
        <v>1.6319444444379769</v>
      </c>
      <c r="CM187" s="69">
        <v>0.85416666665696539</v>
      </c>
      <c r="CN187" s="69" t="s">
        <v>481</v>
      </c>
      <c r="CO187" s="69" t="s">
        <v>481</v>
      </c>
      <c r="CP187" s="69" t="s">
        <v>481</v>
      </c>
      <c r="CQ187" s="69">
        <v>0.41666666666424135</v>
      </c>
      <c r="CR187" s="69" t="s">
        <v>481</v>
      </c>
      <c r="CS187" s="69">
        <v>0.27083333333575865</v>
      </c>
      <c r="CT187" s="69" t="s">
        <v>481</v>
      </c>
      <c r="CU187" s="69" t="s">
        <v>481</v>
      </c>
      <c r="CV187" s="69" t="s">
        <v>481</v>
      </c>
      <c r="CW187" s="70" t="s">
        <v>481</v>
      </c>
      <c r="CX187" s="74" t="str">
        <f t="shared" si="157"/>
        <v>-</v>
      </c>
      <c r="CY187" s="33" t="str">
        <f t="shared" si="158"/>
        <v>-</v>
      </c>
      <c r="CZ187" s="33" t="str">
        <f t="shared" si="159"/>
        <v>-</v>
      </c>
      <c r="DA187" s="33" t="str">
        <f t="shared" si="160"/>
        <v>-</v>
      </c>
      <c r="DB187" s="33" t="str">
        <f t="shared" si="161"/>
        <v>-</v>
      </c>
      <c r="DC187" s="33" t="str">
        <f t="shared" si="162"/>
        <v>-</v>
      </c>
      <c r="DD187" s="33" t="str">
        <f t="shared" si="163"/>
        <v>-</v>
      </c>
      <c r="DE187" s="33" t="str">
        <f t="shared" si="164"/>
        <v>-</v>
      </c>
      <c r="DF187" s="33" t="str">
        <f t="shared" si="165"/>
        <v>-</v>
      </c>
      <c r="DG187" s="33" t="str">
        <f t="shared" si="166"/>
        <v>-</v>
      </c>
      <c r="DH187" s="33" t="str">
        <f t="shared" si="167"/>
        <v>-</v>
      </c>
      <c r="DI187" s="33" t="str">
        <f t="shared" si="168"/>
        <v>-</v>
      </c>
      <c r="DJ187" s="33" t="str">
        <f t="shared" si="169"/>
        <v>-</v>
      </c>
      <c r="DK187" s="33" t="str">
        <f t="shared" si="170"/>
        <v>-</v>
      </c>
      <c r="DL187" s="33">
        <f t="shared" si="171"/>
        <v>0.47118055555256433</v>
      </c>
      <c r="DM187" s="33" t="str">
        <f t="shared" si="172"/>
        <v>-</v>
      </c>
      <c r="DN187" s="33">
        <f t="shared" si="173"/>
        <v>0.875</v>
      </c>
      <c r="DO187" s="33">
        <f t="shared" si="174"/>
        <v>0.78125</v>
      </c>
      <c r="DP187" s="33" t="str">
        <f t="shared" si="175"/>
        <v>-</v>
      </c>
      <c r="DQ187" s="33">
        <f t="shared" si="176"/>
        <v>0.46875000000242534</v>
      </c>
      <c r="DR187" s="33">
        <f t="shared" si="177"/>
        <v>0.47534722222335402</v>
      </c>
      <c r="DS187" s="33" t="str">
        <f t="shared" si="178"/>
        <v>-</v>
      </c>
      <c r="DT187" s="33" t="str">
        <f t="shared" si="179"/>
        <v>-</v>
      </c>
      <c r="DU187" s="33" t="str">
        <f t="shared" si="180"/>
        <v>-</v>
      </c>
      <c r="DV187" s="33">
        <f t="shared" si="181"/>
        <v>0.66944444444379769</v>
      </c>
      <c r="DW187" s="33" t="str">
        <f t="shared" si="182"/>
        <v>-</v>
      </c>
      <c r="DX187" s="33" t="str">
        <f t="shared" si="183"/>
        <v>-</v>
      </c>
      <c r="DY187" s="33" t="str">
        <f t="shared" si="184"/>
        <v>-</v>
      </c>
      <c r="DZ187" s="33">
        <f t="shared" si="185"/>
        <v>0.52083333333575865</v>
      </c>
      <c r="EA187" s="33" t="str">
        <f t="shared" si="186"/>
        <v>-</v>
      </c>
      <c r="EB187" s="33">
        <f t="shared" si="187"/>
        <v>0.52083333333575865</v>
      </c>
      <c r="EC187" s="33">
        <f t="shared" si="188"/>
        <v>1.21875</v>
      </c>
      <c r="ED187" s="33" t="str">
        <f t="shared" si="189"/>
        <v>-</v>
      </c>
      <c r="EE187" s="33" t="str">
        <f t="shared" si="190"/>
        <v>-</v>
      </c>
      <c r="EF187" s="33">
        <f t="shared" si="191"/>
        <v>0.35694444444379769</v>
      </c>
      <c r="EG187" s="33" t="str">
        <f t="shared" si="192"/>
        <v>-</v>
      </c>
      <c r="EH187" s="33">
        <f t="shared" si="193"/>
        <v>0.40798611110949423</v>
      </c>
      <c r="EI187" s="33">
        <f t="shared" si="194"/>
        <v>0.42708333332848269</v>
      </c>
      <c r="EJ187" s="33" t="str">
        <f t="shared" si="195"/>
        <v>-</v>
      </c>
      <c r="EK187" s="33" t="str">
        <f t="shared" si="196"/>
        <v>-</v>
      </c>
      <c r="EL187" s="33" t="str">
        <f t="shared" si="197"/>
        <v>-</v>
      </c>
      <c r="EM187" s="33">
        <f t="shared" si="198"/>
        <v>0.41666666666424135</v>
      </c>
      <c r="EN187" s="33" t="str">
        <f t="shared" si="199"/>
        <v>-</v>
      </c>
      <c r="EO187" s="33">
        <f t="shared" si="200"/>
        <v>0.27083333333575865</v>
      </c>
      <c r="EP187" s="33" t="str">
        <f t="shared" si="201"/>
        <v>-</v>
      </c>
      <c r="EQ187" s="33" t="str">
        <f t="shared" si="202"/>
        <v>-</v>
      </c>
      <c r="ER187" s="33" t="str">
        <f t="shared" si="203"/>
        <v>-</v>
      </c>
      <c r="ES187" s="75" t="str">
        <f t="shared" si="204"/>
        <v>-</v>
      </c>
      <c r="EU187" s="33" t="str">
        <f t="shared" si="153"/>
        <v>-</v>
      </c>
      <c r="EV187" s="33">
        <f t="shared" si="154"/>
        <v>0.51519607843211446</v>
      </c>
      <c r="EW187" s="33">
        <f t="shared" si="155"/>
        <v>0.67291666666733363</v>
      </c>
      <c r="EX187" s="33">
        <f t="shared" si="156"/>
        <v>0.39670138888686779</v>
      </c>
    </row>
    <row r="188" spans="1:154" hidden="1" outlineLevel="1" x14ac:dyDescent="0.25">
      <c r="A188" t="s">
        <v>167</v>
      </c>
      <c r="B188" s="2">
        <v>129</v>
      </c>
      <c r="C188" t="s">
        <v>411</v>
      </c>
      <c r="D188" s="19" t="s">
        <v>465</v>
      </c>
      <c r="E188" s="19" t="s">
        <v>460</v>
      </c>
      <c r="F188" s="38" t="s">
        <v>481</v>
      </c>
      <c r="G188" s="16" t="s">
        <v>481</v>
      </c>
      <c r="H188" s="16" t="s">
        <v>481</v>
      </c>
      <c r="I188" s="16" t="s">
        <v>481</v>
      </c>
      <c r="J188" s="16" t="s">
        <v>481</v>
      </c>
      <c r="K188" s="16" t="s">
        <v>481</v>
      </c>
      <c r="L188" s="16">
        <v>2</v>
      </c>
      <c r="M188" s="16" t="s">
        <v>481</v>
      </c>
      <c r="N188" s="16">
        <v>1</v>
      </c>
      <c r="O188" s="16" t="s">
        <v>481</v>
      </c>
      <c r="P188" s="16" t="s">
        <v>481</v>
      </c>
      <c r="Q188" s="16">
        <v>1</v>
      </c>
      <c r="R188" s="32">
        <v>1</v>
      </c>
      <c r="S188" s="32" t="s">
        <v>481</v>
      </c>
      <c r="T188" s="32" t="s">
        <v>481</v>
      </c>
      <c r="U188" s="32" t="s">
        <v>481</v>
      </c>
      <c r="V188" s="32">
        <v>1</v>
      </c>
      <c r="W188" s="32" t="s">
        <v>481</v>
      </c>
      <c r="X188" s="32" t="s">
        <v>481</v>
      </c>
      <c r="Y188" s="32" t="s">
        <v>481</v>
      </c>
      <c r="Z188" s="32" t="s">
        <v>481</v>
      </c>
      <c r="AA188" s="32" t="s">
        <v>481</v>
      </c>
      <c r="AB188" s="32" t="s">
        <v>481</v>
      </c>
      <c r="AC188" s="32" t="s">
        <v>481</v>
      </c>
      <c r="AD188" s="32" t="s">
        <v>481</v>
      </c>
      <c r="AE188" s="32" t="s">
        <v>481</v>
      </c>
      <c r="AF188" s="32">
        <v>2</v>
      </c>
      <c r="AG188" s="32" t="s">
        <v>481</v>
      </c>
      <c r="AH188" s="32" t="s">
        <v>481</v>
      </c>
      <c r="AI188" s="32">
        <v>1</v>
      </c>
      <c r="AJ188" s="32" t="s">
        <v>481</v>
      </c>
      <c r="AK188" s="32">
        <v>1</v>
      </c>
      <c r="AL188" s="32">
        <v>2</v>
      </c>
      <c r="AM188" s="32">
        <v>1</v>
      </c>
      <c r="AN188" s="32">
        <v>2</v>
      </c>
      <c r="AO188" s="32" t="s">
        <v>481</v>
      </c>
      <c r="AP188" s="32" t="s">
        <v>481</v>
      </c>
      <c r="AQ188" s="32">
        <v>1</v>
      </c>
      <c r="AR188" s="32">
        <v>1</v>
      </c>
      <c r="AS188" s="32" t="s">
        <v>481</v>
      </c>
      <c r="AT188" s="32" t="s">
        <v>481</v>
      </c>
      <c r="AU188" s="32" t="s">
        <v>481</v>
      </c>
      <c r="AV188" s="32">
        <v>1</v>
      </c>
      <c r="AW188" s="32">
        <v>1</v>
      </c>
      <c r="AX188" s="32">
        <v>3</v>
      </c>
      <c r="AY188" s="32">
        <v>1</v>
      </c>
      <c r="AZ188" s="32" t="s">
        <v>481</v>
      </c>
      <c r="BA188" s="60" t="s">
        <v>481</v>
      </c>
      <c r="BB188" s="68" t="s">
        <v>481</v>
      </c>
      <c r="BC188" s="69" t="s">
        <v>481</v>
      </c>
      <c r="BD188" s="69" t="s">
        <v>481</v>
      </c>
      <c r="BE188" s="69" t="s">
        <v>481</v>
      </c>
      <c r="BF188" s="69" t="s">
        <v>481</v>
      </c>
      <c r="BG188" s="69" t="s">
        <v>481</v>
      </c>
      <c r="BH188" s="69">
        <v>1.4722222222222219</v>
      </c>
      <c r="BI188" s="69" t="s">
        <v>481</v>
      </c>
      <c r="BJ188" s="69">
        <v>0.29861111111111122</v>
      </c>
      <c r="BK188" s="69" t="s">
        <v>481</v>
      </c>
      <c r="BL188" s="69" t="s">
        <v>481</v>
      </c>
      <c r="BM188" s="69">
        <v>0.5854166666666667</v>
      </c>
      <c r="BN188" s="69">
        <v>0.79166666667151731</v>
      </c>
      <c r="BO188" s="69" t="s">
        <v>481</v>
      </c>
      <c r="BP188" s="69" t="s">
        <v>481</v>
      </c>
      <c r="BQ188" s="69" t="s">
        <v>481</v>
      </c>
      <c r="BR188" s="69">
        <v>0.39583333333575865</v>
      </c>
      <c r="BS188" s="69" t="s">
        <v>481</v>
      </c>
      <c r="BT188" s="69" t="s">
        <v>481</v>
      </c>
      <c r="BU188" s="69" t="s">
        <v>481</v>
      </c>
      <c r="BV188" s="69" t="s">
        <v>481</v>
      </c>
      <c r="BW188" s="69" t="s">
        <v>481</v>
      </c>
      <c r="BX188" s="69" t="s">
        <v>481</v>
      </c>
      <c r="BY188" s="69" t="s">
        <v>481</v>
      </c>
      <c r="BZ188" s="69" t="s">
        <v>481</v>
      </c>
      <c r="CA188" s="69" t="s">
        <v>481</v>
      </c>
      <c r="CB188" s="69">
        <v>0.91874999999708962</v>
      </c>
      <c r="CC188" s="69" t="s">
        <v>481</v>
      </c>
      <c r="CD188" s="69" t="s">
        <v>481</v>
      </c>
      <c r="CE188" s="69">
        <v>0.5</v>
      </c>
      <c r="CF188" s="69" t="s">
        <v>481</v>
      </c>
      <c r="CG188" s="69">
        <v>0.4375</v>
      </c>
      <c r="CH188" s="69">
        <v>3.6041666666715173</v>
      </c>
      <c r="CI188" s="69">
        <v>0.25</v>
      </c>
      <c r="CJ188" s="69">
        <v>0.60486111111822538</v>
      </c>
      <c r="CK188" s="69" t="s">
        <v>481</v>
      </c>
      <c r="CL188" s="69" t="s">
        <v>481</v>
      </c>
      <c r="CM188" s="69">
        <v>0.89583333333575865</v>
      </c>
      <c r="CN188" s="69">
        <v>2.5618055555532919</v>
      </c>
      <c r="CO188" s="69" t="s">
        <v>481</v>
      </c>
      <c r="CP188" s="69" t="s">
        <v>481</v>
      </c>
      <c r="CQ188" s="69" t="s">
        <v>481</v>
      </c>
      <c r="CR188" s="69">
        <v>0.85416666667151731</v>
      </c>
      <c r="CS188" s="69">
        <v>0.25</v>
      </c>
      <c r="CT188" s="69">
        <v>3.6111111111167702</v>
      </c>
      <c r="CU188" s="69">
        <v>0.25</v>
      </c>
      <c r="CV188" s="69" t="s">
        <v>481</v>
      </c>
      <c r="CW188" s="70" t="s">
        <v>481</v>
      </c>
      <c r="CX188" s="74" t="str">
        <f t="shared" si="157"/>
        <v>-</v>
      </c>
      <c r="CY188" s="33" t="str">
        <f t="shared" si="158"/>
        <v>-</v>
      </c>
      <c r="CZ188" s="33" t="str">
        <f t="shared" si="159"/>
        <v>-</v>
      </c>
      <c r="DA188" s="33" t="str">
        <f t="shared" si="160"/>
        <v>-</v>
      </c>
      <c r="DB188" s="33" t="str">
        <f t="shared" si="161"/>
        <v>-</v>
      </c>
      <c r="DC188" s="33" t="str">
        <f t="shared" si="162"/>
        <v>-</v>
      </c>
      <c r="DD188" s="33">
        <f t="shared" si="163"/>
        <v>0.73611111111111094</v>
      </c>
      <c r="DE188" s="33" t="str">
        <f t="shared" si="164"/>
        <v>-</v>
      </c>
      <c r="DF188" s="33">
        <f t="shared" si="165"/>
        <v>0.29861111111111122</v>
      </c>
      <c r="DG188" s="33" t="str">
        <f t="shared" si="166"/>
        <v>-</v>
      </c>
      <c r="DH188" s="33" t="str">
        <f t="shared" si="167"/>
        <v>-</v>
      </c>
      <c r="DI188" s="33">
        <f t="shared" si="168"/>
        <v>0.5854166666666667</v>
      </c>
      <c r="DJ188" s="33">
        <f t="shared" si="169"/>
        <v>0.79166666667151731</v>
      </c>
      <c r="DK188" s="33" t="str">
        <f t="shared" si="170"/>
        <v>-</v>
      </c>
      <c r="DL188" s="33" t="str">
        <f t="shared" si="171"/>
        <v>-</v>
      </c>
      <c r="DM188" s="33" t="str">
        <f t="shared" si="172"/>
        <v>-</v>
      </c>
      <c r="DN188" s="33">
        <f t="shared" si="173"/>
        <v>0.39583333333575865</v>
      </c>
      <c r="DO188" s="33" t="str">
        <f t="shared" si="174"/>
        <v>-</v>
      </c>
      <c r="DP188" s="33" t="str">
        <f t="shared" si="175"/>
        <v>-</v>
      </c>
      <c r="DQ188" s="33" t="str">
        <f t="shared" si="176"/>
        <v>-</v>
      </c>
      <c r="DR188" s="33" t="str">
        <f t="shared" si="177"/>
        <v>-</v>
      </c>
      <c r="DS188" s="33" t="str">
        <f t="shared" si="178"/>
        <v>-</v>
      </c>
      <c r="DT188" s="33" t="str">
        <f t="shared" si="179"/>
        <v>-</v>
      </c>
      <c r="DU188" s="33" t="str">
        <f t="shared" si="180"/>
        <v>-</v>
      </c>
      <c r="DV188" s="33" t="str">
        <f t="shared" si="181"/>
        <v>-</v>
      </c>
      <c r="DW188" s="33" t="str">
        <f t="shared" si="182"/>
        <v>-</v>
      </c>
      <c r="DX188" s="33">
        <f t="shared" si="183"/>
        <v>0.45937499999854481</v>
      </c>
      <c r="DY188" s="33" t="str">
        <f t="shared" si="184"/>
        <v>-</v>
      </c>
      <c r="DZ188" s="33" t="str">
        <f t="shared" si="185"/>
        <v>-</v>
      </c>
      <c r="EA188" s="33">
        <f t="shared" si="186"/>
        <v>0.5</v>
      </c>
      <c r="EB188" s="33" t="str">
        <f t="shared" si="187"/>
        <v>-</v>
      </c>
      <c r="EC188" s="33">
        <f t="shared" si="188"/>
        <v>0.4375</v>
      </c>
      <c r="ED188" s="33">
        <f t="shared" si="189"/>
        <v>1.8020833333357587</v>
      </c>
      <c r="EE188" s="33">
        <f t="shared" si="190"/>
        <v>0.25</v>
      </c>
      <c r="EF188" s="33">
        <f t="shared" si="191"/>
        <v>0.30243055555911269</v>
      </c>
      <c r="EG188" s="33" t="str">
        <f t="shared" si="192"/>
        <v>-</v>
      </c>
      <c r="EH188" s="33" t="str">
        <f t="shared" si="193"/>
        <v>-</v>
      </c>
      <c r="EI188" s="33">
        <f t="shared" si="194"/>
        <v>0.89583333333575865</v>
      </c>
      <c r="EJ188" s="33">
        <f t="shared" si="195"/>
        <v>2.5618055555532919</v>
      </c>
      <c r="EK188" s="33" t="str">
        <f t="shared" si="196"/>
        <v>-</v>
      </c>
      <c r="EL188" s="33" t="str">
        <f t="shared" si="197"/>
        <v>-</v>
      </c>
      <c r="EM188" s="33" t="str">
        <f t="shared" si="198"/>
        <v>-</v>
      </c>
      <c r="EN188" s="33">
        <f t="shared" si="199"/>
        <v>0.85416666667151731</v>
      </c>
      <c r="EO188" s="33">
        <f t="shared" si="200"/>
        <v>0.25</v>
      </c>
      <c r="EP188" s="33">
        <f t="shared" si="201"/>
        <v>1.20370370370559</v>
      </c>
      <c r="EQ188" s="33">
        <f t="shared" si="202"/>
        <v>0.25</v>
      </c>
      <c r="ER188" s="33" t="str">
        <f t="shared" si="203"/>
        <v>-</v>
      </c>
      <c r="ES188" s="75" t="str">
        <f t="shared" si="204"/>
        <v>-</v>
      </c>
      <c r="EU188" s="33">
        <f t="shared" si="153"/>
        <v>0.58906249999999993</v>
      </c>
      <c r="EV188" s="33">
        <f t="shared" si="154"/>
        <v>0.59375000000363798</v>
      </c>
      <c r="EW188" s="33">
        <f t="shared" si="155"/>
        <v>0.70169753086520359</v>
      </c>
      <c r="EX188" s="33">
        <f t="shared" si="156"/>
        <v>1.0528645833346673</v>
      </c>
    </row>
    <row r="189" spans="1:154" hidden="1" outlineLevel="1" x14ac:dyDescent="0.25">
      <c r="A189" t="s">
        <v>168</v>
      </c>
      <c r="B189" s="2">
        <v>80</v>
      </c>
      <c r="C189" t="s">
        <v>412</v>
      </c>
      <c r="D189" s="19" t="s">
        <v>467</v>
      </c>
      <c r="E189" s="19" t="s">
        <v>460</v>
      </c>
      <c r="F189" s="38" t="s">
        <v>481</v>
      </c>
      <c r="G189" s="16" t="s">
        <v>481</v>
      </c>
      <c r="H189" s="16" t="s">
        <v>481</v>
      </c>
      <c r="I189" s="16" t="s">
        <v>481</v>
      </c>
      <c r="J189" s="16" t="s">
        <v>481</v>
      </c>
      <c r="K189" s="16" t="s">
        <v>481</v>
      </c>
      <c r="L189" s="16" t="s">
        <v>481</v>
      </c>
      <c r="M189" s="16" t="s">
        <v>481</v>
      </c>
      <c r="N189" s="16" t="s">
        <v>481</v>
      </c>
      <c r="O189" s="16" t="s">
        <v>481</v>
      </c>
      <c r="P189" s="16" t="s">
        <v>481</v>
      </c>
      <c r="Q189" s="16" t="s">
        <v>481</v>
      </c>
      <c r="R189" s="32" t="s">
        <v>481</v>
      </c>
      <c r="S189" s="32" t="s">
        <v>481</v>
      </c>
      <c r="T189" s="32" t="s">
        <v>481</v>
      </c>
      <c r="U189" s="32" t="s">
        <v>481</v>
      </c>
      <c r="V189" s="32" t="s">
        <v>481</v>
      </c>
      <c r="W189" s="32" t="s">
        <v>481</v>
      </c>
      <c r="X189" s="32" t="s">
        <v>481</v>
      </c>
      <c r="Y189" s="32" t="s">
        <v>481</v>
      </c>
      <c r="Z189" s="32" t="s">
        <v>481</v>
      </c>
      <c r="AA189" s="32" t="s">
        <v>481</v>
      </c>
      <c r="AB189" s="32" t="s">
        <v>481</v>
      </c>
      <c r="AC189" s="32" t="s">
        <v>481</v>
      </c>
      <c r="AD189" s="32" t="s">
        <v>481</v>
      </c>
      <c r="AE189" s="32" t="s">
        <v>481</v>
      </c>
      <c r="AF189" s="32" t="s">
        <v>481</v>
      </c>
      <c r="AG189" s="32" t="s">
        <v>481</v>
      </c>
      <c r="AH189" s="32" t="s">
        <v>481</v>
      </c>
      <c r="AI189" s="32" t="s">
        <v>481</v>
      </c>
      <c r="AJ189" s="32" t="s">
        <v>481</v>
      </c>
      <c r="AK189" s="32" t="s">
        <v>481</v>
      </c>
      <c r="AL189" s="32" t="s">
        <v>481</v>
      </c>
      <c r="AM189" s="32">
        <v>1</v>
      </c>
      <c r="AN189" s="32" t="s">
        <v>481</v>
      </c>
      <c r="AO189" s="32" t="s">
        <v>481</v>
      </c>
      <c r="AP189" s="32" t="s">
        <v>481</v>
      </c>
      <c r="AQ189" s="32" t="s">
        <v>481</v>
      </c>
      <c r="AR189" s="32" t="s">
        <v>481</v>
      </c>
      <c r="AS189" s="32" t="s">
        <v>481</v>
      </c>
      <c r="AT189" s="32" t="s">
        <v>481</v>
      </c>
      <c r="AU189" s="32" t="s">
        <v>481</v>
      </c>
      <c r="AV189" s="32" t="s">
        <v>481</v>
      </c>
      <c r="AW189" s="32" t="s">
        <v>481</v>
      </c>
      <c r="AX189" s="32" t="s">
        <v>481</v>
      </c>
      <c r="AY189" s="32" t="s">
        <v>481</v>
      </c>
      <c r="AZ189" s="32">
        <v>1</v>
      </c>
      <c r="BA189" s="60" t="s">
        <v>481</v>
      </c>
      <c r="BB189" s="68" t="s">
        <v>481</v>
      </c>
      <c r="BC189" s="69" t="s">
        <v>481</v>
      </c>
      <c r="BD189" s="69" t="s">
        <v>481</v>
      </c>
      <c r="BE189" s="69" t="s">
        <v>481</v>
      </c>
      <c r="BF189" s="69" t="s">
        <v>481</v>
      </c>
      <c r="BG189" s="69" t="s">
        <v>481</v>
      </c>
      <c r="BH189" s="69" t="s">
        <v>481</v>
      </c>
      <c r="BI189" s="69" t="s">
        <v>481</v>
      </c>
      <c r="BJ189" s="69" t="s">
        <v>481</v>
      </c>
      <c r="BK189" s="69" t="s">
        <v>481</v>
      </c>
      <c r="BL189" s="69" t="s">
        <v>481</v>
      </c>
      <c r="BM189" s="69" t="s">
        <v>481</v>
      </c>
      <c r="BN189" s="69" t="s">
        <v>481</v>
      </c>
      <c r="BO189" s="69" t="s">
        <v>481</v>
      </c>
      <c r="BP189" s="69" t="s">
        <v>481</v>
      </c>
      <c r="BQ189" s="69" t="s">
        <v>481</v>
      </c>
      <c r="BR189" s="69" t="s">
        <v>481</v>
      </c>
      <c r="BS189" s="69" t="s">
        <v>481</v>
      </c>
      <c r="BT189" s="69" t="s">
        <v>481</v>
      </c>
      <c r="BU189" s="69" t="s">
        <v>481</v>
      </c>
      <c r="BV189" s="69" t="s">
        <v>481</v>
      </c>
      <c r="BW189" s="69" t="s">
        <v>481</v>
      </c>
      <c r="BX189" s="69" t="s">
        <v>481</v>
      </c>
      <c r="BY189" s="69" t="s">
        <v>481</v>
      </c>
      <c r="BZ189" s="69" t="s">
        <v>481</v>
      </c>
      <c r="CA189" s="69" t="s">
        <v>481</v>
      </c>
      <c r="CB189" s="69" t="s">
        <v>481</v>
      </c>
      <c r="CC189" s="69" t="s">
        <v>481</v>
      </c>
      <c r="CD189" s="69" t="s">
        <v>481</v>
      </c>
      <c r="CE189" s="69" t="s">
        <v>481</v>
      </c>
      <c r="CF189" s="69" t="s">
        <v>481</v>
      </c>
      <c r="CG189" s="69" t="s">
        <v>481</v>
      </c>
      <c r="CH189" s="69" t="s">
        <v>481</v>
      </c>
      <c r="CI189" s="69">
        <v>0.25</v>
      </c>
      <c r="CJ189" s="69" t="s">
        <v>481</v>
      </c>
      <c r="CK189" s="69" t="s">
        <v>481</v>
      </c>
      <c r="CL189" s="69" t="s">
        <v>481</v>
      </c>
      <c r="CM189" s="69" t="s">
        <v>481</v>
      </c>
      <c r="CN189" s="69" t="s">
        <v>481</v>
      </c>
      <c r="CO189" s="69" t="s">
        <v>481</v>
      </c>
      <c r="CP189" s="69" t="s">
        <v>481</v>
      </c>
      <c r="CQ189" s="69" t="s">
        <v>481</v>
      </c>
      <c r="CR189" s="69" t="s">
        <v>481</v>
      </c>
      <c r="CS189" s="69" t="s">
        <v>481</v>
      </c>
      <c r="CT189" s="69" t="s">
        <v>481</v>
      </c>
      <c r="CU189" s="69" t="s">
        <v>481</v>
      </c>
      <c r="CV189" s="69">
        <v>0.25</v>
      </c>
      <c r="CW189" s="70" t="s">
        <v>481</v>
      </c>
      <c r="CX189" s="74" t="str">
        <f t="shared" si="157"/>
        <v>-</v>
      </c>
      <c r="CY189" s="33" t="str">
        <f t="shared" si="158"/>
        <v>-</v>
      </c>
      <c r="CZ189" s="33" t="str">
        <f t="shared" si="159"/>
        <v>-</v>
      </c>
      <c r="DA189" s="33" t="str">
        <f t="shared" si="160"/>
        <v>-</v>
      </c>
      <c r="DB189" s="33" t="str">
        <f t="shared" si="161"/>
        <v>-</v>
      </c>
      <c r="DC189" s="33" t="str">
        <f t="shared" si="162"/>
        <v>-</v>
      </c>
      <c r="DD189" s="33" t="str">
        <f t="shared" si="163"/>
        <v>-</v>
      </c>
      <c r="DE189" s="33" t="str">
        <f t="shared" si="164"/>
        <v>-</v>
      </c>
      <c r="DF189" s="33" t="str">
        <f t="shared" si="165"/>
        <v>-</v>
      </c>
      <c r="DG189" s="33" t="str">
        <f t="shared" si="166"/>
        <v>-</v>
      </c>
      <c r="DH189" s="33" t="str">
        <f t="shared" si="167"/>
        <v>-</v>
      </c>
      <c r="DI189" s="33" t="str">
        <f t="shared" si="168"/>
        <v>-</v>
      </c>
      <c r="DJ189" s="33" t="str">
        <f t="shared" si="169"/>
        <v>-</v>
      </c>
      <c r="DK189" s="33" t="str">
        <f t="shared" si="170"/>
        <v>-</v>
      </c>
      <c r="DL189" s="33" t="str">
        <f t="shared" si="171"/>
        <v>-</v>
      </c>
      <c r="DM189" s="33" t="str">
        <f t="shared" si="172"/>
        <v>-</v>
      </c>
      <c r="DN189" s="33" t="str">
        <f t="shared" si="173"/>
        <v>-</v>
      </c>
      <c r="DO189" s="33" t="str">
        <f t="shared" si="174"/>
        <v>-</v>
      </c>
      <c r="DP189" s="33" t="str">
        <f t="shared" si="175"/>
        <v>-</v>
      </c>
      <c r="DQ189" s="33" t="str">
        <f t="shared" si="176"/>
        <v>-</v>
      </c>
      <c r="DR189" s="33" t="str">
        <f t="shared" si="177"/>
        <v>-</v>
      </c>
      <c r="DS189" s="33" t="str">
        <f t="shared" si="178"/>
        <v>-</v>
      </c>
      <c r="DT189" s="33" t="str">
        <f t="shared" si="179"/>
        <v>-</v>
      </c>
      <c r="DU189" s="33" t="str">
        <f t="shared" si="180"/>
        <v>-</v>
      </c>
      <c r="DV189" s="33" t="str">
        <f t="shared" si="181"/>
        <v>-</v>
      </c>
      <c r="DW189" s="33" t="str">
        <f t="shared" si="182"/>
        <v>-</v>
      </c>
      <c r="DX189" s="33" t="str">
        <f t="shared" si="183"/>
        <v>-</v>
      </c>
      <c r="DY189" s="33" t="str">
        <f t="shared" si="184"/>
        <v>-</v>
      </c>
      <c r="DZ189" s="33" t="str">
        <f t="shared" si="185"/>
        <v>-</v>
      </c>
      <c r="EA189" s="33" t="str">
        <f t="shared" si="186"/>
        <v>-</v>
      </c>
      <c r="EB189" s="33" t="str">
        <f t="shared" si="187"/>
        <v>-</v>
      </c>
      <c r="EC189" s="33" t="str">
        <f t="shared" si="188"/>
        <v>-</v>
      </c>
      <c r="ED189" s="33" t="str">
        <f t="shared" si="189"/>
        <v>-</v>
      </c>
      <c r="EE189" s="33">
        <f t="shared" si="190"/>
        <v>0.25</v>
      </c>
      <c r="EF189" s="33" t="str">
        <f t="shared" si="191"/>
        <v>-</v>
      </c>
      <c r="EG189" s="33" t="str">
        <f t="shared" si="192"/>
        <v>-</v>
      </c>
      <c r="EH189" s="33" t="str">
        <f t="shared" si="193"/>
        <v>-</v>
      </c>
      <c r="EI189" s="33" t="str">
        <f t="shared" si="194"/>
        <v>-</v>
      </c>
      <c r="EJ189" s="33" t="str">
        <f t="shared" si="195"/>
        <v>-</v>
      </c>
      <c r="EK189" s="33" t="str">
        <f t="shared" si="196"/>
        <v>-</v>
      </c>
      <c r="EL189" s="33" t="str">
        <f t="shared" si="197"/>
        <v>-</v>
      </c>
      <c r="EM189" s="33" t="str">
        <f t="shared" si="198"/>
        <v>-</v>
      </c>
      <c r="EN189" s="33" t="str">
        <f t="shared" si="199"/>
        <v>-</v>
      </c>
      <c r="EO189" s="33" t="str">
        <f t="shared" si="200"/>
        <v>-</v>
      </c>
      <c r="EP189" s="33" t="str">
        <f t="shared" si="201"/>
        <v>-</v>
      </c>
      <c r="EQ189" s="33" t="str">
        <f t="shared" si="202"/>
        <v>-</v>
      </c>
      <c r="ER189" s="33">
        <f t="shared" si="203"/>
        <v>0.25</v>
      </c>
      <c r="ES189" s="75" t="str">
        <f t="shared" si="204"/>
        <v>-</v>
      </c>
      <c r="EU189" s="33" t="str">
        <f t="shared" si="153"/>
        <v>-</v>
      </c>
      <c r="EV189" s="33" t="str">
        <f t="shared" si="154"/>
        <v>-</v>
      </c>
      <c r="EW189" s="33">
        <f t="shared" si="155"/>
        <v>0.25</v>
      </c>
      <c r="EX189" s="33">
        <f t="shared" si="156"/>
        <v>0.25</v>
      </c>
    </row>
    <row r="190" spans="1:154" hidden="1" outlineLevel="1" x14ac:dyDescent="0.25">
      <c r="A190" t="s">
        <v>169</v>
      </c>
      <c r="B190" s="2">
        <v>10</v>
      </c>
      <c r="C190" t="s">
        <v>213</v>
      </c>
      <c r="D190" s="19" t="s">
        <v>466</v>
      </c>
      <c r="E190" s="19" t="s">
        <v>462</v>
      </c>
      <c r="F190" s="38">
        <v>2</v>
      </c>
      <c r="G190" s="16">
        <v>2</v>
      </c>
      <c r="H190" s="16">
        <v>2</v>
      </c>
      <c r="I190" s="16">
        <v>4</v>
      </c>
      <c r="J190" s="16">
        <v>4</v>
      </c>
      <c r="K190" s="16">
        <v>4</v>
      </c>
      <c r="L190" s="16">
        <v>10</v>
      </c>
      <c r="M190" s="16">
        <v>11</v>
      </c>
      <c r="N190" s="16">
        <v>4</v>
      </c>
      <c r="O190" s="16">
        <v>1</v>
      </c>
      <c r="P190" s="16">
        <v>1</v>
      </c>
      <c r="Q190" s="16">
        <v>1</v>
      </c>
      <c r="R190" s="32">
        <v>2</v>
      </c>
      <c r="S190" s="32">
        <v>1</v>
      </c>
      <c r="T190" s="32" t="s">
        <v>481</v>
      </c>
      <c r="U190" s="32">
        <v>3</v>
      </c>
      <c r="V190" s="32">
        <v>6</v>
      </c>
      <c r="W190" s="32">
        <v>4</v>
      </c>
      <c r="X190" s="32">
        <v>10</v>
      </c>
      <c r="Y190" s="32">
        <v>10</v>
      </c>
      <c r="Z190" s="32">
        <v>9</v>
      </c>
      <c r="AA190" s="32">
        <v>3</v>
      </c>
      <c r="AB190" s="32">
        <v>5</v>
      </c>
      <c r="AC190" s="32">
        <v>3</v>
      </c>
      <c r="AD190" s="32" t="s">
        <v>481</v>
      </c>
      <c r="AE190" s="32">
        <v>5</v>
      </c>
      <c r="AF190" s="32">
        <v>6</v>
      </c>
      <c r="AG190" s="32" t="s">
        <v>481</v>
      </c>
      <c r="AH190" s="32">
        <v>1</v>
      </c>
      <c r="AI190" s="32" t="s">
        <v>481</v>
      </c>
      <c r="AJ190" s="32">
        <v>3</v>
      </c>
      <c r="AK190" s="32">
        <v>2</v>
      </c>
      <c r="AL190" s="32">
        <v>3</v>
      </c>
      <c r="AM190" s="32">
        <v>1</v>
      </c>
      <c r="AN190" s="32" t="s">
        <v>481</v>
      </c>
      <c r="AO190" s="32" t="s">
        <v>481</v>
      </c>
      <c r="AP190" s="32" t="s">
        <v>481</v>
      </c>
      <c r="AQ190" s="32" t="s">
        <v>481</v>
      </c>
      <c r="AR190" s="32" t="s">
        <v>481</v>
      </c>
      <c r="AS190" s="32" t="s">
        <v>481</v>
      </c>
      <c r="AT190" s="32">
        <v>1</v>
      </c>
      <c r="AU190" s="32" t="s">
        <v>481</v>
      </c>
      <c r="AV190" s="32" t="s">
        <v>481</v>
      </c>
      <c r="AW190" s="32">
        <v>1</v>
      </c>
      <c r="AX190" s="32">
        <v>2</v>
      </c>
      <c r="AY190" s="32">
        <v>2</v>
      </c>
      <c r="AZ190" s="32">
        <v>1</v>
      </c>
      <c r="BA190" s="60" t="s">
        <v>481</v>
      </c>
      <c r="BB190" s="68">
        <v>1.5833333333333333</v>
      </c>
      <c r="BC190" s="69">
        <v>0.8319444444444446</v>
      </c>
      <c r="BD190" s="69">
        <v>0.66666666666666674</v>
      </c>
      <c r="BE190" s="69">
        <v>1.5006944444444446</v>
      </c>
      <c r="BF190" s="69">
        <v>1.9590277777777789</v>
      </c>
      <c r="BG190" s="69">
        <v>1.625</v>
      </c>
      <c r="BH190" s="69">
        <v>4.541666666666667</v>
      </c>
      <c r="BI190" s="69">
        <v>5.2479166666666668</v>
      </c>
      <c r="BJ190" s="69">
        <v>3.5416666666666665</v>
      </c>
      <c r="BK190" s="69">
        <v>0.5</v>
      </c>
      <c r="BL190" s="69">
        <v>0.5</v>
      </c>
      <c r="BM190" s="69">
        <v>0.375</v>
      </c>
      <c r="BN190" s="69">
        <v>1.4166666666715173</v>
      </c>
      <c r="BO190" s="69">
        <v>0.33680555555474712</v>
      </c>
      <c r="BP190" s="69" t="s">
        <v>481</v>
      </c>
      <c r="BQ190" s="69">
        <v>1.3333333333430346</v>
      </c>
      <c r="BR190" s="69">
        <v>2.7708333333357587</v>
      </c>
      <c r="BS190" s="69">
        <v>1.3333333333430346</v>
      </c>
      <c r="BT190" s="69">
        <v>4.0486111111385981</v>
      </c>
      <c r="BU190" s="69">
        <v>5.8743055555751198</v>
      </c>
      <c r="BV190" s="69">
        <v>4.0000000000218279</v>
      </c>
      <c r="BW190" s="69">
        <v>1.375000000007276</v>
      </c>
      <c r="BX190" s="69">
        <v>3.0416666666715173</v>
      </c>
      <c r="BY190" s="69">
        <v>1.8541666666787933</v>
      </c>
      <c r="BZ190" s="69" t="s">
        <v>481</v>
      </c>
      <c r="CA190" s="69">
        <v>2.1666666666715173</v>
      </c>
      <c r="CB190" s="69">
        <v>3.5416666666787933</v>
      </c>
      <c r="CC190" s="69" t="s">
        <v>481</v>
      </c>
      <c r="CD190" s="69">
        <v>0.25</v>
      </c>
      <c r="CE190" s="69" t="s">
        <v>481</v>
      </c>
      <c r="CF190" s="69">
        <v>1.4166666666715173</v>
      </c>
      <c r="CG190" s="69">
        <v>0.70833333334303461</v>
      </c>
      <c r="CH190" s="69">
        <v>1.8125</v>
      </c>
      <c r="CI190" s="69">
        <v>0.69473960647883359</v>
      </c>
      <c r="CJ190" s="69" t="s">
        <v>481</v>
      </c>
      <c r="CK190" s="69" t="s">
        <v>481</v>
      </c>
      <c r="CL190" s="69" t="s">
        <v>481</v>
      </c>
      <c r="CM190" s="69" t="s">
        <v>481</v>
      </c>
      <c r="CN190" s="69" t="s">
        <v>481</v>
      </c>
      <c r="CO190" s="69" t="s">
        <v>481</v>
      </c>
      <c r="CP190" s="69">
        <v>0.5</v>
      </c>
      <c r="CQ190" s="69" t="s">
        <v>481</v>
      </c>
      <c r="CR190" s="69" t="s">
        <v>481</v>
      </c>
      <c r="CS190" s="69">
        <v>1.0416666666715173</v>
      </c>
      <c r="CT190" s="69">
        <v>1.0416666666715173</v>
      </c>
      <c r="CU190" s="69">
        <v>0.84444444444670808</v>
      </c>
      <c r="CV190" s="69">
        <v>0.70833333333575865</v>
      </c>
      <c r="CW190" s="70" t="s">
        <v>481</v>
      </c>
      <c r="CX190" s="74">
        <f t="shared" si="157"/>
        <v>0.79166666666666663</v>
      </c>
      <c r="CY190" s="33">
        <f t="shared" si="158"/>
        <v>0.4159722222222223</v>
      </c>
      <c r="CZ190" s="33">
        <f t="shared" si="159"/>
        <v>0.33333333333333337</v>
      </c>
      <c r="DA190" s="33">
        <f t="shared" si="160"/>
        <v>0.37517361111111114</v>
      </c>
      <c r="DB190" s="33">
        <f t="shared" si="161"/>
        <v>0.48975694444444473</v>
      </c>
      <c r="DC190" s="33">
        <f t="shared" si="162"/>
        <v>0.40625</v>
      </c>
      <c r="DD190" s="33">
        <f t="shared" si="163"/>
        <v>0.45416666666666672</v>
      </c>
      <c r="DE190" s="33">
        <f t="shared" si="164"/>
        <v>0.47708333333333336</v>
      </c>
      <c r="DF190" s="33">
        <f t="shared" si="165"/>
        <v>0.88541666666666663</v>
      </c>
      <c r="DG190" s="33">
        <f t="shared" si="166"/>
        <v>0.5</v>
      </c>
      <c r="DH190" s="33">
        <f t="shared" si="167"/>
        <v>0.5</v>
      </c>
      <c r="DI190" s="33">
        <f t="shared" si="168"/>
        <v>0.375</v>
      </c>
      <c r="DJ190" s="33">
        <f t="shared" si="169"/>
        <v>0.70833333333575865</v>
      </c>
      <c r="DK190" s="33">
        <f t="shared" si="170"/>
        <v>0.33680555555474712</v>
      </c>
      <c r="DL190" s="33" t="str">
        <f t="shared" si="171"/>
        <v>-</v>
      </c>
      <c r="DM190" s="33">
        <f t="shared" si="172"/>
        <v>0.44444444444767822</v>
      </c>
      <c r="DN190" s="33">
        <f t="shared" si="173"/>
        <v>0.46180555555595976</v>
      </c>
      <c r="DO190" s="33">
        <f t="shared" si="174"/>
        <v>0.33333333333575865</v>
      </c>
      <c r="DP190" s="33">
        <f t="shared" si="175"/>
        <v>0.40486111111385981</v>
      </c>
      <c r="DQ190" s="33">
        <f t="shared" si="176"/>
        <v>0.587430555557512</v>
      </c>
      <c r="DR190" s="33">
        <f t="shared" si="177"/>
        <v>0.44444444444686976</v>
      </c>
      <c r="DS190" s="33">
        <f t="shared" si="178"/>
        <v>0.45833333333575865</v>
      </c>
      <c r="DT190" s="33">
        <f t="shared" si="179"/>
        <v>0.60833333333430351</v>
      </c>
      <c r="DU190" s="33">
        <f t="shared" si="180"/>
        <v>0.61805555555959779</v>
      </c>
      <c r="DV190" s="33" t="str">
        <f t="shared" si="181"/>
        <v>-</v>
      </c>
      <c r="DW190" s="33">
        <f t="shared" si="182"/>
        <v>0.43333333333430346</v>
      </c>
      <c r="DX190" s="33">
        <f t="shared" si="183"/>
        <v>0.59027777777979884</v>
      </c>
      <c r="DY190" s="33" t="str">
        <f t="shared" si="184"/>
        <v>-</v>
      </c>
      <c r="DZ190" s="33">
        <f t="shared" si="185"/>
        <v>0.25</v>
      </c>
      <c r="EA190" s="33" t="str">
        <f t="shared" si="186"/>
        <v>-</v>
      </c>
      <c r="EB190" s="33">
        <f t="shared" si="187"/>
        <v>0.47222222222383908</v>
      </c>
      <c r="EC190" s="33">
        <f t="shared" si="188"/>
        <v>0.35416666667151731</v>
      </c>
      <c r="ED190" s="33">
        <f t="shared" si="189"/>
        <v>0.60416666666666663</v>
      </c>
      <c r="EE190" s="33">
        <f t="shared" si="190"/>
        <v>0.69473960647883359</v>
      </c>
      <c r="EF190" s="33" t="str">
        <f t="shared" si="191"/>
        <v>-</v>
      </c>
      <c r="EG190" s="33" t="str">
        <f t="shared" si="192"/>
        <v>-</v>
      </c>
      <c r="EH190" s="33" t="str">
        <f t="shared" si="193"/>
        <v>-</v>
      </c>
      <c r="EI190" s="33" t="str">
        <f t="shared" si="194"/>
        <v>-</v>
      </c>
      <c r="EJ190" s="33" t="str">
        <f t="shared" si="195"/>
        <v>-</v>
      </c>
      <c r="EK190" s="33" t="str">
        <f t="shared" si="196"/>
        <v>-</v>
      </c>
      <c r="EL190" s="33">
        <f t="shared" si="197"/>
        <v>0.5</v>
      </c>
      <c r="EM190" s="33" t="str">
        <f t="shared" si="198"/>
        <v>-</v>
      </c>
      <c r="EN190" s="33" t="str">
        <f t="shared" si="199"/>
        <v>-</v>
      </c>
      <c r="EO190" s="33">
        <f t="shared" si="200"/>
        <v>1.0416666666715173</v>
      </c>
      <c r="EP190" s="33">
        <f t="shared" si="201"/>
        <v>0.52083333333575865</v>
      </c>
      <c r="EQ190" s="33">
        <f t="shared" si="202"/>
        <v>0.42222222222335404</v>
      </c>
      <c r="ER190" s="33">
        <f t="shared" si="203"/>
        <v>0.70833333333575865</v>
      </c>
      <c r="ES190" s="75" t="str">
        <f t="shared" si="204"/>
        <v>-</v>
      </c>
      <c r="EU190" s="33">
        <f t="shared" si="153"/>
        <v>0.49723731884057981</v>
      </c>
      <c r="EV190" s="33">
        <f t="shared" si="154"/>
        <v>0.48901289682752186</v>
      </c>
      <c r="EW190" s="33">
        <f t="shared" si="155"/>
        <v>0.50431299713541411</v>
      </c>
      <c r="EX190" s="33">
        <f t="shared" si="156"/>
        <v>0.59087301587507157</v>
      </c>
    </row>
    <row r="191" spans="1:154" hidden="1" outlineLevel="1" x14ac:dyDescent="0.25">
      <c r="A191" t="s">
        <v>170</v>
      </c>
      <c r="B191" s="2">
        <v>53</v>
      </c>
      <c r="C191" t="s">
        <v>413</v>
      </c>
      <c r="D191" s="19" t="s">
        <v>465</v>
      </c>
      <c r="E191" s="19" t="s">
        <v>460</v>
      </c>
      <c r="F191" s="38" t="s">
        <v>481</v>
      </c>
      <c r="G191" s="16" t="s">
        <v>481</v>
      </c>
      <c r="H191" s="16" t="s">
        <v>481</v>
      </c>
      <c r="I191" s="16" t="s">
        <v>481</v>
      </c>
      <c r="J191" s="16" t="s">
        <v>481</v>
      </c>
      <c r="K191" s="16" t="s">
        <v>481</v>
      </c>
      <c r="L191" s="16" t="s">
        <v>481</v>
      </c>
      <c r="M191" s="16" t="s">
        <v>481</v>
      </c>
      <c r="N191" s="16" t="s">
        <v>481</v>
      </c>
      <c r="O191" s="16" t="s">
        <v>481</v>
      </c>
      <c r="P191" s="16" t="s">
        <v>481</v>
      </c>
      <c r="Q191" s="16" t="s">
        <v>481</v>
      </c>
      <c r="R191" s="32" t="s">
        <v>481</v>
      </c>
      <c r="S191" s="32" t="s">
        <v>481</v>
      </c>
      <c r="T191" s="32" t="s">
        <v>481</v>
      </c>
      <c r="U191" s="32">
        <v>1</v>
      </c>
      <c r="V191" s="32" t="s">
        <v>481</v>
      </c>
      <c r="W191" s="32" t="s">
        <v>481</v>
      </c>
      <c r="X191" s="32" t="s">
        <v>481</v>
      </c>
      <c r="Y191" s="32" t="s">
        <v>481</v>
      </c>
      <c r="Z191" s="32" t="s">
        <v>481</v>
      </c>
      <c r="AA191" s="32" t="s">
        <v>481</v>
      </c>
      <c r="AB191" s="32" t="s">
        <v>481</v>
      </c>
      <c r="AC191" s="32" t="s">
        <v>481</v>
      </c>
      <c r="AD191" s="32" t="s">
        <v>481</v>
      </c>
      <c r="AE191" s="32" t="s">
        <v>481</v>
      </c>
      <c r="AF191" s="32" t="s">
        <v>481</v>
      </c>
      <c r="AG191" s="32" t="s">
        <v>481</v>
      </c>
      <c r="AH191" s="32">
        <v>1</v>
      </c>
      <c r="AI191" s="32" t="s">
        <v>481</v>
      </c>
      <c r="AJ191" s="32" t="s">
        <v>481</v>
      </c>
      <c r="AK191" s="32" t="s">
        <v>481</v>
      </c>
      <c r="AL191" s="32" t="s">
        <v>481</v>
      </c>
      <c r="AM191" s="32" t="s">
        <v>481</v>
      </c>
      <c r="AN191" s="32" t="s">
        <v>481</v>
      </c>
      <c r="AO191" s="32" t="s">
        <v>481</v>
      </c>
      <c r="AP191" s="32" t="s">
        <v>481</v>
      </c>
      <c r="AQ191" s="32" t="s">
        <v>481</v>
      </c>
      <c r="AR191" s="32" t="s">
        <v>481</v>
      </c>
      <c r="AS191" s="32" t="s">
        <v>481</v>
      </c>
      <c r="AT191" s="32" t="s">
        <v>481</v>
      </c>
      <c r="AU191" s="32" t="s">
        <v>481</v>
      </c>
      <c r="AV191" s="32" t="s">
        <v>481</v>
      </c>
      <c r="AW191" s="32" t="s">
        <v>481</v>
      </c>
      <c r="AX191" s="32" t="s">
        <v>481</v>
      </c>
      <c r="AY191" s="32" t="s">
        <v>481</v>
      </c>
      <c r="AZ191" s="32" t="s">
        <v>481</v>
      </c>
      <c r="BA191" s="60" t="s">
        <v>481</v>
      </c>
      <c r="BB191" s="68" t="s">
        <v>481</v>
      </c>
      <c r="BC191" s="69" t="s">
        <v>481</v>
      </c>
      <c r="BD191" s="69" t="s">
        <v>481</v>
      </c>
      <c r="BE191" s="69" t="s">
        <v>481</v>
      </c>
      <c r="BF191" s="69" t="s">
        <v>481</v>
      </c>
      <c r="BG191" s="69" t="s">
        <v>481</v>
      </c>
      <c r="BH191" s="69" t="s">
        <v>481</v>
      </c>
      <c r="BI191" s="69" t="s">
        <v>481</v>
      </c>
      <c r="BJ191" s="69" t="s">
        <v>481</v>
      </c>
      <c r="BK191" s="69" t="s">
        <v>481</v>
      </c>
      <c r="BL191" s="69" t="s">
        <v>481</v>
      </c>
      <c r="BM191" s="69" t="s">
        <v>481</v>
      </c>
      <c r="BN191" s="69" t="s">
        <v>481</v>
      </c>
      <c r="BO191" s="69" t="s">
        <v>481</v>
      </c>
      <c r="BP191" s="69" t="s">
        <v>481</v>
      </c>
      <c r="BQ191" s="69">
        <v>0.45833333333575865</v>
      </c>
      <c r="BR191" s="69" t="s">
        <v>481</v>
      </c>
      <c r="BS191" s="69" t="s">
        <v>481</v>
      </c>
      <c r="BT191" s="69" t="s">
        <v>481</v>
      </c>
      <c r="BU191" s="69" t="s">
        <v>481</v>
      </c>
      <c r="BV191" s="69" t="s">
        <v>481</v>
      </c>
      <c r="BW191" s="69" t="s">
        <v>481</v>
      </c>
      <c r="BX191" s="69" t="s">
        <v>481</v>
      </c>
      <c r="BY191" s="69" t="s">
        <v>481</v>
      </c>
      <c r="BZ191" s="69" t="s">
        <v>481</v>
      </c>
      <c r="CA191" s="69" t="s">
        <v>481</v>
      </c>
      <c r="CB191" s="69" t="s">
        <v>481</v>
      </c>
      <c r="CC191" s="69" t="s">
        <v>481</v>
      </c>
      <c r="CD191" s="69">
        <v>0.3125</v>
      </c>
      <c r="CE191" s="69" t="s">
        <v>481</v>
      </c>
      <c r="CF191" s="69" t="s">
        <v>481</v>
      </c>
      <c r="CG191" s="69" t="s">
        <v>481</v>
      </c>
      <c r="CH191" s="69" t="s">
        <v>481</v>
      </c>
      <c r="CI191" s="69" t="s">
        <v>481</v>
      </c>
      <c r="CJ191" s="69" t="s">
        <v>481</v>
      </c>
      <c r="CK191" s="69" t="s">
        <v>481</v>
      </c>
      <c r="CL191" s="69" t="s">
        <v>481</v>
      </c>
      <c r="CM191" s="69" t="s">
        <v>481</v>
      </c>
      <c r="CN191" s="69" t="s">
        <v>481</v>
      </c>
      <c r="CO191" s="69" t="s">
        <v>481</v>
      </c>
      <c r="CP191" s="69" t="s">
        <v>481</v>
      </c>
      <c r="CQ191" s="69" t="s">
        <v>481</v>
      </c>
      <c r="CR191" s="69" t="s">
        <v>481</v>
      </c>
      <c r="CS191" s="69" t="s">
        <v>481</v>
      </c>
      <c r="CT191" s="69" t="s">
        <v>481</v>
      </c>
      <c r="CU191" s="69" t="s">
        <v>481</v>
      </c>
      <c r="CV191" s="69" t="s">
        <v>481</v>
      </c>
      <c r="CW191" s="70" t="s">
        <v>481</v>
      </c>
      <c r="CX191" s="74" t="str">
        <f t="shared" si="157"/>
        <v>-</v>
      </c>
      <c r="CY191" s="33" t="str">
        <f t="shared" si="158"/>
        <v>-</v>
      </c>
      <c r="CZ191" s="33" t="str">
        <f t="shared" si="159"/>
        <v>-</v>
      </c>
      <c r="DA191" s="33" t="str">
        <f t="shared" si="160"/>
        <v>-</v>
      </c>
      <c r="DB191" s="33" t="str">
        <f t="shared" si="161"/>
        <v>-</v>
      </c>
      <c r="DC191" s="33" t="str">
        <f t="shared" si="162"/>
        <v>-</v>
      </c>
      <c r="DD191" s="33" t="str">
        <f t="shared" si="163"/>
        <v>-</v>
      </c>
      <c r="DE191" s="33" t="str">
        <f t="shared" si="164"/>
        <v>-</v>
      </c>
      <c r="DF191" s="33" t="str">
        <f t="shared" si="165"/>
        <v>-</v>
      </c>
      <c r="DG191" s="33" t="str">
        <f t="shared" si="166"/>
        <v>-</v>
      </c>
      <c r="DH191" s="33" t="str">
        <f t="shared" si="167"/>
        <v>-</v>
      </c>
      <c r="DI191" s="33" t="str">
        <f t="shared" si="168"/>
        <v>-</v>
      </c>
      <c r="DJ191" s="33" t="str">
        <f t="shared" si="169"/>
        <v>-</v>
      </c>
      <c r="DK191" s="33" t="str">
        <f t="shared" si="170"/>
        <v>-</v>
      </c>
      <c r="DL191" s="33" t="str">
        <f t="shared" si="171"/>
        <v>-</v>
      </c>
      <c r="DM191" s="33">
        <f t="shared" si="172"/>
        <v>0.45833333333575865</v>
      </c>
      <c r="DN191" s="33" t="str">
        <f t="shared" si="173"/>
        <v>-</v>
      </c>
      <c r="DO191" s="33" t="str">
        <f t="shared" si="174"/>
        <v>-</v>
      </c>
      <c r="DP191" s="33" t="str">
        <f t="shared" si="175"/>
        <v>-</v>
      </c>
      <c r="DQ191" s="33" t="str">
        <f t="shared" si="176"/>
        <v>-</v>
      </c>
      <c r="DR191" s="33" t="str">
        <f t="shared" si="177"/>
        <v>-</v>
      </c>
      <c r="DS191" s="33" t="str">
        <f t="shared" si="178"/>
        <v>-</v>
      </c>
      <c r="DT191" s="33" t="str">
        <f t="shared" si="179"/>
        <v>-</v>
      </c>
      <c r="DU191" s="33" t="str">
        <f t="shared" si="180"/>
        <v>-</v>
      </c>
      <c r="DV191" s="33" t="str">
        <f t="shared" si="181"/>
        <v>-</v>
      </c>
      <c r="DW191" s="33" t="str">
        <f t="shared" si="182"/>
        <v>-</v>
      </c>
      <c r="DX191" s="33" t="str">
        <f t="shared" si="183"/>
        <v>-</v>
      </c>
      <c r="DY191" s="33" t="str">
        <f t="shared" si="184"/>
        <v>-</v>
      </c>
      <c r="DZ191" s="33">
        <f t="shared" si="185"/>
        <v>0.3125</v>
      </c>
      <c r="EA191" s="33" t="str">
        <f t="shared" si="186"/>
        <v>-</v>
      </c>
      <c r="EB191" s="33" t="str">
        <f t="shared" si="187"/>
        <v>-</v>
      </c>
      <c r="EC191" s="33" t="str">
        <f t="shared" si="188"/>
        <v>-</v>
      </c>
      <c r="ED191" s="33" t="str">
        <f t="shared" si="189"/>
        <v>-</v>
      </c>
      <c r="EE191" s="33" t="str">
        <f t="shared" si="190"/>
        <v>-</v>
      </c>
      <c r="EF191" s="33" t="str">
        <f t="shared" si="191"/>
        <v>-</v>
      </c>
      <c r="EG191" s="33" t="str">
        <f t="shared" si="192"/>
        <v>-</v>
      </c>
      <c r="EH191" s="33" t="str">
        <f t="shared" si="193"/>
        <v>-</v>
      </c>
      <c r="EI191" s="33" t="str">
        <f t="shared" si="194"/>
        <v>-</v>
      </c>
      <c r="EJ191" s="33" t="str">
        <f t="shared" si="195"/>
        <v>-</v>
      </c>
      <c r="EK191" s="33" t="str">
        <f t="shared" si="196"/>
        <v>-</v>
      </c>
      <c r="EL191" s="33" t="str">
        <f t="shared" si="197"/>
        <v>-</v>
      </c>
      <c r="EM191" s="33" t="str">
        <f t="shared" si="198"/>
        <v>-</v>
      </c>
      <c r="EN191" s="33" t="str">
        <f t="shared" si="199"/>
        <v>-</v>
      </c>
      <c r="EO191" s="33" t="str">
        <f t="shared" si="200"/>
        <v>-</v>
      </c>
      <c r="EP191" s="33" t="str">
        <f t="shared" si="201"/>
        <v>-</v>
      </c>
      <c r="EQ191" s="33" t="str">
        <f t="shared" si="202"/>
        <v>-</v>
      </c>
      <c r="ER191" s="33" t="str">
        <f t="shared" si="203"/>
        <v>-</v>
      </c>
      <c r="ES191" s="75" t="str">
        <f t="shared" si="204"/>
        <v>-</v>
      </c>
      <c r="EU191" s="33" t="str">
        <f t="shared" si="153"/>
        <v>-</v>
      </c>
      <c r="EV191" s="33">
        <f t="shared" si="154"/>
        <v>0.45833333333575865</v>
      </c>
      <c r="EW191" s="33">
        <f t="shared" si="155"/>
        <v>0.3125</v>
      </c>
      <c r="EX191" s="33" t="str">
        <f t="shared" si="156"/>
        <v>-</v>
      </c>
    </row>
    <row r="192" spans="1:154" hidden="1" outlineLevel="1" x14ac:dyDescent="0.25">
      <c r="A192" t="s">
        <v>171</v>
      </c>
      <c r="B192" s="2">
        <v>99</v>
      </c>
      <c r="C192" t="s">
        <v>414</v>
      </c>
      <c r="D192" s="19" t="s">
        <v>465</v>
      </c>
      <c r="E192" s="19" t="s">
        <v>462</v>
      </c>
      <c r="F192" s="38" t="s">
        <v>481</v>
      </c>
      <c r="G192" s="16" t="s">
        <v>481</v>
      </c>
      <c r="H192" s="16" t="s">
        <v>481</v>
      </c>
      <c r="I192" s="16" t="s">
        <v>481</v>
      </c>
      <c r="J192" s="16" t="s">
        <v>481</v>
      </c>
      <c r="K192" s="16" t="s">
        <v>481</v>
      </c>
      <c r="L192" s="16" t="s">
        <v>481</v>
      </c>
      <c r="M192" s="16" t="s">
        <v>481</v>
      </c>
      <c r="N192" s="16" t="s">
        <v>481</v>
      </c>
      <c r="O192" s="16" t="s">
        <v>481</v>
      </c>
      <c r="P192" s="16">
        <v>1</v>
      </c>
      <c r="Q192" s="16" t="s">
        <v>481</v>
      </c>
      <c r="R192" s="32">
        <v>1</v>
      </c>
      <c r="S192" s="32" t="s">
        <v>481</v>
      </c>
      <c r="T192" s="32" t="s">
        <v>481</v>
      </c>
      <c r="U192" s="32" t="s">
        <v>481</v>
      </c>
      <c r="V192" s="32" t="s">
        <v>481</v>
      </c>
      <c r="W192" s="32" t="s">
        <v>481</v>
      </c>
      <c r="X192" s="32" t="s">
        <v>481</v>
      </c>
      <c r="Y192" s="32" t="s">
        <v>481</v>
      </c>
      <c r="Z192" s="32" t="s">
        <v>481</v>
      </c>
      <c r="AA192" s="32" t="s">
        <v>481</v>
      </c>
      <c r="AB192" s="32" t="s">
        <v>481</v>
      </c>
      <c r="AC192" s="32" t="s">
        <v>481</v>
      </c>
      <c r="AD192" s="32" t="s">
        <v>481</v>
      </c>
      <c r="AE192" s="32" t="s">
        <v>481</v>
      </c>
      <c r="AF192" s="32" t="s">
        <v>481</v>
      </c>
      <c r="AG192" s="32" t="s">
        <v>481</v>
      </c>
      <c r="AH192" s="32" t="s">
        <v>481</v>
      </c>
      <c r="AI192" s="32" t="s">
        <v>481</v>
      </c>
      <c r="AJ192" s="32" t="s">
        <v>481</v>
      </c>
      <c r="AK192" s="32" t="s">
        <v>481</v>
      </c>
      <c r="AL192" s="32" t="s">
        <v>481</v>
      </c>
      <c r="AM192" s="32">
        <v>6</v>
      </c>
      <c r="AN192" s="32" t="s">
        <v>481</v>
      </c>
      <c r="AO192" s="32" t="s">
        <v>481</v>
      </c>
      <c r="AP192" s="32" t="s">
        <v>481</v>
      </c>
      <c r="AQ192" s="32" t="s">
        <v>481</v>
      </c>
      <c r="AR192" s="32" t="s">
        <v>481</v>
      </c>
      <c r="AS192" s="32" t="s">
        <v>481</v>
      </c>
      <c r="AT192" s="32" t="s">
        <v>481</v>
      </c>
      <c r="AU192" s="32" t="s">
        <v>481</v>
      </c>
      <c r="AV192" s="32" t="s">
        <v>481</v>
      </c>
      <c r="AW192" s="32" t="s">
        <v>481</v>
      </c>
      <c r="AX192" s="32" t="s">
        <v>481</v>
      </c>
      <c r="AY192" s="32" t="s">
        <v>481</v>
      </c>
      <c r="AZ192" s="32" t="s">
        <v>481</v>
      </c>
      <c r="BA192" s="60" t="s">
        <v>481</v>
      </c>
      <c r="BB192" s="68" t="s">
        <v>481</v>
      </c>
      <c r="BC192" s="69" t="s">
        <v>481</v>
      </c>
      <c r="BD192" s="69" t="s">
        <v>481</v>
      </c>
      <c r="BE192" s="69" t="s">
        <v>481</v>
      </c>
      <c r="BF192" s="69" t="s">
        <v>481</v>
      </c>
      <c r="BG192" s="69" t="s">
        <v>481</v>
      </c>
      <c r="BH192" s="69" t="s">
        <v>481</v>
      </c>
      <c r="BI192" s="69" t="s">
        <v>481</v>
      </c>
      <c r="BJ192" s="69" t="s">
        <v>481</v>
      </c>
      <c r="BK192" s="69" t="s">
        <v>481</v>
      </c>
      <c r="BL192" s="69">
        <v>0.25</v>
      </c>
      <c r="BM192" s="69" t="s">
        <v>481</v>
      </c>
      <c r="BN192" s="69">
        <v>0.35555555555038154</v>
      </c>
      <c r="BO192" s="69" t="s">
        <v>481</v>
      </c>
      <c r="BP192" s="69" t="s">
        <v>481</v>
      </c>
      <c r="BQ192" s="69" t="s">
        <v>481</v>
      </c>
      <c r="BR192" s="69" t="s">
        <v>481</v>
      </c>
      <c r="BS192" s="69" t="s">
        <v>481</v>
      </c>
      <c r="BT192" s="69" t="s">
        <v>481</v>
      </c>
      <c r="BU192" s="69" t="s">
        <v>481</v>
      </c>
      <c r="BV192" s="69" t="s">
        <v>481</v>
      </c>
      <c r="BW192" s="69" t="s">
        <v>481</v>
      </c>
      <c r="BX192" s="69" t="s">
        <v>481</v>
      </c>
      <c r="BY192" s="69" t="s">
        <v>481</v>
      </c>
      <c r="BZ192" s="69" t="s">
        <v>481</v>
      </c>
      <c r="CA192" s="69" t="s">
        <v>481</v>
      </c>
      <c r="CB192" s="69" t="s">
        <v>481</v>
      </c>
      <c r="CC192" s="69" t="s">
        <v>481</v>
      </c>
      <c r="CD192" s="69" t="s">
        <v>481</v>
      </c>
      <c r="CE192" s="69" t="s">
        <v>481</v>
      </c>
      <c r="CF192" s="69" t="s">
        <v>481</v>
      </c>
      <c r="CG192" s="69" t="s">
        <v>481</v>
      </c>
      <c r="CH192" s="69" t="s">
        <v>481</v>
      </c>
      <c r="CI192" s="69">
        <v>3.1388888888686779</v>
      </c>
      <c r="CJ192" s="69" t="s">
        <v>481</v>
      </c>
      <c r="CK192" s="69" t="s">
        <v>481</v>
      </c>
      <c r="CL192" s="69" t="s">
        <v>481</v>
      </c>
      <c r="CM192" s="69" t="s">
        <v>481</v>
      </c>
      <c r="CN192" s="69" t="s">
        <v>481</v>
      </c>
      <c r="CO192" s="69" t="s">
        <v>481</v>
      </c>
      <c r="CP192" s="69" t="s">
        <v>481</v>
      </c>
      <c r="CQ192" s="69" t="s">
        <v>481</v>
      </c>
      <c r="CR192" s="69" t="s">
        <v>481</v>
      </c>
      <c r="CS192" s="69" t="s">
        <v>481</v>
      </c>
      <c r="CT192" s="69" t="s">
        <v>481</v>
      </c>
      <c r="CU192" s="69" t="s">
        <v>481</v>
      </c>
      <c r="CV192" s="69" t="s">
        <v>481</v>
      </c>
      <c r="CW192" s="70" t="s">
        <v>481</v>
      </c>
      <c r="CX192" s="74" t="str">
        <f t="shared" si="157"/>
        <v>-</v>
      </c>
      <c r="CY192" s="33" t="str">
        <f t="shared" si="158"/>
        <v>-</v>
      </c>
      <c r="CZ192" s="33" t="str">
        <f t="shared" si="159"/>
        <v>-</v>
      </c>
      <c r="DA192" s="33" t="str">
        <f t="shared" si="160"/>
        <v>-</v>
      </c>
      <c r="DB192" s="33" t="str">
        <f t="shared" si="161"/>
        <v>-</v>
      </c>
      <c r="DC192" s="33" t="str">
        <f t="shared" si="162"/>
        <v>-</v>
      </c>
      <c r="DD192" s="33" t="str">
        <f t="shared" si="163"/>
        <v>-</v>
      </c>
      <c r="DE192" s="33" t="str">
        <f t="shared" si="164"/>
        <v>-</v>
      </c>
      <c r="DF192" s="33" t="str">
        <f t="shared" si="165"/>
        <v>-</v>
      </c>
      <c r="DG192" s="33" t="str">
        <f t="shared" si="166"/>
        <v>-</v>
      </c>
      <c r="DH192" s="33">
        <f t="shared" si="167"/>
        <v>0.25</v>
      </c>
      <c r="DI192" s="33" t="str">
        <f t="shared" si="168"/>
        <v>-</v>
      </c>
      <c r="DJ192" s="33">
        <f t="shared" si="169"/>
        <v>0.35555555555038154</v>
      </c>
      <c r="DK192" s="33" t="str">
        <f t="shared" si="170"/>
        <v>-</v>
      </c>
      <c r="DL192" s="33" t="str">
        <f t="shared" si="171"/>
        <v>-</v>
      </c>
      <c r="DM192" s="33" t="str">
        <f t="shared" si="172"/>
        <v>-</v>
      </c>
      <c r="DN192" s="33" t="str">
        <f t="shared" si="173"/>
        <v>-</v>
      </c>
      <c r="DO192" s="33" t="str">
        <f t="shared" si="174"/>
        <v>-</v>
      </c>
      <c r="DP192" s="33" t="str">
        <f t="shared" si="175"/>
        <v>-</v>
      </c>
      <c r="DQ192" s="33" t="str">
        <f t="shared" si="176"/>
        <v>-</v>
      </c>
      <c r="DR192" s="33" t="str">
        <f t="shared" si="177"/>
        <v>-</v>
      </c>
      <c r="DS192" s="33" t="str">
        <f t="shared" si="178"/>
        <v>-</v>
      </c>
      <c r="DT192" s="33" t="str">
        <f t="shared" si="179"/>
        <v>-</v>
      </c>
      <c r="DU192" s="33" t="str">
        <f t="shared" si="180"/>
        <v>-</v>
      </c>
      <c r="DV192" s="33" t="str">
        <f t="shared" si="181"/>
        <v>-</v>
      </c>
      <c r="DW192" s="33" t="str">
        <f t="shared" si="182"/>
        <v>-</v>
      </c>
      <c r="DX192" s="33" t="str">
        <f t="shared" si="183"/>
        <v>-</v>
      </c>
      <c r="DY192" s="33" t="str">
        <f t="shared" si="184"/>
        <v>-</v>
      </c>
      <c r="DZ192" s="33" t="str">
        <f t="shared" si="185"/>
        <v>-</v>
      </c>
      <c r="EA192" s="33" t="str">
        <f t="shared" si="186"/>
        <v>-</v>
      </c>
      <c r="EB192" s="33" t="str">
        <f t="shared" si="187"/>
        <v>-</v>
      </c>
      <c r="EC192" s="33" t="str">
        <f t="shared" si="188"/>
        <v>-</v>
      </c>
      <c r="ED192" s="33" t="str">
        <f t="shared" si="189"/>
        <v>-</v>
      </c>
      <c r="EE192" s="33">
        <f t="shared" si="190"/>
        <v>0.52314814814477961</v>
      </c>
      <c r="EF192" s="33" t="str">
        <f t="shared" si="191"/>
        <v>-</v>
      </c>
      <c r="EG192" s="33" t="str">
        <f t="shared" si="192"/>
        <v>-</v>
      </c>
      <c r="EH192" s="33" t="str">
        <f t="shared" si="193"/>
        <v>-</v>
      </c>
      <c r="EI192" s="33" t="str">
        <f t="shared" si="194"/>
        <v>-</v>
      </c>
      <c r="EJ192" s="33" t="str">
        <f t="shared" si="195"/>
        <v>-</v>
      </c>
      <c r="EK192" s="33" t="str">
        <f t="shared" si="196"/>
        <v>-</v>
      </c>
      <c r="EL192" s="33" t="str">
        <f t="shared" si="197"/>
        <v>-</v>
      </c>
      <c r="EM192" s="33" t="str">
        <f t="shared" si="198"/>
        <v>-</v>
      </c>
      <c r="EN192" s="33" t="str">
        <f t="shared" si="199"/>
        <v>-</v>
      </c>
      <c r="EO192" s="33" t="str">
        <f t="shared" si="200"/>
        <v>-</v>
      </c>
      <c r="EP192" s="33" t="str">
        <f t="shared" si="201"/>
        <v>-</v>
      </c>
      <c r="EQ192" s="33" t="str">
        <f t="shared" si="202"/>
        <v>-</v>
      </c>
      <c r="ER192" s="33" t="str">
        <f t="shared" si="203"/>
        <v>-</v>
      </c>
      <c r="ES192" s="75" t="str">
        <f t="shared" si="204"/>
        <v>-</v>
      </c>
      <c r="EU192" s="33">
        <f t="shared" si="153"/>
        <v>0.25</v>
      </c>
      <c r="EV192" s="33">
        <f t="shared" si="154"/>
        <v>0.35555555555038154</v>
      </c>
      <c r="EW192" s="33">
        <f t="shared" si="155"/>
        <v>0.52314814814477961</v>
      </c>
      <c r="EX192" s="33" t="str">
        <f t="shared" si="156"/>
        <v>-</v>
      </c>
    </row>
    <row r="193" spans="1:154" hidden="1" outlineLevel="1" x14ac:dyDescent="0.25">
      <c r="A193" t="s">
        <v>172</v>
      </c>
      <c r="B193" s="2">
        <v>127</v>
      </c>
      <c r="C193" t="s">
        <v>415</v>
      </c>
      <c r="D193" s="19" t="s">
        <v>465</v>
      </c>
      <c r="E193" s="19" t="s">
        <v>460</v>
      </c>
      <c r="F193" s="38" t="s">
        <v>481</v>
      </c>
      <c r="G193" s="16" t="s">
        <v>481</v>
      </c>
      <c r="H193" s="16" t="s">
        <v>481</v>
      </c>
      <c r="I193" s="16" t="s">
        <v>481</v>
      </c>
      <c r="J193" s="16" t="s">
        <v>481</v>
      </c>
      <c r="K193" s="16" t="s">
        <v>481</v>
      </c>
      <c r="L193" s="16" t="s">
        <v>481</v>
      </c>
      <c r="M193" s="16" t="s">
        <v>481</v>
      </c>
      <c r="N193" s="16">
        <v>2</v>
      </c>
      <c r="O193" s="16" t="s">
        <v>481</v>
      </c>
      <c r="P193" s="16" t="s">
        <v>481</v>
      </c>
      <c r="Q193" s="16" t="s">
        <v>481</v>
      </c>
      <c r="R193" s="32" t="s">
        <v>481</v>
      </c>
      <c r="S193" s="32" t="s">
        <v>481</v>
      </c>
      <c r="T193" s="32" t="s">
        <v>481</v>
      </c>
      <c r="U193" s="32" t="s">
        <v>481</v>
      </c>
      <c r="V193" s="32" t="s">
        <v>481</v>
      </c>
      <c r="W193" s="32">
        <v>2</v>
      </c>
      <c r="X193" s="32" t="s">
        <v>481</v>
      </c>
      <c r="Y193" s="32" t="s">
        <v>481</v>
      </c>
      <c r="Z193" s="32" t="s">
        <v>481</v>
      </c>
      <c r="AA193" s="32" t="s">
        <v>481</v>
      </c>
      <c r="AB193" s="32" t="s">
        <v>481</v>
      </c>
      <c r="AC193" s="32" t="s">
        <v>481</v>
      </c>
      <c r="AD193" s="32" t="s">
        <v>481</v>
      </c>
      <c r="AE193" s="32" t="s">
        <v>481</v>
      </c>
      <c r="AF193" s="32" t="s">
        <v>481</v>
      </c>
      <c r="AG193" s="32" t="s">
        <v>481</v>
      </c>
      <c r="AH193" s="32" t="s">
        <v>481</v>
      </c>
      <c r="AI193" s="32" t="s">
        <v>481</v>
      </c>
      <c r="AJ193" s="32" t="s">
        <v>481</v>
      </c>
      <c r="AK193" s="32" t="s">
        <v>481</v>
      </c>
      <c r="AL193" s="32" t="s">
        <v>481</v>
      </c>
      <c r="AM193" s="32" t="s">
        <v>481</v>
      </c>
      <c r="AN193" s="32" t="s">
        <v>481</v>
      </c>
      <c r="AO193" s="32" t="s">
        <v>481</v>
      </c>
      <c r="AP193" s="32" t="s">
        <v>481</v>
      </c>
      <c r="AQ193" s="32" t="s">
        <v>481</v>
      </c>
      <c r="AR193" s="32" t="s">
        <v>481</v>
      </c>
      <c r="AS193" s="32" t="s">
        <v>481</v>
      </c>
      <c r="AT193" s="32" t="s">
        <v>481</v>
      </c>
      <c r="AU193" s="32" t="s">
        <v>481</v>
      </c>
      <c r="AV193" s="32" t="s">
        <v>481</v>
      </c>
      <c r="AW193" s="32" t="s">
        <v>481</v>
      </c>
      <c r="AX193" s="32" t="s">
        <v>481</v>
      </c>
      <c r="AY193" s="32" t="s">
        <v>481</v>
      </c>
      <c r="AZ193" s="32" t="s">
        <v>481</v>
      </c>
      <c r="BA193" s="60" t="s">
        <v>481</v>
      </c>
      <c r="BB193" s="68" t="s">
        <v>481</v>
      </c>
      <c r="BC193" s="69" t="s">
        <v>481</v>
      </c>
      <c r="BD193" s="69" t="s">
        <v>481</v>
      </c>
      <c r="BE193" s="69" t="s">
        <v>481</v>
      </c>
      <c r="BF193" s="69" t="s">
        <v>481</v>
      </c>
      <c r="BG193" s="69" t="s">
        <v>481</v>
      </c>
      <c r="BH193" s="69" t="s">
        <v>481</v>
      </c>
      <c r="BI193" s="69" t="s">
        <v>481</v>
      </c>
      <c r="BJ193" s="69">
        <v>0.68055555555555547</v>
      </c>
      <c r="BK193" s="69" t="s">
        <v>481</v>
      </c>
      <c r="BL193" s="69" t="s">
        <v>481</v>
      </c>
      <c r="BM193" s="69" t="s">
        <v>481</v>
      </c>
      <c r="BN193" s="69" t="s">
        <v>481</v>
      </c>
      <c r="BO193" s="69" t="s">
        <v>481</v>
      </c>
      <c r="BP193" s="69" t="s">
        <v>481</v>
      </c>
      <c r="BQ193" s="69" t="s">
        <v>481</v>
      </c>
      <c r="BR193" s="69" t="s">
        <v>481</v>
      </c>
      <c r="BS193" s="69">
        <v>0.80555555556202307</v>
      </c>
      <c r="BT193" s="69" t="s">
        <v>481</v>
      </c>
      <c r="BU193" s="69" t="s">
        <v>481</v>
      </c>
      <c r="BV193" s="69" t="s">
        <v>481</v>
      </c>
      <c r="BW193" s="69" t="s">
        <v>481</v>
      </c>
      <c r="BX193" s="69" t="s">
        <v>481</v>
      </c>
      <c r="BY193" s="69" t="s">
        <v>481</v>
      </c>
      <c r="BZ193" s="69" t="s">
        <v>481</v>
      </c>
      <c r="CA193" s="69" t="s">
        <v>481</v>
      </c>
      <c r="CB193" s="69" t="s">
        <v>481</v>
      </c>
      <c r="CC193" s="69" t="s">
        <v>481</v>
      </c>
      <c r="CD193" s="69" t="s">
        <v>481</v>
      </c>
      <c r="CE193" s="69" t="s">
        <v>481</v>
      </c>
      <c r="CF193" s="69" t="s">
        <v>481</v>
      </c>
      <c r="CG193" s="69" t="s">
        <v>481</v>
      </c>
      <c r="CH193" s="69" t="s">
        <v>481</v>
      </c>
      <c r="CI193" s="69" t="s">
        <v>481</v>
      </c>
      <c r="CJ193" s="69" t="s">
        <v>481</v>
      </c>
      <c r="CK193" s="69" t="s">
        <v>481</v>
      </c>
      <c r="CL193" s="69" t="s">
        <v>481</v>
      </c>
      <c r="CM193" s="69" t="s">
        <v>481</v>
      </c>
      <c r="CN193" s="69" t="s">
        <v>481</v>
      </c>
      <c r="CO193" s="69" t="s">
        <v>481</v>
      </c>
      <c r="CP193" s="69" t="s">
        <v>481</v>
      </c>
      <c r="CQ193" s="69" t="s">
        <v>481</v>
      </c>
      <c r="CR193" s="69" t="s">
        <v>481</v>
      </c>
      <c r="CS193" s="69" t="s">
        <v>481</v>
      </c>
      <c r="CT193" s="69" t="s">
        <v>481</v>
      </c>
      <c r="CU193" s="69" t="s">
        <v>481</v>
      </c>
      <c r="CV193" s="69" t="s">
        <v>481</v>
      </c>
      <c r="CW193" s="70" t="s">
        <v>481</v>
      </c>
      <c r="CX193" s="74" t="str">
        <f t="shared" si="157"/>
        <v>-</v>
      </c>
      <c r="CY193" s="33" t="str">
        <f t="shared" si="158"/>
        <v>-</v>
      </c>
      <c r="CZ193" s="33" t="str">
        <f t="shared" si="159"/>
        <v>-</v>
      </c>
      <c r="DA193" s="33" t="str">
        <f t="shared" si="160"/>
        <v>-</v>
      </c>
      <c r="DB193" s="33" t="str">
        <f t="shared" si="161"/>
        <v>-</v>
      </c>
      <c r="DC193" s="33" t="str">
        <f t="shared" si="162"/>
        <v>-</v>
      </c>
      <c r="DD193" s="33" t="str">
        <f t="shared" si="163"/>
        <v>-</v>
      </c>
      <c r="DE193" s="33" t="str">
        <f t="shared" si="164"/>
        <v>-</v>
      </c>
      <c r="DF193" s="33">
        <f t="shared" si="165"/>
        <v>0.34027777777777773</v>
      </c>
      <c r="DG193" s="33" t="str">
        <f t="shared" si="166"/>
        <v>-</v>
      </c>
      <c r="DH193" s="33" t="str">
        <f t="shared" si="167"/>
        <v>-</v>
      </c>
      <c r="DI193" s="33" t="str">
        <f t="shared" si="168"/>
        <v>-</v>
      </c>
      <c r="DJ193" s="33" t="str">
        <f t="shared" si="169"/>
        <v>-</v>
      </c>
      <c r="DK193" s="33" t="str">
        <f t="shared" si="170"/>
        <v>-</v>
      </c>
      <c r="DL193" s="33" t="str">
        <f t="shared" si="171"/>
        <v>-</v>
      </c>
      <c r="DM193" s="33" t="str">
        <f t="shared" si="172"/>
        <v>-</v>
      </c>
      <c r="DN193" s="33" t="str">
        <f t="shared" si="173"/>
        <v>-</v>
      </c>
      <c r="DO193" s="33">
        <f t="shared" si="174"/>
        <v>0.40277777778101154</v>
      </c>
      <c r="DP193" s="33" t="str">
        <f t="shared" si="175"/>
        <v>-</v>
      </c>
      <c r="DQ193" s="33" t="str">
        <f t="shared" si="176"/>
        <v>-</v>
      </c>
      <c r="DR193" s="33" t="str">
        <f t="shared" si="177"/>
        <v>-</v>
      </c>
      <c r="DS193" s="33" t="str">
        <f t="shared" si="178"/>
        <v>-</v>
      </c>
      <c r="DT193" s="33" t="str">
        <f t="shared" si="179"/>
        <v>-</v>
      </c>
      <c r="DU193" s="33" t="str">
        <f t="shared" si="180"/>
        <v>-</v>
      </c>
      <c r="DV193" s="33" t="str">
        <f t="shared" si="181"/>
        <v>-</v>
      </c>
      <c r="DW193" s="33" t="str">
        <f t="shared" si="182"/>
        <v>-</v>
      </c>
      <c r="DX193" s="33" t="str">
        <f t="shared" si="183"/>
        <v>-</v>
      </c>
      <c r="DY193" s="33" t="str">
        <f t="shared" si="184"/>
        <v>-</v>
      </c>
      <c r="DZ193" s="33" t="str">
        <f t="shared" si="185"/>
        <v>-</v>
      </c>
      <c r="EA193" s="33" t="str">
        <f t="shared" si="186"/>
        <v>-</v>
      </c>
      <c r="EB193" s="33" t="str">
        <f t="shared" si="187"/>
        <v>-</v>
      </c>
      <c r="EC193" s="33" t="str">
        <f t="shared" si="188"/>
        <v>-</v>
      </c>
      <c r="ED193" s="33" t="str">
        <f t="shared" si="189"/>
        <v>-</v>
      </c>
      <c r="EE193" s="33" t="str">
        <f t="shared" si="190"/>
        <v>-</v>
      </c>
      <c r="EF193" s="33" t="str">
        <f t="shared" si="191"/>
        <v>-</v>
      </c>
      <c r="EG193" s="33" t="str">
        <f t="shared" si="192"/>
        <v>-</v>
      </c>
      <c r="EH193" s="33" t="str">
        <f t="shared" si="193"/>
        <v>-</v>
      </c>
      <c r="EI193" s="33" t="str">
        <f t="shared" si="194"/>
        <v>-</v>
      </c>
      <c r="EJ193" s="33" t="str">
        <f t="shared" si="195"/>
        <v>-</v>
      </c>
      <c r="EK193" s="33" t="str">
        <f t="shared" si="196"/>
        <v>-</v>
      </c>
      <c r="EL193" s="33" t="str">
        <f t="shared" si="197"/>
        <v>-</v>
      </c>
      <c r="EM193" s="33" t="str">
        <f t="shared" si="198"/>
        <v>-</v>
      </c>
      <c r="EN193" s="33" t="str">
        <f t="shared" si="199"/>
        <v>-</v>
      </c>
      <c r="EO193" s="33" t="str">
        <f t="shared" si="200"/>
        <v>-</v>
      </c>
      <c r="EP193" s="33" t="str">
        <f t="shared" si="201"/>
        <v>-</v>
      </c>
      <c r="EQ193" s="33" t="str">
        <f t="shared" si="202"/>
        <v>-</v>
      </c>
      <c r="ER193" s="33" t="str">
        <f t="shared" si="203"/>
        <v>-</v>
      </c>
      <c r="ES193" s="75" t="str">
        <f t="shared" si="204"/>
        <v>-</v>
      </c>
      <c r="EU193" s="33">
        <f t="shared" si="153"/>
        <v>0.34027777777777773</v>
      </c>
      <c r="EV193" s="33">
        <f t="shared" si="154"/>
        <v>0.40277777778101154</v>
      </c>
      <c r="EW193" s="33" t="str">
        <f t="shared" si="155"/>
        <v>-</v>
      </c>
      <c r="EX193" s="33" t="str">
        <f t="shared" si="156"/>
        <v>-</v>
      </c>
    </row>
    <row r="194" spans="1:154" hidden="1" outlineLevel="1" x14ac:dyDescent="0.25">
      <c r="A194" t="s">
        <v>173</v>
      </c>
      <c r="B194" s="2">
        <v>219</v>
      </c>
      <c r="C194" t="s">
        <v>416</v>
      </c>
      <c r="D194" s="19" t="s">
        <v>465</v>
      </c>
      <c r="E194" s="19" t="s">
        <v>461</v>
      </c>
      <c r="F194" s="38" t="s">
        <v>481</v>
      </c>
      <c r="G194" s="16" t="s">
        <v>481</v>
      </c>
      <c r="H194" s="16" t="s">
        <v>481</v>
      </c>
      <c r="I194" s="16" t="s">
        <v>481</v>
      </c>
      <c r="J194" s="16" t="s">
        <v>481</v>
      </c>
      <c r="K194" s="16" t="s">
        <v>481</v>
      </c>
      <c r="L194" s="16" t="s">
        <v>481</v>
      </c>
      <c r="M194" s="16" t="s">
        <v>481</v>
      </c>
      <c r="N194" s="16" t="s">
        <v>481</v>
      </c>
      <c r="O194" s="16" t="s">
        <v>481</v>
      </c>
      <c r="P194" s="16" t="s">
        <v>481</v>
      </c>
      <c r="Q194" s="16" t="s">
        <v>481</v>
      </c>
      <c r="R194" s="32" t="s">
        <v>481</v>
      </c>
      <c r="S194" s="32" t="s">
        <v>481</v>
      </c>
      <c r="T194" s="32" t="s">
        <v>481</v>
      </c>
      <c r="U194" s="32" t="s">
        <v>481</v>
      </c>
      <c r="V194" s="32" t="s">
        <v>481</v>
      </c>
      <c r="W194" s="32" t="s">
        <v>481</v>
      </c>
      <c r="X194" s="32" t="s">
        <v>481</v>
      </c>
      <c r="Y194" s="32" t="s">
        <v>481</v>
      </c>
      <c r="Z194" s="32" t="s">
        <v>481</v>
      </c>
      <c r="AA194" s="32" t="s">
        <v>481</v>
      </c>
      <c r="AB194" s="32" t="s">
        <v>481</v>
      </c>
      <c r="AC194" s="32" t="s">
        <v>481</v>
      </c>
      <c r="AD194" s="32" t="s">
        <v>481</v>
      </c>
      <c r="AE194" s="32" t="s">
        <v>481</v>
      </c>
      <c r="AF194" s="32" t="s">
        <v>481</v>
      </c>
      <c r="AG194" s="32" t="s">
        <v>481</v>
      </c>
      <c r="AH194" s="32" t="s">
        <v>481</v>
      </c>
      <c r="AI194" s="32" t="s">
        <v>481</v>
      </c>
      <c r="AJ194" s="32" t="s">
        <v>481</v>
      </c>
      <c r="AK194" s="32" t="s">
        <v>481</v>
      </c>
      <c r="AL194" s="32" t="s">
        <v>481</v>
      </c>
      <c r="AM194" s="32" t="s">
        <v>481</v>
      </c>
      <c r="AN194" s="32" t="s">
        <v>481</v>
      </c>
      <c r="AO194" s="32" t="s">
        <v>481</v>
      </c>
      <c r="AP194" s="32" t="s">
        <v>481</v>
      </c>
      <c r="AQ194" s="32" t="s">
        <v>481</v>
      </c>
      <c r="AR194" s="32" t="s">
        <v>481</v>
      </c>
      <c r="AS194" s="32" t="s">
        <v>481</v>
      </c>
      <c r="AT194" s="32" t="s">
        <v>481</v>
      </c>
      <c r="AU194" s="32" t="s">
        <v>481</v>
      </c>
      <c r="AV194" s="32" t="s">
        <v>481</v>
      </c>
      <c r="AW194" s="32" t="s">
        <v>481</v>
      </c>
      <c r="AX194" s="32" t="s">
        <v>481</v>
      </c>
      <c r="AY194" s="32" t="s">
        <v>481</v>
      </c>
      <c r="AZ194" s="32" t="s">
        <v>481</v>
      </c>
      <c r="BA194" s="60" t="s">
        <v>481</v>
      </c>
      <c r="BB194" s="68" t="s">
        <v>481</v>
      </c>
      <c r="BC194" s="69" t="s">
        <v>481</v>
      </c>
      <c r="BD194" s="69" t="s">
        <v>481</v>
      </c>
      <c r="BE194" s="69" t="s">
        <v>481</v>
      </c>
      <c r="BF194" s="69" t="s">
        <v>481</v>
      </c>
      <c r="BG194" s="69" t="s">
        <v>481</v>
      </c>
      <c r="BH194" s="69" t="s">
        <v>481</v>
      </c>
      <c r="BI194" s="69" t="s">
        <v>481</v>
      </c>
      <c r="BJ194" s="69" t="s">
        <v>481</v>
      </c>
      <c r="BK194" s="69" t="s">
        <v>481</v>
      </c>
      <c r="BL194" s="69" t="s">
        <v>481</v>
      </c>
      <c r="BM194" s="69" t="s">
        <v>481</v>
      </c>
      <c r="BN194" s="69" t="s">
        <v>481</v>
      </c>
      <c r="BO194" s="69" t="s">
        <v>481</v>
      </c>
      <c r="BP194" s="69" t="s">
        <v>481</v>
      </c>
      <c r="BQ194" s="69" t="s">
        <v>481</v>
      </c>
      <c r="BR194" s="69" t="s">
        <v>481</v>
      </c>
      <c r="BS194" s="69" t="s">
        <v>481</v>
      </c>
      <c r="BT194" s="69" t="s">
        <v>481</v>
      </c>
      <c r="BU194" s="69" t="s">
        <v>481</v>
      </c>
      <c r="BV194" s="69" t="s">
        <v>481</v>
      </c>
      <c r="BW194" s="69" t="s">
        <v>481</v>
      </c>
      <c r="BX194" s="69" t="s">
        <v>481</v>
      </c>
      <c r="BY194" s="69" t="s">
        <v>481</v>
      </c>
      <c r="BZ194" s="69" t="s">
        <v>481</v>
      </c>
      <c r="CA194" s="69" t="s">
        <v>481</v>
      </c>
      <c r="CB194" s="69" t="s">
        <v>481</v>
      </c>
      <c r="CC194" s="69" t="s">
        <v>481</v>
      </c>
      <c r="CD194" s="69" t="s">
        <v>481</v>
      </c>
      <c r="CE194" s="69" t="s">
        <v>481</v>
      </c>
      <c r="CF194" s="69" t="s">
        <v>481</v>
      </c>
      <c r="CG194" s="69" t="s">
        <v>481</v>
      </c>
      <c r="CH194" s="69" t="s">
        <v>481</v>
      </c>
      <c r="CI194" s="69" t="s">
        <v>481</v>
      </c>
      <c r="CJ194" s="69" t="s">
        <v>481</v>
      </c>
      <c r="CK194" s="69" t="s">
        <v>481</v>
      </c>
      <c r="CL194" s="69" t="s">
        <v>481</v>
      </c>
      <c r="CM194" s="69" t="s">
        <v>481</v>
      </c>
      <c r="CN194" s="69" t="s">
        <v>481</v>
      </c>
      <c r="CO194" s="69" t="s">
        <v>481</v>
      </c>
      <c r="CP194" s="69" t="s">
        <v>481</v>
      </c>
      <c r="CQ194" s="69" t="s">
        <v>481</v>
      </c>
      <c r="CR194" s="69" t="s">
        <v>481</v>
      </c>
      <c r="CS194" s="69" t="s">
        <v>481</v>
      </c>
      <c r="CT194" s="69" t="s">
        <v>481</v>
      </c>
      <c r="CU194" s="69" t="s">
        <v>481</v>
      </c>
      <c r="CV194" s="69" t="s">
        <v>481</v>
      </c>
      <c r="CW194" s="70" t="s">
        <v>481</v>
      </c>
      <c r="CX194" s="74" t="str">
        <f t="shared" si="157"/>
        <v>-</v>
      </c>
      <c r="CY194" s="33" t="str">
        <f t="shared" si="158"/>
        <v>-</v>
      </c>
      <c r="CZ194" s="33" t="str">
        <f t="shared" si="159"/>
        <v>-</v>
      </c>
      <c r="DA194" s="33" t="str">
        <f t="shared" si="160"/>
        <v>-</v>
      </c>
      <c r="DB194" s="33" t="str">
        <f t="shared" si="161"/>
        <v>-</v>
      </c>
      <c r="DC194" s="33" t="str">
        <f t="shared" si="162"/>
        <v>-</v>
      </c>
      <c r="DD194" s="33" t="str">
        <f t="shared" si="163"/>
        <v>-</v>
      </c>
      <c r="DE194" s="33" t="str">
        <f t="shared" si="164"/>
        <v>-</v>
      </c>
      <c r="DF194" s="33" t="str">
        <f t="shared" si="165"/>
        <v>-</v>
      </c>
      <c r="DG194" s="33" t="str">
        <f t="shared" si="166"/>
        <v>-</v>
      </c>
      <c r="DH194" s="33" t="str">
        <f t="shared" si="167"/>
        <v>-</v>
      </c>
      <c r="DI194" s="33" t="str">
        <f t="shared" si="168"/>
        <v>-</v>
      </c>
      <c r="DJ194" s="33" t="str">
        <f t="shared" si="169"/>
        <v>-</v>
      </c>
      <c r="DK194" s="33" t="str">
        <f t="shared" si="170"/>
        <v>-</v>
      </c>
      <c r="DL194" s="33" t="str">
        <f t="shared" si="171"/>
        <v>-</v>
      </c>
      <c r="DM194" s="33" t="str">
        <f t="shared" si="172"/>
        <v>-</v>
      </c>
      <c r="DN194" s="33" t="str">
        <f t="shared" si="173"/>
        <v>-</v>
      </c>
      <c r="DO194" s="33" t="str">
        <f t="shared" si="174"/>
        <v>-</v>
      </c>
      <c r="DP194" s="33" t="str">
        <f t="shared" si="175"/>
        <v>-</v>
      </c>
      <c r="DQ194" s="33" t="str">
        <f t="shared" si="176"/>
        <v>-</v>
      </c>
      <c r="DR194" s="33" t="str">
        <f t="shared" si="177"/>
        <v>-</v>
      </c>
      <c r="DS194" s="33" t="str">
        <f t="shared" si="178"/>
        <v>-</v>
      </c>
      <c r="DT194" s="33" t="str">
        <f t="shared" si="179"/>
        <v>-</v>
      </c>
      <c r="DU194" s="33" t="str">
        <f t="shared" si="180"/>
        <v>-</v>
      </c>
      <c r="DV194" s="33" t="str">
        <f t="shared" si="181"/>
        <v>-</v>
      </c>
      <c r="DW194" s="33" t="str">
        <f t="shared" si="182"/>
        <v>-</v>
      </c>
      <c r="DX194" s="33" t="str">
        <f t="shared" si="183"/>
        <v>-</v>
      </c>
      <c r="DY194" s="33" t="str">
        <f t="shared" si="184"/>
        <v>-</v>
      </c>
      <c r="DZ194" s="33" t="str">
        <f t="shared" si="185"/>
        <v>-</v>
      </c>
      <c r="EA194" s="33" t="str">
        <f t="shared" si="186"/>
        <v>-</v>
      </c>
      <c r="EB194" s="33" t="str">
        <f t="shared" si="187"/>
        <v>-</v>
      </c>
      <c r="EC194" s="33" t="str">
        <f t="shared" si="188"/>
        <v>-</v>
      </c>
      <c r="ED194" s="33" t="str">
        <f t="shared" si="189"/>
        <v>-</v>
      </c>
      <c r="EE194" s="33" t="str">
        <f t="shared" si="190"/>
        <v>-</v>
      </c>
      <c r="EF194" s="33" t="str">
        <f t="shared" si="191"/>
        <v>-</v>
      </c>
      <c r="EG194" s="33" t="str">
        <f t="shared" si="192"/>
        <v>-</v>
      </c>
      <c r="EH194" s="33" t="str">
        <f t="shared" si="193"/>
        <v>-</v>
      </c>
      <c r="EI194" s="33" t="str">
        <f t="shared" si="194"/>
        <v>-</v>
      </c>
      <c r="EJ194" s="33" t="str">
        <f t="shared" si="195"/>
        <v>-</v>
      </c>
      <c r="EK194" s="33" t="str">
        <f t="shared" si="196"/>
        <v>-</v>
      </c>
      <c r="EL194" s="33" t="str">
        <f t="shared" si="197"/>
        <v>-</v>
      </c>
      <c r="EM194" s="33" t="str">
        <f t="shared" si="198"/>
        <v>-</v>
      </c>
      <c r="EN194" s="33" t="str">
        <f t="shared" si="199"/>
        <v>-</v>
      </c>
      <c r="EO194" s="33" t="str">
        <f t="shared" si="200"/>
        <v>-</v>
      </c>
      <c r="EP194" s="33" t="str">
        <f t="shared" si="201"/>
        <v>-</v>
      </c>
      <c r="EQ194" s="33" t="str">
        <f t="shared" si="202"/>
        <v>-</v>
      </c>
      <c r="ER194" s="33" t="str">
        <f t="shared" si="203"/>
        <v>-</v>
      </c>
      <c r="ES194" s="75" t="str">
        <f t="shared" si="204"/>
        <v>-</v>
      </c>
      <c r="EU194" s="33" t="str">
        <f t="shared" si="153"/>
        <v>-</v>
      </c>
      <c r="EV194" s="33" t="str">
        <f t="shared" si="154"/>
        <v>-</v>
      </c>
      <c r="EW194" s="33" t="str">
        <f t="shared" si="155"/>
        <v>-</v>
      </c>
      <c r="EX194" s="33" t="str">
        <f t="shared" si="156"/>
        <v>-</v>
      </c>
    </row>
    <row r="195" spans="1:154" hidden="1" outlineLevel="1" x14ac:dyDescent="0.25">
      <c r="A195" t="s">
        <v>174</v>
      </c>
      <c r="B195" s="2">
        <v>272</v>
      </c>
      <c r="C195" t="s">
        <v>417</v>
      </c>
      <c r="D195" s="19" t="s">
        <v>466</v>
      </c>
      <c r="E195" s="19" t="s">
        <v>462</v>
      </c>
      <c r="F195" s="38" t="s">
        <v>481</v>
      </c>
      <c r="G195" s="16" t="s">
        <v>481</v>
      </c>
      <c r="H195" s="16" t="s">
        <v>481</v>
      </c>
      <c r="I195" s="16" t="s">
        <v>481</v>
      </c>
      <c r="J195" s="16" t="s">
        <v>481</v>
      </c>
      <c r="K195" s="16" t="s">
        <v>481</v>
      </c>
      <c r="L195" s="16" t="s">
        <v>481</v>
      </c>
      <c r="M195" s="16" t="s">
        <v>481</v>
      </c>
      <c r="N195" s="16">
        <v>4</v>
      </c>
      <c r="O195" s="16" t="s">
        <v>481</v>
      </c>
      <c r="P195" s="16" t="s">
        <v>481</v>
      </c>
      <c r="Q195" s="16" t="s">
        <v>481</v>
      </c>
      <c r="R195" s="32" t="s">
        <v>481</v>
      </c>
      <c r="S195" s="32" t="s">
        <v>481</v>
      </c>
      <c r="T195" s="32" t="s">
        <v>481</v>
      </c>
      <c r="U195" s="32">
        <v>1</v>
      </c>
      <c r="V195" s="32" t="s">
        <v>481</v>
      </c>
      <c r="W195" s="32">
        <v>1</v>
      </c>
      <c r="X195" s="32">
        <v>1</v>
      </c>
      <c r="Y195" s="32" t="s">
        <v>481</v>
      </c>
      <c r="Z195" s="32" t="s">
        <v>481</v>
      </c>
      <c r="AA195" s="32" t="s">
        <v>481</v>
      </c>
      <c r="AB195" s="32" t="s">
        <v>481</v>
      </c>
      <c r="AC195" s="32" t="s">
        <v>481</v>
      </c>
      <c r="AD195" s="32" t="s">
        <v>481</v>
      </c>
      <c r="AE195" s="32" t="s">
        <v>481</v>
      </c>
      <c r="AF195" s="32">
        <v>1</v>
      </c>
      <c r="AG195" s="32" t="s">
        <v>481</v>
      </c>
      <c r="AH195" s="32" t="s">
        <v>481</v>
      </c>
      <c r="AI195" s="32" t="s">
        <v>481</v>
      </c>
      <c r="AJ195" s="32" t="s">
        <v>481</v>
      </c>
      <c r="AK195" s="32" t="s">
        <v>481</v>
      </c>
      <c r="AL195" s="32" t="s">
        <v>481</v>
      </c>
      <c r="AM195" s="32" t="s">
        <v>481</v>
      </c>
      <c r="AN195" s="32" t="s">
        <v>481</v>
      </c>
      <c r="AO195" s="32" t="s">
        <v>481</v>
      </c>
      <c r="AP195" s="32" t="s">
        <v>481</v>
      </c>
      <c r="AQ195" s="32" t="s">
        <v>481</v>
      </c>
      <c r="AR195" s="32" t="s">
        <v>481</v>
      </c>
      <c r="AS195" s="32" t="s">
        <v>481</v>
      </c>
      <c r="AT195" s="32" t="s">
        <v>481</v>
      </c>
      <c r="AU195" s="32" t="s">
        <v>481</v>
      </c>
      <c r="AV195" s="32" t="s">
        <v>481</v>
      </c>
      <c r="AW195" s="32" t="s">
        <v>481</v>
      </c>
      <c r="AX195" s="32" t="s">
        <v>481</v>
      </c>
      <c r="AY195" s="32" t="s">
        <v>481</v>
      </c>
      <c r="AZ195" s="32" t="s">
        <v>481</v>
      </c>
      <c r="BA195" s="60" t="s">
        <v>481</v>
      </c>
      <c r="BB195" s="68" t="s">
        <v>481</v>
      </c>
      <c r="BC195" s="69" t="s">
        <v>481</v>
      </c>
      <c r="BD195" s="69" t="s">
        <v>481</v>
      </c>
      <c r="BE195" s="69" t="s">
        <v>481</v>
      </c>
      <c r="BF195" s="69" t="s">
        <v>481</v>
      </c>
      <c r="BG195" s="69" t="s">
        <v>481</v>
      </c>
      <c r="BH195" s="69" t="s">
        <v>481</v>
      </c>
      <c r="BI195" s="69" t="s">
        <v>481</v>
      </c>
      <c r="BJ195" s="69">
        <v>2.2506944444444459</v>
      </c>
      <c r="BK195" s="69" t="s">
        <v>481</v>
      </c>
      <c r="BL195" s="69" t="s">
        <v>481</v>
      </c>
      <c r="BM195" s="69" t="s">
        <v>481</v>
      </c>
      <c r="BN195" s="69" t="s">
        <v>481</v>
      </c>
      <c r="BO195" s="69" t="s">
        <v>481</v>
      </c>
      <c r="BP195" s="69" t="s">
        <v>481</v>
      </c>
      <c r="BQ195" s="69">
        <v>0.625</v>
      </c>
      <c r="BR195" s="69" t="s">
        <v>481</v>
      </c>
      <c r="BS195" s="69">
        <v>0.625</v>
      </c>
      <c r="BT195" s="69">
        <v>2.625</v>
      </c>
      <c r="BU195" s="69" t="s">
        <v>481</v>
      </c>
      <c r="BV195" s="69" t="s">
        <v>481</v>
      </c>
      <c r="BW195" s="69" t="s">
        <v>481</v>
      </c>
      <c r="BX195" s="69" t="s">
        <v>481</v>
      </c>
      <c r="BY195" s="69" t="s">
        <v>481</v>
      </c>
      <c r="BZ195" s="69" t="s">
        <v>481</v>
      </c>
      <c r="CA195" s="69" t="s">
        <v>481</v>
      </c>
      <c r="CB195" s="69">
        <v>0.49027777777519077</v>
      </c>
      <c r="CC195" s="69" t="s">
        <v>481</v>
      </c>
      <c r="CD195" s="69" t="s">
        <v>481</v>
      </c>
      <c r="CE195" s="69" t="s">
        <v>481</v>
      </c>
      <c r="CF195" s="69" t="s">
        <v>481</v>
      </c>
      <c r="CG195" s="69" t="s">
        <v>481</v>
      </c>
      <c r="CH195" s="69" t="s">
        <v>481</v>
      </c>
      <c r="CI195" s="69" t="s">
        <v>481</v>
      </c>
      <c r="CJ195" s="69" t="s">
        <v>481</v>
      </c>
      <c r="CK195" s="69" t="s">
        <v>481</v>
      </c>
      <c r="CL195" s="69" t="s">
        <v>481</v>
      </c>
      <c r="CM195" s="69" t="s">
        <v>481</v>
      </c>
      <c r="CN195" s="69" t="s">
        <v>481</v>
      </c>
      <c r="CO195" s="69" t="s">
        <v>481</v>
      </c>
      <c r="CP195" s="69" t="s">
        <v>481</v>
      </c>
      <c r="CQ195" s="69" t="s">
        <v>481</v>
      </c>
      <c r="CR195" s="69" t="s">
        <v>481</v>
      </c>
      <c r="CS195" s="69" t="s">
        <v>481</v>
      </c>
      <c r="CT195" s="69" t="s">
        <v>481</v>
      </c>
      <c r="CU195" s="69" t="s">
        <v>481</v>
      </c>
      <c r="CV195" s="69" t="s">
        <v>481</v>
      </c>
      <c r="CW195" s="70" t="s">
        <v>481</v>
      </c>
      <c r="CX195" s="74" t="str">
        <f t="shared" si="157"/>
        <v>-</v>
      </c>
      <c r="CY195" s="33" t="str">
        <f t="shared" si="158"/>
        <v>-</v>
      </c>
      <c r="CZ195" s="33" t="str">
        <f t="shared" si="159"/>
        <v>-</v>
      </c>
      <c r="DA195" s="33" t="str">
        <f t="shared" si="160"/>
        <v>-</v>
      </c>
      <c r="DB195" s="33" t="str">
        <f t="shared" si="161"/>
        <v>-</v>
      </c>
      <c r="DC195" s="33" t="str">
        <f t="shared" si="162"/>
        <v>-</v>
      </c>
      <c r="DD195" s="33" t="str">
        <f t="shared" si="163"/>
        <v>-</v>
      </c>
      <c r="DE195" s="33" t="str">
        <f t="shared" si="164"/>
        <v>-</v>
      </c>
      <c r="DF195" s="33">
        <f t="shared" si="165"/>
        <v>0.56267361111111147</v>
      </c>
      <c r="DG195" s="33" t="str">
        <f t="shared" si="166"/>
        <v>-</v>
      </c>
      <c r="DH195" s="33" t="str">
        <f t="shared" si="167"/>
        <v>-</v>
      </c>
      <c r="DI195" s="33" t="str">
        <f t="shared" si="168"/>
        <v>-</v>
      </c>
      <c r="DJ195" s="33" t="str">
        <f t="shared" si="169"/>
        <v>-</v>
      </c>
      <c r="DK195" s="33" t="str">
        <f t="shared" si="170"/>
        <v>-</v>
      </c>
      <c r="DL195" s="33" t="str">
        <f t="shared" si="171"/>
        <v>-</v>
      </c>
      <c r="DM195" s="33">
        <f t="shared" si="172"/>
        <v>0.625</v>
      </c>
      <c r="DN195" s="33" t="str">
        <f t="shared" si="173"/>
        <v>-</v>
      </c>
      <c r="DO195" s="33">
        <f t="shared" si="174"/>
        <v>0.625</v>
      </c>
      <c r="DP195" s="33">
        <f t="shared" si="175"/>
        <v>2.625</v>
      </c>
      <c r="DQ195" s="33" t="str">
        <f t="shared" si="176"/>
        <v>-</v>
      </c>
      <c r="DR195" s="33" t="str">
        <f t="shared" si="177"/>
        <v>-</v>
      </c>
      <c r="DS195" s="33" t="str">
        <f t="shared" si="178"/>
        <v>-</v>
      </c>
      <c r="DT195" s="33" t="str">
        <f t="shared" si="179"/>
        <v>-</v>
      </c>
      <c r="DU195" s="33" t="str">
        <f t="shared" si="180"/>
        <v>-</v>
      </c>
      <c r="DV195" s="33" t="str">
        <f t="shared" si="181"/>
        <v>-</v>
      </c>
      <c r="DW195" s="33" t="str">
        <f t="shared" si="182"/>
        <v>-</v>
      </c>
      <c r="DX195" s="33">
        <f t="shared" si="183"/>
        <v>0.49027777777519077</v>
      </c>
      <c r="DY195" s="33" t="str">
        <f t="shared" si="184"/>
        <v>-</v>
      </c>
      <c r="DZ195" s="33" t="str">
        <f t="shared" si="185"/>
        <v>-</v>
      </c>
      <c r="EA195" s="33" t="str">
        <f t="shared" si="186"/>
        <v>-</v>
      </c>
      <c r="EB195" s="33" t="str">
        <f t="shared" si="187"/>
        <v>-</v>
      </c>
      <c r="EC195" s="33" t="str">
        <f t="shared" si="188"/>
        <v>-</v>
      </c>
      <c r="ED195" s="33" t="str">
        <f t="shared" si="189"/>
        <v>-</v>
      </c>
      <c r="EE195" s="33" t="str">
        <f t="shared" si="190"/>
        <v>-</v>
      </c>
      <c r="EF195" s="33" t="str">
        <f t="shared" si="191"/>
        <v>-</v>
      </c>
      <c r="EG195" s="33" t="str">
        <f t="shared" si="192"/>
        <v>-</v>
      </c>
      <c r="EH195" s="33" t="str">
        <f t="shared" si="193"/>
        <v>-</v>
      </c>
      <c r="EI195" s="33" t="str">
        <f t="shared" si="194"/>
        <v>-</v>
      </c>
      <c r="EJ195" s="33" t="str">
        <f t="shared" si="195"/>
        <v>-</v>
      </c>
      <c r="EK195" s="33" t="str">
        <f t="shared" si="196"/>
        <v>-</v>
      </c>
      <c r="EL195" s="33" t="str">
        <f t="shared" si="197"/>
        <v>-</v>
      </c>
      <c r="EM195" s="33" t="str">
        <f t="shared" si="198"/>
        <v>-</v>
      </c>
      <c r="EN195" s="33" t="str">
        <f t="shared" si="199"/>
        <v>-</v>
      </c>
      <c r="EO195" s="33" t="str">
        <f t="shared" si="200"/>
        <v>-</v>
      </c>
      <c r="EP195" s="33" t="str">
        <f t="shared" si="201"/>
        <v>-</v>
      </c>
      <c r="EQ195" s="33" t="str">
        <f t="shared" si="202"/>
        <v>-</v>
      </c>
      <c r="ER195" s="33" t="str">
        <f t="shared" si="203"/>
        <v>-</v>
      </c>
      <c r="ES195" s="75" t="str">
        <f t="shared" si="204"/>
        <v>-</v>
      </c>
      <c r="EU195" s="33">
        <f t="shared" si="153"/>
        <v>0.56267361111111147</v>
      </c>
      <c r="EV195" s="33">
        <f t="shared" si="154"/>
        <v>1.2916666666666667</v>
      </c>
      <c r="EW195" s="33">
        <f t="shared" si="155"/>
        <v>0.49027777777519077</v>
      </c>
      <c r="EX195" s="33" t="str">
        <f t="shared" si="156"/>
        <v>-</v>
      </c>
    </row>
    <row r="196" spans="1:154" hidden="1" outlineLevel="1" x14ac:dyDescent="0.25">
      <c r="A196" t="s">
        <v>175</v>
      </c>
      <c r="B196" s="2">
        <v>9</v>
      </c>
      <c r="C196" t="s">
        <v>418</v>
      </c>
      <c r="D196" s="19" t="s">
        <v>466</v>
      </c>
      <c r="E196" s="19" t="s">
        <v>462</v>
      </c>
      <c r="F196" s="38" t="s">
        <v>481</v>
      </c>
      <c r="G196" s="16" t="s">
        <v>481</v>
      </c>
      <c r="H196" s="16" t="s">
        <v>481</v>
      </c>
      <c r="I196" s="16" t="s">
        <v>481</v>
      </c>
      <c r="J196" s="16" t="s">
        <v>481</v>
      </c>
      <c r="K196" s="16" t="s">
        <v>481</v>
      </c>
      <c r="L196" s="16" t="s">
        <v>481</v>
      </c>
      <c r="M196" s="16" t="s">
        <v>481</v>
      </c>
      <c r="N196" s="16" t="s">
        <v>481</v>
      </c>
      <c r="O196" s="16" t="s">
        <v>481</v>
      </c>
      <c r="P196" s="16" t="s">
        <v>481</v>
      </c>
      <c r="Q196" s="16" t="s">
        <v>481</v>
      </c>
      <c r="R196" s="32" t="s">
        <v>481</v>
      </c>
      <c r="S196" s="32" t="s">
        <v>481</v>
      </c>
      <c r="T196" s="32">
        <v>1</v>
      </c>
      <c r="U196" s="32"/>
      <c r="V196" s="32" t="s">
        <v>481</v>
      </c>
      <c r="W196" s="32" t="s">
        <v>481</v>
      </c>
      <c r="X196" s="32">
        <v>1</v>
      </c>
      <c r="Y196" s="32" t="s">
        <v>481</v>
      </c>
      <c r="Z196" s="32" t="s">
        <v>481</v>
      </c>
      <c r="AA196" s="32" t="s">
        <v>481</v>
      </c>
      <c r="AB196" s="32" t="s">
        <v>481</v>
      </c>
      <c r="AC196" s="32" t="s">
        <v>481</v>
      </c>
      <c r="AD196" s="32" t="s">
        <v>481</v>
      </c>
      <c r="AE196" s="32" t="s">
        <v>481</v>
      </c>
      <c r="AF196" s="32" t="s">
        <v>481</v>
      </c>
      <c r="AG196" s="32" t="s">
        <v>481</v>
      </c>
      <c r="AH196" s="32" t="s">
        <v>481</v>
      </c>
      <c r="AI196" s="32" t="s">
        <v>481</v>
      </c>
      <c r="AJ196" s="32" t="s">
        <v>481</v>
      </c>
      <c r="AK196" s="32" t="s">
        <v>481</v>
      </c>
      <c r="AL196" s="32">
        <v>3</v>
      </c>
      <c r="AM196" s="32" t="s">
        <v>481</v>
      </c>
      <c r="AN196" s="32" t="s">
        <v>481</v>
      </c>
      <c r="AO196" s="32" t="s">
        <v>481</v>
      </c>
      <c r="AP196" s="32" t="s">
        <v>481</v>
      </c>
      <c r="AQ196" s="32" t="s">
        <v>481</v>
      </c>
      <c r="AR196" s="32" t="s">
        <v>481</v>
      </c>
      <c r="AS196" s="32" t="s">
        <v>481</v>
      </c>
      <c r="AT196" s="32" t="s">
        <v>481</v>
      </c>
      <c r="AU196" s="32" t="s">
        <v>481</v>
      </c>
      <c r="AV196" s="32" t="s">
        <v>481</v>
      </c>
      <c r="AW196" s="32" t="s">
        <v>481</v>
      </c>
      <c r="AX196" s="32" t="s">
        <v>481</v>
      </c>
      <c r="AY196" s="32" t="s">
        <v>481</v>
      </c>
      <c r="AZ196" s="32" t="s">
        <v>481</v>
      </c>
      <c r="BA196" s="60" t="s">
        <v>481</v>
      </c>
      <c r="BB196" s="68" t="s">
        <v>481</v>
      </c>
      <c r="BC196" s="69" t="s">
        <v>481</v>
      </c>
      <c r="BD196" s="69" t="s">
        <v>481</v>
      </c>
      <c r="BE196" s="69" t="s">
        <v>481</v>
      </c>
      <c r="BF196" s="69" t="s">
        <v>481</v>
      </c>
      <c r="BG196" s="69" t="s">
        <v>481</v>
      </c>
      <c r="BH196" s="69" t="s">
        <v>481</v>
      </c>
      <c r="BI196" s="69" t="s">
        <v>481</v>
      </c>
      <c r="BJ196" s="69" t="s">
        <v>481</v>
      </c>
      <c r="BK196" s="69" t="s">
        <v>481</v>
      </c>
      <c r="BL196" s="69" t="s">
        <v>481</v>
      </c>
      <c r="BM196" s="69" t="s">
        <v>481</v>
      </c>
      <c r="BN196" s="69" t="s">
        <v>481</v>
      </c>
      <c r="BO196" s="69" t="s">
        <v>481</v>
      </c>
      <c r="BP196" s="69">
        <v>0.34722222221898846</v>
      </c>
      <c r="BQ196" s="69"/>
      <c r="BR196" s="69" t="s">
        <v>481</v>
      </c>
      <c r="BS196" s="69" t="s">
        <v>481</v>
      </c>
      <c r="BT196" s="69">
        <v>0.28402777777228039</v>
      </c>
      <c r="BU196" s="69" t="s">
        <v>481</v>
      </c>
      <c r="BV196" s="69" t="s">
        <v>481</v>
      </c>
      <c r="BW196" s="69" t="s">
        <v>481</v>
      </c>
      <c r="BX196" s="69" t="s">
        <v>481</v>
      </c>
      <c r="BY196" s="69" t="s">
        <v>481</v>
      </c>
      <c r="BZ196" s="69" t="s">
        <v>481</v>
      </c>
      <c r="CA196" s="69" t="s">
        <v>481</v>
      </c>
      <c r="CB196" s="69" t="s">
        <v>481</v>
      </c>
      <c r="CC196" s="69" t="s">
        <v>481</v>
      </c>
      <c r="CD196" s="69" t="s">
        <v>481</v>
      </c>
      <c r="CE196" s="69" t="s">
        <v>481</v>
      </c>
      <c r="CF196" s="69" t="s">
        <v>481</v>
      </c>
      <c r="CG196" s="69" t="s">
        <v>481</v>
      </c>
      <c r="CH196" s="69">
        <v>0.95069444444379769</v>
      </c>
      <c r="CI196" s="69" t="s">
        <v>481</v>
      </c>
      <c r="CJ196" s="69" t="s">
        <v>481</v>
      </c>
      <c r="CK196" s="69" t="s">
        <v>481</v>
      </c>
      <c r="CL196" s="69" t="s">
        <v>481</v>
      </c>
      <c r="CM196" s="69" t="s">
        <v>481</v>
      </c>
      <c r="CN196" s="69" t="s">
        <v>481</v>
      </c>
      <c r="CO196" s="69" t="s">
        <v>481</v>
      </c>
      <c r="CP196" s="69" t="s">
        <v>481</v>
      </c>
      <c r="CQ196" s="69" t="s">
        <v>481</v>
      </c>
      <c r="CR196" s="69" t="s">
        <v>481</v>
      </c>
      <c r="CS196" s="69" t="s">
        <v>481</v>
      </c>
      <c r="CT196" s="69" t="s">
        <v>481</v>
      </c>
      <c r="CU196" s="69" t="s">
        <v>481</v>
      </c>
      <c r="CV196" s="69" t="s">
        <v>481</v>
      </c>
      <c r="CW196" s="70" t="s">
        <v>481</v>
      </c>
      <c r="CX196" s="74" t="str">
        <f t="shared" si="157"/>
        <v>-</v>
      </c>
      <c r="CY196" s="33" t="str">
        <f t="shared" si="158"/>
        <v>-</v>
      </c>
      <c r="CZ196" s="33" t="str">
        <f t="shared" si="159"/>
        <v>-</v>
      </c>
      <c r="DA196" s="33" t="str">
        <f t="shared" si="160"/>
        <v>-</v>
      </c>
      <c r="DB196" s="33" t="str">
        <f t="shared" si="161"/>
        <v>-</v>
      </c>
      <c r="DC196" s="33" t="str">
        <f t="shared" si="162"/>
        <v>-</v>
      </c>
      <c r="DD196" s="33" t="str">
        <f t="shared" si="163"/>
        <v>-</v>
      </c>
      <c r="DE196" s="33" t="str">
        <f t="shared" si="164"/>
        <v>-</v>
      </c>
      <c r="DF196" s="33" t="str">
        <f t="shared" si="165"/>
        <v>-</v>
      </c>
      <c r="DG196" s="33" t="str">
        <f t="shared" si="166"/>
        <v>-</v>
      </c>
      <c r="DH196" s="33" t="str">
        <f t="shared" si="167"/>
        <v>-</v>
      </c>
      <c r="DI196" s="33" t="str">
        <f t="shared" si="168"/>
        <v>-</v>
      </c>
      <c r="DJ196" s="33" t="str">
        <f t="shared" si="169"/>
        <v>-</v>
      </c>
      <c r="DK196" s="33" t="str">
        <f t="shared" si="170"/>
        <v>-</v>
      </c>
      <c r="DL196" s="33">
        <f t="shared" si="171"/>
        <v>0.34722222221898846</v>
      </c>
      <c r="DM196" s="33" t="str">
        <f t="shared" si="172"/>
        <v>-</v>
      </c>
      <c r="DN196" s="33" t="str">
        <f t="shared" si="173"/>
        <v>-</v>
      </c>
      <c r="DO196" s="33" t="str">
        <f t="shared" si="174"/>
        <v>-</v>
      </c>
      <c r="DP196" s="33">
        <f t="shared" si="175"/>
        <v>0.28402777777228039</v>
      </c>
      <c r="DQ196" s="33" t="str">
        <f t="shared" si="176"/>
        <v>-</v>
      </c>
      <c r="DR196" s="33" t="str">
        <f t="shared" si="177"/>
        <v>-</v>
      </c>
      <c r="DS196" s="33" t="str">
        <f t="shared" si="178"/>
        <v>-</v>
      </c>
      <c r="DT196" s="33" t="str">
        <f t="shared" si="179"/>
        <v>-</v>
      </c>
      <c r="DU196" s="33" t="str">
        <f t="shared" si="180"/>
        <v>-</v>
      </c>
      <c r="DV196" s="33" t="str">
        <f t="shared" si="181"/>
        <v>-</v>
      </c>
      <c r="DW196" s="33" t="str">
        <f t="shared" si="182"/>
        <v>-</v>
      </c>
      <c r="DX196" s="33" t="str">
        <f t="shared" si="183"/>
        <v>-</v>
      </c>
      <c r="DY196" s="33" t="str">
        <f t="shared" si="184"/>
        <v>-</v>
      </c>
      <c r="DZ196" s="33" t="str">
        <f t="shared" si="185"/>
        <v>-</v>
      </c>
      <c r="EA196" s="33" t="str">
        <f t="shared" si="186"/>
        <v>-</v>
      </c>
      <c r="EB196" s="33" t="str">
        <f t="shared" si="187"/>
        <v>-</v>
      </c>
      <c r="EC196" s="33" t="str">
        <f t="shared" si="188"/>
        <v>-</v>
      </c>
      <c r="ED196" s="33">
        <f t="shared" si="189"/>
        <v>0.31689814814793255</v>
      </c>
      <c r="EE196" s="33" t="str">
        <f t="shared" si="190"/>
        <v>-</v>
      </c>
      <c r="EF196" s="33" t="str">
        <f t="shared" si="191"/>
        <v>-</v>
      </c>
      <c r="EG196" s="33" t="str">
        <f t="shared" si="192"/>
        <v>-</v>
      </c>
      <c r="EH196" s="33" t="str">
        <f t="shared" si="193"/>
        <v>-</v>
      </c>
      <c r="EI196" s="33" t="str">
        <f t="shared" si="194"/>
        <v>-</v>
      </c>
      <c r="EJ196" s="33" t="str">
        <f t="shared" si="195"/>
        <v>-</v>
      </c>
      <c r="EK196" s="33" t="str">
        <f t="shared" si="196"/>
        <v>-</v>
      </c>
      <c r="EL196" s="33" t="str">
        <f t="shared" si="197"/>
        <v>-</v>
      </c>
      <c r="EM196" s="33" t="str">
        <f t="shared" si="198"/>
        <v>-</v>
      </c>
      <c r="EN196" s="33" t="str">
        <f t="shared" si="199"/>
        <v>-</v>
      </c>
      <c r="EO196" s="33" t="str">
        <f t="shared" si="200"/>
        <v>-</v>
      </c>
      <c r="EP196" s="33" t="str">
        <f t="shared" si="201"/>
        <v>-</v>
      </c>
      <c r="EQ196" s="33" t="str">
        <f t="shared" si="202"/>
        <v>-</v>
      </c>
      <c r="ER196" s="33" t="str">
        <f t="shared" si="203"/>
        <v>-</v>
      </c>
      <c r="ES196" s="75" t="str">
        <f t="shared" si="204"/>
        <v>-</v>
      </c>
      <c r="EU196" s="33" t="str">
        <f t="shared" si="153"/>
        <v>-</v>
      </c>
      <c r="EV196" s="33">
        <f t="shared" si="154"/>
        <v>0.31562499999563443</v>
      </c>
      <c r="EW196" s="33">
        <f t="shared" si="155"/>
        <v>0.31689814814793255</v>
      </c>
      <c r="EX196" s="33" t="str">
        <f t="shared" si="156"/>
        <v>-</v>
      </c>
    </row>
    <row r="197" spans="1:154" hidden="1" outlineLevel="1" x14ac:dyDescent="0.25">
      <c r="A197" t="s">
        <v>176</v>
      </c>
      <c r="B197" s="2">
        <v>62</v>
      </c>
      <c r="C197" t="s">
        <v>419</v>
      </c>
      <c r="D197" s="19" t="s">
        <v>467</v>
      </c>
      <c r="E197" s="19" t="s">
        <v>460</v>
      </c>
      <c r="F197" s="38" t="s">
        <v>481</v>
      </c>
      <c r="G197" s="16" t="s">
        <v>481</v>
      </c>
      <c r="H197" s="16" t="s">
        <v>481</v>
      </c>
      <c r="I197" s="16" t="s">
        <v>481</v>
      </c>
      <c r="J197" s="16" t="s">
        <v>481</v>
      </c>
      <c r="K197" s="16" t="s">
        <v>481</v>
      </c>
      <c r="L197" s="16" t="s">
        <v>481</v>
      </c>
      <c r="M197" s="16" t="s">
        <v>481</v>
      </c>
      <c r="N197" s="16" t="s">
        <v>481</v>
      </c>
      <c r="O197" s="16" t="s">
        <v>481</v>
      </c>
      <c r="P197" s="16" t="s">
        <v>481</v>
      </c>
      <c r="Q197" s="16" t="s">
        <v>481</v>
      </c>
      <c r="R197" s="32" t="s">
        <v>481</v>
      </c>
      <c r="S197" s="32" t="s">
        <v>481</v>
      </c>
      <c r="T197" s="32" t="s">
        <v>481</v>
      </c>
      <c r="U197" s="32" t="s">
        <v>481</v>
      </c>
      <c r="V197" s="32" t="s">
        <v>481</v>
      </c>
      <c r="W197" s="32" t="s">
        <v>481</v>
      </c>
      <c r="X197" s="32" t="s">
        <v>481</v>
      </c>
      <c r="Y197" s="32" t="s">
        <v>481</v>
      </c>
      <c r="Z197" s="32" t="s">
        <v>481</v>
      </c>
      <c r="AA197" s="32" t="s">
        <v>481</v>
      </c>
      <c r="AB197" s="32" t="s">
        <v>481</v>
      </c>
      <c r="AC197" s="32" t="s">
        <v>481</v>
      </c>
      <c r="AD197" s="32" t="s">
        <v>481</v>
      </c>
      <c r="AE197" s="32" t="s">
        <v>481</v>
      </c>
      <c r="AF197" s="32" t="s">
        <v>481</v>
      </c>
      <c r="AG197" s="32">
        <v>1</v>
      </c>
      <c r="AH197" s="32" t="s">
        <v>481</v>
      </c>
      <c r="AI197" s="32" t="s">
        <v>481</v>
      </c>
      <c r="AJ197" s="32" t="s">
        <v>481</v>
      </c>
      <c r="AK197" s="32" t="s">
        <v>481</v>
      </c>
      <c r="AL197" s="32" t="s">
        <v>481</v>
      </c>
      <c r="AM197" s="32" t="s">
        <v>481</v>
      </c>
      <c r="AN197" s="32" t="s">
        <v>481</v>
      </c>
      <c r="AO197" s="32" t="s">
        <v>481</v>
      </c>
      <c r="AP197" s="32" t="s">
        <v>481</v>
      </c>
      <c r="AQ197" s="32" t="s">
        <v>481</v>
      </c>
      <c r="AR197" s="32" t="s">
        <v>481</v>
      </c>
      <c r="AS197" s="32" t="s">
        <v>481</v>
      </c>
      <c r="AT197" s="32" t="s">
        <v>481</v>
      </c>
      <c r="AU197" s="32" t="s">
        <v>481</v>
      </c>
      <c r="AV197" s="32">
        <v>1</v>
      </c>
      <c r="AW197" s="32" t="s">
        <v>481</v>
      </c>
      <c r="AX197" s="32" t="s">
        <v>481</v>
      </c>
      <c r="AY197" s="32" t="s">
        <v>481</v>
      </c>
      <c r="AZ197" s="32" t="s">
        <v>481</v>
      </c>
      <c r="BA197" s="60" t="s">
        <v>481</v>
      </c>
      <c r="BB197" s="68" t="s">
        <v>481</v>
      </c>
      <c r="BC197" s="69" t="s">
        <v>481</v>
      </c>
      <c r="BD197" s="69" t="s">
        <v>481</v>
      </c>
      <c r="BE197" s="69" t="s">
        <v>481</v>
      </c>
      <c r="BF197" s="69" t="s">
        <v>481</v>
      </c>
      <c r="BG197" s="69" t="s">
        <v>481</v>
      </c>
      <c r="BH197" s="69" t="s">
        <v>481</v>
      </c>
      <c r="BI197" s="69" t="s">
        <v>481</v>
      </c>
      <c r="BJ197" s="69" t="s">
        <v>481</v>
      </c>
      <c r="BK197" s="69" t="s">
        <v>481</v>
      </c>
      <c r="BL197" s="69" t="s">
        <v>481</v>
      </c>
      <c r="BM197" s="69" t="s">
        <v>481</v>
      </c>
      <c r="BN197" s="69" t="s">
        <v>481</v>
      </c>
      <c r="BO197" s="69" t="s">
        <v>481</v>
      </c>
      <c r="BP197" s="69" t="s">
        <v>481</v>
      </c>
      <c r="BQ197" s="69" t="s">
        <v>481</v>
      </c>
      <c r="BR197" s="69" t="s">
        <v>481</v>
      </c>
      <c r="BS197" s="69" t="s">
        <v>481</v>
      </c>
      <c r="BT197" s="69" t="s">
        <v>481</v>
      </c>
      <c r="BU197" s="69" t="s">
        <v>481</v>
      </c>
      <c r="BV197" s="69" t="s">
        <v>481</v>
      </c>
      <c r="BW197" s="69" t="s">
        <v>481</v>
      </c>
      <c r="BX197" s="69" t="s">
        <v>481</v>
      </c>
      <c r="BY197" s="69" t="s">
        <v>481</v>
      </c>
      <c r="BZ197" s="69" t="s">
        <v>481</v>
      </c>
      <c r="CA197" s="69" t="s">
        <v>481</v>
      </c>
      <c r="CB197" s="69" t="s">
        <v>481</v>
      </c>
      <c r="CC197" s="69">
        <v>0.40625</v>
      </c>
      <c r="CD197" s="69" t="s">
        <v>481</v>
      </c>
      <c r="CE197" s="69" t="s">
        <v>481</v>
      </c>
      <c r="CF197" s="69" t="s">
        <v>481</v>
      </c>
      <c r="CG197" s="69" t="s">
        <v>481</v>
      </c>
      <c r="CH197" s="69" t="s">
        <v>481</v>
      </c>
      <c r="CI197" s="69" t="s">
        <v>481</v>
      </c>
      <c r="CJ197" s="69" t="s">
        <v>481</v>
      </c>
      <c r="CK197" s="69" t="s">
        <v>481</v>
      </c>
      <c r="CL197" s="69" t="s">
        <v>481</v>
      </c>
      <c r="CM197" s="69" t="s">
        <v>481</v>
      </c>
      <c r="CN197" s="69" t="s">
        <v>481</v>
      </c>
      <c r="CO197" s="69" t="s">
        <v>481</v>
      </c>
      <c r="CP197" s="69" t="s">
        <v>481</v>
      </c>
      <c r="CQ197" s="69" t="s">
        <v>481</v>
      </c>
      <c r="CR197" s="69">
        <v>0.41666666666424135</v>
      </c>
      <c r="CS197" s="69" t="s">
        <v>481</v>
      </c>
      <c r="CT197" s="69" t="s">
        <v>481</v>
      </c>
      <c r="CU197" s="69" t="s">
        <v>481</v>
      </c>
      <c r="CV197" s="69" t="s">
        <v>481</v>
      </c>
      <c r="CW197" s="70" t="s">
        <v>481</v>
      </c>
      <c r="CX197" s="74" t="str">
        <f t="shared" si="157"/>
        <v>-</v>
      </c>
      <c r="CY197" s="33" t="str">
        <f t="shared" si="158"/>
        <v>-</v>
      </c>
      <c r="CZ197" s="33" t="str">
        <f t="shared" si="159"/>
        <v>-</v>
      </c>
      <c r="DA197" s="33" t="str">
        <f t="shared" si="160"/>
        <v>-</v>
      </c>
      <c r="DB197" s="33" t="str">
        <f t="shared" si="161"/>
        <v>-</v>
      </c>
      <c r="DC197" s="33" t="str">
        <f t="shared" si="162"/>
        <v>-</v>
      </c>
      <c r="DD197" s="33" t="str">
        <f t="shared" si="163"/>
        <v>-</v>
      </c>
      <c r="DE197" s="33" t="str">
        <f t="shared" si="164"/>
        <v>-</v>
      </c>
      <c r="DF197" s="33" t="str">
        <f t="shared" si="165"/>
        <v>-</v>
      </c>
      <c r="DG197" s="33" t="str">
        <f t="shared" si="166"/>
        <v>-</v>
      </c>
      <c r="DH197" s="33" t="str">
        <f t="shared" si="167"/>
        <v>-</v>
      </c>
      <c r="DI197" s="33" t="str">
        <f t="shared" si="168"/>
        <v>-</v>
      </c>
      <c r="DJ197" s="33" t="str">
        <f t="shared" si="169"/>
        <v>-</v>
      </c>
      <c r="DK197" s="33" t="str">
        <f t="shared" si="170"/>
        <v>-</v>
      </c>
      <c r="DL197" s="33" t="str">
        <f t="shared" si="171"/>
        <v>-</v>
      </c>
      <c r="DM197" s="33" t="str">
        <f t="shared" si="172"/>
        <v>-</v>
      </c>
      <c r="DN197" s="33" t="str">
        <f t="shared" si="173"/>
        <v>-</v>
      </c>
      <c r="DO197" s="33" t="str">
        <f t="shared" si="174"/>
        <v>-</v>
      </c>
      <c r="DP197" s="33" t="str">
        <f t="shared" si="175"/>
        <v>-</v>
      </c>
      <c r="DQ197" s="33" t="str">
        <f t="shared" si="176"/>
        <v>-</v>
      </c>
      <c r="DR197" s="33" t="str">
        <f t="shared" si="177"/>
        <v>-</v>
      </c>
      <c r="DS197" s="33" t="str">
        <f t="shared" si="178"/>
        <v>-</v>
      </c>
      <c r="DT197" s="33" t="str">
        <f t="shared" si="179"/>
        <v>-</v>
      </c>
      <c r="DU197" s="33" t="str">
        <f t="shared" si="180"/>
        <v>-</v>
      </c>
      <c r="DV197" s="33" t="str">
        <f t="shared" si="181"/>
        <v>-</v>
      </c>
      <c r="DW197" s="33" t="str">
        <f t="shared" si="182"/>
        <v>-</v>
      </c>
      <c r="DX197" s="33" t="str">
        <f t="shared" si="183"/>
        <v>-</v>
      </c>
      <c r="DY197" s="33">
        <f t="shared" si="184"/>
        <v>0.40625</v>
      </c>
      <c r="DZ197" s="33" t="str">
        <f t="shared" si="185"/>
        <v>-</v>
      </c>
      <c r="EA197" s="33" t="str">
        <f t="shared" si="186"/>
        <v>-</v>
      </c>
      <c r="EB197" s="33" t="str">
        <f t="shared" si="187"/>
        <v>-</v>
      </c>
      <c r="EC197" s="33" t="str">
        <f t="shared" si="188"/>
        <v>-</v>
      </c>
      <c r="ED197" s="33" t="str">
        <f t="shared" si="189"/>
        <v>-</v>
      </c>
      <c r="EE197" s="33" t="str">
        <f t="shared" si="190"/>
        <v>-</v>
      </c>
      <c r="EF197" s="33" t="str">
        <f t="shared" si="191"/>
        <v>-</v>
      </c>
      <c r="EG197" s="33" t="str">
        <f t="shared" si="192"/>
        <v>-</v>
      </c>
      <c r="EH197" s="33" t="str">
        <f t="shared" si="193"/>
        <v>-</v>
      </c>
      <c r="EI197" s="33" t="str">
        <f t="shared" si="194"/>
        <v>-</v>
      </c>
      <c r="EJ197" s="33" t="str">
        <f t="shared" si="195"/>
        <v>-</v>
      </c>
      <c r="EK197" s="33" t="str">
        <f t="shared" si="196"/>
        <v>-</v>
      </c>
      <c r="EL197" s="33" t="str">
        <f t="shared" si="197"/>
        <v>-</v>
      </c>
      <c r="EM197" s="33" t="str">
        <f t="shared" si="198"/>
        <v>-</v>
      </c>
      <c r="EN197" s="33">
        <f t="shared" si="199"/>
        <v>0.41666666666424135</v>
      </c>
      <c r="EO197" s="33" t="str">
        <f t="shared" si="200"/>
        <v>-</v>
      </c>
      <c r="EP197" s="33" t="str">
        <f t="shared" si="201"/>
        <v>-</v>
      </c>
      <c r="EQ197" s="33" t="str">
        <f t="shared" si="202"/>
        <v>-</v>
      </c>
      <c r="ER197" s="33" t="str">
        <f t="shared" si="203"/>
        <v>-</v>
      </c>
      <c r="ES197" s="75" t="str">
        <f t="shared" si="204"/>
        <v>-</v>
      </c>
      <c r="EU197" s="33" t="str">
        <f t="shared" si="153"/>
        <v>-</v>
      </c>
      <c r="EV197" s="33" t="str">
        <f t="shared" si="154"/>
        <v>-</v>
      </c>
      <c r="EW197" s="33">
        <f t="shared" si="155"/>
        <v>0.40625</v>
      </c>
      <c r="EX197" s="33">
        <f t="shared" si="156"/>
        <v>0.41666666666424135</v>
      </c>
    </row>
    <row r="198" spans="1:154" hidden="1" outlineLevel="1" x14ac:dyDescent="0.25">
      <c r="A198" t="s">
        <v>177</v>
      </c>
      <c r="B198" s="2">
        <v>103</v>
      </c>
      <c r="C198" t="s">
        <v>420</v>
      </c>
      <c r="D198" s="19" t="s">
        <v>466</v>
      </c>
      <c r="E198" s="19" t="s">
        <v>462</v>
      </c>
      <c r="F198" s="38" t="s">
        <v>481</v>
      </c>
      <c r="G198" s="16" t="s">
        <v>481</v>
      </c>
      <c r="H198" s="16" t="s">
        <v>481</v>
      </c>
      <c r="I198" s="16" t="s">
        <v>481</v>
      </c>
      <c r="J198" s="16" t="s">
        <v>481</v>
      </c>
      <c r="K198" s="16" t="s">
        <v>481</v>
      </c>
      <c r="L198" s="16" t="s">
        <v>481</v>
      </c>
      <c r="M198" s="16" t="s">
        <v>481</v>
      </c>
      <c r="N198" s="16" t="s">
        <v>481</v>
      </c>
      <c r="O198" s="16" t="s">
        <v>481</v>
      </c>
      <c r="P198" s="16">
        <v>3</v>
      </c>
      <c r="Q198" s="16" t="s">
        <v>481</v>
      </c>
      <c r="R198" s="32" t="s">
        <v>481</v>
      </c>
      <c r="S198" s="32" t="s">
        <v>481</v>
      </c>
      <c r="T198" s="32" t="s">
        <v>481</v>
      </c>
      <c r="U198" s="32" t="s">
        <v>481</v>
      </c>
      <c r="V198" s="32" t="s">
        <v>481</v>
      </c>
      <c r="W198" s="32" t="s">
        <v>481</v>
      </c>
      <c r="X198" s="32" t="s">
        <v>481</v>
      </c>
      <c r="Y198" s="32" t="s">
        <v>481</v>
      </c>
      <c r="Z198" s="32" t="s">
        <v>481</v>
      </c>
      <c r="AA198" s="32" t="s">
        <v>481</v>
      </c>
      <c r="AB198" s="32" t="s">
        <v>481</v>
      </c>
      <c r="AC198" s="32" t="s">
        <v>481</v>
      </c>
      <c r="AD198" s="32" t="s">
        <v>481</v>
      </c>
      <c r="AE198" s="32" t="s">
        <v>481</v>
      </c>
      <c r="AF198" s="32" t="s">
        <v>481</v>
      </c>
      <c r="AG198" s="32" t="s">
        <v>481</v>
      </c>
      <c r="AH198" s="32" t="s">
        <v>481</v>
      </c>
      <c r="AI198" s="32">
        <v>1</v>
      </c>
      <c r="AJ198" s="32" t="s">
        <v>481</v>
      </c>
      <c r="AK198" s="32" t="s">
        <v>481</v>
      </c>
      <c r="AL198" s="32" t="s">
        <v>481</v>
      </c>
      <c r="AM198" s="32" t="s">
        <v>481</v>
      </c>
      <c r="AN198" s="32" t="s">
        <v>481</v>
      </c>
      <c r="AO198" s="32" t="s">
        <v>481</v>
      </c>
      <c r="AP198" s="32" t="s">
        <v>481</v>
      </c>
      <c r="AQ198" s="32" t="s">
        <v>481</v>
      </c>
      <c r="AR198" s="32" t="s">
        <v>481</v>
      </c>
      <c r="AS198" s="32" t="s">
        <v>481</v>
      </c>
      <c r="AT198" s="32" t="s">
        <v>481</v>
      </c>
      <c r="AU198" s="32" t="s">
        <v>481</v>
      </c>
      <c r="AV198" s="32" t="s">
        <v>481</v>
      </c>
      <c r="AW198" s="32" t="s">
        <v>481</v>
      </c>
      <c r="AX198" s="32" t="s">
        <v>481</v>
      </c>
      <c r="AY198" s="32" t="s">
        <v>481</v>
      </c>
      <c r="AZ198" s="32" t="s">
        <v>481</v>
      </c>
      <c r="BA198" s="60" t="s">
        <v>481</v>
      </c>
      <c r="BB198" s="68" t="s">
        <v>481</v>
      </c>
      <c r="BC198" s="69" t="s">
        <v>481</v>
      </c>
      <c r="BD198" s="69" t="s">
        <v>481</v>
      </c>
      <c r="BE198" s="69" t="s">
        <v>481</v>
      </c>
      <c r="BF198" s="69" t="s">
        <v>481</v>
      </c>
      <c r="BG198" s="69" t="s">
        <v>481</v>
      </c>
      <c r="BH198" s="69" t="s">
        <v>481</v>
      </c>
      <c r="BI198" s="69" t="s">
        <v>481</v>
      </c>
      <c r="BJ198" s="69" t="s">
        <v>481</v>
      </c>
      <c r="BK198" s="69" t="s">
        <v>481</v>
      </c>
      <c r="BL198" s="69">
        <v>3.1645833333333337</v>
      </c>
      <c r="BM198" s="69" t="s">
        <v>481</v>
      </c>
      <c r="BN198" s="69" t="s">
        <v>481</v>
      </c>
      <c r="BO198" s="69" t="s">
        <v>481</v>
      </c>
      <c r="BP198" s="69" t="s">
        <v>481</v>
      </c>
      <c r="BQ198" s="69" t="s">
        <v>481</v>
      </c>
      <c r="BR198" s="69" t="s">
        <v>481</v>
      </c>
      <c r="BS198" s="69" t="s">
        <v>481</v>
      </c>
      <c r="BT198" s="69" t="s">
        <v>481</v>
      </c>
      <c r="BU198" s="69" t="s">
        <v>481</v>
      </c>
      <c r="BV198" s="69" t="s">
        <v>481</v>
      </c>
      <c r="BW198" s="69" t="s">
        <v>481</v>
      </c>
      <c r="BX198" s="69" t="s">
        <v>481</v>
      </c>
      <c r="BY198" s="69" t="s">
        <v>481</v>
      </c>
      <c r="BZ198" s="69" t="s">
        <v>481</v>
      </c>
      <c r="CA198" s="69" t="s">
        <v>481</v>
      </c>
      <c r="CB198" s="69" t="s">
        <v>481</v>
      </c>
      <c r="CC198" s="69" t="s">
        <v>481</v>
      </c>
      <c r="CD198" s="69" t="s">
        <v>481</v>
      </c>
      <c r="CE198" s="69">
        <v>1</v>
      </c>
      <c r="CF198" s="69" t="s">
        <v>481</v>
      </c>
      <c r="CG198" s="69" t="s">
        <v>481</v>
      </c>
      <c r="CH198" s="69" t="s">
        <v>481</v>
      </c>
      <c r="CI198" s="69" t="s">
        <v>481</v>
      </c>
      <c r="CJ198" s="69" t="s">
        <v>481</v>
      </c>
      <c r="CK198" s="69" t="s">
        <v>481</v>
      </c>
      <c r="CL198" s="69" t="s">
        <v>481</v>
      </c>
      <c r="CM198" s="69" t="s">
        <v>481</v>
      </c>
      <c r="CN198" s="69" t="s">
        <v>481</v>
      </c>
      <c r="CO198" s="69" t="s">
        <v>481</v>
      </c>
      <c r="CP198" s="69" t="s">
        <v>481</v>
      </c>
      <c r="CQ198" s="69" t="s">
        <v>481</v>
      </c>
      <c r="CR198" s="69" t="s">
        <v>481</v>
      </c>
      <c r="CS198" s="69" t="s">
        <v>481</v>
      </c>
      <c r="CT198" s="69" t="s">
        <v>481</v>
      </c>
      <c r="CU198" s="69" t="s">
        <v>481</v>
      </c>
      <c r="CV198" s="69" t="s">
        <v>481</v>
      </c>
      <c r="CW198" s="70" t="s">
        <v>481</v>
      </c>
      <c r="CX198" s="74" t="str">
        <f t="shared" si="157"/>
        <v>-</v>
      </c>
      <c r="CY198" s="33" t="str">
        <f t="shared" si="158"/>
        <v>-</v>
      </c>
      <c r="CZ198" s="33" t="str">
        <f t="shared" si="159"/>
        <v>-</v>
      </c>
      <c r="DA198" s="33" t="str">
        <f t="shared" si="160"/>
        <v>-</v>
      </c>
      <c r="DB198" s="33" t="str">
        <f t="shared" si="161"/>
        <v>-</v>
      </c>
      <c r="DC198" s="33" t="str">
        <f t="shared" si="162"/>
        <v>-</v>
      </c>
      <c r="DD198" s="33" t="str">
        <f t="shared" si="163"/>
        <v>-</v>
      </c>
      <c r="DE198" s="33" t="str">
        <f t="shared" si="164"/>
        <v>-</v>
      </c>
      <c r="DF198" s="33" t="str">
        <f t="shared" si="165"/>
        <v>-</v>
      </c>
      <c r="DG198" s="33" t="str">
        <f t="shared" si="166"/>
        <v>-</v>
      </c>
      <c r="DH198" s="33">
        <f t="shared" si="167"/>
        <v>1.0548611111111112</v>
      </c>
      <c r="DI198" s="33" t="str">
        <f t="shared" si="168"/>
        <v>-</v>
      </c>
      <c r="DJ198" s="33" t="str">
        <f t="shared" si="169"/>
        <v>-</v>
      </c>
      <c r="DK198" s="33" t="str">
        <f t="shared" si="170"/>
        <v>-</v>
      </c>
      <c r="DL198" s="33" t="str">
        <f t="shared" si="171"/>
        <v>-</v>
      </c>
      <c r="DM198" s="33" t="str">
        <f t="shared" si="172"/>
        <v>-</v>
      </c>
      <c r="DN198" s="33" t="str">
        <f t="shared" si="173"/>
        <v>-</v>
      </c>
      <c r="DO198" s="33" t="str">
        <f t="shared" si="174"/>
        <v>-</v>
      </c>
      <c r="DP198" s="33" t="str">
        <f t="shared" si="175"/>
        <v>-</v>
      </c>
      <c r="DQ198" s="33" t="str">
        <f t="shared" si="176"/>
        <v>-</v>
      </c>
      <c r="DR198" s="33" t="str">
        <f t="shared" si="177"/>
        <v>-</v>
      </c>
      <c r="DS198" s="33" t="str">
        <f t="shared" si="178"/>
        <v>-</v>
      </c>
      <c r="DT198" s="33" t="str">
        <f t="shared" si="179"/>
        <v>-</v>
      </c>
      <c r="DU198" s="33" t="str">
        <f t="shared" si="180"/>
        <v>-</v>
      </c>
      <c r="DV198" s="33" t="str">
        <f t="shared" si="181"/>
        <v>-</v>
      </c>
      <c r="DW198" s="33" t="str">
        <f t="shared" si="182"/>
        <v>-</v>
      </c>
      <c r="DX198" s="33" t="str">
        <f t="shared" si="183"/>
        <v>-</v>
      </c>
      <c r="DY198" s="33" t="str">
        <f t="shared" si="184"/>
        <v>-</v>
      </c>
      <c r="DZ198" s="33" t="str">
        <f t="shared" si="185"/>
        <v>-</v>
      </c>
      <c r="EA198" s="33">
        <f t="shared" si="186"/>
        <v>1</v>
      </c>
      <c r="EB198" s="33" t="str">
        <f t="shared" si="187"/>
        <v>-</v>
      </c>
      <c r="EC198" s="33" t="str">
        <f t="shared" si="188"/>
        <v>-</v>
      </c>
      <c r="ED198" s="33" t="str">
        <f t="shared" si="189"/>
        <v>-</v>
      </c>
      <c r="EE198" s="33" t="str">
        <f t="shared" si="190"/>
        <v>-</v>
      </c>
      <c r="EF198" s="33" t="str">
        <f t="shared" si="191"/>
        <v>-</v>
      </c>
      <c r="EG198" s="33" t="str">
        <f t="shared" si="192"/>
        <v>-</v>
      </c>
      <c r="EH198" s="33" t="str">
        <f t="shared" si="193"/>
        <v>-</v>
      </c>
      <c r="EI198" s="33" t="str">
        <f t="shared" si="194"/>
        <v>-</v>
      </c>
      <c r="EJ198" s="33" t="str">
        <f t="shared" si="195"/>
        <v>-</v>
      </c>
      <c r="EK198" s="33" t="str">
        <f t="shared" si="196"/>
        <v>-</v>
      </c>
      <c r="EL198" s="33" t="str">
        <f t="shared" si="197"/>
        <v>-</v>
      </c>
      <c r="EM198" s="33" t="str">
        <f t="shared" si="198"/>
        <v>-</v>
      </c>
      <c r="EN198" s="33" t="str">
        <f t="shared" si="199"/>
        <v>-</v>
      </c>
      <c r="EO198" s="33" t="str">
        <f t="shared" si="200"/>
        <v>-</v>
      </c>
      <c r="EP198" s="33" t="str">
        <f t="shared" si="201"/>
        <v>-</v>
      </c>
      <c r="EQ198" s="33" t="str">
        <f t="shared" si="202"/>
        <v>-</v>
      </c>
      <c r="ER198" s="33" t="str">
        <f t="shared" si="203"/>
        <v>-</v>
      </c>
      <c r="ES198" s="75" t="str">
        <f t="shared" si="204"/>
        <v>-</v>
      </c>
      <c r="EU198" s="33">
        <f t="shared" si="153"/>
        <v>1.0548611111111112</v>
      </c>
      <c r="EV198" s="33" t="str">
        <f t="shared" si="154"/>
        <v>-</v>
      </c>
      <c r="EW198" s="33">
        <f t="shared" si="155"/>
        <v>1</v>
      </c>
      <c r="EX198" s="33" t="str">
        <f t="shared" si="156"/>
        <v>-</v>
      </c>
    </row>
    <row r="199" spans="1:154" hidden="1" outlineLevel="1" x14ac:dyDescent="0.25">
      <c r="A199" t="s">
        <v>178</v>
      </c>
      <c r="B199" s="2">
        <v>220</v>
      </c>
      <c r="C199" t="s">
        <v>421</v>
      </c>
      <c r="D199" s="19" t="s">
        <v>467</v>
      </c>
      <c r="E199" s="19" t="s">
        <v>460</v>
      </c>
      <c r="F199" s="38" t="s">
        <v>481</v>
      </c>
      <c r="G199" s="16" t="s">
        <v>481</v>
      </c>
      <c r="H199" s="16" t="s">
        <v>481</v>
      </c>
      <c r="I199" s="16" t="s">
        <v>481</v>
      </c>
      <c r="J199" s="16" t="s">
        <v>481</v>
      </c>
      <c r="K199" s="16" t="s">
        <v>481</v>
      </c>
      <c r="L199" s="16" t="s">
        <v>481</v>
      </c>
      <c r="M199" s="16" t="s">
        <v>481</v>
      </c>
      <c r="N199" s="16" t="s">
        <v>481</v>
      </c>
      <c r="O199" s="16" t="s">
        <v>481</v>
      </c>
      <c r="P199" s="16" t="s">
        <v>481</v>
      </c>
      <c r="Q199" s="16" t="s">
        <v>481</v>
      </c>
      <c r="R199" s="32" t="s">
        <v>481</v>
      </c>
      <c r="S199" s="32" t="s">
        <v>481</v>
      </c>
      <c r="T199" s="32" t="s">
        <v>481</v>
      </c>
      <c r="U199" s="32" t="s">
        <v>481</v>
      </c>
      <c r="V199" s="32" t="s">
        <v>481</v>
      </c>
      <c r="W199" s="32" t="s">
        <v>481</v>
      </c>
      <c r="X199" s="32" t="s">
        <v>481</v>
      </c>
      <c r="Y199" s="32" t="s">
        <v>481</v>
      </c>
      <c r="Z199" s="32" t="s">
        <v>481</v>
      </c>
      <c r="AA199" s="32" t="s">
        <v>481</v>
      </c>
      <c r="AB199" s="32" t="s">
        <v>481</v>
      </c>
      <c r="AC199" s="32" t="s">
        <v>481</v>
      </c>
      <c r="AD199" s="32" t="s">
        <v>481</v>
      </c>
      <c r="AE199" s="32" t="s">
        <v>481</v>
      </c>
      <c r="AF199" s="32" t="s">
        <v>481</v>
      </c>
      <c r="AG199" s="32" t="s">
        <v>481</v>
      </c>
      <c r="AH199" s="32" t="s">
        <v>481</v>
      </c>
      <c r="AI199" s="32" t="s">
        <v>481</v>
      </c>
      <c r="AJ199" s="32" t="s">
        <v>481</v>
      </c>
      <c r="AK199" s="32" t="s">
        <v>481</v>
      </c>
      <c r="AL199" s="32" t="s">
        <v>481</v>
      </c>
      <c r="AM199" s="32" t="s">
        <v>481</v>
      </c>
      <c r="AN199" s="32" t="s">
        <v>481</v>
      </c>
      <c r="AO199" s="32" t="s">
        <v>481</v>
      </c>
      <c r="AP199" s="32" t="s">
        <v>481</v>
      </c>
      <c r="AQ199" s="32" t="s">
        <v>481</v>
      </c>
      <c r="AR199" s="32" t="s">
        <v>481</v>
      </c>
      <c r="AS199" s="32" t="s">
        <v>481</v>
      </c>
      <c r="AT199" s="32" t="s">
        <v>481</v>
      </c>
      <c r="AU199" s="32" t="s">
        <v>481</v>
      </c>
      <c r="AV199" s="32" t="s">
        <v>481</v>
      </c>
      <c r="AW199" s="32" t="s">
        <v>481</v>
      </c>
      <c r="AX199" s="32" t="s">
        <v>481</v>
      </c>
      <c r="AY199" s="32" t="s">
        <v>481</v>
      </c>
      <c r="AZ199" s="32" t="s">
        <v>481</v>
      </c>
      <c r="BA199" s="60" t="s">
        <v>481</v>
      </c>
      <c r="BB199" s="68" t="s">
        <v>481</v>
      </c>
      <c r="BC199" s="69" t="s">
        <v>481</v>
      </c>
      <c r="BD199" s="69" t="s">
        <v>481</v>
      </c>
      <c r="BE199" s="69" t="s">
        <v>481</v>
      </c>
      <c r="BF199" s="69" t="s">
        <v>481</v>
      </c>
      <c r="BG199" s="69" t="s">
        <v>481</v>
      </c>
      <c r="BH199" s="69" t="s">
        <v>481</v>
      </c>
      <c r="BI199" s="69" t="s">
        <v>481</v>
      </c>
      <c r="BJ199" s="69" t="s">
        <v>481</v>
      </c>
      <c r="BK199" s="69" t="s">
        <v>481</v>
      </c>
      <c r="BL199" s="69" t="s">
        <v>481</v>
      </c>
      <c r="BM199" s="69" t="s">
        <v>481</v>
      </c>
      <c r="BN199" s="69" t="s">
        <v>481</v>
      </c>
      <c r="BO199" s="69" t="s">
        <v>481</v>
      </c>
      <c r="BP199" s="69" t="s">
        <v>481</v>
      </c>
      <c r="BQ199" s="69" t="s">
        <v>481</v>
      </c>
      <c r="BR199" s="69" t="s">
        <v>481</v>
      </c>
      <c r="BS199" s="69" t="s">
        <v>481</v>
      </c>
      <c r="BT199" s="69" t="s">
        <v>481</v>
      </c>
      <c r="BU199" s="69" t="s">
        <v>481</v>
      </c>
      <c r="BV199" s="69" t="s">
        <v>481</v>
      </c>
      <c r="BW199" s="69" t="s">
        <v>481</v>
      </c>
      <c r="BX199" s="69" t="s">
        <v>481</v>
      </c>
      <c r="BY199" s="69" t="s">
        <v>481</v>
      </c>
      <c r="BZ199" s="69" t="s">
        <v>481</v>
      </c>
      <c r="CA199" s="69" t="s">
        <v>481</v>
      </c>
      <c r="CB199" s="69" t="s">
        <v>481</v>
      </c>
      <c r="CC199" s="69" t="s">
        <v>481</v>
      </c>
      <c r="CD199" s="69" t="s">
        <v>481</v>
      </c>
      <c r="CE199" s="69" t="s">
        <v>481</v>
      </c>
      <c r="CF199" s="69" t="s">
        <v>481</v>
      </c>
      <c r="CG199" s="69" t="s">
        <v>481</v>
      </c>
      <c r="CH199" s="69" t="s">
        <v>481</v>
      </c>
      <c r="CI199" s="69" t="s">
        <v>481</v>
      </c>
      <c r="CJ199" s="69" t="s">
        <v>481</v>
      </c>
      <c r="CK199" s="69" t="s">
        <v>481</v>
      </c>
      <c r="CL199" s="69" t="s">
        <v>481</v>
      </c>
      <c r="CM199" s="69" t="s">
        <v>481</v>
      </c>
      <c r="CN199" s="69" t="s">
        <v>481</v>
      </c>
      <c r="CO199" s="69" t="s">
        <v>481</v>
      </c>
      <c r="CP199" s="69" t="s">
        <v>481</v>
      </c>
      <c r="CQ199" s="69" t="s">
        <v>481</v>
      </c>
      <c r="CR199" s="69" t="s">
        <v>481</v>
      </c>
      <c r="CS199" s="69" t="s">
        <v>481</v>
      </c>
      <c r="CT199" s="69" t="s">
        <v>481</v>
      </c>
      <c r="CU199" s="69" t="s">
        <v>481</v>
      </c>
      <c r="CV199" s="69" t="s">
        <v>481</v>
      </c>
      <c r="CW199" s="70" t="s">
        <v>481</v>
      </c>
      <c r="CX199" s="74" t="str">
        <f t="shared" si="157"/>
        <v>-</v>
      </c>
      <c r="CY199" s="33" t="str">
        <f t="shared" si="158"/>
        <v>-</v>
      </c>
      <c r="CZ199" s="33" t="str">
        <f t="shared" si="159"/>
        <v>-</v>
      </c>
      <c r="DA199" s="33" t="str">
        <f t="shared" si="160"/>
        <v>-</v>
      </c>
      <c r="DB199" s="33" t="str">
        <f t="shared" si="161"/>
        <v>-</v>
      </c>
      <c r="DC199" s="33" t="str">
        <f t="shared" si="162"/>
        <v>-</v>
      </c>
      <c r="DD199" s="33" t="str">
        <f t="shared" si="163"/>
        <v>-</v>
      </c>
      <c r="DE199" s="33" t="str">
        <f t="shared" si="164"/>
        <v>-</v>
      </c>
      <c r="DF199" s="33" t="str">
        <f t="shared" si="165"/>
        <v>-</v>
      </c>
      <c r="DG199" s="33" t="str">
        <f t="shared" si="166"/>
        <v>-</v>
      </c>
      <c r="DH199" s="33" t="str">
        <f t="shared" si="167"/>
        <v>-</v>
      </c>
      <c r="DI199" s="33" t="str">
        <f t="shared" si="168"/>
        <v>-</v>
      </c>
      <c r="DJ199" s="33" t="str">
        <f t="shared" si="169"/>
        <v>-</v>
      </c>
      <c r="DK199" s="33" t="str">
        <f t="shared" si="170"/>
        <v>-</v>
      </c>
      <c r="DL199" s="33" t="str">
        <f t="shared" si="171"/>
        <v>-</v>
      </c>
      <c r="DM199" s="33" t="str">
        <f t="shared" si="172"/>
        <v>-</v>
      </c>
      <c r="DN199" s="33" t="str">
        <f t="shared" si="173"/>
        <v>-</v>
      </c>
      <c r="DO199" s="33" t="str">
        <f t="shared" si="174"/>
        <v>-</v>
      </c>
      <c r="DP199" s="33" t="str">
        <f t="shared" si="175"/>
        <v>-</v>
      </c>
      <c r="DQ199" s="33" t="str">
        <f t="shared" si="176"/>
        <v>-</v>
      </c>
      <c r="DR199" s="33" t="str">
        <f t="shared" si="177"/>
        <v>-</v>
      </c>
      <c r="DS199" s="33" t="str">
        <f t="shared" si="178"/>
        <v>-</v>
      </c>
      <c r="DT199" s="33" t="str">
        <f t="shared" si="179"/>
        <v>-</v>
      </c>
      <c r="DU199" s="33" t="str">
        <f t="shared" si="180"/>
        <v>-</v>
      </c>
      <c r="DV199" s="33" t="str">
        <f t="shared" si="181"/>
        <v>-</v>
      </c>
      <c r="DW199" s="33" t="str">
        <f t="shared" si="182"/>
        <v>-</v>
      </c>
      <c r="DX199" s="33" t="str">
        <f t="shared" si="183"/>
        <v>-</v>
      </c>
      <c r="DY199" s="33" t="str">
        <f t="shared" si="184"/>
        <v>-</v>
      </c>
      <c r="DZ199" s="33" t="str">
        <f t="shared" si="185"/>
        <v>-</v>
      </c>
      <c r="EA199" s="33" t="str">
        <f t="shared" si="186"/>
        <v>-</v>
      </c>
      <c r="EB199" s="33" t="str">
        <f t="shared" si="187"/>
        <v>-</v>
      </c>
      <c r="EC199" s="33" t="str">
        <f t="shared" si="188"/>
        <v>-</v>
      </c>
      <c r="ED199" s="33" t="str">
        <f t="shared" si="189"/>
        <v>-</v>
      </c>
      <c r="EE199" s="33" t="str">
        <f t="shared" si="190"/>
        <v>-</v>
      </c>
      <c r="EF199" s="33" t="str">
        <f t="shared" si="191"/>
        <v>-</v>
      </c>
      <c r="EG199" s="33" t="str">
        <f t="shared" si="192"/>
        <v>-</v>
      </c>
      <c r="EH199" s="33" t="str">
        <f t="shared" si="193"/>
        <v>-</v>
      </c>
      <c r="EI199" s="33" t="str">
        <f t="shared" si="194"/>
        <v>-</v>
      </c>
      <c r="EJ199" s="33" t="str">
        <f t="shared" si="195"/>
        <v>-</v>
      </c>
      <c r="EK199" s="33" t="str">
        <f t="shared" si="196"/>
        <v>-</v>
      </c>
      <c r="EL199" s="33" t="str">
        <f t="shared" si="197"/>
        <v>-</v>
      </c>
      <c r="EM199" s="33" t="str">
        <f t="shared" si="198"/>
        <v>-</v>
      </c>
      <c r="EN199" s="33" t="str">
        <f t="shared" si="199"/>
        <v>-</v>
      </c>
      <c r="EO199" s="33" t="str">
        <f t="shared" si="200"/>
        <v>-</v>
      </c>
      <c r="EP199" s="33" t="str">
        <f t="shared" si="201"/>
        <v>-</v>
      </c>
      <c r="EQ199" s="33" t="str">
        <f t="shared" si="202"/>
        <v>-</v>
      </c>
      <c r="ER199" s="33" t="str">
        <f t="shared" si="203"/>
        <v>-</v>
      </c>
      <c r="ES199" s="75" t="str">
        <f t="shared" si="204"/>
        <v>-</v>
      </c>
      <c r="EU199" s="33" t="str">
        <f t="shared" si="153"/>
        <v>-</v>
      </c>
      <c r="EV199" s="33" t="str">
        <f t="shared" si="154"/>
        <v>-</v>
      </c>
      <c r="EW199" s="33" t="str">
        <f t="shared" si="155"/>
        <v>-</v>
      </c>
      <c r="EX199" s="33" t="str">
        <f t="shared" si="156"/>
        <v>-</v>
      </c>
    </row>
    <row r="200" spans="1:154" hidden="1" outlineLevel="1" x14ac:dyDescent="0.25">
      <c r="A200" t="s">
        <v>179</v>
      </c>
      <c r="B200" s="2">
        <v>312</v>
      </c>
      <c r="C200" t="s">
        <v>422</v>
      </c>
      <c r="D200" s="19" t="s">
        <v>465</v>
      </c>
      <c r="E200" s="19" t="s">
        <v>461</v>
      </c>
      <c r="F200" s="38" t="s">
        <v>481</v>
      </c>
      <c r="G200" s="16" t="s">
        <v>481</v>
      </c>
      <c r="H200" s="16" t="s">
        <v>481</v>
      </c>
      <c r="I200" s="16" t="s">
        <v>481</v>
      </c>
      <c r="J200" s="16" t="s">
        <v>481</v>
      </c>
      <c r="K200" s="16" t="s">
        <v>481</v>
      </c>
      <c r="L200" s="16" t="s">
        <v>481</v>
      </c>
      <c r="M200" s="16" t="s">
        <v>481</v>
      </c>
      <c r="N200" s="16" t="s">
        <v>481</v>
      </c>
      <c r="O200" s="16" t="s">
        <v>481</v>
      </c>
      <c r="P200" s="16" t="s">
        <v>481</v>
      </c>
      <c r="Q200" s="16" t="s">
        <v>481</v>
      </c>
      <c r="R200" s="32" t="s">
        <v>481</v>
      </c>
      <c r="S200" s="32" t="s">
        <v>481</v>
      </c>
      <c r="T200" s="32" t="s">
        <v>481</v>
      </c>
      <c r="U200" s="32" t="s">
        <v>481</v>
      </c>
      <c r="V200" s="32" t="s">
        <v>481</v>
      </c>
      <c r="W200" s="32" t="s">
        <v>481</v>
      </c>
      <c r="X200" s="32" t="s">
        <v>481</v>
      </c>
      <c r="Y200" s="32" t="s">
        <v>481</v>
      </c>
      <c r="Z200" s="32" t="s">
        <v>481</v>
      </c>
      <c r="AA200" s="32" t="s">
        <v>481</v>
      </c>
      <c r="AB200" s="32" t="s">
        <v>481</v>
      </c>
      <c r="AC200" s="32" t="s">
        <v>481</v>
      </c>
      <c r="AD200" s="32" t="s">
        <v>481</v>
      </c>
      <c r="AE200" s="32" t="s">
        <v>481</v>
      </c>
      <c r="AF200" s="32" t="s">
        <v>481</v>
      </c>
      <c r="AG200" s="32" t="s">
        <v>481</v>
      </c>
      <c r="AH200" s="32" t="s">
        <v>481</v>
      </c>
      <c r="AI200" s="32" t="s">
        <v>481</v>
      </c>
      <c r="AJ200" s="32" t="s">
        <v>481</v>
      </c>
      <c r="AK200" s="32" t="s">
        <v>481</v>
      </c>
      <c r="AL200" s="32" t="s">
        <v>481</v>
      </c>
      <c r="AM200" s="32" t="s">
        <v>481</v>
      </c>
      <c r="AN200" s="32" t="s">
        <v>481</v>
      </c>
      <c r="AO200" s="32" t="s">
        <v>481</v>
      </c>
      <c r="AP200" s="32" t="s">
        <v>481</v>
      </c>
      <c r="AQ200" s="32" t="s">
        <v>481</v>
      </c>
      <c r="AR200" s="32" t="s">
        <v>481</v>
      </c>
      <c r="AS200" s="32" t="s">
        <v>481</v>
      </c>
      <c r="AT200" s="32" t="s">
        <v>481</v>
      </c>
      <c r="AU200" s="32" t="s">
        <v>481</v>
      </c>
      <c r="AV200" s="32" t="s">
        <v>481</v>
      </c>
      <c r="AW200" s="32" t="s">
        <v>481</v>
      </c>
      <c r="AX200" s="32" t="s">
        <v>481</v>
      </c>
      <c r="AY200" s="32" t="s">
        <v>481</v>
      </c>
      <c r="AZ200" s="32" t="s">
        <v>481</v>
      </c>
      <c r="BA200" s="60" t="s">
        <v>481</v>
      </c>
      <c r="BB200" s="68" t="s">
        <v>481</v>
      </c>
      <c r="BC200" s="69" t="s">
        <v>481</v>
      </c>
      <c r="BD200" s="69" t="s">
        <v>481</v>
      </c>
      <c r="BE200" s="69" t="s">
        <v>481</v>
      </c>
      <c r="BF200" s="69" t="s">
        <v>481</v>
      </c>
      <c r="BG200" s="69" t="s">
        <v>481</v>
      </c>
      <c r="BH200" s="69" t="s">
        <v>481</v>
      </c>
      <c r="BI200" s="69" t="s">
        <v>481</v>
      </c>
      <c r="BJ200" s="69" t="s">
        <v>481</v>
      </c>
      <c r="BK200" s="69" t="s">
        <v>481</v>
      </c>
      <c r="BL200" s="69" t="s">
        <v>481</v>
      </c>
      <c r="BM200" s="69" t="s">
        <v>481</v>
      </c>
      <c r="BN200" s="69" t="s">
        <v>481</v>
      </c>
      <c r="BO200" s="69" t="s">
        <v>481</v>
      </c>
      <c r="BP200" s="69" t="s">
        <v>481</v>
      </c>
      <c r="BQ200" s="69" t="s">
        <v>481</v>
      </c>
      <c r="BR200" s="69" t="s">
        <v>481</v>
      </c>
      <c r="BS200" s="69" t="s">
        <v>481</v>
      </c>
      <c r="BT200" s="69" t="s">
        <v>481</v>
      </c>
      <c r="BU200" s="69" t="s">
        <v>481</v>
      </c>
      <c r="BV200" s="69" t="s">
        <v>481</v>
      </c>
      <c r="BW200" s="69" t="s">
        <v>481</v>
      </c>
      <c r="BX200" s="69" t="s">
        <v>481</v>
      </c>
      <c r="BY200" s="69" t="s">
        <v>481</v>
      </c>
      <c r="BZ200" s="69" t="s">
        <v>481</v>
      </c>
      <c r="CA200" s="69" t="s">
        <v>481</v>
      </c>
      <c r="CB200" s="69" t="s">
        <v>481</v>
      </c>
      <c r="CC200" s="69" t="s">
        <v>481</v>
      </c>
      <c r="CD200" s="69" t="s">
        <v>481</v>
      </c>
      <c r="CE200" s="69" t="s">
        <v>481</v>
      </c>
      <c r="CF200" s="69" t="s">
        <v>481</v>
      </c>
      <c r="CG200" s="69" t="s">
        <v>481</v>
      </c>
      <c r="CH200" s="69" t="s">
        <v>481</v>
      </c>
      <c r="CI200" s="69" t="s">
        <v>481</v>
      </c>
      <c r="CJ200" s="69" t="s">
        <v>481</v>
      </c>
      <c r="CK200" s="69" t="s">
        <v>481</v>
      </c>
      <c r="CL200" s="69" t="s">
        <v>481</v>
      </c>
      <c r="CM200" s="69" t="s">
        <v>481</v>
      </c>
      <c r="CN200" s="69" t="s">
        <v>481</v>
      </c>
      <c r="CO200" s="69" t="s">
        <v>481</v>
      </c>
      <c r="CP200" s="69" t="s">
        <v>481</v>
      </c>
      <c r="CQ200" s="69" t="s">
        <v>481</v>
      </c>
      <c r="CR200" s="69" t="s">
        <v>481</v>
      </c>
      <c r="CS200" s="69" t="s">
        <v>481</v>
      </c>
      <c r="CT200" s="69" t="s">
        <v>481</v>
      </c>
      <c r="CU200" s="69" t="s">
        <v>481</v>
      </c>
      <c r="CV200" s="69" t="s">
        <v>481</v>
      </c>
      <c r="CW200" s="70" t="s">
        <v>481</v>
      </c>
      <c r="CX200" s="74" t="str">
        <f t="shared" si="157"/>
        <v>-</v>
      </c>
      <c r="CY200" s="33" t="str">
        <f t="shared" si="158"/>
        <v>-</v>
      </c>
      <c r="CZ200" s="33" t="str">
        <f t="shared" si="159"/>
        <v>-</v>
      </c>
      <c r="DA200" s="33" t="str">
        <f t="shared" si="160"/>
        <v>-</v>
      </c>
      <c r="DB200" s="33" t="str">
        <f t="shared" si="161"/>
        <v>-</v>
      </c>
      <c r="DC200" s="33" t="str">
        <f t="shared" si="162"/>
        <v>-</v>
      </c>
      <c r="DD200" s="33" t="str">
        <f t="shared" si="163"/>
        <v>-</v>
      </c>
      <c r="DE200" s="33" t="str">
        <f t="shared" si="164"/>
        <v>-</v>
      </c>
      <c r="DF200" s="33" t="str">
        <f t="shared" si="165"/>
        <v>-</v>
      </c>
      <c r="DG200" s="33" t="str">
        <f t="shared" si="166"/>
        <v>-</v>
      </c>
      <c r="DH200" s="33" t="str">
        <f t="shared" si="167"/>
        <v>-</v>
      </c>
      <c r="DI200" s="33" t="str">
        <f t="shared" si="168"/>
        <v>-</v>
      </c>
      <c r="DJ200" s="33" t="str">
        <f t="shared" si="169"/>
        <v>-</v>
      </c>
      <c r="DK200" s="33" t="str">
        <f t="shared" si="170"/>
        <v>-</v>
      </c>
      <c r="DL200" s="33" t="str">
        <f t="shared" si="171"/>
        <v>-</v>
      </c>
      <c r="DM200" s="33" t="str">
        <f t="shared" si="172"/>
        <v>-</v>
      </c>
      <c r="DN200" s="33" t="str">
        <f t="shared" si="173"/>
        <v>-</v>
      </c>
      <c r="DO200" s="33" t="str">
        <f t="shared" si="174"/>
        <v>-</v>
      </c>
      <c r="DP200" s="33" t="str">
        <f t="shared" si="175"/>
        <v>-</v>
      </c>
      <c r="DQ200" s="33" t="str">
        <f t="shared" si="176"/>
        <v>-</v>
      </c>
      <c r="DR200" s="33" t="str">
        <f t="shared" si="177"/>
        <v>-</v>
      </c>
      <c r="DS200" s="33" t="str">
        <f t="shared" si="178"/>
        <v>-</v>
      </c>
      <c r="DT200" s="33" t="str">
        <f t="shared" si="179"/>
        <v>-</v>
      </c>
      <c r="DU200" s="33" t="str">
        <f t="shared" si="180"/>
        <v>-</v>
      </c>
      <c r="DV200" s="33" t="str">
        <f t="shared" si="181"/>
        <v>-</v>
      </c>
      <c r="DW200" s="33" t="str">
        <f t="shared" si="182"/>
        <v>-</v>
      </c>
      <c r="DX200" s="33" t="str">
        <f t="shared" si="183"/>
        <v>-</v>
      </c>
      <c r="DY200" s="33" t="str">
        <f t="shared" si="184"/>
        <v>-</v>
      </c>
      <c r="DZ200" s="33" t="str">
        <f t="shared" si="185"/>
        <v>-</v>
      </c>
      <c r="EA200" s="33" t="str">
        <f t="shared" si="186"/>
        <v>-</v>
      </c>
      <c r="EB200" s="33" t="str">
        <f t="shared" si="187"/>
        <v>-</v>
      </c>
      <c r="EC200" s="33" t="str">
        <f t="shared" si="188"/>
        <v>-</v>
      </c>
      <c r="ED200" s="33" t="str">
        <f t="shared" si="189"/>
        <v>-</v>
      </c>
      <c r="EE200" s="33" t="str">
        <f t="shared" si="190"/>
        <v>-</v>
      </c>
      <c r="EF200" s="33" t="str">
        <f t="shared" si="191"/>
        <v>-</v>
      </c>
      <c r="EG200" s="33" t="str">
        <f t="shared" si="192"/>
        <v>-</v>
      </c>
      <c r="EH200" s="33" t="str">
        <f t="shared" si="193"/>
        <v>-</v>
      </c>
      <c r="EI200" s="33" t="str">
        <f t="shared" si="194"/>
        <v>-</v>
      </c>
      <c r="EJ200" s="33" t="str">
        <f t="shared" si="195"/>
        <v>-</v>
      </c>
      <c r="EK200" s="33" t="str">
        <f t="shared" si="196"/>
        <v>-</v>
      </c>
      <c r="EL200" s="33" t="str">
        <f t="shared" si="197"/>
        <v>-</v>
      </c>
      <c r="EM200" s="33" t="str">
        <f t="shared" si="198"/>
        <v>-</v>
      </c>
      <c r="EN200" s="33" t="str">
        <f t="shared" si="199"/>
        <v>-</v>
      </c>
      <c r="EO200" s="33" t="str">
        <f t="shared" si="200"/>
        <v>-</v>
      </c>
      <c r="EP200" s="33" t="str">
        <f t="shared" si="201"/>
        <v>-</v>
      </c>
      <c r="EQ200" s="33" t="str">
        <f t="shared" si="202"/>
        <v>-</v>
      </c>
      <c r="ER200" s="33" t="str">
        <f t="shared" si="203"/>
        <v>-</v>
      </c>
      <c r="ES200" s="75" t="str">
        <f t="shared" si="204"/>
        <v>-</v>
      </c>
      <c r="EU200" s="33" t="str">
        <f t="shared" si="153"/>
        <v>-</v>
      </c>
      <c r="EV200" s="33" t="str">
        <f t="shared" si="154"/>
        <v>-</v>
      </c>
      <c r="EW200" s="33" t="str">
        <f t="shared" si="155"/>
        <v>-</v>
      </c>
      <c r="EX200" s="33" t="str">
        <f t="shared" si="156"/>
        <v>-</v>
      </c>
    </row>
    <row r="201" spans="1:154" hidden="1" outlineLevel="1" x14ac:dyDescent="0.25">
      <c r="A201" t="s">
        <v>180</v>
      </c>
      <c r="B201" s="2">
        <v>222</v>
      </c>
      <c r="C201" t="s">
        <v>423</v>
      </c>
      <c r="D201" s="19" t="s">
        <v>465</v>
      </c>
      <c r="E201" s="19" t="s">
        <v>460</v>
      </c>
      <c r="F201" s="38" t="s">
        <v>481</v>
      </c>
      <c r="G201" s="16" t="s">
        <v>481</v>
      </c>
      <c r="H201" s="16" t="s">
        <v>481</v>
      </c>
      <c r="I201" s="16" t="s">
        <v>481</v>
      </c>
      <c r="J201" s="16" t="s">
        <v>481</v>
      </c>
      <c r="K201" s="16" t="s">
        <v>481</v>
      </c>
      <c r="L201" s="16" t="s">
        <v>481</v>
      </c>
      <c r="M201" s="16" t="s">
        <v>481</v>
      </c>
      <c r="N201" s="16" t="s">
        <v>481</v>
      </c>
      <c r="O201" s="16" t="s">
        <v>481</v>
      </c>
      <c r="P201" s="16" t="s">
        <v>481</v>
      </c>
      <c r="Q201" s="16" t="s">
        <v>481</v>
      </c>
      <c r="R201" s="32" t="s">
        <v>481</v>
      </c>
      <c r="S201" s="32" t="s">
        <v>481</v>
      </c>
      <c r="T201" s="32" t="s">
        <v>481</v>
      </c>
      <c r="U201" s="32" t="s">
        <v>481</v>
      </c>
      <c r="V201" s="32" t="s">
        <v>481</v>
      </c>
      <c r="W201" s="32" t="s">
        <v>481</v>
      </c>
      <c r="X201" s="32" t="s">
        <v>481</v>
      </c>
      <c r="Y201" s="32" t="s">
        <v>481</v>
      </c>
      <c r="Z201" s="32" t="s">
        <v>481</v>
      </c>
      <c r="AA201" s="32">
        <v>2</v>
      </c>
      <c r="AB201" s="32">
        <v>1</v>
      </c>
      <c r="AC201" s="32" t="s">
        <v>481</v>
      </c>
      <c r="AD201" s="32" t="s">
        <v>481</v>
      </c>
      <c r="AE201" s="32" t="s">
        <v>481</v>
      </c>
      <c r="AF201" s="32" t="s">
        <v>481</v>
      </c>
      <c r="AG201" s="32" t="s">
        <v>481</v>
      </c>
      <c r="AH201" s="32" t="s">
        <v>481</v>
      </c>
      <c r="AI201" s="32" t="s">
        <v>481</v>
      </c>
      <c r="AJ201" s="32" t="s">
        <v>481</v>
      </c>
      <c r="AK201" s="32" t="s">
        <v>481</v>
      </c>
      <c r="AL201" s="32" t="s">
        <v>481</v>
      </c>
      <c r="AM201" s="32" t="s">
        <v>481</v>
      </c>
      <c r="AN201" s="32" t="s">
        <v>481</v>
      </c>
      <c r="AO201" s="32" t="s">
        <v>481</v>
      </c>
      <c r="AP201" s="32" t="s">
        <v>481</v>
      </c>
      <c r="AQ201" s="32" t="s">
        <v>481</v>
      </c>
      <c r="AR201" s="32" t="s">
        <v>481</v>
      </c>
      <c r="AS201" s="32" t="s">
        <v>481</v>
      </c>
      <c r="AT201" s="32" t="s">
        <v>481</v>
      </c>
      <c r="AU201" s="32" t="s">
        <v>481</v>
      </c>
      <c r="AV201" s="32" t="s">
        <v>481</v>
      </c>
      <c r="AW201" s="32" t="s">
        <v>481</v>
      </c>
      <c r="AX201" s="32" t="s">
        <v>481</v>
      </c>
      <c r="AY201" s="32" t="s">
        <v>481</v>
      </c>
      <c r="AZ201" s="32" t="s">
        <v>481</v>
      </c>
      <c r="BA201" s="60" t="s">
        <v>481</v>
      </c>
      <c r="BB201" s="68" t="s">
        <v>481</v>
      </c>
      <c r="BC201" s="69" t="s">
        <v>481</v>
      </c>
      <c r="BD201" s="69" t="s">
        <v>481</v>
      </c>
      <c r="BE201" s="69" t="s">
        <v>481</v>
      </c>
      <c r="BF201" s="69" t="s">
        <v>481</v>
      </c>
      <c r="BG201" s="69" t="s">
        <v>481</v>
      </c>
      <c r="BH201" s="69" t="s">
        <v>481</v>
      </c>
      <c r="BI201" s="69" t="s">
        <v>481</v>
      </c>
      <c r="BJ201" s="69" t="s">
        <v>481</v>
      </c>
      <c r="BK201" s="69" t="s">
        <v>481</v>
      </c>
      <c r="BL201" s="69" t="s">
        <v>481</v>
      </c>
      <c r="BM201" s="69" t="s">
        <v>481</v>
      </c>
      <c r="BN201" s="69" t="s">
        <v>481</v>
      </c>
      <c r="BO201" s="69" t="s">
        <v>481</v>
      </c>
      <c r="BP201" s="69" t="s">
        <v>481</v>
      </c>
      <c r="BQ201" s="69" t="s">
        <v>481</v>
      </c>
      <c r="BR201" s="69" t="s">
        <v>481</v>
      </c>
      <c r="BS201" s="69" t="s">
        <v>481</v>
      </c>
      <c r="BT201" s="69" t="s">
        <v>481</v>
      </c>
      <c r="BU201" s="69" t="s">
        <v>481</v>
      </c>
      <c r="BV201" s="69" t="s">
        <v>481</v>
      </c>
      <c r="BW201" s="69">
        <v>1.625000000007276</v>
      </c>
      <c r="BX201" s="69">
        <v>0.91666666666424135</v>
      </c>
      <c r="BY201" s="69" t="s">
        <v>481</v>
      </c>
      <c r="BZ201" s="69" t="s">
        <v>481</v>
      </c>
      <c r="CA201" s="69" t="s">
        <v>481</v>
      </c>
      <c r="CB201" s="69" t="s">
        <v>481</v>
      </c>
      <c r="CC201" s="69" t="s">
        <v>481</v>
      </c>
      <c r="CD201" s="69" t="s">
        <v>481</v>
      </c>
      <c r="CE201" s="69" t="s">
        <v>481</v>
      </c>
      <c r="CF201" s="69" t="s">
        <v>481</v>
      </c>
      <c r="CG201" s="69" t="s">
        <v>481</v>
      </c>
      <c r="CH201" s="69" t="s">
        <v>481</v>
      </c>
      <c r="CI201" s="69" t="s">
        <v>481</v>
      </c>
      <c r="CJ201" s="69" t="s">
        <v>481</v>
      </c>
      <c r="CK201" s="69" t="s">
        <v>481</v>
      </c>
      <c r="CL201" s="69" t="s">
        <v>481</v>
      </c>
      <c r="CM201" s="69" t="s">
        <v>481</v>
      </c>
      <c r="CN201" s="69" t="s">
        <v>481</v>
      </c>
      <c r="CO201" s="69" t="s">
        <v>481</v>
      </c>
      <c r="CP201" s="69" t="s">
        <v>481</v>
      </c>
      <c r="CQ201" s="69" t="s">
        <v>481</v>
      </c>
      <c r="CR201" s="69" t="s">
        <v>481</v>
      </c>
      <c r="CS201" s="69" t="s">
        <v>481</v>
      </c>
      <c r="CT201" s="69" t="s">
        <v>481</v>
      </c>
      <c r="CU201" s="69" t="s">
        <v>481</v>
      </c>
      <c r="CV201" s="69" t="s">
        <v>481</v>
      </c>
      <c r="CW201" s="70" t="s">
        <v>481</v>
      </c>
      <c r="CX201" s="74" t="str">
        <f t="shared" si="157"/>
        <v>-</v>
      </c>
      <c r="CY201" s="33" t="str">
        <f t="shared" si="158"/>
        <v>-</v>
      </c>
      <c r="CZ201" s="33" t="str">
        <f t="shared" si="159"/>
        <v>-</v>
      </c>
      <c r="DA201" s="33" t="str">
        <f t="shared" si="160"/>
        <v>-</v>
      </c>
      <c r="DB201" s="33" t="str">
        <f t="shared" si="161"/>
        <v>-</v>
      </c>
      <c r="DC201" s="33" t="str">
        <f t="shared" si="162"/>
        <v>-</v>
      </c>
      <c r="DD201" s="33" t="str">
        <f t="shared" si="163"/>
        <v>-</v>
      </c>
      <c r="DE201" s="33" t="str">
        <f t="shared" si="164"/>
        <v>-</v>
      </c>
      <c r="DF201" s="33" t="str">
        <f t="shared" si="165"/>
        <v>-</v>
      </c>
      <c r="DG201" s="33" t="str">
        <f t="shared" si="166"/>
        <v>-</v>
      </c>
      <c r="DH201" s="33" t="str">
        <f t="shared" si="167"/>
        <v>-</v>
      </c>
      <c r="DI201" s="33" t="str">
        <f t="shared" si="168"/>
        <v>-</v>
      </c>
      <c r="DJ201" s="33" t="str">
        <f t="shared" si="169"/>
        <v>-</v>
      </c>
      <c r="DK201" s="33" t="str">
        <f t="shared" si="170"/>
        <v>-</v>
      </c>
      <c r="DL201" s="33" t="str">
        <f t="shared" si="171"/>
        <v>-</v>
      </c>
      <c r="DM201" s="33" t="str">
        <f t="shared" si="172"/>
        <v>-</v>
      </c>
      <c r="DN201" s="33" t="str">
        <f t="shared" si="173"/>
        <v>-</v>
      </c>
      <c r="DO201" s="33" t="str">
        <f t="shared" si="174"/>
        <v>-</v>
      </c>
      <c r="DP201" s="33" t="str">
        <f t="shared" si="175"/>
        <v>-</v>
      </c>
      <c r="DQ201" s="33" t="str">
        <f t="shared" si="176"/>
        <v>-</v>
      </c>
      <c r="DR201" s="33" t="str">
        <f t="shared" si="177"/>
        <v>-</v>
      </c>
      <c r="DS201" s="33">
        <f t="shared" si="178"/>
        <v>0.81250000000363798</v>
      </c>
      <c r="DT201" s="33">
        <f t="shared" si="179"/>
        <v>0.91666666666424135</v>
      </c>
      <c r="DU201" s="33" t="str">
        <f t="shared" si="180"/>
        <v>-</v>
      </c>
      <c r="DV201" s="33" t="str">
        <f t="shared" si="181"/>
        <v>-</v>
      </c>
      <c r="DW201" s="33" t="str">
        <f t="shared" si="182"/>
        <v>-</v>
      </c>
      <c r="DX201" s="33" t="str">
        <f t="shared" si="183"/>
        <v>-</v>
      </c>
      <c r="DY201" s="33" t="str">
        <f t="shared" si="184"/>
        <v>-</v>
      </c>
      <c r="DZ201" s="33" t="str">
        <f t="shared" si="185"/>
        <v>-</v>
      </c>
      <c r="EA201" s="33" t="str">
        <f t="shared" si="186"/>
        <v>-</v>
      </c>
      <c r="EB201" s="33" t="str">
        <f t="shared" si="187"/>
        <v>-</v>
      </c>
      <c r="EC201" s="33" t="str">
        <f t="shared" si="188"/>
        <v>-</v>
      </c>
      <c r="ED201" s="33" t="str">
        <f t="shared" si="189"/>
        <v>-</v>
      </c>
      <c r="EE201" s="33" t="str">
        <f t="shared" si="190"/>
        <v>-</v>
      </c>
      <c r="EF201" s="33" t="str">
        <f t="shared" si="191"/>
        <v>-</v>
      </c>
      <c r="EG201" s="33" t="str">
        <f t="shared" si="192"/>
        <v>-</v>
      </c>
      <c r="EH201" s="33" t="str">
        <f t="shared" si="193"/>
        <v>-</v>
      </c>
      <c r="EI201" s="33" t="str">
        <f t="shared" si="194"/>
        <v>-</v>
      </c>
      <c r="EJ201" s="33" t="str">
        <f t="shared" si="195"/>
        <v>-</v>
      </c>
      <c r="EK201" s="33" t="str">
        <f t="shared" si="196"/>
        <v>-</v>
      </c>
      <c r="EL201" s="33" t="str">
        <f t="shared" si="197"/>
        <v>-</v>
      </c>
      <c r="EM201" s="33" t="str">
        <f t="shared" si="198"/>
        <v>-</v>
      </c>
      <c r="EN201" s="33" t="str">
        <f t="shared" si="199"/>
        <v>-</v>
      </c>
      <c r="EO201" s="33" t="str">
        <f t="shared" si="200"/>
        <v>-</v>
      </c>
      <c r="EP201" s="33" t="str">
        <f t="shared" si="201"/>
        <v>-</v>
      </c>
      <c r="EQ201" s="33" t="str">
        <f t="shared" si="202"/>
        <v>-</v>
      </c>
      <c r="ER201" s="33" t="str">
        <f t="shared" si="203"/>
        <v>-</v>
      </c>
      <c r="ES201" s="75" t="str">
        <f t="shared" si="204"/>
        <v>-</v>
      </c>
      <c r="EU201" s="33" t="str">
        <f t="shared" ref="EU201:EU232" si="205">IFERROR(SUM(BB201:BM201)/SUM(F201:Q201),"-")</f>
        <v>-</v>
      </c>
      <c r="EV201" s="33">
        <f t="shared" ref="EV201:EV235" si="206">IFERROR(SUM(BN201:BY201)/SUM(R201:AC201),"-")</f>
        <v>0.84722222222383914</v>
      </c>
      <c r="EW201" s="33" t="str">
        <f t="shared" ref="EW201:EW235" si="207">IFERROR(SUM(BZ201:CK201)/SUM(AD201:AO201),"-")</f>
        <v>-</v>
      </c>
      <c r="EX201" s="33" t="str">
        <f t="shared" ref="EX201:EX234" si="208">IFERROR(SUM(CL201:CW201)/SUM(AP201:BA201),"-")</f>
        <v>-</v>
      </c>
    </row>
    <row r="202" spans="1:154" hidden="1" outlineLevel="1" x14ac:dyDescent="0.25">
      <c r="A202" t="s">
        <v>181</v>
      </c>
      <c r="B202" s="2">
        <v>457</v>
      </c>
      <c r="C202" t="s">
        <v>214</v>
      </c>
      <c r="D202" s="19" t="s">
        <v>466</v>
      </c>
      <c r="E202" s="19" t="s">
        <v>462</v>
      </c>
      <c r="F202" s="38" t="s">
        <v>481</v>
      </c>
      <c r="G202" s="16" t="s">
        <v>481</v>
      </c>
      <c r="H202" s="16" t="s">
        <v>481</v>
      </c>
      <c r="I202" s="16" t="s">
        <v>481</v>
      </c>
      <c r="J202" s="16" t="s">
        <v>481</v>
      </c>
      <c r="K202" s="16" t="s">
        <v>481</v>
      </c>
      <c r="L202" s="16" t="s">
        <v>481</v>
      </c>
      <c r="M202" s="16" t="s">
        <v>481</v>
      </c>
      <c r="N202" s="16" t="s">
        <v>481</v>
      </c>
      <c r="O202" s="16" t="s">
        <v>481</v>
      </c>
      <c r="P202" s="16" t="s">
        <v>481</v>
      </c>
      <c r="Q202" s="16" t="s">
        <v>481</v>
      </c>
      <c r="R202" s="32" t="s">
        <v>481</v>
      </c>
      <c r="S202" s="32" t="s">
        <v>481</v>
      </c>
      <c r="T202" s="32" t="s">
        <v>481</v>
      </c>
      <c r="U202" s="32" t="s">
        <v>481</v>
      </c>
      <c r="V202" s="32" t="s">
        <v>481</v>
      </c>
      <c r="W202" s="32" t="s">
        <v>481</v>
      </c>
      <c r="X202" s="32" t="s">
        <v>481</v>
      </c>
      <c r="Y202" s="32" t="s">
        <v>481</v>
      </c>
      <c r="Z202" s="32" t="s">
        <v>481</v>
      </c>
      <c r="AA202" s="32" t="s">
        <v>481</v>
      </c>
      <c r="AB202" s="32" t="s">
        <v>481</v>
      </c>
      <c r="AC202" s="32" t="s">
        <v>481</v>
      </c>
      <c r="AD202" s="32" t="s">
        <v>481</v>
      </c>
      <c r="AE202" s="32" t="s">
        <v>481</v>
      </c>
      <c r="AF202" s="32" t="s">
        <v>481</v>
      </c>
      <c r="AG202" s="32" t="s">
        <v>481</v>
      </c>
      <c r="AH202" s="32" t="s">
        <v>481</v>
      </c>
      <c r="AI202" s="32" t="s">
        <v>481</v>
      </c>
      <c r="AJ202" s="32" t="s">
        <v>481</v>
      </c>
      <c r="AK202" s="32" t="s">
        <v>481</v>
      </c>
      <c r="AL202" s="32" t="s">
        <v>481</v>
      </c>
      <c r="AM202" s="32" t="s">
        <v>481</v>
      </c>
      <c r="AN202" s="32" t="s">
        <v>481</v>
      </c>
      <c r="AO202" s="32" t="s">
        <v>481</v>
      </c>
      <c r="AP202" s="32" t="s">
        <v>481</v>
      </c>
      <c r="AQ202" s="32" t="s">
        <v>481</v>
      </c>
      <c r="AR202" s="32" t="s">
        <v>481</v>
      </c>
      <c r="AS202" s="32" t="s">
        <v>481</v>
      </c>
      <c r="AT202" s="32" t="s">
        <v>481</v>
      </c>
      <c r="AU202" s="32" t="s">
        <v>481</v>
      </c>
      <c r="AV202" s="32" t="s">
        <v>481</v>
      </c>
      <c r="AW202" s="32" t="s">
        <v>481</v>
      </c>
      <c r="AX202" s="32" t="s">
        <v>481</v>
      </c>
      <c r="AY202" s="32" t="s">
        <v>481</v>
      </c>
      <c r="AZ202" s="32" t="s">
        <v>481</v>
      </c>
      <c r="BA202" s="60" t="s">
        <v>481</v>
      </c>
      <c r="BB202" s="68" t="s">
        <v>481</v>
      </c>
      <c r="BC202" s="69" t="s">
        <v>481</v>
      </c>
      <c r="BD202" s="69" t="s">
        <v>481</v>
      </c>
      <c r="BE202" s="69" t="s">
        <v>481</v>
      </c>
      <c r="BF202" s="69" t="s">
        <v>481</v>
      </c>
      <c r="BG202" s="69" t="s">
        <v>481</v>
      </c>
      <c r="BH202" s="69" t="s">
        <v>481</v>
      </c>
      <c r="BI202" s="69" t="s">
        <v>481</v>
      </c>
      <c r="BJ202" s="69" t="s">
        <v>481</v>
      </c>
      <c r="BK202" s="69" t="s">
        <v>481</v>
      </c>
      <c r="BL202" s="69" t="s">
        <v>481</v>
      </c>
      <c r="BM202" s="69" t="s">
        <v>481</v>
      </c>
      <c r="BN202" s="69" t="s">
        <v>481</v>
      </c>
      <c r="BO202" s="69" t="s">
        <v>481</v>
      </c>
      <c r="BP202" s="69" t="s">
        <v>481</v>
      </c>
      <c r="BQ202" s="69" t="s">
        <v>481</v>
      </c>
      <c r="BR202" s="69" t="s">
        <v>481</v>
      </c>
      <c r="BS202" s="69" t="s">
        <v>481</v>
      </c>
      <c r="BT202" s="69" t="s">
        <v>481</v>
      </c>
      <c r="BU202" s="69" t="s">
        <v>481</v>
      </c>
      <c r="BV202" s="69" t="s">
        <v>481</v>
      </c>
      <c r="BW202" s="69" t="s">
        <v>481</v>
      </c>
      <c r="BX202" s="69" t="s">
        <v>481</v>
      </c>
      <c r="BY202" s="69" t="s">
        <v>481</v>
      </c>
      <c r="BZ202" s="69" t="s">
        <v>481</v>
      </c>
      <c r="CA202" s="69" t="s">
        <v>481</v>
      </c>
      <c r="CB202" s="69" t="s">
        <v>481</v>
      </c>
      <c r="CC202" s="69" t="s">
        <v>481</v>
      </c>
      <c r="CD202" s="69" t="s">
        <v>481</v>
      </c>
      <c r="CE202" s="69" t="s">
        <v>481</v>
      </c>
      <c r="CF202" s="69" t="s">
        <v>481</v>
      </c>
      <c r="CG202" s="69" t="s">
        <v>481</v>
      </c>
      <c r="CH202" s="69" t="s">
        <v>481</v>
      </c>
      <c r="CI202" s="69" t="s">
        <v>481</v>
      </c>
      <c r="CJ202" s="69" t="s">
        <v>481</v>
      </c>
      <c r="CK202" s="69" t="s">
        <v>481</v>
      </c>
      <c r="CL202" s="69" t="s">
        <v>481</v>
      </c>
      <c r="CM202" s="69" t="s">
        <v>481</v>
      </c>
      <c r="CN202" s="69" t="s">
        <v>481</v>
      </c>
      <c r="CO202" s="69" t="s">
        <v>481</v>
      </c>
      <c r="CP202" s="69" t="s">
        <v>481</v>
      </c>
      <c r="CQ202" s="69" t="s">
        <v>481</v>
      </c>
      <c r="CR202" s="69" t="s">
        <v>481</v>
      </c>
      <c r="CS202" s="69" t="s">
        <v>481</v>
      </c>
      <c r="CT202" s="69" t="s">
        <v>481</v>
      </c>
      <c r="CU202" s="69" t="s">
        <v>481</v>
      </c>
      <c r="CV202" s="69" t="s">
        <v>481</v>
      </c>
      <c r="CW202" s="70" t="s">
        <v>481</v>
      </c>
      <c r="CX202" s="74" t="str">
        <f t="shared" si="157"/>
        <v>-</v>
      </c>
      <c r="CY202" s="33" t="str">
        <f t="shared" si="158"/>
        <v>-</v>
      </c>
      <c r="CZ202" s="33" t="str">
        <f t="shared" si="159"/>
        <v>-</v>
      </c>
      <c r="DA202" s="33" t="str">
        <f t="shared" si="160"/>
        <v>-</v>
      </c>
      <c r="DB202" s="33" t="str">
        <f t="shared" si="161"/>
        <v>-</v>
      </c>
      <c r="DC202" s="33" t="str">
        <f t="shared" si="162"/>
        <v>-</v>
      </c>
      <c r="DD202" s="33" t="str">
        <f t="shared" si="163"/>
        <v>-</v>
      </c>
      <c r="DE202" s="33" t="str">
        <f t="shared" si="164"/>
        <v>-</v>
      </c>
      <c r="DF202" s="33" t="str">
        <f t="shared" si="165"/>
        <v>-</v>
      </c>
      <c r="DG202" s="33" t="str">
        <f t="shared" si="166"/>
        <v>-</v>
      </c>
      <c r="DH202" s="33" t="str">
        <f t="shared" si="167"/>
        <v>-</v>
      </c>
      <c r="DI202" s="33" t="str">
        <f t="shared" si="168"/>
        <v>-</v>
      </c>
      <c r="DJ202" s="33" t="str">
        <f t="shared" si="169"/>
        <v>-</v>
      </c>
      <c r="DK202" s="33" t="str">
        <f t="shared" si="170"/>
        <v>-</v>
      </c>
      <c r="DL202" s="33" t="str">
        <f t="shared" si="171"/>
        <v>-</v>
      </c>
      <c r="DM202" s="33" t="str">
        <f t="shared" si="172"/>
        <v>-</v>
      </c>
      <c r="DN202" s="33" t="str">
        <f t="shared" si="173"/>
        <v>-</v>
      </c>
      <c r="DO202" s="33" t="str">
        <f t="shared" si="174"/>
        <v>-</v>
      </c>
      <c r="DP202" s="33" t="str">
        <f t="shared" si="175"/>
        <v>-</v>
      </c>
      <c r="DQ202" s="33" t="str">
        <f t="shared" si="176"/>
        <v>-</v>
      </c>
      <c r="DR202" s="33" t="str">
        <f t="shared" si="177"/>
        <v>-</v>
      </c>
      <c r="DS202" s="33" t="str">
        <f t="shared" si="178"/>
        <v>-</v>
      </c>
      <c r="DT202" s="33" t="str">
        <f t="shared" si="179"/>
        <v>-</v>
      </c>
      <c r="DU202" s="33" t="str">
        <f t="shared" si="180"/>
        <v>-</v>
      </c>
      <c r="DV202" s="33" t="str">
        <f t="shared" si="181"/>
        <v>-</v>
      </c>
      <c r="DW202" s="33" t="str">
        <f t="shared" si="182"/>
        <v>-</v>
      </c>
      <c r="DX202" s="33" t="str">
        <f t="shared" si="183"/>
        <v>-</v>
      </c>
      <c r="DY202" s="33" t="str">
        <f t="shared" si="184"/>
        <v>-</v>
      </c>
      <c r="DZ202" s="33" t="str">
        <f t="shared" si="185"/>
        <v>-</v>
      </c>
      <c r="EA202" s="33" t="str">
        <f t="shared" si="186"/>
        <v>-</v>
      </c>
      <c r="EB202" s="33" t="str">
        <f t="shared" si="187"/>
        <v>-</v>
      </c>
      <c r="EC202" s="33" t="str">
        <f t="shared" si="188"/>
        <v>-</v>
      </c>
      <c r="ED202" s="33" t="str">
        <f t="shared" si="189"/>
        <v>-</v>
      </c>
      <c r="EE202" s="33" t="str">
        <f t="shared" si="190"/>
        <v>-</v>
      </c>
      <c r="EF202" s="33" t="str">
        <f t="shared" si="191"/>
        <v>-</v>
      </c>
      <c r="EG202" s="33" t="str">
        <f t="shared" si="192"/>
        <v>-</v>
      </c>
      <c r="EH202" s="33" t="str">
        <f t="shared" si="193"/>
        <v>-</v>
      </c>
      <c r="EI202" s="33" t="str">
        <f t="shared" si="194"/>
        <v>-</v>
      </c>
      <c r="EJ202" s="33" t="str">
        <f t="shared" si="195"/>
        <v>-</v>
      </c>
      <c r="EK202" s="33" t="str">
        <f t="shared" si="196"/>
        <v>-</v>
      </c>
      <c r="EL202" s="33" t="str">
        <f t="shared" si="197"/>
        <v>-</v>
      </c>
      <c r="EM202" s="33" t="str">
        <f t="shared" si="198"/>
        <v>-</v>
      </c>
      <c r="EN202" s="33" t="str">
        <f t="shared" si="199"/>
        <v>-</v>
      </c>
      <c r="EO202" s="33" t="str">
        <f t="shared" si="200"/>
        <v>-</v>
      </c>
      <c r="EP202" s="33" t="str">
        <f t="shared" si="201"/>
        <v>-</v>
      </c>
      <c r="EQ202" s="33" t="str">
        <f t="shared" si="202"/>
        <v>-</v>
      </c>
      <c r="ER202" s="33" t="str">
        <f t="shared" si="203"/>
        <v>-</v>
      </c>
      <c r="ES202" s="75" t="str">
        <f t="shared" si="204"/>
        <v>-</v>
      </c>
      <c r="EU202" s="33" t="str">
        <f t="shared" si="205"/>
        <v>-</v>
      </c>
      <c r="EV202" s="33" t="str">
        <f t="shared" si="206"/>
        <v>-</v>
      </c>
      <c r="EW202" s="33" t="str">
        <f t="shared" si="207"/>
        <v>-</v>
      </c>
      <c r="EX202" s="33" t="str">
        <f t="shared" si="208"/>
        <v>-</v>
      </c>
    </row>
    <row r="203" spans="1:154" hidden="1" outlineLevel="1" x14ac:dyDescent="0.25">
      <c r="A203" t="s">
        <v>182</v>
      </c>
      <c r="B203" s="2">
        <v>290</v>
      </c>
      <c r="C203" t="s">
        <v>424</v>
      </c>
      <c r="D203" s="19" t="s">
        <v>465</v>
      </c>
      <c r="E203" s="19" t="s">
        <v>460</v>
      </c>
      <c r="F203" s="38" t="s">
        <v>481</v>
      </c>
      <c r="G203" s="16" t="s">
        <v>481</v>
      </c>
      <c r="H203" s="16" t="s">
        <v>481</v>
      </c>
      <c r="I203" s="16" t="s">
        <v>481</v>
      </c>
      <c r="J203" s="16" t="s">
        <v>481</v>
      </c>
      <c r="K203" s="16" t="s">
        <v>481</v>
      </c>
      <c r="L203" s="16" t="s">
        <v>481</v>
      </c>
      <c r="M203" s="16" t="s">
        <v>481</v>
      </c>
      <c r="N203" s="16" t="s">
        <v>481</v>
      </c>
      <c r="O203" s="16" t="s">
        <v>481</v>
      </c>
      <c r="P203" s="16" t="s">
        <v>481</v>
      </c>
      <c r="Q203" s="16" t="s">
        <v>481</v>
      </c>
      <c r="R203" s="32" t="s">
        <v>481</v>
      </c>
      <c r="S203" s="32" t="s">
        <v>481</v>
      </c>
      <c r="T203" s="32" t="s">
        <v>481</v>
      </c>
      <c r="U203" s="32" t="s">
        <v>481</v>
      </c>
      <c r="V203" s="32" t="s">
        <v>481</v>
      </c>
      <c r="W203" s="32" t="s">
        <v>481</v>
      </c>
      <c r="X203" s="32" t="s">
        <v>481</v>
      </c>
      <c r="Y203" s="32" t="s">
        <v>481</v>
      </c>
      <c r="Z203" s="32" t="s">
        <v>481</v>
      </c>
      <c r="AA203" s="32" t="s">
        <v>481</v>
      </c>
      <c r="AB203" s="32" t="s">
        <v>481</v>
      </c>
      <c r="AC203" s="32" t="s">
        <v>481</v>
      </c>
      <c r="AD203" s="32" t="s">
        <v>481</v>
      </c>
      <c r="AE203" s="32" t="s">
        <v>481</v>
      </c>
      <c r="AF203" s="32" t="s">
        <v>481</v>
      </c>
      <c r="AG203" s="32" t="s">
        <v>481</v>
      </c>
      <c r="AH203" s="32" t="s">
        <v>481</v>
      </c>
      <c r="AI203" s="32" t="s">
        <v>481</v>
      </c>
      <c r="AJ203" s="32" t="s">
        <v>481</v>
      </c>
      <c r="AK203" s="32" t="s">
        <v>481</v>
      </c>
      <c r="AL203" s="32" t="s">
        <v>481</v>
      </c>
      <c r="AM203" s="32" t="s">
        <v>481</v>
      </c>
      <c r="AN203" s="32" t="s">
        <v>481</v>
      </c>
      <c r="AO203" s="32" t="s">
        <v>481</v>
      </c>
      <c r="AP203" s="32" t="s">
        <v>481</v>
      </c>
      <c r="AQ203" s="32" t="s">
        <v>481</v>
      </c>
      <c r="AR203" s="32" t="s">
        <v>481</v>
      </c>
      <c r="AS203" s="32" t="s">
        <v>481</v>
      </c>
      <c r="AT203" s="32" t="s">
        <v>481</v>
      </c>
      <c r="AU203" s="32" t="s">
        <v>481</v>
      </c>
      <c r="AV203" s="32" t="s">
        <v>481</v>
      </c>
      <c r="AW203" s="32" t="s">
        <v>481</v>
      </c>
      <c r="AX203" s="32" t="s">
        <v>481</v>
      </c>
      <c r="AY203" s="32" t="s">
        <v>481</v>
      </c>
      <c r="AZ203" s="32" t="s">
        <v>481</v>
      </c>
      <c r="BA203" s="60" t="s">
        <v>481</v>
      </c>
      <c r="BB203" s="68" t="s">
        <v>481</v>
      </c>
      <c r="BC203" s="69" t="s">
        <v>481</v>
      </c>
      <c r="BD203" s="69" t="s">
        <v>481</v>
      </c>
      <c r="BE203" s="69" t="s">
        <v>481</v>
      </c>
      <c r="BF203" s="69" t="s">
        <v>481</v>
      </c>
      <c r="BG203" s="69" t="s">
        <v>481</v>
      </c>
      <c r="BH203" s="69" t="s">
        <v>481</v>
      </c>
      <c r="BI203" s="69" t="s">
        <v>481</v>
      </c>
      <c r="BJ203" s="69" t="s">
        <v>481</v>
      </c>
      <c r="BK203" s="69" t="s">
        <v>481</v>
      </c>
      <c r="BL203" s="69" t="s">
        <v>481</v>
      </c>
      <c r="BM203" s="69" t="s">
        <v>481</v>
      </c>
      <c r="BN203" s="69" t="s">
        <v>481</v>
      </c>
      <c r="BO203" s="69" t="s">
        <v>481</v>
      </c>
      <c r="BP203" s="69" t="s">
        <v>481</v>
      </c>
      <c r="BQ203" s="69" t="s">
        <v>481</v>
      </c>
      <c r="BR203" s="69" t="s">
        <v>481</v>
      </c>
      <c r="BS203" s="69" t="s">
        <v>481</v>
      </c>
      <c r="BT203" s="69" t="s">
        <v>481</v>
      </c>
      <c r="BU203" s="69" t="s">
        <v>481</v>
      </c>
      <c r="BV203" s="69" t="s">
        <v>481</v>
      </c>
      <c r="BW203" s="69" t="s">
        <v>481</v>
      </c>
      <c r="BX203" s="69" t="s">
        <v>481</v>
      </c>
      <c r="BY203" s="69" t="s">
        <v>481</v>
      </c>
      <c r="BZ203" s="69" t="s">
        <v>481</v>
      </c>
      <c r="CA203" s="69" t="s">
        <v>481</v>
      </c>
      <c r="CB203" s="69" t="s">
        <v>481</v>
      </c>
      <c r="CC203" s="69" t="s">
        <v>481</v>
      </c>
      <c r="CD203" s="69" t="s">
        <v>481</v>
      </c>
      <c r="CE203" s="69" t="s">
        <v>481</v>
      </c>
      <c r="CF203" s="69" t="s">
        <v>481</v>
      </c>
      <c r="CG203" s="69" t="s">
        <v>481</v>
      </c>
      <c r="CH203" s="69" t="s">
        <v>481</v>
      </c>
      <c r="CI203" s="69" t="s">
        <v>481</v>
      </c>
      <c r="CJ203" s="69" t="s">
        <v>481</v>
      </c>
      <c r="CK203" s="69" t="s">
        <v>481</v>
      </c>
      <c r="CL203" s="69" t="s">
        <v>481</v>
      </c>
      <c r="CM203" s="69" t="s">
        <v>481</v>
      </c>
      <c r="CN203" s="69" t="s">
        <v>481</v>
      </c>
      <c r="CO203" s="69" t="s">
        <v>481</v>
      </c>
      <c r="CP203" s="69" t="s">
        <v>481</v>
      </c>
      <c r="CQ203" s="69" t="s">
        <v>481</v>
      </c>
      <c r="CR203" s="69" t="s">
        <v>481</v>
      </c>
      <c r="CS203" s="69" t="s">
        <v>481</v>
      </c>
      <c r="CT203" s="69" t="s">
        <v>481</v>
      </c>
      <c r="CU203" s="69" t="s">
        <v>481</v>
      </c>
      <c r="CV203" s="69" t="s">
        <v>481</v>
      </c>
      <c r="CW203" s="70" t="s">
        <v>481</v>
      </c>
      <c r="CX203" s="74" t="str">
        <f t="shared" si="157"/>
        <v>-</v>
      </c>
      <c r="CY203" s="33" t="str">
        <f t="shared" si="158"/>
        <v>-</v>
      </c>
      <c r="CZ203" s="33" t="str">
        <f t="shared" si="159"/>
        <v>-</v>
      </c>
      <c r="DA203" s="33" t="str">
        <f t="shared" si="160"/>
        <v>-</v>
      </c>
      <c r="DB203" s="33" t="str">
        <f t="shared" si="161"/>
        <v>-</v>
      </c>
      <c r="DC203" s="33" t="str">
        <f t="shared" si="162"/>
        <v>-</v>
      </c>
      <c r="DD203" s="33" t="str">
        <f t="shared" si="163"/>
        <v>-</v>
      </c>
      <c r="DE203" s="33" t="str">
        <f t="shared" si="164"/>
        <v>-</v>
      </c>
      <c r="DF203" s="33" t="str">
        <f t="shared" si="165"/>
        <v>-</v>
      </c>
      <c r="DG203" s="33" t="str">
        <f t="shared" si="166"/>
        <v>-</v>
      </c>
      <c r="DH203" s="33" t="str">
        <f t="shared" si="167"/>
        <v>-</v>
      </c>
      <c r="DI203" s="33" t="str">
        <f t="shared" si="168"/>
        <v>-</v>
      </c>
      <c r="DJ203" s="33" t="str">
        <f t="shared" si="169"/>
        <v>-</v>
      </c>
      <c r="DK203" s="33" t="str">
        <f t="shared" si="170"/>
        <v>-</v>
      </c>
      <c r="DL203" s="33" t="str">
        <f t="shared" si="171"/>
        <v>-</v>
      </c>
      <c r="DM203" s="33" t="str">
        <f t="shared" si="172"/>
        <v>-</v>
      </c>
      <c r="DN203" s="33" t="str">
        <f t="shared" si="173"/>
        <v>-</v>
      </c>
      <c r="DO203" s="33" t="str">
        <f t="shared" si="174"/>
        <v>-</v>
      </c>
      <c r="DP203" s="33" t="str">
        <f t="shared" si="175"/>
        <v>-</v>
      </c>
      <c r="DQ203" s="33" t="str">
        <f t="shared" si="176"/>
        <v>-</v>
      </c>
      <c r="DR203" s="33" t="str">
        <f t="shared" si="177"/>
        <v>-</v>
      </c>
      <c r="DS203" s="33" t="str">
        <f t="shared" si="178"/>
        <v>-</v>
      </c>
      <c r="DT203" s="33" t="str">
        <f t="shared" si="179"/>
        <v>-</v>
      </c>
      <c r="DU203" s="33" t="str">
        <f t="shared" si="180"/>
        <v>-</v>
      </c>
      <c r="DV203" s="33" t="str">
        <f t="shared" si="181"/>
        <v>-</v>
      </c>
      <c r="DW203" s="33" t="str">
        <f t="shared" si="182"/>
        <v>-</v>
      </c>
      <c r="DX203" s="33" t="str">
        <f t="shared" si="183"/>
        <v>-</v>
      </c>
      <c r="DY203" s="33" t="str">
        <f t="shared" si="184"/>
        <v>-</v>
      </c>
      <c r="DZ203" s="33" t="str">
        <f t="shared" si="185"/>
        <v>-</v>
      </c>
      <c r="EA203" s="33" t="str">
        <f t="shared" si="186"/>
        <v>-</v>
      </c>
      <c r="EB203" s="33" t="str">
        <f t="shared" si="187"/>
        <v>-</v>
      </c>
      <c r="EC203" s="33" t="str">
        <f t="shared" si="188"/>
        <v>-</v>
      </c>
      <c r="ED203" s="33" t="str">
        <f t="shared" si="189"/>
        <v>-</v>
      </c>
      <c r="EE203" s="33" t="str">
        <f t="shared" si="190"/>
        <v>-</v>
      </c>
      <c r="EF203" s="33" t="str">
        <f t="shared" si="191"/>
        <v>-</v>
      </c>
      <c r="EG203" s="33" t="str">
        <f t="shared" si="192"/>
        <v>-</v>
      </c>
      <c r="EH203" s="33" t="str">
        <f t="shared" si="193"/>
        <v>-</v>
      </c>
      <c r="EI203" s="33" t="str">
        <f t="shared" si="194"/>
        <v>-</v>
      </c>
      <c r="EJ203" s="33" t="str">
        <f t="shared" si="195"/>
        <v>-</v>
      </c>
      <c r="EK203" s="33" t="str">
        <f t="shared" si="196"/>
        <v>-</v>
      </c>
      <c r="EL203" s="33" t="str">
        <f t="shared" si="197"/>
        <v>-</v>
      </c>
      <c r="EM203" s="33" t="str">
        <f t="shared" si="198"/>
        <v>-</v>
      </c>
      <c r="EN203" s="33" t="str">
        <f t="shared" si="199"/>
        <v>-</v>
      </c>
      <c r="EO203" s="33" t="str">
        <f t="shared" si="200"/>
        <v>-</v>
      </c>
      <c r="EP203" s="33" t="str">
        <f t="shared" si="201"/>
        <v>-</v>
      </c>
      <c r="EQ203" s="33" t="str">
        <f t="shared" si="202"/>
        <v>-</v>
      </c>
      <c r="ER203" s="33" t="str">
        <f t="shared" si="203"/>
        <v>-</v>
      </c>
      <c r="ES203" s="75" t="str">
        <f t="shared" si="204"/>
        <v>-</v>
      </c>
      <c r="EU203" s="33" t="str">
        <f t="shared" si="205"/>
        <v>-</v>
      </c>
      <c r="EV203" s="33" t="str">
        <f t="shared" si="206"/>
        <v>-</v>
      </c>
      <c r="EW203" s="33" t="str">
        <f t="shared" si="207"/>
        <v>-</v>
      </c>
      <c r="EX203" s="33" t="str">
        <f t="shared" si="208"/>
        <v>-</v>
      </c>
    </row>
    <row r="204" spans="1:154" hidden="1" outlineLevel="1" x14ac:dyDescent="0.25">
      <c r="A204" t="s">
        <v>183</v>
      </c>
      <c r="B204" s="2">
        <v>280</v>
      </c>
      <c r="C204" t="s">
        <v>425</v>
      </c>
      <c r="D204" s="19" t="s">
        <v>465</v>
      </c>
      <c r="E204" s="19" t="s">
        <v>461</v>
      </c>
      <c r="F204" s="38" t="s">
        <v>481</v>
      </c>
      <c r="G204" s="16" t="s">
        <v>481</v>
      </c>
      <c r="H204" s="16" t="s">
        <v>481</v>
      </c>
      <c r="I204" s="16">
        <v>1</v>
      </c>
      <c r="J204" s="16" t="s">
        <v>481</v>
      </c>
      <c r="K204" s="16" t="s">
        <v>481</v>
      </c>
      <c r="L204" s="16" t="s">
        <v>481</v>
      </c>
      <c r="M204" s="16" t="s">
        <v>481</v>
      </c>
      <c r="N204" s="16">
        <v>1</v>
      </c>
      <c r="O204" s="16">
        <v>2</v>
      </c>
      <c r="P204" s="16" t="s">
        <v>481</v>
      </c>
      <c r="Q204" s="16">
        <v>1</v>
      </c>
      <c r="R204" s="32" t="s">
        <v>481</v>
      </c>
      <c r="S204" s="32">
        <v>3</v>
      </c>
      <c r="T204" s="32">
        <v>3</v>
      </c>
      <c r="U204" s="32">
        <v>1</v>
      </c>
      <c r="V204" s="32" t="s">
        <v>481</v>
      </c>
      <c r="W204" s="32" t="s">
        <v>481</v>
      </c>
      <c r="X204" s="32" t="s">
        <v>481</v>
      </c>
      <c r="Y204" s="32" t="s">
        <v>481</v>
      </c>
      <c r="Z204" s="32">
        <v>2</v>
      </c>
      <c r="AA204" s="32">
        <v>3</v>
      </c>
      <c r="AB204" s="32">
        <v>11</v>
      </c>
      <c r="AC204" s="32">
        <v>3</v>
      </c>
      <c r="AD204" s="32" t="s">
        <v>481</v>
      </c>
      <c r="AE204" s="32" t="s">
        <v>481</v>
      </c>
      <c r="AF204" s="32" t="s">
        <v>481</v>
      </c>
      <c r="AG204" s="32" t="s">
        <v>481</v>
      </c>
      <c r="AH204" s="32">
        <v>3</v>
      </c>
      <c r="AI204" s="32">
        <v>2</v>
      </c>
      <c r="AJ204" s="32">
        <v>1</v>
      </c>
      <c r="AK204" s="32" t="s">
        <v>481</v>
      </c>
      <c r="AL204" s="32">
        <v>4</v>
      </c>
      <c r="AM204" s="32">
        <v>6</v>
      </c>
      <c r="AN204" s="32">
        <v>10</v>
      </c>
      <c r="AO204" s="32">
        <v>2</v>
      </c>
      <c r="AP204" s="32">
        <v>9</v>
      </c>
      <c r="AQ204" s="32" t="s">
        <v>481</v>
      </c>
      <c r="AR204" s="32">
        <v>5</v>
      </c>
      <c r="AS204" s="32">
        <v>1</v>
      </c>
      <c r="AT204" s="32" t="s">
        <v>481</v>
      </c>
      <c r="AU204" s="32" t="s">
        <v>481</v>
      </c>
      <c r="AV204" s="32" t="s">
        <v>481</v>
      </c>
      <c r="AW204" s="32" t="s">
        <v>481</v>
      </c>
      <c r="AX204" s="32">
        <v>1</v>
      </c>
      <c r="AY204" s="32">
        <v>1</v>
      </c>
      <c r="AZ204" s="32">
        <v>1</v>
      </c>
      <c r="BA204" s="60">
        <v>1</v>
      </c>
      <c r="BB204" s="68" t="s">
        <v>481</v>
      </c>
      <c r="BC204" s="69" t="s">
        <v>481</v>
      </c>
      <c r="BD204" s="69" t="s">
        <v>481</v>
      </c>
      <c r="BE204" s="69">
        <v>0.28680555555555542</v>
      </c>
      <c r="BF204" s="69" t="s">
        <v>481</v>
      </c>
      <c r="BG204" s="69" t="s">
        <v>481</v>
      </c>
      <c r="BH204" s="69" t="s">
        <v>481</v>
      </c>
      <c r="BI204" s="69" t="s">
        <v>481</v>
      </c>
      <c r="BJ204" s="69">
        <v>0.44444444444444581</v>
      </c>
      <c r="BK204" s="69">
        <v>0.56111111111111123</v>
      </c>
      <c r="BL204" s="69" t="s">
        <v>481</v>
      </c>
      <c r="BM204" s="69">
        <v>0.75</v>
      </c>
      <c r="BN204" s="69" t="s">
        <v>481</v>
      </c>
      <c r="BO204" s="69">
        <v>2.726388888891961</v>
      </c>
      <c r="BP204" s="69">
        <v>1.6958333333313931</v>
      </c>
      <c r="BQ204" s="69">
        <v>0.25</v>
      </c>
      <c r="BR204" s="69" t="s">
        <v>481</v>
      </c>
      <c r="BS204" s="69" t="s">
        <v>481</v>
      </c>
      <c r="BT204" s="69" t="s">
        <v>481</v>
      </c>
      <c r="BU204" s="69" t="s">
        <v>481</v>
      </c>
      <c r="BV204" s="69">
        <v>0.70902777778246673</v>
      </c>
      <c r="BW204" s="69">
        <v>1.125000000007276</v>
      </c>
      <c r="BX204" s="69">
        <v>9.2034722222160781</v>
      </c>
      <c r="BY204" s="69">
        <v>1.0874999999941792</v>
      </c>
      <c r="BZ204" s="69" t="s">
        <v>481</v>
      </c>
      <c r="CA204" s="69" t="s">
        <v>481</v>
      </c>
      <c r="CB204" s="69" t="s">
        <v>481</v>
      </c>
      <c r="CC204" s="69" t="s">
        <v>481</v>
      </c>
      <c r="CD204" s="69">
        <v>1.0055555555591127</v>
      </c>
      <c r="CE204" s="69">
        <v>1.1881944444467081</v>
      </c>
      <c r="CF204" s="69">
        <v>0.25</v>
      </c>
      <c r="CG204" s="69" t="s">
        <v>481</v>
      </c>
      <c r="CH204" s="69">
        <v>1.7097222222218988</v>
      </c>
      <c r="CI204" s="69">
        <v>2.6416666666627862</v>
      </c>
      <c r="CJ204" s="69">
        <v>5.5145833333372138</v>
      </c>
      <c r="CK204" s="69">
        <v>1.5208333333357587</v>
      </c>
      <c r="CL204" s="69">
        <v>7.7381944444496185</v>
      </c>
      <c r="CM204" s="69" t="s">
        <v>481</v>
      </c>
      <c r="CN204" s="69">
        <v>1.6979166666642413</v>
      </c>
      <c r="CO204" s="69">
        <v>0.93958333333284827</v>
      </c>
      <c r="CP204" s="69" t="s">
        <v>481</v>
      </c>
      <c r="CQ204" s="69" t="s">
        <v>481</v>
      </c>
      <c r="CR204" s="69" t="s">
        <v>481</v>
      </c>
      <c r="CS204" s="69" t="s">
        <v>481</v>
      </c>
      <c r="CT204" s="69">
        <v>0.91666666666424135</v>
      </c>
      <c r="CU204" s="69">
        <v>0.32638888889050577</v>
      </c>
      <c r="CV204" s="69">
        <v>1.0833333333284827</v>
      </c>
      <c r="CW204" s="70">
        <v>1</v>
      </c>
      <c r="CX204" s="74" t="str">
        <f t="shared" si="157"/>
        <v>-</v>
      </c>
      <c r="CY204" s="33" t="str">
        <f t="shared" si="158"/>
        <v>-</v>
      </c>
      <c r="CZ204" s="33" t="str">
        <f t="shared" si="159"/>
        <v>-</v>
      </c>
      <c r="DA204" s="33">
        <f t="shared" si="160"/>
        <v>0.28680555555555542</v>
      </c>
      <c r="DB204" s="33" t="str">
        <f t="shared" si="161"/>
        <v>-</v>
      </c>
      <c r="DC204" s="33" t="str">
        <f t="shared" si="162"/>
        <v>-</v>
      </c>
      <c r="DD204" s="33" t="str">
        <f t="shared" si="163"/>
        <v>-</v>
      </c>
      <c r="DE204" s="33" t="str">
        <f t="shared" si="164"/>
        <v>-</v>
      </c>
      <c r="DF204" s="33">
        <f t="shared" si="165"/>
        <v>0.44444444444444581</v>
      </c>
      <c r="DG204" s="33">
        <f t="shared" si="166"/>
        <v>0.28055555555555561</v>
      </c>
      <c r="DH204" s="33" t="str">
        <f t="shared" si="167"/>
        <v>-</v>
      </c>
      <c r="DI204" s="33">
        <f t="shared" si="168"/>
        <v>0.75</v>
      </c>
      <c r="DJ204" s="33" t="str">
        <f t="shared" si="169"/>
        <v>-</v>
      </c>
      <c r="DK204" s="33">
        <f t="shared" si="170"/>
        <v>0.90879629629732028</v>
      </c>
      <c r="DL204" s="33">
        <f t="shared" si="171"/>
        <v>0.56527777777713106</v>
      </c>
      <c r="DM204" s="33">
        <f t="shared" si="172"/>
        <v>0.25</v>
      </c>
      <c r="DN204" s="33" t="str">
        <f t="shared" si="173"/>
        <v>-</v>
      </c>
      <c r="DO204" s="33" t="str">
        <f t="shared" si="174"/>
        <v>-</v>
      </c>
      <c r="DP204" s="33" t="str">
        <f t="shared" si="175"/>
        <v>-</v>
      </c>
      <c r="DQ204" s="33" t="str">
        <f t="shared" si="176"/>
        <v>-</v>
      </c>
      <c r="DR204" s="33">
        <f t="shared" si="177"/>
        <v>0.35451388889123336</v>
      </c>
      <c r="DS204" s="33">
        <f t="shared" si="178"/>
        <v>0.37500000000242534</v>
      </c>
      <c r="DT204" s="33">
        <f t="shared" si="179"/>
        <v>0.83667929292873433</v>
      </c>
      <c r="DU204" s="33">
        <f t="shared" si="180"/>
        <v>0.36249999999805976</v>
      </c>
      <c r="DV204" s="33" t="str">
        <f t="shared" si="181"/>
        <v>-</v>
      </c>
      <c r="DW204" s="33" t="str">
        <f t="shared" si="182"/>
        <v>-</v>
      </c>
      <c r="DX204" s="33" t="str">
        <f t="shared" si="183"/>
        <v>-</v>
      </c>
      <c r="DY204" s="33" t="str">
        <f t="shared" si="184"/>
        <v>-</v>
      </c>
      <c r="DZ204" s="33">
        <f t="shared" si="185"/>
        <v>0.33518518518637092</v>
      </c>
      <c r="EA204" s="33">
        <f t="shared" si="186"/>
        <v>0.59409722222335404</v>
      </c>
      <c r="EB204" s="33">
        <f t="shared" si="187"/>
        <v>0.25</v>
      </c>
      <c r="EC204" s="33" t="str">
        <f t="shared" si="188"/>
        <v>-</v>
      </c>
      <c r="ED204" s="33">
        <f t="shared" si="189"/>
        <v>0.42743055555547471</v>
      </c>
      <c r="EE204" s="33">
        <f t="shared" si="190"/>
        <v>0.44027777777713101</v>
      </c>
      <c r="EF204" s="33">
        <f t="shared" si="191"/>
        <v>0.55145833333372141</v>
      </c>
      <c r="EG204" s="33">
        <f t="shared" si="192"/>
        <v>0.76041666666787933</v>
      </c>
      <c r="EH204" s="33">
        <f t="shared" si="193"/>
        <v>0.85979938271662426</v>
      </c>
      <c r="EI204" s="33" t="str">
        <f t="shared" si="194"/>
        <v>-</v>
      </c>
      <c r="EJ204" s="33">
        <f t="shared" si="195"/>
        <v>0.33958333333284829</v>
      </c>
      <c r="EK204" s="33">
        <f t="shared" si="196"/>
        <v>0.93958333333284827</v>
      </c>
      <c r="EL204" s="33" t="str">
        <f t="shared" si="197"/>
        <v>-</v>
      </c>
      <c r="EM204" s="33" t="str">
        <f t="shared" si="198"/>
        <v>-</v>
      </c>
      <c r="EN204" s="33" t="str">
        <f t="shared" si="199"/>
        <v>-</v>
      </c>
      <c r="EO204" s="33" t="str">
        <f t="shared" si="200"/>
        <v>-</v>
      </c>
      <c r="EP204" s="33">
        <f t="shared" si="201"/>
        <v>0.91666666666424135</v>
      </c>
      <c r="EQ204" s="33">
        <f t="shared" si="202"/>
        <v>0.32638888889050577</v>
      </c>
      <c r="ER204" s="33">
        <f t="shared" si="203"/>
        <v>1.0833333333284827</v>
      </c>
      <c r="ES204" s="75">
        <f t="shared" si="204"/>
        <v>1</v>
      </c>
      <c r="EU204" s="33">
        <f t="shared" si="205"/>
        <v>0.40847222222222246</v>
      </c>
      <c r="EV204" s="33">
        <f t="shared" si="206"/>
        <v>0.6460470085470521</v>
      </c>
      <c r="EW204" s="33">
        <f t="shared" si="207"/>
        <v>0.49394841269869566</v>
      </c>
      <c r="EX204" s="33">
        <f t="shared" si="208"/>
        <v>0.72116228070157573</v>
      </c>
    </row>
    <row r="205" spans="1:154" hidden="1" outlineLevel="1" x14ac:dyDescent="0.25">
      <c r="A205" t="s">
        <v>184</v>
      </c>
      <c r="B205" s="2">
        <v>223</v>
      </c>
      <c r="C205" t="s">
        <v>426</v>
      </c>
      <c r="D205" s="19" t="s">
        <v>465</v>
      </c>
      <c r="E205" s="19" t="s">
        <v>461</v>
      </c>
      <c r="F205" s="38" t="s">
        <v>481</v>
      </c>
      <c r="G205" s="16" t="s">
        <v>481</v>
      </c>
      <c r="H205" s="16">
        <v>2</v>
      </c>
      <c r="I205" s="16" t="s">
        <v>481</v>
      </c>
      <c r="J205" s="16" t="s">
        <v>481</v>
      </c>
      <c r="K205" s="16" t="s">
        <v>481</v>
      </c>
      <c r="L205" s="16" t="s">
        <v>481</v>
      </c>
      <c r="M205" s="16">
        <v>3</v>
      </c>
      <c r="N205" s="16" t="s">
        <v>481</v>
      </c>
      <c r="O205" s="16" t="s">
        <v>481</v>
      </c>
      <c r="P205" s="16" t="s">
        <v>481</v>
      </c>
      <c r="Q205" s="16" t="s">
        <v>481</v>
      </c>
      <c r="R205" s="32" t="s">
        <v>481</v>
      </c>
      <c r="S205" s="32" t="s">
        <v>481</v>
      </c>
      <c r="T205" s="32" t="s">
        <v>481</v>
      </c>
      <c r="U205" s="32" t="s">
        <v>481</v>
      </c>
      <c r="V205" s="32" t="s">
        <v>481</v>
      </c>
      <c r="W205" s="32" t="s">
        <v>481</v>
      </c>
      <c r="X205" s="32" t="s">
        <v>481</v>
      </c>
      <c r="Y205" s="32">
        <v>1</v>
      </c>
      <c r="Z205" s="32" t="s">
        <v>481</v>
      </c>
      <c r="AA205" s="32" t="s">
        <v>481</v>
      </c>
      <c r="AB205" s="32" t="s">
        <v>481</v>
      </c>
      <c r="AC205" s="32" t="s">
        <v>481</v>
      </c>
      <c r="AD205" s="32" t="s">
        <v>481</v>
      </c>
      <c r="AE205" s="32" t="s">
        <v>481</v>
      </c>
      <c r="AF205" s="32" t="s">
        <v>481</v>
      </c>
      <c r="AG205" s="32" t="s">
        <v>481</v>
      </c>
      <c r="AH205" s="32" t="s">
        <v>481</v>
      </c>
      <c r="AI205" s="32" t="s">
        <v>481</v>
      </c>
      <c r="AJ205" s="32" t="s">
        <v>481</v>
      </c>
      <c r="AK205" s="32" t="s">
        <v>481</v>
      </c>
      <c r="AL205" s="32" t="s">
        <v>481</v>
      </c>
      <c r="AM205" s="32">
        <v>1</v>
      </c>
      <c r="AN205" s="32" t="s">
        <v>481</v>
      </c>
      <c r="AO205" s="32" t="s">
        <v>481</v>
      </c>
      <c r="AP205" s="32" t="s">
        <v>481</v>
      </c>
      <c r="AQ205" s="32" t="s">
        <v>481</v>
      </c>
      <c r="AR205" s="32" t="s">
        <v>481</v>
      </c>
      <c r="AS205" s="32" t="s">
        <v>481</v>
      </c>
      <c r="AT205" s="32" t="s">
        <v>481</v>
      </c>
      <c r="AU205" s="32" t="s">
        <v>481</v>
      </c>
      <c r="AV205" s="32" t="s">
        <v>481</v>
      </c>
      <c r="AW205" s="32" t="s">
        <v>481</v>
      </c>
      <c r="AX205" s="32" t="s">
        <v>481</v>
      </c>
      <c r="AY205" s="32" t="s">
        <v>481</v>
      </c>
      <c r="AZ205" s="32" t="s">
        <v>481</v>
      </c>
      <c r="BA205" s="60">
        <v>1</v>
      </c>
      <c r="BB205" s="68" t="s">
        <v>481</v>
      </c>
      <c r="BC205" s="69" t="s">
        <v>481</v>
      </c>
      <c r="BD205" s="69">
        <v>1.1041666666666667</v>
      </c>
      <c r="BE205" s="69" t="s">
        <v>481</v>
      </c>
      <c r="BF205" s="69" t="s">
        <v>481</v>
      </c>
      <c r="BG205" s="69" t="s">
        <v>481</v>
      </c>
      <c r="BH205" s="69" t="s">
        <v>481</v>
      </c>
      <c r="BI205" s="69">
        <v>1.5833333333333335</v>
      </c>
      <c r="BJ205" s="69" t="s">
        <v>481</v>
      </c>
      <c r="BK205" s="69" t="s">
        <v>481</v>
      </c>
      <c r="BL205" s="69" t="s">
        <v>481</v>
      </c>
      <c r="BM205" s="69" t="s">
        <v>481</v>
      </c>
      <c r="BN205" s="69" t="s">
        <v>481</v>
      </c>
      <c r="BO205" s="69" t="s">
        <v>481</v>
      </c>
      <c r="BP205" s="69" t="s">
        <v>481</v>
      </c>
      <c r="BQ205" s="69" t="s">
        <v>481</v>
      </c>
      <c r="BR205" s="69" t="s">
        <v>481</v>
      </c>
      <c r="BS205" s="69" t="s">
        <v>481</v>
      </c>
      <c r="BT205" s="69" t="s">
        <v>481</v>
      </c>
      <c r="BU205" s="69">
        <v>0.29166666666424135</v>
      </c>
      <c r="BV205" s="69" t="s">
        <v>481</v>
      </c>
      <c r="BW205" s="69" t="s">
        <v>481</v>
      </c>
      <c r="BX205" s="69" t="s">
        <v>481</v>
      </c>
      <c r="BY205" s="69" t="s">
        <v>481</v>
      </c>
      <c r="BZ205" s="69" t="s">
        <v>481</v>
      </c>
      <c r="CA205" s="69" t="s">
        <v>481</v>
      </c>
      <c r="CB205" s="69" t="s">
        <v>481</v>
      </c>
      <c r="CC205" s="69" t="s">
        <v>481</v>
      </c>
      <c r="CD205" s="69" t="s">
        <v>481</v>
      </c>
      <c r="CE205" s="69" t="s">
        <v>481</v>
      </c>
      <c r="CF205" s="69" t="s">
        <v>481</v>
      </c>
      <c r="CG205" s="69" t="s">
        <v>481</v>
      </c>
      <c r="CH205" s="69" t="s">
        <v>481</v>
      </c>
      <c r="CI205" s="69">
        <v>0.25</v>
      </c>
      <c r="CJ205" s="69" t="s">
        <v>481</v>
      </c>
      <c r="CK205" s="69" t="s">
        <v>481</v>
      </c>
      <c r="CL205" s="69" t="s">
        <v>481</v>
      </c>
      <c r="CM205" s="69" t="s">
        <v>481</v>
      </c>
      <c r="CN205" s="69" t="s">
        <v>481</v>
      </c>
      <c r="CO205" s="69" t="s">
        <v>481</v>
      </c>
      <c r="CP205" s="69" t="s">
        <v>481</v>
      </c>
      <c r="CQ205" s="69" t="s">
        <v>481</v>
      </c>
      <c r="CR205" s="69" t="s">
        <v>481</v>
      </c>
      <c r="CS205" s="69" t="s">
        <v>481</v>
      </c>
      <c r="CT205" s="69" t="s">
        <v>481</v>
      </c>
      <c r="CU205" s="69" t="s">
        <v>481</v>
      </c>
      <c r="CV205" s="69" t="s">
        <v>481</v>
      </c>
      <c r="CW205" s="70">
        <v>0.33333333333575865</v>
      </c>
      <c r="CX205" s="74" t="str">
        <f t="shared" si="157"/>
        <v>-</v>
      </c>
      <c r="CY205" s="33" t="str">
        <f t="shared" si="158"/>
        <v>-</v>
      </c>
      <c r="CZ205" s="33">
        <f t="shared" si="159"/>
        <v>0.55208333333333337</v>
      </c>
      <c r="DA205" s="33" t="str">
        <f t="shared" si="160"/>
        <v>-</v>
      </c>
      <c r="DB205" s="33" t="str">
        <f t="shared" si="161"/>
        <v>-</v>
      </c>
      <c r="DC205" s="33" t="str">
        <f t="shared" si="162"/>
        <v>-</v>
      </c>
      <c r="DD205" s="33" t="str">
        <f t="shared" si="163"/>
        <v>-</v>
      </c>
      <c r="DE205" s="33">
        <f t="shared" si="164"/>
        <v>0.52777777777777779</v>
      </c>
      <c r="DF205" s="33" t="str">
        <f t="shared" si="165"/>
        <v>-</v>
      </c>
      <c r="DG205" s="33" t="str">
        <f t="shared" si="166"/>
        <v>-</v>
      </c>
      <c r="DH205" s="33" t="str">
        <f t="shared" si="167"/>
        <v>-</v>
      </c>
      <c r="DI205" s="33" t="str">
        <f t="shared" si="168"/>
        <v>-</v>
      </c>
      <c r="DJ205" s="33" t="str">
        <f t="shared" si="169"/>
        <v>-</v>
      </c>
      <c r="DK205" s="33" t="str">
        <f t="shared" si="170"/>
        <v>-</v>
      </c>
      <c r="DL205" s="33" t="str">
        <f t="shared" si="171"/>
        <v>-</v>
      </c>
      <c r="DM205" s="33" t="str">
        <f t="shared" si="172"/>
        <v>-</v>
      </c>
      <c r="DN205" s="33" t="str">
        <f t="shared" si="173"/>
        <v>-</v>
      </c>
      <c r="DO205" s="33" t="str">
        <f t="shared" si="174"/>
        <v>-</v>
      </c>
      <c r="DP205" s="33" t="str">
        <f t="shared" si="175"/>
        <v>-</v>
      </c>
      <c r="DQ205" s="33">
        <f t="shared" si="176"/>
        <v>0.29166666666424135</v>
      </c>
      <c r="DR205" s="33" t="str">
        <f t="shared" si="177"/>
        <v>-</v>
      </c>
      <c r="DS205" s="33" t="str">
        <f t="shared" si="178"/>
        <v>-</v>
      </c>
      <c r="DT205" s="33" t="str">
        <f t="shared" si="179"/>
        <v>-</v>
      </c>
      <c r="DU205" s="33" t="str">
        <f t="shared" si="180"/>
        <v>-</v>
      </c>
      <c r="DV205" s="33" t="str">
        <f t="shared" si="181"/>
        <v>-</v>
      </c>
      <c r="DW205" s="33" t="str">
        <f t="shared" si="182"/>
        <v>-</v>
      </c>
      <c r="DX205" s="33" t="str">
        <f t="shared" si="183"/>
        <v>-</v>
      </c>
      <c r="DY205" s="33" t="str">
        <f t="shared" si="184"/>
        <v>-</v>
      </c>
      <c r="DZ205" s="33" t="str">
        <f t="shared" si="185"/>
        <v>-</v>
      </c>
      <c r="EA205" s="33" t="str">
        <f t="shared" si="186"/>
        <v>-</v>
      </c>
      <c r="EB205" s="33" t="str">
        <f t="shared" si="187"/>
        <v>-</v>
      </c>
      <c r="EC205" s="33" t="str">
        <f t="shared" si="188"/>
        <v>-</v>
      </c>
      <c r="ED205" s="33" t="str">
        <f t="shared" si="189"/>
        <v>-</v>
      </c>
      <c r="EE205" s="33">
        <f t="shared" si="190"/>
        <v>0.25</v>
      </c>
      <c r="EF205" s="33" t="str">
        <f t="shared" si="191"/>
        <v>-</v>
      </c>
      <c r="EG205" s="33" t="str">
        <f t="shared" si="192"/>
        <v>-</v>
      </c>
      <c r="EH205" s="33" t="str">
        <f t="shared" si="193"/>
        <v>-</v>
      </c>
      <c r="EI205" s="33" t="str">
        <f t="shared" si="194"/>
        <v>-</v>
      </c>
      <c r="EJ205" s="33" t="str">
        <f t="shared" si="195"/>
        <v>-</v>
      </c>
      <c r="EK205" s="33" t="str">
        <f t="shared" si="196"/>
        <v>-</v>
      </c>
      <c r="EL205" s="33" t="str">
        <f t="shared" si="197"/>
        <v>-</v>
      </c>
      <c r="EM205" s="33" t="str">
        <f t="shared" si="198"/>
        <v>-</v>
      </c>
      <c r="EN205" s="33" t="str">
        <f t="shared" si="199"/>
        <v>-</v>
      </c>
      <c r="EO205" s="33" t="str">
        <f t="shared" si="200"/>
        <v>-</v>
      </c>
      <c r="EP205" s="33" t="str">
        <f t="shared" si="201"/>
        <v>-</v>
      </c>
      <c r="EQ205" s="33" t="str">
        <f t="shared" si="202"/>
        <v>-</v>
      </c>
      <c r="ER205" s="33" t="str">
        <f t="shared" si="203"/>
        <v>-</v>
      </c>
      <c r="ES205" s="75">
        <f t="shared" si="204"/>
        <v>0.33333333333575865</v>
      </c>
      <c r="EU205" s="33">
        <f t="shared" si="205"/>
        <v>0.53749999999999998</v>
      </c>
      <c r="EV205" s="33">
        <f t="shared" si="206"/>
        <v>0.29166666666424135</v>
      </c>
      <c r="EW205" s="33">
        <f t="shared" si="207"/>
        <v>0.25</v>
      </c>
      <c r="EX205" s="33">
        <f t="shared" si="208"/>
        <v>0.33333333333575865</v>
      </c>
    </row>
    <row r="206" spans="1:154" hidden="1" outlineLevel="1" x14ac:dyDescent="0.25">
      <c r="A206" t="s">
        <v>185</v>
      </c>
      <c r="B206" s="2">
        <v>46</v>
      </c>
      <c r="C206" t="s">
        <v>427</v>
      </c>
      <c r="D206" s="19" t="s">
        <v>467</v>
      </c>
      <c r="E206" s="19" t="s">
        <v>460</v>
      </c>
      <c r="F206" s="38" t="s">
        <v>481</v>
      </c>
      <c r="G206" s="16" t="s">
        <v>481</v>
      </c>
      <c r="H206" s="16" t="s">
        <v>481</v>
      </c>
      <c r="I206" s="16" t="s">
        <v>481</v>
      </c>
      <c r="J206" s="16" t="s">
        <v>481</v>
      </c>
      <c r="K206" s="16">
        <v>1</v>
      </c>
      <c r="L206" s="16" t="s">
        <v>481</v>
      </c>
      <c r="M206" s="16" t="s">
        <v>481</v>
      </c>
      <c r="N206" s="16" t="s">
        <v>481</v>
      </c>
      <c r="O206" s="16" t="s">
        <v>481</v>
      </c>
      <c r="P206" s="16" t="s">
        <v>481</v>
      </c>
      <c r="Q206" s="16" t="s">
        <v>481</v>
      </c>
      <c r="R206" s="32" t="s">
        <v>481</v>
      </c>
      <c r="S206" s="32" t="s">
        <v>481</v>
      </c>
      <c r="T206" s="32" t="s">
        <v>481</v>
      </c>
      <c r="U206" s="32" t="s">
        <v>481</v>
      </c>
      <c r="V206" s="32" t="s">
        <v>481</v>
      </c>
      <c r="W206" s="32" t="s">
        <v>481</v>
      </c>
      <c r="X206" s="32" t="s">
        <v>481</v>
      </c>
      <c r="Y206" s="32" t="s">
        <v>481</v>
      </c>
      <c r="Z206" s="32">
        <v>2</v>
      </c>
      <c r="AA206" s="32">
        <v>2</v>
      </c>
      <c r="AB206" s="32">
        <v>2</v>
      </c>
      <c r="AC206" s="32">
        <v>2</v>
      </c>
      <c r="AD206" s="32" t="s">
        <v>481</v>
      </c>
      <c r="AE206" s="32" t="s">
        <v>481</v>
      </c>
      <c r="AF206" s="32" t="s">
        <v>481</v>
      </c>
      <c r="AG206" s="32" t="s">
        <v>481</v>
      </c>
      <c r="AH206" s="32" t="s">
        <v>481</v>
      </c>
      <c r="AI206" s="32" t="s">
        <v>481</v>
      </c>
      <c r="AJ206" s="32" t="s">
        <v>481</v>
      </c>
      <c r="AK206" s="32">
        <v>1</v>
      </c>
      <c r="AL206" s="32">
        <v>9</v>
      </c>
      <c r="AM206" s="32">
        <v>2</v>
      </c>
      <c r="AN206" s="32" t="s">
        <v>481</v>
      </c>
      <c r="AO206" s="32" t="s">
        <v>481</v>
      </c>
      <c r="AP206" s="32">
        <v>3</v>
      </c>
      <c r="AQ206" s="32" t="s">
        <v>481</v>
      </c>
      <c r="AR206" s="32" t="s">
        <v>481</v>
      </c>
      <c r="AS206" s="32" t="s">
        <v>481</v>
      </c>
      <c r="AT206" s="32" t="s">
        <v>481</v>
      </c>
      <c r="AU206" s="32" t="s">
        <v>481</v>
      </c>
      <c r="AV206" s="32" t="s">
        <v>481</v>
      </c>
      <c r="AW206" s="32">
        <v>4</v>
      </c>
      <c r="AX206" s="32">
        <v>2</v>
      </c>
      <c r="AY206" s="32">
        <v>1</v>
      </c>
      <c r="AZ206" s="32" t="s">
        <v>481</v>
      </c>
      <c r="BA206" s="60">
        <v>3</v>
      </c>
      <c r="BB206" s="68" t="s">
        <v>481</v>
      </c>
      <c r="BC206" s="69" t="s">
        <v>481</v>
      </c>
      <c r="BD206" s="69" t="s">
        <v>481</v>
      </c>
      <c r="BE206" s="69" t="s">
        <v>481</v>
      </c>
      <c r="BF206" s="69" t="s">
        <v>481</v>
      </c>
      <c r="BG206" s="69">
        <v>0.25</v>
      </c>
      <c r="BH206" s="69" t="s">
        <v>481</v>
      </c>
      <c r="BI206" s="69" t="s">
        <v>481</v>
      </c>
      <c r="BJ206" s="69" t="s">
        <v>481</v>
      </c>
      <c r="BK206" s="69" t="s">
        <v>481</v>
      </c>
      <c r="BL206" s="69" t="s">
        <v>481</v>
      </c>
      <c r="BM206" s="69" t="s">
        <v>481</v>
      </c>
      <c r="BN206" s="69" t="s">
        <v>481</v>
      </c>
      <c r="BO206" s="69" t="s">
        <v>481</v>
      </c>
      <c r="BP206" s="69" t="s">
        <v>481</v>
      </c>
      <c r="BQ206" s="69" t="s">
        <v>481</v>
      </c>
      <c r="BR206" s="69" t="s">
        <v>481</v>
      </c>
      <c r="BS206" s="69" t="s">
        <v>481</v>
      </c>
      <c r="BT206" s="69" t="s">
        <v>481</v>
      </c>
      <c r="BU206" s="69" t="s">
        <v>481</v>
      </c>
      <c r="BV206" s="69">
        <v>3.1666666666642413</v>
      </c>
      <c r="BW206" s="69">
        <v>2.5201388888890506</v>
      </c>
      <c r="BX206" s="69">
        <v>2.8333333333284827</v>
      </c>
      <c r="BY206" s="69">
        <v>2.5416666666642413</v>
      </c>
      <c r="BZ206" s="69" t="s">
        <v>481</v>
      </c>
      <c r="CA206" s="69" t="s">
        <v>481</v>
      </c>
      <c r="CB206" s="69" t="s">
        <v>481</v>
      </c>
      <c r="CC206" s="69" t="s">
        <v>481</v>
      </c>
      <c r="CD206" s="69" t="s">
        <v>481</v>
      </c>
      <c r="CE206" s="69" t="s">
        <v>481</v>
      </c>
      <c r="CF206" s="69" t="s">
        <v>481</v>
      </c>
      <c r="CG206" s="69">
        <v>0.68055555555474712</v>
      </c>
      <c r="CH206" s="69">
        <v>10.05902777776646</v>
      </c>
      <c r="CI206" s="69">
        <v>3.1076388888832298</v>
      </c>
      <c r="CJ206" s="69" t="s">
        <v>481</v>
      </c>
      <c r="CK206" s="69" t="s">
        <v>481</v>
      </c>
      <c r="CL206" s="69">
        <v>3.2777777777737356</v>
      </c>
      <c r="CM206" s="69" t="s">
        <v>481</v>
      </c>
      <c r="CN206" s="69" t="s">
        <v>481</v>
      </c>
      <c r="CO206" s="69" t="s">
        <v>481</v>
      </c>
      <c r="CP206" s="69" t="s">
        <v>481</v>
      </c>
      <c r="CQ206" s="69" t="s">
        <v>481</v>
      </c>
      <c r="CR206" s="69" t="s">
        <v>481</v>
      </c>
      <c r="CS206" s="69">
        <v>8.3138888888861402</v>
      </c>
      <c r="CT206" s="69">
        <v>2.4000000000014552</v>
      </c>
      <c r="CU206" s="69">
        <v>0.32222222221753327</v>
      </c>
      <c r="CV206" s="69" t="s">
        <v>481</v>
      </c>
      <c r="CW206" s="70">
        <v>0.83333333332848269</v>
      </c>
      <c r="CX206" s="74" t="str">
        <f t="shared" si="157"/>
        <v>-</v>
      </c>
      <c r="CY206" s="33" t="str">
        <f t="shared" si="158"/>
        <v>-</v>
      </c>
      <c r="CZ206" s="33" t="str">
        <f t="shared" si="159"/>
        <v>-</v>
      </c>
      <c r="DA206" s="33" t="str">
        <f t="shared" si="160"/>
        <v>-</v>
      </c>
      <c r="DB206" s="33" t="str">
        <f t="shared" si="161"/>
        <v>-</v>
      </c>
      <c r="DC206" s="33">
        <f t="shared" si="162"/>
        <v>0.25</v>
      </c>
      <c r="DD206" s="33" t="str">
        <f t="shared" si="163"/>
        <v>-</v>
      </c>
      <c r="DE206" s="33" t="str">
        <f t="shared" si="164"/>
        <v>-</v>
      </c>
      <c r="DF206" s="33" t="str">
        <f t="shared" si="165"/>
        <v>-</v>
      </c>
      <c r="DG206" s="33" t="str">
        <f t="shared" si="166"/>
        <v>-</v>
      </c>
      <c r="DH206" s="33" t="str">
        <f t="shared" si="167"/>
        <v>-</v>
      </c>
      <c r="DI206" s="33" t="str">
        <f t="shared" si="168"/>
        <v>-</v>
      </c>
      <c r="DJ206" s="33" t="str">
        <f t="shared" si="169"/>
        <v>-</v>
      </c>
      <c r="DK206" s="33" t="str">
        <f t="shared" si="170"/>
        <v>-</v>
      </c>
      <c r="DL206" s="33" t="str">
        <f t="shared" si="171"/>
        <v>-</v>
      </c>
      <c r="DM206" s="33" t="str">
        <f t="shared" si="172"/>
        <v>-</v>
      </c>
      <c r="DN206" s="33" t="str">
        <f t="shared" si="173"/>
        <v>-</v>
      </c>
      <c r="DO206" s="33" t="str">
        <f t="shared" si="174"/>
        <v>-</v>
      </c>
      <c r="DP206" s="33" t="str">
        <f t="shared" si="175"/>
        <v>-</v>
      </c>
      <c r="DQ206" s="33" t="str">
        <f t="shared" si="176"/>
        <v>-</v>
      </c>
      <c r="DR206" s="33">
        <f t="shared" si="177"/>
        <v>1.5833333333321207</v>
      </c>
      <c r="DS206" s="33">
        <f t="shared" si="178"/>
        <v>1.2600694444445253</v>
      </c>
      <c r="DT206" s="33">
        <f t="shared" si="179"/>
        <v>1.4166666666642413</v>
      </c>
      <c r="DU206" s="33">
        <f t="shared" si="180"/>
        <v>1.2708333333321207</v>
      </c>
      <c r="DV206" s="33" t="str">
        <f t="shared" si="181"/>
        <v>-</v>
      </c>
      <c r="DW206" s="33" t="str">
        <f t="shared" si="182"/>
        <v>-</v>
      </c>
      <c r="DX206" s="33" t="str">
        <f t="shared" si="183"/>
        <v>-</v>
      </c>
      <c r="DY206" s="33" t="str">
        <f t="shared" si="184"/>
        <v>-</v>
      </c>
      <c r="DZ206" s="33" t="str">
        <f t="shared" si="185"/>
        <v>-</v>
      </c>
      <c r="EA206" s="33" t="str">
        <f t="shared" si="186"/>
        <v>-</v>
      </c>
      <c r="EB206" s="33" t="str">
        <f t="shared" si="187"/>
        <v>-</v>
      </c>
      <c r="EC206" s="33">
        <f t="shared" si="188"/>
        <v>0.68055555555474712</v>
      </c>
      <c r="ED206" s="33">
        <f t="shared" si="189"/>
        <v>1.1176697530851623</v>
      </c>
      <c r="EE206" s="33">
        <f t="shared" si="190"/>
        <v>1.5538194444416149</v>
      </c>
      <c r="EF206" s="33" t="str">
        <f t="shared" si="191"/>
        <v>-</v>
      </c>
      <c r="EG206" s="33" t="str">
        <f t="shared" si="192"/>
        <v>-</v>
      </c>
      <c r="EH206" s="33">
        <f t="shared" si="193"/>
        <v>1.0925925925912452</v>
      </c>
      <c r="EI206" s="33" t="str">
        <f t="shared" si="194"/>
        <v>-</v>
      </c>
      <c r="EJ206" s="33" t="str">
        <f t="shared" si="195"/>
        <v>-</v>
      </c>
      <c r="EK206" s="33" t="str">
        <f t="shared" si="196"/>
        <v>-</v>
      </c>
      <c r="EL206" s="33" t="str">
        <f t="shared" si="197"/>
        <v>-</v>
      </c>
      <c r="EM206" s="33" t="str">
        <f t="shared" si="198"/>
        <v>-</v>
      </c>
      <c r="EN206" s="33" t="str">
        <f t="shared" si="199"/>
        <v>-</v>
      </c>
      <c r="EO206" s="33">
        <f t="shared" si="200"/>
        <v>2.078472222221535</v>
      </c>
      <c r="EP206" s="33">
        <f t="shared" si="201"/>
        <v>1.2000000000007276</v>
      </c>
      <c r="EQ206" s="33">
        <f t="shared" si="202"/>
        <v>0.32222222221753327</v>
      </c>
      <c r="ER206" s="33" t="str">
        <f t="shared" si="203"/>
        <v>-</v>
      </c>
      <c r="ES206" s="75">
        <f t="shared" si="204"/>
        <v>0.27777777777616092</v>
      </c>
      <c r="EU206" s="33">
        <f t="shared" si="205"/>
        <v>0.25</v>
      </c>
      <c r="EV206" s="33">
        <f t="shared" si="206"/>
        <v>1.382725694443252</v>
      </c>
      <c r="EW206" s="33">
        <f t="shared" si="207"/>
        <v>1.153935185183703</v>
      </c>
      <c r="EX206" s="33">
        <f t="shared" si="208"/>
        <v>1.1651709401697958</v>
      </c>
    </row>
    <row r="207" spans="1:154" hidden="1" outlineLevel="1" x14ac:dyDescent="0.25">
      <c r="A207" t="s">
        <v>428</v>
      </c>
      <c r="B207" s="2">
        <v>224</v>
      </c>
      <c r="C207" t="s">
        <v>429</v>
      </c>
      <c r="D207" s="19" t="s">
        <v>465</v>
      </c>
      <c r="E207" s="19" t="s">
        <v>461</v>
      </c>
      <c r="F207" s="38" t="s">
        <v>481</v>
      </c>
      <c r="G207" s="16" t="s">
        <v>481</v>
      </c>
      <c r="H207" s="16">
        <v>1</v>
      </c>
      <c r="I207" s="16" t="s">
        <v>481</v>
      </c>
      <c r="J207" s="16" t="s">
        <v>481</v>
      </c>
      <c r="K207" s="16" t="s">
        <v>481</v>
      </c>
      <c r="L207" s="16" t="s">
        <v>481</v>
      </c>
      <c r="M207" s="16">
        <v>5</v>
      </c>
      <c r="N207" s="16">
        <v>3</v>
      </c>
      <c r="O207" s="16">
        <v>1</v>
      </c>
      <c r="P207" s="16" t="s">
        <v>481</v>
      </c>
      <c r="Q207" s="16" t="s">
        <v>481</v>
      </c>
      <c r="R207" s="32" t="s">
        <v>481</v>
      </c>
      <c r="S207" s="32">
        <v>4</v>
      </c>
      <c r="T207" s="32" t="s">
        <v>481</v>
      </c>
      <c r="U207" s="32" t="s">
        <v>481</v>
      </c>
      <c r="V207" s="32">
        <v>1</v>
      </c>
      <c r="W207" s="32">
        <v>1</v>
      </c>
      <c r="X207" s="32" t="s">
        <v>481</v>
      </c>
      <c r="Y207" s="32" t="s">
        <v>481</v>
      </c>
      <c r="Z207" s="32" t="s">
        <v>481</v>
      </c>
      <c r="AA207" s="32" t="s">
        <v>481</v>
      </c>
      <c r="AB207" s="32" t="s">
        <v>481</v>
      </c>
      <c r="AC207" s="32" t="s">
        <v>481</v>
      </c>
      <c r="AD207" s="32" t="s">
        <v>481</v>
      </c>
      <c r="AE207" s="32" t="s">
        <v>481</v>
      </c>
      <c r="AF207" s="32" t="s">
        <v>481</v>
      </c>
      <c r="AG207" s="32" t="s">
        <v>481</v>
      </c>
      <c r="AH207" s="32" t="s">
        <v>481</v>
      </c>
      <c r="AI207" s="32">
        <v>1</v>
      </c>
      <c r="AJ207" s="32" t="s">
        <v>481</v>
      </c>
      <c r="AK207" s="32">
        <v>1</v>
      </c>
      <c r="AL207" s="32">
        <v>2</v>
      </c>
      <c r="AM207" s="32" t="s">
        <v>481</v>
      </c>
      <c r="AN207" s="32" t="s">
        <v>481</v>
      </c>
      <c r="AO207" s="32" t="s">
        <v>481</v>
      </c>
      <c r="AP207" s="32" t="s">
        <v>481</v>
      </c>
      <c r="AQ207" s="32" t="s">
        <v>481</v>
      </c>
      <c r="AR207" s="32" t="s">
        <v>481</v>
      </c>
      <c r="AS207" s="32" t="s">
        <v>481</v>
      </c>
      <c r="AT207" s="32">
        <v>1</v>
      </c>
      <c r="AU207" s="32" t="s">
        <v>481</v>
      </c>
      <c r="AV207" s="32" t="s">
        <v>481</v>
      </c>
      <c r="AW207" s="32" t="s">
        <v>481</v>
      </c>
      <c r="AX207" s="32" t="s">
        <v>481</v>
      </c>
      <c r="AY207" s="32" t="s">
        <v>481</v>
      </c>
      <c r="AZ207" s="32" t="s">
        <v>481</v>
      </c>
      <c r="BA207" s="60" t="s">
        <v>481</v>
      </c>
      <c r="BB207" s="68" t="s">
        <v>481</v>
      </c>
      <c r="BC207" s="69" t="s">
        <v>481</v>
      </c>
      <c r="BD207" s="69">
        <v>0.25</v>
      </c>
      <c r="BE207" s="69" t="s">
        <v>481</v>
      </c>
      <c r="BF207" s="69" t="s">
        <v>481</v>
      </c>
      <c r="BG207" s="69" t="s">
        <v>481</v>
      </c>
      <c r="BH207" s="69" t="s">
        <v>481</v>
      </c>
      <c r="BI207" s="69">
        <v>2.1506944444444445</v>
      </c>
      <c r="BJ207" s="69">
        <v>0.88263888888888919</v>
      </c>
      <c r="BK207" s="69">
        <v>0.26597222222222211</v>
      </c>
      <c r="BL207" s="69" t="s">
        <v>481</v>
      </c>
      <c r="BM207" s="69" t="s">
        <v>481</v>
      </c>
      <c r="BN207" s="69" t="s">
        <v>481</v>
      </c>
      <c r="BO207" s="69">
        <v>2.2638888888759539</v>
      </c>
      <c r="BP207" s="69" t="s">
        <v>481</v>
      </c>
      <c r="BQ207" s="69" t="s">
        <v>481</v>
      </c>
      <c r="BR207" s="69">
        <v>0.29166666666424135</v>
      </c>
      <c r="BS207" s="69">
        <v>0.33333333332848269</v>
      </c>
      <c r="BT207" s="69" t="s">
        <v>481</v>
      </c>
      <c r="BU207" s="69" t="s">
        <v>481</v>
      </c>
      <c r="BV207" s="69" t="s">
        <v>481</v>
      </c>
      <c r="BW207" s="69" t="s">
        <v>481</v>
      </c>
      <c r="BX207" s="69" t="s">
        <v>481</v>
      </c>
      <c r="BY207" s="69" t="s">
        <v>481</v>
      </c>
      <c r="BZ207" s="69" t="s">
        <v>481</v>
      </c>
      <c r="CA207" s="69" t="s">
        <v>481</v>
      </c>
      <c r="CB207" s="69" t="s">
        <v>481</v>
      </c>
      <c r="CC207" s="69" t="s">
        <v>481</v>
      </c>
      <c r="CD207" s="69" t="s">
        <v>481</v>
      </c>
      <c r="CE207" s="69">
        <v>0.39583333333575865</v>
      </c>
      <c r="CF207" s="69" t="s">
        <v>481</v>
      </c>
      <c r="CG207" s="69">
        <v>0.35416666666424135</v>
      </c>
      <c r="CH207" s="69">
        <v>0.60416666666424135</v>
      </c>
      <c r="CI207" s="69" t="s">
        <v>481</v>
      </c>
      <c r="CJ207" s="69" t="s">
        <v>481</v>
      </c>
      <c r="CK207" s="69" t="s">
        <v>481</v>
      </c>
      <c r="CL207" s="69" t="s">
        <v>481</v>
      </c>
      <c r="CM207" s="69" t="s">
        <v>481</v>
      </c>
      <c r="CN207" s="69" t="s">
        <v>481</v>
      </c>
      <c r="CO207" s="69" t="s">
        <v>481</v>
      </c>
      <c r="CP207" s="69">
        <v>0.25</v>
      </c>
      <c r="CQ207" s="69" t="s">
        <v>481</v>
      </c>
      <c r="CR207" s="69" t="s">
        <v>481</v>
      </c>
      <c r="CS207" s="69" t="s">
        <v>481</v>
      </c>
      <c r="CT207" s="69" t="s">
        <v>481</v>
      </c>
      <c r="CU207" s="69" t="s">
        <v>481</v>
      </c>
      <c r="CV207" s="69" t="s">
        <v>481</v>
      </c>
      <c r="CW207" s="70" t="s">
        <v>481</v>
      </c>
      <c r="CX207" s="74" t="str">
        <f t="shared" si="157"/>
        <v>-</v>
      </c>
      <c r="CY207" s="33" t="str">
        <f t="shared" si="158"/>
        <v>-</v>
      </c>
      <c r="CZ207" s="33">
        <f t="shared" si="159"/>
        <v>0.25</v>
      </c>
      <c r="DA207" s="33" t="str">
        <f t="shared" si="160"/>
        <v>-</v>
      </c>
      <c r="DB207" s="33" t="str">
        <f t="shared" si="161"/>
        <v>-</v>
      </c>
      <c r="DC207" s="33" t="str">
        <f t="shared" si="162"/>
        <v>-</v>
      </c>
      <c r="DD207" s="33" t="str">
        <f t="shared" si="163"/>
        <v>-</v>
      </c>
      <c r="DE207" s="33">
        <f t="shared" si="164"/>
        <v>0.4301388888888889</v>
      </c>
      <c r="DF207" s="33">
        <f t="shared" si="165"/>
        <v>0.29421296296296306</v>
      </c>
      <c r="DG207" s="33">
        <f t="shared" si="166"/>
        <v>0.26597222222222211</v>
      </c>
      <c r="DH207" s="33" t="str">
        <f t="shared" si="167"/>
        <v>-</v>
      </c>
      <c r="DI207" s="33" t="str">
        <f t="shared" si="168"/>
        <v>-</v>
      </c>
      <c r="DJ207" s="33" t="str">
        <f t="shared" si="169"/>
        <v>-</v>
      </c>
      <c r="DK207" s="33">
        <f t="shared" si="170"/>
        <v>0.56597222221898846</v>
      </c>
      <c r="DL207" s="33" t="str">
        <f t="shared" si="171"/>
        <v>-</v>
      </c>
      <c r="DM207" s="33" t="str">
        <f t="shared" si="172"/>
        <v>-</v>
      </c>
      <c r="DN207" s="33">
        <f t="shared" si="173"/>
        <v>0.29166666666424135</v>
      </c>
      <c r="DO207" s="33">
        <f t="shared" si="174"/>
        <v>0.33333333332848269</v>
      </c>
      <c r="DP207" s="33" t="str">
        <f t="shared" si="175"/>
        <v>-</v>
      </c>
      <c r="DQ207" s="33" t="str">
        <f t="shared" si="176"/>
        <v>-</v>
      </c>
      <c r="DR207" s="33" t="str">
        <f t="shared" si="177"/>
        <v>-</v>
      </c>
      <c r="DS207" s="33" t="str">
        <f t="shared" si="178"/>
        <v>-</v>
      </c>
      <c r="DT207" s="33" t="str">
        <f t="shared" si="179"/>
        <v>-</v>
      </c>
      <c r="DU207" s="33" t="str">
        <f t="shared" si="180"/>
        <v>-</v>
      </c>
      <c r="DV207" s="33" t="str">
        <f t="shared" si="181"/>
        <v>-</v>
      </c>
      <c r="DW207" s="33" t="str">
        <f t="shared" si="182"/>
        <v>-</v>
      </c>
      <c r="DX207" s="33" t="str">
        <f t="shared" si="183"/>
        <v>-</v>
      </c>
      <c r="DY207" s="33" t="str">
        <f t="shared" si="184"/>
        <v>-</v>
      </c>
      <c r="DZ207" s="33" t="str">
        <f t="shared" si="185"/>
        <v>-</v>
      </c>
      <c r="EA207" s="33">
        <f t="shared" si="186"/>
        <v>0.39583333333575865</v>
      </c>
      <c r="EB207" s="33" t="str">
        <f t="shared" si="187"/>
        <v>-</v>
      </c>
      <c r="EC207" s="33">
        <f t="shared" si="188"/>
        <v>0.35416666666424135</v>
      </c>
      <c r="ED207" s="33">
        <f t="shared" si="189"/>
        <v>0.30208333333212067</v>
      </c>
      <c r="EE207" s="33" t="str">
        <f t="shared" si="190"/>
        <v>-</v>
      </c>
      <c r="EF207" s="33" t="str">
        <f t="shared" si="191"/>
        <v>-</v>
      </c>
      <c r="EG207" s="33" t="str">
        <f t="shared" si="192"/>
        <v>-</v>
      </c>
      <c r="EH207" s="33" t="str">
        <f t="shared" si="193"/>
        <v>-</v>
      </c>
      <c r="EI207" s="33" t="str">
        <f t="shared" si="194"/>
        <v>-</v>
      </c>
      <c r="EJ207" s="33" t="str">
        <f t="shared" si="195"/>
        <v>-</v>
      </c>
      <c r="EK207" s="33" t="str">
        <f t="shared" si="196"/>
        <v>-</v>
      </c>
      <c r="EL207" s="33">
        <f t="shared" si="197"/>
        <v>0.25</v>
      </c>
      <c r="EM207" s="33" t="str">
        <f t="shared" si="198"/>
        <v>-</v>
      </c>
      <c r="EN207" s="33" t="str">
        <f t="shared" si="199"/>
        <v>-</v>
      </c>
      <c r="EO207" s="33" t="str">
        <f t="shared" si="200"/>
        <v>-</v>
      </c>
      <c r="EP207" s="33" t="str">
        <f t="shared" si="201"/>
        <v>-</v>
      </c>
      <c r="EQ207" s="33" t="str">
        <f t="shared" si="202"/>
        <v>-</v>
      </c>
      <c r="ER207" s="33" t="str">
        <f t="shared" si="203"/>
        <v>-</v>
      </c>
      <c r="ES207" s="75" t="str">
        <f t="shared" si="204"/>
        <v>-</v>
      </c>
      <c r="EU207" s="33">
        <f t="shared" si="205"/>
        <v>0.35493055555555558</v>
      </c>
      <c r="EV207" s="33">
        <f t="shared" si="206"/>
        <v>0.48148148147811298</v>
      </c>
      <c r="EW207" s="33">
        <f t="shared" si="207"/>
        <v>0.33854166666606034</v>
      </c>
      <c r="EX207" s="33">
        <f t="shared" si="208"/>
        <v>0.25</v>
      </c>
    </row>
    <row r="208" spans="1:154" hidden="1" outlineLevel="1" x14ac:dyDescent="0.25">
      <c r="A208" t="s">
        <v>186</v>
      </c>
      <c r="B208" s="2">
        <v>286</v>
      </c>
      <c r="C208" t="s">
        <v>430</v>
      </c>
      <c r="D208" s="19" t="s">
        <v>466</v>
      </c>
      <c r="E208" s="19" t="s">
        <v>462</v>
      </c>
      <c r="F208" s="38" t="s">
        <v>481</v>
      </c>
      <c r="G208" s="16" t="s">
        <v>481</v>
      </c>
      <c r="H208" s="16" t="s">
        <v>481</v>
      </c>
      <c r="I208" s="16" t="s">
        <v>481</v>
      </c>
      <c r="J208" s="16" t="s">
        <v>481</v>
      </c>
      <c r="K208" s="16" t="s">
        <v>481</v>
      </c>
      <c r="L208" s="16" t="s">
        <v>481</v>
      </c>
      <c r="M208" s="16" t="s">
        <v>481</v>
      </c>
      <c r="N208" s="16" t="s">
        <v>481</v>
      </c>
      <c r="O208" s="16" t="s">
        <v>481</v>
      </c>
      <c r="P208" s="16" t="s">
        <v>481</v>
      </c>
      <c r="Q208" s="16" t="s">
        <v>481</v>
      </c>
      <c r="R208" s="32" t="s">
        <v>481</v>
      </c>
      <c r="S208" s="32" t="s">
        <v>481</v>
      </c>
      <c r="T208" s="32" t="s">
        <v>481</v>
      </c>
      <c r="U208" s="32" t="s">
        <v>481</v>
      </c>
      <c r="V208" s="32" t="s">
        <v>481</v>
      </c>
      <c r="W208" s="32" t="s">
        <v>481</v>
      </c>
      <c r="X208" s="32" t="s">
        <v>481</v>
      </c>
      <c r="Y208" s="32" t="s">
        <v>481</v>
      </c>
      <c r="Z208" s="32" t="s">
        <v>481</v>
      </c>
      <c r="AA208" s="32" t="s">
        <v>481</v>
      </c>
      <c r="AB208" s="32" t="s">
        <v>481</v>
      </c>
      <c r="AC208" s="32" t="s">
        <v>481</v>
      </c>
      <c r="AD208" s="32" t="s">
        <v>481</v>
      </c>
      <c r="AE208" s="32" t="s">
        <v>481</v>
      </c>
      <c r="AF208" s="32" t="s">
        <v>481</v>
      </c>
      <c r="AG208" s="32" t="s">
        <v>481</v>
      </c>
      <c r="AH208" s="32" t="s">
        <v>481</v>
      </c>
      <c r="AI208" s="32" t="s">
        <v>481</v>
      </c>
      <c r="AJ208" s="32" t="s">
        <v>481</v>
      </c>
      <c r="AK208" s="32" t="s">
        <v>481</v>
      </c>
      <c r="AL208" s="32" t="s">
        <v>481</v>
      </c>
      <c r="AM208" s="32" t="s">
        <v>481</v>
      </c>
      <c r="AN208" s="32" t="s">
        <v>481</v>
      </c>
      <c r="AO208" s="32" t="s">
        <v>481</v>
      </c>
      <c r="AP208" s="32" t="s">
        <v>481</v>
      </c>
      <c r="AQ208" s="32" t="s">
        <v>481</v>
      </c>
      <c r="AR208" s="32" t="s">
        <v>481</v>
      </c>
      <c r="AS208" s="32" t="s">
        <v>481</v>
      </c>
      <c r="AT208" s="32" t="s">
        <v>481</v>
      </c>
      <c r="AU208" s="32" t="s">
        <v>481</v>
      </c>
      <c r="AV208" s="32" t="s">
        <v>481</v>
      </c>
      <c r="AW208" s="32" t="s">
        <v>481</v>
      </c>
      <c r="AX208" s="32" t="s">
        <v>481</v>
      </c>
      <c r="AY208" s="32" t="s">
        <v>481</v>
      </c>
      <c r="AZ208" s="32">
        <v>1</v>
      </c>
      <c r="BA208" s="60" t="s">
        <v>481</v>
      </c>
      <c r="BB208" s="68" t="s">
        <v>481</v>
      </c>
      <c r="BC208" s="69" t="s">
        <v>481</v>
      </c>
      <c r="BD208" s="69" t="s">
        <v>481</v>
      </c>
      <c r="BE208" s="69" t="s">
        <v>481</v>
      </c>
      <c r="BF208" s="69" t="s">
        <v>481</v>
      </c>
      <c r="BG208" s="69" t="s">
        <v>481</v>
      </c>
      <c r="BH208" s="69" t="s">
        <v>481</v>
      </c>
      <c r="BI208" s="69" t="s">
        <v>481</v>
      </c>
      <c r="BJ208" s="69" t="s">
        <v>481</v>
      </c>
      <c r="BK208" s="69" t="s">
        <v>481</v>
      </c>
      <c r="BL208" s="69" t="s">
        <v>481</v>
      </c>
      <c r="BM208" s="69" t="s">
        <v>481</v>
      </c>
      <c r="BN208" s="69" t="s">
        <v>481</v>
      </c>
      <c r="BO208" s="69" t="s">
        <v>481</v>
      </c>
      <c r="BP208" s="69" t="s">
        <v>481</v>
      </c>
      <c r="BQ208" s="69" t="s">
        <v>481</v>
      </c>
      <c r="BR208" s="69" t="s">
        <v>481</v>
      </c>
      <c r="BS208" s="69" t="s">
        <v>481</v>
      </c>
      <c r="BT208" s="69" t="s">
        <v>481</v>
      </c>
      <c r="BU208" s="69" t="s">
        <v>481</v>
      </c>
      <c r="BV208" s="69" t="s">
        <v>481</v>
      </c>
      <c r="BW208" s="69" t="s">
        <v>481</v>
      </c>
      <c r="BX208" s="69" t="s">
        <v>481</v>
      </c>
      <c r="BY208" s="69" t="s">
        <v>481</v>
      </c>
      <c r="BZ208" s="69" t="s">
        <v>481</v>
      </c>
      <c r="CA208" s="69" t="s">
        <v>481</v>
      </c>
      <c r="CB208" s="69" t="s">
        <v>481</v>
      </c>
      <c r="CC208" s="69" t="s">
        <v>481</v>
      </c>
      <c r="CD208" s="69" t="s">
        <v>481</v>
      </c>
      <c r="CE208" s="69" t="s">
        <v>481</v>
      </c>
      <c r="CF208" s="69" t="s">
        <v>481</v>
      </c>
      <c r="CG208" s="69" t="s">
        <v>481</v>
      </c>
      <c r="CH208" s="69" t="s">
        <v>481</v>
      </c>
      <c r="CI208" s="69" t="s">
        <v>481</v>
      </c>
      <c r="CJ208" s="69" t="s">
        <v>481</v>
      </c>
      <c r="CK208" s="69" t="s">
        <v>481</v>
      </c>
      <c r="CL208" s="69" t="s">
        <v>481</v>
      </c>
      <c r="CM208" s="69" t="s">
        <v>481</v>
      </c>
      <c r="CN208" s="69" t="s">
        <v>481</v>
      </c>
      <c r="CO208" s="69" t="s">
        <v>481</v>
      </c>
      <c r="CP208" s="69" t="s">
        <v>481</v>
      </c>
      <c r="CQ208" s="69" t="s">
        <v>481</v>
      </c>
      <c r="CR208" s="69" t="s">
        <v>481</v>
      </c>
      <c r="CS208" s="69" t="s">
        <v>481</v>
      </c>
      <c r="CT208" s="69" t="s">
        <v>481</v>
      </c>
      <c r="CU208" s="69" t="s">
        <v>481</v>
      </c>
      <c r="CV208" s="69">
        <v>0.25</v>
      </c>
      <c r="CW208" s="70" t="s">
        <v>481</v>
      </c>
      <c r="CX208" s="74" t="str">
        <f t="shared" si="157"/>
        <v>-</v>
      </c>
      <c r="CY208" s="33" t="str">
        <f t="shared" si="158"/>
        <v>-</v>
      </c>
      <c r="CZ208" s="33" t="str">
        <f t="shared" si="159"/>
        <v>-</v>
      </c>
      <c r="DA208" s="33" t="str">
        <f t="shared" si="160"/>
        <v>-</v>
      </c>
      <c r="DB208" s="33" t="str">
        <f t="shared" si="161"/>
        <v>-</v>
      </c>
      <c r="DC208" s="33" t="str">
        <f t="shared" si="162"/>
        <v>-</v>
      </c>
      <c r="DD208" s="33" t="str">
        <f t="shared" si="163"/>
        <v>-</v>
      </c>
      <c r="DE208" s="33" t="str">
        <f t="shared" si="164"/>
        <v>-</v>
      </c>
      <c r="DF208" s="33" t="str">
        <f t="shared" si="165"/>
        <v>-</v>
      </c>
      <c r="DG208" s="33" t="str">
        <f t="shared" si="166"/>
        <v>-</v>
      </c>
      <c r="DH208" s="33" t="str">
        <f t="shared" si="167"/>
        <v>-</v>
      </c>
      <c r="DI208" s="33" t="str">
        <f t="shared" si="168"/>
        <v>-</v>
      </c>
      <c r="DJ208" s="33" t="str">
        <f t="shared" si="169"/>
        <v>-</v>
      </c>
      <c r="DK208" s="33" t="str">
        <f t="shared" si="170"/>
        <v>-</v>
      </c>
      <c r="DL208" s="33" t="str">
        <f t="shared" si="171"/>
        <v>-</v>
      </c>
      <c r="DM208" s="33" t="str">
        <f t="shared" si="172"/>
        <v>-</v>
      </c>
      <c r="DN208" s="33" t="str">
        <f t="shared" si="173"/>
        <v>-</v>
      </c>
      <c r="DO208" s="33" t="str">
        <f t="shared" si="174"/>
        <v>-</v>
      </c>
      <c r="DP208" s="33" t="str">
        <f t="shared" si="175"/>
        <v>-</v>
      </c>
      <c r="DQ208" s="33" t="str">
        <f t="shared" si="176"/>
        <v>-</v>
      </c>
      <c r="DR208" s="33" t="str">
        <f t="shared" si="177"/>
        <v>-</v>
      </c>
      <c r="DS208" s="33" t="str">
        <f t="shared" si="178"/>
        <v>-</v>
      </c>
      <c r="DT208" s="33" t="str">
        <f t="shared" si="179"/>
        <v>-</v>
      </c>
      <c r="DU208" s="33" t="str">
        <f t="shared" si="180"/>
        <v>-</v>
      </c>
      <c r="DV208" s="33" t="str">
        <f t="shared" si="181"/>
        <v>-</v>
      </c>
      <c r="DW208" s="33" t="str">
        <f t="shared" si="182"/>
        <v>-</v>
      </c>
      <c r="DX208" s="33" t="str">
        <f t="shared" si="183"/>
        <v>-</v>
      </c>
      <c r="DY208" s="33" t="str">
        <f t="shared" si="184"/>
        <v>-</v>
      </c>
      <c r="DZ208" s="33" t="str">
        <f t="shared" si="185"/>
        <v>-</v>
      </c>
      <c r="EA208" s="33" t="str">
        <f t="shared" si="186"/>
        <v>-</v>
      </c>
      <c r="EB208" s="33" t="str">
        <f t="shared" si="187"/>
        <v>-</v>
      </c>
      <c r="EC208" s="33" t="str">
        <f t="shared" si="188"/>
        <v>-</v>
      </c>
      <c r="ED208" s="33" t="str">
        <f t="shared" si="189"/>
        <v>-</v>
      </c>
      <c r="EE208" s="33" t="str">
        <f t="shared" si="190"/>
        <v>-</v>
      </c>
      <c r="EF208" s="33" t="str">
        <f t="shared" si="191"/>
        <v>-</v>
      </c>
      <c r="EG208" s="33" t="str">
        <f t="shared" si="192"/>
        <v>-</v>
      </c>
      <c r="EH208" s="33" t="str">
        <f t="shared" si="193"/>
        <v>-</v>
      </c>
      <c r="EI208" s="33" t="str">
        <f t="shared" si="194"/>
        <v>-</v>
      </c>
      <c r="EJ208" s="33" t="str">
        <f t="shared" si="195"/>
        <v>-</v>
      </c>
      <c r="EK208" s="33" t="str">
        <f t="shared" si="196"/>
        <v>-</v>
      </c>
      <c r="EL208" s="33" t="str">
        <f t="shared" si="197"/>
        <v>-</v>
      </c>
      <c r="EM208" s="33" t="str">
        <f t="shared" si="198"/>
        <v>-</v>
      </c>
      <c r="EN208" s="33" t="str">
        <f t="shared" si="199"/>
        <v>-</v>
      </c>
      <c r="EO208" s="33" t="str">
        <f t="shared" si="200"/>
        <v>-</v>
      </c>
      <c r="EP208" s="33" t="str">
        <f t="shared" si="201"/>
        <v>-</v>
      </c>
      <c r="EQ208" s="33" t="str">
        <f t="shared" si="202"/>
        <v>-</v>
      </c>
      <c r="ER208" s="33">
        <f t="shared" si="203"/>
        <v>0.25</v>
      </c>
      <c r="ES208" s="75" t="str">
        <f t="shared" si="204"/>
        <v>-</v>
      </c>
      <c r="EU208" s="33" t="str">
        <f t="shared" si="205"/>
        <v>-</v>
      </c>
      <c r="EV208" s="33" t="str">
        <f t="shared" si="206"/>
        <v>-</v>
      </c>
      <c r="EW208" s="33" t="str">
        <f t="shared" si="207"/>
        <v>-</v>
      </c>
      <c r="EX208" s="33">
        <f t="shared" si="208"/>
        <v>0.25</v>
      </c>
    </row>
    <row r="209" spans="1:154" hidden="1" outlineLevel="1" x14ac:dyDescent="0.25">
      <c r="A209" t="s">
        <v>187</v>
      </c>
      <c r="B209" s="2">
        <v>28</v>
      </c>
      <c r="C209" t="s">
        <v>431</v>
      </c>
      <c r="D209" s="19" t="s">
        <v>465</v>
      </c>
      <c r="E209" s="19" t="s">
        <v>462</v>
      </c>
      <c r="F209" s="38" t="s">
        <v>481</v>
      </c>
      <c r="G209" s="16" t="s">
        <v>481</v>
      </c>
      <c r="H209" s="16" t="s">
        <v>481</v>
      </c>
      <c r="I209" s="16" t="s">
        <v>481</v>
      </c>
      <c r="J209" s="16" t="s">
        <v>481</v>
      </c>
      <c r="K209" s="16" t="s">
        <v>481</v>
      </c>
      <c r="L209" s="16" t="s">
        <v>481</v>
      </c>
      <c r="M209" s="16" t="s">
        <v>481</v>
      </c>
      <c r="N209" s="16">
        <v>1</v>
      </c>
      <c r="O209" s="16" t="s">
        <v>481</v>
      </c>
      <c r="P209" s="16" t="s">
        <v>481</v>
      </c>
      <c r="Q209" s="16" t="s">
        <v>481</v>
      </c>
      <c r="R209" s="32" t="s">
        <v>481</v>
      </c>
      <c r="S209" s="32" t="s">
        <v>481</v>
      </c>
      <c r="T209" s="32" t="s">
        <v>481</v>
      </c>
      <c r="U209" s="32" t="s">
        <v>481</v>
      </c>
      <c r="V209" s="32" t="s">
        <v>481</v>
      </c>
      <c r="W209" s="32" t="s">
        <v>481</v>
      </c>
      <c r="X209" s="32" t="s">
        <v>481</v>
      </c>
      <c r="Y209" s="32">
        <v>1</v>
      </c>
      <c r="Z209" s="32" t="s">
        <v>481</v>
      </c>
      <c r="AA209" s="32" t="s">
        <v>481</v>
      </c>
      <c r="AB209" s="32" t="s">
        <v>481</v>
      </c>
      <c r="AC209" s="32" t="s">
        <v>481</v>
      </c>
      <c r="AD209" s="32" t="s">
        <v>481</v>
      </c>
      <c r="AE209" s="32" t="s">
        <v>481</v>
      </c>
      <c r="AF209" s="32" t="s">
        <v>481</v>
      </c>
      <c r="AG209" s="32" t="s">
        <v>481</v>
      </c>
      <c r="AH209" s="32" t="s">
        <v>481</v>
      </c>
      <c r="AI209" s="32" t="s">
        <v>481</v>
      </c>
      <c r="AJ209" s="32" t="s">
        <v>481</v>
      </c>
      <c r="AK209" s="32" t="s">
        <v>481</v>
      </c>
      <c r="AL209" s="32" t="s">
        <v>481</v>
      </c>
      <c r="AM209" s="32">
        <v>1</v>
      </c>
      <c r="AN209" s="32" t="s">
        <v>481</v>
      </c>
      <c r="AO209" s="32">
        <v>1</v>
      </c>
      <c r="AP209" s="32" t="s">
        <v>481</v>
      </c>
      <c r="AQ209" s="32" t="s">
        <v>481</v>
      </c>
      <c r="AR209" s="32" t="s">
        <v>481</v>
      </c>
      <c r="AS209" s="32" t="s">
        <v>481</v>
      </c>
      <c r="AT209" s="32" t="s">
        <v>481</v>
      </c>
      <c r="AU209" s="32" t="s">
        <v>481</v>
      </c>
      <c r="AV209" s="32" t="s">
        <v>481</v>
      </c>
      <c r="AW209" s="32" t="s">
        <v>481</v>
      </c>
      <c r="AX209" s="32" t="s">
        <v>481</v>
      </c>
      <c r="AY209" s="32" t="s">
        <v>481</v>
      </c>
      <c r="AZ209" s="32">
        <v>1</v>
      </c>
      <c r="BA209" s="60" t="s">
        <v>481</v>
      </c>
      <c r="BB209" s="68" t="s">
        <v>481</v>
      </c>
      <c r="BC209" s="69" t="s">
        <v>481</v>
      </c>
      <c r="BD209" s="69" t="s">
        <v>481</v>
      </c>
      <c r="BE209" s="69" t="s">
        <v>481</v>
      </c>
      <c r="BF209" s="69" t="s">
        <v>481</v>
      </c>
      <c r="BG209" s="69" t="s">
        <v>481</v>
      </c>
      <c r="BH209" s="69" t="s">
        <v>481</v>
      </c>
      <c r="BI209" s="69" t="s">
        <v>481</v>
      </c>
      <c r="BJ209" s="69">
        <v>0.5</v>
      </c>
      <c r="BK209" s="69" t="s">
        <v>481</v>
      </c>
      <c r="BL209" s="69" t="s">
        <v>481</v>
      </c>
      <c r="BM209" s="69" t="s">
        <v>481</v>
      </c>
      <c r="BN209" s="69" t="s">
        <v>481</v>
      </c>
      <c r="BO209" s="69" t="s">
        <v>481</v>
      </c>
      <c r="BP209" s="69" t="s">
        <v>481</v>
      </c>
      <c r="BQ209" s="69" t="s">
        <v>481</v>
      </c>
      <c r="BR209" s="69" t="s">
        <v>481</v>
      </c>
      <c r="BS209" s="69" t="s">
        <v>481</v>
      </c>
      <c r="BT209" s="69" t="s">
        <v>481</v>
      </c>
      <c r="BU209" s="69">
        <v>0.41666666666424135</v>
      </c>
      <c r="BV209" s="69" t="s">
        <v>481</v>
      </c>
      <c r="BW209" s="69" t="s">
        <v>481</v>
      </c>
      <c r="BX209" s="69" t="s">
        <v>481</v>
      </c>
      <c r="BY209" s="69" t="s">
        <v>481</v>
      </c>
      <c r="BZ209" s="69" t="s">
        <v>481</v>
      </c>
      <c r="CA209" s="69" t="s">
        <v>481</v>
      </c>
      <c r="CB209" s="69" t="s">
        <v>481</v>
      </c>
      <c r="CC209" s="69" t="s">
        <v>481</v>
      </c>
      <c r="CD209" s="69" t="s">
        <v>481</v>
      </c>
      <c r="CE209" s="69" t="s">
        <v>481</v>
      </c>
      <c r="CF209" s="69" t="s">
        <v>481</v>
      </c>
      <c r="CG209" s="69" t="s">
        <v>481</v>
      </c>
      <c r="CH209" s="69" t="s">
        <v>481</v>
      </c>
      <c r="CI209" s="69">
        <v>0.27083333332848269</v>
      </c>
      <c r="CJ209" s="69" t="s">
        <v>481</v>
      </c>
      <c r="CK209" s="69">
        <v>0.41666666667151731</v>
      </c>
      <c r="CL209" s="69" t="s">
        <v>481</v>
      </c>
      <c r="CM209" s="69" t="s">
        <v>481</v>
      </c>
      <c r="CN209" s="69" t="s">
        <v>481</v>
      </c>
      <c r="CO209" s="69" t="s">
        <v>481</v>
      </c>
      <c r="CP209" s="69" t="s">
        <v>481</v>
      </c>
      <c r="CQ209" s="69" t="s">
        <v>481</v>
      </c>
      <c r="CR209" s="69" t="s">
        <v>481</v>
      </c>
      <c r="CS209" s="69" t="s">
        <v>481</v>
      </c>
      <c r="CT209" s="69" t="s">
        <v>481</v>
      </c>
      <c r="CU209" s="69" t="s">
        <v>481</v>
      </c>
      <c r="CV209" s="69">
        <v>0.26388888889050577</v>
      </c>
      <c r="CW209" s="70" t="s">
        <v>481</v>
      </c>
      <c r="CX209" s="74" t="str">
        <f t="shared" si="157"/>
        <v>-</v>
      </c>
      <c r="CY209" s="33" t="str">
        <f t="shared" si="158"/>
        <v>-</v>
      </c>
      <c r="CZ209" s="33" t="str">
        <f t="shared" si="159"/>
        <v>-</v>
      </c>
      <c r="DA209" s="33" t="str">
        <f t="shared" si="160"/>
        <v>-</v>
      </c>
      <c r="DB209" s="33" t="str">
        <f t="shared" si="161"/>
        <v>-</v>
      </c>
      <c r="DC209" s="33" t="str">
        <f t="shared" si="162"/>
        <v>-</v>
      </c>
      <c r="DD209" s="33" t="str">
        <f t="shared" si="163"/>
        <v>-</v>
      </c>
      <c r="DE209" s="33" t="str">
        <f t="shared" si="164"/>
        <v>-</v>
      </c>
      <c r="DF209" s="33">
        <f t="shared" si="165"/>
        <v>0.5</v>
      </c>
      <c r="DG209" s="33" t="str">
        <f t="shared" si="166"/>
        <v>-</v>
      </c>
      <c r="DH209" s="33" t="str">
        <f t="shared" si="167"/>
        <v>-</v>
      </c>
      <c r="DI209" s="33" t="str">
        <f t="shared" si="168"/>
        <v>-</v>
      </c>
      <c r="DJ209" s="33" t="str">
        <f t="shared" si="169"/>
        <v>-</v>
      </c>
      <c r="DK209" s="33" t="str">
        <f t="shared" si="170"/>
        <v>-</v>
      </c>
      <c r="DL209" s="33" t="str">
        <f t="shared" si="171"/>
        <v>-</v>
      </c>
      <c r="DM209" s="33" t="str">
        <f t="shared" si="172"/>
        <v>-</v>
      </c>
      <c r="DN209" s="33" t="str">
        <f t="shared" si="173"/>
        <v>-</v>
      </c>
      <c r="DO209" s="33" t="str">
        <f t="shared" si="174"/>
        <v>-</v>
      </c>
      <c r="DP209" s="33" t="str">
        <f t="shared" si="175"/>
        <v>-</v>
      </c>
      <c r="DQ209" s="33">
        <f t="shared" si="176"/>
        <v>0.41666666666424135</v>
      </c>
      <c r="DR209" s="33" t="str">
        <f t="shared" si="177"/>
        <v>-</v>
      </c>
      <c r="DS209" s="33" t="str">
        <f t="shared" si="178"/>
        <v>-</v>
      </c>
      <c r="DT209" s="33" t="str">
        <f t="shared" si="179"/>
        <v>-</v>
      </c>
      <c r="DU209" s="33" t="str">
        <f t="shared" si="180"/>
        <v>-</v>
      </c>
      <c r="DV209" s="33" t="str">
        <f t="shared" si="181"/>
        <v>-</v>
      </c>
      <c r="DW209" s="33" t="str">
        <f t="shared" si="182"/>
        <v>-</v>
      </c>
      <c r="DX209" s="33" t="str">
        <f t="shared" si="183"/>
        <v>-</v>
      </c>
      <c r="DY209" s="33" t="str">
        <f t="shared" si="184"/>
        <v>-</v>
      </c>
      <c r="DZ209" s="33" t="str">
        <f t="shared" si="185"/>
        <v>-</v>
      </c>
      <c r="EA209" s="33" t="str">
        <f t="shared" si="186"/>
        <v>-</v>
      </c>
      <c r="EB209" s="33" t="str">
        <f t="shared" si="187"/>
        <v>-</v>
      </c>
      <c r="EC209" s="33" t="str">
        <f t="shared" si="188"/>
        <v>-</v>
      </c>
      <c r="ED209" s="33" t="str">
        <f t="shared" si="189"/>
        <v>-</v>
      </c>
      <c r="EE209" s="33">
        <f t="shared" si="190"/>
        <v>0.27083333332848269</v>
      </c>
      <c r="EF209" s="33" t="str">
        <f t="shared" si="191"/>
        <v>-</v>
      </c>
      <c r="EG209" s="33">
        <f t="shared" si="192"/>
        <v>0.41666666667151731</v>
      </c>
      <c r="EH209" s="33" t="str">
        <f t="shared" si="193"/>
        <v>-</v>
      </c>
      <c r="EI209" s="33" t="str">
        <f t="shared" si="194"/>
        <v>-</v>
      </c>
      <c r="EJ209" s="33" t="str">
        <f t="shared" si="195"/>
        <v>-</v>
      </c>
      <c r="EK209" s="33" t="str">
        <f t="shared" si="196"/>
        <v>-</v>
      </c>
      <c r="EL209" s="33" t="str">
        <f t="shared" si="197"/>
        <v>-</v>
      </c>
      <c r="EM209" s="33" t="str">
        <f t="shared" si="198"/>
        <v>-</v>
      </c>
      <c r="EN209" s="33" t="str">
        <f t="shared" si="199"/>
        <v>-</v>
      </c>
      <c r="EO209" s="33" t="str">
        <f t="shared" si="200"/>
        <v>-</v>
      </c>
      <c r="EP209" s="33" t="str">
        <f t="shared" si="201"/>
        <v>-</v>
      </c>
      <c r="EQ209" s="33" t="str">
        <f t="shared" si="202"/>
        <v>-</v>
      </c>
      <c r="ER209" s="33">
        <f t="shared" si="203"/>
        <v>0.26388888889050577</v>
      </c>
      <c r="ES209" s="75" t="str">
        <f t="shared" si="204"/>
        <v>-</v>
      </c>
      <c r="EU209" s="33">
        <f t="shared" si="205"/>
        <v>0.5</v>
      </c>
      <c r="EV209" s="33">
        <f t="shared" si="206"/>
        <v>0.41666666666424135</v>
      </c>
      <c r="EW209" s="33">
        <f t="shared" si="207"/>
        <v>0.34375</v>
      </c>
      <c r="EX209" s="33">
        <f t="shared" si="208"/>
        <v>0.26388888889050577</v>
      </c>
    </row>
    <row r="210" spans="1:154" hidden="1" outlineLevel="1" x14ac:dyDescent="0.25">
      <c r="A210" t="s">
        <v>188</v>
      </c>
      <c r="B210" s="2">
        <v>329</v>
      </c>
      <c r="C210" t="s">
        <v>432</v>
      </c>
      <c r="D210" s="19" t="s">
        <v>465</v>
      </c>
      <c r="E210" s="19" t="s">
        <v>460</v>
      </c>
      <c r="F210" s="38" t="s">
        <v>481</v>
      </c>
      <c r="G210" s="16" t="s">
        <v>481</v>
      </c>
      <c r="H210" s="16" t="s">
        <v>481</v>
      </c>
      <c r="I210" s="16" t="s">
        <v>481</v>
      </c>
      <c r="J210" s="16" t="s">
        <v>481</v>
      </c>
      <c r="K210" s="16" t="s">
        <v>481</v>
      </c>
      <c r="L210" s="16" t="s">
        <v>481</v>
      </c>
      <c r="M210" s="16" t="s">
        <v>481</v>
      </c>
      <c r="N210" s="16" t="s">
        <v>481</v>
      </c>
      <c r="O210" s="16" t="s">
        <v>481</v>
      </c>
      <c r="P210" s="16" t="s">
        <v>481</v>
      </c>
      <c r="Q210" s="16" t="s">
        <v>481</v>
      </c>
      <c r="R210" s="32" t="s">
        <v>481</v>
      </c>
      <c r="S210" s="32" t="s">
        <v>481</v>
      </c>
      <c r="T210" s="32" t="s">
        <v>481</v>
      </c>
      <c r="U210" s="32" t="s">
        <v>481</v>
      </c>
      <c r="V210" s="32" t="s">
        <v>481</v>
      </c>
      <c r="W210" s="32" t="s">
        <v>481</v>
      </c>
      <c r="X210" s="32" t="s">
        <v>481</v>
      </c>
      <c r="Y210" s="32" t="s">
        <v>481</v>
      </c>
      <c r="Z210" s="32" t="s">
        <v>481</v>
      </c>
      <c r="AA210" s="32" t="s">
        <v>481</v>
      </c>
      <c r="AB210" s="32" t="s">
        <v>481</v>
      </c>
      <c r="AC210" s="32" t="s">
        <v>481</v>
      </c>
      <c r="AD210" s="32" t="s">
        <v>481</v>
      </c>
      <c r="AE210" s="32" t="s">
        <v>481</v>
      </c>
      <c r="AF210" s="32" t="s">
        <v>481</v>
      </c>
      <c r="AG210" s="32" t="s">
        <v>481</v>
      </c>
      <c r="AH210" s="32" t="s">
        <v>481</v>
      </c>
      <c r="AI210" s="32" t="s">
        <v>481</v>
      </c>
      <c r="AJ210" s="32" t="s">
        <v>481</v>
      </c>
      <c r="AK210" s="32" t="s">
        <v>481</v>
      </c>
      <c r="AL210" s="32" t="s">
        <v>481</v>
      </c>
      <c r="AM210" s="32" t="s">
        <v>481</v>
      </c>
      <c r="AN210" s="32" t="s">
        <v>481</v>
      </c>
      <c r="AO210" s="32" t="s">
        <v>481</v>
      </c>
      <c r="AP210" s="32" t="s">
        <v>481</v>
      </c>
      <c r="AQ210" s="32" t="s">
        <v>481</v>
      </c>
      <c r="AR210" s="32" t="s">
        <v>481</v>
      </c>
      <c r="AS210" s="32" t="s">
        <v>481</v>
      </c>
      <c r="AT210" s="32" t="s">
        <v>481</v>
      </c>
      <c r="AU210" s="32" t="s">
        <v>481</v>
      </c>
      <c r="AV210" s="32" t="s">
        <v>481</v>
      </c>
      <c r="AW210" s="32" t="s">
        <v>481</v>
      </c>
      <c r="AX210" s="32" t="s">
        <v>481</v>
      </c>
      <c r="AY210" s="32" t="s">
        <v>481</v>
      </c>
      <c r="AZ210" s="32" t="s">
        <v>481</v>
      </c>
      <c r="BA210" s="60" t="s">
        <v>481</v>
      </c>
      <c r="BB210" s="68" t="s">
        <v>481</v>
      </c>
      <c r="BC210" s="69" t="s">
        <v>481</v>
      </c>
      <c r="BD210" s="69" t="s">
        <v>481</v>
      </c>
      <c r="BE210" s="69" t="s">
        <v>481</v>
      </c>
      <c r="BF210" s="69" t="s">
        <v>481</v>
      </c>
      <c r="BG210" s="69" t="s">
        <v>481</v>
      </c>
      <c r="BH210" s="69" t="s">
        <v>481</v>
      </c>
      <c r="BI210" s="69" t="s">
        <v>481</v>
      </c>
      <c r="BJ210" s="69" t="s">
        <v>481</v>
      </c>
      <c r="BK210" s="69" t="s">
        <v>481</v>
      </c>
      <c r="BL210" s="69" t="s">
        <v>481</v>
      </c>
      <c r="BM210" s="69" t="s">
        <v>481</v>
      </c>
      <c r="BN210" s="69" t="s">
        <v>481</v>
      </c>
      <c r="BO210" s="69" t="s">
        <v>481</v>
      </c>
      <c r="BP210" s="69" t="s">
        <v>481</v>
      </c>
      <c r="BQ210" s="69" t="s">
        <v>481</v>
      </c>
      <c r="BR210" s="69" t="s">
        <v>481</v>
      </c>
      <c r="BS210" s="69" t="s">
        <v>481</v>
      </c>
      <c r="BT210" s="69" t="s">
        <v>481</v>
      </c>
      <c r="BU210" s="69" t="s">
        <v>481</v>
      </c>
      <c r="BV210" s="69" t="s">
        <v>481</v>
      </c>
      <c r="BW210" s="69" t="s">
        <v>481</v>
      </c>
      <c r="BX210" s="69" t="s">
        <v>481</v>
      </c>
      <c r="BY210" s="69" t="s">
        <v>481</v>
      </c>
      <c r="BZ210" s="69" t="s">
        <v>481</v>
      </c>
      <c r="CA210" s="69" t="s">
        <v>481</v>
      </c>
      <c r="CB210" s="69" t="s">
        <v>481</v>
      </c>
      <c r="CC210" s="69" t="s">
        <v>481</v>
      </c>
      <c r="CD210" s="69" t="s">
        <v>481</v>
      </c>
      <c r="CE210" s="69" t="s">
        <v>481</v>
      </c>
      <c r="CF210" s="69" t="s">
        <v>481</v>
      </c>
      <c r="CG210" s="69" t="s">
        <v>481</v>
      </c>
      <c r="CH210" s="69" t="s">
        <v>481</v>
      </c>
      <c r="CI210" s="69" t="s">
        <v>481</v>
      </c>
      <c r="CJ210" s="69" t="s">
        <v>481</v>
      </c>
      <c r="CK210" s="69" t="s">
        <v>481</v>
      </c>
      <c r="CL210" s="69" t="s">
        <v>481</v>
      </c>
      <c r="CM210" s="69" t="s">
        <v>481</v>
      </c>
      <c r="CN210" s="69" t="s">
        <v>481</v>
      </c>
      <c r="CO210" s="69" t="s">
        <v>481</v>
      </c>
      <c r="CP210" s="69" t="s">
        <v>481</v>
      </c>
      <c r="CQ210" s="69" t="s">
        <v>481</v>
      </c>
      <c r="CR210" s="69" t="s">
        <v>481</v>
      </c>
      <c r="CS210" s="69" t="s">
        <v>481</v>
      </c>
      <c r="CT210" s="69" t="s">
        <v>481</v>
      </c>
      <c r="CU210" s="69" t="s">
        <v>481</v>
      </c>
      <c r="CV210" s="69" t="s">
        <v>481</v>
      </c>
      <c r="CW210" s="70" t="s">
        <v>481</v>
      </c>
      <c r="CX210" s="74" t="str">
        <f t="shared" ref="CX210:CX234" si="209">IFERROR(BB210/F210,"-")</f>
        <v>-</v>
      </c>
      <c r="CY210" s="33" t="str">
        <f t="shared" ref="CY210:CY233" si="210">IFERROR(BC210/G210,"-")</f>
        <v>-</v>
      </c>
      <c r="CZ210" s="33" t="str">
        <f t="shared" ref="CZ210:CZ233" si="211">IFERROR(BD210/H210,"-")</f>
        <v>-</v>
      </c>
      <c r="DA210" s="33" t="str">
        <f t="shared" ref="DA210:DA233" si="212">IFERROR(BE210/I210,"-")</f>
        <v>-</v>
      </c>
      <c r="DB210" s="33" t="str">
        <f t="shared" ref="DB210:DB233" si="213">IFERROR(BF210/J210,"-")</f>
        <v>-</v>
      </c>
      <c r="DC210" s="33" t="str">
        <f t="shared" ref="DC210:DC233" si="214">IFERROR(BG210/K210,"-")</f>
        <v>-</v>
      </c>
      <c r="DD210" s="33" t="str">
        <f t="shared" ref="DD210:DD233" si="215">IFERROR(BH210/L210,"-")</f>
        <v>-</v>
      </c>
      <c r="DE210" s="33" t="str">
        <f t="shared" ref="DE210:DE233" si="216">IFERROR(BI210/M210,"-")</f>
        <v>-</v>
      </c>
      <c r="DF210" s="33" t="str">
        <f t="shared" ref="DF210:DF233" si="217">IFERROR(BJ210/N210,"-")</f>
        <v>-</v>
      </c>
      <c r="DG210" s="33" t="str">
        <f t="shared" ref="DG210:DG233" si="218">IFERROR(BK210/O210,"-")</f>
        <v>-</v>
      </c>
      <c r="DH210" s="33" t="str">
        <f t="shared" ref="DH210:DH233" si="219">IFERROR(BL210/P210,"-")</f>
        <v>-</v>
      </c>
      <c r="DI210" s="33" t="str">
        <f t="shared" ref="DI210:DI233" si="220">IFERROR(BM210/Q210,"-")</f>
        <v>-</v>
      </c>
      <c r="DJ210" s="33" t="str">
        <f t="shared" ref="DJ210:DJ233" si="221">IFERROR(BN210/R210,"-")</f>
        <v>-</v>
      </c>
      <c r="DK210" s="33" t="str">
        <f t="shared" ref="DK210:DK233" si="222">IFERROR(BO210/S210,"-")</f>
        <v>-</v>
      </c>
      <c r="DL210" s="33" t="str">
        <f t="shared" ref="DL210:DL233" si="223">IFERROR(BP210/T210,"-")</f>
        <v>-</v>
      </c>
      <c r="DM210" s="33" t="str">
        <f t="shared" ref="DM210:DM233" si="224">IFERROR(BQ210/U210,"-")</f>
        <v>-</v>
      </c>
      <c r="DN210" s="33" t="str">
        <f t="shared" ref="DN210:DN233" si="225">IFERROR(BR210/V210,"-")</f>
        <v>-</v>
      </c>
      <c r="DO210" s="33" t="str">
        <f t="shared" ref="DO210:DO233" si="226">IFERROR(BS210/W210,"-")</f>
        <v>-</v>
      </c>
      <c r="DP210" s="33" t="str">
        <f t="shared" ref="DP210:DP233" si="227">IFERROR(BT210/X210,"-")</f>
        <v>-</v>
      </c>
      <c r="DQ210" s="33" t="str">
        <f t="shared" ref="DQ210:DQ233" si="228">IFERROR(BU210/Y210,"-")</f>
        <v>-</v>
      </c>
      <c r="DR210" s="33" t="str">
        <f t="shared" ref="DR210:DR233" si="229">IFERROR(BV210/Z210,"-")</f>
        <v>-</v>
      </c>
      <c r="DS210" s="33" t="str">
        <f t="shared" ref="DS210:DS233" si="230">IFERROR(BW210/AA210,"-")</f>
        <v>-</v>
      </c>
      <c r="DT210" s="33" t="str">
        <f t="shared" ref="DT210:DT233" si="231">IFERROR(BX210/AB210,"-")</f>
        <v>-</v>
      </c>
      <c r="DU210" s="33" t="str">
        <f t="shared" ref="DU210:DU233" si="232">IFERROR(BY210/AC210,"-")</f>
        <v>-</v>
      </c>
      <c r="DV210" s="33" t="str">
        <f t="shared" ref="DV210:DV233" si="233">IFERROR(BZ210/AD210,"-")</f>
        <v>-</v>
      </c>
      <c r="DW210" s="33" t="str">
        <f t="shared" ref="DW210:DW233" si="234">IFERROR(CA210/AE210,"-")</f>
        <v>-</v>
      </c>
      <c r="DX210" s="33" t="str">
        <f t="shared" ref="DX210:DX233" si="235">IFERROR(CB210/AF210,"-")</f>
        <v>-</v>
      </c>
      <c r="DY210" s="33" t="str">
        <f t="shared" ref="DY210:DY233" si="236">IFERROR(CC210/AG210,"-")</f>
        <v>-</v>
      </c>
      <c r="DZ210" s="33" t="str">
        <f t="shared" ref="DZ210:DZ233" si="237">IFERROR(CD210/AH210,"-")</f>
        <v>-</v>
      </c>
      <c r="EA210" s="33" t="str">
        <f t="shared" ref="EA210:EA233" si="238">IFERROR(CE210/AI210,"-")</f>
        <v>-</v>
      </c>
      <c r="EB210" s="33" t="str">
        <f t="shared" ref="EB210:EB233" si="239">IFERROR(CF210/AJ210,"-")</f>
        <v>-</v>
      </c>
      <c r="EC210" s="33" t="str">
        <f t="shared" ref="EC210:EC233" si="240">IFERROR(CG210/AK210,"-")</f>
        <v>-</v>
      </c>
      <c r="ED210" s="33" t="str">
        <f t="shared" ref="ED210:ED233" si="241">IFERROR(CH210/AL210,"-")</f>
        <v>-</v>
      </c>
      <c r="EE210" s="33" t="str">
        <f t="shared" ref="EE210:EE233" si="242">IFERROR(CI210/AM210,"-")</f>
        <v>-</v>
      </c>
      <c r="EF210" s="33" t="str">
        <f t="shared" ref="EF210:EF233" si="243">IFERROR(CJ210/AN210,"-")</f>
        <v>-</v>
      </c>
      <c r="EG210" s="33" t="str">
        <f t="shared" ref="EG210:EG233" si="244">IFERROR(CK210/AO210,"-")</f>
        <v>-</v>
      </c>
      <c r="EH210" s="33" t="str">
        <f t="shared" ref="EH210:EH233" si="245">IFERROR(CL210/AP210,"-")</f>
        <v>-</v>
      </c>
      <c r="EI210" s="33" t="str">
        <f t="shared" ref="EI210:EI233" si="246">IFERROR(CM210/AQ210,"-")</f>
        <v>-</v>
      </c>
      <c r="EJ210" s="33" t="str">
        <f t="shared" ref="EJ210:EJ233" si="247">IFERROR(CN210/AR210,"-")</f>
        <v>-</v>
      </c>
      <c r="EK210" s="33" t="str">
        <f t="shared" ref="EK210:EK233" si="248">IFERROR(CO210/AS210,"-")</f>
        <v>-</v>
      </c>
      <c r="EL210" s="33" t="str">
        <f t="shared" ref="EL210:EL233" si="249">IFERROR(CP210/AT210,"-")</f>
        <v>-</v>
      </c>
      <c r="EM210" s="33" t="str">
        <f t="shared" ref="EM210:EM233" si="250">IFERROR(CQ210/AU210,"-")</f>
        <v>-</v>
      </c>
      <c r="EN210" s="33" t="str">
        <f t="shared" ref="EN210:EN233" si="251">IFERROR(CR210/AV210,"-")</f>
        <v>-</v>
      </c>
      <c r="EO210" s="33" t="str">
        <f t="shared" ref="EO210:EO233" si="252">IFERROR(CS210/AW210,"-")</f>
        <v>-</v>
      </c>
      <c r="EP210" s="33" t="str">
        <f t="shared" ref="EP210:EP233" si="253">IFERROR(CT210/AX210,"-")</f>
        <v>-</v>
      </c>
      <c r="EQ210" s="33" t="str">
        <f t="shared" ref="EQ210:EQ233" si="254">IFERROR(CU210/AY210,"-")</f>
        <v>-</v>
      </c>
      <c r="ER210" s="33" t="str">
        <f t="shared" ref="ER210:ER233" si="255">IFERROR(CV210/AZ210,"-")</f>
        <v>-</v>
      </c>
      <c r="ES210" s="75" t="str">
        <f t="shared" ref="ES210:ES233" si="256">IFERROR(CW210/BA210,"-")</f>
        <v>-</v>
      </c>
      <c r="EU210" s="33" t="str">
        <f t="shared" si="205"/>
        <v>-</v>
      </c>
      <c r="EV210" s="33" t="str">
        <f t="shared" si="206"/>
        <v>-</v>
      </c>
      <c r="EW210" s="33" t="str">
        <f t="shared" si="207"/>
        <v>-</v>
      </c>
      <c r="EX210" s="33" t="str">
        <f t="shared" si="208"/>
        <v>-</v>
      </c>
    </row>
    <row r="211" spans="1:154" hidden="1" outlineLevel="1" x14ac:dyDescent="0.25">
      <c r="A211" t="s">
        <v>189</v>
      </c>
      <c r="B211" s="2">
        <v>67</v>
      </c>
      <c r="C211" t="s">
        <v>433</v>
      </c>
      <c r="D211" s="19" t="s">
        <v>467</v>
      </c>
      <c r="E211" s="19" t="s">
        <v>460</v>
      </c>
      <c r="F211" s="38" t="s">
        <v>481</v>
      </c>
      <c r="G211" s="16" t="s">
        <v>481</v>
      </c>
      <c r="H211" s="16" t="s">
        <v>481</v>
      </c>
      <c r="I211" s="16" t="s">
        <v>481</v>
      </c>
      <c r="J211" s="16" t="s">
        <v>481</v>
      </c>
      <c r="K211" s="16" t="s">
        <v>481</v>
      </c>
      <c r="L211" s="16" t="s">
        <v>481</v>
      </c>
      <c r="M211" s="16" t="s">
        <v>481</v>
      </c>
      <c r="N211" s="16" t="s">
        <v>481</v>
      </c>
      <c r="O211" s="16" t="s">
        <v>481</v>
      </c>
      <c r="P211" s="16" t="s">
        <v>481</v>
      </c>
      <c r="Q211" s="16" t="s">
        <v>481</v>
      </c>
      <c r="R211" s="32" t="s">
        <v>481</v>
      </c>
      <c r="S211" s="32" t="s">
        <v>481</v>
      </c>
      <c r="T211" s="32" t="s">
        <v>481</v>
      </c>
      <c r="U211" s="32" t="s">
        <v>481</v>
      </c>
      <c r="V211" s="32">
        <v>2</v>
      </c>
      <c r="W211" s="32" t="s">
        <v>481</v>
      </c>
      <c r="X211" s="32" t="s">
        <v>481</v>
      </c>
      <c r="Y211" s="32" t="s">
        <v>481</v>
      </c>
      <c r="Z211" s="32" t="s">
        <v>481</v>
      </c>
      <c r="AA211" s="32">
        <v>2</v>
      </c>
      <c r="AB211" s="32" t="s">
        <v>481</v>
      </c>
      <c r="AC211" s="32" t="s">
        <v>481</v>
      </c>
      <c r="AD211" s="32" t="s">
        <v>481</v>
      </c>
      <c r="AE211" s="32" t="s">
        <v>481</v>
      </c>
      <c r="AF211" s="32">
        <v>1</v>
      </c>
      <c r="AG211" s="32" t="s">
        <v>481</v>
      </c>
      <c r="AH211" s="32" t="s">
        <v>481</v>
      </c>
      <c r="AI211" s="32" t="s">
        <v>481</v>
      </c>
      <c r="AJ211" s="32" t="s">
        <v>481</v>
      </c>
      <c r="AK211" s="32" t="s">
        <v>481</v>
      </c>
      <c r="AL211" s="32" t="s">
        <v>481</v>
      </c>
      <c r="AM211" s="32" t="s">
        <v>481</v>
      </c>
      <c r="AN211" s="32" t="s">
        <v>481</v>
      </c>
      <c r="AO211" s="32" t="s">
        <v>481</v>
      </c>
      <c r="AP211" s="32" t="s">
        <v>481</v>
      </c>
      <c r="AQ211" s="32">
        <v>1</v>
      </c>
      <c r="AR211" s="32" t="s">
        <v>481</v>
      </c>
      <c r="AS211" s="32">
        <v>1</v>
      </c>
      <c r="AT211" s="32" t="s">
        <v>481</v>
      </c>
      <c r="AU211" s="32">
        <v>1</v>
      </c>
      <c r="AV211" s="32" t="s">
        <v>481</v>
      </c>
      <c r="AW211" s="32" t="s">
        <v>481</v>
      </c>
      <c r="AX211" s="32" t="s">
        <v>481</v>
      </c>
      <c r="AY211" s="32" t="s">
        <v>481</v>
      </c>
      <c r="AZ211" s="32">
        <v>1</v>
      </c>
      <c r="BA211" s="60" t="s">
        <v>481</v>
      </c>
      <c r="BB211" s="68" t="s">
        <v>481</v>
      </c>
      <c r="BC211" s="69" t="s">
        <v>481</v>
      </c>
      <c r="BD211" s="69" t="s">
        <v>481</v>
      </c>
      <c r="BE211" s="69" t="s">
        <v>481</v>
      </c>
      <c r="BF211" s="69" t="s">
        <v>481</v>
      </c>
      <c r="BG211" s="69" t="s">
        <v>481</v>
      </c>
      <c r="BH211" s="69" t="s">
        <v>481</v>
      </c>
      <c r="BI211" s="69" t="s">
        <v>481</v>
      </c>
      <c r="BJ211" s="69" t="s">
        <v>481</v>
      </c>
      <c r="BK211" s="69" t="s">
        <v>481</v>
      </c>
      <c r="BL211" s="69" t="s">
        <v>481</v>
      </c>
      <c r="BM211" s="69" t="s">
        <v>481</v>
      </c>
      <c r="BN211" s="69" t="s">
        <v>481</v>
      </c>
      <c r="BO211" s="69" t="s">
        <v>481</v>
      </c>
      <c r="BP211" s="69" t="s">
        <v>481</v>
      </c>
      <c r="BQ211" s="69" t="s">
        <v>481</v>
      </c>
      <c r="BR211" s="69">
        <v>0.625</v>
      </c>
      <c r="BS211" s="69" t="s">
        <v>481</v>
      </c>
      <c r="BT211" s="69" t="s">
        <v>481</v>
      </c>
      <c r="BU211" s="69" t="s">
        <v>481</v>
      </c>
      <c r="BV211" s="69" t="s">
        <v>481</v>
      </c>
      <c r="BW211" s="69">
        <v>0.5</v>
      </c>
      <c r="BX211" s="69" t="s">
        <v>481</v>
      </c>
      <c r="BY211" s="69" t="s">
        <v>481</v>
      </c>
      <c r="BZ211" s="69" t="s">
        <v>481</v>
      </c>
      <c r="CA211" s="69" t="s">
        <v>481</v>
      </c>
      <c r="CB211" s="69">
        <v>0.34375</v>
      </c>
      <c r="CC211" s="69" t="s">
        <v>481</v>
      </c>
      <c r="CD211" s="69" t="s">
        <v>481</v>
      </c>
      <c r="CE211" s="69" t="s">
        <v>481</v>
      </c>
      <c r="CF211" s="69" t="s">
        <v>481</v>
      </c>
      <c r="CG211" s="69" t="s">
        <v>481</v>
      </c>
      <c r="CH211" s="69" t="s">
        <v>481</v>
      </c>
      <c r="CI211" s="69" t="s">
        <v>481</v>
      </c>
      <c r="CJ211" s="69" t="s">
        <v>481</v>
      </c>
      <c r="CK211" s="69" t="s">
        <v>481</v>
      </c>
      <c r="CL211" s="69" t="s">
        <v>481</v>
      </c>
      <c r="CM211" s="69">
        <v>0.33333333332848269</v>
      </c>
      <c r="CN211" s="69" t="s">
        <v>481</v>
      </c>
      <c r="CO211" s="69">
        <v>0.41666666667151731</v>
      </c>
      <c r="CP211" s="69" t="s">
        <v>481</v>
      </c>
      <c r="CQ211" s="69">
        <v>0.31944444444525288</v>
      </c>
      <c r="CR211" s="69" t="s">
        <v>481</v>
      </c>
      <c r="CS211" s="69" t="s">
        <v>481</v>
      </c>
      <c r="CT211" s="69" t="s">
        <v>481</v>
      </c>
      <c r="CU211" s="69" t="s">
        <v>481</v>
      </c>
      <c r="CV211" s="69">
        <v>0.29166666666424135</v>
      </c>
      <c r="CW211" s="70" t="s">
        <v>481</v>
      </c>
      <c r="CX211" s="74" t="str">
        <f t="shared" si="209"/>
        <v>-</v>
      </c>
      <c r="CY211" s="33" t="str">
        <f t="shared" si="210"/>
        <v>-</v>
      </c>
      <c r="CZ211" s="33" t="str">
        <f t="shared" si="211"/>
        <v>-</v>
      </c>
      <c r="DA211" s="33" t="str">
        <f t="shared" si="212"/>
        <v>-</v>
      </c>
      <c r="DB211" s="33" t="str">
        <f t="shared" si="213"/>
        <v>-</v>
      </c>
      <c r="DC211" s="33" t="str">
        <f t="shared" si="214"/>
        <v>-</v>
      </c>
      <c r="DD211" s="33" t="str">
        <f t="shared" si="215"/>
        <v>-</v>
      </c>
      <c r="DE211" s="33" t="str">
        <f t="shared" si="216"/>
        <v>-</v>
      </c>
      <c r="DF211" s="33" t="str">
        <f t="shared" si="217"/>
        <v>-</v>
      </c>
      <c r="DG211" s="33" t="str">
        <f t="shared" si="218"/>
        <v>-</v>
      </c>
      <c r="DH211" s="33" t="str">
        <f t="shared" si="219"/>
        <v>-</v>
      </c>
      <c r="DI211" s="33" t="str">
        <f t="shared" si="220"/>
        <v>-</v>
      </c>
      <c r="DJ211" s="33" t="str">
        <f t="shared" si="221"/>
        <v>-</v>
      </c>
      <c r="DK211" s="33" t="str">
        <f t="shared" si="222"/>
        <v>-</v>
      </c>
      <c r="DL211" s="33" t="str">
        <f t="shared" si="223"/>
        <v>-</v>
      </c>
      <c r="DM211" s="33" t="str">
        <f t="shared" si="224"/>
        <v>-</v>
      </c>
      <c r="DN211" s="33">
        <f t="shared" si="225"/>
        <v>0.3125</v>
      </c>
      <c r="DO211" s="33" t="str">
        <f t="shared" si="226"/>
        <v>-</v>
      </c>
      <c r="DP211" s="33" t="str">
        <f t="shared" si="227"/>
        <v>-</v>
      </c>
      <c r="DQ211" s="33" t="str">
        <f t="shared" si="228"/>
        <v>-</v>
      </c>
      <c r="DR211" s="33" t="str">
        <f t="shared" si="229"/>
        <v>-</v>
      </c>
      <c r="DS211" s="33">
        <f t="shared" si="230"/>
        <v>0.25</v>
      </c>
      <c r="DT211" s="33" t="str">
        <f t="shared" si="231"/>
        <v>-</v>
      </c>
      <c r="DU211" s="33" t="str">
        <f t="shared" si="232"/>
        <v>-</v>
      </c>
      <c r="DV211" s="33" t="str">
        <f t="shared" si="233"/>
        <v>-</v>
      </c>
      <c r="DW211" s="33" t="str">
        <f t="shared" si="234"/>
        <v>-</v>
      </c>
      <c r="DX211" s="33">
        <f t="shared" si="235"/>
        <v>0.34375</v>
      </c>
      <c r="DY211" s="33" t="str">
        <f t="shared" si="236"/>
        <v>-</v>
      </c>
      <c r="DZ211" s="33" t="str">
        <f t="shared" si="237"/>
        <v>-</v>
      </c>
      <c r="EA211" s="33" t="str">
        <f t="shared" si="238"/>
        <v>-</v>
      </c>
      <c r="EB211" s="33" t="str">
        <f t="shared" si="239"/>
        <v>-</v>
      </c>
      <c r="EC211" s="33" t="str">
        <f t="shared" si="240"/>
        <v>-</v>
      </c>
      <c r="ED211" s="33" t="str">
        <f t="shared" si="241"/>
        <v>-</v>
      </c>
      <c r="EE211" s="33" t="str">
        <f t="shared" si="242"/>
        <v>-</v>
      </c>
      <c r="EF211" s="33" t="str">
        <f t="shared" si="243"/>
        <v>-</v>
      </c>
      <c r="EG211" s="33" t="str">
        <f t="shared" si="244"/>
        <v>-</v>
      </c>
      <c r="EH211" s="33" t="str">
        <f t="shared" si="245"/>
        <v>-</v>
      </c>
      <c r="EI211" s="33">
        <f t="shared" si="246"/>
        <v>0.33333333332848269</v>
      </c>
      <c r="EJ211" s="33" t="str">
        <f t="shared" si="247"/>
        <v>-</v>
      </c>
      <c r="EK211" s="33">
        <f t="shared" si="248"/>
        <v>0.41666666667151731</v>
      </c>
      <c r="EL211" s="33" t="str">
        <f t="shared" si="249"/>
        <v>-</v>
      </c>
      <c r="EM211" s="33">
        <f t="shared" si="250"/>
        <v>0.31944444444525288</v>
      </c>
      <c r="EN211" s="33" t="str">
        <f t="shared" si="251"/>
        <v>-</v>
      </c>
      <c r="EO211" s="33" t="str">
        <f t="shared" si="252"/>
        <v>-</v>
      </c>
      <c r="EP211" s="33" t="str">
        <f t="shared" si="253"/>
        <v>-</v>
      </c>
      <c r="EQ211" s="33" t="str">
        <f t="shared" si="254"/>
        <v>-</v>
      </c>
      <c r="ER211" s="33">
        <f t="shared" si="255"/>
        <v>0.29166666666424135</v>
      </c>
      <c r="ES211" s="75" t="str">
        <f t="shared" si="256"/>
        <v>-</v>
      </c>
      <c r="EU211" s="33" t="str">
        <f t="shared" si="205"/>
        <v>-</v>
      </c>
      <c r="EV211" s="33">
        <f t="shared" si="206"/>
        <v>0.28125</v>
      </c>
      <c r="EW211" s="33">
        <f t="shared" si="207"/>
        <v>0.34375</v>
      </c>
      <c r="EX211" s="33">
        <f t="shared" si="208"/>
        <v>0.34027777777737356</v>
      </c>
    </row>
    <row r="212" spans="1:154" hidden="1" outlineLevel="1" x14ac:dyDescent="0.25">
      <c r="A212" t="s">
        <v>190</v>
      </c>
      <c r="B212" s="2">
        <v>358</v>
      </c>
      <c r="C212" t="s">
        <v>434</v>
      </c>
      <c r="D212" s="19" t="s">
        <v>465</v>
      </c>
      <c r="E212" s="19" t="s">
        <v>461</v>
      </c>
      <c r="F212" s="38" t="s">
        <v>481</v>
      </c>
      <c r="G212" s="16" t="s">
        <v>481</v>
      </c>
      <c r="H212" s="16">
        <v>1</v>
      </c>
      <c r="I212" s="16" t="s">
        <v>481</v>
      </c>
      <c r="J212" s="16" t="s">
        <v>481</v>
      </c>
      <c r="K212" s="16" t="s">
        <v>481</v>
      </c>
      <c r="L212" s="16" t="s">
        <v>481</v>
      </c>
      <c r="M212" s="16" t="s">
        <v>481</v>
      </c>
      <c r="N212" s="16" t="s">
        <v>481</v>
      </c>
      <c r="O212" s="16" t="s">
        <v>481</v>
      </c>
      <c r="P212" s="16" t="s">
        <v>481</v>
      </c>
      <c r="Q212" s="16" t="s">
        <v>481</v>
      </c>
      <c r="R212" s="32" t="s">
        <v>481</v>
      </c>
      <c r="S212" s="32" t="s">
        <v>481</v>
      </c>
      <c r="T212" s="32" t="s">
        <v>481</v>
      </c>
      <c r="U212" s="32" t="s">
        <v>481</v>
      </c>
      <c r="V212" s="32">
        <v>1</v>
      </c>
      <c r="W212" s="32" t="s">
        <v>481</v>
      </c>
      <c r="X212" s="32" t="s">
        <v>481</v>
      </c>
      <c r="Y212" s="32" t="s">
        <v>481</v>
      </c>
      <c r="Z212" s="32" t="s">
        <v>481</v>
      </c>
      <c r="AA212" s="32" t="s">
        <v>481</v>
      </c>
      <c r="AB212" s="32" t="s">
        <v>481</v>
      </c>
      <c r="AC212" s="32" t="s">
        <v>481</v>
      </c>
      <c r="AD212" s="32" t="s">
        <v>481</v>
      </c>
      <c r="AE212" s="32" t="s">
        <v>481</v>
      </c>
      <c r="AF212" s="32" t="s">
        <v>481</v>
      </c>
      <c r="AG212" s="32" t="s">
        <v>481</v>
      </c>
      <c r="AH212" s="32" t="s">
        <v>481</v>
      </c>
      <c r="AI212" s="32" t="s">
        <v>481</v>
      </c>
      <c r="AJ212" s="32" t="s">
        <v>481</v>
      </c>
      <c r="AK212" s="32" t="s">
        <v>481</v>
      </c>
      <c r="AL212" s="32" t="s">
        <v>481</v>
      </c>
      <c r="AM212" s="32" t="s">
        <v>481</v>
      </c>
      <c r="AN212" s="32" t="s">
        <v>481</v>
      </c>
      <c r="AO212" s="32" t="s">
        <v>481</v>
      </c>
      <c r="AP212" s="32" t="s">
        <v>481</v>
      </c>
      <c r="AQ212" s="32" t="s">
        <v>481</v>
      </c>
      <c r="AR212" s="32" t="s">
        <v>481</v>
      </c>
      <c r="AS212" s="32" t="s">
        <v>481</v>
      </c>
      <c r="AT212" s="32" t="s">
        <v>481</v>
      </c>
      <c r="AU212" s="32" t="s">
        <v>481</v>
      </c>
      <c r="AV212" s="32" t="s">
        <v>481</v>
      </c>
      <c r="AW212" s="32" t="s">
        <v>481</v>
      </c>
      <c r="AX212" s="32" t="s">
        <v>481</v>
      </c>
      <c r="AY212" s="32" t="s">
        <v>481</v>
      </c>
      <c r="AZ212" s="32" t="s">
        <v>481</v>
      </c>
      <c r="BA212" s="60">
        <v>1</v>
      </c>
      <c r="BB212" s="68" t="s">
        <v>481</v>
      </c>
      <c r="BC212" s="69" t="s">
        <v>481</v>
      </c>
      <c r="BD212" s="69">
        <v>1.6868055555555541</v>
      </c>
      <c r="BE212" s="69" t="s">
        <v>481</v>
      </c>
      <c r="BF212" s="69" t="s">
        <v>481</v>
      </c>
      <c r="BG212" s="69" t="s">
        <v>481</v>
      </c>
      <c r="BH212" s="69" t="s">
        <v>481</v>
      </c>
      <c r="BI212" s="69" t="s">
        <v>481</v>
      </c>
      <c r="BJ212" s="69" t="s">
        <v>481</v>
      </c>
      <c r="BK212" s="69" t="s">
        <v>481</v>
      </c>
      <c r="BL212" s="69" t="s">
        <v>481</v>
      </c>
      <c r="BM212" s="69" t="s">
        <v>481</v>
      </c>
      <c r="BN212" s="69" t="s">
        <v>481</v>
      </c>
      <c r="BO212" s="69" t="s">
        <v>481</v>
      </c>
      <c r="BP212" s="69" t="s">
        <v>481</v>
      </c>
      <c r="BQ212" s="69" t="s">
        <v>481</v>
      </c>
      <c r="BR212" s="69">
        <v>2.7076388888890506</v>
      </c>
      <c r="BS212" s="69" t="s">
        <v>481</v>
      </c>
      <c r="BT212" s="69" t="s">
        <v>481</v>
      </c>
      <c r="BU212" s="69" t="s">
        <v>481</v>
      </c>
      <c r="BV212" s="69" t="s">
        <v>481</v>
      </c>
      <c r="BW212" s="69" t="s">
        <v>481</v>
      </c>
      <c r="BX212" s="69" t="s">
        <v>481</v>
      </c>
      <c r="BY212" s="69" t="s">
        <v>481</v>
      </c>
      <c r="BZ212" s="69" t="s">
        <v>481</v>
      </c>
      <c r="CA212" s="69" t="s">
        <v>481</v>
      </c>
      <c r="CB212" s="69" t="s">
        <v>481</v>
      </c>
      <c r="CC212" s="69" t="s">
        <v>481</v>
      </c>
      <c r="CD212" s="69" t="s">
        <v>481</v>
      </c>
      <c r="CE212" s="69" t="s">
        <v>481</v>
      </c>
      <c r="CF212" s="69" t="s">
        <v>481</v>
      </c>
      <c r="CG212" s="69" t="s">
        <v>481</v>
      </c>
      <c r="CH212" s="69" t="s">
        <v>481</v>
      </c>
      <c r="CI212" s="69" t="s">
        <v>481</v>
      </c>
      <c r="CJ212" s="69" t="s">
        <v>481</v>
      </c>
      <c r="CK212" s="69" t="s">
        <v>481</v>
      </c>
      <c r="CL212" s="69" t="s">
        <v>481</v>
      </c>
      <c r="CM212" s="69" t="s">
        <v>481</v>
      </c>
      <c r="CN212" s="69" t="s">
        <v>481</v>
      </c>
      <c r="CO212" s="69" t="s">
        <v>481</v>
      </c>
      <c r="CP212" s="69" t="s">
        <v>481</v>
      </c>
      <c r="CQ212" s="69" t="s">
        <v>481</v>
      </c>
      <c r="CR212" s="69" t="s">
        <v>481</v>
      </c>
      <c r="CS212" s="69" t="s">
        <v>481</v>
      </c>
      <c r="CT212" s="69" t="s">
        <v>481</v>
      </c>
      <c r="CU212" s="69" t="s">
        <v>481</v>
      </c>
      <c r="CV212" s="69" t="s">
        <v>481</v>
      </c>
      <c r="CW212" s="70">
        <v>2</v>
      </c>
      <c r="CX212" s="74" t="str">
        <f t="shared" si="209"/>
        <v>-</v>
      </c>
      <c r="CY212" s="33" t="str">
        <f t="shared" si="210"/>
        <v>-</v>
      </c>
      <c r="CZ212" s="33">
        <f t="shared" si="211"/>
        <v>1.6868055555555541</v>
      </c>
      <c r="DA212" s="33" t="str">
        <f t="shared" si="212"/>
        <v>-</v>
      </c>
      <c r="DB212" s="33" t="str">
        <f t="shared" si="213"/>
        <v>-</v>
      </c>
      <c r="DC212" s="33" t="str">
        <f t="shared" si="214"/>
        <v>-</v>
      </c>
      <c r="DD212" s="33" t="str">
        <f t="shared" si="215"/>
        <v>-</v>
      </c>
      <c r="DE212" s="33" t="str">
        <f t="shared" si="216"/>
        <v>-</v>
      </c>
      <c r="DF212" s="33" t="str">
        <f t="shared" si="217"/>
        <v>-</v>
      </c>
      <c r="DG212" s="33" t="str">
        <f t="shared" si="218"/>
        <v>-</v>
      </c>
      <c r="DH212" s="33" t="str">
        <f t="shared" si="219"/>
        <v>-</v>
      </c>
      <c r="DI212" s="33" t="str">
        <f t="shared" si="220"/>
        <v>-</v>
      </c>
      <c r="DJ212" s="33" t="str">
        <f t="shared" si="221"/>
        <v>-</v>
      </c>
      <c r="DK212" s="33" t="str">
        <f t="shared" si="222"/>
        <v>-</v>
      </c>
      <c r="DL212" s="33" t="str">
        <f t="shared" si="223"/>
        <v>-</v>
      </c>
      <c r="DM212" s="33" t="str">
        <f t="shared" si="224"/>
        <v>-</v>
      </c>
      <c r="DN212" s="33">
        <f t="shared" si="225"/>
        <v>2.7076388888890506</v>
      </c>
      <c r="DO212" s="33" t="str">
        <f t="shared" si="226"/>
        <v>-</v>
      </c>
      <c r="DP212" s="33" t="str">
        <f t="shared" si="227"/>
        <v>-</v>
      </c>
      <c r="DQ212" s="33" t="str">
        <f t="shared" si="228"/>
        <v>-</v>
      </c>
      <c r="DR212" s="33" t="str">
        <f t="shared" si="229"/>
        <v>-</v>
      </c>
      <c r="DS212" s="33" t="str">
        <f t="shared" si="230"/>
        <v>-</v>
      </c>
      <c r="DT212" s="33" t="str">
        <f t="shared" si="231"/>
        <v>-</v>
      </c>
      <c r="DU212" s="33" t="str">
        <f t="shared" si="232"/>
        <v>-</v>
      </c>
      <c r="DV212" s="33" t="str">
        <f t="shared" si="233"/>
        <v>-</v>
      </c>
      <c r="DW212" s="33" t="str">
        <f t="shared" si="234"/>
        <v>-</v>
      </c>
      <c r="DX212" s="33" t="str">
        <f t="shared" si="235"/>
        <v>-</v>
      </c>
      <c r="DY212" s="33" t="str">
        <f t="shared" si="236"/>
        <v>-</v>
      </c>
      <c r="DZ212" s="33" t="str">
        <f t="shared" si="237"/>
        <v>-</v>
      </c>
      <c r="EA212" s="33" t="str">
        <f t="shared" si="238"/>
        <v>-</v>
      </c>
      <c r="EB212" s="33" t="str">
        <f t="shared" si="239"/>
        <v>-</v>
      </c>
      <c r="EC212" s="33" t="str">
        <f t="shared" si="240"/>
        <v>-</v>
      </c>
      <c r="ED212" s="33" t="str">
        <f t="shared" si="241"/>
        <v>-</v>
      </c>
      <c r="EE212" s="33" t="str">
        <f t="shared" si="242"/>
        <v>-</v>
      </c>
      <c r="EF212" s="33" t="str">
        <f t="shared" si="243"/>
        <v>-</v>
      </c>
      <c r="EG212" s="33" t="str">
        <f t="shared" si="244"/>
        <v>-</v>
      </c>
      <c r="EH212" s="33" t="str">
        <f t="shared" si="245"/>
        <v>-</v>
      </c>
      <c r="EI212" s="33" t="str">
        <f t="shared" si="246"/>
        <v>-</v>
      </c>
      <c r="EJ212" s="33" t="str">
        <f t="shared" si="247"/>
        <v>-</v>
      </c>
      <c r="EK212" s="33" t="str">
        <f t="shared" si="248"/>
        <v>-</v>
      </c>
      <c r="EL212" s="33" t="str">
        <f t="shared" si="249"/>
        <v>-</v>
      </c>
      <c r="EM212" s="33" t="str">
        <f t="shared" si="250"/>
        <v>-</v>
      </c>
      <c r="EN212" s="33" t="str">
        <f t="shared" si="251"/>
        <v>-</v>
      </c>
      <c r="EO212" s="33" t="str">
        <f t="shared" si="252"/>
        <v>-</v>
      </c>
      <c r="EP212" s="33" t="str">
        <f t="shared" si="253"/>
        <v>-</v>
      </c>
      <c r="EQ212" s="33" t="str">
        <f t="shared" si="254"/>
        <v>-</v>
      </c>
      <c r="ER212" s="33" t="str">
        <f t="shared" si="255"/>
        <v>-</v>
      </c>
      <c r="ES212" s="75">
        <f t="shared" si="256"/>
        <v>2</v>
      </c>
      <c r="EU212" s="33">
        <f t="shared" si="205"/>
        <v>1.6868055555555541</v>
      </c>
      <c r="EV212" s="33">
        <f t="shared" si="206"/>
        <v>2.7076388888890506</v>
      </c>
      <c r="EW212" s="33" t="str">
        <f t="shared" si="207"/>
        <v>-</v>
      </c>
      <c r="EX212" s="33">
        <f t="shared" si="208"/>
        <v>2</v>
      </c>
    </row>
    <row r="213" spans="1:154" hidden="1" outlineLevel="1" x14ac:dyDescent="0.25">
      <c r="A213" t="s">
        <v>191</v>
      </c>
      <c r="B213" s="2">
        <v>416</v>
      </c>
      <c r="C213" t="s">
        <v>435</v>
      </c>
      <c r="D213" s="19" t="s">
        <v>465</v>
      </c>
      <c r="E213" s="19" t="s">
        <v>460</v>
      </c>
      <c r="F213" s="38" t="s">
        <v>481</v>
      </c>
      <c r="G213" s="16" t="s">
        <v>481</v>
      </c>
      <c r="H213" s="16" t="s">
        <v>481</v>
      </c>
      <c r="I213" s="16" t="s">
        <v>481</v>
      </c>
      <c r="J213" s="16" t="s">
        <v>481</v>
      </c>
      <c r="K213" s="16" t="s">
        <v>481</v>
      </c>
      <c r="L213" s="16" t="s">
        <v>481</v>
      </c>
      <c r="M213" s="16" t="s">
        <v>481</v>
      </c>
      <c r="N213" s="16" t="s">
        <v>481</v>
      </c>
      <c r="O213" s="16" t="s">
        <v>481</v>
      </c>
      <c r="P213" s="16" t="s">
        <v>481</v>
      </c>
      <c r="Q213" s="16" t="s">
        <v>481</v>
      </c>
      <c r="R213" s="32" t="s">
        <v>481</v>
      </c>
      <c r="S213" s="32" t="s">
        <v>481</v>
      </c>
      <c r="T213" s="32" t="s">
        <v>481</v>
      </c>
      <c r="U213" s="32" t="s">
        <v>481</v>
      </c>
      <c r="V213" s="32" t="s">
        <v>481</v>
      </c>
      <c r="W213" s="32" t="s">
        <v>481</v>
      </c>
      <c r="X213" s="32" t="s">
        <v>481</v>
      </c>
      <c r="Y213" s="32" t="s">
        <v>481</v>
      </c>
      <c r="Z213" s="32" t="s">
        <v>481</v>
      </c>
      <c r="AA213" s="32" t="s">
        <v>481</v>
      </c>
      <c r="AB213" s="32" t="s">
        <v>481</v>
      </c>
      <c r="AC213" s="32" t="s">
        <v>481</v>
      </c>
      <c r="AD213" s="32" t="s">
        <v>481</v>
      </c>
      <c r="AE213" s="32" t="s">
        <v>481</v>
      </c>
      <c r="AF213" s="32" t="s">
        <v>481</v>
      </c>
      <c r="AG213" s="32" t="s">
        <v>481</v>
      </c>
      <c r="AH213" s="32" t="s">
        <v>481</v>
      </c>
      <c r="AI213" s="32" t="s">
        <v>481</v>
      </c>
      <c r="AJ213" s="32" t="s">
        <v>481</v>
      </c>
      <c r="AK213" s="32" t="s">
        <v>481</v>
      </c>
      <c r="AL213" s="32" t="s">
        <v>481</v>
      </c>
      <c r="AM213" s="32" t="s">
        <v>481</v>
      </c>
      <c r="AN213" s="32" t="s">
        <v>481</v>
      </c>
      <c r="AO213" s="32" t="s">
        <v>481</v>
      </c>
      <c r="AP213" s="32" t="s">
        <v>481</v>
      </c>
      <c r="AQ213" s="32" t="s">
        <v>481</v>
      </c>
      <c r="AR213" s="32" t="s">
        <v>481</v>
      </c>
      <c r="AS213" s="32" t="s">
        <v>481</v>
      </c>
      <c r="AT213" s="32" t="s">
        <v>481</v>
      </c>
      <c r="AU213" s="32" t="s">
        <v>481</v>
      </c>
      <c r="AV213" s="32" t="s">
        <v>481</v>
      </c>
      <c r="AW213" s="32" t="s">
        <v>481</v>
      </c>
      <c r="AX213" s="32" t="s">
        <v>481</v>
      </c>
      <c r="AY213" s="32" t="s">
        <v>481</v>
      </c>
      <c r="AZ213" s="32" t="s">
        <v>481</v>
      </c>
      <c r="BA213" s="60" t="s">
        <v>481</v>
      </c>
      <c r="BB213" s="68" t="s">
        <v>481</v>
      </c>
      <c r="BC213" s="69" t="s">
        <v>481</v>
      </c>
      <c r="BD213" s="69" t="s">
        <v>481</v>
      </c>
      <c r="BE213" s="69" t="s">
        <v>481</v>
      </c>
      <c r="BF213" s="69" t="s">
        <v>481</v>
      </c>
      <c r="BG213" s="69" t="s">
        <v>481</v>
      </c>
      <c r="BH213" s="69" t="s">
        <v>481</v>
      </c>
      <c r="BI213" s="69" t="s">
        <v>481</v>
      </c>
      <c r="BJ213" s="69" t="s">
        <v>481</v>
      </c>
      <c r="BK213" s="69" t="s">
        <v>481</v>
      </c>
      <c r="BL213" s="69" t="s">
        <v>481</v>
      </c>
      <c r="BM213" s="69" t="s">
        <v>481</v>
      </c>
      <c r="BN213" s="69" t="s">
        <v>481</v>
      </c>
      <c r="BO213" s="69" t="s">
        <v>481</v>
      </c>
      <c r="BP213" s="69" t="s">
        <v>481</v>
      </c>
      <c r="BQ213" s="69" t="s">
        <v>481</v>
      </c>
      <c r="BR213" s="69" t="s">
        <v>481</v>
      </c>
      <c r="BS213" s="69" t="s">
        <v>481</v>
      </c>
      <c r="BT213" s="69" t="s">
        <v>481</v>
      </c>
      <c r="BU213" s="69" t="s">
        <v>481</v>
      </c>
      <c r="BV213" s="69" t="s">
        <v>481</v>
      </c>
      <c r="BW213" s="69" t="s">
        <v>481</v>
      </c>
      <c r="BX213" s="69" t="s">
        <v>481</v>
      </c>
      <c r="BY213" s="69" t="s">
        <v>481</v>
      </c>
      <c r="BZ213" s="69" t="s">
        <v>481</v>
      </c>
      <c r="CA213" s="69" t="s">
        <v>481</v>
      </c>
      <c r="CB213" s="69" t="s">
        <v>481</v>
      </c>
      <c r="CC213" s="69" t="s">
        <v>481</v>
      </c>
      <c r="CD213" s="69" t="s">
        <v>481</v>
      </c>
      <c r="CE213" s="69" t="s">
        <v>481</v>
      </c>
      <c r="CF213" s="69" t="s">
        <v>481</v>
      </c>
      <c r="CG213" s="69" t="s">
        <v>481</v>
      </c>
      <c r="CH213" s="69" t="s">
        <v>481</v>
      </c>
      <c r="CI213" s="69" t="s">
        <v>481</v>
      </c>
      <c r="CJ213" s="69" t="s">
        <v>481</v>
      </c>
      <c r="CK213" s="69" t="s">
        <v>481</v>
      </c>
      <c r="CL213" s="69" t="s">
        <v>481</v>
      </c>
      <c r="CM213" s="69" t="s">
        <v>481</v>
      </c>
      <c r="CN213" s="69" t="s">
        <v>481</v>
      </c>
      <c r="CO213" s="69" t="s">
        <v>481</v>
      </c>
      <c r="CP213" s="69" t="s">
        <v>481</v>
      </c>
      <c r="CQ213" s="69" t="s">
        <v>481</v>
      </c>
      <c r="CR213" s="69" t="s">
        <v>481</v>
      </c>
      <c r="CS213" s="69" t="s">
        <v>481</v>
      </c>
      <c r="CT213" s="69" t="s">
        <v>481</v>
      </c>
      <c r="CU213" s="69" t="s">
        <v>481</v>
      </c>
      <c r="CV213" s="69" t="s">
        <v>481</v>
      </c>
      <c r="CW213" s="70" t="s">
        <v>481</v>
      </c>
      <c r="CX213" s="74" t="str">
        <f t="shared" si="209"/>
        <v>-</v>
      </c>
      <c r="CY213" s="33" t="str">
        <f t="shared" si="210"/>
        <v>-</v>
      </c>
      <c r="CZ213" s="33" t="str">
        <f t="shared" si="211"/>
        <v>-</v>
      </c>
      <c r="DA213" s="33" t="str">
        <f t="shared" si="212"/>
        <v>-</v>
      </c>
      <c r="DB213" s="33" t="str">
        <f t="shared" si="213"/>
        <v>-</v>
      </c>
      <c r="DC213" s="33" t="str">
        <f t="shared" si="214"/>
        <v>-</v>
      </c>
      <c r="DD213" s="33" t="str">
        <f t="shared" si="215"/>
        <v>-</v>
      </c>
      <c r="DE213" s="33" t="str">
        <f t="shared" si="216"/>
        <v>-</v>
      </c>
      <c r="DF213" s="33" t="str">
        <f t="shared" si="217"/>
        <v>-</v>
      </c>
      <c r="DG213" s="33" t="str">
        <f t="shared" si="218"/>
        <v>-</v>
      </c>
      <c r="DH213" s="33" t="str">
        <f t="shared" si="219"/>
        <v>-</v>
      </c>
      <c r="DI213" s="33" t="str">
        <f t="shared" si="220"/>
        <v>-</v>
      </c>
      <c r="DJ213" s="33" t="str">
        <f t="shared" si="221"/>
        <v>-</v>
      </c>
      <c r="DK213" s="33" t="str">
        <f t="shared" si="222"/>
        <v>-</v>
      </c>
      <c r="DL213" s="33" t="str">
        <f t="shared" si="223"/>
        <v>-</v>
      </c>
      <c r="DM213" s="33" t="str">
        <f t="shared" si="224"/>
        <v>-</v>
      </c>
      <c r="DN213" s="33" t="str">
        <f t="shared" si="225"/>
        <v>-</v>
      </c>
      <c r="DO213" s="33" t="str">
        <f t="shared" si="226"/>
        <v>-</v>
      </c>
      <c r="DP213" s="33" t="str">
        <f t="shared" si="227"/>
        <v>-</v>
      </c>
      <c r="DQ213" s="33" t="str">
        <f t="shared" si="228"/>
        <v>-</v>
      </c>
      <c r="DR213" s="33" t="str">
        <f t="shared" si="229"/>
        <v>-</v>
      </c>
      <c r="DS213" s="33" t="str">
        <f t="shared" si="230"/>
        <v>-</v>
      </c>
      <c r="DT213" s="33" t="str">
        <f t="shared" si="231"/>
        <v>-</v>
      </c>
      <c r="DU213" s="33" t="str">
        <f t="shared" si="232"/>
        <v>-</v>
      </c>
      <c r="DV213" s="33" t="str">
        <f t="shared" si="233"/>
        <v>-</v>
      </c>
      <c r="DW213" s="33" t="str">
        <f t="shared" si="234"/>
        <v>-</v>
      </c>
      <c r="DX213" s="33" t="str">
        <f t="shared" si="235"/>
        <v>-</v>
      </c>
      <c r="DY213" s="33" t="str">
        <f t="shared" si="236"/>
        <v>-</v>
      </c>
      <c r="DZ213" s="33" t="str">
        <f t="shared" si="237"/>
        <v>-</v>
      </c>
      <c r="EA213" s="33" t="str">
        <f t="shared" si="238"/>
        <v>-</v>
      </c>
      <c r="EB213" s="33" t="str">
        <f t="shared" si="239"/>
        <v>-</v>
      </c>
      <c r="EC213" s="33" t="str">
        <f t="shared" si="240"/>
        <v>-</v>
      </c>
      <c r="ED213" s="33" t="str">
        <f t="shared" si="241"/>
        <v>-</v>
      </c>
      <c r="EE213" s="33" t="str">
        <f t="shared" si="242"/>
        <v>-</v>
      </c>
      <c r="EF213" s="33" t="str">
        <f t="shared" si="243"/>
        <v>-</v>
      </c>
      <c r="EG213" s="33" t="str">
        <f t="shared" si="244"/>
        <v>-</v>
      </c>
      <c r="EH213" s="33" t="str">
        <f t="shared" si="245"/>
        <v>-</v>
      </c>
      <c r="EI213" s="33" t="str">
        <f t="shared" si="246"/>
        <v>-</v>
      </c>
      <c r="EJ213" s="33" t="str">
        <f t="shared" si="247"/>
        <v>-</v>
      </c>
      <c r="EK213" s="33" t="str">
        <f t="shared" si="248"/>
        <v>-</v>
      </c>
      <c r="EL213" s="33" t="str">
        <f t="shared" si="249"/>
        <v>-</v>
      </c>
      <c r="EM213" s="33" t="str">
        <f t="shared" si="250"/>
        <v>-</v>
      </c>
      <c r="EN213" s="33" t="str">
        <f t="shared" si="251"/>
        <v>-</v>
      </c>
      <c r="EO213" s="33" t="str">
        <f t="shared" si="252"/>
        <v>-</v>
      </c>
      <c r="EP213" s="33" t="str">
        <f t="shared" si="253"/>
        <v>-</v>
      </c>
      <c r="EQ213" s="33" t="str">
        <f t="shared" si="254"/>
        <v>-</v>
      </c>
      <c r="ER213" s="33" t="str">
        <f t="shared" si="255"/>
        <v>-</v>
      </c>
      <c r="ES213" s="75" t="str">
        <f t="shared" si="256"/>
        <v>-</v>
      </c>
      <c r="EU213" s="33" t="str">
        <f t="shared" si="205"/>
        <v>-</v>
      </c>
      <c r="EV213" s="33" t="str">
        <f t="shared" si="206"/>
        <v>-</v>
      </c>
      <c r="EW213" s="33" t="str">
        <f t="shared" si="207"/>
        <v>-</v>
      </c>
      <c r="EX213" s="33" t="str">
        <f t="shared" si="208"/>
        <v>-</v>
      </c>
    </row>
    <row r="214" spans="1:154" hidden="1" outlineLevel="1" x14ac:dyDescent="0.25">
      <c r="A214" t="s">
        <v>192</v>
      </c>
      <c r="B214" s="2">
        <v>89</v>
      </c>
      <c r="C214" t="s">
        <v>436</v>
      </c>
      <c r="D214" s="19" t="s">
        <v>465</v>
      </c>
      <c r="E214" s="19" t="s">
        <v>462</v>
      </c>
      <c r="F214" s="38" t="s">
        <v>481</v>
      </c>
      <c r="G214" s="16" t="s">
        <v>481</v>
      </c>
      <c r="H214" s="16" t="s">
        <v>481</v>
      </c>
      <c r="I214" s="16" t="s">
        <v>481</v>
      </c>
      <c r="J214" s="16" t="s">
        <v>481</v>
      </c>
      <c r="K214" s="16" t="s">
        <v>481</v>
      </c>
      <c r="L214" s="16" t="s">
        <v>481</v>
      </c>
      <c r="M214" s="16" t="s">
        <v>481</v>
      </c>
      <c r="N214" s="16" t="s">
        <v>481</v>
      </c>
      <c r="O214" s="16" t="s">
        <v>481</v>
      </c>
      <c r="P214" s="16" t="s">
        <v>481</v>
      </c>
      <c r="Q214" s="16" t="s">
        <v>481</v>
      </c>
      <c r="R214" s="32" t="s">
        <v>481</v>
      </c>
      <c r="S214" s="32">
        <v>1</v>
      </c>
      <c r="T214" s="32" t="s">
        <v>481</v>
      </c>
      <c r="U214" s="32" t="s">
        <v>481</v>
      </c>
      <c r="V214" s="32" t="s">
        <v>481</v>
      </c>
      <c r="W214" s="32" t="s">
        <v>481</v>
      </c>
      <c r="X214" s="32" t="s">
        <v>481</v>
      </c>
      <c r="Y214" s="32" t="s">
        <v>481</v>
      </c>
      <c r="Z214" s="32" t="s">
        <v>481</v>
      </c>
      <c r="AA214" s="32" t="s">
        <v>481</v>
      </c>
      <c r="AB214" s="32" t="s">
        <v>481</v>
      </c>
      <c r="AC214" s="32" t="s">
        <v>481</v>
      </c>
      <c r="AD214" s="32" t="s">
        <v>481</v>
      </c>
      <c r="AE214" s="32" t="s">
        <v>481</v>
      </c>
      <c r="AF214" s="32" t="s">
        <v>481</v>
      </c>
      <c r="AG214" s="32">
        <v>1</v>
      </c>
      <c r="AH214" s="32" t="s">
        <v>481</v>
      </c>
      <c r="AI214" s="32" t="s">
        <v>481</v>
      </c>
      <c r="AJ214" s="32" t="s">
        <v>481</v>
      </c>
      <c r="AK214" s="32" t="s">
        <v>481</v>
      </c>
      <c r="AL214" s="32" t="s">
        <v>481</v>
      </c>
      <c r="AM214" s="32" t="s">
        <v>481</v>
      </c>
      <c r="AN214" s="32" t="s">
        <v>481</v>
      </c>
      <c r="AO214" s="32" t="s">
        <v>481</v>
      </c>
      <c r="AP214" s="32" t="s">
        <v>481</v>
      </c>
      <c r="AQ214" s="32" t="s">
        <v>481</v>
      </c>
      <c r="AR214" s="32" t="s">
        <v>481</v>
      </c>
      <c r="AS214" s="32" t="s">
        <v>481</v>
      </c>
      <c r="AT214" s="32" t="s">
        <v>481</v>
      </c>
      <c r="AU214" s="32" t="s">
        <v>481</v>
      </c>
      <c r="AV214" s="32" t="s">
        <v>481</v>
      </c>
      <c r="AW214" s="32" t="s">
        <v>481</v>
      </c>
      <c r="AX214" s="32" t="s">
        <v>481</v>
      </c>
      <c r="AY214" s="32" t="s">
        <v>481</v>
      </c>
      <c r="AZ214" s="32" t="s">
        <v>481</v>
      </c>
      <c r="BA214" s="60" t="s">
        <v>481</v>
      </c>
      <c r="BB214" s="68" t="s">
        <v>481</v>
      </c>
      <c r="BC214" s="69" t="s">
        <v>481</v>
      </c>
      <c r="BD214" s="69" t="s">
        <v>481</v>
      </c>
      <c r="BE214" s="69" t="s">
        <v>481</v>
      </c>
      <c r="BF214" s="69" t="s">
        <v>481</v>
      </c>
      <c r="BG214" s="69" t="s">
        <v>481</v>
      </c>
      <c r="BH214" s="69" t="s">
        <v>481</v>
      </c>
      <c r="BI214" s="69" t="s">
        <v>481</v>
      </c>
      <c r="BJ214" s="69" t="s">
        <v>481</v>
      </c>
      <c r="BK214" s="69" t="s">
        <v>481</v>
      </c>
      <c r="BL214" s="69" t="s">
        <v>481</v>
      </c>
      <c r="BM214" s="69" t="s">
        <v>481</v>
      </c>
      <c r="BN214" s="69" t="s">
        <v>481</v>
      </c>
      <c r="BO214" s="69">
        <v>1</v>
      </c>
      <c r="BP214" s="69" t="s">
        <v>481</v>
      </c>
      <c r="BQ214" s="69" t="s">
        <v>481</v>
      </c>
      <c r="BR214" s="69" t="s">
        <v>481</v>
      </c>
      <c r="BS214" s="69" t="s">
        <v>481</v>
      </c>
      <c r="BT214" s="69" t="s">
        <v>481</v>
      </c>
      <c r="BU214" s="69" t="s">
        <v>481</v>
      </c>
      <c r="BV214" s="69" t="s">
        <v>481</v>
      </c>
      <c r="BW214" s="69" t="s">
        <v>481</v>
      </c>
      <c r="BX214" s="69" t="s">
        <v>481</v>
      </c>
      <c r="BY214" s="69" t="s">
        <v>481</v>
      </c>
      <c r="BZ214" s="69" t="s">
        <v>481</v>
      </c>
      <c r="CA214" s="69" t="s">
        <v>481</v>
      </c>
      <c r="CB214" s="69" t="s">
        <v>481</v>
      </c>
      <c r="CC214" s="69">
        <v>0.375</v>
      </c>
      <c r="CD214" s="69" t="s">
        <v>481</v>
      </c>
      <c r="CE214" s="69" t="s">
        <v>481</v>
      </c>
      <c r="CF214" s="69" t="s">
        <v>481</v>
      </c>
      <c r="CG214" s="69" t="s">
        <v>481</v>
      </c>
      <c r="CH214" s="69" t="s">
        <v>481</v>
      </c>
      <c r="CI214" s="69" t="s">
        <v>481</v>
      </c>
      <c r="CJ214" s="69" t="s">
        <v>481</v>
      </c>
      <c r="CK214" s="69" t="s">
        <v>481</v>
      </c>
      <c r="CL214" s="69" t="s">
        <v>481</v>
      </c>
      <c r="CM214" s="69" t="s">
        <v>481</v>
      </c>
      <c r="CN214" s="69" t="s">
        <v>481</v>
      </c>
      <c r="CO214" s="69" t="s">
        <v>481</v>
      </c>
      <c r="CP214" s="69" t="s">
        <v>481</v>
      </c>
      <c r="CQ214" s="69" t="s">
        <v>481</v>
      </c>
      <c r="CR214" s="69" t="s">
        <v>481</v>
      </c>
      <c r="CS214" s="69" t="s">
        <v>481</v>
      </c>
      <c r="CT214" s="69" t="s">
        <v>481</v>
      </c>
      <c r="CU214" s="69" t="s">
        <v>481</v>
      </c>
      <c r="CV214" s="69" t="s">
        <v>481</v>
      </c>
      <c r="CW214" s="70" t="s">
        <v>481</v>
      </c>
      <c r="CX214" s="74" t="str">
        <f t="shared" si="209"/>
        <v>-</v>
      </c>
      <c r="CY214" s="33" t="str">
        <f t="shared" si="210"/>
        <v>-</v>
      </c>
      <c r="CZ214" s="33" t="str">
        <f t="shared" si="211"/>
        <v>-</v>
      </c>
      <c r="DA214" s="33" t="str">
        <f t="shared" si="212"/>
        <v>-</v>
      </c>
      <c r="DB214" s="33" t="str">
        <f t="shared" si="213"/>
        <v>-</v>
      </c>
      <c r="DC214" s="33" t="str">
        <f t="shared" si="214"/>
        <v>-</v>
      </c>
      <c r="DD214" s="33" t="str">
        <f t="shared" si="215"/>
        <v>-</v>
      </c>
      <c r="DE214" s="33" t="str">
        <f t="shared" si="216"/>
        <v>-</v>
      </c>
      <c r="DF214" s="33" t="str">
        <f t="shared" si="217"/>
        <v>-</v>
      </c>
      <c r="DG214" s="33" t="str">
        <f t="shared" si="218"/>
        <v>-</v>
      </c>
      <c r="DH214" s="33" t="str">
        <f t="shared" si="219"/>
        <v>-</v>
      </c>
      <c r="DI214" s="33" t="str">
        <f t="shared" si="220"/>
        <v>-</v>
      </c>
      <c r="DJ214" s="33" t="str">
        <f t="shared" si="221"/>
        <v>-</v>
      </c>
      <c r="DK214" s="33">
        <f t="shared" si="222"/>
        <v>1</v>
      </c>
      <c r="DL214" s="33" t="str">
        <f t="shared" si="223"/>
        <v>-</v>
      </c>
      <c r="DM214" s="33" t="str">
        <f t="shared" si="224"/>
        <v>-</v>
      </c>
      <c r="DN214" s="33" t="str">
        <f t="shared" si="225"/>
        <v>-</v>
      </c>
      <c r="DO214" s="33" t="str">
        <f t="shared" si="226"/>
        <v>-</v>
      </c>
      <c r="DP214" s="33" t="str">
        <f t="shared" si="227"/>
        <v>-</v>
      </c>
      <c r="DQ214" s="33" t="str">
        <f t="shared" si="228"/>
        <v>-</v>
      </c>
      <c r="DR214" s="33" t="str">
        <f t="shared" si="229"/>
        <v>-</v>
      </c>
      <c r="DS214" s="33" t="str">
        <f t="shared" si="230"/>
        <v>-</v>
      </c>
      <c r="DT214" s="33" t="str">
        <f t="shared" si="231"/>
        <v>-</v>
      </c>
      <c r="DU214" s="33" t="str">
        <f t="shared" si="232"/>
        <v>-</v>
      </c>
      <c r="DV214" s="33" t="str">
        <f t="shared" si="233"/>
        <v>-</v>
      </c>
      <c r="DW214" s="33" t="str">
        <f t="shared" si="234"/>
        <v>-</v>
      </c>
      <c r="DX214" s="33" t="str">
        <f t="shared" si="235"/>
        <v>-</v>
      </c>
      <c r="DY214" s="33">
        <f t="shared" si="236"/>
        <v>0.375</v>
      </c>
      <c r="DZ214" s="33" t="str">
        <f t="shared" si="237"/>
        <v>-</v>
      </c>
      <c r="EA214" s="33" t="str">
        <f t="shared" si="238"/>
        <v>-</v>
      </c>
      <c r="EB214" s="33" t="str">
        <f t="shared" si="239"/>
        <v>-</v>
      </c>
      <c r="EC214" s="33" t="str">
        <f t="shared" si="240"/>
        <v>-</v>
      </c>
      <c r="ED214" s="33" t="str">
        <f t="shared" si="241"/>
        <v>-</v>
      </c>
      <c r="EE214" s="33" t="str">
        <f t="shared" si="242"/>
        <v>-</v>
      </c>
      <c r="EF214" s="33" t="str">
        <f t="shared" si="243"/>
        <v>-</v>
      </c>
      <c r="EG214" s="33" t="str">
        <f t="shared" si="244"/>
        <v>-</v>
      </c>
      <c r="EH214" s="33" t="str">
        <f t="shared" si="245"/>
        <v>-</v>
      </c>
      <c r="EI214" s="33" t="str">
        <f t="shared" si="246"/>
        <v>-</v>
      </c>
      <c r="EJ214" s="33" t="str">
        <f t="shared" si="247"/>
        <v>-</v>
      </c>
      <c r="EK214" s="33" t="str">
        <f t="shared" si="248"/>
        <v>-</v>
      </c>
      <c r="EL214" s="33" t="str">
        <f t="shared" si="249"/>
        <v>-</v>
      </c>
      <c r="EM214" s="33" t="str">
        <f t="shared" si="250"/>
        <v>-</v>
      </c>
      <c r="EN214" s="33" t="str">
        <f t="shared" si="251"/>
        <v>-</v>
      </c>
      <c r="EO214" s="33" t="str">
        <f t="shared" si="252"/>
        <v>-</v>
      </c>
      <c r="EP214" s="33" t="str">
        <f t="shared" si="253"/>
        <v>-</v>
      </c>
      <c r="EQ214" s="33" t="str">
        <f t="shared" si="254"/>
        <v>-</v>
      </c>
      <c r="ER214" s="33" t="str">
        <f t="shared" si="255"/>
        <v>-</v>
      </c>
      <c r="ES214" s="75" t="str">
        <f t="shared" si="256"/>
        <v>-</v>
      </c>
      <c r="EU214" s="33" t="str">
        <f t="shared" si="205"/>
        <v>-</v>
      </c>
      <c r="EV214" s="33">
        <f t="shared" si="206"/>
        <v>1</v>
      </c>
      <c r="EW214" s="33">
        <f t="shared" si="207"/>
        <v>0.375</v>
      </c>
      <c r="EX214" s="33" t="str">
        <f t="shared" si="208"/>
        <v>-</v>
      </c>
    </row>
    <row r="215" spans="1:154" hidden="1" outlineLevel="1" x14ac:dyDescent="0.25">
      <c r="A215" t="s">
        <v>193</v>
      </c>
      <c r="B215" s="2">
        <v>96</v>
      </c>
      <c r="C215" t="s">
        <v>437</v>
      </c>
      <c r="D215" s="19" t="s">
        <v>465</v>
      </c>
      <c r="E215" s="19" t="s">
        <v>461</v>
      </c>
      <c r="F215" s="38" t="s">
        <v>481</v>
      </c>
      <c r="G215" s="16" t="s">
        <v>481</v>
      </c>
      <c r="H215" s="16" t="s">
        <v>481</v>
      </c>
      <c r="I215" s="16" t="s">
        <v>481</v>
      </c>
      <c r="J215" s="16" t="s">
        <v>481</v>
      </c>
      <c r="K215" s="16" t="s">
        <v>481</v>
      </c>
      <c r="L215" s="16" t="s">
        <v>481</v>
      </c>
      <c r="M215" s="16" t="s">
        <v>481</v>
      </c>
      <c r="N215" s="16" t="s">
        <v>481</v>
      </c>
      <c r="O215" s="16" t="s">
        <v>481</v>
      </c>
      <c r="P215" s="16" t="s">
        <v>481</v>
      </c>
      <c r="Q215" s="16" t="s">
        <v>481</v>
      </c>
      <c r="R215" s="32" t="s">
        <v>481</v>
      </c>
      <c r="S215" s="32" t="s">
        <v>481</v>
      </c>
      <c r="T215" s="32" t="s">
        <v>481</v>
      </c>
      <c r="U215" s="32" t="s">
        <v>481</v>
      </c>
      <c r="V215" s="32" t="s">
        <v>481</v>
      </c>
      <c r="W215" s="32" t="s">
        <v>481</v>
      </c>
      <c r="X215" s="32" t="s">
        <v>481</v>
      </c>
      <c r="Y215" s="32" t="s">
        <v>481</v>
      </c>
      <c r="Z215" s="32" t="s">
        <v>481</v>
      </c>
      <c r="AA215" s="32" t="s">
        <v>481</v>
      </c>
      <c r="AB215" s="32" t="s">
        <v>481</v>
      </c>
      <c r="AC215" s="32" t="s">
        <v>481</v>
      </c>
      <c r="AD215" s="32" t="s">
        <v>481</v>
      </c>
      <c r="AE215" s="32" t="s">
        <v>481</v>
      </c>
      <c r="AF215" s="32" t="s">
        <v>481</v>
      </c>
      <c r="AG215" s="32">
        <v>1</v>
      </c>
      <c r="AH215" s="32" t="s">
        <v>481</v>
      </c>
      <c r="AI215" s="32" t="s">
        <v>481</v>
      </c>
      <c r="AJ215" s="32" t="s">
        <v>481</v>
      </c>
      <c r="AK215" s="32" t="s">
        <v>481</v>
      </c>
      <c r="AL215" s="32" t="s">
        <v>481</v>
      </c>
      <c r="AM215" s="32" t="s">
        <v>481</v>
      </c>
      <c r="AN215" s="32" t="s">
        <v>481</v>
      </c>
      <c r="AO215" s="32" t="s">
        <v>481</v>
      </c>
      <c r="AP215" s="32" t="s">
        <v>481</v>
      </c>
      <c r="AQ215" s="32" t="s">
        <v>481</v>
      </c>
      <c r="AR215" s="32" t="s">
        <v>481</v>
      </c>
      <c r="AS215" s="32" t="s">
        <v>481</v>
      </c>
      <c r="AT215" s="32" t="s">
        <v>481</v>
      </c>
      <c r="AU215" s="32">
        <v>1</v>
      </c>
      <c r="AV215" s="32" t="s">
        <v>481</v>
      </c>
      <c r="AW215" s="32">
        <v>1</v>
      </c>
      <c r="AX215" s="32" t="s">
        <v>481</v>
      </c>
      <c r="AY215" s="32" t="s">
        <v>481</v>
      </c>
      <c r="AZ215" s="32" t="s">
        <v>481</v>
      </c>
      <c r="BA215" s="60" t="s">
        <v>481</v>
      </c>
      <c r="BB215" s="68" t="s">
        <v>481</v>
      </c>
      <c r="BC215" s="69" t="s">
        <v>481</v>
      </c>
      <c r="BD215" s="69" t="s">
        <v>481</v>
      </c>
      <c r="BE215" s="69" t="s">
        <v>481</v>
      </c>
      <c r="BF215" s="69" t="s">
        <v>481</v>
      </c>
      <c r="BG215" s="69" t="s">
        <v>481</v>
      </c>
      <c r="BH215" s="69" t="s">
        <v>481</v>
      </c>
      <c r="BI215" s="69" t="s">
        <v>481</v>
      </c>
      <c r="BJ215" s="69" t="s">
        <v>481</v>
      </c>
      <c r="BK215" s="69" t="s">
        <v>481</v>
      </c>
      <c r="BL215" s="69" t="s">
        <v>481</v>
      </c>
      <c r="BM215" s="69" t="s">
        <v>481</v>
      </c>
      <c r="BN215" s="69" t="s">
        <v>481</v>
      </c>
      <c r="BO215" s="69" t="s">
        <v>481</v>
      </c>
      <c r="BP215" s="69" t="s">
        <v>481</v>
      </c>
      <c r="BQ215" s="69" t="s">
        <v>481</v>
      </c>
      <c r="BR215" s="69" t="s">
        <v>481</v>
      </c>
      <c r="BS215" s="69" t="s">
        <v>481</v>
      </c>
      <c r="BT215" s="69" t="s">
        <v>481</v>
      </c>
      <c r="BU215" s="69" t="s">
        <v>481</v>
      </c>
      <c r="BV215" s="69" t="s">
        <v>481</v>
      </c>
      <c r="BW215" s="69" t="s">
        <v>481</v>
      </c>
      <c r="BX215" s="69" t="s">
        <v>481</v>
      </c>
      <c r="BY215" s="69" t="s">
        <v>481</v>
      </c>
      <c r="BZ215" s="69" t="s">
        <v>481</v>
      </c>
      <c r="CA215" s="69" t="s">
        <v>481</v>
      </c>
      <c r="CB215" s="69" t="s">
        <v>481</v>
      </c>
      <c r="CC215" s="69">
        <v>0.60416666666424135</v>
      </c>
      <c r="CD215" s="69" t="s">
        <v>481</v>
      </c>
      <c r="CE215" s="69" t="s">
        <v>481</v>
      </c>
      <c r="CF215" s="69" t="s">
        <v>481</v>
      </c>
      <c r="CG215" s="69" t="s">
        <v>481</v>
      </c>
      <c r="CH215" s="69" t="s">
        <v>481</v>
      </c>
      <c r="CI215" s="69" t="s">
        <v>481</v>
      </c>
      <c r="CJ215" s="69" t="s">
        <v>481</v>
      </c>
      <c r="CK215" s="69" t="s">
        <v>481</v>
      </c>
      <c r="CL215" s="69" t="s">
        <v>481</v>
      </c>
      <c r="CM215" s="69" t="s">
        <v>481</v>
      </c>
      <c r="CN215" s="69" t="s">
        <v>481</v>
      </c>
      <c r="CO215" s="69" t="s">
        <v>481</v>
      </c>
      <c r="CP215" s="69" t="s">
        <v>481</v>
      </c>
      <c r="CQ215" s="69">
        <v>0.29166666666424135</v>
      </c>
      <c r="CR215" s="69" t="s">
        <v>481</v>
      </c>
      <c r="CS215" s="69">
        <v>0.33333333333575865</v>
      </c>
      <c r="CT215" s="69" t="s">
        <v>481</v>
      </c>
      <c r="CU215" s="69" t="s">
        <v>481</v>
      </c>
      <c r="CV215" s="69" t="s">
        <v>481</v>
      </c>
      <c r="CW215" s="70" t="s">
        <v>481</v>
      </c>
      <c r="CX215" s="74" t="str">
        <f t="shared" si="209"/>
        <v>-</v>
      </c>
      <c r="CY215" s="33" t="str">
        <f t="shared" si="210"/>
        <v>-</v>
      </c>
      <c r="CZ215" s="33" t="str">
        <f t="shared" si="211"/>
        <v>-</v>
      </c>
      <c r="DA215" s="33" t="str">
        <f t="shared" si="212"/>
        <v>-</v>
      </c>
      <c r="DB215" s="33" t="str">
        <f t="shared" si="213"/>
        <v>-</v>
      </c>
      <c r="DC215" s="33" t="str">
        <f t="shared" si="214"/>
        <v>-</v>
      </c>
      <c r="DD215" s="33" t="str">
        <f t="shared" si="215"/>
        <v>-</v>
      </c>
      <c r="DE215" s="33" t="str">
        <f t="shared" si="216"/>
        <v>-</v>
      </c>
      <c r="DF215" s="33" t="str">
        <f t="shared" si="217"/>
        <v>-</v>
      </c>
      <c r="DG215" s="33" t="str">
        <f t="shared" si="218"/>
        <v>-</v>
      </c>
      <c r="DH215" s="33" t="str">
        <f t="shared" si="219"/>
        <v>-</v>
      </c>
      <c r="DI215" s="33" t="str">
        <f t="shared" si="220"/>
        <v>-</v>
      </c>
      <c r="DJ215" s="33" t="str">
        <f t="shared" si="221"/>
        <v>-</v>
      </c>
      <c r="DK215" s="33" t="str">
        <f t="shared" si="222"/>
        <v>-</v>
      </c>
      <c r="DL215" s="33" t="str">
        <f t="shared" si="223"/>
        <v>-</v>
      </c>
      <c r="DM215" s="33" t="str">
        <f t="shared" si="224"/>
        <v>-</v>
      </c>
      <c r="DN215" s="33" t="str">
        <f t="shared" si="225"/>
        <v>-</v>
      </c>
      <c r="DO215" s="33" t="str">
        <f t="shared" si="226"/>
        <v>-</v>
      </c>
      <c r="DP215" s="33" t="str">
        <f t="shared" si="227"/>
        <v>-</v>
      </c>
      <c r="DQ215" s="33" t="str">
        <f t="shared" si="228"/>
        <v>-</v>
      </c>
      <c r="DR215" s="33" t="str">
        <f t="shared" si="229"/>
        <v>-</v>
      </c>
      <c r="DS215" s="33" t="str">
        <f t="shared" si="230"/>
        <v>-</v>
      </c>
      <c r="DT215" s="33" t="str">
        <f t="shared" si="231"/>
        <v>-</v>
      </c>
      <c r="DU215" s="33" t="str">
        <f t="shared" si="232"/>
        <v>-</v>
      </c>
      <c r="DV215" s="33" t="str">
        <f t="shared" si="233"/>
        <v>-</v>
      </c>
      <c r="DW215" s="33" t="str">
        <f t="shared" si="234"/>
        <v>-</v>
      </c>
      <c r="DX215" s="33" t="str">
        <f t="shared" si="235"/>
        <v>-</v>
      </c>
      <c r="DY215" s="33">
        <f t="shared" si="236"/>
        <v>0.60416666666424135</v>
      </c>
      <c r="DZ215" s="33" t="str">
        <f t="shared" si="237"/>
        <v>-</v>
      </c>
      <c r="EA215" s="33" t="str">
        <f t="shared" si="238"/>
        <v>-</v>
      </c>
      <c r="EB215" s="33" t="str">
        <f t="shared" si="239"/>
        <v>-</v>
      </c>
      <c r="EC215" s="33" t="str">
        <f t="shared" si="240"/>
        <v>-</v>
      </c>
      <c r="ED215" s="33" t="str">
        <f t="shared" si="241"/>
        <v>-</v>
      </c>
      <c r="EE215" s="33" t="str">
        <f t="shared" si="242"/>
        <v>-</v>
      </c>
      <c r="EF215" s="33" t="str">
        <f t="shared" si="243"/>
        <v>-</v>
      </c>
      <c r="EG215" s="33" t="str">
        <f t="shared" si="244"/>
        <v>-</v>
      </c>
      <c r="EH215" s="33" t="str">
        <f t="shared" si="245"/>
        <v>-</v>
      </c>
      <c r="EI215" s="33" t="str">
        <f t="shared" si="246"/>
        <v>-</v>
      </c>
      <c r="EJ215" s="33" t="str">
        <f t="shared" si="247"/>
        <v>-</v>
      </c>
      <c r="EK215" s="33" t="str">
        <f t="shared" si="248"/>
        <v>-</v>
      </c>
      <c r="EL215" s="33" t="str">
        <f t="shared" si="249"/>
        <v>-</v>
      </c>
      <c r="EM215" s="33">
        <f t="shared" si="250"/>
        <v>0.29166666666424135</v>
      </c>
      <c r="EN215" s="33" t="str">
        <f t="shared" si="251"/>
        <v>-</v>
      </c>
      <c r="EO215" s="33">
        <f t="shared" si="252"/>
        <v>0.33333333333575865</v>
      </c>
      <c r="EP215" s="33" t="str">
        <f t="shared" si="253"/>
        <v>-</v>
      </c>
      <c r="EQ215" s="33" t="str">
        <f t="shared" si="254"/>
        <v>-</v>
      </c>
      <c r="ER215" s="33" t="str">
        <f t="shared" si="255"/>
        <v>-</v>
      </c>
      <c r="ES215" s="75" t="str">
        <f t="shared" si="256"/>
        <v>-</v>
      </c>
      <c r="EU215" s="33" t="str">
        <f t="shared" si="205"/>
        <v>-</v>
      </c>
      <c r="EV215" s="33" t="str">
        <f t="shared" si="206"/>
        <v>-</v>
      </c>
      <c r="EW215" s="33">
        <f t="shared" si="207"/>
        <v>0.60416666666424135</v>
      </c>
      <c r="EX215" s="33">
        <f t="shared" si="208"/>
        <v>0.3125</v>
      </c>
    </row>
    <row r="216" spans="1:154" hidden="1" outlineLevel="1" x14ac:dyDescent="0.25">
      <c r="A216" t="s">
        <v>194</v>
      </c>
      <c r="B216" s="2">
        <v>382</v>
      </c>
      <c r="C216" t="s">
        <v>438</v>
      </c>
      <c r="D216" s="19" t="s">
        <v>465</v>
      </c>
      <c r="E216" s="19" t="s">
        <v>461</v>
      </c>
      <c r="F216" s="38" t="s">
        <v>481</v>
      </c>
      <c r="G216" s="16" t="s">
        <v>481</v>
      </c>
      <c r="H216" s="16" t="s">
        <v>481</v>
      </c>
      <c r="I216" s="16" t="s">
        <v>481</v>
      </c>
      <c r="J216" s="16">
        <v>1</v>
      </c>
      <c r="K216" s="16" t="s">
        <v>481</v>
      </c>
      <c r="L216" s="16" t="s">
        <v>481</v>
      </c>
      <c r="M216" s="16" t="s">
        <v>481</v>
      </c>
      <c r="N216" s="16" t="s">
        <v>481</v>
      </c>
      <c r="O216" s="16" t="s">
        <v>481</v>
      </c>
      <c r="P216" s="16" t="s">
        <v>481</v>
      </c>
      <c r="Q216" s="16" t="s">
        <v>481</v>
      </c>
      <c r="R216" s="32" t="s">
        <v>481</v>
      </c>
      <c r="S216" s="32" t="s">
        <v>481</v>
      </c>
      <c r="T216" s="32" t="s">
        <v>481</v>
      </c>
      <c r="U216" s="32" t="s">
        <v>481</v>
      </c>
      <c r="V216" s="32" t="s">
        <v>481</v>
      </c>
      <c r="W216" s="32" t="s">
        <v>481</v>
      </c>
      <c r="X216" s="32" t="s">
        <v>481</v>
      </c>
      <c r="Y216" s="32" t="s">
        <v>481</v>
      </c>
      <c r="Z216" s="32" t="s">
        <v>481</v>
      </c>
      <c r="AA216" s="32" t="s">
        <v>481</v>
      </c>
      <c r="AB216" s="32" t="s">
        <v>481</v>
      </c>
      <c r="AC216" s="32" t="s">
        <v>481</v>
      </c>
      <c r="AD216" s="32" t="s">
        <v>481</v>
      </c>
      <c r="AE216" s="32" t="s">
        <v>481</v>
      </c>
      <c r="AF216" s="32" t="s">
        <v>481</v>
      </c>
      <c r="AG216" s="32" t="s">
        <v>481</v>
      </c>
      <c r="AH216" s="32" t="s">
        <v>481</v>
      </c>
      <c r="AI216" s="32" t="s">
        <v>481</v>
      </c>
      <c r="AJ216" s="32" t="s">
        <v>481</v>
      </c>
      <c r="AK216" s="32" t="s">
        <v>481</v>
      </c>
      <c r="AL216" s="32" t="s">
        <v>481</v>
      </c>
      <c r="AM216" s="32" t="s">
        <v>481</v>
      </c>
      <c r="AN216" s="32" t="s">
        <v>481</v>
      </c>
      <c r="AO216" s="32">
        <v>1</v>
      </c>
      <c r="AP216" s="32" t="s">
        <v>481</v>
      </c>
      <c r="AQ216" s="32" t="s">
        <v>481</v>
      </c>
      <c r="AR216" s="32" t="s">
        <v>481</v>
      </c>
      <c r="AS216" s="32" t="s">
        <v>481</v>
      </c>
      <c r="AT216" s="32" t="s">
        <v>481</v>
      </c>
      <c r="AU216" s="32" t="s">
        <v>481</v>
      </c>
      <c r="AV216" s="32" t="s">
        <v>481</v>
      </c>
      <c r="AW216" s="32" t="s">
        <v>481</v>
      </c>
      <c r="AX216" s="32" t="s">
        <v>481</v>
      </c>
      <c r="AY216" s="32" t="s">
        <v>481</v>
      </c>
      <c r="AZ216" s="32" t="s">
        <v>481</v>
      </c>
      <c r="BA216" s="60" t="s">
        <v>481</v>
      </c>
      <c r="BB216" s="68" t="s">
        <v>481</v>
      </c>
      <c r="BC216" s="69" t="s">
        <v>481</v>
      </c>
      <c r="BD216" s="69" t="s">
        <v>481</v>
      </c>
      <c r="BE216" s="69" t="s">
        <v>481</v>
      </c>
      <c r="BF216" s="69">
        <v>0.91666666666666663</v>
      </c>
      <c r="BG216" s="69" t="s">
        <v>481</v>
      </c>
      <c r="BH216" s="69" t="s">
        <v>481</v>
      </c>
      <c r="BI216" s="69" t="s">
        <v>481</v>
      </c>
      <c r="BJ216" s="69" t="s">
        <v>481</v>
      </c>
      <c r="BK216" s="69" t="s">
        <v>481</v>
      </c>
      <c r="BL216" s="69" t="s">
        <v>481</v>
      </c>
      <c r="BM216" s="69" t="s">
        <v>481</v>
      </c>
      <c r="BN216" s="69" t="s">
        <v>481</v>
      </c>
      <c r="BO216" s="69" t="s">
        <v>481</v>
      </c>
      <c r="BP216" s="69" t="s">
        <v>481</v>
      </c>
      <c r="BQ216" s="69" t="s">
        <v>481</v>
      </c>
      <c r="BR216" s="69" t="s">
        <v>481</v>
      </c>
      <c r="BS216" s="69" t="s">
        <v>481</v>
      </c>
      <c r="BT216" s="69" t="s">
        <v>481</v>
      </c>
      <c r="BU216" s="69" t="s">
        <v>481</v>
      </c>
      <c r="BV216" s="69" t="s">
        <v>481</v>
      </c>
      <c r="BW216" s="69" t="s">
        <v>481</v>
      </c>
      <c r="BX216" s="69" t="s">
        <v>481</v>
      </c>
      <c r="BY216" s="69" t="s">
        <v>481</v>
      </c>
      <c r="BZ216" s="69" t="s">
        <v>481</v>
      </c>
      <c r="CA216" s="69" t="s">
        <v>481</v>
      </c>
      <c r="CB216" s="69" t="s">
        <v>481</v>
      </c>
      <c r="CC216" s="69" t="s">
        <v>481</v>
      </c>
      <c r="CD216" s="69" t="s">
        <v>481</v>
      </c>
      <c r="CE216" s="69" t="s">
        <v>481</v>
      </c>
      <c r="CF216" s="69" t="s">
        <v>481</v>
      </c>
      <c r="CG216" s="69" t="s">
        <v>481</v>
      </c>
      <c r="CH216" s="69" t="s">
        <v>481</v>
      </c>
      <c r="CI216" s="69" t="s">
        <v>481</v>
      </c>
      <c r="CJ216" s="69" t="s">
        <v>481</v>
      </c>
      <c r="CK216" s="69">
        <v>0.33333333333575865</v>
      </c>
      <c r="CL216" s="69" t="s">
        <v>481</v>
      </c>
      <c r="CM216" s="69" t="s">
        <v>481</v>
      </c>
      <c r="CN216" s="69" t="s">
        <v>481</v>
      </c>
      <c r="CO216" s="69" t="s">
        <v>481</v>
      </c>
      <c r="CP216" s="69" t="s">
        <v>481</v>
      </c>
      <c r="CQ216" s="69" t="s">
        <v>481</v>
      </c>
      <c r="CR216" s="69" t="s">
        <v>481</v>
      </c>
      <c r="CS216" s="69" t="s">
        <v>481</v>
      </c>
      <c r="CT216" s="69" t="s">
        <v>481</v>
      </c>
      <c r="CU216" s="69" t="s">
        <v>481</v>
      </c>
      <c r="CV216" s="69" t="s">
        <v>481</v>
      </c>
      <c r="CW216" s="70" t="s">
        <v>481</v>
      </c>
      <c r="CX216" s="74" t="str">
        <f t="shared" si="209"/>
        <v>-</v>
      </c>
      <c r="CY216" s="33" t="str">
        <f t="shared" si="210"/>
        <v>-</v>
      </c>
      <c r="CZ216" s="33" t="str">
        <f t="shared" si="211"/>
        <v>-</v>
      </c>
      <c r="DA216" s="33" t="str">
        <f t="shared" si="212"/>
        <v>-</v>
      </c>
      <c r="DB216" s="33">
        <f t="shared" si="213"/>
        <v>0.91666666666666663</v>
      </c>
      <c r="DC216" s="33" t="str">
        <f t="shared" si="214"/>
        <v>-</v>
      </c>
      <c r="DD216" s="33" t="str">
        <f t="shared" si="215"/>
        <v>-</v>
      </c>
      <c r="DE216" s="33" t="str">
        <f t="shared" si="216"/>
        <v>-</v>
      </c>
      <c r="DF216" s="33" t="str">
        <f t="shared" si="217"/>
        <v>-</v>
      </c>
      <c r="DG216" s="33" t="str">
        <f t="shared" si="218"/>
        <v>-</v>
      </c>
      <c r="DH216" s="33" t="str">
        <f t="shared" si="219"/>
        <v>-</v>
      </c>
      <c r="DI216" s="33" t="str">
        <f t="shared" si="220"/>
        <v>-</v>
      </c>
      <c r="DJ216" s="33" t="str">
        <f t="shared" si="221"/>
        <v>-</v>
      </c>
      <c r="DK216" s="33" t="str">
        <f t="shared" si="222"/>
        <v>-</v>
      </c>
      <c r="DL216" s="33" t="str">
        <f t="shared" si="223"/>
        <v>-</v>
      </c>
      <c r="DM216" s="33" t="str">
        <f t="shared" si="224"/>
        <v>-</v>
      </c>
      <c r="DN216" s="33" t="str">
        <f t="shared" si="225"/>
        <v>-</v>
      </c>
      <c r="DO216" s="33" t="str">
        <f t="shared" si="226"/>
        <v>-</v>
      </c>
      <c r="DP216" s="33" t="str">
        <f t="shared" si="227"/>
        <v>-</v>
      </c>
      <c r="DQ216" s="33" t="str">
        <f t="shared" si="228"/>
        <v>-</v>
      </c>
      <c r="DR216" s="33" t="str">
        <f t="shared" si="229"/>
        <v>-</v>
      </c>
      <c r="DS216" s="33" t="str">
        <f t="shared" si="230"/>
        <v>-</v>
      </c>
      <c r="DT216" s="33" t="str">
        <f t="shared" si="231"/>
        <v>-</v>
      </c>
      <c r="DU216" s="33" t="str">
        <f t="shared" si="232"/>
        <v>-</v>
      </c>
      <c r="DV216" s="33" t="str">
        <f t="shared" si="233"/>
        <v>-</v>
      </c>
      <c r="DW216" s="33" t="str">
        <f t="shared" si="234"/>
        <v>-</v>
      </c>
      <c r="DX216" s="33" t="str">
        <f t="shared" si="235"/>
        <v>-</v>
      </c>
      <c r="DY216" s="33" t="str">
        <f t="shared" si="236"/>
        <v>-</v>
      </c>
      <c r="DZ216" s="33" t="str">
        <f t="shared" si="237"/>
        <v>-</v>
      </c>
      <c r="EA216" s="33" t="str">
        <f t="shared" si="238"/>
        <v>-</v>
      </c>
      <c r="EB216" s="33" t="str">
        <f t="shared" si="239"/>
        <v>-</v>
      </c>
      <c r="EC216" s="33" t="str">
        <f t="shared" si="240"/>
        <v>-</v>
      </c>
      <c r="ED216" s="33" t="str">
        <f t="shared" si="241"/>
        <v>-</v>
      </c>
      <c r="EE216" s="33" t="str">
        <f t="shared" si="242"/>
        <v>-</v>
      </c>
      <c r="EF216" s="33" t="str">
        <f t="shared" si="243"/>
        <v>-</v>
      </c>
      <c r="EG216" s="33">
        <f t="shared" si="244"/>
        <v>0.33333333333575865</v>
      </c>
      <c r="EH216" s="33" t="str">
        <f t="shared" si="245"/>
        <v>-</v>
      </c>
      <c r="EI216" s="33" t="str">
        <f t="shared" si="246"/>
        <v>-</v>
      </c>
      <c r="EJ216" s="33" t="str">
        <f t="shared" si="247"/>
        <v>-</v>
      </c>
      <c r="EK216" s="33" t="str">
        <f t="shared" si="248"/>
        <v>-</v>
      </c>
      <c r="EL216" s="33" t="str">
        <f t="shared" si="249"/>
        <v>-</v>
      </c>
      <c r="EM216" s="33" t="str">
        <f t="shared" si="250"/>
        <v>-</v>
      </c>
      <c r="EN216" s="33" t="str">
        <f t="shared" si="251"/>
        <v>-</v>
      </c>
      <c r="EO216" s="33" t="str">
        <f t="shared" si="252"/>
        <v>-</v>
      </c>
      <c r="EP216" s="33" t="str">
        <f t="shared" si="253"/>
        <v>-</v>
      </c>
      <c r="EQ216" s="33" t="str">
        <f t="shared" si="254"/>
        <v>-</v>
      </c>
      <c r="ER216" s="33" t="str">
        <f t="shared" si="255"/>
        <v>-</v>
      </c>
      <c r="ES216" s="75" t="str">
        <f t="shared" si="256"/>
        <v>-</v>
      </c>
      <c r="EU216" s="33">
        <f t="shared" si="205"/>
        <v>0.91666666666666663</v>
      </c>
      <c r="EV216" s="33" t="str">
        <f t="shared" si="206"/>
        <v>-</v>
      </c>
      <c r="EW216" s="33">
        <f t="shared" si="207"/>
        <v>0.33333333333575865</v>
      </c>
      <c r="EX216" s="33" t="str">
        <f t="shared" si="208"/>
        <v>-</v>
      </c>
    </row>
    <row r="217" spans="1:154" hidden="1" outlineLevel="1" x14ac:dyDescent="0.25">
      <c r="A217" t="s">
        <v>195</v>
      </c>
      <c r="B217" s="2">
        <v>227</v>
      </c>
      <c r="C217" t="s">
        <v>439</v>
      </c>
      <c r="D217" s="19" t="s">
        <v>465</v>
      </c>
      <c r="E217" s="19" t="s">
        <v>461</v>
      </c>
      <c r="F217" s="38" t="s">
        <v>481</v>
      </c>
      <c r="G217" s="16" t="s">
        <v>481</v>
      </c>
      <c r="H217" s="16" t="s">
        <v>481</v>
      </c>
      <c r="I217" s="16" t="s">
        <v>481</v>
      </c>
      <c r="J217" s="16" t="s">
        <v>481</v>
      </c>
      <c r="K217" s="16" t="s">
        <v>481</v>
      </c>
      <c r="L217" s="16" t="s">
        <v>481</v>
      </c>
      <c r="M217" s="16" t="s">
        <v>481</v>
      </c>
      <c r="N217" s="16" t="s">
        <v>481</v>
      </c>
      <c r="O217" s="16" t="s">
        <v>481</v>
      </c>
      <c r="P217" s="16" t="s">
        <v>481</v>
      </c>
      <c r="Q217" s="16" t="s">
        <v>481</v>
      </c>
      <c r="R217" s="32" t="s">
        <v>481</v>
      </c>
      <c r="S217" s="32" t="s">
        <v>481</v>
      </c>
      <c r="T217" s="32" t="s">
        <v>481</v>
      </c>
      <c r="U217" s="32" t="s">
        <v>481</v>
      </c>
      <c r="V217" s="32" t="s">
        <v>481</v>
      </c>
      <c r="W217" s="32" t="s">
        <v>481</v>
      </c>
      <c r="X217" s="32" t="s">
        <v>481</v>
      </c>
      <c r="Y217" s="32" t="s">
        <v>481</v>
      </c>
      <c r="Z217" s="32" t="s">
        <v>481</v>
      </c>
      <c r="AA217" s="32" t="s">
        <v>481</v>
      </c>
      <c r="AB217" s="32" t="s">
        <v>481</v>
      </c>
      <c r="AC217" s="32" t="s">
        <v>481</v>
      </c>
      <c r="AD217" s="32" t="s">
        <v>481</v>
      </c>
      <c r="AE217" s="32" t="s">
        <v>481</v>
      </c>
      <c r="AF217" s="32" t="s">
        <v>481</v>
      </c>
      <c r="AG217" s="32" t="s">
        <v>481</v>
      </c>
      <c r="AH217" s="32" t="s">
        <v>481</v>
      </c>
      <c r="AI217" s="32" t="s">
        <v>481</v>
      </c>
      <c r="AJ217" s="32" t="s">
        <v>481</v>
      </c>
      <c r="AK217" s="32" t="s">
        <v>481</v>
      </c>
      <c r="AL217" s="32" t="s">
        <v>481</v>
      </c>
      <c r="AM217" s="32" t="s">
        <v>481</v>
      </c>
      <c r="AN217" s="32" t="s">
        <v>481</v>
      </c>
      <c r="AO217" s="32" t="s">
        <v>481</v>
      </c>
      <c r="AP217" s="32" t="s">
        <v>481</v>
      </c>
      <c r="AQ217" s="32" t="s">
        <v>481</v>
      </c>
      <c r="AR217" s="32" t="s">
        <v>481</v>
      </c>
      <c r="AS217" s="32" t="s">
        <v>481</v>
      </c>
      <c r="AT217" s="32" t="s">
        <v>481</v>
      </c>
      <c r="AU217" s="32" t="s">
        <v>481</v>
      </c>
      <c r="AV217" s="32" t="s">
        <v>481</v>
      </c>
      <c r="AW217" s="32" t="s">
        <v>481</v>
      </c>
      <c r="AX217" s="32" t="s">
        <v>481</v>
      </c>
      <c r="AY217" s="32" t="s">
        <v>481</v>
      </c>
      <c r="AZ217" s="32" t="s">
        <v>481</v>
      </c>
      <c r="BA217" s="60" t="s">
        <v>481</v>
      </c>
      <c r="BB217" s="68" t="s">
        <v>481</v>
      </c>
      <c r="BC217" s="69" t="s">
        <v>481</v>
      </c>
      <c r="BD217" s="69" t="s">
        <v>481</v>
      </c>
      <c r="BE217" s="69" t="s">
        <v>481</v>
      </c>
      <c r="BF217" s="69" t="s">
        <v>481</v>
      </c>
      <c r="BG217" s="69" t="s">
        <v>481</v>
      </c>
      <c r="BH217" s="69" t="s">
        <v>481</v>
      </c>
      <c r="BI217" s="69" t="s">
        <v>481</v>
      </c>
      <c r="BJ217" s="69" t="s">
        <v>481</v>
      </c>
      <c r="BK217" s="69" t="s">
        <v>481</v>
      </c>
      <c r="BL217" s="69" t="s">
        <v>481</v>
      </c>
      <c r="BM217" s="69" t="s">
        <v>481</v>
      </c>
      <c r="BN217" s="69" t="s">
        <v>481</v>
      </c>
      <c r="BO217" s="69" t="s">
        <v>481</v>
      </c>
      <c r="BP217" s="69" t="s">
        <v>481</v>
      </c>
      <c r="BQ217" s="69" t="s">
        <v>481</v>
      </c>
      <c r="BR217" s="69" t="s">
        <v>481</v>
      </c>
      <c r="BS217" s="69" t="s">
        <v>481</v>
      </c>
      <c r="BT217" s="69" t="s">
        <v>481</v>
      </c>
      <c r="BU217" s="69" t="s">
        <v>481</v>
      </c>
      <c r="BV217" s="69" t="s">
        <v>481</v>
      </c>
      <c r="BW217" s="69" t="s">
        <v>481</v>
      </c>
      <c r="BX217" s="69" t="s">
        <v>481</v>
      </c>
      <c r="BY217" s="69" t="s">
        <v>481</v>
      </c>
      <c r="BZ217" s="69" t="s">
        <v>481</v>
      </c>
      <c r="CA217" s="69" t="s">
        <v>481</v>
      </c>
      <c r="CB217" s="69" t="s">
        <v>481</v>
      </c>
      <c r="CC217" s="69" t="s">
        <v>481</v>
      </c>
      <c r="CD217" s="69" t="s">
        <v>481</v>
      </c>
      <c r="CE217" s="69" t="s">
        <v>481</v>
      </c>
      <c r="CF217" s="69" t="s">
        <v>481</v>
      </c>
      <c r="CG217" s="69" t="s">
        <v>481</v>
      </c>
      <c r="CH217" s="69" t="s">
        <v>481</v>
      </c>
      <c r="CI217" s="69" t="s">
        <v>481</v>
      </c>
      <c r="CJ217" s="69" t="s">
        <v>481</v>
      </c>
      <c r="CK217" s="69" t="s">
        <v>481</v>
      </c>
      <c r="CL217" s="69" t="s">
        <v>481</v>
      </c>
      <c r="CM217" s="69" t="s">
        <v>481</v>
      </c>
      <c r="CN217" s="69" t="s">
        <v>481</v>
      </c>
      <c r="CO217" s="69" t="s">
        <v>481</v>
      </c>
      <c r="CP217" s="69" t="s">
        <v>481</v>
      </c>
      <c r="CQ217" s="69" t="s">
        <v>481</v>
      </c>
      <c r="CR217" s="69" t="s">
        <v>481</v>
      </c>
      <c r="CS217" s="69" t="s">
        <v>481</v>
      </c>
      <c r="CT217" s="69" t="s">
        <v>481</v>
      </c>
      <c r="CU217" s="69" t="s">
        <v>481</v>
      </c>
      <c r="CV217" s="69" t="s">
        <v>481</v>
      </c>
      <c r="CW217" s="70" t="s">
        <v>481</v>
      </c>
      <c r="CX217" s="74" t="str">
        <f t="shared" si="209"/>
        <v>-</v>
      </c>
      <c r="CY217" s="33" t="str">
        <f t="shared" si="210"/>
        <v>-</v>
      </c>
      <c r="CZ217" s="33" t="str">
        <f t="shared" si="211"/>
        <v>-</v>
      </c>
      <c r="DA217" s="33" t="str">
        <f t="shared" si="212"/>
        <v>-</v>
      </c>
      <c r="DB217" s="33" t="str">
        <f t="shared" si="213"/>
        <v>-</v>
      </c>
      <c r="DC217" s="33" t="str">
        <f t="shared" si="214"/>
        <v>-</v>
      </c>
      <c r="DD217" s="33" t="str">
        <f t="shared" si="215"/>
        <v>-</v>
      </c>
      <c r="DE217" s="33" t="str">
        <f t="shared" si="216"/>
        <v>-</v>
      </c>
      <c r="DF217" s="33" t="str">
        <f t="shared" si="217"/>
        <v>-</v>
      </c>
      <c r="DG217" s="33" t="str">
        <f t="shared" si="218"/>
        <v>-</v>
      </c>
      <c r="DH217" s="33" t="str">
        <f t="shared" si="219"/>
        <v>-</v>
      </c>
      <c r="DI217" s="33" t="str">
        <f t="shared" si="220"/>
        <v>-</v>
      </c>
      <c r="DJ217" s="33" t="str">
        <f t="shared" si="221"/>
        <v>-</v>
      </c>
      <c r="DK217" s="33" t="str">
        <f t="shared" si="222"/>
        <v>-</v>
      </c>
      <c r="DL217" s="33" t="str">
        <f t="shared" si="223"/>
        <v>-</v>
      </c>
      <c r="DM217" s="33" t="str">
        <f t="shared" si="224"/>
        <v>-</v>
      </c>
      <c r="DN217" s="33" t="str">
        <f t="shared" si="225"/>
        <v>-</v>
      </c>
      <c r="DO217" s="33" t="str">
        <f t="shared" si="226"/>
        <v>-</v>
      </c>
      <c r="DP217" s="33" t="str">
        <f t="shared" si="227"/>
        <v>-</v>
      </c>
      <c r="DQ217" s="33" t="str">
        <f t="shared" si="228"/>
        <v>-</v>
      </c>
      <c r="DR217" s="33" t="str">
        <f t="shared" si="229"/>
        <v>-</v>
      </c>
      <c r="DS217" s="33" t="str">
        <f t="shared" si="230"/>
        <v>-</v>
      </c>
      <c r="DT217" s="33" t="str">
        <f t="shared" si="231"/>
        <v>-</v>
      </c>
      <c r="DU217" s="33" t="str">
        <f t="shared" si="232"/>
        <v>-</v>
      </c>
      <c r="DV217" s="33" t="str">
        <f t="shared" si="233"/>
        <v>-</v>
      </c>
      <c r="DW217" s="33" t="str">
        <f t="shared" si="234"/>
        <v>-</v>
      </c>
      <c r="DX217" s="33" t="str">
        <f t="shared" si="235"/>
        <v>-</v>
      </c>
      <c r="DY217" s="33" t="str">
        <f t="shared" si="236"/>
        <v>-</v>
      </c>
      <c r="DZ217" s="33" t="str">
        <f t="shared" si="237"/>
        <v>-</v>
      </c>
      <c r="EA217" s="33" t="str">
        <f t="shared" si="238"/>
        <v>-</v>
      </c>
      <c r="EB217" s="33" t="str">
        <f t="shared" si="239"/>
        <v>-</v>
      </c>
      <c r="EC217" s="33" t="str">
        <f t="shared" si="240"/>
        <v>-</v>
      </c>
      <c r="ED217" s="33" t="str">
        <f t="shared" si="241"/>
        <v>-</v>
      </c>
      <c r="EE217" s="33" t="str">
        <f t="shared" si="242"/>
        <v>-</v>
      </c>
      <c r="EF217" s="33" t="str">
        <f t="shared" si="243"/>
        <v>-</v>
      </c>
      <c r="EG217" s="33" t="str">
        <f t="shared" si="244"/>
        <v>-</v>
      </c>
      <c r="EH217" s="33" t="str">
        <f t="shared" si="245"/>
        <v>-</v>
      </c>
      <c r="EI217" s="33" t="str">
        <f t="shared" si="246"/>
        <v>-</v>
      </c>
      <c r="EJ217" s="33" t="str">
        <f t="shared" si="247"/>
        <v>-</v>
      </c>
      <c r="EK217" s="33" t="str">
        <f t="shared" si="248"/>
        <v>-</v>
      </c>
      <c r="EL217" s="33" t="str">
        <f t="shared" si="249"/>
        <v>-</v>
      </c>
      <c r="EM217" s="33" t="str">
        <f t="shared" si="250"/>
        <v>-</v>
      </c>
      <c r="EN217" s="33" t="str">
        <f t="shared" si="251"/>
        <v>-</v>
      </c>
      <c r="EO217" s="33" t="str">
        <f t="shared" si="252"/>
        <v>-</v>
      </c>
      <c r="EP217" s="33" t="str">
        <f t="shared" si="253"/>
        <v>-</v>
      </c>
      <c r="EQ217" s="33" t="str">
        <f t="shared" si="254"/>
        <v>-</v>
      </c>
      <c r="ER217" s="33" t="str">
        <f t="shared" si="255"/>
        <v>-</v>
      </c>
      <c r="ES217" s="75" t="str">
        <f t="shared" si="256"/>
        <v>-</v>
      </c>
      <c r="EU217" s="33" t="str">
        <f t="shared" si="205"/>
        <v>-</v>
      </c>
      <c r="EV217" s="33" t="str">
        <f t="shared" si="206"/>
        <v>-</v>
      </c>
      <c r="EW217" s="33" t="str">
        <f t="shared" si="207"/>
        <v>-</v>
      </c>
      <c r="EX217" s="33" t="str">
        <f t="shared" si="208"/>
        <v>-</v>
      </c>
    </row>
    <row r="218" spans="1:154" hidden="1" outlineLevel="1" x14ac:dyDescent="0.25">
      <c r="A218" t="s">
        <v>196</v>
      </c>
      <c r="B218" s="2">
        <v>230</v>
      </c>
      <c r="C218" t="s">
        <v>440</v>
      </c>
      <c r="D218" s="19" t="s">
        <v>465</v>
      </c>
      <c r="E218" s="19" t="s">
        <v>460</v>
      </c>
      <c r="F218" s="38" t="s">
        <v>481</v>
      </c>
      <c r="G218" s="16" t="s">
        <v>481</v>
      </c>
      <c r="H218" s="16" t="s">
        <v>481</v>
      </c>
      <c r="I218" s="16" t="s">
        <v>481</v>
      </c>
      <c r="J218" s="16" t="s">
        <v>481</v>
      </c>
      <c r="K218" s="16" t="s">
        <v>481</v>
      </c>
      <c r="L218" s="16" t="s">
        <v>481</v>
      </c>
      <c r="M218" s="16" t="s">
        <v>481</v>
      </c>
      <c r="N218" s="16" t="s">
        <v>481</v>
      </c>
      <c r="O218" s="16" t="s">
        <v>481</v>
      </c>
      <c r="P218" s="16" t="s">
        <v>481</v>
      </c>
      <c r="Q218" s="16" t="s">
        <v>481</v>
      </c>
      <c r="R218" s="32" t="s">
        <v>481</v>
      </c>
      <c r="S218" s="32" t="s">
        <v>481</v>
      </c>
      <c r="T218" s="32" t="s">
        <v>481</v>
      </c>
      <c r="U218" s="32" t="s">
        <v>481</v>
      </c>
      <c r="V218" s="32" t="s">
        <v>481</v>
      </c>
      <c r="W218" s="32">
        <v>1</v>
      </c>
      <c r="X218" s="32" t="s">
        <v>481</v>
      </c>
      <c r="Y218" s="32" t="s">
        <v>481</v>
      </c>
      <c r="Z218" s="32" t="s">
        <v>481</v>
      </c>
      <c r="AA218" s="32" t="s">
        <v>481</v>
      </c>
      <c r="AB218" s="32" t="s">
        <v>481</v>
      </c>
      <c r="AC218" s="32" t="s">
        <v>481</v>
      </c>
      <c r="AD218" s="32" t="s">
        <v>481</v>
      </c>
      <c r="AE218" s="32" t="s">
        <v>481</v>
      </c>
      <c r="AF218" s="32" t="s">
        <v>481</v>
      </c>
      <c r="AG218" s="32" t="s">
        <v>481</v>
      </c>
      <c r="AH218" s="32" t="s">
        <v>481</v>
      </c>
      <c r="AI218" s="32" t="s">
        <v>481</v>
      </c>
      <c r="AJ218" s="32" t="s">
        <v>481</v>
      </c>
      <c r="AK218" s="32" t="s">
        <v>481</v>
      </c>
      <c r="AL218" s="32">
        <v>3</v>
      </c>
      <c r="AM218" s="32">
        <v>3</v>
      </c>
      <c r="AN218" s="32" t="s">
        <v>481</v>
      </c>
      <c r="AO218" s="32" t="s">
        <v>481</v>
      </c>
      <c r="AP218" s="32" t="s">
        <v>481</v>
      </c>
      <c r="AQ218" s="32" t="s">
        <v>481</v>
      </c>
      <c r="AR218" s="32" t="s">
        <v>481</v>
      </c>
      <c r="AS218" s="32" t="s">
        <v>481</v>
      </c>
      <c r="AT218" s="32" t="s">
        <v>481</v>
      </c>
      <c r="AU218" s="32" t="s">
        <v>481</v>
      </c>
      <c r="AV218" s="32" t="s">
        <v>481</v>
      </c>
      <c r="AW218" s="32" t="s">
        <v>481</v>
      </c>
      <c r="AX218" s="32" t="s">
        <v>481</v>
      </c>
      <c r="AY218" s="32" t="s">
        <v>481</v>
      </c>
      <c r="AZ218" s="32" t="s">
        <v>481</v>
      </c>
      <c r="BA218" s="60" t="s">
        <v>481</v>
      </c>
      <c r="BB218" s="68" t="s">
        <v>481</v>
      </c>
      <c r="BC218" s="69" t="s">
        <v>481</v>
      </c>
      <c r="BD218" s="69" t="s">
        <v>481</v>
      </c>
      <c r="BE218" s="69" t="s">
        <v>481</v>
      </c>
      <c r="BF218" s="69" t="s">
        <v>481</v>
      </c>
      <c r="BG218" s="69" t="s">
        <v>481</v>
      </c>
      <c r="BH218" s="69" t="s">
        <v>481</v>
      </c>
      <c r="BI218" s="69" t="s">
        <v>481</v>
      </c>
      <c r="BJ218" s="69" t="s">
        <v>481</v>
      </c>
      <c r="BK218" s="69" t="s">
        <v>481</v>
      </c>
      <c r="BL218" s="69" t="s">
        <v>481</v>
      </c>
      <c r="BM218" s="69" t="s">
        <v>481</v>
      </c>
      <c r="BN218" s="69" t="s">
        <v>481</v>
      </c>
      <c r="BO218" s="69" t="s">
        <v>481</v>
      </c>
      <c r="BP218" s="69" t="s">
        <v>481</v>
      </c>
      <c r="BQ218" s="69" t="s">
        <v>481</v>
      </c>
      <c r="BR218" s="69" t="s">
        <v>481</v>
      </c>
      <c r="BS218" s="69">
        <v>0.25</v>
      </c>
      <c r="BT218" s="69" t="s">
        <v>481</v>
      </c>
      <c r="BU218" s="69" t="s">
        <v>481</v>
      </c>
      <c r="BV218" s="69" t="s">
        <v>481</v>
      </c>
      <c r="BW218" s="69" t="s">
        <v>481</v>
      </c>
      <c r="BX218" s="69" t="s">
        <v>481</v>
      </c>
      <c r="BY218" s="69" t="s">
        <v>481</v>
      </c>
      <c r="BZ218" s="69" t="s">
        <v>481</v>
      </c>
      <c r="CA218" s="69" t="s">
        <v>481</v>
      </c>
      <c r="CB218" s="69" t="s">
        <v>481</v>
      </c>
      <c r="CC218" s="69" t="s">
        <v>481</v>
      </c>
      <c r="CD218" s="69" t="s">
        <v>481</v>
      </c>
      <c r="CE218" s="69" t="s">
        <v>481</v>
      </c>
      <c r="CF218" s="69" t="s">
        <v>481</v>
      </c>
      <c r="CG218" s="69" t="s">
        <v>481</v>
      </c>
      <c r="CH218" s="69">
        <v>0.91666666666424135</v>
      </c>
      <c r="CI218" s="69">
        <v>0.75</v>
      </c>
      <c r="CJ218" s="69" t="s">
        <v>481</v>
      </c>
      <c r="CK218" s="69" t="s">
        <v>481</v>
      </c>
      <c r="CL218" s="69" t="s">
        <v>481</v>
      </c>
      <c r="CM218" s="69" t="s">
        <v>481</v>
      </c>
      <c r="CN218" s="69" t="s">
        <v>481</v>
      </c>
      <c r="CO218" s="69" t="s">
        <v>481</v>
      </c>
      <c r="CP218" s="69" t="s">
        <v>481</v>
      </c>
      <c r="CQ218" s="69" t="s">
        <v>481</v>
      </c>
      <c r="CR218" s="69" t="s">
        <v>481</v>
      </c>
      <c r="CS218" s="69" t="s">
        <v>481</v>
      </c>
      <c r="CT218" s="69" t="s">
        <v>481</v>
      </c>
      <c r="CU218" s="69" t="s">
        <v>481</v>
      </c>
      <c r="CV218" s="69" t="s">
        <v>481</v>
      </c>
      <c r="CW218" s="70" t="s">
        <v>481</v>
      </c>
      <c r="CX218" s="74" t="str">
        <f t="shared" si="209"/>
        <v>-</v>
      </c>
      <c r="CY218" s="33" t="str">
        <f t="shared" si="210"/>
        <v>-</v>
      </c>
      <c r="CZ218" s="33" t="str">
        <f t="shared" si="211"/>
        <v>-</v>
      </c>
      <c r="DA218" s="33" t="str">
        <f t="shared" si="212"/>
        <v>-</v>
      </c>
      <c r="DB218" s="33" t="str">
        <f t="shared" si="213"/>
        <v>-</v>
      </c>
      <c r="DC218" s="33" t="str">
        <f t="shared" si="214"/>
        <v>-</v>
      </c>
      <c r="DD218" s="33" t="str">
        <f t="shared" si="215"/>
        <v>-</v>
      </c>
      <c r="DE218" s="33" t="str">
        <f t="shared" si="216"/>
        <v>-</v>
      </c>
      <c r="DF218" s="33" t="str">
        <f t="shared" si="217"/>
        <v>-</v>
      </c>
      <c r="DG218" s="33" t="str">
        <f t="shared" si="218"/>
        <v>-</v>
      </c>
      <c r="DH218" s="33" t="str">
        <f t="shared" si="219"/>
        <v>-</v>
      </c>
      <c r="DI218" s="33" t="str">
        <f t="shared" si="220"/>
        <v>-</v>
      </c>
      <c r="DJ218" s="33" t="str">
        <f t="shared" si="221"/>
        <v>-</v>
      </c>
      <c r="DK218" s="33" t="str">
        <f t="shared" si="222"/>
        <v>-</v>
      </c>
      <c r="DL218" s="33" t="str">
        <f t="shared" si="223"/>
        <v>-</v>
      </c>
      <c r="DM218" s="33" t="str">
        <f t="shared" si="224"/>
        <v>-</v>
      </c>
      <c r="DN218" s="33" t="str">
        <f t="shared" si="225"/>
        <v>-</v>
      </c>
      <c r="DO218" s="33">
        <f t="shared" si="226"/>
        <v>0.25</v>
      </c>
      <c r="DP218" s="33" t="str">
        <f t="shared" si="227"/>
        <v>-</v>
      </c>
      <c r="DQ218" s="33" t="str">
        <f t="shared" si="228"/>
        <v>-</v>
      </c>
      <c r="DR218" s="33" t="str">
        <f t="shared" si="229"/>
        <v>-</v>
      </c>
      <c r="DS218" s="33" t="str">
        <f t="shared" si="230"/>
        <v>-</v>
      </c>
      <c r="DT218" s="33" t="str">
        <f t="shared" si="231"/>
        <v>-</v>
      </c>
      <c r="DU218" s="33" t="str">
        <f t="shared" si="232"/>
        <v>-</v>
      </c>
      <c r="DV218" s="33" t="str">
        <f t="shared" si="233"/>
        <v>-</v>
      </c>
      <c r="DW218" s="33" t="str">
        <f t="shared" si="234"/>
        <v>-</v>
      </c>
      <c r="DX218" s="33" t="str">
        <f t="shared" si="235"/>
        <v>-</v>
      </c>
      <c r="DY218" s="33" t="str">
        <f t="shared" si="236"/>
        <v>-</v>
      </c>
      <c r="DZ218" s="33" t="str">
        <f t="shared" si="237"/>
        <v>-</v>
      </c>
      <c r="EA218" s="33" t="str">
        <f t="shared" si="238"/>
        <v>-</v>
      </c>
      <c r="EB218" s="33" t="str">
        <f t="shared" si="239"/>
        <v>-</v>
      </c>
      <c r="EC218" s="33" t="str">
        <f t="shared" si="240"/>
        <v>-</v>
      </c>
      <c r="ED218" s="33">
        <f t="shared" si="241"/>
        <v>0.30555555555474712</v>
      </c>
      <c r="EE218" s="33">
        <f t="shared" si="242"/>
        <v>0.25</v>
      </c>
      <c r="EF218" s="33" t="str">
        <f t="shared" si="243"/>
        <v>-</v>
      </c>
      <c r="EG218" s="33" t="str">
        <f t="shared" si="244"/>
        <v>-</v>
      </c>
      <c r="EH218" s="33" t="str">
        <f t="shared" si="245"/>
        <v>-</v>
      </c>
      <c r="EI218" s="33" t="str">
        <f t="shared" si="246"/>
        <v>-</v>
      </c>
      <c r="EJ218" s="33" t="str">
        <f t="shared" si="247"/>
        <v>-</v>
      </c>
      <c r="EK218" s="33" t="str">
        <f t="shared" si="248"/>
        <v>-</v>
      </c>
      <c r="EL218" s="33" t="str">
        <f t="shared" si="249"/>
        <v>-</v>
      </c>
      <c r="EM218" s="33" t="str">
        <f t="shared" si="250"/>
        <v>-</v>
      </c>
      <c r="EN218" s="33" t="str">
        <f t="shared" si="251"/>
        <v>-</v>
      </c>
      <c r="EO218" s="33" t="str">
        <f t="shared" si="252"/>
        <v>-</v>
      </c>
      <c r="EP218" s="33" t="str">
        <f t="shared" si="253"/>
        <v>-</v>
      </c>
      <c r="EQ218" s="33" t="str">
        <f t="shared" si="254"/>
        <v>-</v>
      </c>
      <c r="ER218" s="33" t="str">
        <f t="shared" si="255"/>
        <v>-</v>
      </c>
      <c r="ES218" s="75" t="str">
        <f t="shared" si="256"/>
        <v>-</v>
      </c>
      <c r="EU218" s="33" t="str">
        <f t="shared" si="205"/>
        <v>-</v>
      </c>
      <c r="EV218" s="33">
        <f t="shared" si="206"/>
        <v>0.25</v>
      </c>
      <c r="EW218" s="33">
        <f t="shared" si="207"/>
        <v>0.27777777777737356</v>
      </c>
      <c r="EX218" s="33" t="str">
        <f t="shared" si="208"/>
        <v>-</v>
      </c>
    </row>
    <row r="219" spans="1:154" hidden="1" outlineLevel="1" x14ac:dyDescent="0.25">
      <c r="A219" t="s">
        <v>197</v>
      </c>
      <c r="B219" s="2">
        <v>296</v>
      </c>
      <c r="C219" t="s">
        <v>441</v>
      </c>
      <c r="D219" s="19" t="s">
        <v>465</v>
      </c>
      <c r="E219" s="19" t="s">
        <v>461</v>
      </c>
      <c r="F219" s="38" t="s">
        <v>481</v>
      </c>
      <c r="G219" s="16" t="s">
        <v>481</v>
      </c>
      <c r="H219" s="16" t="s">
        <v>481</v>
      </c>
      <c r="I219" s="16" t="s">
        <v>481</v>
      </c>
      <c r="J219" s="16" t="s">
        <v>481</v>
      </c>
      <c r="K219" s="16" t="s">
        <v>481</v>
      </c>
      <c r="L219" s="16" t="s">
        <v>481</v>
      </c>
      <c r="M219" s="16" t="s">
        <v>481</v>
      </c>
      <c r="N219" s="16" t="s">
        <v>481</v>
      </c>
      <c r="O219" s="16" t="s">
        <v>481</v>
      </c>
      <c r="P219" s="16" t="s">
        <v>481</v>
      </c>
      <c r="Q219" s="16" t="s">
        <v>481</v>
      </c>
      <c r="R219" s="32" t="s">
        <v>481</v>
      </c>
      <c r="S219" s="32" t="s">
        <v>481</v>
      </c>
      <c r="T219" s="32" t="s">
        <v>481</v>
      </c>
      <c r="U219" s="32" t="s">
        <v>481</v>
      </c>
      <c r="V219" s="32" t="s">
        <v>481</v>
      </c>
      <c r="W219" s="32" t="s">
        <v>481</v>
      </c>
      <c r="X219" s="32" t="s">
        <v>481</v>
      </c>
      <c r="Y219" s="32" t="s">
        <v>481</v>
      </c>
      <c r="Z219" s="32" t="s">
        <v>481</v>
      </c>
      <c r="AA219" s="32" t="s">
        <v>481</v>
      </c>
      <c r="AB219" s="32" t="s">
        <v>481</v>
      </c>
      <c r="AC219" s="32" t="s">
        <v>481</v>
      </c>
      <c r="AD219" s="32" t="s">
        <v>481</v>
      </c>
      <c r="AE219" s="32" t="s">
        <v>481</v>
      </c>
      <c r="AF219" s="32" t="s">
        <v>481</v>
      </c>
      <c r="AG219" s="32" t="s">
        <v>481</v>
      </c>
      <c r="AH219" s="32" t="s">
        <v>481</v>
      </c>
      <c r="AI219" s="32" t="s">
        <v>481</v>
      </c>
      <c r="AJ219" s="32" t="s">
        <v>481</v>
      </c>
      <c r="AK219" s="32" t="s">
        <v>481</v>
      </c>
      <c r="AL219" s="32" t="s">
        <v>481</v>
      </c>
      <c r="AM219" s="32" t="s">
        <v>481</v>
      </c>
      <c r="AN219" s="32" t="s">
        <v>481</v>
      </c>
      <c r="AO219" s="32" t="s">
        <v>481</v>
      </c>
      <c r="AP219" s="32" t="s">
        <v>481</v>
      </c>
      <c r="AQ219" s="32" t="s">
        <v>481</v>
      </c>
      <c r="AR219" s="32" t="s">
        <v>481</v>
      </c>
      <c r="AS219" s="32" t="s">
        <v>481</v>
      </c>
      <c r="AT219" s="32" t="s">
        <v>481</v>
      </c>
      <c r="AU219" s="32" t="s">
        <v>481</v>
      </c>
      <c r="AV219" s="32" t="s">
        <v>481</v>
      </c>
      <c r="AW219" s="32" t="s">
        <v>481</v>
      </c>
      <c r="AX219" s="32" t="s">
        <v>481</v>
      </c>
      <c r="AY219" s="32" t="s">
        <v>481</v>
      </c>
      <c r="AZ219" s="32" t="s">
        <v>481</v>
      </c>
      <c r="BA219" s="60" t="s">
        <v>481</v>
      </c>
      <c r="BB219" s="68" t="s">
        <v>481</v>
      </c>
      <c r="BC219" s="69" t="s">
        <v>481</v>
      </c>
      <c r="BD219" s="69" t="s">
        <v>481</v>
      </c>
      <c r="BE219" s="69" t="s">
        <v>481</v>
      </c>
      <c r="BF219" s="69" t="s">
        <v>481</v>
      </c>
      <c r="BG219" s="69" t="s">
        <v>481</v>
      </c>
      <c r="BH219" s="69" t="s">
        <v>481</v>
      </c>
      <c r="BI219" s="69" t="s">
        <v>481</v>
      </c>
      <c r="BJ219" s="69" t="s">
        <v>481</v>
      </c>
      <c r="BK219" s="69" t="s">
        <v>481</v>
      </c>
      <c r="BL219" s="69" t="s">
        <v>481</v>
      </c>
      <c r="BM219" s="69" t="s">
        <v>481</v>
      </c>
      <c r="BN219" s="69" t="s">
        <v>481</v>
      </c>
      <c r="BO219" s="69" t="s">
        <v>481</v>
      </c>
      <c r="BP219" s="69" t="s">
        <v>481</v>
      </c>
      <c r="BQ219" s="69" t="s">
        <v>481</v>
      </c>
      <c r="BR219" s="69" t="s">
        <v>481</v>
      </c>
      <c r="BS219" s="69" t="s">
        <v>481</v>
      </c>
      <c r="BT219" s="69" t="s">
        <v>481</v>
      </c>
      <c r="BU219" s="69" t="s">
        <v>481</v>
      </c>
      <c r="BV219" s="69" t="s">
        <v>481</v>
      </c>
      <c r="BW219" s="69" t="s">
        <v>481</v>
      </c>
      <c r="BX219" s="69" t="s">
        <v>481</v>
      </c>
      <c r="BY219" s="69" t="s">
        <v>481</v>
      </c>
      <c r="BZ219" s="69" t="s">
        <v>481</v>
      </c>
      <c r="CA219" s="69" t="s">
        <v>481</v>
      </c>
      <c r="CB219" s="69" t="s">
        <v>481</v>
      </c>
      <c r="CC219" s="69" t="s">
        <v>481</v>
      </c>
      <c r="CD219" s="69" t="s">
        <v>481</v>
      </c>
      <c r="CE219" s="69" t="s">
        <v>481</v>
      </c>
      <c r="CF219" s="69" t="s">
        <v>481</v>
      </c>
      <c r="CG219" s="69" t="s">
        <v>481</v>
      </c>
      <c r="CH219" s="69" t="s">
        <v>481</v>
      </c>
      <c r="CI219" s="69" t="s">
        <v>481</v>
      </c>
      <c r="CJ219" s="69" t="s">
        <v>481</v>
      </c>
      <c r="CK219" s="69" t="s">
        <v>481</v>
      </c>
      <c r="CL219" s="69" t="s">
        <v>481</v>
      </c>
      <c r="CM219" s="69" t="s">
        <v>481</v>
      </c>
      <c r="CN219" s="69" t="s">
        <v>481</v>
      </c>
      <c r="CO219" s="69" t="s">
        <v>481</v>
      </c>
      <c r="CP219" s="69" t="s">
        <v>481</v>
      </c>
      <c r="CQ219" s="69" t="s">
        <v>481</v>
      </c>
      <c r="CR219" s="69" t="s">
        <v>481</v>
      </c>
      <c r="CS219" s="69" t="s">
        <v>481</v>
      </c>
      <c r="CT219" s="69" t="s">
        <v>481</v>
      </c>
      <c r="CU219" s="69" t="s">
        <v>481</v>
      </c>
      <c r="CV219" s="69" t="s">
        <v>481</v>
      </c>
      <c r="CW219" s="70" t="s">
        <v>481</v>
      </c>
      <c r="CX219" s="74" t="str">
        <f t="shared" si="209"/>
        <v>-</v>
      </c>
      <c r="CY219" s="33" t="str">
        <f t="shared" si="210"/>
        <v>-</v>
      </c>
      <c r="CZ219" s="33" t="str">
        <f t="shared" si="211"/>
        <v>-</v>
      </c>
      <c r="DA219" s="33" t="str">
        <f t="shared" si="212"/>
        <v>-</v>
      </c>
      <c r="DB219" s="33" t="str">
        <f t="shared" si="213"/>
        <v>-</v>
      </c>
      <c r="DC219" s="33" t="str">
        <f t="shared" si="214"/>
        <v>-</v>
      </c>
      <c r="DD219" s="33" t="str">
        <f t="shared" si="215"/>
        <v>-</v>
      </c>
      <c r="DE219" s="33" t="str">
        <f t="shared" si="216"/>
        <v>-</v>
      </c>
      <c r="DF219" s="33" t="str">
        <f t="shared" si="217"/>
        <v>-</v>
      </c>
      <c r="DG219" s="33" t="str">
        <f t="shared" si="218"/>
        <v>-</v>
      </c>
      <c r="DH219" s="33" t="str">
        <f t="shared" si="219"/>
        <v>-</v>
      </c>
      <c r="DI219" s="33" t="str">
        <f t="shared" si="220"/>
        <v>-</v>
      </c>
      <c r="DJ219" s="33" t="str">
        <f t="shared" si="221"/>
        <v>-</v>
      </c>
      <c r="DK219" s="33" t="str">
        <f t="shared" si="222"/>
        <v>-</v>
      </c>
      <c r="DL219" s="33" t="str">
        <f t="shared" si="223"/>
        <v>-</v>
      </c>
      <c r="DM219" s="33" t="str">
        <f t="shared" si="224"/>
        <v>-</v>
      </c>
      <c r="DN219" s="33" t="str">
        <f t="shared" si="225"/>
        <v>-</v>
      </c>
      <c r="DO219" s="33" t="str">
        <f t="shared" si="226"/>
        <v>-</v>
      </c>
      <c r="DP219" s="33" t="str">
        <f t="shared" si="227"/>
        <v>-</v>
      </c>
      <c r="DQ219" s="33" t="str">
        <f t="shared" si="228"/>
        <v>-</v>
      </c>
      <c r="DR219" s="33" t="str">
        <f t="shared" si="229"/>
        <v>-</v>
      </c>
      <c r="DS219" s="33" t="str">
        <f t="shared" si="230"/>
        <v>-</v>
      </c>
      <c r="DT219" s="33" t="str">
        <f t="shared" si="231"/>
        <v>-</v>
      </c>
      <c r="DU219" s="33" t="str">
        <f t="shared" si="232"/>
        <v>-</v>
      </c>
      <c r="DV219" s="33" t="str">
        <f t="shared" si="233"/>
        <v>-</v>
      </c>
      <c r="DW219" s="33" t="str">
        <f t="shared" si="234"/>
        <v>-</v>
      </c>
      <c r="DX219" s="33" t="str">
        <f t="shared" si="235"/>
        <v>-</v>
      </c>
      <c r="DY219" s="33" t="str">
        <f t="shared" si="236"/>
        <v>-</v>
      </c>
      <c r="DZ219" s="33" t="str">
        <f t="shared" si="237"/>
        <v>-</v>
      </c>
      <c r="EA219" s="33" t="str">
        <f t="shared" si="238"/>
        <v>-</v>
      </c>
      <c r="EB219" s="33" t="str">
        <f t="shared" si="239"/>
        <v>-</v>
      </c>
      <c r="EC219" s="33" t="str">
        <f t="shared" si="240"/>
        <v>-</v>
      </c>
      <c r="ED219" s="33" t="str">
        <f t="shared" si="241"/>
        <v>-</v>
      </c>
      <c r="EE219" s="33" t="str">
        <f t="shared" si="242"/>
        <v>-</v>
      </c>
      <c r="EF219" s="33" t="str">
        <f t="shared" si="243"/>
        <v>-</v>
      </c>
      <c r="EG219" s="33" t="str">
        <f t="shared" si="244"/>
        <v>-</v>
      </c>
      <c r="EH219" s="33" t="str">
        <f t="shared" si="245"/>
        <v>-</v>
      </c>
      <c r="EI219" s="33" t="str">
        <f t="shared" si="246"/>
        <v>-</v>
      </c>
      <c r="EJ219" s="33" t="str">
        <f t="shared" si="247"/>
        <v>-</v>
      </c>
      <c r="EK219" s="33" t="str">
        <f t="shared" si="248"/>
        <v>-</v>
      </c>
      <c r="EL219" s="33" t="str">
        <f t="shared" si="249"/>
        <v>-</v>
      </c>
      <c r="EM219" s="33" t="str">
        <f t="shared" si="250"/>
        <v>-</v>
      </c>
      <c r="EN219" s="33" t="str">
        <f t="shared" si="251"/>
        <v>-</v>
      </c>
      <c r="EO219" s="33" t="str">
        <f t="shared" si="252"/>
        <v>-</v>
      </c>
      <c r="EP219" s="33" t="str">
        <f t="shared" si="253"/>
        <v>-</v>
      </c>
      <c r="EQ219" s="33" t="str">
        <f t="shared" si="254"/>
        <v>-</v>
      </c>
      <c r="ER219" s="33" t="str">
        <f t="shared" si="255"/>
        <v>-</v>
      </c>
      <c r="ES219" s="75" t="str">
        <f t="shared" si="256"/>
        <v>-</v>
      </c>
      <c r="EU219" s="33" t="str">
        <f t="shared" si="205"/>
        <v>-</v>
      </c>
      <c r="EV219" s="33" t="str">
        <f t="shared" si="206"/>
        <v>-</v>
      </c>
      <c r="EW219" s="33" t="str">
        <f t="shared" si="207"/>
        <v>-</v>
      </c>
      <c r="EX219" s="33" t="str">
        <f t="shared" si="208"/>
        <v>-</v>
      </c>
    </row>
    <row r="220" spans="1:154" hidden="1" outlineLevel="1" x14ac:dyDescent="0.25">
      <c r="A220" t="s">
        <v>198</v>
      </c>
      <c r="B220" s="2">
        <v>330</v>
      </c>
      <c r="C220" t="s">
        <v>442</v>
      </c>
      <c r="D220" s="19" t="s">
        <v>467</v>
      </c>
      <c r="E220" s="19" t="s">
        <v>460</v>
      </c>
      <c r="F220" s="38" t="s">
        <v>481</v>
      </c>
      <c r="G220" s="16" t="s">
        <v>481</v>
      </c>
      <c r="H220" s="16" t="s">
        <v>481</v>
      </c>
      <c r="I220" s="16" t="s">
        <v>481</v>
      </c>
      <c r="J220" s="16" t="s">
        <v>481</v>
      </c>
      <c r="K220" s="16" t="s">
        <v>481</v>
      </c>
      <c r="L220" s="16" t="s">
        <v>481</v>
      </c>
      <c r="M220" s="16" t="s">
        <v>481</v>
      </c>
      <c r="N220" s="16" t="s">
        <v>481</v>
      </c>
      <c r="O220" s="16" t="s">
        <v>481</v>
      </c>
      <c r="P220" s="16" t="s">
        <v>481</v>
      </c>
      <c r="Q220" s="16" t="s">
        <v>481</v>
      </c>
      <c r="R220" s="32" t="s">
        <v>481</v>
      </c>
      <c r="S220" s="32" t="s">
        <v>481</v>
      </c>
      <c r="T220" s="32" t="s">
        <v>481</v>
      </c>
      <c r="U220" s="32" t="s">
        <v>481</v>
      </c>
      <c r="V220" s="32" t="s">
        <v>481</v>
      </c>
      <c r="W220" s="32" t="s">
        <v>481</v>
      </c>
      <c r="X220" s="32" t="s">
        <v>481</v>
      </c>
      <c r="Y220" s="32" t="s">
        <v>481</v>
      </c>
      <c r="Z220" s="32" t="s">
        <v>481</v>
      </c>
      <c r="AA220" s="32" t="s">
        <v>481</v>
      </c>
      <c r="AB220" s="32">
        <v>2</v>
      </c>
      <c r="AC220" s="32" t="s">
        <v>481</v>
      </c>
      <c r="AD220" s="32" t="s">
        <v>481</v>
      </c>
      <c r="AE220" s="32" t="s">
        <v>481</v>
      </c>
      <c r="AF220" s="32" t="s">
        <v>481</v>
      </c>
      <c r="AG220" s="32" t="s">
        <v>481</v>
      </c>
      <c r="AH220" s="32" t="s">
        <v>481</v>
      </c>
      <c r="AI220" s="32" t="s">
        <v>481</v>
      </c>
      <c r="AJ220" s="32" t="s">
        <v>481</v>
      </c>
      <c r="AK220" s="32" t="s">
        <v>481</v>
      </c>
      <c r="AL220" s="32">
        <v>1</v>
      </c>
      <c r="AM220" s="32" t="s">
        <v>481</v>
      </c>
      <c r="AN220" s="32" t="s">
        <v>481</v>
      </c>
      <c r="AO220" s="32" t="s">
        <v>481</v>
      </c>
      <c r="AP220" s="32" t="s">
        <v>481</v>
      </c>
      <c r="AQ220" s="32" t="s">
        <v>481</v>
      </c>
      <c r="AR220" s="32" t="s">
        <v>481</v>
      </c>
      <c r="AS220" s="32" t="s">
        <v>481</v>
      </c>
      <c r="AT220" s="32" t="s">
        <v>481</v>
      </c>
      <c r="AU220" s="32" t="s">
        <v>481</v>
      </c>
      <c r="AV220" s="32" t="s">
        <v>481</v>
      </c>
      <c r="AW220" s="32" t="s">
        <v>481</v>
      </c>
      <c r="AX220" s="32" t="s">
        <v>481</v>
      </c>
      <c r="AY220" s="32" t="s">
        <v>481</v>
      </c>
      <c r="AZ220" s="32" t="s">
        <v>481</v>
      </c>
      <c r="BA220" s="60" t="s">
        <v>481</v>
      </c>
      <c r="BB220" s="68" t="s">
        <v>481</v>
      </c>
      <c r="BC220" s="69" t="s">
        <v>481</v>
      </c>
      <c r="BD220" s="69" t="s">
        <v>481</v>
      </c>
      <c r="BE220" s="69" t="s">
        <v>481</v>
      </c>
      <c r="BF220" s="69" t="s">
        <v>481</v>
      </c>
      <c r="BG220" s="69" t="s">
        <v>481</v>
      </c>
      <c r="BH220" s="69" t="s">
        <v>481</v>
      </c>
      <c r="BI220" s="69" t="s">
        <v>481</v>
      </c>
      <c r="BJ220" s="69" t="s">
        <v>481</v>
      </c>
      <c r="BK220" s="69" t="s">
        <v>481</v>
      </c>
      <c r="BL220" s="69" t="s">
        <v>481</v>
      </c>
      <c r="BM220" s="69" t="s">
        <v>481</v>
      </c>
      <c r="BN220" s="69" t="s">
        <v>481</v>
      </c>
      <c r="BO220" s="69" t="s">
        <v>481</v>
      </c>
      <c r="BP220" s="69" t="s">
        <v>481</v>
      </c>
      <c r="BQ220" s="69" t="s">
        <v>481</v>
      </c>
      <c r="BR220" s="69" t="s">
        <v>481</v>
      </c>
      <c r="BS220" s="69" t="s">
        <v>481</v>
      </c>
      <c r="BT220" s="69" t="s">
        <v>481</v>
      </c>
      <c r="BU220" s="69" t="s">
        <v>481</v>
      </c>
      <c r="BV220" s="69" t="s">
        <v>481</v>
      </c>
      <c r="BW220" s="69" t="s">
        <v>481</v>
      </c>
      <c r="BX220" s="69">
        <v>0.57291666667151731</v>
      </c>
      <c r="BY220" s="69" t="s">
        <v>481</v>
      </c>
      <c r="BZ220" s="69" t="s">
        <v>481</v>
      </c>
      <c r="CA220" s="69" t="s">
        <v>481</v>
      </c>
      <c r="CB220" s="69" t="s">
        <v>481</v>
      </c>
      <c r="CC220" s="69" t="s">
        <v>481</v>
      </c>
      <c r="CD220" s="69" t="s">
        <v>481</v>
      </c>
      <c r="CE220" s="69" t="s">
        <v>481</v>
      </c>
      <c r="CF220" s="69" t="s">
        <v>481</v>
      </c>
      <c r="CG220" s="69" t="s">
        <v>481</v>
      </c>
      <c r="CH220" s="69">
        <v>0.29166666666424135</v>
      </c>
      <c r="CI220" s="69" t="s">
        <v>481</v>
      </c>
      <c r="CJ220" s="69" t="s">
        <v>481</v>
      </c>
      <c r="CK220" s="69" t="s">
        <v>481</v>
      </c>
      <c r="CL220" s="69" t="s">
        <v>481</v>
      </c>
      <c r="CM220" s="69" t="s">
        <v>481</v>
      </c>
      <c r="CN220" s="69" t="s">
        <v>481</v>
      </c>
      <c r="CO220" s="69" t="s">
        <v>481</v>
      </c>
      <c r="CP220" s="69" t="s">
        <v>481</v>
      </c>
      <c r="CQ220" s="69" t="s">
        <v>481</v>
      </c>
      <c r="CR220" s="69" t="s">
        <v>481</v>
      </c>
      <c r="CS220" s="69" t="s">
        <v>481</v>
      </c>
      <c r="CT220" s="69" t="s">
        <v>481</v>
      </c>
      <c r="CU220" s="69" t="s">
        <v>481</v>
      </c>
      <c r="CV220" s="69" t="s">
        <v>481</v>
      </c>
      <c r="CW220" s="70" t="s">
        <v>481</v>
      </c>
      <c r="CX220" s="74" t="str">
        <f t="shared" si="209"/>
        <v>-</v>
      </c>
      <c r="CY220" s="33" t="str">
        <f t="shared" si="210"/>
        <v>-</v>
      </c>
      <c r="CZ220" s="33" t="str">
        <f t="shared" si="211"/>
        <v>-</v>
      </c>
      <c r="DA220" s="33" t="str">
        <f t="shared" si="212"/>
        <v>-</v>
      </c>
      <c r="DB220" s="33" t="str">
        <f t="shared" si="213"/>
        <v>-</v>
      </c>
      <c r="DC220" s="33" t="str">
        <f t="shared" si="214"/>
        <v>-</v>
      </c>
      <c r="DD220" s="33" t="str">
        <f t="shared" si="215"/>
        <v>-</v>
      </c>
      <c r="DE220" s="33" t="str">
        <f t="shared" si="216"/>
        <v>-</v>
      </c>
      <c r="DF220" s="33" t="str">
        <f t="shared" si="217"/>
        <v>-</v>
      </c>
      <c r="DG220" s="33" t="str">
        <f t="shared" si="218"/>
        <v>-</v>
      </c>
      <c r="DH220" s="33" t="str">
        <f t="shared" si="219"/>
        <v>-</v>
      </c>
      <c r="DI220" s="33" t="str">
        <f t="shared" si="220"/>
        <v>-</v>
      </c>
      <c r="DJ220" s="33" t="str">
        <f t="shared" si="221"/>
        <v>-</v>
      </c>
      <c r="DK220" s="33" t="str">
        <f t="shared" si="222"/>
        <v>-</v>
      </c>
      <c r="DL220" s="33" t="str">
        <f t="shared" si="223"/>
        <v>-</v>
      </c>
      <c r="DM220" s="33" t="str">
        <f t="shared" si="224"/>
        <v>-</v>
      </c>
      <c r="DN220" s="33" t="str">
        <f t="shared" si="225"/>
        <v>-</v>
      </c>
      <c r="DO220" s="33" t="str">
        <f t="shared" si="226"/>
        <v>-</v>
      </c>
      <c r="DP220" s="33" t="str">
        <f t="shared" si="227"/>
        <v>-</v>
      </c>
      <c r="DQ220" s="33" t="str">
        <f t="shared" si="228"/>
        <v>-</v>
      </c>
      <c r="DR220" s="33" t="str">
        <f t="shared" si="229"/>
        <v>-</v>
      </c>
      <c r="DS220" s="33" t="str">
        <f t="shared" si="230"/>
        <v>-</v>
      </c>
      <c r="DT220" s="33">
        <f t="shared" si="231"/>
        <v>0.28645833333575865</v>
      </c>
      <c r="DU220" s="33" t="str">
        <f t="shared" si="232"/>
        <v>-</v>
      </c>
      <c r="DV220" s="33" t="str">
        <f t="shared" si="233"/>
        <v>-</v>
      </c>
      <c r="DW220" s="33" t="str">
        <f t="shared" si="234"/>
        <v>-</v>
      </c>
      <c r="DX220" s="33" t="str">
        <f t="shared" si="235"/>
        <v>-</v>
      </c>
      <c r="DY220" s="33" t="str">
        <f t="shared" si="236"/>
        <v>-</v>
      </c>
      <c r="DZ220" s="33" t="str">
        <f t="shared" si="237"/>
        <v>-</v>
      </c>
      <c r="EA220" s="33" t="str">
        <f t="shared" si="238"/>
        <v>-</v>
      </c>
      <c r="EB220" s="33" t="str">
        <f t="shared" si="239"/>
        <v>-</v>
      </c>
      <c r="EC220" s="33" t="str">
        <f t="shared" si="240"/>
        <v>-</v>
      </c>
      <c r="ED220" s="33">
        <f t="shared" si="241"/>
        <v>0.29166666666424135</v>
      </c>
      <c r="EE220" s="33" t="str">
        <f t="shared" si="242"/>
        <v>-</v>
      </c>
      <c r="EF220" s="33" t="str">
        <f t="shared" si="243"/>
        <v>-</v>
      </c>
      <c r="EG220" s="33" t="str">
        <f t="shared" si="244"/>
        <v>-</v>
      </c>
      <c r="EH220" s="33" t="str">
        <f t="shared" si="245"/>
        <v>-</v>
      </c>
      <c r="EI220" s="33" t="str">
        <f t="shared" si="246"/>
        <v>-</v>
      </c>
      <c r="EJ220" s="33" t="str">
        <f t="shared" si="247"/>
        <v>-</v>
      </c>
      <c r="EK220" s="33" t="str">
        <f t="shared" si="248"/>
        <v>-</v>
      </c>
      <c r="EL220" s="33" t="str">
        <f t="shared" si="249"/>
        <v>-</v>
      </c>
      <c r="EM220" s="33" t="str">
        <f t="shared" si="250"/>
        <v>-</v>
      </c>
      <c r="EN220" s="33" t="str">
        <f t="shared" si="251"/>
        <v>-</v>
      </c>
      <c r="EO220" s="33" t="str">
        <f t="shared" si="252"/>
        <v>-</v>
      </c>
      <c r="EP220" s="33" t="str">
        <f t="shared" si="253"/>
        <v>-</v>
      </c>
      <c r="EQ220" s="33" t="str">
        <f t="shared" si="254"/>
        <v>-</v>
      </c>
      <c r="ER220" s="33" t="str">
        <f t="shared" si="255"/>
        <v>-</v>
      </c>
      <c r="ES220" s="75" t="str">
        <f t="shared" si="256"/>
        <v>-</v>
      </c>
      <c r="EU220" s="33" t="str">
        <f t="shared" si="205"/>
        <v>-</v>
      </c>
      <c r="EV220" s="33">
        <f t="shared" si="206"/>
        <v>0.28645833333575865</v>
      </c>
      <c r="EW220" s="33">
        <f t="shared" si="207"/>
        <v>0.29166666666424135</v>
      </c>
      <c r="EX220" s="33" t="str">
        <f t="shared" si="208"/>
        <v>-</v>
      </c>
    </row>
    <row r="221" spans="1:154" hidden="1" outlineLevel="1" x14ac:dyDescent="0.25">
      <c r="A221" t="s">
        <v>199</v>
      </c>
      <c r="B221" s="2">
        <v>83</v>
      </c>
      <c r="C221" t="s">
        <v>443</v>
      </c>
      <c r="D221" s="19" t="s">
        <v>465</v>
      </c>
      <c r="E221" s="19" t="s">
        <v>461</v>
      </c>
      <c r="F221" s="38" t="s">
        <v>481</v>
      </c>
      <c r="G221" s="16" t="s">
        <v>481</v>
      </c>
      <c r="H221" s="16" t="s">
        <v>481</v>
      </c>
      <c r="I221" s="16" t="s">
        <v>481</v>
      </c>
      <c r="J221" s="16" t="s">
        <v>481</v>
      </c>
      <c r="K221" s="16" t="s">
        <v>481</v>
      </c>
      <c r="L221" s="16">
        <v>1</v>
      </c>
      <c r="M221" s="16" t="s">
        <v>481</v>
      </c>
      <c r="N221" s="16" t="s">
        <v>481</v>
      </c>
      <c r="O221" s="16" t="s">
        <v>481</v>
      </c>
      <c r="P221" s="16" t="s">
        <v>481</v>
      </c>
      <c r="Q221" s="16" t="s">
        <v>481</v>
      </c>
      <c r="R221" s="32" t="s">
        <v>481</v>
      </c>
      <c r="S221" s="32" t="s">
        <v>481</v>
      </c>
      <c r="T221" s="32" t="s">
        <v>481</v>
      </c>
      <c r="U221" s="32" t="s">
        <v>481</v>
      </c>
      <c r="V221" s="32" t="s">
        <v>481</v>
      </c>
      <c r="W221" s="32" t="s">
        <v>481</v>
      </c>
      <c r="X221" s="32" t="s">
        <v>481</v>
      </c>
      <c r="Y221" s="32" t="s">
        <v>481</v>
      </c>
      <c r="Z221" s="32" t="s">
        <v>481</v>
      </c>
      <c r="AA221" s="32" t="s">
        <v>481</v>
      </c>
      <c r="AB221" s="32" t="s">
        <v>481</v>
      </c>
      <c r="AC221" s="32" t="s">
        <v>481</v>
      </c>
      <c r="AD221" s="32" t="s">
        <v>481</v>
      </c>
      <c r="AE221" s="32" t="s">
        <v>481</v>
      </c>
      <c r="AF221" s="32" t="s">
        <v>481</v>
      </c>
      <c r="AG221" s="32" t="s">
        <v>481</v>
      </c>
      <c r="AH221" s="32" t="s">
        <v>481</v>
      </c>
      <c r="AI221" s="32" t="s">
        <v>481</v>
      </c>
      <c r="AJ221" s="32" t="s">
        <v>481</v>
      </c>
      <c r="AK221" s="32" t="s">
        <v>481</v>
      </c>
      <c r="AL221" s="32">
        <v>2</v>
      </c>
      <c r="AM221" s="32" t="s">
        <v>481</v>
      </c>
      <c r="AN221" s="32" t="s">
        <v>481</v>
      </c>
      <c r="AO221" s="32" t="s">
        <v>481</v>
      </c>
      <c r="AP221" s="32" t="s">
        <v>481</v>
      </c>
      <c r="AQ221" s="32" t="s">
        <v>481</v>
      </c>
      <c r="AR221" s="32" t="s">
        <v>481</v>
      </c>
      <c r="AS221" s="32" t="s">
        <v>481</v>
      </c>
      <c r="AT221" s="32" t="s">
        <v>481</v>
      </c>
      <c r="AU221" s="32" t="s">
        <v>481</v>
      </c>
      <c r="AV221" s="32" t="s">
        <v>481</v>
      </c>
      <c r="AW221" s="32" t="s">
        <v>481</v>
      </c>
      <c r="AX221" s="32" t="s">
        <v>481</v>
      </c>
      <c r="AY221" s="32" t="s">
        <v>481</v>
      </c>
      <c r="AZ221" s="32" t="s">
        <v>481</v>
      </c>
      <c r="BA221" s="60" t="s">
        <v>481</v>
      </c>
      <c r="BB221" s="68" t="s">
        <v>481</v>
      </c>
      <c r="BC221" s="69" t="s">
        <v>481</v>
      </c>
      <c r="BD221" s="69" t="s">
        <v>481</v>
      </c>
      <c r="BE221" s="69" t="s">
        <v>481</v>
      </c>
      <c r="BF221" s="69" t="s">
        <v>481</v>
      </c>
      <c r="BG221" s="69" t="s">
        <v>481</v>
      </c>
      <c r="BH221" s="69">
        <v>0.53194444444444577</v>
      </c>
      <c r="BI221" s="69" t="s">
        <v>481</v>
      </c>
      <c r="BJ221" s="69" t="s">
        <v>481</v>
      </c>
      <c r="BK221" s="69" t="s">
        <v>481</v>
      </c>
      <c r="BL221" s="69" t="s">
        <v>481</v>
      </c>
      <c r="BM221" s="69" t="s">
        <v>481</v>
      </c>
      <c r="BN221" s="69" t="s">
        <v>481</v>
      </c>
      <c r="BO221" s="69" t="s">
        <v>481</v>
      </c>
      <c r="BP221" s="69" t="s">
        <v>481</v>
      </c>
      <c r="BQ221" s="69" t="s">
        <v>481</v>
      </c>
      <c r="BR221" s="69" t="s">
        <v>481</v>
      </c>
      <c r="BS221" s="69" t="s">
        <v>481</v>
      </c>
      <c r="BT221" s="69" t="s">
        <v>481</v>
      </c>
      <c r="BU221" s="69" t="s">
        <v>481</v>
      </c>
      <c r="BV221" s="69" t="s">
        <v>481</v>
      </c>
      <c r="BW221" s="69" t="s">
        <v>481</v>
      </c>
      <c r="BX221" s="69" t="s">
        <v>481</v>
      </c>
      <c r="BY221" s="69" t="s">
        <v>481</v>
      </c>
      <c r="BZ221" s="69" t="s">
        <v>481</v>
      </c>
      <c r="CA221" s="69" t="s">
        <v>481</v>
      </c>
      <c r="CB221" s="69" t="s">
        <v>481</v>
      </c>
      <c r="CC221" s="69" t="s">
        <v>481</v>
      </c>
      <c r="CD221" s="69" t="s">
        <v>481</v>
      </c>
      <c r="CE221" s="69" t="s">
        <v>481</v>
      </c>
      <c r="CF221" s="69" t="s">
        <v>481</v>
      </c>
      <c r="CG221" s="69" t="s">
        <v>481</v>
      </c>
      <c r="CH221" s="69">
        <v>1.7993388194518047</v>
      </c>
      <c r="CI221" s="69" t="s">
        <v>481</v>
      </c>
      <c r="CJ221" s="69" t="s">
        <v>481</v>
      </c>
      <c r="CK221" s="69" t="s">
        <v>481</v>
      </c>
      <c r="CL221" s="69" t="s">
        <v>481</v>
      </c>
      <c r="CM221" s="69" t="s">
        <v>481</v>
      </c>
      <c r="CN221" s="69" t="s">
        <v>481</v>
      </c>
      <c r="CO221" s="69" t="s">
        <v>481</v>
      </c>
      <c r="CP221" s="69" t="s">
        <v>481</v>
      </c>
      <c r="CQ221" s="69" t="s">
        <v>481</v>
      </c>
      <c r="CR221" s="69" t="s">
        <v>481</v>
      </c>
      <c r="CS221" s="69" t="s">
        <v>481</v>
      </c>
      <c r="CT221" s="69" t="s">
        <v>481</v>
      </c>
      <c r="CU221" s="69" t="s">
        <v>481</v>
      </c>
      <c r="CV221" s="69" t="s">
        <v>481</v>
      </c>
      <c r="CW221" s="70" t="s">
        <v>481</v>
      </c>
      <c r="CX221" s="74" t="str">
        <f t="shared" si="209"/>
        <v>-</v>
      </c>
      <c r="CY221" s="33" t="str">
        <f t="shared" si="210"/>
        <v>-</v>
      </c>
      <c r="CZ221" s="33" t="str">
        <f t="shared" si="211"/>
        <v>-</v>
      </c>
      <c r="DA221" s="33" t="str">
        <f t="shared" si="212"/>
        <v>-</v>
      </c>
      <c r="DB221" s="33" t="str">
        <f t="shared" si="213"/>
        <v>-</v>
      </c>
      <c r="DC221" s="33" t="str">
        <f t="shared" si="214"/>
        <v>-</v>
      </c>
      <c r="DD221" s="33">
        <f t="shared" si="215"/>
        <v>0.53194444444444577</v>
      </c>
      <c r="DE221" s="33" t="str">
        <f t="shared" si="216"/>
        <v>-</v>
      </c>
      <c r="DF221" s="33" t="str">
        <f t="shared" si="217"/>
        <v>-</v>
      </c>
      <c r="DG221" s="33" t="str">
        <f t="shared" si="218"/>
        <v>-</v>
      </c>
      <c r="DH221" s="33" t="str">
        <f t="shared" si="219"/>
        <v>-</v>
      </c>
      <c r="DI221" s="33" t="str">
        <f t="shared" si="220"/>
        <v>-</v>
      </c>
      <c r="DJ221" s="33" t="str">
        <f t="shared" si="221"/>
        <v>-</v>
      </c>
      <c r="DK221" s="33" t="str">
        <f t="shared" si="222"/>
        <v>-</v>
      </c>
      <c r="DL221" s="33" t="str">
        <f t="shared" si="223"/>
        <v>-</v>
      </c>
      <c r="DM221" s="33" t="str">
        <f t="shared" si="224"/>
        <v>-</v>
      </c>
      <c r="DN221" s="33" t="str">
        <f t="shared" si="225"/>
        <v>-</v>
      </c>
      <c r="DO221" s="33" t="str">
        <f t="shared" si="226"/>
        <v>-</v>
      </c>
      <c r="DP221" s="33" t="str">
        <f t="shared" si="227"/>
        <v>-</v>
      </c>
      <c r="DQ221" s="33" t="str">
        <f t="shared" si="228"/>
        <v>-</v>
      </c>
      <c r="DR221" s="33" t="str">
        <f t="shared" si="229"/>
        <v>-</v>
      </c>
      <c r="DS221" s="33" t="str">
        <f t="shared" si="230"/>
        <v>-</v>
      </c>
      <c r="DT221" s="33" t="str">
        <f t="shared" si="231"/>
        <v>-</v>
      </c>
      <c r="DU221" s="33" t="str">
        <f t="shared" si="232"/>
        <v>-</v>
      </c>
      <c r="DV221" s="33" t="str">
        <f t="shared" si="233"/>
        <v>-</v>
      </c>
      <c r="DW221" s="33" t="str">
        <f t="shared" si="234"/>
        <v>-</v>
      </c>
      <c r="DX221" s="33" t="str">
        <f t="shared" si="235"/>
        <v>-</v>
      </c>
      <c r="DY221" s="33" t="str">
        <f t="shared" si="236"/>
        <v>-</v>
      </c>
      <c r="DZ221" s="33" t="str">
        <f t="shared" si="237"/>
        <v>-</v>
      </c>
      <c r="EA221" s="33" t="str">
        <f t="shared" si="238"/>
        <v>-</v>
      </c>
      <c r="EB221" s="33" t="str">
        <f t="shared" si="239"/>
        <v>-</v>
      </c>
      <c r="EC221" s="33" t="str">
        <f t="shared" si="240"/>
        <v>-</v>
      </c>
      <c r="ED221" s="33">
        <f t="shared" si="241"/>
        <v>0.89966940972590237</v>
      </c>
      <c r="EE221" s="33" t="str">
        <f t="shared" si="242"/>
        <v>-</v>
      </c>
      <c r="EF221" s="33" t="str">
        <f t="shared" si="243"/>
        <v>-</v>
      </c>
      <c r="EG221" s="33" t="str">
        <f t="shared" si="244"/>
        <v>-</v>
      </c>
      <c r="EH221" s="33" t="str">
        <f t="shared" si="245"/>
        <v>-</v>
      </c>
      <c r="EI221" s="33" t="str">
        <f t="shared" si="246"/>
        <v>-</v>
      </c>
      <c r="EJ221" s="33" t="str">
        <f t="shared" si="247"/>
        <v>-</v>
      </c>
      <c r="EK221" s="33" t="str">
        <f t="shared" si="248"/>
        <v>-</v>
      </c>
      <c r="EL221" s="33" t="str">
        <f t="shared" si="249"/>
        <v>-</v>
      </c>
      <c r="EM221" s="33" t="str">
        <f t="shared" si="250"/>
        <v>-</v>
      </c>
      <c r="EN221" s="33" t="str">
        <f t="shared" si="251"/>
        <v>-</v>
      </c>
      <c r="EO221" s="33" t="str">
        <f t="shared" si="252"/>
        <v>-</v>
      </c>
      <c r="EP221" s="33" t="str">
        <f t="shared" si="253"/>
        <v>-</v>
      </c>
      <c r="EQ221" s="33" t="str">
        <f t="shared" si="254"/>
        <v>-</v>
      </c>
      <c r="ER221" s="33" t="str">
        <f t="shared" si="255"/>
        <v>-</v>
      </c>
      <c r="ES221" s="75" t="str">
        <f t="shared" si="256"/>
        <v>-</v>
      </c>
      <c r="EU221" s="33">
        <f t="shared" si="205"/>
        <v>0.53194444444444577</v>
      </c>
      <c r="EV221" s="33" t="str">
        <f t="shared" si="206"/>
        <v>-</v>
      </c>
      <c r="EW221" s="33">
        <f t="shared" si="207"/>
        <v>0.89966940972590237</v>
      </c>
      <c r="EX221" s="33" t="str">
        <f t="shared" si="208"/>
        <v>-</v>
      </c>
    </row>
    <row r="222" spans="1:154" hidden="1" outlineLevel="1" x14ac:dyDescent="0.25">
      <c r="A222" t="s">
        <v>200</v>
      </c>
      <c r="B222" s="2">
        <v>101</v>
      </c>
      <c r="C222" t="s">
        <v>444</v>
      </c>
      <c r="D222" s="19" t="s">
        <v>465</v>
      </c>
      <c r="E222" s="19" t="s">
        <v>460</v>
      </c>
      <c r="F222" s="38">
        <v>1</v>
      </c>
      <c r="G222" s="16" t="s">
        <v>481</v>
      </c>
      <c r="H222" s="16" t="s">
        <v>481</v>
      </c>
      <c r="I222" s="16" t="s">
        <v>481</v>
      </c>
      <c r="J222" s="16">
        <v>1</v>
      </c>
      <c r="K222" s="16">
        <v>1</v>
      </c>
      <c r="L222" s="16" t="s">
        <v>481</v>
      </c>
      <c r="M222" s="16">
        <v>1</v>
      </c>
      <c r="N222" s="16" t="s">
        <v>481</v>
      </c>
      <c r="O222" s="16">
        <v>2</v>
      </c>
      <c r="P222" s="16">
        <v>1</v>
      </c>
      <c r="Q222" s="16" t="s">
        <v>481</v>
      </c>
      <c r="R222" s="32" t="s">
        <v>481</v>
      </c>
      <c r="S222" s="32">
        <v>2</v>
      </c>
      <c r="T222" s="32">
        <v>1</v>
      </c>
      <c r="U222" s="32" t="s">
        <v>481</v>
      </c>
      <c r="V222" s="32" t="s">
        <v>481</v>
      </c>
      <c r="W222" s="32">
        <v>1</v>
      </c>
      <c r="X222" s="32">
        <v>1</v>
      </c>
      <c r="Y222" s="32" t="s">
        <v>481</v>
      </c>
      <c r="Z222" s="32">
        <v>2</v>
      </c>
      <c r="AA222" s="32" t="s">
        <v>481</v>
      </c>
      <c r="AB222" s="32" t="s">
        <v>481</v>
      </c>
      <c r="AC222" s="32">
        <v>1</v>
      </c>
      <c r="AD222" s="32" t="s">
        <v>481</v>
      </c>
      <c r="AE222" s="32" t="s">
        <v>481</v>
      </c>
      <c r="AF222" s="32" t="s">
        <v>481</v>
      </c>
      <c r="AG222" s="32">
        <v>1</v>
      </c>
      <c r="AH222" s="32">
        <v>1</v>
      </c>
      <c r="AI222" s="32">
        <v>1</v>
      </c>
      <c r="AJ222" s="32" t="s">
        <v>481</v>
      </c>
      <c r="AK222" s="32">
        <v>1</v>
      </c>
      <c r="AL222" s="32" t="s">
        <v>481</v>
      </c>
      <c r="AM222" s="32">
        <v>4</v>
      </c>
      <c r="AN222" s="32" t="s">
        <v>481</v>
      </c>
      <c r="AO222" s="32" t="s">
        <v>481</v>
      </c>
      <c r="AP222" s="32">
        <v>1</v>
      </c>
      <c r="AQ222" s="32">
        <v>2</v>
      </c>
      <c r="AR222" s="32">
        <v>2</v>
      </c>
      <c r="AS222" s="32" t="s">
        <v>481</v>
      </c>
      <c r="AT222" s="32">
        <v>1</v>
      </c>
      <c r="AU222" s="32" t="s">
        <v>481</v>
      </c>
      <c r="AV222" s="32" t="s">
        <v>481</v>
      </c>
      <c r="AW222" s="32" t="s">
        <v>481</v>
      </c>
      <c r="AX222" s="32" t="s">
        <v>481</v>
      </c>
      <c r="AY222" s="32" t="s">
        <v>481</v>
      </c>
      <c r="AZ222" s="32" t="s">
        <v>481</v>
      </c>
      <c r="BA222" s="60" t="s">
        <v>481</v>
      </c>
      <c r="BB222" s="68">
        <v>0.47361111111111248</v>
      </c>
      <c r="BC222" s="69" t="s">
        <v>481</v>
      </c>
      <c r="BD222" s="69" t="s">
        <v>481</v>
      </c>
      <c r="BE222" s="69" t="s">
        <v>481</v>
      </c>
      <c r="BF222" s="69">
        <v>12.333333333333334</v>
      </c>
      <c r="BG222" s="69">
        <v>0.38402777777777791</v>
      </c>
      <c r="BH222" s="69" t="s">
        <v>481</v>
      </c>
      <c r="BI222" s="69">
        <v>0.37361111111111128</v>
      </c>
      <c r="BJ222" s="69" t="s">
        <v>481</v>
      </c>
      <c r="BK222" s="69">
        <v>0.5263888888888888</v>
      </c>
      <c r="BL222" s="69">
        <v>0.34166666666666662</v>
      </c>
      <c r="BM222" s="69" t="s">
        <v>481</v>
      </c>
      <c r="BN222" s="69" t="s">
        <v>481</v>
      </c>
      <c r="BO222" s="69">
        <v>0.56944444444525288</v>
      </c>
      <c r="BP222" s="69">
        <v>0.50277777777955635</v>
      </c>
      <c r="BQ222" s="69" t="s">
        <v>481</v>
      </c>
      <c r="BR222" s="69" t="s">
        <v>481</v>
      </c>
      <c r="BS222" s="69">
        <v>0.3125</v>
      </c>
      <c r="BT222" s="69">
        <v>0.4375</v>
      </c>
      <c r="BU222" s="69" t="s">
        <v>481</v>
      </c>
      <c r="BV222" s="69">
        <v>0.57638888889778173</v>
      </c>
      <c r="BW222" s="69" t="s">
        <v>481</v>
      </c>
      <c r="BX222" s="69" t="s">
        <v>481</v>
      </c>
      <c r="BY222" s="69">
        <v>1.1534722222204437</v>
      </c>
      <c r="BZ222" s="69" t="s">
        <v>481</v>
      </c>
      <c r="CA222" s="69" t="s">
        <v>481</v>
      </c>
      <c r="CB222" s="69" t="s">
        <v>481</v>
      </c>
      <c r="CC222" s="69">
        <v>1.0416666666715173</v>
      </c>
      <c r="CD222" s="69">
        <v>0.5</v>
      </c>
      <c r="CE222" s="69">
        <v>0.25</v>
      </c>
      <c r="CF222" s="69" t="s">
        <v>481</v>
      </c>
      <c r="CG222" s="69">
        <v>0.5</v>
      </c>
      <c r="CH222" s="69" t="s">
        <v>481</v>
      </c>
      <c r="CI222" s="69">
        <v>1.1875</v>
      </c>
      <c r="CJ222" s="69" t="s">
        <v>481</v>
      </c>
      <c r="CK222" s="69" t="s">
        <v>481</v>
      </c>
      <c r="CL222" s="69">
        <v>0.53611111110512866</v>
      </c>
      <c r="CM222" s="69">
        <v>0.5625</v>
      </c>
      <c r="CN222" s="69">
        <v>0.95833333333575865</v>
      </c>
      <c r="CO222" s="69" t="s">
        <v>481</v>
      </c>
      <c r="CP222" s="69">
        <v>0.25</v>
      </c>
      <c r="CQ222" s="69" t="s">
        <v>481</v>
      </c>
      <c r="CR222" s="69" t="s">
        <v>481</v>
      </c>
      <c r="CS222" s="69" t="s">
        <v>481</v>
      </c>
      <c r="CT222" s="69" t="s">
        <v>481</v>
      </c>
      <c r="CU222" s="69" t="s">
        <v>481</v>
      </c>
      <c r="CV222" s="69" t="s">
        <v>481</v>
      </c>
      <c r="CW222" s="70" t="s">
        <v>481</v>
      </c>
      <c r="CX222" s="74">
        <f t="shared" si="209"/>
        <v>0.47361111111111248</v>
      </c>
      <c r="CY222" s="33" t="str">
        <f t="shared" si="210"/>
        <v>-</v>
      </c>
      <c r="CZ222" s="33" t="str">
        <f t="shared" si="211"/>
        <v>-</v>
      </c>
      <c r="DA222" s="33" t="str">
        <f t="shared" si="212"/>
        <v>-</v>
      </c>
      <c r="DB222" s="33">
        <f t="shared" si="213"/>
        <v>12.333333333333334</v>
      </c>
      <c r="DC222" s="33">
        <f t="shared" si="214"/>
        <v>0.38402777777777791</v>
      </c>
      <c r="DD222" s="33" t="str">
        <f t="shared" si="215"/>
        <v>-</v>
      </c>
      <c r="DE222" s="33">
        <f t="shared" si="216"/>
        <v>0.37361111111111128</v>
      </c>
      <c r="DF222" s="33" t="str">
        <f t="shared" si="217"/>
        <v>-</v>
      </c>
      <c r="DG222" s="33">
        <f t="shared" si="218"/>
        <v>0.2631944444444444</v>
      </c>
      <c r="DH222" s="33">
        <f t="shared" si="219"/>
        <v>0.34166666666666662</v>
      </c>
      <c r="DI222" s="33" t="str">
        <f t="shared" si="220"/>
        <v>-</v>
      </c>
      <c r="DJ222" s="33" t="str">
        <f t="shared" si="221"/>
        <v>-</v>
      </c>
      <c r="DK222" s="33">
        <f t="shared" si="222"/>
        <v>0.28472222222262644</v>
      </c>
      <c r="DL222" s="33">
        <f t="shared" si="223"/>
        <v>0.50277777777955635</v>
      </c>
      <c r="DM222" s="33" t="str">
        <f t="shared" si="224"/>
        <v>-</v>
      </c>
      <c r="DN222" s="33" t="str">
        <f t="shared" si="225"/>
        <v>-</v>
      </c>
      <c r="DO222" s="33">
        <f t="shared" si="226"/>
        <v>0.3125</v>
      </c>
      <c r="DP222" s="33">
        <f t="shared" si="227"/>
        <v>0.4375</v>
      </c>
      <c r="DQ222" s="33" t="str">
        <f t="shared" si="228"/>
        <v>-</v>
      </c>
      <c r="DR222" s="33">
        <f t="shared" si="229"/>
        <v>0.28819444444889086</v>
      </c>
      <c r="DS222" s="33" t="str">
        <f t="shared" si="230"/>
        <v>-</v>
      </c>
      <c r="DT222" s="33" t="str">
        <f t="shared" si="231"/>
        <v>-</v>
      </c>
      <c r="DU222" s="33">
        <f t="shared" si="232"/>
        <v>1.1534722222204437</v>
      </c>
      <c r="DV222" s="33" t="str">
        <f t="shared" si="233"/>
        <v>-</v>
      </c>
      <c r="DW222" s="33" t="str">
        <f t="shared" si="234"/>
        <v>-</v>
      </c>
      <c r="DX222" s="33" t="str">
        <f t="shared" si="235"/>
        <v>-</v>
      </c>
      <c r="DY222" s="33">
        <f t="shared" si="236"/>
        <v>1.0416666666715173</v>
      </c>
      <c r="DZ222" s="33">
        <f t="shared" si="237"/>
        <v>0.5</v>
      </c>
      <c r="EA222" s="33">
        <f t="shared" si="238"/>
        <v>0.25</v>
      </c>
      <c r="EB222" s="33" t="str">
        <f t="shared" si="239"/>
        <v>-</v>
      </c>
      <c r="EC222" s="33">
        <f t="shared" si="240"/>
        <v>0.5</v>
      </c>
      <c r="ED222" s="33" t="str">
        <f t="shared" si="241"/>
        <v>-</v>
      </c>
      <c r="EE222" s="33">
        <f t="shared" si="242"/>
        <v>0.296875</v>
      </c>
      <c r="EF222" s="33" t="str">
        <f t="shared" si="243"/>
        <v>-</v>
      </c>
      <c r="EG222" s="33" t="str">
        <f t="shared" si="244"/>
        <v>-</v>
      </c>
      <c r="EH222" s="33">
        <f t="shared" si="245"/>
        <v>0.53611111110512866</v>
      </c>
      <c r="EI222" s="33">
        <f t="shared" si="246"/>
        <v>0.28125</v>
      </c>
      <c r="EJ222" s="33">
        <f t="shared" si="247"/>
        <v>0.47916666666787933</v>
      </c>
      <c r="EK222" s="33" t="str">
        <f t="shared" si="248"/>
        <v>-</v>
      </c>
      <c r="EL222" s="33">
        <f t="shared" si="249"/>
        <v>0.25</v>
      </c>
      <c r="EM222" s="33" t="str">
        <f t="shared" si="250"/>
        <v>-</v>
      </c>
      <c r="EN222" s="33" t="str">
        <f t="shared" si="251"/>
        <v>-</v>
      </c>
      <c r="EO222" s="33" t="str">
        <f t="shared" si="252"/>
        <v>-</v>
      </c>
      <c r="EP222" s="33" t="str">
        <f t="shared" si="253"/>
        <v>-</v>
      </c>
      <c r="EQ222" s="33" t="str">
        <f t="shared" si="254"/>
        <v>-</v>
      </c>
      <c r="ER222" s="33" t="str">
        <f t="shared" si="255"/>
        <v>-</v>
      </c>
      <c r="ES222" s="75" t="str">
        <f t="shared" si="256"/>
        <v>-</v>
      </c>
      <c r="EU222" s="33">
        <f t="shared" si="205"/>
        <v>2.0618055555555559</v>
      </c>
      <c r="EV222" s="33">
        <f t="shared" si="206"/>
        <v>0.44401041666787933</v>
      </c>
      <c r="EW222" s="33">
        <f t="shared" si="207"/>
        <v>0.43489583333393966</v>
      </c>
      <c r="EX222" s="33">
        <f t="shared" si="208"/>
        <v>0.38449074074014788</v>
      </c>
    </row>
    <row r="223" spans="1:154" hidden="1" outlineLevel="1" x14ac:dyDescent="0.25">
      <c r="A223" t="s">
        <v>201</v>
      </c>
      <c r="B223" s="2">
        <v>95</v>
      </c>
      <c r="C223" t="s">
        <v>445</v>
      </c>
      <c r="D223" s="19" t="s">
        <v>466</v>
      </c>
      <c r="E223" s="19" t="s">
        <v>462</v>
      </c>
      <c r="F223" s="38" t="s">
        <v>481</v>
      </c>
      <c r="G223" s="16" t="s">
        <v>481</v>
      </c>
      <c r="H223" s="16" t="s">
        <v>481</v>
      </c>
      <c r="I223" s="16" t="s">
        <v>481</v>
      </c>
      <c r="J223" s="16" t="s">
        <v>481</v>
      </c>
      <c r="K223" s="16" t="s">
        <v>481</v>
      </c>
      <c r="L223" s="16" t="s">
        <v>481</v>
      </c>
      <c r="M223" s="16" t="s">
        <v>481</v>
      </c>
      <c r="N223" s="16" t="s">
        <v>481</v>
      </c>
      <c r="O223" s="16" t="s">
        <v>481</v>
      </c>
      <c r="P223" s="16" t="s">
        <v>481</v>
      </c>
      <c r="Q223" s="16" t="s">
        <v>481</v>
      </c>
      <c r="R223" s="32" t="s">
        <v>481</v>
      </c>
      <c r="S223" s="32" t="s">
        <v>481</v>
      </c>
      <c r="T223" s="32" t="s">
        <v>481</v>
      </c>
      <c r="U223" s="32" t="s">
        <v>481</v>
      </c>
      <c r="V223" s="32" t="s">
        <v>481</v>
      </c>
      <c r="W223" s="32" t="s">
        <v>481</v>
      </c>
      <c r="X223" s="32">
        <v>1</v>
      </c>
      <c r="Y223" s="32" t="s">
        <v>481</v>
      </c>
      <c r="Z223" s="32" t="s">
        <v>481</v>
      </c>
      <c r="AA223" s="32" t="s">
        <v>481</v>
      </c>
      <c r="AB223" s="32" t="s">
        <v>481</v>
      </c>
      <c r="AC223" s="32" t="s">
        <v>481</v>
      </c>
      <c r="AD223" s="32" t="s">
        <v>481</v>
      </c>
      <c r="AE223" s="32" t="s">
        <v>481</v>
      </c>
      <c r="AF223" s="32" t="s">
        <v>481</v>
      </c>
      <c r="AG223" s="32" t="s">
        <v>481</v>
      </c>
      <c r="AH223" s="32" t="s">
        <v>481</v>
      </c>
      <c r="AI223" s="32" t="s">
        <v>481</v>
      </c>
      <c r="AJ223" s="32" t="s">
        <v>481</v>
      </c>
      <c r="AK223" s="32" t="s">
        <v>481</v>
      </c>
      <c r="AL223" s="32" t="s">
        <v>481</v>
      </c>
      <c r="AM223" s="32" t="s">
        <v>481</v>
      </c>
      <c r="AN223" s="32" t="s">
        <v>481</v>
      </c>
      <c r="AO223" s="32" t="s">
        <v>481</v>
      </c>
      <c r="AP223" s="32" t="s">
        <v>481</v>
      </c>
      <c r="AQ223" s="32" t="s">
        <v>481</v>
      </c>
      <c r="AR223" s="32" t="s">
        <v>481</v>
      </c>
      <c r="AS223" s="32" t="s">
        <v>481</v>
      </c>
      <c r="AT223" s="32" t="s">
        <v>481</v>
      </c>
      <c r="AU223" s="32">
        <v>1</v>
      </c>
      <c r="AV223" s="32" t="s">
        <v>481</v>
      </c>
      <c r="AW223" s="32" t="s">
        <v>481</v>
      </c>
      <c r="AX223" s="32" t="s">
        <v>481</v>
      </c>
      <c r="AY223" s="32" t="s">
        <v>481</v>
      </c>
      <c r="AZ223" s="32" t="s">
        <v>481</v>
      </c>
      <c r="BA223" s="60" t="s">
        <v>481</v>
      </c>
      <c r="BB223" s="68" t="s">
        <v>481</v>
      </c>
      <c r="BC223" s="69" t="s">
        <v>481</v>
      </c>
      <c r="BD223" s="69" t="s">
        <v>481</v>
      </c>
      <c r="BE223" s="69" t="s">
        <v>481</v>
      </c>
      <c r="BF223" s="69" t="s">
        <v>481</v>
      </c>
      <c r="BG223" s="69" t="s">
        <v>481</v>
      </c>
      <c r="BH223" s="69" t="s">
        <v>481</v>
      </c>
      <c r="BI223" s="69" t="s">
        <v>481</v>
      </c>
      <c r="BJ223" s="69" t="s">
        <v>481</v>
      </c>
      <c r="BK223" s="69" t="s">
        <v>481</v>
      </c>
      <c r="BL223" s="69" t="s">
        <v>481</v>
      </c>
      <c r="BM223" s="69" t="s">
        <v>481</v>
      </c>
      <c r="BN223" s="69" t="s">
        <v>481</v>
      </c>
      <c r="BO223" s="69" t="s">
        <v>481</v>
      </c>
      <c r="BP223" s="69" t="s">
        <v>481</v>
      </c>
      <c r="BQ223" s="69" t="s">
        <v>481</v>
      </c>
      <c r="BR223" s="69" t="s">
        <v>481</v>
      </c>
      <c r="BS223" s="69" t="s">
        <v>481</v>
      </c>
      <c r="BT223" s="69">
        <v>0.25</v>
      </c>
      <c r="BU223" s="69" t="s">
        <v>481</v>
      </c>
      <c r="BV223" s="69" t="s">
        <v>481</v>
      </c>
      <c r="BW223" s="69" t="s">
        <v>481</v>
      </c>
      <c r="BX223" s="69" t="s">
        <v>481</v>
      </c>
      <c r="BY223" s="69" t="s">
        <v>481</v>
      </c>
      <c r="BZ223" s="69" t="s">
        <v>481</v>
      </c>
      <c r="CA223" s="69" t="s">
        <v>481</v>
      </c>
      <c r="CB223" s="69" t="s">
        <v>481</v>
      </c>
      <c r="CC223" s="69" t="s">
        <v>481</v>
      </c>
      <c r="CD223" s="69" t="s">
        <v>481</v>
      </c>
      <c r="CE223" s="69" t="s">
        <v>481</v>
      </c>
      <c r="CF223" s="69" t="s">
        <v>481</v>
      </c>
      <c r="CG223" s="69" t="s">
        <v>481</v>
      </c>
      <c r="CH223" s="69" t="s">
        <v>481</v>
      </c>
      <c r="CI223" s="69" t="s">
        <v>481</v>
      </c>
      <c r="CJ223" s="69" t="s">
        <v>481</v>
      </c>
      <c r="CK223" s="69" t="s">
        <v>481</v>
      </c>
      <c r="CL223" s="69" t="s">
        <v>481</v>
      </c>
      <c r="CM223" s="69" t="s">
        <v>481</v>
      </c>
      <c r="CN223" s="69" t="s">
        <v>481</v>
      </c>
      <c r="CO223" s="69" t="s">
        <v>481</v>
      </c>
      <c r="CP223" s="69" t="s">
        <v>481</v>
      </c>
      <c r="CQ223" s="69">
        <v>0.5</v>
      </c>
      <c r="CR223" s="69" t="s">
        <v>481</v>
      </c>
      <c r="CS223" s="69" t="s">
        <v>481</v>
      </c>
      <c r="CT223" s="69" t="s">
        <v>481</v>
      </c>
      <c r="CU223" s="69" t="s">
        <v>481</v>
      </c>
      <c r="CV223" s="69" t="s">
        <v>481</v>
      </c>
      <c r="CW223" s="70" t="s">
        <v>481</v>
      </c>
      <c r="CX223" s="74" t="str">
        <f t="shared" si="209"/>
        <v>-</v>
      </c>
      <c r="CY223" s="33" t="str">
        <f t="shared" si="210"/>
        <v>-</v>
      </c>
      <c r="CZ223" s="33" t="str">
        <f t="shared" si="211"/>
        <v>-</v>
      </c>
      <c r="DA223" s="33" t="str">
        <f t="shared" si="212"/>
        <v>-</v>
      </c>
      <c r="DB223" s="33" t="str">
        <f t="shared" si="213"/>
        <v>-</v>
      </c>
      <c r="DC223" s="33" t="str">
        <f t="shared" si="214"/>
        <v>-</v>
      </c>
      <c r="DD223" s="33" t="str">
        <f t="shared" si="215"/>
        <v>-</v>
      </c>
      <c r="DE223" s="33" t="str">
        <f t="shared" si="216"/>
        <v>-</v>
      </c>
      <c r="DF223" s="33" t="str">
        <f t="shared" si="217"/>
        <v>-</v>
      </c>
      <c r="DG223" s="33" t="str">
        <f t="shared" si="218"/>
        <v>-</v>
      </c>
      <c r="DH223" s="33" t="str">
        <f t="shared" si="219"/>
        <v>-</v>
      </c>
      <c r="DI223" s="33" t="str">
        <f t="shared" si="220"/>
        <v>-</v>
      </c>
      <c r="DJ223" s="33" t="str">
        <f t="shared" si="221"/>
        <v>-</v>
      </c>
      <c r="DK223" s="33" t="str">
        <f t="shared" si="222"/>
        <v>-</v>
      </c>
      <c r="DL223" s="33" t="str">
        <f t="shared" si="223"/>
        <v>-</v>
      </c>
      <c r="DM223" s="33" t="str">
        <f t="shared" si="224"/>
        <v>-</v>
      </c>
      <c r="DN223" s="33" t="str">
        <f t="shared" si="225"/>
        <v>-</v>
      </c>
      <c r="DO223" s="33" t="str">
        <f t="shared" si="226"/>
        <v>-</v>
      </c>
      <c r="DP223" s="33">
        <f t="shared" si="227"/>
        <v>0.25</v>
      </c>
      <c r="DQ223" s="33" t="str">
        <f t="shared" si="228"/>
        <v>-</v>
      </c>
      <c r="DR223" s="33" t="str">
        <f t="shared" si="229"/>
        <v>-</v>
      </c>
      <c r="DS223" s="33" t="str">
        <f t="shared" si="230"/>
        <v>-</v>
      </c>
      <c r="DT223" s="33" t="str">
        <f t="shared" si="231"/>
        <v>-</v>
      </c>
      <c r="DU223" s="33" t="str">
        <f t="shared" si="232"/>
        <v>-</v>
      </c>
      <c r="DV223" s="33" t="str">
        <f t="shared" si="233"/>
        <v>-</v>
      </c>
      <c r="DW223" s="33" t="str">
        <f t="shared" si="234"/>
        <v>-</v>
      </c>
      <c r="DX223" s="33" t="str">
        <f t="shared" si="235"/>
        <v>-</v>
      </c>
      <c r="DY223" s="33" t="str">
        <f t="shared" si="236"/>
        <v>-</v>
      </c>
      <c r="DZ223" s="33" t="str">
        <f t="shared" si="237"/>
        <v>-</v>
      </c>
      <c r="EA223" s="33" t="str">
        <f t="shared" si="238"/>
        <v>-</v>
      </c>
      <c r="EB223" s="33" t="str">
        <f t="shared" si="239"/>
        <v>-</v>
      </c>
      <c r="EC223" s="33" t="str">
        <f t="shared" si="240"/>
        <v>-</v>
      </c>
      <c r="ED223" s="33" t="str">
        <f t="shared" si="241"/>
        <v>-</v>
      </c>
      <c r="EE223" s="33" t="str">
        <f t="shared" si="242"/>
        <v>-</v>
      </c>
      <c r="EF223" s="33" t="str">
        <f t="shared" si="243"/>
        <v>-</v>
      </c>
      <c r="EG223" s="33" t="str">
        <f t="shared" si="244"/>
        <v>-</v>
      </c>
      <c r="EH223" s="33" t="str">
        <f t="shared" si="245"/>
        <v>-</v>
      </c>
      <c r="EI223" s="33" t="str">
        <f t="shared" si="246"/>
        <v>-</v>
      </c>
      <c r="EJ223" s="33" t="str">
        <f t="shared" si="247"/>
        <v>-</v>
      </c>
      <c r="EK223" s="33" t="str">
        <f t="shared" si="248"/>
        <v>-</v>
      </c>
      <c r="EL223" s="33" t="str">
        <f t="shared" si="249"/>
        <v>-</v>
      </c>
      <c r="EM223" s="33">
        <f t="shared" si="250"/>
        <v>0.5</v>
      </c>
      <c r="EN223" s="33" t="str">
        <f t="shared" si="251"/>
        <v>-</v>
      </c>
      <c r="EO223" s="33" t="str">
        <f t="shared" si="252"/>
        <v>-</v>
      </c>
      <c r="EP223" s="33" t="str">
        <f t="shared" si="253"/>
        <v>-</v>
      </c>
      <c r="EQ223" s="33" t="str">
        <f t="shared" si="254"/>
        <v>-</v>
      </c>
      <c r="ER223" s="33" t="str">
        <f t="shared" si="255"/>
        <v>-</v>
      </c>
      <c r="ES223" s="75" t="str">
        <f t="shared" si="256"/>
        <v>-</v>
      </c>
      <c r="EU223" s="33" t="str">
        <f t="shared" si="205"/>
        <v>-</v>
      </c>
      <c r="EV223" s="33">
        <f t="shared" si="206"/>
        <v>0.25</v>
      </c>
      <c r="EW223" s="33" t="str">
        <f t="shared" si="207"/>
        <v>-</v>
      </c>
      <c r="EX223" s="33">
        <f t="shared" si="208"/>
        <v>0.5</v>
      </c>
    </row>
    <row r="224" spans="1:154" hidden="1" outlineLevel="1" x14ac:dyDescent="0.25">
      <c r="A224" t="s">
        <v>202</v>
      </c>
      <c r="B224" s="2">
        <v>291</v>
      </c>
      <c r="C224" t="s">
        <v>446</v>
      </c>
      <c r="D224" s="19" t="s">
        <v>466</v>
      </c>
      <c r="E224" s="19" t="s">
        <v>462</v>
      </c>
      <c r="F224" s="38" t="s">
        <v>481</v>
      </c>
      <c r="G224" s="16" t="s">
        <v>481</v>
      </c>
      <c r="H224" s="16" t="s">
        <v>481</v>
      </c>
      <c r="I224" s="16" t="s">
        <v>481</v>
      </c>
      <c r="J224" s="16" t="s">
        <v>481</v>
      </c>
      <c r="K224" s="16" t="s">
        <v>481</v>
      </c>
      <c r="L224" s="16" t="s">
        <v>481</v>
      </c>
      <c r="M224" s="16" t="s">
        <v>481</v>
      </c>
      <c r="N224" s="16" t="s">
        <v>481</v>
      </c>
      <c r="O224" s="16" t="s">
        <v>481</v>
      </c>
      <c r="P224" s="16" t="s">
        <v>481</v>
      </c>
      <c r="Q224" s="16" t="s">
        <v>481</v>
      </c>
      <c r="R224" s="32" t="s">
        <v>481</v>
      </c>
      <c r="S224" s="32" t="s">
        <v>481</v>
      </c>
      <c r="T224" s="32" t="s">
        <v>481</v>
      </c>
      <c r="U224" s="32" t="s">
        <v>481</v>
      </c>
      <c r="V224" s="32" t="s">
        <v>481</v>
      </c>
      <c r="W224" s="32">
        <v>1</v>
      </c>
      <c r="X224" s="32" t="s">
        <v>481</v>
      </c>
      <c r="Y224" s="32" t="s">
        <v>481</v>
      </c>
      <c r="Z224" s="32" t="s">
        <v>481</v>
      </c>
      <c r="AA224" s="32" t="s">
        <v>481</v>
      </c>
      <c r="AB224" s="32" t="s">
        <v>481</v>
      </c>
      <c r="AC224" s="32" t="s">
        <v>481</v>
      </c>
      <c r="AD224" s="32" t="s">
        <v>481</v>
      </c>
      <c r="AE224" s="32" t="s">
        <v>481</v>
      </c>
      <c r="AF224" s="32" t="s">
        <v>481</v>
      </c>
      <c r="AG224" s="32" t="s">
        <v>481</v>
      </c>
      <c r="AH224" s="32" t="s">
        <v>481</v>
      </c>
      <c r="AI224" s="32" t="s">
        <v>481</v>
      </c>
      <c r="AJ224" s="32">
        <v>3</v>
      </c>
      <c r="AK224" s="32">
        <v>10</v>
      </c>
      <c r="AL224" s="32">
        <v>2</v>
      </c>
      <c r="AM224" s="32" t="s">
        <v>481</v>
      </c>
      <c r="AN224" s="32" t="s">
        <v>481</v>
      </c>
      <c r="AO224" s="32" t="s">
        <v>481</v>
      </c>
      <c r="AP224" s="32" t="s">
        <v>481</v>
      </c>
      <c r="AQ224" s="32" t="s">
        <v>481</v>
      </c>
      <c r="AR224" s="32" t="s">
        <v>481</v>
      </c>
      <c r="AS224" s="32" t="s">
        <v>481</v>
      </c>
      <c r="AT224" s="32" t="s">
        <v>481</v>
      </c>
      <c r="AU224" s="32" t="s">
        <v>481</v>
      </c>
      <c r="AV224" s="32" t="s">
        <v>481</v>
      </c>
      <c r="AW224" s="32" t="s">
        <v>481</v>
      </c>
      <c r="AX224" s="32" t="s">
        <v>481</v>
      </c>
      <c r="AY224" s="32">
        <v>4</v>
      </c>
      <c r="AZ224" s="32" t="s">
        <v>481</v>
      </c>
      <c r="BA224" s="60" t="s">
        <v>481</v>
      </c>
      <c r="BB224" s="68" t="s">
        <v>481</v>
      </c>
      <c r="BC224" s="69" t="s">
        <v>481</v>
      </c>
      <c r="BD224" s="69" t="s">
        <v>481</v>
      </c>
      <c r="BE224" s="69" t="s">
        <v>481</v>
      </c>
      <c r="BF224" s="69" t="s">
        <v>481</v>
      </c>
      <c r="BG224" s="69" t="s">
        <v>481</v>
      </c>
      <c r="BH224" s="69" t="s">
        <v>481</v>
      </c>
      <c r="BI224" s="69" t="s">
        <v>481</v>
      </c>
      <c r="BJ224" s="69" t="s">
        <v>481</v>
      </c>
      <c r="BK224" s="69" t="s">
        <v>481</v>
      </c>
      <c r="BL224" s="69" t="s">
        <v>481</v>
      </c>
      <c r="BM224" s="69" t="s">
        <v>481</v>
      </c>
      <c r="BN224" s="69" t="s">
        <v>481</v>
      </c>
      <c r="BO224" s="69" t="s">
        <v>481</v>
      </c>
      <c r="BP224" s="69" t="s">
        <v>481</v>
      </c>
      <c r="BQ224" s="69" t="s">
        <v>481</v>
      </c>
      <c r="BR224" s="69" t="s">
        <v>481</v>
      </c>
      <c r="BS224" s="69">
        <v>0.39583333332848269</v>
      </c>
      <c r="BT224" s="69" t="s">
        <v>481</v>
      </c>
      <c r="BU224" s="69" t="s">
        <v>481</v>
      </c>
      <c r="BV224" s="69" t="s">
        <v>481</v>
      </c>
      <c r="BW224" s="69" t="s">
        <v>481</v>
      </c>
      <c r="BX224" s="69" t="s">
        <v>481</v>
      </c>
      <c r="BY224" s="69" t="s">
        <v>481</v>
      </c>
      <c r="BZ224" s="69" t="s">
        <v>481</v>
      </c>
      <c r="CA224" s="69" t="s">
        <v>481</v>
      </c>
      <c r="CB224" s="69" t="s">
        <v>481</v>
      </c>
      <c r="CC224" s="69" t="s">
        <v>481</v>
      </c>
      <c r="CD224" s="69" t="s">
        <v>481</v>
      </c>
      <c r="CE224" s="69" t="s">
        <v>481</v>
      </c>
      <c r="CF224" s="69">
        <v>1.4916666666686069</v>
      </c>
      <c r="CG224" s="69">
        <v>3.977083333345945</v>
      </c>
      <c r="CH224" s="69">
        <v>1.2083333333357587</v>
      </c>
      <c r="CI224" s="69" t="s">
        <v>481</v>
      </c>
      <c r="CJ224" s="69" t="s">
        <v>481</v>
      </c>
      <c r="CK224" s="69" t="s">
        <v>481</v>
      </c>
      <c r="CL224" s="69" t="s">
        <v>481</v>
      </c>
      <c r="CM224" s="69" t="s">
        <v>481</v>
      </c>
      <c r="CN224" s="69" t="s">
        <v>481</v>
      </c>
      <c r="CO224" s="69" t="s">
        <v>481</v>
      </c>
      <c r="CP224" s="69" t="s">
        <v>481</v>
      </c>
      <c r="CQ224" s="69" t="s">
        <v>481</v>
      </c>
      <c r="CR224" s="69" t="s">
        <v>481</v>
      </c>
      <c r="CS224" s="69" t="s">
        <v>481</v>
      </c>
      <c r="CT224" s="69" t="s">
        <v>481</v>
      </c>
      <c r="CU224" s="69">
        <v>1.9166666666715173</v>
      </c>
      <c r="CV224" s="69" t="s">
        <v>481</v>
      </c>
      <c r="CW224" s="70" t="s">
        <v>481</v>
      </c>
      <c r="CX224" s="74" t="str">
        <f t="shared" si="209"/>
        <v>-</v>
      </c>
      <c r="CY224" s="33" t="str">
        <f t="shared" si="210"/>
        <v>-</v>
      </c>
      <c r="CZ224" s="33" t="str">
        <f t="shared" si="211"/>
        <v>-</v>
      </c>
      <c r="DA224" s="33" t="str">
        <f t="shared" si="212"/>
        <v>-</v>
      </c>
      <c r="DB224" s="33" t="str">
        <f t="shared" si="213"/>
        <v>-</v>
      </c>
      <c r="DC224" s="33" t="str">
        <f t="shared" si="214"/>
        <v>-</v>
      </c>
      <c r="DD224" s="33" t="str">
        <f t="shared" si="215"/>
        <v>-</v>
      </c>
      <c r="DE224" s="33" t="str">
        <f t="shared" si="216"/>
        <v>-</v>
      </c>
      <c r="DF224" s="33" t="str">
        <f t="shared" si="217"/>
        <v>-</v>
      </c>
      <c r="DG224" s="33" t="str">
        <f t="shared" si="218"/>
        <v>-</v>
      </c>
      <c r="DH224" s="33" t="str">
        <f t="shared" si="219"/>
        <v>-</v>
      </c>
      <c r="DI224" s="33" t="str">
        <f t="shared" si="220"/>
        <v>-</v>
      </c>
      <c r="DJ224" s="33" t="str">
        <f t="shared" si="221"/>
        <v>-</v>
      </c>
      <c r="DK224" s="33" t="str">
        <f t="shared" si="222"/>
        <v>-</v>
      </c>
      <c r="DL224" s="33" t="str">
        <f t="shared" si="223"/>
        <v>-</v>
      </c>
      <c r="DM224" s="33" t="str">
        <f t="shared" si="224"/>
        <v>-</v>
      </c>
      <c r="DN224" s="33" t="str">
        <f t="shared" si="225"/>
        <v>-</v>
      </c>
      <c r="DO224" s="33">
        <f t="shared" si="226"/>
        <v>0.39583333332848269</v>
      </c>
      <c r="DP224" s="33" t="str">
        <f t="shared" si="227"/>
        <v>-</v>
      </c>
      <c r="DQ224" s="33" t="str">
        <f t="shared" si="228"/>
        <v>-</v>
      </c>
      <c r="DR224" s="33" t="str">
        <f t="shared" si="229"/>
        <v>-</v>
      </c>
      <c r="DS224" s="33" t="str">
        <f t="shared" si="230"/>
        <v>-</v>
      </c>
      <c r="DT224" s="33" t="str">
        <f t="shared" si="231"/>
        <v>-</v>
      </c>
      <c r="DU224" s="33" t="str">
        <f t="shared" si="232"/>
        <v>-</v>
      </c>
      <c r="DV224" s="33" t="str">
        <f t="shared" si="233"/>
        <v>-</v>
      </c>
      <c r="DW224" s="33" t="str">
        <f t="shared" si="234"/>
        <v>-</v>
      </c>
      <c r="DX224" s="33" t="str">
        <f t="shared" si="235"/>
        <v>-</v>
      </c>
      <c r="DY224" s="33" t="str">
        <f t="shared" si="236"/>
        <v>-</v>
      </c>
      <c r="DZ224" s="33" t="str">
        <f t="shared" si="237"/>
        <v>-</v>
      </c>
      <c r="EA224" s="33" t="str">
        <f t="shared" si="238"/>
        <v>-</v>
      </c>
      <c r="EB224" s="33">
        <f t="shared" si="239"/>
        <v>0.49722222222286899</v>
      </c>
      <c r="EC224" s="33">
        <f t="shared" si="240"/>
        <v>0.39770833333459449</v>
      </c>
      <c r="ED224" s="33">
        <f t="shared" si="241"/>
        <v>0.60416666666787933</v>
      </c>
      <c r="EE224" s="33" t="str">
        <f t="shared" si="242"/>
        <v>-</v>
      </c>
      <c r="EF224" s="33" t="str">
        <f t="shared" si="243"/>
        <v>-</v>
      </c>
      <c r="EG224" s="33" t="str">
        <f t="shared" si="244"/>
        <v>-</v>
      </c>
      <c r="EH224" s="33" t="str">
        <f t="shared" si="245"/>
        <v>-</v>
      </c>
      <c r="EI224" s="33" t="str">
        <f t="shared" si="246"/>
        <v>-</v>
      </c>
      <c r="EJ224" s="33" t="str">
        <f t="shared" si="247"/>
        <v>-</v>
      </c>
      <c r="EK224" s="33" t="str">
        <f t="shared" si="248"/>
        <v>-</v>
      </c>
      <c r="EL224" s="33" t="str">
        <f t="shared" si="249"/>
        <v>-</v>
      </c>
      <c r="EM224" s="33" t="str">
        <f t="shared" si="250"/>
        <v>-</v>
      </c>
      <c r="EN224" s="33" t="str">
        <f t="shared" si="251"/>
        <v>-</v>
      </c>
      <c r="EO224" s="33" t="str">
        <f t="shared" si="252"/>
        <v>-</v>
      </c>
      <c r="EP224" s="33" t="str">
        <f t="shared" si="253"/>
        <v>-</v>
      </c>
      <c r="EQ224" s="33">
        <f t="shared" si="254"/>
        <v>0.47916666666787933</v>
      </c>
      <c r="ER224" s="33" t="str">
        <f t="shared" si="255"/>
        <v>-</v>
      </c>
      <c r="ES224" s="75" t="str">
        <f t="shared" si="256"/>
        <v>-</v>
      </c>
      <c r="EU224" s="33" t="str">
        <f t="shared" si="205"/>
        <v>-</v>
      </c>
      <c r="EV224" s="33">
        <f t="shared" si="206"/>
        <v>0.39583333332848269</v>
      </c>
      <c r="EW224" s="33">
        <f t="shared" si="207"/>
        <v>0.44513888889002068</v>
      </c>
      <c r="EX224" s="33">
        <f t="shared" si="208"/>
        <v>0.47916666666787933</v>
      </c>
    </row>
    <row r="225" spans="1:154" hidden="1" outlineLevel="1" x14ac:dyDescent="0.25">
      <c r="A225" t="s">
        <v>203</v>
      </c>
      <c r="B225" s="2">
        <v>387</v>
      </c>
      <c r="C225" t="s">
        <v>447</v>
      </c>
      <c r="D225" s="19" t="s">
        <v>465</v>
      </c>
      <c r="E225" s="19" t="s">
        <v>460</v>
      </c>
      <c r="F225" s="38" t="s">
        <v>481</v>
      </c>
      <c r="G225" s="16" t="s">
        <v>481</v>
      </c>
      <c r="H225" s="16" t="s">
        <v>481</v>
      </c>
      <c r="I225" s="16" t="s">
        <v>481</v>
      </c>
      <c r="J225" s="16" t="s">
        <v>481</v>
      </c>
      <c r="K225" s="16" t="s">
        <v>481</v>
      </c>
      <c r="L225" s="16" t="s">
        <v>481</v>
      </c>
      <c r="M225" s="16" t="s">
        <v>481</v>
      </c>
      <c r="N225" s="16" t="s">
        <v>481</v>
      </c>
      <c r="O225" s="16" t="s">
        <v>481</v>
      </c>
      <c r="P225" s="16" t="s">
        <v>481</v>
      </c>
      <c r="Q225" s="16" t="s">
        <v>481</v>
      </c>
      <c r="R225" s="32" t="s">
        <v>481</v>
      </c>
      <c r="S225" s="32" t="s">
        <v>481</v>
      </c>
      <c r="T225" s="32" t="s">
        <v>481</v>
      </c>
      <c r="U225" s="32" t="s">
        <v>481</v>
      </c>
      <c r="V225" s="32" t="s">
        <v>481</v>
      </c>
      <c r="W225" s="32" t="s">
        <v>481</v>
      </c>
      <c r="X225" s="32" t="s">
        <v>481</v>
      </c>
      <c r="Y225" s="32" t="s">
        <v>481</v>
      </c>
      <c r="Z225" s="32" t="s">
        <v>481</v>
      </c>
      <c r="AA225" s="32" t="s">
        <v>481</v>
      </c>
      <c r="AB225" s="32" t="s">
        <v>481</v>
      </c>
      <c r="AC225" s="32" t="s">
        <v>481</v>
      </c>
      <c r="AD225" s="32" t="s">
        <v>481</v>
      </c>
      <c r="AE225" s="32" t="s">
        <v>481</v>
      </c>
      <c r="AF225" s="32" t="s">
        <v>481</v>
      </c>
      <c r="AG225" s="32" t="s">
        <v>481</v>
      </c>
      <c r="AH225" s="32" t="s">
        <v>481</v>
      </c>
      <c r="AI225" s="32" t="s">
        <v>481</v>
      </c>
      <c r="AJ225" s="32" t="s">
        <v>481</v>
      </c>
      <c r="AK225" s="32" t="s">
        <v>481</v>
      </c>
      <c r="AL225" s="32" t="s">
        <v>481</v>
      </c>
      <c r="AM225" s="32" t="s">
        <v>481</v>
      </c>
      <c r="AN225" s="32" t="s">
        <v>481</v>
      </c>
      <c r="AO225" s="32" t="s">
        <v>481</v>
      </c>
      <c r="AP225" s="32" t="s">
        <v>481</v>
      </c>
      <c r="AQ225" s="32" t="s">
        <v>481</v>
      </c>
      <c r="AR225" s="32" t="s">
        <v>481</v>
      </c>
      <c r="AS225" s="32" t="s">
        <v>481</v>
      </c>
      <c r="AT225" s="32" t="s">
        <v>481</v>
      </c>
      <c r="AU225" s="32" t="s">
        <v>481</v>
      </c>
      <c r="AV225" s="32" t="s">
        <v>481</v>
      </c>
      <c r="AW225" s="32" t="s">
        <v>481</v>
      </c>
      <c r="AX225" s="32" t="s">
        <v>481</v>
      </c>
      <c r="AY225" s="32" t="s">
        <v>481</v>
      </c>
      <c r="AZ225" s="32" t="s">
        <v>481</v>
      </c>
      <c r="BA225" s="60" t="s">
        <v>481</v>
      </c>
      <c r="BB225" s="68" t="s">
        <v>481</v>
      </c>
      <c r="BC225" s="69" t="s">
        <v>481</v>
      </c>
      <c r="BD225" s="69" t="s">
        <v>481</v>
      </c>
      <c r="BE225" s="69" t="s">
        <v>481</v>
      </c>
      <c r="BF225" s="69" t="s">
        <v>481</v>
      </c>
      <c r="BG225" s="69" t="s">
        <v>481</v>
      </c>
      <c r="BH225" s="69" t="s">
        <v>481</v>
      </c>
      <c r="BI225" s="69" t="s">
        <v>481</v>
      </c>
      <c r="BJ225" s="69" t="s">
        <v>481</v>
      </c>
      <c r="BK225" s="69" t="s">
        <v>481</v>
      </c>
      <c r="BL225" s="69" t="s">
        <v>481</v>
      </c>
      <c r="BM225" s="69" t="s">
        <v>481</v>
      </c>
      <c r="BN225" s="69" t="s">
        <v>481</v>
      </c>
      <c r="BO225" s="69" t="s">
        <v>481</v>
      </c>
      <c r="BP225" s="69" t="s">
        <v>481</v>
      </c>
      <c r="BQ225" s="69" t="s">
        <v>481</v>
      </c>
      <c r="BR225" s="69" t="s">
        <v>481</v>
      </c>
      <c r="BS225" s="69" t="s">
        <v>481</v>
      </c>
      <c r="BT225" s="69" t="s">
        <v>481</v>
      </c>
      <c r="BU225" s="69" t="s">
        <v>481</v>
      </c>
      <c r="BV225" s="69" t="s">
        <v>481</v>
      </c>
      <c r="BW225" s="69" t="s">
        <v>481</v>
      </c>
      <c r="BX225" s="69" t="s">
        <v>481</v>
      </c>
      <c r="BY225" s="69" t="s">
        <v>481</v>
      </c>
      <c r="BZ225" s="69" t="s">
        <v>481</v>
      </c>
      <c r="CA225" s="69" t="s">
        <v>481</v>
      </c>
      <c r="CB225" s="69" t="s">
        <v>481</v>
      </c>
      <c r="CC225" s="69" t="s">
        <v>481</v>
      </c>
      <c r="CD225" s="69" t="s">
        <v>481</v>
      </c>
      <c r="CE225" s="69" t="s">
        <v>481</v>
      </c>
      <c r="CF225" s="69" t="s">
        <v>481</v>
      </c>
      <c r="CG225" s="69" t="s">
        <v>481</v>
      </c>
      <c r="CH225" s="69" t="s">
        <v>481</v>
      </c>
      <c r="CI225" s="69" t="s">
        <v>481</v>
      </c>
      <c r="CJ225" s="69" t="s">
        <v>481</v>
      </c>
      <c r="CK225" s="69" t="s">
        <v>481</v>
      </c>
      <c r="CL225" s="69" t="s">
        <v>481</v>
      </c>
      <c r="CM225" s="69" t="s">
        <v>481</v>
      </c>
      <c r="CN225" s="69" t="s">
        <v>481</v>
      </c>
      <c r="CO225" s="69" t="s">
        <v>481</v>
      </c>
      <c r="CP225" s="69" t="s">
        <v>481</v>
      </c>
      <c r="CQ225" s="69" t="s">
        <v>481</v>
      </c>
      <c r="CR225" s="69" t="s">
        <v>481</v>
      </c>
      <c r="CS225" s="69" t="s">
        <v>481</v>
      </c>
      <c r="CT225" s="69" t="s">
        <v>481</v>
      </c>
      <c r="CU225" s="69" t="s">
        <v>481</v>
      </c>
      <c r="CV225" s="69" t="s">
        <v>481</v>
      </c>
      <c r="CW225" s="70" t="s">
        <v>481</v>
      </c>
      <c r="CX225" s="74" t="str">
        <f t="shared" si="209"/>
        <v>-</v>
      </c>
      <c r="CY225" s="33" t="str">
        <f t="shared" si="210"/>
        <v>-</v>
      </c>
      <c r="CZ225" s="33" t="str">
        <f t="shared" si="211"/>
        <v>-</v>
      </c>
      <c r="DA225" s="33" t="str">
        <f t="shared" si="212"/>
        <v>-</v>
      </c>
      <c r="DB225" s="33" t="str">
        <f t="shared" si="213"/>
        <v>-</v>
      </c>
      <c r="DC225" s="33" t="str">
        <f t="shared" si="214"/>
        <v>-</v>
      </c>
      <c r="DD225" s="33" t="str">
        <f t="shared" si="215"/>
        <v>-</v>
      </c>
      <c r="DE225" s="33" t="str">
        <f t="shared" si="216"/>
        <v>-</v>
      </c>
      <c r="DF225" s="33" t="str">
        <f t="shared" si="217"/>
        <v>-</v>
      </c>
      <c r="DG225" s="33" t="str">
        <f t="shared" si="218"/>
        <v>-</v>
      </c>
      <c r="DH225" s="33" t="str">
        <f t="shared" si="219"/>
        <v>-</v>
      </c>
      <c r="DI225" s="33" t="str">
        <f t="shared" si="220"/>
        <v>-</v>
      </c>
      <c r="DJ225" s="33" t="str">
        <f t="shared" si="221"/>
        <v>-</v>
      </c>
      <c r="DK225" s="33" t="str">
        <f t="shared" si="222"/>
        <v>-</v>
      </c>
      <c r="DL225" s="33" t="str">
        <f t="shared" si="223"/>
        <v>-</v>
      </c>
      <c r="DM225" s="33" t="str">
        <f t="shared" si="224"/>
        <v>-</v>
      </c>
      <c r="DN225" s="33" t="str">
        <f t="shared" si="225"/>
        <v>-</v>
      </c>
      <c r="DO225" s="33" t="str">
        <f t="shared" si="226"/>
        <v>-</v>
      </c>
      <c r="DP225" s="33" t="str">
        <f t="shared" si="227"/>
        <v>-</v>
      </c>
      <c r="DQ225" s="33" t="str">
        <f t="shared" si="228"/>
        <v>-</v>
      </c>
      <c r="DR225" s="33" t="str">
        <f t="shared" si="229"/>
        <v>-</v>
      </c>
      <c r="DS225" s="33" t="str">
        <f t="shared" si="230"/>
        <v>-</v>
      </c>
      <c r="DT225" s="33" t="str">
        <f t="shared" si="231"/>
        <v>-</v>
      </c>
      <c r="DU225" s="33" t="str">
        <f t="shared" si="232"/>
        <v>-</v>
      </c>
      <c r="DV225" s="33" t="str">
        <f t="shared" si="233"/>
        <v>-</v>
      </c>
      <c r="DW225" s="33" t="str">
        <f t="shared" si="234"/>
        <v>-</v>
      </c>
      <c r="DX225" s="33" t="str">
        <f t="shared" si="235"/>
        <v>-</v>
      </c>
      <c r="DY225" s="33" t="str">
        <f t="shared" si="236"/>
        <v>-</v>
      </c>
      <c r="DZ225" s="33" t="str">
        <f t="shared" si="237"/>
        <v>-</v>
      </c>
      <c r="EA225" s="33" t="str">
        <f t="shared" si="238"/>
        <v>-</v>
      </c>
      <c r="EB225" s="33" t="str">
        <f t="shared" si="239"/>
        <v>-</v>
      </c>
      <c r="EC225" s="33" t="str">
        <f t="shared" si="240"/>
        <v>-</v>
      </c>
      <c r="ED225" s="33" t="str">
        <f t="shared" si="241"/>
        <v>-</v>
      </c>
      <c r="EE225" s="33" t="str">
        <f t="shared" si="242"/>
        <v>-</v>
      </c>
      <c r="EF225" s="33" t="str">
        <f t="shared" si="243"/>
        <v>-</v>
      </c>
      <c r="EG225" s="33" t="str">
        <f t="shared" si="244"/>
        <v>-</v>
      </c>
      <c r="EH225" s="33" t="str">
        <f t="shared" si="245"/>
        <v>-</v>
      </c>
      <c r="EI225" s="33" t="str">
        <f t="shared" si="246"/>
        <v>-</v>
      </c>
      <c r="EJ225" s="33" t="str">
        <f t="shared" si="247"/>
        <v>-</v>
      </c>
      <c r="EK225" s="33" t="str">
        <f t="shared" si="248"/>
        <v>-</v>
      </c>
      <c r="EL225" s="33" t="str">
        <f t="shared" si="249"/>
        <v>-</v>
      </c>
      <c r="EM225" s="33" t="str">
        <f t="shared" si="250"/>
        <v>-</v>
      </c>
      <c r="EN225" s="33" t="str">
        <f t="shared" si="251"/>
        <v>-</v>
      </c>
      <c r="EO225" s="33" t="str">
        <f t="shared" si="252"/>
        <v>-</v>
      </c>
      <c r="EP225" s="33" t="str">
        <f t="shared" si="253"/>
        <v>-</v>
      </c>
      <c r="EQ225" s="33" t="str">
        <f t="shared" si="254"/>
        <v>-</v>
      </c>
      <c r="ER225" s="33" t="str">
        <f t="shared" si="255"/>
        <v>-</v>
      </c>
      <c r="ES225" s="75" t="str">
        <f t="shared" si="256"/>
        <v>-</v>
      </c>
      <c r="EU225" s="33" t="str">
        <f t="shared" si="205"/>
        <v>-</v>
      </c>
      <c r="EV225" s="33" t="str">
        <f t="shared" si="206"/>
        <v>-</v>
      </c>
      <c r="EW225" s="33" t="str">
        <f t="shared" si="207"/>
        <v>-</v>
      </c>
      <c r="EX225" s="33" t="str">
        <f t="shared" si="208"/>
        <v>-</v>
      </c>
    </row>
    <row r="226" spans="1:154" hidden="1" outlineLevel="1" x14ac:dyDescent="0.25">
      <c r="A226" t="s">
        <v>204</v>
      </c>
      <c r="B226" s="2">
        <v>47</v>
      </c>
      <c r="C226" t="s">
        <v>448</v>
      </c>
      <c r="D226" s="19" t="s">
        <v>465</v>
      </c>
      <c r="E226" s="19" t="s">
        <v>460</v>
      </c>
      <c r="F226" s="38" t="s">
        <v>481</v>
      </c>
      <c r="G226" s="16" t="s">
        <v>481</v>
      </c>
      <c r="H226" s="16" t="s">
        <v>481</v>
      </c>
      <c r="I226" s="16" t="s">
        <v>481</v>
      </c>
      <c r="J226" s="16" t="s">
        <v>481</v>
      </c>
      <c r="K226" s="16" t="s">
        <v>481</v>
      </c>
      <c r="L226" s="16" t="s">
        <v>481</v>
      </c>
      <c r="M226" s="16" t="s">
        <v>481</v>
      </c>
      <c r="N226" s="16" t="s">
        <v>481</v>
      </c>
      <c r="O226" s="16" t="s">
        <v>481</v>
      </c>
      <c r="P226" s="16" t="s">
        <v>481</v>
      </c>
      <c r="Q226" s="16" t="s">
        <v>481</v>
      </c>
      <c r="R226" s="32" t="s">
        <v>481</v>
      </c>
      <c r="S226" s="32" t="s">
        <v>481</v>
      </c>
      <c r="T226" s="32">
        <v>1</v>
      </c>
      <c r="U226" s="32" t="s">
        <v>481</v>
      </c>
      <c r="V226" s="32" t="s">
        <v>481</v>
      </c>
      <c r="W226" s="32" t="s">
        <v>481</v>
      </c>
      <c r="X226" s="32" t="s">
        <v>481</v>
      </c>
      <c r="Y226" s="32" t="s">
        <v>481</v>
      </c>
      <c r="Z226" s="32" t="s">
        <v>481</v>
      </c>
      <c r="AA226" s="32" t="s">
        <v>481</v>
      </c>
      <c r="AB226" s="32" t="s">
        <v>481</v>
      </c>
      <c r="AC226" s="32">
        <v>1</v>
      </c>
      <c r="AD226" s="32" t="s">
        <v>481</v>
      </c>
      <c r="AE226" s="32" t="s">
        <v>481</v>
      </c>
      <c r="AF226" s="32" t="s">
        <v>481</v>
      </c>
      <c r="AG226" s="32" t="s">
        <v>481</v>
      </c>
      <c r="AH226" s="32" t="s">
        <v>481</v>
      </c>
      <c r="AI226" s="32">
        <v>1</v>
      </c>
      <c r="AJ226" s="32" t="s">
        <v>481</v>
      </c>
      <c r="AK226" s="32" t="s">
        <v>481</v>
      </c>
      <c r="AL226" s="32" t="s">
        <v>481</v>
      </c>
      <c r="AM226" s="32">
        <v>3</v>
      </c>
      <c r="AN226" s="32" t="s">
        <v>481</v>
      </c>
      <c r="AO226" s="32" t="s">
        <v>481</v>
      </c>
      <c r="AP226" s="32" t="s">
        <v>481</v>
      </c>
      <c r="AQ226" s="32" t="s">
        <v>481</v>
      </c>
      <c r="AR226" s="32" t="s">
        <v>481</v>
      </c>
      <c r="AS226" s="32" t="s">
        <v>481</v>
      </c>
      <c r="AT226" s="32" t="s">
        <v>481</v>
      </c>
      <c r="AU226" s="32" t="s">
        <v>481</v>
      </c>
      <c r="AV226" s="32" t="s">
        <v>481</v>
      </c>
      <c r="AW226" s="32" t="s">
        <v>481</v>
      </c>
      <c r="AX226" s="32" t="s">
        <v>481</v>
      </c>
      <c r="AY226" s="32" t="s">
        <v>481</v>
      </c>
      <c r="AZ226" s="32" t="s">
        <v>481</v>
      </c>
      <c r="BA226" s="60" t="s">
        <v>481</v>
      </c>
      <c r="BB226" s="68" t="s">
        <v>481</v>
      </c>
      <c r="BC226" s="69" t="s">
        <v>481</v>
      </c>
      <c r="BD226" s="69" t="s">
        <v>481</v>
      </c>
      <c r="BE226" s="69" t="s">
        <v>481</v>
      </c>
      <c r="BF226" s="69" t="s">
        <v>481</v>
      </c>
      <c r="BG226" s="69" t="s">
        <v>481</v>
      </c>
      <c r="BH226" s="69" t="s">
        <v>481</v>
      </c>
      <c r="BI226" s="69" t="s">
        <v>481</v>
      </c>
      <c r="BJ226" s="69" t="s">
        <v>481</v>
      </c>
      <c r="BK226" s="69" t="s">
        <v>481</v>
      </c>
      <c r="BL226" s="69" t="s">
        <v>481</v>
      </c>
      <c r="BM226" s="69" t="s">
        <v>481</v>
      </c>
      <c r="BN226" s="69" t="s">
        <v>481</v>
      </c>
      <c r="BO226" s="69" t="s">
        <v>481</v>
      </c>
      <c r="BP226" s="69">
        <v>0.5</v>
      </c>
      <c r="BQ226" s="69" t="s">
        <v>481</v>
      </c>
      <c r="BR226" s="69" t="s">
        <v>481</v>
      </c>
      <c r="BS226" s="69" t="s">
        <v>481</v>
      </c>
      <c r="BT226" s="69" t="s">
        <v>481</v>
      </c>
      <c r="BU226" s="69" t="s">
        <v>481</v>
      </c>
      <c r="BV226" s="69" t="s">
        <v>481</v>
      </c>
      <c r="BW226" s="69" t="s">
        <v>481</v>
      </c>
      <c r="BX226" s="69" t="s">
        <v>481</v>
      </c>
      <c r="BY226" s="69">
        <v>0.41666666667151731</v>
      </c>
      <c r="BZ226" s="69" t="s">
        <v>481</v>
      </c>
      <c r="CA226" s="69" t="s">
        <v>481</v>
      </c>
      <c r="CB226" s="69" t="s">
        <v>481</v>
      </c>
      <c r="CC226" s="69" t="s">
        <v>481</v>
      </c>
      <c r="CD226" s="69" t="s">
        <v>481</v>
      </c>
      <c r="CE226" s="69">
        <v>0.45833333332848269</v>
      </c>
      <c r="CF226" s="69" t="s">
        <v>481</v>
      </c>
      <c r="CG226" s="69" t="s">
        <v>481</v>
      </c>
      <c r="CH226" s="69" t="s">
        <v>481</v>
      </c>
      <c r="CI226" s="69">
        <v>1.5555555555620231</v>
      </c>
      <c r="CJ226" s="69" t="s">
        <v>481</v>
      </c>
      <c r="CK226" s="69" t="s">
        <v>481</v>
      </c>
      <c r="CL226" s="69" t="s">
        <v>481</v>
      </c>
      <c r="CM226" s="69" t="s">
        <v>481</v>
      </c>
      <c r="CN226" s="69" t="s">
        <v>481</v>
      </c>
      <c r="CO226" s="69" t="s">
        <v>481</v>
      </c>
      <c r="CP226" s="69" t="s">
        <v>481</v>
      </c>
      <c r="CQ226" s="69" t="s">
        <v>481</v>
      </c>
      <c r="CR226" s="69" t="s">
        <v>481</v>
      </c>
      <c r="CS226" s="69" t="s">
        <v>481</v>
      </c>
      <c r="CT226" s="69" t="s">
        <v>481</v>
      </c>
      <c r="CU226" s="69" t="s">
        <v>481</v>
      </c>
      <c r="CV226" s="69" t="s">
        <v>481</v>
      </c>
      <c r="CW226" s="70" t="s">
        <v>481</v>
      </c>
      <c r="CX226" s="74" t="str">
        <f t="shared" si="209"/>
        <v>-</v>
      </c>
      <c r="CY226" s="33" t="str">
        <f t="shared" si="210"/>
        <v>-</v>
      </c>
      <c r="CZ226" s="33" t="str">
        <f t="shared" si="211"/>
        <v>-</v>
      </c>
      <c r="DA226" s="33" t="str">
        <f t="shared" si="212"/>
        <v>-</v>
      </c>
      <c r="DB226" s="33" t="str">
        <f t="shared" si="213"/>
        <v>-</v>
      </c>
      <c r="DC226" s="33" t="str">
        <f t="shared" si="214"/>
        <v>-</v>
      </c>
      <c r="DD226" s="33" t="str">
        <f t="shared" si="215"/>
        <v>-</v>
      </c>
      <c r="DE226" s="33" t="str">
        <f t="shared" si="216"/>
        <v>-</v>
      </c>
      <c r="DF226" s="33" t="str">
        <f t="shared" si="217"/>
        <v>-</v>
      </c>
      <c r="DG226" s="33" t="str">
        <f t="shared" si="218"/>
        <v>-</v>
      </c>
      <c r="DH226" s="33" t="str">
        <f t="shared" si="219"/>
        <v>-</v>
      </c>
      <c r="DI226" s="33" t="str">
        <f t="shared" si="220"/>
        <v>-</v>
      </c>
      <c r="DJ226" s="33" t="str">
        <f t="shared" si="221"/>
        <v>-</v>
      </c>
      <c r="DK226" s="33" t="str">
        <f t="shared" si="222"/>
        <v>-</v>
      </c>
      <c r="DL226" s="33">
        <f t="shared" si="223"/>
        <v>0.5</v>
      </c>
      <c r="DM226" s="33" t="str">
        <f t="shared" si="224"/>
        <v>-</v>
      </c>
      <c r="DN226" s="33" t="str">
        <f t="shared" si="225"/>
        <v>-</v>
      </c>
      <c r="DO226" s="33" t="str">
        <f t="shared" si="226"/>
        <v>-</v>
      </c>
      <c r="DP226" s="33" t="str">
        <f t="shared" si="227"/>
        <v>-</v>
      </c>
      <c r="DQ226" s="33" t="str">
        <f t="shared" si="228"/>
        <v>-</v>
      </c>
      <c r="DR226" s="33" t="str">
        <f t="shared" si="229"/>
        <v>-</v>
      </c>
      <c r="DS226" s="33" t="str">
        <f t="shared" si="230"/>
        <v>-</v>
      </c>
      <c r="DT226" s="33" t="str">
        <f t="shared" si="231"/>
        <v>-</v>
      </c>
      <c r="DU226" s="33">
        <f t="shared" si="232"/>
        <v>0.41666666667151731</v>
      </c>
      <c r="DV226" s="33" t="str">
        <f t="shared" si="233"/>
        <v>-</v>
      </c>
      <c r="DW226" s="33" t="str">
        <f t="shared" si="234"/>
        <v>-</v>
      </c>
      <c r="DX226" s="33" t="str">
        <f t="shared" si="235"/>
        <v>-</v>
      </c>
      <c r="DY226" s="33" t="str">
        <f t="shared" si="236"/>
        <v>-</v>
      </c>
      <c r="DZ226" s="33" t="str">
        <f t="shared" si="237"/>
        <v>-</v>
      </c>
      <c r="EA226" s="33">
        <f t="shared" si="238"/>
        <v>0.45833333332848269</v>
      </c>
      <c r="EB226" s="33" t="str">
        <f t="shared" si="239"/>
        <v>-</v>
      </c>
      <c r="EC226" s="33" t="str">
        <f t="shared" si="240"/>
        <v>-</v>
      </c>
      <c r="ED226" s="33" t="str">
        <f t="shared" si="241"/>
        <v>-</v>
      </c>
      <c r="EE226" s="33">
        <f t="shared" si="242"/>
        <v>0.51851851852067432</v>
      </c>
      <c r="EF226" s="33" t="str">
        <f t="shared" si="243"/>
        <v>-</v>
      </c>
      <c r="EG226" s="33" t="str">
        <f t="shared" si="244"/>
        <v>-</v>
      </c>
      <c r="EH226" s="33" t="str">
        <f t="shared" si="245"/>
        <v>-</v>
      </c>
      <c r="EI226" s="33" t="str">
        <f t="shared" si="246"/>
        <v>-</v>
      </c>
      <c r="EJ226" s="33" t="str">
        <f t="shared" si="247"/>
        <v>-</v>
      </c>
      <c r="EK226" s="33" t="str">
        <f t="shared" si="248"/>
        <v>-</v>
      </c>
      <c r="EL226" s="33" t="str">
        <f t="shared" si="249"/>
        <v>-</v>
      </c>
      <c r="EM226" s="33" t="str">
        <f t="shared" si="250"/>
        <v>-</v>
      </c>
      <c r="EN226" s="33" t="str">
        <f t="shared" si="251"/>
        <v>-</v>
      </c>
      <c r="EO226" s="33" t="str">
        <f t="shared" si="252"/>
        <v>-</v>
      </c>
      <c r="EP226" s="33" t="str">
        <f t="shared" si="253"/>
        <v>-</v>
      </c>
      <c r="EQ226" s="33" t="str">
        <f t="shared" si="254"/>
        <v>-</v>
      </c>
      <c r="ER226" s="33" t="str">
        <f t="shared" si="255"/>
        <v>-</v>
      </c>
      <c r="ES226" s="75" t="str">
        <f t="shared" si="256"/>
        <v>-</v>
      </c>
      <c r="EU226" s="33" t="str">
        <f t="shared" si="205"/>
        <v>-</v>
      </c>
      <c r="EV226" s="33">
        <f t="shared" si="206"/>
        <v>0.45833333333575865</v>
      </c>
      <c r="EW226" s="33">
        <f t="shared" si="207"/>
        <v>0.50347222222262644</v>
      </c>
      <c r="EX226" s="33" t="str">
        <f t="shared" si="208"/>
        <v>-</v>
      </c>
    </row>
    <row r="227" spans="1:154" hidden="1" outlineLevel="1" x14ac:dyDescent="0.25">
      <c r="A227" t="s">
        <v>205</v>
      </c>
      <c r="B227" s="2">
        <v>19</v>
      </c>
      <c r="C227" t="s">
        <v>449</v>
      </c>
      <c r="D227" s="19" t="s">
        <v>467</v>
      </c>
      <c r="E227" s="19" t="s">
        <v>460</v>
      </c>
      <c r="F227" s="38" t="s">
        <v>481</v>
      </c>
      <c r="G227" s="16" t="s">
        <v>481</v>
      </c>
      <c r="H227" s="16" t="s">
        <v>481</v>
      </c>
      <c r="I227" s="16" t="s">
        <v>481</v>
      </c>
      <c r="J227" s="16" t="s">
        <v>481</v>
      </c>
      <c r="K227" s="16" t="s">
        <v>481</v>
      </c>
      <c r="L227" s="16" t="s">
        <v>481</v>
      </c>
      <c r="M227" s="16" t="s">
        <v>481</v>
      </c>
      <c r="N227" s="16" t="s">
        <v>481</v>
      </c>
      <c r="O227" s="16" t="s">
        <v>481</v>
      </c>
      <c r="P227" s="16" t="s">
        <v>481</v>
      </c>
      <c r="Q227" s="16" t="s">
        <v>481</v>
      </c>
      <c r="R227" s="32" t="s">
        <v>481</v>
      </c>
      <c r="S227" s="32" t="s">
        <v>481</v>
      </c>
      <c r="T227" s="32" t="s">
        <v>481</v>
      </c>
      <c r="U227" s="32" t="s">
        <v>481</v>
      </c>
      <c r="V227" s="32" t="s">
        <v>481</v>
      </c>
      <c r="W227" s="32" t="s">
        <v>481</v>
      </c>
      <c r="X227" s="32" t="s">
        <v>481</v>
      </c>
      <c r="Y227" s="32" t="s">
        <v>481</v>
      </c>
      <c r="Z227" s="32" t="s">
        <v>481</v>
      </c>
      <c r="AA227" s="32" t="s">
        <v>481</v>
      </c>
      <c r="AB227" s="32" t="s">
        <v>481</v>
      </c>
      <c r="AC227" s="32" t="s">
        <v>481</v>
      </c>
      <c r="AD227" s="32" t="s">
        <v>481</v>
      </c>
      <c r="AE227" s="32">
        <v>1</v>
      </c>
      <c r="AF227" s="32" t="s">
        <v>481</v>
      </c>
      <c r="AG227" s="32" t="s">
        <v>481</v>
      </c>
      <c r="AH227" s="32">
        <v>2</v>
      </c>
      <c r="AI227" s="32" t="s">
        <v>481</v>
      </c>
      <c r="AJ227" s="32" t="s">
        <v>481</v>
      </c>
      <c r="AK227" s="32" t="s">
        <v>481</v>
      </c>
      <c r="AL227" s="32" t="s">
        <v>481</v>
      </c>
      <c r="AM227" s="32" t="s">
        <v>481</v>
      </c>
      <c r="AN227" s="32">
        <v>2</v>
      </c>
      <c r="AO227" s="32" t="s">
        <v>481</v>
      </c>
      <c r="AP227" s="32" t="s">
        <v>481</v>
      </c>
      <c r="AQ227" s="32" t="s">
        <v>481</v>
      </c>
      <c r="AR227" s="32" t="s">
        <v>481</v>
      </c>
      <c r="AS227" s="32" t="s">
        <v>481</v>
      </c>
      <c r="AT227" s="32" t="s">
        <v>481</v>
      </c>
      <c r="AU227" s="32" t="s">
        <v>481</v>
      </c>
      <c r="AV227" s="32" t="s">
        <v>481</v>
      </c>
      <c r="AW227" s="32" t="s">
        <v>481</v>
      </c>
      <c r="AX227" s="32" t="s">
        <v>481</v>
      </c>
      <c r="AY227" s="32" t="s">
        <v>481</v>
      </c>
      <c r="AZ227" s="32" t="s">
        <v>481</v>
      </c>
      <c r="BA227" s="60" t="s">
        <v>481</v>
      </c>
      <c r="BB227" s="68" t="s">
        <v>481</v>
      </c>
      <c r="BC227" s="69" t="s">
        <v>481</v>
      </c>
      <c r="BD227" s="69" t="s">
        <v>481</v>
      </c>
      <c r="BE227" s="69" t="s">
        <v>481</v>
      </c>
      <c r="BF227" s="69" t="s">
        <v>481</v>
      </c>
      <c r="BG227" s="69" t="s">
        <v>481</v>
      </c>
      <c r="BH227" s="69" t="s">
        <v>481</v>
      </c>
      <c r="BI227" s="69" t="s">
        <v>481</v>
      </c>
      <c r="BJ227" s="69" t="s">
        <v>481</v>
      </c>
      <c r="BK227" s="69" t="s">
        <v>481</v>
      </c>
      <c r="BL227" s="69" t="s">
        <v>481</v>
      </c>
      <c r="BM227" s="69" t="s">
        <v>481</v>
      </c>
      <c r="BN227" s="69" t="s">
        <v>481</v>
      </c>
      <c r="BO227" s="69" t="s">
        <v>481</v>
      </c>
      <c r="BP227" s="69" t="s">
        <v>481</v>
      </c>
      <c r="BQ227" s="69" t="s">
        <v>481</v>
      </c>
      <c r="BR227" s="69" t="s">
        <v>481</v>
      </c>
      <c r="BS227" s="69" t="s">
        <v>481</v>
      </c>
      <c r="BT227" s="69" t="s">
        <v>481</v>
      </c>
      <c r="BU227" s="69" t="s">
        <v>481</v>
      </c>
      <c r="BV227" s="69" t="s">
        <v>481</v>
      </c>
      <c r="BW227" s="69" t="s">
        <v>481</v>
      </c>
      <c r="BX227" s="69" t="s">
        <v>481</v>
      </c>
      <c r="BY227" s="69" t="s">
        <v>481</v>
      </c>
      <c r="BZ227" s="69" t="s">
        <v>481</v>
      </c>
      <c r="CA227" s="69">
        <v>0.33333333333575865</v>
      </c>
      <c r="CB227" s="69" t="s">
        <v>481</v>
      </c>
      <c r="CC227" s="69" t="s">
        <v>481</v>
      </c>
      <c r="CD227" s="69">
        <v>0.74999999999272404</v>
      </c>
      <c r="CE227" s="69" t="s">
        <v>481</v>
      </c>
      <c r="CF227" s="69" t="s">
        <v>481</v>
      </c>
      <c r="CG227" s="69" t="s">
        <v>481</v>
      </c>
      <c r="CH227" s="69" t="s">
        <v>481</v>
      </c>
      <c r="CI227" s="69" t="s">
        <v>481</v>
      </c>
      <c r="CJ227" s="69">
        <v>0.58333333333575865</v>
      </c>
      <c r="CK227" s="69" t="s">
        <v>481</v>
      </c>
      <c r="CL227" s="69" t="s">
        <v>481</v>
      </c>
      <c r="CM227" s="69" t="s">
        <v>481</v>
      </c>
      <c r="CN227" s="69" t="s">
        <v>481</v>
      </c>
      <c r="CO227" s="69" t="s">
        <v>481</v>
      </c>
      <c r="CP227" s="69" t="s">
        <v>481</v>
      </c>
      <c r="CQ227" s="69" t="s">
        <v>481</v>
      </c>
      <c r="CR227" s="69" t="s">
        <v>481</v>
      </c>
      <c r="CS227" s="69" t="s">
        <v>481</v>
      </c>
      <c r="CT227" s="69" t="s">
        <v>481</v>
      </c>
      <c r="CU227" s="69" t="s">
        <v>481</v>
      </c>
      <c r="CV227" s="69" t="s">
        <v>481</v>
      </c>
      <c r="CW227" s="70" t="s">
        <v>481</v>
      </c>
      <c r="CX227" s="74" t="str">
        <f t="shared" si="209"/>
        <v>-</v>
      </c>
      <c r="CY227" s="33" t="str">
        <f t="shared" si="210"/>
        <v>-</v>
      </c>
      <c r="CZ227" s="33" t="str">
        <f t="shared" si="211"/>
        <v>-</v>
      </c>
      <c r="DA227" s="33" t="str">
        <f t="shared" si="212"/>
        <v>-</v>
      </c>
      <c r="DB227" s="33" t="str">
        <f t="shared" si="213"/>
        <v>-</v>
      </c>
      <c r="DC227" s="33" t="str">
        <f t="shared" si="214"/>
        <v>-</v>
      </c>
      <c r="DD227" s="33" t="str">
        <f t="shared" si="215"/>
        <v>-</v>
      </c>
      <c r="DE227" s="33" t="str">
        <f t="shared" si="216"/>
        <v>-</v>
      </c>
      <c r="DF227" s="33" t="str">
        <f t="shared" si="217"/>
        <v>-</v>
      </c>
      <c r="DG227" s="33" t="str">
        <f t="shared" si="218"/>
        <v>-</v>
      </c>
      <c r="DH227" s="33" t="str">
        <f t="shared" si="219"/>
        <v>-</v>
      </c>
      <c r="DI227" s="33" t="str">
        <f t="shared" si="220"/>
        <v>-</v>
      </c>
      <c r="DJ227" s="33" t="str">
        <f t="shared" si="221"/>
        <v>-</v>
      </c>
      <c r="DK227" s="33" t="str">
        <f t="shared" si="222"/>
        <v>-</v>
      </c>
      <c r="DL227" s="33" t="str">
        <f t="shared" si="223"/>
        <v>-</v>
      </c>
      <c r="DM227" s="33" t="str">
        <f t="shared" si="224"/>
        <v>-</v>
      </c>
      <c r="DN227" s="33" t="str">
        <f t="shared" si="225"/>
        <v>-</v>
      </c>
      <c r="DO227" s="33" t="str">
        <f t="shared" si="226"/>
        <v>-</v>
      </c>
      <c r="DP227" s="33" t="str">
        <f t="shared" si="227"/>
        <v>-</v>
      </c>
      <c r="DQ227" s="33" t="str">
        <f t="shared" si="228"/>
        <v>-</v>
      </c>
      <c r="DR227" s="33" t="str">
        <f t="shared" si="229"/>
        <v>-</v>
      </c>
      <c r="DS227" s="33" t="str">
        <f t="shared" si="230"/>
        <v>-</v>
      </c>
      <c r="DT227" s="33" t="str">
        <f t="shared" si="231"/>
        <v>-</v>
      </c>
      <c r="DU227" s="33" t="str">
        <f t="shared" si="232"/>
        <v>-</v>
      </c>
      <c r="DV227" s="33" t="str">
        <f t="shared" si="233"/>
        <v>-</v>
      </c>
      <c r="DW227" s="33">
        <f t="shared" si="234"/>
        <v>0.33333333333575865</v>
      </c>
      <c r="DX227" s="33" t="str">
        <f t="shared" si="235"/>
        <v>-</v>
      </c>
      <c r="DY227" s="33" t="str">
        <f t="shared" si="236"/>
        <v>-</v>
      </c>
      <c r="DZ227" s="33">
        <f t="shared" si="237"/>
        <v>0.37499999999636202</v>
      </c>
      <c r="EA227" s="33" t="str">
        <f t="shared" si="238"/>
        <v>-</v>
      </c>
      <c r="EB227" s="33" t="str">
        <f t="shared" si="239"/>
        <v>-</v>
      </c>
      <c r="EC227" s="33" t="str">
        <f t="shared" si="240"/>
        <v>-</v>
      </c>
      <c r="ED227" s="33" t="str">
        <f t="shared" si="241"/>
        <v>-</v>
      </c>
      <c r="EE227" s="33" t="str">
        <f t="shared" si="242"/>
        <v>-</v>
      </c>
      <c r="EF227" s="33">
        <f t="shared" si="243"/>
        <v>0.29166666666787933</v>
      </c>
      <c r="EG227" s="33" t="str">
        <f t="shared" si="244"/>
        <v>-</v>
      </c>
      <c r="EH227" s="33" t="str">
        <f t="shared" si="245"/>
        <v>-</v>
      </c>
      <c r="EI227" s="33" t="str">
        <f t="shared" si="246"/>
        <v>-</v>
      </c>
      <c r="EJ227" s="33" t="str">
        <f t="shared" si="247"/>
        <v>-</v>
      </c>
      <c r="EK227" s="33" t="str">
        <f t="shared" si="248"/>
        <v>-</v>
      </c>
      <c r="EL227" s="33" t="str">
        <f t="shared" si="249"/>
        <v>-</v>
      </c>
      <c r="EM227" s="33" t="str">
        <f t="shared" si="250"/>
        <v>-</v>
      </c>
      <c r="EN227" s="33" t="str">
        <f t="shared" si="251"/>
        <v>-</v>
      </c>
      <c r="EO227" s="33" t="str">
        <f t="shared" si="252"/>
        <v>-</v>
      </c>
      <c r="EP227" s="33" t="str">
        <f t="shared" si="253"/>
        <v>-</v>
      </c>
      <c r="EQ227" s="33" t="str">
        <f t="shared" si="254"/>
        <v>-</v>
      </c>
      <c r="ER227" s="33" t="str">
        <f t="shared" si="255"/>
        <v>-</v>
      </c>
      <c r="ES227" s="75" t="str">
        <f t="shared" si="256"/>
        <v>-</v>
      </c>
      <c r="EU227" s="33" t="str">
        <f t="shared" si="205"/>
        <v>-</v>
      </c>
      <c r="EV227" s="33" t="str">
        <f t="shared" si="206"/>
        <v>-</v>
      </c>
      <c r="EW227" s="33">
        <f t="shared" si="207"/>
        <v>0.33333333333284826</v>
      </c>
      <c r="EX227" s="33" t="str">
        <f t="shared" si="208"/>
        <v>-</v>
      </c>
    </row>
    <row r="228" spans="1:154" hidden="1" outlineLevel="1" x14ac:dyDescent="0.25">
      <c r="A228" t="s">
        <v>206</v>
      </c>
      <c r="B228" s="2">
        <v>76</v>
      </c>
      <c r="C228" t="s">
        <v>450</v>
      </c>
      <c r="D228" s="19" t="s">
        <v>465</v>
      </c>
      <c r="E228" s="19" t="s">
        <v>461</v>
      </c>
      <c r="F228" s="38" t="s">
        <v>481</v>
      </c>
      <c r="G228" s="16" t="s">
        <v>481</v>
      </c>
      <c r="H228" s="16" t="s">
        <v>481</v>
      </c>
      <c r="I228" s="16" t="s">
        <v>481</v>
      </c>
      <c r="J228" s="16" t="s">
        <v>481</v>
      </c>
      <c r="K228" s="16" t="s">
        <v>481</v>
      </c>
      <c r="L228" s="16" t="s">
        <v>481</v>
      </c>
      <c r="M228" s="16" t="s">
        <v>481</v>
      </c>
      <c r="N228" s="16" t="s">
        <v>481</v>
      </c>
      <c r="O228" s="16" t="s">
        <v>481</v>
      </c>
      <c r="P228" s="16" t="s">
        <v>481</v>
      </c>
      <c r="Q228" s="16" t="s">
        <v>481</v>
      </c>
      <c r="R228" s="32" t="s">
        <v>481</v>
      </c>
      <c r="S228" s="32" t="s">
        <v>481</v>
      </c>
      <c r="T228" s="32" t="s">
        <v>481</v>
      </c>
      <c r="U228" s="32" t="s">
        <v>481</v>
      </c>
      <c r="V228" s="32" t="s">
        <v>481</v>
      </c>
      <c r="W228" s="32" t="s">
        <v>481</v>
      </c>
      <c r="X228" s="32" t="s">
        <v>481</v>
      </c>
      <c r="Y228" s="32" t="s">
        <v>481</v>
      </c>
      <c r="Z228" s="32" t="s">
        <v>481</v>
      </c>
      <c r="AA228" s="32" t="s">
        <v>481</v>
      </c>
      <c r="AB228" s="32" t="s">
        <v>481</v>
      </c>
      <c r="AC228" s="32" t="s">
        <v>481</v>
      </c>
      <c r="AD228" s="32" t="s">
        <v>481</v>
      </c>
      <c r="AE228" s="32" t="s">
        <v>481</v>
      </c>
      <c r="AF228" s="32" t="s">
        <v>481</v>
      </c>
      <c r="AG228" s="32" t="s">
        <v>481</v>
      </c>
      <c r="AH228" s="32" t="s">
        <v>481</v>
      </c>
      <c r="AI228" s="32" t="s">
        <v>481</v>
      </c>
      <c r="AJ228" s="32" t="s">
        <v>481</v>
      </c>
      <c r="AK228" s="32" t="s">
        <v>481</v>
      </c>
      <c r="AL228" s="32" t="s">
        <v>481</v>
      </c>
      <c r="AM228" s="32" t="s">
        <v>481</v>
      </c>
      <c r="AN228" s="32" t="s">
        <v>481</v>
      </c>
      <c r="AO228" s="32" t="s">
        <v>481</v>
      </c>
      <c r="AP228" s="32" t="s">
        <v>481</v>
      </c>
      <c r="AQ228" s="32" t="s">
        <v>481</v>
      </c>
      <c r="AR228" s="32" t="s">
        <v>481</v>
      </c>
      <c r="AS228" s="32" t="s">
        <v>481</v>
      </c>
      <c r="AT228" s="32" t="s">
        <v>481</v>
      </c>
      <c r="AU228" s="32" t="s">
        <v>481</v>
      </c>
      <c r="AV228" s="32" t="s">
        <v>481</v>
      </c>
      <c r="AW228" s="32" t="s">
        <v>481</v>
      </c>
      <c r="AX228" s="32" t="s">
        <v>481</v>
      </c>
      <c r="AY228" s="32" t="s">
        <v>481</v>
      </c>
      <c r="AZ228" s="32" t="s">
        <v>481</v>
      </c>
      <c r="BA228" s="60" t="s">
        <v>481</v>
      </c>
      <c r="BB228" s="68" t="s">
        <v>481</v>
      </c>
      <c r="BC228" s="69" t="s">
        <v>481</v>
      </c>
      <c r="BD228" s="69" t="s">
        <v>481</v>
      </c>
      <c r="BE228" s="69" t="s">
        <v>481</v>
      </c>
      <c r="BF228" s="69" t="s">
        <v>481</v>
      </c>
      <c r="BG228" s="69" t="s">
        <v>481</v>
      </c>
      <c r="BH228" s="69" t="s">
        <v>481</v>
      </c>
      <c r="BI228" s="69" t="s">
        <v>481</v>
      </c>
      <c r="BJ228" s="69" t="s">
        <v>481</v>
      </c>
      <c r="BK228" s="69" t="s">
        <v>481</v>
      </c>
      <c r="BL228" s="69" t="s">
        <v>481</v>
      </c>
      <c r="BM228" s="69" t="s">
        <v>481</v>
      </c>
      <c r="BN228" s="69" t="s">
        <v>481</v>
      </c>
      <c r="BO228" s="69" t="s">
        <v>481</v>
      </c>
      <c r="BP228" s="69" t="s">
        <v>481</v>
      </c>
      <c r="BQ228" s="69" t="s">
        <v>481</v>
      </c>
      <c r="BR228" s="69" t="s">
        <v>481</v>
      </c>
      <c r="BS228" s="69" t="s">
        <v>481</v>
      </c>
      <c r="BT228" s="69" t="s">
        <v>481</v>
      </c>
      <c r="BU228" s="69" t="s">
        <v>481</v>
      </c>
      <c r="BV228" s="69" t="s">
        <v>481</v>
      </c>
      <c r="BW228" s="69" t="s">
        <v>481</v>
      </c>
      <c r="BX228" s="69" t="s">
        <v>481</v>
      </c>
      <c r="BY228" s="69" t="s">
        <v>481</v>
      </c>
      <c r="BZ228" s="69" t="s">
        <v>481</v>
      </c>
      <c r="CA228" s="69" t="s">
        <v>481</v>
      </c>
      <c r="CB228" s="69" t="s">
        <v>481</v>
      </c>
      <c r="CC228" s="69" t="s">
        <v>481</v>
      </c>
      <c r="CD228" s="69" t="s">
        <v>481</v>
      </c>
      <c r="CE228" s="69" t="s">
        <v>481</v>
      </c>
      <c r="CF228" s="69" t="s">
        <v>481</v>
      </c>
      <c r="CG228" s="69" t="s">
        <v>481</v>
      </c>
      <c r="CH228" s="69" t="s">
        <v>481</v>
      </c>
      <c r="CI228" s="69" t="s">
        <v>481</v>
      </c>
      <c r="CJ228" s="69" t="s">
        <v>481</v>
      </c>
      <c r="CK228" s="69" t="s">
        <v>481</v>
      </c>
      <c r="CL228" s="69" t="s">
        <v>481</v>
      </c>
      <c r="CM228" s="69" t="s">
        <v>481</v>
      </c>
      <c r="CN228" s="69" t="s">
        <v>481</v>
      </c>
      <c r="CO228" s="69" t="s">
        <v>481</v>
      </c>
      <c r="CP228" s="69" t="s">
        <v>481</v>
      </c>
      <c r="CQ228" s="69" t="s">
        <v>481</v>
      </c>
      <c r="CR228" s="69" t="s">
        <v>481</v>
      </c>
      <c r="CS228" s="69" t="s">
        <v>481</v>
      </c>
      <c r="CT228" s="69" t="s">
        <v>481</v>
      </c>
      <c r="CU228" s="69" t="s">
        <v>481</v>
      </c>
      <c r="CV228" s="69" t="s">
        <v>481</v>
      </c>
      <c r="CW228" s="70" t="s">
        <v>481</v>
      </c>
      <c r="CX228" s="74" t="str">
        <f t="shared" si="209"/>
        <v>-</v>
      </c>
      <c r="CY228" s="33" t="str">
        <f t="shared" si="210"/>
        <v>-</v>
      </c>
      <c r="CZ228" s="33" t="str">
        <f t="shared" si="211"/>
        <v>-</v>
      </c>
      <c r="DA228" s="33" t="str">
        <f t="shared" si="212"/>
        <v>-</v>
      </c>
      <c r="DB228" s="33" t="str">
        <f t="shared" si="213"/>
        <v>-</v>
      </c>
      <c r="DC228" s="33" t="str">
        <f t="shared" si="214"/>
        <v>-</v>
      </c>
      <c r="DD228" s="33" t="str">
        <f t="shared" si="215"/>
        <v>-</v>
      </c>
      <c r="DE228" s="33" t="str">
        <f t="shared" si="216"/>
        <v>-</v>
      </c>
      <c r="DF228" s="33" t="str">
        <f t="shared" si="217"/>
        <v>-</v>
      </c>
      <c r="DG228" s="33" t="str">
        <f t="shared" si="218"/>
        <v>-</v>
      </c>
      <c r="DH228" s="33" t="str">
        <f t="shared" si="219"/>
        <v>-</v>
      </c>
      <c r="DI228" s="33" t="str">
        <f t="shared" si="220"/>
        <v>-</v>
      </c>
      <c r="DJ228" s="33" t="str">
        <f t="shared" si="221"/>
        <v>-</v>
      </c>
      <c r="DK228" s="33" t="str">
        <f t="shared" si="222"/>
        <v>-</v>
      </c>
      <c r="DL228" s="33" t="str">
        <f t="shared" si="223"/>
        <v>-</v>
      </c>
      <c r="DM228" s="33" t="str">
        <f t="shared" si="224"/>
        <v>-</v>
      </c>
      <c r="DN228" s="33" t="str">
        <f t="shared" si="225"/>
        <v>-</v>
      </c>
      <c r="DO228" s="33" t="str">
        <f t="shared" si="226"/>
        <v>-</v>
      </c>
      <c r="DP228" s="33" t="str">
        <f t="shared" si="227"/>
        <v>-</v>
      </c>
      <c r="DQ228" s="33" t="str">
        <f t="shared" si="228"/>
        <v>-</v>
      </c>
      <c r="DR228" s="33" t="str">
        <f t="shared" si="229"/>
        <v>-</v>
      </c>
      <c r="DS228" s="33" t="str">
        <f t="shared" si="230"/>
        <v>-</v>
      </c>
      <c r="DT228" s="33" t="str">
        <f t="shared" si="231"/>
        <v>-</v>
      </c>
      <c r="DU228" s="33" t="str">
        <f t="shared" si="232"/>
        <v>-</v>
      </c>
      <c r="DV228" s="33" t="str">
        <f t="shared" si="233"/>
        <v>-</v>
      </c>
      <c r="DW228" s="33" t="str">
        <f t="shared" si="234"/>
        <v>-</v>
      </c>
      <c r="DX228" s="33" t="str">
        <f t="shared" si="235"/>
        <v>-</v>
      </c>
      <c r="DY228" s="33" t="str">
        <f t="shared" si="236"/>
        <v>-</v>
      </c>
      <c r="DZ228" s="33" t="str">
        <f t="shared" si="237"/>
        <v>-</v>
      </c>
      <c r="EA228" s="33" t="str">
        <f t="shared" si="238"/>
        <v>-</v>
      </c>
      <c r="EB228" s="33" t="str">
        <f t="shared" si="239"/>
        <v>-</v>
      </c>
      <c r="EC228" s="33" t="str">
        <f t="shared" si="240"/>
        <v>-</v>
      </c>
      <c r="ED228" s="33" t="str">
        <f t="shared" si="241"/>
        <v>-</v>
      </c>
      <c r="EE228" s="33" t="str">
        <f t="shared" si="242"/>
        <v>-</v>
      </c>
      <c r="EF228" s="33" t="str">
        <f t="shared" si="243"/>
        <v>-</v>
      </c>
      <c r="EG228" s="33" t="str">
        <f t="shared" si="244"/>
        <v>-</v>
      </c>
      <c r="EH228" s="33" t="str">
        <f t="shared" si="245"/>
        <v>-</v>
      </c>
      <c r="EI228" s="33" t="str">
        <f t="shared" si="246"/>
        <v>-</v>
      </c>
      <c r="EJ228" s="33" t="str">
        <f t="shared" si="247"/>
        <v>-</v>
      </c>
      <c r="EK228" s="33" t="str">
        <f t="shared" si="248"/>
        <v>-</v>
      </c>
      <c r="EL228" s="33" t="str">
        <f t="shared" si="249"/>
        <v>-</v>
      </c>
      <c r="EM228" s="33" t="str">
        <f t="shared" si="250"/>
        <v>-</v>
      </c>
      <c r="EN228" s="33" t="str">
        <f t="shared" si="251"/>
        <v>-</v>
      </c>
      <c r="EO228" s="33" t="str">
        <f t="shared" si="252"/>
        <v>-</v>
      </c>
      <c r="EP228" s="33" t="str">
        <f t="shared" si="253"/>
        <v>-</v>
      </c>
      <c r="EQ228" s="33" t="str">
        <f t="shared" si="254"/>
        <v>-</v>
      </c>
      <c r="ER228" s="33" t="str">
        <f t="shared" si="255"/>
        <v>-</v>
      </c>
      <c r="ES228" s="75" t="str">
        <f t="shared" si="256"/>
        <v>-</v>
      </c>
      <c r="EU228" s="33" t="str">
        <f t="shared" si="205"/>
        <v>-</v>
      </c>
      <c r="EV228" s="33" t="str">
        <f t="shared" si="206"/>
        <v>-</v>
      </c>
      <c r="EW228" s="33" t="str">
        <f t="shared" si="207"/>
        <v>-</v>
      </c>
      <c r="EX228" s="33" t="str">
        <f t="shared" si="208"/>
        <v>-</v>
      </c>
    </row>
    <row r="229" spans="1:154" hidden="1" outlineLevel="1" x14ac:dyDescent="0.25">
      <c r="A229" t="s">
        <v>207</v>
      </c>
      <c r="B229" s="2">
        <v>113</v>
      </c>
      <c r="C229" t="s">
        <v>451</v>
      </c>
      <c r="D229" s="19" t="s">
        <v>465</v>
      </c>
      <c r="E229" s="19" t="s">
        <v>461</v>
      </c>
      <c r="F229" s="38">
        <v>1</v>
      </c>
      <c r="G229" s="16" t="s">
        <v>481</v>
      </c>
      <c r="H229" s="16" t="s">
        <v>481</v>
      </c>
      <c r="I229" s="16" t="s">
        <v>481</v>
      </c>
      <c r="J229" s="16" t="s">
        <v>481</v>
      </c>
      <c r="K229" s="16">
        <v>1</v>
      </c>
      <c r="L229" s="16" t="s">
        <v>481</v>
      </c>
      <c r="M229" s="16">
        <v>7</v>
      </c>
      <c r="N229" s="16">
        <v>6</v>
      </c>
      <c r="O229" s="16">
        <v>1</v>
      </c>
      <c r="P229" s="16" t="s">
        <v>481</v>
      </c>
      <c r="Q229" s="16" t="s">
        <v>481</v>
      </c>
      <c r="R229" s="32">
        <v>1</v>
      </c>
      <c r="S229" s="32">
        <v>1</v>
      </c>
      <c r="T229" s="32">
        <v>1</v>
      </c>
      <c r="U229" s="32">
        <v>1</v>
      </c>
      <c r="V229" s="32" t="s">
        <v>481</v>
      </c>
      <c r="W229" s="32" t="s">
        <v>481</v>
      </c>
      <c r="X229" s="32">
        <v>6</v>
      </c>
      <c r="Y229" s="32">
        <v>6</v>
      </c>
      <c r="Z229" s="32">
        <v>5</v>
      </c>
      <c r="AA229" s="32">
        <v>1</v>
      </c>
      <c r="AB229" s="32">
        <v>4</v>
      </c>
      <c r="AC229" s="32">
        <v>1</v>
      </c>
      <c r="AD229" s="32">
        <v>1</v>
      </c>
      <c r="AE229" s="32" t="s">
        <v>481</v>
      </c>
      <c r="AF229" s="32">
        <v>2</v>
      </c>
      <c r="AG229" s="32">
        <v>8</v>
      </c>
      <c r="AH229" s="32">
        <v>8</v>
      </c>
      <c r="AI229" s="32" t="s">
        <v>481</v>
      </c>
      <c r="AJ229" s="32" t="s">
        <v>481</v>
      </c>
      <c r="AK229" s="32" t="s">
        <v>481</v>
      </c>
      <c r="AL229" s="32">
        <v>5</v>
      </c>
      <c r="AM229" s="32" t="s">
        <v>481</v>
      </c>
      <c r="AN229" s="32">
        <v>3</v>
      </c>
      <c r="AO229" s="32">
        <v>1</v>
      </c>
      <c r="AP229" s="32">
        <v>5</v>
      </c>
      <c r="AQ229" s="32" t="s">
        <v>481</v>
      </c>
      <c r="AR229" s="32" t="s">
        <v>481</v>
      </c>
      <c r="AS229" s="32">
        <v>2</v>
      </c>
      <c r="AT229" s="32">
        <v>2</v>
      </c>
      <c r="AU229" s="32">
        <v>2</v>
      </c>
      <c r="AV229" s="32">
        <v>5</v>
      </c>
      <c r="AW229" s="32">
        <v>1</v>
      </c>
      <c r="AX229" s="32">
        <v>6</v>
      </c>
      <c r="AY229" s="32">
        <v>6</v>
      </c>
      <c r="AZ229" s="32">
        <v>6</v>
      </c>
      <c r="BA229" s="60">
        <v>4</v>
      </c>
      <c r="BB229" s="68">
        <v>0.29166666666666669</v>
      </c>
      <c r="BC229" s="69" t="s">
        <v>481</v>
      </c>
      <c r="BD229" s="69" t="s">
        <v>481</v>
      </c>
      <c r="BE229" s="69" t="s">
        <v>481</v>
      </c>
      <c r="BF229" s="69" t="s">
        <v>481</v>
      </c>
      <c r="BG229" s="69">
        <v>0.57708333333333328</v>
      </c>
      <c r="BH229" s="69" t="s">
        <v>481</v>
      </c>
      <c r="BI229" s="69">
        <v>2.3354166666666667</v>
      </c>
      <c r="BJ229" s="69">
        <v>2.7791666666666681</v>
      </c>
      <c r="BK229" s="69">
        <v>0.36249999999999999</v>
      </c>
      <c r="BL229" s="69" t="s">
        <v>481</v>
      </c>
      <c r="BM229" s="69" t="s">
        <v>481</v>
      </c>
      <c r="BN229" s="69">
        <v>0.25</v>
      </c>
      <c r="BO229" s="69">
        <v>0.45833333333575865</v>
      </c>
      <c r="BP229" s="69">
        <v>0.95833333333575865</v>
      </c>
      <c r="BQ229" s="69">
        <v>0.25</v>
      </c>
      <c r="BR229" s="69" t="s">
        <v>481</v>
      </c>
      <c r="BS229" s="69" t="s">
        <v>481</v>
      </c>
      <c r="BT229" s="69">
        <v>2.5833333333357587</v>
      </c>
      <c r="BU229" s="69">
        <v>3.5062499999912689</v>
      </c>
      <c r="BV229" s="69">
        <v>3.0833333333284827</v>
      </c>
      <c r="BW229" s="69">
        <v>0.25</v>
      </c>
      <c r="BX229" s="69">
        <v>1.749999999992724</v>
      </c>
      <c r="BY229" s="69">
        <v>0.3125</v>
      </c>
      <c r="BZ229" s="69">
        <v>0.77083333333575865</v>
      </c>
      <c r="CA229" s="69" t="s">
        <v>481</v>
      </c>
      <c r="CB229" s="69">
        <v>0.89583333334303461</v>
      </c>
      <c r="CC229" s="69">
        <v>3.25</v>
      </c>
      <c r="CD229" s="69">
        <v>2.8958333333357587</v>
      </c>
      <c r="CE229" s="69" t="s">
        <v>481</v>
      </c>
      <c r="CF229" s="69" t="s">
        <v>481</v>
      </c>
      <c r="CG229" s="69" t="s">
        <v>481</v>
      </c>
      <c r="CH229" s="69">
        <v>1.7013888888905058</v>
      </c>
      <c r="CI229" s="69" t="s">
        <v>481</v>
      </c>
      <c r="CJ229" s="69">
        <v>0.97916666665696539</v>
      </c>
      <c r="CK229" s="69">
        <v>0.25</v>
      </c>
      <c r="CL229" s="69">
        <v>2.1458333333212067</v>
      </c>
      <c r="CM229" s="69" t="s">
        <v>481</v>
      </c>
      <c r="CN229" s="69" t="s">
        <v>481</v>
      </c>
      <c r="CO229" s="69">
        <v>0.70833333332848269</v>
      </c>
      <c r="CP229" s="69">
        <v>0.8125</v>
      </c>
      <c r="CQ229" s="69">
        <v>0.71875</v>
      </c>
      <c r="CR229" s="69">
        <v>1.7291666666715173</v>
      </c>
      <c r="CS229" s="69">
        <v>0.35416666666424135</v>
      </c>
      <c r="CT229" s="69">
        <v>1.9166666666715173</v>
      </c>
      <c r="CU229" s="69">
        <v>2.2291666666642413</v>
      </c>
      <c r="CV229" s="69">
        <v>2.1458333333284827</v>
      </c>
      <c r="CW229" s="70">
        <v>1.4375</v>
      </c>
      <c r="CX229" s="74">
        <f t="shared" si="209"/>
        <v>0.29166666666666669</v>
      </c>
      <c r="CY229" s="33" t="str">
        <f t="shared" si="210"/>
        <v>-</v>
      </c>
      <c r="CZ229" s="33" t="str">
        <f t="shared" si="211"/>
        <v>-</v>
      </c>
      <c r="DA229" s="33" t="str">
        <f t="shared" si="212"/>
        <v>-</v>
      </c>
      <c r="DB229" s="33" t="str">
        <f t="shared" si="213"/>
        <v>-</v>
      </c>
      <c r="DC229" s="33">
        <f t="shared" si="214"/>
        <v>0.57708333333333328</v>
      </c>
      <c r="DD229" s="33" t="str">
        <f t="shared" si="215"/>
        <v>-</v>
      </c>
      <c r="DE229" s="33">
        <f t="shared" si="216"/>
        <v>0.33363095238095236</v>
      </c>
      <c r="DF229" s="33">
        <f t="shared" si="217"/>
        <v>0.46319444444444469</v>
      </c>
      <c r="DG229" s="33">
        <f t="shared" si="218"/>
        <v>0.36249999999999999</v>
      </c>
      <c r="DH229" s="33" t="str">
        <f t="shared" si="219"/>
        <v>-</v>
      </c>
      <c r="DI229" s="33" t="str">
        <f t="shared" si="220"/>
        <v>-</v>
      </c>
      <c r="DJ229" s="33">
        <f t="shared" si="221"/>
        <v>0.25</v>
      </c>
      <c r="DK229" s="33">
        <f t="shared" si="222"/>
        <v>0.45833333333575865</v>
      </c>
      <c r="DL229" s="33">
        <f t="shared" si="223"/>
        <v>0.95833333333575865</v>
      </c>
      <c r="DM229" s="33">
        <f t="shared" si="224"/>
        <v>0.25</v>
      </c>
      <c r="DN229" s="33" t="str">
        <f t="shared" si="225"/>
        <v>-</v>
      </c>
      <c r="DO229" s="33" t="str">
        <f t="shared" si="226"/>
        <v>-</v>
      </c>
      <c r="DP229" s="33">
        <f t="shared" si="227"/>
        <v>0.43055555555595976</v>
      </c>
      <c r="DQ229" s="33">
        <f t="shared" si="228"/>
        <v>0.58437499999854481</v>
      </c>
      <c r="DR229" s="33">
        <f t="shared" si="229"/>
        <v>0.61666666666569658</v>
      </c>
      <c r="DS229" s="33">
        <f t="shared" si="230"/>
        <v>0.25</v>
      </c>
      <c r="DT229" s="33">
        <f t="shared" si="231"/>
        <v>0.43749999999818101</v>
      </c>
      <c r="DU229" s="33">
        <f t="shared" si="232"/>
        <v>0.3125</v>
      </c>
      <c r="DV229" s="33">
        <f t="shared" si="233"/>
        <v>0.77083333333575865</v>
      </c>
      <c r="DW229" s="33" t="str">
        <f t="shared" si="234"/>
        <v>-</v>
      </c>
      <c r="DX229" s="33">
        <f t="shared" si="235"/>
        <v>0.44791666667151731</v>
      </c>
      <c r="DY229" s="33">
        <f t="shared" si="236"/>
        <v>0.40625</v>
      </c>
      <c r="DZ229" s="33">
        <f t="shared" si="237"/>
        <v>0.36197916666696983</v>
      </c>
      <c r="EA229" s="33" t="str">
        <f t="shared" si="238"/>
        <v>-</v>
      </c>
      <c r="EB229" s="33" t="str">
        <f t="shared" si="239"/>
        <v>-</v>
      </c>
      <c r="EC229" s="33" t="str">
        <f t="shared" si="240"/>
        <v>-</v>
      </c>
      <c r="ED229" s="33">
        <f t="shared" si="241"/>
        <v>0.34027777777810114</v>
      </c>
      <c r="EE229" s="33" t="str">
        <f t="shared" si="242"/>
        <v>-</v>
      </c>
      <c r="EF229" s="33">
        <f t="shared" si="243"/>
        <v>0.32638888888565515</v>
      </c>
      <c r="EG229" s="33">
        <f t="shared" si="244"/>
        <v>0.25</v>
      </c>
      <c r="EH229" s="33">
        <f t="shared" si="245"/>
        <v>0.42916666666424136</v>
      </c>
      <c r="EI229" s="33" t="str">
        <f t="shared" si="246"/>
        <v>-</v>
      </c>
      <c r="EJ229" s="33" t="str">
        <f t="shared" si="247"/>
        <v>-</v>
      </c>
      <c r="EK229" s="33">
        <f t="shared" si="248"/>
        <v>0.35416666666424135</v>
      </c>
      <c r="EL229" s="33">
        <f t="shared" si="249"/>
        <v>0.40625</v>
      </c>
      <c r="EM229" s="33">
        <f t="shared" si="250"/>
        <v>0.359375</v>
      </c>
      <c r="EN229" s="33">
        <f t="shared" si="251"/>
        <v>0.34583333333430344</v>
      </c>
      <c r="EO229" s="33">
        <f t="shared" si="252"/>
        <v>0.35416666666424135</v>
      </c>
      <c r="EP229" s="33">
        <f t="shared" si="253"/>
        <v>0.31944444444525288</v>
      </c>
      <c r="EQ229" s="33">
        <f t="shared" si="254"/>
        <v>0.37152777777737356</v>
      </c>
      <c r="ER229" s="33">
        <f t="shared" si="255"/>
        <v>0.35763888888808043</v>
      </c>
      <c r="ES229" s="75">
        <f t="shared" si="256"/>
        <v>0.359375</v>
      </c>
      <c r="EU229" s="33">
        <f t="shared" si="205"/>
        <v>0.39661458333333338</v>
      </c>
      <c r="EV229" s="33">
        <f t="shared" si="206"/>
        <v>0.49637345678962042</v>
      </c>
      <c r="EW229" s="33">
        <f t="shared" si="207"/>
        <v>0.38368055555578656</v>
      </c>
      <c r="EX229" s="33">
        <f t="shared" si="208"/>
        <v>0.36404914529870996</v>
      </c>
    </row>
    <row r="230" spans="1:154" hidden="1" outlineLevel="1" x14ac:dyDescent="0.25">
      <c r="A230" t="s">
        <v>208</v>
      </c>
      <c r="B230" s="2">
        <v>283</v>
      </c>
      <c r="C230" t="s">
        <v>452</v>
      </c>
      <c r="D230" s="19" t="s">
        <v>465</v>
      </c>
      <c r="E230" s="19" t="s">
        <v>462</v>
      </c>
      <c r="F230" s="38" t="s">
        <v>481</v>
      </c>
      <c r="G230" s="16" t="s">
        <v>481</v>
      </c>
      <c r="H230" s="16" t="s">
        <v>481</v>
      </c>
      <c r="I230" s="16" t="s">
        <v>481</v>
      </c>
      <c r="J230" s="16" t="s">
        <v>481</v>
      </c>
      <c r="K230" s="16" t="s">
        <v>481</v>
      </c>
      <c r="L230" s="16" t="s">
        <v>481</v>
      </c>
      <c r="M230" s="16" t="s">
        <v>481</v>
      </c>
      <c r="N230" s="16" t="s">
        <v>481</v>
      </c>
      <c r="O230" s="16" t="s">
        <v>481</v>
      </c>
      <c r="P230" s="16" t="s">
        <v>481</v>
      </c>
      <c r="Q230" s="16" t="s">
        <v>481</v>
      </c>
      <c r="R230" s="32" t="s">
        <v>481</v>
      </c>
      <c r="S230" s="32" t="s">
        <v>481</v>
      </c>
      <c r="T230" s="32" t="s">
        <v>481</v>
      </c>
      <c r="U230" s="32" t="s">
        <v>481</v>
      </c>
      <c r="V230" s="32" t="s">
        <v>481</v>
      </c>
      <c r="W230" s="32" t="s">
        <v>481</v>
      </c>
      <c r="X230" s="32" t="s">
        <v>481</v>
      </c>
      <c r="Y230" s="32" t="s">
        <v>481</v>
      </c>
      <c r="Z230" s="32" t="s">
        <v>481</v>
      </c>
      <c r="AA230" s="32" t="s">
        <v>481</v>
      </c>
      <c r="AB230" s="32" t="s">
        <v>481</v>
      </c>
      <c r="AC230" s="32" t="s">
        <v>481</v>
      </c>
      <c r="AD230" s="32" t="s">
        <v>481</v>
      </c>
      <c r="AE230" s="32" t="s">
        <v>481</v>
      </c>
      <c r="AF230" s="32" t="s">
        <v>481</v>
      </c>
      <c r="AG230" s="32" t="s">
        <v>481</v>
      </c>
      <c r="AH230" s="32" t="s">
        <v>481</v>
      </c>
      <c r="AI230" s="32" t="s">
        <v>481</v>
      </c>
      <c r="AJ230" s="32" t="s">
        <v>481</v>
      </c>
      <c r="AK230" s="32" t="s">
        <v>481</v>
      </c>
      <c r="AL230" s="32" t="s">
        <v>481</v>
      </c>
      <c r="AM230" s="32" t="s">
        <v>481</v>
      </c>
      <c r="AN230" s="32" t="s">
        <v>481</v>
      </c>
      <c r="AO230" s="32" t="s">
        <v>481</v>
      </c>
      <c r="AP230" s="32" t="s">
        <v>481</v>
      </c>
      <c r="AQ230" s="32" t="s">
        <v>481</v>
      </c>
      <c r="AR230" s="32" t="s">
        <v>481</v>
      </c>
      <c r="AS230" s="32" t="s">
        <v>481</v>
      </c>
      <c r="AT230" s="32">
        <v>1</v>
      </c>
      <c r="AU230" s="32" t="s">
        <v>481</v>
      </c>
      <c r="AV230" s="32" t="s">
        <v>481</v>
      </c>
      <c r="AW230" s="32" t="s">
        <v>481</v>
      </c>
      <c r="AX230" s="32" t="s">
        <v>481</v>
      </c>
      <c r="AY230" s="32" t="s">
        <v>481</v>
      </c>
      <c r="AZ230" s="32" t="s">
        <v>481</v>
      </c>
      <c r="BA230" s="60" t="s">
        <v>481</v>
      </c>
      <c r="BB230" s="68" t="s">
        <v>481</v>
      </c>
      <c r="BC230" s="69" t="s">
        <v>481</v>
      </c>
      <c r="BD230" s="69" t="s">
        <v>481</v>
      </c>
      <c r="BE230" s="69" t="s">
        <v>481</v>
      </c>
      <c r="BF230" s="69" t="s">
        <v>481</v>
      </c>
      <c r="BG230" s="69" t="s">
        <v>481</v>
      </c>
      <c r="BH230" s="69" t="s">
        <v>481</v>
      </c>
      <c r="BI230" s="69" t="s">
        <v>481</v>
      </c>
      <c r="BJ230" s="69" t="s">
        <v>481</v>
      </c>
      <c r="BK230" s="69" t="s">
        <v>481</v>
      </c>
      <c r="BL230" s="69" t="s">
        <v>481</v>
      </c>
      <c r="BM230" s="69" t="s">
        <v>481</v>
      </c>
      <c r="BN230" s="69" t="s">
        <v>481</v>
      </c>
      <c r="BO230" s="69" t="s">
        <v>481</v>
      </c>
      <c r="BP230" s="69" t="s">
        <v>481</v>
      </c>
      <c r="BQ230" s="69" t="s">
        <v>481</v>
      </c>
      <c r="BR230" s="69" t="s">
        <v>481</v>
      </c>
      <c r="BS230" s="69" t="s">
        <v>481</v>
      </c>
      <c r="BT230" s="69" t="s">
        <v>481</v>
      </c>
      <c r="BU230" s="69" t="s">
        <v>481</v>
      </c>
      <c r="BV230" s="69" t="s">
        <v>481</v>
      </c>
      <c r="BW230" s="69" t="s">
        <v>481</v>
      </c>
      <c r="BX230" s="69" t="s">
        <v>481</v>
      </c>
      <c r="BY230" s="69" t="s">
        <v>481</v>
      </c>
      <c r="BZ230" s="69" t="s">
        <v>481</v>
      </c>
      <c r="CA230" s="69" t="s">
        <v>481</v>
      </c>
      <c r="CB230" s="69" t="s">
        <v>481</v>
      </c>
      <c r="CC230" s="69" t="s">
        <v>481</v>
      </c>
      <c r="CD230" s="69" t="s">
        <v>481</v>
      </c>
      <c r="CE230" s="69" t="s">
        <v>481</v>
      </c>
      <c r="CF230" s="69" t="s">
        <v>481</v>
      </c>
      <c r="CG230" s="69" t="s">
        <v>481</v>
      </c>
      <c r="CH230" s="69" t="s">
        <v>481</v>
      </c>
      <c r="CI230" s="69" t="s">
        <v>481</v>
      </c>
      <c r="CJ230" s="69" t="s">
        <v>481</v>
      </c>
      <c r="CK230" s="69" t="s">
        <v>481</v>
      </c>
      <c r="CL230" s="69" t="s">
        <v>481</v>
      </c>
      <c r="CM230" s="69" t="s">
        <v>481</v>
      </c>
      <c r="CN230" s="69" t="s">
        <v>481</v>
      </c>
      <c r="CO230" s="69" t="s">
        <v>481</v>
      </c>
      <c r="CP230" s="69">
        <v>0.25</v>
      </c>
      <c r="CQ230" s="69" t="s">
        <v>481</v>
      </c>
      <c r="CR230" s="69" t="s">
        <v>481</v>
      </c>
      <c r="CS230" s="69" t="s">
        <v>481</v>
      </c>
      <c r="CT230" s="69" t="s">
        <v>481</v>
      </c>
      <c r="CU230" s="69" t="s">
        <v>481</v>
      </c>
      <c r="CV230" s="69" t="s">
        <v>481</v>
      </c>
      <c r="CW230" s="70" t="s">
        <v>481</v>
      </c>
      <c r="CX230" s="74" t="str">
        <f t="shared" si="209"/>
        <v>-</v>
      </c>
      <c r="CY230" s="33" t="str">
        <f t="shared" si="210"/>
        <v>-</v>
      </c>
      <c r="CZ230" s="33" t="str">
        <f t="shared" si="211"/>
        <v>-</v>
      </c>
      <c r="DA230" s="33" t="str">
        <f t="shared" si="212"/>
        <v>-</v>
      </c>
      <c r="DB230" s="33" t="str">
        <f t="shared" si="213"/>
        <v>-</v>
      </c>
      <c r="DC230" s="33" t="str">
        <f t="shared" si="214"/>
        <v>-</v>
      </c>
      <c r="DD230" s="33" t="str">
        <f t="shared" si="215"/>
        <v>-</v>
      </c>
      <c r="DE230" s="33" t="str">
        <f t="shared" si="216"/>
        <v>-</v>
      </c>
      <c r="DF230" s="33" t="str">
        <f t="shared" si="217"/>
        <v>-</v>
      </c>
      <c r="DG230" s="33" t="str">
        <f t="shared" si="218"/>
        <v>-</v>
      </c>
      <c r="DH230" s="33" t="str">
        <f t="shared" si="219"/>
        <v>-</v>
      </c>
      <c r="DI230" s="33" t="str">
        <f t="shared" si="220"/>
        <v>-</v>
      </c>
      <c r="DJ230" s="33" t="str">
        <f t="shared" si="221"/>
        <v>-</v>
      </c>
      <c r="DK230" s="33" t="str">
        <f t="shared" si="222"/>
        <v>-</v>
      </c>
      <c r="DL230" s="33" t="str">
        <f t="shared" si="223"/>
        <v>-</v>
      </c>
      <c r="DM230" s="33" t="str">
        <f t="shared" si="224"/>
        <v>-</v>
      </c>
      <c r="DN230" s="33" t="str">
        <f t="shared" si="225"/>
        <v>-</v>
      </c>
      <c r="DO230" s="33" t="str">
        <f t="shared" si="226"/>
        <v>-</v>
      </c>
      <c r="DP230" s="33" t="str">
        <f t="shared" si="227"/>
        <v>-</v>
      </c>
      <c r="DQ230" s="33" t="str">
        <f t="shared" si="228"/>
        <v>-</v>
      </c>
      <c r="DR230" s="33" t="str">
        <f t="shared" si="229"/>
        <v>-</v>
      </c>
      <c r="DS230" s="33" t="str">
        <f t="shared" si="230"/>
        <v>-</v>
      </c>
      <c r="DT230" s="33" t="str">
        <f t="shared" si="231"/>
        <v>-</v>
      </c>
      <c r="DU230" s="33" t="str">
        <f t="shared" si="232"/>
        <v>-</v>
      </c>
      <c r="DV230" s="33" t="str">
        <f t="shared" si="233"/>
        <v>-</v>
      </c>
      <c r="DW230" s="33" t="str">
        <f t="shared" si="234"/>
        <v>-</v>
      </c>
      <c r="DX230" s="33" t="str">
        <f t="shared" si="235"/>
        <v>-</v>
      </c>
      <c r="DY230" s="33" t="str">
        <f t="shared" si="236"/>
        <v>-</v>
      </c>
      <c r="DZ230" s="33" t="str">
        <f t="shared" si="237"/>
        <v>-</v>
      </c>
      <c r="EA230" s="33" t="str">
        <f t="shared" si="238"/>
        <v>-</v>
      </c>
      <c r="EB230" s="33" t="str">
        <f t="shared" si="239"/>
        <v>-</v>
      </c>
      <c r="EC230" s="33" t="str">
        <f t="shared" si="240"/>
        <v>-</v>
      </c>
      <c r="ED230" s="33" t="str">
        <f t="shared" si="241"/>
        <v>-</v>
      </c>
      <c r="EE230" s="33" t="str">
        <f t="shared" si="242"/>
        <v>-</v>
      </c>
      <c r="EF230" s="33" t="str">
        <f t="shared" si="243"/>
        <v>-</v>
      </c>
      <c r="EG230" s="33" t="str">
        <f t="shared" si="244"/>
        <v>-</v>
      </c>
      <c r="EH230" s="33" t="str">
        <f t="shared" si="245"/>
        <v>-</v>
      </c>
      <c r="EI230" s="33" t="str">
        <f t="shared" si="246"/>
        <v>-</v>
      </c>
      <c r="EJ230" s="33" t="str">
        <f t="shared" si="247"/>
        <v>-</v>
      </c>
      <c r="EK230" s="33" t="str">
        <f t="shared" si="248"/>
        <v>-</v>
      </c>
      <c r="EL230" s="33">
        <f t="shared" si="249"/>
        <v>0.25</v>
      </c>
      <c r="EM230" s="33" t="str">
        <f t="shared" si="250"/>
        <v>-</v>
      </c>
      <c r="EN230" s="33" t="str">
        <f t="shared" si="251"/>
        <v>-</v>
      </c>
      <c r="EO230" s="33" t="str">
        <f t="shared" si="252"/>
        <v>-</v>
      </c>
      <c r="EP230" s="33" t="str">
        <f t="shared" si="253"/>
        <v>-</v>
      </c>
      <c r="EQ230" s="33" t="str">
        <f t="shared" si="254"/>
        <v>-</v>
      </c>
      <c r="ER230" s="33" t="str">
        <f t="shared" si="255"/>
        <v>-</v>
      </c>
      <c r="ES230" s="75" t="str">
        <f t="shared" si="256"/>
        <v>-</v>
      </c>
      <c r="EU230" s="33" t="str">
        <f t="shared" si="205"/>
        <v>-</v>
      </c>
      <c r="EV230" s="33" t="str">
        <f t="shared" si="206"/>
        <v>-</v>
      </c>
      <c r="EW230" s="33" t="str">
        <f t="shared" si="207"/>
        <v>-</v>
      </c>
      <c r="EX230" s="33">
        <f t="shared" si="208"/>
        <v>0.25</v>
      </c>
    </row>
    <row r="231" spans="1:154" hidden="1" outlineLevel="1" x14ac:dyDescent="0.25">
      <c r="A231" t="s">
        <v>209</v>
      </c>
      <c r="B231" s="2">
        <v>38</v>
      </c>
      <c r="C231" t="s">
        <v>453</v>
      </c>
      <c r="D231" s="19" t="s">
        <v>465</v>
      </c>
      <c r="E231" s="19" t="s">
        <v>461</v>
      </c>
      <c r="F231" s="38" t="s">
        <v>481</v>
      </c>
      <c r="G231" s="16" t="s">
        <v>481</v>
      </c>
      <c r="H231" s="16" t="s">
        <v>481</v>
      </c>
      <c r="I231" s="16">
        <v>1</v>
      </c>
      <c r="J231" s="16" t="s">
        <v>481</v>
      </c>
      <c r="K231" s="16" t="s">
        <v>481</v>
      </c>
      <c r="L231" s="16" t="s">
        <v>481</v>
      </c>
      <c r="M231" s="16" t="s">
        <v>481</v>
      </c>
      <c r="N231" s="16" t="s">
        <v>481</v>
      </c>
      <c r="O231" s="16" t="s">
        <v>481</v>
      </c>
      <c r="P231" s="16" t="s">
        <v>481</v>
      </c>
      <c r="Q231" s="16" t="s">
        <v>481</v>
      </c>
      <c r="R231" s="32" t="s">
        <v>481</v>
      </c>
      <c r="S231" s="32" t="s">
        <v>481</v>
      </c>
      <c r="T231" s="32" t="s">
        <v>481</v>
      </c>
      <c r="U231" s="32" t="s">
        <v>481</v>
      </c>
      <c r="V231" s="32" t="s">
        <v>481</v>
      </c>
      <c r="W231" s="32" t="s">
        <v>481</v>
      </c>
      <c r="X231" s="32" t="s">
        <v>481</v>
      </c>
      <c r="Y231" s="32" t="s">
        <v>481</v>
      </c>
      <c r="Z231" s="32">
        <v>1</v>
      </c>
      <c r="AA231" s="32" t="s">
        <v>481</v>
      </c>
      <c r="AB231" s="32" t="s">
        <v>481</v>
      </c>
      <c r="AC231" s="32" t="s">
        <v>481</v>
      </c>
      <c r="AD231" s="32" t="s">
        <v>481</v>
      </c>
      <c r="AE231" s="32" t="s">
        <v>481</v>
      </c>
      <c r="AF231" s="32" t="s">
        <v>481</v>
      </c>
      <c r="AG231" s="32" t="s">
        <v>481</v>
      </c>
      <c r="AH231" s="32">
        <v>1</v>
      </c>
      <c r="AI231" s="32" t="s">
        <v>481</v>
      </c>
      <c r="AJ231" s="32" t="s">
        <v>481</v>
      </c>
      <c r="AK231" s="32">
        <v>1</v>
      </c>
      <c r="AL231" s="32" t="s">
        <v>481</v>
      </c>
      <c r="AM231" s="32" t="s">
        <v>481</v>
      </c>
      <c r="AN231" s="32" t="s">
        <v>481</v>
      </c>
      <c r="AO231" s="32" t="s">
        <v>481</v>
      </c>
      <c r="AP231" s="32" t="s">
        <v>481</v>
      </c>
      <c r="AQ231" s="32" t="s">
        <v>481</v>
      </c>
      <c r="AR231" s="32" t="s">
        <v>481</v>
      </c>
      <c r="AS231" s="32" t="s">
        <v>481</v>
      </c>
      <c r="AT231" s="32" t="s">
        <v>481</v>
      </c>
      <c r="AU231" s="32" t="s">
        <v>481</v>
      </c>
      <c r="AV231" s="32" t="s">
        <v>481</v>
      </c>
      <c r="AW231" s="32" t="s">
        <v>481</v>
      </c>
      <c r="AX231" s="32" t="s">
        <v>481</v>
      </c>
      <c r="AY231" s="32" t="s">
        <v>481</v>
      </c>
      <c r="AZ231" s="32" t="s">
        <v>481</v>
      </c>
      <c r="BA231" s="60">
        <v>1</v>
      </c>
      <c r="BB231" s="68" t="s">
        <v>481</v>
      </c>
      <c r="BC231" s="69" t="s">
        <v>481</v>
      </c>
      <c r="BD231" s="69" t="s">
        <v>481</v>
      </c>
      <c r="BE231" s="69">
        <v>0.35625000000000001</v>
      </c>
      <c r="BF231" s="69" t="s">
        <v>481</v>
      </c>
      <c r="BG231" s="69" t="s">
        <v>481</v>
      </c>
      <c r="BH231" s="69" t="s">
        <v>481</v>
      </c>
      <c r="BI231" s="69" t="s">
        <v>481</v>
      </c>
      <c r="BJ231" s="69" t="s">
        <v>481</v>
      </c>
      <c r="BK231" s="69" t="s">
        <v>481</v>
      </c>
      <c r="BL231" s="69" t="s">
        <v>481</v>
      </c>
      <c r="BM231" s="69" t="s">
        <v>481</v>
      </c>
      <c r="BN231" s="69" t="s">
        <v>481</v>
      </c>
      <c r="BO231" s="69" t="s">
        <v>481</v>
      </c>
      <c r="BP231" s="69" t="s">
        <v>481</v>
      </c>
      <c r="BQ231" s="69" t="s">
        <v>481</v>
      </c>
      <c r="BR231" s="69" t="s">
        <v>481</v>
      </c>
      <c r="BS231" s="69" t="s">
        <v>481</v>
      </c>
      <c r="BT231" s="69" t="s">
        <v>481</v>
      </c>
      <c r="BU231" s="69" t="s">
        <v>481</v>
      </c>
      <c r="BV231" s="69">
        <v>0.25</v>
      </c>
      <c r="BW231" s="69" t="s">
        <v>481</v>
      </c>
      <c r="BX231" s="69" t="s">
        <v>481</v>
      </c>
      <c r="BY231" s="69" t="s">
        <v>481</v>
      </c>
      <c r="BZ231" s="69" t="s">
        <v>481</v>
      </c>
      <c r="CA231" s="69" t="s">
        <v>481</v>
      </c>
      <c r="CB231" s="69" t="s">
        <v>481</v>
      </c>
      <c r="CC231" s="69" t="s">
        <v>481</v>
      </c>
      <c r="CD231" s="69">
        <v>0.41666666666424135</v>
      </c>
      <c r="CE231" s="69" t="s">
        <v>481</v>
      </c>
      <c r="CF231" s="69" t="s">
        <v>481</v>
      </c>
      <c r="CG231" s="69">
        <v>0.3125</v>
      </c>
      <c r="CH231" s="69" t="s">
        <v>481</v>
      </c>
      <c r="CI231" s="69" t="s">
        <v>481</v>
      </c>
      <c r="CJ231" s="69" t="s">
        <v>481</v>
      </c>
      <c r="CK231" s="69" t="s">
        <v>481</v>
      </c>
      <c r="CL231" s="69" t="s">
        <v>481</v>
      </c>
      <c r="CM231" s="69" t="s">
        <v>481</v>
      </c>
      <c r="CN231" s="69" t="s">
        <v>481</v>
      </c>
      <c r="CO231" s="69" t="s">
        <v>481</v>
      </c>
      <c r="CP231" s="69" t="s">
        <v>481</v>
      </c>
      <c r="CQ231" s="69" t="s">
        <v>481</v>
      </c>
      <c r="CR231" s="69" t="s">
        <v>481</v>
      </c>
      <c r="CS231" s="69" t="s">
        <v>481</v>
      </c>
      <c r="CT231" s="69" t="s">
        <v>481</v>
      </c>
      <c r="CU231" s="69" t="s">
        <v>481</v>
      </c>
      <c r="CV231" s="69" t="s">
        <v>481</v>
      </c>
      <c r="CW231" s="70">
        <v>0.33333333332848269</v>
      </c>
      <c r="CX231" s="74" t="str">
        <f t="shared" si="209"/>
        <v>-</v>
      </c>
      <c r="CY231" s="33" t="str">
        <f t="shared" si="210"/>
        <v>-</v>
      </c>
      <c r="CZ231" s="33" t="str">
        <f t="shared" si="211"/>
        <v>-</v>
      </c>
      <c r="DA231" s="33">
        <f t="shared" si="212"/>
        <v>0.35625000000000001</v>
      </c>
      <c r="DB231" s="33" t="str">
        <f t="shared" si="213"/>
        <v>-</v>
      </c>
      <c r="DC231" s="33" t="str">
        <f t="shared" si="214"/>
        <v>-</v>
      </c>
      <c r="DD231" s="33" t="str">
        <f t="shared" si="215"/>
        <v>-</v>
      </c>
      <c r="DE231" s="33" t="str">
        <f t="shared" si="216"/>
        <v>-</v>
      </c>
      <c r="DF231" s="33" t="str">
        <f t="shared" si="217"/>
        <v>-</v>
      </c>
      <c r="DG231" s="33" t="str">
        <f t="shared" si="218"/>
        <v>-</v>
      </c>
      <c r="DH231" s="33" t="str">
        <f t="shared" si="219"/>
        <v>-</v>
      </c>
      <c r="DI231" s="33" t="str">
        <f t="shared" si="220"/>
        <v>-</v>
      </c>
      <c r="DJ231" s="33" t="str">
        <f t="shared" si="221"/>
        <v>-</v>
      </c>
      <c r="DK231" s="33" t="str">
        <f t="shared" si="222"/>
        <v>-</v>
      </c>
      <c r="DL231" s="33" t="str">
        <f t="shared" si="223"/>
        <v>-</v>
      </c>
      <c r="DM231" s="33" t="str">
        <f t="shared" si="224"/>
        <v>-</v>
      </c>
      <c r="DN231" s="33" t="str">
        <f t="shared" si="225"/>
        <v>-</v>
      </c>
      <c r="DO231" s="33" t="str">
        <f t="shared" si="226"/>
        <v>-</v>
      </c>
      <c r="DP231" s="33" t="str">
        <f t="shared" si="227"/>
        <v>-</v>
      </c>
      <c r="DQ231" s="33" t="str">
        <f t="shared" si="228"/>
        <v>-</v>
      </c>
      <c r="DR231" s="33">
        <f t="shared" si="229"/>
        <v>0.25</v>
      </c>
      <c r="DS231" s="33" t="str">
        <f t="shared" si="230"/>
        <v>-</v>
      </c>
      <c r="DT231" s="33" t="str">
        <f t="shared" si="231"/>
        <v>-</v>
      </c>
      <c r="DU231" s="33" t="str">
        <f t="shared" si="232"/>
        <v>-</v>
      </c>
      <c r="DV231" s="33" t="str">
        <f t="shared" si="233"/>
        <v>-</v>
      </c>
      <c r="DW231" s="33" t="str">
        <f t="shared" si="234"/>
        <v>-</v>
      </c>
      <c r="DX231" s="33" t="str">
        <f t="shared" si="235"/>
        <v>-</v>
      </c>
      <c r="DY231" s="33" t="str">
        <f t="shared" si="236"/>
        <v>-</v>
      </c>
      <c r="DZ231" s="33">
        <f t="shared" si="237"/>
        <v>0.41666666666424135</v>
      </c>
      <c r="EA231" s="33" t="str">
        <f t="shared" si="238"/>
        <v>-</v>
      </c>
      <c r="EB231" s="33" t="str">
        <f t="shared" si="239"/>
        <v>-</v>
      </c>
      <c r="EC231" s="33">
        <f t="shared" si="240"/>
        <v>0.3125</v>
      </c>
      <c r="ED231" s="33" t="str">
        <f t="shared" si="241"/>
        <v>-</v>
      </c>
      <c r="EE231" s="33" t="str">
        <f t="shared" si="242"/>
        <v>-</v>
      </c>
      <c r="EF231" s="33" t="str">
        <f t="shared" si="243"/>
        <v>-</v>
      </c>
      <c r="EG231" s="33" t="str">
        <f t="shared" si="244"/>
        <v>-</v>
      </c>
      <c r="EH231" s="33" t="str">
        <f t="shared" si="245"/>
        <v>-</v>
      </c>
      <c r="EI231" s="33" t="str">
        <f t="shared" si="246"/>
        <v>-</v>
      </c>
      <c r="EJ231" s="33" t="str">
        <f t="shared" si="247"/>
        <v>-</v>
      </c>
      <c r="EK231" s="33" t="str">
        <f t="shared" si="248"/>
        <v>-</v>
      </c>
      <c r="EL231" s="33" t="str">
        <f t="shared" si="249"/>
        <v>-</v>
      </c>
      <c r="EM231" s="33" t="str">
        <f t="shared" si="250"/>
        <v>-</v>
      </c>
      <c r="EN231" s="33" t="str">
        <f t="shared" si="251"/>
        <v>-</v>
      </c>
      <c r="EO231" s="33" t="str">
        <f t="shared" si="252"/>
        <v>-</v>
      </c>
      <c r="EP231" s="33" t="str">
        <f t="shared" si="253"/>
        <v>-</v>
      </c>
      <c r="EQ231" s="33" t="str">
        <f t="shared" si="254"/>
        <v>-</v>
      </c>
      <c r="ER231" s="33" t="str">
        <f t="shared" si="255"/>
        <v>-</v>
      </c>
      <c r="ES231" s="75">
        <f t="shared" si="256"/>
        <v>0.33333333332848269</v>
      </c>
      <c r="EU231" s="33">
        <f t="shared" si="205"/>
        <v>0.35625000000000001</v>
      </c>
      <c r="EV231" s="33">
        <f t="shared" si="206"/>
        <v>0.25</v>
      </c>
      <c r="EW231" s="33">
        <f t="shared" si="207"/>
        <v>0.36458333333212067</v>
      </c>
      <c r="EX231" s="33">
        <f t="shared" si="208"/>
        <v>0.33333333332848269</v>
      </c>
    </row>
    <row r="232" spans="1:154" hidden="1" outlineLevel="1" x14ac:dyDescent="0.25">
      <c r="A232" t="s">
        <v>210</v>
      </c>
      <c r="B232" s="2">
        <v>403</v>
      </c>
      <c r="C232" t="s">
        <v>454</v>
      </c>
      <c r="D232" s="19" t="s">
        <v>465</v>
      </c>
      <c r="E232" s="19" t="s">
        <v>461</v>
      </c>
      <c r="F232" s="38" t="s">
        <v>481</v>
      </c>
      <c r="G232" s="16" t="s">
        <v>481</v>
      </c>
      <c r="H232" s="16" t="s">
        <v>481</v>
      </c>
      <c r="I232" s="16" t="s">
        <v>481</v>
      </c>
      <c r="J232" s="16" t="s">
        <v>481</v>
      </c>
      <c r="K232" s="16" t="s">
        <v>481</v>
      </c>
      <c r="L232" s="16" t="s">
        <v>481</v>
      </c>
      <c r="M232" s="16" t="s">
        <v>481</v>
      </c>
      <c r="N232" s="16" t="s">
        <v>481</v>
      </c>
      <c r="O232" s="16" t="s">
        <v>481</v>
      </c>
      <c r="P232" s="16" t="s">
        <v>481</v>
      </c>
      <c r="Q232" s="16" t="s">
        <v>481</v>
      </c>
      <c r="R232" s="32" t="s">
        <v>481</v>
      </c>
      <c r="S232" s="32" t="s">
        <v>481</v>
      </c>
      <c r="T232" s="32" t="s">
        <v>481</v>
      </c>
      <c r="U232" s="32" t="s">
        <v>481</v>
      </c>
      <c r="V232" s="32" t="s">
        <v>481</v>
      </c>
      <c r="W232" s="32" t="s">
        <v>481</v>
      </c>
      <c r="X232" s="32" t="s">
        <v>481</v>
      </c>
      <c r="Y232" s="32" t="s">
        <v>481</v>
      </c>
      <c r="Z232" s="32" t="s">
        <v>481</v>
      </c>
      <c r="AA232" s="32" t="s">
        <v>481</v>
      </c>
      <c r="AB232" s="32">
        <v>1</v>
      </c>
      <c r="AC232" s="32" t="s">
        <v>481</v>
      </c>
      <c r="AD232" s="32" t="s">
        <v>481</v>
      </c>
      <c r="AE232" s="32" t="s">
        <v>481</v>
      </c>
      <c r="AF232" s="32" t="s">
        <v>481</v>
      </c>
      <c r="AG232" s="32" t="s">
        <v>481</v>
      </c>
      <c r="AH232" s="32">
        <v>1</v>
      </c>
      <c r="AI232" s="32" t="s">
        <v>481</v>
      </c>
      <c r="AJ232" s="32">
        <v>1</v>
      </c>
      <c r="AK232" s="32" t="s">
        <v>481</v>
      </c>
      <c r="AL232" s="32" t="s">
        <v>481</v>
      </c>
      <c r="AM232" s="32" t="s">
        <v>481</v>
      </c>
      <c r="AN232" s="32" t="s">
        <v>481</v>
      </c>
      <c r="AO232" s="32" t="s">
        <v>481</v>
      </c>
      <c r="AP232" s="32" t="s">
        <v>481</v>
      </c>
      <c r="AQ232" s="32" t="s">
        <v>481</v>
      </c>
      <c r="AR232" s="32" t="s">
        <v>481</v>
      </c>
      <c r="AS232" s="32" t="s">
        <v>481</v>
      </c>
      <c r="AT232" s="32" t="s">
        <v>481</v>
      </c>
      <c r="AU232" s="32" t="s">
        <v>481</v>
      </c>
      <c r="AV232" s="32" t="s">
        <v>481</v>
      </c>
      <c r="AW232" s="32" t="s">
        <v>481</v>
      </c>
      <c r="AX232" s="32" t="s">
        <v>481</v>
      </c>
      <c r="AY232" s="32" t="s">
        <v>481</v>
      </c>
      <c r="AZ232" s="32" t="s">
        <v>481</v>
      </c>
      <c r="BA232" s="60" t="s">
        <v>481</v>
      </c>
      <c r="BB232" s="68" t="s">
        <v>481</v>
      </c>
      <c r="BC232" s="69" t="s">
        <v>481</v>
      </c>
      <c r="BD232" s="69" t="s">
        <v>481</v>
      </c>
      <c r="BE232" s="69" t="s">
        <v>481</v>
      </c>
      <c r="BF232" s="69" t="s">
        <v>481</v>
      </c>
      <c r="BG232" s="69" t="s">
        <v>481</v>
      </c>
      <c r="BH232" s="69" t="s">
        <v>481</v>
      </c>
      <c r="BI232" s="69" t="s">
        <v>481</v>
      </c>
      <c r="BJ232" s="69" t="s">
        <v>481</v>
      </c>
      <c r="BK232" s="69" t="s">
        <v>481</v>
      </c>
      <c r="BL232" s="69" t="s">
        <v>481</v>
      </c>
      <c r="BM232" s="69" t="s">
        <v>481</v>
      </c>
      <c r="BN232" s="69" t="s">
        <v>481</v>
      </c>
      <c r="BO232" s="69" t="s">
        <v>481</v>
      </c>
      <c r="BP232" s="69" t="s">
        <v>481</v>
      </c>
      <c r="BQ232" s="69" t="s">
        <v>481</v>
      </c>
      <c r="BR232" s="69" t="s">
        <v>481</v>
      </c>
      <c r="BS232" s="69" t="s">
        <v>481</v>
      </c>
      <c r="BT232" s="69" t="s">
        <v>481</v>
      </c>
      <c r="BU232" s="69" t="s">
        <v>481</v>
      </c>
      <c r="BV232" s="69" t="s">
        <v>481</v>
      </c>
      <c r="BW232" s="69" t="s">
        <v>481</v>
      </c>
      <c r="BX232" s="69">
        <v>0.35416666666424135</v>
      </c>
      <c r="BY232" s="69" t="s">
        <v>481</v>
      </c>
      <c r="BZ232" s="69" t="s">
        <v>481</v>
      </c>
      <c r="CA232" s="69" t="s">
        <v>481</v>
      </c>
      <c r="CB232" s="69" t="s">
        <v>481</v>
      </c>
      <c r="CC232" s="69" t="s">
        <v>481</v>
      </c>
      <c r="CD232" s="69">
        <v>0.79166666666424135</v>
      </c>
      <c r="CE232" s="69" t="s">
        <v>481</v>
      </c>
      <c r="CF232" s="69">
        <v>0.45833333332848269</v>
      </c>
      <c r="CG232" s="69" t="s">
        <v>481</v>
      </c>
      <c r="CH232" s="69" t="s">
        <v>481</v>
      </c>
      <c r="CI232" s="69" t="s">
        <v>481</v>
      </c>
      <c r="CJ232" s="69" t="s">
        <v>481</v>
      </c>
      <c r="CK232" s="69" t="s">
        <v>481</v>
      </c>
      <c r="CL232" s="69" t="s">
        <v>481</v>
      </c>
      <c r="CM232" s="69" t="s">
        <v>481</v>
      </c>
      <c r="CN232" s="69" t="s">
        <v>481</v>
      </c>
      <c r="CO232" s="69" t="s">
        <v>481</v>
      </c>
      <c r="CP232" s="69" t="s">
        <v>481</v>
      </c>
      <c r="CQ232" s="69" t="s">
        <v>481</v>
      </c>
      <c r="CR232" s="69" t="s">
        <v>481</v>
      </c>
      <c r="CS232" s="69" t="s">
        <v>481</v>
      </c>
      <c r="CT232" s="69" t="s">
        <v>481</v>
      </c>
      <c r="CU232" s="69" t="s">
        <v>481</v>
      </c>
      <c r="CV232" s="69" t="s">
        <v>481</v>
      </c>
      <c r="CW232" s="70" t="s">
        <v>481</v>
      </c>
      <c r="CX232" s="74" t="str">
        <f t="shared" si="209"/>
        <v>-</v>
      </c>
      <c r="CY232" s="33" t="str">
        <f t="shared" si="210"/>
        <v>-</v>
      </c>
      <c r="CZ232" s="33" t="str">
        <f t="shared" si="211"/>
        <v>-</v>
      </c>
      <c r="DA232" s="33" t="str">
        <f t="shared" si="212"/>
        <v>-</v>
      </c>
      <c r="DB232" s="33" t="str">
        <f t="shared" si="213"/>
        <v>-</v>
      </c>
      <c r="DC232" s="33" t="str">
        <f t="shared" si="214"/>
        <v>-</v>
      </c>
      <c r="DD232" s="33" t="str">
        <f t="shared" si="215"/>
        <v>-</v>
      </c>
      <c r="DE232" s="33" t="str">
        <f t="shared" si="216"/>
        <v>-</v>
      </c>
      <c r="DF232" s="33" t="str">
        <f t="shared" si="217"/>
        <v>-</v>
      </c>
      <c r="DG232" s="33" t="str">
        <f t="shared" si="218"/>
        <v>-</v>
      </c>
      <c r="DH232" s="33" t="str">
        <f t="shared" si="219"/>
        <v>-</v>
      </c>
      <c r="DI232" s="33" t="str">
        <f t="shared" si="220"/>
        <v>-</v>
      </c>
      <c r="DJ232" s="33" t="str">
        <f t="shared" si="221"/>
        <v>-</v>
      </c>
      <c r="DK232" s="33" t="str">
        <f t="shared" si="222"/>
        <v>-</v>
      </c>
      <c r="DL232" s="33" t="str">
        <f t="shared" si="223"/>
        <v>-</v>
      </c>
      <c r="DM232" s="33" t="str">
        <f t="shared" si="224"/>
        <v>-</v>
      </c>
      <c r="DN232" s="33" t="str">
        <f t="shared" si="225"/>
        <v>-</v>
      </c>
      <c r="DO232" s="33" t="str">
        <f t="shared" si="226"/>
        <v>-</v>
      </c>
      <c r="DP232" s="33" t="str">
        <f t="shared" si="227"/>
        <v>-</v>
      </c>
      <c r="DQ232" s="33" t="str">
        <f t="shared" si="228"/>
        <v>-</v>
      </c>
      <c r="DR232" s="33" t="str">
        <f t="shared" si="229"/>
        <v>-</v>
      </c>
      <c r="DS232" s="33" t="str">
        <f t="shared" si="230"/>
        <v>-</v>
      </c>
      <c r="DT232" s="33">
        <f t="shared" si="231"/>
        <v>0.35416666666424135</v>
      </c>
      <c r="DU232" s="33" t="str">
        <f t="shared" si="232"/>
        <v>-</v>
      </c>
      <c r="DV232" s="33" t="str">
        <f t="shared" si="233"/>
        <v>-</v>
      </c>
      <c r="DW232" s="33" t="str">
        <f t="shared" si="234"/>
        <v>-</v>
      </c>
      <c r="DX232" s="33" t="str">
        <f t="shared" si="235"/>
        <v>-</v>
      </c>
      <c r="DY232" s="33" t="str">
        <f t="shared" si="236"/>
        <v>-</v>
      </c>
      <c r="DZ232" s="33">
        <f t="shared" si="237"/>
        <v>0.79166666666424135</v>
      </c>
      <c r="EA232" s="33" t="str">
        <f t="shared" si="238"/>
        <v>-</v>
      </c>
      <c r="EB232" s="33">
        <f t="shared" si="239"/>
        <v>0.45833333332848269</v>
      </c>
      <c r="EC232" s="33" t="str">
        <f t="shared" si="240"/>
        <v>-</v>
      </c>
      <c r="ED232" s="33" t="str">
        <f t="shared" si="241"/>
        <v>-</v>
      </c>
      <c r="EE232" s="33" t="str">
        <f t="shared" si="242"/>
        <v>-</v>
      </c>
      <c r="EF232" s="33" t="str">
        <f t="shared" si="243"/>
        <v>-</v>
      </c>
      <c r="EG232" s="33" t="str">
        <f t="shared" si="244"/>
        <v>-</v>
      </c>
      <c r="EH232" s="33" t="str">
        <f t="shared" si="245"/>
        <v>-</v>
      </c>
      <c r="EI232" s="33" t="str">
        <f t="shared" si="246"/>
        <v>-</v>
      </c>
      <c r="EJ232" s="33" t="str">
        <f t="shared" si="247"/>
        <v>-</v>
      </c>
      <c r="EK232" s="33" t="str">
        <f t="shared" si="248"/>
        <v>-</v>
      </c>
      <c r="EL232" s="33" t="str">
        <f t="shared" si="249"/>
        <v>-</v>
      </c>
      <c r="EM232" s="33" t="str">
        <f t="shared" si="250"/>
        <v>-</v>
      </c>
      <c r="EN232" s="33" t="str">
        <f t="shared" si="251"/>
        <v>-</v>
      </c>
      <c r="EO232" s="33" t="str">
        <f t="shared" si="252"/>
        <v>-</v>
      </c>
      <c r="EP232" s="33" t="str">
        <f t="shared" si="253"/>
        <v>-</v>
      </c>
      <c r="EQ232" s="33" t="str">
        <f t="shared" si="254"/>
        <v>-</v>
      </c>
      <c r="ER232" s="33" t="str">
        <f t="shared" si="255"/>
        <v>-</v>
      </c>
      <c r="ES232" s="75" t="str">
        <f t="shared" si="256"/>
        <v>-</v>
      </c>
      <c r="EU232" s="33" t="str">
        <f t="shared" si="205"/>
        <v>-</v>
      </c>
      <c r="EV232" s="33">
        <f t="shared" si="206"/>
        <v>0.35416666666424135</v>
      </c>
      <c r="EW232" s="33">
        <f t="shared" si="207"/>
        <v>0.62499999999636202</v>
      </c>
      <c r="EX232" s="33" t="str">
        <f t="shared" si="208"/>
        <v>-</v>
      </c>
    </row>
    <row r="233" spans="1:154" ht="15.75" hidden="1" outlineLevel="1" thickBot="1" x14ac:dyDescent="0.3">
      <c r="A233" t="s">
        <v>211</v>
      </c>
      <c r="B233" s="2">
        <v>367</v>
      </c>
      <c r="C233" t="s">
        <v>455</v>
      </c>
      <c r="D233" s="19" t="s">
        <v>465</v>
      </c>
      <c r="E233" s="19" t="s">
        <v>460</v>
      </c>
      <c r="F233" s="40" t="s">
        <v>481</v>
      </c>
      <c r="G233" s="41" t="s">
        <v>481</v>
      </c>
      <c r="H233" s="41" t="s">
        <v>481</v>
      </c>
      <c r="I233" s="41" t="s">
        <v>481</v>
      </c>
      <c r="J233" s="41" t="s">
        <v>481</v>
      </c>
      <c r="K233" s="41" t="s">
        <v>481</v>
      </c>
      <c r="L233" s="41">
        <v>1</v>
      </c>
      <c r="M233" s="41" t="s">
        <v>481</v>
      </c>
      <c r="N233" s="41" t="s">
        <v>481</v>
      </c>
      <c r="O233" s="41" t="s">
        <v>481</v>
      </c>
      <c r="P233" s="41" t="s">
        <v>481</v>
      </c>
      <c r="Q233" s="41" t="s">
        <v>481</v>
      </c>
      <c r="R233" s="61" t="s">
        <v>481</v>
      </c>
      <c r="S233" s="61" t="s">
        <v>481</v>
      </c>
      <c r="T233" s="61" t="s">
        <v>481</v>
      </c>
      <c r="U233" s="61" t="s">
        <v>481</v>
      </c>
      <c r="V233" s="61" t="s">
        <v>481</v>
      </c>
      <c r="W233" s="61" t="s">
        <v>481</v>
      </c>
      <c r="X233" s="61" t="s">
        <v>481</v>
      </c>
      <c r="Y233" s="61" t="s">
        <v>481</v>
      </c>
      <c r="Z233" s="61" t="s">
        <v>481</v>
      </c>
      <c r="AA233" s="61" t="s">
        <v>481</v>
      </c>
      <c r="AB233" s="61" t="s">
        <v>481</v>
      </c>
      <c r="AC233" s="61" t="s">
        <v>481</v>
      </c>
      <c r="AD233" s="61" t="s">
        <v>481</v>
      </c>
      <c r="AE233" s="61" t="s">
        <v>481</v>
      </c>
      <c r="AF233" s="61" t="s">
        <v>481</v>
      </c>
      <c r="AG233" s="61" t="s">
        <v>481</v>
      </c>
      <c r="AH233" s="61" t="s">
        <v>481</v>
      </c>
      <c r="AI233" s="61" t="s">
        <v>481</v>
      </c>
      <c r="AJ233" s="61" t="s">
        <v>481</v>
      </c>
      <c r="AK233" s="61" t="s">
        <v>481</v>
      </c>
      <c r="AL233" s="61" t="s">
        <v>481</v>
      </c>
      <c r="AM233" s="61" t="s">
        <v>481</v>
      </c>
      <c r="AN233" s="61" t="s">
        <v>481</v>
      </c>
      <c r="AO233" s="61" t="s">
        <v>481</v>
      </c>
      <c r="AP233" s="61" t="s">
        <v>481</v>
      </c>
      <c r="AQ233" s="61" t="s">
        <v>481</v>
      </c>
      <c r="AR233" s="61" t="s">
        <v>481</v>
      </c>
      <c r="AS233" s="61" t="s">
        <v>481</v>
      </c>
      <c r="AT233" s="61" t="s">
        <v>481</v>
      </c>
      <c r="AU233" s="61" t="s">
        <v>481</v>
      </c>
      <c r="AV233" s="61" t="s">
        <v>481</v>
      </c>
      <c r="AW233" s="61" t="s">
        <v>481</v>
      </c>
      <c r="AX233" s="61" t="s">
        <v>481</v>
      </c>
      <c r="AY233" s="61" t="s">
        <v>481</v>
      </c>
      <c r="AZ233" s="61" t="s">
        <v>481</v>
      </c>
      <c r="BA233" s="62" t="s">
        <v>481</v>
      </c>
      <c r="BB233" s="71" t="s">
        <v>481</v>
      </c>
      <c r="BC233" s="72" t="s">
        <v>481</v>
      </c>
      <c r="BD233" s="72" t="s">
        <v>481</v>
      </c>
      <c r="BE233" s="72" t="s">
        <v>481</v>
      </c>
      <c r="BF233" s="72" t="s">
        <v>481</v>
      </c>
      <c r="BG233" s="72" t="s">
        <v>481</v>
      </c>
      <c r="BH233" s="72">
        <v>0.33333333333333331</v>
      </c>
      <c r="BI233" s="72" t="s">
        <v>481</v>
      </c>
      <c r="BJ233" s="72" t="s">
        <v>481</v>
      </c>
      <c r="BK233" s="72" t="s">
        <v>481</v>
      </c>
      <c r="BL233" s="72" t="s">
        <v>481</v>
      </c>
      <c r="BM233" s="72" t="s">
        <v>481</v>
      </c>
      <c r="BN233" s="72" t="s">
        <v>481</v>
      </c>
      <c r="BO233" s="72" t="s">
        <v>481</v>
      </c>
      <c r="BP233" s="72" t="s">
        <v>481</v>
      </c>
      <c r="BQ233" s="72" t="s">
        <v>481</v>
      </c>
      <c r="BR233" s="72" t="s">
        <v>481</v>
      </c>
      <c r="BS233" s="72" t="s">
        <v>481</v>
      </c>
      <c r="BT233" s="72" t="s">
        <v>481</v>
      </c>
      <c r="BU233" s="72" t="s">
        <v>481</v>
      </c>
      <c r="BV233" s="72" t="s">
        <v>481</v>
      </c>
      <c r="BW233" s="72" t="s">
        <v>481</v>
      </c>
      <c r="BX233" s="72" t="s">
        <v>481</v>
      </c>
      <c r="BY233" s="72" t="s">
        <v>481</v>
      </c>
      <c r="BZ233" s="72" t="s">
        <v>481</v>
      </c>
      <c r="CA233" s="72" t="s">
        <v>481</v>
      </c>
      <c r="CB233" s="72" t="s">
        <v>481</v>
      </c>
      <c r="CC233" s="72" t="s">
        <v>481</v>
      </c>
      <c r="CD233" s="72" t="s">
        <v>481</v>
      </c>
      <c r="CE233" s="72" t="s">
        <v>481</v>
      </c>
      <c r="CF233" s="72" t="s">
        <v>481</v>
      </c>
      <c r="CG233" s="72" t="s">
        <v>481</v>
      </c>
      <c r="CH233" s="72" t="s">
        <v>481</v>
      </c>
      <c r="CI233" s="72" t="s">
        <v>481</v>
      </c>
      <c r="CJ233" s="72" t="s">
        <v>481</v>
      </c>
      <c r="CK233" s="72" t="s">
        <v>481</v>
      </c>
      <c r="CL233" s="72" t="s">
        <v>481</v>
      </c>
      <c r="CM233" s="72" t="s">
        <v>481</v>
      </c>
      <c r="CN233" s="72" t="s">
        <v>481</v>
      </c>
      <c r="CO233" s="72" t="s">
        <v>481</v>
      </c>
      <c r="CP233" s="72" t="s">
        <v>481</v>
      </c>
      <c r="CQ233" s="72" t="s">
        <v>481</v>
      </c>
      <c r="CR233" s="72" t="s">
        <v>481</v>
      </c>
      <c r="CS233" s="72" t="s">
        <v>481</v>
      </c>
      <c r="CT233" s="72" t="s">
        <v>481</v>
      </c>
      <c r="CU233" s="72" t="s">
        <v>481</v>
      </c>
      <c r="CV233" s="72" t="s">
        <v>481</v>
      </c>
      <c r="CW233" s="73" t="s">
        <v>481</v>
      </c>
      <c r="CX233" s="76" t="str">
        <f t="shared" si="209"/>
        <v>-</v>
      </c>
      <c r="CY233" s="77" t="str">
        <f t="shared" si="210"/>
        <v>-</v>
      </c>
      <c r="CZ233" s="77" t="str">
        <f t="shared" si="211"/>
        <v>-</v>
      </c>
      <c r="DA233" s="77" t="str">
        <f t="shared" si="212"/>
        <v>-</v>
      </c>
      <c r="DB233" s="77" t="str">
        <f t="shared" si="213"/>
        <v>-</v>
      </c>
      <c r="DC233" s="77" t="str">
        <f t="shared" si="214"/>
        <v>-</v>
      </c>
      <c r="DD233" s="77">
        <f t="shared" si="215"/>
        <v>0.33333333333333331</v>
      </c>
      <c r="DE233" s="77" t="str">
        <f t="shared" si="216"/>
        <v>-</v>
      </c>
      <c r="DF233" s="77" t="str">
        <f t="shared" si="217"/>
        <v>-</v>
      </c>
      <c r="DG233" s="77" t="str">
        <f t="shared" si="218"/>
        <v>-</v>
      </c>
      <c r="DH233" s="77" t="str">
        <f t="shared" si="219"/>
        <v>-</v>
      </c>
      <c r="DI233" s="77" t="str">
        <f t="shared" si="220"/>
        <v>-</v>
      </c>
      <c r="DJ233" s="77" t="str">
        <f t="shared" si="221"/>
        <v>-</v>
      </c>
      <c r="DK233" s="77" t="str">
        <f t="shared" si="222"/>
        <v>-</v>
      </c>
      <c r="DL233" s="77" t="str">
        <f t="shared" si="223"/>
        <v>-</v>
      </c>
      <c r="DM233" s="77" t="str">
        <f t="shared" si="224"/>
        <v>-</v>
      </c>
      <c r="DN233" s="77" t="str">
        <f t="shared" si="225"/>
        <v>-</v>
      </c>
      <c r="DO233" s="77" t="str">
        <f t="shared" si="226"/>
        <v>-</v>
      </c>
      <c r="DP233" s="77" t="str">
        <f t="shared" si="227"/>
        <v>-</v>
      </c>
      <c r="DQ233" s="77" t="str">
        <f t="shared" si="228"/>
        <v>-</v>
      </c>
      <c r="DR233" s="77" t="str">
        <f t="shared" si="229"/>
        <v>-</v>
      </c>
      <c r="DS233" s="77" t="str">
        <f t="shared" si="230"/>
        <v>-</v>
      </c>
      <c r="DT233" s="77" t="str">
        <f t="shared" si="231"/>
        <v>-</v>
      </c>
      <c r="DU233" s="77" t="str">
        <f t="shared" si="232"/>
        <v>-</v>
      </c>
      <c r="DV233" s="77" t="str">
        <f t="shared" si="233"/>
        <v>-</v>
      </c>
      <c r="DW233" s="77" t="str">
        <f t="shared" si="234"/>
        <v>-</v>
      </c>
      <c r="DX233" s="77" t="str">
        <f t="shared" si="235"/>
        <v>-</v>
      </c>
      <c r="DY233" s="77" t="str">
        <f t="shared" si="236"/>
        <v>-</v>
      </c>
      <c r="DZ233" s="77" t="str">
        <f t="shared" si="237"/>
        <v>-</v>
      </c>
      <c r="EA233" s="77" t="str">
        <f t="shared" si="238"/>
        <v>-</v>
      </c>
      <c r="EB233" s="77" t="str">
        <f t="shared" si="239"/>
        <v>-</v>
      </c>
      <c r="EC233" s="77" t="str">
        <f t="shared" si="240"/>
        <v>-</v>
      </c>
      <c r="ED233" s="77" t="str">
        <f t="shared" si="241"/>
        <v>-</v>
      </c>
      <c r="EE233" s="77" t="str">
        <f t="shared" si="242"/>
        <v>-</v>
      </c>
      <c r="EF233" s="77" t="str">
        <f t="shared" si="243"/>
        <v>-</v>
      </c>
      <c r="EG233" s="77" t="str">
        <f t="shared" si="244"/>
        <v>-</v>
      </c>
      <c r="EH233" s="77" t="str">
        <f t="shared" si="245"/>
        <v>-</v>
      </c>
      <c r="EI233" s="77" t="str">
        <f t="shared" si="246"/>
        <v>-</v>
      </c>
      <c r="EJ233" s="77" t="str">
        <f t="shared" si="247"/>
        <v>-</v>
      </c>
      <c r="EK233" s="77" t="str">
        <f t="shared" si="248"/>
        <v>-</v>
      </c>
      <c r="EL233" s="77" t="str">
        <f t="shared" si="249"/>
        <v>-</v>
      </c>
      <c r="EM233" s="77" t="str">
        <f t="shared" si="250"/>
        <v>-</v>
      </c>
      <c r="EN233" s="77" t="str">
        <f t="shared" si="251"/>
        <v>-</v>
      </c>
      <c r="EO233" s="77" t="str">
        <f t="shared" si="252"/>
        <v>-</v>
      </c>
      <c r="EP233" s="77" t="str">
        <f t="shared" si="253"/>
        <v>-</v>
      </c>
      <c r="EQ233" s="77" t="str">
        <f t="shared" si="254"/>
        <v>-</v>
      </c>
      <c r="ER233" s="77" t="str">
        <f t="shared" si="255"/>
        <v>-</v>
      </c>
      <c r="ES233" s="78" t="str">
        <f t="shared" si="256"/>
        <v>-</v>
      </c>
      <c r="EU233" s="33">
        <f>IFERROR(SUM(BB233:BM233)/SUM(F233:Q233),"-")</f>
        <v>0.33333333333333331</v>
      </c>
      <c r="EV233" s="33" t="str">
        <f t="shared" si="206"/>
        <v>-</v>
      </c>
      <c r="EW233" s="33" t="str">
        <f t="shared" si="207"/>
        <v>-</v>
      </c>
      <c r="EX233" s="33" t="str">
        <f t="shared" si="208"/>
        <v>-</v>
      </c>
    </row>
    <row r="234" spans="1:154" ht="15.75" hidden="1" outlineLevel="1" thickBot="1" x14ac:dyDescent="0.3">
      <c r="CX234" s="74" t="str">
        <f t="shared" si="209"/>
        <v>-</v>
      </c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U234" s="33" t="str">
        <f t="shared" ref="EU234:EU235" si="257">IFERROR(SUM(BB234:BM234)/SUM(F234:Q234),"-")</f>
        <v>-</v>
      </c>
      <c r="EV234" s="33" t="str">
        <f t="shared" si="206"/>
        <v>-</v>
      </c>
      <c r="EW234" s="33" t="str">
        <f t="shared" si="207"/>
        <v>-</v>
      </c>
      <c r="EX234" s="33" t="str">
        <f t="shared" si="208"/>
        <v>-</v>
      </c>
    </row>
    <row r="235" spans="1:154" ht="15.75" collapsed="1" thickBot="1" x14ac:dyDescent="0.3">
      <c r="B235" s="129"/>
      <c r="C235" s="129" t="s">
        <v>488</v>
      </c>
      <c r="D235" s="129"/>
      <c r="E235" s="130"/>
      <c r="F235" s="131">
        <f>SUM(F8:F233)</f>
        <v>22</v>
      </c>
      <c r="G235" s="131">
        <f t="shared" ref="G235:BR235" si="258">SUM(G8:G233)</f>
        <v>6</v>
      </c>
      <c r="H235" s="131">
        <f t="shared" si="258"/>
        <v>20</v>
      </c>
      <c r="I235" s="131">
        <f t="shared" si="258"/>
        <v>22</v>
      </c>
      <c r="J235" s="131">
        <f t="shared" si="258"/>
        <v>29</v>
      </c>
      <c r="K235" s="131">
        <f t="shared" si="258"/>
        <v>18</v>
      </c>
      <c r="L235" s="131">
        <f t="shared" si="258"/>
        <v>31</v>
      </c>
      <c r="M235" s="131">
        <f t="shared" si="258"/>
        <v>81</v>
      </c>
      <c r="N235" s="131">
        <f t="shared" si="258"/>
        <v>47</v>
      </c>
      <c r="O235" s="131">
        <f t="shared" si="258"/>
        <v>29</v>
      </c>
      <c r="P235" s="131">
        <f t="shared" si="258"/>
        <v>35</v>
      </c>
      <c r="Q235" s="131">
        <f t="shared" si="258"/>
        <v>30</v>
      </c>
      <c r="R235" s="131">
        <f t="shared" si="258"/>
        <v>43</v>
      </c>
      <c r="S235" s="131">
        <f t="shared" si="258"/>
        <v>51</v>
      </c>
      <c r="T235" s="131">
        <f t="shared" si="258"/>
        <v>45</v>
      </c>
      <c r="U235" s="131">
        <f t="shared" si="258"/>
        <v>49</v>
      </c>
      <c r="V235" s="131">
        <f t="shared" si="258"/>
        <v>65</v>
      </c>
      <c r="W235" s="131">
        <f t="shared" si="258"/>
        <v>50</v>
      </c>
      <c r="X235" s="131">
        <f t="shared" si="258"/>
        <v>72</v>
      </c>
      <c r="Y235" s="131">
        <f t="shared" si="258"/>
        <v>81</v>
      </c>
      <c r="Z235" s="131">
        <f t="shared" si="258"/>
        <v>143</v>
      </c>
      <c r="AA235" s="131">
        <f t="shared" si="258"/>
        <v>124</v>
      </c>
      <c r="AB235" s="131">
        <f t="shared" si="258"/>
        <v>130</v>
      </c>
      <c r="AC235" s="131">
        <f t="shared" si="258"/>
        <v>98</v>
      </c>
      <c r="AD235" s="131">
        <f t="shared" si="258"/>
        <v>61</v>
      </c>
      <c r="AE235" s="131">
        <f t="shared" si="258"/>
        <v>44</v>
      </c>
      <c r="AF235" s="131">
        <f t="shared" si="258"/>
        <v>83</v>
      </c>
      <c r="AG235" s="131">
        <f t="shared" si="258"/>
        <v>73</v>
      </c>
      <c r="AH235" s="131">
        <f t="shared" si="258"/>
        <v>94</v>
      </c>
      <c r="AI235" s="131">
        <f t="shared" si="258"/>
        <v>60</v>
      </c>
      <c r="AJ235" s="131">
        <f t="shared" si="258"/>
        <v>64</v>
      </c>
      <c r="AK235" s="131">
        <f t="shared" si="258"/>
        <v>102</v>
      </c>
      <c r="AL235" s="131">
        <f t="shared" si="258"/>
        <v>197</v>
      </c>
      <c r="AM235" s="131">
        <f t="shared" si="258"/>
        <v>175</v>
      </c>
      <c r="AN235" s="131">
        <f t="shared" si="258"/>
        <v>75</v>
      </c>
      <c r="AO235" s="131">
        <f t="shared" si="258"/>
        <v>44</v>
      </c>
      <c r="AP235" s="131">
        <f t="shared" si="258"/>
        <v>79</v>
      </c>
      <c r="AQ235" s="131">
        <f t="shared" si="258"/>
        <v>68</v>
      </c>
      <c r="AR235" s="131">
        <f t="shared" si="258"/>
        <v>57</v>
      </c>
      <c r="AS235" s="131">
        <f t="shared" si="258"/>
        <v>34</v>
      </c>
      <c r="AT235" s="131">
        <f t="shared" si="258"/>
        <v>51</v>
      </c>
      <c r="AU235" s="131">
        <f t="shared" si="258"/>
        <v>34</v>
      </c>
      <c r="AV235" s="131">
        <f t="shared" si="258"/>
        <v>52</v>
      </c>
      <c r="AW235" s="131">
        <f t="shared" si="258"/>
        <v>56</v>
      </c>
      <c r="AX235" s="131">
        <f t="shared" si="258"/>
        <v>118</v>
      </c>
      <c r="AY235" s="131">
        <f t="shared" si="258"/>
        <v>89</v>
      </c>
      <c r="AZ235" s="131">
        <f t="shared" si="258"/>
        <v>58</v>
      </c>
      <c r="BA235" s="131">
        <f t="shared" si="258"/>
        <v>57</v>
      </c>
      <c r="BB235" s="132">
        <f t="shared" si="258"/>
        <v>14.32291666666667</v>
      </c>
      <c r="BC235" s="132">
        <f t="shared" si="258"/>
        <v>2.7479166666666655</v>
      </c>
      <c r="BD235" s="132">
        <f t="shared" si="258"/>
        <v>12.020138888888891</v>
      </c>
      <c r="BE235" s="132">
        <f t="shared" si="258"/>
        <v>15.415277777777773</v>
      </c>
      <c r="BF235" s="132">
        <f t="shared" si="258"/>
        <v>26.313888888888886</v>
      </c>
      <c r="BG235" s="132">
        <f t="shared" si="258"/>
        <v>7.2861111111111132</v>
      </c>
      <c r="BH235" s="132">
        <f t="shared" si="258"/>
        <v>14.185416666666667</v>
      </c>
      <c r="BI235" s="132">
        <f t="shared" si="258"/>
        <v>73.370833333333323</v>
      </c>
      <c r="BJ235" s="132">
        <f t="shared" si="258"/>
        <v>40.36944444444444</v>
      </c>
      <c r="BK235" s="132">
        <f t="shared" si="258"/>
        <v>13.061805555555553</v>
      </c>
      <c r="BL235" s="132">
        <f t="shared" si="258"/>
        <v>21.847222222222218</v>
      </c>
      <c r="BM235" s="132">
        <f t="shared" si="258"/>
        <v>13.85694444444445</v>
      </c>
      <c r="BN235" s="132">
        <f t="shared" si="258"/>
        <v>23.504166666648722</v>
      </c>
      <c r="BO235" s="132">
        <f t="shared" si="258"/>
        <v>30.147222222216239</v>
      </c>
      <c r="BP235" s="132">
        <f t="shared" si="258"/>
        <v>19.146527777754979</v>
      </c>
      <c r="BQ235" s="132">
        <f t="shared" si="258"/>
        <v>28.970833333326219</v>
      </c>
      <c r="BR235" s="132">
        <f t="shared" si="258"/>
        <v>34.56874999997882</v>
      </c>
      <c r="BS235" s="132">
        <f t="shared" ref="BS235:CW235" si="259">SUM(BS8:BS233)</f>
        <v>24.795138888890506</v>
      </c>
      <c r="BT235" s="132">
        <f t="shared" si="259"/>
        <v>45.57986111111677</v>
      </c>
      <c r="BU235" s="132">
        <f t="shared" si="259"/>
        <v>43.213888888909423</v>
      </c>
      <c r="BV235" s="132">
        <f t="shared" si="259"/>
        <v>79.984027777791198</v>
      </c>
      <c r="BW235" s="132">
        <f t="shared" si="259"/>
        <v>60.320833333287737</v>
      </c>
      <c r="BX235" s="132">
        <f t="shared" si="259"/>
        <v>79.006249999983993</v>
      </c>
      <c r="BY235" s="132">
        <f t="shared" si="259"/>
        <v>62.046527777747542</v>
      </c>
      <c r="BZ235" s="132">
        <f t="shared" si="259"/>
        <v>32.336805555569299</v>
      </c>
      <c r="CA235" s="132">
        <f t="shared" si="259"/>
        <v>22.501388888871588</v>
      </c>
      <c r="CB235" s="132">
        <f t="shared" si="259"/>
        <v>42.673611111102218</v>
      </c>
      <c r="CC235" s="132">
        <f t="shared" si="259"/>
        <v>40.812500000029104</v>
      </c>
      <c r="CD235" s="132">
        <f t="shared" si="259"/>
        <v>47.151388888822112</v>
      </c>
      <c r="CE235" s="132">
        <f t="shared" si="259"/>
        <v>33.736805555548926</v>
      </c>
      <c r="CF235" s="132">
        <f t="shared" si="259"/>
        <v>33.877777777786832</v>
      </c>
      <c r="CG235" s="132">
        <f t="shared" si="259"/>
        <v>64.17849777777883</v>
      </c>
      <c r="CH235" s="132">
        <f t="shared" si="259"/>
        <v>129.71972793979708</v>
      </c>
      <c r="CI235" s="132">
        <f t="shared" si="259"/>
        <v>114.00793405085278</v>
      </c>
      <c r="CJ235" s="132">
        <f t="shared" si="259"/>
        <v>38.504166666672972</v>
      </c>
      <c r="CK235" s="132">
        <f t="shared" si="259"/>
        <v>22.226388888877409</v>
      </c>
      <c r="CL235" s="132">
        <f t="shared" si="259"/>
        <v>46.63888888884685</v>
      </c>
      <c r="CM235" s="132">
        <f t="shared" si="259"/>
        <v>34.852777777792653</v>
      </c>
      <c r="CN235" s="132">
        <f t="shared" si="259"/>
        <v>32.075000000011642</v>
      </c>
      <c r="CO235" s="132">
        <f t="shared" si="259"/>
        <v>19.584027777789743</v>
      </c>
      <c r="CP235" s="132">
        <f t="shared" si="259"/>
        <v>28.563888888871588</v>
      </c>
      <c r="CQ235" s="132">
        <f t="shared" si="259"/>
        <v>18.400694444411783</v>
      </c>
      <c r="CR235" s="132">
        <f t="shared" si="259"/>
        <v>29.523611111115315</v>
      </c>
      <c r="CS235" s="132">
        <f t="shared" si="259"/>
        <v>39.622222222242272</v>
      </c>
      <c r="CT235" s="132">
        <f t="shared" si="259"/>
        <v>69.838194444455439</v>
      </c>
      <c r="CU235" s="132">
        <f t="shared" si="259"/>
        <v>44.956944444420515</v>
      </c>
      <c r="CV235" s="132">
        <f t="shared" si="259"/>
        <v>33.842361111099308</v>
      </c>
      <c r="CW235" s="132">
        <f t="shared" si="259"/>
        <v>30.418749999967986</v>
      </c>
      <c r="CX235" s="134">
        <f>IFERROR(BB235/F235,"-")</f>
        <v>0.65104166666666685</v>
      </c>
      <c r="CY235" s="135">
        <f t="shared" ref="CY235:ES235" si="260">IFERROR(BC235/G235,"-")</f>
        <v>0.45798611111111093</v>
      </c>
      <c r="CZ235" s="135">
        <f t="shared" si="260"/>
        <v>0.60100694444444458</v>
      </c>
      <c r="DA235" s="135">
        <f t="shared" si="260"/>
        <v>0.70069444444444418</v>
      </c>
      <c r="DB235" s="135">
        <f t="shared" si="260"/>
        <v>0.90737547892720294</v>
      </c>
      <c r="DC235" s="135">
        <f t="shared" si="260"/>
        <v>0.40478395061728406</v>
      </c>
      <c r="DD235" s="135">
        <f t="shared" si="260"/>
        <v>0.45759408602150536</v>
      </c>
      <c r="DE235" s="135">
        <f t="shared" si="260"/>
        <v>0.905812757201646</v>
      </c>
      <c r="DF235" s="135">
        <f t="shared" si="260"/>
        <v>0.85892434988179656</v>
      </c>
      <c r="DG235" s="135">
        <f t="shared" si="260"/>
        <v>0.45040708812260527</v>
      </c>
      <c r="DH235" s="135">
        <f t="shared" si="260"/>
        <v>0.6242063492063491</v>
      </c>
      <c r="DI235" s="135">
        <f t="shared" si="260"/>
        <v>0.46189814814814834</v>
      </c>
      <c r="DJ235" s="135">
        <f t="shared" si="260"/>
        <v>0.54660852713136565</v>
      </c>
      <c r="DK235" s="135">
        <f t="shared" si="260"/>
        <v>0.59112200435718121</v>
      </c>
      <c r="DL235" s="135">
        <f t="shared" si="260"/>
        <v>0.42547839506122176</v>
      </c>
      <c r="DM235" s="135">
        <f t="shared" si="260"/>
        <v>0.59124149659849423</v>
      </c>
      <c r="DN235" s="135">
        <f t="shared" si="260"/>
        <v>0.53182692307659718</v>
      </c>
      <c r="DO235" s="135">
        <f t="shared" si="260"/>
        <v>0.49590277777781011</v>
      </c>
      <c r="DP235" s="135">
        <f t="shared" si="260"/>
        <v>0.63305362654328845</v>
      </c>
      <c r="DQ235" s="135">
        <f t="shared" si="260"/>
        <v>0.5335048010976472</v>
      </c>
      <c r="DR235" s="135">
        <f t="shared" si="260"/>
        <v>0.55932886557895944</v>
      </c>
      <c r="DS235" s="135">
        <f t="shared" si="260"/>
        <v>0.48645833333296562</v>
      </c>
      <c r="DT235" s="135">
        <f t="shared" si="260"/>
        <v>0.60774038461526148</v>
      </c>
      <c r="DU235" s="135">
        <f t="shared" si="260"/>
        <v>0.63312783446681165</v>
      </c>
      <c r="DV235" s="135">
        <f t="shared" si="260"/>
        <v>0.53011156648474256</v>
      </c>
      <c r="DW235" s="135">
        <f t="shared" si="260"/>
        <v>0.51139520201980881</v>
      </c>
      <c r="DX235" s="135">
        <f t="shared" si="260"/>
        <v>0.51413989290484596</v>
      </c>
      <c r="DY235" s="135">
        <f t="shared" si="260"/>
        <v>0.55907534246615209</v>
      </c>
      <c r="DZ235" s="135">
        <f t="shared" si="260"/>
        <v>0.50161052009385221</v>
      </c>
      <c r="EA235" s="135">
        <f t="shared" si="260"/>
        <v>0.56228009259248213</v>
      </c>
      <c r="EB235" s="135">
        <f t="shared" si="260"/>
        <v>0.52934027777791925</v>
      </c>
      <c r="EC235" s="135">
        <f t="shared" si="260"/>
        <v>0.62920095860567482</v>
      </c>
      <c r="ED235" s="135">
        <f t="shared" si="260"/>
        <v>0.65847577634414767</v>
      </c>
      <c r="EE235" s="135">
        <f t="shared" si="260"/>
        <v>0.65147390886201595</v>
      </c>
      <c r="EF235" s="135">
        <f t="shared" si="260"/>
        <v>0.51338888888897294</v>
      </c>
      <c r="EG235" s="135">
        <f t="shared" si="260"/>
        <v>0.50514520201994106</v>
      </c>
      <c r="EH235" s="135">
        <f t="shared" si="260"/>
        <v>0.59036568213730189</v>
      </c>
      <c r="EI235" s="135">
        <f t="shared" si="260"/>
        <v>0.51254084967342139</v>
      </c>
      <c r="EJ235" s="135">
        <f t="shared" si="260"/>
        <v>0.56271929824581823</v>
      </c>
      <c r="EK235" s="135">
        <f t="shared" si="260"/>
        <v>0.576000816993816</v>
      </c>
      <c r="EL235" s="135">
        <f t="shared" si="260"/>
        <v>0.56007625272297235</v>
      </c>
      <c r="EM235" s="135">
        <f t="shared" si="260"/>
        <v>0.54119689542387595</v>
      </c>
      <c r="EN235" s="135">
        <f t="shared" si="260"/>
        <v>0.567761752136833</v>
      </c>
      <c r="EO235" s="135">
        <f t="shared" si="260"/>
        <v>0.70753968254004052</v>
      </c>
      <c r="EP235" s="135">
        <f t="shared" si="260"/>
        <v>0.59184910546148672</v>
      </c>
      <c r="EQ235" s="135">
        <f t="shared" si="260"/>
        <v>0.50513420724067992</v>
      </c>
      <c r="ER235" s="135">
        <f t="shared" si="260"/>
        <v>0.58348898467412602</v>
      </c>
      <c r="ES235" s="135">
        <f t="shared" si="260"/>
        <v>0.5336622807011927</v>
      </c>
      <c r="ET235" s="136"/>
      <c r="EU235" s="133">
        <f t="shared" si="257"/>
        <v>0.68864301801801808</v>
      </c>
      <c r="EV235" s="133">
        <f t="shared" si="206"/>
        <v>0.55865828367786763</v>
      </c>
      <c r="EW235" s="133">
        <f t="shared" si="207"/>
        <v>0.57996920998293766</v>
      </c>
      <c r="EX235" s="133">
        <f>IFERROR(SUM(CL235:CW235)/SUM(AP235:BA235),"-")</f>
        <v>0.56881455658834679</v>
      </c>
    </row>
    <row r="236" spans="1:154" x14ac:dyDescent="0.25">
      <c r="DV236" s="26"/>
      <c r="DW236" s="26"/>
      <c r="DX236" s="26"/>
      <c r="DY236" s="26"/>
      <c r="DZ236" s="26"/>
      <c r="EA236" s="26"/>
      <c r="EB236" s="26"/>
      <c r="EC236" s="26"/>
      <c r="ED236" s="26"/>
      <c r="EE236" s="26"/>
      <c r="EF236" s="26"/>
      <c r="EG236" s="26"/>
      <c r="EH236" s="26"/>
      <c r="EI236" s="26"/>
      <c r="EJ236" s="26"/>
      <c r="EK236" s="26"/>
      <c r="EL236" s="26"/>
      <c r="EM236" s="26"/>
      <c r="EN236" s="26"/>
      <c r="EO236" s="26"/>
      <c r="EP236" s="26"/>
      <c r="EQ236" s="26"/>
      <c r="ER236" s="26"/>
      <c r="ES236" s="26"/>
      <c r="EV236" s="111"/>
    </row>
    <row r="237" spans="1:154" x14ac:dyDescent="0.25">
      <c r="ET237" s="189" t="s">
        <v>501</v>
      </c>
      <c r="EU237" s="190"/>
      <c r="EV237" s="164">
        <f>(EV235/EU235)-1</f>
        <v>-0.18875488597017831</v>
      </c>
      <c r="EW237" s="164">
        <f t="shared" ref="EW237:EX237" si="261">(EW235/EV235)-1</f>
        <v>3.814662187549045E-2</v>
      </c>
      <c r="EX237" s="164">
        <f t="shared" si="261"/>
        <v>-1.9233182042403651E-2</v>
      </c>
    </row>
    <row r="240" spans="1:154" x14ac:dyDescent="0.25">
      <c r="C240" s="191" t="s">
        <v>502</v>
      </c>
      <c r="D240" s="192"/>
      <c r="E240" s="165">
        <f>AVERAGE(EV237:EX237)</f>
        <v>-5.6613815379030506E-2</v>
      </c>
    </row>
    <row r="241" spans="3:5" x14ac:dyDescent="0.25">
      <c r="C241" s="191" t="s">
        <v>503</v>
      </c>
      <c r="D241" s="192"/>
      <c r="E241" s="165">
        <f>MEDIAN(EV237:EX237)</f>
        <v>-1.9233182042403651E-2</v>
      </c>
    </row>
    <row r="242" spans="3:5" x14ac:dyDescent="0.25">
      <c r="C242" s="159"/>
      <c r="E242" s="160"/>
    </row>
    <row r="243" spans="3:5" x14ac:dyDescent="0.25">
      <c r="C243" s="193" t="s">
        <v>504</v>
      </c>
      <c r="D243" s="194"/>
      <c r="E243" s="172">
        <f>MIN(EU235:EX235)+(MIN(EU235:EX235)*E240)</f>
        <v>0.52703050674576279</v>
      </c>
    </row>
    <row r="244" spans="3:5" x14ac:dyDescent="0.25">
      <c r="E244" s="19" t="str">
        <f>IF(E243=MIN(ES235,EU235:EX235)+(MIN(ES235,EU235:EX235)*E241),"mediana","média")</f>
        <v>média</v>
      </c>
    </row>
    <row r="245" spans="3:5" x14ac:dyDescent="0.25">
      <c r="C245" s="162" t="s">
        <v>505</v>
      </c>
      <c r="D245" s="195" t="s">
        <v>513</v>
      </c>
      <c r="E245" s="195"/>
    </row>
    <row r="246" spans="3:5" x14ac:dyDescent="0.25">
      <c r="E246"/>
    </row>
    <row r="247" spans="3:5" x14ac:dyDescent="0.25">
      <c r="C247" s="163" t="s">
        <v>507</v>
      </c>
      <c r="D247" s="173">
        <f>AVERAGE(EU235:EX235)</f>
        <v>0.5990212670667926</v>
      </c>
      <c r="E247" s="166"/>
    </row>
    <row r="248" spans="3:5" x14ac:dyDescent="0.25">
      <c r="C248" s="163" t="s">
        <v>508</v>
      </c>
      <c r="D248" s="170">
        <f>_xlfn.STDEV.S(EU235:EX235)</f>
        <v>6.0378403723719061E-2</v>
      </c>
      <c r="E248" s="166"/>
    </row>
    <row r="249" spans="3:5" x14ac:dyDescent="0.25">
      <c r="C249" s="163" t="s">
        <v>509</v>
      </c>
      <c r="D249" s="173">
        <f>D247+D248</f>
        <v>0.65939967079051165</v>
      </c>
      <c r="E249" s="166"/>
    </row>
    <row r="250" spans="3:5" x14ac:dyDescent="0.25">
      <c r="C250" s="163" t="s">
        <v>510</v>
      </c>
      <c r="D250" s="173">
        <f>D247-D248</f>
        <v>0.53864286334307354</v>
      </c>
      <c r="E250" s="166"/>
    </row>
    <row r="251" spans="3:5" x14ac:dyDescent="0.25">
      <c r="D251" s="19" t="s">
        <v>512</v>
      </c>
    </row>
  </sheetData>
  <mergeCells count="23">
    <mergeCell ref="A1:G1"/>
    <mergeCell ref="EU3:EX3"/>
    <mergeCell ref="EU5:EX5"/>
    <mergeCell ref="CX6:DI6"/>
    <mergeCell ref="DJ6:DU6"/>
    <mergeCell ref="DV6:EG6"/>
    <mergeCell ref="EH6:ES6"/>
    <mergeCell ref="CX5:ES5"/>
    <mergeCell ref="F5:BA5"/>
    <mergeCell ref="F6:Q6"/>
    <mergeCell ref="R6:AC6"/>
    <mergeCell ref="AD6:AO6"/>
    <mergeCell ref="AP6:BA6"/>
    <mergeCell ref="BB5:CW5"/>
    <mergeCell ref="BB6:BM6"/>
    <mergeCell ref="BN6:BY6"/>
    <mergeCell ref="C243:D243"/>
    <mergeCell ref="D245:E245"/>
    <mergeCell ref="BZ6:CK6"/>
    <mergeCell ref="CL6:CW6"/>
    <mergeCell ref="ET237:EU237"/>
    <mergeCell ref="C240:D240"/>
    <mergeCell ref="C241:D24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76FCD-55FF-4A84-989E-96387948EC3D}">
  <dimension ref="A1:EX307"/>
  <sheetViews>
    <sheetView showGridLines="0" topLeftCell="C1" zoomScale="130" zoomScaleNormal="130" workbookViewId="0">
      <pane xSplit="3" ySplit="7" topLeftCell="ES8" activePane="bottomRight" state="frozen"/>
      <selection activeCell="C1" sqref="C1"/>
      <selection pane="topRight" activeCell="F1" sqref="F1"/>
      <selection pane="bottomLeft" activeCell="C15" sqref="C15"/>
      <selection pane="bottomRight" sqref="A1:G1"/>
    </sheetView>
  </sheetViews>
  <sheetFormatPr defaultColWidth="8.7109375" defaultRowHeight="15" outlineLevelRow="1" outlineLevelCol="1" x14ac:dyDescent="0.25"/>
  <cols>
    <col min="1" max="1" width="27.7109375" hidden="1" customWidth="1"/>
    <col min="2" max="2" width="11.85546875" hidden="1" customWidth="1"/>
    <col min="3" max="3" width="34.7109375" customWidth="1"/>
    <col min="4" max="4" width="22.28515625" customWidth="1"/>
    <col min="5" max="5" width="18.85546875" style="19" customWidth="1"/>
    <col min="6" max="52" width="18.85546875" style="19" hidden="1" customWidth="1" outlineLevel="1"/>
    <col min="53" max="53" width="18.85546875" style="19" customWidth="1" collapsed="1"/>
    <col min="54" max="100" width="18.85546875" style="19" hidden="1" customWidth="1" outlineLevel="1"/>
    <col min="101" max="101" width="18.85546875" style="19" customWidth="1" collapsed="1"/>
    <col min="102" max="113" width="14.140625" style="19" hidden="1" customWidth="1" outlineLevel="1"/>
    <col min="114" max="120" width="10.5703125" hidden="1" customWidth="1" outlineLevel="1"/>
    <col min="121" max="121" width="11.28515625" hidden="1" customWidth="1" outlineLevel="1"/>
    <col min="122" max="122" width="11.140625" hidden="1" customWidth="1" outlineLevel="1"/>
    <col min="123" max="123" width="11.28515625" hidden="1" customWidth="1" outlineLevel="1"/>
    <col min="124" max="124" width="12.140625" hidden="1" customWidth="1" outlineLevel="1"/>
    <col min="125" max="125" width="12.5703125" hidden="1" customWidth="1" outlineLevel="1"/>
    <col min="126" max="126" width="11.5703125" hidden="1" customWidth="1" outlineLevel="1"/>
    <col min="127" max="130" width="9.140625" hidden="1" customWidth="1" outlineLevel="1"/>
    <col min="131" max="131" width="10.85546875" hidden="1" customWidth="1" outlineLevel="1"/>
    <col min="132" max="132" width="10.5703125" hidden="1" customWidth="1" outlineLevel="1"/>
    <col min="133" max="134" width="11" hidden="1" customWidth="1" outlineLevel="1"/>
    <col min="135" max="135" width="12" hidden="1" customWidth="1" outlineLevel="1"/>
    <col min="136" max="136" width="13.28515625" hidden="1" customWidth="1" outlineLevel="1"/>
    <col min="137" max="137" width="10" hidden="1" customWidth="1" outlineLevel="1"/>
    <col min="138" max="138" width="10.140625" hidden="1" customWidth="1" outlineLevel="1"/>
    <col min="139" max="139" width="10.28515625" hidden="1" customWidth="1" outlineLevel="1"/>
    <col min="140" max="148" width="11.5703125" hidden="1" customWidth="1" outlineLevel="1"/>
    <col min="149" max="149" width="11.5703125" customWidth="1" collapsed="1"/>
    <col min="151" max="154" width="12.28515625" customWidth="1"/>
  </cols>
  <sheetData>
    <row r="1" spans="1:154" ht="18.75" x14ac:dyDescent="0.3">
      <c r="A1" s="188" t="s">
        <v>539</v>
      </c>
      <c r="B1" s="188"/>
      <c r="C1" s="188"/>
      <c r="D1" s="188"/>
      <c r="E1" s="188"/>
      <c r="F1" s="188"/>
      <c r="G1" s="188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</row>
    <row r="3" spans="1:154" x14ac:dyDescent="0.25">
      <c r="C3" s="223" t="s">
        <v>474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  <c r="AX3" s="223"/>
      <c r="AY3" s="223"/>
      <c r="AZ3" s="223"/>
      <c r="BA3" s="223"/>
      <c r="BB3" s="223"/>
      <c r="BC3" s="223"/>
      <c r="BD3" s="223"/>
      <c r="BE3" s="223"/>
      <c r="BF3" s="223"/>
      <c r="BG3" s="223"/>
      <c r="BH3" s="223"/>
      <c r="BI3" s="223"/>
      <c r="BJ3" s="223"/>
      <c r="BK3" s="223"/>
      <c r="BL3" s="223"/>
      <c r="BM3" s="223"/>
      <c r="BN3" s="223"/>
      <c r="BO3" s="223"/>
      <c r="BP3" s="223"/>
      <c r="BQ3" s="223"/>
      <c r="BR3" s="223"/>
      <c r="BS3" s="223"/>
      <c r="BT3" s="223"/>
      <c r="BU3" s="223"/>
      <c r="BV3" s="223"/>
      <c r="BW3" s="223"/>
      <c r="BX3" s="223"/>
      <c r="BY3" s="223"/>
      <c r="BZ3" s="223"/>
      <c r="CA3" s="223"/>
      <c r="CB3" s="223"/>
      <c r="CC3" s="223"/>
      <c r="CD3" s="223"/>
      <c r="CE3" s="223"/>
      <c r="CF3" s="223"/>
      <c r="CG3" s="223"/>
      <c r="CH3" s="223"/>
      <c r="CI3" s="223"/>
      <c r="CJ3" s="223"/>
      <c r="CK3" s="223"/>
      <c r="CL3" s="223"/>
      <c r="CM3" s="223"/>
      <c r="CN3" s="223"/>
      <c r="CO3" s="223"/>
      <c r="CP3" s="223"/>
      <c r="CQ3" s="223"/>
      <c r="CR3" s="223"/>
      <c r="CS3" s="223"/>
      <c r="CT3" s="223"/>
      <c r="CU3" s="223"/>
      <c r="CV3" s="223"/>
      <c r="CW3" s="223"/>
      <c r="CX3" s="223"/>
      <c r="CY3" s="223"/>
      <c r="CZ3" s="223"/>
      <c r="DA3" s="223"/>
      <c r="DB3" s="223"/>
      <c r="DC3" s="223"/>
      <c r="DD3" s="223"/>
      <c r="DE3" s="223"/>
      <c r="DF3" s="223"/>
      <c r="DG3" s="223"/>
      <c r="DH3" s="223"/>
      <c r="DI3" s="223"/>
      <c r="DJ3" s="223"/>
      <c r="DK3" s="223"/>
      <c r="DL3" s="223"/>
      <c r="DM3" s="223"/>
      <c r="DN3" s="223"/>
      <c r="DO3" s="223"/>
      <c r="DP3" s="223"/>
      <c r="DQ3" s="223"/>
      <c r="DR3" s="223"/>
      <c r="DS3" s="223"/>
      <c r="DT3" s="223"/>
      <c r="DU3" s="223"/>
      <c r="DV3" s="223"/>
      <c r="DW3" s="223"/>
      <c r="DX3" s="223"/>
      <c r="DY3" s="223"/>
      <c r="DZ3" s="223"/>
      <c r="EA3" s="223"/>
      <c r="EB3" s="223"/>
      <c r="EC3" s="223"/>
      <c r="ED3" s="223"/>
      <c r="EE3" s="223"/>
      <c r="EF3" s="223"/>
      <c r="EG3" s="223"/>
      <c r="EH3" s="223"/>
      <c r="EI3" s="223"/>
      <c r="EJ3" s="223"/>
      <c r="EK3" s="223"/>
      <c r="EL3" s="223"/>
      <c r="EM3" s="223"/>
      <c r="EN3" s="223"/>
      <c r="EO3" s="223"/>
      <c r="EP3" s="223"/>
      <c r="EQ3" s="223"/>
      <c r="ER3" s="223"/>
      <c r="ES3" s="223"/>
      <c r="EU3" s="210" t="s">
        <v>486</v>
      </c>
      <c r="EV3" s="210"/>
      <c r="EW3" s="210"/>
      <c r="EX3" s="210"/>
    </row>
    <row r="4" spans="1:154" ht="15.75" thickBot="1" x14ac:dyDescent="0.3"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</row>
    <row r="5" spans="1:154" x14ac:dyDescent="0.25">
      <c r="F5" s="201" t="s">
        <v>494</v>
      </c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3"/>
      <c r="BB5" s="212" t="s">
        <v>495</v>
      </c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4"/>
      <c r="CX5" s="220" t="s">
        <v>482</v>
      </c>
      <c r="CY5" s="221"/>
      <c r="CZ5" s="221"/>
      <c r="DA5" s="221"/>
      <c r="DB5" s="221"/>
      <c r="DC5" s="221"/>
      <c r="DD5" s="221"/>
      <c r="DE5" s="221"/>
      <c r="DF5" s="221"/>
      <c r="DG5" s="221"/>
      <c r="DH5" s="221"/>
      <c r="DI5" s="221"/>
      <c r="DJ5" s="221"/>
      <c r="DK5" s="221"/>
      <c r="DL5" s="221"/>
      <c r="DM5" s="221"/>
      <c r="DN5" s="221"/>
      <c r="DO5" s="221"/>
      <c r="DP5" s="221"/>
      <c r="DQ5" s="221"/>
      <c r="DR5" s="221"/>
      <c r="DS5" s="221"/>
      <c r="DT5" s="221"/>
      <c r="DU5" s="221"/>
      <c r="DV5" s="221"/>
      <c r="DW5" s="221"/>
      <c r="DX5" s="221"/>
      <c r="DY5" s="221"/>
      <c r="DZ5" s="221"/>
      <c r="EA5" s="221"/>
      <c r="EB5" s="221"/>
      <c r="EC5" s="221"/>
      <c r="ED5" s="221"/>
      <c r="EE5" s="221"/>
      <c r="EF5" s="221"/>
      <c r="EG5" s="221"/>
      <c r="EH5" s="221"/>
      <c r="EI5" s="221"/>
      <c r="EJ5" s="221"/>
      <c r="EK5" s="221"/>
      <c r="EL5" s="221"/>
      <c r="EM5" s="221"/>
      <c r="EN5" s="221"/>
      <c r="EO5" s="221"/>
      <c r="EP5" s="221"/>
      <c r="EQ5" s="221"/>
      <c r="ER5" s="221"/>
      <c r="ES5" s="222"/>
      <c r="EU5" s="211" t="s">
        <v>482</v>
      </c>
      <c r="EV5" s="211"/>
      <c r="EW5" s="211"/>
      <c r="EX5" s="211"/>
    </row>
    <row r="6" spans="1:154" x14ac:dyDescent="0.25">
      <c r="F6" s="207">
        <v>2022</v>
      </c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9">
        <v>2023</v>
      </c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196">
        <v>2024</v>
      </c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9">
        <v>2025</v>
      </c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200"/>
      <c r="BB6" s="207">
        <v>2022</v>
      </c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9">
        <v>2023</v>
      </c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196">
        <v>2024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9">
        <v>2025</v>
      </c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200"/>
      <c r="CX6" s="207">
        <v>2022</v>
      </c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9">
        <v>2023</v>
      </c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196">
        <v>2024</v>
      </c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9">
        <v>2025</v>
      </c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200"/>
      <c r="EU6" s="211"/>
      <c r="EV6" s="211"/>
      <c r="EW6" s="211"/>
      <c r="EX6" s="211"/>
    </row>
    <row r="7" spans="1:154" x14ac:dyDescent="0.25">
      <c r="A7" s="6" t="str">
        <f>C7</f>
        <v>Municipio</v>
      </c>
      <c r="B7" s="8" t="s">
        <v>215</v>
      </c>
      <c r="C7" s="6" t="s">
        <v>216</v>
      </c>
      <c r="D7" s="8" t="s">
        <v>463</v>
      </c>
      <c r="E7" s="8" t="s">
        <v>464</v>
      </c>
      <c r="F7" s="35">
        <v>44562</v>
      </c>
      <c r="G7" s="15">
        <v>44593</v>
      </c>
      <c r="H7" s="15">
        <v>44621</v>
      </c>
      <c r="I7" s="15">
        <v>44652</v>
      </c>
      <c r="J7" s="15">
        <v>44682</v>
      </c>
      <c r="K7" s="15">
        <v>44713</v>
      </c>
      <c r="L7" s="15">
        <v>44743</v>
      </c>
      <c r="M7" s="15">
        <v>44774</v>
      </c>
      <c r="N7" s="15">
        <v>44805</v>
      </c>
      <c r="O7" s="15">
        <v>44835</v>
      </c>
      <c r="P7" s="15">
        <v>44866</v>
      </c>
      <c r="Q7" s="15">
        <v>44896</v>
      </c>
      <c r="R7" s="9">
        <v>44927</v>
      </c>
      <c r="S7" s="9">
        <v>44958</v>
      </c>
      <c r="T7" s="9">
        <v>44986</v>
      </c>
      <c r="U7" s="9">
        <v>45017</v>
      </c>
      <c r="V7" s="9">
        <v>45047</v>
      </c>
      <c r="W7" s="9">
        <v>45078</v>
      </c>
      <c r="X7" s="9">
        <v>45108</v>
      </c>
      <c r="Y7" s="9">
        <v>45139</v>
      </c>
      <c r="Z7" s="9">
        <v>45170</v>
      </c>
      <c r="AA7" s="9">
        <v>45200</v>
      </c>
      <c r="AB7" s="9">
        <v>45231</v>
      </c>
      <c r="AC7" s="9">
        <v>45261</v>
      </c>
      <c r="AD7" s="10">
        <v>45292</v>
      </c>
      <c r="AE7" s="10">
        <v>45323</v>
      </c>
      <c r="AF7" s="10">
        <v>45352</v>
      </c>
      <c r="AG7" s="10">
        <v>45383</v>
      </c>
      <c r="AH7" s="10">
        <v>45413</v>
      </c>
      <c r="AI7" s="10">
        <v>45444</v>
      </c>
      <c r="AJ7" s="10">
        <v>45474</v>
      </c>
      <c r="AK7" s="10">
        <v>45505</v>
      </c>
      <c r="AL7" s="10">
        <v>45536</v>
      </c>
      <c r="AM7" s="10">
        <v>45566</v>
      </c>
      <c r="AN7" s="10">
        <v>45597</v>
      </c>
      <c r="AO7" s="10">
        <v>45627</v>
      </c>
      <c r="AP7" s="3">
        <v>45658</v>
      </c>
      <c r="AQ7" s="3">
        <v>45689</v>
      </c>
      <c r="AR7" s="11">
        <v>45717</v>
      </c>
      <c r="AS7" s="11">
        <v>45748</v>
      </c>
      <c r="AT7" s="11">
        <v>45778</v>
      </c>
      <c r="AU7" s="11">
        <v>45809</v>
      </c>
      <c r="AV7" s="11">
        <v>45839</v>
      </c>
      <c r="AW7" s="11">
        <v>45870</v>
      </c>
      <c r="AX7" s="11">
        <v>45901</v>
      </c>
      <c r="AY7" s="11">
        <v>45931</v>
      </c>
      <c r="AZ7" s="11">
        <v>45962</v>
      </c>
      <c r="BA7" s="44">
        <v>45992</v>
      </c>
      <c r="BB7" s="35">
        <v>44562</v>
      </c>
      <c r="BC7" s="15">
        <v>44593</v>
      </c>
      <c r="BD7" s="15">
        <v>44621</v>
      </c>
      <c r="BE7" s="15">
        <v>44652</v>
      </c>
      <c r="BF7" s="15">
        <v>44682</v>
      </c>
      <c r="BG7" s="15">
        <v>44713</v>
      </c>
      <c r="BH7" s="15">
        <v>44743</v>
      </c>
      <c r="BI7" s="15">
        <v>44774</v>
      </c>
      <c r="BJ7" s="15">
        <v>44805</v>
      </c>
      <c r="BK7" s="15">
        <v>44835</v>
      </c>
      <c r="BL7" s="15">
        <v>44866</v>
      </c>
      <c r="BM7" s="15">
        <v>44896</v>
      </c>
      <c r="BN7" s="9">
        <v>44927</v>
      </c>
      <c r="BO7" s="9">
        <v>44958</v>
      </c>
      <c r="BP7" s="9">
        <v>44986</v>
      </c>
      <c r="BQ7" s="9">
        <v>45017</v>
      </c>
      <c r="BR7" s="9">
        <v>45047</v>
      </c>
      <c r="BS7" s="9">
        <v>45078</v>
      </c>
      <c r="BT7" s="9">
        <v>45108</v>
      </c>
      <c r="BU7" s="9">
        <v>45139</v>
      </c>
      <c r="BV7" s="9">
        <v>45170</v>
      </c>
      <c r="BW7" s="9">
        <v>45200</v>
      </c>
      <c r="BX7" s="9">
        <v>45231</v>
      </c>
      <c r="BY7" s="9">
        <v>45261</v>
      </c>
      <c r="BZ7" s="10">
        <v>45292</v>
      </c>
      <c r="CA7" s="10">
        <v>45323</v>
      </c>
      <c r="CB7" s="10">
        <v>45352</v>
      </c>
      <c r="CC7" s="10">
        <v>45383</v>
      </c>
      <c r="CD7" s="10">
        <v>45413</v>
      </c>
      <c r="CE7" s="10">
        <v>45444</v>
      </c>
      <c r="CF7" s="10">
        <v>45474</v>
      </c>
      <c r="CG7" s="10">
        <v>45505</v>
      </c>
      <c r="CH7" s="10">
        <v>45536</v>
      </c>
      <c r="CI7" s="10">
        <v>45566</v>
      </c>
      <c r="CJ7" s="10">
        <v>45597</v>
      </c>
      <c r="CK7" s="10">
        <v>45627</v>
      </c>
      <c r="CL7" s="36">
        <v>45658</v>
      </c>
      <c r="CM7" s="36">
        <v>45689</v>
      </c>
      <c r="CN7" s="36">
        <v>45717</v>
      </c>
      <c r="CO7" s="36">
        <v>45748</v>
      </c>
      <c r="CP7" s="36">
        <v>45778</v>
      </c>
      <c r="CQ7" s="36">
        <v>45809</v>
      </c>
      <c r="CR7" s="36">
        <v>45839</v>
      </c>
      <c r="CS7" s="36">
        <v>45870</v>
      </c>
      <c r="CT7" s="36">
        <v>45901</v>
      </c>
      <c r="CU7" s="36">
        <v>45931</v>
      </c>
      <c r="CV7" s="36">
        <v>45962</v>
      </c>
      <c r="CW7" s="37">
        <v>45992</v>
      </c>
      <c r="CX7" s="35">
        <v>44562</v>
      </c>
      <c r="CY7" s="15">
        <v>44593</v>
      </c>
      <c r="CZ7" s="15">
        <v>44621</v>
      </c>
      <c r="DA7" s="15">
        <v>44652</v>
      </c>
      <c r="DB7" s="15">
        <v>44682</v>
      </c>
      <c r="DC7" s="15">
        <v>44713</v>
      </c>
      <c r="DD7" s="15">
        <v>44743</v>
      </c>
      <c r="DE7" s="15">
        <v>44774</v>
      </c>
      <c r="DF7" s="15">
        <v>44805</v>
      </c>
      <c r="DG7" s="15">
        <v>44835</v>
      </c>
      <c r="DH7" s="15">
        <v>44866</v>
      </c>
      <c r="DI7" s="15">
        <v>44896</v>
      </c>
      <c r="DJ7" s="9">
        <v>44927</v>
      </c>
      <c r="DK7" s="9">
        <v>44958</v>
      </c>
      <c r="DL7" s="9">
        <v>44986</v>
      </c>
      <c r="DM7" s="9">
        <v>45017</v>
      </c>
      <c r="DN7" s="9">
        <v>45047</v>
      </c>
      <c r="DO7" s="9">
        <v>45078</v>
      </c>
      <c r="DP7" s="9">
        <v>45108</v>
      </c>
      <c r="DQ7" s="9">
        <v>45139</v>
      </c>
      <c r="DR7" s="9">
        <v>45170</v>
      </c>
      <c r="DS7" s="9">
        <v>45200</v>
      </c>
      <c r="DT7" s="9">
        <v>45231</v>
      </c>
      <c r="DU7" s="9">
        <v>45261</v>
      </c>
      <c r="DV7" s="10">
        <v>45292</v>
      </c>
      <c r="DW7" s="10">
        <v>45323</v>
      </c>
      <c r="DX7" s="10">
        <v>45352</v>
      </c>
      <c r="DY7" s="10">
        <v>45383</v>
      </c>
      <c r="DZ7" s="10">
        <v>45413</v>
      </c>
      <c r="EA7" s="10">
        <v>45444</v>
      </c>
      <c r="EB7" s="10">
        <v>45474</v>
      </c>
      <c r="EC7" s="10">
        <v>45505</v>
      </c>
      <c r="ED7" s="10">
        <v>45536</v>
      </c>
      <c r="EE7" s="10">
        <v>45566</v>
      </c>
      <c r="EF7" s="10">
        <v>45597</v>
      </c>
      <c r="EG7" s="10">
        <v>45627</v>
      </c>
      <c r="EH7" s="11">
        <v>45658</v>
      </c>
      <c r="EI7" s="11">
        <v>45689</v>
      </c>
      <c r="EJ7" s="11">
        <v>45717</v>
      </c>
      <c r="EK7" s="11">
        <v>45748</v>
      </c>
      <c r="EL7" s="11">
        <v>45778</v>
      </c>
      <c r="EM7" s="11">
        <v>45809</v>
      </c>
      <c r="EN7" s="11">
        <v>45839</v>
      </c>
      <c r="EO7" s="11">
        <v>45870</v>
      </c>
      <c r="EP7" s="11">
        <v>45901</v>
      </c>
      <c r="EQ7" s="11">
        <v>45931</v>
      </c>
      <c r="ER7" s="11">
        <v>45962</v>
      </c>
      <c r="ES7" s="44">
        <v>45992</v>
      </c>
      <c r="EU7" s="109">
        <v>2022</v>
      </c>
      <c r="EV7" s="109">
        <v>2023</v>
      </c>
      <c r="EW7" s="109">
        <v>2024</v>
      </c>
      <c r="EX7" s="109">
        <v>2025</v>
      </c>
    </row>
    <row r="8" spans="1:154" hidden="1" outlineLevel="1" x14ac:dyDescent="0.25">
      <c r="A8" t="s">
        <v>1</v>
      </c>
      <c r="B8" s="2">
        <v>409</v>
      </c>
      <c r="C8" t="s">
        <v>217</v>
      </c>
      <c r="D8" s="19" t="s">
        <v>467</v>
      </c>
      <c r="E8" s="19" t="s">
        <v>460</v>
      </c>
      <c r="F8" s="79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</v>
      </c>
      <c r="M8">
        <v>5</v>
      </c>
      <c r="N8">
        <v>5</v>
      </c>
      <c r="O8">
        <v>1</v>
      </c>
      <c r="P8">
        <v>2</v>
      </c>
      <c r="Q8">
        <v>2</v>
      </c>
      <c r="R8">
        <v>1</v>
      </c>
      <c r="S8">
        <v>0</v>
      </c>
      <c r="T8">
        <v>1</v>
      </c>
      <c r="U8">
        <v>0</v>
      </c>
      <c r="V8">
        <v>1</v>
      </c>
      <c r="W8">
        <v>0</v>
      </c>
      <c r="X8">
        <v>3</v>
      </c>
      <c r="Y8">
        <v>5</v>
      </c>
      <c r="Z8">
        <v>5</v>
      </c>
      <c r="AA8">
        <v>1</v>
      </c>
      <c r="AB8">
        <v>0</v>
      </c>
      <c r="AC8">
        <v>0</v>
      </c>
      <c r="AD8">
        <v>0</v>
      </c>
      <c r="AE8">
        <v>1</v>
      </c>
      <c r="AF8" s="80">
        <v>0</v>
      </c>
      <c r="AG8" s="80">
        <v>0</v>
      </c>
      <c r="AH8" s="80">
        <v>1</v>
      </c>
      <c r="AI8">
        <v>0</v>
      </c>
      <c r="AJ8" s="80">
        <v>0</v>
      </c>
      <c r="AK8">
        <v>1</v>
      </c>
      <c r="AL8">
        <v>0</v>
      </c>
      <c r="AM8">
        <v>2</v>
      </c>
      <c r="AN8">
        <v>0</v>
      </c>
      <c r="AO8">
        <v>0</v>
      </c>
      <c r="AP8">
        <v>0</v>
      </c>
      <c r="AQ8">
        <v>1</v>
      </c>
      <c r="AR8">
        <v>0</v>
      </c>
      <c r="AS8">
        <v>1</v>
      </c>
      <c r="AT8">
        <v>0</v>
      </c>
      <c r="AU8">
        <v>1</v>
      </c>
      <c r="AV8">
        <v>3</v>
      </c>
      <c r="AW8">
        <v>1</v>
      </c>
      <c r="AX8">
        <v>1</v>
      </c>
      <c r="AY8">
        <v>0</v>
      </c>
      <c r="AZ8">
        <v>2</v>
      </c>
      <c r="BA8" s="81">
        <v>1</v>
      </c>
      <c r="BB8" s="87">
        <v>18.962</v>
      </c>
      <c r="BC8" s="88">
        <v>18.962</v>
      </c>
      <c r="BD8" s="88">
        <v>18.962</v>
      </c>
      <c r="BE8" s="88">
        <v>18.962</v>
      </c>
      <c r="BF8" s="88">
        <v>18.962</v>
      </c>
      <c r="BG8" s="88">
        <v>18.962</v>
      </c>
      <c r="BH8" s="88">
        <v>18.962</v>
      </c>
      <c r="BI8" s="88">
        <v>18.962</v>
      </c>
      <c r="BJ8" s="88">
        <v>18.962</v>
      </c>
      <c r="BK8" s="88">
        <v>18.962</v>
      </c>
      <c r="BL8" s="88">
        <v>18.962</v>
      </c>
      <c r="BM8" s="88">
        <v>18.962</v>
      </c>
      <c r="BN8" s="88">
        <v>18.962</v>
      </c>
      <c r="BO8" s="88">
        <v>18.962</v>
      </c>
      <c r="BP8" s="88">
        <v>18.962</v>
      </c>
      <c r="BQ8" s="88">
        <v>18.962</v>
      </c>
      <c r="BR8" s="88">
        <v>18.962</v>
      </c>
      <c r="BS8" s="88">
        <v>18.962</v>
      </c>
      <c r="BT8" s="88">
        <v>18.962</v>
      </c>
      <c r="BU8" s="88">
        <v>18.962</v>
      </c>
      <c r="BV8" s="88">
        <v>18.962</v>
      </c>
      <c r="BW8" s="88">
        <v>18.962</v>
      </c>
      <c r="BX8" s="88">
        <v>18.962</v>
      </c>
      <c r="BY8" s="88">
        <v>18.962</v>
      </c>
      <c r="BZ8" s="88">
        <v>18.962</v>
      </c>
      <c r="CA8" s="88">
        <v>18.962</v>
      </c>
      <c r="CB8" s="88">
        <v>18.962</v>
      </c>
      <c r="CC8" s="88">
        <v>18.962</v>
      </c>
      <c r="CD8" s="88">
        <v>18.962</v>
      </c>
      <c r="CE8" s="88">
        <v>18.962</v>
      </c>
      <c r="CF8" s="88">
        <v>18.962</v>
      </c>
      <c r="CG8" s="88">
        <v>18.962</v>
      </c>
      <c r="CH8" s="88">
        <v>18.962</v>
      </c>
      <c r="CI8" s="88">
        <v>18.962</v>
      </c>
      <c r="CJ8" s="88">
        <v>18.962</v>
      </c>
      <c r="CK8" s="88">
        <v>18.962</v>
      </c>
      <c r="CL8" s="88">
        <v>18.962</v>
      </c>
      <c r="CM8" s="88">
        <v>18.962</v>
      </c>
      <c r="CN8" s="88">
        <v>18.962</v>
      </c>
      <c r="CO8" s="88">
        <v>18.962</v>
      </c>
      <c r="CP8" s="88">
        <v>18.962</v>
      </c>
      <c r="CQ8" s="88">
        <v>18.962</v>
      </c>
      <c r="CR8" s="88">
        <v>18.962</v>
      </c>
      <c r="CS8" s="88">
        <v>18.962</v>
      </c>
      <c r="CT8" s="88">
        <v>18.962</v>
      </c>
      <c r="CU8" s="88">
        <v>18.962</v>
      </c>
      <c r="CV8" s="88">
        <v>18.962</v>
      </c>
      <c r="CW8" s="89">
        <v>18.962</v>
      </c>
      <c r="CX8" s="93">
        <f>IFERROR(F8/BB8,"-")</f>
        <v>0</v>
      </c>
      <c r="CY8" s="94">
        <f t="shared" ref="CY8:ES8" si="0">IFERROR(G8/BC8,"-")</f>
        <v>0</v>
      </c>
      <c r="CZ8" s="94">
        <f t="shared" si="0"/>
        <v>0</v>
      </c>
      <c r="DA8" s="94">
        <f t="shared" si="0"/>
        <v>0</v>
      </c>
      <c r="DB8" s="94">
        <f t="shared" si="0"/>
        <v>0</v>
      </c>
      <c r="DC8" s="94">
        <f t="shared" si="0"/>
        <v>0</v>
      </c>
      <c r="DD8" s="94">
        <f t="shared" si="0"/>
        <v>0.15821115916042611</v>
      </c>
      <c r="DE8" s="94">
        <f t="shared" si="0"/>
        <v>0.26368526526737684</v>
      </c>
      <c r="DF8" s="94">
        <f t="shared" si="0"/>
        <v>0.26368526526737684</v>
      </c>
      <c r="DG8" s="94">
        <f t="shared" si="0"/>
        <v>5.2737053053475376E-2</v>
      </c>
      <c r="DH8" s="94">
        <f t="shared" si="0"/>
        <v>0.10547410610695075</v>
      </c>
      <c r="DI8" s="94">
        <f t="shared" si="0"/>
        <v>0.10547410610695075</v>
      </c>
      <c r="DJ8" s="94">
        <f t="shared" si="0"/>
        <v>5.2737053053475376E-2</v>
      </c>
      <c r="DK8" s="94">
        <f t="shared" si="0"/>
        <v>0</v>
      </c>
      <c r="DL8" s="94">
        <f t="shared" si="0"/>
        <v>5.2737053053475376E-2</v>
      </c>
      <c r="DM8" s="94">
        <f t="shared" si="0"/>
        <v>0</v>
      </c>
      <c r="DN8" s="94">
        <f t="shared" si="0"/>
        <v>5.2737053053475376E-2</v>
      </c>
      <c r="DO8" s="94">
        <f t="shared" si="0"/>
        <v>0</v>
      </c>
      <c r="DP8" s="94">
        <f t="shared" si="0"/>
        <v>0.15821115916042611</v>
      </c>
      <c r="DQ8" s="94">
        <f t="shared" si="0"/>
        <v>0.26368526526737684</v>
      </c>
      <c r="DR8" s="94">
        <f t="shared" si="0"/>
        <v>0.26368526526737684</v>
      </c>
      <c r="DS8" s="94">
        <f t="shared" si="0"/>
        <v>5.2737053053475376E-2</v>
      </c>
      <c r="DT8" s="94">
        <f t="shared" si="0"/>
        <v>0</v>
      </c>
      <c r="DU8" s="94">
        <f t="shared" si="0"/>
        <v>0</v>
      </c>
      <c r="DV8" s="94">
        <f t="shared" si="0"/>
        <v>0</v>
      </c>
      <c r="DW8" s="94">
        <f t="shared" si="0"/>
        <v>5.2737053053475376E-2</v>
      </c>
      <c r="DX8" s="94">
        <f t="shared" si="0"/>
        <v>0</v>
      </c>
      <c r="DY8" s="94">
        <f t="shared" si="0"/>
        <v>0</v>
      </c>
      <c r="DZ8" s="94">
        <f t="shared" si="0"/>
        <v>5.2737053053475376E-2</v>
      </c>
      <c r="EA8" s="94">
        <f t="shared" si="0"/>
        <v>0</v>
      </c>
      <c r="EB8" s="94">
        <f t="shared" si="0"/>
        <v>0</v>
      </c>
      <c r="EC8" s="94">
        <f t="shared" si="0"/>
        <v>5.2737053053475376E-2</v>
      </c>
      <c r="ED8" s="94">
        <f t="shared" si="0"/>
        <v>0</v>
      </c>
      <c r="EE8" s="94">
        <f t="shared" si="0"/>
        <v>0.10547410610695075</v>
      </c>
      <c r="EF8" s="94">
        <f t="shared" si="0"/>
        <v>0</v>
      </c>
      <c r="EG8" s="94">
        <f t="shared" si="0"/>
        <v>0</v>
      </c>
      <c r="EH8" s="94">
        <f t="shared" si="0"/>
        <v>0</v>
      </c>
      <c r="EI8" s="94">
        <f t="shared" si="0"/>
        <v>5.2737053053475376E-2</v>
      </c>
      <c r="EJ8" s="94">
        <f t="shared" si="0"/>
        <v>0</v>
      </c>
      <c r="EK8" s="94">
        <f t="shared" si="0"/>
        <v>5.2737053053475376E-2</v>
      </c>
      <c r="EL8" s="94">
        <f t="shared" si="0"/>
        <v>0</v>
      </c>
      <c r="EM8" s="94">
        <f t="shared" si="0"/>
        <v>5.2737053053475376E-2</v>
      </c>
      <c r="EN8" s="94">
        <f t="shared" si="0"/>
        <v>0.15821115916042611</v>
      </c>
      <c r="EO8" s="94">
        <f t="shared" si="0"/>
        <v>5.2737053053475376E-2</v>
      </c>
      <c r="EP8" s="94">
        <f t="shared" si="0"/>
        <v>5.2737053053475376E-2</v>
      </c>
      <c r="EQ8" s="94">
        <f t="shared" si="0"/>
        <v>0</v>
      </c>
      <c r="ER8" s="94">
        <f t="shared" si="0"/>
        <v>0.10547410610695075</v>
      </c>
      <c r="ES8" s="95">
        <f t="shared" si="0"/>
        <v>5.2737053053475376E-2</v>
      </c>
      <c r="EU8" s="1">
        <f>IFERROR(SUM(F8:Q8)/BM8,"-")</f>
        <v>0.94926695496255675</v>
      </c>
      <c r="EV8" s="1">
        <f>IFERROR(SUM(R8:AC8)/BY8,"-")</f>
        <v>0.89652990190908133</v>
      </c>
      <c r="EW8" s="1">
        <f>IFERROR(SUM(AD8:AO8)/CK8,"-")</f>
        <v>0.26368526526737684</v>
      </c>
      <c r="EX8" s="1">
        <f>IFERROR(SUM(AP8:BA8)/CW8,"-")</f>
        <v>0.58010758358822911</v>
      </c>
    </row>
    <row r="9" spans="1:154" hidden="1" outlineLevel="1" x14ac:dyDescent="0.25">
      <c r="A9" t="s">
        <v>2</v>
      </c>
      <c r="B9" s="2">
        <v>233</v>
      </c>
      <c r="C9" t="s">
        <v>218</v>
      </c>
      <c r="D9" s="19" t="s">
        <v>466</v>
      </c>
      <c r="E9" s="19" t="s">
        <v>462</v>
      </c>
      <c r="F9" s="79">
        <v>2</v>
      </c>
      <c r="G9">
        <v>1</v>
      </c>
      <c r="H9">
        <v>8</v>
      </c>
      <c r="I9">
        <v>9</v>
      </c>
      <c r="J9">
        <v>11</v>
      </c>
      <c r="K9">
        <v>13</v>
      </c>
      <c r="L9">
        <v>1</v>
      </c>
      <c r="M9">
        <v>15</v>
      </c>
      <c r="N9">
        <v>30</v>
      </c>
      <c r="O9">
        <v>12</v>
      </c>
      <c r="P9">
        <v>22</v>
      </c>
      <c r="Q9">
        <v>11</v>
      </c>
      <c r="R9">
        <v>14</v>
      </c>
      <c r="S9">
        <v>0</v>
      </c>
      <c r="T9">
        <v>0</v>
      </c>
      <c r="U9">
        <v>0</v>
      </c>
      <c r="V9">
        <v>0</v>
      </c>
      <c r="W9">
        <v>1</v>
      </c>
      <c r="X9">
        <v>1</v>
      </c>
      <c r="Y9">
        <v>0</v>
      </c>
      <c r="Z9">
        <v>1</v>
      </c>
      <c r="AA9">
        <v>0</v>
      </c>
      <c r="AB9">
        <v>1</v>
      </c>
      <c r="AC9">
        <v>4</v>
      </c>
      <c r="AD9">
        <v>1</v>
      </c>
      <c r="AE9">
        <v>1</v>
      </c>
      <c r="AF9" s="80">
        <v>0</v>
      </c>
      <c r="AG9" s="80">
        <v>1</v>
      </c>
      <c r="AH9" s="80">
        <v>3</v>
      </c>
      <c r="AI9">
        <v>0</v>
      </c>
      <c r="AJ9" s="80">
        <v>0</v>
      </c>
      <c r="AK9">
        <v>1</v>
      </c>
      <c r="AL9">
        <v>0</v>
      </c>
      <c r="AM9">
        <v>0</v>
      </c>
      <c r="AN9">
        <v>1</v>
      </c>
      <c r="AO9">
        <v>0</v>
      </c>
      <c r="AP9">
        <v>0</v>
      </c>
      <c r="AQ9">
        <v>1</v>
      </c>
      <c r="AR9">
        <v>1</v>
      </c>
      <c r="AS9">
        <v>0</v>
      </c>
      <c r="AT9">
        <v>0</v>
      </c>
      <c r="AU9">
        <v>2</v>
      </c>
      <c r="AV9">
        <v>1</v>
      </c>
      <c r="AW9">
        <v>0</v>
      </c>
      <c r="AX9">
        <v>0</v>
      </c>
      <c r="AY9">
        <v>0</v>
      </c>
      <c r="AZ9">
        <v>3</v>
      </c>
      <c r="BA9" s="81">
        <v>1</v>
      </c>
      <c r="BB9" s="87">
        <v>34.914000000000001</v>
      </c>
      <c r="BC9" s="88">
        <v>34.914000000000001</v>
      </c>
      <c r="BD9" s="88">
        <v>34.914000000000001</v>
      </c>
      <c r="BE9" s="88">
        <v>34.914000000000001</v>
      </c>
      <c r="BF9" s="88">
        <v>34.914000000000001</v>
      </c>
      <c r="BG9" s="88">
        <v>34.914000000000001</v>
      </c>
      <c r="BH9" s="88">
        <v>34.914000000000001</v>
      </c>
      <c r="BI9" s="88">
        <v>34.914000000000001</v>
      </c>
      <c r="BJ9" s="88">
        <v>34.914000000000001</v>
      </c>
      <c r="BK9" s="88">
        <v>34.914000000000001</v>
      </c>
      <c r="BL9" s="88">
        <v>34.914000000000001</v>
      </c>
      <c r="BM9" s="88">
        <v>34.914000000000001</v>
      </c>
      <c r="BN9" s="88">
        <v>34.914000000000001</v>
      </c>
      <c r="BO9" s="88">
        <v>34.914000000000001</v>
      </c>
      <c r="BP9" s="88">
        <v>34.914000000000001</v>
      </c>
      <c r="BQ9" s="88">
        <v>34.914000000000001</v>
      </c>
      <c r="BR9" s="88">
        <v>34.914000000000001</v>
      </c>
      <c r="BS9" s="88">
        <v>34.914000000000001</v>
      </c>
      <c r="BT9" s="88">
        <v>34.914000000000001</v>
      </c>
      <c r="BU9" s="88">
        <v>34.914000000000001</v>
      </c>
      <c r="BV9" s="88">
        <v>34.914000000000001</v>
      </c>
      <c r="BW9" s="88">
        <v>34.914000000000001</v>
      </c>
      <c r="BX9" s="88">
        <v>34.914000000000001</v>
      </c>
      <c r="BY9" s="88">
        <v>34.914000000000001</v>
      </c>
      <c r="BZ9" s="88">
        <v>34.914000000000001</v>
      </c>
      <c r="CA9" s="88">
        <v>34.914000000000001</v>
      </c>
      <c r="CB9" s="88">
        <v>34.914000000000001</v>
      </c>
      <c r="CC9" s="88">
        <v>34.914000000000001</v>
      </c>
      <c r="CD9" s="88">
        <v>34.914000000000001</v>
      </c>
      <c r="CE9" s="88">
        <v>34.914000000000001</v>
      </c>
      <c r="CF9" s="88">
        <v>34.914000000000001</v>
      </c>
      <c r="CG9" s="88">
        <v>34.914000000000001</v>
      </c>
      <c r="CH9" s="88">
        <v>34.914000000000001</v>
      </c>
      <c r="CI9" s="88">
        <v>34.914000000000001</v>
      </c>
      <c r="CJ9" s="88">
        <v>34.914000000000001</v>
      </c>
      <c r="CK9" s="88">
        <v>34.914000000000001</v>
      </c>
      <c r="CL9" s="88">
        <v>34.914000000000001</v>
      </c>
      <c r="CM9" s="88">
        <v>34.914000000000001</v>
      </c>
      <c r="CN9" s="88">
        <v>34.914000000000001</v>
      </c>
      <c r="CO9" s="88">
        <v>34.914000000000001</v>
      </c>
      <c r="CP9" s="88">
        <v>34.914000000000001</v>
      </c>
      <c r="CQ9" s="88">
        <v>34.914000000000001</v>
      </c>
      <c r="CR9" s="88">
        <v>34.914000000000001</v>
      </c>
      <c r="CS9" s="88">
        <v>34.914000000000001</v>
      </c>
      <c r="CT9" s="88">
        <v>34.914000000000001</v>
      </c>
      <c r="CU9" s="88">
        <v>34.914000000000001</v>
      </c>
      <c r="CV9" s="88">
        <v>34.914000000000001</v>
      </c>
      <c r="CW9" s="89">
        <v>34.914000000000001</v>
      </c>
      <c r="CX9" s="93">
        <f t="shared" ref="CX9:CX72" si="1">IFERROR(F9/BB9,"-")</f>
        <v>5.7283611158847454E-2</v>
      </c>
      <c r="CY9" s="94">
        <f t="shared" ref="CY9:CY72" si="2">IFERROR(G9/BC9,"-")</f>
        <v>2.8641805579423727E-2</v>
      </c>
      <c r="CZ9" s="94">
        <f t="shared" ref="CZ9:CZ72" si="3">IFERROR(H9/BD9,"-")</f>
        <v>0.22913444463538982</v>
      </c>
      <c r="DA9" s="94">
        <f t="shared" ref="DA9:DA72" si="4">IFERROR(I9/BE9,"-")</f>
        <v>0.25777625021481354</v>
      </c>
      <c r="DB9" s="94">
        <f t="shared" ref="DB9:DB72" si="5">IFERROR(J9/BF9,"-")</f>
        <v>0.31505986137366099</v>
      </c>
      <c r="DC9" s="94">
        <f t="shared" ref="DC9:DC72" si="6">IFERROR(K9/BG9,"-")</f>
        <v>0.37234347253250843</v>
      </c>
      <c r="DD9" s="94">
        <f t="shared" ref="DD9:DD72" si="7">IFERROR(L9/BH9,"-")</f>
        <v>2.8641805579423727E-2</v>
      </c>
      <c r="DE9" s="94">
        <f t="shared" ref="DE9:DE72" si="8">IFERROR(M9/BI9,"-")</f>
        <v>0.42962708369135588</v>
      </c>
      <c r="DF9" s="94">
        <f t="shared" ref="DF9:DF72" si="9">IFERROR(N9/BJ9,"-")</f>
        <v>0.85925416738271176</v>
      </c>
      <c r="DG9" s="94">
        <f t="shared" ref="DG9:DG72" si="10">IFERROR(O9/BK9,"-")</f>
        <v>0.34370166695308468</v>
      </c>
      <c r="DH9" s="94">
        <f t="shared" ref="DH9:DH72" si="11">IFERROR(P9/BL9,"-")</f>
        <v>0.63011972274732198</v>
      </c>
      <c r="DI9" s="94">
        <f t="shared" ref="DI9:DI72" si="12">IFERROR(Q9/BM9,"-")</f>
        <v>0.31505986137366099</v>
      </c>
      <c r="DJ9" s="94">
        <f t="shared" ref="DJ9:DJ72" si="13">IFERROR(R9/BN9,"-")</f>
        <v>0.40098527811193219</v>
      </c>
      <c r="DK9" s="94">
        <f t="shared" ref="DK9:DK72" si="14">IFERROR(S9/BO9,"-")</f>
        <v>0</v>
      </c>
      <c r="DL9" s="94">
        <f t="shared" ref="DL9:DL72" si="15">IFERROR(T9/BP9,"-")</f>
        <v>0</v>
      </c>
      <c r="DM9" s="94">
        <f t="shared" ref="DM9:DM72" si="16">IFERROR(U9/BQ9,"-")</f>
        <v>0</v>
      </c>
      <c r="DN9" s="94">
        <f t="shared" ref="DN9:DN72" si="17">IFERROR(V9/BR9,"-")</f>
        <v>0</v>
      </c>
      <c r="DO9" s="94">
        <f t="shared" ref="DO9:DO72" si="18">IFERROR(W9/BS9,"-")</f>
        <v>2.8641805579423727E-2</v>
      </c>
      <c r="DP9" s="94">
        <f t="shared" ref="DP9:DP72" si="19">IFERROR(X9/BT9,"-")</f>
        <v>2.8641805579423727E-2</v>
      </c>
      <c r="DQ9" s="94">
        <f t="shared" ref="DQ9:DQ72" si="20">IFERROR(Y9/BU9,"-")</f>
        <v>0</v>
      </c>
      <c r="DR9" s="94">
        <f t="shared" ref="DR9:DR72" si="21">IFERROR(Z9/BV9,"-")</f>
        <v>2.8641805579423727E-2</v>
      </c>
      <c r="DS9" s="94">
        <f t="shared" ref="DS9:DS72" si="22">IFERROR(AA9/BW9,"-")</f>
        <v>0</v>
      </c>
      <c r="DT9" s="94">
        <f t="shared" ref="DT9:DT72" si="23">IFERROR(AB9/BX9,"-")</f>
        <v>2.8641805579423727E-2</v>
      </c>
      <c r="DU9" s="94">
        <f t="shared" ref="DU9:DU72" si="24">IFERROR(AC9/BY9,"-")</f>
        <v>0.11456722231769491</v>
      </c>
      <c r="DV9" s="94">
        <f t="shared" ref="DV9:DV72" si="25">IFERROR(AD9/BZ9,"-")</f>
        <v>2.8641805579423727E-2</v>
      </c>
      <c r="DW9" s="94">
        <f t="shared" ref="DW9:DW72" si="26">IFERROR(AE9/CA9,"-")</f>
        <v>2.8641805579423727E-2</v>
      </c>
      <c r="DX9" s="94">
        <f t="shared" ref="DX9:DX72" si="27">IFERROR(AF9/CB9,"-")</f>
        <v>0</v>
      </c>
      <c r="DY9" s="94">
        <f t="shared" ref="DY9:DY72" si="28">IFERROR(AG9/CC9,"-")</f>
        <v>2.8641805579423727E-2</v>
      </c>
      <c r="DZ9" s="94">
        <f t="shared" ref="DZ9:DZ72" si="29">IFERROR(AH9/CD9,"-")</f>
        <v>8.5925416738271171E-2</v>
      </c>
      <c r="EA9" s="94">
        <f t="shared" ref="EA9:EA72" si="30">IFERROR(AI9/CE9,"-")</f>
        <v>0</v>
      </c>
      <c r="EB9" s="94">
        <f t="shared" ref="EB9:EB72" si="31">IFERROR(AJ9/CF9,"-")</f>
        <v>0</v>
      </c>
      <c r="EC9" s="94">
        <f t="shared" ref="EC9:EC72" si="32">IFERROR(AK9/CG9,"-")</f>
        <v>2.8641805579423727E-2</v>
      </c>
      <c r="ED9" s="94">
        <f t="shared" ref="ED9:ED72" si="33">IFERROR(AL9/CH9,"-")</f>
        <v>0</v>
      </c>
      <c r="EE9" s="94">
        <f t="shared" ref="EE9:EE72" si="34">IFERROR(AM9/CI9,"-")</f>
        <v>0</v>
      </c>
      <c r="EF9" s="94">
        <f t="shared" ref="EF9:EF72" si="35">IFERROR(AN9/CJ9,"-")</f>
        <v>2.8641805579423727E-2</v>
      </c>
      <c r="EG9" s="94">
        <f t="shared" ref="EG9:EG72" si="36">IFERROR(AO9/CK9,"-")</f>
        <v>0</v>
      </c>
      <c r="EH9" s="94">
        <f t="shared" ref="EH9:EH72" si="37">IFERROR(AP9/CL9,"-")</f>
        <v>0</v>
      </c>
      <c r="EI9" s="94">
        <f t="shared" ref="EI9:EI72" si="38">IFERROR(AQ9/CM9,"-")</f>
        <v>2.8641805579423727E-2</v>
      </c>
      <c r="EJ9" s="94">
        <f t="shared" ref="EJ9:EJ72" si="39">IFERROR(AR9/CN9,"-")</f>
        <v>2.8641805579423727E-2</v>
      </c>
      <c r="EK9" s="94">
        <f t="shared" ref="EK9:EK72" si="40">IFERROR(AS9/CO9,"-")</f>
        <v>0</v>
      </c>
      <c r="EL9" s="94">
        <f t="shared" ref="EL9:EL72" si="41">IFERROR(AT9/CP9,"-")</f>
        <v>0</v>
      </c>
      <c r="EM9" s="94">
        <f t="shared" ref="EM9:EM72" si="42">IFERROR(AU9/CQ9,"-")</f>
        <v>5.7283611158847454E-2</v>
      </c>
      <c r="EN9" s="94">
        <f t="shared" ref="EN9:EN72" si="43">IFERROR(AV9/CR9,"-")</f>
        <v>2.8641805579423727E-2</v>
      </c>
      <c r="EO9" s="94">
        <f t="shared" ref="EO9:EO72" si="44">IFERROR(AW9/CS9,"-")</f>
        <v>0</v>
      </c>
      <c r="EP9" s="94">
        <f t="shared" ref="EP9:EP72" si="45">IFERROR(AX9/CT9,"-")</f>
        <v>0</v>
      </c>
      <c r="EQ9" s="94">
        <f t="shared" ref="EQ9:EQ72" si="46">IFERROR(AY9/CU9,"-")</f>
        <v>0</v>
      </c>
      <c r="ER9" s="94">
        <f t="shared" ref="ER9:ER72" si="47">IFERROR(AZ9/CV9,"-")</f>
        <v>8.5925416738271171E-2</v>
      </c>
      <c r="ES9" s="95">
        <f t="shared" ref="ES9:ES72" si="48">IFERROR(BA9/CW9,"-")</f>
        <v>2.8641805579423727E-2</v>
      </c>
      <c r="EU9" s="1">
        <f t="shared" ref="EU9:EU72" si="49">IFERROR(SUM(F9:Q9)/BM9,"-")</f>
        <v>3.8666437532222031</v>
      </c>
      <c r="EV9" s="1">
        <f t="shared" ref="EV9:EV72" si="50">IFERROR(SUM(R9:AC9)/BY9,"-")</f>
        <v>0.63011972274732198</v>
      </c>
      <c r="EW9" s="1">
        <f t="shared" ref="EW9:EW72" si="51">IFERROR(SUM(AD9:AO9)/CK9,"-")</f>
        <v>0.22913444463538982</v>
      </c>
      <c r="EX9" s="1">
        <f t="shared" ref="EX9:EX72" si="52">IFERROR(SUM(AP9:BA9)/CW9,"-")</f>
        <v>0.25777625021481354</v>
      </c>
    </row>
    <row r="10" spans="1:154" hidden="1" outlineLevel="1" x14ac:dyDescent="0.25">
      <c r="A10" t="s">
        <v>3</v>
      </c>
      <c r="B10" s="2">
        <v>354</v>
      </c>
      <c r="C10" t="s">
        <v>219</v>
      </c>
      <c r="D10" s="19" t="s">
        <v>465</v>
      </c>
      <c r="E10" s="19" t="s">
        <v>462</v>
      </c>
      <c r="F10" s="79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s="80">
        <v>0</v>
      </c>
      <c r="AG10" s="8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 s="81">
        <v>0</v>
      </c>
      <c r="BB10" s="87">
        <v>0</v>
      </c>
      <c r="BC10" s="88">
        <v>0</v>
      </c>
      <c r="BD10" s="88">
        <v>0</v>
      </c>
      <c r="BE10" s="88">
        <v>0</v>
      </c>
      <c r="BF10" s="88">
        <v>0</v>
      </c>
      <c r="BG10" s="88">
        <v>0</v>
      </c>
      <c r="BH10" s="88">
        <v>0</v>
      </c>
      <c r="BI10" s="88">
        <v>0</v>
      </c>
      <c r="BJ10" s="88">
        <v>0</v>
      </c>
      <c r="BK10" s="88">
        <v>0</v>
      </c>
      <c r="BL10" s="88">
        <v>0</v>
      </c>
      <c r="BM10" s="88">
        <v>0</v>
      </c>
      <c r="BN10" s="88">
        <v>0</v>
      </c>
      <c r="BO10" s="88">
        <v>0</v>
      </c>
      <c r="BP10" s="88">
        <v>0</v>
      </c>
      <c r="BQ10" s="88">
        <v>0</v>
      </c>
      <c r="BR10" s="88">
        <v>0</v>
      </c>
      <c r="BS10" s="88">
        <v>0</v>
      </c>
      <c r="BT10" s="88">
        <v>0</v>
      </c>
      <c r="BU10" s="88">
        <v>0</v>
      </c>
      <c r="BV10" s="88">
        <v>0</v>
      </c>
      <c r="BW10" s="88">
        <v>0</v>
      </c>
      <c r="BX10" s="88">
        <v>0</v>
      </c>
      <c r="BY10" s="88">
        <v>0</v>
      </c>
      <c r="BZ10" s="88">
        <v>0</v>
      </c>
      <c r="CA10" s="88">
        <v>0</v>
      </c>
      <c r="CB10" s="88">
        <v>0</v>
      </c>
      <c r="CC10" s="88">
        <v>0</v>
      </c>
      <c r="CD10" s="88">
        <v>0</v>
      </c>
      <c r="CE10" s="88">
        <v>0</v>
      </c>
      <c r="CF10" s="88">
        <v>0</v>
      </c>
      <c r="CG10" s="88">
        <v>0</v>
      </c>
      <c r="CH10" s="88">
        <v>0</v>
      </c>
      <c r="CI10" s="88">
        <v>0</v>
      </c>
      <c r="CJ10" s="88">
        <v>0</v>
      </c>
      <c r="CK10" s="88">
        <v>0</v>
      </c>
      <c r="CL10" s="88">
        <v>0</v>
      </c>
      <c r="CM10" s="88">
        <v>0</v>
      </c>
      <c r="CN10" s="88">
        <v>0</v>
      </c>
      <c r="CO10" s="88">
        <v>0</v>
      </c>
      <c r="CP10" s="88">
        <v>0</v>
      </c>
      <c r="CQ10" s="88">
        <v>0</v>
      </c>
      <c r="CR10" s="88">
        <v>0</v>
      </c>
      <c r="CS10" s="88">
        <v>0</v>
      </c>
      <c r="CT10" s="88">
        <v>0</v>
      </c>
      <c r="CU10" s="88">
        <v>0</v>
      </c>
      <c r="CV10" s="88">
        <v>0</v>
      </c>
      <c r="CW10" s="89">
        <v>0</v>
      </c>
      <c r="CX10" s="93" t="str">
        <f t="shared" si="1"/>
        <v>-</v>
      </c>
      <c r="CY10" s="94" t="str">
        <f t="shared" si="2"/>
        <v>-</v>
      </c>
      <c r="CZ10" s="94" t="str">
        <f t="shared" si="3"/>
        <v>-</v>
      </c>
      <c r="DA10" s="94" t="str">
        <f t="shared" si="4"/>
        <v>-</v>
      </c>
      <c r="DB10" s="94" t="str">
        <f t="shared" si="5"/>
        <v>-</v>
      </c>
      <c r="DC10" s="94" t="str">
        <f t="shared" si="6"/>
        <v>-</v>
      </c>
      <c r="DD10" s="94" t="str">
        <f t="shared" si="7"/>
        <v>-</v>
      </c>
      <c r="DE10" s="94" t="str">
        <f t="shared" si="8"/>
        <v>-</v>
      </c>
      <c r="DF10" s="94" t="str">
        <f t="shared" si="9"/>
        <v>-</v>
      </c>
      <c r="DG10" s="94" t="str">
        <f t="shared" si="10"/>
        <v>-</v>
      </c>
      <c r="DH10" s="94" t="str">
        <f t="shared" si="11"/>
        <v>-</v>
      </c>
      <c r="DI10" s="94" t="str">
        <f t="shared" si="12"/>
        <v>-</v>
      </c>
      <c r="DJ10" s="94" t="str">
        <f t="shared" si="13"/>
        <v>-</v>
      </c>
      <c r="DK10" s="94" t="str">
        <f t="shared" si="14"/>
        <v>-</v>
      </c>
      <c r="DL10" s="94" t="str">
        <f t="shared" si="15"/>
        <v>-</v>
      </c>
      <c r="DM10" s="94" t="str">
        <f t="shared" si="16"/>
        <v>-</v>
      </c>
      <c r="DN10" s="94" t="str">
        <f t="shared" si="17"/>
        <v>-</v>
      </c>
      <c r="DO10" s="94" t="str">
        <f t="shared" si="18"/>
        <v>-</v>
      </c>
      <c r="DP10" s="94" t="str">
        <f t="shared" si="19"/>
        <v>-</v>
      </c>
      <c r="DQ10" s="94" t="str">
        <f t="shared" si="20"/>
        <v>-</v>
      </c>
      <c r="DR10" s="94" t="str">
        <f t="shared" si="21"/>
        <v>-</v>
      </c>
      <c r="DS10" s="94" t="str">
        <f t="shared" si="22"/>
        <v>-</v>
      </c>
      <c r="DT10" s="94" t="str">
        <f t="shared" si="23"/>
        <v>-</v>
      </c>
      <c r="DU10" s="94" t="str">
        <f t="shared" si="24"/>
        <v>-</v>
      </c>
      <c r="DV10" s="94" t="str">
        <f t="shared" si="25"/>
        <v>-</v>
      </c>
      <c r="DW10" s="94" t="str">
        <f t="shared" si="26"/>
        <v>-</v>
      </c>
      <c r="DX10" s="94" t="str">
        <f t="shared" si="27"/>
        <v>-</v>
      </c>
      <c r="DY10" s="94" t="str">
        <f t="shared" si="28"/>
        <v>-</v>
      </c>
      <c r="DZ10" s="94" t="str">
        <f t="shared" si="29"/>
        <v>-</v>
      </c>
      <c r="EA10" s="94" t="str">
        <f t="shared" si="30"/>
        <v>-</v>
      </c>
      <c r="EB10" s="94" t="str">
        <f t="shared" si="31"/>
        <v>-</v>
      </c>
      <c r="EC10" s="94" t="str">
        <f t="shared" si="32"/>
        <v>-</v>
      </c>
      <c r="ED10" s="94" t="str">
        <f t="shared" si="33"/>
        <v>-</v>
      </c>
      <c r="EE10" s="94" t="str">
        <f t="shared" si="34"/>
        <v>-</v>
      </c>
      <c r="EF10" s="94" t="str">
        <f t="shared" si="35"/>
        <v>-</v>
      </c>
      <c r="EG10" s="94" t="str">
        <f t="shared" si="36"/>
        <v>-</v>
      </c>
      <c r="EH10" s="94" t="str">
        <f t="shared" si="37"/>
        <v>-</v>
      </c>
      <c r="EI10" s="94" t="str">
        <f t="shared" si="38"/>
        <v>-</v>
      </c>
      <c r="EJ10" s="94" t="str">
        <f t="shared" si="39"/>
        <v>-</v>
      </c>
      <c r="EK10" s="94" t="str">
        <f t="shared" si="40"/>
        <v>-</v>
      </c>
      <c r="EL10" s="94" t="str">
        <f t="shared" si="41"/>
        <v>-</v>
      </c>
      <c r="EM10" s="94" t="str">
        <f t="shared" si="42"/>
        <v>-</v>
      </c>
      <c r="EN10" s="94" t="str">
        <f t="shared" si="43"/>
        <v>-</v>
      </c>
      <c r="EO10" s="94" t="str">
        <f t="shared" si="44"/>
        <v>-</v>
      </c>
      <c r="EP10" s="94" t="str">
        <f t="shared" si="45"/>
        <v>-</v>
      </c>
      <c r="EQ10" s="94" t="str">
        <f t="shared" si="46"/>
        <v>-</v>
      </c>
      <c r="ER10" s="94" t="str">
        <f t="shared" si="47"/>
        <v>-</v>
      </c>
      <c r="ES10" s="95" t="str">
        <f t="shared" si="48"/>
        <v>-</v>
      </c>
      <c r="EU10" s="1" t="str">
        <f t="shared" si="49"/>
        <v>-</v>
      </c>
      <c r="EV10" s="1" t="str">
        <f t="shared" si="50"/>
        <v>-</v>
      </c>
      <c r="EW10" s="1" t="str">
        <f t="shared" si="51"/>
        <v>-</v>
      </c>
      <c r="EX10" s="1" t="str">
        <f t="shared" si="52"/>
        <v>-</v>
      </c>
    </row>
    <row r="11" spans="1:154" hidden="1" outlineLevel="1" x14ac:dyDescent="0.25">
      <c r="A11" t="s">
        <v>4</v>
      </c>
      <c r="B11" s="2">
        <v>344</v>
      </c>
      <c r="C11" t="s">
        <v>220</v>
      </c>
      <c r="D11" s="19" t="s">
        <v>465</v>
      </c>
      <c r="E11" s="19" t="s">
        <v>460</v>
      </c>
      <c r="F11" s="79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 s="80">
        <v>0</v>
      </c>
      <c r="AG11" s="80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 s="81">
        <v>0</v>
      </c>
      <c r="BB11" s="87">
        <v>0</v>
      </c>
      <c r="BC11" s="88">
        <v>0</v>
      </c>
      <c r="BD11" s="88">
        <v>0</v>
      </c>
      <c r="BE11" s="88">
        <v>0</v>
      </c>
      <c r="BF11" s="88">
        <v>0</v>
      </c>
      <c r="BG11" s="88">
        <v>0</v>
      </c>
      <c r="BH11" s="88">
        <v>0</v>
      </c>
      <c r="BI11" s="88">
        <v>0</v>
      </c>
      <c r="BJ11" s="88">
        <v>0</v>
      </c>
      <c r="BK11" s="88">
        <v>0</v>
      </c>
      <c r="BL11" s="88">
        <v>0</v>
      </c>
      <c r="BM11" s="88">
        <v>0</v>
      </c>
      <c r="BN11" s="88">
        <v>0</v>
      </c>
      <c r="BO11" s="88">
        <v>0</v>
      </c>
      <c r="BP11" s="88">
        <v>0</v>
      </c>
      <c r="BQ11" s="88">
        <v>0</v>
      </c>
      <c r="BR11" s="88">
        <v>0</v>
      </c>
      <c r="BS11" s="88">
        <v>0</v>
      </c>
      <c r="BT11" s="88">
        <v>0</v>
      </c>
      <c r="BU11" s="88">
        <v>0</v>
      </c>
      <c r="BV11" s="88">
        <v>0</v>
      </c>
      <c r="BW11" s="88">
        <v>0</v>
      </c>
      <c r="BX11" s="88">
        <v>0</v>
      </c>
      <c r="BY11" s="88">
        <v>0</v>
      </c>
      <c r="BZ11" s="88">
        <v>0</v>
      </c>
      <c r="CA11" s="88">
        <v>0</v>
      </c>
      <c r="CB11" s="88">
        <v>0</v>
      </c>
      <c r="CC11" s="88">
        <v>0</v>
      </c>
      <c r="CD11" s="88">
        <v>0</v>
      </c>
      <c r="CE11" s="88">
        <v>0</v>
      </c>
      <c r="CF11" s="88">
        <v>0</v>
      </c>
      <c r="CG11" s="88">
        <v>0</v>
      </c>
      <c r="CH11" s="88">
        <v>0</v>
      </c>
      <c r="CI11" s="88">
        <v>0</v>
      </c>
      <c r="CJ11" s="88">
        <v>0</v>
      </c>
      <c r="CK11" s="88">
        <v>0</v>
      </c>
      <c r="CL11" s="88">
        <v>0</v>
      </c>
      <c r="CM11" s="88">
        <v>0</v>
      </c>
      <c r="CN11" s="88">
        <v>0</v>
      </c>
      <c r="CO11" s="88">
        <v>0</v>
      </c>
      <c r="CP11" s="88">
        <v>0</v>
      </c>
      <c r="CQ11" s="88">
        <v>0</v>
      </c>
      <c r="CR11" s="88">
        <v>0</v>
      </c>
      <c r="CS11" s="88">
        <v>0</v>
      </c>
      <c r="CT11" s="88">
        <v>0</v>
      </c>
      <c r="CU11" s="88">
        <v>0</v>
      </c>
      <c r="CV11" s="88">
        <v>0</v>
      </c>
      <c r="CW11" s="89">
        <v>0</v>
      </c>
      <c r="CX11" s="93" t="str">
        <f t="shared" si="1"/>
        <v>-</v>
      </c>
      <c r="CY11" s="94" t="str">
        <f t="shared" si="2"/>
        <v>-</v>
      </c>
      <c r="CZ11" s="94" t="str">
        <f t="shared" si="3"/>
        <v>-</v>
      </c>
      <c r="DA11" s="94" t="str">
        <f t="shared" si="4"/>
        <v>-</v>
      </c>
      <c r="DB11" s="94" t="str">
        <f t="shared" si="5"/>
        <v>-</v>
      </c>
      <c r="DC11" s="94" t="str">
        <f t="shared" si="6"/>
        <v>-</v>
      </c>
      <c r="DD11" s="94" t="str">
        <f t="shared" si="7"/>
        <v>-</v>
      </c>
      <c r="DE11" s="94" t="str">
        <f t="shared" si="8"/>
        <v>-</v>
      </c>
      <c r="DF11" s="94" t="str">
        <f t="shared" si="9"/>
        <v>-</v>
      </c>
      <c r="DG11" s="94" t="str">
        <f t="shared" si="10"/>
        <v>-</v>
      </c>
      <c r="DH11" s="94" t="str">
        <f t="shared" si="11"/>
        <v>-</v>
      </c>
      <c r="DI11" s="94" t="str">
        <f t="shared" si="12"/>
        <v>-</v>
      </c>
      <c r="DJ11" s="94" t="str">
        <f t="shared" si="13"/>
        <v>-</v>
      </c>
      <c r="DK11" s="94" t="str">
        <f t="shared" si="14"/>
        <v>-</v>
      </c>
      <c r="DL11" s="94" t="str">
        <f t="shared" si="15"/>
        <v>-</v>
      </c>
      <c r="DM11" s="94" t="str">
        <f t="shared" si="16"/>
        <v>-</v>
      </c>
      <c r="DN11" s="94" t="str">
        <f t="shared" si="17"/>
        <v>-</v>
      </c>
      <c r="DO11" s="94" t="str">
        <f t="shared" si="18"/>
        <v>-</v>
      </c>
      <c r="DP11" s="94" t="str">
        <f t="shared" si="19"/>
        <v>-</v>
      </c>
      <c r="DQ11" s="94" t="str">
        <f t="shared" si="20"/>
        <v>-</v>
      </c>
      <c r="DR11" s="94" t="str">
        <f t="shared" si="21"/>
        <v>-</v>
      </c>
      <c r="DS11" s="94" t="str">
        <f t="shared" si="22"/>
        <v>-</v>
      </c>
      <c r="DT11" s="94" t="str">
        <f t="shared" si="23"/>
        <v>-</v>
      </c>
      <c r="DU11" s="94" t="str">
        <f t="shared" si="24"/>
        <v>-</v>
      </c>
      <c r="DV11" s="94" t="str">
        <f t="shared" si="25"/>
        <v>-</v>
      </c>
      <c r="DW11" s="94" t="str">
        <f t="shared" si="26"/>
        <v>-</v>
      </c>
      <c r="DX11" s="94" t="str">
        <f t="shared" si="27"/>
        <v>-</v>
      </c>
      <c r="DY11" s="94" t="str">
        <f t="shared" si="28"/>
        <v>-</v>
      </c>
      <c r="DZ11" s="94" t="str">
        <f t="shared" si="29"/>
        <v>-</v>
      </c>
      <c r="EA11" s="94" t="str">
        <f t="shared" si="30"/>
        <v>-</v>
      </c>
      <c r="EB11" s="94" t="str">
        <f t="shared" si="31"/>
        <v>-</v>
      </c>
      <c r="EC11" s="94" t="str">
        <f t="shared" si="32"/>
        <v>-</v>
      </c>
      <c r="ED11" s="94" t="str">
        <f t="shared" si="33"/>
        <v>-</v>
      </c>
      <c r="EE11" s="94" t="str">
        <f t="shared" si="34"/>
        <v>-</v>
      </c>
      <c r="EF11" s="94" t="str">
        <f t="shared" si="35"/>
        <v>-</v>
      </c>
      <c r="EG11" s="94" t="str">
        <f t="shared" si="36"/>
        <v>-</v>
      </c>
      <c r="EH11" s="94" t="str">
        <f t="shared" si="37"/>
        <v>-</v>
      </c>
      <c r="EI11" s="94" t="str">
        <f t="shared" si="38"/>
        <v>-</v>
      </c>
      <c r="EJ11" s="94" t="str">
        <f t="shared" si="39"/>
        <v>-</v>
      </c>
      <c r="EK11" s="94" t="str">
        <f t="shared" si="40"/>
        <v>-</v>
      </c>
      <c r="EL11" s="94" t="str">
        <f t="shared" si="41"/>
        <v>-</v>
      </c>
      <c r="EM11" s="94" t="str">
        <f t="shared" si="42"/>
        <v>-</v>
      </c>
      <c r="EN11" s="94" t="str">
        <f t="shared" si="43"/>
        <v>-</v>
      </c>
      <c r="EO11" s="94" t="str">
        <f t="shared" si="44"/>
        <v>-</v>
      </c>
      <c r="EP11" s="94" t="str">
        <f t="shared" si="45"/>
        <v>-</v>
      </c>
      <c r="EQ11" s="94" t="str">
        <f t="shared" si="46"/>
        <v>-</v>
      </c>
      <c r="ER11" s="94" t="str">
        <f t="shared" si="47"/>
        <v>-</v>
      </c>
      <c r="ES11" s="95" t="str">
        <f t="shared" si="48"/>
        <v>-</v>
      </c>
      <c r="EU11" s="1" t="str">
        <f t="shared" si="49"/>
        <v>-</v>
      </c>
      <c r="EV11" s="1" t="str">
        <f t="shared" si="50"/>
        <v>-</v>
      </c>
      <c r="EW11" s="1" t="str">
        <f t="shared" si="51"/>
        <v>-</v>
      </c>
      <c r="EX11" s="1" t="str">
        <f t="shared" si="52"/>
        <v>-</v>
      </c>
    </row>
    <row r="12" spans="1:154" hidden="1" outlineLevel="1" x14ac:dyDescent="0.25">
      <c r="A12" t="s">
        <v>5</v>
      </c>
      <c r="B12" s="2">
        <v>131</v>
      </c>
      <c r="C12" t="s">
        <v>221</v>
      </c>
      <c r="D12" s="19" t="s">
        <v>465</v>
      </c>
      <c r="E12" s="19" t="s">
        <v>461</v>
      </c>
      <c r="F12" s="79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s="80">
        <v>0</v>
      </c>
      <c r="AG12" s="80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 s="81">
        <v>0</v>
      </c>
      <c r="BB12" s="87">
        <v>0</v>
      </c>
      <c r="BC12" s="88">
        <v>0</v>
      </c>
      <c r="BD12" s="88">
        <v>0</v>
      </c>
      <c r="BE12" s="88">
        <v>0</v>
      </c>
      <c r="BF12" s="88">
        <v>0</v>
      </c>
      <c r="BG12" s="88">
        <v>0</v>
      </c>
      <c r="BH12" s="88">
        <v>0</v>
      </c>
      <c r="BI12" s="88">
        <v>0</v>
      </c>
      <c r="BJ12" s="88">
        <v>0</v>
      </c>
      <c r="BK12" s="88">
        <v>0</v>
      </c>
      <c r="BL12" s="88">
        <v>0</v>
      </c>
      <c r="BM12" s="88">
        <v>0</v>
      </c>
      <c r="BN12" s="88">
        <v>0</v>
      </c>
      <c r="BO12" s="88">
        <v>0</v>
      </c>
      <c r="BP12" s="88">
        <v>0</v>
      </c>
      <c r="BQ12" s="88">
        <v>0</v>
      </c>
      <c r="BR12" s="88">
        <v>0</v>
      </c>
      <c r="BS12" s="88">
        <v>0</v>
      </c>
      <c r="BT12" s="88">
        <v>0</v>
      </c>
      <c r="BU12" s="88">
        <v>0</v>
      </c>
      <c r="BV12" s="88">
        <v>0</v>
      </c>
      <c r="BW12" s="88">
        <v>0</v>
      </c>
      <c r="BX12" s="88">
        <v>0</v>
      </c>
      <c r="BY12" s="88">
        <v>0</v>
      </c>
      <c r="BZ12" s="88">
        <v>0</v>
      </c>
      <c r="CA12" s="88">
        <v>0</v>
      </c>
      <c r="CB12" s="88">
        <v>0</v>
      </c>
      <c r="CC12" s="88">
        <v>0</v>
      </c>
      <c r="CD12" s="88">
        <v>0</v>
      </c>
      <c r="CE12" s="88">
        <v>0</v>
      </c>
      <c r="CF12" s="88">
        <v>0</v>
      </c>
      <c r="CG12" s="88">
        <v>0</v>
      </c>
      <c r="CH12" s="88">
        <v>0</v>
      </c>
      <c r="CI12" s="88">
        <v>0</v>
      </c>
      <c r="CJ12" s="88">
        <v>0</v>
      </c>
      <c r="CK12" s="88">
        <v>0</v>
      </c>
      <c r="CL12" s="88">
        <v>0</v>
      </c>
      <c r="CM12" s="88">
        <v>0</v>
      </c>
      <c r="CN12" s="88">
        <v>0</v>
      </c>
      <c r="CO12" s="88">
        <v>0</v>
      </c>
      <c r="CP12" s="88">
        <v>0</v>
      </c>
      <c r="CQ12" s="88">
        <v>0</v>
      </c>
      <c r="CR12" s="88">
        <v>0</v>
      </c>
      <c r="CS12" s="88">
        <v>0</v>
      </c>
      <c r="CT12" s="88">
        <v>0</v>
      </c>
      <c r="CU12" s="88">
        <v>0</v>
      </c>
      <c r="CV12" s="88">
        <v>0</v>
      </c>
      <c r="CW12" s="89">
        <v>0</v>
      </c>
      <c r="CX12" s="93" t="str">
        <f t="shared" si="1"/>
        <v>-</v>
      </c>
      <c r="CY12" s="94" t="str">
        <f t="shared" si="2"/>
        <v>-</v>
      </c>
      <c r="CZ12" s="94" t="str">
        <f t="shared" si="3"/>
        <v>-</v>
      </c>
      <c r="DA12" s="94" t="str">
        <f t="shared" si="4"/>
        <v>-</v>
      </c>
      <c r="DB12" s="94" t="str">
        <f t="shared" si="5"/>
        <v>-</v>
      </c>
      <c r="DC12" s="94" t="str">
        <f t="shared" si="6"/>
        <v>-</v>
      </c>
      <c r="DD12" s="94" t="str">
        <f t="shared" si="7"/>
        <v>-</v>
      </c>
      <c r="DE12" s="94" t="str">
        <f t="shared" si="8"/>
        <v>-</v>
      </c>
      <c r="DF12" s="94" t="str">
        <f t="shared" si="9"/>
        <v>-</v>
      </c>
      <c r="DG12" s="94" t="str">
        <f t="shared" si="10"/>
        <v>-</v>
      </c>
      <c r="DH12" s="94" t="str">
        <f t="shared" si="11"/>
        <v>-</v>
      </c>
      <c r="DI12" s="94" t="str">
        <f t="shared" si="12"/>
        <v>-</v>
      </c>
      <c r="DJ12" s="94" t="str">
        <f t="shared" si="13"/>
        <v>-</v>
      </c>
      <c r="DK12" s="94" t="str">
        <f t="shared" si="14"/>
        <v>-</v>
      </c>
      <c r="DL12" s="94" t="str">
        <f t="shared" si="15"/>
        <v>-</v>
      </c>
      <c r="DM12" s="94" t="str">
        <f t="shared" si="16"/>
        <v>-</v>
      </c>
      <c r="DN12" s="94" t="str">
        <f t="shared" si="17"/>
        <v>-</v>
      </c>
      <c r="DO12" s="94" t="str">
        <f t="shared" si="18"/>
        <v>-</v>
      </c>
      <c r="DP12" s="94" t="str">
        <f t="shared" si="19"/>
        <v>-</v>
      </c>
      <c r="DQ12" s="94" t="str">
        <f t="shared" si="20"/>
        <v>-</v>
      </c>
      <c r="DR12" s="94" t="str">
        <f t="shared" si="21"/>
        <v>-</v>
      </c>
      <c r="DS12" s="94" t="str">
        <f t="shared" si="22"/>
        <v>-</v>
      </c>
      <c r="DT12" s="94" t="str">
        <f t="shared" si="23"/>
        <v>-</v>
      </c>
      <c r="DU12" s="94" t="str">
        <f t="shared" si="24"/>
        <v>-</v>
      </c>
      <c r="DV12" s="94" t="str">
        <f t="shared" si="25"/>
        <v>-</v>
      </c>
      <c r="DW12" s="94" t="str">
        <f t="shared" si="26"/>
        <v>-</v>
      </c>
      <c r="DX12" s="94" t="str">
        <f t="shared" si="27"/>
        <v>-</v>
      </c>
      <c r="DY12" s="94" t="str">
        <f t="shared" si="28"/>
        <v>-</v>
      </c>
      <c r="DZ12" s="94" t="str">
        <f t="shared" si="29"/>
        <v>-</v>
      </c>
      <c r="EA12" s="94" t="str">
        <f t="shared" si="30"/>
        <v>-</v>
      </c>
      <c r="EB12" s="94" t="str">
        <f t="shared" si="31"/>
        <v>-</v>
      </c>
      <c r="EC12" s="94" t="str">
        <f t="shared" si="32"/>
        <v>-</v>
      </c>
      <c r="ED12" s="94" t="str">
        <f t="shared" si="33"/>
        <v>-</v>
      </c>
      <c r="EE12" s="94" t="str">
        <f t="shared" si="34"/>
        <v>-</v>
      </c>
      <c r="EF12" s="94" t="str">
        <f t="shared" si="35"/>
        <v>-</v>
      </c>
      <c r="EG12" s="94" t="str">
        <f t="shared" si="36"/>
        <v>-</v>
      </c>
      <c r="EH12" s="94" t="str">
        <f t="shared" si="37"/>
        <v>-</v>
      </c>
      <c r="EI12" s="94" t="str">
        <f t="shared" si="38"/>
        <v>-</v>
      </c>
      <c r="EJ12" s="94" t="str">
        <f t="shared" si="39"/>
        <v>-</v>
      </c>
      <c r="EK12" s="94" t="str">
        <f t="shared" si="40"/>
        <v>-</v>
      </c>
      <c r="EL12" s="94" t="str">
        <f t="shared" si="41"/>
        <v>-</v>
      </c>
      <c r="EM12" s="94" t="str">
        <f t="shared" si="42"/>
        <v>-</v>
      </c>
      <c r="EN12" s="94" t="str">
        <f t="shared" si="43"/>
        <v>-</v>
      </c>
      <c r="EO12" s="94" t="str">
        <f t="shared" si="44"/>
        <v>-</v>
      </c>
      <c r="EP12" s="94" t="str">
        <f t="shared" si="45"/>
        <v>-</v>
      </c>
      <c r="EQ12" s="94" t="str">
        <f t="shared" si="46"/>
        <v>-</v>
      </c>
      <c r="ER12" s="94" t="str">
        <f t="shared" si="47"/>
        <v>-</v>
      </c>
      <c r="ES12" s="95" t="str">
        <f t="shared" si="48"/>
        <v>-</v>
      </c>
      <c r="EU12" s="1" t="str">
        <f t="shared" si="49"/>
        <v>-</v>
      </c>
      <c r="EV12" s="1" t="str">
        <f t="shared" si="50"/>
        <v>-</v>
      </c>
      <c r="EW12" s="1" t="str">
        <f t="shared" si="51"/>
        <v>-</v>
      </c>
      <c r="EX12" s="1" t="str">
        <f t="shared" si="52"/>
        <v>-</v>
      </c>
    </row>
    <row r="13" spans="1:154" hidden="1" outlineLevel="1" x14ac:dyDescent="0.25">
      <c r="A13" t="s">
        <v>6</v>
      </c>
      <c r="B13" s="2">
        <v>516</v>
      </c>
      <c r="C13" t="s">
        <v>222</v>
      </c>
      <c r="D13" s="19" t="s">
        <v>465</v>
      </c>
      <c r="E13" s="19" t="s">
        <v>461</v>
      </c>
      <c r="F13" s="79">
        <v>74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16</v>
      </c>
      <c r="AB13">
        <v>139</v>
      </c>
      <c r="AC13">
        <v>160</v>
      </c>
      <c r="AD13">
        <v>146</v>
      </c>
      <c r="AE13">
        <v>107</v>
      </c>
      <c r="AF13" s="80">
        <v>153</v>
      </c>
      <c r="AG13" s="80">
        <v>91</v>
      </c>
      <c r="AH13" s="80">
        <v>77</v>
      </c>
      <c r="AI13">
        <v>43</v>
      </c>
      <c r="AJ13" s="80">
        <v>55</v>
      </c>
      <c r="AK13">
        <v>49</v>
      </c>
      <c r="AL13">
        <v>0</v>
      </c>
      <c r="AM13">
        <v>60</v>
      </c>
      <c r="AN13">
        <v>40</v>
      </c>
      <c r="AO13">
        <v>7</v>
      </c>
      <c r="AP13">
        <v>6</v>
      </c>
      <c r="AQ13">
        <v>3</v>
      </c>
      <c r="AR13">
        <v>3</v>
      </c>
      <c r="AS13">
        <v>3</v>
      </c>
      <c r="AT13">
        <v>7</v>
      </c>
      <c r="AU13">
        <v>3</v>
      </c>
      <c r="AV13">
        <v>7</v>
      </c>
      <c r="AW13">
        <v>13</v>
      </c>
      <c r="AX13">
        <v>10</v>
      </c>
      <c r="AY13">
        <v>34</v>
      </c>
      <c r="AZ13">
        <v>46</v>
      </c>
      <c r="BA13" s="81">
        <v>43</v>
      </c>
      <c r="BB13" s="87">
        <v>430.32900000000001</v>
      </c>
      <c r="BC13" s="88">
        <v>431.63600000000002</v>
      </c>
      <c r="BD13" s="88">
        <v>431.63600000000002</v>
      </c>
      <c r="BE13" s="88">
        <v>431.63600000000002</v>
      </c>
      <c r="BF13" s="88">
        <v>431.63600000000002</v>
      </c>
      <c r="BG13" s="88">
        <v>431.63600000000002</v>
      </c>
      <c r="BH13" s="88">
        <v>431.63600000000002</v>
      </c>
      <c r="BI13" s="88">
        <v>431.63600000000002</v>
      </c>
      <c r="BJ13" s="88">
        <v>431.63600000000002</v>
      </c>
      <c r="BK13" s="88">
        <v>431.63600000000002</v>
      </c>
      <c r="BL13" s="88">
        <v>431.63600000000002</v>
      </c>
      <c r="BM13" s="88">
        <v>431.63600000000002</v>
      </c>
      <c r="BN13" s="88">
        <v>431.63600000000002</v>
      </c>
      <c r="BO13" s="88">
        <v>431.63600000000002</v>
      </c>
      <c r="BP13" s="88">
        <v>431.63600000000002</v>
      </c>
      <c r="BQ13" s="88">
        <v>431.63600000000002</v>
      </c>
      <c r="BR13" s="88">
        <v>431.63600000000002</v>
      </c>
      <c r="BS13" s="88">
        <v>431.63600000000002</v>
      </c>
      <c r="BT13" s="88">
        <v>431.63600000000002</v>
      </c>
      <c r="BU13" s="88">
        <v>431.63600000000002</v>
      </c>
      <c r="BV13" s="88">
        <v>431.63600000000002</v>
      </c>
      <c r="BW13" s="88">
        <v>431.63600000000002</v>
      </c>
      <c r="BX13" s="88">
        <v>431.63600000000002</v>
      </c>
      <c r="BY13" s="88">
        <v>431.63600000000002</v>
      </c>
      <c r="BZ13" s="88">
        <v>431.63600000000002</v>
      </c>
      <c r="CA13" s="88">
        <v>431.63600000000002</v>
      </c>
      <c r="CB13" s="88">
        <v>431.63600000000002</v>
      </c>
      <c r="CC13" s="88">
        <v>431.63600000000002</v>
      </c>
      <c r="CD13" s="88">
        <v>431.63600000000002</v>
      </c>
      <c r="CE13" s="88">
        <v>431.63600000000002</v>
      </c>
      <c r="CF13" s="88">
        <v>431.63600000000002</v>
      </c>
      <c r="CG13" s="88">
        <v>431.63600000000002</v>
      </c>
      <c r="CH13" s="88">
        <v>431.63600000000002</v>
      </c>
      <c r="CI13" s="88">
        <v>431.63600000000002</v>
      </c>
      <c r="CJ13" s="88">
        <v>431.63600000000002</v>
      </c>
      <c r="CK13" s="88">
        <v>431.63600000000002</v>
      </c>
      <c r="CL13" s="88">
        <v>431.63600000000002</v>
      </c>
      <c r="CM13" s="88">
        <v>431.63600000000002</v>
      </c>
      <c r="CN13" s="88">
        <v>431.63600000000002</v>
      </c>
      <c r="CO13" s="88">
        <v>431.63600000000002</v>
      </c>
      <c r="CP13" s="88">
        <v>431.63600000000002</v>
      </c>
      <c r="CQ13" s="88">
        <v>431.63600000000002</v>
      </c>
      <c r="CR13" s="88">
        <v>431.63600000000002</v>
      </c>
      <c r="CS13" s="88">
        <v>431.63600000000002</v>
      </c>
      <c r="CT13" s="88">
        <v>431.63600000000002</v>
      </c>
      <c r="CU13" s="88">
        <v>431.63600000000002</v>
      </c>
      <c r="CV13" s="88">
        <v>431.63600000000002</v>
      </c>
      <c r="CW13" s="89">
        <v>431.63600000000002</v>
      </c>
      <c r="CX13" s="93">
        <f t="shared" si="1"/>
        <v>0.17196145274894326</v>
      </c>
      <c r="CY13" s="94">
        <f t="shared" si="2"/>
        <v>0</v>
      </c>
      <c r="CZ13" s="94">
        <f t="shared" si="3"/>
        <v>0</v>
      </c>
      <c r="DA13" s="94">
        <f t="shared" si="4"/>
        <v>0</v>
      </c>
      <c r="DB13" s="94">
        <f t="shared" si="5"/>
        <v>0</v>
      </c>
      <c r="DC13" s="94">
        <f t="shared" si="6"/>
        <v>0</v>
      </c>
      <c r="DD13" s="94">
        <f t="shared" si="7"/>
        <v>0</v>
      </c>
      <c r="DE13" s="94">
        <f t="shared" si="8"/>
        <v>0</v>
      </c>
      <c r="DF13" s="94">
        <f t="shared" si="9"/>
        <v>0</v>
      </c>
      <c r="DG13" s="94">
        <f t="shared" si="10"/>
        <v>0</v>
      </c>
      <c r="DH13" s="94">
        <f t="shared" si="11"/>
        <v>0</v>
      </c>
      <c r="DI13" s="94">
        <f t="shared" si="12"/>
        <v>0</v>
      </c>
      <c r="DJ13" s="94">
        <f t="shared" si="13"/>
        <v>0</v>
      </c>
      <c r="DK13" s="94">
        <f t="shared" si="14"/>
        <v>0</v>
      </c>
      <c r="DL13" s="94">
        <f t="shared" si="15"/>
        <v>0</v>
      </c>
      <c r="DM13" s="94">
        <f t="shared" si="16"/>
        <v>0</v>
      </c>
      <c r="DN13" s="94">
        <f t="shared" si="17"/>
        <v>0</v>
      </c>
      <c r="DO13" s="94">
        <f t="shared" si="18"/>
        <v>0</v>
      </c>
      <c r="DP13" s="94">
        <f t="shared" si="19"/>
        <v>0</v>
      </c>
      <c r="DQ13" s="94">
        <f t="shared" si="20"/>
        <v>0</v>
      </c>
      <c r="DR13" s="94">
        <f t="shared" si="21"/>
        <v>0</v>
      </c>
      <c r="DS13" s="94">
        <f t="shared" si="22"/>
        <v>3.7068270487169742E-2</v>
      </c>
      <c r="DT13" s="94">
        <f t="shared" si="23"/>
        <v>0.32203059985728716</v>
      </c>
      <c r="DU13" s="94">
        <f t="shared" si="24"/>
        <v>0.37068270487169741</v>
      </c>
      <c r="DV13" s="94">
        <f t="shared" si="25"/>
        <v>0.33824796819542391</v>
      </c>
      <c r="DW13" s="94">
        <f t="shared" si="26"/>
        <v>0.24789405888294766</v>
      </c>
      <c r="DX13" s="94">
        <f t="shared" si="27"/>
        <v>0.35446533653356066</v>
      </c>
      <c r="DY13" s="94">
        <f t="shared" si="28"/>
        <v>0.21082578839577792</v>
      </c>
      <c r="DZ13" s="94">
        <f t="shared" si="29"/>
        <v>0.1783910517195044</v>
      </c>
      <c r="EA13" s="94">
        <f t="shared" si="30"/>
        <v>9.962097693426869E-2</v>
      </c>
      <c r="EB13" s="94">
        <f t="shared" si="31"/>
        <v>0.12742217979964598</v>
      </c>
      <c r="EC13" s="94">
        <f t="shared" si="32"/>
        <v>0.11352157836695734</v>
      </c>
      <c r="ED13" s="94">
        <f t="shared" si="33"/>
        <v>0</v>
      </c>
      <c r="EE13" s="94">
        <f t="shared" si="34"/>
        <v>0.13900601432688653</v>
      </c>
      <c r="EF13" s="94">
        <f t="shared" si="35"/>
        <v>9.2670676217924353E-2</v>
      </c>
      <c r="EG13" s="94">
        <f t="shared" si="36"/>
        <v>1.6217368338136761E-2</v>
      </c>
      <c r="EH13" s="94">
        <f t="shared" si="37"/>
        <v>1.3900601432688654E-2</v>
      </c>
      <c r="EI13" s="94">
        <f t="shared" si="38"/>
        <v>6.9503007163443271E-3</v>
      </c>
      <c r="EJ13" s="94">
        <f t="shared" si="39"/>
        <v>6.9503007163443271E-3</v>
      </c>
      <c r="EK13" s="94">
        <f t="shared" si="40"/>
        <v>6.9503007163443271E-3</v>
      </c>
      <c r="EL13" s="94">
        <f t="shared" si="41"/>
        <v>1.6217368338136761E-2</v>
      </c>
      <c r="EM13" s="94">
        <f t="shared" si="42"/>
        <v>6.9503007163443271E-3</v>
      </c>
      <c r="EN13" s="94">
        <f t="shared" si="43"/>
        <v>1.6217368338136761E-2</v>
      </c>
      <c r="EO13" s="94">
        <f t="shared" si="44"/>
        <v>3.0117969770825415E-2</v>
      </c>
      <c r="EP13" s="94">
        <f t="shared" si="45"/>
        <v>2.3167669054481088E-2</v>
      </c>
      <c r="EQ13" s="94">
        <f t="shared" si="46"/>
        <v>7.8770074785235705E-2</v>
      </c>
      <c r="ER13" s="94">
        <f t="shared" si="47"/>
        <v>0.10657127765061301</v>
      </c>
      <c r="ES13" s="95">
        <f t="shared" si="48"/>
        <v>9.962097693426869E-2</v>
      </c>
      <c r="EU13" s="1">
        <f t="shared" si="49"/>
        <v>0.17144075100316006</v>
      </c>
      <c r="EV13" s="1">
        <f t="shared" si="50"/>
        <v>0.72978157521615428</v>
      </c>
      <c r="EW13" s="1">
        <f t="shared" si="51"/>
        <v>1.9182829977110343</v>
      </c>
      <c r="EX13" s="1">
        <f t="shared" si="52"/>
        <v>0.41238450916976338</v>
      </c>
    </row>
    <row r="14" spans="1:154" hidden="1" outlineLevel="1" x14ac:dyDescent="0.25">
      <c r="A14" t="s">
        <v>7</v>
      </c>
      <c r="B14" s="2">
        <v>132</v>
      </c>
      <c r="C14" t="s">
        <v>223</v>
      </c>
      <c r="D14" s="19" t="s">
        <v>465</v>
      </c>
      <c r="E14" s="19" t="s">
        <v>461</v>
      </c>
      <c r="F14" s="79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s="80">
        <v>0</v>
      </c>
      <c r="AG14" s="80">
        <v>0</v>
      </c>
      <c r="AH14" s="80">
        <v>0</v>
      </c>
      <c r="AI14">
        <v>0</v>
      </c>
      <c r="AJ14" s="80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 s="81">
        <v>0</v>
      </c>
      <c r="BB14" s="87">
        <v>0</v>
      </c>
      <c r="BC14" s="88">
        <v>0</v>
      </c>
      <c r="BD14" s="88">
        <v>0</v>
      </c>
      <c r="BE14" s="88">
        <v>0</v>
      </c>
      <c r="BF14" s="88">
        <v>0</v>
      </c>
      <c r="BG14" s="88">
        <v>0</v>
      </c>
      <c r="BH14" s="88">
        <v>0</v>
      </c>
      <c r="BI14" s="88">
        <v>0</v>
      </c>
      <c r="BJ14" s="88">
        <v>0</v>
      </c>
      <c r="BK14" s="88">
        <v>0</v>
      </c>
      <c r="BL14" s="88">
        <v>0</v>
      </c>
      <c r="BM14" s="88">
        <v>0</v>
      </c>
      <c r="BN14" s="88">
        <v>0</v>
      </c>
      <c r="BO14" s="88">
        <v>0</v>
      </c>
      <c r="BP14" s="88">
        <v>0</v>
      </c>
      <c r="BQ14" s="88">
        <v>0</v>
      </c>
      <c r="BR14" s="88">
        <v>0</v>
      </c>
      <c r="BS14" s="88">
        <v>0</v>
      </c>
      <c r="BT14" s="88">
        <v>0</v>
      </c>
      <c r="BU14" s="88">
        <v>0</v>
      </c>
      <c r="BV14" s="88">
        <v>0</v>
      </c>
      <c r="BW14" s="88">
        <v>0</v>
      </c>
      <c r="BX14" s="88">
        <v>0</v>
      </c>
      <c r="BY14" s="88">
        <v>0</v>
      </c>
      <c r="BZ14" s="88">
        <v>0</v>
      </c>
      <c r="CA14" s="88">
        <v>0</v>
      </c>
      <c r="CB14" s="88">
        <v>0</v>
      </c>
      <c r="CC14" s="88">
        <v>0</v>
      </c>
      <c r="CD14" s="88">
        <v>0</v>
      </c>
      <c r="CE14" s="88">
        <v>0</v>
      </c>
      <c r="CF14" s="88">
        <v>0</v>
      </c>
      <c r="CG14" s="88">
        <v>0</v>
      </c>
      <c r="CH14" s="88">
        <v>0</v>
      </c>
      <c r="CI14" s="88">
        <v>0</v>
      </c>
      <c r="CJ14" s="88">
        <v>0</v>
      </c>
      <c r="CK14" s="88">
        <v>0</v>
      </c>
      <c r="CL14" s="88">
        <v>0</v>
      </c>
      <c r="CM14" s="88">
        <v>0</v>
      </c>
      <c r="CN14" s="88">
        <v>0</v>
      </c>
      <c r="CO14" s="88">
        <v>0</v>
      </c>
      <c r="CP14" s="88">
        <v>0</v>
      </c>
      <c r="CQ14" s="88">
        <v>0</v>
      </c>
      <c r="CR14" s="88">
        <v>0</v>
      </c>
      <c r="CS14" s="88">
        <v>0</v>
      </c>
      <c r="CT14" s="88">
        <v>0</v>
      </c>
      <c r="CU14" s="88">
        <v>0</v>
      </c>
      <c r="CV14" s="88">
        <v>0</v>
      </c>
      <c r="CW14" s="89">
        <v>0</v>
      </c>
      <c r="CX14" s="93" t="str">
        <f t="shared" si="1"/>
        <v>-</v>
      </c>
      <c r="CY14" s="94" t="str">
        <f t="shared" si="2"/>
        <v>-</v>
      </c>
      <c r="CZ14" s="94" t="str">
        <f t="shared" si="3"/>
        <v>-</v>
      </c>
      <c r="DA14" s="94" t="str">
        <f t="shared" si="4"/>
        <v>-</v>
      </c>
      <c r="DB14" s="94" t="str">
        <f t="shared" si="5"/>
        <v>-</v>
      </c>
      <c r="DC14" s="94" t="str">
        <f t="shared" si="6"/>
        <v>-</v>
      </c>
      <c r="DD14" s="94" t="str">
        <f t="shared" si="7"/>
        <v>-</v>
      </c>
      <c r="DE14" s="94" t="str">
        <f t="shared" si="8"/>
        <v>-</v>
      </c>
      <c r="DF14" s="94" t="str">
        <f t="shared" si="9"/>
        <v>-</v>
      </c>
      <c r="DG14" s="94" t="str">
        <f t="shared" si="10"/>
        <v>-</v>
      </c>
      <c r="DH14" s="94" t="str">
        <f t="shared" si="11"/>
        <v>-</v>
      </c>
      <c r="DI14" s="94" t="str">
        <f t="shared" si="12"/>
        <v>-</v>
      </c>
      <c r="DJ14" s="94" t="str">
        <f t="shared" si="13"/>
        <v>-</v>
      </c>
      <c r="DK14" s="94" t="str">
        <f t="shared" si="14"/>
        <v>-</v>
      </c>
      <c r="DL14" s="94" t="str">
        <f t="shared" si="15"/>
        <v>-</v>
      </c>
      <c r="DM14" s="94" t="str">
        <f t="shared" si="16"/>
        <v>-</v>
      </c>
      <c r="DN14" s="94" t="str">
        <f t="shared" si="17"/>
        <v>-</v>
      </c>
      <c r="DO14" s="94" t="str">
        <f t="shared" si="18"/>
        <v>-</v>
      </c>
      <c r="DP14" s="94" t="str">
        <f t="shared" si="19"/>
        <v>-</v>
      </c>
      <c r="DQ14" s="94" t="str">
        <f t="shared" si="20"/>
        <v>-</v>
      </c>
      <c r="DR14" s="94" t="str">
        <f t="shared" si="21"/>
        <v>-</v>
      </c>
      <c r="DS14" s="94" t="str">
        <f t="shared" si="22"/>
        <v>-</v>
      </c>
      <c r="DT14" s="94" t="str">
        <f t="shared" si="23"/>
        <v>-</v>
      </c>
      <c r="DU14" s="94" t="str">
        <f t="shared" si="24"/>
        <v>-</v>
      </c>
      <c r="DV14" s="94" t="str">
        <f t="shared" si="25"/>
        <v>-</v>
      </c>
      <c r="DW14" s="94" t="str">
        <f t="shared" si="26"/>
        <v>-</v>
      </c>
      <c r="DX14" s="94" t="str">
        <f t="shared" si="27"/>
        <v>-</v>
      </c>
      <c r="DY14" s="94" t="str">
        <f t="shared" si="28"/>
        <v>-</v>
      </c>
      <c r="DZ14" s="94" t="str">
        <f t="shared" si="29"/>
        <v>-</v>
      </c>
      <c r="EA14" s="94" t="str">
        <f t="shared" si="30"/>
        <v>-</v>
      </c>
      <c r="EB14" s="94" t="str">
        <f t="shared" si="31"/>
        <v>-</v>
      </c>
      <c r="EC14" s="94" t="str">
        <f t="shared" si="32"/>
        <v>-</v>
      </c>
      <c r="ED14" s="94" t="str">
        <f t="shared" si="33"/>
        <v>-</v>
      </c>
      <c r="EE14" s="94" t="str">
        <f t="shared" si="34"/>
        <v>-</v>
      </c>
      <c r="EF14" s="94" t="str">
        <f t="shared" si="35"/>
        <v>-</v>
      </c>
      <c r="EG14" s="94" t="str">
        <f t="shared" si="36"/>
        <v>-</v>
      </c>
      <c r="EH14" s="94" t="str">
        <f t="shared" si="37"/>
        <v>-</v>
      </c>
      <c r="EI14" s="94" t="str">
        <f t="shared" si="38"/>
        <v>-</v>
      </c>
      <c r="EJ14" s="94" t="str">
        <f t="shared" si="39"/>
        <v>-</v>
      </c>
      <c r="EK14" s="94" t="str">
        <f t="shared" si="40"/>
        <v>-</v>
      </c>
      <c r="EL14" s="94" t="str">
        <f t="shared" si="41"/>
        <v>-</v>
      </c>
      <c r="EM14" s="94" t="str">
        <f t="shared" si="42"/>
        <v>-</v>
      </c>
      <c r="EN14" s="94" t="str">
        <f t="shared" si="43"/>
        <v>-</v>
      </c>
      <c r="EO14" s="94" t="str">
        <f t="shared" si="44"/>
        <v>-</v>
      </c>
      <c r="EP14" s="94" t="str">
        <f t="shared" si="45"/>
        <v>-</v>
      </c>
      <c r="EQ14" s="94" t="str">
        <f t="shared" si="46"/>
        <v>-</v>
      </c>
      <c r="ER14" s="94" t="str">
        <f t="shared" si="47"/>
        <v>-</v>
      </c>
      <c r="ES14" s="95" t="str">
        <f t="shared" si="48"/>
        <v>-</v>
      </c>
      <c r="EU14" s="1" t="str">
        <f t="shared" si="49"/>
        <v>-</v>
      </c>
      <c r="EV14" s="1" t="str">
        <f t="shared" si="50"/>
        <v>-</v>
      </c>
      <c r="EW14" s="1" t="str">
        <f t="shared" si="51"/>
        <v>-</v>
      </c>
      <c r="EX14" s="1" t="str">
        <f t="shared" si="52"/>
        <v>-</v>
      </c>
    </row>
    <row r="15" spans="1:154" hidden="1" outlineLevel="1" x14ac:dyDescent="0.25">
      <c r="A15" t="s">
        <v>8</v>
      </c>
      <c r="B15" s="2">
        <v>134</v>
      </c>
      <c r="C15" t="s">
        <v>224</v>
      </c>
      <c r="D15" s="19" t="s">
        <v>465</v>
      </c>
      <c r="E15" s="19" t="s">
        <v>460</v>
      </c>
      <c r="F15" s="79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s="80">
        <v>0</v>
      </c>
      <c r="AG15" s="80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 s="81">
        <v>0</v>
      </c>
      <c r="BB15" s="87">
        <v>0</v>
      </c>
      <c r="BC15" s="88">
        <v>0</v>
      </c>
      <c r="BD15" s="88">
        <v>0</v>
      </c>
      <c r="BE15" s="88">
        <v>0</v>
      </c>
      <c r="BF15" s="88">
        <v>0</v>
      </c>
      <c r="BG15" s="88">
        <v>0</v>
      </c>
      <c r="BH15" s="88">
        <v>0</v>
      </c>
      <c r="BI15" s="88">
        <v>0</v>
      </c>
      <c r="BJ15" s="88">
        <v>0</v>
      </c>
      <c r="BK15" s="88">
        <v>0</v>
      </c>
      <c r="BL15" s="88">
        <v>0</v>
      </c>
      <c r="BM15" s="88">
        <v>0</v>
      </c>
      <c r="BN15" s="88">
        <v>0</v>
      </c>
      <c r="BO15" s="88">
        <v>0</v>
      </c>
      <c r="BP15" s="88">
        <v>0</v>
      </c>
      <c r="BQ15" s="88">
        <v>0</v>
      </c>
      <c r="BR15" s="88">
        <v>0</v>
      </c>
      <c r="BS15" s="88">
        <v>0</v>
      </c>
      <c r="BT15" s="88">
        <v>0</v>
      </c>
      <c r="BU15" s="88">
        <v>0</v>
      </c>
      <c r="BV15" s="88">
        <v>0</v>
      </c>
      <c r="BW15" s="88">
        <v>0</v>
      </c>
      <c r="BX15" s="88">
        <v>0</v>
      </c>
      <c r="BY15" s="88">
        <v>0</v>
      </c>
      <c r="BZ15" s="88">
        <v>0</v>
      </c>
      <c r="CA15" s="88">
        <v>0</v>
      </c>
      <c r="CB15" s="88">
        <v>0</v>
      </c>
      <c r="CC15" s="88">
        <v>0</v>
      </c>
      <c r="CD15" s="88">
        <v>0</v>
      </c>
      <c r="CE15" s="88">
        <v>0</v>
      </c>
      <c r="CF15" s="88">
        <v>0</v>
      </c>
      <c r="CG15" s="88">
        <v>0</v>
      </c>
      <c r="CH15" s="88">
        <v>0</v>
      </c>
      <c r="CI15" s="88">
        <v>0</v>
      </c>
      <c r="CJ15" s="88">
        <v>0</v>
      </c>
      <c r="CK15" s="88">
        <v>0</v>
      </c>
      <c r="CL15" s="88">
        <v>0</v>
      </c>
      <c r="CM15" s="88">
        <v>0</v>
      </c>
      <c r="CN15" s="88">
        <v>0</v>
      </c>
      <c r="CO15" s="88">
        <v>0</v>
      </c>
      <c r="CP15" s="88">
        <v>0</v>
      </c>
      <c r="CQ15" s="88">
        <v>0</v>
      </c>
      <c r="CR15" s="88">
        <v>0</v>
      </c>
      <c r="CS15" s="88">
        <v>0</v>
      </c>
      <c r="CT15" s="88">
        <v>0</v>
      </c>
      <c r="CU15" s="88">
        <v>0</v>
      </c>
      <c r="CV15" s="88">
        <v>0</v>
      </c>
      <c r="CW15" s="89">
        <v>0</v>
      </c>
      <c r="CX15" s="93" t="str">
        <f t="shared" si="1"/>
        <v>-</v>
      </c>
      <c r="CY15" s="94" t="str">
        <f t="shared" si="2"/>
        <v>-</v>
      </c>
      <c r="CZ15" s="94" t="str">
        <f t="shared" si="3"/>
        <v>-</v>
      </c>
      <c r="DA15" s="94" t="str">
        <f t="shared" si="4"/>
        <v>-</v>
      </c>
      <c r="DB15" s="94" t="str">
        <f t="shared" si="5"/>
        <v>-</v>
      </c>
      <c r="DC15" s="94" t="str">
        <f t="shared" si="6"/>
        <v>-</v>
      </c>
      <c r="DD15" s="94" t="str">
        <f t="shared" si="7"/>
        <v>-</v>
      </c>
      <c r="DE15" s="94" t="str">
        <f t="shared" si="8"/>
        <v>-</v>
      </c>
      <c r="DF15" s="94" t="str">
        <f t="shared" si="9"/>
        <v>-</v>
      </c>
      <c r="DG15" s="94" t="str">
        <f t="shared" si="10"/>
        <v>-</v>
      </c>
      <c r="DH15" s="94" t="str">
        <f t="shared" si="11"/>
        <v>-</v>
      </c>
      <c r="DI15" s="94" t="str">
        <f t="shared" si="12"/>
        <v>-</v>
      </c>
      <c r="DJ15" s="94" t="str">
        <f t="shared" si="13"/>
        <v>-</v>
      </c>
      <c r="DK15" s="94" t="str">
        <f t="shared" si="14"/>
        <v>-</v>
      </c>
      <c r="DL15" s="94" t="str">
        <f t="shared" si="15"/>
        <v>-</v>
      </c>
      <c r="DM15" s="94" t="str">
        <f t="shared" si="16"/>
        <v>-</v>
      </c>
      <c r="DN15" s="94" t="str">
        <f t="shared" si="17"/>
        <v>-</v>
      </c>
      <c r="DO15" s="94" t="str">
        <f t="shared" si="18"/>
        <v>-</v>
      </c>
      <c r="DP15" s="94" t="str">
        <f t="shared" si="19"/>
        <v>-</v>
      </c>
      <c r="DQ15" s="94" t="str">
        <f t="shared" si="20"/>
        <v>-</v>
      </c>
      <c r="DR15" s="94" t="str">
        <f t="shared" si="21"/>
        <v>-</v>
      </c>
      <c r="DS15" s="94" t="str">
        <f t="shared" si="22"/>
        <v>-</v>
      </c>
      <c r="DT15" s="94" t="str">
        <f t="shared" si="23"/>
        <v>-</v>
      </c>
      <c r="DU15" s="94" t="str">
        <f t="shared" si="24"/>
        <v>-</v>
      </c>
      <c r="DV15" s="94" t="str">
        <f t="shared" si="25"/>
        <v>-</v>
      </c>
      <c r="DW15" s="94" t="str">
        <f t="shared" si="26"/>
        <v>-</v>
      </c>
      <c r="DX15" s="94" t="str">
        <f t="shared" si="27"/>
        <v>-</v>
      </c>
      <c r="DY15" s="94" t="str">
        <f t="shared" si="28"/>
        <v>-</v>
      </c>
      <c r="DZ15" s="94" t="str">
        <f t="shared" si="29"/>
        <v>-</v>
      </c>
      <c r="EA15" s="94" t="str">
        <f t="shared" si="30"/>
        <v>-</v>
      </c>
      <c r="EB15" s="94" t="str">
        <f t="shared" si="31"/>
        <v>-</v>
      </c>
      <c r="EC15" s="94" t="str">
        <f t="shared" si="32"/>
        <v>-</v>
      </c>
      <c r="ED15" s="94" t="str">
        <f t="shared" si="33"/>
        <v>-</v>
      </c>
      <c r="EE15" s="94" t="str">
        <f t="shared" si="34"/>
        <v>-</v>
      </c>
      <c r="EF15" s="94" t="str">
        <f t="shared" si="35"/>
        <v>-</v>
      </c>
      <c r="EG15" s="94" t="str">
        <f t="shared" si="36"/>
        <v>-</v>
      </c>
      <c r="EH15" s="94" t="str">
        <f t="shared" si="37"/>
        <v>-</v>
      </c>
      <c r="EI15" s="94" t="str">
        <f t="shared" si="38"/>
        <v>-</v>
      </c>
      <c r="EJ15" s="94" t="str">
        <f t="shared" si="39"/>
        <v>-</v>
      </c>
      <c r="EK15" s="94" t="str">
        <f t="shared" si="40"/>
        <v>-</v>
      </c>
      <c r="EL15" s="94" t="str">
        <f t="shared" si="41"/>
        <v>-</v>
      </c>
      <c r="EM15" s="94" t="str">
        <f t="shared" si="42"/>
        <v>-</v>
      </c>
      <c r="EN15" s="94" t="str">
        <f t="shared" si="43"/>
        <v>-</v>
      </c>
      <c r="EO15" s="94" t="str">
        <f t="shared" si="44"/>
        <v>-</v>
      </c>
      <c r="EP15" s="94" t="str">
        <f t="shared" si="45"/>
        <v>-</v>
      </c>
      <c r="EQ15" s="94" t="str">
        <f t="shared" si="46"/>
        <v>-</v>
      </c>
      <c r="ER15" s="94" t="str">
        <f t="shared" si="47"/>
        <v>-</v>
      </c>
      <c r="ES15" s="95" t="str">
        <f t="shared" si="48"/>
        <v>-</v>
      </c>
      <c r="EU15" s="1" t="str">
        <f t="shared" si="49"/>
        <v>-</v>
      </c>
      <c r="EV15" s="1" t="str">
        <f t="shared" si="50"/>
        <v>-</v>
      </c>
      <c r="EW15" s="1" t="str">
        <f t="shared" si="51"/>
        <v>-</v>
      </c>
      <c r="EX15" s="1" t="str">
        <f t="shared" si="52"/>
        <v>-</v>
      </c>
    </row>
    <row r="16" spans="1:154" hidden="1" outlineLevel="1" x14ac:dyDescent="0.25">
      <c r="A16" t="s">
        <v>9</v>
      </c>
      <c r="B16" s="2">
        <v>359</v>
      </c>
      <c r="C16" t="s">
        <v>225</v>
      </c>
      <c r="D16" s="19" t="s">
        <v>465</v>
      </c>
      <c r="E16" s="19" t="s">
        <v>460</v>
      </c>
      <c r="F16" s="79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s="80">
        <v>0</v>
      </c>
      <c r="AG16" s="80">
        <v>0</v>
      </c>
      <c r="AH16" s="80">
        <v>0</v>
      </c>
      <c r="AI16">
        <v>0</v>
      </c>
      <c r="AJ16" s="80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 s="81">
        <v>0</v>
      </c>
      <c r="BB16" s="87">
        <v>0</v>
      </c>
      <c r="BC16" s="88">
        <v>0</v>
      </c>
      <c r="BD16" s="88">
        <v>0</v>
      </c>
      <c r="BE16" s="88">
        <v>0</v>
      </c>
      <c r="BF16" s="88">
        <v>0</v>
      </c>
      <c r="BG16" s="88">
        <v>0</v>
      </c>
      <c r="BH16" s="88">
        <v>0</v>
      </c>
      <c r="BI16" s="88">
        <v>0</v>
      </c>
      <c r="BJ16" s="88">
        <v>0</v>
      </c>
      <c r="BK16" s="88">
        <v>0</v>
      </c>
      <c r="BL16" s="88">
        <v>0</v>
      </c>
      <c r="BM16" s="88">
        <v>0</v>
      </c>
      <c r="BN16" s="88">
        <v>0</v>
      </c>
      <c r="BO16" s="88">
        <v>0</v>
      </c>
      <c r="BP16" s="88">
        <v>0</v>
      </c>
      <c r="BQ16" s="88">
        <v>0</v>
      </c>
      <c r="BR16" s="88">
        <v>0</v>
      </c>
      <c r="BS16" s="88">
        <v>0</v>
      </c>
      <c r="BT16" s="88">
        <v>0</v>
      </c>
      <c r="BU16" s="88">
        <v>0</v>
      </c>
      <c r="BV16" s="88">
        <v>0</v>
      </c>
      <c r="BW16" s="88">
        <v>0</v>
      </c>
      <c r="BX16" s="88">
        <v>0</v>
      </c>
      <c r="BY16" s="88">
        <v>0</v>
      </c>
      <c r="BZ16" s="88">
        <v>0</v>
      </c>
      <c r="CA16" s="88">
        <v>0</v>
      </c>
      <c r="CB16" s="88">
        <v>0</v>
      </c>
      <c r="CC16" s="88">
        <v>0</v>
      </c>
      <c r="CD16" s="88">
        <v>0</v>
      </c>
      <c r="CE16" s="88">
        <v>0</v>
      </c>
      <c r="CF16" s="88">
        <v>0</v>
      </c>
      <c r="CG16" s="88">
        <v>0</v>
      </c>
      <c r="CH16" s="88">
        <v>0</v>
      </c>
      <c r="CI16" s="88">
        <v>0</v>
      </c>
      <c r="CJ16" s="88">
        <v>0</v>
      </c>
      <c r="CK16" s="88">
        <v>0</v>
      </c>
      <c r="CL16" s="88">
        <v>0</v>
      </c>
      <c r="CM16" s="88">
        <v>0</v>
      </c>
      <c r="CN16" s="88">
        <v>0</v>
      </c>
      <c r="CO16" s="88">
        <v>0</v>
      </c>
      <c r="CP16" s="88">
        <v>0</v>
      </c>
      <c r="CQ16" s="88">
        <v>0</v>
      </c>
      <c r="CR16" s="88">
        <v>0</v>
      </c>
      <c r="CS16" s="88">
        <v>0</v>
      </c>
      <c r="CT16" s="88">
        <v>0</v>
      </c>
      <c r="CU16" s="88">
        <v>0</v>
      </c>
      <c r="CV16" s="88">
        <v>0</v>
      </c>
      <c r="CW16" s="89">
        <v>0</v>
      </c>
      <c r="CX16" s="93" t="str">
        <f t="shared" si="1"/>
        <v>-</v>
      </c>
      <c r="CY16" s="94" t="str">
        <f t="shared" si="2"/>
        <v>-</v>
      </c>
      <c r="CZ16" s="94" t="str">
        <f t="shared" si="3"/>
        <v>-</v>
      </c>
      <c r="DA16" s="94" t="str">
        <f t="shared" si="4"/>
        <v>-</v>
      </c>
      <c r="DB16" s="94" t="str">
        <f t="shared" si="5"/>
        <v>-</v>
      </c>
      <c r="DC16" s="94" t="str">
        <f t="shared" si="6"/>
        <v>-</v>
      </c>
      <c r="DD16" s="94" t="str">
        <f t="shared" si="7"/>
        <v>-</v>
      </c>
      <c r="DE16" s="94" t="str">
        <f t="shared" si="8"/>
        <v>-</v>
      </c>
      <c r="DF16" s="94" t="str">
        <f t="shared" si="9"/>
        <v>-</v>
      </c>
      <c r="DG16" s="94" t="str">
        <f t="shared" si="10"/>
        <v>-</v>
      </c>
      <c r="DH16" s="94" t="str">
        <f t="shared" si="11"/>
        <v>-</v>
      </c>
      <c r="DI16" s="94" t="str">
        <f t="shared" si="12"/>
        <v>-</v>
      </c>
      <c r="DJ16" s="94" t="str">
        <f t="shared" si="13"/>
        <v>-</v>
      </c>
      <c r="DK16" s="94" t="str">
        <f t="shared" si="14"/>
        <v>-</v>
      </c>
      <c r="DL16" s="94" t="str">
        <f t="shared" si="15"/>
        <v>-</v>
      </c>
      <c r="DM16" s="94" t="str">
        <f t="shared" si="16"/>
        <v>-</v>
      </c>
      <c r="DN16" s="94" t="str">
        <f t="shared" si="17"/>
        <v>-</v>
      </c>
      <c r="DO16" s="94" t="str">
        <f t="shared" si="18"/>
        <v>-</v>
      </c>
      <c r="DP16" s="94" t="str">
        <f t="shared" si="19"/>
        <v>-</v>
      </c>
      <c r="DQ16" s="94" t="str">
        <f t="shared" si="20"/>
        <v>-</v>
      </c>
      <c r="DR16" s="94" t="str">
        <f t="shared" si="21"/>
        <v>-</v>
      </c>
      <c r="DS16" s="94" t="str">
        <f t="shared" si="22"/>
        <v>-</v>
      </c>
      <c r="DT16" s="94" t="str">
        <f t="shared" si="23"/>
        <v>-</v>
      </c>
      <c r="DU16" s="94" t="str">
        <f t="shared" si="24"/>
        <v>-</v>
      </c>
      <c r="DV16" s="94" t="str">
        <f t="shared" si="25"/>
        <v>-</v>
      </c>
      <c r="DW16" s="94" t="str">
        <f t="shared" si="26"/>
        <v>-</v>
      </c>
      <c r="DX16" s="94" t="str">
        <f t="shared" si="27"/>
        <v>-</v>
      </c>
      <c r="DY16" s="94" t="str">
        <f t="shared" si="28"/>
        <v>-</v>
      </c>
      <c r="DZ16" s="94" t="str">
        <f t="shared" si="29"/>
        <v>-</v>
      </c>
      <c r="EA16" s="94" t="str">
        <f t="shared" si="30"/>
        <v>-</v>
      </c>
      <c r="EB16" s="94" t="str">
        <f t="shared" si="31"/>
        <v>-</v>
      </c>
      <c r="EC16" s="94" t="str">
        <f t="shared" si="32"/>
        <v>-</v>
      </c>
      <c r="ED16" s="94" t="str">
        <f t="shared" si="33"/>
        <v>-</v>
      </c>
      <c r="EE16" s="94" t="str">
        <f t="shared" si="34"/>
        <v>-</v>
      </c>
      <c r="EF16" s="94" t="str">
        <f t="shared" si="35"/>
        <v>-</v>
      </c>
      <c r="EG16" s="94" t="str">
        <f t="shared" si="36"/>
        <v>-</v>
      </c>
      <c r="EH16" s="94" t="str">
        <f t="shared" si="37"/>
        <v>-</v>
      </c>
      <c r="EI16" s="94" t="str">
        <f t="shared" si="38"/>
        <v>-</v>
      </c>
      <c r="EJ16" s="94" t="str">
        <f t="shared" si="39"/>
        <v>-</v>
      </c>
      <c r="EK16" s="94" t="str">
        <f t="shared" si="40"/>
        <v>-</v>
      </c>
      <c r="EL16" s="94" t="str">
        <f t="shared" si="41"/>
        <v>-</v>
      </c>
      <c r="EM16" s="94" t="str">
        <f t="shared" si="42"/>
        <v>-</v>
      </c>
      <c r="EN16" s="94" t="str">
        <f t="shared" si="43"/>
        <v>-</v>
      </c>
      <c r="EO16" s="94" t="str">
        <f t="shared" si="44"/>
        <v>-</v>
      </c>
      <c r="EP16" s="94" t="str">
        <f t="shared" si="45"/>
        <v>-</v>
      </c>
      <c r="EQ16" s="94" t="str">
        <f t="shared" si="46"/>
        <v>-</v>
      </c>
      <c r="ER16" s="94" t="str">
        <f t="shared" si="47"/>
        <v>-</v>
      </c>
      <c r="ES16" s="95" t="str">
        <f t="shared" si="48"/>
        <v>-</v>
      </c>
      <c r="EU16" s="1" t="str">
        <f t="shared" si="49"/>
        <v>-</v>
      </c>
      <c r="EV16" s="1" t="str">
        <f t="shared" si="50"/>
        <v>-</v>
      </c>
      <c r="EW16" s="1" t="str">
        <f t="shared" si="51"/>
        <v>-</v>
      </c>
      <c r="EX16" s="1" t="str">
        <f t="shared" si="52"/>
        <v>-</v>
      </c>
    </row>
    <row r="17" spans="1:154" hidden="1" outlineLevel="1" x14ac:dyDescent="0.25">
      <c r="A17" t="s">
        <v>10</v>
      </c>
      <c r="B17" s="2">
        <v>86</v>
      </c>
      <c r="C17" t="s">
        <v>226</v>
      </c>
      <c r="D17" s="19" t="s">
        <v>465</v>
      </c>
      <c r="E17" s="19" t="s">
        <v>461</v>
      </c>
      <c r="F17" s="79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 s="80">
        <v>0</v>
      </c>
      <c r="AG17" s="80">
        <v>0</v>
      </c>
      <c r="AH17" s="80">
        <v>0</v>
      </c>
      <c r="AI17">
        <v>0</v>
      </c>
      <c r="AJ17" s="80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 s="81">
        <v>0</v>
      </c>
      <c r="BB17" s="87">
        <v>0</v>
      </c>
      <c r="BC17" s="88">
        <v>0</v>
      </c>
      <c r="BD17" s="88">
        <v>0</v>
      </c>
      <c r="BE17" s="88">
        <v>0</v>
      </c>
      <c r="BF17" s="88">
        <v>0</v>
      </c>
      <c r="BG17" s="88">
        <v>0</v>
      </c>
      <c r="BH17" s="88">
        <v>0</v>
      </c>
      <c r="BI17" s="88">
        <v>0</v>
      </c>
      <c r="BJ17" s="88">
        <v>0</v>
      </c>
      <c r="BK17" s="88">
        <v>0</v>
      </c>
      <c r="BL17" s="88">
        <v>0</v>
      </c>
      <c r="BM17" s="88">
        <v>0</v>
      </c>
      <c r="BN17" s="88">
        <v>0</v>
      </c>
      <c r="BO17" s="88">
        <v>0</v>
      </c>
      <c r="BP17" s="88">
        <v>0</v>
      </c>
      <c r="BQ17" s="88">
        <v>0</v>
      </c>
      <c r="BR17" s="88">
        <v>0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88">
        <v>0</v>
      </c>
      <c r="BY17" s="88">
        <v>0</v>
      </c>
      <c r="BZ17" s="88">
        <v>0</v>
      </c>
      <c r="CA17" s="88">
        <v>0</v>
      </c>
      <c r="CB17" s="88">
        <v>0</v>
      </c>
      <c r="CC17" s="88">
        <v>0</v>
      </c>
      <c r="CD17" s="88">
        <v>0</v>
      </c>
      <c r="CE17" s="88">
        <v>0</v>
      </c>
      <c r="CF17" s="88">
        <v>0</v>
      </c>
      <c r="CG17" s="88">
        <v>0</v>
      </c>
      <c r="CH17" s="88">
        <v>0</v>
      </c>
      <c r="CI17" s="88">
        <v>0</v>
      </c>
      <c r="CJ17" s="88">
        <v>0</v>
      </c>
      <c r="CK17" s="88">
        <v>0</v>
      </c>
      <c r="CL17" s="88">
        <v>0</v>
      </c>
      <c r="CM17" s="88">
        <v>0</v>
      </c>
      <c r="CN17" s="88">
        <v>0</v>
      </c>
      <c r="CO17" s="88">
        <v>0</v>
      </c>
      <c r="CP17" s="88">
        <v>0</v>
      </c>
      <c r="CQ17" s="88">
        <v>0</v>
      </c>
      <c r="CR17" s="88">
        <v>0</v>
      </c>
      <c r="CS17" s="88">
        <v>0</v>
      </c>
      <c r="CT17" s="88">
        <v>0</v>
      </c>
      <c r="CU17" s="88">
        <v>0</v>
      </c>
      <c r="CV17" s="88">
        <v>0</v>
      </c>
      <c r="CW17" s="89">
        <v>0</v>
      </c>
      <c r="CX17" s="93" t="str">
        <f t="shared" si="1"/>
        <v>-</v>
      </c>
      <c r="CY17" s="94" t="str">
        <f t="shared" si="2"/>
        <v>-</v>
      </c>
      <c r="CZ17" s="94" t="str">
        <f t="shared" si="3"/>
        <v>-</v>
      </c>
      <c r="DA17" s="94" t="str">
        <f t="shared" si="4"/>
        <v>-</v>
      </c>
      <c r="DB17" s="94" t="str">
        <f t="shared" si="5"/>
        <v>-</v>
      </c>
      <c r="DC17" s="94" t="str">
        <f t="shared" si="6"/>
        <v>-</v>
      </c>
      <c r="DD17" s="94" t="str">
        <f t="shared" si="7"/>
        <v>-</v>
      </c>
      <c r="DE17" s="94" t="str">
        <f t="shared" si="8"/>
        <v>-</v>
      </c>
      <c r="DF17" s="94" t="str">
        <f t="shared" si="9"/>
        <v>-</v>
      </c>
      <c r="DG17" s="94" t="str">
        <f t="shared" si="10"/>
        <v>-</v>
      </c>
      <c r="DH17" s="94" t="str">
        <f t="shared" si="11"/>
        <v>-</v>
      </c>
      <c r="DI17" s="94" t="str">
        <f t="shared" si="12"/>
        <v>-</v>
      </c>
      <c r="DJ17" s="94" t="str">
        <f t="shared" si="13"/>
        <v>-</v>
      </c>
      <c r="DK17" s="94" t="str">
        <f t="shared" si="14"/>
        <v>-</v>
      </c>
      <c r="DL17" s="94" t="str">
        <f t="shared" si="15"/>
        <v>-</v>
      </c>
      <c r="DM17" s="94" t="str">
        <f t="shared" si="16"/>
        <v>-</v>
      </c>
      <c r="DN17" s="94" t="str">
        <f t="shared" si="17"/>
        <v>-</v>
      </c>
      <c r="DO17" s="94" t="str">
        <f t="shared" si="18"/>
        <v>-</v>
      </c>
      <c r="DP17" s="94" t="str">
        <f t="shared" si="19"/>
        <v>-</v>
      </c>
      <c r="DQ17" s="94" t="str">
        <f t="shared" si="20"/>
        <v>-</v>
      </c>
      <c r="DR17" s="94" t="str">
        <f t="shared" si="21"/>
        <v>-</v>
      </c>
      <c r="DS17" s="94" t="str">
        <f t="shared" si="22"/>
        <v>-</v>
      </c>
      <c r="DT17" s="94" t="str">
        <f t="shared" si="23"/>
        <v>-</v>
      </c>
      <c r="DU17" s="94" t="str">
        <f t="shared" si="24"/>
        <v>-</v>
      </c>
      <c r="DV17" s="94" t="str">
        <f t="shared" si="25"/>
        <v>-</v>
      </c>
      <c r="DW17" s="94" t="str">
        <f t="shared" si="26"/>
        <v>-</v>
      </c>
      <c r="DX17" s="94" t="str">
        <f t="shared" si="27"/>
        <v>-</v>
      </c>
      <c r="DY17" s="94" t="str">
        <f t="shared" si="28"/>
        <v>-</v>
      </c>
      <c r="DZ17" s="94" t="str">
        <f t="shared" si="29"/>
        <v>-</v>
      </c>
      <c r="EA17" s="94" t="str">
        <f t="shared" si="30"/>
        <v>-</v>
      </c>
      <c r="EB17" s="94" t="str">
        <f t="shared" si="31"/>
        <v>-</v>
      </c>
      <c r="EC17" s="94" t="str">
        <f t="shared" si="32"/>
        <v>-</v>
      </c>
      <c r="ED17" s="94" t="str">
        <f t="shared" si="33"/>
        <v>-</v>
      </c>
      <c r="EE17" s="94" t="str">
        <f t="shared" si="34"/>
        <v>-</v>
      </c>
      <c r="EF17" s="94" t="str">
        <f t="shared" si="35"/>
        <v>-</v>
      </c>
      <c r="EG17" s="94" t="str">
        <f t="shared" si="36"/>
        <v>-</v>
      </c>
      <c r="EH17" s="94" t="str">
        <f t="shared" si="37"/>
        <v>-</v>
      </c>
      <c r="EI17" s="94" t="str">
        <f t="shared" si="38"/>
        <v>-</v>
      </c>
      <c r="EJ17" s="94" t="str">
        <f t="shared" si="39"/>
        <v>-</v>
      </c>
      <c r="EK17" s="94" t="str">
        <f t="shared" si="40"/>
        <v>-</v>
      </c>
      <c r="EL17" s="94" t="str">
        <f t="shared" si="41"/>
        <v>-</v>
      </c>
      <c r="EM17" s="94" t="str">
        <f t="shared" si="42"/>
        <v>-</v>
      </c>
      <c r="EN17" s="94" t="str">
        <f t="shared" si="43"/>
        <v>-</v>
      </c>
      <c r="EO17" s="94" t="str">
        <f t="shared" si="44"/>
        <v>-</v>
      </c>
      <c r="EP17" s="94" t="str">
        <f t="shared" si="45"/>
        <v>-</v>
      </c>
      <c r="EQ17" s="94" t="str">
        <f t="shared" si="46"/>
        <v>-</v>
      </c>
      <c r="ER17" s="94" t="str">
        <f t="shared" si="47"/>
        <v>-</v>
      </c>
      <c r="ES17" s="95" t="str">
        <f t="shared" si="48"/>
        <v>-</v>
      </c>
      <c r="EU17" s="1" t="str">
        <f t="shared" si="49"/>
        <v>-</v>
      </c>
      <c r="EV17" s="1" t="str">
        <f t="shared" si="50"/>
        <v>-</v>
      </c>
      <c r="EW17" s="1" t="str">
        <f t="shared" si="51"/>
        <v>-</v>
      </c>
      <c r="EX17" s="1" t="str">
        <f t="shared" si="52"/>
        <v>-</v>
      </c>
    </row>
    <row r="18" spans="1:154" hidden="1" outlineLevel="1" x14ac:dyDescent="0.25">
      <c r="A18" t="s">
        <v>11</v>
      </c>
      <c r="B18" s="2">
        <v>94</v>
      </c>
      <c r="C18" t="s">
        <v>227</v>
      </c>
      <c r="D18" s="19" t="s">
        <v>465</v>
      </c>
      <c r="E18" s="19" t="s">
        <v>461</v>
      </c>
      <c r="F18" s="79">
        <v>0</v>
      </c>
      <c r="G18">
        <v>0</v>
      </c>
      <c r="H18">
        <v>2</v>
      </c>
      <c r="I18">
        <v>2</v>
      </c>
      <c r="J18">
        <v>4</v>
      </c>
      <c r="K18">
        <v>1</v>
      </c>
      <c r="L18">
        <v>0</v>
      </c>
      <c r="M18">
        <v>3</v>
      </c>
      <c r="N18">
        <v>0</v>
      </c>
      <c r="O18">
        <v>0</v>
      </c>
      <c r="P18">
        <v>0</v>
      </c>
      <c r="Q18">
        <v>1</v>
      </c>
      <c r="R18">
        <v>0</v>
      </c>
      <c r="S18">
        <v>2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1</v>
      </c>
      <c r="AA18">
        <v>0</v>
      </c>
      <c r="AB18">
        <v>3</v>
      </c>
      <c r="AC18">
        <v>4</v>
      </c>
      <c r="AD18">
        <v>2</v>
      </c>
      <c r="AE18">
        <v>9</v>
      </c>
      <c r="AF18" s="80">
        <v>10</v>
      </c>
      <c r="AG18" s="80">
        <v>10</v>
      </c>
      <c r="AH18" s="80">
        <v>12</v>
      </c>
      <c r="AI18">
        <v>48</v>
      </c>
      <c r="AJ18" s="80">
        <v>12</v>
      </c>
      <c r="AK18">
        <v>8</v>
      </c>
      <c r="AL18">
        <v>21</v>
      </c>
      <c r="AM18">
        <v>46</v>
      </c>
      <c r="AN18">
        <v>33</v>
      </c>
      <c r="AO18">
        <v>41</v>
      </c>
      <c r="AP18">
        <v>20</v>
      </c>
      <c r="AQ18">
        <v>14</v>
      </c>
      <c r="AR18">
        <v>10</v>
      </c>
      <c r="AS18">
        <v>10</v>
      </c>
      <c r="AT18">
        <v>15</v>
      </c>
      <c r="AU18">
        <v>10</v>
      </c>
      <c r="AV18">
        <v>20</v>
      </c>
      <c r="AW18">
        <v>18</v>
      </c>
      <c r="AX18">
        <v>12</v>
      </c>
      <c r="AY18">
        <v>9</v>
      </c>
      <c r="AZ18">
        <v>13</v>
      </c>
      <c r="BA18" s="81">
        <v>21</v>
      </c>
      <c r="BB18" s="87">
        <v>65.632469999999998</v>
      </c>
      <c r="BC18" s="88">
        <v>65.632469999999998</v>
      </c>
      <c r="BD18" s="88">
        <v>65.632469999999998</v>
      </c>
      <c r="BE18" s="88">
        <v>65.632469999999998</v>
      </c>
      <c r="BF18" s="88">
        <v>65.632469999999998</v>
      </c>
      <c r="BG18" s="88">
        <v>65.632469999999998</v>
      </c>
      <c r="BH18" s="88">
        <v>65.632469999999998</v>
      </c>
      <c r="BI18" s="88">
        <v>65.632469999999998</v>
      </c>
      <c r="BJ18" s="88">
        <v>65.632469999999998</v>
      </c>
      <c r="BK18" s="88">
        <v>65.632469999999998</v>
      </c>
      <c r="BL18" s="88">
        <v>65.632469999999998</v>
      </c>
      <c r="BM18" s="88">
        <v>65.632469999999998</v>
      </c>
      <c r="BN18" s="88">
        <v>65.632469999999998</v>
      </c>
      <c r="BO18" s="88">
        <v>65.632469999999998</v>
      </c>
      <c r="BP18" s="88">
        <v>65.632469999999998</v>
      </c>
      <c r="BQ18" s="88">
        <v>65.632469999999998</v>
      </c>
      <c r="BR18" s="88">
        <v>65.632469999999998</v>
      </c>
      <c r="BS18" s="88">
        <v>65.632469999999998</v>
      </c>
      <c r="BT18" s="88">
        <v>65.632469999999998</v>
      </c>
      <c r="BU18" s="88">
        <v>65.632469999999998</v>
      </c>
      <c r="BV18" s="88">
        <v>65.632469999999998</v>
      </c>
      <c r="BW18" s="88">
        <v>65.632469999999998</v>
      </c>
      <c r="BX18" s="88">
        <v>65.632469999999998</v>
      </c>
      <c r="BY18" s="88">
        <v>65.632469999999998</v>
      </c>
      <c r="BZ18" s="88">
        <v>65.632469999999998</v>
      </c>
      <c r="CA18" s="88">
        <v>65.632469999999998</v>
      </c>
      <c r="CB18" s="88">
        <v>65.632469999999998</v>
      </c>
      <c r="CC18" s="88">
        <v>65.632469999999998</v>
      </c>
      <c r="CD18" s="88">
        <v>65.632469999999998</v>
      </c>
      <c r="CE18" s="88">
        <v>65.632469999999998</v>
      </c>
      <c r="CF18" s="88">
        <v>65.632469999999998</v>
      </c>
      <c r="CG18" s="88">
        <v>65.632469999999998</v>
      </c>
      <c r="CH18" s="88">
        <v>65.632469999999998</v>
      </c>
      <c r="CI18" s="88">
        <v>65.632469999999998</v>
      </c>
      <c r="CJ18" s="88">
        <v>65.632469999999998</v>
      </c>
      <c r="CK18" s="88">
        <v>65.632469999999998</v>
      </c>
      <c r="CL18" s="88">
        <v>65.632469999999998</v>
      </c>
      <c r="CM18" s="88">
        <v>65.632469999999998</v>
      </c>
      <c r="CN18" s="88">
        <v>65.632469999999998</v>
      </c>
      <c r="CO18" s="88">
        <v>65.632469999999998</v>
      </c>
      <c r="CP18" s="88">
        <v>65.632469999999998</v>
      </c>
      <c r="CQ18" s="88">
        <v>65.632469999999998</v>
      </c>
      <c r="CR18" s="88">
        <v>65.632469999999998</v>
      </c>
      <c r="CS18" s="88">
        <v>65.632469999999998</v>
      </c>
      <c r="CT18" s="88">
        <v>65.632469999999998</v>
      </c>
      <c r="CU18" s="88">
        <v>65.632469999999998</v>
      </c>
      <c r="CV18" s="88">
        <v>65.632469999999998</v>
      </c>
      <c r="CW18" s="89">
        <v>65.632469999999998</v>
      </c>
      <c r="CX18" s="93">
        <f t="shared" si="1"/>
        <v>0</v>
      </c>
      <c r="CY18" s="94">
        <f t="shared" si="2"/>
        <v>0</v>
      </c>
      <c r="CZ18" s="94">
        <f t="shared" si="3"/>
        <v>3.0472721809799326E-2</v>
      </c>
      <c r="DA18" s="94">
        <f t="shared" si="4"/>
        <v>3.0472721809799326E-2</v>
      </c>
      <c r="DB18" s="94">
        <f t="shared" si="5"/>
        <v>6.0945443619598652E-2</v>
      </c>
      <c r="DC18" s="94">
        <f t="shared" si="6"/>
        <v>1.5236360904899663E-2</v>
      </c>
      <c r="DD18" s="94">
        <f t="shared" si="7"/>
        <v>0</v>
      </c>
      <c r="DE18" s="94">
        <f t="shared" si="8"/>
        <v>4.5709082714698993E-2</v>
      </c>
      <c r="DF18" s="94">
        <f t="shared" si="9"/>
        <v>0</v>
      </c>
      <c r="DG18" s="94">
        <f t="shared" si="10"/>
        <v>0</v>
      </c>
      <c r="DH18" s="94">
        <f t="shared" si="11"/>
        <v>0</v>
      </c>
      <c r="DI18" s="94">
        <f t="shared" si="12"/>
        <v>1.5236360904899663E-2</v>
      </c>
      <c r="DJ18" s="94">
        <f t="shared" si="13"/>
        <v>0</v>
      </c>
      <c r="DK18" s="94">
        <f t="shared" si="14"/>
        <v>3.0472721809799326E-2</v>
      </c>
      <c r="DL18" s="94">
        <f t="shared" si="15"/>
        <v>0</v>
      </c>
      <c r="DM18" s="94">
        <f t="shared" si="16"/>
        <v>0</v>
      </c>
      <c r="DN18" s="94">
        <f t="shared" si="17"/>
        <v>0</v>
      </c>
      <c r="DO18" s="94">
        <f t="shared" si="18"/>
        <v>1.5236360904899663E-2</v>
      </c>
      <c r="DP18" s="94">
        <f t="shared" si="19"/>
        <v>0</v>
      </c>
      <c r="DQ18" s="94">
        <f t="shared" si="20"/>
        <v>0</v>
      </c>
      <c r="DR18" s="94">
        <f t="shared" si="21"/>
        <v>1.5236360904899663E-2</v>
      </c>
      <c r="DS18" s="94">
        <f t="shared" si="22"/>
        <v>0</v>
      </c>
      <c r="DT18" s="94">
        <f t="shared" si="23"/>
        <v>4.5709082714698993E-2</v>
      </c>
      <c r="DU18" s="94">
        <f t="shared" si="24"/>
        <v>6.0945443619598652E-2</v>
      </c>
      <c r="DV18" s="94">
        <f t="shared" si="25"/>
        <v>3.0472721809799326E-2</v>
      </c>
      <c r="DW18" s="94">
        <f t="shared" si="26"/>
        <v>0.13712724814409696</v>
      </c>
      <c r="DX18" s="94">
        <f t="shared" si="27"/>
        <v>0.15236360904899665</v>
      </c>
      <c r="DY18" s="94">
        <f t="shared" si="28"/>
        <v>0.15236360904899665</v>
      </c>
      <c r="DZ18" s="94">
        <f t="shared" si="29"/>
        <v>0.18283633085879597</v>
      </c>
      <c r="EA18" s="94">
        <f t="shared" si="30"/>
        <v>0.73134532343518388</v>
      </c>
      <c r="EB18" s="94">
        <f t="shared" si="31"/>
        <v>0.18283633085879597</v>
      </c>
      <c r="EC18" s="94">
        <f t="shared" si="32"/>
        <v>0.1218908872391973</v>
      </c>
      <c r="ED18" s="94">
        <f t="shared" si="33"/>
        <v>0.31996357900289296</v>
      </c>
      <c r="EE18" s="94">
        <f t="shared" si="34"/>
        <v>0.70087260162538456</v>
      </c>
      <c r="EF18" s="94">
        <f t="shared" si="35"/>
        <v>0.50279990986168888</v>
      </c>
      <c r="EG18" s="94">
        <f t="shared" si="36"/>
        <v>0.62469079710088626</v>
      </c>
      <c r="EH18" s="94">
        <f t="shared" si="37"/>
        <v>0.3047272180979933</v>
      </c>
      <c r="EI18" s="94">
        <f t="shared" si="38"/>
        <v>0.21330905266859529</v>
      </c>
      <c r="EJ18" s="94">
        <f t="shared" si="39"/>
        <v>0.15236360904899665</v>
      </c>
      <c r="EK18" s="94">
        <f t="shared" si="40"/>
        <v>0.15236360904899665</v>
      </c>
      <c r="EL18" s="94">
        <f t="shared" si="41"/>
        <v>0.22854541357349495</v>
      </c>
      <c r="EM18" s="94">
        <f t="shared" si="42"/>
        <v>0.15236360904899665</v>
      </c>
      <c r="EN18" s="94">
        <f t="shared" si="43"/>
        <v>0.3047272180979933</v>
      </c>
      <c r="EO18" s="94">
        <f t="shared" si="44"/>
        <v>0.27425449628819393</v>
      </c>
      <c r="EP18" s="94">
        <f t="shared" si="45"/>
        <v>0.18283633085879597</v>
      </c>
      <c r="EQ18" s="94">
        <f t="shared" si="46"/>
        <v>0.13712724814409696</v>
      </c>
      <c r="ER18" s="94">
        <f t="shared" si="47"/>
        <v>0.19807269176369563</v>
      </c>
      <c r="ES18" s="95">
        <f t="shared" si="48"/>
        <v>0.31996357900289296</v>
      </c>
      <c r="EU18" s="1">
        <f t="shared" si="49"/>
        <v>0.19807269176369563</v>
      </c>
      <c r="EV18" s="1">
        <f t="shared" si="50"/>
        <v>0.16759996995389631</v>
      </c>
      <c r="EW18" s="1">
        <f t="shared" si="51"/>
        <v>3.8395629480347151</v>
      </c>
      <c r="EX18" s="1">
        <f t="shared" si="52"/>
        <v>2.6206540756427423</v>
      </c>
    </row>
    <row r="19" spans="1:154" hidden="1" outlineLevel="1" x14ac:dyDescent="0.25">
      <c r="A19" t="s">
        <v>12</v>
      </c>
      <c r="B19" s="2">
        <v>340</v>
      </c>
      <c r="C19" t="s">
        <v>228</v>
      </c>
      <c r="D19" s="19" t="s">
        <v>465</v>
      </c>
      <c r="E19" s="19" t="s">
        <v>460</v>
      </c>
      <c r="F19" s="7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 s="80">
        <v>0</v>
      </c>
      <c r="AG19" s="80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 s="81">
        <v>0</v>
      </c>
      <c r="BB19" s="87">
        <v>0</v>
      </c>
      <c r="BC19" s="88">
        <v>0</v>
      </c>
      <c r="BD19" s="88">
        <v>0</v>
      </c>
      <c r="BE19" s="88">
        <v>0</v>
      </c>
      <c r="BF19" s="88">
        <v>0</v>
      </c>
      <c r="BG19" s="88">
        <v>0</v>
      </c>
      <c r="BH19" s="88">
        <v>0</v>
      </c>
      <c r="BI19" s="88">
        <v>0</v>
      </c>
      <c r="BJ19" s="88">
        <v>0</v>
      </c>
      <c r="BK19" s="88">
        <v>0</v>
      </c>
      <c r="BL19" s="88">
        <v>0</v>
      </c>
      <c r="BM19" s="88">
        <v>0</v>
      </c>
      <c r="BN19" s="88">
        <v>0</v>
      </c>
      <c r="BO19" s="88">
        <v>0</v>
      </c>
      <c r="BP19" s="88">
        <v>0</v>
      </c>
      <c r="BQ19" s="88">
        <v>0</v>
      </c>
      <c r="BR19" s="88">
        <v>0</v>
      </c>
      <c r="BS19" s="88">
        <v>0</v>
      </c>
      <c r="BT19" s="88">
        <v>0</v>
      </c>
      <c r="BU19" s="88">
        <v>0</v>
      </c>
      <c r="BV19" s="88">
        <v>0</v>
      </c>
      <c r="BW19" s="88">
        <v>0</v>
      </c>
      <c r="BX19" s="88">
        <v>0</v>
      </c>
      <c r="BY19" s="88">
        <v>0</v>
      </c>
      <c r="BZ19" s="88">
        <v>0</v>
      </c>
      <c r="CA19" s="88">
        <v>0</v>
      </c>
      <c r="CB19" s="88">
        <v>0</v>
      </c>
      <c r="CC19" s="88">
        <v>0</v>
      </c>
      <c r="CD19" s="88">
        <v>0</v>
      </c>
      <c r="CE19" s="88">
        <v>0</v>
      </c>
      <c r="CF19" s="88">
        <v>0</v>
      </c>
      <c r="CG19" s="88">
        <v>0</v>
      </c>
      <c r="CH19" s="88">
        <v>0</v>
      </c>
      <c r="CI19" s="88">
        <v>0</v>
      </c>
      <c r="CJ19" s="88">
        <v>0</v>
      </c>
      <c r="CK19" s="88">
        <v>0</v>
      </c>
      <c r="CL19" s="88">
        <v>0</v>
      </c>
      <c r="CM19" s="88">
        <v>0</v>
      </c>
      <c r="CN19" s="88">
        <v>0</v>
      </c>
      <c r="CO19" s="88">
        <v>0</v>
      </c>
      <c r="CP19" s="88">
        <v>0</v>
      </c>
      <c r="CQ19" s="88">
        <v>0</v>
      </c>
      <c r="CR19" s="88">
        <v>0</v>
      </c>
      <c r="CS19" s="88">
        <v>0</v>
      </c>
      <c r="CT19" s="88">
        <v>0</v>
      </c>
      <c r="CU19" s="88">
        <v>0</v>
      </c>
      <c r="CV19" s="88">
        <v>0</v>
      </c>
      <c r="CW19" s="89">
        <v>0</v>
      </c>
      <c r="CX19" s="93" t="str">
        <f t="shared" si="1"/>
        <v>-</v>
      </c>
      <c r="CY19" s="94" t="str">
        <f t="shared" si="2"/>
        <v>-</v>
      </c>
      <c r="CZ19" s="94" t="str">
        <f t="shared" si="3"/>
        <v>-</v>
      </c>
      <c r="DA19" s="94" t="str">
        <f t="shared" si="4"/>
        <v>-</v>
      </c>
      <c r="DB19" s="94" t="str">
        <f t="shared" si="5"/>
        <v>-</v>
      </c>
      <c r="DC19" s="94" t="str">
        <f t="shared" si="6"/>
        <v>-</v>
      </c>
      <c r="DD19" s="94" t="str">
        <f t="shared" si="7"/>
        <v>-</v>
      </c>
      <c r="DE19" s="94" t="str">
        <f t="shared" si="8"/>
        <v>-</v>
      </c>
      <c r="DF19" s="94" t="str">
        <f t="shared" si="9"/>
        <v>-</v>
      </c>
      <c r="DG19" s="94" t="str">
        <f t="shared" si="10"/>
        <v>-</v>
      </c>
      <c r="DH19" s="94" t="str">
        <f t="shared" si="11"/>
        <v>-</v>
      </c>
      <c r="DI19" s="94" t="str">
        <f t="shared" si="12"/>
        <v>-</v>
      </c>
      <c r="DJ19" s="94" t="str">
        <f t="shared" si="13"/>
        <v>-</v>
      </c>
      <c r="DK19" s="94" t="str">
        <f t="shared" si="14"/>
        <v>-</v>
      </c>
      <c r="DL19" s="94" t="str">
        <f t="shared" si="15"/>
        <v>-</v>
      </c>
      <c r="DM19" s="94" t="str">
        <f t="shared" si="16"/>
        <v>-</v>
      </c>
      <c r="DN19" s="94" t="str">
        <f t="shared" si="17"/>
        <v>-</v>
      </c>
      <c r="DO19" s="94" t="str">
        <f t="shared" si="18"/>
        <v>-</v>
      </c>
      <c r="DP19" s="94" t="str">
        <f t="shared" si="19"/>
        <v>-</v>
      </c>
      <c r="DQ19" s="94" t="str">
        <f t="shared" si="20"/>
        <v>-</v>
      </c>
      <c r="DR19" s="94" t="str">
        <f t="shared" si="21"/>
        <v>-</v>
      </c>
      <c r="DS19" s="94" t="str">
        <f t="shared" si="22"/>
        <v>-</v>
      </c>
      <c r="DT19" s="94" t="str">
        <f t="shared" si="23"/>
        <v>-</v>
      </c>
      <c r="DU19" s="94" t="str">
        <f t="shared" si="24"/>
        <v>-</v>
      </c>
      <c r="DV19" s="94" t="str">
        <f t="shared" si="25"/>
        <v>-</v>
      </c>
      <c r="DW19" s="94" t="str">
        <f t="shared" si="26"/>
        <v>-</v>
      </c>
      <c r="DX19" s="94" t="str">
        <f t="shared" si="27"/>
        <v>-</v>
      </c>
      <c r="DY19" s="94" t="str">
        <f t="shared" si="28"/>
        <v>-</v>
      </c>
      <c r="DZ19" s="94" t="str">
        <f t="shared" si="29"/>
        <v>-</v>
      </c>
      <c r="EA19" s="94" t="str">
        <f t="shared" si="30"/>
        <v>-</v>
      </c>
      <c r="EB19" s="94" t="str">
        <f t="shared" si="31"/>
        <v>-</v>
      </c>
      <c r="EC19" s="94" t="str">
        <f t="shared" si="32"/>
        <v>-</v>
      </c>
      <c r="ED19" s="94" t="str">
        <f t="shared" si="33"/>
        <v>-</v>
      </c>
      <c r="EE19" s="94" t="str">
        <f t="shared" si="34"/>
        <v>-</v>
      </c>
      <c r="EF19" s="94" t="str">
        <f t="shared" si="35"/>
        <v>-</v>
      </c>
      <c r="EG19" s="94" t="str">
        <f t="shared" si="36"/>
        <v>-</v>
      </c>
      <c r="EH19" s="94" t="str">
        <f t="shared" si="37"/>
        <v>-</v>
      </c>
      <c r="EI19" s="94" t="str">
        <f t="shared" si="38"/>
        <v>-</v>
      </c>
      <c r="EJ19" s="94" t="str">
        <f t="shared" si="39"/>
        <v>-</v>
      </c>
      <c r="EK19" s="94" t="str">
        <f t="shared" si="40"/>
        <v>-</v>
      </c>
      <c r="EL19" s="94" t="str">
        <f t="shared" si="41"/>
        <v>-</v>
      </c>
      <c r="EM19" s="94" t="str">
        <f t="shared" si="42"/>
        <v>-</v>
      </c>
      <c r="EN19" s="94" t="str">
        <f t="shared" si="43"/>
        <v>-</v>
      </c>
      <c r="EO19" s="94" t="str">
        <f t="shared" si="44"/>
        <v>-</v>
      </c>
      <c r="EP19" s="94" t="str">
        <f t="shared" si="45"/>
        <v>-</v>
      </c>
      <c r="EQ19" s="94" t="str">
        <f t="shared" si="46"/>
        <v>-</v>
      </c>
      <c r="ER19" s="94" t="str">
        <f t="shared" si="47"/>
        <v>-</v>
      </c>
      <c r="ES19" s="95" t="str">
        <f t="shared" si="48"/>
        <v>-</v>
      </c>
      <c r="EU19" s="1" t="str">
        <f t="shared" si="49"/>
        <v>-</v>
      </c>
      <c r="EV19" s="1" t="str">
        <f t="shared" si="50"/>
        <v>-</v>
      </c>
      <c r="EW19" s="1" t="str">
        <f t="shared" si="51"/>
        <v>-</v>
      </c>
      <c r="EX19" s="1" t="str">
        <f t="shared" si="52"/>
        <v>-</v>
      </c>
    </row>
    <row r="20" spans="1:154" hidden="1" outlineLevel="1" x14ac:dyDescent="0.25">
      <c r="A20" t="s">
        <v>13</v>
      </c>
      <c r="B20" s="2">
        <v>238</v>
      </c>
      <c r="C20" t="s">
        <v>229</v>
      </c>
      <c r="D20" s="19" t="s">
        <v>466</v>
      </c>
      <c r="E20" s="19" t="s">
        <v>462</v>
      </c>
      <c r="F20" s="79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 s="80">
        <v>0</v>
      </c>
      <c r="AG20" s="8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 s="81">
        <v>0</v>
      </c>
      <c r="BB20" s="87">
        <v>0</v>
      </c>
      <c r="BC20" s="88">
        <v>0</v>
      </c>
      <c r="BD20" s="88">
        <v>0</v>
      </c>
      <c r="BE20" s="88">
        <v>0</v>
      </c>
      <c r="BF20" s="88">
        <v>0</v>
      </c>
      <c r="BG20" s="88">
        <v>0</v>
      </c>
      <c r="BH20" s="88">
        <v>0</v>
      </c>
      <c r="BI20" s="88">
        <v>0</v>
      </c>
      <c r="BJ20" s="88">
        <v>0</v>
      </c>
      <c r="BK20" s="88">
        <v>0</v>
      </c>
      <c r="BL20" s="88">
        <v>0</v>
      </c>
      <c r="BM20" s="88">
        <v>0</v>
      </c>
      <c r="BN20" s="88">
        <v>0</v>
      </c>
      <c r="BO20" s="88">
        <v>0</v>
      </c>
      <c r="BP20" s="88">
        <v>0</v>
      </c>
      <c r="BQ20" s="88">
        <v>0</v>
      </c>
      <c r="BR20" s="88">
        <v>0</v>
      </c>
      <c r="BS20" s="88">
        <v>0</v>
      </c>
      <c r="BT20" s="88">
        <v>0</v>
      </c>
      <c r="BU20" s="88">
        <v>0</v>
      </c>
      <c r="BV20" s="88">
        <v>0</v>
      </c>
      <c r="BW20" s="88">
        <v>0</v>
      </c>
      <c r="BX20" s="88">
        <v>0</v>
      </c>
      <c r="BY20" s="88">
        <v>0</v>
      </c>
      <c r="BZ20" s="88">
        <v>0</v>
      </c>
      <c r="CA20" s="88">
        <v>0</v>
      </c>
      <c r="CB20" s="88">
        <v>0</v>
      </c>
      <c r="CC20" s="88">
        <v>0</v>
      </c>
      <c r="CD20" s="88">
        <v>0</v>
      </c>
      <c r="CE20" s="88">
        <v>0</v>
      </c>
      <c r="CF20" s="88">
        <v>0</v>
      </c>
      <c r="CG20" s="88">
        <v>0</v>
      </c>
      <c r="CH20" s="88">
        <v>0</v>
      </c>
      <c r="CI20" s="88">
        <v>0</v>
      </c>
      <c r="CJ20" s="88">
        <v>0</v>
      </c>
      <c r="CK20" s="88">
        <v>0</v>
      </c>
      <c r="CL20" s="88">
        <v>0</v>
      </c>
      <c r="CM20" s="88">
        <v>0</v>
      </c>
      <c r="CN20" s="88">
        <v>0</v>
      </c>
      <c r="CO20" s="88">
        <v>0</v>
      </c>
      <c r="CP20" s="88">
        <v>0</v>
      </c>
      <c r="CQ20" s="88">
        <v>0</v>
      </c>
      <c r="CR20" s="88">
        <v>0</v>
      </c>
      <c r="CS20" s="88">
        <v>0</v>
      </c>
      <c r="CT20" s="88">
        <v>0</v>
      </c>
      <c r="CU20" s="88">
        <v>0</v>
      </c>
      <c r="CV20" s="88">
        <v>0</v>
      </c>
      <c r="CW20" s="89">
        <v>0</v>
      </c>
      <c r="CX20" s="93" t="str">
        <f t="shared" si="1"/>
        <v>-</v>
      </c>
      <c r="CY20" s="94" t="str">
        <f t="shared" si="2"/>
        <v>-</v>
      </c>
      <c r="CZ20" s="94" t="str">
        <f t="shared" si="3"/>
        <v>-</v>
      </c>
      <c r="DA20" s="94" t="str">
        <f t="shared" si="4"/>
        <v>-</v>
      </c>
      <c r="DB20" s="94" t="str">
        <f t="shared" si="5"/>
        <v>-</v>
      </c>
      <c r="DC20" s="94" t="str">
        <f t="shared" si="6"/>
        <v>-</v>
      </c>
      <c r="DD20" s="94" t="str">
        <f t="shared" si="7"/>
        <v>-</v>
      </c>
      <c r="DE20" s="94" t="str">
        <f t="shared" si="8"/>
        <v>-</v>
      </c>
      <c r="DF20" s="94" t="str">
        <f t="shared" si="9"/>
        <v>-</v>
      </c>
      <c r="DG20" s="94" t="str">
        <f t="shared" si="10"/>
        <v>-</v>
      </c>
      <c r="DH20" s="94" t="str">
        <f t="shared" si="11"/>
        <v>-</v>
      </c>
      <c r="DI20" s="94" t="str">
        <f t="shared" si="12"/>
        <v>-</v>
      </c>
      <c r="DJ20" s="94" t="str">
        <f t="shared" si="13"/>
        <v>-</v>
      </c>
      <c r="DK20" s="94" t="str">
        <f t="shared" si="14"/>
        <v>-</v>
      </c>
      <c r="DL20" s="94" t="str">
        <f t="shared" si="15"/>
        <v>-</v>
      </c>
      <c r="DM20" s="94" t="str">
        <f t="shared" si="16"/>
        <v>-</v>
      </c>
      <c r="DN20" s="94" t="str">
        <f t="shared" si="17"/>
        <v>-</v>
      </c>
      <c r="DO20" s="94" t="str">
        <f t="shared" si="18"/>
        <v>-</v>
      </c>
      <c r="DP20" s="94" t="str">
        <f t="shared" si="19"/>
        <v>-</v>
      </c>
      <c r="DQ20" s="94" t="str">
        <f t="shared" si="20"/>
        <v>-</v>
      </c>
      <c r="DR20" s="94" t="str">
        <f t="shared" si="21"/>
        <v>-</v>
      </c>
      <c r="DS20" s="94" t="str">
        <f t="shared" si="22"/>
        <v>-</v>
      </c>
      <c r="DT20" s="94" t="str">
        <f t="shared" si="23"/>
        <v>-</v>
      </c>
      <c r="DU20" s="94" t="str">
        <f t="shared" si="24"/>
        <v>-</v>
      </c>
      <c r="DV20" s="94" t="str">
        <f t="shared" si="25"/>
        <v>-</v>
      </c>
      <c r="DW20" s="94" t="str">
        <f t="shared" si="26"/>
        <v>-</v>
      </c>
      <c r="DX20" s="94" t="str">
        <f t="shared" si="27"/>
        <v>-</v>
      </c>
      <c r="DY20" s="94" t="str">
        <f t="shared" si="28"/>
        <v>-</v>
      </c>
      <c r="DZ20" s="94" t="str">
        <f t="shared" si="29"/>
        <v>-</v>
      </c>
      <c r="EA20" s="94" t="str">
        <f t="shared" si="30"/>
        <v>-</v>
      </c>
      <c r="EB20" s="94" t="str">
        <f t="shared" si="31"/>
        <v>-</v>
      </c>
      <c r="EC20" s="94" t="str">
        <f t="shared" si="32"/>
        <v>-</v>
      </c>
      <c r="ED20" s="94" t="str">
        <f t="shared" si="33"/>
        <v>-</v>
      </c>
      <c r="EE20" s="94" t="str">
        <f t="shared" si="34"/>
        <v>-</v>
      </c>
      <c r="EF20" s="94" t="str">
        <f t="shared" si="35"/>
        <v>-</v>
      </c>
      <c r="EG20" s="94" t="str">
        <f t="shared" si="36"/>
        <v>-</v>
      </c>
      <c r="EH20" s="94" t="str">
        <f t="shared" si="37"/>
        <v>-</v>
      </c>
      <c r="EI20" s="94" t="str">
        <f t="shared" si="38"/>
        <v>-</v>
      </c>
      <c r="EJ20" s="94" t="str">
        <f t="shared" si="39"/>
        <v>-</v>
      </c>
      <c r="EK20" s="94" t="str">
        <f t="shared" si="40"/>
        <v>-</v>
      </c>
      <c r="EL20" s="94" t="str">
        <f t="shared" si="41"/>
        <v>-</v>
      </c>
      <c r="EM20" s="94" t="str">
        <f t="shared" si="42"/>
        <v>-</v>
      </c>
      <c r="EN20" s="94" t="str">
        <f t="shared" si="43"/>
        <v>-</v>
      </c>
      <c r="EO20" s="94" t="str">
        <f t="shared" si="44"/>
        <v>-</v>
      </c>
      <c r="EP20" s="94" t="str">
        <f t="shared" si="45"/>
        <v>-</v>
      </c>
      <c r="EQ20" s="94" t="str">
        <f t="shared" si="46"/>
        <v>-</v>
      </c>
      <c r="ER20" s="94" t="str">
        <f t="shared" si="47"/>
        <v>-</v>
      </c>
      <c r="ES20" s="95" t="str">
        <f t="shared" si="48"/>
        <v>-</v>
      </c>
      <c r="EU20" s="1" t="str">
        <f t="shared" si="49"/>
        <v>-</v>
      </c>
      <c r="EV20" s="1" t="str">
        <f t="shared" si="50"/>
        <v>-</v>
      </c>
      <c r="EW20" s="1" t="str">
        <f t="shared" si="51"/>
        <v>-</v>
      </c>
      <c r="EX20" s="1" t="str">
        <f t="shared" si="52"/>
        <v>-</v>
      </c>
    </row>
    <row r="21" spans="1:154" hidden="1" outlineLevel="1" x14ac:dyDescent="0.25">
      <c r="A21" t="s">
        <v>14</v>
      </c>
      <c r="B21" s="2">
        <v>136</v>
      </c>
      <c r="C21" t="s">
        <v>230</v>
      </c>
      <c r="D21" s="19" t="s">
        <v>466</v>
      </c>
      <c r="E21" s="19" t="s">
        <v>462</v>
      </c>
      <c r="F21" s="79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 s="80">
        <v>0</v>
      </c>
      <c r="AG21" s="80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 s="81">
        <v>0</v>
      </c>
      <c r="BB21" s="87">
        <v>0</v>
      </c>
      <c r="BC21" s="88">
        <v>0</v>
      </c>
      <c r="BD21" s="88">
        <v>0</v>
      </c>
      <c r="BE21" s="88">
        <v>0</v>
      </c>
      <c r="BF21" s="88">
        <v>0</v>
      </c>
      <c r="BG21" s="88">
        <v>0</v>
      </c>
      <c r="BH21" s="88">
        <v>0</v>
      </c>
      <c r="BI21" s="88">
        <v>0</v>
      </c>
      <c r="BJ21" s="88">
        <v>0</v>
      </c>
      <c r="BK21" s="88">
        <v>0</v>
      </c>
      <c r="BL21" s="88">
        <v>0</v>
      </c>
      <c r="BM21" s="88">
        <v>0</v>
      </c>
      <c r="BN21" s="88">
        <v>0</v>
      </c>
      <c r="BO21" s="88">
        <v>0</v>
      </c>
      <c r="BP21" s="88">
        <v>0</v>
      </c>
      <c r="BQ21" s="88">
        <v>0</v>
      </c>
      <c r="BR21" s="88">
        <v>0</v>
      </c>
      <c r="BS21" s="88">
        <v>0</v>
      </c>
      <c r="BT21" s="88">
        <v>0</v>
      </c>
      <c r="BU21" s="88">
        <v>0</v>
      </c>
      <c r="BV21" s="88">
        <v>0</v>
      </c>
      <c r="BW21" s="88">
        <v>0</v>
      </c>
      <c r="BX21" s="88">
        <v>0</v>
      </c>
      <c r="BY21" s="88">
        <v>0</v>
      </c>
      <c r="BZ21" s="88">
        <v>0</v>
      </c>
      <c r="CA21" s="88">
        <v>0</v>
      </c>
      <c r="CB21" s="88">
        <v>0</v>
      </c>
      <c r="CC21" s="88">
        <v>0</v>
      </c>
      <c r="CD21" s="88">
        <v>0</v>
      </c>
      <c r="CE21" s="88">
        <v>0</v>
      </c>
      <c r="CF21" s="88">
        <v>0</v>
      </c>
      <c r="CG21" s="88">
        <v>0</v>
      </c>
      <c r="CH21" s="88">
        <v>0</v>
      </c>
      <c r="CI21" s="88">
        <v>0</v>
      </c>
      <c r="CJ21" s="88">
        <v>0</v>
      </c>
      <c r="CK21" s="88">
        <v>0</v>
      </c>
      <c r="CL21" s="88">
        <v>0</v>
      </c>
      <c r="CM21" s="88">
        <v>0</v>
      </c>
      <c r="CN21" s="88">
        <v>0</v>
      </c>
      <c r="CO21" s="88">
        <v>0</v>
      </c>
      <c r="CP21" s="88">
        <v>0</v>
      </c>
      <c r="CQ21" s="88">
        <v>0</v>
      </c>
      <c r="CR21" s="88">
        <v>0</v>
      </c>
      <c r="CS21" s="88">
        <v>0</v>
      </c>
      <c r="CT21" s="88">
        <v>0</v>
      </c>
      <c r="CU21" s="88">
        <v>0</v>
      </c>
      <c r="CV21" s="88">
        <v>0</v>
      </c>
      <c r="CW21" s="89">
        <v>0</v>
      </c>
      <c r="CX21" s="93" t="str">
        <f t="shared" si="1"/>
        <v>-</v>
      </c>
      <c r="CY21" s="94" t="str">
        <f t="shared" si="2"/>
        <v>-</v>
      </c>
      <c r="CZ21" s="94" t="str">
        <f t="shared" si="3"/>
        <v>-</v>
      </c>
      <c r="DA21" s="94" t="str">
        <f t="shared" si="4"/>
        <v>-</v>
      </c>
      <c r="DB21" s="94" t="str">
        <f t="shared" si="5"/>
        <v>-</v>
      </c>
      <c r="DC21" s="94" t="str">
        <f t="shared" si="6"/>
        <v>-</v>
      </c>
      <c r="DD21" s="94" t="str">
        <f t="shared" si="7"/>
        <v>-</v>
      </c>
      <c r="DE21" s="94" t="str">
        <f t="shared" si="8"/>
        <v>-</v>
      </c>
      <c r="DF21" s="94" t="str">
        <f t="shared" si="9"/>
        <v>-</v>
      </c>
      <c r="DG21" s="94" t="str">
        <f t="shared" si="10"/>
        <v>-</v>
      </c>
      <c r="DH21" s="94" t="str">
        <f t="shared" si="11"/>
        <v>-</v>
      </c>
      <c r="DI21" s="94" t="str">
        <f t="shared" si="12"/>
        <v>-</v>
      </c>
      <c r="DJ21" s="94" t="str">
        <f t="shared" si="13"/>
        <v>-</v>
      </c>
      <c r="DK21" s="94" t="str">
        <f t="shared" si="14"/>
        <v>-</v>
      </c>
      <c r="DL21" s="94" t="str">
        <f t="shared" si="15"/>
        <v>-</v>
      </c>
      <c r="DM21" s="94" t="str">
        <f t="shared" si="16"/>
        <v>-</v>
      </c>
      <c r="DN21" s="94" t="str">
        <f t="shared" si="17"/>
        <v>-</v>
      </c>
      <c r="DO21" s="94" t="str">
        <f t="shared" si="18"/>
        <v>-</v>
      </c>
      <c r="DP21" s="94" t="str">
        <f t="shared" si="19"/>
        <v>-</v>
      </c>
      <c r="DQ21" s="94" t="str">
        <f t="shared" si="20"/>
        <v>-</v>
      </c>
      <c r="DR21" s="94" t="str">
        <f t="shared" si="21"/>
        <v>-</v>
      </c>
      <c r="DS21" s="94" t="str">
        <f t="shared" si="22"/>
        <v>-</v>
      </c>
      <c r="DT21" s="94" t="str">
        <f t="shared" si="23"/>
        <v>-</v>
      </c>
      <c r="DU21" s="94" t="str">
        <f t="shared" si="24"/>
        <v>-</v>
      </c>
      <c r="DV21" s="94" t="str">
        <f t="shared" si="25"/>
        <v>-</v>
      </c>
      <c r="DW21" s="94" t="str">
        <f t="shared" si="26"/>
        <v>-</v>
      </c>
      <c r="DX21" s="94" t="str">
        <f t="shared" si="27"/>
        <v>-</v>
      </c>
      <c r="DY21" s="94" t="str">
        <f t="shared" si="28"/>
        <v>-</v>
      </c>
      <c r="DZ21" s="94" t="str">
        <f t="shared" si="29"/>
        <v>-</v>
      </c>
      <c r="EA21" s="94" t="str">
        <f t="shared" si="30"/>
        <v>-</v>
      </c>
      <c r="EB21" s="94" t="str">
        <f t="shared" si="31"/>
        <v>-</v>
      </c>
      <c r="EC21" s="94" t="str">
        <f t="shared" si="32"/>
        <v>-</v>
      </c>
      <c r="ED21" s="94" t="str">
        <f t="shared" si="33"/>
        <v>-</v>
      </c>
      <c r="EE21" s="94" t="str">
        <f t="shared" si="34"/>
        <v>-</v>
      </c>
      <c r="EF21" s="94" t="str">
        <f t="shared" si="35"/>
        <v>-</v>
      </c>
      <c r="EG21" s="94" t="str">
        <f t="shared" si="36"/>
        <v>-</v>
      </c>
      <c r="EH21" s="94" t="str">
        <f t="shared" si="37"/>
        <v>-</v>
      </c>
      <c r="EI21" s="94" t="str">
        <f t="shared" si="38"/>
        <v>-</v>
      </c>
      <c r="EJ21" s="94" t="str">
        <f t="shared" si="39"/>
        <v>-</v>
      </c>
      <c r="EK21" s="94" t="str">
        <f t="shared" si="40"/>
        <v>-</v>
      </c>
      <c r="EL21" s="94" t="str">
        <f t="shared" si="41"/>
        <v>-</v>
      </c>
      <c r="EM21" s="94" t="str">
        <f t="shared" si="42"/>
        <v>-</v>
      </c>
      <c r="EN21" s="94" t="str">
        <f t="shared" si="43"/>
        <v>-</v>
      </c>
      <c r="EO21" s="94" t="str">
        <f t="shared" si="44"/>
        <v>-</v>
      </c>
      <c r="EP21" s="94" t="str">
        <f t="shared" si="45"/>
        <v>-</v>
      </c>
      <c r="EQ21" s="94" t="str">
        <f t="shared" si="46"/>
        <v>-</v>
      </c>
      <c r="ER21" s="94" t="str">
        <f t="shared" si="47"/>
        <v>-</v>
      </c>
      <c r="ES21" s="95" t="str">
        <f t="shared" si="48"/>
        <v>-</v>
      </c>
      <c r="EU21" s="1" t="str">
        <f t="shared" si="49"/>
        <v>-</v>
      </c>
      <c r="EV21" s="1" t="str">
        <f t="shared" si="50"/>
        <v>-</v>
      </c>
      <c r="EW21" s="1" t="str">
        <f t="shared" si="51"/>
        <v>-</v>
      </c>
      <c r="EX21" s="1" t="str">
        <f t="shared" si="52"/>
        <v>-</v>
      </c>
    </row>
    <row r="22" spans="1:154" hidden="1" outlineLevel="1" x14ac:dyDescent="0.25">
      <c r="A22" t="s">
        <v>15</v>
      </c>
      <c r="B22" s="2">
        <v>2</v>
      </c>
      <c r="C22" t="s">
        <v>0</v>
      </c>
      <c r="D22" s="19" t="s">
        <v>465</v>
      </c>
      <c r="E22" s="19" t="s">
        <v>461</v>
      </c>
      <c r="F22" s="79">
        <v>83</v>
      </c>
      <c r="G22">
        <v>98</v>
      </c>
      <c r="H22">
        <v>106</v>
      </c>
      <c r="I22">
        <v>86</v>
      </c>
      <c r="J22">
        <v>106</v>
      </c>
      <c r="K22">
        <v>92</v>
      </c>
      <c r="L22">
        <v>101</v>
      </c>
      <c r="M22">
        <v>136</v>
      </c>
      <c r="N22">
        <v>192</v>
      </c>
      <c r="O22">
        <v>172</v>
      </c>
      <c r="P22">
        <v>204</v>
      </c>
      <c r="Q22">
        <v>126</v>
      </c>
      <c r="R22">
        <v>104</v>
      </c>
      <c r="S22">
        <v>138</v>
      </c>
      <c r="T22">
        <v>168</v>
      </c>
      <c r="U22">
        <v>109</v>
      </c>
      <c r="V22">
        <v>99</v>
      </c>
      <c r="W22">
        <v>125</v>
      </c>
      <c r="X22">
        <v>136</v>
      </c>
      <c r="Y22">
        <v>185</v>
      </c>
      <c r="Z22">
        <v>168</v>
      </c>
      <c r="AA22">
        <v>167</v>
      </c>
      <c r="AB22">
        <v>154</v>
      </c>
      <c r="AC22">
        <v>153</v>
      </c>
      <c r="AD22">
        <v>121</v>
      </c>
      <c r="AE22">
        <v>165</v>
      </c>
      <c r="AF22" s="80">
        <v>248</v>
      </c>
      <c r="AG22" s="80">
        <v>152</v>
      </c>
      <c r="AH22" s="80">
        <v>139</v>
      </c>
      <c r="AI22">
        <v>160</v>
      </c>
      <c r="AJ22">
        <v>179</v>
      </c>
      <c r="AK22">
        <v>294</v>
      </c>
      <c r="AL22">
        <v>216</v>
      </c>
      <c r="AM22">
        <v>225</v>
      </c>
      <c r="AN22">
        <v>220</v>
      </c>
      <c r="AO22">
        <v>206</v>
      </c>
      <c r="AP22">
        <v>100</v>
      </c>
      <c r="AQ22">
        <v>152</v>
      </c>
      <c r="AR22">
        <v>136</v>
      </c>
      <c r="AS22">
        <v>149</v>
      </c>
      <c r="AT22">
        <v>124</v>
      </c>
      <c r="AU22">
        <v>131</v>
      </c>
      <c r="AV22">
        <v>119</v>
      </c>
      <c r="AW22">
        <v>188</v>
      </c>
      <c r="AX22">
        <v>193</v>
      </c>
      <c r="AY22">
        <v>189</v>
      </c>
      <c r="AZ22">
        <v>172</v>
      </c>
      <c r="BA22" s="81">
        <v>231</v>
      </c>
      <c r="BB22" s="87">
        <v>1565.7429999999999</v>
      </c>
      <c r="BC22" s="88">
        <v>1565.7429999999999</v>
      </c>
      <c r="BD22" s="88">
        <v>1565.7429999999999</v>
      </c>
      <c r="BE22" s="88">
        <v>1565.7429999999999</v>
      </c>
      <c r="BF22" s="88">
        <v>1565.7429999999999</v>
      </c>
      <c r="BG22" s="88">
        <v>1565.7429999999999</v>
      </c>
      <c r="BH22" s="88">
        <v>1565.7429999999999</v>
      </c>
      <c r="BI22" s="88">
        <v>1565.7429999999999</v>
      </c>
      <c r="BJ22" s="88">
        <v>1565.7429999999999</v>
      </c>
      <c r="BK22" s="88">
        <v>1565.7429999999999</v>
      </c>
      <c r="BL22" s="88">
        <v>1565.7429999999999</v>
      </c>
      <c r="BM22" s="88">
        <v>1565.7429999999999</v>
      </c>
      <c r="BN22" s="88">
        <v>1565.7429999999999</v>
      </c>
      <c r="BO22" s="88">
        <v>1565.7429999999999</v>
      </c>
      <c r="BP22" s="88">
        <v>1565.7429999999999</v>
      </c>
      <c r="BQ22" s="88">
        <v>1565.7429999999999</v>
      </c>
      <c r="BR22" s="88">
        <v>1565.7429999999999</v>
      </c>
      <c r="BS22" s="88">
        <v>1565.7429999999999</v>
      </c>
      <c r="BT22" s="88">
        <v>1565.7429999999999</v>
      </c>
      <c r="BU22" s="88">
        <v>1565.7429999999999</v>
      </c>
      <c r="BV22" s="88">
        <v>1565.7429999999999</v>
      </c>
      <c r="BW22" s="88">
        <v>1565.7429999999999</v>
      </c>
      <c r="BX22" s="88">
        <v>1565.7429999999999</v>
      </c>
      <c r="BY22" s="88">
        <v>1565.7429999999999</v>
      </c>
      <c r="BZ22" s="88">
        <v>1565.7429999999999</v>
      </c>
      <c r="CA22" s="88">
        <v>1565.7429999999999</v>
      </c>
      <c r="CB22" s="88">
        <v>1565.7429999999999</v>
      </c>
      <c r="CC22" s="88">
        <v>1566.8130000000001</v>
      </c>
      <c r="CD22" s="88">
        <v>1569.5468500000002</v>
      </c>
      <c r="CE22" s="88">
        <v>1569.5468500000002</v>
      </c>
      <c r="CF22" s="88">
        <v>1569.5468500000002</v>
      </c>
      <c r="CG22" s="88">
        <v>1569.5468500000002</v>
      </c>
      <c r="CH22" s="88">
        <v>1569.5468500000002</v>
      </c>
      <c r="CI22" s="88">
        <v>1569.5468500000002</v>
      </c>
      <c r="CJ22" s="88">
        <v>1569.5468500000002</v>
      </c>
      <c r="CK22" s="88">
        <v>1569.5468500000002</v>
      </c>
      <c r="CL22" s="88">
        <v>1569.5468500000002</v>
      </c>
      <c r="CM22" s="88">
        <v>1569.5468500000002</v>
      </c>
      <c r="CN22" s="88">
        <v>1569.5468500000002</v>
      </c>
      <c r="CO22" s="88">
        <v>1569.5468500000002</v>
      </c>
      <c r="CP22" s="88">
        <v>1569.5468500000002</v>
      </c>
      <c r="CQ22" s="88">
        <v>1569.5468500000002</v>
      </c>
      <c r="CR22" s="88">
        <v>1569.5468500000002</v>
      </c>
      <c r="CS22" s="88">
        <v>1569.5468500000002</v>
      </c>
      <c r="CT22" s="88">
        <v>1569.5468500000002</v>
      </c>
      <c r="CU22" s="88">
        <v>1569.5468500000002</v>
      </c>
      <c r="CV22" s="88">
        <v>1569.5468500000002</v>
      </c>
      <c r="CW22" s="89">
        <v>1569.5468500000002</v>
      </c>
      <c r="CX22" s="93">
        <f t="shared" si="1"/>
        <v>5.3009976733090935E-2</v>
      </c>
      <c r="CY22" s="94">
        <f t="shared" si="2"/>
        <v>6.259009301015557E-2</v>
      </c>
      <c r="CZ22" s="94">
        <f t="shared" si="3"/>
        <v>6.769948835792336E-2</v>
      </c>
      <c r="DA22" s="94">
        <f t="shared" si="4"/>
        <v>5.4925999988503865E-2</v>
      </c>
      <c r="DB22" s="94">
        <f t="shared" si="5"/>
        <v>6.769948835792336E-2</v>
      </c>
      <c r="DC22" s="94">
        <f t="shared" si="6"/>
        <v>5.8758046499329711E-2</v>
      </c>
      <c r="DD22" s="94">
        <f t="shared" si="7"/>
        <v>6.4506116265568486E-2</v>
      </c>
      <c r="DE22" s="94">
        <f t="shared" si="8"/>
        <v>8.6859720912052615E-2</v>
      </c>
      <c r="DF22" s="94">
        <f t="shared" si="9"/>
        <v>0.12262548834642722</v>
      </c>
      <c r="DG22" s="94">
        <f t="shared" si="10"/>
        <v>0.10985199997700773</v>
      </c>
      <c r="DH22" s="94">
        <f t="shared" si="11"/>
        <v>0.13028958136807894</v>
      </c>
      <c r="DI22" s="94">
        <f t="shared" si="12"/>
        <v>8.0472976727342868E-2</v>
      </c>
      <c r="DJ22" s="94">
        <f t="shared" si="13"/>
        <v>6.6422139520981416E-2</v>
      </c>
      <c r="DK22" s="94">
        <f t="shared" si="14"/>
        <v>8.8137069748994573E-2</v>
      </c>
      <c r="DL22" s="94">
        <f t="shared" si="15"/>
        <v>0.10729730230312383</v>
      </c>
      <c r="DM22" s="94">
        <f t="shared" si="16"/>
        <v>6.9615511613336289E-2</v>
      </c>
      <c r="DN22" s="94">
        <f t="shared" si="17"/>
        <v>6.3228767428626542E-2</v>
      </c>
      <c r="DO22" s="94">
        <f t="shared" si="18"/>
        <v>7.9834302308871896E-2</v>
      </c>
      <c r="DP22" s="94">
        <f t="shared" si="19"/>
        <v>8.6859720912052615E-2</v>
      </c>
      <c r="DQ22" s="94">
        <f t="shared" si="20"/>
        <v>0.11815476741713041</v>
      </c>
      <c r="DR22" s="94">
        <f t="shared" si="21"/>
        <v>0.10729730230312383</v>
      </c>
      <c r="DS22" s="94">
        <f t="shared" si="22"/>
        <v>0.10665862788465284</v>
      </c>
      <c r="DT22" s="94">
        <f t="shared" si="23"/>
        <v>9.8355860444530166E-2</v>
      </c>
      <c r="DU22" s="94">
        <f t="shared" si="24"/>
        <v>9.7717186026059194E-2</v>
      </c>
      <c r="DV22" s="94">
        <f t="shared" si="25"/>
        <v>7.7279604634987994E-2</v>
      </c>
      <c r="DW22" s="94">
        <f t="shared" si="26"/>
        <v>0.1053812790477109</v>
      </c>
      <c r="DX22" s="94">
        <f t="shared" si="27"/>
        <v>0.15839125578080185</v>
      </c>
      <c r="DY22" s="94">
        <f t="shared" si="28"/>
        <v>9.7012215242023137E-2</v>
      </c>
      <c r="DZ22" s="94">
        <f t="shared" si="29"/>
        <v>8.8560593141899513E-2</v>
      </c>
      <c r="EA22" s="94">
        <f t="shared" si="30"/>
        <v>0.10194025109858937</v>
      </c>
      <c r="EB22" s="94">
        <f t="shared" si="31"/>
        <v>0.11404565591654686</v>
      </c>
      <c r="EC22" s="94">
        <f t="shared" si="32"/>
        <v>0.18731521139365798</v>
      </c>
      <c r="ED22" s="94">
        <f t="shared" si="33"/>
        <v>0.13761933898309564</v>
      </c>
      <c r="EE22" s="94">
        <f t="shared" si="34"/>
        <v>0.1433534781073913</v>
      </c>
      <c r="EF22" s="94">
        <f t="shared" si="35"/>
        <v>0.14016784526056039</v>
      </c>
      <c r="EG22" s="94">
        <f t="shared" si="36"/>
        <v>0.1312480732894338</v>
      </c>
      <c r="EH22" s="94">
        <f t="shared" si="37"/>
        <v>6.3712656936618359E-2</v>
      </c>
      <c r="EI22" s="94">
        <f t="shared" si="38"/>
        <v>9.6843238543659893E-2</v>
      </c>
      <c r="EJ22" s="94">
        <f t="shared" si="39"/>
        <v>8.6649213433800956E-2</v>
      </c>
      <c r="EK22" s="94">
        <f t="shared" si="40"/>
        <v>9.493185883556135E-2</v>
      </c>
      <c r="EL22" s="94">
        <f t="shared" si="41"/>
        <v>7.9003694601406757E-2</v>
      </c>
      <c r="EM22" s="94">
        <f t="shared" si="42"/>
        <v>8.3463580586970051E-2</v>
      </c>
      <c r="EN22" s="94">
        <f t="shared" si="43"/>
        <v>7.5818061754575838E-2</v>
      </c>
      <c r="EO22" s="94">
        <f t="shared" si="44"/>
        <v>0.1197797950408425</v>
      </c>
      <c r="EP22" s="94">
        <f t="shared" si="45"/>
        <v>0.12296542788767342</v>
      </c>
      <c r="EQ22" s="94">
        <f t="shared" si="46"/>
        <v>0.12041692161020869</v>
      </c>
      <c r="ER22" s="94">
        <f t="shared" si="47"/>
        <v>0.10958576993098357</v>
      </c>
      <c r="ES22" s="95">
        <f t="shared" si="48"/>
        <v>0.14717623752358841</v>
      </c>
      <c r="EU22" s="1">
        <f t="shared" si="49"/>
        <v>0.95928897654340473</v>
      </c>
      <c r="EV22" s="1">
        <f t="shared" si="50"/>
        <v>1.0895785579114836</v>
      </c>
      <c r="EW22" s="1">
        <f t="shared" si="51"/>
        <v>1.4813192737763767</v>
      </c>
      <c r="EX22" s="1">
        <f t="shared" si="52"/>
        <v>1.2003464566858899</v>
      </c>
    </row>
    <row r="23" spans="1:154" hidden="1" outlineLevel="1" x14ac:dyDescent="0.25">
      <c r="A23" t="s">
        <v>16</v>
      </c>
      <c r="B23" s="2">
        <v>138</v>
      </c>
      <c r="C23" t="s">
        <v>231</v>
      </c>
      <c r="D23" s="19" t="s">
        <v>465</v>
      </c>
      <c r="E23" s="19" t="s">
        <v>461</v>
      </c>
      <c r="F23" s="79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 s="80">
        <v>0</v>
      </c>
      <c r="AG23" s="80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 s="81">
        <v>0</v>
      </c>
      <c r="BB23" s="87">
        <v>0</v>
      </c>
      <c r="BC23" s="88">
        <v>0</v>
      </c>
      <c r="BD23" s="88">
        <v>0</v>
      </c>
      <c r="BE23" s="88">
        <v>0</v>
      </c>
      <c r="BF23" s="88">
        <v>0</v>
      </c>
      <c r="BG23" s="88">
        <v>0</v>
      </c>
      <c r="BH23" s="88">
        <v>0</v>
      </c>
      <c r="BI23" s="88">
        <v>0</v>
      </c>
      <c r="BJ23" s="88">
        <v>0</v>
      </c>
      <c r="BK23" s="88">
        <v>0</v>
      </c>
      <c r="BL23" s="88">
        <v>0</v>
      </c>
      <c r="BM23" s="88">
        <v>0</v>
      </c>
      <c r="BN23" s="88">
        <v>0</v>
      </c>
      <c r="BO23" s="88">
        <v>0</v>
      </c>
      <c r="BP23" s="88">
        <v>0</v>
      </c>
      <c r="BQ23" s="88">
        <v>0</v>
      </c>
      <c r="BR23" s="88">
        <v>0</v>
      </c>
      <c r="BS23" s="88">
        <v>0</v>
      </c>
      <c r="BT23" s="88">
        <v>0</v>
      </c>
      <c r="BU23" s="88">
        <v>0</v>
      </c>
      <c r="BV23" s="88">
        <v>0</v>
      </c>
      <c r="BW23" s="88">
        <v>0</v>
      </c>
      <c r="BX23" s="88">
        <v>0</v>
      </c>
      <c r="BY23" s="88">
        <v>0</v>
      </c>
      <c r="BZ23" s="88">
        <v>0</v>
      </c>
      <c r="CA23" s="88">
        <v>0</v>
      </c>
      <c r="CB23" s="88">
        <v>0</v>
      </c>
      <c r="CC23" s="88">
        <v>0</v>
      </c>
      <c r="CD23" s="88">
        <v>0</v>
      </c>
      <c r="CE23" s="88">
        <v>0</v>
      </c>
      <c r="CF23" s="88">
        <v>0</v>
      </c>
      <c r="CG23" s="88">
        <v>0</v>
      </c>
      <c r="CH23" s="88">
        <v>0</v>
      </c>
      <c r="CI23" s="88">
        <v>0</v>
      </c>
      <c r="CJ23" s="88">
        <v>0</v>
      </c>
      <c r="CK23" s="88">
        <v>0</v>
      </c>
      <c r="CL23" s="88">
        <v>0</v>
      </c>
      <c r="CM23" s="88">
        <v>0</v>
      </c>
      <c r="CN23" s="88">
        <v>0</v>
      </c>
      <c r="CO23" s="88">
        <v>0</v>
      </c>
      <c r="CP23" s="88">
        <v>0</v>
      </c>
      <c r="CQ23" s="88">
        <v>0</v>
      </c>
      <c r="CR23" s="88">
        <v>0</v>
      </c>
      <c r="CS23" s="88">
        <v>0</v>
      </c>
      <c r="CT23" s="88">
        <v>0</v>
      </c>
      <c r="CU23" s="88">
        <v>0</v>
      </c>
      <c r="CV23" s="88">
        <v>0</v>
      </c>
      <c r="CW23" s="89">
        <v>0</v>
      </c>
      <c r="CX23" s="93" t="str">
        <f t="shared" si="1"/>
        <v>-</v>
      </c>
      <c r="CY23" s="94" t="str">
        <f t="shared" si="2"/>
        <v>-</v>
      </c>
      <c r="CZ23" s="94" t="str">
        <f t="shared" si="3"/>
        <v>-</v>
      </c>
      <c r="DA23" s="94" t="str">
        <f t="shared" si="4"/>
        <v>-</v>
      </c>
      <c r="DB23" s="94" t="str">
        <f t="shared" si="5"/>
        <v>-</v>
      </c>
      <c r="DC23" s="94" t="str">
        <f t="shared" si="6"/>
        <v>-</v>
      </c>
      <c r="DD23" s="94" t="str">
        <f t="shared" si="7"/>
        <v>-</v>
      </c>
      <c r="DE23" s="94" t="str">
        <f t="shared" si="8"/>
        <v>-</v>
      </c>
      <c r="DF23" s="94" t="str">
        <f t="shared" si="9"/>
        <v>-</v>
      </c>
      <c r="DG23" s="94" t="str">
        <f t="shared" si="10"/>
        <v>-</v>
      </c>
      <c r="DH23" s="94" t="str">
        <f t="shared" si="11"/>
        <v>-</v>
      </c>
      <c r="DI23" s="94" t="str">
        <f t="shared" si="12"/>
        <v>-</v>
      </c>
      <c r="DJ23" s="94" t="str">
        <f t="shared" si="13"/>
        <v>-</v>
      </c>
      <c r="DK23" s="94" t="str">
        <f t="shared" si="14"/>
        <v>-</v>
      </c>
      <c r="DL23" s="94" t="str">
        <f t="shared" si="15"/>
        <v>-</v>
      </c>
      <c r="DM23" s="94" t="str">
        <f t="shared" si="16"/>
        <v>-</v>
      </c>
      <c r="DN23" s="94" t="str">
        <f t="shared" si="17"/>
        <v>-</v>
      </c>
      <c r="DO23" s="94" t="str">
        <f t="shared" si="18"/>
        <v>-</v>
      </c>
      <c r="DP23" s="94" t="str">
        <f t="shared" si="19"/>
        <v>-</v>
      </c>
      <c r="DQ23" s="94" t="str">
        <f t="shared" si="20"/>
        <v>-</v>
      </c>
      <c r="DR23" s="94" t="str">
        <f t="shared" si="21"/>
        <v>-</v>
      </c>
      <c r="DS23" s="94" t="str">
        <f t="shared" si="22"/>
        <v>-</v>
      </c>
      <c r="DT23" s="94" t="str">
        <f t="shared" si="23"/>
        <v>-</v>
      </c>
      <c r="DU23" s="94" t="str">
        <f t="shared" si="24"/>
        <v>-</v>
      </c>
      <c r="DV23" s="94" t="str">
        <f t="shared" si="25"/>
        <v>-</v>
      </c>
      <c r="DW23" s="94" t="str">
        <f t="shared" si="26"/>
        <v>-</v>
      </c>
      <c r="DX23" s="94" t="str">
        <f t="shared" si="27"/>
        <v>-</v>
      </c>
      <c r="DY23" s="94" t="str">
        <f t="shared" si="28"/>
        <v>-</v>
      </c>
      <c r="DZ23" s="94" t="str">
        <f t="shared" si="29"/>
        <v>-</v>
      </c>
      <c r="EA23" s="94" t="str">
        <f t="shared" si="30"/>
        <v>-</v>
      </c>
      <c r="EB23" s="94" t="str">
        <f t="shared" si="31"/>
        <v>-</v>
      </c>
      <c r="EC23" s="94" t="str">
        <f t="shared" si="32"/>
        <v>-</v>
      </c>
      <c r="ED23" s="94" t="str">
        <f t="shared" si="33"/>
        <v>-</v>
      </c>
      <c r="EE23" s="94" t="str">
        <f t="shared" si="34"/>
        <v>-</v>
      </c>
      <c r="EF23" s="94" t="str">
        <f t="shared" si="35"/>
        <v>-</v>
      </c>
      <c r="EG23" s="94" t="str">
        <f t="shared" si="36"/>
        <v>-</v>
      </c>
      <c r="EH23" s="94" t="str">
        <f t="shared" si="37"/>
        <v>-</v>
      </c>
      <c r="EI23" s="94" t="str">
        <f t="shared" si="38"/>
        <v>-</v>
      </c>
      <c r="EJ23" s="94" t="str">
        <f t="shared" si="39"/>
        <v>-</v>
      </c>
      <c r="EK23" s="94" t="str">
        <f t="shared" si="40"/>
        <v>-</v>
      </c>
      <c r="EL23" s="94" t="str">
        <f t="shared" si="41"/>
        <v>-</v>
      </c>
      <c r="EM23" s="94" t="str">
        <f t="shared" si="42"/>
        <v>-</v>
      </c>
      <c r="EN23" s="94" t="str">
        <f t="shared" si="43"/>
        <v>-</v>
      </c>
      <c r="EO23" s="94" t="str">
        <f t="shared" si="44"/>
        <v>-</v>
      </c>
      <c r="EP23" s="94" t="str">
        <f t="shared" si="45"/>
        <v>-</v>
      </c>
      <c r="EQ23" s="94" t="str">
        <f t="shared" si="46"/>
        <v>-</v>
      </c>
      <c r="ER23" s="94" t="str">
        <f t="shared" si="47"/>
        <v>-</v>
      </c>
      <c r="ES23" s="95" t="str">
        <f t="shared" si="48"/>
        <v>-</v>
      </c>
      <c r="EU23" s="1" t="str">
        <f t="shared" si="49"/>
        <v>-</v>
      </c>
      <c r="EV23" s="1" t="str">
        <f t="shared" si="50"/>
        <v>-</v>
      </c>
      <c r="EW23" s="1" t="str">
        <f t="shared" si="51"/>
        <v>-</v>
      </c>
      <c r="EX23" s="1" t="str">
        <f t="shared" si="52"/>
        <v>-</v>
      </c>
    </row>
    <row r="24" spans="1:154" hidden="1" outlineLevel="1" x14ac:dyDescent="0.25">
      <c r="A24" t="s">
        <v>17</v>
      </c>
      <c r="B24" s="2">
        <v>30</v>
      </c>
      <c r="C24" t="s">
        <v>232</v>
      </c>
      <c r="D24" s="19" t="s">
        <v>465</v>
      </c>
      <c r="E24" s="19" t="s">
        <v>462</v>
      </c>
      <c r="F24" s="79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</v>
      </c>
      <c r="W24">
        <v>1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 s="80">
        <v>0</v>
      </c>
      <c r="AG24" s="80">
        <v>1</v>
      </c>
      <c r="AH24" s="80">
        <v>0</v>
      </c>
      <c r="AI24">
        <v>0</v>
      </c>
      <c r="AJ24" s="80">
        <v>0</v>
      </c>
      <c r="AK24">
        <v>2</v>
      </c>
      <c r="AL24">
        <v>2</v>
      </c>
      <c r="AM24">
        <v>3</v>
      </c>
      <c r="AN24">
        <v>4</v>
      </c>
      <c r="AO24">
        <v>1</v>
      </c>
      <c r="AP24">
        <v>0</v>
      </c>
      <c r="AQ24">
        <v>2</v>
      </c>
      <c r="AR24">
        <v>3</v>
      </c>
      <c r="AS24">
        <v>1</v>
      </c>
      <c r="AT24">
        <v>2</v>
      </c>
      <c r="AU24">
        <v>11</v>
      </c>
      <c r="AV24">
        <v>8</v>
      </c>
      <c r="AW24">
        <v>19</v>
      </c>
      <c r="AX24">
        <v>7</v>
      </c>
      <c r="AY24">
        <v>5</v>
      </c>
      <c r="AZ24">
        <v>6</v>
      </c>
      <c r="BA24" s="81">
        <v>1</v>
      </c>
      <c r="BB24" s="87">
        <v>19.968</v>
      </c>
      <c r="BC24" s="88">
        <v>19.968</v>
      </c>
      <c r="BD24" s="88">
        <v>19.968</v>
      </c>
      <c r="BE24" s="88">
        <v>19.968</v>
      </c>
      <c r="BF24" s="88">
        <v>19.968</v>
      </c>
      <c r="BG24" s="88">
        <v>19.968</v>
      </c>
      <c r="BH24" s="88">
        <v>19.968</v>
      </c>
      <c r="BI24" s="88">
        <v>19.968</v>
      </c>
      <c r="BJ24" s="88">
        <v>19.968</v>
      </c>
      <c r="BK24" s="88">
        <v>19.968</v>
      </c>
      <c r="BL24" s="88">
        <v>19.968</v>
      </c>
      <c r="BM24" s="88">
        <v>19.968</v>
      </c>
      <c r="BN24" s="88">
        <v>19.968</v>
      </c>
      <c r="BO24" s="88">
        <v>19.968</v>
      </c>
      <c r="BP24" s="88">
        <v>19.968</v>
      </c>
      <c r="BQ24" s="88">
        <v>19.968</v>
      </c>
      <c r="BR24" s="88">
        <v>19.968</v>
      </c>
      <c r="BS24" s="88">
        <v>19.968</v>
      </c>
      <c r="BT24" s="88">
        <v>19.968</v>
      </c>
      <c r="BU24" s="88">
        <v>19.968</v>
      </c>
      <c r="BV24" s="88">
        <v>19.968</v>
      </c>
      <c r="BW24" s="88">
        <v>19.968</v>
      </c>
      <c r="BX24" s="88">
        <v>19.968</v>
      </c>
      <c r="BY24" s="88">
        <v>19.968</v>
      </c>
      <c r="BZ24" s="88">
        <v>19.968</v>
      </c>
      <c r="CA24" s="88">
        <v>19.968</v>
      </c>
      <c r="CB24" s="88">
        <v>19.968</v>
      </c>
      <c r="CC24" s="88">
        <v>19.968</v>
      </c>
      <c r="CD24" s="88">
        <v>19.968</v>
      </c>
      <c r="CE24" s="88">
        <v>19.968</v>
      </c>
      <c r="CF24" s="88">
        <v>29.306000000000001</v>
      </c>
      <c r="CG24" s="88">
        <v>29.306000000000001</v>
      </c>
      <c r="CH24" s="88">
        <v>29.306000000000001</v>
      </c>
      <c r="CI24" s="88">
        <v>29.306000000000001</v>
      </c>
      <c r="CJ24" s="88">
        <v>29.306000000000001</v>
      </c>
      <c r="CK24" s="88">
        <v>29.306000000000001</v>
      </c>
      <c r="CL24" s="88">
        <v>29.306000000000001</v>
      </c>
      <c r="CM24" s="88">
        <v>29.306000000000001</v>
      </c>
      <c r="CN24" s="88">
        <v>29.306000000000001</v>
      </c>
      <c r="CO24" s="88">
        <v>29.306000000000001</v>
      </c>
      <c r="CP24" s="88">
        <v>29.306000000000001</v>
      </c>
      <c r="CQ24" s="88">
        <v>29.306000000000001</v>
      </c>
      <c r="CR24" s="88">
        <v>29.306000000000001</v>
      </c>
      <c r="CS24" s="88">
        <v>29.306000000000001</v>
      </c>
      <c r="CT24" s="88">
        <v>29.306000000000001</v>
      </c>
      <c r="CU24" s="88">
        <v>29.306000000000001</v>
      </c>
      <c r="CV24" s="88">
        <v>29.306000000000001</v>
      </c>
      <c r="CW24" s="89">
        <v>29.306000000000001</v>
      </c>
      <c r="CX24" s="93">
        <f t="shared" si="1"/>
        <v>0</v>
      </c>
      <c r="CY24" s="94">
        <f t="shared" si="2"/>
        <v>0</v>
      </c>
      <c r="CZ24" s="94">
        <f t="shared" si="3"/>
        <v>0</v>
      </c>
      <c r="DA24" s="94">
        <f t="shared" si="4"/>
        <v>0</v>
      </c>
      <c r="DB24" s="94">
        <f t="shared" si="5"/>
        <v>0</v>
      </c>
      <c r="DC24" s="94">
        <f t="shared" si="6"/>
        <v>5.0080128205128208E-2</v>
      </c>
      <c r="DD24" s="94">
        <f t="shared" si="7"/>
        <v>5.0080128205128208E-2</v>
      </c>
      <c r="DE24" s="94">
        <f t="shared" si="8"/>
        <v>0</v>
      </c>
      <c r="DF24" s="94">
        <f t="shared" si="9"/>
        <v>0</v>
      </c>
      <c r="DG24" s="94">
        <f t="shared" si="10"/>
        <v>0</v>
      </c>
      <c r="DH24" s="94">
        <f t="shared" si="11"/>
        <v>0</v>
      </c>
      <c r="DI24" s="94">
        <f t="shared" si="12"/>
        <v>0</v>
      </c>
      <c r="DJ24" s="94">
        <f t="shared" si="13"/>
        <v>0</v>
      </c>
      <c r="DK24" s="94">
        <f t="shared" si="14"/>
        <v>0</v>
      </c>
      <c r="DL24" s="94">
        <f t="shared" si="15"/>
        <v>0</v>
      </c>
      <c r="DM24" s="94">
        <f t="shared" si="16"/>
        <v>0</v>
      </c>
      <c r="DN24" s="94">
        <f t="shared" si="17"/>
        <v>5.0080128205128208E-2</v>
      </c>
      <c r="DO24" s="94">
        <f t="shared" si="18"/>
        <v>5.0080128205128208E-2</v>
      </c>
      <c r="DP24" s="94">
        <f t="shared" si="19"/>
        <v>0</v>
      </c>
      <c r="DQ24" s="94">
        <f t="shared" si="20"/>
        <v>0</v>
      </c>
      <c r="DR24" s="94">
        <f t="shared" si="21"/>
        <v>0</v>
      </c>
      <c r="DS24" s="94">
        <f t="shared" si="22"/>
        <v>0</v>
      </c>
      <c r="DT24" s="94">
        <f t="shared" si="23"/>
        <v>0</v>
      </c>
      <c r="DU24" s="94">
        <f t="shared" si="24"/>
        <v>0</v>
      </c>
      <c r="DV24" s="94">
        <f t="shared" si="25"/>
        <v>0</v>
      </c>
      <c r="DW24" s="94">
        <f t="shared" si="26"/>
        <v>0</v>
      </c>
      <c r="DX24" s="94">
        <f t="shared" si="27"/>
        <v>0</v>
      </c>
      <c r="DY24" s="94">
        <f t="shared" si="28"/>
        <v>5.0080128205128208E-2</v>
      </c>
      <c r="DZ24" s="94">
        <f t="shared" si="29"/>
        <v>0</v>
      </c>
      <c r="EA24" s="94">
        <f t="shared" si="30"/>
        <v>0</v>
      </c>
      <c r="EB24" s="94">
        <f t="shared" si="31"/>
        <v>0</v>
      </c>
      <c r="EC24" s="94">
        <f t="shared" si="32"/>
        <v>6.8245410496144132E-2</v>
      </c>
      <c r="ED24" s="94">
        <f t="shared" si="33"/>
        <v>6.8245410496144132E-2</v>
      </c>
      <c r="EE24" s="94">
        <f t="shared" si="34"/>
        <v>0.1023681157442162</v>
      </c>
      <c r="EF24" s="94">
        <f t="shared" si="35"/>
        <v>0.13649082099228826</v>
      </c>
      <c r="EG24" s="94">
        <f t="shared" si="36"/>
        <v>3.4122705248072066E-2</v>
      </c>
      <c r="EH24" s="94">
        <f t="shared" si="37"/>
        <v>0</v>
      </c>
      <c r="EI24" s="94">
        <f t="shared" si="38"/>
        <v>6.8245410496144132E-2</v>
      </c>
      <c r="EJ24" s="94">
        <f t="shared" si="39"/>
        <v>0.1023681157442162</v>
      </c>
      <c r="EK24" s="94">
        <f t="shared" si="40"/>
        <v>3.4122705248072066E-2</v>
      </c>
      <c r="EL24" s="94">
        <f t="shared" si="41"/>
        <v>6.8245410496144132E-2</v>
      </c>
      <c r="EM24" s="94">
        <f t="shared" si="42"/>
        <v>0.3753497577287927</v>
      </c>
      <c r="EN24" s="94">
        <f t="shared" si="43"/>
        <v>0.27298164198457653</v>
      </c>
      <c r="EO24" s="94">
        <f t="shared" si="44"/>
        <v>0.64833139971336928</v>
      </c>
      <c r="EP24" s="94">
        <f t="shared" si="45"/>
        <v>0.23885893673650446</v>
      </c>
      <c r="EQ24" s="94">
        <f t="shared" si="46"/>
        <v>0.17061352624036033</v>
      </c>
      <c r="ER24" s="94">
        <f t="shared" si="47"/>
        <v>0.2047362314884324</v>
      </c>
      <c r="ES24" s="95">
        <f t="shared" si="48"/>
        <v>3.4122705248072066E-2</v>
      </c>
      <c r="EU24" s="1">
        <f t="shared" si="49"/>
        <v>0.10016025641025642</v>
      </c>
      <c r="EV24" s="1">
        <f t="shared" si="50"/>
        <v>0.10016025641025642</v>
      </c>
      <c r="EW24" s="1">
        <f t="shared" si="51"/>
        <v>0.44359516822493683</v>
      </c>
      <c r="EX24" s="1">
        <f t="shared" si="52"/>
        <v>2.2179758411246842</v>
      </c>
    </row>
    <row r="25" spans="1:154" hidden="1" outlineLevel="1" x14ac:dyDescent="0.25">
      <c r="A25" t="s">
        <v>18</v>
      </c>
      <c r="B25" s="2">
        <v>139</v>
      </c>
      <c r="C25" t="s">
        <v>233</v>
      </c>
      <c r="D25" s="19" t="s">
        <v>465</v>
      </c>
      <c r="E25" s="19" t="s">
        <v>460</v>
      </c>
      <c r="F25" s="79">
        <v>313</v>
      </c>
      <c r="G25">
        <v>280</v>
      </c>
      <c r="H25">
        <v>330</v>
      </c>
      <c r="I25">
        <v>297</v>
      </c>
      <c r="J25">
        <v>321</v>
      </c>
      <c r="K25">
        <v>314</v>
      </c>
      <c r="L25">
        <v>308</v>
      </c>
      <c r="M25">
        <v>328</v>
      </c>
      <c r="N25">
        <v>354</v>
      </c>
      <c r="O25">
        <v>376</v>
      </c>
      <c r="P25">
        <v>384</v>
      </c>
      <c r="Q25">
        <v>352</v>
      </c>
      <c r="R25">
        <v>411</v>
      </c>
      <c r="S25">
        <v>356</v>
      </c>
      <c r="T25">
        <v>341</v>
      </c>
      <c r="U25">
        <v>363</v>
      </c>
      <c r="V25">
        <v>304</v>
      </c>
      <c r="W25">
        <v>334</v>
      </c>
      <c r="X25">
        <v>382</v>
      </c>
      <c r="Y25">
        <v>436</v>
      </c>
      <c r="Z25">
        <v>405</v>
      </c>
      <c r="AA25">
        <v>458</v>
      </c>
      <c r="AB25">
        <v>499</v>
      </c>
      <c r="AC25">
        <v>497</v>
      </c>
      <c r="AD25">
        <v>490</v>
      </c>
      <c r="AE25">
        <v>452</v>
      </c>
      <c r="AF25" s="80">
        <v>364</v>
      </c>
      <c r="AG25" s="80">
        <v>321</v>
      </c>
      <c r="AH25" s="80">
        <v>421</v>
      </c>
      <c r="AI25">
        <v>390</v>
      </c>
      <c r="AJ25" s="80">
        <v>468</v>
      </c>
      <c r="AK25">
        <v>459</v>
      </c>
      <c r="AL25">
        <v>439</v>
      </c>
      <c r="AM25">
        <v>657</v>
      </c>
      <c r="AN25">
        <v>596</v>
      </c>
      <c r="AO25">
        <v>425</v>
      </c>
      <c r="AP25">
        <v>426</v>
      </c>
      <c r="AQ25">
        <v>408</v>
      </c>
      <c r="AR25">
        <v>475</v>
      </c>
      <c r="AS25">
        <v>386</v>
      </c>
      <c r="AT25">
        <v>345</v>
      </c>
      <c r="AU25">
        <v>358</v>
      </c>
      <c r="AV25">
        <v>488</v>
      </c>
      <c r="AW25">
        <v>485</v>
      </c>
      <c r="AX25">
        <v>602</v>
      </c>
      <c r="AY25">
        <v>513</v>
      </c>
      <c r="AZ25">
        <v>599</v>
      </c>
      <c r="BA25" s="81">
        <v>562</v>
      </c>
      <c r="BB25" s="87">
        <v>938.31899999999996</v>
      </c>
      <c r="BC25" s="88">
        <v>938.31899999999996</v>
      </c>
      <c r="BD25" s="88">
        <v>938.31899999999996</v>
      </c>
      <c r="BE25" s="88">
        <v>938.31899999999996</v>
      </c>
      <c r="BF25" s="88">
        <v>938.31899999999996</v>
      </c>
      <c r="BG25" s="88">
        <v>938.31899999999996</v>
      </c>
      <c r="BH25" s="88">
        <v>1552.78826</v>
      </c>
      <c r="BI25" s="88">
        <v>1552.78826</v>
      </c>
      <c r="BJ25" s="88">
        <v>1552.78826</v>
      </c>
      <c r="BK25" s="88">
        <v>1552.78826</v>
      </c>
      <c r="BL25" s="88">
        <v>1553.05726</v>
      </c>
      <c r="BM25" s="88">
        <v>1553.05726</v>
      </c>
      <c r="BN25" s="88">
        <v>1553.62526</v>
      </c>
      <c r="BO25" s="88">
        <v>1553.62526</v>
      </c>
      <c r="BP25" s="88">
        <v>1553.62526</v>
      </c>
      <c r="BQ25" s="88">
        <v>1553.62526</v>
      </c>
      <c r="BR25" s="88">
        <v>1553.62626</v>
      </c>
      <c r="BS25" s="88">
        <v>1611.2397800000001</v>
      </c>
      <c r="BT25" s="88">
        <v>1611.2397800000001</v>
      </c>
      <c r="BU25" s="88">
        <v>1611.2397800000001</v>
      </c>
      <c r="BV25" s="88">
        <v>1611.2397800000001</v>
      </c>
      <c r="BW25" s="88">
        <v>1611.2397800000001</v>
      </c>
      <c r="BX25" s="88">
        <v>1611.2397800000001</v>
      </c>
      <c r="BY25" s="88">
        <v>1611.2397800000001</v>
      </c>
      <c r="BZ25" s="88">
        <v>1611.2397800000001</v>
      </c>
      <c r="CA25" s="88">
        <v>1611.2397800000001</v>
      </c>
      <c r="CB25" s="88">
        <v>1611.2397800000001</v>
      </c>
      <c r="CC25" s="88">
        <v>1611.2397800000001</v>
      </c>
      <c r="CD25" s="88">
        <v>1611.2397800000001</v>
      </c>
      <c r="CE25" s="88">
        <v>1611.2397800000001</v>
      </c>
      <c r="CF25" s="88">
        <v>2328.5450000000001</v>
      </c>
      <c r="CG25" s="88">
        <v>2328.5450000000001</v>
      </c>
      <c r="CH25" s="88">
        <v>2328.5450000000001</v>
      </c>
      <c r="CI25" s="88">
        <v>2328.5450000000001</v>
      </c>
      <c r="CJ25" s="88">
        <v>2347.7240000000002</v>
      </c>
      <c r="CK25" s="88">
        <v>2347.7240000000002</v>
      </c>
      <c r="CL25" s="88">
        <v>2347.7240000000002</v>
      </c>
      <c r="CM25" s="88">
        <v>2356.6999999999998</v>
      </c>
      <c r="CN25" s="88">
        <v>2356.7539999999999</v>
      </c>
      <c r="CO25" s="88">
        <v>2356.7539999999999</v>
      </c>
      <c r="CP25" s="88">
        <v>2356.7539999999999</v>
      </c>
      <c r="CQ25" s="88">
        <v>2356.7539999999999</v>
      </c>
      <c r="CR25" s="88">
        <v>2356.7539999999999</v>
      </c>
      <c r="CS25" s="88">
        <v>2368.6849999999999</v>
      </c>
      <c r="CT25" s="88">
        <v>2368.6849999999999</v>
      </c>
      <c r="CU25" s="88">
        <v>2368.8119999999999</v>
      </c>
      <c r="CV25" s="88">
        <v>2368.8119999999999</v>
      </c>
      <c r="CW25" s="89">
        <v>2369.2089999999998</v>
      </c>
      <c r="CX25" s="93">
        <f t="shared" si="1"/>
        <v>0.33357525532361598</v>
      </c>
      <c r="CY25" s="94">
        <f t="shared" si="2"/>
        <v>0.29840597920323475</v>
      </c>
      <c r="CZ25" s="94">
        <f t="shared" si="3"/>
        <v>0.35169276120381238</v>
      </c>
      <c r="DA25" s="94">
        <f t="shared" si="4"/>
        <v>0.31652348508343114</v>
      </c>
      <c r="DB25" s="94">
        <f t="shared" si="5"/>
        <v>0.34210114044370837</v>
      </c>
      <c r="DC25" s="94">
        <f t="shared" si="6"/>
        <v>0.33464099096362754</v>
      </c>
      <c r="DD25" s="94">
        <f t="shared" si="7"/>
        <v>0.19835286492956869</v>
      </c>
      <c r="DE25" s="94">
        <f t="shared" si="8"/>
        <v>0.21123292109382641</v>
      </c>
      <c r="DF25" s="94">
        <f t="shared" si="9"/>
        <v>0.22797699410736141</v>
      </c>
      <c r="DG25" s="94">
        <f t="shared" si="10"/>
        <v>0.24214505588804489</v>
      </c>
      <c r="DH25" s="94">
        <f t="shared" si="11"/>
        <v>0.24725424483061237</v>
      </c>
      <c r="DI25" s="94">
        <f t="shared" si="12"/>
        <v>0.22664972442806133</v>
      </c>
      <c r="DJ25" s="94">
        <f t="shared" si="13"/>
        <v>0.26454255770789925</v>
      </c>
      <c r="DK25" s="94">
        <f t="shared" si="14"/>
        <v>0.22914148550854535</v>
      </c>
      <c r="DL25" s="94">
        <f t="shared" si="15"/>
        <v>0.21948664763599426</v>
      </c>
      <c r="DM25" s="94">
        <f t="shared" si="16"/>
        <v>0.23364707651573585</v>
      </c>
      <c r="DN25" s="94">
        <f t="shared" si="17"/>
        <v>0.19567125493875212</v>
      </c>
      <c r="DO25" s="94">
        <f t="shared" si="18"/>
        <v>0.20729378963074011</v>
      </c>
      <c r="DP25" s="94">
        <f t="shared" si="19"/>
        <v>0.23708451388905008</v>
      </c>
      <c r="DQ25" s="94">
        <f t="shared" si="20"/>
        <v>0.27059907867964877</v>
      </c>
      <c r="DR25" s="94">
        <f t="shared" si="21"/>
        <v>0.25135923592949028</v>
      </c>
      <c r="DS25" s="94">
        <f t="shared" si="22"/>
        <v>0.28425316063137418</v>
      </c>
      <c r="DT25" s="94">
        <f t="shared" si="23"/>
        <v>0.30969940426868059</v>
      </c>
      <c r="DU25" s="94">
        <f t="shared" si="24"/>
        <v>0.30845812409125101</v>
      </c>
      <c r="DV25" s="94">
        <f t="shared" si="25"/>
        <v>0.30411364347024744</v>
      </c>
      <c r="DW25" s="94">
        <f t="shared" si="26"/>
        <v>0.28052932009908543</v>
      </c>
      <c r="DX25" s="94">
        <f t="shared" si="27"/>
        <v>0.22591299229218384</v>
      </c>
      <c r="DY25" s="94">
        <f t="shared" si="28"/>
        <v>0.19922546847744782</v>
      </c>
      <c r="DZ25" s="94">
        <f t="shared" si="29"/>
        <v>0.26128947734892688</v>
      </c>
      <c r="EA25" s="94">
        <f t="shared" si="30"/>
        <v>0.24204963459876838</v>
      </c>
      <c r="EB25" s="94">
        <f t="shared" si="31"/>
        <v>0.20098387619736788</v>
      </c>
      <c r="EC25" s="94">
        <f t="shared" si="32"/>
        <v>0.19711880165511081</v>
      </c>
      <c r="ED25" s="94">
        <f t="shared" si="33"/>
        <v>0.18852974711676174</v>
      </c>
      <c r="EE25" s="94">
        <f t="shared" si="34"/>
        <v>0.28215044158476643</v>
      </c>
      <c r="EF25" s="94">
        <f t="shared" si="35"/>
        <v>0.25386289018641028</v>
      </c>
      <c r="EG25" s="94">
        <f t="shared" si="36"/>
        <v>0.18102638981413488</v>
      </c>
      <c r="EH25" s="94">
        <f t="shared" si="37"/>
        <v>0.18145233426075635</v>
      </c>
      <c r="EI25" s="94">
        <f t="shared" si="38"/>
        <v>0.17312343531208896</v>
      </c>
      <c r="EJ25" s="94">
        <f t="shared" si="39"/>
        <v>0.20154840089377168</v>
      </c>
      <c r="EK25" s="94">
        <f t="shared" si="40"/>
        <v>0.1637845952526229</v>
      </c>
      <c r="EL25" s="94">
        <f t="shared" si="41"/>
        <v>0.14638778591231838</v>
      </c>
      <c r="EM25" s="94">
        <f t="shared" si="42"/>
        <v>0.15190384741046373</v>
      </c>
      <c r="EN25" s="94">
        <f t="shared" si="43"/>
        <v>0.20706446239191703</v>
      </c>
      <c r="EO25" s="94">
        <f t="shared" si="44"/>
        <v>0.20475495897512755</v>
      </c>
      <c r="EP25" s="94">
        <f t="shared" si="45"/>
        <v>0.25414945423304491</v>
      </c>
      <c r="EQ25" s="94">
        <f t="shared" si="46"/>
        <v>0.21656425246072716</v>
      </c>
      <c r="ER25" s="94">
        <f t="shared" si="47"/>
        <v>0.25286937080696992</v>
      </c>
      <c r="ES25" s="95">
        <f t="shared" si="48"/>
        <v>0.23720997176694839</v>
      </c>
      <c r="EU25" s="1">
        <f t="shared" si="49"/>
        <v>2.5478777260279508</v>
      </c>
      <c r="EV25" s="1">
        <f t="shared" si="50"/>
        <v>2.9703834645889886</v>
      </c>
      <c r="EW25" s="1">
        <f t="shared" si="51"/>
        <v>2.335027456379029</v>
      </c>
      <c r="EX25" s="1">
        <f t="shared" si="52"/>
        <v>2.3834959262775044</v>
      </c>
    </row>
    <row r="26" spans="1:154" hidden="1" outlineLevel="1" x14ac:dyDescent="0.25">
      <c r="A26" t="s">
        <v>19</v>
      </c>
      <c r="B26" s="2">
        <v>236</v>
      </c>
      <c r="C26" t="s">
        <v>234</v>
      </c>
      <c r="D26" s="19" t="s">
        <v>466</v>
      </c>
      <c r="E26" s="19" t="s">
        <v>462</v>
      </c>
      <c r="F26" s="79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2</v>
      </c>
      <c r="P26">
        <v>0</v>
      </c>
      <c r="Q26">
        <v>1</v>
      </c>
      <c r="R26">
        <v>1</v>
      </c>
      <c r="S26">
        <v>0</v>
      </c>
      <c r="T26">
        <v>0</v>
      </c>
      <c r="U26">
        <v>1</v>
      </c>
      <c r="V26">
        <v>0</v>
      </c>
      <c r="W26">
        <v>6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>
        <v>2</v>
      </c>
      <c r="AE26">
        <v>0</v>
      </c>
      <c r="AF26" s="80">
        <v>0</v>
      </c>
      <c r="AG26" s="80">
        <v>0</v>
      </c>
      <c r="AH26">
        <v>0</v>
      </c>
      <c r="AI26">
        <v>1</v>
      </c>
      <c r="AJ26">
        <v>0</v>
      </c>
      <c r="AK26">
        <v>0</v>
      </c>
      <c r="AL26">
        <v>1</v>
      </c>
      <c r="AM26">
        <v>0</v>
      </c>
      <c r="AN26">
        <v>2</v>
      </c>
      <c r="AO26">
        <v>5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2</v>
      </c>
      <c r="AW26">
        <v>0</v>
      </c>
      <c r="AX26">
        <v>2</v>
      </c>
      <c r="AY26">
        <v>3</v>
      </c>
      <c r="AZ26">
        <v>1</v>
      </c>
      <c r="BA26" s="81">
        <v>8</v>
      </c>
      <c r="BB26" s="87">
        <v>14.233450000000001</v>
      </c>
      <c r="BC26" s="88">
        <v>14.233450000000001</v>
      </c>
      <c r="BD26" s="88">
        <v>14.233450000000001</v>
      </c>
      <c r="BE26" s="88">
        <v>14.233450000000001</v>
      </c>
      <c r="BF26" s="88">
        <v>14.233450000000001</v>
      </c>
      <c r="BG26" s="88">
        <v>14.233450000000001</v>
      </c>
      <c r="BH26" s="88">
        <v>14.233450000000001</v>
      </c>
      <c r="BI26" s="88">
        <v>14.233450000000001</v>
      </c>
      <c r="BJ26" s="88">
        <v>14.233450000000001</v>
      </c>
      <c r="BK26" s="88">
        <v>14.233450000000001</v>
      </c>
      <c r="BL26" s="88">
        <v>14.233450000000001</v>
      </c>
      <c r="BM26" s="88">
        <v>14.233450000000001</v>
      </c>
      <c r="BN26" s="88">
        <v>14.233450000000001</v>
      </c>
      <c r="BO26" s="88">
        <v>14.233450000000001</v>
      </c>
      <c r="BP26" s="88">
        <v>14.233450000000001</v>
      </c>
      <c r="BQ26" s="88">
        <v>14.234450000000001</v>
      </c>
      <c r="BR26" s="88">
        <v>14.234450000000001</v>
      </c>
      <c r="BS26" s="88">
        <v>14.234450000000001</v>
      </c>
      <c r="BT26" s="88">
        <v>14.234450000000001</v>
      </c>
      <c r="BU26" s="88">
        <v>14.234450000000001</v>
      </c>
      <c r="BV26" s="88">
        <v>14.234450000000001</v>
      </c>
      <c r="BW26" s="88">
        <v>14.234450000000001</v>
      </c>
      <c r="BX26" s="88">
        <v>14.234450000000001</v>
      </c>
      <c r="BY26" s="88">
        <v>14.234450000000001</v>
      </c>
      <c r="BZ26" s="88">
        <v>14.234450000000001</v>
      </c>
      <c r="CA26" s="88">
        <v>14.234450000000001</v>
      </c>
      <c r="CB26" s="88">
        <v>14.234450000000001</v>
      </c>
      <c r="CC26" s="88">
        <v>14.234450000000001</v>
      </c>
      <c r="CD26" s="88">
        <v>14.234450000000001</v>
      </c>
      <c r="CE26" s="88">
        <v>14.234450000000001</v>
      </c>
      <c r="CF26" s="88">
        <v>14.234450000000001</v>
      </c>
      <c r="CG26" s="88">
        <v>14.234450000000001</v>
      </c>
      <c r="CH26" s="88">
        <v>14.234450000000001</v>
      </c>
      <c r="CI26" s="88">
        <v>14.234450000000001</v>
      </c>
      <c r="CJ26" s="88">
        <v>14.234450000000001</v>
      </c>
      <c r="CK26" s="88">
        <v>14.234450000000001</v>
      </c>
      <c r="CL26" s="88">
        <v>14.234450000000001</v>
      </c>
      <c r="CM26" s="88">
        <v>14.234450000000001</v>
      </c>
      <c r="CN26" s="88">
        <v>14.234450000000001</v>
      </c>
      <c r="CO26" s="88">
        <v>14.234450000000001</v>
      </c>
      <c r="CP26" s="88">
        <v>14.234450000000001</v>
      </c>
      <c r="CQ26" s="88">
        <v>14.234450000000001</v>
      </c>
      <c r="CR26" s="88">
        <v>14.234450000000001</v>
      </c>
      <c r="CS26" s="88">
        <v>14.234450000000001</v>
      </c>
      <c r="CT26" s="88">
        <v>14.234450000000001</v>
      </c>
      <c r="CU26" s="88">
        <v>14.234450000000001</v>
      </c>
      <c r="CV26" s="88">
        <v>14.234450000000001</v>
      </c>
      <c r="CW26" s="89">
        <v>14.234450000000001</v>
      </c>
      <c r="CX26" s="93">
        <f t="shared" si="1"/>
        <v>0</v>
      </c>
      <c r="CY26" s="94">
        <f t="shared" si="2"/>
        <v>0</v>
      </c>
      <c r="CZ26" s="94">
        <f t="shared" si="3"/>
        <v>0</v>
      </c>
      <c r="DA26" s="94">
        <f t="shared" si="4"/>
        <v>0</v>
      </c>
      <c r="DB26" s="94">
        <f t="shared" si="5"/>
        <v>0</v>
      </c>
      <c r="DC26" s="94">
        <f t="shared" si="6"/>
        <v>0</v>
      </c>
      <c r="DD26" s="94">
        <f t="shared" si="7"/>
        <v>0</v>
      </c>
      <c r="DE26" s="94">
        <f t="shared" si="8"/>
        <v>7.0257035363878742E-2</v>
      </c>
      <c r="DF26" s="94">
        <f t="shared" si="9"/>
        <v>0</v>
      </c>
      <c r="DG26" s="94">
        <f t="shared" si="10"/>
        <v>0.14051407072775748</v>
      </c>
      <c r="DH26" s="94">
        <f t="shared" si="11"/>
        <v>0</v>
      </c>
      <c r="DI26" s="94">
        <f t="shared" si="12"/>
        <v>7.0257035363878742E-2</v>
      </c>
      <c r="DJ26" s="94">
        <f t="shared" si="13"/>
        <v>7.0257035363878742E-2</v>
      </c>
      <c r="DK26" s="94">
        <f t="shared" si="14"/>
        <v>0</v>
      </c>
      <c r="DL26" s="94">
        <f t="shared" si="15"/>
        <v>0</v>
      </c>
      <c r="DM26" s="94">
        <f t="shared" si="16"/>
        <v>7.0252099659628572E-2</v>
      </c>
      <c r="DN26" s="94">
        <f t="shared" si="17"/>
        <v>0</v>
      </c>
      <c r="DO26" s="94">
        <f t="shared" si="18"/>
        <v>0.42151259795777146</v>
      </c>
      <c r="DP26" s="94">
        <f t="shared" si="19"/>
        <v>0</v>
      </c>
      <c r="DQ26" s="94">
        <f t="shared" si="20"/>
        <v>0</v>
      </c>
      <c r="DR26" s="94">
        <f t="shared" si="21"/>
        <v>7.0252099659628572E-2</v>
      </c>
      <c r="DS26" s="94">
        <f t="shared" si="22"/>
        <v>0</v>
      </c>
      <c r="DT26" s="94">
        <f t="shared" si="23"/>
        <v>0</v>
      </c>
      <c r="DU26" s="94">
        <f t="shared" si="24"/>
        <v>0</v>
      </c>
      <c r="DV26" s="94">
        <f t="shared" si="25"/>
        <v>0.14050419931925714</v>
      </c>
      <c r="DW26" s="94">
        <f t="shared" si="26"/>
        <v>0</v>
      </c>
      <c r="DX26" s="94">
        <f t="shared" si="27"/>
        <v>0</v>
      </c>
      <c r="DY26" s="94">
        <f t="shared" si="28"/>
        <v>0</v>
      </c>
      <c r="DZ26" s="94">
        <f t="shared" si="29"/>
        <v>0</v>
      </c>
      <c r="EA26" s="94">
        <f t="shared" si="30"/>
        <v>7.0252099659628572E-2</v>
      </c>
      <c r="EB26" s="94">
        <f t="shared" si="31"/>
        <v>0</v>
      </c>
      <c r="EC26" s="94">
        <f t="shared" si="32"/>
        <v>0</v>
      </c>
      <c r="ED26" s="94">
        <f t="shared" si="33"/>
        <v>7.0252099659628572E-2</v>
      </c>
      <c r="EE26" s="94">
        <f t="shared" si="34"/>
        <v>0</v>
      </c>
      <c r="EF26" s="94">
        <f t="shared" si="35"/>
        <v>0.14050419931925714</v>
      </c>
      <c r="EG26" s="94">
        <f t="shared" si="36"/>
        <v>0.35126049829814288</v>
      </c>
      <c r="EH26" s="94">
        <f t="shared" si="37"/>
        <v>0</v>
      </c>
      <c r="EI26" s="94">
        <f t="shared" si="38"/>
        <v>0</v>
      </c>
      <c r="EJ26" s="94">
        <f t="shared" si="39"/>
        <v>0</v>
      </c>
      <c r="EK26" s="94">
        <f t="shared" si="40"/>
        <v>0</v>
      </c>
      <c r="EL26" s="94">
        <f t="shared" si="41"/>
        <v>0</v>
      </c>
      <c r="EM26" s="94">
        <f t="shared" si="42"/>
        <v>0</v>
      </c>
      <c r="EN26" s="94">
        <f t="shared" si="43"/>
        <v>0.14050419931925714</v>
      </c>
      <c r="EO26" s="94">
        <f t="shared" si="44"/>
        <v>0</v>
      </c>
      <c r="EP26" s="94">
        <f t="shared" si="45"/>
        <v>0.14050419931925714</v>
      </c>
      <c r="EQ26" s="94">
        <f t="shared" si="46"/>
        <v>0.21075629897888573</v>
      </c>
      <c r="ER26" s="94">
        <f t="shared" si="47"/>
        <v>7.0252099659628572E-2</v>
      </c>
      <c r="ES26" s="95">
        <f t="shared" si="48"/>
        <v>0.56201679727702858</v>
      </c>
      <c r="EU26" s="1">
        <f t="shared" si="49"/>
        <v>0.28102814145551497</v>
      </c>
      <c r="EV26" s="1">
        <f t="shared" si="50"/>
        <v>0.63226889693665711</v>
      </c>
      <c r="EW26" s="1">
        <f t="shared" si="51"/>
        <v>0.77277309625591428</v>
      </c>
      <c r="EX26" s="1">
        <f t="shared" si="52"/>
        <v>1.1240335945540572</v>
      </c>
    </row>
    <row r="27" spans="1:154" hidden="1" outlineLevel="1" x14ac:dyDescent="0.25">
      <c r="A27" t="s">
        <v>20</v>
      </c>
      <c r="B27" s="2">
        <v>140</v>
      </c>
      <c r="C27" t="s">
        <v>235</v>
      </c>
      <c r="D27" s="19" t="s">
        <v>465</v>
      </c>
      <c r="E27" s="19" t="s">
        <v>462</v>
      </c>
      <c r="F27" s="79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 s="80">
        <v>0</v>
      </c>
      <c r="AG27" s="80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 s="81">
        <v>0</v>
      </c>
      <c r="BB27" s="87">
        <v>0</v>
      </c>
      <c r="BC27" s="88">
        <v>0</v>
      </c>
      <c r="BD27" s="88">
        <v>0</v>
      </c>
      <c r="BE27" s="88">
        <v>0</v>
      </c>
      <c r="BF27" s="88">
        <v>0</v>
      </c>
      <c r="BG27" s="88">
        <v>0</v>
      </c>
      <c r="BH27" s="88">
        <v>0</v>
      </c>
      <c r="BI27" s="88">
        <v>0</v>
      </c>
      <c r="BJ27" s="88">
        <v>0</v>
      </c>
      <c r="BK27" s="88">
        <v>0</v>
      </c>
      <c r="BL27" s="88">
        <v>0</v>
      </c>
      <c r="BM27" s="88">
        <v>0</v>
      </c>
      <c r="BN27" s="88">
        <v>0</v>
      </c>
      <c r="BO27" s="88">
        <v>0</v>
      </c>
      <c r="BP27" s="88">
        <v>0</v>
      </c>
      <c r="BQ27" s="88">
        <v>0</v>
      </c>
      <c r="BR27" s="88">
        <v>0</v>
      </c>
      <c r="BS27" s="88">
        <v>0</v>
      </c>
      <c r="BT27" s="88">
        <v>0</v>
      </c>
      <c r="BU27" s="88">
        <v>0</v>
      </c>
      <c r="BV27" s="88">
        <v>0</v>
      </c>
      <c r="BW27" s="88">
        <v>0</v>
      </c>
      <c r="BX27" s="88">
        <v>0</v>
      </c>
      <c r="BY27" s="88">
        <v>0</v>
      </c>
      <c r="BZ27" s="88">
        <v>0</v>
      </c>
      <c r="CA27" s="88">
        <v>0</v>
      </c>
      <c r="CB27" s="88">
        <v>0</v>
      </c>
      <c r="CC27" s="88">
        <v>0</v>
      </c>
      <c r="CD27" s="88">
        <v>0</v>
      </c>
      <c r="CE27" s="88">
        <v>0</v>
      </c>
      <c r="CF27" s="88">
        <v>0</v>
      </c>
      <c r="CG27" s="88">
        <v>0</v>
      </c>
      <c r="CH27" s="88">
        <v>0</v>
      </c>
      <c r="CI27" s="88">
        <v>0</v>
      </c>
      <c r="CJ27" s="88">
        <v>0</v>
      </c>
      <c r="CK27" s="88">
        <v>0</v>
      </c>
      <c r="CL27" s="88">
        <v>0</v>
      </c>
      <c r="CM27" s="88">
        <v>0</v>
      </c>
      <c r="CN27" s="88">
        <v>0</v>
      </c>
      <c r="CO27" s="88">
        <v>0</v>
      </c>
      <c r="CP27" s="88">
        <v>0</v>
      </c>
      <c r="CQ27" s="88">
        <v>0</v>
      </c>
      <c r="CR27" s="88">
        <v>0</v>
      </c>
      <c r="CS27" s="88">
        <v>0</v>
      </c>
      <c r="CT27" s="88">
        <v>0</v>
      </c>
      <c r="CU27" s="88">
        <v>0</v>
      </c>
      <c r="CV27" s="88">
        <v>0</v>
      </c>
      <c r="CW27" s="89">
        <v>0</v>
      </c>
      <c r="CX27" s="93" t="str">
        <f t="shared" si="1"/>
        <v>-</v>
      </c>
      <c r="CY27" s="94" t="str">
        <f t="shared" si="2"/>
        <v>-</v>
      </c>
      <c r="CZ27" s="94" t="str">
        <f t="shared" si="3"/>
        <v>-</v>
      </c>
      <c r="DA27" s="94" t="str">
        <f t="shared" si="4"/>
        <v>-</v>
      </c>
      <c r="DB27" s="94" t="str">
        <f t="shared" si="5"/>
        <v>-</v>
      </c>
      <c r="DC27" s="94" t="str">
        <f t="shared" si="6"/>
        <v>-</v>
      </c>
      <c r="DD27" s="94" t="str">
        <f t="shared" si="7"/>
        <v>-</v>
      </c>
      <c r="DE27" s="94" t="str">
        <f t="shared" si="8"/>
        <v>-</v>
      </c>
      <c r="DF27" s="94" t="str">
        <f t="shared" si="9"/>
        <v>-</v>
      </c>
      <c r="DG27" s="94" t="str">
        <f t="shared" si="10"/>
        <v>-</v>
      </c>
      <c r="DH27" s="94" t="str">
        <f t="shared" si="11"/>
        <v>-</v>
      </c>
      <c r="DI27" s="94" t="str">
        <f t="shared" si="12"/>
        <v>-</v>
      </c>
      <c r="DJ27" s="94" t="str">
        <f t="shared" si="13"/>
        <v>-</v>
      </c>
      <c r="DK27" s="94" t="str">
        <f t="shared" si="14"/>
        <v>-</v>
      </c>
      <c r="DL27" s="94" t="str">
        <f t="shared" si="15"/>
        <v>-</v>
      </c>
      <c r="DM27" s="94" t="str">
        <f t="shared" si="16"/>
        <v>-</v>
      </c>
      <c r="DN27" s="94" t="str">
        <f t="shared" si="17"/>
        <v>-</v>
      </c>
      <c r="DO27" s="94" t="str">
        <f t="shared" si="18"/>
        <v>-</v>
      </c>
      <c r="DP27" s="94" t="str">
        <f t="shared" si="19"/>
        <v>-</v>
      </c>
      <c r="DQ27" s="94" t="str">
        <f t="shared" si="20"/>
        <v>-</v>
      </c>
      <c r="DR27" s="94" t="str">
        <f t="shared" si="21"/>
        <v>-</v>
      </c>
      <c r="DS27" s="94" t="str">
        <f t="shared" si="22"/>
        <v>-</v>
      </c>
      <c r="DT27" s="94" t="str">
        <f t="shared" si="23"/>
        <v>-</v>
      </c>
      <c r="DU27" s="94" t="str">
        <f t="shared" si="24"/>
        <v>-</v>
      </c>
      <c r="DV27" s="94" t="str">
        <f t="shared" si="25"/>
        <v>-</v>
      </c>
      <c r="DW27" s="94" t="str">
        <f t="shared" si="26"/>
        <v>-</v>
      </c>
      <c r="DX27" s="94" t="str">
        <f t="shared" si="27"/>
        <v>-</v>
      </c>
      <c r="DY27" s="94" t="str">
        <f t="shared" si="28"/>
        <v>-</v>
      </c>
      <c r="DZ27" s="94" t="str">
        <f t="shared" si="29"/>
        <v>-</v>
      </c>
      <c r="EA27" s="94" t="str">
        <f t="shared" si="30"/>
        <v>-</v>
      </c>
      <c r="EB27" s="94" t="str">
        <f t="shared" si="31"/>
        <v>-</v>
      </c>
      <c r="EC27" s="94" t="str">
        <f t="shared" si="32"/>
        <v>-</v>
      </c>
      <c r="ED27" s="94" t="str">
        <f t="shared" si="33"/>
        <v>-</v>
      </c>
      <c r="EE27" s="94" t="str">
        <f t="shared" si="34"/>
        <v>-</v>
      </c>
      <c r="EF27" s="94" t="str">
        <f t="shared" si="35"/>
        <v>-</v>
      </c>
      <c r="EG27" s="94" t="str">
        <f t="shared" si="36"/>
        <v>-</v>
      </c>
      <c r="EH27" s="94" t="str">
        <f t="shared" si="37"/>
        <v>-</v>
      </c>
      <c r="EI27" s="94" t="str">
        <f t="shared" si="38"/>
        <v>-</v>
      </c>
      <c r="EJ27" s="94" t="str">
        <f t="shared" si="39"/>
        <v>-</v>
      </c>
      <c r="EK27" s="94" t="str">
        <f t="shared" si="40"/>
        <v>-</v>
      </c>
      <c r="EL27" s="94" t="str">
        <f t="shared" si="41"/>
        <v>-</v>
      </c>
      <c r="EM27" s="94" t="str">
        <f t="shared" si="42"/>
        <v>-</v>
      </c>
      <c r="EN27" s="94" t="str">
        <f t="shared" si="43"/>
        <v>-</v>
      </c>
      <c r="EO27" s="94" t="str">
        <f t="shared" si="44"/>
        <v>-</v>
      </c>
      <c r="EP27" s="94" t="str">
        <f t="shared" si="45"/>
        <v>-</v>
      </c>
      <c r="EQ27" s="94" t="str">
        <f t="shared" si="46"/>
        <v>-</v>
      </c>
      <c r="ER27" s="94" t="str">
        <f t="shared" si="47"/>
        <v>-</v>
      </c>
      <c r="ES27" s="95" t="str">
        <f t="shared" si="48"/>
        <v>-</v>
      </c>
      <c r="EU27" s="1" t="str">
        <f t="shared" si="49"/>
        <v>-</v>
      </c>
      <c r="EV27" s="1" t="str">
        <f t="shared" si="50"/>
        <v>-</v>
      </c>
      <c r="EW27" s="1" t="str">
        <f t="shared" si="51"/>
        <v>-</v>
      </c>
      <c r="EX27" s="1" t="str">
        <f t="shared" si="52"/>
        <v>-</v>
      </c>
    </row>
    <row r="28" spans="1:154" hidden="1" outlineLevel="1" x14ac:dyDescent="0.25">
      <c r="A28" t="s">
        <v>21</v>
      </c>
      <c r="B28" s="2">
        <v>87</v>
      </c>
      <c r="C28" t="s">
        <v>236</v>
      </c>
      <c r="D28" s="19" t="s">
        <v>465</v>
      </c>
      <c r="E28" s="19" t="s">
        <v>462</v>
      </c>
      <c r="F28" s="79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 s="80">
        <v>0</v>
      </c>
      <c r="AG28" s="80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 s="81">
        <v>0</v>
      </c>
      <c r="BB28" s="87">
        <v>0</v>
      </c>
      <c r="BC28" s="88">
        <v>0</v>
      </c>
      <c r="BD28" s="88">
        <v>0</v>
      </c>
      <c r="BE28" s="88">
        <v>0</v>
      </c>
      <c r="BF28" s="88">
        <v>0</v>
      </c>
      <c r="BG28" s="88">
        <v>0</v>
      </c>
      <c r="BH28" s="88">
        <v>0</v>
      </c>
      <c r="BI28" s="88">
        <v>0</v>
      </c>
      <c r="BJ28" s="88">
        <v>0</v>
      </c>
      <c r="BK28" s="88">
        <v>0</v>
      </c>
      <c r="BL28" s="88">
        <v>0</v>
      </c>
      <c r="BM28" s="88">
        <v>0</v>
      </c>
      <c r="BN28" s="88">
        <v>0</v>
      </c>
      <c r="BO28" s="88">
        <v>0</v>
      </c>
      <c r="BP28" s="88">
        <v>0</v>
      </c>
      <c r="BQ28" s="88">
        <v>0</v>
      </c>
      <c r="BR28" s="88">
        <v>0</v>
      </c>
      <c r="BS28" s="88">
        <v>0</v>
      </c>
      <c r="BT28" s="88">
        <v>0</v>
      </c>
      <c r="BU28" s="88">
        <v>0</v>
      </c>
      <c r="BV28" s="88">
        <v>0</v>
      </c>
      <c r="BW28" s="88">
        <v>0</v>
      </c>
      <c r="BX28" s="88">
        <v>0</v>
      </c>
      <c r="BY28" s="88">
        <v>0</v>
      </c>
      <c r="BZ28" s="88">
        <v>0</v>
      </c>
      <c r="CA28" s="88">
        <v>0</v>
      </c>
      <c r="CB28" s="88">
        <v>0</v>
      </c>
      <c r="CC28" s="88">
        <v>0</v>
      </c>
      <c r="CD28" s="88">
        <v>0</v>
      </c>
      <c r="CE28" s="88">
        <v>0</v>
      </c>
      <c r="CF28" s="88">
        <v>0</v>
      </c>
      <c r="CG28" s="88">
        <v>0</v>
      </c>
      <c r="CH28" s="88">
        <v>0</v>
      </c>
      <c r="CI28" s="88">
        <v>0</v>
      </c>
      <c r="CJ28" s="88">
        <v>0</v>
      </c>
      <c r="CK28" s="88">
        <v>0</v>
      </c>
      <c r="CL28" s="88">
        <v>0</v>
      </c>
      <c r="CM28" s="88">
        <v>0</v>
      </c>
      <c r="CN28" s="88">
        <v>0</v>
      </c>
      <c r="CO28" s="88">
        <v>0</v>
      </c>
      <c r="CP28" s="88">
        <v>0</v>
      </c>
      <c r="CQ28" s="88">
        <v>0</v>
      </c>
      <c r="CR28" s="88">
        <v>0</v>
      </c>
      <c r="CS28" s="88">
        <v>0</v>
      </c>
      <c r="CT28" s="88">
        <v>0</v>
      </c>
      <c r="CU28" s="88">
        <v>0</v>
      </c>
      <c r="CV28" s="88">
        <v>0</v>
      </c>
      <c r="CW28" s="89">
        <v>0</v>
      </c>
      <c r="CX28" s="93" t="str">
        <f t="shared" si="1"/>
        <v>-</v>
      </c>
      <c r="CY28" s="94" t="str">
        <f t="shared" si="2"/>
        <v>-</v>
      </c>
      <c r="CZ28" s="94" t="str">
        <f t="shared" si="3"/>
        <v>-</v>
      </c>
      <c r="DA28" s="94" t="str">
        <f t="shared" si="4"/>
        <v>-</v>
      </c>
      <c r="DB28" s="94" t="str">
        <f t="shared" si="5"/>
        <v>-</v>
      </c>
      <c r="DC28" s="94" t="str">
        <f t="shared" si="6"/>
        <v>-</v>
      </c>
      <c r="DD28" s="94" t="str">
        <f t="shared" si="7"/>
        <v>-</v>
      </c>
      <c r="DE28" s="94" t="str">
        <f t="shared" si="8"/>
        <v>-</v>
      </c>
      <c r="DF28" s="94" t="str">
        <f t="shared" si="9"/>
        <v>-</v>
      </c>
      <c r="DG28" s="94" t="str">
        <f t="shared" si="10"/>
        <v>-</v>
      </c>
      <c r="DH28" s="94" t="str">
        <f t="shared" si="11"/>
        <v>-</v>
      </c>
      <c r="DI28" s="94" t="str">
        <f t="shared" si="12"/>
        <v>-</v>
      </c>
      <c r="DJ28" s="94" t="str">
        <f t="shared" si="13"/>
        <v>-</v>
      </c>
      <c r="DK28" s="94" t="str">
        <f t="shared" si="14"/>
        <v>-</v>
      </c>
      <c r="DL28" s="94" t="str">
        <f t="shared" si="15"/>
        <v>-</v>
      </c>
      <c r="DM28" s="94" t="str">
        <f t="shared" si="16"/>
        <v>-</v>
      </c>
      <c r="DN28" s="94" t="str">
        <f t="shared" si="17"/>
        <v>-</v>
      </c>
      <c r="DO28" s="94" t="str">
        <f t="shared" si="18"/>
        <v>-</v>
      </c>
      <c r="DP28" s="94" t="str">
        <f t="shared" si="19"/>
        <v>-</v>
      </c>
      <c r="DQ28" s="94" t="str">
        <f t="shared" si="20"/>
        <v>-</v>
      </c>
      <c r="DR28" s="94" t="str">
        <f t="shared" si="21"/>
        <v>-</v>
      </c>
      <c r="DS28" s="94" t="str">
        <f t="shared" si="22"/>
        <v>-</v>
      </c>
      <c r="DT28" s="94" t="str">
        <f t="shared" si="23"/>
        <v>-</v>
      </c>
      <c r="DU28" s="94" t="str">
        <f t="shared" si="24"/>
        <v>-</v>
      </c>
      <c r="DV28" s="94" t="str">
        <f t="shared" si="25"/>
        <v>-</v>
      </c>
      <c r="DW28" s="94" t="str">
        <f t="shared" si="26"/>
        <v>-</v>
      </c>
      <c r="DX28" s="94" t="str">
        <f t="shared" si="27"/>
        <v>-</v>
      </c>
      <c r="DY28" s="94" t="str">
        <f t="shared" si="28"/>
        <v>-</v>
      </c>
      <c r="DZ28" s="94" t="str">
        <f t="shared" si="29"/>
        <v>-</v>
      </c>
      <c r="EA28" s="94" t="str">
        <f t="shared" si="30"/>
        <v>-</v>
      </c>
      <c r="EB28" s="94" t="str">
        <f t="shared" si="31"/>
        <v>-</v>
      </c>
      <c r="EC28" s="94" t="str">
        <f t="shared" si="32"/>
        <v>-</v>
      </c>
      <c r="ED28" s="94" t="str">
        <f t="shared" si="33"/>
        <v>-</v>
      </c>
      <c r="EE28" s="94" t="str">
        <f t="shared" si="34"/>
        <v>-</v>
      </c>
      <c r="EF28" s="94" t="str">
        <f t="shared" si="35"/>
        <v>-</v>
      </c>
      <c r="EG28" s="94" t="str">
        <f t="shared" si="36"/>
        <v>-</v>
      </c>
      <c r="EH28" s="94" t="str">
        <f t="shared" si="37"/>
        <v>-</v>
      </c>
      <c r="EI28" s="94" t="str">
        <f t="shared" si="38"/>
        <v>-</v>
      </c>
      <c r="EJ28" s="94" t="str">
        <f t="shared" si="39"/>
        <v>-</v>
      </c>
      <c r="EK28" s="94" t="str">
        <f t="shared" si="40"/>
        <v>-</v>
      </c>
      <c r="EL28" s="94" t="str">
        <f t="shared" si="41"/>
        <v>-</v>
      </c>
      <c r="EM28" s="94" t="str">
        <f t="shared" si="42"/>
        <v>-</v>
      </c>
      <c r="EN28" s="94" t="str">
        <f t="shared" si="43"/>
        <v>-</v>
      </c>
      <c r="EO28" s="94" t="str">
        <f t="shared" si="44"/>
        <v>-</v>
      </c>
      <c r="EP28" s="94" t="str">
        <f t="shared" si="45"/>
        <v>-</v>
      </c>
      <c r="EQ28" s="94" t="str">
        <f t="shared" si="46"/>
        <v>-</v>
      </c>
      <c r="ER28" s="94" t="str">
        <f t="shared" si="47"/>
        <v>-</v>
      </c>
      <c r="ES28" s="95" t="str">
        <f t="shared" si="48"/>
        <v>-</v>
      </c>
      <c r="EU28" s="1" t="str">
        <f t="shared" si="49"/>
        <v>-</v>
      </c>
      <c r="EV28" s="1" t="str">
        <f t="shared" si="50"/>
        <v>-</v>
      </c>
      <c r="EW28" s="1" t="str">
        <f t="shared" si="51"/>
        <v>-</v>
      </c>
      <c r="EX28" s="1" t="str">
        <f t="shared" si="52"/>
        <v>-</v>
      </c>
    </row>
    <row r="29" spans="1:154" hidden="1" outlineLevel="1" x14ac:dyDescent="0.25">
      <c r="A29" t="s">
        <v>22</v>
      </c>
      <c r="B29" s="2">
        <v>55</v>
      </c>
      <c r="C29" t="s">
        <v>237</v>
      </c>
      <c r="D29" s="19" t="s">
        <v>466</v>
      </c>
      <c r="E29" s="19" t="s">
        <v>462</v>
      </c>
      <c r="F29" s="7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 s="80">
        <v>0</v>
      </c>
      <c r="AG29" s="80">
        <v>0</v>
      </c>
      <c r="AH29" s="80">
        <v>0</v>
      </c>
      <c r="AI29">
        <v>0</v>
      </c>
      <c r="AJ29" s="80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 s="81">
        <v>0</v>
      </c>
      <c r="BB29" s="87">
        <v>0</v>
      </c>
      <c r="BC29" s="88">
        <v>0</v>
      </c>
      <c r="BD29" s="88">
        <v>0</v>
      </c>
      <c r="BE29" s="88">
        <v>0</v>
      </c>
      <c r="BF29" s="88">
        <v>0</v>
      </c>
      <c r="BG29" s="88">
        <v>0</v>
      </c>
      <c r="BH29" s="88">
        <v>0</v>
      </c>
      <c r="BI29" s="88">
        <v>0</v>
      </c>
      <c r="BJ29" s="88">
        <v>0</v>
      </c>
      <c r="BK29" s="88">
        <v>0</v>
      </c>
      <c r="BL29" s="88">
        <v>0</v>
      </c>
      <c r="BM29" s="88">
        <v>0</v>
      </c>
      <c r="BN29" s="88">
        <v>0</v>
      </c>
      <c r="BO29" s="88">
        <v>0</v>
      </c>
      <c r="BP29" s="88">
        <v>0</v>
      </c>
      <c r="BQ29" s="88">
        <v>0</v>
      </c>
      <c r="BR29" s="88">
        <v>0</v>
      </c>
      <c r="BS29" s="88">
        <v>0</v>
      </c>
      <c r="BT29" s="88">
        <v>0</v>
      </c>
      <c r="BU29" s="88">
        <v>0</v>
      </c>
      <c r="BV29" s="88">
        <v>0</v>
      </c>
      <c r="BW29" s="88">
        <v>0</v>
      </c>
      <c r="BX29" s="88">
        <v>0</v>
      </c>
      <c r="BY29" s="88">
        <v>0</v>
      </c>
      <c r="BZ29" s="88">
        <v>0</v>
      </c>
      <c r="CA29" s="88">
        <v>0</v>
      </c>
      <c r="CB29" s="88">
        <v>0</v>
      </c>
      <c r="CC29" s="88">
        <v>0</v>
      </c>
      <c r="CD29" s="88">
        <v>0</v>
      </c>
      <c r="CE29" s="88">
        <v>0</v>
      </c>
      <c r="CF29" s="88">
        <v>0</v>
      </c>
      <c r="CG29" s="88">
        <v>0</v>
      </c>
      <c r="CH29" s="88">
        <v>0</v>
      </c>
      <c r="CI29" s="88">
        <v>0</v>
      </c>
      <c r="CJ29" s="88">
        <v>0</v>
      </c>
      <c r="CK29" s="88">
        <v>0</v>
      </c>
      <c r="CL29" s="88">
        <v>0</v>
      </c>
      <c r="CM29" s="88">
        <v>0</v>
      </c>
      <c r="CN29" s="88">
        <v>0</v>
      </c>
      <c r="CO29" s="88">
        <v>0</v>
      </c>
      <c r="CP29" s="88">
        <v>0</v>
      </c>
      <c r="CQ29" s="88">
        <v>0</v>
      </c>
      <c r="CR29" s="88">
        <v>0</v>
      </c>
      <c r="CS29" s="88">
        <v>0</v>
      </c>
      <c r="CT29" s="88">
        <v>0</v>
      </c>
      <c r="CU29" s="88">
        <v>0</v>
      </c>
      <c r="CV29" s="88">
        <v>0</v>
      </c>
      <c r="CW29" s="89">
        <v>0</v>
      </c>
      <c r="CX29" s="93" t="str">
        <f t="shared" si="1"/>
        <v>-</v>
      </c>
      <c r="CY29" s="94" t="str">
        <f t="shared" si="2"/>
        <v>-</v>
      </c>
      <c r="CZ29" s="94" t="str">
        <f t="shared" si="3"/>
        <v>-</v>
      </c>
      <c r="DA29" s="94" t="str">
        <f t="shared" si="4"/>
        <v>-</v>
      </c>
      <c r="DB29" s="94" t="str">
        <f t="shared" si="5"/>
        <v>-</v>
      </c>
      <c r="DC29" s="94" t="str">
        <f t="shared" si="6"/>
        <v>-</v>
      </c>
      <c r="DD29" s="94" t="str">
        <f t="shared" si="7"/>
        <v>-</v>
      </c>
      <c r="DE29" s="94" t="str">
        <f t="shared" si="8"/>
        <v>-</v>
      </c>
      <c r="DF29" s="94" t="str">
        <f t="shared" si="9"/>
        <v>-</v>
      </c>
      <c r="DG29" s="94" t="str">
        <f t="shared" si="10"/>
        <v>-</v>
      </c>
      <c r="DH29" s="94" t="str">
        <f t="shared" si="11"/>
        <v>-</v>
      </c>
      <c r="DI29" s="94" t="str">
        <f t="shared" si="12"/>
        <v>-</v>
      </c>
      <c r="DJ29" s="94" t="str">
        <f t="shared" si="13"/>
        <v>-</v>
      </c>
      <c r="DK29" s="94" t="str">
        <f t="shared" si="14"/>
        <v>-</v>
      </c>
      <c r="DL29" s="94" t="str">
        <f t="shared" si="15"/>
        <v>-</v>
      </c>
      <c r="DM29" s="94" t="str">
        <f t="shared" si="16"/>
        <v>-</v>
      </c>
      <c r="DN29" s="94" t="str">
        <f t="shared" si="17"/>
        <v>-</v>
      </c>
      <c r="DO29" s="94" t="str">
        <f t="shared" si="18"/>
        <v>-</v>
      </c>
      <c r="DP29" s="94" t="str">
        <f t="shared" si="19"/>
        <v>-</v>
      </c>
      <c r="DQ29" s="94" t="str">
        <f t="shared" si="20"/>
        <v>-</v>
      </c>
      <c r="DR29" s="94" t="str">
        <f t="shared" si="21"/>
        <v>-</v>
      </c>
      <c r="DS29" s="94" t="str">
        <f t="shared" si="22"/>
        <v>-</v>
      </c>
      <c r="DT29" s="94" t="str">
        <f t="shared" si="23"/>
        <v>-</v>
      </c>
      <c r="DU29" s="94" t="str">
        <f t="shared" si="24"/>
        <v>-</v>
      </c>
      <c r="DV29" s="94" t="str">
        <f t="shared" si="25"/>
        <v>-</v>
      </c>
      <c r="DW29" s="94" t="str">
        <f t="shared" si="26"/>
        <v>-</v>
      </c>
      <c r="DX29" s="94" t="str">
        <f t="shared" si="27"/>
        <v>-</v>
      </c>
      <c r="DY29" s="94" t="str">
        <f t="shared" si="28"/>
        <v>-</v>
      </c>
      <c r="DZ29" s="94" t="str">
        <f t="shared" si="29"/>
        <v>-</v>
      </c>
      <c r="EA29" s="94" t="str">
        <f t="shared" si="30"/>
        <v>-</v>
      </c>
      <c r="EB29" s="94" t="str">
        <f t="shared" si="31"/>
        <v>-</v>
      </c>
      <c r="EC29" s="94" t="str">
        <f t="shared" si="32"/>
        <v>-</v>
      </c>
      <c r="ED29" s="94" t="str">
        <f t="shared" si="33"/>
        <v>-</v>
      </c>
      <c r="EE29" s="94" t="str">
        <f t="shared" si="34"/>
        <v>-</v>
      </c>
      <c r="EF29" s="94" t="str">
        <f t="shared" si="35"/>
        <v>-</v>
      </c>
      <c r="EG29" s="94" t="str">
        <f t="shared" si="36"/>
        <v>-</v>
      </c>
      <c r="EH29" s="94" t="str">
        <f t="shared" si="37"/>
        <v>-</v>
      </c>
      <c r="EI29" s="94" t="str">
        <f t="shared" si="38"/>
        <v>-</v>
      </c>
      <c r="EJ29" s="94" t="str">
        <f t="shared" si="39"/>
        <v>-</v>
      </c>
      <c r="EK29" s="94" t="str">
        <f t="shared" si="40"/>
        <v>-</v>
      </c>
      <c r="EL29" s="94" t="str">
        <f t="shared" si="41"/>
        <v>-</v>
      </c>
      <c r="EM29" s="94" t="str">
        <f t="shared" si="42"/>
        <v>-</v>
      </c>
      <c r="EN29" s="94" t="str">
        <f t="shared" si="43"/>
        <v>-</v>
      </c>
      <c r="EO29" s="94" t="str">
        <f t="shared" si="44"/>
        <v>-</v>
      </c>
      <c r="EP29" s="94" t="str">
        <f t="shared" si="45"/>
        <v>-</v>
      </c>
      <c r="EQ29" s="94" t="str">
        <f t="shared" si="46"/>
        <v>-</v>
      </c>
      <c r="ER29" s="94" t="str">
        <f t="shared" si="47"/>
        <v>-</v>
      </c>
      <c r="ES29" s="95" t="str">
        <f t="shared" si="48"/>
        <v>-</v>
      </c>
      <c r="EU29" s="1" t="str">
        <f t="shared" si="49"/>
        <v>-</v>
      </c>
      <c r="EV29" s="1" t="str">
        <f t="shared" si="50"/>
        <v>-</v>
      </c>
      <c r="EW29" s="1" t="str">
        <f t="shared" si="51"/>
        <v>-</v>
      </c>
      <c r="EX29" s="1" t="str">
        <f t="shared" si="52"/>
        <v>-</v>
      </c>
    </row>
    <row r="30" spans="1:154" hidden="1" outlineLevel="1" x14ac:dyDescent="0.25">
      <c r="A30" t="s">
        <v>23</v>
      </c>
      <c r="B30" s="2">
        <v>141</v>
      </c>
      <c r="C30" t="s">
        <v>238</v>
      </c>
      <c r="D30" s="19" t="s">
        <v>465</v>
      </c>
      <c r="E30" s="19" t="s">
        <v>460</v>
      </c>
      <c r="F30" s="79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 s="80">
        <v>0</v>
      </c>
      <c r="AG30" s="80">
        <v>0</v>
      </c>
      <c r="AH30" s="80">
        <v>0</v>
      </c>
      <c r="AI30">
        <v>0</v>
      </c>
      <c r="AJ30" s="8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 s="81">
        <v>0</v>
      </c>
      <c r="BB30" s="87">
        <v>0</v>
      </c>
      <c r="BC30" s="88">
        <v>0</v>
      </c>
      <c r="BD30" s="88">
        <v>0</v>
      </c>
      <c r="BE30" s="88">
        <v>0</v>
      </c>
      <c r="BF30" s="88">
        <v>0</v>
      </c>
      <c r="BG30" s="88">
        <v>0</v>
      </c>
      <c r="BH30" s="88">
        <v>0</v>
      </c>
      <c r="BI30" s="88">
        <v>0</v>
      </c>
      <c r="BJ30" s="88">
        <v>0</v>
      </c>
      <c r="BK30" s="88">
        <v>0</v>
      </c>
      <c r="BL30" s="88">
        <v>0</v>
      </c>
      <c r="BM30" s="88">
        <v>0</v>
      </c>
      <c r="BN30" s="88">
        <v>0</v>
      </c>
      <c r="BO30" s="88">
        <v>0</v>
      </c>
      <c r="BP30" s="88">
        <v>0</v>
      </c>
      <c r="BQ30" s="88">
        <v>0</v>
      </c>
      <c r="BR30" s="88">
        <v>0</v>
      </c>
      <c r="BS30" s="88">
        <v>0</v>
      </c>
      <c r="BT30" s="88">
        <v>0</v>
      </c>
      <c r="BU30" s="88">
        <v>0</v>
      </c>
      <c r="BV30" s="88">
        <v>0</v>
      </c>
      <c r="BW30" s="88">
        <v>0</v>
      </c>
      <c r="BX30" s="88">
        <v>0</v>
      </c>
      <c r="BY30" s="88">
        <v>0</v>
      </c>
      <c r="BZ30" s="88">
        <v>0</v>
      </c>
      <c r="CA30" s="88">
        <v>0</v>
      </c>
      <c r="CB30" s="88">
        <v>0</v>
      </c>
      <c r="CC30" s="88">
        <v>0</v>
      </c>
      <c r="CD30" s="88">
        <v>0</v>
      </c>
      <c r="CE30" s="88">
        <v>0</v>
      </c>
      <c r="CF30" s="88">
        <v>0</v>
      </c>
      <c r="CG30" s="88">
        <v>0</v>
      </c>
      <c r="CH30" s="88">
        <v>0</v>
      </c>
      <c r="CI30" s="88">
        <v>0</v>
      </c>
      <c r="CJ30" s="88">
        <v>0</v>
      </c>
      <c r="CK30" s="88">
        <v>0</v>
      </c>
      <c r="CL30" s="88">
        <v>0</v>
      </c>
      <c r="CM30" s="88">
        <v>0</v>
      </c>
      <c r="CN30" s="88">
        <v>0</v>
      </c>
      <c r="CO30" s="88">
        <v>0</v>
      </c>
      <c r="CP30" s="88">
        <v>0</v>
      </c>
      <c r="CQ30" s="88">
        <v>0</v>
      </c>
      <c r="CR30" s="88">
        <v>0</v>
      </c>
      <c r="CS30" s="88">
        <v>0</v>
      </c>
      <c r="CT30" s="88">
        <v>0</v>
      </c>
      <c r="CU30" s="88">
        <v>0</v>
      </c>
      <c r="CV30" s="88">
        <v>0</v>
      </c>
      <c r="CW30" s="89">
        <v>0</v>
      </c>
      <c r="CX30" s="93" t="str">
        <f t="shared" si="1"/>
        <v>-</v>
      </c>
      <c r="CY30" s="94" t="str">
        <f t="shared" si="2"/>
        <v>-</v>
      </c>
      <c r="CZ30" s="94" t="str">
        <f t="shared" si="3"/>
        <v>-</v>
      </c>
      <c r="DA30" s="94" t="str">
        <f t="shared" si="4"/>
        <v>-</v>
      </c>
      <c r="DB30" s="94" t="str">
        <f t="shared" si="5"/>
        <v>-</v>
      </c>
      <c r="DC30" s="94" t="str">
        <f t="shared" si="6"/>
        <v>-</v>
      </c>
      <c r="DD30" s="94" t="str">
        <f t="shared" si="7"/>
        <v>-</v>
      </c>
      <c r="DE30" s="94" t="str">
        <f t="shared" si="8"/>
        <v>-</v>
      </c>
      <c r="DF30" s="94" t="str">
        <f t="shared" si="9"/>
        <v>-</v>
      </c>
      <c r="DG30" s="94" t="str">
        <f t="shared" si="10"/>
        <v>-</v>
      </c>
      <c r="DH30" s="94" t="str">
        <f t="shared" si="11"/>
        <v>-</v>
      </c>
      <c r="DI30" s="94" t="str">
        <f t="shared" si="12"/>
        <v>-</v>
      </c>
      <c r="DJ30" s="94" t="str">
        <f t="shared" si="13"/>
        <v>-</v>
      </c>
      <c r="DK30" s="94" t="str">
        <f t="shared" si="14"/>
        <v>-</v>
      </c>
      <c r="DL30" s="94" t="str">
        <f t="shared" si="15"/>
        <v>-</v>
      </c>
      <c r="DM30" s="94" t="str">
        <f t="shared" si="16"/>
        <v>-</v>
      </c>
      <c r="DN30" s="94" t="str">
        <f t="shared" si="17"/>
        <v>-</v>
      </c>
      <c r="DO30" s="94" t="str">
        <f t="shared" si="18"/>
        <v>-</v>
      </c>
      <c r="DP30" s="94" t="str">
        <f t="shared" si="19"/>
        <v>-</v>
      </c>
      <c r="DQ30" s="94" t="str">
        <f t="shared" si="20"/>
        <v>-</v>
      </c>
      <c r="DR30" s="94" t="str">
        <f t="shared" si="21"/>
        <v>-</v>
      </c>
      <c r="DS30" s="94" t="str">
        <f t="shared" si="22"/>
        <v>-</v>
      </c>
      <c r="DT30" s="94" t="str">
        <f t="shared" si="23"/>
        <v>-</v>
      </c>
      <c r="DU30" s="94" t="str">
        <f t="shared" si="24"/>
        <v>-</v>
      </c>
      <c r="DV30" s="94" t="str">
        <f t="shared" si="25"/>
        <v>-</v>
      </c>
      <c r="DW30" s="94" t="str">
        <f t="shared" si="26"/>
        <v>-</v>
      </c>
      <c r="DX30" s="94" t="str">
        <f t="shared" si="27"/>
        <v>-</v>
      </c>
      <c r="DY30" s="94" t="str">
        <f t="shared" si="28"/>
        <v>-</v>
      </c>
      <c r="DZ30" s="94" t="str">
        <f t="shared" si="29"/>
        <v>-</v>
      </c>
      <c r="EA30" s="94" t="str">
        <f t="shared" si="30"/>
        <v>-</v>
      </c>
      <c r="EB30" s="94" t="str">
        <f t="shared" si="31"/>
        <v>-</v>
      </c>
      <c r="EC30" s="94" t="str">
        <f t="shared" si="32"/>
        <v>-</v>
      </c>
      <c r="ED30" s="94" t="str">
        <f t="shared" si="33"/>
        <v>-</v>
      </c>
      <c r="EE30" s="94" t="str">
        <f t="shared" si="34"/>
        <v>-</v>
      </c>
      <c r="EF30" s="94" t="str">
        <f t="shared" si="35"/>
        <v>-</v>
      </c>
      <c r="EG30" s="94" t="str">
        <f t="shared" si="36"/>
        <v>-</v>
      </c>
      <c r="EH30" s="94" t="str">
        <f t="shared" si="37"/>
        <v>-</v>
      </c>
      <c r="EI30" s="94" t="str">
        <f t="shared" si="38"/>
        <v>-</v>
      </c>
      <c r="EJ30" s="94" t="str">
        <f t="shared" si="39"/>
        <v>-</v>
      </c>
      <c r="EK30" s="94" t="str">
        <f t="shared" si="40"/>
        <v>-</v>
      </c>
      <c r="EL30" s="94" t="str">
        <f t="shared" si="41"/>
        <v>-</v>
      </c>
      <c r="EM30" s="94" t="str">
        <f t="shared" si="42"/>
        <v>-</v>
      </c>
      <c r="EN30" s="94" t="str">
        <f t="shared" si="43"/>
        <v>-</v>
      </c>
      <c r="EO30" s="94" t="str">
        <f t="shared" si="44"/>
        <v>-</v>
      </c>
      <c r="EP30" s="94" t="str">
        <f t="shared" si="45"/>
        <v>-</v>
      </c>
      <c r="EQ30" s="94" t="str">
        <f t="shared" si="46"/>
        <v>-</v>
      </c>
      <c r="ER30" s="94" t="str">
        <f t="shared" si="47"/>
        <v>-</v>
      </c>
      <c r="ES30" s="95" t="str">
        <f t="shared" si="48"/>
        <v>-</v>
      </c>
      <c r="EU30" s="1" t="str">
        <f t="shared" si="49"/>
        <v>-</v>
      </c>
      <c r="EV30" s="1" t="str">
        <f t="shared" si="50"/>
        <v>-</v>
      </c>
      <c r="EW30" s="1" t="str">
        <f t="shared" si="51"/>
        <v>-</v>
      </c>
      <c r="EX30" s="1" t="str">
        <f t="shared" si="52"/>
        <v>-</v>
      </c>
    </row>
    <row r="31" spans="1:154" hidden="1" outlineLevel="1" x14ac:dyDescent="0.25">
      <c r="A31" t="s">
        <v>24</v>
      </c>
      <c r="B31" s="2">
        <v>295</v>
      </c>
      <c r="C31" t="s">
        <v>239</v>
      </c>
      <c r="D31" s="19" t="s">
        <v>465</v>
      </c>
      <c r="E31" s="19" t="s">
        <v>460</v>
      </c>
      <c r="F31" s="79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 s="80">
        <v>0</v>
      </c>
      <c r="AG31" s="80">
        <v>0</v>
      </c>
      <c r="AH31" s="80">
        <v>0</v>
      </c>
      <c r="AI31">
        <v>0</v>
      </c>
      <c r="AJ31" s="80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 s="81">
        <v>0</v>
      </c>
      <c r="BB31" s="87">
        <v>16.684999999999999</v>
      </c>
      <c r="BC31" s="88">
        <v>16.684999999999999</v>
      </c>
      <c r="BD31" s="88">
        <v>16.684999999999999</v>
      </c>
      <c r="BE31" s="88">
        <v>16.684999999999999</v>
      </c>
      <c r="BF31" s="88">
        <v>16.684999999999999</v>
      </c>
      <c r="BG31" s="88">
        <v>16.684999999999999</v>
      </c>
      <c r="BH31" s="88">
        <v>16.684999999999999</v>
      </c>
      <c r="BI31" s="88">
        <v>16.684999999999999</v>
      </c>
      <c r="BJ31" s="88">
        <v>16.684999999999999</v>
      </c>
      <c r="BK31" s="88">
        <v>16.684999999999999</v>
      </c>
      <c r="BL31" s="88">
        <v>16.684999999999999</v>
      </c>
      <c r="BM31" s="88">
        <v>16.684999999999999</v>
      </c>
      <c r="BN31" s="88">
        <v>16.684999999999999</v>
      </c>
      <c r="BO31" s="88">
        <v>16.684999999999999</v>
      </c>
      <c r="BP31" s="88">
        <v>16.684999999999999</v>
      </c>
      <c r="BQ31" s="88">
        <v>16.684999999999999</v>
      </c>
      <c r="BR31" s="88">
        <v>16.684999999999999</v>
      </c>
      <c r="BS31" s="88">
        <v>16.684999999999999</v>
      </c>
      <c r="BT31" s="88">
        <v>16.684999999999999</v>
      </c>
      <c r="BU31" s="88">
        <v>16.684999999999999</v>
      </c>
      <c r="BV31" s="88">
        <v>16.684999999999999</v>
      </c>
      <c r="BW31" s="88">
        <v>16.684999999999999</v>
      </c>
      <c r="BX31" s="88">
        <v>16.684999999999999</v>
      </c>
      <c r="BY31" s="88">
        <v>16.684999999999999</v>
      </c>
      <c r="BZ31" s="88">
        <v>16.684999999999999</v>
      </c>
      <c r="CA31" s="88">
        <v>16.684999999999999</v>
      </c>
      <c r="CB31" s="88">
        <v>16.684999999999999</v>
      </c>
      <c r="CC31" s="88">
        <v>16.684999999999999</v>
      </c>
      <c r="CD31" s="88">
        <v>16.684999999999999</v>
      </c>
      <c r="CE31" s="88">
        <v>16.684999999999999</v>
      </c>
      <c r="CF31" s="88">
        <v>16.684999999999999</v>
      </c>
      <c r="CG31" s="88">
        <v>16.684999999999999</v>
      </c>
      <c r="CH31" s="88">
        <v>16.684999999999999</v>
      </c>
      <c r="CI31" s="88">
        <v>16.684999999999999</v>
      </c>
      <c r="CJ31" s="88">
        <v>16.684999999999999</v>
      </c>
      <c r="CK31" s="88">
        <v>16.684999999999999</v>
      </c>
      <c r="CL31" s="88">
        <v>16.684999999999999</v>
      </c>
      <c r="CM31" s="88">
        <v>16.684999999999999</v>
      </c>
      <c r="CN31" s="88">
        <v>16.684999999999999</v>
      </c>
      <c r="CO31" s="88">
        <v>16.684999999999999</v>
      </c>
      <c r="CP31" s="88">
        <v>16.684999999999999</v>
      </c>
      <c r="CQ31" s="88">
        <v>16.684999999999999</v>
      </c>
      <c r="CR31" s="88">
        <v>16.684999999999999</v>
      </c>
      <c r="CS31" s="88">
        <v>16.684999999999999</v>
      </c>
      <c r="CT31" s="88">
        <v>16.684999999999999</v>
      </c>
      <c r="CU31" s="88">
        <v>16.684999999999999</v>
      </c>
      <c r="CV31" s="88">
        <v>16.684999999999999</v>
      </c>
      <c r="CW31" s="89">
        <v>16.684999999999999</v>
      </c>
      <c r="CX31" s="93">
        <f t="shared" si="1"/>
        <v>0</v>
      </c>
      <c r="CY31" s="94">
        <f t="shared" si="2"/>
        <v>0</v>
      </c>
      <c r="CZ31" s="94">
        <f t="shared" si="3"/>
        <v>0</v>
      </c>
      <c r="DA31" s="94">
        <f t="shared" si="4"/>
        <v>0</v>
      </c>
      <c r="DB31" s="94">
        <f t="shared" si="5"/>
        <v>0</v>
      </c>
      <c r="DC31" s="94">
        <f t="shared" si="6"/>
        <v>0</v>
      </c>
      <c r="DD31" s="94">
        <f t="shared" si="7"/>
        <v>0</v>
      </c>
      <c r="DE31" s="94">
        <f t="shared" si="8"/>
        <v>0</v>
      </c>
      <c r="DF31" s="94">
        <f t="shared" si="9"/>
        <v>0</v>
      </c>
      <c r="DG31" s="94">
        <f t="shared" si="10"/>
        <v>0</v>
      </c>
      <c r="DH31" s="94">
        <f t="shared" si="11"/>
        <v>0</v>
      </c>
      <c r="DI31" s="94">
        <f t="shared" si="12"/>
        <v>0</v>
      </c>
      <c r="DJ31" s="94">
        <f t="shared" si="13"/>
        <v>0</v>
      </c>
      <c r="DK31" s="94">
        <f t="shared" si="14"/>
        <v>0</v>
      </c>
      <c r="DL31" s="94">
        <f t="shared" si="15"/>
        <v>0</v>
      </c>
      <c r="DM31" s="94">
        <f t="shared" si="16"/>
        <v>0</v>
      </c>
      <c r="DN31" s="94">
        <f t="shared" si="17"/>
        <v>0</v>
      </c>
      <c r="DO31" s="94">
        <f t="shared" si="18"/>
        <v>0</v>
      </c>
      <c r="DP31" s="94">
        <f t="shared" si="19"/>
        <v>0</v>
      </c>
      <c r="DQ31" s="94">
        <f t="shared" si="20"/>
        <v>0</v>
      </c>
      <c r="DR31" s="94">
        <f t="shared" si="21"/>
        <v>0</v>
      </c>
      <c r="DS31" s="94">
        <f t="shared" si="22"/>
        <v>0</v>
      </c>
      <c r="DT31" s="94">
        <f t="shared" si="23"/>
        <v>0</v>
      </c>
      <c r="DU31" s="94">
        <f t="shared" si="24"/>
        <v>0</v>
      </c>
      <c r="DV31" s="94">
        <f t="shared" si="25"/>
        <v>0</v>
      </c>
      <c r="DW31" s="94">
        <f t="shared" si="26"/>
        <v>0</v>
      </c>
      <c r="DX31" s="94">
        <f t="shared" si="27"/>
        <v>0</v>
      </c>
      <c r="DY31" s="94">
        <f t="shared" si="28"/>
        <v>0</v>
      </c>
      <c r="DZ31" s="94">
        <f t="shared" si="29"/>
        <v>0</v>
      </c>
      <c r="EA31" s="94">
        <f t="shared" si="30"/>
        <v>0</v>
      </c>
      <c r="EB31" s="94">
        <f t="shared" si="31"/>
        <v>0</v>
      </c>
      <c r="EC31" s="94">
        <f t="shared" si="32"/>
        <v>0</v>
      </c>
      <c r="ED31" s="94">
        <f t="shared" si="33"/>
        <v>0</v>
      </c>
      <c r="EE31" s="94">
        <f t="shared" si="34"/>
        <v>0</v>
      </c>
      <c r="EF31" s="94">
        <f t="shared" si="35"/>
        <v>0</v>
      </c>
      <c r="EG31" s="94">
        <f t="shared" si="36"/>
        <v>0</v>
      </c>
      <c r="EH31" s="94">
        <f t="shared" si="37"/>
        <v>0</v>
      </c>
      <c r="EI31" s="94">
        <f t="shared" si="38"/>
        <v>0</v>
      </c>
      <c r="EJ31" s="94">
        <f t="shared" si="39"/>
        <v>0</v>
      </c>
      <c r="EK31" s="94">
        <f t="shared" si="40"/>
        <v>0</v>
      </c>
      <c r="EL31" s="94">
        <f t="shared" si="41"/>
        <v>0</v>
      </c>
      <c r="EM31" s="94">
        <f t="shared" si="42"/>
        <v>0</v>
      </c>
      <c r="EN31" s="94">
        <f t="shared" si="43"/>
        <v>0</v>
      </c>
      <c r="EO31" s="94">
        <f t="shared" si="44"/>
        <v>0</v>
      </c>
      <c r="EP31" s="94">
        <f t="shared" si="45"/>
        <v>0</v>
      </c>
      <c r="EQ31" s="94">
        <f t="shared" si="46"/>
        <v>0</v>
      </c>
      <c r="ER31" s="94">
        <f t="shared" si="47"/>
        <v>0</v>
      </c>
      <c r="ES31" s="95">
        <f t="shared" si="48"/>
        <v>0</v>
      </c>
      <c r="EU31" s="1">
        <f t="shared" si="49"/>
        <v>0</v>
      </c>
      <c r="EV31" s="1">
        <f t="shared" si="50"/>
        <v>0</v>
      </c>
      <c r="EW31" s="1">
        <f t="shared" si="51"/>
        <v>0</v>
      </c>
      <c r="EX31" s="1">
        <f t="shared" si="52"/>
        <v>0</v>
      </c>
    </row>
    <row r="32" spans="1:154" hidden="1" outlineLevel="1" x14ac:dyDescent="0.25">
      <c r="A32" t="s">
        <v>26</v>
      </c>
      <c r="B32" s="2">
        <v>253</v>
      </c>
      <c r="C32" t="s">
        <v>240</v>
      </c>
      <c r="D32" s="19" t="s">
        <v>465</v>
      </c>
      <c r="E32" s="19" t="s">
        <v>462</v>
      </c>
      <c r="F32" s="79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 s="80">
        <v>0</v>
      </c>
      <c r="AG32" s="80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 s="81">
        <v>0</v>
      </c>
      <c r="BB32" s="87">
        <v>0</v>
      </c>
      <c r="BC32" s="88">
        <v>0</v>
      </c>
      <c r="BD32" s="88">
        <v>0</v>
      </c>
      <c r="BE32" s="88">
        <v>0</v>
      </c>
      <c r="BF32" s="88">
        <v>0</v>
      </c>
      <c r="BG32" s="88">
        <v>0</v>
      </c>
      <c r="BH32" s="88">
        <v>0</v>
      </c>
      <c r="BI32" s="88">
        <v>0</v>
      </c>
      <c r="BJ32" s="88">
        <v>0</v>
      </c>
      <c r="BK32" s="88">
        <v>0</v>
      </c>
      <c r="BL32" s="88">
        <v>0</v>
      </c>
      <c r="BM32" s="88">
        <v>0</v>
      </c>
      <c r="BN32" s="88">
        <v>0</v>
      </c>
      <c r="BO32" s="88">
        <v>0</v>
      </c>
      <c r="BP32" s="88">
        <v>0</v>
      </c>
      <c r="BQ32" s="88">
        <v>0</v>
      </c>
      <c r="BR32" s="88">
        <v>0</v>
      </c>
      <c r="BS32" s="88">
        <v>0</v>
      </c>
      <c r="BT32" s="88">
        <v>0</v>
      </c>
      <c r="BU32" s="88">
        <v>0</v>
      </c>
      <c r="BV32" s="88">
        <v>0</v>
      </c>
      <c r="BW32" s="88">
        <v>0</v>
      </c>
      <c r="BX32" s="88">
        <v>0</v>
      </c>
      <c r="BY32" s="88">
        <v>0</v>
      </c>
      <c r="BZ32" s="88">
        <v>0</v>
      </c>
      <c r="CA32" s="88">
        <v>0</v>
      </c>
      <c r="CB32" s="88">
        <v>0</v>
      </c>
      <c r="CC32" s="88">
        <v>0</v>
      </c>
      <c r="CD32" s="88">
        <v>0</v>
      </c>
      <c r="CE32" s="88">
        <v>0</v>
      </c>
      <c r="CF32" s="88">
        <v>0</v>
      </c>
      <c r="CG32" s="88">
        <v>0</v>
      </c>
      <c r="CH32" s="88">
        <v>0</v>
      </c>
      <c r="CI32" s="88">
        <v>0</v>
      </c>
      <c r="CJ32" s="88">
        <v>0</v>
      </c>
      <c r="CK32" s="88">
        <v>0</v>
      </c>
      <c r="CL32" s="88">
        <v>0</v>
      </c>
      <c r="CM32" s="88">
        <v>0</v>
      </c>
      <c r="CN32" s="88">
        <v>0</v>
      </c>
      <c r="CO32" s="88">
        <v>0</v>
      </c>
      <c r="CP32" s="88">
        <v>0</v>
      </c>
      <c r="CQ32" s="88">
        <v>0</v>
      </c>
      <c r="CR32" s="88">
        <v>0</v>
      </c>
      <c r="CS32" s="88">
        <v>0</v>
      </c>
      <c r="CT32" s="88">
        <v>0</v>
      </c>
      <c r="CU32" s="88">
        <v>0</v>
      </c>
      <c r="CV32" s="88">
        <v>0</v>
      </c>
      <c r="CW32" s="89">
        <v>0</v>
      </c>
      <c r="CX32" s="93" t="str">
        <f t="shared" si="1"/>
        <v>-</v>
      </c>
      <c r="CY32" s="94" t="str">
        <f t="shared" si="2"/>
        <v>-</v>
      </c>
      <c r="CZ32" s="94" t="str">
        <f t="shared" si="3"/>
        <v>-</v>
      </c>
      <c r="DA32" s="94" t="str">
        <f t="shared" si="4"/>
        <v>-</v>
      </c>
      <c r="DB32" s="94" t="str">
        <f t="shared" si="5"/>
        <v>-</v>
      </c>
      <c r="DC32" s="94" t="str">
        <f t="shared" si="6"/>
        <v>-</v>
      </c>
      <c r="DD32" s="94" t="str">
        <f t="shared" si="7"/>
        <v>-</v>
      </c>
      <c r="DE32" s="94" t="str">
        <f t="shared" si="8"/>
        <v>-</v>
      </c>
      <c r="DF32" s="94" t="str">
        <f t="shared" si="9"/>
        <v>-</v>
      </c>
      <c r="DG32" s="94" t="str">
        <f t="shared" si="10"/>
        <v>-</v>
      </c>
      <c r="DH32" s="94" t="str">
        <f t="shared" si="11"/>
        <v>-</v>
      </c>
      <c r="DI32" s="94" t="str">
        <f t="shared" si="12"/>
        <v>-</v>
      </c>
      <c r="DJ32" s="94" t="str">
        <f t="shared" si="13"/>
        <v>-</v>
      </c>
      <c r="DK32" s="94" t="str">
        <f t="shared" si="14"/>
        <v>-</v>
      </c>
      <c r="DL32" s="94" t="str">
        <f t="shared" si="15"/>
        <v>-</v>
      </c>
      <c r="DM32" s="94" t="str">
        <f t="shared" si="16"/>
        <v>-</v>
      </c>
      <c r="DN32" s="94" t="str">
        <f t="shared" si="17"/>
        <v>-</v>
      </c>
      <c r="DO32" s="94" t="str">
        <f t="shared" si="18"/>
        <v>-</v>
      </c>
      <c r="DP32" s="94" t="str">
        <f t="shared" si="19"/>
        <v>-</v>
      </c>
      <c r="DQ32" s="94" t="str">
        <f t="shared" si="20"/>
        <v>-</v>
      </c>
      <c r="DR32" s="94" t="str">
        <f t="shared" si="21"/>
        <v>-</v>
      </c>
      <c r="DS32" s="94" t="str">
        <f t="shared" si="22"/>
        <v>-</v>
      </c>
      <c r="DT32" s="94" t="str">
        <f t="shared" si="23"/>
        <v>-</v>
      </c>
      <c r="DU32" s="94" t="str">
        <f t="shared" si="24"/>
        <v>-</v>
      </c>
      <c r="DV32" s="94" t="str">
        <f t="shared" si="25"/>
        <v>-</v>
      </c>
      <c r="DW32" s="94" t="str">
        <f t="shared" si="26"/>
        <v>-</v>
      </c>
      <c r="DX32" s="94" t="str">
        <f t="shared" si="27"/>
        <v>-</v>
      </c>
      <c r="DY32" s="94" t="str">
        <f t="shared" si="28"/>
        <v>-</v>
      </c>
      <c r="DZ32" s="94" t="str">
        <f t="shared" si="29"/>
        <v>-</v>
      </c>
      <c r="EA32" s="94" t="str">
        <f t="shared" si="30"/>
        <v>-</v>
      </c>
      <c r="EB32" s="94" t="str">
        <f t="shared" si="31"/>
        <v>-</v>
      </c>
      <c r="EC32" s="94" t="str">
        <f t="shared" si="32"/>
        <v>-</v>
      </c>
      <c r="ED32" s="94" t="str">
        <f t="shared" si="33"/>
        <v>-</v>
      </c>
      <c r="EE32" s="94" t="str">
        <f t="shared" si="34"/>
        <v>-</v>
      </c>
      <c r="EF32" s="94" t="str">
        <f t="shared" si="35"/>
        <v>-</v>
      </c>
      <c r="EG32" s="94" t="str">
        <f t="shared" si="36"/>
        <v>-</v>
      </c>
      <c r="EH32" s="94" t="str">
        <f t="shared" si="37"/>
        <v>-</v>
      </c>
      <c r="EI32" s="94" t="str">
        <f t="shared" si="38"/>
        <v>-</v>
      </c>
      <c r="EJ32" s="94" t="str">
        <f t="shared" si="39"/>
        <v>-</v>
      </c>
      <c r="EK32" s="94" t="str">
        <f t="shared" si="40"/>
        <v>-</v>
      </c>
      <c r="EL32" s="94" t="str">
        <f t="shared" si="41"/>
        <v>-</v>
      </c>
      <c r="EM32" s="94" t="str">
        <f t="shared" si="42"/>
        <v>-</v>
      </c>
      <c r="EN32" s="94" t="str">
        <f t="shared" si="43"/>
        <v>-</v>
      </c>
      <c r="EO32" s="94" t="str">
        <f t="shared" si="44"/>
        <v>-</v>
      </c>
      <c r="EP32" s="94" t="str">
        <f t="shared" si="45"/>
        <v>-</v>
      </c>
      <c r="EQ32" s="94" t="str">
        <f t="shared" si="46"/>
        <v>-</v>
      </c>
      <c r="ER32" s="94" t="str">
        <f t="shared" si="47"/>
        <v>-</v>
      </c>
      <c r="ES32" s="95" t="str">
        <f t="shared" si="48"/>
        <v>-</v>
      </c>
      <c r="EU32" s="1" t="str">
        <f t="shared" si="49"/>
        <v>-</v>
      </c>
      <c r="EV32" s="1" t="str">
        <f t="shared" si="50"/>
        <v>-</v>
      </c>
      <c r="EW32" s="1" t="str">
        <f t="shared" si="51"/>
        <v>-</v>
      </c>
      <c r="EX32" s="1" t="str">
        <f t="shared" si="52"/>
        <v>-</v>
      </c>
    </row>
    <row r="33" spans="1:154" hidden="1" outlineLevel="1" x14ac:dyDescent="0.25">
      <c r="A33" t="s">
        <v>27</v>
      </c>
      <c r="B33" s="2">
        <v>145</v>
      </c>
      <c r="C33" t="s">
        <v>241</v>
      </c>
      <c r="D33" s="19" t="s">
        <v>466</v>
      </c>
      <c r="E33" s="19" t="s">
        <v>462</v>
      </c>
      <c r="F33" s="79">
        <v>5</v>
      </c>
      <c r="G33">
        <v>7</v>
      </c>
      <c r="H33">
        <v>9</v>
      </c>
      <c r="I33">
        <v>12</v>
      </c>
      <c r="J33">
        <v>3</v>
      </c>
      <c r="K33">
        <v>12</v>
      </c>
      <c r="L33">
        <v>9</v>
      </c>
      <c r="M33">
        <v>9</v>
      </c>
      <c r="N33">
        <v>10</v>
      </c>
      <c r="O33">
        <v>11</v>
      </c>
      <c r="P33">
        <v>12</v>
      </c>
      <c r="Q33">
        <v>11</v>
      </c>
      <c r="R33">
        <v>6</v>
      </c>
      <c r="S33">
        <v>5</v>
      </c>
      <c r="T33">
        <v>14</v>
      </c>
      <c r="U33">
        <v>6</v>
      </c>
      <c r="V33">
        <v>7</v>
      </c>
      <c r="W33">
        <v>7</v>
      </c>
      <c r="X33">
        <v>13</v>
      </c>
      <c r="Y33">
        <v>18</v>
      </c>
      <c r="Z33">
        <v>21</v>
      </c>
      <c r="AA33">
        <v>9</v>
      </c>
      <c r="AB33">
        <v>13</v>
      </c>
      <c r="AC33">
        <v>8</v>
      </c>
      <c r="AD33">
        <v>7</v>
      </c>
      <c r="AE33">
        <v>8</v>
      </c>
      <c r="AF33" s="80">
        <v>8</v>
      </c>
      <c r="AG33" s="80">
        <v>9</v>
      </c>
      <c r="AH33" s="80">
        <v>7</v>
      </c>
      <c r="AI33">
        <v>13</v>
      </c>
      <c r="AJ33" s="80">
        <v>13</v>
      </c>
      <c r="AK33">
        <v>5</v>
      </c>
      <c r="AL33">
        <v>7</v>
      </c>
      <c r="AM33">
        <v>15</v>
      </c>
      <c r="AN33">
        <v>10</v>
      </c>
      <c r="AO33">
        <v>8</v>
      </c>
      <c r="AP33">
        <v>13</v>
      </c>
      <c r="AQ33">
        <v>21</v>
      </c>
      <c r="AR33">
        <v>10</v>
      </c>
      <c r="AS33">
        <v>10</v>
      </c>
      <c r="AT33">
        <v>7</v>
      </c>
      <c r="AU33">
        <v>14</v>
      </c>
      <c r="AV33">
        <v>19</v>
      </c>
      <c r="AW33">
        <v>11</v>
      </c>
      <c r="AX33">
        <v>3</v>
      </c>
      <c r="AY33">
        <v>5</v>
      </c>
      <c r="AZ33">
        <v>4</v>
      </c>
      <c r="BA33" s="81">
        <v>15</v>
      </c>
      <c r="BB33" s="87">
        <v>18</v>
      </c>
      <c r="BC33" s="88">
        <v>18</v>
      </c>
      <c r="BD33" s="88">
        <v>18</v>
      </c>
      <c r="BE33" s="88">
        <v>18</v>
      </c>
      <c r="BF33" s="88">
        <v>18</v>
      </c>
      <c r="BG33" s="88">
        <v>18</v>
      </c>
      <c r="BH33" s="88">
        <v>18</v>
      </c>
      <c r="BI33" s="88">
        <v>18</v>
      </c>
      <c r="BJ33" s="88">
        <v>18</v>
      </c>
      <c r="BK33" s="88">
        <v>18</v>
      </c>
      <c r="BL33" s="88">
        <v>18</v>
      </c>
      <c r="BM33" s="88">
        <v>18</v>
      </c>
      <c r="BN33" s="88">
        <v>18</v>
      </c>
      <c r="BO33" s="88">
        <v>18</v>
      </c>
      <c r="BP33" s="88">
        <v>18</v>
      </c>
      <c r="BQ33" s="88">
        <v>18</v>
      </c>
      <c r="BR33" s="88">
        <v>18</v>
      </c>
      <c r="BS33" s="88">
        <v>18</v>
      </c>
      <c r="BT33" s="88">
        <v>18</v>
      </c>
      <c r="BU33" s="88">
        <v>18</v>
      </c>
      <c r="BV33" s="88">
        <v>18</v>
      </c>
      <c r="BW33" s="88">
        <v>18</v>
      </c>
      <c r="BX33" s="88">
        <v>18</v>
      </c>
      <c r="BY33" s="88">
        <v>18</v>
      </c>
      <c r="BZ33" s="88">
        <v>18</v>
      </c>
      <c r="CA33" s="88">
        <v>18</v>
      </c>
      <c r="CB33" s="88">
        <v>18</v>
      </c>
      <c r="CC33" s="88">
        <v>18</v>
      </c>
      <c r="CD33" s="88">
        <v>18</v>
      </c>
      <c r="CE33" s="88">
        <v>18</v>
      </c>
      <c r="CF33" s="88">
        <v>18</v>
      </c>
      <c r="CG33" s="88">
        <v>18</v>
      </c>
      <c r="CH33" s="88">
        <v>18</v>
      </c>
      <c r="CI33" s="88">
        <v>18</v>
      </c>
      <c r="CJ33" s="88">
        <v>18</v>
      </c>
      <c r="CK33" s="88">
        <v>18</v>
      </c>
      <c r="CL33" s="88">
        <v>18</v>
      </c>
      <c r="CM33" s="88">
        <v>18</v>
      </c>
      <c r="CN33" s="88">
        <v>18</v>
      </c>
      <c r="CO33" s="88">
        <v>18</v>
      </c>
      <c r="CP33" s="88">
        <v>18</v>
      </c>
      <c r="CQ33" s="88">
        <v>18</v>
      </c>
      <c r="CR33" s="88">
        <v>18</v>
      </c>
      <c r="CS33" s="88">
        <v>18</v>
      </c>
      <c r="CT33" s="88">
        <v>18</v>
      </c>
      <c r="CU33" s="88">
        <v>18</v>
      </c>
      <c r="CV33" s="88">
        <v>18</v>
      </c>
      <c r="CW33" s="89">
        <v>18</v>
      </c>
      <c r="CX33" s="93">
        <f t="shared" si="1"/>
        <v>0.27777777777777779</v>
      </c>
      <c r="CY33" s="94">
        <f t="shared" si="2"/>
        <v>0.3888888888888889</v>
      </c>
      <c r="CZ33" s="94">
        <f t="shared" si="3"/>
        <v>0.5</v>
      </c>
      <c r="DA33" s="94">
        <f t="shared" si="4"/>
        <v>0.66666666666666663</v>
      </c>
      <c r="DB33" s="94">
        <f t="shared" si="5"/>
        <v>0.16666666666666666</v>
      </c>
      <c r="DC33" s="94">
        <f t="shared" si="6"/>
        <v>0.66666666666666663</v>
      </c>
      <c r="DD33" s="94">
        <f t="shared" si="7"/>
        <v>0.5</v>
      </c>
      <c r="DE33" s="94">
        <f t="shared" si="8"/>
        <v>0.5</v>
      </c>
      <c r="DF33" s="94">
        <f t="shared" si="9"/>
        <v>0.55555555555555558</v>
      </c>
      <c r="DG33" s="94">
        <f t="shared" si="10"/>
        <v>0.61111111111111116</v>
      </c>
      <c r="DH33" s="94">
        <f t="shared" si="11"/>
        <v>0.66666666666666663</v>
      </c>
      <c r="DI33" s="94">
        <f t="shared" si="12"/>
        <v>0.61111111111111116</v>
      </c>
      <c r="DJ33" s="94">
        <f t="shared" si="13"/>
        <v>0.33333333333333331</v>
      </c>
      <c r="DK33" s="94">
        <f t="shared" si="14"/>
        <v>0.27777777777777779</v>
      </c>
      <c r="DL33" s="94">
        <f t="shared" si="15"/>
        <v>0.77777777777777779</v>
      </c>
      <c r="DM33" s="94">
        <f t="shared" si="16"/>
        <v>0.33333333333333331</v>
      </c>
      <c r="DN33" s="94">
        <f t="shared" si="17"/>
        <v>0.3888888888888889</v>
      </c>
      <c r="DO33" s="94">
        <f t="shared" si="18"/>
        <v>0.3888888888888889</v>
      </c>
      <c r="DP33" s="94">
        <f t="shared" si="19"/>
        <v>0.72222222222222221</v>
      </c>
      <c r="DQ33" s="94">
        <f t="shared" si="20"/>
        <v>1</v>
      </c>
      <c r="DR33" s="94">
        <f t="shared" si="21"/>
        <v>1.1666666666666667</v>
      </c>
      <c r="DS33" s="94">
        <f t="shared" si="22"/>
        <v>0.5</v>
      </c>
      <c r="DT33" s="94">
        <f t="shared" si="23"/>
        <v>0.72222222222222221</v>
      </c>
      <c r="DU33" s="94">
        <f t="shared" si="24"/>
        <v>0.44444444444444442</v>
      </c>
      <c r="DV33" s="94">
        <f t="shared" si="25"/>
        <v>0.3888888888888889</v>
      </c>
      <c r="DW33" s="94">
        <f t="shared" si="26"/>
        <v>0.44444444444444442</v>
      </c>
      <c r="DX33" s="94">
        <f t="shared" si="27"/>
        <v>0.44444444444444442</v>
      </c>
      <c r="DY33" s="94">
        <f t="shared" si="28"/>
        <v>0.5</v>
      </c>
      <c r="DZ33" s="94">
        <f t="shared" si="29"/>
        <v>0.3888888888888889</v>
      </c>
      <c r="EA33" s="94">
        <f t="shared" si="30"/>
        <v>0.72222222222222221</v>
      </c>
      <c r="EB33" s="94">
        <f t="shared" si="31"/>
        <v>0.72222222222222221</v>
      </c>
      <c r="EC33" s="94">
        <f t="shared" si="32"/>
        <v>0.27777777777777779</v>
      </c>
      <c r="ED33" s="94">
        <f t="shared" si="33"/>
        <v>0.3888888888888889</v>
      </c>
      <c r="EE33" s="94">
        <f t="shared" si="34"/>
        <v>0.83333333333333337</v>
      </c>
      <c r="EF33" s="94">
        <f t="shared" si="35"/>
        <v>0.55555555555555558</v>
      </c>
      <c r="EG33" s="94">
        <f t="shared" si="36"/>
        <v>0.44444444444444442</v>
      </c>
      <c r="EH33" s="94">
        <f t="shared" si="37"/>
        <v>0.72222222222222221</v>
      </c>
      <c r="EI33" s="94">
        <f t="shared" si="38"/>
        <v>1.1666666666666667</v>
      </c>
      <c r="EJ33" s="94">
        <f t="shared" si="39"/>
        <v>0.55555555555555558</v>
      </c>
      <c r="EK33" s="94">
        <f t="shared" si="40"/>
        <v>0.55555555555555558</v>
      </c>
      <c r="EL33" s="94">
        <f t="shared" si="41"/>
        <v>0.3888888888888889</v>
      </c>
      <c r="EM33" s="94">
        <f t="shared" si="42"/>
        <v>0.77777777777777779</v>
      </c>
      <c r="EN33" s="94">
        <f t="shared" si="43"/>
        <v>1.0555555555555556</v>
      </c>
      <c r="EO33" s="94">
        <f t="shared" si="44"/>
        <v>0.61111111111111116</v>
      </c>
      <c r="EP33" s="94">
        <f t="shared" si="45"/>
        <v>0.16666666666666666</v>
      </c>
      <c r="EQ33" s="94">
        <f t="shared" si="46"/>
        <v>0.27777777777777779</v>
      </c>
      <c r="ER33" s="94">
        <f t="shared" si="47"/>
        <v>0.22222222222222221</v>
      </c>
      <c r="ES33" s="95">
        <f t="shared" si="48"/>
        <v>0.83333333333333337</v>
      </c>
      <c r="EU33" s="1">
        <f t="shared" si="49"/>
        <v>6.1111111111111107</v>
      </c>
      <c r="EV33" s="1">
        <f t="shared" si="50"/>
        <v>7.0555555555555554</v>
      </c>
      <c r="EW33" s="1">
        <f t="shared" si="51"/>
        <v>6.1111111111111107</v>
      </c>
      <c r="EX33" s="1">
        <f t="shared" si="52"/>
        <v>7.333333333333333</v>
      </c>
    </row>
    <row r="34" spans="1:154" hidden="1" outlineLevel="1" x14ac:dyDescent="0.25">
      <c r="A34" t="s">
        <v>28</v>
      </c>
      <c r="B34" s="2">
        <v>114</v>
      </c>
      <c r="C34" t="s">
        <v>242</v>
      </c>
      <c r="D34" s="19" t="s">
        <v>466</v>
      </c>
      <c r="E34" s="19" t="s">
        <v>462</v>
      </c>
      <c r="F34" s="79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 s="80">
        <v>0</v>
      </c>
      <c r="AG34" s="80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 s="81">
        <v>0</v>
      </c>
      <c r="BB34" s="87">
        <v>0</v>
      </c>
      <c r="BC34" s="88">
        <v>0</v>
      </c>
      <c r="BD34" s="88">
        <v>0</v>
      </c>
      <c r="BE34" s="88">
        <v>0</v>
      </c>
      <c r="BF34" s="88">
        <v>0</v>
      </c>
      <c r="BG34" s="88">
        <v>0</v>
      </c>
      <c r="BH34" s="88">
        <v>0</v>
      </c>
      <c r="BI34" s="88">
        <v>0</v>
      </c>
      <c r="BJ34" s="88">
        <v>0</v>
      </c>
      <c r="BK34" s="88">
        <v>0</v>
      </c>
      <c r="BL34" s="88">
        <v>0</v>
      </c>
      <c r="BM34" s="88">
        <v>0</v>
      </c>
      <c r="BN34" s="88">
        <v>0</v>
      </c>
      <c r="BO34" s="88">
        <v>0</v>
      </c>
      <c r="BP34" s="88">
        <v>0</v>
      </c>
      <c r="BQ34" s="88">
        <v>0</v>
      </c>
      <c r="BR34" s="88">
        <v>0</v>
      </c>
      <c r="BS34" s="88">
        <v>0</v>
      </c>
      <c r="BT34" s="88">
        <v>0</v>
      </c>
      <c r="BU34" s="88">
        <v>0</v>
      </c>
      <c r="BV34" s="88">
        <v>0</v>
      </c>
      <c r="BW34" s="88">
        <v>0</v>
      </c>
      <c r="BX34" s="88">
        <v>0</v>
      </c>
      <c r="BY34" s="88">
        <v>0</v>
      </c>
      <c r="BZ34" s="88">
        <v>0</v>
      </c>
      <c r="CA34" s="88">
        <v>0</v>
      </c>
      <c r="CB34" s="88">
        <v>0</v>
      </c>
      <c r="CC34" s="88">
        <v>0</v>
      </c>
      <c r="CD34" s="88">
        <v>0</v>
      </c>
      <c r="CE34" s="88">
        <v>0</v>
      </c>
      <c r="CF34" s="88">
        <v>0</v>
      </c>
      <c r="CG34" s="88">
        <v>0</v>
      </c>
      <c r="CH34" s="88">
        <v>0</v>
      </c>
      <c r="CI34" s="88">
        <v>0</v>
      </c>
      <c r="CJ34" s="88">
        <v>0</v>
      </c>
      <c r="CK34" s="88">
        <v>0</v>
      </c>
      <c r="CL34" s="88">
        <v>0</v>
      </c>
      <c r="CM34" s="88">
        <v>0</v>
      </c>
      <c r="CN34" s="88">
        <v>0</v>
      </c>
      <c r="CO34" s="88">
        <v>0</v>
      </c>
      <c r="CP34" s="88">
        <v>0</v>
      </c>
      <c r="CQ34" s="88">
        <v>0</v>
      </c>
      <c r="CR34" s="88">
        <v>0</v>
      </c>
      <c r="CS34" s="88">
        <v>0</v>
      </c>
      <c r="CT34" s="88">
        <v>0</v>
      </c>
      <c r="CU34" s="88">
        <v>0</v>
      </c>
      <c r="CV34" s="88">
        <v>0</v>
      </c>
      <c r="CW34" s="89">
        <v>0</v>
      </c>
      <c r="CX34" s="93" t="str">
        <f t="shared" si="1"/>
        <v>-</v>
      </c>
      <c r="CY34" s="94" t="str">
        <f t="shared" si="2"/>
        <v>-</v>
      </c>
      <c r="CZ34" s="94" t="str">
        <f t="shared" si="3"/>
        <v>-</v>
      </c>
      <c r="DA34" s="94" t="str">
        <f t="shared" si="4"/>
        <v>-</v>
      </c>
      <c r="DB34" s="94" t="str">
        <f t="shared" si="5"/>
        <v>-</v>
      </c>
      <c r="DC34" s="94" t="str">
        <f t="shared" si="6"/>
        <v>-</v>
      </c>
      <c r="DD34" s="94" t="str">
        <f t="shared" si="7"/>
        <v>-</v>
      </c>
      <c r="DE34" s="94" t="str">
        <f t="shared" si="8"/>
        <v>-</v>
      </c>
      <c r="DF34" s="94" t="str">
        <f t="shared" si="9"/>
        <v>-</v>
      </c>
      <c r="DG34" s="94" t="str">
        <f t="shared" si="10"/>
        <v>-</v>
      </c>
      <c r="DH34" s="94" t="str">
        <f t="shared" si="11"/>
        <v>-</v>
      </c>
      <c r="DI34" s="94" t="str">
        <f t="shared" si="12"/>
        <v>-</v>
      </c>
      <c r="DJ34" s="94" t="str">
        <f t="shared" si="13"/>
        <v>-</v>
      </c>
      <c r="DK34" s="94" t="str">
        <f t="shared" si="14"/>
        <v>-</v>
      </c>
      <c r="DL34" s="94" t="str">
        <f t="shared" si="15"/>
        <v>-</v>
      </c>
      <c r="DM34" s="94" t="str">
        <f t="shared" si="16"/>
        <v>-</v>
      </c>
      <c r="DN34" s="94" t="str">
        <f t="shared" si="17"/>
        <v>-</v>
      </c>
      <c r="DO34" s="94" t="str">
        <f t="shared" si="18"/>
        <v>-</v>
      </c>
      <c r="DP34" s="94" t="str">
        <f t="shared" si="19"/>
        <v>-</v>
      </c>
      <c r="DQ34" s="94" t="str">
        <f t="shared" si="20"/>
        <v>-</v>
      </c>
      <c r="DR34" s="94" t="str">
        <f t="shared" si="21"/>
        <v>-</v>
      </c>
      <c r="DS34" s="94" t="str">
        <f t="shared" si="22"/>
        <v>-</v>
      </c>
      <c r="DT34" s="94" t="str">
        <f t="shared" si="23"/>
        <v>-</v>
      </c>
      <c r="DU34" s="94" t="str">
        <f t="shared" si="24"/>
        <v>-</v>
      </c>
      <c r="DV34" s="94" t="str">
        <f t="shared" si="25"/>
        <v>-</v>
      </c>
      <c r="DW34" s="94" t="str">
        <f t="shared" si="26"/>
        <v>-</v>
      </c>
      <c r="DX34" s="94" t="str">
        <f t="shared" si="27"/>
        <v>-</v>
      </c>
      <c r="DY34" s="94" t="str">
        <f t="shared" si="28"/>
        <v>-</v>
      </c>
      <c r="DZ34" s="94" t="str">
        <f t="shared" si="29"/>
        <v>-</v>
      </c>
      <c r="EA34" s="94" t="str">
        <f t="shared" si="30"/>
        <v>-</v>
      </c>
      <c r="EB34" s="94" t="str">
        <f t="shared" si="31"/>
        <v>-</v>
      </c>
      <c r="EC34" s="94" t="str">
        <f t="shared" si="32"/>
        <v>-</v>
      </c>
      <c r="ED34" s="94" t="str">
        <f t="shared" si="33"/>
        <v>-</v>
      </c>
      <c r="EE34" s="94" t="str">
        <f t="shared" si="34"/>
        <v>-</v>
      </c>
      <c r="EF34" s="94" t="str">
        <f t="shared" si="35"/>
        <v>-</v>
      </c>
      <c r="EG34" s="94" t="str">
        <f t="shared" si="36"/>
        <v>-</v>
      </c>
      <c r="EH34" s="94" t="str">
        <f t="shared" si="37"/>
        <v>-</v>
      </c>
      <c r="EI34" s="94" t="str">
        <f t="shared" si="38"/>
        <v>-</v>
      </c>
      <c r="EJ34" s="94" t="str">
        <f t="shared" si="39"/>
        <v>-</v>
      </c>
      <c r="EK34" s="94" t="str">
        <f t="shared" si="40"/>
        <v>-</v>
      </c>
      <c r="EL34" s="94" t="str">
        <f t="shared" si="41"/>
        <v>-</v>
      </c>
      <c r="EM34" s="94" t="str">
        <f t="shared" si="42"/>
        <v>-</v>
      </c>
      <c r="EN34" s="94" t="str">
        <f t="shared" si="43"/>
        <v>-</v>
      </c>
      <c r="EO34" s="94" t="str">
        <f t="shared" si="44"/>
        <v>-</v>
      </c>
      <c r="EP34" s="94" t="str">
        <f t="shared" si="45"/>
        <v>-</v>
      </c>
      <c r="EQ34" s="94" t="str">
        <f t="shared" si="46"/>
        <v>-</v>
      </c>
      <c r="ER34" s="94" t="str">
        <f t="shared" si="47"/>
        <v>-</v>
      </c>
      <c r="ES34" s="95" t="str">
        <f t="shared" si="48"/>
        <v>-</v>
      </c>
      <c r="EU34" s="1" t="str">
        <f t="shared" si="49"/>
        <v>-</v>
      </c>
      <c r="EV34" s="1" t="str">
        <f t="shared" si="50"/>
        <v>-</v>
      </c>
      <c r="EW34" s="1" t="str">
        <f t="shared" si="51"/>
        <v>-</v>
      </c>
      <c r="EX34" s="1" t="str">
        <f t="shared" si="52"/>
        <v>-</v>
      </c>
    </row>
    <row r="35" spans="1:154" hidden="1" outlineLevel="1" x14ac:dyDescent="0.25">
      <c r="A35" t="s">
        <v>243</v>
      </c>
      <c r="B35" s="2">
        <v>147</v>
      </c>
      <c r="C35" t="s">
        <v>244</v>
      </c>
      <c r="D35" s="19" t="s">
        <v>465</v>
      </c>
      <c r="E35" s="19" t="s">
        <v>462</v>
      </c>
      <c r="F35" s="79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 s="80">
        <v>0</v>
      </c>
      <c r="AG35" s="80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 s="81">
        <v>0</v>
      </c>
      <c r="BB35" s="87">
        <v>0</v>
      </c>
      <c r="BC35" s="88">
        <v>0</v>
      </c>
      <c r="BD35" s="88">
        <v>0</v>
      </c>
      <c r="BE35" s="88">
        <v>0</v>
      </c>
      <c r="BF35" s="88">
        <v>0</v>
      </c>
      <c r="BG35" s="88">
        <v>0</v>
      </c>
      <c r="BH35" s="88">
        <v>0</v>
      </c>
      <c r="BI35" s="88">
        <v>0</v>
      </c>
      <c r="BJ35" s="88">
        <v>0</v>
      </c>
      <c r="BK35" s="88">
        <v>0</v>
      </c>
      <c r="BL35" s="88">
        <v>0</v>
      </c>
      <c r="BM35" s="88">
        <v>0</v>
      </c>
      <c r="BN35" s="88">
        <v>0</v>
      </c>
      <c r="BO35" s="88">
        <v>0</v>
      </c>
      <c r="BP35" s="88">
        <v>0</v>
      </c>
      <c r="BQ35" s="88">
        <v>0</v>
      </c>
      <c r="BR35" s="88">
        <v>0</v>
      </c>
      <c r="BS35" s="88">
        <v>0</v>
      </c>
      <c r="BT35" s="88">
        <v>0</v>
      </c>
      <c r="BU35" s="88">
        <v>0</v>
      </c>
      <c r="BV35" s="88">
        <v>0</v>
      </c>
      <c r="BW35" s="88">
        <v>0</v>
      </c>
      <c r="BX35" s="88">
        <v>0</v>
      </c>
      <c r="BY35" s="88">
        <v>0</v>
      </c>
      <c r="BZ35" s="88">
        <v>0</v>
      </c>
      <c r="CA35" s="88">
        <v>0</v>
      </c>
      <c r="CB35" s="88">
        <v>0</v>
      </c>
      <c r="CC35" s="88">
        <v>0</v>
      </c>
      <c r="CD35" s="88">
        <v>0</v>
      </c>
      <c r="CE35" s="88">
        <v>0</v>
      </c>
      <c r="CF35" s="88">
        <v>0</v>
      </c>
      <c r="CG35" s="88">
        <v>0</v>
      </c>
      <c r="CH35" s="88">
        <v>0</v>
      </c>
      <c r="CI35" s="88">
        <v>0</v>
      </c>
      <c r="CJ35" s="88">
        <v>0</v>
      </c>
      <c r="CK35" s="88">
        <v>0</v>
      </c>
      <c r="CL35" s="88">
        <v>0</v>
      </c>
      <c r="CM35" s="88">
        <v>0</v>
      </c>
      <c r="CN35" s="88">
        <v>0</v>
      </c>
      <c r="CO35" s="88">
        <v>0</v>
      </c>
      <c r="CP35" s="88">
        <v>0</v>
      </c>
      <c r="CQ35" s="88">
        <v>0</v>
      </c>
      <c r="CR35" s="88">
        <v>0</v>
      </c>
      <c r="CS35" s="88">
        <v>0</v>
      </c>
      <c r="CT35" s="88">
        <v>0</v>
      </c>
      <c r="CU35" s="88">
        <v>0</v>
      </c>
      <c r="CV35" s="88">
        <v>0</v>
      </c>
      <c r="CW35" s="89">
        <v>0</v>
      </c>
      <c r="CX35" s="93" t="str">
        <f t="shared" si="1"/>
        <v>-</v>
      </c>
      <c r="CY35" s="94" t="str">
        <f t="shared" si="2"/>
        <v>-</v>
      </c>
      <c r="CZ35" s="94" t="str">
        <f t="shared" si="3"/>
        <v>-</v>
      </c>
      <c r="DA35" s="94" t="str">
        <f t="shared" si="4"/>
        <v>-</v>
      </c>
      <c r="DB35" s="94" t="str">
        <f t="shared" si="5"/>
        <v>-</v>
      </c>
      <c r="DC35" s="94" t="str">
        <f t="shared" si="6"/>
        <v>-</v>
      </c>
      <c r="DD35" s="94" t="str">
        <f t="shared" si="7"/>
        <v>-</v>
      </c>
      <c r="DE35" s="94" t="str">
        <f t="shared" si="8"/>
        <v>-</v>
      </c>
      <c r="DF35" s="94" t="str">
        <f t="shared" si="9"/>
        <v>-</v>
      </c>
      <c r="DG35" s="94" t="str">
        <f t="shared" si="10"/>
        <v>-</v>
      </c>
      <c r="DH35" s="94" t="str">
        <f t="shared" si="11"/>
        <v>-</v>
      </c>
      <c r="DI35" s="94" t="str">
        <f t="shared" si="12"/>
        <v>-</v>
      </c>
      <c r="DJ35" s="94" t="str">
        <f t="shared" si="13"/>
        <v>-</v>
      </c>
      <c r="DK35" s="94" t="str">
        <f t="shared" si="14"/>
        <v>-</v>
      </c>
      <c r="DL35" s="94" t="str">
        <f t="shared" si="15"/>
        <v>-</v>
      </c>
      <c r="DM35" s="94" t="str">
        <f t="shared" si="16"/>
        <v>-</v>
      </c>
      <c r="DN35" s="94" t="str">
        <f t="shared" si="17"/>
        <v>-</v>
      </c>
      <c r="DO35" s="94" t="str">
        <f t="shared" si="18"/>
        <v>-</v>
      </c>
      <c r="DP35" s="94" t="str">
        <f t="shared" si="19"/>
        <v>-</v>
      </c>
      <c r="DQ35" s="94" t="str">
        <f t="shared" si="20"/>
        <v>-</v>
      </c>
      <c r="DR35" s="94" t="str">
        <f t="shared" si="21"/>
        <v>-</v>
      </c>
      <c r="DS35" s="94" t="str">
        <f t="shared" si="22"/>
        <v>-</v>
      </c>
      <c r="DT35" s="94" t="str">
        <f t="shared" si="23"/>
        <v>-</v>
      </c>
      <c r="DU35" s="94" t="str">
        <f t="shared" si="24"/>
        <v>-</v>
      </c>
      <c r="DV35" s="94" t="str">
        <f t="shared" si="25"/>
        <v>-</v>
      </c>
      <c r="DW35" s="94" t="str">
        <f t="shared" si="26"/>
        <v>-</v>
      </c>
      <c r="DX35" s="94" t="str">
        <f t="shared" si="27"/>
        <v>-</v>
      </c>
      <c r="DY35" s="94" t="str">
        <f t="shared" si="28"/>
        <v>-</v>
      </c>
      <c r="DZ35" s="94" t="str">
        <f t="shared" si="29"/>
        <v>-</v>
      </c>
      <c r="EA35" s="94" t="str">
        <f t="shared" si="30"/>
        <v>-</v>
      </c>
      <c r="EB35" s="94" t="str">
        <f t="shared" si="31"/>
        <v>-</v>
      </c>
      <c r="EC35" s="94" t="str">
        <f t="shared" si="32"/>
        <v>-</v>
      </c>
      <c r="ED35" s="94" t="str">
        <f t="shared" si="33"/>
        <v>-</v>
      </c>
      <c r="EE35" s="94" t="str">
        <f t="shared" si="34"/>
        <v>-</v>
      </c>
      <c r="EF35" s="94" t="str">
        <f t="shared" si="35"/>
        <v>-</v>
      </c>
      <c r="EG35" s="94" t="str">
        <f t="shared" si="36"/>
        <v>-</v>
      </c>
      <c r="EH35" s="94" t="str">
        <f t="shared" si="37"/>
        <v>-</v>
      </c>
      <c r="EI35" s="94" t="str">
        <f t="shared" si="38"/>
        <v>-</v>
      </c>
      <c r="EJ35" s="94" t="str">
        <f t="shared" si="39"/>
        <v>-</v>
      </c>
      <c r="EK35" s="94" t="str">
        <f t="shared" si="40"/>
        <v>-</v>
      </c>
      <c r="EL35" s="94" t="str">
        <f t="shared" si="41"/>
        <v>-</v>
      </c>
      <c r="EM35" s="94" t="str">
        <f t="shared" si="42"/>
        <v>-</v>
      </c>
      <c r="EN35" s="94" t="str">
        <f t="shared" si="43"/>
        <v>-</v>
      </c>
      <c r="EO35" s="94" t="str">
        <f t="shared" si="44"/>
        <v>-</v>
      </c>
      <c r="EP35" s="94" t="str">
        <f t="shared" si="45"/>
        <v>-</v>
      </c>
      <c r="EQ35" s="94" t="str">
        <f t="shared" si="46"/>
        <v>-</v>
      </c>
      <c r="ER35" s="94" t="str">
        <f t="shared" si="47"/>
        <v>-</v>
      </c>
      <c r="ES35" s="95" t="str">
        <f t="shared" si="48"/>
        <v>-</v>
      </c>
      <c r="EU35" s="1" t="str">
        <f t="shared" si="49"/>
        <v>-</v>
      </c>
      <c r="EV35" s="1" t="str">
        <f t="shared" si="50"/>
        <v>-</v>
      </c>
      <c r="EW35" s="1" t="str">
        <f t="shared" si="51"/>
        <v>-</v>
      </c>
      <c r="EX35" s="1" t="str">
        <f t="shared" si="52"/>
        <v>-</v>
      </c>
    </row>
    <row r="36" spans="1:154" hidden="1" outlineLevel="1" x14ac:dyDescent="0.25">
      <c r="A36" t="s">
        <v>245</v>
      </c>
      <c r="B36" s="2">
        <v>150</v>
      </c>
      <c r="C36" t="s">
        <v>246</v>
      </c>
      <c r="D36" s="19" t="s">
        <v>465</v>
      </c>
      <c r="E36" s="19" t="s">
        <v>462</v>
      </c>
      <c r="F36" s="79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 s="80">
        <v>0</v>
      </c>
      <c r="AG36" s="80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 s="81">
        <v>0</v>
      </c>
      <c r="BB36" s="87">
        <v>0</v>
      </c>
      <c r="BC36" s="88">
        <v>0</v>
      </c>
      <c r="BD36" s="88">
        <v>0</v>
      </c>
      <c r="BE36" s="88">
        <v>0</v>
      </c>
      <c r="BF36" s="88">
        <v>0</v>
      </c>
      <c r="BG36" s="88">
        <v>0</v>
      </c>
      <c r="BH36" s="88">
        <v>0</v>
      </c>
      <c r="BI36" s="88">
        <v>0</v>
      </c>
      <c r="BJ36" s="88">
        <v>0</v>
      </c>
      <c r="BK36" s="88">
        <v>0</v>
      </c>
      <c r="BL36" s="88">
        <v>0</v>
      </c>
      <c r="BM36" s="88">
        <v>0</v>
      </c>
      <c r="BN36" s="88">
        <v>0</v>
      </c>
      <c r="BO36" s="88">
        <v>0</v>
      </c>
      <c r="BP36" s="88">
        <v>0</v>
      </c>
      <c r="BQ36" s="88">
        <v>0</v>
      </c>
      <c r="BR36" s="88">
        <v>0</v>
      </c>
      <c r="BS36" s="88">
        <v>0</v>
      </c>
      <c r="BT36" s="88">
        <v>0</v>
      </c>
      <c r="BU36" s="88">
        <v>0</v>
      </c>
      <c r="BV36" s="88">
        <v>0</v>
      </c>
      <c r="BW36" s="88">
        <v>0</v>
      </c>
      <c r="BX36" s="88">
        <v>0</v>
      </c>
      <c r="BY36" s="88">
        <v>0</v>
      </c>
      <c r="BZ36" s="88">
        <v>0</v>
      </c>
      <c r="CA36" s="88">
        <v>0</v>
      </c>
      <c r="CB36" s="88">
        <v>0</v>
      </c>
      <c r="CC36" s="88">
        <v>0</v>
      </c>
      <c r="CD36" s="88">
        <v>0</v>
      </c>
      <c r="CE36" s="88">
        <v>0</v>
      </c>
      <c r="CF36" s="88">
        <v>0</v>
      </c>
      <c r="CG36" s="88">
        <v>0</v>
      </c>
      <c r="CH36" s="88">
        <v>0</v>
      </c>
      <c r="CI36" s="88">
        <v>0</v>
      </c>
      <c r="CJ36" s="88">
        <v>0</v>
      </c>
      <c r="CK36" s="88">
        <v>0</v>
      </c>
      <c r="CL36" s="88">
        <v>0</v>
      </c>
      <c r="CM36" s="88">
        <v>0</v>
      </c>
      <c r="CN36" s="88">
        <v>0</v>
      </c>
      <c r="CO36" s="88">
        <v>0</v>
      </c>
      <c r="CP36" s="88">
        <v>0</v>
      </c>
      <c r="CQ36" s="88">
        <v>0</v>
      </c>
      <c r="CR36" s="88">
        <v>0</v>
      </c>
      <c r="CS36" s="88">
        <v>0</v>
      </c>
      <c r="CT36" s="88">
        <v>0</v>
      </c>
      <c r="CU36" s="88">
        <v>0</v>
      </c>
      <c r="CV36" s="88">
        <v>0</v>
      </c>
      <c r="CW36" s="89">
        <v>0</v>
      </c>
      <c r="CX36" s="93" t="str">
        <f t="shared" si="1"/>
        <v>-</v>
      </c>
      <c r="CY36" s="94" t="str">
        <f t="shared" si="2"/>
        <v>-</v>
      </c>
      <c r="CZ36" s="94" t="str">
        <f t="shared" si="3"/>
        <v>-</v>
      </c>
      <c r="DA36" s="94" t="str">
        <f t="shared" si="4"/>
        <v>-</v>
      </c>
      <c r="DB36" s="94" t="str">
        <f t="shared" si="5"/>
        <v>-</v>
      </c>
      <c r="DC36" s="94" t="str">
        <f t="shared" si="6"/>
        <v>-</v>
      </c>
      <c r="DD36" s="94" t="str">
        <f t="shared" si="7"/>
        <v>-</v>
      </c>
      <c r="DE36" s="94" t="str">
        <f t="shared" si="8"/>
        <v>-</v>
      </c>
      <c r="DF36" s="94" t="str">
        <f t="shared" si="9"/>
        <v>-</v>
      </c>
      <c r="DG36" s="94" t="str">
        <f t="shared" si="10"/>
        <v>-</v>
      </c>
      <c r="DH36" s="94" t="str">
        <f t="shared" si="11"/>
        <v>-</v>
      </c>
      <c r="DI36" s="94" t="str">
        <f t="shared" si="12"/>
        <v>-</v>
      </c>
      <c r="DJ36" s="94" t="str">
        <f t="shared" si="13"/>
        <v>-</v>
      </c>
      <c r="DK36" s="94" t="str">
        <f t="shared" si="14"/>
        <v>-</v>
      </c>
      <c r="DL36" s="94" t="str">
        <f t="shared" si="15"/>
        <v>-</v>
      </c>
      <c r="DM36" s="94" t="str">
        <f t="shared" si="16"/>
        <v>-</v>
      </c>
      <c r="DN36" s="94" t="str">
        <f t="shared" si="17"/>
        <v>-</v>
      </c>
      <c r="DO36" s="94" t="str">
        <f t="shared" si="18"/>
        <v>-</v>
      </c>
      <c r="DP36" s="94" t="str">
        <f t="shared" si="19"/>
        <v>-</v>
      </c>
      <c r="DQ36" s="94" t="str">
        <f t="shared" si="20"/>
        <v>-</v>
      </c>
      <c r="DR36" s="94" t="str">
        <f t="shared" si="21"/>
        <v>-</v>
      </c>
      <c r="DS36" s="94" t="str">
        <f t="shared" si="22"/>
        <v>-</v>
      </c>
      <c r="DT36" s="94" t="str">
        <f t="shared" si="23"/>
        <v>-</v>
      </c>
      <c r="DU36" s="94" t="str">
        <f t="shared" si="24"/>
        <v>-</v>
      </c>
      <c r="DV36" s="94" t="str">
        <f t="shared" si="25"/>
        <v>-</v>
      </c>
      <c r="DW36" s="94" t="str">
        <f t="shared" si="26"/>
        <v>-</v>
      </c>
      <c r="DX36" s="94" t="str">
        <f t="shared" si="27"/>
        <v>-</v>
      </c>
      <c r="DY36" s="94" t="str">
        <f t="shared" si="28"/>
        <v>-</v>
      </c>
      <c r="DZ36" s="94" t="str">
        <f t="shared" si="29"/>
        <v>-</v>
      </c>
      <c r="EA36" s="94" t="str">
        <f t="shared" si="30"/>
        <v>-</v>
      </c>
      <c r="EB36" s="94" t="str">
        <f t="shared" si="31"/>
        <v>-</v>
      </c>
      <c r="EC36" s="94" t="str">
        <f t="shared" si="32"/>
        <v>-</v>
      </c>
      <c r="ED36" s="94" t="str">
        <f t="shared" si="33"/>
        <v>-</v>
      </c>
      <c r="EE36" s="94" t="str">
        <f t="shared" si="34"/>
        <v>-</v>
      </c>
      <c r="EF36" s="94" t="str">
        <f t="shared" si="35"/>
        <v>-</v>
      </c>
      <c r="EG36" s="94" t="str">
        <f t="shared" si="36"/>
        <v>-</v>
      </c>
      <c r="EH36" s="94" t="str">
        <f t="shared" si="37"/>
        <v>-</v>
      </c>
      <c r="EI36" s="94" t="str">
        <f t="shared" si="38"/>
        <v>-</v>
      </c>
      <c r="EJ36" s="94" t="str">
        <f t="shared" si="39"/>
        <v>-</v>
      </c>
      <c r="EK36" s="94" t="str">
        <f t="shared" si="40"/>
        <v>-</v>
      </c>
      <c r="EL36" s="94" t="str">
        <f t="shared" si="41"/>
        <v>-</v>
      </c>
      <c r="EM36" s="94" t="str">
        <f t="shared" si="42"/>
        <v>-</v>
      </c>
      <c r="EN36" s="94" t="str">
        <f t="shared" si="43"/>
        <v>-</v>
      </c>
      <c r="EO36" s="94" t="str">
        <f t="shared" si="44"/>
        <v>-</v>
      </c>
      <c r="EP36" s="94" t="str">
        <f t="shared" si="45"/>
        <v>-</v>
      </c>
      <c r="EQ36" s="94" t="str">
        <f t="shared" si="46"/>
        <v>-</v>
      </c>
      <c r="ER36" s="94" t="str">
        <f t="shared" si="47"/>
        <v>-</v>
      </c>
      <c r="ES36" s="95" t="str">
        <f t="shared" si="48"/>
        <v>-</v>
      </c>
      <c r="EU36" s="1" t="str">
        <f t="shared" si="49"/>
        <v>-</v>
      </c>
      <c r="EV36" s="1" t="str">
        <f t="shared" si="50"/>
        <v>-</v>
      </c>
      <c r="EW36" s="1" t="str">
        <f t="shared" si="51"/>
        <v>-</v>
      </c>
      <c r="EX36" s="1" t="str">
        <f t="shared" si="52"/>
        <v>-</v>
      </c>
    </row>
    <row r="37" spans="1:154" hidden="1" outlineLevel="1" x14ac:dyDescent="0.25">
      <c r="A37" t="s">
        <v>247</v>
      </c>
      <c r="B37" s="2">
        <v>110</v>
      </c>
      <c r="C37" t="s">
        <v>248</v>
      </c>
      <c r="D37" s="19" t="s">
        <v>465</v>
      </c>
      <c r="E37" s="19" t="s">
        <v>460</v>
      </c>
      <c r="F37" s="79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 s="80">
        <v>0</v>
      </c>
      <c r="AG37" s="80">
        <v>0</v>
      </c>
      <c r="AH37" s="80">
        <v>0</v>
      </c>
      <c r="AI37">
        <v>0</v>
      </c>
      <c r="AJ37" s="80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 s="81">
        <v>0</v>
      </c>
      <c r="BB37" s="87">
        <v>0</v>
      </c>
      <c r="BC37" s="88">
        <v>0</v>
      </c>
      <c r="BD37" s="88">
        <v>0</v>
      </c>
      <c r="BE37" s="88">
        <v>0</v>
      </c>
      <c r="BF37" s="88">
        <v>0</v>
      </c>
      <c r="BG37" s="88">
        <v>0</v>
      </c>
      <c r="BH37" s="88">
        <v>0</v>
      </c>
      <c r="BI37" s="88">
        <v>0</v>
      </c>
      <c r="BJ37" s="88">
        <v>0</v>
      </c>
      <c r="BK37" s="88">
        <v>0</v>
      </c>
      <c r="BL37" s="88">
        <v>0</v>
      </c>
      <c r="BM37" s="88">
        <v>0</v>
      </c>
      <c r="BN37" s="88">
        <v>0</v>
      </c>
      <c r="BO37" s="88">
        <v>0</v>
      </c>
      <c r="BP37" s="88">
        <v>0</v>
      </c>
      <c r="BQ37" s="88">
        <v>0</v>
      </c>
      <c r="BR37" s="88">
        <v>0</v>
      </c>
      <c r="BS37" s="88">
        <v>0</v>
      </c>
      <c r="BT37" s="88">
        <v>0</v>
      </c>
      <c r="BU37" s="88">
        <v>0</v>
      </c>
      <c r="BV37" s="88">
        <v>0</v>
      </c>
      <c r="BW37" s="88">
        <v>0</v>
      </c>
      <c r="BX37" s="88">
        <v>0</v>
      </c>
      <c r="BY37" s="88">
        <v>0</v>
      </c>
      <c r="BZ37" s="88">
        <v>0</v>
      </c>
      <c r="CA37" s="88">
        <v>0</v>
      </c>
      <c r="CB37" s="88">
        <v>0</v>
      </c>
      <c r="CC37" s="88">
        <v>0</v>
      </c>
      <c r="CD37" s="88">
        <v>0</v>
      </c>
      <c r="CE37" s="88">
        <v>0</v>
      </c>
      <c r="CF37" s="88">
        <v>0</v>
      </c>
      <c r="CG37" s="88">
        <v>0</v>
      </c>
      <c r="CH37" s="88">
        <v>0</v>
      </c>
      <c r="CI37" s="88">
        <v>0</v>
      </c>
      <c r="CJ37" s="88">
        <v>0</v>
      </c>
      <c r="CK37" s="88">
        <v>0</v>
      </c>
      <c r="CL37" s="88">
        <v>0</v>
      </c>
      <c r="CM37" s="88">
        <v>0</v>
      </c>
      <c r="CN37" s="88">
        <v>0</v>
      </c>
      <c r="CO37" s="88">
        <v>0</v>
      </c>
      <c r="CP37" s="88">
        <v>0</v>
      </c>
      <c r="CQ37" s="88">
        <v>0</v>
      </c>
      <c r="CR37" s="88">
        <v>0</v>
      </c>
      <c r="CS37" s="88">
        <v>0</v>
      </c>
      <c r="CT37" s="88">
        <v>0</v>
      </c>
      <c r="CU37" s="88">
        <v>0</v>
      </c>
      <c r="CV37" s="88">
        <v>0</v>
      </c>
      <c r="CW37" s="89">
        <v>0</v>
      </c>
      <c r="CX37" s="93" t="str">
        <f t="shared" si="1"/>
        <v>-</v>
      </c>
      <c r="CY37" s="94" t="str">
        <f t="shared" si="2"/>
        <v>-</v>
      </c>
      <c r="CZ37" s="94" t="str">
        <f t="shared" si="3"/>
        <v>-</v>
      </c>
      <c r="DA37" s="94" t="str">
        <f t="shared" si="4"/>
        <v>-</v>
      </c>
      <c r="DB37" s="94" t="str">
        <f t="shared" si="5"/>
        <v>-</v>
      </c>
      <c r="DC37" s="94" t="str">
        <f t="shared" si="6"/>
        <v>-</v>
      </c>
      <c r="DD37" s="94" t="str">
        <f t="shared" si="7"/>
        <v>-</v>
      </c>
      <c r="DE37" s="94" t="str">
        <f t="shared" si="8"/>
        <v>-</v>
      </c>
      <c r="DF37" s="94" t="str">
        <f t="shared" si="9"/>
        <v>-</v>
      </c>
      <c r="DG37" s="94" t="str">
        <f t="shared" si="10"/>
        <v>-</v>
      </c>
      <c r="DH37" s="94" t="str">
        <f t="shared" si="11"/>
        <v>-</v>
      </c>
      <c r="DI37" s="94" t="str">
        <f t="shared" si="12"/>
        <v>-</v>
      </c>
      <c r="DJ37" s="94" t="str">
        <f t="shared" si="13"/>
        <v>-</v>
      </c>
      <c r="DK37" s="94" t="str">
        <f t="shared" si="14"/>
        <v>-</v>
      </c>
      <c r="DL37" s="94" t="str">
        <f t="shared" si="15"/>
        <v>-</v>
      </c>
      <c r="DM37" s="94" t="str">
        <f t="shared" si="16"/>
        <v>-</v>
      </c>
      <c r="DN37" s="94" t="str">
        <f t="shared" si="17"/>
        <v>-</v>
      </c>
      <c r="DO37" s="94" t="str">
        <f t="shared" si="18"/>
        <v>-</v>
      </c>
      <c r="DP37" s="94" t="str">
        <f t="shared" si="19"/>
        <v>-</v>
      </c>
      <c r="DQ37" s="94" t="str">
        <f t="shared" si="20"/>
        <v>-</v>
      </c>
      <c r="DR37" s="94" t="str">
        <f t="shared" si="21"/>
        <v>-</v>
      </c>
      <c r="DS37" s="94" t="str">
        <f t="shared" si="22"/>
        <v>-</v>
      </c>
      <c r="DT37" s="94" t="str">
        <f t="shared" si="23"/>
        <v>-</v>
      </c>
      <c r="DU37" s="94" t="str">
        <f t="shared" si="24"/>
        <v>-</v>
      </c>
      <c r="DV37" s="94" t="str">
        <f t="shared" si="25"/>
        <v>-</v>
      </c>
      <c r="DW37" s="94" t="str">
        <f t="shared" si="26"/>
        <v>-</v>
      </c>
      <c r="DX37" s="94" t="str">
        <f t="shared" si="27"/>
        <v>-</v>
      </c>
      <c r="DY37" s="94" t="str">
        <f t="shared" si="28"/>
        <v>-</v>
      </c>
      <c r="DZ37" s="94" t="str">
        <f t="shared" si="29"/>
        <v>-</v>
      </c>
      <c r="EA37" s="94" t="str">
        <f t="shared" si="30"/>
        <v>-</v>
      </c>
      <c r="EB37" s="94" t="str">
        <f t="shared" si="31"/>
        <v>-</v>
      </c>
      <c r="EC37" s="94" t="str">
        <f t="shared" si="32"/>
        <v>-</v>
      </c>
      <c r="ED37" s="94" t="str">
        <f t="shared" si="33"/>
        <v>-</v>
      </c>
      <c r="EE37" s="94" t="str">
        <f t="shared" si="34"/>
        <v>-</v>
      </c>
      <c r="EF37" s="94" t="str">
        <f t="shared" si="35"/>
        <v>-</v>
      </c>
      <c r="EG37" s="94" t="str">
        <f t="shared" si="36"/>
        <v>-</v>
      </c>
      <c r="EH37" s="94" t="str">
        <f t="shared" si="37"/>
        <v>-</v>
      </c>
      <c r="EI37" s="94" t="str">
        <f t="shared" si="38"/>
        <v>-</v>
      </c>
      <c r="EJ37" s="94" t="str">
        <f t="shared" si="39"/>
        <v>-</v>
      </c>
      <c r="EK37" s="94" t="str">
        <f t="shared" si="40"/>
        <v>-</v>
      </c>
      <c r="EL37" s="94" t="str">
        <f t="shared" si="41"/>
        <v>-</v>
      </c>
      <c r="EM37" s="94" t="str">
        <f t="shared" si="42"/>
        <v>-</v>
      </c>
      <c r="EN37" s="94" t="str">
        <f t="shared" si="43"/>
        <v>-</v>
      </c>
      <c r="EO37" s="94" t="str">
        <f t="shared" si="44"/>
        <v>-</v>
      </c>
      <c r="EP37" s="94" t="str">
        <f t="shared" si="45"/>
        <v>-</v>
      </c>
      <c r="EQ37" s="94" t="str">
        <f t="shared" si="46"/>
        <v>-</v>
      </c>
      <c r="ER37" s="94" t="str">
        <f t="shared" si="47"/>
        <v>-</v>
      </c>
      <c r="ES37" s="95" t="str">
        <f t="shared" si="48"/>
        <v>-</v>
      </c>
      <c r="EU37" s="1" t="str">
        <f t="shared" si="49"/>
        <v>-</v>
      </c>
      <c r="EV37" s="1" t="str">
        <f t="shared" si="50"/>
        <v>-</v>
      </c>
      <c r="EW37" s="1" t="str">
        <f t="shared" si="51"/>
        <v>-</v>
      </c>
      <c r="EX37" s="1" t="str">
        <f t="shared" si="52"/>
        <v>-</v>
      </c>
    </row>
    <row r="38" spans="1:154" hidden="1" outlineLevel="1" x14ac:dyDescent="0.25">
      <c r="A38" t="s">
        <v>249</v>
      </c>
      <c r="B38" s="2">
        <v>97</v>
      </c>
      <c r="C38" t="s">
        <v>250</v>
      </c>
      <c r="D38" s="19" t="s">
        <v>465</v>
      </c>
      <c r="E38" s="19" t="s">
        <v>460</v>
      </c>
      <c r="F38" s="79">
        <v>32</v>
      </c>
      <c r="G38">
        <v>54</v>
      </c>
      <c r="H38">
        <v>47</v>
      </c>
      <c r="I38">
        <v>31</v>
      </c>
      <c r="J38">
        <v>41</v>
      </c>
      <c r="K38">
        <v>25</v>
      </c>
      <c r="L38">
        <v>40</v>
      </c>
      <c r="M38">
        <v>51</v>
      </c>
      <c r="N38">
        <v>9</v>
      </c>
      <c r="O38">
        <v>31</v>
      </c>
      <c r="P38">
        <v>36</v>
      </c>
      <c r="Q38">
        <v>30</v>
      </c>
      <c r="R38">
        <v>9</v>
      </c>
      <c r="S38">
        <v>34</v>
      </c>
      <c r="T38">
        <v>43</v>
      </c>
      <c r="U38">
        <v>35</v>
      </c>
      <c r="V38">
        <v>27</v>
      </c>
      <c r="W38">
        <v>23</v>
      </c>
      <c r="X38">
        <v>50</v>
      </c>
      <c r="Y38">
        <v>38</v>
      </c>
      <c r="Z38">
        <v>4</v>
      </c>
      <c r="AA38">
        <v>33</v>
      </c>
      <c r="AB38">
        <v>63</v>
      </c>
      <c r="AC38">
        <v>32</v>
      </c>
      <c r="AD38">
        <v>23</v>
      </c>
      <c r="AE38">
        <v>18</v>
      </c>
      <c r="AF38" s="80">
        <v>9</v>
      </c>
      <c r="AG38" s="80">
        <v>2</v>
      </c>
      <c r="AH38" s="80">
        <v>7</v>
      </c>
      <c r="AI38">
        <v>17</v>
      </c>
      <c r="AJ38" s="80">
        <v>10</v>
      </c>
      <c r="AK38">
        <v>8</v>
      </c>
      <c r="AL38">
        <v>3</v>
      </c>
      <c r="AM38">
        <v>13</v>
      </c>
      <c r="AN38">
        <v>14</v>
      </c>
      <c r="AO38">
        <v>1</v>
      </c>
      <c r="AP38">
        <v>23</v>
      </c>
      <c r="AQ38">
        <v>15</v>
      </c>
      <c r="AR38">
        <v>9</v>
      </c>
      <c r="AS38">
        <v>3</v>
      </c>
      <c r="AT38">
        <v>10</v>
      </c>
      <c r="AU38">
        <v>4</v>
      </c>
      <c r="AV38">
        <v>5</v>
      </c>
      <c r="AW38">
        <v>1</v>
      </c>
      <c r="AX38">
        <v>4</v>
      </c>
      <c r="AY38">
        <v>0</v>
      </c>
      <c r="AZ38">
        <v>6</v>
      </c>
      <c r="BA38" s="81">
        <v>10</v>
      </c>
      <c r="BB38" s="87">
        <v>98.546000000000006</v>
      </c>
      <c r="BC38" s="88">
        <v>98.546000000000006</v>
      </c>
      <c r="BD38" s="88">
        <v>98.546000000000006</v>
      </c>
      <c r="BE38" s="88">
        <v>98.546000000000006</v>
      </c>
      <c r="BF38" s="88">
        <v>98.546000000000006</v>
      </c>
      <c r="BG38" s="88">
        <v>98.546000000000006</v>
      </c>
      <c r="BH38" s="88">
        <v>98.546000000000006</v>
      </c>
      <c r="BI38" s="88">
        <v>98.546000000000006</v>
      </c>
      <c r="BJ38" s="88">
        <v>98.546000000000006</v>
      </c>
      <c r="BK38" s="88">
        <v>98.546000000000006</v>
      </c>
      <c r="BL38" s="88">
        <v>98.546000000000006</v>
      </c>
      <c r="BM38" s="88">
        <v>98.546000000000006</v>
      </c>
      <c r="BN38" s="88">
        <v>98.546000000000006</v>
      </c>
      <c r="BO38" s="88">
        <v>98.546000000000006</v>
      </c>
      <c r="BP38" s="88">
        <v>98.546000000000006</v>
      </c>
      <c r="BQ38" s="88">
        <v>98.546000000000006</v>
      </c>
      <c r="BR38" s="88">
        <v>98.546000000000006</v>
      </c>
      <c r="BS38" s="88">
        <v>98.546000000000006</v>
      </c>
      <c r="BT38" s="88">
        <v>98.546000000000006</v>
      </c>
      <c r="BU38" s="88">
        <v>98.546000000000006</v>
      </c>
      <c r="BV38" s="88">
        <v>98.546000000000006</v>
      </c>
      <c r="BW38" s="88">
        <v>98.546000000000006</v>
      </c>
      <c r="BX38" s="88">
        <v>98.546000000000006</v>
      </c>
      <c r="BY38" s="88">
        <v>98.546000000000006</v>
      </c>
      <c r="BZ38" s="88">
        <v>98.546000000000006</v>
      </c>
      <c r="CA38" s="88">
        <v>98.546000000000006</v>
      </c>
      <c r="CB38" s="88">
        <v>98.546000000000006</v>
      </c>
      <c r="CC38" s="88">
        <v>98.546000000000006</v>
      </c>
      <c r="CD38" s="88">
        <v>98.546000000000006</v>
      </c>
      <c r="CE38" s="88">
        <v>98.546000000000006</v>
      </c>
      <c r="CF38" s="88">
        <v>98.546000000000006</v>
      </c>
      <c r="CG38" s="88">
        <v>98.546000000000006</v>
      </c>
      <c r="CH38" s="88">
        <v>98.546000000000006</v>
      </c>
      <c r="CI38" s="88">
        <v>98.546000000000006</v>
      </c>
      <c r="CJ38" s="88">
        <v>98.546000000000006</v>
      </c>
      <c r="CK38" s="88">
        <v>98.546000000000006</v>
      </c>
      <c r="CL38" s="88">
        <v>98.546000000000006</v>
      </c>
      <c r="CM38" s="88">
        <v>98.546000000000006</v>
      </c>
      <c r="CN38" s="88">
        <v>98.546000000000006</v>
      </c>
      <c r="CO38" s="88">
        <v>98.546000000000006</v>
      </c>
      <c r="CP38" s="88">
        <v>98.546000000000006</v>
      </c>
      <c r="CQ38" s="88">
        <v>98.546000000000006</v>
      </c>
      <c r="CR38" s="88">
        <v>98.546000000000006</v>
      </c>
      <c r="CS38" s="88">
        <v>98.546000000000006</v>
      </c>
      <c r="CT38" s="88">
        <v>98.546000000000006</v>
      </c>
      <c r="CU38" s="88">
        <v>98.546000000000006</v>
      </c>
      <c r="CV38" s="88">
        <v>98.546000000000006</v>
      </c>
      <c r="CW38" s="89">
        <v>98.546000000000006</v>
      </c>
      <c r="CX38" s="93">
        <f t="shared" si="1"/>
        <v>0.32472144988127372</v>
      </c>
      <c r="CY38" s="94">
        <f t="shared" si="2"/>
        <v>0.54796744667464936</v>
      </c>
      <c r="CZ38" s="94">
        <f t="shared" si="3"/>
        <v>0.47693462951312077</v>
      </c>
      <c r="DA38" s="94">
        <f t="shared" si="4"/>
        <v>0.31457390457248391</v>
      </c>
      <c r="DB38" s="94">
        <f t="shared" si="5"/>
        <v>0.41604935766038192</v>
      </c>
      <c r="DC38" s="94">
        <f t="shared" si="6"/>
        <v>0.25368863271974507</v>
      </c>
      <c r="DD38" s="94">
        <f t="shared" si="7"/>
        <v>0.40590181235159212</v>
      </c>
      <c r="DE38" s="94">
        <f t="shared" si="8"/>
        <v>0.51752481074827994</v>
      </c>
      <c r="DF38" s="94">
        <f t="shared" si="9"/>
        <v>9.1327907779108222E-2</v>
      </c>
      <c r="DG38" s="94">
        <f t="shared" si="10"/>
        <v>0.31457390457248391</v>
      </c>
      <c r="DH38" s="94">
        <f t="shared" si="11"/>
        <v>0.36531163111643289</v>
      </c>
      <c r="DI38" s="94">
        <f t="shared" si="12"/>
        <v>0.3044263592636941</v>
      </c>
      <c r="DJ38" s="94">
        <f t="shared" si="13"/>
        <v>9.1327907779108222E-2</v>
      </c>
      <c r="DK38" s="94">
        <f t="shared" si="14"/>
        <v>0.34501654049885333</v>
      </c>
      <c r="DL38" s="94">
        <f t="shared" si="15"/>
        <v>0.43634444827796154</v>
      </c>
      <c r="DM38" s="94">
        <f t="shared" si="16"/>
        <v>0.35516408580764308</v>
      </c>
      <c r="DN38" s="94">
        <f t="shared" si="17"/>
        <v>0.27398372333732468</v>
      </c>
      <c r="DO38" s="94">
        <f t="shared" si="18"/>
        <v>0.23339354210216548</v>
      </c>
      <c r="DP38" s="94">
        <f t="shared" si="19"/>
        <v>0.50737726543949013</v>
      </c>
      <c r="DQ38" s="94">
        <f t="shared" si="20"/>
        <v>0.3856067217340125</v>
      </c>
      <c r="DR38" s="94">
        <f t="shared" si="21"/>
        <v>4.0590181235159215E-2</v>
      </c>
      <c r="DS38" s="94">
        <f t="shared" si="22"/>
        <v>0.33486899519006352</v>
      </c>
      <c r="DT38" s="94">
        <f t="shared" si="23"/>
        <v>0.63929535445375762</v>
      </c>
      <c r="DU38" s="94">
        <f t="shared" si="24"/>
        <v>0.32472144988127372</v>
      </c>
      <c r="DV38" s="94">
        <f t="shared" si="25"/>
        <v>0.23339354210216548</v>
      </c>
      <c r="DW38" s="94">
        <f t="shared" si="26"/>
        <v>0.18265581555821644</v>
      </c>
      <c r="DX38" s="94">
        <f t="shared" si="27"/>
        <v>9.1327907779108222E-2</v>
      </c>
      <c r="DY38" s="94">
        <f t="shared" si="28"/>
        <v>2.0295090617579607E-2</v>
      </c>
      <c r="DZ38" s="94">
        <f t="shared" si="29"/>
        <v>7.1032817161528622E-2</v>
      </c>
      <c r="EA38" s="94">
        <f t="shared" si="30"/>
        <v>0.17250827024942667</v>
      </c>
      <c r="EB38" s="94">
        <f t="shared" si="31"/>
        <v>0.10147545308789803</v>
      </c>
      <c r="EC38" s="94">
        <f t="shared" si="32"/>
        <v>8.1180362470318429E-2</v>
      </c>
      <c r="ED38" s="94">
        <f t="shared" si="33"/>
        <v>3.0442635926369411E-2</v>
      </c>
      <c r="EE38" s="94">
        <f t="shared" si="34"/>
        <v>0.13191808901426744</v>
      </c>
      <c r="EF38" s="94">
        <f t="shared" si="35"/>
        <v>0.14206563432305724</v>
      </c>
      <c r="EG38" s="94">
        <f t="shared" si="36"/>
        <v>1.0147545308789804E-2</v>
      </c>
      <c r="EH38" s="94">
        <f t="shared" si="37"/>
        <v>0.23339354210216548</v>
      </c>
      <c r="EI38" s="94">
        <f t="shared" si="38"/>
        <v>0.15221317963184705</v>
      </c>
      <c r="EJ38" s="94">
        <f t="shared" si="39"/>
        <v>9.1327907779108222E-2</v>
      </c>
      <c r="EK38" s="94">
        <f t="shared" si="40"/>
        <v>3.0442635926369411E-2</v>
      </c>
      <c r="EL38" s="94">
        <f t="shared" si="41"/>
        <v>0.10147545308789803</v>
      </c>
      <c r="EM38" s="94">
        <f t="shared" si="42"/>
        <v>4.0590181235159215E-2</v>
      </c>
      <c r="EN38" s="94">
        <f t="shared" si="43"/>
        <v>5.0737726543949015E-2</v>
      </c>
      <c r="EO38" s="94">
        <f t="shared" si="44"/>
        <v>1.0147545308789804E-2</v>
      </c>
      <c r="EP38" s="94">
        <f t="shared" si="45"/>
        <v>4.0590181235159215E-2</v>
      </c>
      <c r="EQ38" s="94">
        <f t="shared" si="46"/>
        <v>0</v>
      </c>
      <c r="ER38" s="94">
        <f t="shared" si="47"/>
        <v>6.0885271852738822E-2</v>
      </c>
      <c r="ES38" s="95">
        <f t="shared" si="48"/>
        <v>0.10147545308789803</v>
      </c>
      <c r="EU38" s="1">
        <f t="shared" si="49"/>
        <v>4.3330018468532456</v>
      </c>
      <c r="EV38" s="1">
        <f t="shared" si="50"/>
        <v>3.967690215736813</v>
      </c>
      <c r="EW38" s="1">
        <f t="shared" si="51"/>
        <v>1.2684431635987254</v>
      </c>
      <c r="EX38" s="1">
        <f t="shared" si="52"/>
        <v>0.91327907779108231</v>
      </c>
    </row>
    <row r="39" spans="1:154" hidden="1" outlineLevel="1" x14ac:dyDescent="0.25">
      <c r="A39" t="s">
        <v>251</v>
      </c>
      <c r="B39" s="2">
        <v>151</v>
      </c>
      <c r="C39" t="s">
        <v>252</v>
      </c>
      <c r="D39" s="19" t="s">
        <v>466</v>
      </c>
      <c r="E39" s="19" t="s">
        <v>462</v>
      </c>
      <c r="F39" s="7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 s="80">
        <v>0</v>
      </c>
      <c r="AG39" s="80">
        <v>0</v>
      </c>
      <c r="AH39">
        <v>0</v>
      </c>
      <c r="AI39">
        <v>0</v>
      </c>
      <c r="AJ39" s="80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 s="81">
        <v>0</v>
      </c>
      <c r="BB39" s="87">
        <v>0</v>
      </c>
      <c r="BC39" s="88">
        <v>0</v>
      </c>
      <c r="BD39" s="88">
        <v>0</v>
      </c>
      <c r="BE39" s="88">
        <v>0</v>
      </c>
      <c r="BF39" s="88">
        <v>0</v>
      </c>
      <c r="BG39" s="88">
        <v>0</v>
      </c>
      <c r="BH39" s="88">
        <v>0</v>
      </c>
      <c r="BI39" s="88">
        <v>0</v>
      </c>
      <c r="BJ39" s="88">
        <v>0</v>
      </c>
      <c r="BK39" s="88">
        <v>0</v>
      </c>
      <c r="BL39" s="88">
        <v>0</v>
      </c>
      <c r="BM39" s="88">
        <v>0</v>
      </c>
      <c r="BN39" s="88">
        <v>0</v>
      </c>
      <c r="BO39" s="88">
        <v>0</v>
      </c>
      <c r="BP39" s="88">
        <v>0</v>
      </c>
      <c r="BQ39" s="88">
        <v>0</v>
      </c>
      <c r="BR39" s="88">
        <v>0</v>
      </c>
      <c r="BS39" s="88">
        <v>0</v>
      </c>
      <c r="BT39" s="88">
        <v>0</v>
      </c>
      <c r="BU39" s="88">
        <v>0</v>
      </c>
      <c r="BV39" s="88">
        <v>0</v>
      </c>
      <c r="BW39" s="88">
        <v>0</v>
      </c>
      <c r="BX39" s="88">
        <v>0</v>
      </c>
      <c r="BY39" s="88">
        <v>0</v>
      </c>
      <c r="BZ39" s="88">
        <v>0</v>
      </c>
      <c r="CA39" s="88">
        <v>0</v>
      </c>
      <c r="CB39" s="88">
        <v>0</v>
      </c>
      <c r="CC39" s="88">
        <v>0</v>
      </c>
      <c r="CD39" s="88">
        <v>0</v>
      </c>
      <c r="CE39" s="88">
        <v>0</v>
      </c>
      <c r="CF39" s="88">
        <v>0</v>
      </c>
      <c r="CG39" s="88">
        <v>0</v>
      </c>
      <c r="CH39" s="88">
        <v>0</v>
      </c>
      <c r="CI39" s="88">
        <v>0</v>
      </c>
      <c r="CJ39" s="88">
        <v>0</v>
      </c>
      <c r="CK39" s="88">
        <v>0</v>
      </c>
      <c r="CL39" s="88">
        <v>0</v>
      </c>
      <c r="CM39" s="88">
        <v>0</v>
      </c>
      <c r="CN39" s="88">
        <v>0</v>
      </c>
      <c r="CO39" s="88">
        <v>0</v>
      </c>
      <c r="CP39" s="88">
        <v>0</v>
      </c>
      <c r="CQ39" s="88">
        <v>0</v>
      </c>
      <c r="CR39" s="88">
        <v>0</v>
      </c>
      <c r="CS39" s="88">
        <v>0</v>
      </c>
      <c r="CT39" s="88">
        <v>0</v>
      </c>
      <c r="CU39" s="88">
        <v>0</v>
      </c>
      <c r="CV39" s="88">
        <v>0</v>
      </c>
      <c r="CW39" s="89">
        <v>0</v>
      </c>
      <c r="CX39" s="93" t="str">
        <f t="shared" si="1"/>
        <v>-</v>
      </c>
      <c r="CY39" s="94" t="str">
        <f t="shared" si="2"/>
        <v>-</v>
      </c>
      <c r="CZ39" s="94" t="str">
        <f t="shared" si="3"/>
        <v>-</v>
      </c>
      <c r="DA39" s="94" t="str">
        <f t="shared" si="4"/>
        <v>-</v>
      </c>
      <c r="DB39" s="94" t="str">
        <f t="shared" si="5"/>
        <v>-</v>
      </c>
      <c r="DC39" s="94" t="str">
        <f t="shared" si="6"/>
        <v>-</v>
      </c>
      <c r="DD39" s="94" t="str">
        <f t="shared" si="7"/>
        <v>-</v>
      </c>
      <c r="DE39" s="94" t="str">
        <f t="shared" si="8"/>
        <v>-</v>
      </c>
      <c r="DF39" s="94" t="str">
        <f t="shared" si="9"/>
        <v>-</v>
      </c>
      <c r="DG39" s="94" t="str">
        <f t="shared" si="10"/>
        <v>-</v>
      </c>
      <c r="DH39" s="94" t="str">
        <f t="shared" si="11"/>
        <v>-</v>
      </c>
      <c r="DI39" s="94" t="str">
        <f t="shared" si="12"/>
        <v>-</v>
      </c>
      <c r="DJ39" s="94" t="str">
        <f t="shared" si="13"/>
        <v>-</v>
      </c>
      <c r="DK39" s="94" t="str">
        <f t="shared" si="14"/>
        <v>-</v>
      </c>
      <c r="DL39" s="94" t="str">
        <f t="shared" si="15"/>
        <v>-</v>
      </c>
      <c r="DM39" s="94" t="str">
        <f t="shared" si="16"/>
        <v>-</v>
      </c>
      <c r="DN39" s="94" t="str">
        <f t="shared" si="17"/>
        <v>-</v>
      </c>
      <c r="DO39" s="94" t="str">
        <f t="shared" si="18"/>
        <v>-</v>
      </c>
      <c r="DP39" s="94" t="str">
        <f t="shared" si="19"/>
        <v>-</v>
      </c>
      <c r="DQ39" s="94" t="str">
        <f t="shared" si="20"/>
        <v>-</v>
      </c>
      <c r="DR39" s="94" t="str">
        <f t="shared" si="21"/>
        <v>-</v>
      </c>
      <c r="DS39" s="94" t="str">
        <f t="shared" si="22"/>
        <v>-</v>
      </c>
      <c r="DT39" s="94" t="str">
        <f t="shared" si="23"/>
        <v>-</v>
      </c>
      <c r="DU39" s="94" t="str">
        <f t="shared" si="24"/>
        <v>-</v>
      </c>
      <c r="DV39" s="94" t="str">
        <f t="shared" si="25"/>
        <v>-</v>
      </c>
      <c r="DW39" s="94" t="str">
        <f t="shared" si="26"/>
        <v>-</v>
      </c>
      <c r="DX39" s="94" t="str">
        <f t="shared" si="27"/>
        <v>-</v>
      </c>
      <c r="DY39" s="94" t="str">
        <f t="shared" si="28"/>
        <v>-</v>
      </c>
      <c r="DZ39" s="94" t="str">
        <f t="shared" si="29"/>
        <v>-</v>
      </c>
      <c r="EA39" s="94" t="str">
        <f t="shared" si="30"/>
        <v>-</v>
      </c>
      <c r="EB39" s="94" t="str">
        <f t="shared" si="31"/>
        <v>-</v>
      </c>
      <c r="EC39" s="94" t="str">
        <f t="shared" si="32"/>
        <v>-</v>
      </c>
      <c r="ED39" s="94" t="str">
        <f t="shared" si="33"/>
        <v>-</v>
      </c>
      <c r="EE39" s="94" t="str">
        <f t="shared" si="34"/>
        <v>-</v>
      </c>
      <c r="EF39" s="94" t="str">
        <f t="shared" si="35"/>
        <v>-</v>
      </c>
      <c r="EG39" s="94" t="str">
        <f t="shared" si="36"/>
        <v>-</v>
      </c>
      <c r="EH39" s="94" t="str">
        <f t="shared" si="37"/>
        <v>-</v>
      </c>
      <c r="EI39" s="94" t="str">
        <f t="shared" si="38"/>
        <v>-</v>
      </c>
      <c r="EJ39" s="94" t="str">
        <f t="shared" si="39"/>
        <v>-</v>
      </c>
      <c r="EK39" s="94" t="str">
        <f t="shared" si="40"/>
        <v>-</v>
      </c>
      <c r="EL39" s="94" t="str">
        <f t="shared" si="41"/>
        <v>-</v>
      </c>
      <c r="EM39" s="94" t="str">
        <f t="shared" si="42"/>
        <v>-</v>
      </c>
      <c r="EN39" s="94" t="str">
        <f t="shared" si="43"/>
        <v>-</v>
      </c>
      <c r="EO39" s="94" t="str">
        <f t="shared" si="44"/>
        <v>-</v>
      </c>
      <c r="EP39" s="94" t="str">
        <f t="shared" si="45"/>
        <v>-</v>
      </c>
      <c r="EQ39" s="94" t="str">
        <f t="shared" si="46"/>
        <v>-</v>
      </c>
      <c r="ER39" s="94" t="str">
        <f t="shared" si="47"/>
        <v>-</v>
      </c>
      <c r="ES39" s="95" t="str">
        <f t="shared" si="48"/>
        <v>-</v>
      </c>
      <c r="EU39" s="1" t="str">
        <f t="shared" si="49"/>
        <v>-</v>
      </c>
      <c r="EV39" s="1" t="str">
        <f t="shared" si="50"/>
        <v>-</v>
      </c>
      <c r="EW39" s="1" t="str">
        <f t="shared" si="51"/>
        <v>-</v>
      </c>
      <c r="EX39" s="1" t="str">
        <f t="shared" si="52"/>
        <v>-</v>
      </c>
    </row>
    <row r="40" spans="1:154" hidden="1" outlineLevel="1" x14ac:dyDescent="0.25">
      <c r="A40" t="s">
        <v>29</v>
      </c>
      <c r="B40" s="2">
        <v>85</v>
      </c>
      <c r="C40" t="s">
        <v>456</v>
      </c>
      <c r="D40" s="19" t="s">
        <v>466</v>
      </c>
      <c r="E40" s="19" t="s">
        <v>462</v>
      </c>
      <c r="F40" s="79">
        <v>72</v>
      </c>
      <c r="G40">
        <v>78</v>
      </c>
      <c r="H40">
        <v>64</v>
      </c>
      <c r="I40">
        <v>60</v>
      </c>
      <c r="J40">
        <v>93</v>
      </c>
      <c r="K40">
        <v>60</v>
      </c>
      <c r="L40">
        <v>68</v>
      </c>
      <c r="M40">
        <v>71</v>
      </c>
      <c r="N40">
        <v>67</v>
      </c>
      <c r="O40">
        <v>83</v>
      </c>
      <c r="P40">
        <v>59</v>
      </c>
      <c r="Q40">
        <v>79</v>
      </c>
      <c r="R40">
        <v>70</v>
      </c>
      <c r="S40">
        <v>43</v>
      </c>
      <c r="T40">
        <v>54</v>
      </c>
      <c r="U40">
        <v>44</v>
      </c>
      <c r="V40">
        <v>43</v>
      </c>
      <c r="W40">
        <v>3</v>
      </c>
      <c r="X40">
        <v>5</v>
      </c>
      <c r="Y40">
        <v>65</v>
      </c>
      <c r="Z40">
        <v>65</v>
      </c>
      <c r="AA40">
        <v>66</v>
      </c>
      <c r="AB40">
        <v>63</v>
      </c>
      <c r="AC40">
        <v>86</v>
      </c>
      <c r="AD40">
        <v>57</v>
      </c>
      <c r="AE40">
        <v>64</v>
      </c>
      <c r="AF40" s="80">
        <v>48</v>
      </c>
      <c r="AG40" s="80">
        <v>68</v>
      </c>
      <c r="AH40" s="80">
        <v>54</v>
      </c>
      <c r="AI40">
        <v>54</v>
      </c>
      <c r="AJ40" s="80">
        <v>60</v>
      </c>
      <c r="AK40">
        <v>76</v>
      </c>
      <c r="AL40">
        <v>70</v>
      </c>
      <c r="AM40">
        <v>78</v>
      </c>
      <c r="AN40">
        <v>63</v>
      </c>
      <c r="AO40">
        <v>50</v>
      </c>
      <c r="AP40">
        <v>52</v>
      </c>
      <c r="AQ40">
        <v>31</v>
      </c>
      <c r="AR40">
        <v>60</v>
      </c>
      <c r="AS40">
        <v>56</v>
      </c>
      <c r="AT40">
        <v>37</v>
      </c>
      <c r="AU40">
        <v>40</v>
      </c>
      <c r="AV40">
        <v>64</v>
      </c>
      <c r="AW40">
        <v>80</v>
      </c>
      <c r="AX40">
        <v>78</v>
      </c>
      <c r="AY40">
        <v>67</v>
      </c>
      <c r="AZ40">
        <v>59</v>
      </c>
      <c r="BA40" s="81">
        <v>58</v>
      </c>
      <c r="BB40" s="87">
        <v>122.157</v>
      </c>
      <c r="BC40" s="88">
        <v>122.157</v>
      </c>
      <c r="BD40" s="88">
        <v>122.157</v>
      </c>
      <c r="BE40" s="88">
        <v>122.157</v>
      </c>
      <c r="BF40" s="88">
        <v>122.157</v>
      </c>
      <c r="BG40" s="88">
        <v>122.157</v>
      </c>
      <c r="BH40" s="88">
        <v>122.157</v>
      </c>
      <c r="BI40" s="88">
        <v>122.157</v>
      </c>
      <c r="BJ40" s="88">
        <v>122.157</v>
      </c>
      <c r="BK40" s="88">
        <v>122.157</v>
      </c>
      <c r="BL40" s="88">
        <v>122.157</v>
      </c>
      <c r="BM40" s="88">
        <v>122.157</v>
      </c>
      <c r="BN40" s="88">
        <v>122.157</v>
      </c>
      <c r="BO40" s="88">
        <v>122.157</v>
      </c>
      <c r="BP40" s="88">
        <v>122.157</v>
      </c>
      <c r="BQ40" s="88">
        <v>122.157</v>
      </c>
      <c r="BR40" s="88">
        <v>122.157</v>
      </c>
      <c r="BS40" s="88">
        <v>122.157</v>
      </c>
      <c r="BT40" s="88">
        <v>122.157</v>
      </c>
      <c r="BU40" s="88">
        <v>122.157</v>
      </c>
      <c r="BV40" s="88">
        <v>122.157</v>
      </c>
      <c r="BW40" s="88">
        <v>122.157</v>
      </c>
      <c r="BX40" s="88">
        <v>122.157</v>
      </c>
      <c r="BY40" s="88">
        <v>122.157</v>
      </c>
      <c r="BZ40" s="88">
        <v>122.157</v>
      </c>
      <c r="CA40" s="88">
        <v>122.157</v>
      </c>
      <c r="CB40" s="88">
        <v>122.157</v>
      </c>
      <c r="CC40" s="88">
        <v>122.157</v>
      </c>
      <c r="CD40" s="88">
        <v>122.157</v>
      </c>
      <c r="CE40" s="88">
        <v>122.157</v>
      </c>
      <c r="CF40" s="88">
        <v>122.157</v>
      </c>
      <c r="CG40" s="88">
        <v>122.157</v>
      </c>
      <c r="CH40" s="88">
        <v>122.157</v>
      </c>
      <c r="CI40" s="88">
        <v>122.157</v>
      </c>
      <c r="CJ40" s="88">
        <v>122.157</v>
      </c>
      <c r="CK40" s="88">
        <v>122.157</v>
      </c>
      <c r="CL40" s="88">
        <v>122.157</v>
      </c>
      <c r="CM40" s="88">
        <v>122.157</v>
      </c>
      <c r="CN40" s="88">
        <v>122.157</v>
      </c>
      <c r="CO40" s="88">
        <v>122.157</v>
      </c>
      <c r="CP40" s="88">
        <v>122.157</v>
      </c>
      <c r="CQ40" s="88">
        <v>122.157</v>
      </c>
      <c r="CR40" s="88">
        <v>122.157</v>
      </c>
      <c r="CS40" s="88">
        <v>122.157</v>
      </c>
      <c r="CT40" s="88">
        <v>122.157</v>
      </c>
      <c r="CU40" s="88">
        <v>122.157</v>
      </c>
      <c r="CV40" s="88">
        <v>122.157</v>
      </c>
      <c r="CW40" s="89">
        <v>122.157</v>
      </c>
      <c r="CX40" s="93">
        <f t="shared" si="1"/>
        <v>0.58940543726515882</v>
      </c>
      <c r="CY40" s="94">
        <f t="shared" si="2"/>
        <v>0.63852255703725536</v>
      </c>
      <c r="CZ40" s="94">
        <f t="shared" si="3"/>
        <v>0.52391594423569665</v>
      </c>
      <c r="DA40" s="94">
        <f t="shared" si="4"/>
        <v>0.49117119772096568</v>
      </c>
      <c r="DB40" s="94">
        <f t="shared" si="5"/>
        <v>0.76131535646749682</v>
      </c>
      <c r="DC40" s="94">
        <f t="shared" si="6"/>
        <v>0.49117119772096568</v>
      </c>
      <c r="DD40" s="94">
        <f t="shared" si="7"/>
        <v>0.55666069075042779</v>
      </c>
      <c r="DE40" s="94">
        <f t="shared" si="8"/>
        <v>0.58121925063647606</v>
      </c>
      <c r="DF40" s="94">
        <f t="shared" si="9"/>
        <v>0.54847450412174503</v>
      </c>
      <c r="DG40" s="94">
        <f t="shared" si="10"/>
        <v>0.67945349018066914</v>
      </c>
      <c r="DH40" s="94">
        <f t="shared" si="11"/>
        <v>0.48298501109228292</v>
      </c>
      <c r="DI40" s="94">
        <f t="shared" si="12"/>
        <v>0.64670874366593811</v>
      </c>
      <c r="DJ40" s="94">
        <f t="shared" si="13"/>
        <v>0.5730330640077933</v>
      </c>
      <c r="DK40" s="94">
        <f t="shared" si="14"/>
        <v>0.3520060250333587</v>
      </c>
      <c r="DL40" s="94">
        <f t="shared" si="15"/>
        <v>0.44205407794886908</v>
      </c>
      <c r="DM40" s="94">
        <f t="shared" si="16"/>
        <v>0.36019221166204146</v>
      </c>
      <c r="DN40" s="94">
        <f t="shared" si="17"/>
        <v>0.3520060250333587</v>
      </c>
      <c r="DO40" s="94">
        <f t="shared" si="18"/>
        <v>2.4558559886048284E-2</v>
      </c>
      <c r="DP40" s="94">
        <f t="shared" si="19"/>
        <v>4.0930933143413804E-2</v>
      </c>
      <c r="DQ40" s="94">
        <f t="shared" si="20"/>
        <v>0.53210213086437941</v>
      </c>
      <c r="DR40" s="94">
        <f t="shared" si="21"/>
        <v>0.53210213086437941</v>
      </c>
      <c r="DS40" s="94">
        <f t="shared" si="22"/>
        <v>0.54028831749306228</v>
      </c>
      <c r="DT40" s="94">
        <f t="shared" si="23"/>
        <v>0.51572975760701389</v>
      </c>
      <c r="DU40" s="94">
        <f t="shared" si="24"/>
        <v>0.70401205006671741</v>
      </c>
      <c r="DV40" s="94">
        <f t="shared" si="25"/>
        <v>0.46661263783491735</v>
      </c>
      <c r="DW40" s="94">
        <f t="shared" si="26"/>
        <v>0.52391594423569665</v>
      </c>
      <c r="DX40" s="94">
        <f t="shared" si="27"/>
        <v>0.39293695817677254</v>
      </c>
      <c r="DY40" s="94">
        <f t="shared" si="28"/>
        <v>0.55666069075042779</v>
      </c>
      <c r="DZ40" s="94">
        <f t="shared" si="29"/>
        <v>0.44205407794886908</v>
      </c>
      <c r="EA40" s="94">
        <f t="shared" si="30"/>
        <v>0.44205407794886908</v>
      </c>
      <c r="EB40" s="94">
        <f t="shared" si="31"/>
        <v>0.49117119772096568</v>
      </c>
      <c r="EC40" s="94">
        <f t="shared" si="32"/>
        <v>0.62215018377988984</v>
      </c>
      <c r="ED40" s="94">
        <f t="shared" si="33"/>
        <v>0.5730330640077933</v>
      </c>
      <c r="EE40" s="94">
        <f t="shared" si="34"/>
        <v>0.63852255703725536</v>
      </c>
      <c r="EF40" s="94">
        <f t="shared" si="35"/>
        <v>0.51572975760701389</v>
      </c>
      <c r="EG40" s="94">
        <f t="shared" si="36"/>
        <v>0.40930933143413806</v>
      </c>
      <c r="EH40" s="94">
        <f t="shared" si="37"/>
        <v>0.42568170469150357</v>
      </c>
      <c r="EI40" s="94">
        <f t="shared" si="38"/>
        <v>0.25377178548916557</v>
      </c>
      <c r="EJ40" s="94">
        <f t="shared" si="39"/>
        <v>0.49117119772096568</v>
      </c>
      <c r="EK40" s="94">
        <f t="shared" si="40"/>
        <v>0.4584264512062346</v>
      </c>
      <c r="EL40" s="94">
        <f t="shared" si="41"/>
        <v>0.30288890526126216</v>
      </c>
      <c r="EM40" s="94">
        <f t="shared" si="42"/>
        <v>0.32744746514731043</v>
      </c>
      <c r="EN40" s="94">
        <f t="shared" si="43"/>
        <v>0.52391594423569665</v>
      </c>
      <c r="EO40" s="94">
        <f t="shared" si="44"/>
        <v>0.65489493029462087</v>
      </c>
      <c r="EP40" s="94">
        <f t="shared" si="45"/>
        <v>0.63852255703725536</v>
      </c>
      <c r="EQ40" s="94">
        <f t="shared" si="46"/>
        <v>0.54847450412174503</v>
      </c>
      <c r="ER40" s="94">
        <f t="shared" si="47"/>
        <v>0.48298501109228292</v>
      </c>
      <c r="ES40" s="95">
        <f t="shared" si="48"/>
        <v>0.47479882446360011</v>
      </c>
      <c r="EU40" s="1">
        <f t="shared" si="49"/>
        <v>6.9910033808950782</v>
      </c>
      <c r="EV40" s="1">
        <f t="shared" si="50"/>
        <v>4.9690152836104362</v>
      </c>
      <c r="EW40" s="1">
        <f t="shared" si="51"/>
        <v>6.0741504784826086</v>
      </c>
      <c r="EX40" s="1">
        <f t="shared" si="52"/>
        <v>5.5829792807616432</v>
      </c>
    </row>
    <row r="41" spans="1:154" hidden="1" outlineLevel="1" x14ac:dyDescent="0.25">
      <c r="A41" t="s">
        <v>30</v>
      </c>
      <c r="B41" s="2">
        <v>269</v>
      </c>
      <c r="C41" t="s">
        <v>254</v>
      </c>
      <c r="D41" s="19" t="s">
        <v>467</v>
      </c>
      <c r="E41" s="19" t="s">
        <v>460</v>
      </c>
      <c r="F41" s="79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 s="80">
        <v>0</v>
      </c>
      <c r="AG41" s="80">
        <v>0</v>
      </c>
      <c r="AH41" s="80">
        <v>0</v>
      </c>
      <c r="AI41">
        <v>0</v>
      </c>
      <c r="AJ41" s="80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 s="81">
        <v>0</v>
      </c>
      <c r="BB41" s="87">
        <v>0</v>
      </c>
      <c r="BC41" s="88">
        <v>0</v>
      </c>
      <c r="BD41" s="88">
        <v>0</v>
      </c>
      <c r="BE41" s="88">
        <v>0</v>
      </c>
      <c r="BF41" s="88">
        <v>0</v>
      </c>
      <c r="BG41" s="88">
        <v>0</v>
      </c>
      <c r="BH41" s="88">
        <v>0</v>
      </c>
      <c r="BI41" s="88">
        <v>0</v>
      </c>
      <c r="BJ41" s="88">
        <v>0</v>
      </c>
      <c r="BK41" s="88">
        <v>0</v>
      </c>
      <c r="BL41" s="88">
        <v>0</v>
      </c>
      <c r="BM41" s="88">
        <v>0</v>
      </c>
      <c r="BN41" s="88">
        <v>0</v>
      </c>
      <c r="BO41" s="88">
        <v>0</v>
      </c>
      <c r="BP41" s="88">
        <v>0</v>
      </c>
      <c r="BQ41" s="88">
        <v>0</v>
      </c>
      <c r="BR41" s="88">
        <v>0</v>
      </c>
      <c r="BS41" s="88">
        <v>0</v>
      </c>
      <c r="BT41" s="88">
        <v>0</v>
      </c>
      <c r="BU41" s="88">
        <v>0</v>
      </c>
      <c r="BV41" s="88">
        <v>0</v>
      </c>
      <c r="BW41" s="88">
        <v>0</v>
      </c>
      <c r="BX41" s="88">
        <v>0</v>
      </c>
      <c r="BY41" s="88">
        <v>0</v>
      </c>
      <c r="BZ41" s="88">
        <v>0</v>
      </c>
      <c r="CA41" s="88">
        <v>0</v>
      </c>
      <c r="CB41" s="88">
        <v>0</v>
      </c>
      <c r="CC41" s="88">
        <v>0</v>
      </c>
      <c r="CD41" s="88">
        <v>0</v>
      </c>
      <c r="CE41" s="88">
        <v>0</v>
      </c>
      <c r="CF41" s="88">
        <v>0</v>
      </c>
      <c r="CG41" s="88">
        <v>0</v>
      </c>
      <c r="CH41" s="88">
        <v>0</v>
      </c>
      <c r="CI41" s="88">
        <v>0</v>
      </c>
      <c r="CJ41" s="88">
        <v>0</v>
      </c>
      <c r="CK41" s="88">
        <v>0</v>
      </c>
      <c r="CL41" s="88">
        <v>0</v>
      </c>
      <c r="CM41" s="88">
        <v>0</v>
      </c>
      <c r="CN41" s="88">
        <v>0</v>
      </c>
      <c r="CO41" s="88">
        <v>0</v>
      </c>
      <c r="CP41" s="88">
        <v>0</v>
      </c>
      <c r="CQ41" s="88">
        <v>0</v>
      </c>
      <c r="CR41" s="88">
        <v>0</v>
      </c>
      <c r="CS41" s="88">
        <v>0</v>
      </c>
      <c r="CT41" s="88">
        <v>0</v>
      </c>
      <c r="CU41" s="88">
        <v>0</v>
      </c>
      <c r="CV41" s="88">
        <v>0</v>
      </c>
      <c r="CW41" s="89">
        <v>0</v>
      </c>
      <c r="CX41" s="93" t="str">
        <f t="shared" si="1"/>
        <v>-</v>
      </c>
      <c r="CY41" s="94" t="str">
        <f t="shared" si="2"/>
        <v>-</v>
      </c>
      <c r="CZ41" s="94" t="str">
        <f t="shared" si="3"/>
        <v>-</v>
      </c>
      <c r="DA41" s="94" t="str">
        <f t="shared" si="4"/>
        <v>-</v>
      </c>
      <c r="DB41" s="94" t="str">
        <f t="shared" si="5"/>
        <v>-</v>
      </c>
      <c r="DC41" s="94" t="str">
        <f t="shared" si="6"/>
        <v>-</v>
      </c>
      <c r="DD41" s="94" t="str">
        <f t="shared" si="7"/>
        <v>-</v>
      </c>
      <c r="DE41" s="94" t="str">
        <f t="shared" si="8"/>
        <v>-</v>
      </c>
      <c r="DF41" s="94" t="str">
        <f t="shared" si="9"/>
        <v>-</v>
      </c>
      <c r="DG41" s="94" t="str">
        <f t="shared" si="10"/>
        <v>-</v>
      </c>
      <c r="DH41" s="94" t="str">
        <f t="shared" si="11"/>
        <v>-</v>
      </c>
      <c r="DI41" s="94" t="str">
        <f t="shared" si="12"/>
        <v>-</v>
      </c>
      <c r="DJ41" s="94" t="str">
        <f t="shared" si="13"/>
        <v>-</v>
      </c>
      <c r="DK41" s="94" t="str">
        <f t="shared" si="14"/>
        <v>-</v>
      </c>
      <c r="DL41" s="94" t="str">
        <f t="shared" si="15"/>
        <v>-</v>
      </c>
      <c r="DM41" s="94" t="str">
        <f t="shared" si="16"/>
        <v>-</v>
      </c>
      <c r="DN41" s="94" t="str">
        <f t="shared" si="17"/>
        <v>-</v>
      </c>
      <c r="DO41" s="94" t="str">
        <f t="shared" si="18"/>
        <v>-</v>
      </c>
      <c r="DP41" s="94" t="str">
        <f t="shared" si="19"/>
        <v>-</v>
      </c>
      <c r="DQ41" s="94" t="str">
        <f t="shared" si="20"/>
        <v>-</v>
      </c>
      <c r="DR41" s="94" t="str">
        <f t="shared" si="21"/>
        <v>-</v>
      </c>
      <c r="DS41" s="94" t="str">
        <f t="shared" si="22"/>
        <v>-</v>
      </c>
      <c r="DT41" s="94" t="str">
        <f t="shared" si="23"/>
        <v>-</v>
      </c>
      <c r="DU41" s="94" t="str">
        <f t="shared" si="24"/>
        <v>-</v>
      </c>
      <c r="DV41" s="94" t="str">
        <f t="shared" si="25"/>
        <v>-</v>
      </c>
      <c r="DW41" s="94" t="str">
        <f t="shared" si="26"/>
        <v>-</v>
      </c>
      <c r="DX41" s="94" t="str">
        <f t="shared" si="27"/>
        <v>-</v>
      </c>
      <c r="DY41" s="94" t="str">
        <f t="shared" si="28"/>
        <v>-</v>
      </c>
      <c r="DZ41" s="94" t="str">
        <f t="shared" si="29"/>
        <v>-</v>
      </c>
      <c r="EA41" s="94" t="str">
        <f t="shared" si="30"/>
        <v>-</v>
      </c>
      <c r="EB41" s="94" t="str">
        <f t="shared" si="31"/>
        <v>-</v>
      </c>
      <c r="EC41" s="94" t="str">
        <f t="shared" si="32"/>
        <v>-</v>
      </c>
      <c r="ED41" s="94" t="str">
        <f t="shared" si="33"/>
        <v>-</v>
      </c>
      <c r="EE41" s="94" t="str">
        <f t="shared" si="34"/>
        <v>-</v>
      </c>
      <c r="EF41" s="94" t="str">
        <f t="shared" si="35"/>
        <v>-</v>
      </c>
      <c r="EG41" s="94" t="str">
        <f t="shared" si="36"/>
        <v>-</v>
      </c>
      <c r="EH41" s="94" t="str">
        <f t="shared" si="37"/>
        <v>-</v>
      </c>
      <c r="EI41" s="94" t="str">
        <f t="shared" si="38"/>
        <v>-</v>
      </c>
      <c r="EJ41" s="94" t="str">
        <f t="shared" si="39"/>
        <v>-</v>
      </c>
      <c r="EK41" s="94" t="str">
        <f t="shared" si="40"/>
        <v>-</v>
      </c>
      <c r="EL41" s="94" t="str">
        <f t="shared" si="41"/>
        <v>-</v>
      </c>
      <c r="EM41" s="94" t="str">
        <f t="shared" si="42"/>
        <v>-</v>
      </c>
      <c r="EN41" s="94" t="str">
        <f t="shared" si="43"/>
        <v>-</v>
      </c>
      <c r="EO41" s="94" t="str">
        <f t="shared" si="44"/>
        <v>-</v>
      </c>
      <c r="EP41" s="94" t="str">
        <f t="shared" si="45"/>
        <v>-</v>
      </c>
      <c r="EQ41" s="94" t="str">
        <f t="shared" si="46"/>
        <v>-</v>
      </c>
      <c r="ER41" s="94" t="str">
        <f t="shared" si="47"/>
        <v>-</v>
      </c>
      <c r="ES41" s="95" t="str">
        <f t="shared" si="48"/>
        <v>-</v>
      </c>
      <c r="EU41" s="1" t="str">
        <f t="shared" si="49"/>
        <v>-</v>
      </c>
      <c r="EV41" s="1" t="str">
        <f t="shared" si="50"/>
        <v>-</v>
      </c>
      <c r="EW41" s="1" t="str">
        <f t="shared" si="51"/>
        <v>-</v>
      </c>
      <c r="EX41" s="1" t="str">
        <f t="shared" si="52"/>
        <v>-</v>
      </c>
    </row>
    <row r="42" spans="1:154" hidden="1" outlineLevel="1" x14ac:dyDescent="0.25">
      <c r="A42" t="s">
        <v>31</v>
      </c>
      <c r="B42" s="2">
        <v>414</v>
      </c>
      <c r="C42" t="s">
        <v>255</v>
      </c>
      <c r="D42" s="19" t="s">
        <v>465</v>
      </c>
      <c r="E42" s="19" t="s">
        <v>460</v>
      </c>
      <c r="F42" s="79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 s="80">
        <v>0</v>
      </c>
      <c r="AG42" s="80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 s="81">
        <v>0</v>
      </c>
      <c r="BB42" s="87">
        <v>0</v>
      </c>
      <c r="BC42" s="88">
        <v>0</v>
      </c>
      <c r="BD42" s="88">
        <v>0</v>
      </c>
      <c r="BE42" s="88">
        <v>0</v>
      </c>
      <c r="BF42" s="88">
        <v>0</v>
      </c>
      <c r="BG42" s="88">
        <v>0</v>
      </c>
      <c r="BH42" s="88">
        <v>0</v>
      </c>
      <c r="BI42" s="88">
        <v>0</v>
      </c>
      <c r="BJ42" s="88">
        <v>0</v>
      </c>
      <c r="BK42" s="88">
        <v>0</v>
      </c>
      <c r="BL42" s="88">
        <v>0</v>
      </c>
      <c r="BM42" s="88">
        <v>0</v>
      </c>
      <c r="BN42" s="88">
        <v>0</v>
      </c>
      <c r="BO42" s="88">
        <v>0</v>
      </c>
      <c r="BP42" s="88">
        <v>0</v>
      </c>
      <c r="BQ42" s="88">
        <v>0</v>
      </c>
      <c r="BR42" s="88">
        <v>0</v>
      </c>
      <c r="BS42" s="88">
        <v>0</v>
      </c>
      <c r="BT42" s="88">
        <v>0</v>
      </c>
      <c r="BU42" s="88">
        <v>0</v>
      </c>
      <c r="BV42" s="88">
        <v>0</v>
      </c>
      <c r="BW42" s="88">
        <v>0</v>
      </c>
      <c r="BX42" s="88">
        <v>0</v>
      </c>
      <c r="BY42" s="88">
        <v>0</v>
      </c>
      <c r="BZ42" s="88">
        <v>0</v>
      </c>
      <c r="CA42" s="88">
        <v>0</v>
      </c>
      <c r="CB42" s="88">
        <v>0</v>
      </c>
      <c r="CC42" s="88">
        <v>0</v>
      </c>
      <c r="CD42" s="88">
        <v>0</v>
      </c>
      <c r="CE42" s="88">
        <v>0</v>
      </c>
      <c r="CF42" s="88">
        <v>0</v>
      </c>
      <c r="CG42" s="88">
        <v>0</v>
      </c>
      <c r="CH42" s="88">
        <v>0</v>
      </c>
      <c r="CI42" s="88">
        <v>0</v>
      </c>
      <c r="CJ42" s="88">
        <v>0</v>
      </c>
      <c r="CK42" s="88">
        <v>0</v>
      </c>
      <c r="CL42" s="88">
        <v>0</v>
      </c>
      <c r="CM42" s="88">
        <v>0</v>
      </c>
      <c r="CN42" s="88">
        <v>0</v>
      </c>
      <c r="CO42" s="88">
        <v>0</v>
      </c>
      <c r="CP42" s="88">
        <v>0</v>
      </c>
      <c r="CQ42" s="88">
        <v>0</v>
      </c>
      <c r="CR42" s="88">
        <v>0</v>
      </c>
      <c r="CS42" s="88">
        <v>0</v>
      </c>
      <c r="CT42" s="88">
        <v>0</v>
      </c>
      <c r="CU42" s="88">
        <v>0</v>
      </c>
      <c r="CV42" s="88">
        <v>0</v>
      </c>
      <c r="CW42" s="89">
        <v>0</v>
      </c>
      <c r="CX42" s="93" t="str">
        <f t="shared" si="1"/>
        <v>-</v>
      </c>
      <c r="CY42" s="94" t="str">
        <f t="shared" si="2"/>
        <v>-</v>
      </c>
      <c r="CZ42" s="94" t="str">
        <f t="shared" si="3"/>
        <v>-</v>
      </c>
      <c r="DA42" s="94" t="str">
        <f t="shared" si="4"/>
        <v>-</v>
      </c>
      <c r="DB42" s="94" t="str">
        <f t="shared" si="5"/>
        <v>-</v>
      </c>
      <c r="DC42" s="94" t="str">
        <f t="shared" si="6"/>
        <v>-</v>
      </c>
      <c r="DD42" s="94" t="str">
        <f t="shared" si="7"/>
        <v>-</v>
      </c>
      <c r="DE42" s="94" t="str">
        <f t="shared" si="8"/>
        <v>-</v>
      </c>
      <c r="DF42" s="94" t="str">
        <f t="shared" si="9"/>
        <v>-</v>
      </c>
      <c r="DG42" s="94" t="str">
        <f t="shared" si="10"/>
        <v>-</v>
      </c>
      <c r="DH42" s="94" t="str">
        <f t="shared" si="11"/>
        <v>-</v>
      </c>
      <c r="DI42" s="94" t="str">
        <f t="shared" si="12"/>
        <v>-</v>
      </c>
      <c r="DJ42" s="94" t="str">
        <f t="shared" si="13"/>
        <v>-</v>
      </c>
      <c r="DK42" s="94" t="str">
        <f t="shared" si="14"/>
        <v>-</v>
      </c>
      <c r="DL42" s="94" t="str">
        <f t="shared" si="15"/>
        <v>-</v>
      </c>
      <c r="DM42" s="94" t="str">
        <f t="shared" si="16"/>
        <v>-</v>
      </c>
      <c r="DN42" s="94" t="str">
        <f t="shared" si="17"/>
        <v>-</v>
      </c>
      <c r="DO42" s="94" t="str">
        <f t="shared" si="18"/>
        <v>-</v>
      </c>
      <c r="DP42" s="94" t="str">
        <f t="shared" si="19"/>
        <v>-</v>
      </c>
      <c r="DQ42" s="94" t="str">
        <f t="shared" si="20"/>
        <v>-</v>
      </c>
      <c r="DR42" s="94" t="str">
        <f t="shared" si="21"/>
        <v>-</v>
      </c>
      <c r="DS42" s="94" t="str">
        <f t="shared" si="22"/>
        <v>-</v>
      </c>
      <c r="DT42" s="94" t="str">
        <f t="shared" si="23"/>
        <v>-</v>
      </c>
      <c r="DU42" s="94" t="str">
        <f t="shared" si="24"/>
        <v>-</v>
      </c>
      <c r="DV42" s="94" t="str">
        <f t="shared" si="25"/>
        <v>-</v>
      </c>
      <c r="DW42" s="94" t="str">
        <f t="shared" si="26"/>
        <v>-</v>
      </c>
      <c r="DX42" s="94" t="str">
        <f t="shared" si="27"/>
        <v>-</v>
      </c>
      <c r="DY42" s="94" t="str">
        <f t="shared" si="28"/>
        <v>-</v>
      </c>
      <c r="DZ42" s="94" t="str">
        <f t="shared" si="29"/>
        <v>-</v>
      </c>
      <c r="EA42" s="94" t="str">
        <f t="shared" si="30"/>
        <v>-</v>
      </c>
      <c r="EB42" s="94" t="str">
        <f t="shared" si="31"/>
        <v>-</v>
      </c>
      <c r="EC42" s="94" t="str">
        <f t="shared" si="32"/>
        <v>-</v>
      </c>
      <c r="ED42" s="94" t="str">
        <f t="shared" si="33"/>
        <v>-</v>
      </c>
      <c r="EE42" s="94" t="str">
        <f t="shared" si="34"/>
        <v>-</v>
      </c>
      <c r="EF42" s="94" t="str">
        <f t="shared" si="35"/>
        <v>-</v>
      </c>
      <c r="EG42" s="94" t="str">
        <f t="shared" si="36"/>
        <v>-</v>
      </c>
      <c r="EH42" s="94" t="str">
        <f t="shared" si="37"/>
        <v>-</v>
      </c>
      <c r="EI42" s="94" t="str">
        <f t="shared" si="38"/>
        <v>-</v>
      </c>
      <c r="EJ42" s="94" t="str">
        <f t="shared" si="39"/>
        <v>-</v>
      </c>
      <c r="EK42" s="94" t="str">
        <f t="shared" si="40"/>
        <v>-</v>
      </c>
      <c r="EL42" s="94" t="str">
        <f t="shared" si="41"/>
        <v>-</v>
      </c>
      <c r="EM42" s="94" t="str">
        <f t="shared" si="42"/>
        <v>-</v>
      </c>
      <c r="EN42" s="94" t="str">
        <f t="shared" si="43"/>
        <v>-</v>
      </c>
      <c r="EO42" s="94" t="str">
        <f t="shared" si="44"/>
        <v>-</v>
      </c>
      <c r="EP42" s="94" t="str">
        <f t="shared" si="45"/>
        <v>-</v>
      </c>
      <c r="EQ42" s="94" t="str">
        <f t="shared" si="46"/>
        <v>-</v>
      </c>
      <c r="ER42" s="94" t="str">
        <f t="shared" si="47"/>
        <v>-</v>
      </c>
      <c r="ES42" s="95" t="str">
        <f t="shared" si="48"/>
        <v>-</v>
      </c>
      <c r="EU42" s="1" t="str">
        <f t="shared" si="49"/>
        <v>-</v>
      </c>
      <c r="EV42" s="1" t="str">
        <f t="shared" si="50"/>
        <v>-</v>
      </c>
      <c r="EW42" s="1" t="str">
        <f t="shared" si="51"/>
        <v>-</v>
      </c>
      <c r="EX42" s="1" t="str">
        <f t="shared" si="52"/>
        <v>-</v>
      </c>
    </row>
    <row r="43" spans="1:154" hidden="1" outlineLevel="1" x14ac:dyDescent="0.25">
      <c r="A43" t="s">
        <v>256</v>
      </c>
      <c r="B43" s="2">
        <v>152</v>
      </c>
      <c r="C43" t="s">
        <v>257</v>
      </c>
      <c r="D43" s="19" t="s">
        <v>465</v>
      </c>
      <c r="E43" s="19" t="s">
        <v>460</v>
      </c>
      <c r="F43" s="79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 s="80">
        <v>0</v>
      </c>
      <c r="AG43" s="80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 s="81">
        <v>0</v>
      </c>
      <c r="BB43" s="87">
        <v>0</v>
      </c>
      <c r="BC43" s="88">
        <v>0</v>
      </c>
      <c r="BD43" s="88">
        <v>0</v>
      </c>
      <c r="BE43" s="88">
        <v>0</v>
      </c>
      <c r="BF43" s="88">
        <v>0</v>
      </c>
      <c r="BG43" s="88">
        <v>0</v>
      </c>
      <c r="BH43" s="88">
        <v>0</v>
      </c>
      <c r="BI43" s="88">
        <v>0</v>
      </c>
      <c r="BJ43" s="88">
        <v>0</v>
      </c>
      <c r="BK43" s="88">
        <v>0</v>
      </c>
      <c r="BL43" s="88">
        <v>0</v>
      </c>
      <c r="BM43" s="88">
        <v>0</v>
      </c>
      <c r="BN43" s="88">
        <v>0</v>
      </c>
      <c r="BO43" s="88">
        <v>0</v>
      </c>
      <c r="BP43" s="88">
        <v>0</v>
      </c>
      <c r="BQ43" s="88">
        <v>0</v>
      </c>
      <c r="BR43" s="88">
        <v>0</v>
      </c>
      <c r="BS43" s="88">
        <v>0</v>
      </c>
      <c r="BT43" s="88">
        <v>0</v>
      </c>
      <c r="BU43" s="88">
        <v>0</v>
      </c>
      <c r="BV43" s="88">
        <v>0</v>
      </c>
      <c r="BW43" s="88">
        <v>0</v>
      </c>
      <c r="BX43" s="88">
        <v>0</v>
      </c>
      <c r="BY43" s="88">
        <v>0</v>
      </c>
      <c r="BZ43" s="88">
        <v>0</v>
      </c>
      <c r="CA43" s="88">
        <v>0</v>
      </c>
      <c r="CB43" s="88">
        <v>0</v>
      </c>
      <c r="CC43" s="88">
        <v>0</v>
      </c>
      <c r="CD43" s="88">
        <v>0</v>
      </c>
      <c r="CE43" s="88">
        <v>0</v>
      </c>
      <c r="CF43" s="88">
        <v>0</v>
      </c>
      <c r="CG43" s="88">
        <v>0</v>
      </c>
      <c r="CH43" s="88">
        <v>0</v>
      </c>
      <c r="CI43" s="88">
        <v>0</v>
      </c>
      <c r="CJ43" s="88">
        <v>0</v>
      </c>
      <c r="CK43" s="88">
        <v>0</v>
      </c>
      <c r="CL43" s="88">
        <v>0</v>
      </c>
      <c r="CM43" s="88">
        <v>0</v>
      </c>
      <c r="CN43" s="88">
        <v>0</v>
      </c>
      <c r="CO43" s="88">
        <v>0</v>
      </c>
      <c r="CP43" s="88">
        <v>0</v>
      </c>
      <c r="CQ43" s="88">
        <v>0</v>
      </c>
      <c r="CR43" s="88">
        <v>0</v>
      </c>
      <c r="CS43" s="88">
        <v>0</v>
      </c>
      <c r="CT43" s="88">
        <v>0</v>
      </c>
      <c r="CU43" s="88">
        <v>0</v>
      </c>
      <c r="CV43" s="88">
        <v>0</v>
      </c>
      <c r="CW43" s="89">
        <v>0</v>
      </c>
      <c r="CX43" s="93" t="str">
        <f t="shared" si="1"/>
        <v>-</v>
      </c>
      <c r="CY43" s="94" t="str">
        <f t="shared" si="2"/>
        <v>-</v>
      </c>
      <c r="CZ43" s="94" t="str">
        <f t="shared" si="3"/>
        <v>-</v>
      </c>
      <c r="DA43" s="94" t="str">
        <f t="shared" si="4"/>
        <v>-</v>
      </c>
      <c r="DB43" s="94" t="str">
        <f t="shared" si="5"/>
        <v>-</v>
      </c>
      <c r="DC43" s="94" t="str">
        <f t="shared" si="6"/>
        <v>-</v>
      </c>
      <c r="DD43" s="94" t="str">
        <f t="shared" si="7"/>
        <v>-</v>
      </c>
      <c r="DE43" s="94" t="str">
        <f t="shared" si="8"/>
        <v>-</v>
      </c>
      <c r="DF43" s="94" t="str">
        <f t="shared" si="9"/>
        <v>-</v>
      </c>
      <c r="DG43" s="94" t="str">
        <f t="shared" si="10"/>
        <v>-</v>
      </c>
      <c r="DH43" s="94" t="str">
        <f t="shared" si="11"/>
        <v>-</v>
      </c>
      <c r="DI43" s="94" t="str">
        <f t="shared" si="12"/>
        <v>-</v>
      </c>
      <c r="DJ43" s="94" t="str">
        <f t="shared" si="13"/>
        <v>-</v>
      </c>
      <c r="DK43" s="94" t="str">
        <f t="shared" si="14"/>
        <v>-</v>
      </c>
      <c r="DL43" s="94" t="str">
        <f t="shared" si="15"/>
        <v>-</v>
      </c>
      <c r="DM43" s="94" t="str">
        <f t="shared" si="16"/>
        <v>-</v>
      </c>
      <c r="DN43" s="94" t="str">
        <f t="shared" si="17"/>
        <v>-</v>
      </c>
      <c r="DO43" s="94" t="str">
        <f t="shared" si="18"/>
        <v>-</v>
      </c>
      <c r="DP43" s="94" t="str">
        <f t="shared" si="19"/>
        <v>-</v>
      </c>
      <c r="DQ43" s="94" t="str">
        <f t="shared" si="20"/>
        <v>-</v>
      </c>
      <c r="DR43" s="94" t="str">
        <f t="shared" si="21"/>
        <v>-</v>
      </c>
      <c r="DS43" s="94" t="str">
        <f t="shared" si="22"/>
        <v>-</v>
      </c>
      <c r="DT43" s="94" t="str">
        <f t="shared" si="23"/>
        <v>-</v>
      </c>
      <c r="DU43" s="94" t="str">
        <f t="shared" si="24"/>
        <v>-</v>
      </c>
      <c r="DV43" s="94" t="str">
        <f t="shared" si="25"/>
        <v>-</v>
      </c>
      <c r="DW43" s="94" t="str">
        <f t="shared" si="26"/>
        <v>-</v>
      </c>
      <c r="DX43" s="94" t="str">
        <f t="shared" si="27"/>
        <v>-</v>
      </c>
      <c r="DY43" s="94" t="str">
        <f t="shared" si="28"/>
        <v>-</v>
      </c>
      <c r="DZ43" s="94" t="str">
        <f t="shared" si="29"/>
        <v>-</v>
      </c>
      <c r="EA43" s="94" t="str">
        <f t="shared" si="30"/>
        <v>-</v>
      </c>
      <c r="EB43" s="94" t="str">
        <f t="shared" si="31"/>
        <v>-</v>
      </c>
      <c r="EC43" s="94" t="str">
        <f t="shared" si="32"/>
        <v>-</v>
      </c>
      <c r="ED43" s="94" t="str">
        <f t="shared" si="33"/>
        <v>-</v>
      </c>
      <c r="EE43" s="94" t="str">
        <f t="shared" si="34"/>
        <v>-</v>
      </c>
      <c r="EF43" s="94" t="str">
        <f t="shared" si="35"/>
        <v>-</v>
      </c>
      <c r="EG43" s="94" t="str">
        <f t="shared" si="36"/>
        <v>-</v>
      </c>
      <c r="EH43" s="94" t="str">
        <f t="shared" si="37"/>
        <v>-</v>
      </c>
      <c r="EI43" s="94" t="str">
        <f t="shared" si="38"/>
        <v>-</v>
      </c>
      <c r="EJ43" s="94" t="str">
        <f t="shared" si="39"/>
        <v>-</v>
      </c>
      <c r="EK43" s="94" t="str">
        <f t="shared" si="40"/>
        <v>-</v>
      </c>
      <c r="EL43" s="94" t="str">
        <f t="shared" si="41"/>
        <v>-</v>
      </c>
      <c r="EM43" s="94" t="str">
        <f t="shared" si="42"/>
        <v>-</v>
      </c>
      <c r="EN43" s="94" t="str">
        <f t="shared" si="43"/>
        <v>-</v>
      </c>
      <c r="EO43" s="94" t="str">
        <f t="shared" si="44"/>
        <v>-</v>
      </c>
      <c r="EP43" s="94" t="str">
        <f t="shared" si="45"/>
        <v>-</v>
      </c>
      <c r="EQ43" s="94" t="str">
        <f t="shared" si="46"/>
        <v>-</v>
      </c>
      <c r="ER43" s="94" t="str">
        <f t="shared" si="47"/>
        <v>-</v>
      </c>
      <c r="ES43" s="95" t="str">
        <f t="shared" si="48"/>
        <v>-</v>
      </c>
      <c r="EU43" s="1" t="str">
        <f t="shared" si="49"/>
        <v>-</v>
      </c>
      <c r="EV43" s="1" t="str">
        <f t="shared" si="50"/>
        <v>-</v>
      </c>
      <c r="EW43" s="1" t="str">
        <f t="shared" si="51"/>
        <v>-</v>
      </c>
      <c r="EX43" s="1" t="str">
        <f t="shared" si="52"/>
        <v>-</v>
      </c>
    </row>
    <row r="44" spans="1:154" hidden="1" outlineLevel="1" x14ac:dyDescent="0.25">
      <c r="A44" t="s">
        <v>258</v>
      </c>
      <c r="B44" s="2">
        <v>154</v>
      </c>
      <c r="C44" t="s">
        <v>259</v>
      </c>
      <c r="D44" s="19" t="s">
        <v>465</v>
      </c>
      <c r="E44" s="19" t="s">
        <v>462</v>
      </c>
      <c r="F44" s="79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21</v>
      </c>
      <c r="M44">
        <v>1</v>
      </c>
      <c r="N44">
        <v>0</v>
      </c>
      <c r="O44">
        <v>4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W44">
        <v>12</v>
      </c>
      <c r="X44">
        <v>0</v>
      </c>
      <c r="Y44">
        <v>18</v>
      </c>
      <c r="Z44">
        <v>17</v>
      </c>
      <c r="AA44">
        <v>11</v>
      </c>
      <c r="AB44">
        <v>11</v>
      </c>
      <c r="AC44">
        <v>14</v>
      </c>
      <c r="AD44">
        <v>22</v>
      </c>
      <c r="AE44">
        <v>10</v>
      </c>
      <c r="AF44" s="80">
        <v>1</v>
      </c>
      <c r="AG44" s="80">
        <v>0</v>
      </c>
      <c r="AH44" s="80">
        <v>0</v>
      </c>
      <c r="AI44">
        <v>1</v>
      </c>
      <c r="AJ44" s="80">
        <v>1</v>
      </c>
      <c r="AK44">
        <v>0</v>
      </c>
      <c r="AL44">
        <v>9</v>
      </c>
      <c r="AM44">
        <v>0</v>
      </c>
      <c r="AN44">
        <v>0</v>
      </c>
      <c r="AO44">
        <v>0</v>
      </c>
      <c r="AP44">
        <v>3</v>
      </c>
      <c r="AQ44">
        <v>1</v>
      </c>
      <c r="AR44">
        <v>0</v>
      </c>
      <c r="AS44">
        <v>1</v>
      </c>
      <c r="AT44">
        <v>1</v>
      </c>
      <c r="AU44">
        <v>0</v>
      </c>
      <c r="AV44">
        <v>0</v>
      </c>
      <c r="AW44">
        <v>0</v>
      </c>
      <c r="AX44">
        <v>1</v>
      </c>
      <c r="AY44">
        <v>0</v>
      </c>
      <c r="AZ44">
        <v>0</v>
      </c>
      <c r="BA44" s="81">
        <v>3</v>
      </c>
      <c r="BB44" s="87">
        <v>18.196999999999999</v>
      </c>
      <c r="BC44" s="88">
        <v>18.196999999999999</v>
      </c>
      <c r="BD44" s="88">
        <v>18.196999999999999</v>
      </c>
      <c r="BE44" s="88">
        <v>18.196999999999999</v>
      </c>
      <c r="BF44" s="88">
        <v>18.196999999999999</v>
      </c>
      <c r="BG44" s="88">
        <v>18.196999999999999</v>
      </c>
      <c r="BH44" s="88">
        <v>18.196999999999999</v>
      </c>
      <c r="BI44" s="88">
        <v>18.196999999999999</v>
      </c>
      <c r="BJ44" s="88">
        <v>18.196999999999999</v>
      </c>
      <c r="BK44" s="88">
        <v>18.196999999999999</v>
      </c>
      <c r="BL44" s="88">
        <v>18.196999999999999</v>
      </c>
      <c r="BM44" s="88">
        <v>18.196999999999999</v>
      </c>
      <c r="BN44" s="88">
        <v>18.196999999999999</v>
      </c>
      <c r="BO44" s="88">
        <v>18.196999999999999</v>
      </c>
      <c r="BP44" s="88">
        <v>18.196999999999999</v>
      </c>
      <c r="BQ44" s="88">
        <v>18.196999999999999</v>
      </c>
      <c r="BR44" s="88">
        <v>18.196999999999999</v>
      </c>
      <c r="BS44" s="88">
        <v>18.196999999999999</v>
      </c>
      <c r="BT44" s="88">
        <v>18.196999999999999</v>
      </c>
      <c r="BU44" s="88">
        <v>18.196999999999999</v>
      </c>
      <c r="BV44" s="88">
        <v>18.196999999999999</v>
      </c>
      <c r="BW44" s="88">
        <v>18.196999999999999</v>
      </c>
      <c r="BX44" s="88">
        <v>18.196999999999999</v>
      </c>
      <c r="BY44" s="88">
        <v>18.196999999999999</v>
      </c>
      <c r="BZ44" s="88">
        <v>18.196999999999999</v>
      </c>
      <c r="CA44" s="88">
        <v>18.196999999999999</v>
      </c>
      <c r="CB44" s="88">
        <v>18.196999999999999</v>
      </c>
      <c r="CC44" s="88">
        <v>18.196999999999999</v>
      </c>
      <c r="CD44" s="88">
        <v>18.196999999999999</v>
      </c>
      <c r="CE44" s="88">
        <v>18.196999999999999</v>
      </c>
      <c r="CF44" s="88">
        <v>18.196999999999999</v>
      </c>
      <c r="CG44" s="88">
        <v>18.196999999999999</v>
      </c>
      <c r="CH44" s="88">
        <v>18.196999999999999</v>
      </c>
      <c r="CI44" s="88">
        <v>18.196999999999999</v>
      </c>
      <c r="CJ44" s="88">
        <v>18.196999999999999</v>
      </c>
      <c r="CK44" s="88">
        <v>18.196999999999999</v>
      </c>
      <c r="CL44" s="88">
        <v>18.196999999999999</v>
      </c>
      <c r="CM44" s="88">
        <v>18.196999999999999</v>
      </c>
      <c r="CN44" s="88">
        <v>18.196999999999999</v>
      </c>
      <c r="CO44" s="88">
        <v>18.196999999999999</v>
      </c>
      <c r="CP44" s="88">
        <v>18.196999999999999</v>
      </c>
      <c r="CQ44" s="88">
        <v>18.196999999999999</v>
      </c>
      <c r="CR44" s="88">
        <v>18.196999999999999</v>
      </c>
      <c r="CS44" s="88">
        <v>18.196999999999999</v>
      </c>
      <c r="CT44" s="88">
        <v>18.196999999999999</v>
      </c>
      <c r="CU44" s="88">
        <v>18.196999999999999</v>
      </c>
      <c r="CV44" s="88">
        <v>18.196999999999999</v>
      </c>
      <c r="CW44" s="89">
        <v>18.196999999999999</v>
      </c>
      <c r="CX44" s="93">
        <f t="shared" si="1"/>
        <v>0</v>
      </c>
      <c r="CY44" s="94">
        <f t="shared" si="2"/>
        <v>0</v>
      </c>
      <c r="CZ44" s="94">
        <f t="shared" si="3"/>
        <v>0</v>
      </c>
      <c r="DA44" s="94">
        <f t="shared" si="4"/>
        <v>0</v>
      </c>
      <c r="DB44" s="94">
        <f t="shared" si="5"/>
        <v>0</v>
      </c>
      <c r="DC44" s="94">
        <f t="shared" si="6"/>
        <v>0</v>
      </c>
      <c r="DD44" s="94">
        <f t="shared" si="7"/>
        <v>1.1540363796230149</v>
      </c>
      <c r="DE44" s="94">
        <f t="shared" si="8"/>
        <v>5.4954113315381657E-2</v>
      </c>
      <c r="DF44" s="94">
        <f t="shared" si="9"/>
        <v>0</v>
      </c>
      <c r="DG44" s="94">
        <f t="shared" si="10"/>
        <v>0.21981645326152663</v>
      </c>
      <c r="DH44" s="94">
        <f t="shared" si="11"/>
        <v>0</v>
      </c>
      <c r="DI44" s="94">
        <f t="shared" si="12"/>
        <v>0</v>
      </c>
      <c r="DJ44" s="94">
        <f t="shared" si="13"/>
        <v>0</v>
      </c>
      <c r="DK44" s="94">
        <f t="shared" si="14"/>
        <v>0</v>
      </c>
      <c r="DL44" s="94">
        <f t="shared" si="15"/>
        <v>0</v>
      </c>
      <c r="DM44" s="94">
        <f t="shared" si="16"/>
        <v>0</v>
      </c>
      <c r="DN44" s="94">
        <f t="shared" si="17"/>
        <v>5.4954113315381657E-2</v>
      </c>
      <c r="DO44" s="94">
        <f t="shared" si="18"/>
        <v>0.65944935978457986</v>
      </c>
      <c r="DP44" s="94">
        <f t="shared" si="19"/>
        <v>0</v>
      </c>
      <c r="DQ44" s="94">
        <f t="shared" si="20"/>
        <v>0.9891740396768699</v>
      </c>
      <c r="DR44" s="94">
        <f t="shared" si="21"/>
        <v>0.93421992636148821</v>
      </c>
      <c r="DS44" s="94">
        <f t="shared" si="22"/>
        <v>0.60449524646919828</v>
      </c>
      <c r="DT44" s="94">
        <f t="shared" si="23"/>
        <v>0.60449524646919828</v>
      </c>
      <c r="DU44" s="94">
        <f t="shared" si="24"/>
        <v>0.76935758641534324</v>
      </c>
      <c r="DV44" s="94">
        <f t="shared" si="25"/>
        <v>1.2089904929383966</v>
      </c>
      <c r="DW44" s="94">
        <f t="shared" si="26"/>
        <v>0.54954113315381659</v>
      </c>
      <c r="DX44" s="94">
        <f t="shared" si="27"/>
        <v>5.4954113315381657E-2</v>
      </c>
      <c r="DY44" s="94">
        <f t="shared" si="28"/>
        <v>0</v>
      </c>
      <c r="DZ44" s="94">
        <f t="shared" si="29"/>
        <v>0</v>
      </c>
      <c r="EA44" s="94">
        <f t="shared" si="30"/>
        <v>5.4954113315381657E-2</v>
      </c>
      <c r="EB44" s="94">
        <f t="shared" si="31"/>
        <v>5.4954113315381657E-2</v>
      </c>
      <c r="EC44" s="94">
        <f t="shared" si="32"/>
        <v>0</v>
      </c>
      <c r="ED44" s="94">
        <f t="shared" si="33"/>
        <v>0.49458701983843495</v>
      </c>
      <c r="EE44" s="94">
        <f t="shared" si="34"/>
        <v>0</v>
      </c>
      <c r="EF44" s="94">
        <f t="shared" si="35"/>
        <v>0</v>
      </c>
      <c r="EG44" s="94">
        <f t="shared" si="36"/>
        <v>0</v>
      </c>
      <c r="EH44" s="94">
        <f t="shared" si="37"/>
        <v>0.16486233994614496</v>
      </c>
      <c r="EI44" s="94">
        <f t="shared" si="38"/>
        <v>5.4954113315381657E-2</v>
      </c>
      <c r="EJ44" s="94">
        <f t="shared" si="39"/>
        <v>0</v>
      </c>
      <c r="EK44" s="94">
        <f t="shared" si="40"/>
        <v>5.4954113315381657E-2</v>
      </c>
      <c r="EL44" s="94">
        <f t="shared" si="41"/>
        <v>5.4954113315381657E-2</v>
      </c>
      <c r="EM44" s="94">
        <f t="shared" si="42"/>
        <v>0</v>
      </c>
      <c r="EN44" s="94">
        <f t="shared" si="43"/>
        <v>0</v>
      </c>
      <c r="EO44" s="94">
        <f t="shared" si="44"/>
        <v>0</v>
      </c>
      <c r="EP44" s="94">
        <f t="shared" si="45"/>
        <v>5.4954113315381657E-2</v>
      </c>
      <c r="EQ44" s="94">
        <f t="shared" si="46"/>
        <v>0</v>
      </c>
      <c r="ER44" s="94">
        <f t="shared" si="47"/>
        <v>0</v>
      </c>
      <c r="ES44" s="95">
        <f t="shared" si="48"/>
        <v>0.16486233994614496</v>
      </c>
      <c r="EU44" s="1">
        <f t="shared" si="49"/>
        <v>1.4288069461999231</v>
      </c>
      <c r="EV44" s="1">
        <f t="shared" si="50"/>
        <v>4.6161455184920595</v>
      </c>
      <c r="EW44" s="1">
        <f t="shared" si="51"/>
        <v>2.4179809858767931</v>
      </c>
      <c r="EX44" s="1">
        <f t="shared" si="52"/>
        <v>0.54954113315381659</v>
      </c>
    </row>
    <row r="45" spans="1:154" hidden="1" outlineLevel="1" x14ac:dyDescent="0.25">
      <c r="A45" t="s">
        <v>260</v>
      </c>
      <c r="B45" s="2">
        <v>16</v>
      </c>
      <c r="C45" t="s">
        <v>261</v>
      </c>
      <c r="D45" s="19" t="s">
        <v>465</v>
      </c>
      <c r="E45" s="19" t="s">
        <v>460</v>
      </c>
      <c r="F45" s="79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 s="80">
        <v>0</v>
      </c>
      <c r="AG45" s="80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 s="81">
        <v>0</v>
      </c>
      <c r="BB45" s="87">
        <v>7.5570000000000004</v>
      </c>
      <c r="BC45" s="88">
        <v>7.5570000000000004</v>
      </c>
      <c r="BD45" s="88">
        <v>7.5570000000000004</v>
      </c>
      <c r="BE45" s="88">
        <v>0</v>
      </c>
      <c r="BF45" s="88">
        <v>0</v>
      </c>
      <c r="BG45" s="88">
        <v>0</v>
      </c>
      <c r="BH45" s="88">
        <v>0</v>
      </c>
      <c r="BI45" s="88">
        <v>0</v>
      </c>
      <c r="BJ45" s="88">
        <v>0</v>
      </c>
      <c r="BK45" s="88">
        <v>0</v>
      </c>
      <c r="BL45" s="88">
        <v>0</v>
      </c>
      <c r="BM45" s="88">
        <v>0</v>
      </c>
      <c r="BN45" s="88">
        <v>0</v>
      </c>
      <c r="BO45" s="88">
        <v>0</v>
      </c>
      <c r="BP45" s="88">
        <v>0</v>
      </c>
      <c r="BQ45" s="88">
        <v>0</v>
      </c>
      <c r="BR45" s="88">
        <v>0</v>
      </c>
      <c r="BS45" s="88">
        <v>0</v>
      </c>
      <c r="BT45" s="88">
        <v>0</v>
      </c>
      <c r="BU45" s="88">
        <v>0</v>
      </c>
      <c r="BV45" s="88">
        <v>0</v>
      </c>
      <c r="BW45" s="88">
        <v>0</v>
      </c>
      <c r="BX45" s="88">
        <v>0</v>
      </c>
      <c r="BY45" s="88">
        <v>0</v>
      </c>
      <c r="BZ45" s="88">
        <v>0</v>
      </c>
      <c r="CA45" s="88">
        <v>0</v>
      </c>
      <c r="CB45" s="88">
        <v>0</v>
      </c>
      <c r="CC45" s="88">
        <v>0</v>
      </c>
      <c r="CD45" s="88">
        <v>0</v>
      </c>
      <c r="CE45" s="88">
        <v>0</v>
      </c>
      <c r="CF45" s="88">
        <v>0</v>
      </c>
      <c r="CG45" s="88">
        <v>0</v>
      </c>
      <c r="CH45" s="88">
        <v>0</v>
      </c>
      <c r="CI45" s="88">
        <v>0</v>
      </c>
      <c r="CJ45" s="88">
        <v>0</v>
      </c>
      <c r="CK45" s="88">
        <v>0</v>
      </c>
      <c r="CL45" s="88">
        <v>0</v>
      </c>
      <c r="CM45" s="88">
        <v>0</v>
      </c>
      <c r="CN45" s="88">
        <v>0</v>
      </c>
      <c r="CO45" s="88">
        <v>0</v>
      </c>
      <c r="CP45" s="88">
        <v>0</v>
      </c>
      <c r="CQ45" s="88">
        <v>0</v>
      </c>
      <c r="CR45" s="88">
        <v>0</v>
      </c>
      <c r="CS45" s="88">
        <v>0</v>
      </c>
      <c r="CT45" s="88">
        <v>0</v>
      </c>
      <c r="CU45" s="88">
        <v>0</v>
      </c>
      <c r="CV45" s="88">
        <v>0</v>
      </c>
      <c r="CW45" s="89">
        <v>0</v>
      </c>
      <c r="CX45" s="93">
        <f t="shared" si="1"/>
        <v>0</v>
      </c>
      <c r="CY45" s="94">
        <f t="shared" si="2"/>
        <v>0</v>
      </c>
      <c r="CZ45" s="94">
        <f t="shared" si="3"/>
        <v>0</v>
      </c>
      <c r="DA45" s="94" t="str">
        <f t="shared" si="4"/>
        <v>-</v>
      </c>
      <c r="DB45" s="94" t="str">
        <f t="shared" si="5"/>
        <v>-</v>
      </c>
      <c r="DC45" s="94" t="str">
        <f t="shared" si="6"/>
        <v>-</v>
      </c>
      <c r="DD45" s="94" t="str">
        <f t="shared" si="7"/>
        <v>-</v>
      </c>
      <c r="DE45" s="94" t="str">
        <f t="shared" si="8"/>
        <v>-</v>
      </c>
      <c r="DF45" s="94" t="str">
        <f t="shared" si="9"/>
        <v>-</v>
      </c>
      <c r="DG45" s="94" t="str">
        <f t="shared" si="10"/>
        <v>-</v>
      </c>
      <c r="DH45" s="94" t="str">
        <f t="shared" si="11"/>
        <v>-</v>
      </c>
      <c r="DI45" s="94" t="str">
        <f t="shared" si="12"/>
        <v>-</v>
      </c>
      <c r="DJ45" s="94" t="str">
        <f t="shared" si="13"/>
        <v>-</v>
      </c>
      <c r="DK45" s="94" t="str">
        <f t="shared" si="14"/>
        <v>-</v>
      </c>
      <c r="DL45" s="94" t="str">
        <f t="shared" si="15"/>
        <v>-</v>
      </c>
      <c r="DM45" s="94" t="str">
        <f t="shared" si="16"/>
        <v>-</v>
      </c>
      <c r="DN45" s="94" t="str">
        <f t="shared" si="17"/>
        <v>-</v>
      </c>
      <c r="DO45" s="94" t="str">
        <f t="shared" si="18"/>
        <v>-</v>
      </c>
      <c r="DP45" s="94" t="str">
        <f t="shared" si="19"/>
        <v>-</v>
      </c>
      <c r="DQ45" s="94" t="str">
        <f t="shared" si="20"/>
        <v>-</v>
      </c>
      <c r="DR45" s="94" t="str">
        <f t="shared" si="21"/>
        <v>-</v>
      </c>
      <c r="DS45" s="94" t="str">
        <f t="shared" si="22"/>
        <v>-</v>
      </c>
      <c r="DT45" s="94" t="str">
        <f t="shared" si="23"/>
        <v>-</v>
      </c>
      <c r="DU45" s="94" t="str">
        <f t="shared" si="24"/>
        <v>-</v>
      </c>
      <c r="DV45" s="94" t="str">
        <f t="shared" si="25"/>
        <v>-</v>
      </c>
      <c r="DW45" s="94" t="str">
        <f t="shared" si="26"/>
        <v>-</v>
      </c>
      <c r="DX45" s="94" t="str">
        <f t="shared" si="27"/>
        <v>-</v>
      </c>
      <c r="DY45" s="94" t="str">
        <f t="shared" si="28"/>
        <v>-</v>
      </c>
      <c r="DZ45" s="94" t="str">
        <f t="shared" si="29"/>
        <v>-</v>
      </c>
      <c r="EA45" s="94" t="str">
        <f t="shared" si="30"/>
        <v>-</v>
      </c>
      <c r="EB45" s="94" t="str">
        <f t="shared" si="31"/>
        <v>-</v>
      </c>
      <c r="EC45" s="94" t="str">
        <f t="shared" si="32"/>
        <v>-</v>
      </c>
      <c r="ED45" s="94" t="str">
        <f t="shared" si="33"/>
        <v>-</v>
      </c>
      <c r="EE45" s="94" t="str">
        <f t="shared" si="34"/>
        <v>-</v>
      </c>
      <c r="EF45" s="94" t="str">
        <f t="shared" si="35"/>
        <v>-</v>
      </c>
      <c r="EG45" s="94" t="str">
        <f t="shared" si="36"/>
        <v>-</v>
      </c>
      <c r="EH45" s="94" t="str">
        <f t="shared" si="37"/>
        <v>-</v>
      </c>
      <c r="EI45" s="94" t="str">
        <f t="shared" si="38"/>
        <v>-</v>
      </c>
      <c r="EJ45" s="94" t="str">
        <f t="shared" si="39"/>
        <v>-</v>
      </c>
      <c r="EK45" s="94" t="str">
        <f t="shared" si="40"/>
        <v>-</v>
      </c>
      <c r="EL45" s="94" t="str">
        <f t="shared" si="41"/>
        <v>-</v>
      </c>
      <c r="EM45" s="94" t="str">
        <f t="shared" si="42"/>
        <v>-</v>
      </c>
      <c r="EN45" s="94" t="str">
        <f t="shared" si="43"/>
        <v>-</v>
      </c>
      <c r="EO45" s="94" t="str">
        <f t="shared" si="44"/>
        <v>-</v>
      </c>
      <c r="EP45" s="94" t="str">
        <f t="shared" si="45"/>
        <v>-</v>
      </c>
      <c r="EQ45" s="94" t="str">
        <f t="shared" si="46"/>
        <v>-</v>
      </c>
      <c r="ER45" s="94" t="str">
        <f t="shared" si="47"/>
        <v>-</v>
      </c>
      <c r="ES45" s="95" t="str">
        <f t="shared" si="48"/>
        <v>-</v>
      </c>
      <c r="EU45" s="1" t="str">
        <f t="shared" si="49"/>
        <v>-</v>
      </c>
      <c r="EV45" s="1" t="str">
        <f t="shared" si="50"/>
        <v>-</v>
      </c>
      <c r="EW45" s="1" t="str">
        <f t="shared" si="51"/>
        <v>-</v>
      </c>
      <c r="EX45" s="1" t="str">
        <f t="shared" si="52"/>
        <v>-</v>
      </c>
    </row>
    <row r="46" spans="1:154" hidden="1" outlineLevel="1" x14ac:dyDescent="0.25">
      <c r="A46" t="s">
        <v>262</v>
      </c>
      <c r="B46" s="2">
        <v>401</v>
      </c>
      <c r="C46" t="s">
        <v>263</v>
      </c>
      <c r="D46" s="19" t="s">
        <v>466</v>
      </c>
      <c r="E46" s="19" t="s">
        <v>462</v>
      </c>
      <c r="F46" s="79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 s="80">
        <v>0</v>
      </c>
      <c r="AG46" s="80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 s="81">
        <v>0</v>
      </c>
      <c r="BB46" s="87">
        <v>0</v>
      </c>
      <c r="BC46" s="88">
        <v>0</v>
      </c>
      <c r="BD46" s="88">
        <v>0</v>
      </c>
      <c r="BE46" s="88">
        <v>0</v>
      </c>
      <c r="BF46" s="88">
        <v>0</v>
      </c>
      <c r="BG46" s="88">
        <v>0</v>
      </c>
      <c r="BH46" s="88">
        <v>0</v>
      </c>
      <c r="BI46" s="88">
        <v>0</v>
      </c>
      <c r="BJ46" s="88">
        <v>0</v>
      </c>
      <c r="BK46" s="88">
        <v>0</v>
      </c>
      <c r="BL46" s="88">
        <v>0</v>
      </c>
      <c r="BM46" s="88">
        <v>0</v>
      </c>
      <c r="BN46" s="88">
        <v>0</v>
      </c>
      <c r="BO46" s="88">
        <v>0</v>
      </c>
      <c r="BP46" s="88">
        <v>0</v>
      </c>
      <c r="BQ46" s="88">
        <v>0</v>
      </c>
      <c r="BR46" s="88">
        <v>0</v>
      </c>
      <c r="BS46" s="88">
        <v>0</v>
      </c>
      <c r="BT46" s="88">
        <v>0</v>
      </c>
      <c r="BU46" s="88">
        <v>0</v>
      </c>
      <c r="BV46" s="88">
        <v>0</v>
      </c>
      <c r="BW46" s="88">
        <v>0</v>
      </c>
      <c r="BX46" s="88">
        <v>0</v>
      </c>
      <c r="BY46" s="88">
        <v>0</v>
      </c>
      <c r="BZ46" s="88">
        <v>0</v>
      </c>
      <c r="CA46" s="88">
        <v>0</v>
      </c>
      <c r="CB46" s="88">
        <v>0</v>
      </c>
      <c r="CC46" s="88">
        <v>0</v>
      </c>
      <c r="CD46" s="88">
        <v>0</v>
      </c>
      <c r="CE46" s="88">
        <v>0</v>
      </c>
      <c r="CF46" s="88">
        <v>0</v>
      </c>
      <c r="CG46" s="88">
        <v>0</v>
      </c>
      <c r="CH46" s="88">
        <v>0</v>
      </c>
      <c r="CI46" s="88">
        <v>0</v>
      </c>
      <c r="CJ46" s="88">
        <v>0</v>
      </c>
      <c r="CK46" s="88">
        <v>0</v>
      </c>
      <c r="CL46" s="88">
        <v>0</v>
      </c>
      <c r="CM46" s="88">
        <v>0</v>
      </c>
      <c r="CN46" s="88">
        <v>0</v>
      </c>
      <c r="CO46" s="88">
        <v>0</v>
      </c>
      <c r="CP46" s="88">
        <v>0</v>
      </c>
      <c r="CQ46" s="88">
        <v>0</v>
      </c>
      <c r="CR46" s="88">
        <v>0</v>
      </c>
      <c r="CS46" s="88">
        <v>0</v>
      </c>
      <c r="CT46" s="88">
        <v>0</v>
      </c>
      <c r="CU46" s="88">
        <v>0</v>
      </c>
      <c r="CV46" s="88">
        <v>0</v>
      </c>
      <c r="CW46" s="89">
        <v>0</v>
      </c>
      <c r="CX46" s="93" t="str">
        <f t="shared" si="1"/>
        <v>-</v>
      </c>
      <c r="CY46" s="94" t="str">
        <f t="shared" si="2"/>
        <v>-</v>
      </c>
      <c r="CZ46" s="94" t="str">
        <f t="shared" si="3"/>
        <v>-</v>
      </c>
      <c r="DA46" s="94" t="str">
        <f t="shared" si="4"/>
        <v>-</v>
      </c>
      <c r="DB46" s="94" t="str">
        <f t="shared" si="5"/>
        <v>-</v>
      </c>
      <c r="DC46" s="94" t="str">
        <f t="shared" si="6"/>
        <v>-</v>
      </c>
      <c r="DD46" s="94" t="str">
        <f t="shared" si="7"/>
        <v>-</v>
      </c>
      <c r="DE46" s="94" t="str">
        <f t="shared" si="8"/>
        <v>-</v>
      </c>
      <c r="DF46" s="94" t="str">
        <f t="shared" si="9"/>
        <v>-</v>
      </c>
      <c r="DG46" s="94" t="str">
        <f t="shared" si="10"/>
        <v>-</v>
      </c>
      <c r="DH46" s="94" t="str">
        <f t="shared" si="11"/>
        <v>-</v>
      </c>
      <c r="DI46" s="94" t="str">
        <f t="shared" si="12"/>
        <v>-</v>
      </c>
      <c r="DJ46" s="94" t="str">
        <f t="shared" si="13"/>
        <v>-</v>
      </c>
      <c r="DK46" s="94" t="str">
        <f t="shared" si="14"/>
        <v>-</v>
      </c>
      <c r="DL46" s="94" t="str">
        <f t="shared" si="15"/>
        <v>-</v>
      </c>
      <c r="DM46" s="94" t="str">
        <f t="shared" si="16"/>
        <v>-</v>
      </c>
      <c r="DN46" s="94" t="str">
        <f t="shared" si="17"/>
        <v>-</v>
      </c>
      <c r="DO46" s="94" t="str">
        <f t="shared" si="18"/>
        <v>-</v>
      </c>
      <c r="DP46" s="94" t="str">
        <f t="shared" si="19"/>
        <v>-</v>
      </c>
      <c r="DQ46" s="94" t="str">
        <f t="shared" si="20"/>
        <v>-</v>
      </c>
      <c r="DR46" s="94" t="str">
        <f t="shared" si="21"/>
        <v>-</v>
      </c>
      <c r="DS46" s="94" t="str">
        <f t="shared" si="22"/>
        <v>-</v>
      </c>
      <c r="DT46" s="94" t="str">
        <f t="shared" si="23"/>
        <v>-</v>
      </c>
      <c r="DU46" s="94" t="str">
        <f t="shared" si="24"/>
        <v>-</v>
      </c>
      <c r="DV46" s="94" t="str">
        <f t="shared" si="25"/>
        <v>-</v>
      </c>
      <c r="DW46" s="94" t="str">
        <f t="shared" si="26"/>
        <v>-</v>
      </c>
      <c r="DX46" s="94" t="str">
        <f t="shared" si="27"/>
        <v>-</v>
      </c>
      <c r="DY46" s="94" t="str">
        <f t="shared" si="28"/>
        <v>-</v>
      </c>
      <c r="DZ46" s="94" t="str">
        <f t="shared" si="29"/>
        <v>-</v>
      </c>
      <c r="EA46" s="94" t="str">
        <f t="shared" si="30"/>
        <v>-</v>
      </c>
      <c r="EB46" s="94" t="str">
        <f t="shared" si="31"/>
        <v>-</v>
      </c>
      <c r="EC46" s="94" t="str">
        <f t="shared" si="32"/>
        <v>-</v>
      </c>
      <c r="ED46" s="94" t="str">
        <f t="shared" si="33"/>
        <v>-</v>
      </c>
      <c r="EE46" s="94" t="str">
        <f t="shared" si="34"/>
        <v>-</v>
      </c>
      <c r="EF46" s="94" t="str">
        <f t="shared" si="35"/>
        <v>-</v>
      </c>
      <c r="EG46" s="94" t="str">
        <f t="shared" si="36"/>
        <v>-</v>
      </c>
      <c r="EH46" s="94" t="str">
        <f t="shared" si="37"/>
        <v>-</v>
      </c>
      <c r="EI46" s="94" t="str">
        <f t="shared" si="38"/>
        <v>-</v>
      </c>
      <c r="EJ46" s="94" t="str">
        <f t="shared" si="39"/>
        <v>-</v>
      </c>
      <c r="EK46" s="94" t="str">
        <f t="shared" si="40"/>
        <v>-</v>
      </c>
      <c r="EL46" s="94" t="str">
        <f t="shared" si="41"/>
        <v>-</v>
      </c>
      <c r="EM46" s="94" t="str">
        <f t="shared" si="42"/>
        <v>-</v>
      </c>
      <c r="EN46" s="94" t="str">
        <f t="shared" si="43"/>
        <v>-</v>
      </c>
      <c r="EO46" s="94" t="str">
        <f t="shared" si="44"/>
        <v>-</v>
      </c>
      <c r="EP46" s="94" t="str">
        <f t="shared" si="45"/>
        <v>-</v>
      </c>
      <c r="EQ46" s="94" t="str">
        <f t="shared" si="46"/>
        <v>-</v>
      </c>
      <c r="ER46" s="94" t="str">
        <f t="shared" si="47"/>
        <v>-</v>
      </c>
      <c r="ES46" s="95" t="str">
        <f t="shared" si="48"/>
        <v>-</v>
      </c>
      <c r="EU46" s="1" t="str">
        <f t="shared" si="49"/>
        <v>-</v>
      </c>
      <c r="EV46" s="1" t="str">
        <f t="shared" si="50"/>
        <v>-</v>
      </c>
      <c r="EW46" s="1" t="str">
        <f t="shared" si="51"/>
        <v>-</v>
      </c>
      <c r="EX46" s="1" t="str">
        <f t="shared" si="52"/>
        <v>-</v>
      </c>
    </row>
    <row r="47" spans="1:154" hidden="1" outlineLevel="1" x14ac:dyDescent="0.25">
      <c r="A47" t="s">
        <v>264</v>
      </c>
      <c r="B47" s="2">
        <v>331</v>
      </c>
      <c r="C47" t="s">
        <v>265</v>
      </c>
      <c r="D47" s="19" t="s">
        <v>465</v>
      </c>
      <c r="E47" s="19" t="s">
        <v>461</v>
      </c>
      <c r="F47" s="79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 s="80">
        <v>0</v>
      </c>
      <c r="AG47" s="80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 s="81">
        <v>0</v>
      </c>
      <c r="BB47" s="87">
        <v>0</v>
      </c>
      <c r="BC47" s="88">
        <v>0</v>
      </c>
      <c r="BD47" s="88">
        <v>0</v>
      </c>
      <c r="BE47" s="88">
        <v>0</v>
      </c>
      <c r="BF47" s="88">
        <v>0</v>
      </c>
      <c r="BG47" s="88">
        <v>0</v>
      </c>
      <c r="BH47" s="88">
        <v>0</v>
      </c>
      <c r="BI47" s="88">
        <v>0</v>
      </c>
      <c r="BJ47" s="88">
        <v>0</v>
      </c>
      <c r="BK47" s="88">
        <v>0</v>
      </c>
      <c r="BL47" s="88">
        <v>0</v>
      </c>
      <c r="BM47" s="88">
        <v>0</v>
      </c>
      <c r="BN47" s="88">
        <v>0</v>
      </c>
      <c r="BO47" s="88">
        <v>0</v>
      </c>
      <c r="BP47" s="88">
        <v>0</v>
      </c>
      <c r="BQ47" s="88">
        <v>0</v>
      </c>
      <c r="BR47" s="88">
        <v>0</v>
      </c>
      <c r="BS47" s="88">
        <v>0</v>
      </c>
      <c r="BT47" s="88">
        <v>0</v>
      </c>
      <c r="BU47" s="88">
        <v>0</v>
      </c>
      <c r="BV47" s="88">
        <v>0</v>
      </c>
      <c r="BW47" s="88">
        <v>0</v>
      </c>
      <c r="BX47" s="88">
        <v>0</v>
      </c>
      <c r="BY47" s="88">
        <v>0</v>
      </c>
      <c r="BZ47" s="88">
        <v>0</v>
      </c>
      <c r="CA47" s="88">
        <v>0</v>
      </c>
      <c r="CB47" s="88">
        <v>0</v>
      </c>
      <c r="CC47" s="88">
        <v>0</v>
      </c>
      <c r="CD47" s="88">
        <v>0</v>
      </c>
      <c r="CE47" s="88">
        <v>0</v>
      </c>
      <c r="CF47" s="88">
        <v>0</v>
      </c>
      <c r="CG47" s="88">
        <v>0</v>
      </c>
      <c r="CH47" s="88">
        <v>0</v>
      </c>
      <c r="CI47" s="88">
        <v>0</v>
      </c>
      <c r="CJ47" s="88">
        <v>0</v>
      </c>
      <c r="CK47" s="88">
        <v>0</v>
      </c>
      <c r="CL47" s="88">
        <v>0</v>
      </c>
      <c r="CM47" s="88">
        <v>0</v>
      </c>
      <c r="CN47" s="88">
        <v>0</v>
      </c>
      <c r="CO47" s="88">
        <v>0</v>
      </c>
      <c r="CP47" s="88">
        <v>0</v>
      </c>
      <c r="CQ47" s="88">
        <v>0</v>
      </c>
      <c r="CR47" s="88">
        <v>0</v>
      </c>
      <c r="CS47" s="88">
        <v>0</v>
      </c>
      <c r="CT47" s="88">
        <v>0</v>
      </c>
      <c r="CU47" s="88">
        <v>0</v>
      </c>
      <c r="CV47" s="88">
        <v>0</v>
      </c>
      <c r="CW47" s="89">
        <v>0</v>
      </c>
      <c r="CX47" s="93" t="str">
        <f t="shared" si="1"/>
        <v>-</v>
      </c>
      <c r="CY47" s="94" t="str">
        <f t="shared" si="2"/>
        <v>-</v>
      </c>
      <c r="CZ47" s="94" t="str">
        <f t="shared" si="3"/>
        <v>-</v>
      </c>
      <c r="DA47" s="94" t="str">
        <f t="shared" si="4"/>
        <v>-</v>
      </c>
      <c r="DB47" s="94" t="str">
        <f t="shared" si="5"/>
        <v>-</v>
      </c>
      <c r="DC47" s="94" t="str">
        <f t="shared" si="6"/>
        <v>-</v>
      </c>
      <c r="DD47" s="94" t="str">
        <f t="shared" si="7"/>
        <v>-</v>
      </c>
      <c r="DE47" s="94" t="str">
        <f t="shared" si="8"/>
        <v>-</v>
      </c>
      <c r="DF47" s="94" t="str">
        <f t="shared" si="9"/>
        <v>-</v>
      </c>
      <c r="DG47" s="94" t="str">
        <f t="shared" si="10"/>
        <v>-</v>
      </c>
      <c r="DH47" s="94" t="str">
        <f t="shared" si="11"/>
        <v>-</v>
      </c>
      <c r="DI47" s="94" t="str">
        <f t="shared" si="12"/>
        <v>-</v>
      </c>
      <c r="DJ47" s="94" t="str">
        <f t="shared" si="13"/>
        <v>-</v>
      </c>
      <c r="DK47" s="94" t="str">
        <f t="shared" si="14"/>
        <v>-</v>
      </c>
      <c r="DL47" s="94" t="str">
        <f t="shared" si="15"/>
        <v>-</v>
      </c>
      <c r="DM47" s="94" t="str">
        <f t="shared" si="16"/>
        <v>-</v>
      </c>
      <c r="DN47" s="94" t="str">
        <f t="shared" si="17"/>
        <v>-</v>
      </c>
      <c r="DO47" s="94" t="str">
        <f t="shared" si="18"/>
        <v>-</v>
      </c>
      <c r="DP47" s="94" t="str">
        <f t="shared" si="19"/>
        <v>-</v>
      </c>
      <c r="DQ47" s="94" t="str">
        <f t="shared" si="20"/>
        <v>-</v>
      </c>
      <c r="DR47" s="94" t="str">
        <f t="shared" si="21"/>
        <v>-</v>
      </c>
      <c r="DS47" s="94" t="str">
        <f t="shared" si="22"/>
        <v>-</v>
      </c>
      <c r="DT47" s="94" t="str">
        <f t="shared" si="23"/>
        <v>-</v>
      </c>
      <c r="DU47" s="94" t="str">
        <f t="shared" si="24"/>
        <v>-</v>
      </c>
      <c r="DV47" s="94" t="str">
        <f t="shared" si="25"/>
        <v>-</v>
      </c>
      <c r="DW47" s="94" t="str">
        <f t="shared" si="26"/>
        <v>-</v>
      </c>
      <c r="DX47" s="94" t="str">
        <f t="shared" si="27"/>
        <v>-</v>
      </c>
      <c r="DY47" s="94" t="str">
        <f t="shared" si="28"/>
        <v>-</v>
      </c>
      <c r="DZ47" s="94" t="str">
        <f t="shared" si="29"/>
        <v>-</v>
      </c>
      <c r="EA47" s="94" t="str">
        <f t="shared" si="30"/>
        <v>-</v>
      </c>
      <c r="EB47" s="94" t="str">
        <f t="shared" si="31"/>
        <v>-</v>
      </c>
      <c r="EC47" s="94" t="str">
        <f t="shared" si="32"/>
        <v>-</v>
      </c>
      <c r="ED47" s="94" t="str">
        <f t="shared" si="33"/>
        <v>-</v>
      </c>
      <c r="EE47" s="94" t="str">
        <f t="shared" si="34"/>
        <v>-</v>
      </c>
      <c r="EF47" s="94" t="str">
        <f t="shared" si="35"/>
        <v>-</v>
      </c>
      <c r="EG47" s="94" t="str">
        <f t="shared" si="36"/>
        <v>-</v>
      </c>
      <c r="EH47" s="94" t="str">
        <f t="shared" si="37"/>
        <v>-</v>
      </c>
      <c r="EI47" s="94" t="str">
        <f t="shared" si="38"/>
        <v>-</v>
      </c>
      <c r="EJ47" s="94" t="str">
        <f t="shared" si="39"/>
        <v>-</v>
      </c>
      <c r="EK47" s="94" t="str">
        <f t="shared" si="40"/>
        <v>-</v>
      </c>
      <c r="EL47" s="94" t="str">
        <f t="shared" si="41"/>
        <v>-</v>
      </c>
      <c r="EM47" s="94" t="str">
        <f t="shared" si="42"/>
        <v>-</v>
      </c>
      <c r="EN47" s="94" t="str">
        <f t="shared" si="43"/>
        <v>-</v>
      </c>
      <c r="EO47" s="94" t="str">
        <f t="shared" si="44"/>
        <v>-</v>
      </c>
      <c r="EP47" s="94" t="str">
        <f t="shared" si="45"/>
        <v>-</v>
      </c>
      <c r="EQ47" s="94" t="str">
        <f t="shared" si="46"/>
        <v>-</v>
      </c>
      <c r="ER47" s="94" t="str">
        <f t="shared" si="47"/>
        <v>-</v>
      </c>
      <c r="ES47" s="95" t="str">
        <f t="shared" si="48"/>
        <v>-</v>
      </c>
      <c r="EU47" s="1" t="str">
        <f t="shared" si="49"/>
        <v>-</v>
      </c>
      <c r="EV47" s="1" t="str">
        <f t="shared" si="50"/>
        <v>-</v>
      </c>
      <c r="EW47" s="1" t="str">
        <f t="shared" si="51"/>
        <v>-</v>
      </c>
      <c r="EX47" s="1" t="str">
        <f t="shared" si="52"/>
        <v>-</v>
      </c>
    </row>
    <row r="48" spans="1:154" hidden="1" outlineLevel="1" x14ac:dyDescent="0.25">
      <c r="A48" t="s">
        <v>32</v>
      </c>
      <c r="B48" s="2">
        <v>66</v>
      </c>
      <c r="C48" t="s">
        <v>266</v>
      </c>
      <c r="D48" s="19" t="s">
        <v>465</v>
      </c>
      <c r="E48" s="19" t="s">
        <v>461</v>
      </c>
      <c r="F48" s="79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 s="80">
        <v>0</v>
      </c>
      <c r="AG48" s="80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 s="81">
        <v>0</v>
      </c>
      <c r="BB48" s="87">
        <v>0</v>
      </c>
      <c r="BC48" s="88">
        <v>0</v>
      </c>
      <c r="BD48" s="88">
        <v>0</v>
      </c>
      <c r="BE48" s="88">
        <v>0</v>
      </c>
      <c r="BF48" s="88">
        <v>0</v>
      </c>
      <c r="BG48" s="88">
        <v>0</v>
      </c>
      <c r="BH48" s="88">
        <v>0</v>
      </c>
      <c r="BI48" s="88">
        <v>0</v>
      </c>
      <c r="BJ48" s="88">
        <v>0</v>
      </c>
      <c r="BK48" s="88">
        <v>0</v>
      </c>
      <c r="BL48" s="88">
        <v>0</v>
      </c>
      <c r="BM48" s="88">
        <v>0</v>
      </c>
      <c r="BN48" s="88">
        <v>0</v>
      </c>
      <c r="BO48" s="88">
        <v>0</v>
      </c>
      <c r="BP48" s="88">
        <v>0</v>
      </c>
      <c r="BQ48" s="88">
        <v>0</v>
      </c>
      <c r="BR48" s="88">
        <v>0</v>
      </c>
      <c r="BS48" s="88">
        <v>0</v>
      </c>
      <c r="BT48" s="88">
        <v>0</v>
      </c>
      <c r="BU48" s="88">
        <v>0</v>
      </c>
      <c r="BV48" s="88">
        <v>0</v>
      </c>
      <c r="BW48" s="88">
        <v>0</v>
      </c>
      <c r="BX48" s="88">
        <v>0</v>
      </c>
      <c r="BY48" s="88">
        <v>0</v>
      </c>
      <c r="BZ48" s="88">
        <v>0</v>
      </c>
      <c r="CA48" s="88">
        <v>0</v>
      </c>
      <c r="CB48" s="88">
        <v>0</v>
      </c>
      <c r="CC48" s="88">
        <v>0</v>
      </c>
      <c r="CD48" s="88">
        <v>0</v>
      </c>
      <c r="CE48" s="88">
        <v>0</v>
      </c>
      <c r="CF48" s="88">
        <v>0</v>
      </c>
      <c r="CG48" s="88">
        <v>0</v>
      </c>
      <c r="CH48" s="88">
        <v>0</v>
      </c>
      <c r="CI48" s="88">
        <v>0</v>
      </c>
      <c r="CJ48" s="88">
        <v>0</v>
      </c>
      <c r="CK48" s="88">
        <v>0</v>
      </c>
      <c r="CL48" s="88">
        <v>0</v>
      </c>
      <c r="CM48" s="88">
        <v>0</v>
      </c>
      <c r="CN48" s="88">
        <v>0</v>
      </c>
      <c r="CO48" s="88">
        <v>0</v>
      </c>
      <c r="CP48" s="88">
        <v>0</v>
      </c>
      <c r="CQ48" s="88">
        <v>0</v>
      </c>
      <c r="CR48" s="88">
        <v>0</v>
      </c>
      <c r="CS48" s="88">
        <v>0</v>
      </c>
      <c r="CT48" s="88">
        <v>0</v>
      </c>
      <c r="CU48" s="88">
        <v>0</v>
      </c>
      <c r="CV48" s="88">
        <v>0</v>
      </c>
      <c r="CW48" s="89">
        <v>0</v>
      </c>
      <c r="CX48" s="93" t="str">
        <f t="shared" si="1"/>
        <v>-</v>
      </c>
      <c r="CY48" s="94" t="str">
        <f t="shared" si="2"/>
        <v>-</v>
      </c>
      <c r="CZ48" s="94" t="str">
        <f t="shared" si="3"/>
        <v>-</v>
      </c>
      <c r="DA48" s="94" t="str">
        <f t="shared" si="4"/>
        <v>-</v>
      </c>
      <c r="DB48" s="94" t="str">
        <f t="shared" si="5"/>
        <v>-</v>
      </c>
      <c r="DC48" s="94" t="str">
        <f t="shared" si="6"/>
        <v>-</v>
      </c>
      <c r="DD48" s="94" t="str">
        <f t="shared" si="7"/>
        <v>-</v>
      </c>
      <c r="DE48" s="94" t="str">
        <f t="shared" si="8"/>
        <v>-</v>
      </c>
      <c r="DF48" s="94" t="str">
        <f t="shared" si="9"/>
        <v>-</v>
      </c>
      <c r="DG48" s="94" t="str">
        <f t="shared" si="10"/>
        <v>-</v>
      </c>
      <c r="DH48" s="94" t="str">
        <f t="shared" si="11"/>
        <v>-</v>
      </c>
      <c r="DI48" s="94" t="str">
        <f t="shared" si="12"/>
        <v>-</v>
      </c>
      <c r="DJ48" s="94" t="str">
        <f t="shared" si="13"/>
        <v>-</v>
      </c>
      <c r="DK48" s="94" t="str">
        <f t="shared" si="14"/>
        <v>-</v>
      </c>
      <c r="DL48" s="94" t="str">
        <f t="shared" si="15"/>
        <v>-</v>
      </c>
      <c r="DM48" s="94" t="str">
        <f t="shared" si="16"/>
        <v>-</v>
      </c>
      <c r="DN48" s="94" t="str">
        <f t="shared" si="17"/>
        <v>-</v>
      </c>
      <c r="DO48" s="94" t="str">
        <f t="shared" si="18"/>
        <v>-</v>
      </c>
      <c r="DP48" s="94" t="str">
        <f t="shared" si="19"/>
        <v>-</v>
      </c>
      <c r="DQ48" s="94" t="str">
        <f t="shared" si="20"/>
        <v>-</v>
      </c>
      <c r="DR48" s="94" t="str">
        <f t="shared" si="21"/>
        <v>-</v>
      </c>
      <c r="DS48" s="94" t="str">
        <f t="shared" si="22"/>
        <v>-</v>
      </c>
      <c r="DT48" s="94" t="str">
        <f t="shared" si="23"/>
        <v>-</v>
      </c>
      <c r="DU48" s="94" t="str">
        <f t="shared" si="24"/>
        <v>-</v>
      </c>
      <c r="DV48" s="94" t="str">
        <f t="shared" si="25"/>
        <v>-</v>
      </c>
      <c r="DW48" s="94" t="str">
        <f t="shared" si="26"/>
        <v>-</v>
      </c>
      <c r="DX48" s="94" t="str">
        <f t="shared" si="27"/>
        <v>-</v>
      </c>
      <c r="DY48" s="94" t="str">
        <f t="shared" si="28"/>
        <v>-</v>
      </c>
      <c r="DZ48" s="94" t="str">
        <f t="shared" si="29"/>
        <v>-</v>
      </c>
      <c r="EA48" s="94" t="str">
        <f t="shared" si="30"/>
        <v>-</v>
      </c>
      <c r="EB48" s="94" t="str">
        <f t="shared" si="31"/>
        <v>-</v>
      </c>
      <c r="EC48" s="94" t="str">
        <f t="shared" si="32"/>
        <v>-</v>
      </c>
      <c r="ED48" s="94" t="str">
        <f t="shared" si="33"/>
        <v>-</v>
      </c>
      <c r="EE48" s="94" t="str">
        <f t="shared" si="34"/>
        <v>-</v>
      </c>
      <c r="EF48" s="94" t="str">
        <f t="shared" si="35"/>
        <v>-</v>
      </c>
      <c r="EG48" s="94" t="str">
        <f t="shared" si="36"/>
        <v>-</v>
      </c>
      <c r="EH48" s="94" t="str">
        <f t="shared" si="37"/>
        <v>-</v>
      </c>
      <c r="EI48" s="94" t="str">
        <f t="shared" si="38"/>
        <v>-</v>
      </c>
      <c r="EJ48" s="94" t="str">
        <f t="shared" si="39"/>
        <v>-</v>
      </c>
      <c r="EK48" s="94" t="str">
        <f t="shared" si="40"/>
        <v>-</v>
      </c>
      <c r="EL48" s="94" t="str">
        <f t="shared" si="41"/>
        <v>-</v>
      </c>
      <c r="EM48" s="94" t="str">
        <f t="shared" si="42"/>
        <v>-</v>
      </c>
      <c r="EN48" s="94" t="str">
        <f t="shared" si="43"/>
        <v>-</v>
      </c>
      <c r="EO48" s="94" t="str">
        <f t="shared" si="44"/>
        <v>-</v>
      </c>
      <c r="EP48" s="94" t="str">
        <f t="shared" si="45"/>
        <v>-</v>
      </c>
      <c r="EQ48" s="94" t="str">
        <f t="shared" si="46"/>
        <v>-</v>
      </c>
      <c r="ER48" s="94" t="str">
        <f t="shared" si="47"/>
        <v>-</v>
      </c>
      <c r="ES48" s="95" t="str">
        <f t="shared" si="48"/>
        <v>-</v>
      </c>
      <c r="EU48" s="1" t="str">
        <f t="shared" si="49"/>
        <v>-</v>
      </c>
      <c r="EV48" s="1" t="str">
        <f t="shared" si="50"/>
        <v>-</v>
      </c>
      <c r="EW48" s="1" t="str">
        <f t="shared" si="51"/>
        <v>-</v>
      </c>
      <c r="EX48" s="1" t="str">
        <f t="shared" si="52"/>
        <v>-</v>
      </c>
    </row>
    <row r="49" spans="1:154" hidden="1" outlineLevel="1" x14ac:dyDescent="0.25">
      <c r="A49" t="s">
        <v>33</v>
      </c>
      <c r="B49" s="2">
        <v>155</v>
      </c>
      <c r="C49" t="s">
        <v>267</v>
      </c>
      <c r="D49" s="19" t="s">
        <v>465</v>
      </c>
      <c r="E49" s="19" t="s">
        <v>462</v>
      </c>
      <c r="F49" s="7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 s="80">
        <v>0</v>
      </c>
      <c r="AG49" s="80">
        <v>0</v>
      </c>
      <c r="AH49" s="80">
        <v>0</v>
      </c>
      <c r="AI49">
        <v>0</v>
      </c>
      <c r="AJ49" s="80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 s="81">
        <v>0</v>
      </c>
      <c r="BB49" s="87">
        <v>0</v>
      </c>
      <c r="BC49" s="88">
        <v>0</v>
      </c>
      <c r="BD49" s="88">
        <v>0</v>
      </c>
      <c r="BE49" s="88">
        <v>0</v>
      </c>
      <c r="BF49" s="88">
        <v>0</v>
      </c>
      <c r="BG49" s="88">
        <v>0</v>
      </c>
      <c r="BH49" s="88">
        <v>0</v>
      </c>
      <c r="BI49" s="88">
        <v>0</v>
      </c>
      <c r="BJ49" s="88">
        <v>0</v>
      </c>
      <c r="BK49" s="88">
        <v>0</v>
      </c>
      <c r="BL49" s="88">
        <v>0</v>
      </c>
      <c r="BM49" s="88">
        <v>0</v>
      </c>
      <c r="BN49" s="88">
        <v>0</v>
      </c>
      <c r="BO49" s="88">
        <v>0</v>
      </c>
      <c r="BP49" s="88">
        <v>0</v>
      </c>
      <c r="BQ49" s="88">
        <v>0</v>
      </c>
      <c r="BR49" s="88">
        <v>0</v>
      </c>
      <c r="BS49" s="88">
        <v>0</v>
      </c>
      <c r="BT49" s="88">
        <v>0</v>
      </c>
      <c r="BU49" s="88">
        <v>0</v>
      </c>
      <c r="BV49" s="88">
        <v>0</v>
      </c>
      <c r="BW49" s="88">
        <v>0</v>
      </c>
      <c r="BX49" s="88">
        <v>0</v>
      </c>
      <c r="BY49" s="88">
        <v>0</v>
      </c>
      <c r="BZ49" s="88">
        <v>0</v>
      </c>
      <c r="CA49" s="88">
        <v>0</v>
      </c>
      <c r="CB49" s="88">
        <v>0</v>
      </c>
      <c r="CC49" s="88">
        <v>0</v>
      </c>
      <c r="CD49" s="88">
        <v>0</v>
      </c>
      <c r="CE49" s="88">
        <v>0</v>
      </c>
      <c r="CF49" s="88">
        <v>0</v>
      </c>
      <c r="CG49" s="88">
        <v>0</v>
      </c>
      <c r="CH49" s="88">
        <v>0</v>
      </c>
      <c r="CI49" s="88">
        <v>0</v>
      </c>
      <c r="CJ49" s="88">
        <v>0</v>
      </c>
      <c r="CK49" s="88">
        <v>0</v>
      </c>
      <c r="CL49" s="88">
        <v>0</v>
      </c>
      <c r="CM49" s="88">
        <v>0</v>
      </c>
      <c r="CN49" s="88">
        <v>0</v>
      </c>
      <c r="CO49" s="88">
        <v>0</v>
      </c>
      <c r="CP49" s="88">
        <v>0</v>
      </c>
      <c r="CQ49" s="88">
        <v>0</v>
      </c>
      <c r="CR49" s="88">
        <v>0</v>
      </c>
      <c r="CS49" s="88">
        <v>0</v>
      </c>
      <c r="CT49" s="88">
        <v>0</v>
      </c>
      <c r="CU49" s="88">
        <v>0</v>
      </c>
      <c r="CV49" s="88">
        <v>0</v>
      </c>
      <c r="CW49" s="89">
        <v>0</v>
      </c>
      <c r="CX49" s="93" t="str">
        <f t="shared" si="1"/>
        <v>-</v>
      </c>
      <c r="CY49" s="94" t="str">
        <f t="shared" si="2"/>
        <v>-</v>
      </c>
      <c r="CZ49" s="94" t="str">
        <f t="shared" si="3"/>
        <v>-</v>
      </c>
      <c r="DA49" s="94" t="str">
        <f t="shared" si="4"/>
        <v>-</v>
      </c>
      <c r="DB49" s="94" t="str">
        <f t="shared" si="5"/>
        <v>-</v>
      </c>
      <c r="DC49" s="94" t="str">
        <f t="shared" si="6"/>
        <v>-</v>
      </c>
      <c r="DD49" s="94" t="str">
        <f t="shared" si="7"/>
        <v>-</v>
      </c>
      <c r="DE49" s="94" t="str">
        <f t="shared" si="8"/>
        <v>-</v>
      </c>
      <c r="DF49" s="94" t="str">
        <f t="shared" si="9"/>
        <v>-</v>
      </c>
      <c r="DG49" s="94" t="str">
        <f t="shared" si="10"/>
        <v>-</v>
      </c>
      <c r="DH49" s="94" t="str">
        <f t="shared" si="11"/>
        <v>-</v>
      </c>
      <c r="DI49" s="94" t="str">
        <f t="shared" si="12"/>
        <v>-</v>
      </c>
      <c r="DJ49" s="94" t="str">
        <f t="shared" si="13"/>
        <v>-</v>
      </c>
      <c r="DK49" s="94" t="str">
        <f t="shared" si="14"/>
        <v>-</v>
      </c>
      <c r="DL49" s="94" t="str">
        <f t="shared" si="15"/>
        <v>-</v>
      </c>
      <c r="DM49" s="94" t="str">
        <f t="shared" si="16"/>
        <v>-</v>
      </c>
      <c r="DN49" s="94" t="str">
        <f t="shared" si="17"/>
        <v>-</v>
      </c>
      <c r="DO49" s="94" t="str">
        <f t="shared" si="18"/>
        <v>-</v>
      </c>
      <c r="DP49" s="94" t="str">
        <f t="shared" si="19"/>
        <v>-</v>
      </c>
      <c r="DQ49" s="94" t="str">
        <f t="shared" si="20"/>
        <v>-</v>
      </c>
      <c r="DR49" s="94" t="str">
        <f t="shared" si="21"/>
        <v>-</v>
      </c>
      <c r="DS49" s="94" t="str">
        <f t="shared" si="22"/>
        <v>-</v>
      </c>
      <c r="DT49" s="94" t="str">
        <f t="shared" si="23"/>
        <v>-</v>
      </c>
      <c r="DU49" s="94" t="str">
        <f t="shared" si="24"/>
        <v>-</v>
      </c>
      <c r="DV49" s="94" t="str">
        <f t="shared" si="25"/>
        <v>-</v>
      </c>
      <c r="DW49" s="94" t="str">
        <f t="shared" si="26"/>
        <v>-</v>
      </c>
      <c r="DX49" s="94" t="str">
        <f t="shared" si="27"/>
        <v>-</v>
      </c>
      <c r="DY49" s="94" t="str">
        <f t="shared" si="28"/>
        <v>-</v>
      </c>
      <c r="DZ49" s="94" t="str">
        <f t="shared" si="29"/>
        <v>-</v>
      </c>
      <c r="EA49" s="94" t="str">
        <f t="shared" si="30"/>
        <v>-</v>
      </c>
      <c r="EB49" s="94" t="str">
        <f t="shared" si="31"/>
        <v>-</v>
      </c>
      <c r="EC49" s="94" t="str">
        <f t="shared" si="32"/>
        <v>-</v>
      </c>
      <c r="ED49" s="94" t="str">
        <f t="shared" si="33"/>
        <v>-</v>
      </c>
      <c r="EE49" s="94" t="str">
        <f t="shared" si="34"/>
        <v>-</v>
      </c>
      <c r="EF49" s="94" t="str">
        <f t="shared" si="35"/>
        <v>-</v>
      </c>
      <c r="EG49" s="94" t="str">
        <f t="shared" si="36"/>
        <v>-</v>
      </c>
      <c r="EH49" s="94" t="str">
        <f t="shared" si="37"/>
        <v>-</v>
      </c>
      <c r="EI49" s="94" t="str">
        <f t="shared" si="38"/>
        <v>-</v>
      </c>
      <c r="EJ49" s="94" t="str">
        <f t="shared" si="39"/>
        <v>-</v>
      </c>
      <c r="EK49" s="94" t="str">
        <f t="shared" si="40"/>
        <v>-</v>
      </c>
      <c r="EL49" s="94" t="str">
        <f t="shared" si="41"/>
        <v>-</v>
      </c>
      <c r="EM49" s="94" t="str">
        <f t="shared" si="42"/>
        <v>-</v>
      </c>
      <c r="EN49" s="94" t="str">
        <f t="shared" si="43"/>
        <v>-</v>
      </c>
      <c r="EO49" s="94" t="str">
        <f t="shared" si="44"/>
        <v>-</v>
      </c>
      <c r="EP49" s="94" t="str">
        <f t="shared" si="45"/>
        <v>-</v>
      </c>
      <c r="EQ49" s="94" t="str">
        <f t="shared" si="46"/>
        <v>-</v>
      </c>
      <c r="ER49" s="94" t="str">
        <f t="shared" si="47"/>
        <v>-</v>
      </c>
      <c r="ES49" s="95" t="str">
        <f t="shared" si="48"/>
        <v>-</v>
      </c>
      <c r="EU49" s="1" t="str">
        <f t="shared" si="49"/>
        <v>-</v>
      </c>
      <c r="EV49" s="1" t="str">
        <f t="shared" si="50"/>
        <v>-</v>
      </c>
      <c r="EW49" s="1" t="str">
        <f t="shared" si="51"/>
        <v>-</v>
      </c>
      <c r="EX49" s="1" t="str">
        <f t="shared" si="52"/>
        <v>-</v>
      </c>
    </row>
    <row r="50" spans="1:154" hidden="1" outlineLevel="1" x14ac:dyDescent="0.25">
      <c r="A50" t="s">
        <v>34</v>
      </c>
      <c r="B50" s="2">
        <v>125</v>
      </c>
      <c r="C50" t="s">
        <v>268</v>
      </c>
      <c r="D50" s="19" t="s">
        <v>465</v>
      </c>
      <c r="E50" s="19" t="s">
        <v>460</v>
      </c>
      <c r="F50" s="79">
        <v>1</v>
      </c>
      <c r="G50">
        <v>8</v>
      </c>
      <c r="H50">
        <v>6</v>
      </c>
      <c r="I50">
        <v>7</v>
      </c>
      <c r="J50">
        <v>0</v>
      </c>
      <c r="K50">
        <v>9</v>
      </c>
      <c r="L50">
        <v>3</v>
      </c>
      <c r="M50">
        <v>0</v>
      </c>
      <c r="N50">
        <v>3</v>
      </c>
      <c r="O50">
        <v>14</v>
      </c>
      <c r="P50">
        <v>10</v>
      </c>
      <c r="Q50">
        <v>10</v>
      </c>
      <c r="R50">
        <v>2</v>
      </c>
      <c r="S50">
        <v>4</v>
      </c>
      <c r="T50">
        <v>13</v>
      </c>
      <c r="U50">
        <v>6</v>
      </c>
      <c r="V50">
        <v>6</v>
      </c>
      <c r="W50">
        <v>4</v>
      </c>
      <c r="X50">
        <v>11</v>
      </c>
      <c r="Y50">
        <v>6</v>
      </c>
      <c r="Z50">
        <v>5</v>
      </c>
      <c r="AA50">
        <v>9</v>
      </c>
      <c r="AB50">
        <v>5</v>
      </c>
      <c r="AC50">
        <v>1</v>
      </c>
      <c r="AD50">
        <v>3</v>
      </c>
      <c r="AE50">
        <v>5</v>
      </c>
      <c r="AF50" s="80">
        <v>7</v>
      </c>
      <c r="AG50" s="80">
        <v>8</v>
      </c>
      <c r="AH50" s="80">
        <v>8</v>
      </c>
      <c r="AI50">
        <v>1</v>
      </c>
      <c r="AJ50" s="80">
        <v>11</v>
      </c>
      <c r="AK50">
        <v>5</v>
      </c>
      <c r="AL50">
        <v>6</v>
      </c>
      <c r="AM50">
        <v>11</v>
      </c>
      <c r="AN50">
        <v>9</v>
      </c>
      <c r="AO50">
        <v>4</v>
      </c>
      <c r="AP50">
        <v>10</v>
      </c>
      <c r="AQ50">
        <v>8</v>
      </c>
      <c r="AR50">
        <v>11</v>
      </c>
      <c r="AS50">
        <v>8</v>
      </c>
      <c r="AT50">
        <v>10</v>
      </c>
      <c r="AU50">
        <v>9</v>
      </c>
      <c r="AV50">
        <v>11</v>
      </c>
      <c r="AW50">
        <v>8</v>
      </c>
      <c r="AX50">
        <v>7</v>
      </c>
      <c r="AY50">
        <v>4</v>
      </c>
      <c r="AZ50">
        <v>7</v>
      </c>
      <c r="BA50" s="81">
        <v>9</v>
      </c>
      <c r="BB50" s="87">
        <v>24.15239</v>
      </c>
      <c r="BC50" s="88">
        <v>24.15239</v>
      </c>
      <c r="BD50" s="88">
        <v>24.15239</v>
      </c>
      <c r="BE50" s="88">
        <v>24.15239</v>
      </c>
      <c r="BF50" s="88">
        <v>24.15239</v>
      </c>
      <c r="BG50" s="88">
        <v>122.157</v>
      </c>
      <c r="BH50" s="88">
        <v>122.157</v>
      </c>
      <c r="BI50" s="88">
        <v>122.157</v>
      </c>
      <c r="BJ50" s="88">
        <v>122.157</v>
      </c>
      <c r="BK50" s="88">
        <v>122.157</v>
      </c>
      <c r="BL50" s="88">
        <v>122.157</v>
      </c>
      <c r="BM50" s="88">
        <v>122.157</v>
      </c>
      <c r="BN50" s="88">
        <v>122.157</v>
      </c>
      <c r="BO50" s="88">
        <v>122.157</v>
      </c>
      <c r="BP50" s="88">
        <v>122.157</v>
      </c>
      <c r="BQ50" s="88">
        <v>122.157</v>
      </c>
      <c r="BR50" s="88">
        <v>122.157</v>
      </c>
      <c r="BS50" s="88">
        <v>24.15239</v>
      </c>
      <c r="BT50" s="88">
        <v>24.15239</v>
      </c>
      <c r="BU50" s="88">
        <v>24.15239</v>
      </c>
      <c r="BV50" s="88">
        <v>24.15239</v>
      </c>
      <c r="BW50" s="88">
        <v>24.15239</v>
      </c>
      <c r="BX50" s="88">
        <v>24.15239</v>
      </c>
      <c r="BY50" s="88">
        <v>24.15239</v>
      </c>
      <c r="BZ50" s="88">
        <v>24.15239</v>
      </c>
      <c r="CA50" s="88">
        <v>24.15239</v>
      </c>
      <c r="CB50" s="88">
        <v>24.15239</v>
      </c>
      <c r="CC50" s="88">
        <v>24.15239</v>
      </c>
      <c r="CD50" s="88">
        <v>24.15239</v>
      </c>
      <c r="CE50" s="88">
        <v>24.15239</v>
      </c>
      <c r="CF50" s="88">
        <v>24.15239</v>
      </c>
      <c r="CG50" s="88">
        <v>24.15239</v>
      </c>
      <c r="CH50" s="88">
        <v>24.15239</v>
      </c>
      <c r="CI50" s="88">
        <v>24.15239</v>
      </c>
      <c r="CJ50" s="88">
        <v>24.15239</v>
      </c>
      <c r="CK50" s="88">
        <v>24.15239</v>
      </c>
      <c r="CL50" s="88">
        <v>24.15239</v>
      </c>
      <c r="CM50" s="88">
        <v>24.15239</v>
      </c>
      <c r="CN50" s="88">
        <v>24.15239</v>
      </c>
      <c r="CO50" s="88">
        <v>24.15239</v>
      </c>
      <c r="CP50" s="88">
        <v>24.15239</v>
      </c>
      <c r="CQ50" s="88">
        <v>24.15239</v>
      </c>
      <c r="CR50" s="88">
        <v>24.15239</v>
      </c>
      <c r="CS50" s="88">
        <v>24.15239</v>
      </c>
      <c r="CT50" s="88">
        <v>24.15239</v>
      </c>
      <c r="CU50" s="88">
        <v>24.15239</v>
      </c>
      <c r="CV50" s="88">
        <v>24.15239</v>
      </c>
      <c r="CW50" s="89">
        <v>24.15239</v>
      </c>
      <c r="CX50" s="93">
        <f t="shared" si="1"/>
        <v>4.1403769978871657E-2</v>
      </c>
      <c r="CY50" s="94">
        <f t="shared" si="2"/>
        <v>0.33123015983097326</v>
      </c>
      <c r="CZ50" s="94">
        <f t="shared" si="3"/>
        <v>0.24842261987322994</v>
      </c>
      <c r="DA50" s="94">
        <f t="shared" si="4"/>
        <v>0.28982638985210157</v>
      </c>
      <c r="DB50" s="94">
        <f t="shared" si="5"/>
        <v>0</v>
      </c>
      <c r="DC50" s="94">
        <f t="shared" si="6"/>
        <v>7.3675679658144852E-2</v>
      </c>
      <c r="DD50" s="94">
        <f t="shared" si="7"/>
        <v>2.4558559886048284E-2</v>
      </c>
      <c r="DE50" s="94">
        <f t="shared" si="8"/>
        <v>0</v>
      </c>
      <c r="DF50" s="94">
        <f t="shared" si="9"/>
        <v>2.4558559886048284E-2</v>
      </c>
      <c r="DG50" s="94">
        <f t="shared" si="10"/>
        <v>0.11460661280155865</v>
      </c>
      <c r="DH50" s="94">
        <f t="shared" si="11"/>
        <v>8.1861866286827609E-2</v>
      </c>
      <c r="DI50" s="94">
        <f t="shared" si="12"/>
        <v>8.1861866286827609E-2</v>
      </c>
      <c r="DJ50" s="94">
        <f t="shared" si="13"/>
        <v>1.637237325736552E-2</v>
      </c>
      <c r="DK50" s="94">
        <f t="shared" si="14"/>
        <v>3.2744746514731041E-2</v>
      </c>
      <c r="DL50" s="94">
        <f t="shared" si="15"/>
        <v>0.10642042617287589</v>
      </c>
      <c r="DM50" s="94">
        <f t="shared" si="16"/>
        <v>4.9117119772096568E-2</v>
      </c>
      <c r="DN50" s="94">
        <f t="shared" si="17"/>
        <v>4.9117119772096568E-2</v>
      </c>
      <c r="DO50" s="94">
        <f t="shared" si="18"/>
        <v>0.16561507991548663</v>
      </c>
      <c r="DP50" s="94">
        <f t="shared" si="19"/>
        <v>0.4554414697675882</v>
      </c>
      <c r="DQ50" s="94">
        <f t="shared" si="20"/>
        <v>0.24842261987322994</v>
      </c>
      <c r="DR50" s="94">
        <f t="shared" si="21"/>
        <v>0.20701884989435829</v>
      </c>
      <c r="DS50" s="94">
        <f t="shared" si="22"/>
        <v>0.37263392980984489</v>
      </c>
      <c r="DT50" s="94">
        <f t="shared" si="23"/>
        <v>0.20701884989435829</v>
      </c>
      <c r="DU50" s="94">
        <f t="shared" si="24"/>
        <v>4.1403769978871657E-2</v>
      </c>
      <c r="DV50" s="94">
        <f t="shared" si="25"/>
        <v>0.12421130993661497</v>
      </c>
      <c r="DW50" s="94">
        <f t="shared" si="26"/>
        <v>0.20701884989435829</v>
      </c>
      <c r="DX50" s="94">
        <f t="shared" si="27"/>
        <v>0.28982638985210157</v>
      </c>
      <c r="DY50" s="94">
        <f t="shared" si="28"/>
        <v>0.33123015983097326</v>
      </c>
      <c r="DZ50" s="94">
        <f t="shared" si="29"/>
        <v>0.33123015983097326</v>
      </c>
      <c r="EA50" s="94">
        <f t="shared" si="30"/>
        <v>4.1403769978871657E-2</v>
      </c>
      <c r="EB50" s="94">
        <f t="shared" si="31"/>
        <v>0.4554414697675882</v>
      </c>
      <c r="EC50" s="94">
        <f t="shared" si="32"/>
        <v>0.20701884989435829</v>
      </c>
      <c r="ED50" s="94">
        <f t="shared" si="33"/>
        <v>0.24842261987322994</v>
      </c>
      <c r="EE50" s="94">
        <f t="shared" si="34"/>
        <v>0.4554414697675882</v>
      </c>
      <c r="EF50" s="94">
        <f t="shared" si="35"/>
        <v>0.37263392980984489</v>
      </c>
      <c r="EG50" s="94">
        <f t="shared" si="36"/>
        <v>0.16561507991548663</v>
      </c>
      <c r="EH50" s="94">
        <f t="shared" si="37"/>
        <v>0.41403769978871657</v>
      </c>
      <c r="EI50" s="94">
        <f t="shared" si="38"/>
        <v>0.33123015983097326</v>
      </c>
      <c r="EJ50" s="94">
        <f t="shared" si="39"/>
        <v>0.4554414697675882</v>
      </c>
      <c r="EK50" s="94">
        <f t="shared" si="40"/>
        <v>0.33123015983097326</v>
      </c>
      <c r="EL50" s="94">
        <f t="shared" si="41"/>
        <v>0.41403769978871657</v>
      </c>
      <c r="EM50" s="94">
        <f t="shared" si="42"/>
        <v>0.37263392980984489</v>
      </c>
      <c r="EN50" s="94">
        <f t="shared" si="43"/>
        <v>0.4554414697675882</v>
      </c>
      <c r="EO50" s="94">
        <f t="shared" si="44"/>
        <v>0.33123015983097326</v>
      </c>
      <c r="EP50" s="94">
        <f t="shared" si="45"/>
        <v>0.28982638985210157</v>
      </c>
      <c r="EQ50" s="94">
        <f t="shared" si="46"/>
        <v>0.16561507991548663</v>
      </c>
      <c r="ER50" s="94">
        <f t="shared" si="47"/>
        <v>0.28982638985210157</v>
      </c>
      <c r="ES50" s="95">
        <f t="shared" si="48"/>
        <v>0.37263392980984489</v>
      </c>
      <c r="EU50" s="1">
        <f t="shared" si="49"/>
        <v>0.58121925063647606</v>
      </c>
      <c r="EV50" s="1">
        <f t="shared" si="50"/>
        <v>2.9810714384787591</v>
      </c>
      <c r="EW50" s="1">
        <f t="shared" si="51"/>
        <v>3.2294940583519893</v>
      </c>
      <c r="EX50" s="1">
        <f t="shared" si="52"/>
        <v>4.2231845378449089</v>
      </c>
    </row>
    <row r="51" spans="1:154" hidden="1" outlineLevel="1" x14ac:dyDescent="0.25">
      <c r="A51" t="s">
        <v>269</v>
      </c>
      <c r="B51" s="2">
        <v>59</v>
      </c>
      <c r="C51" t="s">
        <v>270</v>
      </c>
      <c r="D51" s="19" t="s">
        <v>466</v>
      </c>
      <c r="E51" s="19" t="s">
        <v>462</v>
      </c>
      <c r="F51" s="79">
        <v>0</v>
      </c>
      <c r="G51">
        <v>2</v>
      </c>
      <c r="H51">
        <v>41</v>
      </c>
      <c r="I51">
        <v>22</v>
      </c>
      <c r="J51">
        <v>19</v>
      </c>
      <c r="K51">
        <v>0</v>
      </c>
      <c r="L51">
        <v>1</v>
      </c>
      <c r="M51">
        <v>0</v>
      </c>
      <c r="N51">
        <v>2</v>
      </c>
      <c r="O51">
        <v>1</v>
      </c>
      <c r="P51">
        <v>9</v>
      </c>
      <c r="Q51">
        <v>1</v>
      </c>
      <c r="R51">
        <v>3</v>
      </c>
      <c r="S51">
        <v>5</v>
      </c>
      <c r="T51">
        <v>0</v>
      </c>
      <c r="U51">
        <v>2</v>
      </c>
      <c r="V51">
        <v>2</v>
      </c>
      <c r="W51">
        <v>0</v>
      </c>
      <c r="X51">
        <v>4</v>
      </c>
      <c r="Y51">
        <v>1</v>
      </c>
      <c r="Z51">
        <v>4</v>
      </c>
      <c r="AA51">
        <v>0</v>
      </c>
      <c r="AB51">
        <v>11</v>
      </c>
      <c r="AC51">
        <v>1</v>
      </c>
      <c r="AD51">
        <v>0</v>
      </c>
      <c r="AE51">
        <v>1</v>
      </c>
      <c r="AF51" s="80">
        <v>0</v>
      </c>
      <c r="AG51" s="80">
        <v>0</v>
      </c>
      <c r="AH51" s="80">
        <v>0</v>
      </c>
      <c r="AI51">
        <v>2</v>
      </c>
      <c r="AJ51" s="80">
        <v>7</v>
      </c>
      <c r="AK51">
        <v>17</v>
      </c>
      <c r="AL51">
        <v>0</v>
      </c>
      <c r="AM51">
        <v>42</v>
      </c>
      <c r="AN51">
        <v>5</v>
      </c>
      <c r="AO51">
        <v>1</v>
      </c>
      <c r="AP51">
        <v>1</v>
      </c>
      <c r="AQ51">
        <v>3</v>
      </c>
      <c r="AR51">
        <v>5</v>
      </c>
      <c r="AS51">
        <v>1</v>
      </c>
      <c r="AT51">
        <v>0</v>
      </c>
      <c r="AU51">
        <v>1</v>
      </c>
      <c r="AV51">
        <v>0</v>
      </c>
      <c r="AW51">
        <v>1</v>
      </c>
      <c r="AX51">
        <v>0</v>
      </c>
      <c r="AY51">
        <v>3</v>
      </c>
      <c r="AZ51">
        <v>3</v>
      </c>
      <c r="BA51" s="81">
        <v>29</v>
      </c>
      <c r="BB51" s="87">
        <v>62.624890000000001</v>
      </c>
      <c r="BC51" s="88">
        <v>62.624890000000001</v>
      </c>
      <c r="BD51" s="88">
        <v>62.624890000000001</v>
      </c>
      <c r="BE51" s="88">
        <v>62.624890000000001</v>
      </c>
      <c r="BF51" s="88">
        <v>62.624890000000001</v>
      </c>
      <c r="BG51" s="88">
        <v>62.624890000000001</v>
      </c>
      <c r="BH51" s="88">
        <v>62.624890000000001</v>
      </c>
      <c r="BI51" s="88">
        <v>62.624890000000001</v>
      </c>
      <c r="BJ51" s="88">
        <v>62.624890000000001</v>
      </c>
      <c r="BK51" s="88">
        <v>62.624890000000001</v>
      </c>
      <c r="BL51" s="88">
        <v>62.624890000000001</v>
      </c>
      <c r="BM51" s="88">
        <v>62.624890000000001</v>
      </c>
      <c r="BN51" s="88">
        <v>62.624890000000001</v>
      </c>
      <c r="BO51" s="88">
        <v>62.624890000000001</v>
      </c>
      <c r="BP51" s="88">
        <v>62.624890000000001</v>
      </c>
      <c r="BQ51" s="88">
        <v>62.624890000000001</v>
      </c>
      <c r="BR51" s="88">
        <v>62.624890000000001</v>
      </c>
      <c r="BS51" s="88">
        <v>62.624890000000001</v>
      </c>
      <c r="BT51" s="88">
        <v>62.624890000000001</v>
      </c>
      <c r="BU51" s="88">
        <v>62.624890000000001</v>
      </c>
      <c r="BV51" s="88">
        <v>62.624890000000001</v>
      </c>
      <c r="BW51" s="88">
        <v>62.624890000000001</v>
      </c>
      <c r="BX51" s="88">
        <v>62.624890000000001</v>
      </c>
      <c r="BY51" s="88">
        <v>62.624890000000001</v>
      </c>
      <c r="BZ51" s="88">
        <v>62.624890000000001</v>
      </c>
      <c r="CA51" s="88">
        <v>62.624890000000001</v>
      </c>
      <c r="CB51" s="88">
        <v>62.624890000000001</v>
      </c>
      <c r="CC51" s="88">
        <v>62.624890000000001</v>
      </c>
      <c r="CD51" s="88">
        <v>62.624890000000001</v>
      </c>
      <c r="CE51" s="88">
        <v>62.624890000000001</v>
      </c>
      <c r="CF51" s="88">
        <v>62.624890000000001</v>
      </c>
      <c r="CG51" s="88">
        <v>62.624890000000001</v>
      </c>
      <c r="CH51" s="88">
        <v>62.624890000000001</v>
      </c>
      <c r="CI51" s="88">
        <v>62.624890000000001</v>
      </c>
      <c r="CJ51" s="88">
        <v>62.624890000000001</v>
      </c>
      <c r="CK51" s="88">
        <v>62.624890000000001</v>
      </c>
      <c r="CL51" s="88">
        <v>62.624890000000001</v>
      </c>
      <c r="CM51" s="88">
        <v>62.624890000000001</v>
      </c>
      <c r="CN51" s="88">
        <v>62.624890000000001</v>
      </c>
      <c r="CO51" s="88">
        <v>62.624890000000001</v>
      </c>
      <c r="CP51" s="88">
        <v>62.624890000000001</v>
      </c>
      <c r="CQ51" s="88">
        <v>62.624890000000001</v>
      </c>
      <c r="CR51" s="88">
        <v>62.624890000000001</v>
      </c>
      <c r="CS51" s="88">
        <v>62.624890000000001</v>
      </c>
      <c r="CT51" s="88">
        <v>62.624890000000001</v>
      </c>
      <c r="CU51" s="88">
        <v>62.624890000000001</v>
      </c>
      <c r="CV51" s="88">
        <v>62.624890000000001</v>
      </c>
      <c r="CW51" s="89">
        <v>62.624890000000001</v>
      </c>
      <c r="CX51" s="93">
        <f t="shared" si="1"/>
        <v>0</v>
      </c>
      <c r="CY51" s="94">
        <f t="shared" si="2"/>
        <v>3.1936183840003553E-2</v>
      </c>
      <c r="CZ51" s="94">
        <f t="shared" si="3"/>
        <v>0.65469176872007284</v>
      </c>
      <c r="DA51" s="94">
        <f t="shared" si="4"/>
        <v>0.35129802224003909</v>
      </c>
      <c r="DB51" s="94">
        <f t="shared" si="5"/>
        <v>0.30339374648003375</v>
      </c>
      <c r="DC51" s="94">
        <f t="shared" si="6"/>
        <v>0</v>
      </c>
      <c r="DD51" s="94">
        <f t="shared" si="7"/>
        <v>1.5968091920001776E-2</v>
      </c>
      <c r="DE51" s="94">
        <f t="shared" si="8"/>
        <v>0</v>
      </c>
      <c r="DF51" s="94">
        <f t="shared" si="9"/>
        <v>3.1936183840003553E-2</v>
      </c>
      <c r="DG51" s="94">
        <f t="shared" si="10"/>
        <v>1.5968091920001776E-2</v>
      </c>
      <c r="DH51" s="94">
        <f t="shared" si="11"/>
        <v>0.14371282728001597</v>
      </c>
      <c r="DI51" s="94">
        <f t="shared" si="12"/>
        <v>1.5968091920001776E-2</v>
      </c>
      <c r="DJ51" s="94">
        <f t="shared" si="13"/>
        <v>4.7904275760005326E-2</v>
      </c>
      <c r="DK51" s="94">
        <f t="shared" si="14"/>
        <v>7.9840459600008878E-2</v>
      </c>
      <c r="DL51" s="94">
        <f t="shared" si="15"/>
        <v>0</v>
      </c>
      <c r="DM51" s="94">
        <f t="shared" si="16"/>
        <v>3.1936183840003553E-2</v>
      </c>
      <c r="DN51" s="94">
        <f t="shared" si="17"/>
        <v>3.1936183840003553E-2</v>
      </c>
      <c r="DO51" s="94">
        <f t="shared" si="18"/>
        <v>0</v>
      </c>
      <c r="DP51" s="94">
        <f t="shared" si="19"/>
        <v>6.3872367680007106E-2</v>
      </c>
      <c r="DQ51" s="94">
        <f t="shared" si="20"/>
        <v>1.5968091920001776E-2</v>
      </c>
      <c r="DR51" s="94">
        <f t="shared" si="21"/>
        <v>6.3872367680007106E-2</v>
      </c>
      <c r="DS51" s="94">
        <f t="shared" si="22"/>
        <v>0</v>
      </c>
      <c r="DT51" s="94">
        <f t="shared" si="23"/>
        <v>0.17564901112001954</v>
      </c>
      <c r="DU51" s="94">
        <f t="shared" si="24"/>
        <v>1.5968091920001776E-2</v>
      </c>
      <c r="DV51" s="94">
        <f t="shared" si="25"/>
        <v>0</v>
      </c>
      <c r="DW51" s="94">
        <f t="shared" si="26"/>
        <v>1.5968091920001776E-2</v>
      </c>
      <c r="DX51" s="94">
        <f t="shared" si="27"/>
        <v>0</v>
      </c>
      <c r="DY51" s="94">
        <f t="shared" si="28"/>
        <v>0</v>
      </c>
      <c r="DZ51" s="94">
        <f t="shared" si="29"/>
        <v>0</v>
      </c>
      <c r="EA51" s="94">
        <f t="shared" si="30"/>
        <v>3.1936183840003553E-2</v>
      </c>
      <c r="EB51" s="94">
        <f t="shared" si="31"/>
        <v>0.11177664344001242</v>
      </c>
      <c r="EC51" s="94">
        <f t="shared" si="32"/>
        <v>0.27145756264003018</v>
      </c>
      <c r="ED51" s="94">
        <f t="shared" si="33"/>
        <v>0</v>
      </c>
      <c r="EE51" s="94">
        <f t="shared" si="34"/>
        <v>0.67065986064007455</v>
      </c>
      <c r="EF51" s="94">
        <f t="shared" si="35"/>
        <v>7.9840459600008878E-2</v>
      </c>
      <c r="EG51" s="94">
        <f t="shared" si="36"/>
        <v>1.5968091920001776E-2</v>
      </c>
      <c r="EH51" s="94">
        <f t="shared" si="37"/>
        <v>1.5968091920001776E-2</v>
      </c>
      <c r="EI51" s="94">
        <f t="shared" si="38"/>
        <v>4.7904275760005326E-2</v>
      </c>
      <c r="EJ51" s="94">
        <f t="shared" si="39"/>
        <v>7.9840459600008878E-2</v>
      </c>
      <c r="EK51" s="94">
        <f t="shared" si="40"/>
        <v>1.5968091920001776E-2</v>
      </c>
      <c r="EL51" s="94">
        <f t="shared" si="41"/>
        <v>0</v>
      </c>
      <c r="EM51" s="94">
        <f t="shared" si="42"/>
        <v>1.5968091920001776E-2</v>
      </c>
      <c r="EN51" s="94">
        <f t="shared" si="43"/>
        <v>0</v>
      </c>
      <c r="EO51" s="94">
        <f t="shared" si="44"/>
        <v>1.5968091920001776E-2</v>
      </c>
      <c r="EP51" s="94">
        <f t="shared" si="45"/>
        <v>0</v>
      </c>
      <c r="EQ51" s="94">
        <f t="shared" si="46"/>
        <v>4.7904275760005326E-2</v>
      </c>
      <c r="ER51" s="94">
        <f t="shared" si="47"/>
        <v>4.7904275760005326E-2</v>
      </c>
      <c r="ES51" s="95">
        <f t="shared" si="48"/>
        <v>0.46307466568005151</v>
      </c>
      <c r="EU51" s="1">
        <f t="shared" si="49"/>
        <v>1.5648730081601741</v>
      </c>
      <c r="EV51" s="1">
        <f t="shared" si="50"/>
        <v>0.52694703336005855</v>
      </c>
      <c r="EW51" s="1">
        <f t="shared" si="51"/>
        <v>1.1976068940001332</v>
      </c>
      <c r="EX51" s="1">
        <f t="shared" si="52"/>
        <v>0.7505003202400834</v>
      </c>
    </row>
    <row r="52" spans="1:154" hidden="1" outlineLevel="1" x14ac:dyDescent="0.25">
      <c r="A52" t="s">
        <v>271</v>
      </c>
      <c r="B52" s="2">
        <v>8</v>
      </c>
      <c r="C52" t="s">
        <v>272</v>
      </c>
      <c r="D52" s="19" t="s">
        <v>466</v>
      </c>
      <c r="E52" s="19" t="s">
        <v>462</v>
      </c>
      <c r="F52" s="79">
        <v>0</v>
      </c>
      <c r="G52">
        <v>0</v>
      </c>
      <c r="H52">
        <v>0</v>
      </c>
      <c r="I52">
        <v>0</v>
      </c>
      <c r="J52">
        <v>1</v>
      </c>
      <c r="K52">
        <v>1</v>
      </c>
      <c r="L52">
        <v>0</v>
      </c>
      <c r="M52">
        <v>0</v>
      </c>
      <c r="N52">
        <v>0</v>
      </c>
      <c r="O52">
        <v>2</v>
      </c>
      <c r="P52">
        <v>2</v>
      </c>
      <c r="Q52">
        <v>1</v>
      </c>
      <c r="R52">
        <v>0</v>
      </c>
      <c r="S52">
        <v>0</v>
      </c>
      <c r="T52">
        <v>2</v>
      </c>
      <c r="U52">
        <v>0</v>
      </c>
      <c r="V52">
        <v>0</v>
      </c>
      <c r="W52">
        <v>0</v>
      </c>
      <c r="X52">
        <v>0</v>
      </c>
      <c r="Y52">
        <v>1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 s="80">
        <v>1</v>
      </c>
      <c r="AG52" s="80">
        <v>0</v>
      </c>
      <c r="AH52" s="80">
        <v>1</v>
      </c>
      <c r="AI52">
        <v>2</v>
      </c>
      <c r="AJ52" s="80">
        <v>5</v>
      </c>
      <c r="AK52">
        <v>0</v>
      </c>
      <c r="AL52">
        <v>3</v>
      </c>
      <c r="AM52">
        <v>9</v>
      </c>
      <c r="AN52">
        <v>4</v>
      </c>
      <c r="AO52">
        <v>0</v>
      </c>
      <c r="AP52">
        <v>0</v>
      </c>
      <c r="AQ52">
        <v>0</v>
      </c>
      <c r="AR52">
        <v>2</v>
      </c>
      <c r="AS52">
        <v>0</v>
      </c>
      <c r="AT52">
        <v>2</v>
      </c>
      <c r="AU52">
        <v>1</v>
      </c>
      <c r="AV52">
        <v>0</v>
      </c>
      <c r="AW52">
        <v>0</v>
      </c>
      <c r="AX52">
        <v>5</v>
      </c>
      <c r="AY52">
        <v>5</v>
      </c>
      <c r="AZ52">
        <v>1</v>
      </c>
      <c r="BA52" s="81">
        <v>5</v>
      </c>
      <c r="BB52" s="87">
        <v>70.153999999999996</v>
      </c>
      <c r="BC52" s="88">
        <v>70.153999999999996</v>
      </c>
      <c r="BD52" s="88">
        <v>70.153999999999996</v>
      </c>
      <c r="BE52" s="88">
        <v>70.153999999999996</v>
      </c>
      <c r="BF52" s="88">
        <v>70.153999999999996</v>
      </c>
      <c r="BG52" s="88">
        <v>70.153999999999996</v>
      </c>
      <c r="BH52" s="88">
        <v>70.153999999999996</v>
      </c>
      <c r="BI52" s="88">
        <v>70.366</v>
      </c>
      <c r="BJ52" s="88">
        <v>70.366</v>
      </c>
      <c r="BK52" s="88">
        <v>70.366</v>
      </c>
      <c r="BL52" s="88">
        <v>70.366</v>
      </c>
      <c r="BM52" s="88">
        <v>70.366</v>
      </c>
      <c r="BN52" s="88">
        <v>70.366</v>
      </c>
      <c r="BO52" s="88">
        <v>70.366</v>
      </c>
      <c r="BP52" s="88">
        <v>70.366</v>
      </c>
      <c r="BQ52" s="88">
        <v>70.366</v>
      </c>
      <c r="BR52" s="88">
        <v>70.366</v>
      </c>
      <c r="BS52" s="88">
        <v>70.366</v>
      </c>
      <c r="BT52" s="88">
        <v>70.366</v>
      </c>
      <c r="BU52" s="88">
        <v>70.366</v>
      </c>
      <c r="BV52" s="88">
        <v>70.366</v>
      </c>
      <c r="BW52" s="88">
        <v>70.366</v>
      </c>
      <c r="BX52" s="88">
        <v>70.366</v>
      </c>
      <c r="BY52" s="88">
        <v>70.366</v>
      </c>
      <c r="BZ52" s="88">
        <v>70.366</v>
      </c>
      <c r="CA52" s="88">
        <v>70.366</v>
      </c>
      <c r="CB52" s="88">
        <v>70.366</v>
      </c>
      <c r="CC52" s="88">
        <v>70.366</v>
      </c>
      <c r="CD52" s="88">
        <v>70.366</v>
      </c>
      <c r="CE52" s="88">
        <v>70.366</v>
      </c>
      <c r="CF52" s="88">
        <v>70.366</v>
      </c>
      <c r="CG52" s="88">
        <v>70.366</v>
      </c>
      <c r="CH52" s="88">
        <v>70.366</v>
      </c>
      <c r="CI52" s="88">
        <v>70.366</v>
      </c>
      <c r="CJ52" s="88">
        <v>70.366</v>
      </c>
      <c r="CK52" s="88">
        <v>70.366</v>
      </c>
      <c r="CL52" s="88">
        <v>70.366</v>
      </c>
      <c r="CM52" s="88">
        <v>70.366</v>
      </c>
      <c r="CN52" s="88">
        <v>70.366</v>
      </c>
      <c r="CO52" s="88">
        <v>70.366</v>
      </c>
      <c r="CP52" s="88">
        <v>70.366</v>
      </c>
      <c r="CQ52" s="88">
        <v>70.366</v>
      </c>
      <c r="CR52" s="88">
        <v>70.366</v>
      </c>
      <c r="CS52" s="88">
        <v>70.366</v>
      </c>
      <c r="CT52" s="88">
        <v>70.366</v>
      </c>
      <c r="CU52" s="88">
        <v>70.366</v>
      </c>
      <c r="CV52" s="88">
        <v>70.366</v>
      </c>
      <c r="CW52" s="89">
        <v>70.366</v>
      </c>
      <c r="CX52" s="93">
        <f t="shared" si="1"/>
        <v>0</v>
      </c>
      <c r="CY52" s="94">
        <f t="shared" si="2"/>
        <v>0</v>
      </c>
      <c r="CZ52" s="94">
        <f t="shared" si="3"/>
        <v>0</v>
      </c>
      <c r="DA52" s="94">
        <f t="shared" si="4"/>
        <v>0</v>
      </c>
      <c r="DB52" s="94">
        <f t="shared" si="5"/>
        <v>1.4254354705362489E-2</v>
      </c>
      <c r="DC52" s="94">
        <f t="shared" si="6"/>
        <v>1.4254354705362489E-2</v>
      </c>
      <c r="DD52" s="94">
        <f t="shared" si="7"/>
        <v>0</v>
      </c>
      <c r="DE52" s="94">
        <f t="shared" si="8"/>
        <v>0</v>
      </c>
      <c r="DF52" s="94">
        <f t="shared" si="9"/>
        <v>0</v>
      </c>
      <c r="DG52" s="94">
        <f t="shared" si="10"/>
        <v>2.8422817838160475E-2</v>
      </c>
      <c r="DH52" s="94">
        <f t="shared" si="11"/>
        <v>2.8422817838160475E-2</v>
      </c>
      <c r="DI52" s="94">
        <f t="shared" si="12"/>
        <v>1.4211408919080237E-2</v>
      </c>
      <c r="DJ52" s="94">
        <f t="shared" si="13"/>
        <v>0</v>
      </c>
      <c r="DK52" s="94">
        <f t="shared" si="14"/>
        <v>0</v>
      </c>
      <c r="DL52" s="94">
        <f t="shared" si="15"/>
        <v>2.8422817838160475E-2</v>
      </c>
      <c r="DM52" s="94">
        <f t="shared" si="16"/>
        <v>0</v>
      </c>
      <c r="DN52" s="94">
        <f t="shared" si="17"/>
        <v>0</v>
      </c>
      <c r="DO52" s="94">
        <f t="shared" si="18"/>
        <v>0</v>
      </c>
      <c r="DP52" s="94">
        <f t="shared" si="19"/>
        <v>0</v>
      </c>
      <c r="DQ52" s="94">
        <f t="shared" si="20"/>
        <v>1.4211408919080237E-2</v>
      </c>
      <c r="DR52" s="94">
        <f t="shared" si="21"/>
        <v>0</v>
      </c>
      <c r="DS52" s="94">
        <f t="shared" si="22"/>
        <v>0</v>
      </c>
      <c r="DT52" s="94">
        <f t="shared" si="23"/>
        <v>0</v>
      </c>
      <c r="DU52" s="94">
        <f t="shared" si="24"/>
        <v>0</v>
      </c>
      <c r="DV52" s="94">
        <f t="shared" si="25"/>
        <v>0</v>
      </c>
      <c r="DW52" s="94">
        <f t="shared" si="26"/>
        <v>0</v>
      </c>
      <c r="DX52" s="94">
        <f t="shared" si="27"/>
        <v>1.4211408919080237E-2</v>
      </c>
      <c r="DY52" s="94">
        <f t="shared" si="28"/>
        <v>0</v>
      </c>
      <c r="DZ52" s="94">
        <f t="shared" si="29"/>
        <v>1.4211408919080237E-2</v>
      </c>
      <c r="EA52" s="94">
        <f t="shared" si="30"/>
        <v>2.8422817838160475E-2</v>
      </c>
      <c r="EB52" s="94">
        <f t="shared" si="31"/>
        <v>7.1057044595401186E-2</v>
      </c>
      <c r="EC52" s="94">
        <f t="shared" si="32"/>
        <v>0</v>
      </c>
      <c r="ED52" s="94">
        <f t="shared" si="33"/>
        <v>4.2634226757240712E-2</v>
      </c>
      <c r="EE52" s="94">
        <f t="shared" si="34"/>
        <v>0.12790268027172214</v>
      </c>
      <c r="EF52" s="94">
        <f t="shared" si="35"/>
        <v>5.6845635676320949E-2</v>
      </c>
      <c r="EG52" s="94">
        <f t="shared" si="36"/>
        <v>0</v>
      </c>
      <c r="EH52" s="94">
        <f t="shared" si="37"/>
        <v>0</v>
      </c>
      <c r="EI52" s="94">
        <f t="shared" si="38"/>
        <v>0</v>
      </c>
      <c r="EJ52" s="94">
        <f t="shared" si="39"/>
        <v>2.8422817838160475E-2</v>
      </c>
      <c r="EK52" s="94">
        <f t="shared" si="40"/>
        <v>0</v>
      </c>
      <c r="EL52" s="94">
        <f t="shared" si="41"/>
        <v>2.8422817838160475E-2</v>
      </c>
      <c r="EM52" s="94">
        <f t="shared" si="42"/>
        <v>1.4211408919080237E-2</v>
      </c>
      <c r="EN52" s="94">
        <f t="shared" si="43"/>
        <v>0</v>
      </c>
      <c r="EO52" s="94">
        <f t="shared" si="44"/>
        <v>0</v>
      </c>
      <c r="EP52" s="94">
        <f t="shared" si="45"/>
        <v>7.1057044595401186E-2</v>
      </c>
      <c r="EQ52" s="94">
        <f t="shared" si="46"/>
        <v>7.1057044595401186E-2</v>
      </c>
      <c r="ER52" s="94">
        <f t="shared" si="47"/>
        <v>1.4211408919080237E-2</v>
      </c>
      <c r="ES52" s="95">
        <f t="shared" si="48"/>
        <v>7.1057044595401186E-2</v>
      </c>
      <c r="EU52" s="1">
        <f t="shared" si="49"/>
        <v>9.9479862433561661E-2</v>
      </c>
      <c r="EV52" s="1">
        <f t="shared" si="50"/>
        <v>4.2634226757240712E-2</v>
      </c>
      <c r="EW52" s="1">
        <f t="shared" si="51"/>
        <v>0.35528522297700593</v>
      </c>
      <c r="EX52" s="1">
        <f t="shared" si="52"/>
        <v>0.29843958730068498</v>
      </c>
    </row>
    <row r="53" spans="1:154" hidden="1" outlineLevel="1" x14ac:dyDescent="0.25">
      <c r="A53" t="s">
        <v>273</v>
      </c>
      <c r="B53" s="2">
        <v>343</v>
      </c>
      <c r="C53" t="s">
        <v>274</v>
      </c>
      <c r="D53" s="19" t="s">
        <v>467</v>
      </c>
      <c r="E53" s="19" t="s">
        <v>460</v>
      </c>
      <c r="F53" s="79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 s="80">
        <v>0</v>
      </c>
      <c r="AG53" s="80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 s="81">
        <v>0</v>
      </c>
      <c r="BB53" s="87">
        <v>0</v>
      </c>
      <c r="BC53" s="88">
        <v>0</v>
      </c>
      <c r="BD53" s="88">
        <v>0</v>
      </c>
      <c r="BE53" s="88">
        <v>0</v>
      </c>
      <c r="BF53" s="88">
        <v>0</v>
      </c>
      <c r="BG53" s="88">
        <v>0</v>
      </c>
      <c r="BH53" s="88">
        <v>0</v>
      </c>
      <c r="BI53" s="88">
        <v>0</v>
      </c>
      <c r="BJ53" s="88">
        <v>0</v>
      </c>
      <c r="BK53" s="88">
        <v>0</v>
      </c>
      <c r="BL53" s="88">
        <v>0</v>
      </c>
      <c r="BM53" s="88">
        <v>0</v>
      </c>
      <c r="BN53" s="88">
        <v>0</v>
      </c>
      <c r="BO53" s="88">
        <v>0</v>
      </c>
      <c r="BP53" s="88">
        <v>0</v>
      </c>
      <c r="BQ53" s="88">
        <v>0</v>
      </c>
      <c r="BR53" s="88">
        <v>0</v>
      </c>
      <c r="BS53" s="88">
        <v>0</v>
      </c>
      <c r="BT53" s="88">
        <v>0</v>
      </c>
      <c r="BU53" s="88">
        <v>0</v>
      </c>
      <c r="BV53" s="88">
        <v>0</v>
      </c>
      <c r="BW53" s="88">
        <v>0</v>
      </c>
      <c r="BX53" s="88">
        <v>0</v>
      </c>
      <c r="BY53" s="88">
        <v>0</v>
      </c>
      <c r="BZ53" s="88">
        <v>0</v>
      </c>
      <c r="CA53" s="88">
        <v>0</v>
      </c>
      <c r="CB53" s="88">
        <v>0</v>
      </c>
      <c r="CC53" s="88">
        <v>0</v>
      </c>
      <c r="CD53" s="88">
        <v>0</v>
      </c>
      <c r="CE53" s="88">
        <v>0</v>
      </c>
      <c r="CF53" s="88">
        <v>0</v>
      </c>
      <c r="CG53" s="88">
        <v>0</v>
      </c>
      <c r="CH53" s="88">
        <v>0</v>
      </c>
      <c r="CI53" s="88">
        <v>0</v>
      </c>
      <c r="CJ53" s="88">
        <v>0</v>
      </c>
      <c r="CK53" s="88">
        <v>0</v>
      </c>
      <c r="CL53" s="88">
        <v>0</v>
      </c>
      <c r="CM53" s="88">
        <v>0</v>
      </c>
      <c r="CN53" s="88">
        <v>21.59601</v>
      </c>
      <c r="CO53" s="88">
        <v>0</v>
      </c>
      <c r="CP53" s="88">
        <v>0</v>
      </c>
      <c r="CQ53" s="88">
        <v>0</v>
      </c>
      <c r="CR53" s="88">
        <v>0</v>
      </c>
      <c r="CS53" s="88">
        <v>0</v>
      </c>
      <c r="CT53" s="88">
        <v>0</v>
      </c>
      <c r="CU53" s="88">
        <v>0</v>
      </c>
      <c r="CV53" s="88">
        <v>0</v>
      </c>
      <c r="CW53" s="89">
        <v>0</v>
      </c>
      <c r="CX53" s="93" t="str">
        <f t="shared" si="1"/>
        <v>-</v>
      </c>
      <c r="CY53" s="94" t="str">
        <f t="shared" si="2"/>
        <v>-</v>
      </c>
      <c r="CZ53" s="94" t="str">
        <f t="shared" si="3"/>
        <v>-</v>
      </c>
      <c r="DA53" s="94" t="str">
        <f t="shared" si="4"/>
        <v>-</v>
      </c>
      <c r="DB53" s="94" t="str">
        <f t="shared" si="5"/>
        <v>-</v>
      </c>
      <c r="DC53" s="94" t="str">
        <f t="shared" si="6"/>
        <v>-</v>
      </c>
      <c r="DD53" s="94" t="str">
        <f t="shared" si="7"/>
        <v>-</v>
      </c>
      <c r="DE53" s="94" t="str">
        <f t="shared" si="8"/>
        <v>-</v>
      </c>
      <c r="DF53" s="94" t="str">
        <f t="shared" si="9"/>
        <v>-</v>
      </c>
      <c r="DG53" s="94" t="str">
        <f t="shared" si="10"/>
        <v>-</v>
      </c>
      <c r="DH53" s="94" t="str">
        <f t="shared" si="11"/>
        <v>-</v>
      </c>
      <c r="DI53" s="94" t="str">
        <f t="shared" si="12"/>
        <v>-</v>
      </c>
      <c r="DJ53" s="94" t="str">
        <f t="shared" si="13"/>
        <v>-</v>
      </c>
      <c r="DK53" s="94" t="str">
        <f t="shared" si="14"/>
        <v>-</v>
      </c>
      <c r="DL53" s="94" t="str">
        <f t="shared" si="15"/>
        <v>-</v>
      </c>
      <c r="DM53" s="94" t="str">
        <f t="shared" si="16"/>
        <v>-</v>
      </c>
      <c r="DN53" s="94" t="str">
        <f t="shared" si="17"/>
        <v>-</v>
      </c>
      <c r="DO53" s="94" t="str">
        <f t="shared" si="18"/>
        <v>-</v>
      </c>
      <c r="DP53" s="94" t="str">
        <f t="shared" si="19"/>
        <v>-</v>
      </c>
      <c r="DQ53" s="94" t="str">
        <f t="shared" si="20"/>
        <v>-</v>
      </c>
      <c r="DR53" s="94" t="str">
        <f t="shared" si="21"/>
        <v>-</v>
      </c>
      <c r="DS53" s="94" t="str">
        <f t="shared" si="22"/>
        <v>-</v>
      </c>
      <c r="DT53" s="94" t="str">
        <f t="shared" si="23"/>
        <v>-</v>
      </c>
      <c r="DU53" s="94" t="str">
        <f t="shared" si="24"/>
        <v>-</v>
      </c>
      <c r="DV53" s="94" t="str">
        <f t="shared" si="25"/>
        <v>-</v>
      </c>
      <c r="DW53" s="94" t="str">
        <f t="shared" si="26"/>
        <v>-</v>
      </c>
      <c r="DX53" s="94" t="str">
        <f t="shared" si="27"/>
        <v>-</v>
      </c>
      <c r="DY53" s="94" t="str">
        <f t="shared" si="28"/>
        <v>-</v>
      </c>
      <c r="DZ53" s="94" t="str">
        <f t="shared" si="29"/>
        <v>-</v>
      </c>
      <c r="EA53" s="94" t="str">
        <f t="shared" si="30"/>
        <v>-</v>
      </c>
      <c r="EB53" s="94" t="str">
        <f t="shared" si="31"/>
        <v>-</v>
      </c>
      <c r="EC53" s="94" t="str">
        <f t="shared" si="32"/>
        <v>-</v>
      </c>
      <c r="ED53" s="94" t="str">
        <f t="shared" si="33"/>
        <v>-</v>
      </c>
      <c r="EE53" s="94" t="str">
        <f t="shared" si="34"/>
        <v>-</v>
      </c>
      <c r="EF53" s="94" t="str">
        <f t="shared" si="35"/>
        <v>-</v>
      </c>
      <c r="EG53" s="94" t="str">
        <f t="shared" si="36"/>
        <v>-</v>
      </c>
      <c r="EH53" s="94" t="str">
        <f t="shared" si="37"/>
        <v>-</v>
      </c>
      <c r="EI53" s="94" t="str">
        <f t="shared" si="38"/>
        <v>-</v>
      </c>
      <c r="EJ53" s="94">
        <f t="shared" si="39"/>
        <v>0</v>
      </c>
      <c r="EK53" s="94" t="str">
        <f t="shared" si="40"/>
        <v>-</v>
      </c>
      <c r="EL53" s="94" t="str">
        <f t="shared" si="41"/>
        <v>-</v>
      </c>
      <c r="EM53" s="94" t="str">
        <f t="shared" si="42"/>
        <v>-</v>
      </c>
      <c r="EN53" s="94" t="str">
        <f t="shared" si="43"/>
        <v>-</v>
      </c>
      <c r="EO53" s="94" t="str">
        <f t="shared" si="44"/>
        <v>-</v>
      </c>
      <c r="EP53" s="94" t="str">
        <f t="shared" si="45"/>
        <v>-</v>
      </c>
      <c r="EQ53" s="94" t="str">
        <f t="shared" si="46"/>
        <v>-</v>
      </c>
      <c r="ER53" s="94" t="str">
        <f t="shared" si="47"/>
        <v>-</v>
      </c>
      <c r="ES53" s="95" t="str">
        <f t="shared" si="48"/>
        <v>-</v>
      </c>
      <c r="EU53" s="1" t="str">
        <f t="shared" si="49"/>
        <v>-</v>
      </c>
      <c r="EV53" s="1" t="str">
        <f t="shared" si="50"/>
        <v>-</v>
      </c>
      <c r="EW53" s="1" t="str">
        <f t="shared" si="51"/>
        <v>-</v>
      </c>
      <c r="EX53" s="1" t="str">
        <f t="shared" si="52"/>
        <v>-</v>
      </c>
    </row>
    <row r="54" spans="1:154" hidden="1" outlineLevel="1" x14ac:dyDescent="0.25">
      <c r="A54" t="s">
        <v>275</v>
      </c>
      <c r="B54" s="2">
        <v>157</v>
      </c>
      <c r="C54" t="s">
        <v>276</v>
      </c>
      <c r="D54" s="19" t="s">
        <v>465</v>
      </c>
      <c r="E54" s="19" t="s">
        <v>462</v>
      </c>
      <c r="F54" s="79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 s="80">
        <v>0</v>
      </c>
      <c r="AG54" s="80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 s="81">
        <v>0</v>
      </c>
      <c r="BB54" s="87">
        <v>0</v>
      </c>
      <c r="BC54" s="88">
        <v>0</v>
      </c>
      <c r="BD54" s="88">
        <v>0</v>
      </c>
      <c r="BE54" s="88">
        <v>0</v>
      </c>
      <c r="BF54" s="88">
        <v>0</v>
      </c>
      <c r="BG54" s="88">
        <v>0</v>
      </c>
      <c r="BH54" s="88">
        <v>0</v>
      </c>
      <c r="BI54" s="88">
        <v>0</v>
      </c>
      <c r="BJ54" s="88">
        <v>0</v>
      </c>
      <c r="BK54" s="88">
        <v>0</v>
      </c>
      <c r="BL54" s="88">
        <v>0</v>
      </c>
      <c r="BM54" s="88">
        <v>0</v>
      </c>
      <c r="BN54" s="88">
        <v>0</v>
      </c>
      <c r="BO54" s="88">
        <v>0</v>
      </c>
      <c r="BP54" s="88">
        <v>0</v>
      </c>
      <c r="BQ54" s="88">
        <v>0</v>
      </c>
      <c r="BR54" s="88">
        <v>0</v>
      </c>
      <c r="BS54" s="88">
        <v>0</v>
      </c>
      <c r="BT54" s="88">
        <v>0</v>
      </c>
      <c r="BU54" s="88">
        <v>0</v>
      </c>
      <c r="BV54" s="88">
        <v>0</v>
      </c>
      <c r="BW54" s="88">
        <v>0</v>
      </c>
      <c r="BX54" s="88">
        <v>0</v>
      </c>
      <c r="BY54" s="88">
        <v>0</v>
      </c>
      <c r="BZ54" s="88">
        <v>0</v>
      </c>
      <c r="CA54" s="88">
        <v>0</v>
      </c>
      <c r="CB54" s="88">
        <v>0</v>
      </c>
      <c r="CC54" s="88">
        <v>0</v>
      </c>
      <c r="CD54" s="88">
        <v>0</v>
      </c>
      <c r="CE54" s="88">
        <v>0</v>
      </c>
      <c r="CF54" s="88">
        <v>0</v>
      </c>
      <c r="CG54" s="88">
        <v>0</v>
      </c>
      <c r="CH54" s="88">
        <v>0</v>
      </c>
      <c r="CI54" s="88">
        <v>0</v>
      </c>
      <c r="CJ54" s="88">
        <v>0</v>
      </c>
      <c r="CK54" s="88">
        <v>0</v>
      </c>
      <c r="CL54" s="88">
        <v>0</v>
      </c>
      <c r="CM54" s="88">
        <v>0</v>
      </c>
      <c r="CN54" s="88">
        <v>0</v>
      </c>
      <c r="CO54" s="88">
        <v>0</v>
      </c>
      <c r="CP54" s="88">
        <v>0</v>
      </c>
      <c r="CQ54" s="88">
        <v>0</v>
      </c>
      <c r="CR54" s="88">
        <v>0</v>
      </c>
      <c r="CS54" s="88">
        <v>0</v>
      </c>
      <c r="CT54" s="88">
        <v>0</v>
      </c>
      <c r="CU54" s="88">
        <v>0</v>
      </c>
      <c r="CV54" s="88">
        <v>0</v>
      </c>
      <c r="CW54" s="89">
        <v>0</v>
      </c>
      <c r="CX54" s="93" t="str">
        <f t="shared" si="1"/>
        <v>-</v>
      </c>
      <c r="CY54" s="94" t="str">
        <f t="shared" si="2"/>
        <v>-</v>
      </c>
      <c r="CZ54" s="94" t="str">
        <f t="shared" si="3"/>
        <v>-</v>
      </c>
      <c r="DA54" s="94" t="str">
        <f t="shared" si="4"/>
        <v>-</v>
      </c>
      <c r="DB54" s="94" t="str">
        <f t="shared" si="5"/>
        <v>-</v>
      </c>
      <c r="DC54" s="94" t="str">
        <f t="shared" si="6"/>
        <v>-</v>
      </c>
      <c r="DD54" s="94" t="str">
        <f t="shared" si="7"/>
        <v>-</v>
      </c>
      <c r="DE54" s="94" t="str">
        <f t="shared" si="8"/>
        <v>-</v>
      </c>
      <c r="DF54" s="94" t="str">
        <f t="shared" si="9"/>
        <v>-</v>
      </c>
      <c r="DG54" s="94" t="str">
        <f t="shared" si="10"/>
        <v>-</v>
      </c>
      <c r="DH54" s="94" t="str">
        <f t="shared" si="11"/>
        <v>-</v>
      </c>
      <c r="DI54" s="94" t="str">
        <f t="shared" si="12"/>
        <v>-</v>
      </c>
      <c r="DJ54" s="94" t="str">
        <f t="shared" si="13"/>
        <v>-</v>
      </c>
      <c r="DK54" s="94" t="str">
        <f t="shared" si="14"/>
        <v>-</v>
      </c>
      <c r="DL54" s="94" t="str">
        <f t="shared" si="15"/>
        <v>-</v>
      </c>
      <c r="DM54" s="94" t="str">
        <f t="shared" si="16"/>
        <v>-</v>
      </c>
      <c r="DN54" s="94" t="str">
        <f t="shared" si="17"/>
        <v>-</v>
      </c>
      <c r="DO54" s="94" t="str">
        <f t="shared" si="18"/>
        <v>-</v>
      </c>
      <c r="DP54" s="94" t="str">
        <f t="shared" si="19"/>
        <v>-</v>
      </c>
      <c r="DQ54" s="94" t="str">
        <f t="shared" si="20"/>
        <v>-</v>
      </c>
      <c r="DR54" s="94" t="str">
        <f t="shared" si="21"/>
        <v>-</v>
      </c>
      <c r="DS54" s="94" t="str">
        <f t="shared" si="22"/>
        <v>-</v>
      </c>
      <c r="DT54" s="94" t="str">
        <f t="shared" si="23"/>
        <v>-</v>
      </c>
      <c r="DU54" s="94" t="str">
        <f t="shared" si="24"/>
        <v>-</v>
      </c>
      <c r="DV54" s="94" t="str">
        <f t="shared" si="25"/>
        <v>-</v>
      </c>
      <c r="DW54" s="94" t="str">
        <f t="shared" si="26"/>
        <v>-</v>
      </c>
      <c r="DX54" s="94" t="str">
        <f t="shared" si="27"/>
        <v>-</v>
      </c>
      <c r="DY54" s="94" t="str">
        <f t="shared" si="28"/>
        <v>-</v>
      </c>
      <c r="DZ54" s="94" t="str">
        <f t="shared" si="29"/>
        <v>-</v>
      </c>
      <c r="EA54" s="94" t="str">
        <f t="shared" si="30"/>
        <v>-</v>
      </c>
      <c r="EB54" s="94" t="str">
        <f t="shared" si="31"/>
        <v>-</v>
      </c>
      <c r="EC54" s="94" t="str">
        <f t="shared" si="32"/>
        <v>-</v>
      </c>
      <c r="ED54" s="94" t="str">
        <f t="shared" si="33"/>
        <v>-</v>
      </c>
      <c r="EE54" s="94" t="str">
        <f t="shared" si="34"/>
        <v>-</v>
      </c>
      <c r="EF54" s="94" t="str">
        <f t="shared" si="35"/>
        <v>-</v>
      </c>
      <c r="EG54" s="94" t="str">
        <f t="shared" si="36"/>
        <v>-</v>
      </c>
      <c r="EH54" s="94" t="str">
        <f t="shared" si="37"/>
        <v>-</v>
      </c>
      <c r="EI54" s="94" t="str">
        <f t="shared" si="38"/>
        <v>-</v>
      </c>
      <c r="EJ54" s="94" t="str">
        <f t="shared" si="39"/>
        <v>-</v>
      </c>
      <c r="EK54" s="94" t="str">
        <f t="shared" si="40"/>
        <v>-</v>
      </c>
      <c r="EL54" s="94" t="str">
        <f t="shared" si="41"/>
        <v>-</v>
      </c>
      <c r="EM54" s="94" t="str">
        <f t="shared" si="42"/>
        <v>-</v>
      </c>
      <c r="EN54" s="94" t="str">
        <f t="shared" si="43"/>
        <v>-</v>
      </c>
      <c r="EO54" s="94" t="str">
        <f t="shared" si="44"/>
        <v>-</v>
      </c>
      <c r="EP54" s="94" t="str">
        <f t="shared" si="45"/>
        <v>-</v>
      </c>
      <c r="EQ54" s="94" t="str">
        <f t="shared" si="46"/>
        <v>-</v>
      </c>
      <c r="ER54" s="94" t="str">
        <f t="shared" si="47"/>
        <v>-</v>
      </c>
      <c r="ES54" s="95" t="str">
        <f t="shared" si="48"/>
        <v>-</v>
      </c>
      <c r="EU54" s="1" t="str">
        <f t="shared" si="49"/>
        <v>-</v>
      </c>
      <c r="EV54" s="1" t="str">
        <f t="shared" si="50"/>
        <v>-</v>
      </c>
      <c r="EW54" s="1" t="str">
        <f t="shared" si="51"/>
        <v>-</v>
      </c>
      <c r="EX54" s="1" t="str">
        <f t="shared" si="52"/>
        <v>-</v>
      </c>
    </row>
    <row r="55" spans="1:154" hidden="1" outlineLevel="1" x14ac:dyDescent="0.25">
      <c r="A55" t="s">
        <v>277</v>
      </c>
      <c r="B55" s="2">
        <v>314</v>
      </c>
      <c r="C55" t="s">
        <v>278</v>
      </c>
      <c r="D55" s="19" t="s">
        <v>465</v>
      </c>
      <c r="E55" s="19" t="s">
        <v>461</v>
      </c>
      <c r="F55" s="79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 s="80">
        <v>0</v>
      </c>
      <c r="AG55" s="80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 s="81">
        <v>0</v>
      </c>
      <c r="BB55" s="87">
        <v>0</v>
      </c>
      <c r="BC55" s="88">
        <v>0</v>
      </c>
      <c r="BD55" s="88">
        <v>0</v>
      </c>
      <c r="BE55" s="88">
        <v>0</v>
      </c>
      <c r="BF55" s="88">
        <v>0</v>
      </c>
      <c r="BG55" s="88">
        <v>0</v>
      </c>
      <c r="BH55" s="88">
        <v>0</v>
      </c>
      <c r="BI55" s="88">
        <v>0</v>
      </c>
      <c r="BJ55" s="88">
        <v>0</v>
      </c>
      <c r="BK55" s="88">
        <v>0</v>
      </c>
      <c r="BL55" s="88">
        <v>0</v>
      </c>
      <c r="BM55" s="88">
        <v>0</v>
      </c>
      <c r="BN55" s="88">
        <v>0</v>
      </c>
      <c r="BO55" s="88">
        <v>0</v>
      </c>
      <c r="BP55" s="88">
        <v>0</v>
      </c>
      <c r="BQ55" s="88">
        <v>0</v>
      </c>
      <c r="BR55" s="88">
        <v>0</v>
      </c>
      <c r="BS55" s="88">
        <v>0</v>
      </c>
      <c r="BT55" s="88">
        <v>0</v>
      </c>
      <c r="BU55" s="88">
        <v>0</v>
      </c>
      <c r="BV55" s="88">
        <v>0</v>
      </c>
      <c r="BW55" s="88">
        <v>0</v>
      </c>
      <c r="BX55" s="88">
        <v>0</v>
      </c>
      <c r="BY55" s="88">
        <v>0</v>
      </c>
      <c r="BZ55" s="88">
        <v>0</v>
      </c>
      <c r="CA55" s="88">
        <v>0</v>
      </c>
      <c r="CB55" s="88">
        <v>0</v>
      </c>
      <c r="CC55" s="88">
        <v>0</v>
      </c>
      <c r="CD55" s="88">
        <v>0</v>
      </c>
      <c r="CE55" s="88">
        <v>0</v>
      </c>
      <c r="CF55" s="88">
        <v>0</v>
      </c>
      <c r="CG55" s="88">
        <v>0</v>
      </c>
      <c r="CH55" s="88">
        <v>0</v>
      </c>
      <c r="CI55" s="88">
        <v>0</v>
      </c>
      <c r="CJ55" s="88">
        <v>0</v>
      </c>
      <c r="CK55" s="88">
        <v>0</v>
      </c>
      <c r="CL55" s="88">
        <v>0</v>
      </c>
      <c r="CM55" s="88">
        <v>0</v>
      </c>
      <c r="CN55" s="88">
        <v>0</v>
      </c>
      <c r="CO55" s="88">
        <v>0</v>
      </c>
      <c r="CP55" s="88">
        <v>0</v>
      </c>
      <c r="CQ55" s="88">
        <v>0</v>
      </c>
      <c r="CR55" s="88">
        <v>0</v>
      </c>
      <c r="CS55" s="88">
        <v>0</v>
      </c>
      <c r="CT55" s="88">
        <v>0</v>
      </c>
      <c r="CU55" s="88">
        <v>0</v>
      </c>
      <c r="CV55" s="88">
        <v>0</v>
      </c>
      <c r="CW55" s="89">
        <v>0</v>
      </c>
      <c r="CX55" s="93" t="str">
        <f t="shared" si="1"/>
        <v>-</v>
      </c>
      <c r="CY55" s="94" t="str">
        <f t="shared" si="2"/>
        <v>-</v>
      </c>
      <c r="CZ55" s="94" t="str">
        <f t="shared" si="3"/>
        <v>-</v>
      </c>
      <c r="DA55" s="94" t="str">
        <f t="shared" si="4"/>
        <v>-</v>
      </c>
      <c r="DB55" s="94" t="str">
        <f t="shared" si="5"/>
        <v>-</v>
      </c>
      <c r="DC55" s="94" t="str">
        <f t="shared" si="6"/>
        <v>-</v>
      </c>
      <c r="DD55" s="94" t="str">
        <f t="shared" si="7"/>
        <v>-</v>
      </c>
      <c r="DE55" s="94" t="str">
        <f t="shared" si="8"/>
        <v>-</v>
      </c>
      <c r="DF55" s="94" t="str">
        <f t="shared" si="9"/>
        <v>-</v>
      </c>
      <c r="DG55" s="94" t="str">
        <f t="shared" si="10"/>
        <v>-</v>
      </c>
      <c r="DH55" s="94" t="str">
        <f t="shared" si="11"/>
        <v>-</v>
      </c>
      <c r="DI55" s="94" t="str">
        <f t="shared" si="12"/>
        <v>-</v>
      </c>
      <c r="DJ55" s="94" t="str">
        <f t="shared" si="13"/>
        <v>-</v>
      </c>
      <c r="DK55" s="94" t="str">
        <f t="shared" si="14"/>
        <v>-</v>
      </c>
      <c r="DL55" s="94" t="str">
        <f t="shared" si="15"/>
        <v>-</v>
      </c>
      <c r="DM55" s="94" t="str">
        <f t="shared" si="16"/>
        <v>-</v>
      </c>
      <c r="DN55" s="94" t="str">
        <f t="shared" si="17"/>
        <v>-</v>
      </c>
      <c r="DO55" s="94" t="str">
        <f t="shared" si="18"/>
        <v>-</v>
      </c>
      <c r="DP55" s="94" t="str">
        <f t="shared" si="19"/>
        <v>-</v>
      </c>
      <c r="DQ55" s="94" t="str">
        <f t="shared" si="20"/>
        <v>-</v>
      </c>
      <c r="DR55" s="94" t="str">
        <f t="shared" si="21"/>
        <v>-</v>
      </c>
      <c r="DS55" s="94" t="str">
        <f t="shared" si="22"/>
        <v>-</v>
      </c>
      <c r="DT55" s="94" t="str">
        <f t="shared" si="23"/>
        <v>-</v>
      </c>
      <c r="DU55" s="94" t="str">
        <f t="shared" si="24"/>
        <v>-</v>
      </c>
      <c r="DV55" s="94" t="str">
        <f t="shared" si="25"/>
        <v>-</v>
      </c>
      <c r="DW55" s="94" t="str">
        <f t="shared" si="26"/>
        <v>-</v>
      </c>
      <c r="DX55" s="94" t="str">
        <f t="shared" si="27"/>
        <v>-</v>
      </c>
      <c r="DY55" s="94" t="str">
        <f t="shared" si="28"/>
        <v>-</v>
      </c>
      <c r="DZ55" s="94" t="str">
        <f t="shared" si="29"/>
        <v>-</v>
      </c>
      <c r="EA55" s="94" t="str">
        <f t="shared" si="30"/>
        <v>-</v>
      </c>
      <c r="EB55" s="94" t="str">
        <f t="shared" si="31"/>
        <v>-</v>
      </c>
      <c r="EC55" s="94" t="str">
        <f t="shared" si="32"/>
        <v>-</v>
      </c>
      <c r="ED55" s="94" t="str">
        <f t="shared" si="33"/>
        <v>-</v>
      </c>
      <c r="EE55" s="94" t="str">
        <f t="shared" si="34"/>
        <v>-</v>
      </c>
      <c r="EF55" s="94" t="str">
        <f t="shared" si="35"/>
        <v>-</v>
      </c>
      <c r="EG55" s="94" t="str">
        <f t="shared" si="36"/>
        <v>-</v>
      </c>
      <c r="EH55" s="94" t="str">
        <f t="shared" si="37"/>
        <v>-</v>
      </c>
      <c r="EI55" s="94" t="str">
        <f t="shared" si="38"/>
        <v>-</v>
      </c>
      <c r="EJ55" s="94" t="str">
        <f t="shared" si="39"/>
        <v>-</v>
      </c>
      <c r="EK55" s="94" t="str">
        <f t="shared" si="40"/>
        <v>-</v>
      </c>
      <c r="EL55" s="94" t="str">
        <f t="shared" si="41"/>
        <v>-</v>
      </c>
      <c r="EM55" s="94" t="str">
        <f t="shared" si="42"/>
        <v>-</v>
      </c>
      <c r="EN55" s="94" t="str">
        <f t="shared" si="43"/>
        <v>-</v>
      </c>
      <c r="EO55" s="94" t="str">
        <f t="shared" si="44"/>
        <v>-</v>
      </c>
      <c r="EP55" s="94" t="str">
        <f t="shared" si="45"/>
        <v>-</v>
      </c>
      <c r="EQ55" s="94" t="str">
        <f t="shared" si="46"/>
        <v>-</v>
      </c>
      <c r="ER55" s="94" t="str">
        <f t="shared" si="47"/>
        <v>-</v>
      </c>
      <c r="ES55" s="95" t="str">
        <f t="shared" si="48"/>
        <v>-</v>
      </c>
      <c r="EU55" s="1" t="str">
        <f t="shared" si="49"/>
        <v>-</v>
      </c>
      <c r="EV55" s="1" t="str">
        <f t="shared" si="50"/>
        <v>-</v>
      </c>
      <c r="EW55" s="1" t="str">
        <f t="shared" si="51"/>
        <v>-</v>
      </c>
      <c r="EX55" s="1" t="str">
        <f t="shared" si="52"/>
        <v>-</v>
      </c>
    </row>
    <row r="56" spans="1:154" hidden="1" outlineLevel="1" x14ac:dyDescent="0.25">
      <c r="A56" t="s">
        <v>35</v>
      </c>
      <c r="B56" s="2">
        <v>100</v>
      </c>
      <c r="C56" t="s">
        <v>279</v>
      </c>
      <c r="D56" s="19" t="s">
        <v>465</v>
      </c>
      <c r="E56" s="19" t="s">
        <v>461</v>
      </c>
      <c r="F56" s="79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 s="80">
        <v>0</v>
      </c>
      <c r="AG56" s="80">
        <v>0</v>
      </c>
      <c r="AH56" s="80">
        <v>0</v>
      </c>
      <c r="AI56">
        <v>0</v>
      </c>
      <c r="AJ56" s="80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 s="81">
        <v>0</v>
      </c>
      <c r="BB56" s="87">
        <v>0</v>
      </c>
      <c r="BC56" s="88">
        <v>0</v>
      </c>
      <c r="BD56" s="88">
        <v>0</v>
      </c>
      <c r="BE56" s="88">
        <v>0</v>
      </c>
      <c r="BF56" s="88">
        <v>0</v>
      </c>
      <c r="BG56" s="88">
        <v>0</v>
      </c>
      <c r="BH56" s="88">
        <v>0</v>
      </c>
      <c r="BI56" s="88">
        <v>0</v>
      </c>
      <c r="BJ56" s="88">
        <v>0</v>
      </c>
      <c r="BK56" s="88">
        <v>0</v>
      </c>
      <c r="BL56" s="88">
        <v>0</v>
      </c>
      <c r="BM56" s="88">
        <v>0</v>
      </c>
      <c r="BN56" s="88">
        <v>0</v>
      </c>
      <c r="BO56" s="88">
        <v>0</v>
      </c>
      <c r="BP56" s="88">
        <v>0</v>
      </c>
      <c r="BQ56" s="88">
        <v>0</v>
      </c>
      <c r="BR56" s="88">
        <v>0</v>
      </c>
      <c r="BS56" s="88">
        <v>0</v>
      </c>
      <c r="BT56" s="88">
        <v>0</v>
      </c>
      <c r="BU56" s="88">
        <v>0</v>
      </c>
      <c r="BV56" s="88">
        <v>0</v>
      </c>
      <c r="BW56" s="88">
        <v>0</v>
      </c>
      <c r="BX56" s="88">
        <v>0</v>
      </c>
      <c r="BY56" s="88">
        <v>0</v>
      </c>
      <c r="BZ56" s="88">
        <v>0</v>
      </c>
      <c r="CA56" s="88">
        <v>0</v>
      </c>
      <c r="CB56" s="88">
        <v>0</v>
      </c>
      <c r="CC56" s="88">
        <v>0</v>
      </c>
      <c r="CD56" s="88">
        <v>0</v>
      </c>
      <c r="CE56" s="88">
        <v>0</v>
      </c>
      <c r="CF56" s="88">
        <v>0</v>
      </c>
      <c r="CG56" s="88">
        <v>0</v>
      </c>
      <c r="CH56" s="88">
        <v>0</v>
      </c>
      <c r="CI56" s="88">
        <v>0</v>
      </c>
      <c r="CJ56" s="88">
        <v>0</v>
      </c>
      <c r="CK56" s="88">
        <v>0</v>
      </c>
      <c r="CL56" s="88">
        <v>0</v>
      </c>
      <c r="CM56" s="88">
        <v>0</v>
      </c>
      <c r="CN56" s="88">
        <v>0</v>
      </c>
      <c r="CO56" s="88">
        <v>0</v>
      </c>
      <c r="CP56" s="88">
        <v>0</v>
      </c>
      <c r="CQ56" s="88">
        <v>0</v>
      </c>
      <c r="CR56" s="88">
        <v>0</v>
      </c>
      <c r="CS56" s="88">
        <v>0</v>
      </c>
      <c r="CT56" s="88">
        <v>0</v>
      </c>
      <c r="CU56" s="88">
        <v>0</v>
      </c>
      <c r="CV56" s="88">
        <v>0</v>
      </c>
      <c r="CW56" s="89">
        <v>0</v>
      </c>
      <c r="CX56" s="93" t="str">
        <f t="shared" si="1"/>
        <v>-</v>
      </c>
      <c r="CY56" s="94" t="str">
        <f t="shared" si="2"/>
        <v>-</v>
      </c>
      <c r="CZ56" s="94" t="str">
        <f t="shared" si="3"/>
        <v>-</v>
      </c>
      <c r="DA56" s="94" t="str">
        <f t="shared" si="4"/>
        <v>-</v>
      </c>
      <c r="DB56" s="94" t="str">
        <f t="shared" si="5"/>
        <v>-</v>
      </c>
      <c r="DC56" s="94" t="str">
        <f t="shared" si="6"/>
        <v>-</v>
      </c>
      <c r="DD56" s="94" t="str">
        <f t="shared" si="7"/>
        <v>-</v>
      </c>
      <c r="DE56" s="94" t="str">
        <f t="shared" si="8"/>
        <v>-</v>
      </c>
      <c r="DF56" s="94" t="str">
        <f t="shared" si="9"/>
        <v>-</v>
      </c>
      <c r="DG56" s="94" t="str">
        <f t="shared" si="10"/>
        <v>-</v>
      </c>
      <c r="DH56" s="94" t="str">
        <f t="shared" si="11"/>
        <v>-</v>
      </c>
      <c r="DI56" s="94" t="str">
        <f t="shared" si="12"/>
        <v>-</v>
      </c>
      <c r="DJ56" s="94" t="str">
        <f t="shared" si="13"/>
        <v>-</v>
      </c>
      <c r="DK56" s="94" t="str">
        <f t="shared" si="14"/>
        <v>-</v>
      </c>
      <c r="DL56" s="94" t="str">
        <f t="shared" si="15"/>
        <v>-</v>
      </c>
      <c r="DM56" s="94" t="str">
        <f t="shared" si="16"/>
        <v>-</v>
      </c>
      <c r="DN56" s="94" t="str">
        <f t="shared" si="17"/>
        <v>-</v>
      </c>
      <c r="DO56" s="94" t="str">
        <f t="shared" si="18"/>
        <v>-</v>
      </c>
      <c r="DP56" s="94" t="str">
        <f t="shared" si="19"/>
        <v>-</v>
      </c>
      <c r="DQ56" s="94" t="str">
        <f t="shared" si="20"/>
        <v>-</v>
      </c>
      <c r="DR56" s="94" t="str">
        <f t="shared" si="21"/>
        <v>-</v>
      </c>
      <c r="DS56" s="94" t="str">
        <f t="shared" si="22"/>
        <v>-</v>
      </c>
      <c r="DT56" s="94" t="str">
        <f t="shared" si="23"/>
        <v>-</v>
      </c>
      <c r="DU56" s="94" t="str">
        <f t="shared" si="24"/>
        <v>-</v>
      </c>
      <c r="DV56" s="94" t="str">
        <f t="shared" si="25"/>
        <v>-</v>
      </c>
      <c r="DW56" s="94" t="str">
        <f t="shared" si="26"/>
        <v>-</v>
      </c>
      <c r="DX56" s="94" t="str">
        <f t="shared" si="27"/>
        <v>-</v>
      </c>
      <c r="DY56" s="94" t="str">
        <f t="shared" si="28"/>
        <v>-</v>
      </c>
      <c r="DZ56" s="94" t="str">
        <f t="shared" si="29"/>
        <v>-</v>
      </c>
      <c r="EA56" s="94" t="str">
        <f t="shared" si="30"/>
        <v>-</v>
      </c>
      <c r="EB56" s="94" t="str">
        <f t="shared" si="31"/>
        <v>-</v>
      </c>
      <c r="EC56" s="94" t="str">
        <f t="shared" si="32"/>
        <v>-</v>
      </c>
      <c r="ED56" s="94" t="str">
        <f t="shared" si="33"/>
        <v>-</v>
      </c>
      <c r="EE56" s="94" t="str">
        <f t="shared" si="34"/>
        <v>-</v>
      </c>
      <c r="EF56" s="94" t="str">
        <f t="shared" si="35"/>
        <v>-</v>
      </c>
      <c r="EG56" s="94" t="str">
        <f t="shared" si="36"/>
        <v>-</v>
      </c>
      <c r="EH56" s="94" t="str">
        <f t="shared" si="37"/>
        <v>-</v>
      </c>
      <c r="EI56" s="94" t="str">
        <f t="shared" si="38"/>
        <v>-</v>
      </c>
      <c r="EJ56" s="94" t="str">
        <f t="shared" si="39"/>
        <v>-</v>
      </c>
      <c r="EK56" s="94" t="str">
        <f t="shared" si="40"/>
        <v>-</v>
      </c>
      <c r="EL56" s="94" t="str">
        <f t="shared" si="41"/>
        <v>-</v>
      </c>
      <c r="EM56" s="94" t="str">
        <f t="shared" si="42"/>
        <v>-</v>
      </c>
      <c r="EN56" s="94" t="str">
        <f t="shared" si="43"/>
        <v>-</v>
      </c>
      <c r="EO56" s="94" t="str">
        <f t="shared" si="44"/>
        <v>-</v>
      </c>
      <c r="EP56" s="94" t="str">
        <f t="shared" si="45"/>
        <v>-</v>
      </c>
      <c r="EQ56" s="94" t="str">
        <f t="shared" si="46"/>
        <v>-</v>
      </c>
      <c r="ER56" s="94" t="str">
        <f t="shared" si="47"/>
        <v>-</v>
      </c>
      <c r="ES56" s="95" t="str">
        <f t="shared" si="48"/>
        <v>-</v>
      </c>
      <c r="EU56" s="1" t="str">
        <f t="shared" si="49"/>
        <v>-</v>
      </c>
      <c r="EV56" s="1" t="str">
        <f t="shared" si="50"/>
        <v>-</v>
      </c>
      <c r="EW56" s="1" t="str">
        <f t="shared" si="51"/>
        <v>-</v>
      </c>
      <c r="EX56" s="1" t="str">
        <f t="shared" si="52"/>
        <v>-</v>
      </c>
    </row>
    <row r="57" spans="1:154" hidden="1" outlineLevel="1" x14ac:dyDescent="0.25">
      <c r="A57" t="s">
        <v>36</v>
      </c>
      <c r="B57" s="2">
        <v>115</v>
      </c>
      <c r="C57" t="s">
        <v>280</v>
      </c>
      <c r="D57" s="19" t="s">
        <v>465</v>
      </c>
      <c r="E57" s="19" t="s">
        <v>461</v>
      </c>
      <c r="F57" s="79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 s="80">
        <v>0</v>
      </c>
      <c r="AG57" s="80">
        <v>0</v>
      </c>
      <c r="AH57" s="80">
        <v>0</v>
      </c>
      <c r="AI57">
        <v>0</v>
      </c>
      <c r="AJ57" s="80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 s="81">
        <v>0</v>
      </c>
      <c r="BB57" s="87">
        <v>0</v>
      </c>
      <c r="BC57" s="88">
        <v>0</v>
      </c>
      <c r="BD57" s="88">
        <v>0</v>
      </c>
      <c r="BE57" s="88">
        <v>0</v>
      </c>
      <c r="BF57" s="88">
        <v>0</v>
      </c>
      <c r="BG57" s="88">
        <v>0</v>
      </c>
      <c r="BH57" s="88">
        <v>0</v>
      </c>
      <c r="BI57" s="88">
        <v>0</v>
      </c>
      <c r="BJ57" s="88">
        <v>0</v>
      </c>
      <c r="BK57" s="88">
        <v>0</v>
      </c>
      <c r="BL57" s="88">
        <v>0</v>
      </c>
      <c r="BM57" s="88">
        <v>0</v>
      </c>
      <c r="BN57" s="88">
        <v>0</v>
      </c>
      <c r="BO57" s="88">
        <v>0</v>
      </c>
      <c r="BP57" s="88">
        <v>0</v>
      </c>
      <c r="BQ57" s="88">
        <v>0</v>
      </c>
      <c r="BR57" s="88">
        <v>0</v>
      </c>
      <c r="BS57" s="88">
        <v>0</v>
      </c>
      <c r="BT57" s="88">
        <v>0</v>
      </c>
      <c r="BU57" s="88">
        <v>0</v>
      </c>
      <c r="BV57" s="88">
        <v>0</v>
      </c>
      <c r="BW57" s="88">
        <v>0</v>
      </c>
      <c r="BX57" s="88">
        <v>0</v>
      </c>
      <c r="BY57" s="88">
        <v>0</v>
      </c>
      <c r="BZ57" s="88">
        <v>0</v>
      </c>
      <c r="CA57" s="88">
        <v>0</v>
      </c>
      <c r="CB57" s="88">
        <v>0</v>
      </c>
      <c r="CC57" s="88">
        <v>0</v>
      </c>
      <c r="CD57" s="88">
        <v>0</v>
      </c>
      <c r="CE57" s="88">
        <v>0</v>
      </c>
      <c r="CF57" s="88">
        <v>0</v>
      </c>
      <c r="CG57" s="88">
        <v>0</v>
      </c>
      <c r="CH57" s="88">
        <v>0</v>
      </c>
      <c r="CI57" s="88">
        <v>0</v>
      </c>
      <c r="CJ57" s="88">
        <v>0</v>
      </c>
      <c r="CK57" s="88">
        <v>0</v>
      </c>
      <c r="CL57" s="88">
        <v>0</v>
      </c>
      <c r="CM57" s="88">
        <v>0</v>
      </c>
      <c r="CN57" s="88">
        <v>0</v>
      </c>
      <c r="CO57" s="88">
        <v>0</v>
      </c>
      <c r="CP57" s="88">
        <v>0</v>
      </c>
      <c r="CQ57" s="88">
        <v>0</v>
      </c>
      <c r="CR57" s="88">
        <v>0</v>
      </c>
      <c r="CS57" s="88">
        <v>0</v>
      </c>
      <c r="CT57" s="88">
        <v>0</v>
      </c>
      <c r="CU57" s="88">
        <v>0</v>
      </c>
      <c r="CV57" s="88">
        <v>0</v>
      </c>
      <c r="CW57" s="89">
        <v>0</v>
      </c>
      <c r="CX57" s="93" t="str">
        <f t="shared" si="1"/>
        <v>-</v>
      </c>
      <c r="CY57" s="94" t="str">
        <f t="shared" si="2"/>
        <v>-</v>
      </c>
      <c r="CZ57" s="94" t="str">
        <f t="shared" si="3"/>
        <v>-</v>
      </c>
      <c r="DA57" s="94" t="str">
        <f t="shared" si="4"/>
        <v>-</v>
      </c>
      <c r="DB57" s="94" t="str">
        <f t="shared" si="5"/>
        <v>-</v>
      </c>
      <c r="DC57" s="94" t="str">
        <f t="shared" si="6"/>
        <v>-</v>
      </c>
      <c r="DD57" s="94" t="str">
        <f t="shared" si="7"/>
        <v>-</v>
      </c>
      <c r="DE57" s="94" t="str">
        <f t="shared" si="8"/>
        <v>-</v>
      </c>
      <c r="DF57" s="94" t="str">
        <f t="shared" si="9"/>
        <v>-</v>
      </c>
      <c r="DG57" s="94" t="str">
        <f t="shared" si="10"/>
        <v>-</v>
      </c>
      <c r="DH57" s="94" t="str">
        <f t="shared" si="11"/>
        <v>-</v>
      </c>
      <c r="DI57" s="94" t="str">
        <f t="shared" si="12"/>
        <v>-</v>
      </c>
      <c r="DJ57" s="94" t="str">
        <f t="shared" si="13"/>
        <v>-</v>
      </c>
      <c r="DK57" s="94" t="str">
        <f t="shared" si="14"/>
        <v>-</v>
      </c>
      <c r="DL57" s="94" t="str">
        <f t="shared" si="15"/>
        <v>-</v>
      </c>
      <c r="DM57" s="94" t="str">
        <f t="shared" si="16"/>
        <v>-</v>
      </c>
      <c r="DN57" s="94" t="str">
        <f t="shared" si="17"/>
        <v>-</v>
      </c>
      <c r="DO57" s="94" t="str">
        <f t="shared" si="18"/>
        <v>-</v>
      </c>
      <c r="DP57" s="94" t="str">
        <f t="shared" si="19"/>
        <v>-</v>
      </c>
      <c r="DQ57" s="94" t="str">
        <f t="shared" si="20"/>
        <v>-</v>
      </c>
      <c r="DR57" s="94" t="str">
        <f t="shared" si="21"/>
        <v>-</v>
      </c>
      <c r="DS57" s="94" t="str">
        <f t="shared" si="22"/>
        <v>-</v>
      </c>
      <c r="DT57" s="94" t="str">
        <f t="shared" si="23"/>
        <v>-</v>
      </c>
      <c r="DU57" s="94" t="str">
        <f t="shared" si="24"/>
        <v>-</v>
      </c>
      <c r="DV57" s="94" t="str">
        <f t="shared" si="25"/>
        <v>-</v>
      </c>
      <c r="DW57" s="94" t="str">
        <f t="shared" si="26"/>
        <v>-</v>
      </c>
      <c r="DX57" s="94" t="str">
        <f t="shared" si="27"/>
        <v>-</v>
      </c>
      <c r="DY57" s="94" t="str">
        <f t="shared" si="28"/>
        <v>-</v>
      </c>
      <c r="DZ57" s="94" t="str">
        <f t="shared" si="29"/>
        <v>-</v>
      </c>
      <c r="EA57" s="94" t="str">
        <f t="shared" si="30"/>
        <v>-</v>
      </c>
      <c r="EB57" s="94" t="str">
        <f t="shared" si="31"/>
        <v>-</v>
      </c>
      <c r="EC57" s="94" t="str">
        <f t="shared" si="32"/>
        <v>-</v>
      </c>
      <c r="ED57" s="94" t="str">
        <f t="shared" si="33"/>
        <v>-</v>
      </c>
      <c r="EE57" s="94" t="str">
        <f t="shared" si="34"/>
        <v>-</v>
      </c>
      <c r="EF57" s="94" t="str">
        <f t="shared" si="35"/>
        <v>-</v>
      </c>
      <c r="EG57" s="94" t="str">
        <f t="shared" si="36"/>
        <v>-</v>
      </c>
      <c r="EH57" s="94" t="str">
        <f t="shared" si="37"/>
        <v>-</v>
      </c>
      <c r="EI57" s="94" t="str">
        <f t="shared" si="38"/>
        <v>-</v>
      </c>
      <c r="EJ57" s="94" t="str">
        <f t="shared" si="39"/>
        <v>-</v>
      </c>
      <c r="EK57" s="94" t="str">
        <f t="shared" si="40"/>
        <v>-</v>
      </c>
      <c r="EL57" s="94" t="str">
        <f t="shared" si="41"/>
        <v>-</v>
      </c>
      <c r="EM57" s="94" t="str">
        <f t="shared" si="42"/>
        <v>-</v>
      </c>
      <c r="EN57" s="94" t="str">
        <f t="shared" si="43"/>
        <v>-</v>
      </c>
      <c r="EO57" s="94" t="str">
        <f t="shared" si="44"/>
        <v>-</v>
      </c>
      <c r="EP57" s="94" t="str">
        <f t="shared" si="45"/>
        <v>-</v>
      </c>
      <c r="EQ57" s="94" t="str">
        <f t="shared" si="46"/>
        <v>-</v>
      </c>
      <c r="ER57" s="94" t="str">
        <f t="shared" si="47"/>
        <v>-</v>
      </c>
      <c r="ES57" s="95" t="str">
        <f t="shared" si="48"/>
        <v>-</v>
      </c>
      <c r="EU57" s="1" t="str">
        <f t="shared" si="49"/>
        <v>-</v>
      </c>
      <c r="EV57" s="1" t="str">
        <f t="shared" si="50"/>
        <v>-</v>
      </c>
      <c r="EW57" s="1" t="str">
        <f t="shared" si="51"/>
        <v>-</v>
      </c>
      <c r="EX57" s="1" t="str">
        <f t="shared" si="52"/>
        <v>-</v>
      </c>
    </row>
    <row r="58" spans="1:154" hidden="1" outlineLevel="1" x14ac:dyDescent="0.25">
      <c r="A58" t="s">
        <v>37</v>
      </c>
      <c r="B58" s="2">
        <v>311</v>
      </c>
      <c r="C58" t="s">
        <v>281</v>
      </c>
      <c r="D58" s="19" t="s">
        <v>467</v>
      </c>
      <c r="E58" s="19" t="s">
        <v>460</v>
      </c>
      <c r="F58" s="79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 s="80">
        <v>0</v>
      </c>
      <c r="AG58" s="80">
        <v>0</v>
      </c>
      <c r="AH58">
        <v>0</v>
      </c>
      <c r="AI58">
        <v>0</v>
      </c>
      <c r="AJ58" s="80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 s="81">
        <v>0</v>
      </c>
      <c r="BB58" s="87">
        <v>0</v>
      </c>
      <c r="BC58" s="88">
        <v>0</v>
      </c>
      <c r="BD58" s="88">
        <v>0</v>
      </c>
      <c r="BE58" s="88">
        <v>0</v>
      </c>
      <c r="BF58" s="88">
        <v>0</v>
      </c>
      <c r="BG58" s="88">
        <v>0</v>
      </c>
      <c r="BH58" s="88">
        <v>0</v>
      </c>
      <c r="BI58" s="88">
        <v>0</v>
      </c>
      <c r="BJ58" s="88">
        <v>0</v>
      </c>
      <c r="BK58" s="88">
        <v>0</v>
      </c>
      <c r="BL58" s="88">
        <v>0</v>
      </c>
      <c r="BM58" s="88">
        <v>0</v>
      </c>
      <c r="BN58" s="88">
        <v>0</v>
      </c>
      <c r="BO58" s="88">
        <v>0</v>
      </c>
      <c r="BP58" s="88">
        <v>0</v>
      </c>
      <c r="BQ58" s="88">
        <v>0</v>
      </c>
      <c r="BR58" s="88">
        <v>0</v>
      </c>
      <c r="BS58" s="88">
        <v>0</v>
      </c>
      <c r="BT58" s="88">
        <v>0</v>
      </c>
      <c r="BU58" s="88">
        <v>0</v>
      </c>
      <c r="BV58" s="88">
        <v>0</v>
      </c>
      <c r="BW58" s="88">
        <v>0</v>
      </c>
      <c r="BX58" s="88">
        <v>0</v>
      </c>
      <c r="BY58" s="88">
        <v>0</v>
      </c>
      <c r="BZ58" s="88">
        <v>0</v>
      </c>
      <c r="CA58" s="88">
        <v>0</v>
      </c>
      <c r="CB58" s="88">
        <v>0</v>
      </c>
      <c r="CC58" s="88">
        <v>0</v>
      </c>
      <c r="CD58" s="88">
        <v>0</v>
      </c>
      <c r="CE58" s="88">
        <v>0</v>
      </c>
      <c r="CF58" s="88">
        <v>0</v>
      </c>
      <c r="CG58" s="88">
        <v>0</v>
      </c>
      <c r="CH58" s="88">
        <v>0</v>
      </c>
      <c r="CI58" s="88">
        <v>0</v>
      </c>
      <c r="CJ58" s="88">
        <v>0</v>
      </c>
      <c r="CK58" s="88">
        <v>0</v>
      </c>
      <c r="CL58" s="88">
        <v>0</v>
      </c>
      <c r="CM58" s="88">
        <v>0</v>
      </c>
      <c r="CN58" s="88">
        <v>0</v>
      </c>
      <c r="CO58" s="88">
        <v>0</v>
      </c>
      <c r="CP58" s="88">
        <v>0</v>
      </c>
      <c r="CQ58" s="88">
        <v>0</v>
      </c>
      <c r="CR58" s="88">
        <v>0</v>
      </c>
      <c r="CS58" s="88">
        <v>0</v>
      </c>
      <c r="CT58" s="88">
        <v>0</v>
      </c>
      <c r="CU58" s="88">
        <v>0</v>
      </c>
      <c r="CV58" s="88">
        <v>0</v>
      </c>
      <c r="CW58" s="89">
        <v>0</v>
      </c>
      <c r="CX58" s="93" t="str">
        <f t="shared" si="1"/>
        <v>-</v>
      </c>
      <c r="CY58" s="94" t="str">
        <f t="shared" si="2"/>
        <v>-</v>
      </c>
      <c r="CZ58" s="94" t="str">
        <f t="shared" si="3"/>
        <v>-</v>
      </c>
      <c r="DA58" s="94" t="str">
        <f t="shared" si="4"/>
        <v>-</v>
      </c>
      <c r="DB58" s="94" t="str">
        <f t="shared" si="5"/>
        <v>-</v>
      </c>
      <c r="DC58" s="94" t="str">
        <f t="shared" si="6"/>
        <v>-</v>
      </c>
      <c r="DD58" s="94" t="str">
        <f t="shared" si="7"/>
        <v>-</v>
      </c>
      <c r="DE58" s="94" t="str">
        <f t="shared" si="8"/>
        <v>-</v>
      </c>
      <c r="DF58" s="94" t="str">
        <f t="shared" si="9"/>
        <v>-</v>
      </c>
      <c r="DG58" s="94" t="str">
        <f t="shared" si="10"/>
        <v>-</v>
      </c>
      <c r="DH58" s="94" t="str">
        <f t="shared" si="11"/>
        <v>-</v>
      </c>
      <c r="DI58" s="94" t="str">
        <f t="shared" si="12"/>
        <v>-</v>
      </c>
      <c r="DJ58" s="94" t="str">
        <f t="shared" si="13"/>
        <v>-</v>
      </c>
      <c r="DK58" s="94" t="str">
        <f t="shared" si="14"/>
        <v>-</v>
      </c>
      <c r="DL58" s="94" t="str">
        <f t="shared" si="15"/>
        <v>-</v>
      </c>
      <c r="DM58" s="94" t="str">
        <f t="shared" si="16"/>
        <v>-</v>
      </c>
      <c r="DN58" s="94" t="str">
        <f t="shared" si="17"/>
        <v>-</v>
      </c>
      <c r="DO58" s="94" t="str">
        <f t="shared" si="18"/>
        <v>-</v>
      </c>
      <c r="DP58" s="94" t="str">
        <f t="shared" si="19"/>
        <v>-</v>
      </c>
      <c r="DQ58" s="94" t="str">
        <f t="shared" si="20"/>
        <v>-</v>
      </c>
      <c r="DR58" s="94" t="str">
        <f t="shared" si="21"/>
        <v>-</v>
      </c>
      <c r="DS58" s="94" t="str">
        <f t="shared" si="22"/>
        <v>-</v>
      </c>
      <c r="DT58" s="94" t="str">
        <f t="shared" si="23"/>
        <v>-</v>
      </c>
      <c r="DU58" s="94" t="str">
        <f t="shared" si="24"/>
        <v>-</v>
      </c>
      <c r="DV58" s="94" t="str">
        <f t="shared" si="25"/>
        <v>-</v>
      </c>
      <c r="DW58" s="94" t="str">
        <f t="shared" si="26"/>
        <v>-</v>
      </c>
      <c r="DX58" s="94" t="str">
        <f t="shared" si="27"/>
        <v>-</v>
      </c>
      <c r="DY58" s="94" t="str">
        <f t="shared" si="28"/>
        <v>-</v>
      </c>
      <c r="DZ58" s="94" t="str">
        <f t="shared" si="29"/>
        <v>-</v>
      </c>
      <c r="EA58" s="94" t="str">
        <f t="shared" si="30"/>
        <v>-</v>
      </c>
      <c r="EB58" s="94" t="str">
        <f t="shared" si="31"/>
        <v>-</v>
      </c>
      <c r="EC58" s="94" t="str">
        <f t="shared" si="32"/>
        <v>-</v>
      </c>
      <c r="ED58" s="94" t="str">
        <f t="shared" si="33"/>
        <v>-</v>
      </c>
      <c r="EE58" s="94" t="str">
        <f t="shared" si="34"/>
        <v>-</v>
      </c>
      <c r="EF58" s="94" t="str">
        <f t="shared" si="35"/>
        <v>-</v>
      </c>
      <c r="EG58" s="94" t="str">
        <f t="shared" si="36"/>
        <v>-</v>
      </c>
      <c r="EH58" s="94" t="str">
        <f t="shared" si="37"/>
        <v>-</v>
      </c>
      <c r="EI58" s="94" t="str">
        <f t="shared" si="38"/>
        <v>-</v>
      </c>
      <c r="EJ58" s="94" t="str">
        <f t="shared" si="39"/>
        <v>-</v>
      </c>
      <c r="EK58" s="94" t="str">
        <f t="shared" si="40"/>
        <v>-</v>
      </c>
      <c r="EL58" s="94" t="str">
        <f t="shared" si="41"/>
        <v>-</v>
      </c>
      <c r="EM58" s="94" t="str">
        <f t="shared" si="42"/>
        <v>-</v>
      </c>
      <c r="EN58" s="94" t="str">
        <f t="shared" si="43"/>
        <v>-</v>
      </c>
      <c r="EO58" s="94" t="str">
        <f t="shared" si="44"/>
        <v>-</v>
      </c>
      <c r="EP58" s="94" t="str">
        <f t="shared" si="45"/>
        <v>-</v>
      </c>
      <c r="EQ58" s="94" t="str">
        <f t="shared" si="46"/>
        <v>-</v>
      </c>
      <c r="ER58" s="94" t="str">
        <f t="shared" si="47"/>
        <v>-</v>
      </c>
      <c r="ES58" s="95" t="str">
        <f t="shared" si="48"/>
        <v>-</v>
      </c>
      <c r="EU58" s="1" t="str">
        <f t="shared" si="49"/>
        <v>-</v>
      </c>
      <c r="EV58" s="1" t="str">
        <f t="shared" si="50"/>
        <v>-</v>
      </c>
      <c r="EW58" s="1" t="str">
        <f t="shared" si="51"/>
        <v>-</v>
      </c>
      <c r="EX58" s="1" t="str">
        <f t="shared" si="52"/>
        <v>-</v>
      </c>
    </row>
    <row r="59" spans="1:154" hidden="1" outlineLevel="1" x14ac:dyDescent="0.25">
      <c r="A59" t="s">
        <v>38</v>
      </c>
      <c r="B59" s="2">
        <v>50</v>
      </c>
      <c r="C59" t="s">
        <v>282</v>
      </c>
      <c r="D59" s="19" t="s">
        <v>465</v>
      </c>
      <c r="E59" s="19" t="s">
        <v>461</v>
      </c>
      <c r="F59" s="79">
        <v>14</v>
      </c>
      <c r="G59">
        <v>5</v>
      </c>
      <c r="H59">
        <v>5</v>
      </c>
      <c r="I59">
        <v>6</v>
      </c>
      <c r="J59">
        <v>5</v>
      </c>
      <c r="K59">
        <v>9</v>
      </c>
      <c r="L59">
        <v>6</v>
      </c>
      <c r="M59">
        <v>9</v>
      </c>
      <c r="N59">
        <v>10</v>
      </c>
      <c r="O59">
        <v>13</v>
      </c>
      <c r="P59">
        <v>23</v>
      </c>
      <c r="Q59">
        <v>8</v>
      </c>
      <c r="R59">
        <v>11</v>
      </c>
      <c r="S59">
        <v>4</v>
      </c>
      <c r="T59">
        <v>10</v>
      </c>
      <c r="U59">
        <v>5</v>
      </c>
      <c r="V59">
        <v>5</v>
      </c>
      <c r="W59">
        <v>7</v>
      </c>
      <c r="X59">
        <v>2</v>
      </c>
      <c r="Y59">
        <v>8</v>
      </c>
      <c r="Z59">
        <v>6</v>
      </c>
      <c r="AA59">
        <v>19</v>
      </c>
      <c r="AB59">
        <v>11</v>
      </c>
      <c r="AC59">
        <v>8</v>
      </c>
      <c r="AD59">
        <v>10</v>
      </c>
      <c r="AE59">
        <v>13</v>
      </c>
      <c r="AF59" s="80">
        <v>7</v>
      </c>
      <c r="AG59" s="80">
        <v>3</v>
      </c>
      <c r="AH59" s="80">
        <v>1</v>
      </c>
      <c r="AI59">
        <v>2</v>
      </c>
      <c r="AJ59" s="80">
        <v>5</v>
      </c>
      <c r="AK59">
        <v>2</v>
      </c>
      <c r="AL59">
        <v>1</v>
      </c>
      <c r="AM59">
        <v>1</v>
      </c>
      <c r="AN59">
        <v>16</v>
      </c>
      <c r="AO59">
        <v>10</v>
      </c>
      <c r="AP59">
        <v>5</v>
      </c>
      <c r="AQ59">
        <v>1</v>
      </c>
      <c r="AR59">
        <v>3</v>
      </c>
      <c r="AS59">
        <v>2</v>
      </c>
      <c r="AT59">
        <v>5</v>
      </c>
      <c r="AU59">
        <v>4</v>
      </c>
      <c r="AV59">
        <v>6</v>
      </c>
      <c r="AW59">
        <v>7</v>
      </c>
      <c r="AX59">
        <v>5</v>
      </c>
      <c r="AY59">
        <v>3</v>
      </c>
      <c r="AZ59">
        <v>5</v>
      </c>
      <c r="BA59" s="81">
        <v>7</v>
      </c>
      <c r="BB59" s="87">
        <v>52.108129999999996</v>
      </c>
      <c r="BC59" s="88">
        <v>52.108129999999996</v>
      </c>
      <c r="BD59" s="88">
        <v>52.108129999999996</v>
      </c>
      <c r="BE59" s="88">
        <v>52.108129999999996</v>
      </c>
      <c r="BF59" s="88">
        <v>52.108129999999996</v>
      </c>
      <c r="BG59" s="88">
        <v>52.108129999999996</v>
      </c>
      <c r="BH59" s="88">
        <v>52.108129999999996</v>
      </c>
      <c r="BI59" s="88">
        <v>52.108129999999996</v>
      </c>
      <c r="BJ59" s="88">
        <v>56.108129999999996</v>
      </c>
      <c r="BK59" s="88">
        <v>52.108129999999996</v>
      </c>
      <c r="BL59" s="88">
        <v>52.108129999999996</v>
      </c>
      <c r="BM59" s="88">
        <v>52.108129999999996</v>
      </c>
      <c r="BN59" s="88">
        <v>52.108129999999996</v>
      </c>
      <c r="BO59" s="88">
        <v>52.108129999999996</v>
      </c>
      <c r="BP59" s="88">
        <v>52.108129999999996</v>
      </c>
      <c r="BQ59" s="88">
        <v>52.108129999999996</v>
      </c>
      <c r="BR59" s="88">
        <v>52.108129999999996</v>
      </c>
      <c r="BS59" s="88">
        <v>52.108129999999996</v>
      </c>
      <c r="BT59" s="88">
        <v>53.151129999999995</v>
      </c>
      <c r="BU59" s="88">
        <v>53.331129999999995</v>
      </c>
      <c r="BV59" s="88">
        <v>53.431129999999996</v>
      </c>
      <c r="BW59" s="88">
        <v>53.431129999999996</v>
      </c>
      <c r="BX59" s="88">
        <v>53.431129999999996</v>
      </c>
      <c r="BY59" s="88">
        <v>53.431129999999996</v>
      </c>
      <c r="BZ59" s="88">
        <v>53.431129999999996</v>
      </c>
      <c r="CA59" s="88">
        <v>53.431129999999996</v>
      </c>
      <c r="CB59" s="88">
        <v>53.431129999999996</v>
      </c>
      <c r="CC59" s="88">
        <v>53.85613</v>
      </c>
      <c r="CD59" s="88">
        <v>53.85613</v>
      </c>
      <c r="CE59" s="88">
        <v>53.85613</v>
      </c>
      <c r="CF59" s="88">
        <v>53.85613</v>
      </c>
      <c r="CG59" s="88">
        <v>54.136129999999994</v>
      </c>
      <c r="CH59" s="88">
        <v>54.422129999999996</v>
      </c>
      <c r="CI59" s="88">
        <v>54.422129999999996</v>
      </c>
      <c r="CJ59" s="88">
        <v>54.422150000000002</v>
      </c>
      <c r="CK59" s="88">
        <v>54.422129999999996</v>
      </c>
      <c r="CL59" s="88">
        <v>54.422129999999996</v>
      </c>
      <c r="CM59" s="88">
        <v>54.422129999999996</v>
      </c>
      <c r="CN59" s="88">
        <v>54.422129999999996</v>
      </c>
      <c r="CO59" s="88">
        <v>54.422129999999996</v>
      </c>
      <c r="CP59" s="88">
        <v>54.72213</v>
      </c>
      <c r="CQ59" s="88">
        <v>54.72213</v>
      </c>
      <c r="CR59" s="88">
        <v>54.872129999999999</v>
      </c>
      <c r="CS59" s="88">
        <v>54.872129999999999</v>
      </c>
      <c r="CT59" s="88">
        <v>54.872129999999999</v>
      </c>
      <c r="CU59" s="88">
        <v>54.872129999999999</v>
      </c>
      <c r="CV59" s="88">
        <v>54.932130000000001</v>
      </c>
      <c r="CW59" s="89">
        <v>54.932130000000001</v>
      </c>
      <c r="CX59" s="93">
        <f t="shared" si="1"/>
        <v>0.26867208629440359</v>
      </c>
      <c r="CY59" s="94">
        <f t="shared" si="2"/>
        <v>9.595431653371557E-2</v>
      </c>
      <c r="CZ59" s="94">
        <f t="shared" si="3"/>
        <v>9.595431653371557E-2</v>
      </c>
      <c r="DA59" s="94">
        <f t="shared" si="4"/>
        <v>0.11514517984045869</v>
      </c>
      <c r="DB59" s="94">
        <f t="shared" si="5"/>
        <v>9.595431653371557E-2</v>
      </c>
      <c r="DC59" s="94">
        <f t="shared" si="6"/>
        <v>0.17271776976068803</v>
      </c>
      <c r="DD59" s="94">
        <f t="shared" si="7"/>
        <v>0.11514517984045869</v>
      </c>
      <c r="DE59" s="94">
        <f t="shared" si="8"/>
        <v>0.17271776976068803</v>
      </c>
      <c r="DF59" s="94">
        <f t="shared" si="9"/>
        <v>0.17822729076873531</v>
      </c>
      <c r="DG59" s="94">
        <f t="shared" si="10"/>
        <v>0.24948122298766048</v>
      </c>
      <c r="DH59" s="94">
        <f t="shared" si="11"/>
        <v>0.44138985605509162</v>
      </c>
      <c r="DI59" s="94">
        <f t="shared" si="12"/>
        <v>0.15352690645394493</v>
      </c>
      <c r="DJ59" s="94">
        <f t="shared" si="13"/>
        <v>0.21109949637417427</v>
      </c>
      <c r="DK59" s="94">
        <f t="shared" si="14"/>
        <v>7.6763453226972464E-2</v>
      </c>
      <c r="DL59" s="94">
        <f t="shared" si="15"/>
        <v>0.19190863306743114</v>
      </c>
      <c r="DM59" s="94">
        <f t="shared" si="16"/>
        <v>9.595431653371557E-2</v>
      </c>
      <c r="DN59" s="94">
        <f t="shared" si="17"/>
        <v>9.595431653371557E-2</v>
      </c>
      <c r="DO59" s="94">
        <f t="shared" si="18"/>
        <v>0.13433604314720179</v>
      </c>
      <c r="DP59" s="94">
        <f t="shared" si="19"/>
        <v>3.7628550888758154E-2</v>
      </c>
      <c r="DQ59" s="94">
        <f t="shared" si="20"/>
        <v>0.15000619713101898</v>
      </c>
      <c r="DR59" s="94">
        <f t="shared" si="21"/>
        <v>0.11229408773499644</v>
      </c>
      <c r="DS59" s="94">
        <f t="shared" si="22"/>
        <v>0.35559794449415538</v>
      </c>
      <c r="DT59" s="94">
        <f t="shared" si="23"/>
        <v>0.20587249418082681</v>
      </c>
      <c r="DU59" s="94">
        <f t="shared" si="24"/>
        <v>0.1497254503133286</v>
      </c>
      <c r="DV59" s="94">
        <f t="shared" si="25"/>
        <v>0.18715681289166072</v>
      </c>
      <c r="DW59" s="94">
        <f t="shared" si="26"/>
        <v>0.24330385675915897</v>
      </c>
      <c r="DX59" s="94">
        <f t="shared" si="27"/>
        <v>0.1310097690241625</v>
      </c>
      <c r="DY59" s="94">
        <f t="shared" si="28"/>
        <v>5.570396536104618E-2</v>
      </c>
      <c r="DZ59" s="94">
        <f t="shared" si="29"/>
        <v>1.8567988453682061E-2</v>
      </c>
      <c r="EA59" s="94">
        <f t="shared" si="30"/>
        <v>3.7135976907364122E-2</v>
      </c>
      <c r="EB59" s="94">
        <f t="shared" si="31"/>
        <v>9.2839942268410303E-2</v>
      </c>
      <c r="EC59" s="94">
        <f t="shared" si="32"/>
        <v>3.6943904191156632E-2</v>
      </c>
      <c r="ED59" s="94">
        <f t="shared" si="33"/>
        <v>1.8374878013778587E-2</v>
      </c>
      <c r="EE59" s="94">
        <f t="shared" si="34"/>
        <v>1.8374878013778587E-2</v>
      </c>
      <c r="EF59" s="94">
        <f t="shared" si="35"/>
        <v>0.29399794017693165</v>
      </c>
      <c r="EG59" s="94">
        <f t="shared" si="36"/>
        <v>0.18374878013778587</v>
      </c>
      <c r="EH59" s="94">
        <f t="shared" si="37"/>
        <v>9.1874390068892933E-2</v>
      </c>
      <c r="EI59" s="94">
        <f t="shared" si="38"/>
        <v>1.8374878013778587E-2</v>
      </c>
      <c r="EJ59" s="94">
        <f t="shared" si="39"/>
        <v>5.512463404133576E-2</v>
      </c>
      <c r="EK59" s="94">
        <f t="shared" si="40"/>
        <v>3.6749756027557173E-2</v>
      </c>
      <c r="EL59" s="94">
        <f t="shared" si="41"/>
        <v>9.1370712360794429E-2</v>
      </c>
      <c r="EM59" s="94">
        <f t="shared" si="42"/>
        <v>7.3096569888635554E-2</v>
      </c>
      <c r="EN59" s="94">
        <f t="shared" si="43"/>
        <v>0.10934512656971764</v>
      </c>
      <c r="EO59" s="94">
        <f t="shared" si="44"/>
        <v>0.12756931433133725</v>
      </c>
      <c r="EP59" s="94">
        <f t="shared" si="45"/>
        <v>9.1120938808098031E-2</v>
      </c>
      <c r="EQ59" s="94">
        <f t="shared" si="46"/>
        <v>5.4672563284858818E-2</v>
      </c>
      <c r="ER59" s="94">
        <f t="shared" si="47"/>
        <v>9.1021411330672958E-2</v>
      </c>
      <c r="ES59" s="95">
        <f t="shared" si="48"/>
        <v>0.12742997586294214</v>
      </c>
      <c r="EU59" s="1">
        <f t="shared" si="49"/>
        <v>2.1685675536619717</v>
      </c>
      <c r="EV59" s="1">
        <f t="shared" si="50"/>
        <v>1.796705403759943</v>
      </c>
      <c r="EW59" s="1">
        <f t="shared" si="51"/>
        <v>1.3046163389782797</v>
      </c>
      <c r="EX59" s="1">
        <f t="shared" si="52"/>
        <v>0.96482696010513336</v>
      </c>
    </row>
    <row r="60" spans="1:154" hidden="1" outlineLevel="1" x14ac:dyDescent="0.25">
      <c r="A60" t="s">
        <v>39</v>
      </c>
      <c r="B60" s="2">
        <v>356</v>
      </c>
      <c r="C60" t="s">
        <v>283</v>
      </c>
      <c r="D60" s="19" t="s">
        <v>465</v>
      </c>
      <c r="E60" s="19" t="s">
        <v>460</v>
      </c>
      <c r="F60" s="79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 s="80">
        <v>0</v>
      </c>
      <c r="AG60" s="8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 s="81">
        <v>0</v>
      </c>
      <c r="BB60" s="87">
        <v>0</v>
      </c>
      <c r="BC60" s="88">
        <v>0</v>
      </c>
      <c r="BD60" s="88">
        <v>0</v>
      </c>
      <c r="BE60" s="88">
        <v>0</v>
      </c>
      <c r="BF60" s="88">
        <v>0</v>
      </c>
      <c r="BG60" s="88">
        <v>0</v>
      </c>
      <c r="BH60" s="88">
        <v>0</v>
      </c>
      <c r="BI60" s="88">
        <v>0</v>
      </c>
      <c r="BJ60" s="88">
        <v>0</v>
      </c>
      <c r="BK60" s="88">
        <v>0</v>
      </c>
      <c r="BL60" s="88">
        <v>0</v>
      </c>
      <c r="BM60" s="88">
        <v>0</v>
      </c>
      <c r="BN60" s="88">
        <v>0</v>
      </c>
      <c r="BO60" s="88">
        <v>0</v>
      </c>
      <c r="BP60" s="88">
        <v>0</v>
      </c>
      <c r="BQ60" s="88">
        <v>0</v>
      </c>
      <c r="BR60" s="88">
        <v>0</v>
      </c>
      <c r="BS60" s="88">
        <v>0</v>
      </c>
      <c r="BT60" s="88">
        <v>0</v>
      </c>
      <c r="BU60" s="88">
        <v>0</v>
      </c>
      <c r="BV60" s="88">
        <v>0</v>
      </c>
      <c r="BW60" s="88">
        <v>0</v>
      </c>
      <c r="BX60" s="88">
        <v>0</v>
      </c>
      <c r="BY60" s="88">
        <v>0</v>
      </c>
      <c r="BZ60" s="88">
        <v>0</v>
      </c>
      <c r="CA60" s="88">
        <v>0</v>
      </c>
      <c r="CB60" s="88">
        <v>0</v>
      </c>
      <c r="CC60" s="88">
        <v>0</v>
      </c>
      <c r="CD60" s="88">
        <v>0</v>
      </c>
      <c r="CE60" s="88">
        <v>0</v>
      </c>
      <c r="CF60" s="88">
        <v>0</v>
      </c>
      <c r="CG60" s="88">
        <v>0</v>
      </c>
      <c r="CH60" s="88">
        <v>0</v>
      </c>
      <c r="CI60" s="88">
        <v>0</v>
      </c>
      <c r="CJ60" s="88">
        <v>0</v>
      </c>
      <c r="CK60" s="88">
        <v>0</v>
      </c>
      <c r="CL60" s="88">
        <v>0</v>
      </c>
      <c r="CM60" s="88">
        <v>0</v>
      </c>
      <c r="CN60" s="88">
        <v>0</v>
      </c>
      <c r="CO60" s="88">
        <v>0</v>
      </c>
      <c r="CP60" s="88">
        <v>0</v>
      </c>
      <c r="CQ60" s="88">
        <v>0</v>
      </c>
      <c r="CR60" s="88">
        <v>0</v>
      </c>
      <c r="CS60" s="88">
        <v>0</v>
      </c>
      <c r="CT60" s="88">
        <v>0</v>
      </c>
      <c r="CU60" s="88">
        <v>0</v>
      </c>
      <c r="CV60" s="88">
        <v>0</v>
      </c>
      <c r="CW60" s="89">
        <v>0</v>
      </c>
      <c r="CX60" s="93" t="str">
        <f t="shared" si="1"/>
        <v>-</v>
      </c>
      <c r="CY60" s="94" t="str">
        <f t="shared" si="2"/>
        <v>-</v>
      </c>
      <c r="CZ60" s="94" t="str">
        <f t="shared" si="3"/>
        <v>-</v>
      </c>
      <c r="DA60" s="94" t="str">
        <f t="shared" si="4"/>
        <v>-</v>
      </c>
      <c r="DB60" s="94" t="str">
        <f t="shared" si="5"/>
        <v>-</v>
      </c>
      <c r="DC60" s="94" t="str">
        <f t="shared" si="6"/>
        <v>-</v>
      </c>
      <c r="DD60" s="94" t="str">
        <f t="shared" si="7"/>
        <v>-</v>
      </c>
      <c r="DE60" s="94" t="str">
        <f t="shared" si="8"/>
        <v>-</v>
      </c>
      <c r="DF60" s="94" t="str">
        <f t="shared" si="9"/>
        <v>-</v>
      </c>
      <c r="DG60" s="94" t="str">
        <f t="shared" si="10"/>
        <v>-</v>
      </c>
      <c r="DH60" s="94" t="str">
        <f t="shared" si="11"/>
        <v>-</v>
      </c>
      <c r="DI60" s="94" t="str">
        <f t="shared" si="12"/>
        <v>-</v>
      </c>
      <c r="DJ60" s="94" t="str">
        <f t="shared" si="13"/>
        <v>-</v>
      </c>
      <c r="DK60" s="94" t="str">
        <f t="shared" si="14"/>
        <v>-</v>
      </c>
      <c r="DL60" s="94" t="str">
        <f t="shared" si="15"/>
        <v>-</v>
      </c>
      <c r="DM60" s="94" t="str">
        <f t="shared" si="16"/>
        <v>-</v>
      </c>
      <c r="DN60" s="94" t="str">
        <f t="shared" si="17"/>
        <v>-</v>
      </c>
      <c r="DO60" s="94" t="str">
        <f t="shared" si="18"/>
        <v>-</v>
      </c>
      <c r="DP60" s="94" t="str">
        <f t="shared" si="19"/>
        <v>-</v>
      </c>
      <c r="DQ60" s="94" t="str">
        <f t="shared" si="20"/>
        <v>-</v>
      </c>
      <c r="DR60" s="94" t="str">
        <f t="shared" si="21"/>
        <v>-</v>
      </c>
      <c r="DS60" s="94" t="str">
        <f t="shared" si="22"/>
        <v>-</v>
      </c>
      <c r="DT60" s="94" t="str">
        <f t="shared" si="23"/>
        <v>-</v>
      </c>
      <c r="DU60" s="94" t="str">
        <f t="shared" si="24"/>
        <v>-</v>
      </c>
      <c r="DV60" s="94" t="str">
        <f t="shared" si="25"/>
        <v>-</v>
      </c>
      <c r="DW60" s="94" t="str">
        <f t="shared" si="26"/>
        <v>-</v>
      </c>
      <c r="DX60" s="94" t="str">
        <f t="shared" si="27"/>
        <v>-</v>
      </c>
      <c r="DY60" s="94" t="str">
        <f t="shared" si="28"/>
        <v>-</v>
      </c>
      <c r="DZ60" s="94" t="str">
        <f t="shared" si="29"/>
        <v>-</v>
      </c>
      <c r="EA60" s="94" t="str">
        <f t="shared" si="30"/>
        <v>-</v>
      </c>
      <c r="EB60" s="94" t="str">
        <f t="shared" si="31"/>
        <v>-</v>
      </c>
      <c r="EC60" s="94" t="str">
        <f t="shared" si="32"/>
        <v>-</v>
      </c>
      <c r="ED60" s="94" t="str">
        <f t="shared" si="33"/>
        <v>-</v>
      </c>
      <c r="EE60" s="94" t="str">
        <f t="shared" si="34"/>
        <v>-</v>
      </c>
      <c r="EF60" s="94" t="str">
        <f t="shared" si="35"/>
        <v>-</v>
      </c>
      <c r="EG60" s="94" t="str">
        <f t="shared" si="36"/>
        <v>-</v>
      </c>
      <c r="EH60" s="94" t="str">
        <f t="shared" si="37"/>
        <v>-</v>
      </c>
      <c r="EI60" s="94" t="str">
        <f t="shared" si="38"/>
        <v>-</v>
      </c>
      <c r="EJ60" s="94" t="str">
        <f t="shared" si="39"/>
        <v>-</v>
      </c>
      <c r="EK60" s="94" t="str">
        <f t="shared" si="40"/>
        <v>-</v>
      </c>
      <c r="EL60" s="94" t="str">
        <f t="shared" si="41"/>
        <v>-</v>
      </c>
      <c r="EM60" s="94" t="str">
        <f t="shared" si="42"/>
        <v>-</v>
      </c>
      <c r="EN60" s="94" t="str">
        <f t="shared" si="43"/>
        <v>-</v>
      </c>
      <c r="EO60" s="94" t="str">
        <f t="shared" si="44"/>
        <v>-</v>
      </c>
      <c r="EP60" s="94" t="str">
        <f t="shared" si="45"/>
        <v>-</v>
      </c>
      <c r="EQ60" s="94" t="str">
        <f t="shared" si="46"/>
        <v>-</v>
      </c>
      <c r="ER60" s="94" t="str">
        <f t="shared" si="47"/>
        <v>-</v>
      </c>
      <c r="ES60" s="95" t="str">
        <f t="shared" si="48"/>
        <v>-</v>
      </c>
      <c r="EU60" s="1" t="str">
        <f t="shared" si="49"/>
        <v>-</v>
      </c>
      <c r="EV60" s="1" t="str">
        <f t="shared" si="50"/>
        <v>-</v>
      </c>
      <c r="EW60" s="1" t="str">
        <f t="shared" si="51"/>
        <v>-</v>
      </c>
      <c r="EX60" s="1" t="str">
        <f t="shared" si="52"/>
        <v>-</v>
      </c>
    </row>
    <row r="61" spans="1:154" hidden="1" outlineLevel="1" x14ac:dyDescent="0.25">
      <c r="A61" t="s">
        <v>40</v>
      </c>
      <c r="B61" s="2">
        <v>81</v>
      </c>
      <c r="C61" t="s">
        <v>284</v>
      </c>
      <c r="D61" s="19" t="s">
        <v>465</v>
      </c>
      <c r="E61" s="19" t="s">
        <v>460</v>
      </c>
      <c r="F61" s="79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 s="80">
        <v>0</v>
      </c>
      <c r="AG61" s="80">
        <v>0</v>
      </c>
      <c r="AH61" s="80">
        <v>0</v>
      </c>
      <c r="AI61">
        <v>0</v>
      </c>
      <c r="AJ61" s="80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 s="81">
        <v>0</v>
      </c>
      <c r="BB61" s="87">
        <v>0</v>
      </c>
      <c r="BC61" s="88">
        <v>0</v>
      </c>
      <c r="BD61" s="88">
        <v>0</v>
      </c>
      <c r="BE61" s="88">
        <v>0</v>
      </c>
      <c r="BF61" s="88">
        <v>0</v>
      </c>
      <c r="BG61" s="88">
        <v>0</v>
      </c>
      <c r="BH61" s="88">
        <v>0</v>
      </c>
      <c r="BI61" s="88">
        <v>0</v>
      </c>
      <c r="BJ61" s="88">
        <v>0</v>
      </c>
      <c r="BK61" s="88">
        <v>0</v>
      </c>
      <c r="BL61" s="88">
        <v>0</v>
      </c>
      <c r="BM61" s="88">
        <v>0</v>
      </c>
      <c r="BN61" s="88">
        <v>0</v>
      </c>
      <c r="BO61" s="88">
        <v>0</v>
      </c>
      <c r="BP61" s="88">
        <v>0</v>
      </c>
      <c r="BQ61" s="88">
        <v>0</v>
      </c>
      <c r="BR61" s="88">
        <v>0</v>
      </c>
      <c r="BS61" s="88">
        <v>0</v>
      </c>
      <c r="BT61" s="88">
        <v>0</v>
      </c>
      <c r="BU61" s="88">
        <v>0</v>
      </c>
      <c r="BV61" s="88">
        <v>0</v>
      </c>
      <c r="BW61" s="88">
        <v>0</v>
      </c>
      <c r="BX61" s="88">
        <v>0</v>
      </c>
      <c r="BY61" s="88">
        <v>0</v>
      </c>
      <c r="BZ61" s="88">
        <v>0</v>
      </c>
      <c r="CA61" s="88">
        <v>0</v>
      </c>
      <c r="CB61" s="88">
        <v>0</v>
      </c>
      <c r="CC61" s="88">
        <v>0</v>
      </c>
      <c r="CD61" s="88">
        <v>0</v>
      </c>
      <c r="CE61" s="88">
        <v>0</v>
      </c>
      <c r="CF61" s="88">
        <v>0</v>
      </c>
      <c r="CG61" s="88">
        <v>0</v>
      </c>
      <c r="CH61" s="88">
        <v>0</v>
      </c>
      <c r="CI61" s="88">
        <v>0</v>
      </c>
      <c r="CJ61" s="88">
        <v>0</v>
      </c>
      <c r="CK61" s="88">
        <v>0</v>
      </c>
      <c r="CL61" s="88">
        <v>0</v>
      </c>
      <c r="CM61" s="88">
        <v>0</v>
      </c>
      <c r="CN61" s="88">
        <v>0</v>
      </c>
      <c r="CO61" s="88">
        <v>0</v>
      </c>
      <c r="CP61" s="88">
        <v>0</v>
      </c>
      <c r="CQ61" s="88">
        <v>0</v>
      </c>
      <c r="CR61" s="88">
        <v>0</v>
      </c>
      <c r="CS61" s="88">
        <v>0</v>
      </c>
      <c r="CT61" s="88">
        <v>0</v>
      </c>
      <c r="CU61" s="88">
        <v>0</v>
      </c>
      <c r="CV61" s="88">
        <v>0</v>
      </c>
      <c r="CW61" s="89">
        <v>0</v>
      </c>
      <c r="CX61" s="93" t="str">
        <f t="shared" si="1"/>
        <v>-</v>
      </c>
      <c r="CY61" s="94" t="str">
        <f t="shared" si="2"/>
        <v>-</v>
      </c>
      <c r="CZ61" s="94" t="str">
        <f t="shared" si="3"/>
        <v>-</v>
      </c>
      <c r="DA61" s="94" t="str">
        <f t="shared" si="4"/>
        <v>-</v>
      </c>
      <c r="DB61" s="94" t="str">
        <f t="shared" si="5"/>
        <v>-</v>
      </c>
      <c r="DC61" s="94" t="str">
        <f t="shared" si="6"/>
        <v>-</v>
      </c>
      <c r="DD61" s="94" t="str">
        <f t="shared" si="7"/>
        <v>-</v>
      </c>
      <c r="DE61" s="94" t="str">
        <f t="shared" si="8"/>
        <v>-</v>
      </c>
      <c r="DF61" s="94" t="str">
        <f t="shared" si="9"/>
        <v>-</v>
      </c>
      <c r="DG61" s="94" t="str">
        <f t="shared" si="10"/>
        <v>-</v>
      </c>
      <c r="DH61" s="94" t="str">
        <f t="shared" si="11"/>
        <v>-</v>
      </c>
      <c r="DI61" s="94" t="str">
        <f t="shared" si="12"/>
        <v>-</v>
      </c>
      <c r="DJ61" s="94" t="str">
        <f t="shared" si="13"/>
        <v>-</v>
      </c>
      <c r="DK61" s="94" t="str">
        <f t="shared" si="14"/>
        <v>-</v>
      </c>
      <c r="DL61" s="94" t="str">
        <f t="shared" si="15"/>
        <v>-</v>
      </c>
      <c r="DM61" s="94" t="str">
        <f t="shared" si="16"/>
        <v>-</v>
      </c>
      <c r="DN61" s="94" t="str">
        <f t="shared" si="17"/>
        <v>-</v>
      </c>
      <c r="DO61" s="94" t="str">
        <f t="shared" si="18"/>
        <v>-</v>
      </c>
      <c r="DP61" s="94" t="str">
        <f t="shared" si="19"/>
        <v>-</v>
      </c>
      <c r="DQ61" s="94" t="str">
        <f t="shared" si="20"/>
        <v>-</v>
      </c>
      <c r="DR61" s="94" t="str">
        <f t="shared" si="21"/>
        <v>-</v>
      </c>
      <c r="DS61" s="94" t="str">
        <f t="shared" si="22"/>
        <v>-</v>
      </c>
      <c r="DT61" s="94" t="str">
        <f t="shared" si="23"/>
        <v>-</v>
      </c>
      <c r="DU61" s="94" t="str">
        <f t="shared" si="24"/>
        <v>-</v>
      </c>
      <c r="DV61" s="94" t="str">
        <f t="shared" si="25"/>
        <v>-</v>
      </c>
      <c r="DW61" s="94" t="str">
        <f t="shared" si="26"/>
        <v>-</v>
      </c>
      <c r="DX61" s="94" t="str">
        <f t="shared" si="27"/>
        <v>-</v>
      </c>
      <c r="DY61" s="94" t="str">
        <f t="shared" si="28"/>
        <v>-</v>
      </c>
      <c r="DZ61" s="94" t="str">
        <f t="shared" si="29"/>
        <v>-</v>
      </c>
      <c r="EA61" s="94" t="str">
        <f t="shared" si="30"/>
        <v>-</v>
      </c>
      <c r="EB61" s="94" t="str">
        <f t="shared" si="31"/>
        <v>-</v>
      </c>
      <c r="EC61" s="94" t="str">
        <f t="shared" si="32"/>
        <v>-</v>
      </c>
      <c r="ED61" s="94" t="str">
        <f t="shared" si="33"/>
        <v>-</v>
      </c>
      <c r="EE61" s="94" t="str">
        <f t="shared" si="34"/>
        <v>-</v>
      </c>
      <c r="EF61" s="94" t="str">
        <f t="shared" si="35"/>
        <v>-</v>
      </c>
      <c r="EG61" s="94" t="str">
        <f t="shared" si="36"/>
        <v>-</v>
      </c>
      <c r="EH61" s="94" t="str">
        <f t="shared" si="37"/>
        <v>-</v>
      </c>
      <c r="EI61" s="94" t="str">
        <f t="shared" si="38"/>
        <v>-</v>
      </c>
      <c r="EJ61" s="94" t="str">
        <f t="shared" si="39"/>
        <v>-</v>
      </c>
      <c r="EK61" s="94" t="str">
        <f t="shared" si="40"/>
        <v>-</v>
      </c>
      <c r="EL61" s="94" t="str">
        <f t="shared" si="41"/>
        <v>-</v>
      </c>
      <c r="EM61" s="94" t="str">
        <f t="shared" si="42"/>
        <v>-</v>
      </c>
      <c r="EN61" s="94" t="str">
        <f t="shared" si="43"/>
        <v>-</v>
      </c>
      <c r="EO61" s="94" t="str">
        <f t="shared" si="44"/>
        <v>-</v>
      </c>
      <c r="EP61" s="94" t="str">
        <f t="shared" si="45"/>
        <v>-</v>
      </c>
      <c r="EQ61" s="94" t="str">
        <f t="shared" si="46"/>
        <v>-</v>
      </c>
      <c r="ER61" s="94" t="str">
        <f t="shared" si="47"/>
        <v>-</v>
      </c>
      <c r="ES61" s="95" t="str">
        <f t="shared" si="48"/>
        <v>-</v>
      </c>
      <c r="EU61" s="1" t="str">
        <f t="shared" si="49"/>
        <v>-</v>
      </c>
      <c r="EV61" s="1" t="str">
        <f t="shared" si="50"/>
        <v>-</v>
      </c>
      <c r="EW61" s="1" t="str">
        <f t="shared" si="51"/>
        <v>-</v>
      </c>
      <c r="EX61" s="1" t="str">
        <f t="shared" si="52"/>
        <v>-</v>
      </c>
    </row>
    <row r="62" spans="1:154" hidden="1" outlineLevel="1" x14ac:dyDescent="0.25">
      <c r="A62" t="s">
        <v>41</v>
      </c>
      <c r="B62" s="2">
        <v>307</v>
      </c>
      <c r="C62" t="s">
        <v>285</v>
      </c>
      <c r="D62" s="19" t="s">
        <v>465</v>
      </c>
      <c r="E62" s="19" t="s">
        <v>462</v>
      </c>
      <c r="F62" s="79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 s="80">
        <v>0</v>
      </c>
      <c r="AG62" s="80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 s="81">
        <v>0</v>
      </c>
      <c r="BB62" s="87">
        <v>0</v>
      </c>
      <c r="BC62" s="88">
        <v>0</v>
      </c>
      <c r="BD62" s="88">
        <v>0</v>
      </c>
      <c r="BE62" s="88">
        <v>0</v>
      </c>
      <c r="BF62" s="88">
        <v>0</v>
      </c>
      <c r="BG62" s="88">
        <v>0</v>
      </c>
      <c r="BH62" s="88">
        <v>0</v>
      </c>
      <c r="BI62" s="88">
        <v>0</v>
      </c>
      <c r="BJ62" s="88">
        <v>0</v>
      </c>
      <c r="BK62" s="88">
        <v>0</v>
      </c>
      <c r="BL62" s="88">
        <v>0</v>
      </c>
      <c r="BM62" s="88">
        <v>0</v>
      </c>
      <c r="BN62" s="88">
        <v>0</v>
      </c>
      <c r="BO62" s="88">
        <v>0</v>
      </c>
      <c r="BP62" s="88">
        <v>0</v>
      </c>
      <c r="BQ62" s="88">
        <v>0</v>
      </c>
      <c r="BR62" s="88">
        <v>0</v>
      </c>
      <c r="BS62" s="88">
        <v>0</v>
      </c>
      <c r="BT62" s="88">
        <v>0</v>
      </c>
      <c r="BU62" s="88">
        <v>0</v>
      </c>
      <c r="BV62" s="88">
        <v>0</v>
      </c>
      <c r="BW62" s="88">
        <v>0</v>
      </c>
      <c r="BX62" s="88">
        <v>0</v>
      </c>
      <c r="BY62" s="88">
        <v>0</v>
      </c>
      <c r="BZ62" s="88">
        <v>0</v>
      </c>
      <c r="CA62" s="88">
        <v>0</v>
      </c>
      <c r="CB62" s="88">
        <v>0</v>
      </c>
      <c r="CC62" s="88">
        <v>0</v>
      </c>
      <c r="CD62" s="88">
        <v>0</v>
      </c>
      <c r="CE62" s="88">
        <v>0</v>
      </c>
      <c r="CF62" s="88">
        <v>0</v>
      </c>
      <c r="CG62" s="88">
        <v>0</v>
      </c>
      <c r="CH62" s="88">
        <v>0</v>
      </c>
      <c r="CI62" s="88">
        <v>0</v>
      </c>
      <c r="CJ62" s="88">
        <v>0</v>
      </c>
      <c r="CK62" s="88">
        <v>0</v>
      </c>
      <c r="CL62" s="88">
        <v>0</v>
      </c>
      <c r="CM62" s="88">
        <v>0</v>
      </c>
      <c r="CN62" s="88">
        <v>0</v>
      </c>
      <c r="CO62" s="88">
        <v>0</v>
      </c>
      <c r="CP62" s="88">
        <v>0</v>
      </c>
      <c r="CQ62" s="88">
        <v>0</v>
      </c>
      <c r="CR62" s="88">
        <v>0</v>
      </c>
      <c r="CS62" s="88">
        <v>0</v>
      </c>
      <c r="CT62" s="88">
        <v>0</v>
      </c>
      <c r="CU62" s="88">
        <v>0</v>
      </c>
      <c r="CV62" s="88">
        <v>0</v>
      </c>
      <c r="CW62" s="89">
        <v>0</v>
      </c>
      <c r="CX62" s="93" t="str">
        <f t="shared" si="1"/>
        <v>-</v>
      </c>
      <c r="CY62" s="94" t="str">
        <f t="shared" si="2"/>
        <v>-</v>
      </c>
      <c r="CZ62" s="94" t="str">
        <f t="shared" si="3"/>
        <v>-</v>
      </c>
      <c r="DA62" s="94" t="str">
        <f t="shared" si="4"/>
        <v>-</v>
      </c>
      <c r="DB62" s="94" t="str">
        <f t="shared" si="5"/>
        <v>-</v>
      </c>
      <c r="DC62" s="94" t="str">
        <f t="shared" si="6"/>
        <v>-</v>
      </c>
      <c r="DD62" s="94" t="str">
        <f t="shared" si="7"/>
        <v>-</v>
      </c>
      <c r="DE62" s="94" t="str">
        <f t="shared" si="8"/>
        <v>-</v>
      </c>
      <c r="DF62" s="94" t="str">
        <f t="shared" si="9"/>
        <v>-</v>
      </c>
      <c r="DG62" s="94" t="str">
        <f t="shared" si="10"/>
        <v>-</v>
      </c>
      <c r="DH62" s="94" t="str">
        <f t="shared" si="11"/>
        <v>-</v>
      </c>
      <c r="DI62" s="94" t="str">
        <f t="shared" si="12"/>
        <v>-</v>
      </c>
      <c r="DJ62" s="94" t="str">
        <f t="shared" si="13"/>
        <v>-</v>
      </c>
      <c r="DK62" s="94" t="str">
        <f t="shared" si="14"/>
        <v>-</v>
      </c>
      <c r="DL62" s="94" t="str">
        <f t="shared" si="15"/>
        <v>-</v>
      </c>
      <c r="DM62" s="94" t="str">
        <f t="shared" si="16"/>
        <v>-</v>
      </c>
      <c r="DN62" s="94" t="str">
        <f t="shared" si="17"/>
        <v>-</v>
      </c>
      <c r="DO62" s="94" t="str">
        <f t="shared" si="18"/>
        <v>-</v>
      </c>
      <c r="DP62" s="94" t="str">
        <f t="shared" si="19"/>
        <v>-</v>
      </c>
      <c r="DQ62" s="94" t="str">
        <f t="shared" si="20"/>
        <v>-</v>
      </c>
      <c r="DR62" s="94" t="str">
        <f t="shared" si="21"/>
        <v>-</v>
      </c>
      <c r="DS62" s="94" t="str">
        <f t="shared" si="22"/>
        <v>-</v>
      </c>
      <c r="DT62" s="94" t="str">
        <f t="shared" si="23"/>
        <v>-</v>
      </c>
      <c r="DU62" s="94" t="str">
        <f t="shared" si="24"/>
        <v>-</v>
      </c>
      <c r="DV62" s="94" t="str">
        <f t="shared" si="25"/>
        <v>-</v>
      </c>
      <c r="DW62" s="94" t="str">
        <f t="shared" si="26"/>
        <v>-</v>
      </c>
      <c r="DX62" s="94" t="str">
        <f t="shared" si="27"/>
        <v>-</v>
      </c>
      <c r="DY62" s="94" t="str">
        <f t="shared" si="28"/>
        <v>-</v>
      </c>
      <c r="DZ62" s="94" t="str">
        <f t="shared" si="29"/>
        <v>-</v>
      </c>
      <c r="EA62" s="94" t="str">
        <f t="shared" si="30"/>
        <v>-</v>
      </c>
      <c r="EB62" s="94" t="str">
        <f t="shared" si="31"/>
        <v>-</v>
      </c>
      <c r="EC62" s="94" t="str">
        <f t="shared" si="32"/>
        <v>-</v>
      </c>
      <c r="ED62" s="94" t="str">
        <f t="shared" si="33"/>
        <v>-</v>
      </c>
      <c r="EE62" s="94" t="str">
        <f t="shared" si="34"/>
        <v>-</v>
      </c>
      <c r="EF62" s="94" t="str">
        <f t="shared" si="35"/>
        <v>-</v>
      </c>
      <c r="EG62" s="94" t="str">
        <f t="shared" si="36"/>
        <v>-</v>
      </c>
      <c r="EH62" s="94" t="str">
        <f t="shared" si="37"/>
        <v>-</v>
      </c>
      <c r="EI62" s="94" t="str">
        <f t="shared" si="38"/>
        <v>-</v>
      </c>
      <c r="EJ62" s="94" t="str">
        <f t="shared" si="39"/>
        <v>-</v>
      </c>
      <c r="EK62" s="94" t="str">
        <f t="shared" si="40"/>
        <v>-</v>
      </c>
      <c r="EL62" s="94" t="str">
        <f t="shared" si="41"/>
        <v>-</v>
      </c>
      <c r="EM62" s="94" t="str">
        <f t="shared" si="42"/>
        <v>-</v>
      </c>
      <c r="EN62" s="94" t="str">
        <f t="shared" si="43"/>
        <v>-</v>
      </c>
      <c r="EO62" s="94" t="str">
        <f t="shared" si="44"/>
        <v>-</v>
      </c>
      <c r="EP62" s="94" t="str">
        <f t="shared" si="45"/>
        <v>-</v>
      </c>
      <c r="EQ62" s="94" t="str">
        <f t="shared" si="46"/>
        <v>-</v>
      </c>
      <c r="ER62" s="94" t="str">
        <f t="shared" si="47"/>
        <v>-</v>
      </c>
      <c r="ES62" s="95" t="str">
        <f t="shared" si="48"/>
        <v>-</v>
      </c>
      <c r="EU62" s="1" t="str">
        <f t="shared" si="49"/>
        <v>-</v>
      </c>
      <c r="EV62" s="1" t="str">
        <f t="shared" si="50"/>
        <v>-</v>
      </c>
      <c r="EW62" s="1" t="str">
        <f t="shared" si="51"/>
        <v>-</v>
      </c>
      <c r="EX62" s="1" t="str">
        <f t="shared" si="52"/>
        <v>-</v>
      </c>
    </row>
    <row r="63" spans="1:154" hidden="1" outlineLevel="1" x14ac:dyDescent="0.25">
      <c r="A63" t="s">
        <v>42</v>
      </c>
      <c r="B63" s="2">
        <v>58</v>
      </c>
      <c r="C63" t="s">
        <v>286</v>
      </c>
      <c r="D63" s="19" t="s">
        <v>467</v>
      </c>
      <c r="E63" s="19" t="s">
        <v>460</v>
      </c>
      <c r="F63" s="79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 s="80">
        <v>0</v>
      </c>
      <c r="AG63" s="80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 s="81">
        <v>0</v>
      </c>
      <c r="BB63" s="87">
        <v>0</v>
      </c>
      <c r="BC63" s="88">
        <v>0</v>
      </c>
      <c r="BD63" s="88">
        <v>0</v>
      </c>
      <c r="BE63" s="88">
        <v>0</v>
      </c>
      <c r="BF63" s="88">
        <v>0</v>
      </c>
      <c r="BG63" s="88">
        <v>0</v>
      </c>
      <c r="BH63" s="88">
        <v>0</v>
      </c>
      <c r="BI63" s="88">
        <v>0</v>
      </c>
      <c r="BJ63" s="88">
        <v>0</v>
      </c>
      <c r="BK63" s="88">
        <v>0</v>
      </c>
      <c r="BL63" s="88">
        <v>0</v>
      </c>
      <c r="BM63" s="88">
        <v>0</v>
      </c>
      <c r="BN63" s="88">
        <v>0</v>
      </c>
      <c r="BO63" s="88">
        <v>0</v>
      </c>
      <c r="BP63" s="88">
        <v>0</v>
      </c>
      <c r="BQ63" s="88">
        <v>0</v>
      </c>
      <c r="BR63" s="88">
        <v>0</v>
      </c>
      <c r="BS63" s="88">
        <v>0</v>
      </c>
      <c r="BT63" s="88">
        <v>0</v>
      </c>
      <c r="BU63" s="88">
        <v>0</v>
      </c>
      <c r="BV63" s="88">
        <v>0</v>
      </c>
      <c r="BW63" s="88">
        <v>0</v>
      </c>
      <c r="BX63" s="88">
        <v>0</v>
      </c>
      <c r="BY63" s="88">
        <v>0</v>
      </c>
      <c r="BZ63" s="88">
        <v>0</v>
      </c>
      <c r="CA63" s="88">
        <v>0</v>
      </c>
      <c r="CB63" s="88">
        <v>0</v>
      </c>
      <c r="CC63" s="88">
        <v>0</v>
      </c>
      <c r="CD63" s="88">
        <v>0</v>
      </c>
      <c r="CE63" s="88">
        <v>0</v>
      </c>
      <c r="CF63" s="88">
        <v>0</v>
      </c>
      <c r="CG63" s="88">
        <v>0</v>
      </c>
      <c r="CH63" s="88">
        <v>0</v>
      </c>
      <c r="CI63" s="88">
        <v>0</v>
      </c>
      <c r="CJ63" s="88">
        <v>0</v>
      </c>
      <c r="CK63" s="88">
        <v>0</v>
      </c>
      <c r="CL63" s="88">
        <v>0</v>
      </c>
      <c r="CM63" s="88">
        <v>0</v>
      </c>
      <c r="CN63" s="88">
        <v>0</v>
      </c>
      <c r="CO63" s="88">
        <v>0</v>
      </c>
      <c r="CP63" s="88">
        <v>0</v>
      </c>
      <c r="CQ63" s="88">
        <v>0</v>
      </c>
      <c r="CR63" s="88">
        <v>0</v>
      </c>
      <c r="CS63" s="88">
        <v>0</v>
      </c>
      <c r="CT63" s="88">
        <v>0</v>
      </c>
      <c r="CU63" s="88">
        <v>0</v>
      </c>
      <c r="CV63" s="88">
        <v>0</v>
      </c>
      <c r="CW63" s="89">
        <v>0</v>
      </c>
      <c r="CX63" s="93" t="str">
        <f t="shared" si="1"/>
        <v>-</v>
      </c>
      <c r="CY63" s="94" t="str">
        <f t="shared" si="2"/>
        <v>-</v>
      </c>
      <c r="CZ63" s="94" t="str">
        <f t="shared" si="3"/>
        <v>-</v>
      </c>
      <c r="DA63" s="94" t="str">
        <f t="shared" si="4"/>
        <v>-</v>
      </c>
      <c r="DB63" s="94" t="str">
        <f t="shared" si="5"/>
        <v>-</v>
      </c>
      <c r="DC63" s="94" t="str">
        <f t="shared" si="6"/>
        <v>-</v>
      </c>
      <c r="DD63" s="94" t="str">
        <f t="shared" si="7"/>
        <v>-</v>
      </c>
      <c r="DE63" s="94" t="str">
        <f t="shared" si="8"/>
        <v>-</v>
      </c>
      <c r="DF63" s="94" t="str">
        <f t="shared" si="9"/>
        <v>-</v>
      </c>
      <c r="DG63" s="94" t="str">
        <f t="shared" si="10"/>
        <v>-</v>
      </c>
      <c r="DH63" s="94" t="str">
        <f t="shared" si="11"/>
        <v>-</v>
      </c>
      <c r="DI63" s="94" t="str">
        <f t="shared" si="12"/>
        <v>-</v>
      </c>
      <c r="DJ63" s="94" t="str">
        <f t="shared" si="13"/>
        <v>-</v>
      </c>
      <c r="DK63" s="94" t="str">
        <f t="shared" si="14"/>
        <v>-</v>
      </c>
      <c r="DL63" s="94" t="str">
        <f t="shared" si="15"/>
        <v>-</v>
      </c>
      <c r="DM63" s="94" t="str">
        <f t="shared" si="16"/>
        <v>-</v>
      </c>
      <c r="DN63" s="94" t="str">
        <f t="shared" si="17"/>
        <v>-</v>
      </c>
      <c r="DO63" s="94" t="str">
        <f t="shared" si="18"/>
        <v>-</v>
      </c>
      <c r="DP63" s="94" t="str">
        <f t="shared" si="19"/>
        <v>-</v>
      </c>
      <c r="DQ63" s="94" t="str">
        <f t="shared" si="20"/>
        <v>-</v>
      </c>
      <c r="DR63" s="94" t="str">
        <f t="shared" si="21"/>
        <v>-</v>
      </c>
      <c r="DS63" s="94" t="str">
        <f t="shared" si="22"/>
        <v>-</v>
      </c>
      <c r="DT63" s="94" t="str">
        <f t="shared" si="23"/>
        <v>-</v>
      </c>
      <c r="DU63" s="94" t="str">
        <f t="shared" si="24"/>
        <v>-</v>
      </c>
      <c r="DV63" s="94" t="str">
        <f t="shared" si="25"/>
        <v>-</v>
      </c>
      <c r="DW63" s="94" t="str">
        <f t="shared" si="26"/>
        <v>-</v>
      </c>
      <c r="DX63" s="94" t="str">
        <f t="shared" si="27"/>
        <v>-</v>
      </c>
      <c r="DY63" s="94" t="str">
        <f t="shared" si="28"/>
        <v>-</v>
      </c>
      <c r="DZ63" s="94" t="str">
        <f t="shared" si="29"/>
        <v>-</v>
      </c>
      <c r="EA63" s="94" t="str">
        <f t="shared" si="30"/>
        <v>-</v>
      </c>
      <c r="EB63" s="94" t="str">
        <f t="shared" si="31"/>
        <v>-</v>
      </c>
      <c r="EC63" s="94" t="str">
        <f t="shared" si="32"/>
        <v>-</v>
      </c>
      <c r="ED63" s="94" t="str">
        <f t="shared" si="33"/>
        <v>-</v>
      </c>
      <c r="EE63" s="94" t="str">
        <f t="shared" si="34"/>
        <v>-</v>
      </c>
      <c r="EF63" s="94" t="str">
        <f t="shared" si="35"/>
        <v>-</v>
      </c>
      <c r="EG63" s="94" t="str">
        <f t="shared" si="36"/>
        <v>-</v>
      </c>
      <c r="EH63" s="94" t="str">
        <f t="shared" si="37"/>
        <v>-</v>
      </c>
      <c r="EI63" s="94" t="str">
        <f t="shared" si="38"/>
        <v>-</v>
      </c>
      <c r="EJ63" s="94" t="str">
        <f t="shared" si="39"/>
        <v>-</v>
      </c>
      <c r="EK63" s="94" t="str">
        <f t="shared" si="40"/>
        <v>-</v>
      </c>
      <c r="EL63" s="94" t="str">
        <f t="shared" si="41"/>
        <v>-</v>
      </c>
      <c r="EM63" s="94" t="str">
        <f t="shared" si="42"/>
        <v>-</v>
      </c>
      <c r="EN63" s="94" t="str">
        <f t="shared" si="43"/>
        <v>-</v>
      </c>
      <c r="EO63" s="94" t="str">
        <f t="shared" si="44"/>
        <v>-</v>
      </c>
      <c r="EP63" s="94" t="str">
        <f t="shared" si="45"/>
        <v>-</v>
      </c>
      <c r="EQ63" s="94" t="str">
        <f t="shared" si="46"/>
        <v>-</v>
      </c>
      <c r="ER63" s="94" t="str">
        <f t="shared" si="47"/>
        <v>-</v>
      </c>
      <c r="ES63" s="95" t="str">
        <f t="shared" si="48"/>
        <v>-</v>
      </c>
      <c r="EU63" s="1" t="str">
        <f t="shared" si="49"/>
        <v>-</v>
      </c>
      <c r="EV63" s="1" t="str">
        <f t="shared" si="50"/>
        <v>-</v>
      </c>
      <c r="EW63" s="1" t="str">
        <f t="shared" si="51"/>
        <v>-</v>
      </c>
      <c r="EX63" s="1" t="str">
        <f t="shared" si="52"/>
        <v>-</v>
      </c>
    </row>
    <row r="64" spans="1:154" hidden="1" outlineLevel="1" x14ac:dyDescent="0.25">
      <c r="A64" t="s">
        <v>43</v>
      </c>
      <c r="B64" s="2">
        <v>158</v>
      </c>
      <c r="C64" t="s">
        <v>287</v>
      </c>
      <c r="D64" s="19" t="s">
        <v>465</v>
      </c>
      <c r="E64" s="19" t="s">
        <v>461</v>
      </c>
      <c r="F64" s="79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 s="80">
        <v>0</v>
      </c>
      <c r="AG64" s="80">
        <v>0</v>
      </c>
      <c r="AH64">
        <v>0</v>
      </c>
      <c r="AI64">
        <v>0</v>
      </c>
      <c r="AJ64">
        <v>0</v>
      </c>
      <c r="AK64">
        <v>0</v>
      </c>
      <c r="AL64" s="80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 s="81">
        <v>0</v>
      </c>
      <c r="BB64" s="87">
        <v>0</v>
      </c>
      <c r="BC64" s="88">
        <v>0</v>
      </c>
      <c r="BD64" s="88">
        <v>0</v>
      </c>
      <c r="BE64" s="88">
        <v>0</v>
      </c>
      <c r="BF64" s="88">
        <v>0</v>
      </c>
      <c r="BG64" s="88">
        <v>0</v>
      </c>
      <c r="BH64" s="88">
        <v>0</v>
      </c>
      <c r="BI64" s="88">
        <v>0</v>
      </c>
      <c r="BJ64" s="88">
        <v>0</v>
      </c>
      <c r="BK64" s="88">
        <v>0</v>
      </c>
      <c r="BL64" s="88">
        <v>0</v>
      </c>
      <c r="BM64" s="88">
        <v>0</v>
      </c>
      <c r="BN64" s="88">
        <v>0</v>
      </c>
      <c r="BO64" s="88">
        <v>0</v>
      </c>
      <c r="BP64" s="88">
        <v>0</v>
      </c>
      <c r="BQ64" s="88">
        <v>0</v>
      </c>
      <c r="BR64" s="88">
        <v>0</v>
      </c>
      <c r="BS64" s="88">
        <v>0</v>
      </c>
      <c r="BT64" s="88">
        <v>0</v>
      </c>
      <c r="BU64" s="88">
        <v>0</v>
      </c>
      <c r="BV64" s="88">
        <v>0</v>
      </c>
      <c r="BW64" s="88">
        <v>0</v>
      </c>
      <c r="BX64" s="88">
        <v>0</v>
      </c>
      <c r="BY64" s="88">
        <v>0</v>
      </c>
      <c r="BZ64" s="88">
        <v>0</v>
      </c>
      <c r="CA64" s="88">
        <v>0</v>
      </c>
      <c r="CB64" s="88">
        <v>0</v>
      </c>
      <c r="CC64" s="88">
        <v>0</v>
      </c>
      <c r="CD64" s="88">
        <v>0</v>
      </c>
      <c r="CE64" s="88">
        <v>0</v>
      </c>
      <c r="CF64" s="88">
        <v>0</v>
      </c>
      <c r="CG64" s="88">
        <v>0</v>
      </c>
      <c r="CH64" s="88">
        <v>0</v>
      </c>
      <c r="CI64" s="88">
        <v>0</v>
      </c>
      <c r="CJ64" s="88">
        <v>0</v>
      </c>
      <c r="CK64" s="88">
        <v>0</v>
      </c>
      <c r="CL64" s="88">
        <v>0</v>
      </c>
      <c r="CM64" s="88">
        <v>0</v>
      </c>
      <c r="CN64" s="88">
        <v>0</v>
      </c>
      <c r="CO64" s="88">
        <v>0</v>
      </c>
      <c r="CP64" s="88">
        <v>0</v>
      </c>
      <c r="CQ64" s="88">
        <v>0</v>
      </c>
      <c r="CR64" s="88">
        <v>0</v>
      </c>
      <c r="CS64" s="88">
        <v>0</v>
      </c>
      <c r="CT64" s="88">
        <v>0</v>
      </c>
      <c r="CU64" s="88">
        <v>0</v>
      </c>
      <c r="CV64" s="88">
        <v>0</v>
      </c>
      <c r="CW64" s="89">
        <v>0</v>
      </c>
      <c r="CX64" s="93" t="str">
        <f t="shared" si="1"/>
        <v>-</v>
      </c>
      <c r="CY64" s="94" t="str">
        <f t="shared" si="2"/>
        <v>-</v>
      </c>
      <c r="CZ64" s="94" t="str">
        <f t="shared" si="3"/>
        <v>-</v>
      </c>
      <c r="DA64" s="94" t="str">
        <f t="shared" si="4"/>
        <v>-</v>
      </c>
      <c r="DB64" s="94" t="str">
        <f t="shared" si="5"/>
        <v>-</v>
      </c>
      <c r="DC64" s="94" t="str">
        <f t="shared" si="6"/>
        <v>-</v>
      </c>
      <c r="DD64" s="94" t="str">
        <f t="shared" si="7"/>
        <v>-</v>
      </c>
      <c r="DE64" s="94" t="str">
        <f t="shared" si="8"/>
        <v>-</v>
      </c>
      <c r="DF64" s="94" t="str">
        <f t="shared" si="9"/>
        <v>-</v>
      </c>
      <c r="DG64" s="94" t="str">
        <f t="shared" si="10"/>
        <v>-</v>
      </c>
      <c r="DH64" s="94" t="str">
        <f t="shared" si="11"/>
        <v>-</v>
      </c>
      <c r="DI64" s="94" t="str">
        <f t="shared" si="12"/>
        <v>-</v>
      </c>
      <c r="DJ64" s="94" t="str">
        <f t="shared" si="13"/>
        <v>-</v>
      </c>
      <c r="DK64" s="94" t="str">
        <f t="shared" si="14"/>
        <v>-</v>
      </c>
      <c r="DL64" s="94" t="str">
        <f t="shared" si="15"/>
        <v>-</v>
      </c>
      <c r="DM64" s="94" t="str">
        <f t="shared" si="16"/>
        <v>-</v>
      </c>
      <c r="DN64" s="94" t="str">
        <f t="shared" si="17"/>
        <v>-</v>
      </c>
      <c r="DO64" s="94" t="str">
        <f t="shared" si="18"/>
        <v>-</v>
      </c>
      <c r="DP64" s="94" t="str">
        <f t="shared" si="19"/>
        <v>-</v>
      </c>
      <c r="DQ64" s="94" t="str">
        <f t="shared" si="20"/>
        <v>-</v>
      </c>
      <c r="DR64" s="94" t="str">
        <f t="shared" si="21"/>
        <v>-</v>
      </c>
      <c r="DS64" s="94" t="str">
        <f t="shared" si="22"/>
        <v>-</v>
      </c>
      <c r="DT64" s="94" t="str">
        <f t="shared" si="23"/>
        <v>-</v>
      </c>
      <c r="DU64" s="94" t="str">
        <f t="shared" si="24"/>
        <v>-</v>
      </c>
      <c r="DV64" s="94" t="str">
        <f t="shared" si="25"/>
        <v>-</v>
      </c>
      <c r="DW64" s="94" t="str">
        <f t="shared" si="26"/>
        <v>-</v>
      </c>
      <c r="DX64" s="94" t="str">
        <f t="shared" si="27"/>
        <v>-</v>
      </c>
      <c r="DY64" s="94" t="str">
        <f t="shared" si="28"/>
        <v>-</v>
      </c>
      <c r="DZ64" s="94" t="str">
        <f t="shared" si="29"/>
        <v>-</v>
      </c>
      <c r="EA64" s="94" t="str">
        <f t="shared" si="30"/>
        <v>-</v>
      </c>
      <c r="EB64" s="94" t="str">
        <f t="shared" si="31"/>
        <v>-</v>
      </c>
      <c r="EC64" s="94" t="str">
        <f t="shared" si="32"/>
        <v>-</v>
      </c>
      <c r="ED64" s="94" t="str">
        <f t="shared" si="33"/>
        <v>-</v>
      </c>
      <c r="EE64" s="94" t="str">
        <f t="shared" si="34"/>
        <v>-</v>
      </c>
      <c r="EF64" s="94" t="str">
        <f t="shared" si="35"/>
        <v>-</v>
      </c>
      <c r="EG64" s="94" t="str">
        <f t="shared" si="36"/>
        <v>-</v>
      </c>
      <c r="EH64" s="94" t="str">
        <f t="shared" si="37"/>
        <v>-</v>
      </c>
      <c r="EI64" s="94" t="str">
        <f t="shared" si="38"/>
        <v>-</v>
      </c>
      <c r="EJ64" s="94" t="str">
        <f t="shared" si="39"/>
        <v>-</v>
      </c>
      <c r="EK64" s="94" t="str">
        <f t="shared" si="40"/>
        <v>-</v>
      </c>
      <c r="EL64" s="94" t="str">
        <f t="shared" si="41"/>
        <v>-</v>
      </c>
      <c r="EM64" s="94" t="str">
        <f t="shared" si="42"/>
        <v>-</v>
      </c>
      <c r="EN64" s="94" t="str">
        <f t="shared" si="43"/>
        <v>-</v>
      </c>
      <c r="EO64" s="94" t="str">
        <f t="shared" si="44"/>
        <v>-</v>
      </c>
      <c r="EP64" s="94" t="str">
        <f t="shared" si="45"/>
        <v>-</v>
      </c>
      <c r="EQ64" s="94" t="str">
        <f t="shared" si="46"/>
        <v>-</v>
      </c>
      <c r="ER64" s="94" t="str">
        <f t="shared" si="47"/>
        <v>-</v>
      </c>
      <c r="ES64" s="95" t="str">
        <f t="shared" si="48"/>
        <v>-</v>
      </c>
      <c r="EU64" s="1" t="str">
        <f t="shared" si="49"/>
        <v>-</v>
      </c>
      <c r="EV64" s="1" t="str">
        <f t="shared" si="50"/>
        <v>-</v>
      </c>
      <c r="EW64" s="1" t="str">
        <f t="shared" si="51"/>
        <v>-</v>
      </c>
      <c r="EX64" s="1" t="str">
        <f t="shared" si="52"/>
        <v>-</v>
      </c>
    </row>
    <row r="65" spans="1:154" hidden="1" outlineLevel="1" x14ac:dyDescent="0.25">
      <c r="A65" t="s">
        <v>44</v>
      </c>
      <c r="B65" s="2">
        <v>56</v>
      </c>
      <c r="C65" t="s">
        <v>288</v>
      </c>
      <c r="D65" s="19" t="s">
        <v>465</v>
      </c>
      <c r="E65" s="19" t="s">
        <v>460</v>
      </c>
      <c r="F65" s="79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5</v>
      </c>
      <c r="O65">
        <v>0</v>
      </c>
      <c r="P65">
        <v>24</v>
      </c>
      <c r="Q65">
        <v>12</v>
      </c>
      <c r="R65">
        <v>5</v>
      </c>
      <c r="S65">
        <v>16</v>
      </c>
      <c r="T65">
        <v>14</v>
      </c>
      <c r="U65">
        <v>26</v>
      </c>
      <c r="V65">
        <v>14</v>
      </c>
      <c r="W65">
        <v>14</v>
      </c>
      <c r="X65">
        <v>25</v>
      </c>
      <c r="Y65">
        <v>17</v>
      </c>
      <c r="Z65">
        <v>47</v>
      </c>
      <c r="AA65">
        <v>34</v>
      </c>
      <c r="AB65">
        <v>17</v>
      </c>
      <c r="AC65">
        <v>21</v>
      </c>
      <c r="AD65">
        <v>7</v>
      </c>
      <c r="AE65">
        <v>2</v>
      </c>
      <c r="AF65" s="80">
        <v>3</v>
      </c>
      <c r="AG65" s="80">
        <v>0</v>
      </c>
      <c r="AH65" s="80">
        <v>0</v>
      </c>
      <c r="AI65">
        <v>2</v>
      </c>
      <c r="AJ65" s="80">
        <v>7</v>
      </c>
      <c r="AK65">
        <v>29</v>
      </c>
      <c r="AL65">
        <v>25</v>
      </c>
      <c r="AM65">
        <v>41</v>
      </c>
      <c r="AN65">
        <v>32</v>
      </c>
      <c r="AO65">
        <v>32</v>
      </c>
      <c r="AP65">
        <v>14</v>
      </c>
      <c r="AQ65">
        <v>19</v>
      </c>
      <c r="AR65">
        <v>18</v>
      </c>
      <c r="AS65">
        <v>33</v>
      </c>
      <c r="AT65">
        <v>22</v>
      </c>
      <c r="AU65">
        <v>20</v>
      </c>
      <c r="AV65">
        <v>25</v>
      </c>
      <c r="AW65">
        <v>25</v>
      </c>
      <c r="AX65">
        <v>31</v>
      </c>
      <c r="AY65">
        <v>30</v>
      </c>
      <c r="AZ65">
        <v>24</v>
      </c>
      <c r="BA65" s="81">
        <v>37</v>
      </c>
      <c r="BB65" s="87">
        <v>121.627</v>
      </c>
      <c r="BC65" s="88">
        <v>121.627</v>
      </c>
      <c r="BD65" s="88">
        <v>122.127</v>
      </c>
      <c r="BE65" s="88">
        <v>122.357</v>
      </c>
      <c r="BF65" s="88">
        <v>122.357</v>
      </c>
      <c r="BG65" s="88">
        <v>123.997</v>
      </c>
      <c r="BH65" s="88">
        <v>124.137</v>
      </c>
      <c r="BI65" s="88">
        <v>124.137</v>
      </c>
      <c r="BJ65" s="88">
        <v>124.137</v>
      </c>
      <c r="BK65" s="88">
        <v>124.172</v>
      </c>
      <c r="BL65" s="88">
        <v>124.58</v>
      </c>
      <c r="BM65" s="88">
        <v>124.58</v>
      </c>
      <c r="BN65" s="88">
        <v>124.58</v>
      </c>
      <c r="BO65" s="88">
        <v>124.58</v>
      </c>
      <c r="BP65" s="88">
        <v>124.58</v>
      </c>
      <c r="BQ65" s="88">
        <v>124.616</v>
      </c>
      <c r="BR65" s="88">
        <v>124.616</v>
      </c>
      <c r="BS65" s="88">
        <v>124.646</v>
      </c>
      <c r="BT65" s="88">
        <v>124.646</v>
      </c>
      <c r="BU65" s="88">
        <v>124.794</v>
      </c>
      <c r="BV65" s="88">
        <v>124.794</v>
      </c>
      <c r="BW65" s="88">
        <v>124.794</v>
      </c>
      <c r="BX65" s="88">
        <v>124.854</v>
      </c>
      <c r="BY65" s="88">
        <v>124.89</v>
      </c>
      <c r="BZ65" s="88">
        <v>124.89</v>
      </c>
      <c r="CA65" s="88">
        <v>124.89</v>
      </c>
      <c r="CB65" s="88">
        <v>125.04</v>
      </c>
      <c r="CC65" s="88">
        <v>125.15</v>
      </c>
      <c r="CD65" s="88">
        <v>125.15</v>
      </c>
      <c r="CE65" s="88">
        <v>126.83</v>
      </c>
      <c r="CF65" s="88">
        <v>126.83</v>
      </c>
      <c r="CG65" s="88">
        <v>126.83</v>
      </c>
      <c r="CH65" s="88">
        <v>126.83</v>
      </c>
      <c r="CI65" s="88">
        <v>126.83</v>
      </c>
      <c r="CJ65" s="88">
        <v>126.83</v>
      </c>
      <c r="CK65" s="88">
        <v>126.83</v>
      </c>
      <c r="CL65" s="88">
        <v>126.83</v>
      </c>
      <c r="CM65" s="88">
        <v>126.83</v>
      </c>
      <c r="CN65" s="88">
        <v>127.006</v>
      </c>
      <c r="CO65" s="88">
        <v>127.006</v>
      </c>
      <c r="CP65" s="88">
        <v>127.006</v>
      </c>
      <c r="CQ65" s="88">
        <v>127.006</v>
      </c>
      <c r="CR65" s="88">
        <v>127.072</v>
      </c>
      <c r="CS65" s="88">
        <v>127.072</v>
      </c>
      <c r="CT65" s="88">
        <v>127.072</v>
      </c>
      <c r="CU65" s="88">
        <v>127.072</v>
      </c>
      <c r="CV65" s="88">
        <v>127.622</v>
      </c>
      <c r="CW65" s="89">
        <v>127.622</v>
      </c>
      <c r="CX65" s="93">
        <f t="shared" si="1"/>
        <v>8.2218586333626578E-3</v>
      </c>
      <c r="CY65" s="94">
        <f t="shared" si="2"/>
        <v>0</v>
      </c>
      <c r="CZ65" s="94">
        <f t="shared" si="3"/>
        <v>0</v>
      </c>
      <c r="DA65" s="94">
        <f t="shared" si="4"/>
        <v>0</v>
      </c>
      <c r="DB65" s="94">
        <f t="shared" si="5"/>
        <v>0</v>
      </c>
      <c r="DC65" s="94">
        <f t="shared" si="6"/>
        <v>0</v>
      </c>
      <c r="DD65" s="94">
        <f t="shared" si="7"/>
        <v>0</v>
      </c>
      <c r="DE65" s="94">
        <f t="shared" si="8"/>
        <v>0</v>
      </c>
      <c r="DF65" s="94">
        <f t="shared" si="9"/>
        <v>4.0278079863376753E-2</v>
      </c>
      <c r="DG65" s="94">
        <f t="shared" si="10"/>
        <v>0</v>
      </c>
      <c r="DH65" s="94">
        <f t="shared" si="11"/>
        <v>0.19264729491090063</v>
      </c>
      <c r="DI65" s="94">
        <f t="shared" si="12"/>
        <v>9.6323647455450315E-2</v>
      </c>
      <c r="DJ65" s="94">
        <f t="shared" si="13"/>
        <v>4.0134853106437628E-2</v>
      </c>
      <c r="DK65" s="94">
        <f t="shared" si="14"/>
        <v>0.12843152994060042</v>
      </c>
      <c r="DL65" s="94">
        <f t="shared" si="15"/>
        <v>0.11237758869802536</v>
      </c>
      <c r="DM65" s="94">
        <f t="shared" si="16"/>
        <v>0.20864094498298774</v>
      </c>
      <c r="DN65" s="94">
        <f t="shared" si="17"/>
        <v>0.11234512422160878</v>
      </c>
      <c r="DO65" s="94">
        <f t="shared" si="18"/>
        <v>0.11231808481619948</v>
      </c>
      <c r="DP65" s="94">
        <f t="shared" si="19"/>
        <v>0.2005680086003562</v>
      </c>
      <c r="DQ65" s="94">
        <f t="shared" si="20"/>
        <v>0.13622449797265895</v>
      </c>
      <c r="DR65" s="94">
        <f t="shared" si="21"/>
        <v>0.37662067086558648</v>
      </c>
      <c r="DS65" s="94">
        <f t="shared" si="22"/>
        <v>0.27244899594531791</v>
      </c>
      <c r="DT65" s="94">
        <f t="shared" si="23"/>
        <v>0.13615903375142166</v>
      </c>
      <c r="DU65" s="94">
        <f t="shared" si="24"/>
        <v>0.16814797021378813</v>
      </c>
      <c r="DV65" s="94">
        <f t="shared" si="25"/>
        <v>5.6049323404596042E-2</v>
      </c>
      <c r="DW65" s="94">
        <f t="shared" si="26"/>
        <v>1.6014092401313157E-2</v>
      </c>
      <c r="DX65" s="94">
        <f t="shared" si="27"/>
        <v>2.3992322456813819E-2</v>
      </c>
      <c r="DY65" s="94">
        <f t="shared" si="28"/>
        <v>0</v>
      </c>
      <c r="DZ65" s="94">
        <f t="shared" si="29"/>
        <v>0</v>
      </c>
      <c r="EA65" s="94">
        <f t="shared" si="30"/>
        <v>1.5769139793424269E-2</v>
      </c>
      <c r="EB65" s="94">
        <f t="shared" si="31"/>
        <v>5.5191989276984939E-2</v>
      </c>
      <c r="EC65" s="94">
        <f t="shared" si="32"/>
        <v>0.22865252700465191</v>
      </c>
      <c r="ED65" s="94">
        <f t="shared" si="33"/>
        <v>0.19711424741780337</v>
      </c>
      <c r="EE65" s="94">
        <f t="shared" si="34"/>
        <v>0.32326736576519749</v>
      </c>
      <c r="EF65" s="94">
        <f t="shared" si="35"/>
        <v>0.2523062366947883</v>
      </c>
      <c r="EG65" s="94">
        <f t="shared" si="36"/>
        <v>0.2523062366947883</v>
      </c>
      <c r="EH65" s="94">
        <f t="shared" si="37"/>
        <v>0.11038397855396988</v>
      </c>
      <c r="EI65" s="94">
        <f t="shared" si="38"/>
        <v>0.14980682803753056</v>
      </c>
      <c r="EJ65" s="94">
        <f t="shared" si="39"/>
        <v>0.14172558776750704</v>
      </c>
      <c r="EK65" s="94">
        <f t="shared" si="40"/>
        <v>0.25983024424042961</v>
      </c>
      <c r="EL65" s="94">
        <f t="shared" si="41"/>
        <v>0.17322016282695304</v>
      </c>
      <c r="EM65" s="94">
        <f t="shared" si="42"/>
        <v>0.15747287529723006</v>
      </c>
      <c r="EN65" s="94">
        <f t="shared" si="43"/>
        <v>0.19673885671115587</v>
      </c>
      <c r="EO65" s="94">
        <f t="shared" si="44"/>
        <v>0.19673885671115587</v>
      </c>
      <c r="EP65" s="94">
        <f t="shared" si="45"/>
        <v>0.24395618232183328</v>
      </c>
      <c r="EQ65" s="94">
        <f t="shared" si="46"/>
        <v>0.23608662805338704</v>
      </c>
      <c r="ER65" s="94">
        <f t="shared" si="47"/>
        <v>0.18805535095829873</v>
      </c>
      <c r="ES65" s="95">
        <f t="shared" si="48"/>
        <v>0.28991866606071054</v>
      </c>
      <c r="EU65" s="1">
        <f t="shared" si="49"/>
        <v>0.33713276609407611</v>
      </c>
      <c r="EV65" s="1">
        <f t="shared" si="50"/>
        <v>2.0017615501641446</v>
      </c>
      <c r="EW65" s="1">
        <f t="shared" si="51"/>
        <v>1.4192225814081842</v>
      </c>
      <c r="EX65" s="1">
        <f t="shared" si="52"/>
        <v>2.3350206077322091</v>
      </c>
    </row>
    <row r="66" spans="1:154" hidden="1" outlineLevel="1" x14ac:dyDescent="0.25">
      <c r="A66" t="s">
        <v>45</v>
      </c>
      <c r="B66" s="2">
        <v>270</v>
      </c>
      <c r="C66" t="s">
        <v>289</v>
      </c>
      <c r="D66" s="19" t="s">
        <v>465</v>
      </c>
      <c r="E66" s="19" t="s">
        <v>462</v>
      </c>
      <c r="F66" s="79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 s="80">
        <v>0</v>
      </c>
      <c r="AG66" s="80">
        <v>0</v>
      </c>
      <c r="AH66" s="80">
        <v>0</v>
      </c>
      <c r="AI66">
        <v>0</v>
      </c>
      <c r="AJ66" s="80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 s="81">
        <v>0</v>
      </c>
      <c r="BB66" s="87">
        <v>0</v>
      </c>
      <c r="BC66" s="88">
        <v>0</v>
      </c>
      <c r="BD66" s="88">
        <v>0</v>
      </c>
      <c r="BE66" s="88">
        <v>0</v>
      </c>
      <c r="BF66" s="88">
        <v>0</v>
      </c>
      <c r="BG66" s="88">
        <v>0</v>
      </c>
      <c r="BH66" s="88">
        <v>0</v>
      </c>
      <c r="BI66" s="88">
        <v>0</v>
      </c>
      <c r="BJ66" s="88">
        <v>0</v>
      </c>
      <c r="BK66" s="88">
        <v>0</v>
      </c>
      <c r="BL66" s="88">
        <v>0</v>
      </c>
      <c r="BM66" s="88">
        <v>0</v>
      </c>
      <c r="BN66" s="88">
        <v>0</v>
      </c>
      <c r="BO66" s="88">
        <v>0</v>
      </c>
      <c r="BP66" s="88">
        <v>0</v>
      </c>
      <c r="BQ66" s="88">
        <v>0</v>
      </c>
      <c r="BR66" s="88">
        <v>0</v>
      </c>
      <c r="BS66" s="88">
        <v>0</v>
      </c>
      <c r="BT66" s="88">
        <v>0</v>
      </c>
      <c r="BU66" s="88">
        <v>0</v>
      </c>
      <c r="BV66" s="88">
        <v>0</v>
      </c>
      <c r="BW66" s="88">
        <v>0</v>
      </c>
      <c r="BX66" s="88">
        <v>0</v>
      </c>
      <c r="BY66" s="88">
        <v>0</v>
      </c>
      <c r="BZ66" s="88">
        <v>0</v>
      </c>
      <c r="CA66" s="88">
        <v>0</v>
      </c>
      <c r="CB66" s="88">
        <v>0</v>
      </c>
      <c r="CC66" s="88">
        <v>0</v>
      </c>
      <c r="CD66" s="88">
        <v>0</v>
      </c>
      <c r="CE66" s="88">
        <v>0</v>
      </c>
      <c r="CF66" s="88">
        <v>0</v>
      </c>
      <c r="CG66" s="88">
        <v>0</v>
      </c>
      <c r="CH66" s="88">
        <v>0</v>
      </c>
      <c r="CI66" s="88">
        <v>0</v>
      </c>
      <c r="CJ66" s="88">
        <v>0</v>
      </c>
      <c r="CK66" s="88">
        <v>0</v>
      </c>
      <c r="CL66" s="88">
        <v>0</v>
      </c>
      <c r="CM66" s="88">
        <v>0</v>
      </c>
      <c r="CN66" s="88">
        <v>0</v>
      </c>
      <c r="CO66" s="88">
        <v>0</v>
      </c>
      <c r="CP66" s="88">
        <v>0</v>
      </c>
      <c r="CQ66" s="88">
        <v>0</v>
      </c>
      <c r="CR66" s="88">
        <v>0</v>
      </c>
      <c r="CS66" s="88">
        <v>0</v>
      </c>
      <c r="CT66" s="88">
        <v>0</v>
      </c>
      <c r="CU66" s="88">
        <v>0</v>
      </c>
      <c r="CV66" s="88">
        <v>0</v>
      </c>
      <c r="CW66" s="89">
        <v>0</v>
      </c>
      <c r="CX66" s="93" t="str">
        <f t="shared" si="1"/>
        <v>-</v>
      </c>
      <c r="CY66" s="94" t="str">
        <f t="shared" si="2"/>
        <v>-</v>
      </c>
      <c r="CZ66" s="94" t="str">
        <f t="shared" si="3"/>
        <v>-</v>
      </c>
      <c r="DA66" s="94" t="str">
        <f t="shared" si="4"/>
        <v>-</v>
      </c>
      <c r="DB66" s="94" t="str">
        <f t="shared" si="5"/>
        <v>-</v>
      </c>
      <c r="DC66" s="94" t="str">
        <f t="shared" si="6"/>
        <v>-</v>
      </c>
      <c r="DD66" s="94" t="str">
        <f t="shared" si="7"/>
        <v>-</v>
      </c>
      <c r="DE66" s="94" t="str">
        <f t="shared" si="8"/>
        <v>-</v>
      </c>
      <c r="DF66" s="94" t="str">
        <f t="shared" si="9"/>
        <v>-</v>
      </c>
      <c r="DG66" s="94" t="str">
        <f t="shared" si="10"/>
        <v>-</v>
      </c>
      <c r="DH66" s="94" t="str">
        <f t="shared" si="11"/>
        <v>-</v>
      </c>
      <c r="DI66" s="94" t="str">
        <f t="shared" si="12"/>
        <v>-</v>
      </c>
      <c r="DJ66" s="94" t="str">
        <f t="shared" si="13"/>
        <v>-</v>
      </c>
      <c r="DK66" s="94" t="str">
        <f t="shared" si="14"/>
        <v>-</v>
      </c>
      <c r="DL66" s="94" t="str">
        <f t="shared" si="15"/>
        <v>-</v>
      </c>
      <c r="DM66" s="94" t="str">
        <f t="shared" si="16"/>
        <v>-</v>
      </c>
      <c r="DN66" s="94" t="str">
        <f t="shared" si="17"/>
        <v>-</v>
      </c>
      <c r="DO66" s="94" t="str">
        <f t="shared" si="18"/>
        <v>-</v>
      </c>
      <c r="DP66" s="94" t="str">
        <f t="shared" si="19"/>
        <v>-</v>
      </c>
      <c r="DQ66" s="94" t="str">
        <f t="shared" si="20"/>
        <v>-</v>
      </c>
      <c r="DR66" s="94" t="str">
        <f t="shared" si="21"/>
        <v>-</v>
      </c>
      <c r="DS66" s="94" t="str">
        <f t="shared" si="22"/>
        <v>-</v>
      </c>
      <c r="DT66" s="94" t="str">
        <f t="shared" si="23"/>
        <v>-</v>
      </c>
      <c r="DU66" s="94" t="str">
        <f t="shared" si="24"/>
        <v>-</v>
      </c>
      <c r="DV66" s="94" t="str">
        <f t="shared" si="25"/>
        <v>-</v>
      </c>
      <c r="DW66" s="94" t="str">
        <f t="shared" si="26"/>
        <v>-</v>
      </c>
      <c r="DX66" s="94" t="str">
        <f t="shared" si="27"/>
        <v>-</v>
      </c>
      <c r="DY66" s="94" t="str">
        <f t="shared" si="28"/>
        <v>-</v>
      </c>
      <c r="DZ66" s="94" t="str">
        <f t="shared" si="29"/>
        <v>-</v>
      </c>
      <c r="EA66" s="94" t="str">
        <f t="shared" si="30"/>
        <v>-</v>
      </c>
      <c r="EB66" s="94" t="str">
        <f t="shared" si="31"/>
        <v>-</v>
      </c>
      <c r="EC66" s="94" t="str">
        <f t="shared" si="32"/>
        <v>-</v>
      </c>
      <c r="ED66" s="94" t="str">
        <f t="shared" si="33"/>
        <v>-</v>
      </c>
      <c r="EE66" s="94" t="str">
        <f t="shared" si="34"/>
        <v>-</v>
      </c>
      <c r="EF66" s="94" t="str">
        <f t="shared" si="35"/>
        <v>-</v>
      </c>
      <c r="EG66" s="94" t="str">
        <f t="shared" si="36"/>
        <v>-</v>
      </c>
      <c r="EH66" s="94" t="str">
        <f t="shared" si="37"/>
        <v>-</v>
      </c>
      <c r="EI66" s="94" t="str">
        <f t="shared" si="38"/>
        <v>-</v>
      </c>
      <c r="EJ66" s="94" t="str">
        <f t="shared" si="39"/>
        <v>-</v>
      </c>
      <c r="EK66" s="94" t="str">
        <f t="shared" si="40"/>
        <v>-</v>
      </c>
      <c r="EL66" s="94" t="str">
        <f t="shared" si="41"/>
        <v>-</v>
      </c>
      <c r="EM66" s="94" t="str">
        <f t="shared" si="42"/>
        <v>-</v>
      </c>
      <c r="EN66" s="94" t="str">
        <f t="shared" si="43"/>
        <v>-</v>
      </c>
      <c r="EO66" s="94" t="str">
        <f t="shared" si="44"/>
        <v>-</v>
      </c>
      <c r="EP66" s="94" t="str">
        <f t="shared" si="45"/>
        <v>-</v>
      </c>
      <c r="EQ66" s="94" t="str">
        <f t="shared" si="46"/>
        <v>-</v>
      </c>
      <c r="ER66" s="94" t="str">
        <f t="shared" si="47"/>
        <v>-</v>
      </c>
      <c r="ES66" s="95" t="str">
        <f t="shared" si="48"/>
        <v>-</v>
      </c>
      <c r="EU66" s="1" t="str">
        <f t="shared" si="49"/>
        <v>-</v>
      </c>
      <c r="EV66" s="1" t="str">
        <f t="shared" si="50"/>
        <v>-</v>
      </c>
      <c r="EW66" s="1" t="str">
        <f t="shared" si="51"/>
        <v>-</v>
      </c>
      <c r="EX66" s="1" t="str">
        <f t="shared" si="52"/>
        <v>-</v>
      </c>
    </row>
    <row r="67" spans="1:154" hidden="1" outlineLevel="1" x14ac:dyDescent="0.25">
      <c r="A67" t="s">
        <v>46</v>
      </c>
      <c r="B67" s="2">
        <v>281</v>
      </c>
      <c r="C67" t="s">
        <v>290</v>
      </c>
      <c r="D67" s="19" t="s">
        <v>465</v>
      </c>
      <c r="E67" s="19" t="s">
        <v>461</v>
      </c>
      <c r="F67" s="79">
        <v>5</v>
      </c>
      <c r="G67">
        <v>2</v>
      </c>
      <c r="H67">
        <v>0</v>
      </c>
      <c r="I67">
        <v>0</v>
      </c>
      <c r="J67">
        <v>12</v>
      </c>
      <c r="K67">
        <v>0</v>
      </c>
      <c r="L67">
        <v>0</v>
      </c>
      <c r="M67">
        <v>3</v>
      </c>
      <c r="N67">
        <v>1</v>
      </c>
      <c r="O67">
        <v>9</v>
      </c>
      <c r="P67">
        <v>6</v>
      </c>
      <c r="Q67">
        <v>0</v>
      </c>
      <c r="R67">
        <v>2</v>
      </c>
      <c r="S67">
        <v>2</v>
      </c>
      <c r="T67">
        <v>0</v>
      </c>
      <c r="U67">
        <v>0</v>
      </c>
      <c r="V67">
        <v>1</v>
      </c>
      <c r="W67">
        <v>0</v>
      </c>
      <c r="X67">
        <v>4</v>
      </c>
      <c r="Y67">
        <v>1</v>
      </c>
      <c r="Z67">
        <v>0</v>
      </c>
      <c r="AA67">
        <v>2</v>
      </c>
      <c r="AB67">
        <v>1</v>
      </c>
      <c r="AC67">
        <v>1</v>
      </c>
      <c r="AD67">
        <v>4</v>
      </c>
      <c r="AE67">
        <v>1</v>
      </c>
      <c r="AF67" s="80">
        <v>5</v>
      </c>
      <c r="AG67" s="80">
        <v>3</v>
      </c>
      <c r="AH67" s="80">
        <v>9</v>
      </c>
      <c r="AI67">
        <v>1</v>
      </c>
      <c r="AJ67" s="80">
        <v>0</v>
      </c>
      <c r="AK67">
        <v>7</v>
      </c>
      <c r="AL67">
        <v>1</v>
      </c>
      <c r="AM67">
        <v>29</v>
      </c>
      <c r="AN67">
        <v>2</v>
      </c>
      <c r="AO67">
        <v>9</v>
      </c>
      <c r="AP67">
        <v>7</v>
      </c>
      <c r="AQ67">
        <v>13</v>
      </c>
      <c r="AR67">
        <v>18</v>
      </c>
      <c r="AS67">
        <v>14</v>
      </c>
      <c r="AT67">
        <v>3</v>
      </c>
      <c r="AU67">
        <v>2</v>
      </c>
      <c r="AV67">
        <v>0</v>
      </c>
      <c r="AW67">
        <v>12</v>
      </c>
      <c r="AX67">
        <v>11</v>
      </c>
      <c r="AY67">
        <v>4</v>
      </c>
      <c r="AZ67">
        <v>17</v>
      </c>
      <c r="BA67" s="81">
        <v>20</v>
      </c>
      <c r="BB67" s="87">
        <v>52.55</v>
      </c>
      <c r="BC67" s="88">
        <v>52.55</v>
      </c>
      <c r="BD67" s="88">
        <v>52.55</v>
      </c>
      <c r="BE67" s="88">
        <v>52.55</v>
      </c>
      <c r="BF67" s="88">
        <v>52.55</v>
      </c>
      <c r="BG67" s="88">
        <v>52.55</v>
      </c>
      <c r="BH67" s="88">
        <v>52.55</v>
      </c>
      <c r="BI67" s="88">
        <v>52.55</v>
      </c>
      <c r="BJ67" s="88">
        <v>52.55</v>
      </c>
      <c r="BK67" s="88">
        <v>52.55</v>
      </c>
      <c r="BL67" s="88">
        <v>52.55</v>
      </c>
      <c r="BM67" s="88">
        <v>52.55</v>
      </c>
      <c r="BN67" s="88">
        <v>52.55</v>
      </c>
      <c r="BO67" s="88">
        <v>52.55</v>
      </c>
      <c r="BP67" s="88">
        <v>52.55</v>
      </c>
      <c r="BQ67" s="88">
        <v>52.55</v>
      </c>
      <c r="BR67" s="88">
        <v>52.55</v>
      </c>
      <c r="BS67" s="88">
        <v>52.55</v>
      </c>
      <c r="BT67" s="88">
        <v>52.55</v>
      </c>
      <c r="BU67" s="88">
        <v>52.55</v>
      </c>
      <c r="BV67" s="88">
        <v>52.55</v>
      </c>
      <c r="BW67" s="88">
        <v>52.55</v>
      </c>
      <c r="BX67" s="88">
        <v>52.55</v>
      </c>
      <c r="BY67" s="88">
        <v>52.55</v>
      </c>
      <c r="BZ67" s="88">
        <v>52.55</v>
      </c>
      <c r="CA67" s="88">
        <v>52.55</v>
      </c>
      <c r="CB67" s="88">
        <v>52.55</v>
      </c>
      <c r="CC67" s="88">
        <v>52.55</v>
      </c>
      <c r="CD67" s="88">
        <v>52.55</v>
      </c>
      <c r="CE67" s="88">
        <v>52.55</v>
      </c>
      <c r="CF67" s="88">
        <v>52.55</v>
      </c>
      <c r="CG67" s="88">
        <v>52.55</v>
      </c>
      <c r="CH67" s="88">
        <v>52.55</v>
      </c>
      <c r="CI67" s="88">
        <v>52.55</v>
      </c>
      <c r="CJ67" s="88">
        <v>52.55</v>
      </c>
      <c r="CK67" s="88">
        <v>52.55</v>
      </c>
      <c r="CL67" s="88">
        <v>52.55</v>
      </c>
      <c r="CM67" s="88">
        <v>52.55</v>
      </c>
      <c r="CN67" s="88">
        <v>52.55</v>
      </c>
      <c r="CO67" s="88">
        <v>52.55</v>
      </c>
      <c r="CP67" s="88">
        <v>52.55</v>
      </c>
      <c r="CQ67" s="88">
        <v>52.55</v>
      </c>
      <c r="CR67" s="88">
        <v>52.55</v>
      </c>
      <c r="CS67" s="88">
        <v>52.55</v>
      </c>
      <c r="CT67" s="88">
        <v>52.55</v>
      </c>
      <c r="CU67" s="88">
        <v>52.55</v>
      </c>
      <c r="CV67" s="88">
        <v>52.55</v>
      </c>
      <c r="CW67" s="89">
        <v>52.55</v>
      </c>
      <c r="CX67" s="93">
        <f t="shared" si="1"/>
        <v>9.5147478591817325E-2</v>
      </c>
      <c r="CY67" s="94">
        <f t="shared" si="2"/>
        <v>3.8058991436726926E-2</v>
      </c>
      <c r="CZ67" s="94">
        <f t="shared" si="3"/>
        <v>0</v>
      </c>
      <c r="DA67" s="94">
        <f t="shared" si="4"/>
        <v>0</v>
      </c>
      <c r="DB67" s="94">
        <f t="shared" si="5"/>
        <v>0.22835394862036157</v>
      </c>
      <c r="DC67" s="94">
        <f t="shared" si="6"/>
        <v>0</v>
      </c>
      <c r="DD67" s="94">
        <f t="shared" si="7"/>
        <v>0</v>
      </c>
      <c r="DE67" s="94">
        <f t="shared" si="8"/>
        <v>5.7088487155090392E-2</v>
      </c>
      <c r="DF67" s="94">
        <f t="shared" si="9"/>
        <v>1.9029495718363463E-2</v>
      </c>
      <c r="DG67" s="94">
        <f t="shared" si="10"/>
        <v>0.17126546146527119</v>
      </c>
      <c r="DH67" s="94">
        <f t="shared" si="11"/>
        <v>0.11417697431018078</v>
      </c>
      <c r="DI67" s="94">
        <f t="shared" si="12"/>
        <v>0</v>
      </c>
      <c r="DJ67" s="94">
        <f t="shared" si="13"/>
        <v>3.8058991436726926E-2</v>
      </c>
      <c r="DK67" s="94">
        <f t="shared" si="14"/>
        <v>3.8058991436726926E-2</v>
      </c>
      <c r="DL67" s="94">
        <f t="shared" si="15"/>
        <v>0</v>
      </c>
      <c r="DM67" s="94">
        <f t="shared" si="16"/>
        <v>0</v>
      </c>
      <c r="DN67" s="94">
        <f t="shared" si="17"/>
        <v>1.9029495718363463E-2</v>
      </c>
      <c r="DO67" s="94">
        <f t="shared" si="18"/>
        <v>0</v>
      </c>
      <c r="DP67" s="94">
        <f t="shared" si="19"/>
        <v>7.6117982873453852E-2</v>
      </c>
      <c r="DQ67" s="94">
        <f t="shared" si="20"/>
        <v>1.9029495718363463E-2</v>
      </c>
      <c r="DR67" s="94">
        <f t="shared" si="21"/>
        <v>0</v>
      </c>
      <c r="DS67" s="94">
        <f t="shared" si="22"/>
        <v>3.8058991436726926E-2</v>
      </c>
      <c r="DT67" s="94">
        <f t="shared" si="23"/>
        <v>1.9029495718363463E-2</v>
      </c>
      <c r="DU67" s="94">
        <f t="shared" si="24"/>
        <v>1.9029495718363463E-2</v>
      </c>
      <c r="DV67" s="94">
        <f t="shared" si="25"/>
        <v>7.6117982873453852E-2</v>
      </c>
      <c r="DW67" s="94">
        <f t="shared" si="26"/>
        <v>1.9029495718363463E-2</v>
      </c>
      <c r="DX67" s="94">
        <f t="shared" si="27"/>
        <v>9.5147478591817325E-2</v>
      </c>
      <c r="DY67" s="94">
        <f t="shared" si="28"/>
        <v>5.7088487155090392E-2</v>
      </c>
      <c r="DZ67" s="94">
        <f t="shared" si="29"/>
        <v>0.17126546146527119</v>
      </c>
      <c r="EA67" s="94">
        <f t="shared" si="30"/>
        <v>1.9029495718363463E-2</v>
      </c>
      <c r="EB67" s="94">
        <f t="shared" si="31"/>
        <v>0</v>
      </c>
      <c r="EC67" s="94">
        <f t="shared" si="32"/>
        <v>0.13320647002854424</v>
      </c>
      <c r="ED67" s="94">
        <f t="shared" si="33"/>
        <v>1.9029495718363463E-2</v>
      </c>
      <c r="EE67" s="94">
        <f t="shared" si="34"/>
        <v>0.55185537583254052</v>
      </c>
      <c r="EF67" s="94">
        <f t="shared" si="35"/>
        <v>3.8058991436726926E-2</v>
      </c>
      <c r="EG67" s="94">
        <f t="shared" si="36"/>
        <v>0.17126546146527119</v>
      </c>
      <c r="EH67" s="94">
        <f t="shared" si="37"/>
        <v>0.13320647002854424</v>
      </c>
      <c r="EI67" s="94">
        <f t="shared" si="38"/>
        <v>0.24738344433872503</v>
      </c>
      <c r="EJ67" s="94">
        <f t="shared" si="39"/>
        <v>0.34253092293054238</v>
      </c>
      <c r="EK67" s="94">
        <f t="shared" si="40"/>
        <v>0.26641294005708849</v>
      </c>
      <c r="EL67" s="94">
        <f t="shared" si="41"/>
        <v>5.7088487155090392E-2</v>
      </c>
      <c r="EM67" s="94">
        <f t="shared" si="42"/>
        <v>3.8058991436726926E-2</v>
      </c>
      <c r="EN67" s="94">
        <f t="shared" si="43"/>
        <v>0</v>
      </c>
      <c r="EO67" s="94">
        <f t="shared" si="44"/>
        <v>0.22835394862036157</v>
      </c>
      <c r="EP67" s="94">
        <f t="shared" si="45"/>
        <v>0.20932445290199811</v>
      </c>
      <c r="EQ67" s="94">
        <f t="shared" si="46"/>
        <v>7.6117982873453852E-2</v>
      </c>
      <c r="ER67" s="94">
        <f t="shared" si="47"/>
        <v>0.32350142721217889</v>
      </c>
      <c r="ES67" s="95">
        <f t="shared" si="48"/>
        <v>0.3805899143672693</v>
      </c>
      <c r="EU67" s="1">
        <f t="shared" si="49"/>
        <v>0.72312083729781162</v>
      </c>
      <c r="EV67" s="1">
        <f t="shared" si="50"/>
        <v>0.26641294005708849</v>
      </c>
      <c r="EW67" s="1">
        <f t="shared" si="51"/>
        <v>1.3510941960038059</v>
      </c>
      <c r="EX67" s="1">
        <f t="shared" si="52"/>
        <v>2.3025689819219792</v>
      </c>
    </row>
    <row r="68" spans="1:154" hidden="1" outlineLevel="1" x14ac:dyDescent="0.25">
      <c r="A68" t="s">
        <v>47</v>
      </c>
      <c r="B68" s="2">
        <v>276</v>
      </c>
      <c r="C68" t="s">
        <v>291</v>
      </c>
      <c r="D68" s="19" t="s">
        <v>465</v>
      </c>
      <c r="E68" s="19" t="s">
        <v>461</v>
      </c>
      <c r="F68" s="79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 s="80">
        <v>0</v>
      </c>
      <c r="AG68" s="80">
        <v>0</v>
      </c>
      <c r="AH68" s="80">
        <v>0</v>
      </c>
      <c r="AI68">
        <v>0</v>
      </c>
      <c r="AJ68" s="80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 s="81">
        <v>0</v>
      </c>
      <c r="BB68" s="87">
        <v>0</v>
      </c>
      <c r="BC68" s="88">
        <v>0</v>
      </c>
      <c r="BD68" s="88">
        <v>0</v>
      </c>
      <c r="BE68" s="88">
        <v>0</v>
      </c>
      <c r="BF68" s="88">
        <v>0</v>
      </c>
      <c r="BG68" s="88">
        <v>0</v>
      </c>
      <c r="BH68" s="88">
        <v>0</v>
      </c>
      <c r="BI68" s="88">
        <v>0</v>
      </c>
      <c r="BJ68" s="88">
        <v>0</v>
      </c>
      <c r="BK68" s="88">
        <v>0</v>
      </c>
      <c r="BL68" s="88">
        <v>0</v>
      </c>
      <c r="BM68" s="88">
        <v>0</v>
      </c>
      <c r="BN68" s="88">
        <v>0</v>
      </c>
      <c r="BO68" s="88">
        <v>0</v>
      </c>
      <c r="BP68" s="88">
        <v>0</v>
      </c>
      <c r="BQ68" s="88">
        <v>0</v>
      </c>
      <c r="BR68" s="88">
        <v>0</v>
      </c>
      <c r="BS68" s="88">
        <v>0</v>
      </c>
      <c r="BT68" s="88">
        <v>0</v>
      </c>
      <c r="BU68" s="88">
        <v>0</v>
      </c>
      <c r="BV68" s="88">
        <v>0</v>
      </c>
      <c r="BW68" s="88">
        <v>0</v>
      </c>
      <c r="BX68" s="88">
        <v>0</v>
      </c>
      <c r="BY68" s="88">
        <v>0</v>
      </c>
      <c r="BZ68" s="88">
        <v>0</v>
      </c>
      <c r="CA68" s="88">
        <v>0</v>
      </c>
      <c r="CB68" s="88">
        <v>0</v>
      </c>
      <c r="CC68" s="88">
        <v>0</v>
      </c>
      <c r="CD68" s="88">
        <v>0</v>
      </c>
      <c r="CE68" s="88">
        <v>0</v>
      </c>
      <c r="CF68" s="88">
        <v>0</v>
      </c>
      <c r="CG68" s="88">
        <v>0</v>
      </c>
      <c r="CH68" s="88">
        <v>0</v>
      </c>
      <c r="CI68" s="88">
        <v>0</v>
      </c>
      <c r="CJ68" s="88">
        <v>0</v>
      </c>
      <c r="CK68" s="88">
        <v>0</v>
      </c>
      <c r="CL68" s="88">
        <v>0</v>
      </c>
      <c r="CM68" s="88">
        <v>0</v>
      </c>
      <c r="CN68" s="88">
        <v>0</v>
      </c>
      <c r="CO68" s="88">
        <v>0</v>
      </c>
      <c r="CP68" s="88">
        <v>0</v>
      </c>
      <c r="CQ68" s="88">
        <v>0</v>
      </c>
      <c r="CR68" s="88">
        <v>0</v>
      </c>
      <c r="CS68" s="88">
        <v>0</v>
      </c>
      <c r="CT68" s="88">
        <v>0</v>
      </c>
      <c r="CU68" s="88">
        <v>0</v>
      </c>
      <c r="CV68" s="88">
        <v>0</v>
      </c>
      <c r="CW68" s="89">
        <v>0</v>
      </c>
      <c r="CX68" s="93" t="str">
        <f t="shared" si="1"/>
        <v>-</v>
      </c>
      <c r="CY68" s="94" t="str">
        <f t="shared" si="2"/>
        <v>-</v>
      </c>
      <c r="CZ68" s="94" t="str">
        <f t="shared" si="3"/>
        <v>-</v>
      </c>
      <c r="DA68" s="94" t="str">
        <f t="shared" si="4"/>
        <v>-</v>
      </c>
      <c r="DB68" s="94" t="str">
        <f t="shared" si="5"/>
        <v>-</v>
      </c>
      <c r="DC68" s="94" t="str">
        <f t="shared" si="6"/>
        <v>-</v>
      </c>
      <c r="DD68" s="94" t="str">
        <f t="shared" si="7"/>
        <v>-</v>
      </c>
      <c r="DE68" s="94" t="str">
        <f t="shared" si="8"/>
        <v>-</v>
      </c>
      <c r="DF68" s="94" t="str">
        <f t="shared" si="9"/>
        <v>-</v>
      </c>
      <c r="DG68" s="94" t="str">
        <f t="shared" si="10"/>
        <v>-</v>
      </c>
      <c r="DH68" s="94" t="str">
        <f t="shared" si="11"/>
        <v>-</v>
      </c>
      <c r="DI68" s="94" t="str">
        <f t="shared" si="12"/>
        <v>-</v>
      </c>
      <c r="DJ68" s="94" t="str">
        <f t="shared" si="13"/>
        <v>-</v>
      </c>
      <c r="DK68" s="94" t="str">
        <f t="shared" si="14"/>
        <v>-</v>
      </c>
      <c r="DL68" s="94" t="str">
        <f t="shared" si="15"/>
        <v>-</v>
      </c>
      <c r="DM68" s="94" t="str">
        <f t="shared" si="16"/>
        <v>-</v>
      </c>
      <c r="DN68" s="94" t="str">
        <f t="shared" si="17"/>
        <v>-</v>
      </c>
      <c r="DO68" s="94" t="str">
        <f t="shared" si="18"/>
        <v>-</v>
      </c>
      <c r="DP68" s="94" t="str">
        <f t="shared" si="19"/>
        <v>-</v>
      </c>
      <c r="DQ68" s="94" t="str">
        <f t="shared" si="20"/>
        <v>-</v>
      </c>
      <c r="DR68" s="94" t="str">
        <f t="shared" si="21"/>
        <v>-</v>
      </c>
      <c r="DS68" s="94" t="str">
        <f t="shared" si="22"/>
        <v>-</v>
      </c>
      <c r="DT68" s="94" t="str">
        <f t="shared" si="23"/>
        <v>-</v>
      </c>
      <c r="DU68" s="94" t="str">
        <f t="shared" si="24"/>
        <v>-</v>
      </c>
      <c r="DV68" s="94" t="str">
        <f t="shared" si="25"/>
        <v>-</v>
      </c>
      <c r="DW68" s="94" t="str">
        <f t="shared" si="26"/>
        <v>-</v>
      </c>
      <c r="DX68" s="94" t="str">
        <f t="shared" si="27"/>
        <v>-</v>
      </c>
      <c r="DY68" s="94" t="str">
        <f t="shared" si="28"/>
        <v>-</v>
      </c>
      <c r="DZ68" s="94" t="str">
        <f t="shared" si="29"/>
        <v>-</v>
      </c>
      <c r="EA68" s="94" t="str">
        <f t="shared" si="30"/>
        <v>-</v>
      </c>
      <c r="EB68" s="94" t="str">
        <f t="shared" si="31"/>
        <v>-</v>
      </c>
      <c r="EC68" s="94" t="str">
        <f t="shared" si="32"/>
        <v>-</v>
      </c>
      <c r="ED68" s="94" t="str">
        <f t="shared" si="33"/>
        <v>-</v>
      </c>
      <c r="EE68" s="94" t="str">
        <f t="shared" si="34"/>
        <v>-</v>
      </c>
      <c r="EF68" s="94" t="str">
        <f t="shared" si="35"/>
        <v>-</v>
      </c>
      <c r="EG68" s="94" t="str">
        <f t="shared" si="36"/>
        <v>-</v>
      </c>
      <c r="EH68" s="94" t="str">
        <f t="shared" si="37"/>
        <v>-</v>
      </c>
      <c r="EI68" s="94" t="str">
        <f t="shared" si="38"/>
        <v>-</v>
      </c>
      <c r="EJ68" s="94" t="str">
        <f t="shared" si="39"/>
        <v>-</v>
      </c>
      <c r="EK68" s="94" t="str">
        <f t="shared" si="40"/>
        <v>-</v>
      </c>
      <c r="EL68" s="94" t="str">
        <f t="shared" si="41"/>
        <v>-</v>
      </c>
      <c r="EM68" s="94" t="str">
        <f t="shared" si="42"/>
        <v>-</v>
      </c>
      <c r="EN68" s="94" t="str">
        <f t="shared" si="43"/>
        <v>-</v>
      </c>
      <c r="EO68" s="94" t="str">
        <f t="shared" si="44"/>
        <v>-</v>
      </c>
      <c r="EP68" s="94" t="str">
        <f t="shared" si="45"/>
        <v>-</v>
      </c>
      <c r="EQ68" s="94" t="str">
        <f t="shared" si="46"/>
        <v>-</v>
      </c>
      <c r="ER68" s="94" t="str">
        <f t="shared" si="47"/>
        <v>-</v>
      </c>
      <c r="ES68" s="95" t="str">
        <f t="shared" si="48"/>
        <v>-</v>
      </c>
      <c r="EU68" s="1" t="str">
        <f t="shared" si="49"/>
        <v>-</v>
      </c>
      <c r="EV68" s="1" t="str">
        <f t="shared" si="50"/>
        <v>-</v>
      </c>
      <c r="EW68" s="1" t="str">
        <f t="shared" si="51"/>
        <v>-</v>
      </c>
      <c r="EX68" s="1" t="str">
        <f t="shared" si="52"/>
        <v>-</v>
      </c>
    </row>
    <row r="69" spans="1:154" hidden="1" outlineLevel="1" x14ac:dyDescent="0.25">
      <c r="A69" t="s">
        <v>48</v>
      </c>
      <c r="B69" s="2">
        <v>160</v>
      </c>
      <c r="C69" t="s">
        <v>292</v>
      </c>
      <c r="D69" s="19" t="s">
        <v>465</v>
      </c>
      <c r="E69" s="19" t="s">
        <v>462</v>
      </c>
      <c r="F69" s="7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 s="80">
        <v>0</v>
      </c>
      <c r="AG69" s="80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 s="81">
        <v>0</v>
      </c>
      <c r="BB69" s="87">
        <v>0</v>
      </c>
      <c r="BC69" s="88">
        <v>0</v>
      </c>
      <c r="BD69" s="88">
        <v>0</v>
      </c>
      <c r="BE69" s="88">
        <v>0</v>
      </c>
      <c r="BF69" s="88">
        <v>0</v>
      </c>
      <c r="BG69" s="88">
        <v>0</v>
      </c>
      <c r="BH69" s="88">
        <v>0</v>
      </c>
      <c r="BI69" s="88">
        <v>0</v>
      </c>
      <c r="BJ69" s="88">
        <v>0</v>
      </c>
      <c r="BK69" s="88">
        <v>0</v>
      </c>
      <c r="BL69" s="88">
        <v>0</v>
      </c>
      <c r="BM69" s="88">
        <v>0</v>
      </c>
      <c r="BN69" s="88">
        <v>0</v>
      </c>
      <c r="BO69" s="88">
        <v>0</v>
      </c>
      <c r="BP69" s="88">
        <v>0</v>
      </c>
      <c r="BQ69" s="88">
        <v>0</v>
      </c>
      <c r="BR69" s="88">
        <v>0</v>
      </c>
      <c r="BS69" s="88">
        <v>0</v>
      </c>
      <c r="BT69" s="88">
        <v>0</v>
      </c>
      <c r="BU69" s="88">
        <v>0</v>
      </c>
      <c r="BV69" s="88">
        <v>0</v>
      </c>
      <c r="BW69" s="88">
        <v>0</v>
      </c>
      <c r="BX69" s="88">
        <v>0</v>
      </c>
      <c r="BY69" s="88">
        <v>0</v>
      </c>
      <c r="BZ69" s="88">
        <v>0</v>
      </c>
      <c r="CA69" s="88">
        <v>0</v>
      </c>
      <c r="CB69" s="88">
        <v>0</v>
      </c>
      <c r="CC69" s="88">
        <v>0</v>
      </c>
      <c r="CD69" s="88">
        <v>0</v>
      </c>
      <c r="CE69" s="88">
        <v>0</v>
      </c>
      <c r="CF69" s="88">
        <v>0</v>
      </c>
      <c r="CG69" s="88">
        <v>0</v>
      </c>
      <c r="CH69" s="88">
        <v>0</v>
      </c>
      <c r="CI69" s="88">
        <v>0</v>
      </c>
      <c r="CJ69" s="88">
        <v>0</v>
      </c>
      <c r="CK69" s="88">
        <v>0</v>
      </c>
      <c r="CL69" s="88">
        <v>0</v>
      </c>
      <c r="CM69" s="88">
        <v>0</v>
      </c>
      <c r="CN69" s="88">
        <v>0</v>
      </c>
      <c r="CO69" s="88">
        <v>0</v>
      </c>
      <c r="CP69" s="88">
        <v>0</v>
      </c>
      <c r="CQ69" s="88">
        <v>0</v>
      </c>
      <c r="CR69" s="88">
        <v>0</v>
      </c>
      <c r="CS69" s="88">
        <v>0</v>
      </c>
      <c r="CT69" s="88">
        <v>0</v>
      </c>
      <c r="CU69" s="88">
        <v>0</v>
      </c>
      <c r="CV69" s="88">
        <v>0</v>
      </c>
      <c r="CW69" s="89">
        <v>0</v>
      </c>
      <c r="CX69" s="93" t="str">
        <f t="shared" si="1"/>
        <v>-</v>
      </c>
      <c r="CY69" s="94" t="str">
        <f t="shared" si="2"/>
        <v>-</v>
      </c>
      <c r="CZ69" s="94" t="str">
        <f t="shared" si="3"/>
        <v>-</v>
      </c>
      <c r="DA69" s="94" t="str">
        <f t="shared" si="4"/>
        <v>-</v>
      </c>
      <c r="DB69" s="94" t="str">
        <f t="shared" si="5"/>
        <v>-</v>
      </c>
      <c r="DC69" s="94" t="str">
        <f t="shared" si="6"/>
        <v>-</v>
      </c>
      <c r="DD69" s="94" t="str">
        <f t="shared" si="7"/>
        <v>-</v>
      </c>
      <c r="DE69" s="94" t="str">
        <f t="shared" si="8"/>
        <v>-</v>
      </c>
      <c r="DF69" s="94" t="str">
        <f t="shared" si="9"/>
        <v>-</v>
      </c>
      <c r="DG69" s="94" t="str">
        <f t="shared" si="10"/>
        <v>-</v>
      </c>
      <c r="DH69" s="94" t="str">
        <f t="shared" si="11"/>
        <v>-</v>
      </c>
      <c r="DI69" s="94" t="str">
        <f t="shared" si="12"/>
        <v>-</v>
      </c>
      <c r="DJ69" s="94" t="str">
        <f t="shared" si="13"/>
        <v>-</v>
      </c>
      <c r="DK69" s="94" t="str">
        <f t="shared" si="14"/>
        <v>-</v>
      </c>
      <c r="DL69" s="94" t="str">
        <f t="shared" si="15"/>
        <v>-</v>
      </c>
      <c r="DM69" s="94" t="str">
        <f t="shared" si="16"/>
        <v>-</v>
      </c>
      <c r="DN69" s="94" t="str">
        <f t="shared" si="17"/>
        <v>-</v>
      </c>
      <c r="DO69" s="94" t="str">
        <f t="shared" si="18"/>
        <v>-</v>
      </c>
      <c r="DP69" s="94" t="str">
        <f t="shared" si="19"/>
        <v>-</v>
      </c>
      <c r="DQ69" s="94" t="str">
        <f t="shared" si="20"/>
        <v>-</v>
      </c>
      <c r="DR69" s="94" t="str">
        <f t="shared" si="21"/>
        <v>-</v>
      </c>
      <c r="DS69" s="94" t="str">
        <f t="shared" si="22"/>
        <v>-</v>
      </c>
      <c r="DT69" s="94" t="str">
        <f t="shared" si="23"/>
        <v>-</v>
      </c>
      <c r="DU69" s="94" t="str">
        <f t="shared" si="24"/>
        <v>-</v>
      </c>
      <c r="DV69" s="94" t="str">
        <f t="shared" si="25"/>
        <v>-</v>
      </c>
      <c r="DW69" s="94" t="str">
        <f t="shared" si="26"/>
        <v>-</v>
      </c>
      <c r="DX69" s="94" t="str">
        <f t="shared" si="27"/>
        <v>-</v>
      </c>
      <c r="DY69" s="94" t="str">
        <f t="shared" si="28"/>
        <v>-</v>
      </c>
      <c r="DZ69" s="94" t="str">
        <f t="shared" si="29"/>
        <v>-</v>
      </c>
      <c r="EA69" s="94" t="str">
        <f t="shared" si="30"/>
        <v>-</v>
      </c>
      <c r="EB69" s="94" t="str">
        <f t="shared" si="31"/>
        <v>-</v>
      </c>
      <c r="EC69" s="94" t="str">
        <f t="shared" si="32"/>
        <v>-</v>
      </c>
      <c r="ED69" s="94" t="str">
        <f t="shared" si="33"/>
        <v>-</v>
      </c>
      <c r="EE69" s="94" t="str">
        <f t="shared" si="34"/>
        <v>-</v>
      </c>
      <c r="EF69" s="94" t="str">
        <f t="shared" si="35"/>
        <v>-</v>
      </c>
      <c r="EG69" s="94" t="str">
        <f t="shared" si="36"/>
        <v>-</v>
      </c>
      <c r="EH69" s="94" t="str">
        <f t="shared" si="37"/>
        <v>-</v>
      </c>
      <c r="EI69" s="94" t="str">
        <f t="shared" si="38"/>
        <v>-</v>
      </c>
      <c r="EJ69" s="94" t="str">
        <f t="shared" si="39"/>
        <v>-</v>
      </c>
      <c r="EK69" s="94" t="str">
        <f t="shared" si="40"/>
        <v>-</v>
      </c>
      <c r="EL69" s="94" t="str">
        <f t="shared" si="41"/>
        <v>-</v>
      </c>
      <c r="EM69" s="94" t="str">
        <f t="shared" si="42"/>
        <v>-</v>
      </c>
      <c r="EN69" s="94" t="str">
        <f t="shared" si="43"/>
        <v>-</v>
      </c>
      <c r="EO69" s="94" t="str">
        <f t="shared" si="44"/>
        <v>-</v>
      </c>
      <c r="EP69" s="94" t="str">
        <f t="shared" si="45"/>
        <v>-</v>
      </c>
      <c r="EQ69" s="94" t="str">
        <f t="shared" si="46"/>
        <v>-</v>
      </c>
      <c r="ER69" s="94" t="str">
        <f t="shared" si="47"/>
        <v>-</v>
      </c>
      <c r="ES69" s="95" t="str">
        <f t="shared" si="48"/>
        <v>-</v>
      </c>
      <c r="EU69" s="1" t="str">
        <f t="shared" si="49"/>
        <v>-</v>
      </c>
      <c r="EV69" s="1" t="str">
        <f t="shared" si="50"/>
        <v>-</v>
      </c>
      <c r="EW69" s="1" t="str">
        <f t="shared" si="51"/>
        <v>-</v>
      </c>
      <c r="EX69" s="1" t="str">
        <f t="shared" si="52"/>
        <v>-</v>
      </c>
    </row>
    <row r="70" spans="1:154" hidden="1" outlineLevel="1" x14ac:dyDescent="0.25">
      <c r="A70" t="s">
        <v>49</v>
      </c>
      <c r="B70" s="2">
        <v>69</v>
      </c>
      <c r="C70" t="s">
        <v>293</v>
      </c>
      <c r="D70" s="19" t="s">
        <v>465</v>
      </c>
      <c r="E70" s="19" t="s">
        <v>461</v>
      </c>
      <c r="F70" s="79">
        <v>19</v>
      </c>
      <c r="G70">
        <v>19</v>
      </c>
      <c r="H70">
        <v>11</v>
      </c>
      <c r="I70">
        <v>4</v>
      </c>
      <c r="J70">
        <v>4</v>
      </c>
      <c r="K70">
        <v>9</v>
      </c>
      <c r="L70">
        <v>7</v>
      </c>
      <c r="M70">
        <v>18</v>
      </c>
      <c r="N70">
        <v>10</v>
      </c>
      <c r="O70">
        <v>23</v>
      </c>
      <c r="P70">
        <v>13</v>
      </c>
      <c r="Q70">
        <v>9</v>
      </c>
      <c r="R70">
        <v>16</v>
      </c>
      <c r="S70">
        <v>9</v>
      </c>
      <c r="T70">
        <v>6</v>
      </c>
      <c r="U70">
        <v>6</v>
      </c>
      <c r="V70">
        <v>7</v>
      </c>
      <c r="W70">
        <v>7</v>
      </c>
      <c r="X70">
        <v>8</v>
      </c>
      <c r="Y70">
        <v>2</v>
      </c>
      <c r="Z70">
        <v>4</v>
      </c>
      <c r="AA70">
        <v>3</v>
      </c>
      <c r="AB70">
        <v>16</v>
      </c>
      <c r="AC70">
        <v>4</v>
      </c>
      <c r="AD70">
        <v>2</v>
      </c>
      <c r="AE70">
        <v>6</v>
      </c>
      <c r="AF70" s="80">
        <v>14</v>
      </c>
      <c r="AG70" s="80">
        <v>4</v>
      </c>
      <c r="AH70" s="80">
        <v>9</v>
      </c>
      <c r="AI70">
        <v>14</v>
      </c>
      <c r="AJ70" s="80">
        <v>9</v>
      </c>
      <c r="AK70">
        <v>10</v>
      </c>
      <c r="AL70">
        <v>2</v>
      </c>
      <c r="AM70">
        <v>6</v>
      </c>
      <c r="AN70">
        <v>5</v>
      </c>
      <c r="AO70">
        <v>3</v>
      </c>
      <c r="AP70">
        <v>0</v>
      </c>
      <c r="AQ70">
        <v>1</v>
      </c>
      <c r="AR70">
        <v>2</v>
      </c>
      <c r="AS70">
        <v>1</v>
      </c>
      <c r="AT70">
        <v>1</v>
      </c>
      <c r="AU70">
        <v>0</v>
      </c>
      <c r="AV70">
        <v>0</v>
      </c>
      <c r="AW70">
        <v>0</v>
      </c>
      <c r="AX70">
        <v>1</v>
      </c>
      <c r="AY70">
        <v>0</v>
      </c>
      <c r="AZ70">
        <v>0</v>
      </c>
      <c r="BA70" s="81">
        <v>1</v>
      </c>
      <c r="BB70" s="87">
        <v>59.601999999999997</v>
      </c>
      <c r="BC70" s="88">
        <v>59.601999999999997</v>
      </c>
      <c r="BD70" s="88">
        <v>59.601999999999997</v>
      </c>
      <c r="BE70" s="88">
        <v>54.493000000000002</v>
      </c>
      <c r="BF70" s="88">
        <v>54.493000000000002</v>
      </c>
      <c r="BG70" s="88">
        <v>54.493000000000002</v>
      </c>
      <c r="BH70" s="88">
        <v>54.493000000000002</v>
      </c>
      <c r="BI70" s="88">
        <v>54.493000000000002</v>
      </c>
      <c r="BJ70" s="88">
        <v>54.493000000000002</v>
      </c>
      <c r="BK70" s="88">
        <v>54.493000000000002</v>
      </c>
      <c r="BL70" s="88">
        <v>54.493000000000002</v>
      </c>
      <c r="BM70" s="88">
        <v>54.493000000000002</v>
      </c>
      <c r="BN70" s="88">
        <v>54.493000000000002</v>
      </c>
      <c r="BO70" s="88">
        <v>54.493000000000002</v>
      </c>
      <c r="BP70" s="88">
        <v>54.493000000000002</v>
      </c>
      <c r="BQ70" s="88">
        <v>54.493000000000002</v>
      </c>
      <c r="BR70" s="88">
        <v>54.493000000000002</v>
      </c>
      <c r="BS70" s="88">
        <v>54.493000000000002</v>
      </c>
      <c r="BT70" s="88">
        <v>54.493000000000002</v>
      </c>
      <c r="BU70" s="88">
        <v>54.493000000000002</v>
      </c>
      <c r="BV70" s="88">
        <v>54.493000000000002</v>
      </c>
      <c r="BW70" s="88">
        <v>54.493000000000002</v>
      </c>
      <c r="BX70" s="88">
        <v>54.493000000000002</v>
      </c>
      <c r="BY70" s="88">
        <v>54.493000000000002</v>
      </c>
      <c r="BZ70" s="88">
        <v>54.493000000000002</v>
      </c>
      <c r="CA70" s="88">
        <v>54.493000000000002</v>
      </c>
      <c r="CB70" s="88">
        <v>54.493000000000002</v>
      </c>
      <c r="CC70" s="88">
        <v>54.493000000000002</v>
      </c>
      <c r="CD70" s="88">
        <v>54.493000000000002</v>
      </c>
      <c r="CE70" s="88">
        <v>54.493000000000002</v>
      </c>
      <c r="CF70" s="88">
        <v>54.493000000000002</v>
      </c>
      <c r="CG70" s="88">
        <v>54.493000000000002</v>
      </c>
      <c r="CH70" s="88">
        <v>54.493000000000002</v>
      </c>
      <c r="CI70" s="88">
        <v>54.493000000000002</v>
      </c>
      <c r="CJ70" s="88">
        <v>54.493000000000002</v>
      </c>
      <c r="CK70" s="88">
        <v>54.493000000000002</v>
      </c>
      <c r="CL70" s="88">
        <v>54.493000000000002</v>
      </c>
      <c r="CM70" s="88">
        <v>54.493000000000002</v>
      </c>
      <c r="CN70" s="88">
        <v>54.493000000000002</v>
      </c>
      <c r="CO70" s="88">
        <v>54.493000000000002</v>
      </c>
      <c r="CP70" s="88">
        <v>54.493000000000002</v>
      </c>
      <c r="CQ70" s="88">
        <v>54.493000000000002</v>
      </c>
      <c r="CR70" s="88">
        <v>54.493000000000002</v>
      </c>
      <c r="CS70" s="88">
        <v>54.493000000000002</v>
      </c>
      <c r="CT70" s="88">
        <v>54.493000000000002</v>
      </c>
      <c r="CU70" s="88">
        <v>54.493000000000002</v>
      </c>
      <c r="CV70" s="88">
        <v>54.493000000000002</v>
      </c>
      <c r="CW70" s="89">
        <v>54.493000000000002</v>
      </c>
      <c r="CX70" s="93">
        <f t="shared" si="1"/>
        <v>0.31878124895137749</v>
      </c>
      <c r="CY70" s="94">
        <f t="shared" si="2"/>
        <v>0.31878124895137749</v>
      </c>
      <c r="CZ70" s="94">
        <f t="shared" si="3"/>
        <v>0.18455756518237645</v>
      </c>
      <c r="DA70" s="94">
        <f t="shared" si="4"/>
        <v>7.3403923439707849E-2</v>
      </c>
      <c r="DB70" s="94">
        <f t="shared" si="5"/>
        <v>7.3403923439707849E-2</v>
      </c>
      <c r="DC70" s="94">
        <f t="shared" si="6"/>
        <v>0.16515882773934265</v>
      </c>
      <c r="DD70" s="94">
        <f t="shared" si="7"/>
        <v>0.12845686601948875</v>
      </c>
      <c r="DE70" s="94">
        <f t="shared" si="8"/>
        <v>0.3303176554786853</v>
      </c>
      <c r="DF70" s="94">
        <f t="shared" si="9"/>
        <v>0.18350980859926963</v>
      </c>
      <c r="DG70" s="94">
        <f t="shared" si="10"/>
        <v>0.42207255977832014</v>
      </c>
      <c r="DH70" s="94">
        <f t="shared" si="11"/>
        <v>0.23856275117905051</v>
      </c>
      <c r="DI70" s="94">
        <f t="shared" si="12"/>
        <v>0.16515882773934265</v>
      </c>
      <c r="DJ70" s="94">
        <f t="shared" si="13"/>
        <v>0.2936156937588314</v>
      </c>
      <c r="DK70" s="94">
        <f t="shared" si="14"/>
        <v>0.16515882773934265</v>
      </c>
      <c r="DL70" s="94">
        <f t="shared" si="15"/>
        <v>0.11010588515956178</v>
      </c>
      <c r="DM70" s="94">
        <f t="shared" si="16"/>
        <v>0.11010588515956178</v>
      </c>
      <c r="DN70" s="94">
        <f t="shared" si="17"/>
        <v>0.12845686601948875</v>
      </c>
      <c r="DO70" s="94">
        <f t="shared" si="18"/>
        <v>0.12845686601948875</v>
      </c>
      <c r="DP70" s="94">
        <f t="shared" si="19"/>
        <v>0.1468078468794157</v>
      </c>
      <c r="DQ70" s="94">
        <f t="shared" si="20"/>
        <v>3.6701961719853925E-2</v>
      </c>
      <c r="DR70" s="94">
        <f t="shared" si="21"/>
        <v>7.3403923439707849E-2</v>
      </c>
      <c r="DS70" s="94">
        <f t="shared" si="22"/>
        <v>5.5052942579780891E-2</v>
      </c>
      <c r="DT70" s="94">
        <f t="shared" si="23"/>
        <v>0.2936156937588314</v>
      </c>
      <c r="DU70" s="94">
        <f t="shared" si="24"/>
        <v>7.3403923439707849E-2</v>
      </c>
      <c r="DV70" s="94">
        <f t="shared" si="25"/>
        <v>3.6701961719853925E-2</v>
      </c>
      <c r="DW70" s="94">
        <f t="shared" si="26"/>
        <v>0.11010588515956178</v>
      </c>
      <c r="DX70" s="94">
        <f t="shared" si="27"/>
        <v>0.25691373203897749</v>
      </c>
      <c r="DY70" s="94">
        <f t="shared" si="28"/>
        <v>7.3403923439707849E-2</v>
      </c>
      <c r="DZ70" s="94">
        <f t="shared" si="29"/>
        <v>0.16515882773934265</v>
      </c>
      <c r="EA70" s="94">
        <f t="shared" si="30"/>
        <v>0.25691373203897749</v>
      </c>
      <c r="EB70" s="94">
        <f t="shared" si="31"/>
        <v>0.16515882773934265</v>
      </c>
      <c r="EC70" s="94">
        <f t="shared" si="32"/>
        <v>0.18350980859926963</v>
      </c>
      <c r="ED70" s="94">
        <f t="shared" si="33"/>
        <v>3.6701961719853925E-2</v>
      </c>
      <c r="EE70" s="94">
        <f t="shared" si="34"/>
        <v>0.11010588515956178</v>
      </c>
      <c r="EF70" s="94">
        <f t="shared" si="35"/>
        <v>9.1754904299634815E-2</v>
      </c>
      <c r="EG70" s="94">
        <f t="shared" si="36"/>
        <v>5.5052942579780891E-2</v>
      </c>
      <c r="EH70" s="94">
        <f t="shared" si="37"/>
        <v>0</v>
      </c>
      <c r="EI70" s="94">
        <f t="shared" si="38"/>
        <v>1.8350980859926962E-2</v>
      </c>
      <c r="EJ70" s="94">
        <f t="shared" si="39"/>
        <v>3.6701961719853925E-2</v>
      </c>
      <c r="EK70" s="94">
        <f t="shared" si="40"/>
        <v>1.8350980859926962E-2</v>
      </c>
      <c r="EL70" s="94">
        <f t="shared" si="41"/>
        <v>1.8350980859926962E-2</v>
      </c>
      <c r="EM70" s="94">
        <f t="shared" si="42"/>
        <v>0</v>
      </c>
      <c r="EN70" s="94">
        <f t="shared" si="43"/>
        <v>0</v>
      </c>
      <c r="EO70" s="94">
        <f t="shared" si="44"/>
        <v>0</v>
      </c>
      <c r="EP70" s="94">
        <f t="shared" si="45"/>
        <v>1.8350980859926962E-2</v>
      </c>
      <c r="EQ70" s="94">
        <f t="shared" si="46"/>
        <v>0</v>
      </c>
      <c r="ER70" s="94">
        <f t="shared" si="47"/>
        <v>0</v>
      </c>
      <c r="ES70" s="95">
        <f t="shared" si="48"/>
        <v>1.8350980859926962E-2</v>
      </c>
      <c r="EU70" s="1">
        <f t="shared" si="49"/>
        <v>2.6792432055493367</v>
      </c>
      <c r="EV70" s="1">
        <f t="shared" si="50"/>
        <v>1.6148863156735727</v>
      </c>
      <c r="EW70" s="1">
        <f t="shared" si="51"/>
        <v>1.5414823922338647</v>
      </c>
      <c r="EX70" s="1">
        <f t="shared" si="52"/>
        <v>0.12845686601948875</v>
      </c>
    </row>
    <row r="71" spans="1:154" hidden="1" outlineLevel="1" x14ac:dyDescent="0.25">
      <c r="A71" t="s">
        <v>50</v>
      </c>
      <c r="B71" s="2">
        <v>23</v>
      </c>
      <c r="C71" t="s">
        <v>294</v>
      </c>
      <c r="D71" s="19" t="s">
        <v>465</v>
      </c>
      <c r="E71" s="19" t="s">
        <v>461</v>
      </c>
      <c r="F71" s="79">
        <v>48</v>
      </c>
      <c r="G71">
        <v>50</v>
      </c>
      <c r="H71">
        <v>29</v>
      </c>
      <c r="I71">
        <v>54</v>
      </c>
      <c r="J71">
        <v>21</v>
      </c>
      <c r="K71">
        <v>50</v>
      </c>
      <c r="L71">
        <v>5</v>
      </c>
      <c r="M71">
        <v>60</v>
      </c>
      <c r="N71">
        <v>31</v>
      </c>
      <c r="O71">
        <v>26</v>
      </c>
      <c r="P71">
        <v>33</v>
      </c>
      <c r="Q71">
        <v>49</v>
      </c>
      <c r="R71">
        <v>59</v>
      </c>
      <c r="S71">
        <v>41</v>
      </c>
      <c r="T71">
        <v>41</v>
      </c>
      <c r="U71">
        <v>44</v>
      </c>
      <c r="V71">
        <v>37</v>
      </c>
      <c r="W71">
        <v>63</v>
      </c>
      <c r="X71">
        <v>2</v>
      </c>
      <c r="Y71">
        <v>58</v>
      </c>
      <c r="Z71">
        <v>74</v>
      </c>
      <c r="AA71">
        <v>53</v>
      </c>
      <c r="AB71">
        <v>72</v>
      </c>
      <c r="AC71">
        <v>58</v>
      </c>
      <c r="AD71">
        <v>77</v>
      </c>
      <c r="AE71">
        <v>66</v>
      </c>
      <c r="AF71" s="80">
        <v>48</v>
      </c>
      <c r="AG71" s="80">
        <v>64</v>
      </c>
      <c r="AH71" s="80">
        <v>49</v>
      </c>
      <c r="AI71">
        <v>29</v>
      </c>
      <c r="AJ71" s="80">
        <v>8</v>
      </c>
      <c r="AK71">
        <v>68</v>
      </c>
      <c r="AL71">
        <v>28</v>
      </c>
      <c r="AM71">
        <v>83</v>
      </c>
      <c r="AN71">
        <v>72</v>
      </c>
      <c r="AO71">
        <v>52</v>
      </c>
      <c r="AP71">
        <v>84</v>
      </c>
      <c r="AQ71">
        <v>81</v>
      </c>
      <c r="AR71">
        <v>81</v>
      </c>
      <c r="AS71">
        <v>77</v>
      </c>
      <c r="AT71">
        <v>1</v>
      </c>
      <c r="AU71">
        <v>26</v>
      </c>
      <c r="AV71">
        <v>24</v>
      </c>
      <c r="AW71">
        <v>52</v>
      </c>
      <c r="AX71">
        <v>92</v>
      </c>
      <c r="AY71">
        <v>55</v>
      </c>
      <c r="AZ71">
        <v>76</v>
      </c>
      <c r="BA71" s="81">
        <v>76</v>
      </c>
      <c r="BB71" s="87">
        <v>82.700059999999993</v>
      </c>
      <c r="BC71" s="88">
        <v>82.700059999999993</v>
      </c>
      <c r="BD71" s="88">
        <v>82.700059999999993</v>
      </c>
      <c r="BE71" s="88">
        <v>82.290059999999997</v>
      </c>
      <c r="BF71" s="88">
        <v>82.468000000000004</v>
      </c>
      <c r="BG71" s="88">
        <v>82.468059999999994</v>
      </c>
      <c r="BH71" s="88">
        <v>82.468059999999994</v>
      </c>
      <c r="BI71" s="88">
        <v>82.468059999999994</v>
      </c>
      <c r="BJ71" s="88">
        <v>82.468059999999994</v>
      </c>
      <c r="BK71" s="88">
        <v>82.468059999999994</v>
      </c>
      <c r="BL71" s="88">
        <v>82.468059999999994</v>
      </c>
      <c r="BM71" s="88">
        <v>82.568060000000003</v>
      </c>
      <c r="BN71" s="88">
        <v>83.068060000000003</v>
      </c>
      <c r="BO71" s="88">
        <v>84.468059999999994</v>
      </c>
      <c r="BP71" s="88">
        <v>84.468059999999994</v>
      </c>
      <c r="BQ71" s="88">
        <v>84.468059999999994</v>
      </c>
      <c r="BR71" s="88">
        <v>84.468059999999994</v>
      </c>
      <c r="BS71" s="88">
        <v>84.50806</v>
      </c>
      <c r="BT71" s="88">
        <v>84.50806</v>
      </c>
      <c r="BU71" s="88">
        <v>84.50806</v>
      </c>
      <c r="BV71" s="88">
        <v>84.660060000000001</v>
      </c>
      <c r="BW71" s="88">
        <v>84.710059999999999</v>
      </c>
      <c r="BX71" s="88">
        <v>84.760059999999996</v>
      </c>
      <c r="BY71" s="88">
        <v>84.760059999999996</v>
      </c>
      <c r="BZ71" s="88">
        <v>84.98706</v>
      </c>
      <c r="CA71" s="88">
        <v>84.98706</v>
      </c>
      <c r="CB71" s="88">
        <v>84.98706</v>
      </c>
      <c r="CC71" s="88">
        <v>84.98706</v>
      </c>
      <c r="CD71" s="88">
        <v>84.98706</v>
      </c>
      <c r="CE71" s="88">
        <v>85.389060000000001</v>
      </c>
      <c r="CF71" s="88">
        <v>85.389060000000001</v>
      </c>
      <c r="CG71" s="88">
        <v>85.389060000000001</v>
      </c>
      <c r="CH71" s="88">
        <v>85.389060000000001</v>
      </c>
      <c r="CI71" s="88">
        <v>85.389060000000001</v>
      </c>
      <c r="CJ71" s="88">
        <v>85.389060000000001</v>
      </c>
      <c r="CK71" s="88">
        <v>85.389060000000001</v>
      </c>
      <c r="CL71" s="88">
        <v>85.389060000000001</v>
      </c>
      <c r="CM71" s="88">
        <v>85.389060000000001</v>
      </c>
      <c r="CN71" s="88">
        <v>85.425060000000002</v>
      </c>
      <c r="CO71" s="88">
        <v>85.425060000000002</v>
      </c>
      <c r="CP71" s="88">
        <v>85.425060000000002</v>
      </c>
      <c r="CQ71" s="88">
        <v>85.425060000000002</v>
      </c>
      <c r="CR71" s="88">
        <v>85.425060000000002</v>
      </c>
      <c r="CS71" s="88">
        <v>85.425060000000002</v>
      </c>
      <c r="CT71" s="88">
        <v>85.425060000000002</v>
      </c>
      <c r="CU71" s="88">
        <v>85.425060000000002</v>
      </c>
      <c r="CV71" s="88">
        <v>85.425060000000002</v>
      </c>
      <c r="CW71" s="89">
        <v>85.425060000000002</v>
      </c>
      <c r="CX71" s="93">
        <f t="shared" si="1"/>
        <v>0.58041070345051748</v>
      </c>
      <c r="CY71" s="94">
        <f t="shared" si="2"/>
        <v>0.60459448276095573</v>
      </c>
      <c r="CZ71" s="94">
        <f t="shared" si="3"/>
        <v>0.3506648000013543</v>
      </c>
      <c r="DA71" s="94">
        <f t="shared" si="4"/>
        <v>0.65621534362716472</v>
      </c>
      <c r="DB71" s="94">
        <f t="shared" si="5"/>
        <v>0.25464422563903572</v>
      </c>
      <c r="DC71" s="94">
        <f t="shared" si="6"/>
        <v>0.60629533421787785</v>
      </c>
      <c r="DD71" s="94">
        <f t="shared" si="7"/>
        <v>6.0629533421787785E-2</v>
      </c>
      <c r="DE71" s="94">
        <f t="shared" si="8"/>
        <v>0.72755440106145342</v>
      </c>
      <c r="DF71" s="94">
        <f t="shared" si="9"/>
        <v>0.37590310721508424</v>
      </c>
      <c r="DG71" s="94">
        <f t="shared" si="10"/>
        <v>0.31527357379329646</v>
      </c>
      <c r="DH71" s="94">
        <f t="shared" si="11"/>
        <v>0.40015492058379937</v>
      </c>
      <c r="DI71" s="94">
        <f t="shared" si="12"/>
        <v>0.59344981582466627</v>
      </c>
      <c r="DJ71" s="94">
        <f t="shared" si="13"/>
        <v>0.71026095950718005</v>
      </c>
      <c r="DK71" s="94">
        <f t="shared" si="14"/>
        <v>0.48539057248384776</v>
      </c>
      <c r="DL71" s="94">
        <f t="shared" si="15"/>
        <v>0.48539057248384776</v>
      </c>
      <c r="DM71" s="94">
        <f t="shared" si="16"/>
        <v>0.5209069558363244</v>
      </c>
      <c r="DN71" s="94">
        <f t="shared" si="17"/>
        <v>0.43803539468054553</v>
      </c>
      <c r="DO71" s="94">
        <f t="shared" si="18"/>
        <v>0.74549102180312743</v>
      </c>
      <c r="DP71" s="94">
        <f t="shared" si="19"/>
        <v>2.3666381644543728E-2</v>
      </c>
      <c r="DQ71" s="94">
        <f t="shared" si="20"/>
        <v>0.68632506769176804</v>
      </c>
      <c r="DR71" s="94">
        <f t="shared" si="21"/>
        <v>0.87408395411011997</v>
      </c>
      <c r="DS71" s="94">
        <f t="shared" si="22"/>
        <v>0.62566358706392133</v>
      </c>
      <c r="DT71" s="94">
        <f t="shared" si="23"/>
        <v>0.84945668986076706</v>
      </c>
      <c r="DU71" s="94">
        <f t="shared" si="24"/>
        <v>0.68428455572117342</v>
      </c>
      <c r="DV71" s="94">
        <f t="shared" si="25"/>
        <v>0.90602028120516231</v>
      </c>
      <c r="DW71" s="94">
        <f t="shared" si="26"/>
        <v>0.77658881246156763</v>
      </c>
      <c r="DX71" s="94">
        <f t="shared" si="27"/>
        <v>0.56479186360841283</v>
      </c>
      <c r="DY71" s="94">
        <f t="shared" si="28"/>
        <v>0.75305581814455047</v>
      </c>
      <c r="DZ71" s="94">
        <f t="shared" si="29"/>
        <v>0.57655836076692146</v>
      </c>
      <c r="EA71" s="94">
        <f t="shared" si="30"/>
        <v>0.33962196093972696</v>
      </c>
      <c r="EB71" s="94">
        <f t="shared" si="31"/>
        <v>9.3688816810959155E-2</v>
      </c>
      <c r="EC71" s="94">
        <f t="shared" si="32"/>
        <v>0.79635494289315278</v>
      </c>
      <c r="ED71" s="94">
        <f t="shared" si="33"/>
        <v>0.32791085883835702</v>
      </c>
      <c r="EE71" s="94">
        <f t="shared" si="34"/>
        <v>0.97202147441370124</v>
      </c>
      <c r="EF71" s="94">
        <f t="shared" si="35"/>
        <v>0.84319935129863244</v>
      </c>
      <c r="EG71" s="94">
        <f t="shared" si="36"/>
        <v>0.6089773092712345</v>
      </c>
      <c r="EH71" s="94">
        <f t="shared" si="37"/>
        <v>0.98373257651507118</v>
      </c>
      <c r="EI71" s="94">
        <f t="shared" si="38"/>
        <v>0.94859927021096146</v>
      </c>
      <c r="EJ71" s="94">
        <f t="shared" si="39"/>
        <v>0.948199509605261</v>
      </c>
      <c r="EK71" s="94">
        <f t="shared" si="40"/>
        <v>0.90137484246426047</v>
      </c>
      <c r="EL71" s="94">
        <f t="shared" si="41"/>
        <v>1.1706166785250136E-2</v>
      </c>
      <c r="EM71" s="94">
        <f t="shared" si="42"/>
        <v>0.30436033641650351</v>
      </c>
      <c r="EN71" s="94">
        <f t="shared" si="43"/>
        <v>0.28094800284600324</v>
      </c>
      <c r="EO71" s="94">
        <f t="shared" si="44"/>
        <v>0.60872067283300701</v>
      </c>
      <c r="EP71" s="94">
        <f t="shared" si="45"/>
        <v>1.0769673442430125</v>
      </c>
      <c r="EQ71" s="94">
        <f t="shared" si="46"/>
        <v>0.6438391731887575</v>
      </c>
      <c r="ER71" s="94">
        <f t="shared" si="47"/>
        <v>0.88966867567901031</v>
      </c>
      <c r="ES71" s="95">
        <f t="shared" si="48"/>
        <v>0.88966867567901031</v>
      </c>
      <c r="EU71" s="1">
        <f t="shared" si="49"/>
        <v>5.5227166533887315</v>
      </c>
      <c r="EV71" s="1">
        <f t="shared" si="50"/>
        <v>7.1024017680025242</v>
      </c>
      <c r="EW71" s="1">
        <f t="shared" si="51"/>
        <v>7.5419497532822124</v>
      </c>
      <c r="EX71" s="1">
        <f t="shared" si="52"/>
        <v>8.4869709193063478</v>
      </c>
    </row>
    <row r="72" spans="1:154" hidden="1" outlineLevel="1" x14ac:dyDescent="0.25">
      <c r="A72" t="s">
        <v>51</v>
      </c>
      <c r="B72" s="2">
        <v>42</v>
      </c>
      <c r="C72" t="s">
        <v>295</v>
      </c>
      <c r="D72" s="19" t="s">
        <v>465</v>
      </c>
      <c r="E72" s="19" t="s">
        <v>461</v>
      </c>
      <c r="F72" s="79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 s="80">
        <v>0</v>
      </c>
      <c r="AG72" s="80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 s="81">
        <v>0</v>
      </c>
      <c r="BB72" s="87">
        <v>0</v>
      </c>
      <c r="BC72" s="88">
        <v>0</v>
      </c>
      <c r="BD72" s="88">
        <v>0</v>
      </c>
      <c r="BE72" s="88">
        <v>0</v>
      </c>
      <c r="BF72" s="88">
        <v>0</v>
      </c>
      <c r="BG72" s="88">
        <v>0</v>
      </c>
      <c r="BH72" s="88">
        <v>0</v>
      </c>
      <c r="BI72" s="88">
        <v>0</v>
      </c>
      <c r="BJ72" s="88">
        <v>0</v>
      </c>
      <c r="BK72" s="88">
        <v>0</v>
      </c>
      <c r="BL72" s="88">
        <v>0</v>
      </c>
      <c r="BM72" s="88">
        <v>0</v>
      </c>
      <c r="BN72" s="88">
        <v>0</v>
      </c>
      <c r="BO72" s="88">
        <v>0</v>
      </c>
      <c r="BP72" s="88">
        <v>0</v>
      </c>
      <c r="BQ72" s="88">
        <v>0</v>
      </c>
      <c r="BR72" s="88">
        <v>0</v>
      </c>
      <c r="BS72" s="88">
        <v>0</v>
      </c>
      <c r="BT72" s="88">
        <v>0</v>
      </c>
      <c r="BU72" s="88">
        <v>0</v>
      </c>
      <c r="BV72" s="88">
        <v>0</v>
      </c>
      <c r="BW72" s="88">
        <v>0</v>
      </c>
      <c r="BX72" s="88">
        <v>0</v>
      </c>
      <c r="BY72" s="88">
        <v>0</v>
      </c>
      <c r="BZ72" s="88">
        <v>0</v>
      </c>
      <c r="CA72" s="88">
        <v>0</v>
      </c>
      <c r="CB72" s="88">
        <v>0</v>
      </c>
      <c r="CC72" s="88">
        <v>0</v>
      </c>
      <c r="CD72" s="88">
        <v>0</v>
      </c>
      <c r="CE72" s="88">
        <v>0</v>
      </c>
      <c r="CF72" s="88">
        <v>0</v>
      </c>
      <c r="CG72" s="88">
        <v>0</v>
      </c>
      <c r="CH72" s="88">
        <v>0</v>
      </c>
      <c r="CI72" s="88">
        <v>0</v>
      </c>
      <c r="CJ72" s="88">
        <v>0</v>
      </c>
      <c r="CK72" s="88">
        <v>0</v>
      </c>
      <c r="CL72" s="88">
        <v>0</v>
      </c>
      <c r="CM72" s="88">
        <v>0</v>
      </c>
      <c r="CN72" s="88">
        <v>0</v>
      </c>
      <c r="CO72" s="88">
        <v>0</v>
      </c>
      <c r="CP72" s="88">
        <v>0</v>
      </c>
      <c r="CQ72" s="88">
        <v>0</v>
      </c>
      <c r="CR72" s="88">
        <v>0</v>
      </c>
      <c r="CS72" s="88">
        <v>0</v>
      </c>
      <c r="CT72" s="88">
        <v>0</v>
      </c>
      <c r="CU72" s="88">
        <v>0</v>
      </c>
      <c r="CV72" s="88">
        <v>0</v>
      </c>
      <c r="CW72" s="89">
        <v>0</v>
      </c>
      <c r="CX72" s="93" t="str">
        <f t="shared" si="1"/>
        <v>-</v>
      </c>
      <c r="CY72" s="94" t="str">
        <f t="shared" si="2"/>
        <v>-</v>
      </c>
      <c r="CZ72" s="94" t="str">
        <f t="shared" si="3"/>
        <v>-</v>
      </c>
      <c r="DA72" s="94" t="str">
        <f t="shared" si="4"/>
        <v>-</v>
      </c>
      <c r="DB72" s="94" t="str">
        <f t="shared" si="5"/>
        <v>-</v>
      </c>
      <c r="DC72" s="94" t="str">
        <f t="shared" si="6"/>
        <v>-</v>
      </c>
      <c r="DD72" s="94" t="str">
        <f t="shared" si="7"/>
        <v>-</v>
      </c>
      <c r="DE72" s="94" t="str">
        <f t="shared" si="8"/>
        <v>-</v>
      </c>
      <c r="DF72" s="94" t="str">
        <f t="shared" si="9"/>
        <v>-</v>
      </c>
      <c r="DG72" s="94" t="str">
        <f t="shared" si="10"/>
        <v>-</v>
      </c>
      <c r="DH72" s="94" t="str">
        <f t="shared" si="11"/>
        <v>-</v>
      </c>
      <c r="DI72" s="94" t="str">
        <f t="shared" si="12"/>
        <v>-</v>
      </c>
      <c r="DJ72" s="94" t="str">
        <f t="shared" si="13"/>
        <v>-</v>
      </c>
      <c r="DK72" s="94" t="str">
        <f t="shared" si="14"/>
        <v>-</v>
      </c>
      <c r="DL72" s="94" t="str">
        <f t="shared" si="15"/>
        <v>-</v>
      </c>
      <c r="DM72" s="94" t="str">
        <f t="shared" si="16"/>
        <v>-</v>
      </c>
      <c r="DN72" s="94" t="str">
        <f t="shared" si="17"/>
        <v>-</v>
      </c>
      <c r="DO72" s="94" t="str">
        <f t="shared" si="18"/>
        <v>-</v>
      </c>
      <c r="DP72" s="94" t="str">
        <f t="shared" si="19"/>
        <v>-</v>
      </c>
      <c r="DQ72" s="94" t="str">
        <f t="shared" si="20"/>
        <v>-</v>
      </c>
      <c r="DR72" s="94" t="str">
        <f t="shared" si="21"/>
        <v>-</v>
      </c>
      <c r="DS72" s="94" t="str">
        <f t="shared" si="22"/>
        <v>-</v>
      </c>
      <c r="DT72" s="94" t="str">
        <f t="shared" si="23"/>
        <v>-</v>
      </c>
      <c r="DU72" s="94" t="str">
        <f t="shared" si="24"/>
        <v>-</v>
      </c>
      <c r="DV72" s="94" t="str">
        <f t="shared" si="25"/>
        <v>-</v>
      </c>
      <c r="DW72" s="94" t="str">
        <f t="shared" si="26"/>
        <v>-</v>
      </c>
      <c r="DX72" s="94" t="str">
        <f t="shared" si="27"/>
        <v>-</v>
      </c>
      <c r="DY72" s="94" t="str">
        <f t="shared" si="28"/>
        <v>-</v>
      </c>
      <c r="DZ72" s="94" t="str">
        <f t="shared" si="29"/>
        <v>-</v>
      </c>
      <c r="EA72" s="94" t="str">
        <f t="shared" si="30"/>
        <v>-</v>
      </c>
      <c r="EB72" s="94" t="str">
        <f t="shared" si="31"/>
        <v>-</v>
      </c>
      <c r="EC72" s="94" t="str">
        <f t="shared" si="32"/>
        <v>-</v>
      </c>
      <c r="ED72" s="94" t="str">
        <f t="shared" si="33"/>
        <v>-</v>
      </c>
      <c r="EE72" s="94" t="str">
        <f t="shared" si="34"/>
        <v>-</v>
      </c>
      <c r="EF72" s="94" t="str">
        <f t="shared" si="35"/>
        <v>-</v>
      </c>
      <c r="EG72" s="94" t="str">
        <f t="shared" si="36"/>
        <v>-</v>
      </c>
      <c r="EH72" s="94" t="str">
        <f t="shared" si="37"/>
        <v>-</v>
      </c>
      <c r="EI72" s="94" t="str">
        <f t="shared" si="38"/>
        <v>-</v>
      </c>
      <c r="EJ72" s="94" t="str">
        <f t="shared" si="39"/>
        <v>-</v>
      </c>
      <c r="EK72" s="94" t="str">
        <f t="shared" si="40"/>
        <v>-</v>
      </c>
      <c r="EL72" s="94" t="str">
        <f t="shared" si="41"/>
        <v>-</v>
      </c>
      <c r="EM72" s="94" t="str">
        <f t="shared" si="42"/>
        <v>-</v>
      </c>
      <c r="EN72" s="94" t="str">
        <f t="shared" si="43"/>
        <v>-</v>
      </c>
      <c r="EO72" s="94" t="str">
        <f t="shared" si="44"/>
        <v>-</v>
      </c>
      <c r="EP72" s="94" t="str">
        <f t="shared" si="45"/>
        <v>-</v>
      </c>
      <c r="EQ72" s="94" t="str">
        <f t="shared" si="46"/>
        <v>-</v>
      </c>
      <c r="ER72" s="94" t="str">
        <f t="shared" si="47"/>
        <v>-</v>
      </c>
      <c r="ES72" s="95" t="str">
        <f t="shared" si="48"/>
        <v>-</v>
      </c>
      <c r="EU72" s="1" t="str">
        <f t="shared" si="49"/>
        <v>-</v>
      </c>
      <c r="EV72" s="1" t="str">
        <f t="shared" si="50"/>
        <v>-</v>
      </c>
      <c r="EW72" s="1" t="str">
        <f t="shared" si="51"/>
        <v>-</v>
      </c>
      <c r="EX72" s="1" t="str">
        <f t="shared" si="52"/>
        <v>-</v>
      </c>
    </row>
    <row r="73" spans="1:154" hidden="1" outlineLevel="1" x14ac:dyDescent="0.25">
      <c r="A73" t="s">
        <v>52</v>
      </c>
      <c r="B73" s="2">
        <v>162</v>
      </c>
      <c r="C73" t="s">
        <v>296</v>
      </c>
      <c r="D73" s="19" t="s">
        <v>465</v>
      </c>
      <c r="E73" s="19" t="s">
        <v>460</v>
      </c>
      <c r="F73" s="79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 s="80">
        <v>0</v>
      </c>
      <c r="AG73" s="80">
        <v>0</v>
      </c>
      <c r="AH73" s="80">
        <v>0</v>
      </c>
      <c r="AI73">
        <v>0</v>
      </c>
      <c r="AJ73" s="80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 s="81">
        <v>0</v>
      </c>
      <c r="BB73" s="87">
        <v>0</v>
      </c>
      <c r="BC73" s="88">
        <v>0</v>
      </c>
      <c r="BD73" s="88">
        <v>0</v>
      </c>
      <c r="BE73" s="88">
        <v>0</v>
      </c>
      <c r="BF73" s="88">
        <v>0</v>
      </c>
      <c r="BG73" s="88">
        <v>0</v>
      </c>
      <c r="BH73" s="88">
        <v>0</v>
      </c>
      <c r="BI73" s="88">
        <v>0</v>
      </c>
      <c r="BJ73" s="88">
        <v>0</v>
      </c>
      <c r="BK73" s="88">
        <v>0</v>
      </c>
      <c r="BL73" s="88">
        <v>0</v>
      </c>
      <c r="BM73" s="88">
        <v>0</v>
      </c>
      <c r="BN73" s="88">
        <v>0</v>
      </c>
      <c r="BO73" s="88">
        <v>0</v>
      </c>
      <c r="BP73" s="88">
        <v>0</v>
      </c>
      <c r="BQ73" s="88">
        <v>0</v>
      </c>
      <c r="BR73" s="88">
        <v>0</v>
      </c>
      <c r="BS73" s="88">
        <v>0</v>
      </c>
      <c r="BT73" s="88">
        <v>0</v>
      </c>
      <c r="BU73" s="88">
        <v>0</v>
      </c>
      <c r="BV73" s="88">
        <v>0</v>
      </c>
      <c r="BW73" s="88">
        <v>0</v>
      </c>
      <c r="BX73" s="88">
        <v>0</v>
      </c>
      <c r="BY73" s="88">
        <v>0</v>
      </c>
      <c r="BZ73" s="88">
        <v>0</v>
      </c>
      <c r="CA73" s="88">
        <v>0</v>
      </c>
      <c r="CB73" s="88">
        <v>0</v>
      </c>
      <c r="CC73" s="88">
        <v>0</v>
      </c>
      <c r="CD73" s="88">
        <v>0</v>
      </c>
      <c r="CE73" s="88">
        <v>0</v>
      </c>
      <c r="CF73" s="88">
        <v>0</v>
      </c>
      <c r="CG73" s="88">
        <v>0</v>
      </c>
      <c r="CH73" s="88">
        <v>0</v>
      </c>
      <c r="CI73" s="88">
        <v>0</v>
      </c>
      <c r="CJ73" s="88">
        <v>0</v>
      </c>
      <c r="CK73" s="88">
        <v>0</v>
      </c>
      <c r="CL73" s="88">
        <v>0</v>
      </c>
      <c r="CM73" s="88">
        <v>0</v>
      </c>
      <c r="CN73" s="88">
        <v>0</v>
      </c>
      <c r="CO73" s="88">
        <v>0</v>
      </c>
      <c r="CP73" s="88">
        <v>0</v>
      </c>
      <c r="CQ73" s="88">
        <v>0</v>
      </c>
      <c r="CR73" s="88">
        <v>0</v>
      </c>
      <c r="CS73" s="88">
        <v>0</v>
      </c>
      <c r="CT73" s="88">
        <v>0</v>
      </c>
      <c r="CU73" s="88">
        <v>0</v>
      </c>
      <c r="CV73" s="88">
        <v>0</v>
      </c>
      <c r="CW73" s="89">
        <v>0</v>
      </c>
      <c r="CX73" s="93" t="str">
        <f t="shared" ref="CX73:CX136" si="53">IFERROR(F73/BB73,"-")</f>
        <v>-</v>
      </c>
      <c r="CY73" s="94" t="str">
        <f t="shared" ref="CY73:CY136" si="54">IFERROR(G73/BC73,"-")</f>
        <v>-</v>
      </c>
      <c r="CZ73" s="94" t="str">
        <f t="shared" ref="CZ73:CZ136" si="55">IFERROR(H73/BD73,"-")</f>
        <v>-</v>
      </c>
      <c r="DA73" s="94" t="str">
        <f t="shared" ref="DA73:DA136" si="56">IFERROR(I73/BE73,"-")</f>
        <v>-</v>
      </c>
      <c r="DB73" s="94" t="str">
        <f t="shared" ref="DB73:DB136" si="57">IFERROR(J73/BF73,"-")</f>
        <v>-</v>
      </c>
      <c r="DC73" s="94" t="str">
        <f t="shared" ref="DC73:DC136" si="58">IFERROR(K73/BG73,"-")</f>
        <v>-</v>
      </c>
      <c r="DD73" s="94" t="str">
        <f t="shared" ref="DD73:DD136" si="59">IFERROR(L73/BH73,"-")</f>
        <v>-</v>
      </c>
      <c r="DE73" s="94" t="str">
        <f t="shared" ref="DE73:DE136" si="60">IFERROR(M73/BI73,"-")</f>
        <v>-</v>
      </c>
      <c r="DF73" s="94" t="str">
        <f t="shared" ref="DF73:DF136" si="61">IFERROR(N73/BJ73,"-")</f>
        <v>-</v>
      </c>
      <c r="DG73" s="94" t="str">
        <f t="shared" ref="DG73:DG136" si="62">IFERROR(O73/BK73,"-")</f>
        <v>-</v>
      </c>
      <c r="DH73" s="94" t="str">
        <f t="shared" ref="DH73:DH136" si="63">IFERROR(P73/BL73,"-")</f>
        <v>-</v>
      </c>
      <c r="DI73" s="94" t="str">
        <f t="shared" ref="DI73:DI136" si="64">IFERROR(Q73/BM73,"-")</f>
        <v>-</v>
      </c>
      <c r="DJ73" s="94" t="str">
        <f t="shared" ref="DJ73:DJ136" si="65">IFERROR(R73/BN73,"-")</f>
        <v>-</v>
      </c>
      <c r="DK73" s="94" t="str">
        <f t="shared" ref="DK73:DK136" si="66">IFERROR(S73/BO73,"-")</f>
        <v>-</v>
      </c>
      <c r="DL73" s="94" t="str">
        <f t="shared" ref="DL73:DL136" si="67">IFERROR(T73/BP73,"-")</f>
        <v>-</v>
      </c>
      <c r="DM73" s="94" t="str">
        <f t="shared" ref="DM73:DM136" si="68">IFERROR(U73/BQ73,"-")</f>
        <v>-</v>
      </c>
      <c r="DN73" s="94" t="str">
        <f t="shared" ref="DN73:DN136" si="69">IFERROR(V73/BR73,"-")</f>
        <v>-</v>
      </c>
      <c r="DO73" s="94" t="str">
        <f t="shared" ref="DO73:DO136" si="70">IFERROR(W73/BS73,"-")</f>
        <v>-</v>
      </c>
      <c r="DP73" s="94" t="str">
        <f t="shared" ref="DP73:DP136" si="71">IFERROR(X73/BT73,"-")</f>
        <v>-</v>
      </c>
      <c r="DQ73" s="94" t="str">
        <f t="shared" ref="DQ73:DQ136" si="72">IFERROR(Y73/BU73,"-")</f>
        <v>-</v>
      </c>
      <c r="DR73" s="94" t="str">
        <f t="shared" ref="DR73:DR136" si="73">IFERROR(Z73/BV73,"-")</f>
        <v>-</v>
      </c>
      <c r="DS73" s="94" t="str">
        <f t="shared" ref="DS73:DS136" si="74">IFERROR(AA73/BW73,"-")</f>
        <v>-</v>
      </c>
      <c r="DT73" s="94" t="str">
        <f t="shared" ref="DT73:DT136" si="75">IFERROR(AB73/BX73,"-")</f>
        <v>-</v>
      </c>
      <c r="DU73" s="94" t="str">
        <f t="shared" ref="DU73:DU136" si="76">IFERROR(AC73/BY73,"-")</f>
        <v>-</v>
      </c>
      <c r="DV73" s="94" t="str">
        <f t="shared" ref="DV73:DV136" si="77">IFERROR(AD73/BZ73,"-")</f>
        <v>-</v>
      </c>
      <c r="DW73" s="94" t="str">
        <f t="shared" ref="DW73:DW136" si="78">IFERROR(AE73/CA73,"-")</f>
        <v>-</v>
      </c>
      <c r="DX73" s="94" t="str">
        <f t="shared" ref="DX73:DX136" si="79">IFERROR(AF73/CB73,"-")</f>
        <v>-</v>
      </c>
      <c r="DY73" s="94" t="str">
        <f t="shared" ref="DY73:DY136" si="80">IFERROR(AG73/CC73,"-")</f>
        <v>-</v>
      </c>
      <c r="DZ73" s="94" t="str">
        <f t="shared" ref="DZ73:DZ136" si="81">IFERROR(AH73/CD73,"-")</f>
        <v>-</v>
      </c>
      <c r="EA73" s="94" t="str">
        <f t="shared" ref="EA73:EA136" si="82">IFERROR(AI73/CE73,"-")</f>
        <v>-</v>
      </c>
      <c r="EB73" s="94" t="str">
        <f t="shared" ref="EB73:EB136" si="83">IFERROR(AJ73/CF73,"-")</f>
        <v>-</v>
      </c>
      <c r="EC73" s="94" t="str">
        <f t="shared" ref="EC73:EC136" si="84">IFERROR(AK73/CG73,"-")</f>
        <v>-</v>
      </c>
      <c r="ED73" s="94" t="str">
        <f t="shared" ref="ED73:ED136" si="85">IFERROR(AL73/CH73,"-")</f>
        <v>-</v>
      </c>
      <c r="EE73" s="94" t="str">
        <f t="shared" ref="EE73:EE136" si="86">IFERROR(AM73/CI73,"-")</f>
        <v>-</v>
      </c>
      <c r="EF73" s="94" t="str">
        <f t="shared" ref="EF73:EF136" si="87">IFERROR(AN73/CJ73,"-")</f>
        <v>-</v>
      </c>
      <c r="EG73" s="94" t="str">
        <f t="shared" ref="EG73:EG136" si="88">IFERROR(AO73/CK73,"-")</f>
        <v>-</v>
      </c>
      <c r="EH73" s="94" t="str">
        <f t="shared" ref="EH73:EH136" si="89">IFERROR(AP73/CL73,"-")</f>
        <v>-</v>
      </c>
      <c r="EI73" s="94" t="str">
        <f t="shared" ref="EI73:EI136" si="90">IFERROR(AQ73/CM73,"-")</f>
        <v>-</v>
      </c>
      <c r="EJ73" s="94" t="str">
        <f t="shared" ref="EJ73:EJ136" si="91">IFERROR(AR73/CN73,"-")</f>
        <v>-</v>
      </c>
      <c r="EK73" s="94" t="str">
        <f t="shared" ref="EK73:EK136" si="92">IFERROR(AS73/CO73,"-")</f>
        <v>-</v>
      </c>
      <c r="EL73" s="94" t="str">
        <f t="shared" ref="EL73:EL136" si="93">IFERROR(AT73/CP73,"-")</f>
        <v>-</v>
      </c>
      <c r="EM73" s="94" t="str">
        <f t="shared" ref="EM73:EM136" si="94">IFERROR(AU73/CQ73,"-")</f>
        <v>-</v>
      </c>
      <c r="EN73" s="94" t="str">
        <f t="shared" ref="EN73:EN136" si="95">IFERROR(AV73/CR73,"-")</f>
        <v>-</v>
      </c>
      <c r="EO73" s="94" t="str">
        <f t="shared" ref="EO73:EO136" si="96">IFERROR(AW73/CS73,"-")</f>
        <v>-</v>
      </c>
      <c r="EP73" s="94" t="str">
        <f t="shared" ref="EP73:EP136" si="97">IFERROR(AX73/CT73,"-")</f>
        <v>-</v>
      </c>
      <c r="EQ73" s="94" t="str">
        <f t="shared" ref="EQ73:EQ136" si="98">IFERROR(AY73/CU73,"-")</f>
        <v>-</v>
      </c>
      <c r="ER73" s="94" t="str">
        <f t="shared" ref="ER73:ER136" si="99">IFERROR(AZ73/CV73,"-")</f>
        <v>-</v>
      </c>
      <c r="ES73" s="95" t="str">
        <f t="shared" ref="ES73:ES136" si="100">IFERROR(BA73/CW73,"-")</f>
        <v>-</v>
      </c>
      <c r="EU73" s="1" t="str">
        <f t="shared" ref="EU73:EU136" si="101">IFERROR(SUM(F73:Q73)/BM73,"-")</f>
        <v>-</v>
      </c>
      <c r="EV73" s="1" t="str">
        <f t="shared" ref="EV73:EV136" si="102">IFERROR(SUM(R73:AC73)/BY73,"-")</f>
        <v>-</v>
      </c>
      <c r="EW73" s="1" t="str">
        <f t="shared" ref="EW73:EW136" si="103">IFERROR(SUM(AD73:AO73)/CK73,"-")</f>
        <v>-</v>
      </c>
      <c r="EX73" s="1" t="str">
        <f t="shared" ref="EX73:EX136" si="104">IFERROR(SUM(AP73:BA73)/CW73,"-")</f>
        <v>-</v>
      </c>
    </row>
    <row r="74" spans="1:154" hidden="1" outlineLevel="1" x14ac:dyDescent="0.25">
      <c r="A74" t="s">
        <v>53</v>
      </c>
      <c r="B74" s="2">
        <v>121</v>
      </c>
      <c r="C74" t="s">
        <v>297</v>
      </c>
      <c r="D74" s="19" t="s">
        <v>466</v>
      </c>
      <c r="E74" s="19" t="s">
        <v>462</v>
      </c>
      <c r="F74" s="79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 s="80">
        <v>0</v>
      </c>
      <c r="AG74" s="80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 s="81">
        <v>0</v>
      </c>
      <c r="BB74" s="87">
        <v>0</v>
      </c>
      <c r="BC74" s="88">
        <v>0</v>
      </c>
      <c r="BD74" s="88">
        <v>0</v>
      </c>
      <c r="BE74" s="88">
        <v>0</v>
      </c>
      <c r="BF74" s="88">
        <v>0</v>
      </c>
      <c r="BG74" s="88">
        <v>0</v>
      </c>
      <c r="BH74" s="88">
        <v>0</v>
      </c>
      <c r="BI74" s="88">
        <v>0</v>
      </c>
      <c r="BJ74" s="88">
        <v>0</v>
      </c>
      <c r="BK74" s="88">
        <v>0</v>
      </c>
      <c r="BL74" s="88">
        <v>0</v>
      </c>
      <c r="BM74" s="88">
        <v>0</v>
      </c>
      <c r="BN74" s="88">
        <v>0</v>
      </c>
      <c r="BO74" s="88">
        <v>0</v>
      </c>
      <c r="BP74" s="88">
        <v>0</v>
      </c>
      <c r="BQ74" s="88">
        <v>0</v>
      </c>
      <c r="BR74" s="88">
        <v>0</v>
      </c>
      <c r="BS74" s="88">
        <v>0</v>
      </c>
      <c r="BT74" s="88">
        <v>0</v>
      </c>
      <c r="BU74" s="88">
        <v>0</v>
      </c>
      <c r="BV74" s="88">
        <v>0</v>
      </c>
      <c r="BW74" s="88">
        <v>0</v>
      </c>
      <c r="BX74" s="88">
        <v>0</v>
      </c>
      <c r="BY74" s="88">
        <v>0</v>
      </c>
      <c r="BZ74" s="88">
        <v>0</v>
      </c>
      <c r="CA74" s="88">
        <v>0</v>
      </c>
      <c r="CB74" s="88">
        <v>0</v>
      </c>
      <c r="CC74" s="88">
        <v>0</v>
      </c>
      <c r="CD74" s="88">
        <v>0</v>
      </c>
      <c r="CE74" s="88">
        <v>0</v>
      </c>
      <c r="CF74" s="88">
        <v>0</v>
      </c>
      <c r="CG74" s="88">
        <v>0</v>
      </c>
      <c r="CH74" s="88">
        <v>0</v>
      </c>
      <c r="CI74" s="88">
        <v>0</v>
      </c>
      <c r="CJ74" s="88">
        <v>0</v>
      </c>
      <c r="CK74" s="88">
        <v>0</v>
      </c>
      <c r="CL74" s="88">
        <v>0</v>
      </c>
      <c r="CM74" s="88">
        <v>0</v>
      </c>
      <c r="CN74" s="88">
        <v>0</v>
      </c>
      <c r="CO74" s="88">
        <v>0</v>
      </c>
      <c r="CP74" s="88">
        <v>0</v>
      </c>
      <c r="CQ74" s="88">
        <v>0</v>
      </c>
      <c r="CR74" s="88">
        <v>0</v>
      </c>
      <c r="CS74" s="88">
        <v>0</v>
      </c>
      <c r="CT74" s="88">
        <v>0</v>
      </c>
      <c r="CU74" s="88">
        <v>0</v>
      </c>
      <c r="CV74" s="88">
        <v>0</v>
      </c>
      <c r="CW74" s="89">
        <v>0</v>
      </c>
      <c r="CX74" s="93" t="str">
        <f t="shared" si="53"/>
        <v>-</v>
      </c>
      <c r="CY74" s="94" t="str">
        <f t="shared" si="54"/>
        <v>-</v>
      </c>
      <c r="CZ74" s="94" t="str">
        <f t="shared" si="55"/>
        <v>-</v>
      </c>
      <c r="DA74" s="94" t="str">
        <f t="shared" si="56"/>
        <v>-</v>
      </c>
      <c r="DB74" s="94" t="str">
        <f t="shared" si="57"/>
        <v>-</v>
      </c>
      <c r="DC74" s="94" t="str">
        <f t="shared" si="58"/>
        <v>-</v>
      </c>
      <c r="DD74" s="94" t="str">
        <f t="shared" si="59"/>
        <v>-</v>
      </c>
      <c r="DE74" s="94" t="str">
        <f t="shared" si="60"/>
        <v>-</v>
      </c>
      <c r="DF74" s="94" t="str">
        <f t="shared" si="61"/>
        <v>-</v>
      </c>
      <c r="DG74" s="94" t="str">
        <f t="shared" si="62"/>
        <v>-</v>
      </c>
      <c r="DH74" s="94" t="str">
        <f t="shared" si="63"/>
        <v>-</v>
      </c>
      <c r="DI74" s="94" t="str">
        <f t="shared" si="64"/>
        <v>-</v>
      </c>
      <c r="DJ74" s="94" t="str">
        <f t="shared" si="65"/>
        <v>-</v>
      </c>
      <c r="DK74" s="94" t="str">
        <f t="shared" si="66"/>
        <v>-</v>
      </c>
      <c r="DL74" s="94" t="str">
        <f t="shared" si="67"/>
        <v>-</v>
      </c>
      <c r="DM74" s="94" t="str">
        <f t="shared" si="68"/>
        <v>-</v>
      </c>
      <c r="DN74" s="94" t="str">
        <f t="shared" si="69"/>
        <v>-</v>
      </c>
      <c r="DO74" s="94" t="str">
        <f t="shared" si="70"/>
        <v>-</v>
      </c>
      <c r="DP74" s="94" t="str">
        <f t="shared" si="71"/>
        <v>-</v>
      </c>
      <c r="DQ74" s="94" t="str">
        <f t="shared" si="72"/>
        <v>-</v>
      </c>
      <c r="DR74" s="94" t="str">
        <f t="shared" si="73"/>
        <v>-</v>
      </c>
      <c r="DS74" s="94" t="str">
        <f t="shared" si="74"/>
        <v>-</v>
      </c>
      <c r="DT74" s="94" t="str">
        <f t="shared" si="75"/>
        <v>-</v>
      </c>
      <c r="DU74" s="94" t="str">
        <f t="shared" si="76"/>
        <v>-</v>
      </c>
      <c r="DV74" s="94" t="str">
        <f t="shared" si="77"/>
        <v>-</v>
      </c>
      <c r="DW74" s="94" t="str">
        <f t="shared" si="78"/>
        <v>-</v>
      </c>
      <c r="DX74" s="94" t="str">
        <f t="shared" si="79"/>
        <v>-</v>
      </c>
      <c r="DY74" s="94" t="str">
        <f t="shared" si="80"/>
        <v>-</v>
      </c>
      <c r="DZ74" s="94" t="str">
        <f t="shared" si="81"/>
        <v>-</v>
      </c>
      <c r="EA74" s="94" t="str">
        <f t="shared" si="82"/>
        <v>-</v>
      </c>
      <c r="EB74" s="94" t="str">
        <f t="shared" si="83"/>
        <v>-</v>
      </c>
      <c r="EC74" s="94" t="str">
        <f t="shared" si="84"/>
        <v>-</v>
      </c>
      <c r="ED74" s="94" t="str">
        <f t="shared" si="85"/>
        <v>-</v>
      </c>
      <c r="EE74" s="94" t="str">
        <f t="shared" si="86"/>
        <v>-</v>
      </c>
      <c r="EF74" s="94" t="str">
        <f t="shared" si="87"/>
        <v>-</v>
      </c>
      <c r="EG74" s="94" t="str">
        <f t="shared" si="88"/>
        <v>-</v>
      </c>
      <c r="EH74" s="94" t="str">
        <f t="shared" si="89"/>
        <v>-</v>
      </c>
      <c r="EI74" s="94" t="str">
        <f t="shared" si="90"/>
        <v>-</v>
      </c>
      <c r="EJ74" s="94" t="str">
        <f t="shared" si="91"/>
        <v>-</v>
      </c>
      <c r="EK74" s="94" t="str">
        <f t="shared" si="92"/>
        <v>-</v>
      </c>
      <c r="EL74" s="94" t="str">
        <f t="shared" si="93"/>
        <v>-</v>
      </c>
      <c r="EM74" s="94" t="str">
        <f t="shared" si="94"/>
        <v>-</v>
      </c>
      <c r="EN74" s="94" t="str">
        <f t="shared" si="95"/>
        <v>-</v>
      </c>
      <c r="EO74" s="94" t="str">
        <f t="shared" si="96"/>
        <v>-</v>
      </c>
      <c r="EP74" s="94" t="str">
        <f t="shared" si="97"/>
        <v>-</v>
      </c>
      <c r="EQ74" s="94" t="str">
        <f t="shared" si="98"/>
        <v>-</v>
      </c>
      <c r="ER74" s="94" t="str">
        <f t="shared" si="99"/>
        <v>-</v>
      </c>
      <c r="ES74" s="95" t="str">
        <f t="shared" si="100"/>
        <v>-</v>
      </c>
      <c r="EU74" s="1" t="str">
        <f t="shared" si="101"/>
        <v>-</v>
      </c>
      <c r="EV74" s="1" t="str">
        <f t="shared" si="102"/>
        <v>-</v>
      </c>
      <c r="EW74" s="1" t="str">
        <f t="shared" si="103"/>
        <v>-</v>
      </c>
      <c r="EX74" s="1" t="str">
        <f t="shared" si="104"/>
        <v>-</v>
      </c>
    </row>
    <row r="75" spans="1:154" hidden="1" outlineLevel="1" x14ac:dyDescent="0.25">
      <c r="A75" t="s">
        <v>54</v>
      </c>
      <c r="B75" s="2">
        <v>84</v>
      </c>
      <c r="C75" t="s">
        <v>298</v>
      </c>
      <c r="D75" s="19" t="s">
        <v>465</v>
      </c>
      <c r="E75" s="19" t="s">
        <v>461</v>
      </c>
      <c r="F75" s="79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 s="80">
        <v>0</v>
      </c>
      <c r="AG75" s="80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 s="81">
        <v>0</v>
      </c>
      <c r="BB75" s="87">
        <v>0</v>
      </c>
      <c r="BC75" s="88">
        <v>0</v>
      </c>
      <c r="BD75" s="88">
        <v>0</v>
      </c>
      <c r="BE75" s="88">
        <v>0</v>
      </c>
      <c r="BF75" s="88">
        <v>0</v>
      </c>
      <c r="BG75" s="88">
        <v>0</v>
      </c>
      <c r="BH75" s="88">
        <v>0</v>
      </c>
      <c r="BI75" s="88">
        <v>0</v>
      </c>
      <c r="BJ75" s="88">
        <v>0</v>
      </c>
      <c r="BK75" s="88">
        <v>0</v>
      </c>
      <c r="BL75" s="88">
        <v>0</v>
      </c>
      <c r="BM75" s="88">
        <v>0</v>
      </c>
      <c r="BN75" s="88">
        <v>0</v>
      </c>
      <c r="BO75" s="88">
        <v>0</v>
      </c>
      <c r="BP75" s="88">
        <v>0</v>
      </c>
      <c r="BQ75" s="88">
        <v>0</v>
      </c>
      <c r="BR75" s="88">
        <v>0</v>
      </c>
      <c r="BS75" s="88">
        <v>0</v>
      </c>
      <c r="BT75" s="88">
        <v>0</v>
      </c>
      <c r="BU75" s="88">
        <v>0</v>
      </c>
      <c r="BV75" s="88">
        <v>0</v>
      </c>
      <c r="BW75" s="88">
        <v>0</v>
      </c>
      <c r="BX75" s="88">
        <v>0</v>
      </c>
      <c r="BY75" s="88">
        <v>0</v>
      </c>
      <c r="BZ75" s="88">
        <v>0</v>
      </c>
      <c r="CA75" s="88">
        <v>0</v>
      </c>
      <c r="CB75" s="88">
        <v>0</v>
      </c>
      <c r="CC75" s="88">
        <v>0</v>
      </c>
      <c r="CD75" s="88">
        <v>0</v>
      </c>
      <c r="CE75" s="88">
        <v>0</v>
      </c>
      <c r="CF75" s="88">
        <v>0</v>
      </c>
      <c r="CG75" s="88">
        <v>0</v>
      </c>
      <c r="CH75" s="88">
        <v>0</v>
      </c>
      <c r="CI75" s="88">
        <v>0</v>
      </c>
      <c r="CJ75" s="88">
        <v>0</v>
      </c>
      <c r="CK75" s="88">
        <v>0</v>
      </c>
      <c r="CL75" s="88">
        <v>0</v>
      </c>
      <c r="CM75" s="88">
        <v>0</v>
      </c>
      <c r="CN75" s="88">
        <v>0</v>
      </c>
      <c r="CO75" s="88">
        <v>0</v>
      </c>
      <c r="CP75" s="88">
        <v>0</v>
      </c>
      <c r="CQ75" s="88">
        <v>0</v>
      </c>
      <c r="CR75" s="88">
        <v>0</v>
      </c>
      <c r="CS75" s="88">
        <v>0</v>
      </c>
      <c r="CT75" s="88">
        <v>0</v>
      </c>
      <c r="CU75" s="88">
        <v>0</v>
      </c>
      <c r="CV75" s="88">
        <v>0</v>
      </c>
      <c r="CW75" s="89">
        <v>0</v>
      </c>
      <c r="CX75" s="93" t="str">
        <f t="shared" si="53"/>
        <v>-</v>
      </c>
      <c r="CY75" s="94" t="str">
        <f t="shared" si="54"/>
        <v>-</v>
      </c>
      <c r="CZ75" s="94" t="str">
        <f t="shared" si="55"/>
        <v>-</v>
      </c>
      <c r="DA75" s="94" t="str">
        <f t="shared" si="56"/>
        <v>-</v>
      </c>
      <c r="DB75" s="94" t="str">
        <f t="shared" si="57"/>
        <v>-</v>
      </c>
      <c r="DC75" s="94" t="str">
        <f t="shared" si="58"/>
        <v>-</v>
      </c>
      <c r="DD75" s="94" t="str">
        <f t="shared" si="59"/>
        <v>-</v>
      </c>
      <c r="DE75" s="94" t="str">
        <f t="shared" si="60"/>
        <v>-</v>
      </c>
      <c r="DF75" s="94" t="str">
        <f t="shared" si="61"/>
        <v>-</v>
      </c>
      <c r="DG75" s="94" t="str">
        <f t="shared" si="62"/>
        <v>-</v>
      </c>
      <c r="DH75" s="94" t="str">
        <f t="shared" si="63"/>
        <v>-</v>
      </c>
      <c r="DI75" s="94" t="str">
        <f t="shared" si="64"/>
        <v>-</v>
      </c>
      <c r="DJ75" s="94" t="str">
        <f t="shared" si="65"/>
        <v>-</v>
      </c>
      <c r="DK75" s="94" t="str">
        <f t="shared" si="66"/>
        <v>-</v>
      </c>
      <c r="DL75" s="94" t="str">
        <f t="shared" si="67"/>
        <v>-</v>
      </c>
      <c r="DM75" s="94" t="str">
        <f t="shared" si="68"/>
        <v>-</v>
      </c>
      <c r="DN75" s="94" t="str">
        <f t="shared" si="69"/>
        <v>-</v>
      </c>
      <c r="DO75" s="94" t="str">
        <f t="shared" si="70"/>
        <v>-</v>
      </c>
      <c r="DP75" s="94" t="str">
        <f t="shared" si="71"/>
        <v>-</v>
      </c>
      <c r="DQ75" s="94" t="str">
        <f t="shared" si="72"/>
        <v>-</v>
      </c>
      <c r="DR75" s="94" t="str">
        <f t="shared" si="73"/>
        <v>-</v>
      </c>
      <c r="DS75" s="94" t="str">
        <f t="shared" si="74"/>
        <v>-</v>
      </c>
      <c r="DT75" s="94" t="str">
        <f t="shared" si="75"/>
        <v>-</v>
      </c>
      <c r="DU75" s="94" t="str">
        <f t="shared" si="76"/>
        <v>-</v>
      </c>
      <c r="DV75" s="94" t="str">
        <f t="shared" si="77"/>
        <v>-</v>
      </c>
      <c r="DW75" s="94" t="str">
        <f t="shared" si="78"/>
        <v>-</v>
      </c>
      <c r="DX75" s="94" t="str">
        <f t="shared" si="79"/>
        <v>-</v>
      </c>
      <c r="DY75" s="94" t="str">
        <f t="shared" si="80"/>
        <v>-</v>
      </c>
      <c r="DZ75" s="94" t="str">
        <f t="shared" si="81"/>
        <v>-</v>
      </c>
      <c r="EA75" s="94" t="str">
        <f t="shared" si="82"/>
        <v>-</v>
      </c>
      <c r="EB75" s="94" t="str">
        <f t="shared" si="83"/>
        <v>-</v>
      </c>
      <c r="EC75" s="94" t="str">
        <f t="shared" si="84"/>
        <v>-</v>
      </c>
      <c r="ED75" s="94" t="str">
        <f t="shared" si="85"/>
        <v>-</v>
      </c>
      <c r="EE75" s="94" t="str">
        <f t="shared" si="86"/>
        <v>-</v>
      </c>
      <c r="EF75" s="94" t="str">
        <f t="shared" si="87"/>
        <v>-</v>
      </c>
      <c r="EG75" s="94" t="str">
        <f t="shared" si="88"/>
        <v>-</v>
      </c>
      <c r="EH75" s="94" t="str">
        <f t="shared" si="89"/>
        <v>-</v>
      </c>
      <c r="EI75" s="94" t="str">
        <f t="shared" si="90"/>
        <v>-</v>
      </c>
      <c r="EJ75" s="94" t="str">
        <f t="shared" si="91"/>
        <v>-</v>
      </c>
      <c r="EK75" s="94" t="str">
        <f t="shared" si="92"/>
        <v>-</v>
      </c>
      <c r="EL75" s="94" t="str">
        <f t="shared" si="93"/>
        <v>-</v>
      </c>
      <c r="EM75" s="94" t="str">
        <f t="shared" si="94"/>
        <v>-</v>
      </c>
      <c r="EN75" s="94" t="str">
        <f t="shared" si="95"/>
        <v>-</v>
      </c>
      <c r="EO75" s="94" t="str">
        <f t="shared" si="96"/>
        <v>-</v>
      </c>
      <c r="EP75" s="94" t="str">
        <f t="shared" si="97"/>
        <v>-</v>
      </c>
      <c r="EQ75" s="94" t="str">
        <f t="shared" si="98"/>
        <v>-</v>
      </c>
      <c r="ER75" s="94" t="str">
        <f t="shared" si="99"/>
        <v>-</v>
      </c>
      <c r="ES75" s="95" t="str">
        <f t="shared" si="100"/>
        <v>-</v>
      </c>
      <c r="EU75" s="1" t="str">
        <f t="shared" si="101"/>
        <v>-</v>
      </c>
      <c r="EV75" s="1" t="str">
        <f t="shared" si="102"/>
        <v>-</v>
      </c>
      <c r="EW75" s="1" t="str">
        <f t="shared" si="103"/>
        <v>-</v>
      </c>
      <c r="EX75" s="1" t="str">
        <f t="shared" si="104"/>
        <v>-</v>
      </c>
    </row>
    <row r="76" spans="1:154" hidden="1" outlineLevel="1" x14ac:dyDescent="0.25">
      <c r="A76" t="s">
        <v>55</v>
      </c>
      <c r="B76" s="2">
        <v>163</v>
      </c>
      <c r="C76" t="s">
        <v>299</v>
      </c>
      <c r="D76" s="19" t="s">
        <v>465</v>
      </c>
      <c r="E76" s="19" t="s">
        <v>461</v>
      </c>
      <c r="F76" s="79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 s="80">
        <v>0</v>
      </c>
      <c r="AG76" s="80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 s="81">
        <v>0</v>
      </c>
      <c r="BB76" s="87">
        <v>0</v>
      </c>
      <c r="BC76" s="88">
        <v>0</v>
      </c>
      <c r="BD76" s="88">
        <v>0</v>
      </c>
      <c r="BE76" s="88">
        <v>0</v>
      </c>
      <c r="BF76" s="88">
        <v>0</v>
      </c>
      <c r="BG76" s="88">
        <v>0</v>
      </c>
      <c r="BH76" s="88">
        <v>0</v>
      </c>
      <c r="BI76" s="88">
        <v>0</v>
      </c>
      <c r="BJ76" s="88">
        <v>0</v>
      </c>
      <c r="BK76" s="88">
        <v>0</v>
      </c>
      <c r="BL76" s="88">
        <v>0</v>
      </c>
      <c r="BM76" s="88">
        <v>0</v>
      </c>
      <c r="BN76" s="88">
        <v>0</v>
      </c>
      <c r="BO76" s="88">
        <v>0</v>
      </c>
      <c r="BP76" s="88">
        <v>0</v>
      </c>
      <c r="BQ76" s="88">
        <v>0</v>
      </c>
      <c r="BR76" s="88">
        <v>0</v>
      </c>
      <c r="BS76" s="88">
        <v>0</v>
      </c>
      <c r="BT76" s="88">
        <v>0</v>
      </c>
      <c r="BU76" s="88">
        <v>0</v>
      </c>
      <c r="BV76" s="88">
        <v>0</v>
      </c>
      <c r="BW76" s="88">
        <v>0</v>
      </c>
      <c r="BX76" s="88">
        <v>0</v>
      </c>
      <c r="BY76" s="88">
        <v>0</v>
      </c>
      <c r="BZ76" s="88">
        <v>0</v>
      </c>
      <c r="CA76" s="88">
        <v>0</v>
      </c>
      <c r="CB76" s="88">
        <v>0</v>
      </c>
      <c r="CC76" s="88">
        <v>0</v>
      </c>
      <c r="CD76" s="88">
        <v>0</v>
      </c>
      <c r="CE76" s="88">
        <v>0</v>
      </c>
      <c r="CF76" s="88">
        <v>0</v>
      </c>
      <c r="CG76" s="88">
        <v>0</v>
      </c>
      <c r="CH76" s="88">
        <v>0</v>
      </c>
      <c r="CI76" s="88">
        <v>0</v>
      </c>
      <c r="CJ76" s="88">
        <v>0</v>
      </c>
      <c r="CK76" s="88">
        <v>0</v>
      </c>
      <c r="CL76" s="88">
        <v>0</v>
      </c>
      <c r="CM76" s="88">
        <v>0</v>
      </c>
      <c r="CN76" s="88">
        <v>0</v>
      </c>
      <c r="CO76" s="88">
        <v>0</v>
      </c>
      <c r="CP76" s="88">
        <v>0</v>
      </c>
      <c r="CQ76" s="88">
        <v>0</v>
      </c>
      <c r="CR76" s="88">
        <v>0</v>
      </c>
      <c r="CS76" s="88">
        <v>0</v>
      </c>
      <c r="CT76" s="88">
        <v>0</v>
      </c>
      <c r="CU76" s="88">
        <v>0</v>
      </c>
      <c r="CV76" s="88">
        <v>0</v>
      </c>
      <c r="CW76" s="89">
        <v>0</v>
      </c>
      <c r="CX76" s="93" t="str">
        <f t="shared" si="53"/>
        <v>-</v>
      </c>
      <c r="CY76" s="94" t="str">
        <f t="shared" si="54"/>
        <v>-</v>
      </c>
      <c r="CZ76" s="94" t="str">
        <f t="shared" si="55"/>
        <v>-</v>
      </c>
      <c r="DA76" s="94" t="str">
        <f t="shared" si="56"/>
        <v>-</v>
      </c>
      <c r="DB76" s="94" t="str">
        <f t="shared" si="57"/>
        <v>-</v>
      </c>
      <c r="DC76" s="94" t="str">
        <f t="shared" si="58"/>
        <v>-</v>
      </c>
      <c r="DD76" s="94" t="str">
        <f t="shared" si="59"/>
        <v>-</v>
      </c>
      <c r="DE76" s="94" t="str">
        <f t="shared" si="60"/>
        <v>-</v>
      </c>
      <c r="DF76" s="94" t="str">
        <f t="shared" si="61"/>
        <v>-</v>
      </c>
      <c r="DG76" s="94" t="str">
        <f t="shared" si="62"/>
        <v>-</v>
      </c>
      <c r="DH76" s="94" t="str">
        <f t="shared" si="63"/>
        <v>-</v>
      </c>
      <c r="DI76" s="94" t="str">
        <f t="shared" si="64"/>
        <v>-</v>
      </c>
      <c r="DJ76" s="94" t="str">
        <f t="shared" si="65"/>
        <v>-</v>
      </c>
      <c r="DK76" s="94" t="str">
        <f t="shared" si="66"/>
        <v>-</v>
      </c>
      <c r="DL76" s="94" t="str">
        <f t="shared" si="67"/>
        <v>-</v>
      </c>
      <c r="DM76" s="94" t="str">
        <f t="shared" si="68"/>
        <v>-</v>
      </c>
      <c r="DN76" s="94" t="str">
        <f t="shared" si="69"/>
        <v>-</v>
      </c>
      <c r="DO76" s="94" t="str">
        <f t="shared" si="70"/>
        <v>-</v>
      </c>
      <c r="DP76" s="94" t="str">
        <f t="shared" si="71"/>
        <v>-</v>
      </c>
      <c r="DQ76" s="94" t="str">
        <f t="shared" si="72"/>
        <v>-</v>
      </c>
      <c r="DR76" s="94" t="str">
        <f t="shared" si="73"/>
        <v>-</v>
      </c>
      <c r="DS76" s="94" t="str">
        <f t="shared" si="74"/>
        <v>-</v>
      </c>
      <c r="DT76" s="94" t="str">
        <f t="shared" si="75"/>
        <v>-</v>
      </c>
      <c r="DU76" s="94" t="str">
        <f t="shared" si="76"/>
        <v>-</v>
      </c>
      <c r="DV76" s="94" t="str">
        <f t="shared" si="77"/>
        <v>-</v>
      </c>
      <c r="DW76" s="94" t="str">
        <f t="shared" si="78"/>
        <v>-</v>
      </c>
      <c r="DX76" s="94" t="str">
        <f t="shared" si="79"/>
        <v>-</v>
      </c>
      <c r="DY76" s="94" t="str">
        <f t="shared" si="80"/>
        <v>-</v>
      </c>
      <c r="DZ76" s="94" t="str">
        <f t="shared" si="81"/>
        <v>-</v>
      </c>
      <c r="EA76" s="94" t="str">
        <f t="shared" si="82"/>
        <v>-</v>
      </c>
      <c r="EB76" s="94" t="str">
        <f t="shared" si="83"/>
        <v>-</v>
      </c>
      <c r="EC76" s="94" t="str">
        <f t="shared" si="84"/>
        <v>-</v>
      </c>
      <c r="ED76" s="94" t="str">
        <f t="shared" si="85"/>
        <v>-</v>
      </c>
      <c r="EE76" s="94" t="str">
        <f t="shared" si="86"/>
        <v>-</v>
      </c>
      <c r="EF76" s="94" t="str">
        <f t="shared" si="87"/>
        <v>-</v>
      </c>
      <c r="EG76" s="94" t="str">
        <f t="shared" si="88"/>
        <v>-</v>
      </c>
      <c r="EH76" s="94" t="str">
        <f t="shared" si="89"/>
        <v>-</v>
      </c>
      <c r="EI76" s="94" t="str">
        <f t="shared" si="90"/>
        <v>-</v>
      </c>
      <c r="EJ76" s="94" t="str">
        <f t="shared" si="91"/>
        <v>-</v>
      </c>
      <c r="EK76" s="94" t="str">
        <f t="shared" si="92"/>
        <v>-</v>
      </c>
      <c r="EL76" s="94" t="str">
        <f t="shared" si="93"/>
        <v>-</v>
      </c>
      <c r="EM76" s="94" t="str">
        <f t="shared" si="94"/>
        <v>-</v>
      </c>
      <c r="EN76" s="94" t="str">
        <f t="shared" si="95"/>
        <v>-</v>
      </c>
      <c r="EO76" s="94" t="str">
        <f t="shared" si="96"/>
        <v>-</v>
      </c>
      <c r="EP76" s="94" t="str">
        <f t="shared" si="97"/>
        <v>-</v>
      </c>
      <c r="EQ76" s="94" t="str">
        <f t="shared" si="98"/>
        <v>-</v>
      </c>
      <c r="ER76" s="94" t="str">
        <f t="shared" si="99"/>
        <v>-</v>
      </c>
      <c r="ES76" s="95" t="str">
        <f t="shared" si="100"/>
        <v>-</v>
      </c>
      <c r="EU76" s="1" t="str">
        <f t="shared" si="101"/>
        <v>-</v>
      </c>
      <c r="EV76" s="1" t="str">
        <f t="shared" si="102"/>
        <v>-</v>
      </c>
      <c r="EW76" s="1" t="str">
        <f t="shared" si="103"/>
        <v>-</v>
      </c>
      <c r="EX76" s="1" t="str">
        <f t="shared" si="104"/>
        <v>-</v>
      </c>
    </row>
    <row r="77" spans="1:154" hidden="1" outlineLevel="1" x14ac:dyDescent="0.25">
      <c r="A77" t="s">
        <v>56</v>
      </c>
      <c r="B77" s="2">
        <v>164</v>
      </c>
      <c r="C77" t="s">
        <v>300</v>
      </c>
      <c r="D77" s="19" t="s">
        <v>467</v>
      </c>
      <c r="E77" s="19" t="s">
        <v>460</v>
      </c>
      <c r="F77" s="79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 s="80">
        <v>0</v>
      </c>
      <c r="AG77" s="80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 s="81">
        <v>0</v>
      </c>
      <c r="BB77" s="87">
        <v>0</v>
      </c>
      <c r="BC77" s="88">
        <v>0</v>
      </c>
      <c r="BD77" s="88">
        <v>0</v>
      </c>
      <c r="BE77" s="88">
        <v>0</v>
      </c>
      <c r="BF77" s="88">
        <v>0</v>
      </c>
      <c r="BG77" s="88">
        <v>0</v>
      </c>
      <c r="BH77" s="88">
        <v>0</v>
      </c>
      <c r="BI77" s="88">
        <v>0</v>
      </c>
      <c r="BJ77" s="88">
        <v>0</v>
      </c>
      <c r="BK77" s="88">
        <v>0</v>
      </c>
      <c r="BL77" s="88">
        <v>0</v>
      </c>
      <c r="BM77" s="88">
        <v>0</v>
      </c>
      <c r="BN77" s="88">
        <v>0</v>
      </c>
      <c r="BO77" s="88">
        <v>0</v>
      </c>
      <c r="BP77" s="88">
        <v>0</v>
      </c>
      <c r="BQ77" s="88">
        <v>0</v>
      </c>
      <c r="BR77" s="88">
        <v>0</v>
      </c>
      <c r="BS77" s="88">
        <v>0</v>
      </c>
      <c r="BT77" s="88">
        <v>0</v>
      </c>
      <c r="BU77" s="88">
        <v>0</v>
      </c>
      <c r="BV77" s="88">
        <v>0</v>
      </c>
      <c r="BW77" s="88">
        <v>0</v>
      </c>
      <c r="BX77" s="88">
        <v>0</v>
      </c>
      <c r="BY77" s="88">
        <v>0</v>
      </c>
      <c r="BZ77" s="88">
        <v>0</v>
      </c>
      <c r="CA77" s="88">
        <v>0</v>
      </c>
      <c r="CB77" s="88">
        <v>0</v>
      </c>
      <c r="CC77" s="88">
        <v>0</v>
      </c>
      <c r="CD77" s="88">
        <v>0</v>
      </c>
      <c r="CE77" s="88">
        <v>0</v>
      </c>
      <c r="CF77" s="88">
        <v>0</v>
      </c>
      <c r="CG77" s="88">
        <v>0</v>
      </c>
      <c r="CH77" s="88">
        <v>0</v>
      </c>
      <c r="CI77" s="88">
        <v>0</v>
      </c>
      <c r="CJ77" s="88">
        <v>0</v>
      </c>
      <c r="CK77" s="88">
        <v>0</v>
      </c>
      <c r="CL77" s="88">
        <v>0</v>
      </c>
      <c r="CM77" s="88">
        <v>0</v>
      </c>
      <c r="CN77" s="88">
        <v>0</v>
      </c>
      <c r="CO77" s="88">
        <v>0</v>
      </c>
      <c r="CP77" s="88">
        <v>0</v>
      </c>
      <c r="CQ77" s="88">
        <v>0</v>
      </c>
      <c r="CR77" s="88">
        <v>0</v>
      </c>
      <c r="CS77" s="88">
        <v>0</v>
      </c>
      <c r="CT77" s="88">
        <v>0</v>
      </c>
      <c r="CU77" s="88">
        <v>0</v>
      </c>
      <c r="CV77" s="88">
        <v>0</v>
      </c>
      <c r="CW77" s="89">
        <v>0</v>
      </c>
      <c r="CX77" s="93" t="str">
        <f t="shared" si="53"/>
        <v>-</v>
      </c>
      <c r="CY77" s="94" t="str">
        <f t="shared" si="54"/>
        <v>-</v>
      </c>
      <c r="CZ77" s="94" t="str">
        <f t="shared" si="55"/>
        <v>-</v>
      </c>
      <c r="DA77" s="94" t="str">
        <f t="shared" si="56"/>
        <v>-</v>
      </c>
      <c r="DB77" s="94" t="str">
        <f t="shared" si="57"/>
        <v>-</v>
      </c>
      <c r="DC77" s="94" t="str">
        <f t="shared" si="58"/>
        <v>-</v>
      </c>
      <c r="DD77" s="94" t="str">
        <f t="shared" si="59"/>
        <v>-</v>
      </c>
      <c r="DE77" s="94" t="str">
        <f t="shared" si="60"/>
        <v>-</v>
      </c>
      <c r="DF77" s="94" t="str">
        <f t="shared" si="61"/>
        <v>-</v>
      </c>
      <c r="DG77" s="94" t="str">
        <f t="shared" si="62"/>
        <v>-</v>
      </c>
      <c r="DH77" s="94" t="str">
        <f t="shared" si="63"/>
        <v>-</v>
      </c>
      <c r="DI77" s="94" t="str">
        <f t="shared" si="64"/>
        <v>-</v>
      </c>
      <c r="DJ77" s="94" t="str">
        <f t="shared" si="65"/>
        <v>-</v>
      </c>
      <c r="DK77" s="94" t="str">
        <f t="shared" si="66"/>
        <v>-</v>
      </c>
      <c r="DL77" s="94" t="str">
        <f t="shared" si="67"/>
        <v>-</v>
      </c>
      <c r="DM77" s="94" t="str">
        <f t="shared" si="68"/>
        <v>-</v>
      </c>
      <c r="DN77" s="94" t="str">
        <f t="shared" si="69"/>
        <v>-</v>
      </c>
      <c r="DO77" s="94" t="str">
        <f t="shared" si="70"/>
        <v>-</v>
      </c>
      <c r="DP77" s="94" t="str">
        <f t="shared" si="71"/>
        <v>-</v>
      </c>
      <c r="DQ77" s="94" t="str">
        <f t="shared" si="72"/>
        <v>-</v>
      </c>
      <c r="DR77" s="94" t="str">
        <f t="shared" si="73"/>
        <v>-</v>
      </c>
      <c r="DS77" s="94" t="str">
        <f t="shared" si="74"/>
        <v>-</v>
      </c>
      <c r="DT77" s="94" t="str">
        <f t="shared" si="75"/>
        <v>-</v>
      </c>
      <c r="DU77" s="94" t="str">
        <f t="shared" si="76"/>
        <v>-</v>
      </c>
      <c r="DV77" s="94" t="str">
        <f t="shared" si="77"/>
        <v>-</v>
      </c>
      <c r="DW77" s="94" t="str">
        <f t="shared" si="78"/>
        <v>-</v>
      </c>
      <c r="DX77" s="94" t="str">
        <f t="shared" si="79"/>
        <v>-</v>
      </c>
      <c r="DY77" s="94" t="str">
        <f t="shared" si="80"/>
        <v>-</v>
      </c>
      <c r="DZ77" s="94" t="str">
        <f t="shared" si="81"/>
        <v>-</v>
      </c>
      <c r="EA77" s="94" t="str">
        <f t="shared" si="82"/>
        <v>-</v>
      </c>
      <c r="EB77" s="94" t="str">
        <f t="shared" si="83"/>
        <v>-</v>
      </c>
      <c r="EC77" s="94" t="str">
        <f t="shared" si="84"/>
        <v>-</v>
      </c>
      <c r="ED77" s="94" t="str">
        <f t="shared" si="85"/>
        <v>-</v>
      </c>
      <c r="EE77" s="94" t="str">
        <f t="shared" si="86"/>
        <v>-</v>
      </c>
      <c r="EF77" s="94" t="str">
        <f t="shared" si="87"/>
        <v>-</v>
      </c>
      <c r="EG77" s="94" t="str">
        <f t="shared" si="88"/>
        <v>-</v>
      </c>
      <c r="EH77" s="94" t="str">
        <f t="shared" si="89"/>
        <v>-</v>
      </c>
      <c r="EI77" s="94" t="str">
        <f t="shared" si="90"/>
        <v>-</v>
      </c>
      <c r="EJ77" s="94" t="str">
        <f t="shared" si="91"/>
        <v>-</v>
      </c>
      <c r="EK77" s="94" t="str">
        <f t="shared" si="92"/>
        <v>-</v>
      </c>
      <c r="EL77" s="94" t="str">
        <f t="shared" si="93"/>
        <v>-</v>
      </c>
      <c r="EM77" s="94" t="str">
        <f t="shared" si="94"/>
        <v>-</v>
      </c>
      <c r="EN77" s="94" t="str">
        <f t="shared" si="95"/>
        <v>-</v>
      </c>
      <c r="EO77" s="94" t="str">
        <f t="shared" si="96"/>
        <v>-</v>
      </c>
      <c r="EP77" s="94" t="str">
        <f t="shared" si="97"/>
        <v>-</v>
      </c>
      <c r="EQ77" s="94" t="str">
        <f t="shared" si="98"/>
        <v>-</v>
      </c>
      <c r="ER77" s="94" t="str">
        <f t="shared" si="99"/>
        <v>-</v>
      </c>
      <c r="ES77" s="95" t="str">
        <f t="shared" si="100"/>
        <v>-</v>
      </c>
      <c r="EU77" s="1" t="str">
        <f t="shared" si="101"/>
        <v>-</v>
      </c>
      <c r="EV77" s="1" t="str">
        <f t="shared" si="102"/>
        <v>-</v>
      </c>
      <c r="EW77" s="1" t="str">
        <f t="shared" si="103"/>
        <v>-</v>
      </c>
      <c r="EX77" s="1" t="str">
        <f t="shared" si="104"/>
        <v>-</v>
      </c>
    </row>
    <row r="78" spans="1:154" hidden="1" outlineLevel="1" x14ac:dyDescent="0.25">
      <c r="A78" t="s">
        <v>57</v>
      </c>
      <c r="B78" s="2">
        <v>165</v>
      </c>
      <c r="C78" t="s">
        <v>301</v>
      </c>
      <c r="D78" s="19" t="s">
        <v>465</v>
      </c>
      <c r="E78" s="19" t="s">
        <v>461</v>
      </c>
      <c r="F78" s="79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 s="80">
        <v>0</v>
      </c>
      <c r="AG78" s="80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 s="81">
        <v>0</v>
      </c>
      <c r="BB78" s="87">
        <v>0</v>
      </c>
      <c r="BC78" s="88">
        <v>0</v>
      </c>
      <c r="BD78" s="88">
        <v>0</v>
      </c>
      <c r="BE78" s="88">
        <v>0</v>
      </c>
      <c r="BF78" s="88">
        <v>0</v>
      </c>
      <c r="BG78" s="88">
        <v>0</v>
      </c>
      <c r="BH78" s="88">
        <v>0</v>
      </c>
      <c r="BI78" s="88">
        <v>0</v>
      </c>
      <c r="BJ78" s="88">
        <v>0</v>
      </c>
      <c r="BK78" s="88">
        <v>0</v>
      </c>
      <c r="BL78" s="88">
        <v>0</v>
      </c>
      <c r="BM78" s="88">
        <v>0</v>
      </c>
      <c r="BN78" s="88">
        <v>0</v>
      </c>
      <c r="BO78" s="88">
        <v>0</v>
      </c>
      <c r="BP78" s="88">
        <v>0</v>
      </c>
      <c r="BQ78" s="88">
        <v>0</v>
      </c>
      <c r="BR78" s="88">
        <v>0</v>
      </c>
      <c r="BS78" s="88">
        <v>0</v>
      </c>
      <c r="BT78" s="88">
        <v>0</v>
      </c>
      <c r="BU78" s="88">
        <v>0</v>
      </c>
      <c r="BV78" s="88">
        <v>0</v>
      </c>
      <c r="BW78" s="88">
        <v>0</v>
      </c>
      <c r="BX78" s="88">
        <v>0</v>
      </c>
      <c r="BY78" s="88">
        <v>0</v>
      </c>
      <c r="BZ78" s="88">
        <v>0</v>
      </c>
      <c r="CA78" s="88">
        <v>0</v>
      </c>
      <c r="CB78" s="88">
        <v>0</v>
      </c>
      <c r="CC78" s="88">
        <v>0</v>
      </c>
      <c r="CD78" s="88">
        <v>0</v>
      </c>
      <c r="CE78" s="88">
        <v>0</v>
      </c>
      <c r="CF78" s="88">
        <v>0</v>
      </c>
      <c r="CG78" s="88">
        <v>0</v>
      </c>
      <c r="CH78" s="88">
        <v>0</v>
      </c>
      <c r="CI78" s="88">
        <v>0</v>
      </c>
      <c r="CJ78" s="88">
        <v>0</v>
      </c>
      <c r="CK78" s="88">
        <v>0</v>
      </c>
      <c r="CL78" s="88">
        <v>0</v>
      </c>
      <c r="CM78" s="88">
        <v>0</v>
      </c>
      <c r="CN78" s="88">
        <v>0</v>
      </c>
      <c r="CO78" s="88">
        <v>0</v>
      </c>
      <c r="CP78" s="88">
        <v>0</v>
      </c>
      <c r="CQ78" s="88">
        <v>0</v>
      </c>
      <c r="CR78" s="88">
        <v>0</v>
      </c>
      <c r="CS78" s="88">
        <v>0</v>
      </c>
      <c r="CT78" s="88">
        <v>0</v>
      </c>
      <c r="CU78" s="88">
        <v>0</v>
      </c>
      <c r="CV78" s="88">
        <v>0</v>
      </c>
      <c r="CW78" s="89">
        <v>0</v>
      </c>
      <c r="CX78" s="93" t="str">
        <f t="shared" si="53"/>
        <v>-</v>
      </c>
      <c r="CY78" s="94" t="str">
        <f t="shared" si="54"/>
        <v>-</v>
      </c>
      <c r="CZ78" s="94" t="str">
        <f t="shared" si="55"/>
        <v>-</v>
      </c>
      <c r="DA78" s="94" t="str">
        <f t="shared" si="56"/>
        <v>-</v>
      </c>
      <c r="DB78" s="94" t="str">
        <f t="shared" si="57"/>
        <v>-</v>
      </c>
      <c r="DC78" s="94" t="str">
        <f t="shared" si="58"/>
        <v>-</v>
      </c>
      <c r="DD78" s="94" t="str">
        <f t="shared" si="59"/>
        <v>-</v>
      </c>
      <c r="DE78" s="94" t="str">
        <f t="shared" si="60"/>
        <v>-</v>
      </c>
      <c r="DF78" s="94" t="str">
        <f t="shared" si="61"/>
        <v>-</v>
      </c>
      <c r="DG78" s="94" t="str">
        <f t="shared" si="62"/>
        <v>-</v>
      </c>
      <c r="DH78" s="94" t="str">
        <f t="shared" si="63"/>
        <v>-</v>
      </c>
      <c r="DI78" s="94" t="str">
        <f t="shared" si="64"/>
        <v>-</v>
      </c>
      <c r="DJ78" s="94" t="str">
        <f t="shared" si="65"/>
        <v>-</v>
      </c>
      <c r="DK78" s="94" t="str">
        <f t="shared" si="66"/>
        <v>-</v>
      </c>
      <c r="DL78" s="94" t="str">
        <f t="shared" si="67"/>
        <v>-</v>
      </c>
      <c r="DM78" s="94" t="str">
        <f t="shared" si="68"/>
        <v>-</v>
      </c>
      <c r="DN78" s="94" t="str">
        <f t="shared" si="69"/>
        <v>-</v>
      </c>
      <c r="DO78" s="94" t="str">
        <f t="shared" si="70"/>
        <v>-</v>
      </c>
      <c r="DP78" s="94" t="str">
        <f t="shared" si="71"/>
        <v>-</v>
      </c>
      <c r="DQ78" s="94" t="str">
        <f t="shared" si="72"/>
        <v>-</v>
      </c>
      <c r="DR78" s="94" t="str">
        <f t="shared" si="73"/>
        <v>-</v>
      </c>
      <c r="DS78" s="94" t="str">
        <f t="shared" si="74"/>
        <v>-</v>
      </c>
      <c r="DT78" s="94" t="str">
        <f t="shared" si="75"/>
        <v>-</v>
      </c>
      <c r="DU78" s="94" t="str">
        <f t="shared" si="76"/>
        <v>-</v>
      </c>
      <c r="DV78" s="94" t="str">
        <f t="shared" si="77"/>
        <v>-</v>
      </c>
      <c r="DW78" s="94" t="str">
        <f t="shared" si="78"/>
        <v>-</v>
      </c>
      <c r="DX78" s="94" t="str">
        <f t="shared" si="79"/>
        <v>-</v>
      </c>
      <c r="DY78" s="94" t="str">
        <f t="shared" si="80"/>
        <v>-</v>
      </c>
      <c r="DZ78" s="94" t="str">
        <f t="shared" si="81"/>
        <v>-</v>
      </c>
      <c r="EA78" s="94" t="str">
        <f t="shared" si="82"/>
        <v>-</v>
      </c>
      <c r="EB78" s="94" t="str">
        <f t="shared" si="83"/>
        <v>-</v>
      </c>
      <c r="EC78" s="94" t="str">
        <f t="shared" si="84"/>
        <v>-</v>
      </c>
      <c r="ED78" s="94" t="str">
        <f t="shared" si="85"/>
        <v>-</v>
      </c>
      <c r="EE78" s="94" t="str">
        <f t="shared" si="86"/>
        <v>-</v>
      </c>
      <c r="EF78" s="94" t="str">
        <f t="shared" si="87"/>
        <v>-</v>
      </c>
      <c r="EG78" s="94" t="str">
        <f t="shared" si="88"/>
        <v>-</v>
      </c>
      <c r="EH78" s="94" t="str">
        <f t="shared" si="89"/>
        <v>-</v>
      </c>
      <c r="EI78" s="94" t="str">
        <f t="shared" si="90"/>
        <v>-</v>
      </c>
      <c r="EJ78" s="94" t="str">
        <f t="shared" si="91"/>
        <v>-</v>
      </c>
      <c r="EK78" s="94" t="str">
        <f t="shared" si="92"/>
        <v>-</v>
      </c>
      <c r="EL78" s="94" t="str">
        <f t="shared" si="93"/>
        <v>-</v>
      </c>
      <c r="EM78" s="94" t="str">
        <f t="shared" si="94"/>
        <v>-</v>
      </c>
      <c r="EN78" s="94" t="str">
        <f t="shared" si="95"/>
        <v>-</v>
      </c>
      <c r="EO78" s="94" t="str">
        <f t="shared" si="96"/>
        <v>-</v>
      </c>
      <c r="EP78" s="94" t="str">
        <f t="shared" si="97"/>
        <v>-</v>
      </c>
      <c r="EQ78" s="94" t="str">
        <f t="shared" si="98"/>
        <v>-</v>
      </c>
      <c r="ER78" s="94" t="str">
        <f t="shared" si="99"/>
        <v>-</v>
      </c>
      <c r="ES78" s="95" t="str">
        <f t="shared" si="100"/>
        <v>-</v>
      </c>
      <c r="EU78" s="1" t="str">
        <f t="shared" si="101"/>
        <v>-</v>
      </c>
      <c r="EV78" s="1" t="str">
        <f t="shared" si="102"/>
        <v>-</v>
      </c>
      <c r="EW78" s="1" t="str">
        <f t="shared" si="103"/>
        <v>-</v>
      </c>
      <c r="EX78" s="1" t="str">
        <f t="shared" si="104"/>
        <v>-</v>
      </c>
    </row>
    <row r="79" spans="1:154" hidden="1" outlineLevel="1" x14ac:dyDescent="0.25">
      <c r="A79" t="s">
        <v>58</v>
      </c>
      <c r="B79" s="2">
        <v>166</v>
      </c>
      <c r="C79" t="s">
        <v>302</v>
      </c>
      <c r="D79" s="19" t="s">
        <v>465</v>
      </c>
      <c r="E79" s="19" t="s">
        <v>462</v>
      </c>
      <c r="F79" s="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 s="80">
        <v>0</v>
      </c>
      <c r="AG79" s="80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 s="81">
        <v>0</v>
      </c>
      <c r="BB79" s="87">
        <v>0</v>
      </c>
      <c r="BC79" s="88">
        <v>0</v>
      </c>
      <c r="BD79" s="88">
        <v>0</v>
      </c>
      <c r="BE79" s="88">
        <v>0</v>
      </c>
      <c r="BF79" s="88">
        <v>0</v>
      </c>
      <c r="BG79" s="88">
        <v>0</v>
      </c>
      <c r="BH79" s="88">
        <v>0</v>
      </c>
      <c r="BI79" s="88">
        <v>0</v>
      </c>
      <c r="BJ79" s="88">
        <v>0</v>
      </c>
      <c r="BK79" s="88">
        <v>0</v>
      </c>
      <c r="BL79" s="88">
        <v>0</v>
      </c>
      <c r="BM79" s="88">
        <v>0</v>
      </c>
      <c r="BN79" s="88">
        <v>0</v>
      </c>
      <c r="BO79" s="88">
        <v>0</v>
      </c>
      <c r="BP79" s="88">
        <v>0</v>
      </c>
      <c r="BQ79" s="88">
        <v>0</v>
      </c>
      <c r="BR79" s="88">
        <v>0</v>
      </c>
      <c r="BS79" s="88">
        <v>0</v>
      </c>
      <c r="BT79" s="88">
        <v>0</v>
      </c>
      <c r="BU79" s="88">
        <v>0</v>
      </c>
      <c r="BV79" s="88">
        <v>0</v>
      </c>
      <c r="BW79" s="88">
        <v>0</v>
      </c>
      <c r="BX79" s="88">
        <v>0</v>
      </c>
      <c r="BY79" s="88">
        <v>0</v>
      </c>
      <c r="BZ79" s="88">
        <v>0</v>
      </c>
      <c r="CA79" s="88">
        <v>0</v>
      </c>
      <c r="CB79" s="88">
        <v>0</v>
      </c>
      <c r="CC79" s="88">
        <v>0</v>
      </c>
      <c r="CD79" s="88">
        <v>0</v>
      </c>
      <c r="CE79" s="88">
        <v>0</v>
      </c>
      <c r="CF79" s="88">
        <v>0</v>
      </c>
      <c r="CG79" s="88">
        <v>0</v>
      </c>
      <c r="CH79" s="88">
        <v>0</v>
      </c>
      <c r="CI79" s="88">
        <v>0</v>
      </c>
      <c r="CJ79" s="88">
        <v>0</v>
      </c>
      <c r="CK79" s="88">
        <v>0</v>
      </c>
      <c r="CL79" s="88">
        <v>0</v>
      </c>
      <c r="CM79" s="88">
        <v>0</v>
      </c>
      <c r="CN79" s="88">
        <v>0</v>
      </c>
      <c r="CO79" s="88">
        <v>0</v>
      </c>
      <c r="CP79" s="88">
        <v>0</v>
      </c>
      <c r="CQ79" s="88">
        <v>0</v>
      </c>
      <c r="CR79" s="88">
        <v>0</v>
      </c>
      <c r="CS79" s="88">
        <v>0</v>
      </c>
      <c r="CT79" s="88">
        <v>0</v>
      </c>
      <c r="CU79" s="88">
        <v>0</v>
      </c>
      <c r="CV79" s="88">
        <v>0</v>
      </c>
      <c r="CW79" s="89">
        <v>0</v>
      </c>
      <c r="CX79" s="93" t="str">
        <f t="shared" si="53"/>
        <v>-</v>
      </c>
      <c r="CY79" s="94" t="str">
        <f t="shared" si="54"/>
        <v>-</v>
      </c>
      <c r="CZ79" s="94" t="str">
        <f t="shared" si="55"/>
        <v>-</v>
      </c>
      <c r="DA79" s="94" t="str">
        <f t="shared" si="56"/>
        <v>-</v>
      </c>
      <c r="DB79" s="94" t="str">
        <f t="shared" si="57"/>
        <v>-</v>
      </c>
      <c r="DC79" s="94" t="str">
        <f t="shared" si="58"/>
        <v>-</v>
      </c>
      <c r="DD79" s="94" t="str">
        <f t="shared" si="59"/>
        <v>-</v>
      </c>
      <c r="DE79" s="94" t="str">
        <f t="shared" si="60"/>
        <v>-</v>
      </c>
      <c r="DF79" s="94" t="str">
        <f t="shared" si="61"/>
        <v>-</v>
      </c>
      <c r="DG79" s="94" t="str">
        <f t="shared" si="62"/>
        <v>-</v>
      </c>
      <c r="DH79" s="94" t="str">
        <f t="shared" si="63"/>
        <v>-</v>
      </c>
      <c r="DI79" s="94" t="str">
        <f t="shared" si="64"/>
        <v>-</v>
      </c>
      <c r="DJ79" s="94" t="str">
        <f t="shared" si="65"/>
        <v>-</v>
      </c>
      <c r="DK79" s="94" t="str">
        <f t="shared" si="66"/>
        <v>-</v>
      </c>
      <c r="DL79" s="94" t="str">
        <f t="shared" si="67"/>
        <v>-</v>
      </c>
      <c r="DM79" s="94" t="str">
        <f t="shared" si="68"/>
        <v>-</v>
      </c>
      <c r="DN79" s="94" t="str">
        <f t="shared" si="69"/>
        <v>-</v>
      </c>
      <c r="DO79" s="94" t="str">
        <f t="shared" si="70"/>
        <v>-</v>
      </c>
      <c r="DP79" s="94" t="str">
        <f t="shared" si="71"/>
        <v>-</v>
      </c>
      <c r="DQ79" s="94" t="str">
        <f t="shared" si="72"/>
        <v>-</v>
      </c>
      <c r="DR79" s="94" t="str">
        <f t="shared" si="73"/>
        <v>-</v>
      </c>
      <c r="DS79" s="94" t="str">
        <f t="shared" si="74"/>
        <v>-</v>
      </c>
      <c r="DT79" s="94" t="str">
        <f t="shared" si="75"/>
        <v>-</v>
      </c>
      <c r="DU79" s="94" t="str">
        <f t="shared" si="76"/>
        <v>-</v>
      </c>
      <c r="DV79" s="94" t="str">
        <f t="shared" si="77"/>
        <v>-</v>
      </c>
      <c r="DW79" s="94" t="str">
        <f t="shared" si="78"/>
        <v>-</v>
      </c>
      <c r="DX79" s="94" t="str">
        <f t="shared" si="79"/>
        <v>-</v>
      </c>
      <c r="DY79" s="94" t="str">
        <f t="shared" si="80"/>
        <v>-</v>
      </c>
      <c r="DZ79" s="94" t="str">
        <f t="shared" si="81"/>
        <v>-</v>
      </c>
      <c r="EA79" s="94" t="str">
        <f t="shared" si="82"/>
        <v>-</v>
      </c>
      <c r="EB79" s="94" t="str">
        <f t="shared" si="83"/>
        <v>-</v>
      </c>
      <c r="EC79" s="94" t="str">
        <f t="shared" si="84"/>
        <v>-</v>
      </c>
      <c r="ED79" s="94" t="str">
        <f t="shared" si="85"/>
        <v>-</v>
      </c>
      <c r="EE79" s="94" t="str">
        <f t="shared" si="86"/>
        <v>-</v>
      </c>
      <c r="EF79" s="94" t="str">
        <f t="shared" si="87"/>
        <v>-</v>
      </c>
      <c r="EG79" s="94" t="str">
        <f t="shared" si="88"/>
        <v>-</v>
      </c>
      <c r="EH79" s="94" t="str">
        <f t="shared" si="89"/>
        <v>-</v>
      </c>
      <c r="EI79" s="94" t="str">
        <f t="shared" si="90"/>
        <v>-</v>
      </c>
      <c r="EJ79" s="94" t="str">
        <f t="shared" si="91"/>
        <v>-</v>
      </c>
      <c r="EK79" s="94" t="str">
        <f t="shared" si="92"/>
        <v>-</v>
      </c>
      <c r="EL79" s="94" t="str">
        <f t="shared" si="93"/>
        <v>-</v>
      </c>
      <c r="EM79" s="94" t="str">
        <f t="shared" si="94"/>
        <v>-</v>
      </c>
      <c r="EN79" s="94" t="str">
        <f t="shared" si="95"/>
        <v>-</v>
      </c>
      <c r="EO79" s="94" t="str">
        <f t="shared" si="96"/>
        <v>-</v>
      </c>
      <c r="EP79" s="94" t="str">
        <f t="shared" si="97"/>
        <v>-</v>
      </c>
      <c r="EQ79" s="94" t="str">
        <f t="shared" si="98"/>
        <v>-</v>
      </c>
      <c r="ER79" s="94" t="str">
        <f t="shared" si="99"/>
        <v>-</v>
      </c>
      <c r="ES79" s="95" t="str">
        <f t="shared" si="100"/>
        <v>-</v>
      </c>
      <c r="EU79" s="1" t="str">
        <f t="shared" si="101"/>
        <v>-</v>
      </c>
      <c r="EV79" s="1" t="str">
        <f t="shared" si="102"/>
        <v>-</v>
      </c>
      <c r="EW79" s="1" t="str">
        <f t="shared" si="103"/>
        <v>-</v>
      </c>
      <c r="EX79" s="1" t="str">
        <f t="shared" si="104"/>
        <v>-</v>
      </c>
    </row>
    <row r="80" spans="1:154" hidden="1" outlineLevel="1" x14ac:dyDescent="0.25">
      <c r="A80" t="s">
        <v>59</v>
      </c>
      <c r="B80" s="2">
        <v>174</v>
      </c>
      <c r="C80" t="s">
        <v>303</v>
      </c>
      <c r="D80" s="19" t="s">
        <v>465</v>
      </c>
      <c r="E80" s="19" t="s">
        <v>461</v>
      </c>
      <c r="F80" s="79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 s="80">
        <v>0</v>
      </c>
      <c r="AG80" s="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 s="81">
        <v>0</v>
      </c>
      <c r="BB80" s="87">
        <v>0</v>
      </c>
      <c r="BC80" s="88">
        <v>0</v>
      </c>
      <c r="BD80" s="88">
        <v>0</v>
      </c>
      <c r="BE80" s="88">
        <v>0</v>
      </c>
      <c r="BF80" s="88">
        <v>0</v>
      </c>
      <c r="BG80" s="88">
        <v>0</v>
      </c>
      <c r="BH80" s="88">
        <v>0</v>
      </c>
      <c r="BI80" s="88">
        <v>0</v>
      </c>
      <c r="BJ80" s="88">
        <v>0</v>
      </c>
      <c r="BK80" s="88">
        <v>0</v>
      </c>
      <c r="BL80" s="88">
        <v>0</v>
      </c>
      <c r="BM80" s="88">
        <v>0</v>
      </c>
      <c r="BN80" s="88">
        <v>0</v>
      </c>
      <c r="BO80" s="88">
        <v>0</v>
      </c>
      <c r="BP80" s="88">
        <v>0</v>
      </c>
      <c r="BQ80" s="88">
        <v>0</v>
      </c>
      <c r="BR80" s="88">
        <v>0</v>
      </c>
      <c r="BS80" s="88">
        <v>0</v>
      </c>
      <c r="BT80" s="88">
        <v>0</v>
      </c>
      <c r="BU80" s="88">
        <v>0</v>
      </c>
      <c r="BV80" s="88">
        <v>0</v>
      </c>
      <c r="BW80" s="88">
        <v>0</v>
      </c>
      <c r="BX80" s="88">
        <v>0</v>
      </c>
      <c r="BY80" s="88">
        <v>0</v>
      </c>
      <c r="BZ80" s="88">
        <v>0</v>
      </c>
      <c r="CA80" s="88">
        <v>0</v>
      </c>
      <c r="CB80" s="88">
        <v>0</v>
      </c>
      <c r="CC80" s="88">
        <v>0</v>
      </c>
      <c r="CD80" s="88">
        <v>0</v>
      </c>
      <c r="CE80" s="88">
        <v>0</v>
      </c>
      <c r="CF80" s="88">
        <v>0</v>
      </c>
      <c r="CG80" s="88">
        <v>0</v>
      </c>
      <c r="CH80" s="88">
        <v>0</v>
      </c>
      <c r="CI80" s="88">
        <v>0</v>
      </c>
      <c r="CJ80" s="88">
        <v>0</v>
      </c>
      <c r="CK80" s="88">
        <v>0</v>
      </c>
      <c r="CL80" s="88">
        <v>0</v>
      </c>
      <c r="CM80" s="88">
        <v>0</v>
      </c>
      <c r="CN80" s="88">
        <v>0</v>
      </c>
      <c r="CO80" s="88">
        <v>0</v>
      </c>
      <c r="CP80" s="88">
        <v>0</v>
      </c>
      <c r="CQ80" s="88">
        <v>0</v>
      </c>
      <c r="CR80" s="88">
        <v>0</v>
      </c>
      <c r="CS80" s="88">
        <v>0</v>
      </c>
      <c r="CT80" s="88">
        <v>0</v>
      </c>
      <c r="CU80" s="88">
        <v>0</v>
      </c>
      <c r="CV80" s="88">
        <v>0</v>
      </c>
      <c r="CW80" s="89">
        <v>0</v>
      </c>
      <c r="CX80" s="93" t="str">
        <f t="shared" si="53"/>
        <v>-</v>
      </c>
      <c r="CY80" s="94" t="str">
        <f t="shared" si="54"/>
        <v>-</v>
      </c>
      <c r="CZ80" s="94" t="str">
        <f t="shared" si="55"/>
        <v>-</v>
      </c>
      <c r="DA80" s="94" t="str">
        <f t="shared" si="56"/>
        <v>-</v>
      </c>
      <c r="DB80" s="94" t="str">
        <f t="shared" si="57"/>
        <v>-</v>
      </c>
      <c r="DC80" s="94" t="str">
        <f t="shared" si="58"/>
        <v>-</v>
      </c>
      <c r="DD80" s="94" t="str">
        <f t="shared" si="59"/>
        <v>-</v>
      </c>
      <c r="DE80" s="94" t="str">
        <f t="shared" si="60"/>
        <v>-</v>
      </c>
      <c r="DF80" s="94" t="str">
        <f t="shared" si="61"/>
        <v>-</v>
      </c>
      <c r="DG80" s="94" t="str">
        <f t="shared" si="62"/>
        <v>-</v>
      </c>
      <c r="DH80" s="94" t="str">
        <f t="shared" si="63"/>
        <v>-</v>
      </c>
      <c r="DI80" s="94" t="str">
        <f t="shared" si="64"/>
        <v>-</v>
      </c>
      <c r="DJ80" s="94" t="str">
        <f t="shared" si="65"/>
        <v>-</v>
      </c>
      <c r="DK80" s="94" t="str">
        <f t="shared" si="66"/>
        <v>-</v>
      </c>
      <c r="DL80" s="94" t="str">
        <f t="shared" si="67"/>
        <v>-</v>
      </c>
      <c r="DM80" s="94" t="str">
        <f t="shared" si="68"/>
        <v>-</v>
      </c>
      <c r="DN80" s="94" t="str">
        <f t="shared" si="69"/>
        <v>-</v>
      </c>
      <c r="DO80" s="94" t="str">
        <f t="shared" si="70"/>
        <v>-</v>
      </c>
      <c r="DP80" s="94" t="str">
        <f t="shared" si="71"/>
        <v>-</v>
      </c>
      <c r="DQ80" s="94" t="str">
        <f t="shared" si="72"/>
        <v>-</v>
      </c>
      <c r="DR80" s="94" t="str">
        <f t="shared" si="73"/>
        <v>-</v>
      </c>
      <c r="DS80" s="94" t="str">
        <f t="shared" si="74"/>
        <v>-</v>
      </c>
      <c r="DT80" s="94" t="str">
        <f t="shared" si="75"/>
        <v>-</v>
      </c>
      <c r="DU80" s="94" t="str">
        <f t="shared" si="76"/>
        <v>-</v>
      </c>
      <c r="DV80" s="94" t="str">
        <f t="shared" si="77"/>
        <v>-</v>
      </c>
      <c r="DW80" s="94" t="str">
        <f t="shared" si="78"/>
        <v>-</v>
      </c>
      <c r="DX80" s="94" t="str">
        <f t="shared" si="79"/>
        <v>-</v>
      </c>
      <c r="DY80" s="94" t="str">
        <f t="shared" si="80"/>
        <v>-</v>
      </c>
      <c r="DZ80" s="94" t="str">
        <f t="shared" si="81"/>
        <v>-</v>
      </c>
      <c r="EA80" s="94" t="str">
        <f t="shared" si="82"/>
        <v>-</v>
      </c>
      <c r="EB80" s="94" t="str">
        <f t="shared" si="83"/>
        <v>-</v>
      </c>
      <c r="EC80" s="94" t="str">
        <f t="shared" si="84"/>
        <v>-</v>
      </c>
      <c r="ED80" s="94" t="str">
        <f t="shared" si="85"/>
        <v>-</v>
      </c>
      <c r="EE80" s="94" t="str">
        <f t="shared" si="86"/>
        <v>-</v>
      </c>
      <c r="EF80" s="94" t="str">
        <f t="shared" si="87"/>
        <v>-</v>
      </c>
      <c r="EG80" s="94" t="str">
        <f t="shared" si="88"/>
        <v>-</v>
      </c>
      <c r="EH80" s="94" t="str">
        <f t="shared" si="89"/>
        <v>-</v>
      </c>
      <c r="EI80" s="94" t="str">
        <f t="shared" si="90"/>
        <v>-</v>
      </c>
      <c r="EJ80" s="94" t="str">
        <f t="shared" si="91"/>
        <v>-</v>
      </c>
      <c r="EK80" s="94" t="str">
        <f t="shared" si="92"/>
        <v>-</v>
      </c>
      <c r="EL80" s="94" t="str">
        <f t="shared" si="93"/>
        <v>-</v>
      </c>
      <c r="EM80" s="94" t="str">
        <f t="shared" si="94"/>
        <v>-</v>
      </c>
      <c r="EN80" s="94" t="str">
        <f t="shared" si="95"/>
        <v>-</v>
      </c>
      <c r="EO80" s="94" t="str">
        <f t="shared" si="96"/>
        <v>-</v>
      </c>
      <c r="EP80" s="94" t="str">
        <f t="shared" si="97"/>
        <v>-</v>
      </c>
      <c r="EQ80" s="94" t="str">
        <f t="shared" si="98"/>
        <v>-</v>
      </c>
      <c r="ER80" s="94" t="str">
        <f t="shared" si="99"/>
        <v>-</v>
      </c>
      <c r="ES80" s="95" t="str">
        <f t="shared" si="100"/>
        <v>-</v>
      </c>
      <c r="EU80" s="1" t="str">
        <f t="shared" si="101"/>
        <v>-</v>
      </c>
      <c r="EV80" s="1" t="str">
        <f t="shared" si="102"/>
        <v>-</v>
      </c>
      <c r="EW80" s="1" t="str">
        <f t="shared" si="103"/>
        <v>-</v>
      </c>
      <c r="EX80" s="1" t="str">
        <f t="shared" si="104"/>
        <v>-</v>
      </c>
    </row>
    <row r="81" spans="1:154" hidden="1" outlineLevel="1" x14ac:dyDescent="0.25">
      <c r="A81" t="s">
        <v>60</v>
      </c>
      <c r="B81" s="2">
        <v>124</v>
      </c>
      <c r="C81" t="s">
        <v>304</v>
      </c>
      <c r="D81" s="19" t="s">
        <v>466</v>
      </c>
      <c r="E81" s="19" t="s">
        <v>462</v>
      </c>
      <c r="F81" s="79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 s="80">
        <v>0</v>
      </c>
      <c r="AG81" s="80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 s="81">
        <v>0</v>
      </c>
      <c r="BB81" s="87">
        <v>0</v>
      </c>
      <c r="BC81" s="88">
        <v>0</v>
      </c>
      <c r="BD81" s="88">
        <v>0</v>
      </c>
      <c r="BE81" s="88">
        <v>0</v>
      </c>
      <c r="BF81" s="88">
        <v>0</v>
      </c>
      <c r="BG81" s="88">
        <v>0</v>
      </c>
      <c r="BH81" s="88">
        <v>0</v>
      </c>
      <c r="BI81" s="88">
        <v>0</v>
      </c>
      <c r="BJ81" s="88">
        <v>0</v>
      </c>
      <c r="BK81" s="88">
        <v>0</v>
      </c>
      <c r="BL81" s="88">
        <v>0</v>
      </c>
      <c r="BM81" s="88">
        <v>0</v>
      </c>
      <c r="BN81" s="88">
        <v>0</v>
      </c>
      <c r="BO81" s="88">
        <v>0</v>
      </c>
      <c r="BP81" s="88">
        <v>0</v>
      </c>
      <c r="BQ81" s="88">
        <v>0</v>
      </c>
      <c r="BR81" s="88">
        <v>0</v>
      </c>
      <c r="BS81" s="88">
        <v>0</v>
      </c>
      <c r="BT81" s="88">
        <v>0</v>
      </c>
      <c r="BU81" s="88">
        <v>0</v>
      </c>
      <c r="BV81" s="88">
        <v>0</v>
      </c>
      <c r="BW81" s="88">
        <v>0</v>
      </c>
      <c r="BX81" s="88">
        <v>0</v>
      </c>
      <c r="BY81" s="88">
        <v>0</v>
      </c>
      <c r="BZ81" s="88">
        <v>0</v>
      </c>
      <c r="CA81" s="88">
        <v>0</v>
      </c>
      <c r="CB81" s="88">
        <v>0</v>
      </c>
      <c r="CC81" s="88">
        <v>0</v>
      </c>
      <c r="CD81" s="88">
        <v>0</v>
      </c>
      <c r="CE81" s="88">
        <v>0</v>
      </c>
      <c r="CF81" s="88">
        <v>0</v>
      </c>
      <c r="CG81" s="88">
        <v>0</v>
      </c>
      <c r="CH81" s="88">
        <v>0</v>
      </c>
      <c r="CI81" s="88">
        <v>0</v>
      </c>
      <c r="CJ81" s="88">
        <v>0</v>
      </c>
      <c r="CK81" s="88">
        <v>0</v>
      </c>
      <c r="CL81" s="88">
        <v>0</v>
      </c>
      <c r="CM81" s="88">
        <v>0</v>
      </c>
      <c r="CN81" s="88">
        <v>0</v>
      </c>
      <c r="CO81" s="88">
        <v>0</v>
      </c>
      <c r="CP81" s="88">
        <v>0</v>
      </c>
      <c r="CQ81" s="88">
        <v>0</v>
      </c>
      <c r="CR81" s="88">
        <v>0</v>
      </c>
      <c r="CS81" s="88">
        <v>0</v>
      </c>
      <c r="CT81" s="88">
        <v>0</v>
      </c>
      <c r="CU81" s="88">
        <v>0</v>
      </c>
      <c r="CV81" s="88">
        <v>0</v>
      </c>
      <c r="CW81" s="89">
        <v>0</v>
      </c>
      <c r="CX81" s="93" t="str">
        <f t="shared" si="53"/>
        <v>-</v>
      </c>
      <c r="CY81" s="94" t="str">
        <f t="shared" si="54"/>
        <v>-</v>
      </c>
      <c r="CZ81" s="94" t="str">
        <f t="shared" si="55"/>
        <v>-</v>
      </c>
      <c r="DA81" s="94" t="str">
        <f t="shared" si="56"/>
        <v>-</v>
      </c>
      <c r="DB81" s="94" t="str">
        <f t="shared" si="57"/>
        <v>-</v>
      </c>
      <c r="DC81" s="94" t="str">
        <f t="shared" si="58"/>
        <v>-</v>
      </c>
      <c r="DD81" s="94" t="str">
        <f t="shared" si="59"/>
        <v>-</v>
      </c>
      <c r="DE81" s="94" t="str">
        <f t="shared" si="60"/>
        <v>-</v>
      </c>
      <c r="DF81" s="94" t="str">
        <f t="shared" si="61"/>
        <v>-</v>
      </c>
      <c r="DG81" s="94" t="str">
        <f t="shared" si="62"/>
        <v>-</v>
      </c>
      <c r="DH81" s="94" t="str">
        <f t="shared" si="63"/>
        <v>-</v>
      </c>
      <c r="DI81" s="94" t="str">
        <f t="shared" si="64"/>
        <v>-</v>
      </c>
      <c r="DJ81" s="94" t="str">
        <f t="shared" si="65"/>
        <v>-</v>
      </c>
      <c r="DK81" s="94" t="str">
        <f t="shared" si="66"/>
        <v>-</v>
      </c>
      <c r="DL81" s="94" t="str">
        <f t="shared" si="67"/>
        <v>-</v>
      </c>
      <c r="DM81" s="94" t="str">
        <f t="shared" si="68"/>
        <v>-</v>
      </c>
      <c r="DN81" s="94" t="str">
        <f t="shared" si="69"/>
        <v>-</v>
      </c>
      <c r="DO81" s="94" t="str">
        <f t="shared" si="70"/>
        <v>-</v>
      </c>
      <c r="DP81" s="94" t="str">
        <f t="shared" si="71"/>
        <v>-</v>
      </c>
      <c r="DQ81" s="94" t="str">
        <f t="shared" si="72"/>
        <v>-</v>
      </c>
      <c r="DR81" s="94" t="str">
        <f t="shared" si="73"/>
        <v>-</v>
      </c>
      <c r="DS81" s="94" t="str">
        <f t="shared" si="74"/>
        <v>-</v>
      </c>
      <c r="DT81" s="94" t="str">
        <f t="shared" si="75"/>
        <v>-</v>
      </c>
      <c r="DU81" s="94" t="str">
        <f t="shared" si="76"/>
        <v>-</v>
      </c>
      <c r="DV81" s="94" t="str">
        <f t="shared" si="77"/>
        <v>-</v>
      </c>
      <c r="DW81" s="94" t="str">
        <f t="shared" si="78"/>
        <v>-</v>
      </c>
      <c r="DX81" s="94" t="str">
        <f t="shared" si="79"/>
        <v>-</v>
      </c>
      <c r="DY81" s="94" t="str">
        <f t="shared" si="80"/>
        <v>-</v>
      </c>
      <c r="DZ81" s="94" t="str">
        <f t="shared" si="81"/>
        <v>-</v>
      </c>
      <c r="EA81" s="94" t="str">
        <f t="shared" si="82"/>
        <v>-</v>
      </c>
      <c r="EB81" s="94" t="str">
        <f t="shared" si="83"/>
        <v>-</v>
      </c>
      <c r="EC81" s="94" t="str">
        <f t="shared" si="84"/>
        <v>-</v>
      </c>
      <c r="ED81" s="94" t="str">
        <f t="shared" si="85"/>
        <v>-</v>
      </c>
      <c r="EE81" s="94" t="str">
        <f t="shared" si="86"/>
        <v>-</v>
      </c>
      <c r="EF81" s="94" t="str">
        <f t="shared" si="87"/>
        <v>-</v>
      </c>
      <c r="EG81" s="94" t="str">
        <f t="shared" si="88"/>
        <v>-</v>
      </c>
      <c r="EH81" s="94" t="str">
        <f t="shared" si="89"/>
        <v>-</v>
      </c>
      <c r="EI81" s="94" t="str">
        <f t="shared" si="90"/>
        <v>-</v>
      </c>
      <c r="EJ81" s="94" t="str">
        <f t="shared" si="91"/>
        <v>-</v>
      </c>
      <c r="EK81" s="94" t="str">
        <f t="shared" si="92"/>
        <v>-</v>
      </c>
      <c r="EL81" s="94" t="str">
        <f t="shared" si="93"/>
        <v>-</v>
      </c>
      <c r="EM81" s="94" t="str">
        <f t="shared" si="94"/>
        <v>-</v>
      </c>
      <c r="EN81" s="94" t="str">
        <f t="shared" si="95"/>
        <v>-</v>
      </c>
      <c r="EO81" s="94" t="str">
        <f t="shared" si="96"/>
        <v>-</v>
      </c>
      <c r="EP81" s="94" t="str">
        <f t="shared" si="97"/>
        <v>-</v>
      </c>
      <c r="EQ81" s="94" t="str">
        <f t="shared" si="98"/>
        <v>-</v>
      </c>
      <c r="ER81" s="94" t="str">
        <f t="shared" si="99"/>
        <v>-</v>
      </c>
      <c r="ES81" s="95" t="str">
        <f t="shared" si="100"/>
        <v>-</v>
      </c>
      <c r="EU81" s="1" t="str">
        <f t="shared" si="101"/>
        <v>-</v>
      </c>
      <c r="EV81" s="1" t="str">
        <f t="shared" si="102"/>
        <v>-</v>
      </c>
      <c r="EW81" s="1" t="str">
        <f t="shared" si="103"/>
        <v>-</v>
      </c>
      <c r="EX81" s="1" t="str">
        <f t="shared" si="104"/>
        <v>-</v>
      </c>
    </row>
    <row r="82" spans="1:154" hidden="1" outlineLevel="1" x14ac:dyDescent="0.25">
      <c r="A82" t="s">
        <v>61</v>
      </c>
      <c r="B82" s="2">
        <v>370</v>
      </c>
      <c r="C82" t="s">
        <v>305</v>
      </c>
      <c r="D82" s="19" t="s">
        <v>465</v>
      </c>
      <c r="E82" s="19" t="s">
        <v>462</v>
      </c>
      <c r="F82" s="79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 s="80">
        <v>0</v>
      </c>
      <c r="AG82" s="80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 s="81">
        <v>0</v>
      </c>
      <c r="BB82" s="87">
        <v>0</v>
      </c>
      <c r="BC82" s="88">
        <v>0</v>
      </c>
      <c r="BD82" s="88">
        <v>0</v>
      </c>
      <c r="BE82" s="88">
        <v>0</v>
      </c>
      <c r="BF82" s="88">
        <v>0</v>
      </c>
      <c r="BG82" s="88">
        <v>0</v>
      </c>
      <c r="BH82" s="88">
        <v>0</v>
      </c>
      <c r="BI82" s="88">
        <v>0</v>
      </c>
      <c r="BJ82" s="88">
        <v>0</v>
      </c>
      <c r="BK82" s="88">
        <v>0</v>
      </c>
      <c r="BL82" s="88">
        <v>0</v>
      </c>
      <c r="BM82" s="88">
        <v>0</v>
      </c>
      <c r="BN82" s="88">
        <v>0</v>
      </c>
      <c r="BO82" s="88">
        <v>0</v>
      </c>
      <c r="BP82" s="88">
        <v>0</v>
      </c>
      <c r="BQ82" s="88">
        <v>0</v>
      </c>
      <c r="BR82" s="88">
        <v>0</v>
      </c>
      <c r="BS82" s="88">
        <v>0</v>
      </c>
      <c r="BT82" s="88">
        <v>0</v>
      </c>
      <c r="BU82" s="88">
        <v>0</v>
      </c>
      <c r="BV82" s="88">
        <v>0</v>
      </c>
      <c r="BW82" s="88">
        <v>0</v>
      </c>
      <c r="BX82" s="88">
        <v>0</v>
      </c>
      <c r="BY82" s="88">
        <v>0</v>
      </c>
      <c r="BZ82" s="88">
        <v>0</v>
      </c>
      <c r="CA82" s="88">
        <v>0</v>
      </c>
      <c r="CB82" s="88">
        <v>0</v>
      </c>
      <c r="CC82" s="88">
        <v>0</v>
      </c>
      <c r="CD82" s="88">
        <v>0</v>
      </c>
      <c r="CE82" s="88">
        <v>0</v>
      </c>
      <c r="CF82" s="88">
        <v>0</v>
      </c>
      <c r="CG82" s="88">
        <v>0</v>
      </c>
      <c r="CH82" s="88">
        <v>0</v>
      </c>
      <c r="CI82" s="88">
        <v>0</v>
      </c>
      <c r="CJ82" s="88">
        <v>0</v>
      </c>
      <c r="CK82" s="88">
        <v>0</v>
      </c>
      <c r="CL82" s="88">
        <v>0</v>
      </c>
      <c r="CM82" s="88">
        <v>0</v>
      </c>
      <c r="CN82" s="88">
        <v>0</v>
      </c>
      <c r="CO82" s="88">
        <v>0</v>
      </c>
      <c r="CP82" s="88">
        <v>0</v>
      </c>
      <c r="CQ82" s="88">
        <v>0</v>
      </c>
      <c r="CR82" s="88">
        <v>0</v>
      </c>
      <c r="CS82" s="88">
        <v>0</v>
      </c>
      <c r="CT82" s="88">
        <v>0</v>
      </c>
      <c r="CU82" s="88">
        <v>0</v>
      </c>
      <c r="CV82" s="88">
        <v>0</v>
      </c>
      <c r="CW82" s="89">
        <v>0</v>
      </c>
      <c r="CX82" s="93" t="str">
        <f t="shared" si="53"/>
        <v>-</v>
      </c>
      <c r="CY82" s="94" t="str">
        <f t="shared" si="54"/>
        <v>-</v>
      </c>
      <c r="CZ82" s="94" t="str">
        <f t="shared" si="55"/>
        <v>-</v>
      </c>
      <c r="DA82" s="94" t="str">
        <f t="shared" si="56"/>
        <v>-</v>
      </c>
      <c r="DB82" s="94" t="str">
        <f t="shared" si="57"/>
        <v>-</v>
      </c>
      <c r="DC82" s="94" t="str">
        <f t="shared" si="58"/>
        <v>-</v>
      </c>
      <c r="DD82" s="94" t="str">
        <f t="shared" si="59"/>
        <v>-</v>
      </c>
      <c r="DE82" s="94" t="str">
        <f t="shared" si="60"/>
        <v>-</v>
      </c>
      <c r="DF82" s="94" t="str">
        <f t="shared" si="61"/>
        <v>-</v>
      </c>
      <c r="DG82" s="94" t="str">
        <f t="shared" si="62"/>
        <v>-</v>
      </c>
      <c r="DH82" s="94" t="str">
        <f t="shared" si="63"/>
        <v>-</v>
      </c>
      <c r="DI82" s="94" t="str">
        <f t="shared" si="64"/>
        <v>-</v>
      </c>
      <c r="DJ82" s="94" t="str">
        <f t="shared" si="65"/>
        <v>-</v>
      </c>
      <c r="DK82" s="94" t="str">
        <f t="shared" si="66"/>
        <v>-</v>
      </c>
      <c r="DL82" s="94" t="str">
        <f t="shared" si="67"/>
        <v>-</v>
      </c>
      <c r="DM82" s="94" t="str">
        <f t="shared" si="68"/>
        <v>-</v>
      </c>
      <c r="DN82" s="94" t="str">
        <f t="shared" si="69"/>
        <v>-</v>
      </c>
      <c r="DO82" s="94" t="str">
        <f t="shared" si="70"/>
        <v>-</v>
      </c>
      <c r="DP82" s="94" t="str">
        <f t="shared" si="71"/>
        <v>-</v>
      </c>
      <c r="DQ82" s="94" t="str">
        <f t="shared" si="72"/>
        <v>-</v>
      </c>
      <c r="DR82" s="94" t="str">
        <f t="shared" si="73"/>
        <v>-</v>
      </c>
      <c r="DS82" s="94" t="str">
        <f t="shared" si="74"/>
        <v>-</v>
      </c>
      <c r="DT82" s="94" t="str">
        <f t="shared" si="75"/>
        <v>-</v>
      </c>
      <c r="DU82" s="94" t="str">
        <f t="shared" si="76"/>
        <v>-</v>
      </c>
      <c r="DV82" s="94" t="str">
        <f t="shared" si="77"/>
        <v>-</v>
      </c>
      <c r="DW82" s="94" t="str">
        <f t="shared" si="78"/>
        <v>-</v>
      </c>
      <c r="DX82" s="94" t="str">
        <f t="shared" si="79"/>
        <v>-</v>
      </c>
      <c r="DY82" s="94" t="str">
        <f t="shared" si="80"/>
        <v>-</v>
      </c>
      <c r="DZ82" s="94" t="str">
        <f t="shared" si="81"/>
        <v>-</v>
      </c>
      <c r="EA82" s="94" t="str">
        <f t="shared" si="82"/>
        <v>-</v>
      </c>
      <c r="EB82" s="94" t="str">
        <f t="shared" si="83"/>
        <v>-</v>
      </c>
      <c r="EC82" s="94" t="str">
        <f t="shared" si="84"/>
        <v>-</v>
      </c>
      <c r="ED82" s="94" t="str">
        <f t="shared" si="85"/>
        <v>-</v>
      </c>
      <c r="EE82" s="94" t="str">
        <f t="shared" si="86"/>
        <v>-</v>
      </c>
      <c r="EF82" s="94" t="str">
        <f t="shared" si="87"/>
        <v>-</v>
      </c>
      <c r="EG82" s="94" t="str">
        <f t="shared" si="88"/>
        <v>-</v>
      </c>
      <c r="EH82" s="94" t="str">
        <f t="shared" si="89"/>
        <v>-</v>
      </c>
      <c r="EI82" s="94" t="str">
        <f t="shared" si="90"/>
        <v>-</v>
      </c>
      <c r="EJ82" s="94" t="str">
        <f t="shared" si="91"/>
        <v>-</v>
      </c>
      <c r="EK82" s="94" t="str">
        <f t="shared" si="92"/>
        <v>-</v>
      </c>
      <c r="EL82" s="94" t="str">
        <f t="shared" si="93"/>
        <v>-</v>
      </c>
      <c r="EM82" s="94" t="str">
        <f t="shared" si="94"/>
        <v>-</v>
      </c>
      <c r="EN82" s="94" t="str">
        <f t="shared" si="95"/>
        <v>-</v>
      </c>
      <c r="EO82" s="94" t="str">
        <f t="shared" si="96"/>
        <v>-</v>
      </c>
      <c r="EP82" s="94" t="str">
        <f t="shared" si="97"/>
        <v>-</v>
      </c>
      <c r="EQ82" s="94" t="str">
        <f t="shared" si="98"/>
        <v>-</v>
      </c>
      <c r="ER82" s="94" t="str">
        <f t="shared" si="99"/>
        <v>-</v>
      </c>
      <c r="ES82" s="95" t="str">
        <f t="shared" si="100"/>
        <v>-</v>
      </c>
      <c r="EU82" s="1" t="str">
        <f t="shared" si="101"/>
        <v>-</v>
      </c>
      <c r="EV82" s="1" t="str">
        <f t="shared" si="102"/>
        <v>-</v>
      </c>
      <c r="EW82" s="1" t="str">
        <f t="shared" si="103"/>
        <v>-</v>
      </c>
      <c r="EX82" s="1" t="str">
        <f t="shared" si="104"/>
        <v>-</v>
      </c>
    </row>
    <row r="83" spans="1:154" hidden="1" outlineLevel="1" x14ac:dyDescent="0.25">
      <c r="A83" t="s">
        <v>62</v>
      </c>
      <c r="B83" s="2">
        <v>169</v>
      </c>
      <c r="C83" t="s">
        <v>306</v>
      </c>
      <c r="D83" s="19" t="s">
        <v>465</v>
      </c>
      <c r="E83" s="19" t="s">
        <v>462</v>
      </c>
      <c r="F83" s="79">
        <v>0</v>
      </c>
      <c r="G83">
        <v>0</v>
      </c>
      <c r="H83">
        <v>0</v>
      </c>
      <c r="I83">
        <v>0</v>
      </c>
      <c r="J83">
        <v>12</v>
      </c>
      <c r="K83">
        <v>4</v>
      </c>
      <c r="L83">
        <v>12</v>
      </c>
      <c r="M83">
        <v>1</v>
      </c>
      <c r="N83">
        <v>0</v>
      </c>
      <c r="O83">
        <v>6</v>
      </c>
      <c r="P83">
        <v>10</v>
      </c>
      <c r="Q83">
        <v>0</v>
      </c>
      <c r="R83">
        <v>1</v>
      </c>
      <c r="S83">
        <v>0</v>
      </c>
      <c r="T83">
        <v>0</v>
      </c>
      <c r="U83">
        <v>0</v>
      </c>
      <c r="V83">
        <v>1</v>
      </c>
      <c r="W83">
        <v>1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 s="80">
        <v>0</v>
      </c>
      <c r="AG83" s="80">
        <v>1</v>
      </c>
      <c r="AH83" s="80">
        <v>0</v>
      </c>
      <c r="AI83">
        <v>8</v>
      </c>
      <c r="AJ83" s="80">
        <v>3</v>
      </c>
      <c r="AK83">
        <v>0</v>
      </c>
      <c r="AL83">
        <v>1</v>
      </c>
      <c r="AM83">
        <v>0</v>
      </c>
      <c r="AN83">
        <v>0</v>
      </c>
      <c r="AO83">
        <v>0</v>
      </c>
      <c r="AP83">
        <v>12</v>
      </c>
      <c r="AQ83">
        <v>18</v>
      </c>
      <c r="AR83">
        <v>8</v>
      </c>
      <c r="AS83">
        <v>19</v>
      </c>
      <c r="AT83">
        <v>13</v>
      </c>
      <c r="AU83">
        <v>11</v>
      </c>
      <c r="AV83">
        <v>31</v>
      </c>
      <c r="AW83">
        <v>16</v>
      </c>
      <c r="AX83">
        <v>12</v>
      </c>
      <c r="AY83">
        <v>19</v>
      </c>
      <c r="AZ83">
        <v>21</v>
      </c>
      <c r="BA83" s="81">
        <v>29</v>
      </c>
      <c r="BB83" s="87">
        <v>71.875</v>
      </c>
      <c r="BC83" s="88">
        <v>71.875</v>
      </c>
      <c r="BD83" s="88">
        <v>71.875</v>
      </c>
      <c r="BE83" s="88">
        <v>71.875</v>
      </c>
      <c r="BF83" s="88">
        <v>71.875</v>
      </c>
      <c r="BG83" s="88">
        <v>71.875</v>
      </c>
      <c r="BH83" s="88">
        <v>71.875</v>
      </c>
      <c r="BI83" s="88">
        <v>71.875</v>
      </c>
      <c r="BJ83" s="88">
        <v>71.875</v>
      </c>
      <c r="BK83" s="88">
        <v>71.875</v>
      </c>
      <c r="BL83" s="88">
        <v>71.875</v>
      </c>
      <c r="BM83" s="88">
        <v>71.875</v>
      </c>
      <c r="BN83" s="88">
        <v>71.875</v>
      </c>
      <c r="BO83" s="88">
        <v>71.875</v>
      </c>
      <c r="BP83" s="88">
        <v>71.875</v>
      </c>
      <c r="BQ83" s="88">
        <v>71.875</v>
      </c>
      <c r="BR83" s="88">
        <v>71.875</v>
      </c>
      <c r="BS83" s="88">
        <v>71.875</v>
      </c>
      <c r="BT83" s="88">
        <v>71.875</v>
      </c>
      <c r="BU83" s="88">
        <v>71.875</v>
      </c>
      <c r="BV83" s="88">
        <v>71.875</v>
      </c>
      <c r="BW83" s="88">
        <v>71.875</v>
      </c>
      <c r="BX83" s="88">
        <v>71.875</v>
      </c>
      <c r="BY83" s="88">
        <v>71.875</v>
      </c>
      <c r="BZ83" s="88">
        <v>71.875</v>
      </c>
      <c r="CA83" s="88">
        <v>71.875</v>
      </c>
      <c r="CB83" s="88">
        <v>71.875</v>
      </c>
      <c r="CC83" s="88">
        <v>71.875</v>
      </c>
      <c r="CD83" s="88">
        <v>71.875</v>
      </c>
      <c r="CE83" s="88">
        <v>71.875</v>
      </c>
      <c r="CF83" s="88">
        <v>71.875</v>
      </c>
      <c r="CG83" s="88">
        <v>71.875</v>
      </c>
      <c r="CH83" s="88">
        <v>71.875</v>
      </c>
      <c r="CI83" s="88">
        <v>71.875</v>
      </c>
      <c r="CJ83" s="88">
        <v>71.875</v>
      </c>
      <c r="CK83" s="88">
        <v>71.875</v>
      </c>
      <c r="CL83" s="88">
        <v>71.875</v>
      </c>
      <c r="CM83" s="88">
        <v>71.875</v>
      </c>
      <c r="CN83" s="88">
        <v>71.875</v>
      </c>
      <c r="CO83" s="88">
        <v>71.875</v>
      </c>
      <c r="CP83" s="88">
        <v>71.875</v>
      </c>
      <c r="CQ83" s="88">
        <v>71.875</v>
      </c>
      <c r="CR83" s="88">
        <v>71.875</v>
      </c>
      <c r="CS83" s="88">
        <v>71.875</v>
      </c>
      <c r="CT83" s="88">
        <v>71.875</v>
      </c>
      <c r="CU83" s="88">
        <v>71.875</v>
      </c>
      <c r="CV83" s="88">
        <v>71.875</v>
      </c>
      <c r="CW83" s="89">
        <v>71.875</v>
      </c>
      <c r="CX83" s="93">
        <f t="shared" si="53"/>
        <v>0</v>
      </c>
      <c r="CY83" s="94">
        <f t="shared" si="54"/>
        <v>0</v>
      </c>
      <c r="CZ83" s="94">
        <f t="shared" si="55"/>
        <v>0</v>
      </c>
      <c r="DA83" s="94">
        <f t="shared" si="56"/>
        <v>0</v>
      </c>
      <c r="DB83" s="94">
        <f t="shared" si="57"/>
        <v>0.16695652173913045</v>
      </c>
      <c r="DC83" s="94">
        <f t="shared" si="58"/>
        <v>5.565217391304348E-2</v>
      </c>
      <c r="DD83" s="94">
        <f t="shared" si="59"/>
        <v>0.16695652173913045</v>
      </c>
      <c r="DE83" s="94">
        <f t="shared" si="60"/>
        <v>1.391304347826087E-2</v>
      </c>
      <c r="DF83" s="94">
        <f t="shared" si="61"/>
        <v>0</v>
      </c>
      <c r="DG83" s="94">
        <f t="shared" si="62"/>
        <v>8.3478260869565224E-2</v>
      </c>
      <c r="DH83" s="94">
        <f t="shared" si="63"/>
        <v>0.1391304347826087</v>
      </c>
      <c r="DI83" s="94">
        <f t="shared" si="64"/>
        <v>0</v>
      </c>
      <c r="DJ83" s="94">
        <f t="shared" si="65"/>
        <v>1.391304347826087E-2</v>
      </c>
      <c r="DK83" s="94">
        <f t="shared" si="66"/>
        <v>0</v>
      </c>
      <c r="DL83" s="94">
        <f t="shared" si="67"/>
        <v>0</v>
      </c>
      <c r="DM83" s="94">
        <f t="shared" si="68"/>
        <v>0</v>
      </c>
      <c r="DN83" s="94">
        <f t="shared" si="69"/>
        <v>1.391304347826087E-2</v>
      </c>
      <c r="DO83" s="94">
        <f t="shared" si="70"/>
        <v>1.391304347826087E-2</v>
      </c>
      <c r="DP83" s="94">
        <f t="shared" si="71"/>
        <v>0</v>
      </c>
      <c r="DQ83" s="94">
        <f t="shared" si="72"/>
        <v>0</v>
      </c>
      <c r="DR83" s="94">
        <f t="shared" si="73"/>
        <v>0</v>
      </c>
      <c r="DS83" s="94">
        <f t="shared" si="74"/>
        <v>0</v>
      </c>
      <c r="DT83" s="94">
        <f t="shared" si="75"/>
        <v>0</v>
      </c>
      <c r="DU83" s="94">
        <f t="shared" si="76"/>
        <v>0</v>
      </c>
      <c r="DV83" s="94">
        <f t="shared" si="77"/>
        <v>0</v>
      </c>
      <c r="DW83" s="94">
        <f t="shared" si="78"/>
        <v>0</v>
      </c>
      <c r="DX83" s="94">
        <f t="shared" si="79"/>
        <v>0</v>
      </c>
      <c r="DY83" s="94">
        <f t="shared" si="80"/>
        <v>1.391304347826087E-2</v>
      </c>
      <c r="DZ83" s="94">
        <f t="shared" si="81"/>
        <v>0</v>
      </c>
      <c r="EA83" s="94">
        <f t="shared" si="82"/>
        <v>0.11130434782608696</v>
      </c>
      <c r="EB83" s="94">
        <f t="shared" si="83"/>
        <v>4.1739130434782612E-2</v>
      </c>
      <c r="EC83" s="94">
        <f t="shared" si="84"/>
        <v>0</v>
      </c>
      <c r="ED83" s="94">
        <f t="shared" si="85"/>
        <v>1.391304347826087E-2</v>
      </c>
      <c r="EE83" s="94">
        <f t="shared" si="86"/>
        <v>0</v>
      </c>
      <c r="EF83" s="94">
        <f t="shared" si="87"/>
        <v>0</v>
      </c>
      <c r="EG83" s="94">
        <f t="shared" si="88"/>
        <v>0</v>
      </c>
      <c r="EH83" s="94">
        <f t="shared" si="89"/>
        <v>0.16695652173913045</v>
      </c>
      <c r="EI83" s="94">
        <f t="shared" si="90"/>
        <v>0.25043478260869567</v>
      </c>
      <c r="EJ83" s="94">
        <f t="shared" si="91"/>
        <v>0.11130434782608696</v>
      </c>
      <c r="EK83" s="94">
        <f t="shared" si="92"/>
        <v>0.26434782608695651</v>
      </c>
      <c r="EL83" s="94">
        <f t="shared" si="93"/>
        <v>0.18086956521739131</v>
      </c>
      <c r="EM83" s="94">
        <f t="shared" si="94"/>
        <v>0.15304347826086956</v>
      </c>
      <c r="EN83" s="94">
        <f t="shared" si="95"/>
        <v>0.43130434782608695</v>
      </c>
      <c r="EO83" s="94">
        <f t="shared" si="96"/>
        <v>0.22260869565217392</v>
      </c>
      <c r="EP83" s="94">
        <f t="shared" si="97"/>
        <v>0.16695652173913045</v>
      </c>
      <c r="EQ83" s="94">
        <f t="shared" si="98"/>
        <v>0.26434782608695651</v>
      </c>
      <c r="ER83" s="94">
        <f t="shared" si="99"/>
        <v>0.29217391304347828</v>
      </c>
      <c r="ES83" s="95">
        <f t="shared" si="100"/>
        <v>0.40347826086956523</v>
      </c>
      <c r="EU83" s="1">
        <f t="shared" si="101"/>
        <v>0.62608695652173918</v>
      </c>
      <c r="EV83" s="1">
        <f t="shared" si="102"/>
        <v>4.1739130434782612E-2</v>
      </c>
      <c r="EW83" s="1">
        <f t="shared" si="103"/>
        <v>0.18086956521739131</v>
      </c>
      <c r="EX83" s="1">
        <f t="shared" si="104"/>
        <v>2.9078260869565216</v>
      </c>
    </row>
    <row r="84" spans="1:154" hidden="1" outlineLevel="1" x14ac:dyDescent="0.25">
      <c r="A84" t="s">
        <v>63</v>
      </c>
      <c r="B84" s="2">
        <v>170</v>
      </c>
      <c r="C84" t="s">
        <v>307</v>
      </c>
      <c r="D84" s="19" t="s">
        <v>465</v>
      </c>
      <c r="E84" s="19" t="s">
        <v>461</v>
      </c>
      <c r="F84" s="79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 s="80">
        <v>0</v>
      </c>
      <c r="AG84" s="80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 s="81">
        <v>0</v>
      </c>
      <c r="BB84" s="87">
        <v>0</v>
      </c>
      <c r="BC84" s="88">
        <v>0</v>
      </c>
      <c r="BD84" s="88">
        <v>0</v>
      </c>
      <c r="BE84" s="88">
        <v>0</v>
      </c>
      <c r="BF84" s="88">
        <v>0</v>
      </c>
      <c r="BG84" s="88">
        <v>0</v>
      </c>
      <c r="BH84" s="88">
        <v>0</v>
      </c>
      <c r="BI84" s="88">
        <v>0</v>
      </c>
      <c r="BJ84" s="88">
        <v>0</v>
      </c>
      <c r="BK84" s="88">
        <v>0</v>
      </c>
      <c r="BL84" s="88">
        <v>0</v>
      </c>
      <c r="BM84" s="88">
        <v>0</v>
      </c>
      <c r="BN84" s="88">
        <v>0</v>
      </c>
      <c r="BO84" s="88">
        <v>0</v>
      </c>
      <c r="BP84" s="88">
        <v>0</v>
      </c>
      <c r="BQ84" s="88">
        <v>0</v>
      </c>
      <c r="BR84" s="88">
        <v>0</v>
      </c>
      <c r="BS84" s="88">
        <v>0</v>
      </c>
      <c r="BT84" s="88">
        <v>0</v>
      </c>
      <c r="BU84" s="88">
        <v>0</v>
      </c>
      <c r="BV84" s="88">
        <v>0</v>
      </c>
      <c r="BW84" s="88">
        <v>0</v>
      </c>
      <c r="BX84" s="88">
        <v>0</v>
      </c>
      <c r="BY84" s="88">
        <v>0</v>
      </c>
      <c r="BZ84" s="88">
        <v>0</v>
      </c>
      <c r="CA84" s="88">
        <v>0</v>
      </c>
      <c r="CB84" s="88">
        <v>0</v>
      </c>
      <c r="CC84" s="88">
        <v>0</v>
      </c>
      <c r="CD84" s="88">
        <v>0</v>
      </c>
      <c r="CE84" s="88">
        <v>0</v>
      </c>
      <c r="CF84" s="88">
        <v>0</v>
      </c>
      <c r="CG84" s="88">
        <v>0</v>
      </c>
      <c r="CH84" s="88">
        <v>0</v>
      </c>
      <c r="CI84" s="88">
        <v>0</v>
      </c>
      <c r="CJ84" s="88">
        <v>0</v>
      </c>
      <c r="CK84" s="88">
        <v>0</v>
      </c>
      <c r="CL84" s="88">
        <v>0</v>
      </c>
      <c r="CM84" s="88">
        <v>0</v>
      </c>
      <c r="CN84" s="88">
        <v>0</v>
      </c>
      <c r="CO84" s="88">
        <v>0</v>
      </c>
      <c r="CP84" s="88">
        <v>0</v>
      </c>
      <c r="CQ84" s="88">
        <v>0</v>
      </c>
      <c r="CR84" s="88">
        <v>0</v>
      </c>
      <c r="CS84" s="88">
        <v>0</v>
      </c>
      <c r="CT84" s="88">
        <v>0</v>
      </c>
      <c r="CU84" s="88">
        <v>0</v>
      </c>
      <c r="CV84" s="88">
        <v>0</v>
      </c>
      <c r="CW84" s="89">
        <v>0</v>
      </c>
      <c r="CX84" s="93" t="str">
        <f t="shared" si="53"/>
        <v>-</v>
      </c>
      <c r="CY84" s="94" t="str">
        <f t="shared" si="54"/>
        <v>-</v>
      </c>
      <c r="CZ84" s="94" t="str">
        <f t="shared" si="55"/>
        <v>-</v>
      </c>
      <c r="DA84" s="94" t="str">
        <f t="shared" si="56"/>
        <v>-</v>
      </c>
      <c r="DB84" s="94" t="str">
        <f t="shared" si="57"/>
        <v>-</v>
      </c>
      <c r="DC84" s="94" t="str">
        <f t="shared" si="58"/>
        <v>-</v>
      </c>
      <c r="DD84" s="94" t="str">
        <f t="shared" si="59"/>
        <v>-</v>
      </c>
      <c r="DE84" s="94" t="str">
        <f t="shared" si="60"/>
        <v>-</v>
      </c>
      <c r="DF84" s="94" t="str">
        <f t="shared" si="61"/>
        <v>-</v>
      </c>
      <c r="DG84" s="94" t="str">
        <f t="shared" si="62"/>
        <v>-</v>
      </c>
      <c r="DH84" s="94" t="str">
        <f t="shared" si="63"/>
        <v>-</v>
      </c>
      <c r="DI84" s="94" t="str">
        <f t="shared" si="64"/>
        <v>-</v>
      </c>
      <c r="DJ84" s="94" t="str">
        <f t="shared" si="65"/>
        <v>-</v>
      </c>
      <c r="DK84" s="94" t="str">
        <f t="shared" si="66"/>
        <v>-</v>
      </c>
      <c r="DL84" s="94" t="str">
        <f t="shared" si="67"/>
        <v>-</v>
      </c>
      <c r="DM84" s="94" t="str">
        <f t="shared" si="68"/>
        <v>-</v>
      </c>
      <c r="DN84" s="94" t="str">
        <f t="shared" si="69"/>
        <v>-</v>
      </c>
      <c r="DO84" s="94" t="str">
        <f t="shared" si="70"/>
        <v>-</v>
      </c>
      <c r="DP84" s="94" t="str">
        <f t="shared" si="71"/>
        <v>-</v>
      </c>
      <c r="DQ84" s="94" t="str">
        <f t="shared" si="72"/>
        <v>-</v>
      </c>
      <c r="DR84" s="94" t="str">
        <f t="shared" si="73"/>
        <v>-</v>
      </c>
      <c r="DS84" s="94" t="str">
        <f t="shared" si="74"/>
        <v>-</v>
      </c>
      <c r="DT84" s="94" t="str">
        <f t="shared" si="75"/>
        <v>-</v>
      </c>
      <c r="DU84" s="94" t="str">
        <f t="shared" si="76"/>
        <v>-</v>
      </c>
      <c r="DV84" s="94" t="str">
        <f t="shared" si="77"/>
        <v>-</v>
      </c>
      <c r="DW84" s="94" t="str">
        <f t="shared" si="78"/>
        <v>-</v>
      </c>
      <c r="DX84" s="94" t="str">
        <f t="shared" si="79"/>
        <v>-</v>
      </c>
      <c r="DY84" s="94" t="str">
        <f t="shared" si="80"/>
        <v>-</v>
      </c>
      <c r="DZ84" s="94" t="str">
        <f t="shared" si="81"/>
        <v>-</v>
      </c>
      <c r="EA84" s="94" t="str">
        <f t="shared" si="82"/>
        <v>-</v>
      </c>
      <c r="EB84" s="94" t="str">
        <f t="shared" si="83"/>
        <v>-</v>
      </c>
      <c r="EC84" s="94" t="str">
        <f t="shared" si="84"/>
        <v>-</v>
      </c>
      <c r="ED84" s="94" t="str">
        <f t="shared" si="85"/>
        <v>-</v>
      </c>
      <c r="EE84" s="94" t="str">
        <f t="shared" si="86"/>
        <v>-</v>
      </c>
      <c r="EF84" s="94" t="str">
        <f t="shared" si="87"/>
        <v>-</v>
      </c>
      <c r="EG84" s="94" t="str">
        <f t="shared" si="88"/>
        <v>-</v>
      </c>
      <c r="EH84" s="94" t="str">
        <f t="shared" si="89"/>
        <v>-</v>
      </c>
      <c r="EI84" s="94" t="str">
        <f t="shared" si="90"/>
        <v>-</v>
      </c>
      <c r="EJ84" s="94" t="str">
        <f t="shared" si="91"/>
        <v>-</v>
      </c>
      <c r="EK84" s="94" t="str">
        <f t="shared" si="92"/>
        <v>-</v>
      </c>
      <c r="EL84" s="94" t="str">
        <f t="shared" si="93"/>
        <v>-</v>
      </c>
      <c r="EM84" s="94" t="str">
        <f t="shared" si="94"/>
        <v>-</v>
      </c>
      <c r="EN84" s="94" t="str">
        <f t="shared" si="95"/>
        <v>-</v>
      </c>
      <c r="EO84" s="94" t="str">
        <f t="shared" si="96"/>
        <v>-</v>
      </c>
      <c r="EP84" s="94" t="str">
        <f t="shared" si="97"/>
        <v>-</v>
      </c>
      <c r="EQ84" s="94" t="str">
        <f t="shared" si="98"/>
        <v>-</v>
      </c>
      <c r="ER84" s="94" t="str">
        <f t="shared" si="99"/>
        <v>-</v>
      </c>
      <c r="ES84" s="95" t="str">
        <f t="shared" si="100"/>
        <v>-</v>
      </c>
      <c r="EU84" s="1" t="str">
        <f t="shared" si="101"/>
        <v>-</v>
      </c>
      <c r="EV84" s="1" t="str">
        <f t="shared" si="102"/>
        <v>-</v>
      </c>
      <c r="EW84" s="1" t="str">
        <f t="shared" si="103"/>
        <v>-</v>
      </c>
      <c r="EX84" s="1" t="str">
        <f t="shared" si="104"/>
        <v>-</v>
      </c>
    </row>
    <row r="85" spans="1:154" hidden="1" outlineLevel="1" x14ac:dyDescent="0.25">
      <c r="A85" t="s">
        <v>64</v>
      </c>
      <c r="B85" s="2">
        <v>60</v>
      </c>
      <c r="C85" t="s">
        <v>308</v>
      </c>
      <c r="D85" s="19" t="s">
        <v>466</v>
      </c>
      <c r="E85" s="19" t="s">
        <v>462</v>
      </c>
      <c r="F85" s="79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 s="80">
        <v>0</v>
      </c>
      <c r="AG85" s="80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 s="81">
        <v>0</v>
      </c>
      <c r="BB85" s="87">
        <v>0</v>
      </c>
      <c r="BC85" s="88">
        <v>0</v>
      </c>
      <c r="BD85" s="88">
        <v>0</v>
      </c>
      <c r="BE85" s="88">
        <v>0</v>
      </c>
      <c r="BF85" s="88">
        <v>0</v>
      </c>
      <c r="BG85" s="88">
        <v>0</v>
      </c>
      <c r="BH85" s="88">
        <v>0</v>
      </c>
      <c r="BI85" s="88">
        <v>0</v>
      </c>
      <c r="BJ85" s="88">
        <v>0</v>
      </c>
      <c r="BK85" s="88">
        <v>0</v>
      </c>
      <c r="BL85" s="88">
        <v>0</v>
      </c>
      <c r="BM85" s="88">
        <v>0</v>
      </c>
      <c r="BN85" s="88">
        <v>0</v>
      </c>
      <c r="BO85" s="88">
        <v>0</v>
      </c>
      <c r="BP85" s="88">
        <v>0</v>
      </c>
      <c r="BQ85" s="88">
        <v>0</v>
      </c>
      <c r="BR85" s="88">
        <v>0</v>
      </c>
      <c r="BS85" s="88">
        <v>0</v>
      </c>
      <c r="BT85" s="88">
        <v>0</v>
      </c>
      <c r="BU85" s="88">
        <v>0</v>
      </c>
      <c r="BV85" s="88">
        <v>0</v>
      </c>
      <c r="BW85" s="88">
        <v>0</v>
      </c>
      <c r="BX85" s="88">
        <v>0</v>
      </c>
      <c r="BY85" s="88">
        <v>0</v>
      </c>
      <c r="BZ85" s="88">
        <v>0</v>
      </c>
      <c r="CA85" s="88">
        <v>0</v>
      </c>
      <c r="CB85" s="88">
        <v>0</v>
      </c>
      <c r="CC85" s="88">
        <v>0</v>
      </c>
      <c r="CD85" s="88">
        <v>0</v>
      </c>
      <c r="CE85" s="88">
        <v>0</v>
      </c>
      <c r="CF85" s="88">
        <v>0</v>
      </c>
      <c r="CG85" s="88">
        <v>0</v>
      </c>
      <c r="CH85" s="88">
        <v>0</v>
      </c>
      <c r="CI85" s="88">
        <v>0</v>
      </c>
      <c r="CJ85" s="88">
        <v>0</v>
      </c>
      <c r="CK85" s="88">
        <v>0</v>
      </c>
      <c r="CL85" s="88">
        <v>0</v>
      </c>
      <c r="CM85" s="88">
        <v>0</v>
      </c>
      <c r="CN85" s="88">
        <v>0</v>
      </c>
      <c r="CO85" s="88">
        <v>0</v>
      </c>
      <c r="CP85" s="88">
        <v>0</v>
      </c>
      <c r="CQ85" s="88">
        <v>0</v>
      </c>
      <c r="CR85" s="88">
        <v>0</v>
      </c>
      <c r="CS85" s="88">
        <v>0</v>
      </c>
      <c r="CT85" s="88">
        <v>0</v>
      </c>
      <c r="CU85" s="88">
        <v>0</v>
      </c>
      <c r="CV85" s="88">
        <v>0</v>
      </c>
      <c r="CW85" s="89">
        <v>0</v>
      </c>
      <c r="CX85" s="93" t="str">
        <f t="shared" si="53"/>
        <v>-</v>
      </c>
      <c r="CY85" s="94" t="str">
        <f t="shared" si="54"/>
        <v>-</v>
      </c>
      <c r="CZ85" s="94" t="str">
        <f t="shared" si="55"/>
        <v>-</v>
      </c>
      <c r="DA85" s="94" t="str">
        <f t="shared" si="56"/>
        <v>-</v>
      </c>
      <c r="DB85" s="94" t="str">
        <f t="shared" si="57"/>
        <v>-</v>
      </c>
      <c r="DC85" s="94" t="str">
        <f t="shared" si="58"/>
        <v>-</v>
      </c>
      <c r="DD85" s="94" t="str">
        <f t="shared" si="59"/>
        <v>-</v>
      </c>
      <c r="DE85" s="94" t="str">
        <f t="shared" si="60"/>
        <v>-</v>
      </c>
      <c r="DF85" s="94" t="str">
        <f t="shared" si="61"/>
        <v>-</v>
      </c>
      <c r="DG85" s="94" t="str">
        <f t="shared" si="62"/>
        <v>-</v>
      </c>
      <c r="DH85" s="94" t="str">
        <f t="shared" si="63"/>
        <v>-</v>
      </c>
      <c r="DI85" s="94" t="str">
        <f t="shared" si="64"/>
        <v>-</v>
      </c>
      <c r="DJ85" s="94" t="str">
        <f t="shared" si="65"/>
        <v>-</v>
      </c>
      <c r="DK85" s="94" t="str">
        <f t="shared" si="66"/>
        <v>-</v>
      </c>
      <c r="DL85" s="94" t="str">
        <f t="shared" si="67"/>
        <v>-</v>
      </c>
      <c r="DM85" s="94" t="str">
        <f t="shared" si="68"/>
        <v>-</v>
      </c>
      <c r="DN85" s="94" t="str">
        <f t="shared" si="69"/>
        <v>-</v>
      </c>
      <c r="DO85" s="94" t="str">
        <f t="shared" si="70"/>
        <v>-</v>
      </c>
      <c r="DP85" s="94" t="str">
        <f t="shared" si="71"/>
        <v>-</v>
      </c>
      <c r="DQ85" s="94" t="str">
        <f t="shared" si="72"/>
        <v>-</v>
      </c>
      <c r="DR85" s="94" t="str">
        <f t="shared" si="73"/>
        <v>-</v>
      </c>
      <c r="DS85" s="94" t="str">
        <f t="shared" si="74"/>
        <v>-</v>
      </c>
      <c r="DT85" s="94" t="str">
        <f t="shared" si="75"/>
        <v>-</v>
      </c>
      <c r="DU85" s="94" t="str">
        <f t="shared" si="76"/>
        <v>-</v>
      </c>
      <c r="DV85" s="94" t="str">
        <f t="shared" si="77"/>
        <v>-</v>
      </c>
      <c r="DW85" s="94" t="str">
        <f t="shared" si="78"/>
        <v>-</v>
      </c>
      <c r="DX85" s="94" t="str">
        <f t="shared" si="79"/>
        <v>-</v>
      </c>
      <c r="DY85" s="94" t="str">
        <f t="shared" si="80"/>
        <v>-</v>
      </c>
      <c r="DZ85" s="94" t="str">
        <f t="shared" si="81"/>
        <v>-</v>
      </c>
      <c r="EA85" s="94" t="str">
        <f t="shared" si="82"/>
        <v>-</v>
      </c>
      <c r="EB85" s="94" t="str">
        <f t="shared" si="83"/>
        <v>-</v>
      </c>
      <c r="EC85" s="94" t="str">
        <f t="shared" si="84"/>
        <v>-</v>
      </c>
      <c r="ED85" s="94" t="str">
        <f t="shared" si="85"/>
        <v>-</v>
      </c>
      <c r="EE85" s="94" t="str">
        <f t="shared" si="86"/>
        <v>-</v>
      </c>
      <c r="EF85" s="94" t="str">
        <f t="shared" si="87"/>
        <v>-</v>
      </c>
      <c r="EG85" s="94" t="str">
        <f t="shared" si="88"/>
        <v>-</v>
      </c>
      <c r="EH85" s="94" t="str">
        <f t="shared" si="89"/>
        <v>-</v>
      </c>
      <c r="EI85" s="94" t="str">
        <f t="shared" si="90"/>
        <v>-</v>
      </c>
      <c r="EJ85" s="94" t="str">
        <f t="shared" si="91"/>
        <v>-</v>
      </c>
      <c r="EK85" s="94" t="str">
        <f t="shared" si="92"/>
        <v>-</v>
      </c>
      <c r="EL85" s="94" t="str">
        <f t="shared" si="93"/>
        <v>-</v>
      </c>
      <c r="EM85" s="94" t="str">
        <f t="shared" si="94"/>
        <v>-</v>
      </c>
      <c r="EN85" s="94" t="str">
        <f t="shared" si="95"/>
        <v>-</v>
      </c>
      <c r="EO85" s="94" t="str">
        <f t="shared" si="96"/>
        <v>-</v>
      </c>
      <c r="EP85" s="94" t="str">
        <f t="shared" si="97"/>
        <v>-</v>
      </c>
      <c r="EQ85" s="94" t="str">
        <f t="shared" si="98"/>
        <v>-</v>
      </c>
      <c r="ER85" s="94" t="str">
        <f t="shared" si="99"/>
        <v>-</v>
      </c>
      <c r="ES85" s="95" t="str">
        <f t="shared" si="100"/>
        <v>-</v>
      </c>
      <c r="EU85" s="1" t="str">
        <f t="shared" si="101"/>
        <v>-</v>
      </c>
      <c r="EV85" s="1" t="str">
        <f t="shared" si="102"/>
        <v>-</v>
      </c>
      <c r="EW85" s="1" t="str">
        <f t="shared" si="103"/>
        <v>-</v>
      </c>
      <c r="EX85" s="1" t="str">
        <f t="shared" si="104"/>
        <v>-</v>
      </c>
    </row>
    <row r="86" spans="1:154" hidden="1" outlineLevel="1" x14ac:dyDescent="0.25">
      <c r="A86" t="s">
        <v>65</v>
      </c>
      <c r="B86" s="2">
        <v>54</v>
      </c>
      <c r="C86" t="s">
        <v>309</v>
      </c>
      <c r="D86" s="19" t="s">
        <v>466</v>
      </c>
      <c r="E86" s="19" t="s">
        <v>462</v>
      </c>
      <c r="F86" s="79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 s="80">
        <v>0</v>
      </c>
      <c r="AG86" s="80">
        <v>0</v>
      </c>
      <c r="AH86" s="80">
        <v>0</v>
      </c>
      <c r="AI86">
        <v>0</v>
      </c>
      <c r="AJ86" s="80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 s="81">
        <v>0</v>
      </c>
      <c r="BB86" s="87">
        <v>0</v>
      </c>
      <c r="BC86" s="88">
        <v>0</v>
      </c>
      <c r="BD86" s="88">
        <v>0</v>
      </c>
      <c r="BE86" s="88">
        <v>0</v>
      </c>
      <c r="BF86" s="88">
        <v>0</v>
      </c>
      <c r="BG86" s="88">
        <v>0</v>
      </c>
      <c r="BH86" s="88">
        <v>0</v>
      </c>
      <c r="BI86" s="88">
        <v>0</v>
      </c>
      <c r="BJ86" s="88">
        <v>0</v>
      </c>
      <c r="BK86" s="88">
        <v>0</v>
      </c>
      <c r="BL86" s="88">
        <v>0</v>
      </c>
      <c r="BM86" s="88">
        <v>0</v>
      </c>
      <c r="BN86" s="88">
        <v>0</v>
      </c>
      <c r="BO86" s="88">
        <v>0</v>
      </c>
      <c r="BP86" s="88">
        <v>0</v>
      </c>
      <c r="BQ86" s="88">
        <v>0</v>
      </c>
      <c r="BR86" s="88">
        <v>0</v>
      </c>
      <c r="BS86" s="88">
        <v>0</v>
      </c>
      <c r="BT86" s="88">
        <v>0</v>
      </c>
      <c r="BU86" s="88">
        <v>0</v>
      </c>
      <c r="BV86" s="88">
        <v>0</v>
      </c>
      <c r="BW86" s="88">
        <v>0</v>
      </c>
      <c r="BX86" s="88">
        <v>0</v>
      </c>
      <c r="BY86" s="88">
        <v>0</v>
      </c>
      <c r="BZ86" s="88">
        <v>0</v>
      </c>
      <c r="CA86" s="88">
        <v>0</v>
      </c>
      <c r="CB86" s="88">
        <v>0</v>
      </c>
      <c r="CC86" s="88">
        <v>0</v>
      </c>
      <c r="CD86" s="88">
        <v>0</v>
      </c>
      <c r="CE86" s="88">
        <v>0</v>
      </c>
      <c r="CF86" s="88">
        <v>0</v>
      </c>
      <c r="CG86" s="88">
        <v>0</v>
      </c>
      <c r="CH86" s="88">
        <v>0</v>
      </c>
      <c r="CI86" s="88">
        <v>0</v>
      </c>
      <c r="CJ86" s="88">
        <v>0</v>
      </c>
      <c r="CK86" s="88">
        <v>0</v>
      </c>
      <c r="CL86" s="88">
        <v>0</v>
      </c>
      <c r="CM86" s="88">
        <v>0</v>
      </c>
      <c r="CN86" s="88">
        <v>0</v>
      </c>
      <c r="CO86" s="88">
        <v>0</v>
      </c>
      <c r="CP86" s="88">
        <v>0</v>
      </c>
      <c r="CQ86" s="88">
        <v>0</v>
      </c>
      <c r="CR86" s="88">
        <v>0</v>
      </c>
      <c r="CS86" s="88">
        <v>0</v>
      </c>
      <c r="CT86" s="88">
        <v>0</v>
      </c>
      <c r="CU86" s="88">
        <v>0</v>
      </c>
      <c r="CV86" s="88">
        <v>0</v>
      </c>
      <c r="CW86" s="89">
        <v>0</v>
      </c>
      <c r="CX86" s="93" t="str">
        <f t="shared" si="53"/>
        <v>-</v>
      </c>
      <c r="CY86" s="94" t="str">
        <f t="shared" si="54"/>
        <v>-</v>
      </c>
      <c r="CZ86" s="94" t="str">
        <f t="shared" si="55"/>
        <v>-</v>
      </c>
      <c r="DA86" s="94" t="str">
        <f t="shared" si="56"/>
        <v>-</v>
      </c>
      <c r="DB86" s="94" t="str">
        <f t="shared" si="57"/>
        <v>-</v>
      </c>
      <c r="DC86" s="94" t="str">
        <f t="shared" si="58"/>
        <v>-</v>
      </c>
      <c r="DD86" s="94" t="str">
        <f t="shared" si="59"/>
        <v>-</v>
      </c>
      <c r="DE86" s="94" t="str">
        <f t="shared" si="60"/>
        <v>-</v>
      </c>
      <c r="DF86" s="94" t="str">
        <f t="shared" si="61"/>
        <v>-</v>
      </c>
      <c r="DG86" s="94" t="str">
        <f t="shared" si="62"/>
        <v>-</v>
      </c>
      <c r="DH86" s="94" t="str">
        <f t="shared" si="63"/>
        <v>-</v>
      </c>
      <c r="DI86" s="94" t="str">
        <f t="shared" si="64"/>
        <v>-</v>
      </c>
      <c r="DJ86" s="94" t="str">
        <f t="shared" si="65"/>
        <v>-</v>
      </c>
      <c r="DK86" s="94" t="str">
        <f t="shared" si="66"/>
        <v>-</v>
      </c>
      <c r="DL86" s="94" t="str">
        <f t="shared" si="67"/>
        <v>-</v>
      </c>
      <c r="DM86" s="94" t="str">
        <f t="shared" si="68"/>
        <v>-</v>
      </c>
      <c r="DN86" s="94" t="str">
        <f t="shared" si="69"/>
        <v>-</v>
      </c>
      <c r="DO86" s="94" t="str">
        <f t="shared" si="70"/>
        <v>-</v>
      </c>
      <c r="DP86" s="94" t="str">
        <f t="shared" si="71"/>
        <v>-</v>
      </c>
      <c r="DQ86" s="94" t="str">
        <f t="shared" si="72"/>
        <v>-</v>
      </c>
      <c r="DR86" s="94" t="str">
        <f t="shared" si="73"/>
        <v>-</v>
      </c>
      <c r="DS86" s="94" t="str">
        <f t="shared" si="74"/>
        <v>-</v>
      </c>
      <c r="DT86" s="94" t="str">
        <f t="shared" si="75"/>
        <v>-</v>
      </c>
      <c r="DU86" s="94" t="str">
        <f t="shared" si="76"/>
        <v>-</v>
      </c>
      <c r="DV86" s="94" t="str">
        <f t="shared" si="77"/>
        <v>-</v>
      </c>
      <c r="DW86" s="94" t="str">
        <f t="shared" si="78"/>
        <v>-</v>
      </c>
      <c r="DX86" s="94" t="str">
        <f t="shared" si="79"/>
        <v>-</v>
      </c>
      <c r="DY86" s="94" t="str">
        <f t="shared" si="80"/>
        <v>-</v>
      </c>
      <c r="DZ86" s="94" t="str">
        <f t="shared" si="81"/>
        <v>-</v>
      </c>
      <c r="EA86" s="94" t="str">
        <f t="shared" si="82"/>
        <v>-</v>
      </c>
      <c r="EB86" s="94" t="str">
        <f t="shared" si="83"/>
        <v>-</v>
      </c>
      <c r="EC86" s="94" t="str">
        <f t="shared" si="84"/>
        <v>-</v>
      </c>
      <c r="ED86" s="94" t="str">
        <f t="shared" si="85"/>
        <v>-</v>
      </c>
      <c r="EE86" s="94" t="str">
        <f t="shared" si="86"/>
        <v>-</v>
      </c>
      <c r="EF86" s="94" t="str">
        <f t="shared" si="87"/>
        <v>-</v>
      </c>
      <c r="EG86" s="94" t="str">
        <f t="shared" si="88"/>
        <v>-</v>
      </c>
      <c r="EH86" s="94" t="str">
        <f t="shared" si="89"/>
        <v>-</v>
      </c>
      <c r="EI86" s="94" t="str">
        <f t="shared" si="90"/>
        <v>-</v>
      </c>
      <c r="EJ86" s="94" t="str">
        <f t="shared" si="91"/>
        <v>-</v>
      </c>
      <c r="EK86" s="94" t="str">
        <f t="shared" si="92"/>
        <v>-</v>
      </c>
      <c r="EL86" s="94" t="str">
        <f t="shared" si="93"/>
        <v>-</v>
      </c>
      <c r="EM86" s="94" t="str">
        <f t="shared" si="94"/>
        <v>-</v>
      </c>
      <c r="EN86" s="94" t="str">
        <f t="shared" si="95"/>
        <v>-</v>
      </c>
      <c r="EO86" s="94" t="str">
        <f t="shared" si="96"/>
        <v>-</v>
      </c>
      <c r="EP86" s="94" t="str">
        <f t="shared" si="97"/>
        <v>-</v>
      </c>
      <c r="EQ86" s="94" t="str">
        <f t="shared" si="98"/>
        <v>-</v>
      </c>
      <c r="ER86" s="94" t="str">
        <f t="shared" si="99"/>
        <v>-</v>
      </c>
      <c r="ES86" s="95" t="str">
        <f t="shared" si="100"/>
        <v>-</v>
      </c>
      <c r="EU86" s="1" t="str">
        <f t="shared" si="101"/>
        <v>-</v>
      </c>
      <c r="EV86" s="1" t="str">
        <f t="shared" si="102"/>
        <v>-</v>
      </c>
      <c r="EW86" s="1" t="str">
        <f t="shared" si="103"/>
        <v>-</v>
      </c>
      <c r="EX86" s="1" t="str">
        <f t="shared" si="104"/>
        <v>-</v>
      </c>
    </row>
    <row r="87" spans="1:154" hidden="1" outlineLevel="1" x14ac:dyDescent="0.25">
      <c r="A87" t="s">
        <v>66</v>
      </c>
      <c r="B87" s="2">
        <v>171</v>
      </c>
      <c r="C87" t="s">
        <v>310</v>
      </c>
      <c r="D87" s="19" t="s">
        <v>465</v>
      </c>
      <c r="E87" s="19" t="s">
        <v>461</v>
      </c>
      <c r="F87" s="79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 s="80">
        <v>0</v>
      </c>
      <c r="AG87" s="80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 s="81">
        <v>0</v>
      </c>
      <c r="BB87" s="87">
        <v>0</v>
      </c>
      <c r="BC87" s="88">
        <v>0</v>
      </c>
      <c r="BD87" s="88">
        <v>0</v>
      </c>
      <c r="BE87" s="88">
        <v>0</v>
      </c>
      <c r="BF87" s="88">
        <v>0</v>
      </c>
      <c r="BG87" s="88">
        <v>0</v>
      </c>
      <c r="BH87" s="88">
        <v>0</v>
      </c>
      <c r="BI87" s="88">
        <v>0</v>
      </c>
      <c r="BJ87" s="88">
        <v>0</v>
      </c>
      <c r="BK87" s="88">
        <v>0</v>
      </c>
      <c r="BL87" s="88">
        <v>0</v>
      </c>
      <c r="BM87" s="88">
        <v>0</v>
      </c>
      <c r="BN87" s="88">
        <v>0</v>
      </c>
      <c r="BO87" s="88">
        <v>0</v>
      </c>
      <c r="BP87" s="88">
        <v>0</v>
      </c>
      <c r="BQ87" s="88">
        <v>0</v>
      </c>
      <c r="BR87" s="88">
        <v>0</v>
      </c>
      <c r="BS87" s="88">
        <v>0</v>
      </c>
      <c r="BT87" s="88">
        <v>0</v>
      </c>
      <c r="BU87" s="88">
        <v>0</v>
      </c>
      <c r="BV87" s="88">
        <v>0</v>
      </c>
      <c r="BW87" s="88">
        <v>0</v>
      </c>
      <c r="BX87" s="88">
        <v>0</v>
      </c>
      <c r="BY87" s="88">
        <v>0</v>
      </c>
      <c r="BZ87" s="88">
        <v>0</v>
      </c>
      <c r="CA87" s="88">
        <v>0</v>
      </c>
      <c r="CB87" s="88">
        <v>0</v>
      </c>
      <c r="CC87" s="88">
        <v>0</v>
      </c>
      <c r="CD87" s="88">
        <v>0</v>
      </c>
      <c r="CE87" s="88">
        <v>0</v>
      </c>
      <c r="CF87" s="88">
        <v>0</v>
      </c>
      <c r="CG87" s="88">
        <v>0</v>
      </c>
      <c r="CH87" s="88">
        <v>0</v>
      </c>
      <c r="CI87" s="88">
        <v>0</v>
      </c>
      <c r="CJ87" s="88">
        <v>0</v>
      </c>
      <c r="CK87" s="88">
        <v>0</v>
      </c>
      <c r="CL87" s="88">
        <v>0</v>
      </c>
      <c r="CM87" s="88">
        <v>0</v>
      </c>
      <c r="CN87" s="88">
        <v>0</v>
      </c>
      <c r="CO87" s="88">
        <v>0</v>
      </c>
      <c r="CP87" s="88">
        <v>0</v>
      </c>
      <c r="CQ87" s="88">
        <v>0</v>
      </c>
      <c r="CR87" s="88">
        <v>0</v>
      </c>
      <c r="CS87" s="88">
        <v>0</v>
      </c>
      <c r="CT87" s="88">
        <v>0</v>
      </c>
      <c r="CU87" s="88">
        <v>0</v>
      </c>
      <c r="CV87" s="88">
        <v>0</v>
      </c>
      <c r="CW87" s="89">
        <v>0</v>
      </c>
      <c r="CX87" s="93" t="str">
        <f t="shared" si="53"/>
        <v>-</v>
      </c>
      <c r="CY87" s="94" t="str">
        <f t="shared" si="54"/>
        <v>-</v>
      </c>
      <c r="CZ87" s="94" t="str">
        <f t="shared" si="55"/>
        <v>-</v>
      </c>
      <c r="DA87" s="94" t="str">
        <f t="shared" si="56"/>
        <v>-</v>
      </c>
      <c r="DB87" s="94" t="str">
        <f t="shared" si="57"/>
        <v>-</v>
      </c>
      <c r="DC87" s="94" t="str">
        <f t="shared" si="58"/>
        <v>-</v>
      </c>
      <c r="DD87" s="94" t="str">
        <f t="shared" si="59"/>
        <v>-</v>
      </c>
      <c r="DE87" s="94" t="str">
        <f t="shared" si="60"/>
        <v>-</v>
      </c>
      <c r="DF87" s="94" t="str">
        <f t="shared" si="61"/>
        <v>-</v>
      </c>
      <c r="DG87" s="94" t="str">
        <f t="shared" si="62"/>
        <v>-</v>
      </c>
      <c r="DH87" s="94" t="str">
        <f t="shared" si="63"/>
        <v>-</v>
      </c>
      <c r="DI87" s="94" t="str">
        <f t="shared" si="64"/>
        <v>-</v>
      </c>
      <c r="DJ87" s="94" t="str">
        <f t="shared" si="65"/>
        <v>-</v>
      </c>
      <c r="DK87" s="94" t="str">
        <f t="shared" si="66"/>
        <v>-</v>
      </c>
      <c r="DL87" s="94" t="str">
        <f t="shared" si="67"/>
        <v>-</v>
      </c>
      <c r="DM87" s="94" t="str">
        <f t="shared" si="68"/>
        <v>-</v>
      </c>
      <c r="DN87" s="94" t="str">
        <f t="shared" si="69"/>
        <v>-</v>
      </c>
      <c r="DO87" s="94" t="str">
        <f t="shared" si="70"/>
        <v>-</v>
      </c>
      <c r="DP87" s="94" t="str">
        <f t="shared" si="71"/>
        <v>-</v>
      </c>
      <c r="DQ87" s="94" t="str">
        <f t="shared" si="72"/>
        <v>-</v>
      </c>
      <c r="DR87" s="94" t="str">
        <f t="shared" si="73"/>
        <v>-</v>
      </c>
      <c r="DS87" s="94" t="str">
        <f t="shared" si="74"/>
        <v>-</v>
      </c>
      <c r="DT87" s="94" t="str">
        <f t="shared" si="75"/>
        <v>-</v>
      </c>
      <c r="DU87" s="94" t="str">
        <f t="shared" si="76"/>
        <v>-</v>
      </c>
      <c r="DV87" s="94" t="str">
        <f t="shared" si="77"/>
        <v>-</v>
      </c>
      <c r="DW87" s="94" t="str">
        <f t="shared" si="78"/>
        <v>-</v>
      </c>
      <c r="DX87" s="94" t="str">
        <f t="shared" si="79"/>
        <v>-</v>
      </c>
      <c r="DY87" s="94" t="str">
        <f t="shared" si="80"/>
        <v>-</v>
      </c>
      <c r="DZ87" s="94" t="str">
        <f t="shared" si="81"/>
        <v>-</v>
      </c>
      <c r="EA87" s="94" t="str">
        <f t="shared" si="82"/>
        <v>-</v>
      </c>
      <c r="EB87" s="94" t="str">
        <f t="shared" si="83"/>
        <v>-</v>
      </c>
      <c r="EC87" s="94" t="str">
        <f t="shared" si="84"/>
        <v>-</v>
      </c>
      <c r="ED87" s="94" t="str">
        <f t="shared" si="85"/>
        <v>-</v>
      </c>
      <c r="EE87" s="94" t="str">
        <f t="shared" si="86"/>
        <v>-</v>
      </c>
      <c r="EF87" s="94" t="str">
        <f t="shared" si="87"/>
        <v>-</v>
      </c>
      <c r="EG87" s="94" t="str">
        <f t="shared" si="88"/>
        <v>-</v>
      </c>
      <c r="EH87" s="94" t="str">
        <f t="shared" si="89"/>
        <v>-</v>
      </c>
      <c r="EI87" s="94" t="str">
        <f t="shared" si="90"/>
        <v>-</v>
      </c>
      <c r="EJ87" s="94" t="str">
        <f t="shared" si="91"/>
        <v>-</v>
      </c>
      <c r="EK87" s="94" t="str">
        <f t="shared" si="92"/>
        <v>-</v>
      </c>
      <c r="EL87" s="94" t="str">
        <f t="shared" si="93"/>
        <v>-</v>
      </c>
      <c r="EM87" s="94" t="str">
        <f t="shared" si="94"/>
        <v>-</v>
      </c>
      <c r="EN87" s="94" t="str">
        <f t="shared" si="95"/>
        <v>-</v>
      </c>
      <c r="EO87" s="94" t="str">
        <f t="shared" si="96"/>
        <v>-</v>
      </c>
      <c r="EP87" s="94" t="str">
        <f t="shared" si="97"/>
        <v>-</v>
      </c>
      <c r="EQ87" s="94" t="str">
        <f t="shared" si="98"/>
        <v>-</v>
      </c>
      <c r="ER87" s="94" t="str">
        <f t="shared" si="99"/>
        <v>-</v>
      </c>
      <c r="ES87" s="95" t="str">
        <f t="shared" si="100"/>
        <v>-</v>
      </c>
      <c r="EU87" s="1" t="str">
        <f t="shared" si="101"/>
        <v>-</v>
      </c>
      <c r="EV87" s="1" t="str">
        <f t="shared" si="102"/>
        <v>-</v>
      </c>
      <c r="EW87" s="1" t="str">
        <f t="shared" si="103"/>
        <v>-</v>
      </c>
      <c r="EX87" s="1" t="str">
        <f t="shared" si="104"/>
        <v>-</v>
      </c>
    </row>
    <row r="88" spans="1:154" hidden="1" outlineLevel="1" x14ac:dyDescent="0.25">
      <c r="A88" t="s">
        <v>67</v>
      </c>
      <c r="B88" s="2">
        <v>25</v>
      </c>
      <c r="C88" t="s">
        <v>311</v>
      </c>
      <c r="D88" s="19" t="s">
        <v>465</v>
      </c>
      <c r="E88" s="19" t="s">
        <v>461</v>
      </c>
      <c r="F88" s="79">
        <v>240</v>
      </c>
      <c r="G88">
        <v>235</v>
      </c>
      <c r="H88">
        <v>147</v>
      </c>
      <c r="I88">
        <v>155</v>
      </c>
      <c r="J88">
        <v>125</v>
      </c>
      <c r="K88">
        <v>89</v>
      </c>
      <c r="L88">
        <v>96</v>
      </c>
      <c r="M88">
        <v>112</v>
      </c>
      <c r="N88">
        <v>122</v>
      </c>
      <c r="O88">
        <v>118</v>
      </c>
      <c r="P88">
        <v>180</v>
      </c>
      <c r="Q88">
        <v>172</v>
      </c>
      <c r="R88">
        <v>205</v>
      </c>
      <c r="S88">
        <v>170</v>
      </c>
      <c r="T88">
        <v>157</v>
      </c>
      <c r="U88">
        <v>155</v>
      </c>
      <c r="V88">
        <v>156</v>
      </c>
      <c r="W88">
        <v>127</v>
      </c>
      <c r="X88">
        <v>167</v>
      </c>
      <c r="Y88">
        <v>143</v>
      </c>
      <c r="Z88">
        <v>182</v>
      </c>
      <c r="AA88">
        <v>236</v>
      </c>
      <c r="AB88">
        <v>237</v>
      </c>
      <c r="AC88">
        <v>308</v>
      </c>
      <c r="AD88">
        <v>276</v>
      </c>
      <c r="AE88">
        <v>216</v>
      </c>
      <c r="AF88" s="80">
        <v>187</v>
      </c>
      <c r="AG88" s="80">
        <v>246</v>
      </c>
      <c r="AH88" s="80">
        <v>239</v>
      </c>
      <c r="AI88">
        <v>249</v>
      </c>
      <c r="AJ88" s="80">
        <v>182</v>
      </c>
      <c r="AK88">
        <v>233</v>
      </c>
      <c r="AL88" s="82">
        <v>230</v>
      </c>
      <c r="AM88">
        <v>311</v>
      </c>
      <c r="AN88">
        <v>303</v>
      </c>
      <c r="AO88">
        <v>271</v>
      </c>
      <c r="AP88">
        <v>275</v>
      </c>
      <c r="AQ88">
        <v>307</v>
      </c>
      <c r="AR88">
        <v>317</v>
      </c>
      <c r="AS88">
        <v>345</v>
      </c>
      <c r="AT88">
        <v>330</v>
      </c>
      <c r="AU88">
        <v>274</v>
      </c>
      <c r="AV88">
        <v>291</v>
      </c>
      <c r="AW88">
        <v>269</v>
      </c>
      <c r="AX88">
        <v>355</v>
      </c>
      <c r="AY88">
        <v>346</v>
      </c>
      <c r="AZ88">
        <v>331</v>
      </c>
      <c r="BA88" s="81">
        <v>345</v>
      </c>
      <c r="BB88" s="87">
        <v>405.892</v>
      </c>
      <c r="BC88" s="88">
        <v>405.99200000000002</v>
      </c>
      <c r="BD88" s="88">
        <v>405.99200000000002</v>
      </c>
      <c r="BE88" s="88">
        <v>406.26499999999999</v>
      </c>
      <c r="BF88" s="88">
        <v>406.375</v>
      </c>
      <c r="BG88" s="88">
        <v>406.62</v>
      </c>
      <c r="BH88" s="88">
        <v>406.7</v>
      </c>
      <c r="BI88" s="88">
        <v>406.78</v>
      </c>
      <c r="BJ88" s="88">
        <v>406.86</v>
      </c>
      <c r="BK88" s="88">
        <v>406.86</v>
      </c>
      <c r="BL88" s="88">
        <v>406.86</v>
      </c>
      <c r="BM88" s="88">
        <v>406.86</v>
      </c>
      <c r="BN88" s="88">
        <v>407.07</v>
      </c>
      <c r="BO88" s="88">
        <v>407.18799999999999</v>
      </c>
      <c r="BP88" s="88">
        <v>407.18799999999999</v>
      </c>
      <c r="BQ88" s="88">
        <v>407.298</v>
      </c>
      <c r="BR88" s="88">
        <v>407.76600000000002</v>
      </c>
      <c r="BS88" s="88">
        <v>407.83600000000001</v>
      </c>
      <c r="BT88" s="88">
        <v>407.83600000000001</v>
      </c>
      <c r="BU88" s="88">
        <v>407.83600000000001</v>
      </c>
      <c r="BV88" s="88">
        <v>407.96</v>
      </c>
      <c r="BW88" s="88">
        <v>408.084</v>
      </c>
      <c r="BX88" s="88">
        <v>408.52</v>
      </c>
      <c r="BY88" s="88">
        <v>408.64</v>
      </c>
      <c r="BZ88" s="88">
        <v>408.64</v>
      </c>
      <c r="CA88" s="88">
        <v>408.74799999999999</v>
      </c>
      <c r="CB88" s="88">
        <v>408.84399999999999</v>
      </c>
      <c r="CC88" s="88">
        <v>409.024</v>
      </c>
      <c r="CD88" s="88">
        <v>409.05399999999997</v>
      </c>
      <c r="CE88" s="88">
        <v>409.05399999999997</v>
      </c>
      <c r="CF88" s="88">
        <v>409.05399999999997</v>
      </c>
      <c r="CG88" s="88">
        <v>409.137</v>
      </c>
      <c r="CH88" s="88">
        <v>409.60199999999998</v>
      </c>
      <c r="CI88" s="88">
        <v>410.13200000000001</v>
      </c>
      <c r="CJ88" s="88">
        <v>410.13200000000001</v>
      </c>
      <c r="CK88" s="88">
        <v>410.197</v>
      </c>
      <c r="CL88" s="88">
        <v>410.197</v>
      </c>
      <c r="CM88" s="88">
        <v>410.197</v>
      </c>
      <c r="CN88" s="88">
        <v>410.39699999999999</v>
      </c>
      <c r="CO88" s="88">
        <v>410.48700000000002</v>
      </c>
      <c r="CP88" s="88">
        <v>410.495</v>
      </c>
      <c r="CQ88" s="88">
        <v>410.89600000000002</v>
      </c>
      <c r="CR88" s="88">
        <v>411.03899999999999</v>
      </c>
      <c r="CS88" s="88">
        <v>411.10899999999998</v>
      </c>
      <c r="CT88" s="88">
        <v>411.10899999999998</v>
      </c>
      <c r="CU88" s="88">
        <v>411.15100000000001</v>
      </c>
      <c r="CV88" s="88">
        <v>411.15100000000001</v>
      </c>
      <c r="CW88" s="89">
        <v>411.15899999999999</v>
      </c>
      <c r="CX88" s="93">
        <f t="shared" si="53"/>
        <v>0.59129029396982447</v>
      </c>
      <c r="CY88" s="94">
        <f t="shared" si="54"/>
        <v>0.57882913949043324</v>
      </c>
      <c r="CZ88" s="94">
        <f t="shared" si="55"/>
        <v>0.36207610002167528</v>
      </c>
      <c r="DA88" s="94">
        <f t="shared" si="56"/>
        <v>0.38152437448463444</v>
      </c>
      <c r="DB88" s="94">
        <f t="shared" si="57"/>
        <v>0.30759766225776686</v>
      </c>
      <c r="DC88" s="94">
        <f t="shared" si="58"/>
        <v>0.21887757611529191</v>
      </c>
      <c r="DD88" s="94">
        <f t="shared" si="59"/>
        <v>0.23604622571920336</v>
      </c>
      <c r="DE88" s="94">
        <f t="shared" si="60"/>
        <v>0.27533310388908011</v>
      </c>
      <c r="DF88" s="94">
        <f t="shared" si="61"/>
        <v>0.29985744482131443</v>
      </c>
      <c r="DG88" s="94">
        <f t="shared" si="62"/>
        <v>0.2900260531878287</v>
      </c>
      <c r="DH88" s="94">
        <f t="shared" si="63"/>
        <v>0.44241262350685739</v>
      </c>
      <c r="DI88" s="94">
        <f t="shared" si="64"/>
        <v>0.42274984023988593</v>
      </c>
      <c r="DJ88" s="94">
        <f t="shared" si="65"/>
        <v>0.50359888962586286</v>
      </c>
      <c r="DK88" s="94">
        <f t="shared" si="66"/>
        <v>0.41749756869062943</v>
      </c>
      <c r="DL88" s="94">
        <f t="shared" si="67"/>
        <v>0.38557128402605184</v>
      </c>
      <c r="DM88" s="94">
        <f t="shared" si="68"/>
        <v>0.38055674223787006</v>
      </c>
      <c r="DN88" s="94">
        <f t="shared" si="69"/>
        <v>0.38257235767572578</v>
      </c>
      <c r="DO88" s="94">
        <f t="shared" si="70"/>
        <v>0.31139968026363535</v>
      </c>
      <c r="DP88" s="94">
        <f t="shared" si="71"/>
        <v>0.40947831971674886</v>
      </c>
      <c r="DQ88" s="94">
        <f t="shared" si="72"/>
        <v>0.35063113604488078</v>
      </c>
      <c r="DR88" s="94">
        <f t="shared" si="73"/>
        <v>0.44612216884008238</v>
      </c>
      <c r="DS88" s="94">
        <f t="shared" si="74"/>
        <v>0.57831230825026214</v>
      </c>
      <c r="DT88" s="94">
        <f t="shared" si="75"/>
        <v>0.58014295505727997</v>
      </c>
      <c r="DU88" s="94">
        <f t="shared" si="76"/>
        <v>0.75371965544244324</v>
      </c>
      <c r="DV88" s="94">
        <f t="shared" si="77"/>
        <v>0.67541111981205959</v>
      </c>
      <c r="DW88" s="94">
        <f t="shared" si="78"/>
        <v>0.52844295262606789</v>
      </c>
      <c r="DX88" s="94">
        <f t="shared" si="79"/>
        <v>0.45738716967841037</v>
      </c>
      <c r="DY88" s="94">
        <f t="shared" si="80"/>
        <v>0.6014317008292912</v>
      </c>
      <c r="DZ88" s="94">
        <f t="shared" si="81"/>
        <v>0.58427493680540954</v>
      </c>
      <c r="EA88" s="94">
        <f t="shared" si="82"/>
        <v>0.60872158688094979</v>
      </c>
      <c r="EB88" s="94">
        <f t="shared" si="83"/>
        <v>0.44492903137483075</v>
      </c>
      <c r="EC88" s="94">
        <f t="shared" si="84"/>
        <v>0.56949139285862682</v>
      </c>
      <c r="ED88" s="94">
        <f t="shared" si="85"/>
        <v>0.56152069569972807</v>
      </c>
      <c r="EE88" s="94">
        <f t="shared" si="86"/>
        <v>0.7582924521861254</v>
      </c>
      <c r="EF88" s="94">
        <f t="shared" si="87"/>
        <v>0.73878653701735053</v>
      </c>
      <c r="EG88" s="94">
        <f t="shared" si="88"/>
        <v>0.66065817156146922</v>
      </c>
      <c r="EH88" s="94">
        <f t="shared" si="89"/>
        <v>0.67040958368783776</v>
      </c>
      <c r="EI88" s="94">
        <f t="shared" si="90"/>
        <v>0.74842088069878621</v>
      </c>
      <c r="EJ88" s="94">
        <f t="shared" si="91"/>
        <v>0.77242280036160105</v>
      </c>
      <c r="EK88" s="94">
        <f t="shared" si="92"/>
        <v>0.84046510608131308</v>
      </c>
      <c r="EL88" s="94">
        <f t="shared" si="93"/>
        <v>0.80390747755758296</v>
      </c>
      <c r="EM88" s="94">
        <f t="shared" si="94"/>
        <v>0.66683540360577853</v>
      </c>
      <c r="EN88" s="94">
        <f t="shared" si="95"/>
        <v>0.70796201820265237</v>
      </c>
      <c r="EO88" s="94">
        <f t="shared" si="96"/>
        <v>0.65432768438540634</v>
      </c>
      <c r="EP88" s="94">
        <f t="shared" si="97"/>
        <v>0.86351794779486712</v>
      </c>
      <c r="EQ88" s="94">
        <f t="shared" si="98"/>
        <v>0.84153996950025656</v>
      </c>
      <c r="ER88" s="94">
        <f t="shared" si="99"/>
        <v>0.8050570228456212</v>
      </c>
      <c r="ES88" s="95">
        <f t="shared" si="100"/>
        <v>0.83909144637476019</v>
      </c>
      <c r="EU88" s="1">
        <f t="shared" si="101"/>
        <v>4.4020056038932314</v>
      </c>
      <c r="EV88" s="1">
        <f t="shared" si="102"/>
        <v>5.4889389193422087</v>
      </c>
      <c r="EW88" s="1">
        <f t="shared" si="103"/>
        <v>7.1746014719756603</v>
      </c>
      <c r="EX88" s="1">
        <f t="shared" si="104"/>
        <v>9.2056844189230933</v>
      </c>
    </row>
    <row r="89" spans="1:154" hidden="1" outlineLevel="1" x14ac:dyDescent="0.25">
      <c r="A89" t="s">
        <v>68</v>
      </c>
      <c r="B89" s="2">
        <v>172</v>
      </c>
      <c r="C89" t="s">
        <v>312</v>
      </c>
      <c r="D89" s="19" t="s">
        <v>465</v>
      </c>
      <c r="E89" s="19" t="s">
        <v>461</v>
      </c>
      <c r="F89" s="7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 s="80">
        <v>0</v>
      </c>
      <c r="AG89" s="80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 s="81">
        <v>0</v>
      </c>
      <c r="BB89" s="87">
        <v>0</v>
      </c>
      <c r="BC89" s="88">
        <v>0</v>
      </c>
      <c r="BD89" s="88">
        <v>0</v>
      </c>
      <c r="BE89" s="88">
        <v>0</v>
      </c>
      <c r="BF89" s="88">
        <v>0</v>
      </c>
      <c r="BG89" s="88">
        <v>0</v>
      </c>
      <c r="BH89" s="88">
        <v>0</v>
      </c>
      <c r="BI89" s="88">
        <v>0</v>
      </c>
      <c r="BJ89" s="88">
        <v>0</v>
      </c>
      <c r="BK89" s="88">
        <v>0</v>
      </c>
      <c r="BL89" s="88">
        <v>0</v>
      </c>
      <c r="BM89" s="88">
        <v>0</v>
      </c>
      <c r="BN89" s="88">
        <v>0</v>
      </c>
      <c r="BO89" s="88">
        <v>0</v>
      </c>
      <c r="BP89" s="88">
        <v>0</v>
      </c>
      <c r="BQ89" s="88">
        <v>0</v>
      </c>
      <c r="BR89" s="88">
        <v>0</v>
      </c>
      <c r="BS89" s="88">
        <v>0</v>
      </c>
      <c r="BT89" s="88">
        <v>0</v>
      </c>
      <c r="BU89" s="88">
        <v>0</v>
      </c>
      <c r="BV89" s="88">
        <v>0</v>
      </c>
      <c r="BW89" s="88">
        <v>0</v>
      </c>
      <c r="BX89" s="88">
        <v>0</v>
      </c>
      <c r="BY89" s="88">
        <v>0</v>
      </c>
      <c r="BZ89" s="88">
        <v>0</v>
      </c>
      <c r="CA89" s="88">
        <v>0</v>
      </c>
      <c r="CB89" s="88">
        <v>0</v>
      </c>
      <c r="CC89" s="88">
        <v>0</v>
      </c>
      <c r="CD89" s="88">
        <v>0</v>
      </c>
      <c r="CE89" s="88">
        <v>0</v>
      </c>
      <c r="CF89" s="88">
        <v>0</v>
      </c>
      <c r="CG89" s="88">
        <v>0</v>
      </c>
      <c r="CH89" s="88">
        <v>0</v>
      </c>
      <c r="CI89" s="88">
        <v>0</v>
      </c>
      <c r="CJ89" s="88">
        <v>0</v>
      </c>
      <c r="CK89" s="88">
        <v>0</v>
      </c>
      <c r="CL89" s="88">
        <v>0</v>
      </c>
      <c r="CM89" s="88">
        <v>0</v>
      </c>
      <c r="CN89" s="88">
        <v>0</v>
      </c>
      <c r="CO89" s="88">
        <v>0</v>
      </c>
      <c r="CP89" s="88">
        <v>0</v>
      </c>
      <c r="CQ89" s="88">
        <v>0</v>
      </c>
      <c r="CR89" s="88">
        <v>0</v>
      </c>
      <c r="CS89" s="88">
        <v>0</v>
      </c>
      <c r="CT89" s="88">
        <v>0</v>
      </c>
      <c r="CU89" s="88">
        <v>0</v>
      </c>
      <c r="CV89" s="88">
        <v>0</v>
      </c>
      <c r="CW89" s="89">
        <v>0</v>
      </c>
      <c r="CX89" s="93" t="str">
        <f t="shared" si="53"/>
        <v>-</v>
      </c>
      <c r="CY89" s="94" t="str">
        <f t="shared" si="54"/>
        <v>-</v>
      </c>
      <c r="CZ89" s="94" t="str">
        <f t="shared" si="55"/>
        <v>-</v>
      </c>
      <c r="DA89" s="94" t="str">
        <f t="shared" si="56"/>
        <v>-</v>
      </c>
      <c r="DB89" s="94" t="str">
        <f t="shared" si="57"/>
        <v>-</v>
      </c>
      <c r="DC89" s="94" t="str">
        <f t="shared" si="58"/>
        <v>-</v>
      </c>
      <c r="DD89" s="94" t="str">
        <f t="shared" si="59"/>
        <v>-</v>
      </c>
      <c r="DE89" s="94" t="str">
        <f t="shared" si="60"/>
        <v>-</v>
      </c>
      <c r="DF89" s="94" t="str">
        <f t="shared" si="61"/>
        <v>-</v>
      </c>
      <c r="DG89" s="94" t="str">
        <f t="shared" si="62"/>
        <v>-</v>
      </c>
      <c r="DH89" s="94" t="str">
        <f t="shared" si="63"/>
        <v>-</v>
      </c>
      <c r="DI89" s="94" t="str">
        <f t="shared" si="64"/>
        <v>-</v>
      </c>
      <c r="DJ89" s="94" t="str">
        <f t="shared" si="65"/>
        <v>-</v>
      </c>
      <c r="DK89" s="94" t="str">
        <f t="shared" si="66"/>
        <v>-</v>
      </c>
      <c r="DL89" s="94" t="str">
        <f t="shared" si="67"/>
        <v>-</v>
      </c>
      <c r="DM89" s="94" t="str">
        <f t="shared" si="68"/>
        <v>-</v>
      </c>
      <c r="DN89" s="94" t="str">
        <f t="shared" si="69"/>
        <v>-</v>
      </c>
      <c r="DO89" s="94" t="str">
        <f t="shared" si="70"/>
        <v>-</v>
      </c>
      <c r="DP89" s="94" t="str">
        <f t="shared" si="71"/>
        <v>-</v>
      </c>
      <c r="DQ89" s="94" t="str">
        <f t="shared" si="72"/>
        <v>-</v>
      </c>
      <c r="DR89" s="94" t="str">
        <f t="shared" si="73"/>
        <v>-</v>
      </c>
      <c r="DS89" s="94" t="str">
        <f t="shared" si="74"/>
        <v>-</v>
      </c>
      <c r="DT89" s="94" t="str">
        <f t="shared" si="75"/>
        <v>-</v>
      </c>
      <c r="DU89" s="94" t="str">
        <f t="shared" si="76"/>
        <v>-</v>
      </c>
      <c r="DV89" s="94" t="str">
        <f t="shared" si="77"/>
        <v>-</v>
      </c>
      <c r="DW89" s="94" t="str">
        <f t="shared" si="78"/>
        <v>-</v>
      </c>
      <c r="DX89" s="94" t="str">
        <f t="shared" si="79"/>
        <v>-</v>
      </c>
      <c r="DY89" s="94" t="str">
        <f t="shared" si="80"/>
        <v>-</v>
      </c>
      <c r="DZ89" s="94" t="str">
        <f t="shared" si="81"/>
        <v>-</v>
      </c>
      <c r="EA89" s="94" t="str">
        <f t="shared" si="82"/>
        <v>-</v>
      </c>
      <c r="EB89" s="94" t="str">
        <f t="shared" si="83"/>
        <v>-</v>
      </c>
      <c r="EC89" s="94" t="str">
        <f t="shared" si="84"/>
        <v>-</v>
      </c>
      <c r="ED89" s="94" t="str">
        <f t="shared" si="85"/>
        <v>-</v>
      </c>
      <c r="EE89" s="94" t="str">
        <f t="shared" si="86"/>
        <v>-</v>
      </c>
      <c r="EF89" s="94" t="str">
        <f t="shared" si="87"/>
        <v>-</v>
      </c>
      <c r="EG89" s="94" t="str">
        <f t="shared" si="88"/>
        <v>-</v>
      </c>
      <c r="EH89" s="94" t="str">
        <f t="shared" si="89"/>
        <v>-</v>
      </c>
      <c r="EI89" s="94" t="str">
        <f t="shared" si="90"/>
        <v>-</v>
      </c>
      <c r="EJ89" s="94" t="str">
        <f t="shared" si="91"/>
        <v>-</v>
      </c>
      <c r="EK89" s="94" t="str">
        <f t="shared" si="92"/>
        <v>-</v>
      </c>
      <c r="EL89" s="94" t="str">
        <f t="shared" si="93"/>
        <v>-</v>
      </c>
      <c r="EM89" s="94" t="str">
        <f t="shared" si="94"/>
        <v>-</v>
      </c>
      <c r="EN89" s="94" t="str">
        <f t="shared" si="95"/>
        <v>-</v>
      </c>
      <c r="EO89" s="94" t="str">
        <f t="shared" si="96"/>
        <v>-</v>
      </c>
      <c r="EP89" s="94" t="str">
        <f t="shared" si="97"/>
        <v>-</v>
      </c>
      <c r="EQ89" s="94" t="str">
        <f t="shared" si="98"/>
        <v>-</v>
      </c>
      <c r="ER89" s="94" t="str">
        <f t="shared" si="99"/>
        <v>-</v>
      </c>
      <c r="ES89" s="95" t="str">
        <f t="shared" si="100"/>
        <v>-</v>
      </c>
      <c r="EU89" s="1" t="str">
        <f t="shared" si="101"/>
        <v>-</v>
      </c>
      <c r="EV89" s="1" t="str">
        <f t="shared" si="102"/>
        <v>-</v>
      </c>
      <c r="EW89" s="1" t="str">
        <f t="shared" si="103"/>
        <v>-</v>
      </c>
      <c r="EX89" s="1" t="str">
        <f t="shared" si="104"/>
        <v>-</v>
      </c>
    </row>
    <row r="90" spans="1:154" hidden="1" outlineLevel="1" x14ac:dyDescent="0.25">
      <c r="A90" t="s">
        <v>69</v>
      </c>
      <c r="B90" s="2">
        <v>517</v>
      </c>
      <c r="C90" t="s">
        <v>313</v>
      </c>
      <c r="D90" s="19" t="s">
        <v>465</v>
      </c>
      <c r="E90" s="19" t="s">
        <v>461</v>
      </c>
      <c r="F90" s="79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 s="80">
        <v>0</v>
      </c>
      <c r="AG90" s="8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 s="81">
        <v>0</v>
      </c>
      <c r="BB90" s="87">
        <v>0</v>
      </c>
      <c r="BC90" s="88">
        <v>0</v>
      </c>
      <c r="BD90" s="88">
        <v>0</v>
      </c>
      <c r="BE90" s="88">
        <v>0</v>
      </c>
      <c r="BF90" s="88">
        <v>0</v>
      </c>
      <c r="BG90" s="88">
        <v>0</v>
      </c>
      <c r="BH90" s="88">
        <v>0</v>
      </c>
      <c r="BI90" s="88">
        <v>0</v>
      </c>
      <c r="BJ90" s="88">
        <v>0</v>
      </c>
      <c r="BK90" s="88">
        <v>0</v>
      </c>
      <c r="BL90" s="88">
        <v>0</v>
      </c>
      <c r="BM90" s="88">
        <v>0</v>
      </c>
      <c r="BN90" s="88">
        <v>0</v>
      </c>
      <c r="BO90" s="88">
        <v>0</v>
      </c>
      <c r="BP90" s="88">
        <v>0</v>
      </c>
      <c r="BQ90" s="88">
        <v>0</v>
      </c>
      <c r="BR90" s="88">
        <v>0</v>
      </c>
      <c r="BS90" s="88">
        <v>0</v>
      </c>
      <c r="BT90" s="88">
        <v>0</v>
      </c>
      <c r="BU90" s="88">
        <v>0</v>
      </c>
      <c r="BV90" s="88">
        <v>0</v>
      </c>
      <c r="BW90" s="88">
        <v>0</v>
      </c>
      <c r="BX90" s="88">
        <v>0</v>
      </c>
      <c r="BY90" s="88">
        <v>0</v>
      </c>
      <c r="BZ90" s="88">
        <v>0</v>
      </c>
      <c r="CA90" s="88">
        <v>0</v>
      </c>
      <c r="CB90" s="88">
        <v>0</v>
      </c>
      <c r="CC90" s="88">
        <v>0</v>
      </c>
      <c r="CD90" s="88">
        <v>0</v>
      </c>
      <c r="CE90" s="88">
        <v>0</v>
      </c>
      <c r="CF90" s="88">
        <v>0</v>
      </c>
      <c r="CG90" s="88">
        <v>0</v>
      </c>
      <c r="CH90" s="88">
        <v>0</v>
      </c>
      <c r="CI90" s="88">
        <v>0</v>
      </c>
      <c r="CJ90" s="88">
        <v>0</v>
      </c>
      <c r="CK90" s="88">
        <v>0</v>
      </c>
      <c r="CL90" s="88">
        <v>0</v>
      </c>
      <c r="CM90" s="88">
        <v>0</v>
      </c>
      <c r="CN90" s="88">
        <v>0</v>
      </c>
      <c r="CO90" s="88">
        <v>0</v>
      </c>
      <c r="CP90" s="88">
        <v>0</v>
      </c>
      <c r="CQ90" s="88">
        <v>0</v>
      </c>
      <c r="CR90" s="88">
        <v>0</v>
      </c>
      <c r="CS90" s="88">
        <v>0</v>
      </c>
      <c r="CT90" s="88">
        <v>0</v>
      </c>
      <c r="CU90" s="88">
        <v>0</v>
      </c>
      <c r="CV90" s="88">
        <v>0</v>
      </c>
      <c r="CW90" s="89">
        <v>0</v>
      </c>
      <c r="CX90" s="93" t="str">
        <f t="shared" si="53"/>
        <v>-</v>
      </c>
      <c r="CY90" s="94" t="str">
        <f t="shared" si="54"/>
        <v>-</v>
      </c>
      <c r="CZ90" s="94" t="str">
        <f t="shared" si="55"/>
        <v>-</v>
      </c>
      <c r="DA90" s="94" t="str">
        <f t="shared" si="56"/>
        <v>-</v>
      </c>
      <c r="DB90" s="94" t="str">
        <f t="shared" si="57"/>
        <v>-</v>
      </c>
      <c r="DC90" s="94" t="str">
        <f t="shared" si="58"/>
        <v>-</v>
      </c>
      <c r="DD90" s="94" t="str">
        <f t="shared" si="59"/>
        <v>-</v>
      </c>
      <c r="DE90" s="94" t="str">
        <f t="shared" si="60"/>
        <v>-</v>
      </c>
      <c r="DF90" s="94" t="str">
        <f t="shared" si="61"/>
        <v>-</v>
      </c>
      <c r="DG90" s="94" t="str">
        <f t="shared" si="62"/>
        <v>-</v>
      </c>
      <c r="DH90" s="94" t="str">
        <f t="shared" si="63"/>
        <v>-</v>
      </c>
      <c r="DI90" s="94" t="str">
        <f t="shared" si="64"/>
        <v>-</v>
      </c>
      <c r="DJ90" s="94" t="str">
        <f t="shared" si="65"/>
        <v>-</v>
      </c>
      <c r="DK90" s="94" t="str">
        <f t="shared" si="66"/>
        <v>-</v>
      </c>
      <c r="DL90" s="94" t="str">
        <f t="shared" si="67"/>
        <v>-</v>
      </c>
      <c r="DM90" s="94" t="str">
        <f t="shared" si="68"/>
        <v>-</v>
      </c>
      <c r="DN90" s="94" t="str">
        <f t="shared" si="69"/>
        <v>-</v>
      </c>
      <c r="DO90" s="94" t="str">
        <f t="shared" si="70"/>
        <v>-</v>
      </c>
      <c r="DP90" s="94" t="str">
        <f t="shared" si="71"/>
        <v>-</v>
      </c>
      <c r="DQ90" s="94" t="str">
        <f t="shared" si="72"/>
        <v>-</v>
      </c>
      <c r="DR90" s="94" t="str">
        <f t="shared" si="73"/>
        <v>-</v>
      </c>
      <c r="DS90" s="94" t="str">
        <f t="shared" si="74"/>
        <v>-</v>
      </c>
      <c r="DT90" s="94" t="str">
        <f t="shared" si="75"/>
        <v>-</v>
      </c>
      <c r="DU90" s="94" t="str">
        <f t="shared" si="76"/>
        <v>-</v>
      </c>
      <c r="DV90" s="94" t="str">
        <f t="shared" si="77"/>
        <v>-</v>
      </c>
      <c r="DW90" s="94" t="str">
        <f t="shared" si="78"/>
        <v>-</v>
      </c>
      <c r="DX90" s="94" t="str">
        <f t="shared" si="79"/>
        <v>-</v>
      </c>
      <c r="DY90" s="94" t="str">
        <f t="shared" si="80"/>
        <v>-</v>
      </c>
      <c r="DZ90" s="94" t="str">
        <f t="shared" si="81"/>
        <v>-</v>
      </c>
      <c r="EA90" s="94" t="str">
        <f t="shared" si="82"/>
        <v>-</v>
      </c>
      <c r="EB90" s="94" t="str">
        <f t="shared" si="83"/>
        <v>-</v>
      </c>
      <c r="EC90" s="94" t="str">
        <f t="shared" si="84"/>
        <v>-</v>
      </c>
      <c r="ED90" s="94" t="str">
        <f t="shared" si="85"/>
        <v>-</v>
      </c>
      <c r="EE90" s="94" t="str">
        <f t="shared" si="86"/>
        <v>-</v>
      </c>
      <c r="EF90" s="94" t="str">
        <f t="shared" si="87"/>
        <v>-</v>
      </c>
      <c r="EG90" s="94" t="str">
        <f t="shared" si="88"/>
        <v>-</v>
      </c>
      <c r="EH90" s="94" t="str">
        <f t="shared" si="89"/>
        <v>-</v>
      </c>
      <c r="EI90" s="94" t="str">
        <f t="shared" si="90"/>
        <v>-</v>
      </c>
      <c r="EJ90" s="94" t="str">
        <f t="shared" si="91"/>
        <v>-</v>
      </c>
      <c r="EK90" s="94" t="str">
        <f t="shared" si="92"/>
        <v>-</v>
      </c>
      <c r="EL90" s="94" t="str">
        <f t="shared" si="93"/>
        <v>-</v>
      </c>
      <c r="EM90" s="94" t="str">
        <f t="shared" si="94"/>
        <v>-</v>
      </c>
      <c r="EN90" s="94" t="str">
        <f t="shared" si="95"/>
        <v>-</v>
      </c>
      <c r="EO90" s="94" t="str">
        <f t="shared" si="96"/>
        <v>-</v>
      </c>
      <c r="EP90" s="94" t="str">
        <f t="shared" si="97"/>
        <v>-</v>
      </c>
      <c r="EQ90" s="94" t="str">
        <f t="shared" si="98"/>
        <v>-</v>
      </c>
      <c r="ER90" s="94" t="str">
        <f t="shared" si="99"/>
        <v>-</v>
      </c>
      <c r="ES90" s="95" t="str">
        <f t="shared" si="100"/>
        <v>-</v>
      </c>
      <c r="EU90" s="1" t="str">
        <f t="shared" si="101"/>
        <v>-</v>
      </c>
      <c r="EV90" s="1" t="str">
        <f t="shared" si="102"/>
        <v>-</v>
      </c>
      <c r="EW90" s="1" t="str">
        <f t="shared" si="103"/>
        <v>-</v>
      </c>
      <c r="EX90" s="1" t="str">
        <f t="shared" si="104"/>
        <v>-</v>
      </c>
    </row>
    <row r="91" spans="1:154" hidden="1" outlineLevel="1" x14ac:dyDescent="0.25">
      <c r="A91" t="s">
        <v>70</v>
      </c>
      <c r="B91" s="2">
        <v>175</v>
      </c>
      <c r="C91" t="s">
        <v>314</v>
      </c>
      <c r="D91" s="19" t="s">
        <v>465</v>
      </c>
      <c r="E91" s="19" t="s">
        <v>460</v>
      </c>
      <c r="F91" s="79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 s="80">
        <v>0</v>
      </c>
      <c r="AG91" s="80">
        <v>0</v>
      </c>
      <c r="AH91" s="80">
        <v>0</v>
      </c>
      <c r="AI91">
        <v>0</v>
      </c>
      <c r="AJ91" s="80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 s="81">
        <v>0</v>
      </c>
      <c r="BB91" s="87">
        <v>0</v>
      </c>
      <c r="BC91" s="88">
        <v>0</v>
      </c>
      <c r="BD91" s="88">
        <v>0</v>
      </c>
      <c r="BE91" s="88">
        <v>0</v>
      </c>
      <c r="BF91" s="88">
        <v>0</v>
      </c>
      <c r="BG91" s="88">
        <v>0</v>
      </c>
      <c r="BH91" s="88">
        <v>0</v>
      </c>
      <c r="BI91" s="88">
        <v>0</v>
      </c>
      <c r="BJ91" s="88">
        <v>0</v>
      </c>
      <c r="BK91" s="88">
        <v>0</v>
      </c>
      <c r="BL91" s="88">
        <v>0</v>
      </c>
      <c r="BM91" s="88">
        <v>0</v>
      </c>
      <c r="BN91" s="88">
        <v>0</v>
      </c>
      <c r="BO91" s="88">
        <v>0</v>
      </c>
      <c r="BP91" s="88">
        <v>0</v>
      </c>
      <c r="BQ91" s="88">
        <v>0</v>
      </c>
      <c r="BR91" s="88">
        <v>0</v>
      </c>
      <c r="BS91" s="88">
        <v>0</v>
      </c>
      <c r="BT91" s="88">
        <v>0</v>
      </c>
      <c r="BU91" s="88">
        <v>0</v>
      </c>
      <c r="BV91" s="88">
        <v>0</v>
      </c>
      <c r="BW91" s="88">
        <v>0</v>
      </c>
      <c r="BX91" s="88">
        <v>0</v>
      </c>
      <c r="BY91" s="88">
        <v>0</v>
      </c>
      <c r="BZ91" s="88">
        <v>0</v>
      </c>
      <c r="CA91" s="88">
        <v>0</v>
      </c>
      <c r="CB91" s="88">
        <v>0</v>
      </c>
      <c r="CC91" s="88">
        <v>0</v>
      </c>
      <c r="CD91" s="88">
        <v>0</v>
      </c>
      <c r="CE91" s="88">
        <v>0</v>
      </c>
      <c r="CF91" s="88">
        <v>0</v>
      </c>
      <c r="CG91" s="88">
        <v>0</v>
      </c>
      <c r="CH91" s="88">
        <v>0</v>
      </c>
      <c r="CI91" s="88">
        <v>0</v>
      </c>
      <c r="CJ91" s="88">
        <v>0</v>
      </c>
      <c r="CK91" s="88">
        <v>0</v>
      </c>
      <c r="CL91" s="88">
        <v>0</v>
      </c>
      <c r="CM91" s="88">
        <v>0</v>
      </c>
      <c r="CN91" s="88">
        <v>0</v>
      </c>
      <c r="CO91" s="88">
        <v>0</v>
      </c>
      <c r="CP91" s="88">
        <v>0</v>
      </c>
      <c r="CQ91" s="88">
        <v>0</v>
      </c>
      <c r="CR91" s="88">
        <v>0</v>
      </c>
      <c r="CS91" s="88">
        <v>0</v>
      </c>
      <c r="CT91" s="88">
        <v>0</v>
      </c>
      <c r="CU91" s="88">
        <v>0</v>
      </c>
      <c r="CV91" s="88">
        <v>0</v>
      </c>
      <c r="CW91" s="89">
        <v>0</v>
      </c>
      <c r="CX91" s="93" t="str">
        <f t="shared" si="53"/>
        <v>-</v>
      </c>
      <c r="CY91" s="94" t="str">
        <f t="shared" si="54"/>
        <v>-</v>
      </c>
      <c r="CZ91" s="94" t="str">
        <f t="shared" si="55"/>
        <v>-</v>
      </c>
      <c r="DA91" s="94" t="str">
        <f t="shared" si="56"/>
        <v>-</v>
      </c>
      <c r="DB91" s="94" t="str">
        <f t="shared" si="57"/>
        <v>-</v>
      </c>
      <c r="DC91" s="94" t="str">
        <f t="shared" si="58"/>
        <v>-</v>
      </c>
      <c r="DD91" s="94" t="str">
        <f t="shared" si="59"/>
        <v>-</v>
      </c>
      <c r="DE91" s="94" t="str">
        <f t="shared" si="60"/>
        <v>-</v>
      </c>
      <c r="DF91" s="94" t="str">
        <f t="shared" si="61"/>
        <v>-</v>
      </c>
      <c r="DG91" s="94" t="str">
        <f t="shared" si="62"/>
        <v>-</v>
      </c>
      <c r="DH91" s="94" t="str">
        <f t="shared" si="63"/>
        <v>-</v>
      </c>
      <c r="DI91" s="94" t="str">
        <f t="shared" si="64"/>
        <v>-</v>
      </c>
      <c r="DJ91" s="94" t="str">
        <f t="shared" si="65"/>
        <v>-</v>
      </c>
      <c r="DK91" s="94" t="str">
        <f t="shared" si="66"/>
        <v>-</v>
      </c>
      <c r="DL91" s="94" t="str">
        <f t="shared" si="67"/>
        <v>-</v>
      </c>
      <c r="DM91" s="94" t="str">
        <f t="shared" si="68"/>
        <v>-</v>
      </c>
      <c r="DN91" s="94" t="str">
        <f t="shared" si="69"/>
        <v>-</v>
      </c>
      <c r="DO91" s="94" t="str">
        <f t="shared" si="70"/>
        <v>-</v>
      </c>
      <c r="DP91" s="94" t="str">
        <f t="shared" si="71"/>
        <v>-</v>
      </c>
      <c r="DQ91" s="94" t="str">
        <f t="shared" si="72"/>
        <v>-</v>
      </c>
      <c r="DR91" s="94" t="str">
        <f t="shared" si="73"/>
        <v>-</v>
      </c>
      <c r="DS91" s="94" t="str">
        <f t="shared" si="74"/>
        <v>-</v>
      </c>
      <c r="DT91" s="94" t="str">
        <f t="shared" si="75"/>
        <v>-</v>
      </c>
      <c r="DU91" s="94" t="str">
        <f t="shared" si="76"/>
        <v>-</v>
      </c>
      <c r="DV91" s="94" t="str">
        <f t="shared" si="77"/>
        <v>-</v>
      </c>
      <c r="DW91" s="94" t="str">
        <f t="shared" si="78"/>
        <v>-</v>
      </c>
      <c r="DX91" s="94" t="str">
        <f t="shared" si="79"/>
        <v>-</v>
      </c>
      <c r="DY91" s="94" t="str">
        <f t="shared" si="80"/>
        <v>-</v>
      </c>
      <c r="DZ91" s="94" t="str">
        <f t="shared" si="81"/>
        <v>-</v>
      </c>
      <c r="EA91" s="94" t="str">
        <f t="shared" si="82"/>
        <v>-</v>
      </c>
      <c r="EB91" s="94" t="str">
        <f t="shared" si="83"/>
        <v>-</v>
      </c>
      <c r="EC91" s="94" t="str">
        <f t="shared" si="84"/>
        <v>-</v>
      </c>
      <c r="ED91" s="94" t="str">
        <f t="shared" si="85"/>
        <v>-</v>
      </c>
      <c r="EE91" s="94" t="str">
        <f t="shared" si="86"/>
        <v>-</v>
      </c>
      <c r="EF91" s="94" t="str">
        <f t="shared" si="87"/>
        <v>-</v>
      </c>
      <c r="EG91" s="94" t="str">
        <f t="shared" si="88"/>
        <v>-</v>
      </c>
      <c r="EH91" s="94" t="str">
        <f t="shared" si="89"/>
        <v>-</v>
      </c>
      <c r="EI91" s="94" t="str">
        <f t="shared" si="90"/>
        <v>-</v>
      </c>
      <c r="EJ91" s="94" t="str">
        <f t="shared" si="91"/>
        <v>-</v>
      </c>
      <c r="EK91" s="94" t="str">
        <f t="shared" si="92"/>
        <v>-</v>
      </c>
      <c r="EL91" s="94" t="str">
        <f t="shared" si="93"/>
        <v>-</v>
      </c>
      <c r="EM91" s="94" t="str">
        <f t="shared" si="94"/>
        <v>-</v>
      </c>
      <c r="EN91" s="94" t="str">
        <f t="shared" si="95"/>
        <v>-</v>
      </c>
      <c r="EO91" s="94" t="str">
        <f t="shared" si="96"/>
        <v>-</v>
      </c>
      <c r="EP91" s="94" t="str">
        <f t="shared" si="97"/>
        <v>-</v>
      </c>
      <c r="EQ91" s="94" t="str">
        <f t="shared" si="98"/>
        <v>-</v>
      </c>
      <c r="ER91" s="94" t="str">
        <f t="shared" si="99"/>
        <v>-</v>
      </c>
      <c r="ES91" s="95" t="str">
        <f t="shared" si="100"/>
        <v>-</v>
      </c>
      <c r="EU91" s="1" t="str">
        <f t="shared" si="101"/>
        <v>-</v>
      </c>
      <c r="EV91" s="1" t="str">
        <f t="shared" si="102"/>
        <v>-</v>
      </c>
      <c r="EW91" s="1" t="str">
        <f t="shared" si="103"/>
        <v>-</v>
      </c>
      <c r="EX91" s="1" t="str">
        <f t="shared" si="104"/>
        <v>-</v>
      </c>
    </row>
    <row r="92" spans="1:154" hidden="1" outlineLevel="1" x14ac:dyDescent="0.25">
      <c r="A92" t="s">
        <v>71</v>
      </c>
      <c r="B92" s="2">
        <v>20</v>
      </c>
      <c r="C92" t="s">
        <v>315</v>
      </c>
      <c r="D92" s="19" t="s">
        <v>465</v>
      </c>
      <c r="E92" s="19" t="s">
        <v>461</v>
      </c>
      <c r="F92" s="79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 s="80">
        <v>0</v>
      </c>
      <c r="AG92" s="80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 s="81">
        <v>0</v>
      </c>
      <c r="BB92" s="87">
        <v>0</v>
      </c>
      <c r="BC92" s="88">
        <v>0</v>
      </c>
      <c r="BD92" s="88">
        <v>0</v>
      </c>
      <c r="BE92" s="88">
        <v>0</v>
      </c>
      <c r="BF92" s="88">
        <v>0</v>
      </c>
      <c r="BG92" s="88">
        <v>0</v>
      </c>
      <c r="BH92" s="88">
        <v>0</v>
      </c>
      <c r="BI92" s="88">
        <v>0</v>
      </c>
      <c r="BJ92" s="88">
        <v>0</v>
      </c>
      <c r="BK92" s="88">
        <v>0</v>
      </c>
      <c r="BL92" s="88">
        <v>0</v>
      </c>
      <c r="BM92" s="88">
        <v>0</v>
      </c>
      <c r="BN92" s="88">
        <v>0</v>
      </c>
      <c r="BO92" s="88">
        <v>0</v>
      </c>
      <c r="BP92" s="88">
        <v>0</v>
      </c>
      <c r="BQ92" s="88">
        <v>0</v>
      </c>
      <c r="BR92" s="88">
        <v>0</v>
      </c>
      <c r="BS92" s="88">
        <v>0</v>
      </c>
      <c r="BT92" s="88">
        <v>0</v>
      </c>
      <c r="BU92" s="88">
        <v>0</v>
      </c>
      <c r="BV92" s="88">
        <v>0</v>
      </c>
      <c r="BW92" s="88">
        <v>0</v>
      </c>
      <c r="BX92" s="88">
        <v>0</v>
      </c>
      <c r="BY92" s="88">
        <v>0</v>
      </c>
      <c r="BZ92" s="88">
        <v>0</v>
      </c>
      <c r="CA92" s="88">
        <v>0</v>
      </c>
      <c r="CB92" s="88">
        <v>0</v>
      </c>
      <c r="CC92" s="88">
        <v>0</v>
      </c>
      <c r="CD92" s="88">
        <v>0</v>
      </c>
      <c r="CE92" s="88">
        <v>0</v>
      </c>
      <c r="CF92" s="88">
        <v>0</v>
      </c>
      <c r="CG92" s="88">
        <v>0</v>
      </c>
      <c r="CH92" s="88">
        <v>0</v>
      </c>
      <c r="CI92" s="88">
        <v>0</v>
      </c>
      <c r="CJ92" s="88">
        <v>0</v>
      </c>
      <c r="CK92" s="88">
        <v>0</v>
      </c>
      <c r="CL92" s="88">
        <v>0</v>
      </c>
      <c r="CM92" s="88">
        <v>0</v>
      </c>
      <c r="CN92" s="88">
        <v>0</v>
      </c>
      <c r="CO92" s="88">
        <v>0</v>
      </c>
      <c r="CP92" s="88">
        <v>0</v>
      </c>
      <c r="CQ92" s="88">
        <v>0</v>
      </c>
      <c r="CR92" s="88">
        <v>0</v>
      </c>
      <c r="CS92" s="88">
        <v>0</v>
      </c>
      <c r="CT92" s="88">
        <v>0</v>
      </c>
      <c r="CU92" s="88">
        <v>0</v>
      </c>
      <c r="CV92" s="88">
        <v>0</v>
      </c>
      <c r="CW92" s="89">
        <v>0</v>
      </c>
      <c r="CX92" s="93" t="str">
        <f t="shared" si="53"/>
        <v>-</v>
      </c>
      <c r="CY92" s="94" t="str">
        <f t="shared" si="54"/>
        <v>-</v>
      </c>
      <c r="CZ92" s="94" t="str">
        <f t="shared" si="55"/>
        <v>-</v>
      </c>
      <c r="DA92" s="94" t="str">
        <f t="shared" si="56"/>
        <v>-</v>
      </c>
      <c r="DB92" s="94" t="str">
        <f t="shared" si="57"/>
        <v>-</v>
      </c>
      <c r="DC92" s="94" t="str">
        <f t="shared" si="58"/>
        <v>-</v>
      </c>
      <c r="DD92" s="94" t="str">
        <f t="shared" si="59"/>
        <v>-</v>
      </c>
      <c r="DE92" s="94" t="str">
        <f t="shared" si="60"/>
        <v>-</v>
      </c>
      <c r="DF92" s="94" t="str">
        <f t="shared" si="61"/>
        <v>-</v>
      </c>
      <c r="DG92" s="94" t="str">
        <f t="shared" si="62"/>
        <v>-</v>
      </c>
      <c r="DH92" s="94" t="str">
        <f t="shared" si="63"/>
        <v>-</v>
      </c>
      <c r="DI92" s="94" t="str">
        <f t="shared" si="64"/>
        <v>-</v>
      </c>
      <c r="DJ92" s="94" t="str">
        <f t="shared" si="65"/>
        <v>-</v>
      </c>
      <c r="DK92" s="94" t="str">
        <f t="shared" si="66"/>
        <v>-</v>
      </c>
      <c r="DL92" s="94" t="str">
        <f t="shared" si="67"/>
        <v>-</v>
      </c>
      <c r="DM92" s="94" t="str">
        <f t="shared" si="68"/>
        <v>-</v>
      </c>
      <c r="DN92" s="94" t="str">
        <f t="shared" si="69"/>
        <v>-</v>
      </c>
      <c r="DO92" s="94" t="str">
        <f t="shared" si="70"/>
        <v>-</v>
      </c>
      <c r="DP92" s="94" t="str">
        <f t="shared" si="71"/>
        <v>-</v>
      </c>
      <c r="DQ92" s="94" t="str">
        <f t="shared" si="72"/>
        <v>-</v>
      </c>
      <c r="DR92" s="94" t="str">
        <f t="shared" si="73"/>
        <v>-</v>
      </c>
      <c r="DS92" s="94" t="str">
        <f t="shared" si="74"/>
        <v>-</v>
      </c>
      <c r="DT92" s="94" t="str">
        <f t="shared" si="75"/>
        <v>-</v>
      </c>
      <c r="DU92" s="94" t="str">
        <f t="shared" si="76"/>
        <v>-</v>
      </c>
      <c r="DV92" s="94" t="str">
        <f t="shared" si="77"/>
        <v>-</v>
      </c>
      <c r="DW92" s="94" t="str">
        <f t="shared" si="78"/>
        <v>-</v>
      </c>
      <c r="DX92" s="94" t="str">
        <f t="shared" si="79"/>
        <v>-</v>
      </c>
      <c r="DY92" s="94" t="str">
        <f t="shared" si="80"/>
        <v>-</v>
      </c>
      <c r="DZ92" s="94" t="str">
        <f t="shared" si="81"/>
        <v>-</v>
      </c>
      <c r="EA92" s="94" t="str">
        <f t="shared" si="82"/>
        <v>-</v>
      </c>
      <c r="EB92" s="94" t="str">
        <f t="shared" si="83"/>
        <v>-</v>
      </c>
      <c r="EC92" s="94" t="str">
        <f t="shared" si="84"/>
        <v>-</v>
      </c>
      <c r="ED92" s="94" t="str">
        <f t="shared" si="85"/>
        <v>-</v>
      </c>
      <c r="EE92" s="94" t="str">
        <f t="shared" si="86"/>
        <v>-</v>
      </c>
      <c r="EF92" s="94" t="str">
        <f t="shared" si="87"/>
        <v>-</v>
      </c>
      <c r="EG92" s="94" t="str">
        <f t="shared" si="88"/>
        <v>-</v>
      </c>
      <c r="EH92" s="94" t="str">
        <f t="shared" si="89"/>
        <v>-</v>
      </c>
      <c r="EI92" s="94" t="str">
        <f t="shared" si="90"/>
        <v>-</v>
      </c>
      <c r="EJ92" s="94" t="str">
        <f t="shared" si="91"/>
        <v>-</v>
      </c>
      <c r="EK92" s="94" t="str">
        <f t="shared" si="92"/>
        <v>-</v>
      </c>
      <c r="EL92" s="94" t="str">
        <f t="shared" si="93"/>
        <v>-</v>
      </c>
      <c r="EM92" s="94" t="str">
        <f t="shared" si="94"/>
        <v>-</v>
      </c>
      <c r="EN92" s="94" t="str">
        <f t="shared" si="95"/>
        <v>-</v>
      </c>
      <c r="EO92" s="94" t="str">
        <f t="shared" si="96"/>
        <v>-</v>
      </c>
      <c r="EP92" s="94" t="str">
        <f t="shared" si="97"/>
        <v>-</v>
      </c>
      <c r="EQ92" s="94" t="str">
        <f t="shared" si="98"/>
        <v>-</v>
      </c>
      <c r="ER92" s="94" t="str">
        <f t="shared" si="99"/>
        <v>-</v>
      </c>
      <c r="ES92" s="95" t="str">
        <f t="shared" si="100"/>
        <v>-</v>
      </c>
      <c r="EU92" s="1" t="str">
        <f t="shared" si="101"/>
        <v>-</v>
      </c>
      <c r="EV92" s="1" t="str">
        <f t="shared" si="102"/>
        <v>-</v>
      </c>
      <c r="EW92" s="1" t="str">
        <f t="shared" si="103"/>
        <v>-</v>
      </c>
      <c r="EX92" s="1" t="str">
        <f t="shared" si="104"/>
        <v>-</v>
      </c>
    </row>
    <row r="93" spans="1:154" hidden="1" outlineLevel="1" x14ac:dyDescent="0.25">
      <c r="A93" t="s">
        <v>72</v>
      </c>
      <c r="B93" s="2">
        <v>14</v>
      </c>
      <c r="C93" t="s">
        <v>316</v>
      </c>
      <c r="D93" s="19" t="s">
        <v>467</v>
      </c>
      <c r="E93" s="19" t="s">
        <v>460</v>
      </c>
      <c r="F93" s="79">
        <v>21</v>
      </c>
      <c r="G93">
        <v>25</v>
      </c>
      <c r="H93">
        <v>22</v>
      </c>
      <c r="I93">
        <v>10</v>
      </c>
      <c r="J93">
        <v>21</v>
      </c>
      <c r="K93">
        <v>25</v>
      </c>
      <c r="L93">
        <v>16</v>
      </c>
      <c r="M93">
        <v>0</v>
      </c>
      <c r="N93">
        <v>2</v>
      </c>
      <c r="O93">
        <v>3</v>
      </c>
      <c r="P93">
        <v>8</v>
      </c>
      <c r="Q93">
        <v>2</v>
      </c>
      <c r="R93">
        <v>19</v>
      </c>
      <c r="S93">
        <v>7</v>
      </c>
      <c r="T93">
        <v>3</v>
      </c>
      <c r="U93">
        <v>0</v>
      </c>
      <c r="V93">
        <v>0</v>
      </c>
      <c r="W93">
        <v>0</v>
      </c>
      <c r="X93">
        <v>14</v>
      </c>
      <c r="Y93">
        <v>37</v>
      </c>
      <c r="Z93">
        <v>4</v>
      </c>
      <c r="AA93">
        <v>2</v>
      </c>
      <c r="AB93">
        <v>18</v>
      </c>
      <c r="AC93">
        <v>79</v>
      </c>
      <c r="AD93">
        <v>56</v>
      </c>
      <c r="AE93">
        <v>14</v>
      </c>
      <c r="AF93" s="80">
        <v>13</v>
      </c>
      <c r="AG93" s="80">
        <v>11</v>
      </c>
      <c r="AH93" s="80">
        <v>34</v>
      </c>
      <c r="AI93">
        <v>17</v>
      </c>
      <c r="AJ93" s="80">
        <v>6</v>
      </c>
      <c r="AK93">
        <v>7</v>
      </c>
      <c r="AL93">
        <v>7</v>
      </c>
      <c r="AM93">
        <v>9</v>
      </c>
      <c r="AN93">
        <v>9</v>
      </c>
      <c r="AO93">
        <v>1</v>
      </c>
      <c r="AP93">
        <v>3</v>
      </c>
      <c r="AQ93">
        <v>11</v>
      </c>
      <c r="AR93">
        <v>12</v>
      </c>
      <c r="AS93">
        <v>0</v>
      </c>
      <c r="AT93">
        <v>2</v>
      </c>
      <c r="AU93">
        <v>4</v>
      </c>
      <c r="AV93">
        <v>6</v>
      </c>
      <c r="AW93">
        <v>27</v>
      </c>
      <c r="AX93">
        <v>36</v>
      </c>
      <c r="AY93">
        <v>53</v>
      </c>
      <c r="AZ93">
        <v>65</v>
      </c>
      <c r="BA93" s="81">
        <v>49</v>
      </c>
      <c r="BB93" s="87">
        <v>161.172</v>
      </c>
      <c r="BC93" s="88">
        <v>161.172</v>
      </c>
      <c r="BD93" s="88">
        <v>161.172</v>
      </c>
      <c r="BE93" s="88">
        <v>161.172</v>
      </c>
      <c r="BF93" s="88">
        <v>161.172</v>
      </c>
      <c r="BG93" s="88">
        <v>161.172</v>
      </c>
      <c r="BH93" s="88">
        <v>161.172</v>
      </c>
      <c r="BI93" s="88">
        <v>161.172</v>
      </c>
      <c r="BJ93" s="88">
        <v>161.172</v>
      </c>
      <c r="BK93" s="88">
        <v>161.172</v>
      </c>
      <c r="BL93" s="88">
        <v>161.172</v>
      </c>
      <c r="BM93" s="88">
        <v>161.172</v>
      </c>
      <c r="BN93" s="88">
        <v>161.172</v>
      </c>
      <c r="BO93" s="88">
        <v>161.172</v>
      </c>
      <c r="BP93" s="88">
        <v>161.172</v>
      </c>
      <c r="BQ93" s="88">
        <v>161.31700000000001</v>
      </c>
      <c r="BR93" s="88">
        <v>161.31700000000001</v>
      </c>
      <c r="BS93" s="88">
        <v>161.31700000000001</v>
      </c>
      <c r="BT93" s="88">
        <v>161.31700000000001</v>
      </c>
      <c r="BU93" s="88">
        <v>161.31700000000001</v>
      </c>
      <c r="BV93" s="88">
        <v>161.31700000000001</v>
      </c>
      <c r="BW93" s="88">
        <v>161.31700000000001</v>
      </c>
      <c r="BX93" s="88">
        <v>161.31700000000001</v>
      </c>
      <c r="BY93" s="88">
        <v>161.31700000000001</v>
      </c>
      <c r="BZ93" s="88">
        <v>161.31700000000001</v>
      </c>
      <c r="CA93" s="88">
        <v>161.31700000000001</v>
      </c>
      <c r="CB93" s="88">
        <v>161.31700000000001</v>
      </c>
      <c r="CC93" s="88">
        <v>161.31700000000001</v>
      </c>
      <c r="CD93" s="88">
        <v>161.31700000000001</v>
      </c>
      <c r="CE93" s="88">
        <v>161.31700000000001</v>
      </c>
      <c r="CF93" s="88">
        <v>161.31700000000001</v>
      </c>
      <c r="CG93" s="88">
        <v>161.31700000000001</v>
      </c>
      <c r="CH93" s="88">
        <v>161.31700000000001</v>
      </c>
      <c r="CI93" s="88">
        <v>161.31700000000001</v>
      </c>
      <c r="CJ93" s="88">
        <v>161.31700000000001</v>
      </c>
      <c r="CK93" s="88">
        <v>161.31700000000001</v>
      </c>
      <c r="CL93" s="88">
        <v>161.31700000000001</v>
      </c>
      <c r="CM93" s="88">
        <v>161.31700000000001</v>
      </c>
      <c r="CN93" s="88">
        <v>161.31700000000001</v>
      </c>
      <c r="CO93" s="88">
        <v>161.31700000000001</v>
      </c>
      <c r="CP93" s="88">
        <v>161.31700000000001</v>
      </c>
      <c r="CQ93" s="88">
        <v>161.31700000000001</v>
      </c>
      <c r="CR93" s="88">
        <v>161.31700000000001</v>
      </c>
      <c r="CS93" s="88">
        <v>161.31700000000001</v>
      </c>
      <c r="CT93" s="88">
        <v>161.31700000000001</v>
      </c>
      <c r="CU93" s="88">
        <v>161.31700000000001</v>
      </c>
      <c r="CV93" s="88">
        <v>161.31700000000001</v>
      </c>
      <c r="CW93" s="89">
        <v>161.31700000000001</v>
      </c>
      <c r="CX93" s="93">
        <f t="shared" si="53"/>
        <v>0.1302955848410394</v>
      </c>
      <c r="CY93" s="94">
        <f t="shared" si="54"/>
        <v>0.15511379147742785</v>
      </c>
      <c r="CZ93" s="94">
        <f t="shared" si="55"/>
        <v>0.13650013650013651</v>
      </c>
      <c r="DA93" s="94">
        <f t="shared" si="56"/>
        <v>6.2045516590971135E-2</v>
      </c>
      <c r="DB93" s="94">
        <f t="shared" si="57"/>
        <v>0.1302955848410394</v>
      </c>
      <c r="DC93" s="94">
        <f t="shared" si="58"/>
        <v>0.15511379147742785</v>
      </c>
      <c r="DD93" s="94">
        <f t="shared" si="59"/>
        <v>9.9272826545553819E-2</v>
      </c>
      <c r="DE93" s="94">
        <f t="shared" si="60"/>
        <v>0</v>
      </c>
      <c r="DF93" s="94">
        <f t="shared" si="61"/>
        <v>1.2409103318194227E-2</v>
      </c>
      <c r="DG93" s="94">
        <f t="shared" si="62"/>
        <v>1.8613654977291342E-2</v>
      </c>
      <c r="DH93" s="94">
        <f t="shared" si="63"/>
        <v>4.9636413272776909E-2</v>
      </c>
      <c r="DI93" s="94">
        <f t="shared" si="64"/>
        <v>1.2409103318194227E-2</v>
      </c>
      <c r="DJ93" s="94">
        <f t="shared" si="65"/>
        <v>0.11788648152284516</v>
      </c>
      <c r="DK93" s="94">
        <f t="shared" si="66"/>
        <v>4.3431861613679797E-2</v>
      </c>
      <c r="DL93" s="94">
        <f t="shared" si="67"/>
        <v>1.8613654977291342E-2</v>
      </c>
      <c r="DM93" s="94">
        <f t="shared" si="68"/>
        <v>0</v>
      </c>
      <c r="DN93" s="94">
        <f t="shared" si="69"/>
        <v>0</v>
      </c>
      <c r="DO93" s="94">
        <f t="shared" si="70"/>
        <v>0</v>
      </c>
      <c r="DP93" s="94">
        <f t="shared" si="71"/>
        <v>8.6785645654208793E-2</v>
      </c>
      <c r="DQ93" s="94">
        <f t="shared" si="72"/>
        <v>0.22936206351469465</v>
      </c>
      <c r="DR93" s="94">
        <f t="shared" si="73"/>
        <v>2.4795898758345369E-2</v>
      </c>
      <c r="DS93" s="94">
        <f t="shared" si="74"/>
        <v>1.2397949379172685E-2</v>
      </c>
      <c r="DT93" s="94">
        <f t="shared" si="75"/>
        <v>0.11158154441255416</v>
      </c>
      <c r="DU93" s="94">
        <f t="shared" si="76"/>
        <v>0.48971900047732103</v>
      </c>
      <c r="DV93" s="94">
        <f t="shared" si="77"/>
        <v>0.34714258261683517</v>
      </c>
      <c r="DW93" s="94">
        <f t="shared" si="78"/>
        <v>8.6785645654208793E-2</v>
      </c>
      <c r="DX93" s="94">
        <f t="shared" si="79"/>
        <v>8.058667096462245E-2</v>
      </c>
      <c r="DY93" s="94">
        <f t="shared" si="80"/>
        <v>6.8188721585449766E-2</v>
      </c>
      <c r="DZ93" s="94">
        <f t="shared" si="81"/>
        <v>0.21076513944593564</v>
      </c>
      <c r="EA93" s="94">
        <f t="shared" si="82"/>
        <v>0.10538256972296782</v>
      </c>
      <c r="EB93" s="94">
        <f t="shared" si="83"/>
        <v>3.7193848137518054E-2</v>
      </c>
      <c r="EC93" s="94">
        <f t="shared" si="84"/>
        <v>4.3392822827104396E-2</v>
      </c>
      <c r="ED93" s="94">
        <f t="shared" si="85"/>
        <v>4.3392822827104396E-2</v>
      </c>
      <c r="EE93" s="94">
        <f t="shared" si="86"/>
        <v>5.5790772206277081E-2</v>
      </c>
      <c r="EF93" s="94">
        <f t="shared" si="87"/>
        <v>5.5790772206277081E-2</v>
      </c>
      <c r="EG93" s="94">
        <f t="shared" si="88"/>
        <v>6.1989746895863423E-3</v>
      </c>
      <c r="EH93" s="94">
        <f t="shared" si="89"/>
        <v>1.8596924068759027E-2</v>
      </c>
      <c r="EI93" s="94">
        <f t="shared" si="90"/>
        <v>6.8188721585449766E-2</v>
      </c>
      <c r="EJ93" s="94">
        <f t="shared" si="91"/>
        <v>7.4387696275036108E-2</v>
      </c>
      <c r="EK93" s="94">
        <f t="shared" si="92"/>
        <v>0</v>
      </c>
      <c r="EL93" s="94">
        <f t="shared" si="93"/>
        <v>1.2397949379172685E-2</v>
      </c>
      <c r="EM93" s="94">
        <f t="shared" si="94"/>
        <v>2.4795898758345369E-2</v>
      </c>
      <c r="EN93" s="94">
        <f t="shared" si="95"/>
        <v>3.7193848137518054E-2</v>
      </c>
      <c r="EO93" s="94">
        <f t="shared" si="96"/>
        <v>0.16737231661883123</v>
      </c>
      <c r="EP93" s="94">
        <f t="shared" si="97"/>
        <v>0.22316308882510832</v>
      </c>
      <c r="EQ93" s="94">
        <f t="shared" si="98"/>
        <v>0.32854565854807616</v>
      </c>
      <c r="ER93" s="94">
        <f t="shared" si="99"/>
        <v>0.40293335482311227</v>
      </c>
      <c r="ES93" s="95">
        <f t="shared" si="100"/>
        <v>0.30374975978973079</v>
      </c>
      <c r="EU93" s="1">
        <f t="shared" si="101"/>
        <v>0.96170550716005265</v>
      </c>
      <c r="EV93" s="1">
        <f t="shared" si="102"/>
        <v>1.1344123681943006</v>
      </c>
      <c r="EW93" s="1">
        <f t="shared" si="103"/>
        <v>1.1406113428838869</v>
      </c>
      <c r="EX93" s="1">
        <f t="shared" si="104"/>
        <v>1.6613252168091397</v>
      </c>
    </row>
    <row r="94" spans="1:154" hidden="1" outlineLevel="1" x14ac:dyDescent="0.25">
      <c r="A94" t="s">
        <v>73</v>
      </c>
      <c r="B94" s="2">
        <v>1</v>
      </c>
      <c r="C94" t="s">
        <v>317</v>
      </c>
      <c r="D94" s="19" t="s">
        <v>467</v>
      </c>
      <c r="E94" s="19" t="s">
        <v>460</v>
      </c>
      <c r="F94" s="79">
        <v>266</v>
      </c>
      <c r="G94">
        <v>262</v>
      </c>
      <c r="H94">
        <v>332</v>
      </c>
      <c r="I94">
        <v>410</v>
      </c>
      <c r="J94">
        <v>445</v>
      </c>
      <c r="K94">
        <v>453</v>
      </c>
      <c r="L94">
        <v>428</v>
      </c>
      <c r="M94">
        <v>560</v>
      </c>
      <c r="N94">
        <v>589</v>
      </c>
      <c r="O94">
        <v>793</v>
      </c>
      <c r="P94">
        <v>584</v>
      </c>
      <c r="Q94">
        <v>604</v>
      </c>
      <c r="R94">
        <v>570</v>
      </c>
      <c r="S94">
        <v>468</v>
      </c>
      <c r="T94">
        <v>624</v>
      </c>
      <c r="U94">
        <v>604</v>
      </c>
      <c r="V94">
        <v>425</v>
      </c>
      <c r="W94">
        <v>530</v>
      </c>
      <c r="X94">
        <v>513</v>
      </c>
      <c r="Y94">
        <v>637</v>
      </c>
      <c r="Z94">
        <v>805</v>
      </c>
      <c r="AA94">
        <v>749</v>
      </c>
      <c r="AB94">
        <v>791</v>
      </c>
      <c r="AC94">
        <v>513</v>
      </c>
      <c r="AD94">
        <v>603</v>
      </c>
      <c r="AE94">
        <v>573</v>
      </c>
      <c r="AF94" s="80">
        <v>610</v>
      </c>
      <c r="AG94" s="80">
        <v>644</v>
      </c>
      <c r="AH94" s="80">
        <v>489</v>
      </c>
      <c r="AI94" s="80">
        <v>499</v>
      </c>
      <c r="AJ94" s="80">
        <v>383</v>
      </c>
      <c r="AK94">
        <v>607</v>
      </c>
      <c r="AL94">
        <v>577</v>
      </c>
      <c r="AM94">
        <v>875</v>
      </c>
      <c r="AN94">
        <v>808</v>
      </c>
      <c r="AO94">
        <v>650</v>
      </c>
      <c r="AP94">
        <v>603</v>
      </c>
      <c r="AQ94">
        <v>544</v>
      </c>
      <c r="AR94">
        <v>485</v>
      </c>
      <c r="AS94">
        <v>487</v>
      </c>
      <c r="AT94">
        <v>465</v>
      </c>
      <c r="AU94">
        <v>424</v>
      </c>
      <c r="AV94">
        <v>423</v>
      </c>
      <c r="AW94">
        <v>589</v>
      </c>
      <c r="AX94">
        <v>696</v>
      </c>
      <c r="AY94">
        <v>535</v>
      </c>
      <c r="AZ94">
        <v>674</v>
      </c>
      <c r="BA94" s="81">
        <v>632</v>
      </c>
      <c r="BB94" s="87">
        <v>4793.5627599999998</v>
      </c>
      <c r="BC94" s="88">
        <v>4801.8647899999996</v>
      </c>
      <c r="BD94" s="88">
        <v>4801.8336100000006</v>
      </c>
      <c r="BE94" s="88">
        <v>4804.6695999999993</v>
      </c>
      <c r="BF94" s="88">
        <v>4808.0166799999997</v>
      </c>
      <c r="BG94" s="88">
        <v>4826.46299</v>
      </c>
      <c r="BH94" s="88">
        <v>4827.9634999999998</v>
      </c>
      <c r="BI94" s="88">
        <v>4828.7828300000001</v>
      </c>
      <c r="BJ94" s="88">
        <v>4832.8104699999994</v>
      </c>
      <c r="BK94" s="88">
        <v>4834.7295000000004</v>
      </c>
      <c r="BL94" s="88">
        <v>4842.2853499999992</v>
      </c>
      <c r="BM94" s="88">
        <v>4859.6450000000004</v>
      </c>
      <c r="BN94" s="88">
        <v>4860.8696</v>
      </c>
      <c r="BO94" s="88">
        <v>4863.8832899999998</v>
      </c>
      <c r="BP94" s="88">
        <v>4991.1278400000001</v>
      </c>
      <c r="BQ94" s="88">
        <v>4991.2844000000005</v>
      </c>
      <c r="BR94" s="88">
        <v>5010.7947199999999</v>
      </c>
      <c r="BS94" s="88">
        <v>5069.1517999999996</v>
      </c>
      <c r="BT94" s="88">
        <v>5073.1688600000007</v>
      </c>
      <c r="BU94" s="88">
        <v>5072.7938800000002</v>
      </c>
      <c r="BV94" s="88">
        <v>5146.4192899999998</v>
      </c>
      <c r="BW94" s="88">
        <v>5146.9038600000003</v>
      </c>
      <c r="BX94" s="88">
        <v>5151.9808300000004</v>
      </c>
      <c r="BY94" s="88">
        <v>5158.2515000000003</v>
      </c>
      <c r="BZ94" s="88">
        <v>5160.7907400000004</v>
      </c>
      <c r="CA94" s="88">
        <v>5163.0226199999997</v>
      </c>
      <c r="CB94" s="88">
        <v>5164.41975</v>
      </c>
      <c r="CC94" s="88">
        <v>5164.7170300000007</v>
      </c>
      <c r="CD94" s="88">
        <v>5165.6251099999999</v>
      </c>
      <c r="CE94" s="88">
        <v>5173.8613600000008</v>
      </c>
      <c r="CF94" s="88">
        <v>5174.0333600000004</v>
      </c>
      <c r="CG94" s="88">
        <v>5174.8157999999994</v>
      </c>
      <c r="CH94" s="88">
        <v>5180.01955</v>
      </c>
      <c r="CI94" s="88">
        <v>5185.9365800000005</v>
      </c>
      <c r="CJ94" s="88">
        <v>5190.6904500000001</v>
      </c>
      <c r="CK94" s="88">
        <v>5191.0813799999996</v>
      </c>
      <c r="CL94" s="88">
        <v>5197.6252500000001</v>
      </c>
      <c r="CM94" s="88">
        <v>5198.4751799999995</v>
      </c>
      <c r="CN94" s="88">
        <v>5199.6507000000001</v>
      </c>
      <c r="CO94" s="88">
        <v>5199.7292500000003</v>
      </c>
      <c r="CP94" s="88">
        <v>5201.3404900000005</v>
      </c>
      <c r="CQ94" s="88">
        <v>5202.5576500000006</v>
      </c>
      <c r="CR94" s="88">
        <v>5202.9369400000005</v>
      </c>
      <c r="CS94" s="88">
        <v>5204.4210400000002</v>
      </c>
      <c r="CT94" s="88">
        <v>5204.6709500000006</v>
      </c>
      <c r="CU94" s="88">
        <v>5214.5168300000005</v>
      </c>
      <c r="CV94" s="88">
        <v>5219.8348299999998</v>
      </c>
      <c r="CW94" s="89">
        <v>5229.3242300000002</v>
      </c>
      <c r="CX94" s="93">
        <f t="shared" si="53"/>
        <v>5.5491085298735095E-2</v>
      </c>
      <c r="CY94" s="94">
        <f t="shared" si="54"/>
        <v>5.456213605714625E-2</v>
      </c>
      <c r="CZ94" s="94">
        <f t="shared" si="55"/>
        <v>6.9140254945235374E-2</v>
      </c>
      <c r="DA94" s="94">
        <f t="shared" si="56"/>
        <v>8.5333651246279257E-2</v>
      </c>
      <c r="DB94" s="94">
        <f t="shared" si="57"/>
        <v>9.2553755449949898E-2</v>
      </c>
      <c r="DC94" s="94">
        <f t="shared" si="58"/>
        <v>9.3857551780377371E-2</v>
      </c>
      <c r="DD94" s="94">
        <f t="shared" si="59"/>
        <v>8.8650214526269727E-2</v>
      </c>
      <c r="DE94" s="94">
        <f t="shared" si="60"/>
        <v>0.11597125398161673</v>
      </c>
      <c r="DF94" s="94">
        <f t="shared" si="61"/>
        <v>0.12187525326231137</v>
      </c>
      <c r="DG94" s="94">
        <f t="shared" si="62"/>
        <v>0.16402158590258253</v>
      </c>
      <c r="DH94" s="94">
        <f t="shared" si="63"/>
        <v>0.12060421015874252</v>
      </c>
      <c r="DI94" s="94">
        <f t="shared" si="64"/>
        <v>0.1242889141079235</v>
      </c>
      <c r="DJ94" s="94">
        <f t="shared" si="65"/>
        <v>0.11726296874945998</v>
      </c>
      <c r="DK94" s="94">
        <f t="shared" si="66"/>
        <v>9.6219414014763499E-2</v>
      </c>
      <c r="DL94" s="94">
        <f t="shared" si="67"/>
        <v>0.12502184275848963</v>
      </c>
      <c r="DM94" s="94">
        <f t="shared" si="68"/>
        <v>0.1210109365837779</v>
      </c>
      <c r="DN94" s="94">
        <f t="shared" si="69"/>
        <v>8.4816885094825836E-2</v>
      </c>
      <c r="DO94" s="94">
        <f t="shared" si="70"/>
        <v>0.10455398080601966</v>
      </c>
      <c r="DP94" s="94">
        <f t="shared" si="71"/>
        <v>0.10112022961522316</v>
      </c>
      <c r="DQ94" s="94">
        <f t="shared" si="72"/>
        <v>0.12557182788589866</v>
      </c>
      <c r="DR94" s="94">
        <f t="shared" si="73"/>
        <v>0.15641943546344822</v>
      </c>
      <c r="DS94" s="94">
        <f t="shared" si="74"/>
        <v>0.14552438133165363</v>
      </c>
      <c r="DT94" s="94">
        <f t="shared" si="75"/>
        <v>0.15353317997497284</v>
      </c>
      <c r="DU94" s="94">
        <f t="shared" si="76"/>
        <v>9.9452304719923015E-2</v>
      </c>
      <c r="DV94" s="94">
        <f t="shared" si="77"/>
        <v>0.11684255967332634</v>
      </c>
      <c r="DW94" s="94">
        <f t="shared" si="78"/>
        <v>0.11098150098749714</v>
      </c>
      <c r="DX94" s="94">
        <f t="shared" si="79"/>
        <v>0.11811588320256114</v>
      </c>
      <c r="DY94" s="94">
        <f t="shared" si="80"/>
        <v>0.12469221377652125</v>
      </c>
      <c r="DZ94" s="94">
        <f t="shared" si="81"/>
        <v>9.466424480811772E-2</v>
      </c>
      <c r="EA94" s="94">
        <f t="shared" si="82"/>
        <v>9.6446341577270236E-2</v>
      </c>
      <c r="EB94" s="94">
        <f t="shared" si="83"/>
        <v>7.402348870823669E-2</v>
      </c>
      <c r="EC94" s="94">
        <f t="shared" si="84"/>
        <v>0.11729886114980172</v>
      </c>
      <c r="ED94" s="94">
        <f t="shared" si="85"/>
        <v>0.11138954099121112</v>
      </c>
      <c r="EE94" s="94">
        <f t="shared" si="86"/>
        <v>0.16872554966725026</v>
      </c>
      <c r="EF94" s="94">
        <f t="shared" si="87"/>
        <v>0.15566329908962304</v>
      </c>
      <c r="EG94" s="94">
        <f t="shared" si="88"/>
        <v>0.12521475823983327</v>
      </c>
      <c r="EH94" s="94">
        <f t="shared" si="89"/>
        <v>0.116014520285009</v>
      </c>
      <c r="EI94" s="94">
        <f t="shared" si="90"/>
        <v>0.10464607046560911</v>
      </c>
      <c r="EJ94" s="94">
        <f t="shared" si="91"/>
        <v>9.3275496371323555E-2</v>
      </c>
      <c r="EK94" s="94">
        <f t="shared" si="92"/>
        <v>9.3658722711379636E-2</v>
      </c>
      <c r="EL94" s="94">
        <f t="shared" si="93"/>
        <v>8.9400030798598984E-2</v>
      </c>
      <c r="EM94" s="94">
        <f t="shared" si="94"/>
        <v>8.149837609199774E-2</v>
      </c>
      <c r="EN94" s="94">
        <f t="shared" si="95"/>
        <v>8.1300235785675301E-2</v>
      </c>
      <c r="EO94" s="94">
        <f t="shared" si="96"/>
        <v>0.11317301107521462</v>
      </c>
      <c r="EP94" s="94">
        <f t="shared" si="97"/>
        <v>0.13372603315104867</v>
      </c>
      <c r="EQ94" s="94">
        <f t="shared" si="98"/>
        <v>0.10259819220873048</v>
      </c>
      <c r="ER94" s="94">
        <f t="shared" si="99"/>
        <v>0.12912285962121142</v>
      </c>
      <c r="ES94" s="95">
        <f t="shared" si="100"/>
        <v>0.12085691615262494</v>
      </c>
      <c r="EU94" s="1">
        <f t="shared" si="101"/>
        <v>1.1782753678509437</v>
      </c>
      <c r="EV94" s="1">
        <f t="shared" si="102"/>
        <v>1.4014438807413714</v>
      </c>
      <c r="EW94" s="1">
        <f t="shared" si="103"/>
        <v>1.4097255396909227</v>
      </c>
      <c r="EX94" s="1">
        <f t="shared" si="104"/>
        <v>1.2538905050834837</v>
      </c>
    </row>
    <row r="95" spans="1:154" hidden="1" outlineLevel="1" x14ac:dyDescent="0.25">
      <c r="A95" t="s">
        <v>74</v>
      </c>
      <c r="B95" s="2">
        <v>45</v>
      </c>
      <c r="C95" t="s">
        <v>318</v>
      </c>
      <c r="D95" s="19" t="s">
        <v>467</v>
      </c>
      <c r="E95" s="19" t="s">
        <v>460</v>
      </c>
      <c r="F95" s="79">
        <v>1</v>
      </c>
      <c r="G95">
        <v>2</v>
      </c>
      <c r="H95">
        <v>0</v>
      </c>
      <c r="I95">
        <v>0</v>
      </c>
      <c r="J95">
        <v>1</v>
      </c>
      <c r="K95">
        <v>1</v>
      </c>
      <c r="L95">
        <v>1</v>
      </c>
      <c r="M95">
        <v>1</v>
      </c>
      <c r="N95">
        <v>0</v>
      </c>
      <c r="O95">
        <v>0</v>
      </c>
      <c r="P95">
        <v>0</v>
      </c>
      <c r="Q95">
        <v>1</v>
      </c>
      <c r="R95">
        <v>1</v>
      </c>
      <c r="S95">
        <v>0</v>
      </c>
      <c r="T95">
        <v>2</v>
      </c>
      <c r="U95">
        <v>1</v>
      </c>
      <c r="V95">
        <v>1</v>
      </c>
      <c r="W95">
        <v>0</v>
      </c>
      <c r="X95">
        <v>1</v>
      </c>
      <c r="Y95">
        <v>2</v>
      </c>
      <c r="Z95">
        <v>3</v>
      </c>
      <c r="AA95">
        <v>2</v>
      </c>
      <c r="AB95">
        <v>3</v>
      </c>
      <c r="AC95">
        <v>0</v>
      </c>
      <c r="AD95">
        <v>0</v>
      </c>
      <c r="AE95">
        <v>5</v>
      </c>
      <c r="AF95" s="80">
        <v>0</v>
      </c>
      <c r="AG95" s="80">
        <v>1</v>
      </c>
      <c r="AH95" s="80">
        <v>4</v>
      </c>
      <c r="AI95">
        <v>2</v>
      </c>
      <c r="AJ95" s="80">
        <v>2</v>
      </c>
      <c r="AK95">
        <v>1</v>
      </c>
      <c r="AL95">
        <v>3</v>
      </c>
      <c r="AM95">
        <v>1</v>
      </c>
      <c r="AN95">
        <v>0</v>
      </c>
      <c r="AO95">
        <v>0</v>
      </c>
      <c r="AP95">
        <v>4</v>
      </c>
      <c r="AQ95">
        <v>4</v>
      </c>
      <c r="AR95">
        <v>3</v>
      </c>
      <c r="AS95">
        <v>0</v>
      </c>
      <c r="AT95">
        <v>3</v>
      </c>
      <c r="AU95">
        <v>6</v>
      </c>
      <c r="AV95">
        <v>1</v>
      </c>
      <c r="AW95">
        <v>1</v>
      </c>
      <c r="AX95">
        <v>1</v>
      </c>
      <c r="AY95">
        <v>5</v>
      </c>
      <c r="AZ95">
        <v>6</v>
      </c>
      <c r="BA95" s="81">
        <v>1</v>
      </c>
      <c r="BB95" s="87">
        <v>100.06</v>
      </c>
      <c r="BC95" s="88">
        <v>100.06</v>
      </c>
      <c r="BD95" s="88">
        <v>100.06</v>
      </c>
      <c r="BE95" s="88">
        <v>100.06</v>
      </c>
      <c r="BF95" s="88">
        <v>100.06</v>
      </c>
      <c r="BG95" s="88">
        <v>100.06</v>
      </c>
      <c r="BH95" s="88">
        <v>100.06</v>
      </c>
      <c r="BI95" s="88">
        <v>100.06</v>
      </c>
      <c r="BJ95" s="88">
        <v>100.06</v>
      </c>
      <c r="BK95" s="88">
        <v>100.06</v>
      </c>
      <c r="BL95" s="88">
        <v>100.06</v>
      </c>
      <c r="BM95" s="88">
        <v>100.06</v>
      </c>
      <c r="BN95" s="88">
        <v>100.06</v>
      </c>
      <c r="BO95" s="88">
        <v>100.06</v>
      </c>
      <c r="BP95" s="88">
        <v>100.06</v>
      </c>
      <c r="BQ95" s="88">
        <v>100.06</v>
      </c>
      <c r="BR95" s="88">
        <v>100.06</v>
      </c>
      <c r="BS95" s="88">
        <v>100.06</v>
      </c>
      <c r="BT95" s="88">
        <v>100.06</v>
      </c>
      <c r="BU95" s="88">
        <v>100.06</v>
      </c>
      <c r="BV95" s="88">
        <v>100.06</v>
      </c>
      <c r="BW95" s="88">
        <v>100.06</v>
      </c>
      <c r="BX95" s="88">
        <v>100.06</v>
      </c>
      <c r="BY95" s="88">
        <v>100.06</v>
      </c>
      <c r="BZ95" s="88">
        <v>100.06</v>
      </c>
      <c r="CA95" s="88">
        <v>100.06</v>
      </c>
      <c r="CB95" s="88">
        <v>100.06</v>
      </c>
      <c r="CC95" s="88">
        <v>100.06</v>
      </c>
      <c r="CD95" s="88">
        <v>100.06</v>
      </c>
      <c r="CE95" s="88">
        <v>100.06</v>
      </c>
      <c r="CF95" s="88">
        <v>100.06</v>
      </c>
      <c r="CG95" s="88">
        <v>100.1</v>
      </c>
      <c r="CH95" s="88">
        <v>100.1</v>
      </c>
      <c r="CI95" s="88">
        <v>100.1</v>
      </c>
      <c r="CJ95" s="88">
        <v>100.1</v>
      </c>
      <c r="CK95" s="88">
        <v>100.1</v>
      </c>
      <c r="CL95" s="88">
        <v>100.1</v>
      </c>
      <c r="CM95" s="88">
        <v>100.1</v>
      </c>
      <c r="CN95" s="88">
        <v>100.1</v>
      </c>
      <c r="CO95" s="88">
        <v>100.1</v>
      </c>
      <c r="CP95" s="88">
        <v>100.1</v>
      </c>
      <c r="CQ95" s="88">
        <v>100.1</v>
      </c>
      <c r="CR95" s="88">
        <v>100.1</v>
      </c>
      <c r="CS95" s="88">
        <v>100.1</v>
      </c>
      <c r="CT95" s="88">
        <v>100.1</v>
      </c>
      <c r="CU95" s="88">
        <v>100.1</v>
      </c>
      <c r="CV95" s="88">
        <v>100.1</v>
      </c>
      <c r="CW95" s="89">
        <v>100.1</v>
      </c>
      <c r="CX95" s="93">
        <f t="shared" si="53"/>
        <v>9.9940035978412951E-3</v>
      </c>
      <c r="CY95" s="94">
        <f t="shared" si="54"/>
        <v>1.998800719568259E-2</v>
      </c>
      <c r="CZ95" s="94">
        <f t="shared" si="55"/>
        <v>0</v>
      </c>
      <c r="DA95" s="94">
        <f t="shared" si="56"/>
        <v>0</v>
      </c>
      <c r="DB95" s="94">
        <f t="shared" si="57"/>
        <v>9.9940035978412951E-3</v>
      </c>
      <c r="DC95" s="94">
        <f t="shared" si="58"/>
        <v>9.9940035978412951E-3</v>
      </c>
      <c r="DD95" s="94">
        <f t="shared" si="59"/>
        <v>9.9940035978412951E-3</v>
      </c>
      <c r="DE95" s="94">
        <f t="shared" si="60"/>
        <v>9.9940035978412951E-3</v>
      </c>
      <c r="DF95" s="94">
        <f t="shared" si="61"/>
        <v>0</v>
      </c>
      <c r="DG95" s="94">
        <f t="shared" si="62"/>
        <v>0</v>
      </c>
      <c r="DH95" s="94">
        <f t="shared" si="63"/>
        <v>0</v>
      </c>
      <c r="DI95" s="94">
        <f t="shared" si="64"/>
        <v>9.9940035978412951E-3</v>
      </c>
      <c r="DJ95" s="94">
        <f t="shared" si="65"/>
        <v>9.9940035978412951E-3</v>
      </c>
      <c r="DK95" s="94">
        <f t="shared" si="66"/>
        <v>0</v>
      </c>
      <c r="DL95" s="94">
        <f t="shared" si="67"/>
        <v>1.998800719568259E-2</v>
      </c>
      <c r="DM95" s="94">
        <f t="shared" si="68"/>
        <v>9.9940035978412951E-3</v>
      </c>
      <c r="DN95" s="94">
        <f t="shared" si="69"/>
        <v>9.9940035978412951E-3</v>
      </c>
      <c r="DO95" s="94">
        <f t="shared" si="70"/>
        <v>0</v>
      </c>
      <c r="DP95" s="94">
        <f t="shared" si="71"/>
        <v>9.9940035978412951E-3</v>
      </c>
      <c r="DQ95" s="94">
        <f t="shared" si="72"/>
        <v>1.998800719568259E-2</v>
      </c>
      <c r="DR95" s="94">
        <f t="shared" si="73"/>
        <v>2.9982010793523885E-2</v>
      </c>
      <c r="DS95" s="94">
        <f t="shared" si="74"/>
        <v>1.998800719568259E-2</v>
      </c>
      <c r="DT95" s="94">
        <f t="shared" si="75"/>
        <v>2.9982010793523885E-2</v>
      </c>
      <c r="DU95" s="94">
        <f t="shared" si="76"/>
        <v>0</v>
      </c>
      <c r="DV95" s="94">
        <f t="shared" si="77"/>
        <v>0</v>
      </c>
      <c r="DW95" s="94">
        <f t="shared" si="78"/>
        <v>4.9970017989206472E-2</v>
      </c>
      <c r="DX95" s="94">
        <f t="shared" si="79"/>
        <v>0</v>
      </c>
      <c r="DY95" s="94">
        <f t="shared" si="80"/>
        <v>9.9940035978412951E-3</v>
      </c>
      <c r="DZ95" s="94">
        <f t="shared" si="81"/>
        <v>3.9976014391365181E-2</v>
      </c>
      <c r="EA95" s="94">
        <f t="shared" si="82"/>
        <v>1.998800719568259E-2</v>
      </c>
      <c r="EB95" s="94">
        <f t="shared" si="83"/>
        <v>1.998800719568259E-2</v>
      </c>
      <c r="EC95" s="94">
        <f t="shared" si="84"/>
        <v>9.99000999000999E-3</v>
      </c>
      <c r="ED95" s="94">
        <f t="shared" si="85"/>
        <v>2.9970029970029972E-2</v>
      </c>
      <c r="EE95" s="94">
        <f t="shared" si="86"/>
        <v>9.99000999000999E-3</v>
      </c>
      <c r="EF95" s="94">
        <f t="shared" si="87"/>
        <v>0</v>
      </c>
      <c r="EG95" s="94">
        <f t="shared" si="88"/>
        <v>0</v>
      </c>
      <c r="EH95" s="94">
        <f t="shared" si="89"/>
        <v>3.996003996003996E-2</v>
      </c>
      <c r="EI95" s="94">
        <f t="shared" si="90"/>
        <v>3.996003996003996E-2</v>
      </c>
      <c r="EJ95" s="94">
        <f t="shared" si="91"/>
        <v>2.9970029970029972E-2</v>
      </c>
      <c r="EK95" s="94">
        <f t="shared" si="92"/>
        <v>0</v>
      </c>
      <c r="EL95" s="94">
        <f t="shared" si="93"/>
        <v>2.9970029970029972E-2</v>
      </c>
      <c r="EM95" s="94">
        <f t="shared" si="94"/>
        <v>5.9940059940059943E-2</v>
      </c>
      <c r="EN95" s="94">
        <f t="shared" si="95"/>
        <v>9.99000999000999E-3</v>
      </c>
      <c r="EO95" s="94">
        <f t="shared" si="96"/>
        <v>9.99000999000999E-3</v>
      </c>
      <c r="EP95" s="94">
        <f t="shared" si="97"/>
        <v>9.99000999000999E-3</v>
      </c>
      <c r="EQ95" s="94">
        <f t="shared" si="98"/>
        <v>4.9950049950049952E-2</v>
      </c>
      <c r="ER95" s="94">
        <f t="shared" si="99"/>
        <v>5.9940059940059943E-2</v>
      </c>
      <c r="ES95" s="95">
        <f t="shared" si="100"/>
        <v>9.99000999000999E-3</v>
      </c>
      <c r="EU95" s="1">
        <f t="shared" si="101"/>
        <v>7.9952028782730361E-2</v>
      </c>
      <c r="EV95" s="1">
        <f t="shared" si="102"/>
        <v>0.15990405756546072</v>
      </c>
      <c r="EW95" s="1">
        <f t="shared" si="103"/>
        <v>0.18981018981018982</v>
      </c>
      <c r="EX95" s="1">
        <f t="shared" si="104"/>
        <v>0.34965034965034969</v>
      </c>
    </row>
    <row r="96" spans="1:154" hidden="1" outlineLevel="1" x14ac:dyDescent="0.25">
      <c r="A96" t="s">
        <v>75</v>
      </c>
      <c r="B96" s="2">
        <v>24</v>
      </c>
      <c r="C96" t="s">
        <v>319</v>
      </c>
      <c r="D96" s="19" t="s">
        <v>465</v>
      </c>
      <c r="E96" s="19" t="s">
        <v>462</v>
      </c>
      <c r="F96" s="79">
        <v>16</v>
      </c>
      <c r="G96">
        <v>5</v>
      </c>
      <c r="H96">
        <v>0</v>
      </c>
      <c r="I96">
        <v>2</v>
      </c>
      <c r="J96">
        <v>3</v>
      </c>
      <c r="K96">
        <v>0</v>
      </c>
      <c r="L96">
        <v>2</v>
      </c>
      <c r="M96">
        <v>8</v>
      </c>
      <c r="N96">
        <v>7</v>
      </c>
      <c r="O96">
        <v>5</v>
      </c>
      <c r="P96">
        <v>5</v>
      </c>
      <c r="Q96">
        <v>6</v>
      </c>
      <c r="R96">
        <v>5</v>
      </c>
      <c r="S96">
        <v>2</v>
      </c>
      <c r="T96">
        <v>2</v>
      </c>
      <c r="U96">
        <v>2</v>
      </c>
      <c r="V96">
        <v>1</v>
      </c>
      <c r="W96">
        <v>3</v>
      </c>
      <c r="X96">
        <v>4</v>
      </c>
      <c r="Y96">
        <v>0</v>
      </c>
      <c r="Z96">
        <v>3</v>
      </c>
      <c r="AA96">
        <v>1</v>
      </c>
      <c r="AB96">
        <v>3</v>
      </c>
      <c r="AC96">
        <v>4</v>
      </c>
      <c r="AD96">
        <v>1</v>
      </c>
      <c r="AE96">
        <v>6</v>
      </c>
      <c r="AF96" s="80">
        <v>4</v>
      </c>
      <c r="AG96" s="80">
        <v>4</v>
      </c>
      <c r="AH96" s="80">
        <v>2</v>
      </c>
      <c r="AI96">
        <v>1</v>
      </c>
      <c r="AJ96" s="80">
        <v>0</v>
      </c>
      <c r="AK96">
        <v>0</v>
      </c>
      <c r="AL96">
        <v>5</v>
      </c>
      <c r="AM96">
        <v>5</v>
      </c>
      <c r="AN96">
        <v>5</v>
      </c>
      <c r="AO96">
        <v>0</v>
      </c>
      <c r="AP96">
        <v>10</v>
      </c>
      <c r="AQ96">
        <v>7</v>
      </c>
      <c r="AR96">
        <v>3</v>
      </c>
      <c r="AS96">
        <v>5</v>
      </c>
      <c r="AT96">
        <v>2</v>
      </c>
      <c r="AU96">
        <v>0</v>
      </c>
      <c r="AV96">
        <v>5</v>
      </c>
      <c r="AW96">
        <v>16</v>
      </c>
      <c r="AX96">
        <v>8</v>
      </c>
      <c r="AY96">
        <v>12</v>
      </c>
      <c r="AZ96">
        <v>4</v>
      </c>
      <c r="BA96" s="81">
        <v>13</v>
      </c>
      <c r="BB96" s="87">
        <v>61.774459999999998</v>
      </c>
      <c r="BC96" s="88">
        <v>61.774459999999998</v>
      </c>
      <c r="BD96" s="88">
        <v>61.774459999999998</v>
      </c>
      <c r="BE96" s="88">
        <v>61.774459999999998</v>
      </c>
      <c r="BF96" s="88">
        <v>61.774459999999998</v>
      </c>
      <c r="BG96" s="88">
        <v>61.774459999999998</v>
      </c>
      <c r="BH96" s="88">
        <v>61.774459999999998</v>
      </c>
      <c r="BI96" s="88">
        <v>61.774459999999998</v>
      </c>
      <c r="BJ96" s="88">
        <v>61.774459999999998</v>
      </c>
      <c r="BK96" s="88">
        <v>61.774459999999998</v>
      </c>
      <c r="BL96" s="88">
        <v>61.774459999999998</v>
      </c>
      <c r="BM96" s="88">
        <v>61.774459999999998</v>
      </c>
      <c r="BN96" s="88">
        <v>61.774459999999998</v>
      </c>
      <c r="BO96" s="88">
        <v>61.774459999999998</v>
      </c>
      <c r="BP96" s="88">
        <v>61.774459999999998</v>
      </c>
      <c r="BQ96" s="88">
        <v>61.774459999999998</v>
      </c>
      <c r="BR96" s="88">
        <v>61.774459999999998</v>
      </c>
      <c r="BS96" s="88">
        <v>61.774459999999998</v>
      </c>
      <c r="BT96" s="88">
        <v>61.774459999999998</v>
      </c>
      <c r="BU96" s="88">
        <v>61.774459999999998</v>
      </c>
      <c r="BV96" s="88">
        <v>61.774459999999998</v>
      </c>
      <c r="BW96" s="88">
        <v>61.774459999999998</v>
      </c>
      <c r="BX96" s="88">
        <v>61.774459999999998</v>
      </c>
      <c r="BY96" s="88">
        <v>61.774459999999998</v>
      </c>
      <c r="BZ96" s="88">
        <v>61.774459999999998</v>
      </c>
      <c r="CA96" s="88">
        <v>61.774459999999998</v>
      </c>
      <c r="CB96" s="88">
        <v>61.774459999999998</v>
      </c>
      <c r="CC96" s="88">
        <v>61.774459999999998</v>
      </c>
      <c r="CD96" s="88">
        <v>61.774459999999998</v>
      </c>
      <c r="CE96" s="88">
        <v>61.774459999999998</v>
      </c>
      <c r="CF96" s="88">
        <v>61.774459999999998</v>
      </c>
      <c r="CG96" s="88">
        <v>61.774459999999998</v>
      </c>
      <c r="CH96" s="88">
        <v>61.774459999999998</v>
      </c>
      <c r="CI96" s="88">
        <v>61.774459999999998</v>
      </c>
      <c r="CJ96" s="88">
        <v>61.774459999999998</v>
      </c>
      <c r="CK96" s="88">
        <v>61.774459999999998</v>
      </c>
      <c r="CL96" s="88">
        <v>61.774459999999998</v>
      </c>
      <c r="CM96" s="88">
        <v>61.774459999999998</v>
      </c>
      <c r="CN96" s="88">
        <v>61.774459999999998</v>
      </c>
      <c r="CO96" s="88">
        <v>61.774459999999998</v>
      </c>
      <c r="CP96" s="88">
        <v>61.774459999999998</v>
      </c>
      <c r="CQ96" s="88">
        <v>61.774459999999998</v>
      </c>
      <c r="CR96" s="88">
        <v>61.774459999999998</v>
      </c>
      <c r="CS96" s="88">
        <v>61.774459999999998</v>
      </c>
      <c r="CT96" s="88">
        <v>61.774459999999998</v>
      </c>
      <c r="CU96" s="88">
        <v>61.774459999999998</v>
      </c>
      <c r="CV96" s="88">
        <v>61.774459999999998</v>
      </c>
      <c r="CW96" s="89">
        <v>61.774459999999998</v>
      </c>
      <c r="CX96" s="93">
        <f t="shared" si="53"/>
        <v>0.25900671572038025</v>
      </c>
      <c r="CY96" s="94">
        <f t="shared" si="54"/>
        <v>8.0939598662618822E-2</v>
      </c>
      <c r="CZ96" s="94">
        <f t="shared" si="55"/>
        <v>0</v>
      </c>
      <c r="DA96" s="94">
        <f t="shared" si="56"/>
        <v>3.2375839465047532E-2</v>
      </c>
      <c r="DB96" s="94">
        <f t="shared" si="57"/>
        <v>4.8563759197571298E-2</v>
      </c>
      <c r="DC96" s="94">
        <f t="shared" si="58"/>
        <v>0</v>
      </c>
      <c r="DD96" s="94">
        <f t="shared" si="59"/>
        <v>3.2375839465047532E-2</v>
      </c>
      <c r="DE96" s="94">
        <f t="shared" si="60"/>
        <v>0.12950335786019013</v>
      </c>
      <c r="DF96" s="94">
        <f t="shared" si="61"/>
        <v>0.11331543812766635</v>
      </c>
      <c r="DG96" s="94">
        <f t="shared" si="62"/>
        <v>8.0939598662618822E-2</v>
      </c>
      <c r="DH96" s="94">
        <f t="shared" si="63"/>
        <v>8.0939598662618822E-2</v>
      </c>
      <c r="DI96" s="94">
        <f t="shared" si="64"/>
        <v>9.7127518395142595E-2</v>
      </c>
      <c r="DJ96" s="94">
        <f t="shared" si="65"/>
        <v>8.0939598662618822E-2</v>
      </c>
      <c r="DK96" s="94">
        <f t="shared" si="66"/>
        <v>3.2375839465047532E-2</v>
      </c>
      <c r="DL96" s="94">
        <f t="shared" si="67"/>
        <v>3.2375839465047532E-2</v>
      </c>
      <c r="DM96" s="94">
        <f t="shared" si="68"/>
        <v>3.2375839465047532E-2</v>
      </c>
      <c r="DN96" s="94">
        <f t="shared" si="69"/>
        <v>1.6187919732523766E-2</v>
      </c>
      <c r="DO96" s="94">
        <f t="shared" si="70"/>
        <v>4.8563759197571298E-2</v>
      </c>
      <c r="DP96" s="94">
        <f t="shared" si="71"/>
        <v>6.4751678930095063E-2</v>
      </c>
      <c r="DQ96" s="94">
        <f t="shared" si="72"/>
        <v>0</v>
      </c>
      <c r="DR96" s="94">
        <f t="shared" si="73"/>
        <v>4.8563759197571298E-2</v>
      </c>
      <c r="DS96" s="94">
        <f t="shared" si="74"/>
        <v>1.6187919732523766E-2</v>
      </c>
      <c r="DT96" s="94">
        <f t="shared" si="75"/>
        <v>4.8563759197571298E-2</v>
      </c>
      <c r="DU96" s="94">
        <f t="shared" si="76"/>
        <v>6.4751678930095063E-2</v>
      </c>
      <c r="DV96" s="94">
        <f t="shared" si="77"/>
        <v>1.6187919732523766E-2</v>
      </c>
      <c r="DW96" s="94">
        <f t="shared" si="78"/>
        <v>9.7127518395142595E-2</v>
      </c>
      <c r="DX96" s="94">
        <f t="shared" si="79"/>
        <v>6.4751678930095063E-2</v>
      </c>
      <c r="DY96" s="94">
        <f t="shared" si="80"/>
        <v>6.4751678930095063E-2</v>
      </c>
      <c r="DZ96" s="94">
        <f t="shared" si="81"/>
        <v>3.2375839465047532E-2</v>
      </c>
      <c r="EA96" s="94">
        <f t="shared" si="82"/>
        <v>1.6187919732523766E-2</v>
      </c>
      <c r="EB96" s="94">
        <f t="shared" si="83"/>
        <v>0</v>
      </c>
      <c r="EC96" s="94">
        <f t="shared" si="84"/>
        <v>0</v>
      </c>
      <c r="ED96" s="94">
        <f t="shared" si="85"/>
        <v>8.0939598662618822E-2</v>
      </c>
      <c r="EE96" s="94">
        <f t="shared" si="86"/>
        <v>8.0939598662618822E-2</v>
      </c>
      <c r="EF96" s="94">
        <f t="shared" si="87"/>
        <v>8.0939598662618822E-2</v>
      </c>
      <c r="EG96" s="94">
        <f t="shared" si="88"/>
        <v>0</v>
      </c>
      <c r="EH96" s="94">
        <f t="shared" si="89"/>
        <v>0.16187919732523764</v>
      </c>
      <c r="EI96" s="94">
        <f t="shared" si="90"/>
        <v>0.11331543812766635</v>
      </c>
      <c r="EJ96" s="94">
        <f t="shared" si="91"/>
        <v>4.8563759197571298E-2</v>
      </c>
      <c r="EK96" s="94">
        <f t="shared" si="92"/>
        <v>8.0939598662618822E-2</v>
      </c>
      <c r="EL96" s="94">
        <f t="shared" si="93"/>
        <v>3.2375839465047532E-2</v>
      </c>
      <c r="EM96" s="94">
        <f t="shared" si="94"/>
        <v>0</v>
      </c>
      <c r="EN96" s="94">
        <f t="shared" si="95"/>
        <v>8.0939598662618822E-2</v>
      </c>
      <c r="EO96" s="94">
        <f t="shared" si="96"/>
        <v>0.25900671572038025</v>
      </c>
      <c r="EP96" s="94">
        <f t="shared" si="97"/>
        <v>0.12950335786019013</v>
      </c>
      <c r="EQ96" s="94">
        <f t="shared" si="98"/>
        <v>0.19425503679028519</v>
      </c>
      <c r="ER96" s="94">
        <f t="shared" si="99"/>
        <v>6.4751678930095063E-2</v>
      </c>
      <c r="ES96" s="95">
        <f t="shared" si="100"/>
        <v>0.21044295652280895</v>
      </c>
      <c r="EU96" s="1">
        <f t="shared" si="101"/>
        <v>0.95508726421890211</v>
      </c>
      <c r="EV96" s="1">
        <f t="shared" si="102"/>
        <v>0.48563759197571293</v>
      </c>
      <c r="EW96" s="1">
        <f t="shared" si="103"/>
        <v>0.53420135117328427</v>
      </c>
      <c r="EX96" s="1">
        <f t="shared" si="104"/>
        <v>1.3759731772645201</v>
      </c>
    </row>
    <row r="97" spans="1:154" hidden="1" outlineLevel="1" x14ac:dyDescent="0.25">
      <c r="A97" t="s">
        <v>76</v>
      </c>
      <c r="B97" s="2">
        <v>21</v>
      </c>
      <c r="C97" t="s">
        <v>320</v>
      </c>
      <c r="D97" s="19" t="s">
        <v>466</v>
      </c>
      <c r="E97" s="19" t="s">
        <v>462</v>
      </c>
      <c r="F97" s="79">
        <v>9</v>
      </c>
      <c r="G97">
        <v>3</v>
      </c>
      <c r="H97">
        <v>15</v>
      </c>
      <c r="I97">
        <v>13</v>
      </c>
      <c r="J97">
        <v>3</v>
      </c>
      <c r="K97">
        <v>2</v>
      </c>
      <c r="L97">
        <v>8</v>
      </c>
      <c r="M97">
        <v>26</v>
      </c>
      <c r="N97">
        <v>12</v>
      </c>
      <c r="O97">
        <v>15</v>
      </c>
      <c r="P97">
        <v>7</v>
      </c>
      <c r="Q97">
        <v>9</v>
      </c>
      <c r="R97">
        <v>18</v>
      </c>
      <c r="S97">
        <v>7</v>
      </c>
      <c r="T97">
        <v>14</v>
      </c>
      <c r="U97">
        <v>23</v>
      </c>
      <c r="V97">
        <v>8</v>
      </c>
      <c r="W97">
        <v>16</v>
      </c>
      <c r="X97">
        <v>19</v>
      </c>
      <c r="Y97">
        <v>11</v>
      </c>
      <c r="Z97">
        <v>12</v>
      </c>
      <c r="AA97">
        <v>14</v>
      </c>
      <c r="AB97">
        <v>36</v>
      </c>
      <c r="AC97">
        <v>8</v>
      </c>
      <c r="AD97">
        <v>11</v>
      </c>
      <c r="AE97">
        <v>5</v>
      </c>
      <c r="AF97" s="80">
        <v>19</v>
      </c>
      <c r="AG97" s="80">
        <v>6</v>
      </c>
      <c r="AH97" s="80">
        <v>15</v>
      </c>
      <c r="AI97">
        <v>10</v>
      </c>
      <c r="AJ97" s="80">
        <v>19</v>
      </c>
      <c r="AK97">
        <v>5</v>
      </c>
      <c r="AL97">
        <v>11</v>
      </c>
      <c r="AM97">
        <v>39</v>
      </c>
      <c r="AN97">
        <v>14</v>
      </c>
      <c r="AO97">
        <v>3</v>
      </c>
      <c r="AP97">
        <v>14</v>
      </c>
      <c r="AQ97">
        <v>28</v>
      </c>
      <c r="AR97">
        <v>5</v>
      </c>
      <c r="AS97">
        <v>5</v>
      </c>
      <c r="AT97">
        <v>12</v>
      </c>
      <c r="AU97">
        <v>9</v>
      </c>
      <c r="AV97">
        <v>29</v>
      </c>
      <c r="AW97">
        <v>28</v>
      </c>
      <c r="AX97">
        <v>32</v>
      </c>
      <c r="AY97">
        <v>26</v>
      </c>
      <c r="AZ97">
        <v>13</v>
      </c>
      <c r="BA97" s="81">
        <v>19</v>
      </c>
      <c r="BB97" s="87">
        <v>102.629</v>
      </c>
      <c r="BC97" s="88">
        <v>102.629</v>
      </c>
      <c r="BD97" s="88">
        <v>102.629</v>
      </c>
      <c r="BE97" s="88">
        <v>102.629</v>
      </c>
      <c r="BF97" s="88">
        <v>102.629</v>
      </c>
      <c r="BG97" s="88">
        <v>102.629</v>
      </c>
      <c r="BH97" s="88">
        <v>102.629</v>
      </c>
      <c r="BI97" s="88">
        <v>102.629</v>
      </c>
      <c r="BJ97" s="88">
        <v>102.629</v>
      </c>
      <c r="BK97" s="88">
        <v>102.629</v>
      </c>
      <c r="BL97" s="88">
        <v>102.629</v>
      </c>
      <c r="BM97" s="88">
        <v>102.629</v>
      </c>
      <c r="BN97" s="88">
        <v>102.629</v>
      </c>
      <c r="BO97" s="88">
        <v>102.629</v>
      </c>
      <c r="BP97" s="88">
        <v>102.629</v>
      </c>
      <c r="BQ97" s="88">
        <v>102.629</v>
      </c>
      <c r="BR97" s="88">
        <v>102.629</v>
      </c>
      <c r="BS97" s="88">
        <v>102.629</v>
      </c>
      <c r="BT97" s="88">
        <v>102.629</v>
      </c>
      <c r="BU97" s="88">
        <v>102.629</v>
      </c>
      <c r="BV97" s="88">
        <v>102.629</v>
      </c>
      <c r="BW97" s="88">
        <v>102.629</v>
      </c>
      <c r="BX97" s="88">
        <v>102.629</v>
      </c>
      <c r="BY97" s="88">
        <v>102.629</v>
      </c>
      <c r="BZ97" s="88">
        <v>102.629</v>
      </c>
      <c r="CA97" s="88">
        <v>102.629</v>
      </c>
      <c r="CB97" s="88">
        <v>102.629</v>
      </c>
      <c r="CC97" s="88">
        <v>102.629</v>
      </c>
      <c r="CD97" s="88">
        <v>102.629</v>
      </c>
      <c r="CE97" s="88">
        <v>102.629</v>
      </c>
      <c r="CF97" s="88">
        <v>102.629</v>
      </c>
      <c r="CG97" s="88">
        <v>102.629</v>
      </c>
      <c r="CH97" s="88">
        <v>102.629</v>
      </c>
      <c r="CI97" s="88">
        <v>102.629</v>
      </c>
      <c r="CJ97" s="88">
        <v>102.629</v>
      </c>
      <c r="CK97" s="88">
        <v>102.629</v>
      </c>
      <c r="CL97" s="88">
        <v>102.629</v>
      </c>
      <c r="CM97" s="88">
        <v>102.629</v>
      </c>
      <c r="CN97" s="88">
        <v>102.629</v>
      </c>
      <c r="CO97" s="88">
        <v>102.629</v>
      </c>
      <c r="CP97" s="88">
        <v>102.629</v>
      </c>
      <c r="CQ97" s="88">
        <v>102.629</v>
      </c>
      <c r="CR97" s="88">
        <v>102.629</v>
      </c>
      <c r="CS97" s="88">
        <v>102.629</v>
      </c>
      <c r="CT97" s="88">
        <v>102.629</v>
      </c>
      <c r="CU97" s="88">
        <v>102.629</v>
      </c>
      <c r="CV97" s="88">
        <v>102.629</v>
      </c>
      <c r="CW97" s="89">
        <v>102.629</v>
      </c>
      <c r="CX97" s="93">
        <f t="shared" si="53"/>
        <v>8.7694511297976202E-2</v>
      </c>
      <c r="CY97" s="94">
        <f t="shared" si="54"/>
        <v>2.9231503765992067E-2</v>
      </c>
      <c r="CZ97" s="94">
        <f t="shared" si="55"/>
        <v>0.14615751882996034</v>
      </c>
      <c r="DA97" s="94">
        <f t="shared" si="56"/>
        <v>0.12666984965263228</v>
      </c>
      <c r="DB97" s="94">
        <f t="shared" si="57"/>
        <v>2.9231503765992067E-2</v>
      </c>
      <c r="DC97" s="94">
        <f t="shared" si="58"/>
        <v>1.9487669177328044E-2</v>
      </c>
      <c r="DD97" s="94">
        <f t="shared" si="59"/>
        <v>7.7950676709312175E-2</v>
      </c>
      <c r="DE97" s="94">
        <f t="shared" si="60"/>
        <v>0.25333969930526457</v>
      </c>
      <c r="DF97" s="94">
        <f t="shared" si="61"/>
        <v>0.11692601506396827</v>
      </c>
      <c r="DG97" s="94">
        <f t="shared" si="62"/>
        <v>0.14615751882996034</v>
      </c>
      <c r="DH97" s="94">
        <f t="shared" si="63"/>
        <v>6.8206842120648162E-2</v>
      </c>
      <c r="DI97" s="94">
        <f t="shared" si="64"/>
        <v>8.7694511297976202E-2</v>
      </c>
      <c r="DJ97" s="94">
        <f t="shared" si="65"/>
        <v>0.1753890225959524</v>
      </c>
      <c r="DK97" s="94">
        <f t="shared" si="66"/>
        <v>6.8206842120648162E-2</v>
      </c>
      <c r="DL97" s="94">
        <f t="shared" si="67"/>
        <v>0.13641368424129632</v>
      </c>
      <c r="DM97" s="94">
        <f t="shared" si="68"/>
        <v>0.22410819553927253</v>
      </c>
      <c r="DN97" s="94">
        <f t="shared" si="69"/>
        <v>7.7950676709312175E-2</v>
      </c>
      <c r="DO97" s="94">
        <f t="shared" si="70"/>
        <v>0.15590135341862435</v>
      </c>
      <c r="DP97" s="94">
        <f t="shared" si="71"/>
        <v>0.18513285718461642</v>
      </c>
      <c r="DQ97" s="94">
        <f t="shared" si="72"/>
        <v>0.10718218047530424</v>
      </c>
      <c r="DR97" s="94">
        <f t="shared" si="73"/>
        <v>0.11692601506396827</v>
      </c>
      <c r="DS97" s="94">
        <f t="shared" si="74"/>
        <v>0.13641368424129632</v>
      </c>
      <c r="DT97" s="94">
        <f t="shared" si="75"/>
        <v>0.35077804519190481</v>
      </c>
      <c r="DU97" s="94">
        <f t="shared" si="76"/>
        <v>7.7950676709312175E-2</v>
      </c>
      <c r="DV97" s="94">
        <f t="shared" si="77"/>
        <v>0.10718218047530424</v>
      </c>
      <c r="DW97" s="94">
        <f t="shared" si="78"/>
        <v>4.8719172943320115E-2</v>
      </c>
      <c r="DX97" s="94">
        <f t="shared" si="79"/>
        <v>0.18513285718461642</v>
      </c>
      <c r="DY97" s="94">
        <f t="shared" si="80"/>
        <v>5.8463007531984135E-2</v>
      </c>
      <c r="DZ97" s="94">
        <f t="shared" si="81"/>
        <v>0.14615751882996034</v>
      </c>
      <c r="EA97" s="94">
        <f t="shared" si="82"/>
        <v>9.7438345886640229E-2</v>
      </c>
      <c r="EB97" s="94">
        <f t="shared" si="83"/>
        <v>0.18513285718461642</v>
      </c>
      <c r="EC97" s="94">
        <f t="shared" si="84"/>
        <v>4.8719172943320115E-2</v>
      </c>
      <c r="ED97" s="94">
        <f t="shared" si="85"/>
        <v>0.10718218047530424</v>
      </c>
      <c r="EE97" s="94">
        <f t="shared" si="86"/>
        <v>0.38000954895789685</v>
      </c>
      <c r="EF97" s="94">
        <f t="shared" si="87"/>
        <v>0.13641368424129632</v>
      </c>
      <c r="EG97" s="94">
        <f t="shared" si="88"/>
        <v>2.9231503765992067E-2</v>
      </c>
      <c r="EH97" s="94">
        <f t="shared" si="89"/>
        <v>0.13641368424129632</v>
      </c>
      <c r="EI97" s="94">
        <f t="shared" si="90"/>
        <v>0.27282736848259265</v>
      </c>
      <c r="EJ97" s="94">
        <f t="shared" si="91"/>
        <v>4.8719172943320115E-2</v>
      </c>
      <c r="EK97" s="94">
        <f t="shared" si="92"/>
        <v>4.8719172943320115E-2</v>
      </c>
      <c r="EL97" s="94">
        <f t="shared" si="93"/>
        <v>0.11692601506396827</v>
      </c>
      <c r="EM97" s="94">
        <f t="shared" si="94"/>
        <v>8.7694511297976202E-2</v>
      </c>
      <c r="EN97" s="94">
        <f t="shared" si="95"/>
        <v>0.28257120307125666</v>
      </c>
      <c r="EO97" s="94">
        <f t="shared" si="96"/>
        <v>0.27282736848259265</v>
      </c>
      <c r="EP97" s="94">
        <f t="shared" si="97"/>
        <v>0.3118027068372487</v>
      </c>
      <c r="EQ97" s="94">
        <f t="shared" si="98"/>
        <v>0.25333969930526457</v>
      </c>
      <c r="ER97" s="94">
        <f t="shared" si="99"/>
        <v>0.12666984965263228</v>
      </c>
      <c r="ES97" s="95">
        <f t="shared" si="100"/>
        <v>0.18513285718461642</v>
      </c>
      <c r="EU97" s="1">
        <f t="shared" si="101"/>
        <v>1.1887478198170107</v>
      </c>
      <c r="EV97" s="1">
        <f t="shared" si="102"/>
        <v>1.8123532334915082</v>
      </c>
      <c r="EW97" s="1">
        <f t="shared" si="103"/>
        <v>1.5297820304202514</v>
      </c>
      <c r="EX97" s="1">
        <f t="shared" si="104"/>
        <v>2.1436436095060851</v>
      </c>
    </row>
    <row r="98" spans="1:154" hidden="1" outlineLevel="1" x14ac:dyDescent="0.25">
      <c r="A98" t="s">
        <v>77</v>
      </c>
      <c r="B98" s="2">
        <v>254</v>
      </c>
      <c r="C98" t="s">
        <v>321</v>
      </c>
      <c r="D98" s="19" t="s">
        <v>465</v>
      </c>
      <c r="E98" s="19" t="s">
        <v>462</v>
      </c>
      <c r="F98" s="79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 s="80">
        <v>0</v>
      </c>
      <c r="AG98" s="80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 s="81">
        <v>0</v>
      </c>
      <c r="BB98" s="87">
        <v>0</v>
      </c>
      <c r="BC98" s="88">
        <v>0</v>
      </c>
      <c r="BD98" s="88">
        <v>0</v>
      </c>
      <c r="BE98" s="88">
        <v>0</v>
      </c>
      <c r="BF98" s="88">
        <v>0</v>
      </c>
      <c r="BG98" s="88">
        <v>0</v>
      </c>
      <c r="BH98" s="88">
        <v>0</v>
      </c>
      <c r="BI98" s="88">
        <v>0</v>
      </c>
      <c r="BJ98" s="88">
        <v>0</v>
      </c>
      <c r="BK98" s="88">
        <v>0</v>
      </c>
      <c r="BL98" s="88">
        <v>0</v>
      </c>
      <c r="BM98" s="88">
        <v>0</v>
      </c>
      <c r="BN98" s="88">
        <v>0</v>
      </c>
      <c r="BO98" s="88">
        <v>0</v>
      </c>
      <c r="BP98" s="88">
        <v>0</v>
      </c>
      <c r="BQ98" s="88">
        <v>0</v>
      </c>
      <c r="BR98" s="88">
        <v>0</v>
      </c>
      <c r="BS98" s="88">
        <v>0</v>
      </c>
      <c r="BT98" s="88">
        <v>0</v>
      </c>
      <c r="BU98" s="88">
        <v>0</v>
      </c>
      <c r="BV98" s="88">
        <v>0</v>
      </c>
      <c r="BW98" s="88">
        <v>0</v>
      </c>
      <c r="BX98" s="88">
        <v>0</v>
      </c>
      <c r="BY98" s="88">
        <v>0</v>
      </c>
      <c r="BZ98" s="88">
        <v>0</v>
      </c>
      <c r="CA98" s="88">
        <v>0</v>
      </c>
      <c r="CB98" s="88">
        <v>0</v>
      </c>
      <c r="CC98" s="88">
        <v>0</v>
      </c>
      <c r="CD98" s="88">
        <v>0</v>
      </c>
      <c r="CE98" s="88">
        <v>0</v>
      </c>
      <c r="CF98" s="88">
        <v>0</v>
      </c>
      <c r="CG98" s="88">
        <v>0</v>
      </c>
      <c r="CH98" s="88">
        <v>0</v>
      </c>
      <c r="CI98" s="88">
        <v>0</v>
      </c>
      <c r="CJ98" s="88">
        <v>0</v>
      </c>
      <c r="CK98" s="88">
        <v>0</v>
      </c>
      <c r="CL98" s="88">
        <v>0</v>
      </c>
      <c r="CM98" s="88">
        <v>0</v>
      </c>
      <c r="CN98" s="88">
        <v>0</v>
      </c>
      <c r="CO98" s="88">
        <v>0</v>
      </c>
      <c r="CP98" s="88">
        <v>0</v>
      </c>
      <c r="CQ98" s="88">
        <v>0</v>
      </c>
      <c r="CR98" s="88">
        <v>0</v>
      </c>
      <c r="CS98" s="88">
        <v>0</v>
      </c>
      <c r="CT98" s="88">
        <v>0</v>
      </c>
      <c r="CU98" s="88">
        <v>0</v>
      </c>
      <c r="CV98" s="88">
        <v>0</v>
      </c>
      <c r="CW98" s="89">
        <v>0</v>
      </c>
      <c r="CX98" s="93" t="str">
        <f t="shared" si="53"/>
        <v>-</v>
      </c>
      <c r="CY98" s="94" t="str">
        <f t="shared" si="54"/>
        <v>-</v>
      </c>
      <c r="CZ98" s="94" t="str">
        <f t="shared" si="55"/>
        <v>-</v>
      </c>
      <c r="DA98" s="94" t="str">
        <f t="shared" si="56"/>
        <v>-</v>
      </c>
      <c r="DB98" s="94" t="str">
        <f t="shared" si="57"/>
        <v>-</v>
      </c>
      <c r="DC98" s="94" t="str">
        <f t="shared" si="58"/>
        <v>-</v>
      </c>
      <c r="DD98" s="94" t="str">
        <f t="shared" si="59"/>
        <v>-</v>
      </c>
      <c r="DE98" s="94" t="str">
        <f t="shared" si="60"/>
        <v>-</v>
      </c>
      <c r="DF98" s="94" t="str">
        <f t="shared" si="61"/>
        <v>-</v>
      </c>
      <c r="DG98" s="94" t="str">
        <f t="shared" si="62"/>
        <v>-</v>
      </c>
      <c r="DH98" s="94" t="str">
        <f t="shared" si="63"/>
        <v>-</v>
      </c>
      <c r="DI98" s="94" t="str">
        <f t="shared" si="64"/>
        <v>-</v>
      </c>
      <c r="DJ98" s="94" t="str">
        <f t="shared" si="65"/>
        <v>-</v>
      </c>
      <c r="DK98" s="94" t="str">
        <f t="shared" si="66"/>
        <v>-</v>
      </c>
      <c r="DL98" s="94" t="str">
        <f t="shared" si="67"/>
        <v>-</v>
      </c>
      <c r="DM98" s="94" t="str">
        <f t="shared" si="68"/>
        <v>-</v>
      </c>
      <c r="DN98" s="94" t="str">
        <f t="shared" si="69"/>
        <v>-</v>
      </c>
      <c r="DO98" s="94" t="str">
        <f t="shared" si="70"/>
        <v>-</v>
      </c>
      <c r="DP98" s="94" t="str">
        <f t="shared" si="71"/>
        <v>-</v>
      </c>
      <c r="DQ98" s="94" t="str">
        <f t="shared" si="72"/>
        <v>-</v>
      </c>
      <c r="DR98" s="94" t="str">
        <f t="shared" si="73"/>
        <v>-</v>
      </c>
      <c r="DS98" s="94" t="str">
        <f t="shared" si="74"/>
        <v>-</v>
      </c>
      <c r="DT98" s="94" t="str">
        <f t="shared" si="75"/>
        <v>-</v>
      </c>
      <c r="DU98" s="94" t="str">
        <f t="shared" si="76"/>
        <v>-</v>
      </c>
      <c r="DV98" s="94" t="str">
        <f t="shared" si="77"/>
        <v>-</v>
      </c>
      <c r="DW98" s="94" t="str">
        <f t="shared" si="78"/>
        <v>-</v>
      </c>
      <c r="DX98" s="94" t="str">
        <f t="shared" si="79"/>
        <v>-</v>
      </c>
      <c r="DY98" s="94" t="str">
        <f t="shared" si="80"/>
        <v>-</v>
      </c>
      <c r="DZ98" s="94" t="str">
        <f t="shared" si="81"/>
        <v>-</v>
      </c>
      <c r="EA98" s="94" t="str">
        <f t="shared" si="82"/>
        <v>-</v>
      </c>
      <c r="EB98" s="94" t="str">
        <f t="shared" si="83"/>
        <v>-</v>
      </c>
      <c r="EC98" s="94" t="str">
        <f t="shared" si="84"/>
        <v>-</v>
      </c>
      <c r="ED98" s="94" t="str">
        <f t="shared" si="85"/>
        <v>-</v>
      </c>
      <c r="EE98" s="94" t="str">
        <f t="shared" si="86"/>
        <v>-</v>
      </c>
      <c r="EF98" s="94" t="str">
        <f t="shared" si="87"/>
        <v>-</v>
      </c>
      <c r="EG98" s="94" t="str">
        <f t="shared" si="88"/>
        <v>-</v>
      </c>
      <c r="EH98" s="94" t="str">
        <f t="shared" si="89"/>
        <v>-</v>
      </c>
      <c r="EI98" s="94" t="str">
        <f t="shared" si="90"/>
        <v>-</v>
      </c>
      <c r="EJ98" s="94" t="str">
        <f t="shared" si="91"/>
        <v>-</v>
      </c>
      <c r="EK98" s="94" t="str">
        <f t="shared" si="92"/>
        <v>-</v>
      </c>
      <c r="EL98" s="94" t="str">
        <f t="shared" si="93"/>
        <v>-</v>
      </c>
      <c r="EM98" s="94" t="str">
        <f t="shared" si="94"/>
        <v>-</v>
      </c>
      <c r="EN98" s="94" t="str">
        <f t="shared" si="95"/>
        <v>-</v>
      </c>
      <c r="EO98" s="94" t="str">
        <f t="shared" si="96"/>
        <v>-</v>
      </c>
      <c r="EP98" s="94" t="str">
        <f t="shared" si="97"/>
        <v>-</v>
      </c>
      <c r="EQ98" s="94" t="str">
        <f t="shared" si="98"/>
        <v>-</v>
      </c>
      <c r="ER98" s="94" t="str">
        <f t="shared" si="99"/>
        <v>-</v>
      </c>
      <c r="ES98" s="95" t="str">
        <f t="shared" si="100"/>
        <v>-</v>
      </c>
      <c r="EU98" s="1" t="str">
        <f t="shared" si="101"/>
        <v>-</v>
      </c>
      <c r="EV98" s="1" t="str">
        <f t="shared" si="102"/>
        <v>-</v>
      </c>
      <c r="EW98" s="1" t="str">
        <f t="shared" si="103"/>
        <v>-</v>
      </c>
      <c r="EX98" s="1" t="str">
        <f t="shared" si="104"/>
        <v>-</v>
      </c>
    </row>
    <row r="99" spans="1:154" hidden="1" outlineLevel="1" x14ac:dyDescent="0.25">
      <c r="A99" t="s">
        <v>78</v>
      </c>
      <c r="B99" s="2">
        <v>72</v>
      </c>
      <c r="C99" t="s">
        <v>322</v>
      </c>
      <c r="D99" s="19" t="s">
        <v>467</v>
      </c>
      <c r="E99" s="19" t="s">
        <v>460</v>
      </c>
      <c r="F99" s="7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O99">
        <v>2</v>
      </c>
      <c r="P99">
        <v>7</v>
      </c>
      <c r="Q99">
        <v>4</v>
      </c>
      <c r="R99">
        <v>3</v>
      </c>
      <c r="S99">
        <v>2</v>
      </c>
      <c r="T99">
        <v>0</v>
      </c>
      <c r="U99">
        <v>7</v>
      </c>
      <c r="V99">
        <v>2</v>
      </c>
      <c r="W99">
        <v>5</v>
      </c>
      <c r="X99">
        <v>0</v>
      </c>
      <c r="Y99">
        <v>0</v>
      </c>
      <c r="Z99">
        <v>4</v>
      </c>
      <c r="AA99">
        <v>1</v>
      </c>
      <c r="AB99">
        <v>1</v>
      </c>
      <c r="AC99">
        <v>8</v>
      </c>
      <c r="AD99">
        <v>8</v>
      </c>
      <c r="AE99">
        <v>6</v>
      </c>
      <c r="AF99" s="80">
        <v>9</v>
      </c>
      <c r="AG99" s="80">
        <v>4</v>
      </c>
      <c r="AH99" s="80">
        <v>2</v>
      </c>
      <c r="AI99">
        <v>5</v>
      </c>
      <c r="AJ99" s="80">
        <v>1</v>
      </c>
      <c r="AK99">
        <v>1</v>
      </c>
      <c r="AL99">
        <v>10</v>
      </c>
      <c r="AM99">
        <v>15</v>
      </c>
      <c r="AN99">
        <v>10</v>
      </c>
      <c r="AO99">
        <v>5</v>
      </c>
      <c r="AP99">
        <v>23</v>
      </c>
      <c r="AQ99">
        <v>22</v>
      </c>
      <c r="AR99">
        <v>33</v>
      </c>
      <c r="AS99">
        <v>16</v>
      </c>
      <c r="AT99">
        <v>13</v>
      </c>
      <c r="AU99">
        <v>8</v>
      </c>
      <c r="AV99">
        <v>16</v>
      </c>
      <c r="AW99">
        <v>10</v>
      </c>
      <c r="AX99">
        <v>13</v>
      </c>
      <c r="AY99">
        <v>4</v>
      </c>
      <c r="AZ99">
        <v>14</v>
      </c>
      <c r="BA99" s="81">
        <v>12</v>
      </c>
      <c r="BB99" s="87">
        <v>54.578000000000003</v>
      </c>
      <c r="BC99" s="88">
        <v>54.578000000000003</v>
      </c>
      <c r="BD99" s="88">
        <v>54.578000000000003</v>
      </c>
      <c r="BE99" s="88">
        <v>54.578000000000003</v>
      </c>
      <c r="BF99" s="88">
        <v>54.578000000000003</v>
      </c>
      <c r="BG99" s="88">
        <v>54.578000000000003</v>
      </c>
      <c r="BH99" s="88">
        <v>54.578000000000003</v>
      </c>
      <c r="BI99" s="88">
        <v>54.578000000000003</v>
      </c>
      <c r="BJ99" s="88">
        <v>54.578000000000003</v>
      </c>
      <c r="BK99" s="88">
        <v>54.578000000000003</v>
      </c>
      <c r="BL99" s="88">
        <v>54.578000000000003</v>
      </c>
      <c r="BM99" s="88">
        <v>54.578000000000003</v>
      </c>
      <c r="BN99" s="88">
        <v>54.578000000000003</v>
      </c>
      <c r="BO99" s="88">
        <v>54.578000000000003</v>
      </c>
      <c r="BP99" s="88">
        <v>54.578000000000003</v>
      </c>
      <c r="BQ99" s="88">
        <v>54.578000000000003</v>
      </c>
      <c r="BR99" s="88">
        <v>54.578000000000003</v>
      </c>
      <c r="BS99" s="88">
        <v>54.578000000000003</v>
      </c>
      <c r="BT99" s="88">
        <v>54.578000000000003</v>
      </c>
      <c r="BU99" s="88">
        <v>54.578000000000003</v>
      </c>
      <c r="BV99" s="88">
        <v>54.578000000000003</v>
      </c>
      <c r="BW99" s="88">
        <v>54.578000000000003</v>
      </c>
      <c r="BX99" s="88">
        <v>54.578000000000003</v>
      </c>
      <c r="BY99" s="88">
        <v>54.578000000000003</v>
      </c>
      <c r="BZ99" s="88">
        <v>54.578000000000003</v>
      </c>
      <c r="CA99" s="88">
        <v>54.578000000000003</v>
      </c>
      <c r="CB99" s="88">
        <v>54.578000000000003</v>
      </c>
      <c r="CC99" s="88">
        <v>54.578000000000003</v>
      </c>
      <c r="CD99" s="88">
        <v>54.578000000000003</v>
      </c>
      <c r="CE99" s="88">
        <v>54.578000000000003</v>
      </c>
      <c r="CF99" s="88">
        <v>54.578000000000003</v>
      </c>
      <c r="CG99" s="88">
        <v>54.578000000000003</v>
      </c>
      <c r="CH99" s="88">
        <v>54.578000000000003</v>
      </c>
      <c r="CI99" s="88">
        <v>54.578000000000003</v>
      </c>
      <c r="CJ99" s="88">
        <v>54.578000000000003</v>
      </c>
      <c r="CK99" s="88">
        <v>54.578000000000003</v>
      </c>
      <c r="CL99" s="88">
        <v>54.578000000000003</v>
      </c>
      <c r="CM99" s="88">
        <v>54.578000000000003</v>
      </c>
      <c r="CN99" s="88">
        <v>54.578000000000003</v>
      </c>
      <c r="CO99" s="88">
        <v>54.578000000000003</v>
      </c>
      <c r="CP99" s="88">
        <v>54.578000000000003</v>
      </c>
      <c r="CQ99" s="88">
        <v>54.578000000000003</v>
      </c>
      <c r="CR99" s="88">
        <v>54.578000000000003</v>
      </c>
      <c r="CS99" s="88">
        <v>54.578000000000003</v>
      </c>
      <c r="CT99" s="88">
        <v>54.578000000000003</v>
      </c>
      <c r="CU99" s="88">
        <v>54.578000000000003</v>
      </c>
      <c r="CV99" s="88">
        <v>54.578000000000003</v>
      </c>
      <c r="CW99" s="89">
        <v>54.578000000000003</v>
      </c>
      <c r="CX99" s="93">
        <f t="shared" si="53"/>
        <v>0</v>
      </c>
      <c r="CY99" s="94">
        <f t="shared" si="54"/>
        <v>0</v>
      </c>
      <c r="CZ99" s="94">
        <f t="shared" si="55"/>
        <v>0</v>
      </c>
      <c r="DA99" s="94">
        <f t="shared" si="56"/>
        <v>0</v>
      </c>
      <c r="DB99" s="94">
        <f t="shared" si="57"/>
        <v>0</v>
      </c>
      <c r="DC99" s="94">
        <f t="shared" si="58"/>
        <v>0</v>
      </c>
      <c r="DD99" s="94">
        <f t="shared" si="59"/>
        <v>0</v>
      </c>
      <c r="DE99" s="94">
        <f t="shared" si="60"/>
        <v>0</v>
      </c>
      <c r="DF99" s="94">
        <f t="shared" si="61"/>
        <v>1.8322400967422769E-2</v>
      </c>
      <c r="DG99" s="94">
        <f t="shared" si="62"/>
        <v>3.6644801934845539E-2</v>
      </c>
      <c r="DH99" s="94">
        <f t="shared" si="63"/>
        <v>0.12825680677195939</v>
      </c>
      <c r="DI99" s="94">
        <f t="shared" si="64"/>
        <v>7.3289603869691078E-2</v>
      </c>
      <c r="DJ99" s="94">
        <f t="shared" si="65"/>
        <v>5.4967202902268308E-2</v>
      </c>
      <c r="DK99" s="94">
        <f t="shared" si="66"/>
        <v>3.6644801934845539E-2</v>
      </c>
      <c r="DL99" s="94">
        <f t="shared" si="67"/>
        <v>0</v>
      </c>
      <c r="DM99" s="94">
        <f t="shared" si="68"/>
        <v>0.12825680677195939</v>
      </c>
      <c r="DN99" s="94">
        <f t="shared" si="69"/>
        <v>3.6644801934845539E-2</v>
      </c>
      <c r="DO99" s="94">
        <f t="shared" si="70"/>
        <v>9.1612004837113847E-2</v>
      </c>
      <c r="DP99" s="94">
        <f t="shared" si="71"/>
        <v>0</v>
      </c>
      <c r="DQ99" s="94">
        <f t="shared" si="72"/>
        <v>0</v>
      </c>
      <c r="DR99" s="94">
        <f t="shared" si="73"/>
        <v>7.3289603869691078E-2</v>
      </c>
      <c r="DS99" s="94">
        <f t="shared" si="74"/>
        <v>1.8322400967422769E-2</v>
      </c>
      <c r="DT99" s="94">
        <f t="shared" si="75"/>
        <v>1.8322400967422769E-2</v>
      </c>
      <c r="DU99" s="94">
        <f t="shared" si="76"/>
        <v>0.14657920773938216</v>
      </c>
      <c r="DV99" s="94">
        <f t="shared" si="77"/>
        <v>0.14657920773938216</v>
      </c>
      <c r="DW99" s="94">
        <f t="shared" si="78"/>
        <v>0.10993440580453662</v>
      </c>
      <c r="DX99" s="94">
        <f t="shared" si="79"/>
        <v>0.16490160870680493</v>
      </c>
      <c r="DY99" s="94">
        <f t="shared" si="80"/>
        <v>7.3289603869691078E-2</v>
      </c>
      <c r="DZ99" s="94">
        <f t="shared" si="81"/>
        <v>3.6644801934845539E-2</v>
      </c>
      <c r="EA99" s="94">
        <f t="shared" si="82"/>
        <v>9.1612004837113847E-2</v>
      </c>
      <c r="EB99" s="94">
        <f t="shared" si="83"/>
        <v>1.8322400967422769E-2</v>
      </c>
      <c r="EC99" s="94">
        <f t="shared" si="84"/>
        <v>1.8322400967422769E-2</v>
      </c>
      <c r="ED99" s="94">
        <f t="shared" si="85"/>
        <v>0.18322400967422769</v>
      </c>
      <c r="EE99" s="94">
        <f t="shared" si="86"/>
        <v>0.27483601451134154</v>
      </c>
      <c r="EF99" s="94">
        <f t="shared" si="87"/>
        <v>0.18322400967422769</v>
      </c>
      <c r="EG99" s="94">
        <f t="shared" si="88"/>
        <v>9.1612004837113847E-2</v>
      </c>
      <c r="EH99" s="94">
        <f t="shared" si="89"/>
        <v>0.4214152222507237</v>
      </c>
      <c r="EI99" s="94">
        <f t="shared" si="90"/>
        <v>0.40309282128330093</v>
      </c>
      <c r="EJ99" s="94">
        <f t="shared" si="91"/>
        <v>0.60463923192495139</v>
      </c>
      <c r="EK99" s="94">
        <f t="shared" si="92"/>
        <v>0.29315841547876431</v>
      </c>
      <c r="EL99" s="94">
        <f t="shared" si="93"/>
        <v>0.238191212576496</v>
      </c>
      <c r="EM99" s="94">
        <f t="shared" si="94"/>
        <v>0.14657920773938216</v>
      </c>
      <c r="EN99" s="94">
        <f t="shared" si="95"/>
        <v>0.29315841547876431</v>
      </c>
      <c r="EO99" s="94">
        <f t="shared" si="96"/>
        <v>0.18322400967422769</v>
      </c>
      <c r="EP99" s="94">
        <f t="shared" si="97"/>
        <v>0.238191212576496</v>
      </c>
      <c r="EQ99" s="94">
        <f t="shared" si="98"/>
        <v>7.3289603869691078E-2</v>
      </c>
      <c r="ER99" s="94">
        <f t="shared" si="99"/>
        <v>0.25651361354391877</v>
      </c>
      <c r="ES99" s="95">
        <f t="shared" si="100"/>
        <v>0.21986881160907323</v>
      </c>
      <c r="EU99" s="1">
        <f t="shared" si="101"/>
        <v>0.25651361354391877</v>
      </c>
      <c r="EV99" s="1">
        <f t="shared" si="102"/>
        <v>0.60463923192495139</v>
      </c>
      <c r="EW99" s="1">
        <f t="shared" si="103"/>
        <v>1.3925024735241305</v>
      </c>
      <c r="EX99" s="1">
        <f t="shared" si="104"/>
        <v>3.3713217780057896</v>
      </c>
    </row>
    <row r="100" spans="1:154" hidden="1" outlineLevel="1" x14ac:dyDescent="0.25">
      <c r="A100" t="s">
        <v>79</v>
      </c>
      <c r="B100" s="2">
        <v>407</v>
      </c>
      <c r="C100" t="s">
        <v>323</v>
      </c>
      <c r="D100" s="19" t="s">
        <v>465</v>
      </c>
      <c r="E100" s="19" t="s">
        <v>460</v>
      </c>
      <c r="F100" s="79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 s="80">
        <v>0</v>
      </c>
      <c r="AG100" s="8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 s="81">
        <v>0</v>
      </c>
      <c r="BB100" s="87">
        <v>0</v>
      </c>
      <c r="BC100" s="88">
        <v>0</v>
      </c>
      <c r="BD100" s="88">
        <v>0</v>
      </c>
      <c r="BE100" s="88">
        <v>0</v>
      </c>
      <c r="BF100" s="88">
        <v>0</v>
      </c>
      <c r="BG100" s="88">
        <v>0</v>
      </c>
      <c r="BH100" s="88">
        <v>0</v>
      </c>
      <c r="BI100" s="88">
        <v>0</v>
      </c>
      <c r="BJ100" s="88">
        <v>0</v>
      </c>
      <c r="BK100" s="88">
        <v>0</v>
      </c>
      <c r="BL100" s="88">
        <v>0</v>
      </c>
      <c r="BM100" s="88">
        <v>0</v>
      </c>
      <c r="BN100" s="88">
        <v>0</v>
      </c>
      <c r="BO100" s="88">
        <v>0</v>
      </c>
      <c r="BP100" s="88">
        <v>0</v>
      </c>
      <c r="BQ100" s="88">
        <v>0</v>
      </c>
      <c r="BR100" s="88">
        <v>0</v>
      </c>
      <c r="BS100" s="88">
        <v>0</v>
      </c>
      <c r="BT100" s="88">
        <v>0</v>
      </c>
      <c r="BU100" s="88">
        <v>0</v>
      </c>
      <c r="BV100" s="88">
        <v>0</v>
      </c>
      <c r="BW100" s="88">
        <v>0</v>
      </c>
      <c r="BX100" s="88">
        <v>0</v>
      </c>
      <c r="BY100" s="88">
        <v>0</v>
      </c>
      <c r="BZ100" s="88">
        <v>0</v>
      </c>
      <c r="CA100" s="88">
        <v>0</v>
      </c>
      <c r="CB100" s="88">
        <v>0</v>
      </c>
      <c r="CC100" s="88">
        <v>0</v>
      </c>
      <c r="CD100" s="88">
        <v>0</v>
      </c>
      <c r="CE100" s="88">
        <v>0</v>
      </c>
      <c r="CF100" s="88">
        <v>0</v>
      </c>
      <c r="CG100" s="88">
        <v>0</v>
      </c>
      <c r="CH100" s="88">
        <v>0</v>
      </c>
      <c r="CI100" s="88">
        <v>0</v>
      </c>
      <c r="CJ100" s="88">
        <v>0</v>
      </c>
      <c r="CK100" s="88">
        <v>0</v>
      </c>
      <c r="CL100" s="88">
        <v>0</v>
      </c>
      <c r="CM100" s="88">
        <v>0</v>
      </c>
      <c r="CN100" s="88">
        <v>0</v>
      </c>
      <c r="CO100" s="88">
        <v>0</v>
      </c>
      <c r="CP100" s="88">
        <v>0</v>
      </c>
      <c r="CQ100" s="88">
        <v>0</v>
      </c>
      <c r="CR100" s="88">
        <v>0</v>
      </c>
      <c r="CS100" s="88">
        <v>0</v>
      </c>
      <c r="CT100" s="88">
        <v>0</v>
      </c>
      <c r="CU100" s="88">
        <v>0</v>
      </c>
      <c r="CV100" s="88">
        <v>0</v>
      </c>
      <c r="CW100" s="89">
        <v>0</v>
      </c>
      <c r="CX100" s="93" t="str">
        <f t="shared" si="53"/>
        <v>-</v>
      </c>
      <c r="CY100" s="94" t="str">
        <f t="shared" si="54"/>
        <v>-</v>
      </c>
      <c r="CZ100" s="94" t="str">
        <f t="shared" si="55"/>
        <v>-</v>
      </c>
      <c r="DA100" s="94" t="str">
        <f t="shared" si="56"/>
        <v>-</v>
      </c>
      <c r="DB100" s="94" t="str">
        <f t="shared" si="57"/>
        <v>-</v>
      </c>
      <c r="DC100" s="94" t="str">
        <f t="shared" si="58"/>
        <v>-</v>
      </c>
      <c r="DD100" s="94" t="str">
        <f t="shared" si="59"/>
        <v>-</v>
      </c>
      <c r="DE100" s="94" t="str">
        <f t="shared" si="60"/>
        <v>-</v>
      </c>
      <c r="DF100" s="94" t="str">
        <f t="shared" si="61"/>
        <v>-</v>
      </c>
      <c r="DG100" s="94" t="str">
        <f t="shared" si="62"/>
        <v>-</v>
      </c>
      <c r="DH100" s="94" t="str">
        <f t="shared" si="63"/>
        <v>-</v>
      </c>
      <c r="DI100" s="94" t="str">
        <f t="shared" si="64"/>
        <v>-</v>
      </c>
      <c r="DJ100" s="94" t="str">
        <f t="shared" si="65"/>
        <v>-</v>
      </c>
      <c r="DK100" s="94" t="str">
        <f t="shared" si="66"/>
        <v>-</v>
      </c>
      <c r="DL100" s="94" t="str">
        <f t="shared" si="67"/>
        <v>-</v>
      </c>
      <c r="DM100" s="94" t="str">
        <f t="shared" si="68"/>
        <v>-</v>
      </c>
      <c r="DN100" s="94" t="str">
        <f t="shared" si="69"/>
        <v>-</v>
      </c>
      <c r="DO100" s="94" t="str">
        <f t="shared" si="70"/>
        <v>-</v>
      </c>
      <c r="DP100" s="94" t="str">
        <f t="shared" si="71"/>
        <v>-</v>
      </c>
      <c r="DQ100" s="94" t="str">
        <f t="shared" si="72"/>
        <v>-</v>
      </c>
      <c r="DR100" s="94" t="str">
        <f t="shared" si="73"/>
        <v>-</v>
      </c>
      <c r="DS100" s="94" t="str">
        <f t="shared" si="74"/>
        <v>-</v>
      </c>
      <c r="DT100" s="94" t="str">
        <f t="shared" si="75"/>
        <v>-</v>
      </c>
      <c r="DU100" s="94" t="str">
        <f t="shared" si="76"/>
        <v>-</v>
      </c>
      <c r="DV100" s="94" t="str">
        <f t="shared" si="77"/>
        <v>-</v>
      </c>
      <c r="DW100" s="94" t="str">
        <f t="shared" si="78"/>
        <v>-</v>
      </c>
      <c r="DX100" s="94" t="str">
        <f t="shared" si="79"/>
        <v>-</v>
      </c>
      <c r="DY100" s="94" t="str">
        <f t="shared" si="80"/>
        <v>-</v>
      </c>
      <c r="DZ100" s="94" t="str">
        <f t="shared" si="81"/>
        <v>-</v>
      </c>
      <c r="EA100" s="94" t="str">
        <f t="shared" si="82"/>
        <v>-</v>
      </c>
      <c r="EB100" s="94" t="str">
        <f t="shared" si="83"/>
        <v>-</v>
      </c>
      <c r="EC100" s="94" t="str">
        <f t="shared" si="84"/>
        <v>-</v>
      </c>
      <c r="ED100" s="94" t="str">
        <f t="shared" si="85"/>
        <v>-</v>
      </c>
      <c r="EE100" s="94" t="str">
        <f t="shared" si="86"/>
        <v>-</v>
      </c>
      <c r="EF100" s="94" t="str">
        <f t="shared" si="87"/>
        <v>-</v>
      </c>
      <c r="EG100" s="94" t="str">
        <f t="shared" si="88"/>
        <v>-</v>
      </c>
      <c r="EH100" s="94" t="str">
        <f t="shared" si="89"/>
        <v>-</v>
      </c>
      <c r="EI100" s="94" t="str">
        <f t="shared" si="90"/>
        <v>-</v>
      </c>
      <c r="EJ100" s="94" t="str">
        <f t="shared" si="91"/>
        <v>-</v>
      </c>
      <c r="EK100" s="94" t="str">
        <f t="shared" si="92"/>
        <v>-</v>
      </c>
      <c r="EL100" s="94" t="str">
        <f t="shared" si="93"/>
        <v>-</v>
      </c>
      <c r="EM100" s="94" t="str">
        <f t="shared" si="94"/>
        <v>-</v>
      </c>
      <c r="EN100" s="94" t="str">
        <f t="shared" si="95"/>
        <v>-</v>
      </c>
      <c r="EO100" s="94" t="str">
        <f t="shared" si="96"/>
        <v>-</v>
      </c>
      <c r="EP100" s="94" t="str">
        <f t="shared" si="97"/>
        <v>-</v>
      </c>
      <c r="EQ100" s="94" t="str">
        <f t="shared" si="98"/>
        <v>-</v>
      </c>
      <c r="ER100" s="94" t="str">
        <f t="shared" si="99"/>
        <v>-</v>
      </c>
      <c r="ES100" s="95" t="str">
        <f t="shared" si="100"/>
        <v>-</v>
      </c>
      <c r="EU100" s="1" t="str">
        <f t="shared" si="101"/>
        <v>-</v>
      </c>
      <c r="EV100" s="1" t="str">
        <f t="shared" si="102"/>
        <v>-</v>
      </c>
      <c r="EW100" s="1" t="str">
        <f t="shared" si="103"/>
        <v>-</v>
      </c>
      <c r="EX100" s="1" t="str">
        <f t="shared" si="104"/>
        <v>-</v>
      </c>
    </row>
    <row r="101" spans="1:154" hidden="1" outlineLevel="1" x14ac:dyDescent="0.25">
      <c r="A101" t="s">
        <v>80</v>
      </c>
      <c r="B101" s="2">
        <v>176</v>
      </c>
      <c r="C101" t="s">
        <v>324</v>
      </c>
      <c r="D101" s="19" t="s">
        <v>465</v>
      </c>
      <c r="E101" s="19" t="s">
        <v>461</v>
      </c>
      <c r="F101" s="79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 s="80">
        <v>0</v>
      </c>
      <c r="AG101" s="80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 s="81">
        <v>0</v>
      </c>
      <c r="BB101" s="87">
        <v>0</v>
      </c>
      <c r="BC101" s="88">
        <v>0</v>
      </c>
      <c r="BD101" s="88">
        <v>0</v>
      </c>
      <c r="BE101" s="88">
        <v>0</v>
      </c>
      <c r="BF101" s="88">
        <v>0</v>
      </c>
      <c r="BG101" s="88">
        <v>0</v>
      </c>
      <c r="BH101" s="88">
        <v>0</v>
      </c>
      <c r="BI101" s="88">
        <v>0</v>
      </c>
      <c r="BJ101" s="88">
        <v>0</v>
      </c>
      <c r="BK101" s="88">
        <v>0</v>
      </c>
      <c r="BL101" s="88">
        <v>0</v>
      </c>
      <c r="BM101" s="88">
        <v>0</v>
      </c>
      <c r="BN101" s="88">
        <v>0</v>
      </c>
      <c r="BO101" s="88">
        <v>0</v>
      </c>
      <c r="BP101" s="88">
        <v>0</v>
      </c>
      <c r="BQ101" s="88">
        <v>0</v>
      </c>
      <c r="BR101" s="88">
        <v>0</v>
      </c>
      <c r="BS101" s="88">
        <v>0</v>
      </c>
      <c r="BT101" s="88">
        <v>0</v>
      </c>
      <c r="BU101" s="88">
        <v>0</v>
      </c>
      <c r="BV101" s="88">
        <v>0</v>
      </c>
      <c r="BW101" s="88">
        <v>0</v>
      </c>
      <c r="BX101" s="88">
        <v>0</v>
      </c>
      <c r="BY101" s="88">
        <v>0</v>
      </c>
      <c r="BZ101" s="88">
        <v>0</v>
      </c>
      <c r="CA101" s="88">
        <v>0</v>
      </c>
      <c r="CB101" s="88">
        <v>0</v>
      </c>
      <c r="CC101" s="88">
        <v>0</v>
      </c>
      <c r="CD101" s="88">
        <v>0</v>
      </c>
      <c r="CE101" s="88">
        <v>0</v>
      </c>
      <c r="CF101" s="88">
        <v>0</v>
      </c>
      <c r="CG101" s="88">
        <v>0</v>
      </c>
      <c r="CH101" s="88">
        <v>0</v>
      </c>
      <c r="CI101" s="88">
        <v>0</v>
      </c>
      <c r="CJ101" s="88">
        <v>0</v>
      </c>
      <c r="CK101" s="88">
        <v>0</v>
      </c>
      <c r="CL101" s="88">
        <v>0</v>
      </c>
      <c r="CM101" s="88">
        <v>0</v>
      </c>
      <c r="CN101" s="88">
        <v>0</v>
      </c>
      <c r="CO101" s="88">
        <v>0</v>
      </c>
      <c r="CP101" s="88">
        <v>0</v>
      </c>
      <c r="CQ101" s="88">
        <v>0</v>
      </c>
      <c r="CR101" s="88">
        <v>0</v>
      </c>
      <c r="CS101" s="88">
        <v>0</v>
      </c>
      <c r="CT101" s="88">
        <v>0</v>
      </c>
      <c r="CU101" s="88">
        <v>0</v>
      </c>
      <c r="CV101" s="88">
        <v>0</v>
      </c>
      <c r="CW101" s="89">
        <v>0</v>
      </c>
      <c r="CX101" s="93" t="str">
        <f t="shared" si="53"/>
        <v>-</v>
      </c>
      <c r="CY101" s="94" t="str">
        <f t="shared" si="54"/>
        <v>-</v>
      </c>
      <c r="CZ101" s="94" t="str">
        <f t="shared" si="55"/>
        <v>-</v>
      </c>
      <c r="DA101" s="94" t="str">
        <f t="shared" si="56"/>
        <v>-</v>
      </c>
      <c r="DB101" s="94" t="str">
        <f t="shared" si="57"/>
        <v>-</v>
      </c>
      <c r="DC101" s="94" t="str">
        <f t="shared" si="58"/>
        <v>-</v>
      </c>
      <c r="DD101" s="94" t="str">
        <f t="shared" si="59"/>
        <v>-</v>
      </c>
      <c r="DE101" s="94" t="str">
        <f t="shared" si="60"/>
        <v>-</v>
      </c>
      <c r="DF101" s="94" t="str">
        <f t="shared" si="61"/>
        <v>-</v>
      </c>
      <c r="DG101" s="94" t="str">
        <f t="shared" si="62"/>
        <v>-</v>
      </c>
      <c r="DH101" s="94" t="str">
        <f t="shared" si="63"/>
        <v>-</v>
      </c>
      <c r="DI101" s="94" t="str">
        <f t="shared" si="64"/>
        <v>-</v>
      </c>
      <c r="DJ101" s="94" t="str">
        <f t="shared" si="65"/>
        <v>-</v>
      </c>
      <c r="DK101" s="94" t="str">
        <f t="shared" si="66"/>
        <v>-</v>
      </c>
      <c r="DL101" s="94" t="str">
        <f t="shared" si="67"/>
        <v>-</v>
      </c>
      <c r="DM101" s="94" t="str">
        <f t="shared" si="68"/>
        <v>-</v>
      </c>
      <c r="DN101" s="94" t="str">
        <f t="shared" si="69"/>
        <v>-</v>
      </c>
      <c r="DO101" s="94" t="str">
        <f t="shared" si="70"/>
        <v>-</v>
      </c>
      <c r="DP101" s="94" t="str">
        <f t="shared" si="71"/>
        <v>-</v>
      </c>
      <c r="DQ101" s="94" t="str">
        <f t="shared" si="72"/>
        <v>-</v>
      </c>
      <c r="DR101" s="94" t="str">
        <f t="shared" si="73"/>
        <v>-</v>
      </c>
      <c r="DS101" s="94" t="str">
        <f t="shared" si="74"/>
        <v>-</v>
      </c>
      <c r="DT101" s="94" t="str">
        <f t="shared" si="75"/>
        <v>-</v>
      </c>
      <c r="DU101" s="94" t="str">
        <f t="shared" si="76"/>
        <v>-</v>
      </c>
      <c r="DV101" s="94" t="str">
        <f t="shared" si="77"/>
        <v>-</v>
      </c>
      <c r="DW101" s="94" t="str">
        <f t="shared" si="78"/>
        <v>-</v>
      </c>
      <c r="DX101" s="94" t="str">
        <f t="shared" si="79"/>
        <v>-</v>
      </c>
      <c r="DY101" s="94" t="str">
        <f t="shared" si="80"/>
        <v>-</v>
      </c>
      <c r="DZ101" s="94" t="str">
        <f t="shared" si="81"/>
        <v>-</v>
      </c>
      <c r="EA101" s="94" t="str">
        <f t="shared" si="82"/>
        <v>-</v>
      </c>
      <c r="EB101" s="94" t="str">
        <f t="shared" si="83"/>
        <v>-</v>
      </c>
      <c r="EC101" s="94" t="str">
        <f t="shared" si="84"/>
        <v>-</v>
      </c>
      <c r="ED101" s="94" t="str">
        <f t="shared" si="85"/>
        <v>-</v>
      </c>
      <c r="EE101" s="94" t="str">
        <f t="shared" si="86"/>
        <v>-</v>
      </c>
      <c r="EF101" s="94" t="str">
        <f t="shared" si="87"/>
        <v>-</v>
      </c>
      <c r="EG101" s="94" t="str">
        <f t="shared" si="88"/>
        <v>-</v>
      </c>
      <c r="EH101" s="94" t="str">
        <f t="shared" si="89"/>
        <v>-</v>
      </c>
      <c r="EI101" s="94" t="str">
        <f t="shared" si="90"/>
        <v>-</v>
      </c>
      <c r="EJ101" s="94" t="str">
        <f t="shared" si="91"/>
        <v>-</v>
      </c>
      <c r="EK101" s="94" t="str">
        <f t="shared" si="92"/>
        <v>-</v>
      </c>
      <c r="EL101" s="94" t="str">
        <f t="shared" si="93"/>
        <v>-</v>
      </c>
      <c r="EM101" s="94" t="str">
        <f t="shared" si="94"/>
        <v>-</v>
      </c>
      <c r="EN101" s="94" t="str">
        <f t="shared" si="95"/>
        <v>-</v>
      </c>
      <c r="EO101" s="94" t="str">
        <f t="shared" si="96"/>
        <v>-</v>
      </c>
      <c r="EP101" s="94" t="str">
        <f t="shared" si="97"/>
        <v>-</v>
      </c>
      <c r="EQ101" s="94" t="str">
        <f t="shared" si="98"/>
        <v>-</v>
      </c>
      <c r="ER101" s="94" t="str">
        <f t="shared" si="99"/>
        <v>-</v>
      </c>
      <c r="ES101" s="95" t="str">
        <f t="shared" si="100"/>
        <v>-</v>
      </c>
      <c r="EU101" s="1" t="str">
        <f t="shared" si="101"/>
        <v>-</v>
      </c>
      <c r="EV101" s="1" t="str">
        <f t="shared" si="102"/>
        <v>-</v>
      </c>
      <c r="EW101" s="1" t="str">
        <f t="shared" si="103"/>
        <v>-</v>
      </c>
      <c r="EX101" s="1" t="str">
        <f t="shared" si="104"/>
        <v>-</v>
      </c>
    </row>
    <row r="102" spans="1:154" hidden="1" outlineLevel="1" x14ac:dyDescent="0.25">
      <c r="A102" t="s">
        <v>81</v>
      </c>
      <c r="B102" s="2">
        <v>284</v>
      </c>
      <c r="C102" t="s">
        <v>325</v>
      </c>
      <c r="D102" s="19" t="s">
        <v>465</v>
      </c>
      <c r="E102" s="19" t="s">
        <v>460</v>
      </c>
      <c r="F102" s="79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 s="80">
        <v>0</v>
      </c>
      <c r="AG102" s="80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 s="81">
        <v>0</v>
      </c>
      <c r="BB102" s="87">
        <v>0</v>
      </c>
      <c r="BC102" s="88">
        <v>0</v>
      </c>
      <c r="BD102" s="88">
        <v>0</v>
      </c>
      <c r="BE102" s="88">
        <v>0</v>
      </c>
      <c r="BF102" s="88">
        <v>0</v>
      </c>
      <c r="BG102" s="88">
        <v>0</v>
      </c>
      <c r="BH102" s="88">
        <v>0</v>
      </c>
      <c r="BI102" s="88">
        <v>0</v>
      </c>
      <c r="BJ102" s="88">
        <v>0</v>
      </c>
      <c r="BK102" s="88">
        <v>0</v>
      </c>
      <c r="BL102" s="88">
        <v>0</v>
      </c>
      <c r="BM102" s="88">
        <v>0</v>
      </c>
      <c r="BN102" s="88">
        <v>0</v>
      </c>
      <c r="BO102" s="88">
        <v>0</v>
      </c>
      <c r="BP102" s="88">
        <v>0</v>
      </c>
      <c r="BQ102" s="88">
        <v>0</v>
      </c>
      <c r="BR102" s="88">
        <v>0</v>
      </c>
      <c r="BS102" s="88">
        <v>0</v>
      </c>
      <c r="BT102" s="88">
        <v>0</v>
      </c>
      <c r="BU102" s="88">
        <v>0</v>
      </c>
      <c r="BV102" s="88">
        <v>0</v>
      </c>
      <c r="BW102" s="88">
        <v>0</v>
      </c>
      <c r="BX102" s="88">
        <v>0</v>
      </c>
      <c r="BY102" s="88">
        <v>0</v>
      </c>
      <c r="BZ102" s="88">
        <v>0</v>
      </c>
      <c r="CA102" s="88">
        <v>0</v>
      </c>
      <c r="CB102" s="88">
        <v>0</v>
      </c>
      <c r="CC102" s="88">
        <v>0</v>
      </c>
      <c r="CD102" s="88">
        <v>0</v>
      </c>
      <c r="CE102" s="88">
        <v>0</v>
      </c>
      <c r="CF102" s="88">
        <v>0</v>
      </c>
      <c r="CG102" s="88">
        <v>0</v>
      </c>
      <c r="CH102" s="88">
        <v>0</v>
      </c>
      <c r="CI102" s="88">
        <v>0</v>
      </c>
      <c r="CJ102" s="88">
        <v>0</v>
      </c>
      <c r="CK102" s="88">
        <v>0</v>
      </c>
      <c r="CL102" s="88">
        <v>0</v>
      </c>
      <c r="CM102" s="88">
        <v>0</v>
      </c>
      <c r="CN102" s="88">
        <v>0</v>
      </c>
      <c r="CO102" s="88">
        <v>0</v>
      </c>
      <c r="CP102" s="88">
        <v>0</v>
      </c>
      <c r="CQ102" s="88">
        <v>0</v>
      </c>
      <c r="CR102" s="88">
        <v>0</v>
      </c>
      <c r="CS102" s="88">
        <v>0</v>
      </c>
      <c r="CT102" s="88">
        <v>0</v>
      </c>
      <c r="CU102" s="88">
        <v>0</v>
      </c>
      <c r="CV102" s="88">
        <v>0</v>
      </c>
      <c r="CW102" s="89">
        <v>0</v>
      </c>
      <c r="CX102" s="93" t="str">
        <f t="shared" si="53"/>
        <v>-</v>
      </c>
      <c r="CY102" s="94" t="str">
        <f t="shared" si="54"/>
        <v>-</v>
      </c>
      <c r="CZ102" s="94" t="str">
        <f t="shared" si="55"/>
        <v>-</v>
      </c>
      <c r="DA102" s="94" t="str">
        <f t="shared" si="56"/>
        <v>-</v>
      </c>
      <c r="DB102" s="94" t="str">
        <f t="shared" si="57"/>
        <v>-</v>
      </c>
      <c r="DC102" s="94" t="str">
        <f t="shared" si="58"/>
        <v>-</v>
      </c>
      <c r="DD102" s="94" t="str">
        <f t="shared" si="59"/>
        <v>-</v>
      </c>
      <c r="DE102" s="94" t="str">
        <f t="shared" si="60"/>
        <v>-</v>
      </c>
      <c r="DF102" s="94" t="str">
        <f t="shared" si="61"/>
        <v>-</v>
      </c>
      <c r="DG102" s="94" t="str">
        <f t="shared" si="62"/>
        <v>-</v>
      </c>
      <c r="DH102" s="94" t="str">
        <f t="shared" si="63"/>
        <v>-</v>
      </c>
      <c r="DI102" s="94" t="str">
        <f t="shared" si="64"/>
        <v>-</v>
      </c>
      <c r="DJ102" s="94" t="str">
        <f t="shared" si="65"/>
        <v>-</v>
      </c>
      <c r="DK102" s="94" t="str">
        <f t="shared" si="66"/>
        <v>-</v>
      </c>
      <c r="DL102" s="94" t="str">
        <f t="shared" si="67"/>
        <v>-</v>
      </c>
      <c r="DM102" s="94" t="str">
        <f t="shared" si="68"/>
        <v>-</v>
      </c>
      <c r="DN102" s="94" t="str">
        <f t="shared" si="69"/>
        <v>-</v>
      </c>
      <c r="DO102" s="94" t="str">
        <f t="shared" si="70"/>
        <v>-</v>
      </c>
      <c r="DP102" s="94" t="str">
        <f t="shared" si="71"/>
        <v>-</v>
      </c>
      <c r="DQ102" s="94" t="str">
        <f t="shared" si="72"/>
        <v>-</v>
      </c>
      <c r="DR102" s="94" t="str">
        <f t="shared" si="73"/>
        <v>-</v>
      </c>
      <c r="DS102" s="94" t="str">
        <f t="shared" si="74"/>
        <v>-</v>
      </c>
      <c r="DT102" s="94" t="str">
        <f t="shared" si="75"/>
        <v>-</v>
      </c>
      <c r="DU102" s="94" t="str">
        <f t="shared" si="76"/>
        <v>-</v>
      </c>
      <c r="DV102" s="94" t="str">
        <f t="shared" si="77"/>
        <v>-</v>
      </c>
      <c r="DW102" s="94" t="str">
        <f t="shared" si="78"/>
        <v>-</v>
      </c>
      <c r="DX102" s="94" t="str">
        <f t="shared" si="79"/>
        <v>-</v>
      </c>
      <c r="DY102" s="94" t="str">
        <f t="shared" si="80"/>
        <v>-</v>
      </c>
      <c r="DZ102" s="94" t="str">
        <f t="shared" si="81"/>
        <v>-</v>
      </c>
      <c r="EA102" s="94" t="str">
        <f t="shared" si="82"/>
        <v>-</v>
      </c>
      <c r="EB102" s="94" t="str">
        <f t="shared" si="83"/>
        <v>-</v>
      </c>
      <c r="EC102" s="94" t="str">
        <f t="shared" si="84"/>
        <v>-</v>
      </c>
      <c r="ED102" s="94" t="str">
        <f t="shared" si="85"/>
        <v>-</v>
      </c>
      <c r="EE102" s="94" t="str">
        <f t="shared" si="86"/>
        <v>-</v>
      </c>
      <c r="EF102" s="94" t="str">
        <f t="shared" si="87"/>
        <v>-</v>
      </c>
      <c r="EG102" s="94" t="str">
        <f t="shared" si="88"/>
        <v>-</v>
      </c>
      <c r="EH102" s="94" t="str">
        <f t="shared" si="89"/>
        <v>-</v>
      </c>
      <c r="EI102" s="94" t="str">
        <f t="shared" si="90"/>
        <v>-</v>
      </c>
      <c r="EJ102" s="94" t="str">
        <f t="shared" si="91"/>
        <v>-</v>
      </c>
      <c r="EK102" s="94" t="str">
        <f t="shared" si="92"/>
        <v>-</v>
      </c>
      <c r="EL102" s="94" t="str">
        <f t="shared" si="93"/>
        <v>-</v>
      </c>
      <c r="EM102" s="94" t="str">
        <f t="shared" si="94"/>
        <v>-</v>
      </c>
      <c r="EN102" s="94" t="str">
        <f t="shared" si="95"/>
        <v>-</v>
      </c>
      <c r="EO102" s="94" t="str">
        <f t="shared" si="96"/>
        <v>-</v>
      </c>
      <c r="EP102" s="94" t="str">
        <f t="shared" si="97"/>
        <v>-</v>
      </c>
      <c r="EQ102" s="94" t="str">
        <f t="shared" si="98"/>
        <v>-</v>
      </c>
      <c r="ER102" s="94" t="str">
        <f t="shared" si="99"/>
        <v>-</v>
      </c>
      <c r="ES102" s="95" t="str">
        <f t="shared" si="100"/>
        <v>-</v>
      </c>
      <c r="EU102" s="1" t="str">
        <f t="shared" si="101"/>
        <v>-</v>
      </c>
      <c r="EV102" s="1" t="str">
        <f t="shared" si="102"/>
        <v>-</v>
      </c>
      <c r="EW102" s="1" t="str">
        <f t="shared" si="103"/>
        <v>-</v>
      </c>
      <c r="EX102" s="1" t="str">
        <f t="shared" si="104"/>
        <v>-</v>
      </c>
    </row>
    <row r="103" spans="1:154" hidden="1" outlineLevel="1" x14ac:dyDescent="0.25">
      <c r="A103" t="s">
        <v>82</v>
      </c>
      <c r="B103" s="2">
        <v>177</v>
      </c>
      <c r="C103" t="s">
        <v>326</v>
      </c>
      <c r="D103" s="19" t="s">
        <v>465</v>
      </c>
      <c r="E103" s="19" t="s">
        <v>460</v>
      </c>
      <c r="F103" s="79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 s="80">
        <v>0</v>
      </c>
      <c r="AG103" s="80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 s="81">
        <v>0</v>
      </c>
      <c r="BB103" s="87">
        <v>0</v>
      </c>
      <c r="BC103" s="88">
        <v>0</v>
      </c>
      <c r="BD103" s="88">
        <v>0</v>
      </c>
      <c r="BE103" s="88">
        <v>0</v>
      </c>
      <c r="BF103" s="88">
        <v>0</v>
      </c>
      <c r="BG103" s="88">
        <v>0</v>
      </c>
      <c r="BH103" s="88">
        <v>0</v>
      </c>
      <c r="BI103" s="88">
        <v>0</v>
      </c>
      <c r="BJ103" s="88">
        <v>0</v>
      </c>
      <c r="BK103" s="88">
        <v>0</v>
      </c>
      <c r="BL103" s="88">
        <v>0</v>
      </c>
      <c r="BM103" s="88">
        <v>0</v>
      </c>
      <c r="BN103" s="88">
        <v>0</v>
      </c>
      <c r="BO103" s="88">
        <v>0</v>
      </c>
      <c r="BP103" s="88">
        <v>0</v>
      </c>
      <c r="BQ103" s="88">
        <v>0</v>
      </c>
      <c r="BR103" s="88">
        <v>0</v>
      </c>
      <c r="BS103" s="88">
        <v>0</v>
      </c>
      <c r="BT103" s="88">
        <v>0</v>
      </c>
      <c r="BU103" s="88">
        <v>0</v>
      </c>
      <c r="BV103" s="88">
        <v>0</v>
      </c>
      <c r="BW103" s="88">
        <v>0</v>
      </c>
      <c r="BX103" s="88">
        <v>0</v>
      </c>
      <c r="BY103" s="88">
        <v>0</v>
      </c>
      <c r="BZ103" s="88">
        <v>0</v>
      </c>
      <c r="CA103" s="88">
        <v>0</v>
      </c>
      <c r="CB103" s="88">
        <v>0</v>
      </c>
      <c r="CC103" s="88">
        <v>0</v>
      </c>
      <c r="CD103" s="88">
        <v>0</v>
      </c>
      <c r="CE103" s="88">
        <v>0</v>
      </c>
      <c r="CF103" s="88">
        <v>0</v>
      </c>
      <c r="CG103" s="88">
        <v>0</v>
      </c>
      <c r="CH103" s="88">
        <v>0</v>
      </c>
      <c r="CI103" s="88">
        <v>0</v>
      </c>
      <c r="CJ103" s="88">
        <v>0</v>
      </c>
      <c r="CK103" s="88">
        <v>0</v>
      </c>
      <c r="CL103" s="88">
        <v>0</v>
      </c>
      <c r="CM103" s="88">
        <v>0</v>
      </c>
      <c r="CN103" s="88">
        <v>0</v>
      </c>
      <c r="CO103" s="88">
        <v>0</v>
      </c>
      <c r="CP103" s="88">
        <v>0</v>
      </c>
      <c r="CQ103" s="88">
        <v>0</v>
      </c>
      <c r="CR103" s="88">
        <v>0</v>
      </c>
      <c r="CS103" s="88">
        <v>0</v>
      </c>
      <c r="CT103" s="88">
        <v>0</v>
      </c>
      <c r="CU103" s="88">
        <v>0</v>
      </c>
      <c r="CV103" s="88">
        <v>0</v>
      </c>
      <c r="CW103" s="89">
        <v>0</v>
      </c>
      <c r="CX103" s="93" t="str">
        <f t="shared" si="53"/>
        <v>-</v>
      </c>
      <c r="CY103" s="94" t="str">
        <f t="shared" si="54"/>
        <v>-</v>
      </c>
      <c r="CZ103" s="94" t="str">
        <f t="shared" si="55"/>
        <v>-</v>
      </c>
      <c r="DA103" s="94" t="str">
        <f t="shared" si="56"/>
        <v>-</v>
      </c>
      <c r="DB103" s="94" t="str">
        <f t="shared" si="57"/>
        <v>-</v>
      </c>
      <c r="DC103" s="94" t="str">
        <f t="shared" si="58"/>
        <v>-</v>
      </c>
      <c r="DD103" s="94" t="str">
        <f t="shared" si="59"/>
        <v>-</v>
      </c>
      <c r="DE103" s="94" t="str">
        <f t="shared" si="60"/>
        <v>-</v>
      </c>
      <c r="DF103" s="94" t="str">
        <f t="shared" si="61"/>
        <v>-</v>
      </c>
      <c r="DG103" s="94" t="str">
        <f t="shared" si="62"/>
        <v>-</v>
      </c>
      <c r="DH103" s="94" t="str">
        <f t="shared" si="63"/>
        <v>-</v>
      </c>
      <c r="DI103" s="94" t="str">
        <f t="shared" si="64"/>
        <v>-</v>
      </c>
      <c r="DJ103" s="94" t="str">
        <f t="shared" si="65"/>
        <v>-</v>
      </c>
      <c r="DK103" s="94" t="str">
        <f t="shared" si="66"/>
        <v>-</v>
      </c>
      <c r="DL103" s="94" t="str">
        <f t="shared" si="67"/>
        <v>-</v>
      </c>
      <c r="DM103" s="94" t="str">
        <f t="shared" si="68"/>
        <v>-</v>
      </c>
      <c r="DN103" s="94" t="str">
        <f t="shared" si="69"/>
        <v>-</v>
      </c>
      <c r="DO103" s="94" t="str">
        <f t="shared" si="70"/>
        <v>-</v>
      </c>
      <c r="DP103" s="94" t="str">
        <f t="shared" si="71"/>
        <v>-</v>
      </c>
      <c r="DQ103" s="94" t="str">
        <f t="shared" si="72"/>
        <v>-</v>
      </c>
      <c r="DR103" s="94" t="str">
        <f t="shared" si="73"/>
        <v>-</v>
      </c>
      <c r="DS103" s="94" t="str">
        <f t="shared" si="74"/>
        <v>-</v>
      </c>
      <c r="DT103" s="94" t="str">
        <f t="shared" si="75"/>
        <v>-</v>
      </c>
      <c r="DU103" s="94" t="str">
        <f t="shared" si="76"/>
        <v>-</v>
      </c>
      <c r="DV103" s="94" t="str">
        <f t="shared" si="77"/>
        <v>-</v>
      </c>
      <c r="DW103" s="94" t="str">
        <f t="shared" si="78"/>
        <v>-</v>
      </c>
      <c r="DX103" s="94" t="str">
        <f t="shared" si="79"/>
        <v>-</v>
      </c>
      <c r="DY103" s="94" t="str">
        <f t="shared" si="80"/>
        <v>-</v>
      </c>
      <c r="DZ103" s="94" t="str">
        <f t="shared" si="81"/>
        <v>-</v>
      </c>
      <c r="EA103" s="94" t="str">
        <f t="shared" si="82"/>
        <v>-</v>
      </c>
      <c r="EB103" s="94" t="str">
        <f t="shared" si="83"/>
        <v>-</v>
      </c>
      <c r="EC103" s="94" t="str">
        <f t="shared" si="84"/>
        <v>-</v>
      </c>
      <c r="ED103" s="94" t="str">
        <f t="shared" si="85"/>
        <v>-</v>
      </c>
      <c r="EE103" s="94" t="str">
        <f t="shared" si="86"/>
        <v>-</v>
      </c>
      <c r="EF103" s="94" t="str">
        <f t="shared" si="87"/>
        <v>-</v>
      </c>
      <c r="EG103" s="94" t="str">
        <f t="shared" si="88"/>
        <v>-</v>
      </c>
      <c r="EH103" s="94" t="str">
        <f t="shared" si="89"/>
        <v>-</v>
      </c>
      <c r="EI103" s="94" t="str">
        <f t="shared" si="90"/>
        <v>-</v>
      </c>
      <c r="EJ103" s="94" t="str">
        <f t="shared" si="91"/>
        <v>-</v>
      </c>
      <c r="EK103" s="94" t="str">
        <f t="shared" si="92"/>
        <v>-</v>
      </c>
      <c r="EL103" s="94" t="str">
        <f t="shared" si="93"/>
        <v>-</v>
      </c>
      <c r="EM103" s="94" t="str">
        <f t="shared" si="94"/>
        <v>-</v>
      </c>
      <c r="EN103" s="94" t="str">
        <f t="shared" si="95"/>
        <v>-</v>
      </c>
      <c r="EO103" s="94" t="str">
        <f t="shared" si="96"/>
        <v>-</v>
      </c>
      <c r="EP103" s="94" t="str">
        <f t="shared" si="97"/>
        <v>-</v>
      </c>
      <c r="EQ103" s="94" t="str">
        <f t="shared" si="98"/>
        <v>-</v>
      </c>
      <c r="ER103" s="94" t="str">
        <f t="shared" si="99"/>
        <v>-</v>
      </c>
      <c r="ES103" s="95" t="str">
        <f t="shared" si="100"/>
        <v>-</v>
      </c>
      <c r="EU103" s="1" t="str">
        <f t="shared" si="101"/>
        <v>-</v>
      </c>
      <c r="EV103" s="1" t="str">
        <f t="shared" si="102"/>
        <v>-</v>
      </c>
      <c r="EW103" s="1" t="str">
        <f t="shared" si="103"/>
        <v>-</v>
      </c>
      <c r="EX103" s="1" t="str">
        <f t="shared" si="104"/>
        <v>-</v>
      </c>
    </row>
    <row r="104" spans="1:154" hidden="1" outlineLevel="1" x14ac:dyDescent="0.25">
      <c r="A104" t="s">
        <v>83</v>
      </c>
      <c r="B104" s="2">
        <v>178</v>
      </c>
      <c r="C104" t="s">
        <v>327</v>
      </c>
      <c r="D104" s="19" t="s">
        <v>465</v>
      </c>
      <c r="E104" s="19" t="s">
        <v>460</v>
      </c>
      <c r="F104" s="79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 s="80">
        <v>0</v>
      </c>
      <c r="AG104" s="80">
        <v>0</v>
      </c>
      <c r="AH104" s="80">
        <v>0</v>
      </c>
      <c r="AI104">
        <v>0</v>
      </c>
      <c r="AJ104" s="80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 s="81">
        <v>0</v>
      </c>
      <c r="BB104" s="87">
        <v>0</v>
      </c>
      <c r="BC104" s="88">
        <v>0</v>
      </c>
      <c r="BD104" s="88">
        <v>0</v>
      </c>
      <c r="BE104" s="88">
        <v>0</v>
      </c>
      <c r="BF104" s="88">
        <v>0</v>
      </c>
      <c r="BG104" s="88">
        <v>0</v>
      </c>
      <c r="BH104" s="88">
        <v>0</v>
      </c>
      <c r="BI104" s="88">
        <v>0</v>
      </c>
      <c r="BJ104" s="88">
        <v>0</v>
      </c>
      <c r="BK104" s="88">
        <v>0</v>
      </c>
      <c r="BL104" s="88">
        <v>0</v>
      </c>
      <c r="BM104" s="88">
        <v>0</v>
      </c>
      <c r="BN104" s="88">
        <v>0</v>
      </c>
      <c r="BO104" s="88">
        <v>0</v>
      </c>
      <c r="BP104" s="88">
        <v>0</v>
      </c>
      <c r="BQ104" s="88">
        <v>0</v>
      </c>
      <c r="BR104" s="88">
        <v>0</v>
      </c>
      <c r="BS104" s="88">
        <v>0</v>
      </c>
      <c r="BT104" s="88">
        <v>0</v>
      </c>
      <c r="BU104" s="88">
        <v>0</v>
      </c>
      <c r="BV104" s="88">
        <v>0</v>
      </c>
      <c r="BW104" s="88">
        <v>0</v>
      </c>
      <c r="BX104" s="88">
        <v>0</v>
      </c>
      <c r="BY104" s="88">
        <v>0</v>
      </c>
      <c r="BZ104" s="88">
        <v>0</v>
      </c>
      <c r="CA104" s="88">
        <v>0</v>
      </c>
      <c r="CB104" s="88">
        <v>0</v>
      </c>
      <c r="CC104" s="88">
        <v>0</v>
      </c>
      <c r="CD104" s="88">
        <v>0</v>
      </c>
      <c r="CE104" s="88">
        <v>0</v>
      </c>
      <c r="CF104" s="88">
        <v>0</v>
      </c>
      <c r="CG104" s="88">
        <v>0</v>
      </c>
      <c r="CH104" s="88">
        <v>0</v>
      </c>
      <c r="CI104" s="88">
        <v>0</v>
      </c>
      <c r="CJ104" s="88">
        <v>0</v>
      </c>
      <c r="CK104" s="88">
        <v>0</v>
      </c>
      <c r="CL104" s="88">
        <v>0</v>
      </c>
      <c r="CM104" s="88">
        <v>0</v>
      </c>
      <c r="CN104" s="88">
        <v>0</v>
      </c>
      <c r="CO104" s="88">
        <v>0</v>
      </c>
      <c r="CP104" s="88">
        <v>0</v>
      </c>
      <c r="CQ104" s="88">
        <v>0</v>
      </c>
      <c r="CR104" s="88">
        <v>0</v>
      </c>
      <c r="CS104" s="88">
        <v>0</v>
      </c>
      <c r="CT104" s="88">
        <v>0</v>
      </c>
      <c r="CU104" s="88">
        <v>0</v>
      </c>
      <c r="CV104" s="88">
        <v>0</v>
      </c>
      <c r="CW104" s="89">
        <v>0</v>
      </c>
      <c r="CX104" s="93" t="str">
        <f t="shared" si="53"/>
        <v>-</v>
      </c>
      <c r="CY104" s="94" t="str">
        <f t="shared" si="54"/>
        <v>-</v>
      </c>
      <c r="CZ104" s="94" t="str">
        <f t="shared" si="55"/>
        <v>-</v>
      </c>
      <c r="DA104" s="94" t="str">
        <f t="shared" si="56"/>
        <v>-</v>
      </c>
      <c r="DB104" s="94" t="str">
        <f t="shared" si="57"/>
        <v>-</v>
      </c>
      <c r="DC104" s="94" t="str">
        <f t="shared" si="58"/>
        <v>-</v>
      </c>
      <c r="DD104" s="94" t="str">
        <f t="shared" si="59"/>
        <v>-</v>
      </c>
      <c r="DE104" s="94" t="str">
        <f t="shared" si="60"/>
        <v>-</v>
      </c>
      <c r="DF104" s="94" t="str">
        <f t="shared" si="61"/>
        <v>-</v>
      </c>
      <c r="DG104" s="94" t="str">
        <f t="shared" si="62"/>
        <v>-</v>
      </c>
      <c r="DH104" s="94" t="str">
        <f t="shared" si="63"/>
        <v>-</v>
      </c>
      <c r="DI104" s="94" t="str">
        <f t="shared" si="64"/>
        <v>-</v>
      </c>
      <c r="DJ104" s="94" t="str">
        <f t="shared" si="65"/>
        <v>-</v>
      </c>
      <c r="DK104" s="94" t="str">
        <f t="shared" si="66"/>
        <v>-</v>
      </c>
      <c r="DL104" s="94" t="str">
        <f t="shared" si="67"/>
        <v>-</v>
      </c>
      <c r="DM104" s="94" t="str">
        <f t="shared" si="68"/>
        <v>-</v>
      </c>
      <c r="DN104" s="94" t="str">
        <f t="shared" si="69"/>
        <v>-</v>
      </c>
      <c r="DO104" s="94" t="str">
        <f t="shared" si="70"/>
        <v>-</v>
      </c>
      <c r="DP104" s="94" t="str">
        <f t="shared" si="71"/>
        <v>-</v>
      </c>
      <c r="DQ104" s="94" t="str">
        <f t="shared" si="72"/>
        <v>-</v>
      </c>
      <c r="DR104" s="94" t="str">
        <f t="shared" si="73"/>
        <v>-</v>
      </c>
      <c r="DS104" s="94" t="str">
        <f t="shared" si="74"/>
        <v>-</v>
      </c>
      <c r="DT104" s="94" t="str">
        <f t="shared" si="75"/>
        <v>-</v>
      </c>
      <c r="DU104" s="94" t="str">
        <f t="shared" si="76"/>
        <v>-</v>
      </c>
      <c r="DV104" s="94" t="str">
        <f t="shared" si="77"/>
        <v>-</v>
      </c>
      <c r="DW104" s="94" t="str">
        <f t="shared" si="78"/>
        <v>-</v>
      </c>
      <c r="DX104" s="94" t="str">
        <f t="shared" si="79"/>
        <v>-</v>
      </c>
      <c r="DY104" s="94" t="str">
        <f t="shared" si="80"/>
        <v>-</v>
      </c>
      <c r="DZ104" s="94" t="str">
        <f t="shared" si="81"/>
        <v>-</v>
      </c>
      <c r="EA104" s="94" t="str">
        <f t="shared" si="82"/>
        <v>-</v>
      </c>
      <c r="EB104" s="94" t="str">
        <f t="shared" si="83"/>
        <v>-</v>
      </c>
      <c r="EC104" s="94" t="str">
        <f t="shared" si="84"/>
        <v>-</v>
      </c>
      <c r="ED104" s="94" t="str">
        <f t="shared" si="85"/>
        <v>-</v>
      </c>
      <c r="EE104" s="94" t="str">
        <f t="shared" si="86"/>
        <v>-</v>
      </c>
      <c r="EF104" s="94" t="str">
        <f t="shared" si="87"/>
        <v>-</v>
      </c>
      <c r="EG104" s="94" t="str">
        <f t="shared" si="88"/>
        <v>-</v>
      </c>
      <c r="EH104" s="94" t="str">
        <f t="shared" si="89"/>
        <v>-</v>
      </c>
      <c r="EI104" s="94" t="str">
        <f t="shared" si="90"/>
        <v>-</v>
      </c>
      <c r="EJ104" s="94" t="str">
        <f t="shared" si="91"/>
        <v>-</v>
      </c>
      <c r="EK104" s="94" t="str">
        <f t="shared" si="92"/>
        <v>-</v>
      </c>
      <c r="EL104" s="94" t="str">
        <f t="shared" si="93"/>
        <v>-</v>
      </c>
      <c r="EM104" s="94" t="str">
        <f t="shared" si="94"/>
        <v>-</v>
      </c>
      <c r="EN104" s="94" t="str">
        <f t="shared" si="95"/>
        <v>-</v>
      </c>
      <c r="EO104" s="94" t="str">
        <f t="shared" si="96"/>
        <v>-</v>
      </c>
      <c r="EP104" s="94" t="str">
        <f t="shared" si="97"/>
        <v>-</v>
      </c>
      <c r="EQ104" s="94" t="str">
        <f t="shared" si="98"/>
        <v>-</v>
      </c>
      <c r="ER104" s="94" t="str">
        <f t="shared" si="99"/>
        <v>-</v>
      </c>
      <c r="ES104" s="95" t="str">
        <f t="shared" si="100"/>
        <v>-</v>
      </c>
      <c r="EU104" s="1" t="str">
        <f t="shared" si="101"/>
        <v>-</v>
      </c>
      <c r="EV104" s="1" t="str">
        <f t="shared" si="102"/>
        <v>-</v>
      </c>
      <c r="EW104" s="1" t="str">
        <f t="shared" si="103"/>
        <v>-</v>
      </c>
      <c r="EX104" s="1" t="str">
        <f t="shared" si="104"/>
        <v>-</v>
      </c>
    </row>
    <row r="105" spans="1:154" hidden="1" outlineLevel="1" x14ac:dyDescent="0.25">
      <c r="A105" t="s">
        <v>84</v>
      </c>
      <c r="B105" s="2">
        <v>179</v>
      </c>
      <c r="C105" t="s">
        <v>328</v>
      </c>
      <c r="D105" s="19" t="s">
        <v>465</v>
      </c>
      <c r="E105" s="19" t="s">
        <v>460</v>
      </c>
      <c r="F105" s="79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 s="80">
        <v>0</v>
      </c>
      <c r="AG105" s="80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 s="81">
        <v>0</v>
      </c>
      <c r="BB105" s="87">
        <v>0</v>
      </c>
      <c r="BC105" s="88">
        <v>0</v>
      </c>
      <c r="BD105" s="88">
        <v>0</v>
      </c>
      <c r="BE105" s="88">
        <v>0</v>
      </c>
      <c r="BF105" s="88">
        <v>0</v>
      </c>
      <c r="BG105" s="88">
        <v>0</v>
      </c>
      <c r="BH105" s="88">
        <v>0</v>
      </c>
      <c r="BI105" s="88">
        <v>0</v>
      </c>
      <c r="BJ105" s="88">
        <v>0</v>
      </c>
      <c r="BK105" s="88">
        <v>0</v>
      </c>
      <c r="BL105" s="88">
        <v>0</v>
      </c>
      <c r="BM105" s="88">
        <v>0</v>
      </c>
      <c r="BN105" s="88">
        <v>0</v>
      </c>
      <c r="BO105" s="88">
        <v>26.783000000000001</v>
      </c>
      <c r="BP105" s="88">
        <v>0</v>
      </c>
      <c r="BQ105" s="88">
        <v>0</v>
      </c>
      <c r="BR105" s="88">
        <v>0</v>
      </c>
      <c r="BS105" s="88">
        <v>0</v>
      </c>
      <c r="BT105" s="88">
        <v>0</v>
      </c>
      <c r="BU105" s="88">
        <v>0</v>
      </c>
      <c r="BV105" s="88">
        <v>0</v>
      </c>
      <c r="BW105" s="88">
        <v>0</v>
      </c>
      <c r="BX105" s="88">
        <v>0</v>
      </c>
      <c r="BY105" s="88">
        <v>0</v>
      </c>
      <c r="BZ105" s="88">
        <v>0</v>
      </c>
      <c r="CA105" s="88">
        <v>0</v>
      </c>
      <c r="CB105" s="88">
        <v>0</v>
      </c>
      <c r="CC105" s="88">
        <v>0</v>
      </c>
      <c r="CD105" s="88">
        <v>0</v>
      </c>
      <c r="CE105" s="88">
        <v>0</v>
      </c>
      <c r="CF105" s="88">
        <v>0</v>
      </c>
      <c r="CG105" s="88">
        <v>0</v>
      </c>
      <c r="CH105" s="88">
        <v>0</v>
      </c>
      <c r="CI105" s="88">
        <v>0</v>
      </c>
      <c r="CJ105" s="88">
        <v>0</v>
      </c>
      <c r="CK105" s="88">
        <v>0</v>
      </c>
      <c r="CL105" s="88">
        <v>0</v>
      </c>
      <c r="CM105" s="88">
        <v>0</v>
      </c>
      <c r="CN105" s="88">
        <v>0</v>
      </c>
      <c r="CO105" s="88">
        <v>0</v>
      </c>
      <c r="CP105" s="88">
        <v>0</v>
      </c>
      <c r="CQ105" s="88">
        <v>0</v>
      </c>
      <c r="CR105" s="88">
        <v>0</v>
      </c>
      <c r="CS105" s="88">
        <v>0</v>
      </c>
      <c r="CT105" s="88">
        <v>0</v>
      </c>
      <c r="CU105" s="88">
        <v>0</v>
      </c>
      <c r="CV105" s="88">
        <v>0</v>
      </c>
      <c r="CW105" s="89">
        <v>0</v>
      </c>
      <c r="CX105" s="93" t="str">
        <f t="shared" si="53"/>
        <v>-</v>
      </c>
      <c r="CY105" s="94" t="str">
        <f t="shared" si="54"/>
        <v>-</v>
      </c>
      <c r="CZ105" s="94" t="str">
        <f t="shared" si="55"/>
        <v>-</v>
      </c>
      <c r="DA105" s="94" t="str">
        <f t="shared" si="56"/>
        <v>-</v>
      </c>
      <c r="DB105" s="94" t="str">
        <f t="shared" si="57"/>
        <v>-</v>
      </c>
      <c r="DC105" s="94" t="str">
        <f t="shared" si="58"/>
        <v>-</v>
      </c>
      <c r="DD105" s="94" t="str">
        <f t="shared" si="59"/>
        <v>-</v>
      </c>
      <c r="DE105" s="94" t="str">
        <f t="shared" si="60"/>
        <v>-</v>
      </c>
      <c r="DF105" s="94" t="str">
        <f t="shared" si="61"/>
        <v>-</v>
      </c>
      <c r="DG105" s="94" t="str">
        <f t="shared" si="62"/>
        <v>-</v>
      </c>
      <c r="DH105" s="94" t="str">
        <f t="shared" si="63"/>
        <v>-</v>
      </c>
      <c r="DI105" s="94" t="str">
        <f t="shared" si="64"/>
        <v>-</v>
      </c>
      <c r="DJ105" s="94" t="str">
        <f t="shared" si="65"/>
        <v>-</v>
      </c>
      <c r="DK105" s="94">
        <f t="shared" si="66"/>
        <v>0</v>
      </c>
      <c r="DL105" s="94" t="str">
        <f t="shared" si="67"/>
        <v>-</v>
      </c>
      <c r="DM105" s="94" t="str">
        <f t="shared" si="68"/>
        <v>-</v>
      </c>
      <c r="DN105" s="94" t="str">
        <f t="shared" si="69"/>
        <v>-</v>
      </c>
      <c r="DO105" s="94" t="str">
        <f t="shared" si="70"/>
        <v>-</v>
      </c>
      <c r="DP105" s="94" t="str">
        <f t="shared" si="71"/>
        <v>-</v>
      </c>
      <c r="DQ105" s="94" t="str">
        <f t="shared" si="72"/>
        <v>-</v>
      </c>
      <c r="DR105" s="94" t="str">
        <f t="shared" si="73"/>
        <v>-</v>
      </c>
      <c r="DS105" s="94" t="str">
        <f t="shared" si="74"/>
        <v>-</v>
      </c>
      <c r="DT105" s="94" t="str">
        <f t="shared" si="75"/>
        <v>-</v>
      </c>
      <c r="DU105" s="94" t="str">
        <f t="shared" si="76"/>
        <v>-</v>
      </c>
      <c r="DV105" s="94" t="str">
        <f t="shared" si="77"/>
        <v>-</v>
      </c>
      <c r="DW105" s="94" t="str">
        <f t="shared" si="78"/>
        <v>-</v>
      </c>
      <c r="DX105" s="94" t="str">
        <f t="shared" si="79"/>
        <v>-</v>
      </c>
      <c r="DY105" s="94" t="str">
        <f t="shared" si="80"/>
        <v>-</v>
      </c>
      <c r="DZ105" s="94" t="str">
        <f t="shared" si="81"/>
        <v>-</v>
      </c>
      <c r="EA105" s="94" t="str">
        <f t="shared" si="82"/>
        <v>-</v>
      </c>
      <c r="EB105" s="94" t="str">
        <f t="shared" si="83"/>
        <v>-</v>
      </c>
      <c r="EC105" s="94" t="str">
        <f t="shared" si="84"/>
        <v>-</v>
      </c>
      <c r="ED105" s="94" t="str">
        <f t="shared" si="85"/>
        <v>-</v>
      </c>
      <c r="EE105" s="94" t="str">
        <f t="shared" si="86"/>
        <v>-</v>
      </c>
      <c r="EF105" s="94" t="str">
        <f t="shared" si="87"/>
        <v>-</v>
      </c>
      <c r="EG105" s="94" t="str">
        <f t="shared" si="88"/>
        <v>-</v>
      </c>
      <c r="EH105" s="94" t="str">
        <f t="shared" si="89"/>
        <v>-</v>
      </c>
      <c r="EI105" s="94" t="str">
        <f t="shared" si="90"/>
        <v>-</v>
      </c>
      <c r="EJ105" s="94" t="str">
        <f t="shared" si="91"/>
        <v>-</v>
      </c>
      <c r="EK105" s="94" t="str">
        <f t="shared" si="92"/>
        <v>-</v>
      </c>
      <c r="EL105" s="94" t="str">
        <f t="shared" si="93"/>
        <v>-</v>
      </c>
      <c r="EM105" s="94" t="str">
        <f t="shared" si="94"/>
        <v>-</v>
      </c>
      <c r="EN105" s="94" t="str">
        <f t="shared" si="95"/>
        <v>-</v>
      </c>
      <c r="EO105" s="94" t="str">
        <f t="shared" si="96"/>
        <v>-</v>
      </c>
      <c r="EP105" s="94" t="str">
        <f t="shared" si="97"/>
        <v>-</v>
      </c>
      <c r="EQ105" s="94" t="str">
        <f t="shared" si="98"/>
        <v>-</v>
      </c>
      <c r="ER105" s="94" t="str">
        <f t="shared" si="99"/>
        <v>-</v>
      </c>
      <c r="ES105" s="95" t="str">
        <f t="shared" si="100"/>
        <v>-</v>
      </c>
      <c r="EU105" s="1" t="str">
        <f t="shared" si="101"/>
        <v>-</v>
      </c>
      <c r="EV105" s="1" t="str">
        <f t="shared" si="102"/>
        <v>-</v>
      </c>
      <c r="EW105" s="1" t="str">
        <f t="shared" si="103"/>
        <v>-</v>
      </c>
      <c r="EX105" s="1" t="str">
        <f t="shared" si="104"/>
        <v>-</v>
      </c>
    </row>
    <row r="106" spans="1:154" hidden="1" outlineLevel="1" x14ac:dyDescent="0.25">
      <c r="A106" t="s">
        <v>85</v>
      </c>
      <c r="B106" s="2">
        <v>48</v>
      </c>
      <c r="C106" t="s">
        <v>329</v>
      </c>
      <c r="D106" s="19" t="s">
        <v>465</v>
      </c>
      <c r="E106" s="19" t="s">
        <v>461</v>
      </c>
      <c r="F106" s="79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 s="80">
        <v>0</v>
      </c>
      <c r="AG106" s="80">
        <v>0</v>
      </c>
      <c r="AH106" s="80">
        <v>0</v>
      </c>
      <c r="AI106">
        <v>0</v>
      </c>
      <c r="AJ106" s="80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 s="81">
        <v>0</v>
      </c>
      <c r="BB106" s="87">
        <v>0</v>
      </c>
      <c r="BC106" s="88">
        <v>0</v>
      </c>
      <c r="BD106" s="88">
        <v>0</v>
      </c>
      <c r="BE106" s="88">
        <v>0</v>
      </c>
      <c r="BF106" s="88">
        <v>0</v>
      </c>
      <c r="BG106" s="88">
        <v>0</v>
      </c>
      <c r="BH106" s="88">
        <v>0</v>
      </c>
      <c r="BI106" s="88">
        <v>0</v>
      </c>
      <c r="BJ106" s="88">
        <v>0</v>
      </c>
      <c r="BK106" s="88">
        <v>0</v>
      </c>
      <c r="BL106" s="88">
        <v>0</v>
      </c>
      <c r="BM106" s="88">
        <v>0</v>
      </c>
      <c r="BN106" s="88">
        <v>0</v>
      </c>
      <c r="BO106" s="88">
        <v>0</v>
      </c>
      <c r="BP106" s="88">
        <v>0</v>
      </c>
      <c r="BQ106" s="88">
        <v>0</v>
      </c>
      <c r="BR106" s="88">
        <v>0</v>
      </c>
      <c r="BS106" s="88">
        <v>0</v>
      </c>
      <c r="BT106" s="88">
        <v>0</v>
      </c>
      <c r="BU106" s="88">
        <v>0</v>
      </c>
      <c r="BV106" s="88">
        <v>0</v>
      </c>
      <c r="BW106" s="88">
        <v>0</v>
      </c>
      <c r="BX106" s="88">
        <v>0</v>
      </c>
      <c r="BY106" s="88">
        <v>0</v>
      </c>
      <c r="BZ106" s="88">
        <v>0</v>
      </c>
      <c r="CA106" s="88">
        <v>0</v>
      </c>
      <c r="CB106" s="88">
        <v>0</v>
      </c>
      <c r="CC106" s="88">
        <v>0</v>
      </c>
      <c r="CD106" s="88">
        <v>0</v>
      </c>
      <c r="CE106" s="88">
        <v>0</v>
      </c>
      <c r="CF106" s="88">
        <v>0</v>
      </c>
      <c r="CG106" s="88">
        <v>0</v>
      </c>
      <c r="CH106" s="88">
        <v>0</v>
      </c>
      <c r="CI106" s="88">
        <v>0</v>
      </c>
      <c r="CJ106" s="88">
        <v>0</v>
      </c>
      <c r="CK106" s="88">
        <v>0</v>
      </c>
      <c r="CL106" s="88">
        <v>0</v>
      </c>
      <c r="CM106" s="88">
        <v>0</v>
      </c>
      <c r="CN106" s="88">
        <v>0</v>
      </c>
      <c r="CO106" s="88">
        <v>0</v>
      </c>
      <c r="CP106" s="88">
        <v>0</v>
      </c>
      <c r="CQ106" s="88">
        <v>0</v>
      </c>
      <c r="CR106" s="88">
        <v>0</v>
      </c>
      <c r="CS106" s="88">
        <v>0</v>
      </c>
      <c r="CT106" s="88">
        <v>0</v>
      </c>
      <c r="CU106" s="88">
        <v>0</v>
      </c>
      <c r="CV106" s="88">
        <v>0</v>
      </c>
      <c r="CW106" s="89">
        <v>0</v>
      </c>
      <c r="CX106" s="93" t="str">
        <f t="shared" si="53"/>
        <v>-</v>
      </c>
      <c r="CY106" s="94" t="str">
        <f t="shared" si="54"/>
        <v>-</v>
      </c>
      <c r="CZ106" s="94" t="str">
        <f t="shared" si="55"/>
        <v>-</v>
      </c>
      <c r="DA106" s="94" t="str">
        <f t="shared" si="56"/>
        <v>-</v>
      </c>
      <c r="DB106" s="94" t="str">
        <f t="shared" si="57"/>
        <v>-</v>
      </c>
      <c r="DC106" s="94" t="str">
        <f t="shared" si="58"/>
        <v>-</v>
      </c>
      <c r="DD106" s="94" t="str">
        <f t="shared" si="59"/>
        <v>-</v>
      </c>
      <c r="DE106" s="94" t="str">
        <f t="shared" si="60"/>
        <v>-</v>
      </c>
      <c r="DF106" s="94" t="str">
        <f t="shared" si="61"/>
        <v>-</v>
      </c>
      <c r="DG106" s="94" t="str">
        <f t="shared" si="62"/>
        <v>-</v>
      </c>
      <c r="DH106" s="94" t="str">
        <f t="shared" si="63"/>
        <v>-</v>
      </c>
      <c r="DI106" s="94" t="str">
        <f t="shared" si="64"/>
        <v>-</v>
      </c>
      <c r="DJ106" s="94" t="str">
        <f t="shared" si="65"/>
        <v>-</v>
      </c>
      <c r="DK106" s="94" t="str">
        <f t="shared" si="66"/>
        <v>-</v>
      </c>
      <c r="DL106" s="94" t="str">
        <f t="shared" si="67"/>
        <v>-</v>
      </c>
      <c r="DM106" s="94" t="str">
        <f t="shared" si="68"/>
        <v>-</v>
      </c>
      <c r="DN106" s="94" t="str">
        <f t="shared" si="69"/>
        <v>-</v>
      </c>
      <c r="DO106" s="94" t="str">
        <f t="shared" si="70"/>
        <v>-</v>
      </c>
      <c r="DP106" s="94" t="str">
        <f t="shared" si="71"/>
        <v>-</v>
      </c>
      <c r="DQ106" s="94" t="str">
        <f t="shared" si="72"/>
        <v>-</v>
      </c>
      <c r="DR106" s="94" t="str">
        <f t="shared" si="73"/>
        <v>-</v>
      </c>
      <c r="DS106" s="94" t="str">
        <f t="shared" si="74"/>
        <v>-</v>
      </c>
      <c r="DT106" s="94" t="str">
        <f t="shared" si="75"/>
        <v>-</v>
      </c>
      <c r="DU106" s="94" t="str">
        <f t="shared" si="76"/>
        <v>-</v>
      </c>
      <c r="DV106" s="94" t="str">
        <f t="shared" si="77"/>
        <v>-</v>
      </c>
      <c r="DW106" s="94" t="str">
        <f t="shared" si="78"/>
        <v>-</v>
      </c>
      <c r="DX106" s="94" t="str">
        <f t="shared" si="79"/>
        <v>-</v>
      </c>
      <c r="DY106" s="94" t="str">
        <f t="shared" si="80"/>
        <v>-</v>
      </c>
      <c r="DZ106" s="94" t="str">
        <f t="shared" si="81"/>
        <v>-</v>
      </c>
      <c r="EA106" s="94" t="str">
        <f t="shared" si="82"/>
        <v>-</v>
      </c>
      <c r="EB106" s="94" t="str">
        <f t="shared" si="83"/>
        <v>-</v>
      </c>
      <c r="EC106" s="94" t="str">
        <f t="shared" si="84"/>
        <v>-</v>
      </c>
      <c r="ED106" s="94" t="str">
        <f t="shared" si="85"/>
        <v>-</v>
      </c>
      <c r="EE106" s="94" t="str">
        <f t="shared" si="86"/>
        <v>-</v>
      </c>
      <c r="EF106" s="94" t="str">
        <f t="shared" si="87"/>
        <v>-</v>
      </c>
      <c r="EG106" s="94" t="str">
        <f t="shared" si="88"/>
        <v>-</v>
      </c>
      <c r="EH106" s="94" t="str">
        <f t="shared" si="89"/>
        <v>-</v>
      </c>
      <c r="EI106" s="94" t="str">
        <f t="shared" si="90"/>
        <v>-</v>
      </c>
      <c r="EJ106" s="94" t="str">
        <f t="shared" si="91"/>
        <v>-</v>
      </c>
      <c r="EK106" s="94" t="str">
        <f t="shared" si="92"/>
        <v>-</v>
      </c>
      <c r="EL106" s="94" t="str">
        <f t="shared" si="93"/>
        <v>-</v>
      </c>
      <c r="EM106" s="94" t="str">
        <f t="shared" si="94"/>
        <v>-</v>
      </c>
      <c r="EN106" s="94" t="str">
        <f t="shared" si="95"/>
        <v>-</v>
      </c>
      <c r="EO106" s="94" t="str">
        <f t="shared" si="96"/>
        <v>-</v>
      </c>
      <c r="EP106" s="94" t="str">
        <f t="shared" si="97"/>
        <v>-</v>
      </c>
      <c r="EQ106" s="94" t="str">
        <f t="shared" si="98"/>
        <v>-</v>
      </c>
      <c r="ER106" s="94" t="str">
        <f t="shared" si="99"/>
        <v>-</v>
      </c>
      <c r="ES106" s="95" t="str">
        <f t="shared" si="100"/>
        <v>-</v>
      </c>
      <c r="EU106" s="1" t="str">
        <f t="shared" si="101"/>
        <v>-</v>
      </c>
      <c r="EV106" s="1" t="str">
        <f t="shared" si="102"/>
        <v>-</v>
      </c>
      <c r="EW106" s="1" t="str">
        <f t="shared" si="103"/>
        <v>-</v>
      </c>
      <c r="EX106" s="1" t="str">
        <f t="shared" si="104"/>
        <v>-</v>
      </c>
    </row>
    <row r="107" spans="1:154" hidden="1" outlineLevel="1" x14ac:dyDescent="0.25">
      <c r="A107" t="s">
        <v>86</v>
      </c>
      <c r="B107" s="2">
        <v>305</v>
      </c>
      <c r="C107" t="s">
        <v>330</v>
      </c>
      <c r="D107" s="19" t="s">
        <v>465</v>
      </c>
      <c r="E107" s="19" t="s">
        <v>462</v>
      </c>
      <c r="F107" s="79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 s="80">
        <v>0</v>
      </c>
      <c r="AG107" s="80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 s="81">
        <v>0</v>
      </c>
      <c r="BB107" s="87">
        <v>0</v>
      </c>
      <c r="BC107" s="88">
        <v>0</v>
      </c>
      <c r="BD107" s="88">
        <v>0</v>
      </c>
      <c r="BE107" s="88">
        <v>0</v>
      </c>
      <c r="BF107" s="88">
        <v>0</v>
      </c>
      <c r="BG107" s="88">
        <v>0</v>
      </c>
      <c r="BH107" s="88">
        <v>0</v>
      </c>
      <c r="BI107" s="88">
        <v>0</v>
      </c>
      <c r="BJ107" s="88">
        <v>0</v>
      </c>
      <c r="BK107" s="88">
        <v>0</v>
      </c>
      <c r="BL107" s="88">
        <v>0</v>
      </c>
      <c r="BM107" s="88">
        <v>0</v>
      </c>
      <c r="BN107" s="88">
        <v>0</v>
      </c>
      <c r="BO107" s="88">
        <v>0</v>
      </c>
      <c r="BP107" s="88">
        <v>0</v>
      </c>
      <c r="BQ107" s="88">
        <v>0</v>
      </c>
      <c r="BR107" s="88">
        <v>0</v>
      </c>
      <c r="BS107" s="88">
        <v>0</v>
      </c>
      <c r="BT107" s="88">
        <v>0</v>
      </c>
      <c r="BU107" s="88">
        <v>0</v>
      </c>
      <c r="BV107" s="88">
        <v>0</v>
      </c>
      <c r="BW107" s="88">
        <v>0</v>
      </c>
      <c r="BX107" s="88">
        <v>0</v>
      </c>
      <c r="BY107" s="88">
        <v>0</v>
      </c>
      <c r="BZ107" s="88">
        <v>0</v>
      </c>
      <c r="CA107" s="88">
        <v>0</v>
      </c>
      <c r="CB107" s="88">
        <v>0</v>
      </c>
      <c r="CC107" s="88">
        <v>0</v>
      </c>
      <c r="CD107" s="88">
        <v>0</v>
      </c>
      <c r="CE107" s="88">
        <v>0</v>
      </c>
      <c r="CF107" s="88">
        <v>0</v>
      </c>
      <c r="CG107" s="88">
        <v>0</v>
      </c>
      <c r="CH107" s="88">
        <v>0</v>
      </c>
      <c r="CI107" s="88">
        <v>0</v>
      </c>
      <c r="CJ107" s="88">
        <v>0</v>
      </c>
      <c r="CK107" s="88">
        <v>0</v>
      </c>
      <c r="CL107" s="88">
        <v>0</v>
      </c>
      <c r="CM107" s="88">
        <v>0</v>
      </c>
      <c r="CN107" s="88">
        <v>0</v>
      </c>
      <c r="CO107" s="88">
        <v>0</v>
      </c>
      <c r="CP107" s="88">
        <v>0</v>
      </c>
      <c r="CQ107" s="88">
        <v>0</v>
      </c>
      <c r="CR107" s="88">
        <v>0</v>
      </c>
      <c r="CS107" s="88">
        <v>0</v>
      </c>
      <c r="CT107" s="88">
        <v>0</v>
      </c>
      <c r="CU107" s="88">
        <v>0</v>
      </c>
      <c r="CV107" s="88">
        <v>0</v>
      </c>
      <c r="CW107" s="89">
        <v>0</v>
      </c>
      <c r="CX107" s="93" t="str">
        <f t="shared" si="53"/>
        <v>-</v>
      </c>
      <c r="CY107" s="94" t="str">
        <f t="shared" si="54"/>
        <v>-</v>
      </c>
      <c r="CZ107" s="94" t="str">
        <f t="shared" si="55"/>
        <v>-</v>
      </c>
      <c r="DA107" s="94" t="str">
        <f t="shared" si="56"/>
        <v>-</v>
      </c>
      <c r="DB107" s="94" t="str">
        <f t="shared" si="57"/>
        <v>-</v>
      </c>
      <c r="DC107" s="94" t="str">
        <f t="shared" si="58"/>
        <v>-</v>
      </c>
      <c r="DD107" s="94" t="str">
        <f t="shared" si="59"/>
        <v>-</v>
      </c>
      <c r="DE107" s="94" t="str">
        <f t="shared" si="60"/>
        <v>-</v>
      </c>
      <c r="DF107" s="94" t="str">
        <f t="shared" si="61"/>
        <v>-</v>
      </c>
      <c r="DG107" s="94" t="str">
        <f t="shared" si="62"/>
        <v>-</v>
      </c>
      <c r="DH107" s="94" t="str">
        <f t="shared" si="63"/>
        <v>-</v>
      </c>
      <c r="DI107" s="94" t="str">
        <f t="shared" si="64"/>
        <v>-</v>
      </c>
      <c r="DJ107" s="94" t="str">
        <f t="shared" si="65"/>
        <v>-</v>
      </c>
      <c r="DK107" s="94" t="str">
        <f t="shared" si="66"/>
        <v>-</v>
      </c>
      <c r="DL107" s="94" t="str">
        <f t="shared" si="67"/>
        <v>-</v>
      </c>
      <c r="DM107" s="94" t="str">
        <f t="shared" si="68"/>
        <v>-</v>
      </c>
      <c r="DN107" s="94" t="str">
        <f t="shared" si="69"/>
        <v>-</v>
      </c>
      <c r="DO107" s="94" t="str">
        <f t="shared" si="70"/>
        <v>-</v>
      </c>
      <c r="DP107" s="94" t="str">
        <f t="shared" si="71"/>
        <v>-</v>
      </c>
      <c r="DQ107" s="94" t="str">
        <f t="shared" si="72"/>
        <v>-</v>
      </c>
      <c r="DR107" s="94" t="str">
        <f t="shared" si="73"/>
        <v>-</v>
      </c>
      <c r="DS107" s="94" t="str">
        <f t="shared" si="74"/>
        <v>-</v>
      </c>
      <c r="DT107" s="94" t="str">
        <f t="shared" si="75"/>
        <v>-</v>
      </c>
      <c r="DU107" s="94" t="str">
        <f t="shared" si="76"/>
        <v>-</v>
      </c>
      <c r="DV107" s="94" t="str">
        <f t="shared" si="77"/>
        <v>-</v>
      </c>
      <c r="DW107" s="94" t="str">
        <f t="shared" si="78"/>
        <v>-</v>
      </c>
      <c r="DX107" s="94" t="str">
        <f t="shared" si="79"/>
        <v>-</v>
      </c>
      <c r="DY107" s="94" t="str">
        <f t="shared" si="80"/>
        <v>-</v>
      </c>
      <c r="DZ107" s="94" t="str">
        <f t="shared" si="81"/>
        <v>-</v>
      </c>
      <c r="EA107" s="94" t="str">
        <f t="shared" si="82"/>
        <v>-</v>
      </c>
      <c r="EB107" s="94" t="str">
        <f t="shared" si="83"/>
        <v>-</v>
      </c>
      <c r="EC107" s="94" t="str">
        <f t="shared" si="84"/>
        <v>-</v>
      </c>
      <c r="ED107" s="94" t="str">
        <f t="shared" si="85"/>
        <v>-</v>
      </c>
      <c r="EE107" s="94" t="str">
        <f t="shared" si="86"/>
        <v>-</v>
      </c>
      <c r="EF107" s="94" t="str">
        <f t="shared" si="87"/>
        <v>-</v>
      </c>
      <c r="EG107" s="94" t="str">
        <f t="shared" si="88"/>
        <v>-</v>
      </c>
      <c r="EH107" s="94" t="str">
        <f t="shared" si="89"/>
        <v>-</v>
      </c>
      <c r="EI107" s="94" t="str">
        <f t="shared" si="90"/>
        <v>-</v>
      </c>
      <c r="EJ107" s="94" t="str">
        <f t="shared" si="91"/>
        <v>-</v>
      </c>
      <c r="EK107" s="94" t="str">
        <f t="shared" si="92"/>
        <v>-</v>
      </c>
      <c r="EL107" s="94" t="str">
        <f t="shared" si="93"/>
        <v>-</v>
      </c>
      <c r="EM107" s="94" t="str">
        <f t="shared" si="94"/>
        <v>-</v>
      </c>
      <c r="EN107" s="94" t="str">
        <f t="shared" si="95"/>
        <v>-</v>
      </c>
      <c r="EO107" s="94" t="str">
        <f t="shared" si="96"/>
        <v>-</v>
      </c>
      <c r="EP107" s="94" t="str">
        <f t="shared" si="97"/>
        <v>-</v>
      </c>
      <c r="EQ107" s="94" t="str">
        <f t="shared" si="98"/>
        <v>-</v>
      </c>
      <c r="ER107" s="94" t="str">
        <f t="shared" si="99"/>
        <v>-</v>
      </c>
      <c r="ES107" s="95" t="str">
        <f t="shared" si="100"/>
        <v>-</v>
      </c>
      <c r="EU107" s="1" t="str">
        <f t="shared" si="101"/>
        <v>-</v>
      </c>
      <c r="EV107" s="1" t="str">
        <f t="shared" si="102"/>
        <v>-</v>
      </c>
      <c r="EW107" s="1" t="str">
        <f t="shared" si="103"/>
        <v>-</v>
      </c>
      <c r="EX107" s="1" t="str">
        <f t="shared" si="104"/>
        <v>-</v>
      </c>
    </row>
    <row r="108" spans="1:154" hidden="1" outlineLevel="1" x14ac:dyDescent="0.25">
      <c r="A108" t="s">
        <v>87</v>
      </c>
      <c r="B108" s="2">
        <v>297</v>
      </c>
      <c r="C108" t="s">
        <v>331</v>
      </c>
      <c r="D108" s="19" t="s">
        <v>466</v>
      </c>
      <c r="E108" s="19" t="s">
        <v>462</v>
      </c>
      <c r="F108" s="79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 s="80">
        <v>0</v>
      </c>
      <c r="AG108" s="80">
        <v>0</v>
      </c>
      <c r="AH108" s="80">
        <v>0</v>
      </c>
      <c r="AI108">
        <v>0</v>
      </c>
      <c r="AJ108" s="80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 s="81">
        <v>0</v>
      </c>
      <c r="BB108" s="87">
        <v>0</v>
      </c>
      <c r="BC108" s="88">
        <v>0</v>
      </c>
      <c r="BD108" s="88">
        <v>0</v>
      </c>
      <c r="BE108" s="88">
        <v>0</v>
      </c>
      <c r="BF108" s="88">
        <v>0</v>
      </c>
      <c r="BG108" s="88">
        <v>0</v>
      </c>
      <c r="BH108" s="88">
        <v>0</v>
      </c>
      <c r="BI108" s="88">
        <v>0</v>
      </c>
      <c r="BJ108" s="88">
        <v>0</v>
      </c>
      <c r="BK108" s="88">
        <v>0</v>
      </c>
      <c r="BL108" s="88">
        <v>0</v>
      </c>
      <c r="BM108" s="88">
        <v>0</v>
      </c>
      <c r="BN108" s="88">
        <v>0</v>
      </c>
      <c r="BO108" s="88">
        <v>0</v>
      </c>
      <c r="BP108" s="88">
        <v>0</v>
      </c>
      <c r="BQ108" s="88">
        <v>0</v>
      </c>
      <c r="BR108" s="88">
        <v>0</v>
      </c>
      <c r="BS108" s="88">
        <v>0</v>
      </c>
      <c r="BT108" s="88">
        <v>0</v>
      </c>
      <c r="BU108" s="88">
        <v>0</v>
      </c>
      <c r="BV108" s="88">
        <v>0</v>
      </c>
      <c r="BW108" s="88">
        <v>0</v>
      </c>
      <c r="BX108" s="88">
        <v>0</v>
      </c>
      <c r="BY108" s="88">
        <v>0</v>
      </c>
      <c r="BZ108" s="88">
        <v>0</v>
      </c>
      <c r="CA108" s="88">
        <v>0</v>
      </c>
      <c r="CB108" s="88">
        <v>0</v>
      </c>
      <c r="CC108" s="88">
        <v>0</v>
      </c>
      <c r="CD108" s="88">
        <v>0</v>
      </c>
      <c r="CE108" s="88">
        <v>0</v>
      </c>
      <c r="CF108" s="88">
        <v>0</v>
      </c>
      <c r="CG108" s="88">
        <v>0</v>
      </c>
      <c r="CH108" s="88">
        <v>0</v>
      </c>
      <c r="CI108" s="88">
        <v>0</v>
      </c>
      <c r="CJ108" s="88">
        <v>0</v>
      </c>
      <c r="CK108" s="88">
        <v>0</v>
      </c>
      <c r="CL108" s="88">
        <v>0</v>
      </c>
      <c r="CM108" s="88">
        <v>0</v>
      </c>
      <c r="CN108" s="88">
        <v>0</v>
      </c>
      <c r="CO108" s="88">
        <v>0</v>
      </c>
      <c r="CP108" s="88">
        <v>0</v>
      </c>
      <c r="CQ108" s="88">
        <v>0</v>
      </c>
      <c r="CR108" s="88">
        <v>0</v>
      </c>
      <c r="CS108" s="88">
        <v>0</v>
      </c>
      <c r="CT108" s="88">
        <v>0</v>
      </c>
      <c r="CU108" s="88">
        <v>0</v>
      </c>
      <c r="CV108" s="88">
        <v>0</v>
      </c>
      <c r="CW108" s="89">
        <v>0</v>
      </c>
      <c r="CX108" s="93" t="str">
        <f t="shared" si="53"/>
        <v>-</v>
      </c>
      <c r="CY108" s="94" t="str">
        <f t="shared" si="54"/>
        <v>-</v>
      </c>
      <c r="CZ108" s="94" t="str">
        <f t="shared" si="55"/>
        <v>-</v>
      </c>
      <c r="DA108" s="94" t="str">
        <f t="shared" si="56"/>
        <v>-</v>
      </c>
      <c r="DB108" s="94" t="str">
        <f t="shared" si="57"/>
        <v>-</v>
      </c>
      <c r="DC108" s="94" t="str">
        <f t="shared" si="58"/>
        <v>-</v>
      </c>
      <c r="DD108" s="94" t="str">
        <f t="shared" si="59"/>
        <v>-</v>
      </c>
      <c r="DE108" s="94" t="str">
        <f t="shared" si="60"/>
        <v>-</v>
      </c>
      <c r="DF108" s="94" t="str">
        <f t="shared" si="61"/>
        <v>-</v>
      </c>
      <c r="DG108" s="94" t="str">
        <f t="shared" si="62"/>
        <v>-</v>
      </c>
      <c r="DH108" s="94" t="str">
        <f t="shared" si="63"/>
        <v>-</v>
      </c>
      <c r="DI108" s="94" t="str">
        <f t="shared" si="64"/>
        <v>-</v>
      </c>
      <c r="DJ108" s="94" t="str">
        <f t="shared" si="65"/>
        <v>-</v>
      </c>
      <c r="DK108" s="94" t="str">
        <f t="shared" si="66"/>
        <v>-</v>
      </c>
      <c r="DL108" s="94" t="str">
        <f t="shared" si="67"/>
        <v>-</v>
      </c>
      <c r="DM108" s="94" t="str">
        <f t="shared" si="68"/>
        <v>-</v>
      </c>
      <c r="DN108" s="94" t="str">
        <f t="shared" si="69"/>
        <v>-</v>
      </c>
      <c r="DO108" s="94" t="str">
        <f t="shared" si="70"/>
        <v>-</v>
      </c>
      <c r="DP108" s="94" t="str">
        <f t="shared" si="71"/>
        <v>-</v>
      </c>
      <c r="DQ108" s="94" t="str">
        <f t="shared" si="72"/>
        <v>-</v>
      </c>
      <c r="DR108" s="94" t="str">
        <f t="shared" si="73"/>
        <v>-</v>
      </c>
      <c r="DS108" s="94" t="str">
        <f t="shared" si="74"/>
        <v>-</v>
      </c>
      <c r="DT108" s="94" t="str">
        <f t="shared" si="75"/>
        <v>-</v>
      </c>
      <c r="DU108" s="94" t="str">
        <f t="shared" si="76"/>
        <v>-</v>
      </c>
      <c r="DV108" s="94" t="str">
        <f t="shared" si="77"/>
        <v>-</v>
      </c>
      <c r="DW108" s="94" t="str">
        <f t="shared" si="78"/>
        <v>-</v>
      </c>
      <c r="DX108" s="94" t="str">
        <f t="shared" si="79"/>
        <v>-</v>
      </c>
      <c r="DY108" s="94" t="str">
        <f t="shared" si="80"/>
        <v>-</v>
      </c>
      <c r="DZ108" s="94" t="str">
        <f t="shared" si="81"/>
        <v>-</v>
      </c>
      <c r="EA108" s="94" t="str">
        <f t="shared" si="82"/>
        <v>-</v>
      </c>
      <c r="EB108" s="94" t="str">
        <f t="shared" si="83"/>
        <v>-</v>
      </c>
      <c r="EC108" s="94" t="str">
        <f t="shared" si="84"/>
        <v>-</v>
      </c>
      <c r="ED108" s="94" t="str">
        <f t="shared" si="85"/>
        <v>-</v>
      </c>
      <c r="EE108" s="94" t="str">
        <f t="shared" si="86"/>
        <v>-</v>
      </c>
      <c r="EF108" s="94" t="str">
        <f t="shared" si="87"/>
        <v>-</v>
      </c>
      <c r="EG108" s="94" t="str">
        <f t="shared" si="88"/>
        <v>-</v>
      </c>
      <c r="EH108" s="94" t="str">
        <f t="shared" si="89"/>
        <v>-</v>
      </c>
      <c r="EI108" s="94" t="str">
        <f t="shared" si="90"/>
        <v>-</v>
      </c>
      <c r="EJ108" s="94" t="str">
        <f t="shared" si="91"/>
        <v>-</v>
      </c>
      <c r="EK108" s="94" t="str">
        <f t="shared" si="92"/>
        <v>-</v>
      </c>
      <c r="EL108" s="94" t="str">
        <f t="shared" si="93"/>
        <v>-</v>
      </c>
      <c r="EM108" s="94" t="str">
        <f t="shared" si="94"/>
        <v>-</v>
      </c>
      <c r="EN108" s="94" t="str">
        <f t="shared" si="95"/>
        <v>-</v>
      </c>
      <c r="EO108" s="94" t="str">
        <f t="shared" si="96"/>
        <v>-</v>
      </c>
      <c r="EP108" s="94" t="str">
        <f t="shared" si="97"/>
        <v>-</v>
      </c>
      <c r="EQ108" s="94" t="str">
        <f t="shared" si="98"/>
        <v>-</v>
      </c>
      <c r="ER108" s="94" t="str">
        <f t="shared" si="99"/>
        <v>-</v>
      </c>
      <c r="ES108" s="95" t="str">
        <f t="shared" si="100"/>
        <v>-</v>
      </c>
      <c r="EU108" s="1" t="str">
        <f t="shared" si="101"/>
        <v>-</v>
      </c>
      <c r="EV108" s="1" t="str">
        <f t="shared" si="102"/>
        <v>-</v>
      </c>
      <c r="EW108" s="1" t="str">
        <f t="shared" si="103"/>
        <v>-</v>
      </c>
      <c r="EX108" s="1" t="str">
        <f t="shared" si="104"/>
        <v>-</v>
      </c>
    </row>
    <row r="109" spans="1:154" hidden="1" outlineLevel="1" x14ac:dyDescent="0.25">
      <c r="A109" t="s">
        <v>88</v>
      </c>
      <c r="B109" s="2">
        <v>26</v>
      </c>
      <c r="C109" t="s">
        <v>332</v>
      </c>
      <c r="D109" s="19" t="s">
        <v>465</v>
      </c>
      <c r="E109" s="19" t="s">
        <v>460</v>
      </c>
      <c r="F109" s="79">
        <v>43</v>
      </c>
      <c r="G109">
        <v>53</v>
      </c>
      <c r="H109">
        <v>53</v>
      </c>
      <c r="I109">
        <v>35</v>
      </c>
      <c r="J109">
        <v>51</v>
      </c>
      <c r="K109">
        <v>45</v>
      </c>
      <c r="L109">
        <v>39</v>
      </c>
      <c r="M109">
        <v>66</v>
      </c>
      <c r="N109">
        <v>64</v>
      </c>
      <c r="O109">
        <v>39</v>
      </c>
      <c r="P109">
        <v>85</v>
      </c>
      <c r="Q109">
        <v>60</v>
      </c>
      <c r="R109">
        <v>70</v>
      </c>
      <c r="S109">
        <v>41</v>
      </c>
      <c r="T109">
        <v>55</v>
      </c>
      <c r="U109">
        <v>34</v>
      </c>
      <c r="V109">
        <v>26</v>
      </c>
      <c r="W109">
        <v>35</v>
      </c>
      <c r="X109">
        <v>43</v>
      </c>
      <c r="Y109">
        <v>59</v>
      </c>
      <c r="Z109">
        <v>52</v>
      </c>
      <c r="AA109">
        <v>44</v>
      </c>
      <c r="AB109">
        <v>57</v>
      </c>
      <c r="AC109">
        <v>48</v>
      </c>
      <c r="AD109">
        <v>54</v>
      </c>
      <c r="AE109">
        <v>33</v>
      </c>
      <c r="AF109" s="80">
        <v>43</v>
      </c>
      <c r="AG109" s="80">
        <v>48</v>
      </c>
      <c r="AH109" s="80">
        <v>27</v>
      </c>
      <c r="AI109">
        <v>50</v>
      </c>
      <c r="AJ109" s="80">
        <v>40</v>
      </c>
      <c r="AK109">
        <v>63</v>
      </c>
      <c r="AL109">
        <v>54</v>
      </c>
      <c r="AM109">
        <v>74</v>
      </c>
      <c r="AN109">
        <v>47</v>
      </c>
      <c r="AO109">
        <v>45</v>
      </c>
      <c r="AP109">
        <v>39</v>
      </c>
      <c r="AQ109">
        <v>61</v>
      </c>
      <c r="AR109">
        <v>50</v>
      </c>
      <c r="AS109">
        <v>54</v>
      </c>
      <c r="AT109">
        <v>41</v>
      </c>
      <c r="AU109">
        <v>26</v>
      </c>
      <c r="AV109">
        <v>43</v>
      </c>
      <c r="AW109">
        <v>56</v>
      </c>
      <c r="AX109">
        <v>50</v>
      </c>
      <c r="AY109">
        <v>49</v>
      </c>
      <c r="AZ109">
        <v>77</v>
      </c>
      <c r="BA109" s="81">
        <v>62</v>
      </c>
      <c r="BB109" s="87">
        <v>106.04339999999999</v>
      </c>
      <c r="BC109" s="88">
        <v>106.04339999999999</v>
      </c>
      <c r="BD109" s="88">
        <v>106.04339999999999</v>
      </c>
      <c r="BE109" s="88">
        <v>106.1784</v>
      </c>
      <c r="BF109" s="88">
        <v>106.178</v>
      </c>
      <c r="BG109" s="88">
        <v>106.1784</v>
      </c>
      <c r="BH109" s="88">
        <v>106.1784</v>
      </c>
      <c r="BI109" s="88">
        <v>106.1784</v>
      </c>
      <c r="BJ109" s="88">
        <v>106.1784</v>
      </c>
      <c r="BK109" s="88">
        <v>106.1784</v>
      </c>
      <c r="BL109" s="88">
        <v>106.1784</v>
      </c>
      <c r="BM109" s="88">
        <v>106.1784</v>
      </c>
      <c r="BN109" s="88">
        <v>106.1784</v>
      </c>
      <c r="BO109" s="88">
        <v>106.1784</v>
      </c>
      <c r="BP109" s="88">
        <v>106.1784</v>
      </c>
      <c r="BQ109" s="88">
        <v>106.1784</v>
      </c>
      <c r="BR109" s="88">
        <v>106.1784</v>
      </c>
      <c r="BS109" s="88">
        <v>106.261</v>
      </c>
      <c r="BT109" s="88">
        <v>106.261</v>
      </c>
      <c r="BU109" s="88">
        <v>106.261</v>
      </c>
      <c r="BV109" s="88">
        <v>106.261</v>
      </c>
      <c r="BW109" s="88">
        <v>106.261</v>
      </c>
      <c r="BX109" s="88">
        <v>106.261</v>
      </c>
      <c r="BY109" s="88">
        <v>106.261</v>
      </c>
      <c r="BZ109" s="88">
        <v>106.261</v>
      </c>
      <c r="CA109" s="88">
        <v>106.261</v>
      </c>
      <c r="CB109" s="88">
        <v>106.261</v>
      </c>
      <c r="CC109" s="88">
        <v>106.261</v>
      </c>
      <c r="CD109" s="88">
        <v>106.261</v>
      </c>
      <c r="CE109" s="88">
        <v>106.261</v>
      </c>
      <c r="CF109" s="88">
        <v>106.261</v>
      </c>
      <c r="CG109" s="88">
        <v>106.261</v>
      </c>
      <c r="CH109" s="88">
        <v>106.261</v>
      </c>
      <c r="CI109" s="88">
        <v>106.261</v>
      </c>
      <c r="CJ109" s="88">
        <v>106.261</v>
      </c>
      <c r="CK109" s="88">
        <v>106.261</v>
      </c>
      <c r="CL109" s="88">
        <v>106.261</v>
      </c>
      <c r="CM109" s="88">
        <v>106.261</v>
      </c>
      <c r="CN109" s="88">
        <v>106.261</v>
      </c>
      <c r="CO109" s="88">
        <v>106.261</v>
      </c>
      <c r="CP109" s="88">
        <v>106.261</v>
      </c>
      <c r="CQ109" s="88">
        <v>106.261</v>
      </c>
      <c r="CR109" s="88">
        <v>106.261</v>
      </c>
      <c r="CS109" s="88">
        <v>106.261</v>
      </c>
      <c r="CT109" s="88">
        <v>106.261</v>
      </c>
      <c r="CU109" s="88">
        <v>106.261</v>
      </c>
      <c r="CV109" s="88">
        <v>106.261</v>
      </c>
      <c r="CW109" s="89">
        <v>106.261</v>
      </c>
      <c r="CX109" s="93">
        <f t="shared" si="53"/>
        <v>0.40549435419837543</v>
      </c>
      <c r="CY109" s="94">
        <f t="shared" si="54"/>
        <v>0.49979536680264874</v>
      </c>
      <c r="CZ109" s="94">
        <f t="shared" si="55"/>
        <v>0.49979536680264874</v>
      </c>
      <c r="DA109" s="94">
        <f t="shared" si="56"/>
        <v>0.32963389917346653</v>
      </c>
      <c r="DB109" s="94">
        <f t="shared" si="57"/>
        <v>0.48032549115636008</v>
      </c>
      <c r="DC109" s="94">
        <f t="shared" si="58"/>
        <v>0.42381501322302845</v>
      </c>
      <c r="DD109" s="94">
        <f t="shared" si="59"/>
        <v>0.36730634479329133</v>
      </c>
      <c r="DE109" s="94">
        <f t="shared" si="60"/>
        <v>0.62159535272710831</v>
      </c>
      <c r="DF109" s="94">
        <f t="shared" si="61"/>
        <v>0.60275912991719593</v>
      </c>
      <c r="DG109" s="94">
        <f t="shared" si="62"/>
        <v>0.36730634479329133</v>
      </c>
      <c r="DH109" s="94">
        <f t="shared" si="63"/>
        <v>0.80053946942127596</v>
      </c>
      <c r="DI109" s="94">
        <f t="shared" si="64"/>
        <v>0.56508668429737119</v>
      </c>
      <c r="DJ109" s="94">
        <f t="shared" si="65"/>
        <v>0.65926779834693305</v>
      </c>
      <c r="DK109" s="94">
        <f t="shared" si="66"/>
        <v>0.3861425676032037</v>
      </c>
      <c r="DL109" s="94">
        <f t="shared" si="67"/>
        <v>0.51799612727259026</v>
      </c>
      <c r="DM109" s="94">
        <f t="shared" si="68"/>
        <v>0.32021578776851034</v>
      </c>
      <c r="DN109" s="94">
        <f t="shared" si="69"/>
        <v>0.24487089652886088</v>
      </c>
      <c r="DO109" s="94">
        <f t="shared" si="70"/>
        <v>0.32937766443003547</v>
      </c>
      <c r="DP109" s="94">
        <f t="shared" si="71"/>
        <v>0.40466398772832934</v>
      </c>
      <c r="DQ109" s="94">
        <f t="shared" si="72"/>
        <v>0.55523663432491699</v>
      </c>
      <c r="DR109" s="94">
        <f t="shared" si="73"/>
        <v>0.48936110143890987</v>
      </c>
      <c r="DS109" s="94">
        <f t="shared" si="74"/>
        <v>0.41407477814061605</v>
      </c>
      <c r="DT109" s="94">
        <f t="shared" si="75"/>
        <v>0.53641505350034346</v>
      </c>
      <c r="DU109" s="94">
        <f t="shared" si="76"/>
        <v>0.45171793978976293</v>
      </c>
      <c r="DV109" s="94">
        <f t="shared" si="77"/>
        <v>0.50818268226348329</v>
      </c>
      <c r="DW109" s="94">
        <f t="shared" si="78"/>
        <v>0.31055608360546205</v>
      </c>
      <c r="DX109" s="94">
        <f t="shared" si="79"/>
        <v>0.40466398772832934</v>
      </c>
      <c r="DY109" s="94">
        <f t="shared" si="80"/>
        <v>0.45171793978976293</v>
      </c>
      <c r="DZ109" s="94">
        <f t="shared" si="81"/>
        <v>0.25409134113174164</v>
      </c>
      <c r="EA109" s="94">
        <f t="shared" si="82"/>
        <v>0.4705395206143364</v>
      </c>
      <c r="EB109" s="94">
        <f t="shared" si="83"/>
        <v>0.37643161649146911</v>
      </c>
      <c r="EC109" s="94">
        <f t="shared" si="84"/>
        <v>0.59287979597406393</v>
      </c>
      <c r="ED109" s="94">
        <f t="shared" si="85"/>
        <v>0.50818268226348329</v>
      </c>
      <c r="EE109" s="94">
        <f t="shared" si="86"/>
        <v>0.69639849050921787</v>
      </c>
      <c r="EF109" s="94">
        <f t="shared" si="87"/>
        <v>0.44230714937747623</v>
      </c>
      <c r="EG109" s="94">
        <f t="shared" si="88"/>
        <v>0.42348556855290276</v>
      </c>
      <c r="EH109" s="94">
        <f t="shared" si="89"/>
        <v>0.36702082607918241</v>
      </c>
      <c r="EI109" s="94">
        <f t="shared" si="90"/>
        <v>0.5740582151494904</v>
      </c>
      <c r="EJ109" s="94">
        <f t="shared" si="91"/>
        <v>0.4705395206143364</v>
      </c>
      <c r="EK109" s="94">
        <f t="shared" si="92"/>
        <v>0.50818268226348329</v>
      </c>
      <c r="EL109" s="94">
        <f t="shared" si="93"/>
        <v>0.38584240690375587</v>
      </c>
      <c r="EM109" s="94">
        <f t="shared" si="94"/>
        <v>0.24468055071945494</v>
      </c>
      <c r="EN109" s="94">
        <f t="shared" si="95"/>
        <v>0.40466398772832934</v>
      </c>
      <c r="EO109" s="94">
        <f t="shared" si="96"/>
        <v>0.52700426308805681</v>
      </c>
      <c r="EP109" s="94">
        <f t="shared" si="97"/>
        <v>0.4705395206143364</v>
      </c>
      <c r="EQ109" s="94">
        <f t="shared" si="98"/>
        <v>0.4611287302020497</v>
      </c>
      <c r="ER109" s="94">
        <f t="shared" si="99"/>
        <v>0.72463086174607805</v>
      </c>
      <c r="ES109" s="95">
        <f t="shared" si="100"/>
        <v>0.58346900556177717</v>
      </c>
      <c r="EU109" s="1">
        <f t="shared" si="101"/>
        <v>5.9616645193372664</v>
      </c>
      <c r="EV109" s="1">
        <f t="shared" si="102"/>
        <v>5.307685792529715</v>
      </c>
      <c r="EW109" s="1">
        <f t="shared" si="103"/>
        <v>5.439436858301729</v>
      </c>
      <c r="EX109" s="1">
        <f t="shared" si="104"/>
        <v>5.7217605706703312</v>
      </c>
    </row>
    <row r="110" spans="1:154" hidden="1" outlineLevel="1" x14ac:dyDescent="0.25">
      <c r="A110" t="s">
        <v>89</v>
      </c>
      <c r="B110" s="2">
        <v>4</v>
      </c>
      <c r="C110" t="s">
        <v>333</v>
      </c>
      <c r="D110" s="19" t="s">
        <v>465</v>
      </c>
      <c r="E110" s="19" t="s">
        <v>461</v>
      </c>
      <c r="F110" s="79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 s="80">
        <v>0</v>
      </c>
      <c r="AG110" s="8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 s="81">
        <v>0</v>
      </c>
      <c r="BB110" s="87">
        <v>0</v>
      </c>
      <c r="BC110" s="88">
        <v>0</v>
      </c>
      <c r="BD110" s="88">
        <v>0</v>
      </c>
      <c r="BE110" s="88">
        <v>0</v>
      </c>
      <c r="BF110" s="88">
        <v>0</v>
      </c>
      <c r="BG110" s="88">
        <v>0</v>
      </c>
      <c r="BH110" s="88">
        <v>0</v>
      </c>
      <c r="BI110" s="88">
        <v>0</v>
      </c>
      <c r="BJ110" s="88">
        <v>0</v>
      </c>
      <c r="BK110" s="88">
        <v>0</v>
      </c>
      <c r="BL110" s="88">
        <v>0</v>
      </c>
      <c r="BM110" s="88">
        <v>0</v>
      </c>
      <c r="BN110" s="88">
        <v>0</v>
      </c>
      <c r="BO110" s="88">
        <v>0</v>
      </c>
      <c r="BP110" s="88">
        <v>0</v>
      </c>
      <c r="BQ110" s="88">
        <v>0</v>
      </c>
      <c r="BR110" s="88">
        <v>0</v>
      </c>
      <c r="BS110" s="88">
        <v>0</v>
      </c>
      <c r="BT110" s="88">
        <v>0</v>
      </c>
      <c r="BU110" s="88">
        <v>0</v>
      </c>
      <c r="BV110" s="88">
        <v>0</v>
      </c>
      <c r="BW110" s="88">
        <v>0</v>
      </c>
      <c r="BX110" s="88">
        <v>0</v>
      </c>
      <c r="BY110" s="88">
        <v>0</v>
      </c>
      <c r="BZ110" s="88">
        <v>0</v>
      </c>
      <c r="CA110" s="88">
        <v>0</v>
      </c>
      <c r="CB110" s="88">
        <v>0</v>
      </c>
      <c r="CC110" s="88">
        <v>0</v>
      </c>
      <c r="CD110" s="88">
        <v>0</v>
      </c>
      <c r="CE110" s="88">
        <v>0</v>
      </c>
      <c r="CF110" s="88">
        <v>0</v>
      </c>
      <c r="CG110" s="88">
        <v>0</v>
      </c>
      <c r="CH110" s="88">
        <v>0</v>
      </c>
      <c r="CI110" s="88">
        <v>0</v>
      </c>
      <c r="CJ110" s="88">
        <v>0</v>
      </c>
      <c r="CK110" s="88">
        <v>0</v>
      </c>
      <c r="CL110" s="88">
        <v>0</v>
      </c>
      <c r="CM110" s="88">
        <v>0</v>
      </c>
      <c r="CN110" s="88">
        <v>0</v>
      </c>
      <c r="CO110" s="88">
        <v>0</v>
      </c>
      <c r="CP110" s="88">
        <v>0</v>
      </c>
      <c r="CQ110" s="88">
        <v>0</v>
      </c>
      <c r="CR110" s="88">
        <v>0</v>
      </c>
      <c r="CS110" s="88">
        <v>0</v>
      </c>
      <c r="CT110" s="88">
        <v>0</v>
      </c>
      <c r="CU110" s="88">
        <v>0</v>
      </c>
      <c r="CV110" s="88">
        <v>0</v>
      </c>
      <c r="CW110" s="89">
        <v>0</v>
      </c>
      <c r="CX110" s="93" t="str">
        <f t="shared" si="53"/>
        <v>-</v>
      </c>
      <c r="CY110" s="94" t="str">
        <f t="shared" si="54"/>
        <v>-</v>
      </c>
      <c r="CZ110" s="94" t="str">
        <f t="shared" si="55"/>
        <v>-</v>
      </c>
      <c r="DA110" s="94" t="str">
        <f t="shared" si="56"/>
        <v>-</v>
      </c>
      <c r="DB110" s="94" t="str">
        <f t="shared" si="57"/>
        <v>-</v>
      </c>
      <c r="DC110" s="94" t="str">
        <f t="shared" si="58"/>
        <v>-</v>
      </c>
      <c r="DD110" s="94" t="str">
        <f t="shared" si="59"/>
        <v>-</v>
      </c>
      <c r="DE110" s="94" t="str">
        <f t="shared" si="60"/>
        <v>-</v>
      </c>
      <c r="DF110" s="94" t="str">
        <f t="shared" si="61"/>
        <v>-</v>
      </c>
      <c r="DG110" s="94" t="str">
        <f t="shared" si="62"/>
        <v>-</v>
      </c>
      <c r="DH110" s="94" t="str">
        <f t="shared" si="63"/>
        <v>-</v>
      </c>
      <c r="DI110" s="94" t="str">
        <f t="shared" si="64"/>
        <v>-</v>
      </c>
      <c r="DJ110" s="94" t="str">
        <f t="shared" si="65"/>
        <v>-</v>
      </c>
      <c r="DK110" s="94" t="str">
        <f t="shared" si="66"/>
        <v>-</v>
      </c>
      <c r="DL110" s="94" t="str">
        <f t="shared" si="67"/>
        <v>-</v>
      </c>
      <c r="DM110" s="94" t="str">
        <f t="shared" si="68"/>
        <v>-</v>
      </c>
      <c r="DN110" s="94" t="str">
        <f t="shared" si="69"/>
        <v>-</v>
      </c>
      <c r="DO110" s="94" t="str">
        <f t="shared" si="70"/>
        <v>-</v>
      </c>
      <c r="DP110" s="94" t="str">
        <f t="shared" si="71"/>
        <v>-</v>
      </c>
      <c r="DQ110" s="94" t="str">
        <f t="shared" si="72"/>
        <v>-</v>
      </c>
      <c r="DR110" s="94" t="str">
        <f t="shared" si="73"/>
        <v>-</v>
      </c>
      <c r="DS110" s="94" t="str">
        <f t="shared" si="74"/>
        <v>-</v>
      </c>
      <c r="DT110" s="94" t="str">
        <f t="shared" si="75"/>
        <v>-</v>
      </c>
      <c r="DU110" s="94" t="str">
        <f t="shared" si="76"/>
        <v>-</v>
      </c>
      <c r="DV110" s="94" t="str">
        <f t="shared" si="77"/>
        <v>-</v>
      </c>
      <c r="DW110" s="94" t="str">
        <f t="shared" si="78"/>
        <v>-</v>
      </c>
      <c r="DX110" s="94" t="str">
        <f t="shared" si="79"/>
        <v>-</v>
      </c>
      <c r="DY110" s="94" t="str">
        <f t="shared" si="80"/>
        <v>-</v>
      </c>
      <c r="DZ110" s="94" t="str">
        <f t="shared" si="81"/>
        <v>-</v>
      </c>
      <c r="EA110" s="94" t="str">
        <f t="shared" si="82"/>
        <v>-</v>
      </c>
      <c r="EB110" s="94" t="str">
        <f t="shared" si="83"/>
        <v>-</v>
      </c>
      <c r="EC110" s="94" t="str">
        <f t="shared" si="84"/>
        <v>-</v>
      </c>
      <c r="ED110" s="94" t="str">
        <f t="shared" si="85"/>
        <v>-</v>
      </c>
      <c r="EE110" s="94" t="str">
        <f t="shared" si="86"/>
        <v>-</v>
      </c>
      <c r="EF110" s="94" t="str">
        <f t="shared" si="87"/>
        <v>-</v>
      </c>
      <c r="EG110" s="94" t="str">
        <f t="shared" si="88"/>
        <v>-</v>
      </c>
      <c r="EH110" s="94" t="str">
        <f t="shared" si="89"/>
        <v>-</v>
      </c>
      <c r="EI110" s="94" t="str">
        <f t="shared" si="90"/>
        <v>-</v>
      </c>
      <c r="EJ110" s="94" t="str">
        <f t="shared" si="91"/>
        <v>-</v>
      </c>
      <c r="EK110" s="94" t="str">
        <f t="shared" si="92"/>
        <v>-</v>
      </c>
      <c r="EL110" s="94" t="str">
        <f t="shared" si="93"/>
        <v>-</v>
      </c>
      <c r="EM110" s="94" t="str">
        <f t="shared" si="94"/>
        <v>-</v>
      </c>
      <c r="EN110" s="94" t="str">
        <f t="shared" si="95"/>
        <v>-</v>
      </c>
      <c r="EO110" s="94" t="str">
        <f t="shared" si="96"/>
        <v>-</v>
      </c>
      <c r="EP110" s="94" t="str">
        <f t="shared" si="97"/>
        <v>-</v>
      </c>
      <c r="EQ110" s="94" t="str">
        <f t="shared" si="98"/>
        <v>-</v>
      </c>
      <c r="ER110" s="94" t="str">
        <f t="shared" si="99"/>
        <v>-</v>
      </c>
      <c r="ES110" s="95" t="str">
        <f t="shared" si="100"/>
        <v>-</v>
      </c>
      <c r="EU110" s="1" t="str">
        <f t="shared" si="101"/>
        <v>-</v>
      </c>
      <c r="EV110" s="1" t="str">
        <f t="shared" si="102"/>
        <v>-</v>
      </c>
      <c r="EW110" s="1" t="str">
        <f t="shared" si="103"/>
        <v>-</v>
      </c>
      <c r="EX110" s="1" t="str">
        <f t="shared" si="104"/>
        <v>-</v>
      </c>
    </row>
    <row r="111" spans="1:154" hidden="1" outlineLevel="1" x14ac:dyDescent="0.25">
      <c r="A111" t="s">
        <v>90</v>
      </c>
      <c r="B111" s="2">
        <v>105</v>
      </c>
      <c r="C111" t="s">
        <v>334</v>
      </c>
      <c r="D111" s="19" t="s">
        <v>465</v>
      </c>
      <c r="E111" s="19" t="s">
        <v>460</v>
      </c>
      <c r="F111" s="79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 s="80">
        <v>0</v>
      </c>
      <c r="AG111" s="80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 s="81">
        <v>0</v>
      </c>
      <c r="BB111" s="87">
        <v>0</v>
      </c>
      <c r="BC111" s="88">
        <v>0</v>
      </c>
      <c r="BD111" s="88">
        <v>0</v>
      </c>
      <c r="BE111" s="88">
        <v>0</v>
      </c>
      <c r="BF111" s="88">
        <v>0</v>
      </c>
      <c r="BG111" s="88">
        <v>0</v>
      </c>
      <c r="BH111" s="88">
        <v>0</v>
      </c>
      <c r="BI111" s="88">
        <v>0</v>
      </c>
      <c r="BJ111" s="88">
        <v>0</v>
      </c>
      <c r="BK111" s="88">
        <v>0</v>
      </c>
      <c r="BL111" s="88">
        <v>0</v>
      </c>
      <c r="BM111" s="88">
        <v>0</v>
      </c>
      <c r="BN111" s="88">
        <v>0</v>
      </c>
      <c r="BO111" s="88">
        <v>0</v>
      </c>
      <c r="BP111" s="88">
        <v>0</v>
      </c>
      <c r="BQ111" s="88">
        <v>0</v>
      </c>
      <c r="BR111" s="88">
        <v>0</v>
      </c>
      <c r="BS111" s="88">
        <v>0</v>
      </c>
      <c r="BT111" s="88">
        <v>0</v>
      </c>
      <c r="BU111" s="88">
        <v>0</v>
      </c>
      <c r="BV111" s="88">
        <v>0</v>
      </c>
      <c r="BW111" s="88">
        <v>0</v>
      </c>
      <c r="BX111" s="88">
        <v>0</v>
      </c>
      <c r="BY111" s="88">
        <v>0</v>
      </c>
      <c r="BZ111" s="88">
        <v>0</v>
      </c>
      <c r="CA111" s="88">
        <v>0</v>
      </c>
      <c r="CB111" s="88">
        <v>0</v>
      </c>
      <c r="CC111" s="88">
        <v>0</v>
      </c>
      <c r="CD111" s="88">
        <v>0</v>
      </c>
      <c r="CE111" s="88">
        <v>0</v>
      </c>
      <c r="CF111" s="88">
        <v>0</v>
      </c>
      <c r="CG111" s="88">
        <v>0</v>
      </c>
      <c r="CH111" s="88">
        <v>0</v>
      </c>
      <c r="CI111" s="88">
        <v>0</v>
      </c>
      <c r="CJ111" s="88">
        <v>0</v>
      </c>
      <c r="CK111" s="88">
        <v>0</v>
      </c>
      <c r="CL111" s="88">
        <v>0</v>
      </c>
      <c r="CM111" s="88">
        <v>0</v>
      </c>
      <c r="CN111" s="88">
        <v>0</v>
      </c>
      <c r="CO111" s="88">
        <v>0</v>
      </c>
      <c r="CP111" s="88">
        <v>0</v>
      </c>
      <c r="CQ111" s="88">
        <v>0</v>
      </c>
      <c r="CR111" s="88">
        <v>0</v>
      </c>
      <c r="CS111" s="88">
        <v>0</v>
      </c>
      <c r="CT111" s="88">
        <v>0</v>
      </c>
      <c r="CU111" s="88">
        <v>0</v>
      </c>
      <c r="CV111" s="88">
        <v>0</v>
      </c>
      <c r="CW111" s="89">
        <v>0</v>
      </c>
      <c r="CX111" s="93" t="str">
        <f t="shared" si="53"/>
        <v>-</v>
      </c>
      <c r="CY111" s="94" t="str">
        <f t="shared" si="54"/>
        <v>-</v>
      </c>
      <c r="CZ111" s="94" t="str">
        <f t="shared" si="55"/>
        <v>-</v>
      </c>
      <c r="DA111" s="94" t="str">
        <f t="shared" si="56"/>
        <v>-</v>
      </c>
      <c r="DB111" s="94" t="str">
        <f t="shared" si="57"/>
        <v>-</v>
      </c>
      <c r="DC111" s="94" t="str">
        <f t="shared" si="58"/>
        <v>-</v>
      </c>
      <c r="DD111" s="94" t="str">
        <f t="shared" si="59"/>
        <v>-</v>
      </c>
      <c r="DE111" s="94" t="str">
        <f t="shared" si="60"/>
        <v>-</v>
      </c>
      <c r="DF111" s="94" t="str">
        <f t="shared" si="61"/>
        <v>-</v>
      </c>
      <c r="DG111" s="94" t="str">
        <f t="shared" si="62"/>
        <v>-</v>
      </c>
      <c r="DH111" s="94" t="str">
        <f t="shared" si="63"/>
        <v>-</v>
      </c>
      <c r="DI111" s="94" t="str">
        <f t="shared" si="64"/>
        <v>-</v>
      </c>
      <c r="DJ111" s="94" t="str">
        <f t="shared" si="65"/>
        <v>-</v>
      </c>
      <c r="DK111" s="94" t="str">
        <f t="shared" si="66"/>
        <v>-</v>
      </c>
      <c r="DL111" s="94" t="str">
        <f t="shared" si="67"/>
        <v>-</v>
      </c>
      <c r="DM111" s="94" t="str">
        <f t="shared" si="68"/>
        <v>-</v>
      </c>
      <c r="DN111" s="94" t="str">
        <f t="shared" si="69"/>
        <v>-</v>
      </c>
      <c r="DO111" s="94" t="str">
        <f t="shared" si="70"/>
        <v>-</v>
      </c>
      <c r="DP111" s="94" t="str">
        <f t="shared" si="71"/>
        <v>-</v>
      </c>
      <c r="DQ111" s="94" t="str">
        <f t="shared" si="72"/>
        <v>-</v>
      </c>
      <c r="DR111" s="94" t="str">
        <f t="shared" si="73"/>
        <v>-</v>
      </c>
      <c r="DS111" s="94" t="str">
        <f t="shared" si="74"/>
        <v>-</v>
      </c>
      <c r="DT111" s="94" t="str">
        <f t="shared" si="75"/>
        <v>-</v>
      </c>
      <c r="DU111" s="94" t="str">
        <f t="shared" si="76"/>
        <v>-</v>
      </c>
      <c r="DV111" s="94" t="str">
        <f t="shared" si="77"/>
        <v>-</v>
      </c>
      <c r="DW111" s="94" t="str">
        <f t="shared" si="78"/>
        <v>-</v>
      </c>
      <c r="DX111" s="94" t="str">
        <f t="shared" si="79"/>
        <v>-</v>
      </c>
      <c r="DY111" s="94" t="str">
        <f t="shared" si="80"/>
        <v>-</v>
      </c>
      <c r="DZ111" s="94" t="str">
        <f t="shared" si="81"/>
        <v>-</v>
      </c>
      <c r="EA111" s="94" t="str">
        <f t="shared" si="82"/>
        <v>-</v>
      </c>
      <c r="EB111" s="94" t="str">
        <f t="shared" si="83"/>
        <v>-</v>
      </c>
      <c r="EC111" s="94" t="str">
        <f t="shared" si="84"/>
        <v>-</v>
      </c>
      <c r="ED111" s="94" t="str">
        <f t="shared" si="85"/>
        <v>-</v>
      </c>
      <c r="EE111" s="94" t="str">
        <f t="shared" si="86"/>
        <v>-</v>
      </c>
      <c r="EF111" s="94" t="str">
        <f t="shared" si="87"/>
        <v>-</v>
      </c>
      <c r="EG111" s="94" t="str">
        <f t="shared" si="88"/>
        <v>-</v>
      </c>
      <c r="EH111" s="94" t="str">
        <f t="shared" si="89"/>
        <v>-</v>
      </c>
      <c r="EI111" s="94" t="str">
        <f t="shared" si="90"/>
        <v>-</v>
      </c>
      <c r="EJ111" s="94" t="str">
        <f t="shared" si="91"/>
        <v>-</v>
      </c>
      <c r="EK111" s="94" t="str">
        <f t="shared" si="92"/>
        <v>-</v>
      </c>
      <c r="EL111" s="94" t="str">
        <f t="shared" si="93"/>
        <v>-</v>
      </c>
      <c r="EM111" s="94" t="str">
        <f t="shared" si="94"/>
        <v>-</v>
      </c>
      <c r="EN111" s="94" t="str">
        <f t="shared" si="95"/>
        <v>-</v>
      </c>
      <c r="EO111" s="94" t="str">
        <f t="shared" si="96"/>
        <v>-</v>
      </c>
      <c r="EP111" s="94" t="str">
        <f t="shared" si="97"/>
        <v>-</v>
      </c>
      <c r="EQ111" s="94" t="str">
        <f t="shared" si="98"/>
        <v>-</v>
      </c>
      <c r="ER111" s="94" t="str">
        <f t="shared" si="99"/>
        <v>-</v>
      </c>
      <c r="ES111" s="95" t="str">
        <f t="shared" si="100"/>
        <v>-</v>
      </c>
      <c r="EU111" s="1" t="str">
        <f t="shared" si="101"/>
        <v>-</v>
      </c>
      <c r="EV111" s="1" t="str">
        <f t="shared" si="102"/>
        <v>-</v>
      </c>
      <c r="EW111" s="1" t="str">
        <f t="shared" si="103"/>
        <v>-</v>
      </c>
      <c r="EX111" s="1" t="str">
        <f t="shared" si="104"/>
        <v>-</v>
      </c>
    </row>
    <row r="112" spans="1:154" hidden="1" outlineLevel="1" x14ac:dyDescent="0.25">
      <c r="A112" t="s">
        <v>91</v>
      </c>
      <c r="B112" s="2">
        <v>27</v>
      </c>
      <c r="C112" t="s">
        <v>335</v>
      </c>
      <c r="D112" s="19" t="s">
        <v>465</v>
      </c>
      <c r="E112" s="19" t="s">
        <v>462</v>
      </c>
      <c r="F112" s="79">
        <v>5</v>
      </c>
      <c r="G112">
        <v>9</v>
      </c>
      <c r="H112">
        <v>1</v>
      </c>
      <c r="I112">
        <v>3</v>
      </c>
      <c r="J112">
        <v>4</v>
      </c>
      <c r="K112">
        <v>0</v>
      </c>
      <c r="L112">
        <v>3</v>
      </c>
      <c r="M112">
        <v>3</v>
      </c>
      <c r="N112">
        <v>1</v>
      </c>
      <c r="O112">
        <v>2</v>
      </c>
      <c r="P112">
        <v>3</v>
      </c>
      <c r="Q112">
        <v>7</v>
      </c>
      <c r="R112">
        <v>9</v>
      </c>
      <c r="S112">
        <v>2</v>
      </c>
      <c r="T112">
        <v>6</v>
      </c>
      <c r="U112">
        <v>1</v>
      </c>
      <c r="V112">
        <v>1</v>
      </c>
      <c r="W112">
        <v>4</v>
      </c>
      <c r="X112">
        <v>0</v>
      </c>
      <c r="Y112">
        <v>4</v>
      </c>
      <c r="Z112">
        <v>2</v>
      </c>
      <c r="AA112">
        <v>4</v>
      </c>
      <c r="AB112">
        <v>0</v>
      </c>
      <c r="AC112">
        <v>4</v>
      </c>
      <c r="AD112">
        <v>6</v>
      </c>
      <c r="AE112">
        <v>3</v>
      </c>
      <c r="AF112" s="80">
        <v>2</v>
      </c>
      <c r="AG112" s="80">
        <v>1</v>
      </c>
      <c r="AH112" s="80">
        <v>4</v>
      </c>
      <c r="AI112">
        <v>5</v>
      </c>
      <c r="AJ112" s="80">
        <v>10</v>
      </c>
      <c r="AK112">
        <v>6</v>
      </c>
      <c r="AL112">
        <v>5</v>
      </c>
      <c r="AM112">
        <v>12</v>
      </c>
      <c r="AN112">
        <v>8</v>
      </c>
      <c r="AO112">
        <v>4</v>
      </c>
      <c r="AP112">
        <v>9</v>
      </c>
      <c r="AQ112">
        <v>3</v>
      </c>
      <c r="AR112">
        <v>7</v>
      </c>
      <c r="AS112">
        <v>6</v>
      </c>
      <c r="AT112">
        <v>6</v>
      </c>
      <c r="AU112">
        <v>8</v>
      </c>
      <c r="AV112">
        <v>5</v>
      </c>
      <c r="AW112">
        <v>1</v>
      </c>
      <c r="AX112">
        <v>7</v>
      </c>
      <c r="AY112">
        <v>2</v>
      </c>
      <c r="AZ112">
        <v>3</v>
      </c>
      <c r="BA112" s="81">
        <v>8</v>
      </c>
      <c r="BB112" s="87">
        <v>197.51035000000002</v>
      </c>
      <c r="BC112" s="88">
        <v>197.51035000000002</v>
      </c>
      <c r="BD112" s="88">
        <v>197.51035000000002</v>
      </c>
      <c r="BE112" s="88">
        <v>197.51035000000002</v>
      </c>
      <c r="BF112" s="88">
        <v>197.51035000000002</v>
      </c>
      <c r="BG112" s="88">
        <v>197.51035000000002</v>
      </c>
      <c r="BH112" s="88">
        <v>197.51035000000002</v>
      </c>
      <c r="BI112" s="88">
        <v>197.51035000000002</v>
      </c>
      <c r="BJ112" s="88">
        <v>197.51035000000002</v>
      </c>
      <c r="BK112" s="88">
        <v>197.51035000000002</v>
      </c>
      <c r="BL112" s="88">
        <v>197.51035000000002</v>
      </c>
      <c r="BM112" s="88">
        <v>197.51035000000002</v>
      </c>
      <c r="BN112" s="88">
        <v>197.51035000000002</v>
      </c>
      <c r="BO112" s="88">
        <v>197.51035000000002</v>
      </c>
      <c r="BP112" s="88">
        <v>197.51035000000002</v>
      </c>
      <c r="BQ112" s="88">
        <v>197.51035000000002</v>
      </c>
      <c r="BR112" s="88">
        <v>197.51035000000002</v>
      </c>
      <c r="BS112" s="88">
        <v>197.51035000000002</v>
      </c>
      <c r="BT112" s="88">
        <v>197.51035000000002</v>
      </c>
      <c r="BU112" s="88">
        <v>197.51035000000002</v>
      </c>
      <c r="BV112" s="88">
        <v>197.51035000000002</v>
      </c>
      <c r="BW112" s="88">
        <v>197.51035000000002</v>
      </c>
      <c r="BX112" s="88">
        <v>197.52235000000002</v>
      </c>
      <c r="BY112" s="88">
        <v>197.54635000000002</v>
      </c>
      <c r="BZ112" s="88">
        <v>197.54635000000002</v>
      </c>
      <c r="CA112" s="88">
        <v>197.54635000000002</v>
      </c>
      <c r="CB112" s="88">
        <v>197.54635000000002</v>
      </c>
      <c r="CC112" s="88">
        <v>197.54635000000002</v>
      </c>
      <c r="CD112" s="88">
        <v>197.56835000000001</v>
      </c>
      <c r="CE112" s="88">
        <v>197.56835000000001</v>
      </c>
      <c r="CF112" s="88">
        <v>197.56835000000001</v>
      </c>
      <c r="CG112" s="88">
        <v>197.56835000000001</v>
      </c>
      <c r="CH112" s="88">
        <v>197.58035000000001</v>
      </c>
      <c r="CI112" s="88">
        <v>197.58035000000001</v>
      </c>
      <c r="CJ112" s="88">
        <v>197.58035000000001</v>
      </c>
      <c r="CK112" s="88">
        <v>197.58035000000001</v>
      </c>
      <c r="CL112" s="88">
        <v>197.58035000000001</v>
      </c>
      <c r="CM112" s="88">
        <v>197.59635</v>
      </c>
      <c r="CN112" s="88">
        <v>197.61304999999999</v>
      </c>
      <c r="CO112" s="88">
        <v>197.61304999999999</v>
      </c>
      <c r="CP112" s="88">
        <v>197.76304999999999</v>
      </c>
      <c r="CQ112" s="88">
        <v>197.76304999999999</v>
      </c>
      <c r="CR112" s="88">
        <v>197.76304999999999</v>
      </c>
      <c r="CS112" s="88">
        <v>197.76304999999999</v>
      </c>
      <c r="CT112" s="88">
        <v>197.76304999999999</v>
      </c>
      <c r="CU112" s="88">
        <v>197.76304999999999</v>
      </c>
      <c r="CV112" s="88">
        <v>197.76304999999999</v>
      </c>
      <c r="CW112" s="89">
        <v>197.76304999999999</v>
      </c>
      <c r="CX112" s="93">
        <f t="shared" si="53"/>
        <v>2.5315129055262165E-2</v>
      </c>
      <c r="CY112" s="94">
        <f t="shared" si="54"/>
        <v>4.5567232299471898E-2</v>
      </c>
      <c r="CZ112" s="94">
        <f t="shared" si="55"/>
        <v>5.0630258110524332E-3</v>
      </c>
      <c r="DA112" s="94">
        <f t="shared" si="56"/>
        <v>1.5189077433157299E-2</v>
      </c>
      <c r="DB112" s="94">
        <f t="shared" si="57"/>
        <v>2.0252103244209733E-2</v>
      </c>
      <c r="DC112" s="94">
        <f t="shared" si="58"/>
        <v>0</v>
      </c>
      <c r="DD112" s="94">
        <f t="shared" si="59"/>
        <v>1.5189077433157299E-2</v>
      </c>
      <c r="DE112" s="94">
        <f t="shared" si="60"/>
        <v>1.5189077433157299E-2</v>
      </c>
      <c r="DF112" s="94">
        <f t="shared" si="61"/>
        <v>5.0630258110524332E-3</v>
      </c>
      <c r="DG112" s="94">
        <f t="shared" si="62"/>
        <v>1.0126051622104866E-2</v>
      </c>
      <c r="DH112" s="94">
        <f t="shared" si="63"/>
        <v>1.5189077433157299E-2</v>
      </c>
      <c r="DI112" s="94">
        <f t="shared" si="64"/>
        <v>3.5441180677367033E-2</v>
      </c>
      <c r="DJ112" s="94">
        <f t="shared" si="65"/>
        <v>4.5567232299471898E-2</v>
      </c>
      <c r="DK112" s="94">
        <f t="shared" si="66"/>
        <v>1.0126051622104866E-2</v>
      </c>
      <c r="DL112" s="94">
        <f t="shared" si="67"/>
        <v>3.0378154866314597E-2</v>
      </c>
      <c r="DM112" s="94">
        <f t="shared" si="68"/>
        <v>5.0630258110524332E-3</v>
      </c>
      <c r="DN112" s="94">
        <f t="shared" si="69"/>
        <v>5.0630258110524332E-3</v>
      </c>
      <c r="DO112" s="94">
        <f t="shared" si="70"/>
        <v>2.0252103244209733E-2</v>
      </c>
      <c r="DP112" s="94">
        <f t="shared" si="71"/>
        <v>0</v>
      </c>
      <c r="DQ112" s="94">
        <f t="shared" si="72"/>
        <v>2.0252103244209733E-2</v>
      </c>
      <c r="DR112" s="94">
        <f t="shared" si="73"/>
        <v>1.0126051622104866E-2</v>
      </c>
      <c r="DS112" s="94">
        <f t="shared" si="74"/>
        <v>2.0252103244209733E-2</v>
      </c>
      <c r="DT112" s="94">
        <f t="shared" si="75"/>
        <v>0</v>
      </c>
      <c r="DU112" s="94">
        <f t="shared" si="76"/>
        <v>2.0248412587729411E-2</v>
      </c>
      <c r="DV112" s="94">
        <f t="shared" si="77"/>
        <v>3.0372618881594114E-2</v>
      </c>
      <c r="DW112" s="94">
        <f t="shared" si="78"/>
        <v>1.5186309440797057E-2</v>
      </c>
      <c r="DX112" s="94">
        <f t="shared" si="79"/>
        <v>1.0124206293864705E-2</v>
      </c>
      <c r="DY112" s="94">
        <f t="shared" si="80"/>
        <v>5.0621031469323527E-3</v>
      </c>
      <c r="DZ112" s="94">
        <f t="shared" si="81"/>
        <v>2.0246157848663512E-2</v>
      </c>
      <c r="EA112" s="94">
        <f t="shared" si="82"/>
        <v>2.5307697310829391E-2</v>
      </c>
      <c r="EB112" s="94">
        <f t="shared" si="83"/>
        <v>5.0615394621658781E-2</v>
      </c>
      <c r="EC112" s="94">
        <f t="shared" si="84"/>
        <v>3.0369236772995269E-2</v>
      </c>
      <c r="ED112" s="94">
        <f t="shared" si="85"/>
        <v>2.5306160253284294E-2</v>
      </c>
      <c r="EE112" s="94">
        <f t="shared" si="86"/>
        <v>6.0734784607882307E-2</v>
      </c>
      <c r="EF112" s="94">
        <f t="shared" si="87"/>
        <v>4.0489856405254876E-2</v>
      </c>
      <c r="EG112" s="94">
        <f t="shared" si="88"/>
        <v>2.0244928202627438E-2</v>
      </c>
      <c r="EH112" s="94">
        <f t="shared" si="89"/>
        <v>4.5551088455911729E-2</v>
      </c>
      <c r="EI112" s="94">
        <f t="shared" si="90"/>
        <v>1.5182466680179063E-2</v>
      </c>
      <c r="EJ112" s="94">
        <f t="shared" si="91"/>
        <v>3.542276180646977E-2</v>
      </c>
      <c r="EK112" s="94">
        <f t="shared" si="92"/>
        <v>3.0362367262688372E-2</v>
      </c>
      <c r="EL112" s="94">
        <f t="shared" si="93"/>
        <v>3.0339337909685356E-2</v>
      </c>
      <c r="EM112" s="94">
        <f t="shared" si="94"/>
        <v>4.0452450546247139E-2</v>
      </c>
      <c r="EN112" s="94">
        <f t="shared" si="95"/>
        <v>2.5282781591404461E-2</v>
      </c>
      <c r="EO112" s="94">
        <f t="shared" si="96"/>
        <v>5.0565563182808923E-3</v>
      </c>
      <c r="EP112" s="94">
        <f t="shared" si="97"/>
        <v>3.5395894227966247E-2</v>
      </c>
      <c r="EQ112" s="94">
        <f t="shared" si="98"/>
        <v>1.0113112636561785E-2</v>
      </c>
      <c r="ER112" s="94">
        <f t="shared" si="99"/>
        <v>1.5169668954842678E-2</v>
      </c>
      <c r="ES112" s="95">
        <f t="shared" si="100"/>
        <v>4.0452450546247139E-2</v>
      </c>
      <c r="EU112" s="1">
        <f t="shared" si="101"/>
        <v>0.20758405825314977</v>
      </c>
      <c r="EV112" s="1">
        <f t="shared" si="102"/>
        <v>0.18729781643649704</v>
      </c>
      <c r="EW112" s="1">
        <f t="shared" si="103"/>
        <v>0.33404131534335268</v>
      </c>
      <c r="EX112" s="1">
        <f t="shared" si="104"/>
        <v>0.328676160688258</v>
      </c>
    </row>
    <row r="113" spans="1:154" hidden="1" outlineLevel="1" x14ac:dyDescent="0.25">
      <c r="A113" t="s">
        <v>92</v>
      </c>
      <c r="B113" s="2">
        <v>180</v>
      </c>
      <c r="C113" t="s">
        <v>336</v>
      </c>
      <c r="D113" s="19" t="s">
        <v>465</v>
      </c>
      <c r="E113" s="19" t="s">
        <v>462</v>
      </c>
      <c r="F113" s="79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 s="80">
        <v>0</v>
      </c>
      <c r="AG113" s="80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 s="81">
        <v>0</v>
      </c>
      <c r="BB113" s="87">
        <v>0</v>
      </c>
      <c r="BC113" s="88">
        <v>0</v>
      </c>
      <c r="BD113" s="88">
        <v>0</v>
      </c>
      <c r="BE113" s="88">
        <v>0</v>
      </c>
      <c r="BF113" s="88">
        <v>0</v>
      </c>
      <c r="BG113" s="88">
        <v>0</v>
      </c>
      <c r="BH113" s="88">
        <v>0</v>
      </c>
      <c r="BI113" s="88">
        <v>0</v>
      </c>
      <c r="BJ113" s="88">
        <v>0</v>
      </c>
      <c r="BK113" s="88">
        <v>0</v>
      </c>
      <c r="BL113" s="88">
        <v>0</v>
      </c>
      <c r="BM113" s="88">
        <v>0</v>
      </c>
      <c r="BN113" s="88">
        <v>0</v>
      </c>
      <c r="BO113" s="88">
        <v>0</v>
      </c>
      <c r="BP113" s="88">
        <v>0</v>
      </c>
      <c r="BQ113" s="88">
        <v>0</v>
      </c>
      <c r="BR113" s="88">
        <v>0</v>
      </c>
      <c r="BS113" s="88">
        <v>0</v>
      </c>
      <c r="BT113" s="88">
        <v>0</v>
      </c>
      <c r="BU113" s="88">
        <v>0</v>
      </c>
      <c r="BV113" s="88">
        <v>0</v>
      </c>
      <c r="BW113" s="88">
        <v>0</v>
      </c>
      <c r="BX113" s="88">
        <v>0</v>
      </c>
      <c r="BY113" s="88">
        <v>0</v>
      </c>
      <c r="BZ113" s="88">
        <v>0</v>
      </c>
      <c r="CA113" s="88">
        <v>0</v>
      </c>
      <c r="CB113" s="88">
        <v>0</v>
      </c>
      <c r="CC113" s="88">
        <v>0</v>
      </c>
      <c r="CD113" s="88">
        <v>0</v>
      </c>
      <c r="CE113" s="88">
        <v>0</v>
      </c>
      <c r="CF113" s="88">
        <v>0</v>
      </c>
      <c r="CG113" s="88">
        <v>0</v>
      </c>
      <c r="CH113" s="88">
        <v>0</v>
      </c>
      <c r="CI113" s="88">
        <v>0</v>
      </c>
      <c r="CJ113" s="88">
        <v>0</v>
      </c>
      <c r="CK113" s="88">
        <v>0</v>
      </c>
      <c r="CL113" s="88">
        <v>0</v>
      </c>
      <c r="CM113" s="88">
        <v>0</v>
      </c>
      <c r="CN113" s="88">
        <v>0</v>
      </c>
      <c r="CO113" s="88">
        <v>0</v>
      </c>
      <c r="CP113" s="88">
        <v>0</v>
      </c>
      <c r="CQ113" s="88">
        <v>0</v>
      </c>
      <c r="CR113" s="88">
        <v>0</v>
      </c>
      <c r="CS113" s="88">
        <v>0</v>
      </c>
      <c r="CT113" s="88">
        <v>0</v>
      </c>
      <c r="CU113" s="88">
        <v>0</v>
      </c>
      <c r="CV113" s="88">
        <v>0</v>
      </c>
      <c r="CW113" s="89">
        <v>0</v>
      </c>
      <c r="CX113" s="93" t="str">
        <f t="shared" si="53"/>
        <v>-</v>
      </c>
      <c r="CY113" s="94" t="str">
        <f t="shared" si="54"/>
        <v>-</v>
      </c>
      <c r="CZ113" s="94" t="str">
        <f t="shared" si="55"/>
        <v>-</v>
      </c>
      <c r="DA113" s="94" t="str">
        <f t="shared" si="56"/>
        <v>-</v>
      </c>
      <c r="DB113" s="94" t="str">
        <f t="shared" si="57"/>
        <v>-</v>
      </c>
      <c r="DC113" s="94" t="str">
        <f t="shared" si="58"/>
        <v>-</v>
      </c>
      <c r="DD113" s="94" t="str">
        <f t="shared" si="59"/>
        <v>-</v>
      </c>
      <c r="DE113" s="94" t="str">
        <f t="shared" si="60"/>
        <v>-</v>
      </c>
      <c r="DF113" s="94" t="str">
        <f t="shared" si="61"/>
        <v>-</v>
      </c>
      <c r="DG113" s="94" t="str">
        <f t="shared" si="62"/>
        <v>-</v>
      </c>
      <c r="DH113" s="94" t="str">
        <f t="shared" si="63"/>
        <v>-</v>
      </c>
      <c r="DI113" s="94" t="str">
        <f t="shared" si="64"/>
        <v>-</v>
      </c>
      <c r="DJ113" s="94" t="str">
        <f t="shared" si="65"/>
        <v>-</v>
      </c>
      <c r="DK113" s="94" t="str">
        <f t="shared" si="66"/>
        <v>-</v>
      </c>
      <c r="DL113" s="94" t="str">
        <f t="shared" si="67"/>
        <v>-</v>
      </c>
      <c r="DM113" s="94" t="str">
        <f t="shared" si="68"/>
        <v>-</v>
      </c>
      <c r="DN113" s="94" t="str">
        <f t="shared" si="69"/>
        <v>-</v>
      </c>
      <c r="DO113" s="94" t="str">
        <f t="shared" si="70"/>
        <v>-</v>
      </c>
      <c r="DP113" s="94" t="str">
        <f t="shared" si="71"/>
        <v>-</v>
      </c>
      <c r="DQ113" s="94" t="str">
        <f t="shared" si="72"/>
        <v>-</v>
      </c>
      <c r="DR113" s="94" t="str">
        <f t="shared" si="73"/>
        <v>-</v>
      </c>
      <c r="DS113" s="94" t="str">
        <f t="shared" si="74"/>
        <v>-</v>
      </c>
      <c r="DT113" s="94" t="str">
        <f t="shared" si="75"/>
        <v>-</v>
      </c>
      <c r="DU113" s="94" t="str">
        <f t="shared" si="76"/>
        <v>-</v>
      </c>
      <c r="DV113" s="94" t="str">
        <f t="shared" si="77"/>
        <v>-</v>
      </c>
      <c r="DW113" s="94" t="str">
        <f t="shared" si="78"/>
        <v>-</v>
      </c>
      <c r="DX113" s="94" t="str">
        <f t="shared" si="79"/>
        <v>-</v>
      </c>
      <c r="DY113" s="94" t="str">
        <f t="shared" si="80"/>
        <v>-</v>
      </c>
      <c r="DZ113" s="94" t="str">
        <f t="shared" si="81"/>
        <v>-</v>
      </c>
      <c r="EA113" s="94" t="str">
        <f t="shared" si="82"/>
        <v>-</v>
      </c>
      <c r="EB113" s="94" t="str">
        <f t="shared" si="83"/>
        <v>-</v>
      </c>
      <c r="EC113" s="94" t="str">
        <f t="shared" si="84"/>
        <v>-</v>
      </c>
      <c r="ED113" s="94" t="str">
        <f t="shared" si="85"/>
        <v>-</v>
      </c>
      <c r="EE113" s="94" t="str">
        <f t="shared" si="86"/>
        <v>-</v>
      </c>
      <c r="EF113" s="94" t="str">
        <f t="shared" si="87"/>
        <v>-</v>
      </c>
      <c r="EG113" s="94" t="str">
        <f t="shared" si="88"/>
        <v>-</v>
      </c>
      <c r="EH113" s="94" t="str">
        <f t="shared" si="89"/>
        <v>-</v>
      </c>
      <c r="EI113" s="94" t="str">
        <f t="shared" si="90"/>
        <v>-</v>
      </c>
      <c r="EJ113" s="94" t="str">
        <f t="shared" si="91"/>
        <v>-</v>
      </c>
      <c r="EK113" s="94" t="str">
        <f t="shared" si="92"/>
        <v>-</v>
      </c>
      <c r="EL113" s="94" t="str">
        <f t="shared" si="93"/>
        <v>-</v>
      </c>
      <c r="EM113" s="94" t="str">
        <f t="shared" si="94"/>
        <v>-</v>
      </c>
      <c r="EN113" s="94" t="str">
        <f t="shared" si="95"/>
        <v>-</v>
      </c>
      <c r="EO113" s="94" t="str">
        <f t="shared" si="96"/>
        <v>-</v>
      </c>
      <c r="EP113" s="94" t="str">
        <f t="shared" si="97"/>
        <v>-</v>
      </c>
      <c r="EQ113" s="94" t="str">
        <f t="shared" si="98"/>
        <v>-</v>
      </c>
      <c r="ER113" s="94" t="str">
        <f t="shared" si="99"/>
        <v>-</v>
      </c>
      <c r="ES113" s="95" t="str">
        <f t="shared" si="100"/>
        <v>-</v>
      </c>
      <c r="EU113" s="1" t="str">
        <f t="shared" si="101"/>
        <v>-</v>
      </c>
      <c r="EV113" s="1" t="str">
        <f t="shared" si="102"/>
        <v>-</v>
      </c>
      <c r="EW113" s="1" t="str">
        <f t="shared" si="103"/>
        <v>-</v>
      </c>
      <c r="EX113" s="1" t="str">
        <f t="shared" si="104"/>
        <v>-</v>
      </c>
    </row>
    <row r="114" spans="1:154" hidden="1" outlineLevel="1" x14ac:dyDescent="0.25">
      <c r="A114" t="s">
        <v>93</v>
      </c>
      <c r="B114" s="2">
        <v>13</v>
      </c>
      <c r="C114" t="s">
        <v>337</v>
      </c>
      <c r="D114" s="19" t="s">
        <v>466</v>
      </c>
      <c r="E114" s="19" t="s">
        <v>462</v>
      </c>
      <c r="F114" s="79">
        <v>6</v>
      </c>
      <c r="G114">
        <v>2</v>
      </c>
      <c r="H114">
        <v>1</v>
      </c>
      <c r="I114">
        <v>2</v>
      </c>
      <c r="J114">
        <v>0</v>
      </c>
      <c r="K114">
        <v>4</v>
      </c>
      <c r="L114">
        <v>4</v>
      </c>
      <c r="M114">
        <v>10</v>
      </c>
      <c r="N114">
        <v>2</v>
      </c>
      <c r="O114">
        <v>6</v>
      </c>
      <c r="P114">
        <v>0</v>
      </c>
      <c r="Q114">
        <v>2</v>
      </c>
      <c r="R114">
        <v>1</v>
      </c>
      <c r="S114">
        <v>3</v>
      </c>
      <c r="T114">
        <v>8</v>
      </c>
      <c r="U114">
        <v>4</v>
      </c>
      <c r="V114">
        <v>1</v>
      </c>
      <c r="W114">
        <v>4</v>
      </c>
      <c r="X114">
        <v>0</v>
      </c>
      <c r="Y114">
        <v>4</v>
      </c>
      <c r="Z114">
        <v>12</v>
      </c>
      <c r="AA114">
        <v>14</v>
      </c>
      <c r="AB114">
        <v>8</v>
      </c>
      <c r="AC114">
        <v>9</v>
      </c>
      <c r="AD114">
        <v>13</v>
      </c>
      <c r="AE114">
        <v>11</v>
      </c>
      <c r="AF114" s="80">
        <v>6</v>
      </c>
      <c r="AG114" s="80">
        <v>7</v>
      </c>
      <c r="AH114" s="80">
        <v>3</v>
      </c>
      <c r="AI114">
        <v>5</v>
      </c>
      <c r="AJ114" s="80">
        <v>14</v>
      </c>
      <c r="AK114">
        <v>3</v>
      </c>
      <c r="AL114">
        <v>8</v>
      </c>
      <c r="AM114">
        <v>20</v>
      </c>
      <c r="AN114">
        <v>16</v>
      </c>
      <c r="AO114">
        <v>11</v>
      </c>
      <c r="AP114">
        <v>16</v>
      </c>
      <c r="AQ114">
        <v>8</v>
      </c>
      <c r="AR114">
        <v>17</v>
      </c>
      <c r="AS114">
        <v>4</v>
      </c>
      <c r="AT114">
        <v>2</v>
      </c>
      <c r="AU114">
        <v>6</v>
      </c>
      <c r="AV114">
        <v>5</v>
      </c>
      <c r="AW114">
        <v>14</v>
      </c>
      <c r="AX114">
        <v>3</v>
      </c>
      <c r="AY114">
        <v>5</v>
      </c>
      <c r="AZ114">
        <v>17</v>
      </c>
      <c r="BA114" s="81">
        <v>13</v>
      </c>
      <c r="BB114" s="87">
        <v>108.33453999999999</v>
      </c>
      <c r="BC114" s="88">
        <v>108.33453999999999</v>
      </c>
      <c r="BD114" s="88">
        <v>108.33453999999999</v>
      </c>
      <c r="BE114" s="88">
        <v>108.33453999999999</v>
      </c>
      <c r="BF114" s="88">
        <v>108.33453999999999</v>
      </c>
      <c r="BG114" s="88">
        <v>108.33453999999999</v>
      </c>
      <c r="BH114" s="88">
        <v>108.33453999999999</v>
      </c>
      <c r="BI114" s="88">
        <v>108.33453999999999</v>
      </c>
      <c r="BJ114" s="88">
        <v>108.33453999999999</v>
      </c>
      <c r="BK114" s="88">
        <v>108.33453999999999</v>
      </c>
      <c r="BL114" s="88">
        <v>108.33453999999999</v>
      </c>
      <c r="BM114" s="88">
        <v>108.33453999999999</v>
      </c>
      <c r="BN114" s="88">
        <v>108.33453999999999</v>
      </c>
      <c r="BO114" s="88">
        <v>108.33453999999999</v>
      </c>
      <c r="BP114" s="88">
        <v>108.33453999999999</v>
      </c>
      <c r="BQ114" s="88">
        <v>108.33453999999999</v>
      </c>
      <c r="BR114" s="88">
        <v>108.33453999999999</v>
      </c>
      <c r="BS114" s="88">
        <v>108.33453999999999</v>
      </c>
      <c r="BT114" s="88">
        <v>108.33453999999999</v>
      </c>
      <c r="BU114" s="88">
        <v>108.33453999999999</v>
      </c>
      <c r="BV114" s="88">
        <v>108.33453999999999</v>
      </c>
      <c r="BW114" s="88">
        <v>108.33453999999999</v>
      </c>
      <c r="BX114" s="88">
        <v>108.33453999999999</v>
      </c>
      <c r="BY114" s="88">
        <v>108.33453999999999</v>
      </c>
      <c r="BZ114" s="88">
        <v>108.33453999999999</v>
      </c>
      <c r="CA114" s="88">
        <v>108.33453999999999</v>
      </c>
      <c r="CB114" s="88">
        <v>108.33453999999999</v>
      </c>
      <c r="CC114" s="88">
        <v>108.33453999999999</v>
      </c>
      <c r="CD114" s="88">
        <v>108.33453999999999</v>
      </c>
      <c r="CE114" s="88">
        <v>108.33453999999999</v>
      </c>
      <c r="CF114" s="88">
        <v>108.33453999999999</v>
      </c>
      <c r="CG114" s="88">
        <v>108.33453999999999</v>
      </c>
      <c r="CH114" s="88">
        <v>108.33453999999999</v>
      </c>
      <c r="CI114" s="88">
        <v>108.33453999999999</v>
      </c>
      <c r="CJ114" s="88">
        <v>108.33453999999999</v>
      </c>
      <c r="CK114" s="88">
        <v>108.33453999999999</v>
      </c>
      <c r="CL114" s="88">
        <v>108.33453999999999</v>
      </c>
      <c r="CM114" s="88">
        <v>108.33453999999999</v>
      </c>
      <c r="CN114" s="88">
        <v>108.33453999999999</v>
      </c>
      <c r="CO114" s="88">
        <v>108.33453999999999</v>
      </c>
      <c r="CP114" s="88">
        <v>108.33453999999999</v>
      </c>
      <c r="CQ114" s="88">
        <v>108.33453999999999</v>
      </c>
      <c r="CR114" s="88">
        <v>108.33453999999999</v>
      </c>
      <c r="CS114" s="88">
        <v>108.33453999999999</v>
      </c>
      <c r="CT114" s="88">
        <v>108.33453999999999</v>
      </c>
      <c r="CU114" s="88">
        <v>108.33453999999999</v>
      </c>
      <c r="CV114" s="88">
        <v>108.33453999999999</v>
      </c>
      <c r="CW114" s="89">
        <v>108.33453999999999</v>
      </c>
      <c r="CX114" s="93">
        <f t="shared" si="53"/>
        <v>5.538399849207834E-2</v>
      </c>
      <c r="CY114" s="94">
        <f t="shared" si="54"/>
        <v>1.8461332830692779E-2</v>
      </c>
      <c r="CZ114" s="94">
        <f t="shared" si="55"/>
        <v>9.2306664153463894E-3</v>
      </c>
      <c r="DA114" s="94">
        <f t="shared" si="56"/>
        <v>1.8461332830692779E-2</v>
      </c>
      <c r="DB114" s="94">
        <f t="shared" si="57"/>
        <v>0</v>
      </c>
      <c r="DC114" s="94">
        <f t="shared" si="58"/>
        <v>3.6922665661385558E-2</v>
      </c>
      <c r="DD114" s="94">
        <f t="shared" si="59"/>
        <v>3.6922665661385558E-2</v>
      </c>
      <c r="DE114" s="94">
        <f t="shared" si="60"/>
        <v>9.2306664153463905E-2</v>
      </c>
      <c r="DF114" s="94">
        <f t="shared" si="61"/>
        <v>1.8461332830692779E-2</v>
      </c>
      <c r="DG114" s="94">
        <f t="shared" si="62"/>
        <v>5.538399849207834E-2</v>
      </c>
      <c r="DH114" s="94">
        <f t="shared" si="63"/>
        <v>0</v>
      </c>
      <c r="DI114" s="94">
        <f t="shared" si="64"/>
        <v>1.8461332830692779E-2</v>
      </c>
      <c r="DJ114" s="94">
        <f t="shared" si="65"/>
        <v>9.2306664153463894E-3</v>
      </c>
      <c r="DK114" s="94">
        <f t="shared" si="66"/>
        <v>2.769199924603917E-2</v>
      </c>
      <c r="DL114" s="94">
        <f t="shared" si="67"/>
        <v>7.3845331322771116E-2</v>
      </c>
      <c r="DM114" s="94">
        <f t="shared" si="68"/>
        <v>3.6922665661385558E-2</v>
      </c>
      <c r="DN114" s="94">
        <f t="shared" si="69"/>
        <v>9.2306664153463894E-3</v>
      </c>
      <c r="DO114" s="94">
        <f t="shared" si="70"/>
        <v>3.6922665661385558E-2</v>
      </c>
      <c r="DP114" s="94">
        <f t="shared" si="71"/>
        <v>0</v>
      </c>
      <c r="DQ114" s="94">
        <f t="shared" si="72"/>
        <v>3.6922665661385558E-2</v>
      </c>
      <c r="DR114" s="94">
        <f t="shared" si="73"/>
        <v>0.11076799698415668</v>
      </c>
      <c r="DS114" s="94">
        <f t="shared" si="74"/>
        <v>0.12922932981484947</v>
      </c>
      <c r="DT114" s="94">
        <f t="shared" si="75"/>
        <v>7.3845331322771116E-2</v>
      </c>
      <c r="DU114" s="94">
        <f t="shared" si="76"/>
        <v>8.307599773811751E-2</v>
      </c>
      <c r="DV114" s="94">
        <f t="shared" si="77"/>
        <v>0.11999866339950307</v>
      </c>
      <c r="DW114" s="94">
        <f t="shared" si="78"/>
        <v>0.10153733056881029</v>
      </c>
      <c r="DX114" s="94">
        <f t="shared" si="79"/>
        <v>5.538399849207834E-2</v>
      </c>
      <c r="DY114" s="94">
        <f t="shared" si="80"/>
        <v>6.4614664907424735E-2</v>
      </c>
      <c r="DZ114" s="94">
        <f t="shared" si="81"/>
        <v>2.769199924603917E-2</v>
      </c>
      <c r="EA114" s="94">
        <f t="shared" si="82"/>
        <v>4.6153332076731952E-2</v>
      </c>
      <c r="EB114" s="94">
        <f t="shared" si="83"/>
        <v>0.12922932981484947</v>
      </c>
      <c r="EC114" s="94">
        <f t="shared" si="84"/>
        <v>2.769199924603917E-2</v>
      </c>
      <c r="ED114" s="94">
        <f t="shared" si="85"/>
        <v>7.3845331322771116E-2</v>
      </c>
      <c r="EE114" s="94">
        <f t="shared" si="86"/>
        <v>0.18461332830692781</v>
      </c>
      <c r="EF114" s="94">
        <f t="shared" si="87"/>
        <v>0.14769066264554223</v>
      </c>
      <c r="EG114" s="94">
        <f t="shared" si="88"/>
        <v>0.10153733056881029</v>
      </c>
      <c r="EH114" s="94">
        <f t="shared" si="89"/>
        <v>0.14769066264554223</v>
      </c>
      <c r="EI114" s="94">
        <f t="shared" si="90"/>
        <v>7.3845331322771116E-2</v>
      </c>
      <c r="EJ114" s="94">
        <f t="shared" si="91"/>
        <v>0.15692132906088863</v>
      </c>
      <c r="EK114" s="94">
        <f t="shared" si="92"/>
        <v>3.6922665661385558E-2</v>
      </c>
      <c r="EL114" s="94">
        <f t="shared" si="93"/>
        <v>1.8461332830692779E-2</v>
      </c>
      <c r="EM114" s="94">
        <f t="shared" si="94"/>
        <v>5.538399849207834E-2</v>
      </c>
      <c r="EN114" s="94">
        <f t="shared" si="95"/>
        <v>4.6153332076731952E-2</v>
      </c>
      <c r="EO114" s="94">
        <f t="shared" si="96"/>
        <v>0.12922932981484947</v>
      </c>
      <c r="EP114" s="94">
        <f t="shared" si="97"/>
        <v>2.769199924603917E-2</v>
      </c>
      <c r="EQ114" s="94">
        <f t="shared" si="98"/>
        <v>4.6153332076731952E-2</v>
      </c>
      <c r="ER114" s="94">
        <f t="shared" si="99"/>
        <v>0.15692132906088863</v>
      </c>
      <c r="ES114" s="95">
        <f t="shared" si="100"/>
        <v>0.11999866339950307</v>
      </c>
      <c r="EU114" s="1">
        <f t="shared" si="101"/>
        <v>0.3599959901985092</v>
      </c>
      <c r="EV114" s="1">
        <f t="shared" si="102"/>
        <v>0.6276853162435545</v>
      </c>
      <c r="EW114" s="1">
        <f t="shared" si="103"/>
        <v>1.0799879705955275</v>
      </c>
      <c r="EX114" s="1">
        <f t="shared" si="104"/>
        <v>1.0153733056881029</v>
      </c>
    </row>
    <row r="115" spans="1:154" hidden="1" outlineLevel="1" x14ac:dyDescent="0.25">
      <c r="A115" t="s">
        <v>94</v>
      </c>
      <c r="B115" s="2">
        <v>293</v>
      </c>
      <c r="C115" t="s">
        <v>338</v>
      </c>
      <c r="D115" s="19" t="s">
        <v>467</v>
      </c>
      <c r="E115" s="19" t="s">
        <v>460</v>
      </c>
      <c r="F115" s="79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 s="80">
        <v>0</v>
      </c>
      <c r="AG115" s="80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 s="81">
        <v>0</v>
      </c>
      <c r="BB115" s="87">
        <v>0</v>
      </c>
      <c r="BC115" s="88">
        <v>0</v>
      </c>
      <c r="BD115" s="88">
        <v>0</v>
      </c>
      <c r="BE115" s="88">
        <v>0</v>
      </c>
      <c r="BF115" s="88">
        <v>0</v>
      </c>
      <c r="BG115" s="88">
        <v>0</v>
      </c>
      <c r="BH115" s="88">
        <v>0</v>
      </c>
      <c r="BI115" s="88">
        <v>0</v>
      </c>
      <c r="BJ115" s="88">
        <v>0</v>
      </c>
      <c r="BK115" s="88">
        <v>0</v>
      </c>
      <c r="BL115" s="88">
        <v>0</v>
      </c>
      <c r="BM115" s="88">
        <v>0</v>
      </c>
      <c r="BN115" s="88">
        <v>0</v>
      </c>
      <c r="BO115" s="88">
        <v>0</v>
      </c>
      <c r="BP115" s="88">
        <v>0</v>
      </c>
      <c r="BQ115" s="88">
        <v>0</v>
      </c>
      <c r="BR115" s="88">
        <v>0</v>
      </c>
      <c r="BS115" s="88">
        <v>0</v>
      </c>
      <c r="BT115" s="88">
        <v>0</v>
      </c>
      <c r="BU115" s="88">
        <v>0</v>
      </c>
      <c r="BV115" s="88">
        <v>0</v>
      </c>
      <c r="BW115" s="88">
        <v>0</v>
      </c>
      <c r="BX115" s="88">
        <v>0</v>
      </c>
      <c r="BY115" s="88">
        <v>0</v>
      </c>
      <c r="BZ115" s="88">
        <v>0</v>
      </c>
      <c r="CA115" s="88">
        <v>0</v>
      </c>
      <c r="CB115" s="88">
        <v>0</v>
      </c>
      <c r="CC115" s="88">
        <v>0</v>
      </c>
      <c r="CD115" s="88">
        <v>0</v>
      </c>
      <c r="CE115" s="88">
        <v>0</v>
      </c>
      <c r="CF115" s="88">
        <v>0</v>
      </c>
      <c r="CG115" s="88">
        <v>0</v>
      </c>
      <c r="CH115" s="88">
        <v>0</v>
      </c>
      <c r="CI115" s="88">
        <v>0</v>
      </c>
      <c r="CJ115" s="88">
        <v>0</v>
      </c>
      <c r="CK115" s="88">
        <v>0</v>
      </c>
      <c r="CL115" s="88">
        <v>0</v>
      </c>
      <c r="CM115" s="88">
        <v>0</v>
      </c>
      <c r="CN115" s="88">
        <v>0</v>
      </c>
      <c r="CO115" s="88">
        <v>0</v>
      </c>
      <c r="CP115" s="88">
        <v>0</v>
      </c>
      <c r="CQ115" s="88">
        <v>0</v>
      </c>
      <c r="CR115" s="88">
        <v>0</v>
      </c>
      <c r="CS115" s="88">
        <v>0</v>
      </c>
      <c r="CT115" s="88">
        <v>0</v>
      </c>
      <c r="CU115" s="88">
        <v>0</v>
      </c>
      <c r="CV115" s="88">
        <v>0</v>
      </c>
      <c r="CW115" s="89">
        <v>0</v>
      </c>
      <c r="CX115" s="93" t="str">
        <f t="shared" si="53"/>
        <v>-</v>
      </c>
      <c r="CY115" s="94" t="str">
        <f t="shared" si="54"/>
        <v>-</v>
      </c>
      <c r="CZ115" s="94" t="str">
        <f t="shared" si="55"/>
        <v>-</v>
      </c>
      <c r="DA115" s="94" t="str">
        <f t="shared" si="56"/>
        <v>-</v>
      </c>
      <c r="DB115" s="94" t="str">
        <f t="shared" si="57"/>
        <v>-</v>
      </c>
      <c r="DC115" s="94" t="str">
        <f t="shared" si="58"/>
        <v>-</v>
      </c>
      <c r="DD115" s="94" t="str">
        <f t="shared" si="59"/>
        <v>-</v>
      </c>
      <c r="DE115" s="94" t="str">
        <f t="shared" si="60"/>
        <v>-</v>
      </c>
      <c r="DF115" s="94" t="str">
        <f t="shared" si="61"/>
        <v>-</v>
      </c>
      <c r="DG115" s="94" t="str">
        <f t="shared" si="62"/>
        <v>-</v>
      </c>
      <c r="DH115" s="94" t="str">
        <f t="shared" si="63"/>
        <v>-</v>
      </c>
      <c r="DI115" s="94" t="str">
        <f t="shared" si="64"/>
        <v>-</v>
      </c>
      <c r="DJ115" s="94" t="str">
        <f t="shared" si="65"/>
        <v>-</v>
      </c>
      <c r="DK115" s="94" t="str">
        <f t="shared" si="66"/>
        <v>-</v>
      </c>
      <c r="DL115" s="94" t="str">
        <f t="shared" si="67"/>
        <v>-</v>
      </c>
      <c r="DM115" s="94" t="str">
        <f t="shared" si="68"/>
        <v>-</v>
      </c>
      <c r="DN115" s="94" t="str">
        <f t="shared" si="69"/>
        <v>-</v>
      </c>
      <c r="DO115" s="94" t="str">
        <f t="shared" si="70"/>
        <v>-</v>
      </c>
      <c r="DP115" s="94" t="str">
        <f t="shared" si="71"/>
        <v>-</v>
      </c>
      <c r="DQ115" s="94" t="str">
        <f t="shared" si="72"/>
        <v>-</v>
      </c>
      <c r="DR115" s="94" t="str">
        <f t="shared" si="73"/>
        <v>-</v>
      </c>
      <c r="DS115" s="94" t="str">
        <f t="shared" si="74"/>
        <v>-</v>
      </c>
      <c r="DT115" s="94" t="str">
        <f t="shared" si="75"/>
        <v>-</v>
      </c>
      <c r="DU115" s="94" t="str">
        <f t="shared" si="76"/>
        <v>-</v>
      </c>
      <c r="DV115" s="94" t="str">
        <f t="shared" si="77"/>
        <v>-</v>
      </c>
      <c r="DW115" s="94" t="str">
        <f t="shared" si="78"/>
        <v>-</v>
      </c>
      <c r="DX115" s="94" t="str">
        <f t="shared" si="79"/>
        <v>-</v>
      </c>
      <c r="DY115" s="94" t="str">
        <f t="shared" si="80"/>
        <v>-</v>
      </c>
      <c r="DZ115" s="94" t="str">
        <f t="shared" si="81"/>
        <v>-</v>
      </c>
      <c r="EA115" s="94" t="str">
        <f t="shared" si="82"/>
        <v>-</v>
      </c>
      <c r="EB115" s="94" t="str">
        <f t="shared" si="83"/>
        <v>-</v>
      </c>
      <c r="EC115" s="94" t="str">
        <f t="shared" si="84"/>
        <v>-</v>
      </c>
      <c r="ED115" s="94" t="str">
        <f t="shared" si="85"/>
        <v>-</v>
      </c>
      <c r="EE115" s="94" t="str">
        <f t="shared" si="86"/>
        <v>-</v>
      </c>
      <c r="EF115" s="94" t="str">
        <f t="shared" si="87"/>
        <v>-</v>
      </c>
      <c r="EG115" s="94" t="str">
        <f t="shared" si="88"/>
        <v>-</v>
      </c>
      <c r="EH115" s="94" t="str">
        <f t="shared" si="89"/>
        <v>-</v>
      </c>
      <c r="EI115" s="94" t="str">
        <f t="shared" si="90"/>
        <v>-</v>
      </c>
      <c r="EJ115" s="94" t="str">
        <f t="shared" si="91"/>
        <v>-</v>
      </c>
      <c r="EK115" s="94" t="str">
        <f t="shared" si="92"/>
        <v>-</v>
      </c>
      <c r="EL115" s="94" t="str">
        <f t="shared" si="93"/>
        <v>-</v>
      </c>
      <c r="EM115" s="94" t="str">
        <f t="shared" si="94"/>
        <v>-</v>
      </c>
      <c r="EN115" s="94" t="str">
        <f t="shared" si="95"/>
        <v>-</v>
      </c>
      <c r="EO115" s="94" t="str">
        <f t="shared" si="96"/>
        <v>-</v>
      </c>
      <c r="EP115" s="94" t="str">
        <f t="shared" si="97"/>
        <v>-</v>
      </c>
      <c r="EQ115" s="94" t="str">
        <f t="shared" si="98"/>
        <v>-</v>
      </c>
      <c r="ER115" s="94" t="str">
        <f t="shared" si="99"/>
        <v>-</v>
      </c>
      <c r="ES115" s="95" t="str">
        <f t="shared" si="100"/>
        <v>-</v>
      </c>
      <c r="EU115" s="1" t="str">
        <f t="shared" si="101"/>
        <v>-</v>
      </c>
      <c r="EV115" s="1" t="str">
        <f t="shared" si="102"/>
        <v>-</v>
      </c>
      <c r="EW115" s="1" t="str">
        <f t="shared" si="103"/>
        <v>-</v>
      </c>
      <c r="EX115" s="1" t="str">
        <f t="shared" si="104"/>
        <v>-</v>
      </c>
    </row>
    <row r="116" spans="1:154" hidden="1" outlineLevel="1" x14ac:dyDescent="0.25">
      <c r="A116" t="s">
        <v>95</v>
      </c>
      <c r="B116" s="2">
        <v>65</v>
      </c>
      <c r="C116" t="s">
        <v>339</v>
      </c>
      <c r="D116" s="19" t="s">
        <v>467</v>
      </c>
      <c r="E116" s="19" t="s">
        <v>460</v>
      </c>
      <c r="F116" s="79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 s="80">
        <v>0</v>
      </c>
      <c r="AG116" s="80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 s="81">
        <v>0</v>
      </c>
      <c r="BB116" s="87">
        <v>0</v>
      </c>
      <c r="BC116" s="88">
        <v>0</v>
      </c>
      <c r="BD116" s="88">
        <v>0</v>
      </c>
      <c r="BE116" s="88">
        <v>0</v>
      </c>
      <c r="BF116" s="88">
        <v>0</v>
      </c>
      <c r="BG116" s="88">
        <v>0</v>
      </c>
      <c r="BH116" s="88">
        <v>0</v>
      </c>
      <c r="BI116" s="88">
        <v>0</v>
      </c>
      <c r="BJ116" s="88">
        <v>0</v>
      </c>
      <c r="BK116" s="88">
        <v>0</v>
      </c>
      <c r="BL116" s="88">
        <v>0</v>
      </c>
      <c r="BM116" s="88">
        <v>0</v>
      </c>
      <c r="BN116" s="88">
        <v>0</v>
      </c>
      <c r="BO116" s="88">
        <v>0</v>
      </c>
      <c r="BP116" s="88">
        <v>0</v>
      </c>
      <c r="BQ116" s="88">
        <v>0</v>
      </c>
      <c r="BR116" s="88">
        <v>0</v>
      </c>
      <c r="BS116" s="88">
        <v>0</v>
      </c>
      <c r="BT116" s="88">
        <v>0</v>
      </c>
      <c r="BU116" s="88">
        <v>0</v>
      </c>
      <c r="BV116" s="88">
        <v>0</v>
      </c>
      <c r="BW116" s="88">
        <v>0</v>
      </c>
      <c r="BX116" s="88">
        <v>0</v>
      </c>
      <c r="BY116" s="88">
        <v>0</v>
      </c>
      <c r="BZ116" s="88">
        <v>0</v>
      </c>
      <c r="CA116" s="88">
        <v>0</v>
      </c>
      <c r="CB116" s="88">
        <v>0</v>
      </c>
      <c r="CC116" s="88">
        <v>0</v>
      </c>
      <c r="CD116" s="88">
        <v>0</v>
      </c>
      <c r="CE116" s="88">
        <v>0</v>
      </c>
      <c r="CF116" s="88">
        <v>0</v>
      </c>
      <c r="CG116" s="88">
        <v>0</v>
      </c>
      <c r="CH116" s="88">
        <v>0</v>
      </c>
      <c r="CI116" s="88">
        <v>0</v>
      </c>
      <c r="CJ116" s="88">
        <v>0</v>
      </c>
      <c r="CK116" s="88">
        <v>0</v>
      </c>
      <c r="CL116" s="88">
        <v>0</v>
      </c>
      <c r="CM116" s="88">
        <v>0</v>
      </c>
      <c r="CN116" s="88">
        <v>0</v>
      </c>
      <c r="CO116" s="88">
        <v>0</v>
      </c>
      <c r="CP116" s="88">
        <v>0</v>
      </c>
      <c r="CQ116" s="88">
        <v>0</v>
      </c>
      <c r="CR116" s="88">
        <v>0</v>
      </c>
      <c r="CS116" s="88">
        <v>0</v>
      </c>
      <c r="CT116" s="88">
        <v>0</v>
      </c>
      <c r="CU116" s="88">
        <v>0</v>
      </c>
      <c r="CV116" s="88">
        <v>0</v>
      </c>
      <c r="CW116" s="89">
        <v>0</v>
      </c>
      <c r="CX116" s="93" t="str">
        <f t="shared" si="53"/>
        <v>-</v>
      </c>
      <c r="CY116" s="94" t="str">
        <f t="shared" si="54"/>
        <v>-</v>
      </c>
      <c r="CZ116" s="94" t="str">
        <f t="shared" si="55"/>
        <v>-</v>
      </c>
      <c r="DA116" s="94" t="str">
        <f t="shared" si="56"/>
        <v>-</v>
      </c>
      <c r="DB116" s="94" t="str">
        <f t="shared" si="57"/>
        <v>-</v>
      </c>
      <c r="DC116" s="94" t="str">
        <f t="shared" si="58"/>
        <v>-</v>
      </c>
      <c r="DD116" s="94" t="str">
        <f t="shared" si="59"/>
        <v>-</v>
      </c>
      <c r="DE116" s="94" t="str">
        <f t="shared" si="60"/>
        <v>-</v>
      </c>
      <c r="DF116" s="94" t="str">
        <f t="shared" si="61"/>
        <v>-</v>
      </c>
      <c r="DG116" s="94" t="str">
        <f t="shared" si="62"/>
        <v>-</v>
      </c>
      <c r="DH116" s="94" t="str">
        <f t="shared" si="63"/>
        <v>-</v>
      </c>
      <c r="DI116" s="94" t="str">
        <f t="shared" si="64"/>
        <v>-</v>
      </c>
      <c r="DJ116" s="94" t="str">
        <f t="shared" si="65"/>
        <v>-</v>
      </c>
      <c r="DK116" s="94" t="str">
        <f t="shared" si="66"/>
        <v>-</v>
      </c>
      <c r="DL116" s="94" t="str">
        <f t="shared" si="67"/>
        <v>-</v>
      </c>
      <c r="DM116" s="94" t="str">
        <f t="shared" si="68"/>
        <v>-</v>
      </c>
      <c r="DN116" s="94" t="str">
        <f t="shared" si="69"/>
        <v>-</v>
      </c>
      <c r="DO116" s="94" t="str">
        <f t="shared" si="70"/>
        <v>-</v>
      </c>
      <c r="DP116" s="94" t="str">
        <f t="shared" si="71"/>
        <v>-</v>
      </c>
      <c r="DQ116" s="94" t="str">
        <f t="shared" si="72"/>
        <v>-</v>
      </c>
      <c r="DR116" s="94" t="str">
        <f t="shared" si="73"/>
        <v>-</v>
      </c>
      <c r="DS116" s="94" t="str">
        <f t="shared" si="74"/>
        <v>-</v>
      </c>
      <c r="DT116" s="94" t="str">
        <f t="shared" si="75"/>
        <v>-</v>
      </c>
      <c r="DU116" s="94" t="str">
        <f t="shared" si="76"/>
        <v>-</v>
      </c>
      <c r="DV116" s="94" t="str">
        <f t="shared" si="77"/>
        <v>-</v>
      </c>
      <c r="DW116" s="94" t="str">
        <f t="shared" si="78"/>
        <v>-</v>
      </c>
      <c r="DX116" s="94" t="str">
        <f t="shared" si="79"/>
        <v>-</v>
      </c>
      <c r="DY116" s="94" t="str">
        <f t="shared" si="80"/>
        <v>-</v>
      </c>
      <c r="DZ116" s="94" t="str">
        <f t="shared" si="81"/>
        <v>-</v>
      </c>
      <c r="EA116" s="94" t="str">
        <f t="shared" si="82"/>
        <v>-</v>
      </c>
      <c r="EB116" s="94" t="str">
        <f t="shared" si="83"/>
        <v>-</v>
      </c>
      <c r="EC116" s="94" t="str">
        <f t="shared" si="84"/>
        <v>-</v>
      </c>
      <c r="ED116" s="94" t="str">
        <f t="shared" si="85"/>
        <v>-</v>
      </c>
      <c r="EE116" s="94" t="str">
        <f t="shared" si="86"/>
        <v>-</v>
      </c>
      <c r="EF116" s="94" t="str">
        <f t="shared" si="87"/>
        <v>-</v>
      </c>
      <c r="EG116" s="94" t="str">
        <f t="shared" si="88"/>
        <v>-</v>
      </c>
      <c r="EH116" s="94" t="str">
        <f t="shared" si="89"/>
        <v>-</v>
      </c>
      <c r="EI116" s="94" t="str">
        <f t="shared" si="90"/>
        <v>-</v>
      </c>
      <c r="EJ116" s="94" t="str">
        <f t="shared" si="91"/>
        <v>-</v>
      </c>
      <c r="EK116" s="94" t="str">
        <f t="shared" si="92"/>
        <v>-</v>
      </c>
      <c r="EL116" s="94" t="str">
        <f t="shared" si="93"/>
        <v>-</v>
      </c>
      <c r="EM116" s="94" t="str">
        <f t="shared" si="94"/>
        <v>-</v>
      </c>
      <c r="EN116" s="94" t="str">
        <f t="shared" si="95"/>
        <v>-</v>
      </c>
      <c r="EO116" s="94" t="str">
        <f t="shared" si="96"/>
        <v>-</v>
      </c>
      <c r="EP116" s="94" t="str">
        <f t="shared" si="97"/>
        <v>-</v>
      </c>
      <c r="EQ116" s="94" t="str">
        <f t="shared" si="98"/>
        <v>-</v>
      </c>
      <c r="ER116" s="94" t="str">
        <f t="shared" si="99"/>
        <v>-</v>
      </c>
      <c r="ES116" s="95" t="str">
        <f t="shared" si="100"/>
        <v>-</v>
      </c>
      <c r="EU116" s="1" t="str">
        <f t="shared" si="101"/>
        <v>-</v>
      </c>
      <c r="EV116" s="1" t="str">
        <f t="shared" si="102"/>
        <v>-</v>
      </c>
      <c r="EW116" s="1" t="str">
        <f t="shared" si="103"/>
        <v>-</v>
      </c>
      <c r="EX116" s="1" t="str">
        <f t="shared" si="104"/>
        <v>-</v>
      </c>
    </row>
    <row r="117" spans="1:154" hidden="1" outlineLevel="1" x14ac:dyDescent="0.25">
      <c r="A117" t="s">
        <v>96</v>
      </c>
      <c r="B117" s="2">
        <v>70</v>
      </c>
      <c r="C117" t="s">
        <v>340</v>
      </c>
      <c r="D117" s="19" t="s">
        <v>465</v>
      </c>
      <c r="E117" s="19" t="s">
        <v>462</v>
      </c>
      <c r="F117" s="79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 s="80">
        <v>0</v>
      </c>
      <c r="AG117" s="80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 s="81">
        <v>0</v>
      </c>
      <c r="BB117" s="87">
        <v>0</v>
      </c>
      <c r="BC117" s="88">
        <v>0</v>
      </c>
      <c r="BD117" s="88">
        <v>0</v>
      </c>
      <c r="BE117" s="88">
        <v>0</v>
      </c>
      <c r="BF117" s="88">
        <v>0</v>
      </c>
      <c r="BG117" s="88">
        <v>0</v>
      </c>
      <c r="BH117" s="88">
        <v>0</v>
      </c>
      <c r="BI117" s="88">
        <v>0</v>
      </c>
      <c r="BJ117" s="88">
        <v>0</v>
      </c>
      <c r="BK117" s="88">
        <v>0</v>
      </c>
      <c r="BL117" s="88">
        <v>0</v>
      </c>
      <c r="BM117" s="88">
        <v>0</v>
      </c>
      <c r="BN117" s="88">
        <v>0</v>
      </c>
      <c r="BO117" s="88">
        <v>0</v>
      </c>
      <c r="BP117" s="88">
        <v>0</v>
      </c>
      <c r="BQ117" s="88">
        <v>0</v>
      </c>
      <c r="BR117" s="88">
        <v>0</v>
      </c>
      <c r="BS117" s="88">
        <v>0</v>
      </c>
      <c r="BT117" s="88">
        <v>0</v>
      </c>
      <c r="BU117" s="88">
        <v>0</v>
      </c>
      <c r="BV117" s="88">
        <v>0</v>
      </c>
      <c r="BW117" s="88">
        <v>0</v>
      </c>
      <c r="BX117" s="88">
        <v>0</v>
      </c>
      <c r="BY117" s="88">
        <v>0</v>
      </c>
      <c r="BZ117" s="88">
        <v>0</v>
      </c>
      <c r="CA117" s="88">
        <v>0</v>
      </c>
      <c r="CB117" s="88">
        <v>0</v>
      </c>
      <c r="CC117" s="88">
        <v>0</v>
      </c>
      <c r="CD117" s="88">
        <v>0</v>
      </c>
      <c r="CE117" s="88">
        <v>0</v>
      </c>
      <c r="CF117" s="88">
        <v>0</v>
      </c>
      <c r="CG117" s="88">
        <v>0</v>
      </c>
      <c r="CH117" s="88">
        <v>0</v>
      </c>
      <c r="CI117" s="88">
        <v>0</v>
      </c>
      <c r="CJ117" s="88">
        <v>0</v>
      </c>
      <c r="CK117" s="88">
        <v>0</v>
      </c>
      <c r="CL117" s="88">
        <v>0</v>
      </c>
      <c r="CM117" s="88">
        <v>0</v>
      </c>
      <c r="CN117" s="88">
        <v>0</v>
      </c>
      <c r="CO117" s="88">
        <v>0</v>
      </c>
      <c r="CP117" s="88">
        <v>0</v>
      </c>
      <c r="CQ117" s="88">
        <v>0</v>
      </c>
      <c r="CR117" s="88">
        <v>0</v>
      </c>
      <c r="CS117" s="88">
        <v>0</v>
      </c>
      <c r="CT117" s="88">
        <v>0</v>
      </c>
      <c r="CU117" s="88">
        <v>0</v>
      </c>
      <c r="CV117" s="88">
        <v>0</v>
      </c>
      <c r="CW117" s="89">
        <v>0</v>
      </c>
      <c r="CX117" s="93" t="str">
        <f t="shared" si="53"/>
        <v>-</v>
      </c>
      <c r="CY117" s="94" t="str">
        <f t="shared" si="54"/>
        <v>-</v>
      </c>
      <c r="CZ117" s="94" t="str">
        <f t="shared" si="55"/>
        <v>-</v>
      </c>
      <c r="DA117" s="94" t="str">
        <f t="shared" si="56"/>
        <v>-</v>
      </c>
      <c r="DB117" s="94" t="str">
        <f t="shared" si="57"/>
        <v>-</v>
      </c>
      <c r="DC117" s="94" t="str">
        <f t="shared" si="58"/>
        <v>-</v>
      </c>
      <c r="DD117" s="94" t="str">
        <f t="shared" si="59"/>
        <v>-</v>
      </c>
      <c r="DE117" s="94" t="str">
        <f t="shared" si="60"/>
        <v>-</v>
      </c>
      <c r="DF117" s="94" t="str">
        <f t="shared" si="61"/>
        <v>-</v>
      </c>
      <c r="DG117" s="94" t="str">
        <f t="shared" si="62"/>
        <v>-</v>
      </c>
      <c r="DH117" s="94" t="str">
        <f t="shared" si="63"/>
        <v>-</v>
      </c>
      <c r="DI117" s="94" t="str">
        <f t="shared" si="64"/>
        <v>-</v>
      </c>
      <c r="DJ117" s="94" t="str">
        <f t="shared" si="65"/>
        <v>-</v>
      </c>
      <c r="DK117" s="94" t="str">
        <f t="shared" si="66"/>
        <v>-</v>
      </c>
      <c r="DL117" s="94" t="str">
        <f t="shared" si="67"/>
        <v>-</v>
      </c>
      <c r="DM117" s="94" t="str">
        <f t="shared" si="68"/>
        <v>-</v>
      </c>
      <c r="DN117" s="94" t="str">
        <f t="shared" si="69"/>
        <v>-</v>
      </c>
      <c r="DO117" s="94" t="str">
        <f t="shared" si="70"/>
        <v>-</v>
      </c>
      <c r="DP117" s="94" t="str">
        <f t="shared" si="71"/>
        <v>-</v>
      </c>
      <c r="DQ117" s="94" t="str">
        <f t="shared" si="72"/>
        <v>-</v>
      </c>
      <c r="DR117" s="94" t="str">
        <f t="shared" si="73"/>
        <v>-</v>
      </c>
      <c r="DS117" s="94" t="str">
        <f t="shared" si="74"/>
        <v>-</v>
      </c>
      <c r="DT117" s="94" t="str">
        <f t="shared" si="75"/>
        <v>-</v>
      </c>
      <c r="DU117" s="94" t="str">
        <f t="shared" si="76"/>
        <v>-</v>
      </c>
      <c r="DV117" s="94" t="str">
        <f t="shared" si="77"/>
        <v>-</v>
      </c>
      <c r="DW117" s="94" t="str">
        <f t="shared" si="78"/>
        <v>-</v>
      </c>
      <c r="DX117" s="94" t="str">
        <f t="shared" si="79"/>
        <v>-</v>
      </c>
      <c r="DY117" s="94" t="str">
        <f t="shared" si="80"/>
        <v>-</v>
      </c>
      <c r="DZ117" s="94" t="str">
        <f t="shared" si="81"/>
        <v>-</v>
      </c>
      <c r="EA117" s="94" t="str">
        <f t="shared" si="82"/>
        <v>-</v>
      </c>
      <c r="EB117" s="94" t="str">
        <f t="shared" si="83"/>
        <v>-</v>
      </c>
      <c r="EC117" s="94" t="str">
        <f t="shared" si="84"/>
        <v>-</v>
      </c>
      <c r="ED117" s="94" t="str">
        <f t="shared" si="85"/>
        <v>-</v>
      </c>
      <c r="EE117" s="94" t="str">
        <f t="shared" si="86"/>
        <v>-</v>
      </c>
      <c r="EF117" s="94" t="str">
        <f t="shared" si="87"/>
        <v>-</v>
      </c>
      <c r="EG117" s="94" t="str">
        <f t="shared" si="88"/>
        <v>-</v>
      </c>
      <c r="EH117" s="94" t="str">
        <f t="shared" si="89"/>
        <v>-</v>
      </c>
      <c r="EI117" s="94" t="str">
        <f t="shared" si="90"/>
        <v>-</v>
      </c>
      <c r="EJ117" s="94" t="str">
        <f t="shared" si="91"/>
        <v>-</v>
      </c>
      <c r="EK117" s="94" t="str">
        <f t="shared" si="92"/>
        <v>-</v>
      </c>
      <c r="EL117" s="94" t="str">
        <f t="shared" si="93"/>
        <v>-</v>
      </c>
      <c r="EM117" s="94" t="str">
        <f t="shared" si="94"/>
        <v>-</v>
      </c>
      <c r="EN117" s="94" t="str">
        <f t="shared" si="95"/>
        <v>-</v>
      </c>
      <c r="EO117" s="94" t="str">
        <f t="shared" si="96"/>
        <v>-</v>
      </c>
      <c r="EP117" s="94" t="str">
        <f t="shared" si="97"/>
        <v>-</v>
      </c>
      <c r="EQ117" s="94" t="str">
        <f t="shared" si="98"/>
        <v>-</v>
      </c>
      <c r="ER117" s="94" t="str">
        <f t="shared" si="99"/>
        <v>-</v>
      </c>
      <c r="ES117" s="95" t="str">
        <f t="shared" si="100"/>
        <v>-</v>
      </c>
      <c r="EU117" s="1" t="str">
        <f t="shared" si="101"/>
        <v>-</v>
      </c>
      <c r="EV117" s="1" t="str">
        <f t="shared" si="102"/>
        <v>-</v>
      </c>
      <c r="EW117" s="1" t="str">
        <f t="shared" si="103"/>
        <v>-</v>
      </c>
      <c r="EX117" s="1" t="str">
        <f t="shared" si="104"/>
        <v>-</v>
      </c>
    </row>
    <row r="118" spans="1:154" hidden="1" outlineLevel="1" x14ac:dyDescent="0.25">
      <c r="A118" t="s">
        <v>97</v>
      </c>
      <c r="B118" s="2">
        <v>36</v>
      </c>
      <c r="C118" t="s">
        <v>341</v>
      </c>
      <c r="D118" s="19" t="s">
        <v>465</v>
      </c>
      <c r="E118" s="19" t="s">
        <v>460</v>
      </c>
      <c r="F118" s="79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 s="80">
        <v>0</v>
      </c>
      <c r="AG118" s="80">
        <v>0</v>
      </c>
      <c r="AH118" s="80">
        <v>0</v>
      </c>
      <c r="AI118">
        <v>0</v>
      </c>
      <c r="AJ118" s="80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 s="81">
        <v>0</v>
      </c>
      <c r="BB118" s="87">
        <v>0</v>
      </c>
      <c r="BC118" s="88">
        <v>0</v>
      </c>
      <c r="BD118" s="88">
        <v>0</v>
      </c>
      <c r="BE118" s="88">
        <v>0</v>
      </c>
      <c r="BF118" s="88">
        <v>0</v>
      </c>
      <c r="BG118" s="88">
        <v>0</v>
      </c>
      <c r="BH118" s="88">
        <v>0</v>
      </c>
      <c r="BI118" s="88">
        <v>0</v>
      </c>
      <c r="BJ118" s="88">
        <v>0</v>
      </c>
      <c r="BK118" s="88">
        <v>0</v>
      </c>
      <c r="BL118" s="88">
        <v>0</v>
      </c>
      <c r="BM118" s="88">
        <v>0</v>
      </c>
      <c r="BN118" s="88">
        <v>0</v>
      </c>
      <c r="BO118" s="88">
        <v>0</v>
      </c>
      <c r="BP118" s="88">
        <v>0</v>
      </c>
      <c r="BQ118" s="88">
        <v>0</v>
      </c>
      <c r="BR118" s="88">
        <v>0</v>
      </c>
      <c r="BS118" s="88">
        <v>0</v>
      </c>
      <c r="BT118" s="88">
        <v>0</v>
      </c>
      <c r="BU118" s="88">
        <v>0</v>
      </c>
      <c r="BV118" s="88">
        <v>0</v>
      </c>
      <c r="BW118" s="88">
        <v>0</v>
      </c>
      <c r="BX118" s="88">
        <v>0</v>
      </c>
      <c r="BY118" s="88">
        <v>0</v>
      </c>
      <c r="BZ118" s="88">
        <v>0</v>
      </c>
      <c r="CA118" s="88">
        <v>0</v>
      </c>
      <c r="CB118" s="88">
        <v>0</v>
      </c>
      <c r="CC118" s="88">
        <v>0</v>
      </c>
      <c r="CD118" s="88">
        <v>0</v>
      </c>
      <c r="CE118" s="88">
        <v>0</v>
      </c>
      <c r="CF118" s="88">
        <v>0</v>
      </c>
      <c r="CG118" s="88">
        <v>0</v>
      </c>
      <c r="CH118" s="88">
        <v>0</v>
      </c>
      <c r="CI118" s="88">
        <v>0</v>
      </c>
      <c r="CJ118" s="88">
        <v>0</v>
      </c>
      <c r="CK118" s="88">
        <v>0</v>
      </c>
      <c r="CL118" s="88">
        <v>0</v>
      </c>
      <c r="CM118" s="88">
        <v>0</v>
      </c>
      <c r="CN118" s="88">
        <v>0</v>
      </c>
      <c r="CO118" s="88">
        <v>0</v>
      </c>
      <c r="CP118" s="88">
        <v>0</v>
      </c>
      <c r="CQ118" s="88">
        <v>0</v>
      </c>
      <c r="CR118" s="88">
        <v>0</v>
      </c>
      <c r="CS118" s="88">
        <v>0</v>
      </c>
      <c r="CT118" s="88">
        <v>0</v>
      </c>
      <c r="CU118" s="88">
        <v>0</v>
      </c>
      <c r="CV118" s="88">
        <v>0</v>
      </c>
      <c r="CW118" s="89">
        <v>0</v>
      </c>
      <c r="CX118" s="93" t="str">
        <f t="shared" si="53"/>
        <v>-</v>
      </c>
      <c r="CY118" s="94" t="str">
        <f t="shared" si="54"/>
        <v>-</v>
      </c>
      <c r="CZ118" s="94" t="str">
        <f t="shared" si="55"/>
        <v>-</v>
      </c>
      <c r="DA118" s="94" t="str">
        <f t="shared" si="56"/>
        <v>-</v>
      </c>
      <c r="DB118" s="94" t="str">
        <f t="shared" si="57"/>
        <v>-</v>
      </c>
      <c r="DC118" s="94" t="str">
        <f t="shared" si="58"/>
        <v>-</v>
      </c>
      <c r="DD118" s="94" t="str">
        <f t="shared" si="59"/>
        <v>-</v>
      </c>
      <c r="DE118" s="94" t="str">
        <f t="shared" si="60"/>
        <v>-</v>
      </c>
      <c r="DF118" s="94" t="str">
        <f t="shared" si="61"/>
        <v>-</v>
      </c>
      <c r="DG118" s="94" t="str">
        <f t="shared" si="62"/>
        <v>-</v>
      </c>
      <c r="DH118" s="94" t="str">
        <f t="shared" si="63"/>
        <v>-</v>
      </c>
      <c r="DI118" s="94" t="str">
        <f t="shared" si="64"/>
        <v>-</v>
      </c>
      <c r="DJ118" s="94" t="str">
        <f t="shared" si="65"/>
        <v>-</v>
      </c>
      <c r="DK118" s="94" t="str">
        <f t="shared" si="66"/>
        <v>-</v>
      </c>
      <c r="DL118" s="94" t="str">
        <f t="shared" si="67"/>
        <v>-</v>
      </c>
      <c r="DM118" s="94" t="str">
        <f t="shared" si="68"/>
        <v>-</v>
      </c>
      <c r="DN118" s="94" t="str">
        <f t="shared" si="69"/>
        <v>-</v>
      </c>
      <c r="DO118" s="94" t="str">
        <f t="shared" si="70"/>
        <v>-</v>
      </c>
      <c r="DP118" s="94" t="str">
        <f t="shared" si="71"/>
        <v>-</v>
      </c>
      <c r="DQ118" s="94" t="str">
        <f t="shared" si="72"/>
        <v>-</v>
      </c>
      <c r="DR118" s="94" t="str">
        <f t="shared" si="73"/>
        <v>-</v>
      </c>
      <c r="DS118" s="94" t="str">
        <f t="shared" si="74"/>
        <v>-</v>
      </c>
      <c r="DT118" s="94" t="str">
        <f t="shared" si="75"/>
        <v>-</v>
      </c>
      <c r="DU118" s="94" t="str">
        <f t="shared" si="76"/>
        <v>-</v>
      </c>
      <c r="DV118" s="94" t="str">
        <f t="shared" si="77"/>
        <v>-</v>
      </c>
      <c r="DW118" s="94" t="str">
        <f t="shared" si="78"/>
        <v>-</v>
      </c>
      <c r="DX118" s="94" t="str">
        <f t="shared" si="79"/>
        <v>-</v>
      </c>
      <c r="DY118" s="94" t="str">
        <f t="shared" si="80"/>
        <v>-</v>
      </c>
      <c r="DZ118" s="94" t="str">
        <f t="shared" si="81"/>
        <v>-</v>
      </c>
      <c r="EA118" s="94" t="str">
        <f t="shared" si="82"/>
        <v>-</v>
      </c>
      <c r="EB118" s="94" t="str">
        <f t="shared" si="83"/>
        <v>-</v>
      </c>
      <c r="EC118" s="94" t="str">
        <f t="shared" si="84"/>
        <v>-</v>
      </c>
      <c r="ED118" s="94" t="str">
        <f t="shared" si="85"/>
        <v>-</v>
      </c>
      <c r="EE118" s="94" t="str">
        <f t="shared" si="86"/>
        <v>-</v>
      </c>
      <c r="EF118" s="94" t="str">
        <f t="shared" si="87"/>
        <v>-</v>
      </c>
      <c r="EG118" s="94" t="str">
        <f t="shared" si="88"/>
        <v>-</v>
      </c>
      <c r="EH118" s="94" t="str">
        <f t="shared" si="89"/>
        <v>-</v>
      </c>
      <c r="EI118" s="94" t="str">
        <f t="shared" si="90"/>
        <v>-</v>
      </c>
      <c r="EJ118" s="94" t="str">
        <f t="shared" si="91"/>
        <v>-</v>
      </c>
      <c r="EK118" s="94" t="str">
        <f t="shared" si="92"/>
        <v>-</v>
      </c>
      <c r="EL118" s="94" t="str">
        <f t="shared" si="93"/>
        <v>-</v>
      </c>
      <c r="EM118" s="94" t="str">
        <f t="shared" si="94"/>
        <v>-</v>
      </c>
      <c r="EN118" s="94" t="str">
        <f t="shared" si="95"/>
        <v>-</v>
      </c>
      <c r="EO118" s="94" t="str">
        <f t="shared" si="96"/>
        <v>-</v>
      </c>
      <c r="EP118" s="94" t="str">
        <f t="shared" si="97"/>
        <v>-</v>
      </c>
      <c r="EQ118" s="94" t="str">
        <f t="shared" si="98"/>
        <v>-</v>
      </c>
      <c r="ER118" s="94" t="str">
        <f t="shared" si="99"/>
        <v>-</v>
      </c>
      <c r="ES118" s="95" t="str">
        <f t="shared" si="100"/>
        <v>-</v>
      </c>
      <c r="EU118" s="1" t="str">
        <f t="shared" si="101"/>
        <v>-</v>
      </c>
      <c r="EV118" s="1" t="str">
        <f t="shared" si="102"/>
        <v>-</v>
      </c>
      <c r="EW118" s="1" t="str">
        <f t="shared" si="103"/>
        <v>-</v>
      </c>
      <c r="EX118" s="1" t="str">
        <f t="shared" si="104"/>
        <v>-</v>
      </c>
    </row>
    <row r="119" spans="1:154" hidden="1" outlineLevel="1" x14ac:dyDescent="0.25">
      <c r="A119" t="s">
        <v>98</v>
      </c>
      <c r="B119" s="2">
        <v>183</v>
      </c>
      <c r="C119" t="s">
        <v>342</v>
      </c>
      <c r="D119" s="19" t="s">
        <v>465</v>
      </c>
      <c r="E119" s="19" t="s">
        <v>462</v>
      </c>
      <c r="F119" s="7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 s="80">
        <v>0</v>
      </c>
      <c r="AG119" s="80">
        <v>0</v>
      </c>
      <c r="AH119">
        <v>0</v>
      </c>
      <c r="AI119">
        <v>0</v>
      </c>
      <c r="AJ119" s="80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 s="81">
        <v>0</v>
      </c>
      <c r="BB119" s="87">
        <v>0</v>
      </c>
      <c r="BC119" s="88">
        <v>0</v>
      </c>
      <c r="BD119" s="88">
        <v>0</v>
      </c>
      <c r="BE119" s="88">
        <v>0</v>
      </c>
      <c r="BF119" s="88">
        <v>0</v>
      </c>
      <c r="BG119" s="88">
        <v>0</v>
      </c>
      <c r="BH119" s="88">
        <v>0</v>
      </c>
      <c r="BI119" s="88">
        <v>0</v>
      </c>
      <c r="BJ119" s="88">
        <v>0</v>
      </c>
      <c r="BK119" s="88">
        <v>0</v>
      </c>
      <c r="BL119" s="88">
        <v>0</v>
      </c>
      <c r="BM119" s="88">
        <v>0</v>
      </c>
      <c r="BN119" s="88">
        <v>0</v>
      </c>
      <c r="BO119" s="88">
        <v>0</v>
      </c>
      <c r="BP119" s="88">
        <v>0</v>
      </c>
      <c r="BQ119" s="88">
        <v>0</v>
      </c>
      <c r="BR119" s="88">
        <v>0</v>
      </c>
      <c r="BS119" s="88">
        <v>0</v>
      </c>
      <c r="BT119" s="88">
        <v>0</v>
      </c>
      <c r="BU119" s="88">
        <v>0</v>
      </c>
      <c r="BV119" s="88">
        <v>0</v>
      </c>
      <c r="BW119" s="88">
        <v>0</v>
      </c>
      <c r="BX119" s="88">
        <v>0</v>
      </c>
      <c r="BY119" s="88">
        <v>0</v>
      </c>
      <c r="BZ119" s="88">
        <v>0</v>
      </c>
      <c r="CA119" s="88">
        <v>0</v>
      </c>
      <c r="CB119" s="88">
        <v>0</v>
      </c>
      <c r="CC119" s="88">
        <v>0</v>
      </c>
      <c r="CD119" s="88">
        <v>0</v>
      </c>
      <c r="CE119" s="88">
        <v>0</v>
      </c>
      <c r="CF119" s="88">
        <v>0</v>
      </c>
      <c r="CG119" s="88">
        <v>0</v>
      </c>
      <c r="CH119" s="88">
        <v>0</v>
      </c>
      <c r="CI119" s="88">
        <v>0</v>
      </c>
      <c r="CJ119" s="88">
        <v>0</v>
      </c>
      <c r="CK119" s="88">
        <v>0</v>
      </c>
      <c r="CL119" s="88">
        <v>0</v>
      </c>
      <c r="CM119" s="88">
        <v>0</v>
      </c>
      <c r="CN119" s="88">
        <v>0</v>
      </c>
      <c r="CO119" s="88">
        <v>0</v>
      </c>
      <c r="CP119" s="88">
        <v>0</v>
      </c>
      <c r="CQ119" s="88">
        <v>0</v>
      </c>
      <c r="CR119" s="88">
        <v>0</v>
      </c>
      <c r="CS119" s="88">
        <v>0</v>
      </c>
      <c r="CT119" s="88">
        <v>0</v>
      </c>
      <c r="CU119" s="88">
        <v>0</v>
      </c>
      <c r="CV119" s="88">
        <v>0</v>
      </c>
      <c r="CW119" s="89">
        <v>0</v>
      </c>
      <c r="CX119" s="93" t="str">
        <f t="shared" si="53"/>
        <v>-</v>
      </c>
      <c r="CY119" s="94" t="str">
        <f t="shared" si="54"/>
        <v>-</v>
      </c>
      <c r="CZ119" s="94" t="str">
        <f t="shared" si="55"/>
        <v>-</v>
      </c>
      <c r="DA119" s="94" t="str">
        <f t="shared" si="56"/>
        <v>-</v>
      </c>
      <c r="DB119" s="94" t="str">
        <f t="shared" si="57"/>
        <v>-</v>
      </c>
      <c r="DC119" s="94" t="str">
        <f t="shared" si="58"/>
        <v>-</v>
      </c>
      <c r="DD119" s="94" t="str">
        <f t="shared" si="59"/>
        <v>-</v>
      </c>
      <c r="DE119" s="94" t="str">
        <f t="shared" si="60"/>
        <v>-</v>
      </c>
      <c r="DF119" s="94" t="str">
        <f t="shared" si="61"/>
        <v>-</v>
      </c>
      <c r="DG119" s="94" t="str">
        <f t="shared" si="62"/>
        <v>-</v>
      </c>
      <c r="DH119" s="94" t="str">
        <f t="shared" si="63"/>
        <v>-</v>
      </c>
      <c r="DI119" s="94" t="str">
        <f t="shared" si="64"/>
        <v>-</v>
      </c>
      <c r="DJ119" s="94" t="str">
        <f t="shared" si="65"/>
        <v>-</v>
      </c>
      <c r="DK119" s="94" t="str">
        <f t="shared" si="66"/>
        <v>-</v>
      </c>
      <c r="DL119" s="94" t="str">
        <f t="shared" si="67"/>
        <v>-</v>
      </c>
      <c r="DM119" s="94" t="str">
        <f t="shared" si="68"/>
        <v>-</v>
      </c>
      <c r="DN119" s="94" t="str">
        <f t="shared" si="69"/>
        <v>-</v>
      </c>
      <c r="DO119" s="94" t="str">
        <f t="shared" si="70"/>
        <v>-</v>
      </c>
      <c r="DP119" s="94" t="str">
        <f t="shared" si="71"/>
        <v>-</v>
      </c>
      <c r="DQ119" s="94" t="str">
        <f t="shared" si="72"/>
        <v>-</v>
      </c>
      <c r="DR119" s="94" t="str">
        <f t="shared" si="73"/>
        <v>-</v>
      </c>
      <c r="DS119" s="94" t="str">
        <f t="shared" si="74"/>
        <v>-</v>
      </c>
      <c r="DT119" s="94" t="str">
        <f t="shared" si="75"/>
        <v>-</v>
      </c>
      <c r="DU119" s="94" t="str">
        <f t="shared" si="76"/>
        <v>-</v>
      </c>
      <c r="DV119" s="94" t="str">
        <f t="shared" si="77"/>
        <v>-</v>
      </c>
      <c r="DW119" s="94" t="str">
        <f t="shared" si="78"/>
        <v>-</v>
      </c>
      <c r="DX119" s="94" t="str">
        <f t="shared" si="79"/>
        <v>-</v>
      </c>
      <c r="DY119" s="94" t="str">
        <f t="shared" si="80"/>
        <v>-</v>
      </c>
      <c r="DZ119" s="94" t="str">
        <f t="shared" si="81"/>
        <v>-</v>
      </c>
      <c r="EA119" s="94" t="str">
        <f t="shared" si="82"/>
        <v>-</v>
      </c>
      <c r="EB119" s="94" t="str">
        <f t="shared" si="83"/>
        <v>-</v>
      </c>
      <c r="EC119" s="94" t="str">
        <f t="shared" si="84"/>
        <v>-</v>
      </c>
      <c r="ED119" s="94" t="str">
        <f t="shared" si="85"/>
        <v>-</v>
      </c>
      <c r="EE119" s="94" t="str">
        <f t="shared" si="86"/>
        <v>-</v>
      </c>
      <c r="EF119" s="94" t="str">
        <f t="shared" si="87"/>
        <v>-</v>
      </c>
      <c r="EG119" s="94" t="str">
        <f t="shared" si="88"/>
        <v>-</v>
      </c>
      <c r="EH119" s="94" t="str">
        <f t="shared" si="89"/>
        <v>-</v>
      </c>
      <c r="EI119" s="94" t="str">
        <f t="shared" si="90"/>
        <v>-</v>
      </c>
      <c r="EJ119" s="94" t="str">
        <f t="shared" si="91"/>
        <v>-</v>
      </c>
      <c r="EK119" s="94" t="str">
        <f t="shared" si="92"/>
        <v>-</v>
      </c>
      <c r="EL119" s="94" t="str">
        <f t="shared" si="93"/>
        <v>-</v>
      </c>
      <c r="EM119" s="94" t="str">
        <f t="shared" si="94"/>
        <v>-</v>
      </c>
      <c r="EN119" s="94" t="str">
        <f t="shared" si="95"/>
        <v>-</v>
      </c>
      <c r="EO119" s="94" t="str">
        <f t="shared" si="96"/>
        <v>-</v>
      </c>
      <c r="EP119" s="94" t="str">
        <f t="shared" si="97"/>
        <v>-</v>
      </c>
      <c r="EQ119" s="94" t="str">
        <f t="shared" si="98"/>
        <v>-</v>
      </c>
      <c r="ER119" s="94" t="str">
        <f t="shared" si="99"/>
        <v>-</v>
      </c>
      <c r="ES119" s="95" t="str">
        <f t="shared" si="100"/>
        <v>-</v>
      </c>
      <c r="EU119" s="1" t="str">
        <f t="shared" si="101"/>
        <v>-</v>
      </c>
      <c r="EV119" s="1" t="str">
        <f t="shared" si="102"/>
        <v>-</v>
      </c>
      <c r="EW119" s="1" t="str">
        <f t="shared" si="103"/>
        <v>-</v>
      </c>
      <c r="EX119" s="1" t="str">
        <f t="shared" si="104"/>
        <v>-</v>
      </c>
    </row>
    <row r="120" spans="1:154" hidden="1" outlineLevel="1" x14ac:dyDescent="0.25">
      <c r="A120" t="s">
        <v>99</v>
      </c>
      <c r="B120" s="2">
        <v>43</v>
      </c>
      <c r="C120" t="s">
        <v>343</v>
      </c>
      <c r="D120" s="19" t="s">
        <v>465</v>
      </c>
      <c r="E120" s="19" t="s">
        <v>460</v>
      </c>
      <c r="F120" s="79">
        <v>17</v>
      </c>
      <c r="G120">
        <v>11</v>
      </c>
      <c r="H120">
        <v>12</v>
      </c>
      <c r="I120">
        <v>1</v>
      </c>
      <c r="J120">
        <v>8</v>
      </c>
      <c r="K120">
        <v>2</v>
      </c>
      <c r="L120">
        <v>5</v>
      </c>
      <c r="M120">
        <v>2</v>
      </c>
      <c r="N120">
        <v>7</v>
      </c>
      <c r="O120">
        <v>12</v>
      </c>
      <c r="P120">
        <v>6</v>
      </c>
      <c r="Q120">
        <v>9</v>
      </c>
      <c r="R120">
        <v>8</v>
      </c>
      <c r="S120">
        <v>9</v>
      </c>
      <c r="T120">
        <v>2</v>
      </c>
      <c r="U120">
        <v>6</v>
      </c>
      <c r="V120">
        <v>2</v>
      </c>
      <c r="W120">
        <v>16</v>
      </c>
      <c r="X120">
        <v>9</v>
      </c>
      <c r="Y120">
        <v>6</v>
      </c>
      <c r="Z120">
        <v>14</v>
      </c>
      <c r="AA120">
        <v>5</v>
      </c>
      <c r="AB120">
        <v>4</v>
      </c>
      <c r="AC120">
        <v>5</v>
      </c>
      <c r="AD120">
        <v>4</v>
      </c>
      <c r="AE120">
        <v>1</v>
      </c>
      <c r="AF120" s="80">
        <v>6</v>
      </c>
      <c r="AG120" s="80">
        <v>7</v>
      </c>
      <c r="AH120" s="80">
        <v>6</v>
      </c>
      <c r="AI120">
        <v>9</v>
      </c>
      <c r="AJ120" s="80">
        <v>10</v>
      </c>
      <c r="AK120">
        <v>4</v>
      </c>
      <c r="AL120">
        <v>7</v>
      </c>
      <c r="AM120">
        <v>14</v>
      </c>
      <c r="AN120">
        <v>5</v>
      </c>
      <c r="AO120">
        <v>12</v>
      </c>
      <c r="AP120">
        <v>9</v>
      </c>
      <c r="AQ120">
        <v>7</v>
      </c>
      <c r="AR120">
        <v>13</v>
      </c>
      <c r="AS120">
        <v>4</v>
      </c>
      <c r="AT120">
        <v>10</v>
      </c>
      <c r="AU120">
        <v>10</v>
      </c>
      <c r="AV120">
        <v>9</v>
      </c>
      <c r="AW120">
        <v>6</v>
      </c>
      <c r="AX120">
        <v>9</v>
      </c>
      <c r="AY120">
        <v>8</v>
      </c>
      <c r="AZ120">
        <v>4</v>
      </c>
      <c r="BA120" s="81">
        <v>5</v>
      </c>
      <c r="BB120" s="87">
        <v>108.818</v>
      </c>
      <c r="BC120" s="88">
        <v>108.818</v>
      </c>
      <c r="BD120" s="88">
        <v>108.818</v>
      </c>
      <c r="BE120" s="88">
        <v>108.818</v>
      </c>
      <c r="BF120" s="88">
        <v>108.818</v>
      </c>
      <c r="BG120" s="88">
        <v>108.818</v>
      </c>
      <c r="BH120" s="88">
        <v>108.818</v>
      </c>
      <c r="BI120" s="88">
        <v>108.818</v>
      </c>
      <c r="BJ120" s="88">
        <v>108.818</v>
      </c>
      <c r="BK120" s="88">
        <v>108.818</v>
      </c>
      <c r="BL120" s="88">
        <v>108.818</v>
      </c>
      <c r="BM120" s="88">
        <v>108.818</v>
      </c>
      <c r="BN120" s="88">
        <v>108.818</v>
      </c>
      <c r="BO120" s="88">
        <v>108.818</v>
      </c>
      <c r="BP120" s="88">
        <v>108.818</v>
      </c>
      <c r="BQ120" s="88">
        <v>108.818</v>
      </c>
      <c r="BR120" s="88">
        <v>108.818</v>
      </c>
      <c r="BS120" s="88">
        <v>108.818</v>
      </c>
      <c r="BT120" s="88">
        <v>108.818</v>
      </c>
      <c r="BU120" s="88">
        <v>108.818</v>
      </c>
      <c r="BV120" s="88">
        <v>108.818</v>
      </c>
      <c r="BW120" s="88">
        <v>108.818</v>
      </c>
      <c r="BX120" s="88">
        <v>108.818</v>
      </c>
      <c r="BY120" s="88">
        <v>108.818</v>
      </c>
      <c r="BZ120" s="88">
        <v>108.818</v>
      </c>
      <c r="CA120" s="88">
        <v>108.818</v>
      </c>
      <c r="CB120" s="88">
        <v>108.818</v>
      </c>
      <c r="CC120" s="88">
        <v>108.818</v>
      </c>
      <c r="CD120" s="88">
        <v>108.818</v>
      </c>
      <c r="CE120" s="88">
        <v>108.818</v>
      </c>
      <c r="CF120" s="88">
        <v>108.818</v>
      </c>
      <c r="CG120" s="88">
        <v>108.818</v>
      </c>
      <c r="CH120" s="88">
        <v>108.818</v>
      </c>
      <c r="CI120" s="88">
        <v>108.818</v>
      </c>
      <c r="CJ120" s="88">
        <v>108.818</v>
      </c>
      <c r="CK120" s="88">
        <v>108.818</v>
      </c>
      <c r="CL120" s="88">
        <v>108.818</v>
      </c>
      <c r="CM120" s="88">
        <v>108.818</v>
      </c>
      <c r="CN120" s="88">
        <v>108.818</v>
      </c>
      <c r="CO120" s="88">
        <v>108.818</v>
      </c>
      <c r="CP120" s="88">
        <v>108.818</v>
      </c>
      <c r="CQ120" s="88">
        <v>108.818</v>
      </c>
      <c r="CR120" s="88">
        <v>108.818</v>
      </c>
      <c r="CS120" s="88">
        <v>108.818</v>
      </c>
      <c r="CT120" s="88">
        <v>108.818</v>
      </c>
      <c r="CU120" s="88">
        <v>108.818</v>
      </c>
      <c r="CV120" s="88">
        <v>108.818</v>
      </c>
      <c r="CW120" s="89">
        <v>108.818</v>
      </c>
      <c r="CX120" s="93">
        <f t="shared" si="53"/>
        <v>0.15622415409215387</v>
      </c>
      <c r="CY120" s="94">
        <f t="shared" si="54"/>
        <v>0.10108621735374662</v>
      </c>
      <c r="CZ120" s="94">
        <f t="shared" si="55"/>
        <v>0.1102758734768145</v>
      </c>
      <c r="DA120" s="94">
        <f t="shared" si="56"/>
        <v>9.1896561230678745E-3</v>
      </c>
      <c r="DB120" s="94">
        <f t="shared" si="57"/>
        <v>7.3517248984542996E-2</v>
      </c>
      <c r="DC120" s="94">
        <f t="shared" si="58"/>
        <v>1.8379312246135749E-2</v>
      </c>
      <c r="DD120" s="94">
        <f t="shared" si="59"/>
        <v>4.5948280615339378E-2</v>
      </c>
      <c r="DE120" s="94">
        <f t="shared" si="60"/>
        <v>1.8379312246135749E-2</v>
      </c>
      <c r="DF120" s="94">
        <f t="shared" si="61"/>
        <v>6.432759286147513E-2</v>
      </c>
      <c r="DG120" s="94">
        <f t="shared" si="62"/>
        <v>0.1102758734768145</v>
      </c>
      <c r="DH120" s="94">
        <f t="shared" si="63"/>
        <v>5.5137936738407251E-2</v>
      </c>
      <c r="DI120" s="94">
        <f t="shared" si="64"/>
        <v>8.2706905107610876E-2</v>
      </c>
      <c r="DJ120" s="94">
        <f t="shared" si="65"/>
        <v>7.3517248984542996E-2</v>
      </c>
      <c r="DK120" s="94">
        <f t="shared" si="66"/>
        <v>8.2706905107610876E-2</v>
      </c>
      <c r="DL120" s="94">
        <f t="shared" si="67"/>
        <v>1.8379312246135749E-2</v>
      </c>
      <c r="DM120" s="94">
        <f t="shared" si="68"/>
        <v>5.5137936738407251E-2</v>
      </c>
      <c r="DN120" s="94">
        <f t="shared" si="69"/>
        <v>1.8379312246135749E-2</v>
      </c>
      <c r="DO120" s="94">
        <f t="shared" si="70"/>
        <v>0.14703449796908599</v>
      </c>
      <c r="DP120" s="94">
        <f t="shared" si="71"/>
        <v>8.2706905107610876E-2</v>
      </c>
      <c r="DQ120" s="94">
        <f t="shared" si="72"/>
        <v>5.5137936738407251E-2</v>
      </c>
      <c r="DR120" s="94">
        <f t="shared" si="73"/>
        <v>0.12865518572295026</v>
      </c>
      <c r="DS120" s="94">
        <f t="shared" si="74"/>
        <v>4.5948280615339378E-2</v>
      </c>
      <c r="DT120" s="94">
        <f t="shared" si="75"/>
        <v>3.6758624492271498E-2</v>
      </c>
      <c r="DU120" s="94">
        <f t="shared" si="76"/>
        <v>4.5948280615339378E-2</v>
      </c>
      <c r="DV120" s="94">
        <f t="shared" si="77"/>
        <v>3.6758624492271498E-2</v>
      </c>
      <c r="DW120" s="94">
        <f t="shared" si="78"/>
        <v>9.1896561230678745E-3</v>
      </c>
      <c r="DX120" s="94">
        <f t="shared" si="79"/>
        <v>5.5137936738407251E-2</v>
      </c>
      <c r="DY120" s="94">
        <f t="shared" si="80"/>
        <v>6.432759286147513E-2</v>
      </c>
      <c r="DZ120" s="94">
        <f t="shared" si="81"/>
        <v>5.5137936738407251E-2</v>
      </c>
      <c r="EA120" s="94">
        <f t="shared" si="82"/>
        <v>8.2706905107610876E-2</v>
      </c>
      <c r="EB120" s="94">
        <f t="shared" si="83"/>
        <v>9.1896561230678755E-2</v>
      </c>
      <c r="EC120" s="94">
        <f t="shared" si="84"/>
        <v>3.6758624492271498E-2</v>
      </c>
      <c r="ED120" s="94">
        <f t="shared" si="85"/>
        <v>6.432759286147513E-2</v>
      </c>
      <c r="EE120" s="94">
        <f t="shared" si="86"/>
        <v>0.12865518572295026</v>
      </c>
      <c r="EF120" s="94">
        <f t="shared" si="87"/>
        <v>4.5948280615339378E-2</v>
      </c>
      <c r="EG120" s="94">
        <f t="shared" si="88"/>
        <v>0.1102758734768145</v>
      </c>
      <c r="EH120" s="94">
        <f t="shared" si="89"/>
        <v>8.2706905107610876E-2</v>
      </c>
      <c r="EI120" s="94">
        <f t="shared" si="90"/>
        <v>6.432759286147513E-2</v>
      </c>
      <c r="EJ120" s="94">
        <f t="shared" si="91"/>
        <v>0.11946552959988238</v>
      </c>
      <c r="EK120" s="94">
        <f t="shared" si="92"/>
        <v>3.6758624492271498E-2</v>
      </c>
      <c r="EL120" s="94">
        <f t="shared" si="93"/>
        <v>9.1896561230678755E-2</v>
      </c>
      <c r="EM120" s="94">
        <f t="shared" si="94"/>
        <v>9.1896561230678755E-2</v>
      </c>
      <c r="EN120" s="94">
        <f t="shared" si="95"/>
        <v>8.2706905107610876E-2</v>
      </c>
      <c r="EO120" s="94">
        <f t="shared" si="96"/>
        <v>5.5137936738407251E-2</v>
      </c>
      <c r="EP120" s="94">
        <f t="shared" si="97"/>
        <v>8.2706905107610876E-2</v>
      </c>
      <c r="EQ120" s="94">
        <f t="shared" si="98"/>
        <v>7.3517248984542996E-2</v>
      </c>
      <c r="ER120" s="94">
        <f t="shared" si="99"/>
        <v>3.6758624492271498E-2</v>
      </c>
      <c r="ES120" s="95">
        <f t="shared" si="100"/>
        <v>4.5948280615339378E-2</v>
      </c>
      <c r="EU120" s="1">
        <f t="shared" si="101"/>
        <v>0.84544836332224449</v>
      </c>
      <c r="EV120" s="1">
        <f t="shared" si="102"/>
        <v>0.79031042658383721</v>
      </c>
      <c r="EW120" s="1">
        <f t="shared" si="103"/>
        <v>0.78112077046076933</v>
      </c>
      <c r="EX120" s="1">
        <f t="shared" si="104"/>
        <v>0.86382767556838025</v>
      </c>
    </row>
    <row r="121" spans="1:154" hidden="1" outlineLevel="1" x14ac:dyDescent="0.25">
      <c r="A121" t="s">
        <v>100</v>
      </c>
      <c r="B121" s="2">
        <v>185</v>
      </c>
      <c r="C121" t="s">
        <v>344</v>
      </c>
      <c r="D121" s="19" t="s">
        <v>465</v>
      </c>
      <c r="E121" s="19" t="s">
        <v>462</v>
      </c>
      <c r="F121" s="79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 s="80">
        <v>0</v>
      </c>
      <c r="AG121" s="80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 s="81">
        <v>0</v>
      </c>
      <c r="BB121" s="87">
        <v>0</v>
      </c>
      <c r="BC121" s="88">
        <v>0</v>
      </c>
      <c r="BD121" s="88">
        <v>0</v>
      </c>
      <c r="BE121" s="88">
        <v>0</v>
      </c>
      <c r="BF121" s="88">
        <v>0</v>
      </c>
      <c r="BG121" s="88">
        <v>0</v>
      </c>
      <c r="BH121" s="88">
        <v>0</v>
      </c>
      <c r="BI121" s="88">
        <v>0</v>
      </c>
      <c r="BJ121" s="88">
        <v>0</v>
      </c>
      <c r="BK121" s="88">
        <v>0</v>
      </c>
      <c r="BL121" s="88">
        <v>0</v>
      </c>
      <c r="BM121" s="88">
        <v>0</v>
      </c>
      <c r="BN121" s="88">
        <v>0</v>
      </c>
      <c r="BO121" s="88">
        <v>0</v>
      </c>
      <c r="BP121" s="88">
        <v>0</v>
      </c>
      <c r="BQ121" s="88">
        <v>0</v>
      </c>
      <c r="BR121" s="88">
        <v>0</v>
      </c>
      <c r="BS121" s="88">
        <v>0</v>
      </c>
      <c r="BT121" s="88">
        <v>0</v>
      </c>
      <c r="BU121" s="88">
        <v>0</v>
      </c>
      <c r="BV121" s="88">
        <v>0</v>
      </c>
      <c r="BW121" s="88">
        <v>0</v>
      </c>
      <c r="BX121" s="88">
        <v>0</v>
      </c>
      <c r="BY121" s="88">
        <v>0</v>
      </c>
      <c r="BZ121" s="88">
        <v>0</v>
      </c>
      <c r="CA121" s="88">
        <v>0</v>
      </c>
      <c r="CB121" s="88">
        <v>0</v>
      </c>
      <c r="CC121" s="88">
        <v>0</v>
      </c>
      <c r="CD121" s="88">
        <v>0</v>
      </c>
      <c r="CE121" s="88">
        <v>0</v>
      </c>
      <c r="CF121" s="88">
        <v>0</v>
      </c>
      <c r="CG121" s="88">
        <v>0</v>
      </c>
      <c r="CH121" s="88">
        <v>0</v>
      </c>
      <c r="CI121" s="88">
        <v>0</v>
      </c>
      <c r="CJ121" s="88">
        <v>0</v>
      </c>
      <c r="CK121" s="88">
        <v>0</v>
      </c>
      <c r="CL121" s="88">
        <v>0</v>
      </c>
      <c r="CM121" s="88">
        <v>0</v>
      </c>
      <c r="CN121" s="88">
        <v>0</v>
      </c>
      <c r="CO121" s="88">
        <v>0</v>
      </c>
      <c r="CP121" s="88">
        <v>0</v>
      </c>
      <c r="CQ121" s="88">
        <v>0</v>
      </c>
      <c r="CR121" s="88">
        <v>0</v>
      </c>
      <c r="CS121" s="88">
        <v>0</v>
      </c>
      <c r="CT121" s="88">
        <v>0</v>
      </c>
      <c r="CU121" s="88">
        <v>0</v>
      </c>
      <c r="CV121" s="88">
        <v>0</v>
      </c>
      <c r="CW121" s="89">
        <v>0</v>
      </c>
      <c r="CX121" s="93" t="str">
        <f t="shared" si="53"/>
        <v>-</v>
      </c>
      <c r="CY121" s="94" t="str">
        <f t="shared" si="54"/>
        <v>-</v>
      </c>
      <c r="CZ121" s="94" t="str">
        <f t="shared" si="55"/>
        <v>-</v>
      </c>
      <c r="DA121" s="94" t="str">
        <f t="shared" si="56"/>
        <v>-</v>
      </c>
      <c r="DB121" s="94" t="str">
        <f t="shared" si="57"/>
        <v>-</v>
      </c>
      <c r="DC121" s="94" t="str">
        <f t="shared" si="58"/>
        <v>-</v>
      </c>
      <c r="DD121" s="94" t="str">
        <f t="shared" si="59"/>
        <v>-</v>
      </c>
      <c r="DE121" s="94" t="str">
        <f t="shared" si="60"/>
        <v>-</v>
      </c>
      <c r="DF121" s="94" t="str">
        <f t="shared" si="61"/>
        <v>-</v>
      </c>
      <c r="DG121" s="94" t="str">
        <f t="shared" si="62"/>
        <v>-</v>
      </c>
      <c r="DH121" s="94" t="str">
        <f t="shared" si="63"/>
        <v>-</v>
      </c>
      <c r="DI121" s="94" t="str">
        <f t="shared" si="64"/>
        <v>-</v>
      </c>
      <c r="DJ121" s="94" t="str">
        <f t="shared" si="65"/>
        <v>-</v>
      </c>
      <c r="DK121" s="94" t="str">
        <f t="shared" si="66"/>
        <v>-</v>
      </c>
      <c r="DL121" s="94" t="str">
        <f t="shared" si="67"/>
        <v>-</v>
      </c>
      <c r="DM121" s="94" t="str">
        <f t="shared" si="68"/>
        <v>-</v>
      </c>
      <c r="DN121" s="94" t="str">
        <f t="shared" si="69"/>
        <v>-</v>
      </c>
      <c r="DO121" s="94" t="str">
        <f t="shared" si="70"/>
        <v>-</v>
      </c>
      <c r="DP121" s="94" t="str">
        <f t="shared" si="71"/>
        <v>-</v>
      </c>
      <c r="DQ121" s="94" t="str">
        <f t="shared" si="72"/>
        <v>-</v>
      </c>
      <c r="DR121" s="94" t="str">
        <f t="shared" si="73"/>
        <v>-</v>
      </c>
      <c r="DS121" s="94" t="str">
        <f t="shared" si="74"/>
        <v>-</v>
      </c>
      <c r="DT121" s="94" t="str">
        <f t="shared" si="75"/>
        <v>-</v>
      </c>
      <c r="DU121" s="94" t="str">
        <f t="shared" si="76"/>
        <v>-</v>
      </c>
      <c r="DV121" s="94" t="str">
        <f t="shared" si="77"/>
        <v>-</v>
      </c>
      <c r="DW121" s="94" t="str">
        <f t="shared" si="78"/>
        <v>-</v>
      </c>
      <c r="DX121" s="94" t="str">
        <f t="shared" si="79"/>
        <v>-</v>
      </c>
      <c r="DY121" s="94" t="str">
        <f t="shared" si="80"/>
        <v>-</v>
      </c>
      <c r="DZ121" s="94" t="str">
        <f t="shared" si="81"/>
        <v>-</v>
      </c>
      <c r="EA121" s="94" t="str">
        <f t="shared" si="82"/>
        <v>-</v>
      </c>
      <c r="EB121" s="94" t="str">
        <f t="shared" si="83"/>
        <v>-</v>
      </c>
      <c r="EC121" s="94" t="str">
        <f t="shared" si="84"/>
        <v>-</v>
      </c>
      <c r="ED121" s="94" t="str">
        <f t="shared" si="85"/>
        <v>-</v>
      </c>
      <c r="EE121" s="94" t="str">
        <f t="shared" si="86"/>
        <v>-</v>
      </c>
      <c r="EF121" s="94" t="str">
        <f t="shared" si="87"/>
        <v>-</v>
      </c>
      <c r="EG121" s="94" t="str">
        <f t="shared" si="88"/>
        <v>-</v>
      </c>
      <c r="EH121" s="94" t="str">
        <f t="shared" si="89"/>
        <v>-</v>
      </c>
      <c r="EI121" s="94" t="str">
        <f t="shared" si="90"/>
        <v>-</v>
      </c>
      <c r="EJ121" s="94" t="str">
        <f t="shared" si="91"/>
        <v>-</v>
      </c>
      <c r="EK121" s="94" t="str">
        <f t="shared" si="92"/>
        <v>-</v>
      </c>
      <c r="EL121" s="94" t="str">
        <f t="shared" si="93"/>
        <v>-</v>
      </c>
      <c r="EM121" s="94" t="str">
        <f t="shared" si="94"/>
        <v>-</v>
      </c>
      <c r="EN121" s="94" t="str">
        <f t="shared" si="95"/>
        <v>-</v>
      </c>
      <c r="EO121" s="94" t="str">
        <f t="shared" si="96"/>
        <v>-</v>
      </c>
      <c r="EP121" s="94" t="str">
        <f t="shared" si="97"/>
        <v>-</v>
      </c>
      <c r="EQ121" s="94" t="str">
        <f t="shared" si="98"/>
        <v>-</v>
      </c>
      <c r="ER121" s="94" t="str">
        <f t="shared" si="99"/>
        <v>-</v>
      </c>
      <c r="ES121" s="95" t="str">
        <f t="shared" si="100"/>
        <v>-</v>
      </c>
      <c r="EU121" s="1" t="str">
        <f t="shared" si="101"/>
        <v>-</v>
      </c>
      <c r="EV121" s="1" t="str">
        <f t="shared" si="102"/>
        <v>-</v>
      </c>
      <c r="EW121" s="1" t="str">
        <f t="shared" si="103"/>
        <v>-</v>
      </c>
      <c r="EX121" s="1" t="str">
        <f t="shared" si="104"/>
        <v>-</v>
      </c>
    </row>
    <row r="122" spans="1:154" hidden="1" outlineLevel="1" x14ac:dyDescent="0.25">
      <c r="A122" t="s">
        <v>101</v>
      </c>
      <c r="B122" s="2">
        <v>34</v>
      </c>
      <c r="C122" t="s">
        <v>345</v>
      </c>
      <c r="D122" s="19" t="s">
        <v>465</v>
      </c>
      <c r="E122" s="19" t="s">
        <v>460</v>
      </c>
      <c r="F122" s="79">
        <v>9</v>
      </c>
      <c r="G122">
        <v>16</v>
      </c>
      <c r="H122">
        <v>3</v>
      </c>
      <c r="I122">
        <v>1</v>
      </c>
      <c r="J122">
        <v>3</v>
      </c>
      <c r="K122">
        <v>4</v>
      </c>
      <c r="L122">
        <v>9</v>
      </c>
      <c r="M122">
        <v>22</v>
      </c>
      <c r="N122">
        <v>26</v>
      </c>
      <c r="O122">
        <v>21</v>
      </c>
      <c r="P122">
        <v>20</v>
      </c>
      <c r="Q122">
        <v>5</v>
      </c>
      <c r="R122">
        <v>17</v>
      </c>
      <c r="S122">
        <v>19</v>
      </c>
      <c r="T122">
        <v>13</v>
      </c>
      <c r="U122">
        <v>9</v>
      </c>
      <c r="V122">
        <v>4</v>
      </c>
      <c r="W122">
        <v>18</v>
      </c>
      <c r="X122">
        <v>14</v>
      </c>
      <c r="Y122">
        <v>4</v>
      </c>
      <c r="Z122">
        <v>10</v>
      </c>
      <c r="AA122">
        <v>10</v>
      </c>
      <c r="AB122">
        <v>8</v>
      </c>
      <c r="AC122">
        <v>8</v>
      </c>
      <c r="AD122">
        <v>12</v>
      </c>
      <c r="AE122">
        <v>5</v>
      </c>
      <c r="AF122" s="80">
        <v>6</v>
      </c>
      <c r="AG122" s="80">
        <v>8</v>
      </c>
      <c r="AH122" s="80">
        <v>1</v>
      </c>
      <c r="AI122">
        <v>10</v>
      </c>
      <c r="AJ122" s="80">
        <v>4</v>
      </c>
      <c r="AK122">
        <v>9</v>
      </c>
      <c r="AL122">
        <v>7</v>
      </c>
      <c r="AM122">
        <v>30</v>
      </c>
      <c r="AN122">
        <v>5</v>
      </c>
      <c r="AO122">
        <v>10</v>
      </c>
      <c r="AP122">
        <v>1</v>
      </c>
      <c r="AQ122">
        <v>5</v>
      </c>
      <c r="AR122">
        <v>5</v>
      </c>
      <c r="AS122">
        <v>8</v>
      </c>
      <c r="AT122">
        <v>4</v>
      </c>
      <c r="AU122">
        <v>11</v>
      </c>
      <c r="AV122">
        <v>2</v>
      </c>
      <c r="AW122">
        <v>7</v>
      </c>
      <c r="AX122">
        <v>10</v>
      </c>
      <c r="AY122">
        <v>7</v>
      </c>
      <c r="AZ122">
        <v>7</v>
      </c>
      <c r="BA122" s="81">
        <v>14</v>
      </c>
      <c r="BB122" s="87">
        <v>32.479999999999997</v>
      </c>
      <c r="BC122" s="88">
        <v>32.479999999999997</v>
      </c>
      <c r="BD122" s="88">
        <v>32.479999999999997</v>
      </c>
      <c r="BE122" s="88">
        <v>32.479999999999997</v>
      </c>
      <c r="BF122" s="88">
        <v>32.479999999999997</v>
      </c>
      <c r="BG122" s="88">
        <v>32.479999999999997</v>
      </c>
      <c r="BH122" s="88">
        <v>32.479999999999997</v>
      </c>
      <c r="BI122" s="88">
        <v>32.479999999999997</v>
      </c>
      <c r="BJ122" s="88">
        <v>32.479999999999997</v>
      </c>
      <c r="BK122" s="88">
        <v>32.479999999999997</v>
      </c>
      <c r="BL122" s="88">
        <v>32.479999999999997</v>
      </c>
      <c r="BM122" s="88">
        <v>32.479999999999997</v>
      </c>
      <c r="BN122" s="88">
        <v>32.479999999999997</v>
      </c>
      <c r="BO122" s="88">
        <v>32.479999999999997</v>
      </c>
      <c r="BP122" s="88">
        <v>32.479999999999997</v>
      </c>
      <c r="BQ122" s="88">
        <v>32.479999999999997</v>
      </c>
      <c r="BR122" s="88">
        <v>32.479999999999997</v>
      </c>
      <c r="BS122" s="88">
        <v>32.479999999999997</v>
      </c>
      <c r="BT122" s="88">
        <v>32.479999999999997</v>
      </c>
      <c r="BU122" s="88">
        <v>32.479999999999997</v>
      </c>
      <c r="BV122" s="88">
        <v>32.479999999999997</v>
      </c>
      <c r="BW122" s="88">
        <v>32.479999999999997</v>
      </c>
      <c r="BX122" s="88">
        <v>32.479999999999997</v>
      </c>
      <c r="BY122" s="88">
        <v>32.479999999999997</v>
      </c>
      <c r="BZ122" s="88">
        <v>32.479999999999997</v>
      </c>
      <c r="CA122" s="88">
        <v>32.479999999999997</v>
      </c>
      <c r="CB122" s="88">
        <v>32.479999999999997</v>
      </c>
      <c r="CC122" s="88">
        <v>32.479999999999997</v>
      </c>
      <c r="CD122" s="88">
        <v>32.479999999999997</v>
      </c>
      <c r="CE122" s="88">
        <v>32.479999999999997</v>
      </c>
      <c r="CF122" s="88">
        <v>32.479999999999997</v>
      </c>
      <c r="CG122" s="88">
        <v>32.479999999999997</v>
      </c>
      <c r="CH122" s="88">
        <v>32.479999999999997</v>
      </c>
      <c r="CI122" s="88">
        <v>32.479999999999997</v>
      </c>
      <c r="CJ122" s="88">
        <v>32.479999999999997</v>
      </c>
      <c r="CK122" s="88">
        <v>32.479999999999997</v>
      </c>
      <c r="CL122" s="88">
        <v>32.479999999999997</v>
      </c>
      <c r="CM122" s="88">
        <v>32.479999999999997</v>
      </c>
      <c r="CN122" s="88">
        <v>32.479999999999997</v>
      </c>
      <c r="CO122" s="88">
        <v>32.479999999999997</v>
      </c>
      <c r="CP122" s="88">
        <v>32.479999999999997</v>
      </c>
      <c r="CQ122" s="88">
        <v>32.479999999999997</v>
      </c>
      <c r="CR122" s="88">
        <v>39.113999999999997</v>
      </c>
      <c r="CS122" s="88">
        <v>39.113999999999997</v>
      </c>
      <c r="CT122" s="88">
        <v>39.113999999999997</v>
      </c>
      <c r="CU122" s="88">
        <v>32.479999999999997</v>
      </c>
      <c r="CV122" s="88">
        <v>32.479999999999997</v>
      </c>
      <c r="CW122" s="89">
        <v>32.479999999999997</v>
      </c>
      <c r="CX122" s="93">
        <f t="shared" si="53"/>
        <v>0.27709359605911332</v>
      </c>
      <c r="CY122" s="94">
        <f t="shared" si="54"/>
        <v>0.49261083743842371</v>
      </c>
      <c r="CZ122" s="94">
        <f t="shared" si="55"/>
        <v>9.2364532019704446E-2</v>
      </c>
      <c r="DA122" s="94">
        <f t="shared" si="56"/>
        <v>3.0788177339901482E-2</v>
      </c>
      <c r="DB122" s="94">
        <f t="shared" si="57"/>
        <v>9.2364532019704446E-2</v>
      </c>
      <c r="DC122" s="94">
        <f t="shared" si="58"/>
        <v>0.12315270935960593</v>
      </c>
      <c r="DD122" s="94">
        <f t="shared" si="59"/>
        <v>0.27709359605911332</v>
      </c>
      <c r="DE122" s="94">
        <f t="shared" si="60"/>
        <v>0.67733990147783263</v>
      </c>
      <c r="DF122" s="94">
        <f t="shared" si="61"/>
        <v>0.8004926108374385</v>
      </c>
      <c r="DG122" s="94">
        <f t="shared" si="62"/>
        <v>0.64655172413793105</v>
      </c>
      <c r="DH122" s="94">
        <f t="shared" si="63"/>
        <v>0.61576354679802958</v>
      </c>
      <c r="DI122" s="94">
        <f t="shared" si="64"/>
        <v>0.1539408866995074</v>
      </c>
      <c r="DJ122" s="94">
        <f t="shared" si="65"/>
        <v>0.52339901477832518</v>
      </c>
      <c r="DK122" s="94">
        <f t="shared" si="66"/>
        <v>0.58497536945812811</v>
      </c>
      <c r="DL122" s="94">
        <f t="shared" si="67"/>
        <v>0.40024630541871925</v>
      </c>
      <c r="DM122" s="94">
        <f t="shared" si="68"/>
        <v>0.27709359605911332</v>
      </c>
      <c r="DN122" s="94">
        <f t="shared" si="69"/>
        <v>0.12315270935960593</v>
      </c>
      <c r="DO122" s="94">
        <f t="shared" si="70"/>
        <v>0.55418719211822665</v>
      </c>
      <c r="DP122" s="94">
        <f t="shared" si="71"/>
        <v>0.43103448275862072</v>
      </c>
      <c r="DQ122" s="94">
        <f t="shared" si="72"/>
        <v>0.12315270935960593</v>
      </c>
      <c r="DR122" s="94">
        <f t="shared" si="73"/>
        <v>0.30788177339901479</v>
      </c>
      <c r="DS122" s="94">
        <f t="shared" si="74"/>
        <v>0.30788177339901479</v>
      </c>
      <c r="DT122" s="94">
        <f t="shared" si="75"/>
        <v>0.24630541871921185</v>
      </c>
      <c r="DU122" s="94">
        <f t="shared" si="76"/>
        <v>0.24630541871921185</v>
      </c>
      <c r="DV122" s="94">
        <f t="shared" si="77"/>
        <v>0.36945812807881778</v>
      </c>
      <c r="DW122" s="94">
        <f t="shared" si="78"/>
        <v>0.1539408866995074</v>
      </c>
      <c r="DX122" s="94">
        <f t="shared" si="79"/>
        <v>0.18472906403940889</v>
      </c>
      <c r="DY122" s="94">
        <f t="shared" si="80"/>
        <v>0.24630541871921185</v>
      </c>
      <c r="DZ122" s="94">
        <f t="shared" si="81"/>
        <v>3.0788177339901482E-2</v>
      </c>
      <c r="EA122" s="94">
        <f t="shared" si="82"/>
        <v>0.30788177339901479</v>
      </c>
      <c r="EB122" s="94">
        <f t="shared" si="83"/>
        <v>0.12315270935960593</v>
      </c>
      <c r="EC122" s="94">
        <f t="shared" si="84"/>
        <v>0.27709359605911332</v>
      </c>
      <c r="ED122" s="94">
        <f t="shared" si="85"/>
        <v>0.21551724137931036</v>
      </c>
      <c r="EE122" s="94">
        <f t="shared" si="86"/>
        <v>0.92364532019704437</v>
      </c>
      <c r="EF122" s="94">
        <f t="shared" si="87"/>
        <v>0.1539408866995074</v>
      </c>
      <c r="EG122" s="94">
        <f t="shared" si="88"/>
        <v>0.30788177339901479</v>
      </c>
      <c r="EH122" s="94">
        <f t="shared" si="89"/>
        <v>3.0788177339901482E-2</v>
      </c>
      <c r="EI122" s="94">
        <f t="shared" si="90"/>
        <v>0.1539408866995074</v>
      </c>
      <c r="EJ122" s="94">
        <f t="shared" si="91"/>
        <v>0.1539408866995074</v>
      </c>
      <c r="EK122" s="94">
        <f t="shared" si="92"/>
        <v>0.24630541871921185</v>
      </c>
      <c r="EL122" s="94">
        <f t="shared" si="93"/>
        <v>0.12315270935960593</v>
      </c>
      <c r="EM122" s="94">
        <f t="shared" si="94"/>
        <v>0.33866995073891631</v>
      </c>
      <c r="EN122" s="94">
        <f t="shared" si="95"/>
        <v>5.113258679756609E-2</v>
      </c>
      <c r="EO122" s="94">
        <f t="shared" si="96"/>
        <v>0.17896405379148134</v>
      </c>
      <c r="EP122" s="94">
        <f t="shared" si="97"/>
        <v>0.25566293398783047</v>
      </c>
      <c r="EQ122" s="94">
        <f t="shared" si="98"/>
        <v>0.21551724137931036</v>
      </c>
      <c r="ER122" s="94">
        <f t="shared" si="99"/>
        <v>0.21551724137931036</v>
      </c>
      <c r="ES122" s="95">
        <f t="shared" si="100"/>
        <v>0.43103448275862072</v>
      </c>
      <c r="EU122" s="1">
        <f t="shared" si="101"/>
        <v>4.279556650246306</v>
      </c>
      <c r="EV122" s="1">
        <f t="shared" si="102"/>
        <v>4.125615763546798</v>
      </c>
      <c r="EW122" s="1">
        <f t="shared" si="103"/>
        <v>3.2943349753694586</v>
      </c>
      <c r="EX122" s="1">
        <f t="shared" si="104"/>
        <v>2.49384236453202</v>
      </c>
    </row>
    <row r="123" spans="1:154" hidden="1" outlineLevel="1" x14ac:dyDescent="0.25">
      <c r="A123" t="s">
        <v>102</v>
      </c>
      <c r="B123" s="2">
        <v>5</v>
      </c>
      <c r="C123" t="s">
        <v>346</v>
      </c>
      <c r="D123" s="19" t="s">
        <v>465</v>
      </c>
      <c r="E123" s="19" t="s">
        <v>460</v>
      </c>
      <c r="F123" s="79">
        <v>29</v>
      </c>
      <c r="G123">
        <v>22</v>
      </c>
      <c r="H123">
        <v>33</v>
      </c>
      <c r="I123">
        <v>28</v>
      </c>
      <c r="J123">
        <v>46</v>
      </c>
      <c r="K123">
        <v>22</v>
      </c>
      <c r="L123">
        <v>20</v>
      </c>
      <c r="M123">
        <v>47</v>
      </c>
      <c r="N123">
        <v>96</v>
      </c>
      <c r="O123">
        <v>38</v>
      </c>
      <c r="P123">
        <v>40</v>
      </c>
      <c r="Q123">
        <v>0</v>
      </c>
      <c r="R123">
        <v>0</v>
      </c>
      <c r="S123">
        <v>22</v>
      </c>
      <c r="T123">
        <v>13</v>
      </c>
      <c r="U123">
        <v>0</v>
      </c>
      <c r="V123">
        <v>5</v>
      </c>
      <c r="W123">
        <v>3</v>
      </c>
      <c r="X123">
        <v>9</v>
      </c>
      <c r="Y123">
        <v>2</v>
      </c>
      <c r="Z123">
        <v>15</v>
      </c>
      <c r="AA123">
        <v>28</v>
      </c>
      <c r="AB123">
        <v>20</v>
      </c>
      <c r="AC123">
        <v>26</v>
      </c>
      <c r="AD123">
        <v>41</v>
      </c>
      <c r="AE123">
        <v>9</v>
      </c>
      <c r="AF123" s="80">
        <v>20</v>
      </c>
      <c r="AG123" s="80">
        <v>1</v>
      </c>
      <c r="AH123" s="80">
        <v>12</v>
      </c>
      <c r="AI123">
        <v>14</v>
      </c>
      <c r="AJ123" s="80">
        <v>20</v>
      </c>
      <c r="AK123">
        <v>22</v>
      </c>
      <c r="AL123">
        <v>7</v>
      </c>
      <c r="AM123">
        <v>10</v>
      </c>
      <c r="AN123">
        <v>17</v>
      </c>
      <c r="AO123">
        <v>62</v>
      </c>
      <c r="AP123">
        <v>32</v>
      </c>
      <c r="AQ123">
        <v>11</v>
      </c>
      <c r="AR123">
        <v>31</v>
      </c>
      <c r="AS123">
        <v>9</v>
      </c>
      <c r="AT123">
        <v>3</v>
      </c>
      <c r="AU123">
        <v>66</v>
      </c>
      <c r="AV123">
        <v>30</v>
      </c>
      <c r="AW123">
        <v>38</v>
      </c>
      <c r="AX123">
        <v>18</v>
      </c>
      <c r="AY123">
        <v>29</v>
      </c>
      <c r="AZ123">
        <v>45</v>
      </c>
      <c r="BA123" s="81">
        <v>83</v>
      </c>
      <c r="BB123" s="87">
        <v>266.99099999999999</v>
      </c>
      <c r="BC123" s="88">
        <v>266.99099999999999</v>
      </c>
      <c r="BD123" s="88">
        <v>266.99099999999999</v>
      </c>
      <c r="BE123" s="88">
        <v>266.99099999999999</v>
      </c>
      <c r="BF123" s="88">
        <v>266.99099999999999</v>
      </c>
      <c r="BG123" s="88">
        <v>266.99099999999999</v>
      </c>
      <c r="BH123" s="88">
        <v>266.99099999999999</v>
      </c>
      <c r="BI123" s="88">
        <v>266.99099999999999</v>
      </c>
      <c r="BJ123" s="88">
        <v>266.99099999999999</v>
      </c>
      <c r="BK123" s="88">
        <v>266.99099999999999</v>
      </c>
      <c r="BL123" s="88">
        <v>266.99099999999999</v>
      </c>
      <c r="BM123" s="88">
        <v>266.99099999999999</v>
      </c>
      <c r="BN123" s="88">
        <v>266.99099999999999</v>
      </c>
      <c r="BO123" s="88">
        <v>266.99099999999999</v>
      </c>
      <c r="BP123" s="88">
        <v>266.99099999999999</v>
      </c>
      <c r="BQ123" s="88">
        <v>266.99099999999999</v>
      </c>
      <c r="BR123" s="88">
        <v>266.99099999999999</v>
      </c>
      <c r="BS123" s="88">
        <v>266.99099999999999</v>
      </c>
      <c r="BT123" s="88">
        <v>266.99099999999999</v>
      </c>
      <c r="BU123" s="88">
        <v>266.99099999999999</v>
      </c>
      <c r="BV123" s="88">
        <v>266.99099999999999</v>
      </c>
      <c r="BW123" s="88">
        <v>266.99099999999999</v>
      </c>
      <c r="BX123" s="88">
        <v>266.99099999999999</v>
      </c>
      <c r="BY123" s="88">
        <v>266.99099999999999</v>
      </c>
      <c r="BZ123" s="88">
        <v>266.99099999999999</v>
      </c>
      <c r="CA123" s="88">
        <v>266.99099999999999</v>
      </c>
      <c r="CB123" s="88">
        <v>266.99099999999999</v>
      </c>
      <c r="CC123" s="88">
        <v>266.99099999999999</v>
      </c>
      <c r="CD123" s="88">
        <v>266.99099999999999</v>
      </c>
      <c r="CE123" s="88">
        <v>266.99099999999999</v>
      </c>
      <c r="CF123" s="88">
        <v>266.99099999999999</v>
      </c>
      <c r="CG123" s="88">
        <v>266.99099999999999</v>
      </c>
      <c r="CH123" s="88">
        <v>266.99099999999999</v>
      </c>
      <c r="CI123" s="88">
        <v>266.99099999999999</v>
      </c>
      <c r="CJ123" s="88">
        <v>266.99099999999999</v>
      </c>
      <c r="CK123" s="88">
        <v>266.99099999999999</v>
      </c>
      <c r="CL123" s="88">
        <v>266.99099999999999</v>
      </c>
      <c r="CM123" s="88">
        <v>266.99099999999999</v>
      </c>
      <c r="CN123" s="88">
        <v>266.99099999999999</v>
      </c>
      <c r="CO123" s="88">
        <v>266.99099999999999</v>
      </c>
      <c r="CP123" s="88">
        <v>266.99099999999999</v>
      </c>
      <c r="CQ123" s="88">
        <v>266.99099999999999</v>
      </c>
      <c r="CR123" s="88">
        <v>266.99099999999999</v>
      </c>
      <c r="CS123" s="88">
        <v>266.99099999999999</v>
      </c>
      <c r="CT123" s="88">
        <v>266.99099999999999</v>
      </c>
      <c r="CU123" s="88">
        <v>266.99099999999999</v>
      </c>
      <c r="CV123" s="88">
        <v>266.99099999999999</v>
      </c>
      <c r="CW123" s="89">
        <v>266.99099999999999</v>
      </c>
      <c r="CX123" s="93">
        <f t="shared" si="53"/>
        <v>0.10861789348704638</v>
      </c>
      <c r="CY123" s="94">
        <f t="shared" si="54"/>
        <v>8.2399781266035185E-2</v>
      </c>
      <c r="CZ123" s="94">
        <f t="shared" si="55"/>
        <v>0.12359967189905278</v>
      </c>
      <c r="DA123" s="94">
        <f t="shared" si="56"/>
        <v>0.10487244888404479</v>
      </c>
      <c r="DB123" s="94">
        <f t="shared" si="57"/>
        <v>0.17229045173807359</v>
      </c>
      <c r="DC123" s="94">
        <f t="shared" si="58"/>
        <v>8.2399781266035185E-2</v>
      </c>
      <c r="DD123" s="94">
        <f t="shared" si="59"/>
        <v>7.4908892060031984E-2</v>
      </c>
      <c r="DE123" s="94">
        <f t="shared" si="60"/>
        <v>0.17603589634107517</v>
      </c>
      <c r="DF123" s="94">
        <f t="shared" si="61"/>
        <v>0.35956268188815355</v>
      </c>
      <c r="DG123" s="94">
        <f t="shared" si="62"/>
        <v>0.14232689491406078</v>
      </c>
      <c r="DH123" s="94">
        <f t="shared" si="63"/>
        <v>0.14981778412006397</v>
      </c>
      <c r="DI123" s="94">
        <f t="shared" si="64"/>
        <v>0</v>
      </c>
      <c r="DJ123" s="94">
        <f t="shared" si="65"/>
        <v>0</v>
      </c>
      <c r="DK123" s="94">
        <f t="shared" si="66"/>
        <v>8.2399781266035185E-2</v>
      </c>
      <c r="DL123" s="94">
        <f t="shared" si="67"/>
        <v>4.8690779839020794E-2</v>
      </c>
      <c r="DM123" s="94">
        <f t="shared" si="68"/>
        <v>0</v>
      </c>
      <c r="DN123" s="94">
        <f t="shared" si="69"/>
        <v>1.8727223015007996E-2</v>
      </c>
      <c r="DO123" s="94">
        <f t="shared" si="70"/>
        <v>1.1236333809004798E-2</v>
      </c>
      <c r="DP123" s="94">
        <f t="shared" si="71"/>
        <v>3.3709001427014398E-2</v>
      </c>
      <c r="DQ123" s="94">
        <f t="shared" si="72"/>
        <v>7.4908892060031994E-3</v>
      </c>
      <c r="DR123" s="94">
        <f t="shared" si="73"/>
        <v>5.6181669045023995E-2</v>
      </c>
      <c r="DS123" s="94">
        <f t="shared" si="74"/>
        <v>0.10487244888404479</v>
      </c>
      <c r="DT123" s="94">
        <f t="shared" si="75"/>
        <v>7.4908892060031984E-2</v>
      </c>
      <c r="DU123" s="94">
        <f t="shared" si="76"/>
        <v>9.7381559678041588E-2</v>
      </c>
      <c r="DV123" s="94">
        <f t="shared" si="77"/>
        <v>0.15356322872306558</v>
      </c>
      <c r="DW123" s="94">
        <f t="shared" si="78"/>
        <v>3.3709001427014398E-2</v>
      </c>
      <c r="DX123" s="94">
        <f t="shared" si="79"/>
        <v>7.4908892060031984E-2</v>
      </c>
      <c r="DY123" s="94">
        <f t="shared" si="80"/>
        <v>3.7454446030015997E-3</v>
      </c>
      <c r="DZ123" s="94">
        <f t="shared" si="81"/>
        <v>4.4945335236019193E-2</v>
      </c>
      <c r="EA123" s="94">
        <f t="shared" si="82"/>
        <v>5.2436224442022394E-2</v>
      </c>
      <c r="EB123" s="94">
        <f t="shared" si="83"/>
        <v>7.4908892060031984E-2</v>
      </c>
      <c r="EC123" s="94">
        <f t="shared" si="84"/>
        <v>8.2399781266035185E-2</v>
      </c>
      <c r="ED123" s="94">
        <f t="shared" si="85"/>
        <v>2.6218112221011197E-2</v>
      </c>
      <c r="EE123" s="94">
        <f t="shared" si="86"/>
        <v>3.7454446030015992E-2</v>
      </c>
      <c r="EF123" s="94">
        <f t="shared" si="87"/>
        <v>6.3672558251027189E-2</v>
      </c>
      <c r="EG123" s="94">
        <f t="shared" si="88"/>
        <v>0.23221756538609917</v>
      </c>
      <c r="EH123" s="94">
        <f t="shared" si="89"/>
        <v>0.11985422729605119</v>
      </c>
      <c r="EI123" s="94">
        <f t="shared" si="90"/>
        <v>4.1199890633017593E-2</v>
      </c>
      <c r="EJ123" s="94">
        <f t="shared" si="91"/>
        <v>0.11610878269304958</v>
      </c>
      <c r="EK123" s="94">
        <f t="shared" si="92"/>
        <v>3.3709001427014398E-2</v>
      </c>
      <c r="EL123" s="94">
        <f t="shared" si="93"/>
        <v>1.1236333809004798E-2</v>
      </c>
      <c r="EM123" s="94">
        <f t="shared" si="94"/>
        <v>0.24719934379810557</v>
      </c>
      <c r="EN123" s="94">
        <f t="shared" si="95"/>
        <v>0.11236333809004799</v>
      </c>
      <c r="EO123" s="94">
        <f t="shared" si="96"/>
        <v>0.14232689491406078</v>
      </c>
      <c r="EP123" s="94">
        <f t="shared" si="97"/>
        <v>6.7418002854028797E-2</v>
      </c>
      <c r="EQ123" s="94">
        <f t="shared" si="98"/>
        <v>0.10861789348704638</v>
      </c>
      <c r="ER123" s="94">
        <f t="shared" si="99"/>
        <v>0.16854500713507198</v>
      </c>
      <c r="ES123" s="95">
        <f t="shared" si="100"/>
        <v>0.31087190204913279</v>
      </c>
      <c r="EU123" s="1">
        <f t="shared" si="101"/>
        <v>1.5768321778636734</v>
      </c>
      <c r="EV123" s="1">
        <f t="shared" si="102"/>
        <v>0.53559857822922874</v>
      </c>
      <c r="EW123" s="1">
        <f t="shared" si="103"/>
        <v>0.88017948170537585</v>
      </c>
      <c r="EX123" s="1">
        <f t="shared" si="104"/>
        <v>1.4794506181856317</v>
      </c>
    </row>
    <row r="124" spans="1:154" hidden="1" outlineLevel="1" x14ac:dyDescent="0.25">
      <c r="A124" t="s">
        <v>103</v>
      </c>
      <c r="B124" s="2">
        <v>186</v>
      </c>
      <c r="C124" t="s">
        <v>347</v>
      </c>
      <c r="D124" s="19" t="s">
        <v>465</v>
      </c>
      <c r="E124" s="19" t="s">
        <v>462</v>
      </c>
      <c r="F124" s="79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 s="80">
        <v>0</v>
      </c>
      <c r="AG124" s="80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 s="81">
        <v>0</v>
      </c>
      <c r="BB124" s="87">
        <v>0</v>
      </c>
      <c r="BC124" s="88">
        <v>0</v>
      </c>
      <c r="BD124" s="88">
        <v>0</v>
      </c>
      <c r="BE124" s="88">
        <v>0</v>
      </c>
      <c r="BF124" s="88">
        <v>0</v>
      </c>
      <c r="BG124" s="88">
        <v>0</v>
      </c>
      <c r="BH124" s="88">
        <v>0</v>
      </c>
      <c r="BI124" s="88">
        <v>0</v>
      </c>
      <c r="BJ124" s="88">
        <v>0</v>
      </c>
      <c r="BK124" s="88">
        <v>0</v>
      </c>
      <c r="BL124" s="88">
        <v>0</v>
      </c>
      <c r="BM124" s="88">
        <v>0</v>
      </c>
      <c r="BN124" s="88">
        <v>0</v>
      </c>
      <c r="BO124" s="88">
        <v>0</v>
      </c>
      <c r="BP124" s="88">
        <v>0</v>
      </c>
      <c r="BQ124" s="88">
        <v>0</v>
      </c>
      <c r="BR124" s="88">
        <v>0</v>
      </c>
      <c r="BS124" s="88">
        <v>0</v>
      </c>
      <c r="BT124" s="88">
        <v>0</v>
      </c>
      <c r="BU124" s="88">
        <v>0</v>
      </c>
      <c r="BV124" s="88">
        <v>0</v>
      </c>
      <c r="BW124" s="88">
        <v>0</v>
      </c>
      <c r="BX124" s="88">
        <v>0</v>
      </c>
      <c r="BY124" s="88">
        <v>0</v>
      </c>
      <c r="BZ124" s="88">
        <v>0</v>
      </c>
      <c r="CA124" s="88">
        <v>0</v>
      </c>
      <c r="CB124" s="88">
        <v>0</v>
      </c>
      <c r="CC124" s="88">
        <v>0</v>
      </c>
      <c r="CD124" s="88">
        <v>0</v>
      </c>
      <c r="CE124" s="88">
        <v>0</v>
      </c>
      <c r="CF124" s="88">
        <v>0</v>
      </c>
      <c r="CG124" s="88">
        <v>0</v>
      </c>
      <c r="CH124" s="88">
        <v>0</v>
      </c>
      <c r="CI124" s="88">
        <v>0</v>
      </c>
      <c r="CJ124" s="88">
        <v>0</v>
      </c>
      <c r="CK124" s="88">
        <v>0</v>
      </c>
      <c r="CL124" s="88">
        <v>0</v>
      </c>
      <c r="CM124" s="88">
        <v>0</v>
      </c>
      <c r="CN124" s="88">
        <v>0</v>
      </c>
      <c r="CO124" s="88">
        <v>0</v>
      </c>
      <c r="CP124" s="88">
        <v>0</v>
      </c>
      <c r="CQ124" s="88">
        <v>0</v>
      </c>
      <c r="CR124" s="88">
        <v>0</v>
      </c>
      <c r="CS124" s="88">
        <v>0</v>
      </c>
      <c r="CT124" s="88">
        <v>0</v>
      </c>
      <c r="CU124" s="88">
        <v>0</v>
      </c>
      <c r="CV124" s="88">
        <v>0</v>
      </c>
      <c r="CW124" s="89">
        <v>0</v>
      </c>
      <c r="CX124" s="93" t="str">
        <f t="shared" si="53"/>
        <v>-</v>
      </c>
      <c r="CY124" s="94" t="str">
        <f t="shared" si="54"/>
        <v>-</v>
      </c>
      <c r="CZ124" s="94" t="str">
        <f t="shared" si="55"/>
        <v>-</v>
      </c>
      <c r="DA124" s="94" t="str">
        <f t="shared" si="56"/>
        <v>-</v>
      </c>
      <c r="DB124" s="94" t="str">
        <f t="shared" si="57"/>
        <v>-</v>
      </c>
      <c r="DC124" s="94" t="str">
        <f t="shared" si="58"/>
        <v>-</v>
      </c>
      <c r="DD124" s="94" t="str">
        <f t="shared" si="59"/>
        <v>-</v>
      </c>
      <c r="DE124" s="94" t="str">
        <f t="shared" si="60"/>
        <v>-</v>
      </c>
      <c r="DF124" s="94" t="str">
        <f t="shared" si="61"/>
        <v>-</v>
      </c>
      <c r="DG124" s="94" t="str">
        <f t="shared" si="62"/>
        <v>-</v>
      </c>
      <c r="DH124" s="94" t="str">
        <f t="shared" si="63"/>
        <v>-</v>
      </c>
      <c r="DI124" s="94" t="str">
        <f t="shared" si="64"/>
        <v>-</v>
      </c>
      <c r="DJ124" s="94" t="str">
        <f t="shared" si="65"/>
        <v>-</v>
      </c>
      <c r="DK124" s="94" t="str">
        <f t="shared" si="66"/>
        <v>-</v>
      </c>
      <c r="DL124" s="94" t="str">
        <f t="shared" si="67"/>
        <v>-</v>
      </c>
      <c r="DM124" s="94" t="str">
        <f t="shared" si="68"/>
        <v>-</v>
      </c>
      <c r="DN124" s="94" t="str">
        <f t="shared" si="69"/>
        <v>-</v>
      </c>
      <c r="DO124" s="94" t="str">
        <f t="shared" si="70"/>
        <v>-</v>
      </c>
      <c r="DP124" s="94" t="str">
        <f t="shared" si="71"/>
        <v>-</v>
      </c>
      <c r="DQ124" s="94" t="str">
        <f t="shared" si="72"/>
        <v>-</v>
      </c>
      <c r="DR124" s="94" t="str">
        <f t="shared" si="73"/>
        <v>-</v>
      </c>
      <c r="DS124" s="94" t="str">
        <f t="shared" si="74"/>
        <v>-</v>
      </c>
      <c r="DT124" s="94" t="str">
        <f t="shared" si="75"/>
        <v>-</v>
      </c>
      <c r="DU124" s="94" t="str">
        <f t="shared" si="76"/>
        <v>-</v>
      </c>
      <c r="DV124" s="94" t="str">
        <f t="shared" si="77"/>
        <v>-</v>
      </c>
      <c r="DW124" s="94" t="str">
        <f t="shared" si="78"/>
        <v>-</v>
      </c>
      <c r="DX124" s="94" t="str">
        <f t="shared" si="79"/>
        <v>-</v>
      </c>
      <c r="DY124" s="94" t="str">
        <f t="shared" si="80"/>
        <v>-</v>
      </c>
      <c r="DZ124" s="94" t="str">
        <f t="shared" si="81"/>
        <v>-</v>
      </c>
      <c r="EA124" s="94" t="str">
        <f t="shared" si="82"/>
        <v>-</v>
      </c>
      <c r="EB124" s="94" t="str">
        <f t="shared" si="83"/>
        <v>-</v>
      </c>
      <c r="EC124" s="94" t="str">
        <f t="shared" si="84"/>
        <v>-</v>
      </c>
      <c r="ED124" s="94" t="str">
        <f t="shared" si="85"/>
        <v>-</v>
      </c>
      <c r="EE124" s="94" t="str">
        <f t="shared" si="86"/>
        <v>-</v>
      </c>
      <c r="EF124" s="94" t="str">
        <f t="shared" si="87"/>
        <v>-</v>
      </c>
      <c r="EG124" s="94" t="str">
        <f t="shared" si="88"/>
        <v>-</v>
      </c>
      <c r="EH124" s="94" t="str">
        <f t="shared" si="89"/>
        <v>-</v>
      </c>
      <c r="EI124" s="94" t="str">
        <f t="shared" si="90"/>
        <v>-</v>
      </c>
      <c r="EJ124" s="94" t="str">
        <f t="shared" si="91"/>
        <v>-</v>
      </c>
      <c r="EK124" s="94" t="str">
        <f t="shared" si="92"/>
        <v>-</v>
      </c>
      <c r="EL124" s="94" t="str">
        <f t="shared" si="93"/>
        <v>-</v>
      </c>
      <c r="EM124" s="94" t="str">
        <f t="shared" si="94"/>
        <v>-</v>
      </c>
      <c r="EN124" s="94" t="str">
        <f t="shared" si="95"/>
        <v>-</v>
      </c>
      <c r="EO124" s="94" t="str">
        <f t="shared" si="96"/>
        <v>-</v>
      </c>
      <c r="EP124" s="94" t="str">
        <f t="shared" si="97"/>
        <v>-</v>
      </c>
      <c r="EQ124" s="94" t="str">
        <f t="shared" si="98"/>
        <v>-</v>
      </c>
      <c r="ER124" s="94" t="str">
        <f t="shared" si="99"/>
        <v>-</v>
      </c>
      <c r="ES124" s="95" t="str">
        <f t="shared" si="100"/>
        <v>-</v>
      </c>
      <c r="EU124" s="1" t="str">
        <f t="shared" si="101"/>
        <v>-</v>
      </c>
      <c r="EV124" s="1" t="str">
        <f t="shared" si="102"/>
        <v>-</v>
      </c>
      <c r="EW124" s="1" t="str">
        <f t="shared" si="103"/>
        <v>-</v>
      </c>
      <c r="EX124" s="1" t="str">
        <f t="shared" si="104"/>
        <v>-</v>
      </c>
    </row>
    <row r="125" spans="1:154" hidden="1" outlineLevel="1" x14ac:dyDescent="0.25">
      <c r="A125" t="s">
        <v>104</v>
      </c>
      <c r="B125" s="2">
        <v>187</v>
      </c>
      <c r="C125" t="s">
        <v>348</v>
      </c>
      <c r="D125" s="19" t="s">
        <v>466</v>
      </c>
      <c r="E125" s="19" t="s">
        <v>462</v>
      </c>
      <c r="F125" s="79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 s="80">
        <v>0</v>
      </c>
      <c r="AG125" s="80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 s="81">
        <v>0</v>
      </c>
      <c r="BB125" s="87">
        <v>0</v>
      </c>
      <c r="BC125" s="88">
        <v>0</v>
      </c>
      <c r="BD125" s="88">
        <v>0</v>
      </c>
      <c r="BE125" s="88">
        <v>0</v>
      </c>
      <c r="BF125" s="88">
        <v>0</v>
      </c>
      <c r="BG125" s="88">
        <v>0</v>
      </c>
      <c r="BH125" s="88">
        <v>0</v>
      </c>
      <c r="BI125" s="88">
        <v>0</v>
      </c>
      <c r="BJ125" s="88">
        <v>0</v>
      </c>
      <c r="BK125" s="88">
        <v>0</v>
      </c>
      <c r="BL125" s="88">
        <v>0</v>
      </c>
      <c r="BM125" s="88">
        <v>0</v>
      </c>
      <c r="BN125" s="88">
        <v>0</v>
      </c>
      <c r="BO125" s="88">
        <v>0</v>
      </c>
      <c r="BP125" s="88">
        <v>0</v>
      </c>
      <c r="BQ125" s="88">
        <v>0</v>
      </c>
      <c r="BR125" s="88">
        <v>0</v>
      </c>
      <c r="BS125" s="88">
        <v>0</v>
      </c>
      <c r="BT125" s="88">
        <v>0</v>
      </c>
      <c r="BU125" s="88">
        <v>0</v>
      </c>
      <c r="BV125" s="88">
        <v>0</v>
      </c>
      <c r="BW125" s="88">
        <v>0</v>
      </c>
      <c r="BX125" s="88">
        <v>0</v>
      </c>
      <c r="BY125" s="88">
        <v>0</v>
      </c>
      <c r="BZ125" s="88">
        <v>0</v>
      </c>
      <c r="CA125" s="88">
        <v>0</v>
      </c>
      <c r="CB125" s="88">
        <v>0</v>
      </c>
      <c r="CC125" s="88">
        <v>0</v>
      </c>
      <c r="CD125" s="88">
        <v>0</v>
      </c>
      <c r="CE125" s="88">
        <v>0</v>
      </c>
      <c r="CF125" s="88">
        <v>0</v>
      </c>
      <c r="CG125" s="88">
        <v>0</v>
      </c>
      <c r="CH125" s="88">
        <v>0</v>
      </c>
      <c r="CI125" s="88">
        <v>0</v>
      </c>
      <c r="CJ125" s="88">
        <v>0</v>
      </c>
      <c r="CK125" s="88">
        <v>0</v>
      </c>
      <c r="CL125" s="88">
        <v>0</v>
      </c>
      <c r="CM125" s="88">
        <v>0</v>
      </c>
      <c r="CN125" s="88">
        <v>0</v>
      </c>
      <c r="CO125" s="88">
        <v>0</v>
      </c>
      <c r="CP125" s="88">
        <v>0</v>
      </c>
      <c r="CQ125" s="88">
        <v>0</v>
      </c>
      <c r="CR125" s="88">
        <v>0</v>
      </c>
      <c r="CS125" s="88">
        <v>0</v>
      </c>
      <c r="CT125" s="88">
        <v>0</v>
      </c>
      <c r="CU125" s="88">
        <v>0</v>
      </c>
      <c r="CV125" s="88">
        <v>0</v>
      </c>
      <c r="CW125" s="89">
        <v>0</v>
      </c>
      <c r="CX125" s="93" t="str">
        <f t="shared" si="53"/>
        <v>-</v>
      </c>
      <c r="CY125" s="94" t="str">
        <f t="shared" si="54"/>
        <v>-</v>
      </c>
      <c r="CZ125" s="94" t="str">
        <f t="shared" si="55"/>
        <v>-</v>
      </c>
      <c r="DA125" s="94" t="str">
        <f t="shared" si="56"/>
        <v>-</v>
      </c>
      <c r="DB125" s="94" t="str">
        <f t="shared" si="57"/>
        <v>-</v>
      </c>
      <c r="DC125" s="94" t="str">
        <f t="shared" si="58"/>
        <v>-</v>
      </c>
      <c r="DD125" s="94" t="str">
        <f t="shared" si="59"/>
        <v>-</v>
      </c>
      <c r="DE125" s="94" t="str">
        <f t="shared" si="60"/>
        <v>-</v>
      </c>
      <c r="DF125" s="94" t="str">
        <f t="shared" si="61"/>
        <v>-</v>
      </c>
      <c r="DG125" s="94" t="str">
        <f t="shared" si="62"/>
        <v>-</v>
      </c>
      <c r="DH125" s="94" t="str">
        <f t="shared" si="63"/>
        <v>-</v>
      </c>
      <c r="DI125" s="94" t="str">
        <f t="shared" si="64"/>
        <v>-</v>
      </c>
      <c r="DJ125" s="94" t="str">
        <f t="shared" si="65"/>
        <v>-</v>
      </c>
      <c r="DK125" s="94" t="str">
        <f t="shared" si="66"/>
        <v>-</v>
      </c>
      <c r="DL125" s="94" t="str">
        <f t="shared" si="67"/>
        <v>-</v>
      </c>
      <c r="DM125" s="94" t="str">
        <f t="shared" si="68"/>
        <v>-</v>
      </c>
      <c r="DN125" s="94" t="str">
        <f t="shared" si="69"/>
        <v>-</v>
      </c>
      <c r="DO125" s="94" t="str">
        <f t="shared" si="70"/>
        <v>-</v>
      </c>
      <c r="DP125" s="94" t="str">
        <f t="shared" si="71"/>
        <v>-</v>
      </c>
      <c r="DQ125" s="94" t="str">
        <f t="shared" si="72"/>
        <v>-</v>
      </c>
      <c r="DR125" s="94" t="str">
        <f t="shared" si="73"/>
        <v>-</v>
      </c>
      <c r="DS125" s="94" t="str">
        <f t="shared" si="74"/>
        <v>-</v>
      </c>
      <c r="DT125" s="94" t="str">
        <f t="shared" si="75"/>
        <v>-</v>
      </c>
      <c r="DU125" s="94" t="str">
        <f t="shared" si="76"/>
        <v>-</v>
      </c>
      <c r="DV125" s="94" t="str">
        <f t="shared" si="77"/>
        <v>-</v>
      </c>
      <c r="DW125" s="94" t="str">
        <f t="shared" si="78"/>
        <v>-</v>
      </c>
      <c r="DX125" s="94" t="str">
        <f t="shared" si="79"/>
        <v>-</v>
      </c>
      <c r="DY125" s="94" t="str">
        <f t="shared" si="80"/>
        <v>-</v>
      </c>
      <c r="DZ125" s="94" t="str">
        <f t="shared" si="81"/>
        <v>-</v>
      </c>
      <c r="EA125" s="94" t="str">
        <f t="shared" si="82"/>
        <v>-</v>
      </c>
      <c r="EB125" s="94" t="str">
        <f t="shared" si="83"/>
        <v>-</v>
      </c>
      <c r="EC125" s="94" t="str">
        <f t="shared" si="84"/>
        <v>-</v>
      </c>
      <c r="ED125" s="94" t="str">
        <f t="shared" si="85"/>
        <v>-</v>
      </c>
      <c r="EE125" s="94" t="str">
        <f t="shared" si="86"/>
        <v>-</v>
      </c>
      <c r="EF125" s="94" t="str">
        <f t="shared" si="87"/>
        <v>-</v>
      </c>
      <c r="EG125" s="94" t="str">
        <f t="shared" si="88"/>
        <v>-</v>
      </c>
      <c r="EH125" s="94" t="str">
        <f t="shared" si="89"/>
        <v>-</v>
      </c>
      <c r="EI125" s="94" t="str">
        <f t="shared" si="90"/>
        <v>-</v>
      </c>
      <c r="EJ125" s="94" t="str">
        <f t="shared" si="91"/>
        <v>-</v>
      </c>
      <c r="EK125" s="94" t="str">
        <f t="shared" si="92"/>
        <v>-</v>
      </c>
      <c r="EL125" s="94" t="str">
        <f t="shared" si="93"/>
        <v>-</v>
      </c>
      <c r="EM125" s="94" t="str">
        <f t="shared" si="94"/>
        <v>-</v>
      </c>
      <c r="EN125" s="94" t="str">
        <f t="shared" si="95"/>
        <v>-</v>
      </c>
      <c r="EO125" s="94" t="str">
        <f t="shared" si="96"/>
        <v>-</v>
      </c>
      <c r="EP125" s="94" t="str">
        <f t="shared" si="97"/>
        <v>-</v>
      </c>
      <c r="EQ125" s="94" t="str">
        <f t="shared" si="98"/>
        <v>-</v>
      </c>
      <c r="ER125" s="94" t="str">
        <f t="shared" si="99"/>
        <v>-</v>
      </c>
      <c r="ES125" s="95" t="str">
        <f t="shared" si="100"/>
        <v>-</v>
      </c>
      <c r="EU125" s="1" t="str">
        <f t="shared" si="101"/>
        <v>-</v>
      </c>
      <c r="EV125" s="1" t="str">
        <f t="shared" si="102"/>
        <v>-</v>
      </c>
      <c r="EW125" s="1" t="str">
        <f t="shared" si="103"/>
        <v>-</v>
      </c>
      <c r="EX125" s="1" t="str">
        <f t="shared" si="104"/>
        <v>-</v>
      </c>
    </row>
    <row r="126" spans="1:154" hidden="1" outlineLevel="1" x14ac:dyDescent="0.25">
      <c r="A126" t="s">
        <v>105</v>
      </c>
      <c r="B126" s="2">
        <v>18</v>
      </c>
      <c r="C126" t="s">
        <v>349</v>
      </c>
      <c r="D126" s="19" t="s">
        <v>465</v>
      </c>
      <c r="E126" s="19" t="s">
        <v>460</v>
      </c>
      <c r="F126" s="79">
        <v>39</v>
      </c>
      <c r="G126">
        <v>17</v>
      </c>
      <c r="H126">
        <v>15</v>
      </c>
      <c r="I126">
        <v>11</v>
      </c>
      <c r="J126">
        <v>17</v>
      </c>
      <c r="K126">
        <v>45</v>
      </c>
      <c r="L126">
        <v>23</v>
      </c>
      <c r="M126">
        <v>42</v>
      </c>
      <c r="N126">
        <v>62</v>
      </c>
      <c r="O126">
        <v>80</v>
      </c>
      <c r="P126">
        <v>103</v>
      </c>
      <c r="Q126">
        <v>79</v>
      </c>
      <c r="R126">
        <v>58</v>
      </c>
      <c r="S126">
        <v>57</v>
      </c>
      <c r="T126">
        <v>42</v>
      </c>
      <c r="U126">
        <v>38</v>
      </c>
      <c r="V126">
        <v>67</v>
      </c>
      <c r="W126">
        <v>64</v>
      </c>
      <c r="X126">
        <v>60</v>
      </c>
      <c r="Y126">
        <v>77</v>
      </c>
      <c r="Z126">
        <v>68</v>
      </c>
      <c r="AA126">
        <v>41</v>
      </c>
      <c r="AB126">
        <v>41</v>
      </c>
      <c r="AC126">
        <v>66</v>
      </c>
      <c r="AD126">
        <v>86</v>
      </c>
      <c r="AE126">
        <v>68</v>
      </c>
      <c r="AF126" s="80">
        <v>59</v>
      </c>
      <c r="AG126" s="80">
        <v>44</v>
      </c>
      <c r="AH126" s="80">
        <v>58</v>
      </c>
      <c r="AI126">
        <v>69</v>
      </c>
      <c r="AJ126" s="80">
        <v>71</v>
      </c>
      <c r="AK126">
        <v>55</v>
      </c>
      <c r="AL126">
        <v>37</v>
      </c>
      <c r="AM126">
        <v>71</v>
      </c>
      <c r="AN126">
        <v>48</v>
      </c>
      <c r="AO126">
        <v>47</v>
      </c>
      <c r="AP126">
        <v>60</v>
      </c>
      <c r="AQ126">
        <v>45</v>
      </c>
      <c r="AR126">
        <v>69</v>
      </c>
      <c r="AS126">
        <v>40</v>
      </c>
      <c r="AT126">
        <v>53</v>
      </c>
      <c r="AU126">
        <v>59</v>
      </c>
      <c r="AV126">
        <v>66</v>
      </c>
      <c r="AW126">
        <v>53</v>
      </c>
      <c r="AX126">
        <v>57</v>
      </c>
      <c r="AY126">
        <v>86</v>
      </c>
      <c r="AZ126">
        <v>63</v>
      </c>
      <c r="BA126" s="81">
        <v>88</v>
      </c>
      <c r="BB126" s="87">
        <v>62.32</v>
      </c>
      <c r="BC126" s="88">
        <v>62.32</v>
      </c>
      <c r="BD126" s="88">
        <v>62.32</v>
      </c>
      <c r="BE126" s="88">
        <v>62.32</v>
      </c>
      <c r="BF126" s="88">
        <v>62.32</v>
      </c>
      <c r="BG126" s="88">
        <v>62.32</v>
      </c>
      <c r="BH126" s="88">
        <v>62.32</v>
      </c>
      <c r="BI126" s="88">
        <v>62.32</v>
      </c>
      <c r="BJ126" s="88">
        <v>62.32</v>
      </c>
      <c r="BK126" s="88">
        <v>62.32</v>
      </c>
      <c r="BL126" s="88">
        <v>62.32</v>
      </c>
      <c r="BM126" s="88">
        <v>63.658999999999999</v>
      </c>
      <c r="BN126" s="88">
        <v>63.689</v>
      </c>
      <c r="BO126" s="88">
        <v>63.689</v>
      </c>
      <c r="BP126" s="88">
        <v>63.689</v>
      </c>
      <c r="BQ126" s="88">
        <v>63.689</v>
      </c>
      <c r="BR126" s="88">
        <v>63.689</v>
      </c>
      <c r="BS126" s="88">
        <v>63.689</v>
      </c>
      <c r="BT126" s="88">
        <v>63.744999999999997</v>
      </c>
      <c r="BU126" s="88">
        <v>63.744999999999997</v>
      </c>
      <c r="BV126" s="88">
        <v>63.744999999999997</v>
      </c>
      <c r="BW126" s="88">
        <v>63.744999999999997</v>
      </c>
      <c r="BX126" s="88">
        <v>63.744999999999997</v>
      </c>
      <c r="BY126" s="88">
        <v>63.744999999999997</v>
      </c>
      <c r="BZ126" s="88">
        <v>63.744999999999997</v>
      </c>
      <c r="CA126" s="88">
        <v>63.744999999999997</v>
      </c>
      <c r="CB126" s="88">
        <v>63.744999999999997</v>
      </c>
      <c r="CC126" s="88">
        <v>63.744999999999997</v>
      </c>
      <c r="CD126" s="88">
        <v>63.744999999999997</v>
      </c>
      <c r="CE126" s="88">
        <v>63.744999999999997</v>
      </c>
      <c r="CF126" s="88">
        <v>63.744999999999997</v>
      </c>
      <c r="CG126" s="88">
        <v>63.805</v>
      </c>
      <c r="CH126" s="88">
        <v>63.805</v>
      </c>
      <c r="CI126" s="88">
        <v>63.805</v>
      </c>
      <c r="CJ126" s="88">
        <v>63.805</v>
      </c>
      <c r="CK126" s="88">
        <v>63.805</v>
      </c>
      <c r="CL126" s="88">
        <v>63.805</v>
      </c>
      <c r="CM126" s="88">
        <v>63.805</v>
      </c>
      <c r="CN126" s="88">
        <v>63.805</v>
      </c>
      <c r="CO126" s="88">
        <v>63.805</v>
      </c>
      <c r="CP126" s="88">
        <v>63.805</v>
      </c>
      <c r="CQ126" s="88">
        <v>63.805</v>
      </c>
      <c r="CR126" s="88">
        <v>63.805</v>
      </c>
      <c r="CS126" s="88">
        <v>63.805</v>
      </c>
      <c r="CT126" s="88">
        <v>63.805</v>
      </c>
      <c r="CU126" s="88">
        <v>63.805</v>
      </c>
      <c r="CV126" s="88">
        <v>63.805</v>
      </c>
      <c r="CW126" s="89">
        <v>63.805</v>
      </c>
      <c r="CX126" s="93">
        <f t="shared" si="53"/>
        <v>0.6258023106546855</v>
      </c>
      <c r="CY126" s="94">
        <f t="shared" si="54"/>
        <v>0.27278562259306804</v>
      </c>
      <c r="CZ126" s="94">
        <f t="shared" si="55"/>
        <v>0.24069319640564826</v>
      </c>
      <c r="DA126" s="94">
        <f t="shared" si="56"/>
        <v>0.17650834403080873</v>
      </c>
      <c r="DB126" s="94">
        <f t="shared" si="57"/>
        <v>0.27278562259306804</v>
      </c>
      <c r="DC126" s="94">
        <f t="shared" si="58"/>
        <v>0.72207958921694482</v>
      </c>
      <c r="DD126" s="94">
        <f t="shared" si="59"/>
        <v>0.36906290115532736</v>
      </c>
      <c r="DE126" s="94">
        <f t="shared" si="60"/>
        <v>0.6739409499358151</v>
      </c>
      <c r="DF126" s="94">
        <f t="shared" si="61"/>
        <v>0.99486521181001286</v>
      </c>
      <c r="DG126" s="94">
        <f t="shared" si="62"/>
        <v>1.2836970474967908</v>
      </c>
      <c r="DH126" s="94">
        <f t="shared" si="63"/>
        <v>1.6527599486521181</v>
      </c>
      <c r="DI126" s="94">
        <f t="shared" si="64"/>
        <v>1.240987134576415</v>
      </c>
      <c r="DJ126" s="94">
        <f t="shared" si="65"/>
        <v>0.91067531284837255</v>
      </c>
      <c r="DK126" s="94">
        <f t="shared" si="66"/>
        <v>0.89497401435098678</v>
      </c>
      <c r="DL126" s="94">
        <f t="shared" si="67"/>
        <v>0.65945453689020084</v>
      </c>
      <c r="DM126" s="94">
        <f t="shared" si="68"/>
        <v>0.59664934290065785</v>
      </c>
      <c r="DN126" s="94">
        <f t="shared" si="69"/>
        <v>1.0519869993248441</v>
      </c>
      <c r="DO126" s="94">
        <f t="shared" si="70"/>
        <v>1.0048831038326869</v>
      </c>
      <c r="DP126" s="94">
        <f t="shared" si="71"/>
        <v>0.94125029414071693</v>
      </c>
      <c r="DQ126" s="94">
        <f t="shared" si="72"/>
        <v>1.2079378774805867</v>
      </c>
      <c r="DR126" s="94">
        <f t="shared" si="73"/>
        <v>1.0667503333594792</v>
      </c>
      <c r="DS126" s="94">
        <f t="shared" si="74"/>
        <v>0.64318770099615663</v>
      </c>
      <c r="DT126" s="94">
        <f t="shared" si="75"/>
        <v>0.64318770099615663</v>
      </c>
      <c r="DU126" s="94">
        <f t="shared" si="76"/>
        <v>1.0353753235547887</v>
      </c>
      <c r="DV126" s="94">
        <f t="shared" si="77"/>
        <v>1.3491254216016944</v>
      </c>
      <c r="DW126" s="94">
        <f t="shared" si="78"/>
        <v>1.0667503333594792</v>
      </c>
      <c r="DX126" s="94">
        <f t="shared" si="79"/>
        <v>0.92556278923837165</v>
      </c>
      <c r="DY126" s="94">
        <f t="shared" si="80"/>
        <v>0.69025021570319245</v>
      </c>
      <c r="DZ126" s="94">
        <f t="shared" si="81"/>
        <v>0.90987528433602638</v>
      </c>
      <c r="EA126" s="94">
        <f t="shared" si="82"/>
        <v>1.0824378382618245</v>
      </c>
      <c r="EB126" s="94">
        <f t="shared" si="83"/>
        <v>1.113812848066515</v>
      </c>
      <c r="EC126" s="94">
        <f t="shared" si="84"/>
        <v>0.86200141054776269</v>
      </c>
      <c r="ED126" s="94">
        <f t="shared" si="85"/>
        <v>0.57989185800485854</v>
      </c>
      <c r="EE126" s="94">
        <f t="shared" si="86"/>
        <v>1.1127654572525665</v>
      </c>
      <c r="EF126" s="94">
        <f t="shared" si="87"/>
        <v>0.75229214011441115</v>
      </c>
      <c r="EG126" s="94">
        <f t="shared" si="88"/>
        <v>0.73661938719536091</v>
      </c>
      <c r="EH126" s="94">
        <f t="shared" si="89"/>
        <v>0.94036517514301388</v>
      </c>
      <c r="EI126" s="94">
        <f t="shared" si="90"/>
        <v>0.70527388135726043</v>
      </c>
      <c r="EJ126" s="94">
        <f t="shared" si="91"/>
        <v>1.081419951414466</v>
      </c>
      <c r="EK126" s="94">
        <f t="shared" si="92"/>
        <v>0.62691011676200925</v>
      </c>
      <c r="EL126" s="94">
        <f t="shared" si="93"/>
        <v>0.83065590470966222</v>
      </c>
      <c r="EM126" s="94">
        <f t="shared" si="94"/>
        <v>0.92469242222396364</v>
      </c>
      <c r="EN126" s="94">
        <f t="shared" si="95"/>
        <v>1.0344016926573152</v>
      </c>
      <c r="EO126" s="94">
        <f t="shared" si="96"/>
        <v>0.83065590470966222</v>
      </c>
      <c r="EP126" s="94">
        <f t="shared" si="97"/>
        <v>0.89334691638586317</v>
      </c>
      <c r="EQ126" s="94">
        <f t="shared" si="98"/>
        <v>1.3478567510383199</v>
      </c>
      <c r="ER126" s="94">
        <f t="shared" si="99"/>
        <v>0.98738343390016459</v>
      </c>
      <c r="ES126" s="95">
        <f t="shared" si="100"/>
        <v>1.3792022568764204</v>
      </c>
      <c r="EU126" s="1">
        <f t="shared" si="101"/>
        <v>8.3727359839142927</v>
      </c>
      <c r="EV126" s="1">
        <f t="shared" si="102"/>
        <v>10.651815828692447</v>
      </c>
      <c r="EW126" s="1">
        <f t="shared" si="103"/>
        <v>11.174672831282814</v>
      </c>
      <c r="EX126" s="1">
        <f t="shared" si="104"/>
        <v>11.582164407178121</v>
      </c>
    </row>
    <row r="127" spans="1:154" hidden="1" outlineLevel="1" x14ac:dyDescent="0.25">
      <c r="A127" t="s">
        <v>106</v>
      </c>
      <c r="B127" s="2">
        <v>7</v>
      </c>
      <c r="C127" t="s">
        <v>350</v>
      </c>
      <c r="D127" s="19" t="s">
        <v>465</v>
      </c>
      <c r="E127" s="19" t="s">
        <v>462</v>
      </c>
      <c r="F127" s="79">
        <v>38</v>
      </c>
      <c r="G127">
        <v>41</v>
      </c>
      <c r="H127">
        <v>42</v>
      </c>
      <c r="I127">
        <v>19</v>
      </c>
      <c r="J127">
        <v>33</v>
      </c>
      <c r="K127">
        <v>49</v>
      </c>
      <c r="L127">
        <v>51</v>
      </c>
      <c r="M127">
        <v>36</v>
      </c>
      <c r="N127">
        <v>36</v>
      </c>
      <c r="O127">
        <v>29</v>
      </c>
      <c r="P127">
        <v>56</v>
      </c>
      <c r="Q127">
        <v>48</v>
      </c>
      <c r="R127">
        <v>34</v>
      </c>
      <c r="S127">
        <v>34</v>
      </c>
      <c r="T127">
        <v>32</v>
      </c>
      <c r="U127">
        <v>44</v>
      </c>
      <c r="V127">
        <v>59</v>
      </c>
      <c r="W127">
        <v>50</v>
      </c>
      <c r="X127">
        <v>43</v>
      </c>
      <c r="Y127">
        <v>92</v>
      </c>
      <c r="Z127">
        <v>67</v>
      </c>
      <c r="AA127">
        <v>64</v>
      </c>
      <c r="AB127">
        <v>72</v>
      </c>
      <c r="AC127">
        <v>82</v>
      </c>
      <c r="AD127">
        <v>91</v>
      </c>
      <c r="AE127">
        <v>82</v>
      </c>
      <c r="AF127" s="80">
        <v>61</v>
      </c>
      <c r="AG127" s="80">
        <v>61</v>
      </c>
      <c r="AH127" s="80">
        <v>62</v>
      </c>
      <c r="AI127">
        <v>66</v>
      </c>
      <c r="AJ127" s="80">
        <v>57</v>
      </c>
      <c r="AK127">
        <v>62</v>
      </c>
      <c r="AL127">
        <v>85</v>
      </c>
      <c r="AM127">
        <v>112</v>
      </c>
      <c r="AN127">
        <v>80</v>
      </c>
      <c r="AO127">
        <v>45</v>
      </c>
      <c r="AP127">
        <v>44</v>
      </c>
      <c r="AQ127">
        <v>36</v>
      </c>
      <c r="AR127">
        <v>34</v>
      </c>
      <c r="AS127">
        <v>28</v>
      </c>
      <c r="AT127">
        <v>38</v>
      </c>
      <c r="AU127">
        <v>51</v>
      </c>
      <c r="AV127">
        <v>38</v>
      </c>
      <c r="AW127">
        <v>44</v>
      </c>
      <c r="AX127">
        <v>46</v>
      </c>
      <c r="AY127">
        <v>50</v>
      </c>
      <c r="AZ127">
        <v>76</v>
      </c>
      <c r="BA127" s="81">
        <v>70</v>
      </c>
      <c r="BB127" s="87">
        <v>577.12900000000002</v>
      </c>
      <c r="BC127" s="88">
        <v>577.12900000000002</v>
      </c>
      <c r="BD127" s="88">
        <v>577.12900000000002</v>
      </c>
      <c r="BE127" s="88">
        <v>577.76499999999999</v>
      </c>
      <c r="BF127" s="88">
        <v>577.76499999999999</v>
      </c>
      <c r="BG127" s="88">
        <v>577.76499999999999</v>
      </c>
      <c r="BH127" s="88">
        <v>577.76499999999999</v>
      </c>
      <c r="BI127" s="88">
        <v>577.76499999999999</v>
      </c>
      <c r="BJ127" s="88">
        <v>577.76499999999999</v>
      </c>
      <c r="BK127" s="88">
        <v>577.76499999999999</v>
      </c>
      <c r="BL127" s="88">
        <v>577.76499999999999</v>
      </c>
      <c r="BM127" s="88">
        <v>577.76499999999999</v>
      </c>
      <c r="BN127" s="88">
        <v>577.76499999999999</v>
      </c>
      <c r="BO127" s="88">
        <v>579.1</v>
      </c>
      <c r="BP127" s="88">
        <v>579.1</v>
      </c>
      <c r="BQ127" s="88">
        <v>579.1</v>
      </c>
      <c r="BR127" s="88">
        <v>579.1</v>
      </c>
      <c r="BS127" s="88">
        <v>579.1</v>
      </c>
      <c r="BT127" s="88">
        <v>579.1</v>
      </c>
      <c r="BU127" s="88">
        <v>579.1</v>
      </c>
      <c r="BV127" s="88">
        <v>579.1</v>
      </c>
      <c r="BW127" s="88">
        <v>579.1</v>
      </c>
      <c r="BX127" s="88">
        <v>579.1</v>
      </c>
      <c r="BY127" s="88">
        <v>585.13099999999997</v>
      </c>
      <c r="BZ127" s="88">
        <v>585.13099999999997</v>
      </c>
      <c r="CA127" s="88">
        <v>585.13099999999997</v>
      </c>
      <c r="CB127" s="88">
        <v>585.13099999999997</v>
      </c>
      <c r="CC127" s="88">
        <v>585.13099999999997</v>
      </c>
      <c r="CD127" s="88">
        <v>585.13099999999997</v>
      </c>
      <c r="CE127" s="88">
        <v>585.13099999999997</v>
      </c>
      <c r="CF127" s="88">
        <v>585.13099999999997</v>
      </c>
      <c r="CG127" s="88">
        <v>585.13099999999997</v>
      </c>
      <c r="CH127" s="88">
        <v>585.13099999999997</v>
      </c>
      <c r="CI127" s="88">
        <v>585.13099999999997</v>
      </c>
      <c r="CJ127" s="88">
        <v>585.13099999999997</v>
      </c>
      <c r="CK127" s="88">
        <v>585.13099999999997</v>
      </c>
      <c r="CL127" s="88">
        <v>585.13099999999997</v>
      </c>
      <c r="CM127" s="88">
        <v>585.13099999999997</v>
      </c>
      <c r="CN127" s="88">
        <v>602.72500000000002</v>
      </c>
      <c r="CO127" s="88">
        <v>602.72500000000002</v>
      </c>
      <c r="CP127" s="88">
        <v>602.72500000000002</v>
      </c>
      <c r="CQ127" s="88">
        <v>603.12099999999998</v>
      </c>
      <c r="CR127" s="88">
        <v>603.12099999999998</v>
      </c>
      <c r="CS127" s="88">
        <v>603.12099999999998</v>
      </c>
      <c r="CT127" s="88">
        <v>615.39800000000002</v>
      </c>
      <c r="CU127" s="88">
        <v>615.39800000000002</v>
      </c>
      <c r="CV127" s="88">
        <v>615.39800000000002</v>
      </c>
      <c r="CW127" s="89">
        <v>615.39800000000002</v>
      </c>
      <c r="CX127" s="93">
        <f t="shared" si="53"/>
        <v>6.5843165046289481E-2</v>
      </c>
      <c r="CY127" s="94">
        <f t="shared" si="54"/>
        <v>7.1041309655207066E-2</v>
      </c>
      <c r="CZ127" s="94">
        <f t="shared" si="55"/>
        <v>7.2774024524846256E-2</v>
      </c>
      <c r="DA127" s="94">
        <f t="shared" si="56"/>
        <v>3.2885342656616447E-2</v>
      </c>
      <c r="DB127" s="94">
        <f t="shared" si="57"/>
        <v>5.7116647772018039E-2</v>
      </c>
      <c r="DC127" s="94">
        <f t="shared" si="58"/>
        <v>8.4809567903905564E-2</v>
      </c>
      <c r="DD127" s="94">
        <f t="shared" si="59"/>
        <v>8.8271182920391517E-2</v>
      </c>
      <c r="DE127" s="94">
        <f t="shared" si="60"/>
        <v>6.2309070296746948E-2</v>
      </c>
      <c r="DF127" s="94">
        <f t="shared" si="61"/>
        <v>6.2309070296746948E-2</v>
      </c>
      <c r="DG127" s="94">
        <f t="shared" si="62"/>
        <v>5.0193417739046155E-2</v>
      </c>
      <c r="DH127" s="94">
        <f t="shared" si="63"/>
        <v>9.6925220461606371E-2</v>
      </c>
      <c r="DI127" s="94">
        <f t="shared" si="64"/>
        <v>8.3078760395662601E-2</v>
      </c>
      <c r="DJ127" s="94">
        <f t="shared" si="65"/>
        <v>5.8847455280261009E-2</v>
      </c>
      <c r="DK127" s="94">
        <f t="shared" si="66"/>
        <v>5.871179416335693E-2</v>
      </c>
      <c r="DL127" s="94">
        <f t="shared" si="67"/>
        <v>5.5258159212571226E-2</v>
      </c>
      <c r="DM127" s="94">
        <f t="shared" si="68"/>
        <v>7.5979968917285437E-2</v>
      </c>
      <c r="DN127" s="94">
        <f t="shared" si="69"/>
        <v>0.1018822310481782</v>
      </c>
      <c r="DO127" s="94">
        <f t="shared" si="70"/>
        <v>8.6340873769642543E-2</v>
      </c>
      <c r="DP127" s="94">
        <f t="shared" si="71"/>
        <v>7.4253151441892595E-2</v>
      </c>
      <c r="DQ127" s="94">
        <f t="shared" si="72"/>
        <v>0.1588672077361423</v>
      </c>
      <c r="DR127" s="94">
        <f t="shared" si="73"/>
        <v>0.115696770851321</v>
      </c>
      <c r="DS127" s="94">
        <f t="shared" si="74"/>
        <v>0.11051631842514245</v>
      </c>
      <c r="DT127" s="94">
        <f t="shared" si="75"/>
        <v>0.12433085822828527</v>
      </c>
      <c r="DU127" s="94">
        <f t="shared" si="76"/>
        <v>0.14013955849203</v>
      </c>
      <c r="DV127" s="94">
        <f t="shared" si="77"/>
        <v>0.1555207295460333</v>
      </c>
      <c r="DW127" s="94">
        <f t="shared" si="78"/>
        <v>0.14013955849203</v>
      </c>
      <c r="DX127" s="94">
        <f t="shared" si="79"/>
        <v>0.10425015936602232</v>
      </c>
      <c r="DY127" s="94">
        <f t="shared" si="80"/>
        <v>0.10425015936602232</v>
      </c>
      <c r="DZ127" s="94">
        <f t="shared" si="81"/>
        <v>0.10595917837202268</v>
      </c>
      <c r="EA127" s="94">
        <f t="shared" si="82"/>
        <v>0.11279525439602414</v>
      </c>
      <c r="EB127" s="94">
        <f t="shared" si="83"/>
        <v>9.7414083342020855E-2</v>
      </c>
      <c r="EC127" s="94">
        <f t="shared" si="84"/>
        <v>0.10595917837202268</v>
      </c>
      <c r="ED127" s="94">
        <f t="shared" si="85"/>
        <v>0.14526661551003109</v>
      </c>
      <c r="EE127" s="94">
        <f t="shared" si="86"/>
        <v>0.19141012867204096</v>
      </c>
      <c r="EF127" s="94">
        <f t="shared" si="87"/>
        <v>0.13672152048002925</v>
      </c>
      <c r="EG127" s="94">
        <f t="shared" si="88"/>
        <v>7.6905855270016463E-2</v>
      </c>
      <c r="EH127" s="94">
        <f t="shared" si="89"/>
        <v>7.519683626401609E-2</v>
      </c>
      <c r="EI127" s="94">
        <f t="shared" si="90"/>
        <v>6.1524684216013169E-2</v>
      </c>
      <c r="EJ127" s="94">
        <f t="shared" si="91"/>
        <v>5.6410469119415982E-2</v>
      </c>
      <c r="EK127" s="94">
        <f t="shared" si="92"/>
        <v>4.6455680451283753E-2</v>
      </c>
      <c r="EL127" s="94">
        <f t="shared" si="93"/>
        <v>6.3046994898170811E-2</v>
      </c>
      <c r="EM127" s="94">
        <f t="shared" si="94"/>
        <v>8.4560146305633535E-2</v>
      </c>
      <c r="EN127" s="94">
        <f t="shared" si="95"/>
        <v>6.3005599208119101E-2</v>
      </c>
      <c r="EO127" s="94">
        <f t="shared" si="96"/>
        <v>7.2953851714664231E-2</v>
      </c>
      <c r="EP127" s="94">
        <f t="shared" si="97"/>
        <v>7.4748374222860653E-2</v>
      </c>
      <c r="EQ127" s="94">
        <f t="shared" si="98"/>
        <v>8.1248232850935492E-2</v>
      </c>
      <c r="ER127" s="94">
        <f t="shared" si="99"/>
        <v>0.12349731393342195</v>
      </c>
      <c r="ES127" s="95">
        <f t="shared" si="100"/>
        <v>0.11374752599130969</v>
      </c>
      <c r="EU127" s="1">
        <f t="shared" si="101"/>
        <v>0.82732598894014009</v>
      </c>
      <c r="EV127" s="1">
        <f t="shared" si="102"/>
        <v>1.1501697910382462</v>
      </c>
      <c r="EW127" s="1">
        <f t="shared" si="103"/>
        <v>1.476592421184316</v>
      </c>
      <c r="EX127" s="1">
        <f t="shared" si="104"/>
        <v>0.90185538464538395</v>
      </c>
    </row>
    <row r="128" spans="1:154" hidden="1" outlineLevel="1" x14ac:dyDescent="0.25">
      <c r="A128" t="s">
        <v>107</v>
      </c>
      <c r="B128" s="2">
        <v>188</v>
      </c>
      <c r="C128" t="s">
        <v>351</v>
      </c>
      <c r="D128" s="19" t="s">
        <v>465</v>
      </c>
      <c r="E128" s="19" t="s">
        <v>462</v>
      </c>
      <c r="F128" s="79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 s="80">
        <v>0</v>
      </c>
      <c r="AG128" s="80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 s="81">
        <v>0</v>
      </c>
      <c r="BB128" s="87">
        <v>0</v>
      </c>
      <c r="BC128" s="88">
        <v>0</v>
      </c>
      <c r="BD128" s="88">
        <v>0</v>
      </c>
      <c r="BE128" s="88">
        <v>0</v>
      </c>
      <c r="BF128" s="88">
        <v>0</v>
      </c>
      <c r="BG128" s="88">
        <v>0</v>
      </c>
      <c r="BH128" s="88">
        <v>0</v>
      </c>
      <c r="BI128" s="88">
        <v>0</v>
      </c>
      <c r="BJ128" s="88">
        <v>0</v>
      </c>
      <c r="BK128" s="88">
        <v>0</v>
      </c>
      <c r="BL128" s="88">
        <v>0</v>
      </c>
      <c r="BM128" s="88">
        <v>0</v>
      </c>
      <c r="BN128" s="88">
        <v>0</v>
      </c>
      <c r="BO128" s="88">
        <v>0</v>
      </c>
      <c r="BP128" s="88">
        <v>0</v>
      </c>
      <c r="BQ128" s="88">
        <v>0</v>
      </c>
      <c r="BR128" s="88">
        <v>0</v>
      </c>
      <c r="BS128" s="88">
        <v>0</v>
      </c>
      <c r="BT128" s="88">
        <v>0</v>
      </c>
      <c r="BU128" s="88">
        <v>0</v>
      </c>
      <c r="BV128" s="88">
        <v>0</v>
      </c>
      <c r="BW128" s="88">
        <v>0</v>
      </c>
      <c r="BX128" s="88">
        <v>0</v>
      </c>
      <c r="BY128" s="88">
        <v>0</v>
      </c>
      <c r="BZ128" s="88">
        <v>0</v>
      </c>
      <c r="CA128" s="88">
        <v>0</v>
      </c>
      <c r="CB128" s="88">
        <v>0</v>
      </c>
      <c r="CC128" s="88">
        <v>0</v>
      </c>
      <c r="CD128" s="88">
        <v>0</v>
      </c>
      <c r="CE128" s="88">
        <v>0</v>
      </c>
      <c r="CF128" s="88">
        <v>0</v>
      </c>
      <c r="CG128" s="88">
        <v>0</v>
      </c>
      <c r="CH128" s="88">
        <v>0</v>
      </c>
      <c r="CI128" s="88">
        <v>0</v>
      </c>
      <c r="CJ128" s="88">
        <v>0</v>
      </c>
      <c r="CK128" s="88">
        <v>0</v>
      </c>
      <c r="CL128" s="88">
        <v>0</v>
      </c>
      <c r="CM128" s="88">
        <v>0</v>
      </c>
      <c r="CN128" s="88">
        <v>0</v>
      </c>
      <c r="CO128" s="88">
        <v>0</v>
      </c>
      <c r="CP128" s="88">
        <v>0</v>
      </c>
      <c r="CQ128" s="88">
        <v>0</v>
      </c>
      <c r="CR128" s="88">
        <v>0</v>
      </c>
      <c r="CS128" s="88">
        <v>0</v>
      </c>
      <c r="CT128" s="88">
        <v>0</v>
      </c>
      <c r="CU128" s="88">
        <v>0</v>
      </c>
      <c r="CV128" s="88">
        <v>0</v>
      </c>
      <c r="CW128" s="89">
        <v>0</v>
      </c>
      <c r="CX128" s="93" t="str">
        <f t="shared" si="53"/>
        <v>-</v>
      </c>
      <c r="CY128" s="94" t="str">
        <f t="shared" si="54"/>
        <v>-</v>
      </c>
      <c r="CZ128" s="94" t="str">
        <f t="shared" si="55"/>
        <v>-</v>
      </c>
      <c r="DA128" s="94" t="str">
        <f t="shared" si="56"/>
        <v>-</v>
      </c>
      <c r="DB128" s="94" t="str">
        <f t="shared" si="57"/>
        <v>-</v>
      </c>
      <c r="DC128" s="94" t="str">
        <f t="shared" si="58"/>
        <v>-</v>
      </c>
      <c r="DD128" s="94" t="str">
        <f t="shared" si="59"/>
        <v>-</v>
      </c>
      <c r="DE128" s="94" t="str">
        <f t="shared" si="60"/>
        <v>-</v>
      </c>
      <c r="DF128" s="94" t="str">
        <f t="shared" si="61"/>
        <v>-</v>
      </c>
      <c r="DG128" s="94" t="str">
        <f t="shared" si="62"/>
        <v>-</v>
      </c>
      <c r="DH128" s="94" t="str">
        <f t="shared" si="63"/>
        <v>-</v>
      </c>
      <c r="DI128" s="94" t="str">
        <f t="shared" si="64"/>
        <v>-</v>
      </c>
      <c r="DJ128" s="94" t="str">
        <f t="shared" si="65"/>
        <v>-</v>
      </c>
      <c r="DK128" s="94" t="str">
        <f t="shared" si="66"/>
        <v>-</v>
      </c>
      <c r="DL128" s="94" t="str">
        <f t="shared" si="67"/>
        <v>-</v>
      </c>
      <c r="DM128" s="94" t="str">
        <f t="shared" si="68"/>
        <v>-</v>
      </c>
      <c r="DN128" s="94" t="str">
        <f t="shared" si="69"/>
        <v>-</v>
      </c>
      <c r="DO128" s="94" t="str">
        <f t="shared" si="70"/>
        <v>-</v>
      </c>
      <c r="DP128" s="94" t="str">
        <f t="shared" si="71"/>
        <v>-</v>
      </c>
      <c r="DQ128" s="94" t="str">
        <f t="shared" si="72"/>
        <v>-</v>
      </c>
      <c r="DR128" s="94" t="str">
        <f t="shared" si="73"/>
        <v>-</v>
      </c>
      <c r="DS128" s="94" t="str">
        <f t="shared" si="74"/>
        <v>-</v>
      </c>
      <c r="DT128" s="94" t="str">
        <f t="shared" si="75"/>
        <v>-</v>
      </c>
      <c r="DU128" s="94" t="str">
        <f t="shared" si="76"/>
        <v>-</v>
      </c>
      <c r="DV128" s="94" t="str">
        <f t="shared" si="77"/>
        <v>-</v>
      </c>
      <c r="DW128" s="94" t="str">
        <f t="shared" si="78"/>
        <v>-</v>
      </c>
      <c r="DX128" s="94" t="str">
        <f t="shared" si="79"/>
        <v>-</v>
      </c>
      <c r="DY128" s="94" t="str">
        <f t="shared" si="80"/>
        <v>-</v>
      </c>
      <c r="DZ128" s="94" t="str">
        <f t="shared" si="81"/>
        <v>-</v>
      </c>
      <c r="EA128" s="94" t="str">
        <f t="shared" si="82"/>
        <v>-</v>
      </c>
      <c r="EB128" s="94" t="str">
        <f t="shared" si="83"/>
        <v>-</v>
      </c>
      <c r="EC128" s="94" t="str">
        <f t="shared" si="84"/>
        <v>-</v>
      </c>
      <c r="ED128" s="94" t="str">
        <f t="shared" si="85"/>
        <v>-</v>
      </c>
      <c r="EE128" s="94" t="str">
        <f t="shared" si="86"/>
        <v>-</v>
      </c>
      <c r="EF128" s="94" t="str">
        <f t="shared" si="87"/>
        <v>-</v>
      </c>
      <c r="EG128" s="94" t="str">
        <f t="shared" si="88"/>
        <v>-</v>
      </c>
      <c r="EH128" s="94" t="str">
        <f t="shared" si="89"/>
        <v>-</v>
      </c>
      <c r="EI128" s="94" t="str">
        <f t="shared" si="90"/>
        <v>-</v>
      </c>
      <c r="EJ128" s="94" t="str">
        <f t="shared" si="91"/>
        <v>-</v>
      </c>
      <c r="EK128" s="94" t="str">
        <f t="shared" si="92"/>
        <v>-</v>
      </c>
      <c r="EL128" s="94" t="str">
        <f t="shared" si="93"/>
        <v>-</v>
      </c>
      <c r="EM128" s="94" t="str">
        <f t="shared" si="94"/>
        <v>-</v>
      </c>
      <c r="EN128" s="94" t="str">
        <f t="shared" si="95"/>
        <v>-</v>
      </c>
      <c r="EO128" s="94" t="str">
        <f t="shared" si="96"/>
        <v>-</v>
      </c>
      <c r="EP128" s="94" t="str">
        <f t="shared" si="97"/>
        <v>-</v>
      </c>
      <c r="EQ128" s="94" t="str">
        <f t="shared" si="98"/>
        <v>-</v>
      </c>
      <c r="ER128" s="94" t="str">
        <f t="shared" si="99"/>
        <v>-</v>
      </c>
      <c r="ES128" s="95" t="str">
        <f t="shared" si="100"/>
        <v>-</v>
      </c>
      <c r="EU128" s="1" t="str">
        <f t="shared" si="101"/>
        <v>-</v>
      </c>
      <c r="EV128" s="1" t="str">
        <f t="shared" si="102"/>
        <v>-</v>
      </c>
      <c r="EW128" s="1" t="str">
        <f t="shared" si="103"/>
        <v>-</v>
      </c>
      <c r="EX128" s="1" t="str">
        <f t="shared" si="104"/>
        <v>-</v>
      </c>
    </row>
    <row r="129" spans="1:154" hidden="1" outlineLevel="1" x14ac:dyDescent="0.25">
      <c r="A129" t="s">
        <v>108</v>
      </c>
      <c r="B129" s="2">
        <v>423</v>
      </c>
      <c r="C129" t="s">
        <v>352</v>
      </c>
      <c r="D129" s="19" t="s">
        <v>465</v>
      </c>
      <c r="E129" s="19" t="s">
        <v>460</v>
      </c>
      <c r="F129" s="7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 s="80">
        <v>0</v>
      </c>
      <c r="AG129" s="80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 s="81">
        <v>0</v>
      </c>
      <c r="BB129" s="87">
        <v>0</v>
      </c>
      <c r="BC129" s="88">
        <v>0</v>
      </c>
      <c r="BD129" s="88">
        <v>0</v>
      </c>
      <c r="BE129" s="88">
        <v>0</v>
      </c>
      <c r="BF129" s="88">
        <v>0</v>
      </c>
      <c r="BG129" s="88">
        <v>0</v>
      </c>
      <c r="BH129" s="88">
        <v>0</v>
      </c>
      <c r="BI129" s="88">
        <v>0</v>
      </c>
      <c r="BJ129" s="88">
        <v>0</v>
      </c>
      <c r="BK129" s="88">
        <v>0</v>
      </c>
      <c r="BL129" s="88">
        <v>0</v>
      </c>
      <c r="BM129" s="88">
        <v>0</v>
      </c>
      <c r="BN129" s="88">
        <v>0</v>
      </c>
      <c r="BO129" s="88">
        <v>0</v>
      </c>
      <c r="BP129" s="88">
        <v>0</v>
      </c>
      <c r="BQ129" s="88">
        <v>0</v>
      </c>
      <c r="BR129" s="88">
        <v>0</v>
      </c>
      <c r="BS129" s="88">
        <v>0</v>
      </c>
      <c r="BT129" s="88">
        <v>0</v>
      </c>
      <c r="BU129" s="88">
        <v>0</v>
      </c>
      <c r="BV129" s="88">
        <v>0</v>
      </c>
      <c r="BW129" s="88">
        <v>0</v>
      </c>
      <c r="BX129" s="88">
        <v>0</v>
      </c>
      <c r="BY129" s="88">
        <v>0</v>
      </c>
      <c r="BZ129" s="88">
        <v>0</v>
      </c>
      <c r="CA129" s="88">
        <v>0</v>
      </c>
      <c r="CB129" s="88">
        <v>0</v>
      </c>
      <c r="CC129" s="88">
        <v>0</v>
      </c>
      <c r="CD129" s="88">
        <v>0</v>
      </c>
      <c r="CE129" s="88">
        <v>0</v>
      </c>
      <c r="CF129" s="88">
        <v>0</v>
      </c>
      <c r="CG129" s="88">
        <v>0</v>
      </c>
      <c r="CH129" s="88">
        <v>0</v>
      </c>
      <c r="CI129" s="88">
        <v>0</v>
      </c>
      <c r="CJ129" s="88">
        <v>0</v>
      </c>
      <c r="CK129" s="88">
        <v>0</v>
      </c>
      <c r="CL129" s="88">
        <v>0</v>
      </c>
      <c r="CM129" s="88">
        <v>0</v>
      </c>
      <c r="CN129" s="88">
        <v>0</v>
      </c>
      <c r="CO129" s="88">
        <v>0</v>
      </c>
      <c r="CP129" s="88">
        <v>0</v>
      </c>
      <c r="CQ129" s="88">
        <v>0</v>
      </c>
      <c r="CR129" s="88">
        <v>0</v>
      </c>
      <c r="CS129" s="88">
        <v>0</v>
      </c>
      <c r="CT129" s="88">
        <v>0</v>
      </c>
      <c r="CU129" s="88">
        <v>0</v>
      </c>
      <c r="CV129" s="88">
        <v>0</v>
      </c>
      <c r="CW129" s="89">
        <v>0</v>
      </c>
      <c r="CX129" s="93" t="str">
        <f t="shared" si="53"/>
        <v>-</v>
      </c>
      <c r="CY129" s="94" t="str">
        <f t="shared" si="54"/>
        <v>-</v>
      </c>
      <c r="CZ129" s="94" t="str">
        <f t="shared" si="55"/>
        <v>-</v>
      </c>
      <c r="DA129" s="94" t="str">
        <f t="shared" si="56"/>
        <v>-</v>
      </c>
      <c r="DB129" s="94" t="str">
        <f t="shared" si="57"/>
        <v>-</v>
      </c>
      <c r="DC129" s="94" t="str">
        <f t="shared" si="58"/>
        <v>-</v>
      </c>
      <c r="DD129" s="94" t="str">
        <f t="shared" si="59"/>
        <v>-</v>
      </c>
      <c r="DE129" s="94" t="str">
        <f t="shared" si="60"/>
        <v>-</v>
      </c>
      <c r="DF129" s="94" t="str">
        <f t="shared" si="61"/>
        <v>-</v>
      </c>
      <c r="DG129" s="94" t="str">
        <f t="shared" si="62"/>
        <v>-</v>
      </c>
      <c r="DH129" s="94" t="str">
        <f t="shared" si="63"/>
        <v>-</v>
      </c>
      <c r="DI129" s="94" t="str">
        <f t="shared" si="64"/>
        <v>-</v>
      </c>
      <c r="DJ129" s="94" t="str">
        <f t="shared" si="65"/>
        <v>-</v>
      </c>
      <c r="DK129" s="94" t="str">
        <f t="shared" si="66"/>
        <v>-</v>
      </c>
      <c r="DL129" s="94" t="str">
        <f t="shared" si="67"/>
        <v>-</v>
      </c>
      <c r="DM129" s="94" t="str">
        <f t="shared" si="68"/>
        <v>-</v>
      </c>
      <c r="DN129" s="94" t="str">
        <f t="shared" si="69"/>
        <v>-</v>
      </c>
      <c r="DO129" s="94" t="str">
        <f t="shared" si="70"/>
        <v>-</v>
      </c>
      <c r="DP129" s="94" t="str">
        <f t="shared" si="71"/>
        <v>-</v>
      </c>
      <c r="DQ129" s="94" t="str">
        <f t="shared" si="72"/>
        <v>-</v>
      </c>
      <c r="DR129" s="94" t="str">
        <f t="shared" si="73"/>
        <v>-</v>
      </c>
      <c r="DS129" s="94" t="str">
        <f t="shared" si="74"/>
        <v>-</v>
      </c>
      <c r="DT129" s="94" t="str">
        <f t="shared" si="75"/>
        <v>-</v>
      </c>
      <c r="DU129" s="94" t="str">
        <f t="shared" si="76"/>
        <v>-</v>
      </c>
      <c r="DV129" s="94" t="str">
        <f t="shared" si="77"/>
        <v>-</v>
      </c>
      <c r="DW129" s="94" t="str">
        <f t="shared" si="78"/>
        <v>-</v>
      </c>
      <c r="DX129" s="94" t="str">
        <f t="shared" si="79"/>
        <v>-</v>
      </c>
      <c r="DY129" s="94" t="str">
        <f t="shared" si="80"/>
        <v>-</v>
      </c>
      <c r="DZ129" s="94" t="str">
        <f t="shared" si="81"/>
        <v>-</v>
      </c>
      <c r="EA129" s="94" t="str">
        <f t="shared" si="82"/>
        <v>-</v>
      </c>
      <c r="EB129" s="94" t="str">
        <f t="shared" si="83"/>
        <v>-</v>
      </c>
      <c r="EC129" s="94" t="str">
        <f t="shared" si="84"/>
        <v>-</v>
      </c>
      <c r="ED129" s="94" t="str">
        <f t="shared" si="85"/>
        <v>-</v>
      </c>
      <c r="EE129" s="94" t="str">
        <f t="shared" si="86"/>
        <v>-</v>
      </c>
      <c r="EF129" s="94" t="str">
        <f t="shared" si="87"/>
        <v>-</v>
      </c>
      <c r="EG129" s="94" t="str">
        <f t="shared" si="88"/>
        <v>-</v>
      </c>
      <c r="EH129" s="94" t="str">
        <f t="shared" si="89"/>
        <v>-</v>
      </c>
      <c r="EI129" s="94" t="str">
        <f t="shared" si="90"/>
        <v>-</v>
      </c>
      <c r="EJ129" s="94" t="str">
        <f t="shared" si="91"/>
        <v>-</v>
      </c>
      <c r="EK129" s="94" t="str">
        <f t="shared" si="92"/>
        <v>-</v>
      </c>
      <c r="EL129" s="94" t="str">
        <f t="shared" si="93"/>
        <v>-</v>
      </c>
      <c r="EM129" s="94" t="str">
        <f t="shared" si="94"/>
        <v>-</v>
      </c>
      <c r="EN129" s="94" t="str">
        <f t="shared" si="95"/>
        <v>-</v>
      </c>
      <c r="EO129" s="94" t="str">
        <f t="shared" si="96"/>
        <v>-</v>
      </c>
      <c r="EP129" s="94" t="str">
        <f t="shared" si="97"/>
        <v>-</v>
      </c>
      <c r="EQ129" s="94" t="str">
        <f t="shared" si="98"/>
        <v>-</v>
      </c>
      <c r="ER129" s="94" t="str">
        <f t="shared" si="99"/>
        <v>-</v>
      </c>
      <c r="ES129" s="95" t="str">
        <f t="shared" si="100"/>
        <v>-</v>
      </c>
      <c r="EU129" s="1" t="str">
        <f t="shared" si="101"/>
        <v>-</v>
      </c>
      <c r="EV129" s="1" t="str">
        <f t="shared" si="102"/>
        <v>-</v>
      </c>
      <c r="EW129" s="1" t="str">
        <f t="shared" si="103"/>
        <v>-</v>
      </c>
      <c r="EX129" s="1" t="str">
        <f t="shared" si="104"/>
        <v>-</v>
      </c>
    </row>
    <row r="130" spans="1:154" hidden="1" outlineLevel="1" x14ac:dyDescent="0.25">
      <c r="A130" t="s">
        <v>109</v>
      </c>
      <c r="B130" s="2">
        <v>78</v>
      </c>
      <c r="C130" t="s">
        <v>353</v>
      </c>
      <c r="D130" s="19" t="s">
        <v>466</v>
      </c>
      <c r="E130" s="19" t="s">
        <v>462</v>
      </c>
      <c r="F130" s="79">
        <v>58</v>
      </c>
      <c r="G130">
        <v>22</v>
      </c>
      <c r="H130">
        <v>44</v>
      </c>
      <c r="I130">
        <v>44</v>
      </c>
      <c r="J130">
        <v>6</v>
      </c>
      <c r="K130">
        <v>4</v>
      </c>
      <c r="L130">
        <v>11</v>
      </c>
      <c r="M130">
        <v>38</v>
      </c>
      <c r="N130">
        <v>18</v>
      </c>
      <c r="O130">
        <v>0</v>
      </c>
      <c r="P130">
        <v>3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</v>
      </c>
      <c r="Z130">
        <v>0</v>
      </c>
      <c r="AA130">
        <v>1</v>
      </c>
      <c r="AB130">
        <v>0</v>
      </c>
      <c r="AC130">
        <v>0</v>
      </c>
      <c r="AD130">
        <v>0</v>
      </c>
      <c r="AE130">
        <v>2</v>
      </c>
      <c r="AF130" s="80">
        <v>0</v>
      </c>
      <c r="AG130" s="80">
        <v>5</v>
      </c>
      <c r="AH130" s="80">
        <v>0</v>
      </c>
      <c r="AI130">
        <v>0</v>
      </c>
      <c r="AJ130" s="80">
        <v>0</v>
      </c>
      <c r="AK130">
        <v>0</v>
      </c>
      <c r="AL130">
        <v>0</v>
      </c>
      <c r="AM130">
        <v>72</v>
      </c>
      <c r="AN130">
        <v>0</v>
      </c>
      <c r="AO130">
        <v>1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1</v>
      </c>
      <c r="AV130">
        <v>0</v>
      </c>
      <c r="AW130">
        <v>1</v>
      </c>
      <c r="AX130">
        <v>3</v>
      </c>
      <c r="AY130">
        <v>6</v>
      </c>
      <c r="AZ130">
        <v>1</v>
      </c>
      <c r="BA130" s="81">
        <v>2</v>
      </c>
      <c r="BB130" s="87">
        <v>55.80921</v>
      </c>
      <c r="BC130" s="88">
        <v>55.80921</v>
      </c>
      <c r="BD130" s="88">
        <v>55.80921</v>
      </c>
      <c r="BE130" s="88">
        <v>55.80921</v>
      </c>
      <c r="BF130" s="88">
        <v>55.80921</v>
      </c>
      <c r="BG130" s="88">
        <v>55.80921</v>
      </c>
      <c r="BH130" s="88">
        <v>55.80921</v>
      </c>
      <c r="BI130" s="88">
        <v>55.80921</v>
      </c>
      <c r="BJ130" s="88">
        <v>55.80921</v>
      </c>
      <c r="BK130" s="88">
        <v>55.80921</v>
      </c>
      <c r="BL130" s="88">
        <v>55.80921</v>
      </c>
      <c r="BM130" s="88">
        <v>55.80921</v>
      </c>
      <c r="BN130" s="88">
        <v>55.80921</v>
      </c>
      <c r="BO130" s="88">
        <v>55.80921</v>
      </c>
      <c r="BP130" s="88">
        <v>55.80921</v>
      </c>
      <c r="BQ130" s="88">
        <v>55.80921</v>
      </c>
      <c r="BR130" s="88">
        <v>55.80921</v>
      </c>
      <c r="BS130" s="88">
        <v>55.80921</v>
      </c>
      <c r="BT130" s="88">
        <v>55.80921</v>
      </c>
      <c r="BU130" s="88">
        <v>55.80921</v>
      </c>
      <c r="BV130" s="88">
        <v>55.80921</v>
      </c>
      <c r="BW130" s="88">
        <v>55.80921</v>
      </c>
      <c r="BX130" s="88">
        <v>55.80921</v>
      </c>
      <c r="BY130" s="88">
        <v>55.80921</v>
      </c>
      <c r="BZ130" s="88">
        <v>55.80921</v>
      </c>
      <c r="CA130" s="88">
        <v>55.80921</v>
      </c>
      <c r="CB130" s="88">
        <v>55.80921</v>
      </c>
      <c r="CC130" s="88">
        <v>55.80921</v>
      </c>
      <c r="CD130" s="88">
        <v>55.80921</v>
      </c>
      <c r="CE130" s="88">
        <v>55.80921</v>
      </c>
      <c r="CF130" s="88">
        <v>55.80921</v>
      </c>
      <c r="CG130" s="88">
        <v>55.80921</v>
      </c>
      <c r="CH130" s="88">
        <v>55.80921</v>
      </c>
      <c r="CI130" s="88">
        <v>55.80921</v>
      </c>
      <c r="CJ130" s="88">
        <v>55.808999999999997</v>
      </c>
      <c r="CK130" s="88">
        <v>55.808999999999997</v>
      </c>
      <c r="CL130" s="88">
        <v>55.808999999999997</v>
      </c>
      <c r="CM130" s="88">
        <v>55.808999999999997</v>
      </c>
      <c r="CN130" s="88">
        <v>55.808999999999997</v>
      </c>
      <c r="CO130" s="88">
        <v>55.808999999999997</v>
      </c>
      <c r="CP130" s="88">
        <v>55.808999999999997</v>
      </c>
      <c r="CQ130" s="88">
        <v>55.808999999999997</v>
      </c>
      <c r="CR130" s="88">
        <v>55.808999999999997</v>
      </c>
      <c r="CS130" s="88">
        <v>55.808999999999997</v>
      </c>
      <c r="CT130" s="88">
        <v>55.808999999999997</v>
      </c>
      <c r="CU130" s="88">
        <v>55.808999999999997</v>
      </c>
      <c r="CV130" s="88">
        <v>55.808999999999997</v>
      </c>
      <c r="CW130" s="89">
        <v>55.808999999999997</v>
      </c>
      <c r="CX130" s="93">
        <f t="shared" si="53"/>
        <v>1.0392549903501591</v>
      </c>
      <c r="CY130" s="94">
        <f t="shared" si="54"/>
        <v>0.39420016875350861</v>
      </c>
      <c r="CZ130" s="94">
        <f t="shared" si="55"/>
        <v>0.78840033750701721</v>
      </c>
      <c r="DA130" s="94">
        <f t="shared" si="56"/>
        <v>0.78840033750701721</v>
      </c>
      <c r="DB130" s="94">
        <f t="shared" si="57"/>
        <v>0.10750913693277507</v>
      </c>
      <c r="DC130" s="94">
        <f t="shared" si="58"/>
        <v>7.167275795518338E-2</v>
      </c>
      <c r="DD130" s="94">
        <f t="shared" si="59"/>
        <v>0.1971000843767543</v>
      </c>
      <c r="DE130" s="94">
        <f t="shared" si="60"/>
        <v>0.68089120057424213</v>
      </c>
      <c r="DF130" s="94">
        <f t="shared" si="61"/>
        <v>0.3225274107983252</v>
      </c>
      <c r="DG130" s="94">
        <f t="shared" si="62"/>
        <v>0</v>
      </c>
      <c r="DH130" s="94">
        <f t="shared" si="63"/>
        <v>5.3754568466387535E-2</v>
      </c>
      <c r="DI130" s="94">
        <f t="shared" si="64"/>
        <v>0</v>
      </c>
      <c r="DJ130" s="94">
        <f t="shared" si="65"/>
        <v>0</v>
      </c>
      <c r="DK130" s="94">
        <f t="shared" si="66"/>
        <v>0</v>
      </c>
      <c r="DL130" s="94">
        <f t="shared" si="67"/>
        <v>0</v>
      </c>
      <c r="DM130" s="94">
        <f t="shared" si="68"/>
        <v>0</v>
      </c>
      <c r="DN130" s="94">
        <f t="shared" si="69"/>
        <v>0</v>
      </c>
      <c r="DO130" s="94">
        <f t="shared" si="70"/>
        <v>0</v>
      </c>
      <c r="DP130" s="94">
        <f t="shared" si="71"/>
        <v>0</v>
      </c>
      <c r="DQ130" s="94">
        <f t="shared" si="72"/>
        <v>1.7918189488795845E-2</v>
      </c>
      <c r="DR130" s="94">
        <f t="shared" si="73"/>
        <v>0</v>
      </c>
      <c r="DS130" s="94">
        <f t="shared" si="74"/>
        <v>1.7918189488795845E-2</v>
      </c>
      <c r="DT130" s="94">
        <f t="shared" si="75"/>
        <v>0</v>
      </c>
      <c r="DU130" s="94">
        <f t="shared" si="76"/>
        <v>0</v>
      </c>
      <c r="DV130" s="94">
        <f t="shared" si="77"/>
        <v>0</v>
      </c>
      <c r="DW130" s="94">
        <f t="shared" si="78"/>
        <v>3.583637897759169E-2</v>
      </c>
      <c r="DX130" s="94">
        <f t="shared" si="79"/>
        <v>0</v>
      </c>
      <c r="DY130" s="94">
        <f t="shared" si="80"/>
        <v>8.9590947443979232E-2</v>
      </c>
      <c r="DZ130" s="94">
        <f t="shared" si="81"/>
        <v>0</v>
      </c>
      <c r="EA130" s="94">
        <f t="shared" si="82"/>
        <v>0</v>
      </c>
      <c r="EB130" s="94">
        <f t="shared" si="83"/>
        <v>0</v>
      </c>
      <c r="EC130" s="94">
        <f t="shared" si="84"/>
        <v>0</v>
      </c>
      <c r="ED130" s="94">
        <f t="shared" si="85"/>
        <v>0</v>
      </c>
      <c r="EE130" s="94">
        <f t="shared" si="86"/>
        <v>1.2901096431933008</v>
      </c>
      <c r="EF130" s="94">
        <f t="shared" si="87"/>
        <v>0</v>
      </c>
      <c r="EG130" s="94">
        <f t="shared" si="88"/>
        <v>1.7918256911967606E-2</v>
      </c>
      <c r="EH130" s="94">
        <f t="shared" si="89"/>
        <v>0</v>
      </c>
      <c r="EI130" s="94">
        <f t="shared" si="90"/>
        <v>0</v>
      </c>
      <c r="EJ130" s="94">
        <f t="shared" si="91"/>
        <v>0</v>
      </c>
      <c r="EK130" s="94">
        <f t="shared" si="92"/>
        <v>0</v>
      </c>
      <c r="EL130" s="94">
        <f t="shared" si="93"/>
        <v>0</v>
      </c>
      <c r="EM130" s="94">
        <f t="shared" si="94"/>
        <v>1.7918256911967606E-2</v>
      </c>
      <c r="EN130" s="94">
        <f t="shared" si="95"/>
        <v>0</v>
      </c>
      <c r="EO130" s="94">
        <f t="shared" si="96"/>
        <v>1.7918256911967606E-2</v>
      </c>
      <c r="EP130" s="94">
        <f t="shared" si="97"/>
        <v>5.3754770735902811E-2</v>
      </c>
      <c r="EQ130" s="94">
        <f t="shared" si="98"/>
        <v>0.10750954147180562</v>
      </c>
      <c r="ER130" s="94">
        <f t="shared" si="99"/>
        <v>1.7918256911967606E-2</v>
      </c>
      <c r="ES130" s="95">
        <f t="shared" si="100"/>
        <v>3.5836513823935212E-2</v>
      </c>
      <c r="EU130" s="1">
        <f t="shared" si="101"/>
        <v>4.4437109932213694</v>
      </c>
      <c r="EV130" s="1">
        <f t="shared" si="102"/>
        <v>3.583637897759169E-2</v>
      </c>
      <c r="EW130" s="1">
        <f t="shared" si="103"/>
        <v>1.4334605529574083</v>
      </c>
      <c r="EX130" s="1">
        <f t="shared" si="104"/>
        <v>0.25085559676754648</v>
      </c>
    </row>
    <row r="131" spans="1:154" hidden="1" outlineLevel="1" x14ac:dyDescent="0.25">
      <c r="A131" t="s">
        <v>110</v>
      </c>
      <c r="B131" s="2">
        <v>29</v>
      </c>
      <c r="C131" t="s">
        <v>354</v>
      </c>
      <c r="D131" s="19" t="s">
        <v>465</v>
      </c>
      <c r="E131" s="19" t="s">
        <v>462</v>
      </c>
      <c r="F131" s="79">
        <v>6</v>
      </c>
      <c r="G131">
        <v>2</v>
      </c>
      <c r="H131">
        <v>4</v>
      </c>
      <c r="I131">
        <v>6</v>
      </c>
      <c r="J131">
        <v>9</v>
      </c>
      <c r="K131">
        <v>4</v>
      </c>
      <c r="L131">
        <v>4</v>
      </c>
      <c r="M131">
        <v>4</v>
      </c>
      <c r="N131">
        <v>2</v>
      </c>
      <c r="O131">
        <v>4</v>
      </c>
      <c r="P131">
        <v>4</v>
      </c>
      <c r="Q131">
        <v>9</v>
      </c>
      <c r="R131">
        <v>6</v>
      </c>
      <c r="S131">
        <v>8</v>
      </c>
      <c r="T131">
        <v>5</v>
      </c>
      <c r="U131">
        <v>0</v>
      </c>
      <c r="V131">
        <v>1</v>
      </c>
      <c r="W131">
        <v>4</v>
      </c>
      <c r="X131">
        <v>4</v>
      </c>
      <c r="Y131">
        <v>1</v>
      </c>
      <c r="Z131">
        <v>5</v>
      </c>
      <c r="AA131">
        <v>20</v>
      </c>
      <c r="AB131">
        <v>4</v>
      </c>
      <c r="AC131">
        <v>4</v>
      </c>
      <c r="AD131">
        <v>7</v>
      </c>
      <c r="AE131">
        <v>14</v>
      </c>
      <c r="AF131" s="80">
        <v>2</v>
      </c>
      <c r="AG131" s="80">
        <v>6</v>
      </c>
      <c r="AH131" s="80">
        <v>1</v>
      </c>
      <c r="AI131">
        <v>5</v>
      </c>
      <c r="AJ131" s="80">
        <v>1</v>
      </c>
      <c r="AK131">
        <v>3</v>
      </c>
      <c r="AL131">
        <v>7</v>
      </c>
      <c r="AM131">
        <v>3</v>
      </c>
      <c r="AN131">
        <v>15</v>
      </c>
      <c r="AO131">
        <v>6</v>
      </c>
      <c r="AP131">
        <v>6</v>
      </c>
      <c r="AQ131">
        <v>5</v>
      </c>
      <c r="AR131">
        <v>2</v>
      </c>
      <c r="AS131">
        <v>5</v>
      </c>
      <c r="AT131">
        <v>9</v>
      </c>
      <c r="AU131">
        <v>9</v>
      </c>
      <c r="AV131">
        <v>11</v>
      </c>
      <c r="AW131">
        <v>7</v>
      </c>
      <c r="AX131">
        <v>3</v>
      </c>
      <c r="AY131">
        <v>1</v>
      </c>
      <c r="AZ131">
        <v>8</v>
      </c>
      <c r="BA131" s="81">
        <v>8</v>
      </c>
      <c r="BB131" s="87">
        <v>105.282</v>
      </c>
      <c r="BC131" s="88">
        <v>105.282</v>
      </c>
      <c r="BD131" s="88">
        <v>105.282</v>
      </c>
      <c r="BE131" s="88">
        <v>105.282</v>
      </c>
      <c r="BF131" s="88">
        <v>105.282</v>
      </c>
      <c r="BG131" s="88">
        <v>105.282</v>
      </c>
      <c r="BH131" s="88">
        <v>105.282</v>
      </c>
      <c r="BI131" s="88">
        <v>105.282</v>
      </c>
      <c r="BJ131" s="88">
        <v>105.282</v>
      </c>
      <c r="BK131" s="88">
        <v>105.282</v>
      </c>
      <c r="BL131" s="88">
        <v>105.282</v>
      </c>
      <c r="BM131" s="88">
        <v>105.282</v>
      </c>
      <c r="BN131" s="88">
        <v>105.282</v>
      </c>
      <c r="BO131" s="88">
        <v>105.282</v>
      </c>
      <c r="BP131" s="88">
        <v>105.282</v>
      </c>
      <c r="BQ131" s="88">
        <v>105.282</v>
      </c>
      <c r="BR131" s="88">
        <v>105.282</v>
      </c>
      <c r="BS131" s="88">
        <v>105.282</v>
      </c>
      <c r="BT131" s="88">
        <v>105.282</v>
      </c>
      <c r="BU131" s="88">
        <v>105.354</v>
      </c>
      <c r="BV131" s="88">
        <v>105.354</v>
      </c>
      <c r="BW131" s="88">
        <v>105.354</v>
      </c>
      <c r="BX131" s="88">
        <v>105.354</v>
      </c>
      <c r="BY131" s="88">
        <v>105.354</v>
      </c>
      <c r="BZ131" s="88">
        <v>105.354</v>
      </c>
      <c r="CA131" s="88">
        <v>105.354</v>
      </c>
      <c r="CB131" s="88">
        <v>105.354</v>
      </c>
      <c r="CC131" s="88">
        <v>105.354</v>
      </c>
      <c r="CD131" s="88">
        <v>105.354</v>
      </c>
      <c r="CE131" s="88">
        <v>105.354</v>
      </c>
      <c r="CF131" s="88">
        <v>105.354</v>
      </c>
      <c r="CG131" s="88">
        <v>105.354</v>
      </c>
      <c r="CH131" s="88">
        <v>105.354</v>
      </c>
      <c r="CI131" s="88">
        <v>105.354</v>
      </c>
      <c r="CJ131" s="88">
        <v>105.354</v>
      </c>
      <c r="CK131" s="88">
        <v>105.354</v>
      </c>
      <c r="CL131" s="88">
        <v>105.354</v>
      </c>
      <c r="CM131" s="88">
        <v>105.354</v>
      </c>
      <c r="CN131" s="88">
        <v>105.354</v>
      </c>
      <c r="CO131" s="88">
        <v>105.354</v>
      </c>
      <c r="CP131" s="88">
        <v>105.354</v>
      </c>
      <c r="CQ131" s="88">
        <v>105.354</v>
      </c>
      <c r="CR131" s="88">
        <v>105.354</v>
      </c>
      <c r="CS131" s="88">
        <v>105.354</v>
      </c>
      <c r="CT131" s="88">
        <v>105.354</v>
      </c>
      <c r="CU131" s="88">
        <v>105.354</v>
      </c>
      <c r="CV131" s="88">
        <v>105.354</v>
      </c>
      <c r="CW131" s="89">
        <v>105.354</v>
      </c>
      <c r="CX131" s="93">
        <f t="shared" si="53"/>
        <v>5.6989798826010143E-2</v>
      </c>
      <c r="CY131" s="94">
        <f t="shared" si="54"/>
        <v>1.8996599608670048E-2</v>
      </c>
      <c r="CZ131" s="94">
        <f t="shared" si="55"/>
        <v>3.7993199217340096E-2</v>
      </c>
      <c r="DA131" s="94">
        <f t="shared" si="56"/>
        <v>5.6989798826010143E-2</v>
      </c>
      <c r="DB131" s="94">
        <f t="shared" si="57"/>
        <v>8.5484698239015222E-2</v>
      </c>
      <c r="DC131" s="94">
        <f t="shared" si="58"/>
        <v>3.7993199217340096E-2</v>
      </c>
      <c r="DD131" s="94">
        <f t="shared" si="59"/>
        <v>3.7993199217340096E-2</v>
      </c>
      <c r="DE131" s="94">
        <f t="shared" si="60"/>
        <v>3.7993199217340096E-2</v>
      </c>
      <c r="DF131" s="94">
        <f t="shared" si="61"/>
        <v>1.8996599608670048E-2</v>
      </c>
      <c r="DG131" s="94">
        <f t="shared" si="62"/>
        <v>3.7993199217340096E-2</v>
      </c>
      <c r="DH131" s="94">
        <f t="shared" si="63"/>
        <v>3.7993199217340096E-2</v>
      </c>
      <c r="DI131" s="94">
        <f t="shared" si="64"/>
        <v>8.5484698239015222E-2</v>
      </c>
      <c r="DJ131" s="94">
        <f t="shared" si="65"/>
        <v>5.6989798826010143E-2</v>
      </c>
      <c r="DK131" s="94">
        <f t="shared" si="66"/>
        <v>7.5986398434680191E-2</v>
      </c>
      <c r="DL131" s="94">
        <f t="shared" si="67"/>
        <v>4.749149902167512E-2</v>
      </c>
      <c r="DM131" s="94">
        <f t="shared" si="68"/>
        <v>0</v>
      </c>
      <c r="DN131" s="94">
        <f t="shared" si="69"/>
        <v>9.4982998043350239E-3</v>
      </c>
      <c r="DO131" s="94">
        <f t="shared" si="70"/>
        <v>3.7993199217340096E-2</v>
      </c>
      <c r="DP131" s="94">
        <f t="shared" si="71"/>
        <v>3.7993199217340096E-2</v>
      </c>
      <c r="DQ131" s="94">
        <f t="shared" si="72"/>
        <v>9.4918085692047762E-3</v>
      </c>
      <c r="DR131" s="94">
        <f t="shared" si="73"/>
        <v>4.7459042846023883E-2</v>
      </c>
      <c r="DS131" s="94">
        <f t="shared" si="74"/>
        <v>0.18983617138409553</v>
      </c>
      <c r="DT131" s="94">
        <f t="shared" si="75"/>
        <v>3.7967234276819105E-2</v>
      </c>
      <c r="DU131" s="94">
        <f t="shared" si="76"/>
        <v>3.7967234276819105E-2</v>
      </c>
      <c r="DV131" s="94">
        <f t="shared" si="77"/>
        <v>6.6442659984433439E-2</v>
      </c>
      <c r="DW131" s="94">
        <f t="shared" si="78"/>
        <v>0.13288531996886688</v>
      </c>
      <c r="DX131" s="94">
        <f t="shared" si="79"/>
        <v>1.8983617138409552E-2</v>
      </c>
      <c r="DY131" s="94">
        <f t="shared" si="80"/>
        <v>5.6950851415228661E-2</v>
      </c>
      <c r="DZ131" s="94">
        <f t="shared" si="81"/>
        <v>9.4918085692047762E-3</v>
      </c>
      <c r="EA131" s="94">
        <f t="shared" si="82"/>
        <v>4.7459042846023883E-2</v>
      </c>
      <c r="EB131" s="94">
        <f t="shared" si="83"/>
        <v>9.4918085692047762E-3</v>
      </c>
      <c r="EC131" s="94">
        <f t="shared" si="84"/>
        <v>2.847542570761433E-2</v>
      </c>
      <c r="ED131" s="94">
        <f t="shared" si="85"/>
        <v>6.6442659984433439E-2</v>
      </c>
      <c r="EE131" s="94">
        <f t="shared" si="86"/>
        <v>2.847542570761433E-2</v>
      </c>
      <c r="EF131" s="94">
        <f t="shared" si="87"/>
        <v>0.14237712853807163</v>
      </c>
      <c r="EG131" s="94">
        <f t="shared" si="88"/>
        <v>5.6950851415228661E-2</v>
      </c>
      <c r="EH131" s="94">
        <f t="shared" si="89"/>
        <v>5.6950851415228661E-2</v>
      </c>
      <c r="EI131" s="94">
        <f t="shared" si="90"/>
        <v>4.7459042846023883E-2</v>
      </c>
      <c r="EJ131" s="94">
        <f t="shared" si="91"/>
        <v>1.8983617138409552E-2</v>
      </c>
      <c r="EK131" s="94">
        <f t="shared" si="92"/>
        <v>4.7459042846023883E-2</v>
      </c>
      <c r="EL131" s="94">
        <f t="shared" si="93"/>
        <v>8.5426277122842981E-2</v>
      </c>
      <c r="EM131" s="94">
        <f t="shared" si="94"/>
        <v>8.5426277122842981E-2</v>
      </c>
      <c r="EN131" s="94">
        <f t="shared" si="95"/>
        <v>0.10440989426125254</v>
      </c>
      <c r="EO131" s="94">
        <f t="shared" si="96"/>
        <v>6.6442659984433439E-2</v>
      </c>
      <c r="EP131" s="94">
        <f t="shared" si="97"/>
        <v>2.847542570761433E-2</v>
      </c>
      <c r="EQ131" s="94">
        <f t="shared" si="98"/>
        <v>9.4918085692047762E-3</v>
      </c>
      <c r="ER131" s="94">
        <f t="shared" si="99"/>
        <v>7.593446855363821E-2</v>
      </c>
      <c r="ES131" s="95">
        <f t="shared" si="100"/>
        <v>7.593446855363821E-2</v>
      </c>
      <c r="EU131" s="1">
        <f t="shared" si="101"/>
        <v>0.55090138865143146</v>
      </c>
      <c r="EV131" s="1">
        <f t="shared" si="102"/>
        <v>0.58849213129069611</v>
      </c>
      <c r="EW131" s="1">
        <f t="shared" si="103"/>
        <v>0.66442659984433439</v>
      </c>
      <c r="EX131" s="1">
        <f t="shared" si="104"/>
        <v>0.70239383412115342</v>
      </c>
    </row>
    <row r="132" spans="1:154" hidden="1" outlineLevel="1" x14ac:dyDescent="0.25">
      <c r="A132" t="s">
        <v>111</v>
      </c>
      <c r="B132" s="2">
        <v>285</v>
      </c>
      <c r="C132" t="s">
        <v>355</v>
      </c>
      <c r="D132" s="19" t="s">
        <v>465</v>
      </c>
      <c r="E132" s="19" t="s">
        <v>462</v>
      </c>
      <c r="F132" s="79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1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 s="80">
        <v>0</v>
      </c>
      <c r="AG132" s="80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2</v>
      </c>
      <c r="AV132">
        <v>0</v>
      </c>
      <c r="AW132">
        <v>1</v>
      </c>
      <c r="AX132">
        <v>0</v>
      </c>
      <c r="AY132">
        <v>0</v>
      </c>
      <c r="AZ132">
        <v>1</v>
      </c>
      <c r="BA132" s="81">
        <v>0</v>
      </c>
      <c r="BB132" s="87">
        <v>11.75949</v>
      </c>
      <c r="BC132" s="88">
        <v>11.75949</v>
      </c>
      <c r="BD132" s="88">
        <v>11.75949</v>
      </c>
      <c r="BE132" s="88">
        <v>11.75949</v>
      </c>
      <c r="BF132" s="88">
        <v>11.75949</v>
      </c>
      <c r="BG132" s="88">
        <v>11.75949</v>
      </c>
      <c r="BH132" s="88">
        <v>11.75949</v>
      </c>
      <c r="BI132" s="88">
        <v>11.75949</v>
      </c>
      <c r="BJ132" s="88">
        <v>11.75949</v>
      </c>
      <c r="BK132" s="88">
        <v>11.75949</v>
      </c>
      <c r="BL132" s="88">
        <v>11.75949</v>
      </c>
      <c r="BM132" s="88">
        <v>11.75949</v>
      </c>
      <c r="BN132" s="88">
        <v>11.75949</v>
      </c>
      <c r="BO132" s="88">
        <v>11.75949</v>
      </c>
      <c r="BP132" s="88">
        <v>11.75949</v>
      </c>
      <c r="BQ132" s="88">
        <v>11.75949</v>
      </c>
      <c r="BR132" s="88">
        <v>11.75949</v>
      </c>
      <c r="BS132" s="88">
        <v>11.75949</v>
      </c>
      <c r="BT132" s="88">
        <v>11.75949</v>
      </c>
      <c r="BU132" s="88">
        <v>11.75949</v>
      </c>
      <c r="BV132" s="88">
        <v>11.75949</v>
      </c>
      <c r="BW132" s="88">
        <v>11.75949</v>
      </c>
      <c r="BX132" s="88">
        <v>11.75949</v>
      </c>
      <c r="BY132" s="88">
        <v>11.75949</v>
      </c>
      <c r="BZ132" s="88">
        <v>11.75949</v>
      </c>
      <c r="CA132" s="88">
        <v>11.75949</v>
      </c>
      <c r="CB132" s="88">
        <v>11.75949</v>
      </c>
      <c r="CC132" s="88">
        <v>11.75949</v>
      </c>
      <c r="CD132" s="88">
        <v>11.75949</v>
      </c>
      <c r="CE132" s="88">
        <v>11.75949</v>
      </c>
      <c r="CF132" s="88">
        <v>11.75949</v>
      </c>
      <c r="CG132" s="88">
        <v>11.75949</v>
      </c>
      <c r="CH132" s="88">
        <v>11.75949</v>
      </c>
      <c r="CI132" s="88">
        <v>11.75949</v>
      </c>
      <c r="CJ132" s="88">
        <v>11.75949</v>
      </c>
      <c r="CK132" s="88">
        <v>11.75949</v>
      </c>
      <c r="CL132" s="88">
        <v>11.75949</v>
      </c>
      <c r="CM132" s="88">
        <v>11.75949</v>
      </c>
      <c r="CN132" s="88">
        <v>11.75949</v>
      </c>
      <c r="CO132" s="88">
        <v>11.75949</v>
      </c>
      <c r="CP132" s="88">
        <v>11.75949</v>
      </c>
      <c r="CQ132" s="88">
        <v>11.75949</v>
      </c>
      <c r="CR132" s="88">
        <v>11.75949</v>
      </c>
      <c r="CS132" s="88">
        <v>11.75949</v>
      </c>
      <c r="CT132" s="88">
        <v>11.75949</v>
      </c>
      <c r="CU132" s="88">
        <v>11.75949</v>
      </c>
      <c r="CV132" s="88">
        <v>11.75949</v>
      </c>
      <c r="CW132" s="89">
        <v>11.75949</v>
      </c>
      <c r="CX132" s="93">
        <f t="shared" si="53"/>
        <v>0</v>
      </c>
      <c r="CY132" s="94">
        <f t="shared" si="54"/>
        <v>0</v>
      </c>
      <c r="CZ132" s="94">
        <f t="shared" si="55"/>
        <v>0</v>
      </c>
      <c r="DA132" s="94">
        <f t="shared" si="56"/>
        <v>0</v>
      </c>
      <c r="DB132" s="94">
        <f t="shared" si="57"/>
        <v>0</v>
      </c>
      <c r="DC132" s="94">
        <f t="shared" si="58"/>
        <v>0</v>
      </c>
      <c r="DD132" s="94">
        <f t="shared" si="59"/>
        <v>0</v>
      </c>
      <c r="DE132" s="94">
        <f t="shared" si="60"/>
        <v>0</v>
      </c>
      <c r="DF132" s="94">
        <f t="shared" si="61"/>
        <v>0</v>
      </c>
      <c r="DG132" s="94">
        <f t="shared" si="62"/>
        <v>0</v>
      </c>
      <c r="DH132" s="94">
        <f t="shared" si="63"/>
        <v>0</v>
      </c>
      <c r="DI132" s="94">
        <f t="shared" si="64"/>
        <v>8.5037701464944493E-2</v>
      </c>
      <c r="DJ132" s="94">
        <f t="shared" si="65"/>
        <v>0</v>
      </c>
      <c r="DK132" s="94">
        <f t="shared" si="66"/>
        <v>0</v>
      </c>
      <c r="DL132" s="94">
        <f t="shared" si="67"/>
        <v>0</v>
      </c>
      <c r="DM132" s="94">
        <f t="shared" si="68"/>
        <v>0</v>
      </c>
      <c r="DN132" s="94">
        <f t="shared" si="69"/>
        <v>0</v>
      </c>
      <c r="DO132" s="94">
        <f t="shared" si="70"/>
        <v>0</v>
      </c>
      <c r="DP132" s="94">
        <f t="shared" si="71"/>
        <v>0</v>
      </c>
      <c r="DQ132" s="94">
        <f t="shared" si="72"/>
        <v>0</v>
      </c>
      <c r="DR132" s="94">
        <f t="shared" si="73"/>
        <v>0</v>
      </c>
      <c r="DS132" s="94">
        <f t="shared" si="74"/>
        <v>0</v>
      </c>
      <c r="DT132" s="94">
        <f t="shared" si="75"/>
        <v>0</v>
      </c>
      <c r="DU132" s="94">
        <f t="shared" si="76"/>
        <v>0</v>
      </c>
      <c r="DV132" s="94">
        <f t="shared" si="77"/>
        <v>0</v>
      </c>
      <c r="DW132" s="94">
        <f t="shared" si="78"/>
        <v>0</v>
      </c>
      <c r="DX132" s="94">
        <f t="shared" si="79"/>
        <v>0</v>
      </c>
      <c r="DY132" s="94">
        <f t="shared" si="80"/>
        <v>0</v>
      </c>
      <c r="DZ132" s="94">
        <f t="shared" si="81"/>
        <v>0</v>
      </c>
      <c r="EA132" s="94">
        <f t="shared" si="82"/>
        <v>0</v>
      </c>
      <c r="EB132" s="94">
        <f t="shared" si="83"/>
        <v>0</v>
      </c>
      <c r="EC132" s="94">
        <f t="shared" si="84"/>
        <v>0</v>
      </c>
      <c r="ED132" s="94">
        <f t="shared" si="85"/>
        <v>0</v>
      </c>
      <c r="EE132" s="94">
        <f t="shared" si="86"/>
        <v>0</v>
      </c>
      <c r="EF132" s="94">
        <f t="shared" si="87"/>
        <v>0</v>
      </c>
      <c r="EG132" s="94">
        <f t="shared" si="88"/>
        <v>0</v>
      </c>
      <c r="EH132" s="94">
        <f t="shared" si="89"/>
        <v>0</v>
      </c>
      <c r="EI132" s="94">
        <f t="shared" si="90"/>
        <v>0</v>
      </c>
      <c r="EJ132" s="94">
        <f t="shared" si="91"/>
        <v>0</v>
      </c>
      <c r="EK132" s="94">
        <f t="shared" si="92"/>
        <v>0</v>
      </c>
      <c r="EL132" s="94">
        <f t="shared" si="93"/>
        <v>0</v>
      </c>
      <c r="EM132" s="94">
        <f t="shared" si="94"/>
        <v>0.17007540292988899</v>
      </c>
      <c r="EN132" s="94">
        <f t="shared" si="95"/>
        <v>0</v>
      </c>
      <c r="EO132" s="94">
        <f t="shared" si="96"/>
        <v>8.5037701464944493E-2</v>
      </c>
      <c r="EP132" s="94">
        <f t="shared" si="97"/>
        <v>0</v>
      </c>
      <c r="EQ132" s="94">
        <f t="shared" si="98"/>
        <v>0</v>
      </c>
      <c r="ER132" s="94">
        <f t="shared" si="99"/>
        <v>8.5037701464944493E-2</v>
      </c>
      <c r="ES132" s="95">
        <f t="shared" si="100"/>
        <v>0</v>
      </c>
      <c r="EU132" s="1">
        <f t="shared" si="101"/>
        <v>8.5037701464944493E-2</v>
      </c>
      <c r="EV132" s="1">
        <f t="shared" si="102"/>
        <v>0</v>
      </c>
      <c r="EW132" s="1">
        <f t="shared" si="103"/>
        <v>0</v>
      </c>
      <c r="EX132" s="1">
        <f t="shared" si="104"/>
        <v>0.34015080585977797</v>
      </c>
    </row>
    <row r="133" spans="1:154" hidden="1" outlineLevel="1" x14ac:dyDescent="0.25">
      <c r="A133" t="s">
        <v>112</v>
      </c>
      <c r="B133" s="2">
        <v>71</v>
      </c>
      <c r="C133" t="s">
        <v>356</v>
      </c>
      <c r="D133" s="19" t="s">
        <v>465</v>
      </c>
      <c r="E133" s="19" t="s">
        <v>460</v>
      </c>
      <c r="F133" s="79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 s="80">
        <v>0</v>
      </c>
      <c r="AG133" s="80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 s="81">
        <v>0</v>
      </c>
      <c r="BB133" s="87">
        <v>0</v>
      </c>
      <c r="BC133" s="88">
        <v>0</v>
      </c>
      <c r="BD133" s="88">
        <v>0</v>
      </c>
      <c r="BE133" s="88">
        <v>0</v>
      </c>
      <c r="BF133" s="88">
        <v>0</v>
      </c>
      <c r="BG133" s="88">
        <v>0</v>
      </c>
      <c r="BH133" s="88">
        <v>0</v>
      </c>
      <c r="BI133" s="88">
        <v>0</v>
      </c>
      <c r="BJ133" s="88">
        <v>0</v>
      </c>
      <c r="BK133" s="88">
        <v>0</v>
      </c>
      <c r="BL133" s="88">
        <v>0</v>
      </c>
      <c r="BM133" s="88">
        <v>0</v>
      </c>
      <c r="BN133" s="88">
        <v>0</v>
      </c>
      <c r="BO133" s="88">
        <v>0</v>
      </c>
      <c r="BP133" s="88">
        <v>0</v>
      </c>
      <c r="BQ133" s="88">
        <v>0</v>
      </c>
      <c r="BR133" s="88">
        <v>0</v>
      </c>
      <c r="BS133" s="88">
        <v>0</v>
      </c>
      <c r="BT133" s="88">
        <v>0</v>
      </c>
      <c r="BU133" s="88">
        <v>0</v>
      </c>
      <c r="BV133" s="88">
        <v>0</v>
      </c>
      <c r="BW133" s="88">
        <v>0</v>
      </c>
      <c r="BX133" s="88">
        <v>0</v>
      </c>
      <c r="BY133" s="88">
        <v>0</v>
      </c>
      <c r="BZ133" s="88">
        <v>0</v>
      </c>
      <c r="CA133" s="88">
        <v>0</v>
      </c>
      <c r="CB133" s="88">
        <v>0</v>
      </c>
      <c r="CC133" s="88">
        <v>0</v>
      </c>
      <c r="CD133" s="88">
        <v>0</v>
      </c>
      <c r="CE133" s="88">
        <v>0</v>
      </c>
      <c r="CF133" s="88">
        <v>0</v>
      </c>
      <c r="CG133" s="88">
        <v>0</v>
      </c>
      <c r="CH133" s="88">
        <v>0</v>
      </c>
      <c r="CI133" s="88">
        <v>0</v>
      </c>
      <c r="CJ133" s="88">
        <v>0</v>
      </c>
      <c r="CK133" s="88">
        <v>0</v>
      </c>
      <c r="CL133" s="88">
        <v>0</v>
      </c>
      <c r="CM133" s="88">
        <v>0</v>
      </c>
      <c r="CN133" s="88">
        <v>0</v>
      </c>
      <c r="CO133" s="88">
        <v>0</v>
      </c>
      <c r="CP133" s="88">
        <v>0</v>
      </c>
      <c r="CQ133" s="88">
        <v>0</v>
      </c>
      <c r="CR133" s="88">
        <v>0</v>
      </c>
      <c r="CS133" s="88">
        <v>0</v>
      </c>
      <c r="CT133" s="88">
        <v>0</v>
      </c>
      <c r="CU133" s="88">
        <v>0</v>
      </c>
      <c r="CV133" s="88">
        <v>0</v>
      </c>
      <c r="CW133" s="89">
        <v>0</v>
      </c>
      <c r="CX133" s="93" t="str">
        <f t="shared" si="53"/>
        <v>-</v>
      </c>
      <c r="CY133" s="94" t="str">
        <f t="shared" si="54"/>
        <v>-</v>
      </c>
      <c r="CZ133" s="94" t="str">
        <f t="shared" si="55"/>
        <v>-</v>
      </c>
      <c r="DA133" s="94" t="str">
        <f t="shared" si="56"/>
        <v>-</v>
      </c>
      <c r="DB133" s="94" t="str">
        <f t="shared" si="57"/>
        <v>-</v>
      </c>
      <c r="DC133" s="94" t="str">
        <f t="shared" si="58"/>
        <v>-</v>
      </c>
      <c r="DD133" s="94" t="str">
        <f t="shared" si="59"/>
        <v>-</v>
      </c>
      <c r="DE133" s="94" t="str">
        <f t="shared" si="60"/>
        <v>-</v>
      </c>
      <c r="DF133" s="94" t="str">
        <f t="shared" si="61"/>
        <v>-</v>
      </c>
      <c r="DG133" s="94" t="str">
        <f t="shared" si="62"/>
        <v>-</v>
      </c>
      <c r="DH133" s="94" t="str">
        <f t="shared" si="63"/>
        <v>-</v>
      </c>
      <c r="DI133" s="94" t="str">
        <f t="shared" si="64"/>
        <v>-</v>
      </c>
      <c r="DJ133" s="94" t="str">
        <f t="shared" si="65"/>
        <v>-</v>
      </c>
      <c r="DK133" s="94" t="str">
        <f t="shared" si="66"/>
        <v>-</v>
      </c>
      <c r="DL133" s="94" t="str">
        <f t="shared" si="67"/>
        <v>-</v>
      </c>
      <c r="DM133" s="94" t="str">
        <f t="shared" si="68"/>
        <v>-</v>
      </c>
      <c r="DN133" s="94" t="str">
        <f t="shared" si="69"/>
        <v>-</v>
      </c>
      <c r="DO133" s="94" t="str">
        <f t="shared" si="70"/>
        <v>-</v>
      </c>
      <c r="DP133" s="94" t="str">
        <f t="shared" si="71"/>
        <v>-</v>
      </c>
      <c r="DQ133" s="94" t="str">
        <f t="shared" si="72"/>
        <v>-</v>
      </c>
      <c r="DR133" s="94" t="str">
        <f t="shared" si="73"/>
        <v>-</v>
      </c>
      <c r="DS133" s="94" t="str">
        <f t="shared" si="74"/>
        <v>-</v>
      </c>
      <c r="DT133" s="94" t="str">
        <f t="shared" si="75"/>
        <v>-</v>
      </c>
      <c r="DU133" s="94" t="str">
        <f t="shared" si="76"/>
        <v>-</v>
      </c>
      <c r="DV133" s="94" t="str">
        <f t="shared" si="77"/>
        <v>-</v>
      </c>
      <c r="DW133" s="94" t="str">
        <f t="shared" si="78"/>
        <v>-</v>
      </c>
      <c r="DX133" s="94" t="str">
        <f t="shared" si="79"/>
        <v>-</v>
      </c>
      <c r="DY133" s="94" t="str">
        <f t="shared" si="80"/>
        <v>-</v>
      </c>
      <c r="DZ133" s="94" t="str">
        <f t="shared" si="81"/>
        <v>-</v>
      </c>
      <c r="EA133" s="94" t="str">
        <f t="shared" si="82"/>
        <v>-</v>
      </c>
      <c r="EB133" s="94" t="str">
        <f t="shared" si="83"/>
        <v>-</v>
      </c>
      <c r="EC133" s="94" t="str">
        <f t="shared" si="84"/>
        <v>-</v>
      </c>
      <c r="ED133" s="94" t="str">
        <f t="shared" si="85"/>
        <v>-</v>
      </c>
      <c r="EE133" s="94" t="str">
        <f t="shared" si="86"/>
        <v>-</v>
      </c>
      <c r="EF133" s="94" t="str">
        <f t="shared" si="87"/>
        <v>-</v>
      </c>
      <c r="EG133" s="94" t="str">
        <f t="shared" si="88"/>
        <v>-</v>
      </c>
      <c r="EH133" s="94" t="str">
        <f t="shared" si="89"/>
        <v>-</v>
      </c>
      <c r="EI133" s="94" t="str">
        <f t="shared" si="90"/>
        <v>-</v>
      </c>
      <c r="EJ133" s="94" t="str">
        <f t="shared" si="91"/>
        <v>-</v>
      </c>
      <c r="EK133" s="94" t="str">
        <f t="shared" si="92"/>
        <v>-</v>
      </c>
      <c r="EL133" s="94" t="str">
        <f t="shared" si="93"/>
        <v>-</v>
      </c>
      <c r="EM133" s="94" t="str">
        <f t="shared" si="94"/>
        <v>-</v>
      </c>
      <c r="EN133" s="94" t="str">
        <f t="shared" si="95"/>
        <v>-</v>
      </c>
      <c r="EO133" s="94" t="str">
        <f t="shared" si="96"/>
        <v>-</v>
      </c>
      <c r="EP133" s="94" t="str">
        <f t="shared" si="97"/>
        <v>-</v>
      </c>
      <c r="EQ133" s="94" t="str">
        <f t="shared" si="98"/>
        <v>-</v>
      </c>
      <c r="ER133" s="94" t="str">
        <f t="shared" si="99"/>
        <v>-</v>
      </c>
      <c r="ES133" s="95" t="str">
        <f t="shared" si="100"/>
        <v>-</v>
      </c>
      <c r="EU133" s="1" t="str">
        <f t="shared" si="101"/>
        <v>-</v>
      </c>
      <c r="EV133" s="1" t="str">
        <f t="shared" si="102"/>
        <v>-</v>
      </c>
      <c r="EW133" s="1" t="str">
        <f t="shared" si="103"/>
        <v>-</v>
      </c>
      <c r="EX133" s="1" t="str">
        <f t="shared" si="104"/>
        <v>-</v>
      </c>
    </row>
    <row r="134" spans="1:154" hidden="1" outlineLevel="1" x14ac:dyDescent="0.25">
      <c r="A134" t="s">
        <v>113</v>
      </c>
      <c r="B134" s="2">
        <v>17</v>
      </c>
      <c r="C134" t="s">
        <v>357</v>
      </c>
      <c r="D134" s="19" t="s">
        <v>465</v>
      </c>
      <c r="E134" s="19" t="s">
        <v>461</v>
      </c>
      <c r="F134" s="79">
        <v>3</v>
      </c>
      <c r="G134">
        <v>10</v>
      </c>
      <c r="H134">
        <v>0</v>
      </c>
      <c r="I134">
        <v>1</v>
      </c>
      <c r="J134">
        <v>2</v>
      </c>
      <c r="K134">
        <v>0</v>
      </c>
      <c r="L134">
        <v>5</v>
      </c>
      <c r="M134">
        <v>4</v>
      </c>
      <c r="N134">
        <v>19</v>
      </c>
      <c r="O134">
        <v>36</v>
      </c>
      <c r="P134">
        <v>31</v>
      </c>
      <c r="Q134">
        <v>10</v>
      </c>
      <c r="R134">
        <v>6</v>
      </c>
      <c r="S134">
        <v>6</v>
      </c>
      <c r="T134">
        <v>1</v>
      </c>
      <c r="U134">
        <v>17</v>
      </c>
      <c r="V134">
        <v>8</v>
      </c>
      <c r="W134">
        <v>7</v>
      </c>
      <c r="X134">
        <v>8</v>
      </c>
      <c r="Y134">
        <v>10</v>
      </c>
      <c r="Z134">
        <v>10</v>
      </c>
      <c r="AA134">
        <v>4</v>
      </c>
      <c r="AB134">
        <v>1</v>
      </c>
      <c r="AC134">
        <v>8</v>
      </c>
      <c r="AD134">
        <v>2</v>
      </c>
      <c r="AE134">
        <v>14</v>
      </c>
      <c r="AF134" s="80">
        <v>5</v>
      </c>
      <c r="AG134" s="80">
        <v>1</v>
      </c>
      <c r="AH134" s="80">
        <v>3</v>
      </c>
      <c r="AI134">
        <v>7</v>
      </c>
      <c r="AJ134" s="80">
        <v>5</v>
      </c>
      <c r="AK134">
        <v>12</v>
      </c>
      <c r="AL134" s="80">
        <v>11</v>
      </c>
      <c r="AM134">
        <v>25</v>
      </c>
      <c r="AN134">
        <v>18</v>
      </c>
      <c r="AO134">
        <v>15</v>
      </c>
      <c r="AP134">
        <v>29</v>
      </c>
      <c r="AQ134">
        <v>9</v>
      </c>
      <c r="AR134">
        <v>22</v>
      </c>
      <c r="AS134">
        <v>20</v>
      </c>
      <c r="AT134">
        <v>34</v>
      </c>
      <c r="AU134">
        <v>6</v>
      </c>
      <c r="AV134">
        <v>12</v>
      </c>
      <c r="AW134">
        <v>38</v>
      </c>
      <c r="AX134">
        <v>26</v>
      </c>
      <c r="AY134">
        <v>17</v>
      </c>
      <c r="AZ134">
        <v>39</v>
      </c>
      <c r="BA134" s="81">
        <v>35</v>
      </c>
      <c r="BB134" s="87">
        <v>142.02600000000001</v>
      </c>
      <c r="BC134" s="88">
        <v>142.02600000000001</v>
      </c>
      <c r="BD134" s="88">
        <v>142.02600000000001</v>
      </c>
      <c r="BE134" s="88">
        <v>142.02600000000001</v>
      </c>
      <c r="BF134" s="88">
        <v>142.02600000000001</v>
      </c>
      <c r="BG134" s="88">
        <v>142.02600000000001</v>
      </c>
      <c r="BH134" s="88">
        <v>142.02600000000001</v>
      </c>
      <c r="BI134" s="88">
        <v>142.02600000000001</v>
      </c>
      <c r="BJ134" s="88">
        <v>142.02600000000001</v>
      </c>
      <c r="BK134" s="88">
        <v>142.02600000000001</v>
      </c>
      <c r="BL134" s="88">
        <v>142.02600000000001</v>
      </c>
      <c r="BM134" s="88">
        <v>142.02600000000001</v>
      </c>
      <c r="BN134" s="88">
        <v>142.02600000000001</v>
      </c>
      <c r="BO134" s="88">
        <v>142.02600000000001</v>
      </c>
      <c r="BP134" s="88">
        <v>142.02600000000001</v>
      </c>
      <c r="BQ134" s="88">
        <v>142.02600000000001</v>
      </c>
      <c r="BR134" s="88">
        <v>142.02600000000001</v>
      </c>
      <c r="BS134" s="88">
        <v>142.02600000000001</v>
      </c>
      <c r="BT134" s="88">
        <v>142.02600000000001</v>
      </c>
      <c r="BU134" s="88">
        <v>142.02600000000001</v>
      </c>
      <c r="BV134" s="88">
        <v>142.02600000000001</v>
      </c>
      <c r="BW134" s="88">
        <v>142.02600000000001</v>
      </c>
      <c r="BX134" s="88">
        <v>142.02600000000001</v>
      </c>
      <c r="BY134" s="88">
        <v>143.005</v>
      </c>
      <c r="BZ134" s="88">
        <v>143.005</v>
      </c>
      <c r="CA134" s="88">
        <v>143.005</v>
      </c>
      <c r="CB134" s="88">
        <v>143.05000000000001</v>
      </c>
      <c r="CC134" s="88">
        <v>144.005</v>
      </c>
      <c r="CD134" s="88">
        <v>144.005</v>
      </c>
      <c r="CE134" s="88">
        <v>144.245</v>
      </c>
      <c r="CF134" s="88">
        <v>144.36500000000001</v>
      </c>
      <c r="CG134" s="88">
        <v>145.279</v>
      </c>
      <c r="CH134" s="88">
        <v>145.279</v>
      </c>
      <c r="CI134" s="88">
        <v>145.71899999999999</v>
      </c>
      <c r="CJ134" s="88">
        <v>145.87200000000001</v>
      </c>
      <c r="CK134" s="88">
        <v>146.00899999999999</v>
      </c>
      <c r="CL134" s="88">
        <v>146.13200000000001</v>
      </c>
      <c r="CM134" s="88">
        <v>146.31200000000001</v>
      </c>
      <c r="CN134" s="88">
        <v>146.31200000000001</v>
      </c>
      <c r="CO134" s="88">
        <v>146.31200000000001</v>
      </c>
      <c r="CP134" s="88">
        <v>146.31200000000001</v>
      </c>
      <c r="CQ134" s="88">
        <v>146.31200000000001</v>
      </c>
      <c r="CR134" s="88">
        <v>146.34200000000001</v>
      </c>
      <c r="CS134" s="88">
        <v>146.34200000000001</v>
      </c>
      <c r="CT134" s="88">
        <v>146.34200000000001</v>
      </c>
      <c r="CU134" s="88">
        <v>146.45599999999999</v>
      </c>
      <c r="CV134" s="88">
        <v>146.82499999999999</v>
      </c>
      <c r="CW134" s="89">
        <v>147.47499999999999</v>
      </c>
      <c r="CX134" s="93">
        <f t="shared" si="53"/>
        <v>2.1122892991424103E-2</v>
      </c>
      <c r="CY134" s="94">
        <f t="shared" si="54"/>
        <v>7.0409643304747013E-2</v>
      </c>
      <c r="CZ134" s="94">
        <f t="shared" si="55"/>
        <v>0</v>
      </c>
      <c r="DA134" s="94">
        <f t="shared" si="56"/>
        <v>7.0409643304747017E-3</v>
      </c>
      <c r="DB134" s="94">
        <f t="shared" si="57"/>
        <v>1.4081928660949403E-2</v>
      </c>
      <c r="DC134" s="94">
        <f t="shared" si="58"/>
        <v>0</v>
      </c>
      <c r="DD134" s="94">
        <f t="shared" si="59"/>
        <v>3.5204821652373507E-2</v>
      </c>
      <c r="DE134" s="94">
        <f t="shared" si="60"/>
        <v>2.8163857321898807E-2</v>
      </c>
      <c r="DF134" s="94">
        <f t="shared" si="61"/>
        <v>0.13377832227901931</v>
      </c>
      <c r="DG134" s="94">
        <f t="shared" si="62"/>
        <v>0.25347471589708925</v>
      </c>
      <c r="DH134" s="94">
        <f t="shared" si="63"/>
        <v>0.21826989424471574</v>
      </c>
      <c r="DI134" s="94">
        <f t="shared" si="64"/>
        <v>7.0409643304747013E-2</v>
      </c>
      <c r="DJ134" s="94">
        <f t="shared" si="65"/>
        <v>4.2245785982848207E-2</v>
      </c>
      <c r="DK134" s="94">
        <f t="shared" si="66"/>
        <v>4.2245785982848207E-2</v>
      </c>
      <c r="DL134" s="94">
        <f t="shared" si="67"/>
        <v>7.0409643304747017E-3</v>
      </c>
      <c r="DM134" s="94">
        <f t="shared" si="68"/>
        <v>0.11969639361806993</v>
      </c>
      <c r="DN134" s="94">
        <f t="shared" si="69"/>
        <v>5.6327714643797613E-2</v>
      </c>
      <c r="DO134" s="94">
        <f t="shared" si="70"/>
        <v>4.9286750313322907E-2</v>
      </c>
      <c r="DP134" s="94">
        <f t="shared" si="71"/>
        <v>5.6327714643797613E-2</v>
      </c>
      <c r="DQ134" s="94">
        <f t="shared" si="72"/>
        <v>7.0409643304747013E-2</v>
      </c>
      <c r="DR134" s="94">
        <f t="shared" si="73"/>
        <v>7.0409643304747013E-2</v>
      </c>
      <c r="DS134" s="94">
        <f t="shared" si="74"/>
        <v>2.8163857321898807E-2</v>
      </c>
      <c r="DT134" s="94">
        <f t="shared" si="75"/>
        <v>7.0409643304747017E-3</v>
      </c>
      <c r="DU134" s="94">
        <f t="shared" si="76"/>
        <v>5.5942099926575999E-2</v>
      </c>
      <c r="DV134" s="94">
        <f t="shared" si="77"/>
        <v>1.3985524981644E-2</v>
      </c>
      <c r="DW134" s="94">
        <f t="shared" si="78"/>
        <v>9.7898674871507996E-2</v>
      </c>
      <c r="DX134" s="94">
        <f t="shared" si="79"/>
        <v>3.4952813701502966E-2</v>
      </c>
      <c r="DY134" s="94">
        <f t="shared" si="80"/>
        <v>6.9442033262733932E-3</v>
      </c>
      <c r="DZ134" s="94">
        <f t="shared" si="81"/>
        <v>2.083260997882018E-2</v>
      </c>
      <c r="EA134" s="94">
        <f t="shared" si="82"/>
        <v>4.8528545183541889E-2</v>
      </c>
      <c r="EB134" s="94">
        <f t="shared" si="83"/>
        <v>3.4634433553839224E-2</v>
      </c>
      <c r="EC134" s="94">
        <f t="shared" si="84"/>
        <v>8.2599687497848975E-2</v>
      </c>
      <c r="ED134" s="94">
        <f t="shared" si="85"/>
        <v>7.5716380206361553E-2</v>
      </c>
      <c r="EE134" s="94">
        <f t="shared" si="86"/>
        <v>0.17156307688084602</v>
      </c>
      <c r="EF134" s="94">
        <f t="shared" si="87"/>
        <v>0.12339585389930897</v>
      </c>
      <c r="EG134" s="94">
        <f t="shared" si="88"/>
        <v>0.1027333931469978</v>
      </c>
      <c r="EH134" s="94">
        <f t="shared" si="89"/>
        <v>0.19845071579120246</v>
      </c>
      <c r="EI134" s="94">
        <f t="shared" si="90"/>
        <v>6.1512384493411336E-2</v>
      </c>
      <c r="EJ134" s="94">
        <f t="shared" si="91"/>
        <v>0.15036360653944994</v>
      </c>
      <c r="EK134" s="94">
        <f t="shared" si="92"/>
        <v>0.1366941877631363</v>
      </c>
      <c r="EL134" s="94">
        <f t="shared" si="93"/>
        <v>0.2323801191973317</v>
      </c>
      <c r="EM134" s="94">
        <f t="shared" si="94"/>
        <v>4.1008256328940888E-2</v>
      </c>
      <c r="EN134" s="94">
        <f t="shared" si="95"/>
        <v>8.1999699334435766E-2</v>
      </c>
      <c r="EO134" s="94">
        <f t="shared" si="96"/>
        <v>0.25966571455904658</v>
      </c>
      <c r="EP134" s="94">
        <f t="shared" si="97"/>
        <v>0.17766601522461084</v>
      </c>
      <c r="EQ134" s="94">
        <f t="shared" si="98"/>
        <v>0.11607581799311739</v>
      </c>
      <c r="ER134" s="94">
        <f t="shared" si="99"/>
        <v>0.26562233951983655</v>
      </c>
      <c r="ES134" s="95">
        <f t="shared" si="100"/>
        <v>0.23732836073910835</v>
      </c>
      <c r="EU134" s="1">
        <f t="shared" si="101"/>
        <v>0.85195668398743885</v>
      </c>
      <c r="EV134" s="1">
        <f t="shared" si="102"/>
        <v>0.60137757421069193</v>
      </c>
      <c r="EW134" s="1">
        <f t="shared" si="103"/>
        <v>0.80816935942304935</v>
      </c>
      <c r="EX134" s="1">
        <f t="shared" si="104"/>
        <v>1.9460925580606883</v>
      </c>
    </row>
    <row r="135" spans="1:154" hidden="1" outlineLevel="1" x14ac:dyDescent="0.25">
      <c r="A135" t="s">
        <v>114</v>
      </c>
      <c r="B135" s="2">
        <v>190</v>
      </c>
      <c r="C135" t="s">
        <v>358</v>
      </c>
      <c r="D135" s="19" t="s">
        <v>466</v>
      </c>
      <c r="E135" s="19" t="s">
        <v>462</v>
      </c>
      <c r="F135" s="79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 s="80">
        <v>0</v>
      </c>
      <c r="AG135" s="80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 s="81">
        <v>0</v>
      </c>
      <c r="BB135" s="87">
        <v>0</v>
      </c>
      <c r="BC135" s="88">
        <v>0</v>
      </c>
      <c r="BD135" s="88">
        <v>0</v>
      </c>
      <c r="BE135" s="88">
        <v>0</v>
      </c>
      <c r="BF135" s="88">
        <v>0</v>
      </c>
      <c r="BG135" s="88">
        <v>0</v>
      </c>
      <c r="BH135" s="88">
        <v>0</v>
      </c>
      <c r="BI135" s="88">
        <v>0</v>
      </c>
      <c r="BJ135" s="88">
        <v>0</v>
      </c>
      <c r="BK135" s="88">
        <v>0</v>
      </c>
      <c r="BL135" s="88">
        <v>0</v>
      </c>
      <c r="BM135" s="88">
        <v>0</v>
      </c>
      <c r="BN135" s="88">
        <v>0</v>
      </c>
      <c r="BO135" s="88">
        <v>0</v>
      </c>
      <c r="BP135" s="88">
        <v>0</v>
      </c>
      <c r="BQ135" s="88">
        <v>0</v>
      </c>
      <c r="BR135" s="88">
        <v>0</v>
      </c>
      <c r="BS135" s="88">
        <v>0</v>
      </c>
      <c r="BT135" s="88">
        <v>0</v>
      </c>
      <c r="BU135" s="88">
        <v>0</v>
      </c>
      <c r="BV135" s="88">
        <v>0</v>
      </c>
      <c r="BW135" s="88">
        <v>0</v>
      </c>
      <c r="BX135" s="88">
        <v>0</v>
      </c>
      <c r="BY135" s="88">
        <v>0</v>
      </c>
      <c r="BZ135" s="88">
        <v>0</v>
      </c>
      <c r="CA135" s="88">
        <v>0</v>
      </c>
      <c r="CB135" s="88">
        <v>0</v>
      </c>
      <c r="CC135" s="88">
        <v>0</v>
      </c>
      <c r="CD135" s="88">
        <v>0</v>
      </c>
      <c r="CE135" s="88">
        <v>0</v>
      </c>
      <c r="CF135" s="88">
        <v>0</v>
      </c>
      <c r="CG135" s="88">
        <v>0</v>
      </c>
      <c r="CH135" s="88">
        <v>0</v>
      </c>
      <c r="CI135" s="88">
        <v>0</v>
      </c>
      <c r="CJ135" s="88">
        <v>0</v>
      </c>
      <c r="CK135" s="88">
        <v>0</v>
      </c>
      <c r="CL135" s="88">
        <v>0</v>
      </c>
      <c r="CM135" s="88">
        <v>0</v>
      </c>
      <c r="CN135" s="88">
        <v>0</v>
      </c>
      <c r="CO135" s="88">
        <v>0</v>
      </c>
      <c r="CP135" s="88">
        <v>0</v>
      </c>
      <c r="CQ135" s="88">
        <v>0</v>
      </c>
      <c r="CR135" s="88">
        <v>0</v>
      </c>
      <c r="CS135" s="88">
        <v>0</v>
      </c>
      <c r="CT135" s="88">
        <v>0</v>
      </c>
      <c r="CU135" s="88">
        <v>0</v>
      </c>
      <c r="CV135" s="88">
        <v>0</v>
      </c>
      <c r="CW135" s="89">
        <v>0</v>
      </c>
      <c r="CX135" s="93" t="str">
        <f t="shared" si="53"/>
        <v>-</v>
      </c>
      <c r="CY135" s="94" t="str">
        <f t="shared" si="54"/>
        <v>-</v>
      </c>
      <c r="CZ135" s="94" t="str">
        <f t="shared" si="55"/>
        <v>-</v>
      </c>
      <c r="DA135" s="94" t="str">
        <f t="shared" si="56"/>
        <v>-</v>
      </c>
      <c r="DB135" s="94" t="str">
        <f t="shared" si="57"/>
        <v>-</v>
      </c>
      <c r="DC135" s="94" t="str">
        <f t="shared" si="58"/>
        <v>-</v>
      </c>
      <c r="DD135" s="94" t="str">
        <f t="shared" si="59"/>
        <v>-</v>
      </c>
      <c r="DE135" s="94" t="str">
        <f t="shared" si="60"/>
        <v>-</v>
      </c>
      <c r="DF135" s="94" t="str">
        <f t="shared" si="61"/>
        <v>-</v>
      </c>
      <c r="DG135" s="94" t="str">
        <f t="shared" si="62"/>
        <v>-</v>
      </c>
      <c r="DH135" s="94" t="str">
        <f t="shared" si="63"/>
        <v>-</v>
      </c>
      <c r="DI135" s="94" t="str">
        <f t="shared" si="64"/>
        <v>-</v>
      </c>
      <c r="DJ135" s="94" t="str">
        <f t="shared" si="65"/>
        <v>-</v>
      </c>
      <c r="DK135" s="94" t="str">
        <f t="shared" si="66"/>
        <v>-</v>
      </c>
      <c r="DL135" s="94" t="str">
        <f t="shared" si="67"/>
        <v>-</v>
      </c>
      <c r="DM135" s="94" t="str">
        <f t="shared" si="68"/>
        <v>-</v>
      </c>
      <c r="DN135" s="94" t="str">
        <f t="shared" si="69"/>
        <v>-</v>
      </c>
      <c r="DO135" s="94" t="str">
        <f t="shared" si="70"/>
        <v>-</v>
      </c>
      <c r="DP135" s="94" t="str">
        <f t="shared" si="71"/>
        <v>-</v>
      </c>
      <c r="DQ135" s="94" t="str">
        <f t="shared" si="72"/>
        <v>-</v>
      </c>
      <c r="DR135" s="94" t="str">
        <f t="shared" si="73"/>
        <v>-</v>
      </c>
      <c r="DS135" s="94" t="str">
        <f t="shared" si="74"/>
        <v>-</v>
      </c>
      <c r="DT135" s="94" t="str">
        <f t="shared" si="75"/>
        <v>-</v>
      </c>
      <c r="DU135" s="94" t="str">
        <f t="shared" si="76"/>
        <v>-</v>
      </c>
      <c r="DV135" s="94" t="str">
        <f t="shared" si="77"/>
        <v>-</v>
      </c>
      <c r="DW135" s="94" t="str">
        <f t="shared" si="78"/>
        <v>-</v>
      </c>
      <c r="DX135" s="94" t="str">
        <f t="shared" si="79"/>
        <v>-</v>
      </c>
      <c r="DY135" s="94" t="str">
        <f t="shared" si="80"/>
        <v>-</v>
      </c>
      <c r="DZ135" s="94" t="str">
        <f t="shared" si="81"/>
        <v>-</v>
      </c>
      <c r="EA135" s="94" t="str">
        <f t="shared" si="82"/>
        <v>-</v>
      </c>
      <c r="EB135" s="94" t="str">
        <f t="shared" si="83"/>
        <v>-</v>
      </c>
      <c r="EC135" s="94" t="str">
        <f t="shared" si="84"/>
        <v>-</v>
      </c>
      <c r="ED135" s="94" t="str">
        <f t="shared" si="85"/>
        <v>-</v>
      </c>
      <c r="EE135" s="94" t="str">
        <f t="shared" si="86"/>
        <v>-</v>
      </c>
      <c r="EF135" s="94" t="str">
        <f t="shared" si="87"/>
        <v>-</v>
      </c>
      <c r="EG135" s="94" t="str">
        <f t="shared" si="88"/>
        <v>-</v>
      </c>
      <c r="EH135" s="94" t="str">
        <f t="shared" si="89"/>
        <v>-</v>
      </c>
      <c r="EI135" s="94" t="str">
        <f t="shared" si="90"/>
        <v>-</v>
      </c>
      <c r="EJ135" s="94" t="str">
        <f t="shared" si="91"/>
        <v>-</v>
      </c>
      <c r="EK135" s="94" t="str">
        <f t="shared" si="92"/>
        <v>-</v>
      </c>
      <c r="EL135" s="94" t="str">
        <f t="shared" si="93"/>
        <v>-</v>
      </c>
      <c r="EM135" s="94" t="str">
        <f t="shared" si="94"/>
        <v>-</v>
      </c>
      <c r="EN135" s="94" t="str">
        <f t="shared" si="95"/>
        <v>-</v>
      </c>
      <c r="EO135" s="94" t="str">
        <f t="shared" si="96"/>
        <v>-</v>
      </c>
      <c r="EP135" s="94" t="str">
        <f t="shared" si="97"/>
        <v>-</v>
      </c>
      <c r="EQ135" s="94" t="str">
        <f t="shared" si="98"/>
        <v>-</v>
      </c>
      <c r="ER135" s="94" t="str">
        <f t="shared" si="99"/>
        <v>-</v>
      </c>
      <c r="ES135" s="95" t="str">
        <f t="shared" si="100"/>
        <v>-</v>
      </c>
      <c r="EU135" s="1" t="str">
        <f t="shared" si="101"/>
        <v>-</v>
      </c>
      <c r="EV135" s="1" t="str">
        <f t="shared" si="102"/>
        <v>-</v>
      </c>
      <c r="EW135" s="1" t="str">
        <f t="shared" si="103"/>
        <v>-</v>
      </c>
      <c r="EX135" s="1" t="str">
        <f t="shared" si="104"/>
        <v>-</v>
      </c>
    </row>
    <row r="136" spans="1:154" hidden="1" outlineLevel="1" x14ac:dyDescent="0.25">
      <c r="A136" t="s">
        <v>115</v>
      </c>
      <c r="B136" s="2">
        <v>191</v>
      </c>
      <c r="C136" t="s">
        <v>359</v>
      </c>
      <c r="D136" s="19" t="s">
        <v>465</v>
      </c>
      <c r="E136" s="19" t="s">
        <v>461</v>
      </c>
      <c r="F136" s="79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 s="80">
        <v>0</v>
      </c>
      <c r="AG136" s="80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 s="81">
        <v>0</v>
      </c>
      <c r="BB136" s="87">
        <v>0</v>
      </c>
      <c r="BC136" s="88">
        <v>0</v>
      </c>
      <c r="BD136" s="88">
        <v>0</v>
      </c>
      <c r="BE136" s="88">
        <v>0</v>
      </c>
      <c r="BF136" s="88">
        <v>0</v>
      </c>
      <c r="BG136" s="88">
        <v>0</v>
      </c>
      <c r="BH136" s="88">
        <v>0</v>
      </c>
      <c r="BI136" s="88">
        <v>0</v>
      </c>
      <c r="BJ136" s="88">
        <v>0</v>
      </c>
      <c r="BK136" s="88">
        <v>0</v>
      </c>
      <c r="BL136" s="88">
        <v>0</v>
      </c>
      <c r="BM136" s="88">
        <v>0</v>
      </c>
      <c r="BN136" s="88">
        <v>0</v>
      </c>
      <c r="BO136" s="88">
        <v>0</v>
      </c>
      <c r="BP136" s="88">
        <v>0</v>
      </c>
      <c r="BQ136" s="88">
        <v>0</v>
      </c>
      <c r="BR136" s="88">
        <v>0</v>
      </c>
      <c r="BS136" s="88">
        <v>0</v>
      </c>
      <c r="BT136" s="88">
        <v>0</v>
      </c>
      <c r="BU136" s="88">
        <v>0</v>
      </c>
      <c r="BV136" s="88">
        <v>0</v>
      </c>
      <c r="BW136" s="88">
        <v>0</v>
      </c>
      <c r="BX136" s="88">
        <v>0</v>
      </c>
      <c r="BY136" s="88">
        <v>0</v>
      </c>
      <c r="BZ136" s="88">
        <v>0</v>
      </c>
      <c r="CA136" s="88">
        <v>0</v>
      </c>
      <c r="CB136" s="88">
        <v>0</v>
      </c>
      <c r="CC136" s="88">
        <v>0</v>
      </c>
      <c r="CD136" s="88">
        <v>0</v>
      </c>
      <c r="CE136" s="88">
        <v>0</v>
      </c>
      <c r="CF136" s="88">
        <v>0</v>
      </c>
      <c r="CG136" s="88">
        <v>0</v>
      </c>
      <c r="CH136" s="88">
        <v>0</v>
      </c>
      <c r="CI136" s="88">
        <v>0</v>
      </c>
      <c r="CJ136" s="88">
        <v>0</v>
      </c>
      <c r="CK136" s="88">
        <v>0</v>
      </c>
      <c r="CL136" s="88">
        <v>0</v>
      </c>
      <c r="CM136" s="88">
        <v>0</v>
      </c>
      <c r="CN136" s="88">
        <v>0</v>
      </c>
      <c r="CO136" s="88">
        <v>0</v>
      </c>
      <c r="CP136" s="88">
        <v>0</v>
      </c>
      <c r="CQ136" s="88">
        <v>0</v>
      </c>
      <c r="CR136" s="88">
        <v>0</v>
      </c>
      <c r="CS136" s="88">
        <v>0</v>
      </c>
      <c r="CT136" s="88">
        <v>0</v>
      </c>
      <c r="CU136" s="88">
        <v>0</v>
      </c>
      <c r="CV136" s="88">
        <v>0</v>
      </c>
      <c r="CW136" s="89">
        <v>0</v>
      </c>
      <c r="CX136" s="93" t="str">
        <f t="shared" si="53"/>
        <v>-</v>
      </c>
      <c r="CY136" s="94" t="str">
        <f t="shared" si="54"/>
        <v>-</v>
      </c>
      <c r="CZ136" s="94" t="str">
        <f t="shared" si="55"/>
        <v>-</v>
      </c>
      <c r="DA136" s="94" t="str">
        <f t="shared" si="56"/>
        <v>-</v>
      </c>
      <c r="DB136" s="94" t="str">
        <f t="shared" si="57"/>
        <v>-</v>
      </c>
      <c r="DC136" s="94" t="str">
        <f t="shared" si="58"/>
        <v>-</v>
      </c>
      <c r="DD136" s="94" t="str">
        <f t="shared" si="59"/>
        <v>-</v>
      </c>
      <c r="DE136" s="94" t="str">
        <f t="shared" si="60"/>
        <v>-</v>
      </c>
      <c r="DF136" s="94" t="str">
        <f t="shared" si="61"/>
        <v>-</v>
      </c>
      <c r="DG136" s="94" t="str">
        <f t="shared" si="62"/>
        <v>-</v>
      </c>
      <c r="DH136" s="94" t="str">
        <f t="shared" si="63"/>
        <v>-</v>
      </c>
      <c r="DI136" s="94" t="str">
        <f t="shared" si="64"/>
        <v>-</v>
      </c>
      <c r="DJ136" s="94" t="str">
        <f t="shared" si="65"/>
        <v>-</v>
      </c>
      <c r="DK136" s="94" t="str">
        <f t="shared" si="66"/>
        <v>-</v>
      </c>
      <c r="DL136" s="94" t="str">
        <f t="shared" si="67"/>
        <v>-</v>
      </c>
      <c r="DM136" s="94" t="str">
        <f t="shared" si="68"/>
        <v>-</v>
      </c>
      <c r="DN136" s="94" t="str">
        <f t="shared" si="69"/>
        <v>-</v>
      </c>
      <c r="DO136" s="94" t="str">
        <f t="shared" si="70"/>
        <v>-</v>
      </c>
      <c r="DP136" s="94" t="str">
        <f t="shared" si="71"/>
        <v>-</v>
      </c>
      <c r="DQ136" s="94" t="str">
        <f t="shared" si="72"/>
        <v>-</v>
      </c>
      <c r="DR136" s="94" t="str">
        <f t="shared" si="73"/>
        <v>-</v>
      </c>
      <c r="DS136" s="94" t="str">
        <f t="shared" si="74"/>
        <v>-</v>
      </c>
      <c r="DT136" s="94" t="str">
        <f t="shared" si="75"/>
        <v>-</v>
      </c>
      <c r="DU136" s="94" t="str">
        <f t="shared" si="76"/>
        <v>-</v>
      </c>
      <c r="DV136" s="94" t="str">
        <f t="shared" si="77"/>
        <v>-</v>
      </c>
      <c r="DW136" s="94" t="str">
        <f t="shared" si="78"/>
        <v>-</v>
      </c>
      <c r="DX136" s="94" t="str">
        <f t="shared" si="79"/>
        <v>-</v>
      </c>
      <c r="DY136" s="94" t="str">
        <f t="shared" si="80"/>
        <v>-</v>
      </c>
      <c r="DZ136" s="94" t="str">
        <f t="shared" si="81"/>
        <v>-</v>
      </c>
      <c r="EA136" s="94" t="str">
        <f t="shared" si="82"/>
        <v>-</v>
      </c>
      <c r="EB136" s="94" t="str">
        <f t="shared" si="83"/>
        <v>-</v>
      </c>
      <c r="EC136" s="94" t="str">
        <f t="shared" si="84"/>
        <v>-</v>
      </c>
      <c r="ED136" s="94" t="str">
        <f t="shared" si="85"/>
        <v>-</v>
      </c>
      <c r="EE136" s="94" t="str">
        <f t="shared" si="86"/>
        <v>-</v>
      </c>
      <c r="EF136" s="94" t="str">
        <f t="shared" si="87"/>
        <v>-</v>
      </c>
      <c r="EG136" s="94" t="str">
        <f t="shared" si="88"/>
        <v>-</v>
      </c>
      <c r="EH136" s="94" t="str">
        <f t="shared" si="89"/>
        <v>-</v>
      </c>
      <c r="EI136" s="94" t="str">
        <f t="shared" si="90"/>
        <v>-</v>
      </c>
      <c r="EJ136" s="94" t="str">
        <f t="shared" si="91"/>
        <v>-</v>
      </c>
      <c r="EK136" s="94" t="str">
        <f t="shared" si="92"/>
        <v>-</v>
      </c>
      <c r="EL136" s="94" t="str">
        <f t="shared" si="93"/>
        <v>-</v>
      </c>
      <c r="EM136" s="94" t="str">
        <f t="shared" si="94"/>
        <v>-</v>
      </c>
      <c r="EN136" s="94" t="str">
        <f t="shared" si="95"/>
        <v>-</v>
      </c>
      <c r="EO136" s="94" t="str">
        <f t="shared" si="96"/>
        <v>-</v>
      </c>
      <c r="EP136" s="94" t="str">
        <f t="shared" si="97"/>
        <v>-</v>
      </c>
      <c r="EQ136" s="94" t="str">
        <f t="shared" si="98"/>
        <v>-</v>
      </c>
      <c r="ER136" s="94" t="str">
        <f t="shared" si="99"/>
        <v>-</v>
      </c>
      <c r="ES136" s="95" t="str">
        <f t="shared" si="100"/>
        <v>-</v>
      </c>
      <c r="EU136" s="1" t="str">
        <f t="shared" si="101"/>
        <v>-</v>
      </c>
      <c r="EV136" s="1" t="str">
        <f t="shared" si="102"/>
        <v>-</v>
      </c>
      <c r="EW136" s="1" t="str">
        <f t="shared" si="103"/>
        <v>-</v>
      </c>
      <c r="EX136" s="1" t="str">
        <f t="shared" si="104"/>
        <v>-</v>
      </c>
    </row>
    <row r="137" spans="1:154" hidden="1" outlineLevel="1" x14ac:dyDescent="0.25">
      <c r="A137" t="s">
        <v>116</v>
      </c>
      <c r="B137" s="2">
        <v>90</v>
      </c>
      <c r="C137" t="s">
        <v>360</v>
      </c>
      <c r="D137" s="19" t="s">
        <v>465</v>
      </c>
      <c r="E137" s="19" t="s">
        <v>460</v>
      </c>
      <c r="F137" s="79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2</v>
      </c>
      <c r="Z137">
        <v>4</v>
      </c>
      <c r="AA137">
        <v>3</v>
      </c>
      <c r="AB137">
        <v>2</v>
      </c>
      <c r="AC137">
        <v>0</v>
      </c>
      <c r="AD137">
        <v>3</v>
      </c>
      <c r="AE137">
        <v>4</v>
      </c>
      <c r="AF137" s="80">
        <v>2</v>
      </c>
      <c r="AG137" s="80">
        <v>0</v>
      </c>
      <c r="AH137" s="80">
        <v>0</v>
      </c>
      <c r="AI137">
        <v>0</v>
      </c>
      <c r="AJ137" s="80">
        <v>1</v>
      </c>
      <c r="AK137">
        <v>2</v>
      </c>
      <c r="AL137">
        <v>1</v>
      </c>
      <c r="AM137">
        <v>0</v>
      </c>
      <c r="AN137">
        <v>3</v>
      </c>
      <c r="AO137">
        <v>3</v>
      </c>
      <c r="AP137">
        <v>0</v>
      </c>
      <c r="AQ137">
        <v>0</v>
      </c>
      <c r="AR137">
        <v>3</v>
      </c>
      <c r="AS137">
        <v>2</v>
      </c>
      <c r="AT137">
        <v>0</v>
      </c>
      <c r="AU137">
        <v>0</v>
      </c>
      <c r="AV137">
        <v>1</v>
      </c>
      <c r="AW137">
        <v>3</v>
      </c>
      <c r="AX137">
        <v>1</v>
      </c>
      <c r="AY137">
        <v>0</v>
      </c>
      <c r="AZ137">
        <v>0</v>
      </c>
      <c r="BA137" s="81">
        <v>1</v>
      </c>
      <c r="BB137" s="87">
        <v>30.696999999999999</v>
      </c>
      <c r="BC137" s="88">
        <v>30.696999999999999</v>
      </c>
      <c r="BD137" s="88">
        <v>30.696999999999999</v>
      </c>
      <c r="BE137" s="88">
        <v>30.696999999999999</v>
      </c>
      <c r="BF137" s="88">
        <v>30.696999999999999</v>
      </c>
      <c r="BG137" s="88">
        <v>30.696999999999999</v>
      </c>
      <c r="BH137" s="88">
        <v>30.696999999999999</v>
      </c>
      <c r="BI137" s="88">
        <v>30.696999999999999</v>
      </c>
      <c r="BJ137" s="88">
        <v>30.696999999999999</v>
      </c>
      <c r="BK137" s="88">
        <v>30.696999999999999</v>
      </c>
      <c r="BL137" s="88">
        <v>30.696999999999999</v>
      </c>
      <c r="BM137" s="88">
        <v>30.696999999999999</v>
      </c>
      <c r="BN137" s="88">
        <v>30.696999999999999</v>
      </c>
      <c r="BO137" s="88">
        <v>30.696999999999999</v>
      </c>
      <c r="BP137" s="88">
        <v>30.696999999999999</v>
      </c>
      <c r="BQ137" s="88">
        <v>30.696999999999999</v>
      </c>
      <c r="BR137" s="88">
        <v>30.696999999999999</v>
      </c>
      <c r="BS137" s="88">
        <v>30.696999999999999</v>
      </c>
      <c r="BT137" s="88">
        <v>30.696999999999999</v>
      </c>
      <c r="BU137" s="88">
        <v>30.696999999999999</v>
      </c>
      <c r="BV137" s="88">
        <v>30.696999999999999</v>
      </c>
      <c r="BW137" s="88">
        <v>30.696999999999999</v>
      </c>
      <c r="BX137" s="88">
        <v>30.696999999999999</v>
      </c>
      <c r="BY137" s="88">
        <v>30.696999999999999</v>
      </c>
      <c r="BZ137" s="88">
        <v>30.696999999999999</v>
      </c>
      <c r="CA137" s="88">
        <v>30.696999999999999</v>
      </c>
      <c r="CB137" s="88">
        <v>30.696999999999999</v>
      </c>
      <c r="CC137" s="88">
        <v>30.696999999999999</v>
      </c>
      <c r="CD137" s="88">
        <v>30.696999999999999</v>
      </c>
      <c r="CE137" s="88">
        <v>30.696999999999999</v>
      </c>
      <c r="CF137" s="88">
        <v>30.696999999999999</v>
      </c>
      <c r="CG137" s="88">
        <v>30.696999999999999</v>
      </c>
      <c r="CH137" s="88">
        <v>30.696999999999999</v>
      </c>
      <c r="CI137" s="88">
        <v>30.696999999999999</v>
      </c>
      <c r="CJ137" s="88">
        <v>30.696999999999999</v>
      </c>
      <c r="CK137" s="88">
        <v>30.696999999999999</v>
      </c>
      <c r="CL137" s="88">
        <v>30.696999999999999</v>
      </c>
      <c r="CM137" s="88">
        <v>30.696999999999999</v>
      </c>
      <c r="CN137" s="88">
        <v>30.696999999999999</v>
      </c>
      <c r="CO137" s="88">
        <v>30.696999999999999</v>
      </c>
      <c r="CP137" s="88">
        <v>30.696999999999999</v>
      </c>
      <c r="CQ137" s="88">
        <v>30.696999999999999</v>
      </c>
      <c r="CR137" s="88">
        <v>30.696999999999999</v>
      </c>
      <c r="CS137" s="88">
        <v>30.696999999999999</v>
      </c>
      <c r="CT137" s="88">
        <v>30.696999999999999</v>
      </c>
      <c r="CU137" s="88">
        <v>30.696999999999999</v>
      </c>
      <c r="CV137" s="88">
        <v>30.696999999999999</v>
      </c>
      <c r="CW137" s="89">
        <v>30.696999999999999</v>
      </c>
      <c r="CX137" s="93">
        <f t="shared" ref="CX137:CX200" si="105">IFERROR(F137/BB137,"-")</f>
        <v>0</v>
      </c>
      <c r="CY137" s="94">
        <f t="shared" ref="CY137:CY200" si="106">IFERROR(G137/BC137,"-")</f>
        <v>0</v>
      </c>
      <c r="CZ137" s="94">
        <f t="shared" ref="CZ137:CZ200" si="107">IFERROR(H137/BD137,"-")</f>
        <v>0</v>
      </c>
      <c r="DA137" s="94">
        <f t="shared" ref="DA137:DA200" si="108">IFERROR(I137/BE137,"-")</f>
        <v>0</v>
      </c>
      <c r="DB137" s="94">
        <f t="shared" ref="DB137:DB200" si="109">IFERROR(J137/BF137,"-")</f>
        <v>0</v>
      </c>
      <c r="DC137" s="94">
        <f t="shared" ref="DC137:DC200" si="110">IFERROR(K137/BG137,"-")</f>
        <v>0</v>
      </c>
      <c r="DD137" s="94">
        <f t="shared" ref="DD137:DD200" si="111">IFERROR(L137/BH137,"-")</f>
        <v>3.2576473271003679E-2</v>
      </c>
      <c r="DE137" s="94">
        <f t="shared" ref="DE137:DE200" si="112">IFERROR(M137/BI137,"-")</f>
        <v>0</v>
      </c>
      <c r="DF137" s="94">
        <f t="shared" ref="DF137:DF200" si="113">IFERROR(N137/BJ137,"-")</f>
        <v>0</v>
      </c>
      <c r="DG137" s="94">
        <f t="shared" ref="DG137:DG200" si="114">IFERROR(O137/BK137,"-")</f>
        <v>0</v>
      </c>
      <c r="DH137" s="94">
        <f t="shared" ref="DH137:DH200" si="115">IFERROR(P137/BL137,"-")</f>
        <v>0</v>
      </c>
      <c r="DI137" s="94">
        <f t="shared" ref="DI137:DI200" si="116">IFERROR(Q137/BM137,"-")</f>
        <v>0</v>
      </c>
      <c r="DJ137" s="94">
        <f t="shared" ref="DJ137:DJ200" si="117">IFERROR(R137/BN137,"-")</f>
        <v>0</v>
      </c>
      <c r="DK137" s="94">
        <f t="shared" ref="DK137:DK200" si="118">IFERROR(S137/BO137,"-")</f>
        <v>0</v>
      </c>
      <c r="DL137" s="94">
        <f t="shared" ref="DL137:DL200" si="119">IFERROR(T137/BP137,"-")</f>
        <v>0</v>
      </c>
      <c r="DM137" s="94">
        <f t="shared" ref="DM137:DM200" si="120">IFERROR(U137/BQ137,"-")</f>
        <v>0</v>
      </c>
      <c r="DN137" s="94">
        <f t="shared" ref="DN137:DN200" si="121">IFERROR(V137/BR137,"-")</f>
        <v>0</v>
      </c>
      <c r="DO137" s="94">
        <f t="shared" ref="DO137:DO200" si="122">IFERROR(W137/BS137,"-")</f>
        <v>0</v>
      </c>
      <c r="DP137" s="94">
        <f t="shared" ref="DP137:DP200" si="123">IFERROR(X137/BT137,"-")</f>
        <v>0</v>
      </c>
      <c r="DQ137" s="94">
        <f t="shared" ref="DQ137:DQ200" si="124">IFERROR(Y137/BU137,"-")</f>
        <v>6.5152946542007359E-2</v>
      </c>
      <c r="DR137" s="94">
        <f t="shared" ref="DR137:DR200" si="125">IFERROR(Z137/BV137,"-")</f>
        <v>0.13030589308401472</v>
      </c>
      <c r="DS137" s="94">
        <f t="shared" ref="DS137:DS200" si="126">IFERROR(AA137/BW137,"-")</f>
        <v>9.7729419813011045E-2</v>
      </c>
      <c r="DT137" s="94">
        <f t="shared" ref="DT137:DT200" si="127">IFERROR(AB137/BX137,"-")</f>
        <v>6.5152946542007359E-2</v>
      </c>
      <c r="DU137" s="94">
        <f t="shared" ref="DU137:DU200" si="128">IFERROR(AC137/BY137,"-")</f>
        <v>0</v>
      </c>
      <c r="DV137" s="94">
        <f t="shared" ref="DV137:DV200" si="129">IFERROR(AD137/BZ137,"-")</f>
        <v>9.7729419813011045E-2</v>
      </c>
      <c r="DW137" s="94">
        <f t="shared" ref="DW137:DW200" si="130">IFERROR(AE137/CA137,"-")</f>
        <v>0.13030589308401472</v>
      </c>
      <c r="DX137" s="94">
        <f t="shared" ref="DX137:DX200" si="131">IFERROR(AF137/CB137,"-")</f>
        <v>6.5152946542007359E-2</v>
      </c>
      <c r="DY137" s="94">
        <f t="shared" ref="DY137:DY200" si="132">IFERROR(AG137/CC137,"-")</f>
        <v>0</v>
      </c>
      <c r="DZ137" s="94">
        <f t="shared" ref="DZ137:DZ200" si="133">IFERROR(AH137/CD137,"-")</f>
        <v>0</v>
      </c>
      <c r="EA137" s="94">
        <f t="shared" ref="EA137:EA200" si="134">IFERROR(AI137/CE137,"-")</f>
        <v>0</v>
      </c>
      <c r="EB137" s="94">
        <f t="shared" ref="EB137:EB200" si="135">IFERROR(AJ137/CF137,"-")</f>
        <v>3.2576473271003679E-2</v>
      </c>
      <c r="EC137" s="94">
        <f t="shared" ref="EC137:EC200" si="136">IFERROR(AK137/CG137,"-")</f>
        <v>6.5152946542007359E-2</v>
      </c>
      <c r="ED137" s="94">
        <f t="shared" ref="ED137:ED200" si="137">IFERROR(AL137/CH137,"-")</f>
        <v>3.2576473271003679E-2</v>
      </c>
      <c r="EE137" s="94">
        <f t="shared" ref="EE137:EE200" si="138">IFERROR(AM137/CI137,"-")</f>
        <v>0</v>
      </c>
      <c r="EF137" s="94">
        <f t="shared" ref="EF137:EF200" si="139">IFERROR(AN137/CJ137,"-")</f>
        <v>9.7729419813011045E-2</v>
      </c>
      <c r="EG137" s="94">
        <f t="shared" ref="EG137:EG200" si="140">IFERROR(AO137/CK137,"-")</f>
        <v>9.7729419813011045E-2</v>
      </c>
      <c r="EH137" s="94">
        <f t="shared" ref="EH137:EH200" si="141">IFERROR(AP137/CL137,"-")</f>
        <v>0</v>
      </c>
      <c r="EI137" s="94">
        <f t="shared" ref="EI137:EI200" si="142">IFERROR(AQ137/CM137,"-")</f>
        <v>0</v>
      </c>
      <c r="EJ137" s="94">
        <f t="shared" ref="EJ137:EJ200" si="143">IFERROR(AR137/CN137,"-")</f>
        <v>9.7729419813011045E-2</v>
      </c>
      <c r="EK137" s="94">
        <f t="shared" ref="EK137:EK200" si="144">IFERROR(AS137/CO137,"-")</f>
        <v>6.5152946542007359E-2</v>
      </c>
      <c r="EL137" s="94">
        <f t="shared" ref="EL137:EL200" si="145">IFERROR(AT137/CP137,"-")</f>
        <v>0</v>
      </c>
      <c r="EM137" s="94">
        <f t="shared" ref="EM137:EM200" si="146">IFERROR(AU137/CQ137,"-")</f>
        <v>0</v>
      </c>
      <c r="EN137" s="94">
        <f t="shared" ref="EN137:EN200" si="147">IFERROR(AV137/CR137,"-")</f>
        <v>3.2576473271003679E-2</v>
      </c>
      <c r="EO137" s="94">
        <f t="shared" ref="EO137:EO200" si="148">IFERROR(AW137/CS137,"-")</f>
        <v>9.7729419813011045E-2</v>
      </c>
      <c r="EP137" s="94">
        <f t="shared" ref="EP137:EP200" si="149">IFERROR(AX137/CT137,"-")</f>
        <v>3.2576473271003679E-2</v>
      </c>
      <c r="EQ137" s="94">
        <f t="shared" ref="EQ137:EQ200" si="150">IFERROR(AY137/CU137,"-")</f>
        <v>0</v>
      </c>
      <c r="ER137" s="94">
        <f t="shared" ref="ER137:ER200" si="151">IFERROR(AZ137/CV137,"-")</f>
        <v>0</v>
      </c>
      <c r="ES137" s="95">
        <f t="shared" ref="ES137:ES200" si="152">IFERROR(BA137/CW137,"-")</f>
        <v>3.2576473271003679E-2</v>
      </c>
      <c r="EU137" s="1">
        <f t="shared" ref="EU137:EU200" si="153">IFERROR(SUM(F137:Q137)/BM137,"-")</f>
        <v>3.2576473271003679E-2</v>
      </c>
      <c r="EV137" s="1">
        <f t="shared" ref="EV137:EV200" si="154">IFERROR(SUM(R137:AC137)/BY137,"-")</f>
        <v>0.35834120598104052</v>
      </c>
      <c r="EW137" s="1">
        <f t="shared" ref="EW137:EW200" si="155">IFERROR(SUM(AD137:AO137)/CK137,"-")</f>
        <v>0.61895299214906996</v>
      </c>
      <c r="EX137" s="1">
        <f t="shared" ref="EX137:EX200" si="156">IFERROR(SUM(AP137:BA137)/CW137,"-")</f>
        <v>0.35834120598104052</v>
      </c>
    </row>
    <row r="138" spans="1:154" hidden="1" outlineLevel="1" x14ac:dyDescent="0.25">
      <c r="A138" t="s">
        <v>117</v>
      </c>
      <c r="B138" s="2">
        <v>192</v>
      </c>
      <c r="C138" t="s">
        <v>361</v>
      </c>
      <c r="D138" s="19" t="s">
        <v>465</v>
      </c>
      <c r="E138" s="19" t="s">
        <v>461</v>
      </c>
      <c r="F138" s="79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 s="80">
        <v>0</v>
      </c>
      <c r="AG138" s="80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 s="81">
        <v>0</v>
      </c>
      <c r="BB138" s="87">
        <v>0</v>
      </c>
      <c r="BC138" s="88">
        <v>0</v>
      </c>
      <c r="BD138" s="88">
        <v>0</v>
      </c>
      <c r="BE138" s="88">
        <v>0</v>
      </c>
      <c r="BF138" s="88">
        <v>0</v>
      </c>
      <c r="BG138" s="88">
        <v>0</v>
      </c>
      <c r="BH138" s="88">
        <v>0</v>
      </c>
      <c r="BI138" s="88">
        <v>0</v>
      </c>
      <c r="BJ138" s="88">
        <v>0</v>
      </c>
      <c r="BK138" s="88">
        <v>0</v>
      </c>
      <c r="BL138" s="88">
        <v>0</v>
      </c>
      <c r="BM138" s="88">
        <v>0</v>
      </c>
      <c r="BN138" s="88">
        <v>0</v>
      </c>
      <c r="BO138" s="88">
        <v>0</v>
      </c>
      <c r="BP138" s="88">
        <v>0</v>
      </c>
      <c r="BQ138" s="88">
        <v>0</v>
      </c>
      <c r="BR138" s="88">
        <v>0</v>
      </c>
      <c r="BS138" s="88">
        <v>0</v>
      </c>
      <c r="BT138" s="88">
        <v>0</v>
      </c>
      <c r="BU138" s="88">
        <v>0</v>
      </c>
      <c r="BV138" s="88">
        <v>0</v>
      </c>
      <c r="BW138" s="88">
        <v>0</v>
      </c>
      <c r="BX138" s="88">
        <v>0</v>
      </c>
      <c r="BY138" s="88">
        <v>0</v>
      </c>
      <c r="BZ138" s="88">
        <v>0</v>
      </c>
      <c r="CA138" s="88">
        <v>0</v>
      </c>
      <c r="CB138" s="88">
        <v>0</v>
      </c>
      <c r="CC138" s="88">
        <v>0</v>
      </c>
      <c r="CD138" s="88">
        <v>0</v>
      </c>
      <c r="CE138" s="88">
        <v>0</v>
      </c>
      <c r="CF138" s="88">
        <v>0</v>
      </c>
      <c r="CG138" s="88">
        <v>0</v>
      </c>
      <c r="CH138" s="88">
        <v>0</v>
      </c>
      <c r="CI138" s="88">
        <v>0</v>
      </c>
      <c r="CJ138" s="88">
        <v>0</v>
      </c>
      <c r="CK138" s="88">
        <v>0</v>
      </c>
      <c r="CL138" s="88">
        <v>0</v>
      </c>
      <c r="CM138" s="88">
        <v>0</v>
      </c>
      <c r="CN138" s="88">
        <v>0</v>
      </c>
      <c r="CO138" s="88">
        <v>0</v>
      </c>
      <c r="CP138" s="88">
        <v>0</v>
      </c>
      <c r="CQ138" s="88">
        <v>0</v>
      </c>
      <c r="CR138" s="88">
        <v>0</v>
      </c>
      <c r="CS138" s="88">
        <v>0</v>
      </c>
      <c r="CT138" s="88">
        <v>0</v>
      </c>
      <c r="CU138" s="88">
        <v>0</v>
      </c>
      <c r="CV138" s="88">
        <v>0</v>
      </c>
      <c r="CW138" s="89">
        <v>0</v>
      </c>
      <c r="CX138" s="93" t="str">
        <f t="shared" si="105"/>
        <v>-</v>
      </c>
      <c r="CY138" s="94" t="str">
        <f t="shared" si="106"/>
        <v>-</v>
      </c>
      <c r="CZ138" s="94" t="str">
        <f t="shared" si="107"/>
        <v>-</v>
      </c>
      <c r="DA138" s="94" t="str">
        <f t="shared" si="108"/>
        <v>-</v>
      </c>
      <c r="DB138" s="94" t="str">
        <f t="shared" si="109"/>
        <v>-</v>
      </c>
      <c r="DC138" s="94" t="str">
        <f t="shared" si="110"/>
        <v>-</v>
      </c>
      <c r="DD138" s="94" t="str">
        <f t="shared" si="111"/>
        <v>-</v>
      </c>
      <c r="DE138" s="94" t="str">
        <f t="shared" si="112"/>
        <v>-</v>
      </c>
      <c r="DF138" s="94" t="str">
        <f t="shared" si="113"/>
        <v>-</v>
      </c>
      <c r="DG138" s="94" t="str">
        <f t="shared" si="114"/>
        <v>-</v>
      </c>
      <c r="DH138" s="94" t="str">
        <f t="shared" si="115"/>
        <v>-</v>
      </c>
      <c r="DI138" s="94" t="str">
        <f t="shared" si="116"/>
        <v>-</v>
      </c>
      <c r="DJ138" s="94" t="str">
        <f t="shared" si="117"/>
        <v>-</v>
      </c>
      <c r="DK138" s="94" t="str">
        <f t="shared" si="118"/>
        <v>-</v>
      </c>
      <c r="DL138" s="94" t="str">
        <f t="shared" si="119"/>
        <v>-</v>
      </c>
      <c r="DM138" s="94" t="str">
        <f t="shared" si="120"/>
        <v>-</v>
      </c>
      <c r="DN138" s="94" t="str">
        <f t="shared" si="121"/>
        <v>-</v>
      </c>
      <c r="DO138" s="94" t="str">
        <f t="shared" si="122"/>
        <v>-</v>
      </c>
      <c r="DP138" s="94" t="str">
        <f t="shared" si="123"/>
        <v>-</v>
      </c>
      <c r="DQ138" s="94" t="str">
        <f t="shared" si="124"/>
        <v>-</v>
      </c>
      <c r="DR138" s="94" t="str">
        <f t="shared" si="125"/>
        <v>-</v>
      </c>
      <c r="DS138" s="94" t="str">
        <f t="shared" si="126"/>
        <v>-</v>
      </c>
      <c r="DT138" s="94" t="str">
        <f t="shared" si="127"/>
        <v>-</v>
      </c>
      <c r="DU138" s="94" t="str">
        <f t="shared" si="128"/>
        <v>-</v>
      </c>
      <c r="DV138" s="94" t="str">
        <f t="shared" si="129"/>
        <v>-</v>
      </c>
      <c r="DW138" s="94" t="str">
        <f t="shared" si="130"/>
        <v>-</v>
      </c>
      <c r="DX138" s="94" t="str">
        <f t="shared" si="131"/>
        <v>-</v>
      </c>
      <c r="DY138" s="94" t="str">
        <f t="shared" si="132"/>
        <v>-</v>
      </c>
      <c r="DZ138" s="94" t="str">
        <f t="shared" si="133"/>
        <v>-</v>
      </c>
      <c r="EA138" s="94" t="str">
        <f t="shared" si="134"/>
        <v>-</v>
      </c>
      <c r="EB138" s="94" t="str">
        <f t="shared" si="135"/>
        <v>-</v>
      </c>
      <c r="EC138" s="94" t="str">
        <f t="shared" si="136"/>
        <v>-</v>
      </c>
      <c r="ED138" s="94" t="str">
        <f t="shared" si="137"/>
        <v>-</v>
      </c>
      <c r="EE138" s="94" t="str">
        <f t="shared" si="138"/>
        <v>-</v>
      </c>
      <c r="EF138" s="94" t="str">
        <f t="shared" si="139"/>
        <v>-</v>
      </c>
      <c r="EG138" s="94" t="str">
        <f t="shared" si="140"/>
        <v>-</v>
      </c>
      <c r="EH138" s="94" t="str">
        <f t="shared" si="141"/>
        <v>-</v>
      </c>
      <c r="EI138" s="94" t="str">
        <f t="shared" si="142"/>
        <v>-</v>
      </c>
      <c r="EJ138" s="94" t="str">
        <f t="shared" si="143"/>
        <v>-</v>
      </c>
      <c r="EK138" s="94" t="str">
        <f t="shared" si="144"/>
        <v>-</v>
      </c>
      <c r="EL138" s="94" t="str">
        <f t="shared" si="145"/>
        <v>-</v>
      </c>
      <c r="EM138" s="94" t="str">
        <f t="shared" si="146"/>
        <v>-</v>
      </c>
      <c r="EN138" s="94" t="str">
        <f t="shared" si="147"/>
        <v>-</v>
      </c>
      <c r="EO138" s="94" t="str">
        <f t="shared" si="148"/>
        <v>-</v>
      </c>
      <c r="EP138" s="94" t="str">
        <f t="shared" si="149"/>
        <v>-</v>
      </c>
      <c r="EQ138" s="94" t="str">
        <f t="shared" si="150"/>
        <v>-</v>
      </c>
      <c r="ER138" s="94" t="str">
        <f t="shared" si="151"/>
        <v>-</v>
      </c>
      <c r="ES138" s="95" t="str">
        <f t="shared" si="152"/>
        <v>-</v>
      </c>
      <c r="EU138" s="1" t="str">
        <f t="shared" si="153"/>
        <v>-</v>
      </c>
      <c r="EV138" s="1" t="str">
        <f t="shared" si="154"/>
        <v>-</v>
      </c>
      <c r="EW138" s="1" t="str">
        <f t="shared" si="155"/>
        <v>-</v>
      </c>
      <c r="EX138" s="1" t="str">
        <f t="shared" si="156"/>
        <v>-</v>
      </c>
    </row>
    <row r="139" spans="1:154" hidden="1" outlineLevel="1" x14ac:dyDescent="0.25">
      <c r="A139" t="s">
        <v>118</v>
      </c>
      <c r="B139" s="2">
        <v>92</v>
      </c>
      <c r="C139" t="s">
        <v>362</v>
      </c>
      <c r="D139" s="19" t="s">
        <v>466</v>
      </c>
      <c r="E139" s="19" t="s">
        <v>462</v>
      </c>
      <c r="F139" s="7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 s="80">
        <v>0</v>
      </c>
      <c r="AG139" s="80">
        <v>0</v>
      </c>
      <c r="AH139" s="80">
        <v>0</v>
      </c>
      <c r="AI139">
        <v>0</v>
      </c>
      <c r="AJ139" s="80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 s="81">
        <v>0</v>
      </c>
      <c r="BB139" s="87">
        <v>0</v>
      </c>
      <c r="BC139" s="88">
        <v>0</v>
      </c>
      <c r="BD139" s="88">
        <v>0</v>
      </c>
      <c r="BE139" s="88">
        <v>0</v>
      </c>
      <c r="BF139" s="88">
        <v>0</v>
      </c>
      <c r="BG139" s="88">
        <v>0</v>
      </c>
      <c r="BH139" s="88">
        <v>0</v>
      </c>
      <c r="BI139" s="88">
        <v>0</v>
      </c>
      <c r="BJ139" s="88">
        <v>0</v>
      </c>
      <c r="BK139" s="88">
        <v>0</v>
      </c>
      <c r="BL139" s="88">
        <v>0</v>
      </c>
      <c r="BM139" s="88">
        <v>0</v>
      </c>
      <c r="BN139" s="88">
        <v>0</v>
      </c>
      <c r="BO139" s="88">
        <v>0</v>
      </c>
      <c r="BP139" s="88">
        <v>0</v>
      </c>
      <c r="BQ139" s="88">
        <v>0</v>
      </c>
      <c r="BR139" s="88">
        <v>0</v>
      </c>
      <c r="BS139" s="88">
        <v>0</v>
      </c>
      <c r="BT139" s="88">
        <v>0</v>
      </c>
      <c r="BU139" s="88">
        <v>0</v>
      </c>
      <c r="BV139" s="88">
        <v>0</v>
      </c>
      <c r="BW139" s="88">
        <v>0</v>
      </c>
      <c r="BX139" s="88">
        <v>0</v>
      </c>
      <c r="BY139" s="88">
        <v>0</v>
      </c>
      <c r="BZ139" s="88">
        <v>0</v>
      </c>
      <c r="CA139" s="88">
        <v>0</v>
      </c>
      <c r="CB139" s="88">
        <v>0</v>
      </c>
      <c r="CC139" s="88">
        <v>0</v>
      </c>
      <c r="CD139" s="88">
        <v>0</v>
      </c>
      <c r="CE139" s="88">
        <v>0</v>
      </c>
      <c r="CF139" s="88">
        <v>0</v>
      </c>
      <c r="CG139" s="88">
        <v>0</v>
      </c>
      <c r="CH139" s="88">
        <v>0</v>
      </c>
      <c r="CI139" s="88">
        <v>0</v>
      </c>
      <c r="CJ139" s="88">
        <v>0</v>
      </c>
      <c r="CK139" s="88">
        <v>0</v>
      </c>
      <c r="CL139" s="88">
        <v>0</v>
      </c>
      <c r="CM139" s="88">
        <v>0</v>
      </c>
      <c r="CN139" s="88">
        <v>0</v>
      </c>
      <c r="CO139" s="88">
        <v>0</v>
      </c>
      <c r="CP139" s="88">
        <v>0</v>
      </c>
      <c r="CQ139" s="88">
        <v>0</v>
      </c>
      <c r="CR139" s="88">
        <v>0</v>
      </c>
      <c r="CS139" s="88">
        <v>0</v>
      </c>
      <c r="CT139" s="88">
        <v>0</v>
      </c>
      <c r="CU139" s="88">
        <v>0</v>
      </c>
      <c r="CV139" s="88">
        <v>0</v>
      </c>
      <c r="CW139" s="89">
        <v>0</v>
      </c>
      <c r="CX139" s="93" t="str">
        <f t="shared" si="105"/>
        <v>-</v>
      </c>
      <c r="CY139" s="94" t="str">
        <f t="shared" si="106"/>
        <v>-</v>
      </c>
      <c r="CZ139" s="94" t="str">
        <f t="shared" si="107"/>
        <v>-</v>
      </c>
      <c r="DA139" s="94" t="str">
        <f t="shared" si="108"/>
        <v>-</v>
      </c>
      <c r="DB139" s="94" t="str">
        <f t="shared" si="109"/>
        <v>-</v>
      </c>
      <c r="DC139" s="94" t="str">
        <f t="shared" si="110"/>
        <v>-</v>
      </c>
      <c r="DD139" s="94" t="str">
        <f t="shared" si="111"/>
        <v>-</v>
      </c>
      <c r="DE139" s="94" t="str">
        <f t="shared" si="112"/>
        <v>-</v>
      </c>
      <c r="DF139" s="94" t="str">
        <f t="shared" si="113"/>
        <v>-</v>
      </c>
      <c r="DG139" s="94" t="str">
        <f t="shared" si="114"/>
        <v>-</v>
      </c>
      <c r="DH139" s="94" t="str">
        <f t="shared" si="115"/>
        <v>-</v>
      </c>
      <c r="DI139" s="94" t="str">
        <f t="shared" si="116"/>
        <v>-</v>
      </c>
      <c r="DJ139" s="94" t="str">
        <f t="shared" si="117"/>
        <v>-</v>
      </c>
      <c r="DK139" s="94" t="str">
        <f t="shared" si="118"/>
        <v>-</v>
      </c>
      <c r="DL139" s="94" t="str">
        <f t="shared" si="119"/>
        <v>-</v>
      </c>
      <c r="DM139" s="94" t="str">
        <f t="shared" si="120"/>
        <v>-</v>
      </c>
      <c r="DN139" s="94" t="str">
        <f t="shared" si="121"/>
        <v>-</v>
      </c>
      <c r="DO139" s="94" t="str">
        <f t="shared" si="122"/>
        <v>-</v>
      </c>
      <c r="DP139" s="94" t="str">
        <f t="shared" si="123"/>
        <v>-</v>
      </c>
      <c r="DQ139" s="94" t="str">
        <f t="shared" si="124"/>
        <v>-</v>
      </c>
      <c r="DR139" s="94" t="str">
        <f t="shared" si="125"/>
        <v>-</v>
      </c>
      <c r="DS139" s="94" t="str">
        <f t="shared" si="126"/>
        <v>-</v>
      </c>
      <c r="DT139" s="94" t="str">
        <f t="shared" si="127"/>
        <v>-</v>
      </c>
      <c r="DU139" s="94" t="str">
        <f t="shared" si="128"/>
        <v>-</v>
      </c>
      <c r="DV139" s="94" t="str">
        <f t="shared" si="129"/>
        <v>-</v>
      </c>
      <c r="DW139" s="94" t="str">
        <f t="shared" si="130"/>
        <v>-</v>
      </c>
      <c r="DX139" s="94" t="str">
        <f t="shared" si="131"/>
        <v>-</v>
      </c>
      <c r="DY139" s="94" t="str">
        <f t="shared" si="132"/>
        <v>-</v>
      </c>
      <c r="DZ139" s="94" t="str">
        <f t="shared" si="133"/>
        <v>-</v>
      </c>
      <c r="EA139" s="94" t="str">
        <f t="shared" si="134"/>
        <v>-</v>
      </c>
      <c r="EB139" s="94" t="str">
        <f t="shared" si="135"/>
        <v>-</v>
      </c>
      <c r="EC139" s="94" t="str">
        <f t="shared" si="136"/>
        <v>-</v>
      </c>
      <c r="ED139" s="94" t="str">
        <f t="shared" si="137"/>
        <v>-</v>
      </c>
      <c r="EE139" s="94" t="str">
        <f t="shared" si="138"/>
        <v>-</v>
      </c>
      <c r="EF139" s="94" t="str">
        <f t="shared" si="139"/>
        <v>-</v>
      </c>
      <c r="EG139" s="94" t="str">
        <f t="shared" si="140"/>
        <v>-</v>
      </c>
      <c r="EH139" s="94" t="str">
        <f t="shared" si="141"/>
        <v>-</v>
      </c>
      <c r="EI139" s="94" t="str">
        <f t="shared" si="142"/>
        <v>-</v>
      </c>
      <c r="EJ139" s="94" t="str">
        <f t="shared" si="143"/>
        <v>-</v>
      </c>
      <c r="EK139" s="94" t="str">
        <f t="shared" si="144"/>
        <v>-</v>
      </c>
      <c r="EL139" s="94" t="str">
        <f t="shared" si="145"/>
        <v>-</v>
      </c>
      <c r="EM139" s="94" t="str">
        <f t="shared" si="146"/>
        <v>-</v>
      </c>
      <c r="EN139" s="94" t="str">
        <f t="shared" si="147"/>
        <v>-</v>
      </c>
      <c r="EO139" s="94" t="str">
        <f t="shared" si="148"/>
        <v>-</v>
      </c>
      <c r="EP139" s="94" t="str">
        <f t="shared" si="149"/>
        <v>-</v>
      </c>
      <c r="EQ139" s="94" t="str">
        <f t="shared" si="150"/>
        <v>-</v>
      </c>
      <c r="ER139" s="94" t="str">
        <f t="shared" si="151"/>
        <v>-</v>
      </c>
      <c r="ES139" s="95" t="str">
        <f t="shared" si="152"/>
        <v>-</v>
      </c>
      <c r="EU139" s="1" t="str">
        <f t="shared" si="153"/>
        <v>-</v>
      </c>
      <c r="EV139" s="1" t="str">
        <f t="shared" si="154"/>
        <v>-</v>
      </c>
      <c r="EW139" s="1" t="str">
        <f t="shared" si="155"/>
        <v>-</v>
      </c>
      <c r="EX139" s="1" t="str">
        <f t="shared" si="156"/>
        <v>-</v>
      </c>
    </row>
    <row r="140" spans="1:154" hidden="1" outlineLevel="1" x14ac:dyDescent="0.25">
      <c r="A140" t="s">
        <v>119</v>
      </c>
      <c r="B140" s="2">
        <v>251</v>
      </c>
      <c r="C140" t="s">
        <v>363</v>
      </c>
      <c r="D140" s="19" t="s">
        <v>467</v>
      </c>
      <c r="E140" s="19" t="s">
        <v>460</v>
      </c>
      <c r="F140" s="79">
        <v>0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1</v>
      </c>
      <c r="N140">
        <v>1</v>
      </c>
      <c r="O140">
        <v>0</v>
      </c>
      <c r="P140">
        <v>0</v>
      </c>
      <c r="Q140">
        <v>0</v>
      </c>
      <c r="R140">
        <v>1</v>
      </c>
      <c r="S140">
        <v>0</v>
      </c>
      <c r="T140">
        <v>2</v>
      </c>
      <c r="U140">
        <v>0</v>
      </c>
      <c r="V140">
        <v>2</v>
      </c>
      <c r="W140">
        <v>0</v>
      </c>
      <c r="X140">
        <v>0</v>
      </c>
      <c r="Y140">
        <v>0</v>
      </c>
      <c r="Z140">
        <v>1</v>
      </c>
      <c r="AA140">
        <v>0</v>
      </c>
      <c r="AB140">
        <v>0</v>
      </c>
      <c r="AC140">
        <v>0</v>
      </c>
      <c r="AD140">
        <v>0</v>
      </c>
      <c r="AE140">
        <v>0</v>
      </c>
      <c r="AF140" s="80">
        <v>1</v>
      </c>
      <c r="AG140" s="80">
        <v>0</v>
      </c>
      <c r="AH140">
        <v>2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2</v>
      </c>
      <c r="AO140">
        <v>2</v>
      </c>
      <c r="AP140">
        <v>0</v>
      </c>
      <c r="AQ140">
        <v>2</v>
      </c>
      <c r="AR140">
        <v>1</v>
      </c>
      <c r="AS140">
        <v>0</v>
      </c>
      <c r="AT140">
        <v>2</v>
      </c>
      <c r="AU140">
        <v>1</v>
      </c>
      <c r="AV140">
        <v>0</v>
      </c>
      <c r="AW140">
        <v>2</v>
      </c>
      <c r="AX140">
        <v>0</v>
      </c>
      <c r="AY140">
        <v>2</v>
      </c>
      <c r="AZ140">
        <v>2</v>
      </c>
      <c r="BA140" s="81">
        <v>1</v>
      </c>
      <c r="BB140" s="87">
        <v>18.196000000000002</v>
      </c>
      <c r="BC140" s="88">
        <v>18.196000000000002</v>
      </c>
      <c r="BD140" s="88">
        <v>18.196000000000002</v>
      </c>
      <c r="BE140" s="88">
        <v>18.196000000000002</v>
      </c>
      <c r="BF140" s="88">
        <v>18.196000000000002</v>
      </c>
      <c r="BG140" s="88">
        <v>18.196000000000002</v>
      </c>
      <c r="BH140" s="88">
        <v>18.196000000000002</v>
      </c>
      <c r="BI140" s="88">
        <v>18.196000000000002</v>
      </c>
      <c r="BJ140" s="88">
        <v>18.196000000000002</v>
      </c>
      <c r="BK140" s="88">
        <v>18.196000000000002</v>
      </c>
      <c r="BL140" s="88">
        <v>18.196000000000002</v>
      </c>
      <c r="BM140" s="88">
        <v>18.196000000000002</v>
      </c>
      <c r="BN140" s="88">
        <v>18.196000000000002</v>
      </c>
      <c r="BO140" s="88">
        <v>18.196000000000002</v>
      </c>
      <c r="BP140" s="88">
        <v>18.196000000000002</v>
      </c>
      <c r="BQ140" s="88">
        <v>18.196000000000002</v>
      </c>
      <c r="BR140" s="88">
        <v>18.196000000000002</v>
      </c>
      <c r="BS140" s="88">
        <v>18.196000000000002</v>
      </c>
      <c r="BT140" s="88">
        <v>18.196000000000002</v>
      </c>
      <c r="BU140" s="88">
        <v>18.196000000000002</v>
      </c>
      <c r="BV140" s="88">
        <v>18.196000000000002</v>
      </c>
      <c r="BW140" s="88">
        <v>18.196000000000002</v>
      </c>
      <c r="BX140" s="88">
        <v>18.196000000000002</v>
      </c>
      <c r="BY140" s="88">
        <v>18.196000000000002</v>
      </c>
      <c r="BZ140" s="88">
        <v>18.196000000000002</v>
      </c>
      <c r="CA140" s="88">
        <v>18.196000000000002</v>
      </c>
      <c r="CB140" s="88">
        <v>18.196000000000002</v>
      </c>
      <c r="CC140" s="88">
        <v>18.196000000000002</v>
      </c>
      <c r="CD140" s="88">
        <v>18.196000000000002</v>
      </c>
      <c r="CE140" s="88">
        <v>18.196000000000002</v>
      </c>
      <c r="CF140" s="88">
        <v>18.196000000000002</v>
      </c>
      <c r="CG140" s="88">
        <v>18.196000000000002</v>
      </c>
      <c r="CH140" s="88">
        <v>18.196000000000002</v>
      </c>
      <c r="CI140" s="88">
        <v>18.196000000000002</v>
      </c>
      <c r="CJ140" s="88">
        <v>18.196000000000002</v>
      </c>
      <c r="CK140" s="88">
        <v>18.196000000000002</v>
      </c>
      <c r="CL140" s="88">
        <v>18.196000000000002</v>
      </c>
      <c r="CM140" s="88">
        <v>18.196000000000002</v>
      </c>
      <c r="CN140" s="88">
        <v>18.196000000000002</v>
      </c>
      <c r="CO140" s="88">
        <v>18.196000000000002</v>
      </c>
      <c r="CP140" s="88">
        <v>18.196000000000002</v>
      </c>
      <c r="CQ140" s="88">
        <v>18.196000000000002</v>
      </c>
      <c r="CR140" s="88">
        <v>18.196000000000002</v>
      </c>
      <c r="CS140" s="88">
        <v>18.196000000000002</v>
      </c>
      <c r="CT140" s="88">
        <v>18.196000000000002</v>
      </c>
      <c r="CU140" s="88">
        <v>18.196000000000002</v>
      </c>
      <c r="CV140" s="88">
        <v>18.196000000000002</v>
      </c>
      <c r="CW140" s="89">
        <v>18.196000000000002</v>
      </c>
      <c r="CX140" s="93">
        <f t="shared" si="105"/>
        <v>0</v>
      </c>
      <c r="CY140" s="94">
        <f t="shared" si="106"/>
        <v>0</v>
      </c>
      <c r="CZ140" s="94">
        <f t="shared" si="107"/>
        <v>0</v>
      </c>
      <c r="DA140" s="94">
        <f t="shared" si="108"/>
        <v>0</v>
      </c>
      <c r="DB140" s="94">
        <f t="shared" si="109"/>
        <v>5.4957133435919979E-2</v>
      </c>
      <c r="DC140" s="94">
        <f t="shared" si="110"/>
        <v>0</v>
      </c>
      <c r="DD140" s="94">
        <f t="shared" si="111"/>
        <v>0</v>
      </c>
      <c r="DE140" s="94">
        <f t="shared" si="112"/>
        <v>5.4957133435919979E-2</v>
      </c>
      <c r="DF140" s="94">
        <f t="shared" si="113"/>
        <v>5.4957133435919979E-2</v>
      </c>
      <c r="DG140" s="94">
        <f t="shared" si="114"/>
        <v>0</v>
      </c>
      <c r="DH140" s="94">
        <f t="shared" si="115"/>
        <v>0</v>
      </c>
      <c r="DI140" s="94">
        <f t="shared" si="116"/>
        <v>0</v>
      </c>
      <c r="DJ140" s="94">
        <f t="shared" si="117"/>
        <v>5.4957133435919979E-2</v>
      </c>
      <c r="DK140" s="94">
        <f t="shared" si="118"/>
        <v>0</v>
      </c>
      <c r="DL140" s="94">
        <f t="shared" si="119"/>
        <v>0.10991426687183996</v>
      </c>
      <c r="DM140" s="94">
        <f t="shared" si="120"/>
        <v>0</v>
      </c>
      <c r="DN140" s="94">
        <f t="shared" si="121"/>
        <v>0.10991426687183996</v>
      </c>
      <c r="DO140" s="94">
        <f t="shared" si="122"/>
        <v>0</v>
      </c>
      <c r="DP140" s="94">
        <f t="shared" si="123"/>
        <v>0</v>
      </c>
      <c r="DQ140" s="94">
        <f t="shared" si="124"/>
        <v>0</v>
      </c>
      <c r="DR140" s="94">
        <f t="shared" si="125"/>
        <v>5.4957133435919979E-2</v>
      </c>
      <c r="DS140" s="94">
        <f t="shared" si="126"/>
        <v>0</v>
      </c>
      <c r="DT140" s="94">
        <f t="shared" si="127"/>
        <v>0</v>
      </c>
      <c r="DU140" s="94">
        <f t="shared" si="128"/>
        <v>0</v>
      </c>
      <c r="DV140" s="94">
        <f t="shared" si="129"/>
        <v>0</v>
      </c>
      <c r="DW140" s="94">
        <f t="shared" si="130"/>
        <v>0</v>
      </c>
      <c r="DX140" s="94">
        <f t="shared" si="131"/>
        <v>5.4957133435919979E-2</v>
      </c>
      <c r="DY140" s="94">
        <f t="shared" si="132"/>
        <v>0</v>
      </c>
      <c r="DZ140" s="94">
        <f t="shared" si="133"/>
        <v>0.10991426687183996</v>
      </c>
      <c r="EA140" s="94">
        <f t="shared" si="134"/>
        <v>0</v>
      </c>
      <c r="EB140" s="94">
        <f t="shared" si="135"/>
        <v>0</v>
      </c>
      <c r="EC140" s="94">
        <f t="shared" si="136"/>
        <v>0</v>
      </c>
      <c r="ED140" s="94">
        <f t="shared" si="137"/>
        <v>0</v>
      </c>
      <c r="EE140" s="94">
        <f t="shared" si="138"/>
        <v>0</v>
      </c>
      <c r="EF140" s="94">
        <f t="shared" si="139"/>
        <v>0.10991426687183996</v>
      </c>
      <c r="EG140" s="94">
        <f t="shared" si="140"/>
        <v>0.10991426687183996</v>
      </c>
      <c r="EH140" s="94">
        <f t="shared" si="141"/>
        <v>0</v>
      </c>
      <c r="EI140" s="94">
        <f t="shared" si="142"/>
        <v>0.10991426687183996</v>
      </c>
      <c r="EJ140" s="94">
        <f t="shared" si="143"/>
        <v>5.4957133435919979E-2</v>
      </c>
      <c r="EK140" s="94">
        <f t="shared" si="144"/>
        <v>0</v>
      </c>
      <c r="EL140" s="94">
        <f t="shared" si="145"/>
        <v>0.10991426687183996</v>
      </c>
      <c r="EM140" s="94">
        <f t="shared" si="146"/>
        <v>5.4957133435919979E-2</v>
      </c>
      <c r="EN140" s="94">
        <f t="shared" si="147"/>
        <v>0</v>
      </c>
      <c r="EO140" s="94">
        <f t="shared" si="148"/>
        <v>0.10991426687183996</v>
      </c>
      <c r="EP140" s="94">
        <f t="shared" si="149"/>
        <v>0</v>
      </c>
      <c r="EQ140" s="94">
        <f t="shared" si="150"/>
        <v>0.10991426687183996</v>
      </c>
      <c r="ER140" s="94">
        <f t="shared" si="151"/>
        <v>0.10991426687183996</v>
      </c>
      <c r="ES140" s="95">
        <f t="shared" si="152"/>
        <v>5.4957133435919979E-2</v>
      </c>
      <c r="EU140" s="1">
        <f t="shared" si="153"/>
        <v>0.16487140030775993</v>
      </c>
      <c r="EV140" s="1">
        <f t="shared" si="154"/>
        <v>0.32974280061551986</v>
      </c>
      <c r="EW140" s="1">
        <f t="shared" si="155"/>
        <v>0.38469993405143982</v>
      </c>
      <c r="EX140" s="1">
        <f t="shared" si="156"/>
        <v>0.71444273466695973</v>
      </c>
    </row>
    <row r="141" spans="1:154" hidden="1" outlineLevel="1" x14ac:dyDescent="0.25">
      <c r="A141" t="s">
        <v>120</v>
      </c>
      <c r="B141" s="2">
        <v>232</v>
      </c>
      <c r="C141" t="s">
        <v>364</v>
      </c>
      <c r="D141" s="19" t="s">
        <v>465</v>
      </c>
      <c r="E141" s="19" t="s">
        <v>461</v>
      </c>
      <c r="F141" s="79">
        <v>10</v>
      </c>
      <c r="G141">
        <v>10</v>
      </c>
      <c r="H141">
        <v>12</v>
      </c>
      <c r="I141">
        <v>8</v>
      </c>
      <c r="J141">
        <v>25</v>
      </c>
      <c r="K141">
        <v>9</v>
      </c>
      <c r="L141">
        <v>23</v>
      </c>
      <c r="M141">
        <v>11</v>
      </c>
      <c r="N141">
        <v>21</v>
      </c>
      <c r="O141">
        <v>19</v>
      </c>
      <c r="P141">
        <v>15</v>
      </c>
      <c r="Q141">
        <v>12</v>
      </c>
      <c r="R141">
        <v>14</v>
      </c>
      <c r="S141">
        <v>16</v>
      </c>
      <c r="T141">
        <v>19</v>
      </c>
      <c r="U141">
        <v>11</v>
      </c>
      <c r="V141">
        <v>23</v>
      </c>
      <c r="W141">
        <v>3</v>
      </c>
      <c r="X141">
        <v>1</v>
      </c>
      <c r="Y141">
        <v>4</v>
      </c>
      <c r="Z141">
        <v>4</v>
      </c>
      <c r="AA141">
        <v>1</v>
      </c>
      <c r="AB141">
        <v>4</v>
      </c>
      <c r="AC141">
        <v>3</v>
      </c>
      <c r="AD141">
        <v>2</v>
      </c>
      <c r="AE141">
        <v>4</v>
      </c>
      <c r="AF141" s="80">
        <v>3</v>
      </c>
      <c r="AG141" s="80">
        <v>4</v>
      </c>
      <c r="AH141" s="80">
        <v>1</v>
      </c>
      <c r="AI141">
        <v>0</v>
      </c>
      <c r="AJ141" s="80">
        <v>1</v>
      </c>
      <c r="AK141">
        <v>2</v>
      </c>
      <c r="AL141">
        <v>0</v>
      </c>
      <c r="AM141">
        <v>8</v>
      </c>
      <c r="AN141">
        <v>1</v>
      </c>
      <c r="AO141">
        <v>7</v>
      </c>
      <c r="AP141">
        <v>1</v>
      </c>
      <c r="AQ141">
        <v>3</v>
      </c>
      <c r="AR141">
        <v>3</v>
      </c>
      <c r="AS141">
        <v>2</v>
      </c>
      <c r="AT141">
        <v>0</v>
      </c>
      <c r="AU141">
        <v>0</v>
      </c>
      <c r="AV141">
        <v>3</v>
      </c>
      <c r="AW141">
        <v>1</v>
      </c>
      <c r="AX141">
        <v>2</v>
      </c>
      <c r="AY141">
        <v>7</v>
      </c>
      <c r="AZ141">
        <v>3</v>
      </c>
      <c r="BA141" s="81">
        <v>3</v>
      </c>
      <c r="BB141" s="87">
        <v>52.483129999999996</v>
      </c>
      <c r="BC141" s="88">
        <v>52.483129999999996</v>
      </c>
      <c r="BD141" s="88">
        <v>52.483129999999996</v>
      </c>
      <c r="BE141" s="88">
        <v>52.483129999999996</v>
      </c>
      <c r="BF141" s="88">
        <v>52.483129999999996</v>
      </c>
      <c r="BG141" s="88">
        <v>52.483129999999996</v>
      </c>
      <c r="BH141" s="88">
        <v>52.483129999999996</v>
      </c>
      <c r="BI141" s="88">
        <v>52.483129999999996</v>
      </c>
      <c r="BJ141" s="88">
        <v>52.483129999999996</v>
      </c>
      <c r="BK141" s="88">
        <v>52.483129999999996</v>
      </c>
      <c r="BL141" s="88">
        <v>52.483129999999996</v>
      </c>
      <c r="BM141" s="88">
        <v>52.483129999999996</v>
      </c>
      <c r="BN141" s="88">
        <v>52.483129999999996</v>
      </c>
      <c r="BO141" s="88">
        <v>52.483129999999996</v>
      </c>
      <c r="BP141" s="88">
        <v>52.483129999999996</v>
      </c>
      <c r="BQ141" s="88">
        <v>52.483129999999996</v>
      </c>
      <c r="BR141" s="88">
        <v>52.483129999999996</v>
      </c>
      <c r="BS141" s="88">
        <v>52.483129999999996</v>
      </c>
      <c r="BT141" s="88">
        <v>52.483129999999996</v>
      </c>
      <c r="BU141" s="88">
        <v>52.483129999999996</v>
      </c>
      <c r="BV141" s="88">
        <v>52.483129999999996</v>
      </c>
      <c r="BW141" s="88">
        <v>52.483129999999996</v>
      </c>
      <c r="BX141" s="88">
        <v>52.483129999999996</v>
      </c>
      <c r="BY141" s="88">
        <v>52.483129999999996</v>
      </c>
      <c r="BZ141" s="88">
        <v>52.483129999999996</v>
      </c>
      <c r="CA141" s="88">
        <v>52.483129999999996</v>
      </c>
      <c r="CB141" s="88">
        <v>52.483129999999996</v>
      </c>
      <c r="CC141" s="88">
        <v>52.483129999999996</v>
      </c>
      <c r="CD141" s="88">
        <v>52.483129999999996</v>
      </c>
      <c r="CE141" s="88">
        <v>52.483129999999996</v>
      </c>
      <c r="CF141" s="88">
        <v>52.483129999999996</v>
      </c>
      <c r="CG141" s="88">
        <v>52.483129999999996</v>
      </c>
      <c r="CH141" s="88">
        <v>52.483129999999996</v>
      </c>
      <c r="CI141" s="88">
        <v>52.483129999999996</v>
      </c>
      <c r="CJ141" s="88">
        <v>52.483129999999996</v>
      </c>
      <c r="CK141" s="88">
        <v>52.483129999999996</v>
      </c>
      <c r="CL141" s="88">
        <v>52.483129999999996</v>
      </c>
      <c r="CM141" s="88">
        <v>52.483129999999996</v>
      </c>
      <c r="CN141" s="88">
        <v>52.483129999999996</v>
      </c>
      <c r="CO141" s="88">
        <v>52.483129999999996</v>
      </c>
      <c r="CP141" s="88">
        <v>52.483129999999996</v>
      </c>
      <c r="CQ141" s="88">
        <v>52.483129999999996</v>
      </c>
      <c r="CR141" s="88">
        <v>52.483129999999996</v>
      </c>
      <c r="CS141" s="88">
        <v>52.483129999999996</v>
      </c>
      <c r="CT141" s="88">
        <v>52.483129999999996</v>
      </c>
      <c r="CU141" s="88">
        <v>52.483129999999996</v>
      </c>
      <c r="CV141" s="88">
        <v>52.483129999999996</v>
      </c>
      <c r="CW141" s="89">
        <v>52.483129999999996</v>
      </c>
      <c r="CX141" s="93">
        <f t="shared" si="105"/>
        <v>0.19053741649935896</v>
      </c>
      <c r="CY141" s="94">
        <f t="shared" si="106"/>
        <v>0.19053741649935896</v>
      </c>
      <c r="CZ141" s="94">
        <f t="shared" si="107"/>
        <v>0.22864489979923075</v>
      </c>
      <c r="DA141" s="94">
        <f t="shared" si="108"/>
        <v>0.15242993319948717</v>
      </c>
      <c r="DB141" s="94">
        <f t="shared" si="109"/>
        <v>0.4763435412483974</v>
      </c>
      <c r="DC141" s="94">
        <f t="shared" si="110"/>
        <v>0.17148367484942306</v>
      </c>
      <c r="DD141" s="94">
        <f t="shared" si="111"/>
        <v>0.4382360579485256</v>
      </c>
      <c r="DE141" s="94">
        <f t="shared" si="112"/>
        <v>0.20959115814929485</v>
      </c>
      <c r="DF141" s="94">
        <f t="shared" si="113"/>
        <v>0.40012857464865381</v>
      </c>
      <c r="DG141" s="94">
        <f t="shared" si="114"/>
        <v>0.36202109134878202</v>
      </c>
      <c r="DH141" s="94">
        <f t="shared" si="115"/>
        <v>0.28580612474903844</v>
      </c>
      <c r="DI141" s="94">
        <f t="shared" si="116"/>
        <v>0.22864489979923075</v>
      </c>
      <c r="DJ141" s="94">
        <f t="shared" si="117"/>
        <v>0.26675238309910254</v>
      </c>
      <c r="DK141" s="94">
        <f t="shared" si="118"/>
        <v>0.30485986639897433</v>
      </c>
      <c r="DL141" s="94">
        <f t="shared" si="119"/>
        <v>0.36202109134878202</v>
      </c>
      <c r="DM141" s="94">
        <f t="shared" si="120"/>
        <v>0.20959115814929485</v>
      </c>
      <c r="DN141" s="94">
        <f t="shared" si="121"/>
        <v>0.4382360579485256</v>
      </c>
      <c r="DO141" s="94">
        <f t="shared" si="122"/>
        <v>5.7161224949807687E-2</v>
      </c>
      <c r="DP141" s="94">
        <f t="shared" si="123"/>
        <v>1.9053741649935896E-2</v>
      </c>
      <c r="DQ141" s="94">
        <f t="shared" si="124"/>
        <v>7.6214966599743583E-2</v>
      </c>
      <c r="DR141" s="94">
        <f t="shared" si="125"/>
        <v>7.6214966599743583E-2</v>
      </c>
      <c r="DS141" s="94">
        <f t="shared" si="126"/>
        <v>1.9053741649935896E-2</v>
      </c>
      <c r="DT141" s="94">
        <f t="shared" si="127"/>
        <v>7.6214966599743583E-2</v>
      </c>
      <c r="DU141" s="94">
        <f t="shared" si="128"/>
        <v>5.7161224949807687E-2</v>
      </c>
      <c r="DV141" s="94">
        <f t="shared" si="129"/>
        <v>3.8107483299871792E-2</v>
      </c>
      <c r="DW141" s="94">
        <f t="shared" si="130"/>
        <v>7.6214966599743583E-2</v>
      </c>
      <c r="DX141" s="94">
        <f t="shared" si="131"/>
        <v>5.7161224949807687E-2</v>
      </c>
      <c r="DY141" s="94">
        <f t="shared" si="132"/>
        <v>7.6214966599743583E-2</v>
      </c>
      <c r="DZ141" s="94">
        <f t="shared" si="133"/>
        <v>1.9053741649935896E-2</v>
      </c>
      <c r="EA141" s="94">
        <f t="shared" si="134"/>
        <v>0</v>
      </c>
      <c r="EB141" s="94">
        <f t="shared" si="135"/>
        <v>1.9053741649935896E-2</v>
      </c>
      <c r="EC141" s="94">
        <f t="shared" si="136"/>
        <v>3.8107483299871792E-2</v>
      </c>
      <c r="ED141" s="94">
        <f t="shared" si="137"/>
        <v>0</v>
      </c>
      <c r="EE141" s="94">
        <f t="shared" si="138"/>
        <v>0.15242993319948717</v>
      </c>
      <c r="EF141" s="94">
        <f t="shared" si="139"/>
        <v>1.9053741649935896E-2</v>
      </c>
      <c r="EG141" s="94">
        <f t="shared" si="140"/>
        <v>0.13337619154955127</v>
      </c>
      <c r="EH141" s="94">
        <f t="shared" si="141"/>
        <v>1.9053741649935896E-2</v>
      </c>
      <c r="EI141" s="94">
        <f t="shared" si="142"/>
        <v>5.7161224949807687E-2</v>
      </c>
      <c r="EJ141" s="94">
        <f t="shared" si="143"/>
        <v>5.7161224949807687E-2</v>
      </c>
      <c r="EK141" s="94">
        <f t="shared" si="144"/>
        <v>3.8107483299871792E-2</v>
      </c>
      <c r="EL141" s="94">
        <f t="shared" si="145"/>
        <v>0</v>
      </c>
      <c r="EM141" s="94">
        <f t="shared" si="146"/>
        <v>0</v>
      </c>
      <c r="EN141" s="94">
        <f t="shared" si="147"/>
        <v>5.7161224949807687E-2</v>
      </c>
      <c r="EO141" s="94">
        <f t="shared" si="148"/>
        <v>1.9053741649935896E-2</v>
      </c>
      <c r="EP141" s="94">
        <f t="shared" si="149"/>
        <v>3.8107483299871792E-2</v>
      </c>
      <c r="EQ141" s="94">
        <f t="shared" si="150"/>
        <v>0.13337619154955127</v>
      </c>
      <c r="ER141" s="94">
        <f t="shared" si="151"/>
        <v>5.7161224949807687E-2</v>
      </c>
      <c r="ES141" s="95">
        <f t="shared" si="152"/>
        <v>5.7161224949807687E-2</v>
      </c>
      <c r="EU141" s="1">
        <f t="shared" si="153"/>
        <v>3.3344047887387815</v>
      </c>
      <c r="EV141" s="1">
        <f t="shared" si="154"/>
        <v>1.9625353899433973</v>
      </c>
      <c r="EW141" s="1">
        <f t="shared" si="155"/>
        <v>0.62877347444788456</v>
      </c>
      <c r="EX141" s="1">
        <f t="shared" si="156"/>
        <v>0.53350476619820508</v>
      </c>
    </row>
    <row r="142" spans="1:154" hidden="1" outlineLevel="1" x14ac:dyDescent="0.25">
      <c r="A142" t="s">
        <v>121</v>
      </c>
      <c r="B142" s="2">
        <v>77</v>
      </c>
      <c r="C142" t="s">
        <v>365</v>
      </c>
      <c r="D142" s="19" t="s">
        <v>465</v>
      </c>
      <c r="E142" s="19" t="s">
        <v>462</v>
      </c>
      <c r="F142" s="79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 s="80">
        <v>0</v>
      </c>
      <c r="AG142" s="80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 s="81">
        <v>0</v>
      </c>
      <c r="BB142" s="87">
        <v>0</v>
      </c>
      <c r="BC142" s="88">
        <v>0</v>
      </c>
      <c r="BD142" s="88">
        <v>0</v>
      </c>
      <c r="BE142" s="88">
        <v>0</v>
      </c>
      <c r="BF142" s="88">
        <v>0</v>
      </c>
      <c r="BG142" s="88">
        <v>0</v>
      </c>
      <c r="BH142" s="88">
        <v>0</v>
      </c>
      <c r="BI142" s="88">
        <v>0</v>
      </c>
      <c r="BJ142" s="88">
        <v>0</v>
      </c>
      <c r="BK142" s="88">
        <v>0</v>
      </c>
      <c r="BL142" s="88">
        <v>0</v>
      </c>
      <c r="BM142" s="88">
        <v>0</v>
      </c>
      <c r="BN142" s="88">
        <v>0</v>
      </c>
      <c r="BO142" s="88">
        <v>0</v>
      </c>
      <c r="BP142" s="88">
        <v>0</v>
      </c>
      <c r="BQ142" s="88">
        <v>0</v>
      </c>
      <c r="BR142" s="88">
        <v>0</v>
      </c>
      <c r="BS142" s="88">
        <v>0</v>
      </c>
      <c r="BT142" s="88">
        <v>0</v>
      </c>
      <c r="BU142" s="88">
        <v>0</v>
      </c>
      <c r="BV142" s="88">
        <v>0</v>
      </c>
      <c r="BW142" s="88">
        <v>0</v>
      </c>
      <c r="BX142" s="88">
        <v>0</v>
      </c>
      <c r="BY142" s="88">
        <v>0</v>
      </c>
      <c r="BZ142" s="88">
        <v>0</v>
      </c>
      <c r="CA142" s="88">
        <v>0</v>
      </c>
      <c r="CB142" s="88">
        <v>0</v>
      </c>
      <c r="CC142" s="88">
        <v>0</v>
      </c>
      <c r="CD142" s="88">
        <v>0</v>
      </c>
      <c r="CE142" s="88">
        <v>0</v>
      </c>
      <c r="CF142" s="88">
        <v>0</v>
      </c>
      <c r="CG142" s="88">
        <v>0</v>
      </c>
      <c r="CH142" s="88">
        <v>0</v>
      </c>
      <c r="CI142" s="88">
        <v>0</v>
      </c>
      <c r="CJ142" s="88">
        <v>0</v>
      </c>
      <c r="CK142" s="88">
        <v>0</v>
      </c>
      <c r="CL142" s="88">
        <v>0</v>
      </c>
      <c r="CM142" s="88">
        <v>0</v>
      </c>
      <c r="CN142" s="88">
        <v>0</v>
      </c>
      <c r="CO142" s="88">
        <v>0</v>
      </c>
      <c r="CP142" s="88">
        <v>0</v>
      </c>
      <c r="CQ142" s="88">
        <v>0</v>
      </c>
      <c r="CR142" s="88">
        <v>0</v>
      </c>
      <c r="CS142" s="88">
        <v>0</v>
      </c>
      <c r="CT142" s="88">
        <v>0</v>
      </c>
      <c r="CU142" s="88">
        <v>0</v>
      </c>
      <c r="CV142" s="88">
        <v>0</v>
      </c>
      <c r="CW142" s="89">
        <v>0</v>
      </c>
      <c r="CX142" s="93" t="str">
        <f t="shared" si="105"/>
        <v>-</v>
      </c>
      <c r="CY142" s="94" t="str">
        <f t="shared" si="106"/>
        <v>-</v>
      </c>
      <c r="CZ142" s="94" t="str">
        <f t="shared" si="107"/>
        <v>-</v>
      </c>
      <c r="DA142" s="94" t="str">
        <f t="shared" si="108"/>
        <v>-</v>
      </c>
      <c r="DB142" s="94" t="str">
        <f t="shared" si="109"/>
        <v>-</v>
      </c>
      <c r="DC142" s="94" t="str">
        <f t="shared" si="110"/>
        <v>-</v>
      </c>
      <c r="DD142" s="94" t="str">
        <f t="shared" si="111"/>
        <v>-</v>
      </c>
      <c r="DE142" s="94" t="str">
        <f t="shared" si="112"/>
        <v>-</v>
      </c>
      <c r="DF142" s="94" t="str">
        <f t="shared" si="113"/>
        <v>-</v>
      </c>
      <c r="DG142" s="94" t="str">
        <f t="shared" si="114"/>
        <v>-</v>
      </c>
      <c r="DH142" s="94" t="str">
        <f t="shared" si="115"/>
        <v>-</v>
      </c>
      <c r="DI142" s="94" t="str">
        <f t="shared" si="116"/>
        <v>-</v>
      </c>
      <c r="DJ142" s="94" t="str">
        <f t="shared" si="117"/>
        <v>-</v>
      </c>
      <c r="DK142" s="94" t="str">
        <f t="shared" si="118"/>
        <v>-</v>
      </c>
      <c r="DL142" s="94" t="str">
        <f t="shared" si="119"/>
        <v>-</v>
      </c>
      <c r="DM142" s="94" t="str">
        <f t="shared" si="120"/>
        <v>-</v>
      </c>
      <c r="DN142" s="94" t="str">
        <f t="shared" si="121"/>
        <v>-</v>
      </c>
      <c r="DO142" s="94" t="str">
        <f t="shared" si="122"/>
        <v>-</v>
      </c>
      <c r="DP142" s="94" t="str">
        <f t="shared" si="123"/>
        <v>-</v>
      </c>
      <c r="DQ142" s="94" t="str">
        <f t="shared" si="124"/>
        <v>-</v>
      </c>
      <c r="DR142" s="94" t="str">
        <f t="shared" si="125"/>
        <v>-</v>
      </c>
      <c r="DS142" s="94" t="str">
        <f t="shared" si="126"/>
        <v>-</v>
      </c>
      <c r="DT142" s="94" t="str">
        <f t="shared" si="127"/>
        <v>-</v>
      </c>
      <c r="DU142" s="94" t="str">
        <f t="shared" si="128"/>
        <v>-</v>
      </c>
      <c r="DV142" s="94" t="str">
        <f t="shared" si="129"/>
        <v>-</v>
      </c>
      <c r="DW142" s="94" t="str">
        <f t="shared" si="130"/>
        <v>-</v>
      </c>
      <c r="DX142" s="94" t="str">
        <f t="shared" si="131"/>
        <v>-</v>
      </c>
      <c r="DY142" s="94" t="str">
        <f t="shared" si="132"/>
        <v>-</v>
      </c>
      <c r="DZ142" s="94" t="str">
        <f t="shared" si="133"/>
        <v>-</v>
      </c>
      <c r="EA142" s="94" t="str">
        <f t="shared" si="134"/>
        <v>-</v>
      </c>
      <c r="EB142" s="94" t="str">
        <f t="shared" si="135"/>
        <v>-</v>
      </c>
      <c r="EC142" s="94" t="str">
        <f t="shared" si="136"/>
        <v>-</v>
      </c>
      <c r="ED142" s="94" t="str">
        <f t="shared" si="137"/>
        <v>-</v>
      </c>
      <c r="EE142" s="94" t="str">
        <f t="shared" si="138"/>
        <v>-</v>
      </c>
      <c r="EF142" s="94" t="str">
        <f t="shared" si="139"/>
        <v>-</v>
      </c>
      <c r="EG142" s="94" t="str">
        <f t="shared" si="140"/>
        <v>-</v>
      </c>
      <c r="EH142" s="94" t="str">
        <f t="shared" si="141"/>
        <v>-</v>
      </c>
      <c r="EI142" s="94" t="str">
        <f t="shared" si="142"/>
        <v>-</v>
      </c>
      <c r="EJ142" s="94" t="str">
        <f t="shared" si="143"/>
        <v>-</v>
      </c>
      <c r="EK142" s="94" t="str">
        <f t="shared" si="144"/>
        <v>-</v>
      </c>
      <c r="EL142" s="94" t="str">
        <f t="shared" si="145"/>
        <v>-</v>
      </c>
      <c r="EM142" s="94" t="str">
        <f t="shared" si="146"/>
        <v>-</v>
      </c>
      <c r="EN142" s="94" t="str">
        <f t="shared" si="147"/>
        <v>-</v>
      </c>
      <c r="EO142" s="94" t="str">
        <f t="shared" si="148"/>
        <v>-</v>
      </c>
      <c r="EP142" s="94" t="str">
        <f t="shared" si="149"/>
        <v>-</v>
      </c>
      <c r="EQ142" s="94" t="str">
        <f t="shared" si="150"/>
        <v>-</v>
      </c>
      <c r="ER142" s="94" t="str">
        <f t="shared" si="151"/>
        <v>-</v>
      </c>
      <c r="ES142" s="95" t="str">
        <f t="shared" si="152"/>
        <v>-</v>
      </c>
      <c r="EU142" s="1" t="str">
        <f t="shared" si="153"/>
        <v>-</v>
      </c>
      <c r="EV142" s="1" t="str">
        <f t="shared" si="154"/>
        <v>-</v>
      </c>
      <c r="EW142" s="1" t="str">
        <f t="shared" si="155"/>
        <v>-</v>
      </c>
      <c r="EX142" s="1" t="str">
        <f t="shared" si="156"/>
        <v>-</v>
      </c>
    </row>
    <row r="143" spans="1:154" hidden="1" outlineLevel="1" x14ac:dyDescent="0.25">
      <c r="A143" t="s">
        <v>122</v>
      </c>
      <c r="B143" s="2">
        <v>194</v>
      </c>
      <c r="C143" t="s">
        <v>366</v>
      </c>
      <c r="D143" s="19" t="s">
        <v>465</v>
      </c>
      <c r="E143" s="19" t="s">
        <v>461</v>
      </c>
      <c r="F143" s="79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 s="80">
        <v>0</v>
      </c>
      <c r="AG143" s="80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 s="81">
        <v>0</v>
      </c>
      <c r="BB143" s="87">
        <v>0</v>
      </c>
      <c r="BC143" s="88">
        <v>0</v>
      </c>
      <c r="BD143" s="88">
        <v>0</v>
      </c>
      <c r="BE143" s="88">
        <v>0</v>
      </c>
      <c r="BF143" s="88">
        <v>0</v>
      </c>
      <c r="BG143" s="88">
        <v>0</v>
      </c>
      <c r="BH143" s="88">
        <v>0</v>
      </c>
      <c r="BI143" s="88">
        <v>0</v>
      </c>
      <c r="BJ143" s="88">
        <v>0</v>
      </c>
      <c r="BK143" s="88">
        <v>0</v>
      </c>
      <c r="BL143" s="88">
        <v>0</v>
      </c>
      <c r="BM143" s="88">
        <v>0</v>
      </c>
      <c r="BN143" s="88">
        <v>0</v>
      </c>
      <c r="BO143" s="88">
        <v>0</v>
      </c>
      <c r="BP143" s="88">
        <v>0</v>
      </c>
      <c r="BQ143" s="88">
        <v>0</v>
      </c>
      <c r="BR143" s="88">
        <v>0</v>
      </c>
      <c r="BS143" s="88">
        <v>0</v>
      </c>
      <c r="BT143" s="88">
        <v>0</v>
      </c>
      <c r="BU143" s="88">
        <v>0</v>
      </c>
      <c r="BV143" s="88">
        <v>0</v>
      </c>
      <c r="BW143" s="88">
        <v>0</v>
      </c>
      <c r="BX143" s="88">
        <v>0</v>
      </c>
      <c r="BY143" s="88">
        <v>0</v>
      </c>
      <c r="BZ143" s="88">
        <v>0</v>
      </c>
      <c r="CA143" s="88">
        <v>0</v>
      </c>
      <c r="CB143" s="88">
        <v>0</v>
      </c>
      <c r="CC143" s="88">
        <v>0</v>
      </c>
      <c r="CD143" s="88">
        <v>0</v>
      </c>
      <c r="CE143" s="88">
        <v>0</v>
      </c>
      <c r="CF143" s="88">
        <v>0</v>
      </c>
      <c r="CG143" s="88">
        <v>0</v>
      </c>
      <c r="CH143" s="88">
        <v>0</v>
      </c>
      <c r="CI143" s="88">
        <v>0</v>
      </c>
      <c r="CJ143" s="88">
        <v>0</v>
      </c>
      <c r="CK143" s="88">
        <v>0</v>
      </c>
      <c r="CL143" s="88">
        <v>0</v>
      </c>
      <c r="CM143" s="88">
        <v>0</v>
      </c>
      <c r="CN143" s="88">
        <v>0</v>
      </c>
      <c r="CO143" s="88">
        <v>0</v>
      </c>
      <c r="CP143" s="88">
        <v>0</v>
      </c>
      <c r="CQ143" s="88">
        <v>0</v>
      </c>
      <c r="CR143" s="88">
        <v>0</v>
      </c>
      <c r="CS143" s="88">
        <v>0</v>
      </c>
      <c r="CT143" s="88">
        <v>0</v>
      </c>
      <c r="CU143" s="88">
        <v>0</v>
      </c>
      <c r="CV143" s="88">
        <v>0</v>
      </c>
      <c r="CW143" s="89">
        <v>0</v>
      </c>
      <c r="CX143" s="93" t="str">
        <f t="shared" si="105"/>
        <v>-</v>
      </c>
      <c r="CY143" s="94" t="str">
        <f t="shared" si="106"/>
        <v>-</v>
      </c>
      <c r="CZ143" s="94" t="str">
        <f t="shared" si="107"/>
        <v>-</v>
      </c>
      <c r="DA143" s="94" t="str">
        <f t="shared" si="108"/>
        <v>-</v>
      </c>
      <c r="DB143" s="94" t="str">
        <f t="shared" si="109"/>
        <v>-</v>
      </c>
      <c r="DC143" s="94" t="str">
        <f t="shared" si="110"/>
        <v>-</v>
      </c>
      <c r="DD143" s="94" t="str">
        <f t="shared" si="111"/>
        <v>-</v>
      </c>
      <c r="DE143" s="94" t="str">
        <f t="shared" si="112"/>
        <v>-</v>
      </c>
      <c r="DF143" s="94" t="str">
        <f t="shared" si="113"/>
        <v>-</v>
      </c>
      <c r="DG143" s="94" t="str">
        <f t="shared" si="114"/>
        <v>-</v>
      </c>
      <c r="DH143" s="94" t="str">
        <f t="shared" si="115"/>
        <v>-</v>
      </c>
      <c r="DI143" s="94" t="str">
        <f t="shared" si="116"/>
        <v>-</v>
      </c>
      <c r="DJ143" s="94" t="str">
        <f t="shared" si="117"/>
        <v>-</v>
      </c>
      <c r="DK143" s="94" t="str">
        <f t="shared" si="118"/>
        <v>-</v>
      </c>
      <c r="DL143" s="94" t="str">
        <f t="shared" si="119"/>
        <v>-</v>
      </c>
      <c r="DM143" s="94" t="str">
        <f t="shared" si="120"/>
        <v>-</v>
      </c>
      <c r="DN143" s="94" t="str">
        <f t="shared" si="121"/>
        <v>-</v>
      </c>
      <c r="DO143" s="94" t="str">
        <f t="shared" si="122"/>
        <v>-</v>
      </c>
      <c r="DP143" s="94" t="str">
        <f t="shared" si="123"/>
        <v>-</v>
      </c>
      <c r="DQ143" s="94" t="str">
        <f t="shared" si="124"/>
        <v>-</v>
      </c>
      <c r="DR143" s="94" t="str">
        <f t="shared" si="125"/>
        <v>-</v>
      </c>
      <c r="DS143" s="94" t="str">
        <f t="shared" si="126"/>
        <v>-</v>
      </c>
      <c r="DT143" s="94" t="str">
        <f t="shared" si="127"/>
        <v>-</v>
      </c>
      <c r="DU143" s="94" t="str">
        <f t="shared" si="128"/>
        <v>-</v>
      </c>
      <c r="DV143" s="94" t="str">
        <f t="shared" si="129"/>
        <v>-</v>
      </c>
      <c r="DW143" s="94" t="str">
        <f t="shared" si="130"/>
        <v>-</v>
      </c>
      <c r="DX143" s="94" t="str">
        <f t="shared" si="131"/>
        <v>-</v>
      </c>
      <c r="DY143" s="94" t="str">
        <f t="shared" si="132"/>
        <v>-</v>
      </c>
      <c r="DZ143" s="94" t="str">
        <f t="shared" si="133"/>
        <v>-</v>
      </c>
      <c r="EA143" s="94" t="str">
        <f t="shared" si="134"/>
        <v>-</v>
      </c>
      <c r="EB143" s="94" t="str">
        <f t="shared" si="135"/>
        <v>-</v>
      </c>
      <c r="EC143" s="94" t="str">
        <f t="shared" si="136"/>
        <v>-</v>
      </c>
      <c r="ED143" s="94" t="str">
        <f t="shared" si="137"/>
        <v>-</v>
      </c>
      <c r="EE143" s="94" t="str">
        <f t="shared" si="138"/>
        <v>-</v>
      </c>
      <c r="EF143" s="94" t="str">
        <f t="shared" si="139"/>
        <v>-</v>
      </c>
      <c r="EG143" s="94" t="str">
        <f t="shared" si="140"/>
        <v>-</v>
      </c>
      <c r="EH143" s="94" t="str">
        <f t="shared" si="141"/>
        <v>-</v>
      </c>
      <c r="EI143" s="94" t="str">
        <f t="shared" si="142"/>
        <v>-</v>
      </c>
      <c r="EJ143" s="94" t="str">
        <f t="shared" si="143"/>
        <v>-</v>
      </c>
      <c r="EK143" s="94" t="str">
        <f t="shared" si="144"/>
        <v>-</v>
      </c>
      <c r="EL143" s="94" t="str">
        <f t="shared" si="145"/>
        <v>-</v>
      </c>
      <c r="EM143" s="94" t="str">
        <f t="shared" si="146"/>
        <v>-</v>
      </c>
      <c r="EN143" s="94" t="str">
        <f t="shared" si="147"/>
        <v>-</v>
      </c>
      <c r="EO143" s="94" t="str">
        <f t="shared" si="148"/>
        <v>-</v>
      </c>
      <c r="EP143" s="94" t="str">
        <f t="shared" si="149"/>
        <v>-</v>
      </c>
      <c r="EQ143" s="94" t="str">
        <f t="shared" si="150"/>
        <v>-</v>
      </c>
      <c r="ER143" s="94" t="str">
        <f t="shared" si="151"/>
        <v>-</v>
      </c>
      <c r="ES143" s="95" t="str">
        <f t="shared" si="152"/>
        <v>-</v>
      </c>
      <c r="EU143" s="1" t="str">
        <f t="shared" si="153"/>
        <v>-</v>
      </c>
      <c r="EV143" s="1" t="str">
        <f t="shared" si="154"/>
        <v>-</v>
      </c>
      <c r="EW143" s="1" t="str">
        <f t="shared" si="155"/>
        <v>-</v>
      </c>
      <c r="EX143" s="1" t="str">
        <f t="shared" si="156"/>
        <v>-</v>
      </c>
    </row>
    <row r="144" spans="1:154" hidden="1" outlineLevel="1" x14ac:dyDescent="0.25">
      <c r="A144" t="s">
        <v>123</v>
      </c>
      <c r="B144" s="2">
        <v>117</v>
      </c>
      <c r="C144" t="s">
        <v>367</v>
      </c>
      <c r="D144" s="19" t="s">
        <v>465</v>
      </c>
      <c r="E144" s="19" t="s">
        <v>462</v>
      </c>
      <c r="F144" s="79">
        <v>0</v>
      </c>
      <c r="G144">
        <v>3</v>
      </c>
      <c r="H144">
        <v>0</v>
      </c>
      <c r="I144">
        <v>2</v>
      </c>
      <c r="J144">
        <v>4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3</v>
      </c>
      <c r="U144">
        <v>3</v>
      </c>
      <c r="V144">
        <v>3</v>
      </c>
      <c r="W144">
        <v>8</v>
      </c>
      <c r="X144">
        <v>3</v>
      </c>
      <c r="Y144">
        <v>0</v>
      </c>
      <c r="Z144">
        <v>1</v>
      </c>
      <c r="AA144">
        <v>0</v>
      </c>
      <c r="AB144">
        <v>0</v>
      </c>
      <c r="AC144">
        <v>0</v>
      </c>
      <c r="AD144">
        <v>0</v>
      </c>
      <c r="AE144">
        <v>0</v>
      </c>
      <c r="AF144" s="80">
        <v>0</v>
      </c>
      <c r="AG144" s="80">
        <v>0</v>
      </c>
      <c r="AH144" s="80">
        <v>0</v>
      </c>
      <c r="AI144">
        <v>0</v>
      </c>
      <c r="AJ144" s="80">
        <v>0</v>
      </c>
      <c r="AK144">
        <v>2</v>
      </c>
      <c r="AL144">
        <v>0</v>
      </c>
      <c r="AM144">
        <v>2</v>
      </c>
      <c r="AN144">
        <v>0</v>
      </c>
      <c r="AO144">
        <v>2</v>
      </c>
      <c r="AP144">
        <v>1</v>
      </c>
      <c r="AQ144">
        <v>2</v>
      </c>
      <c r="AR144">
        <v>3</v>
      </c>
      <c r="AS144">
        <v>2</v>
      </c>
      <c r="AT144">
        <v>1</v>
      </c>
      <c r="AU144">
        <v>0</v>
      </c>
      <c r="AV144">
        <v>0</v>
      </c>
      <c r="AW144">
        <v>1</v>
      </c>
      <c r="AX144">
        <v>0</v>
      </c>
      <c r="AY144">
        <v>8</v>
      </c>
      <c r="AZ144">
        <v>9</v>
      </c>
      <c r="BA144" s="81">
        <v>0</v>
      </c>
      <c r="BB144" s="87">
        <v>28.39021</v>
      </c>
      <c r="BC144" s="88">
        <v>28.39021</v>
      </c>
      <c r="BD144" s="88">
        <v>28.39021</v>
      </c>
      <c r="BE144" s="88">
        <v>28.39021</v>
      </c>
      <c r="BF144" s="88">
        <v>28.39021</v>
      </c>
      <c r="BG144" s="88">
        <v>28.39021</v>
      </c>
      <c r="BH144" s="88">
        <v>28.39021</v>
      </c>
      <c r="BI144" s="88">
        <v>28.39021</v>
      </c>
      <c r="BJ144" s="88">
        <v>28.39021</v>
      </c>
      <c r="BK144" s="88">
        <v>28.39021</v>
      </c>
      <c r="BL144" s="88">
        <v>28.39021</v>
      </c>
      <c r="BM144" s="88">
        <v>28.39021</v>
      </c>
      <c r="BN144" s="88">
        <v>28.39021</v>
      </c>
      <c r="BO144" s="88">
        <v>28.39021</v>
      </c>
      <c r="BP144" s="88">
        <v>28.39021</v>
      </c>
      <c r="BQ144" s="88">
        <v>28.39021</v>
      </c>
      <c r="BR144" s="88">
        <v>28.39021</v>
      </c>
      <c r="BS144" s="88">
        <v>28.39021</v>
      </c>
      <c r="BT144" s="88">
        <v>28.39021</v>
      </c>
      <c r="BU144" s="88">
        <v>28.39021</v>
      </c>
      <c r="BV144" s="88">
        <v>28.39021</v>
      </c>
      <c r="BW144" s="88">
        <v>28.39021</v>
      </c>
      <c r="BX144" s="88">
        <v>28.39021</v>
      </c>
      <c r="BY144" s="88">
        <v>28.39021</v>
      </c>
      <c r="BZ144" s="88">
        <v>28.39021</v>
      </c>
      <c r="CA144" s="88">
        <v>28.39021</v>
      </c>
      <c r="CB144" s="88">
        <v>28.39021</v>
      </c>
      <c r="CC144" s="88">
        <v>28.39021</v>
      </c>
      <c r="CD144" s="88">
        <v>28.39021</v>
      </c>
      <c r="CE144" s="88">
        <v>28.39021</v>
      </c>
      <c r="CF144" s="88">
        <v>28.39021</v>
      </c>
      <c r="CG144" s="88">
        <v>28.39021</v>
      </c>
      <c r="CH144" s="88">
        <v>28.391209999999997</v>
      </c>
      <c r="CI144" s="88">
        <v>28.39021</v>
      </c>
      <c r="CJ144" s="88">
        <v>28.39021</v>
      </c>
      <c r="CK144" s="88">
        <v>28.39021</v>
      </c>
      <c r="CL144" s="88">
        <v>28.39021</v>
      </c>
      <c r="CM144" s="88">
        <v>28.39021</v>
      </c>
      <c r="CN144" s="88">
        <v>28.39021</v>
      </c>
      <c r="CO144" s="88">
        <v>28.39021</v>
      </c>
      <c r="CP144" s="88">
        <v>28.39021</v>
      </c>
      <c r="CQ144" s="88">
        <v>28.39021</v>
      </c>
      <c r="CR144" s="88">
        <v>28.39021</v>
      </c>
      <c r="CS144" s="88">
        <v>28.39021</v>
      </c>
      <c r="CT144" s="88">
        <v>28.39021</v>
      </c>
      <c r="CU144" s="88">
        <v>28.39021</v>
      </c>
      <c r="CV144" s="88">
        <v>28.39021</v>
      </c>
      <c r="CW144" s="89">
        <v>28.39021</v>
      </c>
      <c r="CX144" s="93">
        <f t="shared" si="105"/>
        <v>0</v>
      </c>
      <c r="CY144" s="94">
        <f t="shared" si="106"/>
        <v>0.10567022927974115</v>
      </c>
      <c r="CZ144" s="94">
        <f t="shared" si="107"/>
        <v>0</v>
      </c>
      <c r="DA144" s="94">
        <f t="shared" si="108"/>
        <v>7.0446819519827439E-2</v>
      </c>
      <c r="DB144" s="94">
        <f t="shared" si="109"/>
        <v>0.14089363903965488</v>
      </c>
      <c r="DC144" s="94">
        <f t="shared" si="110"/>
        <v>0</v>
      </c>
      <c r="DD144" s="94">
        <f t="shared" si="111"/>
        <v>0</v>
      </c>
      <c r="DE144" s="94">
        <f t="shared" si="112"/>
        <v>3.5223409759913719E-2</v>
      </c>
      <c r="DF144" s="94">
        <f t="shared" si="113"/>
        <v>0</v>
      </c>
      <c r="DG144" s="94">
        <f t="shared" si="114"/>
        <v>0</v>
      </c>
      <c r="DH144" s="94">
        <f t="shared" si="115"/>
        <v>0</v>
      </c>
      <c r="DI144" s="94">
        <f t="shared" si="116"/>
        <v>0</v>
      </c>
      <c r="DJ144" s="94">
        <f t="shared" si="117"/>
        <v>0</v>
      </c>
      <c r="DK144" s="94">
        <f t="shared" si="118"/>
        <v>3.5223409759913719E-2</v>
      </c>
      <c r="DL144" s="94">
        <f t="shared" si="119"/>
        <v>0.10567022927974115</v>
      </c>
      <c r="DM144" s="94">
        <f t="shared" si="120"/>
        <v>0.10567022927974115</v>
      </c>
      <c r="DN144" s="94">
        <f t="shared" si="121"/>
        <v>0.10567022927974115</v>
      </c>
      <c r="DO144" s="94">
        <f t="shared" si="122"/>
        <v>0.28178727807930976</v>
      </c>
      <c r="DP144" s="94">
        <f t="shared" si="123"/>
        <v>0.10567022927974115</v>
      </c>
      <c r="DQ144" s="94">
        <f t="shared" si="124"/>
        <v>0</v>
      </c>
      <c r="DR144" s="94">
        <f t="shared" si="125"/>
        <v>3.5223409759913719E-2</v>
      </c>
      <c r="DS144" s="94">
        <f t="shared" si="126"/>
        <v>0</v>
      </c>
      <c r="DT144" s="94">
        <f t="shared" si="127"/>
        <v>0</v>
      </c>
      <c r="DU144" s="94">
        <f t="shared" si="128"/>
        <v>0</v>
      </c>
      <c r="DV144" s="94">
        <f t="shared" si="129"/>
        <v>0</v>
      </c>
      <c r="DW144" s="94">
        <f t="shared" si="130"/>
        <v>0</v>
      </c>
      <c r="DX144" s="94">
        <f t="shared" si="131"/>
        <v>0</v>
      </c>
      <c r="DY144" s="94">
        <f t="shared" si="132"/>
        <v>0</v>
      </c>
      <c r="DZ144" s="94">
        <f t="shared" si="133"/>
        <v>0</v>
      </c>
      <c r="EA144" s="94">
        <f t="shared" si="134"/>
        <v>0</v>
      </c>
      <c r="EB144" s="94">
        <f t="shared" si="135"/>
        <v>0</v>
      </c>
      <c r="EC144" s="94">
        <f t="shared" si="136"/>
        <v>7.0446819519827439E-2</v>
      </c>
      <c r="ED144" s="94">
        <f t="shared" si="137"/>
        <v>0</v>
      </c>
      <c r="EE144" s="94">
        <f t="shared" si="138"/>
        <v>7.0446819519827439E-2</v>
      </c>
      <c r="EF144" s="94">
        <f t="shared" si="139"/>
        <v>0</v>
      </c>
      <c r="EG144" s="94">
        <f t="shared" si="140"/>
        <v>7.0446819519827439E-2</v>
      </c>
      <c r="EH144" s="94">
        <f t="shared" si="141"/>
        <v>3.5223409759913719E-2</v>
      </c>
      <c r="EI144" s="94">
        <f t="shared" si="142"/>
        <v>7.0446819519827439E-2</v>
      </c>
      <c r="EJ144" s="94">
        <f t="shared" si="143"/>
        <v>0.10567022927974115</v>
      </c>
      <c r="EK144" s="94">
        <f t="shared" si="144"/>
        <v>7.0446819519827439E-2</v>
      </c>
      <c r="EL144" s="94">
        <f t="shared" si="145"/>
        <v>3.5223409759913719E-2</v>
      </c>
      <c r="EM144" s="94">
        <f t="shared" si="146"/>
        <v>0</v>
      </c>
      <c r="EN144" s="94">
        <f t="shared" si="147"/>
        <v>0</v>
      </c>
      <c r="EO144" s="94">
        <f t="shared" si="148"/>
        <v>3.5223409759913719E-2</v>
      </c>
      <c r="EP144" s="94">
        <f t="shared" si="149"/>
        <v>0</v>
      </c>
      <c r="EQ144" s="94">
        <f t="shared" si="150"/>
        <v>0.28178727807930976</v>
      </c>
      <c r="ER144" s="94">
        <f t="shared" si="151"/>
        <v>0.31701068783922343</v>
      </c>
      <c r="ES144" s="95">
        <f t="shared" si="152"/>
        <v>0</v>
      </c>
      <c r="EU144" s="1">
        <f t="shared" si="153"/>
        <v>0.35223409759913715</v>
      </c>
      <c r="EV144" s="1">
        <f t="shared" si="154"/>
        <v>0.77491501471810176</v>
      </c>
      <c r="EW144" s="1">
        <f t="shared" si="155"/>
        <v>0.2113404585594823</v>
      </c>
      <c r="EX144" s="1">
        <f t="shared" si="156"/>
        <v>0.95103206351767033</v>
      </c>
    </row>
    <row r="145" spans="1:154" hidden="1" outlineLevel="1" x14ac:dyDescent="0.25">
      <c r="A145" t="s">
        <v>124</v>
      </c>
      <c r="B145" s="2">
        <v>242</v>
      </c>
      <c r="C145" t="s">
        <v>368</v>
      </c>
      <c r="D145" s="19" t="s">
        <v>466</v>
      </c>
      <c r="E145" s="19" t="s">
        <v>462</v>
      </c>
      <c r="F145" s="79">
        <v>1</v>
      </c>
      <c r="G145">
        <v>5</v>
      </c>
      <c r="H145">
        <v>5</v>
      </c>
      <c r="I145">
        <v>0</v>
      </c>
      <c r="J145">
        <v>5</v>
      </c>
      <c r="K145">
        <v>21</v>
      </c>
      <c r="L145">
        <v>42</v>
      </c>
      <c r="M145">
        <v>55</v>
      </c>
      <c r="N145">
        <v>37</v>
      </c>
      <c r="O145">
        <v>27</v>
      </c>
      <c r="P145">
        <v>33</v>
      </c>
      <c r="Q145">
        <v>46</v>
      </c>
      <c r="R145">
        <v>29</v>
      </c>
      <c r="S145">
        <v>41</v>
      </c>
      <c r="T145">
        <v>52</v>
      </c>
      <c r="U145">
        <v>47</v>
      </c>
      <c r="V145">
        <v>1</v>
      </c>
      <c r="W145">
        <v>2</v>
      </c>
      <c r="X145">
        <v>2</v>
      </c>
      <c r="Y145">
        <v>2</v>
      </c>
      <c r="Z145">
        <v>2</v>
      </c>
      <c r="AA145">
        <v>6</v>
      </c>
      <c r="AB145">
        <v>3</v>
      </c>
      <c r="AC145">
        <v>2</v>
      </c>
      <c r="AD145">
        <v>5</v>
      </c>
      <c r="AE145">
        <v>8</v>
      </c>
      <c r="AF145" s="80">
        <v>3</v>
      </c>
      <c r="AG145" s="80">
        <v>2</v>
      </c>
      <c r="AH145" s="80">
        <v>1</v>
      </c>
      <c r="AI145">
        <v>3</v>
      </c>
      <c r="AJ145" s="80">
        <v>3</v>
      </c>
      <c r="AK145">
        <v>1</v>
      </c>
      <c r="AL145">
        <v>3</v>
      </c>
      <c r="AM145">
        <v>5</v>
      </c>
      <c r="AN145">
        <v>4</v>
      </c>
      <c r="AO145">
        <v>15</v>
      </c>
      <c r="AP145">
        <v>11</v>
      </c>
      <c r="AQ145">
        <v>2</v>
      </c>
      <c r="AR145">
        <v>0</v>
      </c>
      <c r="AS145">
        <v>0</v>
      </c>
      <c r="AT145">
        <v>0</v>
      </c>
      <c r="AU145">
        <v>1</v>
      </c>
      <c r="AV145">
        <v>0</v>
      </c>
      <c r="AW145">
        <v>0</v>
      </c>
      <c r="AX145">
        <v>3</v>
      </c>
      <c r="AY145">
        <v>1</v>
      </c>
      <c r="AZ145">
        <v>0</v>
      </c>
      <c r="BA145" s="81">
        <v>0</v>
      </c>
      <c r="BB145" s="87">
        <v>35.230539999999998</v>
      </c>
      <c r="BC145" s="88">
        <v>35.230539999999998</v>
      </c>
      <c r="BD145" s="88">
        <v>35.230539999999998</v>
      </c>
      <c r="BE145" s="88">
        <v>35.230539999999998</v>
      </c>
      <c r="BF145" s="88">
        <v>35.230539999999998</v>
      </c>
      <c r="BG145" s="88">
        <v>35.230539999999998</v>
      </c>
      <c r="BH145" s="88">
        <v>35.230539999999998</v>
      </c>
      <c r="BI145" s="88">
        <v>35.230539999999998</v>
      </c>
      <c r="BJ145" s="88">
        <v>35.230539999999998</v>
      </c>
      <c r="BK145" s="88">
        <v>35.230539999999998</v>
      </c>
      <c r="BL145" s="88">
        <v>35.230539999999998</v>
      </c>
      <c r="BM145" s="88">
        <v>35.230539999999998</v>
      </c>
      <c r="BN145" s="88">
        <v>35.230539999999998</v>
      </c>
      <c r="BO145" s="88">
        <v>35.230539999999998</v>
      </c>
      <c r="BP145" s="88">
        <v>35.230539999999998</v>
      </c>
      <c r="BQ145" s="88">
        <v>35.230539999999998</v>
      </c>
      <c r="BR145" s="88">
        <v>35.230539999999998</v>
      </c>
      <c r="BS145" s="88">
        <v>35.230539999999998</v>
      </c>
      <c r="BT145" s="88">
        <v>35.230539999999998</v>
      </c>
      <c r="BU145" s="88">
        <v>35.230539999999998</v>
      </c>
      <c r="BV145" s="88">
        <v>35.230539999999998</v>
      </c>
      <c r="BW145" s="88">
        <v>35.230539999999998</v>
      </c>
      <c r="BX145" s="88">
        <v>35.230539999999998</v>
      </c>
      <c r="BY145" s="88">
        <v>35.230539999999998</v>
      </c>
      <c r="BZ145" s="88">
        <v>35.230539999999998</v>
      </c>
      <c r="CA145" s="88">
        <v>35.230539999999998</v>
      </c>
      <c r="CB145" s="88">
        <v>35.230539999999998</v>
      </c>
      <c r="CC145" s="88">
        <v>35.230539999999998</v>
      </c>
      <c r="CD145" s="88">
        <v>35.230539999999998</v>
      </c>
      <c r="CE145" s="88">
        <v>35.230539999999998</v>
      </c>
      <c r="CF145" s="88">
        <v>35.230539999999998</v>
      </c>
      <c r="CG145" s="88">
        <v>35.230539999999998</v>
      </c>
      <c r="CH145" s="88">
        <v>35.230539999999998</v>
      </c>
      <c r="CI145" s="88">
        <v>35.230539999999998</v>
      </c>
      <c r="CJ145" s="88">
        <v>35.230539999999998</v>
      </c>
      <c r="CK145" s="88">
        <v>35.230539999999998</v>
      </c>
      <c r="CL145" s="88">
        <v>35.230539999999998</v>
      </c>
      <c r="CM145" s="88">
        <v>35.230539999999998</v>
      </c>
      <c r="CN145" s="88">
        <v>35.230539999999998</v>
      </c>
      <c r="CO145" s="88">
        <v>35.230539999999998</v>
      </c>
      <c r="CP145" s="88">
        <v>35.230539999999998</v>
      </c>
      <c r="CQ145" s="88">
        <v>35.230539999999998</v>
      </c>
      <c r="CR145" s="88">
        <v>35.230539999999998</v>
      </c>
      <c r="CS145" s="88">
        <v>35.230539999999998</v>
      </c>
      <c r="CT145" s="88">
        <v>35.230539999999998</v>
      </c>
      <c r="CU145" s="88">
        <v>35.230539999999998</v>
      </c>
      <c r="CV145" s="88">
        <v>35.230539999999998</v>
      </c>
      <c r="CW145" s="89">
        <v>35.230539999999998</v>
      </c>
      <c r="CX145" s="93">
        <f t="shared" si="105"/>
        <v>2.8384464160924019E-2</v>
      </c>
      <c r="CY145" s="94">
        <f t="shared" si="106"/>
        <v>0.14192232080462008</v>
      </c>
      <c r="CZ145" s="94">
        <f t="shared" si="107"/>
        <v>0.14192232080462008</v>
      </c>
      <c r="DA145" s="94">
        <f t="shared" si="108"/>
        <v>0</v>
      </c>
      <c r="DB145" s="94">
        <f t="shared" si="109"/>
        <v>0.14192232080462008</v>
      </c>
      <c r="DC145" s="94">
        <f t="shared" si="110"/>
        <v>0.59607374737940444</v>
      </c>
      <c r="DD145" s="94">
        <f t="shared" si="111"/>
        <v>1.1921474947588089</v>
      </c>
      <c r="DE145" s="94">
        <f t="shared" si="112"/>
        <v>1.5611455288508209</v>
      </c>
      <c r="DF145" s="94">
        <f t="shared" si="113"/>
        <v>1.0502251739541886</v>
      </c>
      <c r="DG145" s="94">
        <f t="shared" si="114"/>
        <v>0.76638053234494852</v>
      </c>
      <c r="DH145" s="94">
        <f t="shared" si="115"/>
        <v>0.9366873173104926</v>
      </c>
      <c r="DI145" s="94">
        <f t="shared" si="116"/>
        <v>1.3056853514025049</v>
      </c>
      <c r="DJ145" s="94">
        <f t="shared" si="117"/>
        <v>0.82314946066679651</v>
      </c>
      <c r="DK145" s="94">
        <f t="shared" si="118"/>
        <v>1.1637630305978848</v>
      </c>
      <c r="DL145" s="94">
        <f t="shared" si="119"/>
        <v>1.475992136368049</v>
      </c>
      <c r="DM145" s="94">
        <f t="shared" si="120"/>
        <v>1.334069815563429</v>
      </c>
      <c r="DN145" s="94">
        <f t="shared" si="121"/>
        <v>2.8384464160924019E-2</v>
      </c>
      <c r="DO145" s="94">
        <f t="shared" si="122"/>
        <v>5.6768928321848038E-2</v>
      </c>
      <c r="DP145" s="94">
        <f t="shared" si="123"/>
        <v>5.6768928321848038E-2</v>
      </c>
      <c r="DQ145" s="94">
        <f t="shared" si="124"/>
        <v>5.6768928321848038E-2</v>
      </c>
      <c r="DR145" s="94">
        <f t="shared" si="125"/>
        <v>5.6768928321848038E-2</v>
      </c>
      <c r="DS145" s="94">
        <f t="shared" si="126"/>
        <v>0.17030678496554411</v>
      </c>
      <c r="DT145" s="94">
        <f t="shared" si="127"/>
        <v>8.5153392482772053E-2</v>
      </c>
      <c r="DU145" s="94">
        <f t="shared" si="128"/>
        <v>5.6768928321848038E-2</v>
      </c>
      <c r="DV145" s="94">
        <f t="shared" si="129"/>
        <v>0.14192232080462008</v>
      </c>
      <c r="DW145" s="94">
        <f t="shared" si="130"/>
        <v>0.22707571328739215</v>
      </c>
      <c r="DX145" s="94">
        <f t="shared" si="131"/>
        <v>8.5153392482772053E-2</v>
      </c>
      <c r="DY145" s="94">
        <f t="shared" si="132"/>
        <v>5.6768928321848038E-2</v>
      </c>
      <c r="DZ145" s="94">
        <f t="shared" si="133"/>
        <v>2.8384464160924019E-2</v>
      </c>
      <c r="EA145" s="94">
        <f t="shared" si="134"/>
        <v>8.5153392482772053E-2</v>
      </c>
      <c r="EB145" s="94">
        <f t="shared" si="135"/>
        <v>8.5153392482772053E-2</v>
      </c>
      <c r="EC145" s="94">
        <f t="shared" si="136"/>
        <v>2.8384464160924019E-2</v>
      </c>
      <c r="ED145" s="94">
        <f t="shared" si="137"/>
        <v>8.5153392482772053E-2</v>
      </c>
      <c r="EE145" s="94">
        <f t="shared" si="138"/>
        <v>0.14192232080462008</v>
      </c>
      <c r="EF145" s="94">
        <f t="shared" si="139"/>
        <v>0.11353785664369608</v>
      </c>
      <c r="EG145" s="94">
        <f t="shared" si="140"/>
        <v>0.42576696241386025</v>
      </c>
      <c r="EH145" s="94">
        <f t="shared" si="141"/>
        <v>0.31222910577016422</v>
      </c>
      <c r="EI145" s="94">
        <f t="shared" si="142"/>
        <v>5.6768928321848038E-2</v>
      </c>
      <c r="EJ145" s="94">
        <f t="shared" si="143"/>
        <v>0</v>
      </c>
      <c r="EK145" s="94">
        <f t="shared" si="144"/>
        <v>0</v>
      </c>
      <c r="EL145" s="94">
        <f t="shared" si="145"/>
        <v>0</v>
      </c>
      <c r="EM145" s="94">
        <f t="shared" si="146"/>
        <v>2.8384464160924019E-2</v>
      </c>
      <c r="EN145" s="94">
        <f t="shared" si="147"/>
        <v>0</v>
      </c>
      <c r="EO145" s="94">
        <f t="shared" si="148"/>
        <v>0</v>
      </c>
      <c r="EP145" s="94">
        <f t="shared" si="149"/>
        <v>8.5153392482772053E-2</v>
      </c>
      <c r="EQ145" s="94">
        <f t="shared" si="150"/>
        <v>2.8384464160924019E-2</v>
      </c>
      <c r="ER145" s="94">
        <f t="shared" si="151"/>
        <v>0</v>
      </c>
      <c r="ES145" s="95">
        <f t="shared" si="152"/>
        <v>0</v>
      </c>
      <c r="EU145" s="1">
        <f t="shared" si="153"/>
        <v>7.862496572575953</v>
      </c>
      <c r="EV145" s="1">
        <f t="shared" si="154"/>
        <v>5.3646637264146397</v>
      </c>
      <c r="EW145" s="1">
        <f t="shared" si="155"/>
        <v>1.5043766005289729</v>
      </c>
      <c r="EX145" s="1">
        <f t="shared" si="156"/>
        <v>0.51092035489663234</v>
      </c>
    </row>
    <row r="146" spans="1:154" hidden="1" outlineLevel="1" x14ac:dyDescent="0.25">
      <c r="A146" t="s">
        <v>125</v>
      </c>
      <c r="B146" s="2">
        <v>446</v>
      </c>
      <c r="C146" t="s">
        <v>369</v>
      </c>
      <c r="D146" s="19" t="s">
        <v>465</v>
      </c>
      <c r="E146" s="19" t="s">
        <v>461</v>
      </c>
      <c r="F146" s="79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 s="80">
        <v>0</v>
      </c>
      <c r="AG146" s="80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 s="81">
        <v>0</v>
      </c>
      <c r="BB146" s="87">
        <v>0</v>
      </c>
      <c r="BC146" s="88">
        <v>0</v>
      </c>
      <c r="BD146" s="88">
        <v>0</v>
      </c>
      <c r="BE146" s="88">
        <v>0</v>
      </c>
      <c r="BF146" s="88">
        <v>0</v>
      </c>
      <c r="BG146" s="88">
        <v>0</v>
      </c>
      <c r="BH146" s="88">
        <v>0</v>
      </c>
      <c r="BI146" s="88">
        <v>0</v>
      </c>
      <c r="BJ146" s="88">
        <v>0</v>
      </c>
      <c r="BK146" s="88">
        <v>0</v>
      </c>
      <c r="BL146" s="88">
        <v>0</v>
      </c>
      <c r="BM146" s="88">
        <v>0</v>
      </c>
      <c r="BN146" s="88">
        <v>0</v>
      </c>
      <c r="BO146" s="88">
        <v>0</v>
      </c>
      <c r="BP146" s="88">
        <v>0</v>
      </c>
      <c r="BQ146" s="88">
        <v>0</v>
      </c>
      <c r="BR146" s="88">
        <v>0</v>
      </c>
      <c r="BS146" s="88">
        <v>0</v>
      </c>
      <c r="BT146" s="88">
        <v>0</v>
      </c>
      <c r="BU146" s="88">
        <v>0</v>
      </c>
      <c r="BV146" s="88">
        <v>0</v>
      </c>
      <c r="BW146" s="88">
        <v>0</v>
      </c>
      <c r="BX146" s="88">
        <v>0</v>
      </c>
      <c r="BY146" s="88">
        <v>0</v>
      </c>
      <c r="BZ146" s="88">
        <v>0</v>
      </c>
      <c r="CA146" s="88">
        <v>0</v>
      </c>
      <c r="CB146" s="88">
        <v>0</v>
      </c>
      <c r="CC146" s="88">
        <v>0</v>
      </c>
      <c r="CD146" s="88">
        <v>0</v>
      </c>
      <c r="CE146" s="88">
        <v>0</v>
      </c>
      <c r="CF146" s="88">
        <v>0</v>
      </c>
      <c r="CG146" s="88">
        <v>0</v>
      </c>
      <c r="CH146" s="88">
        <v>0</v>
      </c>
      <c r="CI146" s="88">
        <v>0</v>
      </c>
      <c r="CJ146" s="88">
        <v>0</v>
      </c>
      <c r="CK146" s="88">
        <v>0</v>
      </c>
      <c r="CL146" s="88">
        <v>0</v>
      </c>
      <c r="CM146" s="88">
        <v>0</v>
      </c>
      <c r="CN146" s="88">
        <v>0</v>
      </c>
      <c r="CO146" s="88">
        <v>0</v>
      </c>
      <c r="CP146" s="88">
        <v>0</v>
      </c>
      <c r="CQ146" s="88">
        <v>0</v>
      </c>
      <c r="CR146" s="88">
        <v>0</v>
      </c>
      <c r="CS146" s="88">
        <v>0</v>
      </c>
      <c r="CT146" s="88">
        <v>0</v>
      </c>
      <c r="CU146" s="88">
        <v>0</v>
      </c>
      <c r="CV146" s="88">
        <v>0</v>
      </c>
      <c r="CW146" s="89">
        <v>0</v>
      </c>
      <c r="CX146" s="93" t="str">
        <f t="shared" si="105"/>
        <v>-</v>
      </c>
      <c r="CY146" s="94" t="str">
        <f t="shared" si="106"/>
        <v>-</v>
      </c>
      <c r="CZ146" s="94" t="str">
        <f t="shared" si="107"/>
        <v>-</v>
      </c>
      <c r="DA146" s="94" t="str">
        <f t="shared" si="108"/>
        <v>-</v>
      </c>
      <c r="DB146" s="94" t="str">
        <f t="shared" si="109"/>
        <v>-</v>
      </c>
      <c r="DC146" s="94" t="str">
        <f t="shared" si="110"/>
        <v>-</v>
      </c>
      <c r="DD146" s="94" t="str">
        <f t="shared" si="111"/>
        <v>-</v>
      </c>
      <c r="DE146" s="94" t="str">
        <f t="shared" si="112"/>
        <v>-</v>
      </c>
      <c r="DF146" s="94" t="str">
        <f t="shared" si="113"/>
        <v>-</v>
      </c>
      <c r="DG146" s="94" t="str">
        <f t="shared" si="114"/>
        <v>-</v>
      </c>
      <c r="DH146" s="94" t="str">
        <f t="shared" si="115"/>
        <v>-</v>
      </c>
      <c r="DI146" s="94" t="str">
        <f t="shared" si="116"/>
        <v>-</v>
      </c>
      <c r="DJ146" s="94" t="str">
        <f t="shared" si="117"/>
        <v>-</v>
      </c>
      <c r="DK146" s="94" t="str">
        <f t="shared" si="118"/>
        <v>-</v>
      </c>
      <c r="DL146" s="94" t="str">
        <f t="shared" si="119"/>
        <v>-</v>
      </c>
      <c r="DM146" s="94" t="str">
        <f t="shared" si="120"/>
        <v>-</v>
      </c>
      <c r="DN146" s="94" t="str">
        <f t="shared" si="121"/>
        <v>-</v>
      </c>
      <c r="DO146" s="94" t="str">
        <f t="shared" si="122"/>
        <v>-</v>
      </c>
      <c r="DP146" s="94" t="str">
        <f t="shared" si="123"/>
        <v>-</v>
      </c>
      <c r="DQ146" s="94" t="str">
        <f t="shared" si="124"/>
        <v>-</v>
      </c>
      <c r="DR146" s="94" t="str">
        <f t="shared" si="125"/>
        <v>-</v>
      </c>
      <c r="DS146" s="94" t="str">
        <f t="shared" si="126"/>
        <v>-</v>
      </c>
      <c r="DT146" s="94" t="str">
        <f t="shared" si="127"/>
        <v>-</v>
      </c>
      <c r="DU146" s="94" t="str">
        <f t="shared" si="128"/>
        <v>-</v>
      </c>
      <c r="DV146" s="94" t="str">
        <f t="shared" si="129"/>
        <v>-</v>
      </c>
      <c r="DW146" s="94" t="str">
        <f t="shared" si="130"/>
        <v>-</v>
      </c>
      <c r="DX146" s="94" t="str">
        <f t="shared" si="131"/>
        <v>-</v>
      </c>
      <c r="DY146" s="94" t="str">
        <f t="shared" si="132"/>
        <v>-</v>
      </c>
      <c r="DZ146" s="94" t="str">
        <f t="shared" si="133"/>
        <v>-</v>
      </c>
      <c r="EA146" s="94" t="str">
        <f t="shared" si="134"/>
        <v>-</v>
      </c>
      <c r="EB146" s="94" t="str">
        <f t="shared" si="135"/>
        <v>-</v>
      </c>
      <c r="EC146" s="94" t="str">
        <f t="shared" si="136"/>
        <v>-</v>
      </c>
      <c r="ED146" s="94" t="str">
        <f t="shared" si="137"/>
        <v>-</v>
      </c>
      <c r="EE146" s="94" t="str">
        <f t="shared" si="138"/>
        <v>-</v>
      </c>
      <c r="EF146" s="94" t="str">
        <f t="shared" si="139"/>
        <v>-</v>
      </c>
      <c r="EG146" s="94" t="str">
        <f t="shared" si="140"/>
        <v>-</v>
      </c>
      <c r="EH146" s="94" t="str">
        <f t="shared" si="141"/>
        <v>-</v>
      </c>
      <c r="EI146" s="94" t="str">
        <f t="shared" si="142"/>
        <v>-</v>
      </c>
      <c r="EJ146" s="94" t="str">
        <f t="shared" si="143"/>
        <v>-</v>
      </c>
      <c r="EK146" s="94" t="str">
        <f t="shared" si="144"/>
        <v>-</v>
      </c>
      <c r="EL146" s="94" t="str">
        <f t="shared" si="145"/>
        <v>-</v>
      </c>
      <c r="EM146" s="94" t="str">
        <f t="shared" si="146"/>
        <v>-</v>
      </c>
      <c r="EN146" s="94" t="str">
        <f t="shared" si="147"/>
        <v>-</v>
      </c>
      <c r="EO146" s="94" t="str">
        <f t="shared" si="148"/>
        <v>-</v>
      </c>
      <c r="EP146" s="94" t="str">
        <f t="shared" si="149"/>
        <v>-</v>
      </c>
      <c r="EQ146" s="94" t="str">
        <f t="shared" si="150"/>
        <v>-</v>
      </c>
      <c r="ER146" s="94" t="str">
        <f t="shared" si="151"/>
        <v>-</v>
      </c>
      <c r="ES146" s="95" t="str">
        <f t="shared" si="152"/>
        <v>-</v>
      </c>
      <c r="EU146" s="1" t="str">
        <f t="shared" si="153"/>
        <v>-</v>
      </c>
      <c r="EV146" s="1" t="str">
        <f t="shared" si="154"/>
        <v>-</v>
      </c>
      <c r="EW146" s="1" t="str">
        <f t="shared" si="155"/>
        <v>-</v>
      </c>
      <c r="EX146" s="1" t="str">
        <f t="shared" si="156"/>
        <v>-</v>
      </c>
    </row>
    <row r="147" spans="1:154" hidden="1" outlineLevel="1" x14ac:dyDescent="0.25">
      <c r="A147" t="s">
        <v>126</v>
      </c>
      <c r="B147" s="2">
        <v>6</v>
      </c>
      <c r="C147" t="s">
        <v>370</v>
      </c>
      <c r="D147" s="19" t="s">
        <v>465</v>
      </c>
      <c r="E147" s="19" t="s">
        <v>460</v>
      </c>
      <c r="F147" s="79">
        <v>2</v>
      </c>
      <c r="G147">
        <v>4</v>
      </c>
      <c r="H147">
        <v>5</v>
      </c>
      <c r="I147">
        <v>5</v>
      </c>
      <c r="J147">
        <v>9</v>
      </c>
      <c r="K147">
        <v>2</v>
      </c>
      <c r="L147">
        <v>4</v>
      </c>
      <c r="M147">
        <v>4</v>
      </c>
      <c r="N147">
        <v>1</v>
      </c>
      <c r="O147">
        <v>5</v>
      </c>
      <c r="P147">
        <v>6</v>
      </c>
      <c r="Q147">
        <v>2</v>
      </c>
      <c r="R147">
        <v>9</v>
      </c>
      <c r="S147">
        <v>5</v>
      </c>
      <c r="T147">
        <v>6</v>
      </c>
      <c r="U147">
        <v>7</v>
      </c>
      <c r="V147">
        <v>4</v>
      </c>
      <c r="W147">
        <v>3</v>
      </c>
      <c r="X147">
        <v>2</v>
      </c>
      <c r="Y147">
        <v>6</v>
      </c>
      <c r="Z147">
        <v>6</v>
      </c>
      <c r="AA147">
        <v>11</v>
      </c>
      <c r="AB147">
        <v>8</v>
      </c>
      <c r="AC147">
        <v>6</v>
      </c>
      <c r="AD147">
        <v>5</v>
      </c>
      <c r="AE147">
        <v>5</v>
      </c>
      <c r="AF147" s="80">
        <v>4</v>
      </c>
      <c r="AG147" s="80">
        <v>6</v>
      </c>
      <c r="AH147" s="80">
        <v>7</v>
      </c>
      <c r="AI147">
        <v>9</v>
      </c>
      <c r="AJ147" s="80">
        <v>9</v>
      </c>
      <c r="AK147">
        <v>12</v>
      </c>
      <c r="AL147">
        <v>16</v>
      </c>
      <c r="AM147">
        <v>21</v>
      </c>
      <c r="AN147">
        <v>15</v>
      </c>
      <c r="AO147">
        <v>15</v>
      </c>
      <c r="AP147">
        <v>28</v>
      </c>
      <c r="AQ147">
        <v>18</v>
      </c>
      <c r="AR147">
        <v>25</v>
      </c>
      <c r="AS147">
        <v>6</v>
      </c>
      <c r="AT147">
        <v>16</v>
      </c>
      <c r="AU147">
        <v>17</v>
      </c>
      <c r="AV147">
        <v>17</v>
      </c>
      <c r="AW147">
        <v>8</v>
      </c>
      <c r="AX147">
        <v>33</v>
      </c>
      <c r="AY147">
        <v>14</v>
      </c>
      <c r="AZ147">
        <v>28</v>
      </c>
      <c r="BA147" s="81">
        <v>11</v>
      </c>
      <c r="BB147" s="87">
        <v>199.83799999999999</v>
      </c>
      <c r="BC147" s="88">
        <v>199.83799999999999</v>
      </c>
      <c r="BD147" s="88">
        <v>199.83799999999999</v>
      </c>
      <c r="BE147" s="88">
        <v>200.298</v>
      </c>
      <c r="BF147" s="88">
        <v>200.298</v>
      </c>
      <c r="BG147" s="88">
        <v>200.298</v>
      </c>
      <c r="BH147" s="88">
        <v>200.298</v>
      </c>
      <c r="BI147" s="88">
        <v>200.298</v>
      </c>
      <c r="BJ147" s="88">
        <v>200.298</v>
      </c>
      <c r="BK147" s="88">
        <v>200.298</v>
      </c>
      <c r="BL147" s="88">
        <v>200.298</v>
      </c>
      <c r="BM147" s="88">
        <v>200.298</v>
      </c>
      <c r="BN147" s="88">
        <v>200.298</v>
      </c>
      <c r="BO147" s="88">
        <v>200.298</v>
      </c>
      <c r="BP147" s="88">
        <v>200.298</v>
      </c>
      <c r="BQ147" s="88">
        <v>200.298</v>
      </c>
      <c r="BR147" s="88">
        <v>200.298</v>
      </c>
      <c r="BS147" s="88">
        <v>200.298</v>
      </c>
      <c r="BT147" s="88">
        <v>200.298</v>
      </c>
      <c r="BU147" s="88">
        <v>200.298</v>
      </c>
      <c r="BV147" s="88">
        <v>200.298</v>
      </c>
      <c r="BW147" s="88">
        <v>200.298</v>
      </c>
      <c r="BX147" s="88">
        <v>200.298</v>
      </c>
      <c r="BY147" s="88">
        <v>200.298</v>
      </c>
      <c r="BZ147" s="88">
        <v>200.298</v>
      </c>
      <c r="CA147" s="88">
        <v>200.298</v>
      </c>
      <c r="CB147" s="88">
        <v>200.298</v>
      </c>
      <c r="CC147" s="88">
        <v>200.298</v>
      </c>
      <c r="CD147" s="88">
        <v>200.298</v>
      </c>
      <c r="CE147" s="88">
        <v>200.298</v>
      </c>
      <c r="CF147" s="88">
        <v>200.298</v>
      </c>
      <c r="CG147" s="88">
        <v>200.298</v>
      </c>
      <c r="CH147" s="88">
        <v>200.298</v>
      </c>
      <c r="CI147" s="88">
        <v>200.298</v>
      </c>
      <c r="CJ147" s="88">
        <v>200.298</v>
      </c>
      <c r="CK147" s="88">
        <v>200.298</v>
      </c>
      <c r="CL147" s="88">
        <v>200.298</v>
      </c>
      <c r="CM147" s="88">
        <v>200.298</v>
      </c>
      <c r="CN147" s="88">
        <v>200.298</v>
      </c>
      <c r="CO147" s="88">
        <v>200.298</v>
      </c>
      <c r="CP147" s="88">
        <v>200.298</v>
      </c>
      <c r="CQ147" s="88">
        <v>200.298</v>
      </c>
      <c r="CR147" s="88">
        <v>200.298</v>
      </c>
      <c r="CS147" s="88">
        <v>200.298</v>
      </c>
      <c r="CT147" s="88">
        <v>200.298</v>
      </c>
      <c r="CU147" s="88">
        <v>331.666</v>
      </c>
      <c r="CV147" s="88">
        <v>200.298</v>
      </c>
      <c r="CW147" s="89">
        <v>200.298</v>
      </c>
      <c r="CX147" s="93">
        <f t="shared" si="105"/>
        <v>1.0008106566318719E-2</v>
      </c>
      <c r="CY147" s="94">
        <f t="shared" si="106"/>
        <v>2.0016213132637437E-2</v>
      </c>
      <c r="CZ147" s="94">
        <f t="shared" si="107"/>
        <v>2.5020266415796796E-2</v>
      </c>
      <c r="DA147" s="94">
        <f t="shared" si="108"/>
        <v>2.4962805419924312E-2</v>
      </c>
      <c r="DB147" s="94">
        <f t="shared" si="109"/>
        <v>4.4933049755863763E-2</v>
      </c>
      <c r="DC147" s="94">
        <f t="shared" si="110"/>
        <v>9.9851221679697257E-3</v>
      </c>
      <c r="DD147" s="94">
        <f t="shared" si="111"/>
        <v>1.9970244335939451E-2</v>
      </c>
      <c r="DE147" s="94">
        <f t="shared" si="112"/>
        <v>1.9970244335939451E-2</v>
      </c>
      <c r="DF147" s="94">
        <f t="shared" si="113"/>
        <v>4.9925610839848629E-3</v>
      </c>
      <c r="DG147" s="94">
        <f t="shared" si="114"/>
        <v>2.4962805419924312E-2</v>
      </c>
      <c r="DH147" s="94">
        <f t="shared" si="115"/>
        <v>2.9955366503909175E-2</v>
      </c>
      <c r="DI147" s="94">
        <f t="shared" si="116"/>
        <v>9.9851221679697257E-3</v>
      </c>
      <c r="DJ147" s="94">
        <f t="shared" si="117"/>
        <v>4.4933049755863763E-2</v>
      </c>
      <c r="DK147" s="94">
        <f t="shared" si="118"/>
        <v>2.4962805419924312E-2</v>
      </c>
      <c r="DL147" s="94">
        <f t="shared" si="119"/>
        <v>2.9955366503909175E-2</v>
      </c>
      <c r="DM147" s="94">
        <f t="shared" si="120"/>
        <v>3.4947927587894036E-2</v>
      </c>
      <c r="DN147" s="94">
        <f t="shared" si="121"/>
        <v>1.9970244335939451E-2</v>
      </c>
      <c r="DO147" s="94">
        <f t="shared" si="122"/>
        <v>1.4977683251954588E-2</v>
      </c>
      <c r="DP147" s="94">
        <f t="shared" si="123"/>
        <v>9.9851221679697257E-3</v>
      </c>
      <c r="DQ147" s="94">
        <f t="shared" si="124"/>
        <v>2.9955366503909175E-2</v>
      </c>
      <c r="DR147" s="94">
        <f t="shared" si="125"/>
        <v>2.9955366503909175E-2</v>
      </c>
      <c r="DS147" s="94">
        <f t="shared" si="126"/>
        <v>5.4918171923833491E-2</v>
      </c>
      <c r="DT147" s="94">
        <f t="shared" si="127"/>
        <v>3.9940488671878903E-2</v>
      </c>
      <c r="DU147" s="94">
        <f t="shared" si="128"/>
        <v>2.9955366503909175E-2</v>
      </c>
      <c r="DV147" s="94">
        <f t="shared" si="129"/>
        <v>2.4962805419924312E-2</v>
      </c>
      <c r="DW147" s="94">
        <f t="shared" si="130"/>
        <v>2.4962805419924312E-2</v>
      </c>
      <c r="DX147" s="94">
        <f t="shared" si="131"/>
        <v>1.9970244335939451E-2</v>
      </c>
      <c r="DY147" s="94">
        <f t="shared" si="132"/>
        <v>2.9955366503909175E-2</v>
      </c>
      <c r="DZ147" s="94">
        <f t="shared" si="133"/>
        <v>3.4947927587894036E-2</v>
      </c>
      <c r="EA147" s="94">
        <f t="shared" si="134"/>
        <v>4.4933049755863763E-2</v>
      </c>
      <c r="EB147" s="94">
        <f t="shared" si="135"/>
        <v>4.4933049755863763E-2</v>
      </c>
      <c r="EC147" s="94">
        <f t="shared" si="136"/>
        <v>5.9910733007818351E-2</v>
      </c>
      <c r="ED147" s="94">
        <f t="shared" si="137"/>
        <v>7.9880977343757806E-2</v>
      </c>
      <c r="EE147" s="94">
        <f t="shared" si="138"/>
        <v>0.10484378276368211</v>
      </c>
      <c r="EF147" s="94">
        <f t="shared" si="139"/>
        <v>7.4888416259772939E-2</v>
      </c>
      <c r="EG147" s="94">
        <f t="shared" si="140"/>
        <v>7.4888416259772939E-2</v>
      </c>
      <c r="EH147" s="94">
        <f t="shared" si="141"/>
        <v>0.13979171035157614</v>
      </c>
      <c r="EI147" s="94">
        <f t="shared" si="142"/>
        <v>8.9866099511727526E-2</v>
      </c>
      <c r="EJ147" s="94">
        <f t="shared" si="143"/>
        <v>0.12481402709962157</v>
      </c>
      <c r="EK147" s="94">
        <f t="shared" si="144"/>
        <v>2.9955366503909175E-2</v>
      </c>
      <c r="EL147" s="94">
        <f t="shared" si="145"/>
        <v>7.9880977343757806E-2</v>
      </c>
      <c r="EM147" s="94">
        <f t="shared" si="146"/>
        <v>8.4873538427742659E-2</v>
      </c>
      <c r="EN147" s="94">
        <f t="shared" si="147"/>
        <v>8.4873538427742659E-2</v>
      </c>
      <c r="EO147" s="94">
        <f t="shared" si="148"/>
        <v>3.9940488671878903E-2</v>
      </c>
      <c r="EP147" s="94">
        <f t="shared" si="149"/>
        <v>0.16475451577150046</v>
      </c>
      <c r="EQ147" s="94">
        <f t="shared" si="150"/>
        <v>4.2211140122894716E-2</v>
      </c>
      <c r="ER147" s="94">
        <f t="shared" si="151"/>
        <v>0.13979171035157614</v>
      </c>
      <c r="ES147" s="95">
        <f t="shared" si="152"/>
        <v>5.4918171923833491E-2</v>
      </c>
      <c r="EU147" s="1">
        <f t="shared" si="153"/>
        <v>0.24463549311525826</v>
      </c>
      <c r="EV147" s="1">
        <f t="shared" si="154"/>
        <v>0.36445695913089499</v>
      </c>
      <c r="EW147" s="1">
        <f t="shared" si="155"/>
        <v>0.61907757441412292</v>
      </c>
      <c r="EX147" s="1">
        <f t="shared" si="156"/>
        <v>1.1033559995606546</v>
      </c>
    </row>
    <row r="148" spans="1:154" hidden="1" outlineLevel="1" x14ac:dyDescent="0.25">
      <c r="A148" t="s">
        <v>127</v>
      </c>
      <c r="B148" s="2">
        <v>308</v>
      </c>
      <c r="C148" t="s">
        <v>371</v>
      </c>
      <c r="D148" s="19" t="s">
        <v>465</v>
      </c>
      <c r="E148" s="19" t="s">
        <v>460</v>
      </c>
      <c r="F148" s="79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 s="80">
        <v>0</v>
      </c>
      <c r="AG148" s="80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 s="81">
        <v>0</v>
      </c>
      <c r="BB148" s="87">
        <v>0</v>
      </c>
      <c r="BC148" s="88">
        <v>0</v>
      </c>
      <c r="BD148" s="88">
        <v>0</v>
      </c>
      <c r="BE148" s="88">
        <v>0</v>
      </c>
      <c r="BF148" s="88">
        <v>0</v>
      </c>
      <c r="BG148" s="88">
        <v>0</v>
      </c>
      <c r="BH148" s="88">
        <v>0</v>
      </c>
      <c r="BI148" s="88">
        <v>0</v>
      </c>
      <c r="BJ148" s="88">
        <v>0</v>
      </c>
      <c r="BK148" s="88">
        <v>0</v>
      </c>
      <c r="BL148" s="88">
        <v>0</v>
      </c>
      <c r="BM148" s="88">
        <v>0</v>
      </c>
      <c r="BN148" s="88">
        <v>0</v>
      </c>
      <c r="BO148" s="88">
        <v>0</v>
      </c>
      <c r="BP148" s="88">
        <v>0</v>
      </c>
      <c r="BQ148" s="88">
        <v>0</v>
      </c>
      <c r="BR148" s="88">
        <v>0</v>
      </c>
      <c r="BS148" s="88">
        <v>0</v>
      </c>
      <c r="BT148" s="88">
        <v>0</v>
      </c>
      <c r="BU148" s="88">
        <v>0</v>
      </c>
      <c r="BV148" s="88">
        <v>0</v>
      </c>
      <c r="BW148" s="88">
        <v>0</v>
      </c>
      <c r="BX148" s="88">
        <v>0</v>
      </c>
      <c r="BY148" s="88">
        <v>0</v>
      </c>
      <c r="BZ148" s="88">
        <v>0</v>
      </c>
      <c r="CA148" s="88">
        <v>0</v>
      </c>
      <c r="CB148" s="88">
        <v>0</v>
      </c>
      <c r="CC148" s="88">
        <v>0</v>
      </c>
      <c r="CD148" s="88">
        <v>0</v>
      </c>
      <c r="CE148" s="88">
        <v>0</v>
      </c>
      <c r="CF148" s="88">
        <v>0</v>
      </c>
      <c r="CG148" s="88">
        <v>0</v>
      </c>
      <c r="CH148" s="88">
        <v>0</v>
      </c>
      <c r="CI148" s="88">
        <v>0</v>
      </c>
      <c r="CJ148" s="88">
        <v>0</v>
      </c>
      <c r="CK148" s="88">
        <v>0</v>
      </c>
      <c r="CL148" s="88">
        <v>0</v>
      </c>
      <c r="CM148" s="88">
        <v>0</v>
      </c>
      <c r="CN148" s="88">
        <v>0</v>
      </c>
      <c r="CO148" s="88">
        <v>0</v>
      </c>
      <c r="CP148" s="88">
        <v>0</v>
      </c>
      <c r="CQ148" s="88">
        <v>0</v>
      </c>
      <c r="CR148" s="88">
        <v>0</v>
      </c>
      <c r="CS148" s="88">
        <v>0</v>
      </c>
      <c r="CT148" s="88">
        <v>0</v>
      </c>
      <c r="CU148" s="88">
        <v>0</v>
      </c>
      <c r="CV148" s="88">
        <v>0</v>
      </c>
      <c r="CW148" s="89">
        <v>0</v>
      </c>
      <c r="CX148" s="93" t="str">
        <f t="shared" si="105"/>
        <v>-</v>
      </c>
      <c r="CY148" s="94" t="str">
        <f t="shared" si="106"/>
        <v>-</v>
      </c>
      <c r="CZ148" s="94" t="str">
        <f t="shared" si="107"/>
        <v>-</v>
      </c>
      <c r="DA148" s="94" t="str">
        <f t="shared" si="108"/>
        <v>-</v>
      </c>
      <c r="DB148" s="94" t="str">
        <f t="shared" si="109"/>
        <v>-</v>
      </c>
      <c r="DC148" s="94" t="str">
        <f t="shared" si="110"/>
        <v>-</v>
      </c>
      <c r="DD148" s="94" t="str">
        <f t="shared" si="111"/>
        <v>-</v>
      </c>
      <c r="DE148" s="94" t="str">
        <f t="shared" si="112"/>
        <v>-</v>
      </c>
      <c r="DF148" s="94" t="str">
        <f t="shared" si="113"/>
        <v>-</v>
      </c>
      <c r="DG148" s="94" t="str">
        <f t="shared" si="114"/>
        <v>-</v>
      </c>
      <c r="DH148" s="94" t="str">
        <f t="shared" si="115"/>
        <v>-</v>
      </c>
      <c r="DI148" s="94" t="str">
        <f t="shared" si="116"/>
        <v>-</v>
      </c>
      <c r="DJ148" s="94" t="str">
        <f t="shared" si="117"/>
        <v>-</v>
      </c>
      <c r="DK148" s="94" t="str">
        <f t="shared" si="118"/>
        <v>-</v>
      </c>
      <c r="DL148" s="94" t="str">
        <f t="shared" si="119"/>
        <v>-</v>
      </c>
      <c r="DM148" s="94" t="str">
        <f t="shared" si="120"/>
        <v>-</v>
      </c>
      <c r="DN148" s="94" t="str">
        <f t="shared" si="121"/>
        <v>-</v>
      </c>
      <c r="DO148" s="94" t="str">
        <f t="shared" si="122"/>
        <v>-</v>
      </c>
      <c r="DP148" s="94" t="str">
        <f t="shared" si="123"/>
        <v>-</v>
      </c>
      <c r="DQ148" s="94" t="str">
        <f t="shared" si="124"/>
        <v>-</v>
      </c>
      <c r="DR148" s="94" t="str">
        <f t="shared" si="125"/>
        <v>-</v>
      </c>
      <c r="DS148" s="94" t="str">
        <f t="shared" si="126"/>
        <v>-</v>
      </c>
      <c r="DT148" s="94" t="str">
        <f t="shared" si="127"/>
        <v>-</v>
      </c>
      <c r="DU148" s="94" t="str">
        <f t="shared" si="128"/>
        <v>-</v>
      </c>
      <c r="DV148" s="94" t="str">
        <f t="shared" si="129"/>
        <v>-</v>
      </c>
      <c r="DW148" s="94" t="str">
        <f t="shared" si="130"/>
        <v>-</v>
      </c>
      <c r="DX148" s="94" t="str">
        <f t="shared" si="131"/>
        <v>-</v>
      </c>
      <c r="DY148" s="94" t="str">
        <f t="shared" si="132"/>
        <v>-</v>
      </c>
      <c r="DZ148" s="94" t="str">
        <f t="shared" si="133"/>
        <v>-</v>
      </c>
      <c r="EA148" s="94" t="str">
        <f t="shared" si="134"/>
        <v>-</v>
      </c>
      <c r="EB148" s="94" t="str">
        <f t="shared" si="135"/>
        <v>-</v>
      </c>
      <c r="EC148" s="94" t="str">
        <f t="shared" si="136"/>
        <v>-</v>
      </c>
      <c r="ED148" s="94" t="str">
        <f t="shared" si="137"/>
        <v>-</v>
      </c>
      <c r="EE148" s="94" t="str">
        <f t="shared" si="138"/>
        <v>-</v>
      </c>
      <c r="EF148" s="94" t="str">
        <f t="shared" si="139"/>
        <v>-</v>
      </c>
      <c r="EG148" s="94" t="str">
        <f t="shared" si="140"/>
        <v>-</v>
      </c>
      <c r="EH148" s="94" t="str">
        <f t="shared" si="141"/>
        <v>-</v>
      </c>
      <c r="EI148" s="94" t="str">
        <f t="shared" si="142"/>
        <v>-</v>
      </c>
      <c r="EJ148" s="94" t="str">
        <f t="shared" si="143"/>
        <v>-</v>
      </c>
      <c r="EK148" s="94" t="str">
        <f t="shared" si="144"/>
        <v>-</v>
      </c>
      <c r="EL148" s="94" t="str">
        <f t="shared" si="145"/>
        <v>-</v>
      </c>
      <c r="EM148" s="94" t="str">
        <f t="shared" si="146"/>
        <v>-</v>
      </c>
      <c r="EN148" s="94" t="str">
        <f t="shared" si="147"/>
        <v>-</v>
      </c>
      <c r="EO148" s="94" t="str">
        <f t="shared" si="148"/>
        <v>-</v>
      </c>
      <c r="EP148" s="94" t="str">
        <f t="shared" si="149"/>
        <v>-</v>
      </c>
      <c r="EQ148" s="94" t="str">
        <f t="shared" si="150"/>
        <v>-</v>
      </c>
      <c r="ER148" s="94" t="str">
        <f t="shared" si="151"/>
        <v>-</v>
      </c>
      <c r="ES148" s="95" t="str">
        <f t="shared" si="152"/>
        <v>-</v>
      </c>
      <c r="EU148" s="1" t="str">
        <f t="shared" si="153"/>
        <v>-</v>
      </c>
      <c r="EV148" s="1" t="str">
        <f t="shared" si="154"/>
        <v>-</v>
      </c>
      <c r="EW148" s="1" t="str">
        <f t="shared" si="155"/>
        <v>-</v>
      </c>
      <c r="EX148" s="1" t="str">
        <f t="shared" si="156"/>
        <v>-</v>
      </c>
    </row>
    <row r="149" spans="1:154" hidden="1" outlineLevel="1" x14ac:dyDescent="0.25">
      <c r="A149" t="s">
        <v>128</v>
      </c>
      <c r="B149" s="2">
        <v>75</v>
      </c>
      <c r="C149" t="s">
        <v>372</v>
      </c>
      <c r="D149" s="19" t="s">
        <v>465</v>
      </c>
      <c r="E149" s="19" t="s">
        <v>460</v>
      </c>
      <c r="F149" s="7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 s="80">
        <v>0</v>
      </c>
      <c r="AG149" s="80">
        <v>0</v>
      </c>
      <c r="AH149" s="80">
        <v>0</v>
      </c>
      <c r="AI149">
        <v>0</v>
      </c>
      <c r="AJ149" s="80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 s="81">
        <v>0</v>
      </c>
      <c r="BB149" s="87">
        <v>0</v>
      </c>
      <c r="BC149" s="88">
        <v>0</v>
      </c>
      <c r="BD149" s="88">
        <v>0</v>
      </c>
      <c r="BE149" s="88">
        <v>0</v>
      </c>
      <c r="BF149" s="88">
        <v>0</v>
      </c>
      <c r="BG149" s="88">
        <v>0</v>
      </c>
      <c r="BH149" s="88">
        <v>0</v>
      </c>
      <c r="BI149" s="88">
        <v>0</v>
      </c>
      <c r="BJ149" s="88">
        <v>0</v>
      </c>
      <c r="BK149" s="88">
        <v>0</v>
      </c>
      <c r="BL149" s="88">
        <v>0</v>
      </c>
      <c r="BM149" s="88">
        <v>0</v>
      </c>
      <c r="BN149" s="88">
        <v>0</v>
      </c>
      <c r="BO149" s="88">
        <v>0</v>
      </c>
      <c r="BP149" s="88">
        <v>0</v>
      </c>
      <c r="BQ149" s="88">
        <v>0</v>
      </c>
      <c r="BR149" s="88">
        <v>0</v>
      </c>
      <c r="BS149" s="88">
        <v>0</v>
      </c>
      <c r="BT149" s="88">
        <v>0</v>
      </c>
      <c r="BU149" s="88">
        <v>0</v>
      </c>
      <c r="BV149" s="88">
        <v>0</v>
      </c>
      <c r="BW149" s="88">
        <v>0</v>
      </c>
      <c r="BX149" s="88">
        <v>0</v>
      </c>
      <c r="BY149" s="88">
        <v>0</v>
      </c>
      <c r="BZ149" s="88">
        <v>0</v>
      </c>
      <c r="CA149" s="88">
        <v>0</v>
      </c>
      <c r="CB149" s="88">
        <v>0</v>
      </c>
      <c r="CC149" s="88">
        <v>0</v>
      </c>
      <c r="CD149" s="88">
        <v>0</v>
      </c>
      <c r="CE149" s="88">
        <v>0</v>
      </c>
      <c r="CF149" s="88">
        <v>0</v>
      </c>
      <c r="CG149" s="88">
        <v>0</v>
      </c>
      <c r="CH149" s="88">
        <v>0</v>
      </c>
      <c r="CI149" s="88">
        <v>0</v>
      </c>
      <c r="CJ149" s="88">
        <v>0</v>
      </c>
      <c r="CK149" s="88">
        <v>0</v>
      </c>
      <c r="CL149" s="88">
        <v>0</v>
      </c>
      <c r="CM149" s="88">
        <v>0</v>
      </c>
      <c r="CN149" s="88">
        <v>0</v>
      </c>
      <c r="CO149" s="88">
        <v>0</v>
      </c>
      <c r="CP149" s="88">
        <v>0</v>
      </c>
      <c r="CQ149" s="88">
        <v>0</v>
      </c>
      <c r="CR149" s="88">
        <v>0</v>
      </c>
      <c r="CS149" s="88">
        <v>0</v>
      </c>
      <c r="CT149" s="88">
        <v>0</v>
      </c>
      <c r="CU149" s="88">
        <v>0</v>
      </c>
      <c r="CV149" s="88">
        <v>0</v>
      </c>
      <c r="CW149" s="89">
        <v>0</v>
      </c>
      <c r="CX149" s="93" t="str">
        <f t="shared" si="105"/>
        <v>-</v>
      </c>
      <c r="CY149" s="94" t="str">
        <f t="shared" si="106"/>
        <v>-</v>
      </c>
      <c r="CZ149" s="94" t="str">
        <f t="shared" si="107"/>
        <v>-</v>
      </c>
      <c r="DA149" s="94" t="str">
        <f t="shared" si="108"/>
        <v>-</v>
      </c>
      <c r="DB149" s="94" t="str">
        <f t="shared" si="109"/>
        <v>-</v>
      </c>
      <c r="DC149" s="94" t="str">
        <f t="shared" si="110"/>
        <v>-</v>
      </c>
      <c r="DD149" s="94" t="str">
        <f t="shared" si="111"/>
        <v>-</v>
      </c>
      <c r="DE149" s="94" t="str">
        <f t="shared" si="112"/>
        <v>-</v>
      </c>
      <c r="DF149" s="94" t="str">
        <f t="shared" si="113"/>
        <v>-</v>
      </c>
      <c r="DG149" s="94" t="str">
        <f t="shared" si="114"/>
        <v>-</v>
      </c>
      <c r="DH149" s="94" t="str">
        <f t="shared" si="115"/>
        <v>-</v>
      </c>
      <c r="DI149" s="94" t="str">
        <f t="shared" si="116"/>
        <v>-</v>
      </c>
      <c r="DJ149" s="94" t="str">
        <f t="shared" si="117"/>
        <v>-</v>
      </c>
      <c r="DK149" s="94" t="str">
        <f t="shared" si="118"/>
        <v>-</v>
      </c>
      <c r="DL149" s="94" t="str">
        <f t="shared" si="119"/>
        <v>-</v>
      </c>
      <c r="DM149" s="94" t="str">
        <f t="shared" si="120"/>
        <v>-</v>
      </c>
      <c r="DN149" s="94" t="str">
        <f t="shared" si="121"/>
        <v>-</v>
      </c>
      <c r="DO149" s="94" t="str">
        <f t="shared" si="122"/>
        <v>-</v>
      </c>
      <c r="DP149" s="94" t="str">
        <f t="shared" si="123"/>
        <v>-</v>
      </c>
      <c r="DQ149" s="94" t="str">
        <f t="shared" si="124"/>
        <v>-</v>
      </c>
      <c r="DR149" s="94" t="str">
        <f t="shared" si="125"/>
        <v>-</v>
      </c>
      <c r="DS149" s="94" t="str">
        <f t="shared" si="126"/>
        <v>-</v>
      </c>
      <c r="DT149" s="94" t="str">
        <f t="shared" si="127"/>
        <v>-</v>
      </c>
      <c r="DU149" s="94" t="str">
        <f t="shared" si="128"/>
        <v>-</v>
      </c>
      <c r="DV149" s="94" t="str">
        <f t="shared" si="129"/>
        <v>-</v>
      </c>
      <c r="DW149" s="94" t="str">
        <f t="shared" si="130"/>
        <v>-</v>
      </c>
      <c r="DX149" s="94" t="str">
        <f t="shared" si="131"/>
        <v>-</v>
      </c>
      <c r="DY149" s="94" t="str">
        <f t="shared" si="132"/>
        <v>-</v>
      </c>
      <c r="DZ149" s="94" t="str">
        <f t="shared" si="133"/>
        <v>-</v>
      </c>
      <c r="EA149" s="94" t="str">
        <f t="shared" si="134"/>
        <v>-</v>
      </c>
      <c r="EB149" s="94" t="str">
        <f t="shared" si="135"/>
        <v>-</v>
      </c>
      <c r="EC149" s="94" t="str">
        <f t="shared" si="136"/>
        <v>-</v>
      </c>
      <c r="ED149" s="94" t="str">
        <f t="shared" si="137"/>
        <v>-</v>
      </c>
      <c r="EE149" s="94" t="str">
        <f t="shared" si="138"/>
        <v>-</v>
      </c>
      <c r="EF149" s="94" t="str">
        <f t="shared" si="139"/>
        <v>-</v>
      </c>
      <c r="EG149" s="94" t="str">
        <f t="shared" si="140"/>
        <v>-</v>
      </c>
      <c r="EH149" s="94" t="str">
        <f t="shared" si="141"/>
        <v>-</v>
      </c>
      <c r="EI149" s="94" t="str">
        <f t="shared" si="142"/>
        <v>-</v>
      </c>
      <c r="EJ149" s="94" t="str">
        <f t="shared" si="143"/>
        <v>-</v>
      </c>
      <c r="EK149" s="94" t="str">
        <f t="shared" si="144"/>
        <v>-</v>
      </c>
      <c r="EL149" s="94" t="str">
        <f t="shared" si="145"/>
        <v>-</v>
      </c>
      <c r="EM149" s="94" t="str">
        <f t="shared" si="146"/>
        <v>-</v>
      </c>
      <c r="EN149" s="94" t="str">
        <f t="shared" si="147"/>
        <v>-</v>
      </c>
      <c r="EO149" s="94" t="str">
        <f t="shared" si="148"/>
        <v>-</v>
      </c>
      <c r="EP149" s="94" t="str">
        <f t="shared" si="149"/>
        <v>-</v>
      </c>
      <c r="EQ149" s="94" t="str">
        <f t="shared" si="150"/>
        <v>-</v>
      </c>
      <c r="ER149" s="94" t="str">
        <f t="shared" si="151"/>
        <v>-</v>
      </c>
      <c r="ES149" s="95" t="str">
        <f t="shared" si="152"/>
        <v>-</v>
      </c>
      <c r="EU149" s="1" t="str">
        <f t="shared" si="153"/>
        <v>-</v>
      </c>
      <c r="EV149" s="1" t="str">
        <f t="shared" si="154"/>
        <v>-</v>
      </c>
      <c r="EW149" s="1" t="str">
        <f t="shared" si="155"/>
        <v>-</v>
      </c>
      <c r="EX149" s="1" t="str">
        <f t="shared" si="156"/>
        <v>-</v>
      </c>
    </row>
    <row r="150" spans="1:154" hidden="1" outlineLevel="1" x14ac:dyDescent="0.25">
      <c r="A150" t="s">
        <v>129</v>
      </c>
      <c r="B150" s="2">
        <v>317</v>
      </c>
      <c r="C150" t="s">
        <v>373</v>
      </c>
      <c r="D150" s="19" t="s">
        <v>465</v>
      </c>
      <c r="E150" s="19" t="s">
        <v>460</v>
      </c>
      <c r="F150" s="79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 s="80">
        <v>0</v>
      </c>
      <c r="AG150" s="8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 s="81">
        <v>0</v>
      </c>
      <c r="BB150" s="87">
        <v>0</v>
      </c>
      <c r="BC150" s="88">
        <v>0</v>
      </c>
      <c r="BD150" s="88">
        <v>0</v>
      </c>
      <c r="BE150" s="88">
        <v>0</v>
      </c>
      <c r="BF150" s="88">
        <v>0</v>
      </c>
      <c r="BG150" s="88">
        <v>0</v>
      </c>
      <c r="BH150" s="88">
        <v>0</v>
      </c>
      <c r="BI150" s="88">
        <v>0</v>
      </c>
      <c r="BJ150" s="88">
        <v>0</v>
      </c>
      <c r="BK150" s="88">
        <v>0</v>
      </c>
      <c r="BL150" s="88">
        <v>0</v>
      </c>
      <c r="BM150" s="88">
        <v>0</v>
      </c>
      <c r="BN150" s="88">
        <v>0</v>
      </c>
      <c r="BO150" s="88">
        <v>0</v>
      </c>
      <c r="BP150" s="88">
        <v>0</v>
      </c>
      <c r="BQ150" s="88">
        <v>0</v>
      </c>
      <c r="BR150" s="88">
        <v>0</v>
      </c>
      <c r="BS150" s="88">
        <v>0</v>
      </c>
      <c r="BT150" s="88">
        <v>0</v>
      </c>
      <c r="BU150" s="88">
        <v>0</v>
      </c>
      <c r="BV150" s="88">
        <v>0</v>
      </c>
      <c r="BW150" s="88">
        <v>0</v>
      </c>
      <c r="BX150" s="88">
        <v>0</v>
      </c>
      <c r="BY150" s="88">
        <v>0</v>
      </c>
      <c r="BZ150" s="88">
        <v>0</v>
      </c>
      <c r="CA150" s="88">
        <v>0</v>
      </c>
      <c r="CB150" s="88">
        <v>0</v>
      </c>
      <c r="CC150" s="88">
        <v>0</v>
      </c>
      <c r="CD150" s="88">
        <v>0</v>
      </c>
      <c r="CE150" s="88">
        <v>0</v>
      </c>
      <c r="CF150" s="88">
        <v>0</v>
      </c>
      <c r="CG150" s="88">
        <v>0</v>
      </c>
      <c r="CH150" s="88">
        <v>0</v>
      </c>
      <c r="CI150" s="88">
        <v>0</v>
      </c>
      <c r="CJ150" s="88">
        <v>0</v>
      </c>
      <c r="CK150" s="88">
        <v>0</v>
      </c>
      <c r="CL150" s="88">
        <v>0</v>
      </c>
      <c r="CM150" s="88">
        <v>0</v>
      </c>
      <c r="CN150" s="88">
        <v>0</v>
      </c>
      <c r="CO150" s="88">
        <v>0</v>
      </c>
      <c r="CP150" s="88">
        <v>0</v>
      </c>
      <c r="CQ150" s="88">
        <v>0</v>
      </c>
      <c r="CR150" s="88">
        <v>0</v>
      </c>
      <c r="CS150" s="88">
        <v>0</v>
      </c>
      <c r="CT150" s="88">
        <v>0</v>
      </c>
      <c r="CU150" s="88">
        <v>0</v>
      </c>
      <c r="CV150" s="88">
        <v>0</v>
      </c>
      <c r="CW150" s="89">
        <v>0</v>
      </c>
      <c r="CX150" s="93" t="str">
        <f t="shared" si="105"/>
        <v>-</v>
      </c>
      <c r="CY150" s="94" t="str">
        <f t="shared" si="106"/>
        <v>-</v>
      </c>
      <c r="CZ150" s="94" t="str">
        <f t="shared" si="107"/>
        <v>-</v>
      </c>
      <c r="DA150" s="94" t="str">
        <f t="shared" si="108"/>
        <v>-</v>
      </c>
      <c r="DB150" s="94" t="str">
        <f t="shared" si="109"/>
        <v>-</v>
      </c>
      <c r="DC150" s="94" t="str">
        <f t="shared" si="110"/>
        <v>-</v>
      </c>
      <c r="DD150" s="94" t="str">
        <f t="shared" si="111"/>
        <v>-</v>
      </c>
      <c r="DE150" s="94" t="str">
        <f t="shared" si="112"/>
        <v>-</v>
      </c>
      <c r="DF150" s="94" t="str">
        <f t="shared" si="113"/>
        <v>-</v>
      </c>
      <c r="DG150" s="94" t="str">
        <f t="shared" si="114"/>
        <v>-</v>
      </c>
      <c r="DH150" s="94" t="str">
        <f t="shared" si="115"/>
        <v>-</v>
      </c>
      <c r="DI150" s="94" t="str">
        <f t="shared" si="116"/>
        <v>-</v>
      </c>
      <c r="DJ150" s="94" t="str">
        <f t="shared" si="117"/>
        <v>-</v>
      </c>
      <c r="DK150" s="94" t="str">
        <f t="shared" si="118"/>
        <v>-</v>
      </c>
      <c r="DL150" s="94" t="str">
        <f t="shared" si="119"/>
        <v>-</v>
      </c>
      <c r="DM150" s="94" t="str">
        <f t="shared" si="120"/>
        <v>-</v>
      </c>
      <c r="DN150" s="94" t="str">
        <f t="shared" si="121"/>
        <v>-</v>
      </c>
      <c r="DO150" s="94" t="str">
        <f t="shared" si="122"/>
        <v>-</v>
      </c>
      <c r="DP150" s="94" t="str">
        <f t="shared" si="123"/>
        <v>-</v>
      </c>
      <c r="DQ150" s="94" t="str">
        <f t="shared" si="124"/>
        <v>-</v>
      </c>
      <c r="DR150" s="94" t="str">
        <f t="shared" si="125"/>
        <v>-</v>
      </c>
      <c r="DS150" s="94" t="str">
        <f t="shared" si="126"/>
        <v>-</v>
      </c>
      <c r="DT150" s="94" t="str">
        <f t="shared" si="127"/>
        <v>-</v>
      </c>
      <c r="DU150" s="94" t="str">
        <f t="shared" si="128"/>
        <v>-</v>
      </c>
      <c r="DV150" s="94" t="str">
        <f t="shared" si="129"/>
        <v>-</v>
      </c>
      <c r="DW150" s="94" t="str">
        <f t="shared" si="130"/>
        <v>-</v>
      </c>
      <c r="DX150" s="94" t="str">
        <f t="shared" si="131"/>
        <v>-</v>
      </c>
      <c r="DY150" s="94" t="str">
        <f t="shared" si="132"/>
        <v>-</v>
      </c>
      <c r="DZ150" s="94" t="str">
        <f t="shared" si="133"/>
        <v>-</v>
      </c>
      <c r="EA150" s="94" t="str">
        <f t="shared" si="134"/>
        <v>-</v>
      </c>
      <c r="EB150" s="94" t="str">
        <f t="shared" si="135"/>
        <v>-</v>
      </c>
      <c r="EC150" s="94" t="str">
        <f t="shared" si="136"/>
        <v>-</v>
      </c>
      <c r="ED150" s="94" t="str">
        <f t="shared" si="137"/>
        <v>-</v>
      </c>
      <c r="EE150" s="94" t="str">
        <f t="shared" si="138"/>
        <v>-</v>
      </c>
      <c r="EF150" s="94" t="str">
        <f t="shared" si="139"/>
        <v>-</v>
      </c>
      <c r="EG150" s="94" t="str">
        <f t="shared" si="140"/>
        <v>-</v>
      </c>
      <c r="EH150" s="94" t="str">
        <f t="shared" si="141"/>
        <v>-</v>
      </c>
      <c r="EI150" s="94" t="str">
        <f t="shared" si="142"/>
        <v>-</v>
      </c>
      <c r="EJ150" s="94" t="str">
        <f t="shared" si="143"/>
        <v>-</v>
      </c>
      <c r="EK150" s="94" t="str">
        <f t="shared" si="144"/>
        <v>-</v>
      </c>
      <c r="EL150" s="94" t="str">
        <f t="shared" si="145"/>
        <v>-</v>
      </c>
      <c r="EM150" s="94" t="str">
        <f t="shared" si="146"/>
        <v>-</v>
      </c>
      <c r="EN150" s="94" t="str">
        <f t="shared" si="147"/>
        <v>-</v>
      </c>
      <c r="EO150" s="94" t="str">
        <f t="shared" si="148"/>
        <v>-</v>
      </c>
      <c r="EP150" s="94" t="str">
        <f t="shared" si="149"/>
        <v>-</v>
      </c>
      <c r="EQ150" s="94" t="str">
        <f t="shared" si="150"/>
        <v>-</v>
      </c>
      <c r="ER150" s="94" t="str">
        <f t="shared" si="151"/>
        <v>-</v>
      </c>
      <c r="ES150" s="95" t="str">
        <f t="shared" si="152"/>
        <v>-</v>
      </c>
      <c r="EU150" s="1" t="str">
        <f t="shared" si="153"/>
        <v>-</v>
      </c>
      <c r="EV150" s="1" t="str">
        <f t="shared" si="154"/>
        <v>-</v>
      </c>
      <c r="EW150" s="1" t="str">
        <f t="shared" si="155"/>
        <v>-</v>
      </c>
      <c r="EX150" s="1" t="str">
        <f t="shared" si="156"/>
        <v>-</v>
      </c>
    </row>
    <row r="151" spans="1:154" hidden="1" outlineLevel="1" x14ac:dyDescent="0.25">
      <c r="A151" t="s">
        <v>130</v>
      </c>
      <c r="B151" s="2">
        <v>196</v>
      </c>
      <c r="C151" t="s">
        <v>374</v>
      </c>
      <c r="D151" s="19" t="s">
        <v>465</v>
      </c>
      <c r="E151" s="19" t="s">
        <v>460</v>
      </c>
      <c r="F151" s="79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 s="80">
        <v>0</v>
      </c>
      <c r="AG151" s="80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 s="81">
        <v>0</v>
      </c>
      <c r="BB151" s="87">
        <v>0</v>
      </c>
      <c r="BC151" s="88">
        <v>0</v>
      </c>
      <c r="BD151" s="88">
        <v>0</v>
      </c>
      <c r="BE151" s="88">
        <v>0</v>
      </c>
      <c r="BF151" s="88">
        <v>0</v>
      </c>
      <c r="BG151" s="88">
        <v>0</v>
      </c>
      <c r="BH151" s="88">
        <v>0</v>
      </c>
      <c r="BI151" s="88">
        <v>0</v>
      </c>
      <c r="BJ151" s="88">
        <v>0</v>
      </c>
      <c r="BK151" s="88">
        <v>0</v>
      </c>
      <c r="BL151" s="88">
        <v>0</v>
      </c>
      <c r="BM151" s="88">
        <v>0</v>
      </c>
      <c r="BN151" s="88">
        <v>0</v>
      </c>
      <c r="BO151" s="88">
        <v>0</v>
      </c>
      <c r="BP151" s="88">
        <v>0</v>
      </c>
      <c r="BQ151" s="88">
        <v>0</v>
      </c>
      <c r="BR151" s="88">
        <v>0</v>
      </c>
      <c r="BS151" s="88">
        <v>0</v>
      </c>
      <c r="BT151" s="88">
        <v>0</v>
      </c>
      <c r="BU151" s="88">
        <v>0</v>
      </c>
      <c r="BV151" s="88">
        <v>0</v>
      </c>
      <c r="BW151" s="88">
        <v>0</v>
      </c>
      <c r="BX151" s="88">
        <v>0</v>
      </c>
      <c r="BY151" s="88">
        <v>0</v>
      </c>
      <c r="BZ151" s="88">
        <v>0</v>
      </c>
      <c r="CA151" s="88">
        <v>0</v>
      </c>
      <c r="CB151" s="88">
        <v>0</v>
      </c>
      <c r="CC151" s="88">
        <v>0</v>
      </c>
      <c r="CD151" s="88">
        <v>0</v>
      </c>
      <c r="CE151" s="88">
        <v>0</v>
      </c>
      <c r="CF151" s="88">
        <v>0</v>
      </c>
      <c r="CG151" s="88">
        <v>0</v>
      </c>
      <c r="CH151" s="88">
        <v>0</v>
      </c>
      <c r="CI151" s="88">
        <v>0</v>
      </c>
      <c r="CJ151" s="88">
        <v>0</v>
      </c>
      <c r="CK151" s="88">
        <v>0</v>
      </c>
      <c r="CL151" s="88">
        <v>0</v>
      </c>
      <c r="CM151" s="88">
        <v>0</v>
      </c>
      <c r="CN151" s="88">
        <v>0</v>
      </c>
      <c r="CO151" s="88">
        <v>0</v>
      </c>
      <c r="CP151" s="88">
        <v>0</v>
      </c>
      <c r="CQ151" s="88">
        <v>0</v>
      </c>
      <c r="CR151" s="88">
        <v>0</v>
      </c>
      <c r="CS151" s="88">
        <v>0</v>
      </c>
      <c r="CT151" s="88">
        <v>0</v>
      </c>
      <c r="CU151" s="88">
        <v>0</v>
      </c>
      <c r="CV151" s="88">
        <v>0</v>
      </c>
      <c r="CW151" s="89">
        <v>0</v>
      </c>
      <c r="CX151" s="93" t="str">
        <f t="shared" si="105"/>
        <v>-</v>
      </c>
      <c r="CY151" s="94" t="str">
        <f t="shared" si="106"/>
        <v>-</v>
      </c>
      <c r="CZ151" s="94" t="str">
        <f t="shared" si="107"/>
        <v>-</v>
      </c>
      <c r="DA151" s="94" t="str">
        <f t="shared" si="108"/>
        <v>-</v>
      </c>
      <c r="DB151" s="94" t="str">
        <f t="shared" si="109"/>
        <v>-</v>
      </c>
      <c r="DC151" s="94" t="str">
        <f t="shared" si="110"/>
        <v>-</v>
      </c>
      <c r="DD151" s="94" t="str">
        <f t="shared" si="111"/>
        <v>-</v>
      </c>
      <c r="DE151" s="94" t="str">
        <f t="shared" si="112"/>
        <v>-</v>
      </c>
      <c r="DF151" s="94" t="str">
        <f t="shared" si="113"/>
        <v>-</v>
      </c>
      <c r="DG151" s="94" t="str">
        <f t="shared" si="114"/>
        <v>-</v>
      </c>
      <c r="DH151" s="94" t="str">
        <f t="shared" si="115"/>
        <v>-</v>
      </c>
      <c r="DI151" s="94" t="str">
        <f t="shared" si="116"/>
        <v>-</v>
      </c>
      <c r="DJ151" s="94" t="str">
        <f t="shared" si="117"/>
        <v>-</v>
      </c>
      <c r="DK151" s="94" t="str">
        <f t="shared" si="118"/>
        <v>-</v>
      </c>
      <c r="DL151" s="94" t="str">
        <f t="shared" si="119"/>
        <v>-</v>
      </c>
      <c r="DM151" s="94" t="str">
        <f t="shared" si="120"/>
        <v>-</v>
      </c>
      <c r="DN151" s="94" t="str">
        <f t="shared" si="121"/>
        <v>-</v>
      </c>
      <c r="DO151" s="94" t="str">
        <f t="shared" si="122"/>
        <v>-</v>
      </c>
      <c r="DP151" s="94" t="str">
        <f t="shared" si="123"/>
        <v>-</v>
      </c>
      <c r="DQ151" s="94" t="str">
        <f t="shared" si="124"/>
        <v>-</v>
      </c>
      <c r="DR151" s="94" t="str">
        <f t="shared" si="125"/>
        <v>-</v>
      </c>
      <c r="DS151" s="94" t="str">
        <f t="shared" si="126"/>
        <v>-</v>
      </c>
      <c r="DT151" s="94" t="str">
        <f t="shared" si="127"/>
        <v>-</v>
      </c>
      <c r="DU151" s="94" t="str">
        <f t="shared" si="128"/>
        <v>-</v>
      </c>
      <c r="DV151" s="94" t="str">
        <f t="shared" si="129"/>
        <v>-</v>
      </c>
      <c r="DW151" s="94" t="str">
        <f t="shared" si="130"/>
        <v>-</v>
      </c>
      <c r="DX151" s="94" t="str">
        <f t="shared" si="131"/>
        <v>-</v>
      </c>
      <c r="DY151" s="94" t="str">
        <f t="shared" si="132"/>
        <v>-</v>
      </c>
      <c r="DZ151" s="94" t="str">
        <f t="shared" si="133"/>
        <v>-</v>
      </c>
      <c r="EA151" s="94" t="str">
        <f t="shared" si="134"/>
        <v>-</v>
      </c>
      <c r="EB151" s="94" t="str">
        <f t="shared" si="135"/>
        <v>-</v>
      </c>
      <c r="EC151" s="94" t="str">
        <f t="shared" si="136"/>
        <v>-</v>
      </c>
      <c r="ED151" s="94" t="str">
        <f t="shared" si="137"/>
        <v>-</v>
      </c>
      <c r="EE151" s="94" t="str">
        <f t="shared" si="138"/>
        <v>-</v>
      </c>
      <c r="EF151" s="94" t="str">
        <f t="shared" si="139"/>
        <v>-</v>
      </c>
      <c r="EG151" s="94" t="str">
        <f t="shared" si="140"/>
        <v>-</v>
      </c>
      <c r="EH151" s="94" t="str">
        <f t="shared" si="141"/>
        <v>-</v>
      </c>
      <c r="EI151" s="94" t="str">
        <f t="shared" si="142"/>
        <v>-</v>
      </c>
      <c r="EJ151" s="94" t="str">
        <f t="shared" si="143"/>
        <v>-</v>
      </c>
      <c r="EK151" s="94" t="str">
        <f t="shared" si="144"/>
        <v>-</v>
      </c>
      <c r="EL151" s="94" t="str">
        <f t="shared" si="145"/>
        <v>-</v>
      </c>
      <c r="EM151" s="94" t="str">
        <f t="shared" si="146"/>
        <v>-</v>
      </c>
      <c r="EN151" s="94" t="str">
        <f t="shared" si="147"/>
        <v>-</v>
      </c>
      <c r="EO151" s="94" t="str">
        <f t="shared" si="148"/>
        <v>-</v>
      </c>
      <c r="EP151" s="94" t="str">
        <f t="shared" si="149"/>
        <v>-</v>
      </c>
      <c r="EQ151" s="94" t="str">
        <f t="shared" si="150"/>
        <v>-</v>
      </c>
      <c r="ER151" s="94" t="str">
        <f t="shared" si="151"/>
        <v>-</v>
      </c>
      <c r="ES151" s="95" t="str">
        <f t="shared" si="152"/>
        <v>-</v>
      </c>
      <c r="EU151" s="1" t="str">
        <f t="shared" si="153"/>
        <v>-</v>
      </c>
      <c r="EV151" s="1" t="str">
        <f t="shared" si="154"/>
        <v>-</v>
      </c>
      <c r="EW151" s="1" t="str">
        <f t="shared" si="155"/>
        <v>-</v>
      </c>
      <c r="EX151" s="1" t="str">
        <f t="shared" si="156"/>
        <v>-</v>
      </c>
    </row>
    <row r="152" spans="1:154" hidden="1" outlineLevel="1" x14ac:dyDescent="0.25">
      <c r="A152" t="s">
        <v>131</v>
      </c>
      <c r="B152" s="2">
        <v>57</v>
      </c>
      <c r="C152" t="s">
        <v>375</v>
      </c>
      <c r="D152" s="19" t="s">
        <v>465</v>
      </c>
      <c r="E152" s="19" t="s">
        <v>462</v>
      </c>
      <c r="F152" s="79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 s="80">
        <v>0</v>
      </c>
      <c r="AG152" s="80">
        <v>0</v>
      </c>
      <c r="AH152" s="80">
        <v>0</v>
      </c>
      <c r="AI152">
        <v>0</v>
      </c>
      <c r="AJ152" s="80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 s="81">
        <v>0</v>
      </c>
      <c r="BB152" s="87">
        <v>0</v>
      </c>
      <c r="BC152" s="88">
        <v>0</v>
      </c>
      <c r="BD152" s="88">
        <v>0</v>
      </c>
      <c r="BE152" s="88">
        <v>0</v>
      </c>
      <c r="BF152" s="88">
        <v>0</v>
      </c>
      <c r="BG152" s="88">
        <v>0</v>
      </c>
      <c r="BH152" s="88">
        <v>0</v>
      </c>
      <c r="BI152" s="88">
        <v>0</v>
      </c>
      <c r="BJ152" s="88">
        <v>0</v>
      </c>
      <c r="BK152" s="88">
        <v>0</v>
      </c>
      <c r="BL152" s="88">
        <v>0</v>
      </c>
      <c r="BM152" s="88">
        <v>0</v>
      </c>
      <c r="BN152" s="88">
        <v>0</v>
      </c>
      <c r="BO152" s="88">
        <v>0</v>
      </c>
      <c r="BP152" s="88">
        <v>0</v>
      </c>
      <c r="BQ152" s="88">
        <v>0</v>
      </c>
      <c r="BR152" s="88">
        <v>0</v>
      </c>
      <c r="BS152" s="88">
        <v>0</v>
      </c>
      <c r="BT152" s="88">
        <v>0</v>
      </c>
      <c r="BU152" s="88">
        <v>0</v>
      </c>
      <c r="BV152" s="88">
        <v>0</v>
      </c>
      <c r="BW152" s="88">
        <v>0</v>
      </c>
      <c r="BX152" s="88">
        <v>0</v>
      </c>
      <c r="BY152" s="88">
        <v>0</v>
      </c>
      <c r="BZ152" s="88">
        <v>0</v>
      </c>
      <c r="CA152" s="88">
        <v>0</v>
      </c>
      <c r="CB152" s="88">
        <v>0</v>
      </c>
      <c r="CC152" s="88">
        <v>0</v>
      </c>
      <c r="CD152" s="88">
        <v>0</v>
      </c>
      <c r="CE152" s="88">
        <v>0</v>
      </c>
      <c r="CF152" s="88">
        <v>0</v>
      </c>
      <c r="CG152" s="88">
        <v>0</v>
      </c>
      <c r="CH152" s="88">
        <v>0</v>
      </c>
      <c r="CI152" s="88">
        <v>0</v>
      </c>
      <c r="CJ152" s="88">
        <v>0</v>
      </c>
      <c r="CK152" s="88">
        <v>0</v>
      </c>
      <c r="CL152" s="88">
        <v>0</v>
      </c>
      <c r="CM152" s="88">
        <v>0</v>
      </c>
      <c r="CN152" s="88">
        <v>0</v>
      </c>
      <c r="CO152" s="88">
        <v>0</v>
      </c>
      <c r="CP152" s="88">
        <v>0</v>
      </c>
      <c r="CQ152" s="88">
        <v>0</v>
      </c>
      <c r="CR152" s="88">
        <v>0</v>
      </c>
      <c r="CS152" s="88">
        <v>0</v>
      </c>
      <c r="CT152" s="88">
        <v>0</v>
      </c>
      <c r="CU152" s="88">
        <v>0</v>
      </c>
      <c r="CV152" s="88">
        <v>0</v>
      </c>
      <c r="CW152" s="89">
        <v>0</v>
      </c>
      <c r="CX152" s="93" t="str">
        <f t="shared" si="105"/>
        <v>-</v>
      </c>
      <c r="CY152" s="94" t="str">
        <f t="shared" si="106"/>
        <v>-</v>
      </c>
      <c r="CZ152" s="94" t="str">
        <f t="shared" si="107"/>
        <v>-</v>
      </c>
      <c r="DA152" s="94" t="str">
        <f t="shared" si="108"/>
        <v>-</v>
      </c>
      <c r="DB152" s="94" t="str">
        <f t="shared" si="109"/>
        <v>-</v>
      </c>
      <c r="DC152" s="94" t="str">
        <f t="shared" si="110"/>
        <v>-</v>
      </c>
      <c r="DD152" s="94" t="str">
        <f t="shared" si="111"/>
        <v>-</v>
      </c>
      <c r="DE152" s="94" t="str">
        <f t="shared" si="112"/>
        <v>-</v>
      </c>
      <c r="DF152" s="94" t="str">
        <f t="shared" si="113"/>
        <v>-</v>
      </c>
      <c r="DG152" s="94" t="str">
        <f t="shared" si="114"/>
        <v>-</v>
      </c>
      <c r="DH152" s="94" t="str">
        <f t="shared" si="115"/>
        <v>-</v>
      </c>
      <c r="DI152" s="94" t="str">
        <f t="shared" si="116"/>
        <v>-</v>
      </c>
      <c r="DJ152" s="94" t="str">
        <f t="shared" si="117"/>
        <v>-</v>
      </c>
      <c r="DK152" s="94" t="str">
        <f t="shared" si="118"/>
        <v>-</v>
      </c>
      <c r="DL152" s="94" t="str">
        <f t="shared" si="119"/>
        <v>-</v>
      </c>
      <c r="DM152" s="94" t="str">
        <f t="shared" si="120"/>
        <v>-</v>
      </c>
      <c r="DN152" s="94" t="str">
        <f t="shared" si="121"/>
        <v>-</v>
      </c>
      <c r="DO152" s="94" t="str">
        <f t="shared" si="122"/>
        <v>-</v>
      </c>
      <c r="DP152" s="94" t="str">
        <f t="shared" si="123"/>
        <v>-</v>
      </c>
      <c r="DQ152" s="94" t="str">
        <f t="shared" si="124"/>
        <v>-</v>
      </c>
      <c r="DR152" s="94" t="str">
        <f t="shared" si="125"/>
        <v>-</v>
      </c>
      <c r="DS152" s="94" t="str">
        <f t="shared" si="126"/>
        <v>-</v>
      </c>
      <c r="DT152" s="94" t="str">
        <f t="shared" si="127"/>
        <v>-</v>
      </c>
      <c r="DU152" s="94" t="str">
        <f t="shared" si="128"/>
        <v>-</v>
      </c>
      <c r="DV152" s="94" t="str">
        <f t="shared" si="129"/>
        <v>-</v>
      </c>
      <c r="DW152" s="94" t="str">
        <f t="shared" si="130"/>
        <v>-</v>
      </c>
      <c r="DX152" s="94" t="str">
        <f t="shared" si="131"/>
        <v>-</v>
      </c>
      <c r="DY152" s="94" t="str">
        <f t="shared" si="132"/>
        <v>-</v>
      </c>
      <c r="DZ152" s="94" t="str">
        <f t="shared" si="133"/>
        <v>-</v>
      </c>
      <c r="EA152" s="94" t="str">
        <f t="shared" si="134"/>
        <v>-</v>
      </c>
      <c r="EB152" s="94" t="str">
        <f t="shared" si="135"/>
        <v>-</v>
      </c>
      <c r="EC152" s="94" t="str">
        <f t="shared" si="136"/>
        <v>-</v>
      </c>
      <c r="ED152" s="94" t="str">
        <f t="shared" si="137"/>
        <v>-</v>
      </c>
      <c r="EE152" s="94" t="str">
        <f t="shared" si="138"/>
        <v>-</v>
      </c>
      <c r="EF152" s="94" t="str">
        <f t="shared" si="139"/>
        <v>-</v>
      </c>
      <c r="EG152" s="94" t="str">
        <f t="shared" si="140"/>
        <v>-</v>
      </c>
      <c r="EH152" s="94" t="str">
        <f t="shared" si="141"/>
        <v>-</v>
      </c>
      <c r="EI152" s="94" t="str">
        <f t="shared" si="142"/>
        <v>-</v>
      </c>
      <c r="EJ152" s="94" t="str">
        <f t="shared" si="143"/>
        <v>-</v>
      </c>
      <c r="EK152" s="94" t="str">
        <f t="shared" si="144"/>
        <v>-</v>
      </c>
      <c r="EL152" s="94" t="str">
        <f t="shared" si="145"/>
        <v>-</v>
      </c>
      <c r="EM152" s="94" t="str">
        <f t="shared" si="146"/>
        <v>-</v>
      </c>
      <c r="EN152" s="94" t="str">
        <f t="shared" si="147"/>
        <v>-</v>
      </c>
      <c r="EO152" s="94" t="str">
        <f t="shared" si="148"/>
        <v>-</v>
      </c>
      <c r="EP152" s="94" t="str">
        <f t="shared" si="149"/>
        <v>-</v>
      </c>
      <c r="EQ152" s="94" t="str">
        <f t="shared" si="150"/>
        <v>-</v>
      </c>
      <c r="ER152" s="94" t="str">
        <f t="shared" si="151"/>
        <v>-</v>
      </c>
      <c r="ES152" s="95" t="str">
        <f t="shared" si="152"/>
        <v>-</v>
      </c>
      <c r="EU152" s="1" t="str">
        <f t="shared" si="153"/>
        <v>-</v>
      </c>
      <c r="EV152" s="1" t="str">
        <f t="shared" si="154"/>
        <v>-</v>
      </c>
      <c r="EW152" s="1" t="str">
        <f t="shared" si="155"/>
        <v>-</v>
      </c>
      <c r="EX152" s="1" t="str">
        <f t="shared" si="156"/>
        <v>-</v>
      </c>
    </row>
    <row r="153" spans="1:154" hidden="1" outlineLevel="1" x14ac:dyDescent="0.25">
      <c r="A153" t="s">
        <v>132</v>
      </c>
      <c r="B153" s="2">
        <v>49</v>
      </c>
      <c r="C153" t="s">
        <v>376</v>
      </c>
      <c r="D153" s="19" t="s">
        <v>465</v>
      </c>
      <c r="E153" s="19" t="s">
        <v>460</v>
      </c>
      <c r="F153" s="79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 s="80">
        <v>0</v>
      </c>
      <c r="AG153" s="80">
        <v>0</v>
      </c>
      <c r="AH153" s="80">
        <v>0</v>
      </c>
      <c r="AI153">
        <v>0</v>
      </c>
      <c r="AJ153" s="80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 s="81">
        <v>0</v>
      </c>
      <c r="BB153" s="87">
        <v>0</v>
      </c>
      <c r="BC153" s="88">
        <v>0</v>
      </c>
      <c r="BD153" s="88">
        <v>0</v>
      </c>
      <c r="BE153" s="88">
        <v>0</v>
      </c>
      <c r="BF153" s="88">
        <v>0</v>
      </c>
      <c r="BG153" s="88">
        <v>0</v>
      </c>
      <c r="BH153" s="88">
        <v>0</v>
      </c>
      <c r="BI153" s="88">
        <v>0</v>
      </c>
      <c r="BJ153" s="88">
        <v>0</v>
      </c>
      <c r="BK153" s="88">
        <v>0</v>
      </c>
      <c r="BL153" s="88">
        <v>0</v>
      </c>
      <c r="BM153" s="88">
        <v>0</v>
      </c>
      <c r="BN153" s="88">
        <v>0</v>
      </c>
      <c r="BO153" s="88">
        <v>0</v>
      </c>
      <c r="BP153" s="88">
        <v>0</v>
      </c>
      <c r="BQ153" s="88">
        <v>0</v>
      </c>
      <c r="BR153" s="88">
        <v>0</v>
      </c>
      <c r="BS153" s="88">
        <v>0</v>
      </c>
      <c r="BT153" s="88">
        <v>0</v>
      </c>
      <c r="BU153" s="88">
        <v>0</v>
      </c>
      <c r="BV153" s="88">
        <v>0</v>
      </c>
      <c r="BW153" s="88">
        <v>0</v>
      </c>
      <c r="BX153" s="88">
        <v>0</v>
      </c>
      <c r="BY153" s="88">
        <v>0</v>
      </c>
      <c r="BZ153" s="88">
        <v>0</v>
      </c>
      <c r="CA153" s="88">
        <v>0</v>
      </c>
      <c r="CB153" s="88">
        <v>0</v>
      </c>
      <c r="CC153" s="88">
        <v>0</v>
      </c>
      <c r="CD153" s="88">
        <v>0</v>
      </c>
      <c r="CE153" s="88">
        <v>0</v>
      </c>
      <c r="CF153" s="88">
        <v>0</v>
      </c>
      <c r="CG153" s="88">
        <v>0</v>
      </c>
      <c r="CH153" s="88">
        <v>0</v>
      </c>
      <c r="CI153" s="88">
        <v>0</v>
      </c>
      <c r="CJ153" s="88">
        <v>0</v>
      </c>
      <c r="CK153" s="88">
        <v>0</v>
      </c>
      <c r="CL153" s="88">
        <v>0</v>
      </c>
      <c r="CM153" s="88">
        <v>0</v>
      </c>
      <c r="CN153" s="88">
        <v>0</v>
      </c>
      <c r="CO153" s="88">
        <v>0</v>
      </c>
      <c r="CP153" s="88">
        <v>0</v>
      </c>
      <c r="CQ153" s="88">
        <v>0</v>
      </c>
      <c r="CR153" s="88">
        <v>0</v>
      </c>
      <c r="CS153" s="88">
        <v>0</v>
      </c>
      <c r="CT153" s="88">
        <v>0</v>
      </c>
      <c r="CU153" s="88">
        <v>0</v>
      </c>
      <c r="CV153" s="88">
        <v>0</v>
      </c>
      <c r="CW153" s="89">
        <v>0</v>
      </c>
      <c r="CX153" s="93" t="str">
        <f t="shared" si="105"/>
        <v>-</v>
      </c>
      <c r="CY153" s="94" t="str">
        <f t="shared" si="106"/>
        <v>-</v>
      </c>
      <c r="CZ153" s="94" t="str">
        <f t="shared" si="107"/>
        <v>-</v>
      </c>
      <c r="DA153" s="94" t="str">
        <f t="shared" si="108"/>
        <v>-</v>
      </c>
      <c r="DB153" s="94" t="str">
        <f t="shared" si="109"/>
        <v>-</v>
      </c>
      <c r="DC153" s="94" t="str">
        <f t="shared" si="110"/>
        <v>-</v>
      </c>
      <c r="DD153" s="94" t="str">
        <f t="shared" si="111"/>
        <v>-</v>
      </c>
      <c r="DE153" s="94" t="str">
        <f t="shared" si="112"/>
        <v>-</v>
      </c>
      <c r="DF153" s="94" t="str">
        <f t="shared" si="113"/>
        <v>-</v>
      </c>
      <c r="DG153" s="94" t="str">
        <f t="shared" si="114"/>
        <v>-</v>
      </c>
      <c r="DH153" s="94" t="str">
        <f t="shared" si="115"/>
        <v>-</v>
      </c>
      <c r="DI153" s="94" t="str">
        <f t="shared" si="116"/>
        <v>-</v>
      </c>
      <c r="DJ153" s="94" t="str">
        <f t="shared" si="117"/>
        <v>-</v>
      </c>
      <c r="DK153" s="94" t="str">
        <f t="shared" si="118"/>
        <v>-</v>
      </c>
      <c r="DL153" s="94" t="str">
        <f t="shared" si="119"/>
        <v>-</v>
      </c>
      <c r="DM153" s="94" t="str">
        <f t="shared" si="120"/>
        <v>-</v>
      </c>
      <c r="DN153" s="94" t="str">
        <f t="shared" si="121"/>
        <v>-</v>
      </c>
      <c r="DO153" s="94" t="str">
        <f t="shared" si="122"/>
        <v>-</v>
      </c>
      <c r="DP153" s="94" t="str">
        <f t="shared" si="123"/>
        <v>-</v>
      </c>
      <c r="DQ153" s="94" t="str">
        <f t="shared" si="124"/>
        <v>-</v>
      </c>
      <c r="DR153" s="94" t="str">
        <f t="shared" si="125"/>
        <v>-</v>
      </c>
      <c r="DS153" s="94" t="str">
        <f t="shared" si="126"/>
        <v>-</v>
      </c>
      <c r="DT153" s="94" t="str">
        <f t="shared" si="127"/>
        <v>-</v>
      </c>
      <c r="DU153" s="94" t="str">
        <f t="shared" si="128"/>
        <v>-</v>
      </c>
      <c r="DV153" s="94" t="str">
        <f t="shared" si="129"/>
        <v>-</v>
      </c>
      <c r="DW153" s="94" t="str">
        <f t="shared" si="130"/>
        <v>-</v>
      </c>
      <c r="DX153" s="94" t="str">
        <f t="shared" si="131"/>
        <v>-</v>
      </c>
      <c r="DY153" s="94" t="str">
        <f t="shared" si="132"/>
        <v>-</v>
      </c>
      <c r="DZ153" s="94" t="str">
        <f t="shared" si="133"/>
        <v>-</v>
      </c>
      <c r="EA153" s="94" t="str">
        <f t="shared" si="134"/>
        <v>-</v>
      </c>
      <c r="EB153" s="94" t="str">
        <f t="shared" si="135"/>
        <v>-</v>
      </c>
      <c r="EC153" s="94" t="str">
        <f t="shared" si="136"/>
        <v>-</v>
      </c>
      <c r="ED153" s="94" t="str">
        <f t="shared" si="137"/>
        <v>-</v>
      </c>
      <c r="EE153" s="94" t="str">
        <f t="shared" si="138"/>
        <v>-</v>
      </c>
      <c r="EF153" s="94" t="str">
        <f t="shared" si="139"/>
        <v>-</v>
      </c>
      <c r="EG153" s="94" t="str">
        <f t="shared" si="140"/>
        <v>-</v>
      </c>
      <c r="EH153" s="94" t="str">
        <f t="shared" si="141"/>
        <v>-</v>
      </c>
      <c r="EI153" s="94" t="str">
        <f t="shared" si="142"/>
        <v>-</v>
      </c>
      <c r="EJ153" s="94" t="str">
        <f t="shared" si="143"/>
        <v>-</v>
      </c>
      <c r="EK153" s="94" t="str">
        <f t="shared" si="144"/>
        <v>-</v>
      </c>
      <c r="EL153" s="94" t="str">
        <f t="shared" si="145"/>
        <v>-</v>
      </c>
      <c r="EM153" s="94" t="str">
        <f t="shared" si="146"/>
        <v>-</v>
      </c>
      <c r="EN153" s="94" t="str">
        <f t="shared" si="147"/>
        <v>-</v>
      </c>
      <c r="EO153" s="94" t="str">
        <f t="shared" si="148"/>
        <v>-</v>
      </c>
      <c r="EP153" s="94" t="str">
        <f t="shared" si="149"/>
        <v>-</v>
      </c>
      <c r="EQ153" s="94" t="str">
        <f t="shared" si="150"/>
        <v>-</v>
      </c>
      <c r="ER153" s="94" t="str">
        <f t="shared" si="151"/>
        <v>-</v>
      </c>
      <c r="ES153" s="95" t="str">
        <f t="shared" si="152"/>
        <v>-</v>
      </c>
      <c r="EU153" s="1" t="str">
        <f t="shared" si="153"/>
        <v>-</v>
      </c>
      <c r="EV153" s="1" t="str">
        <f t="shared" si="154"/>
        <v>-</v>
      </c>
      <c r="EW153" s="1" t="str">
        <f t="shared" si="155"/>
        <v>-</v>
      </c>
      <c r="EX153" s="1" t="str">
        <f t="shared" si="156"/>
        <v>-</v>
      </c>
    </row>
    <row r="154" spans="1:154" hidden="1" outlineLevel="1" x14ac:dyDescent="0.25">
      <c r="A154" t="s">
        <v>133</v>
      </c>
      <c r="B154" s="2">
        <v>63</v>
      </c>
      <c r="C154" t="s">
        <v>377</v>
      </c>
      <c r="D154" s="19" t="s">
        <v>465</v>
      </c>
      <c r="E154" s="19" t="s">
        <v>460</v>
      </c>
      <c r="F154" s="79">
        <v>45</v>
      </c>
      <c r="G154">
        <v>31</v>
      </c>
      <c r="H154">
        <v>34</v>
      </c>
      <c r="I154">
        <v>24</v>
      </c>
      <c r="J154">
        <v>12</v>
      </c>
      <c r="K154">
        <v>2</v>
      </c>
      <c r="L154">
        <v>0</v>
      </c>
      <c r="M154">
        <v>0</v>
      </c>
      <c r="N154">
        <v>0</v>
      </c>
      <c r="O154">
        <v>3</v>
      </c>
      <c r="P154">
        <v>1</v>
      </c>
      <c r="Q154">
        <v>2</v>
      </c>
      <c r="R154">
        <v>5</v>
      </c>
      <c r="S154">
        <v>0</v>
      </c>
      <c r="T154">
        <v>0</v>
      </c>
      <c r="U154">
        <v>2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3</v>
      </c>
      <c r="AD154">
        <v>0</v>
      </c>
      <c r="AE154">
        <v>4</v>
      </c>
      <c r="AF154" s="80">
        <v>0</v>
      </c>
      <c r="AG154" s="80">
        <v>0</v>
      </c>
      <c r="AH154" s="80">
        <v>1</v>
      </c>
      <c r="AI154">
        <v>1</v>
      </c>
      <c r="AJ154" s="80">
        <v>0</v>
      </c>
      <c r="AK154">
        <v>1</v>
      </c>
      <c r="AL154">
        <v>1</v>
      </c>
      <c r="AM154">
        <v>1</v>
      </c>
      <c r="AN154">
        <v>0</v>
      </c>
      <c r="AO154">
        <v>0</v>
      </c>
      <c r="AP154">
        <v>3</v>
      </c>
      <c r="AQ154">
        <v>1</v>
      </c>
      <c r="AR154">
        <v>2</v>
      </c>
      <c r="AS154">
        <v>2</v>
      </c>
      <c r="AT154">
        <v>1</v>
      </c>
      <c r="AU154">
        <v>0</v>
      </c>
      <c r="AV154">
        <v>1</v>
      </c>
      <c r="AW154">
        <v>1</v>
      </c>
      <c r="AX154">
        <v>1</v>
      </c>
      <c r="AY154">
        <v>1</v>
      </c>
      <c r="AZ154">
        <v>3</v>
      </c>
      <c r="BA154" s="81">
        <v>5</v>
      </c>
      <c r="BB154" s="87">
        <v>69.676310000000001</v>
      </c>
      <c r="BC154" s="88">
        <v>69.676310000000001</v>
      </c>
      <c r="BD154" s="88">
        <v>69.676310000000001</v>
      </c>
      <c r="BE154" s="88">
        <v>69.676310000000001</v>
      </c>
      <c r="BF154" s="88">
        <v>69.676310000000001</v>
      </c>
      <c r="BG154" s="88">
        <v>69.676310000000001</v>
      </c>
      <c r="BH154" s="88">
        <v>69.676310000000001</v>
      </c>
      <c r="BI154" s="88">
        <v>69.676310000000001</v>
      </c>
      <c r="BJ154" s="88">
        <v>69.676310000000001</v>
      </c>
      <c r="BK154" s="88">
        <v>69.676310000000001</v>
      </c>
      <c r="BL154" s="88">
        <v>69.676310000000001</v>
      </c>
      <c r="BM154" s="88">
        <v>69.676310000000001</v>
      </c>
      <c r="BN154" s="88">
        <v>69.676310000000001</v>
      </c>
      <c r="BO154" s="88">
        <v>69.676310000000001</v>
      </c>
      <c r="BP154" s="88">
        <v>69.676310000000001</v>
      </c>
      <c r="BQ154" s="88">
        <v>69.676310000000001</v>
      </c>
      <c r="BR154" s="88">
        <v>69.676310000000001</v>
      </c>
      <c r="BS154" s="88">
        <v>69.676310000000001</v>
      </c>
      <c r="BT154" s="88">
        <v>69.676310000000001</v>
      </c>
      <c r="BU154" s="88">
        <v>69.676310000000001</v>
      </c>
      <c r="BV154" s="88">
        <v>69.676310000000001</v>
      </c>
      <c r="BW154" s="88">
        <v>69.676310000000001</v>
      </c>
      <c r="BX154" s="88">
        <v>69.676310000000001</v>
      </c>
      <c r="BY154" s="88">
        <v>69.676310000000001</v>
      </c>
      <c r="BZ154" s="88">
        <v>69.676310000000001</v>
      </c>
      <c r="CA154" s="88">
        <v>69.676310000000001</v>
      </c>
      <c r="CB154" s="88">
        <v>69.676310000000001</v>
      </c>
      <c r="CC154" s="88">
        <v>69.676310000000001</v>
      </c>
      <c r="CD154" s="88">
        <v>69.676310000000001</v>
      </c>
      <c r="CE154" s="88">
        <v>69.676310000000001</v>
      </c>
      <c r="CF154" s="88">
        <v>69.676310000000001</v>
      </c>
      <c r="CG154" s="88">
        <v>69.676310000000001</v>
      </c>
      <c r="CH154" s="88">
        <v>69.676310000000001</v>
      </c>
      <c r="CI154" s="88">
        <v>69.676310000000001</v>
      </c>
      <c r="CJ154" s="88">
        <v>69.676310000000001</v>
      </c>
      <c r="CK154" s="88">
        <v>69.676310000000001</v>
      </c>
      <c r="CL154" s="88">
        <v>69.676310000000001</v>
      </c>
      <c r="CM154" s="88">
        <v>69.676310000000001</v>
      </c>
      <c r="CN154" s="88">
        <v>69.676310000000001</v>
      </c>
      <c r="CO154" s="88">
        <v>69.676310000000001</v>
      </c>
      <c r="CP154" s="88">
        <v>69.676310000000001</v>
      </c>
      <c r="CQ154" s="88">
        <v>69.676310000000001</v>
      </c>
      <c r="CR154" s="88">
        <v>69.676310000000001</v>
      </c>
      <c r="CS154" s="88">
        <v>69.676310000000001</v>
      </c>
      <c r="CT154" s="88">
        <v>69.676310000000001</v>
      </c>
      <c r="CU154" s="88">
        <v>69.676310000000001</v>
      </c>
      <c r="CV154" s="88">
        <v>69.676310000000001</v>
      </c>
      <c r="CW154" s="89">
        <v>69.676310000000001</v>
      </c>
      <c r="CX154" s="93">
        <f t="shared" si="105"/>
        <v>0.64584361600090479</v>
      </c>
      <c r="CY154" s="94">
        <f t="shared" si="106"/>
        <v>0.44491449102284547</v>
      </c>
      <c r="CZ154" s="94">
        <f t="shared" si="107"/>
        <v>0.48797073208957248</v>
      </c>
      <c r="DA154" s="94">
        <f t="shared" si="108"/>
        <v>0.34444992853381584</v>
      </c>
      <c r="DB154" s="94">
        <f t="shared" si="109"/>
        <v>0.17222496426690792</v>
      </c>
      <c r="DC154" s="94">
        <f t="shared" si="110"/>
        <v>2.8704160711151321E-2</v>
      </c>
      <c r="DD154" s="94">
        <f t="shared" si="111"/>
        <v>0</v>
      </c>
      <c r="DE154" s="94">
        <f t="shared" si="112"/>
        <v>0</v>
      </c>
      <c r="DF154" s="94">
        <f t="shared" si="113"/>
        <v>0</v>
      </c>
      <c r="DG154" s="94">
        <f t="shared" si="114"/>
        <v>4.305624106672698E-2</v>
      </c>
      <c r="DH154" s="94">
        <f t="shared" si="115"/>
        <v>1.4352080355575661E-2</v>
      </c>
      <c r="DI154" s="94">
        <f t="shared" si="116"/>
        <v>2.8704160711151321E-2</v>
      </c>
      <c r="DJ154" s="94">
        <f t="shared" si="117"/>
        <v>7.1760401777878305E-2</v>
      </c>
      <c r="DK154" s="94">
        <f t="shared" si="118"/>
        <v>0</v>
      </c>
      <c r="DL154" s="94">
        <f t="shared" si="119"/>
        <v>0</v>
      </c>
      <c r="DM154" s="94">
        <f t="shared" si="120"/>
        <v>2.8704160711151321E-2</v>
      </c>
      <c r="DN154" s="94">
        <f t="shared" si="121"/>
        <v>0</v>
      </c>
      <c r="DO154" s="94">
        <f t="shared" si="122"/>
        <v>1.4352080355575661E-2</v>
      </c>
      <c r="DP154" s="94">
        <f t="shared" si="123"/>
        <v>0</v>
      </c>
      <c r="DQ154" s="94">
        <f t="shared" si="124"/>
        <v>0</v>
      </c>
      <c r="DR154" s="94">
        <f t="shared" si="125"/>
        <v>0</v>
      </c>
      <c r="DS154" s="94">
        <f t="shared" si="126"/>
        <v>0</v>
      </c>
      <c r="DT154" s="94">
        <f t="shared" si="127"/>
        <v>0</v>
      </c>
      <c r="DU154" s="94">
        <f t="shared" si="128"/>
        <v>4.305624106672698E-2</v>
      </c>
      <c r="DV154" s="94">
        <f t="shared" si="129"/>
        <v>0</v>
      </c>
      <c r="DW154" s="94">
        <f t="shared" si="130"/>
        <v>5.7408321422302643E-2</v>
      </c>
      <c r="DX154" s="94">
        <f t="shared" si="131"/>
        <v>0</v>
      </c>
      <c r="DY154" s="94">
        <f t="shared" si="132"/>
        <v>0</v>
      </c>
      <c r="DZ154" s="94">
        <f t="shared" si="133"/>
        <v>1.4352080355575661E-2</v>
      </c>
      <c r="EA154" s="94">
        <f t="shared" si="134"/>
        <v>1.4352080355575661E-2</v>
      </c>
      <c r="EB154" s="94">
        <f t="shared" si="135"/>
        <v>0</v>
      </c>
      <c r="EC154" s="94">
        <f t="shared" si="136"/>
        <v>1.4352080355575661E-2</v>
      </c>
      <c r="ED154" s="94">
        <f t="shared" si="137"/>
        <v>1.4352080355575661E-2</v>
      </c>
      <c r="EE154" s="94">
        <f t="shared" si="138"/>
        <v>1.4352080355575661E-2</v>
      </c>
      <c r="EF154" s="94">
        <f t="shared" si="139"/>
        <v>0</v>
      </c>
      <c r="EG154" s="94">
        <f t="shared" si="140"/>
        <v>0</v>
      </c>
      <c r="EH154" s="94">
        <f t="shared" si="141"/>
        <v>4.305624106672698E-2</v>
      </c>
      <c r="EI154" s="94">
        <f t="shared" si="142"/>
        <v>1.4352080355575661E-2</v>
      </c>
      <c r="EJ154" s="94">
        <f t="shared" si="143"/>
        <v>2.8704160711151321E-2</v>
      </c>
      <c r="EK154" s="94">
        <f t="shared" si="144"/>
        <v>2.8704160711151321E-2</v>
      </c>
      <c r="EL154" s="94">
        <f t="shared" si="145"/>
        <v>1.4352080355575661E-2</v>
      </c>
      <c r="EM154" s="94">
        <f t="shared" si="146"/>
        <v>0</v>
      </c>
      <c r="EN154" s="94">
        <f t="shared" si="147"/>
        <v>1.4352080355575661E-2</v>
      </c>
      <c r="EO154" s="94">
        <f t="shared" si="148"/>
        <v>1.4352080355575661E-2</v>
      </c>
      <c r="EP154" s="94">
        <f t="shared" si="149"/>
        <v>1.4352080355575661E-2</v>
      </c>
      <c r="EQ154" s="94">
        <f t="shared" si="150"/>
        <v>1.4352080355575661E-2</v>
      </c>
      <c r="ER154" s="94">
        <f t="shared" si="151"/>
        <v>4.305624106672698E-2</v>
      </c>
      <c r="ES154" s="95">
        <f t="shared" si="152"/>
        <v>7.1760401777878305E-2</v>
      </c>
      <c r="EU154" s="1">
        <f t="shared" si="153"/>
        <v>2.2102203747586517</v>
      </c>
      <c r="EV154" s="1">
        <f t="shared" si="154"/>
        <v>0.15787288391133228</v>
      </c>
      <c r="EW154" s="1">
        <f t="shared" si="155"/>
        <v>0.12916872320018094</v>
      </c>
      <c r="EX154" s="1">
        <f t="shared" si="156"/>
        <v>0.30139368746708889</v>
      </c>
    </row>
    <row r="155" spans="1:154" hidden="1" outlineLevel="1" x14ac:dyDescent="0.25">
      <c r="A155" t="s">
        <v>134</v>
      </c>
      <c r="B155" s="2">
        <v>199</v>
      </c>
      <c r="C155" t="s">
        <v>378</v>
      </c>
      <c r="D155" s="19" t="s">
        <v>465</v>
      </c>
      <c r="E155" s="19" t="s">
        <v>460</v>
      </c>
      <c r="F155" s="79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 s="80">
        <v>0</v>
      </c>
      <c r="AG155" s="80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 s="81">
        <v>0</v>
      </c>
      <c r="BB155" s="87">
        <v>0</v>
      </c>
      <c r="BC155" s="88">
        <v>0</v>
      </c>
      <c r="BD155" s="88">
        <v>0</v>
      </c>
      <c r="BE155" s="88">
        <v>0</v>
      </c>
      <c r="BF155" s="88">
        <v>0</v>
      </c>
      <c r="BG155" s="88">
        <v>0</v>
      </c>
      <c r="BH155" s="88">
        <v>0</v>
      </c>
      <c r="BI155" s="88">
        <v>0</v>
      </c>
      <c r="BJ155" s="88">
        <v>0</v>
      </c>
      <c r="BK155" s="88">
        <v>0</v>
      </c>
      <c r="BL155" s="88">
        <v>0</v>
      </c>
      <c r="BM155" s="88">
        <v>0</v>
      </c>
      <c r="BN155" s="88">
        <v>0</v>
      </c>
      <c r="BO155" s="88">
        <v>0</v>
      </c>
      <c r="BP155" s="88">
        <v>0</v>
      </c>
      <c r="BQ155" s="88">
        <v>0</v>
      </c>
      <c r="BR155" s="88">
        <v>0</v>
      </c>
      <c r="BS155" s="88">
        <v>0</v>
      </c>
      <c r="BT155" s="88">
        <v>0</v>
      </c>
      <c r="BU155" s="88">
        <v>0</v>
      </c>
      <c r="BV155" s="88">
        <v>0</v>
      </c>
      <c r="BW155" s="88">
        <v>0</v>
      </c>
      <c r="BX155" s="88">
        <v>0</v>
      </c>
      <c r="BY155" s="88">
        <v>0</v>
      </c>
      <c r="BZ155" s="88">
        <v>0</v>
      </c>
      <c r="CA155" s="88">
        <v>0</v>
      </c>
      <c r="CB155" s="88">
        <v>0</v>
      </c>
      <c r="CC155" s="88">
        <v>0</v>
      </c>
      <c r="CD155" s="88">
        <v>0</v>
      </c>
      <c r="CE155" s="88">
        <v>0</v>
      </c>
      <c r="CF155" s="88">
        <v>0</v>
      </c>
      <c r="CG155" s="88">
        <v>0</v>
      </c>
      <c r="CH155" s="88">
        <v>0</v>
      </c>
      <c r="CI155" s="88">
        <v>0</v>
      </c>
      <c r="CJ155" s="88">
        <v>0</v>
      </c>
      <c r="CK155" s="88">
        <v>0</v>
      </c>
      <c r="CL155" s="88">
        <v>0</v>
      </c>
      <c r="CM155" s="88">
        <v>0</v>
      </c>
      <c r="CN155" s="88">
        <v>0</v>
      </c>
      <c r="CO155" s="88">
        <v>0</v>
      </c>
      <c r="CP155" s="88">
        <v>0</v>
      </c>
      <c r="CQ155" s="88">
        <v>0</v>
      </c>
      <c r="CR155" s="88">
        <v>0</v>
      </c>
      <c r="CS155" s="88">
        <v>0</v>
      </c>
      <c r="CT155" s="88">
        <v>0</v>
      </c>
      <c r="CU155" s="88">
        <v>0</v>
      </c>
      <c r="CV155" s="88">
        <v>0</v>
      </c>
      <c r="CW155" s="89">
        <v>0</v>
      </c>
      <c r="CX155" s="93" t="str">
        <f t="shared" si="105"/>
        <v>-</v>
      </c>
      <c r="CY155" s="94" t="str">
        <f t="shared" si="106"/>
        <v>-</v>
      </c>
      <c r="CZ155" s="94" t="str">
        <f t="shared" si="107"/>
        <v>-</v>
      </c>
      <c r="DA155" s="94" t="str">
        <f t="shared" si="108"/>
        <v>-</v>
      </c>
      <c r="DB155" s="94" t="str">
        <f t="shared" si="109"/>
        <v>-</v>
      </c>
      <c r="DC155" s="94" t="str">
        <f t="shared" si="110"/>
        <v>-</v>
      </c>
      <c r="DD155" s="94" t="str">
        <f t="shared" si="111"/>
        <v>-</v>
      </c>
      <c r="DE155" s="94" t="str">
        <f t="shared" si="112"/>
        <v>-</v>
      </c>
      <c r="DF155" s="94" t="str">
        <f t="shared" si="113"/>
        <v>-</v>
      </c>
      <c r="DG155" s="94" t="str">
        <f t="shared" si="114"/>
        <v>-</v>
      </c>
      <c r="DH155" s="94" t="str">
        <f t="shared" si="115"/>
        <v>-</v>
      </c>
      <c r="DI155" s="94" t="str">
        <f t="shared" si="116"/>
        <v>-</v>
      </c>
      <c r="DJ155" s="94" t="str">
        <f t="shared" si="117"/>
        <v>-</v>
      </c>
      <c r="DK155" s="94" t="str">
        <f t="shared" si="118"/>
        <v>-</v>
      </c>
      <c r="DL155" s="94" t="str">
        <f t="shared" si="119"/>
        <v>-</v>
      </c>
      <c r="DM155" s="94" t="str">
        <f t="shared" si="120"/>
        <v>-</v>
      </c>
      <c r="DN155" s="94" t="str">
        <f t="shared" si="121"/>
        <v>-</v>
      </c>
      <c r="DO155" s="94" t="str">
        <f t="shared" si="122"/>
        <v>-</v>
      </c>
      <c r="DP155" s="94" t="str">
        <f t="shared" si="123"/>
        <v>-</v>
      </c>
      <c r="DQ155" s="94" t="str">
        <f t="shared" si="124"/>
        <v>-</v>
      </c>
      <c r="DR155" s="94" t="str">
        <f t="shared" si="125"/>
        <v>-</v>
      </c>
      <c r="DS155" s="94" t="str">
        <f t="shared" si="126"/>
        <v>-</v>
      </c>
      <c r="DT155" s="94" t="str">
        <f t="shared" si="127"/>
        <v>-</v>
      </c>
      <c r="DU155" s="94" t="str">
        <f t="shared" si="128"/>
        <v>-</v>
      </c>
      <c r="DV155" s="94" t="str">
        <f t="shared" si="129"/>
        <v>-</v>
      </c>
      <c r="DW155" s="94" t="str">
        <f t="shared" si="130"/>
        <v>-</v>
      </c>
      <c r="DX155" s="94" t="str">
        <f t="shared" si="131"/>
        <v>-</v>
      </c>
      <c r="DY155" s="94" t="str">
        <f t="shared" si="132"/>
        <v>-</v>
      </c>
      <c r="DZ155" s="94" t="str">
        <f t="shared" si="133"/>
        <v>-</v>
      </c>
      <c r="EA155" s="94" t="str">
        <f t="shared" si="134"/>
        <v>-</v>
      </c>
      <c r="EB155" s="94" t="str">
        <f t="shared" si="135"/>
        <v>-</v>
      </c>
      <c r="EC155" s="94" t="str">
        <f t="shared" si="136"/>
        <v>-</v>
      </c>
      <c r="ED155" s="94" t="str">
        <f t="shared" si="137"/>
        <v>-</v>
      </c>
      <c r="EE155" s="94" t="str">
        <f t="shared" si="138"/>
        <v>-</v>
      </c>
      <c r="EF155" s="94" t="str">
        <f t="shared" si="139"/>
        <v>-</v>
      </c>
      <c r="EG155" s="94" t="str">
        <f t="shared" si="140"/>
        <v>-</v>
      </c>
      <c r="EH155" s="94" t="str">
        <f t="shared" si="141"/>
        <v>-</v>
      </c>
      <c r="EI155" s="94" t="str">
        <f t="shared" si="142"/>
        <v>-</v>
      </c>
      <c r="EJ155" s="94" t="str">
        <f t="shared" si="143"/>
        <v>-</v>
      </c>
      <c r="EK155" s="94" t="str">
        <f t="shared" si="144"/>
        <v>-</v>
      </c>
      <c r="EL155" s="94" t="str">
        <f t="shared" si="145"/>
        <v>-</v>
      </c>
      <c r="EM155" s="94" t="str">
        <f t="shared" si="146"/>
        <v>-</v>
      </c>
      <c r="EN155" s="94" t="str">
        <f t="shared" si="147"/>
        <v>-</v>
      </c>
      <c r="EO155" s="94" t="str">
        <f t="shared" si="148"/>
        <v>-</v>
      </c>
      <c r="EP155" s="94" t="str">
        <f t="shared" si="149"/>
        <v>-</v>
      </c>
      <c r="EQ155" s="94" t="str">
        <f t="shared" si="150"/>
        <v>-</v>
      </c>
      <c r="ER155" s="94" t="str">
        <f t="shared" si="151"/>
        <v>-</v>
      </c>
      <c r="ES155" s="95" t="str">
        <f t="shared" si="152"/>
        <v>-</v>
      </c>
      <c r="EU155" s="1" t="str">
        <f t="shared" si="153"/>
        <v>-</v>
      </c>
      <c r="EV155" s="1" t="str">
        <f t="shared" si="154"/>
        <v>-</v>
      </c>
      <c r="EW155" s="1" t="str">
        <f t="shared" si="155"/>
        <v>-</v>
      </c>
      <c r="EX155" s="1" t="str">
        <f t="shared" si="156"/>
        <v>-</v>
      </c>
    </row>
    <row r="156" spans="1:154" hidden="1" outlineLevel="1" x14ac:dyDescent="0.25">
      <c r="A156" t="s">
        <v>135</v>
      </c>
      <c r="B156" s="2">
        <v>82</v>
      </c>
      <c r="C156" t="s">
        <v>379</v>
      </c>
      <c r="D156" s="19" t="s">
        <v>465</v>
      </c>
      <c r="E156" s="19" t="s">
        <v>461</v>
      </c>
      <c r="F156" s="79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 s="80">
        <v>0</v>
      </c>
      <c r="AG156" s="80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 s="81">
        <v>0</v>
      </c>
      <c r="BB156" s="87">
        <v>0</v>
      </c>
      <c r="BC156" s="88">
        <v>0</v>
      </c>
      <c r="BD156" s="88">
        <v>0</v>
      </c>
      <c r="BE156" s="88">
        <v>0</v>
      </c>
      <c r="BF156" s="88">
        <v>0</v>
      </c>
      <c r="BG156" s="88">
        <v>0</v>
      </c>
      <c r="BH156" s="88">
        <v>0</v>
      </c>
      <c r="BI156" s="88">
        <v>0</v>
      </c>
      <c r="BJ156" s="88">
        <v>0</v>
      </c>
      <c r="BK156" s="88">
        <v>0</v>
      </c>
      <c r="BL156" s="88">
        <v>0</v>
      </c>
      <c r="BM156" s="88">
        <v>0</v>
      </c>
      <c r="BN156" s="88">
        <v>0</v>
      </c>
      <c r="BO156" s="88">
        <v>0</v>
      </c>
      <c r="BP156" s="88">
        <v>0</v>
      </c>
      <c r="BQ156" s="88">
        <v>0</v>
      </c>
      <c r="BR156" s="88">
        <v>0</v>
      </c>
      <c r="BS156" s="88">
        <v>0</v>
      </c>
      <c r="BT156" s="88">
        <v>0</v>
      </c>
      <c r="BU156" s="88">
        <v>0</v>
      </c>
      <c r="BV156" s="88">
        <v>0</v>
      </c>
      <c r="BW156" s="88">
        <v>0</v>
      </c>
      <c r="BX156" s="88">
        <v>0</v>
      </c>
      <c r="BY156" s="88">
        <v>0</v>
      </c>
      <c r="BZ156" s="88">
        <v>0</v>
      </c>
      <c r="CA156" s="88">
        <v>0</v>
      </c>
      <c r="CB156" s="88">
        <v>0</v>
      </c>
      <c r="CC156" s="88">
        <v>0</v>
      </c>
      <c r="CD156" s="88">
        <v>0</v>
      </c>
      <c r="CE156" s="88">
        <v>0</v>
      </c>
      <c r="CF156" s="88">
        <v>0</v>
      </c>
      <c r="CG156" s="88">
        <v>0</v>
      </c>
      <c r="CH156" s="88">
        <v>0</v>
      </c>
      <c r="CI156" s="88">
        <v>0</v>
      </c>
      <c r="CJ156" s="88">
        <v>0</v>
      </c>
      <c r="CK156" s="88">
        <v>0</v>
      </c>
      <c r="CL156" s="88">
        <v>0</v>
      </c>
      <c r="CM156" s="88">
        <v>0</v>
      </c>
      <c r="CN156" s="88">
        <v>0</v>
      </c>
      <c r="CO156" s="88">
        <v>0</v>
      </c>
      <c r="CP156" s="88">
        <v>0</v>
      </c>
      <c r="CQ156" s="88">
        <v>0</v>
      </c>
      <c r="CR156" s="88">
        <v>0</v>
      </c>
      <c r="CS156" s="88">
        <v>0</v>
      </c>
      <c r="CT156" s="88">
        <v>0</v>
      </c>
      <c r="CU156" s="88">
        <v>0</v>
      </c>
      <c r="CV156" s="88">
        <v>0</v>
      </c>
      <c r="CW156" s="89">
        <v>0</v>
      </c>
      <c r="CX156" s="93" t="str">
        <f t="shared" si="105"/>
        <v>-</v>
      </c>
      <c r="CY156" s="94" t="str">
        <f t="shared" si="106"/>
        <v>-</v>
      </c>
      <c r="CZ156" s="94" t="str">
        <f t="shared" si="107"/>
        <v>-</v>
      </c>
      <c r="DA156" s="94" t="str">
        <f t="shared" si="108"/>
        <v>-</v>
      </c>
      <c r="DB156" s="94" t="str">
        <f t="shared" si="109"/>
        <v>-</v>
      </c>
      <c r="DC156" s="94" t="str">
        <f t="shared" si="110"/>
        <v>-</v>
      </c>
      <c r="DD156" s="94" t="str">
        <f t="shared" si="111"/>
        <v>-</v>
      </c>
      <c r="DE156" s="94" t="str">
        <f t="shared" si="112"/>
        <v>-</v>
      </c>
      <c r="DF156" s="94" t="str">
        <f t="shared" si="113"/>
        <v>-</v>
      </c>
      <c r="DG156" s="94" t="str">
        <f t="shared" si="114"/>
        <v>-</v>
      </c>
      <c r="DH156" s="94" t="str">
        <f t="shared" si="115"/>
        <v>-</v>
      </c>
      <c r="DI156" s="94" t="str">
        <f t="shared" si="116"/>
        <v>-</v>
      </c>
      <c r="DJ156" s="94" t="str">
        <f t="shared" si="117"/>
        <v>-</v>
      </c>
      <c r="DK156" s="94" t="str">
        <f t="shared" si="118"/>
        <v>-</v>
      </c>
      <c r="DL156" s="94" t="str">
        <f t="shared" si="119"/>
        <v>-</v>
      </c>
      <c r="DM156" s="94" t="str">
        <f t="shared" si="120"/>
        <v>-</v>
      </c>
      <c r="DN156" s="94" t="str">
        <f t="shared" si="121"/>
        <v>-</v>
      </c>
      <c r="DO156" s="94" t="str">
        <f t="shared" si="122"/>
        <v>-</v>
      </c>
      <c r="DP156" s="94" t="str">
        <f t="shared" si="123"/>
        <v>-</v>
      </c>
      <c r="DQ156" s="94" t="str">
        <f t="shared" si="124"/>
        <v>-</v>
      </c>
      <c r="DR156" s="94" t="str">
        <f t="shared" si="125"/>
        <v>-</v>
      </c>
      <c r="DS156" s="94" t="str">
        <f t="shared" si="126"/>
        <v>-</v>
      </c>
      <c r="DT156" s="94" t="str">
        <f t="shared" si="127"/>
        <v>-</v>
      </c>
      <c r="DU156" s="94" t="str">
        <f t="shared" si="128"/>
        <v>-</v>
      </c>
      <c r="DV156" s="94" t="str">
        <f t="shared" si="129"/>
        <v>-</v>
      </c>
      <c r="DW156" s="94" t="str">
        <f t="shared" si="130"/>
        <v>-</v>
      </c>
      <c r="DX156" s="94" t="str">
        <f t="shared" si="131"/>
        <v>-</v>
      </c>
      <c r="DY156" s="94" t="str">
        <f t="shared" si="132"/>
        <v>-</v>
      </c>
      <c r="DZ156" s="94" t="str">
        <f t="shared" si="133"/>
        <v>-</v>
      </c>
      <c r="EA156" s="94" t="str">
        <f t="shared" si="134"/>
        <v>-</v>
      </c>
      <c r="EB156" s="94" t="str">
        <f t="shared" si="135"/>
        <v>-</v>
      </c>
      <c r="EC156" s="94" t="str">
        <f t="shared" si="136"/>
        <v>-</v>
      </c>
      <c r="ED156" s="94" t="str">
        <f t="shared" si="137"/>
        <v>-</v>
      </c>
      <c r="EE156" s="94" t="str">
        <f t="shared" si="138"/>
        <v>-</v>
      </c>
      <c r="EF156" s="94" t="str">
        <f t="shared" si="139"/>
        <v>-</v>
      </c>
      <c r="EG156" s="94" t="str">
        <f t="shared" si="140"/>
        <v>-</v>
      </c>
      <c r="EH156" s="94" t="str">
        <f t="shared" si="141"/>
        <v>-</v>
      </c>
      <c r="EI156" s="94" t="str">
        <f t="shared" si="142"/>
        <v>-</v>
      </c>
      <c r="EJ156" s="94" t="str">
        <f t="shared" si="143"/>
        <v>-</v>
      </c>
      <c r="EK156" s="94" t="str">
        <f t="shared" si="144"/>
        <v>-</v>
      </c>
      <c r="EL156" s="94" t="str">
        <f t="shared" si="145"/>
        <v>-</v>
      </c>
      <c r="EM156" s="94" t="str">
        <f t="shared" si="146"/>
        <v>-</v>
      </c>
      <c r="EN156" s="94" t="str">
        <f t="shared" si="147"/>
        <v>-</v>
      </c>
      <c r="EO156" s="94" t="str">
        <f t="shared" si="148"/>
        <v>-</v>
      </c>
      <c r="EP156" s="94" t="str">
        <f t="shared" si="149"/>
        <v>-</v>
      </c>
      <c r="EQ156" s="94" t="str">
        <f t="shared" si="150"/>
        <v>-</v>
      </c>
      <c r="ER156" s="94" t="str">
        <f t="shared" si="151"/>
        <v>-</v>
      </c>
      <c r="ES156" s="95" t="str">
        <f t="shared" si="152"/>
        <v>-</v>
      </c>
      <c r="EU156" s="1" t="str">
        <f t="shared" si="153"/>
        <v>-</v>
      </c>
      <c r="EV156" s="1" t="str">
        <f t="shared" si="154"/>
        <v>-</v>
      </c>
      <c r="EW156" s="1" t="str">
        <f t="shared" si="155"/>
        <v>-</v>
      </c>
      <c r="EX156" s="1" t="str">
        <f t="shared" si="156"/>
        <v>-</v>
      </c>
    </row>
    <row r="157" spans="1:154" hidden="1" outlineLevel="1" x14ac:dyDescent="0.25">
      <c r="A157" t="s">
        <v>136</v>
      </c>
      <c r="B157" s="2">
        <v>318</v>
      </c>
      <c r="C157" t="s">
        <v>380</v>
      </c>
      <c r="D157" s="19" t="s">
        <v>467</v>
      </c>
      <c r="E157" s="19" t="s">
        <v>460</v>
      </c>
      <c r="F157" s="79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 s="80">
        <v>0</v>
      </c>
      <c r="AG157" s="80">
        <v>0</v>
      </c>
      <c r="AH157" s="80">
        <v>0</v>
      </c>
      <c r="AI157">
        <v>0</v>
      </c>
      <c r="AJ157" s="80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 s="81">
        <v>0</v>
      </c>
      <c r="BB157" s="87">
        <v>0</v>
      </c>
      <c r="BC157" s="88">
        <v>0</v>
      </c>
      <c r="BD157" s="88">
        <v>0</v>
      </c>
      <c r="BE157" s="88">
        <v>0</v>
      </c>
      <c r="BF157" s="88">
        <v>0</v>
      </c>
      <c r="BG157" s="88">
        <v>0</v>
      </c>
      <c r="BH157" s="88">
        <v>0</v>
      </c>
      <c r="BI157" s="88">
        <v>0</v>
      </c>
      <c r="BJ157" s="88">
        <v>0</v>
      </c>
      <c r="BK157" s="88">
        <v>0</v>
      </c>
      <c r="BL157" s="88">
        <v>0</v>
      </c>
      <c r="BM157" s="88">
        <v>0</v>
      </c>
      <c r="BN157" s="88">
        <v>0</v>
      </c>
      <c r="BO157" s="88">
        <v>0</v>
      </c>
      <c r="BP157" s="88">
        <v>0</v>
      </c>
      <c r="BQ157" s="88">
        <v>0</v>
      </c>
      <c r="BR157" s="88">
        <v>0</v>
      </c>
      <c r="BS157" s="88">
        <v>0</v>
      </c>
      <c r="BT157" s="88">
        <v>0</v>
      </c>
      <c r="BU157" s="88">
        <v>0</v>
      </c>
      <c r="BV157" s="88">
        <v>0</v>
      </c>
      <c r="BW157" s="88">
        <v>0</v>
      </c>
      <c r="BX157" s="88">
        <v>0</v>
      </c>
      <c r="BY157" s="88">
        <v>0</v>
      </c>
      <c r="BZ157" s="88">
        <v>0</v>
      </c>
      <c r="CA157" s="88">
        <v>0</v>
      </c>
      <c r="CB157" s="88">
        <v>0</v>
      </c>
      <c r="CC157" s="88">
        <v>0</v>
      </c>
      <c r="CD157" s="88">
        <v>0</v>
      </c>
      <c r="CE157" s="88">
        <v>0</v>
      </c>
      <c r="CF157" s="88">
        <v>0</v>
      </c>
      <c r="CG157" s="88">
        <v>0</v>
      </c>
      <c r="CH157" s="88">
        <v>0</v>
      </c>
      <c r="CI157" s="88">
        <v>0</v>
      </c>
      <c r="CJ157" s="88">
        <v>0</v>
      </c>
      <c r="CK157" s="88">
        <v>0</v>
      </c>
      <c r="CL157" s="88">
        <v>0</v>
      </c>
      <c r="CM157" s="88">
        <v>0</v>
      </c>
      <c r="CN157" s="88">
        <v>0</v>
      </c>
      <c r="CO157" s="88">
        <v>0</v>
      </c>
      <c r="CP157" s="88">
        <v>0</v>
      </c>
      <c r="CQ157" s="88">
        <v>0</v>
      </c>
      <c r="CR157" s="88">
        <v>0</v>
      </c>
      <c r="CS157" s="88">
        <v>0</v>
      </c>
      <c r="CT157" s="88">
        <v>0</v>
      </c>
      <c r="CU157" s="88">
        <v>0</v>
      </c>
      <c r="CV157" s="88">
        <v>0</v>
      </c>
      <c r="CW157" s="89">
        <v>0</v>
      </c>
      <c r="CX157" s="93" t="str">
        <f t="shared" si="105"/>
        <v>-</v>
      </c>
      <c r="CY157" s="94" t="str">
        <f t="shared" si="106"/>
        <v>-</v>
      </c>
      <c r="CZ157" s="94" t="str">
        <f t="shared" si="107"/>
        <v>-</v>
      </c>
      <c r="DA157" s="94" t="str">
        <f t="shared" si="108"/>
        <v>-</v>
      </c>
      <c r="DB157" s="94" t="str">
        <f t="shared" si="109"/>
        <v>-</v>
      </c>
      <c r="DC157" s="94" t="str">
        <f t="shared" si="110"/>
        <v>-</v>
      </c>
      <c r="DD157" s="94" t="str">
        <f t="shared" si="111"/>
        <v>-</v>
      </c>
      <c r="DE157" s="94" t="str">
        <f t="shared" si="112"/>
        <v>-</v>
      </c>
      <c r="DF157" s="94" t="str">
        <f t="shared" si="113"/>
        <v>-</v>
      </c>
      <c r="DG157" s="94" t="str">
        <f t="shared" si="114"/>
        <v>-</v>
      </c>
      <c r="DH157" s="94" t="str">
        <f t="shared" si="115"/>
        <v>-</v>
      </c>
      <c r="DI157" s="94" t="str">
        <f t="shared" si="116"/>
        <v>-</v>
      </c>
      <c r="DJ157" s="94" t="str">
        <f t="shared" si="117"/>
        <v>-</v>
      </c>
      <c r="DK157" s="94" t="str">
        <f t="shared" si="118"/>
        <v>-</v>
      </c>
      <c r="DL157" s="94" t="str">
        <f t="shared" si="119"/>
        <v>-</v>
      </c>
      <c r="DM157" s="94" t="str">
        <f t="shared" si="120"/>
        <v>-</v>
      </c>
      <c r="DN157" s="94" t="str">
        <f t="shared" si="121"/>
        <v>-</v>
      </c>
      <c r="DO157" s="94" t="str">
        <f t="shared" si="122"/>
        <v>-</v>
      </c>
      <c r="DP157" s="94" t="str">
        <f t="shared" si="123"/>
        <v>-</v>
      </c>
      <c r="DQ157" s="94" t="str">
        <f t="shared" si="124"/>
        <v>-</v>
      </c>
      <c r="DR157" s="94" t="str">
        <f t="shared" si="125"/>
        <v>-</v>
      </c>
      <c r="DS157" s="94" t="str">
        <f t="shared" si="126"/>
        <v>-</v>
      </c>
      <c r="DT157" s="94" t="str">
        <f t="shared" si="127"/>
        <v>-</v>
      </c>
      <c r="DU157" s="94" t="str">
        <f t="shared" si="128"/>
        <v>-</v>
      </c>
      <c r="DV157" s="94" t="str">
        <f t="shared" si="129"/>
        <v>-</v>
      </c>
      <c r="DW157" s="94" t="str">
        <f t="shared" si="130"/>
        <v>-</v>
      </c>
      <c r="DX157" s="94" t="str">
        <f t="shared" si="131"/>
        <v>-</v>
      </c>
      <c r="DY157" s="94" t="str">
        <f t="shared" si="132"/>
        <v>-</v>
      </c>
      <c r="DZ157" s="94" t="str">
        <f t="shared" si="133"/>
        <v>-</v>
      </c>
      <c r="EA157" s="94" t="str">
        <f t="shared" si="134"/>
        <v>-</v>
      </c>
      <c r="EB157" s="94" t="str">
        <f t="shared" si="135"/>
        <v>-</v>
      </c>
      <c r="EC157" s="94" t="str">
        <f t="shared" si="136"/>
        <v>-</v>
      </c>
      <c r="ED157" s="94" t="str">
        <f t="shared" si="137"/>
        <v>-</v>
      </c>
      <c r="EE157" s="94" t="str">
        <f t="shared" si="138"/>
        <v>-</v>
      </c>
      <c r="EF157" s="94" t="str">
        <f t="shared" si="139"/>
        <v>-</v>
      </c>
      <c r="EG157" s="94" t="str">
        <f t="shared" si="140"/>
        <v>-</v>
      </c>
      <c r="EH157" s="94" t="str">
        <f t="shared" si="141"/>
        <v>-</v>
      </c>
      <c r="EI157" s="94" t="str">
        <f t="shared" si="142"/>
        <v>-</v>
      </c>
      <c r="EJ157" s="94" t="str">
        <f t="shared" si="143"/>
        <v>-</v>
      </c>
      <c r="EK157" s="94" t="str">
        <f t="shared" si="144"/>
        <v>-</v>
      </c>
      <c r="EL157" s="94" t="str">
        <f t="shared" si="145"/>
        <v>-</v>
      </c>
      <c r="EM157" s="94" t="str">
        <f t="shared" si="146"/>
        <v>-</v>
      </c>
      <c r="EN157" s="94" t="str">
        <f t="shared" si="147"/>
        <v>-</v>
      </c>
      <c r="EO157" s="94" t="str">
        <f t="shared" si="148"/>
        <v>-</v>
      </c>
      <c r="EP157" s="94" t="str">
        <f t="shared" si="149"/>
        <v>-</v>
      </c>
      <c r="EQ157" s="94" t="str">
        <f t="shared" si="150"/>
        <v>-</v>
      </c>
      <c r="ER157" s="94" t="str">
        <f t="shared" si="151"/>
        <v>-</v>
      </c>
      <c r="ES157" s="95" t="str">
        <f t="shared" si="152"/>
        <v>-</v>
      </c>
      <c r="EU157" s="1" t="str">
        <f t="shared" si="153"/>
        <v>-</v>
      </c>
      <c r="EV157" s="1" t="str">
        <f t="shared" si="154"/>
        <v>-</v>
      </c>
      <c r="EW157" s="1" t="str">
        <f t="shared" si="155"/>
        <v>-</v>
      </c>
      <c r="EX157" s="1" t="str">
        <f t="shared" si="156"/>
        <v>-</v>
      </c>
    </row>
    <row r="158" spans="1:154" hidden="1" outlineLevel="1" x14ac:dyDescent="0.25">
      <c r="A158" t="s">
        <v>137</v>
      </c>
      <c r="B158" s="2">
        <v>104</v>
      </c>
      <c r="C158" t="s">
        <v>381</v>
      </c>
      <c r="D158" s="19" t="s">
        <v>465</v>
      </c>
      <c r="E158" s="19" t="s">
        <v>460</v>
      </c>
      <c r="F158" s="79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 s="80">
        <v>0</v>
      </c>
      <c r="AG158" s="80">
        <v>0</v>
      </c>
      <c r="AH158">
        <v>0</v>
      </c>
      <c r="AI158">
        <v>0</v>
      </c>
      <c r="AJ158">
        <v>0</v>
      </c>
      <c r="AK158">
        <v>0</v>
      </c>
      <c r="AL158" s="80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 s="81">
        <v>0</v>
      </c>
      <c r="BB158" s="87">
        <v>0</v>
      </c>
      <c r="BC158" s="88">
        <v>0</v>
      </c>
      <c r="BD158" s="88">
        <v>0</v>
      </c>
      <c r="BE158" s="88">
        <v>0</v>
      </c>
      <c r="BF158" s="88">
        <v>0</v>
      </c>
      <c r="BG158" s="88">
        <v>0</v>
      </c>
      <c r="BH158" s="88">
        <v>0</v>
      </c>
      <c r="BI158" s="88">
        <v>0</v>
      </c>
      <c r="BJ158" s="88">
        <v>0</v>
      </c>
      <c r="BK158" s="88">
        <v>0</v>
      </c>
      <c r="BL158" s="88">
        <v>0</v>
      </c>
      <c r="BM158" s="88">
        <v>0</v>
      </c>
      <c r="BN158" s="88">
        <v>0</v>
      </c>
      <c r="BO158" s="88">
        <v>0</v>
      </c>
      <c r="BP158" s="88">
        <v>0</v>
      </c>
      <c r="BQ158" s="88">
        <v>0</v>
      </c>
      <c r="BR158" s="88">
        <v>0</v>
      </c>
      <c r="BS158" s="88">
        <v>0</v>
      </c>
      <c r="BT158" s="88">
        <v>0</v>
      </c>
      <c r="BU158" s="88">
        <v>0</v>
      </c>
      <c r="BV158" s="88">
        <v>0</v>
      </c>
      <c r="BW158" s="88">
        <v>0</v>
      </c>
      <c r="BX158" s="88">
        <v>0</v>
      </c>
      <c r="BY158" s="88">
        <v>0</v>
      </c>
      <c r="BZ158" s="88">
        <v>0</v>
      </c>
      <c r="CA158" s="88">
        <v>0</v>
      </c>
      <c r="CB158" s="88">
        <v>0</v>
      </c>
      <c r="CC158" s="88">
        <v>0</v>
      </c>
      <c r="CD158" s="88">
        <v>0</v>
      </c>
      <c r="CE158" s="88">
        <v>0</v>
      </c>
      <c r="CF158" s="88">
        <v>0</v>
      </c>
      <c r="CG158" s="88">
        <v>0</v>
      </c>
      <c r="CH158" s="88">
        <v>0</v>
      </c>
      <c r="CI158" s="88">
        <v>0</v>
      </c>
      <c r="CJ158" s="88">
        <v>0</v>
      </c>
      <c r="CK158" s="88">
        <v>0</v>
      </c>
      <c r="CL158" s="88">
        <v>0</v>
      </c>
      <c r="CM158" s="88">
        <v>0</v>
      </c>
      <c r="CN158" s="88">
        <v>0</v>
      </c>
      <c r="CO158" s="88">
        <v>0</v>
      </c>
      <c r="CP158" s="88">
        <v>0</v>
      </c>
      <c r="CQ158" s="88">
        <v>0</v>
      </c>
      <c r="CR158" s="88">
        <v>0</v>
      </c>
      <c r="CS158" s="88">
        <v>0</v>
      </c>
      <c r="CT158" s="88">
        <v>0</v>
      </c>
      <c r="CU158" s="88">
        <v>0</v>
      </c>
      <c r="CV158" s="88">
        <v>0</v>
      </c>
      <c r="CW158" s="89">
        <v>0</v>
      </c>
      <c r="CX158" s="93" t="str">
        <f t="shared" si="105"/>
        <v>-</v>
      </c>
      <c r="CY158" s="94" t="str">
        <f t="shared" si="106"/>
        <v>-</v>
      </c>
      <c r="CZ158" s="94" t="str">
        <f t="shared" si="107"/>
        <v>-</v>
      </c>
      <c r="DA158" s="94" t="str">
        <f t="shared" si="108"/>
        <v>-</v>
      </c>
      <c r="DB158" s="94" t="str">
        <f t="shared" si="109"/>
        <v>-</v>
      </c>
      <c r="DC158" s="94" t="str">
        <f t="shared" si="110"/>
        <v>-</v>
      </c>
      <c r="DD158" s="94" t="str">
        <f t="shared" si="111"/>
        <v>-</v>
      </c>
      <c r="DE158" s="94" t="str">
        <f t="shared" si="112"/>
        <v>-</v>
      </c>
      <c r="DF158" s="94" t="str">
        <f t="shared" si="113"/>
        <v>-</v>
      </c>
      <c r="DG158" s="94" t="str">
        <f t="shared" si="114"/>
        <v>-</v>
      </c>
      <c r="DH158" s="94" t="str">
        <f t="shared" si="115"/>
        <v>-</v>
      </c>
      <c r="DI158" s="94" t="str">
        <f t="shared" si="116"/>
        <v>-</v>
      </c>
      <c r="DJ158" s="94" t="str">
        <f t="shared" si="117"/>
        <v>-</v>
      </c>
      <c r="DK158" s="94" t="str">
        <f t="shared" si="118"/>
        <v>-</v>
      </c>
      <c r="DL158" s="94" t="str">
        <f t="shared" si="119"/>
        <v>-</v>
      </c>
      <c r="DM158" s="94" t="str">
        <f t="shared" si="120"/>
        <v>-</v>
      </c>
      <c r="DN158" s="94" t="str">
        <f t="shared" si="121"/>
        <v>-</v>
      </c>
      <c r="DO158" s="94" t="str">
        <f t="shared" si="122"/>
        <v>-</v>
      </c>
      <c r="DP158" s="94" t="str">
        <f t="shared" si="123"/>
        <v>-</v>
      </c>
      <c r="DQ158" s="94" t="str">
        <f t="shared" si="124"/>
        <v>-</v>
      </c>
      <c r="DR158" s="94" t="str">
        <f t="shared" si="125"/>
        <v>-</v>
      </c>
      <c r="DS158" s="94" t="str">
        <f t="shared" si="126"/>
        <v>-</v>
      </c>
      <c r="DT158" s="94" t="str">
        <f t="shared" si="127"/>
        <v>-</v>
      </c>
      <c r="DU158" s="94" t="str">
        <f t="shared" si="128"/>
        <v>-</v>
      </c>
      <c r="DV158" s="94" t="str">
        <f t="shared" si="129"/>
        <v>-</v>
      </c>
      <c r="DW158" s="94" t="str">
        <f t="shared" si="130"/>
        <v>-</v>
      </c>
      <c r="DX158" s="94" t="str">
        <f t="shared" si="131"/>
        <v>-</v>
      </c>
      <c r="DY158" s="94" t="str">
        <f t="shared" si="132"/>
        <v>-</v>
      </c>
      <c r="DZ158" s="94" t="str">
        <f t="shared" si="133"/>
        <v>-</v>
      </c>
      <c r="EA158" s="94" t="str">
        <f t="shared" si="134"/>
        <v>-</v>
      </c>
      <c r="EB158" s="94" t="str">
        <f t="shared" si="135"/>
        <v>-</v>
      </c>
      <c r="EC158" s="94" t="str">
        <f t="shared" si="136"/>
        <v>-</v>
      </c>
      <c r="ED158" s="94" t="str">
        <f t="shared" si="137"/>
        <v>-</v>
      </c>
      <c r="EE158" s="94" t="str">
        <f t="shared" si="138"/>
        <v>-</v>
      </c>
      <c r="EF158" s="94" t="str">
        <f t="shared" si="139"/>
        <v>-</v>
      </c>
      <c r="EG158" s="94" t="str">
        <f t="shared" si="140"/>
        <v>-</v>
      </c>
      <c r="EH158" s="94" t="str">
        <f t="shared" si="141"/>
        <v>-</v>
      </c>
      <c r="EI158" s="94" t="str">
        <f t="shared" si="142"/>
        <v>-</v>
      </c>
      <c r="EJ158" s="94" t="str">
        <f t="shared" si="143"/>
        <v>-</v>
      </c>
      <c r="EK158" s="94" t="str">
        <f t="shared" si="144"/>
        <v>-</v>
      </c>
      <c r="EL158" s="94" t="str">
        <f t="shared" si="145"/>
        <v>-</v>
      </c>
      <c r="EM158" s="94" t="str">
        <f t="shared" si="146"/>
        <v>-</v>
      </c>
      <c r="EN158" s="94" t="str">
        <f t="shared" si="147"/>
        <v>-</v>
      </c>
      <c r="EO158" s="94" t="str">
        <f t="shared" si="148"/>
        <v>-</v>
      </c>
      <c r="EP158" s="94" t="str">
        <f t="shared" si="149"/>
        <v>-</v>
      </c>
      <c r="EQ158" s="94" t="str">
        <f t="shared" si="150"/>
        <v>-</v>
      </c>
      <c r="ER158" s="94" t="str">
        <f t="shared" si="151"/>
        <v>-</v>
      </c>
      <c r="ES158" s="95" t="str">
        <f t="shared" si="152"/>
        <v>-</v>
      </c>
      <c r="EU158" s="1" t="str">
        <f t="shared" si="153"/>
        <v>-</v>
      </c>
      <c r="EV158" s="1" t="str">
        <f t="shared" si="154"/>
        <v>-</v>
      </c>
      <c r="EW158" s="1" t="str">
        <f t="shared" si="155"/>
        <v>-</v>
      </c>
      <c r="EX158" s="1" t="str">
        <f t="shared" si="156"/>
        <v>-</v>
      </c>
    </row>
    <row r="159" spans="1:154" hidden="1" outlineLevel="1" x14ac:dyDescent="0.25">
      <c r="A159" t="s">
        <v>138</v>
      </c>
      <c r="B159" s="2">
        <v>362</v>
      </c>
      <c r="C159" t="s">
        <v>382</v>
      </c>
      <c r="D159" s="19" t="s">
        <v>465</v>
      </c>
      <c r="E159" s="19" t="s">
        <v>460</v>
      </c>
      <c r="F159" s="7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 s="80">
        <v>0</v>
      </c>
      <c r="AG159" s="80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 s="81">
        <v>0</v>
      </c>
      <c r="BB159" s="87">
        <v>0</v>
      </c>
      <c r="BC159" s="88">
        <v>0</v>
      </c>
      <c r="BD159" s="88">
        <v>0</v>
      </c>
      <c r="BE159" s="88">
        <v>0</v>
      </c>
      <c r="BF159" s="88">
        <v>0</v>
      </c>
      <c r="BG159" s="88">
        <v>0</v>
      </c>
      <c r="BH159" s="88">
        <v>0</v>
      </c>
      <c r="BI159" s="88">
        <v>0</v>
      </c>
      <c r="BJ159" s="88">
        <v>0</v>
      </c>
      <c r="BK159" s="88">
        <v>0</v>
      </c>
      <c r="BL159" s="88">
        <v>0</v>
      </c>
      <c r="BM159" s="88">
        <v>0</v>
      </c>
      <c r="BN159" s="88">
        <v>0</v>
      </c>
      <c r="BO159" s="88">
        <v>0</v>
      </c>
      <c r="BP159" s="88">
        <v>0</v>
      </c>
      <c r="BQ159" s="88">
        <v>0</v>
      </c>
      <c r="BR159" s="88">
        <v>0</v>
      </c>
      <c r="BS159" s="88">
        <v>0</v>
      </c>
      <c r="BT159" s="88">
        <v>0</v>
      </c>
      <c r="BU159" s="88">
        <v>0</v>
      </c>
      <c r="BV159" s="88">
        <v>0</v>
      </c>
      <c r="BW159" s="88">
        <v>0</v>
      </c>
      <c r="BX159" s="88">
        <v>0</v>
      </c>
      <c r="BY159" s="88">
        <v>0</v>
      </c>
      <c r="BZ159" s="88">
        <v>0</v>
      </c>
      <c r="CA159" s="88">
        <v>0</v>
      </c>
      <c r="CB159" s="88">
        <v>0</v>
      </c>
      <c r="CC159" s="88">
        <v>0</v>
      </c>
      <c r="CD159" s="88">
        <v>0</v>
      </c>
      <c r="CE159" s="88">
        <v>0</v>
      </c>
      <c r="CF159" s="88">
        <v>0</v>
      </c>
      <c r="CG159" s="88">
        <v>0</v>
      </c>
      <c r="CH159" s="88">
        <v>0</v>
      </c>
      <c r="CI159" s="88">
        <v>0</v>
      </c>
      <c r="CJ159" s="88">
        <v>0</v>
      </c>
      <c r="CK159" s="88">
        <v>0</v>
      </c>
      <c r="CL159" s="88">
        <v>0</v>
      </c>
      <c r="CM159" s="88">
        <v>0</v>
      </c>
      <c r="CN159" s="88">
        <v>0</v>
      </c>
      <c r="CO159" s="88">
        <v>0</v>
      </c>
      <c r="CP159" s="88">
        <v>0</v>
      </c>
      <c r="CQ159" s="88">
        <v>0</v>
      </c>
      <c r="CR159" s="88">
        <v>0</v>
      </c>
      <c r="CS159" s="88">
        <v>0</v>
      </c>
      <c r="CT159" s="88">
        <v>0</v>
      </c>
      <c r="CU159" s="88">
        <v>0</v>
      </c>
      <c r="CV159" s="88">
        <v>0</v>
      </c>
      <c r="CW159" s="89">
        <v>0</v>
      </c>
      <c r="CX159" s="93" t="str">
        <f t="shared" si="105"/>
        <v>-</v>
      </c>
      <c r="CY159" s="94" t="str">
        <f t="shared" si="106"/>
        <v>-</v>
      </c>
      <c r="CZ159" s="94" t="str">
        <f t="shared" si="107"/>
        <v>-</v>
      </c>
      <c r="DA159" s="94" t="str">
        <f t="shared" si="108"/>
        <v>-</v>
      </c>
      <c r="DB159" s="94" t="str">
        <f t="shared" si="109"/>
        <v>-</v>
      </c>
      <c r="DC159" s="94" t="str">
        <f t="shared" si="110"/>
        <v>-</v>
      </c>
      <c r="DD159" s="94" t="str">
        <f t="shared" si="111"/>
        <v>-</v>
      </c>
      <c r="DE159" s="94" t="str">
        <f t="shared" si="112"/>
        <v>-</v>
      </c>
      <c r="DF159" s="94" t="str">
        <f t="shared" si="113"/>
        <v>-</v>
      </c>
      <c r="DG159" s="94" t="str">
        <f t="shared" si="114"/>
        <v>-</v>
      </c>
      <c r="DH159" s="94" t="str">
        <f t="shared" si="115"/>
        <v>-</v>
      </c>
      <c r="DI159" s="94" t="str">
        <f t="shared" si="116"/>
        <v>-</v>
      </c>
      <c r="DJ159" s="94" t="str">
        <f t="shared" si="117"/>
        <v>-</v>
      </c>
      <c r="DK159" s="94" t="str">
        <f t="shared" si="118"/>
        <v>-</v>
      </c>
      <c r="DL159" s="94" t="str">
        <f t="shared" si="119"/>
        <v>-</v>
      </c>
      <c r="DM159" s="94" t="str">
        <f t="shared" si="120"/>
        <v>-</v>
      </c>
      <c r="DN159" s="94" t="str">
        <f t="shared" si="121"/>
        <v>-</v>
      </c>
      <c r="DO159" s="94" t="str">
        <f t="shared" si="122"/>
        <v>-</v>
      </c>
      <c r="DP159" s="94" t="str">
        <f t="shared" si="123"/>
        <v>-</v>
      </c>
      <c r="DQ159" s="94" t="str">
        <f t="shared" si="124"/>
        <v>-</v>
      </c>
      <c r="DR159" s="94" t="str">
        <f t="shared" si="125"/>
        <v>-</v>
      </c>
      <c r="DS159" s="94" t="str">
        <f t="shared" si="126"/>
        <v>-</v>
      </c>
      <c r="DT159" s="94" t="str">
        <f t="shared" si="127"/>
        <v>-</v>
      </c>
      <c r="DU159" s="94" t="str">
        <f t="shared" si="128"/>
        <v>-</v>
      </c>
      <c r="DV159" s="94" t="str">
        <f t="shared" si="129"/>
        <v>-</v>
      </c>
      <c r="DW159" s="94" t="str">
        <f t="shared" si="130"/>
        <v>-</v>
      </c>
      <c r="DX159" s="94" t="str">
        <f t="shared" si="131"/>
        <v>-</v>
      </c>
      <c r="DY159" s="94" t="str">
        <f t="shared" si="132"/>
        <v>-</v>
      </c>
      <c r="DZ159" s="94" t="str">
        <f t="shared" si="133"/>
        <v>-</v>
      </c>
      <c r="EA159" s="94" t="str">
        <f t="shared" si="134"/>
        <v>-</v>
      </c>
      <c r="EB159" s="94" t="str">
        <f t="shared" si="135"/>
        <v>-</v>
      </c>
      <c r="EC159" s="94" t="str">
        <f t="shared" si="136"/>
        <v>-</v>
      </c>
      <c r="ED159" s="94" t="str">
        <f t="shared" si="137"/>
        <v>-</v>
      </c>
      <c r="EE159" s="94" t="str">
        <f t="shared" si="138"/>
        <v>-</v>
      </c>
      <c r="EF159" s="94" t="str">
        <f t="shared" si="139"/>
        <v>-</v>
      </c>
      <c r="EG159" s="94" t="str">
        <f t="shared" si="140"/>
        <v>-</v>
      </c>
      <c r="EH159" s="94" t="str">
        <f t="shared" si="141"/>
        <v>-</v>
      </c>
      <c r="EI159" s="94" t="str">
        <f t="shared" si="142"/>
        <v>-</v>
      </c>
      <c r="EJ159" s="94" t="str">
        <f t="shared" si="143"/>
        <v>-</v>
      </c>
      <c r="EK159" s="94" t="str">
        <f t="shared" si="144"/>
        <v>-</v>
      </c>
      <c r="EL159" s="94" t="str">
        <f t="shared" si="145"/>
        <v>-</v>
      </c>
      <c r="EM159" s="94" t="str">
        <f t="shared" si="146"/>
        <v>-</v>
      </c>
      <c r="EN159" s="94" t="str">
        <f t="shared" si="147"/>
        <v>-</v>
      </c>
      <c r="EO159" s="94" t="str">
        <f t="shared" si="148"/>
        <v>-</v>
      </c>
      <c r="EP159" s="94" t="str">
        <f t="shared" si="149"/>
        <v>-</v>
      </c>
      <c r="EQ159" s="94" t="str">
        <f t="shared" si="150"/>
        <v>-</v>
      </c>
      <c r="ER159" s="94" t="str">
        <f t="shared" si="151"/>
        <v>-</v>
      </c>
      <c r="ES159" s="95" t="str">
        <f t="shared" si="152"/>
        <v>-</v>
      </c>
      <c r="EU159" s="1" t="str">
        <f t="shared" si="153"/>
        <v>-</v>
      </c>
      <c r="EV159" s="1" t="str">
        <f t="shared" si="154"/>
        <v>-</v>
      </c>
      <c r="EW159" s="1" t="str">
        <f t="shared" si="155"/>
        <v>-</v>
      </c>
      <c r="EX159" s="1" t="str">
        <f t="shared" si="156"/>
        <v>-</v>
      </c>
    </row>
    <row r="160" spans="1:154" hidden="1" outlineLevel="1" x14ac:dyDescent="0.25">
      <c r="A160" t="s">
        <v>139</v>
      </c>
      <c r="B160" s="2">
        <v>74</v>
      </c>
      <c r="C160" t="s">
        <v>383</v>
      </c>
      <c r="D160" s="19" t="s">
        <v>467</v>
      </c>
      <c r="E160" s="19" t="s">
        <v>460</v>
      </c>
      <c r="F160" s="79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 s="80">
        <v>0</v>
      </c>
      <c r="AG160" s="80">
        <v>0</v>
      </c>
      <c r="AH160" s="80">
        <v>0</v>
      </c>
      <c r="AI160">
        <v>0</v>
      </c>
      <c r="AJ160" s="8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 s="81">
        <v>0</v>
      </c>
      <c r="BB160" s="87">
        <v>0</v>
      </c>
      <c r="BC160" s="88">
        <v>0</v>
      </c>
      <c r="BD160" s="88">
        <v>0</v>
      </c>
      <c r="BE160" s="88">
        <v>0</v>
      </c>
      <c r="BF160" s="88">
        <v>0</v>
      </c>
      <c r="BG160" s="88">
        <v>0</v>
      </c>
      <c r="BH160" s="88">
        <v>0</v>
      </c>
      <c r="BI160" s="88">
        <v>0</v>
      </c>
      <c r="BJ160" s="88">
        <v>0</v>
      </c>
      <c r="BK160" s="88">
        <v>0</v>
      </c>
      <c r="BL160" s="88">
        <v>0</v>
      </c>
      <c r="BM160" s="88">
        <v>0</v>
      </c>
      <c r="BN160" s="88">
        <v>0</v>
      </c>
      <c r="BO160" s="88">
        <v>0</v>
      </c>
      <c r="BP160" s="88">
        <v>0</v>
      </c>
      <c r="BQ160" s="88">
        <v>0</v>
      </c>
      <c r="BR160" s="88">
        <v>0</v>
      </c>
      <c r="BS160" s="88">
        <v>0</v>
      </c>
      <c r="BT160" s="88">
        <v>0</v>
      </c>
      <c r="BU160" s="88">
        <v>0</v>
      </c>
      <c r="BV160" s="88">
        <v>0</v>
      </c>
      <c r="BW160" s="88">
        <v>0</v>
      </c>
      <c r="BX160" s="88">
        <v>0</v>
      </c>
      <c r="BY160" s="88">
        <v>0</v>
      </c>
      <c r="BZ160" s="88">
        <v>0</v>
      </c>
      <c r="CA160" s="88">
        <v>0</v>
      </c>
      <c r="CB160" s="88">
        <v>0</v>
      </c>
      <c r="CC160" s="88">
        <v>0</v>
      </c>
      <c r="CD160" s="88">
        <v>0</v>
      </c>
      <c r="CE160" s="88">
        <v>0</v>
      </c>
      <c r="CF160" s="88">
        <v>0</v>
      </c>
      <c r="CG160" s="88">
        <v>0</v>
      </c>
      <c r="CH160" s="88">
        <v>0</v>
      </c>
      <c r="CI160" s="88">
        <v>0</v>
      </c>
      <c r="CJ160" s="88">
        <v>0</v>
      </c>
      <c r="CK160" s="88">
        <v>0</v>
      </c>
      <c r="CL160" s="88">
        <v>0</v>
      </c>
      <c r="CM160" s="88">
        <v>0</v>
      </c>
      <c r="CN160" s="88">
        <v>0</v>
      </c>
      <c r="CO160" s="88">
        <v>0</v>
      </c>
      <c r="CP160" s="88">
        <v>0</v>
      </c>
      <c r="CQ160" s="88">
        <v>0</v>
      </c>
      <c r="CR160" s="88">
        <v>0</v>
      </c>
      <c r="CS160" s="88">
        <v>0</v>
      </c>
      <c r="CT160" s="88">
        <v>0</v>
      </c>
      <c r="CU160" s="88">
        <v>0</v>
      </c>
      <c r="CV160" s="88">
        <v>0</v>
      </c>
      <c r="CW160" s="89">
        <v>0</v>
      </c>
      <c r="CX160" s="93" t="str">
        <f t="shared" si="105"/>
        <v>-</v>
      </c>
      <c r="CY160" s="94" t="str">
        <f t="shared" si="106"/>
        <v>-</v>
      </c>
      <c r="CZ160" s="94" t="str">
        <f t="shared" si="107"/>
        <v>-</v>
      </c>
      <c r="DA160" s="94" t="str">
        <f t="shared" si="108"/>
        <v>-</v>
      </c>
      <c r="DB160" s="94" t="str">
        <f t="shared" si="109"/>
        <v>-</v>
      </c>
      <c r="DC160" s="94" t="str">
        <f t="shared" si="110"/>
        <v>-</v>
      </c>
      <c r="DD160" s="94" t="str">
        <f t="shared" si="111"/>
        <v>-</v>
      </c>
      <c r="DE160" s="94" t="str">
        <f t="shared" si="112"/>
        <v>-</v>
      </c>
      <c r="DF160" s="94" t="str">
        <f t="shared" si="113"/>
        <v>-</v>
      </c>
      <c r="DG160" s="94" t="str">
        <f t="shared" si="114"/>
        <v>-</v>
      </c>
      <c r="DH160" s="94" t="str">
        <f t="shared" si="115"/>
        <v>-</v>
      </c>
      <c r="DI160" s="94" t="str">
        <f t="shared" si="116"/>
        <v>-</v>
      </c>
      <c r="DJ160" s="94" t="str">
        <f t="shared" si="117"/>
        <v>-</v>
      </c>
      <c r="DK160" s="94" t="str">
        <f t="shared" si="118"/>
        <v>-</v>
      </c>
      <c r="DL160" s="94" t="str">
        <f t="shared" si="119"/>
        <v>-</v>
      </c>
      <c r="DM160" s="94" t="str">
        <f t="shared" si="120"/>
        <v>-</v>
      </c>
      <c r="DN160" s="94" t="str">
        <f t="shared" si="121"/>
        <v>-</v>
      </c>
      <c r="DO160" s="94" t="str">
        <f t="shared" si="122"/>
        <v>-</v>
      </c>
      <c r="DP160" s="94" t="str">
        <f t="shared" si="123"/>
        <v>-</v>
      </c>
      <c r="DQ160" s="94" t="str">
        <f t="shared" si="124"/>
        <v>-</v>
      </c>
      <c r="DR160" s="94" t="str">
        <f t="shared" si="125"/>
        <v>-</v>
      </c>
      <c r="DS160" s="94" t="str">
        <f t="shared" si="126"/>
        <v>-</v>
      </c>
      <c r="DT160" s="94" t="str">
        <f t="shared" si="127"/>
        <v>-</v>
      </c>
      <c r="DU160" s="94" t="str">
        <f t="shared" si="128"/>
        <v>-</v>
      </c>
      <c r="DV160" s="94" t="str">
        <f t="shared" si="129"/>
        <v>-</v>
      </c>
      <c r="DW160" s="94" t="str">
        <f t="shared" si="130"/>
        <v>-</v>
      </c>
      <c r="DX160" s="94" t="str">
        <f t="shared" si="131"/>
        <v>-</v>
      </c>
      <c r="DY160" s="94" t="str">
        <f t="shared" si="132"/>
        <v>-</v>
      </c>
      <c r="DZ160" s="94" t="str">
        <f t="shared" si="133"/>
        <v>-</v>
      </c>
      <c r="EA160" s="94" t="str">
        <f t="shared" si="134"/>
        <v>-</v>
      </c>
      <c r="EB160" s="94" t="str">
        <f t="shared" si="135"/>
        <v>-</v>
      </c>
      <c r="EC160" s="94" t="str">
        <f t="shared" si="136"/>
        <v>-</v>
      </c>
      <c r="ED160" s="94" t="str">
        <f t="shared" si="137"/>
        <v>-</v>
      </c>
      <c r="EE160" s="94" t="str">
        <f t="shared" si="138"/>
        <v>-</v>
      </c>
      <c r="EF160" s="94" t="str">
        <f t="shared" si="139"/>
        <v>-</v>
      </c>
      <c r="EG160" s="94" t="str">
        <f t="shared" si="140"/>
        <v>-</v>
      </c>
      <c r="EH160" s="94" t="str">
        <f t="shared" si="141"/>
        <v>-</v>
      </c>
      <c r="EI160" s="94" t="str">
        <f t="shared" si="142"/>
        <v>-</v>
      </c>
      <c r="EJ160" s="94" t="str">
        <f t="shared" si="143"/>
        <v>-</v>
      </c>
      <c r="EK160" s="94" t="str">
        <f t="shared" si="144"/>
        <v>-</v>
      </c>
      <c r="EL160" s="94" t="str">
        <f t="shared" si="145"/>
        <v>-</v>
      </c>
      <c r="EM160" s="94" t="str">
        <f t="shared" si="146"/>
        <v>-</v>
      </c>
      <c r="EN160" s="94" t="str">
        <f t="shared" si="147"/>
        <v>-</v>
      </c>
      <c r="EO160" s="94" t="str">
        <f t="shared" si="148"/>
        <v>-</v>
      </c>
      <c r="EP160" s="94" t="str">
        <f t="shared" si="149"/>
        <v>-</v>
      </c>
      <c r="EQ160" s="94" t="str">
        <f t="shared" si="150"/>
        <v>-</v>
      </c>
      <c r="ER160" s="94" t="str">
        <f t="shared" si="151"/>
        <v>-</v>
      </c>
      <c r="ES160" s="95" t="str">
        <f t="shared" si="152"/>
        <v>-</v>
      </c>
      <c r="EU160" s="1" t="str">
        <f t="shared" si="153"/>
        <v>-</v>
      </c>
      <c r="EV160" s="1" t="str">
        <f t="shared" si="154"/>
        <v>-</v>
      </c>
      <c r="EW160" s="1" t="str">
        <f t="shared" si="155"/>
        <v>-</v>
      </c>
      <c r="EX160" s="1" t="str">
        <f t="shared" si="156"/>
        <v>-</v>
      </c>
    </row>
    <row r="161" spans="1:154" hidden="1" outlineLevel="1" x14ac:dyDescent="0.25">
      <c r="A161" t="s">
        <v>140</v>
      </c>
      <c r="B161" s="2">
        <v>116</v>
      </c>
      <c r="C161" t="s">
        <v>384</v>
      </c>
      <c r="D161" s="19" t="s">
        <v>465</v>
      </c>
      <c r="E161" s="19" t="s">
        <v>462</v>
      </c>
      <c r="F161" s="79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 s="80">
        <v>0</v>
      </c>
      <c r="AG161" s="80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 s="81">
        <v>0</v>
      </c>
      <c r="BB161" s="87">
        <v>0</v>
      </c>
      <c r="BC161" s="88">
        <v>0</v>
      </c>
      <c r="BD161" s="88">
        <v>0</v>
      </c>
      <c r="BE161" s="88">
        <v>0</v>
      </c>
      <c r="BF161" s="88">
        <v>0</v>
      </c>
      <c r="BG161" s="88">
        <v>0</v>
      </c>
      <c r="BH161" s="88">
        <v>0</v>
      </c>
      <c r="BI161" s="88">
        <v>0</v>
      </c>
      <c r="BJ161" s="88">
        <v>0</v>
      </c>
      <c r="BK161" s="88">
        <v>0</v>
      </c>
      <c r="BL161" s="88">
        <v>0</v>
      </c>
      <c r="BM161" s="88">
        <v>0</v>
      </c>
      <c r="BN161" s="88">
        <v>0</v>
      </c>
      <c r="BO161" s="88">
        <v>0</v>
      </c>
      <c r="BP161" s="88">
        <v>0</v>
      </c>
      <c r="BQ161" s="88">
        <v>0</v>
      </c>
      <c r="BR161" s="88">
        <v>0</v>
      </c>
      <c r="BS161" s="88">
        <v>0</v>
      </c>
      <c r="BT161" s="88">
        <v>0</v>
      </c>
      <c r="BU161" s="88">
        <v>0</v>
      </c>
      <c r="BV161" s="88">
        <v>0</v>
      </c>
      <c r="BW161" s="88">
        <v>0</v>
      </c>
      <c r="BX161" s="88">
        <v>0</v>
      </c>
      <c r="BY161" s="88">
        <v>0</v>
      </c>
      <c r="BZ161" s="88">
        <v>0</v>
      </c>
      <c r="CA161" s="88">
        <v>0</v>
      </c>
      <c r="CB161" s="88">
        <v>0</v>
      </c>
      <c r="CC161" s="88">
        <v>0</v>
      </c>
      <c r="CD161" s="88">
        <v>0</v>
      </c>
      <c r="CE161" s="88">
        <v>0</v>
      </c>
      <c r="CF161" s="88">
        <v>0</v>
      </c>
      <c r="CG161" s="88">
        <v>0</v>
      </c>
      <c r="CH161" s="88">
        <v>0</v>
      </c>
      <c r="CI161" s="88">
        <v>0</v>
      </c>
      <c r="CJ161" s="88">
        <v>0</v>
      </c>
      <c r="CK161" s="88">
        <v>0</v>
      </c>
      <c r="CL161" s="88">
        <v>0</v>
      </c>
      <c r="CM161" s="88">
        <v>0</v>
      </c>
      <c r="CN161" s="88">
        <v>0</v>
      </c>
      <c r="CO161" s="88">
        <v>0</v>
      </c>
      <c r="CP161" s="88">
        <v>0</v>
      </c>
      <c r="CQ161" s="88">
        <v>0</v>
      </c>
      <c r="CR161" s="88">
        <v>0</v>
      </c>
      <c r="CS161" s="88">
        <v>0</v>
      </c>
      <c r="CT161" s="88">
        <v>0</v>
      </c>
      <c r="CU161" s="88">
        <v>0</v>
      </c>
      <c r="CV161" s="88">
        <v>0</v>
      </c>
      <c r="CW161" s="89">
        <v>0</v>
      </c>
      <c r="CX161" s="93" t="str">
        <f t="shared" si="105"/>
        <v>-</v>
      </c>
      <c r="CY161" s="94" t="str">
        <f t="shared" si="106"/>
        <v>-</v>
      </c>
      <c r="CZ161" s="94" t="str">
        <f t="shared" si="107"/>
        <v>-</v>
      </c>
      <c r="DA161" s="94" t="str">
        <f t="shared" si="108"/>
        <v>-</v>
      </c>
      <c r="DB161" s="94" t="str">
        <f t="shared" si="109"/>
        <v>-</v>
      </c>
      <c r="DC161" s="94" t="str">
        <f t="shared" si="110"/>
        <v>-</v>
      </c>
      <c r="DD161" s="94" t="str">
        <f t="shared" si="111"/>
        <v>-</v>
      </c>
      <c r="DE161" s="94" t="str">
        <f t="shared" si="112"/>
        <v>-</v>
      </c>
      <c r="DF161" s="94" t="str">
        <f t="shared" si="113"/>
        <v>-</v>
      </c>
      <c r="DG161" s="94" t="str">
        <f t="shared" si="114"/>
        <v>-</v>
      </c>
      <c r="DH161" s="94" t="str">
        <f t="shared" si="115"/>
        <v>-</v>
      </c>
      <c r="DI161" s="94" t="str">
        <f t="shared" si="116"/>
        <v>-</v>
      </c>
      <c r="DJ161" s="94" t="str">
        <f t="shared" si="117"/>
        <v>-</v>
      </c>
      <c r="DK161" s="94" t="str">
        <f t="shared" si="118"/>
        <v>-</v>
      </c>
      <c r="DL161" s="94" t="str">
        <f t="shared" si="119"/>
        <v>-</v>
      </c>
      <c r="DM161" s="94" t="str">
        <f t="shared" si="120"/>
        <v>-</v>
      </c>
      <c r="DN161" s="94" t="str">
        <f t="shared" si="121"/>
        <v>-</v>
      </c>
      <c r="DO161" s="94" t="str">
        <f t="shared" si="122"/>
        <v>-</v>
      </c>
      <c r="DP161" s="94" t="str">
        <f t="shared" si="123"/>
        <v>-</v>
      </c>
      <c r="DQ161" s="94" t="str">
        <f t="shared" si="124"/>
        <v>-</v>
      </c>
      <c r="DR161" s="94" t="str">
        <f t="shared" si="125"/>
        <v>-</v>
      </c>
      <c r="DS161" s="94" t="str">
        <f t="shared" si="126"/>
        <v>-</v>
      </c>
      <c r="DT161" s="94" t="str">
        <f t="shared" si="127"/>
        <v>-</v>
      </c>
      <c r="DU161" s="94" t="str">
        <f t="shared" si="128"/>
        <v>-</v>
      </c>
      <c r="DV161" s="94" t="str">
        <f t="shared" si="129"/>
        <v>-</v>
      </c>
      <c r="DW161" s="94" t="str">
        <f t="shared" si="130"/>
        <v>-</v>
      </c>
      <c r="DX161" s="94" t="str">
        <f t="shared" si="131"/>
        <v>-</v>
      </c>
      <c r="DY161" s="94" t="str">
        <f t="shared" si="132"/>
        <v>-</v>
      </c>
      <c r="DZ161" s="94" t="str">
        <f t="shared" si="133"/>
        <v>-</v>
      </c>
      <c r="EA161" s="94" t="str">
        <f t="shared" si="134"/>
        <v>-</v>
      </c>
      <c r="EB161" s="94" t="str">
        <f t="shared" si="135"/>
        <v>-</v>
      </c>
      <c r="EC161" s="94" t="str">
        <f t="shared" si="136"/>
        <v>-</v>
      </c>
      <c r="ED161" s="94" t="str">
        <f t="shared" si="137"/>
        <v>-</v>
      </c>
      <c r="EE161" s="94" t="str">
        <f t="shared" si="138"/>
        <v>-</v>
      </c>
      <c r="EF161" s="94" t="str">
        <f t="shared" si="139"/>
        <v>-</v>
      </c>
      <c r="EG161" s="94" t="str">
        <f t="shared" si="140"/>
        <v>-</v>
      </c>
      <c r="EH161" s="94" t="str">
        <f t="shared" si="141"/>
        <v>-</v>
      </c>
      <c r="EI161" s="94" t="str">
        <f t="shared" si="142"/>
        <v>-</v>
      </c>
      <c r="EJ161" s="94" t="str">
        <f t="shared" si="143"/>
        <v>-</v>
      </c>
      <c r="EK161" s="94" t="str">
        <f t="shared" si="144"/>
        <v>-</v>
      </c>
      <c r="EL161" s="94" t="str">
        <f t="shared" si="145"/>
        <v>-</v>
      </c>
      <c r="EM161" s="94" t="str">
        <f t="shared" si="146"/>
        <v>-</v>
      </c>
      <c r="EN161" s="94" t="str">
        <f t="shared" si="147"/>
        <v>-</v>
      </c>
      <c r="EO161" s="94" t="str">
        <f t="shared" si="148"/>
        <v>-</v>
      </c>
      <c r="EP161" s="94" t="str">
        <f t="shared" si="149"/>
        <v>-</v>
      </c>
      <c r="EQ161" s="94" t="str">
        <f t="shared" si="150"/>
        <v>-</v>
      </c>
      <c r="ER161" s="94" t="str">
        <f t="shared" si="151"/>
        <v>-</v>
      </c>
      <c r="ES161" s="95" t="str">
        <f t="shared" si="152"/>
        <v>-</v>
      </c>
      <c r="EU161" s="1" t="str">
        <f t="shared" si="153"/>
        <v>-</v>
      </c>
      <c r="EV161" s="1" t="str">
        <f t="shared" si="154"/>
        <v>-</v>
      </c>
      <c r="EW161" s="1" t="str">
        <f t="shared" si="155"/>
        <v>-</v>
      </c>
      <c r="EX161" s="1" t="str">
        <f t="shared" si="156"/>
        <v>-</v>
      </c>
    </row>
    <row r="162" spans="1:154" hidden="1" outlineLevel="1" x14ac:dyDescent="0.25">
      <c r="A162" t="s">
        <v>141</v>
      </c>
      <c r="B162" s="2">
        <v>119</v>
      </c>
      <c r="C162" t="s">
        <v>385</v>
      </c>
      <c r="D162" s="19" t="s">
        <v>465</v>
      </c>
      <c r="E162" s="19" t="s">
        <v>461</v>
      </c>
      <c r="F162" s="79">
        <v>31</v>
      </c>
      <c r="G162">
        <v>21</v>
      </c>
      <c r="H162">
        <v>26</v>
      </c>
      <c r="I162">
        <v>33</v>
      </c>
      <c r="J162">
        <v>29</v>
      </c>
      <c r="K162">
        <v>40</v>
      </c>
      <c r="L162">
        <v>24</v>
      </c>
      <c r="M162">
        <v>43</v>
      </c>
      <c r="N162">
        <v>37</v>
      </c>
      <c r="O162">
        <v>36</v>
      </c>
      <c r="P162">
        <v>50</v>
      </c>
      <c r="Q162">
        <v>17</v>
      </c>
      <c r="R162">
        <v>43</v>
      </c>
      <c r="S162">
        <v>23</v>
      </c>
      <c r="T162">
        <v>17</v>
      </c>
      <c r="U162">
        <v>24</v>
      </c>
      <c r="V162">
        <v>13</v>
      </c>
      <c r="W162">
        <v>13</v>
      </c>
      <c r="X162">
        <v>7</v>
      </c>
      <c r="Y162">
        <v>10</v>
      </c>
      <c r="Z162">
        <v>14</v>
      </c>
      <c r="AA162">
        <v>38</v>
      </c>
      <c r="AB162">
        <v>56</v>
      </c>
      <c r="AC162">
        <v>68</v>
      </c>
      <c r="AD162">
        <v>62</v>
      </c>
      <c r="AE162">
        <v>77</v>
      </c>
      <c r="AF162" s="80">
        <v>74</v>
      </c>
      <c r="AG162" s="80">
        <v>39</v>
      </c>
      <c r="AH162" s="80">
        <v>25</v>
      </c>
      <c r="AI162">
        <v>46</v>
      </c>
      <c r="AJ162" s="80">
        <v>48</v>
      </c>
      <c r="AK162">
        <v>35</v>
      </c>
      <c r="AL162">
        <v>37</v>
      </c>
      <c r="AM162">
        <v>77</v>
      </c>
      <c r="AN162">
        <v>65</v>
      </c>
      <c r="AO162">
        <v>74</v>
      </c>
      <c r="AP162">
        <v>63</v>
      </c>
      <c r="AQ162">
        <v>52</v>
      </c>
      <c r="AR162">
        <v>65</v>
      </c>
      <c r="AS162">
        <v>60</v>
      </c>
      <c r="AT162">
        <v>49</v>
      </c>
      <c r="AU162">
        <v>46</v>
      </c>
      <c r="AV162">
        <v>39</v>
      </c>
      <c r="AW162">
        <v>71</v>
      </c>
      <c r="AX162">
        <v>60</v>
      </c>
      <c r="AY162">
        <v>53</v>
      </c>
      <c r="AZ162">
        <v>53</v>
      </c>
      <c r="BA162" s="81">
        <v>75</v>
      </c>
      <c r="BB162" s="87">
        <v>102.43</v>
      </c>
      <c r="BC162" s="88">
        <v>102.43</v>
      </c>
      <c r="BD162" s="88">
        <v>102.43</v>
      </c>
      <c r="BE162" s="88">
        <v>102.43</v>
      </c>
      <c r="BF162" s="88">
        <v>102.43</v>
      </c>
      <c r="BG162" s="88">
        <v>102.43</v>
      </c>
      <c r="BH162" s="88">
        <v>102.43</v>
      </c>
      <c r="BI162" s="88">
        <v>102.43</v>
      </c>
      <c r="BJ162" s="88">
        <v>102.43</v>
      </c>
      <c r="BK162" s="88">
        <v>102.43</v>
      </c>
      <c r="BL162" s="88">
        <v>102.43</v>
      </c>
      <c r="BM162" s="88">
        <v>102.43</v>
      </c>
      <c r="BN162" s="88">
        <v>102.43</v>
      </c>
      <c r="BO162" s="88">
        <v>102.43</v>
      </c>
      <c r="BP162" s="88">
        <v>102.43</v>
      </c>
      <c r="BQ162" s="88">
        <v>102.43</v>
      </c>
      <c r="BR162" s="88">
        <v>102.43</v>
      </c>
      <c r="BS162" s="88">
        <v>102.43</v>
      </c>
      <c r="BT162" s="88">
        <v>102.43</v>
      </c>
      <c r="BU162" s="88">
        <v>102.43</v>
      </c>
      <c r="BV162" s="88">
        <v>102.43</v>
      </c>
      <c r="BW162" s="88">
        <v>102.43</v>
      </c>
      <c r="BX162" s="88">
        <v>102.43</v>
      </c>
      <c r="BY162" s="88">
        <v>102.43</v>
      </c>
      <c r="BZ162" s="88">
        <v>102.43</v>
      </c>
      <c r="CA162" s="88">
        <v>102.43</v>
      </c>
      <c r="CB162" s="88">
        <v>102.43</v>
      </c>
      <c r="CC162" s="88">
        <v>102.43</v>
      </c>
      <c r="CD162" s="88">
        <v>102.43</v>
      </c>
      <c r="CE162" s="88">
        <v>102.43</v>
      </c>
      <c r="CF162" s="88">
        <v>102.43</v>
      </c>
      <c r="CG162" s="88">
        <v>102.43</v>
      </c>
      <c r="CH162" s="88">
        <v>102.43</v>
      </c>
      <c r="CI162" s="88">
        <v>102.43</v>
      </c>
      <c r="CJ162" s="88">
        <v>102.43</v>
      </c>
      <c r="CK162" s="88">
        <v>102.43</v>
      </c>
      <c r="CL162" s="88">
        <v>102.43</v>
      </c>
      <c r="CM162" s="88">
        <v>102.43</v>
      </c>
      <c r="CN162" s="88">
        <v>102.43</v>
      </c>
      <c r="CO162" s="88">
        <v>102.43</v>
      </c>
      <c r="CP162" s="88">
        <v>102.43</v>
      </c>
      <c r="CQ162" s="88">
        <v>102.43</v>
      </c>
      <c r="CR162" s="88">
        <v>102.43</v>
      </c>
      <c r="CS162" s="88">
        <v>102.43</v>
      </c>
      <c r="CT162" s="88">
        <v>102.43</v>
      </c>
      <c r="CU162" s="88">
        <v>102.43</v>
      </c>
      <c r="CV162" s="88">
        <v>102.43</v>
      </c>
      <c r="CW162" s="89">
        <v>102.43</v>
      </c>
      <c r="CX162" s="93">
        <f t="shared" si="105"/>
        <v>0.30264570926486378</v>
      </c>
      <c r="CY162" s="94">
        <f t="shared" si="106"/>
        <v>0.20501806111490772</v>
      </c>
      <c r="CZ162" s="94">
        <f t="shared" si="107"/>
        <v>0.25383188518988575</v>
      </c>
      <c r="DA162" s="94">
        <f t="shared" si="108"/>
        <v>0.32217123889485499</v>
      </c>
      <c r="DB162" s="94">
        <f t="shared" si="109"/>
        <v>0.28312017963487257</v>
      </c>
      <c r="DC162" s="94">
        <f t="shared" si="110"/>
        <v>0.39051059259982424</v>
      </c>
      <c r="DD162" s="94">
        <f t="shared" si="111"/>
        <v>0.23430635555989454</v>
      </c>
      <c r="DE162" s="94">
        <f t="shared" si="112"/>
        <v>0.41979888704481105</v>
      </c>
      <c r="DF162" s="94">
        <f t="shared" si="113"/>
        <v>0.36122229815483742</v>
      </c>
      <c r="DG162" s="94">
        <f t="shared" si="114"/>
        <v>0.35145953333984181</v>
      </c>
      <c r="DH162" s="94">
        <f t="shared" si="115"/>
        <v>0.48813824074978029</v>
      </c>
      <c r="DI162" s="94">
        <f t="shared" si="116"/>
        <v>0.1659670018549253</v>
      </c>
      <c r="DJ162" s="94">
        <f t="shared" si="117"/>
        <v>0.41979888704481105</v>
      </c>
      <c r="DK162" s="94">
        <f t="shared" si="118"/>
        <v>0.22454359074489894</v>
      </c>
      <c r="DL162" s="94">
        <f t="shared" si="119"/>
        <v>0.1659670018549253</v>
      </c>
      <c r="DM162" s="94">
        <f t="shared" si="120"/>
        <v>0.23430635555989454</v>
      </c>
      <c r="DN162" s="94">
        <f t="shared" si="121"/>
        <v>0.12691594259494288</v>
      </c>
      <c r="DO162" s="94">
        <f t="shared" si="122"/>
        <v>0.12691594259494288</v>
      </c>
      <c r="DP162" s="94">
        <f t="shared" si="123"/>
        <v>6.8339353704969241E-2</v>
      </c>
      <c r="DQ162" s="94">
        <f t="shared" si="124"/>
        <v>9.7627648149956059E-2</v>
      </c>
      <c r="DR162" s="94">
        <f t="shared" si="125"/>
        <v>0.13667870740993848</v>
      </c>
      <c r="DS162" s="94">
        <f t="shared" si="126"/>
        <v>0.37098506296983302</v>
      </c>
      <c r="DT162" s="94">
        <f t="shared" si="127"/>
        <v>0.54671482963975393</v>
      </c>
      <c r="DU162" s="94">
        <f t="shared" si="128"/>
        <v>0.6638680074197012</v>
      </c>
      <c r="DV162" s="94">
        <f t="shared" si="129"/>
        <v>0.60529141852972757</v>
      </c>
      <c r="DW162" s="94">
        <f t="shared" si="130"/>
        <v>0.75173289075466165</v>
      </c>
      <c r="DX162" s="94">
        <f t="shared" si="131"/>
        <v>0.72244459630967484</v>
      </c>
      <c r="DY162" s="94">
        <f t="shared" si="132"/>
        <v>0.38074782778482863</v>
      </c>
      <c r="DZ162" s="94">
        <f t="shared" si="133"/>
        <v>0.24406912037489015</v>
      </c>
      <c r="EA162" s="94">
        <f t="shared" si="134"/>
        <v>0.44908718148979787</v>
      </c>
      <c r="EB162" s="94">
        <f t="shared" si="135"/>
        <v>0.46861271111978908</v>
      </c>
      <c r="EC162" s="94">
        <f t="shared" si="136"/>
        <v>0.34169676852484621</v>
      </c>
      <c r="ED162" s="94">
        <f t="shared" si="137"/>
        <v>0.36122229815483742</v>
      </c>
      <c r="EE162" s="94">
        <f t="shared" si="138"/>
        <v>0.75173289075466165</v>
      </c>
      <c r="EF162" s="94">
        <f t="shared" si="139"/>
        <v>0.63457971297471438</v>
      </c>
      <c r="EG162" s="94">
        <f t="shared" si="140"/>
        <v>0.72244459630967484</v>
      </c>
      <c r="EH162" s="94">
        <f t="shared" si="141"/>
        <v>0.61505418334472317</v>
      </c>
      <c r="EI162" s="94">
        <f t="shared" si="142"/>
        <v>0.50766377037977151</v>
      </c>
      <c r="EJ162" s="94">
        <f t="shared" si="143"/>
        <v>0.63457971297471438</v>
      </c>
      <c r="EK162" s="94">
        <f t="shared" si="144"/>
        <v>0.58576588889973635</v>
      </c>
      <c r="EL162" s="94">
        <f t="shared" si="145"/>
        <v>0.47837547593478469</v>
      </c>
      <c r="EM162" s="94">
        <f t="shared" si="146"/>
        <v>0.44908718148979787</v>
      </c>
      <c r="EN162" s="94">
        <f t="shared" si="147"/>
        <v>0.38074782778482863</v>
      </c>
      <c r="EO162" s="94">
        <f t="shared" si="148"/>
        <v>0.69315630186468802</v>
      </c>
      <c r="EP162" s="94">
        <f t="shared" si="149"/>
        <v>0.58576588889973635</v>
      </c>
      <c r="EQ162" s="94">
        <f t="shared" si="150"/>
        <v>0.51742653519476711</v>
      </c>
      <c r="ER162" s="94">
        <f t="shared" si="151"/>
        <v>0.51742653519476711</v>
      </c>
      <c r="ES162" s="95">
        <f t="shared" si="152"/>
        <v>0.73220736112467044</v>
      </c>
      <c r="EU162" s="1">
        <f t="shared" si="153"/>
        <v>3.7781899834032995</v>
      </c>
      <c r="EV162" s="1">
        <f t="shared" si="154"/>
        <v>3.1826613296885675</v>
      </c>
      <c r="EW162" s="1">
        <f t="shared" si="155"/>
        <v>6.4336620130821043</v>
      </c>
      <c r="EX162" s="1">
        <f t="shared" si="156"/>
        <v>6.6972566630869856</v>
      </c>
    </row>
    <row r="163" spans="1:154" hidden="1" outlineLevel="1" x14ac:dyDescent="0.25">
      <c r="A163" t="s">
        <v>142</v>
      </c>
      <c r="B163" s="2">
        <v>449</v>
      </c>
      <c r="C163" t="s">
        <v>386</v>
      </c>
      <c r="D163" s="19" t="s">
        <v>465</v>
      </c>
      <c r="E163" s="19" t="s">
        <v>460</v>
      </c>
      <c r="F163" s="79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 s="80">
        <v>0</v>
      </c>
      <c r="AG163" s="80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 s="81">
        <v>0</v>
      </c>
      <c r="BB163" s="87">
        <v>0</v>
      </c>
      <c r="BC163" s="88">
        <v>0</v>
      </c>
      <c r="BD163" s="88">
        <v>0</v>
      </c>
      <c r="BE163" s="88">
        <v>0</v>
      </c>
      <c r="BF163" s="88">
        <v>0</v>
      </c>
      <c r="BG163" s="88">
        <v>0</v>
      </c>
      <c r="BH163" s="88">
        <v>0</v>
      </c>
      <c r="BI163" s="88">
        <v>0</v>
      </c>
      <c r="BJ163" s="88">
        <v>0</v>
      </c>
      <c r="BK163" s="88">
        <v>0</v>
      </c>
      <c r="BL163" s="88">
        <v>0</v>
      </c>
      <c r="BM163" s="88">
        <v>0</v>
      </c>
      <c r="BN163" s="88">
        <v>0</v>
      </c>
      <c r="BO163" s="88">
        <v>0</v>
      </c>
      <c r="BP163" s="88">
        <v>0</v>
      </c>
      <c r="BQ163" s="88">
        <v>0</v>
      </c>
      <c r="BR163" s="88">
        <v>0</v>
      </c>
      <c r="BS163" s="88">
        <v>0</v>
      </c>
      <c r="BT163" s="88">
        <v>0</v>
      </c>
      <c r="BU163" s="88">
        <v>0</v>
      </c>
      <c r="BV163" s="88">
        <v>0</v>
      </c>
      <c r="BW163" s="88">
        <v>0</v>
      </c>
      <c r="BX163" s="88">
        <v>0</v>
      </c>
      <c r="BY163" s="88">
        <v>0</v>
      </c>
      <c r="BZ163" s="88">
        <v>0</v>
      </c>
      <c r="CA163" s="88">
        <v>0</v>
      </c>
      <c r="CB163" s="88">
        <v>0</v>
      </c>
      <c r="CC163" s="88">
        <v>0</v>
      </c>
      <c r="CD163" s="88">
        <v>0</v>
      </c>
      <c r="CE163" s="88">
        <v>0</v>
      </c>
      <c r="CF163" s="88">
        <v>0</v>
      </c>
      <c r="CG163" s="88">
        <v>0</v>
      </c>
      <c r="CH163" s="88">
        <v>0</v>
      </c>
      <c r="CI163" s="88">
        <v>0</v>
      </c>
      <c r="CJ163" s="88">
        <v>0</v>
      </c>
      <c r="CK163" s="88">
        <v>0</v>
      </c>
      <c r="CL163" s="88">
        <v>0</v>
      </c>
      <c r="CM163" s="88">
        <v>0</v>
      </c>
      <c r="CN163" s="88">
        <v>0</v>
      </c>
      <c r="CO163" s="88">
        <v>0</v>
      </c>
      <c r="CP163" s="88">
        <v>0</v>
      </c>
      <c r="CQ163" s="88">
        <v>0</v>
      </c>
      <c r="CR163" s="88">
        <v>0</v>
      </c>
      <c r="CS163" s="88">
        <v>0</v>
      </c>
      <c r="CT163" s="88">
        <v>0</v>
      </c>
      <c r="CU163" s="88">
        <v>0</v>
      </c>
      <c r="CV163" s="88">
        <v>0</v>
      </c>
      <c r="CW163" s="89">
        <v>0</v>
      </c>
      <c r="CX163" s="93" t="str">
        <f t="shared" si="105"/>
        <v>-</v>
      </c>
      <c r="CY163" s="94" t="str">
        <f t="shared" si="106"/>
        <v>-</v>
      </c>
      <c r="CZ163" s="94" t="str">
        <f t="shared" si="107"/>
        <v>-</v>
      </c>
      <c r="DA163" s="94" t="str">
        <f t="shared" si="108"/>
        <v>-</v>
      </c>
      <c r="DB163" s="94" t="str">
        <f t="shared" si="109"/>
        <v>-</v>
      </c>
      <c r="DC163" s="94" t="str">
        <f t="shared" si="110"/>
        <v>-</v>
      </c>
      <c r="DD163" s="94" t="str">
        <f t="shared" si="111"/>
        <v>-</v>
      </c>
      <c r="DE163" s="94" t="str">
        <f t="shared" si="112"/>
        <v>-</v>
      </c>
      <c r="DF163" s="94" t="str">
        <f t="shared" si="113"/>
        <v>-</v>
      </c>
      <c r="DG163" s="94" t="str">
        <f t="shared" si="114"/>
        <v>-</v>
      </c>
      <c r="DH163" s="94" t="str">
        <f t="shared" si="115"/>
        <v>-</v>
      </c>
      <c r="DI163" s="94" t="str">
        <f t="shared" si="116"/>
        <v>-</v>
      </c>
      <c r="DJ163" s="94" t="str">
        <f t="shared" si="117"/>
        <v>-</v>
      </c>
      <c r="DK163" s="94" t="str">
        <f t="shared" si="118"/>
        <v>-</v>
      </c>
      <c r="DL163" s="94" t="str">
        <f t="shared" si="119"/>
        <v>-</v>
      </c>
      <c r="DM163" s="94" t="str">
        <f t="shared" si="120"/>
        <v>-</v>
      </c>
      <c r="DN163" s="94" t="str">
        <f t="shared" si="121"/>
        <v>-</v>
      </c>
      <c r="DO163" s="94" t="str">
        <f t="shared" si="122"/>
        <v>-</v>
      </c>
      <c r="DP163" s="94" t="str">
        <f t="shared" si="123"/>
        <v>-</v>
      </c>
      <c r="DQ163" s="94" t="str">
        <f t="shared" si="124"/>
        <v>-</v>
      </c>
      <c r="DR163" s="94" t="str">
        <f t="shared" si="125"/>
        <v>-</v>
      </c>
      <c r="DS163" s="94" t="str">
        <f t="shared" si="126"/>
        <v>-</v>
      </c>
      <c r="DT163" s="94" t="str">
        <f t="shared" si="127"/>
        <v>-</v>
      </c>
      <c r="DU163" s="94" t="str">
        <f t="shared" si="128"/>
        <v>-</v>
      </c>
      <c r="DV163" s="94" t="str">
        <f t="shared" si="129"/>
        <v>-</v>
      </c>
      <c r="DW163" s="94" t="str">
        <f t="shared" si="130"/>
        <v>-</v>
      </c>
      <c r="DX163" s="94" t="str">
        <f t="shared" si="131"/>
        <v>-</v>
      </c>
      <c r="DY163" s="94" t="str">
        <f t="shared" si="132"/>
        <v>-</v>
      </c>
      <c r="DZ163" s="94" t="str">
        <f t="shared" si="133"/>
        <v>-</v>
      </c>
      <c r="EA163" s="94" t="str">
        <f t="shared" si="134"/>
        <v>-</v>
      </c>
      <c r="EB163" s="94" t="str">
        <f t="shared" si="135"/>
        <v>-</v>
      </c>
      <c r="EC163" s="94" t="str">
        <f t="shared" si="136"/>
        <v>-</v>
      </c>
      <c r="ED163" s="94" t="str">
        <f t="shared" si="137"/>
        <v>-</v>
      </c>
      <c r="EE163" s="94" t="str">
        <f t="shared" si="138"/>
        <v>-</v>
      </c>
      <c r="EF163" s="94" t="str">
        <f t="shared" si="139"/>
        <v>-</v>
      </c>
      <c r="EG163" s="94" t="str">
        <f t="shared" si="140"/>
        <v>-</v>
      </c>
      <c r="EH163" s="94" t="str">
        <f t="shared" si="141"/>
        <v>-</v>
      </c>
      <c r="EI163" s="94" t="str">
        <f t="shared" si="142"/>
        <v>-</v>
      </c>
      <c r="EJ163" s="94" t="str">
        <f t="shared" si="143"/>
        <v>-</v>
      </c>
      <c r="EK163" s="94" t="str">
        <f t="shared" si="144"/>
        <v>-</v>
      </c>
      <c r="EL163" s="94" t="str">
        <f t="shared" si="145"/>
        <v>-</v>
      </c>
      <c r="EM163" s="94" t="str">
        <f t="shared" si="146"/>
        <v>-</v>
      </c>
      <c r="EN163" s="94" t="str">
        <f t="shared" si="147"/>
        <v>-</v>
      </c>
      <c r="EO163" s="94" t="str">
        <f t="shared" si="148"/>
        <v>-</v>
      </c>
      <c r="EP163" s="94" t="str">
        <f t="shared" si="149"/>
        <v>-</v>
      </c>
      <c r="EQ163" s="94" t="str">
        <f t="shared" si="150"/>
        <v>-</v>
      </c>
      <c r="ER163" s="94" t="str">
        <f t="shared" si="151"/>
        <v>-</v>
      </c>
      <c r="ES163" s="95" t="str">
        <f t="shared" si="152"/>
        <v>-</v>
      </c>
      <c r="EU163" s="1" t="str">
        <f t="shared" si="153"/>
        <v>-</v>
      </c>
      <c r="EV163" s="1" t="str">
        <f t="shared" si="154"/>
        <v>-</v>
      </c>
      <c r="EW163" s="1" t="str">
        <f t="shared" si="155"/>
        <v>-</v>
      </c>
      <c r="EX163" s="1" t="str">
        <f t="shared" si="156"/>
        <v>-</v>
      </c>
    </row>
    <row r="164" spans="1:154" hidden="1" outlineLevel="1" x14ac:dyDescent="0.25">
      <c r="A164" t="s">
        <v>143</v>
      </c>
      <c r="B164" s="2">
        <v>37</v>
      </c>
      <c r="C164" t="s">
        <v>387</v>
      </c>
      <c r="D164" s="19" t="s">
        <v>465</v>
      </c>
      <c r="E164" s="19" t="s">
        <v>461</v>
      </c>
      <c r="F164" s="79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 s="80">
        <v>0</v>
      </c>
      <c r="AG164" s="80">
        <v>0</v>
      </c>
      <c r="AH164" s="80">
        <v>0</v>
      </c>
      <c r="AI164">
        <v>0</v>
      </c>
      <c r="AJ164" s="80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 s="81">
        <v>0</v>
      </c>
      <c r="BB164" s="87">
        <v>0</v>
      </c>
      <c r="BC164" s="88">
        <v>0</v>
      </c>
      <c r="BD164" s="88">
        <v>0</v>
      </c>
      <c r="BE164" s="88">
        <v>0</v>
      </c>
      <c r="BF164" s="88">
        <v>0</v>
      </c>
      <c r="BG164" s="88">
        <v>0</v>
      </c>
      <c r="BH164" s="88">
        <v>0</v>
      </c>
      <c r="BI164" s="88">
        <v>0</v>
      </c>
      <c r="BJ164" s="88">
        <v>0</v>
      </c>
      <c r="BK164" s="88">
        <v>0</v>
      </c>
      <c r="BL164" s="88">
        <v>0</v>
      </c>
      <c r="BM164" s="88">
        <v>0</v>
      </c>
      <c r="BN164" s="88">
        <v>0</v>
      </c>
      <c r="BO164" s="88">
        <v>0</v>
      </c>
      <c r="BP164" s="88">
        <v>0</v>
      </c>
      <c r="BQ164" s="88">
        <v>0</v>
      </c>
      <c r="BR164" s="88">
        <v>0</v>
      </c>
      <c r="BS164" s="88">
        <v>0</v>
      </c>
      <c r="BT164" s="88">
        <v>0</v>
      </c>
      <c r="BU164" s="88">
        <v>0</v>
      </c>
      <c r="BV164" s="88">
        <v>0</v>
      </c>
      <c r="BW164" s="88">
        <v>0</v>
      </c>
      <c r="BX164" s="88">
        <v>0</v>
      </c>
      <c r="BY164" s="88">
        <v>0</v>
      </c>
      <c r="BZ164" s="88">
        <v>0</v>
      </c>
      <c r="CA164" s="88">
        <v>0</v>
      </c>
      <c r="CB164" s="88">
        <v>0</v>
      </c>
      <c r="CC164" s="88">
        <v>0</v>
      </c>
      <c r="CD164" s="88">
        <v>0</v>
      </c>
      <c r="CE164" s="88">
        <v>0</v>
      </c>
      <c r="CF164" s="88">
        <v>0</v>
      </c>
      <c r="CG164" s="88">
        <v>0</v>
      </c>
      <c r="CH164" s="88">
        <v>0</v>
      </c>
      <c r="CI164" s="88">
        <v>0</v>
      </c>
      <c r="CJ164" s="88">
        <v>0</v>
      </c>
      <c r="CK164" s="88">
        <v>0</v>
      </c>
      <c r="CL164" s="88">
        <v>0</v>
      </c>
      <c r="CM164" s="88">
        <v>0</v>
      </c>
      <c r="CN164" s="88">
        <v>0</v>
      </c>
      <c r="CO164" s="88">
        <v>0</v>
      </c>
      <c r="CP164" s="88">
        <v>0</v>
      </c>
      <c r="CQ164" s="88">
        <v>0</v>
      </c>
      <c r="CR164" s="88">
        <v>0</v>
      </c>
      <c r="CS164" s="88">
        <v>0</v>
      </c>
      <c r="CT164" s="88">
        <v>0</v>
      </c>
      <c r="CU164" s="88">
        <v>0</v>
      </c>
      <c r="CV164" s="88">
        <v>0</v>
      </c>
      <c r="CW164" s="89">
        <v>0</v>
      </c>
      <c r="CX164" s="93" t="str">
        <f t="shared" si="105"/>
        <v>-</v>
      </c>
      <c r="CY164" s="94" t="str">
        <f t="shared" si="106"/>
        <v>-</v>
      </c>
      <c r="CZ164" s="94" t="str">
        <f t="shared" si="107"/>
        <v>-</v>
      </c>
      <c r="DA164" s="94" t="str">
        <f t="shared" si="108"/>
        <v>-</v>
      </c>
      <c r="DB164" s="94" t="str">
        <f t="shared" si="109"/>
        <v>-</v>
      </c>
      <c r="DC164" s="94" t="str">
        <f t="shared" si="110"/>
        <v>-</v>
      </c>
      <c r="DD164" s="94" t="str">
        <f t="shared" si="111"/>
        <v>-</v>
      </c>
      <c r="DE164" s="94" t="str">
        <f t="shared" si="112"/>
        <v>-</v>
      </c>
      <c r="DF164" s="94" t="str">
        <f t="shared" si="113"/>
        <v>-</v>
      </c>
      <c r="DG164" s="94" t="str">
        <f t="shared" si="114"/>
        <v>-</v>
      </c>
      <c r="DH164" s="94" t="str">
        <f t="shared" si="115"/>
        <v>-</v>
      </c>
      <c r="DI164" s="94" t="str">
        <f t="shared" si="116"/>
        <v>-</v>
      </c>
      <c r="DJ164" s="94" t="str">
        <f t="shared" si="117"/>
        <v>-</v>
      </c>
      <c r="DK164" s="94" t="str">
        <f t="shared" si="118"/>
        <v>-</v>
      </c>
      <c r="DL164" s="94" t="str">
        <f t="shared" si="119"/>
        <v>-</v>
      </c>
      <c r="DM164" s="94" t="str">
        <f t="shared" si="120"/>
        <v>-</v>
      </c>
      <c r="DN164" s="94" t="str">
        <f t="shared" si="121"/>
        <v>-</v>
      </c>
      <c r="DO164" s="94" t="str">
        <f t="shared" si="122"/>
        <v>-</v>
      </c>
      <c r="DP164" s="94" t="str">
        <f t="shared" si="123"/>
        <v>-</v>
      </c>
      <c r="DQ164" s="94" t="str">
        <f t="shared" si="124"/>
        <v>-</v>
      </c>
      <c r="DR164" s="94" t="str">
        <f t="shared" si="125"/>
        <v>-</v>
      </c>
      <c r="DS164" s="94" t="str">
        <f t="shared" si="126"/>
        <v>-</v>
      </c>
      <c r="DT164" s="94" t="str">
        <f t="shared" si="127"/>
        <v>-</v>
      </c>
      <c r="DU164" s="94" t="str">
        <f t="shared" si="128"/>
        <v>-</v>
      </c>
      <c r="DV164" s="94" t="str">
        <f t="shared" si="129"/>
        <v>-</v>
      </c>
      <c r="DW164" s="94" t="str">
        <f t="shared" si="130"/>
        <v>-</v>
      </c>
      <c r="DX164" s="94" t="str">
        <f t="shared" si="131"/>
        <v>-</v>
      </c>
      <c r="DY164" s="94" t="str">
        <f t="shared" si="132"/>
        <v>-</v>
      </c>
      <c r="DZ164" s="94" t="str">
        <f t="shared" si="133"/>
        <v>-</v>
      </c>
      <c r="EA164" s="94" t="str">
        <f t="shared" si="134"/>
        <v>-</v>
      </c>
      <c r="EB164" s="94" t="str">
        <f t="shared" si="135"/>
        <v>-</v>
      </c>
      <c r="EC164" s="94" t="str">
        <f t="shared" si="136"/>
        <v>-</v>
      </c>
      <c r="ED164" s="94" t="str">
        <f t="shared" si="137"/>
        <v>-</v>
      </c>
      <c r="EE164" s="94" t="str">
        <f t="shared" si="138"/>
        <v>-</v>
      </c>
      <c r="EF164" s="94" t="str">
        <f t="shared" si="139"/>
        <v>-</v>
      </c>
      <c r="EG164" s="94" t="str">
        <f t="shared" si="140"/>
        <v>-</v>
      </c>
      <c r="EH164" s="94" t="str">
        <f t="shared" si="141"/>
        <v>-</v>
      </c>
      <c r="EI164" s="94" t="str">
        <f t="shared" si="142"/>
        <v>-</v>
      </c>
      <c r="EJ164" s="94" t="str">
        <f t="shared" si="143"/>
        <v>-</v>
      </c>
      <c r="EK164" s="94" t="str">
        <f t="shared" si="144"/>
        <v>-</v>
      </c>
      <c r="EL164" s="94" t="str">
        <f t="shared" si="145"/>
        <v>-</v>
      </c>
      <c r="EM164" s="94" t="str">
        <f t="shared" si="146"/>
        <v>-</v>
      </c>
      <c r="EN164" s="94" t="str">
        <f t="shared" si="147"/>
        <v>-</v>
      </c>
      <c r="EO164" s="94" t="str">
        <f t="shared" si="148"/>
        <v>-</v>
      </c>
      <c r="EP164" s="94" t="str">
        <f t="shared" si="149"/>
        <v>-</v>
      </c>
      <c r="EQ164" s="94" t="str">
        <f t="shared" si="150"/>
        <v>-</v>
      </c>
      <c r="ER164" s="94" t="str">
        <f t="shared" si="151"/>
        <v>-</v>
      </c>
      <c r="ES164" s="95" t="str">
        <f t="shared" si="152"/>
        <v>-</v>
      </c>
      <c r="EU164" s="1" t="str">
        <f t="shared" si="153"/>
        <v>-</v>
      </c>
      <c r="EV164" s="1" t="str">
        <f t="shared" si="154"/>
        <v>-</v>
      </c>
      <c r="EW164" s="1" t="str">
        <f t="shared" si="155"/>
        <v>-</v>
      </c>
      <c r="EX164" s="1" t="str">
        <f t="shared" si="156"/>
        <v>-</v>
      </c>
    </row>
    <row r="165" spans="1:154" hidden="1" outlineLevel="1" x14ac:dyDescent="0.25">
      <c r="A165" t="s">
        <v>144</v>
      </c>
      <c r="B165" s="2">
        <v>202</v>
      </c>
      <c r="C165" t="s">
        <v>388</v>
      </c>
      <c r="D165" s="19" t="s">
        <v>467</v>
      </c>
      <c r="E165" s="19" t="s">
        <v>460</v>
      </c>
      <c r="F165" s="79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 s="80">
        <v>0</v>
      </c>
      <c r="AG165" s="80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 s="81">
        <v>0</v>
      </c>
      <c r="BB165" s="87">
        <v>0</v>
      </c>
      <c r="BC165" s="88">
        <v>0</v>
      </c>
      <c r="BD165" s="88">
        <v>0</v>
      </c>
      <c r="BE165" s="88">
        <v>0</v>
      </c>
      <c r="BF165" s="88">
        <v>0</v>
      </c>
      <c r="BG165" s="88">
        <v>0</v>
      </c>
      <c r="BH165" s="88">
        <v>0</v>
      </c>
      <c r="BI165" s="88">
        <v>0</v>
      </c>
      <c r="BJ165" s="88">
        <v>0</v>
      </c>
      <c r="BK165" s="88">
        <v>0</v>
      </c>
      <c r="BL165" s="88">
        <v>0</v>
      </c>
      <c r="BM165" s="88">
        <v>0</v>
      </c>
      <c r="BN165" s="88">
        <v>0</v>
      </c>
      <c r="BO165" s="88">
        <v>0</v>
      </c>
      <c r="BP165" s="88">
        <v>0</v>
      </c>
      <c r="BQ165" s="88">
        <v>0</v>
      </c>
      <c r="BR165" s="88">
        <v>0</v>
      </c>
      <c r="BS165" s="88">
        <v>0</v>
      </c>
      <c r="BT165" s="88">
        <v>0</v>
      </c>
      <c r="BU165" s="88">
        <v>0</v>
      </c>
      <c r="BV165" s="88">
        <v>0</v>
      </c>
      <c r="BW165" s="88">
        <v>0</v>
      </c>
      <c r="BX165" s="88">
        <v>0</v>
      </c>
      <c r="BY165" s="88">
        <v>0</v>
      </c>
      <c r="BZ165" s="88">
        <v>0</v>
      </c>
      <c r="CA165" s="88">
        <v>0</v>
      </c>
      <c r="CB165" s="88">
        <v>0</v>
      </c>
      <c r="CC165" s="88">
        <v>0</v>
      </c>
      <c r="CD165" s="88">
        <v>0</v>
      </c>
      <c r="CE165" s="88">
        <v>0</v>
      </c>
      <c r="CF165" s="88">
        <v>0</v>
      </c>
      <c r="CG165" s="88">
        <v>0</v>
      </c>
      <c r="CH165" s="88">
        <v>0</v>
      </c>
      <c r="CI165" s="88">
        <v>0</v>
      </c>
      <c r="CJ165" s="88">
        <v>0</v>
      </c>
      <c r="CK165" s="88">
        <v>0</v>
      </c>
      <c r="CL165" s="88">
        <v>0</v>
      </c>
      <c r="CM165" s="88">
        <v>0</v>
      </c>
      <c r="CN165" s="88">
        <v>0</v>
      </c>
      <c r="CO165" s="88">
        <v>0</v>
      </c>
      <c r="CP165" s="88">
        <v>0</v>
      </c>
      <c r="CQ165" s="88">
        <v>0</v>
      </c>
      <c r="CR165" s="88">
        <v>0</v>
      </c>
      <c r="CS165" s="88">
        <v>0</v>
      </c>
      <c r="CT165" s="88">
        <v>0</v>
      </c>
      <c r="CU165" s="88">
        <v>0</v>
      </c>
      <c r="CV165" s="88">
        <v>0</v>
      </c>
      <c r="CW165" s="89">
        <v>0</v>
      </c>
      <c r="CX165" s="93" t="str">
        <f t="shared" si="105"/>
        <v>-</v>
      </c>
      <c r="CY165" s="94" t="str">
        <f t="shared" si="106"/>
        <v>-</v>
      </c>
      <c r="CZ165" s="94" t="str">
        <f t="shared" si="107"/>
        <v>-</v>
      </c>
      <c r="DA165" s="94" t="str">
        <f t="shared" si="108"/>
        <v>-</v>
      </c>
      <c r="DB165" s="94" t="str">
        <f t="shared" si="109"/>
        <v>-</v>
      </c>
      <c r="DC165" s="94" t="str">
        <f t="shared" si="110"/>
        <v>-</v>
      </c>
      <c r="DD165" s="94" t="str">
        <f t="shared" si="111"/>
        <v>-</v>
      </c>
      <c r="DE165" s="94" t="str">
        <f t="shared" si="112"/>
        <v>-</v>
      </c>
      <c r="DF165" s="94" t="str">
        <f t="shared" si="113"/>
        <v>-</v>
      </c>
      <c r="DG165" s="94" t="str">
        <f t="shared" si="114"/>
        <v>-</v>
      </c>
      <c r="DH165" s="94" t="str">
        <f t="shared" si="115"/>
        <v>-</v>
      </c>
      <c r="DI165" s="94" t="str">
        <f t="shared" si="116"/>
        <v>-</v>
      </c>
      <c r="DJ165" s="94" t="str">
        <f t="shared" si="117"/>
        <v>-</v>
      </c>
      <c r="DK165" s="94" t="str">
        <f t="shared" si="118"/>
        <v>-</v>
      </c>
      <c r="DL165" s="94" t="str">
        <f t="shared" si="119"/>
        <v>-</v>
      </c>
      <c r="DM165" s="94" t="str">
        <f t="shared" si="120"/>
        <v>-</v>
      </c>
      <c r="DN165" s="94" t="str">
        <f t="shared" si="121"/>
        <v>-</v>
      </c>
      <c r="DO165" s="94" t="str">
        <f t="shared" si="122"/>
        <v>-</v>
      </c>
      <c r="DP165" s="94" t="str">
        <f t="shared" si="123"/>
        <v>-</v>
      </c>
      <c r="DQ165" s="94" t="str">
        <f t="shared" si="124"/>
        <v>-</v>
      </c>
      <c r="DR165" s="94" t="str">
        <f t="shared" si="125"/>
        <v>-</v>
      </c>
      <c r="DS165" s="94" t="str">
        <f t="shared" si="126"/>
        <v>-</v>
      </c>
      <c r="DT165" s="94" t="str">
        <f t="shared" si="127"/>
        <v>-</v>
      </c>
      <c r="DU165" s="94" t="str">
        <f t="shared" si="128"/>
        <v>-</v>
      </c>
      <c r="DV165" s="94" t="str">
        <f t="shared" si="129"/>
        <v>-</v>
      </c>
      <c r="DW165" s="94" t="str">
        <f t="shared" si="130"/>
        <v>-</v>
      </c>
      <c r="DX165" s="94" t="str">
        <f t="shared" si="131"/>
        <v>-</v>
      </c>
      <c r="DY165" s="94" t="str">
        <f t="shared" si="132"/>
        <v>-</v>
      </c>
      <c r="DZ165" s="94" t="str">
        <f t="shared" si="133"/>
        <v>-</v>
      </c>
      <c r="EA165" s="94" t="str">
        <f t="shared" si="134"/>
        <v>-</v>
      </c>
      <c r="EB165" s="94" t="str">
        <f t="shared" si="135"/>
        <v>-</v>
      </c>
      <c r="EC165" s="94" t="str">
        <f t="shared" si="136"/>
        <v>-</v>
      </c>
      <c r="ED165" s="94" t="str">
        <f t="shared" si="137"/>
        <v>-</v>
      </c>
      <c r="EE165" s="94" t="str">
        <f t="shared" si="138"/>
        <v>-</v>
      </c>
      <c r="EF165" s="94" t="str">
        <f t="shared" si="139"/>
        <v>-</v>
      </c>
      <c r="EG165" s="94" t="str">
        <f t="shared" si="140"/>
        <v>-</v>
      </c>
      <c r="EH165" s="94" t="str">
        <f t="shared" si="141"/>
        <v>-</v>
      </c>
      <c r="EI165" s="94" t="str">
        <f t="shared" si="142"/>
        <v>-</v>
      </c>
      <c r="EJ165" s="94" t="str">
        <f t="shared" si="143"/>
        <v>-</v>
      </c>
      <c r="EK165" s="94" t="str">
        <f t="shared" si="144"/>
        <v>-</v>
      </c>
      <c r="EL165" s="94" t="str">
        <f t="shared" si="145"/>
        <v>-</v>
      </c>
      <c r="EM165" s="94" t="str">
        <f t="shared" si="146"/>
        <v>-</v>
      </c>
      <c r="EN165" s="94" t="str">
        <f t="shared" si="147"/>
        <v>-</v>
      </c>
      <c r="EO165" s="94" t="str">
        <f t="shared" si="148"/>
        <v>-</v>
      </c>
      <c r="EP165" s="94" t="str">
        <f t="shared" si="149"/>
        <v>-</v>
      </c>
      <c r="EQ165" s="94" t="str">
        <f t="shared" si="150"/>
        <v>-</v>
      </c>
      <c r="ER165" s="94" t="str">
        <f t="shared" si="151"/>
        <v>-</v>
      </c>
      <c r="ES165" s="95" t="str">
        <f t="shared" si="152"/>
        <v>-</v>
      </c>
      <c r="EU165" s="1" t="str">
        <f t="shared" si="153"/>
        <v>-</v>
      </c>
      <c r="EV165" s="1" t="str">
        <f t="shared" si="154"/>
        <v>-</v>
      </c>
      <c r="EW165" s="1" t="str">
        <f t="shared" si="155"/>
        <v>-</v>
      </c>
      <c r="EX165" s="1" t="str">
        <f t="shared" si="156"/>
        <v>-</v>
      </c>
    </row>
    <row r="166" spans="1:154" hidden="1" outlineLevel="1" x14ac:dyDescent="0.25">
      <c r="A166" t="s">
        <v>145</v>
      </c>
      <c r="B166" s="2">
        <v>109</v>
      </c>
      <c r="C166" t="s">
        <v>389</v>
      </c>
      <c r="D166" s="19" t="s">
        <v>465</v>
      </c>
      <c r="E166" s="19" t="s">
        <v>461</v>
      </c>
      <c r="F166" s="79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 s="80">
        <v>0</v>
      </c>
      <c r="AG166" s="80">
        <v>0</v>
      </c>
      <c r="AH166" s="80">
        <v>0</v>
      </c>
      <c r="AI166">
        <v>0</v>
      </c>
      <c r="AJ166" s="80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 s="81">
        <v>0</v>
      </c>
      <c r="BB166" s="87">
        <v>0</v>
      </c>
      <c r="BC166" s="88">
        <v>0</v>
      </c>
      <c r="BD166" s="88">
        <v>0</v>
      </c>
      <c r="BE166" s="88">
        <v>0</v>
      </c>
      <c r="BF166" s="88">
        <v>0</v>
      </c>
      <c r="BG166" s="88">
        <v>0</v>
      </c>
      <c r="BH166" s="88">
        <v>0</v>
      </c>
      <c r="BI166" s="88">
        <v>0</v>
      </c>
      <c r="BJ166" s="88">
        <v>0</v>
      </c>
      <c r="BK166" s="88">
        <v>0</v>
      </c>
      <c r="BL166" s="88">
        <v>0</v>
      </c>
      <c r="BM166" s="88">
        <v>0</v>
      </c>
      <c r="BN166" s="88">
        <v>0</v>
      </c>
      <c r="BO166" s="88">
        <v>0</v>
      </c>
      <c r="BP166" s="88">
        <v>0</v>
      </c>
      <c r="BQ166" s="88">
        <v>0</v>
      </c>
      <c r="BR166" s="88">
        <v>0</v>
      </c>
      <c r="BS166" s="88">
        <v>0</v>
      </c>
      <c r="BT166" s="88">
        <v>0</v>
      </c>
      <c r="BU166" s="88">
        <v>0</v>
      </c>
      <c r="BV166" s="88">
        <v>0</v>
      </c>
      <c r="BW166" s="88">
        <v>0</v>
      </c>
      <c r="BX166" s="88">
        <v>0</v>
      </c>
      <c r="BY166" s="88">
        <v>0</v>
      </c>
      <c r="BZ166" s="88">
        <v>0</v>
      </c>
      <c r="CA166" s="88">
        <v>0</v>
      </c>
      <c r="CB166" s="88">
        <v>0</v>
      </c>
      <c r="CC166" s="88">
        <v>0</v>
      </c>
      <c r="CD166" s="88">
        <v>0</v>
      </c>
      <c r="CE166" s="88">
        <v>0</v>
      </c>
      <c r="CF166" s="88">
        <v>0</v>
      </c>
      <c r="CG166" s="88">
        <v>0</v>
      </c>
      <c r="CH166" s="88">
        <v>0</v>
      </c>
      <c r="CI166" s="88">
        <v>0</v>
      </c>
      <c r="CJ166" s="88">
        <v>0</v>
      </c>
      <c r="CK166" s="88">
        <v>0</v>
      </c>
      <c r="CL166" s="88">
        <v>0</v>
      </c>
      <c r="CM166" s="88">
        <v>0</v>
      </c>
      <c r="CN166" s="88">
        <v>0</v>
      </c>
      <c r="CO166" s="88">
        <v>0</v>
      </c>
      <c r="CP166" s="88">
        <v>0</v>
      </c>
      <c r="CQ166" s="88">
        <v>0</v>
      </c>
      <c r="CR166" s="88">
        <v>0</v>
      </c>
      <c r="CS166" s="88">
        <v>0</v>
      </c>
      <c r="CT166" s="88">
        <v>0</v>
      </c>
      <c r="CU166" s="88">
        <v>0</v>
      </c>
      <c r="CV166" s="88">
        <v>0</v>
      </c>
      <c r="CW166" s="89">
        <v>0</v>
      </c>
      <c r="CX166" s="93" t="str">
        <f t="shared" si="105"/>
        <v>-</v>
      </c>
      <c r="CY166" s="94" t="str">
        <f t="shared" si="106"/>
        <v>-</v>
      </c>
      <c r="CZ166" s="94" t="str">
        <f t="shared" si="107"/>
        <v>-</v>
      </c>
      <c r="DA166" s="94" t="str">
        <f t="shared" si="108"/>
        <v>-</v>
      </c>
      <c r="DB166" s="94" t="str">
        <f t="shared" si="109"/>
        <v>-</v>
      </c>
      <c r="DC166" s="94" t="str">
        <f t="shared" si="110"/>
        <v>-</v>
      </c>
      <c r="DD166" s="94" t="str">
        <f t="shared" si="111"/>
        <v>-</v>
      </c>
      <c r="DE166" s="94" t="str">
        <f t="shared" si="112"/>
        <v>-</v>
      </c>
      <c r="DF166" s="94" t="str">
        <f t="shared" si="113"/>
        <v>-</v>
      </c>
      <c r="DG166" s="94" t="str">
        <f t="shared" si="114"/>
        <v>-</v>
      </c>
      <c r="DH166" s="94" t="str">
        <f t="shared" si="115"/>
        <v>-</v>
      </c>
      <c r="DI166" s="94" t="str">
        <f t="shared" si="116"/>
        <v>-</v>
      </c>
      <c r="DJ166" s="94" t="str">
        <f t="shared" si="117"/>
        <v>-</v>
      </c>
      <c r="DK166" s="94" t="str">
        <f t="shared" si="118"/>
        <v>-</v>
      </c>
      <c r="DL166" s="94" t="str">
        <f t="shared" si="119"/>
        <v>-</v>
      </c>
      <c r="DM166" s="94" t="str">
        <f t="shared" si="120"/>
        <v>-</v>
      </c>
      <c r="DN166" s="94" t="str">
        <f t="shared" si="121"/>
        <v>-</v>
      </c>
      <c r="DO166" s="94" t="str">
        <f t="shared" si="122"/>
        <v>-</v>
      </c>
      <c r="DP166" s="94" t="str">
        <f t="shared" si="123"/>
        <v>-</v>
      </c>
      <c r="DQ166" s="94" t="str">
        <f t="shared" si="124"/>
        <v>-</v>
      </c>
      <c r="DR166" s="94" t="str">
        <f t="shared" si="125"/>
        <v>-</v>
      </c>
      <c r="DS166" s="94" t="str">
        <f t="shared" si="126"/>
        <v>-</v>
      </c>
      <c r="DT166" s="94" t="str">
        <f t="shared" si="127"/>
        <v>-</v>
      </c>
      <c r="DU166" s="94" t="str">
        <f t="shared" si="128"/>
        <v>-</v>
      </c>
      <c r="DV166" s="94" t="str">
        <f t="shared" si="129"/>
        <v>-</v>
      </c>
      <c r="DW166" s="94" t="str">
        <f t="shared" si="130"/>
        <v>-</v>
      </c>
      <c r="DX166" s="94" t="str">
        <f t="shared" si="131"/>
        <v>-</v>
      </c>
      <c r="DY166" s="94" t="str">
        <f t="shared" si="132"/>
        <v>-</v>
      </c>
      <c r="DZ166" s="94" t="str">
        <f t="shared" si="133"/>
        <v>-</v>
      </c>
      <c r="EA166" s="94" t="str">
        <f t="shared" si="134"/>
        <v>-</v>
      </c>
      <c r="EB166" s="94" t="str">
        <f t="shared" si="135"/>
        <v>-</v>
      </c>
      <c r="EC166" s="94" t="str">
        <f t="shared" si="136"/>
        <v>-</v>
      </c>
      <c r="ED166" s="94" t="str">
        <f t="shared" si="137"/>
        <v>-</v>
      </c>
      <c r="EE166" s="94" t="str">
        <f t="shared" si="138"/>
        <v>-</v>
      </c>
      <c r="EF166" s="94" t="str">
        <f t="shared" si="139"/>
        <v>-</v>
      </c>
      <c r="EG166" s="94" t="str">
        <f t="shared" si="140"/>
        <v>-</v>
      </c>
      <c r="EH166" s="94" t="str">
        <f t="shared" si="141"/>
        <v>-</v>
      </c>
      <c r="EI166" s="94" t="str">
        <f t="shared" si="142"/>
        <v>-</v>
      </c>
      <c r="EJ166" s="94" t="str">
        <f t="shared" si="143"/>
        <v>-</v>
      </c>
      <c r="EK166" s="94" t="str">
        <f t="shared" si="144"/>
        <v>-</v>
      </c>
      <c r="EL166" s="94" t="str">
        <f t="shared" si="145"/>
        <v>-</v>
      </c>
      <c r="EM166" s="94" t="str">
        <f t="shared" si="146"/>
        <v>-</v>
      </c>
      <c r="EN166" s="94" t="str">
        <f t="shared" si="147"/>
        <v>-</v>
      </c>
      <c r="EO166" s="94" t="str">
        <f t="shared" si="148"/>
        <v>-</v>
      </c>
      <c r="EP166" s="94" t="str">
        <f t="shared" si="149"/>
        <v>-</v>
      </c>
      <c r="EQ166" s="94" t="str">
        <f t="shared" si="150"/>
        <v>-</v>
      </c>
      <c r="ER166" s="94" t="str">
        <f t="shared" si="151"/>
        <v>-</v>
      </c>
      <c r="ES166" s="95" t="str">
        <f t="shared" si="152"/>
        <v>-</v>
      </c>
      <c r="EU166" s="1" t="str">
        <f t="shared" si="153"/>
        <v>-</v>
      </c>
      <c r="EV166" s="1" t="str">
        <f t="shared" si="154"/>
        <v>-</v>
      </c>
      <c r="EW166" s="1" t="str">
        <f t="shared" si="155"/>
        <v>-</v>
      </c>
      <c r="EX166" s="1" t="str">
        <f t="shared" si="156"/>
        <v>-</v>
      </c>
    </row>
    <row r="167" spans="1:154" hidden="1" outlineLevel="1" x14ac:dyDescent="0.25">
      <c r="A167" t="s">
        <v>146</v>
      </c>
      <c r="B167" s="2">
        <v>40</v>
      </c>
      <c r="C167" t="s">
        <v>390</v>
      </c>
      <c r="D167" s="19" t="s">
        <v>465</v>
      </c>
      <c r="E167" s="19" t="s">
        <v>461</v>
      </c>
      <c r="F167" s="79">
        <v>26</v>
      </c>
      <c r="G167">
        <v>23</v>
      </c>
      <c r="H167">
        <v>19</v>
      </c>
      <c r="I167">
        <v>5</v>
      </c>
      <c r="J167">
        <v>16</v>
      </c>
      <c r="K167">
        <v>13</v>
      </c>
      <c r="L167">
        <v>13</v>
      </c>
      <c r="M167">
        <v>15</v>
      </c>
      <c r="N167">
        <v>8</v>
      </c>
      <c r="O167">
        <v>7</v>
      </c>
      <c r="P167">
        <v>30</v>
      </c>
      <c r="Q167">
        <v>27</v>
      </c>
      <c r="R167">
        <v>16</v>
      </c>
      <c r="S167">
        <v>28</v>
      </c>
      <c r="T167">
        <v>25</v>
      </c>
      <c r="U167">
        <v>16</v>
      </c>
      <c r="V167">
        <v>14</v>
      </c>
      <c r="W167">
        <v>10</v>
      </c>
      <c r="X167">
        <v>7</v>
      </c>
      <c r="Y167">
        <v>10</v>
      </c>
      <c r="Z167">
        <v>0</v>
      </c>
      <c r="AA167">
        <v>6</v>
      </c>
      <c r="AB167">
        <v>6</v>
      </c>
      <c r="AC167">
        <v>9</v>
      </c>
      <c r="AD167">
        <v>6</v>
      </c>
      <c r="AE167">
        <v>7</v>
      </c>
      <c r="AF167" s="80">
        <v>9</v>
      </c>
      <c r="AG167" s="80">
        <v>10</v>
      </c>
      <c r="AH167" s="80">
        <v>6</v>
      </c>
      <c r="AI167">
        <v>5</v>
      </c>
      <c r="AJ167" s="80">
        <v>6</v>
      </c>
      <c r="AK167">
        <v>9</v>
      </c>
      <c r="AL167">
        <v>5</v>
      </c>
      <c r="AM167">
        <v>7</v>
      </c>
      <c r="AN167">
        <v>4</v>
      </c>
      <c r="AO167">
        <v>2</v>
      </c>
      <c r="AP167">
        <v>7</v>
      </c>
      <c r="AQ167">
        <v>5</v>
      </c>
      <c r="AR167">
        <v>10</v>
      </c>
      <c r="AS167">
        <v>2</v>
      </c>
      <c r="AT167">
        <v>2</v>
      </c>
      <c r="AU167">
        <v>0</v>
      </c>
      <c r="AV167">
        <v>25</v>
      </c>
      <c r="AW167">
        <v>41</v>
      </c>
      <c r="AX167">
        <v>6</v>
      </c>
      <c r="AY167">
        <v>2</v>
      </c>
      <c r="AZ167">
        <v>9</v>
      </c>
      <c r="BA167" s="81">
        <v>13</v>
      </c>
      <c r="BB167" s="87">
        <v>36.68553</v>
      </c>
      <c r="BC167" s="88">
        <v>36.68553</v>
      </c>
      <c r="BD167" s="88">
        <v>36.68553</v>
      </c>
      <c r="BE167" s="88">
        <v>36.68553</v>
      </c>
      <c r="BF167" s="88">
        <v>36.68553</v>
      </c>
      <c r="BG167" s="88">
        <v>33.984999999999999</v>
      </c>
      <c r="BH167" s="88">
        <v>36.685540000000003</v>
      </c>
      <c r="BI167" s="88">
        <v>36.685540000000003</v>
      </c>
      <c r="BJ167" s="88">
        <v>36.685540000000003</v>
      </c>
      <c r="BK167" s="88">
        <v>36.685540000000003</v>
      </c>
      <c r="BL167" s="88">
        <v>36.685540000000003</v>
      </c>
      <c r="BM167" s="88">
        <v>36.685540000000003</v>
      </c>
      <c r="BN167" s="88">
        <v>36.685540000000003</v>
      </c>
      <c r="BO167" s="88">
        <v>36.685540000000003</v>
      </c>
      <c r="BP167" s="88">
        <v>36.685540000000003</v>
      </c>
      <c r="BQ167" s="88">
        <v>36.685540000000003</v>
      </c>
      <c r="BR167" s="88">
        <v>36.685540000000003</v>
      </c>
      <c r="BS167" s="88">
        <v>37.015540000000001</v>
      </c>
      <c r="BT167" s="88">
        <v>37.015540000000001</v>
      </c>
      <c r="BU167" s="88">
        <v>37.015540000000001</v>
      </c>
      <c r="BV167" s="88">
        <v>37.015540000000001</v>
      </c>
      <c r="BW167" s="88">
        <v>37.015540000000001</v>
      </c>
      <c r="BX167" s="88">
        <v>37.015540000000001</v>
      </c>
      <c r="BY167" s="88">
        <v>37.015540000000001</v>
      </c>
      <c r="BZ167" s="88">
        <v>37.015540000000001</v>
      </c>
      <c r="CA167" s="88">
        <v>37.015540000000001</v>
      </c>
      <c r="CB167" s="88">
        <v>37.015540000000001</v>
      </c>
      <c r="CC167" s="88">
        <v>37.015540000000001</v>
      </c>
      <c r="CD167" s="88">
        <v>37.015540000000001</v>
      </c>
      <c r="CE167" s="88">
        <v>37.015540000000001</v>
      </c>
      <c r="CF167" s="88">
        <v>37.015540000000001</v>
      </c>
      <c r="CG167" s="88">
        <v>37.015540000000001</v>
      </c>
      <c r="CH167" s="88">
        <v>37.015540000000001</v>
      </c>
      <c r="CI167" s="88">
        <v>37.015540000000001</v>
      </c>
      <c r="CJ167" s="88">
        <v>37.015540000000001</v>
      </c>
      <c r="CK167" s="88">
        <v>37.015540000000001</v>
      </c>
      <c r="CL167" s="88">
        <v>37.015540000000001</v>
      </c>
      <c r="CM167" s="88">
        <v>37.015540000000001</v>
      </c>
      <c r="CN167" s="88">
        <v>37.015540000000001</v>
      </c>
      <c r="CO167" s="88">
        <v>37.015540000000001</v>
      </c>
      <c r="CP167" s="88">
        <v>37.015540000000001</v>
      </c>
      <c r="CQ167" s="88">
        <v>37.015540000000001</v>
      </c>
      <c r="CR167" s="88">
        <v>37.015540000000001</v>
      </c>
      <c r="CS167" s="88">
        <v>37.015540000000001</v>
      </c>
      <c r="CT167" s="88">
        <v>37.015540000000001</v>
      </c>
      <c r="CU167" s="88">
        <v>37.015540000000001</v>
      </c>
      <c r="CV167" s="88">
        <v>37.015540000000001</v>
      </c>
      <c r="CW167" s="89">
        <v>37.015540000000001</v>
      </c>
      <c r="CX167" s="93">
        <f t="shared" si="105"/>
        <v>0.70872630162355565</v>
      </c>
      <c r="CY167" s="94">
        <f t="shared" si="106"/>
        <v>0.62695018989776075</v>
      </c>
      <c r="CZ167" s="94">
        <f t="shared" si="107"/>
        <v>0.51791537426336764</v>
      </c>
      <c r="DA167" s="94">
        <f t="shared" si="108"/>
        <v>0.13629351954299149</v>
      </c>
      <c r="DB167" s="94">
        <f t="shared" si="109"/>
        <v>0.43613926253757274</v>
      </c>
      <c r="DC167" s="94">
        <f t="shared" si="110"/>
        <v>0.38252170075033104</v>
      </c>
      <c r="DD167" s="94">
        <f t="shared" si="111"/>
        <v>0.35436305421700209</v>
      </c>
      <c r="DE167" s="94">
        <f t="shared" si="112"/>
        <v>0.40888044717346395</v>
      </c>
      <c r="DF167" s="94">
        <f t="shared" si="113"/>
        <v>0.21806957182584744</v>
      </c>
      <c r="DG167" s="94">
        <f t="shared" si="114"/>
        <v>0.19081087534761651</v>
      </c>
      <c r="DH167" s="94">
        <f t="shared" si="115"/>
        <v>0.81776089434692789</v>
      </c>
      <c r="DI167" s="94">
        <f t="shared" si="116"/>
        <v>0.73598480491223506</v>
      </c>
      <c r="DJ167" s="94">
        <f t="shared" si="117"/>
        <v>0.43613914365169487</v>
      </c>
      <c r="DK167" s="94">
        <f t="shared" si="118"/>
        <v>0.76324350139046604</v>
      </c>
      <c r="DL167" s="94">
        <f t="shared" si="119"/>
        <v>0.68146741195577321</v>
      </c>
      <c r="DM167" s="94">
        <f t="shared" si="120"/>
        <v>0.43613914365169487</v>
      </c>
      <c r="DN167" s="94">
        <f t="shared" si="121"/>
        <v>0.38162175069523302</v>
      </c>
      <c r="DO167" s="94">
        <f t="shared" si="122"/>
        <v>0.27015680441241702</v>
      </c>
      <c r="DP167" s="94">
        <f t="shared" si="123"/>
        <v>0.18910976308869193</v>
      </c>
      <c r="DQ167" s="94">
        <f t="shared" si="124"/>
        <v>0.27015680441241702</v>
      </c>
      <c r="DR167" s="94">
        <f t="shared" si="125"/>
        <v>0</v>
      </c>
      <c r="DS167" s="94">
        <f t="shared" si="126"/>
        <v>0.16209408264745023</v>
      </c>
      <c r="DT167" s="94">
        <f t="shared" si="127"/>
        <v>0.16209408264745023</v>
      </c>
      <c r="DU167" s="94">
        <f t="shared" si="128"/>
        <v>0.24314112397117535</v>
      </c>
      <c r="DV167" s="94">
        <f t="shared" si="129"/>
        <v>0.16209408264745023</v>
      </c>
      <c r="DW167" s="94">
        <f t="shared" si="130"/>
        <v>0.18910976308869193</v>
      </c>
      <c r="DX167" s="94">
        <f t="shared" si="131"/>
        <v>0.24314112397117535</v>
      </c>
      <c r="DY167" s="94">
        <f t="shared" si="132"/>
        <v>0.27015680441241702</v>
      </c>
      <c r="DZ167" s="94">
        <f t="shared" si="133"/>
        <v>0.16209408264745023</v>
      </c>
      <c r="EA167" s="94">
        <f t="shared" si="134"/>
        <v>0.13507840220620851</v>
      </c>
      <c r="EB167" s="94">
        <f t="shared" si="135"/>
        <v>0.16209408264745023</v>
      </c>
      <c r="EC167" s="94">
        <f t="shared" si="136"/>
        <v>0.24314112397117535</v>
      </c>
      <c r="ED167" s="94">
        <f t="shared" si="137"/>
        <v>0.13507840220620851</v>
      </c>
      <c r="EE167" s="94">
        <f t="shared" si="138"/>
        <v>0.18910976308869193</v>
      </c>
      <c r="EF167" s="94">
        <f t="shared" si="139"/>
        <v>0.10806272176496681</v>
      </c>
      <c r="EG167" s="94">
        <f t="shared" si="140"/>
        <v>5.4031360882483406E-2</v>
      </c>
      <c r="EH167" s="94">
        <f t="shared" si="141"/>
        <v>0.18910976308869193</v>
      </c>
      <c r="EI167" s="94">
        <f t="shared" si="142"/>
        <v>0.13507840220620851</v>
      </c>
      <c r="EJ167" s="94">
        <f t="shared" si="143"/>
        <v>0.27015680441241702</v>
      </c>
      <c r="EK167" s="94">
        <f t="shared" si="144"/>
        <v>5.4031360882483406E-2</v>
      </c>
      <c r="EL167" s="94">
        <f t="shared" si="145"/>
        <v>5.4031360882483406E-2</v>
      </c>
      <c r="EM167" s="94">
        <f t="shared" si="146"/>
        <v>0</v>
      </c>
      <c r="EN167" s="94">
        <f t="shared" si="147"/>
        <v>0.67539201103104263</v>
      </c>
      <c r="EO167" s="94">
        <f t="shared" si="148"/>
        <v>1.1076428980909099</v>
      </c>
      <c r="EP167" s="94">
        <f t="shared" si="149"/>
        <v>0.16209408264745023</v>
      </c>
      <c r="EQ167" s="94">
        <f t="shared" si="150"/>
        <v>5.4031360882483406E-2</v>
      </c>
      <c r="ER167" s="94">
        <f t="shared" si="151"/>
        <v>0.24314112397117535</v>
      </c>
      <c r="ES167" s="95">
        <f t="shared" si="152"/>
        <v>0.35120384573614216</v>
      </c>
      <c r="EU167" s="1">
        <f t="shared" si="153"/>
        <v>5.5062566886026483</v>
      </c>
      <c r="EV167" s="1">
        <f t="shared" si="154"/>
        <v>3.9713050248625303</v>
      </c>
      <c r="EW167" s="1">
        <f t="shared" si="155"/>
        <v>2.0531917135343694</v>
      </c>
      <c r="EX167" s="1">
        <f t="shared" si="156"/>
        <v>3.295913013831488</v>
      </c>
    </row>
    <row r="168" spans="1:154" hidden="1" outlineLevel="1" x14ac:dyDescent="0.25">
      <c r="A168" t="s">
        <v>147</v>
      </c>
      <c r="B168" s="2">
        <v>240</v>
      </c>
      <c r="C168" t="s">
        <v>391</v>
      </c>
      <c r="D168" s="19" t="s">
        <v>466</v>
      </c>
      <c r="E168" s="19" t="s">
        <v>462</v>
      </c>
      <c r="F168" s="79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 s="80">
        <v>0</v>
      </c>
      <c r="AG168" s="80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 s="81">
        <v>0</v>
      </c>
      <c r="BB168" s="87">
        <v>0</v>
      </c>
      <c r="BC168" s="88">
        <v>0</v>
      </c>
      <c r="BD168" s="88">
        <v>0</v>
      </c>
      <c r="BE168" s="88">
        <v>0</v>
      </c>
      <c r="BF168" s="88">
        <v>0</v>
      </c>
      <c r="BG168" s="88">
        <v>0</v>
      </c>
      <c r="BH168" s="88">
        <v>0</v>
      </c>
      <c r="BI168" s="88">
        <v>0</v>
      </c>
      <c r="BJ168" s="88">
        <v>0</v>
      </c>
      <c r="BK168" s="88">
        <v>0</v>
      </c>
      <c r="BL168" s="88">
        <v>0</v>
      </c>
      <c r="BM168" s="88">
        <v>0</v>
      </c>
      <c r="BN168" s="88">
        <v>0</v>
      </c>
      <c r="BO168" s="88">
        <v>0</v>
      </c>
      <c r="BP168" s="88">
        <v>0</v>
      </c>
      <c r="BQ168" s="88">
        <v>0</v>
      </c>
      <c r="BR168" s="88">
        <v>0</v>
      </c>
      <c r="BS168" s="88">
        <v>0</v>
      </c>
      <c r="BT168" s="88">
        <v>0</v>
      </c>
      <c r="BU168" s="88">
        <v>0</v>
      </c>
      <c r="BV168" s="88">
        <v>0</v>
      </c>
      <c r="BW168" s="88">
        <v>0</v>
      </c>
      <c r="BX168" s="88">
        <v>0</v>
      </c>
      <c r="BY168" s="88">
        <v>0</v>
      </c>
      <c r="BZ168" s="88">
        <v>0</v>
      </c>
      <c r="CA168" s="88">
        <v>0</v>
      </c>
      <c r="CB168" s="88">
        <v>0</v>
      </c>
      <c r="CC168" s="88">
        <v>0</v>
      </c>
      <c r="CD168" s="88">
        <v>0</v>
      </c>
      <c r="CE168" s="88">
        <v>0</v>
      </c>
      <c r="CF168" s="88">
        <v>0</v>
      </c>
      <c r="CG168" s="88">
        <v>0</v>
      </c>
      <c r="CH168" s="88">
        <v>0</v>
      </c>
      <c r="CI168" s="88">
        <v>0</v>
      </c>
      <c r="CJ168" s="88">
        <v>0</v>
      </c>
      <c r="CK168" s="88">
        <v>0</v>
      </c>
      <c r="CL168" s="88">
        <v>0</v>
      </c>
      <c r="CM168" s="88">
        <v>0</v>
      </c>
      <c r="CN168" s="88">
        <v>0</v>
      </c>
      <c r="CO168" s="88">
        <v>0</v>
      </c>
      <c r="CP168" s="88">
        <v>0</v>
      </c>
      <c r="CQ168" s="88">
        <v>0</v>
      </c>
      <c r="CR168" s="88">
        <v>0</v>
      </c>
      <c r="CS168" s="88">
        <v>0</v>
      </c>
      <c r="CT168" s="88">
        <v>0</v>
      </c>
      <c r="CU168" s="88">
        <v>0</v>
      </c>
      <c r="CV168" s="88">
        <v>0</v>
      </c>
      <c r="CW168" s="89">
        <v>0</v>
      </c>
      <c r="CX168" s="93" t="str">
        <f t="shared" si="105"/>
        <v>-</v>
      </c>
      <c r="CY168" s="94" t="str">
        <f t="shared" si="106"/>
        <v>-</v>
      </c>
      <c r="CZ168" s="94" t="str">
        <f t="shared" si="107"/>
        <v>-</v>
      </c>
      <c r="DA168" s="94" t="str">
        <f t="shared" si="108"/>
        <v>-</v>
      </c>
      <c r="DB168" s="94" t="str">
        <f t="shared" si="109"/>
        <v>-</v>
      </c>
      <c r="DC168" s="94" t="str">
        <f t="shared" si="110"/>
        <v>-</v>
      </c>
      <c r="DD168" s="94" t="str">
        <f t="shared" si="111"/>
        <v>-</v>
      </c>
      <c r="DE168" s="94" t="str">
        <f t="shared" si="112"/>
        <v>-</v>
      </c>
      <c r="DF168" s="94" t="str">
        <f t="shared" si="113"/>
        <v>-</v>
      </c>
      <c r="DG168" s="94" t="str">
        <f t="shared" si="114"/>
        <v>-</v>
      </c>
      <c r="DH168" s="94" t="str">
        <f t="shared" si="115"/>
        <v>-</v>
      </c>
      <c r="DI168" s="94" t="str">
        <f t="shared" si="116"/>
        <v>-</v>
      </c>
      <c r="DJ168" s="94" t="str">
        <f t="shared" si="117"/>
        <v>-</v>
      </c>
      <c r="DK168" s="94" t="str">
        <f t="shared" si="118"/>
        <v>-</v>
      </c>
      <c r="DL168" s="94" t="str">
        <f t="shared" si="119"/>
        <v>-</v>
      </c>
      <c r="DM168" s="94" t="str">
        <f t="shared" si="120"/>
        <v>-</v>
      </c>
      <c r="DN168" s="94" t="str">
        <f t="shared" si="121"/>
        <v>-</v>
      </c>
      <c r="DO168" s="94" t="str">
        <f t="shared" si="122"/>
        <v>-</v>
      </c>
      <c r="DP168" s="94" t="str">
        <f t="shared" si="123"/>
        <v>-</v>
      </c>
      <c r="DQ168" s="94" t="str">
        <f t="shared" si="124"/>
        <v>-</v>
      </c>
      <c r="DR168" s="94" t="str">
        <f t="shared" si="125"/>
        <v>-</v>
      </c>
      <c r="DS168" s="94" t="str">
        <f t="shared" si="126"/>
        <v>-</v>
      </c>
      <c r="DT168" s="94" t="str">
        <f t="shared" si="127"/>
        <v>-</v>
      </c>
      <c r="DU168" s="94" t="str">
        <f t="shared" si="128"/>
        <v>-</v>
      </c>
      <c r="DV168" s="94" t="str">
        <f t="shared" si="129"/>
        <v>-</v>
      </c>
      <c r="DW168" s="94" t="str">
        <f t="shared" si="130"/>
        <v>-</v>
      </c>
      <c r="DX168" s="94" t="str">
        <f t="shared" si="131"/>
        <v>-</v>
      </c>
      <c r="DY168" s="94" t="str">
        <f t="shared" si="132"/>
        <v>-</v>
      </c>
      <c r="DZ168" s="94" t="str">
        <f t="shared" si="133"/>
        <v>-</v>
      </c>
      <c r="EA168" s="94" t="str">
        <f t="shared" si="134"/>
        <v>-</v>
      </c>
      <c r="EB168" s="94" t="str">
        <f t="shared" si="135"/>
        <v>-</v>
      </c>
      <c r="EC168" s="94" t="str">
        <f t="shared" si="136"/>
        <v>-</v>
      </c>
      <c r="ED168" s="94" t="str">
        <f t="shared" si="137"/>
        <v>-</v>
      </c>
      <c r="EE168" s="94" t="str">
        <f t="shared" si="138"/>
        <v>-</v>
      </c>
      <c r="EF168" s="94" t="str">
        <f t="shared" si="139"/>
        <v>-</v>
      </c>
      <c r="EG168" s="94" t="str">
        <f t="shared" si="140"/>
        <v>-</v>
      </c>
      <c r="EH168" s="94" t="str">
        <f t="shared" si="141"/>
        <v>-</v>
      </c>
      <c r="EI168" s="94" t="str">
        <f t="shared" si="142"/>
        <v>-</v>
      </c>
      <c r="EJ168" s="94" t="str">
        <f t="shared" si="143"/>
        <v>-</v>
      </c>
      <c r="EK168" s="94" t="str">
        <f t="shared" si="144"/>
        <v>-</v>
      </c>
      <c r="EL168" s="94" t="str">
        <f t="shared" si="145"/>
        <v>-</v>
      </c>
      <c r="EM168" s="94" t="str">
        <f t="shared" si="146"/>
        <v>-</v>
      </c>
      <c r="EN168" s="94" t="str">
        <f t="shared" si="147"/>
        <v>-</v>
      </c>
      <c r="EO168" s="94" t="str">
        <f t="shared" si="148"/>
        <v>-</v>
      </c>
      <c r="EP168" s="94" t="str">
        <f t="shared" si="149"/>
        <v>-</v>
      </c>
      <c r="EQ168" s="94" t="str">
        <f t="shared" si="150"/>
        <v>-</v>
      </c>
      <c r="ER168" s="94" t="str">
        <f t="shared" si="151"/>
        <v>-</v>
      </c>
      <c r="ES168" s="95" t="str">
        <f t="shared" si="152"/>
        <v>-</v>
      </c>
      <c r="EU168" s="1" t="str">
        <f t="shared" si="153"/>
        <v>-</v>
      </c>
      <c r="EV168" s="1" t="str">
        <f t="shared" si="154"/>
        <v>-</v>
      </c>
      <c r="EW168" s="1" t="str">
        <f t="shared" si="155"/>
        <v>-</v>
      </c>
      <c r="EX168" s="1" t="str">
        <f t="shared" si="156"/>
        <v>-</v>
      </c>
    </row>
    <row r="169" spans="1:154" hidden="1" outlineLevel="1" x14ac:dyDescent="0.25">
      <c r="A169" t="s">
        <v>148</v>
      </c>
      <c r="B169" s="2">
        <v>52</v>
      </c>
      <c r="C169" t="s">
        <v>392</v>
      </c>
      <c r="D169" s="19" t="s">
        <v>465</v>
      </c>
      <c r="E169" s="19" t="s">
        <v>462</v>
      </c>
      <c r="F169" s="79">
        <v>0</v>
      </c>
      <c r="G169">
        <v>0</v>
      </c>
      <c r="H169">
        <v>0</v>
      </c>
      <c r="I169">
        <v>27</v>
      </c>
      <c r="J169">
        <v>17</v>
      </c>
      <c r="K169">
        <v>2</v>
      </c>
      <c r="L169">
        <v>0</v>
      </c>
      <c r="M169">
        <v>0</v>
      </c>
      <c r="N169">
        <v>1</v>
      </c>
      <c r="O169">
        <v>1</v>
      </c>
      <c r="P169">
        <v>0</v>
      </c>
      <c r="Q169">
        <v>0</v>
      </c>
      <c r="R169">
        <v>9</v>
      </c>
      <c r="S169">
        <v>0</v>
      </c>
      <c r="T169">
        <v>12</v>
      </c>
      <c r="U169">
        <v>6</v>
      </c>
      <c r="V169">
        <v>9</v>
      </c>
      <c r="W169">
        <v>11</v>
      </c>
      <c r="X169">
        <v>28</v>
      </c>
      <c r="Y169">
        <v>17</v>
      </c>
      <c r="Z169">
        <v>13</v>
      </c>
      <c r="AA169">
        <v>11</v>
      </c>
      <c r="AB169">
        <v>16</v>
      </c>
      <c r="AC169">
        <v>2</v>
      </c>
      <c r="AD169">
        <v>2</v>
      </c>
      <c r="AE169">
        <v>0</v>
      </c>
      <c r="AF169" s="80">
        <v>2</v>
      </c>
      <c r="AG169" s="80">
        <v>0</v>
      </c>
      <c r="AH169" s="80">
        <v>14</v>
      </c>
      <c r="AI169">
        <v>24</v>
      </c>
      <c r="AJ169" s="80">
        <v>23</v>
      </c>
      <c r="AK169">
        <v>30</v>
      </c>
      <c r="AL169">
        <v>19</v>
      </c>
      <c r="AM169">
        <v>27</v>
      </c>
      <c r="AN169">
        <v>17</v>
      </c>
      <c r="AO169">
        <v>27</v>
      </c>
      <c r="AP169">
        <v>24</v>
      </c>
      <c r="AQ169">
        <v>28</v>
      </c>
      <c r="AR169">
        <v>15</v>
      </c>
      <c r="AS169">
        <v>17</v>
      </c>
      <c r="AT169">
        <v>11</v>
      </c>
      <c r="AU169">
        <v>21</v>
      </c>
      <c r="AV169">
        <v>16</v>
      </c>
      <c r="AW169">
        <v>19</v>
      </c>
      <c r="AX169">
        <v>28</v>
      </c>
      <c r="AY169">
        <v>8</v>
      </c>
      <c r="AZ169">
        <v>32</v>
      </c>
      <c r="BA169" s="81">
        <v>25</v>
      </c>
      <c r="BB169" s="87">
        <v>144.661</v>
      </c>
      <c r="BC169" s="88">
        <v>144.661</v>
      </c>
      <c r="BD169" s="88">
        <v>144.661</v>
      </c>
      <c r="BE169" s="88">
        <v>144.661</v>
      </c>
      <c r="BF169" s="88">
        <v>144.661</v>
      </c>
      <c r="BG169" s="88">
        <v>144.661</v>
      </c>
      <c r="BH169" s="88">
        <v>144.661</v>
      </c>
      <c r="BI169" s="88">
        <v>144.661</v>
      </c>
      <c r="BJ169" s="88">
        <v>144.661</v>
      </c>
      <c r="BK169" s="88">
        <v>144.661</v>
      </c>
      <c r="BL169" s="88">
        <v>144.661</v>
      </c>
      <c r="BM169" s="88">
        <v>144.661</v>
      </c>
      <c r="BN169" s="88">
        <v>144.661</v>
      </c>
      <c r="BO169" s="88">
        <v>144.661</v>
      </c>
      <c r="BP169" s="88">
        <v>144.661</v>
      </c>
      <c r="BQ169" s="88">
        <v>144.661</v>
      </c>
      <c r="BR169" s="88">
        <v>144.661</v>
      </c>
      <c r="BS169" s="88">
        <v>144.661</v>
      </c>
      <c r="BT169" s="88">
        <v>144.661</v>
      </c>
      <c r="BU169" s="88">
        <v>144.661</v>
      </c>
      <c r="BV169" s="88">
        <v>144.661</v>
      </c>
      <c r="BW169" s="88">
        <v>144.661</v>
      </c>
      <c r="BX169" s="88">
        <v>144.661</v>
      </c>
      <c r="BY169" s="88">
        <v>144.661</v>
      </c>
      <c r="BZ169" s="88">
        <v>144.661</v>
      </c>
      <c r="CA169" s="88">
        <v>144.661</v>
      </c>
      <c r="CB169" s="88">
        <v>144.661</v>
      </c>
      <c r="CC169" s="88">
        <v>144.661</v>
      </c>
      <c r="CD169" s="88">
        <v>144.661</v>
      </c>
      <c r="CE169" s="88">
        <v>144.661</v>
      </c>
      <c r="CF169" s="88">
        <v>144.661</v>
      </c>
      <c r="CG169" s="88">
        <v>144.661</v>
      </c>
      <c r="CH169" s="88">
        <v>144.661</v>
      </c>
      <c r="CI169" s="88">
        <v>144.661</v>
      </c>
      <c r="CJ169" s="88">
        <v>144.661</v>
      </c>
      <c r="CK169" s="88">
        <v>144.661</v>
      </c>
      <c r="CL169" s="88">
        <v>144.661</v>
      </c>
      <c r="CM169" s="88">
        <v>144.661</v>
      </c>
      <c r="CN169" s="88">
        <v>144.661</v>
      </c>
      <c r="CO169" s="88">
        <v>144.661</v>
      </c>
      <c r="CP169" s="88">
        <v>144.661</v>
      </c>
      <c r="CQ169" s="88">
        <v>144.661</v>
      </c>
      <c r="CR169" s="88">
        <v>144.661</v>
      </c>
      <c r="CS169" s="88">
        <v>144.661</v>
      </c>
      <c r="CT169" s="88">
        <v>144.661</v>
      </c>
      <c r="CU169" s="88">
        <v>144.661</v>
      </c>
      <c r="CV169" s="88">
        <v>144.661</v>
      </c>
      <c r="CW169" s="89">
        <v>144.661</v>
      </c>
      <c r="CX169" s="93">
        <f t="shared" si="105"/>
        <v>0</v>
      </c>
      <c r="CY169" s="94">
        <f t="shared" si="106"/>
        <v>0</v>
      </c>
      <c r="CZ169" s="94">
        <f t="shared" si="107"/>
        <v>0</v>
      </c>
      <c r="DA169" s="94">
        <f t="shared" si="108"/>
        <v>0.18664325561139491</v>
      </c>
      <c r="DB169" s="94">
        <f t="shared" si="109"/>
        <v>0.11751612390347087</v>
      </c>
      <c r="DC169" s="94">
        <f t="shared" si="110"/>
        <v>1.3825426341584809E-2</v>
      </c>
      <c r="DD169" s="94">
        <f t="shared" si="111"/>
        <v>0</v>
      </c>
      <c r="DE169" s="94">
        <f t="shared" si="112"/>
        <v>0</v>
      </c>
      <c r="DF169" s="94">
        <f t="shared" si="113"/>
        <v>6.9127131707924045E-3</v>
      </c>
      <c r="DG169" s="94">
        <f t="shared" si="114"/>
        <v>6.9127131707924045E-3</v>
      </c>
      <c r="DH169" s="94">
        <f t="shared" si="115"/>
        <v>0</v>
      </c>
      <c r="DI169" s="94">
        <f t="shared" si="116"/>
        <v>0</v>
      </c>
      <c r="DJ169" s="94">
        <f t="shared" si="117"/>
        <v>6.2214418537131638E-2</v>
      </c>
      <c r="DK169" s="94">
        <f t="shared" si="118"/>
        <v>0</v>
      </c>
      <c r="DL169" s="94">
        <f t="shared" si="119"/>
        <v>8.2952558049508851E-2</v>
      </c>
      <c r="DM169" s="94">
        <f t="shared" si="120"/>
        <v>4.1476279024754426E-2</v>
      </c>
      <c r="DN169" s="94">
        <f t="shared" si="121"/>
        <v>6.2214418537131638E-2</v>
      </c>
      <c r="DO169" s="94">
        <f t="shared" si="122"/>
        <v>7.6039844878716442E-2</v>
      </c>
      <c r="DP169" s="94">
        <f t="shared" si="123"/>
        <v>0.19355596878218731</v>
      </c>
      <c r="DQ169" s="94">
        <f t="shared" si="124"/>
        <v>0.11751612390347087</v>
      </c>
      <c r="DR169" s="94">
        <f t="shared" si="125"/>
        <v>8.986527122030126E-2</v>
      </c>
      <c r="DS169" s="94">
        <f t="shared" si="126"/>
        <v>7.6039844878716442E-2</v>
      </c>
      <c r="DT169" s="94">
        <f t="shared" si="127"/>
        <v>0.11060341073267847</v>
      </c>
      <c r="DU169" s="94">
        <f t="shared" si="128"/>
        <v>1.3825426341584809E-2</v>
      </c>
      <c r="DV169" s="94">
        <f t="shared" si="129"/>
        <v>1.3825426341584809E-2</v>
      </c>
      <c r="DW169" s="94">
        <f t="shared" si="130"/>
        <v>0</v>
      </c>
      <c r="DX169" s="94">
        <f t="shared" si="131"/>
        <v>1.3825426341584809E-2</v>
      </c>
      <c r="DY169" s="94">
        <f t="shared" si="132"/>
        <v>0</v>
      </c>
      <c r="DZ169" s="94">
        <f t="shared" si="133"/>
        <v>9.6777984391093655E-2</v>
      </c>
      <c r="EA169" s="94">
        <f t="shared" si="134"/>
        <v>0.1659051160990177</v>
      </c>
      <c r="EB169" s="94">
        <f t="shared" si="135"/>
        <v>0.15899240292822531</v>
      </c>
      <c r="EC169" s="94">
        <f t="shared" si="136"/>
        <v>0.20738139512377213</v>
      </c>
      <c r="ED169" s="94">
        <f t="shared" si="137"/>
        <v>0.13134155024505567</v>
      </c>
      <c r="EE169" s="94">
        <f t="shared" si="138"/>
        <v>0.18664325561139491</v>
      </c>
      <c r="EF169" s="94">
        <f t="shared" si="139"/>
        <v>0.11751612390347087</v>
      </c>
      <c r="EG169" s="94">
        <f t="shared" si="140"/>
        <v>0.18664325561139491</v>
      </c>
      <c r="EH169" s="94">
        <f t="shared" si="141"/>
        <v>0.1659051160990177</v>
      </c>
      <c r="EI169" s="94">
        <f t="shared" si="142"/>
        <v>0.19355596878218731</v>
      </c>
      <c r="EJ169" s="94">
        <f t="shared" si="143"/>
        <v>0.10369069756188606</v>
      </c>
      <c r="EK169" s="94">
        <f t="shared" si="144"/>
        <v>0.11751612390347087</v>
      </c>
      <c r="EL169" s="94">
        <f t="shared" si="145"/>
        <v>7.6039844878716442E-2</v>
      </c>
      <c r="EM169" s="94">
        <f t="shared" si="146"/>
        <v>0.14516697658664049</v>
      </c>
      <c r="EN169" s="94">
        <f t="shared" si="147"/>
        <v>0.11060341073267847</v>
      </c>
      <c r="EO169" s="94">
        <f t="shared" si="148"/>
        <v>0.13134155024505567</v>
      </c>
      <c r="EP169" s="94">
        <f t="shared" si="149"/>
        <v>0.19355596878218731</v>
      </c>
      <c r="EQ169" s="94">
        <f t="shared" si="150"/>
        <v>5.5301705366339236E-2</v>
      </c>
      <c r="ER169" s="94">
        <f t="shared" si="151"/>
        <v>0.22120682146535695</v>
      </c>
      <c r="ES169" s="95">
        <f t="shared" si="152"/>
        <v>0.1728178292698101</v>
      </c>
      <c r="EU169" s="1">
        <f t="shared" si="153"/>
        <v>0.3318102321980354</v>
      </c>
      <c r="EV169" s="1">
        <f t="shared" si="154"/>
        <v>0.92630356488618215</v>
      </c>
      <c r="EW169" s="1">
        <f t="shared" si="155"/>
        <v>1.2788519365965947</v>
      </c>
      <c r="EX169" s="1">
        <f t="shared" si="156"/>
        <v>1.6867020136733466</v>
      </c>
    </row>
    <row r="170" spans="1:154" hidden="1" outlineLevel="1" x14ac:dyDescent="0.25">
      <c r="A170" t="s">
        <v>149</v>
      </c>
      <c r="B170" s="2">
        <v>203</v>
      </c>
      <c r="C170" t="s">
        <v>393</v>
      </c>
      <c r="D170" s="19" t="s">
        <v>465</v>
      </c>
      <c r="E170" s="19" t="s">
        <v>461</v>
      </c>
      <c r="F170" s="79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 s="80">
        <v>0</v>
      </c>
      <c r="AG170" s="8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 s="81">
        <v>0</v>
      </c>
      <c r="BB170" s="87">
        <v>0</v>
      </c>
      <c r="BC170" s="88">
        <v>0</v>
      </c>
      <c r="BD170" s="88">
        <v>0</v>
      </c>
      <c r="BE170" s="88">
        <v>0</v>
      </c>
      <c r="BF170" s="88">
        <v>0</v>
      </c>
      <c r="BG170" s="88">
        <v>0</v>
      </c>
      <c r="BH170" s="88">
        <v>0</v>
      </c>
      <c r="BI170" s="88">
        <v>0</v>
      </c>
      <c r="BJ170" s="88">
        <v>0</v>
      </c>
      <c r="BK170" s="88">
        <v>0</v>
      </c>
      <c r="BL170" s="88">
        <v>0</v>
      </c>
      <c r="BM170" s="88">
        <v>0</v>
      </c>
      <c r="BN170" s="88">
        <v>0</v>
      </c>
      <c r="BO170" s="88">
        <v>0</v>
      </c>
      <c r="BP170" s="88">
        <v>0</v>
      </c>
      <c r="BQ170" s="88">
        <v>0</v>
      </c>
      <c r="BR170" s="88">
        <v>0</v>
      </c>
      <c r="BS170" s="88">
        <v>0</v>
      </c>
      <c r="BT170" s="88">
        <v>0</v>
      </c>
      <c r="BU170" s="88">
        <v>0</v>
      </c>
      <c r="BV170" s="88">
        <v>0</v>
      </c>
      <c r="BW170" s="88">
        <v>0</v>
      </c>
      <c r="BX170" s="88">
        <v>0</v>
      </c>
      <c r="BY170" s="88">
        <v>0</v>
      </c>
      <c r="BZ170" s="88">
        <v>0</v>
      </c>
      <c r="CA170" s="88">
        <v>0</v>
      </c>
      <c r="CB170" s="88">
        <v>0</v>
      </c>
      <c r="CC170" s="88">
        <v>0</v>
      </c>
      <c r="CD170" s="88">
        <v>0</v>
      </c>
      <c r="CE170" s="88">
        <v>0</v>
      </c>
      <c r="CF170" s="88">
        <v>0</v>
      </c>
      <c r="CG170" s="88">
        <v>0</v>
      </c>
      <c r="CH170" s="88">
        <v>0</v>
      </c>
      <c r="CI170" s="88">
        <v>0</v>
      </c>
      <c r="CJ170" s="88">
        <v>0</v>
      </c>
      <c r="CK170" s="88">
        <v>0</v>
      </c>
      <c r="CL170" s="88">
        <v>0</v>
      </c>
      <c r="CM170" s="88">
        <v>0</v>
      </c>
      <c r="CN170" s="88">
        <v>0</v>
      </c>
      <c r="CO170" s="88">
        <v>0</v>
      </c>
      <c r="CP170" s="88">
        <v>0</v>
      </c>
      <c r="CQ170" s="88">
        <v>0</v>
      </c>
      <c r="CR170" s="88">
        <v>0</v>
      </c>
      <c r="CS170" s="88">
        <v>0</v>
      </c>
      <c r="CT170" s="88">
        <v>0</v>
      </c>
      <c r="CU170" s="88">
        <v>0</v>
      </c>
      <c r="CV170" s="88">
        <v>0</v>
      </c>
      <c r="CW170" s="89">
        <v>0</v>
      </c>
      <c r="CX170" s="93" t="str">
        <f t="shared" si="105"/>
        <v>-</v>
      </c>
      <c r="CY170" s="94" t="str">
        <f t="shared" si="106"/>
        <v>-</v>
      </c>
      <c r="CZ170" s="94" t="str">
        <f t="shared" si="107"/>
        <v>-</v>
      </c>
      <c r="DA170" s="94" t="str">
        <f t="shared" si="108"/>
        <v>-</v>
      </c>
      <c r="DB170" s="94" t="str">
        <f t="shared" si="109"/>
        <v>-</v>
      </c>
      <c r="DC170" s="94" t="str">
        <f t="shared" si="110"/>
        <v>-</v>
      </c>
      <c r="DD170" s="94" t="str">
        <f t="shared" si="111"/>
        <v>-</v>
      </c>
      <c r="DE170" s="94" t="str">
        <f t="shared" si="112"/>
        <v>-</v>
      </c>
      <c r="DF170" s="94" t="str">
        <f t="shared" si="113"/>
        <v>-</v>
      </c>
      <c r="DG170" s="94" t="str">
        <f t="shared" si="114"/>
        <v>-</v>
      </c>
      <c r="DH170" s="94" t="str">
        <f t="shared" si="115"/>
        <v>-</v>
      </c>
      <c r="DI170" s="94" t="str">
        <f t="shared" si="116"/>
        <v>-</v>
      </c>
      <c r="DJ170" s="94" t="str">
        <f t="shared" si="117"/>
        <v>-</v>
      </c>
      <c r="DK170" s="94" t="str">
        <f t="shared" si="118"/>
        <v>-</v>
      </c>
      <c r="DL170" s="94" t="str">
        <f t="shared" si="119"/>
        <v>-</v>
      </c>
      <c r="DM170" s="94" t="str">
        <f t="shared" si="120"/>
        <v>-</v>
      </c>
      <c r="DN170" s="94" t="str">
        <f t="shared" si="121"/>
        <v>-</v>
      </c>
      <c r="DO170" s="94" t="str">
        <f t="shared" si="122"/>
        <v>-</v>
      </c>
      <c r="DP170" s="94" t="str">
        <f t="shared" si="123"/>
        <v>-</v>
      </c>
      <c r="DQ170" s="94" t="str">
        <f t="shared" si="124"/>
        <v>-</v>
      </c>
      <c r="DR170" s="94" t="str">
        <f t="shared" si="125"/>
        <v>-</v>
      </c>
      <c r="DS170" s="94" t="str">
        <f t="shared" si="126"/>
        <v>-</v>
      </c>
      <c r="DT170" s="94" t="str">
        <f t="shared" si="127"/>
        <v>-</v>
      </c>
      <c r="DU170" s="94" t="str">
        <f t="shared" si="128"/>
        <v>-</v>
      </c>
      <c r="DV170" s="94" t="str">
        <f t="shared" si="129"/>
        <v>-</v>
      </c>
      <c r="DW170" s="94" t="str">
        <f t="shared" si="130"/>
        <v>-</v>
      </c>
      <c r="DX170" s="94" t="str">
        <f t="shared" si="131"/>
        <v>-</v>
      </c>
      <c r="DY170" s="94" t="str">
        <f t="shared" si="132"/>
        <v>-</v>
      </c>
      <c r="DZ170" s="94" t="str">
        <f t="shared" si="133"/>
        <v>-</v>
      </c>
      <c r="EA170" s="94" t="str">
        <f t="shared" si="134"/>
        <v>-</v>
      </c>
      <c r="EB170" s="94" t="str">
        <f t="shared" si="135"/>
        <v>-</v>
      </c>
      <c r="EC170" s="94" t="str">
        <f t="shared" si="136"/>
        <v>-</v>
      </c>
      <c r="ED170" s="94" t="str">
        <f t="shared" si="137"/>
        <v>-</v>
      </c>
      <c r="EE170" s="94" t="str">
        <f t="shared" si="138"/>
        <v>-</v>
      </c>
      <c r="EF170" s="94" t="str">
        <f t="shared" si="139"/>
        <v>-</v>
      </c>
      <c r="EG170" s="94" t="str">
        <f t="shared" si="140"/>
        <v>-</v>
      </c>
      <c r="EH170" s="94" t="str">
        <f t="shared" si="141"/>
        <v>-</v>
      </c>
      <c r="EI170" s="94" t="str">
        <f t="shared" si="142"/>
        <v>-</v>
      </c>
      <c r="EJ170" s="94" t="str">
        <f t="shared" si="143"/>
        <v>-</v>
      </c>
      <c r="EK170" s="94" t="str">
        <f t="shared" si="144"/>
        <v>-</v>
      </c>
      <c r="EL170" s="94" t="str">
        <f t="shared" si="145"/>
        <v>-</v>
      </c>
      <c r="EM170" s="94" t="str">
        <f t="shared" si="146"/>
        <v>-</v>
      </c>
      <c r="EN170" s="94" t="str">
        <f t="shared" si="147"/>
        <v>-</v>
      </c>
      <c r="EO170" s="94" t="str">
        <f t="shared" si="148"/>
        <v>-</v>
      </c>
      <c r="EP170" s="94" t="str">
        <f t="shared" si="149"/>
        <v>-</v>
      </c>
      <c r="EQ170" s="94" t="str">
        <f t="shared" si="150"/>
        <v>-</v>
      </c>
      <c r="ER170" s="94" t="str">
        <f t="shared" si="151"/>
        <v>-</v>
      </c>
      <c r="ES170" s="95" t="str">
        <f t="shared" si="152"/>
        <v>-</v>
      </c>
      <c r="EU170" s="1" t="str">
        <f t="shared" si="153"/>
        <v>-</v>
      </c>
      <c r="EV170" s="1" t="str">
        <f t="shared" si="154"/>
        <v>-</v>
      </c>
      <c r="EW170" s="1" t="str">
        <f t="shared" si="155"/>
        <v>-</v>
      </c>
      <c r="EX170" s="1" t="str">
        <f t="shared" si="156"/>
        <v>-</v>
      </c>
    </row>
    <row r="171" spans="1:154" hidden="1" outlineLevel="1" x14ac:dyDescent="0.25">
      <c r="A171" t="s">
        <v>150</v>
      </c>
      <c r="B171" s="2">
        <v>204</v>
      </c>
      <c r="C171" t="s">
        <v>394</v>
      </c>
      <c r="D171" s="19" t="s">
        <v>465</v>
      </c>
      <c r="E171" s="19" t="s">
        <v>462</v>
      </c>
      <c r="F171" s="79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 s="80">
        <v>0</v>
      </c>
      <c r="AG171" s="80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 s="81">
        <v>0</v>
      </c>
      <c r="BB171" s="87">
        <v>0</v>
      </c>
      <c r="BC171" s="88">
        <v>0</v>
      </c>
      <c r="BD171" s="88">
        <v>0</v>
      </c>
      <c r="BE171" s="88">
        <v>0</v>
      </c>
      <c r="BF171" s="88">
        <v>0</v>
      </c>
      <c r="BG171" s="88">
        <v>0</v>
      </c>
      <c r="BH171" s="88">
        <v>0</v>
      </c>
      <c r="BI171" s="88">
        <v>0</v>
      </c>
      <c r="BJ171" s="88">
        <v>0</v>
      </c>
      <c r="BK171" s="88">
        <v>0</v>
      </c>
      <c r="BL171" s="88">
        <v>0</v>
      </c>
      <c r="BM171" s="88">
        <v>0</v>
      </c>
      <c r="BN171" s="88">
        <v>0</v>
      </c>
      <c r="BO171" s="88">
        <v>0</v>
      </c>
      <c r="BP171" s="88">
        <v>0</v>
      </c>
      <c r="BQ171" s="88">
        <v>0</v>
      </c>
      <c r="BR171" s="88">
        <v>0</v>
      </c>
      <c r="BS171" s="88">
        <v>0</v>
      </c>
      <c r="BT171" s="88">
        <v>0</v>
      </c>
      <c r="BU171" s="88">
        <v>0</v>
      </c>
      <c r="BV171" s="88">
        <v>0</v>
      </c>
      <c r="BW171" s="88">
        <v>0</v>
      </c>
      <c r="BX171" s="88">
        <v>0</v>
      </c>
      <c r="BY171" s="88">
        <v>0</v>
      </c>
      <c r="BZ171" s="88">
        <v>0</v>
      </c>
      <c r="CA171" s="88">
        <v>0</v>
      </c>
      <c r="CB171" s="88">
        <v>0</v>
      </c>
      <c r="CC171" s="88">
        <v>0</v>
      </c>
      <c r="CD171" s="88">
        <v>0</v>
      </c>
      <c r="CE171" s="88">
        <v>0</v>
      </c>
      <c r="CF171" s="88">
        <v>0</v>
      </c>
      <c r="CG171" s="88">
        <v>0</v>
      </c>
      <c r="CH171" s="88">
        <v>0</v>
      </c>
      <c r="CI171" s="88">
        <v>0</v>
      </c>
      <c r="CJ171" s="88">
        <v>0</v>
      </c>
      <c r="CK171" s="88">
        <v>0</v>
      </c>
      <c r="CL171" s="88">
        <v>0</v>
      </c>
      <c r="CM171" s="88">
        <v>0</v>
      </c>
      <c r="CN171" s="88">
        <v>0</v>
      </c>
      <c r="CO171" s="88">
        <v>0</v>
      </c>
      <c r="CP171" s="88">
        <v>0</v>
      </c>
      <c r="CQ171" s="88">
        <v>0</v>
      </c>
      <c r="CR171" s="88">
        <v>0</v>
      </c>
      <c r="CS171" s="88">
        <v>0</v>
      </c>
      <c r="CT171" s="88">
        <v>0</v>
      </c>
      <c r="CU171" s="88">
        <v>0</v>
      </c>
      <c r="CV171" s="88">
        <v>0</v>
      </c>
      <c r="CW171" s="89">
        <v>0</v>
      </c>
      <c r="CX171" s="93" t="str">
        <f t="shared" si="105"/>
        <v>-</v>
      </c>
      <c r="CY171" s="94" t="str">
        <f t="shared" si="106"/>
        <v>-</v>
      </c>
      <c r="CZ171" s="94" t="str">
        <f t="shared" si="107"/>
        <v>-</v>
      </c>
      <c r="DA171" s="94" t="str">
        <f t="shared" si="108"/>
        <v>-</v>
      </c>
      <c r="DB171" s="94" t="str">
        <f t="shared" si="109"/>
        <v>-</v>
      </c>
      <c r="DC171" s="94" t="str">
        <f t="shared" si="110"/>
        <v>-</v>
      </c>
      <c r="DD171" s="94" t="str">
        <f t="shared" si="111"/>
        <v>-</v>
      </c>
      <c r="DE171" s="94" t="str">
        <f t="shared" si="112"/>
        <v>-</v>
      </c>
      <c r="DF171" s="94" t="str">
        <f t="shared" si="113"/>
        <v>-</v>
      </c>
      <c r="DG171" s="94" t="str">
        <f t="shared" si="114"/>
        <v>-</v>
      </c>
      <c r="DH171" s="94" t="str">
        <f t="shared" si="115"/>
        <v>-</v>
      </c>
      <c r="DI171" s="94" t="str">
        <f t="shared" si="116"/>
        <v>-</v>
      </c>
      <c r="DJ171" s="94" t="str">
        <f t="shared" si="117"/>
        <v>-</v>
      </c>
      <c r="DK171" s="94" t="str">
        <f t="shared" si="118"/>
        <v>-</v>
      </c>
      <c r="DL171" s="94" t="str">
        <f t="shared" si="119"/>
        <v>-</v>
      </c>
      <c r="DM171" s="94" t="str">
        <f t="shared" si="120"/>
        <v>-</v>
      </c>
      <c r="DN171" s="94" t="str">
        <f t="shared" si="121"/>
        <v>-</v>
      </c>
      <c r="DO171" s="94" t="str">
        <f t="shared" si="122"/>
        <v>-</v>
      </c>
      <c r="DP171" s="94" t="str">
        <f t="shared" si="123"/>
        <v>-</v>
      </c>
      <c r="DQ171" s="94" t="str">
        <f t="shared" si="124"/>
        <v>-</v>
      </c>
      <c r="DR171" s="94" t="str">
        <f t="shared" si="125"/>
        <v>-</v>
      </c>
      <c r="DS171" s="94" t="str">
        <f t="shared" si="126"/>
        <v>-</v>
      </c>
      <c r="DT171" s="94" t="str">
        <f t="shared" si="127"/>
        <v>-</v>
      </c>
      <c r="DU171" s="94" t="str">
        <f t="shared" si="128"/>
        <v>-</v>
      </c>
      <c r="DV171" s="94" t="str">
        <f t="shared" si="129"/>
        <v>-</v>
      </c>
      <c r="DW171" s="94" t="str">
        <f t="shared" si="130"/>
        <v>-</v>
      </c>
      <c r="DX171" s="94" t="str">
        <f t="shared" si="131"/>
        <v>-</v>
      </c>
      <c r="DY171" s="94" t="str">
        <f t="shared" si="132"/>
        <v>-</v>
      </c>
      <c r="DZ171" s="94" t="str">
        <f t="shared" si="133"/>
        <v>-</v>
      </c>
      <c r="EA171" s="94" t="str">
        <f t="shared" si="134"/>
        <v>-</v>
      </c>
      <c r="EB171" s="94" t="str">
        <f t="shared" si="135"/>
        <v>-</v>
      </c>
      <c r="EC171" s="94" t="str">
        <f t="shared" si="136"/>
        <v>-</v>
      </c>
      <c r="ED171" s="94" t="str">
        <f t="shared" si="137"/>
        <v>-</v>
      </c>
      <c r="EE171" s="94" t="str">
        <f t="shared" si="138"/>
        <v>-</v>
      </c>
      <c r="EF171" s="94" t="str">
        <f t="shared" si="139"/>
        <v>-</v>
      </c>
      <c r="EG171" s="94" t="str">
        <f t="shared" si="140"/>
        <v>-</v>
      </c>
      <c r="EH171" s="94" t="str">
        <f t="shared" si="141"/>
        <v>-</v>
      </c>
      <c r="EI171" s="94" t="str">
        <f t="shared" si="142"/>
        <v>-</v>
      </c>
      <c r="EJ171" s="94" t="str">
        <f t="shared" si="143"/>
        <v>-</v>
      </c>
      <c r="EK171" s="94" t="str">
        <f t="shared" si="144"/>
        <v>-</v>
      </c>
      <c r="EL171" s="94" t="str">
        <f t="shared" si="145"/>
        <v>-</v>
      </c>
      <c r="EM171" s="94" t="str">
        <f t="shared" si="146"/>
        <v>-</v>
      </c>
      <c r="EN171" s="94" t="str">
        <f t="shared" si="147"/>
        <v>-</v>
      </c>
      <c r="EO171" s="94" t="str">
        <f t="shared" si="148"/>
        <v>-</v>
      </c>
      <c r="EP171" s="94" t="str">
        <f t="shared" si="149"/>
        <v>-</v>
      </c>
      <c r="EQ171" s="94" t="str">
        <f t="shared" si="150"/>
        <v>-</v>
      </c>
      <c r="ER171" s="94" t="str">
        <f t="shared" si="151"/>
        <v>-</v>
      </c>
      <c r="ES171" s="95" t="str">
        <f t="shared" si="152"/>
        <v>-</v>
      </c>
      <c r="EU171" s="1" t="str">
        <f t="shared" si="153"/>
        <v>-</v>
      </c>
      <c r="EV171" s="1" t="str">
        <f t="shared" si="154"/>
        <v>-</v>
      </c>
      <c r="EW171" s="1" t="str">
        <f t="shared" si="155"/>
        <v>-</v>
      </c>
      <c r="EX171" s="1" t="str">
        <f t="shared" si="156"/>
        <v>-</v>
      </c>
    </row>
    <row r="172" spans="1:154" hidden="1" outlineLevel="1" x14ac:dyDescent="0.25">
      <c r="A172" t="s">
        <v>151</v>
      </c>
      <c r="B172" s="2">
        <v>102</v>
      </c>
      <c r="C172" t="s">
        <v>395</v>
      </c>
      <c r="D172" s="19" t="s">
        <v>465</v>
      </c>
      <c r="E172" s="19" t="s">
        <v>462</v>
      </c>
      <c r="F172" s="79">
        <v>0</v>
      </c>
      <c r="G172">
        <v>0</v>
      </c>
      <c r="H172">
        <v>1</v>
      </c>
      <c r="I172">
        <v>3</v>
      </c>
      <c r="J172">
        <v>6</v>
      </c>
      <c r="K172">
        <v>4</v>
      </c>
      <c r="L172">
        <v>18</v>
      </c>
      <c r="M172">
        <v>5</v>
      </c>
      <c r="N172">
        <v>8</v>
      </c>
      <c r="O172">
        <v>10</v>
      </c>
      <c r="P172">
        <v>4</v>
      </c>
      <c r="Q172">
        <v>7</v>
      </c>
      <c r="R172">
        <v>5</v>
      </c>
      <c r="S172">
        <v>12</v>
      </c>
      <c r="T172">
        <v>25</v>
      </c>
      <c r="U172">
        <v>12</v>
      </c>
      <c r="V172">
        <v>1</v>
      </c>
      <c r="W172">
        <v>8</v>
      </c>
      <c r="X172">
        <v>18</v>
      </c>
      <c r="Y172">
        <v>10</v>
      </c>
      <c r="Z172">
        <v>15</v>
      </c>
      <c r="AA172">
        <v>18</v>
      </c>
      <c r="AB172">
        <v>19</v>
      </c>
      <c r="AC172">
        <v>21</v>
      </c>
      <c r="AD172">
        <v>1</v>
      </c>
      <c r="AE172">
        <v>2</v>
      </c>
      <c r="AF172" s="80">
        <v>0</v>
      </c>
      <c r="AG172" s="80">
        <v>0</v>
      </c>
      <c r="AH172" s="80">
        <v>0</v>
      </c>
      <c r="AI172">
        <v>13</v>
      </c>
      <c r="AJ172" s="80">
        <v>5</v>
      </c>
      <c r="AK172">
        <v>1</v>
      </c>
      <c r="AL172">
        <v>13</v>
      </c>
      <c r="AM172">
        <v>8</v>
      </c>
      <c r="AN172">
        <v>33</v>
      </c>
      <c r="AO172">
        <v>25</v>
      </c>
      <c r="AP172">
        <v>28</v>
      </c>
      <c r="AQ172">
        <v>24</v>
      </c>
      <c r="AR172">
        <v>23</v>
      </c>
      <c r="AS172">
        <v>5</v>
      </c>
      <c r="AT172">
        <v>7</v>
      </c>
      <c r="AU172">
        <v>5</v>
      </c>
      <c r="AV172">
        <v>5</v>
      </c>
      <c r="AW172">
        <v>5</v>
      </c>
      <c r="AX172">
        <v>0</v>
      </c>
      <c r="AY172">
        <v>0</v>
      </c>
      <c r="AZ172">
        <v>2</v>
      </c>
      <c r="BA172" s="81">
        <v>1</v>
      </c>
      <c r="BB172" s="87">
        <v>58.179000000000002</v>
      </c>
      <c r="BC172" s="88">
        <v>58.179000000000002</v>
      </c>
      <c r="BD172" s="88">
        <v>58.179000000000002</v>
      </c>
      <c r="BE172" s="88">
        <v>58.179000000000002</v>
      </c>
      <c r="BF172" s="88">
        <v>58.179000000000002</v>
      </c>
      <c r="BG172" s="88">
        <v>58.179000000000002</v>
      </c>
      <c r="BH172" s="88">
        <v>58.179000000000002</v>
      </c>
      <c r="BI172" s="88">
        <v>58.179000000000002</v>
      </c>
      <c r="BJ172" s="88">
        <v>58.179000000000002</v>
      </c>
      <c r="BK172" s="88">
        <v>58.179000000000002</v>
      </c>
      <c r="BL172" s="88">
        <v>58.179000000000002</v>
      </c>
      <c r="BM172" s="88">
        <v>58.179000000000002</v>
      </c>
      <c r="BN172" s="88">
        <v>58.179000000000002</v>
      </c>
      <c r="BO172" s="88">
        <v>58.179000000000002</v>
      </c>
      <c r="BP172" s="88">
        <v>58.179000000000002</v>
      </c>
      <c r="BQ172" s="88">
        <v>58.179000000000002</v>
      </c>
      <c r="BR172" s="88">
        <v>58.179000000000002</v>
      </c>
      <c r="BS172" s="88">
        <v>58.179000000000002</v>
      </c>
      <c r="BT172" s="88">
        <v>58.179000000000002</v>
      </c>
      <c r="BU172" s="88">
        <v>58.179000000000002</v>
      </c>
      <c r="BV172" s="88">
        <v>58.179000000000002</v>
      </c>
      <c r="BW172" s="88">
        <v>58.179000000000002</v>
      </c>
      <c r="BX172" s="88">
        <v>58.179000000000002</v>
      </c>
      <c r="BY172" s="88">
        <v>58.179000000000002</v>
      </c>
      <c r="BZ172" s="88">
        <v>58.179000000000002</v>
      </c>
      <c r="CA172" s="88">
        <v>58.179000000000002</v>
      </c>
      <c r="CB172" s="88">
        <v>58.179000000000002</v>
      </c>
      <c r="CC172" s="88">
        <v>58.179000000000002</v>
      </c>
      <c r="CD172" s="88">
        <v>58.179000000000002</v>
      </c>
      <c r="CE172" s="88">
        <v>58.179000000000002</v>
      </c>
      <c r="CF172" s="88">
        <v>58.179000000000002</v>
      </c>
      <c r="CG172" s="88">
        <v>58.179000000000002</v>
      </c>
      <c r="CH172" s="88">
        <v>58.179000000000002</v>
      </c>
      <c r="CI172" s="88">
        <v>58.179000000000002</v>
      </c>
      <c r="CJ172" s="88">
        <v>58.179000000000002</v>
      </c>
      <c r="CK172" s="88">
        <v>58.179000000000002</v>
      </c>
      <c r="CL172" s="88">
        <v>58.179000000000002</v>
      </c>
      <c r="CM172" s="88">
        <v>58.179000000000002</v>
      </c>
      <c r="CN172" s="88">
        <v>58.179000000000002</v>
      </c>
      <c r="CO172" s="88">
        <v>58.179000000000002</v>
      </c>
      <c r="CP172" s="88">
        <v>58.179000000000002</v>
      </c>
      <c r="CQ172" s="88">
        <v>58.179000000000002</v>
      </c>
      <c r="CR172" s="88">
        <v>58.179000000000002</v>
      </c>
      <c r="CS172" s="88">
        <v>58.179000000000002</v>
      </c>
      <c r="CT172" s="88">
        <v>58.179000000000002</v>
      </c>
      <c r="CU172" s="88">
        <v>58.179000000000002</v>
      </c>
      <c r="CV172" s="88">
        <v>58.179000000000002</v>
      </c>
      <c r="CW172" s="89">
        <v>58.179000000000002</v>
      </c>
      <c r="CX172" s="93">
        <f t="shared" si="105"/>
        <v>0</v>
      </c>
      <c r="CY172" s="94">
        <f t="shared" si="106"/>
        <v>0</v>
      </c>
      <c r="CZ172" s="94">
        <f t="shared" si="107"/>
        <v>1.7188332559858369E-2</v>
      </c>
      <c r="DA172" s="94">
        <f t="shared" si="108"/>
        <v>5.1564997679575106E-2</v>
      </c>
      <c r="DB172" s="94">
        <f t="shared" si="109"/>
        <v>0.10312999535915021</v>
      </c>
      <c r="DC172" s="94">
        <f t="shared" si="110"/>
        <v>6.8753330239433474E-2</v>
      </c>
      <c r="DD172" s="94">
        <f t="shared" si="111"/>
        <v>0.30938998607745061</v>
      </c>
      <c r="DE172" s="94">
        <f t="shared" si="112"/>
        <v>8.5941662799291843E-2</v>
      </c>
      <c r="DF172" s="94">
        <f t="shared" si="113"/>
        <v>0.13750666047886695</v>
      </c>
      <c r="DG172" s="94">
        <f t="shared" si="114"/>
        <v>0.17188332559858369</v>
      </c>
      <c r="DH172" s="94">
        <f t="shared" si="115"/>
        <v>6.8753330239433474E-2</v>
      </c>
      <c r="DI172" s="94">
        <f t="shared" si="116"/>
        <v>0.12031832791900857</v>
      </c>
      <c r="DJ172" s="94">
        <f t="shared" si="117"/>
        <v>8.5941662799291843E-2</v>
      </c>
      <c r="DK172" s="94">
        <f t="shared" si="118"/>
        <v>0.20625999071830042</v>
      </c>
      <c r="DL172" s="94">
        <f t="shared" si="119"/>
        <v>0.4297083139964592</v>
      </c>
      <c r="DM172" s="94">
        <f t="shared" si="120"/>
        <v>0.20625999071830042</v>
      </c>
      <c r="DN172" s="94">
        <f t="shared" si="121"/>
        <v>1.7188332559858369E-2</v>
      </c>
      <c r="DO172" s="94">
        <f t="shared" si="122"/>
        <v>0.13750666047886695</v>
      </c>
      <c r="DP172" s="94">
        <f t="shared" si="123"/>
        <v>0.30938998607745061</v>
      </c>
      <c r="DQ172" s="94">
        <f t="shared" si="124"/>
        <v>0.17188332559858369</v>
      </c>
      <c r="DR172" s="94">
        <f t="shared" si="125"/>
        <v>0.25782498839787549</v>
      </c>
      <c r="DS172" s="94">
        <f t="shared" si="126"/>
        <v>0.30938998607745061</v>
      </c>
      <c r="DT172" s="94">
        <f t="shared" si="127"/>
        <v>0.32657831863730896</v>
      </c>
      <c r="DU172" s="94">
        <f t="shared" si="128"/>
        <v>0.36095498375702573</v>
      </c>
      <c r="DV172" s="94">
        <f t="shared" si="129"/>
        <v>1.7188332559858369E-2</v>
      </c>
      <c r="DW172" s="94">
        <f t="shared" si="130"/>
        <v>3.4376665119716737E-2</v>
      </c>
      <c r="DX172" s="94">
        <f t="shared" si="131"/>
        <v>0</v>
      </c>
      <c r="DY172" s="94">
        <f t="shared" si="132"/>
        <v>0</v>
      </c>
      <c r="DZ172" s="94">
        <f t="shared" si="133"/>
        <v>0</v>
      </c>
      <c r="EA172" s="94">
        <f t="shared" si="134"/>
        <v>0.22344832327815878</v>
      </c>
      <c r="EB172" s="94">
        <f t="shared" si="135"/>
        <v>8.5941662799291843E-2</v>
      </c>
      <c r="EC172" s="94">
        <f t="shared" si="136"/>
        <v>1.7188332559858369E-2</v>
      </c>
      <c r="ED172" s="94">
        <f t="shared" si="137"/>
        <v>0.22344832327815878</v>
      </c>
      <c r="EE172" s="94">
        <f t="shared" si="138"/>
        <v>0.13750666047886695</v>
      </c>
      <c r="EF172" s="94">
        <f t="shared" si="139"/>
        <v>0.56721497447532609</v>
      </c>
      <c r="EG172" s="94">
        <f t="shared" si="140"/>
        <v>0.4297083139964592</v>
      </c>
      <c r="EH172" s="94">
        <f t="shared" si="141"/>
        <v>0.48127331167603427</v>
      </c>
      <c r="EI172" s="94">
        <f t="shared" si="142"/>
        <v>0.41251998143660085</v>
      </c>
      <c r="EJ172" s="94">
        <f t="shared" si="143"/>
        <v>0.39533164887674244</v>
      </c>
      <c r="EK172" s="94">
        <f t="shared" si="144"/>
        <v>8.5941662799291843E-2</v>
      </c>
      <c r="EL172" s="94">
        <f t="shared" si="145"/>
        <v>0.12031832791900857</v>
      </c>
      <c r="EM172" s="94">
        <f t="shared" si="146"/>
        <v>8.5941662799291843E-2</v>
      </c>
      <c r="EN172" s="94">
        <f t="shared" si="147"/>
        <v>8.5941662799291843E-2</v>
      </c>
      <c r="EO172" s="94">
        <f t="shared" si="148"/>
        <v>8.5941662799291843E-2</v>
      </c>
      <c r="EP172" s="94">
        <f t="shared" si="149"/>
        <v>0</v>
      </c>
      <c r="EQ172" s="94">
        <f t="shared" si="150"/>
        <v>0</v>
      </c>
      <c r="ER172" s="94">
        <f t="shared" si="151"/>
        <v>3.4376665119716737E-2</v>
      </c>
      <c r="ES172" s="95">
        <f t="shared" si="152"/>
        <v>1.7188332559858369E-2</v>
      </c>
      <c r="EU172" s="1">
        <f t="shared" si="153"/>
        <v>1.1344299489506522</v>
      </c>
      <c r="EV172" s="1">
        <f t="shared" si="154"/>
        <v>2.8188865398167722</v>
      </c>
      <c r="EW172" s="1">
        <f t="shared" si="155"/>
        <v>1.7360215885456951</v>
      </c>
      <c r="EX172" s="1">
        <f t="shared" si="156"/>
        <v>1.8047749187851285</v>
      </c>
    </row>
    <row r="173" spans="1:154" hidden="1" outlineLevel="1" x14ac:dyDescent="0.25">
      <c r="A173" t="s">
        <v>152</v>
      </c>
      <c r="B173" s="2">
        <v>235</v>
      </c>
      <c r="C173" t="s">
        <v>396</v>
      </c>
      <c r="D173" s="19" t="s">
        <v>465</v>
      </c>
      <c r="E173" s="19" t="s">
        <v>462</v>
      </c>
      <c r="F173" s="79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 s="80">
        <v>0</v>
      </c>
      <c r="AG173" s="80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 s="81">
        <v>0</v>
      </c>
      <c r="BB173" s="87">
        <v>0</v>
      </c>
      <c r="BC173" s="88">
        <v>0</v>
      </c>
      <c r="BD173" s="88">
        <v>0</v>
      </c>
      <c r="BE173" s="88">
        <v>0</v>
      </c>
      <c r="BF173" s="88">
        <v>0</v>
      </c>
      <c r="BG173" s="88">
        <v>0</v>
      </c>
      <c r="BH173" s="88">
        <v>0</v>
      </c>
      <c r="BI173" s="88">
        <v>0</v>
      </c>
      <c r="BJ173" s="88">
        <v>0</v>
      </c>
      <c r="BK173" s="88">
        <v>0</v>
      </c>
      <c r="BL173" s="88">
        <v>0</v>
      </c>
      <c r="BM173" s="88">
        <v>0</v>
      </c>
      <c r="BN173" s="88">
        <v>0</v>
      </c>
      <c r="BO173" s="88">
        <v>0</v>
      </c>
      <c r="BP173" s="88">
        <v>0</v>
      </c>
      <c r="BQ173" s="88">
        <v>0</v>
      </c>
      <c r="BR173" s="88">
        <v>0</v>
      </c>
      <c r="BS173" s="88">
        <v>0</v>
      </c>
      <c r="BT173" s="88">
        <v>0</v>
      </c>
      <c r="BU173" s="88">
        <v>0</v>
      </c>
      <c r="BV173" s="88">
        <v>0</v>
      </c>
      <c r="BW173" s="88">
        <v>0</v>
      </c>
      <c r="BX173" s="88">
        <v>0</v>
      </c>
      <c r="BY173" s="88">
        <v>0</v>
      </c>
      <c r="BZ173" s="88">
        <v>0</v>
      </c>
      <c r="CA173" s="88">
        <v>0</v>
      </c>
      <c r="CB173" s="88">
        <v>0</v>
      </c>
      <c r="CC173" s="88">
        <v>0</v>
      </c>
      <c r="CD173" s="88">
        <v>0</v>
      </c>
      <c r="CE173" s="88">
        <v>0</v>
      </c>
      <c r="CF173" s="88">
        <v>0</v>
      </c>
      <c r="CG173" s="88">
        <v>0</v>
      </c>
      <c r="CH173" s="88">
        <v>0</v>
      </c>
      <c r="CI173" s="88">
        <v>0</v>
      </c>
      <c r="CJ173" s="88">
        <v>0</v>
      </c>
      <c r="CK173" s="88">
        <v>0</v>
      </c>
      <c r="CL173" s="88">
        <v>0</v>
      </c>
      <c r="CM173" s="88">
        <v>0</v>
      </c>
      <c r="CN173" s="88">
        <v>0</v>
      </c>
      <c r="CO173" s="88">
        <v>0</v>
      </c>
      <c r="CP173" s="88">
        <v>0</v>
      </c>
      <c r="CQ173" s="88">
        <v>0</v>
      </c>
      <c r="CR173" s="88">
        <v>0</v>
      </c>
      <c r="CS173" s="88">
        <v>0</v>
      </c>
      <c r="CT173" s="88">
        <v>0</v>
      </c>
      <c r="CU173" s="88">
        <v>0</v>
      </c>
      <c r="CV173" s="88">
        <v>0</v>
      </c>
      <c r="CW173" s="89">
        <v>0</v>
      </c>
      <c r="CX173" s="93" t="str">
        <f t="shared" si="105"/>
        <v>-</v>
      </c>
      <c r="CY173" s="94" t="str">
        <f t="shared" si="106"/>
        <v>-</v>
      </c>
      <c r="CZ173" s="94" t="str">
        <f t="shared" si="107"/>
        <v>-</v>
      </c>
      <c r="DA173" s="94" t="str">
        <f t="shared" si="108"/>
        <v>-</v>
      </c>
      <c r="DB173" s="94" t="str">
        <f t="shared" si="109"/>
        <v>-</v>
      </c>
      <c r="DC173" s="94" t="str">
        <f t="shared" si="110"/>
        <v>-</v>
      </c>
      <c r="DD173" s="94" t="str">
        <f t="shared" si="111"/>
        <v>-</v>
      </c>
      <c r="DE173" s="94" t="str">
        <f t="shared" si="112"/>
        <v>-</v>
      </c>
      <c r="DF173" s="94" t="str">
        <f t="shared" si="113"/>
        <v>-</v>
      </c>
      <c r="DG173" s="94" t="str">
        <f t="shared" si="114"/>
        <v>-</v>
      </c>
      <c r="DH173" s="94" t="str">
        <f t="shared" si="115"/>
        <v>-</v>
      </c>
      <c r="DI173" s="94" t="str">
        <f t="shared" si="116"/>
        <v>-</v>
      </c>
      <c r="DJ173" s="94" t="str">
        <f t="shared" si="117"/>
        <v>-</v>
      </c>
      <c r="DK173" s="94" t="str">
        <f t="shared" si="118"/>
        <v>-</v>
      </c>
      <c r="DL173" s="94" t="str">
        <f t="shared" si="119"/>
        <v>-</v>
      </c>
      <c r="DM173" s="94" t="str">
        <f t="shared" si="120"/>
        <v>-</v>
      </c>
      <c r="DN173" s="94" t="str">
        <f t="shared" si="121"/>
        <v>-</v>
      </c>
      <c r="DO173" s="94" t="str">
        <f t="shared" si="122"/>
        <v>-</v>
      </c>
      <c r="DP173" s="94" t="str">
        <f t="shared" si="123"/>
        <v>-</v>
      </c>
      <c r="DQ173" s="94" t="str">
        <f t="shared" si="124"/>
        <v>-</v>
      </c>
      <c r="DR173" s="94" t="str">
        <f t="shared" si="125"/>
        <v>-</v>
      </c>
      <c r="DS173" s="94" t="str">
        <f t="shared" si="126"/>
        <v>-</v>
      </c>
      <c r="DT173" s="94" t="str">
        <f t="shared" si="127"/>
        <v>-</v>
      </c>
      <c r="DU173" s="94" t="str">
        <f t="shared" si="128"/>
        <v>-</v>
      </c>
      <c r="DV173" s="94" t="str">
        <f t="shared" si="129"/>
        <v>-</v>
      </c>
      <c r="DW173" s="94" t="str">
        <f t="shared" si="130"/>
        <v>-</v>
      </c>
      <c r="DX173" s="94" t="str">
        <f t="shared" si="131"/>
        <v>-</v>
      </c>
      <c r="DY173" s="94" t="str">
        <f t="shared" si="132"/>
        <v>-</v>
      </c>
      <c r="DZ173" s="94" t="str">
        <f t="shared" si="133"/>
        <v>-</v>
      </c>
      <c r="EA173" s="94" t="str">
        <f t="shared" si="134"/>
        <v>-</v>
      </c>
      <c r="EB173" s="94" t="str">
        <f t="shared" si="135"/>
        <v>-</v>
      </c>
      <c r="EC173" s="94" t="str">
        <f t="shared" si="136"/>
        <v>-</v>
      </c>
      <c r="ED173" s="94" t="str">
        <f t="shared" si="137"/>
        <v>-</v>
      </c>
      <c r="EE173" s="94" t="str">
        <f t="shared" si="138"/>
        <v>-</v>
      </c>
      <c r="EF173" s="94" t="str">
        <f t="shared" si="139"/>
        <v>-</v>
      </c>
      <c r="EG173" s="94" t="str">
        <f t="shared" si="140"/>
        <v>-</v>
      </c>
      <c r="EH173" s="94" t="str">
        <f t="shared" si="141"/>
        <v>-</v>
      </c>
      <c r="EI173" s="94" t="str">
        <f t="shared" si="142"/>
        <v>-</v>
      </c>
      <c r="EJ173" s="94" t="str">
        <f t="shared" si="143"/>
        <v>-</v>
      </c>
      <c r="EK173" s="94" t="str">
        <f t="shared" si="144"/>
        <v>-</v>
      </c>
      <c r="EL173" s="94" t="str">
        <f t="shared" si="145"/>
        <v>-</v>
      </c>
      <c r="EM173" s="94" t="str">
        <f t="shared" si="146"/>
        <v>-</v>
      </c>
      <c r="EN173" s="94" t="str">
        <f t="shared" si="147"/>
        <v>-</v>
      </c>
      <c r="EO173" s="94" t="str">
        <f t="shared" si="148"/>
        <v>-</v>
      </c>
      <c r="EP173" s="94" t="str">
        <f t="shared" si="149"/>
        <v>-</v>
      </c>
      <c r="EQ173" s="94" t="str">
        <f t="shared" si="150"/>
        <v>-</v>
      </c>
      <c r="ER173" s="94" t="str">
        <f t="shared" si="151"/>
        <v>-</v>
      </c>
      <c r="ES173" s="95" t="str">
        <f t="shared" si="152"/>
        <v>-</v>
      </c>
      <c r="EU173" s="1" t="str">
        <f t="shared" si="153"/>
        <v>-</v>
      </c>
      <c r="EV173" s="1" t="str">
        <f t="shared" si="154"/>
        <v>-</v>
      </c>
      <c r="EW173" s="1" t="str">
        <f t="shared" si="155"/>
        <v>-</v>
      </c>
      <c r="EX173" s="1" t="str">
        <f t="shared" si="156"/>
        <v>-</v>
      </c>
    </row>
    <row r="174" spans="1:154" hidden="1" outlineLevel="1" x14ac:dyDescent="0.25">
      <c r="A174" t="s">
        <v>153</v>
      </c>
      <c r="B174" s="2">
        <v>41</v>
      </c>
      <c r="C174" t="s">
        <v>397</v>
      </c>
      <c r="D174" s="19" t="s">
        <v>465</v>
      </c>
      <c r="E174" s="19" t="s">
        <v>460</v>
      </c>
      <c r="F174" s="79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 s="80">
        <v>0</v>
      </c>
      <c r="AG174" s="80">
        <v>0</v>
      </c>
      <c r="AH174" s="80">
        <v>0</v>
      </c>
      <c r="AI174">
        <v>0</v>
      </c>
      <c r="AJ174" s="80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 s="81">
        <v>0</v>
      </c>
      <c r="BB174" s="87">
        <v>0</v>
      </c>
      <c r="BC174" s="88">
        <v>0</v>
      </c>
      <c r="BD174" s="88">
        <v>0</v>
      </c>
      <c r="BE174" s="88">
        <v>0</v>
      </c>
      <c r="BF174" s="88">
        <v>0</v>
      </c>
      <c r="BG174" s="88">
        <v>0</v>
      </c>
      <c r="BH174" s="88">
        <v>0</v>
      </c>
      <c r="BI174" s="88">
        <v>0</v>
      </c>
      <c r="BJ174" s="88">
        <v>0</v>
      </c>
      <c r="BK174" s="88">
        <v>0</v>
      </c>
      <c r="BL174" s="88">
        <v>0</v>
      </c>
      <c r="BM174" s="88">
        <v>0</v>
      </c>
      <c r="BN174" s="88">
        <v>0</v>
      </c>
      <c r="BO174" s="88">
        <v>0</v>
      </c>
      <c r="BP174" s="88">
        <v>0</v>
      </c>
      <c r="BQ174" s="88">
        <v>0</v>
      </c>
      <c r="BR174" s="88">
        <v>0</v>
      </c>
      <c r="BS174" s="88">
        <v>0</v>
      </c>
      <c r="BT174" s="88">
        <v>0</v>
      </c>
      <c r="BU174" s="88">
        <v>0</v>
      </c>
      <c r="BV174" s="88">
        <v>0</v>
      </c>
      <c r="BW174" s="88">
        <v>0</v>
      </c>
      <c r="BX174" s="88">
        <v>0</v>
      </c>
      <c r="BY174" s="88">
        <v>0</v>
      </c>
      <c r="BZ174" s="88">
        <v>0</v>
      </c>
      <c r="CA174" s="88">
        <v>0</v>
      </c>
      <c r="CB174" s="88">
        <v>0</v>
      </c>
      <c r="CC174" s="88">
        <v>0</v>
      </c>
      <c r="CD174" s="88">
        <v>0</v>
      </c>
      <c r="CE174" s="88">
        <v>0</v>
      </c>
      <c r="CF174" s="88">
        <v>0</v>
      </c>
      <c r="CG174" s="88">
        <v>0</v>
      </c>
      <c r="CH174" s="88">
        <v>0</v>
      </c>
      <c r="CI174" s="88">
        <v>0</v>
      </c>
      <c r="CJ174" s="88">
        <v>0</v>
      </c>
      <c r="CK174" s="88">
        <v>0</v>
      </c>
      <c r="CL174" s="88">
        <v>0</v>
      </c>
      <c r="CM174" s="88">
        <v>0</v>
      </c>
      <c r="CN174" s="88">
        <v>0</v>
      </c>
      <c r="CO174" s="88">
        <v>0</v>
      </c>
      <c r="CP174" s="88">
        <v>0</v>
      </c>
      <c r="CQ174" s="88">
        <v>0</v>
      </c>
      <c r="CR174" s="88">
        <v>0</v>
      </c>
      <c r="CS174" s="88">
        <v>0</v>
      </c>
      <c r="CT174" s="88">
        <v>0</v>
      </c>
      <c r="CU174" s="88">
        <v>0</v>
      </c>
      <c r="CV174" s="88">
        <v>0</v>
      </c>
      <c r="CW174" s="89">
        <v>0</v>
      </c>
      <c r="CX174" s="93" t="str">
        <f t="shared" si="105"/>
        <v>-</v>
      </c>
      <c r="CY174" s="94" t="str">
        <f t="shared" si="106"/>
        <v>-</v>
      </c>
      <c r="CZ174" s="94" t="str">
        <f t="shared" si="107"/>
        <v>-</v>
      </c>
      <c r="DA174" s="94" t="str">
        <f t="shared" si="108"/>
        <v>-</v>
      </c>
      <c r="DB174" s="94" t="str">
        <f t="shared" si="109"/>
        <v>-</v>
      </c>
      <c r="DC174" s="94" t="str">
        <f t="shared" si="110"/>
        <v>-</v>
      </c>
      <c r="DD174" s="94" t="str">
        <f t="shared" si="111"/>
        <v>-</v>
      </c>
      <c r="DE174" s="94" t="str">
        <f t="shared" si="112"/>
        <v>-</v>
      </c>
      <c r="DF174" s="94" t="str">
        <f t="shared" si="113"/>
        <v>-</v>
      </c>
      <c r="DG174" s="94" t="str">
        <f t="shared" si="114"/>
        <v>-</v>
      </c>
      <c r="DH174" s="94" t="str">
        <f t="shared" si="115"/>
        <v>-</v>
      </c>
      <c r="DI174" s="94" t="str">
        <f t="shared" si="116"/>
        <v>-</v>
      </c>
      <c r="DJ174" s="94" t="str">
        <f t="shared" si="117"/>
        <v>-</v>
      </c>
      <c r="DK174" s="94" t="str">
        <f t="shared" si="118"/>
        <v>-</v>
      </c>
      <c r="DL174" s="94" t="str">
        <f t="shared" si="119"/>
        <v>-</v>
      </c>
      <c r="DM174" s="94" t="str">
        <f t="shared" si="120"/>
        <v>-</v>
      </c>
      <c r="DN174" s="94" t="str">
        <f t="shared" si="121"/>
        <v>-</v>
      </c>
      <c r="DO174" s="94" t="str">
        <f t="shared" si="122"/>
        <v>-</v>
      </c>
      <c r="DP174" s="94" t="str">
        <f t="shared" si="123"/>
        <v>-</v>
      </c>
      <c r="DQ174" s="94" t="str">
        <f t="shared" si="124"/>
        <v>-</v>
      </c>
      <c r="DR174" s="94" t="str">
        <f t="shared" si="125"/>
        <v>-</v>
      </c>
      <c r="DS174" s="94" t="str">
        <f t="shared" si="126"/>
        <v>-</v>
      </c>
      <c r="DT174" s="94" t="str">
        <f t="shared" si="127"/>
        <v>-</v>
      </c>
      <c r="DU174" s="94" t="str">
        <f t="shared" si="128"/>
        <v>-</v>
      </c>
      <c r="DV174" s="94" t="str">
        <f t="shared" si="129"/>
        <v>-</v>
      </c>
      <c r="DW174" s="94" t="str">
        <f t="shared" si="130"/>
        <v>-</v>
      </c>
      <c r="DX174" s="94" t="str">
        <f t="shared" si="131"/>
        <v>-</v>
      </c>
      <c r="DY174" s="94" t="str">
        <f t="shared" si="132"/>
        <v>-</v>
      </c>
      <c r="DZ174" s="94" t="str">
        <f t="shared" si="133"/>
        <v>-</v>
      </c>
      <c r="EA174" s="94" t="str">
        <f t="shared" si="134"/>
        <v>-</v>
      </c>
      <c r="EB174" s="94" t="str">
        <f t="shared" si="135"/>
        <v>-</v>
      </c>
      <c r="EC174" s="94" t="str">
        <f t="shared" si="136"/>
        <v>-</v>
      </c>
      <c r="ED174" s="94" t="str">
        <f t="shared" si="137"/>
        <v>-</v>
      </c>
      <c r="EE174" s="94" t="str">
        <f t="shared" si="138"/>
        <v>-</v>
      </c>
      <c r="EF174" s="94" t="str">
        <f t="shared" si="139"/>
        <v>-</v>
      </c>
      <c r="EG174" s="94" t="str">
        <f t="shared" si="140"/>
        <v>-</v>
      </c>
      <c r="EH174" s="94" t="str">
        <f t="shared" si="141"/>
        <v>-</v>
      </c>
      <c r="EI174" s="94" t="str">
        <f t="shared" si="142"/>
        <v>-</v>
      </c>
      <c r="EJ174" s="94" t="str">
        <f t="shared" si="143"/>
        <v>-</v>
      </c>
      <c r="EK174" s="94" t="str">
        <f t="shared" si="144"/>
        <v>-</v>
      </c>
      <c r="EL174" s="94" t="str">
        <f t="shared" si="145"/>
        <v>-</v>
      </c>
      <c r="EM174" s="94" t="str">
        <f t="shared" si="146"/>
        <v>-</v>
      </c>
      <c r="EN174" s="94" t="str">
        <f t="shared" si="147"/>
        <v>-</v>
      </c>
      <c r="EO174" s="94" t="str">
        <f t="shared" si="148"/>
        <v>-</v>
      </c>
      <c r="EP174" s="94" t="str">
        <f t="shared" si="149"/>
        <v>-</v>
      </c>
      <c r="EQ174" s="94" t="str">
        <f t="shared" si="150"/>
        <v>-</v>
      </c>
      <c r="ER174" s="94" t="str">
        <f t="shared" si="151"/>
        <v>-</v>
      </c>
      <c r="ES174" s="95" t="str">
        <f t="shared" si="152"/>
        <v>-</v>
      </c>
      <c r="EU174" s="1" t="str">
        <f t="shared" si="153"/>
        <v>-</v>
      </c>
      <c r="EV174" s="1" t="str">
        <f t="shared" si="154"/>
        <v>-</v>
      </c>
      <c r="EW174" s="1" t="str">
        <f t="shared" si="155"/>
        <v>-</v>
      </c>
      <c r="EX174" s="1" t="str">
        <f t="shared" si="156"/>
        <v>-</v>
      </c>
    </row>
    <row r="175" spans="1:154" hidden="1" outlineLevel="1" x14ac:dyDescent="0.25">
      <c r="A175" t="s">
        <v>154</v>
      </c>
      <c r="B175" s="2">
        <v>211</v>
      </c>
      <c r="C175" t="s">
        <v>398</v>
      </c>
      <c r="D175" s="19" t="s">
        <v>465</v>
      </c>
      <c r="E175" s="19" t="s">
        <v>460</v>
      </c>
      <c r="F175" s="79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 s="80">
        <v>0</v>
      </c>
      <c r="AG175" s="80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 s="81">
        <v>0</v>
      </c>
      <c r="BB175" s="87">
        <v>0</v>
      </c>
      <c r="BC175" s="88">
        <v>0</v>
      </c>
      <c r="BD175" s="88">
        <v>0</v>
      </c>
      <c r="BE175" s="88">
        <v>0</v>
      </c>
      <c r="BF175" s="88">
        <v>0</v>
      </c>
      <c r="BG175" s="88">
        <v>0</v>
      </c>
      <c r="BH175" s="88">
        <v>0</v>
      </c>
      <c r="BI175" s="88">
        <v>0</v>
      </c>
      <c r="BJ175" s="88">
        <v>0</v>
      </c>
      <c r="BK175" s="88">
        <v>0</v>
      </c>
      <c r="BL175" s="88">
        <v>0</v>
      </c>
      <c r="BM175" s="88">
        <v>0</v>
      </c>
      <c r="BN175" s="88">
        <v>0</v>
      </c>
      <c r="BO175" s="88">
        <v>0</v>
      </c>
      <c r="BP175" s="88">
        <v>0</v>
      </c>
      <c r="BQ175" s="88">
        <v>0</v>
      </c>
      <c r="BR175" s="88">
        <v>0</v>
      </c>
      <c r="BS175" s="88">
        <v>0</v>
      </c>
      <c r="BT175" s="88">
        <v>0</v>
      </c>
      <c r="BU175" s="88">
        <v>0</v>
      </c>
      <c r="BV175" s="88">
        <v>0</v>
      </c>
      <c r="BW175" s="88">
        <v>0</v>
      </c>
      <c r="BX175" s="88">
        <v>0</v>
      </c>
      <c r="BY175" s="88">
        <v>0</v>
      </c>
      <c r="BZ175" s="88">
        <v>0</v>
      </c>
      <c r="CA175" s="88">
        <v>0</v>
      </c>
      <c r="CB175" s="88">
        <v>0</v>
      </c>
      <c r="CC175" s="88">
        <v>0</v>
      </c>
      <c r="CD175" s="88">
        <v>0</v>
      </c>
      <c r="CE175" s="88">
        <v>0</v>
      </c>
      <c r="CF175" s="88">
        <v>0</v>
      </c>
      <c r="CG175" s="88">
        <v>0</v>
      </c>
      <c r="CH175" s="88">
        <v>0</v>
      </c>
      <c r="CI175" s="88">
        <v>0</v>
      </c>
      <c r="CJ175" s="88">
        <v>0</v>
      </c>
      <c r="CK175" s="88">
        <v>0</v>
      </c>
      <c r="CL175" s="88">
        <v>0</v>
      </c>
      <c r="CM175" s="88">
        <v>0</v>
      </c>
      <c r="CN175" s="88">
        <v>0</v>
      </c>
      <c r="CO175" s="88">
        <v>0</v>
      </c>
      <c r="CP175" s="88">
        <v>0</v>
      </c>
      <c r="CQ175" s="88">
        <v>0</v>
      </c>
      <c r="CR175" s="88">
        <v>0</v>
      </c>
      <c r="CS175" s="88">
        <v>0</v>
      </c>
      <c r="CT175" s="88">
        <v>0</v>
      </c>
      <c r="CU175" s="88">
        <v>0</v>
      </c>
      <c r="CV175" s="88">
        <v>0</v>
      </c>
      <c r="CW175" s="89">
        <v>0</v>
      </c>
      <c r="CX175" s="93" t="str">
        <f t="shared" si="105"/>
        <v>-</v>
      </c>
      <c r="CY175" s="94" t="str">
        <f t="shared" si="106"/>
        <v>-</v>
      </c>
      <c r="CZ175" s="94" t="str">
        <f t="shared" si="107"/>
        <v>-</v>
      </c>
      <c r="DA175" s="94" t="str">
        <f t="shared" si="108"/>
        <v>-</v>
      </c>
      <c r="DB175" s="94" t="str">
        <f t="shared" si="109"/>
        <v>-</v>
      </c>
      <c r="DC175" s="94" t="str">
        <f t="shared" si="110"/>
        <v>-</v>
      </c>
      <c r="DD175" s="94" t="str">
        <f t="shared" si="111"/>
        <v>-</v>
      </c>
      <c r="DE175" s="94" t="str">
        <f t="shared" si="112"/>
        <v>-</v>
      </c>
      <c r="DF175" s="94" t="str">
        <f t="shared" si="113"/>
        <v>-</v>
      </c>
      <c r="DG175" s="94" t="str">
        <f t="shared" si="114"/>
        <v>-</v>
      </c>
      <c r="DH175" s="94" t="str">
        <f t="shared" si="115"/>
        <v>-</v>
      </c>
      <c r="DI175" s="94" t="str">
        <f t="shared" si="116"/>
        <v>-</v>
      </c>
      <c r="DJ175" s="94" t="str">
        <f t="shared" si="117"/>
        <v>-</v>
      </c>
      <c r="DK175" s="94" t="str">
        <f t="shared" si="118"/>
        <v>-</v>
      </c>
      <c r="DL175" s="94" t="str">
        <f t="shared" si="119"/>
        <v>-</v>
      </c>
      <c r="DM175" s="94" t="str">
        <f t="shared" si="120"/>
        <v>-</v>
      </c>
      <c r="DN175" s="94" t="str">
        <f t="shared" si="121"/>
        <v>-</v>
      </c>
      <c r="DO175" s="94" t="str">
        <f t="shared" si="122"/>
        <v>-</v>
      </c>
      <c r="DP175" s="94" t="str">
        <f t="shared" si="123"/>
        <v>-</v>
      </c>
      <c r="DQ175" s="94" t="str">
        <f t="shared" si="124"/>
        <v>-</v>
      </c>
      <c r="DR175" s="94" t="str">
        <f t="shared" si="125"/>
        <v>-</v>
      </c>
      <c r="DS175" s="94" t="str">
        <f t="shared" si="126"/>
        <v>-</v>
      </c>
      <c r="DT175" s="94" t="str">
        <f t="shared" si="127"/>
        <v>-</v>
      </c>
      <c r="DU175" s="94" t="str">
        <f t="shared" si="128"/>
        <v>-</v>
      </c>
      <c r="DV175" s="94" t="str">
        <f t="shared" si="129"/>
        <v>-</v>
      </c>
      <c r="DW175" s="94" t="str">
        <f t="shared" si="130"/>
        <v>-</v>
      </c>
      <c r="DX175" s="94" t="str">
        <f t="shared" si="131"/>
        <v>-</v>
      </c>
      <c r="DY175" s="94" t="str">
        <f t="shared" si="132"/>
        <v>-</v>
      </c>
      <c r="DZ175" s="94" t="str">
        <f t="shared" si="133"/>
        <v>-</v>
      </c>
      <c r="EA175" s="94" t="str">
        <f t="shared" si="134"/>
        <v>-</v>
      </c>
      <c r="EB175" s="94" t="str">
        <f t="shared" si="135"/>
        <v>-</v>
      </c>
      <c r="EC175" s="94" t="str">
        <f t="shared" si="136"/>
        <v>-</v>
      </c>
      <c r="ED175" s="94" t="str">
        <f t="shared" si="137"/>
        <v>-</v>
      </c>
      <c r="EE175" s="94" t="str">
        <f t="shared" si="138"/>
        <v>-</v>
      </c>
      <c r="EF175" s="94" t="str">
        <f t="shared" si="139"/>
        <v>-</v>
      </c>
      <c r="EG175" s="94" t="str">
        <f t="shared" si="140"/>
        <v>-</v>
      </c>
      <c r="EH175" s="94" t="str">
        <f t="shared" si="141"/>
        <v>-</v>
      </c>
      <c r="EI175" s="94" t="str">
        <f t="shared" si="142"/>
        <v>-</v>
      </c>
      <c r="EJ175" s="94" t="str">
        <f t="shared" si="143"/>
        <v>-</v>
      </c>
      <c r="EK175" s="94" t="str">
        <f t="shared" si="144"/>
        <v>-</v>
      </c>
      <c r="EL175" s="94" t="str">
        <f t="shared" si="145"/>
        <v>-</v>
      </c>
      <c r="EM175" s="94" t="str">
        <f t="shared" si="146"/>
        <v>-</v>
      </c>
      <c r="EN175" s="94" t="str">
        <f t="shared" si="147"/>
        <v>-</v>
      </c>
      <c r="EO175" s="94" t="str">
        <f t="shared" si="148"/>
        <v>-</v>
      </c>
      <c r="EP175" s="94" t="str">
        <f t="shared" si="149"/>
        <v>-</v>
      </c>
      <c r="EQ175" s="94" t="str">
        <f t="shared" si="150"/>
        <v>-</v>
      </c>
      <c r="ER175" s="94" t="str">
        <f t="shared" si="151"/>
        <v>-</v>
      </c>
      <c r="ES175" s="95" t="str">
        <f t="shared" si="152"/>
        <v>-</v>
      </c>
      <c r="EU175" s="1" t="str">
        <f t="shared" si="153"/>
        <v>-</v>
      </c>
      <c r="EV175" s="1" t="str">
        <f t="shared" si="154"/>
        <v>-</v>
      </c>
      <c r="EW175" s="1" t="str">
        <f t="shared" si="155"/>
        <v>-</v>
      </c>
      <c r="EX175" s="1" t="str">
        <f t="shared" si="156"/>
        <v>-</v>
      </c>
    </row>
    <row r="176" spans="1:154" hidden="1" outlineLevel="1" x14ac:dyDescent="0.25">
      <c r="A176" t="s">
        <v>155</v>
      </c>
      <c r="B176" s="2">
        <v>15</v>
      </c>
      <c r="C176" t="s">
        <v>399</v>
      </c>
      <c r="D176" s="19" t="s">
        <v>467</v>
      </c>
      <c r="E176" s="19" t="s">
        <v>460</v>
      </c>
      <c r="F176" s="79">
        <v>3</v>
      </c>
      <c r="G176">
        <v>3</v>
      </c>
      <c r="H176">
        <v>4</v>
      </c>
      <c r="I176">
        <v>3</v>
      </c>
      <c r="J176">
        <v>3</v>
      </c>
      <c r="K176">
        <v>5</v>
      </c>
      <c r="L176">
        <v>6</v>
      </c>
      <c r="M176">
        <v>10</v>
      </c>
      <c r="N176">
        <v>9</v>
      </c>
      <c r="O176">
        <v>6</v>
      </c>
      <c r="P176">
        <v>8</v>
      </c>
      <c r="Q176">
        <v>1</v>
      </c>
      <c r="R176">
        <v>2</v>
      </c>
      <c r="S176">
        <v>2</v>
      </c>
      <c r="T176">
        <v>5</v>
      </c>
      <c r="U176">
        <v>18</v>
      </c>
      <c r="V176">
        <v>13</v>
      </c>
      <c r="W176">
        <v>5</v>
      </c>
      <c r="X176">
        <v>6</v>
      </c>
      <c r="Y176">
        <v>15</v>
      </c>
      <c r="Z176">
        <v>15</v>
      </c>
      <c r="AA176">
        <v>9</v>
      </c>
      <c r="AB176">
        <v>10</v>
      </c>
      <c r="AC176">
        <v>8</v>
      </c>
      <c r="AD176">
        <v>12</v>
      </c>
      <c r="AE176">
        <v>21</v>
      </c>
      <c r="AF176" s="80">
        <v>11</v>
      </c>
      <c r="AG176" s="80">
        <v>17</v>
      </c>
      <c r="AH176" s="80">
        <v>6</v>
      </c>
      <c r="AI176">
        <v>4</v>
      </c>
      <c r="AJ176" s="80">
        <v>9</v>
      </c>
      <c r="AK176">
        <v>17</v>
      </c>
      <c r="AL176">
        <v>3</v>
      </c>
      <c r="AM176">
        <v>18</v>
      </c>
      <c r="AN176">
        <v>8</v>
      </c>
      <c r="AO176">
        <v>2</v>
      </c>
      <c r="AP176">
        <v>8</v>
      </c>
      <c r="AQ176">
        <v>8</v>
      </c>
      <c r="AR176">
        <v>8</v>
      </c>
      <c r="AS176">
        <v>14</v>
      </c>
      <c r="AT176">
        <v>16</v>
      </c>
      <c r="AU176">
        <v>16</v>
      </c>
      <c r="AV176">
        <v>13</v>
      </c>
      <c r="AW176">
        <v>6</v>
      </c>
      <c r="AX176">
        <v>6</v>
      </c>
      <c r="AY176">
        <v>8</v>
      </c>
      <c r="AZ176">
        <v>4</v>
      </c>
      <c r="BA176" s="81">
        <v>9</v>
      </c>
      <c r="BB176" s="87">
        <v>61.113999999999997</v>
      </c>
      <c r="BC176" s="88">
        <v>61.225999999999999</v>
      </c>
      <c r="BD176" s="88">
        <v>61.280999999999999</v>
      </c>
      <c r="BE176" s="88">
        <v>61.280999999999999</v>
      </c>
      <c r="BF176" s="88">
        <v>61.280999999999999</v>
      </c>
      <c r="BG176" s="88">
        <v>61.280999999999999</v>
      </c>
      <c r="BH176" s="88">
        <v>61.280999999999999</v>
      </c>
      <c r="BI176" s="88">
        <v>61.280999999999999</v>
      </c>
      <c r="BJ176" s="88">
        <v>61.280999999999999</v>
      </c>
      <c r="BK176" s="88">
        <v>61.280999999999999</v>
      </c>
      <c r="BL176" s="88">
        <v>62.381</v>
      </c>
      <c r="BM176" s="88">
        <v>62.381</v>
      </c>
      <c r="BN176" s="88">
        <v>62.381</v>
      </c>
      <c r="BO176" s="88">
        <v>63.481000000000002</v>
      </c>
      <c r="BP176" s="88">
        <v>63.481000000000002</v>
      </c>
      <c r="BQ176" s="88">
        <v>63.481000000000002</v>
      </c>
      <c r="BR176" s="88">
        <v>63.481000000000002</v>
      </c>
      <c r="BS176" s="88">
        <v>63.481000000000002</v>
      </c>
      <c r="BT176" s="88">
        <v>63.481000000000002</v>
      </c>
      <c r="BU176" s="88">
        <v>63.481000000000002</v>
      </c>
      <c r="BV176" s="88">
        <v>63.481000000000002</v>
      </c>
      <c r="BW176" s="88">
        <v>63.481000000000002</v>
      </c>
      <c r="BX176" s="88">
        <v>63.481000000000002</v>
      </c>
      <c r="BY176" s="88">
        <v>63.481000000000002</v>
      </c>
      <c r="BZ176" s="88">
        <v>63.481000000000002</v>
      </c>
      <c r="CA176" s="88">
        <v>63.481000000000002</v>
      </c>
      <c r="CB176" s="88">
        <v>63.481000000000002</v>
      </c>
      <c r="CC176" s="88">
        <v>63.481000000000002</v>
      </c>
      <c r="CD176" s="88">
        <v>63.481000000000002</v>
      </c>
      <c r="CE176" s="88">
        <v>63.481000000000002</v>
      </c>
      <c r="CF176" s="88">
        <v>63.481000000000002</v>
      </c>
      <c r="CG176" s="88">
        <v>63.481000000000002</v>
      </c>
      <c r="CH176" s="88">
        <v>63.481000000000002</v>
      </c>
      <c r="CI176" s="88">
        <v>63.481000000000002</v>
      </c>
      <c r="CJ176" s="88">
        <v>63.481000000000002</v>
      </c>
      <c r="CK176" s="88">
        <v>63.481000000000002</v>
      </c>
      <c r="CL176" s="88">
        <v>63.481000000000002</v>
      </c>
      <c r="CM176" s="88">
        <v>63.481000000000002</v>
      </c>
      <c r="CN176" s="88">
        <v>63.481000000000002</v>
      </c>
      <c r="CO176" s="88">
        <v>63.481000000000002</v>
      </c>
      <c r="CP176" s="88">
        <v>63.481000000000002</v>
      </c>
      <c r="CQ176" s="88">
        <v>63.741</v>
      </c>
      <c r="CR176" s="88">
        <v>64.001000000000005</v>
      </c>
      <c r="CS176" s="88">
        <v>64.001000000000005</v>
      </c>
      <c r="CT176" s="88">
        <v>64.001000000000005</v>
      </c>
      <c r="CU176" s="88">
        <v>64.001000000000005</v>
      </c>
      <c r="CV176" s="88">
        <v>64.001000000000005</v>
      </c>
      <c r="CW176" s="89">
        <v>64.001000000000005</v>
      </c>
      <c r="CX176" s="93">
        <f t="shared" si="105"/>
        <v>4.9088588539450861E-2</v>
      </c>
      <c r="CY176" s="94">
        <f t="shared" si="106"/>
        <v>4.8998791363146374E-2</v>
      </c>
      <c r="CZ176" s="94">
        <f t="shared" si="107"/>
        <v>6.5273086274701783E-2</v>
      </c>
      <c r="DA176" s="94">
        <f t="shared" si="108"/>
        <v>4.8954814706026341E-2</v>
      </c>
      <c r="DB176" s="94">
        <f t="shared" si="109"/>
        <v>4.8954814706026341E-2</v>
      </c>
      <c r="DC176" s="94">
        <f t="shared" si="110"/>
        <v>8.1591357843377232E-2</v>
      </c>
      <c r="DD176" s="94">
        <f t="shared" si="111"/>
        <v>9.7909629412052682E-2</v>
      </c>
      <c r="DE176" s="94">
        <f t="shared" si="112"/>
        <v>0.16318271568675446</v>
      </c>
      <c r="DF176" s="94">
        <f t="shared" si="113"/>
        <v>0.14686444411807903</v>
      </c>
      <c r="DG176" s="94">
        <f t="shared" si="114"/>
        <v>9.7909629412052682E-2</v>
      </c>
      <c r="DH176" s="94">
        <f t="shared" si="115"/>
        <v>0.12824417691284204</v>
      </c>
      <c r="DI176" s="94">
        <f t="shared" si="116"/>
        <v>1.6030522114105255E-2</v>
      </c>
      <c r="DJ176" s="94">
        <f t="shared" si="117"/>
        <v>3.206104422821051E-2</v>
      </c>
      <c r="DK176" s="94">
        <f t="shared" si="118"/>
        <v>3.1505489831603159E-2</v>
      </c>
      <c r="DL176" s="94">
        <f t="shared" si="119"/>
        <v>7.876372457900789E-2</v>
      </c>
      <c r="DM176" s="94">
        <f t="shared" si="120"/>
        <v>0.28354940848442839</v>
      </c>
      <c r="DN176" s="94">
        <f t="shared" si="121"/>
        <v>0.20478568390542051</v>
      </c>
      <c r="DO176" s="94">
        <f t="shared" si="122"/>
        <v>7.876372457900789E-2</v>
      </c>
      <c r="DP176" s="94">
        <f t="shared" si="123"/>
        <v>9.4516469494809463E-2</v>
      </c>
      <c r="DQ176" s="94">
        <f t="shared" si="124"/>
        <v>0.23629117373702366</v>
      </c>
      <c r="DR176" s="94">
        <f t="shared" si="125"/>
        <v>0.23629117373702366</v>
      </c>
      <c r="DS176" s="94">
        <f t="shared" si="126"/>
        <v>0.14177470424221419</v>
      </c>
      <c r="DT176" s="94">
        <f t="shared" si="127"/>
        <v>0.15752744915801578</v>
      </c>
      <c r="DU176" s="94">
        <f t="shared" si="128"/>
        <v>0.12602195932641264</v>
      </c>
      <c r="DV176" s="94">
        <f t="shared" si="129"/>
        <v>0.18903293898961893</v>
      </c>
      <c r="DW176" s="94">
        <f t="shared" si="130"/>
        <v>0.33080764323183315</v>
      </c>
      <c r="DX176" s="94">
        <f t="shared" si="131"/>
        <v>0.17328019407381737</v>
      </c>
      <c r="DY176" s="94">
        <f t="shared" si="132"/>
        <v>0.2677966635686268</v>
      </c>
      <c r="DZ176" s="94">
        <f t="shared" si="133"/>
        <v>9.4516469494809463E-2</v>
      </c>
      <c r="EA176" s="94">
        <f t="shared" si="134"/>
        <v>6.3010979663206318E-2</v>
      </c>
      <c r="EB176" s="94">
        <f t="shared" si="135"/>
        <v>0.14177470424221419</v>
      </c>
      <c r="EC176" s="94">
        <f t="shared" si="136"/>
        <v>0.2677966635686268</v>
      </c>
      <c r="ED176" s="94">
        <f t="shared" si="137"/>
        <v>4.7258234747404732E-2</v>
      </c>
      <c r="EE176" s="94">
        <f t="shared" si="138"/>
        <v>0.28354940848442839</v>
      </c>
      <c r="EF176" s="94">
        <f t="shared" si="139"/>
        <v>0.12602195932641264</v>
      </c>
      <c r="EG176" s="94">
        <f t="shared" si="140"/>
        <v>3.1505489831603159E-2</v>
      </c>
      <c r="EH176" s="94">
        <f t="shared" si="141"/>
        <v>0.12602195932641264</v>
      </c>
      <c r="EI176" s="94">
        <f t="shared" si="142"/>
        <v>0.12602195932641264</v>
      </c>
      <c r="EJ176" s="94">
        <f t="shared" si="143"/>
        <v>0.12602195932641264</v>
      </c>
      <c r="EK176" s="94">
        <f t="shared" si="144"/>
        <v>0.2205384288212221</v>
      </c>
      <c r="EL176" s="94">
        <f t="shared" si="145"/>
        <v>0.25204391865282527</v>
      </c>
      <c r="EM176" s="94">
        <f t="shared" si="146"/>
        <v>0.25101582968575958</v>
      </c>
      <c r="EN176" s="94">
        <f t="shared" si="147"/>
        <v>0.20312182622146527</v>
      </c>
      <c r="EO176" s="94">
        <f t="shared" si="148"/>
        <v>9.3748535179137824E-2</v>
      </c>
      <c r="EP176" s="94">
        <f t="shared" si="149"/>
        <v>9.3748535179137824E-2</v>
      </c>
      <c r="EQ176" s="94">
        <f t="shared" si="150"/>
        <v>0.12499804690551709</v>
      </c>
      <c r="ER176" s="94">
        <f t="shared" si="151"/>
        <v>6.2499023452758547E-2</v>
      </c>
      <c r="ES176" s="95">
        <f t="shared" si="152"/>
        <v>0.14062280276870673</v>
      </c>
      <c r="EU176" s="1">
        <f t="shared" si="153"/>
        <v>0.97786184896042061</v>
      </c>
      <c r="EV176" s="1">
        <f t="shared" si="154"/>
        <v>1.7012964509065704</v>
      </c>
      <c r="EW176" s="1">
        <f t="shared" si="155"/>
        <v>2.0163513492226022</v>
      </c>
      <c r="EX176" s="1">
        <f t="shared" si="156"/>
        <v>1.8124716801299978</v>
      </c>
    </row>
    <row r="177" spans="1:154" hidden="1" outlineLevel="1" x14ac:dyDescent="0.25">
      <c r="A177" t="s">
        <v>156</v>
      </c>
      <c r="B177" s="2">
        <v>213</v>
      </c>
      <c r="C177" t="s">
        <v>400</v>
      </c>
      <c r="D177" s="19" t="s">
        <v>466</v>
      </c>
      <c r="E177" s="19" t="s">
        <v>462</v>
      </c>
      <c r="F177" s="79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 s="80">
        <v>0</v>
      </c>
      <c r="AG177" s="80">
        <v>0</v>
      </c>
      <c r="AH177" s="80">
        <v>0</v>
      </c>
      <c r="AI177">
        <v>0</v>
      </c>
      <c r="AJ177" s="80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 s="81">
        <v>0</v>
      </c>
      <c r="BB177" s="87">
        <v>0</v>
      </c>
      <c r="BC177" s="88">
        <v>0</v>
      </c>
      <c r="BD177" s="88">
        <v>0</v>
      </c>
      <c r="BE177" s="88">
        <v>0</v>
      </c>
      <c r="BF177" s="88">
        <v>0</v>
      </c>
      <c r="BG177" s="88">
        <v>0</v>
      </c>
      <c r="BH177" s="88">
        <v>0</v>
      </c>
      <c r="BI177" s="88">
        <v>0</v>
      </c>
      <c r="BJ177" s="88">
        <v>0</v>
      </c>
      <c r="BK177" s="88">
        <v>0</v>
      </c>
      <c r="BL177" s="88">
        <v>0</v>
      </c>
      <c r="BM177" s="88">
        <v>0</v>
      </c>
      <c r="BN177" s="88">
        <v>0</v>
      </c>
      <c r="BO177" s="88">
        <v>0</v>
      </c>
      <c r="BP177" s="88">
        <v>0</v>
      </c>
      <c r="BQ177" s="88">
        <v>0</v>
      </c>
      <c r="BR177" s="88">
        <v>0</v>
      </c>
      <c r="BS177" s="88">
        <v>0</v>
      </c>
      <c r="BT177" s="88">
        <v>0</v>
      </c>
      <c r="BU177" s="88">
        <v>0</v>
      </c>
      <c r="BV177" s="88">
        <v>0</v>
      </c>
      <c r="BW177" s="88">
        <v>0</v>
      </c>
      <c r="BX177" s="88">
        <v>0</v>
      </c>
      <c r="BY177" s="88">
        <v>0</v>
      </c>
      <c r="BZ177" s="88">
        <v>0</v>
      </c>
      <c r="CA177" s="88">
        <v>0</v>
      </c>
      <c r="CB177" s="88">
        <v>0</v>
      </c>
      <c r="CC177" s="88">
        <v>0</v>
      </c>
      <c r="CD177" s="88">
        <v>0</v>
      </c>
      <c r="CE177" s="88">
        <v>0</v>
      </c>
      <c r="CF177" s="88">
        <v>0</v>
      </c>
      <c r="CG177" s="88">
        <v>0</v>
      </c>
      <c r="CH177" s="88">
        <v>0</v>
      </c>
      <c r="CI177" s="88">
        <v>0</v>
      </c>
      <c r="CJ177" s="88">
        <v>0</v>
      </c>
      <c r="CK177" s="88">
        <v>0</v>
      </c>
      <c r="CL177" s="88">
        <v>0</v>
      </c>
      <c r="CM177" s="88">
        <v>0</v>
      </c>
      <c r="CN177" s="88">
        <v>0</v>
      </c>
      <c r="CO177" s="88">
        <v>0</v>
      </c>
      <c r="CP177" s="88">
        <v>0</v>
      </c>
      <c r="CQ177" s="88">
        <v>0</v>
      </c>
      <c r="CR177" s="88">
        <v>0</v>
      </c>
      <c r="CS177" s="88">
        <v>0</v>
      </c>
      <c r="CT177" s="88">
        <v>0</v>
      </c>
      <c r="CU177" s="88">
        <v>0</v>
      </c>
      <c r="CV177" s="88">
        <v>0</v>
      </c>
      <c r="CW177" s="89">
        <v>0</v>
      </c>
      <c r="CX177" s="93" t="str">
        <f t="shared" si="105"/>
        <v>-</v>
      </c>
      <c r="CY177" s="94" t="str">
        <f t="shared" si="106"/>
        <v>-</v>
      </c>
      <c r="CZ177" s="94" t="str">
        <f t="shared" si="107"/>
        <v>-</v>
      </c>
      <c r="DA177" s="94" t="str">
        <f t="shared" si="108"/>
        <v>-</v>
      </c>
      <c r="DB177" s="94" t="str">
        <f t="shared" si="109"/>
        <v>-</v>
      </c>
      <c r="DC177" s="94" t="str">
        <f t="shared" si="110"/>
        <v>-</v>
      </c>
      <c r="DD177" s="94" t="str">
        <f t="shared" si="111"/>
        <v>-</v>
      </c>
      <c r="DE177" s="94" t="str">
        <f t="shared" si="112"/>
        <v>-</v>
      </c>
      <c r="DF177" s="94" t="str">
        <f t="shared" si="113"/>
        <v>-</v>
      </c>
      <c r="DG177" s="94" t="str">
        <f t="shared" si="114"/>
        <v>-</v>
      </c>
      <c r="DH177" s="94" t="str">
        <f t="shared" si="115"/>
        <v>-</v>
      </c>
      <c r="DI177" s="94" t="str">
        <f t="shared" si="116"/>
        <v>-</v>
      </c>
      <c r="DJ177" s="94" t="str">
        <f t="shared" si="117"/>
        <v>-</v>
      </c>
      <c r="DK177" s="94" t="str">
        <f t="shared" si="118"/>
        <v>-</v>
      </c>
      <c r="DL177" s="94" t="str">
        <f t="shared" si="119"/>
        <v>-</v>
      </c>
      <c r="DM177" s="94" t="str">
        <f t="shared" si="120"/>
        <v>-</v>
      </c>
      <c r="DN177" s="94" t="str">
        <f t="shared" si="121"/>
        <v>-</v>
      </c>
      <c r="DO177" s="94" t="str">
        <f t="shared" si="122"/>
        <v>-</v>
      </c>
      <c r="DP177" s="94" t="str">
        <f t="shared" si="123"/>
        <v>-</v>
      </c>
      <c r="DQ177" s="94" t="str">
        <f t="shared" si="124"/>
        <v>-</v>
      </c>
      <c r="DR177" s="94" t="str">
        <f t="shared" si="125"/>
        <v>-</v>
      </c>
      <c r="DS177" s="94" t="str">
        <f t="shared" si="126"/>
        <v>-</v>
      </c>
      <c r="DT177" s="94" t="str">
        <f t="shared" si="127"/>
        <v>-</v>
      </c>
      <c r="DU177" s="94" t="str">
        <f t="shared" si="128"/>
        <v>-</v>
      </c>
      <c r="DV177" s="94" t="str">
        <f t="shared" si="129"/>
        <v>-</v>
      </c>
      <c r="DW177" s="94" t="str">
        <f t="shared" si="130"/>
        <v>-</v>
      </c>
      <c r="DX177" s="94" t="str">
        <f t="shared" si="131"/>
        <v>-</v>
      </c>
      <c r="DY177" s="94" t="str">
        <f t="shared" si="132"/>
        <v>-</v>
      </c>
      <c r="DZ177" s="94" t="str">
        <f t="shared" si="133"/>
        <v>-</v>
      </c>
      <c r="EA177" s="94" t="str">
        <f t="shared" si="134"/>
        <v>-</v>
      </c>
      <c r="EB177" s="94" t="str">
        <f t="shared" si="135"/>
        <v>-</v>
      </c>
      <c r="EC177" s="94" t="str">
        <f t="shared" si="136"/>
        <v>-</v>
      </c>
      <c r="ED177" s="94" t="str">
        <f t="shared" si="137"/>
        <v>-</v>
      </c>
      <c r="EE177" s="94" t="str">
        <f t="shared" si="138"/>
        <v>-</v>
      </c>
      <c r="EF177" s="94" t="str">
        <f t="shared" si="139"/>
        <v>-</v>
      </c>
      <c r="EG177" s="94" t="str">
        <f t="shared" si="140"/>
        <v>-</v>
      </c>
      <c r="EH177" s="94" t="str">
        <f t="shared" si="141"/>
        <v>-</v>
      </c>
      <c r="EI177" s="94" t="str">
        <f t="shared" si="142"/>
        <v>-</v>
      </c>
      <c r="EJ177" s="94" t="str">
        <f t="shared" si="143"/>
        <v>-</v>
      </c>
      <c r="EK177" s="94" t="str">
        <f t="shared" si="144"/>
        <v>-</v>
      </c>
      <c r="EL177" s="94" t="str">
        <f t="shared" si="145"/>
        <v>-</v>
      </c>
      <c r="EM177" s="94" t="str">
        <f t="shared" si="146"/>
        <v>-</v>
      </c>
      <c r="EN177" s="94" t="str">
        <f t="shared" si="147"/>
        <v>-</v>
      </c>
      <c r="EO177" s="94" t="str">
        <f t="shared" si="148"/>
        <v>-</v>
      </c>
      <c r="EP177" s="94" t="str">
        <f t="shared" si="149"/>
        <v>-</v>
      </c>
      <c r="EQ177" s="94" t="str">
        <f t="shared" si="150"/>
        <v>-</v>
      </c>
      <c r="ER177" s="94" t="str">
        <f t="shared" si="151"/>
        <v>-</v>
      </c>
      <c r="ES177" s="95" t="str">
        <f t="shared" si="152"/>
        <v>-</v>
      </c>
      <c r="EU177" s="1" t="str">
        <f t="shared" si="153"/>
        <v>-</v>
      </c>
      <c r="EV177" s="1" t="str">
        <f t="shared" si="154"/>
        <v>-</v>
      </c>
      <c r="EW177" s="1" t="str">
        <f t="shared" si="155"/>
        <v>-</v>
      </c>
      <c r="EX177" s="1" t="str">
        <f t="shared" si="156"/>
        <v>-</v>
      </c>
    </row>
    <row r="178" spans="1:154" hidden="1" outlineLevel="1" x14ac:dyDescent="0.25">
      <c r="A178" t="s">
        <v>157</v>
      </c>
      <c r="B178" s="2">
        <v>111</v>
      </c>
      <c r="C178" t="s">
        <v>401</v>
      </c>
      <c r="D178" s="19" t="s">
        <v>467</v>
      </c>
      <c r="E178" s="19" t="s">
        <v>460</v>
      </c>
      <c r="F178" s="79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 s="80">
        <v>0</v>
      </c>
      <c r="AG178" s="80">
        <v>0</v>
      </c>
      <c r="AH178" s="80">
        <v>0</v>
      </c>
      <c r="AI178">
        <v>0</v>
      </c>
      <c r="AJ178" s="80">
        <v>1</v>
      </c>
      <c r="AK178">
        <v>1</v>
      </c>
      <c r="AL178">
        <v>0</v>
      </c>
      <c r="AM178">
        <v>2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1</v>
      </c>
      <c r="AT178">
        <v>4</v>
      </c>
      <c r="AU178">
        <v>0</v>
      </c>
      <c r="AV178">
        <v>1</v>
      </c>
      <c r="AW178">
        <v>1</v>
      </c>
      <c r="AX178">
        <v>1</v>
      </c>
      <c r="AY178">
        <v>1</v>
      </c>
      <c r="AZ178">
        <v>3</v>
      </c>
      <c r="BA178" s="81">
        <v>2</v>
      </c>
      <c r="BB178" s="87">
        <v>18.617159999999998</v>
      </c>
      <c r="BC178" s="88">
        <v>18.617159999999998</v>
      </c>
      <c r="BD178" s="88">
        <v>18.617159999999998</v>
      </c>
      <c r="BE178" s="88">
        <v>18.617159999999998</v>
      </c>
      <c r="BF178" s="88">
        <v>18.617159999999998</v>
      </c>
      <c r="BG178" s="88">
        <v>18.617159999999998</v>
      </c>
      <c r="BH178" s="88">
        <v>18.617159999999998</v>
      </c>
      <c r="BI178" s="88">
        <v>18.617159999999998</v>
      </c>
      <c r="BJ178" s="88">
        <v>18.617159999999998</v>
      </c>
      <c r="BK178" s="88">
        <v>18.617159999999998</v>
      </c>
      <c r="BL178" s="88">
        <v>18.617159999999998</v>
      </c>
      <c r="BM178" s="88">
        <v>18.617159999999998</v>
      </c>
      <c r="BN178" s="88">
        <v>18.617159999999998</v>
      </c>
      <c r="BO178" s="88">
        <v>18.617159999999998</v>
      </c>
      <c r="BP178" s="88">
        <v>18.617159999999998</v>
      </c>
      <c r="BQ178" s="88">
        <v>18.617159999999998</v>
      </c>
      <c r="BR178" s="88">
        <v>18.617159999999998</v>
      </c>
      <c r="BS178" s="88">
        <v>18.617159999999998</v>
      </c>
      <c r="BT178" s="88">
        <v>18.617159999999998</v>
      </c>
      <c r="BU178" s="88">
        <v>18.617159999999998</v>
      </c>
      <c r="BV178" s="88">
        <v>18.617159999999998</v>
      </c>
      <c r="BW178" s="88">
        <v>18.617159999999998</v>
      </c>
      <c r="BX178" s="88">
        <v>18.617159999999998</v>
      </c>
      <c r="BY178" s="88">
        <v>18.617159999999998</v>
      </c>
      <c r="BZ178" s="88">
        <v>18.617159999999998</v>
      </c>
      <c r="CA178" s="88">
        <v>18.617159999999998</v>
      </c>
      <c r="CB178" s="88">
        <v>18.617159999999998</v>
      </c>
      <c r="CC178" s="88">
        <v>18.617159999999998</v>
      </c>
      <c r="CD178" s="88">
        <v>18.617159999999998</v>
      </c>
      <c r="CE178" s="88">
        <v>18.617159999999998</v>
      </c>
      <c r="CF178" s="88">
        <v>18.617159999999998</v>
      </c>
      <c r="CG178" s="88">
        <v>18.617159999999998</v>
      </c>
      <c r="CH178" s="88">
        <v>18.617159999999998</v>
      </c>
      <c r="CI178" s="88">
        <v>18.617159999999998</v>
      </c>
      <c r="CJ178" s="88">
        <v>18.617159999999998</v>
      </c>
      <c r="CK178" s="88">
        <v>18.617159999999998</v>
      </c>
      <c r="CL178" s="88">
        <v>18.617159999999998</v>
      </c>
      <c r="CM178" s="88">
        <v>18.617159999999998</v>
      </c>
      <c r="CN178" s="88">
        <v>18.617159999999998</v>
      </c>
      <c r="CO178" s="88">
        <v>18.617159999999998</v>
      </c>
      <c r="CP178" s="88">
        <v>18.617159999999998</v>
      </c>
      <c r="CQ178" s="88">
        <v>18.617159999999998</v>
      </c>
      <c r="CR178" s="88">
        <v>18.617159999999998</v>
      </c>
      <c r="CS178" s="88">
        <v>18.617159999999998</v>
      </c>
      <c r="CT178" s="88">
        <v>18.617159999999998</v>
      </c>
      <c r="CU178" s="88">
        <v>18.617159999999998</v>
      </c>
      <c r="CV178" s="88">
        <v>18.617159999999998</v>
      </c>
      <c r="CW178" s="89">
        <v>18.617159999999998</v>
      </c>
      <c r="CX178" s="93">
        <f t="shared" si="105"/>
        <v>0</v>
      </c>
      <c r="CY178" s="94">
        <f t="shared" si="106"/>
        <v>0</v>
      </c>
      <c r="CZ178" s="94">
        <f t="shared" si="107"/>
        <v>0</v>
      </c>
      <c r="DA178" s="94">
        <f t="shared" si="108"/>
        <v>0</v>
      </c>
      <c r="DB178" s="94">
        <f t="shared" si="109"/>
        <v>0</v>
      </c>
      <c r="DC178" s="94">
        <f t="shared" si="110"/>
        <v>0</v>
      </c>
      <c r="DD178" s="94">
        <f t="shared" si="111"/>
        <v>0</v>
      </c>
      <c r="DE178" s="94">
        <f t="shared" si="112"/>
        <v>0</v>
      </c>
      <c r="DF178" s="94">
        <f t="shared" si="113"/>
        <v>0</v>
      </c>
      <c r="DG178" s="94">
        <f t="shared" si="114"/>
        <v>0</v>
      </c>
      <c r="DH178" s="94">
        <f t="shared" si="115"/>
        <v>0</v>
      </c>
      <c r="DI178" s="94">
        <f t="shared" si="116"/>
        <v>0</v>
      </c>
      <c r="DJ178" s="94">
        <f t="shared" si="117"/>
        <v>0</v>
      </c>
      <c r="DK178" s="94">
        <f t="shared" si="118"/>
        <v>0</v>
      </c>
      <c r="DL178" s="94">
        <f t="shared" si="119"/>
        <v>0</v>
      </c>
      <c r="DM178" s="94">
        <f t="shared" si="120"/>
        <v>0</v>
      </c>
      <c r="DN178" s="94">
        <f t="shared" si="121"/>
        <v>0</v>
      </c>
      <c r="DO178" s="94">
        <f t="shared" si="122"/>
        <v>0</v>
      </c>
      <c r="DP178" s="94">
        <f t="shared" si="123"/>
        <v>0</v>
      </c>
      <c r="DQ178" s="94">
        <f t="shared" si="124"/>
        <v>0</v>
      </c>
      <c r="DR178" s="94">
        <f t="shared" si="125"/>
        <v>0</v>
      </c>
      <c r="DS178" s="94">
        <f t="shared" si="126"/>
        <v>0</v>
      </c>
      <c r="DT178" s="94">
        <f t="shared" si="127"/>
        <v>0</v>
      </c>
      <c r="DU178" s="94">
        <f t="shared" si="128"/>
        <v>0</v>
      </c>
      <c r="DV178" s="94">
        <f t="shared" si="129"/>
        <v>0</v>
      </c>
      <c r="DW178" s="94">
        <f t="shared" si="130"/>
        <v>0</v>
      </c>
      <c r="DX178" s="94">
        <f t="shared" si="131"/>
        <v>0</v>
      </c>
      <c r="DY178" s="94">
        <f t="shared" si="132"/>
        <v>0</v>
      </c>
      <c r="DZ178" s="94">
        <f t="shared" si="133"/>
        <v>0</v>
      </c>
      <c r="EA178" s="94">
        <f t="shared" si="134"/>
        <v>0</v>
      </c>
      <c r="EB178" s="94">
        <f t="shared" si="135"/>
        <v>5.3713885469104855E-2</v>
      </c>
      <c r="EC178" s="94">
        <f t="shared" si="136"/>
        <v>5.3713885469104855E-2</v>
      </c>
      <c r="ED178" s="94">
        <f t="shared" si="137"/>
        <v>0</v>
      </c>
      <c r="EE178" s="94">
        <f t="shared" si="138"/>
        <v>0.10742777093820971</v>
      </c>
      <c r="EF178" s="94">
        <f t="shared" si="139"/>
        <v>0</v>
      </c>
      <c r="EG178" s="94">
        <f t="shared" si="140"/>
        <v>0</v>
      </c>
      <c r="EH178" s="94">
        <f t="shared" si="141"/>
        <v>0</v>
      </c>
      <c r="EI178" s="94">
        <f t="shared" si="142"/>
        <v>0</v>
      </c>
      <c r="EJ178" s="94">
        <f t="shared" si="143"/>
        <v>0</v>
      </c>
      <c r="EK178" s="94">
        <f t="shared" si="144"/>
        <v>5.3713885469104855E-2</v>
      </c>
      <c r="EL178" s="94">
        <f t="shared" si="145"/>
        <v>0.21485554187641942</v>
      </c>
      <c r="EM178" s="94">
        <f t="shared" si="146"/>
        <v>0</v>
      </c>
      <c r="EN178" s="94">
        <f t="shared" si="147"/>
        <v>5.3713885469104855E-2</v>
      </c>
      <c r="EO178" s="94">
        <f t="shared" si="148"/>
        <v>5.3713885469104855E-2</v>
      </c>
      <c r="EP178" s="94">
        <f t="shared" si="149"/>
        <v>5.3713885469104855E-2</v>
      </c>
      <c r="EQ178" s="94">
        <f t="shared" si="150"/>
        <v>5.3713885469104855E-2</v>
      </c>
      <c r="ER178" s="94">
        <f t="shared" si="151"/>
        <v>0.16114165640731457</v>
      </c>
      <c r="ES178" s="95">
        <f t="shared" si="152"/>
        <v>0.10742777093820971</v>
      </c>
      <c r="EU178" s="1">
        <f t="shared" si="153"/>
        <v>0</v>
      </c>
      <c r="EV178" s="1">
        <f t="shared" si="154"/>
        <v>0</v>
      </c>
      <c r="EW178" s="1">
        <f t="shared" si="155"/>
        <v>0.21485554187641942</v>
      </c>
      <c r="EX178" s="1">
        <f t="shared" si="156"/>
        <v>0.75199439656746792</v>
      </c>
    </row>
    <row r="179" spans="1:154" hidden="1" outlineLevel="1" x14ac:dyDescent="0.25">
      <c r="A179" t="s">
        <v>158</v>
      </c>
      <c r="B179" s="2">
        <v>22</v>
      </c>
      <c r="C179" t="s">
        <v>402</v>
      </c>
      <c r="D179" s="19" t="s">
        <v>465</v>
      </c>
      <c r="E179" s="19" t="s">
        <v>461</v>
      </c>
      <c r="F179" s="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5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1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1</v>
      </c>
      <c r="AD179">
        <v>0</v>
      </c>
      <c r="AE179">
        <v>0</v>
      </c>
      <c r="AF179" s="80">
        <v>0</v>
      </c>
      <c r="AG179" s="80">
        <v>0</v>
      </c>
      <c r="AH179" s="80">
        <v>0</v>
      </c>
      <c r="AI179">
        <v>0</v>
      </c>
      <c r="AJ179" s="80">
        <v>0</v>
      </c>
      <c r="AK179">
        <v>0</v>
      </c>
      <c r="AL179">
        <v>0</v>
      </c>
      <c r="AM179">
        <v>0</v>
      </c>
      <c r="AN179">
        <v>0</v>
      </c>
      <c r="AO179">
        <v>1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1</v>
      </c>
      <c r="AV179">
        <v>0</v>
      </c>
      <c r="AW179">
        <v>0</v>
      </c>
      <c r="AX179">
        <v>0</v>
      </c>
      <c r="AY179">
        <v>0</v>
      </c>
      <c r="AZ179">
        <v>1</v>
      </c>
      <c r="BA179" s="81">
        <v>2</v>
      </c>
      <c r="BB179" s="87">
        <v>37.771380000000001</v>
      </c>
      <c r="BC179" s="88">
        <v>37.771380000000001</v>
      </c>
      <c r="BD179" s="88">
        <v>37.771380000000001</v>
      </c>
      <c r="BE179" s="88">
        <v>37.771380000000001</v>
      </c>
      <c r="BF179" s="88">
        <v>37.771380000000001</v>
      </c>
      <c r="BG179" s="88">
        <v>37.771380000000001</v>
      </c>
      <c r="BH179" s="88">
        <v>37.771380000000001</v>
      </c>
      <c r="BI179" s="88">
        <v>37.771380000000001</v>
      </c>
      <c r="BJ179" s="88">
        <v>37.771380000000001</v>
      </c>
      <c r="BK179" s="88">
        <v>37.771380000000001</v>
      </c>
      <c r="BL179" s="88">
        <v>37.771380000000001</v>
      </c>
      <c r="BM179" s="88">
        <v>37.771380000000001</v>
      </c>
      <c r="BN179" s="88">
        <v>37.771380000000001</v>
      </c>
      <c r="BO179" s="88">
        <v>37.771380000000001</v>
      </c>
      <c r="BP179" s="88">
        <v>37.771380000000001</v>
      </c>
      <c r="BQ179" s="88">
        <v>37.771380000000001</v>
      </c>
      <c r="BR179" s="88">
        <v>37.771380000000001</v>
      </c>
      <c r="BS179" s="88">
        <v>37.771380000000001</v>
      </c>
      <c r="BT179" s="88">
        <v>37.771380000000001</v>
      </c>
      <c r="BU179" s="88">
        <v>37.771380000000001</v>
      </c>
      <c r="BV179" s="88">
        <v>37.771380000000001</v>
      </c>
      <c r="BW179" s="88">
        <v>37.771380000000001</v>
      </c>
      <c r="BX179" s="88">
        <v>37.771380000000001</v>
      </c>
      <c r="BY179" s="88">
        <v>37.771380000000001</v>
      </c>
      <c r="BZ179" s="88">
        <v>37.771380000000001</v>
      </c>
      <c r="CA179" s="88">
        <v>37.771380000000001</v>
      </c>
      <c r="CB179" s="88">
        <v>37.771380000000001</v>
      </c>
      <c r="CC179" s="88">
        <v>37.771380000000001</v>
      </c>
      <c r="CD179" s="88">
        <v>37.771380000000001</v>
      </c>
      <c r="CE179" s="88">
        <v>37.771380000000001</v>
      </c>
      <c r="CF179" s="88">
        <v>37.771380000000001</v>
      </c>
      <c r="CG179" s="88">
        <v>37.771380000000001</v>
      </c>
      <c r="CH179" s="88">
        <v>37.771380000000001</v>
      </c>
      <c r="CI179" s="88">
        <v>37.771380000000001</v>
      </c>
      <c r="CJ179" s="88">
        <v>37.771380000000001</v>
      </c>
      <c r="CK179" s="88">
        <v>37.771380000000001</v>
      </c>
      <c r="CL179" s="88">
        <v>37.771380000000001</v>
      </c>
      <c r="CM179" s="88">
        <v>37.771380000000001</v>
      </c>
      <c r="CN179" s="88">
        <v>37.771380000000001</v>
      </c>
      <c r="CO179" s="88">
        <v>37.771380000000001</v>
      </c>
      <c r="CP179" s="88">
        <v>37.771380000000001</v>
      </c>
      <c r="CQ179" s="88">
        <v>37.771380000000001</v>
      </c>
      <c r="CR179" s="88">
        <v>37.771380000000001</v>
      </c>
      <c r="CS179" s="88">
        <v>37.771380000000001</v>
      </c>
      <c r="CT179" s="88">
        <v>37.771380000000001</v>
      </c>
      <c r="CU179" s="88">
        <v>37.771380000000001</v>
      </c>
      <c r="CV179" s="88">
        <v>37.771380000000001</v>
      </c>
      <c r="CW179" s="89">
        <v>37.771380000000001</v>
      </c>
      <c r="CX179" s="93">
        <f t="shared" si="105"/>
        <v>0</v>
      </c>
      <c r="CY179" s="94">
        <f t="shared" si="106"/>
        <v>0</v>
      </c>
      <c r="CZ179" s="94">
        <f t="shared" si="107"/>
        <v>0</v>
      </c>
      <c r="DA179" s="94">
        <f t="shared" si="108"/>
        <v>0</v>
      </c>
      <c r="DB179" s="94">
        <f t="shared" si="109"/>
        <v>0</v>
      </c>
      <c r="DC179" s="94">
        <f t="shared" si="110"/>
        <v>0</v>
      </c>
      <c r="DD179" s="94">
        <f t="shared" si="111"/>
        <v>0</v>
      </c>
      <c r="DE179" s="94">
        <f t="shared" si="112"/>
        <v>0</v>
      </c>
      <c r="DF179" s="94">
        <f t="shared" si="113"/>
        <v>0.13237535933291292</v>
      </c>
      <c r="DG179" s="94">
        <f t="shared" si="114"/>
        <v>0</v>
      </c>
      <c r="DH179" s="94">
        <f t="shared" si="115"/>
        <v>0</v>
      </c>
      <c r="DI179" s="94">
        <f t="shared" si="116"/>
        <v>0</v>
      </c>
      <c r="DJ179" s="94">
        <f t="shared" si="117"/>
        <v>0</v>
      </c>
      <c r="DK179" s="94">
        <f t="shared" si="118"/>
        <v>0</v>
      </c>
      <c r="DL179" s="94">
        <f t="shared" si="119"/>
        <v>2.6475071866582583E-2</v>
      </c>
      <c r="DM179" s="94">
        <f t="shared" si="120"/>
        <v>0</v>
      </c>
      <c r="DN179" s="94">
        <f t="shared" si="121"/>
        <v>0</v>
      </c>
      <c r="DO179" s="94">
        <f t="shared" si="122"/>
        <v>0</v>
      </c>
      <c r="DP179" s="94">
        <f t="shared" si="123"/>
        <v>0</v>
      </c>
      <c r="DQ179" s="94">
        <f t="shared" si="124"/>
        <v>0</v>
      </c>
      <c r="DR179" s="94">
        <f t="shared" si="125"/>
        <v>0</v>
      </c>
      <c r="DS179" s="94">
        <f t="shared" si="126"/>
        <v>0</v>
      </c>
      <c r="DT179" s="94">
        <f t="shared" si="127"/>
        <v>0</v>
      </c>
      <c r="DU179" s="94">
        <f t="shared" si="128"/>
        <v>2.6475071866582583E-2</v>
      </c>
      <c r="DV179" s="94">
        <f t="shared" si="129"/>
        <v>0</v>
      </c>
      <c r="DW179" s="94">
        <f t="shared" si="130"/>
        <v>0</v>
      </c>
      <c r="DX179" s="94">
        <f t="shared" si="131"/>
        <v>0</v>
      </c>
      <c r="DY179" s="94">
        <f t="shared" si="132"/>
        <v>0</v>
      </c>
      <c r="DZ179" s="94">
        <f t="shared" si="133"/>
        <v>0</v>
      </c>
      <c r="EA179" s="94">
        <f t="shared" si="134"/>
        <v>0</v>
      </c>
      <c r="EB179" s="94">
        <f t="shared" si="135"/>
        <v>0</v>
      </c>
      <c r="EC179" s="94">
        <f t="shared" si="136"/>
        <v>0</v>
      </c>
      <c r="ED179" s="94">
        <f t="shared" si="137"/>
        <v>0</v>
      </c>
      <c r="EE179" s="94">
        <f t="shared" si="138"/>
        <v>0</v>
      </c>
      <c r="EF179" s="94">
        <f t="shared" si="139"/>
        <v>0</v>
      </c>
      <c r="EG179" s="94">
        <f t="shared" si="140"/>
        <v>2.6475071866582583E-2</v>
      </c>
      <c r="EH179" s="94">
        <f t="shared" si="141"/>
        <v>0</v>
      </c>
      <c r="EI179" s="94">
        <f t="shared" si="142"/>
        <v>0</v>
      </c>
      <c r="EJ179" s="94">
        <f t="shared" si="143"/>
        <v>0</v>
      </c>
      <c r="EK179" s="94">
        <f t="shared" si="144"/>
        <v>0</v>
      </c>
      <c r="EL179" s="94">
        <f t="shared" si="145"/>
        <v>0</v>
      </c>
      <c r="EM179" s="94">
        <f t="shared" si="146"/>
        <v>2.6475071866582583E-2</v>
      </c>
      <c r="EN179" s="94">
        <f t="shared" si="147"/>
        <v>0</v>
      </c>
      <c r="EO179" s="94">
        <f t="shared" si="148"/>
        <v>0</v>
      </c>
      <c r="EP179" s="94">
        <f t="shared" si="149"/>
        <v>0</v>
      </c>
      <c r="EQ179" s="94">
        <f t="shared" si="150"/>
        <v>0</v>
      </c>
      <c r="ER179" s="94">
        <f t="shared" si="151"/>
        <v>2.6475071866582583E-2</v>
      </c>
      <c r="ES179" s="95">
        <f t="shared" si="152"/>
        <v>5.2950143733165166E-2</v>
      </c>
      <c r="EU179" s="1">
        <f t="shared" si="153"/>
        <v>0.13237535933291292</v>
      </c>
      <c r="EV179" s="1">
        <f t="shared" si="154"/>
        <v>5.2950143733165166E-2</v>
      </c>
      <c r="EW179" s="1">
        <f t="shared" si="155"/>
        <v>2.6475071866582583E-2</v>
      </c>
      <c r="EX179" s="1">
        <f t="shared" si="156"/>
        <v>0.10590028746633033</v>
      </c>
    </row>
    <row r="180" spans="1:154" hidden="1" outlineLevel="1" x14ac:dyDescent="0.25">
      <c r="A180" t="s">
        <v>159</v>
      </c>
      <c r="B180" s="2">
        <v>215</v>
      </c>
      <c r="C180" t="s">
        <v>403</v>
      </c>
      <c r="D180" s="19" t="s">
        <v>465</v>
      </c>
      <c r="E180" s="19" t="s">
        <v>461</v>
      </c>
      <c r="F180" s="79">
        <v>9</v>
      </c>
      <c r="G180">
        <v>9</v>
      </c>
      <c r="H180">
        <v>20</v>
      </c>
      <c r="I180">
        <v>5</v>
      </c>
      <c r="J180">
        <v>22</v>
      </c>
      <c r="K180">
        <v>28</v>
      </c>
      <c r="L180">
        <v>23</v>
      </c>
      <c r="M180">
        <v>26</v>
      </c>
      <c r="N180">
        <v>4</v>
      </c>
      <c r="O180">
        <v>32</v>
      </c>
      <c r="P180">
        <v>3</v>
      </c>
      <c r="Q180">
        <v>10</v>
      </c>
      <c r="R180">
        <v>9</v>
      </c>
      <c r="S180">
        <v>7</v>
      </c>
      <c r="T180">
        <v>8</v>
      </c>
      <c r="U180">
        <v>2</v>
      </c>
      <c r="V180">
        <v>6</v>
      </c>
      <c r="W180">
        <v>16</v>
      </c>
      <c r="X180">
        <v>10</v>
      </c>
      <c r="Y180">
        <v>6</v>
      </c>
      <c r="Z180">
        <v>10</v>
      </c>
      <c r="AA180">
        <v>17</v>
      </c>
      <c r="AB180">
        <v>6</v>
      </c>
      <c r="AC180">
        <v>27</v>
      </c>
      <c r="AD180">
        <v>12</v>
      </c>
      <c r="AE180">
        <v>20</v>
      </c>
      <c r="AF180" s="80">
        <v>26</v>
      </c>
      <c r="AG180" s="80">
        <v>2</v>
      </c>
      <c r="AH180" s="80">
        <v>2</v>
      </c>
      <c r="AI180">
        <v>7</v>
      </c>
      <c r="AJ180" s="80">
        <v>45</v>
      </c>
      <c r="AK180">
        <v>41</v>
      </c>
      <c r="AL180">
        <v>10</v>
      </c>
      <c r="AM180">
        <v>52</v>
      </c>
      <c r="AN180">
        <v>59</v>
      </c>
      <c r="AO180">
        <v>36</v>
      </c>
      <c r="AP180">
        <v>50</v>
      </c>
      <c r="AQ180">
        <v>25</v>
      </c>
      <c r="AR180">
        <v>55</v>
      </c>
      <c r="AS180">
        <v>63</v>
      </c>
      <c r="AT180">
        <v>39</v>
      </c>
      <c r="AU180">
        <v>64</v>
      </c>
      <c r="AV180">
        <v>64</v>
      </c>
      <c r="AW180">
        <v>55</v>
      </c>
      <c r="AX180">
        <v>50</v>
      </c>
      <c r="AY180">
        <v>59</v>
      </c>
      <c r="AZ180">
        <v>52</v>
      </c>
      <c r="BA180" s="81">
        <v>76</v>
      </c>
      <c r="BB180" s="87">
        <v>233.92554000000001</v>
      </c>
      <c r="BC180" s="88">
        <v>233.92554000000001</v>
      </c>
      <c r="BD180" s="88">
        <v>233.92554000000001</v>
      </c>
      <c r="BE180" s="88">
        <v>233.92554000000001</v>
      </c>
      <c r="BF180" s="88">
        <v>233.92554000000001</v>
      </c>
      <c r="BG180" s="88">
        <v>233.92554000000001</v>
      </c>
      <c r="BH180" s="88">
        <v>233.92554000000001</v>
      </c>
      <c r="BI180" s="88">
        <v>233.92554000000001</v>
      </c>
      <c r="BJ180" s="88">
        <v>233.92554000000001</v>
      </c>
      <c r="BK180" s="88">
        <v>233.92554000000001</v>
      </c>
      <c r="BL180" s="88">
        <v>233.92554000000001</v>
      </c>
      <c r="BM180" s="88">
        <v>233.92554000000001</v>
      </c>
      <c r="BN180" s="88">
        <v>233.92554000000001</v>
      </c>
      <c r="BO180" s="88">
        <v>233.92554000000001</v>
      </c>
      <c r="BP180" s="88">
        <v>233.92554000000001</v>
      </c>
      <c r="BQ180" s="88">
        <v>233.92554000000001</v>
      </c>
      <c r="BR180" s="88">
        <v>233.92554000000001</v>
      </c>
      <c r="BS180" s="88">
        <v>233.92554000000001</v>
      </c>
      <c r="BT180" s="88">
        <v>233.92554000000001</v>
      </c>
      <c r="BU180" s="88">
        <v>233.92554000000001</v>
      </c>
      <c r="BV180" s="88">
        <v>233.92554000000001</v>
      </c>
      <c r="BW180" s="88">
        <v>233.92554000000001</v>
      </c>
      <c r="BX180" s="88">
        <v>233.92554000000001</v>
      </c>
      <c r="BY180" s="88">
        <v>233.92554000000001</v>
      </c>
      <c r="BZ180" s="88">
        <v>233.92554000000001</v>
      </c>
      <c r="CA180" s="88">
        <v>233.92554000000001</v>
      </c>
      <c r="CB180" s="88">
        <v>233.92554000000001</v>
      </c>
      <c r="CC180" s="88">
        <v>233.92554000000001</v>
      </c>
      <c r="CD180" s="88">
        <v>233.92554000000001</v>
      </c>
      <c r="CE180" s="88">
        <v>234.20153999999999</v>
      </c>
      <c r="CF180" s="88">
        <v>234.20153999999999</v>
      </c>
      <c r="CG180" s="88">
        <v>234.20153999999999</v>
      </c>
      <c r="CH180" s="88">
        <v>234.20153999999999</v>
      </c>
      <c r="CI180" s="88">
        <v>234.20153999999999</v>
      </c>
      <c r="CJ180" s="88">
        <v>234.20153999999999</v>
      </c>
      <c r="CK180" s="88">
        <v>234.20153999999999</v>
      </c>
      <c r="CL180" s="88">
        <v>234.20153999999999</v>
      </c>
      <c r="CM180" s="88">
        <v>234.20153999999999</v>
      </c>
      <c r="CN180" s="88">
        <v>234.20153999999999</v>
      </c>
      <c r="CO180" s="88">
        <v>234.20153999999999</v>
      </c>
      <c r="CP180" s="88">
        <v>234.20153999999999</v>
      </c>
      <c r="CQ180" s="88">
        <v>234.20153999999999</v>
      </c>
      <c r="CR180" s="88">
        <v>234.20153999999999</v>
      </c>
      <c r="CS180" s="88">
        <v>234.20153999999999</v>
      </c>
      <c r="CT180" s="88">
        <v>234.20153999999999</v>
      </c>
      <c r="CU180" s="88">
        <v>234.20153999999999</v>
      </c>
      <c r="CV180" s="88">
        <v>234.20153999999999</v>
      </c>
      <c r="CW180" s="89">
        <v>234.20153999999999</v>
      </c>
      <c r="CX180" s="93">
        <f t="shared" si="105"/>
        <v>3.8473781015959177E-2</v>
      </c>
      <c r="CY180" s="94">
        <f t="shared" si="106"/>
        <v>3.8473781015959177E-2</v>
      </c>
      <c r="CZ180" s="94">
        <f t="shared" si="107"/>
        <v>8.5497291146575949E-2</v>
      </c>
      <c r="DA180" s="94">
        <f t="shared" si="108"/>
        <v>2.1374322786643987E-2</v>
      </c>
      <c r="DB180" s="94">
        <f t="shared" si="109"/>
        <v>9.4047020261233544E-2</v>
      </c>
      <c r="DC180" s="94">
        <f t="shared" si="110"/>
        <v>0.11969620760520633</v>
      </c>
      <c r="DD180" s="94">
        <f t="shared" si="111"/>
        <v>9.8321884818562341E-2</v>
      </c>
      <c r="DE180" s="94">
        <f t="shared" si="112"/>
        <v>0.11114647849054873</v>
      </c>
      <c r="DF180" s="94">
        <f t="shared" si="113"/>
        <v>1.709945822931519E-2</v>
      </c>
      <c r="DG180" s="94">
        <f t="shared" si="114"/>
        <v>0.13679566583452152</v>
      </c>
      <c r="DH180" s="94">
        <f t="shared" si="115"/>
        <v>1.2824593671986392E-2</v>
      </c>
      <c r="DI180" s="94">
        <f t="shared" si="116"/>
        <v>4.2748645573287974E-2</v>
      </c>
      <c r="DJ180" s="94">
        <f t="shared" si="117"/>
        <v>3.8473781015959177E-2</v>
      </c>
      <c r="DK180" s="94">
        <f t="shared" si="118"/>
        <v>2.9924051901301582E-2</v>
      </c>
      <c r="DL180" s="94">
        <f t="shared" si="119"/>
        <v>3.419891645863038E-2</v>
      </c>
      <c r="DM180" s="94">
        <f t="shared" si="120"/>
        <v>8.5497291146575949E-3</v>
      </c>
      <c r="DN180" s="94">
        <f t="shared" si="121"/>
        <v>2.5649187343972785E-2</v>
      </c>
      <c r="DO180" s="94">
        <f t="shared" si="122"/>
        <v>6.8397832917260759E-2</v>
      </c>
      <c r="DP180" s="94">
        <f t="shared" si="123"/>
        <v>4.2748645573287974E-2</v>
      </c>
      <c r="DQ180" s="94">
        <f t="shared" si="124"/>
        <v>2.5649187343972785E-2</v>
      </c>
      <c r="DR180" s="94">
        <f t="shared" si="125"/>
        <v>4.2748645573287974E-2</v>
      </c>
      <c r="DS180" s="94">
        <f t="shared" si="126"/>
        <v>7.2672697474589557E-2</v>
      </c>
      <c r="DT180" s="94">
        <f t="shared" si="127"/>
        <v>2.5649187343972785E-2</v>
      </c>
      <c r="DU180" s="94">
        <f t="shared" si="128"/>
        <v>0.11542134304787753</v>
      </c>
      <c r="DV180" s="94">
        <f t="shared" si="129"/>
        <v>5.1298374687945569E-2</v>
      </c>
      <c r="DW180" s="94">
        <f t="shared" si="130"/>
        <v>8.5497291146575949E-2</v>
      </c>
      <c r="DX180" s="94">
        <f t="shared" si="131"/>
        <v>0.11114647849054873</v>
      </c>
      <c r="DY180" s="94">
        <f t="shared" si="132"/>
        <v>8.5497291146575949E-3</v>
      </c>
      <c r="DZ180" s="94">
        <f t="shared" si="133"/>
        <v>8.5497291146575949E-3</v>
      </c>
      <c r="EA180" s="94">
        <f t="shared" si="134"/>
        <v>2.9888787238546766E-2</v>
      </c>
      <c r="EB180" s="94">
        <f t="shared" si="135"/>
        <v>0.19214220367637208</v>
      </c>
      <c r="EC180" s="94">
        <f t="shared" si="136"/>
        <v>0.17506289668291677</v>
      </c>
      <c r="ED180" s="94">
        <f t="shared" si="137"/>
        <v>4.2698267483638239E-2</v>
      </c>
      <c r="EE180" s="94">
        <f t="shared" si="138"/>
        <v>0.22203099091491885</v>
      </c>
      <c r="EF180" s="94">
        <f t="shared" si="139"/>
        <v>0.25191977815346561</v>
      </c>
      <c r="EG180" s="94">
        <f t="shared" si="140"/>
        <v>0.15371376294109765</v>
      </c>
      <c r="EH180" s="94">
        <f t="shared" si="141"/>
        <v>0.21349133741819118</v>
      </c>
      <c r="EI180" s="94">
        <f t="shared" si="142"/>
        <v>0.10674566870909559</v>
      </c>
      <c r="EJ180" s="94">
        <f t="shared" si="143"/>
        <v>0.23484047116001031</v>
      </c>
      <c r="EK180" s="94">
        <f t="shared" si="144"/>
        <v>0.26899908514692089</v>
      </c>
      <c r="EL180" s="94">
        <f t="shared" si="145"/>
        <v>0.16652324318618913</v>
      </c>
      <c r="EM180" s="94">
        <f t="shared" si="146"/>
        <v>0.27326891189528474</v>
      </c>
      <c r="EN180" s="94">
        <f t="shared" si="147"/>
        <v>0.27326891189528474</v>
      </c>
      <c r="EO180" s="94">
        <f t="shared" si="148"/>
        <v>0.23484047116001031</v>
      </c>
      <c r="EP180" s="94">
        <f t="shared" si="149"/>
        <v>0.21349133741819118</v>
      </c>
      <c r="EQ180" s="94">
        <f t="shared" si="150"/>
        <v>0.25191977815346561</v>
      </c>
      <c r="ER180" s="94">
        <f t="shared" si="151"/>
        <v>0.22203099091491885</v>
      </c>
      <c r="ES180" s="95">
        <f t="shared" si="152"/>
        <v>0.32450683287565063</v>
      </c>
      <c r="EU180" s="1">
        <f t="shared" si="153"/>
        <v>0.81649913044980038</v>
      </c>
      <c r="EV180" s="1">
        <f t="shared" si="154"/>
        <v>0.53008320510877094</v>
      </c>
      <c r="EW180" s="1">
        <f t="shared" si="155"/>
        <v>1.3321859454895131</v>
      </c>
      <c r="EX180" s="1">
        <f t="shared" si="156"/>
        <v>2.783927039933213</v>
      </c>
    </row>
    <row r="181" spans="1:154" hidden="1" outlineLevel="1" x14ac:dyDescent="0.25">
      <c r="A181" t="s">
        <v>160</v>
      </c>
      <c r="B181" s="2">
        <v>12</v>
      </c>
      <c r="C181" t="s">
        <v>404</v>
      </c>
      <c r="D181" s="19" t="s">
        <v>466</v>
      </c>
      <c r="E181" s="19" t="s">
        <v>462</v>
      </c>
      <c r="F181" s="79">
        <v>0</v>
      </c>
      <c r="G181">
        <v>0</v>
      </c>
      <c r="H181">
        <v>0</v>
      </c>
      <c r="I181">
        <v>0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5</v>
      </c>
      <c r="Q181">
        <v>2</v>
      </c>
      <c r="R181">
        <v>3</v>
      </c>
      <c r="S181">
        <v>2</v>
      </c>
      <c r="T181">
        <v>1</v>
      </c>
      <c r="U181">
        <v>14</v>
      </c>
      <c r="V181">
        <v>11</v>
      </c>
      <c r="W181">
        <v>14</v>
      </c>
      <c r="X181">
        <v>14</v>
      </c>
      <c r="Y181">
        <v>12</v>
      </c>
      <c r="Z181">
        <v>17</v>
      </c>
      <c r="AA181">
        <v>15</v>
      </c>
      <c r="AB181">
        <v>13</v>
      </c>
      <c r="AC181">
        <v>6</v>
      </c>
      <c r="AD181">
        <v>8</v>
      </c>
      <c r="AE181">
        <v>11</v>
      </c>
      <c r="AF181" s="80">
        <v>11</v>
      </c>
      <c r="AG181" s="80">
        <v>21</v>
      </c>
      <c r="AH181" s="80">
        <v>5</v>
      </c>
      <c r="AI181">
        <v>15</v>
      </c>
      <c r="AJ181" s="80">
        <v>11</v>
      </c>
      <c r="AK181">
        <v>12</v>
      </c>
      <c r="AL181">
        <v>13</v>
      </c>
      <c r="AM181">
        <v>22</v>
      </c>
      <c r="AN181">
        <v>10</v>
      </c>
      <c r="AO181">
        <v>12</v>
      </c>
      <c r="AP181">
        <v>14</v>
      </c>
      <c r="AQ181">
        <v>11</v>
      </c>
      <c r="AR181">
        <v>11</v>
      </c>
      <c r="AS181">
        <v>8</v>
      </c>
      <c r="AT181">
        <v>10</v>
      </c>
      <c r="AU181">
        <v>13</v>
      </c>
      <c r="AV181">
        <v>16</v>
      </c>
      <c r="AW181">
        <v>22</v>
      </c>
      <c r="AX181">
        <v>24</v>
      </c>
      <c r="AY181">
        <v>14</v>
      </c>
      <c r="AZ181">
        <v>13</v>
      </c>
      <c r="BA181" s="81">
        <v>11</v>
      </c>
      <c r="BB181" s="87">
        <v>59.478999999999999</v>
      </c>
      <c r="BC181" s="88">
        <v>59.478999999999999</v>
      </c>
      <c r="BD181" s="88">
        <v>59.478999999999999</v>
      </c>
      <c r="BE181" s="88">
        <v>59.478999999999999</v>
      </c>
      <c r="BF181" s="88">
        <v>59.478999999999999</v>
      </c>
      <c r="BG181" s="88">
        <v>59.478999999999999</v>
      </c>
      <c r="BH181" s="88">
        <v>59.478999999999999</v>
      </c>
      <c r="BI181" s="88">
        <v>59.478999999999999</v>
      </c>
      <c r="BJ181" s="88">
        <v>59.478999999999999</v>
      </c>
      <c r="BK181" s="88">
        <v>59.478999999999999</v>
      </c>
      <c r="BL181" s="88">
        <v>59.478999999999999</v>
      </c>
      <c r="BM181" s="88">
        <v>59.478999999999999</v>
      </c>
      <c r="BN181" s="88">
        <v>59.478999999999999</v>
      </c>
      <c r="BO181" s="88">
        <v>59.478999999999999</v>
      </c>
      <c r="BP181" s="88">
        <v>59.478999999999999</v>
      </c>
      <c r="BQ181" s="88">
        <v>59.478999999999999</v>
      </c>
      <c r="BR181" s="88">
        <v>59.478999999999999</v>
      </c>
      <c r="BS181" s="88">
        <v>59.478999999999999</v>
      </c>
      <c r="BT181" s="88">
        <v>59.478999999999999</v>
      </c>
      <c r="BU181" s="88">
        <v>59.478999999999999</v>
      </c>
      <c r="BV181" s="88">
        <v>59.478999999999999</v>
      </c>
      <c r="BW181" s="88">
        <v>59.478999999999999</v>
      </c>
      <c r="BX181" s="88">
        <v>59.478999999999999</v>
      </c>
      <c r="BY181" s="88">
        <v>59.478999999999999</v>
      </c>
      <c r="BZ181" s="88">
        <v>59.478999999999999</v>
      </c>
      <c r="CA181" s="88">
        <v>59.478999999999999</v>
      </c>
      <c r="CB181" s="88">
        <v>59.478999999999999</v>
      </c>
      <c r="CC181" s="88">
        <v>59.478999999999999</v>
      </c>
      <c r="CD181" s="88">
        <v>59.478999999999999</v>
      </c>
      <c r="CE181" s="88">
        <v>59.478999999999999</v>
      </c>
      <c r="CF181" s="88">
        <v>59.478999999999999</v>
      </c>
      <c r="CG181" s="88">
        <v>59.478999999999999</v>
      </c>
      <c r="CH181" s="88">
        <v>59.478999999999999</v>
      </c>
      <c r="CI181" s="88">
        <v>59.478999999999999</v>
      </c>
      <c r="CJ181" s="88">
        <v>59.478999999999999</v>
      </c>
      <c r="CK181" s="88">
        <v>59.478999999999999</v>
      </c>
      <c r="CL181" s="88">
        <v>59.478999999999999</v>
      </c>
      <c r="CM181" s="88">
        <v>59.478999999999999</v>
      </c>
      <c r="CN181" s="88">
        <v>59.478999999999999</v>
      </c>
      <c r="CO181" s="88">
        <v>59.478999999999999</v>
      </c>
      <c r="CP181" s="88">
        <v>59.478999999999999</v>
      </c>
      <c r="CQ181" s="88">
        <v>59.478999999999999</v>
      </c>
      <c r="CR181" s="88">
        <v>59.478999999999999</v>
      </c>
      <c r="CS181" s="88">
        <v>59.478999999999999</v>
      </c>
      <c r="CT181" s="88">
        <v>59.478999999999999</v>
      </c>
      <c r="CU181" s="88">
        <v>59.478999999999999</v>
      </c>
      <c r="CV181" s="88">
        <v>59.478999999999999</v>
      </c>
      <c r="CW181" s="89">
        <v>59.478999999999999</v>
      </c>
      <c r="CX181" s="93">
        <f t="shared" si="105"/>
        <v>0</v>
      </c>
      <c r="CY181" s="94">
        <f t="shared" si="106"/>
        <v>0</v>
      </c>
      <c r="CZ181" s="94">
        <f t="shared" si="107"/>
        <v>0</v>
      </c>
      <c r="DA181" s="94">
        <f t="shared" si="108"/>
        <v>0</v>
      </c>
      <c r="DB181" s="94">
        <f t="shared" si="109"/>
        <v>1.6812656567864289E-2</v>
      </c>
      <c r="DC181" s="94">
        <f t="shared" si="110"/>
        <v>0</v>
      </c>
      <c r="DD181" s="94">
        <f t="shared" si="111"/>
        <v>0</v>
      </c>
      <c r="DE181" s="94">
        <f t="shared" si="112"/>
        <v>0</v>
      </c>
      <c r="DF181" s="94">
        <f t="shared" si="113"/>
        <v>0</v>
      </c>
      <c r="DG181" s="94">
        <f t="shared" si="114"/>
        <v>1.6812656567864289E-2</v>
      </c>
      <c r="DH181" s="94">
        <f t="shared" si="115"/>
        <v>8.4063282839321449E-2</v>
      </c>
      <c r="DI181" s="94">
        <f t="shared" si="116"/>
        <v>3.3625313135728578E-2</v>
      </c>
      <c r="DJ181" s="94">
        <f t="shared" si="117"/>
        <v>5.0437969703592864E-2</v>
      </c>
      <c r="DK181" s="94">
        <f t="shared" si="118"/>
        <v>3.3625313135728578E-2</v>
      </c>
      <c r="DL181" s="94">
        <f t="shared" si="119"/>
        <v>1.6812656567864289E-2</v>
      </c>
      <c r="DM181" s="94">
        <f t="shared" si="120"/>
        <v>0.23537719195010004</v>
      </c>
      <c r="DN181" s="94">
        <f t="shared" si="121"/>
        <v>0.18493922224650716</v>
      </c>
      <c r="DO181" s="94">
        <f t="shared" si="122"/>
        <v>0.23537719195010004</v>
      </c>
      <c r="DP181" s="94">
        <f t="shared" si="123"/>
        <v>0.23537719195010004</v>
      </c>
      <c r="DQ181" s="94">
        <f t="shared" si="124"/>
        <v>0.20175187881437145</v>
      </c>
      <c r="DR181" s="94">
        <f t="shared" si="125"/>
        <v>0.28581516165369292</v>
      </c>
      <c r="DS181" s="94">
        <f t="shared" si="126"/>
        <v>0.25218984851796433</v>
      </c>
      <c r="DT181" s="94">
        <f t="shared" si="127"/>
        <v>0.21856453538223575</v>
      </c>
      <c r="DU181" s="94">
        <f t="shared" si="128"/>
        <v>0.10087593940718573</v>
      </c>
      <c r="DV181" s="94">
        <f t="shared" si="129"/>
        <v>0.13450125254291431</v>
      </c>
      <c r="DW181" s="94">
        <f t="shared" si="130"/>
        <v>0.18493922224650716</v>
      </c>
      <c r="DX181" s="94">
        <f t="shared" si="131"/>
        <v>0.18493922224650716</v>
      </c>
      <c r="DY181" s="94">
        <f t="shared" si="132"/>
        <v>0.35306578792515003</v>
      </c>
      <c r="DZ181" s="94">
        <f t="shared" si="133"/>
        <v>8.4063282839321449E-2</v>
      </c>
      <c r="EA181" s="94">
        <f t="shared" si="134"/>
        <v>0.25218984851796433</v>
      </c>
      <c r="EB181" s="94">
        <f t="shared" si="135"/>
        <v>0.18493922224650716</v>
      </c>
      <c r="EC181" s="94">
        <f t="shared" si="136"/>
        <v>0.20175187881437145</v>
      </c>
      <c r="ED181" s="94">
        <f t="shared" si="137"/>
        <v>0.21856453538223575</v>
      </c>
      <c r="EE181" s="94">
        <f t="shared" si="138"/>
        <v>0.36987844449301432</v>
      </c>
      <c r="EF181" s="94">
        <f t="shared" si="139"/>
        <v>0.1681265656786429</v>
      </c>
      <c r="EG181" s="94">
        <f t="shared" si="140"/>
        <v>0.20175187881437145</v>
      </c>
      <c r="EH181" s="94">
        <f t="shared" si="141"/>
        <v>0.23537719195010004</v>
      </c>
      <c r="EI181" s="94">
        <f t="shared" si="142"/>
        <v>0.18493922224650716</v>
      </c>
      <c r="EJ181" s="94">
        <f t="shared" si="143"/>
        <v>0.18493922224650716</v>
      </c>
      <c r="EK181" s="94">
        <f t="shared" si="144"/>
        <v>0.13450125254291431</v>
      </c>
      <c r="EL181" s="94">
        <f t="shared" si="145"/>
        <v>0.1681265656786429</v>
      </c>
      <c r="EM181" s="94">
        <f t="shared" si="146"/>
        <v>0.21856453538223575</v>
      </c>
      <c r="EN181" s="94">
        <f t="shared" si="147"/>
        <v>0.26900250508582862</v>
      </c>
      <c r="EO181" s="94">
        <f t="shared" si="148"/>
        <v>0.36987844449301432</v>
      </c>
      <c r="EP181" s="94">
        <f t="shared" si="149"/>
        <v>0.40350375762874291</v>
      </c>
      <c r="EQ181" s="94">
        <f t="shared" si="150"/>
        <v>0.23537719195010004</v>
      </c>
      <c r="ER181" s="94">
        <f t="shared" si="151"/>
        <v>0.21856453538223575</v>
      </c>
      <c r="ES181" s="95">
        <f t="shared" si="152"/>
        <v>0.18493922224650716</v>
      </c>
      <c r="EU181" s="1">
        <f t="shared" si="153"/>
        <v>0.1513139091107786</v>
      </c>
      <c r="EV181" s="1">
        <f t="shared" si="154"/>
        <v>2.0511441012794434</v>
      </c>
      <c r="EW181" s="1">
        <f t="shared" si="155"/>
        <v>2.5387111417475077</v>
      </c>
      <c r="EX181" s="1">
        <f t="shared" si="156"/>
        <v>2.8077136468333364</v>
      </c>
    </row>
    <row r="182" spans="1:154" hidden="1" outlineLevel="1" x14ac:dyDescent="0.25">
      <c r="A182" t="s">
        <v>161</v>
      </c>
      <c r="B182" s="2">
        <v>73</v>
      </c>
      <c r="C182" t="s">
        <v>405</v>
      </c>
      <c r="D182" s="19" t="s">
        <v>465</v>
      </c>
      <c r="E182" s="19" t="s">
        <v>460</v>
      </c>
      <c r="F182" s="79">
        <v>33</v>
      </c>
      <c r="G182">
        <v>49</v>
      </c>
      <c r="H182">
        <v>39</v>
      </c>
      <c r="I182">
        <v>34</v>
      </c>
      <c r="J182">
        <v>41</v>
      </c>
      <c r="K182">
        <v>32</v>
      </c>
      <c r="L182">
        <v>11</v>
      </c>
      <c r="M182">
        <v>42</v>
      </c>
      <c r="N182">
        <v>36</v>
      </c>
      <c r="O182">
        <v>34</v>
      </c>
      <c r="P182">
        <v>27</v>
      </c>
      <c r="Q182">
        <v>52</v>
      </c>
      <c r="R182">
        <v>42</v>
      </c>
      <c r="S182">
        <v>35</v>
      </c>
      <c r="T182">
        <v>51</v>
      </c>
      <c r="U182">
        <v>18</v>
      </c>
      <c r="V182">
        <v>6</v>
      </c>
      <c r="W182">
        <v>5</v>
      </c>
      <c r="X182">
        <v>1</v>
      </c>
      <c r="Y182">
        <v>9</v>
      </c>
      <c r="Z182">
        <v>19</v>
      </c>
      <c r="AA182">
        <v>9</v>
      </c>
      <c r="AB182">
        <v>18</v>
      </c>
      <c r="AC182">
        <v>46</v>
      </c>
      <c r="AD182">
        <v>66</v>
      </c>
      <c r="AE182">
        <v>43</v>
      </c>
      <c r="AF182" s="80">
        <v>40</v>
      </c>
      <c r="AG182" s="80">
        <v>16</v>
      </c>
      <c r="AH182" s="80">
        <v>33</v>
      </c>
      <c r="AI182">
        <v>44</v>
      </c>
      <c r="AJ182" s="80">
        <v>12</v>
      </c>
      <c r="AK182">
        <v>59</v>
      </c>
      <c r="AL182">
        <v>47</v>
      </c>
      <c r="AM182">
        <v>74</v>
      </c>
      <c r="AN182">
        <v>82</v>
      </c>
      <c r="AO182">
        <v>47</v>
      </c>
      <c r="AP182">
        <v>54</v>
      </c>
      <c r="AQ182">
        <v>62</v>
      </c>
      <c r="AR182">
        <v>63</v>
      </c>
      <c r="AS182">
        <v>47</v>
      </c>
      <c r="AT182">
        <v>57</v>
      </c>
      <c r="AU182">
        <v>53</v>
      </c>
      <c r="AV182">
        <v>38</v>
      </c>
      <c r="AW182">
        <v>30</v>
      </c>
      <c r="AX182">
        <v>30</v>
      </c>
      <c r="AY182">
        <v>44</v>
      </c>
      <c r="AZ182">
        <v>41</v>
      </c>
      <c r="BA182" s="81">
        <v>39</v>
      </c>
      <c r="BB182" s="87">
        <v>168.161</v>
      </c>
      <c r="BC182" s="88">
        <v>168.161</v>
      </c>
      <c r="BD182" s="88">
        <v>168.161</v>
      </c>
      <c r="BE182" s="88">
        <v>168.161</v>
      </c>
      <c r="BF182" s="88">
        <v>168.161</v>
      </c>
      <c r="BG182" s="88">
        <v>168.161</v>
      </c>
      <c r="BH182" s="88">
        <v>168.161</v>
      </c>
      <c r="BI182" s="88">
        <v>168.161</v>
      </c>
      <c r="BJ182" s="88">
        <v>168.161</v>
      </c>
      <c r="BK182" s="88">
        <v>168.161</v>
      </c>
      <c r="BL182" s="88">
        <v>168.161</v>
      </c>
      <c r="BM182" s="88">
        <v>168.161</v>
      </c>
      <c r="BN182" s="88">
        <v>168.161</v>
      </c>
      <c r="BO182" s="88">
        <v>168.16129999999998</v>
      </c>
      <c r="BP182" s="88">
        <v>168.161</v>
      </c>
      <c r="BQ182" s="88">
        <v>168.161</v>
      </c>
      <c r="BR182" s="88">
        <v>168.161</v>
      </c>
      <c r="BS182" s="88">
        <v>168.161</v>
      </c>
      <c r="BT182" s="88">
        <v>168.161</v>
      </c>
      <c r="BU182" s="88">
        <v>168.161</v>
      </c>
      <c r="BV182" s="88">
        <v>168.161</v>
      </c>
      <c r="BW182" s="88">
        <v>168.161</v>
      </c>
      <c r="BX182" s="88">
        <v>168.161</v>
      </c>
      <c r="BY182" s="88">
        <v>168.161</v>
      </c>
      <c r="BZ182" s="88">
        <v>168.161</v>
      </c>
      <c r="CA182" s="88">
        <v>168.161</v>
      </c>
      <c r="CB182" s="88">
        <v>168.161</v>
      </c>
      <c r="CC182" s="88">
        <v>168.161</v>
      </c>
      <c r="CD182" s="88">
        <v>168.161</v>
      </c>
      <c r="CE182" s="88">
        <v>168.161</v>
      </c>
      <c r="CF182" s="88">
        <v>168.161</v>
      </c>
      <c r="CG182" s="88">
        <v>230.36610000000002</v>
      </c>
      <c r="CH182" s="88">
        <v>230.36610000000002</v>
      </c>
      <c r="CI182" s="88">
        <v>230.36610000000002</v>
      </c>
      <c r="CJ182" s="88">
        <v>230.36610000000002</v>
      </c>
      <c r="CK182" s="88">
        <v>230.36610000000002</v>
      </c>
      <c r="CL182" s="88">
        <v>230.36610000000002</v>
      </c>
      <c r="CM182" s="88">
        <v>230.36610000000002</v>
      </c>
      <c r="CN182" s="88">
        <v>230.36610000000002</v>
      </c>
      <c r="CO182" s="88">
        <v>230.36610000000002</v>
      </c>
      <c r="CP182" s="88">
        <v>230.36610000000002</v>
      </c>
      <c r="CQ182" s="88">
        <v>230.36610000000002</v>
      </c>
      <c r="CR182" s="88">
        <v>230.36610000000002</v>
      </c>
      <c r="CS182" s="88">
        <v>230.36610000000002</v>
      </c>
      <c r="CT182" s="88">
        <v>230.36610000000002</v>
      </c>
      <c r="CU182" s="88">
        <v>230.36610000000002</v>
      </c>
      <c r="CV182" s="88">
        <v>230.36610000000002</v>
      </c>
      <c r="CW182" s="89">
        <v>230.36610000000002</v>
      </c>
      <c r="CX182" s="93">
        <f t="shared" si="105"/>
        <v>0.19624050760877967</v>
      </c>
      <c r="CY182" s="94">
        <f t="shared" si="106"/>
        <v>0.29138742038879406</v>
      </c>
      <c r="CZ182" s="94">
        <f t="shared" si="107"/>
        <v>0.23192059990128508</v>
      </c>
      <c r="DA182" s="94">
        <f t="shared" si="108"/>
        <v>0.20218718965753057</v>
      </c>
      <c r="DB182" s="94">
        <f t="shared" si="109"/>
        <v>0.24381396399878688</v>
      </c>
      <c r="DC182" s="94">
        <f t="shared" si="110"/>
        <v>0.19029382556002877</v>
      </c>
      <c r="DD182" s="94">
        <f t="shared" si="111"/>
        <v>6.5413502536259896E-2</v>
      </c>
      <c r="DE182" s="94">
        <f t="shared" si="112"/>
        <v>0.24976064604753778</v>
      </c>
      <c r="DF182" s="94">
        <f t="shared" si="113"/>
        <v>0.21408055375503238</v>
      </c>
      <c r="DG182" s="94">
        <f t="shared" si="114"/>
        <v>0.20218718965753057</v>
      </c>
      <c r="DH182" s="94">
        <f t="shared" si="115"/>
        <v>0.1605604153162743</v>
      </c>
      <c r="DI182" s="94">
        <f t="shared" si="116"/>
        <v>0.30922746653504679</v>
      </c>
      <c r="DJ182" s="94">
        <f t="shared" si="117"/>
        <v>0.24976064604753778</v>
      </c>
      <c r="DK182" s="94">
        <f t="shared" si="118"/>
        <v>0.20813350039515635</v>
      </c>
      <c r="DL182" s="94">
        <f t="shared" si="119"/>
        <v>0.30328078448629586</v>
      </c>
      <c r="DM182" s="94">
        <f t="shared" si="120"/>
        <v>0.10704027687751619</v>
      </c>
      <c r="DN182" s="94">
        <f t="shared" si="121"/>
        <v>3.5680092292505398E-2</v>
      </c>
      <c r="DO182" s="94">
        <f t="shared" si="122"/>
        <v>2.9733410243754498E-2</v>
      </c>
      <c r="DP182" s="94">
        <f t="shared" si="123"/>
        <v>5.9466820487508992E-3</v>
      </c>
      <c r="DQ182" s="94">
        <f t="shared" si="124"/>
        <v>5.3520138438758094E-2</v>
      </c>
      <c r="DR182" s="94">
        <f t="shared" si="125"/>
        <v>0.11298695892626709</v>
      </c>
      <c r="DS182" s="94">
        <f t="shared" si="126"/>
        <v>5.3520138438758094E-2</v>
      </c>
      <c r="DT182" s="94">
        <f t="shared" si="127"/>
        <v>0.10704027687751619</v>
      </c>
      <c r="DU182" s="94">
        <f t="shared" si="128"/>
        <v>0.27354737424254139</v>
      </c>
      <c r="DV182" s="94">
        <f t="shared" si="129"/>
        <v>0.39248101521755935</v>
      </c>
      <c r="DW182" s="94">
        <f t="shared" si="130"/>
        <v>0.25570732809628866</v>
      </c>
      <c r="DX182" s="94">
        <f t="shared" si="131"/>
        <v>0.23786728195003598</v>
      </c>
      <c r="DY182" s="94">
        <f t="shared" si="132"/>
        <v>9.5146912780014387E-2</v>
      </c>
      <c r="DZ182" s="94">
        <f t="shared" si="133"/>
        <v>0.19624050760877967</v>
      </c>
      <c r="EA182" s="94">
        <f t="shared" si="134"/>
        <v>0.26165401014503958</v>
      </c>
      <c r="EB182" s="94">
        <f t="shared" si="135"/>
        <v>7.1360184585010797E-2</v>
      </c>
      <c r="EC182" s="94">
        <f t="shared" si="136"/>
        <v>0.25611407233963673</v>
      </c>
      <c r="ED182" s="94">
        <f t="shared" si="137"/>
        <v>0.20402307457564284</v>
      </c>
      <c r="EE182" s="94">
        <f t="shared" si="138"/>
        <v>0.32122781954462915</v>
      </c>
      <c r="EF182" s="94">
        <f t="shared" si="139"/>
        <v>0.35595515138729178</v>
      </c>
      <c r="EG182" s="94">
        <f t="shared" si="140"/>
        <v>0.20402307457564284</v>
      </c>
      <c r="EH182" s="94">
        <f t="shared" si="141"/>
        <v>0.23440948993797261</v>
      </c>
      <c r="EI182" s="94">
        <f t="shared" si="142"/>
        <v>0.26913682178063525</v>
      </c>
      <c r="EJ182" s="94">
        <f t="shared" si="143"/>
        <v>0.27347773826096805</v>
      </c>
      <c r="EK182" s="94">
        <f t="shared" si="144"/>
        <v>0.20402307457564284</v>
      </c>
      <c r="EL182" s="94">
        <f t="shared" si="145"/>
        <v>0.2474322393789711</v>
      </c>
      <c r="EM182" s="94">
        <f t="shared" si="146"/>
        <v>0.23006857345763981</v>
      </c>
      <c r="EN182" s="94">
        <f t="shared" si="147"/>
        <v>0.1649548262526474</v>
      </c>
      <c r="EO182" s="94">
        <f t="shared" si="148"/>
        <v>0.1302274944099848</v>
      </c>
      <c r="EP182" s="94">
        <f t="shared" si="149"/>
        <v>0.1302274944099848</v>
      </c>
      <c r="EQ182" s="94">
        <f t="shared" si="150"/>
        <v>0.19100032513464435</v>
      </c>
      <c r="ER182" s="94">
        <f t="shared" si="151"/>
        <v>0.17797757569364589</v>
      </c>
      <c r="ES182" s="95">
        <f t="shared" si="152"/>
        <v>0.16929574273298023</v>
      </c>
      <c r="EU182" s="1">
        <f t="shared" si="153"/>
        <v>2.5570732809628867</v>
      </c>
      <c r="EV182" s="1">
        <f t="shared" si="154"/>
        <v>1.5401906506264829</v>
      </c>
      <c r="EW182" s="1">
        <f t="shared" si="155"/>
        <v>2.4439359784273811</v>
      </c>
      <c r="EX182" s="1">
        <f t="shared" si="156"/>
        <v>2.4222313960257171</v>
      </c>
    </row>
    <row r="183" spans="1:154" hidden="1" outlineLevel="1" x14ac:dyDescent="0.25">
      <c r="A183" t="s">
        <v>162</v>
      </c>
      <c r="B183" s="2">
        <v>467</v>
      </c>
      <c r="C183" t="s">
        <v>406</v>
      </c>
      <c r="D183" s="19" t="s">
        <v>466</v>
      </c>
      <c r="E183" s="19" t="s">
        <v>462</v>
      </c>
      <c r="F183" s="79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 s="80">
        <v>0</v>
      </c>
      <c r="AG183" s="80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 s="81">
        <v>0</v>
      </c>
      <c r="BB183" s="87">
        <v>0</v>
      </c>
      <c r="BC183" s="88">
        <v>0</v>
      </c>
      <c r="BD183" s="88">
        <v>0</v>
      </c>
      <c r="BE183" s="88">
        <v>0</v>
      </c>
      <c r="BF183" s="88">
        <v>0</v>
      </c>
      <c r="BG183" s="88">
        <v>0</v>
      </c>
      <c r="BH183" s="88">
        <v>0</v>
      </c>
      <c r="BI183" s="88">
        <v>0</v>
      </c>
      <c r="BJ183" s="88">
        <v>0</v>
      </c>
      <c r="BK183" s="88">
        <v>0</v>
      </c>
      <c r="BL183" s="88">
        <v>0</v>
      </c>
      <c r="BM183" s="88">
        <v>0</v>
      </c>
      <c r="BN183" s="88">
        <v>0</v>
      </c>
      <c r="BO183" s="88">
        <v>0</v>
      </c>
      <c r="BP183" s="88">
        <v>0</v>
      </c>
      <c r="BQ183" s="88">
        <v>0</v>
      </c>
      <c r="BR183" s="88">
        <v>0</v>
      </c>
      <c r="BS183" s="88">
        <v>0</v>
      </c>
      <c r="BT183" s="88">
        <v>0</v>
      </c>
      <c r="BU183" s="88">
        <v>0</v>
      </c>
      <c r="BV183" s="88">
        <v>0</v>
      </c>
      <c r="BW183" s="88">
        <v>0</v>
      </c>
      <c r="BX183" s="88">
        <v>0</v>
      </c>
      <c r="BY183" s="88">
        <v>0</v>
      </c>
      <c r="BZ183" s="88">
        <v>0</v>
      </c>
      <c r="CA183" s="88">
        <v>0</v>
      </c>
      <c r="CB183" s="88">
        <v>0</v>
      </c>
      <c r="CC183" s="88">
        <v>0</v>
      </c>
      <c r="CD183" s="88">
        <v>0</v>
      </c>
      <c r="CE183" s="88">
        <v>0</v>
      </c>
      <c r="CF183" s="88">
        <v>0</v>
      </c>
      <c r="CG183" s="88">
        <v>0</v>
      </c>
      <c r="CH183" s="88">
        <v>0</v>
      </c>
      <c r="CI183" s="88">
        <v>0</v>
      </c>
      <c r="CJ183" s="88">
        <v>0</v>
      </c>
      <c r="CK183" s="88">
        <v>0</v>
      </c>
      <c r="CL183" s="88">
        <v>0</v>
      </c>
      <c r="CM183" s="88">
        <v>0</v>
      </c>
      <c r="CN183" s="88">
        <v>0</v>
      </c>
      <c r="CO183" s="88">
        <v>0</v>
      </c>
      <c r="CP183" s="88">
        <v>0</v>
      </c>
      <c r="CQ183" s="88">
        <v>0</v>
      </c>
      <c r="CR183" s="88">
        <v>0</v>
      </c>
      <c r="CS183" s="88">
        <v>0</v>
      </c>
      <c r="CT183" s="88">
        <v>0</v>
      </c>
      <c r="CU183" s="88">
        <v>0</v>
      </c>
      <c r="CV183" s="88">
        <v>0</v>
      </c>
      <c r="CW183" s="89">
        <v>0</v>
      </c>
      <c r="CX183" s="93" t="str">
        <f t="shared" si="105"/>
        <v>-</v>
      </c>
      <c r="CY183" s="94" t="str">
        <f t="shared" si="106"/>
        <v>-</v>
      </c>
      <c r="CZ183" s="94" t="str">
        <f t="shared" si="107"/>
        <v>-</v>
      </c>
      <c r="DA183" s="94" t="str">
        <f t="shared" si="108"/>
        <v>-</v>
      </c>
      <c r="DB183" s="94" t="str">
        <f t="shared" si="109"/>
        <v>-</v>
      </c>
      <c r="DC183" s="94" t="str">
        <f t="shared" si="110"/>
        <v>-</v>
      </c>
      <c r="DD183" s="94" t="str">
        <f t="shared" si="111"/>
        <v>-</v>
      </c>
      <c r="DE183" s="94" t="str">
        <f t="shared" si="112"/>
        <v>-</v>
      </c>
      <c r="DF183" s="94" t="str">
        <f t="shared" si="113"/>
        <v>-</v>
      </c>
      <c r="DG183" s="94" t="str">
        <f t="shared" si="114"/>
        <v>-</v>
      </c>
      <c r="DH183" s="94" t="str">
        <f t="shared" si="115"/>
        <v>-</v>
      </c>
      <c r="DI183" s="94" t="str">
        <f t="shared" si="116"/>
        <v>-</v>
      </c>
      <c r="DJ183" s="94" t="str">
        <f t="shared" si="117"/>
        <v>-</v>
      </c>
      <c r="DK183" s="94" t="str">
        <f t="shared" si="118"/>
        <v>-</v>
      </c>
      <c r="DL183" s="94" t="str">
        <f t="shared" si="119"/>
        <v>-</v>
      </c>
      <c r="DM183" s="94" t="str">
        <f t="shared" si="120"/>
        <v>-</v>
      </c>
      <c r="DN183" s="94" t="str">
        <f t="shared" si="121"/>
        <v>-</v>
      </c>
      <c r="DO183" s="94" t="str">
        <f t="shared" si="122"/>
        <v>-</v>
      </c>
      <c r="DP183" s="94" t="str">
        <f t="shared" si="123"/>
        <v>-</v>
      </c>
      <c r="DQ183" s="94" t="str">
        <f t="shared" si="124"/>
        <v>-</v>
      </c>
      <c r="DR183" s="94" t="str">
        <f t="shared" si="125"/>
        <v>-</v>
      </c>
      <c r="DS183" s="94" t="str">
        <f t="shared" si="126"/>
        <v>-</v>
      </c>
      <c r="DT183" s="94" t="str">
        <f t="shared" si="127"/>
        <v>-</v>
      </c>
      <c r="DU183" s="94" t="str">
        <f t="shared" si="128"/>
        <v>-</v>
      </c>
      <c r="DV183" s="94" t="str">
        <f t="shared" si="129"/>
        <v>-</v>
      </c>
      <c r="DW183" s="94" t="str">
        <f t="shared" si="130"/>
        <v>-</v>
      </c>
      <c r="DX183" s="94" t="str">
        <f t="shared" si="131"/>
        <v>-</v>
      </c>
      <c r="DY183" s="94" t="str">
        <f t="shared" si="132"/>
        <v>-</v>
      </c>
      <c r="DZ183" s="94" t="str">
        <f t="shared" si="133"/>
        <v>-</v>
      </c>
      <c r="EA183" s="94" t="str">
        <f t="shared" si="134"/>
        <v>-</v>
      </c>
      <c r="EB183" s="94" t="str">
        <f t="shared" si="135"/>
        <v>-</v>
      </c>
      <c r="EC183" s="94" t="str">
        <f t="shared" si="136"/>
        <v>-</v>
      </c>
      <c r="ED183" s="94" t="str">
        <f t="shared" si="137"/>
        <v>-</v>
      </c>
      <c r="EE183" s="94" t="str">
        <f t="shared" si="138"/>
        <v>-</v>
      </c>
      <c r="EF183" s="94" t="str">
        <f t="shared" si="139"/>
        <v>-</v>
      </c>
      <c r="EG183" s="94" t="str">
        <f t="shared" si="140"/>
        <v>-</v>
      </c>
      <c r="EH183" s="94" t="str">
        <f t="shared" si="141"/>
        <v>-</v>
      </c>
      <c r="EI183" s="94" t="str">
        <f t="shared" si="142"/>
        <v>-</v>
      </c>
      <c r="EJ183" s="94" t="str">
        <f t="shared" si="143"/>
        <v>-</v>
      </c>
      <c r="EK183" s="94" t="str">
        <f t="shared" si="144"/>
        <v>-</v>
      </c>
      <c r="EL183" s="94" t="str">
        <f t="shared" si="145"/>
        <v>-</v>
      </c>
      <c r="EM183" s="94" t="str">
        <f t="shared" si="146"/>
        <v>-</v>
      </c>
      <c r="EN183" s="94" t="str">
        <f t="shared" si="147"/>
        <v>-</v>
      </c>
      <c r="EO183" s="94" t="str">
        <f t="shared" si="148"/>
        <v>-</v>
      </c>
      <c r="EP183" s="94" t="str">
        <f t="shared" si="149"/>
        <v>-</v>
      </c>
      <c r="EQ183" s="94" t="str">
        <f t="shared" si="150"/>
        <v>-</v>
      </c>
      <c r="ER183" s="94" t="str">
        <f t="shared" si="151"/>
        <v>-</v>
      </c>
      <c r="ES183" s="95" t="str">
        <f t="shared" si="152"/>
        <v>-</v>
      </c>
      <c r="EU183" s="1" t="str">
        <f t="shared" si="153"/>
        <v>-</v>
      </c>
      <c r="EV183" s="1" t="str">
        <f t="shared" si="154"/>
        <v>-</v>
      </c>
      <c r="EW183" s="1" t="str">
        <f t="shared" si="155"/>
        <v>-</v>
      </c>
      <c r="EX183" s="1" t="str">
        <f t="shared" si="156"/>
        <v>-</v>
      </c>
    </row>
    <row r="184" spans="1:154" hidden="1" outlineLevel="1" x14ac:dyDescent="0.25">
      <c r="A184" t="s">
        <v>163</v>
      </c>
      <c r="B184" s="2">
        <v>218</v>
      </c>
      <c r="C184" t="s">
        <v>407</v>
      </c>
      <c r="D184" s="19" t="s">
        <v>466</v>
      </c>
      <c r="E184" s="19" t="s">
        <v>462</v>
      </c>
      <c r="F184" s="79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 s="80">
        <v>0</v>
      </c>
      <c r="AG184" s="80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 s="81">
        <v>0</v>
      </c>
      <c r="BB184" s="87">
        <v>0</v>
      </c>
      <c r="BC184" s="88">
        <v>0</v>
      </c>
      <c r="BD184" s="88">
        <v>0</v>
      </c>
      <c r="BE184" s="88">
        <v>0</v>
      </c>
      <c r="BF184" s="88">
        <v>0</v>
      </c>
      <c r="BG184" s="88">
        <v>0</v>
      </c>
      <c r="BH184" s="88">
        <v>0</v>
      </c>
      <c r="BI184" s="88">
        <v>0</v>
      </c>
      <c r="BJ184" s="88">
        <v>0</v>
      </c>
      <c r="BK184" s="88">
        <v>0</v>
      </c>
      <c r="BL184" s="88">
        <v>0</v>
      </c>
      <c r="BM184" s="88">
        <v>0</v>
      </c>
      <c r="BN184" s="88">
        <v>0</v>
      </c>
      <c r="BO184" s="88">
        <v>0</v>
      </c>
      <c r="BP184" s="88">
        <v>0</v>
      </c>
      <c r="BQ184" s="88">
        <v>0</v>
      </c>
      <c r="BR184" s="88">
        <v>0</v>
      </c>
      <c r="BS184" s="88">
        <v>0</v>
      </c>
      <c r="BT184" s="88">
        <v>0</v>
      </c>
      <c r="BU184" s="88">
        <v>0</v>
      </c>
      <c r="BV184" s="88">
        <v>0</v>
      </c>
      <c r="BW184" s="88">
        <v>0</v>
      </c>
      <c r="BX184" s="88">
        <v>0</v>
      </c>
      <c r="BY184" s="88">
        <v>0</v>
      </c>
      <c r="BZ184" s="88">
        <v>0</v>
      </c>
      <c r="CA184" s="88">
        <v>0</v>
      </c>
      <c r="CB184" s="88">
        <v>0</v>
      </c>
      <c r="CC184" s="88">
        <v>0</v>
      </c>
      <c r="CD184" s="88">
        <v>0</v>
      </c>
      <c r="CE184" s="88">
        <v>0</v>
      </c>
      <c r="CF184" s="88">
        <v>0</v>
      </c>
      <c r="CG184" s="88">
        <v>0</v>
      </c>
      <c r="CH184" s="88">
        <v>0</v>
      </c>
      <c r="CI184" s="88">
        <v>0</v>
      </c>
      <c r="CJ184" s="88">
        <v>0</v>
      </c>
      <c r="CK184" s="88">
        <v>0</v>
      </c>
      <c r="CL184" s="88">
        <v>0</v>
      </c>
      <c r="CM184" s="88">
        <v>0</v>
      </c>
      <c r="CN184" s="88">
        <v>0</v>
      </c>
      <c r="CO184" s="88">
        <v>0</v>
      </c>
      <c r="CP184" s="88">
        <v>0</v>
      </c>
      <c r="CQ184" s="88">
        <v>0</v>
      </c>
      <c r="CR184" s="88">
        <v>0</v>
      </c>
      <c r="CS184" s="88">
        <v>0</v>
      </c>
      <c r="CT184" s="88">
        <v>0</v>
      </c>
      <c r="CU184" s="88">
        <v>0</v>
      </c>
      <c r="CV184" s="88">
        <v>0</v>
      </c>
      <c r="CW184" s="89">
        <v>0</v>
      </c>
      <c r="CX184" s="93" t="str">
        <f t="shared" si="105"/>
        <v>-</v>
      </c>
      <c r="CY184" s="94" t="str">
        <f t="shared" si="106"/>
        <v>-</v>
      </c>
      <c r="CZ184" s="94" t="str">
        <f t="shared" si="107"/>
        <v>-</v>
      </c>
      <c r="DA184" s="94" t="str">
        <f t="shared" si="108"/>
        <v>-</v>
      </c>
      <c r="DB184" s="94" t="str">
        <f t="shared" si="109"/>
        <v>-</v>
      </c>
      <c r="DC184" s="94" t="str">
        <f t="shared" si="110"/>
        <v>-</v>
      </c>
      <c r="DD184" s="94" t="str">
        <f t="shared" si="111"/>
        <v>-</v>
      </c>
      <c r="DE184" s="94" t="str">
        <f t="shared" si="112"/>
        <v>-</v>
      </c>
      <c r="DF184" s="94" t="str">
        <f t="shared" si="113"/>
        <v>-</v>
      </c>
      <c r="DG184" s="94" t="str">
        <f t="shared" si="114"/>
        <v>-</v>
      </c>
      <c r="DH184" s="94" t="str">
        <f t="shared" si="115"/>
        <v>-</v>
      </c>
      <c r="DI184" s="94" t="str">
        <f t="shared" si="116"/>
        <v>-</v>
      </c>
      <c r="DJ184" s="94" t="str">
        <f t="shared" si="117"/>
        <v>-</v>
      </c>
      <c r="DK184" s="94" t="str">
        <f t="shared" si="118"/>
        <v>-</v>
      </c>
      <c r="DL184" s="94" t="str">
        <f t="shared" si="119"/>
        <v>-</v>
      </c>
      <c r="DM184" s="94" t="str">
        <f t="shared" si="120"/>
        <v>-</v>
      </c>
      <c r="DN184" s="94" t="str">
        <f t="shared" si="121"/>
        <v>-</v>
      </c>
      <c r="DO184" s="94" t="str">
        <f t="shared" si="122"/>
        <v>-</v>
      </c>
      <c r="DP184" s="94" t="str">
        <f t="shared" si="123"/>
        <v>-</v>
      </c>
      <c r="DQ184" s="94" t="str">
        <f t="shared" si="124"/>
        <v>-</v>
      </c>
      <c r="DR184" s="94" t="str">
        <f t="shared" si="125"/>
        <v>-</v>
      </c>
      <c r="DS184" s="94" t="str">
        <f t="shared" si="126"/>
        <v>-</v>
      </c>
      <c r="DT184" s="94" t="str">
        <f t="shared" si="127"/>
        <v>-</v>
      </c>
      <c r="DU184" s="94" t="str">
        <f t="shared" si="128"/>
        <v>-</v>
      </c>
      <c r="DV184" s="94" t="str">
        <f t="shared" si="129"/>
        <v>-</v>
      </c>
      <c r="DW184" s="94" t="str">
        <f t="shared" si="130"/>
        <v>-</v>
      </c>
      <c r="DX184" s="94" t="str">
        <f t="shared" si="131"/>
        <v>-</v>
      </c>
      <c r="DY184" s="94" t="str">
        <f t="shared" si="132"/>
        <v>-</v>
      </c>
      <c r="DZ184" s="94" t="str">
        <f t="shared" si="133"/>
        <v>-</v>
      </c>
      <c r="EA184" s="94" t="str">
        <f t="shared" si="134"/>
        <v>-</v>
      </c>
      <c r="EB184" s="94" t="str">
        <f t="shared" si="135"/>
        <v>-</v>
      </c>
      <c r="EC184" s="94" t="str">
        <f t="shared" si="136"/>
        <v>-</v>
      </c>
      <c r="ED184" s="94" t="str">
        <f t="shared" si="137"/>
        <v>-</v>
      </c>
      <c r="EE184" s="94" t="str">
        <f t="shared" si="138"/>
        <v>-</v>
      </c>
      <c r="EF184" s="94" t="str">
        <f t="shared" si="139"/>
        <v>-</v>
      </c>
      <c r="EG184" s="94" t="str">
        <f t="shared" si="140"/>
        <v>-</v>
      </c>
      <c r="EH184" s="94" t="str">
        <f t="shared" si="141"/>
        <v>-</v>
      </c>
      <c r="EI184" s="94" t="str">
        <f t="shared" si="142"/>
        <v>-</v>
      </c>
      <c r="EJ184" s="94" t="str">
        <f t="shared" si="143"/>
        <v>-</v>
      </c>
      <c r="EK184" s="94" t="str">
        <f t="shared" si="144"/>
        <v>-</v>
      </c>
      <c r="EL184" s="94" t="str">
        <f t="shared" si="145"/>
        <v>-</v>
      </c>
      <c r="EM184" s="94" t="str">
        <f t="shared" si="146"/>
        <v>-</v>
      </c>
      <c r="EN184" s="94" t="str">
        <f t="shared" si="147"/>
        <v>-</v>
      </c>
      <c r="EO184" s="94" t="str">
        <f t="shared" si="148"/>
        <v>-</v>
      </c>
      <c r="EP184" s="94" t="str">
        <f t="shared" si="149"/>
        <v>-</v>
      </c>
      <c r="EQ184" s="94" t="str">
        <f t="shared" si="150"/>
        <v>-</v>
      </c>
      <c r="ER184" s="94" t="str">
        <f t="shared" si="151"/>
        <v>-</v>
      </c>
      <c r="ES184" s="95" t="str">
        <f t="shared" si="152"/>
        <v>-</v>
      </c>
      <c r="EU184" s="1" t="str">
        <f t="shared" si="153"/>
        <v>-</v>
      </c>
      <c r="EV184" s="1" t="str">
        <f t="shared" si="154"/>
        <v>-</v>
      </c>
      <c r="EW184" s="1" t="str">
        <f t="shared" si="155"/>
        <v>-</v>
      </c>
      <c r="EX184" s="1" t="str">
        <f t="shared" si="156"/>
        <v>-</v>
      </c>
    </row>
    <row r="185" spans="1:154" hidden="1" outlineLevel="1" x14ac:dyDescent="0.25">
      <c r="A185" t="s">
        <v>164</v>
      </c>
      <c r="B185" s="2">
        <v>33</v>
      </c>
      <c r="C185" t="s">
        <v>408</v>
      </c>
      <c r="D185" s="19" t="s">
        <v>465</v>
      </c>
      <c r="E185" s="19" t="s">
        <v>461</v>
      </c>
      <c r="F185" s="79">
        <v>44</v>
      </c>
      <c r="G185">
        <v>34</v>
      </c>
      <c r="H185">
        <v>26</v>
      </c>
      <c r="I185">
        <v>24</v>
      </c>
      <c r="J185">
        <v>37</v>
      </c>
      <c r="K185">
        <v>26</v>
      </c>
      <c r="L185">
        <v>24</v>
      </c>
      <c r="M185">
        <v>28</v>
      </c>
      <c r="N185">
        <v>29</v>
      </c>
      <c r="O185">
        <v>35</v>
      </c>
      <c r="P185">
        <v>43</v>
      </c>
      <c r="Q185">
        <v>27</v>
      </c>
      <c r="R185">
        <v>27</v>
      </c>
      <c r="S185">
        <v>21</v>
      </c>
      <c r="T185">
        <v>22</v>
      </c>
      <c r="U185">
        <v>25</v>
      </c>
      <c r="V185">
        <v>14</v>
      </c>
      <c r="W185">
        <v>15</v>
      </c>
      <c r="X185">
        <v>25</v>
      </c>
      <c r="Y185">
        <v>31</v>
      </c>
      <c r="Z185">
        <v>27</v>
      </c>
      <c r="AA185">
        <v>30</v>
      </c>
      <c r="AB185">
        <v>34</v>
      </c>
      <c r="AC185">
        <v>46</v>
      </c>
      <c r="AD185">
        <v>42</v>
      </c>
      <c r="AE185">
        <v>25</v>
      </c>
      <c r="AF185" s="80">
        <v>38</v>
      </c>
      <c r="AG185" s="80">
        <v>21</v>
      </c>
      <c r="AH185" s="80">
        <v>10</v>
      </c>
      <c r="AI185">
        <v>12</v>
      </c>
      <c r="AJ185" s="80">
        <v>13</v>
      </c>
      <c r="AK185">
        <v>13</v>
      </c>
      <c r="AL185">
        <v>8</v>
      </c>
      <c r="AM185">
        <v>15</v>
      </c>
      <c r="AN185">
        <v>18</v>
      </c>
      <c r="AO185">
        <v>25</v>
      </c>
      <c r="AP185">
        <v>13</v>
      </c>
      <c r="AQ185">
        <v>26</v>
      </c>
      <c r="AR185">
        <v>5</v>
      </c>
      <c r="AS185">
        <v>16</v>
      </c>
      <c r="AT185">
        <v>16</v>
      </c>
      <c r="AU185">
        <v>7</v>
      </c>
      <c r="AV185">
        <v>23</v>
      </c>
      <c r="AW185">
        <v>22</v>
      </c>
      <c r="AX185">
        <v>16</v>
      </c>
      <c r="AY185">
        <v>13</v>
      </c>
      <c r="AZ185">
        <v>63</v>
      </c>
      <c r="BA185" s="81">
        <v>33</v>
      </c>
      <c r="BB185" s="87">
        <v>56.169249999999998</v>
      </c>
      <c r="BC185" s="88">
        <v>56.169249999999998</v>
      </c>
      <c r="BD185" s="88">
        <v>56.169249999999998</v>
      </c>
      <c r="BE185" s="88">
        <v>56.169249999999998</v>
      </c>
      <c r="BF185" s="88">
        <v>56.169249999999998</v>
      </c>
      <c r="BG185" s="88">
        <v>56.169249999999998</v>
      </c>
      <c r="BH185" s="88">
        <v>56.169249999999998</v>
      </c>
      <c r="BI185" s="88">
        <v>56.169249999999998</v>
      </c>
      <c r="BJ185" s="88">
        <v>56.169249999999998</v>
      </c>
      <c r="BK185" s="88">
        <v>56.169249999999998</v>
      </c>
      <c r="BL185" s="88">
        <v>56.169249999999998</v>
      </c>
      <c r="BM185" s="88">
        <v>56.169249999999998</v>
      </c>
      <c r="BN185" s="88">
        <v>56.169249999999998</v>
      </c>
      <c r="BO185" s="88">
        <v>56.169249999999998</v>
      </c>
      <c r="BP185" s="88">
        <v>56.169249999999998</v>
      </c>
      <c r="BQ185" s="88">
        <v>56.169249999999998</v>
      </c>
      <c r="BR185" s="88">
        <v>56.169249999999998</v>
      </c>
      <c r="BS185" s="88">
        <v>56.169249999999998</v>
      </c>
      <c r="BT185" s="88">
        <v>56.169249999999998</v>
      </c>
      <c r="BU185" s="88">
        <v>56.169249999999998</v>
      </c>
      <c r="BV185" s="88">
        <v>56.169249999999998</v>
      </c>
      <c r="BW185" s="88">
        <v>56.169249999999998</v>
      </c>
      <c r="BX185" s="88">
        <v>56.169249999999998</v>
      </c>
      <c r="BY185" s="88">
        <v>56.169249999999998</v>
      </c>
      <c r="BZ185" s="88">
        <v>56.169249999999998</v>
      </c>
      <c r="CA185" s="88">
        <v>56.169249999999998</v>
      </c>
      <c r="CB185" s="88">
        <v>56.169249999999998</v>
      </c>
      <c r="CC185" s="88">
        <v>56.169249999999998</v>
      </c>
      <c r="CD185" s="88">
        <v>56.169249999999998</v>
      </c>
      <c r="CE185" s="88">
        <v>56.169249999999998</v>
      </c>
      <c r="CF185" s="88">
        <v>56.169249999999998</v>
      </c>
      <c r="CG185" s="88">
        <v>56.169249999999998</v>
      </c>
      <c r="CH185" s="88">
        <v>56.169249999999998</v>
      </c>
      <c r="CI185" s="88">
        <v>56.169249999999998</v>
      </c>
      <c r="CJ185" s="88">
        <v>56.169249999999998</v>
      </c>
      <c r="CK185" s="88">
        <v>56.169249999999998</v>
      </c>
      <c r="CL185" s="88">
        <v>56.169249999999998</v>
      </c>
      <c r="CM185" s="88">
        <v>56.169249999999998</v>
      </c>
      <c r="CN185" s="88">
        <v>56.169249999999998</v>
      </c>
      <c r="CO185" s="88">
        <v>56.169249999999998</v>
      </c>
      <c r="CP185" s="88">
        <v>56.169249999999998</v>
      </c>
      <c r="CQ185" s="88">
        <v>56.169249999999998</v>
      </c>
      <c r="CR185" s="88">
        <v>56.169249999999998</v>
      </c>
      <c r="CS185" s="88">
        <v>56.169129999999996</v>
      </c>
      <c r="CT185" s="88">
        <v>56.169129999999996</v>
      </c>
      <c r="CU185" s="88">
        <v>56.169249999999998</v>
      </c>
      <c r="CV185" s="88">
        <v>56.169249999999998</v>
      </c>
      <c r="CW185" s="89">
        <v>56.169249999999998</v>
      </c>
      <c r="CX185" s="93">
        <f t="shared" si="105"/>
        <v>0.78334676001548897</v>
      </c>
      <c r="CY185" s="94">
        <f t="shared" si="106"/>
        <v>0.60531340546651413</v>
      </c>
      <c r="CZ185" s="94">
        <f t="shared" si="107"/>
        <v>0.46288672182733437</v>
      </c>
      <c r="DA185" s="94">
        <f t="shared" si="108"/>
        <v>0.4272800509175394</v>
      </c>
      <c r="DB185" s="94">
        <f t="shared" si="109"/>
        <v>0.65872341183120664</v>
      </c>
      <c r="DC185" s="94">
        <f t="shared" si="110"/>
        <v>0.46288672182733437</v>
      </c>
      <c r="DD185" s="94">
        <f t="shared" si="111"/>
        <v>0.4272800509175394</v>
      </c>
      <c r="DE185" s="94">
        <f t="shared" si="112"/>
        <v>0.49849339273712934</v>
      </c>
      <c r="DF185" s="94">
        <f t="shared" si="113"/>
        <v>0.51629672819202677</v>
      </c>
      <c r="DG185" s="94">
        <f t="shared" si="114"/>
        <v>0.62311674092141167</v>
      </c>
      <c r="DH185" s="94">
        <f t="shared" si="115"/>
        <v>0.76554342456059143</v>
      </c>
      <c r="DI185" s="94">
        <f t="shared" si="116"/>
        <v>0.48069005728223185</v>
      </c>
      <c r="DJ185" s="94">
        <f t="shared" si="117"/>
        <v>0.48069005728223185</v>
      </c>
      <c r="DK185" s="94">
        <f t="shared" si="118"/>
        <v>0.373870044552847</v>
      </c>
      <c r="DL185" s="94">
        <f t="shared" si="119"/>
        <v>0.39167338000774449</v>
      </c>
      <c r="DM185" s="94">
        <f t="shared" si="120"/>
        <v>0.44508338637243688</v>
      </c>
      <c r="DN185" s="94">
        <f t="shared" si="121"/>
        <v>0.24924669636856467</v>
      </c>
      <c r="DO185" s="94">
        <f t="shared" si="122"/>
        <v>0.26705003182346215</v>
      </c>
      <c r="DP185" s="94">
        <f t="shared" si="123"/>
        <v>0.44508338637243688</v>
      </c>
      <c r="DQ185" s="94">
        <f t="shared" si="124"/>
        <v>0.55190339910182173</v>
      </c>
      <c r="DR185" s="94">
        <f t="shared" si="125"/>
        <v>0.48069005728223185</v>
      </c>
      <c r="DS185" s="94">
        <f t="shared" si="126"/>
        <v>0.53410006364692431</v>
      </c>
      <c r="DT185" s="94">
        <f t="shared" si="127"/>
        <v>0.60531340546651413</v>
      </c>
      <c r="DU185" s="94">
        <f t="shared" si="128"/>
        <v>0.81895343092528383</v>
      </c>
      <c r="DV185" s="94">
        <f t="shared" si="129"/>
        <v>0.74774008910569401</v>
      </c>
      <c r="DW185" s="94">
        <f t="shared" si="130"/>
        <v>0.44508338637243688</v>
      </c>
      <c r="DX185" s="94">
        <f t="shared" si="131"/>
        <v>0.67652674728610407</v>
      </c>
      <c r="DY185" s="94">
        <f t="shared" si="132"/>
        <v>0.373870044552847</v>
      </c>
      <c r="DZ185" s="94">
        <f t="shared" si="133"/>
        <v>0.17803335454897476</v>
      </c>
      <c r="EA185" s="94">
        <f t="shared" si="134"/>
        <v>0.2136400254587697</v>
      </c>
      <c r="EB185" s="94">
        <f t="shared" si="135"/>
        <v>0.23144336091366718</v>
      </c>
      <c r="EC185" s="94">
        <f t="shared" si="136"/>
        <v>0.23144336091366718</v>
      </c>
      <c r="ED185" s="94">
        <f t="shared" si="137"/>
        <v>0.14242668363917982</v>
      </c>
      <c r="EE185" s="94">
        <f t="shared" si="138"/>
        <v>0.26705003182346215</v>
      </c>
      <c r="EF185" s="94">
        <f t="shared" si="139"/>
        <v>0.32046003818815455</v>
      </c>
      <c r="EG185" s="94">
        <f t="shared" si="140"/>
        <v>0.44508338637243688</v>
      </c>
      <c r="EH185" s="94">
        <f t="shared" si="141"/>
        <v>0.23144336091366718</v>
      </c>
      <c r="EI185" s="94">
        <f t="shared" si="142"/>
        <v>0.46288672182733437</v>
      </c>
      <c r="EJ185" s="94">
        <f t="shared" si="143"/>
        <v>8.901667727448738E-2</v>
      </c>
      <c r="EK185" s="94">
        <f t="shared" si="144"/>
        <v>0.28485336727835964</v>
      </c>
      <c r="EL185" s="94">
        <f t="shared" si="145"/>
        <v>0.28485336727835964</v>
      </c>
      <c r="EM185" s="94">
        <f t="shared" si="146"/>
        <v>0.12462334818428233</v>
      </c>
      <c r="EN185" s="94">
        <f t="shared" si="147"/>
        <v>0.40947671546264192</v>
      </c>
      <c r="EO185" s="94">
        <f t="shared" si="148"/>
        <v>0.3916742167806409</v>
      </c>
      <c r="EP185" s="94">
        <f t="shared" si="149"/>
        <v>0.28485397584046612</v>
      </c>
      <c r="EQ185" s="94">
        <f t="shared" si="150"/>
        <v>0.23144336091366718</v>
      </c>
      <c r="ER185" s="94">
        <f t="shared" si="151"/>
        <v>1.1216101336585409</v>
      </c>
      <c r="ES185" s="95">
        <f t="shared" si="152"/>
        <v>0.5875100700116167</v>
      </c>
      <c r="EU185" s="1">
        <f t="shared" si="153"/>
        <v>6.7118574664963484</v>
      </c>
      <c r="EV185" s="1">
        <f t="shared" si="154"/>
        <v>5.6436573392025</v>
      </c>
      <c r="EW185" s="1">
        <f t="shared" si="155"/>
        <v>4.2728005091753944</v>
      </c>
      <c r="EX185" s="1">
        <f t="shared" si="156"/>
        <v>4.504243870089061</v>
      </c>
    </row>
    <row r="186" spans="1:154" hidden="1" outlineLevel="1" x14ac:dyDescent="0.25">
      <c r="A186" t="s">
        <v>165</v>
      </c>
      <c r="B186" s="2">
        <v>252</v>
      </c>
      <c r="C186" t="s">
        <v>409</v>
      </c>
      <c r="D186" s="19" t="s">
        <v>467</v>
      </c>
      <c r="E186" s="19" t="s">
        <v>460</v>
      </c>
      <c r="F186" s="79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 s="80">
        <v>0</v>
      </c>
      <c r="AG186" s="80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 s="81">
        <v>0</v>
      </c>
      <c r="BB186" s="87">
        <v>0</v>
      </c>
      <c r="BC186" s="88">
        <v>0</v>
      </c>
      <c r="BD186" s="88">
        <v>0</v>
      </c>
      <c r="BE186" s="88">
        <v>0</v>
      </c>
      <c r="BF186" s="88">
        <v>0</v>
      </c>
      <c r="BG186" s="88">
        <v>0</v>
      </c>
      <c r="BH186" s="88">
        <v>0</v>
      </c>
      <c r="BI186" s="88">
        <v>0</v>
      </c>
      <c r="BJ186" s="88">
        <v>0</v>
      </c>
      <c r="BK186" s="88">
        <v>0</v>
      </c>
      <c r="BL186" s="88">
        <v>0</v>
      </c>
      <c r="BM186" s="88">
        <v>0</v>
      </c>
      <c r="BN186" s="88">
        <v>0</v>
      </c>
      <c r="BO186" s="88">
        <v>0</v>
      </c>
      <c r="BP186" s="88">
        <v>0</v>
      </c>
      <c r="BQ186" s="88">
        <v>0</v>
      </c>
      <c r="BR186" s="88">
        <v>0</v>
      </c>
      <c r="BS186" s="88">
        <v>0</v>
      </c>
      <c r="BT186" s="88">
        <v>0</v>
      </c>
      <c r="BU186" s="88">
        <v>0</v>
      </c>
      <c r="BV186" s="88">
        <v>0</v>
      </c>
      <c r="BW186" s="88">
        <v>0</v>
      </c>
      <c r="BX186" s="88">
        <v>0</v>
      </c>
      <c r="BY186" s="88">
        <v>0</v>
      </c>
      <c r="BZ186" s="88">
        <v>0</v>
      </c>
      <c r="CA186" s="88">
        <v>0</v>
      </c>
      <c r="CB186" s="88">
        <v>0</v>
      </c>
      <c r="CC186" s="88">
        <v>0</v>
      </c>
      <c r="CD186" s="88">
        <v>0</v>
      </c>
      <c r="CE186" s="88">
        <v>0</v>
      </c>
      <c r="CF186" s="88">
        <v>0</v>
      </c>
      <c r="CG186" s="88">
        <v>0</v>
      </c>
      <c r="CH186" s="88">
        <v>0</v>
      </c>
      <c r="CI186" s="88">
        <v>0</v>
      </c>
      <c r="CJ186" s="88">
        <v>0</v>
      </c>
      <c r="CK186" s="88">
        <v>0</v>
      </c>
      <c r="CL186" s="88">
        <v>0</v>
      </c>
      <c r="CM186" s="88">
        <v>0</v>
      </c>
      <c r="CN186" s="88">
        <v>0</v>
      </c>
      <c r="CO186" s="88">
        <v>0</v>
      </c>
      <c r="CP186" s="88">
        <v>0</v>
      </c>
      <c r="CQ186" s="88">
        <v>0</v>
      </c>
      <c r="CR186" s="88">
        <v>0</v>
      </c>
      <c r="CS186" s="88">
        <v>0</v>
      </c>
      <c r="CT186" s="88">
        <v>0</v>
      </c>
      <c r="CU186" s="88">
        <v>0</v>
      </c>
      <c r="CV186" s="88">
        <v>0</v>
      </c>
      <c r="CW186" s="89">
        <v>0</v>
      </c>
      <c r="CX186" s="93" t="str">
        <f t="shared" si="105"/>
        <v>-</v>
      </c>
      <c r="CY186" s="94" t="str">
        <f t="shared" si="106"/>
        <v>-</v>
      </c>
      <c r="CZ186" s="94" t="str">
        <f t="shared" si="107"/>
        <v>-</v>
      </c>
      <c r="DA186" s="94" t="str">
        <f t="shared" si="108"/>
        <v>-</v>
      </c>
      <c r="DB186" s="94" t="str">
        <f t="shared" si="109"/>
        <v>-</v>
      </c>
      <c r="DC186" s="94" t="str">
        <f t="shared" si="110"/>
        <v>-</v>
      </c>
      <c r="DD186" s="94" t="str">
        <f t="shared" si="111"/>
        <v>-</v>
      </c>
      <c r="DE186" s="94" t="str">
        <f t="shared" si="112"/>
        <v>-</v>
      </c>
      <c r="DF186" s="94" t="str">
        <f t="shared" si="113"/>
        <v>-</v>
      </c>
      <c r="DG186" s="94" t="str">
        <f t="shared" si="114"/>
        <v>-</v>
      </c>
      <c r="DH186" s="94" t="str">
        <f t="shared" si="115"/>
        <v>-</v>
      </c>
      <c r="DI186" s="94" t="str">
        <f t="shared" si="116"/>
        <v>-</v>
      </c>
      <c r="DJ186" s="94" t="str">
        <f t="shared" si="117"/>
        <v>-</v>
      </c>
      <c r="DK186" s="94" t="str">
        <f t="shared" si="118"/>
        <v>-</v>
      </c>
      <c r="DL186" s="94" t="str">
        <f t="shared" si="119"/>
        <v>-</v>
      </c>
      <c r="DM186" s="94" t="str">
        <f t="shared" si="120"/>
        <v>-</v>
      </c>
      <c r="DN186" s="94" t="str">
        <f t="shared" si="121"/>
        <v>-</v>
      </c>
      <c r="DO186" s="94" t="str">
        <f t="shared" si="122"/>
        <v>-</v>
      </c>
      <c r="DP186" s="94" t="str">
        <f t="shared" si="123"/>
        <v>-</v>
      </c>
      <c r="DQ186" s="94" t="str">
        <f t="shared" si="124"/>
        <v>-</v>
      </c>
      <c r="DR186" s="94" t="str">
        <f t="shared" si="125"/>
        <v>-</v>
      </c>
      <c r="DS186" s="94" t="str">
        <f t="shared" si="126"/>
        <v>-</v>
      </c>
      <c r="DT186" s="94" t="str">
        <f t="shared" si="127"/>
        <v>-</v>
      </c>
      <c r="DU186" s="94" t="str">
        <f t="shared" si="128"/>
        <v>-</v>
      </c>
      <c r="DV186" s="94" t="str">
        <f t="shared" si="129"/>
        <v>-</v>
      </c>
      <c r="DW186" s="94" t="str">
        <f t="shared" si="130"/>
        <v>-</v>
      </c>
      <c r="DX186" s="94" t="str">
        <f t="shared" si="131"/>
        <v>-</v>
      </c>
      <c r="DY186" s="94" t="str">
        <f t="shared" si="132"/>
        <v>-</v>
      </c>
      <c r="DZ186" s="94" t="str">
        <f t="shared" si="133"/>
        <v>-</v>
      </c>
      <c r="EA186" s="94" t="str">
        <f t="shared" si="134"/>
        <v>-</v>
      </c>
      <c r="EB186" s="94" t="str">
        <f t="shared" si="135"/>
        <v>-</v>
      </c>
      <c r="EC186" s="94" t="str">
        <f t="shared" si="136"/>
        <v>-</v>
      </c>
      <c r="ED186" s="94" t="str">
        <f t="shared" si="137"/>
        <v>-</v>
      </c>
      <c r="EE186" s="94" t="str">
        <f t="shared" si="138"/>
        <v>-</v>
      </c>
      <c r="EF186" s="94" t="str">
        <f t="shared" si="139"/>
        <v>-</v>
      </c>
      <c r="EG186" s="94" t="str">
        <f t="shared" si="140"/>
        <v>-</v>
      </c>
      <c r="EH186" s="94" t="str">
        <f t="shared" si="141"/>
        <v>-</v>
      </c>
      <c r="EI186" s="94" t="str">
        <f t="shared" si="142"/>
        <v>-</v>
      </c>
      <c r="EJ186" s="94" t="str">
        <f t="shared" si="143"/>
        <v>-</v>
      </c>
      <c r="EK186" s="94" t="str">
        <f t="shared" si="144"/>
        <v>-</v>
      </c>
      <c r="EL186" s="94" t="str">
        <f t="shared" si="145"/>
        <v>-</v>
      </c>
      <c r="EM186" s="94" t="str">
        <f t="shared" si="146"/>
        <v>-</v>
      </c>
      <c r="EN186" s="94" t="str">
        <f t="shared" si="147"/>
        <v>-</v>
      </c>
      <c r="EO186" s="94" t="str">
        <f t="shared" si="148"/>
        <v>-</v>
      </c>
      <c r="EP186" s="94" t="str">
        <f t="shared" si="149"/>
        <v>-</v>
      </c>
      <c r="EQ186" s="94" t="str">
        <f t="shared" si="150"/>
        <v>-</v>
      </c>
      <c r="ER186" s="94" t="str">
        <f t="shared" si="151"/>
        <v>-</v>
      </c>
      <c r="ES186" s="95" t="str">
        <f t="shared" si="152"/>
        <v>-</v>
      </c>
      <c r="EU186" s="1" t="str">
        <f t="shared" si="153"/>
        <v>-</v>
      </c>
      <c r="EV186" s="1" t="str">
        <f t="shared" si="154"/>
        <v>-</v>
      </c>
      <c r="EW186" s="1" t="str">
        <f t="shared" si="155"/>
        <v>-</v>
      </c>
      <c r="EX186" s="1" t="str">
        <f t="shared" si="156"/>
        <v>-</v>
      </c>
    </row>
    <row r="187" spans="1:154" hidden="1" outlineLevel="1" x14ac:dyDescent="0.25">
      <c r="A187" t="s">
        <v>166</v>
      </c>
      <c r="B187" s="2">
        <v>11</v>
      </c>
      <c r="C187" t="s">
        <v>410</v>
      </c>
      <c r="D187" s="19" t="s">
        <v>466</v>
      </c>
      <c r="E187" s="19" t="s">
        <v>462</v>
      </c>
      <c r="F187" s="79">
        <v>0</v>
      </c>
      <c r="G187">
        <v>14</v>
      </c>
      <c r="H187">
        <v>5</v>
      </c>
      <c r="I187">
        <v>3</v>
      </c>
      <c r="J187">
        <v>1</v>
      </c>
      <c r="K187">
        <v>20</v>
      </c>
      <c r="L187">
        <v>5</v>
      </c>
      <c r="M187">
        <v>5</v>
      </c>
      <c r="N187">
        <v>13</v>
      </c>
      <c r="O187">
        <v>8</v>
      </c>
      <c r="P187">
        <v>2</v>
      </c>
      <c r="Q187">
        <v>6</v>
      </c>
      <c r="R187">
        <v>47</v>
      </c>
      <c r="S187">
        <v>7</v>
      </c>
      <c r="T187">
        <v>16</v>
      </c>
      <c r="U187">
        <v>23</v>
      </c>
      <c r="V187">
        <v>5</v>
      </c>
      <c r="W187">
        <v>8</v>
      </c>
      <c r="X187">
        <v>11</v>
      </c>
      <c r="Y187">
        <v>9</v>
      </c>
      <c r="Z187">
        <v>12</v>
      </c>
      <c r="AA187">
        <v>28</v>
      </c>
      <c r="AB187">
        <v>15</v>
      </c>
      <c r="AC187">
        <v>9</v>
      </c>
      <c r="AD187">
        <v>28</v>
      </c>
      <c r="AE187">
        <v>26</v>
      </c>
      <c r="AF187" s="80">
        <v>30</v>
      </c>
      <c r="AG187" s="80">
        <v>30</v>
      </c>
      <c r="AH187" s="80">
        <v>32</v>
      </c>
      <c r="AI187">
        <v>40</v>
      </c>
      <c r="AJ187" s="80">
        <v>53</v>
      </c>
      <c r="AK187">
        <v>53</v>
      </c>
      <c r="AL187">
        <v>38</v>
      </c>
      <c r="AM187">
        <v>65</v>
      </c>
      <c r="AN187">
        <v>24</v>
      </c>
      <c r="AO187">
        <v>21</v>
      </c>
      <c r="AP187">
        <v>17</v>
      </c>
      <c r="AQ187">
        <v>23</v>
      </c>
      <c r="AR187">
        <v>33</v>
      </c>
      <c r="AS187">
        <v>28</v>
      </c>
      <c r="AT187">
        <v>31</v>
      </c>
      <c r="AU187">
        <v>28</v>
      </c>
      <c r="AV187">
        <v>39</v>
      </c>
      <c r="AW187">
        <v>38</v>
      </c>
      <c r="AX187">
        <v>35</v>
      </c>
      <c r="AY187">
        <v>54</v>
      </c>
      <c r="AZ187">
        <v>33</v>
      </c>
      <c r="BA187" s="81">
        <v>28</v>
      </c>
      <c r="BB187" s="87">
        <v>132.452</v>
      </c>
      <c r="BC187" s="88">
        <v>132.452</v>
      </c>
      <c r="BD187" s="88">
        <v>132.452</v>
      </c>
      <c r="BE187" s="88">
        <v>132.452</v>
      </c>
      <c r="BF187" s="88">
        <v>132.452</v>
      </c>
      <c r="BG187" s="88">
        <v>132.452</v>
      </c>
      <c r="BH187" s="88">
        <v>132.452</v>
      </c>
      <c r="BI187" s="88">
        <v>132.452</v>
      </c>
      <c r="BJ187" s="88">
        <v>132.452</v>
      </c>
      <c r="BK187" s="88">
        <v>132.452</v>
      </c>
      <c r="BL187" s="88">
        <v>132.452</v>
      </c>
      <c r="BM187" s="88">
        <v>132.452</v>
      </c>
      <c r="BN187" s="88">
        <v>132.452</v>
      </c>
      <c r="BO187" s="88">
        <v>132.452</v>
      </c>
      <c r="BP187" s="88">
        <v>132.452</v>
      </c>
      <c r="BQ187" s="88">
        <v>132.452</v>
      </c>
      <c r="BR187" s="88">
        <v>132.452</v>
      </c>
      <c r="BS187" s="88">
        <v>132.452</v>
      </c>
      <c r="BT187" s="88">
        <v>132.452</v>
      </c>
      <c r="BU187" s="88">
        <v>132.452</v>
      </c>
      <c r="BV187" s="88">
        <v>132.452</v>
      </c>
      <c r="BW187" s="88">
        <v>132.452</v>
      </c>
      <c r="BX187" s="88">
        <v>132.452</v>
      </c>
      <c r="BY187" s="88">
        <v>132.452</v>
      </c>
      <c r="BZ187" s="88">
        <v>204.59800000000001</v>
      </c>
      <c r="CA187" s="88">
        <v>132.452</v>
      </c>
      <c r="CB187" s="88">
        <v>204.59800000000001</v>
      </c>
      <c r="CC187" s="88">
        <v>204.59800000000001</v>
      </c>
      <c r="CD187" s="88">
        <v>204.59800000000001</v>
      </c>
      <c r="CE187" s="88">
        <v>204.59800000000001</v>
      </c>
      <c r="CF187" s="88">
        <v>204.59800000000001</v>
      </c>
      <c r="CG187" s="88">
        <v>204.59800000000001</v>
      </c>
      <c r="CH187" s="88">
        <v>204.59800000000001</v>
      </c>
      <c r="CI187" s="88">
        <v>204.59800000000001</v>
      </c>
      <c r="CJ187" s="88">
        <v>204.59800000000001</v>
      </c>
      <c r="CK187" s="88">
        <v>204.59800000000001</v>
      </c>
      <c r="CL187" s="88">
        <v>204.59800000000001</v>
      </c>
      <c r="CM187" s="88">
        <v>204.59800000000001</v>
      </c>
      <c r="CN187" s="88">
        <v>204.59800000000001</v>
      </c>
      <c r="CO187" s="88">
        <v>204.59800000000001</v>
      </c>
      <c r="CP187" s="88">
        <v>204.59800000000001</v>
      </c>
      <c r="CQ187" s="88">
        <v>204.59800000000001</v>
      </c>
      <c r="CR187" s="88">
        <v>204.59800000000001</v>
      </c>
      <c r="CS187" s="88">
        <v>204.59800000000001</v>
      </c>
      <c r="CT187" s="88">
        <v>204.59800000000001</v>
      </c>
      <c r="CU187" s="88">
        <v>204.59800000000001</v>
      </c>
      <c r="CV187" s="88">
        <v>204.59800000000001</v>
      </c>
      <c r="CW187" s="89">
        <v>204.59800000000001</v>
      </c>
      <c r="CX187" s="93">
        <f t="shared" si="105"/>
        <v>0</v>
      </c>
      <c r="CY187" s="94">
        <f t="shared" si="106"/>
        <v>0.10569866819678073</v>
      </c>
      <c r="CZ187" s="94">
        <f t="shared" si="107"/>
        <v>3.7749524355993117E-2</v>
      </c>
      <c r="DA187" s="94">
        <f t="shared" si="108"/>
        <v>2.264971461359587E-2</v>
      </c>
      <c r="DB187" s="94">
        <f t="shared" si="109"/>
        <v>7.5499048711986233E-3</v>
      </c>
      <c r="DC187" s="94">
        <f t="shared" si="110"/>
        <v>0.15099809742397247</v>
      </c>
      <c r="DD187" s="94">
        <f t="shared" si="111"/>
        <v>3.7749524355993117E-2</v>
      </c>
      <c r="DE187" s="94">
        <f t="shared" si="112"/>
        <v>3.7749524355993117E-2</v>
      </c>
      <c r="DF187" s="94">
        <f t="shared" si="113"/>
        <v>9.8148763325582103E-2</v>
      </c>
      <c r="DG187" s="94">
        <f t="shared" si="114"/>
        <v>6.0399238969588986E-2</v>
      </c>
      <c r="DH187" s="94">
        <f t="shared" si="115"/>
        <v>1.5099809742397247E-2</v>
      </c>
      <c r="DI187" s="94">
        <f t="shared" si="116"/>
        <v>4.529942922719174E-2</v>
      </c>
      <c r="DJ187" s="94">
        <f t="shared" si="117"/>
        <v>0.35484552894633525</v>
      </c>
      <c r="DK187" s="94">
        <f t="shared" si="118"/>
        <v>5.2849334098390363E-2</v>
      </c>
      <c r="DL187" s="94">
        <f t="shared" si="119"/>
        <v>0.12079847793917797</v>
      </c>
      <c r="DM187" s="94">
        <f t="shared" si="120"/>
        <v>0.17364781203756832</v>
      </c>
      <c r="DN187" s="94">
        <f t="shared" si="121"/>
        <v>3.7749524355993117E-2</v>
      </c>
      <c r="DO187" s="94">
        <f t="shared" si="122"/>
        <v>6.0399238969588986E-2</v>
      </c>
      <c r="DP187" s="94">
        <f t="shared" si="123"/>
        <v>8.3048953583184856E-2</v>
      </c>
      <c r="DQ187" s="94">
        <f t="shared" si="124"/>
        <v>6.794914384078761E-2</v>
      </c>
      <c r="DR187" s="94">
        <f t="shared" si="125"/>
        <v>9.059885845438348E-2</v>
      </c>
      <c r="DS187" s="94">
        <f t="shared" si="126"/>
        <v>0.21139733639356145</v>
      </c>
      <c r="DT187" s="94">
        <f t="shared" si="127"/>
        <v>0.11324857306797935</v>
      </c>
      <c r="DU187" s="94">
        <f t="shared" si="128"/>
        <v>6.794914384078761E-2</v>
      </c>
      <c r="DV187" s="94">
        <f t="shared" si="129"/>
        <v>0.13685373268555898</v>
      </c>
      <c r="DW187" s="94">
        <f t="shared" si="130"/>
        <v>0.19629752665116421</v>
      </c>
      <c r="DX187" s="94">
        <f t="shared" si="131"/>
        <v>0.14662899930595605</v>
      </c>
      <c r="DY187" s="94">
        <f t="shared" si="132"/>
        <v>0.14662899930595605</v>
      </c>
      <c r="DZ187" s="94">
        <f t="shared" si="133"/>
        <v>0.15640426592635312</v>
      </c>
      <c r="EA187" s="94">
        <f t="shared" si="134"/>
        <v>0.19550533240794141</v>
      </c>
      <c r="EB187" s="94">
        <f t="shared" si="135"/>
        <v>0.2590445654405224</v>
      </c>
      <c r="EC187" s="94">
        <f t="shared" si="136"/>
        <v>0.2590445654405224</v>
      </c>
      <c r="ED187" s="94">
        <f t="shared" si="137"/>
        <v>0.18573006578754434</v>
      </c>
      <c r="EE187" s="94">
        <f t="shared" si="138"/>
        <v>0.31769616516290478</v>
      </c>
      <c r="EF187" s="94">
        <f t="shared" si="139"/>
        <v>0.11730319944476485</v>
      </c>
      <c r="EG187" s="94">
        <f t="shared" si="140"/>
        <v>0.10264029951416924</v>
      </c>
      <c r="EH187" s="94">
        <f t="shared" si="141"/>
        <v>8.3089766273375096E-2</v>
      </c>
      <c r="EI187" s="94">
        <f t="shared" si="142"/>
        <v>0.11241556613456631</v>
      </c>
      <c r="EJ187" s="94">
        <f t="shared" si="143"/>
        <v>0.16129189923655166</v>
      </c>
      <c r="EK187" s="94">
        <f t="shared" si="144"/>
        <v>0.13685373268555898</v>
      </c>
      <c r="EL187" s="94">
        <f t="shared" si="145"/>
        <v>0.15151663261615458</v>
      </c>
      <c r="EM187" s="94">
        <f t="shared" si="146"/>
        <v>0.13685373268555898</v>
      </c>
      <c r="EN187" s="94">
        <f t="shared" si="147"/>
        <v>0.19061769909774287</v>
      </c>
      <c r="EO187" s="94">
        <f t="shared" si="148"/>
        <v>0.18573006578754434</v>
      </c>
      <c r="EP187" s="94">
        <f t="shared" si="149"/>
        <v>0.17106716585694873</v>
      </c>
      <c r="EQ187" s="94">
        <f t="shared" si="150"/>
        <v>0.26393219875072094</v>
      </c>
      <c r="ER187" s="94">
        <f t="shared" si="151"/>
        <v>0.16129189923655166</v>
      </c>
      <c r="ES187" s="95">
        <f t="shared" si="152"/>
        <v>0.13685373268555898</v>
      </c>
      <c r="EU187" s="1">
        <f t="shared" si="153"/>
        <v>0.61909219943828708</v>
      </c>
      <c r="EV187" s="1">
        <f t="shared" si="154"/>
        <v>1.4344819255277383</v>
      </c>
      <c r="EW187" s="1">
        <f t="shared" si="155"/>
        <v>2.1505586564873553</v>
      </c>
      <c r="EX187" s="1">
        <f t="shared" si="156"/>
        <v>1.8915140910468331</v>
      </c>
    </row>
    <row r="188" spans="1:154" hidden="1" outlineLevel="1" x14ac:dyDescent="0.25">
      <c r="A188" t="s">
        <v>167</v>
      </c>
      <c r="B188" s="2">
        <v>129</v>
      </c>
      <c r="C188" t="s">
        <v>411</v>
      </c>
      <c r="D188" s="19" t="s">
        <v>465</v>
      </c>
      <c r="E188" s="19" t="s">
        <v>460</v>
      </c>
      <c r="F188" s="79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 s="80">
        <v>0</v>
      </c>
      <c r="AG188" s="80">
        <v>0</v>
      </c>
      <c r="AH188" s="80">
        <v>0</v>
      </c>
      <c r="AI188">
        <v>0</v>
      </c>
      <c r="AJ188" s="80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 s="81">
        <v>0</v>
      </c>
      <c r="BB188" s="87">
        <v>0</v>
      </c>
      <c r="BC188" s="88">
        <v>0</v>
      </c>
      <c r="BD188" s="88">
        <v>0</v>
      </c>
      <c r="BE188" s="88">
        <v>0</v>
      </c>
      <c r="BF188" s="88">
        <v>0</v>
      </c>
      <c r="BG188" s="88">
        <v>0</v>
      </c>
      <c r="BH188" s="88">
        <v>0</v>
      </c>
      <c r="BI188" s="88">
        <v>0</v>
      </c>
      <c r="BJ188" s="88">
        <v>0</v>
      </c>
      <c r="BK188" s="88">
        <v>0</v>
      </c>
      <c r="BL188" s="88">
        <v>0</v>
      </c>
      <c r="BM188" s="88">
        <v>0</v>
      </c>
      <c r="BN188" s="88">
        <v>0</v>
      </c>
      <c r="BO188" s="88">
        <v>0</v>
      </c>
      <c r="BP188" s="88">
        <v>0</v>
      </c>
      <c r="BQ188" s="88">
        <v>0</v>
      </c>
      <c r="BR188" s="88">
        <v>0</v>
      </c>
      <c r="BS188" s="88">
        <v>0</v>
      </c>
      <c r="BT188" s="88">
        <v>0</v>
      </c>
      <c r="BU188" s="88">
        <v>0</v>
      </c>
      <c r="BV188" s="88">
        <v>0</v>
      </c>
      <c r="BW188" s="88">
        <v>0</v>
      </c>
      <c r="BX188" s="88">
        <v>0</v>
      </c>
      <c r="BY188" s="88">
        <v>0</v>
      </c>
      <c r="BZ188" s="88">
        <v>0</v>
      </c>
      <c r="CA188" s="88">
        <v>0</v>
      </c>
      <c r="CB188" s="88">
        <v>0</v>
      </c>
      <c r="CC188" s="88">
        <v>0</v>
      </c>
      <c r="CD188" s="88">
        <v>0</v>
      </c>
      <c r="CE188" s="88">
        <v>0</v>
      </c>
      <c r="CF188" s="88">
        <v>0</v>
      </c>
      <c r="CG188" s="88">
        <v>0</v>
      </c>
      <c r="CH188" s="88">
        <v>0</v>
      </c>
      <c r="CI188" s="88">
        <v>0</v>
      </c>
      <c r="CJ188" s="88">
        <v>0</v>
      </c>
      <c r="CK188" s="88">
        <v>0</v>
      </c>
      <c r="CL188" s="88">
        <v>0</v>
      </c>
      <c r="CM188" s="88">
        <v>0</v>
      </c>
      <c r="CN188" s="88">
        <v>0</v>
      </c>
      <c r="CO188" s="88">
        <v>0</v>
      </c>
      <c r="CP188" s="88">
        <v>0</v>
      </c>
      <c r="CQ188" s="88">
        <v>0</v>
      </c>
      <c r="CR188" s="88">
        <v>0</v>
      </c>
      <c r="CS188" s="88">
        <v>0</v>
      </c>
      <c r="CT188" s="88">
        <v>0</v>
      </c>
      <c r="CU188" s="88">
        <v>0</v>
      </c>
      <c r="CV188" s="88">
        <v>0</v>
      </c>
      <c r="CW188" s="89">
        <v>0</v>
      </c>
      <c r="CX188" s="93" t="str">
        <f t="shared" si="105"/>
        <v>-</v>
      </c>
      <c r="CY188" s="94" t="str">
        <f t="shared" si="106"/>
        <v>-</v>
      </c>
      <c r="CZ188" s="94" t="str">
        <f t="shared" si="107"/>
        <v>-</v>
      </c>
      <c r="DA188" s="94" t="str">
        <f t="shared" si="108"/>
        <v>-</v>
      </c>
      <c r="DB188" s="94" t="str">
        <f t="shared" si="109"/>
        <v>-</v>
      </c>
      <c r="DC188" s="94" t="str">
        <f t="shared" si="110"/>
        <v>-</v>
      </c>
      <c r="DD188" s="94" t="str">
        <f t="shared" si="111"/>
        <v>-</v>
      </c>
      <c r="DE188" s="94" t="str">
        <f t="shared" si="112"/>
        <v>-</v>
      </c>
      <c r="DF188" s="94" t="str">
        <f t="shared" si="113"/>
        <v>-</v>
      </c>
      <c r="DG188" s="94" t="str">
        <f t="shared" si="114"/>
        <v>-</v>
      </c>
      <c r="DH188" s="94" t="str">
        <f t="shared" si="115"/>
        <v>-</v>
      </c>
      <c r="DI188" s="94" t="str">
        <f t="shared" si="116"/>
        <v>-</v>
      </c>
      <c r="DJ188" s="94" t="str">
        <f t="shared" si="117"/>
        <v>-</v>
      </c>
      <c r="DK188" s="94" t="str">
        <f t="shared" si="118"/>
        <v>-</v>
      </c>
      <c r="DL188" s="94" t="str">
        <f t="shared" si="119"/>
        <v>-</v>
      </c>
      <c r="DM188" s="94" t="str">
        <f t="shared" si="120"/>
        <v>-</v>
      </c>
      <c r="DN188" s="94" t="str">
        <f t="shared" si="121"/>
        <v>-</v>
      </c>
      <c r="DO188" s="94" t="str">
        <f t="shared" si="122"/>
        <v>-</v>
      </c>
      <c r="DP188" s="94" t="str">
        <f t="shared" si="123"/>
        <v>-</v>
      </c>
      <c r="DQ188" s="94" t="str">
        <f t="shared" si="124"/>
        <v>-</v>
      </c>
      <c r="DR188" s="94" t="str">
        <f t="shared" si="125"/>
        <v>-</v>
      </c>
      <c r="DS188" s="94" t="str">
        <f t="shared" si="126"/>
        <v>-</v>
      </c>
      <c r="DT188" s="94" t="str">
        <f t="shared" si="127"/>
        <v>-</v>
      </c>
      <c r="DU188" s="94" t="str">
        <f t="shared" si="128"/>
        <v>-</v>
      </c>
      <c r="DV188" s="94" t="str">
        <f t="shared" si="129"/>
        <v>-</v>
      </c>
      <c r="DW188" s="94" t="str">
        <f t="shared" si="130"/>
        <v>-</v>
      </c>
      <c r="DX188" s="94" t="str">
        <f t="shared" si="131"/>
        <v>-</v>
      </c>
      <c r="DY188" s="94" t="str">
        <f t="shared" si="132"/>
        <v>-</v>
      </c>
      <c r="DZ188" s="94" t="str">
        <f t="shared" si="133"/>
        <v>-</v>
      </c>
      <c r="EA188" s="94" t="str">
        <f t="shared" si="134"/>
        <v>-</v>
      </c>
      <c r="EB188" s="94" t="str">
        <f t="shared" si="135"/>
        <v>-</v>
      </c>
      <c r="EC188" s="94" t="str">
        <f t="shared" si="136"/>
        <v>-</v>
      </c>
      <c r="ED188" s="94" t="str">
        <f t="shared" si="137"/>
        <v>-</v>
      </c>
      <c r="EE188" s="94" t="str">
        <f t="shared" si="138"/>
        <v>-</v>
      </c>
      <c r="EF188" s="94" t="str">
        <f t="shared" si="139"/>
        <v>-</v>
      </c>
      <c r="EG188" s="94" t="str">
        <f t="shared" si="140"/>
        <v>-</v>
      </c>
      <c r="EH188" s="94" t="str">
        <f t="shared" si="141"/>
        <v>-</v>
      </c>
      <c r="EI188" s="94" t="str">
        <f t="shared" si="142"/>
        <v>-</v>
      </c>
      <c r="EJ188" s="94" t="str">
        <f t="shared" si="143"/>
        <v>-</v>
      </c>
      <c r="EK188" s="94" t="str">
        <f t="shared" si="144"/>
        <v>-</v>
      </c>
      <c r="EL188" s="94" t="str">
        <f t="shared" si="145"/>
        <v>-</v>
      </c>
      <c r="EM188" s="94" t="str">
        <f t="shared" si="146"/>
        <v>-</v>
      </c>
      <c r="EN188" s="94" t="str">
        <f t="shared" si="147"/>
        <v>-</v>
      </c>
      <c r="EO188" s="94" t="str">
        <f t="shared" si="148"/>
        <v>-</v>
      </c>
      <c r="EP188" s="94" t="str">
        <f t="shared" si="149"/>
        <v>-</v>
      </c>
      <c r="EQ188" s="94" t="str">
        <f t="shared" si="150"/>
        <v>-</v>
      </c>
      <c r="ER188" s="94" t="str">
        <f t="shared" si="151"/>
        <v>-</v>
      </c>
      <c r="ES188" s="95" t="str">
        <f t="shared" si="152"/>
        <v>-</v>
      </c>
      <c r="EU188" s="1" t="str">
        <f t="shared" si="153"/>
        <v>-</v>
      </c>
      <c r="EV188" s="1" t="str">
        <f t="shared" si="154"/>
        <v>-</v>
      </c>
      <c r="EW188" s="1" t="str">
        <f t="shared" si="155"/>
        <v>-</v>
      </c>
      <c r="EX188" s="1" t="str">
        <f t="shared" si="156"/>
        <v>-</v>
      </c>
    </row>
    <row r="189" spans="1:154" hidden="1" outlineLevel="1" x14ac:dyDescent="0.25">
      <c r="A189" t="s">
        <v>168</v>
      </c>
      <c r="B189" s="2">
        <v>80</v>
      </c>
      <c r="C189" t="s">
        <v>412</v>
      </c>
      <c r="D189" s="19" t="s">
        <v>467</v>
      </c>
      <c r="E189" s="19" t="s">
        <v>460</v>
      </c>
      <c r="F189" s="7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 s="80">
        <v>0</v>
      </c>
      <c r="AG189" s="80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 s="81">
        <v>0</v>
      </c>
      <c r="BB189" s="87">
        <v>0</v>
      </c>
      <c r="BC189" s="88">
        <v>0</v>
      </c>
      <c r="BD189" s="88">
        <v>0</v>
      </c>
      <c r="BE189" s="88">
        <v>0</v>
      </c>
      <c r="BF189" s="88">
        <v>0</v>
      </c>
      <c r="BG189" s="88">
        <v>0</v>
      </c>
      <c r="BH189" s="88">
        <v>0</v>
      </c>
      <c r="BI189" s="88">
        <v>0</v>
      </c>
      <c r="BJ189" s="88">
        <v>0</v>
      </c>
      <c r="BK189" s="88">
        <v>0</v>
      </c>
      <c r="BL189" s="88">
        <v>0</v>
      </c>
      <c r="BM189" s="88">
        <v>0</v>
      </c>
      <c r="BN189" s="88">
        <v>0</v>
      </c>
      <c r="BO189" s="88">
        <v>0</v>
      </c>
      <c r="BP189" s="88">
        <v>0</v>
      </c>
      <c r="BQ189" s="88">
        <v>0</v>
      </c>
      <c r="BR189" s="88">
        <v>0</v>
      </c>
      <c r="BS189" s="88">
        <v>0</v>
      </c>
      <c r="BT189" s="88">
        <v>0</v>
      </c>
      <c r="BU189" s="88">
        <v>0</v>
      </c>
      <c r="BV189" s="88">
        <v>0</v>
      </c>
      <c r="BW189" s="88">
        <v>0</v>
      </c>
      <c r="BX189" s="88">
        <v>0</v>
      </c>
      <c r="BY189" s="88">
        <v>0</v>
      </c>
      <c r="BZ189" s="88">
        <v>0</v>
      </c>
      <c r="CA189" s="88">
        <v>0</v>
      </c>
      <c r="CB189" s="88">
        <v>0</v>
      </c>
      <c r="CC189" s="88">
        <v>0</v>
      </c>
      <c r="CD189" s="88">
        <v>0</v>
      </c>
      <c r="CE189" s="88">
        <v>0</v>
      </c>
      <c r="CF189" s="88">
        <v>0</v>
      </c>
      <c r="CG189" s="88">
        <v>0</v>
      </c>
      <c r="CH189" s="88">
        <v>0</v>
      </c>
      <c r="CI189" s="88">
        <v>0</v>
      </c>
      <c r="CJ189" s="88">
        <v>0</v>
      </c>
      <c r="CK189" s="88">
        <v>0</v>
      </c>
      <c r="CL189" s="88">
        <v>0</v>
      </c>
      <c r="CM189" s="88">
        <v>0</v>
      </c>
      <c r="CN189" s="88">
        <v>0</v>
      </c>
      <c r="CO189" s="88">
        <v>0</v>
      </c>
      <c r="CP189" s="88">
        <v>0</v>
      </c>
      <c r="CQ189" s="88">
        <v>0</v>
      </c>
      <c r="CR189" s="88">
        <v>0</v>
      </c>
      <c r="CS189" s="88">
        <v>0</v>
      </c>
      <c r="CT189" s="88">
        <v>0</v>
      </c>
      <c r="CU189" s="88">
        <v>0</v>
      </c>
      <c r="CV189" s="88">
        <v>0</v>
      </c>
      <c r="CW189" s="89">
        <v>0</v>
      </c>
      <c r="CX189" s="93" t="str">
        <f t="shared" si="105"/>
        <v>-</v>
      </c>
      <c r="CY189" s="94" t="str">
        <f t="shared" si="106"/>
        <v>-</v>
      </c>
      <c r="CZ189" s="94" t="str">
        <f t="shared" si="107"/>
        <v>-</v>
      </c>
      <c r="DA189" s="94" t="str">
        <f t="shared" si="108"/>
        <v>-</v>
      </c>
      <c r="DB189" s="94" t="str">
        <f t="shared" si="109"/>
        <v>-</v>
      </c>
      <c r="DC189" s="94" t="str">
        <f t="shared" si="110"/>
        <v>-</v>
      </c>
      <c r="DD189" s="94" t="str">
        <f t="shared" si="111"/>
        <v>-</v>
      </c>
      <c r="DE189" s="94" t="str">
        <f t="shared" si="112"/>
        <v>-</v>
      </c>
      <c r="DF189" s="94" t="str">
        <f t="shared" si="113"/>
        <v>-</v>
      </c>
      <c r="DG189" s="94" t="str">
        <f t="shared" si="114"/>
        <v>-</v>
      </c>
      <c r="DH189" s="94" t="str">
        <f t="shared" si="115"/>
        <v>-</v>
      </c>
      <c r="DI189" s="94" t="str">
        <f t="shared" si="116"/>
        <v>-</v>
      </c>
      <c r="DJ189" s="94" t="str">
        <f t="shared" si="117"/>
        <v>-</v>
      </c>
      <c r="DK189" s="94" t="str">
        <f t="shared" si="118"/>
        <v>-</v>
      </c>
      <c r="DL189" s="94" t="str">
        <f t="shared" si="119"/>
        <v>-</v>
      </c>
      <c r="DM189" s="94" t="str">
        <f t="shared" si="120"/>
        <v>-</v>
      </c>
      <c r="DN189" s="94" t="str">
        <f t="shared" si="121"/>
        <v>-</v>
      </c>
      <c r="DO189" s="94" t="str">
        <f t="shared" si="122"/>
        <v>-</v>
      </c>
      <c r="DP189" s="94" t="str">
        <f t="shared" si="123"/>
        <v>-</v>
      </c>
      <c r="DQ189" s="94" t="str">
        <f t="shared" si="124"/>
        <v>-</v>
      </c>
      <c r="DR189" s="94" t="str">
        <f t="shared" si="125"/>
        <v>-</v>
      </c>
      <c r="DS189" s="94" t="str">
        <f t="shared" si="126"/>
        <v>-</v>
      </c>
      <c r="DT189" s="94" t="str">
        <f t="shared" si="127"/>
        <v>-</v>
      </c>
      <c r="DU189" s="94" t="str">
        <f t="shared" si="128"/>
        <v>-</v>
      </c>
      <c r="DV189" s="94" t="str">
        <f t="shared" si="129"/>
        <v>-</v>
      </c>
      <c r="DW189" s="94" t="str">
        <f t="shared" si="130"/>
        <v>-</v>
      </c>
      <c r="DX189" s="94" t="str">
        <f t="shared" si="131"/>
        <v>-</v>
      </c>
      <c r="DY189" s="94" t="str">
        <f t="shared" si="132"/>
        <v>-</v>
      </c>
      <c r="DZ189" s="94" t="str">
        <f t="shared" si="133"/>
        <v>-</v>
      </c>
      <c r="EA189" s="94" t="str">
        <f t="shared" si="134"/>
        <v>-</v>
      </c>
      <c r="EB189" s="94" t="str">
        <f t="shared" si="135"/>
        <v>-</v>
      </c>
      <c r="EC189" s="94" t="str">
        <f t="shared" si="136"/>
        <v>-</v>
      </c>
      <c r="ED189" s="94" t="str">
        <f t="shared" si="137"/>
        <v>-</v>
      </c>
      <c r="EE189" s="94" t="str">
        <f t="shared" si="138"/>
        <v>-</v>
      </c>
      <c r="EF189" s="94" t="str">
        <f t="shared" si="139"/>
        <v>-</v>
      </c>
      <c r="EG189" s="94" t="str">
        <f t="shared" si="140"/>
        <v>-</v>
      </c>
      <c r="EH189" s="94" t="str">
        <f t="shared" si="141"/>
        <v>-</v>
      </c>
      <c r="EI189" s="94" t="str">
        <f t="shared" si="142"/>
        <v>-</v>
      </c>
      <c r="EJ189" s="94" t="str">
        <f t="shared" si="143"/>
        <v>-</v>
      </c>
      <c r="EK189" s="94" t="str">
        <f t="shared" si="144"/>
        <v>-</v>
      </c>
      <c r="EL189" s="94" t="str">
        <f t="shared" si="145"/>
        <v>-</v>
      </c>
      <c r="EM189" s="94" t="str">
        <f t="shared" si="146"/>
        <v>-</v>
      </c>
      <c r="EN189" s="94" t="str">
        <f t="shared" si="147"/>
        <v>-</v>
      </c>
      <c r="EO189" s="94" t="str">
        <f t="shared" si="148"/>
        <v>-</v>
      </c>
      <c r="EP189" s="94" t="str">
        <f t="shared" si="149"/>
        <v>-</v>
      </c>
      <c r="EQ189" s="94" t="str">
        <f t="shared" si="150"/>
        <v>-</v>
      </c>
      <c r="ER189" s="94" t="str">
        <f t="shared" si="151"/>
        <v>-</v>
      </c>
      <c r="ES189" s="95" t="str">
        <f t="shared" si="152"/>
        <v>-</v>
      </c>
      <c r="EU189" s="1" t="str">
        <f t="shared" si="153"/>
        <v>-</v>
      </c>
      <c r="EV189" s="1" t="str">
        <f t="shared" si="154"/>
        <v>-</v>
      </c>
      <c r="EW189" s="1" t="str">
        <f t="shared" si="155"/>
        <v>-</v>
      </c>
      <c r="EX189" s="1" t="str">
        <f t="shared" si="156"/>
        <v>-</v>
      </c>
    </row>
    <row r="190" spans="1:154" hidden="1" outlineLevel="1" x14ac:dyDescent="0.25">
      <c r="A190" t="s">
        <v>169</v>
      </c>
      <c r="B190" s="2">
        <v>10</v>
      </c>
      <c r="C190" t="s">
        <v>213</v>
      </c>
      <c r="D190" s="19" t="s">
        <v>466</v>
      </c>
      <c r="E190" s="19" t="s">
        <v>462</v>
      </c>
      <c r="F190" s="79">
        <v>114</v>
      </c>
      <c r="G190">
        <v>131</v>
      </c>
      <c r="H190">
        <v>171</v>
      </c>
      <c r="I190">
        <v>160</v>
      </c>
      <c r="J190">
        <v>184</v>
      </c>
      <c r="K190">
        <v>180</v>
      </c>
      <c r="L190">
        <v>174</v>
      </c>
      <c r="M190">
        <v>210</v>
      </c>
      <c r="N190">
        <v>205</v>
      </c>
      <c r="O190">
        <v>167</v>
      </c>
      <c r="P190">
        <v>167</v>
      </c>
      <c r="Q190">
        <v>175</v>
      </c>
      <c r="R190">
        <v>220</v>
      </c>
      <c r="S190">
        <v>174</v>
      </c>
      <c r="T190">
        <v>199</v>
      </c>
      <c r="U190">
        <v>154</v>
      </c>
      <c r="V190">
        <v>131</v>
      </c>
      <c r="W190">
        <v>158</v>
      </c>
      <c r="X190">
        <v>184</v>
      </c>
      <c r="Y190">
        <v>222</v>
      </c>
      <c r="Z190">
        <v>168</v>
      </c>
      <c r="AA190">
        <v>94</v>
      </c>
      <c r="AB190">
        <v>173</v>
      </c>
      <c r="AC190">
        <v>151</v>
      </c>
      <c r="AD190">
        <v>179</v>
      </c>
      <c r="AE190">
        <v>182</v>
      </c>
      <c r="AF190" s="80">
        <v>164</v>
      </c>
      <c r="AG190" s="80">
        <v>168</v>
      </c>
      <c r="AH190" s="80">
        <v>169</v>
      </c>
      <c r="AI190">
        <v>155</v>
      </c>
      <c r="AJ190" s="80">
        <v>142</v>
      </c>
      <c r="AK190">
        <v>139</v>
      </c>
      <c r="AL190">
        <v>118</v>
      </c>
      <c r="AM190">
        <v>177</v>
      </c>
      <c r="AN190">
        <v>147</v>
      </c>
      <c r="AO190">
        <v>123</v>
      </c>
      <c r="AP190">
        <v>116</v>
      </c>
      <c r="AQ190">
        <v>116</v>
      </c>
      <c r="AR190">
        <v>108</v>
      </c>
      <c r="AS190">
        <v>130</v>
      </c>
      <c r="AT190">
        <v>75</v>
      </c>
      <c r="AU190">
        <v>142</v>
      </c>
      <c r="AV190">
        <v>179</v>
      </c>
      <c r="AW190">
        <v>204</v>
      </c>
      <c r="AX190">
        <v>263</v>
      </c>
      <c r="AY190">
        <v>271</v>
      </c>
      <c r="AZ190">
        <v>341</v>
      </c>
      <c r="BA190" s="81">
        <v>349</v>
      </c>
      <c r="BB190" s="87">
        <v>458.42399999999998</v>
      </c>
      <c r="BC190" s="88">
        <v>458.42399999999998</v>
      </c>
      <c r="BD190" s="88">
        <v>458.42399999999998</v>
      </c>
      <c r="BE190" s="88">
        <v>458.42399999999998</v>
      </c>
      <c r="BF190" s="88">
        <v>458.42399999999998</v>
      </c>
      <c r="BG190" s="88">
        <v>458.42399999999998</v>
      </c>
      <c r="BH190" s="88">
        <v>458.42399999999998</v>
      </c>
      <c r="BI190" s="88">
        <v>839</v>
      </c>
      <c r="BJ190" s="88">
        <v>839</v>
      </c>
      <c r="BK190" s="88">
        <v>839</v>
      </c>
      <c r="BL190" s="88">
        <v>839</v>
      </c>
      <c r="BM190" s="88">
        <v>839</v>
      </c>
      <c r="BN190" s="88">
        <v>839</v>
      </c>
      <c r="BO190" s="88">
        <v>947.06899999999996</v>
      </c>
      <c r="BP190" s="88">
        <v>947.06899999999996</v>
      </c>
      <c r="BQ190" s="88">
        <v>947.06899999999996</v>
      </c>
      <c r="BR190" s="88">
        <v>947.06899999999996</v>
      </c>
      <c r="BS190" s="88">
        <v>947.06899999999996</v>
      </c>
      <c r="BT190" s="88">
        <v>947.06899999999996</v>
      </c>
      <c r="BU190" s="88">
        <v>947.06899999999996</v>
      </c>
      <c r="BV190" s="88">
        <v>947.06899999999996</v>
      </c>
      <c r="BW190" s="88">
        <v>947.06899999999996</v>
      </c>
      <c r="BX190" s="88">
        <v>947.06899999999996</v>
      </c>
      <c r="BY190" s="88">
        <v>947.06899999999996</v>
      </c>
      <c r="BZ190" s="88">
        <v>947.78599999999994</v>
      </c>
      <c r="CA190" s="88">
        <v>947.78599999999994</v>
      </c>
      <c r="CB190" s="88">
        <v>956.52200000000005</v>
      </c>
      <c r="CC190" s="88">
        <v>956.52200000000005</v>
      </c>
      <c r="CD190" s="88">
        <v>956.52200000000005</v>
      </c>
      <c r="CE190" s="88">
        <v>956.52200000000005</v>
      </c>
      <c r="CF190" s="88">
        <v>956.52200000000005</v>
      </c>
      <c r="CG190" s="88">
        <v>956.52200000000005</v>
      </c>
      <c r="CH190" s="88">
        <v>956.52200000000005</v>
      </c>
      <c r="CI190" s="88">
        <v>994.60500000000002</v>
      </c>
      <c r="CJ190" s="88">
        <v>994.60500000000002</v>
      </c>
      <c r="CK190" s="88">
        <v>994.60500000000002</v>
      </c>
      <c r="CL190" s="88">
        <v>994.60500000000002</v>
      </c>
      <c r="CM190" s="88">
        <v>994.60500000000002</v>
      </c>
      <c r="CN190" s="88">
        <v>994.60500000000002</v>
      </c>
      <c r="CO190" s="88">
        <v>994.60500000000002</v>
      </c>
      <c r="CP190" s="88">
        <v>994.60500000000002</v>
      </c>
      <c r="CQ190" s="88">
        <v>994.60500000000002</v>
      </c>
      <c r="CR190" s="88">
        <v>994.60500000000002</v>
      </c>
      <c r="CS190" s="88">
        <v>994.60500000000002</v>
      </c>
      <c r="CT190" s="88">
        <v>994.60500000000002</v>
      </c>
      <c r="CU190" s="88">
        <v>994.60500000000002</v>
      </c>
      <c r="CV190" s="88">
        <v>994.60500000000002</v>
      </c>
      <c r="CW190" s="89">
        <v>994.60500000000002</v>
      </c>
      <c r="CX190" s="93">
        <f t="shared" si="105"/>
        <v>0.24867807968169206</v>
      </c>
      <c r="CY190" s="94">
        <f t="shared" si="106"/>
        <v>0.28576165296755845</v>
      </c>
      <c r="CZ190" s="94">
        <f t="shared" si="107"/>
        <v>0.37301711952253813</v>
      </c>
      <c r="DA190" s="94">
        <f t="shared" si="108"/>
        <v>0.34902186621991871</v>
      </c>
      <c r="DB190" s="94">
        <f t="shared" si="109"/>
        <v>0.40137514615290648</v>
      </c>
      <c r="DC190" s="94">
        <f t="shared" si="110"/>
        <v>0.39264959949740852</v>
      </c>
      <c r="DD190" s="94">
        <f t="shared" si="111"/>
        <v>0.37956127951416158</v>
      </c>
      <c r="DE190" s="94">
        <f t="shared" si="112"/>
        <v>0.25029797377830754</v>
      </c>
      <c r="DF190" s="94">
        <f t="shared" si="113"/>
        <v>0.24433849821215733</v>
      </c>
      <c r="DG190" s="94">
        <f t="shared" si="114"/>
        <v>0.19904648390941598</v>
      </c>
      <c r="DH190" s="94">
        <f t="shared" si="115"/>
        <v>0.19904648390941598</v>
      </c>
      <c r="DI190" s="94">
        <f t="shared" si="116"/>
        <v>0.20858164481525626</v>
      </c>
      <c r="DJ190" s="94">
        <f t="shared" si="117"/>
        <v>0.26221692491060788</v>
      </c>
      <c r="DK190" s="94">
        <f t="shared" si="118"/>
        <v>0.18372473388950541</v>
      </c>
      <c r="DL190" s="94">
        <f t="shared" si="119"/>
        <v>0.2101219657701815</v>
      </c>
      <c r="DM190" s="94">
        <f t="shared" si="120"/>
        <v>0.16260694838496456</v>
      </c>
      <c r="DN190" s="94">
        <f t="shared" si="121"/>
        <v>0.13832149505474259</v>
      </c>
      <c r="DO190" s="94">
        <f t="shared" si="122"/>
        <v>0.16683050548587275</v>
      </c>
      <c r="DP190" s="94">
        <f t="shared" si="123"/>
        <v>0.19428362664177584</v>
      </c>
      <c r="DQ190" s="94">
        <f t="shared" si="124"/>
        <v>0.23440741910040347</v>
      </c>
      <c r="DR190" s="94">
        <f t="shared" si="125"/>
        <v>0.17738939823814318</v>
      </c>
      <c r="DS190" s="94">
        <f t="shared" si="126"/>
        <v>9.9253591871342015E-2</v>
      </c>
      <c r="DT190" s="94">
        <f t="shared" si="127"/>
        <v>0.18266884461427838</v>
      </c>
      <c r="DU190" s="94">
        <f t="shared" si="128"/>
        <v>0.15943928055928344</v>
      </c>
      <c r="DV190" s="94">
        <f t="shared" si="129"/>
        <v>0.18886119862500608</v>
      </c>
      <c r="DW190" s="94">
        <f t="shared" si="130"/>
        <v>0.19202647011034138</v>
      </c>
      <c r="DX190" s="94">
        <f t="shared" si="131"/>
        <v>0.17145449869422763</v>
      </c>
      <c r="DY190" s="94">
        <f t="shared" si="132"/>
        <v>0.17563631573555025</v>
      </c>
      <c r="DZ190" s="94">
        <f t="shared" si="133"/>
        <v>0.17668176999588089</v>
      </c>
      <c r="EA190" s="94">
        <f t="shared" si="134"/>
        <v>0.16204541035125172</v>
      </c>
      <c r="EB190" s="94">
        <f t="shared" si="135"/>
        <v>0.14845450496695317</v>
      </c>
      <c r="EC190" s="94">
        <f t="shared" si="136"/>
        <v>0.1453181421859612</v>
      </c>
      <c r="ED190" s="94">
        <f t="shared" si="137"/>
        <v>0.12336360271901743</v>
      </c>
      <c r="EE190" s="94">
        <f t="shared" si="138"/>
        <v>0.17796009471096566</v>
      </c>
      <c r="EF190" s="94">
        <f t="shared" si="139"/>
        <v>0.14779736679385283</v>
      </c>
      <c r="EG190" s="94">
        <f t="shared" si="140"/>
        <v>0.12366718446016257</v>
      </c>
      <c r="EH190" s="94">
        <f t="shared" si="141"/>
        <v>0.11662921461283625</v>
      </c>
      <c r="EI190" s="94">
        <f t="shared" si="142"/>
        <v>0.11662921461283625</v>
      </c>
      <c r="EJ190" s="94">
        <f t="shared" si="143"/>
        <v>0.10858582050160616</v>
      </c>
      <c r="EK190" s="94">
        <f t="shared" si="144"/>
        <v>0.13070515430748891</v>
      </c>
      <c r="EL190" s="94">
        <f t="shared" si="145"/>
        <v>7.5406819792782062E-2</v>
      </c>
      <c r="EM190" s="94">
        <f t="shared" si="146"/>
        <v>0.14277024547433403</v>
      </c>
      <c r="EN190" s="94">
        <f t="shared" si="147"/>
        <v>0.17997094323877319</v>
      </c>
      <c r="EO190" s="94">
        <f t="shared" si="148"/>
        <v>0.2051065498363672</v>
      </c>
      <c r="EP190" s="94">
        <f t="shared" si="149"/>
        <v>0.26442658140668907</v>
      </c>
      <c r="EQ190" s="94">
        <f t="shared" si="150"/>
        <v>0.27246997551791918</v>
      </c>
      <c r="ER190" s="94">
        <f t="shared" si="151"/>
        <v>0.34284967399118244</v>
      </c>
      <c r="ES190" s="95">
        <f t="shared" si="152"/>
        <v>0.3508930681024125</v>
      </c>
      <c r="EU190" s="1">
        <f t="shared" si="153"/>
        <v>2.429082240762813</v>
      </c>
      <c r="EV190" s="1">
        <f t="shared" si="154"/>
        <v>2.1413434501604423</v>
      </c>
      <c r="EW190" s="1">
        <f t="shared" si="155"/>
        <v>1.8731054036527064</v>
      </c>
      <c r="EX190" s="1">
        <f t="shared" si="156"/>
        <v>2.306443261395227</v>
      </c>
    </row>
    <row r="191" spans="1:154" hidden="1" outlineLevel="1" x14ac:dyDescent="0.25">
      <c r="A191" t="s">
        <v>170</v>
      </c>
      <c r="B191" s="2">
        <v>53</v>
      </c>
      <c r="C191" t="s">
        <v>413</v>
      </c>
      <c r="D191" s="19" t="s">
        <v>465</v>
      </c>
      <c r="E191" s="19" t="s">
        <v>460</v>
      </c>
      <c r="F191" s="79">
        <v>30</v>
      </c>
      <c r="G191">
        <v>31</v>
      </c>
      <c r="H191">
        <v>40</v>
      </c>
      <c r="I191">
        <v>40</v>
      </c>
      <c r="J191">
        <v>53</v>
      </c>
      <c r="K191">
        <v>45</v>
      </c>
      <c r="L191">
        <v>50</v>
      </c>
      <c r="M191">
        <v>47</v>
      </c>
      <c r="N191">
        <v>50</v>
      </c>
      <c r="O191">
        <v>58</v>
      </c>
      <c r="P191">
        <v>54</v>
      </c>
      <c r="Q191">
        <v>60</v>
      </c>
      <c r="R191">
        <v>49</v>
      </c>
      <c r="S191">
        <v>50</v>
      </c>
      <c r="T191">
        <v>32</v>
      </c>
      <c r="U191">
        <v>50</v>
      </c>
      <c r="V191">
        <v>39</v>
      </c>
      <c r="W191">
        <v>36</v>
      </c>
      <c r="X191">
        <v>28</v>
      </c>
      <c r="Y191">
        <v>48</v>
      </c>
      <c r="Z191">
        <v>10</v>
      </c>
      <c r="AA191">
        <v>5</v>
      </c>
      <c r="AB191">
        <v>11</v>
      </c>
      <c r="AC191">
        <v>7</v>
      </c>
      <c r="AD191">
        <v>3</v>
      </c>
      <c r="AE191">
        <v>13</v>
      </c>
      <c r="AF191" s="80">
        <v>3</v>
      </c>
      <c r="AG191" s="80">
        <v>16</v>
      </c>
      <c r="AH191" s="80">
        <v>6</v>
      </c>
      <c r="AI191">
        <v>1</v>
      </c>
      <c r="AJ191" s="80">
        <v>27</v>
      </c>
      <c r="AK191">
        <v>13</v>
      </c>
      <c r="AL191">
        <v>10</v>
      </c>
      <c r="AM191">
        <v>17</v>
      </c>
      <c r="AN191">
        <v>18</v>
      </c>
      <c r="AO191">
        <v>12</v>
      </c>
      <c r="AP191">
        <v>28</v>
      </c>
      <c r="AQ191">
        <v>4</v>
      </c>
      <c r="AR191">
        <v>24</v>
      </c>
      <c r="AS191">
        <v>13</v>
      </c>
      <c r="AT191">
        <v>13</v>
      </c>
      <c r="AU191">
        <v>9</v>
      </c>
      <c r="AV191">
        <v>23</v>
      </c>
      <c r="AW191">
        <v>21</v>
      </c>
      <c r="AX191">
        <v>14</v>
      </c>
      <c r="AY191">
        <v>16</v>
      </c>
      <c r="AZ191">
        <v>21</v>
      </c>
      <c r="BA191" s="81">
        <v>38</v>
      </c>
      <c r="BB191" s="87">
        <v>96.88</v>
      </c>
      <c r="BC191" s="88">
        <v>96.88</v>
      </c>
      <c r="BD191" s="88">
        <v>96.88</v>
      </c>
      <c r="BE191" s="88">
        <v>96.88</v>
      </c>
      <c r="BF191" s="88">
        <v>96.88</v>
      </c>
      <c r="BG191" s="88">
        <v>96.88</v>
      </c>
      <c r="BH191" s="88">
        <v>96.88</v>
      </c>
      <c r="BI191" s="88">
        <v>96.88</v>
      </c>
      <c r="BJ191" s="88">
        <v>96.88</v>
      </c>
      <c r="BK191" s="88">
        <v>96.88</v>
      </c>
      <c r="BL191" s="88">
        <v>96.88</v>
      </c>
      <c r="BM191" s="88">
        <v>96.88</v>
      </c>
      <c r="BN191" s="88">
        <v>96.88</v>
      </c>
      <c r="BO191" s="88">
        <v>96.88</v>
      </c>
      <c r="BP191" s="88">
        <v>96.88</v>
      </c>
      <c r="BQ191" s="88">
        <v>96.88</v>
      </c>
      <c r="BR191" s="88">
        <v>96.88</v>
      </c>
      <c r="BS191" s="88">
        <v>96.98</v>
      </c>
      <c r="BT191" s="88">
        <v>96.98</v>
      </c>
      <c r="BU191" s="88">
        <v>96.98</v>
      </c>
      <c r="BV191" s="88">
        <v>96.98</v>
      </c>
      <c r="BW191" s="88">
        <v>96.98</v>
      </c>
      <c r="BX191" s="88">
        <v>96.98</v>
      </c>
      <c r="BY191" s="88">
        <v>96.98</v>
      </c>
      <c r="BZ191" s="88">
        <v>96.98</v>
      </c>
      <c r="CA191" s="88">
        <v>96.98</v>
      </c>
      <c r="CB191" s="88">
        <v>96.98</v>
      </c>
      <c r="CC191" s="88">
        <v>96.98</v>
      </c>
      <c r="CD191" s="88">
        <v>96.98</v>
      </c>
      <c r="CE191" s="88">
        <v>96.98</v>
      </c>
      <c r="CF191" s="88">
        <v>96.98</v>
      </c>
      <c r="CG191" s="88">
        <v>96.98</v>
      </c>
      <c r="CH191" s="88">
        <v>96.98</v>
      </c>
      <c r="CI191" s="88">
        <v>96.98</v>
      </c>
      <c r="CJ191" s="88">
        <v>96.98</v>
      </c>
      <c r="CK191" s="88">
        <v>96.98</v>
      </c>
      <c r="CL191" s="88">
        <v>96.98</v>
      </c>
      <c r="CM191" s="88">
        <v>96.98</v>
      </c>
      <c r="CN191" s="88">
        <v>96.98</v>
      </c>
      <c r="CO191" s="88">
        <v>96.98</v>
      </c>
      <c r="CP191" s="88">
        <v>96.98</v>
      </c>
      <c r="CQ191" s="88">
        <v>96.98</v>
      </c>
      <c r="CR191" s="88">
        <v>96.98</v>
      </c>
      <c r="CS191" s="88">
        <v>96.98</v>
      </c>
      <c r="CT191" s="88">
        <v>96.98</v>
      </c>
      <c r="CU191" s="88">
        <v>96.98</v>
      </c>
      <c r="CV191" s="88">
        <v>96.98</v>
      </c>
      <c r="CW191" s="89">
        <v>96.98</v>
      </c>
      <c r="CX191" s="93">
        <f t="shared" si="105"/>
        <v>0.30966143682906688</v>
      </c>
      <c r="CY191" s="94">
        <f t="shared" si="106"/>
        <v>0.31998348472336913</v>
      </c>
      <c r="CZ191" s="94">
        <f t="shared" si="107"/>
        <v>0.41288191577208921</v>
      </c>
      <c r="DA191" s="94">
        <f t="shared" si="108"/>
        <v>0.41288191577208921</v>
      </c>
      <c r="DB191" s="94">
        <f t="shared" si="109"/>
        <v>0.54706853839801817</v>
      </c>
      <c r="DC191" s="94">
        <f t="shared" si="110"/>
        <v>0.46449215524360038</v>
      </c>
      <c r="DD191" s="94">
        <f t="shared" si="111"/>
        <v>0.51610239471511155</v>
      </c>
      <c r="DE191" s="94">
        <f t="shared" si="112"/>
        <v>0.48513625103220481</v>
      </c>
      <c r="DF191" s="94">
        <f t="shared" si="113"/>
        <v>0.51610239471511155</v>
      </c>
      <c r="DG191" s="94">
        <f t="shared" si="114"/>
        <v>0.59867877786952939</v>
      </c>
      <c r="DH191" s="94">
        <f t="shared" si="115"/>
        <v>0.55739058629232041</v>
      </c>
      <c r="DI191" s="94">
        <f t="shared" si="116"/>
        <v>0.61932287365813377</v>
      </c>
      <c r="DJ191" s="94">
        <f t="shared" si="117"/>
        <v>0.5057803468208093</v>
      </c>
      <c r="DK191" s="94">
        <f t="shared" si="118"/>
        <v>0.51610239471511155</v>
      </c>
      <c r="DL191" s="94">
        <f t="shared" si="119"/>
        <v>0.33030553261767137</v>
      </c>
      <c r="DM191" s="94">
        <f t="shared" si="120"/>
        <v>0.51610239471511155</v>
      </c>
      <c r="DN191" s="94">
        <f t="shared" si="121"/>
        <v>0.40255986787778697</v>
      </c>
      <c r="DO191" s="94">
        <f t="shared" si="122"/>
        <v>0.37121055887811921</v>
      </c>
      <c r="DP191" s="94">
        <f t="shared" si="123"/>
        <v>0.28871932357187047</v>
      </c>
      <c r="DQ191" s="94">
        <f t="shared" si="124"/>
        <v>0.49494741183749225</v>
      </c>
      <c r="DR191" s="94">
        <f t="shared" si="125"/>
        <v>0.10311404413281089</v>
      </c>
      <c r="DS191" s="94">
        <f t="shared" si="126"/>
        <v>5.1557022066405445E-2</v>
      </c>
      <c r="DT191" s="94">
        <f t="shared" si="127"/>
        <v>0.11342544854609198</v>
      </c>
      <c r="DU191" s="94">
        <f t="shared" si="128"/>
        <v>7.2179830892967617E-2</v>
      </c>
      <c r="DV191" s="94">
        <f t="shared" si="129"/>
        <v>3.0934213239843265E-2</v>
      </c>
      <c r="DW191" s="94">
        <f t="shared" si="130"/>
        <v>0.13404825737265416</v>
      </c>
      <c r="DX191" s="94">
        <f t="shared" si="131"/>
        <v>3.0934213239843265E-2</v>
      </c>
      <c r="DY191" s="94">
        <f t="shared" si="132"/>
        <v>0.16498247061249741</v>
      </c>
      <c r="DZ191" s="94">
        <f t="shared" si="133"/>
        <v>6.1868426479686531E-2</v>
      </c>
      <c r="EA191" s="94">
        <f t="shared" si="134"/>
        <v>1.0311404413281088E-2</v>
      </c>
      <c r="EB191" s="94">
        <f t="shared" si="135"/>
        <v>0.27840791915858937</v>
      </c>
      <c r="EC191" s="94">
        <f t="shared" si="136"/>
        <v>0.13404825737265416</v>
      </c>
      <c r="ED191" s="94">
        <f t="shared" si="137"/>
        <v>0.10311404413281089</v>
      </c>
      <c r="EE191" s="94">
        <f t="shared" si="138"/>
        <v>0.17529387502577851</v>
      </c>
      <c r="EF191" s="94">
        <f t="shared" si="139"/>
        <v>0.18560527943905961</v>
      </c>
      <c r="EG191" s="94">
        <f t="shared" si="140"/>
        <v>0.12373685295937306</v>
      </c>
      <c r="EH191" s="94">
        <f t="shared" si="141"/>
        <v>0.28871932357187047</v>
      </c>
      <c r="EI191" s="94">
        <f t="shared" si="142"/>
        <v>4.1245617653124352E-2</v>
      </c>
      <c r="EJ191" s="94">
        <f t="shared" si="143"/>
        <v>0.24747370591874612</v>
      </c>
      <c r="EK191" s="94">
        <f t="shared" si="144"/>
        <v>0.13404825737265416</v>
      </c>
      <c r="EL191" s="94">
        <f t="shared" si="145"/>
        <v>0.13404825737265416</v>
      </c>
      <c r="EM191" s="94">
        <f t="shared" si="146"/>
        <v>9.2802639719529803E-2</v>
      </c>
      <c r="EN191" s="94">
        <f t="shared" si="147"/>
        <v>0.23716230150546502</v>
      </c>
      <c r="EO191" s="94">
        <f t="shared" si="148"/>
        <v>0.21653949267890285</v>
      </c>
      <c r="EP191" s="94">
        <f t="shared" si="149"/>
        <v>0.14435966178593523</v>
      </c>
      <c r="EQ191" s="94">
        <f t="shared" si="150"/>
        <v>0.16498247061249741</v>
      </c>
      <c r="ER191" s="94">
        <f t="shared" si="151"/>
        <v>0.21653949267890285</v>
      </c>
      <c r="ES191" s="95">
        <f t="shared" si="152"/>
        <v>0.39183336770468136</v>
      </c>
      <c r="EU191" s="1">
        <f t="shared" si="153"/>
        <v>5.7597027250206443</v>
      </c>
      <c r="EV191" s="1">
        <f t="shared" si="154"/>
        <v>3.7636626108475975</v>
      </c>
      <c r="EW191" s="1">
        <f t="shared" si="155"/>
        <v>1.4332852134460714</v>
      </c>
      <c r="EX191" s="1">
        <f t="shared" si="156"/>
        <v>2.3097545885749637</v>
      </c>
    </row>
    <row r="192" spans="1:154" hidden="1" outlineLevel="1" x14ac:dyDescent="0.25">
      <c r="A192" t="s">
        <v>171</v>
      </c>
      <c r="B192" s="2">
        <v>99</v>
      </c>
      <c r="C192" t="s">
        <v>414</v>
      </c>
      <c r="D192" s="19" t="s">
        <v>465</v>
      </c>
      <c r="E192" s="19" t="s">
        <v>462</v>
      </c>
      <c r="F192" s="79">
        <v>32</v>
      </c>
      <c r="G192">
        <v>17</v>
      </c>
      <c r="H192">
        <v>13</v>
      </c>
      <c r="I192">
        <v>11</v>
      </c>
      <c r="J192">
        <v>27</v>
      </c>
      <c r="K192">
        <v>28</v>
      </c>
      <c r="L192">
        <v>11</v>
      </c>
      <c r="M192">
        <v>27</v>
      </c>
      <c r="N192">
        <v>11</v>
      </c>
      <c r="O192">
        <v>22</v>
      </c>
      <c r="P192">
        <v>13</v>
      </c>
      <c r="Q192">
        <v>21</v>
      </c>
      <c r="R192">
        <v>21</v>
      </c>
      <c r="S192">
        <v>13</v>
      </c>
      <c r="T192">
        <v>11</v>
      </c>
      <c r="U192">
        <v>10</v>
      </c>
      <c r="V192">
        <v>21</v>
      </c>
      <c r="W192">
        <v>26</v>
      </c>
      <c r="X192">
        <v>17</v>
      </c>
      <c r="Y192">
        <v>24</v>
      </c>
      <c r="Z192">
        <v>23</v>
      </c>
      <c r="AA192">
        <v>27</v>
      </c>
      <c r="AB192">
        <v>21</v>
      </c>
      <c r="AC192">
        <v>23</v>
      </c>
      <c r="AD192">
        <v>21</v>
      </c>
      <c r="AE192">
        <v>13</v>
      </c>
      <c r="AF192" s="80">
        <v>13</v>
      </c>
      <c r="AG192" s="80">
        <v>11</v>
      </c>
      <c r="AH192" s="80">
        <v>12</v>
      </c>
      <c r="AI192">
        <v>18</v>
      </c>
      <c r="AJ192" s="80">
        <v>22</v>
      </c>
      <c r="AK192">
        <v>14</v>
      </c>
      <c r="AL192">
        <v>16</v>
      </c>
      <c r="AM192">
        <v>16</v>
      </c>
      <c r="AN192">
        <v>15</v>
      </c>
      <c r="AO192">
        <v>14</v>
      </c>
      <c r="AP192">
        <v>13</v>
      </c>
      <c r="AQ192">
        <v>12</v>
      </c>
      <c r="AR192">
        <v>14</v>
      </c>
      <c r="AS192">
        <v>20</v>
      </c>
      <c r="AT192">
        <v>22</v>
      </c>
      <c r="AU192">
        <v>19</v>
      </c>
      <c r="AV192">
        <v>16</v>
      </c>
      <c r="AW192">
        <v>13</v>
      </c>
      <c r="AX192">
        <v>27</v>
      </c>
      <c r="AY192">
        <v>15</v>
      </c>
      <c r="AZ192">
        <v>15</v>
      </c>
      <c r="BA192" s="81">
        <v>17</v>
      </c>
      <c r="BB192" s="87">
        <v>40.816000000000003</v>
      </c>
      <c r="BC192" s="88">
        <v>40.816000000000003</v>
      </c>
      <c r="BD192" s="88">
        <v>40.816000000000003</v>
      </c>
      <c r="BE192" s="88">
        <v>40.816000000000003</v>
      </c>
      <c r="BF192" s="88">
        <v>40.816000000000003</v>
      </c>
      <c r="BG192" s="88">
        <v>40.816000000000003</v>
      </c>
      <c r="BH192" s="88">
        <v>40.845999999999997</v>
      </c>
      <c r="BI192" s="88">
        <v>40.845999999999997</v>
      </c>
      <c r="BJ192" s="88">
        <v>40.845999999999997</v>
      </c>
      <c r="BK192" s="88">
        <v>40.845999999999997</v>
      </c>
      <c r="BL192" s="88">
        <v>40.845999999999997</v>
      </c>
      <c r="BM192" s="88">
        <v>40.845999999999997</v>
      </c>
      <c r="BN192" s="88">
        <v>40.845999999999997</v>
      </c>
      <c r="BO192" s="88">
        <v>40.845999999999997</v>
      </c>
      <c r="BP192" s="88">
        <v>40.845999999999997</v>
      </c>
      <c r="BQ192" s="88">
        <v>40.845999999999997</v>
      </c>
      <c r="BR192" s="88">
        <v>40.845999999999997</v>
      </c>
      <c r="BS192" s="88">
        <v>40.845999999999997</v>
      </c>
      <c r="BT192" s="88">
        <v>40.845999999999997</v>
      </c>
      <c r="BU192" s="88">
        <v>40.845999999999997</v>
      </c>
      <c r="BV192" s="88">
        <v>40.845999999999997</v>
      </c>
      <c r="BW192" s="88">
        <v>40.845999999999997</v>
      </c>
      <c r="BX192" s="88">
        <v>40.845999999999997</v>
      </c>
      <c r="BY192" s="88">
        <v>40.845999999999997</v>
      </c>
      <c r="BZ192" s="88">
        <v>40.845999999999997</v>
      </c>
      <c r="CA192" s="88">
        <v>40.845999999999997</v>
      </c>
      <c r="CB192" s="88">
        <v>40.845999999999997</v>
      </c>
      <c r="CC192" s="88">
        <v>40.845999999999997</v>
      </c>
      <c r="CD192" s="88">
        <v>40.845999999999997</v>
      </c>
      <c r="CE192" s="88">
        <v>40.845999999999997</v>
      </c>
      <c r="CF192" s="88">
        <v>40.845999999999997</v>
      </c>
      <c r="CG192" s="88">
        <v>40.845999999999997</v>
      </c>
      <c r="CH192" s="88">
        <v>40.845999999999997</v>
      </c>
      <c r="CI192" s="88">
        <v>40.845999999999997</v>
      </c>
      <c r="CJ192" s="88">
        <v>40.845999999999997</v>
      </c>
      <c r="CK192" s="88">
        <v>40.845999999999997</v>
      </c>
      <c r="CL192" s="88">
        <v>40.845999999999997</v>
      </c>
      <c r="CM192" s="88">
        <v>40.845999999999997</v>
      </c>
      <c r="CN192" s="88">
        <v>40.845999999999997</v>
      </c>
      <c r="CO192" s="88">
        <v>40.845999999999997</v>
      </c>
      <c r="CP192" s="88">
        <v>40.845999999999997</v>
      </c>
      <c r="CQ192" s="88">
        <v>40.845999999999997</v>
      </c>
      <c r="CR192" s="88">
        <v>40.845999999999997</v>
      </c>
      <c r="CS192" s="88">
        <v>40.845999999999997</v>
      </c>
      <c r="CT192" s="88">
        <v>40.845999999999997</v>
      </c>
      <c r="CU192" s="88">
        <v>40.845999999999997</v>
      </c>
      <c r="CV192" s="88">
        <v>40.845999999999997</v>
      </c>
      <c r="CW192" s="89">
        <v>40.845999999999997</v>
      </c>
      <c r="CX192" s="93">
        <f t="shared" si="105"/>
        <v>0.78400627205017637</v>
      </c>
      <c r="CY192" s="94">
        <f t="shared" si="106"/>
        <v>0.41650333202665618</v>
      </c>
      <c r="CZ192" s="94">
        <f t="shared" si="107"/>
        <v>0.31850254802038414</v>
      </c>
      <c r="DA192" s="94">
        <f t="shared" si="108"/>
        <v>0.26950215601724814</v>
      </c>
      <c r="DB192" s="94">
        <f t="shared" si="109"/>
        <v>0.66150529204233632</v>
      </c>
      <c r="DC192" s="94">
        <f t="shared" si="110"/>
        <v>0.68600548804390427</v>
      </c>
      <c r="DD192" s="94">
        <f t="shared" si="111"/>
        <v>0.2693042158350879</v>
      </c>
      <c r="DE192" s="94">
        <f t="shared" si="112"/>
        <v>0.66101943886794301</v>
      </c>
      <c r="DF192" s="94">
        <f t="shared" si="113"/>
        <v>0.2693042158350879</v>
      </c>
      <c r="DG192" s="94">
        <f t="shared" si="114"/>
        <v>0.5386084316701758</v>
      </c>
      <c r="DH192" s="94">
        <f t="shared" si="115"/>
        <v>0.31826861871419482</v>
      </c>
      <c r="DI192" s="94">
        <f t="shared" si="116"/>
        <v>0.51412623023062243</v>
      </c>
      <c r="DJ192" s="94">
        <f t="shared" si="117"/>
        <v>0.51412623023062243</v>
      </c>
      <c r="DK192" s="94">
        <f t="shared" si="118"/>
        <v>0.31826861871419482</v>
      </c>
      <c r="DL192" s="94">
        <f t="shared" si="119"/>
        <v>0.2693042158350879</v>
      </c>
      <c r="DM192" s="94">
        <f t="shared" si="120"/>
        <v>0.24482201439553447</v>
      </c>
      <c r="DN192" s="94">
        <f t="shared" si="121"/>
        <v>0.51412623023062243</v>
      </c>
      <c r="DO192" s="94">
        <f t="shared" si="122"/>
        <v>0.63653723742838964</v>
      </c>
      <c r="DP192" s="94">
        <f t="shared" si="123"/>
        <v>0.41619742447240859</v>
      </c>
      <c r="DQ192" s="94">
        <f t="shared" si="124"/>
        <v>0.58757283454928277</v>
      </c>
      <c r="DR192" s="94">
        <f t="shared" si="125"/>
        <v>0.56309063310972929</v>
      </c>
      <c r="DS192" s="94">
        <f t="shared" si="126"/>
        <v>0.66101943886794301</v>
      </c>
      <c r="DT192" s="94">
        <f t="shared" si="127"/>
        <v>0.51412623023062243</v>
      </c>
      <c r="DU192" s="94">
        <f t="shared" si="128"/>
        <v>0.56309063310972929</v>
      </c>
      <c r="DV192" s="94">
        <f t="shared" si="129"/>
        <v>0.51412623023062243</v>
      </c>
      <c r="DW192" s="94">
        <f t="shared" si="130"/>
        <v>0.31826861871419482</v>
      </c>
      <c r="DX192" s="94">
        <f t="shared" si="131"/>
        <v>0.31826861871419482</v>
      </c>
      <c r="DY192" s="94">
        <f t="shared" si="132"/>
        <v>0.2693042158350879</v>
      </c>
      <c r="DZ192" s="94">
        <f t="shared" si="133"/>
        <v>0.29378641727464139</v>
      </c>
      <c r="EA192" s="94">
        <f t="shared" si="134"/>
        <v>0.44067962591196203</v>
      </c>
      <c r="EB192" s="94">
        <f t="shared" si="135"/>
        <v>0.5386084316701758</v>
      </c>
      <c r="EC192" s="94">
        <f t="shared" si="136"/>
        <v>0.34275082015374825</v>
      </c>
      <c r="ED192" s="94">
        <f t="shared" si="137"/>
        <v>0.39171522303285516</v>
      </c>
      <c r="EE192" s="94">
        <f t="shared" si="138"/>
        <v>0.39171522303285516</v>
      </c>
      <c r="EF192" s="94">
        <f t="shared" si="139"/>
        <v>0.36723302159330168</v>
      </c>
      <c r="EG192" s="94">
        <f t="shared" si="140"/>
        <v>0.34275082015374825</v>
      </c>
      <c r="EH192" s="94">
        <f t="shared" si="141"/>
        <v>0.31826861871419482</v>
      </c>
      <c r="EI192" s="94">
        <f t="shared" si="142"/>
        <v>0.29378641727464139</v>
      </c>
      <c r="EJ192" s="94">
        <f t="shared" si="143"/>
        <v>0.34275082015374825</v>
      </c>
      <c r="EK192" s="94">
        <f t="shared" si="144"/>
        <v>0.48964402879106894</v>
      </c>
      <c r="EL192" s="94">
        <f t="shared" si="145"/>
        <v>0.5386084316701758</v>
      </c>
      <c r="EM192" s="94">
        <f t="shared" si="146"/>
        <v>0.46516182735151551</v>
      </c>
      <c r="EN192" s="94">
        <f t="shared" si="147"/>
        <v>0.39171522303285516</v>
      </c>
      <c r="EO192" s="94">
        <f t="shared" si="148"/>
        <v>0.31826861871419482</v>
      </c>
      <c r="EP192" s="94">
        <f t="shared" si="149"/>
        <v>0.66101943886794301</v>
      </c>
      <c r="EQ192" s="94">
        <f t="shared" si="150"/>
        <v>0.36723302159330168</v>
      </c>
      <c r="ER192" s="94">
        <f t="shared" si="151"/>
        <v>0.36723302159330168</v>
      </c>
      <c r="ES192" s="95">
        <f t="shared" si="152"/>
        <v>0.41619742447240859</v>
      </c>
      <c r="EU192" s="1">
        <f t="shared" si="153"/>
        <v>5.7043529354159528</v>
      </c>
      <c r="EV192" s="1">
        <f t="shared" si="154"/>
        <v>5.8022817411741672</v>
      </c>
      <c r="EW192" s="1">
        <f t="shared" si="155"/>
        <v>4.5292072663173872</v>
      </c>
      <c r="EX192" s="1">
        <f t="shared" si="156"/>
        <v>4.9698868922293498</v>
      </c>
    </row>
    <row r="193" spans="1:154" hidden="1" outlineLevel="1" x14ac:dyDescent="0.25">
      <c r="A193" t="s">
        <v>172</v>
      </c>
      <c r="B193" s="2">
        <v>127</v>
      </c>
      <c r="C193" t="s">
        <v>415</v>
      </c>
      <c r="D193" s="19" t="s">
        <v>465</v>
      </c>
      <c r="E193" s="19" t="s">
        <v>460</v>
      </c>
      <c r="F193" s="79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 s="80">
        <v>0</v>
      </c>
      <c r="AG193" s="80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 s="81">
        <v>0</v>
      </c>
      <c r="BB193" s="87">
        <v>0</v>
      </c>
      <c r="BC193" s="88">
        <v>0</v>
      </c>
      <c r="BD193" s="88">
        <v>0</v>
      </c>
      <c r="BE193" s="88">
        <v>0</v>
      </c>
      <c r="BF193" s="88">
        <v>0</v>
      </c>
      <c r="BG193" s="88">
        <v>0</v>
      </c>
      <c r="BH193" s="88">
        <v>0</v>
      </c>
      <c r="BI193" s="88">
        <v>0</v>
      </c>
      <c r="BJ193" s="88">
        <v>0</v>
      </c>
      <c r="BK193" s="88">
        <v>0</v>
      </c>
      <c r="BL193" s="88">
        <v>0</v>
      </c>
      <c r="BM193" s="88">
        <v>0</v>
      </c>
      <c r="BN193" s="88">
        <v>0</v>
      </c>
      <c r="BO193" s="88">
        <v>0</v>
      </c>
      <c r="BP193" s="88">
        <v>0</v>
      </c>
      <c r="BQ193" s="88">
        <v>0</v>
      </c>
      <c r="BR193" s="88">
        <v>0</v>
      </c>
      <c r="BS193" s="88">
        <v>0</v>
      </c>
      <c r="BT193" s="88">
        <v>0</v>
      </c>
      <c r="BU193" s="88">
        <v>0</v>
      </c>
      <c r="BV193" s="88">
        <v>0</v>
      </c>
      <c r="BW193" s="88">
        <v>0</v>
      </c>
      <c r="BX193" s="88">
        <v>0</v>
      </c>
      <c r="BY193" s="88">
        <v>0</v>
      </c>
      <c r="BZ193" s="88">
        <v>0</v>
      </c>
      <c r="CA193" s="88">
        <v>0</v>
      </c>
      <c r="CB193" s="88">
        <v>0</v>
      </c>
      <c r="CC193" s="88">
        <v>0</v>
      </c>
      <c r="CD193" s="88">
        <v>0</v>
      </c>
      <c r="CE193" s="88">
        <v>0</v>
      </c>
      <c r="CF193" s="88">
        <v>0</v>
      </c>
      <c r="CG193" s="88">
        <v>0</v>
      </c>
      <c r="CH193" s="88">
        <v>0</v>
      </c>
      <c r="CI193" s="88">
        <v>0</v>
      </c>
      <c r="CJ193" s="88">
        <v>0</v>
      </c>
      <c r="CK193" s="88">
        <v>0</v>
      </c>
      <c r="CL193" s="88">
        <v>0</v>
      </c>
      <c r="CM193" s="88">
        <v>0</v>
      </c>
      <c r="CN193" s="88">
        <v>0</v>
      </c>
      <c r="CO193" s="88">
        <v>0</v>
      </c>
      <c r="CP193" s="88">
        <v>0</v>
      </c>
      <c r="CQ193" s="88">
        <v>0</v>
      </c>
      <c r="CR193" s="88">
        <v>0</v>
      </c>
      <c r="CS193" s="88">
        <v>0</v>
      </c>
      <c r="CT193" s="88">
        <v>0</v>
      </c>
      <c r="CU193" s="88">
        <v>0</v>
      </c>
      <c r="CV193" s="88">
        <v>0</v>
      </c>
      <c r="CW193" s="89">
        <v>0</v>
      </c>
      <c r="CX193" s="93" t="str">
        <f t="shared" si="105"/>
        <v>-</v>
      </c>
      <c r="CY193" s="94" t="str">
        <f t="shared" si="106"/>
        <v>-</v>
      </c>
      <c r="CZ193" s="94" t="str">
        <f t="shared" si="107"/>
        <v>-</v>
      </c>
      <c r="DA193" s="94" t="str">
        <f t="shared" si="108"/>
        <v>-</v>
      </c>
      <c r="DB193" s="94" t="str">
        <f t="shared" si="109"/>
        <v>-</v>
      </c>
      <c r="DC193" s="94" t="str">
        <f t="shared" si="110"/>
        <v>-</v>
      </c>
      <c r="DD193" s="94" t="str">
        <f t="shared" si="111"/>
        <v>-</v>
      </c>
      <c r="DE193" s="94" t="str">
        <f t="shared" si="112"/>
        <v>-</v>
      </c>
      <c r="DF193" s="94" t="str">
        <f t="shared" si="113"/>
        <v>-</v>
      </c>
      <c r="DG193" s="94" t="str">
        <f t="shared" si="114"/>
        <v>-</v>
      </c>
      <c r="DH193" s="94" t="str">
        <f t="shared" si="115"/>
        <v>-</v>
      </c>
      <c r="DI193" s="94" t="str">
        <f t="shared" si="116"/>
        <v>-</v>
      </c>
      <c r="DJ193" s="94" t="str">
        <f t="shared" si="117"/>
        <v>-</v>
      </c>
      <c r="DK193" s="94" t="str">
        <f t="shared" si="118"/>
        <v>-</v>
      </c>
      <c r="DL193" s="94" t="str">
        <f t="shared" si="119"/>
        <v>-</v>
      </c>
      <c r="DM193" s="94" t="str">
        <f t="shared" si="120"/>
        <v>-</v>
      </c>
      <c r="DN193" s="94" t="str">
        <f t="shared" si="121"/>
        <v>-</v>
      </c>
      <c r="DO193" s="94" t="str">
        <f t="shared" si="122"/>
        <v>-</v>
      </c>
      <c r="DP193" s="94" t="str">
        <f t="shared" si="123"/>
        <v>-</v>
      </c>
      <c r="DQ193" s="94" t="str">
        <f t="shared" si="124"/>
        <v>-</v>
      </c>
      <c r="DR193" s="94" t="str">
        <f t="shared" si="125"/>
        <v>-</v>
      </c>
      <c r="DS193" s="94" t="str">
        <f t="shared" si="126"/>
        <v>-</v>
      </c>
      <c r="DT193" s="94" t="str">
        <f t="shared" si="127"/>
        <v>-</v>
      </c>
      <c r="DU193" s="94" t="str">
        <f t="shared" si="128"/>
        <v>-</v>
      </c>
      <c r="DV193" s="94" t="str">
        <f t="shared" si="129"/>
        <v>-</v>
      </c>
      <c r="DW193" s="94" t="str">
        <f t="shared" si="130"/>
        <v>-</v>
      </c>
      <c r="DX193" s="94" t="str">
        <f t="shared" si="131"/>
        <v>-</v>
      </c>
      <c r="DY193" s="94" t="str">
        <f t="shared" si="132"/>
        <v>-</v>
      </c>
      <c r="DZ193" s="94" t="str">
        <f t="shared" si="133"/>
        <v>-</v>
      </c>
      <c r="EA193" s="94" t="str">
        <f t="shared" si="134"/>
        <v>-</v>
      </c>
      <c r="EB193" s="94" t="str">
        <f t="shared" si="135"/>
        <v>-</v>
      </c>
      <c r="EC193" s="94" t="str">
        <f t="shared" si="136"/>
        <v>-</v>
      </c>
      <c r="ED193" s="94" t="str">
        <f t="shared" si="137"/>
        <v>-</v>
      </c>
      <c r="EE193" s="94" t="str">
        <f t="shared" si="138"/>
        <v>-</v>
      </c>
      <c r="EF193" s="94" t="str">
        <f t="shared" si="139"/>
        <v>-</v>
      </c>
      <c r="EG193" s="94" t="str">
        <f t="shared" si="140"/>
        <v>-</v>
      </c>
      <c r="EH193" s="94" t="str">
        <f t="shared" si="141"/>
        <v>-</v>
      </c>
      <c r="EI193" s="94" t="str">
        <f t="shared" si="142"/>
        <v>-</v>
      </c>
      <c r="EJ193" s="94" t="str">
        <f t="shared" si="143"/>
        <v>-</v>
      </c>
      <c r="EK193" s="94" t="str">
        <f t="shared" si="144"/>
        <v>-</v>
      </c>
      <c r="EL193" s="94" t="str">
        <f t="shared" si="145"/>
        <v>-</v>
      </c>
      <c r="EM193" s="94" t="str">
        <f t="shared" si="146"/>
        <v>-</v>
      </c>
      <c r="EN193" s="94" t="str">
        <f t="shared" si="147"/>
        <v>-</v>
      </c>
      <c r="EO193" s="94" t="str">
        <f t="shared" si="148"/>
        <v>-</v>
      </c>
      <c r="EP193" s="94" t="str">
        <f t="shared" si="149"/>
        <v>-</v>
      </c>
      <c r="EQ193" s="94" t="str">
        <f t="shared" si="150"/>
        <v>-</v>
      </c>
      <c r="ER193" s="94" t="str">
        <f t="shared" si="151"/>
        <v>-</v>
      </c>
      <c r="ES193" s="95" t="str">
        <f t="shared" si="152"/>
        <v>-</v>
      </c>
      <c r="EU193" s="1" t="str">
        <f t="shared" si="153"/>
        <v>-</v>
      </c>
      <c r="EV193" s="1" t="str">
        <f t="shared" si="154"/>
        <v>-</v>
      </c>
      <c r="EW193" s="1" t="str">
        <f t="shared" si="155"/>
        <v>-</v>
      </c>
      <c r="EX193" s="1" t="str">
        <f t="shared" si="156"/>
        <v>-</v>
      </c>
    </row>
    <row r="194" spans="1:154" hidden="1" outlineLevel="1" x14ac:dyDescent="0.25">
      <c r="A194" t="s">
        <v>173</v>
      </c>
      <c r="B194" s="2">
        <v>219</v>
      </c>
      <c r="C194" t="s">
        <v>416</v>
      </c>
      <c r="D194" s="19" t="s">
        <v>465</v>
      </c>
      <c r="E194" s="19" t="s">
        <v>461</v>
      </c>
      <c r="F194" s="79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 s="80">
        <v>0</v>
      </c>
      <c r="AG194" s="80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 s="81">
        <v>0</v>
      </c>
      <c r="BB194" s="87">
        <v>0</v>
      </c>
      <c r="BC194" s="88">
        <v>0</v>
      </c>
      <c r="BD194" s="88">
        <v>0</v>
      </c>
      <c r="BE194" s="88">
        <v>0</v>
      </c>
      <c r="BF194" s="88">
        <v>0</v>
      </c>
      <c r="BG194" s="88">
        <v>0</v>
      </c>
      <c r="BH194" s="88">
        <v>0</v>
      </c>
      <c r="BI194" s="88">
        <v>0</v>
      </c>
      <c r="BJ194" s="88">
        <v>0</v>
      </c>
      <c r="BK194" s="88">
        <v>0</v>
      </c>
      <c r="BL194" s="88">
        <v>0</v>
      </c>
      <c r="BM194" s="88">
        <v>0</v>
      </c>
      <c r="BN194" s="88">
        <v>0</v>
      </c>
      <c r="BO194" s="88">
        <v>0</v>
      </c>
      <c r="BP194" s="88">
        <v>0</v>
      </c>
      <c r="BQ194" s="88">
        <v>0</v>
      </c>
      <c r="BR194" s="88">
        <v>0</v>
      </c>
      <c r="BS194" s="88">
        <v>0</v>
      </c>
      <c r="BT194" s="88">
        <v>0</v>
      </c>
      <c r="BU194" s="88">
        <v>0</v>
      </c>
      <c r="BV194" s="88">
        <v>0</v>
      </c>
      <c r="BW194" s="88">
        <v>0</v>
      </c>
      <c r="BX194" s="88">
        <v>0</v>
      </c>
      <c r="BY194" s="88">
        <v>0</v>
      </c>
      <c r="BZ194" s="88">
        <v>0</v>
      </c>
      <c r="CA194" s="88">
        <v>0</v>
      </c>
      <c r="CB194" s="88">
        <v>0</v>
      </c>
      <c r="CC194" s="88">
        <v>0</v>
      </c>
      <c r="CD194" s="88">
        <v>0</v>
      </c>
      <c r="CE194" s="88">
        <v>0</v>
      </c>
      <c r="CF194" s="88">
        <v>0</v>
      </c>
      <c r="CG194" s="88">
        <v>0</v>
      </c>
      <c r="CH194" s="88">
        <v>0</v>
      </c>
      <c r="CI194" s="88">
        <v>0</v>
      </c>
      <c r="CJ194" s="88">
        <v>0</v>
      </c>
      <c r="CK194" s="88">
        <v>0</v>
      </c>
      <c r="CL194" s="88">
        <v>0</v>
      </c>
      <c r="CM194" s="88">
        <v>0</v>
      </c>
      <c r="CN194" s="88">
        <v>0</v>
      </c>
      <c r="CO194" s="88">
        <v>0</v>
      </c>
      <c r="CP194" s="88">
        <v>0</v>
      </c>
      <c r="CQ194" s="88">
        <v>0</v>
      </c>
      <c r="CR194" s="88">
        <v>0</v>
      </c>
      <c r="CS194" s="88">
        <v>0</v>
      </c>
      <c r="CT194" s="88">
        <v>0</v>
      </c>
      <c r="CU194" s="88">
        <v>0</v>
      </c>
      <c r="CV194" s="88">
        <v>0</v>
      </c>
      <c r="CW194" s="89">
        <v>0</v>
      </c>
      <c r="CX194" s="93" t="str">
        <f t="shared" si="105"/>
        <v>-</v>
      </c>
      <c r="CY194" s="94" t="str">
        <f t="shared" si="106"/>
        <v>-</v>
      </c>
      <c r="CZ194" s="94" t="str">
        <f t="shared" si="107"/>
        <v>-</v>
      </c>
      <c r="DA194" s="94" t="str">
        <f t="shared" si="108"/>
        <v>-</v>
      </c>
      <c r="DB194" s="94" t="str">
        <f t="shared" si="109"/>
        <v>-</v>
      </c>
      <c r="DC194" s="94" t="str">
        <f t="shared" si="110"/>
        <v>-</v>
      </c>
      <c r="DD194" s="94" t="str">
        <f t="shared" si="111"/>
        <v>-</v>
      </c>
      <c r="DE194" s="94" t="str">
        <f t="shared" si="112"/>
        <v>-</v>
      </c>
      <c r="DF194" s="94" t="str">
        <f t="shared" si="113"/>
        <v>-</v>
      </c>
      <c r="DG194" s="94" t="str">
        <f t="shared" si="114"/>
        <v>-</v>
      </c>
      <c r="DH194" s="94" t="str">
        <f t="shared" si="115"/>
        <v>-</v>
      </c>
      <c r="DI194" s="94" t="str">
        <f t="shared" si="116"/>
        <v>-</v>
      </c>
      <c r="DJ194" s="94" t="str">
        <f t="shared" si="117"/>
        <v>-</v>
      </c>
      <c r="DK194" s="94" t="str">
        <f t="shared" si="118"/>
        <v>-</v>
      </c>
      <c r="DL194" s="94" t="str">
        <f t="shared" si="119"/>
        <v>-</v>
      </c>
      <c r="DM194" s="94" t="str">
        <f t="shared" si="120"/>
        <v>-</v>
      </c>
      <c r="DN194" s="94" t="str">
        <f t="shared" si="121"/>
        <v>-</v>
      </c>
      <c r="DO194" s="94" t="str">
        <f t="shared" si="122"/>
        <v>-</v>
      </c>
      <c r="DP194" s="94" t="str">
        <f t="shared" si="123"/>
        <v>-</v>
      </c>
      <c r="DQ194" s="94" t="str">
        <f t="shared" si="124"/>
        <v>-</v>
      </c>
      <c r="DR194" s="94" t="str">
        <f t="shared" si="125"/>
        <v>-</v>
      </c>
      <c r="DS194" s="94" t="str">
        <f t="shared" si="126"/>
        <v>-</v>
      </c>
      <c r="DT194" s="94" t="str">
        <f t="shared" si="127"/>
        <v>-</v>
      </c>
      <c r="DU194" s="94" t="str">
        <f t="shared" si="128"/>
        <v>-</v>
      </c>
      <c r="DV194" s="94" t="str">
        <f t="shared" si="129"/>
        <v>-</v>
      </c>
      <c r="DW194" s="94" t="str">
        <f t="shared" si="130"/>
        <v>-</v>
      </c>
      <c r="DX194" s="94" t="str">
        <f t="shared" si="131"/>
        <v>-</v>
      </c>
      <c r="DY194" s="94" t="str">
        <f t="shared" si="132"/>
        <v>-</v>
      </c>
      <c r="DZ194" s="94" t="str">
        <f t="shared" si="133"/>
        <v>-</v>
      </c>
      <c r="EA194" s="94" t="str">
        <f t="shared" si="134"/>
        <v>-</v>
      </c>
      <c r="EB194" s="94" t="str">
        <f t="shared" si="135"/>
        <v>-</v>
      </c>
      <c r="EC194" s="94" t="str">
        <f t="shared" si="136"/>
        <v>-</v>
      </c>
      <c r="ED194" s="94" t="str">
        <f t="shared" si="137"/>
        <v>-</v>
      </c>
      <c r="EE194" s="94" t="str">
        <f t="shared" si="138"/>
        <v>-</v>
      </c>
      <c r="EF194" s="94" t="str">
        <f t="shared" si="139"/>
        <v>-</v>
      </c>
      <c r="EG194" s="94" t="str">
        <f t="shared" si="140"/>
        <v>-</v>
      </c>
      <c r="EH194" s="94" t="str">
        <f t="shared" si="141"/>
        <v>-</v>
      </c>
      <c r="EI194" s="94" t="str">
        <f t="shared" si="142"/>
        <v>-</v>
      </c>
      <c r="EJ194" s="94" t="str">
        <f t="shared" si="143"/>
        <v>-</v>
      </c>
      <c r="EK194" s="94" t="str">
        <f t="shared" si="144"/>
        <v>-</v>
      </c>
      <c r="EL194" s="94" t="str">
        <f t="shared" si="145"/>
        <v>-</v>
      </c>
      <c r="EM194" s="94" t="str">
        <f t="shared" si="146"/>
        <v>-</v>
      </c>
      <c r="EN194" s="94" t="str">
        <f t="shared" si="147"/>
        <v>-</v>
      </c>
      <c r="EO194" s="94" t="str">
        <f t="shared" si="148"/>
        <v>-</v>
      </c>
      <c r="EP194" s="94" t="str">
        <f t="shared" si="149"/>
        <v>-</v>
      </c>
      <c r="EQ194" s="94" t="str">
        <f t="shared" si="150"/>
        <v>-</v>
      </c>
      <c r="ER194" s="94" t="str">
        <f t="shared" si="151"/>
        <v>-</v>
      </c>
      <c r="ES194" s="95" t="str">
        <f t="shared" si="152"/>
        <v>-</v>
      </c>
      <c r="EU194" s="1" t="str">
        <f t="shared" si="153"/>
        <v>-</v>
      </c>
      <c r="EV194" s="1" t="str">
        <f t="shared" si="154"/>
        <v>-</v>
      </c>
      <c r="EW194" s="1" t="str">
        <f t="shared" si="155"/>
        <v>-</v>
      </c>
      <c r="EX194" s="1" t="str">
        <f t="shared" si="156"/>
        <v>-</v>
      </c>
    </row>
    <row r="195" spans="1:154" hidden="1" outlineLevel="1" x14ac:dyDescent="0.25">
      <c r="A195" t="s">
        <v>174</v>
      </c>
      <c r="B195" s="2">
        <v>272</v>
      </c>
      <c r="C195" t="s">
        <v>417</v>
      </c>
      <c r="D195" s="19" t="s">
        <v>466</v>
      </c>
      <c r="E195" s="19" t="s">
        <v>462</v>
      </c>
      <c r="F195" s="79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 s="80">
        <v>0</v>
      </c>
      <c r="AG195" s="80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 s="81">
        <v>0</v>
      </c>
      <c r="BB195" s="87">
        <v>0</v>
      </c>
      <c r="BC195" s="88">
        <v>0</v>
      </c>
      <c r="BD195" s="88">
        <v>0</v>
      </c>
      <c r="BE195" s="88">
        <v>0</v>
      </c>
      <c r="BF195" s="88">
        <v>0</v>
      </c>
      <c r="BG195" s="88">
        <v>0</v>
      </c>
      <c r="BH195" s="88">
        <v>0</v>
      </c>
      <c r="BI195" s="88">
        <v>0</v>
      </c>
      <c r="BJ195" s="88">
        <v>0</v>
      </c>
      <c r="BK195" s="88">
        <v>0</v>
      </c>
      <c r="BL195" s="88">
        <v>0</v>
      </c>
      <c r="BM195" s="88">
        <v>0</v>
      </c>
      <c r="BN195" s="88">
        <v>0</v>
      </c>
      <c r="BO195" s="88">
        <v>0</v>
      </c>
      <c r="BP195" s="88">
        <v>0</v>
      </c>
      <c r="BQ195" s="88">
        <v>0</v>
      </c>
      <c r="BR195" s="88">
        <v>0</v>
      </c>
      <c r="BS195" s="88">
        <v>0</v>
      </c>
      <c r="BT195" s="88">
        <v>0</v>
      </c>
      <c r="BU195" s="88">
        <v>0</v>
      </c>
      <c r="BV195" s="88">
        <v>0</v>
      </c>
      <c r="BW195" s="88">
        <v>0</v>
      </c>
      <c r="BX195" s="88">
        <v>0</v>
      </c>
      <c r="BY195" s="88">
        <v>0</v>
      </c>
      <c r="BZ195" s="88">
        <v>0</v>
      </c>
      <c r="CA195" s="88">
        <v>0</v>
      </c>
      <c r="CB195" s="88">
        <v>0</v>
      </c>
      <c r="CC195" s="88">
        <v>0</v>
      </c>
      <c r="CD195" s="88">
        <v>0</v>
      </c>
      <c r="CE195" s="88">
        <v>0</v>
      </c>
      <c r="CF195" s="88">
        <v>0</v>
      </c>
      <c r="CG195" s="88">
        <v>0</v>
      </c>
      <c r="CH195" s="88">
        <v>0</v>
      </c>
      <c r="CI195" s="88">
        <v>0</v>
      </c>
      <c r="CJ195" s="88">
        <v>0</v>
      </c>
      <c r="CK195" s="88">
        <v>0</v>
      </c>
      <c r="CL195" s="88">
        <v>0</v>
      </c>
      <c r="CM195" s="88">
        <v>0</v>
      </c>
      <c r="CN195" s="88">
        <v>0</v>
      </c>
      <c r="CO195" s="88">
        <v>0</v>
      </c>
      <c r="CP195" s="88">
        <v>0</v>
      </c>
      <c r="CQ195" s="88">
        <v>0</v>
      </c>
      <c r="CR195" s="88">
        <v>0</v>
      </c>
      <c r="CS195" s="88">
        <v>0</v>
      </c>
      <c r="CT195" s="88">
        <v>0</v>
      </c>
      <c r="CU195" s="88">
        <v>0</v>
      </c>
      <c r="CV195" s="88">
        <v>0</v>
      </c>
      <c r="CW195" s="89">
        <v>0</v>
      </c>
      <c r="CX195" s="93" t="str">
        <f t="shared" si="105"/>
        <v>-</v>
      </c>
      <c r="CY195" s="94" t="str">
        <f t="shared" si="106"/>
        <v>-</v>
      </c>
      <c r="CZ195" s="94" t="str">
        <f t="shared" si="107"/>
        <v>-</v>
      </c>
      <c r="DA195" s="94" t="str">
        <f t="shared" si="108"/>
        <v>-</v>
      </c>
      <c r="DB195" s="94" t="str">
        <f t="shared" si="109"/>
        <v>-</v>
      </c>
      <c r="DC195" s="94" t="str">
        <f t="shared" si="110"/>
        <v>-</v>
      </c>
      <c r="DD195" s="94" t="str">
        <f t="shared" si="111"/>
        <v>-</v>
      </c>
      <c r="DE195" s="94" t="str">
        <f t="shared" si="112"/>
        <v>-</v>
      </c>
      <c r="DF195" s="94" t="str">
        <f t="shared" si="113"/>
        <v>-</v>
      </c>
      <c r="DG195" s="94" t="str">
        <f t="shared" si="114"/>
        <v>-</v>
      </c>
      <c r="DH195" s="94" t="str">
        <f t="shared" si="115"/>
        <v>-</v>
      </c>
      <c r="DI195" s="94" t="str">
        <f t="shared" si="116"/>
        <v>-</v>
      </c>
      <c r="DJ195" s="94" t="str">
        <f t="shared" si="117"/>
        <v>-</v>
      </c>
      <c r="DK195" s="94" t="str">
        <f t="shared" si="118"/>
        <v>-</v>
      </c>
      <c r="DL195" s="94" t="str">
        <f t="shared" si="119"/>
        <v>-</v>
      </c>
      <c r="DM195" s="94" t="str">
        <f t="shared" si="120"/>
        <v>-</v>
      </c>
      <c r="DN195" s="94" t="str">
        <f t="shared" si="121"/>
        <v>-</v>
      </c>
      <c r="DO195" s="94" t="str">
        <f t="shared" si="122"/>
        <v>-</v>
      </c>
      <c r="DP195" s="94" t="str">
        <f t="shared" si="123"/>
        <v>-</v>
      </c>
      <c r="DQ195" s="94" t="str">
        <f t="shared" si="124"/>
        <v>-</v>
      </c>
      <c r="DR195" s="94" t="str">
        <f t="shared" si="125"/>
        <v>-</v>
      </c>
      <c r="DS195" s="94" t="str">
        <f t="shared" si="126"/>
        <v>-</v>
      </c>
      <c r="DT195" s="94" t="str">
        <f t="shared" si="127"/>
        <v>-</v>
      </c>
      <c r="DU195" s="94" t="str">
        <f t="shared" si="128"/>
        <v>-</v>
      </c>
      <c r="DV195" s="94" t="str">
        <f t="shared" si="129"/>
        <v>-</v>
      </c>
      <c r="DW195" s="94" t="str">
        <f t="shared" si="130"/>
        <v>-</v>
      </c>
      <c r="DX195" s="94" t="str">
        <f t="shared" si="131"/>
        <v>-</v>
      </c>
      <c r="DY195" s="94" t="str">
        <f t="shared" si="132"/>
        <v>-</v>
      </c>
      <c r="DZ195" s="94" t="str">
        <f t="shared" si="133"/>
        <v>-</v>
      </c>
      <c r="EA195" s="94" t="str">
        <f t="shared" si="134"/>
        <v>-</v>
      </c>
      <c r="EB195" s="94" t="str">
        <f t="shared" si="135"/>
        <v>-</v>
      </c>
      <c r="EC195" s="94" t="str">
        <f t="shared" si="136"/>
        <v>-</v>
      </c>
      <c r="ED195" s="94" t="str">
        <f t="shared" si="137"/>
        <v>-</v>
      </c>
      <c r="EE195" s="94" t="str">
        <f t="shared" si="138"/>
        <v>-</v>
      </c>
      <c r="EF195" s="94" t="str">
        <f t="shared" si="139"/>
        <v>-</v>
      </c>
      <c r="EG195" s="94" t="str">
        <f t="shared" si="140"/>
        <v>-</v>
      </c>
      <c r="EH195" s="94" t="str">
        <f t="shared" si="141"/>
        <v>-</v>
      </c>
      <c r="EI195" s="94" t="str">
        <f t="shared" si="142"/>
        <v>-</v>
      </c>
      <c r="EJ195" s="94" t="str">
        <f t="shared" si="143"/>
        <v>-</v>
      </c>
      <c r="EK195" s="94" t="str">
        <f t="shared" si="144"/>
        <v>-</v>
      </c>
      <c r="EL195" s="94" t="str">
        <f t="shared" si="145"/>
        <v>-</v>
      </c>
      <c r="EM195" s="94" t="str">
        <f t="shared" si="146"/>
        <v>-</v>
      </c>
      <c r="EN195" s="94" t="str">
        <f t="shared" si="147"/>
        <v>-</v>
      </c>
      <c r="EO195" s="94" t="str">
        <f t="shared" si="148"/>
        <v>-</v>
      </c>
      <c r="EP195" s="94" t="str">
        <f t="shared" si="149"/>
        <v>-</v>
      </c>
      <c r="EQ195" s="94" t="str">
        <f t="shared" si="150"/>
        <v>-</v>
      </c>
      <c r="ER195" s="94" t="str">
        <f t="shared" si="151"/>
        <v>-</v>
      </c>
      <c r="ES195" s="95" t="str">
        <f t="shared" si="152"/>
        <v>-</v>
      </c>
      <c r="EU195" s="1" t="str">
        <f t="shared" si="153"/>
        <v>-</v>
      </c>
      <c r="EV195" s="1" t="str">
        <f t="shared" si="154"/>
        <v>-</v>
      </c>
      <c r="EW195" s="1" t="str">
        <f t="shared" si="155"/>
        <v>-</v>
      </c>
      <c r="EX195" s="1" t="str">
        <f t="shared" si="156"/>
        <v>-</v>
      </c>
    </row>
    <row r="196" spans="1:154" hidden="1" outlineLevel="1" x14ac:dyDescent="0.25">
      <c r="A196" t="s">
        <v>175</v>
      </c>
      <c r="B196" s="2">
        <v>9</v>
      </c>
      <c r="C196" t="s">
        <v>418</v>
      </c>
      <c r="D196" s="19" t="s">
        <v>466</v>
      </c>
      <c r="E196" s="19" t="s">
        <v>462</v>
      </c>
      <c r="F196" s="79">
        <v>46</v>
      </c>
      <c r="G196">
        <v>103</v>
      </c>
      <c r="H196">
        <v>82</v>
      </c>
      <c r="I196">
        <v>55</v>
      </c>
      <c r="J196">
        <v>21</v>
      </c>
      <c r="K196">
        <v>88</v>
      </c>
      <c r="L196">
        <v>114</v>
      </c>
      <c r="M196">
        <v>92</v>
      </c>
      <c r="N196">
        <v>95</v>
      </c>
      <c r="O196">
        <v>77</v>
      </c>
      <c r="P196">
        <v>35</v>
      </c>
      <c r="Q196">
        <v>23</v>
      </c>
      <c r="R196">
        <v>33</v>
      </c>
      <c r="S196">
        <v>102</v>
      </c>
      <c r="T196">
        <v>47</v>
      </c>
      <c r="U196">
        <v>21</v>
      </c>
      <c r="V196">
        <v>60</v>
      </c>
      <c r="W196">
        <v>24</v>
      </c>
      <c r="X196">
        <v>20</v>
      </c>
      <c r="Y196">
        <v>80</v>
      </c>
      <c r="Z196">
        <v>40</v>
      </c>
      <c r="AA196">
        <v>21</v>
      </c>
      <c r="AB196">
        <v>26</v>
      </c>
      <c r="AC196">
        <v>18</v>
      </c>
      <c r="AD196">
        <v>35</v>
      </c>
      <c r="AE196">
        <v>40</v>
      </c>
      <c r="AF196" s="80">
        <v>19</v>
      </c>
      <c r="AG196" s="80">
        <v>11</v>
      </c>
      <c r="AH196" s="80">
        <v>17</v>
      </c>
      <c r="AI196">
        <v>19</v>
      </c>
      <c r="AJ196" s="80">
        <v>47</v>
      </c>
      <c r="AK196">
        <v>121</v>
      </c>
      <c r="AL196">
        <v>142</v>
      </c>
      <c r="AM196">
        <v>212</v>
      </c>
      <c r="AN196">
        <v>126</v>
      </c>
      <c r="AO196">
        <v>98</v>
      </c>
      <c r="AP196">
        <v>101</v>
      </c>
      <c r="AQ196">
        <v>104</v>
      </c>
      <c r="AR196">
        <v>126</v>
      </c>
      <c r="AS196">
        <v>174</v>
      </c>
      <c r="AT196">
        <v>122</v>
      </c>
      <c r="AU196">
        <v>91</v>
      </c>
      <c r="AV196">
        <v>126</v>
      </c>
      <c r="AW196">
        <v>122</v>
      </c>
      <c r="AX196">
        <v>135</v>
      </c>
      <c r="AY196">
        <v>119</v>
      </c>
      <c r="AZ196">
        <v>124</v>
      </c>
      <c r="BA196" s="81">
        <v>154</v>
      </c>
      <c r="BB196" s="87">
        <v>261.42585000000003</v>
      </c>
      <c r="BC196" s="88">
        <v>261.42585000000003</v>
      </c>
      <c r="BD196" s="88">
        <v>261.42585000000003</v>
      </c>
      <c r="BE196" s="88">
        <v>271.976</v>
      </c>
      <c r="BF196" s="88">
        <v>261.42585000000003</v>
      </c>
      <c r="BG196" s="88">
        <v>261.42585000000003</v>
      </c>
      <c r="BH196" s="88">
        <v>261.42585000000003</v>
      </c>
      <c r="BI196" s="88">
        <v>261.42585000000003</v>
      </c>
      <c r="BJ196" s="88">
        <v>261.42585000000003</v>
      </c>
      <c r="BK196" s="88">
        <v>261.42585000000003</v>
      </c>
      <c r="BL196" s="88">
        <v>261.42585000000003</v>
      </c>
      <c r="BM196" s="88">
        <v>261.42585000000003</v>
      </c>
      <c r="BN196" s="88">
        <v>261.42585000000003</v>
      </c>
      <c r="BO196" s="88">
        <v>283.36500000000001</v>
      </c>
      <c r="BP196" s="88">
        <v>283.36500000000001</v>
      </c>
      <c r="BQ196" s="88">
        <v>291.76499999999999</v>
      </c>
      <c r="BR196" s="88">
        <v>291.76499999999999</v>
      </c>
      <c r="BS196" s="88">
        <v>291.76499999999999</v>
      </c>
      <c r="BT196" s="88">
        <v>291.76499999999999</v>
      </c>
      <c r="BU196" s="88">
        <v>291.76499999999999</v>
      </c>
      <c r="BV196" s="88">
        <v>291.76499999999999</v>
      </c>
      <c r="BW196" s="88">
        <v>291.76499999999999</v>
      </c>
      <c r="BX196" s="88">
        <v>291.76499999999999</v>
      </c>
      <c r="BY196" s="88">
        <v>291.76499999999999</v>
      </c>
      <c r="BZ196" s="88">
        <v>291.76499999999999</v>
      </c>
      <c r="CA196" s="88">
        <v>291.76499999999999</v>
      </c>
      <c r="CB196" s="88">
        <v>291.76499999999999</v>
      </c>
      <c r="CC196" s="88">
        <v>291.76499999999999</v>
      </c>
      <c r="CD196" s="88">
        <v>291.76499999999999</v>
      </c>
      <c r="CE196" s="88">
        <v>291.76499999999999</v>
      </c>
      <c r="CF196" s="88">
        <v>291.76499999999999</v>
      </c>
      <c r="CG196" s="88">
        <v>291.76499999999999</v>
      </c>
      <c r="CH196" s="88">
        <v>291.76499999999999</v>
      </c>
      <c r="CI196" s="88">
        <v>291.76499999999999</v>
      </c>
      <c r="CJ196" s="88">
        <v>291.76499999999999</v>
      </c>
      <c r="CK196" s="88">
        <v>291.76499999999999</v>
      </c>
      <c r="CL196" s="88">
        <v>291.76499999999999</v>
      </c>
      <c r="CM196" s="88">
        <v>291.76499999999999</v>
      </c>
      <c r="CN196" s="88">
        <v>291.76499999999999</v>
      </c>
      <c r="CO196" s="88">
        <v>291.76499999999999</v>
      </c>
      <c r="CP196" s="88">
        <v>291.76499999999999</v>
      </c>
      <c r="CQ196" s="88">
        <v>291.76499999999999</v>
      </c>
      <c r="CR196" s="88">
        <v>291.76499999999999</v>
      </c>
      <c r="CS196" s="88">
        <v>291.76499999999999</v>
      </c>
      <c r="CT196" s="88">
        <v>291.76499999999999</v>
      </c>
      <c r="CU196" s="88">
        <v>291.76499999999999</v>
      </c>
      <c r="CV196" s="88">
        <v>291.76499999999999</v>
      </c>
      <c r="CW196" s="89">
        <v>291.76499999999999</v>
      </c>
      <c r="CX196" s="93">
        <f t="shared" si="105"/>
        <v>0.17595811584814583</v>
      </c>
      <c r="CY196" s="94">
        <f t="shared" si="106"/>
        <v>0.39399317244258741</v>
      </c>
      <c r="CZ196" s="94">
        <f t="shared" si="107"/>
        <v>0.31366446738147735</v>
      </c>
      <c r="DA196" s="94">
        <f t="shared" si="108"/>
        <v>0.20222372562284907</v>
      </c>
      <c r="DB196" s="94">
        <f t="shared" si="109"/>
        <v>8.0328705061110048E-2</v>
      </c>
      <c r="DC196" s="94">
        <f t="shared" si="110"/>
        <v>0.33661552597036593</v>
      </c>
      <c r="DD196" s="94">
        <f t="shared" si="111"/>
        <v>0.43607011318888317</v>
      </c>
      <c r="DE196" s="94">
        <f t="shared" si="112"/>
        <v>0.35191623169629166</v>
      </c>
      <c r="DF196" s="94">
        <f t="shared" si="113"/>
        <v>0.36339176099073595</v>
      </c>
      <c r="DG196" s="94">
        <f t="shared" si="114"/>
        <v>0.29453858522407023</v>
      </c>
      <c r="DH196" s="94">
        <f t="shared" si="115"/>
        <v>0.1338811751018501</v>
      </c>
      <c r="DI196" s="94">
        <f t="shared" si="116"/>
        <v>8.7979057924072915E-2</v>
      </c>
      <c r="DJ196" s="94">
        <f t="shared" si="117"/>
        <v>0.12623082223888724</v>
      </c>
      <c r="DK196" s="94">
        <f t="shared" si="118"/>
        <v>0.35995976920226563</v>
      </c>
      <c r="DL196" s="94">
        <f t="shared" si="119"/>
        <v>0.1658638152206518</v>
      </c>
      <c r="DM196" s="94">
        <f t="shared" si="120"/>
        <v>7.197573389542955E-2</v>
      </c>
      <c r="DN196" s="94">
        <f t="shared" si="121"/>
        <v>0.20564495398694155</v>
      </c>
      <c r="DO196" s="94">
        <f t="shared" si="122"/>
        <v>8.2257981594776625E-2</v>
      </c>
      <c r="DP196" s="94">
        <f t="shared" si="123"/>
        <v>6.8548317995647187E-2</v>
      </c>
      <c r="DQ196" s="94">
        <f t="shared" si="124"/>
        <v>0.27419327198258875</v>
      </c>
      <c r="DR196" s="94">
        <f t="shared" si="125"/>
        <v>0.13709663599129437</v>
      </c>
      <c r="DS196" s="94">
        <f t="shared" si="126"/>
        <v>7.197573389542955E-2</v>
      </c>
      <c r="DT196" s="94">
        <f t="shared" si="127"/>
        <v>8.9112813394341336E-2</v>
      </c>
      <c r="DU196" s="94">
        <f t="shared" si="128"/>
        <v>6.1693486196082468E-2</v>
      </c>
      <c r="DV196" s="94">
        <f t="shared" si="129"/>
        <v>0.11995955649238257</v>
      </c>
      <c r="DW196" s="94">
        <f t="shared" si="130"/>
        <v>0.13709663599129437</v>
      </c>
      <c r="DX196" s="94">
        <f t="shared" si="131"/>
        <v>6.5120902095864824E-2</v>
      </c>
      <c r="DY196" s="94">
        <f t="shared" si="132"/>
        <v>3.7701574897605949E-2</v>
      </c>
      <c r="DZ196" s="94">
        <f t="shared" si="133"/>
        <v>5.8266070296300106E-2</v>
      </c>
      <c r="EA196" s="94">
        <f t="shared" si="134"/>
        <v>6.5120902095864824E-2</v>
      </c>
      <c r="EB196" s="94">
        <f t="shared" si="135"/>
        <v>0.16108854728977087</v>
      </c>
      <c r="EC196" s="94">
        <f t="shared" si="136"/>
        <v>0.41471732387366544</v>
      </c>
      <c r="ED196" s="94">
        <f t="shared" si="137"/>
        <v>0.48669305776909499</v>
      </c>
      <c r="EE196" s="94">
        <f t="shared" si="138"/>
        <v>0.7266121707538602</v>
      </c>
      <c r="EF196" s="94">
        <f t="shared" si="139"/>
        <v>0.43185440337257724</v>
      </c>
      <c r="EG196" s="94">
        <f t="shared" si="140"/>
        <v>0.3358867581786712</v>
      </c>
      <c r="EH196" s="94">
        <f t="shared" si="141"/>
        <v>0.3461690058780183</v>
      </c>
      <c r="EI196" s="94">
        <f t="shared" si="142"/>
        <v>0.35645125357736535</v>
      </c>
      <c r="EJ196" s="94">
        <f t="shared" si="143"/>
        <v>0.43185440337257724</v>
      </c>
      <c r="EK196" s="94">
        <f t="shared" si="144"/>
        <v>0.59637036656213049</v>
      </c>
      <c r="EL196" s="94">
        <f t="shared" si="145"/>
        <v>0.41814473977344785</v>
      </c>
      <c r="EM196" s="94">
        <f t="shared" si="146"/>
        <v>0.3118948468801947</v>
      </c>
      <c r="EN196" s="94">
        <f t="shared" si="147"/>
        <v>0.43185440337257724</v>
      </c>
      <c r="EO196" s="94">
        <f t="shared" si="148"/>
        <v>0.41814473977344785</v>
      </c>
      <c r="EP196" s="94">
        <f t="shared" si="149"/>
        <v>0.4627011464706185</v>
      </c>
      <c r="EQ196" s="94">
        <f t="shared" si="150"/>
        <v>0.40786249207410075</v>
      </c>
      <c r="ER196" s="94">
        <f t="shared" si="151"/>
        <v>0.42499957157301255</v>
      </c>
      <c r="ES196" s="95">
        <f t="shared" si="152"/>
        <v>0.52782204856648329</v>
      </c>
      <c r="EU196" s="1">
        <f t="shared" si="153"/>
        <v>3.1787216145610695</v>
      </c>
      <c r="EV196" s="1">
        <f t="shared" si="154"/>
        <v>1.6862886226929208</v>
      </c>
      <c r="EW196" s="1">
        <f t="shared" si="155"/>
        <v>3.0401179031069527</v>
      </c>
      <c r="EX196" s="1">
        <f t="shared" si="156"/>
        <v>5.1342690178739741</v>
      </c>
    </row>
    <row r="197" spans="1:154" hidden="1" outlineLevel="1" x14ac:dyDescent="0.25">
      <c r="A197" t="s">
        <v>176</v>
      </c>
      <c r="B197" s="2">
        <v>62</v>
      </c>
      <c r="C197" t="s">
        <v>419</v>
      </c>
      <c r="D197" s="19" t="s">
        <v>467</v>
      </c>
      <c r="E197" s="19" t="s">
        <v>460</v>
      </c>
      <c r="F197" s="79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 s="80">
        <v>0</v>
      </c>
      <c r="AG197" s="80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 s="81">
        <v>0</v>
      </c>
      <c r="BB197" s="87">
        <v>0</v>
      </c>
      <c r="BC197" s="88">
        <v>0</v>
      </c>
      <c r="BD197" s="88">
        <v>0</v>
      </c>
      <c r="BE197" s="88">
        <v>0</v>
      </c>
      <c r="BF197" s="88">
        <v>0</v>
      </c>
      <c r="BG197" s="88">
        <v>0</v>
      </c>
      <c r="BH197" s="88">
        <v>0</v>
      </c>
      <c r="BI197" s="88">
        <v>0</v>
      </c>
      <c r="BJ197" s="88">
        <v>0</v>
      </c>
      <c r="BK197" s="88">
        <v>0</v>
      </c>
      <c r="BL197" s="88">
        <v>0</v>
      </c>
      <c r="BM197" s="88">
        <v>0</v>
      </c>
      <c r="BN197" s="88">
        <v>0</v>
      </c>
      <c r="BO197" s="88">
        <v>0</v>
      </c>
      <c r="BP197" s="88">
        <v>0</v>
      </c>
      <c r="BQ197" s="88">
        <v>0</v>
      </c>
      <c r="BR197" s="88">
        <v>0</v>
      </c>
      <c r="BS197" s="88">
        <v>0</v>
      </c>
      <c r="BT197" s="88">
        <v>0</v>
      </c>
      <c r="BU197" s="88">
        <v>0</v>
      </c>
      <c r="BV197" s="88">
        <v>0</v>
      </c>
      <c r="BW197" s="88">
        <v>0</v>
      </c>
      <c r="BX197" s="88">
        <v>0</v>
      </c>
      <c r="BY197" s="88">
        <v>0</v>
      </c>
      <c r="BZ197" s="88">
        <v>0</v>
      </c>
      <c r="CA197" s="88">
        <v>0</v>
      </c>
      <c r="CB197" s="88">
        <v>0</v>
      </c>
      <c r="CC197" s="88">
        <v>0</v>
      </c>
      <c r="CD197" s="88">
        <v>0</v>
      </c>
      <c r="CE197" s="88">
        <v>0</v>
      </c>
      <c r="CF197" s="88">
        <v>0</v>
      </c>
      <c r="CG197" s="88">
        <v>0</v>
      </c>
      <c r="CH197" s="88">
        <v>0</v>
      </c>
      <c r="CI197" s="88">
        <v>0</v>
      </c>
      <c r="CJ197" s="88">
        <v>0</v>
      </c>
      <c r="CK197" s="88">
        <v>0</v>
      </c>
      <c r="CL197" s="88">
        <v>0</v>
      </c>
      <c r="CM197" s="88">
        <v>0</v>
      </c>
      <c r="CN197" s="88">
        <v>0</v>
      </c>
      <c r="CO197" s="88">
        <v>0</v>
      </c>
      <c r="CP197" s="88">
        <v>0</v>
      </c>
      <c r="CQ197" s="88">
        <v>0</v>
      </c>
      <c r="CR197" s="88">
        <v>0</v>
      </c>
      <c r="CS197" s="88">
        <v>0</v>
      </c>
      <c r="CT197" s="88">
        <v>0</v>
      </c>
      <c r="CU197" s="88">
        <v>0</v>
      </c>
      <c r="CV197" s="88">
        <v>0</v>
      </c>
      <c r="CW197" s="89">
        <v>0</v>
      </c>
      <c r="CX197" s="93" t="str">
        <f t="shared" si="105"/>
        <v>-</v>
      </c>
      <c r="CY197" s="94" t="str">
        <f t="shared" si="106"/>
        <v>-</v>
      </c>
      <c r="CZ197" s="94" t="str">
        <f t="shared" si="107"/>
        <v>-</v>
      </c>
      <c r="DA197" s="94" t="str">
        <f t="shared" si="108"/>
        <v>-</v>
      </c>
      <c r="DB197" s="94" t="str">
        <f t="shared" si="109"/>
        <v>-</v>
      </c>
      <c r="DC197" s="94" t="str">
        <f t="shared" si="110"/>
        <v>-</v>
      </c>
      <c r="DD197" s="94" t="str">
        <f t="shared" si="111"/>
        <v>-</v>
      </c>
      <c r="DE197" s="94" t="str">
        <f t="shared" si="112"/>
        <v>-</v>
      </c>
      <c r="DF197" s="94" t="str">
        <f t="shared" si="113"/>
        <v>-</v>
      </c>
      <c r="DG197" s="94" t="str">
        <f t="shared" si="114"/>
        <v>-</v>
      </c>
      <c r="DH197" s="94" t="str">
        <f t="shared" si="115"/>
        <v>-</v>
      </c>
      <c r="DI197" s="94" t="str">
        <f t="shared" si="116"/>
        <v>-</v>
      </c>
      <c r="DJ197" s="94" t="str">
        <f t="shared" si="117"/>
        <v>-</v>
      </c>
      <c r="DK197" s="94" t="str">
        <f t="shared" si="118"/>
        <v>-</v>
      </c>
      <c r="DL197" s="94" t="str">
        <f t="shared" si="119"/>
        <v>-</v>
      </c>
      <c r="DM197" s="94" t="str">
        <f t="shared" si="120"/>
        <v>-</v>
      </c>
      <c r="DN197" s="94" t="str">
        <f t="shared" si="121"/>
        <v>-</v>
      </c>
      <c r="DO197" s="94" t="str">
        <f t="shared" si="122"/>
        <v>-</v>
      </c>
      <c r="DP197" s="94" t="str">
        <f t="shared" si="123"/>
        <v>-</v>
      </c>
      <c r="DQ197" s="94" t="str">
        <f t="shared" si="124"/>
        <v>-</v>
      </c>
      <c r="DR197" s="94" t="str">
        <f t="shared" si="125"/>
        <v>-</v>
      </c>
      <c r="DS197" s="94" t="str">
        <f t="shared" si="126"/>
        <v>-</v>
      </c>
      <c r="DT197" s="94" t="str">
        <f t="shared" si="127"/>
        <v>-</v>
      </c>
      <c r="DU197" s="94" t="str">
        <f t="shared" si="128"/>
        <v>-</v>
      </c>
      <c r="DV197" s="94" t="str">
        <f t="shared" si="129"/>
        <v>-</v>
      </c>
      <c r="DW197" s="94" t="str">
        <f t="shared" si="130"/>
        <v>-</v>
      </c>
      <c r="DX197" s="94" t="str">
        <f t="shared" si="131"/>
        <v>-</v>
      </c>
      <c r="DY197" s="94" t="str">
        <f t="shared" si="132"/>
        <v>-</v>
      </c>
      <c r="DZ197" s="94" t="str">
        <f t="shared" si="133"/>
        <v>-</v>
      </c>
      <c r="EA197" s="94" t="str">
        <f t="shared" si="134"/>
        <v>-</v>
      </c>
      <c r="EB197" s="94" t="str">
        <f t="shared" si="135"/>
        <v>-</v>
      </c>
      <c r="EC197" s="94" t="str">
        <f t="shared" si="136"/>
        <v>-</v>
      </c>
      <c r="ED197" s="94" t="str">
        <f t="shared" si="137"/>
        <v>-</v>
      </c>
      <c r="EE197" s="94" t="str">
        <f t="shared" si="138"/>
        <v>-</v>
      </c>
      <c r="EF197" s="94" t="str">
        <f t="shared" si="139"/>
        <v>-</v>
      </c>
      <c r="EG197" s="94" t="str">
        <f t="shared" si="140"/>
        <v>-</v>
      </c>
      <c r="EH197" s="94" t="str">
        <f t="shared" si="141"/>
        <v>-</v>
      </c>
      <c r="EI197" s="94" t="str">
        <f t="shared" si="142"/>
        <v>-</v>
      </c>
      <c r="EJ197" s="94" t="str">
        <f t="shared" si="143"/>
        <v>-</v>
      </c>
      <c r="EK197" s="94" t="str">
        <f t="shared" si="144"/>
        <v>-</v>
      </c>
      <c r="EL197" s="94" t="str">
        <f t="shared" si="145"/>
        <v>-</v>
      </c>
      <c r="EM197" s="94" t="str">
        <f t="shared" si="146"/>
        <v>-</v>
      </c>
      <c r="EN197" s="94" t="str">
        <f t="shared" si="147"/>
        <v>-</v>
      </c>
      <c r="EO197" s="94" t="str">
        <f t="shared" si="148"/>
        <v>-</v>
      </c>
      <c r="EP197" s="94" t="str">
        <f t="shared" si="149"/>
        <v>-</v>
      </c>
      <c r="EQ197" s="94" t="str">
        <f t="shared" si="150"/>
        <v>-</v>
      </c>
      <c r="ER197" s="94" t="str">
        <f t="shared" si="151"/>
        <v>-</v>
      </c>
      <c r="ES197" s="95" t="str">
        <f t="shared" si="152"/>
        <v>-</v>
      </c>
      <c r="EU197" s="1" t="str">
        <f t="shared" si="153"/>
        <v>-</v>
      </c>
      <c r="EV197" s="1" t="str">
        <f t="shared" si="154"/>
        <v>-</v>
      </c>
      <c r="EW197" s="1" t="str">
        <f t="shared" si="155"/>
        <v>-</v>
      </c>
      <c r="EX197" s="1" t="str">
        <f t="shared" si="156"/>
        <v>-</v>
      </c>
    </row>
    <row r="198" spans="1:154" hidden="1" outlineLevel="1" x14ac:dyDescent="0.25">
      <c r="A198" t="s">
        <v>177</v>
      </c>
      <c r="B198" s="2">
        <v>103</v>
      </c>
      <c r="C198" t="s">
        <v>420</v>
      </c>
      <c r="D198" s="19" t="s">
        <v>466</v>
      </c>
      <c r="E198" s="19" t="s">
        <v>462</v>
      </c>
      <c r="F198" s="79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 s="80">
        <v>0</v>
      </c>
      <c r="AG198" s="80">
        <v>0</v>
      </c>
      <c r="AH198" s="80">
        <v>0</v>
      </c>
      <c r="AI198">
        <v>0</v>
      </c>
      <c r="AJ198" s="80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 s="81">
        <v>0</v>
      </c>
      <c r="BB198" s="87">
        <v>0</v>
      </c>
      <c r="BC198" s="88">
        <v>0</v>
      </c>
      <c r="BD198" s="88">
        <v>0</v>
      </c>
      <c r="BE198" s="88">
        <v>0</v>
      </c>
      <c r="BF198" s="88">
        <v>0</v>
      </c>
      <c r="BG198" s="88">
        <v>0</v>
      </c>
      <c r="BH198" s="88">
        <v>0</v>
      </c>
      <c r="BI198" s="88">
        <v>0</v>
      </c>
      <c r="BJ198" s="88">
        <v>0</v>
      </c>
      <c r="BK198" s="88">
        <v>0</v>
      </c>
      <c r="BL198" s="88">
        <v>0</v>
      </c>
      <c r="BM198" s="88">
        <v>0</v>
      </c>
      <c r="BN198" s="88">
        <v>0</v>
      </c>
      <c r="BO198" s="88">
        <v>0</v>
      </c>
      <c r="BP198" s="88">
        <v>0</v>
      </c>
      <c r="BQ198" s="88">
        <v>0</v>
      </c>
      <c r="BR198" s="88">
        <v>0</v>
      </c>
      <c r="BS198" s="88">
        <v>0</v>
      </c>
      <c r="BT198" s="88">
        <v>0</v>
      </c>
      <c r="BU198" s="88">
        <v>0</v>
      </c>
      <c r="BV198" s="88">
        <v>0</v>
      </c>
      <c r="BW198" s="88">
        <v>0</v>
      </c>
      <c r="BX198" s="88">
        <v>0</v>
      </c>
      <c r="BY198" s="88">
        <v>0</v>
      </c>
      <c r="BZ198" s="88">
        <v>0</v>
      </c>
      <c r="CA198" s="88">
        <v>0</v>
      </c>
      <c r="CB198" s="88">
        <v>0</v>
      </c>
      <c r="CC198" s="88">
        <v>0</v>
      </c>
      <c r="CD198" s="88">
        <v>0</v>
      </c>
      <c r="CE198" s="88">
        <v>0</v>
      </c>
      <c r="CF198" s="88">
        <v>0</v>
      </c>
      <c r="CG198" s="88">
        <v>0</v>
      </c>
      <c r="CH198" s="88">
        <v>0</v>
      </c>
      <c r="CI198" s="88">
        <v>0</v>
      </c>
      <c r="CJ198" s="88">
        <v>0</v>
      </c>
      <c r="CK198" s="88">
        <v>0</v>
      </c>
      <c r="CL198" s="88">
        <v>0</v>
      </c>
      <c r="CM198" s="88">
        <v>0</v>
      </c>
      <c r="CN198" s="88">
        <v>0</v>
      </c>
      <c r="CO198" s="88">
        <v>0</v>
      </c>
      <c r="CP198" s="88">
        <v>0</v>
      </c>
      <c r="CQ198" s="88">
        <v>0</v>
      </c>
      <c r="CR198" s="88">
        <v>0</v>
      </c>
      <c r="CS198" s="88">
        <v>0</v>
      </c>
      <c r="CT198" s="88">
        <v>0</v>
      </c>
      <c r="CU198" s="88">
        <v>0</v>
      </c>
      <c r="CV198" s="88">
        <v>0</v>
      </c>
      <c r="CW198" s="89">
        <v>0</v>
      </c>
      <c r="CX198" s="93" t="str">
        <f t="shared" si="105"/>
        <v>-</v>
      </c>
      <c r="CY198" s="94" t="str">
        <f t="shared" si="106"/>
        <v>-</v>
      </c>
      <c r="CZ198" s="94" t="str">
        <f t="shared" si="107"/>
        <v>-</v>
      </c>
      <c r="DA198" s="94" t="str">
        <f t="shared" si="108"/>
        <v>-</v>
      </c>
      <c r="DB198" s="94" t="str">
        <f t="shared" si="109"/>
        <v>-</v>
      </c>
      <c r="DC198" s="94" t="str">
        <f t="shared" si="110"/>
        <v>-</v>
      </c>
      <c r="DD198" s="94" t="str">
        <f t="shared" si="111"/>
        <v>-</v>
      </c>
      <c r="DE198" s="94" t="str">
        <f t="shared" si="112"/>
        <v>-</v>
      </c>
      <c r="DF198" s="94" t="str">
        <f t="shared" si="113"/>
        <v>-</v>
      </c>
      <c r="DG198" s="94" t="str">
        <f t="shared" si="114"/>
        <v>-</v>
      </c>
      <c r="DH198" s="94" t="str">
        <f t="shared" si="115"/>
        <v>-</v>
      </c>
      <c r="DI198" s="94" t="str">
        <f t="shared" si="116"/>
        <v>-</v>
      </c>
      <c r="DJ198" s="94" t="str">
        <f t="shared" si="117"/>
        <v>-</v>
      </c>
      <c r="DK198" s="94" t="str">
        <f t="shared" si="118"/>
        <v>-</v>
      </c>
      <c r="DL198" s="94" t="str">
        <f t="shared" si="119"/>
        <v>-</v>
      </c>
      <c r="DM198" s="94" t="str">
        <f t="shared" si="120"/>
        <v>-</v>
      </c>
      <c r="DN198" s="94" t="str">
        <f t="shared" si="121"/>
        <v>-</v>
      </c>
      <c r="DO198" s="94" t="str">
        <f t="shared" si="122"/>
        <v>-</v>
      </c>
      <c r="DP198" s="94" t="str">
        <f t="shared" si="123"/>
        <v>-</v>
      </c>
      <c r="DQ198" s="94" t="str">
        <f t="shared" si="124"/>
        <v>-</v>
      </c>
      <c r="DR198" s="94" t="str">
        <f t="shared" si="125"/>
        <v>-</v>
      </c>
      <c r="DS198" s="94" t="str">
        <f t="shared" si="126"/>
        <v>-</v>
      </c>
      <c r="DT198" s="94" t="str">
        <f t="shared" si="127"/>
        <v>-</v>
      </c>
      <c r="DU198" s="94" t="str">
        <f t="shared" si="128"/>
        <v>-</v>
      </c>
      <c r="DV198" s="94" t="str">
        <f t="shared" si="129"/>
        <v>-</v>
      </c>
      <c r="DW198" s="94" t="str">
        <f t="shared" si="130"/>
        <v>-</v>
      </c>
      <c r="DX198" s="94" t="str">
        <f t="shared" si="131"/>
        <v>-</v>
      </c>
      <c r="DY198" s="94" t="str">
        <f t="shared" si="132"/>
        <v>-</v>
      </c>
      <c r="DZ198" s="94" t="str">
        <f t="shared" si="133"/>
        <v>-</v>
      </c>
      <c r="EA198" s="94" t="str">
        <f t="shared" si="134"/>
        <v>-</v>
      </c>
      <c r="EB198" s="94" t="str">
        <f t="shared" si="135"/>
        <v>-</v>
      </c>
      <c r="EC198" s="94" t="str">
        <f t="shared" si="136"/>
        <v>-</v>
      </c>
      <c r="ED198" s="94" t="str">
        <f t="shared" si="137"/>
        <v>-</v>
      </c>
      <c r="EE198" s="94" t="str">
        <f t="shared" si="138"/>
        <v>-</v>
      </c>
      <c r="EF198" s="94" t="str">
        <f t="shared" si="139"/>
        <v>-</v>
      </c>
      <c r="EG198" s="94" t="str">
        <f t="shared" si="140"/>
        <v>-</v>
      </c>
      <c r="EH198" s="94" t="str">
        <f t="shared" si="141"/>
        <v>-</v>
      </c>
      <c r="EI198" s="94" t="str">
        <f t="shared" si="142"/>
        <v>-</v>
      </c>
      <c r="EJ198" s="94" t="str">
        <f t="shared" si="143"/>
        <v>-</v>
      </c>
      <c r="EK198" s="94" t="str">
        <f t="shared" si="144"/>
        <v>-</v>
      </c>
      <c r="EL198" s="94" t="str">
        <f t="shared" si="145"/>
        <v>-</v>
      </c>
      <c r="EM198" s="94" t="str">
        <f t="shared" si="146"/>
        <v>-</v>
      </c>
      <c r="EN198" s="94" t="str">
        <f t="shared" si="147"/>
        <v>-</v>
      </c>
      <c r="EO198" s="94" t="str">
        <f t="shared" si="148"/>
        <v>-</v>
      </c>
      <c r="EP198" s="94" t="str">
        <f t="shared" si="149"/>
        <v>-</v>
      </c>
      <c r="EQ198" s="94" t="str">
        <f t="shared" si="150"/>
        <v>-</v>
      </c>
      <c r="ER198" s="94" t="str">
        <f t="shared" si="151"/>
        <v>-</v>
      </c>
      <c r="ES198" s="95" t="str">
        <f t="shared" si="152"/>
        <v>-</v>
      </c>
      <c r="EU198" s="1" t="str">
        <f t="shared" si="153"/>
        <v>-</v>
      </c>
      <c r="EV198" s="1" t="str">
        <f t="shared" si="154"/>
        <v>-</v>
      </c>
      <c r="EW198" s="1" t="str">
        <f t="shared" si="155"/>
        <v>-</v>
      </c>
      <c r="EX198" s="1" t="str">
        <f t="shared" si="156"/>
        <v>-</v>
      </c>
    </row>
    <row r="199" spans="1:154" hidden="1" outlineLevel="1" x14ac:dyDescent="0.25">
      <c r="A199" t="s">
        <v>178</v>
      </c>
      <c r="B199" s="2">
        <v>220</v>
      </c>
      <c r="C199" t="s">
        <v>421</v>
      </c>
      <c r="D199" s="19" t="s">
        <v>467</v>
      </c>
      <c r="E199" s="19" t="s">
        <v>460</v>
      </c>
      <c r="F199" s="7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 s="80">
        <v>0</v>
      </c>
      <c r="AG199" s="80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 s="81">
        <v>0</v>
      </c>
      <c r="BB199" s="87">
        <v>0</v>
      </c>
      <c r="BC199" s="88">
        <v>0</v>
      </c>
      <c r="BD199" s="88">
        <v>0</v>
      </c>
      <c r="BE199" s="88">
        <v>0</v>
      </c>
      <c r="BF199" s="88">
        <v>0</v>
      </c>
      <c r="BG199" s="88">
        <v>0</v>
      </c>
      <c r="BH199" s="88">
        <v>0</v>
      </c>
      <c r="BI199" s="88">
        <v>0</v>
      </c>
      <c r="BJ199" s="88">
        <v>0</v>
      </c>
      <c r="BK199" s="88">
        <v>0</v>
      </c>
      <c r="BL199" s="88">
        <v>0</v>
      </c>
      <c r="BM199" s="88">
        <v>0</v>
      </c>
      <c r="BN199" s="88">
        <v>0</v>
      </c>
      <c r="BO199" s="88">
        <v>0</v>
      </c>
      <c r="BP199" s="88">
        <v>0</v>
      </c>
      <c r="BQ199" s="88">
        <v>0</v>
      </c>
      <c r="BR199" s="88">
        <v>0</v>
      </c>
      <c r="BS199" s="88">
        <v>0</v>
      </c>
      <c r="BT199" s="88">
        <v>0</v>
      </c>
      <c r="BU199" s="88">
        <v>0</v>
      </c>
      <c r="BV199" s="88">
        <v>0</v>
      </c>
      <c r="BW199" s="88">
        <v>0</v>
      </c>
      <c r="BX199" s="88">
        <v>0</v>
      </c>
      <c r="BY199" s="88">
        <v>0</v>
      </c>
      <c r="BZ199" s="88">
        <v>0</v>
      </c>
      <c r="CA199" s="88">
        <v>0</v>
      </c>
      <c r="CB199" s="88">
        <v>0</v>
      </c>
      <c r="CC199" s="88">
        <v>0</v>
      </c>
      <c r="CD199" s="88">
        <v>0</v>
      </c>
      <c r="CE199" s="88">
        <v>0</v>
      </c>
      <c r="CF199" s="88">
        <v>0</v>
      </c>
      <c r="CG199" s="88">
        <v>0</v>
      </c>
      <c r="CH199" s="88">
        <v>0</v>
      </c>
      <c r="CI199" s="88">
        <v>0</v>
      </c>
      <c r="CJ199" s="88">
        <v>0</v>
      </c>
      <c r="CK199" s="88">
        <v>0</v>
      </c>
      <c r="CL199" s="88">
        <v>0</v>
      </c>
      <c r="CM199" s="88">
        <v>0</v>
      </c>
      <c r="CN199" s="88">
        <v>0</v>
      </c>
      <c r="CO199" s="88">
        <v>0</v>
      </c>
      <c r="CP199" s="88">
        <v>0</v>
      </c>
      <c r="CQ199" s="88">
        <v>0</v>
      </c>
      <c r="CR199" s="88">
        <v>0</v>
      </c>
      <c r="CS199" s="88">
        <v>0</v>
      </c>
      <c r="CT199" s="88">
        <v>0</v>
      </c>
      <c r="CU199" s="88">
        <v>0</v>
      </c>
      <c r="CV199" s="88">
        <v>0</v>
      </c>
      <c r="CW199" s="89">
        <v>0</v>
      </c>
      <c r="CX199" s="93" t="str">
        <f t="shared" si="105"/>
        <v>-</v>
      </c>
      <c r="CY199" s="94" t="str">
        <f t="shared" si="106"/>
        <v>-</v>
      </c>
      <c r="CZ199" s="94" t="str">
        <f t="shared" si="107"/>
        <v>-</v>
      </c>
      <c r="DA199" s="94" t="str">
        <f t="shared" si="108"/>
        <v>-</v>
      </c>
      <c r="DB199" s="94" t="str">
        <f t="shared" si="109"/>
        <v>-</v>
      </c>
      <c r="DC199" s="94" t="str">
        <f t="shared" si="110"/>
        <v>-</v>
      </c>
      <c r="DD199" s="94" t="str">
        <f t="shared" si="111"/>
        <v>-</v>
      </c>
      <c r="DE199" s="94" t="str">
        <f t="shared" si="112"/>
        <v>-</v>
      </c>
      <c r="DF199" s="94" t="str">
        <f t="shared" si="113"/>
        <v>-</v>
      </c>
      <c r="DG199" s="94" t="str">
        <f t="shared" si="114"/>
        <v>-</v>
      </c>
      <c r="DH199" s="94" t="str">
        <f t="shared" si="115"/>
        <v>-</v>
      </c>
      <c r="DI199" s="94" t="str">
        <f t="shared" si="116"/>
        <v>-</v>
      </c>
      <c r="DJ199" s="94" t="str">
        <f t="shared" si="117"/>
        <v>-</v>
      </c>
      <c r="DK199" s="94" t="str">
        <f t="shared" si="118"/>
        <v>-</v>
      </c>
      <c r="DL199" s="94" t="str">
        <f t="shared" si="119"/>
        <v>-</v>
      </c>
      <c r="DM199" s="94" t="str">
        <f t="shared" si="120"/>
        <v>-</v>
      </c>
      <c r="DN199" s="94" t="str">
        <f t="shared" si="121"/>
        <v>-</v>
      </c>
      <c r="DO199" s="94" t="str">
        <f t="shared" si="122"/>
        <v>-</v>
      </c>
      <c r="DP199" s="94" t="str">
        <f t="shared" si="123"/>
        <v>-</v>
      </c>
      <c r="DQ199" s="94" t="str">
        <f t="shared" si="124"/>
        <v>-</v>
      </c>
      <c r="DR199" s="94" t="str">
        <f t="shared" si="125"/>
        <v>-</v>
      </c>
      <c r="DS199" s="94" t="str">
        <f t="shared" si="126"/>
        <v>-</v>
      </c>
      <c r="DT199" s="94" t="str">
        <f t="shared" si="127"/>
        <v>-</v>
      </c>
      <c r="DU199" s="94" t="str">
        <f t="shared" si="128"/>
        <v>-</v>
      </c>
      <c r="DV199" s="94" t="str">
        <f t="shared" si="129"/>
        <v>-</v>
      </c>
      <c r="DW199" s="94" t="str">
        <f t="shared" si="130"/>
        <v>-</v>
      </c>
      <c r="DX199" s="94" t="str">
        <f t="shared" si="131"/>
        <v>-</v>
      </c>
      <c r="DY199" s="94" t="str">
        <f t="shared" si="132"/>
        <v>-</v>
      </c>
      <c r="DZ199" s="94" t="str">
        <f t="shared" si="133"/>
        <v>-</v>
      </c>
      <c r="EA199" s="94" t="str">
        <f t="shared" si="134"/>
        <v>-</v>
      </c>
      <c r="EB199" s="94" t="str">
        <f t="shared" si="135"/>
        <v>-</v>
      </c>
      <c r="EC199" s="94" t="str">
        <f t="shared" si="136"/>
        <v>-</v>
      </c>
      <c r="ED199" s="94" t="str">
        <f t="shared" si="137"/>
        <v>-</v>
      </c>
      <c r="EE199" s="94" t="str">
        <f t="shared" si="138"/>
        <v>-</v>
      </c>
      <c r="EF199" s="94" t="str">
        <f t="shared" si="139"/>
        <v>-</v>
      </c>
      <c r="EG199" s="94" t="str">
        <f t="shared" si="140"/>
        <v>-</v>
      </c>
      <c r="EH199" s="94" t="str">
        <f t="shared" si="141"/>
        <v>-</v>
      </c>
      <c r="EI199" s="94" t="str">
        <f t="shared" si="142"/>
        <v>-</v>
      </c>
      <c r="EJ199" s="94" t="str">
        <f t="shared" si="143"/>
        <v>-</v>
      </c>
      <c r="EK199" s="94" t="str">
        <f t="shared" si="144"/>
        <v>-</v>
      </c>
      <c r="EL199" s="94" t="str">
        <f t="shared" si="145"/>
        <v>-</v>
      </c>
      <c r="EM199" s="94" t="str">
        <f t="shared" si="146"/>
        <v>-</v>
      </c>
      <c r="EN199" s="94" t="str">
        <f t="shared" si="147"/>
        <v>-</v>
      </c>
      <c r="EO199" s="94" t="str">
        <f t="shared" si="148"/>
        <v>-</v>
      </c>
      <c r="EP199" s="94" t="str">
        <f t="shared" si="149"/>
        <v>-</v>
      </c>
      <c r="EQ199" s="94" t="str">
        <f t="shared" si="150"/>
        <v>-</v>
      </c>
      <c r="ER199" s="94" t="str">
        <f t="shared" si="151"/>
        <v>-</v>
      </c>
      <c r="ES199" s="95" t="str">
        <f t="shared" si="152"/>
        <v>-</v>
      </c>
      <c r="EU199" s="1" t="str">
        <f t="shared" si="153"/>
        <v>-</v>
      </c>
      <c r="EV199" s="1" t="str">
        <f t="shared" si="154"/>
        <v>-</v>
      </c>
      <c r="EW199" s="1" t="str">
        <f t="shared" si="155"/>
        <v>-</v>
      </c>
      <c r="EX199" s="1" t="str">
        <f t="shared" si="156"/>
        <v>-</v>
      </c>
    </row>
    <row r="200" spans="1:154" hidden="1" outlineLevel="1" x14ac:dyDescent="0.25">
      <c r="A200" t="s">
        <v>179</v>
      </c>
      <c r="B200" s="2">
        <v>312</v>
      </c>
      <c r="C200" t="s">
        <v>422</v>
      </c>
      <c r="D200" s="19" t="s">
        <v>465</v>
      </c>
      <c r="E200" s="19" t="s">
        <v>461</v>
      </c>
      <c r="F200" s="79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 s="80">
        <v>0</v>
      </c>
      <c r="AG200" s="8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 s="81">
        <v>0</v>
      </c>
      <c r="BB200" s="87">
        <v>0</v>
      </c>
      <c r="BC200" s="88">
        <v>0</v>
      </c>
      <c r="BD200" s="88">
        <v>0</v>
      </c>
      <c r="BE200" s="88">
        <v>0</v>
      </c>
      <c r="BF200" s="88">
        <v>0</v>
      </c>
      <c r="BG200" s="88">
        <v>0</v>
      </c>
      <c r="BH200" s="88">
        <v>0</v>
      </c>
      <c r="BI200" s="88">
        <v>0</v>
      </c>
      <c r="BJ200" s="88">
        <v>0</v>
      </c>
      <c r="BK200" s="88">
        <v>0</v>
      </c>
      <c r="BL200" s="88">
        <v>0</v>
      </c>
      <c r="BM200" s="88">
        <v>0</v>
      </c>
      <c r="BN200" s="88">
        <v>0</v>
      </c>
      <c r="BO200" s="88">
        <v>0</v>
      </c>
      <c r="BP200" s="88">
        <v>0</v>
      </c>
      <c r="BQ200" s="88">
        <v>0</v>
      </c>
      <c r="BR200" s="88">
        <v>0</v>
      </c>
      <c r="BS200" s="88">
        <v>0</v>
      </c>
      <c r="BT200" s="88">
        <v>0</v>
      </c>
      <c r="BU200" s="88">
        <v>0</v>
      </c>
      <c r="BV200" s="88">
        <v>0</v>
      </c>
      <c r="BW200" s="88">
        <v>0</v>
      </c>
      <c r="BX200" s="88">
        <v>0</v>
      </c>
      <c r="BY200" s="88">
        <v>0</v>
      </c>
      <c r="BZ200" s="88">
        <v>0</v>
      </c>
      <c r="CA200" s="88">
        <v>0</v>
      </c>
      <c r="CB200" s="88">
        <v>0</v>
      </c>
      <c r="CC200" s="88">
        <v>0</v>
      </c>
      <c r="CD200" s="88">
        <v>0</v>
      </c>
      <c r="CE200" s="88">
        <v>0</v>
      </c>
      <c r="CF200" s="88">
        <v>0</v>
      </c>
      <c r="CG200" s="88">
        <v>0</v>
      </c>
      <c r="CH200" s="88">
        <v>0</v>
      </c>
      <c r="CI200" s="88">
        <v>0</v>
      </c>
      <c r="CJ200" s="88">
        <v>0</v>
      </c>
      <c r="CK200" s="88">
        <v>0</v>
      </c>
      <c r="CL200" s="88">
        <v>0</v>
      </c>
      <c r="CM200" s="88">
        <v>0</v>
      </c>
      <c r="CN200" s="88">
        <v>0</v>
      </c>
      <c r="CO200" s="88">
        <v>0</v>
      </c>
      <c r="CP200" s="88">
        <v>0</v>
      </c>
      <c r="CQ200" s="88">
        <v>0</v>
      </c>
      <c r="CR200" s="88">
        <v>0</v>
      </c>
      <c r="CS200" s="88">
        <v>0</v>
      </c>
      <c r="CT200" s="88">
        <v>0</v>
      </c>
      <c r="CU200" s="88">
        <v>0</v>
      </c>
      <c r="CV200" s="88">
        <v>0</v>
      </c>
      <c r="CW200" s="89">
        <v>0</v>
      </c>
      <c r="CX200" s="93" t="str">
        <f t="shared" si="105"/>
        <v>-</v>
      </c>
      <c r="CY200" s="94" t="str">
        <f t="shared" si="106"/>
        <v>-</v>
      </c>
      <c r="CZ200" s="94" t="str">
        <f t="shared" si="107"/>
        <v>-</v>
      </c>
      <c r="DA200" s="94" t="str">
        <f t="shared" si="108"/>
        <v>-</v>
      </c>
      <c r="DB200" s="94" t="str">
        <f t="shared" si="109"/>
        <v>-</v>
      </c>
      <c r="DC200" s="94" t="str">
        <f t="shared" si="110"/>
        <v>-</v>
      </c>
      <c r="DD200" s="94" t="str">
        <f t="shared" si="111"/>
        <v>-</v>
      </c>
      <c r="DE200" s="94" t="str">
        <f t="shared" si="112"/>
        <v>-</v>
      </c>
      <c r="DF200" s="94" t="str">
        <f t="shared" si="113"/>
        <v>-</v>
      </c>
      <c r="DG200" s="94" t="str">
        <f t="shared" si="114"/>
        <v>-</v>
      </c>
      <c r="DH200" s="94" t="str">
        <f t="shared" si="115"/>
        <v>-</v>
      </c>
      <c r="DI200" s="94" t="str">
        <f t="shared" si="116"/>
        <v>-</v>
      </c>
      <c r="DJ200" s="94" t="str">
        <f t="shared" si="117"/>
        <v>-</v>
      </c>
      <c r="DK200" s="94" t="str">
        <f t="shared" si="118"/>
        <v>-</v>
      </c>
      <c r="DL200" s="94" t="str">
        <f t="shared" si="119"/>
        <v>-</v>
      </c>
      <c r="DM200" s="94" t="str">
        <f t="shared" si="120"/>
        <v>-</v>
      </c>
      <c r="DN200" s="94" t="str">
        <f t="shared" si="121"/>
        <v>-</v>
      </c>
      <c r="DO200" s="94" t="str">
        <f t="shared" si="122"/>
        <v>-</v>
      </c>
      <c r="DP200" s="94" t="str">
        <f t="shared" si="123"/>
        <v>-</v>
      </c>
      <c r="DQ200" s="94" t="str">
        <f t="shared" si="124"/>
        <v>-</v>
      </c>
      <c r="DR200" s="94" t="str">
        <f t="shared" si="125"/>
        <v>-</v>
      </c>
      <c r="DS200" s="94" t="str">
        <f t="shared" si="126"/>
        <v>-</v>
      </c>
      <c r="DT200" s="94" t="str">
        <f t="shared" si="127"/>
        <v>-</v>
      </c>
      <c r="DU200" s="94" t="str">
        <f t="shared" si="128"/>
        <v>-</v>
      </c>
      <c r="DV200" s="94" t="str">
        <f t="shared" si="129"/>
        <v>-</v>
      </c>
      <c r="DW200" s="94" t="str">
        <f t="shared" si="130"/>
        <v>-</v>
      </c>
      <c r="DX200" s="94" t="str">
        <f t="shared" si="131"/>
        <v>-</v>
      </c>
      <c r="DY200" s="94" t="str">
        <f t="shared" si="132"/>
        <v>-</v>
      </c>
      <c r="DZ200" s="94" t="str">
        <f t="shared" si="133"/>
        <v>-</v>
      </c>
      <c r="EA200" s="94" t="str">
        <f t="shared" si="134"/>
        <v>-</v>
      </c>
      <c r="EB200" s="94" t="str">
        <f t="shared" si="135"/>
        <v>-</v>
      </c>
      <c r="EC200" s="94" t="str">
        <f t="shared" si="136"/>
        <v>-</v>
      </c>
      <c r="ED200" s="94" t="str">
        <f t="shared" si="137"/>
        <v>-</v>
      </c>
      <c r="EE200" s="94" t="str">
        <f t="shared" si="138"/>
        <v>-</v>
      </c>
      <c r="EF200" s="94" t="str">
        <f t="shared" si="139"/>
        <v>-</v>
      </c>
      <c r="EG200" s="94" t="str">
        <f t="shared" si="140"/>
        <v>-</v>
      </c>
      <c r="EH200" s="94" t="str">
        <f t="shared" si="141"/>
        <v>-</v>
      </c>
      <c r="EI200" s="94" t="str">
        <f t="shared" si="142"/>
        <v>-</v>
      </c>
      <c r="EJ200" s="94" t="str">
        <f t="shared" si="143"/>
        <v>-</v>
      </c>
      <c r="EK200" s="94" t="str">
        <f t="shared" si="144"/>
        <v>-</v>
      </c>
      <c r="EL200" s="94" t="str">
        <f t="shared" si="145"/>
        <v>-</v>
      </c>
      <c r="EM200" s="94" t="str">
        <f t="shared" si="146"/>
        <v>-</v>
      </c>
      <c r="EN200" s="94" t="str">
        <f t="shared" si="147"/>
        <v>-</v>
      </c>
      <c r="EO200" s="94" t="str">
        <f t="shared" si="148"/>
        <v>-</v>
      </c>
      <c r="EP200" s="94" t="str">
        <f t="shared" si="149"/>
        <v>-</v>
      </c>
      <c r="EQ200" s="94" t="str">
        <f t="shared" si="150"/>
        <v>-</v>
      </c>
      <c r="ER200" s="94" t="str">
        <f t="shared" si="151"/>
        <v>-</v>
      </c>
      <c r="ES200" s="95" t="str">
        <f t="shared" si="152"/>
        <v>-</v>
      </c>
      <c r="EU200" s="1" t="str">
        <f t="shared" si="153"/>
        <v>-</v>
      </c>
      <c r="EV200" s="1" t="str">
        <f t="shared" si="154"/>
        <v>-</v>
      </c>
      <c r="EW200" s="1" t="str">
        <f t="shared" si="155"/>
        <v>-</v>
      </c>
      <c r="EX200" s="1" t="str">
        <f t="shared" si="156"/>
        <v>-</v>
      </c>
    </row>
    <row r="201" spans="1:154" hidden="1" outlineLevel="1" x14ac:dyDescent="0.25">
      <c r="A201" t="s">
        <v>180</v>
      </c>
      <c r="B201" s="2">
        <v>222</v>
      </c>
      <c r="C201" t="s">
        <v>423</v>
      </c>
      <c r="D201" s="19" t="s">
        <v>465</v>
      </c>
      <c r="E201" s="19" t="s">
        <v>460</v>
      </c>
      <c r="F201" s="79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 s="80">
        <v>0</v>
      </c>
      <c r="AG201" s="80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 s="81">
        <v>0</v>
      </c>
      <c r="BB201" s="87">
        <v>0</v>
      </c>
      <c r="BC201" s="88">
        <v>0</v>
      </c>
      <c r="BD201" s="88">
        <v>0</v>
      </c>
      <c r="BE201" s="88">
        <v>0</v>
      </c>
      <c r="BF201" s="88">
        <v>0</v>
      </c>
      <c r="BG201" s="88">
        <v>0</v>
      </c>
      <c r="BH201" s="88">
        <v>0</v>
      </c>
      <c r="BI201" s="88">
        <v>0</v>
      </c>
      <c r="BJ201" s="88">
        <v>0</v>
      </c>
      <c r="BK201" s="88">
        <v>0</v>
      </c>
      <c r="BL201" s="88">
        <v>0</v>
      </c>
      <c r="BM201" s="88">
        <v>0</v>
      </c>
      <c r="BN201" s="88">
        <v>0</v>
      </c>
      <c r="BO201" s="88">
        <v>0</v>
      </c>
      <c r="BP201" s="88">
        <v>0</v>
      </c>
      <c r="BQ201" s="88">
        <v>0</v>
      </c>
      <c r="BR201" s="88">
        <v>0</v>
      </c>
      <c r="BS201" s="88">
        <v>0</v>
      </c>
      <c r="BT201" s="88">
        <v>0</v>
      </c>
      <c r="BU201" s="88">
        <v>0</v>
      </c>
      <c r="BV201" s="88">
        <v>0</v>
      </c>
      <c r="BW201" s="88">
        <v>0</v>
      </c>
      <c r="BX201" s="88">
        <v>0</v>
      </c>
      <c r="BY201" s="88">
        <v>0</v>
      </c>
      <c r="BZ201" s="88">
        <v>0</v>
      </c>
      <c r="CA201" s="88">
        <v>0</v>
      </c>
      <c r="CB201" s="88">
        <v>0</v>
      </c>
      <c r="CC201" s="88">
        <v>0</v>
      </c>
      <c r="CD201" s="88">
        <v>0</v>
      </c>
      <c r="CE201" s="88">
        <v>0</v>
      </c>
      <c r="CF201" s="88">
        <v>0</v>
      </c>
      <c r="CG201" s="88">
        <v>0</v>
      </c>
      <c r="CH201" s="88">
        <v>0</v>
      </c>
      <c r="CI201" s="88">
        <v>0</v>
      </c>
      <c r="CJ201" s="88">
        <v>0</v>
      </c>
      <c r="CK201" s="88">
        <v>0</v>
      </c>
      <c r="CL201" s="88">
        <v>0</v>
      </c>
      <c r="CM201" s="88">
        <v>0</v>
      </c>
      <c r="CN201" s="88">
        <v>0</v>
      </c>
      <c r="CO201" s="88">
        <v>0</v>
      </c>
      <c r="CP201" s="88">
        <v>0</v>
      </c>
      <c r="CQ201" s="88">
        <v>0</v>
      </c>
      <c r="CR201" s="88">
        <v>0</v>
      </c>
      <c r="CS201" s="88">
        <v>0</v>
      </c>
      <c r="CT201" s="88">
        <v>0</v>
      </c>
      <c r="CU201" s="88">
        <v>0</v>
      </c>
      <c r="CV201" s="88">
        <v>0</v>
      </c>
      <c r="CW201" s="89">
        <v>0</v>
      </c>
      <c r="CX201" s="93" t="str">
        <f t="shared" ref="CX201:CX234" si="157">IFERROR(F201/BB201,"-")</f>
        <v>-</v>
      </c>
      <c r="CY201" s="94" t="str">
        <f t="shared" ref="CY201:CY233" si="158">IFERROR(G201/BC201,"-")</f>
        <v>-</v>
      </c>
      <c r="CZ201" s="94" t="str">
        <f t="shared" ref="CZ201:CZ233" si="159">IFERROR(H201/BD201,"-")</f>
        <v>-</v>
      </c>
      <c r="DA201" s="94" t="str">
        <f t="shared" ref="DA201:DA233" si="160">IFERROR(I201/BE201,"-")</f>
        <v>-</v>
      </c>
      <c r="DB201" s="94" t="str">
        <f t="shared" ref="DB201:DB233" si="161">IFERROR(J201/BF201,"-")</f>
        <v>-</v>
      </c>
      <c r="DC201" s="94" t="str">
        <f t="shared" ref="DC201:DC233" si="162">IFERROR(K201/BG201,"-")</f>
        <v>-</v>
      </c>
      <c r="DD201" s="94" t="str">
        <f t="shared" ref="DD201:DD233" si="163">IFERROR(L201/BH201,"-")</f>
        <v>-</v>
      </c>
      <c r="DE201" s="94" t="str">
        <f t="shared" ref="DE201:DE233" si="164">IFERROR(M201/BI201,"-")</f>
        <v>-</v>
      </c>
      <c r="DF201" s="94" t="str">
        <f t="shared" ref="DF201:DF233" si="165">IFERROR(N201/BJ201,"-")</f>
        <v>-</v>
      </c>
      <c r="DG201" s="94" t="str">
        <f t="shared" ref="DG201:DG233" si="166">IFERROR(O201/BK201,"-")</f>
        <v>-</v>
      </c>
      <c r="DH201" s="94" t="str">
        <f t="shared" ref="DH201:DH233" si="167">IFERROR(P201/BL201,"-")</f>
        <v>-</v>
      </c>
      <c r="DI201" s="94" t="str">
        <f t="shared" ref="DI201:DI233" si="168">IFERROR(Q201/BM201,"-")</f>
        <v>-</v>
      </c>
      <c r="DJ201" s="94" t="str">
        <f t="shared" ref="DJ201:DJ233" si="169">IFERROR(R201/BN201,"-")</f>
        <v>-</v>
      </c>
      <c r="DK201" s="94" t="str">
        <f t="shared" ref="DK201:DK233" si="170">IFERROR(S201/BO201,"-")</f>
        <v>-</v>
      </c>
      <c r="DL201" s="94" t="str">
        <f t="shared" ref="DL201:DL233" si="171">IFERROR(T201/BP201,"-")</f>
        <v>-</v>
      </c>
      <c r="DM201" s="94" t="str">
        <f t="shared" ref="DM201:DM233" si="172">IFERROR(U201/BQ201,"-")</f>
        <v>-</v>
      </c>
      <c r="DN201" s="94" t="str">
        <f t="shared" ref="DN201:DN233" si="173">IFERROR(V201/BR201,"-")</f>
        <v>-</v>
      </c>
      <c r="DO201" s="94" t="str">
        <f t="shared" ref="DO201:DO233" si="174">IFERROR(W201/BS201,"-")</f>
        <v>-</v>
      </c>
      <c r="DP201" s="94" t="str">
        <f t="shared" ref="DP201:DP233" si="175">IFERROR(X201/BT201,"-")</f>
        <v>-</v>
      </c>
      <c r="DQ201" s="94" t="str">
        <f t="shared" ref="DQ201:DQ233" si="176">IFERROR(Y201/BU201,"-")</f>
        <v>-</v>
      </c>
      <c r="DR201" s="94" t="str">
        <f t="shared" ref="DR201:DR233" si="177">IFERROR(Z201/BV201,"-")</f>
        <v>-</v>
      </c>
      <c r="DS201" s="94" t="str">
        <f t="shared" ref="DS201:DS233" si="178">IFERROR(AA201/BW201,"-")</f>
        <v>-</v>
      </c>
      <c r="DT201" s="94" t="str">
        <f t="shared" ref="DT201:DT233" si="179">IFERROR(AB201/BX201,"-")</f>
        <v>-</v>
      </c>
      <c r="DU201" s="94" t="str">
        <f t="shared" ref="DU201:DU233" si="180">IFERROR(AC201/BY201,"-")</f>
        <v>-</v>
      </c>
      <c r="DV201" s="94" t="str">
        <f t="shared" ref="DV201:DV233" si="181">IFERROR(AD201/BZ201,"-")</f>
        <v>-</v>
      </c>
      <c r="DW201" s="94" t="str">
        <f t="shared" ref="DW201:DW233" si="182">IFERROR(AE201/CA201,"-")</f>
        <v>-</v>
      </c>
      <c r="DX201" s="94" t="str">
        <f t="shared" ref="DX201:DX233" si="183">IFERROR(AF201/CB201,"-")</f>
        <v>-</v>
      </c>
      <c r="DY201" s="94" t="str">
        <f t="shared" ref="DY201:DY233" si="184">IFERROR(AG201/CC201,"-")</f>
        <v>-</v>
      </c>
      <c r="DZ201" s="94" t="str">
        <f t="shared" ref="DZ201:DZ233" si="185">IFERROR(AH201/CD201,"-")</f>
        <v>-</v>
      </c>
      <c r="EA201" s="94" t="str">
        <f t="shared" ref="EA201:EA233" si="186">IFERROR(AI201/CE201,"-")</f>
        <v>-</v>
      </c>
      <c r="EB201" s="94" t="str">
        <f t="shared" ref="EB201:EB233" si="187">IFERROR(AJ201/CF201,"-")</f>
        <v>-</v>
      </c>
      <c r="EC201" s="94" t="str">
        <f t="shared" ref="EC201:EC233" si="188">IFERROR(AK201/CG201,"-")</f>
        <v>-</v>
      </c>
      <c r="ED201" s="94" t="str">
        <f t="shared" ref="ED201:ED233" si="189">IFERROR(AL201/CH201,"-")</f>
        <v>-</v>
      </c>
      <c r="EE201" s="94" t="str">
        <f t="shared" ref="EE201:EE233" si="190">IFERROR(AM201/CI201,"-")</f>
        <v>-</v>
      </c>
      <c r="EF201" s="94" t="str">
        <f t="shared" ref="EF201:EF233" si="191">IFERROR(AN201/CJ201,"-")</f>
        <v>-</v>
      </c>
      <c r="EG201" s="94" t="str">
        <f t="shared" ref="EG201:EG233" si="192">IFERROR(AO201/CK201,"-")</f>
        <v>-</v>
      </c>
      <c r="EH201" s="94" t="str">
        <f t="shared" ref="EH201:EH233" si="193">IFERROR(AP201/CL201,"-")</f>
        <v>-</v>
      </c>
      <c r="EI201" s="94" t="str">
        <f t="shared" ref="EI201:EI233" si="194">IFERROR(AQ201/CM201,"-")</f>
        <v>-</v>
      </c>
      <c r="EJ201" s="94" t="str">
        <f t="shared" ref="EJ201:EJ233" si="195">IFERROR(AR201/CN201,"-")</f>
        <v>-</v>
      </c>
      <c r="EK201" s="94" t="str">
        <f t="shared" ref="EK201:EK233" si="196">IFERROR(AS201/CO201,"-")</f>
        <v>-</v>
      </c>
      <c r="EL201" s="94" t="str">
        <f t="shared" ref="EL201:EL233" si="197">IFERROR(AT201/CP201,"-")</f>
        <v>-</v>
      </c>
      <c r="EM201" s="94" t="str">
        <f t="shared" ref="EM201:EM233" si="198">IFERROR(AU201/CQ201,"-")</f>
        <v>-</v>
      </c>
      <c r="EN201" s="94" t="str">
        <f t="shared" ref="EN201:EN233" si="199">IFERROR(AV201/CR201,"-")</f>
        <v>-</v>
      </c>
      <c r="EO201" s="94" t="str">
        <f t="shared" ref="EO201:EO233" si="200">IFERROR(AW201/CS201,"-")</f>
        <v>-</v>
      </c>
      <c r="EP201" s="94" t="str">
        <f t="shared" ref="EP201:EP233" si="201">IFERROR(AX201/CT201,"-")</f>
        <v>-</v>
      </c>
      <c r="EQ201" s="94" t="str">
        <f t="shared" ref="EQ201:EQ233" si="202">IFERROR(AY201/CU201,"-")</f>
        <v>-</v>
      </c>
      <c r="ER201" s="94" t="str">
        <f t="shared" ref="ER201:ER233" si="203">IFERROR(AZ201/CV201,"-")</f>
        <v>-</v>
      </c>
      <c r="ES201" s="95" t="str">
        <f t="shared" ref="ES201:ES233" si="204">IFERROR(BA201/CW201,"-")</f>
        <v>-</v>
      </c>
      <c r="EU201" s="1" t="str">
        <f t="shared" ref="EU201:EU232" si="205">IFERROR(SUM(F201:Q201)/BM201,"-")</f>
        <v>-</v>
      </c>
      <c r="EV201" s="1" t="str">
        <f t="shared" ref="EV201:EV235" si="206">IFERROR(SUM(R201:AC201)/BY201,"-")</f>
        <v>-</v>
      </c>
      <c r="EW201" s="1" t="str">
        <f t="shared" ref="EW201:EW232" si="207">IFERROR(SUM(AD201:AO201)/CK201,"-")</f>
        <v>-</v>
      </c>
      <c r="EX201" s="1" t="str">
        <f t="shared" ref="EX201:EX235" si="208">IFERROR(SUM(AP201:BA201)/CW201,"-")</f>
        <v>-</v>
      </c>
    </row>
    <row r="202" spans="1:154" hidden="1" outlineLevel="1" x14ac:dyDescent="0.25">
      <c r="A202" t="s">
        <v>181</v>
      </c>
      <c r="B202" s="2">
        <v>457</v>
      </c>
      <c r="C202" t="s">
        <v>214</v>
      </c>
      <c r="D202" s="19" t="s">
        <v>466</v>
      </c>
      <c r="E202" s="19" t="s">
        <v>462</v>
      </c>
      <c r="F202" s="79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 s="80">
        <v>0</v>
      </c>
      <c r="AG202" s="80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 s="81">
        <v>0</v>
      </c>
      <c r="BB202" s="87">
        <v>0</v>
      </c>
      <c r="BC202" s="88">
        <v>0</v>
      </c>
      <c r="BD202" s="88">
        <v>0</v>
      </c>
      <c r="BE202" s="88">
        <v>0</v>
      </c>
      <c r="BF202" s="88">
        <v>0</v>
      </c>
      <c r="BG202" s="88">
        <v>0</v>
      </c>
      <c r="BH202" s="88">
        <v>0</v>
      </c>
      <c r="BI202" s="88">
        <v>0</v>
      </c>
      <c r="BJ202" s="88">
        <v>0</v>
      </c>
      <c r="BK202" s="88">
        <v>0</v>
      </c>
      <c r="BL202" s="88">
        <v>0</v>
      </c>
      <c r="BM202" s="88">
        <v>0</v>
      </c>
      <c r="BN202" s="88">
        <v>0</v>
      </c>
      <c r="BO202" s="88">
        <v>0</v>
      </c>
      <c r="BP202" s="88">
        <v>0</v>
      </c>
      <c r="BQ202" s="88">
        <v>0</v>
      </c>
      <c r="BR202" s="88">
        <v>0</v>
      </c>
      <c r="BS202" s="88">
        <v>0</v>
      </c>
      <c r="BT202" s="88">
        <v>0</v>
      </c>
      <c r="BU202" s="88">
        <v>0</v>
      </c>
      <c r="BV202" s="88">
        <v>0</v>
      </c>
      <c r="BW202" s="88">
        <v>0</v>
      </c>
      <c r="BX202" s="88">
        <v>0</v>
      </c>
      <c r="BY202" s="88">
        <v>0</v>
      </c>
      <c r="BZ202" s="88">
        <v>0</v>
      </c>
      <c r="CA202" s="88">
        <v>0</v>
      </c>
      <c r="CB202" s="88">
        <v>0</v>
      </c>
      <c r="CC202" s="88">
        <v>0</v>
      </c>
      <c r="CD202" s="88">
        <v>0</v>
      </c>
      <c r="CE202" s="88">
        <v>0</v>
      </c>
      <c r="CF202" s="88">
        <v>0</v>
      </c>
      <c r="CG202" s="88">
        <v>0</v>
      </c>
      <c r="CH202" s="88">
        <v>0</v>
      </c>
      <c r="CI202" s="88">
        <v>0</v>
      </c>
      <c r="CJ202" s="88">
        <v>0</v>
      </c>
      <c r="CK202" s="88">
        <v>0</v>
      </c>
      <c r="CL202" s="88">
        <v>0</v>
      </c>
      <c r="CM202" s="88">
        <v>0</v>
      </c>
      <c r="CN202" s="88">
        <v>0</v>
      </c>
      <c r="CO202" s="88">
        <v>0</v>
      </c>
      <c r="CP202" s="88">
        <v>0</v>
      </c>
      <c r="CQ202" s="88">
        <v>0</v>
      </c>
      <c r="CR202" s="88">
        <v>0</v>
      </c>
      <c r="CS202" s="88">
        <v>0</v>
      </c>
      <c r="CT202" s="88">
        <v>0</v>
      </c>
      <c r="CU202" s="88">
        <v>0</v>
      </c>
      <c r="CV202" s="88">
        <v>0</v>
      </c>
      <c r="CW202" s="89">
        <v>0</v>
      </c>
      <c r="CX202" s="93" t="str">
        <f t="shared" si="157"/>
        <v>-</v>
      </c>
      <c r="CY202" s="94" t="str">
        <f t="shared" si="158"/>
        <v>-</v>
      </c>
      <c r="CZ202" s="94" t="str">
        <f t="shared" si="159"/>
        <v>-</v>
      </c>
      <c r="DA202" s="94" t="str">
        <f t="shared" si="160"/>
        <v>-</v>
      </c>
      <c r="DB202" s="94" t="str">
        <f t="shared" si="161"/>
        <v>-</v>
      </c>
      <c r="DC202" s="94" t="str">
        <f t="shared" si="162"/>
        <v>-</v>
      </c>
      <c r="DD202" s="94" t="str">
        <f t="shared" si="163"/>
        <v>-</v>
      </c>
      <c r="DE202" s="94" t="str">
        <f t="shared" si="164"/>
        <v>-</v>
      </c>
      <c r="DF202" s="94" t="str">
        <f t="shared" si="165"/>
        <v>-</v>
      </c>
      <c r="DG202" s="94" t="str">
        <f t="shared" si="166"/>
        <v>-</v>
      </c>
      <c r="DH202" s="94" t="str">
        <f t="shared" si="167"/>
        <v>-</v>
      </c>
      <c r="DI202" s="94" t="str">
        <f t="shared" si="168"/>
        <v>-</v>
      </c>
      <c r="DJ202" s="94" t="str">
        <f t="shared" si="169"/>
        <v>-</v>
      </c>
      <c r="DK202" s="94" t="str">
        <f t="shared" si="170"/>
        <v>-</v>
      </c>
      <c r="DL202" s="94" t="str">
        <f t="shared" si="171"/>
        <v>-</v>
      </c>
      <c r="DM202" s="94" t="str">
        <f t="shared" si="172"/>
        <v>-</v>
      </c>
      <c r="DN202" s="94" t="str">
        <f t="shared" si="173"/>
        <v>-</v>
      </c>
      <c r="DO202" s="94" t="str">
        <f t="shared" si="174"/>
        <v>-</v>
      </c>
      <c r="DP202" s="94" t="str">
        <f t="shared" si="175"/>
        <v>-</v>
      </c>
      <c r="DQ202" s="94" t="str">
        <f t="shared" si="176"/>
        <v>-</v>
      </c>
      <c r="DR202" s="94" t="str">
        <f t="shared" si="177"/>
        <v>-</v>
      </c>
      <c r="DS202" s="94" t="str">
        <f t="shared" si="178"/>
        <v>-</v>
      </c>
      <c r="DT202" s="94" t="str">
        <f t="shared" si="179"/>
        <v>-</v>
      </c>
      <c r="DU202" s="94" t="str">
        <f t="shared" si="180"/>
        <v>-</v>
      </c>
      <c r="DV202" s="94" t="str">
        <f t="shared" si="181"/>
        <v>-</v>
      </c>
      <c r="DW202" s="94" t="str">
        <f t="shared" si="182"/>
        <v>-</v>
      </c>
      <c r="DX202" s="94" t="str">
        <f t="shared" si="183"/>
        <v>-</v>
      </c>
      <c r="DY202" s="94" t="str">
        <f t="shared" si="184"/>
        <v>-</v>
      </c>
      <c r="DZ202" s="94" t="str">
        <f t="shared" si="185"/>
        <v>-</v>
      </c>
      <c r="EA202" s="94" t="str">
        <f t="shared" si="186"/>
        <v>-</v>
      </c>
      <c r="EB202" s="94" t="str">
        <f t="shared" si="187"/>
        <v>-</v>
      </c>
      <c r="EC202" s="94" t="str">
        <f t="shared" si="188"/>
        <v>-</v>
      </c>
      <c r="ED202" s="94" t="str">
        <f t="shared" si="189"/>
        <v>-</v>
      </c>
      <c r="EE202" s="94" t="str">
        <f t="shared" si="190"/>
        <v>-</v>
      </c>
      <c r="EF202" s="94" t="str">
        <f t="shared" si="191"/>
        <v>-</v>
      </c>
      <c r="EG202" s="94" t="str">
        <f t="shared" si="192"/>
        <v>-</v>
      </c>
      <c r="EH202" s="94" t="str">
        <f t="shared" si="193"/>
        <v>-</v>
      </c>
      <c r="EI202" s="94" t="str">
        <f t="shared" si="194"/>
        <v>-</v>
      </c>
      <c r="EJ202" s="94" t="str">
        <f t="shared" si="195"/>
        <v>-</v>
      </c>
      <c r="EK202" s="94" t="str">
        <f t="shared" si="196"/>
        <v>-</v>
      </c>
      <c r="EL202" s="94" t="str">
        <f t="shared" si="197"/>
        <v>-</v>
      </c>
      <c r="EM202" s="94" t="str">
        <f t="shared" si="198"/>
        <v>-</v>
      </c>
      <c r="EN202" s="94" t="str">
        <f t="shared" si="199"/>
        <v>-</v>
      </c>
      <c r="EO202" s="94" t="str">
        <f t="shared" si="200"/>
        <v>-</v>
      </c>
      <c r="EP202" s="94" t="str">
        <f t="shared" si="201"/>
        <v>-</v>
      </c>
      <c r="EQ202" s="94" t="str">
        <f t="shared" si="202"/>
        <v>-</v>
      </c>
      <c r="ER202" s="94" t="str">
        <f t="shared" si="203"/>
        <v>-</v>
      </c>
      <c r="ES202" s="95" t="str">
        <f t="shared" si="204"/>
        <v>-</v>
      </c>
      <c r="EU202" s="1" t="str">
        <f t="shared" si="205"/>
        <v>-</v>
      </c>
      <c r="EV202" s="1" t="str">
        <f t="shared" si="206"/>
        <v>-</v>
      </c>
      <c r="EW202" s="1" t="str">
        <f t="shared" si="207"/>
        <v>-</v>
      </c>
      <c r="EX202" s="1" t="str">
        <f t="shared" si="208"/>
        <v>-</v>
      </c>
    </row>
    <row r="203" spans="1:154" hidden="1" outlineLevel="1" x14ac:dyDescent="0.25">
      <c r="A203" t="s">
        <v>182</v>
      </c>
      <c r="B203" s="2">
        <v>290</v>
      </c>
      <c r="C203" t="s">
        <v>424</v>
      </c>
      <c r="D203" s="19" t="s">
        <v>465</v>
      </c>
      <c r="E203" s="19" t="s">
        <v>460</v>
      </c>
      <c r="F203" s="79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 s="80">
        <v>0</v>
      </c>
      <c r="AG203" s="80">
        <v>0</v>
      </c>
      <c r="AH203">
        <v>0</v>
      </c>
      <c r="AI203">
        <v>0</v>
      </c>
      <c r="AJ203" s="80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 s="81">
        <v>0</v>
      </c>
      <c r="BB203" s="87">
        <v>0</v>
      </c>
      <c r="BC203" s="88">
        <v>0</v>
      </c>
      <c r="BD203" s="88">
        <v>0</v>
      </c>
      <c r="BE203" s="88">
        <v>0</v>
      </c>
      <c r="BF203" s="88">
        <v>0</v>
      </c>
      <c r="BG203" s="88">
        <v>0</v>
      </c>
      <c r="BH203" s="88">
        <v>0</v>
      </c>
      <c r="BI203" s="88">
        <v>0</v>
      </c>
      <c r="BJ203" s="88">
        <v>0</v>
      </c>
      <c r="BK203" s="88">
        <v>0</v>
      </c>
      <c r="BL203" s="88">
        <v>0</v>
      </c>
      <c r="BM203" s="88">
        <v>0</v>
      </c>
      <c r="BN203" s="88">
        <v>0</v>
      </c>
      <c r="BO203" s="88">
        <v>0</v>
      </c>
      <c r="BP203" s="88">
        <v>0</v>
      </c>
      <c r="BQ203" s="88">
        <v>0</v>
      </c>
      <c r="BR203" s="88">
        <v>0</v>
      </c>
      <c r="BS203" s="88">
        <v>0</v>
      </c>
      <c r="BT203" s="88">
        <v>0</v>
      </c>
      <c r="BU203" s="88">
        <v>0</v>
      </c>
      <c r="BV203" s="88">
        <v>0</v>
      </c>
      <c r="BW203" s="88">
        <v>0</v>
      </c>
      <c r="BX203" s="88">
        <v>0</v>
      </c>
      <c r="BY203" s="88">
        <v>0</v>
      </c>
      <c r="BZ203" s="88">
        <v>0</v>
      </c>
      <c r="CA203" s="88">
        <v>0</v>
      </c>
      <c r="CB203" s="88">
        <v>0</v>
      </c>
      <c r="CC203" s="88">
        <v>0</v>
      </c>
      <c r="CD203" s="88">
        <v>0</v>
      </c>
      <c r="CE203" s="88">
        <v>0</v>
      </c>
      <c r="CF203" s="88">
        <v>0</v>
      </c>
      <c r="CG203" s="88">
        <v>0</v>
      </c>
      <c r="CH203" s="88">
        <v>0</v>
      </c>
      <c r="CI203" s="88">
        <v>0</v>
      </c>
      <c r="CJ203" s="88">
        <v>0</v>
      </c>
      <c r="CK203" s="88">
        <v>0</v>
      </c>
      <c r="CL203" s="88">
        <v>0</v>
      </c>
      <c r="CM203" s="88">
        <v>0</v>
      </c>
      <c r="CN203" s="88">
        <v>0</v>
      </c>
      <c r="CO203" s="88">
        <v>0</v>
      </c>
      <c r="CP203" s="88">
        <v>0</v>
      </c>
      <c r="CQ203" s="88">
        <v>0</v>
      </c>
      <c r="CR203" s="88">
        <v>0</v>
      </c>
      <c r="CS203" s="88">
        <v>0</v>
      </c>
      <c r="CT203" s="88">
        <v>0</v>
      </c>
      <c r="CU203" s="88">
        <v>0</v>
      </c>
      <c r="CV203" s="88">
        <v>0</v>
      </c>
      <c r="CW203" s="89">
        <v>0</v>
      </c>
      <c r="CX203" s="93" t="str">
        <f t="shared" si="157"/>
        <v>-</v>
      </c>
      <c r="CY203" s="94" t="str">
        <f t="shared" si="158"/>
        <v>-</v>
      </c>
      <c r="CZ203" s="94" t="str">
        <f t="shared" si="159"/>
        <v>-</v>
      </c>
      <c r="DA203" s="94" t="str">
        <f t="shared" si="160"/>
        <v>-</v>
      </c>
      <c r="DB203" s="94" t="str">
        <f t="shared" si="161"/>
        <v>-</v>
      </c>
      <c r="DC203" s="94" t="str">
        <f t="shared" si="162"/>
        <v>-</v>
      </c>
      <c r="DD203" s="94" t="str">
        <f t="shared" si="163"/>
        <v>-</v>
      </c>
      <c r="DE203" s="94" t="str">
        <f t="shared" si="164"/>
        <v>-</v>
      </c>
      <c r="DF203" s="94" t="str">
        <f t="shared" si="165"/>
        <v>-</v>
      </c>
      <c r="DG203" s="94" t="str">
        <f t="shared" si="166"/>
        <v>-</v>
      </c>
      <c r="DH203" s="94" t="str">
        <f t="shared" si="167"/>
        <v>-</v>
      </c>
      <c r="DI203" s="94" t="str">
        <f t="shared" si="168"/>
        <v>-</v>
      </c>
      <c r="DJ203" s="94" t="str">
        <f t="shared" si="169"/>
        <v>-</v>
      </c>
      <c r="DK203" s="94" t="str">
        <f t="shared" si="170"/>
        <v>-</v>
      </c>
      <c r="DL203" s="94" t="str">
        <f t="shared" si="171"/>
        <v>-</v>
      </c>
      <c r="DM203" s="94" t="str">
        <f t="shared" si="172"/>
        <v>-</v>
      </c>
      <c r="DN203" s="94" t="str">
        <f t="shared" si="173"/>
        <v>-</v>
      </c>
      <c r="DO203" s="94" t="str">
        <f t="shared" si="174"/>
        <v>-</v>
      </c>
      <c r="DP203" s="94" t="str">
        <f t="shared" si="175"/>
        <v>-</v>
      </c>
      <c r="DQ203" s="94" t="str">
        <f t="shared" si="176"/>
        <v>-</v>
      </c>
      <c r="DR203" s="94" t="str">
        <f t="shared" si="177"/>
        <v>-</v>
      </c>
      <c r="DS203" s="94" t="str">
        <f t="shared" si="178"/>
        <v>-</v>
      </c>
      <c r="DT203" s="94" t="str">
        <f t="shared" si="179"/>
        <v>-</v>
      </c>
      <c r="DU203" s="94" t="str">
        <f t="shared" si="180"/>
        <v>-</v>
      </c>
      <c r="DV203" s="94" t="str">
        <f t="shared" si="181"/>
        <v>-</v>
      </c>
      <c r="DW203" s="94" t="str">
        <f t="shared" si="182"/>
        <v>-</v>
      </c>
      <c r="DX203" s="94" t="str">
        <f t="shared" si="183"/>
        <v>-</v>
      </c>
      <c r="DY203" s="94" t="str">
        <f t="shared" si="184"/>
        <v>-</v>
      </c>
      <c r="DZ203" s="94" t="str">
        <f t="shared" si="185"/>
        <v>-</v>
      </c>
      <c r="EA203" s="94" t="str">
        <f t="shared" si="186"/>
        <v>-</v>
      </c>
      <c r="EB203" s="94" t="str">
        <f t="shared" si="187"/>
        <v>-</v>
      </c>
      <c r="EC203" s="94" t="str">
        <f t="shared" si="188"/>
        <v>-</v>
      </c>
      <c r="ED203" s="94" t="str">
        <f t="shared" si="189"/>
        <v>-</v>
      </c>
      <c r="EE203" s="94" t="str">
        <f t="shared" si="190"/>
        <v>-</v>
      </c>
      <c r="EF203" s="94" t="str">
        <f t="shared" si="191"/>
        <v>-</v>
      </c>
      <c r="EG203" s="94" t="str">
        <f t="shared" si="192"/>
        <v>-</v>
      </c>
      <c r="EH203" s="94" t="str">
        <f t="shared" si="193"/>
        <v>-</v>
      </c>
      <c r="EI203" s="94" t="str">
        <f t="shared" si="194"/>
        <v>-</v>
      </c>
      <c r="EJ203" s="94" t="str">
        <f t="shared" si="195"/>
        <v>-</v>
      </c>
      <c r="EK203" s="94" t="str">
        <f t="shared" si="196"/>
        <v>-</v>
      </c>
      <c r="EL203" s="94" t="str">
        <f t="shared" si="197"/>
        <v>-</v>
      </c>
      <c r="EM203" s="94" t="str">
        <f t="shared" si="198"/>
        <v>-</v>
      </c>
      <c r="EN203" s="94" t="str">
        <f t="shared" si="199"/>
        <v>-</v>
      </c>
      <c r="EO203" s="94" t="str">
        <f t="shared" si="200"/>
        <v>-</v>
      </c>
      <c r="EP203" s="94" t="str">
        <f t="shared" si="201"/>
        <v>-</v>
      </c>
      <c r="EQ203" s="94" t="str">
        <f t="shared" si="202"/>
        <v>-</v>
      </c>
      <c r="ER203" s="94" t="str">
        <f t="shared" si="203"/>
        <v>-</v>
      </c>
      <c r="ES203" s="95" t="str">
        <f t="shared" si="204"/>
        <v>-</v>
      </c>
      <c r="EU203" s="1" t="str">
        <f t="shared" si="205"/>
        <v>-</v>
      </c>
      <c r="EV203" s="1" t="str">
        <f t="shared" si="206"/>
        <v>-</v>
      </c>
      <c r="EW203" s="1" t="str">
        <f t="shared" si="207"/>
        <v>-</v>
      </c>
      <c r="EX203" s="1" t="str">
        <f t="shared" si="208"/>
        <v>-</v>
      </c>
    </row>
    <row r="204" spans="1:154" hidden="1" outlineLevel="1" x14ac:dyDescent="0.25">
      <c r="A204" t="s">
        <v>183</v>
      </c>
      <c r="B204" s="2">
        <v>280</v>
      </c>
      <c r="C204" t="s">
        <v>425</v>
      </c>
      <c r="D204" s="19" t="s">
        <v>465</v>
      </c>
      <c r="E204" s="19" t="s">
        <v>461</v>
      </c>
      <c r="F204" s="79">
        <v>174</v>
      </c>
      <c r="G204">
        <v>137</v>
      </c>
      <c r="H204">
        <v>133</v>
      </c>
      <c r="I204">
        <v>97</v>
      </c>
      <c r="J204">
        <v>102</v>
      </c>
      <c r="K204">
        <v>108</v>
      </c>
      <c r="L204">
        <v>86</v>
      </c>
      <c r="M204">
        <v>122</v>
      </c>
      <c r="N204">
        <v>139</v>
      </c>
      <c r="O204">
        <v>122</v>
      </c>
      <c r="P204">
        <v>132</v>
      </c>
      <c r="Q204">
        <v>112</v>
      </c>
      <c r="R204">
        <v>119</v>
      </c>
      <c r="S204">
        <v>87</v>
      </c>
      <c r="T204">
        <v>90</v>
      </c>
      <c r="U204">
        <v>102</v>
      </c>
      <c r="V204">
        <v>69</v>
      </c>
      <c r="W204">
        <v>57</v>
      </c>
      <c r="X204">
        <v>95</v>
      </c>
      <c r="Y204">
        <v>56</v>
      </c>
      <c r="Z204">
        <v>16</v>
      </c>
      <c r="AA204">
        <v>14</v>
      </c>
      <c r="AB204">
        <v>18</v>
      </c>
      <c r="AC204">
        <v>46</v>
      </c>
      <c r="AD204">
        <v>27</v>
      </c>
      <c r="AE204">
        <v>26</v>
      </c>
      <c r="AF204" s="80">
        <v>30</v>
      </c>
      <c r="AG204" s="80">
        <v>17</v>
      </c>
      <c r="AH204" s="80">
        <v>7</v>
      </c>
      <c r="AI204">
        <v>2</v>
      </c>
      <c r="AJ204" s="80">
        <v>14</v>
      </c>
      <c r="AK204">
        <v>26</v>
      </c>
      <c r="AL204">
        <v>18</v>
      </c>
      <c r="AM204">
        <v>57</v>
      </c>
      <c r="AN204">
        <v>50</v>
      </c>
      <c r="AO204">
        <v>34</v>
      </c>
      <c r="AP204">
        <v>44</v>
      </c>
      <c r="AQ204">
        <v>19</v>
      </c>
      <c r="AR204">
        <v>30</v>
      </c>
      <c r="AS204">
        <v>36</v>
      </c>
      <c r="AT204">
        <v>29</v>
      </c>
      <c r="AU204">
        <v>12</v>
      </c>
      <c r="AV204">
        <v>33</v>
      </c>
      <c r="AW204">
        <v>27</v>
      </c>
      <c r="AX204">
        <v>33</v>
      </c>
      <c r="AY204">
        <v>44</v>
      </c>
      <c r="AZ204">
        <v>53</v>
      </c>
      <c r="BA204" s="81">
        <v>67</v>
      </c>
      <c r="BB204" s="87">
        <v>63.359259999999999</v>
      </c>
      <c r="BC204" s="88">
        <v>63.359259999999999</v>
      </c>
      <c r="BD204" s="88">
        <v>63.359259999999999</v>
      </c>
      <c r="BE204" s="88">
        <v>63.359259999999999</v>
      </c>
      <c r="BF204" s="88">
        <v>63.359259999999999</v>
      </c>
      <c r="BG204" s="88">
        <v>63.015260000000005</v>
      </c>
      <c r="BH204" s="88">
        <v>63.015260000000005</v>
      </c>
      <c r="BI204" s="88">
        <v>63.015260000000005</v>
      </c>
      <c r="BJ204" s="88">
        <v>63.015260000000005</v>
      </c>
      <c r="BK204" s="88">
        <v>63.015260000000005</v>
      </c>
      <c r="BL204" s="88">
        <v>63.015260000000005</v>
      </c>
      <c r="BM204" s="88">
        <v>63.015260000000005</v>
      </c>
      <c r="BN204" s="88">
        <v>63.015260000000005</v>
      </c>
      <c r="BO204" s="88">
        <v>63.015260000000005</v>
      </c>
      <c r="BP204" s="88">
        <v>63.015260000000005</v>
      </c>
      <c r="BQ204" s="88">
        <v>63.015260000000005</v>
      </c>
      <c r="BR204" s="88">
        <v>63.015260000000005</v>
      </c>
      <c r="BS204" s="88">
        <v>63.015260000000005</v>
      </c>
      <c r="BT204" s="88">
        <v>63.015260000000005</v>
      </c>
      <c r="BU204" s="88">
        <v>63.015260000000005</v>
      </c>
      <c r="BV204" s="88">
        <v>63.015260000000005</v>
      </c>
      <c r="BW204" s="88">
        <v>63.015260000000005</v>
      </c>
      <c r="BX204" s="88">
        <v>63.015260000000005</v>
      </c>
      <c r="BY204" s="88">
        <v>63.015260000000005</v>
      </c>
      <c r="BZ204" s="88">
        <v>63.015260000000005</v>
      </c>
      <c r="CA204" s="88">
        <v>63.015260000000005</v>
      </c>
      <c r="CB204" s="88">
        <v>63.015260000000005</v>
      </c>
      <c r="CC204" s="88">
        <v>63.015260000000005</v>
      </c>
      <c r="CD204" s="88">
        <v>63.015260000000005</v>
      </c>
      <c r="CE204" s="88">
        <v>63.015260000000005</v>
      </c>
      <c r="CF204" s="88">
        <v>63.015260000000005</v>
      </c>
      <c r="CG204" s="88">
        <v>63.015260000000005</v>
      </c>
      <c r="CH204" s="88">
        <v>63.015260000000005</v>
      </c>
      <c r="CI204" s="88">
        <v>63.015260000000005</v>
      </c>
      <c r="CJ204" s="88">
        <v>63.015260000000005</v>
      </c>
      <c r="CK204" s="88">
        <v>63.015260000000005</v>
      </c>
      <c r="CL204" s="88">
        <v>63.015260000000005</v>
      </c>
      <c r="CM204" s="88">
        <v>63.015260000000005</v>
      </c>
      <c r="CN204" s="88">
        <v>63.015260000000005</v>
      </c>
      <c r="CO204" s="88">
        <v>63.015260000000005</v>
      </c>
      <c r="CP204" s="88">
        <v>63.015260000000005</v>
      </c>
      <c r="CQ204" s="88">
        <v>63.015260000000005</v>
      </c>
      <c r="CR204" s="88">
        <v>63.015260000000005</v>
      </c>
      <c r="CS204" s="88">
        <v>63.015260000000005</v>
      </c>
      <c r="CT204" s="88">
        <v>63.015260000000005</v>
      </c>
      <c r="CU204" s="88">
        <v>63.015260000000005</v>
      </c>
      <c r="CV204" s="88">
        <v>63.015260000000005</v>
      </c>
      <c r="CW204" s="89">
        <v>63.015260000000005</v>
      </c>
      <c r="CX204" s="93">
        <f t="shared" si="157"/>
        <v>2.7462441954025349</v>
      </c>
      <c r="CY204" s="94">
        <f t="shared" si="158"/>
        <v>2.1622727285640648</v>
      </c>
      <c r="CZ204" s="94">
        <f t="shared" si="159"/>
        <v>2.0991406780950408</v>
      </c>
      <c r="DA204" s="94">
        <f t="shared" si="160"/>
        <v>1.5309522238738269</v>
      </c>
      <c r="DB204" s="94">
        <f t="shared" si="161"/>
        <v>1.6098672869601065</v>
      </c>
      <c r="DC204" s="94">
        <f t="shared" si="162"/>
        <v>1.7138705767460134</v>
      </c>
      <c r="DD204" s="94">
        <f t="shared" si="163"/>
        <v>1.3647487925940478</v>
      </c>
      <c r="DE204" s="94">
        <f t="shared" si="164"/>
        <v>1.9360389848427189</v>
      </c>
      <c r="DF204" s="94">
        <f t="shared" si="165"/>
        <v>2.2058149089601469</v>
      </c>
      <c r="DG204" s="94">
        <f t="shared" si="166"/>
        <v>1.9360389848427189</v>
      </c>
      <c r="DH204" s="94">
        <f t="shared" si="167"/>
        <v>2.094730704911794</v>
      </c>
      <c r="DI204" s="94">
        <f t="shared" si="168"/>
        <v>1.7773472647736437</v>
      </c>
      <c r="DJ204" s="94">
        <f t="shared" si="169"/>
        <v>1.8884314688219963</v>
      </c>
      <c r="DK204" s="94">
        <f t="shared" si="170"/>
        <v>1.3806179646009553</v>
      </c>
      <c r="DL204" s="94">
        <f t="shared" si="171"/>
        <v>1.4282254806216779</v>
      </c>
      <c r="DM204" s="94">
        <f t="shared" si="172"/>
        <v>1.6186555447045683</v>
      </c>
      <c r="DN204" s="94">
        <f t="shared" si="173"/>
        <v>1.0949728684766198</v>
      </c>
      <c r="DO204" s="94">
        <f t="shared" si="174"/>
        <v>0.90454280439372936</v>
      </c>
      <c r="DP204" s="94">
        <f t="shared" si="175"/>
        <v>1.5075713406562155</v>
      </c>
      <c r="DQ204" s="94">
        <f t="shared" si="176"/>
        <v>0.88867363238682184</v>
      </c>
      <c r="DR204" s="94">
        <f t="shared" si="177"/>
        <v>0.25390675211052049</v>
      </c>
      <c r="DS204" s="94">
        <f t="shared" si="178"/>
        <v>0.22216840809670546</v>
      </c>
      <c r="DT204" s="94">
        <f t="shared" si="179"/>
        <v>0.28564509612433558</v>
      </c>
      <c r="DU204" s="94">
        <f t="shared" si="180"/>
        <v>0.72998191231774645</v>
      </c>
      <c r="DV204" s="94">
        <f t="shared" si="181"/>
        <v>0.42846764418650335</v>
      </c>
      <c r="DW204" s="94">
        <f t="shared" si="182"/>
        <v>0.41259847217959583</v>
      </c>
      <c r="DX204" s="94">
        <f t="shared" si="183"/>
        <v>0.47607516020722596</v>
      </c>
      <c r="DY204" s="94">
        <f t="shared" si="184"/>
        <v>0.26977592411742807</v>
      </c>
      <c r="DZ204" s="94">
        <f t="shared" si="185"/>
        <v>0.11108420404835273</v>
      </c>
      <c r="EA204" s="94">
        <f t="shared" si="186"/>
        <v>3.1738344013815062E-2</v>
      </c>
      <c r="EB204" s="94">
        <f t="shared" si="187"/>
        <v>0.22216840809670546</v>
      </c>
      <c r="EC204" s="94">
        <f t="shared" si="188"/>
        <v>0.41259847217959583</v>
      </c>
      <c r="ED204" s="94">
        <f t="shared" si="189"/>
        <v>0.28564509612433558</v>
      </c>
      <c r="EE204" s="94">
        <f t="shared" si="190"/>
        <v>0.90454280439372936</v>
      </c>
      <c r="EF204" s="94">
        <f t="shared" si="191"/>
        <v>0.79345860034537663</v>
      </c>
      <c r="EG204" s="94">
        <f t="shared" si="192"/>
        <v>0.53955184823485614</v>
      </c>
      <c r="EH204" s="94">
        <f t="shared" si="193"/>
        <v>0.69824356830393142</v>
      </c>
      <c r="EI204" s="94">
        <f t="shared" si="194"/>
        <v>0.3015142681312431</v>
      </c>
      <c r="EJ204" s="94">
        <f t="shared" si="195"/>
        <v>0.47607516020722596</v>
      </c>
      <c r="EK204" s="94">
        <f t="shared" si="196"/>
        <v>0.57129019224867117</v>
      </c>
      <c r="EL204" s="94">
        <f t="shared" si="197"/>
        <v>0.46020598820031844</v>
      </c>
      <c r="EM204" s="94">
        <f t="shared" si="198"/>
        <v>0.19043006408289037</v>
      </c>
      <c r="EN204" s="94">
        <f t="shared" si="199"/>
        <v>0.52368267622794851</v>
      </c>
      <c r="EO204" s="94">
        <f t="shared" si="200"/>
        <v>0.42846764418650335</v>
      </c>
      <c r="EP204" s="94">
        <f t="shared" si="201"/>
        <v>0.52368267622794851</v>
      </c>
      <c r="EQ204" s="94">
        <f t="shared" si="202"/>
        <v>0.69824356830393142</v>
      </c>
      <c r="ER204" s="94">
        <f t="shared" si="203"/>
        <v>0.84106611636609918</v>
      </c>
      <c r="ES204" s="95">
        <f t="shared" si="204"/>
        <v>1.0632345244628045</v>
      </c>
      <c r="EU204" s="1">
        <f t="shared" si="205"/>
        <v>23.232467818112628</v>
      </c>
      <c r="EV204" s="1">
        <f t="shared" si="206"/>
        <v>12.203393273311892</v>
      </c>
      <c r="EW204" s="1">
        <f t="shared" si="207"/>
        <v>4.8877049781275197</v>
      </c>
      <c r="EX204" s="1">
        <f t="shared" si="208"/>
        <v>6.7761364469495158</v>
      </c>
    </row>
    <row r="205" spans="1:154" hidden="1" outlineLevel="1" x14ac:dyDescent="0.25">
      <c r="A205" t="s">
        <v>184</v>
      </c>
      <c r="B205" s="2">
        <v>223</v>
      </c>
      <c r="C205" t="s">
        <v>426</v>
      </c>
      <c r="D205" s="19" t="s">
        <v>465</v>
      </c>
      <c r="E205" s="19" t="s">
        <v>461</v>
      </c>
      <c r="F205" s="79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 s="80">
        <v>0</v>
      </c>
      <c r="AG205" s="80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 s="81">
        <v>0</v>
      </c>
      <c r="BB205" s="87">
        <v>0</v>
      </c>
      <c r="BC205" s="88">
        <v>0</v>
      </c>
      <c r="BD205" s="88">
        <v>0</v>
      </c>
      <c r="BE205" s="88">
        <v>0</v>
      </c>
      <c r="BF205" s="88">
        <v>0</v>
      </c>
      <c r="BG205" s="88">
        <v>0</v>
      </c>
      <c r="BH205" s="88">
        <v>0</v>
      </c>
      <c r="BI205" s="88">
        <v>0</v>
      </c>
      <c r="BJ205" s="88">
        <v>0</v>
      </c>
      <c r="BK205" s="88">
        <v>0</v>
      </c>
      <c r="BL205" s="88">
        <v>0</v>
      </c>
      <c r="BM205" s="88">
        <v>0</v>
      </c>
      <c r="BN205" s="88">
        <v>0</v>
      </c>
      <c r="BO205" s="88">
        <v>0</v>
      </c>
      <c r="BP205" s="88">
        <v>0</v>
      </c>
      <c r="BQ205" s="88">
        <v>0</v>
      </c>
      <c r="BR205" s="88">
        <v>0</v>
      </c>
      <c r="BS205" s="88">
        <v>0</v>
      </c>
      <c r="BT205" s="88">
        <v>0</v>
      </c>
      <c r="BU205" s="88">
        <v>0</v>
      </c>
      <c r="BV205" s="88">
        <v>0</v>
      </c>
      <c r="BW205" s="88">
        <v>0</v>
      </c>
      <c r="BX205" s="88">
        <v>0</v>
      </c>
      <c r="BY205" s="88">
        <v>0</v>
      </c>
      <c r="BZ205" s="88">
        <v>0</v>
      </c>
      <c r="CA205" s="88">
        <v>0</v>
      </c>
      <c r="CB205" s="88">
        <v>0</v>
      </c>
      <c r="CC205" s="88">
        <v>0</v>
      </c>
      <c r="CD205" s="88">
        <v>0</v>
      </c>
      <c r="CE205" s="88">
        <v>0</v>
      </c>
      <c r="CF205" s="88">
        <v>0</v>
      </c>
      <c r="CG205" s="88">
        <v>0</v>
      </c>
      <c r="CH205" s="88">
        <v>0</v>
      </c>
      <c r="CI205" s="88">
        <v>0</v>
      </c>
      <c r="CJ205" s="88">
        <v>0</v>
      </c>
      <c r="CK205" s="88">
        <v>0</v>
      </c>
      <c r="CL205" s="88">
        <v>0</v>
      </c>
      <c r="CM205" s="88">
        <v>0</v>
      </c>
      <c r="CN205" s="88">
        <v>0</v>
      </c>
      <c r="CO205" s="88">
        <v>0</v>
      </c>
      <c r="CP205" s="88">
        <v>0</v>
      </c>
      <c r="CQ205" s="88">
        <v>0</v>
      </c>
      <c r="CR205" s="88">
        <v>0</v>
      </c>
      <c r="CS205" s="88">
        <v>0</v>
      </c>
      <c r="CT205" s="88">
        <v>0</v>
      </c>
      <c r="CU205" s="88">
        <v>0</v>
      </c>
      <c r="CV205" s="88">
        <v>0</v>
      </c>
      <c r="CW205" s="89">
        <v>0</v>
      </c>
      <c r="CX205" s="93" t="str">
        <f t="shared" si="157"/>
        <v>-</v>
      </c>
      <c r="CY205" s="94" t="str">
        <f t="shared" si="158"/>
        <v>-</v>
      </c>
      <c r="CZ205" s="94" t="str">
        <f t="shared" si="159"/>
        <v>-</v>
      </c>
      <c r="DA205" s="94" t="str">
        <f t="shared" si="160"/>
        <v>-</v>
      </c>
      <c r="DB205" s="94" t="str">
        <f t="shared" si="161"/>
        <v>-</v>
      </c>
      <c r="DC205" s="94" t="str">
        <f t="shared" si="162"/>
        <v>-</v>
      </c>
      <c r="DD205" s="94" t="str">
        <f t="shared" si="163"/>
        <v>-</v>
      </c>
      <c r="DE205" s="94" t="str">
        <f t="shared" si="164"/>
        <v>-</v>
      </c>
      <c r="DF205" s="94" t="str">
        <f t="shared" si="165"/>
        <v>-</v>
      </c>
      <c r="DG205" s="94" t="str">
        <f t="shared" si="166"/>
        <v>-</v>
      </c>
      <c r="DH205" s="94" t="str">
        <f t="shared" si="167"/>
        <v>-</v>
      </c>
      <c r="DI205" s="94" t="str">
        <f t="shared" si="168"/>
        <v>-</v>
      </c>
      <c r="DJ205" s="94" t="str">
        <f t="shared" si="169"/>
        <v>-</v>
      </c>
      <c r="DK205" s="94" t="str">
        <f t="shared" si="170"/>
        <v>-</v>
      </c>
      <c r="DL205" s="94" t="str">
        <f t="shared" si="171"/>
        <v>-</v>
      </c>
      <c r="DM205" s="94" t="str">
        <f t="shared" si="172"/>
        <v>-</v>
      </c>
      <c r="DN205" s="94" t="str">
        <f t="shared" si="173"/>
        <v>-</v>
      </c>
      <c r="DO205" s="94" t="str">
        <f t="shared" si="174"/>
        <v>-</v>
      </c>
      <c r="DP205" s="94" t="str">
        <f t="shared" si="175"/>
        <v>-</v>
      </c>
      <c r="DQ205" s="94" t="str">
        <f t="shared" si="176"/>
        <v>-</v>
      </c>
      <c r="DR205" s="94" t="str">
        <f t="shared" si="177"/>
        <v>-</v>
      </c>
      <c r="DS205" s="94" t="str">
        <f t="shared" si="178"/>
        <v>-</v>
      </c>
      <c r="DT205" s="94" t="str">
        <f t="shared" si="179"/>
        <v>-</v>
      </c>
      <c r="DU205" s="94" t="str">
        <f t="shared" si="180"/>
        <v>-</v>
      </c>
      <c r="DV205" s="94" t="str">
        <f t="shared" si="181"/>
        <v>-</v>
      </c>
      <c r="DW205" s="94" t="str">
        <f t="shared" si="182"/>
        <v>-</v>
      </c>
      <c r="DX205" s="94" t="str">
        <f t="shared" si="183"/>
        <v>-</v>
      </c>
      <c r="DY205" s="94" t="str">
        <f t="shared" si="184"/>
        <v>-</v>
      </c>
      <c r="DZ205" s="94" t="str">
        <f t="shared" si="185"/>
        <v>-</v>
      </c>
      <c r="EA205" s="94" t="str">
        <f t="shared" si="186"/>
        <v>-</v>
      </c>
      <c r="EB205" s="94" t="str">
        <f t="shared" si="187"/>
        <v>-</v>
      </c>
      <c r="EC205" s="94" t="str">
        <f t="shared" si="188"/>
        <v>-</v>
      </c>
      <c r="ED205" s="94" t="str">
        <f t="shared" si="189"/>
        <v>-</v>
      </c>
      <c r="EE205" s="94" t="str">
        <f t="shared" si="190"/>
        <v>-</v>
      </c>
      <c r="EF205" s="94" t="str">
        <f t="shared" si="191"/>
        <v>-</v>
      </c>
      <c r="EG205" s="94" t="str">
        <f t="shared" si="192"/>
        <v>-</v>
      </c>
      <c r="EH205" s="94" t="str">
        <f t="shared" si="193"/>
        <v>-</v>
      </c>
      <c r="EI205" s="94" t="str">
        <f t="shared" si="194"/>
        <v>-</v>
      </c>
      <c r="EJ205" s="94" t="str">
        <f t="shared" si="195"/>
        <v>-</v>
      </c>
      <c r="EK205" s="94" t="str">
        <f t="shared" si="196"/>
        <v>-</v>
      </c>
      <c r="EL205" s="94" t="str">
        <f t="shared" si="197"/>
        <v>-</v>
      </c>
      <c r="EM205" s="94" t="str">
        <f t="shared" si="198"/>
        <v>-</v>
      </c>
      <c r="EN205" s="94" t="str">
        <f t="shared" si="199"/>
        <v>-</v>
      </c>
      <c r="EO205" s="94" t="str">
        <f t="shared" si="200"/>
        <v>-</v>
      </c>
      <c r="EP205" s="94" t="str">
        <f t="shared" si="201"/>
        <v>-</v>
      </c>
      <c r="EQ205" s="94" t="str">
        <f t="shared" si="202"/>
        <v>-</v>
      </c>
      <c r="ER205" s="94" t="str">
        <f t="shared" si="203"/>
        <v>-</v>
      </c>
      <c r="ES205" s="95" t="str">
        <f t="shared" si="204"/>
        <v>-</v>
      </c>
      <c r="EU205" s="1" t="str">
        <f t="shared" si="205"/>
        <v>-</v>
      </c>
      <c r="EV205" s="1" t="str">
        <f t="shared" si="206"/>
        <v>-</v>
      </c>
      <c r="EW205" s="1" t="str">
        <f t="shared" si="207"/>
        <v>-</v>
      </c>
      <c r="EX205" s="1" t="str">
        <f t="shared" si="208"/>
        <v>-</v>
      </c>
    </row>
    <row r="206" spans="1:154" hidden="1" outlineLevel="1" x14ac:dyDescent="0.25">
      <c r="A206" t="s">
        <v>185</v>
      </c>
      <c r="B206" s="2">
        <v>46</v>
      </c>
      <c r="C206" t="s">
        <v>427</v>
      </c>
      <c r="D206" s="19" t="s">
        <v>467</v>
      </c>
      <c r="E206" s="19" t="s">
        <v>460</v>
      </c>
      <c r="F206" s="79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 s="80">
        <v>0</v>
      </c>
      <c r="AG206" s="80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 s="81">
        <v>0</v>
      </c>
      <c r="BB206" s="87">
        <v>0</v>
      </c>
      <c r="BC206" s="88">
        <v>0</v>
      </c>
      <c r="BD206" s="88">
        <v>0</v>
      </c>
      <c r="BE206" s="88">
        <v>0</v>
      </c>
      <c r="BF206" s="88">
        <v>0</v>
      </c>
      <c r="BG206" s="88">
        <v>0</v>
      </c>
      <c r="BH206" s="88">
        <v>0</v>
      </c>
      <c r="BI206" s="88">
        <v>0</v>
      </c>
      <c r="BJ206" s="88">
        <v>0</v>
      </c>
      <c r="BK206" s="88">
        <v>0</v>
      </c>
      <c r="BL206" s="88">
        <v>0</v>
      </c>
      <c r="BM206" s="88">
        <v>0</v>
      </c>
      <c r="BN206" s="88">
        <v>0</v>
      </c>
      <c r="BO206" s="88">
        <v>0</v>
      </c>
      <c r="BP206" s="88">
        <v>0</v>
      </c>
      <c r="BQ206" s="88">
        <v>0</v>
      </c>
      <c r="BR206" s="88">
        <v>0</v>
      </c>
      <c r="BS206" s="88">
        <v>0</v>
      </c>
      <c r="BT206" s="88">
        <v>0</v>
      </c>
      <c r="BU206" s="88">
        <v>0</v>
      </c>
      <c r="BV206" s="88">
        <v>0</v>
      </c>
      <c r="BW206" s="88">
        <v>0</v>
      </c>
      <c r="BX206" s="88">
        <v>0</v>
      </c>
      <c r="BY206" s="88">
        <v>0</v>
      </c>
      <c r="BZ206" s="88">
        <v>0</v>
      </c>
      <c r="CA206" s="88">
        <v>0</v>
      </c>
      <c r="CB206" s="88">
        <v>0</v>
      </c>
      <c r="CC206" s="88">
        <v>0</v>
      </c>
      <c r="CD206" s="88">
        <v>0</v>
      </c>
      <c r="CE206" s="88">
        <v>0</v>
      </c>
      <c r="CF206" s="88">
        <v>0</v>
      </c>
      <c r="CG206" s="88">
        <v>0</v>
      </c>
      <c r="CH206" s="88">
        <v>0</v>
      </c>
      <c r="CI206" s="88">
        <v>0</v>
      </c>
      <c r="CJ206" s="88">
        <v>0</v>
      </c>
      <c r="CK206" s="88">
        <v>0</v>
      </c>
      <c r="CL206" s="88">
        <v>0</v>
      </c>
      <c r="CM206" s="88">
        <v>0</v>
      </c>
      <c r="CN206" s="88">
        <v>0</v>
      </c>
      <c r="CO206" s="88">
        <v>0</v>
      </c>
      <c r="CP206" s="88">
        <v>0</v>
      </c>
      <c r="CQ206" s="88">
        <v>0</v>
      </c>
      <c r="CR206" s="88">
        <v>0</v>
      </c>
      <c r="CS206" s="88">
        <v>0</v>
      </c>
      <c r="CT206" s="88">
        <v>0</v>
      </c>
      <c r="CU206" s="88">
        <v>0</v>
      </c>
      <c r="CV206" s="88">
        <v>0</v>
      </c>
      <c r="CW206" s="89">
        <v>0</v>
      </c>
      <c r="CX206" s="93" t="str">
        <f t="shared" si="157"/>
        <v>-</v>
      </c>
      <c r="CY206" s="94" t="str">
        <f t="shared" si="158"/>
        <v>-</v>
      </c>
      <c r="CZ206" s="94" t="str">
        <f t="shared" si="159"/>
        <v>-</v>
      </c>
      <c r="DA206" s="94" t="str">
        <f t="shared" si="160"/>
        <v>-</v>
      </c>
      <c r="DB206" s="94" t="str">
        <f t="shared" si="161"/>
        <v>-</v>
      </c>
      <c r="DC206" s="94" t="str">
        <f t="shared" si="162"/>
        <v>-</v>
      </c>
      <c r="DD206" s="94" t="str">
        <f t="shared" si="163"/>
        <v>-</v>
      </c>
      <c r="DE206" s="94" t="str">
        <f t="shared" si="164"/>
        <v>-</v>
      </c>
      <c r="DF206" s="94" t="str">
        <f t="shared" si="165"/>
        <v>-</v>
      </c>
      <c r="DG206" s="94" t="str">
        <f t="shared" si="166"/>
        <v>-</v>
      </c>
      <c r="DH206" s="94" t="str">
        <f t="shared" si="167"/>
        <v>-</v>
      </c>
      <c r="DI206" s="94" t="str">
        <f t="shared" si="168"/>
        <v>-</v>
      </c>
      <c r="DJ206" s="94" t="str">
        <f t="shared" si="169"/>
        <v>-</v>
      </c>
      <c r="DK206" s="94" t="str">
        <f t="shared" si="170"/>
        <v>-</v>
      </c>
      <c r="DL206" s="94" t="str">
        <f t="shared" si="171"/>
        <v>-</v>
      </c>
      <c r="DM206" s="94" t="str">
        <f t="shared" si="172"/>
        <v>-</v>
      </c>
      <c r="DN206" s="94" t="str">
        <f t="shared" si="173"/>
        <v>-</v>
      </c>
      <c r="DO206" s="94" t="str">
        <f t="shared" si="174"/>
        <v>-</v>
      </c>
      <c r="DP206" s="94" t="str">
        <f t="shared" si="175"/>
        <v>-</v>
      </c>
      <c r="DQ206" s="94" t="str">
        <f t="shared" si="176"/>
        <v>-</v>
      </c>
      <c r="DR206" s="94" t="str">
        <f t="shared" si="177"/>
        <v>-</v>
      </c>
      <c r="DS206" s="94" t="str">
        <f t="shared" si="178"/>
        <v>-</v>
      </c>
      <c r="DT206" s="94" t="str">
        <f t="shared" si="179"/>
        <v>-</v>
      </c>
      <c r="DU206" s="94" t="str">
        <f t="shared" si="180"/>
        <v>-</v>
      </c>
      <c r="DV206" s="94" t="str">
        <f t="shared" si="181"/>
        <v>-</v>
      </c>
      <c r="DW206" s="94" t="str">
        <f t="shared" si="182"/>
        <v>-</v>
      </c>
      <c r="DX206" s="94" t="str">
        <f t="shared" si="183"/>
        <v>-</v>
      </c>
      <c r="DY206" s="94" t="str">
        <f t="shared" si="184"/>
        <v>-</v>
      </c>
      <c r="DZ206" s="94" t="str">
        <f t="shared" si="185"/>
        <v>-</v>
      </c>
      <c r="EA206" s="94" t="str">
        <f t="shared" si="186"/>
        <v>-</v>
      </c>
      <c r="EB206" s="94" t="str">
        <f t="shared" si="187"/>
        <v>-</v>
      </c>
      <c r="EC206" s="94" t="str">
        <f t="shared" si="188"/>
        <v>-</v>
      </c>
      <c r="ED206" s="94" t="str">
        <f t="shared" si="189"/>
        <v>-</v>
      </c>
      <c r="EE206" s="94" t="str">
        <f t="shared" si="190"/>
        <v>-</v>
      </c>
      <c r="EF206" s="94" t="str">
        <f t="shared" si="191"/>
        <v>-</v>
      </c>
      <c r="EG206" s="94" t="str">
        <f t="shared" si="192"/>
        <v>-</v>
      </c>
      <c r="EH206" s="94" t="str">
        <f t="shared" si="193"/>
        <v>-</v>
      </c>
      <c r="EI206" s="94" t="str">
        <f t="shared" si="194"/>
        <v>-</v>
      </c>
      <c r="EJ206" s="94" t="str">
        <f t="shared" si="195"/>
        <v>-</v>
      </c>
      <c r="EK206" s="94" t="str">
        <f t="shared" si="196"/>
        <v>-</v>
      </c>
      <c r="EL206" s="94" t="str">
        <f t="shared" si="197"/>
        <v>-</v>
      </c>
      <c r="EM206" s="94" t="str">
        <f t="shared" si="198"/>
        <v>-</v>
      </c>
      <c r="EN206" s="94" t="str">
        <f t="shared" si="199"/>
        <v>-</v>
      </c>
      <c r="EO206" s="94" t="str">
        <f t="shared" si="200"/>
        <v>-</v>
      </c>
      <c r="EP206" s="94" t="str">
        <f t="shared" si="201"/>
        <v>-</v>
      </c>
      <c r="EQ206" s="94" t="str">
        <f t="shared" si="202"/>
        <v>-</v>
      </c>
      <c r="ER206" s="94" t="str">
        <f t="shared" si="203"/>
        <v>-</v>
      </c>
      <c r="ES206" s="95" t="str">
        <f t="shared" si="204"/>
        <v>-</v>
      </c>
      <c r="EU206" s="1" t="str">
        <f t="shared" si="205"/>
        <v>-</v>
      </c>
      <c r="EV206" s="1" t="str">
        <f t="shared" si="206"/>
        <v>-</v>
      </c>
      <c r="EW206" s="1" t="str">
        <f t="shared" si="207"/>
        <v>-</v>
      </c>
      <c r="EX206" s="1" t="str">
        <f t="shared" si="208"/>
        <v>-</v>
      </c>
    </row>
    <row r="207" spans="1:154" hidden="1" outlineLevel="1" x14ac:dyDescent="0.25">
      <c r="A207" t="s">
        <v>428</v>
      </c>
      <c r="B207" s="2">
        <v>224</v>
      </c>
      <c r="C207" t="s">
        <v>429</v>
      </c>
      <c r="D207" s="19" t="s">
        <v>465</v>
      </c>
      <c r="E207" s="19" t="s">
        <v>461</v>
      </c>
      <c r="F207" s="79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 s="80">
        <v>0</v>
      </c>
      <c r="AG207" s="80">
        <v>0</v>
      </c>
      <c r="AH207" s="80">
        <v>0</v>
      </c>
      <c r="AI207">
        <v>0</v>
      </c>
      <c r="AJ207" s="80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 s="81">
        <v>0</v>
      </c>
      <c r="BB207" s="87">
        <v>0</v>
      </c>
      <c r="BC207" s="88">
        <v>0</v>
      </c>
      <c r="BD207" s="88">
        <v>0</v>
      </c>
      <c r="BE207" s="88">
        <v>0</v>
      </c>
      <c r="BF207" s="88">
        <v>0</v>
      </c>
      <c r="BG207" s="88">
        <v>0</v>
      </c>
      <c r="BH207" s="88">
        <v>0</v>
      </c>
      <c r="BI207" s="88">
        <v>0</v>
      </c>
      <c r="BJ207" s="88">
        <v>0</v>
      </c>
      <c r="BK207" s="88">
        <v>0</v>
      </c>
      <c r="BL207" s="88">
        <v>0</v>
      </c>
      <c r="BM207" s="88">
        <v>0</v>
      </c>
      <c r="BN207" s="88">
        <v>0</v>
      </c>
      <c r="BO207" s="88">
        <v>0</v>
      </c>
      <c r="BP207" s="88">
        <v>0</v>
      </c>
      <c r="BQ207" s="88">
        <v>0</v>
      </c>
      <c r="BR207" s="88">
        <v>0</v>
      </c>
      <c r="BS207" s="88">
        <v>0</v>
      </c>
      <c r="BT207" s="88">
        <v>0</v>
      </c>
      <c r="BU207" s="88">
        <v>0</v>
      </c>
      <c r="BV207" s="88">
        <v>0</v>
      </c>
      <c r="BW207" s="88">
        <v>0</v>
      </c>
      <c r="BX207" s="88">
        <v>0</v>
      </c>
      <c r="BY207" s="88">
        <v>0</v>
      </c>
      <c r="BZ207" s="88">
        <v>0</v>
      </c>
      <c r="CA207" s="88">
        <v>0</v>
      </c>
      <c r="CB207" s="88">
        <v>0</v>
      </c>
      <c r="CC207" s="88">
        <v>0</v>
      </c>
      <c r="CD207" s="88">
        <v>0</v>
      </c>
      <c r="CE207" s="88">
        <v>0</v>
      </c>
      <c r="CF207" s="88">
        <v>0</v>
      </c>
      <c r="CG207" s="88">
        <v>0</v>
      </c>
      <c r="CH207" s="88">
        <v>0</v>
      </c>
      <c r="CI207" s="88">
        <v>0</v>
      </c>
      <c r="CJ207" s="88">
        <v>0</v>
      </c>
      <c r="CK207" s="88">
        <v>0</v>
      </c>
      <c r="CL207" s="88">
        <v>0</v>
      </c>
      <c r="CM207" s="88">
        <v>0</v>
      </c>
      <c r="CN207" s="88">
        <v>0</v>
      </c>
      <c r="CO207" s="88">
        <v>0</v>
      </c>
      <c r="CP207" s="88">
        <v>0</v>
      </c>
      <c r="CQ207" s="88">
        <v>0</v>
      </c>
      <c r="CR207" s="88">
        <v>0</v>
      </c>
      <c r="CS207" s="88">
        <v>0</v>
      </c>
      <c r="CT207" s="88">
        <v>0</v>
      </c>
      <c r="CU207" s="88">
        <v>0</v>
      </c>
      <c r="CV207" s="88">
        <v>0</v>
      </c>
      <c r="CW207" s="89">
        <v>0</v>
      </c>
      <c r="CX207" s="93" t="str">
        <f t="shared" si="157"/>
        <v>-</v>
      </c>
      <c r="CY207" s="94" t="str">
        <f t="shared" si="158"/>
        <v>-</v>
      </c>
      <c r="CZ207" s="94" t="str">
        <f t="shared" si="159"/>
        <v>-</v>
      </c>
      <c r="DA207" s="94" t="str">
        <f t="shared" si="160"/>
        <v>-</v>
      </c>
      <c r="DB207" s="94" t="str">
        <f t="shared" si="161"/>
        <v>-</v>
      </c>
      <c r="DC207" s="94" t="str">
        <f t="shared" si="162"/>
        <v>-</v>
      </c>
      <c r="DD207" s="94" t="str">
        <f t="shared" si="163"/>
        <v>-</v>
      </c>
      <c r="DE207" s="94" t="str">
        <f t="shared" si="164"/>
        <v>-</v>
      </c>
      <c r="DF207" s="94" t="str">
        <f t="shared" si="165"/>
        <v>-</v>
      </c>
      <c r="DG207" s="94" t="str">
        <f t="shared" si="166"/>
        <v>-</v>
      </c>
      <c r="DH207" s="94" t="str">
        <f t="shared" si="167"/>
        <v>-</v>
      </c>
      <c r="DI207" s="94" t="str">
        <f t="shared" si="168"/>
        <v>-</v>
      </c>
      <c r="DJ207" s="94" t="str">
        <f t="shared" si="169"/>
        <v>-</v>
      </c>
      <c r="DK207" s="94" t="str">
        <f t="shared" si="170"/>
        <v>-</v>
      </c>
      <c r="DL207" s="94" t="str">
        <f t="shared" si="171"/>
        <v>-</v>
      </c>
      <c r="DM207" s="94" t="str">
        <f t="shared" si="172"/>
        <v>-</v>
      </c>
      <c r="DN207" s="94" t="str">
        <f t="shared" si="173"/>
        <v>-</v>
      </c>
      <c r="DO207" s="94" t="str">
        <f t="shared" si="174"/>
        <v>-</v>
      </c>
      <c r="DP207" s="94" t="str">
        <f t="shared" si="175"/>
        <v>-</v>
      </c>
      <c r="DQ207" s="94" t="str">
        <f t="shared" si="176"/>
        <v>-</v>
      </c>
      <c r="DR207" s="94" t="str">
        <f t="shared" si="177"/>
        <v>-</v>
      </c>
      <c r="DS207" s="94" t="str">
        <f t="shared" si="178"/>
        <v>-</v>
      </c>
      <c r="DT207" s="94" t="str">
        <f t="shared" si="179"/>
        <v>-</v>
      </c>
      <c r="DU207" s="94" t="str">
        <f t="shared" si="180"/>
        <v>-</v>
      </c>
      <c r="DV207" s="94" t="str">
        <f t="shared" si="181"/>
        <v>-</v>
      </c>
      <c r="DW207" s="94" t="str">
        <f t="shared" si="182"/>
        <v>-</v>
      </c>
      <c r="DX207" s="94" t="str">
        <f t="shared" si="183"/>
        <v>-</v>
      </c>
      <c r="DY207" s="94" t="str">
        <f t="shared" si="184"/>
        <v>-</v>
      </c>
      <c r="DZ207" s="94" t="str">
        <f t="shared" si="185"/>
        <v>-</v>
      </c>
      <c r="EA207" s="94" t="str">
        <f t="shared" si="186"/>
        <v>-</v>
      </c>
      <c r="EB207" s="94" t="str">
        <f t="shared" si="187"/>
        <v>-</v>
      </c>
      <c r="EC207" s="94" t="str">
        <f t="shared" si="188"/>
        <v>-</v>
      </c>
      <c r="ED207" s="94" t="str">
        <f t="shared" si="189"/>
        <v>-</v>
      </c>
      <c r="EE207" s="94" t="str">
        <f t="shared" si="190"/>
        <v>-</v>
      </c>
      <c r="EF207" s="94" t="str">
        <f t="shared" si="191"/>
        <v>-</v>
      </c>
      <c r="EG207" s="94" t="str">
        <f t="shared" si="192"/>
        <v>-</v>
      </c>
      <c r="EH207" s="94" t="str">
        <f t="shared" si="193"/>
        <v>-</v>
      </c>
      <c r="EI207" s="94" t="str">
        <f t="shared" si="194"/>
        <v>-</v>
      </c>
      <c r="EJ207" s="94" t="str">
        <f t="shared" si="195"/>
        <v>-</v>
      </c>
      <c r="EK207" s="94" t="str">
        <f t="shared" si="196"/>
        <v>-</v>
      </c>
      <c r="EL207" s="94" t="str">
        <f t="shared" si="197"/>
        <v>-</v>
      </c>
      <c r="EM207" s="94" t="str">
        <f t="shared" si="198"/>
        <v>-</v>
      </c>
      <c r="EN207" s="94" t="str">
        <f t="shared" si="199"/>
        <v>-</v>
      </c>
      <c r="EO207" s="94" t="str">
        <f t="shared" si="200"/>
        <v>-</v>
      </c>
      <c r="EP207" s="94" t="str">
        <f t="shared" si="201"/>
        <v>-</v>
      </c>
      <c r="EQ207" s="94" t="str">
        <f t="shared" si="202"/>
        <v>-</v>
      </c>
      <c r="ER207" s="94" t="str">
        <f t="shared" si="203"/>
        <v>-</v>
      </c>
      <c r="ES207" s="95" t="str">
        <f t="shared" si="204"/>
        <v>-</v>
      </c>
      <c r="EU207" s="1" t="str">
        <f t="shared" si="205"/>
        <v>-</v>
      </c>
      <c r="EV207" s="1" t="str">
        <f t="shared" si="206"/>
        <v>-</v>
      </c>
      <c r="EW207" s="1" t="str">
        <f t="shared" si="207"/>
        <v>-</v>
      </c>
      <c r="EX207" s="1" t="str">
        <f t="shared" si="208"/>
        <v>-</v>
      </c>
    </row>
    <row r="208" spans="1:154" hidden="1" outlineLevel="1" x14ac:dyDescent="0.25">
      <c r="A208" t="s">
        <v>186</v>
      </c>
      <c r="B208" s="2">
        <v>286</v>
      </c>
      <c r="C208" t="s">
        <v>430</v>
      </c>
      <c r="D208" s="19" t="s">
        <v>466</v>
      </c>
      <c r="E208" s="19" t="s">
        <v>462</v>
      </c>
      <c r="F208" s="79">
        <v>0</v>
      </c>
      <c r="G208">
        <v>1</v>
      </c>
      <c r="H208">
        <v>4</v>
      </c>
      <c r="I208">
        <v>1</v>
      </c>
      <c r="J208">
        <v>2</v>
      </c>
      <c r="K208">
        <v>2</v>
      </c>
      <c r="L208">
        <v>0</v>
      </c>
      <c r="M208">
        <v>0</v>
      </c>
      <c r="N208">
        <v>3</v>
      </c>
      <c r="O208">
        <v>4</v>
      </c>
      <c r="P208">
        <v>5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</v>
      </c>
      <c r="W208">
        <v>0</v>
      </c>
      <c r="X208">
        <v>2</v>
      </c>
      <c r="Y208">
        <v>1</v>
      </c>
      <c r="Z208">
        <v>0</v>
      </c>
      <c r="AA208">
        <v>0</v>
      </c>
      <c r="AB208">
        <v>1</v>
      </c>
      <c r="AC208">
        <v>1</v>
      </c>
      <c r="AD208">
        <v>0</v>
      </c>
      <c r="AE208">
        <v>0</v>
      </c>
      <c r="AF208" s="80">
        <v>0</v>
      </c>
      <c r="AG208" s="80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1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1</v>
      </c>
      <c r="AV208">
        <v>0</v>
      </c>
      <c r="AW208">
        <v>0</v>
      </c>
      <c r="AX208">
        <v>0</v>
      </c>
      <c r="AY208">
        <v>0</v>
      </c>
      <c r="AZ208">
        <v>0</v>
      </c>
      <c r="BA208" s="81">
        <v>0</v>
      </c>
      <c r="BB208" s="87">
        <v>11.077</v>
      </c>
      <c r="BC208" s="88">
        <v>11.077</v>
      </c>
      <c r="BD208" s="88">
        <v>11.077</v>
      </c>
      <c r="BE208" s="88">
        <v>11.077</v>
      </c>
      <c r="BF208" s="88">
        <v>11.077</v>
      </c>
      <c r="BG208" s="88">
        <v>11.077</v>
      </c>
      <c r="BH208" s="88">
        <v>11.077</v>
      </c>
      <c r="BI208" s="88">
        <v>11.077</v>
      </c>
      <c r="BJ208" s="88">
        <v>11.077</v>
      </c>
      <c r="BK208" s="88">
        <v>11.077</v>
      </c>
      <c r="BL208" s="88">
        <v>11.077</v>
      </c>
      <c r="BM208" s="88">
        <v>11.077</v>
      </c>
      <c r="BN208" s="88">
        <v>11.077</v>
      </c>
      <c r="BO208" s="88">
        <v>11.077</v>
      </c>
      <c r="BP208" s="88">
        <v>11.077</v>
      </c>
      <c r="BQ208" s="88">
        <v>11.077</v>
      </c>
      <c r="BR208" s="88">
        <v>11.077</v>
      </c>
      <c r="BS208" s="88">
        <v>11.077</v>
      </c>
      <c r="BT208" s="88">
        <v>11.077</v>
      </c>
      <c r="BU208" s="88">
        <v>11.077</v>
      </c>
      <c r="BV208" s="88">
        <v>11.077</v>
      </c>
      <c r="BW208" s="88">
        <v>11.077</v>
      </c>
      <c r="BX208" s="88">
        <v>11.077</v>
      </c>
      <c r="BY208" s="88">
        <v>11.077</v>
      </c>
      <c r="BZ208" s="88">
        <v>11.077</v>
      </c>
      <c r="CA208" s="88">
        <v>11.077</v>
      </c>
      <c r="CB208" s="88">
        <v>11.077</v>
      </c>
      <c r="CC208" s="88">
        <v>11.077</v>
      </c>
      <c r="CD208" s="88">
        <v>11.077</v>
      </c>
      <c r="CE208" s="88">
        <v>11.077</v>
      </c>
      <c r="CF208" s="88">
        <v>11.077</v>
      </c>
      <c r="CG208" s="88">
        <v>11.077</v>
      </c>
      <c r="CH208" s="88">
        <v>11.077</v>
      </c>
      <c r="CI208" s="88">
        <v>11.077</v>
      </c>
      <c r="CJ208" s="88">
        <v>11.077</v>
      </c>
      <c r="CK208" s="88">
        <v>11.077</v>
      </c>
      <c r="CL208" s="88">
        <v>11.077</v>
      </c>
      <c r="CM208" s="88">
        <v>11.077</v>
      </c>
      <c r="CN208" s="88">
        <v>11.077</v>
      </c>
      <c r="CO208" s="88">
        <v>11.077</v>
      </c>
      <c r="CP208" s="88">
        <v>11.077</v>
      </c>
      <c r="CQ208" s="88">
        <v>11.077</v>
      </c>
      <c r="CR208" s="88">
        <v>11.077</v>
      </c>
      <c r="CS208" s="88">
        <v>11.077</v>
      </c>
      <c r="CT208" s="88">
        <v>11.077</v>
      </c>
      <c r="CU208" s="88">
        <v>11.077</v>
      </c>
      <c r="CV208" s="88">
        <v>11.077</v>
      </c>
      <c r="CW208" s="89">
        <v>11.077</v>
      </c>
      <c r="CX208" s="93">
        <f t="shared" si="157"/>
        <v>0</v>
      </c>
      <c r="CY208" s="94">
        <f t="shared" si="158"/>
        <v>9.0277150853119076E-2</v>
      </c>
      <c r="CZ208" s="94">
        <f t="shared" si="159"/>
        <v>0.3611086034124763</v>
      </c>
      <c r="DA208" s="94">
        <f t="shared" si="160"/>
        <v>9.0277150853119076E-2</v>
      </c>
      <c r="DB208" s="94">
        <f t="shared" si="161"/>
        <v>0.18055430170623815</v>
      </c>
      <c r="DC208" s="94">
        <f t="shared" si="162"/>
        <v>0.18055430170623815</v>
      </c>
      <c r="DD208" s="94">
        <f t="shared" si="163"/>
        <v>0</v>
      </c>
      <c r="DE208" s="94">
        <f t="shared" si="164"/>
        <v>0</v>
      </c>
      <c r="DF208" s="94">
        <f t="shared" si="165"/>
        <v>0.27083145255935726</v>
      </c>
      <c r="DG208" s="94">
        <f t="shared" si="166"/>
        <v>0.3611086034124763</v>
      </c>
      <c r="DH208" s="94">
        <f t="shared" si="167"/>
        <v>0.45138575426559541</v>
      </c>
      <c r="DI208" s="94">
        <f t="shared" si="168"/>
        <v>0</v>
      </c>
      <c r="DJ208" s="94">
        <f t="shared" si="169"/>
        <v>0</v>
      </c>
      <c r="DK208" s="94">
        <f t="shared" si="170"/>
        <v>0</v>
      </c>
      <c r="DL208" s="94">
        <f t="shared" si="171"/>
        <v>0</v>
      </c>
      <c r="DM208" s="94">
        <f t="shared" si="172"/>
        <v>0</v>
      </c>
      <c r="DN208" s="94">
        <f t="shared" si="173"/>
        <v>9.0277150853119076E-2</v>
      </c>
      <c r="DO208" s="94">
        <f t="shared" si="174"/>
        <v>0</v>
      </c>
      <c r="DP208" s="94">
        <f t="shared" si="175"/>
        <v>0.18055430170623815</v>
      </c>
      <c r="DQ208" s="94">
        <f t="shared" si="176"/>
        <v>9.0277150853119076E-2</v>
      </c>
      <c r="DR208" s="94">
        <f t="shared" si="177"/>
        <v>0</v>
      </c>
      <c r="DS208" s="94">
        <f t="shared" si="178"/>
        <v>0</v>
      </c>
      <c r="DT208" s="94">
        <f t="shared" si="179"/>
        <v>9.0277150853119076E-2</v>
      </c>
      <c r="DU208" s="94">
        <f t="shared" si="180"/>
        <v>9.0277150853119076E-2</v>
      </c>
      <c r="DV208" s="94">
        <f t="shared" si="181"/>
        <v>0</v>
      </c>
      <c r="DW208" s="94">
        <f t="shared" si="182"/>
        <v>0</v>
      </c>
      <c r="DX208" s="94">
        <f t="shared" si="183"/>
        <v>0</v>
      </c>
      <c r="DY208" s="94">
        <f t="shared" si="184"/>
        <v>0</v>
      </c>
      <c r="DZ208" s="94">
        <f t="shared" si="185"/>
        <v>0</v>
      </c>
      <c r="EA208" s="94">
        <f t="shared" si="186"/>
        <v>0</v>
      </c>
      <c r="EB208" s="94">
        <f t="shared" si="187"/>
        <v>0</v>
      </c>
      <c r="EC208" s="94">
        <f t="shared" si="188"/>
        <v>0</v>
      </c>
      <c r="ED208" s="94">
        <f t="shared" si="189"/>
        <v>0</v>
      </c>
      <c r="EE208" s="94">
        <f t="shared" si="190"/>
        <v>0</v>
      </c>
      <c r="EF208" s="94">
        <f t="shared" si="191"/>
        <v>0</v>
      </c>
      <c r="EG208" s="94">
        <f t="shared" si="192"/>
        <v>9.0277150853119076E-2</v>
      </c>
      <c r="EH208" s="94">
        <f t="shared" si="193"/>
        <v>0</v>
      </c>
      <c r="EI208" s="94">
        <f t="shared" si="194"/>
        <v>0</v>
      </c>
      <c r="EJ208" s="94">
        <f t="shared" si="195"/>
        <v>0</v>
      </c>
      <c r="EK208" s="94">
        <f t="shared" si="196"/>
        <v>0</v>
      </c>
      <c r="EL208" s="94">
        <f t="shared" si="197"/>
        <v>0</v>
      </c>
      <c r="EM208" s="94">
        <f t="shared" si="198"/>
        <v>9.0277150853119076E-2</v>
      </c>
      <c r="EN208" s="94">
        <f t="shared" si="199"/>
        <v>0</v>
      </c>
      <c r="EO208" s="94">
        <f t="shared" si="200"/>
        <v>0</v>
      </c>
      <c r="EP208" s="94">
        <f t="shared" si="201"/>
        <v>0</v>
      </c>
      <c r="EQ208" s="94">
        <f t="shared" si="202"/>
        <v>0</v>
      </c>
      <c r="ER208" s="94">
        <f t="shared" si="203"/>
        <v>0</v>
      </c>
      <c r="ES208" s="95">
        <f t="shared" si="204"/>
        <v>0</v>
      </c>
      <c r="EU208" s="1">
        <f t="shared" si="205"/>
        <v>1.9860973187686197</v>
      </c>
      <c r="EV208" s="1">
        <f t="shared" si="206"/>
        <v>0.54166290511871451</v>
      </c>
      <c r="EW208" s="1">
        <f t="shared" si="207"/>
        <v>9.0277150853119076E-2</v>
      </c>
      <c r="EX208" s="1">
        <f t="shared" si="208"/>
        <v>9.0277150853119076E-2</v>
      </c>
    </row>
    <row r="209" spans="1:154" hidden="1" outlineLevel="1" x14ac:dyDescent="0.25">
      <c r="A209" t="s">
        <v>187</v>
      </c>
      <c r="B209" s="2">
        <v>28</v>
      </c>
      <c r="C209" t="s">
        <v>431</v>
      </c>
      <c r="D209" s="19" t="s">
        <v>465</v>
      </c>
      <c r="E209" s="19" t="s">
        <v>462</v>
      </c>
      <c r="F209" s="79">
        <v>52</v>
      </c>
      <c r="G209">
        <v>30</v>
      </c>
      <c r="H209">
        <v>54</v>
      </c>
      <c r="I209">
        <v>44</v>
      </c>
      <c r="J209">
        <v>63</v>
      </c>
      <c r="K209">
        <v>43</v>
      </c>
      <c r="L209">
        <v>27</v>
      </c>
      <c r="M209">
        <v>41</v>
      </c>
      <c r="N209">
        <v>60</v>
      </c>
      <c r="O209">
        <v>24</v>
      </c>
      <c r="P209">
        <v>33</v>
      </c>
      <c r="Q209">
        <v>54</v>
      </c>
      <c r="R209">
        <v>18</v>
      </c>
      <c r="S209">
        <v>15</v>
      </c>
      <c r="T209">
        <v>2</v>
      </c>
      <c r="U209">
        <v>0</v>
      </c>
      <c r="V209">
        <v>9</v>
      </c>
      <c r="W209">
        <v>0</v>
      </c>
      <c r="X209">
        <v>4</v>
      </c>
      <c r="Y209">
        <v>32</v>
      </c>
      <c r="Z209">
        <v>5</v>
      </c>
      <c r="AA209">
        <v>7</v>
      </c>
      <c r="AB209">
        <v>6</v>
      </c>
      <c r="AC209">
        <v>2</v>
      </c>
      <c r="AD209">
        <v>2</v>
      </c>
      <c r="AE209">
        <v>0</v>
      </c>
      <c r="AF209" s="80">
        <v>3</v>
      </c>
      <c r="AG209" s="80">
        <v>15</v>
      </c>
      <c r="AH209" s="80">
        <v>5</v>
      </c>
      <c r="AI209">
        <v>1</v>
      </c>
      <c r="AJ209" s="80">
        <v>2</v>
      </c>
      <c r="AK209">
        <v>21</v>
      </c>
      <c r="AL209">
        <v>5</v>
      </c>
      <c r="AM209">
        <v>6</v>
      </c>
      <c r="AN209">
        <v>11</v>
      </c>
      <c r="AO209">
        <v>4</v>
      </c>
      <c r="AP209">
        <v>16</v>
      </c>
      <c r="AQ209">
        <v>21</v>
      </c>
      <c r="AR209">
        <v>31</v>
      </c>
      <c r="AS209">
        <v>31</v>
      </c>
      <c r="AT209">
        <v>17</v>
      </c>
      <c r="AU209">
        <v>17</v>
      </c>
      <c r="AV209">
        <v>23</v>
      </c>
      <c r="AW209">
        <v>50</v>
      </c>
      <c r="AX209">
        <v>29</v>
      </c>
      <c r="AY209">
        <v>19</v>
      </c>
      <c r="AZ209">
        <v>18</v>
      </c>
      <c r="BA209" s="81">
        <v>17</v>
      </c>
      <c r="BB209" s="87">
        <v>192</v>
      </c>
      <c r="BC209" s="88">
        <v>192</v>
      </c>
      <c r="BD209" s="88">
        <v>192</v>
      </c>
      <c r="BE209" s="88">
        <v>192</v>
      </c>
      <c r="BF209" s="88">
        <v>192</v>
      </c>
      <c r="BG209" s="88">
        <v>192</v>
      </c>
      <c r="BH209" s="88">
        <v>192</v>
      </c>
      <c r="BI209" s="88">
        <v>192</v>
      </c>
      <c r="BJ209" s="88">
        <v>192</v>
      </c>
      <c r="BK209" s="88">
        <v>199.16499999999999</v>
      </c>
      <c r="BL209" s="88">
        <v>199.16499999999999</v>
      </c>
      <c r="BM209" s="88">
        <v>199.16499999999999</v>
      </c>
      <c r="BN209" s="88">
        <v>199.16499999999999</v>
      </c>
      <c r="BO209" s="88">
        <v>199.16499999999999</v>
      </c>
      <c r="BP209" s="88">
        <v>199.16499999999999</v>
      </c>
      <c r="BQ209" s="88">
        <v>199.16499999999999</v>
      </c>
      <c r="BR209" s="88">
        <v>199.16499999999999</v>
      </c>
      <c r="BS209" s="88">
        <v>199.16499999999999</v>
      </c>
      <c r="BT209" s="88">
        <v>199.16499999999999</v>
      </c>
      <c r="BU209" s="88">
        <v>199.16499999999999</v>
      </c>
      <c r="BV209" s="88">
        <v>199.16499999999999</v>
      </c>
      <c r="BW209" s="88">
        <v>199.16499999999999</v>
      </c>
      <c r="BX209" s="88">
        <v>199.16499999999999</v>
      </c>
      <c r="BY209" s="88">
        <v>199.16499999999999</v>
      </c>
      <c r="BZ209" s="88">
        <v>199.16499999999999</v>
      </c>
      <c r="CA209" s="88">
        <v>199.16499999999999</v>
      </c>
      <c r="CB209" s="88">
        <v>199.16499999999999</v>
      </c>
      <c r="CC209" s="88">
        <v>199.16499999999999</v>
      </c>
      <c r="CD209" s="88">
        <v>199.16499999999999</v>
      </c>
      <c r="CE209" s="88">
        <v>199.16499999999999</v>
      </c>
      <c r="CF209" s="88">
        <v>199.16499999999999</v>
      </c>
      <c r="CG209" s="88">
        <v>199.16499999999999</v>
      </c>
      <c r="CH209" s="88">
        <v>199.16499999999999</v>
      </c>
      <c r="CI209" s="88">
        <v>199.16499999999999</v>
      </c>
      <c r="CJ209" s="88">
        <v>199.16499999999999</v>
      </c>
      <c r="CK209" s="88">
        <v>199.16499999999999</v>
      </c>
      <c r="CL209" s="88">
        <v>199.16499999999999</v>
      </c>
      <c r="CM209" s="88">
        <v>199.16499999999999</v>
      </c>
      <c r="CN209" s="88">
        <v>199.16499999999999</v>
      </c>
      <c r="CO209" s="88">
        <v>199.16499999999999</v>
      </c>
      <c r="CP209" s="88">
        <v>199.16499999999999</v>
      </c>
      <c r="CQ209" s="88">
        <v>199.16499999999999</v>
      </c>
      <c r="CR209" s="88">
        <v>199.16499999999999</v>
      </c>
      <c r="CS209" s="88">
        <v>199.16499999999999</v>
      </c>
      <c r="CT209" s="88">
        <v>199.16499999999999</v>
      </c>
      <c r="CU209" s="88">
        <v>199.16499999999999</v>
      </c>
      <c r="CV209" s="88">
        <v>199.16499999999999</v>
      </c>
      <c r="CW209" s="89">
        <v>199.16499999999999</v>
      </c>
      <c r="CX209" s="93">
        <f t="shared" si="157"/>
        <v>0.27083333333333331</v>
      </c>
      <c r="CY209" s="94">
        <f t="shared" si="158"/>
        <v>0.15625</v>
      </c>
      <c r="CZ209" s="94">
        <f t="shared" si="159"/>
        <v>0.28125</v>
      </c>
      <c r="DA209" s="94">
        <f t="shared" si="160"/>
        <v>0.22916666666666666</v>
      </c>
      <c r="DB209" s="94">
        <f t="shared" si="161"/>
        <v>0.328125</v>
      </c>
      <c r="DC209" s="94">
        <f t="shared" si="162"/>
        <v>0.22395833333333334</v>
      </c>
      <c r="DD209" s="94">
        <f t="shared" si="163"/>
        <v>0.140625</v>
      </c>
      <c r="DE209" s="94">
        <f t="shared" si="164"/>
        <v>0.21354166666666666</v>
      </c>
      <c r="DF209" s="94">
        <f t="shared" si="165"/>
        <v>0.3125</v>
      </c>
      <c r="DG209" s="94">
        <f t="shared" si="166"/>
        <v>0.12050310044435519</v>
      </c>
      <c r="DH209" s="94">
        <f t="shared" si="167"/>
        <v>0.16569176311098838</v>
      </c>
      <c r="DI209" s="94">
        <f t="shared" si="168"/>
        <v>0.27113197599979916</v>
      </c>
      <c r="DJ209" s="94">
        <f t="shared" si="169"/>
        <v>9.0377325333266395E-2</v>
      </c>
      <c r="DK209" s="94">
        <f t="shared" si="170"/>
        <v>7.5314437777721996E-2</v>
      </c>
      <c r="DL209" s="94">
        <f t="shared" si="171"/>
        <v>1.0041925037029598E-2</v>
      </c>
      <c r="DM209" s="94">
        <f t="shared" si="172"/>
        <v>0</v>
      </c>
      <c r="DN209" s="94">
        <f t="shared" si="173"/>
        <v>4.5188662666633198E-2</v>
      </c>
      <c r="DO209" s="94">
        <f t="shared" si="174"/>
        <v>0</v>
      </c>
      <c r="DP209" s="94">
        <f t="shared" si="175"/>
        <v>2.0083850074059197E-2</v>
      </c>
      <c r="DQ209" s="94">
        <f t="shared" si="176"/>
        <v>0.16067080059247357</v>
      </c>
      <c r="DR209" s="94">
        <f t="shared" si="177"/>
        <v>2.5104812592573997E-2</v>
      </c>
      <c r="DS209" s="94">
        <f t="shared" si="178"/>
        <v>3.5146737629603596E-2</v>
      </c>
      <c r="DT209" s="94">
        <f t="shared" si="179"/>
        <v>3.0125775111088798E-2</v>
      </c>
      <c r="DU209" s="94">
        <f t="shared" si="180"/>
        <v>1.0041925037029598E-2</v>
      </c>
      <c r="DV209" s="94">
        <f t="shared" si="181"/>
        <v>1.0041925037029598E-2</v>
      </c>
      <c r="DW209" s="94">
        <f t="shared" si="182"/>
        <v>0</v>
      </c>
      <c r="DX209" s="94">
        <f t="shared" si="183"/>
        <v>1.5062887555544399E-2</v>
      </c>
      <c r="DY209" s="94">
        <f t="shared" si="184"/>
        <v>7.5314437777721996E-2</v>
      </c>
      <c r="DZ209" s="94">
        <f t="shared" si="185"/>
        <v>2.5104812592573997E-2</v>
      </c>
      <c r="EA209" s="94">
        <f t="shared" si="186"/>
        <v>5.0209625185147991E-3</v>
      </c>
      <c r="EB209" s="94">
        <f t="shared" si="187"/>
        <v>1.0041925037029598E-2</v>
      </c>
      <c r="EC209" s="94">
        <f t="shared" si="188"/>
        <v>0.10544021288881079</v>
      </c>
      <c r="ED209" s="94">
        <f t="shared" si="189"/>
        <v>2.5104812592573997E-2</v>
      </c>
      <c r="EE209" s="94">
        <f t="shared" si="190"/>
        <v>3.0125775111088798E-2</v>
      </c>
      <c r="EF209" s="94">
        <f t="shared" si="191"/>
        <v>5.5230587703662792E-2</v>
      </c>
      <c r="EG209" s="94">
        <f t="shared" si="192"/>
        <v>2.0083850074059197E-2</v>
      </c>
      <c r="EH209" s="94">
        <f t="shared" si="193"/>
        <v>8.0335400296236786E-2</v>
      </c>
      <c r="EI209" s="94">
        <f t="shared" si="194"/>
        <v>0.10544021288881079</v>
      </c>
      <c r="EJ209" s="94">
        <f t="shared" si="195"/>
        <v>0.1556498380739588</v>
      </c>
      <c r="EK209" s="94">
        <f t="shared" si="196"/>
        <v>0.1556498380739588</v>
      </c>
      <c r="EL209" s="94">
        <f t="shared" si="197"/>
        <v>8.5356362814751591E-2</v>
      </c>
      <c r="EM209" s="94">
        <f t="shared" si="198"/>
        <v>8.5356362814751591E-2</v>
      </c>
      <c r="EN209" s="94">
        <f t="shared" si="199"/>
        <v>0.11548213792584039</v>
      </c>
      <c r="EO209" s="94">
        <f t="shared" si="200"/>
        <v>0.25104812592574</v>
      </c>
      <c r="EP209" s="94">
        <f t="shared" si="201"/>
        <v>0.14560791303692919</v>
      </c>
      <c r="EQ209" s="94">
        <f t="shared" si="202"/>
        <v>9.5398287851781186E-2</v>
      </c>
      <c r="ER209" s="94">
        <f t="shared" si="203"/>
        <v>9.0377325333266395E-2</v>
      </c>
      <c r="ES209" s="95">
        <f t="shared" si="204"/>
        <v>8.5356362814751591E-2</v>
      </c>
      <c r="EU209" s="1">
        <f t="shared" si="205"/>
        <v>2.63600532222027</v>
      </c>
      <c r="EV209" s="1">
        <f t="shared" si="206"/>
        <v>0.50209625185147999</v>
      </c>
      <c r="EW209" s="1">
        <f t="shared" si="207"/>
        <v>0.37657218888860994</v>
      </c>
      <c r="EX209" s="1">
        <f t="shared" si="208"/>
        <v>1.451058167850777</v>
      </c>
    </row>
    <row r="210" spans="1:154" hidden="1" outlineLevel="1" x14ac:dyDescent="0.25">
      <c r="A210" t="s">
        <v>188</v>
      </c>
      <c r="B210" s="2">
        <v>329</v>
      </c>
      <c r="C210" t="s">
        <v>432</v>
      </c>
      <c r="D210" s="19" t="s">
        <v>465</v>
      </c>
      <c r="E210" s="19" t="s">
        <v>460</v>
      </c>
      <c r="F210" s="79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 s="80">
        <v>0</v>
      </c>
      <c r="AG210" s="8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 s="81">
        <v>0</v>
      </c>
      <c r="BB210" s="87">
        <v>0</v>
      </c>
      <c r="BC210" s="88">
        <v>0</v>
      </c>
      <c r="BD210" s="88">
        <v>0</v>
      </c>
      <c r="BE210" s="88">
        <v>0</v>
      </c>
      <c r="BF210" s="88">
        <v>0</v>
      </c>
      <c r="BG210" s="88">
        <v>0</v>
      </c>
      <c r="BH210" s="88">
        <v>0</v>
      </c>
      <c r="BI210" s="88">
        <v>0</v>
      </c>
      <c r="BJ210" s="88">
        <v>0</v>
      </c>
      <c r="BK210" s="88">
        <v>0</v>
      </c>
      <c r="BL210" s="88">
        <v>0</v>
      </c>
      <c r="BM210" s="88">
        <v>0</v>
      </c>
      <c r="BN210" s="88">
        <v>0</v>
      </c>
      <c r="BO210" s="88">
        <v>0</v>
      </c>
      <c r="BP210" s="88">
        <v>0</v>
      </c>
      <c r="BQ210" s="88">
        <v>0</v>
      </c>
      <c r="BR210" s="88">
        <v>0</v>
      </c>
      <c r="BS210" s="88">
        <v>0</v>
      </c>
      <c r="BT210" s="88">
        <v>0</v>
      </c>
      <c r="BU210" s="88">
        <v>0</v>
      </c>
      <c r="BV210" s="88">
        <v>0</v>
      </c>
      <c r="BW210" s="88">
        <v>0</v>
      </c>
      <c r="BX210" s="88">
        <v>0</v>
      </c>
      <c r="BY210" s="88">
        <v>0</v>
      </c>
      <c r="BZ210" s="88">
        <v>0</v>
      </c>
      <c r="CA210" s="88">
        <v>0</v>
      </c>
      <c r="CB210" s="88">
        <v>0</v>
      </c>
      <c r="CC210" s="88">
        <v>0</v>
      </c>
      <c r="CD210" s="88">
        <v>0</v>
      </c>
      <c r="CE210" s="88">
        <v>0</v>
      </c>
      <c r="CF210" s="88">
        <v>0</v>
      </c>
      <c r="CG210" s="88">
        <v>0</v>
      </c>
      <c r="CH210" s="88">
        <v>0</v>
      </c>
      <c r="CI210" s="88">
        <v>0</v>
      </c>
      <c r="CJ210" s="88">
        <v>0</v>
      </c>
      <c r="CK210" s="88">
        <v>0</v>
      </c>
      <c r="CL210" s="88">
        <v>0</v>
      </c>
      <c r="CM210" s="88">
        <v>0</v>
      </c>
      <c r="CN210" s="88">
        <v>0</v>
      </c>
      <c r="CO210" s="88">
        <v>0</v>
      </c>
      <c r="CP210" s="88">
        <v>0</v>
      </c>
      <c r="CQ210" s="88">
        <v>0</v>
      </c>
      <c r="CR210" s="88">
        <v>0</v>
      </c>
      <c r="CS210" s="88">
        <v>0</v>
      </c>
      <c r="CT210" s="88">
        <v>0</v>
      </c>
      <c r="CU210" s="88">
        <v>0</v>
      </c>
      <c r="CV210" s="88">
        <v>0</v>
      </c>
      <c r="CW210" s="89">
        <v>0</v>
      </c>
      <c r="CX210" s="93" t="str">
        <f t="shared" si="157"/>
        <v>-</v>
      </c>
      <c r="CY210" s="94" t="str">
        <f t="shared" si="158"/>
        <v>-</v>
      </c>
      <c r="CZ210" s="94" t="str">
        <f t="shared" si="159"/>
        <v>-</v>
      </c>
      <c r="DA210" s="94" t="str">
        <f t="shared" si="160"/>
        <v>-</v>
      </c>
      <c r="DB210" s="94" t="str">
        <f t="shared" si="161"/>
        <v>-</v>
      </c>
      <c r="DC210" s="94" t="str">
        <f t="shared" si="162"/>
        <v>-</v>
      </c>
      <c r="DD210" s="94" t="str">
        <f t="shared" si="163"/>
        <v>-</v>
      </c>
      <c r="DE210" s="94" t="str">
        <f t="shared" si="164"/>
        <v>-</v>
      </c>
      <c r="DF210" s="94" t="str">
        <f t="shared" si="165"/>
        <v>-</v>
      </c>
      <c r="DG210" s="94" t="str">
        <f t="shared" si="166"/>
        <v>-</v>
      </c>
      <c r="DH210" s="94" t="str">
        <f t="shared" si="167"/>
        <v>-</v>
      </c>
      <c r="DI210" s="94" t="str">
        <f t="shared" si="168"/>
        <v>-</v>
      </c>
      <c r="DJ210" s="94" t="str">
        <f t="shared" si="169"/>
        <v>-</v>
      </c>
      <c r="DK210" s="94" t="str">
        <f t="shared" si="170"/>
        <v>-</v>
      </c>
      <c r="DL210" s="94" t="str">
        <f t="shared" si="171"/>
        <v>-</v>
      </c>
      <c r="DM210" s="94" t="str">
        <f t="shared" si="172"/>
        <v>-</v>
      </c>
      <c r="DN210" s="94" t="str">
        <f t="shared" si="173"/>
        <v>-</v>
      </c>
      <c r="DO210" s="94" t="str">
        <f t="shared" si="174"/>
        <v>-</v>
      </c>
      <c r="DP210" s="94" t="str">
        <f t="shared" si="175"/>
        <v>-</v>
      </c>
      <c r="DQ210" s="94" t="str">
        <f t="shared" si="176"/>
        <v>-</v>
      </c>
      <c r="DR210" s="94" t="str">
        <f t="shared" si="177"/>
        <v>-</v>
      </c>
      <c r="DS210" s="94" t="str">
        <f t="shared" si="178"/>
        <v>-</v>
      </c>
      <c r="DT210" s="94" t="str">
        <f t="shared" si="179"/>
        <v>-</v>
      </c>
      <c r="DU210" s="94" t="str">
        <f t="shared" si="180"/>
        <v>-</v>
      </c>
      <c r="DV210" s="94" t="str">
        <f t="shared" si="181"/>
        <v>-</v>
      </c>
      <c r="DW210" s="94" t="str">
        <f t="shared" si="182"/>
        <v>-</v>
      </c>
      <c r="DX210" s="94" t="str">
        <f t="shared" si="183"/>
        <v>-</v>
      </c>
      <c r="DY210" s="94" t="str">
        <f t="shared" si="184"/>
        <v>-</v>
      </c>
      <c r="DZ210" s="94" t="str">
        <f t="shared" si="185"/>
        <v>-</v>
      </c>
      <c r="EA210" s="94" t="str">
        <f t="shared" si="186"/>
        <v>-</v>
      </c>
      <c r="EB210" s="94" t="str">
        <f t="shared" si="187"/>
        <v>-</v>
      </c>
      <c r="EC210" s="94" t="str">
        <f t="shared" si="188"/>
        <v>-</v>
      </c>
      <c r="ED210" s="94" t="str">
        <f t="shared" si="189"/>
        <v>-</v>
      </c>
      <c r="EE210" s="94" t="str">
        <f t="shared" si="190"/>
        <v>-</v>
      </c>
      <c r="EF210" s="94" t="str">
        <f t="shared" si="191"/>
        <v>-</v>
      </c>
      <c r="EG210" s="94" t="str">
        <f t="shared" si="192"/>
        <v>-</v>
      </c>
      <c r="EH210" s="94" t="str">
        <f t="shared" si="193"/>
        <v>-</v>
      </c>
      <c r="EI210" s="94" t="str">
        <f t="shared" si="194"/>
        <v>-</v>
      </c>
      <c r="EJ210" s="94" t="str">
        <f t="shared" si="195"/>
        <v>-</v>
      </c>
      <c r="EK210" s="94" t="str">
        <f t="shared" si="196"/>
        <v>-</v>
      </c>
      <c r="EL210" s="94" t="str">
        <f t="shared" si="197"/>
        <v>-</v>
      </c>
      <c r="EM210" s="94" t="str">
        <f t="shared" si="198"/>
        <v>-</v>
      </c>
      <c r="EN210" s="94" t="str">
        <f t="shared" si="199"/>
        <v>-</v>
      </c>
      <c r="EO210" s="94" t="str">
        <f t="shared" si="200"/>
        <v>-</v>
      </c>
      <c r="EP210" s="94" t="str">
        <f t="shared" si="201"/>
        <v>-</v>
      </c>
      <c r="EQ210" s="94" t="str">
        <f t="shared" si="202"/>
        <v>-</v>
      </c>
      <c r="ER210" s="94" t="str">
        <f t="shared" si="203"/>
        <v>-</v>
      </c>
      <c r="ES210" s="95" t="str">
        <f t="shared" si="204"/>
        <v>-</v>
      </c>
      <c r="EU210" s="1" t="str">
        <f t="shared" si="205"/>
        <v>-</v>
      </c>
      <c r="EV210" s="1" t="str">
        <f t="shared" si="206"/>
        <v>-</v>
      </c>
      <c r="EW210" s="1" t="str">
        <f t="shared" si="207"/>
        <v>-</v>
      </c>
      <c r="EX210" s="1" t="str">
        <f t="shared" si="208"/>
        <v>-</v>
      </c>
    </row>
    <row r="211" spans="1:154" hidden="1" outlineLevel="1" x14ac:dyDescent="0.25">
      <c r="A211" t="s">
        <v>189</v>
      </c>
      <c r="B211" s="2">
        <v>67</v>
      </c>
      <c r="C211" t="s">
        <v>433</v>
      </c>
      <c r="D211" s="19" t="s">
        <v>467</v>
      </c>
      <c r="E211" s="19" t="s">
        <v>460</v>
      </c>
      <c r="F211" s="79">
        <v>5</v>
      </c>
      <c r="G211">
        <v>18</v>
      </c>
      <c r="H211">
        <v>31</v>
      </c>
      <c r="I211">
        <v>22</v>
      </c>
      <c r="J211">
        <v>24</v>
      </c>
      <c r="K211">
        <v>14</v>
      </c>
      <c r="L211">
        <v>20</v>
      </c>
      <c r="M211">
        <v>31</v>
      </c>
      <c r="N211">
        <v>8</v>
      </c>
      <c r="O211">
        <v>5</v>
      </c>
      <c r="P211">
        <v>13</v>
      </c>
      <c r="Q211">
        <v>12</v>
      </c>
      <c r="R211">
        <v>11</v>
      </c>
      <c r="S211">
        <v>20</v>
      </c>
      <c r="T211">
        <v>10</v>
      </c>
      <c r="U211">
        <v>9</v>
      </c>
      <c r="V211">
        <v>0</v>
      </c>
      <c r="W211">
        <v>4</v>
      </c>
      <c r="X211">
        <v>0</v>
      </c>
      <c r="Y211">
        <v>2</v>
      </c>
      <c r="Z211">
        <v>0</v>
      </c>
      <c r="AA211">
        <v>3</v>
      </c>
      <c r="AB211">
        <v>0</v>
      </c>
      <c r="AC211">
        <v>0</v>
      </c>
      <c r="AD211">
        <v>3</v>
      </c>
      <c r="AE211">
        <v>4</v>
      </c>
      <c r="AF211" s="80">
        <v>0</v>
      </c>
      <c r="AG211" s="80">
        <v>0</v>
      </c>
      <c r="AH211" s="80">
        <v>6</v>
      </c>
      <c r="AI211">
        <v>2</v>
      </c>
      <c r="AJ211" s="80">
        <v>1</v>
      </c>
      <c r="AK211">
        <v>0</v>
      </c>
      <c r="AL211">
        <v>1</v>
      </c>
      <c r="AM211">
        <v>5</v>
      </c>
      <c r="AN211">
        <v>3</v>
      </c>
      <c r="AO211">
        <v>4</v>
      </c>
      <c r="AP211">
        <v>1</v>
      </c>
      <c r="AQ211">
        <v>3</v>
      </c>
      <c r="AR211">
        <v>3</v>
      </c>
      <c r="AS211">
        <v>5</v>
      </c>
      <c r="AT211">
        <v>3</v>
      </c>
      <c r="AU211">
        <v>1</v>
      </c>
      <c r="AV211">
        <v>17</v>
      </c>
      <c r="AW211">
        <v>7</v>
      </c>
      <c r="AX211">
        <v>10</v>
      </c>
      <c r="AY211">
        <v>15</v>
      </c>
      <c r="AZ211">
        <v>9</v>
      </c>
      <c r="BA211" s="81">
        <v>10</v>
      </c>
      <c r="BB211" s="87">
        <v>19.044270000000001</v>
      </c>
      <c r="BC211" s="88">
        <v>19.044270000000001</v>
      </c>
      <c r="BD211" s="88">
        <v>19.044270000000001</v>
      </c>
      <c r="BE211" s="88">
        <v>19.044270000000001</v>
      </c>
      <c r="BF211" s="88">
        <v>19.044270000000001</v>
      </c>
      <c r="BG211" s="88">
        <v>19.044270000000001</v>
      </c>
      <c r="BH211" s="88">
        <v>19.044270000000001</v>
      </c>
      <c r="BI211" s="88">
        <v>19.044270000000001</v>
      </c>
      <c r="BJ211" s="88">
        <v>19.044270000000001</v>
      </c>
      <c r="BK211" s="88">
        <v>19.044270000000001</v>
      </c>
      <c r="BL211" s="88">
        <v>19.044270000000001</v>
      </c>
      <c r="BM211" s="88">
        <v>19.044270000000001</v>
      </c>
      <c r="BN211" s="88">
        <v>19.044270000000001</v>
      </c>
      <c r="BO211" s="88">
        <v>19.044270000000001</v>
      </c>
      <c r="BP211" s="88">
        <v>19.044270000000001</v>
      </c>
      <c r="BQ211" s="88">
        <v>19.044270000000001</v>
      </c>
      <c r="BR211" s="88">
        <v>19.044270000000001</v>
      </c>
      <c r="BS211" s="88">
        <v>19.044270000000001</v>
      </c>
      <c r="BT211" s="88">
        <v>19.044270000000001</v>
      </c>
      <c r="BU211" s="88">
        <v>19.044270000000001</v>
      </c>
      <c r="BV211" s="88">
        <v>19.044270000000001</v>
      </c>
      <c r="BW211" s="88">
        <v>19.044270000000001</v>
      </c>
      <c r="BX211" s="88">
        <v>19.044270000000001</v>
      </c>
      <c r="BY211" s="88">
        <v>19.044270000000001</v>
      </c>
      <c r="BZ211" s="88">
        <v>19.044270000000001</v>
      </c>
      <c r="CA211" s="88">
        <v>19.044270000000001</v>
      </c>
      <c r="CB211" s="88">
        <v>19.044270000000001</v>
      </c>
      <c r="CC211" s="88">
        <v>19.044270000000001</v>
      </c>
      <c r="CD211" s="88">
        <v>19.044270000000001</v>
      </c>
      <c r="CE211" s="88">
        <v>19.044270000000001</v>
      </c>
      <c r="CF211" s="88">
        <v>19.044270000000001</v>
      </c>
      <c r="CG211" s="88">
        <v>19.044270000000001</v>
      </c>
      <c r="CH211" s="88">
        <v>19.044270000000001</v>
      </c>
      <c r="CI211" s="88">
        <v>19.044270000000001</v>
      </c>
      <c r="CJ211" s="88">
        <v>19.044270000000001</v>
      </c>
      <c r="CK211" s="88">
        <v>19.044270000000001</v>
      </c>
      <c r="CL211" s="88">
        <v>19.044270000000001</v>
      </c>
      <c r="CM211" s="88">
        <v>19.044270000000001</v>
      </c>
      <c r="CN211" s="88">
        <v>19.044529999999998</v>
      </c>
      <c r="CO211" s="88">
        <v>19.044270000000001</v>
      </c>
      <c r="CP211" s="88">
        <v>19.044270000000001</v>
      </c>
      <c r="CQ211" s="88">
        <v>19.044270000000001</v>
      </c>
      <c r="CR211" s="88">
        <v>19.044270000000001</v>
      </c>
      <c r="CS211" s="88">
        <v>19.044270000000001</v>
      </c>
      <c r="CT211" s="88">
        <v>19.044270000000001</v>
      </c>
      <c r="CU211" s="88">
        <v>19.044270000000001</v>
      </c>
      <c r="CV211" s="88">
        <v>19.044270000000001</v>
      </c>
      <c r="CW211" s="89">
        <v>19.044270000000001</v>
      </c>
      <c r="CX211" s="93">
        <f t="shared" si="157"/>
        <v>0.26254616217896509</v>
      </c>
      <c r="CY211" s="94">
        <f t="shared" si="158"/>
        <v>0.94516618384427442</v>
      </c>
      <c r="CZ211" s="94">
        <f t="shared" si="159"/>
        <v>1.6277862055095838</v>
      </c>
      <c r="DA211" s="94">
        <f t="shared" si="160"/>
        <v>1.1552031135874465</v>
      </c>
      <c r="DB211" s="94">
        <f t="shared" si="161"/>
        <v>1.2602215784590325</v>
      </c>
      <c r="DC211" s="94">
        <f t="shared" si="162"/>
        <v>0.7351292541011023</v>
      </c>
      <c r="DD211" s="94">
        <f t="shared" si="163"/>
        <v>1.0501846487158604</v>
      </c>
      <c r="DE211" s="94">
        <f t="shared" si="164"/>
        <v>1.6277862055095838</v>
      </c>
      <c r="DF211" s="94">
        <f t="shared" si="165"/>
        <v>0.42007385948634418</v>
      </c>
      <c r="DG211" s="94">
        <f t="shared" si="166"/>
        <v>0.26254616217896509</v>
      </c>
      <c r="DH211" s="94">
        <f t="shared" si="167"/>
        <v>0.68262002166530922</v>
      </c>
      <c r="DI211" s="94">
        <f t="shared" si="168"/>
        <v>0.63011078922951624</v>
      </c>
      <c r="DJ211" s="94">
        <f t="shared" si="169"/>
        <v>0.57760155679372327</v>
      </c>
      <c r="DK211" s="94">
        <f t="shared" si="170"/>
        <v>1.0501846487158604</v>
      </c>
      <c r="DL211" s="94">
        <f t="shared" si="171"/>
        <v>0.52509232435793018</v>
      </c>
      <c r="DM211" s="94">
        <f t="shared" si="172"/>
        <v>0.47258309192213721</v>
      </c>
      <c r="DN211" s="94">
        <f t="shared" si="173"/>
        <v>0</v>
      </c>
      <c r="DO211" s="94">
        <f t="shared" si="174"/>
        <v>0.21003692974317209</v>
      </c>
      <c r="DP211" s="94">
        <f t="shared" si="175"/>
        <v>0</v>
      </c>
      <c r="DQ211" s="94">
        <f t="shared" si="176"/>
        <v>0.10501846487158605</v>
      </c>
      <c r="DR211" s="94">
        <f t="shared" si="177"/>
        <v>0</v>
      </c>
      <c r="DS211" s="94">
        <f t="shared" si="178"/>
        <v>0.15752769730737906</v>
      </c>
      <c r="DT211" s="94">
        <f t="shared" si="179"/>
        <v>0</v>
      </c>
      <c r="DU211" s="94">
        <f t="shared" si="180"/>
        <v>0</v>
      </c>
      <c r="DV211" s="94">
        <f t="shared" si="181"/>
        <v>0.15752769730737906</v>
      </c>
      <c r="DW211" s="94">
        <f t="shared" si="182"/>
        <v>0.21003692974317209</v>
      </c>
      <c r="DX211" s="94">
        <f t="shared" si="183"/>
        <v>0</v>
      </c>
      <c r="DY211" s="94">
        <f t="shared" si="184"/>
        <v>0</v>
      </c>
      <c r="DZ211" s="94">
        <f t="shared" si="185"/>
        <v>0.31505539461475812</v>
      </c>
      <c r="EA211" s="94">
        <f t="shared" si="186"/>
        <v>0.10501846487158605</v>
      </c>
      <c r="EB211" s="94">
        <f t="shared" si="187"/>
        <v>5.2509232435793023E-2</v>
      </c>
      <c r="EC211" s="94">
        <f t="shared" si="188"/>
        <v>0</v>
      </c>
      <c r="ED211" s="94">
        <f t="shared" si="189"/>
        <v>5.2509232435793023E-2</v>
      </c>
      <c r="EE211" s="94">
        <f t="shared" si="190"/>
        <v>0.26254616217896509</v>
      </c>
      <c r="EF211" s="94">
        <f t="shared" si="191"/>
        <v>0.15752769730737906</v>
      </c>
      <c r="EG211" s="94">
        <f t="shared" si="192"/>
        <v>0.21003692974317209</v>
      </c>
      <c r="EH211" s="94">
        <f t="shared" si="193"/>
        <v>5.2509232435793023E-2</v>
      </c>
      <c r="EI211" s="94">
        <f t="shared" si="194"/>
        <v>0.15752769730737906</v>
      </c>
      <c r="EJ211" s="94">
        <f t="shared" si="195"/>
        <v>0.15752554670553698</v>
      </c>
      <c r="EK211" s="94">
        <f t="shared" si="196"/>
        <v>0.26254616217896509</v>
      </c>
      <c r="EL211" s="94">
        <f t="shared" si="197"/>
        <v>0.15752769730737906</v>
      </c>
      <c r="EM211" s="94">
        <f t="shared" si="198"/>
        <v>5.2509232435793023E-2</v>
      </c>
      <c r="EN211" s="94">
        <f t="shared" si="199"/>
        <v>0.89265695140848134</v>
      </c>
      <c r="EO211" s="94">
        <f t="shared" si="200"/>
        <v>0.36756462705055115</v>
      </c>
      <c r="EP211" s="94">
        <f t="shared" si="201"/>
        <v>0.52509232435793018</v>
      </c>
      <c r="EQ211" s="94">
        <f t="shared" si="202"/>
        <v>0.78763848653689528</v>
      </c>
      <c r="ER211" s="94">
        <f t="shared" si="203"/>
        <v>0.47258309192213721</v>
      </c>
      <c r="ES211" s="95">
        <f t="shared" si="204"/>
        <v>0.52509232435793018</v>
      </c>
      <c r="EU211" s="1">
        <f t="shared" si="205"/>
        <v>10.659374184465984</v>
      </c>
      <c r="EV211" s="1">
        <f t="shared" si="206"/>
        <v>3.0980447137117881</v>
      </c>
      <c r="EW211" s="1">
        <f t="shared" si="207"/>
        <v>1.5227677406379976</v>
      </c>
      <c r="EX211" s="1">
        <f t="shared" si="208"/>
        <v>4.4107755246066134</v>
      </c>
    </row>
    <row r="212" spans="1:154" hidden="1" outlineLevel="1" x14ac:dyDescent="0.25">
      <c r="A212" t="s">
        <v>190</v>
      </c>
      <c r="B212" s="2">
        <v>358</v>
      </c>
      <c r="C212" t="s">
        <v>434</v>
      </c>
      <c r="D212" s="19" t="s">
        <v>465</v>
      </c>
      <c r="E212" s="19" t="s">
        <v>461</v>
      </c>
      <c r="F212" s="79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 s="80">
        <v>0</v>
      </c>
      <c r="AG212" s="80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 s="81">
        <v>0</v>
      </c>
      <c r="BB212" s="87">
        <v>0</v>
      </c>
      <c r="BC212" s="88">
        <v>0</v>
      </c>
      <c r="BD212" s="88">
        <v>0</v>
      </c>
      <c r="BE212" s="88">
        <v>0</v>
      </c>
      <c r="BF212" s="88">
        <v>0</v>
      </c>
      <c r="BG212" s="88">
        <v>0</v>
      </c>
      <c r="BH212" s="88">
        <v>0</v>
      </c>
      <c r="BI212" s="88">
        <v>0</v>
      </c>
      <c r="BJ212" s="88">
        <v>0</v>
      </c>
      <c r="BK212" s="88">
        <v>0</v>
      </c>
      <c r="BL212" s="88">
        <v>0</v>
      </c>
      <c r="BM212" s="88">
        <v>0</v>
      </c>
      <c r="BN212" s="88">
        <v>0</v>
      </c>
      <c r="BO212" s="88">
        <v>0</v>
      </c>
      <c r="BP212" s="88">
        <v>0</v>
      </c>
      <c r="BQ212" s="88">
        <v>0</v>
      </c>
      <c r="BR212" s="88">
        <v>0</v>
      </c>
      <c r="BS212" s="88">
        <v>0</v>
      </c>
      <c r="BT212" s="88">
        <v>0</v>
      </c>
      <c r="BU212" s="88">
        <v>0</v>
      </c>
      <c r="BV212" s="88">
        <v>0</v>
      </c>
      <c r="BW212" s="88">
        <v>0</v>
      </c>
      <c r="BX212" s="88">
        <v>0</v>
      </c>
      <c r="BY212" s="88">
        <v>0</v>
      </c>
      <c r="BZ212" s="88">
        <v>0</v>
      </c>
      <c r="CA212" s="88">
        <v>0</v>
      </c>
      <c r="CB212" s="88">
        <v>0</v>
      </c>
      <c r="CC212" s="88">
        <v>0</v>
      </c>
      <c r="CD212" s="88">
        <v>0</v>
      </c>
      <c r="CE212" s="88">
        <v>0</v>
      </c>
      <c r="CF212" s="88">
        <v>0</v>
      </c>
      <c r="CG212" s="88">
        <v>0</v>
      </c>
      <c r="CH212" s="88">
        <v>0</v>
      </c>
      <c r="CI212" s="88">
        <v>0</v>
      </c>
      <c r="CJ212" s="88">
        <v>0</v>
      </c>
      <c r="CK212" s="88">
        <v>0</v>
      </c>
      <c r="CL212" s="88">
        <v>0</v>
      </c>
      <c r="CM212" s="88">
        <v>0</v>
      </c>
      <c r="CN212" s="88">
        <v>0</v>
      </c>
      <c r="CO212" s="88">
        <v>0</v>
      </c>
      <c r="CP212" s="88">
        <v>0</v>
      </c>
      <c r="CQ212" s="88">
        <v>0</v>
      </c>
      <c r="CR212" s="88">
        <v>0</v>
      </c>
      <c r="CS212" s="88">
        <v>0</v>
      </c>
      <c r="CT212" s="88">
        <v>0</v>
      </c>
      <c r="CU212" s="88">
        <v>0</v>
      </c>
      <c r="CV212" s="88">
        <v>0</v>
      </c>
      <c r="CW212" s="89">
        <v>0</v>
      </c>
      <c r="CX212" s="93" t="str">
        <f t="shared" si="157"/>
        <v>-</v>
      </c>
      <c r="CY212" s="94" t="str">
        <f t="shared" si="158"/>
        <v>-</v>
      </c>
      <c r="CZ212" s="94" t="str">
        <f t="shared" si="159"/>
        <v>-</v>
      </c>
      <c r="DA212" s="94" t="str">
        <f t="shared" si="160"/>
        <v>-</v>
      </c>
      <c r="DB212" s="94" t="str">
        <f t="shared" si="161"/>
        <v>-</v>
      </c>
      <c r="DC212" s="94" t="str">
        <f t="shared" si="162"/>
        <v>-</v>
      </c>
      <c r="DD212" s="94" t="str">
        <f t="shared" si="163"/>
        <v>-</v>
      </c>
      <c r="DE212" s="94" t="str">
        <f t="shared" si="164"/>
        <v>-</v>
      </c>
      <c r="DF212" s="94" t="str">
        <f t="shared" si="165"/>
        <v>-</v>
      </c>
      <c r="DG212" s="94" t="str">
        <f t="shared" si="166"/>
        <v>-</v>
      </c>
      <c r="DH212" s="94" t="str">
        <f t="shared" si="167"/>
        <v>-</v>
      </c>
      <c r="DI212" s="94" t="str">
        <f t="shared" si="168"/>
        <v>-</v>
      </c>
      <c r="DJ212" s="94" t="str">
        <f t="shared" si="169"/>
        <v>-</v>
      </c>
      <c r="DK212" s="94" t="str">
        <f t="shared" si="170"/>
        <v>-</v>
      </c>
      <c r="DL212" s="94" t="str">
        <f t="shared" si="171"/>
        <v>-</v>
      </c>
      <c r="DM212" s="94" t="str">
        <f t="shared" si="172"/>
        <v>-</v>
      </c>
      <c r="DN212" s="94" t="str">
        <f t="shared" si="173"/>
        <v>-</v>
      </c>
      <c r="DO212" s="94" t="str">
        <f t="shared" si="174"/>
        <v>-</v>
      </c>
      <c r="DP212" s="94" t="str">
        <f t="shared" si="175"/>
        <v>-</v>
      </c>
      <c r="DQ212" s="94" t="str">
        <f t="shared" si="176"/>
        <v>-</v>
      </c>
      <c r="DR212" s="94" t="str">
        <f t="shared" si="177"/>
        <v>-</v>
      </c>
      <c r="DS212" s="94" t="str">
        <f t="shared" si="178"/>
        <v>-</v>
      </c>
      <c r="DT212" s="94" t="str">
        <f t="shared" si="179"/>
        <v>-</v>
      </c>
      <c r="DU212" s="94" t="str">
        <f t="shared" si="180"/>
        <v>-</v>
      </c>
      <c r="DV212" s="94" t="str">
        <f t="shared" si="181"/>
        <v>-</v>
      </c>
      <c r="DW212" s="94" t="str">
        <f t="shared" si="182"/>
        <v>-</v>
      </c>
      <c r="DX212" s="94" t="str">
        <f t="shared" si="183"/>
        <v>-</v>
      </c>
      <c r="DY212" s="94" t="str">
        <f t="shared" si="184"/>
        <v>-</v>
      </c>
      <c r="DZ212" s="94" t="str">
        <f t="shared" si="185"/>
        <v>-</v>
      </c>
      <c r="EA212" s="94" t="str">
        <f t="shared" si="186"/>
        <v>-</v>
      </c>
      <c r="EB212" s="94" t="str">
        <f t="shared" si="187"/>
        <v>-</v>
      </c>
      <c r="EC212" s="94" t="str">
        <f t="shared" si="188"/>
        <v>-</v>
      </c>
      <c r="ED212" s="94" t="str">
        <f t="shared" si="189"/>
        <v>-</v>
      </c>
      <c r="EE212" s="94" t="str">
        <f t="shared" si="190"/>
        <v>-</v>
      </c>
      <c r="EF212" s="94" t="str">
        <f t="shared" si="191"/>
        <v>-</v>
      </c>
      <c r="EG212" s="94" t="str">
        <f t="shared" si="192"/>
        <v>-</v>
      </c>
      <c r="EH212" s="94" t="str">
        <f t="shared" si="193"/>
        <v>-</v>
      </c>
      <c r="EI212" s="94" t="str">
        <f t="shared" si="194"/>
        <v>-</v>
      </c>
      <c r="EJ212" s="94" t="str">
        <f t="shared" si="195"/>
        <v>-</v>
      </c>
      <c r="EK212" s="94" t="str">
        <f t="shared" si="196"/>
        <v>-</v>
      </c>
      <c r="EL212" s="94" t="str">
        <f t="shared" si="197"/>
        <v>-</v>
      </c>
      <c r="EM212" s="94" t="str">
        <f t="shared" si="198"/>
        <v>-</v>
      </c>
      <c r="EN212" s="94" t="str">
        <f t="shared" si="199"/>
        <v>-</v>
      </c>
      <c r="EO212" s="94" t="str">
        <f t="shared" si="200"/>
        <v>-</v>
      </c>
      <c r="EP212" s="94" t="str">
        <f t="shared" si="201"/>
        <v>-</v>
      </c>
      <c r="EQ212" s="94" t="str">
        <f t="shared" si="202"/>
        <v>-</v>
      </c>
      <c r="ER212" s="94" t="str">
        <f t="shared" si="203"/>
        <v>-</v>
      </c>
      <c r="ES212" s="95" t="str">
        <f t="shared" si="204"/>
        <v>-</v>
      </c>
      <c r="EU212" s="1" t="str">
        <f t="shared" si="205"/>
        <v>-</v>
      </c>
      <c r="EV212" s="1" t="str">
        <f t="shared" si="206"/>
        <v>-</v>
      </c>
      <c r="EW212" s="1" t="str">
        <f t="shared" si="207"/>
        <v>-</v>
      </c>
      <c r="EX212" s="1" t="str">
        <f t="shared" si="208"/>
        <v>-</v>
      </c>
    </row>
    <row r="213" spans="1:154" hidden="1" outlineLevel="1" x14ac:dyDescent="0.25">
      <c r="A213" t="s">
        <v>191</v>
      </c>
      <c r="B213" s="2">
        <v>416</v>
      </c>
      <c r="C213" t="s">
        <v>435</v>
      </c>
      <c r="D213" s="19" t="s">
        <v>465</v>
      </c>
      <c r="E213" s="19" t="s">
        <v>460</v>
      </c>
      <c r="F213" s="79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 s="80">
        <v>0</v>
      </c>
      <c r="AG213" s="80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 s="81">
        <v>0</v>
      </c>
      <c r="BB213" s="87">
        <v>0</v>
      </c>
      <c r="BC213" s="88">
        <v>0</v>
      </c>
      <c r="BD213" s="88">
        <v>0</v>
      </c>
      <c r="BE213" s="88">
        <v>0</v>
      </c>
      <c r="BF213" s="88">
        <v>0</v>
      </c>
      <c r="BG213" s="88">
        <v>0</v>
      </c>
      <c r="BH213" s="88">
        <v>0</v>
      </c>
      <c r="BI213" s="88">
        <v>0</v>
      </c>
      <c r="BJ213" s="88">
        <v>0</v>
      </c>
      <c r="BK213" s="88">
        <v>0</v>
      </c>
      <c r="BL213" s="88">
        <v>0</v>
      </c>
      <c r="BM213" s="88">
        <v>0</v>
      </c>
      <c r="BN213" s="88">
        <v>0</v>
      </c>
      <c r="BO213" s="88">
        <v>0</v>
      </c>
      <c r="BP213" s="88">
        <v>0</v>
      </c>
      <c r="BQ213" s="88">
        <v>0</v>
      </c>
      <c r="BR213" s="88">
        <v>0</v>
      </c>
      <c r="BS213" s="88">
        <v>0</v>
      </c>
      <c r="BT213" s="88">
        <v>0</v>
      </c>
      <c r="BU213" s="88">
        <v>0</v>
      </c>
      <c r="BV213" s="88">
        <v>0</v>
      </c>
      <c r="BW213" s="88">
        <v>0</v>
      </c>
      <c r="BX213" s="88">
        <v>0</v>
      </c>
      <c r="BY213" s="88">
        <v>0</v>
      </c>
      <c r="BZ213" s="88">
        <v>0</v>
      </c>
      <c r="CA213" s="88">
        <v>0</v>
      </c>
      <c r="CB213" s="88">
        <v>0</v>
      </c>
      <c r="CC213" s="88">
        <v>0</v>
      </c>
      <c r="CD213" s="88">
        <v>0</v>
      </c>
      <c r="CE213" s="88">
        <v>0</v>
      </c>
      <c r="CF213" s="88">
        <v>0</v>
      </c>
      <c r="CG213" s="88">
        <v>0</v>
      </c>
      <c r="CH213" s="88">
        <v>0</v>
      </c>
      <c r="CI213" s="88">
        <v>0</v>
      </c>
      <c r="CJ213" s="88">
        <v>0</v>
      </c>
      <c r="CK213" s="88">
        <v>0</v>
      </c>
      <c r="CL213" s="88">
        <v>0</v>
      </c>
      <c r="CM213" s="88">
        <v>0</v>
      </c>
      <c r="CN213" s="88">
        <v>0</v>
      </c>
      <c r="CO213" s="88">
        <v>0</v>
      </c>
      <c r="CP213" s="88">
        <v>0</v>
      </c>
      <c r="CQ213" s="88">
        <v>0</v>
      </c>
      <c r="CR213" s="88">
        <v>0</v>
      </c>
      <c r="CS213" s="88">
        <v>0</v>
      </c>
      <c r="CT213" s="88">
        <v>0</v>
      </c>
      <c r="CU213" s="88">
        <v>0</v>
      </c>
      <c r="CV213" s="88">
        <v>0</v>
      </c>
      <c r="CW213" s="89">
        <v>0</v>
      </c>
      <c r="CX213" s="93" t="str">
        <f t="shared" si="157"/>
        <v>-</v>
      </c>
      <c r="CY213" s="94" t="str">
        <f t="shared" si="158"/>
        <v>-</v>
      </c>
      <c r="CZ213" s="94" t="str">
        <f t="shared" si="159"/>
        <v>-</v>
      </c>
      <c r="DA213" s="94" t="str">
        <f t="shared" si="160"/>
        <v>-</v>
      </c>
      <c r="DB213" s="94" t="str">
        <f t="shared" si="161"/>
        <v>-</v>
      </c>
      <c r="DC213" s="94" t="str">
        <f t="shared" si="162"/>
        <v>-</v>
      </c>
      <c r="DD213" s="94" t="str">
        <f t="shared" si="163"/>
        <v>-</v>
      </c>
      <c r="DE213" s="94" t="str">
        <f t="shared" si="164"/>
        <v>-</v>
      </c>
      <c r="DF213" s="94" t="str">
        <f t="shared" si="165"/>
        <v>-</v>
      </c>
      <c r="DG213" s="94" t="str">
        <f t="shared" si="166"/>
        <v>-</v>
      </c>
      <c r="DH213" s="94" t="str">
        <f t="shared" si="167"/>
        <v>-</v>
      </c>
      <c r="DI213" s="94" t="str">
        <f t="shared" si="168"/>
        <v>-</v>
      </c>
      <c r="DJ213" s="94" t="str">
        <f t="shared" si="169"/>
        <v>-</v>
      </c>
      <c r="DK213" s="94" t="str">
        <f t="shared" si="170"/>
        <v>-</v>
      </c>
      <c r="DL213" s="94" t="str">
        <f t="shared" si="171"/>
        <v>-</v>
      </c>
      <c r="DM213" s="94" t="str">
        <f t="shared" si="172"/>
        <v>-</v>
      </c>
      <c r="DN213" s="94" t="str">
        <f t="shared" si="173"/>
        <v>-</v>
      </c>
      <c r="DO213" s="94" t="str">
        <f t="shared" si="174"/>
        <v>-</v>
      </c>
      <c r="DP213" s="94" t="str">
        <f t="shared" si="175"/>
        <v>-</v>
      </c>
      <c r="DQ213" s="94" t="str">
        <f t="shared" si="176"/>
        <v>-</v>
      </c>
      <c r="DR213" s="94" t="str">
        <f t="shared" si="177"/>
        <v>-</v>
      </c>
      <c r="DS213" s="94" t="str">
        <f t="shared" si="178"/>
        <v>-</v>
      </c>
      <c r="DT213" s="94" t="str">
        <f t="shared" si="179"/>
        <v>-</v>
      </c>
      <c r="DU213" s="94" t="str">
        <f t="shared" si="180"/>
        <v>-</v>
      </c>
      <c r="DV213" s="94" t="str">
        <f t="shared" si="181"/>
        <v>-</v>
      </c>
      <c r="DW213" s="94" t="str">
        <f t="shared" si="182"/>
        <v>-</v>
      </c>
      <c r="DX213" s="94" t="str">
        <f t="shared" si="183"/>
        <v>-</v>
      </c>
      <c r="DY213" s="94" t="str">
        <f t="shared" si="184"/>
        <v>-</v>
      </c>
      <c r="DZ213" s="94" t="str">
        <f t="shared" si="185"/>
        <v>-</v>
      </c>
      <c r="EA213" s="94" t="str">
        <f t="shared" si="186"/>
        <v>-</v>
      </c>
      <c r="EB213" s="94" t="str">
        <f t="shared" si="187"/>
        <v>-</v>
      </c>
      <c r="EC213" s="94" t="str">
        <f t="shared" si="188"/>
        <v>-</v>
      </c>
      <c r="ED213" s="94" t="str">
        <f t="shared" si="189"/>
        <v>-</v>
      </c>
      <c r="EE213" s="94" t="str">
        <f t="shared" si="190"/>
        <v>-</v>
      </c>
      <c r="EF213" s="94" t="str">
        <f t="shared" si="191"/>
        <v>-</v>
      </c>
      <c r="EG213" s="94" t="str">
        <f t="shared" si="192"/>
        <v>-</v>
      </c>
      <c r="EH213" s="94" t="str">
        <f t="shared" si="193"/>
        <v>-</v>
      </c>
      <c r="EI213" s="94" t="str">
        <f t="shared" si="194"/>
        <v>-</v>
      </c>
      <c r="EJ213" s="94" t="str">
        <f t="shared" si="195"/>
        <v>-</v>
      </c>
      <c r="EK213" s="94" t="str">
        <f t="shared" si="196"/>
        <v>-</v>
      </c>
      <c r="EL213" s="94" t="str">
        <f t="shared" si="197"/>
        <v>-</v>
      </c>
      <c r="EM213" s="94" t="str">
        <f t="shared" si="198"/>
        <v>-</v>
      </c>
      <c r="EN213" s="94" t="str">
        <f t="shared" si="199"/>
        <v>-</v>
      </c>
      <c r="EO213" s="94" t="str">
        <f t="shared" si="200"/>
        <v>-</v>
      </c>
      <c r="EP213" s="94" t="str">
        <f t="shared" si="201"/>
        <v>-</v>
      </c>
      <c r="EQ213" s="94" t="str">
        <f t="shared" si="202"/>
        <v>-</v>
      </c>
      <c r="ER213" s="94" t="str">
        <f t="shared" si="203"/>
        <v>-</v>
      </c>
      <c r="ES213" s="95" t="str">
        <f t="shared" si="204"/>
        <v>-</v>
      </c>
      <c r="EU213" s="1" t="str">
        <f t="shared" si="205"/>
        <v>-</v>
      </c>
      <c r="EV213" s="1" t="str">
        <f t="shared" si="206"/>
        <v>-</v>
      </c>
      <c r="EW213" s="1" t="str">
        <f t="shared" si="207"/>
        <v>-</v>
      </c>
      <c r="EX213" s="1" t="str">
        <f t="shared" si="208"/>
        <v>-</v>
      </c>
    </row>
    <row r="214" spans="1:154" hidden="1" outlineLevel="1" x14ac:dyDescent="0.25">
      <c r="A214" t="s">
        <v>192</v>
      </c>
      <c r="B214" s="2">
        <v>89</v>
      </c>
      <c r="C214" t="s">
        <v>436</v>
      </c>
      <c r="D214" s="19" t="s">
        <v>465</v>
      </c>
      <c r="E214" s="19" t="s">
        <v>462</v>
      </c>
      <c r="F214" s="79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 s="80">
        <v>0</v>
      </c>
      <c r="AG214" s="80">
        <v>0</v>
      </c>
      <c r="AH214" s="80">
        <v>0</v>
      </c>
      <c r="AI214">
        <v>0</v>
      </c>
      <c r="AJ214" s="80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 s="81">
        <v>0</v>
      </c>
      <c r="BB214" s="87">
        <v>0</v>
      </c>
      <c r="BC214" s="88">
        <v>0</v>
      </c>
      <c r="BD214" s="88">
        <v>0</v>
      </c>
      <c r="BE214" s="88">
        <v>0</v>
      </c>
      <c r="BF214" s="88">
        <v>0</v>
      </c>
      <c r="BG214" s="88">
        <v>0</v>
      </c>
      <c r="BH214" s="88">
        <v>0</v>
      </c>
      <c r="BI214" s="88">
        <v>0</v>
      </c>
      <c r="BJ214" s="88">
        <v>0</v>
      </c>
      <c r="BK214" s="88">
        <v>0</v>
      </c>
      <c r="BL214" s="88">
        <v>0</v>
      </c>
      <c r="BM214" s="88">
        <v>0</v>
      </c>
      <c r="BN214" s="88">
        <v>0</v>
      </c>
      <c r="BO214" s="88">
        <v>0</v>
      </c>
      <c r="BP214" s="88">
        <v>0</v>
      </c>
      <c r="BQ214" s="88">
        <v>0</v>
      </c>
      <c r="BR214" s="88">
        <v>0</v>
      </c>
      <c r="BS214" s="88">
        <v>0</v>
      </c>
      <c r="BT214" s="88">
        <v>0</v>
      </c>
      <c r="BU214" s="88">
        <v>0</v>
      </c>
      <c r="BV214" s="88">
        <v>0</v>
      </c>
      <c r="BW214" s="88">
        <v>0</v>
      </c>
      <c r="BX214" s="88">
        <v>0</v>
      </c>
      <c r="BY214" s="88">
        <v>0</v>
      </c>
      <c r="BZ214" s="88">
        <v>0</v>
      </c>
      <c r="CA214" s="88">
        <v>0</v>
      </c>
      <c r="CB214" s="88">
        <v>0</v>
      </c>
      <c r="CC214" s="88">
        <v>0</v>
      </c>
      <c r="CD214" s="88">
        <v>0</v>
      </c>
      <c r="CE214" s="88">
        <v>0</v>
      </c>
      <c r="CF214" s="88">
        <v>0</v>
      </c>
      <c r="CG214" s="88">
        <v>0</v>
      </c>
      <c r="CH214" s="88">
        <v>0</v>
      </c>
      <c r="CI214" s="88">
        <v>0</v>
      </c>
      <c r="CJ214" s="88">
        <v>0</v>
      </c>
      <c r="CK214" s="88">
        <v>0</v>
      </c>
      <c r="CL214" s="88">
        <v>0</v>
      </c>
      <c r="CM214" s="88">
        <v>0</v>
      </c>
      <c r="CN214" s="88">
        <v>0</v>
      </c>
      <c r="CO214" s="88">
        <v>0</v>
      </c>
      <c r="CP214" s="88">
        <v>0</v>
      </c>
      <c r="CQ214" s="88">
        <v>0</v>
      </c>
      <c r="CR214" s="88">
        <v>0</v>
      </c>
      <c r="CS214" s="88">
        <v>0</v>
      </c>
      <c r="CT214" s="88">
        <v>0</v>
      </c>
      <c r="CU214" s="88">
        <v>0</v>
      </c>
      <c r="CV214" s="88">
        <v>0</v>
      </c>
      <c r="CW214" s="89">
        <v>0</v>
      </c>
      <c r="CX214" s="93" t="str">
        <f t="shared" si="157"/>
        <v>-</v>
      </c>
      <c r="CY214" s="94" t="str">
        <f t="shared" si="158"/>
        <v>-</v>
      </c>
      <c r="CZ214" s="94" t="str">
        <f t="shared" si="159"/>
        <v>-</v>
      </c>
      <c r="DA214" s="94" t="str">
        <f t="shared" si="160"/>
        <v>-</v>
      </c>
      <c r="DB214" s="94" t="str">
        <f t="shared" si="161"/>
        <v>-</v>
      </c>
      <c r="DC214" s="94" t="str">
        <f t="shared" si="162"/>
        <v>-</v>
      </c>
      <c r="DD214" s="94" t="str">
        <f t="shared" si="163"/>
        <v>-</v>
      </c>
      <c r="DE214" s="94" t="str">
        <f t="shared" si="164"/>
        <v>-</v>
      </c>
      <c r="DF214" s="94" t="str">
        <f t="shared" si="165"/>
        <v>-</v>
      </c>
      <c r="DG214" s="94" t="str">
        <f t="shared" si="166"/>
        <v>-</v>
      </c>
      <c r="DH214" s="94" t="str">
        <f t="shared" si="167"/>
        <v>-</v>
      </c>
      <c r="DI214" s="94" t="str">
        <f t="shared" si="168"/>
        <v>-</v>
      </c>
      <c r="DJ214" s="94" t="str">
        <f t="shared" si="169"/>
        <v>-</v>
      </c>
      <c r="DK214" s="94" t="str">
        <f t="shared" si="170"/>
        <v>-</v>
      </c>
      <c r="DL214" s="94" t="str">
        <f t="shared" si="171"/>
        <v>-</v>
      </c>
      <c r="DM214" s="94" t="str">
        <f t="shared" si="172"/>
        <v>-</v>
      </c>
      <c r="DN214" s="94" t="str">
        <f t="shared" si="173"/>
        <v>-</v>
      </c>
      <c r="DO214" s="94" t="str">
        <f t="shared" si="174"/>
        <v>-</v>
      </c>
      <c r="DP214" s="94" t="str">
        <f t="shared" si="175"/>
        <v>-</v>
      </c>
      <c r="DQ214" s="94" t="str">
        <f t="shared" si="176"/>
        <v>-</v>
      </c>
      <c r="DR214" s="94" t="str">
        <f t="shared" si="177"/>
        <v>-</v>
      </c>
      <c r="DS214" s="94" t="str">
        <f t="shared" si="178"/>
        <v>-</v>
      </c>
      <c r="DT214" s="94" t="str">
        <f t="shared" si="179"/>
        <v>-</v>
      </c>
      <c r="DU214" s="94" t="str">
        <f t="shared" si="180"/>
        <v>-</v>
      </c>
      <c r="DV214" s="94" t="str">
        <f t="shared" si="181"/>
        <v>-</v>
      </c>
      <c r="DW214" s="94" t="str">
        <f t="shared" si="182"/>
        <v>-</v>
      </c>
      <c r="DX214" s="94" t="str">
        <f t="shared" si="183"/>
        <v>-</v>
      </c>
      <c r="DY214" s="94" t="str">
        <f t="shared" si="184"/>
        <v>-</v>
      </c>
      <c r="DZ214" s="94" t="str">
        <f t="shared" si="185"/>
        <v>-</v>
      </c>
      <c r="EA214" s="94" t="str">
        <f t="shared" si="186"/>
        <v>-</v>
      </c>
      <c r="EB214" s="94" t="str">
        <f t="shared" si="187"/>
        <v>-</v>
      </c>
      <c r="EC214" s="94" t="str">
        <f t="shared" si="188"/>
        <v>-</v>
      </c>
      <c r="ED214" s="94" t="str">
        <f t="shared" si="189"/>
        <v>-</v>
      </c>
      <c r="EE214" s="94" t="str">
        <f t="shared" si="190"/>
        <v>-</v>
      </c>
      <c r="EF214" s="94" t="str">
        <f t="shared" si="191"/>
        <v>-</v>
      </c>
      <c r="EG214" s="94" t="str">
        <f t="shared" si="192"/>
        <v>-</v>
      </c>
      <c r="EH214" s="94" t="str">
        <f t="shared" si="193"/>
        <v>-</v>
      </c>
      <c r="EI214" s="94" t="str">
        <f t="shared" si="194"/>
        <v>-</v>
      </c>
      <c r="EJ214" s="94" t="str">
        <f t="shared" si="195"/>
        <v>-</v>
      </c>
      <c r="EK214" s="94" t="str">
        <f t="shared" si="196"/>
        <v>-</v>
      </c>
      <c r="EL214" s="94" t="str">
        <f t="shared" si="197"/>
        <v>-</v>
      </c>
      <c r="EM214" s="94" t="str">
        <f t="shared" si="198"/>
        <v>-</v>
      </c>
      <c r="EN214" s="94" t="str">
        <f t="shared" si="199"/>
        <v>-</v>
      </c>
      <c r="EO214" s="94" t="str">
        <f t="shared" si="200"/>
        <v>-</v>
      </c>
      <c r="EP214" s="94" t="str">
        <f t="shared" si="201"/>
        <v>-</v>
      </c>
      <c r="EQ214" s="94" t="str">
        <f t="shared" si="202"/>
        <v>-</v>
      </c>
      <c r="ER214" s="94" t="str">
        <f t="shared" si="203"/>
        <v>-</v>
      </c>
      <c r="ES214" s="95" t="str">
        <f t="shared" si="204"/>
        <v>-</v>
      </c>
      <c r="EU214" s="1" t="str">
        <f t="shared" si="205"/>
        <v>-</v>
      </c>
      <c r="EV214" s="1" t="str">
        <f t="shared" si="206"/>
        <v>-</v>
      </c>
      <c r="EW214" s="1" t="str">
        <f t="shared" si="207"/>
        <v>-</v>
      </c>
      <c r="EX214" s="1" t="str">
        <f t="shared" si="208"/>
        <v>-</v>
      </c>
    </row>
    <row r="215" spans="1:154" hidden="1" outlineLevel="1" x14ac:dyDescent="0.25">
      <c r="A215" t="s">
        <v>193</v>
      </c>
      <c r="B215" s="2">
        <v>96</v>
      </c>
      <c r="C215" t="s">
        <v>437</v>
      </c>
      <c r="D215" s="19" t="s">
        <v>465</v>
      </c>
      <c r="E215" s="19" t="s">
        <v>461</v>
      </c>
      <c r="F215" s="79">
        <v>55</v>
      </c>
      <c r="G215">
        <v>24</v>
      </c>
      <c r="H215">
        <v>58</v>
      </c>
      <c r="I215">
        <v>17</v>
      </c>
      <c r="J215">
        <v>31</v>
      </c>
      <c r="K215">
        <v>19</v>
      </c>
      <c r="L215">
        <v>53</v>
      </c>
      <c r="M215">
        <v>43</v>
      </c>
      <c r="N215">
        <v>51</v>
      </c>
      <c r="O215">
        <v>54</v>
      </c>
      <c r="P215">
        <v>64</v>
      </c>
      <c r="Q215">
        <v>55</v>
      </c>
      <c r="R215">
        <v>54</v>
      </c>
      <c r="S215">
        <v>54</v>
      </c>
      <c r="T215">
        <v>38</v>
      </c>
      <c r="U215">
        <v>50</v>
      </c>
      <c r="V215">
        <v>42</v>
      </c>
      <c r="W215">
        <v>43</v>
      </c>
      <c r="X215">
        <v>52</v>
      </c>
      <c r="Y215">
        <v>45</v>
      </c>
      <c r="Z215">
        <v>31</v>
      </c>
      <c r="AA215">
        <v>36</v>
      </c>
      <c r="AB215">
        <v>37</v>
      </c>
      <c r="AC215">
        <v>90</v>
      </c>
      <c r="AD215">
        <v>71</v>
      </c>
      <c r="AE215">
        <v>78</v>
      </c>
      <c r="AF215" s="80">
        <v>73</v>
      </c>
      <c r="AG215" s="80">
        <v>37</v>
      </c>
      <c r="AH215" s="80">
        <v>24</v>
      </c>
      <c r="AI215">
        <v>5</v>
      </c>
      <c r="AJ215" s="80">
        <v>9</v>
      </c>
      <c r="AK215">
        <v>39</v>
      </c>
      <c r="AL215">
        <v>49</v>
      </c>
      <c r="AM215">
        <v>65</v>
      </c>
      <c r="AN215">
        <v>37</v>
      </c>
      <c r="AO215">
        <v>40</v>
      </c>
      <c r="AP215">
        <v>53</v>
      </c>
      <c r="AQ215">
        <v>39</v>
      </c>
      <c r="AR215">
        <v>51</v>
      </c>
      <c r="AS215">
        <v>74</v>
      </c>
      <c r="AT215">
        <v>42</v>
      </c>
      <c r="AU215">
        <v>67</v>
      </c>
      <c r="AV215">
        <v>58</v>
      </c>
      <c r="AW215">
        <v>55</v>
      </c>
      <c r="AX215">
        <v>77</v>
      </c>
      <c r="AY215">
        <v>94</v>
      </c>
      <c r="AZ215">
        <v>57</v>
      </c>
      <c r="BA215" s="81">
        <v>65</v>
      </c>
      <c r="BB215" s="87">
        <v>46.15354</v>
      </c>
      <c r="BC215" s="88">
        <v>46.15354</v>
      </c>
      <c r="BD215" s="88">
        <v>46.15354</v>
      </c>
      <c r="BE215" s="88">
        <v>46.15354</v>
      </c>
      <c r="BF215" s="88">
        <v>46.15354</v>
      </c>
      <c r="BG215" s="88">
        <v>46.15354</v>
      </c>
      <c r="BH215" s="88">
        <v>46.15354</v>
      </c>
      <c r="BI215" s="88">
        <v>46.15354</v>
      </c>
      <c r="BJ215" s="88">
        <v>46.15354</v>
      </c>
      <c r="BK215" s="88">
        <v>46.15354</v>
      </c>
      <c r="BL215" s="88">
        <v>46.15354</v>
      </c>
      <c r="BM215" s="88">
        <v>46.15354</v>
      </c>
      <c r="BN215" s="88">
        <v>46.15354</v>
      </c>
      <c r="BO215" s="88">
        <v>46.15354</v>
      </c>
      <c r="BP215" s="88">
        <v>46.15354</v>
      </c>
      <c r="BQ215" s="88">
        <v>46.15354</v>
      </c>
      <c r="BR215" s="88">
        <v>46.15354</v>
      </c>
      <c r="BS215" s="88">
        <v>46.15354</v>
      </c>
      <c r="BT215" s="88">
        <v>46.15354</v>
      </c>
      <c r="BU215" s="88">
        <v>46.15354</v>
      </c>
      <c r="BV215" s="88">
        <v>46.15354</v>
      </c>
      <c r="BW215" s="88">
        <v>46.15354</v>
      </c>
      <c r="BX215" s="88">
        <v>46.15354</v>
      </c>
      <c r="BY215" s="88">
        <v>46.15354</v>
      </c>
      <c r="BZ215" s="88">
        <v>46.203540000000004</v>
      </c>
      <c r="CA215" s="88">
        <v>46.253540000000001</v>
      </c>
      <c r="CB215" s="88">
        <v>46.253540000000001</v>
      </c>
      <c r="CC215" s="88">
        <v>46.253540000000001</v>
      </c>
      <c r="CD215" s="88">
        <v>46.253540000000001</v>
      </c>
      <c r="CE215" s="88">
        <v>46.283540000000002</v>
      </c>
      <c r="CF215" s="88">
        <v>46.283540000000002</v>
      </c>
      <c r="CG215" s="88">
        <v>46.283540000000002</v>
      </c>
      <c r="CH215" s="88">
        <v>46.283540000000002</v>
      </c>
      <c r="CI215" s="88">
        <v>46.283540000000002</v>
      </c>
      <c r="CJ215" s="88">
        <v>46.303539999999998</v>
      </c>
      <c r="CK215" s="88">
        <v>46.303539999999998</v>
      </c>
      <c r="CL215" s="88">
        <v>46.303539999999998</v>
      </c>
      <c r="CM215" s="88">
        <v>46.303539999999998</v>
      </c>
      <c r="CN215" s="88">
        <v>46.303539999999998</v>
      </c>
      <c r="CO215" s="88">
        <v>46.303539999999998</v>
      </c>
      <c r="CP215" s="88">
        <v>46.627540000000003</v>
      </c>
      <c r="CQ215" s="88">
        <v>46.627540000000003</v>
      </c>
      <c r="CR215" s="88">
        <v>46.627540000000003</v>
      </c>
      <c r="CS215" s="88">
        <v>46.627540000000003</v>
      </c>
      <c r="CT215" s="88">
        <v>46.819540000000003</v>
      </c>
      <c r="CU215" s="88">
        <v>46.819540000000003</v>
      </c>
      <c r="CV215" s="88">
        <v>46.819540000000003</v>
      </c>
      <c r="CW215" s="89">
        <v>46.819540000000003</v>
      </c>
      <c r="CX215" s="93">
        <f t="shared" si="157"/>
        <v>1.1916745714413239</v>
      </c>
      <c r="CY215" s="94">
        <f t="shared" si="158"/>
        <v>0.52000344935621412</v>
      </c>
      <c r="CZ215" s="94">
        <f t="shared" si="159"/>
        <v>1.2566750026108506</v>
      </c>
      <c r="DA215" s="94">
        <f t="shared" si="160"/>
        <v>0.36833577662731831</v>
      </c>
      <c r="DB215" s="94">
        <f t="shared" si="161"/>
        <v>0.67167112208510982</v>
      </c>
      <c r="DC215" s="94">
        <f t="shared" si="162"/>
        <v>0.41166939740700281</v>
      </c>
      <c r="DD215" s="94">
        <f t="shared" si="163"/>
        <v>1.1483409506616393</v>
      </c>
      <c r="DE215" s="94">
        <f t="shared" si="164"/>
        <v>0.93167284676321682</v>
      </c>
      <c r="DF215" s="94">
        <f t="shared" si="165"/>
        <v>1.1050073298819549</v>
      </c>
      <c r="DG215" s="94">
        <f t="shared" si="166"/>
        <v>1.1700077610514816</v>
      </c>
      <c r="DH215" s="94">
        <f t="shared" si="167"/>
        <v>1.3866758649499042</v>
      </c>
      <c r="DI215" s="94">
        <f t="shared" si="168"/>
        <v>1.1916745714413239</v>
      </c>
      <c r="DJ215" s="94">
        <f t="shared" si="169"/>
        <v>1.1700077610514816</v>
      </c>
      <c r="DK215" s="94">
        <f t="shared" si="170"/>
        <v>1.1700077610514816</v>
      </c>
      <c r="DL215" s="94">
        <f t="shared" si="171"/>
        <v>0.82333879481400563</v>
      </c>
      <c r="DM215" s="94">
        <f t="shared" si="172"/>
        <v>1.0833405194921126</v>
      </c>
      <c r="DN215" s="94">
        <f t="shared" si="173"/>
        <v>0.91000603637337463</v>
      </c>
      <c r="DO215" s="94">
        <f t="shared" si="174"/>
        <v>0.93167284676321682</v>
      </c>
      <c r="DP215" s="94">
        <f t="shared" si="175"/>
        <v>1.1266741402717972</v>
      </c>
      <c r="DQ215" s="94">
        <f t="shared" si="176"/>
        <v>0.97500646754290132</v>
      </c>
      <c r="DR215" s="94">
        <f t="shared" si="177"/>
        <v>0.67167112208510982</v>
      </c>
      <c r="DS215" s="94">
        <f t="shared" si="178"/>
        <v>0.78000517403432112</v>
      </c>
      <c r="DT215" s="94">
        <f t="shared" si="179"/>
        <v>0.80167198442416332</v>
      </c>
      <c r="DU215" s="94">
        <f t="shared" si="180"/>
        <v>1.9500129350858026</v>
      </c>
      <c r="DV215" s="94">
        <f t="shared" si="181"/>
        <v>1.5366787912787634</v>
      </c>
      <c r="DW215" s="94">
        <f t="shared" si="182"/>
        <v>1.6863574117786444</v>
      </c>
      <c r="DX215" s="94">
        <f t="shared" si="183"/>
        <v>1.5782575776902696</v>
      </c>
      <c r="DY215" s="94">
        <f t="shared" si="184"/>
        <v>0.79993877225397236</v>
      </c>
      <c r="DZ215" s="94">
        <f t="shared" si="185"/>
        <v>0.51887920362419826</v>
      </c>
      <c r="EA215" s="94">
        <f t="shared" si="186"/>
        <v>0.10802976608962926</v>
      </c>
      <c r="EB215" s="94">
        <f t="shared" si="187"/>
        <v>0.19445357896133267</v>
      </c>
      <c r="EC215" s="94">
        <f t="shared" si="188"/>
        <v>0.84263217549910829</v>
      </c>
      <c r="ED215" s="94">
        <f t="shared" si="189"/>
        <v>1.0586917076783668</v>
      </c>
      <c r="EE215" s="94">
        <f t="shared" si="190"/>
        <v>1.4043869591651805</v>
      </c>
      <c r="EF215" s="94">
        <f t="shared" si="191"/>
        <v>0.79907497353334112</v>
      </c>
      <c r="EG215" s="94">
        <f t="shared" si="192"/>
        <v>0.86386483625226063</v>
      </c>
      <c r="EH215" s="94">
        <f t="shared" si="193"/>
        <v>1.1446209080342453</v>
      </c>
      <c r="EI215" s="94">
        <f t="shared" si="194"/>
        <v>0.8422682153459542</v>
      </c>
      <c r="EJ215" s="94">
        <f t="shared" si="195"/>
        <v>1.1014276662216322</v>
      </c>
      <c r="EK215" s="94">
        <f t="shared" si="196"/>
        <v>1.5981499470666822</v>
      </c>
      <c r="EL215" s="94">
        <f t="shared" si="197"/>
        <v>0.90075521891139865</v>
      </c>
      <c r="EM215" s="94">
        <f t="shared" si="198"/>
        <v>1.4369190396919931</v>
      </c>
      <c r="EN215" s="94">
        <f t="shared" si="199"/>
        <v>1.243900064210979</v>
      </c>
      <c r="EO215" s="94">
        <f t="shared" si="200"/>
        <v>1.1795604057173077</v>
      </c>
      <c r="EP215" s="94">
        <f t="shared" si="201"/>
        <v>1.6446124844455967</v>
      </c>
      <c r="EQ215" s="94">
        <f t="shared" si="202"/>
        <v>2.0077087472452742</v>
      </c>
      <c r="ER215" s="94">
        <f t="shared" si="203"/>
        <v>1.2174404105636236</v>
      </c>
      <c r="ES215" s="95">
        <f t="shared" si="204"/>
        <v>1.3883092401164128</v>
      </c>
      <c r="EU215" s="1">
        <f t="shared" si="205"/>
        <v>11.353408644277341</v>
      </c>
      <c r="EV215" s="1">
        <f t="shared" si="206"/>
        <v>12.393415542989768</v>
      </c>
      <c r="EW215" s="1">
        <f t="shared" si="207"/>
        <v>11.381419217623534</v>
      </c>
      <c r="EX215" s="1">
        <f t="shared" si="208"/>
        <v>15.634497904080218</v>
      </c>
    </row>
    <row r="216" spans="1:154" hidden="1" outlineLevel="1" x14ac:dyDescent="0.25">
      <c r="A216" t="s">
        <v>194</v>
      </c>
      <c r="B216" s="2">
        <v>382</v>
      </c>
      <c r="C216" t="s">
        <v>438</v>
      </c>
      <c r="D216" s="19" t="s">
        <v>465</v>
      </c>
      <c r="E216" s="19" t="s">
        <v>461</v>
      </c>
      <c r="F216" s="79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 s="80">
        <v>0</v>
      </c>
      <c r="AG216" s="80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 s="81">
        <v>0</v>
      </c>
      <c r="BB216" s="87">
        <v>0</v>
      </c>
      <c r="BC216" s="88">
        <v>0</v>
      </c>
      <c r="BD216" s="88">
        <v>0</v>
      </c>
      <c r="BE216" s="88">
        <v>0</v>
      </c>
      <c r="BF216" s="88">
        <v>0</v>
      </c>
      <c r="BG216" s="88">
        <v>0</v>
      </c>
      <c r="BH216" s="88">
        <v>0</v>
      </c>
      <c r="BI216" s="88">
        <v>0</v>
      </c>
      <c r="BJ216" s="88">
        <v>0</v>
      </c>
      <c r="BK216" s="88">
        <v>0</v>
      </c>
      <c r="BL216" s="88">
        <v>0</v>
      </c>
      <c r="BM216" s="88">
        <v>0</v>
      </c>
      <c r="BN216" s="88">
        <v>0</v>
      </c>
      <c r="BO216" s="88">
        <v>0</v>
      </c>
      <c r="BP216" s="88">
        <v>0</v>
      </c>
      <c r="BQ216" s="88">
        <v>0</v>
      </c>
      <c r="BR216" s="88">
        <v>0</v>
      </c>
      <c r="BS216" s="88">
        <v>0</v>
      </c>
      <c r="BT216" s="88">
        <v>0</v>
      </c>
      <c r="BU216" s="88">
        <v>0</v>
      </c>
      <c r="BV216" s="88">
        <v>0</v>
      </c>
      <c r="BW216" s="88">
        <v>0</v>
      </c>
      <c r="BX216" s="88">
        <v>0</v>
      </c>
      <c r="BY216" s="88">
        <v>0</v>
      </c>
      <c r="BZ216" s="88">
        <v>0</v>
      </c>
      <c r="CA216" s="88">
        <v>0</v>
      </c>
      <c r="CB216" s="88">
        <v>0</v>
      </c>
      <c r="CC216" s="88">
        <v>0</v>
      </c>
      <c r="CD216" s="88">
        <v>0</v>
      </c>
      <c r="CE216" s="88">
        <v>0</v>
      </c>
      <c r="CF216" s="88">
        <v>0</v>
      </c>
      <c r="CG216" s="88">
        <v>0</v>
      </c>
      <c r="CH216" s="88">
        <v>0</v>
      </c>
      <c r="CI216" s="88">
        <v>0</v>
      </c>
      <c r="CJ216" s="88">
        <v>0</v>
      </c>
      <c r="CK216" s="88">
        <v>0</v>
      </c>
      <c r="CL216" s="88">
        <v>0</v>
      </c>
      <c r="CM216" s="88">
        <v>0</v>
      </c>
      <c r="CN216" s="88">
        <v>0</v>
      </c>
      <c r="CO216" s="88">
        <v>0</v>
      </c>
      <c r="CP216" s="88">
        <v>0</v>
      </c>
      <c r="CQ216" s="88">
        <v>0</v>
      </c>
      <c r="CR216" s="88">
        <v>0</v>
      </c>
      <c r="CS216" s="88">
        <v>0</v>
      </c>
      <c r="CT216" s="88">
        <v>0</v>
      </c>
      <c r="CU216" s="88">
        <v>0</v>
      </c>
      <c r="CV216" s="88">
        <v>0</v>
      </c>
      <c r="CW216" s="89">
        <v>0</v>
      </c>
      <c r="CX216" s="93" t="str">
        <f t="shared" si="157"/>
        <v>-</v>
      </c>
      <c r="CY216" s="94" t="str">
        <f t="shared" si="158"/>
        <v>-</v>
      </c>
      <c r="CZ216" s="94" t="str">
        <f t="shared" si="159"/>
        <v>-</v>
      </c>
      <c r="DA216" s="94" t="str">
        <f t="shared" si="160"/>
        <v>-</v>
      </c>
      <c r="DB216" s="94" t="str">
        <f t="shared" si="161"/>
        <v>-</v>
      </c>
      <c r="DC216" s="94" t="str">
        <f t="shared" si="162"/>
        <v>-</v>
      </c>
      <c r="DD216" s="94" t="str">
        <f t="shared" si="163"/>
        <v>-</v>
      </c>
      <c r="DE216" s="94" t="str">
        <f t="shared" si="164"/>
        <v>-</v>
      </c>
      <c r="DF216" s="94" t="str">
        <f t="shared" si="165"/>
        <v>-</v>
      </c>
      <c r="DG216" s="94" t="str">
        <f t="shared" si="166"/>
        <v>-</v>
      </c>
      <c r="DH216" s="94" t="str">
        <f t="shared" si="167"/>
        <v>-</v>
      </c>
      <c r="DI216" s="94" t="str">
        <f t="shared" si="168"/>
        <v>-</v>
      </c>
      <c r="DJ216" s="94" t="str">
        <f t="shared" si="169"/>
        <v>-</v>
      </c>
      <c r="DK216" s="94" t="str">
        <f t="shared" si="170"/>
        <v>-</v>
      </c>
      <c r="DL216" s="94" t="str">
        <f t="shared" si="171"/>
        <v>-</v>
      </c>
      <c r="DM216" s="94" t="str">
        <f t="shared" si="172"/>
        <v>-</v>
      </c>
      <c r="DN216" s="94" t="str">
        <f t="shared" si="173"/>
        <v>-</v>
      </c>
      <c r="DO216" s="94" t="str">
        <f t="shared" si="174"/>
        <v>-</v>
      </c>
      <c r="DP216" s="94" t="str">
        <f t="shared" si="175"/>
        <v>-</v>
      </c>
      <c r="DQ216" s="94" t="str">
        <f t="shared" si="176"/>
        <v>-</v>
      </c>
      <c r="DR216" s="94" t="str">
        <f t="shared" si="177"/>
        <v>-</v>
      </c>
      <c r="DS216" s="94" t="str">
        <f t="shared" si="178"/>
        <v>-</v>
      </c>
      <c r="DT216" s="94" t="str">
        <f t="shared" si="179"/>
        <v>-</v>
      </c>
      <c r="DU216" s="94" t="str">
        <f t="shared" si="180"/>
        <v>-</v>
      </c>
      <c r="DV216" s="94" t="str">
        <f t="shared" si="181"/>
        <v>-</v>
      </c>
      <c r="DW216" s="94" t="str">
        <f t="shared" si="182"/>
        <v>-</v>
      </c>
      <c r="DX216" s="94" t="str">
        <f t="shared" si="183"/>
        <v>-</v>
      </c>
      <c r="DY216" s="94" t="str">
        <f t="shared" si="184"/>
        <v>-</v>
      </c>
      <c r="DZ216" s="94" t="str">
        <f t="shared" si="185"/>
        <v>-</v>
      </c>
      <c r="EA216" s="94" t="str">
        <f t="shared" si="186"/>
        <v>-</v>
      </c>
      <c r="EB216" s="94" t="str">
        <f t="shared" si="187"/>
        <v>-</v>
      </c>
      <c r="EC216" s="94" t="str">
        <f t="shared" si="188"/>
        <v>-</v>
      </c>
      <c r="ED216" s="94" t="str">
        <f t="shared" si="189"/>
        <v>-</v>
      </c>
      <c r="EE216" s="94" t="str">
        <f t="shared" si="190"/>
        <v>-</v>
      </c>
      <c r="EF216" s="94" t="str">
        <f t="shared" si="191"/>
        <v>-</v>
      </c>
      <c r="EG216" s="94" t="str">
        <f t="shared" si="192"/>
        <v>-</v>
      </c>
      <c r="EH216" s="94" t="str">
        <f t="shared" si="193"/>
        <v>-</v>
      </c>
      <c r="EI216" s="94" t="str">
        <f t="shared" si="194"/>
        <v>-</v>
      </c>
      <c r="EJ216" s="94" t="str">
        <f t="shared" si="195"/>
        <v>-</v>
      </c>
      <c r="EK216" s="94" t="str">
        <f t="shared" si="196"/>
        <v>-</v>
      </c>
      <c r="EL216" s="94" t="str">
        <f t="shared" si="197"/>
        <v>-</v>
      </c>
      <c r="EM216" s="94" t="str">
        <f t="shared" si="198"/>
        <v>-</v>
      </c>
      <c r="EN216" s="94" t="str">
        <f t="shared" si="199"/>
        <v>-</v>
      </c>
      <c r="EO216" s="94" t="str">
        <f t="shared" si="200"/>
        <v>-</v>
      </c>
      <c r="EP216" s="94" t="str">
        <f t="shared" si="201"/>
        <v>-</v>
      </c>
      <c r="EQ216" s="94" t="str">
        <f t="shared" si="202"/>
        <v>-</v>
      </c>
      <c r="ER216" s="94" t="str">
        <f t="shared" si="203"/>
        <v>-</v>
      </c>
      <c r="ES216" s="95" t="str">
        <f t="shared" si="204"/>
        <v>-</v>
      </c>
      <c r="EU216" s="1" t="str">
        <f t="shared" si="205"/>
        <v>-</v>
      </c>
      <c r="EV216" s="1" t="str">
        <f t="shared" si="206"/>
        <v>-</v>
      </c>
      <c r="EW216" s="1" t="str">
        <f t="shared" si="207"/>
        <v>-</v>
      </c>
      <c r="EX216" s="1" t="str">
        <f t="shared" si="208"/>
        <v>-</v>
      </c>
    </row>
    <row r="217" spans="1:154" hidden="1" outlineLevel="1" x14ac:dyDescent="0.25">
      <c r="A217" t="s">
        <v>195</v>
      </c>
      <c r="B217" s="2">
        <v>227</v>
      </c>
      <c r="C217" t="s">
        <v>439</v>
      </c>
      <c r="D217" s="19" t="s">
        <v>465</v>
      </c>
      <c r="E217" s="19" t="s">
        <v>461</v>
      </c>
      <c r="F217" s="79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 s="80">
        <v>0</v>
      </c>
      <c r="AG217" s="80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 s="81">
        <v>0</v>
      </c>
      <c r="BB217" s="87">
        <v>0</v>
      </c>
      <c r="BC217" s="88">
        <v>0</v>
      </c>
      <c r="BD217" s="88">
        <v>0</v>
      </c>
      <c r="BE217" s="88">
        <v>0</v>
      </c>
      <c r="BF217" s="88">
        <v>0</v>
      </c>
      <c r="BG217" s="88">
        <v>0</v>
      </c>
      <c r="BH217" s="88">
        <v>0</v>
      </c>
      <c r="BI217" s="88">
        <v>0</v>
      </c>
      <c r="BJ217" s="88">
        <v>0</v>
      </c>
      <c r="BK217" s="88">
        <v>0</v>
      </c>
      <c r="BL217" s="88">
        <v>0</v>
      </c>
      <c r="BM217" s="88">
        <v>0</v>
      </c>
      <c r="BN217" s="88">
        <v>0</v>
      </c>
      <c r="BO217" s="88">
        <v>0</v>
      </c>
      <c r="BP217" s="88">
        <v>0</v>
      </c>
      <c r="BQ217" s="88">
        <v>0</v>
      </c>
      <c r="BR217" s="88">
        <v>0</v>
      </c>
      <c r="BS217" s="88">
        <v>0</v>
      </c>
      <c r="BT217" s="88">
        <v>0</v>
      </c>
      <c r="BU217" s="88">
        <v>0</v>
      </c>
      <c r="BV217" s="88">
        <v>0</v>
      </c>
      <c r="BW217" s="88">
        <v>0</v>
      </c>
      <c r="BX217" s="88">
        <v>0</v>
      </c>
      <c r="BY217" s="88">
        <v>0</v>
      </c>
      <c r="BZ217" s="88">
        <v>0</v>
      </c>
      <c r="CA217" s="88">
        <v>0</v>
      </c>
      <c r="CB217" s="88">
        <v>0</v>
      </c>
      <c r="CC217" s="88">
        <v>0</v>
      </c>
      <c r="CD217" s="88">
        <v>0</v>
      </c>
      <c r="CE217" s="88">
        <v>0</v>
      </c>
      <c r="CF217" s="88">
        <v>0</v>
      </c>
      <c r="CG217" s="88">
        <v>0</v>
      </c>
      <c r="CH217" s="88">
        <v>0</v>
      </c>
      <c r="CI217" s="88">
        <v>0</v>
      </c>
      <c r="CJ217" s="88">
        <v>0</v>
      </c>
      <c r="CK217" s="88">
        <v>0</v>
      </c>
      <c r="CL217" s="88">
        <v>0</v>
      </c>
      <c r="CM217" s="88">
        <v>0</v>
      </c>
      <c r="CN217" s="88">
        <v>0</v>
      </c>
      <c r="CO217" s="88">
        <v>0</v>
      </c>
      <c r="CP217" s="88">
        <v>0</v>
      </c>
      <c r="CQ217" s="88">
        <v>0</v>
      </c>
      <c r="CR217" s="88">
        <v>0</v>
      </c>
      <c r="CS217" s="88">
        <v>0</v>
      </c>
      <c r="CT217" s="88">
        <v>0</v>
      </c>
      <c r="CU217" s="88">
        <v>0</v>
      </c>
      <c r="CV217" s="88">
        <v>0</v>
      </c>
      <c r="CW217" s="89">
        <v>0</v>
      </c>
      <c r="CX217" s="93" t="str">
        <f t="shared" si="157"/>
        <v>-</v>
      </c>
      <c r="CY217" s="94" t="str">
        <f t="shared" si="158"/>
        <v>-</v>
      </c>
      <c r="CZ217" s="94" t="str">
        <f t="shared" si="159"/>
        <v>-</v>
      </c>
      <c r="DA217" s="94" t="str">
        <f t="shared" si="160"/>
        <v>-</v>
      </c>
      <c r="DB217" s="94" t="str">
        <f t="shared" si="161"/>
        <v>-</v>
      </c>
      <c r="DC217" s="94" t="str">
        <f t="shared" si="162"/>
        <v>-</v>
      </c>
      <c r="DD217" s="94" t="str">
        <f t="shared" si="163"/>
        <v>-</v>
      </c>
      <c r="DE217" s="94" t="str">
        <f t="shared" si="164"/>
        <v>-</v>
      </c>
      <c r="DF217" s="94" t="str">
        <f t="shared" si="165"/>
        <v>-</v>
      </c>
      <c r="DG217" s="94" t="str">
        <f t="shared" si="166"/>
        <v>-</v>
      </c>
      <c r="DH217" s="94" t="str">
        <f t="shared" si="167"/>
        <v>-</v>
      </c>
      <c r="DI217" s="94" t="str">
        <f t="shared" si="168"/>
        <v>-</v>
      </c>
      <c r="DJ217" s="94" t="str">
        <f t="shared" si="169"/>
        <v>-</v>
      </c>
      <c r="DK217" s="94" t="str">
        <f t="shared" si="170"/>
        <v>-</v>
      </c>
      <c r="DL217" s="94" t="str">
        <f t="shared" si="171"/>
        <v>-</v>
      </c>
      <c r="DM217" s="94" t="str">
        <f t="shared" si="172"/>
        <v>-</v>
      </c>
      <c r="DN217" s="94" t="str">
        <f t="shared" si="173"/>
        <v>-</v>
      </c>
      <c r="DO217" s="94" t="str">
        <f t="shared" si="174"/>
        <v>-</v>
      </c>
      <c r="DP217" s="94" t="str">
        <f t="shared" si="175"/>
        <v>-</v>
      </c>
      <c r="DQ217" s="94" t="str">
        <f t="shared" si="176"/>
        <v>-</v>
      </c>
      <c r="DR217" s="94" t="str">
        <f t="shared" si="177"/>
        <v>-</v>
      </c>
      <c r="DS217" s="94" t="str">
        <f t="shared" si="178"/>
        <v>-</v>
      </c>
      <c r="DT217" s="94" t="str">
        <f t="shared" si="179"/>
        <v>-</v>
      </c>
      <c r="DU217" s="94" t="str">
        <f t="shared" si="180"/>
        <v>-</v>
      </c>
      <c r="DV217" s="94" t="str">
        <f t="shared" si="181"/>
        <v>-</v>
      </c>
      <c r="DW217" s="94" t="str">
        <f t="shared" si="182"/>
        <v>-</v>
      </c>
      <c r="DX217" s="94" t="str">
        <f t="shared" si="183"/>
        <v>-</v>
      </c>
      <c r="DY217" s="94" t="str">
        <f t="shared" si="184"/>
        <v>-</v>
      </c>
      <c r="DZ217" s="94" t="str">
        <f t="shared" si="185"/>
        <v>-</v>
      </c>
      <c r="EA217" s="94" t="str">
        <f t="shared" si="186"/>
        <v>-</v>
      </c>
      <c r="EB217" s="94" t="str">
        <f t="shared" si="187"/>
        <v>-</v>
      </c>
      <c r="EC217" s="94" t="str">
        <f t="shared" si="188"/>
        <v>-</v>
      </c>
      <c r="ED217" s="94" t="str">
        <f t="shared" si="189"/>
        <v>-</v>
      </c>
      <c r="EE217" s="94" t="str">
        <f t="shared" si="190"/>
        <v>-</v>
      </c>
      <c r="EF217" s="94" t="str">
        <f t="shared" si="191"/>
        <v>-</v>
      </c>
      <c r="EG217" s="94" t="str">
        <f t="shared" si="192"/>
        <v>-</v>
      </c>
      <c r="EH217" s="94" t="str">
        <f t="shared" si="193"/>
        <v>-</v>
      </c>
      <c r="EI217" s="94" t="str">
        <f t="shared" si="194"/>
        <v>-</v>
      </c>
      <c r="EJ217" s="94" t="str">
        <f t="shared" si="195"/>
        <v>-</v>
      </c>
      <c r="EK217" s="94" t="str">
        <f t="shared" si="196"/>
        <v>-</v>
      </c>
      <c r="EL217" s="94" t="str">
        <f t="shared" si="197"/>
        <v>-</v>
      </c>
      <c r="EM217" s="94" t="str">
        <f t="shared" si="198"/>
        <v>-</v>
      </c>
      <c r="EN217" s="94" t="str">
        <f t="shared" si="199"/>
        <v>-</v>
      </c>
      <c r="EO217" s="94" t="str">
        <f t="shared" si="200"/>
        <v>-</v>
      </c>
      <c r="EP217" s="94" t="str">
        <f t="shared" si="201"/>
        <v>-</v>
      </c>
      <c r="EQ217" s="94" t="str">
        <f t="shared" si="202"/>
        <v>-</v>
      </c>
      <c r="ER217" s="94" t="str">
        <f t="shared" si="203"/>
        <v>-</v>
      </c>
      <c r="ES217" s="95" t="str">
        <f t="shared" si="204"/>
        <v>-</v>
      </c>
      <c r="EU217" s="1" t="str">
        <f t="shared" si="205"/>
        <v>-</v>
      </c>
      <c r="EV217" s="1" t="str">
        <f t="shared" si="206"/>
        <v>-</v>
      </c>
      <c r="EW217" s="1" t="str">
        <f t="shared" si="207"/>
        <v>-</v>
      </c>
      <c r="EX217" s="1" t="str">
        <f t="shared" si="208"/>
        <v>-</v>
      </c>
    </row>
    <row r="218" spans="1:154" hidden="1" outlineLevel="1" x14ac:dyDescent="0.25">
      <c r="A218" t="s">
        <v>196</v>
      </c>
      <c r="B218" s="2">
        <v>230</v>
      </c>
      <c r="C218" t="s">
        <v>440</v>
      </c>
      <c r="D218" s="19" t="s">
        <v>465</v>
      </c>
      <c r="E218" s="19" t="s">
        <v>460</v>
      </c>
      <c r="F218" s="79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 s="80">
        <v>0</v>
      </c>
      <c r="AG218" s="80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 s="81">
        <v>0</v>
      </c>
      <c r="BB218" s="87">
        <v>0</v>
      </c>
      <c r="BC218" s="88">
        <v>0</v>
      </c>
      <c r="BD218" s="88">
        <v>0</v>
      </c>
      <c r="BE218" s="88">
        <v>0</v>
      </c>
      <c r="BF218" s="88">
        <v>0</v>
      </c>
      <c r="BG218" s="88">
        <v>0</v>
      </c>
      <c r="BH218" s="88">
        <v>0</v>
      </c>
      <c r="BI218" s="88">
        <v>0</v>
      </c>
      <c r="BJ218" s="88">
        <v>0</v>
      </c>
      <c r="BK218" s="88">
        <v>0</v>
      </c>
      <c r="BL218" s="88">
        <v>0</v>
      </c>
      <c r="BM218" s="88">
        <v>0</v>
      </c>
      <c r="BN218" s="88">
        <v>0</v>
      </c>
      <c r="BO218" s="88">
        <v>0</v>
      </c>
      <c r="BP218" s="88">
        <v>0</v>
      </c>
      <c r="BQ218" s="88">
        <v>0</v>
      </c>
      <c r="BR218" s="88">
        <v>0</v>
      </c>
      <c r="BS218" s="88">
        <v>0</v>
      </c>
      <c r="BT218" s="88">
        <v>0</v>
      </c>
      <c r="BU218" s="88">
        <v>0</v>
      </c>
      <c r="BV218" s="88">
        <v>0</v>
      </c>
      <c r="BW218" s="88">
        <v>0</v>
      </c>
      <c r="BX218" s="88">
        <v>0</v>
      </c>
      <c r="BY218" s="88">
        <v>0</v>
      </c>
      <c r="BZ218" s="88">
        <v>0</v>
      </c>
      <c r="CA218" s="88">
        <v>0</v>
      </c>
      <c r="CB218" s="88">
        <v>0</v>
      </c>
      <c r="CC218" s="88">
        <v>0</v>
      </c>
      <c r="CD218" s="88">
        <v>0</v>
      </c>
      <c r="CE218" s="88">
        <v>0</v>
      </c>
      <c r="CF218" s="88">
        <v>0</v>
      </c>
      <c r="CG218" s="88">
        <v>0</v>
      </c>
      <c r="CH218" s="88">
        <v>0</v>
      </c>
      <c r="CI218" s="88">
        <v>0</v>
      </c>
      <c r="CJ218" s="88">
        <v>0</v>
      </c>
      <c r="CK218" s="88">
        <v>0</v>
      </c>
      <c r="CL218" s="88">
        <v>0</v>
      </c>
      <c r="CM218" s="88">
        <v>0</v>
      </c>
      <c r="CN218" s="88">
        <v>0</v>
      </c>
      <c r="CO218" s="88">
        <v>0</v>
      </c>
      <c r="CP218" s="88">
        <v>0</v>
      </c>
      <c r="CQ218" s="88">
        <v>0</v>
      </c>
      <c r="CR218" s="88">
        <v>0</v>
      </c>
      <c r="CS218" s="88">
        <v>0</v>
      </c>
      <c r="CT218" s="88">
        <v>0</v>
      </c>
      <c r="CU218" s="88">
        <v>0</v>
      </c>
      <c r="CV218" s="88">
        <v>0</v>
      </c>
      <c r="CW218" s="89">
        <v>0</v>
      </c>
      <c r="CX218" s="93" t="str">
        <f t="shared" si="157"/>
        <v>-</v>
      </c>
      <c r="CY218" s="94" t="str">
        <f t="shared" si="158"/>
        <v>-</v>
      </c>
      <c r="CZ218" s="94" t="str">
        <f t="shared" si="159"/>
        <v>-</v>
      </c>
      <c r="DA218" s="94" t="str">
        <f t="shared" si="160"/>
        <v>-</v>
      </c>
      <c r="DB218" s="94" t="str">
        <f t="shared" si="161"/>
        <v>-</v>
      </c>
      <c r="DC218" s="94" t="str">
        <f t="shared" si="162"/>
        <v>-</v>
      </c>
      <c r="DD218" s="94" t="str">
        <f t="shared" si="163"/>
        <v>-</v>
      </c>
      <c r="DE218" s="94" t="str">
        <f t="shared" si="164"/>
        <v>-</v>
      </c>
      <c r="DF218" s="94" t="str">
        <f t="shared" si="165"/>
        <v>-</v>
      </c>
      <c r="DG218" s="94" t="str">
        <f t="shared" si="166"/>
        <v>-</v>
      </c>
      <c r="DH218" s="94" t="str">
        <f t="shared" si="167"/>
        <v>-</v>
      </c>
      <c r="DI218" s="94" t="str">
        <f t="shared" si="168"/>
        <v>-</v>
      </c>
      <c r="DJ218" s="94" t="str">
        <f t="shared" si="169"/>
        <v>-</v>
      </c>
      <c r="DK218" s="94" t="str">
        <f t="shared" si="170"/>
        <v>-</v>
      </c>
      <c r="DL218" s="94" t="str">
        <f t="shared" si="171"/>
        <v>-</v>
      </c>
      <c r="DM218" s="94" t="str">
        <f t="shared" si="172"/>
        <v>-</v>
      </c>
      <c r="DN218" s="94" t="str">
        <f t="shared" si="173"/>
        <v>-</v>
      </c>
      <c r="DO218" s="94" t="str">
        <f t="shared" si="174"/>
        <v>-</v>
      </c>
      <c r="DP218" s="94" t="str">
        <f t="shared" si="175"/>
        <v>-</v>
      </c>
      <c r="DQ218" s="94" t="str">
        <f t="shared" si="176"/>
        <v>-</v>
      </c>
      <c r="DR218" s="94" t="str">
        <f t="shared" si="177"/>
        <v>-</v>
      </c>
      <c r="DS218" s="94" t="str">
        <f t="shared" si="178"/>
        <v>-</v>
      </c>
      <c r="DT218" s="94" t="str">
        <f t="shared" si="179"/>
        <v>-</v>
      </c>
      <c r="DU218" s="94" t="str">
        <f t="shared" si="180"/>
        <v>-</v>
      </c>
      <c r="DV218" s="94" t="str">
        <f t="shared" si="181"/>
        <v>-</v>
      </c>
      <c r="DW218" s="94" t="str">
        <f t="shared" si="182"/>
        <v>-</v>
      </c>
      <c r="DX218" s="94" t="str">
        <f t="shared" si="183"/>
        <v>-</v>
      </c>
      <c r="DY218" s="94" t="str">
        <f t="shared" si="184"/>
        <v>-</v>
      </c>
      <c r="DZ218" s="94" t="str">
        <f t="shared" si="185"/>
        <v>-</v>
      </c>
      <c r="EA218" s="94" t="str">
        <f t="shared" si="186"/>
        <v>-</v>
      </c>
      <c r="EB218" s="94" t="str">
        <f t="shared" si="187"/>
        <v>-</v>
      </c>
      <c r="EC218" s="94" t="str">
        <f t="shared" si="188"/>
        <v>-</v>
      </c>
      <c r="ED218" s="94" t="str">
        <f t="shared" si="189"/>
        <v>-</v>
      </c>
      <c r="EE218" s="94" t="str">
        <f t="shared" si="190"/>
        <v>-</v>
      </c>
      <c r="EF218" s="94" t="str">
        <f t="shared" si="191"/>
        <v>-</v>
      </c>
      <c r="EG218" s="94" t="str">
        <f t="shared" si="192"/>
        <v>-</v>
      </c>
      <c r="EH218" s="94" t="str">
        <f t="shared" si="193"/>
        <v>-</v>
      </c>
      <c r="EI218" s="94" t="str">
        <f t="shared" si="194"/>
        <v>-</v>
      </c>
      <c r="EJ218" s="94" t="str">
        <f t="shared" si="195"/>
        <v>-</v>
      </c>
      <c r="EK218" s="94" t="str">
        <f t="shared" si="196"/>
        <v>-</v>
      </c>
      <c r="EL218" s="94" t="str">
        <f t="shared" si="197"/>
        <v>-</v>
      </c>
      <c r="EM218" s="94" t="str">
        <f t="shared" si="198"/>
        <v>-</v>
      </c>
      <c r="EN218" s="94" t="str">
        <f t="shared" si="199"/>
        <v>-</v>
      </c>
      <c r="EO218" s="94" t="str">
        <f t="shared" si="200"/>
        <v>-</v>
      </c>
      <c r="EP218" s="94" t="str">
        <f t="shared" si="201"/>
        <v>-</v>
      </c>
      <c r="EQ218" s="94" t="str">
        <f t="shared" si="202"/>
        <v>-</v>
      </c>
      <c r="ER218" s="94" t="str">
        <f t="shared" si="203"/>
        <v>-</v>
      </c>
      <c r="ES218" s="95" t="str">
        <f t="shared" si="204"/>
        <v>-</v>
      </c>
      <c r="EU218" s="1" t="str">
        <f t="shared" si="205"/>
        <v>-</v>
      </c>
      <c r="EV218" s="1" t="str">
        <f t="shared" si="206"/>
        <v>-</v>
      </c>
      <c r="EW218" s="1" t="str">
        <f t="shared" si="207"/>
        <v>-</v>
      </c>
      <c r="EX218" s="1" t="str">
        <f t="shared" si="208"/>
        <v>-</v>
      </c>
    </row>
    <row r="219" spans="1:154" hidden="1" outlineLevel="1" x14ac:dyDescent="0.25">
      <c r="A219" t="s">
        <v>197</v>
      </c>
      <c r="B219" s="2">
        <v>296</v>
      </c>
      <c r="C219" t="s">
        <v>441</v>
      </c>
      <c r="D219" s="19" t="s">
        <v>465</v>
      </c>
      <c r="E219" s="19" t="s">
        <v>461</v>
      </c>
      <c r="F219" s="7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 s="80">
        <v>0</v>
      </c>
      <c r="AG219" s="80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 s="81">
        <v>0</v>
      </c>
      <c r="BB219" s="87">
        <v>0</v>
      </c>
      <c r="BC219" s="88">
        <v>0</v>
      </c>
      <c r="BD219" s="88">
        <v>0</v>
      </c>
      <c r="BE219" s="88">
        <v>0</v>
      </c>
      <c r="BF219" s="88">
        <v>0</v>
      </c>
      <c r="BG219" s="88">
        <v>0</v>
      </c>
      <c r="BH219" s="88">
        <v>0</v>
      </c>
      <c r="BI219" s="88">
        <v>0</v>
      </c>
      <c r="BJ219" s="88">
        <v>0</v>
      </c>
      <c r="BK219" s="88">
        <v>0</v>
      </c>
      <c r="BL219" s="88">
        <v>0</v>
      </c>
      <c r="BM219" s="88">
        <v>0</v>
      </c>
      <c r="BN219" s="88">
        <v>0</v>
      </c>
      <c r="BO219" s="88">
        <v>0</v>
      </c>
      <c r="BP219" s="88">
        <v>0</v>
      </c>
      <c r="BQ219" s="88">
        <v>0</v>
      </c>
      <c r="BR219" s="88">
        <v>0</v>
      </c>
      <c r="BS219" s="88">
        <v>0</v>
      </c>
      <c r="BT219" s="88">
        <v>0</v>
      </c>
      <c r="BU219" s="88">
        <v>0</v>
      </c>
      <c r="BV219" s="88">
        <v>0</v>
      </c>
      <c r="BW219" s="88">
        <v>0</v>
      </c>
      <c r="BX219" s="88">
        <v>0</v>
      </c>
      <c r="BY219" s="88">
        <v>0</v>
      </c>
      <c r="BZ219" s="88">
        <v>0</v>
      </c>
      <c r="CA219" s="88">
        <v>0</v>
      </c>
      <c r="CB219" s="88">
        <v>0</v>
      </c>
      <c r="CC219" s="88">
        <v>0</v>
      </c>
      <c r="CD219" s="88">
        <v>0</v>
      </c>
      <c r="CE219" s="88">
        <v>0</v>
      </c>
      <c r="CF219" s="88">
        <v>0</v>
      </c>
      <c r="CG219" s="88">
        <v>0</v>
      </c>
      <c r="CH219" s="88">
        <v>0</v>
      </c>
      <c r="CI219" s="88">
        <v>0</v>
      </c>
      <c r="CJ219" s="88">
        <v>0</v>
      </c>
      <c r="CK219" s="88">
        <v>0</v>
      </c>
      <c r="CL219" s="88">
        <v>0</v>
      </c>
      <c r="CM219" s="88">
        <v>0</v>
      </c>
      <c r="CN219" s="88">
        <v>0</v>
      </c>
      <c r="CO219" s="88">
        <v>0</v>
      </c>
      <c r="CP219" s="88">
        <v>0</v>
      </c>
      <c r="CQ219" s="88">
        <v>0</v>
      </c>
      <c r="CR219" s="88">
        <v>0</v>
      </c>
      <c r="CS219" s="88">
        <v>0</v>
      </c>
      <c r="CT219" s="88">
        <v>0</v>
      </c>
      <c r="CU219" s="88">
        <v>0</v>
      </c>
      <c r="CV219" s="88">
        <v>0</v>
      </c>
      <c r="CW219" s="89">
        <v>0</v>
      </c>
      <c r="CX219" s="93" t="str">
        <f t="shared" si="157"/>
        <v>-</v>
      </c>
      <c r="CY219" s="94" t="str">
        <f t="shared" si="158"/>
        <v>-</v>
      </c>
      <c r="CZ219" s="94" t="str">
        <f t="shared" si="159"/>
        <v>-</v>
      </c>
      <c r="DA219" s="94" t="str">
        <f t="shared" si="160"/>
        <v>-</v>
      </c>
      <c r="DB219" s="94" t="str">
        <f t="shared" si="161"/>
        <v>-</v>
      </c>
      <c r="DC219" s="94" t="str">
        <f t="shared" si="162"/>
        <v>-</v>
      </c>
      <c r="DD219" s="94" t="str">
        <f t="shared" si="163"/>
        <v>-</v>
      </c>
      <c r="DE219" s="94" t="str">
        <f t="shared" si="164"/>
        <v>-</v>
      </c>
      <c r="DF219" s="94" t="str">
        <f t="shared" si="165"/>
        <v>-</v>
      </c>
      <c r="DG219" s="94" t="str">
        <f t="shared" si="166"/>
        <v>-</v>
      </c>
      <c r="DH219" s="94" t="str">
        <f t="shared" si="167"/>
        <v>-</v>
      </c>
      <c r="DI219" s="94" t="str">
        <f t="shared" si="168"/>
        <v>-</v>
      </c>
      <c r="DJ219" s="94" t="str">
        <f t="shared" si="169"/>
        <v>-</v>
      </c>
      <c r="DK219" s="94" t="str">
        <f t="shared" si="170"/>
        <v>-</v>
      </c>
      <c r="DL219" s="94" t="str">
        <f t="shared" si="171"/>
        <v>-</v>
      </c>
      <c r="DM219" s="94" t="str">
        <f t="shared" si="172"/>
        <v>-</v>
      </c>
      <c r="DN219" s="94" t="str">
        <f t="shared" si="173"/>
        <v>-</v>
      </c>
      <c r="DO219" s="94" t="str">
        <f t="shared" si="174"/>
        <v>-</v>
      </c>
      <c r="DP219" s="94" t="str">
        <f t="shared" si="175"/>
        <v>-</v>
      </c>
      <c r="DQ219" s="94" t="str">
        <f t="shared" si="176"/>
        <v>-</v>
      </c>
      <c r="DR219" s="94" t="str">
        <f t="shared" si="177"/>
        <v>-</v>
      </c>
      <c r="DS219" s="94" t="str">
        <f t="shared" si="178"/>
        <v>-</v>
      </c>
      <c r="DT219" s="94" t="str">
        <f t="shared" si="179"/>
        <v>-</v>
      </c>
      <c r="DU219" s="94" t="str">
        <f t="shared" si="180"/>
        <v>-</v>
      </c>
      <c r="DV219" s="94" t="str">
        <f t="shared" si="181"/>
        <v>-</v>
      </c>
      <c r="DW219" s="94" t="str">
        <f t="shared" si="182"/>
        <v>-</v>
      </c>
      <c r="DX219" s="94" t="str">
        <f t="shared" si="183"/>
        <v>-</v>
      </c>
      <c r="DY219" s="94" t="str">
        <f t="shared" si="184"/>
        <v>-</v>
      </c>
      <c r="DZ219" s="94" t="str">
        <f t="shared" si="185"/>
        <v>-</v>
      </c>
      <c r="EA219" s="94" t="str">
        <f t="shared" si="186"/>
        <v>-</v>
      </c>
      <c r="EB219" s="94" t="str">
        <f t="shared" si="187"/>
        <v>-</v>
      </c>
      <c r="EC219" s="94" t="str">
        <f t="shared" si="188"/>
        <v>-</v>
      </c>
      <c r="ED219" s="94" t="str">
        <f t="shared" si="189"/>
        <v>-</v>
      </c>
      <c r="EE219" s="94" t="str">
        <f t="shared" si="190"/>
        <v>-</v>
      </c>
      <c r="EF219" s="94" t="str">
        <f t="shared" si="191"/>
        <v>-</v>
      </c>
      <c r="EG219" s="94" t="str">
        <f t="shared" si="192"/>
        <v>-</v>
      </c>
      <c r="EH219" s="94" t="str">
        <f t="shared" si="193"/>
        <v>-</v>
      </c>
      <c r="EI219" s="94" t="str">
        <f t="shared" si="194"/>
        <v>-</v>
      </c>
      <c r="EJ219" s="94" t="str">
        <f t="shared" si="195"/>
        <v>-</v>
      </c>
      <c r="EK219" s="94" t="str">
        <f t="shared" si="196"/>
        <v>-</v>
      </c>
      <c r="EL219" s="94" t="str">
        <f t="shared" si="197"/>
        <v>-</v>
      </c>
      <c r="EM219" s="94" t="str">
        <f t="shared" si="198"/>
        <v>-</v>
      </c>
      <c r="EN219" s="94" t="str">
        <f t="shared" si="199"/>
        <v>-</v>
      </c>
      <c r="EO219" s="94" t="str">
        <f t="shared" si="200"/>
        <v>-</v>
      </c>
      <c r="EP219" s="94" t="str">
        <f t="shared" si="201"/>
        <v>-</v>
      </c>
      <c r="EQ219" s="94" t="str">
        <f t="shared" si="202"/>
        <v>-</v>
      </c>
      <c r="ER219" s="94" t="str">
        <f t="shared" si="203"/>
        <v>-</v>
      </c>
      <c r="ES219" s="95" t="str">
        <f t="shared" si="204"/>
        <v>-</v>
      </c>
      <c r="EU219" s="1" t="str">
        <f t="shared" si="205"/>
        <v>-</v>
      </c>
      <c r="EV219" s="1" t="str">
        <f t="shared" si="206"/>
        <v>-</v>
      </c>
      <c r="EW219" s="1" t="str">
        <f t="shared" si="207"/>
        <v>-</v>
      </c>
      <c r="EX219" s="1" t="str">
        <f t="shared" si="208"/>
        <v>-</v>
      </c>
    </row>
    <row r="220" spans="1:154" hidden="1" outlineLevel="1" x14ac:dyDescent="0.25">
      <c r="A220" t="s">
        <v>198</v>
      </c>
      <c r="B220" s="2">
        <v>330</v>
      </c>
      <c r="C220" t="s">
        <v>442</v>
      </c>
      <c r="D220" s="19" t="s">
        <v>467</v>
      </c>
      <c r="E220" s="19" t="s">
        <v>460</v>
      </c>
      <c r="F220" s="79">
        <v>0</v>
      </c>
      <c r="G220">
        <v>0</v>
      </c>
      <c r="H220">
        <v>0</v>
      </c>
      <c r="I220">
        <v>1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2</v>
      </c>
      <c r="Z220">
        <v>0</v>
      </c>
      <c r="AA220">
        <v>0</v>
      </c>
      <c r="AB220">
        <v>1</v>
      </c>
      <c r="AC220">
        <v>0</v>
      </c>
      <c r="AD220">
        <v>0</v>
      </c>
      <c r="AE220">
        <v>1</v>
      </c>
      <c r="AF220" s="80">
        <v>0</v>
      </c>
      <c r="AG220" s="80">
        <v>0</v>
      </c>
      <c r="AH220" s="80">
        <v>0</v>
      </c>
      <c r="AI220">
        <v>2</v>
      </c>
      <c r="AJ220" s="8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1</v>
      </c>
      <c r="AQ220">
        <v>1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2</v>
      </c>
      <c r="BA220" s="81">
        <v>3</v>
      </c>
      <c r="BB220" s="87">
        <v>33.779000000000003</v>
      </c>
      <c r="BC220" s="88">
        <v>33.779000000000003</v>
      </c>
      <c r="BD220" s="88">
        <v>33.779000000000003</v>
      </c>
      <c r="BE220" s="88">
        <v>33.779000000000003</v>
      </c>
      <c r="BF220" s="88">
        <v>33.779000000000003</v>
      </c>
      <c r="BG220" s="88">
        <v>33.779000000000003</v>
      </c>
      <c r="BH220" s="88">
        <v>33.779000000000003</v>
      </c>
      <c r="BI220" s="88">
        <v>33.779000000000003</v>
      </c>
      <c r="BJ220" s="88">
        <v>33.779000000000003</v>
      </c>
      <c r="BK220" s="88">
        <v>33.779000000000003</v>
      </c>
      <c r="BL220" s="88">
        <v>33.779000000000003</v>
      </c>
      <c r="BM220" s="88">
        <v>33.779000000000003</v>
      </c>
      <c r="BN220" s="88">
        <v>33.779000000000003</v>
      </c>
      <c r="BO220" s="88">
        <v>33.779000000000003</v>
      </c>
      <c r="BP220" s="88">
        <v>33.779000000000003</v>
      </c>
      <c r="BQ220" s="88">
        <v>33.779000000000003</v>
      </c>
      <c r="BR220" s="88">
        <v>33.779000000000003</v>
      </c>
      <c r="BS220" s="88">
        <v>33.779000000000003</v>
      </c>
      <c r="BT220" s="88">
        <v>33.779000000000003</v>
      </c>
      <c r="BU220" s="88">
        <v>33.779000000000003</v>
      </c>
      <c r="BV220" s="88">
        <v>33.779000000000003</v>
      </c>
      <c r="BW220" s="88">
        <v>33.779000000000003</v>
      </c>
      <c r="BX220" s="88">
        <v>33.779000000000003</v>
      </c>
      <c r="BY220" s="88">
        <v>33.779000000000003</v>
      </c>
      <c r="BZ220" s="88">
        <v>33.779000000000003</v>
      </c>
      <c r="CA220" s="88">
        <v>33.779000000000003</v>
      </c>
      <c r="CB220" s="88">
        <v>33.779000000000003</v>
      </c>
      <c r="CC220" s="88">
        <v>33.779000000000003</v>
      </c>
      <c r="CD220" s="88">
        <v>33.779000000000003</v>
      </c>
      <c r="CE220" s="88">
        <v>33.779000000000003</v>
      </c>
      <c r="CF220" s="88">
        <v>33.779000000000003</v>
      </c>
      <c r="CG220" s="88">
        <v>33.779000000000003</v>
      </c>
      <c r="CH220" s="88">
        <v>33.779000000000003</v>
      </c>
      <c r="CI220" s="88">
        <v>33.779000000000003</v>
      </c>
      <c r="CJ220" s="88">
        <v>33.779000000000003</v>
      </c>
      <c r="CK220" s="88">
        <v>33.779000000000003</v>
      </c>
      <c r="CL220" s="88">
        <v>33.779000000000003</v>
      </c>
      <c r="CM220" s="88">
        <v>33.779000000000003</v>
      </c>
      <c r="CN220" s="88">
        <v>33.779000000000003</v>
      </c>
      <c r="CO220" s="88">
        <v>33.779000000000003</v>
      </c>
      <c r="CP220" s="88">
        <v>33.779000000000003</v>
      </c>
      <c r="CQ220" s="88">
        <v>33.779000000000003</v>
      </c>
      <c r="CR220" s="88">
        <v>33.779000000000003</v>
      </c>
      <c r="CS220" s="88">
        <v>33.779000000000003</v>
      </c>
      <c r="CT220" s="88">
        <v>33.779000000000003</v>
      </c>
      <c r="CU220" s="88">
        <v>33.779000000000003</v>
      </c>
      <c r="CV220" s="88">
        <v>33.779000000000003</v>
      </c>
      <c r="CW220" s="89">
        <v>33.779000000000003</v>
      </c>
      <c r="CX220" s="93">
        <f t="shared" si="157"/>
        <v>0</v>
      </c>
      <c r="CY220" s="94">
        <f t="shared" si="158"/>
        <v>0</v>
      </c>
      <c r="CZ220" s="94">
        <f t="shared" si="159"/>
        <v>0</v>
      </c>
      <c r="DA220" s="94">
        <f t="shared" si="160"/>
        <v>2.9604191953580623E-2</v>
      </c>
      <c r="DB220" s="94">
        <f t="shared" si="161"/>
        <v>0</v>
      </c>
      <c r="DC220" s="94">
        <f t="shared" si="162"/>
        <v>0</v>
      </c>
      <c r="DD220" s="94">
        <f t="shared" si="163"/>
        <v>2.9604191953580623E-2</v>
      </c>
      <c r="DE220" s="94">
        <f t="shared" si="164"/>
        <v>0</v>
      </c>
      <c r="DF220" s="94">
        <f t="shared" si="165"/>
        <v>0</v>
      </c>
      <c r="DG220" s="94">
        <f t="shared" si="166"/>
        <v>0</v>
      </c>
      <c r="DH220" s="94">
        <f t="shared" si="167"/>
        <v>0</v>
      </c>
      <c r="DI220" s="94">
        <f t="shared" si="168"/>
        <v>2.9604191953580623E-2</v>
      </c>
      <c r="DJ220" s="94">
        <f t="shared" si="169"/>
        <v>0</v>
      </c>
      <c r="DK220" s="94">
        <f t="shared" si="170"/>
        <v>0</v>
      </c>
      <c r="DL220" s="94">
        <f t="shared" si="171"/>
        <v>0</v>
      </c>
      <c r="DM220" s="94">
        <f t="shared" si="172"/>
        <v>0</v>
      </c>
      <c r="DN220" s="94">
        <f t="shared" si="173"/>
        <v>0</v>
      </c>
      <c r="DO220" s="94">
        <f t="shared" si="174"/>
        <v>0</v>
      </c>
      <c r="DP220" s="94">
        <f t="shared" si="175"/>
        <v>0</v>
      </c>
      <c r="DQ220" s="94">
        <f t="shared" si="176"/>
        <v>5.9208383907161245E-2</v>
      </c>
      <c r="DR220" s="94">
        <f t="shared" si="177"/>
        <v>0</v>
      </c>
      <c r="DS220" s="94">
        <f t="shared" si="178"/>
        <v>0</v>
      </c>
      <c r="DT220" s="94">
        <f t="shared" si="179"/>
        <v>2.9604191953580623E-2</v>
      </c>
      <c r="DU220" s="94">
        <f t="shared" si="180"/>
        <v>0</v>
      </c>
      <c r="DV220" s="94">
        <f t="shared" si="181"/>
        <v>0</v>
      </c>
      <c r="DW220" s="94">
        <f t="shared" si="182"/>
        <v>2.9604191953580623E-2</v>
      </c>
      <c r="DX220" s="94">
        <f t="shared" si="183"/>
        <v>0</v>
      </c>
      <c r="DY220" s="94">
        <f t="shared" si="184"/>
        <v>0</v>
      </c>
      <c r="DZ220" s="94">
        <f t="shared" si="185"/>
        <v>0</v>
      </c>
      <c r="EA220" s="94">
        <f t="shared" si="186"/>
        <v>5.9208383907161245E-2</v>
      </c>
      <c r="EB220" s="94">
        <f t="shared" si="187"/>
        <v>0</v>
      </c>
      <c r="EC220" s="94">
        <f t="shared" si="188"/>
        <v>0</v>
      </c>
      <c r="ED220" s="94">
        <f t="shared" si="189"/>
        <v>0</v>
      </c>
      <c r="EE220" s="94">
        <f t="shared" si="190"/>
        <v>0</v>
      </c>
      <c r="EF220" s="94">
        <f t="shared" si="191"/>
        <v>0</v>
      </c>
      <c r="EG220" s="94">
        <f t="shared" si="192"/>
        <v>0</v>
      </c>
      <c r="EH220" s="94">
        <f t="shared" si="193"/>
        <v>2.9604191953580623E-2</v>
      </c>
      <c r="EI220" s="94">
        <f t="shared" si="194"/>
        <v>2.9604191953580623E-2</v>
      </c>
      <c r="EJ220" s="94">
        <f t="shared" si="195"/>
        <v>0</v>
      </c>
      <c r="EK220" s="94">
        <f t="shared" si="196"/>
        <v>0</v>
      </c>
      <c r="EL220" s="94">
        <f t="shared" si="197"/>
        <v>0</v>
      </c>
      <c r="EM220" s="94">
        <f t="shared" si="198"/>
        <v>0</v>
      </c>
      <c r="EN220" s="94">
        <f t="shared" si="199"/>
        <v>0</v>
      </c>
      <c r="EO220" s="94">
        <f t="shared" si="200"/>
        <v>0</v>
      </c>
      <c r="EP220" s="94">
        <f t="shared" si="201"/>
        <v>0</v>
      </c>
      <c r="EQ220" s="94">
        <f t="shared" si="202"/>
        <v>0</v>
      </c>
      <c r="ER220" s="94">
        <f t="shared" si="203"/>
        <v>5.9208383907161245E-2</v>
      </c>
      <c r="ES220" s="95">
        <f t="shared" si="204"/>
        <v>8.8812575860741871E-2</v>
      </c>
      <c r="EU220" s="1">
        <f t="shared" si="205"/>
        <v>8.8812575860741871E-2</v>
      </c>
      <c r="EV220" s="1">
        <f t="shared" si="206"/>
        <v>8.8812575860741871E-2</v>
      </c>
      <c r="EW220" s="1">
        <f t="shared" si="207"/>
        <v>8.8812575860741871E-2</v>
      </c>
      <c r="EX220" s="1">
        <f t="shared" si="208"/>
        <v>0.20722934367506438</v>
      </c>
    </row>
    <row r="221" spans="1:154" hidden="1" outlineLevel="1" x14ac:dyDescent="0.25">
      <c r="A221" t="s">
        <v>199</v>
      </c>
      <c r="B221" s="2">
        <v>83</v>
      </c>
      <c r="C221" t="s">
        <v>443</v>
      </c>
      <c r="D221" s="19" t="s">
        <v>465</v>
      </c>
      <c r="E221" s="19" t="s">
        <v>461</v>
      </c>
      <c r="F221" s="79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 s="80">
        <v>0</v>
      </c>
      <c r="AG221" s="80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 s="81">
        <v>0</v>
      </c>
      <c r="BB221" s="87">
        <v>0</v>
      </c>
      <c r="BC221" s="88">
        <v>0</v>
      </c>
      <c r="BD221" s="88">
        <v>0</v>
      </c>
      <c r="BE221" s="88">
        <v>0</v>
      </c>
      <c r="BF221" s="88">
        <v>0</v>
      </c>
      <c r="BG221" s="88">
        <v>0</v>
      </c>
      <c r="BH221" s="88">
        <v>0</v>
      </c>
      <c r="BI221" s="88">
        <v>0</v>
      </c>
      <c r="BJ221" s="88">
        <v>0</v>
      </c>
      <c r="BK221" s="88">
        <v>0</v>
      </c>
      <c r="BL221" s="88">
        <v>0</v>
      </c>
      <c r="BM221" s="88">
        <v>0</v>
      </c>
      <c r="BN221" s="88">
        <v>0</v>
      </c>
      <c r="BO221" s="88">
        <v>0</v>
      </c>
      <c r="BP221" s="88">
        <v>0</v>
      </c>
      <c r="BQ221" s="88">
        <v>0</v>
      </c>
      <c r="BR221" s="88">
        <v>0</v>
      </c>
      <c r="BS221" s="88">
        <v>0</v>
      </c>
      <c r="BT221" s="88">
        <v>0</v>
      </c>
      <c r="BU221" s="88">
        <v>0</v>
      </c>
      <c r="BV221" s="88">
        <v>0</v>
      </c>
      <c r="BW221" s="88">
        <v>0</v>
      </c>
      <c r="BX221" s="88">
        <v>0</v>
      </c>
      <c r="BY221" s="88">
        <v>0</v>
      </c>
      <c r="BZ221" s="88">
        <v>0</v>
      </c>
      <c r="CA221" s="88">
        <v>0</v>
      </c>
      <c r="CB221" s="88">
        <v>0</v>
      </c>
      <c r="CC221" s="88">
        <v>0</v>
      </c>
      <c r="CD221" s="88">
        <v>0</v>
      </c>
      <c r="CE221" s="88">
        <v>0</v>
      </c>
      <c r="CF221" s="88">
        <v>0</v>
      </c>
      <c r="CG221" s="88">
        <v>0</v>
      </c>
      <c r="CH221" s="88">
        <v>0</v>
      </c>
      <c r="CI221" s="88">
        <v>0</v>
      </c>
      <c r="CJ221" s="88">
        <v>0</v>
      </c>
      <c r="CK221" s="88">
        <v>0</v>
      </c>
      <c r="CL221" s="88">
        <v>0</v>
      </c>
      <c r="CM221" s="88">
        <v>0</v>
      </c>
      <c r="CN221" s="88">
        <v>0</v>
      </c>
      <c r="CO221" s="88">
        <v>0</v>
      </c>
      <c r="CP221" s="88">
        <v>0</v>
      </c>
      <c r="CQ221" s="88">
        <v>0</v>
      </c>
      <c r="CR221" s="88">
        <v>0</v>
      </c>
      <c r="CS221" s="88">
        <v>0</v>
      </c>
      <c r="CT221" s="88">
        <v>0</v>
      </c>
      <c r="CU221" s="88">
        <v>0</v>
      </c>
      <c r="CV221" s="88">
        <v>0</v>
      </c>
      <c r="CW221" s="89">
        <v>0</v>
      </c>
      <c r="CX221" s="93" t="str">
        <f t="shared" si="157"/>
        <v>-</v>
      </c>
      <c r="CY221" s="94" t="str">
        <f t="shared" si="158"/>
        <v>-</v>
      </c>
      <c r="CZ221" s="94" t="str">
        <f t="shared" si="159"/>
        <v>-</v>
      </c>
      <c r="DA221" s="94" t="str">
        <f t="shared" si="160"/>
        <v>-</v>
      </c>
      <c r="DB221" s="94" t="str">
        <f t="shared" si="161"/>
        <v>-</v>
      </c>
      <c r="DC221" s="94" t="str">
        <f t="shared" si="162"/>
        <v>-</v>
      </c>
      <c r="DD221" s="94" t="str">
        <f t="shared" si="163"/>
        <v>-</v>
      </c>
      <c r="DE221" s="94" t="str">
        <f t="shared" si="164"/>
        <v>-</v>
      </c>
      <c r="DF221" s="94" t="str">
        <f t="shared" si="165"/>
        <v>-</v>
      </c>
      <c r="DG221" s="94" t="str">
        <f t="shared" si="166"/>
        <v>-</v>
      </c>
      <c r="DH221" s="94" t="str">
        <f t="shared" si="167"/>
        <v>-</v>
      </c>
      <c r="DI221" s="94" t="str">
        <f t="shared" si="168"/>
        <v>-</v>
      </c>
      <c r="DJ221" s="94" t="str">
        <f t="shared" si="169"/>
        <v>-</v>
      </c>
      <c r="DK221" s="94" t="str">
        <f t="shared" si="170"/>
        <v>-</v>
      </c>
      <c r="DL221" s="94" t="str">
        <f t="shared" si="171"/>
        <v>-</v>
      </c>
      <c r="DM221" s="94" t="str">
        <f t="shared" si="172"/>
        <v>-</v>
      </c>
      <c r="DN221" s="94" t="str">
        <f t="shared" si="173"/>
        <v>-</v>
      </c>
      <c r="DO221" s="94" t="str">
        <f t="shared" si="174"/>
        <v>-</v>
      </c>
      <c r="DP221" s="94" t="str">
        <f t="shared" si="175"/>
        <v>-</v>
      </c>
      <c r="DQ221" s="94" t="str">
        <f t="shared" si="176"/>
        <v>-</v>
      </c>
      <c r="DR221" s="94" t="str">
        <f t="shared" si="177"/>
        <v>-</v>
      </c>
      <c r="DS221" s="94" t="str">
        <f t="shared" si="178"/>
        <v>-</v>
      </c>
      <c r="DT221" s="94" t="str">
        <f t="shared" si="179"/>
        <v>-</v>
      </c>
      <c r="DU221" s="94" t="str">
        <f t="shared" si="180"/>
        <v>-</v>
      </c>
      <c r="DV221" s="94" t="str">
        <f t="shared" si="181"/>
        <v>-</v>
      </c>
      <c r="DW221" s="94" t="str">
        <f t="shared" si="182"/>
        <v>-</v>
      </c>
      <c r="DX221" s="94" t="str">
        <f t="shared" si="183"/>
        <v>-</v>
      </c>
      <c r="DY221" s="94" t="str">
        <f t="shared" si="184"/>
        <v>-</v>
      </c>
      <c r="DZ221" s="94" t="str">
        <f t="shared" si="185"/>
        <v>-</v>
      </c>
      <c r="EA221" s="94" t="str">
        <f t="shared" si="186"/>
        <v>-</v>
      </c>
      <c r="EB221" s="94" t="str">
        <f t="shared" si="187"/>
        <v>-</v>
      </c>
      <c r="EC221" s="94" t="str">
        <f t="shared" si="188"/>
        <v>-</v>
      </c>
      <c r="ED221" s="94" t="str">
        <f t="shared" si="189"/>
        <v>-</v>
      </c>
      <c r="EE221" s="94" t="str">
        <f t="shared" si="190"/>
        <v>-</v>
      </c>
      <c r="EF221" s="94" t="str">
        <f t="shared" si="191"/>
        <v>-</v>
      </c>
      <c r="EG221" s="94" t="str">
        <f t="shared" si="192"/>
        <v>-</v>
      </c>
      <c r="EH221" s="94" t="str">
        <f t="shared" si="193"/>
        <v>-</v>
      </c>
      <c r="EI221" s="94" t="str">
        <f t="shared" si="194"/>
        <v>-</v>
      </c>
      <c r="EJ221" s="94" t="str">
        <f t="shared" si="195"/>
        <v>-</v>
      </c>
      <c r="EK221" s="94" t="str">
        <f t="shared" si="196"/>
        <v>-</v>
      </c>
      <c r="EL221" s="94" t="str">
        <f t="shared" si="197"/>
        <v>-</v>
      </c>
      <c r="EM221" s="94" t="str">
        <f t="shared" si="198"/>
        <v>-</v>
      </c>
      <c r="EN221" s="94" t="str">
        <f t="shared" si="199"/>
        <v>-</v>
      </c>
      <c r="EO221" s="94" t="str">
        <f t="shared" si="200"/>
        <v>-</v>
      </c>
      <c r="EP221" s="94" t="str">
        <f t="shared" si="201"/>
        <v>-</v>
      </c>
      <c r="EQ221" s="94" t="str">
        <f t="shared" si="202"/>
        <v>-</v>
      </c>
      <c r="ER221" s="94" t="str">
        <f t="shared" si="203"/>
        <v>-</v>
      </c>
      <c r="ES221" s="95" t="str">
        <f t="shared" si="204"/>
        <v>-</v>
      </c>
      <c r="EU221" s="1" t="str">
        <f t="shared" si="205"/>
        <v>-</v>
      </c>
      <c r="EV221" s="1" t="str">
        <f t="shared" si="206"/>
        <v>-</v>
      </c>
      <c r="EW221" s="1" t="str">
        <f t="shared" si="207"/>
        <v>-</v>
      </c>
      <c r="EX221" s="1" t="str">
        <f t="shared" si="208"/>
        <v>-</v>
      </c>
    </row>
    <row r="222" spans="1:154" hidden="1" outlineLevel="1" x14ac:dyDescent="0.25">
      <c r="A222" t="s">
        <v>200</v>
      </c>
      <c r="B222" s="2">
        <v>101</v>
      </c>
      <c r="C222" t="s">
        <v>444</v>
      </c>
      <c r="D222" s="19" t="s">
        <v>465</v>
      </c>
      <c r="E222" s="19" t="s">
        <v>460</v>
      </c>
      <c r="F222" s="79">
        <v>53</v>
      </c>
      <c r="G222">
        <v>42</v>
      </c>
      <c r="H222">
        <v>35</v>
      </c>
      <c r="I222">
        <v>34</v>
      </c>
      <c r="J222">
        <v>45</v>
      </c>
      <c r="K222">
        <v>37</v>
      </c>
      <c r="L222">
        <v>41</v>
      </c>
      <c r="M222">
        <v>38</v>
      </c>
      <c r="N222">
        <v>57</v>
      </c>
      <c r="O222">
        <v>66</v>
      </c>
      <c r="P222">
        <v>60</v>
      </c>
      <c r="Q222">
        <v>63</v>
      </c>
      <c r="R222">
        <v>56</v>
      </c>
      <c r="S222">
        <v>32</v>
      </c>
      <c r="T222">
        <v>69</v>
      </c>
      <c r="U222">
        <v>44</v>
      </c>
      <c r="V222">
        <v>40</v>
      </c>
      <c r="W222">
        <v>29</v>
      </c>
      <c r="X222">
        <v>42</v>
      </c>
      <c r="Y222">
        <v>49</v>
      </c>
      <c r="Z222">
        <v>54</v>
      </c>
      <c r="AA222">
        <v>74</v>
      </c>
      <c r="AB222">
        <v>51</v>
      </c>
      <c r="AC222">
        <v>38</v>
      </c>
      <c r="AD222">
        <v>80</v>
      </c>
      <c r="AE222">
        <v>55</v>
      </c>
      <c r="AF222" s="80">
        <v>60</v>
      </c>
      <c r="AG222" s="80">
        <v>60</v>
      </c>
      <c r="AH222" s="80">
        <v>34</v>
      </c>
      <c r="AI222">
        <v>21</v>
      </c>
      <c r="AJ222" s="80">
        <v>58</v>
      </c>
      <c r="AK222">
        <v>43</v>
      </c>
      <c r="AL222">
        <v>68</v>
      </c>
      <c r="AM222">
        <v>77</v>
      </c>
      <c r="AN222">
        <v>46</v>
      </c>
      <c r="AO222">
        <v>64</v>
      </c>
      <c r="AP222">
        <v>62</v>
      </c>
      <c r="AQ222">
        <v>63</v>
      </c>
      <c r="AR222">
        <v>49</v>
      </c>
      <c r="AS222">
        <v>36</v>
      </c>
      <c r="AT222">
        <v>35</v>
      </c>
      <c r="AU222">
        <v>52</v>
      </c>
      <c r="AV222">
        <v>37</v>
      </c>
      <c r="AW222">
        <v>34</v>
      </c>
      <c r="AX222">
        <v>73</v>
      </c>
      <c r="AY222">
        <v>42</v>
      </c>
      <c r="AZ222">
        <v>59</v>
      </c>
      <c r="BA222" s="81">
        <v>35</v>
      </c>
      <c r="BB222" s="87">
        <v>336.072</v>
      </c>
      <c r="BC222" s="88">
        <v>336.072</v>
      </c>
      <c r="BD222" s="88">
        <v>336.072</v>
      </c>
      <c r="BE222" s="88">
        <v>336.072</v>
      </c>
      <c r="BF222" s="88">
        <v>336.072</v>
      </c>
      <c r="BG222" s="88">
        <v>336.072</v>
      </c>
      <c r="BH222" s="88">
        <v>336.09</v>
      </c>
      <c r="BI222" s="88">
        <v>336.072</v>
      </c>
      <c r="BJ222" s="88">
        <v>336.072</v>
      </c>
      <c r="BK222" s="88">
        <v>336.072</v>
      </c>
      <c r="BL222" s="88">
        <v>336.072</v>
      </c>
      <c r="BM222" s="88">
        <v>336.072</v>
      </c>
      <c r="BN222" s="88">
        <v>336.072</v>
      </c>
      <c r="BO222" s="88">
        <v>336.072</v>
      </c>
      <c r="BP222" s="88">
        <v>336.072</v>
      </c>
      <c r="BQ222" s="88">
        <v>336.072</v>
      </c>
      <c r="BR222" s="88">
        <v>336.072</v>
      </c>
      <c r="BS222" s="88">
        <v>336.072</v>
      </c>
      <c r="BT222" s="88">
        <v>336.072</v>
      </c>
      <c r="BU222" s="88">
        <v>336.072</v>
      </c>
      <c r="BV222" s="88">
        <v>336.072</v>
      </c>
      <c r="BW222" s="88">
        <v>336.072</v>
      </c>
      <c r="BX222" s="88">
        <v>336.072</v>
      </c>
      <c r="BY222" s="88">
        <v>336.072</v>
      </c>
      <c r="BZ222" s="88">
        <v>336.072</v>
      </c>
      <c r="CA222" s="88">
        <v>336.072</v>
      </c>
      <c r="CB222" s="88">
        <v>336.072</v>
      </c>
      <c r="CC222" s="88">
        <v>336.072</v>
      </c>
      <c r="CD222" s="88">
        <v>336.072</v>
      </c>
      <c r="CE222" s="88">
        <v>336.072</v>
      </c>
      <c r="CF222" s="88">
        <v>336.072</v>
      </c>
      <c r="CG222" s="88">
        <v>336.072</v>
      </c>
      <c r="CH222" s="88">
        <v>336.072</v>
      </c>
      <c r="CI222" s="88">
        <v>336.072</v>
      </c>
      <c r="CJ222" s="88">
        <v>336.072</v>
      </c>
      <c r="CK222" s="88">
        <v>336.072</v>
      </c>
      <c r="CL222" s="88">
        <v>336.072</v>
      </c>
      <c r="CM222" s="88">
        <v>336.072</v>
      </c>
      <c r="CN222" s="88">
        <v>337.51600000000002</v>
      </c>
      <c r="CO222" s="88">
        <v>336.072</v>
      </c>
      <c r="CP222" s="88">
        <v>336.072</v>
      </c>
      <c r="CQ222" s="88">
        <v>336.072</v>
      </c>
      <c r="CR222" s="88">
        <v>336.072</v>
      </c>
      <c r="CS222" s="88">
        <v>336.072</v>
      </c>
      <c r="CT222" s="88">
        <v>336.072</v>
      </c>
      <c r="CU222" s="88">
        <v>336.072</v>
      </c>
      <c r="CV222" s="88">
        <v>336.072</v>
      </c>
      <c r="CW222" s="89">
        <v>336.072</v>
      </c>
      <c r="CX222" s="93">
        <f t="shared" si="157"/>
        <v>0.15770430145921113</v>
      </c>
      <c r="CY222" s="94">
        <f t="shared" si="158"/>
        <v>0.1249732200242805</v>
      </c>
      <c r="CZ222" s="94">
        <f t="shared" si="159"/>
        <v>0.10414435002023376</v>
      </c>
      <c r="DA222" s="94">
        <f t="shared" si="160"/>
        <v>0.1011687971625128</v>
      </c>
      <c r="DB222" s="94">
        <f t="shared" si="161"/>
        <v>0.1338998785974434</v>
      </c>
      <c r="DC222" s="94">
        <f t="shared" si="162"/>
        <v>0.11009545573567568</v>
      </c>
      <c r="DD222" s="94">
        <f t="shared" si="163"/>
        <v>0.12199113332738255</v>
      </c>
      <c r="DE222" s="94">
        <f t="shared" si="164"/>
        <v>0.11307100859339665</v>
      </c>
      <c r="DF222" s="94">
        <f t="shared" si="165"/>
        <v>0.16960651289009498</v>
      </c>
      <c r="DG222" s="94">
        <f t="shared" si="166"/>
        <v>0.19638648860958366</v>
      </c>
      <c r="DH222" s="94">
        <f t="shared" si="167"/>
        <v>0.17853317146325787</v>
      </c>
      <c r="DI222" s="94">
        <f t="shared" si="168"/>
        <v>0.18745983003642078</v>
      </c>
      <c r="DJ222" s="94">
        <f t="shared" si="169"/>
        <v>0.16663096003237401</v>
      </c>
      <c r="DK222" s="94">
        <f t="shared" si="170"/>
        <v>9.521769144707086E-2</v>
      </c>
      <c r="DL222" s="94">
        <f t="shared" si="171"/>
        <v>0.20531314718274654</v>
      </c>
      <c r="DM222" s="94">
        <f t="shared" si="172"/>
        <v>0.13092432573972243</v>
      </c>
      <c r="DN222" s="94">
        <f t="shared" si="173"/>
        <v>0.11902211430883858</v>
      </c>
      <c r="DO222" s="94">
        <f t="shared" si="174"/>
        <v>8.6291032873907977E-2</v>
      </c>
      <c r="DP222" s="94">
        <f t="shared" si="175"/>
        <v>0.1249732200242805</v>
      </c>
      <c r="DQ222" s="94">
        <f t="shared" si="176"/>
        <v>0.14580209002832725</v>
      </c>
      <c r="DR222" s="94">
        <f t="shared" si="177"/>
        <v>0.16067985431693207</v>
      </c>
      <c r="DS222" s="94">
        <f t="shared" si="178"/>
        <v>0.22019091147135136</v>
      </c>
      <c r="DT222" s="94">
        <f t="shared" si="179"/>
        <v>0.15175319574376919</v>
      </c>
      <c r="DU222" s="94">
        <f t="shared" si="180"/>
        <v>0.11307100859339665</v>
      </c>
      <c r="DV222" s="94">
        <f t="shared" si="181"/>
        <v>0.23804422861767716</v>
      </c>
      <c r="DW222" s="94">
        <f t="shared" si="182"/>
        <v>0.16365540717465304</v>
      </c>
      <c r="DX222" s="94">
        <f t="shared" si="183"/>
        <v>0.17853317146325787</v>
      </c>
      <c r="DY222" s="94">
        <f t="shared" si="184"/>
        <v>0.17853317146325787</v>
      </c>
      <c r="DZ222" s="94">
        <f t="shared" si="185"/>
        <v>0.1011687971625128</v>
      </c>
      <c r="EA222" s="94">
        <f t="shared" si="186"/>
        <v>6.2486610012140252E-2</v>
      </c>
      <c r="EB222" s="94">
        <f t="shared" si="187"/>
        <v>0.17258206574781595</v>
      </c>
      <c r="EC222" s="94">
        <f t="shared" si="188"/>
        <v>0.12794877288200149</v>
      </c>
      <c r="ED222" s="94">
        <f t="shared" si="189"/>
        <v>0.2023375943250256</v>
      </c>
      <c r="EE222" s="94">
        <f t="shared" si="190"/>
        <v>0.22911757004451427</v>
      </c>
      <c r="EF222" s="94">
        <f t="shared" si="191"/>
        <v>0.13687543145516437</v>
      </c>
      <c r="EG222" s="94">
        <f t="shared" si="192"/>
        <v>0.19043538289414172</v>
      </c>
      <c r="EH222" s="94">
        <f t="shared" si="193"/>
        <v>0.18448427717869981</v>
      </c>
      <c r="EI222" s="94">
        <f t="shared" si="194"/>
        <v>0.18745983003642078</v>
      </c>
      <c r="EJ222" s="94">
        <f t="shared" si="195"/>
        <v>0.14517830265824433</v>
      </c>
      <c r="EK222" s="94">
        <f t="shared" si="196"/>
        <v>0.10711990287795473</v>
      </c>
      <c r="EL222" s="94">
        <f t="shared" si="197"/>
        <v>0.10414435002023376</v>
      </c>
      <c r="EM222" s="94">
        <f t="shared" si="198"/>
        <v>0.15472874860149016</v>
      </c>
      <c r="EN222" s="94">
        <f t="shared" si="199"/>
        <v>0.11009545573567568</v>
      </c>
      <c r="EO222" s="94">
        <f t="shared" si="200"/>
        <v>0.1011687971625128</v>
      </c>
      <c r="EP222" s="94">
        <f t="shared" si="201"/>
        <v>0.21721535861363042</v>
      </c>
      <c r="EQ222" s="94">
        <f t="shared" si="202"/>
        <v>0.1249732200242805</v>
      </c>
      <c r="ER222" s="94">
        <f t="shared" si="203"/>
        <v>0.1755576186055369</v>
      </c>
      <c r="ES222" s="95">
        <f t="shared" si="204"/>
        <v>0.10414435002023376</v>
      </c>
      <c r="EU222" s="1">
        <f t="shared" si="205"/>
        <v>1.6990406817586707</v>
      </c>
      <c r="EV222" s="1">
        <f t="shared" si="206"/>
        <v>1.7198695517627176</v>
      </c>
      <c r="EW222" s="1">
        <f t="shared" si="207"/>
        <v>1.9817182032421623</v>
      </c>
      <c r="EX222" s="1">
        <f t="shared" si="208"/>
        <v>1.7168939989049965</v>
      </c>
    </row>
    <row r="223" spans="1:154" hidden="1" outlineLevel="1" x14ac:dyDescent="0.25">
      <c r="A223" t="s">
        <v>201</v>
      </c>
      <c r="B223" s="2">
        <v>95</v>
      </c>
      <c r="C223" t="s">
        <v>445</v>
      </c>
      <c r="D223" s="19" t="s">
        <v>466</v>
      </c>
      <c r="E223" s="19" t="s">
        <v>462</v>
      </c>
      <c r="F223" s="79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 s="80">
        <v>0</v>
      </c>
      <c r="AG223" s="80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 s="81">
        <v>0</v>
      </c>
      <c r="BB223" s="87">
        <v>0</v>
      </c>
      <c r="BC223" s="88">
        <v>0</v>
      </c>
      <c r="BD223" s="88">
        <v>0</v>
      </c>
      <c r="BE223" s="88">
        <v>0</v>
      </c>
      <c r="BF223" s="88">
        <v>0</v>
      </c>
      <c r="BG223" s="88">
        <v>0</v>
      </c>
      <c r="BH223" s="88">
        <v>0</v>
      </c>
      <c r="BI223" s="88">
        <v>0</v>
      </c>
      <c r="BJ223" s="88">
        <v>0</v>
      </c>
      <c r="BK223" s="88">
        <v>0</v>
      </c>
      <c r="BL223" s="88">
        <v>0</v>
      </c>
      <c r="BM223" s="88">
        <v>0</v>
      </c>
      <c r="BN223" s="88">
        <v>0</v>
      </c>
      <c r="BO223" s="88">
        <v>0</v>
      </c>
      <c r="BP223" s="88">
        <v>0</v>
      </c>
      <c r="BQ223" s="88">
        <v>0</v>
      </c>
      <c r="BR223" s="88">
        <v>0</v>
      </c>
      <c r="BS223" s="88">
        <v>0</v>
      </c>
      <c r="BT223" s="88">
        <v>0</v>
      </c>
      <c r="BU223" s="88">
        <v>0</v>
      </c>
      <c r="BV223" s="88">
        <v>0</v>
      </c>
      <c r="BW223" s="88">
        <v>0</v>
      </c>
      <c r="BX223" s="88">
        <v>0</v>
      </c>
      <c r="BY223" s="88">
        <v>0</v>
      </c>
      <c r="BZ223" s="88">
        <v>0</v>
      </c>
      <c r="CA223" s="88">
        <v>0</v>
      </c>
      <c r="CB223" s="88">
        <v>0</v>
      </c>
      <c r="CC223" s="88">
        <v>0</v>
      </c>
      <c r="CD223" s="88">
        <v>0</v>
      </c>
      <c r="CE223" s="88">
        <v>0</v>
      </c>
      <c r="CF223" s="88">
        <v>0</v>
      </c>
      <c r="CG223" s="88">
        <v>0</v>
      </c>
      <c r="CH223" s="88">
        <v>0</v>
      </c>
      <c r="CI223" s="88">
        <v>0</v>
      </c>
      <c r="CJ223" s="88">
        <v>0</v>
      </c>
      <c r="CK223" s="88">
        <v>0</v>
      </c>
      <c r="CL223" s="88">
        <v>0</v>
      </c>
      <c r="CM223" s="88">
        <v>0</v>
      </c>
      <c r="CN223" s="88">
        <v>0</v>
      </c>
      <c r="CO223" s="88">
        <v>0</v>
      </c>
      <c r="CP223" s="88">
        <v>0</v>
      </c>
      <c r="CQ223" s="88">
        <v>0</v>
      </c>
      <c r="CR223" s="88">
        <v>0</v>
      </c>
      <c r="CS223" s="88">
        <v>0</v>
      </c>
      <c r="CT223" s="88">
        <v>0</v>
      </c>
      <c r="CU223" s="88">
        <v>0</v>
      </c>
      <c r="CV223" s="88">
        <v>0</v>
      </c>
      <c r="CW223" s="89">
        <v>0</v>
      </c>
      <c r="CX223" s="93" t="str">
        <f t="shared" si="157"/>
        <v>-</v>
      </c>
      <c r="CY223" s="94" t="str">
        <f t="shared" si="158"/>
        <v>-</v>
      </c>
      <c r="CZ223" s="94" t="str">
        <f t="shared" si="159"/>
        <v>-</v>
      </c>
      <c r="DA223" s="94" t="str">
        <f t="shared" si="160"/>
        <v>-</v>
      </c>
      <c r="DB223" s="94" t="str">
        <f t="shared" si="161"/>
        <v>-</v>
      </c>
      <c r="DC223" s="94" t="str">
        <f t="shared" si="162"/>
        <v>-</v>
      </c>
      <c r="DD223" s="94" t="str">
        <f t="shared" si="163"/>
        <v>-</v>
      </c>
      <c r="DE223" s="94" t="str">
        <f t="shared" si="164"/>
        <v>-</v>
      </c>
      <c r="DF223" s="94" t="str">
        <f t="shared" si="165"/>
        <v>-</v>
      </c>
      <c r="DG223" s="94" t="str">
        <f t="shared" si="166"/>
        <v>-</v>
      </c>
      <c r="DH223" s="94" t="str">
        <f t="shared" si="167"/>
        <v>-</v>
      </c>
      <c r="DI223" s="94" t="str">
        <f t="shared" si="168"/>
        <v>-</v>
      </c>
      <c r="DJ223" s="94" t="str">
        <f t="shared" si="169"/>
        <v>-</v>
      </c>
      <c r="DK223" s="94" t="str">
        <f t="shared" si="170"/>
        <v>-</v>
      </c>
      <c r="DL223" s="94" t="str">
        <f t="shared" si="171"/>
        <v>-</v>
      </c>
      <c r="DM223" s="94" t="str">
        <f t="shared" si="172"/>
        <v>-</v>
      </c>
      <c r="DN223" s="94" t="str">
        <f t="shared" si="173"/>
        <v>-</v>
      </c>
      <c r="DO223" s="94" t="str">
        <f t="shared" si="174"/>
        <v>-</v>
      </c>
      <c r="DP223" s="94" t="str">
        <f t="shared" si="175"/>
        <v>-</v>
      </c>
      <c r="DQ223" s="94" t="str">
        <f t="shared" si="176"/>
        <v>-</v>
      </c>
      <c r="DR223" s="94" t="str">
        <f t="shared" si="177"/>
        <v>-</v>
      </c>
      <c r="DS223" s="94" t="str">
        <f t="shared" si="178"/>
        <v>-</v>
      </c>
      <c r="DT223" s="94" t="str">
        <f t="shared" si="179"/>
        <v>-</v>
      </c>
      <c r="DU223" s="94" t="str">
        <f t="shared" si="180"/>
        <v>-</v>
      </c>
      <c r="DV223" s="94" t="str">
        <f t="shared" si="181"/>
        <v>-</v>
      </c>
      <c r="DW223" s="94" t="str">
        <f t="shared" si="182"/>
        <v>-</v>
      </c>
      <c r="DX223" s="94" t="str">
        <f t="shared" si="183"/>
        <v>-</v>
      </c>
      <c r="DY223" s="94" t="str">
        <f t="shared" si="184"/>
        <v>-</v>
      </c>
      <c r="DZ223" s="94" t="str">
        <f t="shared" si="185"/>
        <v>-</v>
      </c>
      <c r="EA223" s="94" t="str">
        <f t="shared" si="186"/>
        <v>-</v>
      </c>
      <c r="EB223" s="94" t="str">
        <f t="shared" si="187"/>
        <v>-</v>
      </c>
      <c r="EC223" s="94" t="str">
        <f t="shared" si="188"/>
        <v>-</v>
      </c>
      <c r="ED223" s="94" t="str">
        <f t="shared" si="189"/>
        <v>-</v>
      </c>
      <c r="EE223" s="94" t="str">
        <f t="shared" si="190"/>
        <v>-</v>
      </c>
      <c r="EF223" s="94" t="str">
        <f t="shared" si="191"/>
        <v>-</v>
      </c>
      <c r="EG223" s="94" t="str">
        <f t="shared" si="192"/>
        <v>-</v>
      </c>
      <c r="EH223" s="94" t="str">
        <f t="shared" si="193"/>
        <v>-</v>
      </c>
      <c r="EI223" s="94" t="str">
        <f t="shared" si="194"/>
        <v>-</v>
      </c>
      <c r="EJ223" s="94" t="str">
        <f t="shared" si="195"/>
        <v>-</v>
      </c>
      <c r="EK223" s="94" t="str">
        <f t="shared" si="196"/>
        <v>-</v>
      </c>
      <c r="EL223" s="94" t="str">
        <f t="shared" si="197"/>
        <v>-</v>
      </c>
      <c r="EM223" s="94" t="str">
        <f t="shared" si="198"/>
        <v>-</v>
      </c>
      <c r="EN223" s="94" t="str">
        <f t="shared" si="199"/>
        <v>-</v>
      </c>
      <c r="EO223" s="94" t="str">
        <f t="shared" si="200"/>
        <v>-</v>
      </c>
      <c r="EP223" s="94" t="str">
        <f t="shared" si="201"/>
        <v>-</v>
      </c>
      <c r="EQ223" s="94" t="str">
        <f t="shared" si="202"/>
        <v>-</v>
      </c>
      <c r="ER223" s="94" t="str">
        <f t="shared" si="203"/>
        <v>-</v>
      </c>
      <c r="ES223" s="95" t="str">
        <f t="shared" si="204"/>
        <v>-</v>
      </c>
      <c r="EU223" s="1" t="str">
        <f t="shared" si="205"/>
        <v>-</v>
      </c>
      <c r="EV223" s="1" t="str">
        <f t="shared" si="206"/>
        <v>-</v>
      </c>
      <c r="EW223" s="1" t="str">
        <f t="shared" si="207"/>
        <v>-</v>
      </c>
      <c r="EX223" s="1" t="str">
        <f t="shared" si="208"/>
        <v>-</v>
      </c>
    </row>
    <row r="224" spans="1:154" hidden="1" outlineLevel="1" x14ac:dyDescent="0.25">
      <c r="A224" t="s">
        <v>202</v>
      </c>
      <c r="B224" s="2">
        <v>291</v>
      </c>
      <c r="C224" t="s">
        <v>446</v>
      </c>
      <c r="D224" s="19" t="s">
        <v>466</v>
      </c>
      <c r="E224" s="19" t="s">
        <v>462</v>
      </c>
      <c r="F224" s="79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 s="80">
        <v>0</v>
      </c>
      <c r="AG224" s="80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 s="81">
        <v>0</v>
      </c>
      <c r="BB224" s="87">
        <v>0</v>
      </c>
      <c r="BC224" s="88">
        <v>0</v>
      </c>
      <c r="BD224" s="88">
        <v>0</v>
      </c>
      <c r="BE224" s="88">
        <v>0</v>
      </c>
      <c r="BF224" s="88">
        <v>0</v>
      </c>
      <c r="BG224" s="88">
        <v>0</v>
      </c>
      <c r="BH224" s="88">
        <v>0</v>
      </c>
      <c r="BI224" s="88">
        <v>0</v>
      </c>
      <c r="BJ224" s="88">
        <v>0</v>
      </c>
      <c r="BK224" s="88">
        <v>0</v>
      </c>
      <c r="BL224" s="88">
        <v>0</v>
      </c>
      <c r="BM224" s="88">
        <v>0</v>
      </c>
      <c r="BN224" s="88">
        <v>0</v>
      </c>
      <c r="BO224" s="88">
        <v>0</v>
      </c>
      <c r="BP224" s="88">
        <v>0</v>
      </c>
      <c r="BQ224" s="88">
        <v>0</v>
      </c>
      <c r="BR224" s="88">
        <v>0</v>
      </c>
      <c r="BS224" s="88">
        <v>0</v>
      </c>
      <c r="BT224" s="88">
        <v>0</v>
      </c>
      <c r="BU224" s="88">
        <v>0</v>
      </c>
      <c r="BV224" s="88">
        <v>0</v>
      </c>
      <c r="BW224" s="88">
        <v>0</v>
      </c>
      <c r="BX224" s="88">
        <v>0</v>
      </c>
      <c r="BY224" s="88">
        <v>0</v>
      </c>
      <c r="BZ224" s="88">
        <v>0</v>
      </c>
      <c r="CA224" s="88">
        <v>0</v>
      </c>
      <c r="CB224" s="88">
        <v>0</v>
      </c>
      <c r="CC224" s="88">
        <v>0</v>
      </c>
      <c r="CD224" s="88">
        <v>0</v>
      </c>
      <c r="CE224" s="88">
        <v>0</v>
      </c>
      <c r="CF224" s="88">
        <v>0</v>
      </c>
      <c r="CG224" s="88">
        <v>0</v>
      </c>
      <c r="CH224" s="88">
        <v>0</v>
      </c>
      <c r="CI224" s="88">
        <v>0</v>
      </c>
      <c r="CJ224" s="88">
        <v>0</v>
      </c>
      <c r="CK224" s="88">
        <v>0</v>
      </c>
      <c r="CL224" s="88">
        <v>0</v>
      </c>
      <c r="CM224" s="88">
        <v>0</v>
      </c>
      <c r="CN224" s="88">
        <v>0</v>
      </c>
      <c r="CO224" s="88">
        <v>0</v>
      </c>
      <c r="CP224" s="88">
        <v>0</v>
      </c>
      <c r="CQ224" s="88">
        <v>0</v>
      </c>
      <c r="CR224" s="88">
        <v>0</v>
      </c>
      <c r="CS224" s="88">
        <v>0</v>
      </c>
      <c r="CT224" s="88">
        <v>0</v>
      </c>
      <c r="CU224" s="88">
        <v>0</v>
      </c>
      <c r="CV224" s="88">
        <v>0</v>
      </c>
      <c r="CW224" s="89">
        <v>0</v>
      </c>
      <c r="CX224" s="93" t="str">
        <f t="shared" si="157"/>
        <v>-</v>
      </c>
      <c r="CY224" s="94" t="str">
        <f t="shared" si="158"/>
        <v>-</v>
      </c>
      <c r="CZ224" s="94" t="str">
        <f t="shared" si="159"/>
        <v>-</v>
      </c>
      <c r="DA224" s="94" t="str">
        <f t="shared" si="160"/>
        <v>-</v>
      </c>
      <c r="DB224" s="94" t="str">
        <f t="shared" si="161"/>
        <v>-</v>
      </c>
      <c r="DC224" s="94" t="str">
        <f t="shared" si="162"/>
        <v>-</v>
      </c>
      <c r="DD224" s="94" t="str">
        <f t="shared" si="163"/>
        <v>-</v>
      </c>
      <c r="DE224" s="94" t="str">
        <f t="shared" si="164"/>
        <v>-</v>
      </c>
      <c r="DF224" s="94" t="str">
        <f t="shared" si="165"/>
        <v>-</v>
      </c>
      <c r="DG224" s="94" t="str">
        <f t="shared" si="166"/>
        <v>-</v>
      </c>
      <c r="DH224" s="94" t="str">
        <f t="shared" si="167"/>
        <v>-</v>
      </c>
      <c r="DI224" s="94" t="str">
        <f t="shared" si="168"/>
        <v>-</v>
      </c>
      <c r="DJ224" s="94" t="str">
        <f t="shared" si="169"/>
        <v>-</v>
      </c>
      <c r="DK224" s="94" t="str">
        <f t="shared" si="170"/>
        <v>-</v>
      </c>
      <c r="DL224" s="94" t="str">
        <f t="shared" si="171"/>
        <v>-</v>
      </c>
      <c r="DM224" s="94" t="str">
        <f t="shared" si="172"/>
        <v>-</v>
      </c>
      <c r="DN224" s="94" t="str">
        <f t="shared" si="173"/>
        <v>-</v>
      </c>
      <c r="DO224" s="94" t="str">
        <f t="shared" si="174"/>
        <v>-</v>
      </c>
      <c r="DP224" s="94" t="str">
        <f t="shared" si="175"/>
        <v>-</v>
      </c>
      <c r="DQ224" s="94" t="str">
        <f t="shared" si="176"/>
        <v>-</v>
      </c>
      <c r="DR224" s="94" t="str">
        <f t="shared" si="177"/>
        <v>-</v>
      </c>
      <c r="DS224" s="94" t="str">
        <f t="shared" si="178"/>
        <v>-</v>
      </c>
      <c r="DT224" s="94" t="str">
        <f t="shared" si="179"/>
        <v>-</v>
      </c>
      <c r="DU224" s="94" t="str">
        <f t="shared" si="180"/>
        <v>-</v>
      </c>
      <c r="DV224" s="94" t="str">
        <f t="shared" si="181"/>
        <v>-</v>
      </c>
      <c r="DW224" s="94" t="str">
        <f t="shared" si="182"/>
        <v>-</v>
      </c>
      <c r="DX224" s="94" t="str">
        <f t="shared" si="183"/>
        <v>-</v>
      </c>
      <c r="DY224" s="94" t="str">
        <f t="shared" si="184"/>
        <v>-</v>
      </c>
      <c r="DZ224" s="94" t="str">
        <f t="shared" si="185"/>
        <v>-</v>
      </c>
      <c r="EA224" s="94" t="str">
        <f t="shared" si="186"/>
        <v>-</v>
      </c>
      <c r="EB224" s="94" t="str">
        <f t="shared" si="187"/>
        <v>-</v>
      </c>
      <c r="EC224" s="94" t="str">
        <f t="shared" si="188"/>
        <v>-</v>
      </c>
      <c r="ED224" s="94" t="str">
        <f t="shared" si="189"/>
        <v>-</v>
      </c>
      <c r="EE224" s="94" t="str">
        <f t="shared" si="190"/>
        <v>-</v>
      </c>
      <c r="EF224" s="94" t="str">
        <f t="shared" si="191"/>
        <v>-</v>
      </c>
      <c r="EG224" s="94" t="str">
        <f t="shared" si="192"/>
        <v>-</v>
      </c>
      <c r="EH224" s="94" t="str">
        <f t="shared" si="193"/>
        <v>-</v>
      </c>
      <c r="EI224" s="94" t="str">
        <f t="shared" si="194"/>
        <v>-</v>
      </c>
      <c r="EJ224" s="94" t="str">
        <f t="shared" si="195"/>
        <v>-</v>
      </c>
      <c r="EK224" s="94" t="str">
        <f t="shared" si="196"/>
        <v>-</v>
      </c>
      <c r="EL224" s="94" t="str">
        <f t="shared" si="197"/>
        <v>-</v>
      </c>
      <c r="EM224" s="94" t="str">
        <f t="shared" si="198"/>
        <v>-</v>
      </c>
      <c r="EN224" s="94" t="str">
        <f t="shared" si="199"/>
        <v>-</v>
      </c>
      <c r="EO224" s="94" t="str">
        <f t="shared" si="200"/>
        <v>-</v>
      </c>
      <c r="EP224" s="94" t="str">
        <f t="shared" si="201"/>
        <v>-</v>
      </c>
      <c r="EQ224" s="94" t="str">
        <f t="shared" si="202"/>
        <v>-</v>
      </c>
      <c r="ER224" s="94" t="str">
        <f t="shared" si="203"/>
        <v>-</v>
      </c>
      <c r="ES224" s="95" t="str">
        <f t="shared" si="204"/>
        <v>-</v>
      </c>
      <c r="EU224" s="1" t="str">
        <f t="shared" si="205"/>
        <v>-</v>
      </c>
      <c r="EV224" s="1" t="str">
        <f t="shared" si="206"/>
        <v>-</v>
      </c>
      <c r="EW224" s="1" t="str">
        <f t="shared" si="207"/>
        <v>-</v>
      </c>
      <c r="EX224" s="1" t="str">
        <f t="shared" si="208"/>
        <v>-</v>
      </c>
    </row>
    <row r="225" spans="1:154" hidden="1" outlineLevel="1" x14ac:dyDescent="0.25">
      <c r="A225" t="s">
        <v>203</v>
      </c>
      <c r="B225" s="2">
        <v>387</v>
      </c>
      <c r="C225" t="s">
        <v>447</v>
      </c>
      <c r="D225" s="19" t="s">
        <v>465</v>
      </c>
      <c r="E225" s="19" t="s">
        <v>460</v>
      </c>
      <c r="F225" s="79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 s="80">
        <v>0</v>
      </c>
      <c r="AG225" s="80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 s="81">
        <v>0</v>
      </c>
      <c r="BB225" s="87">
        <v>0</v>
      </c>
      <c r="BC225" s="88">
        <v>0</v>
      </c>
      <c r="BD225" s="88">
        <v>0</v>
      </c>
      <c r="BE225" s="88">
        <v>0</v>
      </c>
      <c r="BF225" s="88">
        <v>0</v>
      </c>
      <c r="BG225" s="88">
        <v>0</v>
      </c>
      <c r="BH225" s="88">
        <v>0</v>
      </c>
      <c r="BI225" s="88">
        <v>0</v>
      </c>
      <c r="BJ225" s="88">
        <v>0</v>
      </c>
      <c r="BK225" s="88">
        <v>0</v>
      </c>
      <c r="BL225" s="88">
        <v>0</v>
      </c>
      <c r="BM225" s="88">
        <v>0</v>
      </c>
      <c r="BN225" s="88">
        <v>0</v>
      </c>
      <c r="BO225" s="88">
        <v>0</v>
      </c>
      <c r="BP225" s="88">
        <v>0</v>
      </c>
      <c r="BQ225" s="88">
        <v>0</v>
      </c>
      <c r="BR225" s="88">
        <v>0</v>
      </c>
      <c r="BS225" s="88">
        <v>0</v>
      </c>
      <c r="BT225" s="88">
        <v>0</v>
      </c>
      <c r="BU225" s="88">
        <v>0</v>
      </c>
      <c r="BV225" s="88">
        <v>0</v>
      </c>
      <c r="BW225" s="88">
        <v>0</v>
      </c>
      <c r="BX225" s="88">
        <v>0</v>
      </c>
      <c r="BY225" s="88">
        <v>0</v>
      </c>
      <c r="BZ225" s="88">
        <v>0</v>
      </c>
      <c r="CA225" s="88">
        <v>0</v>
      </c>
      <c r="CB225" s="88">
        <v>0</v>
      </c>
      <c r="CC225" s="88">
        <v>0</v>
      </c>
      <c r="CD225" s="88">
        <v>0</v>
      </c>
      <c r="CE225" s="88">
        <v>0</v>
      </c>
      <c r="CF225" s="88">
        <v>0</v>
      </c>
      <c r="CG225" s="88">
        <v>0</v>
      </c>
      <c r="CH225" s="88">
        <v>0</v>
      </c>
      <c r="CI225" s="88">
        <v>0</v>
      </c>
      <c r="CJ225" s="88">
        <v>0</v>
      </c>
      <c r="CK225" s="88">
        <v>0</v>
      </c>
      <c r="CL225" s="88">
        <v>0</v>
      </c>
      <c r="CM225" s="88">
        <v>0</v>
      </c>
      <c r="CN225" s="88">
        <v>0</v>
      </c>
      <c r="CO225" s="88">
        <v>0</v>
      </c>
      <c r="CP225" s="88">
        <v>0</v>
      </c>
      <c r="CQ225" s="88">
        <v>0</v>
      </c>
      <c r="CR225" s="88">
        <v>0</v>
      </c>
      <c r="CS225" s="88">
        <v>0</v>
      </c>
      <c r="CT225" s="88">
        <v>0</v>
      </c>
      <c r="CU225" s="88">
        <v>0</v>
      </c>
      <c r="CV225" s="88">
        <v>0</v>
      </c>
      <c r="CW225" s="89">
        <v>0</v>
      </c>
      <c r="CX225" s="93" t="str">
        <f t="shared" si="157"/>
        <v>-</v>
      </c>
      <c r="CY225" s="94" t="str">
        <f t="shared" si="158"/>
        <v>-</v>
      </c>
      <c r="CZ225" s="94" t="str">
        <f t="shared" si="159"/>
        <v>-</v>
      </c>
      <c r="DA225" s="94" t="str">
        <f t="shared" si="160"/>
        <v>-</v>
      </c>
      <c r="DB225" s="94" t="str">
        <f t="shared" si="161"/>
        <v>-</v>
      </c>
      <c r="DC225" s="94" t="str">
        <f t="shared" si="162"/>
        <v>-</v>
      </c>
      <c r="DD225" s="94" t="str">
        <f t="shared" si="163"/>
        <v>-</v>
      </c>
      <c r="DE225" s="94" t="str">
        <f t="shared" si="164"/>
        <v>-</v>
      </c>
      <c r="DF225" s="94" t="str">
        <f t="shared" si="165"/>
        <v>-</v>
      </c>
      <c r="DG225" s="94" t="str">
        <f t="shared" si="166"/>
        <v>-</v>
      </c>
      <c r="DH225" s="94" t="str">
        <f t="shared" si="167"/>
        <v>-</v>
      </c>
      <c r="DI225" s="94" t="str">
        <f t="shared" si="168"/>
        <v>-</v>
      </c>
      <c r="DJ225" s="94" t="str">
        <f t="shared" si="169"/>
        <v>-</v>
      </c>
      <c r="DK225" s="94" t="str">
        <f t="shared" si="170"/>
        <v>-</v>
      </c>
      <c r="DL225" s="94" t="str">
        <f t="shared" si="171"/>
        <v>-</v>
      </c>
      <c r="DM225" s="94" t="str">
        <f t="shared" si="172"/>
        <v>-</v>
      </c>
      <c r="DN225" s="94" t="str">
        <f t="shared" si="173"/>
        <v>-</v>
      </c>
      <c r="DO225" s="94" t="str">
        <f t="shared" si="174"/>
        <v>-</v>
      </c>
      <c r="DP225" s="94" t="str">
        <f t="shared" si="175"/>
        <v>-</v>
      </c>
      <c r="DQ225" s="94" t="str">
        <f t="shared" si="176"/>
        <v>-</v>
      </c>
      <c r="DR225" s="94" t="str">
        <f t="shared" si="177"/>
        <v>-</v>
      </c>
      <c r="DS225" s="94" t="str">
        <f t="shared" si="178"/>
        <v>-</v>
      </c>
      <c r="DT225" s="94" t="str">
        <f t="shared" si="179"/>
        <v>-</v>
      </c>
      <c r="DU225" s="94" t="str">
        <f t="shared" si="180"/>
        <v>-</v>
      </c>
      <c r="DV225" s="94" t="str">
        <f t="shared" si="181"/>
        <v>-</v>
      </c>
      <c r="DW225" s="94" t="str">
        <f t="shared" si="182"/>
        <v>-</v>
      </c>
      <c r="DX225" s="94" t="str">
        <f t="shared" si="183"/>
        <v>-</v>
      </c>
      <c r="DY225" s="94" t="str">
        <f t="shared" si="184"/>
        <v>-</v>
      </c>
      <c r="DZ225" s="94" t="str">
        <f t="shared" si="185"/>
        <v>-</v>
      </c>
      <c r="EA225" s="94" t="str">
        <f t="shared" si="186"/>
        <v>-</v>
      </c>
      <c r="EB225" s="94" t="str">
        <f t="shared" si="187"/>
        <v>-</v>
      </c>
      <c r="EC225" s="94" t="str">
        <f t="shared" si="188"/>
        <v>-</v>
      </c>
      <c r="ED225" s="94" t="str">
        <f t="shared" si="189"/>
        <v>-</v>
      </c>
      <c r="EE225" s="94" t="str">
        <f t="shared" si="190"/>
        <v>-</v>
      </c>
      <c r="EF225" s="94" t="str">
        <f t="shared" si="191"/>
        <v>-</v>
      </c>
      <c r="EG225" s="94" t="str">
        <f t="shared" si="192"/>
        <v>-</v>
      </c>
      <c r="EH225" s="94" t="str">
        <f t="shared" si="193"/>
        <v>-</v>
      </c>
      <c r="EI225" s="94" t="str">
        <f t="shared" si="194"/>
        <v>-</v>
      </c>
      <c r="EJ225" s="94" t="str">
        <f t="shared" si="195"/>
        <v>-</v>
      </c>
      <c r="EK225" s="94" t="str">
        <f t="shared" si="196"/>
        <v>-</v>
      </c>
      <c r="EL225" s="94" t="str">
        <f t="shared" si="197"/>
        <v>-</v>
      </c>
      <c r="EM225" s="94" t="str">
        <f t="shared" si="198"/>
        <v>-</v>
      </c>
      <c r="EN225" s="94" t="str">
        <f t="shared" si="199"/>
        <v>-</v>
      </c>
      <c r="EO225" s="94" t="str">
        <f t="shared" si="200"/>
        <v>-</v>
      </c>
      <c r="EP225" s="94" t="str">
        <f t="shared" si="201"/>
        <v>-</v>
      </c>
      <c r="EQ225" s="94" t="str">
        <f t="shared" si="202"/>
        <v>-</v>
      </c>
      <c r="ER225" s="94" t="str">
        <f t="shared" si="203"/>
        <v>-</v>
      </c>
      <c r="ES225" s="95" t="str">
        <f t="shared" si="204"/>
        <v>-</v>
      </c>
      <c r="EU225" s="1" t="str">
        <f t="shared" si="205"/>
        <v>-</v>
      </c>
      <c r="EV225" s="1" t="str">
        <f t="shared" si="206"/>
        <v>-</v>
      </c>
      <c r="EW225" s="1" t="str">
        <f t="shared" si="207"/>
        <v>-</v>
      </c>
      <c r="EX225" s="1" t="str">
        <f t="shared" si="208"/>
        <v>-</v>
      </c>
    </row>
    <row r="226" spans="1:154" hidden="1" outlineLevel="1" x14ac:dyDescent="0.25">
      <c r="A226" t="s">
        <v>204</v>
      </c>
      <c r="B226" s="2">
        <v>47</v>
      </c>
      <c r="C226" t="s">
        <v>448</v>
      </c>
      <c r="D226" s="19" t="s">
        <v>465</v>
      </c>
      <c r="E226" s="19" t="s">
        <v>460</v>
      </c>
      <c r="F226" s="79">
        <v>21</v>
      </c>
      <c r="G226">
        <v>34</v>
      </c>
      <c r="H226">
        <v>27</v>
      </c>
      <c r="I226">
        <v>9</v>
      </c>
      <c r="J226">
        <v>17</v>
      </c>
      <c r="K226">
        <v>19</v>
      </c>
      <c r="L226">
        <v>22</v>
      </c>
      <c r="M226">
        <v>10</v>
      </c>
      <c r="N226">
        <v>9</v>
      </c>
      <c r="O226">
        <v>2</v>
      </c>
      <c r="P226">
        <v>7</v>
      </c>
      <c r="Q226">
        <v>0</v>
      </c>
      <c r="R226">
        <v>6</v>
      </c>
      <c r="S226">
        <v>17</v>
      </c>
      <c r="T226">
        <v>32</v>
      </c>
      <c r="U226">
        <v>6</v>
      </c>
      <c r="V226">
        <v>15</v>
      </c>
      <c r="W226">
        <v>19</v>
      </c>
      <c r="X226">
        <v>1</v>
      </c>
      <c r="Y226">
        <v>12</v>
      </c>
      <c r="Z226">
        <v>4</v>
      </c>
      <c r="AA226">
        <v>16</v>
      </c>
      <c r="AB226">
        <v>5</v>
      </c>
      <c r="AC226">
        <v>4</v>
      </c>
      <c r="AD226">
        <v>5</v>
      </c>
      <c r="AE226">
        <v>7</v>
      </c>
      <c r="AF226" s="80">
        <v>10</v>
      </c>
      <c r="AG226" s="80">
        <v>13</v>
      </c>
      <c r="AH226" s="80">
        <v>0</v>
      </c>
      <c r="AI226">
        <v>2</v>
      </c>
      <c r="AJ226" s="80">
        <v>1</v>
      </c>
      <c r="AK226">
        <v>14</v>
      </c>
      <c r="AL226">
        <v>2</v>
      </c>
      <c r="AM226">
        <v>8</v>
      </c>
      <c r="AN226">
        <v>13</v>
      </c>
      <c r="AO226">
        <v>12</v>
      </c>
      <c r="AP226">
        <v>7</v>
      </c>
      <c r="AQ226">
        <v>6</v>
      </c>
      <c r="AR226">
        <v>2</v>
      </c>
      <c r="AS226">
        <v>4</v>
      </c>
      <c r="AT226">
        <v>1</v>
      </c>
      <c r="AU226">
        <v>1</v>
      </c>
      <c r="AV226">
        <v>10</v>
      </c>
      <c r="AW226">
        <v>17</v>
      </c>
      <c r="AX226">
        <v>11</v>
      </c>
      <c r="AY226">
        <v>4</v>
      </c>
      <c r="AZ226">
        <v>12</v>
      </c>
      <c r="BA226" s="81">
        <v>10</v>
      </c>
      <c r="BB226" s="87">
        <v>116.05853</v>
      </c>
      <c r="BC226" s="88">
        <v>116.05853</v>
      </c>
      <c r="BD226" s="88">
        <v>116.05853</v>
      </c>
      <c r="BE226" s="88">
        <v>116.05853</v>
      </c>
      <c r="BF226" s="88">
        <v>116.05853</v>
      </c>
      <c r="BG226" s="88">
        <v>116.05853</v>
      </c>
      <c r="BH226" s="88">
        <v>116.05853</v>
      </c>
      <c r="BI226" s="88">
        <v>116.05853</v>
      </c>
      <c r="BJ226" s="88">
        <v>116.05853</v>
      </c>
      <c r="BK226" s="88">
        <v>116.05853</v>
      </c>
      <c r="BL226" s="88">
        <v>116.05853</v>
      </c>
      <c r="BM226" s="88">
        <v>116.05853</v>
      </c>
      <c r="BN226" s="88">
        <v>116.05853</v>
      </c>
      <c r="BO226" s="88">
        <v>116.05853</v>
      </c>
      <c r="BP226" s="88">
        <v>116.05853</v>
      </c>
      <c r="BQ226" s="88">
        <v>116.05853</v>
      </c>
      <c r="BR226" s="88">
        <v>116.05853</v>
      </c>
      <c r="BS226" s="88">
        <v>116.05853</v>
      </c>
      <c r="BT226" s="88">
        <v>116.05853</v>
      </c>
      <c r="BU226" s="88">
        <v>116.05853</v>
      </c>
      <c r="BV226" s="88">
        <v>116.05853</v>
      </c>
      <c r="BW226" s="88">
        <v>116.05853</v>
      </c>
      <c r="BX226" s="88">
        <v>116.05853</v>
      </c>
      <c r="BY226" s="88">
        <v>116.05853</v>
      </c>
      <c r="BZ226" s="88">
        <v>116.05853</v>
      </c>
      <c r="CA226" s="88">
        <v>116.05853</v>
      </c>
      <c r="CB226" s="88">
        <v>116.05853</v>
      </c>
      <c r="CC226" s="88">
        <v>116.05853</v>
      </c>
      <c r="CD226" s="88">
        <v>116.05853</v>
      </c>
      <c r="CE226" s="88">
        <v>116.05853</v>
      </c>
      <c r="CF226" s="88">
        <v>116.05853</v>
      </c>
      <c r="CG226" s="88">
        <v>116.05863000000001</v>
      </c>
      <c r="CH226" s="88">
        <v>116.05863000000001</v>
      </c>
      <c r="CI226" s="88">
        <v>116.05863000000001</v>
      </c>
      <c r="CJ226" s="88">
        <v>116.05863000000001</v>
      </c>
      <c r="CK226" s="88">
        <v>116.05863000000001</v>
      </c>
      <c r="CL226" s="88">
        <v>116.05863000000001</v>
      </c>
      <c r="CM226" s="88">
        <v>116.05863000000001</v>
      </c>
      <c r="CN226" s="88">
        <v>116.05863000000001</v>
      </c>
      <c r="CO226" s="88">
        <v>116.05863000000001</v>
      </c>
      <c r="CP226" s="88">
        <v>116.05863000000001</v>
      </c>
      <c r="CQ226" s="88">
        <v>116.05863000000001</v>
      </c>
      <c r="CR226" s="88">
        <v>116.05863000000001</v>
      </c>
      <c r="CS226" s="88">
        <v>116.05863000000001</v>
      </c>
      <c r="CT226" s="88">
        <v>116.05863000000001</v>
      </c>
      <c r="CU226" s="88">
        <v>116.05863000000001</v>
      </c>
      <c r="CV226" s="88">
        <v>116.05863000000001</v>
      </c>
      <c r="CW226" s="89">
        <v>116.05863000000001</v>
      </c>
      <c r="CX226" s="93">
        <f t="shared" si="157"/>
        <v>0.18094318444322877</v>
      </c>
      <c r="CY226" s="94">
        <f t="shared" si="158"/>
        <v>0.29295563195570373</v>
      </c>
      <c r="CZ226" s="94">
        <f t="shared" si="159"/>
        <v>0.23264123714129412</v>
      </c>
      <c r="DA226" s="94">
        <f t="shared" si="160"/>
        <v>7.7547079047098039E-2</v>
      </c>
      <c r="DB226" s="94">
        <f t="shared" si="161"/>
        <v>0.14647781597785187</v>
      </c>
      <c r="DC226" s="94">
        <f t="shared" si="162"/>
        <v>0.16371050021054032</v>
      </c>
      <c r="DD226" s="94">
        <f t="shared" si="163"/>
        <v>0.18955952655957301</v>
      </c>
      <c r="DE226" s="94">
        <f t="shared" si="164"/>
        <v>8.6163421163442264E-2</v>
      </c>
      <c r="DF226" s="94">
        <f t="shared" si="165"/>
        <v>7.7547079047098039E-2</v>
      </c>
      <c r="DG226" s="94">
        <f t="shared" si="166"/>
        <v>1.7232684232688453E-2</v>
      </c>
      <c r="DH226" s="94">
        <f t="shared" si="167"/>
        <v>6.0314394814409589E-2</v>
      </c>
      <c r="DI226" s="94">
        <f t="shared" si="168"/>
        <v>0</v>
      </c>
      <c r="DJ226" s="94">
        <f t="shared" si="169"/>
        <v>5.1698052698065364E-2</v>
      </c>
      <c r="DK226" s="94">
        <f t="shared" si="170"/>
        <v>0.14647781597785187</v>
      </c>
      <c r="DL226" s="94">
        <f t="shared" si="171"/>
        <v>0.27572294772301525</v>
      </c>
      <c r="DM226" s="94">
        <f t="shared" si="172"/>
        <v>5.1698052698065364E-2</v>
      </c>
      <c r="DN226" s="94">
        <f t="shared" si="173"/>
        <v>0.12924513174516342</v>
      </c>
      <c r="DO226" s="94">
        <f t="shared" si="174"/>
        <v>0.16371050021054032</v>
      </c>
      <c r="DP226" s="94">
        <f t="shared" si="175"/>
        <v>8.6163421163442267E-3</v>
      </c>
      <c r="DQ226" s="94">
        <f t="shared" si="176"/>
        <v>0.10339610539613073</v>
      </c>
      <c r="DR226" s="94">
        <f t="shared" si="177"/>
        <v>3.4465368465376907E-2</v>
      </c>
      <c r="DS226" s="94">
        <f t="shared" si="178"/>
        <v>0.13786147386150763</v>
      </c>
      <c r="DT226" s="94">
        <f t="shared" si="179"/>
        <v>4.3081710581721132E-2</v>
      </c>
      <c r="DU226" s="94">
        <f t="shared" si="180"/>
        <v>3.4465368465376907E-2</v>
      </c>
      <c r="DV226" s="94">
        <f t="shared" si="181"/>
        <v>4.3081710581721132E-2</v>
      </c>
      <c r="DW226" s="94">
        <f t="shared" si="182"/>
        <v>6.0314394814409589E-2</v>
      </c>
      <c r="DX226" s="94">
        <f t="shared" si="183"/>
        <v>8.6163421163442264E-2</v>
      </c>
      <c r="DY226" s="94">
        <f t="shared" si="184"/>
        <v>0.11201244751247495</v>
      </c>
      <c r="DZ226" s="94">
        <f t="shared" si="185"/>
        <v>0</v>
      </c>
      <c r="EA226" s="94">
        <f t="shared" si="186"/>
        <v>1.7232684232688453E-2</v>
      </c>
      <c r="EB226" s="94">
        <f t="shared" si="187"/>
        <v>8.6163421163442267E-3</v>
      </c>
      <c r="EC226" s="94">
        <f t="shared" si="188"/>
        <v>0.12062868569101667</v>
      </c>
      <c r="ED226" s="94">
        <f t="shared" si="189"/>
        <v>1.7232669384430955E-2</v>
      </c>
      <c r="EE226" s="94">
        <f t="shared" si="190"/>
        <v>6.893067753772382E-2</v>
      </c>
      <c r="EF226" s="94">
        <f t="shared" si="191"/>
        <v>0.11201235099880121</v>
      </c>
      <c r="EG226" s="94">
        <f t="shared" si="192"/>
        <v>0.10339601630658572</v>
      </c>
      <c r="EH226" s="94">
        <f t="shared" si="193"/>
        <v>6.0314342845508337E-2</v>
      </c>
      <c r="EI226" s="94">
        <f t="shared" si="194"/>
        <v>5.1698008153292861E-2</v>
      </c>
      <c r="EJ226" s="94">
        <f t="shared" si="195"/>
        <v>1.7232669384430955E-2</v>
      </c>
      <c r="EK226" s="94">
        <f t="shared" si="196"/>
        <v>3.446533876886191E-2</v>
      </c>
      <c r="EL226" s="94">
        <f t="shared" si="197"/>
        <v>8.6163346922154774E-3</v>
      </c>
      <c r="EM226" s="94">
        <f t="shared" si="198"/>
        <v>8.6163346922154774E-3</v>
      </c>
      <c r="EN226" s="94">
        <f t="shared" si="199"/>
        <v>8.6163346922154771E-2</v>
      </c>
      <c r="EO226" s="94">
        <f t="shared" si="200"/>
        <v>0.14647768976766312</v>
      </c>
      <c r="EP226" s="94">
        <f t="shared" si="201"/>
        <v>9.4779681614370254E-2</v>
      </c>
      <c r="EQ226" s="94">
        <f t="shared" si="202"/>
        <v>3.446533876886191E-2</v>
      </c>
      <c r="ER226" s="94">
        <f t="shared" si="203"/>
        <v>0.10339601630658572</v>
      </c>
      <c r="ES226" s="95">
        <f t="shared" si="204"/>
        <v>8.6163346922154771E-2</v>
      </c>
      <c r="EU226" s="1">
        <f t="shared" si="205"/>
        <v>1.5250925545929281</v>
      </c>
      <c r="EV226" s="1">
        <f t="shared" si="206"/>
        <v>1.180438869939159</v>
      </c>
      <c r="EW226" s="1">
        <f t="shared" si="207"/>
        <v>0.74962111822274646</v>
      </c>
      <c r="EX226" s="1">
        <f t="shared" si="208"/>
        <v>0.73238844883831555</v>
      </c>
    </row>
    <row r="227" spans="1:154" hidden="1" outlineLevel="1" x14ac:dyDescent="0.25">
      <c r="A227" t="s">
        <v>205</v>
      </c>
      <c r="B227" s="2">
        <v>19</v>
      </c>
      <c r="C227" t="s">
        <v>449</v>
      </c>
      <c r="D227" s="19" t="s">
        <v>467</v>
      </c>
      <c r="E227" s="19" t="s">
        <v>460</v>
      </c>
      <c r="F227" s="79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0</v>
      </c>
      <c r="R227">
        <v>1</v>
      </c>
      <c r="S227">
        <v>2</v>
      </c>
      <c r="T227">
        <v>3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1</v>
      </c>
      <c r="AC227">
        <v>0</v>
      </c>
      <c r="AD227">
        <v>0</v>
      </c>
      <c r="AE227">
        <v>2</v>
      </c>
      <c r="AF227" s="80">
        <v>0</v>
      </c>
      <c r="AG227" s="80">
        <v>0</v>
      </c>
      <c r="AH227" s="80">
        <v>0</v>
      </c>
      <c r="AI227">
        <v>0</v>
      </c>
      <c r="AJ227" s="80">
        <v>4</v>
      </c>
      <c r="AK227">
        <v>2</v>
      </c>
      <c r="AL227">
        <v>1</v>
      </c>
      <c r="AM227">
        <v>0</v>
      </c>
      <c r="AN227">
        <v>0</v>
      </c>
      <c r="AO227">
        <v>5</v>
      </c>
      <c r="AP227">
        <v>2</v>
      </c>
      <c r="AQ227">
        <v>3</v>
      </c>
      <c r="AR227">
        <v>3</v>
      </c>
      <c r="AS227">
        <v>5</v>
      </c>
      <c r="AT227">
        <v>7</v>
      </c>
      <c r="AU227">
        <v>0</v>
      </c>
      <c r="AV227">
        <v>0</v>
      </c>
      <c r="AW227">
        <v>0</v>
      </c>
      <c r="AX227">
        <v>1</v>
      </c>
      <c r="AY227">
        <v>5</v>
      </c>
      <c r="AZ227">
        <v>7</v>
      </c>
      <c r="BA227" s="81">
        <v>0</v>
      </c>
      <c r="BB227" s="87">
        <v>3.6629999999999998</v>
      </c>
      <c r="BC227" s="88">
        <v>3.6629999999999998</v>
      </c>
      <c r="BD227" s="88">
        <v>3.4929999999999999</v>
      </c>
      <c r="BE227" s="88">
        <v>3.6629999999999998</v>
      </c>
      <c r="BF227" s="88">
        <v>3.6629999999999998</v>
      </c>
      <c r="BG227" s="88">
        <v>3.6629999999999998</v>
      </c>
      <c r="BH227" s="88">
        <v>3.6629999999999998</v>
      </c>
      <c r="BI227" s="88">
        <v>3.6629999999999998</v>
      </c>
      <c r="BJ227" s="88">
        <v>3.6629999999999998</v>
      </c>
      <c r="BK227" s="88">
        <v>3.6629999999999998</v>
      </c>
      <c r="BL227" s="88">
        <v>3.6629999999999998</v>
      </c>
      <c r="BM227" s="88">
        <v>3.6629999999999998</v>
      </c>
      <c r="BN227" s="88">
        <v>3.6629999999999998</v>
      </c>
      <c r="BO227" s="88">
        <v>3.6629999999999998</v>
      </c>
      <c r="BP227" s="88">
        <v>3.6629999999999998</v>
      </c>
      <c r="BQ227" s="88">
        <v>3.6629999999999998</v>
      </c>
      <c r="BR227" s="88">
        <v>3.6629999999999998</v>
      </c>
      <c r="BS227" s="88">
        <v>3.6629999999999998</v>
      </c>
      <c r="BT227" s="88">
        <v>3.6629999999999998</v>
      </c>
      <c r="BU227" s="88">
        <v>3.6629999999999998</v>
      </c>
      <c r="BV227" s="88">
        <v>3.6629999999999998</v>
      </c>
      <c r="BW227" s="88">
        <v>3.6629999999999998</v>
      </c>
      <c r="BX227" s="88">
        <v>3.6629999999999998</v>
      </c>
      <c r="BY227" s="88">
        <v>3.6629999999999998</v>
      </c>
      <c r="BZ227" s="88">
        <v>3.6629999999999998</v>
      </c>
      <c r="CA227" s="88">
        <v>3.6629999999999998</v>
      </c>
      <c r="CB227" s="88">
        <v>3.6629999999999998</v>
      </c>
      <c r="CC227" s="88">
        <v>3.6629999999999998</v>
      </c>
      <c r="CD227" s="88">
        <v>3.6629999999999998</v>
      </c>
      <c r="CE227" s="88">
        <v>3.6629999999999998</v>
      </c>
      <c r="CF227" s="88">
        <v>3.6629999999999998</v>
      </c>
      <c r="CG227" s="88">
        <v>3.6629999999999998</v>
      </c>
      <c r="CH227" s="88">
        <v>3.6629999999999998</v>
      </c>
      <c r="CI227" s="88">
        <v>3.6629999999999998</v>
      </c>
      <c r="CJ227" s="88">
        <v>3.6629999999999998</v>
      </c>
      <c r="CK227" s="88">
        <v>3.6629999999999998</v>
      </c>
      <c r="CL227" s="88">
        <v>3.6629999999999998</v>
      </c>
      <c r="CM227" s="88">
        <v>3.6629999999999998</v>
      </c>
      <c r="CN227" s="88">
        <v>3.6629999999999998</v>
      </c>
      <c r="CO227" s="88">
        <v>3.6629999999999998</v>
      </c>
      <c r="CP227" s="88">
        <v>3.6629999999999998</v>
      </c>
      <c r="CQ227" s="88">
        <v>3.6629999999999998</v>
      </c>
      <c r="CR227" s="88">
        <v>3.6629999999999998</v>
      </c>
      <c r="CS227" s="88">
        <v>3.6629999999999998</v>
      </c>
      <c r="CT227" s="88">
        <v>3.6629999999999998</v>
      </c>
      <c r="CU227" s="88">
        <v>3.6629999999999998</v>
      </c>
      <c r="CV227" s="88">
        <v>3.6629999999999998</v>
      </c>
      <c r="CW227" s="89">
        <v>3.6629999999999998</v>
      </c>
      <c r="CX227" s="93">
        <f t="shared" si="157"/>
        <v>0</v>
      </c>
      <c r="CY227" s="94">
        <f t="shared" si="158"/>
        <v>0</v>
      </c>
      <c r="CZ227" s="94">
        <f t="shared" si="159"/>
        <v>0</v>
      </c>
      <c r="DA227" s="94">
        <f t="shared" si="160"/>
        <v>0</v>
      </c>
      <c r="DB227" s="94">
        <f t="shared" si="161"/>
        <v>0</v>
      </c>
      <c r="DC227" s="94">
        <f t="shared" si="162"/>
        <v>0</v>
      </c>
      <c r="DD227" s="94">
        <f t="shared" si="163"/>
        <v>0</v>
      </c>
      <c r="DE227" s="94">
        <f t="shared" si="164"/>
        <v>0</v>
      </c>
      <c r="DF227" s="94">
        <f t="shared" si="165"/>
        <v>0</v>
      </c>
      <c r="DG227" s="94">
        <f t="shared" si="166"/>
        <v>0</v>
      </c>
      <c r="DH227" s="94">
        <f t="shared" si="167"/>
        <v>0.27300027300027302</v>
      </c>
      <c r="DI227" s="94">
        <f t="shared" si="168"/>
        <v>0</v>
      </c>
      <c r="DJ227" s="94">
        <f t="shared" si="169"/>
        <v>0.27300027300027302</v>
      </c>
      <c r="DK227" s="94">
        <f t="shared" si="170"/>
        <v>0.54600054600054604</v>
      </c>
      <c r="DL227" s="94">
        <f t="shared" si="171"/>
        <v>0.819000819000819</v>
      </c>
      <c r="DM227" s="94">
        <f t="shared" si="172"/>
        <v>0</v>
      </c>
      <c r="DN227" s="94">
        <f t="shared" si="173"/>
        <v>0</v>
      </c>
      <c r="DO227" s="94">
        <f t="shared" si="174"/>
        <v>0</v>
      </c>
      <c r="DP227" s="94">
        <f t="shared" si="175"/>
        <v>0</v>
      </c>
      <c r="DQ227" s="94">
        <f t="shared" si="176"/>
        <v>0</v>
      </c>
      <c r="DR227" s="94">
        <f t="shared" si="177"/>
        <v>0</v>
      </c>
      <c r="DS227" s="94">
        <f t="shared" si="178"/>
        <v>0</v>
      </c>
      <c r="DT227" s="94">
        <f t="shared" si="179"/>
        <v>0.27300027300027302</v>
      </c>
      <c r="DU227" s="94">
        <f t="shared" si="180"/>
        <v>0</v>
      </c>
      <c r="DV227" s="94">
        <f t="shared" si="181"/>
        <v>0</v>
      </c>
      <c r="DW227" s="94">
        <f t="shared" si="182"/>
        <v>0.54600054600054604</v>
      </c>
      <c r="DX227" s="94">
        <f t="shared" si="183"/>
        <v>0</v>
      </c>
      <c r="DY227" s="94">
        <f t="shared" si="184"/>
        <v>0</v>
      </c>
      <c r="DZ227" s="94">
        <f t="shared" si="185"/>
        <v>0</v>
      </c>
      <c r="EA227" s="94">
        <f t="shared" si="186"/>
        <v>0</v>
      </c>
      <c r="EB227" s="94">
        <f t="shared" si="187"/>
        <v>1.0920010920010921</v>
      </c>
      <c r="EC227" s="94">
        <f t="shared" si="188"/>
        <v>0.54600054600054604</v>
      </c>
      <c r="ED227" s="94">
        <f t="shared" si="189"/>
        <v>0.27300027300027302</v>
      </c>
      <c r="EE227" s="94">
        <f t="shared" si="190"/>
        <v>0</v>
      </c>
      <c r="EF227" s="94">
        <f t="shared" si="191"/>
        <v>0</v>
      </c>
      <c r="EG227" s="94">
        <f t="shared" si="192"/>
        <v>1.365001365001365</v>
      </c>
      <c r="EH227" s="94">
        <f t="shared" si="193"/>
        <v>0.54600054600054604</v>
      </c>
      <c r="EI227" s="94">
        <f t="shared" si="194"/>
        <v>0.819000819000819</v>
      </c>
      <c r="EJ227" s="94">
        <f t="shared" si="195"/>
        <v>0.819000819000819</v>
      </c>
      <c r="EK227" s="94">
        <f t="shared" si="196"/>
        <v>1.365001365001365</v>
      </c>
      <c r="EL227" s="94">
        <f t="shared" si="197"/>
        <v>1.9110019110019112</v>
      </c>
      <c r="EM227" s="94">
        <f t="shared" si="198"/>
        <v>0</v>
      </c>
      <c r="EN227" s="94">
        <f t="shared" si="199"/>
        <v>0</v>
      </c>
      <c r="EO227" s="94">
        <f t="shared" si="200"/>
        <v>0</v>
      </c>
      <c r="EP227" s="94">
        <f t="shared" si="201"/>
        <v>0.27300027300027302</v>
      </c>
      <c r="EQ227" s="94">
        <f t="shared" si="202"/>
        <v>1.365001365001365</v>
      </c>
      <c r="ER227" s="94">
        <f t="shared" si="203"/>
        <v>1.9110019110019112</v>
      </c>
      <c r="ES227" s="95">
        <f t="shared" si="204"/>
        <v>0</v>
      </c>
      <c r="EU227" s="1">
        <f t="shared" si="205"/>
        <v>0.27300027300027302</v>
      </c>
      <c r="EV227" s="1">
        <f t="shared" si="206"/>
        <v>1.9110019110019112</v>
      </c>
      <c r="EW227" s="1">
        <f t="shared" si="207"/>
        <v>3.8220038220038224</v>
      </c>
      <c r="EX227" s="1">
        <f t="shared" si="208"/>
        <v>9.0090090090090094</v>
      </c>
    </row>
    <row r="228" spans="1:154" hidden="1" outlineLevel="1" x14ac:dyDescent="0.25">
      <c r="A228" t="s">
        <v>206</v>
      </c>
      <c r="B228" s="2">
        <v>76</v>
      </c>
      <c r="C228" t="s">
        <v>450</v>
      </c>
      <c r="D228" s="19" t="s">
        <v>465</v>
      </c>
      <c r="E228" s="19" t="s">
        <v>461</v>
      </c>
      <c r="F228" s="79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 s="80">
        <v>0</v>
      </c>
      <c r="AG228" s="80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 s="81">
        <v>1</v>
      </c>
      <c r="BB228" s="87">
        <v>0</v>
      </c>
      <c r="BC228" s="88">
        <v>0</v>
      </c>
      <c r="BD228" s="88">
        <v>0</v>
      </c>
      <c r="BE228" s="88">
        <v>0</v>
      </c>
      <c r="BF228" s="88">
        <v>0</v>
      </c>
      <c r="BG228" s="88">
        <v>0</v>
      </c>
      <c r="BH228" s="88">
        <v>0</v>
      </c>
      <c r="BI228" s="88">
        <v>0</v>
      </c>
      <c r="BJ228" s="88">
        <v>0</v>
      </c>
      <c r="BK228" s="88">
        <v>0</v>
      </c>
      <c r="BL228" s="88">
        <v>0</v>
      </c>
      <c r="BM228" s="88">
        <v>0</v>
      </c>
      <c r="BN228" s="88">
        <v>0</v>
      </c>
      <c r="BO228" s="88">
        <v>0</v>
      </c>
      <c r="BP228" s="88">
        <v>0</v>
      </c>
      <c r="BQ228" s="88">
        <v>0</v>
      </c>
      <c r="BR228" s="88">
        <v>0</v>
      </c>
      <c r="BS228" s="88">
        <v>0</v>
      </c>
      <c r="BT228" s="88">
        <v>0</v>
      </c>
      <c r="BU228" s="88">
        <v>0</v>
      </c>
      <c r="BV228" s="88">
        <v>0</v>
      </c>
      <c r="BW228" s="88">
        <v>0</v>
      </c>
      <c r="BX228" s="88">
        <v>0</v>
      </c>
      <c r="BY228" s="88">
        <v>0</v>
      </c>
      <c r="BZ228" s="88">
        <v>0</v>
      </c>
      <c r="CA228" s="88">
        <v>0</v>
      </c>
      <c r="CB228" s="88">
        <v>0</v>
      </c>
      <c r="CC228" s="88">
        <v>0</v>
      </c>
      <c r="CD228" s="88">
        <v>0</v>
      </c>
      <c r="CE228" s="88">
        <v>0</v>
      </c>
      <c r="CF228" s="88">
        <v>0</v>
      </c>
      <c r="CG228" s="88">
        <v>0</v>
      </c>
      <c r="CH228" s="88">
        <v>0</v>
      </c>
      <c r="CI228" s="88">
        <v>0</v>
      </c>
      <c r="CJ228" s="88">
        <v>0</v>
      </c>
      <c r="CK228" s="88">
        <v>0</v>
      </c>
      <c r="CL228" s="88">
        <v>0</v>
      </c>
      <c r="CM228" s="88">
        <v>0</v>
      </c>
      <c r="CN228" s="88">
        <v>0</v>
      </c>
      <c r="CO228" s="88">
        <v>0</v>
      </c>
      <c r="CP228" s="88">
        <v>0</v>
      </c>
      <c r="CQ228" s="88">
        <v>0</v>
      </c>
      <c r="CR228" s="88">
        <v>0</v>
      </c>
      <c r="CS228" s="88">
        <v>0</v>
      </c>
      <c r="CT228" s="88">
        <v>0</v>
      </c>
      <c r="CU228" s="88">
        <v>0</v>
      </c>
      <c r="CV228" s="88">
        <v>0</v>
      </c>
      <c r="CW228" s="89">
        <v>0</v>
      </c>
      <c r="CX228" s="93" t="str">
        <f t="shared" si="157"/>
        <v>-</v>
      </c>
      <c r="CY228" s="94" t="str">
        <f t="shared" si="158"/>
        <v>-</v>
      </c>
      <c r="CZ228" s="94" t="str">
        <f t="shared" si="159"/>
        <v>-</v>
      </c>
      <c r="DA228" s="94" t="str">
        <f t="shared" si="160"/>
        <v>-</v>
      </c>
      <c r="DB228" s="94" t="str">
        <f t="shared" si="161"/>
        <v>-</v>
      </c>
      <c r="DC228" s="94" t="str">
        <f t="shared" si="162"/>
        <v>-</v>
      </c>
      <c r="DD228" s="94" t="str">
        <f t="shared" si="163"/>
        <v>-</v>
      </c>
      <c r="DE228" s="94" t="str">
        <f t="shared" si="164"/>
        <v>-</v>
      </c>
      <c r="DF228" s="94" t="str">
        <f t="shared" si="165"/>
        <v>-</v>
      </c>
      <c r="DG228" s="94" t="str">
        <f t="shared" si="166"/>
        <v>-</v>
      </c>
      <c r="DH228" s="94" t="str">
        <f t="shared" si="167"/>
        <v>-</v>
      </c>
      <c r="DI228" s="94" t="str">
        <f t="shared" si="168"/>
        <v>-</v>
      </c>
      <c r="DJ228" s="94" t="str">
        <f t="shared" si="169"/>
        <v>-</v>
      </c>
      <c r="DK228" s="94" t="str">
        <f t="shared" si="170"/>
        <v>-</v>
      </c>
      <c r="DL228" s="94" t="str">
        <f t="shared" si="171"/>
        <v>-</v>
      </c>
      <c r="DM228" s="94" t="str">
        <f t="shared" si="172"/>
        <v>-</v>
      </c>
      <c r="DN228" s="94" t="str">
        <f t="shared" si="173"/>
        <v>-</v>
      </c>
      <c r="DO228" s="94" t="str">
        <f t="shared" si="174"/>
        <v>-</v>
      </c>
      <c r="DP228" s="94" t="str">
        <f t="shared" si="175"/>
        <v>-</v>
      </c>
      <c r="DQ228" s="94" t="str">
        <f t="shared" si="176"/>
        <v>-</v>
      </c>
      <c r="DR228" s="94" t="str">
        <f t="shared" si="177"/>
        <v>-</v>
      </c>
      <c r="DS228" s="94" t="str">
        <f t="shared" si="178"/>
        <v>-</v>
      </c>
      <c r="DT228" s="94" t="str">
        <f t="shared" si="179"/>
        <v>-</v>
      </c>
      <c r="DU228" s="94" t="str">
        <f t="shared" si="180"/>
        <v>-</v>
      </c>
      <c r="DV228" s="94" t="str">
        <f t="shared" si="181"/>
        <v>-</v>
      </c>
      <c r="DW228" s="94" t="str">
        <f t="shared" si="182"/>
        <v>-</v>
      </c>
      <c r="DX228" s="94" t="str">
        <f t="shared" si="183"/>
        <v>-</v>
      </c>
      <c r="DY228" s="94" t="str">
        <f t="shared" si="184"/>
        <v>-</v>
      </c>
      <c r="DZ228" s="94" t="str">
        <f t="shared" si="185"/>
        <v>-</v>
      </c>
      <c r="EA228" s="94" t="str">
        <f t="shared" si="186"/>
        <v>-</v>
      </c>
      <c r="EB228" s="94" t="str">
        <f t="shared" si="187"/>
        <v>-</v>
      </c>
      <c r="EC228" s="94" t="str">
        <f t="shared" si="188"/>
        <v>-</v>
      </c>
      <c r="ED228" s="94" t="str">
        <f t="shared" si="189"/>
        <v>-</v>
      </c>
      <c r="EE228" s="94" t="str">
        <f t="shared" si="190"/>
        <v>-</v>
      </c>
      <c r="EF228" s="94" t="str">
        <f t="shared" si="191"/>
        <v>-</v>
      </c>
      <c r="EG228" s="94" t="str">
        <f t="shared" si="192"/>
        <v>-</v>
      </c>
      <c r="EH228" s="94" t="str">
        <f t="shared" si="193"/>
        <v>-</v>
      </c>
      <c r="EI228" s="94" t="str">
        <f t="shared" si="194"/>
        <v>-</v>
      </c>
      <c r="EJ228" s="94" t="str">
        <f t="shared" si="195"/>
        <v>-</v>
      </c>
      <c r="EK228" s="94" t="str">
        <f t="shared" si="196"/>
        <v>-</v>
      </c>
      <c r="EL228" s="94" t="str">
        <f t="shared" si="197"/>
        <v>-</v>
      </c>
      <c r="EM228" s="94" t="str">
        <f t="shared" si="198"/>
        <v>-</v>
      </c>
      <c r="EN228" s="94" t="str">
        <f t="shared" si="199"/>
        <v>-</v>
      </c>
      <c r="EO228" s="94" t="str">
        <f t="shared" si="200"/>
        <v>-</v>
      </c>
      <c r="EP228" s="94" t="str">
        <f t="shared" si="201"/>
        <v>-</v>
      </c>
      <c r="EQ228" s="94" t="str">
        <f t="shared" si="202"/>
        <v>-</v>
      </c>
      <c r="ER228" s="94" t="str">
        <f t="shared" si="203"/>
        <v>-</v>
      </c>
      <c r="ES228" s="95" t="str">
        <f t="shared" si="204"/>
        <v>-</v>
      </c>
      <c r="EU228" s="1" t="str">
        <f t="shared" si="205"/>
        <v>-</v>
      </c>
      <c r="EV228" s="1" t="str">
        <f t="shared" si="206"/>
        <v>-</v>
      </c>
      <c r="EW228" s="1" t="str">
        <f t="shared" si="207"/>
        <v>-</v>
      </c>
      <c r="EX228" s="1" t="str">
        <f t="shared" si="208"/>
        <v>-</v>
      </c>
    </row>
    <row r="229" spans="1:154" hidden="1" outlineLevel="1" x14ac:dyDescent="0.25">
      <c r="A229" t="s">
        <v>207</v>
      </c>
      <c r="B229" s="2">
        <v>113</v>
      </c>
      <c r="C229" t="s">
        <v>451</v>
      </c>
      <c r="D229" s="19" t="s">
        <v>465</v>
      </c>
      <c r="E229" s="19" t="s">
        <v>461</v>
      </c>
      <c r="F229" s="79">
        <v>14</v>
      </c>
      <c r="G229">
        <v>12</v>
      </c>
      <c r="H229">
        <v>36</v>
      </c>
      <c r="I229">
        <v>16</v>
      </c>
      <c r="J229">
        <v>23</v>
      </c>
      <c r="K229">
        <v>8</v>
      </c>
      <c r="L229">
        <v>17</v>
      </c>
      <c r="M229">
        <v>46</v>
      </c>
      <c r="N229">
        <v>43</v>
      </c>
      <c r="O229">
        <v>33</v>
      </c>
      <c r="P229">
        <v>28</v>
      </c>
      <c r="Q229">
        <v>18</v>
      </c>
      <c r="R229">
        <v>17</v>
      </c>
      <c r="S229">
        <v>16</v>
      </c>
      <c r="T229">
        <v>21</v>
      </c>
      <c r="U229">
        <v>29</v>
      </c>
      <c r="V229">
        <v>32</v>
      </c>
      <c r="W229">
        <v>24</v>
      </c>
      <c r="X229">
        <v>26</v>
      </c>
      <c r="Y229">
        <v>36</v>
      </c>
      <c r="Z229">
        <v>31</v>
      </c>
      <c r="AA229">
        <v>13</v>
      </c>
      <c r="AB229">
        <v>15</v>
      </c>
      <c r="AC229">
        <v>8</v>
      </c>
      <c r="AD229">
        <v>27</v>
      </c>
      <c r="AE229">
        <v>19</v>
      </c>
      <c r="AF229" s="80">
        <v>42</v>
      </c>
      <c r="AG229" s="80">
        <v>20</v>
      </c>
      <c r="AH229" s="80">
        <v>17</v>
      </c>
      <c r="AI229">
        <v>5</v>
      </c>
      <c r="AJ229" s="80">
        <v>15</v>
      </c>
      <c r="AK229">
        <v>18</v>
      </c>
      <c r="AL229">
        <v>17</v>
      </c>
      <c r="AM229">
        <v>27</v>
      </c>
      <c r="AN229">
        <v>12</v>
      </c>
      <c r="AO229">
        <v>6</v>
      </c>
      <c r="AP229">
        <v>20</v>
      </c>
      <c r="AQ229">
        <v>8</v>
      </c>
      <c r="AR229">
        <v>18</v>
      </c>
      <c r="AS229">
        <v>11</v>
      </c>
      <c r="AT229">
        <v>0</v>
      </c>
      <c r="AU229">
        <v>6</v>
      </c>
      <c r="AV229">
        <v>3</v>
      </c>
      <c r="AW229">
        <v>4</v>
      </c>
      <c r="AX229">
        <v>6</v>
      </c>
      <c r="AY229">
        <v>5</v>
      </c>
      <c r="AZ229">
        <v>16</v>
      </c>
      <c r="BA229" s="81">
        <v>10</v>
      </c>
      <c r="BB229" s="87">
        <v>108.764</v>
      </c>
      <c r="BC229" s="88">
        <v>108.764</v>
      </c>
      <c r="BD229" s="88">
        <v>108.764</v>
      </c>
      <c r="BE229" s="88">
        <v>108.764</v>
      </c>
      <c r="BF229" s="88">
        <v>108.764</v>
      </c>
      <c r="BG229" s="88">
        <v>108.764</v>
      </c>
      <c r="BH229" s="88">
        <v>108.764</v>
      </c>
      <c r="BI229" s="88">
        <v>108.764</v>
      </c>
      <c r="BJ229" s="88">
        <v>108.764</v>
      </c>
      <c r="BK229" s="88">
        <v>108.764</v>
      </c>
      <c r="BL229" s="88">
        <v>108.764</v>
      </c>
      <c r="BM229" s="88">
        <v>108.764</v>
      </c>
      <c r="BN229" s="88">
        <v>108.764</v>
      </c>
      <c r="BO229" s="88">
        <v>108.764</v>
      </c>
      <c r="BP229" s="88">
        <v>108.764</v>
      </c>
      <c r="BQ229" s="88">
        <v>108.764</v>
      </c>
      <c r="BR229" s="88">
        <v>108.764</v>
      </c>
      <c r="BS229" s="88">
        <v>108.764</v>
      </c>
      <c r="BT229" s="88">
        <v>108.764</v>
      </c>
      <c r="BU229" s="88">
        <v>108.764</v>
      </c>
      <c r="BV229" s="88">
        <v>108.764</v>
      </c>
      <c r="BW229" s="88">
        <v>108.764</v>
      </c>
      <c r="BX229" s="88">
        <v>108.764</v>
      </c>
      <c r="BY229" s="88">
        <v>108.764</v>
      </c>
      <c r="BZ229" s="88">
        <v>108.764</v>
      </c>
      <c r="CA229" s="88">
        <v>108.764</v>
      </c>
      <c r="CB229" s="88">
        <v>108.884</v>
      </c>
      <c r="CC229" s="88">
        <v>108.884</v>
      </c>
      <c r="CD229" s="88">
        <v>109.934</v>
      </c>
      <c r="CE229" s="88">
        <v>110.044</v>
      </c>
      <c r="CF229" s="88">
        <v>110.044</v>
      </c>
      <c r="CG229" s="88">
        <v>110.044</v>
      </c>
      <c r="CH229" s="88">
        <v>110.044</v>
      </c>
      <c r="CI229" s="88">
        <v>110.044</v>
      </c>
      <c r="CJ229" s="88">
        <v>110.044</v>
      </c>
      <c r="CK229" s="88">
        <v>110.044</v>
      </c>
      <c r="CL229" s="88">
        <v>110.044</v>
      </c>
      <c r="CM229" s="88">
        <v>110.044</v>
      </c>
      <c r="CN229" s="88">
        <v>110.044</v>
      </c>
      <c r="CO229" s="88">
        <v>110.044</v>
      </c>
      <c r="CP229" s="88">
        <v>110.044</v>
      </c>
      <c r="CQ229" s="88">
        <v>110.044</v>
      </c>
      <c r="CR229" s="88">
        <v>200.828</v>
      </c>
      <c r="CS229" s="88">
        <v>200.828</v>
      </c>
      <c r="CT229" s="88">
        <v>200.828</v>
      </c>
      <c r="CU229" s="88">
        <v>200.828</v>
      </c>
      <c r="CV229" s="88">
        <v>200.828</v>
      </c>
      <c r="CW229" s="89">
        <v>200.828</v>
      </c>
      <c r="CX229" s="93">
        <f t="shared" si="157"/>
        <v>0.12871906145415762</v>
      </c>
      <c r="CY229" s="94">
        <f t="shared" si="158"/>
        <v>0.11033062410356369</v>
      </c>
      <c r="CZ229" s="94">
        <f t="shared" si="159"/>
        <v>0.33099187231069105</v>
      </c>
      <c r="DA229" s="94">
        <f t="shared" si="160"/>
        <v>0.14710749880475157</v>
      </c>
      <c r="DB229" s="94">
        <f t="shared" si="161"/>
        <v>0.21146702953183039</v>
      </c>
      <c r="DC229" s="94">
        <f t="shared" si="162"/>
        <v>7.3553749402375787E-2</v>
      </c>
      <c r="DD229" s="94">
        <f t="shared" si="163"/>
        <v>0.15630171748004856</v>
      </c>
      <c r="DE229" s="94">
        <f t="shared" si="164"/>
        <v>0.42293405906366077</v>
      </c>
      <c r="DF229" s="94">
        <f t="shared" si="165"/>
        <v>0.39535140303776989</v>
      </c>
      <c r="DG229" s="94">
        <f t="shared" si="166"/>
        <v>0.30340921628480011</v>
      </c>
      <c r="DH229" s="94">
        <f t="shared" si="167"/>
        <v>0.25743812290831525</v>
      </c>
      <c r="DI229" s="94">
        <f t="shared" si="168"/>
        <v>0.16549593615534552</v>
      </c>
      <c r="DJ229" s="94">
        <f t="shared" si="169"/>
        <v>0.15630171748004856</v>
      </c>
      <c r="DK229" s="94">
        <f t="shared" si="170"/>
        <v>0.14710749880475157</v>
      </c>
      <c r="DL229" s="94">
        <f t="shared" si="171"/>
        <v>0.19307859218123644</v>
      </c>
      <c r="DM229" s="94">
        <f t="shared" si="172"/>
        <v>0.26663234158361221</v>
      </c>
      <c r="DN229" s="94">
        <f t="shared" si="173"/>
        <v>0.29421499760950315</v>
      </c>
      <c r="DO229" s="94">
        <f t="shared" si="174"/>
        <v>0.22066124820712738</v>
      </c>
      <c r="DP229" s="94">
        <f t="shared" si="175"/>
        <v>0.23904968555772133</v>
      </c>
      <c r="DQ229" s="94">
        <f t="shared" si="176"/>
        <v>0.33099187231069105</v>
      </c>
      <c r="DR229" s="94">
        <f t="shared" si="177"/>
        <v>0.28502077893420619</v>
      </c>
      <c r="DS229" s="94">
        <f t="shared" si="178"/>
        <v>0.11952484277886066</v>
      </c>
      <c r="DT229" s="94">
        <f t="shared" si="179"/>
        <v>0.13791328012945461</v>
      </c>
      <c r="DU229" s="94">
        <f t="shared" si="180"/>
        <v>7.3553749402375787E-2</v>
      </c>
      <c r="DV229" s="94">
        <f t="shared" si="181"/>
        <v>0.24824390423301829</v>
      </c>
      <c r="DW229" s="94">
        <f t="shared" si="182"/>
        <v>0.17469015483064249</v>
      </c>
      <c r="DX229" s="94">
        <f t="shared" si="183"/>
        <v>0.38573160427611036</v>
      </c>
      <c r="DY229" s="94">
        <f t="shared" si="184"/>
        <v>0.18368171632195732</v>
      </c>
      <c r="DZ229" s="94">
        <f t="shared" si="185"/>
        <v>0.15463823748794731</v>
      </c>
      <c r="EA229" s="94">
        <f t="shared" si="186"/>
        <v>4.543637090618298E-2</v>
      </c>
      <c r="EB229" s="94">
        <f t="shared" si="187"/>
        <v>0.13630911271854895</v>
      </c>
      <c r="EC229" s="94">
        <f t="shared" si="188"/>
        <v>0.16357093526225874</v>
      </c>
      <c r="ED229" s="94">
        <f t="shared" si="189"/>
        <v>0.15448366108102213</v>
      </c>
      <c r="EE229" s="94">
        <f t="shared" si="190"/>
        <v>0.24535640289338811</v>
      </c>
      <c r="EF229" s="94">
        <f t="shared" si="191"/>
        <v>0.10904729017483916</v>
      </c>
      <c r="EG229" s="94">
        <f t="shared" si="192"/>
        <v>5.4523645087419581E-2</v>
      </c>
      <c r="EH229" s="94">
        <f t="shared" si="193"/>
        <v>0.18174548362473192</v>
      </c>
      <c r="EI229" s="94">
        <f t="shared" si="194"/>
        <v>7.269819344989277E-2</v>
      </c>
      <c r="EJ229" s="94">
        <f t="shared" si="195"/>
        <v>0.16357093526225874</v>
      </c>
      <c r="EK229" s="94">
        <f t="shared" si="196"/>
        <v>9.9960015993602561E-2</v>
      </c>
      <c r="EL229" s="94">
        <f t="shared" si="197"/>
        <v>0</v>
      </c>
      <c r="EM229" s="94">
        <f t="shared" si="198"/>
        <v>5.4523645087419581E-2</v>
      </c>
      <c r="EN229" s="94">
        <f t="shared" si="199"/>
        <v>1.493815603401916E-2</v>
      </c>
      <c r="EO229" s="94">
        <f t="shared" si="200"/>
        <v>1.9917541378692213E-2</v>
      </c>
      <c r="EP229" s="94">
        <f t="shared" si="201"/>
        <v>2.987631206803832E-2</v>
      </c>
      <c r="EQ229" s="94">
        <f t="shared" si="202"/>
        <v>2.4896926723365267E-2</v>
      </c>
      <c r="ER229" s="94">
        <f t="shared" si="203"/>
        <v>7.9670165514768854E-2</v>
      </c>
      <c r="ES229" s="95">
        <f t="shared" si="204"/>
        <v>4.9793853446730534E-2</v>
      </c>
      <c r="EU229" s="1">
        <f t="shared" si="205"/>
        <v>2.7031002905373103</v>
      </c>
      <c r="EV229" s="1">
        <f t="shared" si="206"/>
        <v>2.4640506049795889</v>
      </c>
      <c r="EW229" s="1">
        <f t="shared" si="207"/>
        <v>2.0446366907782343</v>
      </c>
      <c r="EX229" s="1">
        <f t="shared" si="208"/>
        <v>0.53279423188001673</v>
      </c>
    </row>
    <row r="230" spans="1:154" hidden="1" outlineLevel="1" x14ac:dyDescent="0.25">
      <c r="A230" t="s">
        <v>208</v>
      </c>
      <c r="B230" s="2">
        <v>283</v>
      </c>
      <c r="C230" t="s">
        <v>452</v>
      </c>
      <c r="D230" s="19" t="s">
        <v>465</v>
      </c>
      <c r="E230" s="19" t="s">
        <v>462</v>
      </c>
      <c r="F230" s="79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 s="80">
        <v>0</v>
      </c>
      <c r="AG230" s="8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 s="81">
        <v>0</v>
      </c>
      <c r="BB230" s="87">
        <v>0</v>
      </c>
      <c r="BC230" s="88">
        <v>0</v>
      </c>
      <c r="BD230" s="88">
        <v>0</v>
      </c>
      <c r="BE230" s="88">
        <v>0</v>
      </c>
      <c r="BF230" s="88">
        <v>0</v>
      </c>
      <c r="BG230" s="88">
        <v>0</v>
      </c>
      <c r="BH230" s="88">
        <v>0</v>
      </c>
      <c r="BI230" s="88">
        <v>0</v>
      </c>
      <c r="BJ230" s="88">
        <v>0</v>
      </c>
      <c r="BK230" s="88">
        <v>0</v>
      </c>
      <c r="BL230" s="88">
        <v>0</v>
      </c>
      <c r="BM230" s="88">
        <v>0</v>
      </c>
      <c r="BN230" s="88">
        <v>0</v>
      </c>
      <c r="BO230" s="88">
        <v>0</v>
      </c>
      <c r="BP230" s="88">
        <v>0</v>
      </c>
      <c r="BQ230" s="88">
        <v>0</v>
      </c>
      <c r="BR230" s="88">
        <v>0</v>
      </c>
      <c r="BS230" s="88">
        <v>0</v>
      </c>
      <c r="BT230" s="88">
        <v>0</v>
      </c>
      <c r="BU230" s="88">
        <v>0</v>
      </c>
      <c r="BV230" s="88">
        <v>0</v>
      </c>
      <c r="BW230" s="88">
        <v>0</v>
      </c>
      <c r="BX230" s="88">
        <v>0</v>
      </c>
      <c r="BY230" s="88">
        <v>0</v>
      </c>
      <c r="BZ230" s="88">
        <v>0</v>
      </c>
      <c r="CA230" s="88">
        <v>0</v>
      </c>
      <c r="CB230" s="88">
        <v>0</v>
      </c>
      <c r="CC230" s="88">
        <v>0</v>
      </c>
      <c r="CD230" s="88">
        <v>0</v>
      </c>
      <c r="CE230" s="88">
        <v>0</v>
      </c>
      <c r="CF230" s="88">
        <v>0</v>
      </c>
      <c r="CG230" s="88">
        <v>0</v>
      </c>
      <c r="CH230" s="88">
        <v>0</v>
      </c>
      <c r="CI230" s="88">
        <v>0</v>
      </c>
      <c r="CJ230" s="88">
        <v>0</v>
      </c>
      <c r="CK230" s="88">
        <v>0</v>
      </c>
      <c r="CL230" s="88">
        <v>0</v>
      </c>
      <c r="CM230" s="88">
        <v>0</v>
      </c>
      <c r="CN230" s="88">
        <v>0</v>
      </c>
      <c r="CO230" s="88">
        <v>0</v>
      </c>
      <c r="CP230" s="88">
        <v>0</v>
      </c>
      <c r="CQ230" s="88">
        <v>0</v>
      </c>
      <c r="CR230" s="88">
        <v>0</v>
      </c>
      <c r="CS230" s="88">
        <v>0</v>
      </c>
      <c r="CT230" s="88">
        <v>0</v>
      </c>
      <c r="CU230" s="88">
        <v>0</v>
      </c>
      <c r="CV230" s="88">
        <v>0</v>
      </c>
      <c r="CW230" s="89">
        <v>0</v>
      </c>
      <c r="CX230" s="93" t="str">
        <f t="shared" si="157"/>
        <v>-</v>
      </c>
      <c r="CY230" s="94" t="str">
        <f t="shared" si="158"/>
        <v>-</v>
      </c>
      <c r="CZ230" s="94" t="str">
        <f t="shared" si="159"/>
        <v>-</v>
      </c>
      <c r="DA230" s="94" t="str">
        <f t="shared" si="160"/>
        <v>-</v>
      </c>
      <c r="DB230" s="94" t="str">
        <f t="shared" si="161"/>
        <v>-</v>
      </c>
      <c r="DC230" s="94" t="str">
        <f t="shared" si="162"/>
        <v>-</v>
      </c>
      <c r="DD230" s="94" t="str">
        <f t="shared" si="163"/>
        <v>-</v>
      </c>
      <c r="DE230" s="94" t="str">
        <f t="shared" si="164"/>
        <v>-</v>
      </c>
      <c r="DF230" s="94" t="str">
        <f t="shared" si="165"/>
        <v>-</v>
      </c>
      <c r="DG230" s="94" t="str">
        <f t="shared" si="166"/>
        <v>-</v>
      </c>
      <c r="DH230" s="94" t="str">
        <f t="shared" si="167"/>
        <v>-</v>
      </c>
      <c r="DI230" s="94" t="str">
        <f t="shared" si="168"/>
        <v>-</v>
      </c>
      <c r="DJ230" s="94" t="str">
        <f t="shared" si="169"/>
        <v>-</v>
      </c>
      <c r="DK230" s="94" t="str">
        <f t="shared" si="170"/>
        <v>-</v>
      </c>
      <c r="DL230" s="94" t="str">
        <f t="shared" si="171"/>
        <v>-</v>
      </c>
      <c r="DM230" s="94" t="str">
        <f t="shared" si="172"/>
        <v>-</v>
      </c>
      <c r="DN230" s="94" t="str">
        <f t="shared" si="173"/>
        <v>-</v>
      </c>
      <c r="DO230" s="94" t="str">
        <f t="shared" si="174"/>
        <v>-</v>
      </c>
      <c r="DP230" s="94" t="str">
        <f t="shared" si="175"/>
        <v>-</v>
      </c>
      <c r="DQ230" s="94" t="str">
        <f t="shared" si="176"/>
        <v>-</v>
      </c>
      <c r="DR230" s="94" t="str">
        <f t="shared" si="177"/>
        <v>-</v>
      </c>
      <c r="DS230" s="94" t="str">
        <f t="shared" si="178"/>
        <v>-</v>
      </c>
      <c r="DT230" s="94" t="str">
        <f t="shared" si="179"/>
        <v>-</v>
      </c>
      <c r="DU230" s="94" t="str">
        <f t="shared" si="180"/>
        <v>-</v>
      </c>
      <c r="DV230" s="94" t="str">
        <f t="shared" si="181"/>
        <v>-</v>
      </c>
      <c r="DW230" s="94" t="str">
        <f t="shared" si="182"/>
        <v>-</v>
      </c>
      <c r="DX230" s="94" t="str">
        <f t="shared" si="183"/>
        <v>-</v>
      </c>
      <c r="DY230" s="94" t="str">
        <f t="shared" si="184"/>
        <v>-</v>
      </c>
      <c r="DZ230" s="94" t="str">
        <f t="shared" si="185"/>
        <v>-</v>
      </c>
      <c r="EA230" s="94" t="str">
        <f t="shared" si="186"/>
        <v>-</v>
      </c>
      <c r="EB230" s="94" t="str">
        <f t="shared" si="187"/>
        <v>-</v>
      </c>
      <c r="EC230" s="94" t="str">
        <f t="shared" si="188"/>
        <v>-</v>
      </c>
      <c r="ED230" s="94" t="str">
        <f t="shared" si="189"/>
        <v>-</v>
      </c>
      <c r="EE230" s="94" t="str">
        <f t="shared" si="190"/>
        <v>-</v>
      </c>
      <c r="EF230" s="94" t="str">
        <f t="shared" si="191"/>
        <v>-</v>
      </c>
      <c r="EG230" s="94" t="str">
        <f t="shared" si="192"/>
        <v>-</v>
      </c>
      <c r="EH230" s="94" t="str">
        <f t="shared" si="193"/>
        <v>-</v>
      </c>
      <c r="EI230" s="94" t="str">
        <f t="shared" si="194"/>
        <v>-</v>
      </c>
      <c r="EJ230" s="94" t="str">
        <f t="shared" si="195"/>
        <v>-</v>
      </c>
      <c r="EK230" s="94" t="str">
        <f t="shared" si="196"/>
        <v>-</v>
      </c>
      <c r="EL230" s="94" t="str">
        <f t="shared" si="197"/>
        <v>-</v>
      </c>
      <c r="EM230" s="94" t="str">
        <f t="shared" si="198"/>
        <v>-</v>
      </c>
      <c r="EN230" s="94" t="str">
        <f t="shared" si="199"/>
        <v>-</v>
      </c>
      <c r="EO230" s="94" t="str">
        <f t="shared" si="200"/>
        <v>-</v>
      </c>
      <c r="EP230" s="94" t="str">
        <f t="shared" si="201"/>
        <v>-</v>
      </c>
      <c r="EQ230" s="94" t="str">
        <f t="shared" si="202"/>
        <v>-</v>
      </c>
      <c r="ER230" s="94" t="str">
        <f t="shared" si="203"/>
        <v>-</v>
      </c>
      <c r="ES230" s="95" t="str">
        <f t="shared" si="204"/>
        <v>-</v>
      </c>
      <c r="EU230" s="1" t="str">
        <f t="shared" si="205"/>
        <v>-</v>
      </c>
      <c r="EV230" s="1" t="str">
        <f t="shared" si="206"/>
        <v>-</v>
      </c>
      <c r="EW230" s="1" t="str">
        <f t="shared" si="207"/>
        <v>-</v>
      </c>
      <c r="EX230" s="1" t="str">
        <f t="shared" si="208"/>
        <v>-</v>
      </c>
    </row>
    <row r="231" spans="1:154" hidden="1" outlineLevel="1" x14ac:dyDescent="0.25">
      <c r="A231" t="s">
        <v>209</v>
      </c>
      <c r="B231" s="2">
        <v>38</v>
      </c>
      <c r="C231" t="s">
        <v>453</v>
      </c>
      <c r="D231" s="19" t="s">
        <v>465</v>
      </c>
      <c r="E231" s="19" t="s">
        <v>461</v>
      </c>
      <c r="F231" s="79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3</v>
      </c>
      <c r="O231">
        <v>0</v>
      </c>
      <c r="P231">
        <v>0</v>
      </c>
      <c r="Q231">
        <v>0</v>
      </c>
      <c r="R231">
        <v>0</v>
      </c>
      <c r="S231">
        <v>2</v>
      </c>
      <c r="T231">
        <v>5</v>
      </c>
      <c r="U231">
        <v>0</v>
      </c>
      <c r="V231">
        <v>0</v>
      </c>
      <c r="W231">
        <v>0</v>
      </c>
      <c r="X231">
        <v>2</v>
      </c>
      <c r="Y231">
        <v>2</v>
      </c>
      <c r="Z231">
        <v>0</v>
      </c>
      <c r="AA231">
        <v>2</v>
      </c>
      <c r="AB231">
        <v>0</v>
      </c>
      <c r="AC231">
        <v>0</v>
      </c>
      <c r="AD231">
        <v>0</v>
      </c>
      <c r="AE231">
        <v>0</v>
      </c>
      <c r="AF231" s="80">
        <v>2</v>
      </c>
      <c r="AG231" s="80">
        <v>0</v>
      </c>
      <c r="AH231" s="80">
        <v>0</v>
      </c>
      <c r="AI231">
        <v>0</v>
      </c>
      <c r="AJ231" s="80">
        <v>3</v>
      </c>
      <c r="AK231">
        <v>4</v>
      </c>
      <c r="AL231">
        <v>7</v>
      </c>
      <c r="AM231">
        <v>4</v>
      </c>
      <c r="AN231">
        <v>3</v>
      </c>
      <c r="AO231">
        <v>0</v>
      </c>
      <c r="AP231">
        <v>4</v>
      </c>
      <c r="AQ231">
        <v>2</v>
      </c>
      <c r="AR231">
        <v>1</v>
      </c>
      <c r="AS231">
        <v>0</v>
      </c>
      <c r="AT231">
        <v>0</v>
      </c>
      <c r="AU231">
        <v>1</v>
      </c>
      <c r="AV231">
        <v>1</v>
      </c>
      <c r="AW231">
        <v>7</v>
      </c>
      <c r="AX231">
        <v>7</v>
      </c>
      <c r="AY231">
        <v>13</v>
      </c>
      <c r="AZ231">
        <v>5</v>
      </c>
      <c r="BA231" s="81">
        <v>6</v>
      </c>
      <c r="BB231" s="87">
        <v>53.873220000000003</v>
      </c>
      <c r="BC231" s="88">
        <v>53.873220000000003</v>
      </c>
      <c r="BD231" s="88">
        <v>53.913220000000003</v>
      </c>
      <c r="BE231" s="88">
        <v>53.949220000000004</v>
      </c>
      <c r="BF231" s="88">
        <v>53.949220000000004</v>
      </c>
      <c r="BG231" s="88">
        <v>53.949220000000004</v>
      </c>
      <c r="BH231" s="88">
        <v>53.949220000000004</v>
      </c>
      <c r="BI231" s="88">
        <v>54.047719999999998</v>
      </c>
      <c r="BJ231" s="88">
        <v>54.047719999999998</v>
      </c>
      <c r="BK231" s="88">
        <v>54.047719999999998</v>
      </c>
      <c r="BL231" s="88">
        <v>54.047719999999998</v>
      </c>
      <c r="BM231" s="88">
        <v>54.117719999999998</v>
      </c>
      <c r="BN231" s="88">
        <v>54.117719999999998</v>
      </c>
      <c r="BO231" s="88">
        <v>54.117719999999998</v>
      </c>
      <c r="BP231" s="88">
        <v>54.117719999999998</v>
      </c>
      <c r="BQ231" s="88">
        <v>54.117719999999998</v>
      </c>
      <c r="BR231" s="88">
        <v>54.117719999999998</v>
      </c>
      <c r="BS231" s="88">
        <v>54.117719999999998</v>
      </c>
      <c r="BT231" s="88">
        <v>54.117719999999998</v>
      </c>
      <c r="BU231" s="88">
        <v>54.117719999999998</v>
      </c>
      <c r="BV231" s="88">
        <v>54.117719999999998</v>
      </c>
      <c r="BW231" s="88">
        <v>54.177720000000001</v>
      </c>
      <c r="BX231" s="88">
        <v>54.257719999999999</v>
      </c>
      <c r="BY231" s="88">
        <v>54.257719999999999</v>
      </c>
      <c r="BZ231" s="88">
        <v>54.257719999999999</v>
      </c>
      <c r="CA231" s="88">
        <v>54.257719999999999</v>
      </c>
      <c r="CB231" s="88">
        <v>54.257719999999999</v>
      </c>
      <c r="CC231" s="88">
        <v>54.257719999999999</v>
      </c>
      <c r="CD231" s="88">
        <v>54.257719999999999</v>
      </c>
      <c r="CE231" s="88">
        <v>54.334720000000004</v>
      </c>
      <c r="CF231" s="88">
        <v>54.334720000000004</v>
      </c>
      <c r="CG231" s="88">
        <v>54.334720000000004</v>
      </c>
      <c r="CH231" s="88">
        <v>54.334720000000004</v>
      </c>
      <c r="CI231" s="88">
        <v>54.334720000000004</v>
      </c>
      <c r="CJ231" s="88">
        <v>54.334720000000004</v>
      </c>
      <c r="CK231" s="88">
        <v>54.384720000000002</v>
      </c>
      <c r="CL231" s="88">
        <v>54.384720000000002</v>
      </c>
      <c r="CM231" s="88">
        <v>54.981720000000003</v>
      </c>
      <c r="CN231" s="88">
        <v>54.981720000000003</v>
      </c>
      <c r="CO231" s="88">
        <v>55.03172</v>
      </c>
      <c r="CP231" s="88">
        <v>55.03172</v>
      </c>
      <c r="CQ231" s="88">
        <v>55.03172</v>
      </c>
      <c r="CR231" s="88">
        <v>55.03172</v>
      </c>
      <c r="CS231" s="88">
        <v>55.03172</v>
      </c>
      <c r="CT231" s="88">
        <v>55.03172</v>
      </c>
      <c r="CU231" s="88">
        <v>55.03172</v>
      </c>
      <c r="CV231" s="88">
        <v>55.03172</v>
      </c>
      <c r="CW231" s="89">
        <v>55.03172</v>
      </c>
      <c r="CX231" s="93">
        <f t="shared" si="157"/>
        <v>0</v>
      </c>
      <c r="CY231" s="94">
        <f t="shared" si="158"/>
        <v>0</v>
      </c>
      <c r="CZ231" s="94">
        <f t="shared" si="159"/>
        <v>0</v>
      </c>
      <c r="DA231" s="94">
        <f t="shared" si="160"/>
        <v>0</v>
      </c>
      <c r="DB231" s="94">
        <f t="shared" si="161"/>
        <v>0</v>
      </c>
      <c r="DC231" s="94">
        <f t="shared" si="162"/>
        <v>0</v>
      </c>
      <c r="DD231" s="94">
        <f t="shared" si="163"/>
        <v>1.8535949175910234E-2</v>
      </c>
      <c r="DE231" s="94">
        <f t="shared" si="164"/>
        <v>0</v>
      </c>
      <c r="DF231" s="94">
        <f t="shared" si="165"/>
        <v>5.5506504252168271E-2</v>
      </c>
      <c r="DG231" s="94">
        <f t="shared" si="166"/>
        <v>0</v>
      </c>
      <c r="DH231" s="94">
        <f t="shared" si="167"/>
        <v>0</v>
      </c>
      <c r="DI231" s="94">
        <f t="shared" si="168"/>
        <v>0</v>
      </c>
      <c r="DJ231" s="94">
        <f t="shared" si="169"/>
        <v>0</v>
      </c>
      <c r="DK231" s="94">
        <f t="shared" si="170"/>
        <v>3.6956471928233488E-2</v>
      </c>
      <c r="DL231" s="94">
        <f t="shared" si="171"/>
        <v>9.2391179820583716E-2</v>
      </c>
      <c r="DM231" s="94">
        <f t="shared" si="172"/>
        <v>0</v>
      </c>
      <c r="DN231" s="94">
        <f t="shared" si="173"/>
        <v>0</v>
      </c>
      <c r="DO231" s="94">
        <f t="shared" si="174"/>
        <v>0</v>
      </c>
      <c r="DP231" s="94">
        <f t="shared" si="175"/>
        <v>3.6956471928233488E-2</v>
      </c>
      <c r="DQ231" s="94">
        <f t="shared" si="176"/>
        <v>3.6956471928233488E-2</v>
      </c>
      <c r="DR231" s="94">
        <f t="shared" si="177"/>
        <v>0</v>
      </c>
      <c r="DS231" s="94">
        <f t="shared" si="178"/>
        <v>3.6915543880399547E-2</v>
      </c>
      <c r="DT231" s="94">
        <f t="shared" si="179"/>
        <v>0</v>
      </c>
      <c r="DU231" s="94">
        <f t="shared" si="180"/>
        <v>0</v>
      </c>
      <c r="DV231" s="94">
        <f t="shared" si="181"/>
        <v>0</v>
      </c>
      <c r="DW231" s="94">
        <f t="shared" si="182"/>
        <v>0</v>
      </c>
      <c r="DX231" s="94">
        <f t="shared" si="183"/>
        <v>3.6861113957608244E-2</v>
      </c>
      <c r="DY231" s="94">
        <f t="shared" si="184"/>
        <v>0</v>
      </c>
      <c r="DZ231" s="94">
        <f t="shared" si="185"/>
        <v>0</v>
      </c>
      <c r="EA231" s="94">
        <f t="shared" si="186"/>
        <v>0</v>
      </c>
      <c r="EB231" s="94">
        <f t="shared" si="187"/>
        <v>5.5213314801290957E-2</v>
      </c>
      <c r="EC231" s="94">
        <f t="shared" si="188"/>
        <v>7.3617753068387942E-2</v>
      </c>
      <c r="ED231" s="94">
        <f t="shared" si="189"/>
        <v>0.12883106786967891</v>
      </c>
      <c r="EE231" s="94">
        <f t="shared" si="190"/>
        <v>7.3617753068387942E-2</v>
      </c>
      <c r="EF231" s="94">
        <f t="shared" si="191"/>
        <v>5.5213314801290957E-2</v>
      </c>
      <c r="EG231" s="94">
        <f t="shared" si="192"/>
        <v>0</v>
      </c>
      <c r="EH231" s="94">
        <f t="shared" si="193"/>
        <v>7.3550070681617924E-2</v>
      </c>
      <c r="EI231" s="94">
        <f t="shared" si="194"/>
        <v>3.637572633231554E-2</v>
      </c>
      <c r="EJ231" s="94">
        <f t="shared" si="195"/>
        <v>1.818786316615777E-2</v>
      </c>
      <c r="EK231" s="94">
        <f t="shared" si="196"/>
        <v>0</v>
      </c>
      <c r="EL231" s="94">
        <f t="shared" si="197"/>
        <v>0</v>
      </c>
      <c r="EM231" s="94">
        <f t="shared" si="198"/>
        <v>1.8171338275452774E-2</v>
      </c>
      <c r="EN231" s="94">
        <f t="shared" si="199"/>
        <v>1.8171338275452774E-2</v>
      </c>
      <c r="EO231" s="94">
        <f t="shared" si="200"/>
        <v>0.12719936792816944</v>
      </c>
      <c r="EP231" s="94">
        <f t="shared" si="201"/>
        <v>0.12719936792816944</v>
      </c>
      <c r="EQ231" s="94">
        <f t="shared" si="202"/>
        <v>0.23622739758088607</v>
      </c>
      <c r="ER231" s="94">
        <f t="shared" si="203"/>
        <v>9.0856691377263876E-2</v>
      </c>
      <c r="ES231" s="95">
        <f t="shared" si="204"/>
        <v>0.10902802965271666</v>
      </c>
      <c r="EU231" s="1">
        <f t="shared" si="205"/>
        <v>7.3912943856466976E-2</v>
      </c>
      <c r="EV231" s="1">
        <f t="shared" si="206"/>
        <v>0.2395972407244536</v>
      </c>
      <c r="EW231" s="1">
        <f t="shared" si="207"/>
        <v>0.42291290641930307</v>
      </c>
      <c r="EX231" s="1">
        <f t="shared" si="208"/>
        <v>0.85405289894628045</v>
      </c>
    </row>
    <row r="232" spans="1:154" hidden="1" outlineLevel="1" x14ac:dyDescent="0.25">
      <c r="A232" t="s">
        <v>210</v>
      </c>
      <c r="B232" s="2">
        <v>403</v>
      </c>
      <c r="C232" t="s">
        <v>454</v>
      </c>
      <c r="D232" s="19" t="s">
        <v>465</v>
      </c>
      <c r="E232" s="19" t="s">
        <v>461</v>
      </c>
      <c r="F232" s="79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 s="80">
        <v>0</v>
      </c>
      <c r="AG232" s="80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 s="81">
        <v>0</v>
      </c>
      <c r="BB232" s="87">
        <v>0</v>
      </c>
      <c r="BC232" s="88">
        <v>0</v>
      </c>
      <c r="BD232" s="88">
        <v>0</v>
      </c>
      <c r="BE232" s="88">
        <v>0</v>
      </c>
      <c r="BF232" s="88">
        <v>0</v>
      </c>
      <c r="BG232" s="88">
        <v>0</v>
      </c>
      <c r="BH232" s="88">
        <v>0</v>
      </c>
      <c r="BI232" s="88">
        <v>0</v>
      </c>
      <c r="BJ232" s="88">
        <v>0</v>
      </c>
      <c r="BK232" s="88">
        <v>0</v>
      </c>
      <c r="BL232" s="88">
        <v>0</v>
      </c>
      <c r="BM232" s="88">
        <v>0</v>
      </c>
      <c r="BN232" s="88">
        <v>0</v>
      </c>
      <c r="BO232" s="88">
        <v>0</v>
      </c>
      <c r="BP232" s="88">
        <v>0</v>
      </c>
      <c r="BQ232" s="88">
        <v>0</v>
      </c>
      <c r="BR232" s="88">
        <v>0</v>
      </c>
      <c r="BS232" s="88">
        <v>0</v>
      </c>
      <c r="BT232" s="88">
        <v>0</v>
      </c>
      <c r="BU232" s="88">
        <v>0</v>
      </c>
      <c r="BV232" s="88">
        <v>0</v>
      </c>
      <c r="BW232" s="88">
        <v>0</v>
      </c>
      <c r="BX232" s="88">
        <v>0</v>
      </c>
      <c r="BY232" s="88">
        <v>0</v>
      </c>
      <c r="BZ232" s="88">
        <v>0</v>
      </c>
      <c r="CA232" s="88">
        <v>0</v>
      </c>
      <c r="CB232" s="88">
        <v>0</v>
      </c>
      <c r="CC232" s="88">
        <v>0</v>
      </c>
      <c r="CD232" s="88">
        <v>0</v>
      </c>
      <c r="CE232" s="88">
        <v>0</v>
      </c>
      <c r="CF232" s="88">
        <v>0</v>
      </c>
      <c r="CG232" s="88">
        <v>0</v>
      </c>
      <c r="CH232" s="88">
        <v>0</v>
      </c>
      <c r="CI232" s="88">
        <v>0</v>
      </c>
      <c r="CJ232" s="88">
        <v>0</v>
      </c>
      <c r="CK232" s="88">
        <v>0</v>
      </c>
      <c r="CL232" s="88">
        <v>0</v>
      </c>
      <c r="CM232" s="88">
        <v>0</v>
      </c>
      <c r="CN232" s="88">
        <v>0</v>
      </c>
      <c r="CO232" s="88">
        <v>0</v>
      </c>
      <c r="CP232" s="88">
        <v>0</v>
      </c>
      <c r="CQ232" s="88">
        <v>0</v>
      </c>
      <c r="CR232" s="88">
        <v>0</v>
      </c>
      <c r="CS232" s="88">
        <v>0</v>
      </c>
      <c r="CT232" s="88">
        <v>0</v>
      </c>
      <c r="CU232" s="88">
        <v>0</v>
      </c>
      <c r="CV232" s="88">
        <v>0</v>
      </c>
      <c r="CW232" s="89">
        <v>0</v>
      </c>
      <c r="CX232" s="93" t="str">
        <f t="shared" si="157"/>
        <v>-</v>
      </c>
      <c r="CY232" s="94" t="str">
        <f t="shared" si="158"/>
        <v>-</v>
      </c>
      <c r="CZ232" s="94" t="str">
        <f t="shared" si="159"/>
        <v>-</v>
      </c>
      <c r="DA232" s="94" t="str">
        <f t="shared" si="160"/>
        <v>-</v>
      </c>
      <c r="DB232" s="94" t="str">
        <f t="shared" si="161"/>
        <v>-</v>
      </c>
      <c r="DC232" s="94" t="str">
        <f t="shared" si="162"/>
        <v>-</v>
      </c>
      <c r="DD232" s="94" t="str">
        <f t="shared" si="163"/>
        <v>-</v>
      </c>
      <c r="DE232" s="94" t="str">
        <f t="shared" si="164"/>
        <v>-</v>
      </c>
      <c r="DF232" s="94" t="str">
        <f t="shared" si="165"/>
        <v>-</v>
      </c>
      <c r="DG232" s="94" t="str">
        <f t="shared" si="166"/>
        <v>-</v>
      </c>
      <c r="DH232" s="94" t="str">
        <f t="shared" si="167"/>
        <v>-</v>
      </c>
      <c r="DI232" s="94" t="str">
        <f t="shared" si="168"/>
        <v>-</v>
      </c>
      <c r="DJ232" s="94" t="str">
        <f t="shared" si="169"/>
        <v>-</v>
      </c>
      <c r="DK232" s="94" t="str">
        <f t="shared" si="170"/>
        <v>-</v>
      </c>
      <c r="DL232" s="94" t="str">
        <f t="shared" si="171"/>
        <v>-</v>
      </c>
      <c r="DM232" s="94" t="str">
        <f t="shared" si="172"/>
        <v>-</v>
      </c>
      <c r="DN232" s="94" t="str">
        <f t="shared" si="173"/>
        <v>-</v>
      </c>
      <c r="DO232" s="94" t="str">
        <f t="shared" si="174"/>
        <v>-</v>
      </c>
      <c r="DP232" s="94" t="str">
        <f t="shared" si="175"/>
        <v>-</v>
      </c>
      <c r="DQ232" s="94" t="str">
        <f t="shared" si="176"/>
        <v>-</v>
      </c>
      <c r="DR232" s="94" t="str">
        <f t="shared" si="177"/>
        <v>-</v>
      </c>
      <c r="DS232" s="94" t="str">
        <f t="shared" si="178"/>
        <v>-</v>
      </c>
      <c r="DT232" s="94" t="str">
        <f t="shared" si="179"/>
        <v>-</v>
      </c>
      <c r="DU232" s="94" t="str">
        <f t="shared" si="180"/>
        <v>-</v>
      </c>
      <c r="DV232" s="94" t="str">
        <f t="shared" si="181"/>
        <v>-</v>
      </c>
      <c r="DW232" s="94" t="str">
        <f t="shared" si="182"/>
        <v>-</v>
      </c>
      <c r="DX232" s="94" t="str">
        <f t="shared" si="183"/>
        <v>-</v>
      </c>
      <c r="DY232" s="94" t="str">
        <f t="shared" si="184"/>
        <v>-</v>
      </c>
      <c r="DZ232" s="94" t="str">
        <f t="shared" si="185"/>
        <v>-</v>
      </c>
      <c r="EA232" s="94" t="str">
        <f t="shared" si="186"/>
        <v>-</v>
      </c>
      <c r="EB232" s="94" t="str">
        <f t="shared" si="187"/>
        <v>-</v>
      </c>
      <c r="EC232" s="94" t="str">
        <f t="shared" si="188"/>
        <v>-</v>
      </c>
      <c r="ED232" s="94" t="str">
        <f t="shared" si="189"/>
        <v>-</v>
      </c>
      <c r="EE232" s="94" t="str">
        <f t="shared" si="190"/>
        <v>-</v>
      </c>
      <c r="EF232" s="94" t="str">
        <f t="shared" si="191"/>
        <v>-</v>
      </c>
      <c r="EG232" s="94" t="str">
        <f t="shared" si="192"/>
        <v>-</v>
      </c>
      <c r="EH232" s="94" t="str">
        <f t="shared" si="193"/>
        <v>-</v>
      </c>
      <c r="EI232" s="94" t="str">
        <f t="shared" si="194"/>
        <v>-</v>
      </c>
      <c r="EJ232" s="94" t="str">
        <f t="shared" si="195"/>
        <v>-</v>
      </c>
      <c r="EK232" s="94" t="str">
        <f t="shared" si="196"/>
        <v>-</v>
      </c>
      <c r="EL232" s="94" t="str">
        <f t="shared" si="197"/>
        <v>-</v>
      </c>
      <c r="EM232" s="94" t="str">
        <f t="shared" si="198"/>
        <v>-</v>
      </c>
      <c r="EN232" s="94" t="str">
        <f t="shared" si="199"/>
        <v>-</v>
      </c>
      <c r="EO232" s="94" t="str">
        <f t="shared" si="200"/>
        <v>-</v>
      </c>
      <c r="EP232" s="94" t="str">
        <f t="shared" si="201"/>
        <v>-</v>
      </c>
      <c r="EQ232" s="94" t="str">
        <f t="shared" si="202"/>
        <v>-</v>
      </c>
      <c r="ER232" s="94" t="str">
        <f t="shared" si="203"/>
        <v>-</v>
      </c>
      <c r="ES232" s="95" t="str">
        <f t="shared" si="204"/>
        <v>-</v>
      </c>
      <c r="EU232" s="1" t="str">
        <f t="shared" si="205"/>
        <v>-</v>
      </c>
      <c r="EV232" s="1" t="str">
        <f t="shared" si="206"/>
        <v>-</v>
      </c>
      <c r="EW232" s="1" t="str">
        <f t="shared" si="207"/>
        <v>-</v>
      </c>
      <c r="EX232" s="1" t="str">
        <f t="shared" si="208"/>
        <v>-</v>
      </c>
    </row>
    <row r="233" spans="1:154" ht="15.75" hidden="1" outlineLevel="1" thickBot="1" x14ac:dyDescent="0.3">
      <c r="A233" t="s">
        <v>211</v>
      </c>
      <c r="B233" s="2">
        <v>367</v>
      </c>
      <c r="C233" t="s">
        <v>455</v>
      </c>
      <c r="D233" s="19" t="s">
        <v>465</v>
      </c>
      <c r="E233" s="19" t="s">
        <v>460</v>
      </c>
      <c r="F233" s="83">
        <v>0</v>
      </c>
      <c r="G233" s="84">
        <v>0</v>
      </c>
      <c r="H233" s="84">
        <v>0</v>
      </c>
      <c r="I233" s="84">
        <v>0</v>
      </c>
      <c r="J233" s="84">
        <v>0</v>
      </c>
      <c r="K233" s="84">
        <v>0</v>
      </c>
      <c r="L233" s="84">
        <v>0</v>
      </c>
      <c r="M233" s="84">
        <v>0</v>
      </c>
      <c r="N233" s="84">
        <v>0</v>
      </c>
      <c r="O233" s="84">
        <v>0</v>
      </c>
      <c r="P233" s="84">
        <v>0</v>
      </c>
      <c r="Q233" s="84">
        <v>0</v>
      </c>
      <c r="R233" s="84">
        <v>0</v>
      </c>
      <c r="S233" s="84">
        <v>0</v>
      </c>
      <c r="T233" s="84">
        <v>0</v>
      </c>
      <c r="U233" s="84">
        <v>0</v>
      </c>
      <c r="V233" s="84">
        <v>0</v>
      </c>
      <c r="W233" s="84">
        <v>0</v>
      </c>
      <c r="X233" s="84">
        <v>0</v>
      </c>
      <c r="Y233" s="84">
        <v>0</v>
      </c>
      <c r="Z233" s="84">
        <v>0</v>
      </c>
      <c r="AA233" s="84">
        <v>0</v>
      </c>
      <c r="AB233" s="84">
        <v>0</v>
      </c>
      <c r="AC233" s="84">
        <v>0</v>
      </c>
      <c r="AD233" s="84">
        <v>0</v>
      </c>
      <c r="AE233" s="84">
        <v>0</v>
      </c>
      <c r="AF233" s="85">
        <v>0</v>
      </c>
      <c r="AG233" s="85">
        <v>0</v>
      </c>
      <c r="AH233" s="84">
        <v>0</v>
      </c>
      <c r="AI233" s="84">
        <v>0</v>
      </c>
      <c r="AJ233" s="84">
        <v>0</v>
      </c>
      <c r="AK233" s="84">
        <v>0</v>
      </c>
      <c r="AL233" s="84">
        <v>0</v>
      </c>
      <c r="AM233" s="84">
        <v>0</v>
      </c>
      <c r="AN233" s="84">
        <v>0</v>
      </c>
      <c r="AO233" s="84">
        <v>0</v>
      </c>
      <c r="AP233" s="84">
        <v>0</v>
      </c>
      <c r="AQ233" s="84">
        <v>0</v>
      </c>
      <c r="AR233" s="84">
        <v>0</v>
      </c>
      <c r="AS233" s="84">
        <v>0</v>
      </c>
      <c r="AT233" s="84">
        <v>0</v>
      </c>
      <c r="AU233" s="84">
        <v>0</v>
      </c>
      <c r="AV233" s="84">
        <v>0</v>
      </c>
      <c r="AW233" s="84">
        <v>0</v>
      </c>
      <c r="AX233" s="84">
        <v>0</v>
      </c>
      <c r="AY233" s="84">
        <v>0</v>
      </c>
      <c r="AZ233" s="84">
        <v>0</v>
      </c>
      <c r="BA233" s="86">
        <v>0</v>
      </c>
      <c r="BB233" s="90">
        <v>0</v>
      </c>
      <c r="BC233" s="91">
        <v>0</v>
      </c>
      <c r="BD233" s="91">
        <v>0</v>
      </c>
      <c r="BE233" s="91">
        <v>0</v>
      </c>
      <c r="BF233" s="91">
        <v>0</v>
      </c>
      <c r="BG233" s="91">
        <v>0</v>
      </c>
      <c r="BH233" s="91">
        <v>0</v>
      </c>
      <c r="BI233" s="91">
        <v>0</v>
      </c>
      <c r="BJ233" s="91">
        <v>0</v>
      </c>
      <c r="BK233" s="91">
        <v>0</v>
      </c>
      <c r="BL233" s="91">
        <v>0</v>
      </c>
      <c r="BM233" s="91">
        <v>0</v>
      </c>
      <c r="BN233" s="91">
        <v>0</v>
      </c>
      <c r="BO233" s="91">
        <v>0</v>
      </c>
      <c r="BP233" s="91">
        <v>0</v>
      </c>
      <c r="BQ233" s="91">
        <v>0</v>
      </c>
      <c r="BR233" s="91">
        <v>0</v>
      </c>
      <c r="BS233" s="91">
        <v>0</v>
      </c>
      <c r="BT233" s="91">
        <v>0</v>
      </c>
      <c r="BU233" s="91">
        <v>0</v>
      </c>
      <c r="BV233" s="91">
        <v>0</v>
      </c>
      <c r="BW233" s="91">
        <v>0</v>
      </c>
      <c r="BX233" s="91">
        <v>0</v>
      </c>
      <c r="BY233" s="91">
        <v>0</v>
      </c>
      <c r="BZ233" s="91">
        <v>0</v>
      </c>
      <c r="CA233" s="91">
        <v>0</v>
      </c>
      <c r="CB233" s="91">
        <v>0</v>
      </c>
      <c r="CC233" s="91">
        <v>0</v>
      </c>
      <c r="CD233" s="91">
        <v>0</v>
      </c>
      <c r="CE233" s="91">
        <v>0</v>
      </c>
      <c r="CF233" s="91">
        <v>0</v>
      </c>
      <c r="CG233" s="91">
        <v>0</v>
      </c>
      <c r="CH233" s="91">
        <v>0</v>
      </c>
      <c r="CI233" s="91">
        <v>0</v>
      </c>
      <c r="CJ233" s="91">
        <v>0</v>
      </c>
      <c r="CK233" s="91">
        <v>0</v>
      </c>
      <c r="CL233" s="91">
        <v>0</v>
      </c>
      <c r="CM233" s="91">
        <v>0</v>
      </c>
      <c r="CN233" s="91">
        <v>0</v>
      </c>
      <c r="CO233" s="91">
        <v>0</v>
      </c>
      <c r="CP233" s="91">
        <v>0</v>
      </c>
      <c r="CQ233" s="91">
        <v>0</v>
      </c>
      <c r="CR233" s="91">
        <v>0</v>
      </c>
      <c r="CS233" s="91">
        <v>0</v>
      </c>
      <c r="CT233" s="91">
        <v>0</v>
      </c>
      <c r="CU233" s="91">
        <v>0</v>
      </c>
      <c r="CV233" s="91">
        <v>0</v>
      </c>
      <c r="CW233" s="92">
        <v>0</v>
      </c>
      <c r="CX233" s="96" t="str">
        <f t="shared" si="157"/>
        <v>-</v>
      </c>
      <c r="CY233" s="97" t="str">
        <f t="shared" si="158"/>
        <v>-</v>
      </c>
      <c r="CZ233" s="97" t="str">
        <f t="shared" si="159"/>
        <v>-</v>
      </c>
      <c r="DA233" s="97" t="str">
        <f t="shared" si="160"/>
        <v>-</v>
      </c>
      <c r="DB233" s="97" t="str">
        <f t="shared" si="161"/>
        <v>-</v>
      </c>
      <c r="DC233" s="97" t="str">
        <f t="shared" si="162"/>
        <v>-</v>
      </c>
      <c r="DD233" s="97" t="str">
        <f t="shared" si="163"/>
        <v>-</v>
      </c>
      <c r="DE233" s="97" t="str">
        <f t="shared" si="164"/>
        <v>-</v>
      </c>
      <c r="DF233" s="97" t="str">
        <f t="shared" si="165"/>
        <v>-</v>
      </c>
      <c r="DG233" s="97" t="str">
        <f t="shared" si="166"/>
        <v>-</v>
      </c>
      <c r="DH233" s="97" t="str">
        <f t="shared" si="167"/>
        <v>-</v>
      </c>
      <c r="DI233" s="97" t="str">
        <f t="shared" si="168"/>
        <v>-</v>
      </c>
      <c r="DJ233" s="97" t="str">
        <f t="shared" si="169"/>
        <v>-</v>
      </c>
      <c r="DK233" s="97" t="str">
        <f t="shared" si="170"/>
        <v>-</v>
      </c>
      <c r="DL233" s="97" t="str">
        <f t="shared" si="171"/>
        <v>-</v>
      </c>
      <c r="DM233" s="97" t="str">
        <f t="shared" si="172"/>
        <v>-</v>
      </c>
      <c r="DN233" s="97" t="str">
        <f t="shared" si="173"/>
        <v>-</v>
      </c>
      <c r="DO233" s="97" t="str">
        <f t="shared" si="174"/>
        <v>-</v>
      </c>
      <c r="DP233" s="97" t="str">
        <f t="shared" si="175"/>
        <v>-</v>
      </c>
      <c r="DQ233" s="97" t="str">
        <f t="shared" si="176"/>
        <v>-</v>
      </c>
      <c r="DR233" s="97" t="str">
        <f t="shared" si="177"/>
        <v>-</v>
      </c>
      <c r="DS233" s="97" t="str">
        <f t="shared" si="178"/>
        <v>-</v>
      </c>
      <c r="DT233" s="97" t="str">
        <f t="shared" si="179"/>
        <v>-</v>
      </c>
      <c r="DU233" s="97" t="str">
        <f t="shared" si="180"/>
        <v>-</v>
      </c>
      <c r="DV233" s="97" t="str">
        <f t="shared" si="181"/>
        <v>-</v>
      </c>
      <c r="DW233" s="97" t="str">
        <f t="shared" si="182"/>
        <v>-</v>
      </c>
      <c r="DX233" s="97" t="str">
        <f t="shared" si="183"/>
        <v>-</v>
      </c>
      <c r="DY233" s="97" t="str">
        <f t="shared" si="184"/>
        <v>-</v>
      </c>
      <c r="DZ233" s="97" t="str">
        <f t="shared" si="185"/>
        <v>-</v>
      </c>
      <c r="EA233" s="97" t="str">
        <f t="shared" si="186"/>
        <v>-</v>
      </c>
      <c r="EB233" s="97" t="str">
        <f t="shared" si="187"/>
        <v>-</v>
      </c>
      <c r="EC233" s="97" t="str">
        <f t="shared" si="188"/>
        <v>-</v>
      </c>
      <c r="ED233" s="97" t="str">
        <f t="shared" si="189"/>
        <v>-</v>
      </c>
      <c r="EE233" s="97" t="str">
        <f t="shared" si="190"/>
        <v>-</v>
      </c>
      <c r="EF233" s="97" t="str">
        <f t="shared" si="191"/>
        <v>-</v>
      </c>
      <c r="EG233" s="97" t="str">
        <f t="shared" si="192"/>
        <v>-</v>
      </c>
      <c r="EH233" s="97" t="str">
        <f t="shared" si="193"/>
        <v>-</v>
      </c>
      <c r="EI233" s="97" t="str">
        <f t="shared" si="194"/>
        <v>-</v>
      </c>
      <c r="EJ233" s="97" t="str">
        <f t="shared" si="195"/>
        <v>-</v>
      </c>
      <c r="EK233" s="97" t="str">
        <f t="shared" si="196"/>
        <v>-</v>
      </c>
      <c r="EL233" s="97" t="str">
        <f t="shared" si="197"/>
        <v>-</v>
      </c>
      <c r="EM233" s="97" t="str">
        <f t="shared" si="198"/>
        <v>-</v>
      </c>
      <c r="EN233" s="97" t="str">
        <f t="shared" si="199"/>
        <v>-</v>
      </c>
      <c r="EO233" s="97" t="str">
        <f t="shared" si="200"/>
        <v>-</v>
      </c>
      <c r="EP233" s="97" t="str">
        <f t="shared" si="201"/>
        <v>-</v>
      </c>
      <c r="EQ233" s="97" t="str">
        <f t="shared" si="202"/>
        <v>-</v>
      </c>
      <c r="ER233" s="97" t="str">
        <f t="shared" si="203"/>
        <v>-</v>
      </c>
      <c r="ES233" s="98" t="str">
        <f t="shared" si="204"/>
        <v>-</v>
      </c>
      <c r="EU233" s="1" t="str">
        <f>IFERROR(SUM(F233:Q233)/BM233,"-")</f>
        <v>-</v>
      </c>
      <c r="EV233" s="1" t="str">
        <f t="shared" si="206"/>
        <v>-</v>
      </c>
      <c r="EW233" s="1" t="str">
        <f>IFERROR(SUM(AD233:AO233)/CK233,"-")</f>
        <v>-</v>
      </c>
      <c r="EX233" s="1" t="str">
        <f t="shared" si="208"/>
        <v>-</v>
      </c>
    </row>
    <row r="234" spans="1:154" hidden="1" outlineLevel="1" x14ac:dyDescent="0.25">
      <c r="CX234" s="93" t="str">
        <f t="shared" si="157"/>
        <v>-</v>
      </c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EU234" s="1" t="str">
        <f t="shared" ref="EU234:EU235" si="209">IFERROR(SUM(F234:Q234)/BM234,"-")</f>
        <v>-</v>
      </c>
      <c r="EV234" s="1" t="str">
        <f t="shared" si="206"/>
        <v>-</v>
      </c>
      <c r="EW234" s="1" t="str">
        <f t="shared" ref="EW234:EW235" si="210">IFERROR(SUM(AD234:AO234)/CK234,"-")</f>
        <v>-</v>
      </c>
      <c r="EX234" s="1" t="str">
        <f t="shared" si="208"/>
        <v>-</v>
      </c>
    </row>
    <row r="235" spans="1:154" s="116" customFormat="1" collapsed="1" x14ac:dyDescent="0.25">
      <c r="C235" s="219" t="s">
        <v>488</v>
      </c>
      <c r="D235" s="219"/>
      <c r="E235" s="219"/>
      <c r="F235" s="127">
        <f>SUM(F8:F233)</f>
        <v>2275</v>
      </c>
      <c r="G235" s="127">
        <f t="shared" ref="G235:BR235" si="211">SUM(G8:G233)</f>
        <v>2127</v>
      </c>
      <c r="H235" s="127">
        <f t="shared" si="211"/>
        <v>2262</v>
      </c>
      <c r="I235" s="127">
        <f t="shared" si="211"/>
        <v>2014</v>
      </c>
      <c r="J235" s="127">
        <f t="shared" si="211"/>
        <v>2251</v>
      </c>
      <c r="K235" s="127">
        <f t="shared" si="211"/>
        <v>2144</v>
      </c>
      <c r="L235" s="127">
        <f t="shared" si="211"/>
        <v>2122</v>
      </c>
      <c r="M235" s="127">
        <f t="shared" si="211"/>
        <v>2645</v>
      </c>
      <c r="N235" s="127">
        <f t="shared" si="211"/>
        <v>2739</v>
      </c>
      <c r="O235" s="127">
        <f t="shared" si="211"/>
        <v>2847</v>
      </c>
      <c r="P235" s="127">
        <f t="shared" si="211"/>
        <v>2830</v>
      </c>
      <c r="Q235" s="127">
        <f t="shared" si="211"/>
        <v>2536</v>
      </c>
      <c r="R235" s="127">
        <f t="shared" si="211"/>
        <v>2611</v>
      </c>
      <c r="S235" s="127">
        <f t="shared" si="211"/>
        <v>2300</v>
      </c>
      <c r="T235" s="127">
        <f t="shared" si="211"/>
        <v>2510</v>
      </c>
      <c r="U235" s="127">
        <f t="shared" si="211"/>
        <v>2295</v>
      </c>
      <c r="V235" s="127">
        <f t="shared" si="211"/>
        <v>1907</v>
      </c>
      <c r="W235" s="127">
        <f t="shared" si="211"/>
        <v>2037</v>
      </c>
      <c r="X235" s="127">
        <f t="shared" si="211"/>
        <v>2162</v>
      </c>
      <c r="Y235" s="127">
        <f t="shared" si="211"/>
        <v>2703</v>
      </c>
      <c r="Z235" s="127">
        <f t="shared" si="211"/>
        <v>2638</v>
      </c>
      <c r="AA235" s="127">
        <f t="shared" si="211"/>
        <v>2635</v>
      </c>
      <c r="AB235" s="127">
        <f t="shared" si="211"/>
        <v>2959</v>
      </c>
      <c r="AC235" s="127">
        <f t="shared" si="211"/>
        <v>2877</v>
      </c>
      <c r="AD235" s="127">
        <f t="shared" si="211"/>
        <v>2952</v>
      </c>
      <c r="AE235" s="127">
        <f t="shared" si="211"/>
        <v>2693</v>
      </c>
      <c r="AF235" s="127">
        <f t="shared" si="211"/>
        <v>2651</v>
      </c>
      <c r="AG235" s="127">
        <f t="shared" si="211"/>
        <v>2379</v>
      </c>
      <c r="AH235" s="127">
        <f t="shared" si="211"/>
        <v>2202</v>
      </c>
      <c r="AI235" s="127">
        <f t="shared" si="211"/>
        <v>2267</v>
      </c>
      <c r="AJ235" s="127">
        <f t="shared" si="211"/>
        <v>2263</v>
      </c>
      <c r="AK235" s="127">
        <f t="shared" si="211"/>
        <v>2879</v>
      </c>
      <c r="AL235" s="127">
        <f t="shared" si="211"/>
        <v>2574</v>
      </c>
      <c r="AM235" s="127">
        <f t="shared" si="211"/>
        <v>4094</v>
      </c>
      <c r="AN235" s="127">
        <f t="shared" si="211"/>
        <v>3362</v>
      </c>
      <c r="AO235" s="127">
        <f t="shared" si="211"/>
        <v>2776</v>
      </c>
      <c r="AP235" s="127">
        <f t="shared" si="211"/>
        <v>2743</v>
      </c>
      <c r="AQ235" s="127">
        <f t="shared" si="211"/>
        <v>2599</v>
      </c>
      <c r="AR235" s="127">
        <f t="shared" si="211"/>
        <v>2748</v>
      </c>
      <c r="AS235" s="127">
        <f t="shared" si="211"/>
        <v>2625</v>
      </c>
      <c r="AT235" s="127">
        <f t="shared" si="211"/>
        <v>2261</v>
      </c>
      <c r="AU235" s="127">
        <f t="shared" si="211"/>
        <v>2320</v>
      </c>
      <c r="AV235" s="127">
        <f t="shared" si="211"/>
        <v>2652</v>
      </c>
      <c r="AW235" s="127">
        <f t="shared" si="211"/>
        <v>3030</v>
      </c>
      <c r="AX235" s="127">
        <f t="shared" si="211"/>
        <v>3432</v>
      </c>
      <c r="AY235" s="127">
        <f t="shared" si="211"/>
        <v>3140</v>
      </c>
      <c r="AZ235" s="127">
        <f t="shared" si="211"/>
        <v>3603</v>
      </c>
      <c r="BA235" s="127">
        <f t="shared" si="211"/>
        <v>3743</v>
      </c>
      <c r="BB235" s="127">
        <f t="shared" si="211"/>
        <v>14806.353319999998</v>
      </c>
      <c r="BC235" s="127">
        <f t="shared" si="211"/>
        <v>14816.174350000001</v>
      </c>
      <c r="BD235" s="127">
        <f t="shared" si="211"/>
        <v>14816.56817</v>
      </c>
      <c r="BE235" s="127">
        <f t="shared" si="211"/>
        <v>14818.818310000001</v>
      </c>
      <c r="BF235" s="127">
        <f t="shared" si="211"/>
        <v>14811.90278</v>
      </c>
      <c r="BG235" s="127">
        <f t="shared" si="211"/>
        <v>14927.19463</v>
      </c>
      <c r="BH235" s="127">
        <f t="shared" si="211"/>
        <v>15546.132939999998</v>
      </c>
      <c r="BI235" s="127">
        <f t="shared" si="211"/>
        <v>15927.90077</v>
      </c>
      <c r="BJ235" s="127">
        <f t="shared" si="211"/>
        <v>15936.008409999999</v>
      </c>
      <c r="BK235" s="127">
        <f t="shared" si="211"/>
        <v>15941.12744</v>
      </c>
      <c r="BL235" s="127">
        <f t="shared" si="211"/>
        <v>15950.460289999999</v>
      </c>
      <c r="BM235" s="127">
        <f t="shared" si="211"/>
        <v>15969.328939999999</v>
      </c>
      <c r="BN235" s="127">
        <f t="shared" si="211"/>
        <v>15971.86154</v>
      </c>
      <c r="BO235" s="127">
        <f t="shared" si="211"/>
        <v>16135.61968</v>
      </c>
      <c r="BP235" s="127">
        <f t="shared" si="211"/>
        <v>16236.08093</v>
      </c>
      <c r="BQ235" s="127">
        <f t="shared" si="211"/>
        <v>16244.92949</v>
      </c>
      <c r="BR235" s="127">
        <f t="shared" si="211"/>
        <v>16264.908809999999</v>
      </c>
      <c r="BS235" s="127">
        <f t="shared" ref="BS235:CW235" si="212">SUM(BS8:BS233)</f>
        <v>16283.527400000001</v>
      </c>
      <c r="BT235" s="127">
        <f t="shared" si="212"/>
        <v>16288.643460000003</v>
      </c>
      <c r="BU235" s="127">
        <f t="shared" si="212"/>
        <v>16288.668480000002</v>
      </c>
      <c r="BV235" s="127">
        <f t="shared" si="212"/>
        <v>16362.669890000001</v>
      </c>
      <c r="BW235" s="127">
        <f t="shared" si="212"/>
        <v>16363.388460000002</v>
      </c>
      <c r="BX235" s="127">
        <f t="shared" si="212"/>
        <v>16369.103429999999</v>
      </c>
      <c r="BY235" s="127">
        <f t="shared" si="212"/>
        <v>16382.5641</v>
      </c>
      <c r="BZ235" s="127">
        <f t="shared" si="212"/>
        <v>16458.243340000005</v>
      </c>
      <c r="CA235" s="127">
        <f t="shared" si="212"/>
        <v>16388.487220000003</v>
      </c>
      <c r="CB235" s="127">
        <f t="shared" si="212"/>
        <v>16471.177350000005</v>
      </c>
      <c r="CC235" s="127">
        <f t="shared" si="212"/>
        <v>16474.214630000006</v>
      </c>
      <c r="CD235" s="127">
        <f t="shared" si="212"/>
        <v>16478.958560000003</v>
      </c>
      <c r="CE235" s="127">
        <f t="shared" si="212"/>
        <v>16490.009810000007</v>
      </c>
      <c r="CF235" s="127">
        <f t="shared" si="212"/>
        <v>17216.945029999999</v>
      </c>
      <c r="CG235" s="127">
        <f t="shared" si="212"/>
        <v>17281.309669999999</v>
      </c>
      <c r="CH235" s="127">
        <f t="shared" si="212"/>
        <v>17287.277420000002</v>
      </c>
      <c r="CI235" s="127">
        <f t="shared" si="212"/>
        <v>17332.246449999999</v>
      </c>
      <c r="CJ235" s="127">
        <f t="shared" si="212"/>
        <v>17356.352129999999</v>
      </c>
      <c r="CK235" s="127">
        <f t="shared" si="212"/>
        <v>17356.995040000002</v>
      </c>
      <c r="CL235" s="127">
        <f t="shared" si="212"/>
        <v>17363.661910000003</v>
      </c>
      <c r="CM235" s="127">
        <f t="shared" si="212"/>
        <v>17374.280840000003</v>
      </c>
      <c r="CN235" s="127">
        <f t="shared" si="212"/>
        <v>17416.573330000003</v>
      </c>
      <c r="CO235" s="127">
        <f t="shared" si="212"/>
        <v>17393.751610000003</v>
      </c>
      <c r="CP235" s="127">
        <f t="shared" si="212"/>
        <v>17396.144850000004</v>
      </c>
      <c r="CQ235" s="127">
        <f t="shared" si="212"/>
        <v>17398.419010000005</v>
      </c>
      <c r="CR235" s="127">
        <f t="shared" si="212"/>
        <v>17496.865300000001</v>
      </c>
      <c r="CS235" s="127">
        <f t="shared" si="212"/>
        <v>17510.350280000002</v>
      </c>
      <c r="CT235" s="127">
        <f t="shared" si="212"/>
        <v>17523.069190000002</v>
      </c>
      <c r="CU235" s="127">
        <f t="shared" si="212"/>
        <v>17657.93219</v>
      </c>
      <c r="CV235" s="127">
        <f t="shared" si="212"/>
        <v>17532.861190000003</v>
      </c>
      <c r="CW235" s="127">
        <f t="shared" si="212"/>
        <v>17543.405590000002</v>
      </c>
      <c r="CX235" s="128">
        <f>IFERROR(F235/BB235,"-")</f>
        <v>0.15365025748284658</v>
      </c>
      <c r="CY235" s="128">
        <f t="shared" ref="CY235" si="213">IFERROR(G235/BC235,"-")</f>
        <v>0.14355932575806923</v>
      </c>
      <c r="CZ235" s="128">
        <f t="shared" ref="CZ235" si="214">IFERROR(H235/BD235,"-")</f>
        <v>0.15266693164345627</v>
      </c>
      <c r="DA235" s="128">
        <f t="shared" ref="DA235" si="215">IFERROR(I235/BE235,"-")</f>
        <v>0.13590827270221115</v>
      </c>
      <c r="DB235" s="128">
        <f t="shared" ref="DB235" si="216">IFERROR(J235/BF235,"-")</f>
        <v>0.15197237204658454</v>
      </c>
      <c r="DC235" s="128">
        <f t="shared" ref="DC235" si="217">IFERROR(K235/BG235,"-")</f>
        <v>0.14363047130711928</v>
      </c>
      <c r="DD235" s="128">
        <f t="shared" ref="DD235" si="218">IFERROR(L235/BH235,"-")</f>
        <v>0.13649696732877678</v>
      </c>
      <c r="DE235" s="128">
        <f t="shared" ref="DE235" si="219">IFERROR(M235/BI235,"-")</f>
        <v>0.16606080350411426</v>
      </c>
      <c r="DF235" s="128">
        <f t="shared" ref="DF235" si="220">IFERROR(N235/BJ235,"-")</f>
        <v>0.17187490929543256</v>
      </c>
      <c r="DG235" s="128">
        <f t="shared" ref="DG235" si="221">IFERROR(O235/BK235,"-")</f>
        <v>0.17859464524800261</v>
      </c>
      <c r="DH235" s="128">
        <f t="shared" ref="DH235" si="222">IFERROR(P235/BL235,"-")</f>
        <v>0.17742434691832959</v>
      </c>
      <c r="DI235" s="128">
        <f t="shared" ref="DI235" si="223">IFERROR(Q235/BM235,"-")</f>
        <v>0.15880441874096685</v>
      </c>
      <c r="DJ235" s="128">
        <f t="shared" ref="DJ235" si="224">IFERROR(R235/BN235,"-")</f>
        <v>0.16347499591459644</v>
      </c>
      <c r="DK235" s="128">
        <f t="shared" ref="DK235" si="225">IFERROR(S235/BO235,"-")</f>
        <v>0.14254178306215506</v>
      </c>
      <c r="DL235" s="128">
        <f t="shared" ref="DL235" si="226">IFERROR(T235/BP235,"-")</f>
        <v>0.15459395717609298</v>
      </c>
      <c r="DM235" s="128">
        <f t="shared" ref="DM235" si="227">IFERROR(U235/BQ235,"-")</f>
        <v>0.14127485141826859</v>
      </c>
      <c r="DN235" s="128">
        <f t="shared" ref="DN235" si="228">IFERROR(V235/BR235,"-")</f>
        <v>0.11724627677147119</v>
      </c>
      <c r="DO235" s="128">
        <f t="shared" ref="DO235" si="229">IFERROR(W235/BS235,"-")</f>
        <v>0.12509574553238384</v>
      </c>
      <c r="DP235" s="128">
        <f t="shared" ref="DP235" si="230">IFERROR(X235/BT235,"-")</f>
        <v>0.13273051284529741</v>
      </c>
      <c r="DQ235" s="128">
        <f t="shared" ref="DQ235" si="231">IFERROR(Y235/BU235,"-")</f>
        <v>0.16594358239403492</v>
      </c>
      <c r="DR235" s="128">
        <f t="shared" ref="DR235" si="232">IFERROR(Z235/BV235,"-")</f>
        <v>0.16122063316893084</v>
      </c>
      <c r="DS235" s="128">
        <f t="shared" ref="DS235" si="233">IFERROR(AA235/BW235,"-")</f>
        <v>0.1610302173318936</v>
      </c>
      <c r="DT235" s="128">
        <f t="shared" ref="DT235" si="234">IFERROR(AB235/BX235,"-")</f>
        <v>0.18076738366604603</v>
      </c>
      <c r="DU235" s="128">
        <f t="shared" ref="DU235" si="235">IFERROR(AC235/BY235,"-")</f>
        <v>0.17561353536837376</v>
      </c>
      <c r="DV235" s="128">
        <f t="shared" ref="DV235" si="236">IFERROR(AD235/BZ235,"-")</f>
        <v>0.17936300606429115</v>
      </c>
      <c r="DW235" s="128">
        <f t="shared" ref="DW235" si="237">IFERROR(AE235/CA235,"-")</f>
        <v>0.16432267138809165</v>
      </c>
      <c r="DX235" s="128">
        <f t="shared" ref="DX235" si="238">IFERROR(AF235/CB235,"-")</f>
        <v>0.16094781469886846</v>
      </c>
      <c r="DY235" s="128">
        <f t="shared" ref="DY235" si="239">IFERROR(AG235/CC235,"-")</f>
        <v>0.14440749094453184</v>
      </c>
      <c r="DZ235" s="128">
        <f t="shared" ref="DZ235" si="240">IFERROR(AH235/CD235,"-")</f>
        <v>0.13362494917275886</v>
      </c>
      <c r="EA235" s="128">
        <f t="shared" ref="EA235" si="241">IFERROR(AI235/CE235,"-")</f>
        <v>0.13747717715881694</v>
      </c>
      <c r="EB235" s="128">
        <f t="shared" ref="EB235" si="242">IFERROR(AJ235/CF235,"-")</f>
        <v>0.13144027561549346</v>
      </c>
      <c r="EC235" s="128">
        <f t="shared" ref="EC235" si="243">IFERROR(AK235/CG235,"-")</f>
        <v>0.16659616979133737</v>
      </c>
      <c r="ED235" s="128">
        <f t="shared" ref="ED235" si="244">IFERROR(AL235/CH235,"-")</f>
        <v>0.14889562638834541</v>
      </c>
      <c r="EE235" s="128">
        <f t="shared" ref="EE235" si="245">IFERROR(AM235/CI235,"-")</f>
        <v>0.23620711901428104</v>
      </c>
      <c r="EF235" s="128">
        <f t="shared" ref="EF235" si="246">IFERROR(AN235/CJ235,"-")</f>
        <v>0.19370429770140876</v>
      </c>
      <c r="EG235" s="128">
        <f t="shared" ref="EG235" si="247">IFERROR(AO235/CK235,"-")</f>
        <v>0.1599355184237006</v>
      </c>
      <c r="EH235" s="128">
        <f t="shared" ref="EH235" si="248">IFERROR(AP235/CL235,"-")</f>
        <v>0.15797358956985125</v>
      </c>
      <c r="EI235" s="128">
        <f t="shared" ref="EI235" si="249">IFERROR(AQ235/CM235,"-")</f>
        <v>0.14958892537390339</v>
      </c>
      <c r="EJ235" s="128">
        <f t="shared" ref="EJ235" si="250">IFERROR(AR235/CN235,"-")</f>
        <v>0.15778074986005294</v>
      </c>
      <c r="EK235" s="128">
        <f t="shared" ref="EK235" si="251">IFERROR(AS235/CO235,"-")</f>
        <v>0.15091626342938214</v>
      </c>
      <c r="EL235" s="128">
        <f t="shared" ref="EL235" si="252">IFERROR(AT235/CP235,"-")</f>
        <v>0.1299713252272672</v>
      </c>
      <c r="EM235" s="128">
        <f t="shared" ref="EM235" si="253">IFERROR(AU235/CQ235,"-")</f>
        <v>0.13334544930010853</v>
      </c>
      <c r="EN235" s="128">
        <f t="shared" ref="EN235" si="254">IFERROR(AV235/CR235,"-")</f>
        <v>0.15157000722866626</v>
      </c>
      <c r="EO235" s="128">
        <f t="shared" ref="EO235" si="255">IFERROR(AW235/CS235,"-")</f>
        <v>0.17304051327064598</v>
      </c>
      <c r="EP235" s="128">
        <f t="shared" ref="EP235" si="256">IFERROR(AX235/CT235,"-")</f>
        <v>0.1958561004803063</v>
      </c>
      <c r="EQ235" s="128">
        <f t="shared" ref="EQ235" si="257">IFERROR(AY235/CU235,"-")</f>
        <v>0.17782376589815185</v>
      </c>
      <c r="ER235" s="128">
        <f t="shared" ref="ER235" si="258">IFERROR(AZ235/CV235,"-")</f>
        <v>0.20549983034457592</v>
      </c>
      <c r="ES235" s="128">
        <f t="shared" ref="ES235" si="259">IFERROR(BA235/CW235,"-")</f>
        <v>0.21335652195908672</v>
      </c>
      <c r="EU235" s="156">
        <f t="shared" si="209"/>
        <v>1.8029561610370335</v>
      </c>
      <c r="EV235" s="156">
        <f t="shared" si="206"/>
        <v>1.8088743507495264</v>
      </c>
      <c r="EW235" s="156">
        <f t="shared" si="210"/>
        <v>1.9065512160220099</v>
      </c>
      <c r="EX235" s="156">
        <f t="shared" si="208"/>
        <v>1.9891234812407934</v>
      </c>
    </row>
    <row r="236" spans="1:154" x14ac:dyDescent="0.25">
      <c r="F236" s="112"/>
      <c r="BN236" s="88"/>
      <c r="CJ236" s="115"/>
      <c r="CK236" s="115"/>
      <c r="CV236" s="88"/>
      <c r="CW236" s="11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EU236" s="114"/>
      <c r="EV236" s="114"/>
      <c r="EW236" s="114"/>
      <c r="EX236" s="114"/>
    </row>
    <row r="237" spans="1:154" x14ac:dyDescent="0.25"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15"/>
      <c r="DW237" s="115"/>
      <c r="DX237" s="115"/>
      <c r="DY237" s="115"/>
      <c r="DZ237" s="115"/>
      <c r="EA237" s="115"/>
      <c r="EB237" s="115"/>
      <c r="EC237" s="115"/>
      <c r="ED237" s="115"/>
      <c r="EE237" s="115"/>
      <c r="EF237" s="115"/>
      <c r="EG237" s="115"/>
      <c r="EH237" s="115"/>
      <c r="EI237" s="115"/>
      <c r="EJ237" s="115"/>
      <c r="EK237" s="115"/>
      <c r="EL237" s="115"/>
      <c r="EM237" s="115"/>
      <c r="EN237" s="115"/>
      <c r="EO237" s="115"/>
      <c r="EP237" s="115"/>
      <c r="EQ237" s="115"/>
      <c r="ER237" s="115"/>
      <c r="ES237" s="115"/>
      <c r="ET237" s="189" t="s">
        <v>501</v>
      </c>
      <c r="EU237" s="190"/>
      <c r="EV237" s="164">
        <f>(EV235/EU235)-1</f>
        <v>3.2824922981427029E-3</v>
      </c>
      <c r="EW237" s="164">
        <f t="shared" ref="EW237:EX237" si="260">(EW235/EV235)-1</f>
        <v>5.3998701033054042E-2</v>
      </c>
      <c r="EX237" s="164">
        <f t="shared" si="260"/>
        <v>4.3309754558321867E-2</v>
      </c>
    </row>
    <row r="238" spans="1:154" x14ac:dyDescent="0.25">
      <c r="R238" s="146"/>
      <c r="S238" s="146"/>
      <c r="T238" s="146"/>
      <c r="U238" s="149"/>
      <c r="V238" s="147"/>
      <c r="W238" s="147"/>
      <c r="X238" s="147"/>
      <c r="Y238" s="147"/>
      <c r="Z238" s="147"/>
      <c r="AA238" s="147"/>
      <c r="AB238" s="148"/>
      <c r="AC238" s="148"/>
      <c r="BN238" s="150"/>
      <c r="BO238" s="150"/>
      <c r="BP238" s="150"/>
      <c r="BQ238" s="150"/>
      <c r="BR238" s="151"/>
      <c r="BS238" s="151"/>
      <c r="BT238" s="151"/>
      <c r="BU238" s="151"/>
      <c r="BV238" s="151"/>
      <c r="BW238" s="151"/>
      <c r="BX238" s="152"/>
      <c r="BY238" s="152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EU238" s="113"/>
      <c r="EV238" s="113"/>
      <c r="EW238" s="113"/>
      <c r="EX238" s="113"/>
    </row>
    <row r="239" spans="1:154" x14ac:dyDescent="0.25"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</row>
    <row r="240" spans="1:154" x14ac:dyDescent="0.25">
      <c r="C240" s="191" t="s">
        <v>502</v>
      </c>
      <c r="D240" s="192"/>
      <c r="E240" s="165">
        <f>AVERAGE(EV237:EX237)</f>
        <v>3.3530315963172873E-2</v>
      </c>
      <c r="R240" s="110"/>
      <c r="S240" s="110"/>
      <c r="T240" s="110"/>
      <c r="U240" s="110"/>
      <c r="V240" s="110"/>
      <c r="W240" s="110"/>
      <c r="X240" s="110"/>
      <c r="Y240" s="110"/>
      <c r="Z240" s="110"/>
      <c r="AA240" s="110"/>
      <c r="AB240" s="110"/>
      <c r="AC240" s="110"/>
      <c r="AD240" s="110"/>
      <c r="AE240" s="110"/>
      <c r="AF240" s="110"/>
      <c r="AG240" s="110"/>
      <c r="AH240" s="110"/>
      <c r="AI240" s="110"/>
      <c r="AJ240" s="110"/>
      <c r="AK240" s="110"/>
      <c r="AL240" s="110"/>
      <c r="AM240" s="110"/>
      <c r="AN240" s="110"/>
      <c r="AO240" s="110"/>
      <c r="AP240" s="110"/>
      <c r="AQ240" s="110"/>
      <c r="AR240" s="110"/>
      <c r="AS240" s="110"/>
      <c r="AT240" s="110"/>
      <c r="AU240" s="110"/>
      <c r="AV240" s="110"/>
      <c r="AW240" s="110"/>
      <c r="AX240" s="110"/>
      <c r="AY240" s="110"/>
      <c r="AZ240" s="110"/>
      <c r="BA240" s="110"/>
      <c r="BB240" s="110"/>
      <c r="BC240" s="110"/>
      <c r="BD240" s="110"/>
      <c r="BE240" s="110"/>
      <c r="BF240" s="110"/>
      <c r="BG240" s="110"/>
      <c r="BH240" s="110"/>
      <c r="BI240" s="110"/>
      <c r="BJ240" s="110"/>
      <c r="BK240" s="110"/>
      <c r="BL240" s="110"/>
      <c r="BM240" s="110"/>
      <c r="BN240" s="110"/>
      <c r="BO240" s="110"/>
      <c r="BP240" s="110"/>
      <c r="BQ240" s="110"/>
      <c r="BR240" s="110"/>
      <c r="BS240" s="110"/>
      <c r="BT240" s="110"/>
      <c r="BU240" s="110"/>
      <c r="BV240" s="110"/>
      <c r="BW240" s="110"/>
      <c r="BX240" s="110"/>
      <c r="BY240" s="110"/>
      <c r="BZ240" s="110"/>
      <c r="CA240" s="110"/>
      <c r="CB240" s="110"/>
      <c r="CC240" s="110"/>
      <c r="CD240" s="110"/>
      <c r="CE240" s="110"/>
      <c r="CF240" s="110"/>
      <c r="CG240" s="110"/>
      <c r="CH240" s="110"/>
      <c r="CI240" s="110"/>
      <c r="CJ240" s="110"/>
      <c r="CK240" s="110"/>
      <c r="CL240" s="110"/>
      <c r="CM240" s="110"/>
      <c r="CN240" s="110"/>
      <c r="CO240" s="110"/>
      <c r="CP240" s="110"/>
      <c r="CQ240" s="110"/>
      <c r="CR240" s="110"/>
      <c r="CS240" s="110"/>
      <c r="CT240" s="110"/>
      <c r="CU240" s="110"/>
      <c r="CV240" s="110"/>
      <c r="CW240" s="110"/>
      <c r="CX240" s="110"/>
      <c r="CY240" s="110"/>
      <c r="CZ240" s="110"/>
      <c r="DA240" s="110"/>
      <c r="DB240" s="110"/>
      <c r="DC240" s="110"/>
      <c r="DD240" s="110"/>
      <c r="DE240" s="110"/>
      <c r="DF240" s="110"/>
      <c r="DG240" s="110"/>
      <c r="DH240" s="110"/>
      <c r="DI240" s="110"/>
      <c r="DJ240" s="110"/>
      <c r="DK240" s="110"/>
      <c r="DL240" s="110"/>
      <c r="DM240" s="110"/>
      <c r="DN240" s="110"/>
      <c r="DO240" s="110"/>
      <c r="DP240" s="110"/>
      <c r="DQ240" s="110"/>
      <c r="DR240" s="110"/>
      <c r="DS240" s="110"/>
      <c r="DT240" s="110"/>
      <c r="DU240" s="110"/>
      <c r="DV240" s="110"/>
      <c r="DW240" s="110"/>
      <c r="DX240" s="110"/>
      <c r="DY240" s="110"/>
      <c r="DZ240" s="110"/>
      <c r="EA240" s="110"/>
      <c r="EB240" s="110"/>
      <c r="EC240" s="110"/>
      <c r="ED240" s="110"/>
      <c r="EE240" s="110"/>
      <c r="EF240" s="110"/>
      <c r="EG240" s="110"/>
      <c r="EH240" s="110"/>
      <c r="EI240" s="110"/>
      <c r="EJ240" s="110"/>
      <c r="EK240" s="110"/>
      <c r="EL240" s="110"/>
      <c r="EM240" s="110"/>
      <c r="EN240" s="110"/>
      <c r="EO240" s="110"/>
      <c r="EP240" s="110"/>
      <c r="EQ240" s="110"/>
      <c r="ER240" s="110"/>
      <c r="ES240" s="110"/>
      <c r="EV240" s="155"/>
      <c r="EW240" s="155"/>
      <c r="EX240" s="155"/>
    </row>
    <row r="241" spans="3:125" x14ac:dyDescent="0.25">
      <c r="C241" s="191" t="s">
        <v>503</v>
      </c>
      <c r="D241" s="192"/>
      <c r="E241" s="165">
        <f>MEDIAN(EV237:EX237)</f>
        <v>4.3309754558321867E-2</v>
      </c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</row>
    <row r="242" spans="3:125" x14ac:dyDescent="0.25">
      <c r="C242" s="159"/>
      <c r="E242" s="160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</row>
    <row r="243" spans="3:125" x14ac:dyDescent="0.25">
      <c r="C243" s="193" t="s">
        <v>504</v>
      </c>
      <c r="D243" s="194"/>
      <c r="E243" s="184">
        <f>MIN(EU235:EX235)-(MIN(EU235:EX235)*E240)</f>
        <v>1.7425024712897126</v>
      </c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</row>
    <row r="244" spans="3:125" x14ac:dyDescent="0.25">
      <c r="E244" s="19" t="str">
        <f>IF(E243=MIN(EU235:EX235)-(MIN(EU235:EX235)*E241),"mediana","média")</f>
        <v>média</v>
      </c>
      <c r="BA244" s="19" t="s">
        <v>527</v>
      </c>
      <c r="CW244" s="166">
        <v>0.1</v>
      </c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</row>
    <row r="245" spans="3:125" x14ac:dyDescent="0.25">
      <c r="C245" s="162" t="s">
        <v>505</v>
      </c>
      <c r="D245" s="195" t="s">
        <v>513</v>
      </c>
      <c r="E245" s="195"/>
      <c r="BA245" s="19" t="s">
        <v>528</v>
      </c>
      <c r="CW245" s="166">
        <v>0.1</v>
      </c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</row>
    <row r="246" spans="3:125" x14ac:dyDescent="0.25">
      <c r="E246"/>
      <c r="BA246" s="19" t="s">
        <v>529</v>
      </c>
      <c r="CW246" s="166">
        <v>0.15</v>
      </c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</row>
    <row r="247" spans="3:125" x14ac:dyDescent="0.25">
      <c r="C247" s="163" t="s">
        <v>507</v>
      </c>
      <c r="D247" s="174">
        <f>AVERAGE(EU235:EX235)</f>
        <v>1.8768763022623409</v>
      </c>
      <c r="E247" s="166"/>
      <c r="BA247" s="158" t="s">
        <v>530</v>
      </c>
      <c r="CW247" s="166">
        <v>0.15</v>
      </c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</row>
    <row r="248" spans="3:125" x14ac:dyDescent="0.25">
      <c r="C248" s="163" t="s">
        <v>508</v>
      </c>
      <c r="D248" s="170">
        <f>_xlfn.STDEV.S(EU235:EX235)</f>
        <v>8.8634986289435225E-2</v>
      </c>
      <c r="E248" s="166"/>
      <c r="BA248" s="158" t="s">
        <v>531</v>
      </c>
      <c r="CW248" s="166">
        <v>0.15</v>
      </c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</row>
    <row r="249" spans="3:125" x14ac:dyDescent="0.25">
      <c r="C249" s="163" t="s">
        <v>509</v>
      </c>
      <c r="D249" s="174">
        <f>D247+D248</f>
        <v>1.965511288551776</v>
      </c>
      <c r="E249" s="166"/>
      <c r="BA249" s="158" t="s">
        <v>532</v>
      </c>
      <c r="CW249" s="166">
        <v>0.1</v>
      </c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</row>
    <row r="250" spans="3:125" x14ac:dyDescent="0.25">
      <c r="C250" s="163" t="s">
        <v>510</v>
      </c>
      <c r="D250" s="174">
        <f>D247-D248</f>
        <v>1.7882413159729058</v>
      </c>
      <c r="E250" s="166"/>
      <c r="BA250" s="158" t="s">
        <v>533</v>
      </c>
      <c r="CW250" s="166">
        <v>0.1</v>
      </c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</row>
    <row r="251" spans="3:125" x14ac:dyDescent="0.25">
      <c r="D251" s="19" t="s">
        <v>511</v>
      </c>
      <c r="BA251" s="19" t="s">
        <v>534</v>
      </c>
      <c r="CW251" s="166">
        <v>0.15</v>
      </c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</row>
    <row r="252" spans="3:125" x14ac:dyDescent="0.25">
      <c r="CW252" s="166">
        <f>SUM(CW244:CW251)</f>
        <v>1</v>
      </c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</row>
    <row r="253" spans="3:125" x14ac:dyDescent="0.25"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</row>
    <row r="254" spans="3:125" x14ac:dyDescent="0.25"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</row>
    <row r="255" spans="3:125" x14ac:dyDescent="0.25"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</row>
    <row r="256" spans="3:125" x14ac:dyDescent="0.25"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</row>
    <row r="257" spans="114:125" x14ac:dyDescent="0.25"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</row>
    <row r="258" spans="114:125" x14ac:dyDescent="0.25"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</row>
    <row r="259" spans="114:125" x14ac:dyDescent="0.25"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</row>
    <row r="260" spans="114:125" x14ac:dyDescent="0.25"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</row>
    <row r="261" spans="114:125" x14ac:dyDescent="0.25"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</row>
    <row r="262" spans="114:125" x14ac:dyDescent="0.25"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</row>
    <row r="263" spans="114:125" x14ac:dyDescent="0.25"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</row>
    <row r="264" spans="114:125" x14ac:dyDescent="0.25"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</row>
    <row r="265" spans="114:125" x14ac:dyDescent="0.25"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</row>
    <row r="266" spans="114:125" x14ac:dyDescent="0.25"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</row>
    <row r="267" spans="114:125" x14ac:dyDescent="0.25"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</row>
    <row r="268" spans="114:125" x14ac:dyDescent="0.25"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</row>
    <row r="269" spans="114:125" x14ac:dyDescent="0.25"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</row>
    <row r="270" spans="114:125" x14ac:dyDescent="0.25"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</row>
    <row r="271" spans="114:125" x14ac:dyDescent="0.25"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</row>
    <row r="272" spans="114:125" x14ac:dyDescent="0.25"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</row>
    <row r="273" spans="114:125" x14ac:dyDescent="0.25"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</row>
    <row r="274" spans="114:125" x14ac:dyDescent="0.25"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</row>
    <row r="275" spans="114:125" x14ac:dyDescent="0.25"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</row>
    <row r="276" spans="114:125" x14ac:dyDescent="0.25"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</row>
    <row r="277" spans="114:125" x14ac:dyDescent="0.25"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</row>
    <row r="278" spans="114:125" x14ac:dyDescent="0.25"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</row>
    <row r="279" spans="114:125" x14ac:dyDescent="0.25"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</row>
    <row r="280" spans="114:125" x14ac:dyDescent="0.25"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</row>
    <row r="281" spans="114:125" x14ac:dyDescent="0.25"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</row>
    <row r="282" spans="114:125" x14ac:dyDescent="0.25"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</row>
    <row r="283" spans="114:125" x14ac:dyDescent="0.25"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</row>
    <row r="284" spans="114:125" x14ac:dyDescent="0.25"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</row>
    <row r="285" spans="114:125" x14ac:dyDescent="0.25"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</row>
    <row r="286" spans="114:125" x14ac:dyDescent="0.25"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</row>
    <row r="287" spans="114:125" x14ac:dyDescent="0.25"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</row>
    <row r="288" spans="114:125" x14ac:dyDescent="0.25"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</row>
    <row r="289" spans="114:125" x14ac:dyDescent="0.25"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</row>
    <row r="290" spans="114:125" x14ac:dyDescent="0.25"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</row>
    <row r="291" spans="114:125" x14ac:dyDescent="0.25"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</row>
    <row r="292" spans="114:125" x14ac:dyDescent="0.25"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</row>
    <row r="293" spans="114:125" x14ac:dyDescent="0.25"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</row>
    <row r="294" spans="114:125" x14ac:dyDescent="0.25"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</row>
    <row r="295" spans="114:125" x14ac:dyDescent="0.25"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</row>
    <row r="296" spans="114:125" x14ac:dyDescent="0.25"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</row>
    <row r="297" spans="114:125" x14ac:dyDescent="0.25"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</row>
    <row r="298" spans="114:125" x14ac:dyDescent="0.25"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</row>
    <row r="299" spans="114:125" x14ac:dyDescent="0.25"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</row>
    <row r="300" spans="114:125" x14ac:dyDescent="0.25"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</row>
    <row r="301" spans="114:125" x14ac:dyDescent="0.25"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</row>
    <row r="302" spans="114:125" x14ac:dyDescent="0.25"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</row>
    <row r="303" spans="114:125" x14ac:dyDescent="0.25"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</row>
    <row r="304" spans="114:125" x14ac:dyDescent="0.25"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</row>
    <row r="305" spans="114:125" x14ac:dyDescent="0.25"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</row>
    <row r="306" spans="114:125" x14ac:dyDescent="0.25"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</row>
    <row r="307" spans="114:125" x14ac:dyDescent="0.25"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</row>
  </sheetData>
  <mergeCells count="26">
    <mergeCell ref="A1:G1"/>
    <mergeCell ref="BZ6:CK6"/>
    <mergeCell ref="C235:E235"/>
    <mergeCell ref="CL6:CW6"/>
    <mergeCell ref="ET237:EU237"/>
    <mergeCell ref="EU3:EX3"/>
    <mergeCell ref="EU5:EX6"/>
    <mergeCell ref="CX5:ES5"/>
    <mergeCell ref="C3:EJ3"/>
    <mergeCell ref="EK3:ES3"/>
    <mergeCell ref="CX6:DI6"/>
    <mergeCell ref="DJ6:DU6"/>
    <mergeCell ref="DV6:EG6"/>
    <mergeCell ref="EH6:ES6"/>
    <mergeCell ref="F5:BA5"/>
    <mergeCell ref="BB5:CW5"/>
    <mergeCell ref="F6:Q6"/>
    <mergeCell ref="C240:D240"/>
    <mergeCell ref="C241:D241"/>
    <mergeCell ref="C243:D243"/>
    <mergeCell ref="D245:E245"/>
    <mergeCell ref="BN6:BY6"/>
    <mergeCell ref="R6:AC6"/>
    <mergeCell ref="AD6:AO6"/>
    <mergeCell ref="AP6:BA6"/>
    <mergeCell ref="BB6:BM6"/>
  </mergeCells>
  <phoneticPr fontId="19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F235:CW235 CY235:ES235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2F5597"/>
  </sheetPr>
  <dimension ref="A1:EX441"/>
  <sheetViews>
    <sheetView showGridLines="0" topLeftCell="C1" zoomScale="130" zoomScaleNormal="130" workbookViewId="0">
      <pane xSplit="3" ySplit="7" topLeftCell="F8" activePane="bottomRight" state="frozen"/>
      <selection activeCell="C1" sqref="C1"/>
      <selection pane="topRight" activeCell="F1" sqref="F1"/>
      <selection pane="bottomLeft" activeCell="C15" sqref="C15"/>
      <selection pane="bottomRight" sqref="A1:G1"/>
    </sheetView>
  </sheetViews>
  <sheetFormatPr defaultColWidth="8.7109375" defaultRowHeight="15" outlineLevelRow="1" outlineLevelCol="1" x14ac:dyDescent="0.25"/>
  <cols>
    <col min="1" max="1" width="27.7109375" hidden="1" customWidth="1"/>
    <col min="2" max="2" width="11.85546875" hidden="1" customWidth="1"/>
    <col min="3" max="3" width="34.7109375" customWidth="1"/>
    <col min="4" max="4" width="24.28515625" customWidth="1"/>
    <col min="5" max="5" width="18.140625" style="19" customWidth="1"/>
    <col min="6" max="17" width="16.42578125" style="19" hidden="1" customWidth="1" outlineLevel="1"/>
    <col min="18" max="21" width="15.28515625" hidden="1" customWidth="1" outlineLevel="1"/>
    <col min="22" max="22" width="16.28515625" hidden="1" customWidth="1" outlineLevel="1"/>
    <col min="23" max="29" width="15.28515625" hidden="1" customWidth="1" outlineLevel="1"/>
    <col min="30" max="30" width="14.85546875" hidden="1" customWidth="1" outlineLevel="1"/>
    <col min="31" max="31" width="15.85546875" hidden="1" customWidth="1" outlineLevel="1"/>
    <col min="32" max="32" width="16.140625" hidden="1" customWidth="1" outlineLevel="1"/>
    <col min="33" max="33" width="17.85546875" hidden="1" customWidth="1" outlineLevel="1"/>
    <col min="34" max="34" width="15.42578125" hidden="1" customWidth="1" outlineLevel="1"/>
    <col min="35" max="35" width="15.7109375" hidden="1" customWidth="1" outlineLevel="1"/>
    <col min="36" max="36" width="15.28515625" hidden="1" customWidth="1" outlineLevel="1"/>
    <col min="37" max="37" width="15.42578125" hidden="1" customWidth="1" outlineLevel="1"/>
    <col min="38" max="38" width="16.5703125" hidden="1" customWidth="1" outlineLevel="1"/>
    <col min="39" max="39" width="15.7109375" hidden="1" customWidth="1" outlineLevel="1"/>
    <col min="40" max="40" width="15.140625" hidden="1" customWidth="1" outlineLevel="1"/>
    <col min="41" max="41" width="17.140625" hidden="1" customWidth="1" outlineLevel="1"/>
    <col min="42" max="42" width="17.28515625" hidden="1" customWidth="1" outlineLevel="1"/>
    <col min="43" max="43" width="15.7109375" hidden="1" customWidth="1" outlineLevel="1"/>
    <col min="44" max="44" width="16.42578125" hidden="1" customWidth="1" outlineLevel="1"/>
    <col min="45" max="45" width="16.28515625" hidden="1" customWidth="1" outlineLevel="1"/>
    <col min="46" max="46" width="16" hidden="1" customWidth="1" outlineLevel="1"/>
    <col min="47" max="47" width="16.28515625" hidden="1" customWidth="1" outlineLevel="1"/>
    <col min="48" max="48" width="17.42578125" hidden="1" customWidth="1" outlineLevel="1"/>
    <col min="49" max="49" width="16.28515625" hidden="1" customWidth="1" outlineLevel="1"/>
    <col min="50" max="50" width="17.85546875" hidden="1" customWidth="1" outlineLevel="1"/>
    <col min="51" max="52" width="16.28515625" hidden="1" customWidth="1" outlineLevel="1"/>
    <col min="53" max="53" width="16.42578125" customWidth="1" collapsed="1"/>
    <col min="54" max="100" width="10.42578125" hidden="1" customWidth="1" outlineLevel="1"/>
    <col min="101" max="101" width="10.42578125" bestFit="1" customWidth="1" collapsed="1"/>
    <col min="102" max="148" width="0" hidden="1" customWidth="1" outlineLevel="1"/>
    <col min="149" max="149" width="8.7109375" collapsed="1"/>
    <col min="151" max="154" width="12.28515625" customWidth="1"/>
  </cols>
  <sheetData>
    <row r="1" spans="1:154" ht="18.75" x14ac:dyDescent="0.3">
      <c r="A1" s="188" t="s">
        <v>539</v>
      </c>
      <c r="B1" s="188"/>
      <c r="C1" s="188"/>
      <c r="D1" s="188"/>
      <c r="E1" s="188"/>
      <c r="F1" s="188"/>
      <c r="G1" s="188"/>
      <c r="H1"/>
      <c r="I1"/>
      <c r="J1"/>
      <c r="K1"/>
      <c r="L1"/>
      <c r="M1"/>
      <c r="N1"/>
      <c r="O1"/>
      <c r="P1"/>
      <c r="Q1"/>
    </row>
    <row r="3" spans="1:154" x14ac:dyDescent="0.25">
      <c r="C3" s="223" t="s">
        <v>468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  <c r="AX3" s="223"/>
      <c r="AY3" s="223"/>
      <c r="AZ3" s="223"/>
      <c r="BA3" s="223"/>
      <c r="BB3" s="223"/>
      <c r="BC3" s="223"/>
      <c r="BD3" s="223"/>
      <c r="BE3" s="223"/>
      <c r="BF3" s="223"/>
      <c r="BG3" s="223"/>
      <c r="BH3" s="223"/>
      <c r="BI3" s="223"/>
      <c r="BJ3" s="223"/>
      <c r="BK3" s="223"/>
      <c r="BL3" s="223"/>
      <c r="BM3" s="223"/>
      <c r="BN3" s="223"/>
      <c r="BO3" s="223"/>
      <c r="BP3" s="223"/>
      <c r="BQ3" s="223"/>
      <c r="BR3" s="223"/>
      <c r="BS3" s="223"/>
      <c r="BT3" s="223"/>
      <c r="BU3" s="223"/>
      <c r="BV3" s="223"/>
      <c r="BW3" s="223"/>
      <c r="BX3" s="223"/>
      <c r="BY3" s="223"/>
      <c r="BZ3" s="223"/>
      <c r="CA3" s="223"/>
      <c r="CB3" s="223"/>
      <c r="CC3" s="223"/>
      <c r="CD3" s="223"/>
      <c r="CE3" s="223"/>
      <c r="CF3" s="223"/>
      <c r="CG3" s="223"/>
      <c r="CH3" s="223"/>
      <c r="CI3" s="223"/>
      <c r="CJ3" s="223"/>
      <c r="CK3" s="223"/>
      <c r="CL3" s="223"/>
      <c r="CM3" s="223"/>
      <c r="CN3" s="223"/>
      <c r="CO3" s="223"/>
      <c r="CP3" s="223"/>
      <c r="CQ3" s="223"/>
      <c r="CR3" s="223"/>
      <c r="CS3" s="223"/>
      <c r="CT3" s="223"/>
      <c r="CU3" s="223"/>
      <c r="CV3" s="223"/>
      <c r="CW3" s="223"/>
      <c r="CX3" s="223"/>
      <c r="CY3" s="223"/>
      <c r="CZ3" s="223"/>
      <c r="DA3" s="223"/>
      <c r="DB3" s="223"/>
      <c r="DC3" s="223"/>
      <c r="DD3" s="223"/>
      <c r="DE3" s="223"/>
      <c r="DF3" s="223"/>
      <c r="DG3" s="223"/>
      <c r="DH3" s="223"/>
      <c r="DI3" s="223"/>
      <c r="DJ3" s="223"/>
      <c r="DK3" s="223"/>
      <c r="DL3" s="223"/>
      <c r="DM3" s="223"/>
      <c r="DN3" s="223"/>
      <c r="DO3" s="223"/>
      <c r="DP3" s="223"/>
      <c r="DQ3" s="223"/>
      <c r="DR3" s="223"/>
      <c r="DS3" s="223"/>
      <c r="DT3" s="223"/>
      <c r="DU3" s="223"/>
      <c r="DV3" s="223"/>
      <c r="DW3" s="223"/>
      <c r="DX3" s="223"/>
      <c r="DY3" s="223"/>
      <c r="DZ3" s="223"/>
      <c r="EA3" s="223"/>
      <c r="EB3" s="223"/>
      <c r="EC3" s="223"/>
      <c r="ED3" s="223"/>
      <c r="EE3" s="223"/>
      <c r="EF3" s="223"/>
      <c r="EG3" s="223"/>
      <c r="EH3" s="223"/>
      <c r="EI3" s="223"/>
      <c r="EJ3" s="223"/>
      <c r="EK3" s="223"/>
      <c r="EL3" s="223"/>
      <c r="EM3" s="223"/>
      <c r="EN3" s="223"/>
      <c r="EO3" s="223"/>
      <c r="EP3" s="223"/>
      <c r="EQ3" s="223"/>
      <c r="ER3" s="223"/>
      <c r="ES3" s="223"/>
      <c r="EU3" s="210" t="s">
        <v>486</v>
      </c>
      <c r="EV3" s="210"/>
      <c r="EW3" s="210"/>
      <c r="EX3" s="210"/>
    </row>
    <row r="4" spans="1:154" ht="15.75" thickBot="1" x14ac:dyDescent="0.3"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</row>
    <row r="5" spans="1:154" x14ac:dyDescent="0.25">
      <c r="F5" s="225" t="s">
        <v>497</v>
      </c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7"/>
      <c r="BB5" s="228" t="s">
        <v>498</v>
      </c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/>
      <c r="CR5" s="229"/>
      <c r="CS5" s="229"/>
      <c r="CT5" s="229"/>
      <c r="CU5" s="229"/>
      <c r="CV5" s="229"/>
      <c r="CW5" s="230"/>
      <c r="CX5" s="212" t="s">
        <v>483</v>
      </c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4"/>
      <c r="EU5" s="224" t="s">
        <v>483</v>
      </c>
      <c r="EV5" s="224"/>
      <c r="EW5" s="224"/>
      <c r="EX5" s="224"/>
    </row>
    <row r="6" spans="1:154" x14ac:dyDescent="0.25">
      <c r="F6" s="207">
        <v>2022</v>
      </c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9">
        <v>2023</v>
      </c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196">
        <v>2024</v>
      </c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9">
        <v>2025</v>
      </c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200"/>
      <c r="BB6" s="207">
        <v>2022</v>
      </c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9">
        <v>2023</v>
      </c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196">
        <v>2024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9">
        <v>2025</v>
      </c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200"/>
      <c r="CX6" s="207">
        <v>2022</v>
      </c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9">
        <v>2023</v>
      </c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196">
        <v>2024</v>
      </c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9">
        <v>2025</v>
      </c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200"/>
      <c r="EU6" s="224"/>
      <c r="EV6" s="224"/>
      <c r="EW6" s="224"/>
      <c r="EX6" s="224"/>
    </row>
    <row r="7" spans="1:154" x14ac:dyDescent="0.25">
      <c r="A7" s="6" t="str">
        <f>C7</f>
        <v>Municipio</v>
      </c>
      <c r="B7" s="8" t="s">
        <v>215</v>
      </c>
      <c r="C7" s="13" t="s">
        <v>216</v>
      </c>
      <c r="D7" s="8" t="s">
        <v>463</v>
      </c>
      <c r="E7" s="8" t="s">
        <v>464</v>
      </c>
      <c r="F7" s="35">
        <v>44562</v>
      </c>
      <c r="G7" s="15">
        <v>44593</v>
      </c>
      <c r="H7" s="15">
        <v>44621</v>
      </c>
      <c r="I7" s="15">
        <v>44652</v>
      </c>
      <c r="J7" s="15">
        <v>44682</v>
      </c>
      <c r="K7" s="15">
        <v>44713</v>
      </c>
      <c r="L7" s="15">
        <v>44743</v>
      </c>
      <c r="M7" s="15">
        <v>44774</v>
      </c>
      <c r="N7" s="15">
        <v>44805</v>
      </c>
      <c r="O7" s="15">
        <v>44835</v>
      </c>
      <c r="P7" s="15">
        <v>44866</v>
      </c>
      <c r="Q7" s="15">
        <v>44896</v>
      </c>
      <c r="R7" s="9">
        <v>44927</v>
      </c>
      <c r="S7" s="9">
        <v>44958</v>
      </c>
      <c r="T7" s="9">
        <v>44986</v>
      </c>
      <c r="U7" s="9">
        <v>45017</v>
      </c>
      <c r="V7" s="9">
        <v>45047</v>
      </c>
      <c r="W7" s="9">
        <v>45078</v>
      </c>
      <c r="X7" s="9">
        <v>45108</v>
      </c>
      <c r="Y7" s="9">
        <v>45139</v>
      </c>
      <c r="Z7" s="9">
        <v>45170</v>
      </c>
      <c r="AA7" s="9">
        <v>45200</v>
      </c>
      <c r="AB7" s="9">
        <v>45231</v>
      </c>
      <c r="AC7" s="9">
        <v>45261</v>
      </c>
      <c r="AD7" s="10">
        <v>45292</v>
      </c>
      <c r="AE7" s="10">
        <v>45323</v>
      </c>
      <c r="AF7" s="10">
        <v>45352</v>
      </c>
      <c r="AG7" s="10">
        <v>45383</v>
      </c>
      <c r="AH7" s="10">
        <v>45413</v>
      </c>
      <c r="AI7" s="10">
        <v>45444</v>
      </c>
      <c r="AJ7" s="10">
        <v>45474</v>
      </c>
      <c r="AK7" s="10">
        <v>45505</v>
      </c>
      <c r="AL7" s="10">
        <v>45536</v>
      </c>
      <c r="AM7" s="10">
        <v>45566</v>
      </c>
      <c r="AN7" s="10">
        <v>45597</v>
      </c>
      <c r="AO7" s="10">
        <v>45627</v>
      </c>
      <c r="AP7" s="3">
        <v>45658</v>
      </c>
      <c r="AQ7" s="3">
        <v>45689</v>
      </c>
      <c r="AR7" s="11">
        <v>45717</v>
      </c>
      <c r="AS7" s="11">
        <v>45748</v>
      </c>
      <c r="AT7" s="11">
        <v>45778</v>
      </c>
      <c r="AU7" s="11">
        <v>45809</v>
      </c>
      <c r="AV7" s="11">
        <v>45839</v>
      </c>
      <c r="AW7" s="11">
        <v>45870</v>
      </c>
      <c r="AX7" s="11">
        <v>45901</v>
      </c>
      <c r="AY7" s="11">
        <v>45931</v>
      </c>
      <c r="AZ7" s="11">
        <v>45962</v>
      </c>
      <c r="BA7" s="44">
        <v>45992</v>
      </c>
      <c r="BB7" s="35">
        <v>44562</v>
      </c>
      <c r="BC7" s="15">
        <v>44593</v>
      </c>
      <c r="BD7" s="15">
        <v>44621</v>
      </c>
      <c r="BE7" s="15">
        <v>44652</v>
      </c>
      <c r="BF7" s="15">
        <v>44682</v>
      </c>
      <c r="BG7" s="15">
        <v>44713</v>
      </c>
      <c r="BH7" s="15">
        <v>44743</v>
      </c>
      <c r="BI7" s="15">
        <v>44774</v>
      </c>
      <c r="BJ7" s="15">
        <v>44805</v>
      </c>
      <c r="BK7" s="15">
        <v>44835</v>
      </c>
      <c r="BL7" s="15">
        <v>44866</v>
      </c>
      <c r="BM7" s="15">
        <v>44896</v>
      </c>
      <c r="BN7" s="9">
        <v>44927</v>
      </c>
      <c r="BO7" s="9">
        <v>44958</v>
      </c>
      <c r="BP7" s="9">
        <v>44986</v>
      </c>
      <c r="BQ7" s="9">
        <v>45017</v>
      </c>
      <c r="BR7" s="9">
        <v>45047</v>
      </c>
      <c r="BS7" s="9">
        <v>45078</v>
      </c>
      <c r="BT7" s="9">
        <v>45108</v>
      </c>
      <c r="BU7" s="9">
        <v>45139</v>
      </c>
      <c r="BV7" s="9">
        <v>45170</v>
      </c>
      <c r="BW7" s="9">
        <v>45200</v>
      </c>
      <c r="BX7" s="9">
        <v>45231</v>
      </c>
      <c r="BY7" s="9">
        <v>45261</v>
      </c>
      <c r="BZ7" s="10">
        <v>45292</v>
      </c>
      <c r="CA7" s="10">
        <v>45323</v>
      </c>
      <c r="CB7" s="10">
        <v>45352</v>
      </c>
      <c r="CC7" s="10">
        <v>45383</v>
      </c>
      <c r="CD7" s="10">
        <v>45413</v>
      </c>
      <c r="CE7" s="10">
        <v>45444</v>
      </c>
      <c r="CF7" s="10">
        <v>45474</v>
      </c>
      <c r="CG7" s="10">
        <v>45505</v>
      </c>
      <c r="CH7" s="10">
        <v>45536</v>
      </c>
      <c r="CI7" s="10">
        <v>45566</v>
      </c>
      <c r="CJ7" s="10">
        <v>45597</v>
      </c>
      <c r="CK7" s="10">
        <v>45627</v>
      </c>
      <c r="CL7" s="3">
        <v>45658</v>
      </c>
      <c r="CM7" s="3">
        <v>45689</v>
      </c>
      <c r="CN7" s="11">
        <v>45717</v>
      </c>
      <c r="CO7" s="11">
        <v>45748</v>
      </c>
      <c r="CP7" s="11">
        <v>45778</v>
      </c>
      <c r="CQ7" s="11">
        <v>45809</v>
      </c>
      <c r="CR7" s="11">
        <v>45839</v>
      </c>
      <c r="CS7" s="11">
        <v>45870</v>
      </c>
      <c r="CT7" s="11">
        <v>45901</v>
      </c>
      <c r="CU7" s="11">
        <v>45931</v>
      </c>
      <c r="CV7" s="11">
        <v>45962</v>
      </c>
      <c r="CW7" s="44">
        <v>45992</v>
      </c>
      <c r="CX7" s="35">
        <v>44562</v>
      </c>
      <c r="CY7" s="15">
        <v>44593</v>
      </c>
      <c r="CZ7" s="15">
        <v>44621</v>
      </c>
      <c r="DA7" s="15">
        <v>44652</v>
      </c>
      <c r="DB7" s="15">
        <v>44682</v>
      </c>
      <c r="DC7" s="15">
        <v>44713</v>
      </c>
      <c r="DD7" s="15">
        <v>44743</v>
      </c>
      <c r="DE7" s="15">
        <v>44774</v>
      </c>
      <c r="DF7" s="15">
        <v>44805</v>
      </c>
      <c r="DG7" s="15">
        <v>44835</v>
      </c>
      <c r="DH7" s="15">
        <v>44866</v>
      </c>
      <c r="DI7" s="15">
        <v>44896</v>
      </c>
      <c r="DJ7" s="9">
        <v>44927</v>
      </c>
      <c r="DK7" s="9">
        <v>44958</v>
      </c>
      <c r="DL7" s="9">
        <v>44986</v>
      </c>
      <c r="DM7" s="9">
        <v>45017</v>
      </c>
      <c r="DN7" s="9">
        <v>45047</v>
      </c>
      <c r="DO7" s="9">
        <v>45078</v>
      </c>
      <c r="DP7" s="9">
        <v>45108</v>
      </c>
      <c r="DQ7" s="9">
        <v>45139</v>
      </c>
      <c r="DR7" s="9">
        <v>45170</v>
      </c>
      <c r="DS7" s="9">
        <v>45200</v>
      </c>
      <c r="DT7" s="9">
        <v>45231</v>
      </c>
      <c r="DU7" s="9">
        <v>45261</v>
      </c>
      <c r="DV7" s="10">
        <v>45292</v>
      </c>
      <c r="DW7" s="10">
        <v>45323</v>
      </c>
      <c r="DX7" s="10">
        <v>45352</v>
      </c>
      <c r="DY7" s="10">
        <v>45383</v>
      </c>
      <c r="DZ7" s="10">
        <v>45413</v>
      </c>
      <c r="EA7" s="10">
        <v>45444</v>
      </c>
      <c r="EB7" s="10">
        <v>45474</v>
      </c>
      <c r="EC7" s="10">
        <v>45505</v>
      </c>
      <c r="ED7" s="10">
        <v>45536</v>
      </c>
      <c r="EE7" s="10">
        <v>45566</v>
      </c>
      <c r="EF7" s="10">
        <v>45597</v>
      </c>
      <c r="EG7" s="10">
        <v>45627</v>
      </c>
      <c r="EH7" s="3">
        <v>45658</v>
      </c>
      <c r="EI7" s="3">
        <v>45689</v>
      </c>
      <c r="EJ7" s="11">
        <v>45717</v>
      </c>
      <c r="EK7" s="11">
        <v>45748</v>
      </c>
      <c r="EL7" s="11">
        <v>45778</v>
      </c>
      <c r="EM7" s="11">
        <v>45809</v>
      </c>
      <c r="EN7" s="11">
        <v>45839</v>
      </c>
      <c r="EO7" s="11">
        <v>45870</v>
      </c>
      <c r="EP7" s="11">
        <v>45901</v>
      </c>
      <c r="EQ7" s="11">
        <v>45931</v>
      </c>
      <c r="ER7" s="11">
        <v>45962</v>
      </c>
      <c r="ES7" s="44">
        <v>45992</v>
      </c>
      <c r="EU7" s="109">
        <v>2022</v>
      </c>
      <c r="EV7" s="109">
        <v>2023</v>
      </c>
      <c r="EW7" s="109">
        <v>2024</v>
      </c>
      <c r="EX7" s="109">
        <v>2025</v>
      </c>
    </row>
    <row r="8" spans="1:154" hidden="1" outlineLevel="1" x14ac:dyDescent="0.25">
      <c r="A8" t="s">
        <v>1</v>
      </c>
      <c r="B8" s="2">
        <v>409</v>
      </c>
      <c r="C8" t="s">
        <v>217</v>
      </c>
      <c r="D8" s="19" t="s">
        <v>467</v>
      </c>
      <c r="E8" s="19" t="s">
        <v>460</v>
      </c>
      <c r="F8" s="50">
        <v>185</v>
      </c>
      <c r="G8" s="30">
        <v>185</v>
      </c>
      <c r="H8" s="30">
        <v>189</v>
      </c>
      <c r="I8" s="30">
        <v>175</v>
      </c>
      <c r="J8" s="30">
        <v>189</v>
      </c>
      <c r="K8" s="30">
        <v>186</v>
      </c>
      <c r="L8" s="30">
        <v>173</v>
      </c>
      <c r="M8" s="30">
        <v>183</v>
      </c>
      <c r="N8" s="30">
        <v>226</v>
      </c>
      <c r="O8" s="30">
        <v>199</v>
      </c>
      <c r="P8" s="30">
        <v>173</v>
      </c>
      <c r="Q8" s="30">
        <v>183</v>
      </c>
      <c r="R8" s="30">
        <v>189</v>
      </c>
      <c r="S8" s="30">
        <v>190</v>
      </c>
      <c r="T8" s="30">
        <v>175</v>
      </c>
      <c r="U8" s="30">
        <v>155</v>
      </c>
      <c r="V8" s="30">
        <v>204</v>
      </c>
      <c r="W8" s="30">
        <v>184</v>
      </c>
      <c r="X8" s="30">
        <v>189</v>
      </c>
      <c r="Y8" s="30">
        <v>198</v>
      </c>
      <c r="Z8" s="30">
        <v>203</v>
      </c>
      <c r="AA8" s="30">
        <v>183</v>
      </c>
      <c r="AB8" s="30">
        <v>179</v>
      </c>
      <c r="AC8" s="30">
        <v>194</v>
      </c>
      <c r="AD8" s="30">
        <v>176</v>
      </c>
      <c r="AE8" s="30">
        <v>176</v>
      </c>
      <c r="AF8" s="30">
        <v>190</v>
      </c>
      <c r="AG8" s="30">
        <v>230</v>
      </c>
      <c r="AH8" s="30">
        <v>242</v>
      </c>
      <c r="AI8" s="30">
        <v>237</v>
      </c>
      <c r="AJ8" s="30">
        <v>240</v>
      </c>
      <c r="AK8" s="30">
        <v>282</v>
      </c>
      <c r="AL8" s="30">
        <v>236</v>
      </c>
      <c r="AM8" s="30">
        <v>243</v>
      </c>
      <c r="AN8" s="30">
        <v>240</v>
      </c>
      <c r="AO8" s="30">
        <v>243</v>
      </c>
      <c r="AP8" s="30">
        <v>220</v>
      </c>
      <c r="AQ8" s="30">
        <v>241</v>
      </c>
      <c r="AR8" s="30">
        <v>213</v>
      </c>
      <c r="AS8" s="30">
        <v>221</v>
      </c>
      <c r="AT8" s="30">
        <v>216</v>
      </c>
      <c r="AU8" s="30">
        <v>225</v>
      </c>
      <c r="AV8" s="30">
        <v>240</v>
      </c>
      <c r="AW8" s="30">
        <v>214</v>
      </c>
      <c r="AX8" s="30">
        <v>211</v>
      </c>
      <c r="AY8" s="30">
        <v>209</v>
      </c>
      <c r="AZ8" s="30">
        <v>211</v>
      </c>
      <c r="BA8" s="51">
        <v>213</v>
      </c>
      <c r="BB8" s="50">
        <v>189</v>
      </c>
      <c r="BC8" s="30">
        <v>190</v>
      </c>
      <c r="BD8" s="30">
        <v>197</v>
      </c>
      <c r="BE8" s="30">
        <v>180</v>
      </c>
      <c r="BF8" s="30">
        <v>189</v>
      </c>
      <c r="BG8" s="30">
        <v>190</v>
      </c>
      <c r="BH8" s="30">
        <v>175</v>
      </c>
      <c r="BI8" s="30">
        <v>185</v>
      </c>
      <c r="BJ8" s="30">
        <v>230</v>
      </c>
      <c r="BK8" s="30">
        <v>204</v>
      </c>
      <c r="BL8" s="30">
        <v>180</v>
      </c>
      <c r="BM8" s="30">
        <v>189</v>
      </c>
      <c r="BN8" s="30">
        <v>193</v>
      </c>
      <c r="BO8" s="30">
        <v>190</v>
      </c>
      <c r="BP8" s="30">
        <v>175</v>
      </c>
      <c r="BQ8" s="30">
        <v>155</v>
      </c>
      <c r="BR8" s="30">
        <v>210</v>
      </c>
      <c r="BS8" s="30">
        <v>190</v>
      </c>
      <c r="BT8" s="30">
        <v>190</v>
      </c>
      <c r="BU8" s="30">
        <v>200</v>
      </c>
      <c r="BV8" s="30">
        <v>205</v>
      </c>
      <c r="BW8" s="30">
        <v>185</v>
      </c>
      <c r="BX8" s="30">
        <v>180</v>
      </c>
      <c r="BY8" s="30">
        <v>195</v>
      </c>
      <c r="BZ8" s="30">
        <v>180</v>
      </c>
      <c r="CA8" s="30">
        <v>180</v>
      </c>
      <c r="CB8" s="30">
        <v>190</v>
      </c>
      <c r="CC8" s="30">
        <v>235</v>
      </c>
      <c r="CD8" s="30">
        <v>265</v>
      </c>
      <c r="CE8" s="30">
        <v>245</v>
      </c>
      <c r="CF8" s="30">
        <v>255</v>
      </c>
      <c r="CG8" s="30">
        <v>300</v>
      </c>
      <c r="CH8" s="30">
        <v>250</v>
      </c>
      <c r="CI8" s="30">
        <v>250</v>
      </c>
      <c r="CJ8" s="30">
        <v>250</v>
      </c>
      <c r="CK8" s="30">
        <v>250</v>
      </c>
      <c r="CL8" s="30">
        <v>250</v>
      </c>
      <c r="CM8" s="30">
        <v>250</v>
      </c>
      <c r="CN8" s="30">
        <v>230</v>
      </c>
      <c r="CO8" s="30">
        <v>235</v>
      </c>
      <c r="CP8" s="30">
        <v>235</v>
      </c>
      <c r="CQ8" s="30">
        <v>235</v>
      </c>
      <c r="CR8" s="30">
        <v>255</v>
      </c>
      <c r="CS8" s="30">
        <v>235</v>
      </c>
      <c r="CT8" s="30">
        <v>230</v>
      </c>
      <c r="CU8" s="30">
        <v>225</v>
      </c>
      <c r="CV8" s="30">
        <v>230</v>
      </c>
      <c r="CW8" s="51">
        <v>225</v>
      </c>
      <c r="CX8" s="102">
        <f>F8/BB8</f>
        <v>0.97883597883597884</v>
      </c>
      <c r="CY8" s="103">
        <f t="shared" ref="CY8:ES8" si="0">G8/BC8</f>
        <v>0.97368421052631582</v>
      </c>
      <c r="CZ8" s="103">
        <f t="shared" si="0"/>
        <v>0.95939086294416243</v>
      </c>
      <c r="DA8" s="103">
        <f t="shared" si="0"/>
        <v>0.97222222222222221</v>
      </c>
      <c r="DB8" s="103">
        <f t="shared" si="0"/>
        <v>1</v>
      </c>
      <c r="DC8" s="103">
        <f t="shared" si="0"/>
        <v>0.97894736842105268</v>
      </c>
      <c r="DD8" s="103">
        <f t="shared" si="0"/>
        <v>0.98857142857142855</v>
      </c>
      <c r="DE8" s="103">
        <f t="shared" si="0"/>
        <v>0.98918918918918919</v>
      </c>
      <c r="DF8" s="103">
        <f t="shared" si="0"/>
        <v>0.9826086956521739</v>
      </c>
      <c r="DG8" s="103">
        <f t="shared" si="0"/>
        <v>0.97549019607843135</v>
      </c>
      <c r="DH8" s="103">
        <f t="shared" si="0"/>
        <v>0.96111111111111114</v>
      </c>
      <c r="DI8" s="103">
        <f t="shared" si="0"/>
        <v>0.96825396825396826</v>
      </c>
      <c r="DJ8" s="103">
        <f t="shared" si="0"/>
        <v>0.97927461139896377</v>
      </c>
      <c r="DK8" s="103">
        <f t="shared" si="0"/>
        <v>1</v>
      </c>
      <c r="DL8" s="103">
        <f t="shared" si="0"/>
        <v>1</v>
      </c>
      <c r="DM8" s="103">
        <f t="shared" si="0"/>
        <v>1</v>
      </c>
      <c r="DN8" s="103">
        <f t="shared" si="0"/>
        <v>0.97142857142857142</v>
      </c>
      <c r="DO8" s="103">
        <f t="shared" si="0"/>
        <v>0.96842105263157896</v>
      </c>
      <c r="DP8" s="103">
        <f t="shared" si="0"/>
        <v>0.99473684210526314</v>
      </c>
      <c r="DQ8" s="103">
        <f t="shared" si="0"/>
        <v>0.99</v>
      </c>
      <c r="DR8" s="103">
        <f t="shared" si="0"/>
        <v>0.99024390243902438</v>
      </c>
      <c r="DS8" s="103">
        <f t="shared" si="0"/>
        <v>0.98918918918918919</v>
      </c>
      <c r="DT8" s="103">
        <f t="shared" si="0"/>
        <v>0.99444444444444446</v>
      </c>
      <c r="DU8" s="103">
        <f t="shared" si="0"/>
        <v>0.99487179487179489</v>
      </c>
      <c r="DV8" s="103">
        <f t="shared" si="0"/>
        <v>0.97777777777777775</v>
      </c>
      <c r="DW8" s="103">
        <f t="shared" si="0"/>
        <v>0.97777777777777775</v>
      </c>
      <c r="DX8" s="103">
        <f t="shared" si="0"/>
        <v>1</v>
      </c>
      <c r="DY8" s="103">
        <f t="shared" si="0"/>
        <v>0.97872340425531912</v>
      </c>
      <c r="DZ8" s="103">
        <f t="shared" si="0"/>
        <v>0.91320754716981134</v>
      </c>
      <c r="EA8" s="103">
        <f t="shared" si="0"/>
        <v>0.96734693877551026</v>
      </c>
      <c r="EB8" s="103">
        <f t="shared" si="0"/>
        <v>0.94117647058823528</v>
      </c>
      <c r="EC8" s="103">
        <f t="shared" si="0"/>
        <v>0.94</v>
      </c>
      <c r="ED8" s="103">
        <f t="shared" si="0"/>
        <v>0.94399999999999995</v>
      </c>
      <c r="EE8" s="103">
        <f t="shared" si="0"/>
        <v>0.97199999999999998</v>
      </c>
      <c r="EF8" s="103">
        <f t="shared" si="0"/>
        <v>0.96</v>
      </c>
      <c r="EG8" s="103">
        <f t="shared" si="0"/>
        <v>0.97199999999999998</v>
      </c>
      <c r="EH8" s="103">
        <f t="shared" si="0"/>
        <v>0.88</v>
      </c>
      <c r="EI8" s="103">
        <f t="shared" si="0"/>
        <v>0.96399999999999997</v>
      </c>
      <c r="EJ8" s="103">
        <f t="shared" si="0"/>
        <v>0.92608695652173911</v>
      </c>
      <c r="EK8" s="103">
        <f t="shared" si="0"/>
        <v>0.94042553191489364</v>
      </c>
      <c r="EL8" s="103">
        <f t="shared" si="0"/>
        <v>0.91914893617021276</v>
      </c>
      <c r="EM8" s="103">
        <f t="shared" si="0"/>
        <v>0.95744680851063835</v>
      </c>
      <c r="EN8" s="103">
        <f t="shared" si="0"/>
        <v>0.94117647058823528</v>
      </c>
      <c r="EO8" s="103">
        <f t="shared" si="0"/>
        <v>0.91063829787234041</v>
      </c>
      <c r="EP8" s="103">
        <f t="shared" si="0"/>
        <v>0.91739130434782612</v>
      </c>
      <c r="EQ8" s="103">
        <f t="shared" si="0"/>
        <v>0.92888888888888888</v>
      </c>
      <c r="ER8" s="103">
        <f t="shared" si="0"/>
        <v>0.91739130434782612</v>
      </c>
      <c r="ES8" s="104">
        <f t="shared" si="0"/>
        <v>0.94666666666666666</v>
      </c>
      <c r="EU8" s="4">
        <f>IFERROR(SUM(F8:Q8)/SUM(BB8:BM8),"-")</f>
        <v>0.97737162750217577</v>
      </c>
      <c r="EV8" s="4">
        <f>IFERROR(SUM(R8:AC8)/SUM(BN8:BY8),"-")</f>
        <v>0.98897707231040566</v>
      </c>
      <c r="EW8" s="4">
        <f>IFERROR(SUM(AD8:AO8)/SUM(BZ8:CK8),"-")</f>
        <v>0.95964912280701753</v>
      </c>
      <c r="EX8" s="4">
        <f>IFERROR(SUM(AP8:BA8)/SUM(CL8:CW8),"-")</f>
        <v>0.92910052910052909</v>
      </c>
    </row>
    <row r="9" spans="1:154" hidden="1" outlineLevel="1" x14ac:dyDescent="0.25">
      <c r="A9" t="s">
        <v>2</v>
      </c>
      <c r="B9" s="2">
        <v>233</v>
      </c>
      <c r="C9" t="s">
        <v>218</v>
      </c>
      <c r="D9" s="19" t="s">
        <v>466</v>
      </c>
      <c r="E9" s="19" t="s">
        <v>462</v>
      </c>
      <c r="F9" s="50">
        <v>244</v>
      </c>
      <c r="G9" s="30">
        <v>219</v>
      </c>
      <c r="H9" s="30">
        <v>179</v>
      </c>
      <c r="I9" s="30">
        <v>174</v>
      </c>
      <c r="J9" s="30">
        <v>178</v>
      </c>
      <c r="K9" s="30">
        <v>185</v>
      </c>
      <c r="L9" s="30">
        <v>180</v>
      </c>
      <c r="M9" s="30">
        <v>169</v>
      </c>
      <c r="N9" s="30">
        <v>175</v>
      </c>
      <c r="O9" s="30">
        <v>175</v>
      </c>
      <c r="P9" s="30">
        <v>175</v>
      </c>
      <c r="Q9" s="30">
        <v>183</v>
      </c>
      <c r="R9" s="30">
        <v>177</v>
      </c>
      <c r="S9" s="30">
        <v>183</v>
      </c>
      <c r="T9" s="30">
        <v>185</v>
      </c>
      <c r="U9" s="30">
        <v>176</v>
      </c>
      <c r="V9" s="30">
        <v>174</v>
      </c>
      <c r="W9" s="30">
        <v>170</v>
      </c>
      <c r="X9" s="30">
        <v>173</v>
      </c>
      <c r="Y9" s="30">
        <v>185</v>
      </c>
      <c r="Z9" s="30">
        <v>178</v>
      </c>
      <c r="AA9" s="30">
        <v>178</v>
      </c>
      <c r="AB9" s="30">
        <v>175</v>
      </c>
      <c r="AC9" s="30">
        <v>185</v>
      </c>
      <c r="AD9" s="30">
        <v>195</v>
      </c>
      <c r="AE9" s="30">
        <v>183</v>
      </c>
      <c r="AF9" s="30">
        <v>175</v>
      </c>
      <c r="AG9" s="30">
        <v>178</v>
      </c>
      <c r="AH9" s="30">
        <v>175</v>
      </c>
      <c r="AI9" s="30">
        <v>178</v>
      </c>
      <c r="AJ9" s="30">
        <v>180</v>
      </c>
      <c r="AK9" s="30">
        <v>178</v>
      </c>
      <c r="AL9" s="30">
        <v>174</v>
      </c>
      <c r="AM9" s="30">
        <v>158</v>
      </c>
      <c r="AN9" s="30">
        <v>154</v>
      </c>
      <c r="AO9" s="30">
        <v>165</v>
      </c>
      <c r="AP9" s="30">
        <v>164</v>
      </c>
      <c r="AQ9" s="30">
        <v>173</v>
      </c>
      <c r="AR9" s="30">
        <v>165</v>
      </c>
      <c r="AS9" s="30">
        <v>180</v>
      </c>
      <c r="AT9" s="30">
        <v>175</v>
      </c>
      <c r="AU9" s="30">
        <v>178</v>
      </c>
      <c r="AV9" s="30">
        <v>175</v>
      </c>
      <c r="AW9" s="30">
        <v>180</v>
      </c>
      <c r="AX9" s="30">
        <v>175</v>
      </c>
      <c r="AY9" s="30">
        <v>185</v>
      </c>
      <c r="AZ9" s="30">
        <v>164</v>
      </c>
      <c r="BA9" s="51">
        <v>180</v>
      </c>
      <c r="BB9" s="50">
        <v>245</v>
      </c>
      <c r="BC9" s="30">
        <v>220</v>
      </c>
      <c r="BD9" s="30">
        <v>180</v>
      </c>
      <c r="BE9" s="30">
        <v>175</v>
      </c>
      <c r="BF9" s="30">
        <v>180</v>
      </c>
      <c r="BG9" s="30">
        <v>185</v>
      </c>
      <c r="BH9" s="30">
        <v>180</v>
      </c>
      <c r="BI9" s="30">
        <v>170</v>
      </c>
      <c r="BJ9" s="30">
        <v>175</v>
      </c>
      <c r="BK9" s="30">
        <v>175</v>
      </c>
      <c r="BL9" s="30">
        <v>175</v>
      </c>
      <c r="BM9" s="30">
        <v>185</v>
      </c>
      <c r="BN9" s="30">
        <v>180</v>
      </c>
      <c r="BO9" s="30">
        <v>185</v>
      </c>
      <c r="BP9" s="30">
        <v>185</v>
      </c>
      <c r="BQ9" s="30">
        <v>179</v>
      </c>
      <c r="BR9" s="30">
        <v>175</v>
      </c>
      <c r="BS9" s="30">
        <v>170</v>
      </c>
      <c r="BT9" s="30">
        <v>175</v>
      </c>
      <c r="BU9" s="30">
        <v>185</v>
      </c>
      <c r="BV9" s="30">
        <v>180</v>
      </c>
      <c r="BW9" s="30">
        <v>180</v>
      </c>
      <c r="BX9" s="30">
        <v>175</v>
      </c>
      <c r="BY9" s="30">
        <v>185</v>
      </c>
      <c r="BZ9" s="30">
        <v>203</v>
      </c>
      <c r="CA9" s="30">
        <v>190</v>
      </c>
      <c r="CB9" s="30">
        <v>175</v>
      </c>
      <c r="CC9" s="30">
        <v>180</v>
      </c>
      <c r="CD9" s="30">
        <v>175</v>
      </c>
      <c r="CE9" s="30">
        <v>180</v>
      </c>
      <c r="CF9" s="30">
        <v>180</v>
      </c>
      <c r="CG9" s="30">
        <v>180</v>
      </c>
      <c r="CH9" s="30">
        <v>175</v>
      </c>
      <c r="CI9" s="30">
        <v>160</v>
      </c>
      <c r="CJ9" s="30">
        <v>155</v>
      </c>
      <c r="CK9" s="30">
        <v>165</v>
      </c>
      <c r="CL9" s="30">
        <v>165</v>
      </c>
      <c r="CM9" s="30">
        <v>175</v>
      </c>
      <c r="CN9" s="30">
        <v>165</v>
      </c>
      <c r="CO9" s="30">
        <v>180</v>
      </c>
      <c r="CP9" s="30">
        <v>175</v>
      </c>
      <c r="CQ9" s="30">
        <v>180</v>
      </c>
      <c r="CR9" s="30">
        <v>175</v>
      </c>
      <c r="CS9" s="30">
        <v>180</v>
      </c>
      <c r="CT9" s="30">
        <v>175</v>
      </c>
      <c r="CU9" s="30">
        <v>185</v>
      </c>
      <c r="CV9" s="30">
        <v>165</v>
      </c>
      <c r="CW9" s="51">
        <v>180</v>
      </c>
      <c r="CX9" s="102">
        <f t="shared" ref="CX9:CX72" si="1">F9/BB9</f>
        <v>0.99591836734693873</v>
      </c>
      <c r="CY9" s="103">
        <f t="shared" ref="CY9:CY72" si="2">G9/BC9</f>
        <v>0.99545454545454548</v>
      </c>
      <c r="CZ9" s="103">
        <f t="shared" ref="CZ9:CZ72" si="3">H9/BD9</f>
        <v>0.99444444444444446</v>
      </c>
      <c r="DA9" s="103">
        <f t="shared" ref="DA9:DA72" si="4">I9/BE9</f>
        <v>0.99428571428571433</v>
      </c>
      <c r="DB9" s="103">
        <f t="shared" ref="DB9:DB72" si="5">J9/BF9</f>
        <v>0.98888888888888893</v>
      </c>
      <c r="DC9" s="103">
        <f t="shared" ref="DC9:DC72" si="6">K9/BG9</f>
        <v>1</v>
      </c>
      <c r="DD9" s="103">
        <f t="shared" ref="DD9:DD72" si="7">L9/BH9</f>
        <v>1</v>
      </c>
      <c r="DE9" s="103">
        <f t="shared" ref="DE9:DE72" si="8">M9/BI9</f>
        <v>0.99411764705882355</v>
      </c>
      <c r="DF9" s="103">
        <f t="shared" ref="DF9:DF72" si="9">N9/BJ9</f>
        <v>1</v>
      </c>
      <c r="DG9" s="103">
        <f t="shared" ref="DG9:DG72" si="10">O9/BK9</f>
        <v>1</v>
      </c>
      <c r="DH9" s="103">
        <f t="shared" ref="DH9:DH72" si="11">P9/BL9</f>
        <v>1</v>
      </c>
      <c r="DI9" s="103">
        <f t="shared" ref="DI9:DI72" si="12">Q9/BM9</f>
        <v>0.98918918918918919</v>
      </c>
      <c r="DJ9" s="103">
        <f t="shared" ref="DJ9:DJ72" si="13">R9/BN9</f>
        <v>0.98333333333333328</v>
      </c>
      <c r="DK9" s="103">
        <f t="shared" ref="DK9:DK72" si="14">S9/BO9</f>
        <v>0.98918918918918919</v>
      </c>
      <c r="DL9" s="103">
        <f t="shared" ref="DL9:DL72" si="15">T9/BP9</f>
        <v>1</v>
      </c>
      <c r="DM9" s="103">
        <f t="shared" ref="DM9:DM72" si="16">U9/BQ9</f>
        <v>0.98324022346368711</v>
      </c>
      <c r="DN9" s="103">
        <f t="shared" ref="DN9:DN72" si="17">V9/BR9</f>
        <v>0.99428571428571433</v>
      </c>
      <c r="DO9" s="103">
        <f t="shared" ref="DO9:DO72" si="18">W9/BS9</f>
        <v>1</v>
      </c>
      <c r="DP9" s="103">
        <f t="shared" ref="DP9:DP72" si="19">X9/BT9</f>
        <v>0.98857142857142855</v>
      </c>
      <c r="DQ9" s="103">
        <f t="shared" ref="DQ9:DQ72" si="20">Y9/BU9</f>
        <v>1</v>
      </c>
      <c r="DR9" s="103">
        <f t="shared" ref="DR9:DR72" si="21">Z9/BV9</f>
        <v>0.98888888888888893</v>
      </c>
      <c r="DS9" s="103">
        <f t="shared" ref="DS9:DS72" si="22">AA9/BW9</f>
        <v>0.98888888888888893</v>
      </c>
      <c r="DT9" s="103">
        <f t="shared" ref="DT9:DT72" si="23">AB9/BX9</f>
        <v>1</v>
      </c>
      <c r="DU9" s="103">
        <f t="shared" ref="DU9:DU72" si="24">AC9/BY9</f>
        <v>1</v>
      </c>
      <c r="DV9" s="103">
        <f t="shared" ref="DV9:DV72" si="25">AD9/BZ9</f>
        <v>0.96059113300492616</v>
      </c>
      <c r="DW9" s="103">
        <f t="shared" ref="DW9:DW72" si="26">AE9/CA9</f>
        <v>0.9631578947368421</v>
      </c>
      <c r="DX9" s="103">
        <f t="shared" ref="DX9:DX72" si="27">AF9/CB9</f>
        <v>1</v>
      </c>
      <c r="DY9" s="103">
        <f t="shared" ref="DY9:DY72" si="28">AG9/CC9</f>
        <v>0.98888888888888893</v>
      </c>
      <c r="DZ9" s="103">
        <f t="shared" ref="DZ9:DZ72" si="29">AH9/CD9</f>
        <v>1</v>
      </c>
      <c r="EA9" s="103">
        <f t="shared" ref="EA9:EA72" si="30">AI9/CE9</f>
        <v>0.98888888888888893</v>
      </c>
      <c r="EB9" s="103">
        <f t="shared" ref="EB9:EB72" si="31">AJ9/CF9</f>
        <v>1</v>
      </c>
      <c r="EC9" s="103">
        <f t="shared" ref="EC9:EC72" si="32">AK9/CG9</f>
        <v>0.98888888888888893</v>
      </c>
      <c r="ED9" s="103">
        <f t="shared" ref="ED9:ED72" si="33">AL9/CH9</f>
        <v>0.99428571428571433</v>
      </c>
      <c r="EE9" s="103">
        <f t="shared" ref="EE9:EE72" si="34">AM9/CI9</f>
        <v>0.98750000000000004</v>
      </c>
      <c r="EF9" s="103">
        <f t="shared" ref="EF9:EF72" si="35">AN9/CJ9</f>
        <v>0.99354838709677418</v>
      </c>
      <c r="EG9" s="103">
        <f t="shared" ref="EG9:EG72" si="36">AO9/CK9</f>
        <v>1</v>
      </c>
      <c r="EH9" s="103">
        <f t="shared" ref="EH9:EH72" si="37">AP9/CL9</f>
        <v>0.9939393939393939</v>
      </c>
      <c r="EI9" s="103">
        <f t="shared" ref="EI9:EI72" si="38">AQ9/CM9</f>
        <v>0.98857142857142855</v>
      </c>
      <c r="EJ9" s="103">
        <f t="shared" ref="EJ9:EJ72" si="39">AR9/CN9</f>
        <v>1</v>
      </c>
      <c r="EK9" s="103">
        <f t="shared" ref="EK9:EK72" si="40">AS9/CO9</f>
        <v>1</v>
      </c>
      <c r="EL9" s="103">
        <f t="shared" ref="EL9:EL72" si="41">AT9/CP9</f>
        <v>1</v>
      </c>
      <c r="EM9" s="103">
        <f t="shared" ref="EM9:EM72" si="42">AU9/CQ9</f>
        <v>0.98888888888888893</v>
      </c>
      <c r="EN9" s="103">
        <f t="shared" ref="EN9:EN72" si="43">AV9/CR9</f>
        <v>1</v>
      </c>
      <c r="EO9" s="103">
        <f t="shared" ref="EO9:EO72" si="44">AW9/CS9</f>
        <v>1</v>
      </c>
      <c r="EP9" s="103">
        <f t="shared" ref="EP9:EP72" si="45">AX9/CT9</f>
        <v>1</v>
      </c>
      <c r="EQ9" s="103">
        <f t="shared" ref="EQ9:EQ72" si="46">AY9/CU9</f>
        <v>1</v>
      </c>
      <c r="ER9" s="103">
        <f t="shared" ref="ER9:ER72" si="47">AZ9/CV9</f>
        <v>0.9939393939393939</v>
      </c>
      <c r="ES9" s="104">
        <f t="shared" ref="ES9:ES72" si="48">BA9/CW9</f>
        <v>1</v>
      </c>
      <c r="EU9" s="4">
        <f t="shared" ref="EU9:EU72" si="49">IFERROR(SUM(F9:Q9)/SUM(BB9:BM9),"-")</f>
        <v>0.99599109131403119</v>
      </c>
      <c r="EV9" s="4">
        <f t="shared" ref="EV9:EV72" si="50">IFERROR(SUM(R9:AC9)/SUM(BN9:BY9),"-")</f>
        <v>0.99303621169916434</v>
      </c>
      <c r="EW9" s="4">
        <f t="shared" ref="EW9:EW72" si="51">IFERROR(SUM(AD9:AO9)/SUM(BZ9:CK9),"-")</f>
        <v>0.98819641170915962</v>
      </c>
      <c r="EX9" s="4">
        <f t="shared" ref="EX9:EX72" si="52">IFERROR(SUM(AP9:BA9)/SUM(CL9:CW9),"-")</f>
        <v>0.99714285714285711</v>
      </c>
    </row>
    <row r="10" spans="1:154" hidden="1" outlineLevel="1" x14ac:dyDescent="0.25">
      <c r="A10" t="s">
        <v>3</v>
      </c>
      <c r="B10" s="2">
        <v>354</v>
      </c>
      <c r="C10" t="s">
        <v>219</v>
      </c>
      <c r="D10" s="19" t="s">
        <v>465</v>
      </c>
      <c r="E10" s="19" t="s">
        <v>462</v>
      </c>
      <c r="F10" s="50">
        <v>30</v>
      </c>
      <c r="G10" s="30">
        <v>30</v>
      </c>
      <c r="H10" s="30">
        <v>33</v>
      </c>
      <c r="I10" s="30">
        <v>28</v>
      </c>
      <c r="J10" s="30">
        <v>30</v>
      </c>
      <c r="K10" s="30">
        <v>30</v>
      </c>
      <c r="L10" s="30">
        <v>29</v>
      </c>
      <c r="M10" s="30">
        <v>30</v>
      </c>
      <c r="N10" s="30">
        <v>29</v>
      </c>
      <c r="O10" s="30">
        <v>30</v>
      </c>
      <c r="P10" s="30">
        <v>30</v>
      </c>
      <c r="Q10" s="30">
        <v>29</v>
      </c>
      <c r="R10" s="30">
        <v>30</v>
      </c>
      <c r="S10" s="30">
        <v>29</v>
      </c>
      <c r="T10" s="30">
        <v>30</v>
      </c>
      <c r="U10" s="30">
        <v>30</v>
      </c>
      <c r="V10" s="30">
        <v>30</v>
      </c>
      <c r="W10" s="30">
        <v>30</v>
      </c>
      <c r="X10" s="30">
        <v>30</v>
      </c>
      <c r="Y10" s="30">
        <v>30</v>
      </c>
      <c r="Z10" s="30">
        <v>30</v>
      </c>
      <c r="AA10" s="30">
        <v>30</v>
      </c>
      <c r="AB10" s="30">
        <v>30</v>
      </c>
      <c r="AC10" s="30">
        <v>30</v>
      </c>
      <c r="AD10" s="30">
        <v>29</v>
      </c>
      <c r="AE10" s="30">
        <v>28</v>
      </c>
      <c r="AF10" s="30">
        <v>29</v>
      </c>
      <c r="AG10" s="30">
        <v>29</v>
      </c>
      <c r="AH10" s="30">
        <v>28</v>
      </c>
      <c r="AI10" s="30">
        <v>30</v>
      </c>
      <c r="AJ10" s="30">
        <v>30</v>
      </c>
      <c r="AK10" s="30">
        <v>35</v>
      </c>
      <c r="AL10" s="30">
        <v>24</v>
      </c>
      <c r="AM10" s="30">
        <v>29</v>
      </c>
      <c r="AN10" s="30">
        <v>27</v>
      </c>
      <c r="AO10" s="30">
        <v>30</v>
      </c>
      <c r="AP10" s="30">
        <v>29</v>
      </c>
      <c r="AQ10" s="30">
        <v>30</v>
      </c>
      <c r="AR10" s="30">
        <v>30</v>
      </c>
      <c r="AS10" s="30">
        <v>30</v>
      </c>
      <c r="AT10" s="30">
        <v>30</v>
      </c>
      <c r="AU10" s="30">
        <v>30</v>
      </c>
      <c r="AV10" s="30">
        <v>30</v>
      </c>
      <c r="AW10" s="30">
        <v>30</v>
      </c>
      <c r="AX10" s="30">
        <v>30</v>
      </c>
      <c r="AY10" s="30">
        <v>25</v>
      </c>
      <c r="AZ10" s="30">
        <v>29</v>
      </c>
      <c r="BA10" s="51">
        <v>30</v>
      </c>
      <c r="BB10" s="50">
        <v>30</v>
      </c>
      <c r="BC10" s="30">
        <v>30</v>
      </c>
      <c r="BD10" s="30">
        <v>35</v>
      </c>
      <c r="BE10" s="30">
        <v>30</v>
      </c>
      <c r="BF10" s="30">
        <v>30</v>
      </c>
      <c r="BG10" s="30">
        <v>30</v>
      </c>
      <c r="BH10" s="30">
        <v>30</v>
      </c>
      <c r="BI10" s="30">
        <v>30</v>
      </c>
      <c r="BJ10" s="30">
        <v>30</v>
      </c>
      <c r="BK10" s="30">
        <v>30</v>
      </c>
      <c r="BL10" s="30">
        <v>30</v>
      </c>
      <c r="BM10" s="30">
        <v>30</v>
      </c>
      <c r="BN10" s="30">
        <v>30</v>
      </c>
      <c r="BO10" s="30">
        <v>30</v>
      </c>
      <c r="BP10" s="30">
        <v>30</v>
      </c>
      <c r="BQ10" s="30">
        <v>30</v>
      </c>
      <c r="BR10" s="30">
        <v>30</v>
      </c>
      <c r="BS10" s="30">
        <v>30</v>
      </c>
      <c r="BT10" s="30">
        <v>30</v>
      </c>
      <c r="BU10" s="30">
        <v>30</v>
      </c>
      <c r="BV10" s="30">
        <v>30</v>
      </c>
      <c r="BW10" s="30">
        <v>30</v>
      </c>
      <c r="BX10" s="30">
        <v>30</v>
      </c>
      <c r="BY10" s="30">
        <v>30</v>
      </c>
      <c r="BZ10" s="30">
        <v>30</v>
      </c>
      <c r="CA10" s="30">
        <v>30</v>
      </c>
      <c r="CB10" s="30">
        <v>30</v>
      </c>
      <c r="CC10" s="30">
        <v>30</v>
      </c>
      <c r="CD10" s="30">
        <v>30</v>
      </c>
      <c r="CE10" s="30">
        <v>30</v>
      </c>
      <c r="CF10" s="30">
        <v>30</v>
      </c>
      <c r="CG10" s="30">
        <v>35</v>
      </c>
      <c r="CH10" s="30">
        <v>25</v>
      </c>
      <c r="CI10" s="30">
        <v>35</v>
      </c>
      <c r="CJ10" s="30">
        <v>30</v>
      </c>
      <c r="CK10" s="30">
        <v>30</v>
      </c>
      <c r="CL10" s="30">
        <v>30</v>
      </c>
      <c r="CM10" s="30">
        <v>30</v>
      </c>
      <c r="CN10" s="30">
        <v>30</v>
      </c>
      <c r="CO10" s="30">
        <v>30</v>
      </c>
      <c r="CP10" s="30">
        <v>30</v>
      </c>
      <c r="CQ10" s="30">
        <v>30</v>
      </c>
      <c r="CR10" s="30">
        <v>30</v>
      </c>
      <c r="CS10" s="30">
        <v>30</v>
      </c>
      <c r="CT10" s="30">
        <v>30</v>
      </c>
      <c r="CU10" s="30">
        <v>25</v>
      </c>
      <c r="CV10" s="30">
        <v>30</v>
      </c>
      <c r="CW10" s="51">
        <v>30</v>
      </c>
      <c r="CX10" s="102">
        <f t="shared" si="1"/>
        <v>1</v>
      </c>
      <c r="CY10" s="103">
        <f t="shared" si="2"/>
        <v>1</v>
      </c>
      <c r="CZ10" s="103">
        <f t="shared" si="3"/>
        <v>0.94285714285714284</v>
      </c>
      <c r="DA10" s="103">
        <f t="shared" si="4"/>
        <v>0.93333333333333335</v>
      </c>
      <c r="DB10" s="103">
        <f t="shared" si="5"/>
        <v>1</v>
      </c>
      <c r="DC10" s="103">
        <f t="shared" si="6"/>
        <v>1</v>
      </c>
      <c r="DD10" s="103">
        <f t="shared" si="7"/>
        <v>0.96666666666666667</v>
      </c>
      <c r="DE10" s="103">
        <f t="shared" si="8"/>
        <v>1</v>
      </c>
      <c r="DF10" s="103">
        <f t="shared" si="9"/>
        <v>0.96666666666666667</v>
      </c>
      <c r="DG10" s="103">
        <f t="shared" si="10"/>
        <v>1</v>
      </c>
      <c r="DH10" s="103">
        <f t="shared" si="11"/>
        <v>1</v>
      </c>
      <c r="DI10" s="103">
        <f t="shared" si="12"/>
        <v>0.96666666666666667</v>
      </c>
      <c r="DJ10" s="103">
        <f t="shared" si="13"/>
        <v>1</v>
      </c>
      <c r="DK10" s="103">
        <f t="shared" si="14"/>
        <v>0.96666666666666667</v>
      </c>
      <c r="DL10" s="103">
        <f t="shared" si="15"/>
        <v>1</v>
      </c>
      <c r="DM10" s="103">
        <f t="shared" si="16"/>
        <v>1</v>
      </c>
      <c r="DN10" s="103">
        <f t="shared" si="17"/>
        <v>1</v>
      </c>
      <c r="DO10" s="103">
        <f t="shared" si="18"/>
        <v>1</v>
      </c>
      <c r="DP10" s="103">
        <f t="shared" si="19"/>
        <v>1</v>
      </c>
      <c r="DQ10" s="103">
        <f t="shared" si="20"/>
        <v>1</v>
      </c>
      <c r="DR10" s="103">
        <f t="shared" si="21"/>
        <v>1</v>
      </c>
      <c r="DS10" s="103">
        <f t="shared" si="22"/>
        <v>1</v>
      </c>
      <c r="DT10" s="103">
        <f t="shared" si="23"/>
        <v>1</v>
      </c>
      <c r="DU10" s="103">
        <f t="shared" si="24"/>
        <v>1</v>
      </c>
      <c r="DV10" s="103">
        <f t="shared" si="25"/>
        <v>0.96666666666666667</v>
      </c>
      <c r="DW10" s="103">
        <f t="shared" si="26"/>
        <v>0.93333333333333335</v>
      </c>
      <c r="DX10" s="103">
        <f t="shared" si="27"/>
        <v>0.96666666666666667</v>
      </c>
      <c r="DY10" s="103">
        <f t="shared" si="28"/>
        <v>0.96666666666666667</v>
      </c>
      <c r="DZ10" s="103">
        <f t="shared" si="29"/>
        <v>0.93333333333333335</v>
      </c>
      <c r="EA10" s="103">
        <f t="shared" si="30"/>
        <v>1</v>
      </c>
      <c r="EB10" s="103">
        <f t="shared" si="31"/>
        <v>1</v>
      </c>
      <c r="EC10" s="103">
        <f t="shared" si="32"/>
        <v>1</v>
      </c>
      <c r="ED10" s="103">
        <f t="shared" si="33"/>
        <v>0.96</v>
      </c>
      <c r="EE10" s="103">
        <f t="shared" si="34"/>
        <v>0.82857142857142863</v>
      </c>
      <c r="EF10" s="103">
        <f t="shared" si="35"/>
        <v>0.9</v>
      </c>
      <c r="EG10" s="103">
        <f t="shared" si="36"/>
        <v>1</v>
      </c>
      <c r="EH10" s="103">
        <f t="shared" si="37"/>
        <v>0.96666666666666667</v>
      </c>
      <c r="EI10" s="103">
        <f t="shared" si="38"/>
        <v>1</v>
      </c>
      <c r="EJ10" s="103">
        <f t="shared" si="39"/>
        <v>1</v>
      </c>
      <c r="EK10" s="103">
        <f t="shared" si="40"/>
        <v>1</v>
      </c>
      <c r="EL10" s="103">
        <f t="shared" si="41"/>
        <v>1</v>
      </c>
      <c r="EM10" s="103">
        <f t="shared" si="42"/>
        <v>1</v>
      </c>
      <c r="EN10" s="103">
        <f t="shared" si="43"/>
        <v>1</v>
      </c>
      <c r="EO10" s="103">
        <f t="shared" si="44"/>
        <v>1</v>
      </c>
      <c r="EP10" s="103">
        <f t="shared" si="45"/>
        <v>1</v>
      </c>
      <c r="EQ10" s="103">
        <f t="shared" si="46"/>
        <v>1</v>
      </c>
      <c r="ER10" s="103">
        <f t="shared" si="47"/>
        <v>0.96666666666666667</v>
      </c>
      <c r="ES10" s="104">
        <f t="shared" si="48"/>
        <v>1</v>
      </c>
      <c r="EU10" s="4">
        <f t="shared" si="49"/>
        <v>0.98082191780821915</v>
      </c>
      <c r="EV10" s="4">
        <f t="shared" si="50"/>
        <v>0.99722222222222223</v>
      </c>
      <c r="EW10" s="4">
        <f t="shared" si="51"/>
        <v>0.95342465753424654</v>
      </c>
      <c r="EX10" s="4">
        <f t="shared" si="52"/>
        <v>0.9943661971830986</v>
      </c>
    </row>
    <row r="11" spans="1:154" hidden="1" outlineLevel="1" x14ac:dyDescent="0.25">
      <c r="A11" t="s">
        <v>4</v>
      </c>
      <c r="B11" s="2">
        <v>344</v>
      </c>
      <c r="C11" t="s">
        <v>220</v>
      </c>
      <c r="D11" s="19" t="s">
        <v>465</v>
      </c>
      <c r="E11" s="19" t="s">
        <v>460</v>
      </c>
      <c r="F11" s="50">
        <v>114</v>
      </c>
      <c r="G11" s="30">
        <v>113</v>
      </c>
      <c r="H11" s="30">
        <v>146</v>
      </c>
      <c r="I11" s="30">
        <v>113</v>
      </c>
      <c r="J11" s="30">
        <v>118</v>
      </c>
      <c r="K11" s="30">
        <v>140</v>
      </c>
      <c r="L11" s="30">
        <v>118</v>
      </c>
      <c r="M11" s="30">
        <v>117</v>
      </c>
      <c r="N11" s="30">
        <v>148</v>
      </c>
      <c r="O11" s="30">
        <v>112</v>
      </c>
      <c r="P11" s="30">
        <v>148</v>
      </c>
      <c r="Q11" s="30">
        <v>120</v>
      </c>
      <c r="R11" s="30">
        <v>120</v>
      </c>
      <c r="S11" s="30">
        <v>120</v>
      </c>
      <c r="T11" s="30">
        <v>148</v>
      </c>
      <c r="U11" s="30">
        <v>120</v>
      </c>
      <c r="V11" s="30">
        <v>120</v>
      </c>
      <c r="W11" s="30">
        <v>144</v>
      </c>
      <c r="X11" s="30">
        <v>116</v>
      </c>
      <c r="Y11" s="30">
        <v>149</v>
      </c>
      <c r="Z11" s="30">
        <v>119</v>
      </c>
      <c r="AA11" s="30">
        <v>147</v>
      </c>
      <c r="AB11" s="30">
        <v>113</v>
      </c>
      <c r="AC11" s="30">
        <v>118</v>
      </c>
      <c r="AD11" s="30">
        <v>120</v>
      </c>
      <c r="AE11" s="30">
        <v>135</v>
      </c>
      <c r="AF11" s="30">
        <v>120</v>
      </c>
      <c r="AG11" s="30">
        <v>119</v>
      </c>
      <c r="AH11" s="30">
        <v>135</v>
      </c>
      <c r="AI11" s="30">
        <v>120</v>
      </c>
      <c r="AJ11" s="30">
        <v>120</v>
      </c>
      <c r="AK11" s="30">
        <v>136</v>
      </c>
      <c r="AL11" s="30">
        <v>109</v>
      </c>
      <c r="AM11" s="30">
        <v>139</v>
      </c>
      <c r="AN11" s="30">
        <v>120</v>
      </c>
      <c r="AO11" s="30">
        <v>117</v>
      </c>
      <c r="AP11" s="30">
        <v>120</v>
      </c>
      <c r="AQ11" s="30">
        <v>120</v>
      </c>
      <c r="AR11" s="30">
        <v>118</v>
      </c>
      <c r="AS11" s="30">
        <v>143</v>
      </c>
      <c r="AT11" s="30">
        <v>120</v>
      </c>
      <c r="AU11" s="30">
        <v>120</v>
      </c>
      <c r="AV11" s="30">
        <v>130</v>
      </c>
      <c r="AW11" s="30">
        <v>120</v>
      </c>
      <c r="AX11" s="30">
        <v>116</v>
      </c>
      <c r="AY11" s="30">
        <v>150</v>
      </c>
      <c r="AZ11" s="30">
        <v>118</v>
      </c>
      <c r="BA11" s="51">
        <v>114</v>
      </c>
      <c r="BB11" s="50">
        <v>116</v>
      </c>
      <c r="BC11" s="30">
        <v>114</v>
      </c>
      <c r="BD11" s="30">
        <v>150</v>
      </c>
      <c r="BE11" s="30">
        <v>114</v>
      </c>
      <c r="BF11" s="30">
        <v>118</v>
      </c>
      <c r="BG11" s="30">
        <v>142</v>
      </c>
      <c r="BH11" s="30">
        <v>120</v>
      </c>
      <c r="BI11" s="30">
        <v>120</v>
      </c>
      <c r="BJ11" s="30">
        <v>150</v>
      </c>
      <c r="BK11" s="30">
        <v>115</v>
      </c>
      <c r="BL11" s="30">
        <v>148</v>
      </c>
      <c r="BM11" s="30">
        <v>120</v>
      </c>
      <c r="BN11" s="30">
        <v>120</v>
      </c>
      <c r="BO11" s="30">
        <v>120</v>
      </c>
      <c r="BP11" s="30">
        <v>150</v>
      </c>
      <c r="BQ11" s="30">
        <v>120</v>
      </c>
      <c r="BR11" s="30">
        <v>120</v>
      </c>
      <c r="BS11" s="30">
        <v>144</v>
      </c>
      <c r="BT11" s="30">
        <v>118</v>
      </c>
      <c r="BU11" s="30">
        <v>150</v>
      </c>
      <c r="BV11" s="30">
        <v>120</v>
      </c>
      <c r="BW11" s="30">
        <v>150</v>
      </c>
      <c r="BX11" s="30">
        <v>120</v>
      </c>
      <c r="BY11" s="30">
        <v>118</v>
      </c>
      <c r="BZ11" s="30">
        <v>120</v>
      </c>
      <c r="CA11" s="30">
        <v>140</v>
      </c>
      <c r="CB11" s="30">
        <v>120</v>
      </c>
      <c r="CC11" s="30">
        <v>120</v>
      </c>
      <c r="CD11" s="30">
        <v>135</v>
      </c>
      <c r="CE11" s="30">
        <v>120</v>
      </c>
      <c r="CF11" s="30">
        <v>120</v>
      </c>
      <c r="CG11" s="30">
        <v>140</v>
      </c>
      <c r="CH11" s="30">
        <v>110</v>
      </c>
      <c r="CI11" s="30">
        <v>140</v>
      </c>
      <c r="CJ11" s="30">
        <v>120</v>
      </c>
      <c r="CK11" s="30">
        <v>120</v>
      </c>
      <c r="CL11" s="30">
        <v>120</v>
      </c>
      <c r="CM11" s="30">
        <v>120</v>
      </c>
      <c r="CN11" s="30">
        <v>120</v>
      </c>
      <c r="CO11" s="30">
        <v>150</v>
      </c>
      <c r="CP11" s="30">
        <v>120</v>
      </c>
      <c r="CQ11" s="30">
        <v>120</v>
      </c>
      <c r="CR11" s="30">
        <v>130</v>
      </c>
      <c r="CS11" s="30">
        <v>120</v>
      </c>
      <c r="CT11" s="30">
        <v>120</v>
      </c>
      <c r="CU11" s="30">
        <v>150</v>
      </c>
      <c r="CV11" s="30">
        <v>120</v>
      </c>
      <c r="CW11" s="51">
        <v>115</v>
      </c>
      <c r="CX11" s="102">
        <f t="shared" si="1"/>
        <v>0.98275862068965514</v>
      </c>
      <c r="CY11" s="103">
        <f t="shared" si="2"/>
        <v>0.99122807017543857</v>
      </c>
      <c r="CZ11" s="103">
        <f t="shared" si="3"/>
        <v>0.97333333333333338</v>
      </c>
      <c r="DA11" s="103">
        <f t="shared" si="4"/>
        <v>0.99122807017543857</v>
      </c>
      <c r="DB11" s="103">
        <f t="shared" si="5"/>
        <v>1</v>
      </c>
      <c r="DC11" s="103">
        <f t="shared" si="6"/>
        <v>0.9859154929577465</v>
      </c>
      <c r="DD11" s="103">
        <f t="shared" si="7"/>
        <v>0.98333333333333328</v>
      </c>
      <c r="DE11" s="103">
        <f t="shared" si="8"/>
        <v>0.97499999999999998</v>
      </c>
      <c r="DF11" s="103">
        <f t="shared" si="9"/>
        <v>0.98666666666666669</v>
      </c>
      <c r="DG11" s="103">
        <f t="shared" si="10"/>
        <v>0.97391304347826091</v>
      </c>
      <c r="DH11" s="103">
        <f t="shared" si="11"/>
        <v>1</v>
      </c>
      <c r="DI11" s="103">
        <f t="shared" si="12"/>
        <v>1</v>
      </c>
      <c r="DJ11" s="103">
        <f t="shared" si="13"/>
        <v>1</v>
      </c>
      <c r="DK11" s="103">
        <f t="shared" si="14"/>
        <v>1</v>
      </c>
      <c r="DL11" s="103">
        <f t="shared" si="15"/>
        <v>0.98666666666666669</v>
      </c>
      <c r="DM11" s="103">
        <f t="shared" si="16"/>
        <v>1</v>
      </c>
      <c r="DN11" s="103">
        <f t="shared" si="17"/>
        <v>1</v>
      </c>
      <c r="DO11" s="103">
        <f t="shared" si="18"/>
        <v>1</v>
      </c>
      <c r="DP11" s="103">
        <f t="shared" si="19"/>
        <v>0.98305084745762716</v>
      </c>
      <c r="DQ11" s="103">
        <f t="shared" si="20"/>
        <v>0.99333333333333329</v>
      </c>
      <c r="DR11" s="103">
        <f t="shared" si="21"/>
        <v>0.9916666666666667</v>
      </c>
      <c r="DS11" s="103">
        <f t="shared" si="22"/>
        <v>0.98</v>
      </c>
      <c r="DT11" s="103">
        <f t="shared" si="23"/>
        <v>0.94166666666666665</v>
      </c>
      <c r="DU11" s="103">
        <f t="shared" si="24"/>
        <v>1</v>
      </c>
      <c r="DV11" s="103">
        <f t="shared" si="25"/>
        <v>1</v>
      </c>
      <c r="DW11" s="103">
        <f t="shared" si="26"/>
        <v>0.9642857142857143</v>
      </c>
      <c r="DX11" s="103">
        <f t="shared" si="27"/>
        <v>1</v>
      </c>
      <c r="DY11" s="103">
        <f t="shared" si="28"/>
        <v>0.9916666666666667</v>
      </c>
      <c r="DZ11" s="103">
        <f t="shared" si="29"/>
        <v>1</v>
      </c>
      <c r="EA11" s="103">
        <f t="shared" si="30"/>
        <v>1</v>
      </c>
      <c r="EB11" s="103">
        <f t="shared" si="31"/>
        <v>1</v>
      </c>
      <c r="EC11" s="103">
        <f t="shared" si="32"/>
        <v>0.97142857142857142</v>
      </c>
      <c r="ED11" s="103">
        <f t="shared" si="33"/>
        <v>0.99090909090909096</v>
      </c>
      <c r="EE11" s="103">
        <f t="shared" si="34"/>
        <v>0.99285714285714288</v>
      </c>
      <c r="EF11" s="103">
        <f t="shared" si="35"/>
        <v>1</v>
      </c>
      <c r="EG11" s="103">
        <f t="shared" si="36"/>
        <v>0.97499999999999998</v>
      </c>
      <c r="EH11" s="103">
        <f t="shared" si="37"/>
        <v>1</v>
      </c>
      <c r="EI11" s="103">
        <f t="shared" si="38"/>
        <v>1</v>
      </c>
      <c r="EJ11" s="103">
        <f t="shared" si="39"/>
        <v>0.98333333333333328</v>
      </c>
      <c r="EK11" s="103">
        <f t="shared" si="40"/>
        <v>0.95333333333333337</v>
      </c>
      <c r="EL11" s="103">
        <f t="shared" si="41"/>
        <v>1</v>
      </c>
      <c r="EM11" s="103">
        <f t="shared" si="42"/>
        <v>1</v>
      </c>
      <c r="EN11" s="103">
        <f t="shared" si="43"/>
        <v>1</v>
      </c>
      <c r="EO11" s="103">
        <f t="shared" si="44"/>
        <v>1</v>
      </c>
      <c r="EP11" s="103">
        <f t="shared" si="45"/>
        <v>0.96666666666666667</v>
      </c>
      <c r="EQ11" s="103">
        <f t="shared" si="46"/>
        <v>1</v>
      </c>
      <c r="ER11" s="103">
        <f t="shared" si="47"/>
        <v>0.98333333333333328</v>
      </c>
      <c r="ES11" s="104">
        <f t="shared" si="48"/>
        <v>0.99130434782608701</v>
      </c>
      <c r="EU11" s="4">
        <f t="shared" si="49"/>
        <v>0.98690242305173548</v>
      </c>
      <c r="EV11" s="4">
        <f t="shared" si="50"/>
        <v>0.98967741935483866</v>
      </c>
      <c r="EW11" s="4">
        <f t="shared" si="51"/>
        <v>0.99003322259136217</v>
      </c>
      <c r="EX11" s="4">
        <f t="shared" si="52"/>
        <v>0.98936877076411955</v>
      </c>
    </row>
    <row r="12" spans="1:154" hidden="1" outlineLevel="1" x14ac:dyDescent="0.25">
      <c r="A12" t="s">
        <v>5</v>
      </c>
      <c r="B12" s="2">
        <v>131</v>
      </c>
      <c r="C12" t="s">
        <v>221</v>
      </c>
      <c r="D12" s="19" t="s">
        <v>465</v>
      </c>
      <c r="E12" s="19" t="s">
        <v>461</v>
      </c>
      <c r="F12" s="50">
        <v>25</v>
      </c>
      <c r="G12" s="30">
        <v>25</v>
      </c>
      <c r="H12" s="30">
        <v>30</v>
      </c>
      <c r="I12" s="30">
        <v>30</v>
      </c>
      <c r="J12" s="30">
        <v>40</v>
      </c>
      <c r="K12" s="30">
        <v>35</v>
      </c>
      <c r="L12" s="30">
        <v>30</v>
      </c>
      <c r="M12" s="30">
        <v>30</v>
      </c>
      <c r="N12" s="30">
        <v>35</v>
      </c>
      <c r="O12" s="30">
        <v>23</v>
      </c>
      <c r="P12" s="30">
        <v>20</v>
      </c>
      <c r="Q12" s="30">
        <v>20</v>
      </c>
      <c r="R12" s="30">
        <v>30</v>
      </c>
      <c r="S12" s="30">
        <v>35</v>
      </c>
      <c r="T12" s="30">
        <v>33</v>
      </c>
      <c r="U12" s="30">
        <v>35</v>
      </c>
      <c r="V12" s="30">
        <v>34</v>
      </c>
      <c r="W12" s="30">
        <v>35</v>
      </c>
      <c r="X12" s="30">
        <v>35</v>
      </c>
      <c r="Y12" s="30">
        <v>30</v>
      </c>
      <c r="Z12" s="30">
        <v>30</v>
      </c>
      <c r="AA12" s="30">
        <v>30</v>
      </c>
      <c r="AB12" s="30">
        <v>40</v>
      </c>
      <c r="AC12" s="30">
        <v>35</v>
      </c>
      <c r="AD12" s="30">
        <v>35</v>
      </c>
      <c r="AE12" s="30">
        <v>34</v>
      </c>
      <c r="AF12" s="30">
        <v>35</v>
      </c>
      <c r="AG12" s="30">
        <v>40</v>
      </c>
      <c r="AH12" s="30">
        <v>40</v>
      </c>
      <c r="AI12" s="30">
        <v>35</v>
      </c>
      <c r="AJ12" s="30">
        <v>40</v>
      </c>
      <c r="AK12" s="30">
        <v>30</v>
      </c>
      <c r="AL12" s="30">
        <v>34</v>
      </c>
      <c r="AM12" s="30">
        <v>39</v>
      </c>
      <c r="AN12" s="30">
        <v>35</v>
      </c>
      <c r="AO12" s="30">
        <v>33</v>
      </c>
      <c r="AP12" s="30">
        <v>40</v>
      </c>
      <c r="AQ12" s="30">
        <v>35</v>
      </c>
      <c r="AR12" s="30">
        <v>30</v>
      </c>
      <c r="AS12" s="30">
        <v>35</v>
      </c>
      <c r="AT12" s="30">
        <v>30</v>
      </c>
      <c r="AU12" s="30">
        <v>30</v>
      </c>
      <c r="AV12" s="30">
        <v>30</v>
      </c>
      <c r="AW12" s="30">
        <v>35</v>
      </c>
      <c r="AX12" s="30">
        <v>35</v>
      </c>
      <c r="AY12" s="30">
        <v>40</v>
      </c>
      <c r="AZ12" s="30">
        <v>35</v>
      </c>
      <c r="BA12" s="51">
        <v>35</v>
      </c>
      <c r="BB12" s="50">
        <v>25</v>
      </c>
      <c r="BC12" s="30">
        <v>25</v>
      </c>
      <c r="BD12" s="30">
        <v>30</v>
      </c>
      <c r="BE12" s="30">
        <v>30</v>
      </c>
      <c r="BF12" s="30">
        <v>40</v>
      </c>
      <c r="BG12" s="30">
        <v>35</v>
      </c>
      <c r="BH12" s="30">
        <v>30</v>
      </c>
      <c r="BI12" s="30">
        <v>30</v>
      </c>
      <c r="BJ12" s="30">
        <v>35</v>
      </c>
      <c r="BK12" s="30">
        <v>25</v>
      </c>
      <c r="BL12" s="30">
        <v>20</v>
      </c>
      <c r="BM12" s="30">
        <v>20</v>
      </c>
      <c r="BN12" s="30">
        <v>30</v>
      </c>
      <c r="BO12" s="30">
        <v>35</v>
      </c>
      <c r="BP12" s="30">
        <v>35</v>
      </c>
      <c r="BQ12" s="30">
        <v>35</v>
      </c>
      <c r="BR12" s="30">
        <v>35</v>
      </c>
      <c r="BS12" s="30">
        <v>35</v>
      </c>
      <c r="BT12" s="30">
        <v>35</v>
      </c>
      <c r="BU12" s="30">
        <v>30</v>
      </c>
      <c r="BV12" s="30">
        <v>30</v>
      </c>
      <c r="BW12" s="30">
        <v>30</v>
      </c>
      <c r="BX12" s="30">
        <v>40</v>
      </c>
      <c r="BY12" s="30">
        <v>35</v>
      </c>
      <c r="BZ12" s="30">
        <v>35</v>
      </c>
      <c r="CA12" s="30">
        <v>35</v>
      </c>
      <c r="CB12" s="30">
        <v>35</v>
      </c>
      <c r="CC12" s="30">
        <v>40</v>
      </c>
      <c r="CD12" s="30">
        <v>40</v>
      </c>
      <c r="CE12" s="30">
        <v>35</v>
      </c>
      <c r="CF12" s="30">
        <v>40</v>
      </c>
      <c r="CG12" s="30">
        <v>30</v>
      </c>
      <c r="CH12" s="30">
        <v>35</v>
      </c>
      <c r="CI12" s="30">
        <v>40</v>
      </c>
      <c r="CJ12" s="30">
        <v>35</v>
      </c>
      <c r="CK12" s="30">
        <v>35</v>
      </c>
      <c r="CL12" s="30">
        <v>40</v>
      </c>
      <c r="CM12" s="30">
        <v>35</v>
      </c>
      <c r="CN12" s="30">
        <v>30</v>
      </c>
      <c r="CO12" s="30">
        <v>35</v>
      </c>
      <c r="CP12" s="30">
        <v>30</v>
      </c>
      <c r="CQ12" s="30">
        <v>30</v>
      </c>
      <c r="CR12" s="30">
        <v>30</v>
      </c>
      <c r="CS12" s="30">
        <v>35</v>
      </c>
      <c r="CT12" s="30">
        <v>35</v>
      </c>
      <c r="CU12" s="30">
        <v>40</v>
      </c>
      <c r="CV12" s="30">
        <v>35</v>
      </c>
      <c r="CW12" s="51">
        <v>35</v>
      </c>
      <c r="CX12" s="102">
        <f t="shared" si="1"/>
        <v>1</v>
      </c>
      <c r="CY12" s="103">
        <f t="shared" si="2"/>
        <v>1</v>
      </c>
      <c r="CZ12" s="103">
        <f t="shared" si="3"/>
        <v>1</v>
      </c>
      <c r="DA12" s="103">
        <f t="shared" si="4"/>
        <v>1</v>
      </c>
      <c r="DB12" s="103">
        <f t="shared" si="5"/>
        <v>1</v>
      </c>
      <c r="DC12" s="103">
        <f t="shared" si="6"/>
        <v>1</v>
      </c>
      <c r="DD12" s="103">
        <f t="shared" si="7"/>
        <v>1</v>
      </c>
      <c r="DE12" s="103">
        <f t="shared" si="8"/>
        <v>1</v>
      </c>
      <c r="DF12" s="103">
        <f t="shared" si="9"/>
        <v>1</v>
      </c>
      <c r="DG12" s="103">
        <f t="shared" si="10"/>
        <v>0.92</v>
      </c>
      <c r="DH12" s="103">
        <f t="shared" si="11"/>
        <v>1</v>
      </c>
      <c r="DI12" s="103">
        <f t="shared" si="12"/>
        <v>1</v>
      </c>
      <c r="DJ12" s="103">
        <f t="shared" si="13"/>
        <v>1</v>
      </c>
      <c r="DK12" s="103">
        <f t="shared" si="14"/>
        <v>1</v>
      </c>
      <c r="DL12" s="103">
        <f t="shared" si="15"/>
        <v>0.94285714285714284</v>
      </c>
      <c r="DM12" s="103">
        <f t="shared" si="16"/>
        <v>1</v>
      </c>
      <c r="DN12" s="103">
        <f t="shared" si="17"/>
        <v>0.97142857142857142</v>
      </c>
      <c r="DO12" s="103">
        <f t="shared" si="18"/>
        <v>1</v>
      </c>
      <c r="DP12" s="103">
        <f t="shared" si="19"/>
        <v>1</v>
      </c>
      <c r="DQ12" s="103">
        <f t="shared" si="20"/>
        <v>1</v>
      </c>
      <c r="DR12" s="103">
        <f t="shared" si="21"/>
        <v>1</v>
      </c>
      <c r="DS12" s="103">
        <f t="shared" si="22"/>
        <v>1</v>
      </c>
      <c r="DT12" s="103">
        <f t="shared" si="23"/>
        <v>1</v>
      </c>
      <c r="DU12" s="103">
        <f t="shared" si="24"/>
        <v>1</v>
      </c>
      <c r="DV12" s="103">
        <f t="shared" si="25"/>
        <v>1</v>
      </c>
      <c r="DW12" s="103">
        <f t="shared" si="26"/>
        <v>0.97142857142857142</v>
      </c>
      <c r="DX12" s="103">
        <f t="shared" si="27"/>
        <v>1</v>
      </c>
      <c r="DY12" s="103">
        <f t="shared" si="28"/>
        <v>1</v>
      </c>
      <c r="DZ12" s="103">
        <f t="shared" si="29"/>
        <v>1</v>
      </c>
      <c r="EA12" s="103">
        <f t="shared" si="30"/>
        <v>1</v>
      </c>
      <c r="EB12" s="103">
        <f t="shared" si="31"/>
        <v>1</v>
      </c>
      <c r="EC12" s="103">
        <f t="shared" si="32"/>
        <v>1</v>
      </c>
      <c r="ED12" s="103">
        <f t="shared" si="33"/>
        <v>0.97142857142857142</v>
      </c>
      <c r="EE12" s="103">
        <f t="shared" si="34"/>
        <v>0.97499999999999998</v>
      </c>
      <c r="EF12" s="103">
        <f t="shared" si="35"/>
        <v>1</v>
      </c>
      <c r="EG12" s="103">
        <f t="shared" si="36"/>
        <v>0.94285714285714284</v>
      </c>
      <c r="EH12" s="103">
        <f t="shared" si="37"/>
        <v>1</v>
      </c>
      <c r="EI12" s="103">
        <f t="shared" si="38"/>
        <v>1</v>
      </c>
      <c r="EJ12" s="103">
        <f t="shared" si="39"/>
        <v>1</v>
      </c>
      <c r="EK12" s="103">
        <f t="shared" si="40"/>
        <v>1</v>
      </c>
      <c r="EL12" s="103">
        <f t="shared" si="41"/>
        <v>1</v>
      </c>
      <c r="EM12" s="103">
        <f t="shared" si="42"/>
        <v>1</v>
      </c>
      <c r="EN12" s="103">
        <f t="shared" si="43"/>
        <v>1</v>
      </c>
      <c r="EO12" s="103">
        <f t="shared" si="44"/>
        <v>1</v>
      </c>
      <c r="EP12" s="103">
        <f t="shared" si="45"/>
        <v>1</v>
      </c>
      <c r="EQ12" s="103">
        <f t="shared" si="46"/>
        <v>1</v>
      </c>
      <c r="ER12" s="103">
        <f t="shared" si="47"/>
        <v>1</v>
      </c>
      <c r="ES12" s="104">
        <f t="shared" si="48"/>
        <v>1</v>
      </c>
      <c r="EU12" s="4">
        <f t="shared" si="49"/>
        <v>0.99420289855072463</v>
      </c>
      <c r="EV12" s="4">
        <f t="shared" si="50"/>
        <v>0.99259259259259258</v>
      </c>
      <c r="EW12" s="4">
        <f t="shared" si="51"/>
        <v>0.9885057471264368</v>
      </c>
      <c r="EX12" s="4">
        <f t="shared" si="52"/>
        <v>1</v>
      </c>
    </row>
    <row r="13" spans="1:154" hidden="1" outlineLevel="1" x14ac:dyDescent="0.25">
      <c r="A13" t="s">
        <v>6</v>
      </c>
      <c r="B13" s="2">
        <v>516</v>
      </c>
      <c r="C13" t="s">
        <v>222</v>
      </c>
      <c r="D13" s="19" t="s">
        <v>465</v>
      </c>
      <c r="E13" s="19" t="s">
        <v>461</v>
      </c>
      <c r="F13" s="50">
        <v>770</v>
      </c>
      <c r="G13" s="30">
        <v>781</v>
      </c>
      <c r="H13" s="30">
        <v>728</v>
      </c>
      <c r="I13" s="30">
        <v>578</v>
      </c>
      <c r="J13" s="30">
        <v>768</v>
      </c>
      <c r="K13" s="30">
        <v>722</v>
      </c>
      <c r="L13" s="30">
        <v>738</v>
      </c>
      <c r="M13" s="30">
        <v>837</v>
      </c>
      <c r="N13" s="30">
        <v>701</v>
      </c>
      <c r="O13" s="30">
        <v>626</v>
      </c>
      <c r="P13" s="30">
        <v>599</v>
      </c>
      <c r="Q13" s="30">
        <v>618</v>
      </c>
      <c r="R13" s="30">
        <v>703</v>
      </c>
      <c r="S13" s="30">
        <v>663</v>
      </c>
      <c r="T13" s="30">
        <v>839</v>
      </c>
      <c r="U13" s="30">
        <v>524</v>
      </c>
      <c r="V13" s="30">
        <v>789</v>
      </c>
      <c r="W13" s="30">
        <v>747</v>
      </c>
      <c r="X13" s="30">
        <v>475</v>
      </c>
      <c r="Y13" s="30">
        <v>927</v>
      </c>
      <c r="Z13" s="30">
        <v>581</v>
      </c>
      <c r="AA13" s="30">
        <v>627</v>
      </c>
      <c r="AB13" s="30">
        <v>665</v>
      </c>
      <c r="AC13" s="30">
        <v>627</v>
      </c>
      <c r="AD13" s="30">
        <v>805</v>
      </c>
      <c r="AE13" s="30">
        <v>673</v>
      </c>
      <c r="AF13" s="30">
        <v>700</v>
      </c>
      <c r="AG13" s="30">
        <v>778</v>
      </c>
      <c r="AH13" s="30">
        <v>746</v>
      </c>
      <c r="AI13" s="30">
        <v>694</v>
      </c>
      <c r="AJ13" s="30">
        <v>824</v>
      </c>
      <c r="AK13" s="30">
        <v>820</v>
      </c>
      <c r="AL13" s="30">
        <v>683</v>
      </c>
      <c r="AM13" s="30">
        <v>870</v>
      </c>
      <c r="AN13" s="30">
        <v>677</v>
      </c>
      <c r="AO13" s="30">
        <v>0</v>
      </c>
      <c r="AP13" s="30">
        <v>716</v>
      </c>
      <c r="AQ13" s="30">
        <v>741</v>
      </c>
      <c r="AR13" s="30">
        <v>648</v>
      </c>
      <c r="AS13" s="30">
        <v>733</v>
      </c>
      <c r="AT13" s="30">
        <v>695</v>
      </c>
      <c r="AU13" s="30">
        <v>609</v>
      </c>
      <c r="AV13" s="30">
        <v>875</v>
      </c>
      <c r="AW13" s="30">
        <v>636</v>
      </c>
      <c r="AX13" s="30">
        <v>777</v>
      </c>
      <c r="AY13" s="30">
        <v>872</v>
      </c>
      <c r="AZ13" s="30">
        <v>603</v>
      </c>
      <c r="BA13" s="51">
        <v>612</v>
      </c>
      <c r="BB13" s="50">
        <v>850</v>
      </c>
      <c r="BC13" s="30">
        <v>850</v>
      </c>
      <c r="BD13" s="30">
        <v>790</v>
      </c>
      <c r="BE13" s="30">
        <v>645</v>
      </c>
      <c r="BF13" s="30">
        <v>850</v>
      </c>
      <c r="BG13" s="30">
        <v>799</v>
      </c>
      <c r="BH13" s="30">
        <v>799</v>
      </c>
      <c r="BI13" s="30">
        <v>900</v>
      </c>
      <c r="BJ13" s="30">
        <v>800</v>
      </c>
      <c r="BK13" s="30">
        <v>695</v>
      </c>
      <c r="BL13" s="30">
        <v>685</v>
      </c>
      <c r="BM13" s="30">
        <v>700</v>
      </c>
      <c r="BN13" s="30">
        <v>788</v>
      </c>
      <c r="BO13" s="30">
        <v>750</v>
      </c>
      <c r="BP13" s="30">
        <v>949</v>
      </c>
      <c r="BQ13" s="30">
        <v>585</v>
      </c>
      <c r="BR13" s="30">
        <v>850</v>
      </c>
      <c r="BS13" s="30">
        <v>800</v>
      </c>
      <c r="BT13" s="30">
        <v>515</v>
      </c>
      <c r="BU13" s="30">
        <v>1010</v>
      </c>
      <c r="BV13" s="30">
        <v>630</v>
      </c>
      <c r="BW13" s="30">
        <v>685</v>
      </c>
      <c r="BX13" s="30">
        <v>727</v>
      </c>
      <c r="BY13" s="30">
        <v>699</v>
      </c>
      <c r="BZ13" s="30">
        <v>896</v>
      </c>
      <c r="CA13" s="30">
        <v>725</v>
      </c>
      <c r="CB13" s="30">
        <v>746</v>
      </c>
      <c r="CC13" s="30">
        <v>849</v>
      </c>
      <c r="CD13" s="30">
        <v>795</v>
      </c>
      <c r="CE13" s="30">
        <v>746</v>
      </c>
      <c r="CF13" s="30">
        <v>899</v>
      </c>
      <c r="CG13" s="30">
        <v>900</v>
      </c>
      <c r="CH13" s="30">
        <v>747</v>
      </c>
      <c r="CI13" s="30">
        <v>948</v>
      </c>
      <c r="CJ13" s="30">
        <v>750</v>
      </c>
      <c r="CK13" s="30">
        <v>0</v>
      </c>
      <c r="CL13" s="30">
        <v>760</v>
      </c>
      <c r="CM13" s="30">
        <v>793</v>
      </c>
      <c r="CN13" s="30">
        <v>694</v>
      </c>
      <c r="CO13" s="30">
        <v>800</v>
      </c>
      <c r="CP13" s="30">
        <v>750</v>
      </c>
      <c r="CQ13" s="30">
        <v>647</v>
      </c>
      <c r="CR13" s="30">
        <v>939</v>
      </c>
      <c r="CS13" s="30">
        <v>684</v>
      </c>
      <c r="CT13" s="30">
        <v>850</v>
      </c>
      <c r="CU13" s="30">
        <v>942</v>
      </c>
      <c r="CV13" s="30">
        <v>650</v>
      </c>
      <c r="CW13" s="51">
        <v>645</v>
      </c>
      <c r="CX13" s="102">
        <f t="shared" si="1"/>
        <v>0.90588235294117647</v>
      </c>
      <c r="CY13" s="103">
        <f t="shared" si="2"/>
        <v>0.91882352941176471</v>
      </c>
      <c r="CZ13" s="103">
        <f t="shared" si="3"/>
        <v>0.92151898734177218</v>
      </c>
      <c r="DA13" s="103">
        <f t="shared" si="4"/>
        <v>0.89612403100775195</v>
      </c>
      <c r="DB13" s="103">
        <f t="shared" si="5"/>
        <v>0.90352941176470591</v>
      </c>
      <c r="DC13" s="103">
        <f t="shared" si="6"/>
        <v>0.90362953692115144</v>
      </c>
      <c r="DD13" s="103">
        <f t="shared" si="7"/>
        <v>0.92365456821026282</v>
      </c>
      <c r="DE13" s="103">
        <f t="shared" si="8"/>
        <v>0.93</v>
      </c>
      <c r="DF13" s="103">
        <f t="shared" si="9"/>
        <v>0.87624999999999997</v>
      </c>
      <c r="DG13" s="103">
        <f t="shared" si="10"/>
        <v>0.90071942446043163</v>
      </c>
      <c r="DH13" s="103">
        <f t="shared" si="11"/>
        <v>0.87445255474452555</v>
      </c>
      <c r="DI13" s="103">
        <f t="shared" si="12"/>
        <v>0.8828571428571429</v>
      </c>
      <c r="DJ13" s="103">
        <f t="shared" si="13"/>
        <v>0.89213197969543145</v>
      </c>
      <c r="DK13" s="103">
        <f t="shared" si="14"/>
        <v>0.88400000000000001</v>
      </c>
      <c r="DL13" s="103">
        <f t="shared" si="15"/>
        <v>0.8840885142255005</v>
      </c>
      <c r="DM13" s="103">
        <f t="shared" si="16"/>
        <v>0.89572649572649576</v>
      </c>
      <c r="DN13" s="103">
        <f t="shared" si="17"/>
        <v>0.92823529411764705</v>
      </c>
      <c r="DO13" s="103">
        <f t="shared" si="18"/>
        <v>0.93374999999999997</v>
      </c>
      <c r="DP13" s="103">
        <f t="shared" si="19"/>
        <v>0.92233009708737868</v>
      </c>
      <c r="DQ13" s="103">
        <f t="shared" si="20"/>
        <v>0.91782178217821786</v>
      </c>
      <c r="DR13" s="103">
        <f t="shared" si="21"/>
        <v>0.92222222222222228</v>
      </c>
      <c r="DS13" s="103">
        <f t="shared" si="22"/>
        <v>0.91532846715328464</v>
      </c>
      <c r="DT13" s="103">
        <f t="shared" si="23"/>
        <v>0.9147180192572214</v>
      </c>
      <c r="DU13" s="103">
        <f t="shared" si="24"/>
        <v>0.89699570815450647</v>
      </c>
      <c r="DV13" s="103">
        <f t="shared" si="25"/>
        <v>0.8984375</v>
      </c>
      <c r="DW13" s="103">
        <f t="shared" si="26"/>
        <v>0.92827586206896551</v>
      </c>
      <c r="DX13" s="103">
        <f t="shared" si="27"/>
        <v>0.93833780160857905</v>
      </c>
      <c r="DY13" s="103">
        <f t="shared" si="28"/>
        <v>0.91637220259128382</v>
      </c>
      <c r="DZ13" s="103">
        <f t="shared" si="29"/>
        <v>0.93836477987421385</v>
      </c>
      <c r="EA13" s="103">
        <f t="shared" si="30"/>
        <v>0.93029490616621979</v>
      </c>
      <c r="EB13" s="103">
        <f t="shared" si="31"/>
        <v>0.91657397107897665</v>
      </c>
      <c r="EC13" s="103">
        <f t="shared" si="32"/>
        <v>0.91111111111111109</v>
      </c>
      <c r="ED13" s="103">
        <f t="shared" si="33"/>
        <v>0.91432396251673365</v>
      </c>
      <c r="EE13" s="103">
        <f t="shared" si="34"/>
        <v>0.91772151898734178</v>
      </c>
      <c r="EF13" s="103">
        <f t="shared" si="35"/>
        <v>0.90266666666666662</v>
      </c>
      <c r="EG13" s="103" t="e">
        <f>AO13/CK13</f>
        <v>#DIV/0!</v>
      </c>
      <c r="EH13" s="103">
        <f t="shared" si="37"/>
        <v>0.94210526315789478</v>
      </c>
      <c r="EI13" s="103">
        <f t="shared" si="38"/>
        <v>0.93442622950819676</v>
      </c>
      <c r="EJ13" s="103">
        <f t="shared" si="39"/>
        <v>0.93371757925072041</v>
      </c>
      <c r="EK13" s="103">
        <f t="shared" si="40"/>
        <v>0.91625000000000001</v>
      </c>
      <c r="EL13" s="103">
        <f t="shared" si="41"/>
        <v>0.92666666666666664</v>
      </c>
      <c r="EM13" s="103">
        <f t="shared" si="42"/>
        <v>0.9412673879443586</v>
      </c>
      <c r="EN13" s="103">
        <f t="shared" si="43"/>
        <v>0.93184238551650689</v>
      </c>
      <c r="EO13" s="103">
        <f t="shared" si="44"/>
        <v>0.92982456140350878</v>
      </c>
      <c r="EP13" s="103">
        <f t="shared" si="45"/>
        <v>0.91411764705882348</v>
      </c>
      <c r="EQ13" s="103">
        <f t="shared" si="46"/>
        <v>0.92569002123142252</v>
      </c>
      <c r="ER13" s="103">
        <f t="shared" si="47"/>
        <v>0.9276923076923077</v>
      </c>
      <c r="ES13" s="104">
        <f t="shared" si="48"/>
        <v>0.94883720930232562</v>
      </c>
      <c r="EU13" s="4">
        <f t="shared" si="49"/>
        <v>0.90419737263697531</v>
      </c>
      <c r="EV13" s="4">
        <f t="shared" si="50"/>
        <v>0.90865598575878948</v>
      </c>
      <c r="EW13" s="4">
        <f t="shared" si="51"/>
        <v>0.91878680146650371</v>
      </c>
      <c r="EX13" s="4">
        <f t="shared" si="52"/>
        <v>0.93041293423639937</v>
      </c>
    </row>
    <row r="14" spans="1:154" hidden="1" outlineLevel="1" x14ac:dyDescent="0.25">
      <c r="A14" t="s">
        <v>7</v>
      </c>
      <c r="B14" s="2">
        <v>132</v>
      </c>
      <c r="C14" t="s">
        <v>223</v>
      </c>
      <c r="D14" s="19" t="s">
        <v>465</v>
      </c>
      <c r="E14" s="19" t="s">
        <v>461</v>
      </c>
      <c r="F14" s="50">
        <v>242</v>
      </c>
      <c r="G14" s="30">
        <v>239</v>
      </c>
      <c r="H14" s="30">
        <v>225</v>
      </c>
      <c r="I14" s="30">
        <v>184</v>
      </c>
      <c r="J14" s="30">
        <v>286</v>
      </c>
      <c r="K14" s="30">
        <v>246</v>
      </c>
      <c r="L14" s="30">
        <v>180</v>
      </c>
      <c r="M14" s="30">
        <v>299</v>
      </c>
      <c r="N14" s="30">
        <v>333</v>
      </c>
      <c r="O14" s="30">
        <v>231</v>
      </c>
      <c r="P14" s="30">
        <v>147</v>
      </c>
      <c r="Q14" s="30">
        <v>160</v>
      </c>
      <c r="R14" s="30">
        <v>209</v>
      </c>
      <c r="S14" s="30">
        <v>270</v>
      </c>
      <c r="T14" s="30">
        <v>273</v>
      </c>
      <c r="U14" s="30">
        <v>164</v>
      </c>
      <c r="V14" s="30">
        <v>165</v>
      </c>
      <c r="W14" s="30">
        <v>219</v>
      </c>
      <c r="X14" s="30">
        <v>214</v>
      </c>
      <c r="Y14" s="30">
        <v>265</v>
      </c>
      <c r="Z14" s="30">
        <v>326</v>
      </c>
      <c r="AA14" s="30">
        <v>270</v>
      </c>
      <c r="AB14" s="30">
        <v>319</v>
      </c>
      <c r="AC14" s="30">
        <v>268</v>
      </c>
      <c r="AD14" s="30">
        <v>215</v>
      </c>
      <c r="AE14" s="30">
        <v>268</v>
      </c>
      <c r="AF14" s="30">
        <v>261</v>
      </c>
      <c r="AG14" s="30">
        <v>324</v>
      </c>
      <c r="AH14" s="30">
        <v>217</v>
      </c>
      <c r="AI14" s="30">
        <v>327</v>
      </c>
      <c r="AJ14" s="30">
        <v>220</v>
      </c>
      <c r="AK14" s="30">
        <v>219</v>
      </c>
      <c r="AL14" s="30">
        <v>269</v>
      </c>
      <c r="AM14" s="30">
        <v>203</v>
      </c>
      <c r="AN14" s="30">
        <v>266</v>
      </c>
      <c r="AO14" s="30">
        <v>159</v>
      </c>
      <c r="AP14" s="30">
        <v>312</v>
      </c>
      <c r="AQ14" s="30">
        <v>213</v>
      </c>
      <c r="AR14" s="30">
        <v>159</v>
      </c>
      <c r="AS14" s="30">
        <v>209</v>
      </c>
      <c r="AT14" s="30">
        <v>202</v>
      </c>
      <c r="AU14" s="30">
        <v>267</v>
      </c>
      <c r="AV14" s="30">
        <v>265</v>
      </c>
      <c r="AW14" s="30">
        <v>212</v>
      </c>
      <c r="AX14" s="30">
        <v>316</v>
      </c>
      <c r="AY14" s="30">
        <v>240</v>
      </c>
      <c r="AZ14" s="30">
        <v>261</v>
      </c>
      <c r="BA14" s="51">
        <v>145</v>
      </c>
      <c r="BB14" s="50">
        <v>250</v>
      </c>
      <c r="BC14" s="30">
        <v>250</v>
      </c>
      <c r="BD14" s="30">
        <v>235</v>
      </c>
      <c r="BE14" s="30">
        <v>200</v>
      </c>
      <c r="BF14" s="30">
        <v>300</v>
      </c>
      <c r="BG14" s="30">
        <v>250</v>
      </c>
      <c r="BH14" s="30">
        <v>200</v>
      </c>
      <c r="BI14" s="30">
        <v>300</v>
      </c>
      <c r="BJ14" s="30">
        <v>350</v>
      </c>
      <c r="BK14" s="30">
        <v>235</v>
      </c>
      <c r="BL14" s="30">
        <v>150</v>
      </c>
      <c r="BM14" s="30">
        <v>165</v>
      </c>
      <c r="BN14" s="30">
        <v>210</v>
      </c>
      <c r="BO14" s="30">
        <v>275</v>
      </c>
      <c r="BP14" s="30">
        <v>275</v>
      </c>
      <c r="BQ14" s="30">
        <v>164</v>
      </c>
      <c r="BR14" s="30">
        <v>165</v>
      </c>
      <c r="BS14" s="30">
        <v>220</v>
      </c>
      <c r="BT14" s="30">
        <v>215</v>
      </c>
      <c r="BU14" s="30">
        <v>275</v>
      </c>
      <c r="BV14" s="30">
        <v>330</v>
      </c>
      <c r="BW14" s="30">
        <v>275</v>
      </c>
      <c r="BX14" s="30">
        <v>330</v>
      </c>
      <c r="BY14" s="30">
        <v>275</v>
      </c>
      <c r="BZ14" s="30">
        <v>220</v>
      </c>
      <c r="CA14" s="30">
        <v>270</v>
      </c>
      <c r="CB14" s="30">
        <v>275</v>
      </c>
      <c r="CC14" s="30">
        <v>330</v>
      </c>
      <c r="CD14" s="30">
        <v>220</v>
      </c>
      <c r="CE14" s="30">
        <v>330</v>
      </c>
      <c r="CF14" s="30">
        <v>220</v>
      </c>
      <c r="CG14" s="30">
        <v>220</v>
      </c>
      <c r="CH14" s="30">
        <v>270</v>
      </c>
      <c r="CI14" s="30">
        <v>220</v>
      </c>
      <c r="CJ14" s="30">
        <v>275</v>
      </c>
      <c r="CK14" s="30">
        <v>165</v>
      </c>
      <c r="CL14" s="30">
        <v>330</v>
      </c>
      <c r="CM14" s="30">
        <v>220</v>
      </c>
      <c r="CN14" s="30">
        <v>165</v>
      </c>
      <c r="CO14" s="30">
        <v>220</v>
      </c>
      <c r="CP14" s="30">
        <v>220</v>
      </c>
      <c r="CQ14" s="30">
        <v>275</v>
      </c>
      <c r="CR14" s="30">
        <v>275</v>
      </c>
      <c r="CS14" s="30">
        <v>220</v>
      </c>
      <c r="CT14" s="30">
        <v>330</v>
      </c>
      <c r="CU14" s="30">
        <v>275</v>
      </c>
      <c r="CV14" s="30">
        <v>275</v>
      </c>
      <c r="CW14" s="51">
        <v>165</v>
      </c>
      <c r="CX14" s="102">
        <f t="shared" si="1"/>
        <v>0.96799999999999997</v>
      </c>
      <c r="CY14" s="103">
        <f t="shared" si="2"/>
        <v>0.95599999999999996</v>
      </c>
      <c r="CZ14" s="103">
        <f t="shared" si="3"/>
        <v>0.95744680851063835</v>
      </c>
      <c r="DA14" s="103">
        <f t="shared" si="4"/>
        <v>0.92</v>
      </c>
      <c r="DB14" s="103">
        <f t="shared" si="5"/>
        <v>0.95333333333333337</v>
      </c>
      <c r="DC14" s="103">
        <f t="shared" si="6"/>
        <v>0.98399999999999999</v>
      </c>
      <c r="DD14" s="103">
        <f t="shared" si="7"/>
        <v>0.9</v>
      </c>
      <c r="DE14" s="103">
        <f t="shared" si="8"/>
        <v>0.9966666666666667</v>
      </c>
      <c r="DF14" s="103">
        <f t="shared" si="9"/>
        <v>0.9514285714285714</v>
      </c>
      <c r="DG14" s="103">
        <f t="shared" si="10"/>
        <v>0.98297872340425529</v>
      </c>
      <c r="DH14" s="103">
        <f t="shared" si="11"/>
        <v>0.98</v>
      </c>
      <c r="DI14" s="103">
        <f t="shared" si="12"/>
        <v>0.96969696969696972</v>
      </c>
      <c r="DJ14" s="103">
        <f t="shared" si="13"/>
        <v>0.99523809523809526</v>
      </c>
      <c r="DK14" s="103">
        <f t="shared" si="14"/>
        <v>0.98181818181818181</v>
      </c>
      <c r="DL14" s="103">
        <f t="shared" si="15"/>
        <v>0.99272727272727268</v>
      </c>
      <c r="DM14" s="103">
        <f t="shared" si="16"/>
        <v>1</v>
      </c>
      <c r="DN14" s="103">
        <f t="shared" si="17"/>
        <v>1</v>
      </c>
      <c r="DO14" s="103">
        <f t="shared" si="18"/>
        <v>0.99545454545454548</v>
      </c>
      <c r="DP14" s="103">
        <f t="shared" si="19"/>
        <v>0.99534883720930234</v>
      </c>
      <c r="DQ14" s="103">
        <f t="shared" si="20"/>
        <v>0.96363636363636362</v>
      </c>
      <c r="DR14" s="103">
        <f t="shared" si="21"/>
        <v>0.98787878787878791</v>
      </c>
      <c r="DS14" s="103">
        <f t="shared" si="22"/>
        <v>0.98181818181818181</v>
      </c>
      <c r="DT14" s="103">
        <f t="shared" si="23"/>
        <v>0.96666666666666667</v>
      </c>
      <c r="DU14" s="103">
        <f t="shared" si="24"/>
        <v>0.97454545454545449</v>
      </c>
      <c r="DV14" s="103">
        <f t="shared" si="25"/>
        <v>0.97727272727272729</v>
      </c>
      <c r="DW14" s="103">
        <f t="shared" si="26"/>
        <v>0.99259259259259258</v>
      </c>
      <c r="DX14" s="103">
        <f t="shared" si="27"/>
        <v>0.9490909090909091</v>
      </c>
      <c r="DY14" s="103">
        <f t="shared" si="28"/>
        <v>0.98181818181818181</v>
      </c>
      <c r="DZ14" s="103">
        <f t="shared" si="29"/>
        <v>0.98636363636363633</v>
      </c>
      <c r="EA14" s="103">
        <f t="shared" si="30"/>
        <v>0.99090909090909096</v>
      </c>
      <c r="EB14" s="103">
        <f t="shared" si="31"/>
        <v>1</v>
      </c>
      <c r="EC14" s="103">
        <f t="shared" si="32"/>
        <v>0.99545454545454548</v>
      </c>
      <c r="ED14" s="103">
        <f t="shared" si="33"/>
        <v>0.99629629629629635</v>
      </c>
      <c r="EE14" s="103">
        <f t="shared" si="34"/>
        <v>0.92272727272727273</v>
      </c>
      <c r="EF14" s="103">
        <f t="shared" si="35"/>
        <v>0.96727272727272728</v>
      </c>
      <c r="EG14" s="103">
        <f t="shared" si="36"/>
        <v>0.96363636363636362</v>
      </c>
      <c r="EH14" s="103">
        <f t="shared" si="37"/>
        <v>0.94545454545454544</v>
      </c>
      <c r="EI14" s="103">
        <f t="shared" si="38"/>
        <v>0.96818181818181814</v>
      </c>
      <c r="EJ14" s="103">
        <f t="shared" si="39"/>
        <v>0.96363636363636362</v>
      </c>
      <c r="EK14" s="103">
        <f t="shared" si="40"/>
        <v>0.95</v>
      </c>
      <c r="EL14" s="103">
        <f t="shared" si="41"/>
        <v>0.91818181818181821</v>
      </c>
      <c r="EM14" s="103">
        <f t="shared" si="42"/>
        <v>0.97090909090909094</v>
      </c>
      <c r="EN14" s="103">
        <f t="shared" si="43"/>
        <v>0.96363636363636362</v>
      </c>
      <c r="EO14" s="103">
        <f t="shared" si="44"/>
        <v>0.96363636363636362</v>
      </c>
      <c r="EP14" s="103">
        <f t="shared" si="45"/>
        <v>0.95757575757575752</v>
      </c>
      <c r="EQ14" s="103">
        <f t="shared" si="46"/>
        <v>0.87272727272727268</v>
      </c>
      <c r="ER14" s="103">
        <f t="shared" si="47"/>
        <v>0.9490909090909091</v>
      </c>
      <c r="ES14" s="104">
        <f t="shared" si="48"/>
        <v>0.87878787878787878</v>
      </c>
      <c r="EU14" s="4">
        <f t="shared" si="49"/>
        <v>0.96083188908145578</v>
      </c>
      <c r="EV14" s="4">
        <f t="shared" si="50"/>
        <v>0.98438019275506816</v>
      </c>
      <c r="EW14" s="4">
        <f t="shared" si="51"/>
        <v>0.97777777777777775</v>
      </c>
      <c r="EX14" s="4">
        <f t="shared" si="52"/>
        <v>0.9430976430976431</v>
      </c>
    </row>
    <row r="15" spans="1:154" hidden="1" outlineLevel="1" x14ac:dyDescent="0.25">
      <c r="A15" t="s">
        <v>8</v>
      </c>
      <c r="B15" s="2">
        <v>134</v>
      </c>
      <c r="C15" t="s">
        <v>224</v>
      </c>
      <c r="D15" s="19" t="s">
        <v>465</v>
      </c>
      <c r="E15" s="19" t="s">
        <v>460</v>
      </c>
      <c r="F15" s="50">
        <v>25</v>
      </c>
      <c r="G15" s="30">
        <v>25</v>
      </c>
      <c r="H15" s="30">
        <v>25</v>
      </c>
      <c r="I15" s="30">
        <v>30</v>
      </c>
      <c r="J15" s="30">
        <v>40</v>
      </c>
      <c r="K15" s="30">
        <v>35</v>
      </c>
      <c r="L15" s="30">
        <v>25</v>
      </c>
      <c r="M15" s="30">
        <v>30</v>
      </c>
      <c r="N15" s="30">
        <v>35</v>
      </c>
      <c r="O15" s="30">
        <v>25</v>
      </c>
      <c r="P15" s="30">
        <v>24</v>
      </c>
      <c r="Q15" s="30">
        <v>20</v>
      </c>
      <c r="R15" s="30">
        <v>35</v>
      </c>
      <c r="S15" s="30">
        <v>39</v>
      </c>
      <c r="T15" s="30">
        <v>40</v>
      </c>
      <c r="U15" s="30">
        <v>30</v>
      </c>
      <c r="V15" s="30">
        <v>40</v>
      </c>
      <c r="W15" s="30">
        <v>40</v>
      </c>
      <c r="X15" s="30">
        <v>40</v>
      </c>
      <c r="Y15" s="30">
        <v>35</v>
      </c>
      <c r="Z15" s="30">
        <v>30</v>
      </c>
      <c r="AA15" s="30">
        <v>34</v>
      </c>
      <c r="AB15" s="30">
        <v>35</v>
      </c>
      <c r="AC15" s="30">
        <v>38</v>
      </c>
      <c r="AD15" s="30">
        <v>37</v>
      </c>
      <c r="AE15" s="30">
        <v>39</v>
      </c>
      <c r="AF15" s="30">
        <v>35</v>
      </c>
      <c r="AG15" s="30">
        <v>45</v>
      </c>
      <c r="AH15" s="30">
        <v>40</v>
      </c>
      <c r="AI15" s="30">
        <v>40</v>
      </c>
      <c r="AJ15" s="30">
        <v>45</v>
      </c>
      <c r="AK15" s="30">
        <v>35</v>
      </c>
      <c r="AL15" s="30">
        <v>39</v>
      </c>
      <c r="AM15" s="30">
        <v>43</v>
      </c>
      <c r="AN15" s="30">
        <v>40</v>
      </c>
      <c r="AO15" s="30">
        <v>40</v>
      </c>
      <c r="AP15" s="30">
        <v>35</v>
      </c>
      <c r="AQ15" s="30">
        <v>40</v>
      </c>
      <c r="AR15" s="30">
        <v>34</v>
      </c>
      <c r="AS15" s="30">
        <v>40</v>
      </c>
      <c r="AT15" s="30">
        <v>35</v>
      </c>
      <c r="AU15" s="30">
        <v>40</v>
      </c>
      <c r="AV15" s="30">
        <v>40</v>
      </c>
      <c r="AW15" s="30">
        <v>40</v>
      </c>
      <c r="AX15" s="30">
        <v>39</v>
      </c>
      <c r="AY15" s="30">
        <v>35</v>
      </c>
      <c r="AZ15" s="30">
        <v>35</v>
      </c>
      <c r="BA15" s="51">
        <v>39</v>
      </c>
      <c r="BB15" s="50">
        <v>25</v>
      </c>
      <c r="BC15" s="30">
        <v>25</v>
      </c>
      <c r="BD15" s="30">
        <v>25</v>
      </c>
      <c r="BE15" s="30">
        <v>30</v>
      </c>
      <c r="BF15" s="30">
        <v>40</v>
      </c>
      <c r="BG15" s="30">
        <v>35</v>
      </c>
      <c r="BH15" s="30">
        <v>25</v>
      </c>
      <c r="BI15" s="30">
        <v>30</v>
      </c>
      <c r="BJ15" s="30">
        <v>35</v>
      </c>
      <c r="BK15" s="30">
        <v>25</v>
      </c>
      <c r="BL15" s="30">
        <v>25</v>
      </c>
      <c r="BM15" s="30">
        <v>20</v>
      </c>
      <c r="BN15" s="30">
        <v>35</v>
      </c>
      <c r="BO15" s="30">
        <v>40</v>
      </c>
      <c r="BP15" s="30">
        <v>40</v>
      </c>
      <c r="BQ15" s="30">
        <v>30</v>
      </c>
      <c r="BR15" s="30">
        <v>40</v>
      </c>
      <c r="BS15" s="30">
        <v>40</v>
      </c>
      <c r="BT15" s="30">
        <v>40</v>
      </c>
      <c r="BU15" s="30">
        <v>35</v>
      </c>
      <c r="BV15" s="30">
        <v>30</v>
      </c>
      <c r="BW15" s="30">
        <v>35</v>
      </c>
      <c r="BX15" s="30">
        <v>35</v>
      </c>
      <c r="BY15" s="30">
        <v>40</v>
      </c>
      <c r="BZ15" s="30">
        <v>38</v>
      </c>
      <c r="CA15" s="30">
        <v>40</v>
      </c>
      <c r="CB15" s="30">
        <v>35</v>
      </c>
      <c r="CC15" s="30">
        <v>45</v>
      </c>
      <c r="CD15" s="30">
        <v>40</v>
      </c>
      <c r="CE15" s="30">
        <v>40</v>
      </c>
      <c r="CF15" s="30">
        <v>45</v>
      </c>
      <c r="CG15" s="30">
        <v>35</v>
      </c>
      <c r="CH15" s="30">
        <v>40</v>
      </c>
      <c r="CI15" s="30">
        <v>45</v>
      </c>
      <c r="CJ15" s="30">
        <v>40</v>
      </c>
      <c r="CK15" s="30">
        <v>40</v>
      </c>
      <c r="CL15" s="30">
        <v>35</v>
      </c>
      <c r="CM15" s="30">
        <v>40</v>
      </c>
      <c r="CN15" s="30">
        <v>35</v>
      </c>
      <c r="CO15" s="30">
        <v>40</v>
      </c>
      <c r="CP15" s="30">
        <v>35</v>
      </c>
      <c r="CQ15" s="30">
        <v>40</v>
      </c>
      <c r="CR15" s="30">
        <v>40</v>
      </c>
      <c r="CS15" s="30">
        <v>40</v>
      </c>
      <c r="CT15" s="30">
        <v>40</v>
      </c>
      <c r="CU15" s="30">
        <v>35</v>
      </c>
      <c r="CV15" s="30">
        <v>35</v>
      </c>
      <c r="CW15" s="51">
        <v>40</v>
      </c>
      <c r="CX15" s="102">
        <f t="shared" si="1"/>
        <v>1</v>
      </c>
      <c r="CY15" s="103">
        <f t="shared" si="2"/>
        <v>1</v>
      </c>
      <c r="CZ15" s="103">
        <f t="shared" si="3"/>
        <v>1</v>
      </c>
      <c r="DA15" s="103">
        <f t="shared" si="4"/>
        <v>1</v>
      </c>
      <c r="DB15" s="103">
        <f t="shared" si="5"/>
        <v>1</v>
      </c>
      <c r="DC15" s="103">
        <f t="shared" si="6"/>
        <v>1</v>
      </c>
      <c r="DD15" s="103">
        <f t="shared" si="7"/>
        <v>1</v>
      </c>
      <c r="DE15" s="103">
        <f t="shared" si="8"/>
        <v>1</v>
      </c>
      <c r="DF15" s="103">
        <f t="shared" si="9"/>
        <v>1</v>
      </c>
      <c r="DG15" s="103">
        <f t="shared" si="10"/>
        <v>1</v>
      </c>
      <c r="DH15" s="103">
        <f t="shared" si="11"/>
        <v>0.96</v>
      </c>
      <c r="DI15" s="103">
        <f t="shared" si="12"/>
        <v>1</v>
      </c>
      <c r="DJ15" s="103">
        <f t="shared" si="13"/>
        <v>1</v>
      </c>
      <c r="DK15" s="103">
        <f t="shared" si="14"/>
        <v>0.97499999999999998</v>
      </c>
      <c r="DL15" s="103">
        <f t="shared" si="15"/>
        <v>1</v>
      </c>
      <c r="DM15" s="103">
        <f t="shared" si="16"/>
        <v>1</v>
      </c>
      <c r="DN15" s="103">
        <f t="shared" si="17"/>
        <v>1</v>
      </c>
      <c r="DO15" s="103">
        <f t="shared" si="18"/>
        <v>1</v>
      </c>
      <c r="DP15" s="103">
        <f t="shared" si="19"/>
        <v>1</v>
      </c>
      <c r="DQ15" s="103">
        <f t="shared" si="20"/>
        <v>1</v>
      </c>
      <c r="DR15" s="103">
        <f t="shared" si="21"/>
        <v>1</v>
      </c>
      <c r="DS15" s="103">
        <f t="shared" si="22"/>
        <v>0.97142857142857142</v>
      </c>
      <c r="DT15" s="103">
        <f t="shared" si="23"/>
        <v>1</v>
      </c>
      <c r="DU15" s="103">
        <f t="shared" si="24"/>
        <v>0.95</v>
      </c>
      <c r="DV15" s="103">
        <f t="shared" si="25"/>
        <v>0.97368421052631582</v>
      </c>
      <c r="DW15" s="103">
        <f t="shared" si="26"/>
        <v>0.97499999999999998</v>
      </c>
      <c r="DX15" s="103">
        <f t="shared" si="27"/>
        <v>1</v>
      </c>
      <c r="DY15" s="103">
        <f t="shared" si="28"/>
        <v>1</v>
      </c>
      <c r="DZ15" s="103">
        <f t="shared" si="29"/>
        <v>1</v>
      </c>
      <c r="EA15" s="103">
        <f t="shared" si="30"/>
        <v>1</v>
      </c>
      <c r="EB15" s="103">
        <f t="shared" si="31"/>
        <v>1</v>
      </c>
      <c r="EC15" s="103">
        <f t="shared" si="32"/>
        <v>1</v>
      </c>
      <c r="ED15" s="103">
        <f t="shared" si="33"/>
        <v>0.97499999999999998</v>
      </c>
      <c r="EE15" s="103">
        <f t="shared" si="34"/>
        <v>0.9555555555555556</v>
      </c>
      <c r="EF15" s="103">
        <f t="shared" si="35"/>
        <v>1</v>
      </c>
      <c r="EG15" s="103">
        <f t="shared" si="36"/>
        <v>1</v>
      </c>
      <c r="EH15" s="103">
        <f t="shared" si="37"/>
        <v>1</v>
      </c>
      <c r="EI15" s="103">
        <f t="shared" si="38"/>
        <v>1</v>
      </c>
      <c r="EJ15" s="103">
        <f t="shared" si="39"/>
        <v>0.97142857142857142</v>
      </c>
      <c r="EK15" s="103">
        <f t="shared" si="40"/>
        <v>1</v>
      </c>
      <c r="EL15" s="103">
        <f t="shared" si="41"/>
        <v>1</v>
      </c>
      <c r="EM15" s="103">
        <f t="shared" si="42"/>
        <v>1</v>
      </c>
      <c r="EN15" s="103">
        <f t="shared" si="43"/>
        <v>1</v>
      </c>
      <c r="EO15" s="103">
        <f t="shared" si="44"/>
        <v>1</v>
      </c>
      <c r="EP15" s="103">
        <f t="shared" si="45"/>
        <v>0.97499999999999998</v>
      </c>
      <c r="EQ15" s="103">
        <f t="shared" si="46"/>
        <v>1</v>
      </c>
      <c r="ER15" s="103">
        <f t="shared" si="47"/>
        <v>1</v>
      </c>
      <c r="ES15" s="104">
        <f t="shared" si="48"/>
        <v>0.97499999999999998</v>
      </c>
      <c r="EU15" s="4">
        <f t="shared" si="49"/>
        <v>0.99705882352941178</v>
      </c>
      <c r="EV15" s="4">
        <f t="shared" si="50"/>
        <v>0.99090909090909096</v>
      </c>
      <c r="EW15" s="4">
        <f t="shared" si="51"/>
        <v>0.98964803312629401</v>
      </c>
      <c r="EX15" s="4">
        <f t="shared" si="52"/>
        <v>0.99340659340659343</v>
      </c>
    </row>
    <row r="16" spans="1:154" hidden="1" outlineLevel="1" x14ac:dyDescent="0.25">
      <c r="A16" t="s">
        <v>9</v>
      </c>
      <c r="B16" s="2">
        <v>359</v>
      </c>
      <c r="C16" t="s">
        <v>225</v>
      </c>
      <c r="D16" s="19" t="s">
        <v>465</v>
      </c>
      <c r="E16" s="19" t="s">
        <v>460</v>
      </c>
      <c r="F16" s="50">
        <v>80</v>
      </c>
      <c r="G16" s="30">
        <v>60</v>
      </c>
      <c r="H16" s="30">
        <v>58</v>
      </c>
      <c r="I16" s="30">
        <v>59</v>
      </c>
      <c r="J16" s="30">
        <v>64</v>
      </c>
      <c r="K16" s="30">
        <v>58</v>
      </c>
      <c r="L16" s="30">
        <v>58</v>
      </c>
      <c r="M16" s="30">
        <v>57</v>
      </c>
      <c r="N16" s="30">
        <v>71</v>
      </c>
      <c r="O16" s="30">
        <v>60</v>
      </c>
      <c r="P16" s="30">
        <v>74</v>
      </c>
      <c r="Q16" s="30">
        <v>59</v>
      </c>
      <c r="R16" s="30">
        <v>60</v>
      </c>
      <c r="S16" s="30">
        <v>56</v>
      </c>
      <c r="T16" s="30">
        <v>73</v>
      </c>
      <c r="U16" s="30">
        <v>55</v>
      </c>
      <c r="V16" s="30">
        <v>59</v>
      </c>
      <c r="W16" s="30">
        <v>78</v>
      </c>
      <c r="X16" s="30">
        <v>54</v>
      </c>
      <c r="Y16" s="30">
        <v>74</v>
      </c>
      <c r="Z16" s="30">
        <v>58</v>
      </c>
      <c r="AA16" s="30">
        <v>75</v>
      </c>
      <c r="AB16" s="30">
        <v>70</v>
      </c>
      <c r="AC16" s="30">
        <v>56</v>
      </c>
      <c r="AD16" s="30">
        <v>72</v>
      </c>
      <c r="AE16" s="30">
        <v>60</v>
      </c>
      <c r="AF16" s="30">
        <v>60</v>
      </c>
      <c r="AG16" s="30">
        <v>71</v>
      </c>
      <c r="AH16" s="30">
        <v>68</v>
      </c>
      <c r="AI16" s="30">
        <v>56</v>
      </c>
      <c r="AJ16" s="30">
        <v>73</v>
      </c>
      <c r="AK16" s="30">
        <v>57</v>
      </c>
      <c r="AL16" s="30">
        <v>56</v>
      </c>
      <c r="AM16" s="30">
        <v>76</v>
      </c>
      <c r="AN16" s="30">
        <v>56</v>
      </c>
      <c r="AO16" s="30">
        <v>69</v>
      </c>
      <c r="AP16" s="30">
        <v>73</v>
      </c>
      <c r="AQ16" s="30">
        <v>60</v>
      </c>
      <c r="AR16" s="30">
        <v>54</v>
      </c>
      <c r="AS16" s="30">
        <v>75</v>
      </c>
      <c r="AT16" s="30">
        <v>35</v>
      </c>
      <c r="AU16" s="30">
        <v>67</v>
      </c>
      <c r="AV16" s="30">
        <v>75</v>
      </c>
      <c r="AW16" s="30">
        <v>60</v>
      </c>
      <c r="AX16" s="30">
        <v>60</v>
      </c>
      <c r="AY16" s="30">
        <v>70</v>
      </c>
      <c r="AZ16" s="30">
        <v>69</v>
      </c>
      <c r="BA16" s="51">
        <v>58</v>
      </c>
      <c r="BB16" s="50">
        <v>80</v>
      </c>
      <c r="BC16" s="30">
        <v>60</v>
      </c>
      <c r="BD16" s="30">
        <v>60</v>
      </c>
      <c r="BE16" s="30">
        <v>60</v>
      </c>
      <c r="BF16" s="30">
        <v>65</v>
      </c>
      <c r="BG16" s="30">
        <v>60</v>
      </c>
      <c r="BH16" s="30">
        <v>60</v>
      </c>
      <c r="BI16" s="30">
        <v>60</v>
      </c>
      <c r="BJ16" s="30">
        <v>75</v>
      </c>
      <c r="BK16" s="30">
        <v>60</v>
      </c>
      <c r="BL16" s="30">
        <v>75</v>
      </c>
      <c r="BM16" s="30">
        <v>60</v>
      </c>
      <c r="BN16" s="30">
        <v>60</v>
      </c>
      <c r="BO16" s="30">
        <v>60</v>
      </c>
      <c r="BP16" s="30">
        <v>75</v>
      </c>
      <c r="BQ16" s="30">
        <v>60</v>
      </c>
      <c r="BR16" s="30">
        <v>60</v>
      </c>
      <c r="BS16" s="30">
        <v>80</v>
      </c>
      <c r="BT16" s="30">
        <v>55</v>
      </c>
      <c r="BU16" s="30">
        <v>75</v>
      </c>
      <c r="BV16" s="30">
        <v>60</v>
      </c>
      <c r="BW16" s="30">
        <v>75</v>
      </c>
      <c r="BX16" s="30">
        <v>70</v>
      </c>
      <c r="BY16" s="30">
        <v>60</v>
      </c>
      <c r="BZ16" s="30">
        <v>75</v>
      </c>
      <c r="CA16" s="30">
        <v>60</v>
      </c>
      <c r="CB16" s="30">
        <v>60</v>
      </c>
      <c r="CC16" s="30">
        <v>75</v>
      </c>
      <c r="CD16" s="30">
        <v>70</v>
      </c>
      <c r="CE16" s="30">
        <v>60</v>
      </c>
      <c r="CF16" s="30">
        <v>75</v>
      </c>
      <c r="CG16" s="30">
        <v>60</v>
      </c>
      <c r="CH16" s="30">
        <v>60</v>
      </c>
      <c r="CI16" s="30">
        <v>90</v>
      </c>
      <c r="CJ16" s="30">
        <v>60</v>
      </c>
      <c r="CK16" s="30">
        <v>70</v>
      </c>
      <c r="CL16" s="30">
        <v>75</v>
      </c>
      <c r="CM16" s="30">
        <v>60</v>
      </c>
      <c r="CN16" s="30">
        <v>60</v>
      </c>
      <c r="CO16" s="30">
        <v>75</v>
      </c>
      <c r="CP16" s="30">
        <v>45</v>
      </c>
      <c r="CQ16" s="30">
        <v>70</v>
      </c>
      <c r="CR16" s="30">
        <v>75</v>
      </c>
      <c r="CS16" s="30">
        <v>60</v>
      </c>
      <c r="CT16" s="30">
        <v>60</v>
      </c>
      <c r="CU16" s="30">
        <v>75</v>
      </c>
      <c r="CV16" s="30">
        <v>70</v>
      </c>
      <c r="CW16" s="51">
        <v>60</v>
      </c>
      <c r="CX16" s="102">
        <f t="shared" si="1"/>
        <v>1</v>
      </c>
      <c r="CY16" s="103">
        <f t="shared" si="2"/>
        <v>1</v>
      </c>
      <c r="CZ16" s="103">
        <f t="shared" si="3"/>
        <v>0.96666666666666667</v>
      </c>
      <c r="DA16" s="103">
        <f t="shared" si="4"/>
        <v>0.98333333333333328</v>
      </c>
      <c r="DB16" s="103">
        <f t="shared" si="5"/>
        <v>0.98461538461538467</v>
      </c>
      <c r="DC16" s="103">
        <f t="shared" si="6"/>
        <v>0.96666666666666667</v>
      </c>
      <c r="DD16" s="103">
        <f t="shared" si="7"/>
        <v>0.96666666666666667</v>
      </c>
      <c r="DE16" s="103">
        <f t="shared" si="8"/>
        <v>0.95</v>
      </c>
      <c r="DF16" s="103">
        <f t="shared" si="9"/>
        <v>0.94666666666666666</v>
      </c>
      <c r="DG16" s="103">
        <f t="shared" si="10"/>
        <v>1</v>
      </c>
      <c r="DH16" s="103">
        <f t="shared" si="11"/>
        <v>0.98666666666666669</v>
      </c>
      <c r="DI16" s="103">
        <f t="shared" si="12"/>
        <v>0.98333333333333328</v>
      </c>
      <c r="DJ16" s="103">
        <f t="shared" si="13"/>
        <v>1</v>
      </c>
      <c r="DK16" s="103">
        <f t="shared" si="14"/>
        <v>0.93333333333333335</v>
      </c>
      <c r="DL16" s="103">
        <f t="shared" si="15"/>
        <v>0.97333333333333338</v>
      </c>
      <c r="DM16" s="103">
        <f t="shared" si="16"/>
        <v>0.91666666666666663</v>
      </c>
      <c r="DN16" s="103">
        <f t="shared" si="17"/>
        <v>0.98333333333333328</v>
      </c>
      <c r="DO16" s="103">
        <f t="shared" si="18"/>
        <v>0.97499999999999998</v>
      </c>
      <c r="DP16" s="103">
        <f t="shared" si="19"/>
        <v>0.98181818181818181</v>
      </c>
      <c r="DQ16" s="103">
        <f t="shared" si="20"/>
        <v>0.98666666666666669</v>
      </c>
      <c r="DR16" s="103">
        <f t="shared" si="21"/>
        <v>0.96666666666666667</v>
      </c>
      <c r="DS16" s="103">
        <f t="shared" si="22"/>
        <v>1</v>
      </c>
      <c r="DT16" s="103">
        <f t="shared" si="23"/>
        <v>1</v>
      </c>
      <c r="DU16" s="103">
        <f t="shared" si="24"/>
        <v>0.93333333333333335</v>
      </c>
      <c r="DV16" s="103">
        <f t="shared" si="25"/>
        <v>0.96</v>
      </c>
      <c r="DW16" s="103">
        <f t="shared" si="26"/>
        <v>1</v>
      </c>
      <c r="DX16" s="103">
        <f t="shared" si="27"/>
        <v>1</v>
      </c>
      <c r="DY16" s="103">
        <f t="shared" si="28"/>
        <v>0.94666666666666666</v>
      </c>
      <c r="DZ16" s="103">
        <f t="shared" si="29"/>
        <v>0.97142857142857142</v>
      </c>
      <c r="EA16" s="103">
        <f t="shared" si="30"/>
        <v>0.93333333333333335</v>
      </c>
      <c r="EB16" s="103">
        <f t="shared" si="31"/>
        <v>0.97333333333333338</v>
      </c>
      <c r="EC16" s="103">
        <f t="shared" si="32"/>
        <v>0.95</v>
      </c>
      <c r="ED16" s="103">
        <f t="shared" si="33"/>
        <v>0.93333333333333335</v>
      </c>
      <c r="EE16" s="103">
        <f t="shared" si="34"/>
        <v>0.84444444444444444</v>
      </c>
      <c r="EF16" s="103">
        <f t="shared" si="35"/>
        <v>0.93333333333333335</v>
      </c>
      <c r="EG16" s="103">
        <f t="shared" si="36"/>
        <v>0.98571428571428577</v>
      </c>
      <c r="EH16" s="103">
        <f t="shared" si="37"/>
        <v>0.97333333333333338</v>
      </c>
      <c r="EI16" s="103">
        <f t="shared" si="38"/>
        <v>1</v>
      </c>
      <c r="EJ16" s="103">
        <f t="shared" si="39"/>
        <v>0.9</v>
      </c>
      <c r="EK16" s="103">
        <f t="shared" si="40"/>
        <v>1</v>
      </c>
      <c r="EL16" s="103">
        <f t="shared" si="41"/>
        <v>0.77777777777777779</v>
      </c>
      <c r="EM16" s="103">
        <f t="shared" si="42"/>
        <v>0.95714285714285718</v>
      </c>
      <c r="EN16" s="103">
        <f t="shared" si="43"/>
        <v>1</v>
      </c>
      <c r="EO16" s="103">
        <f t="shared" si="44"/>
        <v>1</v>
      </c>
      <c r="EP16" s="103">
        <f t="shared" si="45"/>
        <v>1</v>
      </c>
      <c r="EQ16" s="103">
        <f t="shared" si="46"/>
        <v>0.93333333333333335</v>
      </c>
      <c r="ER16" s="103">
        <f t="shared" si="47"/>
        <v>0.98571428571428577</v>
      </c>
      <c r="ES16" s="104">
        <f t="shared" si="48"/>
        <v>0.96666666666666667</v>
      </c>
      <c r="EU16" s="4">
        <f t="shared" si="49"/>
        <v>0.97806451612903222</v>
      </c>
      <c r="EV16" s="4">
        <f t="shared" si="50"/>
        <v>0.97215189873417718</v>
      </c>
      <c r="EW16" s="4">
        <f t="shared" si="51"/>
        <v>0.94969325153374229</v>
      </c>
      <c r="EX16" s="4">
        <f t="shared" si="52"/>
        <v>0.96305732484076434</v>
      </c>
    </row>
    <row r="17" spans="1:154" hidden="1" outlineLevel="1" x14ac:dyDescent="0.25">
      <c r="A17" t="s">
        <v>10</v>
      </c>
      <c r="B17" s="2">
        <v>86</v>
      </c>
      <c r="C17" t="s">
        <v>226</v>
      </c>
      <c r="D17" s="19" t="s">
        <v>465</v>
      </c>
      <c r="E17" s="19" t="s">
        <v>461</v>
      </c>
      <c r="F17" s="50">
        <v>71</v>
      </c>
      <c r="G17" s="30">
        <v>73</v>
      </c>
      <c r="H17" s="30">
        <v>73</v>
      </c>
      <c r="I17" s="30">
        <v>69</v>
      </c>
      <c r="J17" s="30">
        <v>75</v>
      </c>
      <c r="K17" s="30">
        <v>74</v>
      </c>
      <c r="L17" s="30">
        <v>75</v>
      </c>
      <c r="M17" s="30">
        <v>75</v>
      </c>
      <c r="N17" s="30">
        <v>75</v>
      </c>
      <c r="O17" s="30">
        <v>74</v>
      </c>
      <c r="P17" s="30">
        <v>73</v>
      </c>
      <c r="Q17" s="30">
        <v>72</v>
      </c>
      <c r="R17" s="30">
        <v>71</v>
      </c>
      <c r="S17" s="30">
        <v>69</v>
      </c>
      <c r="T17" s="30">
        <v>72</v>
      </c>
      <c r="U17" s="30">
        <v>70</v>
      </c>
      <c r="V17" s="30">
        <v>75</v>
      </c>
      <c r="W17" s="30">
        <v>74</v>
      </c>
      <c r="X17" s="30">
        <v>75</v>
      </c>
      <c r="Y17" s="30">
        <v>73</v>
      </c>
      <c r="Z17" s="30">
        <v>74</v>
      </c>
      <c r="AA17" s="30">
        <v>73</v>
      </c>
      <c r="AB17" s="30">
        <v>71</v>
      </c>
      <c r="AC17" s="30">
        <v>69</v>
      </c>
      <c r="AD17" s="30">
        <v>72</v>
      </c>
      <c r="AE17" s="30">
        <v>73</v>
      </c>
      <c r="AF17" s="30">
        <v>66</v>
      </c>
      <c r="AG17" s="30">
        <v>74</v>
      </c>
      <c r="AH17" s="30">
        <v>75</v>
      </c>
      <c r="AI17" s="30">
        <v>75</v>
      </c>
      <c r="AJ17" s="30">
        <v>75</v>
      </c>
      <c r="AK17" s="30">
        <v>75</v>
      </c>
      <c r="AL17" s="30">
        <v>60</v>
      </c>
      <c r="AM17" s="30">
        <v>73</v>
      </c>
      <c r="AN17" s="30">
        <v>72</v>
      </c>
      <c r="AO17" s="30">
        <v>75</v>
      </c>
      <c r="AP17" s="30">
        <v>75</v>
      </c>
      <c r="AQ17" s="30">
        <v>75</v>
      </c>
      <c r="AR17" s="30">
        <v>74</v>
      </c>
      <c r="AS17" s="30">
        <v>75</v>
      </c>
      <c r="AT17" s="30">
        <v>75</v>
      </c>
      <c r="AU17" s="30">
        <v>75</v>
      </c>
      <c r="AV17" s="30">
        <v>74</v>
      </c>
      <c r="AW17" s="30">
        <v>75</v>
      </c>
      <c r="AX17" s="30">
        <v>75</v>
      </c>
      <c r="AY17" s="30">
        <v>75</v>
      </c>
      <c r="AZ17" s="30">
        <v>75</v>
      </c>
      <c r="BA17" s="51">
        <v>66</v>
      </c>
      <c r="BB17" s="50">
        <v>75</v>
      </c>
      <c r="BC17" s="30">
        <v>75</v>
      </c>
      <c r="BD17" s="30">
        <v>75</v>
      </c>
      <c r="BE17" s="30">
        <v>75</v>
      </c>
      <c r="BF17" s="30">
        <v>75</v>
      </c>
      <c r="BG17" s="30">
        <v>75</v>
      </c>
      <c r="BH17" s="30">
        <v>75</v>
      </c>
      <c r="BI17" s="30">
        <v>75</v>
      </c>
      <c r="BJ17" s="30">
        <v>75</v>
      </c>
      <c r="BK17" s="30">
        <v>75</v>
      </c>
      <c r="BL17" s="30">
        <v>74</v>
      </c>
      <c r="BM17" s="30">
        <v>75</v>
      </c>
      <c r="BN17" s="30">
        <v>75</v>
      </c>
      <c r="BO17" s="30">
        <v>75</v>
      </c>
      <c r="BP17" s="30">
        <v>75</v>
      </c>
      <c r="BQ17" s="30">
        <v>75</v>
      </c>
      <c r="BR17" s="30">
        <v>75</v>
      </c>
      <c r="BS17" s="30">
        <v>75</v>
      </c>
      <c r="BT17" s="30">
        <v>75</v>
      </c>
      <c r="BU17" s="30">
        <v>75</v>
      </c>
      <c r="BV17" s="30">
        <v>75</v>
      </c>
      <c r="BW17" s="30">
        <v>75</v>
      </c>
      <c r="BX17" s="30">
        <v>75</v>
      </c>
      <c r="BY17" s="30">
        <v>75</v>
      </c>
      <c r="BZ17" s="30">
        <v>74</v>
      </c>
      <c r="CA17" s="30">
        <v>75</v>
      </c>
      <c r="CB17" s="30">
        <v>75</v>
      </c>
      <c r="CC17" s="30">
        <v>75</v>
      </c>
      <c r="CD17" s="30">
        <v>75</v>
      </c>
      <c r="CE17" s="30">
        <v>75</v>
      </c>
      <c r="CF17" s="30">
        <v>75</v>
      </c>
      <c r="CG17" s="30">
        <v>75</v>
      </c>
      <c r="CH17" s="30">
        <v>60</v>
      </c>
      <c r="CI17" s="30">
        <v>75</v>
      </c>
      <c r="CJ17" s="30">
        <v>75</v>
      </c>
      <c r="CK17" s="30">
        <v>75</v>
      </c>
      <c r="CL17" s="30">
        <v>75</v>
      </c>
      <c r="CM17" s="30">
        <v>75</v>
      </c>
      <c r="CN17" s="30">
        <v>75</v>
      </c>
      <c r="CO17" s="30">
        <v>75</v>
      </c>
      <c r="CP17" s="30">
        <v>75</v>
      </c>
      <c r="CQ17" s="30">
        <v>75</v>
      </c>
      <c r="CR17" s="30">
        <v>75</v>
      </c>
      <c r="CS17" s="30">
        <v>75</v>
      </c>
      <c r="CT17" s="30">
        <v>75</v>
      </c>
      <c r="CU17" s="30">
        <v>75</v>
      </c>
      <c r="CV17" s="30">
        <v>75</v>
      </c>
      <c r="CW17" s="51">
        <v>75</v>
      </c>
      <c r="CX17" s="102">
        <f t="shared" si="1"/>
        <v>0.94666666666666666</v>
      </c>
      <c r="CY17" s="103">
        <f t="shared" si="2"/>
        <v>0.97333333333333338</v>
      </c>
      <c r="CZ17" s="103">
        <f t="shared" si="3"/>
        <v>0.97333333333333338</v>
      </c>
      <c r="DA17" s="103">
        <f t="shared" si="4"/>
        <v>0.92</v>
      </c>
      <c r="DB17" s="103">
        <f t="shared" si="5"/>
        <v>1</v>
      </c>
      <c r="DC17" s="103">
        <f t="shared" si="6"/>
        <v>0.98666666666666669</v>
      </c>
      <c r="DD17" s="103">
        <f t="shared" si="7"/>
        <v>1</v>
      </c>
      <c r="DE17" s="103">
        <f t="shared" si="8"/>
        <v>1</v>
      </c>
      <c r="DF17" s="103">
        <f t="shared" si="9"/>
        <v>1</v>
      </c>
      <c r="DG17" s="103">
        <f t="shared" si="10"/>
        <v>0.98666666666666669</v>
      </c>
      <c r="DH17" s="103">
        <f t="shared" si="11"/>
        <v>0.98648648648648651</v>
      </c>
      <c r="DI17" s="103">
        <f t="shared" si="12"/>
        <v>0.96</v>
      </c>
      <c r="DJ17" s="103">
        <f t="shared" si="13"/>
        <v>0.94666666666666666</v>
      </c>
      <c r="DK17" s="103">
        <f t="shared" si="14"/>
        <v>0.92</v>
      </c>
      <c r="DL17" s="103">
        <f t="shared" si="15"/>
        <v>0.96</v>
      </c>
      <c r="DM17" s="103">
        <f t="shared" si="16"/>
        <v>0.93333333333333335</v>
      </c>
      <c r="DN17" s="103">
        <f t="shared" si="17"/>
        <v>1</v>
      </c>
      <c r="DO17" s="103">
        <f t="shared" si="18"/>
        <v>0.98666666666666669</v>
      </c>
      <c r="DP17" s="103">
        <f t="shared" si="19"/>
        <v>1</v>
      </c>
      <c r="DQ17" s="103">
        <f t="shared" si="20"/>
        <v>0.97333333333333338</v>
      </c>
      <c r="DR17" s="103">
        <f t="shared" si="21"/>
        <v>0.98666666666666669</v>
      </c>
      <c r="DS17" s="103">
        <f t="shared" si="22"/>
        <v>0.97333333333333338</v>
      </c>
      <c r="DT17" s="103">
        <f t="shared" si="23"/>
        <v>0.94666666666666666</v>
      </c>
      <c r="DU17" s="103">
        <f t="shared" si="24"/>
        <v>0.92</v>
      </c>
      <c r="DV17" s="103">
        <f t="shared" si="25"/>
        <v>0.97297297297297303</v>
      </c>
      <c r="DW17" s="103">
        <f t="shared" si="26"/>
        <v>0.97333333333333338</v>
      </c>
      <c r="DX17" s="103">
        <f t="shared" si="27"/>
        <v>0.88</v>
      </c>
      <c r="DY17" s="103">
        <f t="shared" si="28"/>
        <v>0.98666666666666669</v>
      </c>
      <c r="DZ17" s="103">
        <f t="shared" si="29"/>
        <v>1</v>
      </c>
      <c r="EA17" s="103">
        <f t="shared" si="30"/>
        <v>1</v>
      </c>
      <c r="EB17" s="103">
        <f t="shared" si="31"/>
        <v>1</v>
      </c>
      <c r="EC17" s="103">
        <f t="shared" si="32"/>
        <v>1</v>
      </c>
      <c r="ED17" s="103">
        <f t="shared" si="33"/>
        <v>1</v>
      </c>
      <c r="EE17" s="103">
        <f t="shared" si="34"/>
        <v>0.97333333333333338</v>
      </c>
      <c r="EF17" s="103">
        <f t="shared" si="35"/>
        <v>0.96</v>
      </c>
      <c r="EG17" s="103">
        <f t="shared" si="36"/>
        <v>1</v>
      </c>
      <c r="EH17" s="103">
        <f t="shared" si="37"/>
        <v>1</v>
      </c>
      <c r="EI17" s="103">
        <f t="shared" si="38"/>
        <v>1</v>
      </c>
      <c r="EJ17" s="103">
        <f t="shared" si="39"/>
        <v>0.98666666666666669</v>
      </c>
      <c r="EK17" s="103">
        <f t="shared" si="40"/>
        <v>1</v>
      </c>
      <c r="EL17" s="103">
        <f t="shared" si="41"/>
        <v>1</v>
      </c>
      <c r="EM17" s="103">
        <f t="shared" si="42"/>
        <v>1</v>
      </c>
      <c r="EN17" s="103">
        <f t="shared" si="43"/>
        <v>0.98666666666666669</v>
      </c>
      <c r="EO17" s="103">
        <f t="shared" si="44"/>
        <v>1</v>
      </c>
      <c r="EP17" s="103">
        <f t="shared" si="45"/>
        <v>1</v>
      </c>
      <c r="EQ17" s="103">
        <f t="shared" si="46"/>
        <v>1</v>
      </c>
      <c r="ER17" s="103">
        <f t="shared" si="47"/>
        <v>1</v>
      </c>
      <c r="ES17" s="104">
        <f t="shared" si="48"/>
        <v>0.88</v>
      </c>
      <c r="EU17" s="4">
        <f t="shared" si="49"/>
        <v>0.97775305895439379</v>
      </c>
      <c r="EV17" s="4">
        <f t="shared" si="50"/>
        <v>0.9622222222222222</v>
      </c>
      <c r="EW17" s="4">
        <f t="shared" si="51"/>
        <v>0.97850678733031671</v>
      </c>
      <c r="EX17" s="4">
        <f t="shared" si="52"/>
        <v>0.98777777777777775</v>
      </c>
    </row>
    <row r="18" spans="1:154" hidden="1" outlineLevel="1" x14ac:dyDescent="0.25">
      <c r="A18" t="s">
        <v>11</v>
      </c>
      <c r="B18" s="2">
        <v>94</v>
      </c>
      <c r="C18" t="s">
        <v>227</v>
      </c>
      <c r="D18" s="19" t="s">
        <v>465</v>
      </c>
      <c r="E18" s="19" t="s">
        <v>461</v>
      </c>
      <c r="F18" s="50">
        <v>132</v>
      </c>
      <c r="G18" s="30">
        <v>87</v>
      </c>
      <c r="H18" s="30">
        <v>132</v>
      </c>
      <c r="I18" s="30">
        <v>103</v>
      </c>
      <c r="J18" s="30">
        <v>124</v>
      </c>
      <c r="K18" s="30">
        <v>112</v>
      </c>
      <c r="L18" s="30">
        <v>116</v>
      </c>
      <c r="M18" s="30">
        <v>127</v>
      </c>
      <c r="N18" s="30">
        <v>134</v>
      </c>
      <c r="O18" s="30">
        <v>134</v>
      </c>
      <c r="P18" s="30">
        <v>113</v>
      </c>
      <c r="Q18" s="30">
        <v>130</v>
      </c>
      <c r="R18" s="30">
        <v>132</v>
      </c>
      <c r="S18" s="30">
        <v>118</v>
      </c>
      <c r="T18" s="30">
        <v>132</v>
      </c>
      <c r="U18" s="30">
        <v>118</v>
      </c>
      <c r="V18" s="30">
        <v>145</v>
      </c>
      <c r="W18" s="30">
        <v>117</v>
      </c>
      <c r="X18" s="30">
        <v>100</v>
      </c>
      <c r="Y18" s="30">
        <v>131</v>
      </c>
      <c r="Z18" s="30">
        <v>96</v>
      </c>
      <c r="AA18" s="30">
        <v>134</v>
      </c>
      <c r="AB18" s="30">
        <v>134</v>
      </c>
      <c r="AC18" s="30">
        <v>120</v>
      </c>
      <c r="AD18" s="30">
        <v>147</v>
      </c>
      <c r="AE18" s="30">
        <v>118</v>
      </c>
      <c r="AF18" s="30">
        <v>120</v>
      </c>
      <c r="AG18" s="30">
        <v>135</v>
      </c>
      <c r="AH18" s="30">
        <v>135</v>
      </c>
      <c r="AI18" s="30">
        <v>120</v>
      </c>
      <c r="AJ18" s="30">
        <v>149</v>
      </c>
      <c r="AK18" s="30">
        <v>120</v>
      </c>
      <c r="AL18" s="30">
        <v>135</v>
      </c>
      <c r="AM18" s="30">
        <v>132</v>
      </c>
      <c r="AN18" s="30">
        <v>120</v>
      </c>
      <c r="AO18" s="30">
        <v>120</v>
      </c>
      <c r="AP18" s="30">
        <v>115</v>
      </c>
      <c r="AQ18" s="30">
        <v>120</v>
      </c>
      <c r="AR18" s="30">
        <v>135</v>
      </c>
      <c r="AS18" s="30">
        <v>131</v>
      </c>
      <c r="AT18" s="30">
        <v>120</v>
      </c>
      <c r="AU18" s="30">
        <v>135</v>
      </c>
      <c r="AV18" s="30">
        <v>135</v>
      </c>
      <c r="AW18" s="30">
        <v>119</v>
      </c>
      <c r="AX18" s="30">
        <v>132</v>
      </c>
      <c r="AY18" s="30">
        <v>133</v>
      </c>
      <c r="AZ18" s="30">
        <v>118</v>
      </c>
      <c r="BA18" s="51">
        <v>115</v>
      </c>
      <c r="BB18" s="50">
        <v>134</v>
      </c>
      <c r="BC18" s="30">
        <v>88</v>
      </c>
      <c r="BD18" s="30">
        <v>135</v>
      </c>
      <c r="BE18" s="30">
        <v>105</v>
      </c>
      <c r="BF18" s="30">
        <v>126</v>
      </c>
      <c r="BG18" s="30">
        <v>116</v>
      </c>
      <c r="BH18" s="30">
        <v>116</v>
      </c>
      <c r="BI18" s="30">
        <v>129</v>
      </c>
      <c r="BJ18" s="30">
        <v>135</v>
      </c>
      <c r="BK18" s="30">
        <v>135</v>
      </c>
      <c r="BL18" s="30">
        <v>115</v>
      </c>
      <c r="BM18" s="30">
        <v>135</v>
      </c>
      <c r="BN18" s="30">
        <v>135</v>
      </c>
      <c r="BO18" s="30">
        <v>120</v>
      </c>
      <c r="BP18" s="30">
        <v>135</v>
      </c>
      <c r="BQ18" s="30">
        <v>118</v>
      </c>
      <c r="BR18" s="30">
        <v>150</v>
      </c>
      <c r="BS18" s="30">
        <v>120</v>
      </c>
      <c r="BT18" s="30">
        <v>102</v>
      </c>
      <c r="BU18" s="30">
        <v>133</v>
      </c>
      <c r="BV18" s="30">
        <v>100</v>
      </c>
      <c r="BW18" s="30">
        <v>135</v>
      </c>
      <c r="BX18" s="30">
        <v>135</v>
      </c>
      <c r="BY18" s="30">
        <v>120</v>
      </c>
      <c r="BZ18" s="30">
        <v>148</v>
      </c>
      <c r="CA18" s="30">
        <v>118</v>
      </c>
      <c r="CB18" s="30">
        <v>120</v>
      </c>
      <c r="CC18" s="30">
        <v>135</v>
      </c>
      <c r="CD18" s="30">
        <v>135</v>
      </c>
      <c r="CE18" s="30">
        <v>120</v>
      </c>
      <c r="CF18" s="30">
        <v>150</v>
      </c>
      <c r="CG18" s="30">
        <v>120</v>
      </c>
      <c r="CH18" s="30">
        <v>135</v>
      </c>
      <c r="CI18" s="30">
        <v>135</v>
      </c>
      <c r="CJ18" s="30">
        <v>120</v>
      </c>
      <c r="CK18" s="30">
        <v>120</v>
      </c>
      <c r="CL18" s="30">
        <v>120</v>
      </c>
      <c r="CM18" s="30">
        <v>120</v>
      </c>
      <c r="CN18" s="30">
        <v>135</v>
      </c>
      <c r="CO18" s="30">
        <v>135</v>
      </c>
      <c r="CP18" s="30">
        <v>120</v>
      </c>
      <c r="CQ18" s="30">
        <v>135</v>
      </c>
      <c r="CR18" s="30">
        <v>135</v>
      </c>
      <c r="CS18" s="30">
        <v>120</v>
      </c>
      <c r="CT18" s="30">
        <v>135</v>
      </c>
      <c r="CU18" s="30">
        <v>135</v>
      </c>
      <c r="CV18" s="30">
        <v>120</v>
      </c>
      <c r="CW18" s="51">
        <v>120</v>
      </c>
      <c r="CX18" s="102">
        <f t="shared" si="1"/>
        <v>0.9850746268656716</v>
      </c>
      <c r="CY18" s="103">
        <f t="shared" si="2"/>
        <v>0.98863636363636365</v>
      </c>
      <c r="CZ18" s="103">
        <f t="shared" si="3"/>
        <v>0.97777777777777775</v>
      </c>
      <c r="DA18" s="103">
        <f t="shared" si="4"/>
        <v>0.98095238095238091</v>
      </c>
      <c r="DB18" s="103">
        <f t="shared" si="5"/>
        <v>0.98412698412698407</v>
      </c>
      <c r="DC18" s="103">
        <f t="shared" si="6"/>
        <v>0.96551724137931039</v>
      </c>
      <c r="DD18" s="103">
        <f t="shared" si="7"/>
        <v>1</v>
      </c>
      <c r="DE18" s="103">
        <f t="shared" si="8"/>
        <v>0.98449612403100772</v>
      </c>
      <c r="DF18" s="103">
        <f t="shared" si="9"/>
        <v>0.99259259259259258</v>
      </c>
      <c r="DG18" s="103">
        <f t="shared" si="10"/>
        <v>0.99259259259259258</v>
      </c>
      <c r="DH18" s="103">
        <f t="shared" si="11"/>
        <v>0.9826086956521739</v>
      </c>
      <c r="DI18" s="103">
        <f t="shared" si="12"/>
        <v>0.96296296296296291</v>
      </c>
      <c r="DJ18" s="103">
        <f t="shared" si="13"/>
        <v>0.97777777777777775</v>
      </c>
      <c r="DK18" s="103">
        <f t="shared" si="14"/>
        <v>0.98333333333333328</v>
      </c>
      <c r="DL18" s="103">
        <f t="shared" si="15"/>
        <v>0.97777777777777775</v>
      </c>
      <c r="DM18" s="103">
        <f t="shared" si="16"/>
        <v>1</v>
      </c>
      <c r="DN18" s="103">
        <f t="shared" si="17"/>
        <v>0.96666666666666667</v>
      </c>
      <c r="DO18" s="103">
        <f t="shared" si="18"/>
        <v>0.97499999999999998</v>
      </c>
      <c r="DP18" s="103">
        <f t="shared" si="19"/>
        <v>0.98039215686274506</v>
      </c>
      <c r="DQ18" s="103">
        <f t="shared" si="20"/>
        <v>0.98496240601503759</v>
      </c>
      <c r="DR18" s="103">
        <f t="shared" si="21"/>
        <v>0.96</v>
      </c>
      <c r="DS18" s="103">
        <f t="shared" si="22"/>
        <v>0.99259259259259258</v>
      </c>
      <c r="DT18" s="103">
        <f t="shared" si="23"/>
        <v>0.99259259259259258</v>
      </c>
      <c r="DU18" s="103">
        <f t="shared" si="24"/>
        <v>1</v>
      </c>
      <c r="DV18" s="103">
        <f t="shared" si="25"/>
        <v>0.9932432432432432</v>
      </c>
      <c r="DW18" s="103">
        <f t="shared" si="26"/>
        <v>1</v>
      </c>
      <c r="DX18" s="103">
        <f t="shared" si="27"/>
        <v>1</v>
      </c>
      <c r="DY18" s="103">
        <f t="shared" si="28"/>
        <v>1</v>
      </c>
      <c r="DZ18" s="103">
        <f t="shared" si="29"/>
        <v>1</v>
      </c>
      <c r="EA18" s="103">
        <f t="shared" si="30"/>
        <v>1</v>
      </c>
      <c r="EB18" s="103">
        <f t="shared" si="31"/>
        <v>0.99333333333333329</v>
      </c>
      <c r="EC18" s="103">
        <f t="shared" si="32"/>
        <v>1</v>
      </c>
      <c r="ED18" s="103">
        <f t="shared" si="33"/>
        <v>1</v>
      </c>
      <c r="EE18" s="103">
        <f t="shared" si="34"/>
        <v>0.97777777777777775</v>
      </c>
      <c r="EF18" s="103">
        <f t="shared" si="35"/>
        <v>1</v>
      </c>
      <c r="EG18" s="103">
        <f t="shared" si="36"/>
        <v>1</v>
      </c>
      <c r="EH18" s="103">
        <f t="shared" si="37"/>
        <v>0.95833333333333337</v>
      </c>
      <c r="EI18" s="103">
        <f t="shared" si="38"/>
        <v>1</v>
      </c>
      <c r="EJ18" s="103">
        <f t="shared" si="39"/>
        <v>1</v>
      </c>
      <c r="EK18" s="103">
        <f t="shared" si="40"/>
        <v>0.97037037037037033</v>
      </c>
      <c r="EL18" s="103">
        <f t="shared" si="41"/>
        <v>1</v>
      </c>
      <c r="EM18" s="103">
        <f t="shared" si="42"/>
        <v>1</v>
      </c>
      <c r="EN18" s="103">
        <f t="shared" si="43"/>
        <v>1</v>
      </c>
      <c r="EO18" s="103">
        <f t="shared" si="44"/>
        <v>0.9916666666666667</v>
      </c>
      <c r="EP18" s="103">
        <f t="shared" si="45"/>
        <v>0.97777777777777775</v>
      </c>
      <c r="EQ18" s="103">
        <f t="shared" si="46"/>
        <v>0.98518518518518516</v>
      </c>
      <c r="ER18" s="103">
        <f t="shared" si="47"/>
        <v>0.98333333333333328</v>
      </c>
      <c r="ES18" s="104">
        <f t="shared" si="48"/>
        <v>0.95833333333333337</v>
      </c>
      <c r="EU18" s="4">
        <f t="shared" si="49"/>
        <v>0.98298162014976176</v>
      </c>
      <c r="EV18" s="4">
        <f t="shared" si="50"/>
        <v>0.98270126413838987</v>
      </c>
      <c r="EW18" s="4">
        <f t="shared" si="51"/>
        <v>0.9967866323907455</v>
      </c>
      <c r="EX18" s="4">
        <f t="shared" si="52"/>
        <v>0.98562091503267979</v>
      </c>
    </row>
    <row r="19" spans="1:154" hidden="1" outlineLevel="1" x14ac:dyDescent="0.25">
      <c r="A19" t="s">
        <v>12</v>
      </c>
      <c r="B19" s="2">
        <v>340</v>
      </c>
      <c r="C19" t="s">
        <v>228</v>
      </c>
      <c r="D19" s="19" t="s">
        <v>465</v>
      </c>
      <c r="E19" s="19" t="s">
        <v>460</v>
      </c>
      <c r="F19" s="50">
        <v>44</v>
      </c>
      <c r="G19" s="30">
        <v>38</v>
      </c>
      <c r="H19" s="30">
        <v>50</v>
      </c>
      <c r="I19" s="30">
        <v>40</v>
      </c>
      <c r="J19" s="30">
        <v>40</v>
      </c>
      <c r="K19" s="30">
        <v>50</v>
      </c>
      <c r="L19" s="30">
        <v>40</v>
      </c>
      <c r="M19" s="30">
        <v>46</v>
      </c>
      <c r="N19" s="30">
        <v>38</v>
      </c>
      <c r="O19" s="30">
        <v>40</v>
      </c>
      <c r="P19" s="30">
        <v>48</v>
      </c>
      <c r="Q19" s="30">
        <v>40</v>
      </c>
      <c r="R19" s="30">
        <v>39</v>
      </c>
      <c r="S19" s="30">
        <v>40</v>
      </c>
      <c r="T19" s="30">
        <v>40</v>
      </c>
      <c r="U19" s="30">
        <v>50</v>
      </c>
      <c r="V19" s="30">
        <v>50</v>
      </c>
      <c r="W19" s="30">
        <v>45</v>
      </c>
      <c r="X19" s="30">
        <v>47</v>
      </c>
      <c r="Y19" s="30">
        <v>40</v>
      </c>
      <c r="Z19" s="30">
        <v>40</v>
      </c>
      <c r="AA19" s="30">
        <v>40</v>
      </c>
      <c r="AB19" s="30">
        <v>50</v>
      </c>
      <c r="AC19" s="30">
        <v>45</v>
      </c>
      <c r="AD19" s="30">
        <v>40</v>
      </c>
      <c r="AE19" s="30">
        <v>50</v>
      </c>
      <c r="AF19" s="30">
        <v>40</v>
      </c>
      <c r="AG19" s="30">
        <v>40</v>
      </c>
      <c r="AH19" s="30">
        <v>45</v>
      </c>
      <c r="AI19" s="30">
        <v>50</v>
      </c>
      <c r="AJ19" s="30">
        <v>50</v>
      </c>
      <c r="AK19" s="30">
        <v>40</v>
      </c>
      <c r="AL19" s="30">
        <v>40</v>
      </c>
      <c r="AM19" s="30">
        <v>49</v>
      </c>
      <c r="AN19" s="30">
        <v>40</v>
      </c>
      <c r="AO19" s="30">
        <v>55</v>
      </c>
      <c r="AP19" s="30">
        <v>30</v>
      </c>
      <c r="AQ19" s="30">
        <v>48</v>
      </c>
      <c r="AR19" s="30">
        <v>40</v>
      </c>
      <c r="AS19" s="30">
        <v>50</v>
      </c>
      <c r="AT19" s="30">
        <v>40</v>
      </c>
      <c r="AU19" s="30">
        <v>41</v>
      </c>
      <c r="AV19" s="30">
        <v>36</v>
      </c>
      <c r="AW19" s="30">
        <v>50</v>
      </c>
      <c r="AX19" s="30">
        <v>40</v>
      </c>
      <c r="AY19" s="30">
        <v>40</v>
      </c>
      <c r="AZ19" s="30">
        <v>55</v>
      </c>
      <c r="BA19" s="51">
        <v>40</v>
      </c>
      <c r="BB19" s="50">
        <v>45</v>
      </c>
      <c r="BC19" s="30">
        <v>40</v>
      </c>
      <c r="BD19" s="30">
        <v>50</v>
      </c>
      <c r="BE19" s="30">
        <v>40</v>
      </c>
      <c r="BF19" s="30">
        <v>40</v>
      </c>
      <c r="BG19" s="30">
        <v>50</v>
      </c>
      <c r="BH19" s="30">
        <v>40</v>
      </c>
      <c r="BI19" s="30">
        <v>50</v>
      </c>
      <c r="BJ19" s="30">
        <v>40</v>
      </c>
      <c r="BK19" s="30">
        <v>40</v>
      </c>
      <c r="BL19" s="30">
        <v>50</v>
      </c>
      <c r="BM19" s="30">
        <v>40</v>
      </c>
      <c r="BN19" s="30">
        <v>40</v>
      </c>
      <c r="BO19" s="30">
        <v>40</v>
      </c>
      <c r="BP19" s="30">
        <v>40</v>
      </c>
      <c r="BQ19" s="30">
        <v>50</v>
      </c>
      <c r="BR19" s="30">
        <v>50</v>
      </c>
      <c r="BS19" s="30">
        <v>45</v>
      </c>
      <c r="BT19" s="30">
        <v>50</v>
      </c>
      <c r="BU19" s="30">
        <v>40</v>
      </c>
      <c r="BV19" s="30">
        <v>40</v>
      </c>
      <c r="BW19" s="30">
        <v>40</v>
      </c>
      <c r="BX19" s="30">
        <v>50</v>
      </c>
      <c r="BY19" s="30">
        <v>45</v>
      </c>
      <c r="BZ19" s="30">
        <v>40</v>
      </c>
      <c r="CA19" s="30">
        <v>50</v>
      </c>
      <c r="CB19" s="30">
        <v>40</v>
      </c>
      <c r="CC19" s="30">
        <v>40</v>
      </c>
      <c r="CD19" s="30">
        <v>45</v>
      </c>
      <c r="CE19" s="30">
        <v>50</v>
      </c>
      <c r="CF19" s="30">
        <v>50</v>
      </c>
      <c r="CG19" s="30">
        <v>40</v>
      </c>
      <c r="CH19" s="30">
        <v>40</v>
      </c>
      <c r="CI19" s="30">
        <v>50</v>
      </c>
      <c r="CJ19" s="30">
        <v>40</v>
      </c>
      <c r="CK19" s="30">
        <v>55</v>
      </c>
      <c r="CL19" s="30">
        <v>30</v>
      </c>
      <c r="CM19" s="30">
        <v>50</v>
      </c>
      <c r="CN19" s="30">
        <v>40</v>
      </c>
      <c r="CO19" s="30">
        <v>50</v>
      </c>
      <c r="CP19" s="30">
        <v>40</v>
      </c>
      <c r="CQ19" s="30">
        <v>45</v>
      </c>
      <c r="CR19" s="30">
        <v>40</v>
      </c>
      <c r="CS19" s="30">
        <v>50</v>
      </c>
      <c r="CT19" s="30">
        <v>40</v>
      </c>
      <c r="CU19" s="30">
        <v>40</v>
      </c>
      <c r="CV19" s="30">
        <v>55</v>
      </c>
      <c r="CW19" s="51">
        <v>40</v>
      </c>
      <c r="CX19" s="102">
        <f t="shared" si="1"/>
        <v>0.97777777777777775</v>
      </c>
      <c r="CY19" s="103">
        <f t="shared" si="2"/>
        <v>0.95</v>
      </c>
      <c r="CZ19" s="103">
        <f t="shared" si="3"/>
        <v>1</v>
      </c>
      <c r="DA19" s="103">
        <f t="shared" si="4"/>
        <v>1</v>
      </c>
      <c r="DB19" s="103">
        <f t="shared" si="5"/>
        <v>1</v>
      </c>
      <c r="DC19" s="103">
        <f t="shared" si="6"/>
        <v>1</v>
      </c>
      <c r="DD19" s="103">
        <f t="shared" si="7"/>
        <v>1</v>
      </c>
      <c r="DE19" s="103">
        <f t="shared" si="8"/>
        <v>0.92</v>
      </c>
      <c r="DF19" s="103">
        <f t="shared" si="9"/>
        <v>0.95</v>
      </c>
      <c r="DG19" s="103">
        <f t="shared" si="10"/>
        <v>1</v>
      </c>
      <c r="DH19" s="103">
        <f t="shared" si="11"/>
        <v>0.96</v>
      </c>
      <c r="DI19" s="103">
        <f t="shared" si="12"/>
        <v>1</v>
      </c>
      <c r="DJ19" s="103">
        <f t="shared" si="13"/>
        <v>0.97499999999999998</v>
      </c>
      <c r="DK19" s="103">
        <f t="shared" si="14"/>
        <v>1</v>
      </c>
      <c r="DL19" s="103">
        <f t="shared" si="15"/>
        <v>1</v>
      </c>
      <c r="DM19" s="103">
        <f t="shared" si="16"/>
        <v>1</v>
      </c>
      <c r="DN19" s="103">
        <f t="shared" si="17"/>
        <v>1</v>
      </c>
      <c r="DO19" s="103">
        <f t="shared" si="18"/>
        <v>1</v>
      </c>
      <c r="DP19" s="103">
        <f t="shared" si="19"/>
        <v>0.94</v>
      </c>
      <c r="DQ19" s="103">
        <f t="shared" si="20"/>
        <v>1</v>
      </c>
      <c r="DR19" s="103">
        <f t="shared" si="21"/>
        <v>1</v>
      </c>
      <c r="DS19" s="103">
        <f t="shared" si="22"/>
        <v>1</v>
      </c>
      <c r="DT19" s="103">
        <f t="shared" si="23"/>
        <v>1</v>
      </c>
      <c r="DU19" s="103">
        <f t="shared" si="24"/>
        <v>1</v>
      </c>
      <c r="DV19" s="103">
        <f t="shared" si="25"/>
        <v>1</v>
      </c>
      <c r="DW19" s="103">
        <f t="shared" si="26"/>
        <v>1</v>
      </c>
      <c r="DX19" s="103">
        <f t="shared" si="27"/>
        <v>1</v>
      </c>
      <c r="DY19" s="103">
        <f t="shared" si="28"/>
        <v>1</v>
      </c>
      <c r="DZ19" s="103">
        <f t="shared" si="29"/>
        <v>1</v>
      </c>
      <c r="EA19" s="103">
        <f t="shared" si="30"/>
        <v>1</v>
      </c>
      <c r="EB19" s="103">
        <f t="shared" si="31"/>
        <v>1</v>
      </c>
      <c r="EC19" s="103">
        <f t="shared" si="32"/>
        <v>1</v>
      </c>
      <c r="ED19" s="103">
        <f t="shared" si="33"/>
        <v>1</v>
      </c>
      <c r="EE19" s="103">
        <f t="shared" si="34"/>
        <v>0.98</v>
      </c>
      <c r="EF19" s="103">
        <f t="shared" si="35"/>
        <v>1</v>
      </c>
      <c r="EG19" s="103">
        <f t="shared" si="36"/>
        <v>1</v>
      </c>
      <c r="EH19" s="103">
        <f t="shared" si="37"/>
        <v>1</v>
      </c>
      <c r="EI19" s="103">
        <f t="shared" si="38"/>
        <v>0.96</v>
      </c>
      <c r="EJ19" s="103">
        <f t="shared" si="39"/>
        <v>1</v>
      </c>
      <c r="EK19" s="103">
        <f t="shared" si="40"/>
        <v>1</v>
      </c>
      <c r="EL19" s="103">
        <f t="shared" si="41"/>
        <v>1</v>
      </c>
      <c r="EM19" s="103">
        <f t="shared" si="42"/>
        <v>0.91111111111111109</v>
      </c>
      <c r="EN19" s="103">
        <f t="shared" si="43"/>
        <v>0.9</v>
      </c>
      <c r="EO19" s="103">
        <f t="shared" si="44"/>
        <v>1</v>
      </c>
      <c r="EP19" s="103">
        <f t="shared" si="45"/>
        <v>1</v>
      </c>
      <c r="EQ19" s="103">
        <f t="shared" si="46"/>
        <v>1</v>
      </c>
      <c r="ER19" s="103">
        <f t="shared" si="47"/>
        <v>1</v>
      </c>
      <c r="ES19" s="104">
        <f t="shared" si="48"/>
        <v>1</v>
      </c>
      <c r="EU19" s="4">
        <f t="shared" si="49"/>
        <v>0.97904761904761906</v>
      </c>
      <c r="EV19" s="4">
        <f t="shared" si="50"/>
        <v>0.99245283018867925</v>
      </c>
      <c r="EW19" s="4">
        <f t="shared" si="51"/>
        <v>0.99814814814814812</v>
      </c>
      <c r="EX19" s="4">
        <f t="shared" si="52"/>
        <v>0.98076923076923073</v>
      </c>
    </row>
    <row r="20" spans="1:154" hidden="1" outlineLevel="1" x14ac:dyDescent="0.25">
      <c r="A20" t="s">
        <v>13</v>
      </c>
      <c r="B20" s="2">
        <v>238</v>
      </c>
      <c r="C20" t="s">
        <v>229</v>
      </c>
      <c r="D20" s="19" t="s">
        <v>466</v>
      </c>
      <c r="E20" s="19" t="s">
        <v>462</v>
      </c>
      <c r="F20" s="50">
        <v>50</v>
      </c>
      <c r="G20" s="30">
        <v>49</v>
      </c>
      <c r="H20" s="30">
        <v>60</v>
      </c>
      <c r="I20" s="30">
        <v>55</v>
      </c>
      <c r="J20" s="30">
        <v>54</v>
      </c>
      <c r="K20" s="30">
        <v>50</v>
      </c>
      <c r="L20" s="30">
        <v>55</v>
      </c>
      <c r="M20" s="30">
        <v>49</v>
      </c>
      <c r="N20" s="30">
        <v>55</v>
      </c>
      <c r="O20" s="30">
        <v>50</v>
      </c>
      <c r="P20" s="30">
        <v>50</v>
      </c>
      <c r="Q20" s="30">
        <v>49</v>
      </c>
      <c r="R20" s="30">
        <v>50</v>
      </c>
      <c r="S20" s="30">
        <v>53</v>
      </c>
      <c r="T20" s="30">
        <v>46</v>
      </c>
      <c r="U20" s="30">
        <v>55</v>
      </c>
      <c r="V20" s="30">
        <v>55</v>
      </c>
      <c r="W20" s="30">
        <v>50</v>
      </c>
      <c r="X20" s="30">
        <v>50</v>
      </c>
      <c r="Y20" s="30">
        <v>50</v>
      </c>
      <c r="Z20" s="30">
        <v>50</v>
      </c>
      <c r="AA20" s="30">
        <v>48</v>
      </c>
      <c r="AB20" s="30">
        <v>52</v>
      </c>
      <c r="AC20" s="30">
        <v>50</v>
      </c>
      <c r="AD20" s="30">
        <v>49</v>
      </c>
      <c r="AE20" s="30">
        <v>50</v>
      </c>
      <c r="AF20" s="30">
        <v>50</v>
      </c>
      <c r="AG20" s="30">
        <v>49</v>
      </c>
      <c r="AH20" s="30">
        <v>55</v>
      </c>
      <c r="AI20" s="30">
        <v>50</v>
      </c>
      <c r="AJ20" s="30">
        <v>50</v>
      </c>
      <c r="AK20" s="30">
        <v>54</v>
      </c>
      <c r="AL20" s="30">
        <v>45</v>
      </c>
      <c r="AM20" s="30">
        <v>59</v>
      </c>
      <c r="AN20" s="30">
        <v>55</v>
      </c>
      <c r="AO20" s="30">
        <v>50</v>
      </c>
      <c r="AP20" s="30">
        <v>50</v>
      </c>
      <c r="AQ20" s="30">
        <v>50</v>
      </c>
      <c r="AR20" s="30">
        <v>50</v>
      </c>
      <c r="AS20" s="30">
        <v>49</v>
      </c>
      <c r="AT20" s="30">
        <v>55</v>
      </c>
      <c r="AU20" s="30">
        <v>49</v>
      </c>
      <c r="AV20" s="30">
        <v>50</v>
      </c>
      <c r="AW20" s="30">
        <v>49</v>
      </c>
      <c r="AX20" s="30">
        <v>50</v>
      </c>
      <c r="AY20" s="30">
        <v>40</v>
      </c>
      <c r="AZ20" s="30">
        <v>50</v>
      </c>
      <c r="BA20" s="51">
        <v>49</v>
      </c>
      <c r="BB20" s="50">
        <v>50</v>
      </c>
      <c r="BC20" s="30">
        <v>50</v>
      </c>
      <c r="BD20" s="30">
        <v>60</v>
      </c>
      <c r="BE20" s="30">
        <v>55</v>
      </c>
      <c r="BF20" s="30">
        <v>55</v>
      </c>
      <c r="BG20" s="30">
        <v>50</v>
      </c>
      <c r="BH20" s="30">
        <v>55</v>
      </c>
      <c r="BI20" s="30">
        <v>50</v>
      </c>
      <c r="BJ20" s="30">
        <v>55</v>
      </c>
      <c r="BK20" s="30">
        <v>50</v>
      </c>
      <c r="BL20" s="30">
        <v>50</v>
      </c>
      <c r="BM20" s="30">
        <v>50</v>
      </c>
      <c r="BN20" s="30">
        <v>50</v>
      </c>
      <c r="BO20" s="30">
        <v>55</v>
      </c>
      <c r="BP20" s="30">
        <v>50</v>
      </c>
      <c r="BQ20" s="30">
        <v>55</v>
      </c>
      <c r="BR20" s="30">
        <v>55</v>
      </c>
      <c r="BS20" s="30">
        <v>50</v>
      </c>
      <c r="BT20" s="30">
        <v>50</v>
      </c>
      <c r="BU20" s="30">
        <v>50</v>
      </c>
      <c r="BV20" s="30">
        <v>50</v>
      </c>
      <c r="BW20" s="30">
        <v>50</v>
      </c>
      <c r="BX20" s="30">
        <v>55</v>
      </c>
      <c r="BY20" s="30">
        <v>50</v>
      </c>
      <c r="BZ20" s="30">
        <v>50</v>
      </c>
      <c r="CA20" s="30">
        <v>50</v>
      </c>
      <c r="CB20" s="30">
        <v>50</v>
      </c>
      <c r="CC20" s="30">
        <v>50</v>
      </c>
      <c r="CD20" s="30">
        <v>55</v>
      </c>
      <c r="CE20" s="30">
        <v>50</v>
      </c>
      <c r="CF20" s="30">
        <v>50</v>
      </c>
      <c r="CG20" s="30">
        <v>55</v>
      </c>
      <c r="CH20" s="30">
        <v>45</v>
      </c>
      <c r="CI20" s="30">
        <v>60</v>
      </c>
      <c r="CJ20" s="30">
        <v>55</v>
      </c>
      <c r="CK20" s="30">
        <v>50</v>
      </c>
      <c r="CL20" s="30">
        <v>50</v>
      </c>
      <c r="CM20" s="30">
        <v>50</v>
      </c>
      <c r="CN20" s="30">
        <v>50</v>
      </c>
      <c r="CO20" s="30">
        <v>50</v>
      </c>
      <c r="CP20" s="30">
        <v>55</v>
      </c>
      <c r="CQ20" s="30">
        <v>50</v>
      </c>
      <c r="CR20" s="30">
        <v>50</v>
      </c>
      <c r="CS20" s="30">
        <v>50</v>
      </c>
      <c r="CT20" s="30">
        <v>50</v>
      </c>
      <c r="CU20" s="30">
        <v>40</v>
      </c>
      <c r="CV20" s="30">
        <v>50</v>
      </c>
      <c r="CW20" s="51">
        <v>50</v>
      </c>
      <c r="CX20" s="102">
        <f t="shared" si="1"/>
        <v>1</v>
      </c>
      <c r="CY20" s="103">
        <f t="shared" si="2"/>
        <v>0.98</v>
      </c>
      <c r="CZ20" s="103">
        <f t="shared" si="3"/>
        <v>1</v>
      </c>
      <c r="DA20" s="103">
        <f t="shared" si="4"/>
        <v>1</v>
      </c>
      <c r="DB20" s="103">
        <f t="shared" si="5"/>
        <v>0.98181818181818181</v>
      </c>
      <c r="DC20" s="103">
        <f t="shared" si="6"/>
        <v>1</v>
      </c>
      <c r="DD20" s="103">
        <f t="shared" si="7"/>
        <v>1</v>
      </c>
      <c r="DE20" s="103">
        <f t="shared" si="8"/>
        <v>0.98</v>
      </c>
      <c r="DF20" s="103">
        <f t="shared" si="9"/>
        <v>1</v>
      </c>
      <c r="DG20" s="103">
        <f t="shared" si="10"/>
        <v>1</v>
      </c>
      <c r="DH20" s="103">
        <f t="shared" si="11"/>
        <v>1</v>
      </c>
      <c r="DI20" s="103">
        <f t="shared" si="12"/>
        <v>0.98</v>
      </c>
      <c r="DJ20" s="103">
        <f t="shared" si="13"/>
        <v>1</v>
      </c>
      <c r="DK20" s="103">
        <f t="shared" si="14"/>
        <v>0.96363636363636362</v>
      </c>
      <c r="DL20" s="103">
        <f t="shared" si="15"/>
        <v>0.92</v>
      </c>
      <c r="DM20" s="103">
        <f t="shared" si="16"/>
        <v>1</v>
      </c>
      <c r="DN20" s="103">
        <f t="shared" si="17"/>
        <v>1</v>
      </c>
      <c r="DO20" s="103">
        <f t="shared" si="18"/>
        <v>1</v>
      </c>
      <c r="DP20" s="103">
        <f t="shared" si="19"/>
        <v>1</v>
      </c>
      <c r="DQ20" s="103">
        <f t="shared" si="20"/>
        <v>1</v>
      </c>
      <c r="DR20" s="103">
        <f t="shared" si="21"/>
        <v>1</v>
      </c>
      <c r="DS20" s="103">
        <f t="shared" si="22"/>
        <v>0.96</v>
      </c>
      <c r="DT20" s="103">
        <f t="shared" si="23"/>
        <v>0.94545454545454544</v>
      </c>
      <c r="DU20" s="103">
        <f t="shared" si="24"/>
        <v>1</v>
      </c>
      <c r="DV20" s="103">
        <f t="shared" si="25"/>
        <v>0.98</v>
      </c>
      <c r="DW20" s="103">
        <f t="shared" si="26"/>
        <v>1</v>
      </c>
      <c r="DX20" s="103">
        <f t="shared" si="27"/>
        <v>1</v>
      </c>
      <c r="DY20" s="103">
        <f t="shared" si="28"/>
        <v>0.98</v>
      </c>
      <c r="DZ20" s="103">
        <f t="shared" si="29"/>
        <v>1</v>
      </c>
      <c r="EA20" s="103">
        <f t="shared" si="30"/>
        <v>1</v>
      </c>
      <c r="EB20" s="103">
        <f t="shared" si="31"/>
        <v>1</v>
      </c>
      <c r="EC20" s="103">
        <f t="shared" si="32"/>
        <v>0.98181818181818181</v>
      </c>
      <c r="ED20" s="103">
        <f t="shared" si="33"/>
        <v>1</v>
      </c>
      <c r="EE20" s="103">
        <f t="shared" si="34"/>
        <v>0.98333333333333328</v>
      </c>
      <c r="EF20" s="103">
        <f t="shared" si="35"/>
        <v>1</v>
      </c>
      <c r="EG20" s="103">
        <f t="shared" si="36"/>
        <v>1</v>
      </c>
      <c r="EH20" s="103">
        <f t="shared" si="37"/>
        <v>1</v>
      </c>
      <c r="EI20" s="103">
        <f t="shared" si="38"/>
        <v>1</v>
      </c>
      <c r="EJ20" s="103">
        <f t="shared" si="39"/>
        <v>1</v>
      </c>
      <c r="EK20" s="103">
        <f t="shared" si="40"/>
        <v>0.98</v>
      </c>
      <c r="EL20" s="103">
        <f t="shared" si="41"/>
        <v>1</v>
      </c>
      <c r="EM20" s="103">
        <f t="shared" si="42"/>
        <v>0.98</v>
      </c>
      <c r="EN20" s="103">
        <f t="shared" si="43"/>
        <v>1</v>
      </c>
      <c r="EO20" s="103">
        <f t="shared" si="44"/>
        <v>0.98</v>
      </c>
      <c r="EP20" s="103">
        <f t="shared" si="45"/>
        <v>1</v>
      </c>
      <c r="EQ20" s="103">
        <f t="shared" si="46"/>
        <v>1</v>
      </c>
      <c r="ER20" s="103">
        <f t="shared" si="47"/>
        <v>1</v>
      </c>
      <c r="ES20" s="104">
        <f t="shared" si="48"/>
        <v>0.98</v>
      </c>
      <c r="EU20" s="4">
        <f t="shared" si="49"/>
        <v>0.99365079365079367</v>
      </c>
      <c r="EV20" s="4">
        <f t="shared" si="50"/>
        <v>0.98225806451612907</v>
      </c>
      <c r="EW20" s="4">
        <f t="shared" si="51"/>
        <v>0.99354838709677418</v>
      </c>
      <c r="EX20" s="4">
        <f t="shared" si="52"/>
        <v>0.99327731092436977</v>
      </c>
    </row>
    <row r="21" spans="1:154" hidden="1" outlineLevel="1" x14ac:dyDescent="0.25">
      <c r="A21" t="s">
        <v>14</v>
      </c>
      <c r="B21" s="2">
        <v>136</v>
      </c>
      <c r="C21" t="s">
        <v>230</v>
      </c>
      <c r="D21" s="19" t="s">
        <v>466</v>
      </c>
      <c r="E21" s="19" t="s">
        <v>462</v>
      </c>
      <c r="F21" s="50">
        <v>85</v>
      </c>
      <c r="G21" s="30">
        <v>73</v>
      </c>
      <c r="H21" s="30">
        <v>75</v>
      </c>
      <c r="I21" s="30">
        <v>74</v>
      </c>
      <c r="J21" s="30">
        <v>68</v>
      </c>
      <c r="K21" s="30">
        <v>73</v>
      </c>
      <c r="L21" s="30">
        <v>74</v>
      </c>
      <c r="M21" s="30">
        <v>72</v>
      </c>
      <c r="N21" s="30">
        <v>75</v>
      </c>
      <c r="O21" s="30">
        <v>76</v>
      </c>
      <c r="P21" s="30">
        <v>68</v>
      </c>
      <c r="Q21" s="30">
        <v>73</v>
      </c>
      <c r="R21" s="30">
        <v>75</v>
      </c>
      <c r="S21" s="30">
        <v>30</v>
      </c>
      <c r="T21" s="30">
        <v>72</v>
      </c>
      <c r="U21" s="30">
        <v>71</v>
      </c>
      <c r="V21" s="30">
        <v>73</v>
      </c>
      <c r="W21" s="30">
        <v>72</v>
      </c>
      <c r="X21" s="30">
        <v>75</v>
      </c>
      <c r="Y21" s="30">
        <v>75</v>
      </c>
      <c r="Z21" s="30">
        <v>74</v>
      </c>
      <c r="AA21" s="30">
        <v>70</v>
      </c>
      <c r="AB21" s="30">
        <v>73</v>
      </c>
      <c r="AC21" s="30">
        <v>85</v>
      </c>
      <c r="AD21" s="30">
        <v>84</v>
      </c>
      <c r="AE21" s="30">
        <v>85</v>
      </c>
      <c r="AF21" s="30">
        <v>88</v>
      </c>
      <c r="AG21" s="30">
        <v>85</v>
      </c>
      <c r="AH21" s="30">
        <v>89</v>
      </c>
      <c r="AI21" s="30">
        <v>89</v>
      </c>
      <c r="AJ21" s="30">
        <v>84</v>
      </c>
      <c r="AK21" s="30">
        <v>90</v>
      </c>
      <c r="AL21" s="30">
        <v>89</v>
      </c>
      <c r="AM21" s="30">
        <v>96</v>
      </c>
      <c r="AN21" s="30">
        <v>86</v>
      </c>
      <c r="AO21" s="30">
        <v>90</v>
      </c>
      <c r="AP21" s="30">
        <v>89</v>
      </c>
      <c r="AQ21" s="30">
        <v>88</v>
      </c>
      <c r="AR21" s="30">
        <v>88</v>
      </c>
      <c r="AS21" s="30">
        <v>90</v>
      </c>
      <c r="AT21" s="30">
        <v>86</v>
      </c>
      <c r="AU21" s="30">
        <v>86</v>
      </c>
      <c r="AV21" s="30">
        <v>90</v>
      </c>
      <c r="AW21" s="30">
        <v>90</v>
      </c>
      <c r="AX21" s="30">
        <v>105</v>
      </c>
      <c r="AY21" s="30">
        <v>80</v>
      </c>
      <c r="AZ21" s="30">
        <v>83</v>
      </c>
      <c r="BA21" s="51">
        <v>79</v>
      </c>
      <c r="BB21" s="50">
        <v>85</v>
      </c>
      <c r="BC21" s="30">
        <v>75</v>
      </c>
      <c r="BD21" s="30">
        <v>75</v>
      </c>
      <c r="BE21" s="30">
        <v>75</v>
      </c>
      <c r="BF21" s="30">
        <v>75</v>
      </c>
      <c r="BG21" s="30">
        <v>75</v>
      </c>
      <c r="BH21" s="30">
        <v>75</v>
      </c>
      <c r="BI21" s="30">
        <v>75</v>
      </c>
      <c r="BJ21" s="30">
        <v>75</v>
      </c>
      <c r="BK21" s="30">
        <v>80</v>
      </c>
      <c r="BL21" s="30">
        <v>75</v>
      </c>
      <c r="BM21" s="30">
        <v>75</v>
      </c>
      <c r="BN21" s="30">
        <v>75</v>
      </c>
      <c r="BO21" s="30">
        <v>30</v>
      </c>
      <c r="BP21" s="30">
        <v>75</v>
      </c>
      <c r="BQ21" s="30">
        <v>75</v>
      </c>
      <c r="BR21" s="30">
        <v>75</v>
      </c>
      <c r="BS21" s="30">
        <v>75</v>
      </c>
      <c r="BT21" s="30">
        <v>75</v>
      </c>
      <c r="BU21" s="30">
        <v>75</v>
      </c>
      <c r="BV21" s="30">
        <v>75</v>
      </c>
      <c r="BW21" s="30">
        <v>75</v>
      </c>
      <c r="BX21" s="30">
        <v>75</v>
      </c>
      <c r="BY21" s="30">
        <v>90</v>
      </c>
      <c r="BZ21" s="30">
        <v>85</v>
      </c>
      <c r="CA21" s="30">
        <v>85</v>
      </c>
      <c r="CB21" s="30">
        <v>90</v>
      </c>
      <c r="CC21" s="30">
        <v>90</v>
      </c>
      <c r="CD21" s="30">
        <v>90</v>
      </c>
      <c r="CE21" s="30">
        <v>90</v>
      </c>
      <c r="CF21" s="30">
        <v>85</v>
      </c>
      <c r="CG21" s="30">
        <v>90</v>
      </c>
      <c r="CH21" s="30">
        <v>90</v>
      </c>
      <c r="CI21" s="30">
        <v>100</v>
      </c>
      <c r="CJ21" s="30">
        <v>90</v>
      </c>
      <c r="CK21" s="30">
        <v>90</v>
      </c>
      <c r="CL21" s="30">
        <v>90</v>
      </c>
      <c r="CM21" s="30">
        <v>90</v>
      </c>
      <c r="CN21" s="30">
        <v>90</v>
      </c>
      <c r="CO21" s="30">
        <v>90</v>
      </c>
      <c r="CP21" s="30">
        <v>90</v>
      </c>
      <c r="CQ21" s="30">
        <v>90</v>
      </c>
      <c r="CR21" s="30">
        <v>90</v>
      </c>
      <c r="CS21" s="30">
        <v>90</v>
      </c>
      <c r="CT21" s="30">
        <v>105</v>
      </c>
      <c r="CU21" s="30">
        <v>85</v>
      </c>
      <c r="CV21" s="30">
        <v>85</v>
      </c>
      <c r="CW21" s="51">
        <v>85</v>
      </c>
      <c r="CX21" s="102">
        <f t="shared" si="1"/>
        <v>1</v>
      </c>
      <c r="CY21" s="103">
        <f t="shared" si="2"/>
        <v>0.97333333333333338</v>
      </c>
      <c r="CZ21" s="103">
        <f t="shared" si="3"/>
        <v>1</v>
      </c>
      <c r="DA21" s="103">
        <f t="shared" si="4"/>
        <v>0.98666666666666669</v>
      </c>
      <c r="DB21" s="103">
        <f t="shared" si="5"/>
        <v>0.90666666666666662</v>
      </c>
      <c r="DC21" s="103">
        <f t="shared" si="6"/>
        <v>0.97333333333333338</v>
      </c>
      <c r="DD21" s="103">
        <f t="shared" si="7"/>
        <v>0.98666666666666669</v>
      </c>
      <c r="DE21" s="103">
        <f t="shared" si="8"/>
        <v>0.96</v>
      </c>
      <c r="DF21" s="103">
        <f t="shared" si="9"/>
        <v>1</v>
      </c>
      <c r="DG21" s="103">
        <f t="shared" si="10"/>
        <v>0.95</v>
      </c>
      <c r="DH21" s="103">
        <f t="shared" si="11"/>
        <v>0.90666666666666662</v>
      </c>
      <c r="DI21" s="103">
        <f t="shared" si="12"/>
        <v>0.97333333333333338</v>
      </c>
      <c r="DJ21" s="103">
        <f t="shared" si="13"/>
        <v>1</v>
      </c>
      <c r="DK21" s="103">
        <f t="shared" si="14"/>
        <v>1</v>
      </c>
      <c r="DL21" s="103">
        <f t="shared" si="15"/>
        <v>0.96</v>
      </c>
      <c r="DM21" s="103">
        <f t="shared" si="16"/>
        <v>0.94666666666666666</v>
      </c>
      <c r="DN21" s="103">
        <f t="shared" si="17"/>
        <v>0.97333333333333338</v>
      </c>
      <c r="DO21" s="103">
        <f t="shared" si="18"/>
        <v>0.96</v>
      </c>
      <c r="DP21" s="103">
        <f t="shared" si="19"/>
        <v>1</v>
      </c>
      <c r="DQ21" s="103">
        <f t="shared" si="20"/>
        <v>1</v>
      </c>
      <c r="DR21" s="103">
        <f t="shared" si="21"/>
        <v>0.98666666666666669</v>
      </c>
      <c r="DS21" s="103">
        <f t="shared" si="22"/>
        <v>0.93333333333333335</v>
      </c>
      <c r="DT21" s="103">
        <f t="shared" si="23"/>
        <v>0.97333333333333338</v>
      </c>
      <c r="DU21" s="103">
        <f t="shared" si="24"/>
        <v>0.94444444444444442</v>
      </c>
      <c r="DV21" s="103">
        <f t="shared" si="25"/>
        <v>0.9882352941176471</v>
      </c>
      <c r="DW21" s="103">
        <f t="shared" si="26"/>
        <v>1</v>
      </c>
      <c r="DX21" s="103">
        <f t="shared" si="27"/>
        <v>0.97777777777777775</v>
      </c>
      <c r="DY21" s="103">
        <f t="shared" si="28"/>
        <v>0.94444444444444442</v>
      </c>
      <c r="DZ21" s="103">
        <f t="shared" si="29"/>
        <v>0.98888888888888893</v>
      </c>
      <c r="EA21" s="103">
        <f t="shared" si="30"/>
        <v>0.98888888888888893</v>
      </c>
      <c r="EB21" s="103">
        <f t="shared" si="31"/>
        <v>0.9882352941176471</v>
      </c>
      <c r="EC21" s="103">
        <f t="shared" si="32"/>
        <v>1</v>
      </c>
      <c r="ED21" s="103">
        <f t="shared" si="33"/>
        <v>0.98888888888888893</v>
      </c>
      <c r="EE21" s="103">
        <f t="shared" si="34"/>
        <v>0.96</v>
      </c>
      <c r="EF21" s="103">
        <f t="shared" si="35"/>
        <v>0.9555555555555556</v>
      </c>
      <c r="EG21" s="103">
        <f t="shared" si="36"/>
        <v>1</v>
      </c>
      <c r="EH21" s="103">
        <f t="shared" si="37"/>
        <v>0.98888888888888893</v>
      </c>
      <c r="EI21" s="103">
        <f t="shared" si="38"/>
        <v>0.97777777777777775</v>
      </c>
      <c r="EJ21" s="103">
        <f t="shared" si="39"/>
        <v>0.97777777777777775</v>
      </c>
      <c r="EK21" s="103">
        <f t="shared" si="40"/>
        <v>1</v>
      </c>
      <c r="EL21" s="103">
        <f t="shared" si="41"/>
        <v>0.9555555555555556</v>
      </c>
      <c r="EM21" s="103">
        <f t="shared" si="42"/>
        <v>0.9555555555555556</v>
      </c>
      <c r="EN21" s="103">
        <f t="shared" si="43"/>
        <v>1</v>
      </c>
      <c r="EO21" s="103">
        <f t="shared" si="44"/>
        <v>1</v>
      </c>
      <c r="EP21" s="103">
        <f t="shared" si="45"/>
        <v>1</v>
      </c>
      <c r="EQ21" s="103">
        <f t="shared" si="46"/>
        <v>0.94117647058823528</v>
      </c>
      <c r="ER21" s="103">
        <f t="shared" si="47"/>
        <v>0.97647058823529409</v>
      </c>
      <c r="ES21" s="104">
        <f t="shared" si="48"/>
        <v>0.92941176470588238</v>
      </c>
      <c r="EU21" s="4">
        <f t="shared" si="49"/>
        <v>0.96830601092896174</v>
      </c>
      <c r="EV21" s="4">
        <f t="shared" si="50"/>
        <v>0.97126436781609193</v>
      </c>
      <c r="EW21" s="4">
        <f t="shared" si="51"/>
        <v>0.98139534883720925</v>
      </c>
      <c r="EX21" s="4">
        <f t="shared" si="52"/>
        <v>0.97592592592592597</v>
      </c>
    </row>
    <row r="22" spans="1:154" hidden="1" outlineLevel="1" x14ac:dyDescent="0.25">
      <c r="A22" t="s">
        <v>15</v>
      </c>
      <c r="B22" s="2">
        <v>2</v>
      </c>
      <c r="C22" t="s">
        <v>0</v>
      </c>
      <c r="D22" s="19" t="s">
        <v>465</v>
      </c>
      <c r="E22" s="19" t="s">
        <v>461</v>
      </c>
      <c r="F22" s="50">
        <v>1157</v>
      </c>
      <c r="G22" s="30">
        <v>1245</v>
      </c>
      <c r="H22" s="30">
        <v>1290</v>
      </c>
      <c r="I22" s="30">
        <v>1168</v>
      </c>
      <c r="J22" s="30">
        <v>1216</v>
      </c>
      <c r="K22" s="30">
        <v>1270</v>
      </c>
      <c r="L22" s="30">
        <v>1298</v>
      </c>
      <c r="M22" s="30">
        <v>1375</v>
      </c>
      <c r="N22" s="30">
        <v>1308</v>
      </c>
      <c r="O22" s="30">
        <v>1237</v>
      </c>
      <c r="P22" s="30">
        <v>1253</v>
      </c>
      <c r="Q22" s="30">
        <v>1161</v>
      </c>
      <c r="R22" s="30">
        <v>1117</v>
      </c>
      <c r="S22" s="30">
        <v>1202</v>
      </c>
      <c r="T22" s="30">
        <v>1358</v>
      </c>
      <c r="U22" s="30">
        <v>1302</v>
      </c>
      <c r="V22" s="30">
        <v>1322</v>
      </c>
      <c r="W22" s="30">
        <v>1283</v>
      </c>
      <c r="X22" s="30">
        <v>1305</v>
      </c>
      <c r="Y22" s="30">
        <v>1365</v>
      </c>
      <c r="Z22" s="30">
        <v>1303</v>
      </c>
      <c r="AA22" s="30">
        <v>1281</v>
      </c>
      <c r="AB22" s="30">
        <v>1275</v>
      </c>
      <c r="AC22" s="30">
        <v>1103</v>
      </c>
      <c r="AD22" s="30">
        <v>1162</v>
      </c>
      <c r="AE22" s="30">
        <v>1226</v>
      </c>
      <c r="AF22" s="30">
        <v>1291</v>
      </c>
      <c r="AG22" s="30">
        <v>1257</v>
      </c>
      <c r="AH22" s="30">
        <v>1224</v>
      </c>
      <c r="AI22" s="30">
        <v>1277</v>
      </c>
      <c r="AJ22" s="30">
        <v>1335</v>
      </c>
      <c r="AK22" s="30">
        <v>1302</v>
      </c>
      <c r="AL22" s="30">
        <v>1353</v>
      </c>
      <c r="AM22" s="30">
        <v>1197</v>
      </c>
      <c r="AN22" s="30">
        <v>1250</v>
      </c>
      <c r="AO22" s="30">
        <v>1167</v>
      </c>
      <c r="AP22" s="30">
        <v>1183</v>
      </c>
      <c r="AQ22" s="30">
        <v>1355</v>
      </c>
      <c r="AR22" s="30">
        <v>1364</v>
      </c>
      <c r="AS22" s="30">
        <v>1371</v>
      </c>
      <c r="AT22" s="30">
        <v>1318</v>
      </c>
      <c r="AU22" s="30">
        <v>1341</v>
      </c>
      <c r="AV22" s="30">
        <v>1378</v>
      </c>
      <c r="AW22" s="30">
        <v>1353</v>
      </c>
      <c r="AX22" s="30">
        <v>1329</v>
      </c>
      <c r="AY22" s="30">
        <v>1310</v>
      </c>
      <c r="AZ22" s="30">
        <v>1279</v>
      </c>
      <c r="BA22" s="51">
        <v>1308</v>
      </c>
      <c r="BB22" s="50">
        <v>1205</v>
      </c>
      <c r="BC22" s="30">
        <v>1325</v>
      </c>
      <c r="BD22" s="30">
        <v>1376</v>
      </c>
      <c r="BE22" s="30">
        <v>1365</v>
      </c>
      <c r="BF22" s="30">
        <v>1350</v>
      </c>
      <c r="BG22" s="30">
        <v>1355</v>
      </c>
      <c r="BH22" s="30">
        <v>1370</v>
      </c>
      <c r="BI22" s="30">
        <v>1410</v>
      </c>
      <c r="BJ22" s="30">
        <v>1395</v>
      </c>
      <c r="BK22" s="30">
        <v>1370</v>
      </c>
      <c r="BL22" s="30">
        <v>1385</v>
      </c>
      <c r="BM22" s="30">
        <v>1364</v>
      </c>
      <c r="BN22" s="30">
        <v>1380</v>
      </c>
      <c r="BO22" s="30">
        <v>1365</v>
      </c>
      <c r="BP22" s="30">
        <v>1420</v>
      </c>
      <c r="BQ22" s="30">
        <v>1395</v>
      </c>
      <c r="BR22" s="30">
        <v>1435</v>
      </c>
      <c r="BS22" s="30">
        <v>1389</v>
      </c>
      <c r="BT22" s="30">
        <v>1390</v>
      </c>
      <c r="BU22" s="30">
        <v>1445</v>
      </c>
      <c r="BV22" s="30">
        <v>1395</v>
      </c>
      <c r="BW22" s="30">
        <v>1409</v>
      </c>
      <c r="BX22" s="30">
        <v>1415</v>
      </c>
      <c r="BY22" s="30">
        <v>1315</v>
      </c>
      <c r="BZ22" s="30">
        <v>1425</v>
      </c>
      <c r="CA22" s="30">
        <v>1400</v>
      </c>
      <c r="CB22" s="30">
        <v>1425</v>
      </c>
      <c r="CC22" s="30">
        <v>1420</v>
      </c>
      <c r="CD22" s="30">
        <v>1445</v>
      </c>
      <c r="CE22" s="30">
        <v>1420</v>
      </c>
      <c r="CF22" s="30">
        <v>1425</v>
      </c>
      <c r="CG22" s="30">
        <v>1415</v>
      </c>
      <c r="CH22" s="30">
        <v>1455</v>
      </c>
      <c r="CI22" s="30">
        <v>1500</v>
      </c>
      <c r="CJ22" s="30">
        <v>1450</v>
      </c>
      <c r="CK22" s="30">
        <v>1430</v>
      </c>
      <c r="CL22" s="30">
        <v>1450</v>
      </c>
      <c r="CM22" s="30">
        <v>1425</v>
      </c>
      <c r="CN22" s="30">
        <v>1435</v>
      </c>
      <c r="CO22" s="30">
        <v>1390</v>
      </c>
      <c r="CP22" s="30">
        <v>1365</v>
      </c>
      <c r="CQ22" s="30">
        <v>1380</v>
      </c>
      <c r="CR22" s="30">
        <v>1425</v>
      </c>
      <c r="CS22" s="30">
        <v>1380</v>
      </c>
      <c r="CT22" s="30">
        <v>1420</v>
      </c>
      <c r="CU22" s="30">
        <v>1405</v>
      </c>
      <c r="CV22" s="30">
        <v>1420</v>
      </c>
      <c r="CW22" s="51">
        <v>1405</v>
      </c>
      <c r="CX22" s="102">
        <f t="shared" si="1"/>
        <v>0.96016597510373447</v>
      </c>
      <c r="CY22" s="103">
        <f t="shared" si="2"/>
        <v>0.93962264150943398</v>
      </c>
      <c r="CZ22" s="103">
        <f t="shared" si="3"/>
        <v>0.9375</v>
      </c>
      <c r="DA22" s="103">
        <f t="shared" si="4"/>
        <v>0.85567765567765564</v>
      </c>
      <c r="DB22" s="103">
        <f t="shared" si="5"/>
        <v>0.90074074074074073</v>
      </c>
      <c r="DC22" s="103">
        <f t="shared" si="6"/>
        <v>0.9372693726937269</v>
      </c>
      <c r="DD22" s="103">
        <f t="shared" si="7"/>
        <v>0.94744525547445257</v>
      </c>
      <c r="DE22" s="103">
        <f t="shared" si="8"/>
        <v>0.97517730496453903</v>
      </c>
      <c r="DF22" s="103">
        <f t="shared" si="9"/>
        <v>0.93763440860215053</v>
      </c>
      <c r="DG22" s="103">
        <f t="shared" si="10"/>
        <v>0.90291970802919708</v>
      </c>
      <c r="DH22" s="103">
        <f t="shared" si="11"/>
        <v>0.9046931407942238</v>
      </c>
      <c r="DI22" s="103">
        <f t="shared" si="12"/>
        <v>0.85117302052785926</v>
      </c>
      <c r="DJ22" s="103">
        <f t="shared" si="13"/>
        <v>0.80942028985507242</v>
      </c>
      <c r="DK22" s="103">
        <f t="shared" si="14"/>
        <v>0.88058608058608057</v>
      </c>
      <c r="DL22" s="103">
        <f t="shared" si="15"/>
        <v>0.95633802816901403</v>
      </c>
      <c r="DM22" s="103">
        <f t="shared" si="16"/>
        <v>0.93333333333333335</v>
      </c>
      <c r="DN22" s="103">
        <f t="shared" si="17"/>
        <v>0.92125435540069689</v>
      </c>
      <c r="DO22" s="103">
        <f t="shared" si="18"/>
        <v>0.9236861051115911</v>
      </c>
      <c r="DP22" s="103">
        <f t="shared" si="19"/>
        <v>0.9388489208633094</v>
      </c>
      <c r="DQ22" s="103">
        <f t="shared" si="20"/>
        <v>0.94463667820069208</v>
      </c>
      <c r="DR22" s="103">
        <f t="shared" si="21"/>
        <v>0.93405017921146949</v>
      </c>
      <c r="DS22" s="103">
        <f t="shared" si="22"/>
        <v>0.90915542938254079</v>
      </c>
      <c r="DT22" s="103">
        <f t="shared" si="23"/>
        <v>0.90106007067137805</v>
      </c>
      <c r="DU22" s="103">
        <f t="shared" si="24"/>
        <v>0.83878326996197716</v>
      </c>
      <c r="DV22" s="103">
        <f t="shared" si="25"/>
        <v>0.81543859649122807</v>
      </c>
      <c r="DW22" s="103">
        <f t="shared" si="26"/>
        <v>0.87571428571428567</v>
      </c>
      <c r="DX22" s="103">
        <f t="shared" si="27"/>
        <v>0.90596491228070175</v>
      </c>
      <c r="DY22" s="103">
        <f t="shared" si="28"/>
        <v>0.88521126760563384</v>
      </c>
      <c r="DZ22" s="103">
        <f t="shared" si="29"/>
        <v>0.84705882352941175</v>
      </c>
      <c r="EA22" s="103">
        <f t="shared" si="30"/>
        <v>0.89929577464788735</v>
      </c>
      <c r="EB22" s="103">
        <f t="shared" si="31"/>
        <v>0.93684210526315792</v>
      </c>
      <c r="EC22" s="103">
        <f t="shared" si="32"/>
        <v>0.92014134275618376</v>
      </c>
      <c r="ED22" s="103">
        <f t="shared" si="33"/>
        <v>0.92989690721649487</v>
      </c>
      <c r="EE22" s="103">
        <f t="shared" si="34"/>
        <v>0.79800000000000004</v>
      </c>
      <c r="EF22" s="103">
        <f t="shared" si="35"/>
        <v>0.86206896551724133</v>
      </c>
      <c r="EG22" s="103">
        <f t="shared" si="36"/>
        <v>0.81608391608391606</v>
      </c>
      <c r="EH22" s="103">
        <f t="shared" si="37"/>
        <v>0.81586206896551727</v>
      </c>
      <c r="EI22" s="103">
        <f t="shared" si="38"/>
        <v>0.9508771929824561</v>
      </c>
      <c r="EJ22" s="103">
        <f t="shared" si="39"/>
        <v>0.95052264808362374</v>
      </c>
      <c r="EK22" s="103">
        <f t="shared" si="40"/>
        <v>0.9863309352517986</v>
      </c>
      <c r="EL22" s="103">
        <f t="shared" si="41"/>
        <v>0.96556776556776558</v>
      </c>
      <c r="EM22" s="103">
        <f t="shared" si="42"/>
        <v>0.97173913043478266</v>
      </c>
      <c r="EN22" s="103">
        <f t="shared" si="43"/>
        <v>0.96701754385964911</v>
      </c>
      <c r="EO22" s="103">
        <f t="shared" si="44"/>
        <v>0.98043478260869565</v>
      </c>
      <c r="EP22" s="103">
        <f t="shared" si="45"/>
        <v>0.93591549295774645</v>
      </c>
      <c r="EQ22" s="103">
        <f t="shared" si="46"/>
        <v>0.93238434163701067</v>
      </c>
      <c r="ER22" s="103">
        <f t="shared" si="47"/>
        <v>0.9007042253521127</v>
      </c>
      <c r="ES22" s="104">
        <f t="shared" si="48"/>
        <v>0.93096085409252671</v>
      </c>
      <c r="EU22" s="4">
        <f t="shared" si="49"/>
        <v>0.92059004302397052</v>
      </c>
      <c r="EV22" s="4">
        <f t="shared" si="50"/>
        <v>0.90825523786784457</v>
      </c>
      <c r="EW22" s="4">
        <f t="shared" si="51"/>
        <v>0.8739686228936665</v>
      </c>
      <c r="EX22" s="4">
        <f t="shared" si="52"/>
        <v>0.94017751479289946</v>
      </c>
    </row>
    <row r="23" spans="1:154" hidden="1" outlineLevel="1" x14ac:dyDescent="0.25">
      <c r="A23" t="s">
        <v>16</v>
      </c>
      <c r="B23" s="2">
        <v>138</v>
      </c>
      <c r="C23" t="s">
        <v>231</v>
      </c>
      <c r="D23" s="19" t="s">
        <v>465</v>
      </c>
      <c r="E23" s="19" t="s">
        <v>461</v>
      </c>
      <c r="F23" s="50">
        <v>24</v>
      </c>
      <c r="G23" s="30">
        <v>25</v>
      </c>
      <c r="H23" s="30">
        <v>21</v>
      </c>
      <c r="I23" s="30">
        <v>15</v>
      </c>
      <c r="J23" s="30">
        <v>21</v>
      </c>
      <c r="K23" s="30">
        <v>25</v>
      </c>
      <c r="L23" s="30">
        <v>23</v>
      </c>
      <c r="M23" s="30">
        <v>25</v>
      </c>
      <c r="N23" s="30">
        <v>21</v>
      </c>
      <c r="O23" s="30">
        <v>23</v>
      </c>
      <c r="P23" s="30">
        <v>27</v>
      </c>
      <c r="Q23" s="30">
        <v>26</v>
      </c>
      <c r="R23" s="30">
        <v>19</v>
      </c>
      <c r="S23" s="30">
        <v>18</v>
      </c>
      <c r="T23" s="30">
        <v>23</v>
      </c>
      <c r="U23" s="30">
        <v>23</v>
      </c>
      <c r="V23" s="30">
        <v>25</v>
      </c>
      <c r="W23" s="30">
        <v>25</v>
      </c>
      <c r="X23" s="30">
        <v>19</v>
      </c>
      <c r="Y23" s="30">
        <v>30</v>
      </c>
      <c r="Z23" s="30">
        <v>20</v>
      </c>
      <c r="AA23" s="30">
        <v>25</v>
      </c>
      <c r="AB23" s="30">
        <v>25</v>
      </c>
      <c r="AC23" s="30">
        <v>25</v>
      </c>
      <c r="AD23" s="30">
        <v>25</v>
      </c>
      <c r="AE23" s="30">
        <v>25</v>
      </c>
      <c r="AF23" s="30">
        <v>30</v>
      </c>
      <c r="AG23" s="30">
        <v>20</v>
      </c>
      <c r="AH23" s="30">
        <v>25</v>
      </c>
      <c r="AI23" s="30">
        <v>20</v>
      </c>
      <c r="AJ23" s="30">
        <v>25</v>
      </c>
      <c r="AK23" s="30">
        <v>25</v>
      </c>
      <c r="AL23" s="30">
        <v>25</v>
      </c>
      <c r="AM23" s="30">
        <v>24</v>
      </c>
      <c r="AN23" s="30">
        <v>25</v>
      </c>
      <c r="AO23" s="30">
        <v>25</v>
      </c>
      <c r="AP23" s="30">
        <v>25</v>
      </c>
      <c r="AQ23" s="30">
        <v>25</v>
      </c>
      <c r="AR23" s="30">
        <v>20</v>
      </c>
      <c r="AS23" s="30">
        <v>25</v>
      </c>
      <c r="AT23" s="30">
        <v>25</v>
      </c>
      <c r="AU23" s="30">
        <v>25</v>
      </c>
      <c r="AV23" s="30">
        <v>25</v>
      </c>
      <c r="AW23" s="30">
        <v>25</v>
      </c>
      <c r="AX23" s="30">
        <v>30</v>
      </c>
      <c r="AY23" s="30">
        <v>25</v>
      </c>
      <c r="AZ23" s="30">
        <v>25</v>
      </c>
      <c r="BA23" s="51">
        <v>25</v>
      </c>
      <c r="BB23" s="50">
        <v>25</v>
      </c>
      <c r="BC23" s="30">
        <v>25</v>
      </c>
      <c r="BD23" s="30">
        <v>25</v>
      </c>
      <c r="BE23" s="30">
        <v>15</v>
      </c>
      <c r="BF23" s="30">
        <v>25</v>
      </c>
      <c r="BG23" s="30">
        <v>25</v>
      </c>
      <c r="BH23" s="30">
        <v>25</v>
      </c>
      <c r="BI23" s="30">
        <v>25</v>
      </c>
      <c r="BJ23" s="30">
        <v>25</v>
      </c>
      <c r="BK23" s="30">
        <v>25</v>
      </c>
      <c r="BL23" s="30">
        <v>30</v>
      </c>
      <c r="BM23" s="30">
        <v>30</v>
      </c>
      <c r="BN23" s="30">
        <v>25</v>
      </c>
      <c r="BO23" s="30">
        <v>20</v>
      </c>
      <c r="BP23" s="30">
        <v>25</v>
      </c>
      <c r="BQ23" s="30">
        <v>25</v>
      </c>
      <c r="BR23" s="30">
        <v>25</v>
      </c>
      <c r="BS23" s="30">
        <v>25</v>
      </c>
      <c r="BT23" s="30">
        <v>20</v>
      </c>
      <c r="BU23" s="30">
        <v>30</v>
      </c>
      <c r="BV23" s="30">
        <v>20</v>
      </c>
      <c r="BW23" s="30">
        <v>25</v>
      </c>
      <c r="BX23" s="30">
        <v>25</v>
      </c>
      <c r="BY23" s="30">
        <v>25</v>
      </c>
      <c r="BZ23" s="30">
        <v>25</v>
      </c>
      <c r="CA23" s="30">
        <v>25</v>
      </c>
      <c r="CB23" s="30">
        <v>30</v>
      </c>
      <c r="CC23" s="30">
        <v>20</v>
      </c>
      <c r="CD23" s="30">
        <v>25</v>
      </c>
      <c r="CE23" s="30">
        <v>20</v>
      </c>
      <c r="CF23" s="30">
        <v>25</v>
      </c>
      <c r="CG23" s="30">
        <v>25</v>
      </c>
      <c r="CH23" s="30">
        <v>25</v>
      </c>
      <c r="CI23" s="30">
        <v>25</v>
      </c>
      <c r="CJ23" s="30">
        <v>25</v>
      </c>
      <c r="CK23" s="30">
        <v>25</v>
      </c>
      <c r="CL23" s="30">
        <v>25</v>
      </c>
      <c r="CM23" s="30">
        <v>25</v>
      </c>
      <c r="CN23" s="30">
        <v>20</v>
      </c>
      <c r="CO23" s="30">
        <v>25</v>
      </c>
      <c r="CP23" s="30">
        <v>25</v>
      </c>
      <c r="CQ23" s="30">
        <v>25</v>
      </c>
      <c r="CR23" s="30">
        <v>25</v>
      </c>
      <c r="CS23" s="30">
        <v>25</v>
      </c>
      <c r="CT23" s="30">
        <v>30</v>
      </c>
      <c r="CU23" s="30">
        <v>25</v>
      </c>
      <c r="CV23" s="30">
        <v>25</v>
      </c>
      <c r="CW23" s="51">
        <v>25</v>
      </c>
      <c r="CX23" s="102">
        <f t="shared" si="1"/>
        <v>0.96</v>
      </c>
      <c r="CY23" s="103">
        <f t="shared" si="2"/>
        <v>1</v>
      </c>
      <c r="CZ23" s="103">
        <f t="shared" si="3"/>
        <v>0.84</v>
      </c>
      <c r="DA23" s="103">
        <f t="shared" si="4"/>
        <v>1</v>
      </c>
      <c r="DB23" s="103">
        <f t="shared" si="5"/>
        <v>0.84</v>
      </c>
      <c r="DC23" s="103">
        <f t="shared" si="6"/>
        <v>1</v>
      </c>
      <c r="DD23" s="103">
        <f t="shared" si="7"/>
        <v>0.92</v>
      </c>
      <c r="DE23" s="103">
        <f t="shared" si="8"/>
        <v>1</v>
      </c>
      <c r="DF23" s="103">
        <f t="shared" si="9"/>
        <v>0.84</v>
      </c>
      <c r="DG23" s="103">
        <f t="shared" si="10"/>
        <v>0.92</v>
      </c>
      <c r="DH23" s="103">
        <f t="shared" si="11"/>
        <v>0.9</v>
      </c>
      <c r="DI23" s="103">
        <f t="shared" si="12"/>
        <v>0.8666666666666667</v>
      </c>
      <c r="DJ23" s="103">
        <f t="shared" si="13"/>
        <v>0.76</v>
      </c>
      <c r="DK23" s="103">
        <f t="shared" si="14"/>
        <v>0.9</v>
      </c>
      <c r="DL23" s="103">
        <f t="shared" si="15"/>
        <v>0.92</v>
      </c>
      <c r="DM23" s="103">
        <f t="shared" si="16"/>
        <v>0.92</v>
      </c>
      <c r="DN23" s="103">
        <f t="shared" si="17"/>
        <v>1</v>
      </c>
      <c r="DO23" s="103">
        <f t="shared" si="18"/>
        <v>1</v>
      </c>
      <c r="DP23" s="103">
        <f t="shared" si="19"/>
        <v>0.95</v>
      </c>
      <c r="DQ23" s="103">
        <f t="shared" si="20"/>
        <v>1</v>
      </c>
      <c r="DR23" s="103">
        <f t="shared" si="21"/>
        <v>1</v>
      </c>
      <c r="DS23" s="103">
        <f t="shared" si="22"/>
        <v>1</v>
      </c>
      <c r="DT23" s="103">
        <f t="shared" si="23"/>
        <v>1</v>
      </c>
      <c r="DU23" s="103">
        <f t="shared" si="24"/>
        <v>1</v>
      </c>
      <c r="DV23" s="103">
        <f t="shared" si="25"/>
        <v>1</v>
      </c>
      <c r="DW23" s="103">
        <f t="shared" si="26"/>
        <v>1</v>
      </c>
      <c r="DX23" s="103">
        <f t="shared" si="27"/>
        <v>1</v>
      </c>
      <c r="DY23" s="103">
        <f t="shared" si="28"/>
        <v>1</v>
      </c>
      <c r="DZ23" s="103">
        <f t="shared" si="29"/>
        <v>1</v>
      </c>
      <c r="EA23" s="103">
        <f t="shared" si="30"/>
        <v>1</v>
      </c>
      <c r="EB23" s="103">
        <f t="shared" si="31"/>
        <v>1</v>
      </c>
      <c r="EC23" s="103">
        <f t="shared" si="32"/>
        <v>1</v>
      </c>
      <c r="ED23" s="103">
        <f t="shared" si="33"/>
        <v>1</v>
      </c>
      <c r="EE23" s="103">
        <f t="shared" si="34"/>
        <v>0.96</v>
      </c>
      <c r="EF23" s="103">
        <f t="shared" si="35"/>
        <v>1</v>
      </c>
      <c r="EG23" s="103">
        <f t="shared" si="36"/>
        <v>1</v>
      </c>
      <c r="EH23" s="103">
        <f t="shared" si="37"/>
        <v>1</v>
      </c>
      <c r="EI23" s="103">
        <f t="shared" si="38"/>
        <v>1</v>
      </c>
      <c r="EJ23" s="103">
        <f t="shared" si="39"/>
        <v>1</v>
      </c>
      <c r="EK23" s="103">
        <f t="shared" si="40"/>
        <v>1</v>
      </c>
      <c r="EL23" s="103">
        <f t="shared" si="41"/>
        <v>1</v>
      </c>
      <c r="EM23" s="103">
        <f t="shared" si="42"/>
        <v>1</v>
      </c>
      <c r="EN23" s="103">
        <f t="shared" si="43"/>
        <v>1</v>
      </c>
      <c r="EO23" s="103">
        <f t="shared" si="44"/>
        <v>1</v>
      </c>
      <c r="EP23" s="103">
        <f t="shared" si="45"/>
        <v>1</v>
      </c>
      <c r="EQ23" s="103">
        <f t="shared" si="46"/>
        <v>1</v>
      </c>
      <c r="ER23" s="103">
        <f t="shared" si="47"/>
        <v>1</v>
      </c>
      <c r="ES23" s="104">
        <f t="shared" si="48"/>
        <v>1</v>
      </c>
      <c r="EU23" s="4">
        <f t="shared" si="49"/>
        <v>0.92</v>
      </c>
      <c r="EV23" s="4">
        <f t="shared" si="50"/>
        <v>0.95517241379310347</v>
      </c>
      <c r="EW23" s="4">
        <f t="shared" si="51"/>
        <v>0.99661016949152548</v>
      </c>
      <c r="EX23" s="4">
        <f t="shared" si="52"/>
        <v>1</v>
      </c>
    </row>
    <row r="24" spans="1:154" hidden="1" outlineLevel="1" x14ac:dyDescent="0.25">
      <c r="A24" t="s">
        <v>17</v>
      </c>
      <c r="B24" s="2">
        <v>30</v>
      </c>
      <c r="C24" t="s">
        <v>232</v>
      </c>
      <c r="D24" s="19" t="s">
        <v>465</v>
      </c>
      <c r="E24" s="19" t="s">
        <v>462</v>
      </c>
      <c r="F24" s="50">
        <v>177</v>
      </c>
      <c r="G24" s="30">
        <v>179</v>
      </c>
      <c r="H24" s="30">
        <v>188</v>
      </c>
      <c r="I24" s="30">
        <v>177</v>
      </c>
      <c r="J24" s="30">
        <v>180</v>
      </c>
      <c r="K24" s="30">
        <v>178</v>
      </c>
      <c r="L24" s="30">
        <v>179</v>
      </c>
      <c r="M24" s="30">
        <v>180</v>
      </c>
      <c r="N24" s="30">
        <v>173</v>
      </c>
      <c r="O24" s="30">
        <v>180</v>
      </c>
      <c r="P24" s="30">
        <v>180</v>
      </c>
      <c r="Q24" s="30">
        <v>174</v>
      </c>
      <c r="R24" s="30">
        <v>177</v>
      </c>
      <c r="S24" s="30">
        <v>173</v>
      </c>
      <c r="T24" s="30">
        <v>180</v>
      </c>
      <c r="U24" s="30">
        <v>178</v>
      </c>
      <c r="V24" s="30">
        <v>189</v>
      </c>
      <c r="W24" s="30">
        <v>180</v>
      </c>
      <c r="X24" s="30">
        <v>180</v>
      </c>
      <c r="Y24" s="30">
        <v>180</v>
      </c>
      <c r="Z24" s="30">
        <v>176</v>
      </c>
      <c r="AA24" s="30">
        <v>172</v>
      </c>
      <c r="AB24" s="30">
        <v>189</v>
      </c>
      <c r="AC24" s="30">
        <v>178</v>
      </c>
      <c r="AD24" s="30">
        <v>173</v>
      </c>
      <c r="AE24" s="30">
        <v>176</v>
      </c>
      <c r="AF24" s="30">
        <v>174</v>
      </c>
      <c r="AG24" s="30">
        <v>177</v>
      </c>
      <c r="AH24" s="30">
        <v>188</v>
      </c>
      <c r="AI24" s="30">
        <v>177</v>
      </c>
      <c r="AJ24" s="30">
        <v>179</v>
      </c>
      <c r="AK24" s="30">
        <v>200</v>
      </c>
      <c r="AL24" s="30">
        <v>156</v>
      </c>
      <c r="AM24" s="30">
        <v>183</v>
      </c>
      <c r="AN24" s="30">
        <v>187</v>
      </c>
      <c r="AO24" s="30">
        <v>180</v>
      </c>
      <c r="AP24" s="30">
        <v>178</v>
      </c>
      <c r="AQ24" s="30">
        <v>178</v>
      </c>
      <c r="AR24" s="30">
        <v>180</v>
      </c>
      <c r="AS24" s="30">
        <v>178</v>
      </c>
      <c r="AT24" s="30">
        <v>190</v>
      </c>
      <c r="AU24" s="30">
        <v>180</v>
      </c>
      <c r="AV24" s="30">
        <v>178</v>
      </c>
      <c r="AW24" s="30">
        <v>177</v>
      </c>
      <c r="AX24" s="30">
        <v>179</v>
      </c>
      <c r="AY24" s="30">
        <v>156</v>
      </c>
      <c r="AZ24" s="30">
        <v>182</v>
      </c>
      <c r="BA24" s="51">
        <v>179</v>
      </c>
      <c r="BB24" s="50">
        <v>180</v>
      </c>
      <c r="BC24" s="30">
        <v>180</v>
      </c>
      <c r="BD24" s="30">
        <v>190</v>
      </c>
      <c r="BE24" s="30">
        <v>180</v>
      </c>
      <c r="BF24" s="30">
        <v>180</v>
      </c>
      <c r="BG24" s="30">
        <v>180</v>
      </c>
      <c r="BH24" s="30">
        <v>180</v>
      </c>
      <c r="BI24" s="30">
        <v>180</v>
      </c>
      <c r="BJ24" s="30">
        <v>180</v>
      </c>
      <c r="BK24" s="30">
        <v>180</v>
      </c>
      <c r="BL24" s="30">
        <v>180</v>
      </c>
      <c r="BM24" s="30">
        <v>180</v>
      </c>
      <c r="BN24" s="30">
        <v>180</v>
      </c>
      <c r="BO24" s="30">
        <v>180</v>
      </c>
      <c r="BP24" s="30">
        <v>180</v>
      </c>
      <c r="BQ24" s="30">
        <v>180</v>
      </c>
      <c r="BR24" s="30">
        <v>190</v>
      </c>
      <c r="BS24" s="30">
        <v>180</v>
      </c>
      <c r="BT24" s="30">
        <v>180</v>
      </c>
      <c r="BU24" s="30">
        <v>180</v>
      </c>
      <c r="BV24" s="30">
        <v>180</v>
      </c>
      <c r="BW24" s="30">
        <v>180</v>
      </c>
      <c r="BX24" s="30">
        <v>190</v>
      </c>
      <c r="BY24" s="30">
        <v>180</v>
      </c>
      <c r="BZ24" s="30">
        <v>180</v>
      </c>
      <c r="CA24" s="30">
        <v>180</v>
      </c>
      <c r="CB24" s="30">
        <v>180</v>
      </c>
      <c r="CC24" s="30">
        <v>180</v>
      </c>
      <c r="CD24" s="30">
        <v>190</v>
      </c>
      <c r="CE24" s="30">
        <v>180</v>
      </c>
      <c r="CF24" s="30">
        <v>180</v>
      </c>
      <c r="CG24" s="30">
        <v>200</v>
      </c>
      <c r="CH24" s="30">
        <v>160</v>
      </c>
      <c r="CI24" s="30">
        <v>190</v>
      </c>
      <c r="CJ24" s="30">
        <v>190</v>
      </c>
      <c r="CK24" s="30">
        <v>180</v>
      </c>
      <c r="CL24" s="30">
        <v>180</v>
      </c>
      <c r="CM24" s="30">
        <v>180</v>
      </c>
      <c r="CN24" s="30">
        <v>180</v>
      </c>
      <c r="CO24" s="30">
        <v>180</v>
      </c>
      <c r="CP24" s="30">
        <v>190</v>
      </c>
      <c r="CQ24" s="30">
        <v>180</v>
      </c>
      <c r="CR24" s="30">
        <v>180</v>
      </c>
      <c r="CS24" s="30">
        <v>180</v>
      </c>
      <c r="CT24" s="30">
        <v>180</v>
      </c>
      <c r="CU24" s="30">
        <v>160</v>
      </c>
      <c r="CV24" s="30">
        <v>190</v>
      </c>
      <c r="CW24" s="51">
        <v>180</v>
      </c>
      <c r="CX24" s="102">
        <f t="shared" si="1"/>
        <v>0.98333333333333328</v>
      </c>
      <c r="CY24" s="103">
        <f t="shared" si="2"/>
        <v>0.99444444444444446</v>
      </c>
      <c r="CZ24" s="103">
        <f t="shared" si="3"/>
        <v>0.98947368421052628</v>
      </c>
      <c r="DA24" s="103">
        <f t="shared" si="4"/>
        <v>0.98333333333333328</v>
      </c>
      <c r="DB24" s="103">
        <f t="shared" si="5"/>
        <v>1</v>
      </c>
      <c r="DC24" s="103">
        <f t="shared" si="6"/>
        <v>0.98888888888888893</v>
      </c>
      <c r="DD24" s="103">
        <f t="shared" si="7"/>
        <v>0.99444444444444446</v>
      </c>
      <c r="DE24" s="103">
        <f t="shared" si="8"/>
        <v>1</v>
      </c>
      <c r="DF24" s="103">
        <f t="shared" si="9"/>
        <v>0.96111111111111114</v>
      </c>
      <c r="DG24" s="103">
        <f t="shared" si="10"/>
        <v>1</v>
      </c>
      <c r="DH24" s="103">
        <f t="shared" si="11"/>
        <v>1</v>
      </c>
      <c r="DI24" s="103">
        <f t="shared" si="12"/>
        <v>0.96666666666666667</v>
      </c>
      <c r="DJ24" s="103">
        <f t="shared" si="13"/>
        <v>0.98333333333333328</v>
      </c>
      <c r="DK24" s="103">
        <f t="shared" si="14"/>
        <v>0.96111111111111114</v>
      </c>
      <c r="DL24" s="103">
        <f t="shared" si="15"/>
        <v>1</v>
      </c>
      <c r="DM24" s="103">
        <f t="shared" si="16"/>
        <v>0.98888888888888893</v>
      </c>
      <c r="DN24" s="103">
        <f t="shared" si="17"/>
        <v>0.99473684210526314</v>
      </c>
      <c r="DO24" s="103">
        <f t="shared" si="18"/>
        <v>1</v>
      </c>
      <c r="DP24" s="103">
        <f t="shared" si="19"/>
        <v>1</v>
      </c>
      <c r="DQ24" s="103">
        <f t="shared" si="20"/>
        <v>1</v>
      </c>
      <c r="DR24" s="103">
        <f t="shared" si="21"/>
        <v>0.97777777777777775</v>
      </c>
      <c r="DS24" s="103">
        <f t="shared" si="22"/>
        <v>0.9555555555555556</v>
      </c>
      <c r="DT24" s="103">
        <f t="shared" si="23"/>
        <v>0.99473684210526314</v>
      </c>
      <c r="DU24" s="103">
        <f t="shared" si="24"/>
        <v>0.98888888888888893</v>
      </c>
      <c r="DV24" s="103">
        <f t="shared" si="25"/>
        <v>0.96111111111111114</v>
      </c>
      <c r="DW24" s="103">
        <f t="shared" si="26"/>
        <v>0.97777777777777775</v>
      </c>
      <c r="DX24" s="103">
        <f t="shared" si="27"/>
        <v>0.96666666666666667</v>
      </c>
      <c r="DY24" s="103">
        <f t="shared" si="28"/>
        <v>0.98333333333333328</v>
      </c>
      <c r="DZ24" s="103">
        <f t="shared" si="29"/>
        <v>0.98947368421052628</v>
      </c>
      <c r="EA24" s="103">
        <f t="shared" si="30"/>
        <v>0.98333333333333328</v>
      </c>
      <c r="EB24" s="103">
        <f t="shared" si="31"/>
        <v>0.99444444444444446</v>
      </c>
      <c r="EC24" s="103">
        <f t="shared" si="32"/>
        <v>1</v>
      </c>
      <c r="ED24" s="103">
        <f t="shared" si="33"/>
        <v>0.97499999999999998</v>
      </c>
      <c r="EE24" s="103">
        <f t="shared" si="34"/>
        <v>0.9631578947368421</v>
      </c>
      <c r="EF24" s="103">
        <f t="shared" si="35"/>
        <v>0.98421052631578942</v>
      </c>
      <c r="EG24" s="103">
        <f t="shared" si="36"/>
        <v>1</v>
      </c>
      <c r="EH24" s="103">
        <f t="shared" si="37"/>
        <v>0.98888888888888893</v>
      </c>
      <c r="EI24" s="103">
        <f t="shared" si="38"/>
        <v>0.98888888888888893</v>
      </c>
      <c r="EJ24" s="103">
        <f t="shared" si="39"/>
        <v>1</v>
      </c>
      <c r="EK24" s="103">
        <f t="shared" si="40"/>
        <v>0.98888888888888893</v>
      </c>
      <c r="EL24" s="103">
        <f t="shared" si="41"/>
        <v>1</v>
      </c>
      <c r="EM24" s="103">
        <f t="shared" si="42"/>
        <v>1</v>
      </c>
      <c r="EN24" s="103">
        <f t="shared" si="43"/>
        <v>0.98888888888888893</v>
      </c>
      <c r="EO24" s="103">
        <f t="shared" si="44"/>
        <v>0.98333333333333328</v>
      </c>
      <c r="EP24" s="103">
        <f t="shared" si="45"/>
        <v>0.99444444444444446</v>
      </c>
      <c r="EQ24" s="103">
        <f t="shared" si="46"/>
        <v>0.97499999999999998</v>
      </c>
      <c r="ER24" s="103">
        <f t="shared" si="47"/>
        <v>0.95789473684210524</v>
      </c>
      <c r="ES24" s="104">
        <f t="shared" si="48"/>
        <v>0.99444444444444446</v>
      </c>
      <c r="EU24" s="4">
        <f t="shared" si="49"/>
        <v>0.98847926267281105</v>
      </c>
      <c r="EV24" s="4">
        <f t="shared" si="50"/>
        <v>0.98715596330275235</v>
      </c>
      <c r="EW24" s="4">
        <f t="shared" si="51"/>
        <v>0.9817351598173516</v>
      </c>
      <c r="EX24" s="4">
        <f t="shared" si="52"/>
        <v>0.98842592592592593</v>
      </c>
    </row>
    <row r="25" spans="1:154" hidden="1" outlineLevel="1" x14ac:dyDescent="0.25">
      <c r="A25" t="s">
        <v>18</v>
      </c>
      <c r="B25" s="2">
        <v>139</v>
      </c>
      <c r="C25" t="s">
        <v>233</v>
      </c>
      <c r="D25" s="19" t="s">
        <v>465</v>
      </c>
      <c r="E25" s="19" t="s">
        <v>460</v>
      </c>
      <c r="F25" s="50">
        <v>1100</v>
      </c>
      <c r="G25" s="30">
        <v>1194</v>
      </c>
      <c r="H25" s="30">
        <v>1125</v>
      </c>
      <c r="I25" s="30">
        <v>1152</v>
      </c>
      <c r="J25" s="30">
        <v>1179</v>
      </c>
      <c r="K25" s="30">
        <v>1152</v>
      </c>
      <c r="L25" s="30">
        <v>1146</v>
      </c>
      <c r="M25" s="30">
        <v>1227</v>
      </c>
      <c r="N25" s="30">
        <v>1237</v>
      </c>
      <c r="O25" s="30">
        <v>1168</v>
      </c>
      <c r="P25" s="30">
        <v>1125</v>
      </c>
      <c r="Q25" s="30">
        <v>1234</v>
      </c>
      <c r="R25" s="30">
        <v>1171</v>
      </c>
      <c r="S25" s="30">
        <v>1138</v>
      </c>
      <c r="T25" s="30">
        <v>1180</v>
      </c>
      <c r="U25" s="30">
        <v>1172</v>
      </c>
      <c r="V25" s="30">
        <v>1207</v>
      </c>
      <c r="W25" s="30">
        <v>1172</v>
      </c>
      <c r="X25" s="30">
        <v>1243</v>
      </c>
      <c r="Y25" s="30">
        <v>1230</v>
      </c>
      <c r="Z25" s="30">
        <v>1146</v>
      </c>
      <c r="AA25" s="30">
        <v>1228</v>
      </c>
      <c r="AB25" s="30">
        <v>1242</v>
      </c>
      <c r="AC25" s="30">
        <v>1076</v>
      </c>
      <c r="AD25" s="30">
        <v>1204</v>
      </c>
      <c r="AE25" s="30">
        <v>1234</v>
      </c>
      <c r="AF25" s="30">
        <v>1131</v>
      </c>
      <c r="AG25" s="30">
        <v>1354</v>
      </c>
      <c r="AH25" s="30">
        <v>1313</v>
      </c>
      <c r="AI25" s="30">
        <v>1368</v>
      </c>
      <c r="AJ25" s="30">
        <v>1354</v>
      </c>
      <c r="AK25" s="30">
        <v>1322</v>
      </c>
      <c r="AL25" s="30">
        <v>1283</v>
      </c>
      <c r="AM25" s="30">
        <v>1227</v>
      </c>
      <c r="AN25" s="30">
        <v>1332</v>
      </c>
      <c r="AO25" s="30">
        <v>1216</v>
      </c>
      <c r="AP25" s="30">
        <v>1329</v>
      </c>
      <c r="AQ25" s="30">
        <v>1376</v>
      </c>
      <c r="AR25" s="30">
        <v>1337</v>
      </c>
      <c r="AS25" s="30">
        <v>1278</v>
      </c>
      <c r="AT25" s="30">
        <v>1331</v>
      </c>
      <c r="AU25" s="30">
        <v>1308</v>
      </c>
      <c r="AV25" s="30">
        <v>1407</v>
      </c>
      <c r="AW25" s="30">
        <v>1258</v>
      </c>
      <c r="AX25" s="30">
        <v>1356</v>
      </c>
      <c r="AY25" s="30">
        <v>1384</v>
      </c>
      <c r="AZ25" s="30">
        <v>1421</v>
      </c>
      <c r="BA25" s="51">
        <v>1338</v>
      </c>
      <c r="BB25" s="50">
        <v>1200</v>
      </c>
      <c r="BC25" s="30">
        <v>1310</v>
      </c>
      <c r="BD25" s="30">
        <v>1217</v>
      </c>
      <c r="BE25" s="30">
        <v>1225</v>
      </c>
      <c r="BF25" s="30">
        <v>1265</v>
      </c>
      <c r="BG25" s="30">
        <v>1230</v>
      </c>
      <c r="BH25" s="30">
        <v>1217</v>
      </c>
      <c r="BI25" s="30">
        <v>1270</v>
      </c>
      <c r="BJ25" s="30">
        <v>1315</v>
      </c>
      <c r="BK25" s="30">
        <v>1240</v>
      </c>
      <c r="BL25" s="30">
        <v>1215</v>
      </c>
      <c r="BM25" s="30">
        <v>1273</v>
      </c>
      <c r="BN25" s="30">
        <v>1265</v>
      </c>
      <c r="BO25" s="30">
        <v>1260</v>
      </c>
      <c r="BP25" s="30">
        <v>1334</v>
      </c>
      <c r="BQ25" s="30">
        <v>1320</v>
      </c>
      <c r="BR25" s="30">
        <v>1310</v>
      </c>
      <c r="BS25" s="30">
        <v>1310</v>
      </c>
      <c r="BT25" s="30">
        <v>1325</v>
      </c>
      <c r="BU25" s="30">
        <v>1310</v>
      </c>
      <c r="BV25" s="30">
        <v>1270</v>
      </c>
      <c r="BW25" s="30">
        <v>1340</v>
      </c>
      <c r="BX25" s="30">
        <v>1350</v>
      </c>
      <c r="BY25" s="30">
        <v>1230</v>
      </c>
      <c r="BZ25" s="30">
        <v>1330</v>
      </c>
      <c r="CA25" s="30">
        <v>1310</v>
      </c>
      <c r="CB25" s="30">
        <v>1255</v>
      </c>
      <c r="CC25" s="30">
        <v>1460</v>
      </c>
      <c r="CD25" s="30">
        <v>1420</v>
      </c>
      <c r="CE25" s="30">
        <v>1450</v>
      </c>
      <c r="CF25" s="30">
        <v>1470</v>
      </c>
      <c r="CG25" s="30">
        <v>1465</v>
      </c>
      <c r="CH25" s="30">
        <v>1440</v>
      </c>
      <c r="CI25" s="30">
        <v>1400</v>
      </c>
      <c r="CJ25" s="30">
        <v>1455</v>
      </c>
      <c r="CK25" s="30">
        <v>1340</v>
      </c>
      <c r="CL25" s="30">
        <v>1415</v>
      </c>
      <c r="CM25" s="30">
        <v>1480</v>
      </c>
      <c r="CN25" s="30">
        <v>1495</v>
      </c>
      <c r="CO25" s="30">
        <v>1400</v>
      </c>
      <c r="CP25" s="30">
        <v>1445</v>
      </c>
      <c r="CQ25" s="30">
        <v>1445</v>
      </c>
      <c r="CR25" s="30">
        <v>1485</v>
      </c>
      <c r="CS25" s="30">
        <v>1355</v>
      </c>
      <c r="CT25" s="30">
        <v>1475</v>
      </c>
      <c r="CU25" s="30">
        <v>1465</v>
      </c>
      <c r="CV25" s="30">
        <v>1500</v>
      </c>
      <c r="CW25" s="51">
        <v>1445</v>
      </c>
      <c r="CX25" s="102">
        <f t="shared" si="1"/>
        <v>0.91666666666666663</v>
      </c>
      <c r="CY25" s="103">
        <f t="shared" si="2"/>
        <v>0.9114503816793893</v>
      </c>
      <c r="CZ25" s="103">
        <f t="shared" si="3"/>
        <v>0.92440427280197202</v>
      </c>
      <c r="DA25" s="103">
        <f t="shared" si="4"/>
        <v>0.94040816326530607</v>
      </c>
      <c r="DB25" s="103">
        <f t="shared" si="5"/>
        <v>0.93201581027667979</v>
      </c>
      <c r="DC25" s="103">
        <f t="shared" si="6"/>
        <v>0.93658536585365859</v>
      </c>
      <c r="DD25" s="103">
        <f t="shared" si="7"/>
        <v>0.94165981922760889</v>
      </c>
      <c r="DE25" s="103">
        <f t="shared" si="8"/>
        <v>0.96614173228346456</v>
      </c>
      <c r="DF25" s="103">
        <f t="shared" si="9"/>
        <v>0.94068441064638786</v>
      </c>
      <c r="DG25" s="103">
        <f t="shared" si="10"/>
        <v>0.9419354838709677</v>
      </c>
      <c r="DH25" s="103">
        <f t="shared" si="11"/>
        <v>0.92592592592592593</v>
      </c>
      <c r="DI25" s="103">
        <f t="shared" si="12"/>
        <v>0.96936370777690495</v>
      </c>
      <c r="DJ25" s="103">
        <f t="shared" si="13"/>
        <v>0.92569169960474307</v>
      </c>
      <c r="DK25" s="103">
        <f t="shared" si="14"/>
        <v>0.90317460317460319</v>
      </c>
      <c r="DL25" s="103">
        <f t="shared" si="15"/>
        <v>0.88455772113943032</v>
      </c>
      <c r="DM25" s="103">
        <f t="shared" si="16"/>
        <v>0.88787878787878793</v>
      </c>
      <c r="DN25" s="103">
        <f t="shared" si="17"/>
        <v>0.92137404580152671</v>
      </c>
      <c r="DO25" s="103">
        <f t="shared" si="18"/>
        <v>0.89465648854961832</v>
      </c>
      <c r="DP25" s="103">
        <f t="shared" si="19"/>
        <v>0.93811320754716976</v>
      </c>
      <c r="DQ25" s="103">
        <f t="shared" si="20"/>
        <v>0.93893129770992367</v>
      </c>
      <c r="DR25" s="103">
        <f t="shared" si="21"/>
        <v>0.90236220472440942</v>
      </c>
      <c r="DS25" s="103">
        <f t="shared" si="22"/>
        <v>0.91641791044776122</v>
      </c>
      <c r="DT25" s="103">
        <f t="shared" si="23"/>
        <v>0.92</v>
      </c>
      <c r="DU25" s="103">
        <f t="shared" si="24"/>
        <v>0.87479674796747964</v>
      </c>
      <c r="DV25" s="103">
        <f t="shared" si="25"/>
        <v>0.90526315789473688</v>
      </c>
      <c r="DW25" s="103">
        <f t="shared" si="26"/>
        <v>0.94198473282442752</v>
      </c>
      <c r="DX25" s="103">
        <f t="shared" si="27"/>
        <v>0.90119521912350598</v>
      </c>
      <c r="DY25" s="103">
        <f t="shared" si="28"/>
        <v>0.92739726027397262</v>
      </c>
      <c r="DZ25" s="103">
        <f t="shared" si="29"/>
        <v>0.92464788732394365</v>
      </c>
      <c r="EA25" s="103">
        <f t="shared" si="30"/>
        <v>0.94344827586206892</v>
      </c>
      <c r="EB25" s="103">
        <f t="shared" si="31"/>
        <v>0.92108843537414964</v>
      </c>
      <c r="EC25" s="103">
        <f t="shared" si="32"/>
        <v>0.90238907849829353</v>
      </c>
      <c r="ED25" s="103">
        <f t="shared" si="33"/>
        <v>0.89097222222222228</v>
      </c>
      <c r="EE25" s="103">
        <f t="shared" si="34"/>
        <v>0.87642857142857145</v>
      </c>
      <c r="EF25" s="103">
        <f t="shared" si="35"/>
        <v>0.91546391752577316</v>
      </c>
      <c r="EG25" s="103">
        <f t="shared" si="36"/>
        <v>0.90746268656716422</v>
      </c>
      <c r="EH25" s="103">
        <f t="shared" si="37"/>
        <v>0.93922261484098934</v>
      </c>
      <c r="EI25" s="103">
        <f t="shared" si="38"/>
        <v>0.92972972972972978</v>
      </c>
      <c r="EJ25" s="103">
        <f t="shared" si="39"/>
        <v>0.89431438127090301</v>
      </c>
      <c r="EK25" s="103">
        <f t="shared" si="40"/>
        <v>0.91285714285714281</v>
      </c>
      <c r="EL25" s="103">
        <f t="shared" si="41"/>
        <v>0.92110726643598617</v>
      </c>
      <c r="EM25" s="103">
        <f t="shared" si="42"/>
        <v>0.90519031141868511</v>
      </c>
      <c r="EN25" s="103">
        <f t="shared" si="43"/>
        <v>0.94747474747474747</v>
      </c>
      <c r="EO25" s="103">
        <f t="shared" si="44"/>
        <v>0.9284132841328413</v>
      </c>
      <c r="EP25" s="103">
        <f t="shared" si="45"/>
        <v>0.91932203389830514</v>
      </c>
      <c r="EQ25" s="103">
        <f t="shared" si="46"/>
        <v>0.9447098976109215</v>
      </c>
      <c r="ER25" s="103">
        <f t="shared" si="47"/>
        <v>0.94733333333333336</v>
      </c>
      <c r="ES25" s="104">
        <f t="shared" si="48"/>
        <v>0.92595155709342558</v>
      </c>
      <c r="EU25" s="4">
        <f t="shared" si="49"/>
        <v>0.93737063497362627</v>
      </c>
      <c r="EV25" s="4">
        <f t="shared" si="50"/>
        <v>0.90917818740399381</v>
      </c>
      <c r="EW25" s="4">
        <f t="shared" si="51"/>
        <v>0.91324799047335514</v>
      </c>
      <c r="EX25" s="4">
        <f t="shared" si="52"/>
        <v>0.92634300488365418</v>
      </c>
    </row>
    <row r="26" spans="1:154" hidden="1" outlineLevel="1" x14ac:dyDescent="0.25">
      <c r="A26" t="s">
        <v>19</v>
      </c>
      <c r="B26" s="2">
        <v>236</v>
      </c>
      <c r="C26" t="s">
        <v>234</v>
      </c>
      <c r="D26" s="19" t="s">
        <v>466</v>
      </c>
      <c r="E26" s="19" t="s">
        <v>462</v>
      </c>
      <c r="F26" s="50">
        <v>29</v>
      </c>
      <c r="G26" s="30">
        <v>25</v>
      </c>
      <c r="H26" s="30">
        <v>30</v>
      </c>
      <c r="I26" s="30">
        <v>25</v>
      </c>
      <c r="J26" s="30">
        <v>25</v>
      </c>
      <c r="K26" s="30">
        <v>35</v>
      </c>
      <c r="L26" s="30">
        <v>25</v>
      </c>
      <c r="M26" s="30">
        <v>25</v>
      </c>
      <c r="N26" s="30">
        <v>25</v>
      </c>
      <c r="O26" s="30">
        <v>30</v>
      </c>
      <c r="P26" s="30">
        <v>35</v>
      </c>
      <c r="Q26" s="30">
        <v>30</v>
      </c>
      <c r="R26" s="30">
        <v>30</v>
      </c>
      <c r="S26" s="30">
        <v>30</v>
      </c>
      <c r="T26" s="30">
        <v>30</v>
      </c>
      <c r="U26" s="30">
        <v>29</v>
      </c>
      <c r="V26" s="30">
        <v>35</v>
      </c>
      <c r="W26" s="30">
        <v>30</v>
      </c>
      <c r="X26" s="30">
        <v>30</v>
      </c>
      <c r="Y26" s="30">
        <v>29</v>
      </c>
      <c r="Z26" s="30">
        <v>30</v>
      </c>
      <c r="AA26" s="30">
        <v>30</v>
      </c>
      <c r="AB26" s="30">
        <v>30</v>
      </c>
      <c r="AC26" s="30">
        <v>25</v>
      </c>
      <c r="AD26" s="30">
        <v>25</v>
      </c>
      <c r="AE26" s="30">
        <v>25</v>
      </c>
      <c r="AF26" s="30">
        <v>25</v>
      </c>
      <c r="AG26" s="30">
        <v>30</v>
      </c>
      <c r="AH26" s="30">
        <v>25</v>
      </c>
      <c r="AI26" s="30">
        <v>25</v>
      </c>
      <c r="AJ26" s="30">
        <v>29</v>
      </c>
      <c r="AK26" s="30">
        <v>29</v>
      </c>
      <c r="AL26" s="30">
        <v>25</v>
      </c>
      <c r="AM26" s="30">
        <v>30</v>
      </c>
      <c r="AN26" s="30">
        <v>30</v>
      </c>
      <c r="AO26" s="30">
        <v>30</v>
      </c>
      <c r="AP26" s="30">
        <v>35</v>
      </c>
      <c r="AQ26" s="30">
        <v>30</v>
      </c>
      <c r="AR26" s="30">
        <v>30</v>
      </c>
      <c r="AS26" s="30">
        <v>30</v>
      </c>
      <c r="AT26" s="30">
        <v>30</v>
      </c>
      <c r="AU26" s="30">
        <v>30</v>
      </c>
      <c r="AV26" s="30">
        <v>33</v>
      </c>
      <c r="AW26" s="30">
        <v>30</v>
      </c>
      <c r="AX26" s="30">
        <v>30</v>
      </c>
      <c r="AY26" s="30">
        <v>30</v>
      </c>
      <c r="AZ26" s="30">
        <v>28</v>
      </c>
      <c r="BA26" s="51">
        <v>35</v>
      </c>
      <c r="BB26" s="50">
        <v>30</v>
      </c>
      <c r="BC26" s="30">
        <v>25</v>
      </c>
      <c r="BD26" s="30">
        <v>30</v>
      </c>
      <c r="BE26" s="30">
        <v>25</v>
      </c>
      <c r="BF26" s="30">
        <v>25</v>
      </c>
      <c r="BG26" s="30">
        <v>35</v>
      </c>
      <c r="BH26" s="30">
        <v>25</v>
      </c>
      <c r="BI26" s="30">
        <v>25</v>
      </c>
      <c r="BJ26" s="30">
        <v>25</v>
      </c>
      <c r="BK26" s="30">
        <v>30</v>
      </c>
      <c r="BL26" s="30">
        <v>35</v>
      </c>
      <c r="BM26" s="30">
        <v>30</v>
      </c>
      <c r="BN26" s="30">
        <v>30</v>
      </c>
      <c r="BO26" s="30">
        <v>30</v>
      </c>
      <c r="BP26" s="30">
        <v>30</v>
      </c>
      <c r="BQ26" s="30">
        <v>30</v>
      </c>
      <c r="BR26" s="30">
        <v>35</v>
      </c>
      <c r="BS26" s="30">
        <v>30</v>
      </c>
      <c r="BT26" s="30">
        <v>30</v>
      </c>
      <c r="BU26" s="30">
        <v>30</v>
      </c>
      <c r="BV26" s="30">
        <v>30</v>
      </c>
      <c r="BW26" s="30">
        <v>30</v>
      </c>
      <c r="BX26" s="30">
        <v>30</v>
      </c>
      <c r="BY26" s="30">
        <v>25</v>
      </c>
      <c r="BZ26" s="30">
        <v>25</v>
      </c>
      <c r="CA26" s="30">
        <v>25</v>
      </c>
      <c r="CB26" s="30">
        <v>25</v>
      </c>
      <c r="CC26" s="30">
        <v>30</v>
      </c>
      <c r="CD26" s="30">
        <v>25</v>
      </c>
      <c r="CE26" s="30">
        <v>25</v>
      </c>
      <c r="CF26" s="30">
        <v>30</v>
      </c>
      <c r="CG26" s="30">
        <v>30</v>
      </c>
      <c r="CH26" s="30">
        <v>25</v>
      </c>
      <c r="CI26" s="30">
        <v>30</v>
      </c>
      <c r="CJ26" s="30">
        <v>30</v>
      </c>
      <c r="CK26" s="30">
        <v>30</v>
      </c>
      <c r="CL26" s="30">
        <v>35</v>
      </c>
      <c r="CM26" s="30">
        <v>30</v>
      </c>
      <c r="CN26" s="30">
        <v>30</v>
      </c>
      <c r="CO26" s="30">
        <v>30</v>
      </c>
      <c r="CP26" s="30">
        <v>30</v>
      </c>
      <c r="CQ26" s="30">
        <v>30</v>
      </c>
      <c r="CR26" s="30">
        <v>35</v>
      </c>
      <c r="CS26" s="30">
        <v>30</v>
      </c>
      <c r="CT26" s="30">
        <v>30</v>
      </c>
      <c r="CU26" s="30">
        <v>30</v>
      </c>
      <c r="CV26" s="30">
        <v>30</v>
      </c>
      <c r="CW26" s="51">
        <v>35</v>
      </c>
      <c r="CX26" s="102">
        <f t="shared" si="1"/>
        <v>0.96666666666666667</v>
      </c>
      <c r="CY26" s="103">
        <f t="shared" si="2"/>
        <v>1</v>
      </c>
      <c r="CZ26" s="103">
        <f t="shared" si="3"/>
        <v>1</v>
      </c>
      <c r="DA26" s="103">
        <f t="shared" si="4"/>
        <v>1</v>
      </c>
      <c r="DB26" s="103">
        <f t="shared" si="5"/>
        <v>1</v>
      </c>
      <c r="DC26" s="103">
        <f t="shared" si="6"/>
        <v>1</v>
      </c>
      <c r="DD26" s="103">
        <f t="shared" si="7"/>
        <v>1</v>
      </c>
      <c r="DE26" s="103">
        <f t="shared" si="8"/>
        <v>1</v>
      </c>
      <c r="DF26" s="103">
        <f t="shared" si="9"/>
        <v>1</v>
      </c>
      <c r="DG26" s="103">
        <f t="shared" si="10"/>
        <v>1</v>
      </c>
      <c r="DH26" s="103">
        <f t="shared" si="11"/>
        <v>1</v>
      </c>
      <c r="DI26" s="103">
        <f t="shared" si="12"/>
        <v>1</v>
      </c>
      <c r="DJ26" s="103">
        <f t="shared" si="13"/>
        <v>1</v>
      </c>
      <c r="DK26" s="103">
        <f t="shared" si="14"/>
        <v>1</v>
      </c>
      <c r="DL26" s="103">
        <f t="shared" si="15"/>
        <v>1</v>
      </c>
      <c r="DM26" s="103">
        <f t="shared" si="16"/>
        <v>0.96666666666666667</v>
      </c>
      <c r="DN26" s="103">
        <f t="shared" si="17"/>
        <v>1</v>
      </c>
      <c r="DO26" s="103">
        <f t="shared" si="18"/>
        <v>1</v>
      </c>
      <c r="DP26" s="103">
        <f t="shared" si="19"/>
        <v>1</v>
      </c>
      <c r="DQ26" s="103">
        <f t="shared" si="20"/>
        <v>0.96666666666666667</v>
      </c>
      <c r="DR26" s="103">
        <f t="shared" si="21"/>
        <v>1</v>
      </c>
      <c r="DS26" s="103">
        <f t="shared" si="22"/>
        <v>1</v>
      </c>
      <c r="DT26" s="103">
        <f t="shared" si="23"/>
        <v>1</v>
      </c>
      <c r="DU26" s="103">
        <f t="shared" si="24"/>
        <v>1</v>
      </c>
      <c r="DV26" s="103">
        <f t="shared" si="25"/>
        <v>1</v>
      </c>
      <c r="DW26" s="103">
        <f t="shared" si="26"/>
        <v>1</v>
      </c>
      <c r="DX26" s="103">
        <f t="shared" si="27"/>
        <v>1</v>
      </c>
      <c r="DY26" s="103">
        <f t="shared" si="28"/>
        <v>1</v>
      </c>
      <c r="DZ26" s="103">
        <f t="shared" si="29"/>
        <v>1</v>
      </c>
      <c r="EA26" s="103">
        <f t="shared" si="30"/>
        <v>1</v>
      </c>
      <c r="EB26" s="103">
        <f t="shared" si="31"/>
        <v>0.96666666666666667</v>
      </c>
      <c r="EC26" s="103">
        <f t="shared" si="32"/>
        <v>0.96666666666666667</v>
      </c>
      <c r="ED26" s="103">
        <f t="shared" si="33"/>
        <v>1</v>
      </c>
      <c r="EE26" s="103">
        <f t="shared" si="34"/>
        <v>1</v>
      </c>
      <c r="EF26" s="103">
        <f t="shared" si="35"/>
        <v>1</v>
      </c>
      <c r="EG26" s="103">
        <f t="shared" si="36"/>
        <v>1</v>
      </c>
      <c r="EH26" s="103">
        <f t="shared" si="37"/>
        <v>1</v>
      </c>
      <c r="EI26" s="103">
        <f t="shared" si="38"/>
        <v>1</v>
      </c>
      <c r="EJ26" s="103">
        <f t="shared" si="39"/>
        <v>1</v>
      </c>
      <c r="EK26" s="103">
        <f t="shared" si="40"/>
        <v>1</v>
      </c>
      <c r="EL26" s="103">
        <f t="shared" si="41"/>
        <v>1</v>
      </c>
      <c r="EM26" s="103">
        <f t="shared" si="42"/>
        <v>1</v>
      </c>
      <c r="EN26" s="103">
        <f t="shared" si="43"/>
        <v>0.94285714285714284</v>
      </c>
      <c r="EO26" s="103">
        <f t="shared" si="44"/>
        <v>1</v>
      </c>
      <c r="EP26" s="103">
        <f t="shared" si="45"/>
        <v>1</v>
      </c>
      <c r="EQ26" s="103">
        <f t="shared" si="46"/>
        <v>1</v>
      </c>
      <c r="ER26" s="103">
        <f t="shared" si="47"/>
        <v>0.93333333333333335</v>
      </c>
      <c r="ES26" s="104">
        <f t="shared" si="48"/>
        <v>1</v>
      </c>
      <c r="EU26" s="4">
        <f t="shared" si="49"/>
        <v>0.99705882352941178</v>
      </c>
      <c r="EV26" s="4">
        <f t="shared" si="50"/>
        <v>0.99444444444444446</v>
      </c>
      <c r="EW26" s="4">
        <f t="shared" si="51"/>
        <v>0.9939393939393939</v>
      </c>
      <c r="EX26" s="4">
        <f t="shared" si="52"/>
        <v>0.98933333333333329</v>
      </c>
    </row>
    <row r="27" spans="1:154" hidden="1" outlineLevel="1" x14ac:dyDescent="0.25">
      <c r="A27" t="s">
        <v>20</v>
      </c>
      <c r="B27" s="2">
        <v>140</v>
      </c>
      <c r="C27" t="s">
        <v>235</v>
      </c>
      <c r="D27" s="19" t="s">
        <v>465</v>
      </c>
      <c r="E27" s="19" t="s">
        <v>462</v>
      </c>
      <c r="F27" s="50">
        <v>45</v>
      </c>
      <c r="G27" s="30">
        <v>39</v>
      </c>
      <c r="H27" s="30">
        <v>45</v>
      </c>
      <c r="I27" s="30">
        <v>40</v>
      </c>
      <c r="J27" s="30">
        <v>65</v>
      </c>
      <c r="K27" s="30">
        <v>44</v>
      </c>
      <c r="L27" s="30">
        <v>39</v>
      </c>
      <c r="M27" s="30">
        <v>45</v>
      </c>
      <c r="N27" s="30">
        <v>50</v>
      </c>
      <c r="O27" s="30">
        <v>40</v>
      </c>
      <c r="P27" s="30">
        <v>60</v>
      </c>
      <c r="Q27" s="30">
        <v>50</v>
      </c>
      <c r="R27" s="30">
        <v>45</v>
      </c>
      <c r="S27" s="30">
        <v>35</v>
      </c>
      <c r="T27" s="30">
        <v>49</v>
      </c>
      <c r="U27" s="30">
        <v>39</v>
      </c>
      <c r="V27" s="30">
        <v>70</v>
      </c>
      <c r="W27" s="30">
        <v>50</v>
      </c>
      <c r="X27" s="30">
        <v>44</v>
      </c>
      <c r="Y27" s="30">
        <v>50</v>
      </c>
      <c r="Z27" s="30">
        <v>40</v>
      </c>
      <c r="AA27" s="30">
        <v>40</v>
      </c>
      <c r="AB27" s="30">
        <v>65</v>
      </c>
      <c r="AC27" s="30">
        <v>40</v>
      </c>
      <c r="AD27" s="30">
        <v>50</v>
      </c>
      <c r="AE27" s="30">
        <v>35</v>
      </c>
      <c r="AF27" s="30">
        <v>45</v>
      </c>
      <c r="AG27" s="30">
        <v>48</v>
      </c>
      <c r="AH27" s="30">
        <v>65</v>
      </c>
      <c r="AI27" s="30">
        <v>45</v>
      </c>
      <c r="AJ27" s="30">
        <v>50</v>
      </c>
      <c r="AK27" s="30">
        <v>45</v>
      </c>
      <c r="AL27" s="30">
        <v>45</v>
      </c>
      <c r="AM27" s="30">
        <v>50</v>
      </c>
      <c r="AN27" s="30">
        <v>59</v>
      </c>
      <c r="AO27" s="30">
        <v>35</v>
      </c>
      <c r="AP27" s="30">
        <v>50</v>
      </c>
      <c r="AQ27" s="30">
        <v>30</v>
      </c>
      <c r="AR27" s="30">
        <v>30</v>
      </c>
      <c r="AS27" s="30">
        <v>25</v>
      </c>
      <c r="AT27" s="30">
        <v>45</v>
      </c>
      <c r="AU27" s="30">
        <v>25</v>
      </c>
      <c r="AV27" s="30">
        <v>25</v>
      </c>
      <c r="AW27" s="30">
        <v>25</v>
      </c>
      <c r="AX27" s="30">
        <v>25</v>
      </c>
      <c r="AY27" s="30">
        <v>30</v>
      </c>
      <c r="AZ27" s="30">
        <v>50</v>
      </c>
      <c r="BA27" s="51">
        <v>19</v>
      </c>
      <c r="BB27" s="50">
        <v>45</v>
      </c>
      <c r="BC27" s="30">
        <v>40</v>
      </c>
      <c r="BD27" s="30">
        <v>45</v>
      </c>
      <c r="BE27" s="30">
        <v>40</v>
      </c>
      <c r="BF27" s="30">
        <v>65</v>
      </c>
      <c r="BG27" s="30">
        <v>45</v>
      </c>
      <c r="BH27" s="30">
        <v>40</v>
      </c>
      <c r="BI27" s="30">
        <v>45</v>
      </c>
      <c r="BJ27" s="30">
        <v>50</v>
      </c>
      <c r="BK27" s="30">
        <v>40</v>
      </c>
      <c r="BL27" s="30">
        <v>60</v>
      </c>
      <c r="BM27" s="30">
        <v>50</v>
      </c>
      <c r="BN27" s="30">
        <v>45</v>
      </c>
      <c r="BO27" s="30">
        <v>35</v>
      </c>
      <c r="BP27" s="30">
        <v>50</v>
      </c>
      <c r="BQ27" s="30">
        <v>40</v>
      </c>
      <c r="BR27" s="30">
        <v>70</v>
      </c>
      <c r="BS27" s="30">
        <v>50</v>
      </c>
      <c r="BT27" s="30">
        <v>45</v>
      </c>
      <c r="BU27" s="30">
        <v>50</v>
      </c>
      <c r="BV27" s="30">
        <v>40</v>
      </c>
      <c r="BW27" s="30">
        <v>40</v>
      </c>
      <c r="BX27" s="30">
        <v>65</v>
      </c>
      <c r="BY27" s="30">
        <v>40</v>
      </c>
      <c r="BZ27" s="30">
        <v>50</v>
      </c>
      <c r="CA27" s="30">
        <v>35</v>
      </c>
      <c r="CB27" s="30">
        <v>45</v>
      </c>
      <c r="CC27" s="30">
        <v>50</v>
      </c>
      <c r="CD27" s="30">
        <v>65</v>
      </c>
      <c r="CE27" s="30">
        <v>45</v>
      </c>
      <c r="CF27" s="30">
        <v>50</v>
      </c>
      <c r="CG27" s="30">
        <v>45</v>
      </c>
      <c r="CH27" s="30">
        <v>45</v>
      </c>
      <c r="CI27" s="30">
        <v>50</v>
      </c>
      <c r="CJ27" s="30">
        <v>60</v>
      </c>
      <c r="CK27" s="30">
        <v>35</v>
      </c>
      <c r="CL27" s="30">
        <v>50</v>
      </c>
      <c r="CM27" s="30">
        <v>30</v>
      </c>
      <c r="CN27" s="30">
        <v>30</v>
      </c>
      <c r="CO27" s="30">
        <v>25</v>
      </c>
      <c r="CP27" s="30">
        <v>45</v>
      </c>
      <c r="CQ27" s="30">
        <v>25</v>
      </c>
      <c r="CR27" s="30">
        <v>25</v>
      </c>
      <c r="CS27" s="30">
        <v>25</v>
      </c>
      <c r="CT27" s="30">
        <v>25</v>
      </c>
      <c r="CU27" s="30">
        <v>30</v>
      </c>
      <c r="CV27" s="30">
        <v>50</v>
      </c>
      <c r="CW27" s="51">
        <v>20</v>
      </c>
      <c r="CX27" s="102">
        <f t="shared" si="1"/>
        <v>1</v>
      </c>
      <c r="CY27" s="103">
        <f t="shared" si="2"/>
        <v>0.97499999999999998</v>
      </c>
      <c r="CZ27" s="103">
        <f t="shared" si="3"/>
        <v>1</v>
      </c>
      <c r="DA27" s="103">
        <f t="shared" si="4"/>
        <v>1</v>
      </c>
      <c r="DB27" s="103">
        <f t="shared" si="5"/>
        <v>1</v>
      </c>
      <c r="DC27" s="103">
        <f t="shared" si="6"/>
        <v>0.97777777777777775</v>
      </c>
      <c r="DD27" s="103">
        <f t="shared" si="7"/>
        <v>0.97499999999999998</v>
      </c>
      <c r="DE27" s="103">
        <f t="shared" si="8"/>
        <v>1</v>
      </c>
      <c r="DF27" s="103">
        <f t="shared" si="9"/>
        <v>1</v>
      </c>
      <c r="DG27" s="103">
        <f t="shared" si="10"/>
        <v>1</v>
      </c>
      <c r="DH27" s="103">
        <f t="shared" si="11"/>
        <v>1</v>
      </c>
      <c r="DI27" s="103">
        <f t="shared" si="12"/>
        <v>1</v>
      </c>
      <c r="DJ27" s="103">
        <f t="shared" si="13"/>
        <v>1</v>
      </c>
      <c r="DK27" s="103">
        <f t="shared" si="14"/>
        <v>1</v>
      </c>
      <c r="DL27" s="103">
        <f t="shared" si="15"/>
        <v>0.98</v>
      </c>
      <c r="DM27" s="103">
        <f t="shared" si="16"/>
        <v>0.97499999999999998</v>
      </c>
      <c r="DN27" s="103">
        <f t="shared" si="17"/>
        <v>1</v>
      </c>
      <c r="DO27" s="103">
        <f t="shared" si="18"/>
        <v>1</v>
      </c>
      <c r="DP27" s="103">
        <f t="shared" si="19"/>
        <v>0.97777777777777775</v>
      </c>
      <c r="DQ27" s="103">
        <f t="shared" si="20"/>
        <v>1</v>
      </c>
      <c r="DR27" s="103">
        <f t="shared" si="21"/>
        <v>1</v>
      </c>
      <c r="DS27" s="103">
        <f t="shared" si="22"/>
        <v>1</v>
      </c>
      <c r="DT27" s="103">
        <f t="shared" si="23"/>
        <v>1</v>
      </c>
      <c r="DU27" s="103">
        <f t="shared" si="24"/>
        <v>1</v>
      </c>
      <c r="DV27" s="103">
        <f t="shared" si="25"/>
        <v>1</v>
      </c>
      <c r="DW27" s="103">
        <f t="shared" si="26"/>
        <v>1</v>
      </c>
      <c r="DX27" s="103">
        <f t="shared" si="27"/>
        <v>1</v>
      </c>
      <c r="DY27" s="103">
        <f t="shared" si="28"/>
        <v>0.96</v>
      </c>
      <c r="DZ27" s="103">
        <f t="shared" si="29"/>
        <v>1</v>
      </c>
      <c r="EA27" s="103">
        <f t="shared" si="30"/>
        <v>1</v>
      </c>
      <c r="EB27" s="103">
        <f t="shared" si="31"/>
        <v>1</v>
      </c>
      <c r="EC27" s="103">
        <f t="shared" si="32"/>
        <v>1</v>
      </c>
      <c r="ED27" s="103">
        <f t="shared" si="33"/>
        <v>1</v>
      </c>
      <c r="EE27" s="103">
        <f t="shared" si="34"/>
        <v>1</v>
      </c>
      <c r="EF27" s="103">
        <f t="shared" si="35"/>
        <v>0.98333333333333328</v>
      </c>
      <c r="EG27" s="103">
        <f t="shared" si="36"/>
        <v>1</v>
      </c>
      <c r="EH27" s="103">
        <f t="shared" si="37"/>
        <v>1</v>
      </c>
      <c r="EI27" s="103">
        <f t="shared" si="38"/>
        <v>1</v>
      </c>
      <c r="EJ27" s="103">
        <f t="shared" si="39"/>
        <v>1</v>
      </c>
      <c r="EK27" s="103">
        <f t="shared" si="40"/>
        <v>1</v>
      </c>
      <c r="EL27" s="103">
        <f t="shared" si="41"/>
        <v>1</v>
      </c>
      <c r="EM27" s="103">
        <f t="shared" si="42"/>
        <v>1</v>
      </c>
      <c r="EN27" s="103">
        <f t="shared" si="43"/>
        <v>1</v>
      </c>
      <c r="EO27" s="103">
        <f t="shared" si="44"/>
        <v>1</v>
      </c>
      <c r="EP27" s="103">
        <f t="shared" si="45"/>
        <v>1</v>
      </c>
      <c r="EQ27" s="103">
        <f t="shared" si="46"/>
        <v>1</v>
      </c>
      <c r="ER27" s="103">
        <f t="shared" si="47"/>
        <v>1</v>
      </c>
      <c r="ES27" s="104">
        <f t="shared" si="48"/>
        <v>0.95</v>
      </c>
      <c r="EU27" s="4">
        <f t="shared" si="49"/>
        <v>0.99469026548672568</v>
      </c>
      <c r="EV27" s="4">
        <f t="shared" si="50"/>
        <v>0.99473684210526314</v>
      </c>
      <c r="EW27" s="4">
        <f t="shared" si="51"/>
        <v>0.99478260869565216</v>
      </c>
      <c r="EX27" s="4">
        <f t="shared" si="52"/>
        <v>0.99736842105263157</v>
      </c>
    </row>
    <row r="28" spans="1:154" hidden="1" outlineLevel="1" x14ac:dyDescent="0.25">
      <c r="A28" t="s">
        <v>21</v>
      </c>
      <c r="B28" s="2">
        <v>87</v>
      </c>
      <c r="C28" t="s">
        <v>236</v>
      </c>
      <c r="D28" s="19" t="s">
        <v>465</v>
      </c>
      <c r="E28" s="19" t="s">
        <v>462</v>
      </c>
      <c r="F28" s="50">
        <v>100</v>
      </c>
      <c r="G28" s="30">
        <v>80</v>
      </c>
      <c r="H28" s="30">
        <v>98</v>
      </c>
      <c r="I28" s="30">
        <v>50</v>
      </c>
      <c r="J28" s="30">
        <v>54</v>
      </c>
      <c r="K28" s="30">
        <v>54</v>
      </c>
      <c r="L28" s="30">
        <v>50</v>
      </c>
      <c r="M28" s="30">
        <v>60</v>
      </c>
      <c r="N28" s="30">
        <v>50</v>
      </c>
      <c r="O28" s="30">
        <v>55</v>
      </c>
      <c r="P28" s="30">
        <v>53</v>
      </c>
      <c r="Q28" s="30">
        <v>44</v>
      </c>
      <c r="R28" s="30">
        <v>50</v>
      </c>
      <c r="S28" s="30">
        <v>50</v>
      </c>
      <c r="T28" s="30">
        <v>47</v>
      </c>
      <c r="U28" s="30">
        <v>50</v>
      </c>
      <c r="V28" s="30">
        <v>60</v>
      </c>
      <c r="W28" s="30">
        <v>50</v>
      </c>
      <c r="X28" s="30">
        <v>55</v>
      </c>
      <c r="Y28" s="30">
        <v>55</v>
      </c>
      <c r="Z28" s="30">
        <v>42</v>
      </c>
      <c r="AA28" s="30">
        <v>55</v>
      </c>
      <c r="AB28" s="30">
        <v>55</v>
      </c>
      <c r="AC28" s="30">
        <v>44</v>
      </c>
      <c r="AD28" s="30">
        <v>49</v>
      </c>
      <c r="AE28" s="30">
        <v>45</v>
      </c>
      <c r="AF28" s="30">
        <v>38</v>
      </c>
      <c r="AG28" s="30">
        <v>50</v>
      </c>
      <c r="AH28" s="30">
        <v>43</v>
      </c>
      <c r="AI28" s="30">
        <v>45</v>
      </c>
      <c r="AJ28" s="30">
        <v>45</v>
      </c>
      <c r="AK28" s="30">
        <v>45</v>
      </c>
      <c r="AL28" s="30">
        <v>38</v>
      </c>
      <c r="AM28" s="30">
        <v>50</v>
      </c>
      <c r="AN28" s="30">
        <v>32</v>
      </c>
      <c r="AO28" s="30">
        <v>25</v>
      </c>
      <c r="AP28" s="30">
        <v>39</v>
      </c>
      <c r="AQ28" s="30">
        <v>36</v>
      </c>
      <c r="AR28" s="30">
        <v>40</v>
      </c>
      <c r="AS28" s="30">
        <v>40</v>
      </c>
      <c r="AT28" s="30">
        <v>45</v>
      </c>
      <c r="AU28" s="30">
        <v>50</v>
      </c>
      <c r="AV28" s="30">
        <v>50</v>
      </c>
      <c r="AW28" s="30">
        <v>40</v>
      </c>
      <c r="AX28" s="30">
        <v>43</v>
      </c>
      <c r="AY28" s="30">
        <v>49</v>
      </c>
      <c r="AZ28" s="30">
        <v>42</v>
      </c>
      <c r="BA28" s="51">
        <v>44</v>
      </c>
      <c r="BB28" s="50">
        <v>100</v>
      </c>
      <c r="BC28" s="30">
        <v>80</v>
      </c>
      <c r="BD28" s="30">
        <v>100</v>
      </c>
      <c r="BE28" s="30">
        <v>50</v>
      </c>
      <c r="BF28" s="30">
        <v>55</v>
      </c>
      <c r="BG28" s="30">
        <v>54</v>
      </c>
      <c r="BH28" s="30">
        <v>50</v>
      </c>
      <c r="BI28" s="30">
        <v>60</v>
      </c>
      <c r="BJ28" s="30">
        <v>50</v>
      </c>
      <c r="BK28" s="30">
        <v>55</v>
      </c>
      <c r="BL28" s="30">
        <v>55</v>
      </c>
      <c r="BM28" s="30">
        <v>44</v>
      </c>
      <c r="BN28" s="30">
        <v>50</v>
      </c>
      <c r="BO28" s="30">
        <v>50</v>
      </c>
      <c r="BP28" s="30">
        <v>47</v>
      </c>
      <c r="BQ28" s="30">
        <v>50</v>
      </c>
      <c r="BR28" s="30">
        <v>60</v>
      </c>
      <c r="BS28" s="30">
        <v>50</v>
      </c>
      <c r="BT28" s="30">
        <v>55</v>
      </c>
      <c r="BU28" s="30">
        <v>55</v>
      </c>
      <c r="BV28" s="30">
        <v>42</v>
      </c>
      <c r="BW28" s="30">
        <v>55</v>
      </c>
      <c r="BX28" s="30">
        <v>55</v>
      </c>
      <c r="BY28" s="30">
        <v>45</v>
      </c>
      <c r="BZ28" s="30">
        <v>50</v>
      </c>
      <c r="CA28" s="30">
        <v>45</v>
      </c>
      <c r="CB28" s="30">
        <v>40</v>
      </c>
      <c r="CC28" s="30">
        <v>50</v>
      </c>
      <c r="CD28" s="30">
        <v>45</v>
      </c>
      <c r="CE28" s="30">
        <v>45</v>
      </c>
      <c r="CF28" s="30">
        <v>45</v>
      </c>
      <c r="CG28" s="30">
        <v>45</v>
      </c>
      <c r="CH28" s="30">
        <v>40</v>
      </c>
      <c r="CI28" s="30">
        <v>50</v>
      </c>
      <c r="CJ28" s="30">
        <v>35</v>
      </c>
      <c r="CK28" s="30">
        <v>25</v>
      </c>
      <c r="CL28" s="30">
        <v>40</v>
      </c>
      <c r="CM28" s="30">
        <v>40</v>
      </c>
      <c r="CN28" s="30">
        <v>40</v>
      </c>
      <c r="CO28" s="30">
        <v>40</v>
      </c>
      <c r="CP28" s="30">
        <v>45</v>
      </c>
      <c r="CQ28" s="30">
        <v>50</v>
      </c>
      <c r="CR28" s="30">
        <v>50</v>
      </c>
      <c r="CS28" s="30">
        <v>40</v>
      </c>
      <c r="CT28" s="30">
        <v>45</v>
      </c>
      <c r="CU28" s="30">
        <v>50</v>
      </c>
      <c r="CV28" s="30">
        <v>45</v>
      </c>
      <c r="CW28" s="51">
        <v>45</v>
      </c>
      <c r="CX28" s="102">
        <f t="shared" si="1"/>
        <v>1</v>
      </c>
      <c r="CY28" s="103">
        <f t="shared" si="2"/>
        <v>1</v>
      </c>
      <c r="CZ28" s="103">
        <f t="shared" si="3"/>
        <v>0.98</v>
      </c>
      <c r="DA28" s="103">
        <f t="shared" si="4"/>
        <v>1</v>
      </c>
      <c r="DB28" s="103">
        <f t="shared" si="5"/>
        <v>0.98181818181818181</v>
      </c>
      <c r="DC28" s="103">
        <f t="shared" si="6"/>
        <v>1</v>
      </c>
      <c r="DD28" s="103">
        <f t="shared" si="7"/>
        <v>1</v>
      </c>
      <c r="DE28" s="103">
        <f t="shared" si="8"/>
        <v>1</v>
      </c>
      <c r="DF28" s="103">
        <f t="shared" si="9"/>
        <v>1</v>
      </c>
      <c r="DG28" s="103">
        <f t="shared" si="10"/>
        <v>1</v>
      </c>
      <c r="DH28" s="103">
        <f t="shared" si="11"/>
        <v>0.96363636363636362</v>
      </c>
      <c r="DI28" s="103">
        <f t="shared" si="12"/>
        <v>1</v>
      </c>
      <c r="DJ28" s="103">
        <f t="shared" si="13"/>
        <v>1</v>
      </c>
      <c r="DK28" s="103">
        <f t="shared" si="14"/>
        <v>1</v>
      </c>
      <c r="DL28" s="103">
        <f t="shared" si="15"/>
        <v>1</v>
      </c>
      <c r="DM28" s="103">
        <f t="shared" si="16"/>
        <v>1</v>
      </c>
      <c r="DN28" s="103">
        <f t="shared" si="17"/>
        <v>1</v>
      </c>
      <c r="DO28" s="103">
        <f t="shared" si="18"/>
        <v>1</v>
      </c>
      <c r="DP28" s="103">
        <f t="shared" si="19"/>
        <v>1</v>
      </c>
      <c r="DQ28" s="103">
        <f t="shared" si="20"/>
        <v>1</v>
      </c>
      <c r="DR28" s="103">
        <f t="shared" si="21"/>
        <v>1</v>
      </c>
      <c r="DS28" s="103">
        <f t="shared" si="22"/>
        <v>1</v>
      </c>
      <c r="DT28" s="103">
        <f t="shared" si="23"/>
        <v>1</v>
      </c>
      <c r="DU28" s="103">
        <f t="shared" si="24"/>
        <v>0.97777777777777775</v>
      </c>
      <c r="DV28" s="103">
        <f t="shared" si="25"/>
        <v>0.98</v>
      </c>
      <c r="DW28" s="103">
        <f t="shared" si="26"/>
        <v>1</v>
      </c>
      <c r="DX28" s="103">
        <f t="shared" si="27"/>
        <v>0.95</v>
      </c>
      <c r="DY28" s="103">
        <f t="shared" si="28"/>
        <v>1</v>
      </c>
      <c r="DZ28" s="103">
        <f t="shared" si="29"/>
        <v>0.9555555555555556</v>
      </c>
      <c r="EA28" s="103">
        <f t="shared" si="30"/>
        <v>1</v>
      </c>
      <c r="EB28" s="103">
        <f t="shared" si="31"/>
        <v>1</v>
      </c>
      <c r="EC28" s="103">
        <f t="shared" si="32"/>
        <v>1</v>
      </c>
      <c r="ED28" s="103">
        <f t="shared" si="33"/>
        <v>0.95</v>
      </c>
      <c r="EE28" s="103">
        <f t="shared" si="34"/>
        <v>1</v>
      </c>
      <c r="EF28" s="103">
        <f t="shared" si="35"/>
        <v>0.91428571428571426</v>
      </c>
      <c r="EG28" s="103">
        <f t="shared" si="36"/>
        <v>1</v>
      </c>
      <c r="EH28" s="103">
        <f t="shared" si="37"/>
        <v>0.97499999999999998</v>
      </c>
      <c r="EI28" s="103">
        <f t="shared" si="38"/>
        <v>0.9</v>
      </c>
      <c r="EJ28" s="103">
        <f t="shared" si="39"/>
        <v>1</v>
      </c>
      <c r="EK28" s="103">
        <f t="shared" si="40"/>
        <v>1</v>
      </c>
      <c r="EL28" s="103">
        <f t="shared" si="41"/>
        <v>1</v>
      </c>
      <c r="EM28" s="103">
        <f t="shared" si="42"/>
        <v>1</v>
      </c>
      <c r="EN28" s="103">
        <f t="shared" si="43"/>
        <v>1</v>
      </c>
      <c r="EO28" s="103">
        <f t="shared" si="44"/>
        <v>1</v>
      </c>
      <c r="EP28" s="103">
        <f t="shared" si="45"/>
        <v>0.9555555555555556</v>
      </c>
      <c r="EQ28" s="103">
        <f t="shared" si="46"/>
        <v>0.98</v>
      </c>
      <c r="ER28" s="103">
        <f t="shared" si="47"/>
        <v>0.93333333333333335</v>
      </c>
      <c r="ES28" s="104">
        <f t="shared" si="48"/>
        <v>0.97777777777777775</v>
      </c>
      <c r="EU28" s="4">
        <f t="shared" si="49"/>
        <v>0.99335989375830014</v>
      </c>
      <c r="EV28" s="4">
        <f t="shared" si="50"/>
        <v>0.99837133550488599</v>
      </c>
      <c r="EW28" s="4">
        <f t="shared" si="51"/>
        <v>0.98058252427184467</v>
      </c>
      <c r="EX28" s="4">
        <f t="shared" si="52"/>
        <v>0.97735849056603774</v>
      </c>
    </row>
    <row r="29" spans="1:154" hidden="1" outlineLevel="1" x14ac:dyDescent="0.25">
      <c r="A29" t="s">
        <v>22</v>
      </c>
      <c r="B29" s="2">
        <v>55</v>
      </c>
      <c r="C29" t="s">
        <v>237</v>
      </c>
      <c r="D29" s="19" t="s">
        <v>466</v>
      </c>
      <c r="E29" s="19" t="s">
        <v>462</v>
      </c>
      <c r="F29" s="50">
        <v>97</v>
      </c>
      <c r="G29" s="30">
        <v>100</v>
      </c>
      <c r="H29" s="30">
        <v>105</v>
      </c>
      <c r="I29" s="30">
        <v>102</v>
      </c>
      <c r="J29" s="30">
        <v>100</v>
      </c>
      <c r="K29" s="30">
        <v>101</v>
      </c>
      <c r="L29" s="30">
        <v>104</v>
      </c>
      <c r="M29" s="30">
        <v>105</v>
      </c>
      <c r="N29" s="30">
        <v>105</v>
      </c>
      <c r="O29" s="30">
        <v>118</v>
      </c>
      <c r="P29" s="30">
        <v>100</v>
      </c>
      <c r="Q29" s="30">
        <v>102</v>
      </c>
      <c r="R29" s="30">
        <v>123</v>
      </c>
      <c r="S29" s="30">
        <v>64</v>
      </c>
      <c r="T29" s="30">
        <v>105</v>
      </c>
      <c r="U29" s="30">
        <v>103</v>
      </c>
      <c r="V29" s="30">
        <v>98</v>
      </c>
      <c r="W29" s="30">
        <v>85</v>
      </c>
      <c r="X29" s="30">
        <v>105</v>
      </c>
      <c r="Y29" s="30">
        <v>99</v>
      </c>
      <c r="Z29" s="30">
        <v>112</v>
      </c>
      <c r="AA29" s="30">
        <v>104</v>
      </c>
      <c r="AB29" s="30">
        <v>110</v>
      </c>
      <c r="AC29" s="30">
        <v>113</v>
      </c>
      <c r="AD29" s="30">
        <v>95</v>
      </c>
      <c r="AE29" s="30">
        <v>115</v>
      </c>
      <c r="AF29" s="30">
        <v>108</v>
      </c>
      <c r="AG29" s="30">
        <v>101</v>
      </c>
      <c r="AH29" s="30">
        <v>105</v>
      </c>
      <c r="AI29" s="30">
        <v>103</v>
      </c>
      <c r="AJ29" s="30">
        <v>105</v>
      </c>
      <c r="AK29" s="30">
        <v>113</v>
      </c>
      <c r="AL29" s="30">
        <v>104</v>
      </c>
      <c r="AM29" s="30">
        <v>103</v>
      </c>
      <c r="AN29" s="30">
        <v>94</v>
      </c>
      <c r="AO29" s="30">
        <v>102</v>
      </c>
      <c r="AP29" s="30">
        <v>98</v>
      </c>
      <c r="AQ29" s="30">
        <v>100</v>
      </c>
      <c r="AR29" s="30">
        <v>107</v>
      </c>
      <c r="AS29" s="30">
        <v>104</v>
      </c>
      <c r="AT29" s="30">
        <v>105</v>
      </c>
      <c r="AU29" s="30">
        <v>105</v>
      </c>
      <c r="AV29" s="30">
        <v>104</v>
      </c>
      <c r="AW29" s="30">
        <v>115</v>
      </c>
      <c r="AX29" s="30">
        <v>140</v>
      </c>
      <c r="AY29" s="30">
        <v>100</v>
      </c>
      <c r="AZ29" s="30">
        <v>100</v>
      </c>
      <c r="BA29" s="51">
        <v>98</v>
      </c>
      <c r="BB29" s="50">
        <v>100</v>
      </c>
      <c r="BC29" s="30">
        <v>100</v>
      </c>
      <c r="BD29" s="30">
        <v>105</v>
      </c>
      <c r="BE29" s="30">
        <v>105</v>
      </c>
      <c r="BF29" s="30">
        <v>104</v>
      </c>
      <c r="BG29" s="30">
        <v>105</v>
      </c>
      <c r="BH29" s="30">
        <v>105</v>
      </c>
      <c r="BI29" s="30">
        <v>105</v>
      </c>
      <c r="BJ29" s="30">
        <v>105</v>
      </c>
      <c r="BK29" s="30">
        <v>120</v>
      </c>
      <c r="BL29" s="30">
        <v>100</v>
      </c>
      <c r="BM29" s="30">
        <v>105</v>
      </c>
      <c r="BN29" s="30">
        <v>123</v>
      </c>
      <c r="BO29" s="30">
        <v>65</v>
      </c>
      <c r="BP29" s="30">
        <v>105</v>
      </c>
      <c r="BQ29" s="30">
        <v>105</v>
      </c>
      <c r="BR29" s="30">
        <v>100</v>
      </c>
      <c r="BS29" s="30">
        <v>85</v>
      </c>
      <c r="BT29" s="30">
        <v>105</v>
      </c>
      <c r="BU29" s="30">
        <v>100</v>
      </c>
      <c r="BV29" s="30">
        <v>115</v>
      </c>
      <c r="BW29" s="30">
        <v>105</v>
      </c>
      <c r="BX29" s="30">
        <v>110</v>
      </c>
      <c r="BY29" s="30">
        <v>115</v>
      </c>
      <c r="BZ29" s="30">
        <v>105</v>
      </c>
      <c r="CA29" s="30">
        <v>115</v>
      </c>
      <c r="CB29" s="30">
        <v>115</v>
      </c>
      <c r="CC29" s="30">
        <v>105</v>
      </c>
      <c r="CD29" s="30">
        <v>105</v>
      </c>
      <c r="CE29" s="30">
        <v>105</v>
      </c>
      <c r="CF29" s="30">
        <v>105</v>
      </c>
      <c r="CG29" s="30">
        <v>115</v>
      </c>
      <c r="CH29" s="30">
        <v>105</v>
      </c>
      <c r="CI29" s="30">
        <v>105</v>
      </c>
      <c r="CJ29" s="30">
        <v>105</v>
      </c>
      <c r="CK29" s="30">
        <v>105</v>
      </c>
      <c r="CL29" s="30">
        <v>100</v>
      </c>
      <c r="CM29" s="30">
        <v>100</v>
      </c>
      <c r="CN29" s="30">
        <v>109</v>
      </c>
      <c r="CO29" s="30">
        <v>105</v>
      </c>
      <c r="CP29" s="30">
        <v>105</v>
      </c>
      <c r="CQ29" s="30">
        <v>105</v>
      </c>
      <c r="CR29" s="30">
        <v>105</v>
      </c>
      <c r="CS29" s="30">
        <v>115</v>
      </c>
      <c r="CT29" s="30">
        <v>140</v>
      </c>
      <c r="CU29" s="30">
        <v>100</v>
      </c>
      <c r="CV29" s="30">
        <v>100</v>
      </c>
      <c r="CW29" s="51">
        <v>100</v>
      </c>
      <c r="CX29" s="102">
        <f t="shared" si="1"/>
        <v>0.97</v>
      </c>
      <c r="CY29" s="103">
        <f t="shared" si="2"/>
        <v>1</v>
      </c>
      <c r="CZ29" s="103">
        <f t="shared" si="3"/>
        <v>1</v>
      </c>
      <c r="DA29" s="103">
        <f t="shared" si="4"/>
        <v>0.97142857142857142</v>
      </c>
      <c r="DB29" s="103">
        <f t="shared" si="5"/>
        <v>0.96153846153846156</v>
      </c>
      <c r="DC29" s="103">
        <f t="shared" si="6"/>
        <v>0.96190476190476193</v>
      </c>
      <c r="DD29" s="103">
        <f t="shared" si="7"/>
        <v>0.99047619047619051</v>
      </c>
      <c r="DE29" s="103">
        <f t="shared" si="8"/>
        <v>1</v>
      </c>
      <c r="DF29" s="103">
        <f t="shared" si="9"/>
        <v>1</v>
      </c>
      <c r="DG29" s="103">
        <f t="shared" si="10"/>
        <v>0.98333333333333328</v>
      </c>
      <c r="DH29" s="103">
        <f t="shared" si="11"/>
        <v>1</v>
      </c>
      <c r="DI29" s="103">
        <f t="shared" si="12"/>
        <v>0.97142857142857142</v>
      </c>
      <c r="DJ29" s="103">
        <f t="shared" si="13"/>
        <v>1</v>
      </c>
      <c r="DK29" s="103">
        <f t="shared" si="14"/>
        <v>0.98461538461538467</v>
      </c>
      <c r="DL29" s="103">
        <f t="shared" si="15"/>
        <v>1</v>
      </c>
      <c r="DM29" s="103">
        <f t="shared" si="16"/>
        <v>0.98095238095238091</v>
      </c>
      <c r="DN29" s="103">
        <f t="shared" si="17"/>
        <v>0.98</v>
      </c>
      <c r="DO29" s="103">
        <f t="shared" si="18"/>
        <v>1</v>
      </c>
      <c r="DP29" s="103">
        <f t="shared" si="19"/>
        <v>1</v>
      </c>
      <c r="DQ29" s="103">
        <f t="shared" si="20"/>
        <v>0.99</v>
      </c>
      <c r="DR29" s="103">
        <f t="shared" si="21"/>
        <v>0.97391304347826091</v>
      </c>
      <c r="DS29" s="103">
        <f t="shared" si="22"/>
        <v>0.99047619047619051</v>
      </c>
      <c r="DT29" s="103">
        <f t="shared" si="23"/>
        <v>1</v>
      </c>
      <c r="DU29" s="103">
        <f t="shared" si="24"/>
        <v>0.9826086956521739</v>
      </c>
      <c r="DV29" s="103">
        <f t="shared" si="25"/>
        <v>0.90476190476190477</v>
      </c>
      <c r="DW29" s="103">
        <f t="shared" si="26"/>
        <v>1</v>
      </c>
      <c r="DX29" s="103">
        <f t="shared" si="27"/>
        <v>0.93913043478260871</v>
      </c>
      <c r="DY29" s="103">
        <f t="shared" si="28"/>
        <v>0.96190476190476193</v>
      </c>
      <c r="DZ29" s="103">
        <f t="shared" si="29"/>
        <v>1</v>
      </c>
      <c r="EA29" s="103">
        <f t="shared" si="30"/>
        <v>0.98095238095238091</v>
      </c>
      <c r="EB29" s="103">
        <f t="shared" si="31"/>
        <v>1</v>
      </c>
      <c r="EC29" s="103">
        <f t="shared" si="32"/>
        <v>0.9826086956521739</v>
      </c>
      <c r="ED29" s="103">
        <f t="shared" si="33"/>
        <v>0.99047619047619051</v>
      </c>
      <c r="EE29" s="103">
        <f t="shared" si="34"/>
        <v>0.98095238095238091</v>
      </c>
      <c r="EF29" s="103">
        <f t="shared" si="35"/>
        <v>0.89523809523809528</v>
      </c>
      <c r="EG29" s="103">
        <f t="shared" si="36"/>
        <v>0.97142857142857142</v>
      </c>
      <c r="EH29" s="103">
        <f t="shared" si="37"/>
        <v>0.98</v>
      </c>
      <c r="EI29" s="103">
        <f t="shared" si="38"/>
        <v>1</v>
      </c>
      <c r="EJ29" s="103">
        <f t="shared" si="39"/>
        <v>0.98165137614678899</v>
      </c>
      <c r="EK29" s="103">
        <f t="shared" si="40"/>
        <v>0.99047619047619051</v>
      </c>
      <c r="EL29" s="103">
        <f t="shared" si="41"/>
        <v>1</v>
      </c>
      <c r="EM29" s="103">
        <f t="shared" si="42"/>
        <v>1</v>
      </c>
      <c r="EN29" s="103">
        <f t="shared" si="43"/>
        <v>0.99047619047619051</v>
      </c>
      <c r="EO29" s="103">
        <f t="shared" si="44"/>
        <v>1</v>
      </c>
      <c r="EP29" s="103">
        <f t="shared" si="45"/>
        <v>1</v>
      </c>
      <c r="EQ29" s="103">
        <f t="shared" si="46"/>
        <v>1</v>
      </c>
      <c r="ER29" s="103">
        <f t="shared" si="47"/>
        <v>1</v>
      </c>
      <c r="ES29" s="104">
        <f t="shared" si="48"/>
        <v>0.98</v>
      </c>
      <c r="EU29" s="4">
        <f t="shared" si="49"/>
        <v>0.98411437648927724</v>
      </c>
      <c r="EV29" s="4">
        <f t="shared" si="50"/>
        <v>0.99026763990267641</v>
      </c>
      <c r="EW29" s="4">
        <f t="shared" si="51"/>
        <v>0.96744186046511627</v>
      </c>
      <c r="EX29" s="4">
        <f t="shared" si="52"/>
        <v>0.99376947040498442</v>
      </c>
    </row>
    <row r="30" spans="1:154" hidden="1" outlineLevel="1" x14ac:dyDescent="0.25">
      <c r="A30" t="s">
        <v>23</v>
      </c>
      <c r="B30" s="2">
        <v>141</v>
      </c>
      <c r="C30" t="s">
        <v>238</v>
      </c>
      <c r="D30" s="19" t="s">
        <v>465</v>
      </c>
      <c r="E30" s="19" t="s">
        <v>460</v>
      </c>
      <c r="F30" s="50">
        <v>124</v>
      </c>
      <c r="G30" s="30">
        <v>121</v>
      </c>
      <c r="H30" s="30">
        <v>111</v>
      </c>
      <c r="I30" s="30">
        <v>122</v>
      </c>
      <c r="J30" s="30">
        <v>125</v>
      </c>
      <c r="K30" s="30">
        <v>124</v>
      </c>
      <c r="L30" s="30">
        <v>125</v>
      </c>
      <c r="M30" s="30">
        <v>125</v>
      </c>
      <c r="N30" s="30">
        <v>134</v>
      </c>
      <c r="O30" s="30">
        <v>123</v>
      </c>
      <c r="P30" s="30">
        <v>119</v>
      </c>
      <c r="Q30" s="30">
        <v>123</v>
      </c>
      <c r="R30" s="30">
        <v>120</v>
      </c>
      <c r="S30" s="30">
        <v>128</v>
      </c>
      <c r="T30" s="30">
        <v>121</v>
      </c>
      <c r="U30" s="30">
        <v>121</v>
      </c>
      <c r="V30" s="30">
        <v>124</v>
      </c>
      <c r="W30" s="30">
        <v>128</v>
      </c>
      <c r="X30" s="30">
        <v>121</v>
      </c>
      <c r="Y30" s="30">
        <v>122</v>
      </c>
      <c r="Z30" s="30">
        <v>130</v>
      </c>
      <c r="AA30" s="30">
        <v>118</v>
      </c>
      <c r="AB30" s="30">
        <v>125</v>
      </c>
      <c r="AC30" s="30">
        <v>125</v>
      </c>
      <c r="AD30" s="30">
        <v>121</v>
      </c>
      <c r="AE30" s="30">
        <v>124</v>
      </c>
      <c r="AF30" s="30">
        <v>114</v>
      </c>
      <c r="AG30" s="30">
        <v>124</v>
      </c>
      <c r="AH30" s="30">
        <v>133</v>
      </c>
      <c r="AI30" s="30">
        <v>125</v>
      </c>
      <c r="AJ30" s="30">
        <v>122</v>
      </c>
      <c r="AK30" s="30">
        <v>112</v>
      </c>
      <c r="AL30" s="30">
        <v>120</v>
      </c>
      <c r="AM30" s="30">
        <v>123</v>
      </c>
      <c r="AN30" s="30">
        <v>119</v>
      </c>
      <c r="AO30" s="30">
        <v>121</v>
      </c>
      <c r="AP30" s="30">
        <v>115</v>
      </c>
      <c r="AQ30" s="30">
        <v>125</v>
      </c>
      <c r="AR30" s="30">
        <v>103</v>
      </c>
      <c r="AS30" s="30">
        <v>104</v>
      </c>
      <c r="AT30" s="30">
        <v>104</v>
      </c>
      <c r="AU30" s="30">
        <v>108</v>
      </c>
      <c r="AV30" s="30">
        <v>122</v>
      </c>
      <c r="AW30" s="30">
        <v>102</v>
      </c>
      <c r="AX30" s="30">
        <v>103</v>
      </c>
      <c r="AY30" s="30">
        <v>97</v>
      </c>
      <c r="AZ30" s="30">
        <v>102</v>
      </c>
      <c r="BA30" s="51">
        <v>107</v>
      </c>
      <c r="BB30" s="50">
        <v>125</v>
      </c>
      <c r="BC30" s="30">
        <v>125</v>
      </c>
      <c r="BD30" s="30">
        <v>125</v>
      </c>
      <c r="BE30" s="30">
        <v>125</v>
      </c>
      <c r="BF30" s="30">
        <v>125</v>
      </c>
      <c r="BG30" s="30">
        <v>125</v>
      </c>
      <c r="BH30" s="30">
        <v>125</v>
      </c>
      <c r="BI30" s="30">
        <v>125</v>
      </c>
      <c r="BJ30" s="30">
        <v>140</v>
      </c>
      <c r="BK30" s="30">
        <v>129</v>
      </c>
      <c r="BL30" s="30">
        <v>125</v>
      </c>
      <c r="BM30" s="30">
        <v>125</v>
      </c>
      <c r="BN30" s="30">
        <v>125</v>
      </c>
      <c r="BO30" s="30">
        <v>130</v>
      </c>
      <c r="BP30" s="30">
        <v>125</v>
      </c>
      <c r="BQ30" s="30">
        <v>125</v>
      </c>
      <c r="BR30" s="30">
        <v>125</v>
      </c>
      <c r="BS30" s="30">
        <v>130</v>
      </c>
      <c r="BT30" s="30">
        <v>125</v>
      </c>
      <c r="BU30" s="30">
        <v>125</v>
      </c>
      <c r="BV30" s="30">
        <v>135</v>
      </c>
      <c r="BW30" s="30">
        <v>125</v>
      </c>
      <c r="BX30" s="30">
        <v>130</v>
      </c>
      <c r="BY30" s="30">
        <v>130</v>
      </c>
      <c r="BZ30" s="30">
        <v>135</v>
      </c>
      <c r="CA30" s="30">
        <v>125</v>
      </c>
      <c r="CB30" s="30">
        <v>125</v>
      </c>
      <c r="CC30" s="30">
        <v>125</v>
      </c>
      <c r="CD30" s="30">
        <v>135</v>
      </c>
      <c r="CE30" s="30">
        <v>125</v>
      </c>
      <c r="CF30" s="30">
        <v>125</v>
      </c>
      <c r="CG30" s="30">
        <v>125</v>
      </c>
      <c r="CH30" s="30">
        <v>125</v>
      </c>
      <c r="CI30" s="30">
        <v>125</v>
      </c>
      <c r="CJ30" s="30">
        <v>125</v>
      </c>
      <c r="CK30" s="30">
        <v>125</v>
      </c>
      <c r="CL30" s="30">
        <v>125</v>
      </c>
      <c r="CM30" s="30">
        <v>130</v>
      </c>
      <c r="CN30" s="30">
        <v>105</v>
      </c>
      <c r="CO30" s="30">
        <v>110</v>
      </c>
      <c r="CP30" s="30">
        <v>105</v>
      </c>
      <c r="CQ30" s="30">
        <v>110</v>
      </c>
      <c r="CR30" s="30">
        <v>125</v>
      </c>
      <c r="CS30" s="30">
        <v>105</v>
      </c>
      <c r="CT30" s="30">
        <v>105</v>
      </c>
      <c r="CU30" s="30">
        <v>105</v>
      </c>
      <c r="CV30" s="30">
        <v>105</v>
      </c>
      <c r="CW30" s="51">
        <v>110</v>
      </c>
      <c r="CX30" s="102">
        <f t="shared" si="1"/>
        <v>0.99199999999999999</v>
      </c>
      <c r="CY30" s="103">
        <f t="shared" si="2"/>
        <v>0.96799999999999997</v>
      </c>
      <c r="CZ30" s="103">
        <f t="shared" si="3"/>
        <v>0.88800000000000001</v>
      </c>
      <c r="DA30" s="103">
        <f t="shared" si="4"/>
        <v>0.97599999999999998</v>
      </c>
      <c r="DB30" s="103">
        <f t="shared" si="5"/>
        <v>1</v>
      </c>
      <c r="DC30" s="103">
        <f t="shared" si="6"/>
        <v>0.99199999999999999</v>
      </c>
      <c r="DD30" s="103">
        <f t="shared" si="7"/>
        <v>1</v>
      </c>
      <c r="DE30" s="103">
        <f t="shared" si="8"/>
        <v>1</v>
      </c>
      <c r="DF30" s="103">
        <f t="shared" si="9"/>
        <v>0.95714285714285718</v>
      </c>
      <c r="DG30" s="103">
        <f t="shared" si="10"/>
        <v>0.95348837209302328</v>
      </c>
      <c r="DH30" s="103">
        <f t="shared" si="11"/>
        <v>0.95199999999999996</v>
      </c>
      <c r="DI30" s="103">
        <f t="shared" si="12"/>
        <v>0.98399999999999999</v>
      </c>
      <c r="DJ30" s="103">
        <f t="shared" si="13"/>
        <v>0.96</v>
      </c>
      <c r="DK30" s="103">
        <f t="shared" si="14"/>
        <v>0.98461538461538467</v>
      </c>
      <c r="DL30" s="103">
        <f t="shared" si="15"/>
        <v>0.96799999999999997</v>
      </c>
      <c r="DM30" s="103">
        <f t="shared" si="16"/>
        <v>0.96799999999999997</v>
      </c>
      <c r="DN30" s="103">
        <f t="shared" si="17"/>
        <v>0.99199999999999999</v>
      </c>
      <c r="DO30" s="103">
        <f t="shared" si="18"/>
        <v>0.98461538461538467</v>
      </c>
      <c r="DP30" s="103">
        <f t="shared" si="19"/>
        <v>0.96799999999999997</v>
      </c>
      <c r="DQ30" s="103">
        <f t="shared" si="20"/>
        <v>0.97599999999999998</v>
      </c>
      <c r="DR30" s="103">
        <f t="shared" si="21"/>
        <v>0.96296296296296291</v>
      </c>
      <c r="DS30" s="103">
        <f t="shared" si="22"/>
        <v>0.94399999999999995</v>
      </c>
      <c r="DT30" s="103">
        <f t="shared" si="23"/>
        <v>0.96153846153846156</v>
      </c>
      <c r="DU30" s="103">
        <f t="shared" si="24"/>
        <v>0.96153846153846156</v>
      </c>
      <c r="DV30" s="103">
        <f t="shared" si="25"/>
        <v>0.89629629629629626</v>
      </c>
      <c r="DW30" s="103">
        <f t="shared" si="26"/>
        <v>0.99199999999999999</v>
      </c>
      <c r="DX30" s="103">
        <f t="shared" si="27"/>
        <v>0.91200000000000003</v>
      </c>
      <c r="DY30" s="103">
        <f t="shared" si="28"/>
        <v>0.99199999999999999</v>
      </c>
      <c r="DZ30" s="103">
        <f t="shared" si="29"/>
        <v>0.98518518518518516</v>
      </c>
      <c r="EA30" s="103">
        <f t="shared" si="30"/>
        <v>1</v>
      </c>
      <c r="EB30" s="103">
        <f t="shared" si="31"/>
        <v>0.97599999999999998</v>
      </c>
      <c r="EC30" s="103">
        <f t="shared" si="32"/>
        <v>0.89600000000000002</v>
      </c>
      <c r="ED30" s="103">
        <f t="shared" si="33"/>
        <v>0.96</v>
      </c>
      <c r="EE30" s="103">
        <f t="shared" si="34"/>
        <v>0.98399999999999999</v>
      </c>
      <c r="EF30" s="103">
        <f t="shared" si="35"/>
        <v>0.95199999999999996</v>
      </c>
      <c r="EG30" s="103">
        <f t="shared" si="36"/>
        <v>0.96799999999999997</v>
      </c>
      <c r="EH30" s="103">
        <f t="shared" si="37"/>
        <v>0.92</v>
      </c>
      <c r="EI30" s="103">
        <f t="shared" si="38"/>
        <v>0.96153846153846156</v>
      </c>
      <c r="EJ30" s="103">
        <f t="shared" si="39"/>
        <v>0.98095238095238091</v>
      </c>
      <c r="EK30" s="103">
        <f t="shared" si="40"/>
        <v>0.94545454545454544</v>
      </c>
      <c r="EL30" s="103">
        <f t="shared" si="41"/>
        <v>0.99047619047619051</v>
      </c>
      <c r="EM30" s="103">
        <f t="shared" si="42"/>
        <v>0.98181818181818181</v>
      </c>
      <c r="EN30" s="103">
        <f t="shared" si="43"/>
        <v>0.97599999999999998</v>
      </c>
      <c r="EO30" s="103">
        <f t="shared" si="44"/>
        <v>0.97142857142857142</v>
      </c>
      <c r="EP30" s="103">
        <f t="shared" si="45"/>
        <v>0.98095238095238091</v>
      </c>
      <c r="EQ30" s="103">
        <f t="shared" si="46"/>
        <v>0.92380952380952386</v>
      </c>
      <c r="ER30" s="103">
        <f t="shared" si="47"/>
        <v>0.97142857142857142</v>
      </c>
      <c r="ES30" s="104">
        <f t="shared" si="48"/>
        <v>0.97272727272727277</v>
      </c>
      <c r="EU30" s="4">
        <f t="shared" si="49"/>
        <v>0.97169190256747862</v>
      </c>
      <c r="EV30" s="4">
        <f t="shared" si="50"/>
        <v>0.96928104575163399</v>
      </c>
      <c r="EW30" s="4">
        <f t="shared" si="51"/>
        <v>0.95921052631578951</v>
      </c>
      <c r="EX30" s="4">
        <f t="shared" si="52"/>
        <v>0.9641791044776119</v>
      </c>
    </row>
    <row r="31" spans="1:154" hidden="1" outlineLevel="1" x14ac:dyDescent="0.25">
      <c r="A31" t="s">
        <v>24</v>
      </c>
      <c r="B31" s="2">
        <v>295</v>
      </c>
      <c r="C31" t="s">
        <v>239</v>
      </c>
      <c r="D31" s="19" t="s">
        <v>465</v>
      </c>
      <c r="E31" s="19" t="s">
        <v>460</v>
      </c>
      <c r="F31" s="50">
        <v>53</v>
      </c>
      <c r="G31" s="30">
        <v>50</v>
      </c>
      <c r="H31" s="30">
        <v>55</v>
      </c>
      <c r="I31" s="30">
        <v>49</v>
      </c>
      <c r="J31" s="30">
        <v>55</v>
      </c>
      <c r="K31" s="30">
        <v>54</v>
      </c>
      <c r="L31" s="30">
        <v>55</v>
      </c>
      <c r="M31" s="30">
        <v>58</v>
      </c>
      <c r="N31" s="30">
        <v>50</v>
      </c>
      <c r="O31" s="30">
        <v>54</v>
      </c>
      <c r="P31" s="30">
        <v>47</v>
      </c>
      <c r="Q31" s="30">
        <v>49</v>
      </c>
      <c r="R31" s="30">
        <v>50</v>
      </c>
      <c r="S31" s="30">
        <v>55</v>
      </c>
      <c r="T31" s="30">
        <v>55</v>
      </c>
      <c r="U31" s="30">
        <v>49</v>
      </c>
      <c r="V31" s="30">
        <v>52</v>
      </c>
      <c r="W31" s="30">
        <v>55</v>
      </c>
      <c r="X31" s="30">
        <v>49</v>
      </c>
      <c r="Y31" s="30">
        <v>60</v>
      </c>
      <c r="Z31" s="30">
        <v>52</v>
      </c>
      <c r="AA31" s="30">
        <v>49</v>
      </c>
      <c r="AB31" s="30">
        <v>52</v>
      </c>
      <c r="AC31" s="30">
        <v>52</v>
      </c>
      <c r="AD31" s="30">
        <v>47</v>
      </c>
      <c r="AE31" s="30">
        <v>46</v>
      </c>
      <c r="AF31" s="30">
        <v>49</v>
      </c>
      <c r="AG31" s="30">
        <v>45</v>
      </c>
      <c r="AH31" s="30">
        <v>54</v>
      </c>
      <c r="AI31" s="30">
        <v>54</v>
      </c>
      <c r="AJ31" s="30">
        <v>55</v>
      </c>
      <c r="AK31" s="30">
        <v>52</v>
      </c>
      <c r="AL31" s="30">
        <v>51</v>
      </c>
      <c r="AM31" s="30">
        <v>33</v>
      </c>
      <c r="AN31" s="30">
        <v>45</v>
      </c>
      <c r="AO31" s="30">
        <v>43</v>
      </c>
      <c r="AP31" s="30">
        <v>51</v>
      </c>
      <c r="AQ31" s="30">
        <v>52</v>
      </c>
      <c r="AR31" s="30">
        <v>53</v>
      </c>
      <c r="AS31" s="30">
        <v>55</v>
      </c>
      <c r="AT31" s="30">
        <v>51</v>
      </c>
      <c r="AU31" s="30">
        <v>55</v>
      </c>
      <c r="AV31" s="30">
        <v>55</v>
      </c>
      <c r="AW31" s="30">
        <v>55</v>
      </c>
      <c r="AX31" s="30">
        <v>48</v>
      </c>
      <c r="AY31" s="30">
        <v>53</v>
      </c>
      <c r="AZ31" s="30">
        <v>52</v>
      </c>
      <c r="BA31" s="51">
        <v>51</v>
      </c>
      <c r="BB31" s="50">
        <v>55</v>
      </c>
      <c r="BC31" s="30">
        <v>50</v>
      </c>
      <c r="BD31" s="30">
        <v>55</v>
      </c>
      <c r="BE31" s="30">
        <v>50</v>
      </c>
      <c r="BF31" s="30">
        <v>55</v>
      </c>
      <c r="BG31" s="30">
        <v>55</v>
      </c>
      <c r="BH31" s="30">
        <v>55</v>
      </c>
      <c r="BI31" s="30">
        <v>60</v>
      </c>
      <c r="BJ31" s="30">
        <v>55</v>
      </c>
      <c r="BK31" s="30">
        <v>57</v>
      </c>
      <c r="BL31" s="30">
        <v>50</v>
      </c>
      <c r="BM31" s="30">
        <v>55</v>
      </c>
      <c r="BN31" s="30">
        <v>50</v>
      </c>
      <c r="BO31" s="30">
        <v>55</v>
      </c>
      <c r="BP31" s="30">
        <v>55</v>
      </c>
      <c r="BQ31" s="30">
        <v>55</v>
      </c>
      <c r="BR31" s="30">
        <v>52</v>
      </c>
      <c r="BS31" s="30">
        <v>55</v>
      </c>
      <c r="BT31" s="30">
        <v>49</v>
      </c>
      <c r="BU31" s="30">
        <v>60</v>
      </c>
      <c r="BV31" s="30">
        <v>55</v>
      </c>
      <c r="BW31" s="30">
        <v>60</v>
      </c>
      <c r="BX31" s="30">
        <v>60</v>
      </c>
      <c r="BY31" s="30">
        <v>61</v>
      </c>
      <c r="BZ31" s="30">
        <v>55</v>
      </c>
      <c r="CA31" s="30">
        <v>55</v>
      </c>
      <c r="CB31" s="30">
        <v>55</v>
      </c>
      <c r="CC31" s="30">
        <v>55</v>
      </c>
      <c r="CD31" s="30">
        <v>55</v>
      </c>
      <c r="CE31" s="30">
        <v>55</v>
      </c>
      <c r="CF31" s="30">
        <v>55</v>
      </c>
      <c r="CG31" s="30">
        <v>55</v>
      </c>
      <c r="CH31" s="30">
        <v>55</v>
      </c>
      <c r="CI31" s="30">
        <v>50</v>
      </c>
      <c r="CJ31" s="30">
        <v>61</v>
      </c>
      <c r="CK31" s="30">
        <v>45</v>
      </c>
      <c r="CL31" s="30">
        <v>55</v>
      </c>
      <c r="CM31" s="30">
        <v>55</v>
      </c>
      <c r="CN31" s="30">
        <v>55</v>
      </c>
      <c r="CO31" s="30">
        <v>55</v>
      </c>
      <c r="CP31" s="30">
        <v>55</v>
      </c>
      <c r="CQ31" s="30">
        <v>55</v>
      </c>
      <c r="CR31" s="30">
        <v>55</v>
      </c>
      <c r="CS31" s="30">
        <v>55</v>
      </c>
      <c r="CT31" s="30">
        <v>57</v>
      </c>
      <c r="CU31" s="30">
        <v>55</v>
      </c>
      <c r="CV31" s="30">
        <v>58</v>
      </c>
      <c r="CW31" s="51">
        <v>55</v>
      </c>
      <c r="CX31" s="102">
        <f t="shared" si="1"/>
        <v>0.96363636363636362</v>
      </c>
      <c r="CY31" s="103">
        <f t="shared" si="2"/>
        <v>1</v>
      </c>
      <c r="CZ31" s="103">
        <f t="shared" si="3"/>
        <v>1</v>
      </c>
      <c r="DA31" s="103">
        <f t="shared" si="4"/>
        <v>0.98</v>
      </c>
      <c r="DB31" s="103">
        <f t="shared" si="5"/>
        <v>1</v>
      </c>
      <c r="DC31" s="103">
        <f t="shared" si="6"/>
        <v>0.98181818181818181</v>
      </c>
      <c r="DD31" s="103">
        <f t="shared" si="7"/>
        <v>1</v>
      </c>
      <c r="DE31" s="103">
        <f t="shared" si="8"/>
        <v>0.96666666666666667</v>
      </c>
      <c r="DF31" s="103">
        <f t="shared" si="9"/>
        <v>0.90909090909090906</v>
      </c>
      <c r="DG31" s="103">
        <f t="shared" si="10"/>
        <v>0.94736842105263153</v>
      </c>
      <c r="DH31" s="103">
        <f t="shared" si="11"/>
        <v>0.94</v>
      </c>
      <c r="DI31" s="103">
        <f t="shared" si="12"/>
        <v>0.89090909090909087</v>
      </c>
      <c r="DJ31" s="103">
        <f t="shared" si="13"/>
        <v>1</v>
      </c>
      <c r="DK31" s="103">
        <f t="shared" si="14"/>
        <v>1</v>
      </c>
      <c r="DL31" s="103">
        <f t="shared" si="15"/>
        <v>1</v>
      </c>
      <c r="DM31" s="103">
        <f t="shared" si="16"/>
        <v>0.89090909090909087</v>
      </c>
      <c r="DN31" s="103">
        <f t="shared" si="17"/>
        <v>1</v>
      </c>
      <c r="DO31" s="103">
        <f t="shared" si="18"/>
        <v>1</v>
      </c>
      <c r="DP31" s="103">
        <f t="shared" si="19"/>
        <v>1</v>
      </c>
      <c r="DQ31" s="103">
        <f t="shared" si="20"/>
        <v>1</v>
      </c>
      <c r="DR31" s="103">
        <f t="shared" si="21"/>
        <v>0.94545454545454544</v>
      </c>
      <c r="DS31" s="103">
        <f t="shared" si="22"/>
        <v>0.81666666666666665</v>
      </c>
      <c r="DT31" s="103">
        <f t="shared" si="23"/>
        <v>0.8666666666666667</v>
      </c>
      <c r="DU31" s="103">
        <f t="shared" si="24"/>
        <v>0.85245901639344257</v>
      </c>
      <c r="DV31" s="103">
        <f t="shared" si="25"/>
        <v>0.8545454545454545</v>
      </c>
      <c r="DW31" s="103">
        <f t="shared" si="26"/>
        <v>0.83636363636363631</v>
      </c>
      <c r="DX31" s="103">
        <f t="shared" si="27"/>
        <v>0.89090909090909087</v>
      </c>
      <c r="DY31" s="103">
        <f t="shared" si="28"/>
        <v>0.81818181818181823</v>
      </c>
      <c r="DZ31" s="103">
        <f t="shared" si="29"/>
        <v>0.98181818181818181</v>
      </c>
      <c r="EA31" s="103">
        <f t="shared" si="30"/>
        <v>0.98181818181818181</v>
      </c>
      <c r="EB31" s="103">
        <f t="shared" si="31"/>
        <v>1</v>
      </c>
      <c r="EC31" s="103">
        <f t="shared" si="32"/>
        <v>0.94545454545454544</v>
      </c>
      <c r="ED31" s="103">
        <f t="shared" si="33"/>
        <v>0.92727272727272725</v>
      </c>
      <c r="EE31" s="103">
        <f t="shared" si="34"/>
        <v>0.66</v>
      </c>
      <c r="EF31" s="103">
        <f t="shared" si="35"/>
        <v>0.73770491803278693</v>
      </c>
      <c r="EG31" s="103">
        <f t="shared" si="36"/>
        <v>0.9555555555555556</v>
      </c>
      <c r="EH31" s="103">
        <f t="shared" si="37"/>
        <v>0.92727272727272725</v>
      </c>
      <c r="EI31" s="103">
        <f t="shared" si="38"/>
        <v>0.94545454545454544</v>
      </c>
      <c r="EJ31" s="103">
        <f t="shared" si="39"/>
        <v>0.96363636363636362</v>
      </c>
      <c r="EK31" s="103">
        <f t="shared" si="40"/>
        <v>1</v>
      </c>
      <c r="EL31" s="103">
        <f t="shared" si="41"/>
        <v>0.92727272727272725</v>
      </c>
      <c r="EM31" s="103">
        <f t="shared" si="42"/>
        <v>1</v>
      </c>
      <c r="EN31" s="103">
        <f t="shared" si="43"/>
        <v>1</v>
      </c>
      <c r="EO31" s="103">
        <f t="shared" si="44"/>
        <v>1</v>
      </c>
      <c r="EP31" s="103">
        <f t="shared" si="45"/>
        <v>0.84210526315789469</v>
      </c>
      <c r="EQ31" s="103">
        <f t="shared" si="46"/>
        <v>0.96363636363636362</v>
      </c>
      <c r="ER31" s="103">
        <f t="shared" si="47"/>
        <v>0.89655172413793105</v>
      </c>
      <c r="ES31" s="104">
        <f t="shared" si="48"/>
        <v>0.92727272727272725</v>
      </c>
      <c r="EU31" s="4">
        <f t="shared" si="49"/>
        <v>0.96472392638036808</v>
      </c>
      <c r="EV31" s="4">
        <f t="shared" si="50"/>
        <v>0.94452773613193408</v>
      </c>
      <c r="EW31" s="4">
        <f t="shared" si="51"/>
        <v>0.88172043010752688</v>
      </c>
      <c r="EX31" s="4">
        <f t="shared" si="52"/>
        <v>0.94887218045112787</v>
      </c>
    </row>
    <row r="32" spans="1:154" hidden="1" outlineLevel="1" x14ac:dyDescent="0.25">
      <c r="A32" t="s">
        <v>26</v>
      </c>
      <c r="B32" s="2">
        <v>253</v>
      </c>
      <c r="C32" t="s">
        <v>240</v>
      </c>
      <c r="D32" s="19" t="s">
        <v>465</v>
      </c>
      <c r="E32" s="19" t="s">
        <v>462</v>
      </c>
      <c r="F32" s="50">
        <v>52</v>
      </c>
      <c r="G32" s="30">
        <v>42</v>
      </c>
      <c r="H32" s="30">
        <v>45</v>
      </c>
      <c r="I32" s="30">
        <v>44</v>
      </c>
      <c r="J32" s="30">
        <v>38</v>
      </c>
      <c r="K32" s="30">
        <v>41</v>
      </c>
      <c r="L32" s="30">
        <v>40</v>
      </c>
      <c r="M32" s="30">
        <v>44</v>
      </c>
      <c r="N32" s="30">
        <v>45</v>
      </c>
      <c r="O32" s="30">
        <v>54</v>
      </c>
      <c r="P32" s="30">
        <v>46</v>
      </c>
      <c r="Q32" s="30">
        <v>50</v>
      </c>
      <c r="R32" s="30">
        <v>53</v>
      </c>
      <c r="S32" s="30">
        <v>29</v>
      </c>
      <c r="T32" s="30">
        <v>48</v>
      </c>
      <c r="U32" s="30">
        <v>46</v>
      </c>
      <c r="V32" s="30">
        <v>50</v>
      </c>
      <c r="W32" s="30">
        <v>38</v>
      </c>
      <c r="X32" s="30">
        <v>48</v>
      </c>
      <c r="Y32" s="30">
        <v>46</v>
      </c>
      <c r="Z32" s="30">
        <v>46</v>
      </c>
      <c r="AA32" s="30">
        <v>44</v>
      </c>
      <c r="AB32" s="30">
        <v>46</v>
      </c>
      <c r="AC32" s="30">
        <v>47</v>
      </c>
      <c r="AD32" s="30">
        <v>57</v>
      </c>
      <c r="AE32" s="30">
        <v>53</v>
      </c>
      <c r="AF32" s="30">
        <v>56</v>
      </c>
      <c r="AG32" s="30">
        <v>50</v>
      </c>
      <c r="AH32" s="30">
        <v>52</v>
      </c>
      <c r="AI32" s="30">
        <v>52</v>
      </c>
      <c r="AJ32" s="30">
        <v>52</v>
      </c>
      <c r="AK32" s="30">
        <v>52</v>
      </c>
      <c r="AL32" s="30">
        <v>41</v>
      </c>
      <c r="AM32" s="30">
        <v>40</v>
      </c>
      <c r="AN32" s="30">
        <v>48</v>
      </c>
      <c r="AO32" s="30">
        <v>41</v>
      </c>
      <c r="AP32" s="30">
        <v>44</v>
      </c>
      <c r="AQ32" s="30">
        <v>46</v>
      </c>
      <c r="AR32" s="30">
        <v>50</v>
      </c>
      <c r="AS32" s="30">
        <v>54</v>
      </c>
      <c r="AT32" s="30">
        <v>50</v>
      </c>
      <c r="AU32" s="30">
        <v>53</v>
      </c>
      <c r="AV32" s="30">
        <v>52</v>
      </c>
      <c r="AW32" s="30">
        <v>53</v>
      </c>
      <c r="AX32" s="30">
        <v>62</v>
      </c>
      <c r="AY32" s="30">
        <v>45</v>
      </c>
      <c r="AZ32" s="30">
        <v>48</v>
      </c>
      <c r="BA32" s="51">
        <v>46</v>
      </c>
      <c r="BB32" s="50">
        <v>60</v>
      </c>
      <c r="BC32" s="30">
        <v>50</v>
      </c>
      <c r="BD32" s="30">
        <v>50</v>
      </c>
      <c r="BE32" s="30">
        <v>50</v>
      </c>
      <c r="BF32" s="30">
        <v>50</v>
      </c>
      <c r="BG32" s="30">
        <v>50</v>
      </c>
      <c r="BH32" s="30">
        <v>50</v>
      </c>
      <c r="BI32" s="30">
        <v>50</v>
      </c>
      <c r="BJ32" s="30">
        <v>50</v>
      </c>
      <c r="BK32" s="30">
        <v>55</v>
      </c>
      <c r="BL32" s="30">
        <v>50</v>
      </c>
      <c r="BM32" s="30">
        <v>50</v>
      </c>
      <c r="BN32" s="30">
        <v>55</v>
      </c>
      <c r="BO32" s="30">
        <v>30</v>
      </c>
      <c r="BP32" s="30">
        <v>50</v>
      </c>
      <c r="BQ32" s="30">
        <v>50</v>
      </c>
      <c r="BR32" s="30">
        <v>50</v>
      </c>
      <c r="BS32" s="30">
        <v>40</v>
      </c>
      <c r="BT32" s="30">
        <v>50</v>
      </c>
      <c r="BU32" s="30">
        <v>50</v>
      </c>
      <c r="BV32" s="30">
        <v>50</v>
      </c>
      <c r="BW32" s="30">
        <v>50</v>
      </c>
      <c r="BX32" s="30">
        <v>50</v>
      </c>
      <c r="BY32" s="30">
        <v>55</v>
      </c>
      <c r="BZ32" s="30">
        <v>60</v>
      </c>
      <c r="CA32" s="30">
        <v>60</v>
      </c>
      <c r="CB32" s="30">
        <v>60</v>
      </c>
      <c r="CC32" s="30">
        <v>55</v>
      </c>
      <c r="CD32" s="30">
        <v>55</v>
      </c>
      <c r="CE32" s="30">
        <v>55</v>
      </c>
      <c r="CF32" s="30">
        <v>55</v>
      </c>
      <c r="CG32" s="30">
        <v>55</v>
      </c>
      <c r="CH32" s="30">
        <v>45</v>
      </c>
      <c r="CI32" s="30">
        <v>45</v>
      </c>
      <c r="CJ32" s="30">
        <v>50</v>
      </c>
      <c r="CK32" s="30">
        <v>45</v>
      </c>
      <c r="CL32" s="30">
        <v>50</v>
      </c>
      <c r="CM32" s="30">
        <v>50</v>
      </c>
      <c r="CN32" s="30">
        <v>50</v>
      </c>
      <c r="CO32" s="30">
        <v>55</v>
      </c>
      <c r="CP32" s="30">
        <v>50</v>
      </c>
      <c r="CQ32" s="30">
        <v>55</v>
      </c>
      <c r="CR32" s="30">
        <v>55</v>
      </c>
      <c r="CS32" s="30">
        <v>55</v>
      </c>
      <c r="CT32" s="30">
        <v>65</v>
      </c>
      <c r="CU32" s="30">
        <v>50</v>
      </c>
      <c r="CV32" s="30">
        <v>50</v>
      </c>
      <c r="CW32" s="51">
        <v>50</v>
      </c>
      <c r="CX32" s="102">
        <f t="shared" si="1"/>
        <v>0.8666666666666667</v>
      </c>
      <c r="CY32" s="103">
        <f t="shared" si="2"/>
        <v>0.84</v>
      </c>
      <c r="CZ32" s="103">
        <f t="shared" si="3"/>
        <v>0.9</v>
      </c>
      <c r="DA32" s="103">
        <f t="shared" si="4"/>
        <v>0.88</v>
      </c>
      <c r="DB32" s="103">
        <f t="shared" si="5"/>
        <v>0.76</v>
      </c>
      <c r="DC32" s="103">
        <f t="shared" si="6"/>
        <v>0.82</v>
      </c>
      <c r="DD32" s="103">
        <f t="shared" si="7"/>
        <v>0.8</v>
      </c>
      <c r="DE32" s="103">
        <f t="shared" si="8"/>
        <v>0.88</v>
      </c>
      <c r="DF32" s="103">
        <f t="shared" si="9"/>
        <v>0.9</v>
      </c>
      <c r="DG32" s="103">
        <f t="shared" si="10"/>
        <v>0.98181818181818181</v>
      </c>
      <c r="DH32" s="103">
        <f t="shared" si="11"/>
        <v>0.92</v>
      </c>
      <c r="DI32" s="103">
        <f t="shared" si="12"/>
        <v>1</v>
      </c>
      <c r="DJ32" s="103">
        <f t="shared" si="13"/>
        <v>0.96363636363636362</v>
      </c>
      <c r="DK32" s="103">
        <f t="shared" si="14"/>
        <v>0.96666666666666667</v>
      </c>
      <c r="DL32" s="103">
        <f t="shared" si="15"/>
        <v>0.96</v>
      </c>
      <c r="DM32" s="103">
        <f t="shared" si="16"/>
        <v>0.92</v>
      </c>
      <c r="DN32" s="103">
        <f t="shared" si="17"/>
        <v>1</v>
      </c>
      <c r="DO32" s="103">
        <f t="shared" si="18"/>
        <v>0.95</v>
      </c>
      <c r="DP32" s="103">
        <f t="shared" si="19"/>
        <v>0.96</v>
      </c>
      <c r="DQ32" s="103">
        <f t="shared" si="20"/>
        <v>0.92</v>
      </c>
      <c r="DR32" s="103">
        <f t="shared" si="21"/>
        <v>0.92</v>
      </c>
      <c r="DS32" s="103">
        <f t="shared" si="22"/>
        <v>0.88</v>
      </c>
      <c r="DT32" s="103">
        <f t="shared" si="23"/>
        <v>0.92</v>
      </c>
      <c r="DU32" s="103">
        <f t="shared" si="24"/>
        <v>0.8545454545454545</v>
      </c>
      <c r="DV32" s="103">
        <f t="shared" si="25"/>
        <v>0.95</v>
      </c>
      <c r="DW32" s="103">
        <f t="shared" si="26"/>
        <v>0.8833333333333333</v>
      </c>
      <c r="DX32" s="103">
        <f t="shared" si="27"/>
        <v>0.93333333333333335</v>
      </c>
      <c r="DY32" s="103">
        <f t="shared" si="28"/>
        <v>0.90909090909090906</v>
      </c>
      <c r="DZ32" s="103">
        <f t="shared" si="29"/>
        <v>0.94545454545454544</v>
      </c>
      <c r="EA32" s="103">
        <f t="shared" si="30"/>
        <v>0.94545454545454544</v>
      </c>
      <c r="EB32" s="103">
        <f t="shared" si="31"/>
        <v>0.94545454545454544</v>
      </c>
      <c r="EC32" s="103">
        <f t="shared" si="32"/>
        <v>0.94545454545454544</v>
      </c>
      <c r="ED32" s="103">
        <f t="shared" si="33"/>
        <v>0.91111111111111109</v>
      </c>
      <c r="EE32" s="103">
        <f t="shared" si="34"/>
        <v>0.88888888888888884</v>
      </c>
      <c r="EF32" s="103">
        <f t="shared" si="35"/>
        <v>0.96</v>
      </c>
      <c r="EG32" s="103">
        <f t="shared" si="36"/>
        <v>0.91111111111111109</v>
      </c>
      <c r="EH32" s="103">
        <f t="shared" si="37"/>
        <v>0.88</v>
      </c>
      <c r="EI32" s="103">
        <f t="shared" si="38"/>
        <v>0.92</v>
      </c>
      <c r="EJ32" s="103">
        <f t="shared" si="39"/>
        <v>1</v>
      </c>
      <c r="EK32" s="103">
        <f t="shared" si="40"/>
        <v>0.98181818181818181</v>
      </c>
      <c r="EL32" s="103">
        <f t="shared" si="41"/>
        <v>1</v>
      </c>
      <c r="EM32" s="103">
        <f t="shared" si="42"/>
        <v>0.96363636363636362</v>
      </c>
      <c r="EN32" s="103">
        <f t="shared" si="43"/>
        <v>0.94545454545454544</v>
      </c>
      <c r="EO32" s="103">
        <f t="shared" si="44"/>
        <v>0.96363636363636362</v>
      </c>
      <c r="EP32" s="103">
        <f t="shared" si="45"/>
        <v>0.9538461538461539</v>
      </c>
      <c r="EQ32" s="103">
        <f t="shared" si="46"/>
        <v>0.9</v>
      </c>
      <c r="ER32" s="103">
        <f t="shared" si="47"/>
        <v>0.96</v>
      </c>
      <c r="ES32" s="104">
        <f t="shared" si="48"/>
        <v>0.92</v>
      </c>
      <c r="EU32" s="4">
        <f t="shared" si="49"/>
        <v>0.87967479674796745</v>
      </c>
      <c r="EV32" s="4">
        <f t="shared" si="50"/>
        <v>0.9327586206896552</v>
      </c>
      <c r="EW32" s="4">
        <f t="shared" si="51"/>
        <v>0.92812499999999998</v>
      </c>
      <c r="EX32" s="4">
        <f t="shared" si="52"/>
        <v>0.94960629921259843</v>
      </c>
    </row>
    <row r="33" spans="1:154" hidden="1" outlineLevel="1" x14ac:dyDescent="0.25">
      <c r="A33" t="s">
        <v>27</v>
      </c>
      <c r="B33" s="2">
        <v>145</v>
      </c>
      <c r="C33" t="s">
        <v>241</v>
      </c>
      <c r="D33" s="19" t="s">
        <v>466</v>
      </c>
      <c r="E33" s="19" t="s">
        <v>462</v>
      </c>
      <c r="F33" s="50">
        <v>52</v>
      </c>
      <c r="G33" s="30">
        <v>54</v>
      </c>
      <c r="H33" s="30">
        <v>56</v>
      </c>
      <c r="I33" s="30">
        <v>55</v>
      </c>
      <c r="J33" s="30">
        <v>60</v>
      </c>
      <c r="K33" s="30">
        <v>60</v>
      </c>
      <c r="L33" s="30">
        <v>59</v>
      </c>
      <c r="M33" s="30">
        <v>61</v>
      </c>
      <c r="N33" s="30">
        <v>59</v>
      </c>
      <c r="O33" s="30">
        <v>57</v>
      </c>
      <c r="P33" s="30">
        <v>55</v>
      </c>
      <c r="Q33" s="30">
        <v>47</v>
      </c>
      <c r="R33" s="30">
        <v>42</v>
      </c>
      <c r="S33" s="30">
        <v>51</v>
      </c>
      <c r="T33" s="30">
        <v>55</v>
      </c>
      <c r="U33" s="30">
        <v>53</v>
      </c>
      <c r="V33" s="30">
        <v>59</v>
      </c>
      <c r="W33" s="30">
        <v>58</v>
      </c>
      <c r="X33" s="30">
        <v>50</v>
      </c>
      <c r="Y33" s="30">
        <v>69</v>
      </c>
      <c r="Z33" s="30">
        <v>59</v>
      </c>
      <c r="AA33" s="30">
        <v>55</v>
      </c>
      <c r="AB33" s="30">
        <v>62</v>
      </c>
      <c r="AC33" s="30">
        <v>57</v>
      </c>
      <c r="AD33" s="30">
        <v>51</v>
      </c>
      <c r="AE33" s="30">
        <v>51</v>
      </c>
      <c r="AF33" s="30">
        <v>48</v>
      </c>
      <c r="AG33" s="30">
        <v>64</v>
      </c>
      <c r="AH33" s="30">
        <v>60</v>
      </c>
      <c r="AI33" s="30">
        <v>55</v>
      </c>
      <c r="AJ33" s="30">
        <v>60</v>
      </c>
      <c r="AK33" s="30">
        <v>54</v>
      </c>
      <c r="AL33" s="30">
        <v>51</v>
      </c>
      <c r="AM33" s="30">
        <v>50</v>
      </c>
      <c r="AN33" s="30">
        <v>40</v>
      </c>
      <c r="AO33" s="30">
        <v>31</v>
      </c>
      <c r="AP33" s="30">
        <v>41</v>
      </c>
      <c r="AQ33" s="30">
        <v>42</v>
      </c>
      <c r="AR33" s="30">
        <v>48</v>
      </c>
      <c r="AS33" s="30">
        <v>47</v>
      </c>
      <c r="AT33" s="30">
        <v>54</v>
      </c>
      <c r="AU33" s="30">
        <v>53</v>
      </c>
      <c r="AV33" s="30">
        <v>55</v>
      </c>
      <c r="AW33" s="30">
        <v>53</v>
      </c>
      <c r="AX33" s="30">
        <v>53</v>
      </c>
      <c r="AY33" s="30">
        <v>54</v>
      </c>
      <c r="AZ33" s="30">
        <v>52</v>
      </c>
      <c r="BA33" s="51">
        <v>46</v>
      </c>
      <c r="BB33" s="50">
        <v>60</v>
      </c>
      <c r="BC33" s="30">
        <v>60</v>
      </c>
      <c r="BD33" s="30">
        <v>60</v>
      </c>
      <c r="BE33" s="30">
        <v>55</v>
      </c>
      <c r="BF33" s="30">
        <v>60</v>
      </c>
      <c r="BG33" s="30">
        <v>60</v>
      </c>
      <c r="BH33" s="30">
        <v>60</v>
      </c>
      <c r="BI33" s="30">
        <v>65</v>
      </c>
      <c r="BJ33" s="30">
        <v>59</v>
      </c>
      <c r="BK33" s="30">
        <v>58</v>
      </c>
      <c r="BL33" s="30">
        <v>55</v>
      </c>
      <c r="BM33" s="30">
        <v>60</v>
      </c>
      <c r="BN33" s="30">
        <v>60</v>
      </c>
      <c r="BO33" s="30">
        <v>60</v>
      </c>
      <c r="BP33" s="30">
        <v>55</v>
      </c>
      <c r="BQ33" s="30">
        <v>55</v>
      </c>
      <c r="BR33" s="30">
        <v>60</v>
      </c>
      <c r="BS33" s="30">
        <v>60</v>
      </c>
      <c r="BT33" s="30">
        <v>52</v>
      </c>
      <c r="BU33" s="30">
        <v>70</v>
      </c>
      <c r="BV33" s="30">
        <v>60</v>
      </c>
      <c r="BW33" s="30">
        <v>60</v>
      </c>
      <c r="BX33" s="30">
        <v>65</v>
      </c>
      <c r="BY33" s="30">
        <v>60</v>
      </c>
      <c r="BZ33" s="30">
        <v>60</v>
      </c>
      <c r="CA33" s="30">
        <v>60</v>
      </c>
      <c r="CB33" s="30">
        <v>55</v>
      </c>
      <c r="CC33" s="30">
        <v>73</v>
      </c>
      <c r="CD33" s="30">
        <v>60</v>
      </c>
      <c r="CE33" s="30">
        <v>55</v>
      </c>
      <c r="CF33" s="30">
        <v>60</v>
      </c>
      <c r="CG33" s="30">
        <v>55</v>
      </c>
      <c r="CH33" s="30">
        <v>55</v>
      </c>
      <c r="CI33" s="30">
        <v>50</v>
      </c>
      <c r="CJ33" s="30">
        <v>58</v>
      </c>
      <c r="CK33" s="30">
        <v>40</v>
      </c>
      <c r="CL33" s="30">
        <v>55</v>
      </c>
      <c r="CM33" s="30">
        <v>58</v>
      </c>
      <c r="CN33" s="30">
        <v>55</v>
      </c>
      <c r="CO33" s="30">
        <v>55</v>
      </c>
      <c r="CP33" s="30">
        <v>58</v>
      </c>
      <c r="CQ33" s="30">
        <v>55</v>
      </c>
      <c r="CR33" s="30">
        <v>55</v>
      </c>
      <c r="CS33" s="30">
        <v>55</v>
      </c>
      <c r="CT33" s="30">
        <v>66</v>
      </c>
      <c r="CU33" s="30">
        <v>55</v>
      </c>
      <c r="CV33" s="30">
        <v>55</v>
      </c>
      <c r="CW33" s="51">
        <v>55</v>
      </c>
      <c r="CX33" s="102">
        <f t="shared" si="1"/>
        <v>0.8666666666666667</v>
      </c>
      <c r="CY33" s="103">
        <f t="shared" si="2"/>
        <v>0.9</v>
      </c>
      <c r="CZ33" s="103">
        <f t="shared" si="3"/>
        <v>0.93333333333333335</v>
      </c>
      <c r="DA33" s="103">
        <f t="shared" si="4"/>
        <v>1</v>
      </c>
      <c r="DB33" s="103">
        <f t="shared" si="5"/>
        <v>1</v>
      </c>
      <c r="DC33" s="103">
        <f t="shared" si="6"/>
        <v>1</v>
      </c>
      <c r="DD33" s="103">
        <f t="shared" si="7"/>
        <v>0.98333333333333328</v>
      </c>
      <c r="DE33" s="103">
        <f t="shared" si="8"/>
        <v>0.93846153846153846</v>
      </c>
      <c r="DF33" s="103">
        <f t="shared" si="9"/>
        <v>1</v>
      </c>
      <c r="DG33" s="103">
        <f t="shared" si="10"/>
        <v>0.98275862068965514</v>
      </c>
      <c r="DH33" s="103">
        <f t="shared" si="11"/>
        <v>1</v>
      </c>
      <c r="DI33" s="103">
        <f t="shared" si="12"/>
        <v>0.78333333333333333</v>
      </c>
      <c r="DJ33" s="103">
        <f t="shared" si="13"/>
        <v>0.7</v>
      </c>
      <c r="DK33" s="103">
        <f t="shared" si="14"/>
        <v>0.85</v>
      </c>
      <c r="DL33" s="103">
        <f t="shared" si="15"/>
        <v>1</v>
      </c>
      <c r="DM33" s="103">
        <f t="shared" si="16"/>
        <v>0.96363636363636362</v>
      </c>
      <c r="DN33" s="103">
        <f t="shared" si="17"/>
        <v>0.98333333333333328</v>
      </c>
      <c r="DO33" s="103">
        <f t="shared" si="18"/>
        <v>0.96666666666666667</v>
      </c>
      <c r="DP33" s="103">
        <f t="shared" si="19"/>
        <v>0.96153846153846156</v>
      </c>
      <c r="DQ33" s="103">
        <f t="shared" si="20"/>
        <v>0.98571428571428577</v>
      </c>
      <c r="DR33" s="103">
        <f t="shared" si="21"/>
        <v>0.98333333333333328</v>
      </c>
      <c r="DS33" s="103">
        <f t="shared" si="22"/>
        <v>0.91666666666666663</v>
      </c>
      <c r="DT33" s="103">
        <f t="shared" si="23"/>
        <v>0.9538461538461539</v>
      </c>
      <c r="DU33" s="103">
        <f t="shared" si="24"/>
        <v>0.95</v>
      </c>
      <c r="DV33" s="103">
        <f t="shared" si="25"/>
        <v>0.85</v>
      </c>
      <c r="DW33" s="103">
        <f t="shared" si="26"/>
        <v>0.85</v>
      </c>
      <c r="DX33" s="103">
        <f t="shared" si="27"/>
        <v>0.87272727272727268</v>
      </c>
      <c r="DY33" s="103">
        <f t="shared" si="28"/>
        <v>0.87671232876712324</v>
      </c>
      <c r="DZ33" s="103">
        <f t="shared" si="29"/>
        <v>1</v>
      </c>
      <c r="EA33" s="103">
        <f t="shared" si="30"/>
        <v>1</v>
      </c>
      <c r="EB33" s="103">
        <f t="shared" si="31"/>
        <v>1</v>
      </c>
      <c r="EC33" s="103">
        <f t="shared" si="32"/>
        <v>0.98181818181818181</v>
      </c>
      <c r="ED33" s="103">
        <f t="shared" si="33"/>
        <v>0.92727272727272725</v>
      </c>
      <c r="EE33" s="103">
        <f t="shared" si="34"/>
        <v>1</v>
      </c>
      <c r="EF33" s="103">
        <f t="shared" si="35"/>
        <v>0.68965517241379315</v>
      </c>
      <c r="EG33" s="103">
        <f t="shared" si="36"/>
        <v>0.77500000000000002</v>
      </c>
      <c r="EH33" s="103">
        <f t="shared" si="37"/>
        <v>0.74545454545454548</v>
      </c>
      <c r="EI33" s="103">
        <f t="shared" si="38"/>
        <v>0.72413793103448276</v>
      </c>
      <c r="EJ33" s="103">
        <f t="shared" si="39"/>
        <v>0.87272727272727268</v>
      </c>
      <c r="EK33" s="103">
        <f t="shared" si="40"/>
        <v>0.8545454545454545</v>
      </c>
      <c r="EL33" s="103">
        <f t="shared" si="41"/>
        <v>0.93103448275862066</v>
      </c>
      <c r="EM33" s="103">
        <f t="shared" si="42"/>
        <v>0.96363636363636362</v>
      </c>
      <c r="EN33" s="103">
        <f t="shared" si="43"/>
        <v>1</v>
      </c>
      <c r="EO33" s="103">
        <f t="shared" si="44"/>
        <v>0.96363636363636362</v>
      </c>
      <c r="EP33" s="103">
        <f t="shared" si="45"/>
        <v>0.80303030303030298</v>
      </c>
      <c r="EQ33" s="103">
        <f t="shared" si="46"/>
        <v>0.98181818181818181</v>
      </c>
      <c r="ER33" s="103">
        <f t="shared" si="47"/>
        <v>0.94545454545454544</v>
      </c>
      <c r="ES33" s="104">
        <f t="shared" si="48"/>
        <v>0.83636363636363631</v>
      </c>
      <c r="EU33" s="4">
        <f t="shared" si="49"/>
        <v>0.9480337078651685</v>
      </c>
      <c r="EV33" s="4">
        <f t="shared" si="50"/>
        <v>0.93444909344490934</v>
      </c>
      <c r="EW33" s="4">
        <f t="shared" si="51"/>
        <v>0.90308370044052866</v>
      </c>
      <c r="EX33" s="4">
        <f t="shared" si="52"/>
        <v>0.88330871491875929</v>
      </c>
    </row>
    <row r="34" spans="1:154" hidden="1" outlineLevel="1" x14ac:dyDescent="0.25">
      <c r="A34" t="s">
        <v>28</v>
      </c>
      <c r="B34" s="2">
        <v>114</v>
      </c>
      <c r="C34" t="s">
        <v>242</v>
      </c>
      <c r="D34" s="19" t="s">
        <v>466</v>
      </c>
      <c r="E34" s="19" t="s">
        <v>462</v>
      </c>
      <c r="F34" s="50">
        <v>30</v>
      </c>
      <c r="G34" s="30">
        <v>35</v>
      </c>
      <c r="H34" s="30">
        <v>30</v>
      </c>
      <c r="I34" s="30">
        <v>30</v>
      </c>
      <c r="J34" s="30">
        <v>30</v>
      </c>
      <c r="K34" s="30">
        <v>30</v>
      </c>
      <c r="L34" s="30">
        <v>30</v>
      </c>
      <c r="M34" s="30">
        <v>30</v>
      </c>
      <c r="N34" s="30">
        <v>30</v>
      </c>
      <c r="O34" s="30">
        <v>30</v>
      </c>
      <c r="P34" s="30">
        <v>30</v>
      </c>
      <c r="Q34" s="30">
        <v>28</v>
      </c>
      <c r="R34" s="30">
        <v>35</v>
      </c>
      <c r="S34" s="30">
        <v>30</v>
      </c>
      <c r="T34" s="30">
        <v>30</v>
      </c>
      <c r="U34" s="30">
        <v>30</v>
      </c>
      <c r="V34" s="30">
        <v>30</v>
      </c>
      <c r="W34" s="30">
        <v>30</v>
      </c>
      <c r="X34" s="30">
        <v>29</v>
      </c>
      <c r="Y34" s="30">
        <v>29</v>
      </c>
      <c r="Z34" s="30">
        <v>30</v>
      </c>
      <c r="AA34" s="30">
        <v>29</v>
      </c>
      <c r="AB34" s="30">
        <v>30</v>
      </c>
      <c r="AC34" s="30">
        <v>30</v>
      </c>
      <c r="AD34" s="30">
        <v>34</v>
      </c>
      <c r="AE34" s="30">
        <v>25</v>
      </c>
      <c r="AF34" s="30">
        <v>28</v>
      </c>
      <c r="AG34" s="30">
        <v>30</v>
      </c>
      <c r="AH34" s="30">
        <v>30</v>
      </c>
      <c r="AI34" s="30">
        <v>30</v>
      </c>
      <c r="AJ34" s="30">
        <v>30</v>
      </c>
      <c r="AK34" s="30">
        <v>30</v>
      </c>
      <c r="AL34" s="30">
        <v>30</v>
      </c>
      <c r="AM34" s="30">
        <v>35</v>
      </c>
      <c r="AN34" s="30">
        <v>30</v>
      </c>
      <c r="AO34" s="30">
        <v>30</v>
      </c>
      <c r="AP34" s="30">
        <v>30</v>
      </c>
      <c r="AQ34" s="30">
        <v>30</v>
      </c>
      <c r="AR34" s="30">
        <v>30</v>
      </c>
      <c r="AS34" s="30">
        <v>30</v>
      </c>
      <c r="AT34" s="30">
        <v>30</v>
      </c>
      <c r="AU34" s="30">
        <v>30</v>
      </c>
      <c r="AV34" s="30">
        <v>30</v>
      </c>
      <c r="AW34" s="30">
        <v>30</v>
      </c>
      <c r="AX34" s="30">
        <v>30</v>
      </c>
      <c r="AY34" s="30">
        <v>35</v>
      </c>
      <c r="AZ34" s="30">
        <v>30</v>
      </c>
      <c r="BA34" s="51">
        <v>30</v>
      </c>
      <c r="BB34" s="50">
        <v>30</v>
      </c>
      <c r="BC34" s="30">
        <v>35</v>
      </c>
      <c r="BD34" s="30">
        <v>30</v>
      </c>
      <c r="BE34" s="30">
        <v>30</v>
      </c>
      <c r="BF34" s="30">
        <v>30</v>
      </c>
      <c r="BG34" s="30">
        <v>30</v>
      </c>
      <c r="BH34" s="30">
        <v>30</v>
      </c>
      <c r="BI34" s="30">
        <v>30</v>
      </c>
      <c r="BJ34" s="30">
        <v>30</v>
      </c>
      <c r="BK34" s="30">
        <v>30</v>
      </c>
      <c r="BL34" s="30">
        <v>30</v>
      </c>
      <c r="BM34" s="30">
        <v>30</v>
      </c>
      <c r="BN34" s="30">
        <v>35</v>
      </c>
      <c r="BO34" s="30">
        <v>30</v>
      </c>
      <c r="BP34" s="30">
        <v>30</v>
      </c>
      <c r="BQ34" s="30">
        <v>30</v>
      </c>
      <c r="BR34" s="30">
        <v>30</v>
      </c>
      <c r="BS34" s="30">
        <v>30</v>
      </c>
      <c r="BT34" s="30">
        <v>30</v>
      </c>
      <c r="BU34" s="30">
        <v>30</v>
      </c>
      <c r="BV34" s="30">
        <v>30</v>
      </c>
      <c r="BW34" s="30">
        <v>30</v>
      </c>
      <c r="BX34" s="30">
        <v>30</v>
      </c>
      <c r="BY34" s="30">
        <v>30</v>
      </c>
      <c r="BZ34" s="30">
        <v>35</v>
      </c>
      <c r="CA34" s="30">
        <v>25</v>
      </c>
      <c r="CB34" s="30">
        <v>30</v>
      </c>
      <c r="CC34" s="30">
        <v>30</v>
      </c>
      <c r="CD34" s="30">
        <v>30</v>
      </c>
      <c r="CE34" s="30">
        <v>30</v>
      </c>
      <c r="CF34" s="30">
        <v>30</v>
      </c>
      <c r="CG34" s="30">
        <v>30</v>
      </c>
      <c r="CH34" s="30">
        <v>30</v>
      </c>
      <c r="CI34" s="30">
        <v>35</v>
      </c>
      <c r="CJ34" s="30">
        <v>30</v>
      </c>
      <c r="CK34" s="30">
        <v>30</v>
      </c>
      <c r="CL34" s="30">
        <v>30</v>
      </c>
      <c r="CM34" s="30">
        <v>30</v>
      </c>
      <c r="CN34" s="30">
        <v>30</v>
      </c>
      <c r="CO34" s="30">
        <v>30</v>
      </c>
      <c r="CP34" s="30">
        <v>30</v>
      </c>
      <c r="CQ34" s="30">
        <v>30</v>
      </c>
      <c r="CR34" s="30">
        <v>30</v>
      </c>
      <c r="CS34" s="30">
        <v>30</v>
      </c>
      <c r="CT34" s="30">
        <v>30</v>
      </c>
      <c r="CU34" s="30">
        <v>35</v>
      </c>
      <c r="CV34" s="30">
        <v>30</v>
      </c>
      <c r="CW34" s="51">
        <v>30</v>
      </c>
      <c r="CX34" s="102">
        <f t="shared" si="1"/>
        <v>1</v>
      </c>
      <c r="CY34" s="103">
        <f t="shared" si="2"/>
        <v>1</v>
      </c>
      <c r="CZ34" s="103">
        <f t="shared" si="3"/>
        <v>1</v>
      </c>
      <c r="DA34" s="103">
        <f t="shared" si="4"/>
        <v>1</v>
      </c>
      <c r="DB34" s="103">
        <f t="shared" si="5"/>
        <v>1</v>
      </c>
      <c r="DC34" s="103">
        <f t="shared" si="6"/>
        <v>1</v>
      </c>
      <c r="DD34" s="103">
        <f t="shared" si="7"/>
        <v>1</v>
      </c>
      <c r="DE34" s="103">
        <f t="shared" si="8"/>
        <v>1</v>
      </c>
      <c r="DF34" s="103">
        <f t="shared" si="9"/>
        <v>1</v>
      </c>
      <c r="DG34" s="103">
        <f t="shared" si="10"/>
        <v>1</v>
      </c>
      <c r="DH34" s="103">
        <f t="shared" si="11"/>
        <v>1</v>
      </c>
      <c r="DI34" s="103">
        <f t="shared" si="12"/>
        <v>0.93333333333333335</v>
      </c>
      <c r="DJ34" s="103">
        <f t="shared" si="13"/>
        <v>1</v>
      </c>
      <c r="DK34" s="103">
        <f t="shared" si="14"/>
        <v>1</v>
      </c>
      <c r="DL34" s="103">
        <f t="shared" si="15"/>
        <v>1</v>
      </c>
      <c r="DM34" s="103">
        <f t="shared" si="16"/>
        <v>1</v>
      </c>
      <c r="DN34" s="103">
        <f t="shared" si="17"/>
        <v>1</v>
      </c>
      <c r="DO34" s="103">
        <f t="shared" si="18"/>
        <v>1</v>
      </c>
      <c r="DP34" s="103">
        <f t="shared" si="19"/>
        <v>0.96666666666666667</v>
      </c>
      <c r="DQ34" s="103">
        <f t="shared" si="20"/>
        <v>0.96666666666666667</v>
      </c>
      <c r="DR34" s="103">
        <f t="shared" si="21"/>
        <v>1</v>
      </c>
      <c r="DS34" s="103">
        <f t="shared" si="22"/>
        <v>0.96666666666666667</v>
      </c>
      <c r="DT34" s="103">
        <f t="shared" si="23"/>
        <v>1</v>
      </c>
      <c r="DU34" s="103">
        <f t="shared" si="24"/>
        <v>1</v>
      </c>
      <c r="DV34" s="103">
        <f t="shared" si="25"/>
        <v>0.97142857142857142</v>
      </c>
      <c r="DW34" s="103">
        <f t="shared" si="26"/>
        <v>1</v>
      </c>
      <c r="DX34" s="103">
        <f t="shared" si="27"/>
        <v>0.93333333333333335</v>
      </c>
      <c r="DY34" s="103">
        <f t="shared" si="28"/>
        <v>1</v>
      </c>
      <c r="DZ34" s="103">
        <f t="shared" si="29"/>
        <v>1</v>
      </c>
      <c r="EA34" s="103">
        <f t="shared" si="30"/>
        <v>1</v>
      </c>
      <c r="EB34" s="103">
        <f t="shared" si="31"/>
        <v>1</v>
      </c>
      <c r="EC34" s="103">
        <f t="shared" si="32"/>
        <v>1</v>
      </c>
      <c r="ED34" s="103">
        <f t="shared" si="33"/>
        <v>1</v>
      </c>
      <c r="EE34" s="103">
        <f t="shared" si="34"/>
        <v>1</v>
      </c>
      <c r="EF34" s="103">
        <f t="shared" si="35"/>
        <v>1</v>
      </c>
      <c r="EG34" s="103">
        <f t="shared" si="36"/>
        <v>1</v>
      </c>
      <c r="EH34" s="103">
        <f t="shared" si="37"/>
        <v>1</v>
      </c>
      <c r="EI34" s="103">
        <f t="shared" si="38"/>
        <v>1</v>
      </c>
      <c r="EJ34" s="103">
        <f t="shared" si="39"/>
        <v>1</v>
      </c>
      <c r="EK34" s="103">
        <f t="shared" si="40"/>
        <v>1</v>
      </c>
      <c r="EL34" s="103">
        <f t="shared" si="41"/>
        <v>1</v>
      </c>
      <c r="EM34" s="103">
        <f t="shared" si="42"/>
        <v>1</v>
      </c>
      <c r="EN34" s="103">
        <f t="shared" si="43"/>
        <v>1</v>
      </c>
      <c r="EO34" s="103">
        <f t="shared" si="44"/>
        <v>1</v>
      </c>
      <c r="EP34" s="103">
        <f t="shared" si="45"/>
        <v>1</v>
      </c>
      <c r="EQ34" s="103">
        <f t="shared" si="46"/>
        <v>1</v>
      </c>
      <c r="ER34" s="103">
        <f t="shared" si="47"/>
        <v>1</v>
      </c>
      <c r="ES34" s="104">
        <f t="shared" si="48"/>
        <v>1</v>
      </c>
      <c r="EU34" s="4">
        <f t="shared" si="49"/>
        <v>0.9945205479452055</v>
      </c>
      <c r="EV34" s="4">
        <f t="shared" si="50"/>
        <v>0.99178082191780825</v>
      </c>
      <c r="EW34" s="4">
        <f t="shared" si="51"/>
        <v>0.99178082191780825</v>
      </c>
      <c r="EX34" s="4">
        <f t="shared" si="52"/>
        <v>1</v>
      </c>
    </row>
    <row r="35" spans="1:154" hidden="1" outlineLevel="1" x14ac:dyDescent="0.25">
      <c r="A35" t="s">
        <v>243</v>
      </c>
      <c r="B35" s="2">
        <v>147</v>
      </c>
      <c r="C35" t="s">
        <v>244</v>
      </c>
      <c r="D35" s="19" t="s">
        <v>465</v>
      </c>
      <c r="E35" s="19" t="s">
        <v>462</v>
      </c>
      <c r="F35" s="50">
        <v>74</v>
      </c>
      <c r="G35" s="30">
        <v>71</v>
      </c>
      <c r="H35" s="30">
        <v>95</v>
      </c>
      <c r="I35" s="30">
        <v>69</v>
      </c>
      <c r="J35" s="30">
        <v>75</v>
      </c>
      <c r="K35" s="30">
        <v>109</v>
      </c>
      <c r="L35" s="30">
        <v>76</v>
      </c>
      <c r="M35" s="30">
        <v>62</v>
      </c>
      <c r="N35" s="30">
        <v>71</v>
      </c>
      <c r="O35" s="30">
        <v>68</v>
      </c>
      <c r="P35" s="30">
        <v>56</v>
      </c>
      <c r="Q35" s="30">
        <v>99</v>
      </c>
      <c r="R35" s="30">
        <v>113</v>
      </c>
      <c r="S35" s="30">
        <v>86</v>
      </c>
      <c r="T35" s="30">
        <v>95</v>
      </c>
      <c r="U35" s="30">
        <v>75</v>
      </c>
      <c r="V35" s="30">
        <v>97</v>
      </c>
      <c r="W35" s="30">
        <v>96</v>
      </c>
      <c r="X35" s="30">
        <v>95</v>
      </c>
      <c r="Y35" s="30">
        <v>100</v>
      </c>
      <c r="Z35" s="30">
        <v>79</v>
      </c>
      <c r="AA35" s="30">
        <v>101</v>
      </c>
      <c r="AB35" s="30">
        <v>69</v>
      </c>
      <c r="AC35" s="30">
        <v>88</v>
      </c>
      <c r="AD35" s="30">
        <v>95</v>
      </c>
      <c r="AE35" s="30">
        <v>69</v>
      </c>
      <c r="AF35" s="30">
        <v>78</v>
      </c>
      <c r="AG35" s="30">
        <v>85</v>
      </c>
      <c r="AH35" s="30">
        <v>75</v>
      </c>
      <c r="AI35" s="30">
        <v>92</v>
      </c>
      <c r="AJ35" s="30">
        <v>96</v>
      </c>
      <c r="AK35" s="30">
        <v>84</v>
      </c>
      <c r="AL35" s="30">
        <v>58</v>
      </c>
      <c r="AM35" s="30">
        <v>65</v>
      </c>
      <c r="AN35" s="30">
        <v>57</v>
      </c>
      <c r="AO35" s="30">
        <v>83</v>
      </c>
      <c r="AP35" s="30">
        <v>104</v>
      </c>
      <c r="AQ35" s="30">
        <v>83</v>
      </c>
      <c r="AR35" s="30">
        <v>86</v>
      </c>
      <c r="AS35" s="30">
        <v>96</v>
      </c>
      <c r="AT35" s="30">
        <v>115</v>
      </c>
      <c r="AU35" s="30">
        <v>100</v>
      </c>
      <c r="AV35" s="30">
        <v>105</v>
      </c>
      <c r="AW35" s="30">
        <v>95</v>
      </c>
      <c r="AX35" s="30">
        <v>98</v>
      </c>
      <c r="AY35" s="30">
        <v>96</v>
      </c>
      <c r="AZ35" s="30">
        <v>85</v>
      </c>
      <c r="BA35" s="51">
        <v>93</v>
      </c>
      <c r="BB35" s="50">
        <v>85</v>
      </c>
      <c r="BC35" s="30">
        <v>80</v>
      </c>
      <c r="BD35" s="30">
        <v>110</v>
      </c>
      <c r="BE35" s="30">
        <v>75</v>
      </c>
      <c r="BF35" s="30">
        <v>80</v>
      </c>
      <c r="BG35" s="30">
        <v>120</v>
      </c>
      <c r="BH35" s="30">
        <v>85</v>
      </c>
      <c r="BI35" s="30">
        <v>70</v>
      </c>
      <c r="BJ35" s="30">
        <v>90</v>
      </c>
      <c r="BK35" s="30">
        <v>80</v>
      </c>
      <c r="BL35" s="30">
        <v>64</v>
      </c>
      <c r="BM35" s="30">
        <v>110</v>
      </c>
      <c r="BN35" s="30">
        <v>120</v>
      </c>
      <c r="BO35" s="30">
        <v>95</v>
      </c>
      <c r="BP35" s="30">
        <v>100</v>
      </c>
      <c r="BQ35" s="30">
        <v>85</v>
      </c>
      <c r="BR35" s="30">
        <v>100</v>
      </c>
      <c r="BS35" s="30">
        <v>100</v>
      </c>
      <c r="BT35" s="30">
        <v>100</v>
      </c>
      <c r="BU35" s="30">
        <v>105</v>
      </c>
      <c r="BV35" s="30">
        <v>90</v>
      </c>
      <c r="BW35" s="30">
        <v>110</v>
      </c>
      <c r="BX35" s="30">
        <v>85</v>
      </c>
      <c r="BY35" s="30">
        <v>100</v>
      </c>
      <c r="BZ35" s="30">
        <v>100</v>
      </c>
      <c r="CA35" s="30">
        <v>70</v>
      </c>
      <c r="CB35" s="30">
        <v>85</v>
      </c>
      <c r="CC35" s="30">
        <v>90</v>
      </c>
      <c r="CD35" s="30">
        <v>80</v>
      </c>
      <c r="CE35" s="30">
        <v>99</v>
      </c>
      <c r="CF35" s="30">
        <v>100</v>
      </c>
      <c r="CG35" s="30">
        <v>100</v>
      </c>
      <c r="CH35" s="30">
        <v>80</v>
      </c>
      <c r="CI35" s="30">
        <v>90</v>
      </c>
      <c r="CJ35" s="30">
        <v>75</v>
      </c>
      <c r="CK35" s="30">
        <v>95</v>
      </c>
      <c r="CL35" s="30">
        <v>105</v>
      </c>
      <c r="CM35" s="30">
        <v>85</v>
      </c>
      <c r="CN35" s="30">
        <v>90</v>
      </c>
      <c r="CO35" s="30">
        <v>100</v>
      </c>
      <c r="CP35" s="30">
        <v>115</v>
      </c>
      <c r="CQ35" s="30">
        <v>100</v>
      </c>
      <c r="CR35" s="30">
        <v>105</v>
      </c>
      <c r="CS35" s="30">
        <v>95</v>
      </c>
      <c r="CT35" s="30">
        <v>100</v>
      </c>
      <c r="CU35" s="30">
        <v>100</v>
      </c>
      <c r="CV35" s="30">
        <v>90</v>
      </c>
      <c r="CW35" s="51">
        <v>95</v>
      </c>
      <c r="CX35" s="102">
        <f t="shared" si="1"/>
        <v>0.87058823529411766</v>
      </c>
      <c r="CY35" s="103">
        <f t="shared" si="2"/>
        <v>0.88749999999999996</v>
      </c>
      <c r="CZ35" s="103">
        <f t="shared" si="3"/>
        <v>0.86363636363636365</v>
      </c>
      <c r="DA35" s="103">
        <f t="shared" si="4"/>
        <v>0.92</v>
      </c>
      <c r="DB35" s="103">
        <f t="shared" si="5"/>
        <v>0.9375</v>
      </c>
      <c r="DC35" s="103">
        <f t="shared" si="6"/>
        <v>0.90833333333333333</v>
      </c>
      <c r="DD35" s="103">
        <f t="shared" si="7"/>
        <v>0.89411764705882357</v>
      </c>
      <c r="DE35" s="103">
        <f t="shared" si="8"/>
        <v>0.88571428571428568</v>
      </c>
      <c r="DF35" s="103">
        <f t="shared" si="9"/>
        <v>0.78888888888888886</v>
      </c>
      <c r="DG35" s="103">
        <f t="shared" si="10"/>
        <v>0.85</v>
      </c>
      <c r="DH35" s="103">
        <f t="shared" si="11"/>
        <v>0.875</v>
      </c>
      <c r="DI35" s="103">
        <f t="shared" si="12"/>
        <v>0.9</v>
      </c>
      <c r="DJ35" s="103">
        <f t="shared" si="13"/>
        <v>0.94166666666666665</v>
      </c>
      <c r="DK35" s="103">
        <f t="shared" si="14"/>
        <v>0.90526315789473688</v>
      </c>
      <c r="DL35" s="103">
        <f t="shared" si="15"/>
        <v>0.95</v>
      </c>
      <c r="DM35" s="103">
        <f t="shared" si="16"/>
        <v>0.88235294117647056</v>
      </c>
      <c r="DN35" s="103">
        <f t="shared" si="17"/>
        <v>0.97</v>
      </c>
      <c r="DO35" s="103">
        <f t="shared" si="18"/>
        <v>0.96</v>
      </c>
      <c r="DP35" s="103">
        <f t="shared" si="19"/>
        <v>0.95</v>
      </c>
      <c r="DQ35" s="103">
        <f t="shared" si="20"/>
        <v>0.95238095238095233</v>
      </c>
      <c r="DR35" s="103">
        <f t="shared" si="21"/>
        <v>0.87777777777777777</v>
      </c>
      <c r="DS35" s="103">
        <f t="shared" si="22"/>
        <v>0.91818181818181821</v>
      </c>
      <c r="DT35" s="103">
        <f t="shared" si="23"/>
        <v>0.81176470588235294</v>
      </c>
      <c r="DU35" s="103">
        <f t="shared" si="24"/>
        <v>0.88</v>
      </c>
      <c r="DV35" s="103">
        <f t="shared" si="25"/>
        <v>0.95</v>
      </c>
      <c r="DW35" s="103">
        <f t="shared" si="26"/>
        <v>0.98571428571428577</v>
      </c>
      <c r="DX35" s="103">
        <f t="shared" si="27"/>
        <v>0.91764705882352937</v>
      </c>
      <c r="DY35" s="103">
        <f t="shared" si="28"/>
        <v>0.94444444444444442</v>
      </c>
      <c r="DZ35" s="103">
        <f t="shared" si="29"/>
        <v>0.9375</v>
      </c>
      <c r="EA35" s="103">
        <f t="shared" si="30"/>
        <v>0.92929292929292928</v>
      </c>
      <c r="EB35" s="103">
        <f t="shared" si="31"/>
        <v>0.96</v>
      </c>
      <c r="EC35" s="103">
        <f t="shared" si="32"/>
        <v>0.84</v>
      </c>
      <c r="ED35" s="103">
        <f t="shared" si="33"/>
        <v>0.72499999999999998</v>
      </c>
      <c r="EE35" s="103">
        <f t="shared" si="34"/>
        <v>0.72222222222222221</v>
      </c>
      <c r="EF35" s="103">
        <f t="shared" si="35"/>
        <v>0.76</v>
      </c>
      <c r="EG35" s="103">
        <f t="shared" si="36"/>
        <v>0.87368421052631584</v>
      </c>
      <c r="EH35" s="103">
        <f t="shared" si="37"/>
        <v>0.99047619047619051</v>
      </c>
      <c r="EI35" s="103">
        <f t="shared" si="38"/>
        <v>0.97647058823529409</v>
      </c>
      <c r="EJ35" s="103">
        <f t="shared" si="39"/>
        <v>0.9555555555555556</v>
      </c>
      <c r="EK35" s="103">
        <f t="shared" si="40"/>
        <v>0.96</v>
      </c>
      <c r="EL35" s="103">
        <f t="shared" si="41"/>
        <v>1</v>
      </c>
      <c r="EM35" s="103">
        <f t="shared" si="42"/>
        <v>1</v>
      </c>
      <c r="EN35" s="103">
        <f t="shared" si="43"/>
        <v>1</v>
      </c>
      <c r="EO35" s="103">
        <f t="shared" si="44"/>
        <v>1</v>
      </c>
      <c r="EP35" s="103">
        <f t="shared" si="45"/>
        <v>0.98</v>
      </c>
      <c r="EQ35" s="103">
        <f t="shared" si="46"/>
        <v>0.96</v>
      </c>
      <c r="ER35" s="103">
        <f t="shared" si="47"/>
        <v>0.94444444444444442</v>
      </c>
      <c r="ES35" s="104">
        <f t="shared" si="48"/>
        <v>0.97894736842105268</v>
      </c>
      <c r="EU35" s="4">
        <f t="shared" si="49"/>
        <v>0.88179218303145857</v>
      </c>
      <c r="EV35" s="4">
        <f t="shared" si="50"/>
        <v>0.91932773109243693</v>
      </c>
      <c r="EW35" s="4">
        <f t="shared" si="51"/>
        <v>0.88063909774436089</v>
      </c>
      <c r="EX35" s="4">
        <f t="shared" si="52"/>
        <v>0.97966101694915253</v>
      </c>
    </row>
    <row r="36" spans="1:154" hidden="1" outlineLevel="1" x14ac:dyDescent="0.25">
      <c r="A36" t="s">
        <v>245</v>
      </c>
      <c r="B36" s="2">
        <v>150</v>
      </c>
      <c r="C36" t="s">
        <v>246</v>
      </c>
      <c r="D36" s="19" t="s">
        <v>465</v>
      </c>
      <c r="E36" s="19" t="s">
        <v>462</v>
      </c>
      <c r="F36" s="50">
        <v>53</v>
      </c>
      <c r="G36" s="30">
        <v>50</v>
      </c>
      <c r="H36" s="30">
        <v>50</v>
      </c>
      <c r="I36" s="30">
        <v>50</v>
      </c>
      <c r="J36" s="30">
        <v>50</v>
      </c>
      <c r="K36" s="30">
        <v>48</v>
      </c>
      <c r="L36" s="30">
        <v>50</v>
      </c>
      <c r="M36" s="30">
        <v>50</v>
      </c>
      <c r="N36" s="30">
        <v>47</v>
      </c>
      <c r="O36" s="30">
        <v>50</v>
      </c>
      <c r="P36" s="30">
        <v>48</v>
      </c>
      <c r="Q36" s="30">
        <v>47</v>
      </c>
      <c r="R36" s="30">
        <v>56</v>
      </c>
      <c r="S36" s="30">
        <v>27</v>
      </c>
      <c r="T36" s="30">
        <v>50</v>
      </c>
      <c r="U36" s="30">
        <v>46</v>
      </c>
      <c r="V36" s="30">
        <v>48</v>
      </c>
      <c r="W36" s="30">
        <v>40</v>
      </c>
      <c r="X36" s="30">
        <v>50</v>
      </c>
      <c r="Y36" s="30">
        <v>46</v>
      </c>
      <c r="Z36" s="30">
        <v>49</v>
      </c>
      <c r="AA36" s="30">
        <v>48</v>
      </c>
      <c r="AB36" s="30">
        <v>45</v>
      </c>
      <c r="AC36" s="30">
        <v>48</v>
      </c>
      <c r="AD36" s="30">
        <v>50</v>
      </c>
      <c r="AE36" s="30">
        <v>44</v>
      </c>
      <c r="AF36" s="30">
        <v>50</v>
      </c>
      <c r="AG36" s="30">
        <v>49</v>
      </c>
      <c r="AH36" s="30">
        <v>30</v>
      </c>
      <c r="AI36" s="30">
        <v>30</v>
      </c>
      <c r="AJ36" s="30">
        <v>30</v>
      </c>
      <c r="AK36" s="30">
        <v>25</v>
      </c>
      <c r="AL36" s="30">
        <v>20</v>
      </c>
      <c r="AM36" s="30">
        <v>20</v>
      </c>
      <c r="AN36" s="30">
        <v>24</v>
      </c>
      <c r="AO36" s="30">
        <v>23</v>
      </c>
      <c r="AP36" s="30">
        <v>25</v>
      </c>
      <c r="AQ36" s="30">
        <v>23</v>
      </c>
      <c r="AR36" s="30">
        <v>25</v>
      </c>
      <c r="AS36" s="30">
        <v>25</v>
      </c>
      <c r="AT36" s="30">
        <v>25</v>
      </c>
      <c r="AU36" s="30">
        <v>35</v>
      </c>
      <c r="AV36" s="30">
        <v>35</v>
      </c>
      <c r="AW36" s="30">
        <v>25</v>
      </c>
      <c r="AX36" s="30">
        <v>33</v>
      </c>
      <c r="AY36" s="30">
        <v>25</v>
      </c>
      <c r="AZ36" s="30">
        <v>25</v>
      </c>
      <c r="BA36" s="51">
        <v>25</v>
      </c>
      <c r="BB36" s="50">
        <v>55</v>
      </c>
      <c r="BC36" s="30">
        <v>50</v>
      </c>
      <c r="BD36" s="30">
        <v>50</v>
      </c>
      <c r="BE36" s="30">
        <v>50</v>
      </c>
      <c r="BF36" s="30">
        <v>50</v>
      </c>
      <c r="BG36" s="30">
        <v>50</v>
      </c>
      <c r="BH36" s="30">
        <v>50</v>
      </c>
      <c r="BI36" s="30">
        <v>50</v>
      </c>
      <c r="BJ36" s="30">
        <v>50</v>
      </c>
      <c r="BK36" s="30">
        <v>55</v>
      </c>
      <c r="BL36" s="30">
        <v>50</v>
      </c>
      <c r="BM36" s="30">
        <v>50</v>
      </c>
      <c r="BN36" s="30">
        <v>60</v>
      </c>
      <c r="BO36" s="30">
        <v>30</v>
      </c>
      <c r="BP36" s="30">
        <v>50</v>
      </c>
      <c r="BQ36" s="30">
        <v>50</v>
      </c>
      <c r="BR36" s="30">
        <v>50</v>
      </c>
      <c r="BS36" s="30">
        <v>40</v>
      </c>
      <c r="BT36" s="30">
        <v>50</v>
      </c>
      <c r="BU36" s="30">
        <v>50</v>
      </c>
      <c r="BV36" s="30">
        <v>50</v>
      </c>
      <c r="BW36" s="30">
        <v>50</v>
      </c>
      <c r="BX36" s="30">
        <v>50</v>
      </c>
      <c r="BY36" s="30">
        <v>50</v>
      </c>
      <c r="BZ36" s="30">
        <v>50</v>
      </c>
      <c r="CA36" s="30">
        <v>50</v>
      </c>
      <c r="CB36" s="30">
        <v>50</v>
      </c>
      <c r="CC36" s="30">
        <v>50</v>
      </c>
      <c r="CD36" s="30">
        <v>30</v>
      </c>
      <c r="CE36" s="30">
        <v>30</v>
      </c>
      <c r="CF36" s="30">
        <v>30</v>
      </c>
      <c r="CG36" s="30">
        <v>25</v>
      </c>
      <c r="CH36" s="30">
        <v>20</v>
      </c>
      <c r="CI36" s="30">
        <v>20</v>
      </c>
      <c r="CJ36" s="30">
        <v>25</v>
      </c>
      <c r="CK36" s="30">
        <v>25</v>
      </c>
      <c r="CL36" s="30">
        <v>25</v>
      </c>
      <c r="CM36" s="30">
        <v>25</v>
      </c>
      <c r="CN36" s="30">
        <v>25</v>
      </c>
      <c r="CO36" s="30">
        <v>25</v>
      </c>
      <c r="CP36" s="30">
        <v>25</v>
      </c>
      <c r="CQ36" s="30">
        <v>35</v>
      </c>
      <c r="CR36" s="30">
        <v>35</v>
      </c>
      <c r="CS36" s="30">
        <v>25</v>
      </c>
      <c r="CT36" s="30">
        <v>35</v>
      </c>
      <c r="CU36" s="30">
        <v>25</v>
      </c>
      <c r="CV36" s="30">
        <v>25</v>
      </c>
      <c r="CW36" s="51">
        <v>25</v>
      </c>
      <c r="CX36" s="102">
        <f t="shared" si="1"/>
        <v>0.96363636363636362</v>
      </c>
      <c r="CY36" s="103">
        <f t="shared" si="2"/>
        <v>1</v>
      </c>
      <c r="CZ36" s="103">
        <f t="shared" si="3"/>
        <v>1</v>
      </c>
      <c r="DA36" s="103">
        <f t="shared" si="4"/>
        <v>1</v>
      </c>
      <c r="DB36" s="103">
        <f t="shared" si="5"/>
        <v>1</v>
      </c>
      <c r="DC36" s="103">
        <f t="shared" si="6"/>
        <v>0.96</v>
      </c>
      <c r="DD36" s="103">
        <f t="shared" si="7"/>
        <v>1</v>
      </c>
      <c r="DE36" s="103">
        <f t="shared" si="8"/>
        <v>1</v>
      </c>
      <c r="DF36" s="103">
        <f t="shared" si="9"/>
        <v>0.94</v>
      </c>
      <c r="DG36" s="103">
        <f t="shared" si="10"/>
        <v>0.90909090909090906</v>
      </c>
      <c r="DH36" s="103">
        <f t="shared" si="11"/>
        <v>0.96</v>
      </c>
      <c r="DI36" s="103">
        <f t="shared" si="12"/>
        <v>0.94</v>
      </c>
      <c r="DJ36" s="103">
        <f t="shared" si="13"/>
        <v>0.93333333333333335</v>
      </c>
      <c r="DK36" s="103">
        <f t="shared" si="14"/>
        <v>0.9</v>
      </c>
      <c r="DL36" s="103">
        <f t="shared" si="15"/>
        <v>1</v>
      </c>
      <c r="DM36" s="103">
        <f t="shared" si="16"/>
        <v>0.92</v>
      </c>
      <c r="DN36" s="103">
        <f t="shared" si="17"/>
        <v>0.96</v>
      </c>
      <c r="DO36" s="103">
        <f t="shared" si="18"/>
        <v>1</v>
      </c>
      <c r="DP36" s="103">
        <f t="shared" si="19"/>
        <v>1</v>
      </c>
      <c r="DQ36" s="103">
        <f t="shared" si="20"/>
        <v>0.92</v>
      </c>
      <c r="DR36" s="103">
        <f t="shared" si="21"/>
        <v>0.98</v>
      </c>
      <c r="DS36" s="103">
        <f t="shared" si="22"/>
        <v>0.96</v>
      </c>
      <c r="DT36" s="103">
        <f t="shared" si="23"/>
        <v>0.9</v>
      </c>
      <c r="DU36" s="103">
        <f t="shared" si="24"/>
        <v>0.96</v>
      </c>
      <c r="DV36" s="103">
        <f t="shared" si="25"/>
        <v>1</v>
      </c>
      <c r="DW36" s="103">
        <f t="shared" si="26"/>
        <v>0.88</v>
      </c>
      <c r="DX36" s="103">
        <f t="shared" si="27"/>
        <v>1</v>
      </c>
      <c r="DY36" s="103">
        <f t="shared" si="28"/>
        <v>0.98</v>
      </c>
      <c r="DZ36" s="103">
        <f t="shared" si="29"/>
        <v>1</v>
      </c>
      <c r="EA36" s="103">
        <f t="shared" si="30"/>
        <v>1</v>
      </c>
      <c r="EB36" s="103">
        <f t="shared" si="31"/>
        <v>1</v>
      </c>
      <c r="EC36" s="103">
        <f t="shared" si="32"/>
        <v>1</v>
      </c>
      <c r="ED36" s="103">
        <f t="shared" si="33"/>
        <v>1</v>
      </c>
      <c r="EE36" s="103">
        <f t="shared" si="34"/>
        <v>1</v>
      </c>
      <c r="EF36" s="103">
        <f t="shared" si="35"/>
        <v>0.96</v>
      </c>
      <c r="EG36" s="103">
        <f t="shared" si="36"/>
        <v>0.92</v>
      </c>
      <c r="EH36" s="103">
        <f t="shared" si="37"/>
        <v>1</v>
      </c>
      <c r="EI36" s="103">
        <f t="shared" si="38"/>
        <v>0.92</v>
      </c>
      <c r="EJ36" s="103">
        <f t="shared" si="39"/>
        <v>1</v>
      </c>
      <c r="EK36" s="103">
        <f t="shared" si="40"/>
        <v>1</v>
      </c>
      <c r="EL36" s="103">
        <f t="shared" si="41"/>
        <v>1</v>
      </c>
      <c r="EM36" s="103">
        <f t="shared" si="42"/>
        <v>1</v>
      </c>
      <c r="EN36" s="103">
        <f t="shared" si="43"/>
        <v>1</v>
      </c>
      <c r="EO36" s="103">
        <f t="shared" si="44"/>
        <v>1</v>
      </c>
      <c r="EP36" s="103">
        <f t="shared" si="45"/>
        <v>0.94285714285714284</v>
      </c>
      <c r="EQ36" s="103">
        <f t="shared" si="46"/>
        <v>1</v>
      </c>
      <c r="ER36" s="103">
        <f t="shared" si="47"/>
        <v>1</v>
      </c>
      <c r="ES36" s="104">
        <f t="shared" si="48"/>
        <v>1</v>
      </c>
      <c r="EU36" s="4">
        <f t="shared" si="49"/>
        <v>0.97213114754098362</v>
      </c>
      <c r="EV36" s="4">
        <f t="shared" si="50"/>
        <v>0.95344827586206893</v>
      </c>
      <c r="EW36" s="4">
        <f t="shared" si="51"/>
        <v>0.97530864197530864</v>
      </c>
      <c r="EX36" s="4">
        <f t="shared" si="52"/>
        <v>0.98787878787878791</v>
      </c>
    </row>
    <row r="37" spans="1:154" hidden="1" outlineLevel="1" x14ac:dyDescent="0.25">
      <c r="A37" t="s">
        <v>247</v>
      </c>
      <c r="B37" s="2">
        <v>110</v>
      </c>
      <c r="C37" t="s">
        <v>248</v>
      </c>
      <c r="D37" s="19" t="s">
        <v>465</v>
      </c>
      <c r="E37" s="19" t="s">
        <v>460</v>
      </c>
      <c r="F37" s="50">
        <v>75</v>
      </c>
      <c r="G37" s="30">
        <v>66</v>
      </c>
      <c r="H37" s="30">
        <v>71</v>
      </c>
      <c r="I37" s="30">
        <v>66</v>
      </c>
      <c r="J37" s="30">
        <v>71</v>
      </c>
      <c r="K37" s="30">
        <v>71</v>
      </c>
      <c r="L37" s="30">
        <v>55</v>
      </c>
      <c r="M37" s="30">
        <v>62</v>
      </c>
      <c r="N37" s="30">
        <v>70</v>
      </c>
      <c r="O37" s="30">
        <v>68</v>
      </c>
      <c r="P37" s="30">
        <v>64</v>
      </c>
      <c r="Q37" s="30">
        <v>67</v>
      </c>
      <c r="R37" s="30">
        <v>66</v>
      </c>
      <c r="S37" s="30">
        <v>69</v>
      </c>
      <c r="T37" s="30">
        <v>64</v>
      </c>
      <c r="U37" s="30">
        <v>68</v>
      </c>
      <c r="V37" s="30">
        <v>71</v>
      </c>
      <c r="W37" s="30">
        <v>69</v>
      </c>
      <c r="X37" s="30">
        <v>71</v>
      </c>
      <c r="Y37" s="30">
        <v>68</v>
      </c>
      <c r="Z37" s="30">
        <v>69</v>
      </c>
      <c r="AA37" s="30">
        <v>67</v>
      </c>
      <c r="AB37" s="30">
        <v>71</v>
      </c>
      <c r="AC37" s="30">
        <v>64</v>
      </c>
      <c r="AD37" s="30">
        <v>68</v>
      </c>
      <c r="AE37" s="30">
        <v>72</v>
      </c>
      <c r="AF37" s="30">
        <v>64</v>
      </c>
      <c r="AG37" s="30">
        <v>71</v>
      </c>
      <c r="AH37" s="30">
        <v>72</v>
      </c>
      <c r="AI37" s="30">
        <v>65</v>
      </c>
      <c r="AJ37" s="30">
        <v>72</v>
      </c>
      <c r="AK37" s="30">
        <v>73</v>
      </c>
      <c r="AL37" s="30">
        <v>71</v>
      </c>
      <c r="AM37" s="30">
        <v>68</v>
      </c>
      <c r="AN37" s="30">
        <v>67</v>
      </c>
      <c r="AO37" s="30">
        <v>65</v>
      </c>
      <c r="AP37" s="30">
        <v>70</v>
      </c>
      <c r="AQ37" s="30">
        <v>80</v>
      </c>
      <c r="AR37" s="30">
        <v>75</v>
      </c>
      <c r="AS37" s="30">
        <v>75</v>
      </c>
      <c r="AT37" s="30">
        <v>75</v>
      </c>
      <c r="AU37" s="30">
        <v>80</v>
      </c>
      <c r="AV37" s="30">
        <v>75</v>
      </c>
      <c r="AW37" s="30">
        <v>75</v>
      </c>
      <c r="AX37" s="30">
        <v>75</v>
      </c>
      <c r="AY37" s="30">
        <v>75</v>
      </c>
      <c r="AZ37" s="30">
        <v>75</v>
      </c>
      <c r="BA37" s="51">
        <v>73</v>
      </c>
      <c r="BB37" s="50">
        <v>78</v>
      </c>
      <c r="BC37" s="30">
        <v>72</v>
      </c>
      <c r="BD37" s="30">
        <v>73</v>
      </c>
      <c r="BE37" s="30">
        <v>68</v>
      </c>
      <c r="BF37" s="30">
        <v>74</v>
      </c>
      <c r="BG37" s="30">
        <v>73</v>
      </c>
      <c r="BH37" s="30">
        <v>68</v>
      </c>
      <c r="BI37" s="30">
        <v>75</v>
      </c>
      <c r="BJ37" s="30">
        <v>72</v>
      </c>
      <c r="BK37" s="30">
        <v>70</v>
      </c>
      <c r="BL37" s="30">
        <v>69</v>
      </c>
      <c r="BM37" s="30">
        <v>72</v>
      </c>
      <c r="BN37" s="30">
        <v>74</v>
      </c>
      <c r="BO37" s="30">
        <v>72</v>
      </c>
      <c r="BP37" s="30">
        <v>73</v>
      </c>
      <c r="BQ37" s="30">
        <v>72</v>
      </c>
      <c r="BR37" s="30">
        <v>75</v>
      </c>
      <c r="BS37" s="30">
        <v>72</v>
      </c>
      <c r="BT37" s="30">
        <v>74</v>
      </c>
      <c r="BU37" s="30">
        <v>68</v>
      </c>
      <c r="BV37" s="30">
        <v>72</v>
      </c>
      <c r="BW37" s="30">
        <v>70</v>
      </c>
      <c r="BX37" s="30">
        <v>73</v>
      </c>
      <c r="BY37" s="30">
        <v>71</v>
      </c>
      <c r="BZ37" s="30">
        <v>73</v>
      </c>
      <c r="CA37" s="30">
        <v>73</v>
      </c>
      <c r="CB37" s="30">
        <v>72</v>
      </c>
      <c r="CC37" s="30">
        <v>74</v>
      </c>
      <c r="CD37" s="30">
        <v>73</v>
      </c>
      <c r="CE37" s="30">
        <v>68</v>
      </c>
      <c r="CF37" s="30">
        <v>74</v>
      </c>
      <c r="CG37" s="30">
        <v>73</v>
      </c>
      <c r="CH37" s="30">
        <v>74</v>
      </c>
      <c r="CI37" s="30">
        <v>73</v>
      </c>
      <c r="CJ37" s="30">
        <v>72</v>
      </c>
      <c r="CK37" s="30">
        <v>74</v>
      </c>
      <c r="CL37" s="30">
        <v>75</v>
      </c>
      <c r="CM37" s="30">
        <v>80</v>
      </c>
      <c r="CN37" s="30">
        <v>75</v>
      </c>
      <c r="CO37" s="30">
        <v>75</v>
      </c>
      <c r="CP37" s="30">
        <v>75</v>
      </c>
      <c r="CQ37" s="30">
        <v>80</v>
      </c>
      <c r="CR37" s="30">
        <v>75</v>
      </c>
      <c r="CS37" s="30">
        <v>75</v>
      </c>
      <c r="CT37" s="30">
        <v>75</v>
      </c>
      <c r="CU37" s="30">
        <v>75</v>
      </c>
      <c r="CV37" s="30">
        <v>75</v>
      </c>
      <c r="CW37" s="51">
        <v>75</v>
      </c>
      <c r="CX37" s="102">
        <f t="shared" si="1"/>
        <v>0.96153846153846156</v>
      </c>
      <c r="CY37" s="103">
        <f t="shared" si="2"/>
        <v>0.91666666666666663</v>
      </c>
      <c r="CZ37" s="103">
        <f t="shared" si="3"/>
        <v>0.9726027397260274</v>
      </c>
      <c r="DA37" s="103">
        <f t="shared" si="4"/>
        <v>0.97058823529411764</v>
      </c>
      <c r="DB37" s="103">
        <f t="shared" si="5"/>
        <v>0.95945945945945943</v>
      </c>
      <c r="DC37" s="103">
        <f t="shared" si="6"/>
        <v>0.9726027397260274</v>
      </c>
      <c r="DD37" s="103">
        <f t="shared" si="7"/>
        <v>0.80882352941176472</v>
      </c>
      <c r="DE37" s="103">
        <f t="shared" si="8"/>
        <v>0.82666666666666666</v>
      </c>
      <c r="DF37" s="103">
        <f t="shared" si="9"/>
        <v>0.97222222222222221</v>
      </c>
      <c r="DG37" s="103">
        <f t="shared" si="10"/>
        <v>0.97142857142857142</v>
      </c>
      <c r="DH37" s="103">
        <f t="shared" si="11"/>
        <v>0.92753623188405798</v>
      </c>
      <c r="DI37" s="103">
        <f t="shared" si="12"/>
        <v>0.93055555555555558</v>
      </c>
      <c r="DJ37" s="103">
        <f t="shared" si="13"/>
        <v>0.89189189189189189</v>
      </c>
      <c r="DK37" s="103">
        <f t="shared" si="14"/>
        <v>0.95833333333333337</v>
      </c>
      <c r="DL37" s="103">
        <f t="shared" si="15"/>
        <v>0.87671232876712324</v>
      </c>
      <c r="DM37" s="103">
        <f t="shared" si="16"/>
        <v>0.94444444444444442</v>
      </c>
      <c r="DN37" s="103">
        <f t="shared" si="17"/>
        <v>0.94666666666666666</v>
      </c>
      <c r="DO37" s="103">
        <f t="shared" si="18"/>
        <v>0.95833333333333337</v>
      </c>
      <c r="DP37" s="103">
        <f t="shared" si="19"/>
        <v>0.95945945945945943</v>
      </c>
      <c r="DQ37" s="103">
        <f t="shared" si="20"/>
        <v>1</v>
      </c>
      <c r="DR37" s="103">
        <f t="shared" si="21"/>
        <v>0.95833333333333337</v>
      </c>
      <c r="DS37" s="103">
        <f t="shared" si="22"/>
        <v>0.95714285714285718</v>
      </c>
      <c r="DT37" s="103">
        <f t="shared" si="23"/>
        <v>0.9726027397260274</v>
      </c>
      <c r="DU37" s="103">
        <f t="shared" si="24"/>
        <v>0.90140845070422537</v>
      </c>
      <c r="DV37" s="103">
        <f t="shared" si="25"/>
        <v>0.93150684931506844</v>
      </c>
      <c r="DW37" s="103">
        <f t="shared" si="26"/>
        <v>0.98630136986301364</v>
      </c>
      <c r="DX37" s="103">
        <f t="shared" si="27"/>
        <v>0.88888888888888884</v>
      </c>
      <c r="DY37" s="103">
        <f t="shared" si="28"/>
        <v>0.95945945945945943</v>
      </c>
      <c r="DZ37" s="103">
        <f t="shared" si="29"/>
        <v>0.98630136986301364</v>
      </c>
      <c r="EA37" s="103">
        <f t="shared" si="30"/>
        <v>0.95588235294117652</v>
      </c>
      <c r="EB37" s="103">
        <f t="shared" si="31"/>
        <v>0.97297297297297303</v>
      </c>
      <c r="EC37" s="103">
        <f t="shared" si="32"/>
        <v>1</v>
      </c>
      <c r="ED37" s="103">
        <f t="shared" si="33"/>
        <v>0.95945945945945943</v>
      </c>
      <c r="EE37" s="103">
        <f t="shared" si="34"/>
        <v>0.93150684931506844</v>
      </c>
      <c r="EF37" s="103">
        <f t="shared" si="35"/>
        <v>0.93055555555555558</v>
      </c>
      <c r="EG37" s="103">
        <f t="shared" si="36"/>
        <v>0.8783783783783784</v>
      </c>
      <c r="EH37" s="103">
        <f t="shared" si="37"/>
        <v>0.93333333333333335</v>
      </c>
      <c r="EI37" s="103">
        <f t="shared" si="38"/>
        <v>1</v>
      </c>
      <c r="EJ37" s="103">
        <f t="shared" si="39"/>
        <v>1</v>
      </c>
      <c r="EK37" s="103">
        <f t="shared" si="40"/>
        <v>1</v>
      </c>
      <c r="EL37" s="103">
        <f t="shared" si="41"/>
        <v>1</v>
      </c>
      <c r="EM37" s="103">
        <f t="shared" si="42"/>
        <v>1</v>
      </c>
      <c r="EN37" s="103">
        <f t="shared" si="43"/>
        <v>1</v>
      </c>
      <c r="EO37" s="103">
        <f t="shared" si="44"/>
        <v>1</v>
      </c>
      <c r="EP37" s="103">
        <f t="shared" si="45"/>
        <v>1</v>
      </c>
      <c r="EQ37" s="103">
        <f t="shared" si="46"/>
        <v>1</v>
      </c>
      <c r="ER37" s="103">
        <f t="shared" si="47"/>
        <v>1</v>
      </c>
      <c r="ES37" s="104">
        <f t="shared" si="48"/>
        <v>0.97333333333333338</v>
      </c>
      <c r="EU37" s="4">
        <f t="shared" si="49"/>
        <v>0.93287037037037035</v>
      </c>
      <c r="EV37" s="4">
        <f t="shared" si="50"/>
        <v>0.9434180138568129</v>
      </c>
      <c r="EW37" s="4">
        <f t="shared" si="51"/>
        <v>0.94845360824742264</v>
      </c>
      <c r="EX37" s="4">
        <f t="shared" si="52"/>
        <v>0.99230769230769234</v>
      </c>
    </row>
    <row r="38" spans="1:154" hidden="1" outlineLevel="1" x14ac:dyDescent="0.25">
      <c r="A38" t="s">
        <v>249</v>
      </c>
      <c r="B38" s="2">
        <v>97</v>
      </c>
      <c r="C38" t="s">
        <v>250</v>
      </c>
      <c r="D38" s="19" t="s">
        <v>465</v>
      </c>
      <c r="E38" s="19" t="s">
        <v>460</v>
      </c>
      <c r="F38" s="50">
        <v>174</v>
      </c>
      <c r="G38" s="30">
        <v>192</v>
      </c>
      <c r="H38" s="30">
        <v>173</v>
      </c>
      <c r="I38" s="30">
        <v>184</v>
      </c>
      <c r="J38" s="30">
        <v>184</v>
      </c>
      <c r="K38" s="30">
        <v>177</v>
      </c>
      <c r="L38" s="30">
        <v>174</v>
      </c>
      <c r="M38" s="30">
        <v>187</v>
      </c>
      <c r="N38" s="30">
        <v>190</v>
      </c>
      <c r="O38" s="30">
        <v>170</v>
      </c>
      <c r="P38" s="30">
        <v>169</v>
      </c>
      <c r="Q38" s="30">
        <v>192</v>
      </c>
      <c r="R38" s="30">
        <v>184</v>
      </c>
      <c r="S38" s="30">
        <v>182</v>
      </c>
      <c r="T38" s="30">
        <v>232</v>
      </c>
      <c r="U38" s="30">
        <v>222</v>
      </c>
      <c r="V38" s="30">
        <v>216</v>
      </c>
      <c r="W38" s="30">
        <v>233</v>
      </c>
      <c r="X38" s="30">
        <v>241</v>
      </c>
      <c r="Y38" s="30">
        <v>232</v>
      </c>
      <c r="Z38" s="30">
        <v>245</v>
      </c>
      <c r="AA38" s="30">
        <v>239</v>
      </c>
      <c r="AB38" s="30">
        <v>224</v>
      </c>
      <c r="AC38" s="30">
        <v>224</v>
      </c>
      <c r="AD38" s="30">
        <v>229</v>
      </c>
      <c r="AE38" s="30">
        <v>216</v>
      </c>
      <c r="AF38" s="30">
        <v>205</v>
      </c>
      <c r="AG38" s="30">
        <v>239</v>
      </c>
      <c r="AH38" s="30">
        <v>231</v>
      </c>
      <c r="AI38" s="30">
        <v>245</v>
      </c>
      <c r="AJ38" s="30">
        <v>233</v>
      </c>
      <c r="AK38" s="30">
        <v>246</v>
      </c>
      <c r="AL38" s="30">
        <v>232</v>
      </c>
      <c r="AM38" s="30">
        <v>232</v>
      </c>
      <c r="AN38" s="30">
        <v>225</v>
      </c>
      <c r="AO38" s="30">
        <v>230</v>
      </c>
      <c r="AP38" s="30">
        <v>234</v>
      </c>
      <c r="AQ38" s="30">
        <v>242</v>
      </c>
      <c r="AR38" s="30">
        <v>241</v>
      </c>
      <c r="AS38" s="30">
        <v>241</v>
      </c>
      <c r="AT38" s="30">
        <v>240</v>
      </c>
      <c r="AU38" s="30">
        <v>211</v>
      </c>
      <c r="AV38" s="30">
        <v>246</v>
      </c>
      <c r="AW38" s="30">
        <v>237</v>
      </c>
      <c r="AX38" s="30">
        <v>234</v>
      </c>
      <c r="AY38" s="30">
        <v>232</v>
      </c>
      <c r="AZ38" s="30">
        <v>244</v>
      </c>
      <c r="BA38" s="51">
        <v>227</v>
      </c>
      <c r="BB38" s="50">
        <v>190</v>
      </c>
      <c r="BC38" s="30">
        <v>200</v>
      </c>
      <c r="BD38" s="30">
        <v>185</v>
      </c>
      <c r="BE38" s="30">
        <v>189</v>
      </c>
      <c r="BF38" s="30">
        <v>190</v>
      </c>
      <c r="BG38" s="30">
        <v>185</v>
      </c>
      <c r="BH38" s="30">
        <v>183</v>
      </c>
      <c r="BI38" s="30">
        <v>194</v>
      </c>
      <c r="BJ38" s="30">
        <v>195</v>
      </c>
      <c r="BK38" s="30">
        <v>190</v>
      </c>
      <c r="BL38" s="30">
        <v>185</v>
      </c>
      <c r="BM38" s="30">
        <v>193</v>
      </c>
      <c r="BN38" s="30">
        <v>201</v>
      </c>
      <c r="BO38" s="30">
        <v>195</v>
      </c>
      <c r="BP38" s="30">
        <v>239</v>
      </c>
      <c r="BQ38" s="30">
        <v>238</v>
      </c>
      <c r="BR38" s="30">
        <v>230</v>
      </c>
      <c r="BS38" s="30">
        <v>240</v>
      </c>
      <c r="BT38" s="30">
        <v>245</v>
      </c>
      <c r="BU38" s="30">
        <v>245</v>
      </c>
      <c r="BV38" s="30">
        <v>265</v>
      </c>
      <c r="BW38" s="30">
        <v>255</v>
      </c>
      <c r="BX38" s="30">
        <v>235</v>
      </c>
      <c r="BY38" s="30">
        <v>240</v>
      </c>
      <c r="BZ38" s="30">
        <v>260</v>
      </c>
      <c r="CA38" s="30">
        <v>230</v>
      </c>
      <c r="CB38" s="30">
        <v>220</v>
      </c>
      <c r="CC38" s="30">
        <v>265</v>
      </c>
      <c r="CD38" s="30">
        <v>245</v>
      </c>
      <c r="CE38" s="30">
        <v>250</v>
      </c>
      <c r="CF38" s="30">
        <v>245</v>
      </c>
      <c r="CG38" s="30">
        <v>255</v>
      </c>
      <c r="CH38" s="30">
        <v>250</v>
      </c>
      <c r="CI38" s="30">
        <v>250</v>
      </c>
      <c r="CJ38" s="30">
        <v>245</v>
      </c>
      <c r="CK38" s="30">
        <v>245</v>
      </c>
      <c r="CL38" s="30">
        <v>250</v>
      </c>
      <c r="CM38" s="30">
        <v>250</v>
      </c>
      <c r="CN38" s="30">
        <v>245</v>
      </c>
      <c r="CO38" s="30">
        <v>250</v>
      </c>
      <c r="CP38" s="30">
        <v>245</v>
      </c>
      <c r="CQ38" s="30">
        <v>225</v>
      </c>
      <c r="CR38" s="30">
        <v>265</v>
      </c>
      <c r="CS38" s="30">
        <v>245</v>
      </c>
      <c r="CT38" s="30">
        <v>245</v>
      </c>
      <c r="CU38" s="30">
        <v>245</v>
      </c>
      <c r="CV38" s="30">
        <v>250</v>
      </c>
      <c r="CW38" s="51">
        <v>235</v>
      </c>
      <c r="CX38" s="102">
        <f t="shared" si="1"/>
        <v>0.91578947368421049</v>
      </c>
      <c r="CY38" s="103">
        <f t="shared" si="2"/>
        <v>0.96</v>
      </c>
      <c r="CZ38" s="103">
        <f t="shared" si="3"/>
        <v>0.93513513513513513</v>
      </c>
      <c r="DA38" s="103">
        <f t="shared" si="4"/>
        <v>0.97354497354497349</v>
      </c>
      <c r="DB38" s="103">
        <f t="shared" si="5"/>
        <v>0.96842105263157896</v>
      </c>
      <c r="DC38" s="103">
        <f t="shared" si="6"/>
        <v>0.95675675675675675</v>
      </c>
      <c r="DD38" s="103">
        <f t="shared" si="7"/>
        <v>0.95081967213114749</v>
      </c>
      <c r="DE38" s="103">
        <f t="shared" si="8"/>
        <v>0.96391752577319589</v>
      </c>
      <c r="DF38" s="103">
        <f t="shared" si="9"/>
        <v>0.97435897435897434</v>
      </c>
      <c r="DG38" s="103">
        <f t="shared" si="10"/>
        <v>0.89473684210526316</v>
      </c>
      <c r="DH38" s="103">
        <f t="shared" si="11"/>
        <v>0.91351351351351351</v>
      </c>
      <c r="DI38" s="103">
        <f t="shared" si="12"/>
        <v>0.99481865284974091</v>
      </c>
      <c r="DJ38" s="103">
        <f t="shared" si="13"/>
        <v>0.91542288557213936</v>
      </c>
      <c r="DK38" s="103">
        <f t="shared" si="14"/>
        <v>0.93333333333333335</v>
      </c>
      <c r="DL38" s="103">
        <f t="shared" si="15"/>
        <v>0.97071129707112969</v>
      </c>
      <c r="DM38" s="103">
        <f t="shared" si="16"/>
        <v>0.9327731092436975</v>
      </c>
      <c r="DN38" s="103">
        <f t="shared" si="17"/>
        <v>0.93913043478260871</v>
      </c>
      <c r="DO38" s="103">
        <f t="shared" si="18"/>
        <v>0.97083333333333333</v>
      </c>
      <c r="DP38" s="103">
        <f t="shared" si="19"/>
        <v>0.98367346938775513</v>
      </c>
      <c r="DQ38" s="103">
        <f t="shared" si="20"/>
        <v>0.94693877551020411</v>
      </c>
      <c r="DR38" s="103">
        <f t="shared" si="21"/>
        <v>0.92452830188679247</v>
      </c>
      <c r="DS38" s="103">
        <f t="shared" si="22"/>
        <v>0.93725490196078431</v>
      </c>
      <c r="DT38" s="103">
        <f t="shared" si="23"/>
        <v>0.95319148936170217</v>
      </c>
      <c r="DU38" s="103">
        <f t="shared" si="24"/>
        <v>0.93333333333333335</v>
      </c>
      <c r="DV38" s="103">
        <f t="shared" si="25"/>
        <v>0.88076923076923075</v>
      </c>
      <c r="DW38" s="103">
        <f t="shared" si="26"/>
        <v>0.93913043478260871</v>
      </c>
      <c r="DX38" s="103">
        <f t="shared" si="27"/>
        <v>0.93181818181818177</v>
      </c>
      <c r="DY38" s="103">
        <f t="shared" si="28"/>
        <v>0.90188679245283021</v>
      </c>
      <c r="DZ38" s="103">
        <f t="shared" si="29"/>
        <v>0.94285714285714284</v>
      </c>
      <c r="EA38" s="103">
        <f t="shared" si="30"/>
        <v>0.98</v>
      </c>
      <c r="EB38" s="103">
        <f t="shared" si="31"/>
        <v>0.95102040816326527</v>
      </c>
      <c r="EC38" s="103">
        <f t="shared" si="32"/>
        <v>0.96470588235294119</v>
      </c>
      <c r="ED38" s="103">
        <f t="shared" si="33"/>
        <v>0.92800000000000005</v>
      </c>
      <c r="EE38" s="103">
        <f t="shared" si="34"/>
        <v>0.92800000000000005</v>
      </c>
      <c r="EF38" s="103">
        <f t="shared" si="35"/>
        <v>0.91836734693877553</v>
      </c>
      <c r="EG38" s="103">
        <f t="shared" si="36"/>
        <v>0.93877551020408168</v>
      </c>
      <c r="EH38" s="103">
        <f t="shared" si="37"/>
        <v>0.93600000000000005</v>
      </c>
      <c r="EI38" s="103">
        <f t="shared" si="38"/>
        <v>0.96799999999999997</v>
      </c>
      <c r="EJ38" s="103">
        <f t="shared" si="39"/>
        <v>0.98367346938775513</v>
      </c>
      <c r="EK38" s="103">
        <f t="shared" si="40"/>
        <v>0.96399999999999997</v>
      </c>
      <c r="EL38" s="103">
        <f t="shared" si="41"/>
        <v>0.97959183673469385</v>
      </c>
      <c r="EM38" s="103">
        <f t="shared" si="42"/>
        <v>0.93777777777777782</v>
      </c>
      <c r="EN38" s="103">
        <f t="shared" si="43"/>
        <v>0.92830188679245285</v>
      </c>
      <c r="EO38" s="103">
        <f t="shared" si="44"/>
        <v>0.96734693877551026</v>
      </c>
      <c r="EP38" s="103">
        <f t="shared" si="45"/>
        <v>0.95510204081632655</v>
      </c>
      <c r="EQ38" s="103">
        <f t="shared" si="46"/>
        <v>0.94693877551020411</v>
      </c>
      <c r="ER38" s="103">
        <f t="shared" si="47"/>
        <v>0.97599999999999998</v>
      </c>
      <c r="ES38" s="104">
        <f t="shared" si="48"/>
        <v>0.96595744680851059</v>
      </c>
      <c r="EU38" s="4">
        <f t="shared" si="49"/>
        <v>0.95041684949539273</v>
      </c>
      <c r="EV38" s="4">
        <f t="shared" si="50"/>
        <v>0.9455445544554455</v>
      </c>
      <c r="EW38" s="4">
        <f t="shared" si="51"/>
        <v>0.93344594594594599</v>
      </c>
      <c r="EX38" s="4">
        <f t="shared" si="52"/>
        <v>0.95898305084745761</v>
      </c>
    </row>
    <row r="39" spans="1:154" hidden="1" outlineLevel="1" x14ac:dyDescent="0.25">
      <c r="A39" t="s">
        <v>251</v>
      </c>
      <c r="B39" s="2">
        <v>151</v>
      </c>
      <c r="C39" t="s">
        <v>252</v>
      </c>
      <c r="D39" s="19" t="s">
        <v>466</v>
      </c>
      <c r="E39" s="19" t="s">
        <v>462</v>
      </c>
      <c r="F39" s="50">
        <v>48</v>
      </c>
      <c r="G39" s="30">
        <v>49</v>
      </c>
      <c r="H39" s="30">
        <v>50</v>
      </c>
      <c r="I39" s="30">
        <v>47</v>
      </c>
      <c r="J39" s="30">
        <v>47</v>
      </c>
      <c r="K39" s="30">
        <v>50</v>
      </c>
      <c r="L39" s="30">
        <v>48</v>
      </c>
      <c r="M39" s="30">
        <v>38</v>
      </c>
      <c r="N39" s="30">
        <v>47</v>
      </c>
      <c r="O39" s="30">
        <v>49</v>
      </c>
      <c r="P39" s="30">
        <v>49</v>
      </c>
      <c r="Q39" s="30">
        <v>47</v>
      </c>
      <c r="R39" s="30">
        <v>58</v>
      </c>
      <c r="S39" s="30">
        <v>30</v>
      </c>
      <c r="T39" s="30">
        <v>50</v>
      </c>
      <c r="U39" s="30">
        <v>48</v>
      </c>
      <c r="V39" s="30">
        <v>50</v>
      </c>
      <c r="W39" s="30">
        <v>39</v>
      </c>
      <c r="X39" s="30">
        <v>50</v>
      </c>
      <c r="Y39" s="30">
        <v>48</v>
      </c>
      <c r="Z39" s="30">
        <v>50</v>
      </c>
      <c r="AA39" s="30">
        <v>47</v>
      </c>
      <c r="AB39" s="30">
        <v>49</v>
      </c>
      <c r="AC39" s="30">
        <v>42</v>
      </c>
      <c r="AD39" s="30">
        <v>39</v>
      </c>
      <c r="AE39" s="30">
        <v>50</v>
      </c>
      <c r="AF39" s="30">
        <v>50</v>
      </c>
      <c r="AG39" s="30">
        <v>49</v>
      </c>
      <c r="AH39" s="30">
        <v>52</v>
      </c>
      <c r="AI39" s="30">
        <v>52</v>
      </c>
      <c r="AJ39" s="30">
        <v>50</v>
      </c>
      <c r="AK39" s="30">
        <v>58</v>
      </c>
      <c r="AL39" s="30">
        <v>52</v>
      </c>
      <c r="AM39" s="30">
        <v>44</v>
      </c>
      <c r="AN39" s="30">
        <v>51</v>
      </c>
      <c r="AO39" s="30">
        <v>51</v>
      </c>
      <c r="AP39" s="30">
        <v>43</v>
      </c>
      <c r="AQ39" s="30">
        <v>52</v>
      </c>
      <c r="AR39" s="30">
        <v>60</v>
      </c>
      <c r="AS39" s="30">
        <v>54</v>
      </c>
      <c r="AT39" s="30">
        <v>55</v>
      </c>
      <c r="AU39" s="30">
        <v>55</v>
      </c>
      <c r="AV39" s="30">
        <v>61</v>
      </c>
      <c r="AW39" s="30">
        <v>65</v>
      </c>
      <c r="AX39" s="30">
        <v>73</v>
      </c>
      <c r="AY39" s="30">
        <v>60</v>
      </c>
      <c r="AZ39" s="30">
        <v>55</v>
      </c>
      <c r="BA39" s="51">
        <v>59</v>
      </c>
      <c r="BB39" s="50">
        <v>50</v>
      </c>
      <c r="BC39" s="30">
        <v>50</v>
      </c>
      <c r="BD39" s="30">
        <v>50</v>
      </c>
      <c r="BE39" s="30">
        <v>48</v>
      </c>
      <c r="BF39" s="30">
        <v>50</v>
      </c>
      <c r="BG39" s="30">
        <v>50</v>
      </c>
      <c r="BH39" s="30">
        <v>50</v>
      </c>
      <c r="BI39" s="30">
        <v>40</v>
      </c>
      <c r="BJ39" s="30">
        <v>50</v>
      </c>
      <c r="BK39" s="30">
        <v>50</v>
      </c>
      <c r="BL39" s="30">
        <v>50</v>
      </c>
      <c r="BM39" s="30">
        <v>50</v>
      </c>
      <c r="BN39" s="30">
        <v>60</v>
      </c>
      <c r="BO39" s="30">
        <v>30</v>
      </c>
      <c r="BP39" s="30">
        <v>50</v>
      </c>
      <c r="BQ39" s="30">
        <v>50</v>
      </c>
      <c r="BR39" s="30">
        <v>50</v>
      </c>
      <c r="BS39" s="30">
        <v>40</v>
      </c>
      <c r="BT39" s="30">
        <v>50</v>
      </c>
      <c r="BU39" s="30">
        <v>50</v>
      </c>
      <c r="BV39" s="30">
        <v>50</v>
      </c>
      <c r="BW39" s="30">
        <v>50</v>
      </c>
      <c r="BX39" s="30">
        <v>50</v>
      </c>
      <c r="BY39" s="30">
        <v>50</v>
      </c>
      <c r="BZ39" s="30">
        <v>45</v>
      </c>
      <c r="CA39" s="30">
        <v>50</v>
      </c>
      <c r="CB39" s="30">
        <v>50</v>
      </c>
      <c r="CC39" s="30">
        <v>50</v>
      </c>
      <c r="CD39" s="30">
        <v>55</v>
      </c>
      <c r="CE39" s="30">
        <v>55</v>
      </c>
      <c r="CF39" s="30">
        <v>55</v>
      </c>
      <c r="CG39" s="30">
        <v>60</v>
      </c>
      <c r="CH39" s="30">
        <v>54</v>
      </c>
      <c r="CI39" s="30">
        <v>55</v>
      </c>
      <c r="CJ39" s="30">
        <v>55</v>
      </c>
      <c r="CK39" s="30">
        <v>55</v>
      </c>
      <c r="CL39" s="30">
        <v>50</v>
      </c>
      <c r="CM39" s="30">
        <v>55</v>
      </c>
      <c r="CN39" s="30">
        <v>65</v>
      </c>
      <c r="CO39" s="30">
        <v>60</v>
      </c>
      <c r="CP39" s="30">
        <v>60</v>
      </c>
      <c r="CQ39" s="30">
        <v>60</v>
      </c>
      <c r="CR39" s="30">
        <v>65</v>
      </c>
      <c r="CS39" s="30">
        <v>70</v>
      </c>
      <c r="CT39" s="30">
        <v>75</v>
      </c>
      <c r="CU39" s="30">
        <v>60</v>
      </c>
      <c r="CV39" s="30">
        <v>55</v>
      </c>
      <c r="CW39" s="51">
        <v>60</v>
      </c>
      <c r="CX39" s="102">
        <f t="shared" si="1"/>
        <v>0.96</v>
      </c>
      <c r="CY39" s="103">
        <f t="shared" si="2"/>
        <v>0.98</v>
      </c>
      <c r="CZ39" s="103">
        <f t="shared" si="3"/>
        <v>1</v>
      </c>
      <c r="DA39" s="103">
        <f t="shared" si="4"/>
        <v>0.97916666666666663</v>
      </c>
      <c r="DB39" s="103">
        <f t="shared" si="5"/>
        <v>0.94</v>
      </c>
      <c r="DC39" s="103">
        <f t="shared" si="6"/>
        <v>1</v>
      </c>
      <c r="DD39" s="103">
        <f t="shared" si="7"/>
        <v>0.96</v>
      </c>
      <c r="DE39" s="103">
        <f t="shared" si="8"/>
        <v>0.95</v>
      </c>
      <c r="DF39" s="103">
        <f t="shared" si="9"/>
        <v>0.94</v>
      </c>
      <c r="DG39" s="103">
        <f t="shared" si="10"/>
        <v>0.98</v>
      </c>
      <c r="DH39" s="103">
        <f t="shared" si="11"/>
        <v>0.98</v>
      </c>
      <c r="DI39" s="103">
        <f t="shared" si="12"/>
        <v>0.94</v>
      </c>
      <c r="DJ39" s="103">
        <f t="shared" si="13"/>
        <v>0.96666666666666667</v>
      </c>
      <c r="DK39" s="103">
        <f t="shared" si="14"/>
        <v>1</v>
      </c>
      <c r="DL39" s="103">
        <f t="shared" si="15"/>
        <v>1</v>
      </c>
      <c r="DM39" s="103">
        <f t="shared" si="16"/>
        <v>0.96</v>
      </c>
      <c r="DN39" s="103">
        <f t="shared" si="17"/>
        <v>1</v>
      </c>
      <c r="DO39" s="103">
        <f t="shared" si="18"/>
        <v>0.97499999999999998</v>
      </c>
      <c r="DP39" s="103">
        <f t="shared" si="19"/>
        <v>1</v>
      </c>
      <c r="DQ39" s="103">
        <f t="shared" si="20"/>
        <v>0.96</v>
      </c>
      <c r="DR39" s="103">
        <f t="shared" si="21"/>
        <v>1</v>
      </c>
      <c r="DS39" s="103">
        <f t="shared" si="22"/>
        <v>0.94</v>
      </c>
      <c r="DT39" s="103">
        <f t="shared" si="23"/>
        <v>0.98</v>
      </c>
      <c r="DU39" s="103">
        <f t="shared" si="24"/>
        <v>0.84</v>
      </c>
      <c r="DV39" s="103">
        <f t="shared" si="25"/>
        <v>0.8666666666666667</v>
      </c>
      <c r="DW39" s="103">
        <f t="shared" si="26"/>
        <v>1</v>
      </c>
      <c r="DX39" s="103">
        <f t="shared" si="27"/>
        <v>1</v>
      </c>
      <c r="DY39" s="103">
        <f t="shared" si="28"/>
        <v>0.98</v>
      </c>
      <c r="DZ39" s="103">
        <f t="shared" si="29"/>
        <v>0.94545454545454544</v>
      </c>
      <c r="EA39" s="103">
        <f t="shared" si="30"/>
        <v>0.94545454545454544</v>
      </c>
      <c r="EB39" s="103">
        <f t="shared" si="31"/>
        <v>0.90909090909090906</v>
      </c>
      <c r="EC39" s="103">
        <f t="shared" si="32"/>
        <v>0.96666666666666667</v>
      </c>
      <c r="ED39" s="103">
        <f t="shared" si="33"/>
        <v>0.96296296296296291</v>
      </c>
      <c r="EE39" s="103">
        <f t="shared" si="34"/>
        <v>0.8</v>
      </c>
      <c r="EF39" s="103">
        <f t="shared" si="35"/>
        <v>0.92727272727272725</v>
      </c>
      <c r="EG39" s="103">
        <f t="shared" si="36"/>
        <v>0.92727272727272725</v>
      </c>
      <c r="EH39" s="103">
        <f t="shared" si="37"/>
        <v>0.86</v>
      </c>
      <c r="EI39" s="103">
        <f t="shared" si="38"/>
        <v>0.94545454545454544</v>
      </c>
      <c r="EJ39" s="103">
        <f t="shared" si="39"/>
        <v>0.92307692307692313</v>
      </c>
      <c r="EK39" s="103">
        <f t="shared" si="40"/>
        <v>0.9</v>
      </c>
      <c r="EL39" s="103">
        <f t="shared" si="41"/>
        <v>0.91666666666666663</v>
      </c>
      <c r="EM39" s="103">
        <f t="shared" si="42"/>
        <v>0.91666666666666663</v>
      </c>
      <c r="EN39" s="103">
        <f t="shared" si="43"/>
        <v>0.93846153846153846</v>
      </c>
      <c r="EO39" s="103">
        <f t="shared" si="44"/>
        <v>0.9285714285714286</v>
      </c>
      <c r="EP39" s="103">
        <f t="shared" si="45"/>
        <v>0.97333333333333338</v>
      </c>
      <c r="EQ39" s="103">
        <f t="shared" si="46"/>
        <v>1</v>
      </c>
      <c r="ER39" s="103">
        <f t="shared" si="47"/>
        <v>1</v>
      </c>
      <c r="ES39" s="104">
        <f t="shared" si="48"/>
        <v>0.98333333333333328</v>
      </c>
      <c r="EU39" s="4">
        <f t="shared" si="49"/>
        <v>0.96768707482993199</v>
      </c>
      <c r="EV39" s="4">
        <f t="shared" si="50"/>
        <v>0.96724137931034482</v>
      </c>
      <c r="EW39" s="4">
        <f t="shared" si="51"/>
        <v>0.93583724569640059</v>
      </c>
      <c r="EX39" s="4">
        <f t="shared" si="52"/>
        <v>0.94149659863945578</v>
      </c>
    </row>
    <row r="40" spans="1:154" hidden="1" outlineLevel="1" x14ac:dyDescent="0.25">
      <c r="A40" t="s">
        <v>29</v>
      </c>
      <c r="B40" s="2">
        <v>85</v>
      </c>
      <c r="C40" t="s">
        <v>456</v>
      </c>
      <c r="D40" s="19" t="s">
        <v>466</v>
      </c>
      <c r="E40" s="19" t="s">
        <v>462</v>
      </c>
      <c r="F40" s="50">
        <v>194</v>
      </c>
      <c r="G40" s="30">
        <v>192</v>
      </c>
      <c r="H40" s="30">
        <v>223</v>
      </c>
      <c r="I40" s="30">
        <v>195</v>
      </c>
      <c r="J40" s="30">
        <v>162</v>
      </c>
      <c r="K40" s="30">
        <v>222</v>
      </c>
      <c r="L40" s="30">
        <v>187</v>
      </c>
      <c r="M40" s="30">
        <v>213</v>
      </c>
      <c r="N40" s="30">
        <v>197</v>
      </c>
      <c r="O40" s="30">
        <v>199</v>
      </c>
      <c r="P40" s="30">
        <v>218</v>
      </c>
      <c r="Q40" s="30">
        <v>188</v>
      </c>
      <c r="R40" s="30">
        <v>209</v>
      </c>
      <c r="S40" s="30">
        <v>191</v>
      </c>
      <c r="T40" s="30">
        <v>216</v>
      </c>
      <c r="U40" s="30">
        <v>192</v>
      </c>
      <c r="V40" s="30">
        <v>214</v>
      </c>
      <c r="W40" s="30">
        <v>218</v>
      </c>
      <c r="X40" s="30">
        <v>198</v>
      </c>
      <c r="Y40" s="30">
        <v>235</v>
      </c>
      <c r="Z40" s="30">
        <v>181</v>
      </c>
      <c r="AA40" s="30">
        <v>200</v>
      </c>
      <c r="AB40" s="30">
        <v>211</v>
      </c>
      <c r="AC40" s="30">
        <v>195</v>
      </c>
      <c r="AD40" s="30">
        <v>212</v>
      </c>
      <c r="AE40" s="30">
        <v>214</v>
      </c>
      <c r="AF40" s="30">
        <v>183</v>
      </c>
      <c r="AG40" s="30">
        <v>210</v>
      </c>
      <c r="AH40" s="30">
        <v>215</v>
      </c>
      <c r="AI40" s="30">
        <v>194</v>
      </c>
      <c r="AJ40" s="30">
        <v>215</v>
      </c>
      <c r="AK40" s="30">
        <v>190</v>
      </c>
      <c r="AL40" s="30">
        <v>178</v>
      </c>
      <c r="AM40" s="30">
        <v>213</v>
      </c>
      <c r="AN40" s="30">
        <v>177</v>
      </c>
      <c r="AO40" s="30">
        <v>198</v>
      </c>
      <c r="AP40" s="30">
        <v>191</v>
      </c>
      <c r="AQ40" s="30">
        <v>190</v>
      </c>
      <c r="AR40" s="30">
        <v>193</v>
      </c>
      <c r="AS40" s="30">
        <v>192</v>
      </c>
      <c r="AT40" s="30">
        <v>192</v>
      </c>
      <c r="AU40" s="30">
        <v>204</v>
      </c>
      <c r="AV40" s="30">
        <v>211</v>
      </c>
      <c r="AW40" s="30">
        <v>195</v>
      </c>
      <c r="AX40" s="30">
        <v>211</v>
      </c>
      <c r="AY40" s="30">
        <v>219</v>
      </c>
      <c r="AZ40" s="30">
        <v>187</v>
      </c>
      <c r="BA40" s="51">
        <v>150</v>
      </c>
      <c r="BB40" s="50">
        <v>200</v>
      </c>
      <c r="BC40" s="30">
        <v>200</v>
      </c>
      <c r="BD40" s="30">
        <v>240</v>
      </c>
      <c r="BE40" s="30">
        <v>200</v>
      </c>
      <c r="BF40" s="30">
        <v>170</v>
      </c>
      <c r="BG40" s="30">
        <v>225</v>
      </c>
      <c r="BH40" s="30">
        <v>190</v>
      </c>
      <c r="BI40" s="30">
        <v>215</v>
      </c>
      <c r="BJ40" s="30">
        <v>215</v>
      </c>
      <c r="BK40" s="30">
        <v>200</v>
      </c>
      <c r="BL40" s="30">
        <v>220</v>
      </c>
      <c r="BM40" s="30">
        <v>191</v>
      </c>
      <c r="BN40" s="30">
        <v>220</v>
      </c>
      <c r="BO40" s="30">
        <v>200</v>
      </c>
      <c r="BP40" s="30">
        <v>225</v>
      </c>
      <c r="BQ40" s="30">
        <v>200</v>
      </c>
      <c r="BR40" s="30">
        <v>220</v>
      </c>
      <c r="BS40" s="30">
        <v>223</v>
      </c>
      <c r="BT40" s="30">
        <v>200</v>
      </c>
      <c r="BU40" s="30">
        <v>245</v>
      </c>
      <c r="BV40" s="30">
        <v>185</v>
      </c>
      <c r="BW40" s="30">
        <v>210</v>
      </c>
      <c r="BX40" s="30">
        <v>215</v>
      </c>
      <c r="BY40" s="30">
        <v>200</v>
      </c>
      <c r="BZ40" s="30">
        <v>220</v>
      </c>
      <c r="CA40" s="30">
        <v>225</v>
      </c>
      <c r="CB40" s="30">
        <v>190</v>
      </c>
      <c r="CC40" s="30">
        <v>220</v>
      </c>
      <c r="CD40" s="30">
        <v>225</v>
      </c>
      <c r="CE40" s="30">
        <v>200</v>
      </c>
      <c r="CF40" s="30">
        <v>215</v>
      </c>
      <c r="CG40" s="30">
        <v>190</v>
      </c>
      <c r="CH40" s="30">
        <v>195</v>
      </c>
      <c r="CI40" s="30">
        <v>225</v>
      </c>
      <c r="CJ40" s="30">
        <v>185</v>
      </c>
      <c r="CK40" s="30">
        <v>211</v>
      </c>
      <c r="CL40" s="30">
        <v>200</v>
      </c>
      <c r="CM40" s="30">
        <v>200</v>
      </c>
      <c r="CN40" s="30">
        <v>210</v>
      </c>
      <c r="CO40" s="30">
        <v>215</v>
      </c>
      <c r="CP40" s="30">
        <v>200</v>
      </c>
      <c r="CQ40" s="30">
        <v>215</v>
      </c>
      <c r="CR40" s="30">
        <v>225</v>
      </c>
      <c r="CS40" s="30">
        <v>200</v>
      </c>
      <c r="CT40" s="30">
        <v>220</v>
      </c>
      <c r="CU40" s="30">
        <v>225</v>
      </c>
      <c r="CV40" s="30">
        <v>190</v>
      </c>
      <c r="CW40" s="51">
        <v>155</v>
      </c>
      <c r="CX40" s="102">
        <f t="shared" si="1"/>
        <v>0.97</v>
      </c>
      <c r="CY40" s="103">
        <f t="shared" si="2"/>
        <v>0.96</v>
      </c>
      <c r="CZ40" s="103">
        <f t="shared" si="3"/>
        <v>0.9291666666666667</v>
      </c>
      <c r="DA40" s="103">
        <f t="shared" si="4"/>
        <v>0.97499999999999998</v>
      </c>
      <c r="DB40" s="103">
        <f t="shared" si="5"/>
        <v>0.95294117647058818</v>
      </c>
      <c r="DC40" s="103">
        <f t="shared" si="6"/>
        <v>0.98666666666666669</v>
      </c>
      <c r="DD40" s="103">
        <f t="shared" si="7"/>
        <v>0.98421052631578942</v>
      </c>
      <c r="DE40" s="103">
        <f t="shared" si="8"/>
        <v>0.99069767441860468</v>
      </c>
      <c r="DF40" s="103">
        <f t="shared" si="9"/>
        <v>0.91627906976744189</v>
      </c>
      <c r="DG40" s="103">
        <f t="shared" si="10"/>
        <v>0.995</v>
      </c>
      <c r="DH40" s="103">
        <f t="shared" si="11"/>
        <v>0.99090909090909096</v>
      </c>
      <c r="DI40" s="103">
        <f t="shared" si="12"/>
        <v>0.98429319371727753</v>
      </c>
      <c r="DJ40" s="103">
        <f t="shared" si="13"/>
        <v>0.95</v>
      </c>
      <c r="DK40" s="103">
        <f t="shared" si="14"/>
        <v>0.95499999999999996</v>
      </c>
      <c r="DL40" s="103">
        <f t="shared" si="15"/>
        <v>0.96</v>
      </c>
      <c r="DM40" s="103">
        <f t="shared" si="16"/>
        <v>0.96</v>
      </c>
      <c r="DN40" s="103">
        <f t="shared" si="17"/>
        <v>0.97272727272727277</v>
      </c>
      <c r="DO40" s="103">
        <f t="shared" si="18"/>
        <v>0.97757847533632292</v>
      </c>
      <c r="DP40" s="103">
        <f t="shared" si="19"/>
        <v>0.99</v>
      </c>
      <c r="DQ40" s="103">
        <f t="shared" si="20"/>
        <v>0.95918367346938771</v>
      </c>
      <c r="DR40" s="103">
        <f t="shared" si="21"/>
        <v>0.97837837837837838</v>
      </c>
      <c r="DS40" s="103">
        <f t="shared" si="22"/>
        <v>0.95238095238095233</v>
      </c>
      <c r="DT40" s="103">
        <f t="shared" si="23"/>
        <v>0.98139534883720925</v>
      </c>
      <c r="DU40" s="103">
        <f t="shared" si="24"/>
        <v>0.97499999999999998</v>
      </c>
      <c r="DV40" s="103">
        <f t="shared" si="25"/>
        <v>0.96363636363636362</v>
      </c>
      <c r="DW40" s="103">
        <f t="shared" si="26"/>
        <v>0.95111111111111113</v>
      </c>
      <c r="DX40" s="103">
        <f t="shared" si="27"/>
        <v>0.9631578947368421</v>
      </c>
      <c r="DY40" s="103">
        <f t="shared" si="28"/>
        <v>0.95454545454545459</v>
      </c>
      <c r="DZ40" s="103">
        <f t="shared" si="29"/>
        <v>0.9555555555555556</v>
      </c>
      <c r="EA40" s="103">
        <f t="shared" si="30"/>
        <v>0.97</v>
      </c>
      <c r="EB40" s="103">
        <f t="shared" si="31"/>
        <v>1</v>
      </c>
      <c r="EC40" s="103">
        <f t="shared" si="32"/>
        <v>1</v>
      </c>
      <c r="ED40" s="103">
        <f t="shared" si="33"/>
        <v>0.9128205128205128</v>
      </c>
      <c r="EE40" s="103">
        <f t="shared" si="34"/>
        <v>0.94666666666666666</v>
      </c>
      <c r="EF40" s="103">
        <f t="shared" si="35"/>
        <v>0.95675675675675675</v>
      </c>
      <c r="EG40" s="103">
        <f t="shared" si="36"/>
        <v>0.93838862559241709</v>
      </c>
      <c r="EH40" s="103">
        <f t="shared" si="37"/>
        <v>0.95499999999999996</v>
      </c>
      <c r="EI40" s="103">
        <f t="shared" si="38"/>
        <v>0.95</v>
      </c>
      <c r="EJ40" s="103">
        <f t="shared" si="39"/>
        <v>0.919047619047619</v>
      </c>
      <c r="EK40" s="103">
        <f t="shared" si="40"/>
        <v>0.89302325581395348</v>
      </c>
      <c r="EL40" s="103">
        <f t="shared" si="41"/>
        <v>0.96</v>
      </c>
      <c r="EM40" s="103">
        <f t="shared" si="42"/>
        <v>0.94883720930232562</v>
      </c>
      <c r="EN40" s="103">
        <f t="shared" si="43"/>
        <v>0.93777777777777782</v>
      </c>
      <c r="EO40" s="103">
        <f t="shared" si="44"/>
        <v>0.97499999999999998</v>
      </c>
      <c r="EP40" s="103">
        <f t="shared" si="45"/>
        <v>0.95909090909090911</v>
      </c>
      <c r="EQ40" s="103">
        <f t="shared" si="46"/>
        <v>0.97333333333333338</v>
      </c>
      <c r="ER40" s="103">
        <f t="shared" si="47"/>
        <v>0.98421052631578942</v>
      </c>
      <c r="ES40" s="104">
        <f t="shared" si="48"/>
        <v>0.967741935483871</v>
      </c>
      <c r="EU40" s="4">
        <f t="shared" si="49"/>
        <v>0.96918085969180856</v>
      </c>
      <c r="EV40" s="4">
        <f t="shared" si="50"/>
        <v>0.96736138419189932</v>
      </c>
      <c r="EW40" s="4">
        <f t="shared" si="51"/>
        <v>0.95921631347461012</v>
      </c>
      <c r="EX40" s="4">
        <f t="shared" si="52"/>
        <v>0.95112016293279023</v>
      </c>
    </row>
    <row r="41" spans="1:154" hidden="1" outlineLevel="1" x14ac:dyDescent="0.25">
      <c r="A41" t="s">
        <v>30</v>
      </c>
      <c r="B41" s="2">
        <v>269</v>
      </c>
      <c r="C41" t="s">
        <v>254</v>
      </c>
      <c r="D41" s="19" t="s">
        <v>467</v>
      </c>
      <c r="E41" s="19" t="s">
        <v>460</v>
      </c>
      <c r="F41" s="50">
        <v>49</v>
      </c>
      <c r="G41" s="30">
        <v>46</v>
      </c>
      <c r="H41" s="30">
        <v>50</v>
      </c>
      <c r="I41" s="30">
        <v>55</v>
      </c>
      <c r="J41" s="30">
        <v>48</v>
      </c>
      <c r="K41" s="30">
        <v>50</v>
      </c>
      <c r="L41" s="30">
        <v>50</v>
      </c>
      <c r="M41" s="30">
        <v>50</v>
      </c>
      <c r="N41" s="30">
        <v>50</v>
      </c>
      <c r="O41" s="30">
        <v>50</v>
      </c>
      <c r="P41" s="30">
        <v>50</v>
      </c>
      <c r="Q41" s="30">
        <v>50</v>
      </c>
      <c r="R41" s="30">
        <v>50</v>
      </c>
      <c r="S41" s="30">
        <v>55</v>
      </c>
      <c r="T41" s="30">
        <v>50</v>
      </c>
      <c r="U41" s="30">
        <v>50</v>
      </c>
      <c r="V41" s="30">
        <v>60</v>
      </c>
      <c r="W41" s="30">
        <v>49</v>
      </c>
      <c r="X41" s="30">
        <v>50</v>
      </c>
      <c r="Y41" s="30">
        <v>50</v>
      </c>
      <c r="Z41" s="30">
        <v>50</v>
      </c>
      <c r="AA41" s="30">
        <v>50</v>
      </c>
      <c r="AB41" s="30">
        <v>55</v>
      </c>
      <c r="AC41" s="30">
        <v>65</v>
      </c>
      <c r="AD41" s="30">
        <v>50</v>
      </c>
      <c r="AE41" s="30">
        <v>50</v>
      </c>
      <c r="AF41" s="30">
        <v>50</v>
      </c>
      <c r="AG41" s="30">
        <v>50</v>
      </c>
      <c r="AH41" s="30">
        <v>50</v>
      </c>
      <c r="AI41" s="30">
        <v>50</v>
      </c>
      <c r="AJ41" s="30">
        <v>50</v>
      </c>
      <c r="AK41" s="30">
        <v>50</v>
      </c>
      <c r="AL41" s="30">
        <v>50</v>
      </c>
      <c r="AM41" s="30">
        <v>50</v>
      </c>
      <c r="AN41" s="30">
        <v>54</v>
      </c>
      <c r="AO41" s="30">
        <v>48</v>
      </c>
      <c r="AP41" s="30">
        <v>60</v>
      </c>
      <c r="AQ41" s="30">
        <v>60</v>
      </c>
      <c r="AR41" s="30">
        <v>60</v>
      </c>
      <c r="AS41" s="30">
        <v>60</v>
      </c>
      <c r="AT41" s="30">
        <v>60</v>
      </c>
      <c r="AU41" s="30">
        <v>55</v>
      </c>
      <c r="AV41" s="30">
        <v>55</v>
      </c>
      <c r="AW41" s="30">
        <v>55</v>
      </c>
      <c r="AX41" s="30">
        <v>55</v>
      </c>
      <c r="AY41" s="30">
        <v>55</v>
      </c>
      <c r="AZ41" s="30">
        <v>55</v>
      </c>
      <c r="BA41" s="51">
        <v>52</v>
      </c>
      <c r="BB41" s="50">
        <v>50</v>
      </c>
      <c r="BC41" s="30">
        <v>50</v>
      </c>
      <c r="BD41" s="30">
        <v>50</v>
      </c>
      <c r="BE41" s="30">
        <v>55</v>
      </c>
      <c r="BF41" s="30">
        <v>50</v>
      </c>
      <c r="BG41" s="30">
        <v>50</v>
      </c>
      <c r="BH41" s="30">
        <v>50</v>
      </c>
      <c r="BI41" s="30">
        <v>54</v>
      </c>
      <c r="BJ41" s="30">
        <v>50</v>
      </c>
      <c r="BK41" s="30">
        <v>50</v>
      </c>
      <c r="BL41" s="30">
        <v>50</v>
      </c>
      <c r="BM41" s="30">
        <v>50</v>
      </c>
      <c r="BN41" s="30">
        <v>54</v>
      </c>
      <c r="BO41" s="30">
        <v>55</v>
      </c>
      <c r="BP41" s="30">
        <v>50</v>
      </c>
      <c r="BQ41" s="30">
        <v>50</v>
      </c>
      <c r="BR41" s="30">
        <v>60</v>
      </c>
      <c r="BS41" s="30">
        <v>50</v>
      </c>
      <c r="BT41" s="30">
        <v>50</v>
      </c>
      <c r="BU41" s="30">
        <v>50</v>
      </c>
      <c r="BV41" s="30">
        <v>50</v>
      </c>
      <c r="BW41" s="30">
        <v>50</v>
      </c>
      <c r="BX41" s="30">
        <v>55</v>
      </c>
      <c r="BY41" s="30">
        <v>65</v>
      </c>
      <c r="BZ41" s="30">
        <v>50</v>
      </c>
      <c r="CA41" s="30">
        <v>50</v>
      </c>
      <c r="CB41" s="30">
        <v>50</v>
      </c>
      <c r="CC41" s="30">
        <v>50</v>
      </c>
      <c r="CD41" s="30">
        <v>50</v>
      </c>
      <c r="CE41" s="30">
        <v>50</v>
      </c>
      <c r="CF41" s="30">
        <v>50</v>
      </c>
      <c r="CG41" s="30">
        <v>50</v>
      </c>
      <c r="CH41" s="30">
        <v>50</v>
      </c>
      <c r="CI41" s="30">
        <v>50</v>
      </c>
      <c r="CJ41" s="30">
        <v>55</v>
      </c>
      <c r="CK41" s="30">
        <v>50</v>
      </c>
      <c r="CL41" s="30">
        <v>60</v>
      </c>
      <c r="CM41" s="30">
        <v>60</v>
      </c>
      <c r="CN41" s="30">
        <v>60</v>
      </c>
      <c r="CO41" s="30">
        <v>60</v>
      </c>
      <c r="CP41" s="30">
        <v>60</v>
      </c>
      <c r="CQ41" s="30">
        <v>55</v>
      </c>
      <c r="CR41" s="30">
        <v>55</v>
      </c>
      <c r="CS41" s="30">
        <v>55</v>
      </c>
      <c r="CT41" s="30">
        <v>55</v>
      </c>
      <c r="CU41" s="30">
        <v>55</v>
      </c>
      <c r="CV41" s="30">
        <v>55</v>
      </c>
      <c r="CW41" s="51">
        <v>55</v>
      </c>
      <c r="CX41" s="102">
        <f t="shared" si="1"/>
        <v>0.98</v>
      </c>
      <c r="CY41" s="103">
        <f t="shared" si="2"/>
        <v>0.92</v>
      </c>
      <c r="CZ41" s="103">
        <f t="shared" si="3"/>
        <v>1</v>
      </c>
      <c r="DA41" s="103">
        <f t="shared" si="4"/>
        <v>1</v>
      </c>
      <c r="DB41" s="103">
        <f t="shared" si="5"/>
        <v>0.96</v>
      </c>
      <c r="DC41" s="103">
        <f t="shared" si="6"/>
        <v>1</v>
      </c>
      <c r="DD41" s="103">
        <f t="shared" si="7"/>
        <v>1</v>
      </c>
      <c r="DE41" s="103">
        <f t="shared" si="8"/>
        <v>0.92592592592592593</v>
      </c>
      <c r="DF41" s="103">
        <f t="shared" si="9"/>
        <v>1</v>
      </c>
      <c r="DG41" s="103">
        <f t="shared" si="10"/>
        <v>1</v>
      </c>
      <c r="DH41" s="103">
        <f t="shared" si="11"/>
        <v>1</v>
      </c>
      <c r="DI41" s="103">
        <f t="shared" si="12"/>
        <v>1</v>
      </c>
      <c r="DJ41" s="103">
        <f t="shared" si="13"/>
        <v>0.92592592592592593</v>
      </c>
      <c r="DK41" s="103">
        <f t="shared" si="14"/>
        <v>1</v>
      </c>
      <c r="DL41" s="103">
        <f t="shared" si="15"/>
        <v>1</v>
      </c>
      <c r="DM41" s="103">
        <f t="shared" si="16"/>
        <v>1</v>
      </c>
      <c r="DN41" s="103">
        <f t="shared" si="17"/>
        <v>1</v>
      </c>
      <c r="DO41" s="103">
        <f t="shared" si="18"/>
        <v>0.98</v>
      </c>
      <c r="DP41" s="103">
        <f t="shared" si="19"/>
        <v>1</v>
      </c>
      <c r="DQ41" s="103">
        <f t="shared" si="20"/>
        <v>1</v>
      </c>
      <c r="DR41" s="103">
        <f t="shared" si="21"/>
        <v>1</v>
      </c>
      <c r="DS41" s="103">
        <f t="shared" si="22"/>
        <v>1</v>
      </c>
      <c r="DT41" s="103">
        <f t="shared" si="23"/>
        <v>1</v>
      </c>
      <c r="DU41" s="103">
        <f t="shared" si="24"/>
        <v>1</v>
      </c>
      <c r="DV41" s="103">
        <f t="shared" si="25"/>
        <v>1</v>
      </c>
      <c r="DW41" s="103">
        <f t="shared" si="26"/>
        <v>1</v>
      </c>
      <c r="DX41" s="103">
        <f t="shared" si="27"/>
        <v>1</v>
      </c>
      <c r="DY41" s="103">
        <f t="shared" si="28"/>
        <v>1</v>
      </c>
      <c r="DZ41" s="103">
        <f t="shared" si="29"/>
        <v>1</v>
      </c>
      <c r="EA41" s="103">
        <f t="shared" si="30"/>
        <v>1</v>
      </c>
      <c r="EB41" s="103">
        <f t="shared" si="31"/>
        <v>1</v>
      </c>
      <c r="EC41" s="103">
        <f t="shared" si="32"/>
        <v>1</v>
      </c>
      <c r="ED41" s="103">
        <f t="shared" si="33"/>
        <v>1</v>
      </c>
      <c r="EE41" s="103">
        <f t="shared" si="34"/>
        <v>1</v>
      </c>
      <c r="EF41" s="103">
        <f t="shared" si="35"/>
        <v>0.98181818181818181</v>
      </c>
      <c r="EG41" s="103">
        <f t="shared" si="36"/>
        <v>0.96</v>
      </c>
      <c r="EH41" s="103">
        <f t="shared" si="37"/>
        <v>1</v>
      </c>
      <c r="EI41" s="103">
        <f t="shared" si="38"/>
        <v>1</v>
      </c>
      <c r="EJ41" s="103">
        <f t="shared" si="39"/>
        <v>1</v>
      </c>
      <c r="EK41" s="103">
        <f t="shared" si="40"/>
        <v>1</v>
      </c>
      <c r="EL41" s="103">
        <f t="shared" si="41"/>
        <v>1</v>
      </c>
      <c r="EM41" s="103">
        <f t="shared" si="42"/>
        <v>1</v>
      </c>
      <c r="EN41" s="103">
        <f t="shared" si="43"/>
        <v>1</v>
      </c>
      <c r="EO41" s="103">
        <f t="shared" si="44"/>
        <v>1</v>
      </c>
      <c r="EP41" s="103">
        <f t="shared" si="45"/>
        <v>1</v>
      </c>
      <c r="EQ41" s="103">
        <f t="shared" si="46"/>
        <v>1</v>
      </c>
      <c r="ER41" s="103">
        <f t="shared" si="47"/>
        <v>1</v>
      </c>
      <c r="ES41" s="104">
        <f t="shared" si="48"/>
        <v>0.94545454545454544</v>
      </c>
      <c r="EU41" s="4">
        <f t="shared" si="49"/>
        <v>0.98193760262725782</v>
      </c>
      <c r="EV41" s="4">
        <f t="shared" si="50"/>
        <v>0.99217527386541471</v>
      </c>
      <c r="EW41" s="4">
        <f t="shared" si="51"/>
        <v>0.99504132231404963</v>
      </c>
      <c r="EX41" s="4">
        <f t="shared" si="52"/>
        <v>0.99562043795620436</v>
      </c>
    </row>
    <row r="42" spans="1:154" hidden="1" outlineLevel="1" x14ac:dyDescent="0.25">
      <c r="A42" t="s">
        <v>31</v>
      </c>
      <c r="B42" s="2">
        <v>414</v>
      </c>
      <c r="C42" t="s">
        <v>255</v>
      </c>
      <c r="D42" s="19" t="s">
        <v>465</v>
      </c>
      <c r="E42" s="19" t="s">
        <v>460</v>
      </c>
      <c r="F42" s="50">
        <v>34</v>
      </c>
      <c r="G42" s="30">
        <v>40</v>
      </c>
      <c r="H42" s="30">
        <v>50</v>
      </c>
      <c r="I42" s="30">
        <v>40</v>
      </c>
      <c r="J42" s="30">
        <v>50</v>
      </c>
      <c r="K42" s="30">
        <v>30</v>
      </c>
      <c r="L42" s="30">
        <v>48</v>
      </c>
      <c r="M42" s="30">
        <v>50</v>
      </c>
      <c r="N42" s="30">
        <v>36</v>
      </c>
      <c r="O42" s="30">
        <v>40</v>
      </c>
      <c r="P42" s="30">
        <v>40</v>
      </c>
      <c r="Q42" s="30">
        <v>48</v>
      </c>
      <c r="R42" s="30">
        <v>50</v>
      </c>
      <c r="S42" s="30">
        <v>40</v>
      </c>
      <c r="T42" s="30">
        <v>40</v>
      </c>
      <c r="U42" s="30">
        <v>40</v>
      </c>
      <c r="V42" s="30">
        <v>50</v>
      </c>
      <c r="W42" s="30">
        <v>45</v>
      </c>
      <c r="X42" s="30">
        <v>40</v>
      </c>
      <c r="Y42" s="30">
        <v>50</v>
      </c>
      <c r="Z42" s="30">
        <v>40</v>
      </c>
      <c r="AA42" s="30">
        <v>40</v>
      </c>
      <c r="AB42" s="30">
        <v>55</v>
      </c>
      <c r="AC42" s="30">
        <v>40</v>
      </c>
      <c r="AD42" s="30">
        <v>50</v>
      </c>
      <c r="AE42" s="30">
        <v>40</v>
      </c>
      <c r="AF42" s="30">
        <v>40</v>
      </c>
      <c r="AG42" s="30">
        <v>40</v>
      </c>
      <c r="AH42" s="30">
        <v>55</v>
      </c>
      <c r="AI42" s="30">
        <v>40</v>
      </c>
      <c r="AJ42" s="30">
        <v>50</v>
      </c>
      <c r="AK42" s="30">
        <v>40</v>
      </c>
      <c r="AL42" s="30">
        <v>49</v>
      </c>
      <c r="AM42" s="30">
        <v>40</v>
      </c>
      <c r="AN42" s="30">
        <v>45</v>
      </c>
      <c r="AO42" s="30">
        <v>50</v>
      </c>
      <c r="AP42" s="30">
        <v>40</v>
      </c>
      <c r="AQ42" s="30">
        <v>40</v>
      </c>
      <c r="AR42" s="30">
        <v>48</v>
      </c>
      <c r="AS42" s="30">
        <v>30</v>
      </c>
      <c r="AT42" s="30">
        <v>40</v>
      </c>
      <c r="AU42" s="30">
        <v>43</v>
      </c>
      <c r="AV42" s="30">
        <v>50</v>
      </c>
      <c r="AW42" s="30">
        <v>40</v>
      </c>
      <c r="AX42" s="30">
        <v>50</v>
      </c>
      <c r="AY42" s="30">
        <v>40</v>
      </c>
      <c r="AZ42" s="30">
        <v>45</v>
      </c>
      <c r="BA42" s="51">
        <v>50</v>
      </c>
      <c r="BB42" s="50">
        <v>35</v>
      </c>
      <c r="BC42" s="30">
        <v>40</v>
      </c>
      <c r="BD42" s="30">
        <v>50</v>
      </c>
      <c r="BE42" s="30">
        <v>40</v>
      </c>
      <c r="BF42" s="30">
        <v>50</v>
      </c>
      <c r="BG42" s="30">
        <v>30</v>
      </c>
      <c r="BH42" s="30">
        <v>50</v>
      </c>
      <c r="BI42" s="30">
        <v>50</v>
      </c>
      <c r="BJ42" s="30">
        <v>40</v>
      </c>
      <c r="BK42" s="30">
        <v>40</v>
      </c>
      <c r="BL42" s="30">
        <v>40</v>
      </c>
      <c r="BM42" s="30">
        <v>50</v>
      </c>
      <c r="BN42" s="30">
        <v>50</v>
      </c>
      <c r="BO42" s="30">
        <v>40</v>
      </c>
      <c r="BP42" s="30">
        <v>40</v>
      </c>
      <c r="BQ42" s="30">
        <v>40</v>
      </c>
      <c r="BR42" s="30">
        <v>50</v>
      </c>
      <c r="BS42" s="30">
        <v>45</v>
      </c>
      <c r="BT42" s="30">
        <v>40</v>
      </c>
      <c r="BU42" s="30">
        <v>50</v>
      </c>
      <c r="BV42" s="30">
        <v>40</v>
      </c>
      <c r="BW42" s="30">
        <v>40</v>
      </c>
      <c r="BX42" s="30">
        <v>55</v>
      </c>
      <c r="BY42" s="30">
        <v>40</v>
      </c>
      <c r="BZ42" s="30">
        <v>50</v>
      </c>
      <c r="CA42" s="30">
        <v>40</v>
      </c>
      <c r="CB42" s="30">
        <v>40</v>
      </c>
      <c r="CC42" s="30">
        <v>40</v>
      </c>
      <c r="CD42" s="30">
        <v>55</v>
      </c>
      <c r="CE42" s="30">
        <v>40</v>
      </c>
      <c r="CF42" s="30">
        <v>50</v>
      </c>
      <c r="CG42" s="30">
        <v>40</v>
      </c>
      <c r="CH42" s="30">
        <v>50</v>
      </c>
      <c r="CI42" s="30">
        <v>40</v>
      </c>
      <c r="CJ42" s="30">
        <v>45</v>
      </c>
      <c r="CK42" s="30">
        <v>50</v>
      </c>
      <c r="CL42" s="30">
        <v>40</v>
      </c>
      <c r="CM42" s="30">
        <v>40</v>
      </c>
      <c r="CN42" s="30">
        <v>50</v>
      </c>
      <c r="CO42" s="30">
        <v>30</v>
      </c>
      <c r="CP42" s="30">
        <v>40</v>
      </c>
      <c r="CQ42" s="30">
        <v>45</v>
      </c>
      <c r="CR42" s="30">
        <v>50</v>
      </c>
      <c r="CS42" s="30">
        <v>40</v>
      </c>
      <c r="CT42" s="30">
        <v>50</v>
      </c>
      <c r="CU42" s="30">
        <v>40</v>
      </c>
      <c r="CV42" s="30">
        <v>45</v>
      </c>
      <c r="CW42" s="51">
        <v>50</v>
      </c>
      <c r="CX42" s="102">
        <f t="shared" si="1"/>
        <v>0.97142857142857142</v>
      </c>
      <c r="CY42" s="103">
        <f t="shared" si="2"/>
        <v>1</v>
      </c>
      <c r="CZ42" s="103">
        <f t="shared" si="3"/>
        <v>1</v>
      </c>
      <c r="DA42" s="103">
        <f t="shared" si="4"/>
        <v>1</v>
      </c>
      <c r="DB42" s="103">
        <f t="shared" si="5"/>
        <v>1</v>
      </c>
      <c r="DC42" s="103">
        <f t="shared" si="6"/>
        <v>1</v>
      </c>
      <c r="DD42" s="103">
        <f t="shared" si="7"/>
        <v>0.96</v>
      </c>
      <c r="DE42" s="103">
        <f t="shared" si="8"/>
        <v>1</v>
      </c>
      <c r="DF42" s="103">
        <f t="shared" si="9"/>
        <v>0.9</v>
      </c>
      <c r="DG42" s="103">
        <f t="shared" si="10"/>
        <v>1</v>
      </c>
      <c r="DH42" s="103">
        <f t="shared" si="11"/>
        <v>1</v>
      </c>
      <c r="DI42" s="103">
        <f t="shared" si="12"/>
        <v>0.96</v>
      </c>
      <c r="DJ42" s="103">
        <f t="shared" si="13"/>
        <v>1</v>
      </c>
      <c r="DK42" s="103">
        <f t="shared" si="14"/>
        <v>1</v>
      </c>
      <c r="DL42" s="103">
        <f t="shared" si="15"/>
        <v>1</v>
      </c>
      <c r="DM42" s="103">
        <f t="shared" si="16"/>
        <v>1</v>
      </c>
      <c r="DN42" s="103">
        <f t="shared" si="17"/>
        <v>1</v>
      </c>
      <c r="DO42" s="103">
        <f t="shared" si="18"/>
        <v>1</v>
      </c>
      <c r="DP42" s="103">
        <f t="shared" si="19"/>
        <v>1</v>
      </c>
      <c r="DQ42" s="103">
        <f t="shared" si="20"/>
        <v>1</v>
      </c>
      <c r="DR42" s="103">
        <f t="shared" si="21"/>
        <v>1</v>
      </c>
      <c r="DS42" s="103">
        <f t="shared" si="22"/>
        <v>1</v>
      </c>
      <c r="DT42" s="103">
        <f t="shared" si="23"/>
        <v>1</v>
      </c>
      <c r="DU42" s="103">
        <f t="shared" si="24"/>
        <v>1</v>
      </c>
      <c r="DV42" s="103">
        <f t="shared" si="25"/>
        <v>1</v>
      </c>
      <c r="DW42" s="103">
        <f t="shared" si="26"/>
        <v>1</v>
      </c>
      <c r="DX42" s="103">
        <f t="shared" si="27"/>
        <v>1</v>
      </c>
      <c r="DY42" s="103">
        <f t="shared" si="28"/>
        <v>1</v>
      </c>
      <c r="DZ42" s="103">
        <f t="shared" si="29"/>
        <v>1</v>
      </c>
      <c r="EA42" s="103">
        <f t="shared" si="30"/>
        <v>1</v>
      </c>
      <c r="EB42" s="103">
        <f t="shared" si="31"/>
        <v>1</v>
      </c>
      <c r="EC42" s="103">
        <f t="shared" si="32"/>
        <v>1</v>
      </c>
      <c r="ED42" s="103">
        <f t="shared" si="33"/>
        <v>0.98</v>
      </c>
      <c r="EE42" s="103">
        <f t="shared" si="34"/>
        <v>1</v>
      </c>
      <c r="EF42" s="103">
        <f t="shared" si="35"/>
        <v>1</v>
      </c>
      <c r="EG42" s="103">
        <f t="shared" si="36"/>
        <v>1</v>
      </c>
      <c r="EH42" s="103">
        <f t="shared" si="37"/>
        <v>1</v>
      </c>
      <c r="EI42" s="103">
        <f t="shared" si="38"/>
        <v>1</v>
      </c>
      <c r="EJ42" s="103">
        <f t="shared" si="39"/>
        <v>0.96</v>
      </c>
      <c r="EK42" s="103">
        <f t="shared" si="40"/>
        <v>1</v>
      </c>
      <c r="EL42" s="103">
        <f t="shared" si="41"/>
        <v>1</v>
      </c>
      <c r="EM42" s="103">
        <f t="shared" si="42"/>
        <v>0.9555555555555556</v>
      </c>
      <c r="EN42" s="103">
        <f t="shared" si="43"/>
        <v>1</v>
      </c>
      <c r="EO42" s="103">
        <f t="shared" si="44"/>
        <v>1</v>
      </c>
      <c r="EP42" s="103">
        <f t="shared" si="45"/>
        <v>1</v>
      </c>
      <c r="EQ42" s="103">
        <f t="shared" si="46"/>
        <v>1</v>
      </c>
      <c r="ER42" s="103">
        <f t="shared" si="47"/>
        <v>1</v>
      </c>
      <c r="ES42" s="104">
        <f t="shared" si="48"/>
        <v>1</v>
      </c>
      <c r="EU42" s="4">
        <f t="shared" si="49"/>
        <v>0.98252427184466018</v>
      </c>
      <c r="EV42" s="4">
        <f t="shared" si="50"/>
        <v>1</v>
      </c>
      <c r="EW42" s="4">
        <f t="shared" si="51"/>
        <v>0.99814814814814812</v>
      </c>
      <c r="EX42" s="4">
        <f t="shared" si="52"/>
        <v>0.99230769230769234</v>
      </c>
    </row>
    <row r="43" spans="1:154" hidden="1" outlineLevel="1" x14ac:dyDescent="0.25">
      <c r="A43" t="s">
        <v>256</v>
      </c>
      <c r="B43" s="2">
        <v>152</v>
      </c>
      <c r="C43" t="s">
        <v>257</v>
      </c>
      <c r="D43" s="19" t="s">
        <v>465</v>
      </c>
      <c r="E43" s="19" t="s">
        <v>460</v>
      </c>
      <c r="F43" s="50">
        <v>55</v>
      </c>
      <c r="G43" s="30">
        <v>65</v>
      </c>
      <c r="H43" s="30">
        <v>55</v>
      </c>
      <c r="I43" s="30">
        <v>54</v>
      </c>
      <c r="J43" s="30">
        <v>65</v>
      </c>
      <c r="K43" s="30">
        <v>60</v>
      </c>
      <c r="L43" s="30">
        <v>55</v>
      </c>
      <c r="M43" s="30">
        <v>46</v>
      </c>
      <c r="N43" s="30">
        <v>58</v>
      </c>
      <c r="O43" s="30">
        <v>50</v>
      </c>
      <c r="P43" s="30">
        <v>55</v>
      </c>
      <c r="Q43" s="30">
        <v>49</v>
      </c>
      <c r="R43" s="30">
        <v>50</v>
      </c>
      <c r="S43" s="30">
        <v>55</v>
      </c>
      <c r="T43" s="30">
        <v>65</v>
      </c>
      <c r="U43" s="30">
        <v>55</v>
      </c>
      <c r="V43" s="30">
        <v>54</v>
      </c>
      <c r="W43" s="30">
        <v>55</v>
      </c>
      <c r="X43" s="30">
        <v>53</v>
      </c>
      <c r="Y43" s="30">
        <v>55</v>
      </c>
      <c r="Z43" s="30">
        <v>59</v>
      </c>
      <c r="AA43" s="30">
        <v>56</v>
      </c>
      <c r="AB43" s="30">
        <v>52</v>
      </c>
      <c r="AC43" s="30">
        <v>53</v>
      </c>
      <c r="AD43" s="30">
        <v>51</v>
      </c>
      <c r="AE43" s="30">
        <v>50</v>
      </c>
      <c r="AF43" s="30">
        <v>52</v>
      </c>
      <c r="AG43" s="30">
        <v>55</v>
      </c>
      <c r="AH43" s="30">
        <v>63</v>
      </c>
      <c r="AI43" s="30">
        <v>55</v>
      </c>
      <c r="AJ43" s="30">
        <v>49</v>
      </c>
      <c r="AK43" s="30">
        <v>60</v>
      </c>
      <c r="AL43" s="30">
        <v>54</v>
      </c>
      <c r="AM43" s="30">
        <v>46</v>
      </c>
      <c r="AN43" s="30">
        <v>59</v>
      </c>
      <c r="AO43" s="30">
        <v>52</v>
      </c>
      <c r="AP43" s="30">
        <v>53</v>
      </c>
      <c r="AQ43" s="30">
        <v>53</v>
      </c>
      <c r="AR43" s="30">
        <v>50</v>
      </c>
      <c r="AS43" s="30">
        <v>55</v>
      </c>
      <c r="AT43" s="30">
        <v>60</v>
      </c>
      <c r="AU43" s="30">
        <v>50</v>
      </c>
      <c r="AV43" s="30">
        <v>55</v>
      </c>
      <c r="AW43" s="30">
        <v>55</v>
      </c>
      <c r="AX43" s="30">
        <v>54</v>
      </c>
      <c r="AY43" s="30">
        <v>54</v>
      </c>
      <c r="AZ43" s="30">
        <v>50</v>
      </c>
      <c r="BA43" s="51">
        <v>47</v>
      </c>
      <c r="BB43" s="50">
        <v>55</v>
      </c>
      <c r="BC43" s="30">
        <v>65</v>
      </c>
      <c r="BD43" s="30">
        <v>55</v>
      </c>
      <c r="BE43" s="30">
        <v>55</v>
      </c>
      <c r="BF43" s="30">
        <v>65</v>
      </c>
      <c r="BG43" s="30">
        <v>60</v>
      </c>
      <c r="BH43" s="30">
        <v>55</v>
      </c>
      <c r="BI43" s="30">
        <v>50</v>
      </c>
      <c r="BJ43" s="30">
        <v>60</v>
      </c>
      <c r="BK43" s="30">
        <v>50</v>
      </c>
      <c r="BL43" s="30">
        <v>55</v>
      </c>
      <c r="BM43" s="30">
        <v>50</v>
      </c>
      <c r="BN43" s="30">
        <v>55</v>
      </c>
      <c r="BO43" s="30">
        <v>60</v>
      </c>
      <c r="BP43" s="30">
        <v>67</v>
      </c>
      <c r="BQ43" s="30">
        <v>55</v>
      </c>
      <c r="BR43" s="30">
        <v>55</v>
      </c>
      <c r="BS43" s="30">
        <v>55</v>
      </c>
      <c r="BT43" s="30">
        <v>55</v>
      </c>
      <c r="BU43" s="30">
        <v>55</v>
      </c>
      <c r="BV43" s="30">
        <v>60</v>
      </c>
      <c r="BW43" s="30">
        <v>60</v>
      </c>
      <c r="BX43" s="30">
        <v>55</v>
      </c>
      <c r="BY43" s="30">
        <v>55</v>
      </c>
      <c r="BZ43" s="30">
        <v>55</v>
      </c>
      <c r="CA43" s="30">
        <v>55</v>
      </c>
      <c r="CB43" s="30">
        <v>55</v>
      </c>
      <c r="CC43" s="30">
        <v>55</v>
      </c>
      <c r="CD43" s="30">
        <v>65</v>
      </c>
      <c r="CE43" s="30">
        <v>55</v>
      </c>
      <c r="CF43" s="30">
        <v>50</v>
      </c>
      <c r="CG43" s="30">
        <v>60</v>
      </c>
      <c r="CH43" s="30">
        <v>55</v>
      </c>
      <c r="CI43" s="30">
        <v>50</v>
      </c>
      <c r="CJ43" s="30">
        <v>60</v>
      </c>
      <c r="CK43" s="30">
        <v>55</v>
      </c>
      <c r="CL43" s="30">
        <v>55</v>
      </c>
      <c r="CM43" s="30">
        <v>55</v>
      </c>
      <c r="CN43" s="30">
        <v>50</v>
      </c>
      <c r="CO43" s="30">
        <v>55</v>
      </c>
      <c r="CP43" s="30">
        <v>60</v>
      </c>
      <c r="CQ43" s="30">
        <v>50</v>
      </c>
      <c r="CR43" s="30">
        <v>55</v>
      </c>
      <c r="CS43" s="30">
        <v>55</v>
      </c>
      <c r="CT43" s="30">
        <v>55</v>
      </c>
      <c r="CU43" s="30">
        <v>55</v>
      </c>
      <c r="CV43" s="30">
        <v>50</v>
      </c>
      <c r="CW43" s="51">
        <v>50</v>
      </c>
      <c r="CX43" s="102">
        <f t="shared" si="1"/>
        <v>1</v>
      </c>
      <c r="CY43" s="103">
        <f t="shared" si="2"/>
        <v>1</v>
      </c>
      <c r="CZ43" s="103">
        <f t="shared" si="3"/>
        <v>1</v>
      </c>
      <c r="DA43" s="103">
        <f t="shared" si="4"/>
        <v>0.98181818181818181</v>
      </c>
      <c r="DB43" s="103">
        <f t="shared" si="5"/>
        <v>1</v>
      </c>
      <c r="DC43" s="103">
        <f t="shared" si="6"/>
        <v>1</v>
      </c>
      <c r="DD43" s="103">
        <f t="shared" si="7"/>
        <v>1</v>
      </c>
      <c r="DE43" s="103">
        <f t="shared" si="8"/>
        <v>0.92</v>
      </c>
      <c r="DF43" s="103">
        <f t="shared" si="9"/>
        <v>0.96666666666666667</v>
      </c>
      <c r="DG43" s="103">
        <f t="shared" si="10"/>
        <v>1</v>
      </c>
      <c r="DH43" s="103">
        <f t="shared" si="11"/>
        <v>1</v>
      </c>
      <c r="DI43" s="103">
        <f t="shared" si="12"/>
        <v>0.98</v>
      </c>
      <c r="DJ43" s="103">
        <f t="shared" si="13"/>
        <v>0.90909090909090906</v>
      </c>
      <c r="DK43" s="103">
        <f t="shared" si="14"/>
        <v>0.91666666666666663</v>
      </c>
      <c r="DL43" s="103">
        <f t="shared" si="15"/>
        <v>0.97014925373134331</v>
      </c>
      <c r="DM43" s="103">
        <f t="shared" si="16"/>
        <v>1</v>
      </c>
      <c r="DN43" s="103">
        <f t="shared" si="17"/>
        <v>0.98181818181818181</v>
      </c>
      <c r="DO43" s="103">
        <f t="shared" si="18"/>
        <v>1</v>
      </c>
      <c r="DP43" s="103">
        <f t="shared" si="19"/>
        <v>0.96363636363636362</v>
      </c>
      <c r="DQ43" s="103">
        <f t="shared" si="20"/>
        <v>1</v>
      </c>
      <c r="DR43" s="103">
        <f t="shared" si="21"/>
        <v>0.98333333333333328</v>
      </c>
      <c r="DS43" s="103">
        <f t="shared" si="22"/>
        <v>0.93333333333333335</v>
      </c>
      <c r="DT43" s="103">
        <f t="shared" si="23"/>
        <v>0.94545454545454544</v>
      </c>
      <c r="DU43" s="103">
        <f t="shared" si="24"/>
        <v>0.96363636363636362</v>
      </c>
      <c r="DV43" s="103">
        <f t="shared" si="25"/>
        <v>0.92727272727272725</v>
      </c>
      <c r="DW43" s="103">
        <f t="shared" si="26"/>
        <v>0.90909090909090906</v>
      </c>
      <c r="DX43" s="103">
        <f t="shared" si="27"/>
        <v>0.94545454545454544</v>
      </c>
      <c r="DY43" s="103">
        <f t="shared" si="28"/>
        <v>1</v>
      </c>
      <c r="DZ43" s="103">
        <f t="shared" si="29"/>
        <v>0.96923076923076923</v>
      </c>
      <c r="EA43" s="103">
        <f t="shared" si="30"/>
        <v>1</v>
      </c>
      <c r="EB43" s="103">
        <f t="shared" si="31"/>
        <v>0.98</v>
      </c>
      <c r="EC43" s="103">
        <f t="shared" si="32"/>
        <v>1</v>
      </c>
      <c r="ED43" s="103">
        <f t="shared" si="33"/>
        <v>0.98181818181818181</v>
      </c>
      <c r="EE43" s="103">
        <f t="shared" si="34"/>
        <v>0.92</v>
      </c>
      <c r="EF43" s="103">
        <f t="shared" si="35"/>
        <v>0.98333333333333328</v>
      </c>
      <c r="EG43" s="103">
        <f t="shared" si="36"/>
        <v>0.94545454545454544</v>
      </c>
      <c r="EH43" s="103">
        <f t="shared" si="37"/>
        <v>0.96363636363636362</v>
      </c>
      <c r="EI43" s="103">
        <f t="shared" si="38"/>
        <v>0.96363636363636362</v>
      </c>
      <c r="EJ43" s="103">
        <f t="shared" si="39"/>
        <v>1</v>
      </c>
      <c r="EK43" s="103">
        <f t="shared" si="40"/>
        <v>1</v>
      </c>
      <c r="EL43" s="103">
        <f t="shared" si="41"/>
        <v>1</v>
      </c>
      <c r="EM43" s="103">
        <f t="shared" si="42"/>
        <v>1</v>
      </c>
      <c r="EN43" s="103">
        <f t="shared" si="43"/>
        <v>1</v>
      </c>
      <c r="EO43" s="103">
        <f t="shared" si="44"/>
        <v>1</v>
      </c>
      <c r="EP43" s="103">
        <f t="shared" si="45"/>
        <v>0.98181818181818181</v>
      </c>
      <c r="EQ43" s="103">
        <f t="shared" si="46"/>
        <v>0.98181818181818181</v>
      </c>
      <c r="ER43" s="103">
        <f t="shared" si="47"/>
        <v>1</v>
      </c>
      <c r="ES43" s="104">
        <f t="shared" si="48"/>
        <v>0.94</v>
      </c>
      <c r="EU43" s="4">
        <f t="shared" si="49"/>
        <v>0.98814814814814811</v>
      </c>
      <c r="EV43" s="4">
        <f t="shared" si="50"/>
        <v>0.96360989810771469</v>
      </c>
      <c r="EW43" s="4">
        <f t="shared" si="51"/>
        <v>0.9641791044776119</v>
      </c>
      <c r="EX43" s="4">
        <f t="shared" si="52"/>
        <v>0.98604651162790702</v>
      </c>
    </row>
    <row r="44" spans="1:154" hidden="1" outlineLevel="1" x14ac:dyDescent="0.25">
      <c r="A44" t="s">
        <v>258</v>
      </c>
      <c r="B44" s="2">
        <v>154</v>
      </c>
      <c r="C44" t="s">
        <v>259</v>
      </c>
      <c r="D44" s="19" t="s">
        <v>465</v>
      </c>
      <c r="E44" s="19" t="s">
        <v>462</v>
      </c>
      <c r="F44" s="50">
        <v>50</v>
      </c>
      <c r="G44" s="30">
        <v>45</v>
      </c>
      <c r="H44" s="30">
        <v>50</v>
      </c>
      <c r="I44" s="30">
        <v>45</v>
      </c>
      <c r="J44" s="30">
        <v>54</v>
      </c>
      <c r="K44" s="30">
        <v>51</v>
      </c>
      <c r="L44" s="30">
        <v>54</v>
      </c>
      <c r="M44" s="30">
        <v>60</v>
      </c>
      <c r="N44" s="30">
        <v>48</v>
      </c>
      <c r="O44" s="30">
        <v>53</v>
      </c>
      <c r="P44" s="30">
        <v>50</v>
      </c>
      <c r="Q44" s="30">
        <v>50</v>
      </c>
      <c r="R44" s="30">
        <v>51</v>
      </c>
      <c r="S44" s="30">
        <v>47</v>
      </c>
      <c r="T44" s="30">
        <v>54</v>
      </c>
      <c r="U44" s="30">
        <v>55</v>
      </c>
      <c r="V44" s="30">
        <v>54</v>
      </c>
      <c r="W44" s="30">
        <v>55</v>
      </c>
      <c r="X44" s="30">
        <v>46</v>
      </c>
      <c r="Y44" s="30">
        <v>64</v>
      </c>
      <c r="Z44" s="30">
        <v>52</v>
      </c>
      <c r="AA44" s="30">
        <v>53</v>
      </c>
      <c r="AB44" s="30">
        <v>59</v>
      </c>
      <c r="AC44" s="30">
        <v>55</v>
      </c>
      <c r="AD44" s="30">
        <v>49</v>
      </c>
      <c r="AE44" s="30">
        <v>48</v>
      </c>
      <c r="AF44" s="30">
        <v>53</v>
      </c>
      <c r="AG44" s="30">
        <v>51</v>
      </c>
      <c r="AH44" s="30">
        <v>54</v>
      </c>
      <c r="AI44" s="30">
        <v>55</v>
      </c>
      <c r="AJ44" s="30">
        <v>60</v>
      </c>
      <c r="AK44" s="30">
        <v>48</v>
      </c>
      <c r="AL44" s="30">
        <v>55</v>
      </c>
      <c r="AM44" s="30">
        <v>49</v>
      </c>
      <c r="AN44" s="30">
        <v>43</v>
      </c>
      <c r="AO44" s="30">
        <v>32</v>
      </c>
      <c r="AP44" s="30">
        <v>46</v>
      </c>
      <c r="AQ44" s="30">
        <v>49</v>
      </c>
      <c r="AR44" s="30">
        <v>55</v>
      </c>
      <c r="AS44" s="30">
        <v>55</v>
      </c>
      <c r="AT44" s="30">
        <v>51</v>
      </c>
      <c r="AU44" s="30">
        <v>55</v>
      </c>
      <c r="AV44" s="30">
        <v>53</v>
      </c>
      <c r="AW44" s="30">
        <v>55</v>
      </c>
      <c r="AX44" s="30">
        <v>54</v>
      </c>
      <c r="AY44" s="30">
        <v>57</v>
      </c>
      <c r="AZ44" s="30">
        <v>56</v>
      </c>
      <c r="BA44" s="51">
        <v>48</v>
      </c>
      <c r="BB44" s="50">
        <v>55</v>
      </c>
      <c r="BC44" s="30">
        <v>50</v>
      </c>
      <c r="BD44" s="30">
        <v>55</v>
      </c>
      <c r="BE44" s="30">
        <v>45</v>
      </c>
      <c r="BF44" s="30">
        <v>55</v>
      </c>
      <c r="BG44" s="30">
        <v>55</v>
      </c>
      <c r="BH44" s="30">
        <v>55</v>
      </c>
      <c r="BI44" s="30">
        <v>60</v>
      </c>
      <c r="BJ44" s="30">
        <v>55</v>
      </c>
      <c r="BK44" s="30">
        <v>57</v>
      </c>
      <c r="BL44" s="30">
        <v>50</v>
      </c>
      <c r="BM44" s="30">
        <v>56</v>
      </c>
      <c r="BN44" s="30">
        <v>57</v>
      </c>
      <c r="BO44" s="30">
        <v>54</v>
      </c>
      <c r="BP44" s="30">
        <v>55</v>
      </c>
      <c r="BQ44" s="30">
        <v>55</v>
      </c>
      <c r="BR44" s="30">
        <v>55</v>
      </c>
      <c r="BS44" s="30">
        <v>55</v>
      </c>
      <c r="BT44" s="30">
        <v>47</v>
      </c>
      <c r="BU44" s="30">
        <v>65</v>
      </c>
      <c r="BV44" s="30">
        <v>55</v>
      </c>
      <c r="BW44" s="30">
        <v>55</v>
      </c>
      <c r="BX44" s="30">
        <v>60</v>
      </c>
      <c r="BY44" s="30">
        <v>55</v>
      </c>
      <c r="BZ44" s="30">
        <v>58</v>
      </c>
      <c r="CA44" s="30">
        <v>56</v>
      </c>
      <c r="CB44" s="30">
        <v>55</v>
      </c>
      <c r="CC44" s="30">
        <v>55</v>
      </c>
      <c r="CD44" s="30">
        <v>55</v>
      </c>
      <c r="CE44" s="30">
        <v>56</v>
      </c>
      <c r="CF44" s="30">
        <v>63</v>
      </c>
      <c r="CG44" s="30">
        <v>50</v>
      </c>
      <c r="CH44" s="30">
        <v>55</v>
      </c>
      <c r="CI44" s="30">
        <v>50</v>
      </c>
      <c r="CJ44" s="30">
        <v>55</v>
      </c>
      <c r="CK44" s="30">
        <v>40</v>
      </c>
      <c r="CL44" s="30">
        <v>50</v>
      </c>
      <c r="CM44" s="30">
        <v>55</v>
      </c>
      <c r="CN44" s="30">
        <v>55</v>
      </c>
      <c r="CO44" s="30">
        <v>55</v>
      </c>
      <c r="CP44" s="30">
        <v>55</v>
      </c>
      <c r="CQ44" s="30">
        <v>55</v>
      </c>
      <c r="CR44" s="30">
        <v>55</v>
      </c>
      <c r="CS44" s="30">
        <v>55</v>
      </c>
      <c r="CT44" s="30">
        <v>61</v>
      </c>
      <c r="CU44" s="30">
        <v>61</v>
      </c>
      <c r="CV44" s="30">
        <v>58</v>
      </c>
      <c r="CW44" s="51">
        <v>55</v>
      </c>
      <c r="CX44" s="102">
        <f t="shared" si="1"/>
        <v>0.90909090909090906</v>
      </c>
      <c r="CY44" s="103">
        <f t="shared" si="2"/>
        <v>0.9</v>
      </c>
      <c r="CZ44" s="103">
        <f t="shared" si="3"/>
        <v>0.90909090909090906</v>
      </c>
      <c r="DA44" s="103">
        <f t="shared" si="4"/>
        <v>1</v>
      </c>
      <c r="DB44" s="103">
        <f t="shared" si="5"/>
        <v>0.98181818181818181</v>
      </c>
      <c r="DC44" s="103">
        <f t="shared" si="6"/>
        <v>0.92727272727272725</v>
      </c>
      <c r="DD44" s="103">
        <f t="shared" si="7"/>
        <v>0.98181818181818181</v>
      </c>
      <c r="DE44" s="103">
        <f t="shared" si="8"/>
        <v>1</v>
      </c>
      <c r="DF44" s="103">
        <f t="shared" si="9"/>
        <v>0.87272727272727268</v>
      </c>
      <c r="DG44" s="103">
        <f t="shared" si="10"/>
        <v>0.92982456140350878</v>
      </c>
      <c r="DH44" s="103">
        <f t="shared" si="11"/>
        <v>1</v>
      </c>
      <c r="DI44" s="103">
        <f t="shared" si="12"/>
        <v>0.8928571428571429</v>
      </c>
      <c r="DJ44" s="103">
        <f t="shared" si="13"/>
        <v>0.89473684210526316</v>
      </c>
      <c r="DK44" s="103">
        <f t="shared" si="14"/>
        <v>0.87037037037037035</v>
      </c>
      <c r="DL44" s="103">
        <f t="shared" si="15"/>
        <v>0.98181818181818181</v>
      </c>
      <c r="DM44" s="103">
        <f t="shared" si="16"/>
        <v>1</v>
      </c>
      <c r="DN44" s="103">
        <f t="shared" si="17"/>
        <v>0.98181818181818181</v>
      </c>
      <c r="DO44" s="103">
        <f t="shared" si="18"/>
        <v>1</v>
      </c>
      <c r="DP44" s="103">
        <f t="shared" si="19"/>
        <v>0.97872340425531912</v>
      </c>
      <c r="DQ44" s="103">
        <f t="shared" si="20"/>
        <v>0.98461538461538467</v>
      </c>
      <c r="DR44" s="103">
        <f t="shared" si="21"/>
        <v>0.94545454545454544</v>
      </c>
      <c r="DS44" s="103">
        <f t="shared" si="22"/>
        <v>0.96363636363636362</v>
      </c>
      <c r="DT44" s="103">
        <f t="shared" si="23"/>
        <v>0.98333333333333328</v>
      </c>
      <c r="DU44" s="103">
        <f t="shared" si="24"/>
        <v>1</v>
      </c>
      <c r="DV44" s="103">
        <f t="shared" si="25"/>
        <v>0.84482758620689657</v>
      </c>
      <c r="DW44" s="103">
        <f t="shared" si="26"/>
        <v>0.8571428571428571</v>
      </c>
      <c r="DX44" s="103">
        <f t="shared" si="27"/>
        <v>0.96363636363636362</v>
      </c>
      <c r="DY44" s="103">
        <f t="shared" si="28"/>
        <v>0.92727272727272725</v>
      </c>
      <c r="DZ44" s="103">
        <f t="shared" si="29"/>
        <v>0.98181818181818181</v>
      </c>
      <c r="EA44" s="103">
        <f t="shared" si="30"/>
        <v>0.9821428571428571</v>
      </c>
      <c r="EB44" s="103">
        <f t="shared" si="31"/>
        <v>0.95238095238095233</v>
      </c>
      <c r="EC44" s="103">
        <f t="shared" si="32"/>
        <v>0.96</v>
      </c>
      <c r="ED44" s="103">
        <f t="shared" si="33"/>
        <v>1</v>
      </c>
      <c r="EE44" s="103">
        <f t="shared" si="34"/>
        <v>0.98</v>
      </c>
      <c r="EF44" s="103">
        <f t="shared" si="35"/>
        <v>0.78181818181818186</v>
      </c>
      <c r="EG44" s="103">
        <f t="shared" si="36"/>
        <v>0.8</v>
      </c>
      <c r="EH44" s="103">
        <f t="shared" si="37"/>
        <v>0.92</v>
      </c>
      <c r="EI44" s="103">
        <f t="shared" si="38"/>
        <v>0.89090909090909087</v>
      </c>
      <c r="EJ44" s="103">
        <f t="shared" si="39"/>
        <v>1</v>
      </c>
      <c r="EK44" s="103">
        <f t="shared" si="40"/>
        <v>1</v>
      </c>
      <c r="EL44" s="103">
        <f t="shared" si="41"/>
        <v>0.92727272727272725</v>
      </c>
      <c r="EM44" s="103">
        <f t="shared" si="42"/>
        <v>1</v>
      </c>
      <c r="EN44" s="103">
        <f t="shared" si="43"/>
        <v>0.96363636363636362</v>
      </c>
      <c r="EO44" s="103">
        <f t="shared" si="44"/>
        <v>1</v>
      </c>
      <c r="EP44" s="103">
        <f t="shared" si="45"/>
        <v>0.88524590163934425</v>
      </c>
      <c r="EQ44" s="103">
        <f t="shared" si="46"/>
        <v>0.93442622950819676</v>
      </c>
      <c r="ER44" s="103">
        <f t="shared" si="47"/>
        <v>0.96551724137931039</v>
      </c>
      <c r="ES44" s="104">
        <f t="shared" si="48"/>
        <v>0.87272727272727268</v>
      </c>
      <c r="EU44" s="4">
        <f t="shared" si="49"/>
        <v>0.94135802469135799</v>
      </c>
      <c r="EV44" s="4">
        <f t="shared" si="50"/>
        <v>0.96556886227544914</v>
      </c>
      <c r="EW44" s="4">
        <f t="shared" si="51"/>
        <v>0.92129629629629628</v>
      </c>
      <c r="EX44" s="4">
        <f t="shared" si="52"/>
        <v>0.94626865671641791</v>
      </c>
    </row>
    <row r="45" spans="1:154" hidden="1" outlineLevel="1" x14ac:dyDescent="0.25">
      <c r="A45" t="s">
        <v>260</v>
      </c>
      <c r="B45" s="2">
        <v>16</v>
      </c>
      <c r="C45" t="s">
        <v>261</v>
      </c>
      <c r="D45" s="19" t="s">
        <v>465</v>
      </c>
      <c r="E45" s="19" t="s">
        <v>460</v>
      </c>
      <c r="F45" s="50">
        <v>129</v>
      </c>
      <c r="G45" s="30">
        <v>126</v>
      </c>
      <c r="H45" s="30">
        <v>88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0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0</v>
      </c>
      <c r="AX45" s="30">
        <v>0</v>
      </c>
      <c r="AY45" s="30">
        <v>0</v>
      </c>
      <c r="AZ45" s="30">
        <v>0</v>
      </c>
      <c r="BA45" s="51">
        <v>0</v>
      </c>
      <c r="BB45" s="50">
        <v>135</v>
      </c>
      <c r="BC45" s="30">
        <v>130</v>
      </c>
      <c r="BD45" s="30">
        <v>90</v>
      </c>
      <c r="BE45" s="30">
        <v>0</v>
      </c>
      <c r="BF45" s="30">
        <v>0</v>
      </c>
      <c r="BG45" s="30">
        <v>0</v>
      </c>
      <c r="BH45" s="30">
        <v>0</v>
      </c>
      <c r="BI45" s="30">
        <v>0</v>
      </c>
      <c r="BJ45" s="30">
        <v>0</v>
      </c>
      <c r="BK45" s="30">
        <v>0</v>
      </c>
      <c r="BL45" s="30">
        <v>0</v>
      </c>
      <c r="BM45" s="30">
        <v>0</v>
      </c>
      <c r="BN45" s="30">
        <v>0</v>
      </c>
      <c r="BO45" s="30">
        <v>0</v>
      </c>
      <c r="BP45" s="30">
        <v>0</v>
      </c>
      <c r="BQ45" s="30">
        <v>0</v>
      </c>
      <c r="BR45" s="30">
        <v>0</v>
      </c>
      <c r="BS45" s="30">
        <v>0</v>
      </c>
      <c r="BT45" s="30">
        <v>0</v>
      </c>
      <c r="BU45" s="30">
        <v>0</v>
      </c>
      <c r="BV45" s="30">
        <v>0</v>
      </c>
      <c r="BW45" s="30">
        <v>0</v>
      </c>
      <c r="BX45" s="30">
        <v>0</v>
      </c>
      <c r="BY45" s="30">
        <v>0</v>
      </c>
      <c r="BZ45" s="30">
        <v>0</v>
      </c>
      <c r="CA45" s="30">
        <v>0</v>
      </c>
      <c r="CB45" s="30">
        <v>0</v>
      </c>
      <c r="CC45" s="30">
        <v>0</v>
      </c>
      <c r="CD45" s="30">
        <v>0</v>
      </c>
      <c r="CE45" s="30">
        <v>0</v>
      </c>
      <c r="CF45" s="30">
        <v>0</v>
      </c>
      <c r="CG45" s="30">
        <v>0</v>
      </c>
      <c r="CH45" s="30">
        <v>0</v>
      </c>
      <c r="CI45" s="30">
        <v>0</v>
      </c>
      <c r="CJ45" s="30">
        <v>0</v>
      </c>
      <c r="CK45" s="30">
        <v>0</v>
      </c>
      <c r="CL45" s="30">
        <v>0</v>
      </c>
      <c r="CM45" s="30">
        <v>0</v>
      </c>
      <c r="CN45" s="30">
        <v>0</v>
      </c>
      <c r="CO45" s="30">
        <v>0</v>
      </c>
      <c r="CP45" s="30">
        <v>0</v>
      </c>
      <c r="CQ45" s="30">
        <v>0</v>
      </c>
      <c r="CR45" s="30">
        <v>0</v>
      </c>
      <c r="CS45" s="30">
        <v>0</v>
      </c>
      <c r="CT45" s="30">
        <v>0</v>
      </c>
      <c r="CU45" s="30">
        <v>0</v>
      </c>
      <c r="CV45" s="30">
        <v>0</v>
      </c>
      <c r="CW45" s="51">
        <v>0</v>
      </c>
      <c r="CX45" s="102">
        <f t="shared" si="1"/>
        <v>0.9555555555555556</v>
      </c>
      <c r="CY45" s="103">
        <f t="shared" si="2"/>
        <v>0.96923076923076923</v>
      </c>
      <c r="CZ45" s="103">
        <f t="shared" si="3"/>
        <v>0.97777777777777775</v>
      </c>
      <c r="DA45" s="103" t="e">
        <f t="shared" si="4"/>
        <v>#DIV/0!</v>
      </c>
      <c r="DB45" s="103" t="e">
        <f t="shared" si="5"/>
        <v>#DIV/0!</v>
      </c>
      <c r="DC45" s="103" t="e">
        <f t="shared" si="6"/>
        <v>#DIV/0!</v>
      </c>
      <c r="DD45" s="103" t="e">
        <f t="shared" si="7"/>
        <v>#DIV/0!</v>
      </c>
      <c r="DE45" s="103" t="e">
        <f t="shared" si="8"/>
        <v>#DIV/0!</v>
      </c>
      <c r="DF45" s="103" t="e">
        <f t="shared" si="9"/>
        <v>#DIV/0!</v>
      </c>
      <c r="DG45" s="103" t="e">
        <f t="shared" si="10"/>
        <v>#DIV/0!</v>
      </c>
      <c r="DH45" s="103" t="e">
        <f t="shared" si="11"/>
        <v>#DIV/0!</v>
      </c>
      <c r="DI45" s="103" t="e">
        <f t="shared" si="12"/>
        <v>#DIV/0!</v>
      </c>
      <c r="DJ45" s="103" t="e">
        <f t="shared" si="13"/>
        <v>#DIV/0!</v>
      </c>
      <c r="DK45" s="103" t="e">
        <f t="shared" si="14"/>
        <v>#DIV/0!</v>
      </c>
      <c r="DL45" s="103" t="e">
        <f t="shared" si="15"/>
        <v>#DIV/0!</v>
      </c>
      <c r="DM45" s="103" t="e">
        <f t="shared" si="16"/>
        <v>#DIV/0!</v>
      </c>
      <c r="DN45" s="103" t="e">
        <f t="shared" si="17"/>
        <v>#DIV/0!</v>
      </c>
      <c r="DO45" s="103" t="e">
        <f t="shared" si="18"/>
        <v>#DIV/0!</v>
      </c>
      <c r="DP45" s="103" t="e">
        <f t="shared" si="19"/>
        <v>#DIV/0!</v>
      </c>
      <c r="DQ45" s="103" t="e">
        <f t="shared" si="20"/>
        <v>#DIV/0!</v>
      </c>
      <c r="DR45" s="103" t="e">
        <f t="shared" si="21"/>
        <v>#DIV/0!</v>
      </c>
      <c r="DS45" s="103" t="e">
        <f t="shared" si="22"/>
        <v>#DIV/0!</v>
      </c>
      <c r="DT45" s="103" t="e">
        <f t="shared" si="23"/>
        <v>#DIV/0!</v>
      </c>
      <c r="DU45" s="103" t="e">
        <f t="shared" si="24"/>
        <v>#DIV/0!</v>
      </c>
      <c r="DV45" s="103" t="e">
        <f t="shared" si="25"/>
        <v>#DIV/0!</v>
      </c>
      <c r="DW45" s="103" t="e">
        <f t="shared" si="26"/>
        <v>#DIV/0!</v>
      </c>
      <c r="DX45" s="103" t="e">
        <f t="shared" si="27"/>
        <v>#DIV/0!</v>
      </c>
      <c r="DY45" s="103" t="e">
        <f t="shared" si="28"/>
        <v>#DIV/0!</v>
      </c>
      <c r="DZ45" s="103" t="e">
        <f t="shared" si="29"/>
        <v>#DIV/0!</v>
      </c>
      <c r="EA45" s="103" t="e">
        <f t="shared" si="30"/>
        <v>#DIV/0!</v>
      </c>
      <c r="EB45" s="103" t="e">
        <f t="shared" si="31"/>
        <v>#DIV/0!</v>
      </c>
      <c r="EC45" s="103" t="e">
        <f t="shared" si="32"/>
        <v>#DIV/0!</v>
      </c>
      <c r="ED45" s="103" t="e">
        <f t="shared" si="33"/>
        <v>#DIV/0!</v>
      </c>
      <c r="EE45" s="103" t="e">
        <f t="shared" si="34"/>
        <v>#DIV/0!</v>
      </c>
      <c r="EF45" s="103" t="e">
        <f t="shared" si="35"/>
        <v>#DIV/0!</v>
      </c>
      <c r="EG45" s="103" t="e">
        <f t="shared" si="36"/>
        <v>#DIV/0!</v>
      </c>
      <c r="EH45" s="103" t="e">
        <f t="shared" si="37"/>
        <v>#DIV/0!</v>
      </c>
      <c r="EI45" s="103" t="e">
        <f t="shared" si="38"/>
        <v>#DIV/0!</v>
      </c>
      <c r="EJ45" s="103" t="e">
        <f t="shared" si="39"/>
        <v>#DIV/0!</v>
      </c>
      <c r="EK45" s="103" t="e">
        <f t="shared" si="40"/>
        <v>#DIV/0!</v>
      </c>
      <c r="EL45" s="103" t="e">
        <f t="shared" si="41"/>
        <v>#DIV/0!</v>
      </c>
      <c r="EM45" s="103" t="e">
        <f t="shared" si="42"/>
        <v>#DIV/0!</v>
      </c>
      <c r="EN45" s="103" t="e">
        <f t="shared" si="43"/>
        <v>#DIV/0!</v>
      </c>
      <c r="EO45" s="103" t="e">
        <f t="shared" si="44"/>
        <v>#DIV/0!</v>
      </c>
      <c r="EP45" s="103" t="e">
        <f t="shared" si="45"/>
        <v>#DIV/0!</v>
      </c>
      <c r="EQ45" s="103" t="e">
        <f t="shared" si="46"/>
        <v>#DIV/0!</v>
      </c>
      <c r="ER45" s="103" t="e">
        <f t="shared" si="47"/>
        <v>#DIV/0!</v>
      </c>
      <c r="ES45" s="104" t="e">
        <f t="shared" si="48"/>
        <v>#DIV/0!</v>
      </c>
      <c r="EU45" s="4">
        <f t="shared" si="49"/>
        <v>0.96619718309859159</v>
      </c>
      <c r="EV45" s="4" t="str">
        <f t="shared" si="50"/>
        <v>-</v>
      </c>
      <c r="EW45" s="4" t="str">
        <f t="shared" si="51"/>
        <v>-</v>
      </c>
      <c r="EX45" s="4" t="str">
        <f t="shared" si="52"/>
        <v>-</v>
      </c>
    </row>
    <row r="46" spans="1:154" hidden="1" outlineLevel="1" x14ac:dyDescent="0.25">
      <c r="A46" t="s">
        <v>262</v>
      </c>
      <c r="B46" s="2">
        <v>401</v>
      </c>
      <c r="C46" t="s">
        <v>263</v>
      </c>
      <c r="D46" s="19" t="s">
        <v>466</v>
      </c>
      <c r="E46" s="19" t="s">
        <v>462</v>
      </c>
      <c r="F46" s="50">
        <v>46</v>
      </c>
      <c r="G46" s="30">
        <v>60</v>
      </c>
      <c r="H46" s="30">
        <v>58</v>
      </c>
      <c r="I46" s="30">
        <v>60</v>
      </c>
      <c r="J46" s="30">
        <v>60</v>
      </c>
      <c r="K46" s="30">
        <v>60</v>
      </c>
      <c r="L46" s="30">
        <v>60</v>
      </c>
      <c r="M46" s="30">
        <v>60</v>
      </c>
      <c r="N46" s="30">
        <v>59</v>
      </c>
      <c r="O46" s="30">
        <v>60</v>
      </c>
      <c r="P46" s="30">
        <v>59</v>
      </c>
      <c r="Q46" s="30">
        <v>60</v>
      </c>
      <c r="R46" s="30">
        <v>58</v>
      </c>
      <c r="S46" s="30">
        <v>60</v>
      </c>
      <c r="T46" s="30">
        <v>60</v>
      </c>
      <c r="U46" s="30">
        <v>60</v>
      </c>
      <c r="V46" s="30">
        <v>50</v>
      </c>
      <c r="W46" s="30">
        <v>60</v>
      </c>
      <c r="X46" s="30">
        <v>60</v>
      </c>
      <c r="Y46" s="30">
        <v>60</v>
      </c>
      <c r="Z46" s="30">
        <v>59</v>
      </c>
      <c r="AA46" s="30">
        <v>60</v>
      </c>
      <c r="AB46" s="30">
        <v>50</v>
      </c>
      <c r="AC46" s="30">
        <v>60</v>
      </c>
      <c r="AD46" s="30">
        <v>60</v>
      </c>
      <c r="AE46" s="30">
        <v>59</v>
      </c>
      <c r="AF46" s="30">
        <v>60</v>
      </c>
      <c r="AG46" s="30">
        <v>58</v>
      </c>
      <c r="AH46" s="30">
        <v>49</v>
      </c>
      <c r="AI46" s="30">
        <v>60</v>
      </c>
      <c r="AJ46" s="30">
        <v>60</v>
      </c>
      <c r="AK46" s="30">
        <v>78</v>
      </c>
      <c r="AL46" s="30">
        <v>40</v>
      </c>
      <c r="AM46" s="30">
        <v>60</v>
      </c>
      <c r="AN46" s="30">
        <v>50</v>
      </c>
      <c r="AO46" s="30">
        <v>59</v>
      </c>
      <c r="AP46" s="30">
        <v>60</v>
      </c>
      <c r="AQ46" s="30">
        <v>60</v>
      </c>
      <c r="AR46" s="30">
        <v>60</v>
      </c>
      <c r="AS46" s="30">
        <v>60</v>
      </c>
      <c r="AT46" s="30">
        <v>50</v>
      </c>
      <c r="AU46" s="30">
        <v>60</v>
      </c>
      <c r="AV46" s="30">
        <v>60</v>
      </c>
      <c r="AW46" s="30">
        <v>60</v>
      </c>
      <c r="AX46" s="30">
        <v>60</v>
      </c>
      <c r="AY46" s="30">
        <v>60</v>
      </c>
      <c r="AZ46" s="30">
        <v>70</v>
      </c>
      <c r="BA46" s="51">
        <v>60</v>
      </c>
      <c r="BB46" s="50">
        <v>50</v>
      </c>
      <c r="BC46" s="30">
        <v>60</v>
      </c>
      <c r="BD46" s="30">
        <v>60</v>
      </c>
      <c r="BE46" s="30">
        <v>60</v>
      </c>
      <c r="BF46" s="30">
        <v>60</v>
      </c>
      <c r="BG46" s="30">
        <v>60</v>
      </c>
      <c r="BH46" s="30">
        <v>60</v>
      </c>
      <c r="BI46" s="30">
        <v>60</v>
      </c>
      <c r="BJ46" s="30">
        <v>60</v>
      </c>
      <c r="BK46" s="30">
        <v>60</v>
      </c>
      <c r="BL46" s="30">
        <v>60</v>
      </c>
      <c r="BM46" s="30">
        <v>60</v>
      </c>
      <c r="BN46" s="30">
        <v>60</v>
      </c>
      <c r="BO46" s="30">
        <v>60</v>
      </c>
      <c r="BP46" s="30">
        <v>60</v>
      </c>
      <c r="BQ46" s="30">
        <v>60</v>
      </c>
      <c r="BR46" s="30">
        <v>50</v>
      </c>
      <c r="BS46" s="30">
        <v>60</v>
      </c>
      <c r="BT46" s="30">
        <v>60</v>
      </c>
      <c r="BU46" s="30">
        <v>60</v>
      </c>
      <c r="BV46" s="30">
        <v>60</v>
      </c>
      <c r="BW46" s="30">
        <v>60</v>
      </c>
      <c r="BX46" s="30">
        <v>50</v>
      </c>
      <c r="BY46" s="30">
        <v>60</v>
      </c>
      <c r="BZ46" s="30">
        <v>60</v>
      </c>
      <c r="CA46" s="30">
        <v>60</v>
      </c>
      <c r="CB46" s="30">
        <v>60</v>
      </c>
      <c r="CC46" s="30">
        <v>60</v>
      </c>
      <c r="CD46" s="30">
        <v>50</v>
      </c>
      <c r="CE46" s="30">
        <v>60</v>
      </c>
      <c r="CF46" s="30">
        <v>60</v>
      </c>
      <c r="CG46" s="30">
        <v>80</v>
      </c>
      <c r="CH46" s="30">
        <v>40</v>
      </c>
      <c r="CI46" s="30">
        <v>60</v>
      </c>
      <c r="CJ46" s="30">
        <v>50</v>
      </c>
      <c r="CK46" s="30">
        <v>60</v>
      </c>
      <c r="CL46" s="30">
        <v>60</v>
      </c>
      <c r="CM46" s="30">
        <v>60</v>
      </c>
      <c r="CN46" s="30">
        <v>60</v>
      </c>
      <c r="CO46" s="30">
        <v>60</v>
      </c>
      <c r="CP46" s="30">
        <v>50</v>
      </c>
      <c r="CQ46" s="30">
        <v>60</v>
      </c>
      <c r="CR46" s="30">
        <v>60</v>
      </c>
      <c r="CS46" s="30">
        <v>60</v>
      </c>
      <c r="CT46" s="30">
        <v>60</v>
      </c>
      <c r="CU46" s="30">
        <v>60</v>
      </c>
      <c r="CV46" s="30">
        <v>70</v>
      </c>
      <c r="CW46" s="51">
        <v>60</v>
      </c>
      <c r="CX46" s="102">
        <f t="shared" si="1"/>
        <v>0.92</v>
      </c>
      <c r="CY46" s="103">
        <f t="shared" si="2"/>
        <v>1</v>
      </c>
      <c r="CZ46" s="103">
        <f t="shared" si="3"/>
        <v>0.96666666666666667</v>
      </c>
      <c r="DA46" s="103">
        <f t="shared" si="4"/>
        <v>1</v>
      </c>
      <c r="DB46" s="103">
        <f t="shared" si="5"/>
        <v>1</v>
      </c>
      <c r="DC46" s="103">
        <f t="shared" si="6"/>
        <v>1</v>
      </c>
      <c r="DD46" s="103">
        <f t="shared" si="7"/>
        <v>1</v>
      </c>
      <c r="DE46" s="103">
        <f t="shared" si="8"/>
        <v>1</v>
      </c>
      <c r="DF46" s="103">
        <f t="shared" si="9"/>
        <v>0.98333333333333328</v>
      </c>
      <c r="DG46" s="103">
        <f t="shared" si="10"/>
        <v>1</v>
      </c>
      <c r="DH46" s="103">
        <f t="shared" si="11"/>
        <v>0.98333333333333328</v>
      </c>
      <c r="DI46" s="103">
        <f t="shared" si="12"/>
        <v>1</v>
      </c>
      <c r="DJ46" s="103">
        <f t="shared" si="13"/>
        <v>0.96666666666666667</v>
      </c>
      <c r="DK46" s="103">
        <f t="shared" si="14"/>
        <v>1</v>
      </c>
      <c r="DL46" s="103">
        <f t="shared" si="15"/>
        <v>1</v>
      </c>
      <c r="DM46" s="103">
        <f t="shared" si="16"/>
        <v>1</v>
      </c>
      <c r="DN46" s="103">
        <f t="shared" si="17"/>
        <v>1</v>
      </c>
      <c r="DO46" s="103">
        <f t="shared" si="18"/>
        <v>1</v>
      </c>
      <c r="DP46" s="103">
        <f t="shared" si="19"/>
        <v>1</v>
      </c>
      <c r="DQ46" s="103">
        <f t="shared" si="20"/>
        <v>1</v>
      </c>
      <c r="DR46" s="103">
        <f t="shared" si="21"/>
        <v>0.98333333333333328</v>
      </c>
      <c r="DS46" s="103">
        <f t="shared" si="22"/>
        <v>1</v>
      </c>
      <c r="DT46" s="103">
        <f t="shared" si="23"/>
        <v>1</v>
      </c>
      <c r="DU46" s="103">
        <f t="shared" si="24"/>
        <v>1</v>
      </c>
      <c r="DV46" s="103">
        <f t="shared" si="25"/>
        <v>1</v>
      </c>
      <c r="DW46" s="103">
        <f t="shared" si="26"/>
        <v>0.98333333333333328</v>
      </c>
      <c r="DX46" s="103">
        <f t="shared" si="27"/>
        <v>1</v>
      </c>
      <c r="DY46" s="103">
        <f t="shared" si="28"/>
        <v>0.96666666666666667</v>
      </c>
      <c r="DZ46" s="103">
        <f t="shared" si="29"/>
        <v>0.98</v>
      </c>
      <c r="EA46" s="103">
        <f t="shared" si="30"/>
        <v>1</v>
      </c>
      <c r="EB46" s="103">
        <f t="shared" si="31"/>
        <v>1</v>
      </c>
      <c r="EC46" s="103">
        <f t="shared" si="32"/>
        <v>0.97499999999999998</v>
      </c>
      <c r="ED46" s="103">
        <f t="shared" si="33"/>
        <v>1</v>
      </c>
      <c r="EE46" s="103">
        <f t="shared" si="34"/>
        <v>1</v>
      </c>
      <c r="EF46" s="103">
        <f t="shared" si="35"/>
        <v>1</v>
      </c>
      <c r="EG46" s="103">
        <f t="shared" si="36"/>
        <v>0.98333333333333328</v>
      </c>
      <c r="EH46" s="103">
        <f t="shared" si="37"/>
        <v>1</v>
      </c>
      <c r="EI46" s="103">
        <f t="shared" si="38"/>
        <v>1</v>
      </c>
      <c r="EJ46" s="103">
        <f t="shared" si="39"/>
        <v>1</v>
      </c>
      <c r="EK46" s="103">
        <f t="shared" si="40"/>
        <v>1</v>
      </c>
      <c r="EL46" s="103">
        <f t="shared" si="41"/>
        <v>1</v>
      </c>
      <c r="EM46" s="103">
        <f t="shared" si="42"/>
        <v>1</v>
      </c>
      <c r="EN46" s="103">
        <f t="shared" si="43"/>
        <v>1</v>
      </c>
      <c r="EO46" s="103">
        <f t="shared" si="44"/>
        <v>1</v>
      </c>
      <c r="EP46" s="103">
        <f t="shared" si="45"/>
        <v>1</v>
      </c>
      <c r="EQ46" s="103">
        <f t="shared" si="46"/>
        <v>1</v>
      </c>
      <c r="ER46" s="103">
        <f t="shared" si="47"/>
        <v>1</v>
      </c>
      <c r="ES46" s="104">
        <f t="shared" si="48"/>
        <v>1</v>
      </c>
      <c r="EU46" s="4">
        <f t="shared" si="49"/>
        <v>0.9887323943661972</v>
      </c>
      <c r="EV46" s="4">
        <f t="shared" si="50"/>
        <v>0.99571428571428566</v>
      </c>
      <c r="EW46" s="4">
        <f t="shared" si="51"/>
        <v>0.99</v>
      </c>
      <c r="EX46" s="4">
        <f t="shared" si="52"/>
        <v>1</v>
      </c>
    </row>
    <row r="47" spans="1:154" hidden="1" outlineLevel="1" x14ac:dyDescent="0.25">
      <c r="A47" t="s">
        <v>264</v>
      </c>
      <c r="B47" s="2">
        <v>331</v>
      </c>
      <c r="C47" t="s">
        <v>265</v>
      </c>
      <c r="D47" s="19" t="s">
        <v>465</v>
      </c>
      <c r="E47" s="19" t="s">
        <v>461</v>
      </c>
      <c r="F47" s="50">
        <v>81</v>
      </c>
      <c r="G47" s="30">
        <v>58</v>
      </c>
      <c r="H47" s="30">
        <v>90</v>
      </c>
      <c r="I47" s="30">
        <v>75</v>
      </c>
      <c r="J47" s="30">
        <v>86</v>
      </c>
      <c r="K47" s="30">
        <v>80</v>
      </c>
      <c r="L47" s="30">
        <v>79</v>
      </c>
      <c r="M47" s="30">
        <v>88</v>
      </c>
      <c r="N47" s="30">
        <v>82</v>
      </c>
      <c r="O47" s="30">
        <v>90</v>
      </c>
      <c r="P47" s="30">
        <v>75</v>
      </c>
      <c r="Q47" s="30">
        <v>86</v>
      </c>
      <c r="R47" s="30">
        <v>87</v>
      </c>
      <c r="S47" s="30">
        <v>76</v>
      </c>
      <c r="T47" s="30">
        <v>89</v>
      </c>
      <c r="U47" s="30">
        <v>76</v>
      </c>
      <c r="V47" s="30">
        <v>98</v>
      </c>
      <c r="W47" s="30">
        <v>78</v>
      </c>
      <c r="X47" s="30">
        <v>70</v>
      </c>
      <c r="Y47" s="30">
        <v>88</v>
      </c>
      <c r="Z47" s="30">
        <v>68</v>
      </c>
      <c r="AA47" s="30">
        <v>90</v>
      </c>
      <c r="AB47" s="30">
        <v>90</v>
      </c>
      <c r="AC47" s="30">
        <v>80</v>
      </c>
      <c r="AD47" s="30">
        <v>93</v>
      </c>
      <c r="AE47" s="30">
        <v>59</v>
      </c>
      <c r="AF47" s="30">
        <v>80</v>
      </c>
      <c r="AG47" s="30">
        <v>85</v>
      </c>
      <c r="AH47" s="30">
        <v>90</v>
      </c>
      <c r="AI47" s="30">
        <v>80</v>
      </c>
      <c r="AJ47" s="30">
        <v>95</v>
      </c>
      <c r="AK47" s="30">
        <v>72</v>
      </c>
      <c r="AL47" s="30">
        <v>90</v>
      </c>
      <c r="AM47" s="30">
        <v>89</v>
      </c>
      <c r="AN47" s="30">
        <v>79</v>
      </c>
      <c r="AO47" s="30">
        <v>80</v>
      </c>
      <c r="AP47" s="30">
        <v>80</v>
      </c>
      <c r="AQ47" s="30">
        <v>80</v>
      </c>
      <c r="AR47" s="30">
        <v>90</v>
      </c>
      <c r="AS47" s="30">
        <v>90</v>
      </c>
      <c r="AT47" s="30">
        <v>80</v>
      </c>
      <c r="AU47" s="30">
        <v>90</v>
      </c>
      <c r="AV47" s="30">
        <v>90</v>
      </c>
      <c r="AW47" s="30">
        <v>78</v>
      </c>
      <c r="AX47" s="30">
        <v>90</v>
      </c>
      <c r="AY47" s="30">
        <v>90</v>
      </c>
      <c r="AZ47" s="30">
        <v>78</v>
      </c>
      <c r="BA47" s="51">
        <v>80</v>
      </c>
      <c r="BB47" s="50">
        <v>84</v>
      </c>
      <c r="BC47" s="30">
        <v>60</v>
      </c>
      <c r="BD47" s="30">
        <v>90</v>
      </c>
      <c r="BE47" s="30">
        <v>75</v>
      </c>
      <c r="BF47" s="30">
        <v>90</v>
      </c>
      <c r="BG47" s="30">
        <v>80</v>
      </c>
      <c r="BH47" s="30">
        <v>80</v>
      </c>
      <c r="BI47" s="30">
        <v>88</v>
      </c>
      <c r="BJ47" s="30">
        <v>83</v>
      </c>
      <c r="BK47" s="30">
        <v>90</v>
      </c>
      <c r="BL47" s="30">
        <v>80</v>
      </c>
      <c r="BM47" s="30">
        <v>90</v>
      </c>
      <c r="BN47" s="30">
        <v>90</v>
      </c>
      <c r="BO47" s="30">
        <v>80</v>
      </c>
      <c r="BP47" s="30">
        <v>90</v>
      </c>
      <c r="BQ47" s="30">
        <v>80</v>
      </c>
      <c r="BR47" s="30">
        <v>100</v>
      </c>
      <c r="BS47" s="30">
        <v>78</v>
      </c>
      <c r="BT47" s="30">
        <v>70</v>
      </c>
      <c r="BU47" s="30">
        <v>88</v>
      </c>
      <c r="BV47" s="30">
        <v>70</v>
      </c>
      <c r="BW47" s="30">
        <v>90</v>
      </c>
      <c r="BX47" s="30">
        <v>90</v>
      </c>
      <c r="BY47" s="30">
        <v>80</v>
      </c>
      <c r="BZ47" s="30">
        <v>93</v>
      </c>
      <c r="CA47" s="30">
        <v>60</v>
      </c>
      <c r="CB47" s="30">
        <v>80</v>
      </c>
      <c r="CC47" s="30">
        <v>85</v>
      </c>
      <c r="CD47" s="30">
        <v>90</v>
      </c>
      <c r="CE47" s="30">
        <v>80</v>
      </c>
      <c r="CF47" s="30">
        <v>95</v>
      </c>
      <c r="CG47" s="30">
        <v>75</v>
      </c>
      <c r="CH47" s="30">
        <v>90</v>
      </c>
      <c r="CI47" s="30">
        <v>90</v>
      </c>
      <c r="CJ47" s="30">
        <v>80</v>
      </c>
      <c r="CK47" s="30">
        <v>80</v>
      </c>
      <c r="CL47" s="30">
        <v>80</v>
      </c>
      <c r="CM47" s="30">
        <v>80</v>
      </c>
      <c r="CN47" s="30">
        <v>90</v>
      </c>
      <c r="CO47" s="30">
        <v>90</v>
      </c>
      <c r="CP47" s="30">
        <v>80</v>
      </c>
      <c r="CQ47" s="30">
        <v>90</v>
      </c>
      <c r="CR47" s="30">
        <v>90</v>
      </c>
      <c r="CS47" s="30">
        <v>80</v>
      </c>
      <c r="CT47" s="30">
        <v>90</v>
      </c>
      <c r="CU47" s="30">
        <v>90</v>
      </c>
      <c r="CV47" s="30">
        <v>80</v>
      </c>
      <c r="CW47" s="51">
        <v>80</v>
      </c>
      <c r="CX47" s="102">
        <f t="shared" si="1"/>
        <v>0.9642857142857143</v>
      </c>
      <c r="CY47" s="103">
        <f t="shared" si="2"/>
        <v>0.96666666666666667</v>
      </c>
      <c r="CZ47" s="103">
        <f t="shared" si="3"/>
        <v>1</v>
      </c>
      <c r="DA47" s="103">
        <f t="shared" si="4"/>
        <v>1</v>
      </c>
      <c r="DB47" s="103">
        <f t="shared" si="5"/>
        <v>0.9555555555555556</v>
      </c>
      <c r="DC47" s="103">
        <f t="shared" si="6"/>
        <v>1</v>
      </c>
      <c r="DD47" s="103">
        <f t="shared" si="7"/>
        <v>0.98750000000000004</v>
      </c>
      <c r="DE47" s="103">
        <f t="shared" si="8"/>
        <v>1</v>
      </c>
      <c r="DF47" s="103">
        <f t="shared" si="9"/>
        <v>0.98795180722891562</v>
      </c>
      <c r="DG47" s="103">
        <f t="shared" si="10"/>
        <v>1</v>
      </c>
      <c r="DH47" s="103">
        <f t="shared" si="11"/>
        <v>0.9375</v>
      </c>
      <c r="DI47" s="103">
        <f t="shared" si="12"/>
        <v>0.9555555555555556</v>
      </c>
      <c r="DJ47" s="103">
        <f t="shared" si="13"/>
        <v>0.96666666666666667</v>
      </c>
      <c r="DK47" s="103">
        <f t="shared" si="14"/>
        <v>0.95</v>
      </c>
      <c r="DL47" s="103">
        <f t="shared" si="15"/>
        <v>0.98888888888888893</v>
      </c>
      <c r="DM47" s="103">
        <f t="shared" si="16"/>
        <v>0.95</v>
      </c>
      <c r="DN47" s="103">
        <f t="shared" si="17"/>
        <v>0.98</v>
      </c>
      <c r="DO47" s="103">
        <f t="shared" si="18"/>
        <v>1</v>
      </c>
      <c r="DP47" s="103">
        <f t="shared" si="19"/>
        <v>1</v>
      </c>
      <c r="DQ47" s="103">
        <f t="shared" si="20"/>
        <v>1</v>
      </c>
      <c r="DR47" s="103">
        <f t="shared" si="21"/>
        <v>0.97142857142857142</v>
      </c>
      <c r="DS47" s="103">
        <f t="shared" si="22"/>
        <v>1</v>
      </c>
      <c r="DT47" s="103">
        <f t="shared" si="23"/>
        <v>1</v>
      </c>
      <c r="DU47" s="103">
        <f t="shared" si="24"/>
        <v>1</v>
      </c>
      <c r="DV47" s="103">
        <f t="shared" si="25"/>
        <v>1</v>
      </c>
      <c r="DW47" s="103">
        <f t="shared" si="26"/>
        <v>0.98333333333333328</v>
      </c>
      <c r="DX47" s="103">
        <f t="shared" si="27"/>
        <v>1</v>
      </c>
      <c r="DY47" s="103">
        <f t="shared" si="28"/>
        <v>1</v>
      </c>
      <c r="DZ47" s="103">
        <f t="shared" si="29"/>
        <v>1</v>
      </c>
      <c r="EA47" s="103">
        <f t="shared" si="30"/>
        <v>1</v>
      </c>
      <c r="EB47" s="103">
        <f t="shared" si="31"/>
        <v>1</v>
      </c>
      <c r="EC47" s="103">
        <f t="shared" si="32"/>
        <v>0.96</v>
      </c>
      <c r="ED47" s="103">
        <f t="shared" si="33"/>
        <v>1</v>
      </c>
      <c r="EE47" s="103">
        <f t="shared" si="34"/>
        <v>0.98888888888888893</v>
      </c>
      <c r="EF47" s="103">
        <f t="shared" si="35"/>
        <v>0.98750000000000004</v>
      </c>
      <c r="EG47" s="103">
        <f t="shared" si="36"/>
        <v>1</v>
      </c>
      <c r="EH47" s="103">
        <f t="shared" si="37"/>
        <v>1</v>
      </c>
      <c r="EI47" s="103">
        <f t="shared" si="38"/>
        <v>1</v>
      </c>
      <c r="EJ47" s="103">
        <f t="shared" si="39"/>
        <v>1</v>
      </c>
      <c r="EK47" s="103">
        <f t="shared" si="40"/>
        <v>1</v>
      </c>
      <c r="EL47" s="103">
        <f t="shared" si="41"/>
        <v>1</v>
      </c>
      <c r="EM47" s="103">
        <f t="shared" si="42"/>
        <v>1</v>
      </c>
      <c r="EN47" s="103">
        <f t="shared" si="43"/>
        <v>1</v>
      </c>
      <c r="EO47" s="103">
        <f t="shared" si="44"/>
        <v>0.97499999999999998</v>
      </c>
      <c r="EP47" s="103">
        <f t="shared" si="45"/>
        <v>1</v>
      </c>
      <c r="EQ47" s="103">
        <f t="shared" si="46"/>
        <v>1</v>
      </c>
      <c r="ER47" s="103">
        <f t="shared" si="47"/>
        <v>0.97499999999999998</v>
      </c>
      <c r="ES47" s="104">
        <f t="shared" si="48"/>
        <v>1</v>
      </c>
      <c r="EU47" s="4">
        <f t="shared" si="49"/>
        <v>0.97979797979797978</v>
      </c>
      <c r="EV47" s="4">
        <f t="shared" si="50"/>
        <v>0.98409542743538769</v>
      </c>
      <c r="EW47" s="4">
        <f t="shared" si="51"/>
        <v>0.9939879759519038</v>
      </c>
      <c r="EX47" s="4">
        <f t="shared" si="52"/>
        <v>0.99607843137254903</v>
      </c>
    </row>
    <row r="48" spans="1:154" hidden="1" outlineLevel="1" x14ac:dyDescent="0.25">
      <c r="A48" t="s">
        <v>32</v>
      </c>
      <c r="B48" s="2">
        <v>66</v>
      </c>
      <c r="C48" t="s">
        <v>266</v>
      </c>
      <c r="D48" s="19" t="s">
        <v>465</v>
      </c>
      <c r="E48" s="19" t="s">
        <v>461</v>
      </c>
      <c r="F48" s="50">
        <v>109</v>
      </c>
      <c r="G48" s="30">
        <v>116</v>
      </c>
      <c r="H48" s="30">
        <v>140</v>
      </c>
      <c r="I48" s="30">
        <v>109</v>
      </c>
      <c r="J48" s="30">
        <v>146</v>
      </c>
      <c r="K48" s="30">
        <v>114</v>
      </c>
      <c r="L48" s="30">
        <v>119</v>
      </c>
      <c r="M48" s="30">
        <v>143</v>
      </c>
      <c r="N48" s="30">
        <v>120</v>
      </c>
      <c r="O48" s="30">
        <v>106</v>
      </c>
      <c r="P48" s="30">
        <v>140</v>
      </c>
      <c r="Q48" s="30">
        <v>109</v>
      </c>
      <c r="R48" s="30">
        <v>111</v>
      </c>
      <c r="S48" s="30">
        <v>147</v>
      </c>
      <c r="T48" s="30">
        <v>115</v>
      </c>
      <c r="U48" s="30">
        <v>111</v>
      </c>
      <c r="V48" s="30">
        <v>145</v>
      </c>
      <c r="W48" s="30">
        <v>116</v>
      </c>
      <c r="X48" s="30">
        <v>115</v>
      </c>
      <c r="Y48" s="30">
        <v>143</v>
      </c>
      <c r="Z48" s="30">
        <v>88</v>
      </c>
      <c r="AA48" s="30">
        <v>146</v>
      </c>
      <c r="AB48" s="30">
        <v>116</v>
      </c>
      <c r="AC48" s="30">
        <v>105</v>
      </c>
      <c r="AD48" s="30">
        <v>141</v>
      </c>
      <c r="AE48" s="30">
        <v>117</v>
      </c>
      <c r="AF48" s="30">
        <v>113</v>
      </c>
      <c r="AG48" s="30">
        <v>146</v>
      </c>
      <c r="AH48" s="30">
        <v>116</v>
      </c>
      <c r="AI48" s="30">
        <v>114</v>
      </c>
      <c r="AJ48" s="30">
        <v>142</v>
      </c>
      <c r="AK48" s="30">
        <v>100</v>
      </c>
      <c r="AL48" s="30">
        <v>110</v>
      </c>
      <c r="AM48" s="30">
        <v>133</v>
      </c>
      <c r="AN48" s="30">
        <v>110</v>
      </c>
      <c r="AO48" s="30">
        <v>136</v>
      </c>
      <c r="AP48" s="30">
        <v>115</v>
      </c>
      <c r="AQ48" s="30">
        <v>105</v>
      </c>
      <c r="AR48" s="30">
        <v>117</v>
      </c>
      <c r="AS48" s="30">
        <v>140</v>
      </c>
      <c r="AT48" s="30">
        <v>117</v>
      </c>
      <c r="AU48" s="30">
        <v>119</v>
      </c>
      <c r="AV48" s="30">
        <v>131</v>
      </c>
      <c r="AW48" s="30">
        <v>118</v>
      </c>
      <c r="AX48" s="30">
        <v>145</v>
      </c>
      <c r="AY48" s="30">
        <v>111</v>
      </c>
      <c r="AZ48" s="30">
        <v>113</v>
      </c>
      <c r="BA48" s="51">
        <v>120</v>
      </c>
      <c r="BB48" s="50">
        <v>114</v>
      </c>
      <c r="BC48" s="30">
        <v>118</v>
      </c>
      <c r="BD48" s="30">
        <v>143</v>
      </c>
      <c r="BE48" s="30">
        <v>117</v>
      </c>
      <c r="BF48" s="30">
        <v>149</v>
      </c>
      <c r="BG48" s="30">
        <v>115</v>
      </c>
      <c r="BH48" s="30">
        <v>119</v>
      </c>
      <c r="BI48" s="30">
        <v>146</v>
      </c>
      <c r="BJ48" s="30">
        <v>120</v>
      </c>
      <c r="BK48" s="30">
        <v>120</v>
      </c>
      <c r="BL48" s="30">
        <v>150</v>
      </c>
      <c r="BM48" s="30">
        <v>120</v>
      </c>
      <c r="BN48" s="30">
        <v>120</v>
      </c>
      <c r="BO48" s="30">
        <v>150</v>
      </c>
      <c r="BP48" s="30">
        <v>120</v>
      </c>
      <c r="BQ48" s="30">
        <v>120</v>
      </c>
      <c r="BR48" s="30">
        <v>148</v>
      </c>
      <c r="BS48" s="30">
        <v>120</v>
      </c>
      <c r="BT48" s="30">
        <v>115</v>
      </c>
      <c r="BU48" s="30">
        <v>146</v>
      </c>
      <c r="BV48" s="30">
        <v>90</v>
      </c>
      <c r="BW48" s="30">
        <v>150</v>
      </c>
      <c r="BX48" s="30">
        <v>120</v>
      </c>
      <c r="BY48" s="30">
        <v>115</v>
      </c>
      <c r="BZ48" s="30">
        <v>149</v>
      </c>
      <c r="CA48" s="30">
        <v>118</v>
      </c>
      <c r="CB48" s="30">
        <v>120</v>
      </c>
      <c r="CC48" s="30">
        <v>150</v>
      </c>
      <c r="CD48" s="30">
        <v>120</v>
      </c>
      <c r="CE48" s="30">
        <v>120</v>
      </c>
      <c r="CF48" s="30">
        <v>145</v>
      </c>
      <c r="CG48" s="30">
        <v>115</v>
      </c>
      <c r="CH48" s="30">
        <v>120</v>
      </c>
      <c r="CI48" s="30">
        <v>145</v>
      </c>
      <c r="CJ48" s="30">
        <v>120</v>
      </c>
      <c r="CK48" s="30">
        <v>140</v>
      </c>
      <c r="CL48" s="30">
        <v>120</v>
      </c>
      <c r="CM48" s="30">
        <v>120</v>
      </c>
      <c r="CN48" s="30">
        <v>120</v>
      </c>
      <c r="CO48" s="30">
        <v>150</v>
      </c>
      <c r="CP48" s="30">
        <v>120</v>
      </c>
      <c r="CQ48" s="30">
        <v>120</v>
      </c>
      <c r="CR48" s="30">
        <v>140</v>
      </c>
      <c r="CS48" s="30">
        <v>120</v>
      </c>
      <c r="CT48" s="30">
        <v>150</v>
      </c>
      <c r="CU48" s="30">
        <v>120</v>
      </c>
      <c r="CV48" s="30">
        <v>120</v>
      </c>
      <c r="CW48" s="51">
        <v>120</v>
      </c>
      <c r="CX48" s="102">
        <f t="shared" si="1"/>
        <v>0.95614035087719296</v>
      </c>
      <c r="CY48" s="103">
        <f t="shared" si="2"/>
        <v>0.98305084745762716</v>
      </c>
      <c r="CZ48" s="103">
        <f t="shared" si="3"/>
        <v>0.97902097902097907</v>
      </c>
      <c r="DA48" s="103">
        <f t="shared" si="4"/>
        <v>0.93162393162393164</v>
      </c>
      <c r="DB48" s="103">
        <f t="shared" si="5"/>
        <v>0.97986577181208057</v>
      </c>
      <c r="DC48" s="103">
        <f t="shared" si="6"/>
        <v>0.99130434782608701</v>
      </c>
      <c r="DD48" s="103">
        <f t="shared" si="7"/>
        <v>1</v>
      </c>
      <c r="DE48" s="103">
        <f t="shared" si="8"/>
        <v>0.97945205479452058</v>
      </c>
      <c r="DF48" s="103">
        <f t="shared" si="9"/>
        <v>1</v>
      </c>
      <c r="DG48" s="103">
        <f t="shared" si="10"/>
        <v>0.8833333333333333</v>
      </c>
      <c r="DH48" s="103">
        <f t="shared" si="11"/>
        <v>0.93333333333333335</v>
      </c>
      <c r="DI48" s="103">
        <f t="shared" si="12"/>
        <v>0.90833333333333333</v>
      </c>
      <c r="DJ48" s="103">
        <f t="shared" si="13"/>
        <v>0.92500000000000004</v>
      </c>
      <c r="DK48" s="103">
        <f t="shared" si="14"/>
        <v>0.98</v>
      </c>
      <c r="DL48" s="103">
        <f t="shared" si="15"/>
        <v>0.95833333333333337</v>
      </c>
      <c r="DM48" s="103">
        <f t="shared" si="16"/>
        <v>0.92500000000000004</v>
      </c>
      <c r="DN48" s="103">
        <f t="shared" si="17"/>
        <v>0.97972972972972971</v>
      </c>
      <c r="DO48" s="103">
        <f t="shared" si="18"/>
        <v>0.96666666666666667</v>
      </c>
      <c r="DP48" s="103">
        <f t="shared" si="19"/>
        <v>1</v>
      </c>
      <c r="DQ48" s="103">
        <f t="shared" si="20"/>
        <v>0.97945205479452058</v>
      </c>
      <c r="DR48" s="103">
        <f t="shared" si="21"/>
        <v>0.97777777777777775</v>
      </c>
      <c r="DS48" s="103">
        <f t="shared" si="22"/>
        <v>0.97333333333333338</v>
      </c>
      <c r="DT48" s="103">
        <f t="shared" si="23"/>
        <v>0.96666666666666667</v>
      </c>
      <c r="DU48" s="103">
        <f t="shared" si="24"/>
        <v>0.91304347826086951</v>
      </c>
      <c r="DV48" s="103">
        <f t="shared" si="25"/>
        <v>0.94630872483221473</v>
      </c>
      <c r="DW48" s="103">
        <f t="shared" si="26"/>
        <v>0.99152542372881358</v>
      </c>
      <c r="DX48" s="103">
        <f t="shared" si="27"/>
        <v>0.94166666666666665</v>
      </c>
      <c r="DY48" s="103">
        <f t="shared" si="28"/>
        <v>0.97333333333333338</v>
      </c>
      <c r="DZ48" s="103">
        <f t="shared" si="29"/>
        <v>0.96666666666666667</v>
      </c>
      <c r="EA48" s="103">
        <f t="shared" si="30"/>
        <v>0.95</v>
      </c>
      <c r="EB48" s="103">
        <f t="shared" si="31"/>
        <v>0.97931034482758617</v>
      </c>
      <c r="EC48" s="103">
        <f t="shared" si="32"/>
        <v>0.86956521739130432</v>
      </c>
      <c r="ED48" s="103">
        <f t="shared" si="33"/>
        <v>0.91666666666666663</v>
      </c>
      <c r="EE48" s="103">
        <f t="shared" si="34"/>
        <v>0.91724137931034477</v>
      </c>
      <c r="EF48" s="103">
        <f t="shared" si="35"/>
        <v>0.91666666666666663</v>
      </c>
      <c r="EG48" s="103">
        <f t="shared" si="36"/>
        <v>0.97142857142857142</v>
      </c>
      <c r="EH48" s="103">
        <f t="shared" si="37"/>
        <v>0.95833333333333337</v>
      </c>
      <c r="EI48" s="103">
        <f t="shared" si="38"/>
        <v>0.875</v>
      </c>
      <c r="EJ48" s="103">
        <f t="shared" si="39"/>
        <v>0.97499999999999998</v>
      </c>
      <c r="EK48" s="103">
        <f t="shared" si="40"/>
        <v>0.93333333333333335</v>
      </c>
      <c r="EL48" s="103">
        <f t="shared" si="41"/>
        <v>0.97499999999999998</v>
      </c>
      <c r="EM48" s="103">
        <f t="shared" si="42"/>
        <v>0.9916666666666667</v>
      </c>
      <c r="EN48" s="103">
        <f t="shared" si="43"/>
        <v>0.93571428571428572</v>
      </c>
      <c r="EO48" s="103">
        <f t="shared" si="44"/>
        <v>0.98333333333333328</v>
      </c>
      <c r="EP48" s="103">
        <f t="shared" si="45"/>
        <v>0.96666666666666667</v>
      </c>
      <c r="EQ48" s="103">
        <f t="shared" si="46"/>
        <v>0.92500000000000004</v>
      </c>
      <c r="ER48" s="103">
        <f t="shared" si="47"/>
        <v>0.94166666666666665</v>
      </c>
      <c r="ES48" s="104">
        <f t="shared" si="48"/>
        <v>1</v>
      </c>
      <c r="EU48" s="4">
        <f t="shared" si="49"/>
        <v>0.96080992815153499</v>
      </c>
      <c r="EV48" s="4">
        <f t="shared" si="50"/>
        <v>0.96301188903566715</v>
      </c>
      <c r="EW48" s="4">
        <f t="shared" si="51"/>
        <v>0.94622279129321385</v>
      </c>
      <c r="EX48" s="4">
        <f t="shared" si="52"/>
        <v>0.95460526315789473</v>
      </c>
    </row>
    <row r="49" spans="1:154" hidden="1" outlineLevel="1" x14ac:dyDescent="0.25">
      <c r="A49" t="s">
        <v>33</v>
      </c>
      <c r="B49" s="2">
        <v>155</v>
      </c>
      <c r="C49" t="s">
        <v>267</v>
      </c>
      <c r="D49" s="19" t="s">
        <v>465</v>
      </c>
      <c r="E49" s="19" t="s">
        <v>462</v>
      </c>
      <c r="F49" s="50">
        <v>68</v>
      </c>
      <c r="G49" s="30">
        <v>80</v>
      </c>
      <c r="H49" s="30">
        <v>71</v>
      </c>
      <c r="I49" s="30">
        <v>74</v>
      </c>
      <c r="J49" s="30">
        <v>74</v>
      </c>
      <c r="K49" s="30">
        <v>74</v>
      </c>
      <c r="L49" s="30">
        <v>70</v>
      </c>
      <c r="M49" s="30">
        <v>74</v>
      </c>
      <c r="N49" s="30">
        <v>88</v>
      </c>
      <c r="O49" s="30">
        <v>80</v>
      </c>
      <c r="P49" s="30">
        <v>82</v>
      </c>
      <c r="Q49" s="30">
        <v>80</v>
      </c>
      <c r="R49" s="30">
        <v>79</v>
      </c>
      <c r="S49" s="30">
        <v>76</v>
      </c>
      <c r="T49" s="30">
        <v>92</v>
      </c>
      <c r="U49" s="30">
        <v>67</v>
      </c>
      <c r="V49" s="30">
        <v>70</v>
      </c>
      <c r="W49" s="30">
        <v>65</v>
      </c>
      <c r="X49" s="30">
        <v>70</v>
      </c>
      <c r="Y49" s="30">
        <v>70</v>
      </c>
      <c r="Z49" s="30">
        <v>69</v>
      </c>
      <c r="AA49" s="30">
        <v>72</v>
      </c>
      <c r="AB49" s="30">
        <v>70</v>
      </c>
      <c r="AC49" s="30">
        <v>70</v>
      </c>
      <c r="AD49" s="30">
        <v>75</v>
      </c>
      <c r="AE49" s="30">
        <v>70</v>
      </c>
      <c r="AF49" s="30">
        <v>73</v>
      </c>
      <c r="AG49" s="30">
        <v>81</v>
      </c>
      <c r="AH49" s="30">
        <v>75</v>
      </c>
      <c r="AI49" s="30">
        <v>77</v>
      </c>
      <c r="AJ49" s="30">
        <v>59</v>
      </c>
      <c r="AK49" s="30">
        <v>75</v>
      </c>
      <c r="AL49" s="30">
        <v>81</v>
      </c>
      <c r="AM49" s="30">
        <v>75</v>
      </c>
      <c r="AN49" s="30">
        <v>60</v>
      </c>
      <c r="AO49" s="30">
        <v>69</v>
      </c>
      <c r="AP49" s="30">
        <v>70</v>
      </c>
      <c r="AQ49" s="30">
        <v>75</v>
      </c>
      <c r="AR49" s="30">
        <v>72</v>
      </c>
      <c r="AS49" s="30">
        <v>75</v>
      </c>
      <c r="AT49" s="30">
        <v>75</v>
      </c>
      <c r="AU49" s="30">
        <v>70</v>
      </c>
      <c r="AV49" s="30">
        <v>80</v>
      </c>
      <c r="AW49" s="30">
        <v>75</v>
      </c>
      <c r="AX49" s="30">
        <v>75</v>
      </c>
      <c r="AY49" s="30">
        <v>95</v>
      </c>
      <c r="AZ49" s="30">
        <v>70</v>
      </c>
      <c r="BA49" s="51">
        <v>74</v>
      </c>
      <c r="BB49" s="50">
        <v>70</v>
      </c>
      <c r="BC49" s="30">
        <v>80</v>
      </c>
      <c r="BD49" s="30">
        <v>75</v>
      </c>
      <c r="BE49" s="30">
        <v>75</v>
      </c>
      <c r="BF49" s="30">
        <v>75</v>
      </c>
      <c r="BG49" s="30">
        <v>75</v>
      </c>
      <c r="BH49" s="30">
        <v>70</v>
      </c>
      <c r="BI49" s="30">
        <v>75</v>
      </c>
      <c r="BJ49" s="30">
        <v>90</v>
      </c>
      <c r="BK49" s="30">
        <v>80</v>
      </c>
      <c r="BL49" s="30">
        <v>85</v>
      </c>
      <c r="BM49" s="30">
        <v>80</v>
      </c>
      <c r="BN49" s="30">
        <v>80</v>
      </c>
      <c r="BO49" s="30">
        <v>80</v>
      </c>
      <c r="BP49" s="30">
        <v>100</v>
      </c>
      <c r="BQ49" s="30">
        <v>69</v>
      </c>
      <c r="BR49" s="30">
        <v>70</v>
      </c>
      <c r="BS49" s="30">
        <v>65</v>
      </c>
      <c r="BT49" s="30">
        <v>70</v>
      </c>
      <c r="BU49" s="30">
        <v>70</v>
      </c>
      <c r="BV49" s="30">
        <v>70</v>
      </c>
      <c r="BW49" s="30">
        <v>72</v>
      </c>
      <c r="BX49" s="30">
        <v>70</v>
      </c>
      <c r="BY49" s="30">
        <v>70</v>
      </c>
      <c r="BZ49" s="30">
        <v>75</v>
      </c>
      <c r="CA49" s="30">
        <v>70</v>
      </c>
      <c r="CB49" s="30">
        <v>75</v>
      </c>
      <c r="CC49" s="30">
        <v>85</v>
      </c>
      <c r="CD49" s="30">
        <v>80</v>
      </c>
      <c r="CE49" s="30">
        <v>80</v>
      </c>
      <c r="CF49" s="30">
        <v>60</v>
      </c>
      <c r="CG49" s="30">
        <v>75</v>
      </c>
      <c r="CH49" s="30">
        <v>85</v>
      </c>
      <c r="CI49" s="30">
        <v>75</v>
      </c>
      <c r="CJ49" s="30">
        <v>60</v>
      </c>
      <c r="CK49" s="30">
        <v>70</v>
      </c>
      <c r="CL49" s="30">
        <v>70</v>
      </c>
      <c r="CM49" s="30">
        <v>75</v>
      </c>
      <c r="CN49" s="30">
        <v>75</v>
      </c>
      <c r="CO49" s="30">
        <v>75</v>
      </c>
      <c r="CP49" s="30">
        <v>75</v>
      </c>
      <c r="CQ49" s="30">
        <v>70</v>
      </c>
      <c r="CR49" s="30">
        <v>80</v>
      </c>
      <c r="CS49" s="30">
        <v>75</v>
      </c>
      <c r="CT49" s="30">
        <v>75</v>
      </c>
      <c r="CU49" s="30">
        <v>95</v>
      </c>
      <c r="CV49" s="30">
        <v>70</v>
      </c>
      <c r="CW49" s="51">
        <v>75</v>
      </c>
      <c r="CX49" s="102">
        <f t="shared" si="1"/>
        <v>0.97142857142857142</v>
      </c>
      <c r="CY49" s="103">
        <f t="shared" si="2"/>
        <v>1</v>
      </c>
      <c r="CZ49" s="103">
        <f t="shared" si="3"/>
        <v>0.94666666666666666</v>
      </c>
      <c r="DA49" s="103">
        <f t="shared" si="4"/>
        <v>0.98666666666666669</v>
      </c>
      <c r="DB49" s="103">
        <f t="shared" si="5"/>
        <v>0.98666666666666669</v>
      </c>
      <c r="DC49" s="103">
        <f t="shared" si="6"/>
        <v>0.98666666666666669</v>
      </c>
      <c r="DD49" s="103">
        <f t="shared" si="7"/>
        <v>1</v>
      </c>
      <c r="DE49" s="103">
        <f t="shared" si="8"/>
        <v>0.98666666666666669</v>
      </c>
      <c r="DF49" s="103">
        <f t="shared" si="9"/>
        <v>0.97777777777777775</v>
      </c>
      <c r="DG49" s="103">
        <f t="shared" si="10"/>
        <v>1</v>
      </c>
      <c r="DH49" s="103">
        <f t="shared" si="11"/>
        <v>0.96470588235294119</v>
      </c>
      <c r="DI49" s="103">
        <f t="shared" si="12"/>
        <v>1</v>
      </c>
      <c r="DJ49" s="103">
        <f t="shared" si="13"/>
        <v>0.98750000000000004</v>
      </c>
      <c r="DK49" s="103">
        <f t="shared" si="14"/>
        <v>0.95</v>
      </c>
      <c r="DL49" s="103">
        <f t="shared" si="15"/>
        <v>0.92</v>
      </c>
      <c r="DM49" s="103">
        <f t="shared" si="16"/>
        <v>0.97101449275362317</v>
      </c>
      <c r="DN49" s="103">
        <f t="shared" si="17"/>
        <v>1</v>
      </c>
      <c r="DO49" s="103">
        <f t="shared" si="18"/>
        <v>1</v>
      </c>
      <c r="DP49" s="103">
        <f t="shared" si="19"/>
        <v>1</v>
      </c>
      <c r="DQ49" s="103">
        <f t="shared" si="20"/>
        <v>1</v>
      </c>
      <c r="DR49" s="103">
        <f t="shared" si="21"/>
        <v>0.98571428571428577</v>
      </c>
      <c r="DS49" s="103">
        <f t="shared" si="22"/>
        <v>1</v>
      </c>
      <c r="DT49" s="103">
        <f t="shared" si="23"/>
        <v>1</v>
      </c>
      <c r="DU49" s="103">
        <f t="shared" si="24"/>
        <v>1</v>
      </c>
      <c r="DV49" s="103">
        <f t="shared" si="25"/>
        <v>1</v>
      </c>
      <c r="DW49" s="103">
        <f t="shared" si="26"/>
        <v>1</v>
      </c>
      <c r="DX49" s="103">
        <f t="shared" si="27"/>
        <v>0.97333333333333338</v>
      </c>
      <c r="DY49" s="103">
        <f t="shared" si="28"/>
        <v>0.95294117647058818</v>
      </c>
      <c r="DZ49" s="103">
        <f t="shared" si="29"/>
        <v>0.9375</v>
      </c>
      <c r="EA49" s="103">
        <f t="shared" si="30"/>
        <v>0.96250000000000002</v>
      </c>
      <c r="EB49" s="103">
        <f t="shared" si="31"/>
        <v>0.98333333333333328</v>
      </c>
      <c r="EC49" s="103">
        <f t="shared" si="32"/>
        <v>1</v>
      </c>
      <c r="ED49" s="103">
        <f t="shared" si="33"/>
        <v>0.95294117647058818</v>
      </c>
      <c r="EE49" s="103">
        <f t="shared" si="34"/>
        <v>1</v>
      </c>
      <c r="EF49" s="103">
        <f t="shared" si="35"/>
        <v>1</v>
      </c>
      <c r="EG49" s="103">
        <f t="shared" si="36"/>
        <v>0.98571428571428577</v>
      </c>
      <c r="EH49" s="103">
        <f t="shared" si="37"/>
        <v>1</v>
      </c>
      <c r="EI49" s="103">
        <f t="shared" si="38"/>
        <v>1</v>
      </c>
      <c r="EJ49" s="103">
        <f t="shared" si="39"/>
        <v>0.96</v>
      </c>
      <c r="EK49" s="103">
        <f t="shared" si="40"/>
        <v>1</v>
      </c>
      <c r="EL49" s="103">
        <f t="shared" si="41"/>
        <v>1</v>
      </c>
      <c r="EM49" s="103">
        <f t="shared" si="42"/>
        <v>1</v>
      </c>
      <c r="EN49" s="103">
        <f t="shared" si="43"/>
        <v>1</v>
      </c>
      <c r="EO49" s="103">
        <f t="shared" si="44"/>
        <v>1</v>
      </c>
      <c r="EP49" s="103">
        <f t="shared" si="45"/>
        <v>1</v>
      </c>
      <c r="EQ49" s="103">
        <f t="shared" si="46"/>
        <v>1</v>
      </c>
      <c r="ER49" s="103">
        <f t="shared" si="47"/>
        <v>1</v>
      </c>
      <c r="ES49" s="104">
        <f t="shared" si="48"/>
        <v>0.98666666666666669</v>
      </c>
      <c r="EU49" s="4">
        <f t="shared" si="49"/>
        <v>0.9838709677419355</v>
      </c>
      <c r="EV49" s="4">
        <f t="shared" si="50"/>
        <v>0.98194130925507905</v>
      </c>
      <c r="EW49" s="4">
        <f t="shared" si="51"/>
        <v>0.97752808988764039</v>
      </c>
      <c r="EX49" s="4">
        <f t="shared" si="52"/>
        <v>0.99560439560439562</v>
      </c>
    </row>
    <row r="50" spans="1:154" hidden="1" outlineLevel="1" x14ac:dyDescent="0.25">
      <c r="A50" t="s">
        <v>34</v>
      </c>
      <c r="B50" s="2">
        <v>125</v>
      </c>
      <c r="C50" t="s">
        <v>268</v>
      </c>
      <c r="D50" s="19" t="s">
        <v>465</v>
      </c>
      <c r="E50" s="19" t="s">
        <v>460</v>
      </c>
      <c r="F50" s="50">
        <v>90</v>
      </c>
      <c r="G50" s="30">
        <v>80</v>
      </c>
      <c r="H50" s="30">
        <v>94</v>
      </c>
      <c r="I50" s="30">
        <v>88</v>
      </c>
      <c r="J50" s="30">
        <v>100</v>
      </c>
      <c r="K50" s="30">
        <v>99</v>
      </c>
      <c r="L50" s="30">
        <v>85</v>
      </c>
      <c r="M50" s="30">
        <v>109</v>
      </c>
      <c r="N50" s="30">
        <v>88</v>
      </c>
      <c r="O50" s="30">
        <v>96</v>
      </c>
      <c r="P50" s="30">
        <v>100</v>
      </c>
      <c r="Q50" s="30">
        <v>90</v>
      </c>
      <c r="R50" s="30">
        <v>99</v>
      </c>
      <c r="S50" s="30">
        <v>88</v>
      </c>
      <c r="T50" s="30">
        <v>98</v>
      </c>
      <c r="U50" s="30">
        <v>81</v>
      </c>
      <c r="V50" s="30">
        <v>105</v>
      </c>
      <c r="W50" s="30">
        <v>87</v>
      </c>
      <c r="X50" s="30">
        <v>100</v>
      </c>
      <c r="Y50" s="30">
        <v>99</v>
      </c>
      <c r="Z50" s="30">
        <v>87</v>
      </c>
      <c r="AA50" s="30">
        <v>98</v>
      </c>
      <c r="AB50" s="30">
        <v>99</v>
      </c>
      <c r="AC50" s="30">
        <v>89</v>
      </c>
      <c r="AD50" s="30">
        <v>110</v>
      </c>
      <c r="AE50" s="30">
        <v>90</v>
      </c>
      <c r="AF50" s="30">
        <v>90</v>
      </c>
      <c r="AG50" s="30">
        <v>96</v>
      </c>
      <c r="AH50" s="30">
        <v>97</v>
      </c>
      <c r="AI50" s="30">
        <v>90</v>
      </c>
      <c r="AJ50" s="30">
        <v>110</v>
      </c>
      <c r="AK50" s="30">
        <v>89</v>
      </c>
      <c r="AL50" s="30">
        <v>80</v>
      </c>
      <c r="AM50" s="30">
        <v>109</v>
      </c>
      <c r="AN50" s="30">
        <v>90</v>
      </c>
      <c r="AO50" s="30">
        <v>97</v>
      </c>
      <c r="AP50" s="30">
        <v>100</v>
      </c>
      <c r="AQ50" s="30">
        <v>86</v>
      </c>
      <c r="AR50" s="30">
        <v>89</v>
      </c>
      <c r="AS50" s="30">
        <v>109</v>
      </c>
      <c r="AT50" s="30">
        <v>90</v>
      </c>
      <c r="AU50" s="30">
        <v>90</v>
      </c>
      <c r="AV50" s="30">
        <v>108</v>
      </c>
      <c r="AW50" s="30">
        <v>88</v>
      </c>
      <c r="AX50" s="30">
        <v>98</v>
      </c>
      <c r="AY50" s="30">
        <v>100</v>
      </c>
      <c r="AZ50" s="30">
        <v>90</v>
      </c>
      <c r="BA50" s="51">
        <v>70</v>
      </c>
      <c r="BB50" s="50">
        <v>91</v>
      </c>
      <c r="BC50" s="30">
        <v>80</v>
      </c>
      <c r="BD50" s="30">
        <v>95</v>
      </c>
      <c r="BE50" s="30">
        <v>90</v>
      </c>
      <c r="BF50" s="30">
        <v>100</v>
      </c>
      <c r="BG50" s="30">
        <v>100</v>
      </c>
      <c r="BH50" s="30">
        <v>87</v>
      </c>
      <c r="BI50" s="30">
        <v>110</v>
      </c>
      <c r="BJ50" s="30">
        <v>90</v>
      </c>
      <c r="BK50" s="30">
        <v>100</v>
      </c>
      <c r="BL50" s="30">
        <v>100</v>
      </c>
      <c r="BM50" s="30">
        <v>90</v>
      </c>
      <c r="BN50" s="30">
        <v>100</v>
      </c>
      <c r="BO50" s="30">
        <v>90</v>
      </c>
      <c r="BP50" s="30">
        <v>100</v>
      </c>
      <c r="BQ50" s="30">
        <v>85</v>
      </c>
      <c r="BR50" s="30">
        <v>110</v>
      </c>
      <c r="BS50" s="30">
        <v>90</v>
      </c>
      <c r="BT50" s="30">
        <v>100</v>
      </c>
      <c r="BU50" s="30">
        <v>100</v>
      </c>
      <c r="BV50" s="30">
        <v>90</v>
      </c>
      <c r="BW50" s="30">
        <v>100</v>
      </c>
      <c r="BX50" s="30">
        <v>100</v>
      </c>
      <c r="BY50" s="30">
        <v>90</v>
      </c>
      <c r="BZ50" s="30">
        <v>110</v>
      </c>
      <c r="CA50" s="30">
        <v>90</v>
      </c>
      <c r="CB50" s="30">
        <v>90</v>
      </c>
      <c r="CC50" s="30">
        <v>100</v>
      </c>
      <c r="CD50" s="30">
        <v>97</v>
      </c>
      <c r="CE50" s="30">
        <v>90</v>
      </c>
      <c r="CF50" s="30">
        <v>110</v>
      </c>
      <c r="CG50" s="30">
        <v>90</v>
      </c>
      <c r="CH50" s="30">
        <v>80</v>
      </c>
      <c r="CI50" s="30">
        <v>110</v>
      </c>
      <c r="CJ50" s="30">
        <v>90</v>
      </c>
      <c r="CK50" s="30">
        <v>100</v>
      </c>
      <c r="CL50" s="30">
        <v>100</v>
      </c>
      <c r="CM50" s="30">
        <v>87</v>
      </c>
      <c r="CN50" s="30">
        <v>90</v>
      </c>
      <c r="CO50" s="30">
        <v>110</v>
      </c>
      <c r="CP50" s="30">
        <v>90</v>
      </c>
      <c r="CQ50" s="30">
        <v>90</v>
      </c>
      <c r="CR50" s="30">
        <v>109</v>
      </c>
      <c r="CS50" s="30">
        <v>90</v>
      </c>
      <c r="CT50" s="30">
        <v>100</v>
      </c>
      <c r="CU50" s="30">
        <v>100</v>
      </c>
      <c r="CV50" s="30">
        <v>90</v>
      </c>
      <c r="CW50" s="51">
        <v>70</v>
      </c>
      <c r="CX50" s="102">
        <f t="shared" si="1"/>
        <v>0.98901098901098905</v>
      </c>
      <c r="CY50" s="103">
        <f t="shared" si="2"/>
        <v>1</v>
      </c>
      <c r="CZ50" s="103">
        <f t="shared" si="3"/>
        <v>0.98947368421052628</v>
      </c>
      <c r="DA50" s="103">
        <f t="shared" si="4"/>
        <v>0.97777777777777775</v>
      </c>
      <c r="DB50" s="103">
        <f t="shared" si="5"/>
        <v>1</v>
      </c>
      <c r="DC50" s="103">
        <f t="shared" si="6"/>
        <v>0.99</v>
      </c>
      <c r="DD50" s="103">
        <f t="shared" si="7"/>
        <v>0.97701149425287359</v>
      </c>
      <c r="DE50" s="103">
        <f t="shared" si="8"/>
        <v>0.99090909090909096</v>
      </c>
      <c r="DF50" s="103">
        <f t="shared" si="9"/>
        <v>0.97777777777777775</v>
      </c>
      <c r="DG50" s="103">
        <f t="shared" si="10"/>
        <v>0.96</v>
      </c>
      <c r="DH50" s="103">
        <f t="shared" si="11"/>
        <v>1</v>
      </c>
      <c r="DI50" s="103">
        <f t="shared" si="12"/>
        <v>1</v>
      </c>
      <c r="DJ50" s="103">
        <f t="shared" si="13"/>
        <v>0.99</v>
      </c>
      <c r="DK50" s="103">
        <f t="shared" si="14"/>
        <v>0.97777777777777775</v>
      </c>
      <c r="DL50" s="103">
        <f t="shared" si="15"/>
        <v>0.98</v>
      </c>
      <c r="DM50" s="103">
        <f t="shared" si="16"/>
        <v>0.95294117647058818</v>
      </c>
      <c r="DN50" s="103">
        <f t="shared" si="17"/>
        <v>0.95454545454545459</v>
      </c>
      <c r="DO50" s="103">
        <f t="shared" si="18"/>
        <v>0.96666666666666667</v>
      </c>
      <c r="DP50" s="103">
        <f t="shared" si="19"/>
        <v>1</v>
      </c>
      <c r="DQ50" s="103">
        <f t="shared" si="20"/>
        <v>0.99</v>
      </c>
      <c r="DR50" s="103">
        <f t="shared" si="21"/>
        <v>0.96666666666666667</v>
      </c>
      <c r="DS50" s="103">
        <f t="shared" si="22"/>
        <v>0.98</v>
      </c>
      <c r="DT50" s="103">
        <f t="shared" si="23"/>
        <v>0.99</v>
      </c>
      <c r="DU50" s="103">
        <f t="shared" si="24"/>
        <v>0.98888888888888893</v>
      </c>
      <c r="DV50" s="103">
        <f t="shared" si="25"/>
        <v>1</v>
      </c>
      <c r="DW50" s="103">
        <f t="shared" si="26"/>
        <v>1</v>
      </c>
      <c r="DX50" s="103">
        <f t="shared" si="27"/>
        <v>1</v>
      </c>
      <c r="DY50" s="103">
        <f t="shared" si="28"/>
        <v>0.96</v>
      </c>
      <c r="DZ50" s="103">
        <f t="shared" si="29"/>
        <v>1</v>
      </c>
      <c r="EA50" s="103">
        <f t="shared" si="30"/>
        <v>1</v>
      </c>
      <c r="EB50" s="103">
        <f t="shared" si="31"/>
        <v>1</v>
      </c>
      <c r="EC50" s="103">
        <f t="shared" si="32"/>
        <v>0.98888888888888893</v>
      </c>
      <c r="ED50" s="103">
        <f t="shared" si="33"/>
        <v>1</v>
      </c>
      <c r="EE50" s="103">
        <f t="shared" si="34"/>
        <v>0.99090909090909096</v>
      </c>
      <c r="EF50" s="103">
        <f t="shared" si="35"/>
        <v>1</v>
      </c>
      <c r="EG50" s="103">
        <f t="shared" si="36"/>
        <v>0.97</v>
      </c>
      <c r="EH50" s="103">
        <f t="shared" si="37"/>
        <v>1</v>
      </c>
      <c r="EI50" s="103">
        <f t="shared" si="38"/>
        <v>0.9885057471264368</v>
      </c>
      <c r="EJ50" s="103">
        <f t="shared" si="39"/>
        <v>0.98888888888888893</v>
      </c>
      <c r="EK50" s="103">
        <f t="shared" si="40"/>
        <v>0.99090909090909096</v>
      </c>
      <c r="EL50" s="103">
        <f t="shared" si="41"/>
        <v>1</v>
      </c>
      <c r="EM50" s="103">
        <f t="shared" si="42"/>
        <v>1</v>
      </c>
      <c r="EN50" s="103">
        <f t="shared" si="43"/>
        <v>0.99082568807339455</v>
      </c>
      <c r="EO50" s="103">
        <f t="shared" si="44"/>
        <v>0.97777777777777775</v>
      </c>
      <c r="EP50" s="103">
        <f t="shared" si="45"/>
        <v>0.98</v>
      </c>
      <c r="EQ50" s="103">
        <f t="shared" si="46"/>
        <v>1</v>
      </c>
      <c r="ER50" s="103">
        <f t="shared" si="47"/>
        <v>1</v>
      </c>
      <c r="ES50" s="104">
        <f t="shared" si="48"/>
        <v>1</v>
      </c>
      <c r="EU50" s="4">
        <f t="shared" si="49"/>
        <v>0.98764342453662846</v>
      </c>
      <c r="EV50" s="4">
        <f t="shared" si="50"/>
        <v>0.97835497835497831</v>
      </c>
      <c r="EW50" s="4">
        <f t="shared" si="51"/>
        <v>0.99222126188418325</v>
      </c>
      <c r="EX50" s="4">
        <f t="shared" si="52"/>
        <v>0.99289520426287747</v>
      </c>
    </row>
    <row r="51" spans="1:154" hidden="1" outlineLevel="1" x14ac:dyDescent="0.25">
      <c r="A51" t="s">
        <v>269</v>
      </c>
      <c r="B51" s="2">
        <v>59</v>
      </c>
      <c r="C51" t="s">
        <v>270</v>
      </c>
      <c r="D51" s="19" t="s">
        <v>466</v>
      </c>
      <c r="E51" s="19" t="s">
        <v>462</v>
      </c>
      <c r="F51" s="50">
        <v>83</v>
      </c>
      <c r="G51" s="30">
        <v>99</v>
      </c>
      <c r="H51" s="30">
        <v>95</v>
      </c>
      <c r="I51" s="30">
        <v>99</v>
      </c>
      <c r="J51" s="30">
        <v>98</v>
      </c>
      <c r="K51" s="30">
        <v>95</v>
      </c>
      <c r="L51" s="30">
        <v>100</v>
      </c>
      <c r="M51" s="30">
        <v>98</v>
      </c>
      <c r="N51" s="30">
        <v>124</v>
      </c>
      <c r="O51" s="30">
        <v>115</v>
      </c>
      <c r="P51" s="30">
        <v>114</v>
      </c>
      <c r="Q51" s="30">
        <v>103</v>
      </c>
      <c r="R51" s="30">
        <v>103</v>
      </c>
      <c r="S51" s="30">
        <v>121</v>
      </c>
      <c r="T51" s="30">
        <v>120</v>
      </c>
      <c r="U51" s="30">
        <v>96</v>
      </c>
      <c r="V51" s="30">
        <v>117</v>
      </c>
      <c r="W51" s="30">
        <v>113</v>
      </c>
      <c r="X51" s="30">
        <v>123</v>
      </c>
      <c r="Y51" s="30">
        <v>119</v>
      </c>
      <c r="Z51" s="30">
        <v>103</v>
      </c>
      <c r="AA51" s="30">
        <v>108</v>
      </c>
      <c r="AB51" s="30">
        <v>101</v>
      </c>
      <c r="AC51" s="30">
        <v>89</v>
      </c>
      <c r="AD51" s="30">
        <v>106</v>
      </c>
      <c r="AE51" s="30">
        <v>100</v>
      </c>
      <c r="AF51" s="30">
        <v>100</v>
      </c>
      <c r="AG51" s="30">
        <v>81</v>
      </c>
      <c r="AH51" s="30">
        <v>133</v>
      </c>
      <c r="AI51" s="30">
        <v>146</v>
      </c>
      <c r="AJ51" s="30">
        <v>122</v>
      </c>
      <c r="AK51" s="30">
        <v>143</v>
      </c>
      <c r="AL51" s="30">
        <v>135</v>
      </c>
      <c r="AM51" s="30">
        <v>141</v>
      </c>
      <c r="AN51" s="30">
        <v>134</v>
      </c>
      <c r="AO51" s="30">
        <v>144</v>
      </c>
      <c r="AP51" s="30">
        <v>141</v>
      </c>
      <c r="AQ51" s="30">
        <v>131</v>
      </c>
      <c r="AR51" s="30">
        <v>136</v>
      </c>
      <c r="AS51" s="30">
        <v>134</v>
      </c>
      <c r="AT51" s="30">
        <v>129</v>
      </c>
      <c r="AU51" s="30">
        <v>140</v>
      </c>
      <c r="AV51" s="30">
        <v>145</v>
      </c>
      <c r="AW51" s="30">
        <v>136</v>
      </c>
      <c r="AX51" s="30">
        <v>140</v>
      </c>
      <c r="AY51" s="30">
        <v>144</v>
      </c>
      <c r="AZ51" s="30">
        <v>123</v>
      </c>
      <c r="BA51" s="51">
        <v>129</v>
      </c>
      <c r="BB51" s="50">
        <v>85</v>
      </c>
      <c r="BC51" s="30">
        <v>105</v>
      </c>
      <c r="BD51" s="30">
        <v>100</v>
      </c>
      <c r="BE51" s="30">
        <v>100</v>
      </c>
      <c r="BF51" s="30">
        <v>100</v>
      </c>
      <c r="BG51" s="30">
        <v>95</v>
      </c>
      <c r="BH51" s="30">
        <v>100</v>
      </c>
      <c r="BI51" s="30">
        <v>100</v>
      </c>
      <c r="BJ51" s="30">
        <v>125</v>
      </c>
      <c r="BK51" s="30">
        <v>115</v>
      </c>
      <c r="BL51" s="30">
        <v>120</v>
      </c>
      <c r="BM51" s="30">
        <v>105</v>
      </c>
      <c r="BN51" s="30">
        <v>105</v>
      </c>
      <c r="BO51" s="30">
        <v>130</v>
      </c>
      <c r="BP51" s="30">
        <v>125</v>
      </c>
      <c r="BQ51" s="30">
        <v>100</v>
      </c>
      <c r="BR51" s="30">
        <v>120</v>
      </c>
      <c r="BS51" s="30">
        <v>115</v>
      </c>
      <c r="BT51" s="30">
        <v>125</v>
      </c>
      <c r="BU51" s="30">
        <v>120</v>
      </c>
      <c r="BV51" s="30">
        <v>105</v>
      </c>
      <c r="BW51" s="30">
        <v>110</v>
      </c>
      <c r="BX51" s="30">
        <v>105</v>
      </c>
      <c r="BY51" s="30">
        <v>100</v>
      </c>
      <c r="BZ51" s="30">
        <v>110</v>
      </c>
      <c r="CA51" s="30">
        <v>105</v>
      </c>
      <c r="CB51" s="30">
        <v>110</v>
      </c>
      <c r="CC51" s="30">
        <v>85</v>
      </c>
      <c r="CD51" s="30">
        <v>140</v>
      </c>
      <c r="CE51" s="30">
        <v>155</v>
      </c>
      <c r="CF51" s="30">
        <v>125</v>
      </c>
      <c r="CG51" s="30">
        <v>145</v>
      </c>
      <c r="CH51" s="30">
        <v>135</v>
      </c>
      <c r="CI51" s="30">
        <v>145</v>
      </c>
      <c r="CJ51" s="30">
        <v>135</v>
      </c>
      <c r="CK51" s="30">
        <v>145</v>
      </c>
      <c r="CL51" s="30">
        <v>160</v>
      </c>
      <c r="CM51" s="30">
        <v>140</v>
      </c>
      <c r="CN51" s="30">
        <v>140</v>
      </c>
      <c r="CO51" s="30">
        <v>140</v>
      </c>
      <c r="CP51" s="30">
        <v>140</v>
      </c>
      <c r="CQ51" s="30">
        <v>145</v>
      </c>
      <c r="CR51" s="30">
        <v>150</v>
      </c>
      <c r="CS51" s="30">
        <v>140</v>
      </c>
      <c r="CT51" s="30">
        <v>140</v>
      </c>
      <c r="CU51" s="30">
        <v>145</v>
      </c>
      <c r="CV51" s="30">
        <v>130</v>
      </c>
      <c r="CW51" s="51">
        <v>130</v>
      </c>
      <c r="CX51" s="102">
        <f t="shared" si="1"/>
        <v>0.97647058823529409</v>
      </c>
      <c r="CY51" s="103">
        <f t="shared" si="2"/>
        <v>0.94285714285714284</v>
      </c>
      <c r="CZ51" s="103">
        <f t="shared" si="3"/>
        <v>0.95</v>
      </c>
      <c r="DA51" s="103">
        <f t="shared" si="4"/>
        <v>0.99</v>
      </c>
      <c r="DB51" s="103">
        <f t="shared" si="5"/>
        <v>0.98</v>
      </c>
      <c r="DC51" s="103">
        <f t="shared" si="6"/>
        <v>1</v>
      </c>
      <c r="DD51" s="103">
        <f t="shared" si="7"/>
        <v>1</v>
      </c>
      <c r="DE51" s="103">
        <f t="shared" si="8"/>
        <v>0.98</v>
      </c>
      <c r="DF51" s="103">
        <f t="shared" si="9"/>
        <v>0.99199999999999999</v>
      </c>
      <c r="DG51" s="103">
        <f t="shared" si="10"/>
        <v>1</v>
      </c>
      <c r="DH51" s="103">
        <f t="shared" si="11"/>
        <v>0.95</v>
      </c>
      <c r="DI51" s="103">
        <f t="shared" si="12"/>
        <v>0.98095238095238091</v>
      </c>
      <c r="DJ51" s="103">
        <f t="shared" si="13"/>
        <v>0.98095238095238091</v>
      </c>
      <c r="DK51" s="103">
        <f t="shared" si="14"/>
        <v>0.93076923076923079</v>
      </c>
      <c r="DL51" s="103">
        <f t="shared" si="15"/>
        <v>0.96</v>
      </c>
      <c r="DM51" s="103">
        <f t="shared" si="16"/>
        <v>0.96</v>
      </c>
      <c r="DN51" s="103">
        <f t="shared" si="17"/>
        <v>0.97499999999999998</v>
      </c>
      <c r="DO51" s="103">
        <f t="shared" si="18"/>
        <v>0.9826086956521739</v>
      </c>
      <c r="DP51" s="103">
        <f t="shared" si="19"/>
        <v>0.98399999999999999</v>
      </c>
      <c r="DQ51" s="103">
        <f t="shared" si="20"/>
        <v>0.9916666666666667</v>
      </c>
      <c r="DR51" s="103">
        <f t="shared" si="21"/>
        <v>0.98095238095238091</v>
      </c>
      <c r="DS51" s="103">
        <f t="shared" si="22"/>
        <v>0.98181818181818181</v>
      </c>
      <c r="DT51" s="103">
        <f t="shared" si="23"/>
        <v>0.96190476190476193</v>
      </c>
      <c r="DU51" s="103">
        <f t="shared" si="24"/>
        <v>0.89</v>
      </c>
      <c r="DV51" s="103">
        <f t="shared" si="25"/>
        <v>0.96363636363636362</v>
      </c>
      <c r="DW51" s="103">
        <f t="shared" si="26"/>
        <v>0.95238095238095233</v>
      </c>
      <c r="DX51" s="103">
        <f t="shared" si="27"/>
        <v>0.90909090909090906</v>
      </c>
      <c r="DY51" s="103">
        <f t="shared" si="28"/>
        <v>0.95294117647058818</v>
      </c>
      <c r="DZ51" s="103">
        <f t="shared" si="29"/>
        <v>0.95</v>
      </c>
      <c r="EA51" s="103">
        <f t="shared" si="30"/>
        <v>0.9419354838709677</v>
      </c>
      <c r="EB51" s="103">
        <f t="shared" si="31"/>
        <v>0.97599999999999998</v>
      </c>
      <c r="EC51" s="103">
        <f t="shared" si="32"/>
        <v>0.98620689655172411</v>
      </c>
      <c r="ED51" s="103">
        <f t="shared" si="33"/>
        <v>1</v>
      </c>
      <c r="EE51" s="103">
        <f t="shared" si="34"/>
        <v>0.97241379310344822</v>
      </c>
      <c r="EF51" s="103">
        <f t="shared" si="35"/>
        <v>0.99259259259259258</v>
      </c>
      <c r="EG51" s="103">
        <f t="shared" si="36"/>
        <v>0.99310344827586206</v>
      </c>
      <c r="EH51" s="103">
        <f t="shared" si="37"/>
        <v>0.88124999999999998</v>
      </c>
      <c r="EI51" s="103">
        <f t="shared" si="38"/>
        <v>0.93571428571428572</v>
      </c>
      <c r="EJ51" s="103">
        <f t="shared" si="39"/>
        <v>0.97142857142857142</v>
      </c>
      <c r="EK51" s="103">
        <f t="shared" si="40"/>
        <v>0.95714285714285718</v>
      </c>
      <c r="EL51" s="103">
        <f t="shared" si="41"/>
        <v>0.92142857142857137</v>
      </c>
      <c r="EM51" s="103">
        <f t="shared" si="42"/>
        <v>0.96551724137931039</v>
      </c>
      <c r="EN51" s="103">
        <f t="shared" si="43"/>
        <v>0.96666666666666667</v>
      </c>
      <c r="EO51" s="103">
        <f t="shared" si="44"/>
        <v>0.97142857142857142</v>
      </c>
      <c r="EP51" s="103">
        <f t="shared" si="45"/>
        <v>1</v>
      </c>
      <c r="EQ51" s="103">
        <f t="shared" si="46"/>
        <v>0.99310344827586206</v>
      </c>
      <c r="ER51" s="103">
        <f t="shared" si="47"/>
        <v>0.94615384615384612</v>
      </c>
      <c r="ES51" s="104">
        <f t="shared" si="48"/>
        <v>0.99230769230769234</v>
      </c>
      <c r="EU51" s="4">
        <f t="shared" si="49"/>
        <v>0.97840000000000005</v>
      </c>
      <c r="EV51" s="4">
        <f t="shared" si="50"/>
        <v>0.96544117647058825</v>
      </c>
      <c r="EW51" s="4">
        <f t="shared" si="51"/>
        <v>0.96742671009771986</v>
      </c>
      <c r="EX51" s="4">
        <f t="shared" si="52"/>
        <v>0.95764705882352941</v>
      </c>
    </row>
    <row r="52" spans="1:154" hidden="1" outlineLevel="1" x14ac:dyDescent="0.25">
      <c r="A52" t="s">
        <v>271</v>
      </c>
      <c r="B52" s="2">
        <v>8</v>
      </c>
      <c r="C52" t="s">
        <v>272</v>
      </c>
      <c r="D52" s="19" t="s">
        <v>466</v>
      </c>
      <c r="E52" s="19" t="s">
        <v>462</v>
      </c>
      <c r="F52" s="50">
        <v>159</v>
      </c>
      <c r="G52" s="30">
        <v>131</v>
      </c>
      <c r="H52" s="30">
        <v>160</v>
      </c>
      <c r="I52" s="30">
        <v>157</v>
      </c>
      <c r="J52" s="30">
        <v>233</v>
      </c>
      <c r="K52" s="30">
        <v>216</v>
      </c>
      <c r="L52" s="30">
        <v>191</v>
      </c>
      <c r="M52" s="30">
        <v>219</v>
      </c>
      <c r="N52" s="30">
        <v>231</v>
      </c>
      <c r="O52" s="30">
        <v>193</v>
      </c>
      <c r="P52" s="30">
        <v>208</v>
      </c>
      <c r="Q52" s="30">
        <v>226</v>
      </c>
      <c r="R52" s="30">
        <v>149</v>
      </c>
      <c r="S52" s="30">
        <v>122</v>
      </c>
      <c r="T52" s="30">
        <v>196</v>
      </c>
      <c r="U52" s="30">
        <v>175</v>
      </c>
      <c r="V52" s="30">
        <v>251</v>
      </c>
      <c r="W52" s="30">
        <v>237</v>
      </c>
      <c r="X52" s="30">
        <v>218</v>
      </c>
      <c r="Y52" s="30">
        <v>247</v>
      </c>
      <c r="Z52" s="30">
        <v>197</v>
      </c>
      <c r="AA52" s="30">
        <v>164</v>
      </c>
      <c r="AB52" s="30">
        <v>226</v>
      </c>
      <c r="AC52" s="30">
        <v>179</v>
      </c>
      <c r="AD52" s="30">
        <v>215</v>
      </c>
      <c r="AE52" s="30">
        <v>172</v>
      </c>
      <c r="AF52" s="30">
        <v>190</v>
      </c>
      <c r="AG52" s="30">
        <v>184</v>
      </c>
      <c r="AH52" s="30">
        <v>238</v>
      </c>
      <c r="AI52" s="30">
        <v>220</v>
      </c>
      <c r="AJ52" s="30">
        <v>246</v>
      </c>
      <c r="AK52" s="30">
        <v>225</v>
      </c>
      <c r="AL52" s="30">
        <v>221</v>
      </c>
      <c r="AM52" s="30">
        <v>211</v>
      </c>
      <c r="AN52" s="30">
        <v>206</v>
      </c>
      <c r="AO52" s="30">
        <v>168</v>
      </c>
      <c r="AP52" s="30">
        <v>237</v>
      </c>
      <c r="AQ52" s="30">
        <v>199</v>
      </c>
      <c r="AR52" s="30">
        <v>188</v>
      </c>
      <c r="AS52" s="30">
        <v>213</v>
      </c>
      <c r="AT52" s="30">
        <v>214</v>
      </c>
      <c r="AU52" s="30">
        <v>197</v>
      </c>
      <c r="AV52" s="30">
        <v>224</v>
      </c>
      <c r="AW52" s="30">
        <v>204</v>
      </c>
      <c r="AX52" s="30">
        <v>217</v>
      </c>
      <c r="AY52" s="30">
        <v>197</v>
      </c>
      <c r="AZ52" s="30">
        <v>187</v>
      </c>
      <c r="BA52" s="51">
        <v>137</v>
      </c>
      <c r="BB52" s="50">
        <v>225</v>
      </c>
      <c r="BC52" s="30">
        <v>200</v>
      </c>
      <c r="BD52" s="30">
        <v>225</v>
      </c>
      <c r="BE52" s="30">
        <v>200</v>
      </c>
      <c r="BF52" s="30">
        <v>245</v>
      </c>
      <c r="BG52" s="30">
        <v>225</v>
      </c>
      <c r="BH52" s="30">
        <v>200</v>
      </c>
      <c r="BI52" s="30">
        <v>225</v>
      </c>
      <c r="BJ52" s="30">
        <v>250</v>
      </c>
      <c r="BK52" s="30">
        <v>200</v>
      </c>
      <c r="BL52" s="30">
        <v>220</v>
      </c>
      <c r="BM52" s="30">
        <v>250</v>
      </c>
      <c r="BN52" s="30">
        <v>223</v>
      </c>
      <c r="BO52" s="30">
        <v>175</v>
      </c>
      <c r="BP52" s="30">
        <v>250</v>
      </c>
      <c r="BQ52" s="30">
        <v>200</v>
      </c>
      <c r="BR52" s="30">
        <v>270</v>
      </c>
      <c r="BS52" s="30">
        <v>250</v>
      </c>
      <c r="BT52" s="30">
        <v>225</v>
      </c>
      <c r="BU52" s="30">
        <v>250</v>
      </c>
      <c r="BV52" s="30">
        <v>200</v>
      </c>
      <c r="BW52" s="30">
        <v>200</v>
      </c>
      <c r="BX52" s="30">
        <v>245</v>
      </c>
      <c r="BY52" s="30">
        <v>200</v>
      </c>
      <c r="BZ52" s="30">
        <v>250</v>
      </c>
      <c r="CA52" s="30">
        <v>175</v>
      </c>
      <c r="CB52" s="30">
        <v>225</v>
      </c>
      <c r="CC52" s="30">
        <v>225</v>
      </c>
      <c r="CD52" s="30">
        <v>245</v>
      </c>
      <c r="CE52" s="30">
        <v>225</v>
      </c>
      <c r="CF52" s="30">
        <v>250</v>
      </c>
      <c r="CG52" s="30">
        <v>225</v>
      </c>
      <c r="CH52" s="30">
        <v>225</v>
      </c>
      <c r="CI52" s="30">
        <v>225</v>
      </c>
      <c r="CJ52" s="30">
        <v>220</v>
      </c>
      <c r="CK52" s="30">
        <v>170</v>
      </c>
      <c r="CL52" s="30">
        <v>250</v>
      </c>
      <c r="CM52" s="30">
        <v>205</v>
      </c>
      <c r="CN52" s="30">
        <v>205</v>
      </c>
      <c r="CO52" s="30">
        <v>225</v>
      </c>
      <c r="CP52" s="30">
        <v>220</v>
      </c>
      <c r="CQ52" s="30">
        <v>200</v>
      </c>
      <c r="CR52" s="30">
        <v>225</v>
      </c>
      <c r="CS52" s="30">
        <v>205</v>
      </c>
      <c r="CT52" s="30">
        <v>220</v>
      </c>
      <c r="CU52" s="30">
        <v>205</v>
      </c>
      <c r="CV52" s="30">
        <v>205</v>
      </c>
      <c r="CW52" s="51">
        <v>160</v>
      </c>
      <c r="CX52" s="102">
        <f t="shared" si="1"/>
        <v>0.70666666666666667</v>
      </c>
      <c r="CY52" s="103">
        <f t="shared" si="2"/>
        <v>0.65500000000000003</v>
      </c>
      <c r="CZ52" s="103">
        <f t="shared" si="3"/>
        <v>0.71111111111111114</v>
      </c>
      <c r="DA52" s="103">
        <f t="shared" si="4"/>
        <v>0.78500000000000003</v>
      </c>
      <c r="DB52" s="103">
        <f t="shared" si="5"/>
        <v>0.95102040816326527</v>
      </c>
      <c r="DC52" s="103">
        <f t="shared" si="6"/>
        <v>0.96</v>
      </c>
      <c r="DD52" s="103">
        <f t="shared" si="7"/>
        <v>0.95499999999999996</v>
      </c>
      <c r="DE52" s="103">
        <f t="shared" si="8"/>
        <v>0.97333333333333338</v>
      </c>
      <c r="DF52" s="103">
        <f t="shared" si="9"/>
        <v>0.92400000000000004</v>
      </c>
      <c r="DG52" s="103">
        <f t="shared" si="10"/>
        <v>0.96499999999999997</v>
      </c>
      <c r="DH52" s="103">
        <f t="shared" si="11"/>
        <v>0.94545454545454544</v>
      </c>
      <c r="DI52" s="103">
        <f t="shared" si="12"/>
        <v>0.90400000000000003</v>
      </c>
      <c r="DJ52" s="103">
        <f t="shared" si="13"/>
        <v>0.66816143497757852</v>
      </c>
      <c r="DK52" s="103">
        <f t="shared" si="14"/>
        <v>0.69714285714285718</v>
      </c>
      <c r="DL52" s="103">
        <f t="shared" si="15"/>
        <v>0.78400000000000003</v>
      </c>
      <c r="DM52" s="103">
        <f t="shared" si="16"/>
        <v>0.875</v>
      </c>
      <c r="DN52" s="103">
        <f t="shared" si="17"/>
        <v>0.92962962962962958</v>
      </c>
      <c r="DO52" s="103">
        <f t="shared" si="18"/>
        <v>0.94799999999999995</v>
      </c>
      <c r="DP52" s="103">
        <f t="shared" si="19"/>
        <v>0.96888888888888891</v>
      </c>
      <c r="DQ52" s="103">
        <f t="shared" si="20"/>
        <v>0.98799999999999999</v>
      </c>
      <c r="DR52" s="103">
        <f t="shared" si="21"/>
        <v>0.98499999999999999</v>
      </c>
      <c r="DS52" s="103">
        <f t="shared" si="22"/>
        <v>0.82</v>
      </c>
      <c r="DT52" s="103">
        <f t="shared" si="23"/>
        <v>0.92244897959183669</v>
      </c>
      <c r="DU52" s="103">
        <f t="shared" si="24"/>
        <v>0.89500000000000002</v>
      </c>
      <c r="DV52" s="103">
        <f t="shared" si="25"/>
        <v>0.86</v>
      </c>
      <c r="DW52" s="103">
        <f t="shared" si="26"/>
        <v>0.98285714285714287</v>
      </c>
      <c r="DX52" s="103">
        <f t="shared" si="27"/>
        <v>0.84444444444444444</v>
      </c>
      <c r="DY52" s="103">
        <f t="shared" si="28"/>
        <v>0.81777777777777783</v>
      </c>
      <c r="DZ52" s="103">
        <f t="shared" si="29"/>
        <v>0.97142857142857142</v>
      </c>
      <c r="EA52" s="103">
        <f t="shared" si="30"/>
        <v>0.97777777777777775</v>
      </c>
      <c r="EB52" s="103">
        <f t="shared" si="31"/>
        <v>0.98399999999999999</v>
      </c>
      <c r="EC52" s="103">
        <f t="shared" si="32"/>
        <v>1</v>
      </c>
      <c r="ED52" s="103">
        <f t="shared" si="33"/>
        <v>0.98222222222222222</v>
      </c>
      <c r="EE52" s="103">
        <f t="shared" si="34"/>
        <v>0.93777777777777782</v>
      </c>
      <c r="EF52" s="103">
        <f t="shared" si="35"/>
        <v>0.9363636363636364</v>
      </c>
      <c r="EG52" s="103">
        <f t="shared" si="36"/>
        <v>0.9882352941176471</v>
      </c>
      <c r="EH52" s="103">
        <f t="shared" si="37"/>
        <v>0.94799999999999995</v>
      </c>
      <c r="EI52" s="103">
        <f t="shared" si="38"/>
        <v>0.97073170731707314</v>
      </c>
      <c r="EJ52" s="103">
        <f t="shared" si="39"/>
        <v>0.91707317073170735</v>
      </c>
      <c r="EK52" s="103">
        <f t="shared" si="40"/>
        <v>0.94666666666666666</v>
      </c>
      <c r="EL52" s="103">
        <f t="shared" si="41"/>
        <v>0.97272727272727277</v>
      </c>
      <c r="EM52" s="103">
        <f t="shared" si="42"/>
        <v>0.98499999999999999</v>
      </c>
      <c r="EN52" s="103">
        <f t="shared" si="43"/>
        <v>0.99555555555555553</v>
      </c>
      <c r="EO52" s="103">
        <f t="shared" si="44"/>
        <v>0.99512195121951219</v>
      </c>
      <c r="EP52" s="103">
        <f t="shared" si="45"/>
        <v>0.98636363636363633</v>
      </c>
      <c r="EQ52" s="103">
        <f t="shared" si="46"/>
        <v>0.96097560975609753</v>
      </c>
      <c r="ER52" s="103">
        <f t="shared" si="47"/>
        <v>0.91219512195121955</v>
      </c>
      <c r="ES52" s="104">
        <f t="shared" si="48"/>
        <v>0.85624999999999996</v>
      </c>
      <c r="EU52" s="4">
        <f t="shared" si="49"/>
        <v>0.87204502814258911</v>
      </c>
      <c r="EV52" s="4">
        <f t="shared" si="50"/>
        <v>0.8783482142857143</v>
      </c>
      <c r="EW52" s="4">
        <f t="shared" si="51"/>
        <v>0.93834586466165415</v>
      </c>
      <c r="EX52" s="4">
        <f t="shared" si="52"/>
        <v>0.956039603960396</v>
      </c>
    </row>
    <row r="53" spans="1:154" hidden="1" outlineLevel="1" x14ac:dyDescent="0.25">
      <c r="A53" t="s">
        <v>273</v>
      </c>
      <c r="B53" s="2">
        <v>343</v>
      </c>
      <c r="C53" t="s">
        <v>274</v>
      </c>
      <c r="D53" s="19" t="s">
        <v>467</v>
      </c>
      <c r="E53" s="19" t="s">
        <v>460</v>
      </c>
      <c r="F53" s="50">
        <v>25</v>
      </c>
      <c r="G53" s="30">
        <v>30</v>
      </c>
      <c r="H53" s="30">
        <v>22</v>
      </c>
      <c r="I53" s="30">
        <v>25</v>
      </c>
      <c r="J53" s="30">
        <v>23</v>
      </c>
      <c r="K53" s="30">
        <v>25</v>
      </c>
      <c r="L53" s="30">
        <v>25</v>
      </c>
      <c r="M53" s="30">
        <v>25</v>
      </c>
      <c r="N53" s="30">
        <v>23</v>
      </c>
      <c r="O53" s="30">
        <v>25</v>
      </c>
      <c r="P53" s="30">
        <v>25</v>
      </c>
      <c r="Q53" s="30">
        <v>28</v>
      </c>
      <c r="R53" s="30">
        <v>25</v>
      </c>
      <c r="S53" s="30">
        <v>28</v>
      </c>
      <c r="T53" s="30">
        <v>25</v>
      </c>
      <c r="U53" s="30">
        <v>30</v>
      </c>
      <c r="V53" s="30">
        <v>25</v>
      </c>
      <c r="W53" s="30">
        <v>30</v>
      </c>
      <c r="X53" s="30">
        <v>29</v>
      </c>
      <c r="Y53" s="30">
        <v>25</v>
      </c>
      <c r="Z53" s="30">
        <v>25</v>
      </c>
      <c r="AA53" s="30">
        <v>23</v>
      </c>
      <c r="AB53" s="30">
        <v>25</v>
      </c>
      <c r="AC53" s="30">
        <v>23</v>
      </c>
      <c r="AD53" s="30">
        <v>17</v>
      </c>
      <c r="AE53" s="30">
        <v>25</v>
      </c>
      <c r="AF53" s="30">
        <v>25</v>
      </c>
      <c r="AG53" s="30">
        <v>25</v>
      </c>
      <c r="AH53" s="30">
        <v>25</v>
      </c>
      <c r="AI53" s="30">
        <v>23</v>
      </c>
      <c r="AJ53" s="30">
        <v>25</v>
      </c>
      <c r="AK53" s="30">
        <v>26</v>
      </c>
      <c r="AL53" s="30">
        <v>23</v>
      </c>
      <c r="AM53" s="30">
        <v>24</v>
      </c>
      <c r="AN53" s="30">
        <v>28</v>
      </c>
      <c r="AO53" s="30">
        <v>24</v>
      </c>
      <c r="AP53" s="30">
        <v>25</v>
      </c>
      <c r="AQ53" s="30">
        <v>30</v>
      </c>
      <c r="AR53" s="30">
        <v>29</v>
      </c>
      <c r="AS53" s="30">
        <v>22</v>
      </c>
      <c r="AT53" s="30">
        <v>23</v>
      </c>
      <c r="AU53" s="30">
        <v>24</v>
      </c>
      <c r="AV53" s="30">
        <v>26</v>
      </c>
      <c r="AW53" s="30">
        <v>25</v>
      </c>
      <c r="AX53" s="30">
        <v>25</v>
      </c>
      <c r="AY53" s="30">
        <v>24</v>
      </c>
      <c r="AZ53" s="30">
        <v>25</v>
      </c>
      <c r="BA53" s="51">
        <v>27</v>
      </c>
      <c r="BB53" s="50">
        <v>25</v>
      </c>
      <c r="BC53" s="30">
        <v>30</v>
      </c>
      <c r="BD53" s="30">
        <v>25</v>
      </c>
      <c r="BE53" s="30">
        <v>25</v>
      </c>
      <c r="BF53" s="30">
        <v>25</v>
      </c>
      <c r="BG53" s="30">
        <v>25</v>
      </c>
      <c r="BH53" s="30">
        <v>25</v>
      </c>
      <c r="BI53" s="30">
        <v>25</v>
      </c>
      <c r="BJ53" s="30">
        <v>25</v>
      </c>
      <c r="BK53" s="30">
        <v>25</v>
      </c>
      <c r="BL53" s="30">
        <v>25</v>
      </c>
      <c r="BM53" s="30">
        <v>29</v>
      </c>
      <c r="BN53" s="30">
        <v>25</v>
      </c>
      <c r="BO53" s="30">
        <v>30</v>
      </c>
      <c r="BP53" s="30">
        <v>25</v>
      </c>
      <c r="BQ53" s="30">
        <v>30</v>
      </c>
      <c r="BR53" s="30">
        <v>25</v>
      </c>
      <c r="BS53" s="30">
        <v>30</v>
      </c>
      <c r="BT53" s="30">
        <v>30</v>
      </c>
      <c r="BU53" s="30">
        <v>25</v>
      </c>
      <c r="BV53" s="30">
        <v>25</v>
      </c>
      <c r="BW53" s="30">
        <v>25</v>
      </c>
      <c r="BX53" s="30">
        <v>25</v>
      </c>
      <c r="BY53" s="30">
        <v>25</v>
      </c>
      <c r="BZ53" s="30">
        <v>25</v>
      </c>
      <c r="CA53" s="30">
        <v>25</v>
      </c>
      <c r="CB53" s="30">
        <v>25</v>
      </c>
      <c r="CC53" s="30">
        <v>25</v>
      </c>
      <c r="CD53" s="30">
        <v>25</v>
      </c>
      <c r="CE53" s="30">
        <v>25</v>
      </c>
      <c r="CF53" s="30">
        <v>25</v>
      </c>
      <c r="CG53" s="30">
        <v>30</v>
      </c>
      <c r="CH53" s="30">
        <v>25</v>
      </c>
      <c r="CI53" s="30">
        <v>30</v>
      </c>
      <c r="CJ53" s="30">
        <v>30</v>
      </c>
      <c r="CK53" s="30">
        <v>25</v>
      </c>
      <c r="CL53" s="30">
        <v>25</v>
      </c>
      <c r="CM53" s="30">
        <v>30</v>
      </c>
      <c r="CN53" s="30">
        <v>30</v>
      </c>
      <c r="CO53" s="30">
        <v>25</v>
      </c>
      <c r="CP53" s="30">
        <v>25</v>
      </c>
      <c r="CQ53" s="30">
        <v>25</v>
      </c>
      <c r="CR53" s="30">
        <v>30</v>
      </c>
      <c r="CS53" s="30">
        <v>25</v>
      </c>
      <c r="CT53" s="30">
        <v>25</v>
      </c>
      <c r="CU53" s="30">
        <v>25</v>
      </c>
      <c r="CV53" s="30">
        <v>25</v>
      </c>
      <c r="CW53" s="51">
        <v>30</v>
      </c>
      <c r="CX53" s="102">
        <f t="shared" si="1"/>
        <v>1</v>
      </c>
      <c r="CY53" s="103">
        <f t="shared" si="2"/>
        <v>1</v>
      </c>
      <c r="CZ53" s="103">
        <f t="shared" si="3"/>
        <v>0.88</v>
      </c>
      <c r="DA53" s="103">
        <f t="shared" si="4"/>
        <v>1</v>
      </c>
      <c r="DB53" s="103">
        <f t="shared" si="5"/>
        <v>0.92</v>
      </c>
      <c r="DC53" s="103">
        <f t="shared" si="6"/>
        <v>1</v>
      </c>
      <c r="DD53" s="103">
        <f t="shared" si="7"/>
        <v>1</v>
      </c>
      <c r="DE53" s="103">
        <f t="shared" si="8"/>
        <v>1</v>
      </c>
      <c r="DF53" s="103">
        <f t="shared" si="9"/>
        <v>0.92</v>
      </c>
      <c r="DG53" s="103">
        <f t="shared" si="10"/>
        <v>1</v>
      </c>
      <c r="DH53" s="103">
        <f t="shared" si="11"/>
        <v>1</v>
      </c>
      <c r="DI53" s="103">
        <f t="shared" si="12"/>
        <v>0.96551724137931039</v>
      </c>
      <c r="DJ53" s="103">
        <f t="shared" si="13"/>
        <v>1</v>
      </c>
      <c r="DK53" s="103">
        <f t="shared" si="14"/>
        <v>0.93333333333333335</v>
      </c>
      <c r="DL53" s="103">
        <f t="shared" si="15"/>
        <v>1</v>
      </c>
      <c r="DM53" s="103">
        <f t="shared" si="16"/>
        <v>1</v>
      </c>
      <c r="DN53" s="103">
        <f t="shared" si="17"/>
        <v>1</v>
      </c>
      <c r="DO53" s="103">
        <f t="shared" si="18"/>
        <v>1</v>
      </c>
      <c r="DP53" s="103">
        <f t="shared" si="19"/>
        <v>0.96666666666666667</v>
      </c>
      <c r="DQ53" s="103">
        <f t="shared" si="20"/>
        <v>1</v>
      </c>
      <c r="DR53" s="103">
        <f t="shared" si="21"/>
        <v>1</v>
      </c>
      <c r="DS53" s="103">
        <f t="shared" si="22"/>
        <v>0.92</v>
      </c>
      <c r="DT53" s="103">
        <f t="shared" si="23"/>
        <v>1</v>
      </c>
      <c r="DU53" s="103">
        <f t="shared" si="24"/>
        <v>0.92</v>
      </c>
      <c r="DV53" s="103">
        <f t="shared" si="25"/>
        <v>0.68</v>
      </c>
      <c r="DW53" s="103">
        <f t="shared" si="26"/>
        <v>1</v>
      </c>
      <c r="DX53" s="103">
        <f t="shared" si="27"/>
        <v>1</v>
      </c>
      <c r="DY53" s="103">
        <f t="shared" si="28"/>
        <v>1</v>
      </c>
      <c r="DZ53" s="103">
        <f t="shared" si="29"/>
        <v>1</v>
      </c>
      <c r="EA53" s="103">
        <f t="shared" si="30"/>
        <v>0.92</v>
      </c>
      <c r="EB53" s="103">
        <f t="shared" si="31"/>
        <v>1</v>
      </c>
      <c r="EC53" s="103">
        <f t="shared" si="32"/>
        <v>0.8666666666666667</v>
      </c>
      <c r="ED53" s="103">
        <f t="shared" si="33"/>
        <v>0.92</v>
      </c>
      <c r="EE53" s="103">
        <f t="shared" si="34"/>
        <v>0.8</v>
      </c>
      <c r="EF53" s="103">
        <f t="shared" si="35"/>
        <v>0.93333333333333335</v>
      </c>
      <c r="EG53" s="103">
        <f t="shared" si="36"/>
        <v>0.96</v>
      </c>
      <c r="EH53" s="103">
        <f t="shared" si="37"/>
        <v>1</v>
      </c>
      <c r="EI53" s="103">
        <f t="shared" si="38"/>
        <v>1</v>
      </c>
      <c r="EJ53" s="103">
        <f t="shared" si="39"/>
        <v>0.96666666666666667</v>
      </c>
      <c r="EK53" s="103">
        <f t="shared" si="40"/>
        <v>0.88</v>
      </c>
      <c r="EL53" s="103">
        <f t="shared" si="41"/>
        <v>0.92</v>
      </c>
      <c r="EM53" s="103">
        <f t="shared" si="42"/>
        <v>0.96</v>
      </c>
      <c r="EN53" s="103">
        <f t="shared" si="43"/>
        <v>0.8666666666666667</v>
      </c>
      <c r="EO53" s="103">
        <f t="shared" si="44"/>
        <v>1</v>
      </c>
      <c r="EP53" s="103">
        <f t="shared" si="45"/>
        <v>1</v>
      </c>
      <c r="EQ53" s="103">
        <f t="shared" si="46"/>
        <v>0.96</v>
      </c>
      <c r="ER53" s="103">
        <f t="shared" si="47"/>
        <v>1</v>
      </c>
      <c r="ES53" s="104">
        <f t="shared" si="48"/>
        <v>0.9</v>
      </c>
      <c r="EU53" s="4">
        <f t="shared" si="49"/>
        <v>0.97411003236245952</v>
      </c>
      <c r="EV53" s="4">
        <f t="shared" si="50"/>
        <v>0.97812500000000002</v>
      </c>
      <c r="EW53" s="4">
        <f t="shared" si="51"/>
        <v>0.92063492063492058</v>
      </c>
      <c r="EX53" s="4">
        <f t="shared" si="52"/>
        <v>0.953125</v>
      </c>
    </row>
    <row r="54" spans="1:154" hidden="1" outlineLevel="1" x14ac:dyDescent="0.25">
      <c r="A54" t="s">
        <v>275</v>
      </c>
      <c r="B54" s="2">
        <v>157</v>
      </c>
      <c r="C54" t="s">
        <v>276</v>
      </c>
      <c r="D54" s="19" t="s">
        <v>465</v>
      </c>
      <c r="E54" s="19" t="s">
        <v>462</v>
      </c>
      <c r="F54" s="50">
        <v>40</v>
      </c>
      <c r="G54" s="30">
        <v>40</v>
      </c>
      <c r="H54" s="30">
        <v>65</v>
      </c>
      <c r="I54" s="30">
        <v>40</v>
      </c>
      <c r="J54" s="30">
        <v>45</v>
      </c>
      <c r="K54" s="30">
        <v>60</v>
      </c>
      <c r="L54" s="30">
        <v>45</v>
      </c>
      <c r="M54" s="30">
        <v>55</v>
      </c>
      <c r="N54" s="30">
        <v>65</v>
      </c>
      <c r="O54" s="30">
        <v>45</v>
      </c>
      <c r="P54" s="30">
        <v>45</v>
      </c>
      <c r="Q54" s="30">
        <v>59</v>
      </c>
      <c r="R54" s="30">
        <v>54</v>
      </c>
      <c r="S54" s="30">
        <v>49</v>
      </c>
      <c r="T54" s="30">
        <v>40</v>
      </c>
      <c r="U54" s="30">
        <v>40</v>
      </c>
      <c r="V54" s="30">
        <v>45</v>
      </c>
      <c r="W54" s="30">
        <v>45</v>
      </c>
      <c r="X54" s="30">
        <v>40</v>
      </c>
      <c r="Y54" s="30">
        <v>45</v>
      </c>
      <c r="Z54" s="30">
        <v>35</v>
      </c>
      <c r="AA54" s="30">
        <v>45</v>
      </c>
      <c r="AB54" s="30">
        <v>35</v>
      </c>
      <c r="AC54" s="30">
        <v>40</v>
      </c>
      <c r="AD54" s="30">
        <v>58</v>
      </c>
      <c r="AE54" s="30">
        <v>45</v>
      </c>
      <c r="AF54" s="30">
        <v>44</v>
      </c>
      <c r="AG54" s="30">
        <v>45</v>
      </c>
      <c r="AH54" s="30">
        <v>40</v>
      </c>
      <c r="AI54" s="30">
        <v>43</v>
      </c>
      <c r="AJ54" s="30">
        <v>50</v>
      </c>
      <c r="AK54" s="30">
        <v>55</v>
      </c>
      <c r="AL54" s="30">
        <v>55</v>
      </c>
      <c r="AM54" s="30">
        <v>60</v>
      </c>
      <c r="AN54" s="30">
        <v>51</v>
      </c>
      <c r="AO54" s="30">
        <v>59</v>
      </c>
      <c r="AP54" s="30">
        <v>50</v>
      </c>
      <c r="AQ54" s="30">
        <v>40</v>
      </c>
      <c r="AR54" s="30">
        <v>70</v>
      </c>
      <c r="AS54" s="30">
        <v>75</v>
      </c>
      <c r="AT54" s="30">
        <v>60</v>
      </c>
      <c r="AU54" s="30">
        <v>53</v>
      </c>
      <c r="AV54" s="30">
        <v>65</v>
      </c>
      <c r="AW54" s="30">
        <v>60</v>
      </c>
      <c r="AX54" s="30">
        <v>59</v>
      </c>
      <c r="AY54" s="30">
        <v>54</v>
      </c>
      <c r="AZ54" s="30">
        <v>60</v>
      </c>
      <c r="BA54" s="51">
        <v>55</v>
      </c>
      <c r="BB54" s="50">
        <v>40</v>
      </c>
      <c r="BC54" s="30">
        <v>40</v>
      </c>
      <c r="BD54" s="30">
        <v>65</v>
      </c>
      <c r="BE54" s="30">
        <v>40</v>
      </c>
      <c r="BF54" s="30">
        <v>45</v>
      </c>
      <c r="BG54" s="30">
        <v>60</v>
      </c>
      <c r="BH54" s="30">
        <v>45</v>
      </c>
      <c r="BI54" s="30">
        <v>55</v>
      </c>
      <c r="BJ54" s="30">
        <v>65</v>
      </c>
      <c r="BK54" s="30">
        <v>45</v>
      </c>
      <c r="BL54" s="30">
        <v>45</v>
      </c>
      <c r="BM54" s="30">
        <v>60</v>
      </c>
      <c r="BN54" s="30">
        <v>55</v>
      </c>
      <c r="BO54" s="30">
        <v>50</v>
      </c>
      <c r="BP54" s="30">
        <v>40</v>
      </c>
      <c r="BQ54" s="30">
        <v>40</v>
      </c>
      <c r="BR54" s="30">
        <v>45</v>
      </c>
      <c r="BS54" s="30">
        <v>45</v>
      </c>
      <c r="BT54" s="30">
        <v>40</v>
      </c>
      <c r="BU54" s="30">
        <v>45</v>
      </c>
      <c r="BV54" s="30">
        <v>35</v>
      </c>
      <c r="BW54" s="30">
        <v>45</v>
      </c>
      <c r="BX54" s="30">
        <v>35</v>
      </c>
      <c r="BY54" s="30">
        <v>40</v>
      </c>
      <c r="BZ54" s="30">
        <v>60</v>
      </c>
      <c r="CA54" s="30">
        <v>45</v>
      </c>
      <c r="CB54" s="30">
        <v>45</v>
      </c>
      <c r="CC54" s="30">
        <v>45</v>
      </c>
      <c r="CD54" s="30">
        <v>40</v>
      </c>
      <c r="CE54" s="30">
        <v>45</v>
      </c>
      <c r="CF54" s="30">
        <v>50</v>
      </c>
      <c r="CG54" s="30">
        <v>55</v>
      </c>
      <c r="CH54" s="30">
        <v>55</v>
      </c>
      <c r="CI54" s="30">
        <v>60</v>
      </c>
      <c r="CJ54" s="30">
        <v>55</v>
      </c>
      <c r="CK54" s="30">
        <v>59</v>
      </c>
      <c r="CL54" s="30">
        <v>50</v>
      </c>
      <c r="CM54" s="30">
        <v>40</v>
      </c>
      <c r="CN54" s="30">
        <v>70</v>
      </c>
      <c r="CO54" s="30">
        <v>75</v>
      </c>
      <c r="CP54" s="30">
        <v>60</v>
      </c>
      <c r="CQ54" s="30">
        <v>55</v>
      </c>
      <c r="CR54" s="30">
        <v>65</v>
      </c>
      <c r="CS54" s="30">
        <v>60</v>
      </c>
      <c r="CT54" s="30">
        <v>60</v>
      </c>
      <c r="CU54" s="30">
        <v>55</v>
      </c>
      <c r="CV54" s="30">
        <v>60</v>
      </c>
      <c r="CW54" s="51">
        <v>55</v>
      </c>
      <c r="CX54" s="102">
        <f t="shared" si="1"/>
        <v>1</v>
      </c>
      <c r="CY54" s="103">
        <f t="shared" si="2"/>
        <v>1</v>
      </c>
      <c r="CZ54" s="103">
        <f t="shared" si="3"/>
        <v>1</v>
      </c>
      <c r="DA54" s="103">
        <f t="shared" si="4"/>
        <v>1</v>
      </c>
      <c r="DB54" s="103">
        <f t="shared" si="5"/>
        <v>1</v>
      </c>
      <c r="DC54" s="103">
        <f t="shared" si="6"/>
        <v>1</v>
      </c>
      <c r="DD54" s="103">
        <f t="shared" si="7"/>
        <v>1</v>
      </c>
      <c r="DE54" s="103">
        <f t="shared" si="8"/>
        <v>1</v>
      </c>
      <c r="DF54" s="103">
        <f t="shared" si="9"/>
        <v>1</v>
      </c>
      <c r="DG54" s="103">
        <f t="shared" si="10"/>
        <v>1</v>
      </c>
      <c r="DH54" s="103">
        <f t="shared" si="11"/>
        <v>1</v>
      </c>
      <c r="DI54" s="103">
        <f t="shared" si="12"/>
        <v>0.98333333333333328</v>
      </c>
      <c r="DJ54" s="103">
        <f t="shared" si="13"/>
        <v>0.98181818181818181</v>
      </c>
      <c r="DK54" s="103">
        <f t="shared" si="14"/>
        <v>0.98</v>
      </c>
      <c r="DL54" s="103">
        <f t="shared" si="15"/>
        <v>1</v>
      </c>
      <c r="DM54" s="103">
        <f t="shared" si="16"/>
        <v>1</v>
      </c>
      <c r="DN54" s="103">
        <f t="shared" si="17"/>
        <v>1</v>
      </c>
      <c r="DO54" s="103">
        <f t="shared" si="18"/>
        <v>1</v>
      </c>
      <c r="DP54" s="103">
        <f t="shared" si="19"/>
        <v>1</v>
      </c>
      <c r="DQ54" s="103">
        <f t="shared" si="20"/>
        <v>1</v>
      </c>
      <c r="DR54" s="103">
        <f t="shared" si="21"/>
        <v>1</v>
      </c>
      <c r="DS54" s="103">
        <f t="shared" si="22"/>
        <v>1</v>
      </c>
      <c r="DT54" s="103">
        <f t="shared" si="23"/>
        <v>1</v>
      </c>
      <c r="DU54" s="103">
        <f t="shared" si="24"/>
        <v>1</v>
      </c>
      <c r="DV54" s="103">
        <f t="shared" si="25"/>
        <v>0.96666666666666667</v>
      </c>
      <c r="DW54" s="103">
        <f t="shared" si="26"/>
        <v>1</v>
      </c>
      <c r="DX54" s="103">
        <f t="shared" si="27"/>
        <v>0.97777777777777775</v>
      </c>
      <c r="DY54" s="103">
        <f t="shared" si="28"/>
        <v>1</v>
      </c>
      <c r="DZ54" s="103">
        <f t="shared" si="29"/>
        <v>1</v>
      </c>
      <c r="EA54" s="103">
        <f t="shared" si="30"/>
        <v>0.9555555555555556</v>
      </c>
      <c r="EB54" s="103">
        <f t="shared" si="31"/>
        <v>1</v>
      </c>
      <c r="EC54" s="103">
        <f t="shared" si="32"/>
        <v>1</v>
      </c>
      <c r="ED54" s="103">
        <f t="shared" si="33"/>
        <v>1</v>
      </c>
      <c r="EE54" s="103">
        <f t="shared" si="34"/>
        <v>1</v>
      </c>
      <c r="EF54" s="103">
        <f t="shared" si="35"/>
        <v>0.92727272727272725</v>
      </c>
      <c r="EG54" s="103">
        <f t="shared" si="36"/>
        <v>1</v>
      </c>
      <c r="EH54" s="103">
        <f t="shared" si="37"/>
        <v>1</v>
      </c>
      <c r="EI54" s="103">
        <f t="shared" si="38"/>
        <v>1</v>
      </c>
      <c r="EJ54" s="103">
        <f t="shared" si="39"/>
        <v>1</v>
      </c>
      <c r="EK54" s="103">
        <f t="shared" si="40"/>
        <v>1</v>
      </c>
      <c r="EL54" s="103">
        <f t="shared" si="41"/>
        <v>1</v>
      </c>
      <c r="EM54" s="103">
        <f t="shared" si="42"/>
        <v>0.96363636363636362</v>
      </c>
      <c r="EN54" s="103">
        <f t="shared" si="43"/>
        <v>1</v>
      </c>
      <c r="EO54" s="103">
        <f t="shared" si="44"/>
        <v>1</v>
      </c>
      <c r="EP54" s="103">
        <f t="shared" si="45"/>
        <v>0.98333333333333328</v>
      </c>
      <c r="EQ54" s="103">
        <f t="shared" si="46"/>
        <v>0.98181818181818181</v>
      </c>
      <c r="ER54" s="103">
        <f t="shared" si="47"/>
        <v>1</v>
      </c>
      <c r="ES54" s="104">
        <f t="shared" si="48"/>
        <v>1</v>
      </c>
      <c r="EU54" s="4">
        <f t="shared" si="49"/>
        <v>0.99834710743801658</v>
      </c>
      <c r="EV54" s="4">
        <f t="shared" si="50"/>
        <v>0.99611650485436898</v>
      </c>
      <c r="EW54" s="4">
        <f t="shared" si="51"/>
        <v>0.98534201954397393</v>
      </c>
      <c r="EX54" s="4">
        <f t="shared" si="52"/>
        <v>0.99432624113475176</v>
      </c>
    </row>
    <row r="55" spans="1:154" hidden="1" outlineLevel="1" x14ac:dyDescent="0.25">
      <c r="A55" t="s">
        <v>277</v>
      </c>
      <c r="B55" s="2">
        <v>314</v>
      </c>
      <c r="C55" t="s">
        <v>278</v>
      </c>
      <c r="D55" s="19" t="s">
        <v>465</v>
      </c>
      <c r="E55" s="19" t="s">
        <v>461</v>
      </c>
      <c r="F55" s="50">
        <v>33</v>
      </c>
      <c r="G55" s="30">
        <v>38</v>
      </c>
      <c r="H55" s="30">
        <v>40</v>
      </c>
      <c r="I55" s="30">
        <v>50</v>
      </c>
      <c r="J55" s="30">
        <v>40</v>
      </c>
      <c r="K55" s="30">
        <v>50</v>
      </c>
      <c r="L55" s="30">
        <v>40</v>
      </c>
      <c r="M55" s="30">
        <v>40</v>
      </c>
      <c r="N55" s="30">
        <v>50</v>
      </c>
      <c r="O55" s="30">
        <v>40</v>
      </c>
      <c r="P55" s="30">
        <v>40</v>
      </c>
      <c r="Q55" s="30">
        <v>50</v>
      </c>
      <c r="R55" s="30">
        <v>46</v>
      </c>
      <c r="S55" s="30">
        <v>39</v>
      </c>
      <c r="T55" s="30">
        <v>40</v>
      </c>
      <c r="U55" s="30">
        <v>40</v>
      </c>
      <c r="V55" s="30">
        <v>50</v>
      </c>
      <c r="W55" s="30">
        <v>44</v>
      </c>
      <c r="X55" s="30">
        <v>50</v>
      </c>
      <c r="Y55" s="30">
        <v>40</v>
      </c>
      <c r="Z55" s="30">
        <v>38</v>
      </c>
      <c r="AA55" s="30">
        <v>39</v>
      </c>
      <c r="AB55" s="30">
        <v>54</v>
      </c>
      <c r="AC55" s="30">
        <v>40</v>
      </c>
      <c r="AD55" s="30">
        <v>50</v>
      </c>
      <c r="AE55" s="30">
        <v>38</v>
      </c>
      <c r="AF55" s="30">
        <v>37</v>
      </c>
      <c r="AG55" s="30">
        <v>40</v>
      </c>
      <c r="AH55" s="30">
        <v>55</v>
      </c>
      <c r="AI55" s="30">
        <v>40</v>
      </c>
      <c r="AJ55" s="30">
        <v>39</v>
      </c>
      <c r="AK55" s="30">
        <v>50</v>
      </c>
      <c r="AL55" s="30">
        <v>40</v>
      </c>
      <c r="AM55" s="30">
        <v>50</v>
      </c>
      <c r="AN55" s="30">
        <v>43</v>
      </c>
      <c r="AO55" s="30">
        <v>40</v>
      </c>
      <c r="AP55" s="30">
        <v>40</v>
      </c>
      <c r="AQ55" s="30">
        <v>40</v>
      </c>
      <c r="AR55" s="30">
        <v>50</v>
      </c>
      <c r="AS55" s="30">
        <v>29</v>
      </c>
      <c r="AT55" s="30">
        <v>50</v>
      </c>
      <c r="AU55" s="30">
        <v>45</v>
      </c>
      <c r="AV55" s="30">
        <v>50</v>
      </c>
      <c r="AW55" s="30">
        <v>40</v>
      </c>
      <c r="AX55" s="30">
        <v>38</v>
      </c>
      <c r="AY55" s="30">
        <v>50</v>
      </c>
      <c r="AZ55" s="30">
        <v>45</v>
      </c>
      <c r="BA55" s="51">
        <v>50</v>
      </c>
      <c r="BB55" s="50">
        <v>35</v>
      </c>
      <c r="BC55" s="30">
        <v>40</v>
      </c>
      <c r="BD55" s="30">
        <v>40</v>
      </c>
      <c r="BE55" s="30">
        <v>50</v>
      </c>
      <c r="BF55" s="30">
        <v>40</v>
      </c>
      <c r="BG55" s="30">
        <v>50</v>
      </c>
      <c r="BH55" s="30">
        <v>40</v>
      </c>
      <c r="BI55" s="30">
        <v>40</v>
      </c>
      <c r="BJ55" s="30">
        <v>50</v>
      </c>
      <c r="BK55" s="30">
        <v>40</v>
      </c>
      <c r="BL55" s="30">
        <v>40</v>
      </c>
      <c r="BM55" s="30">
        <v>50</v>
      </c>
      <c r="BN55" s="30">
        <v>50</v>
      </c>
      <c r="BO55" s="30">
        <v>40</v>
      </c>
      <c r="BP55" s="30">
        <v>40</v>
      </c>
      <c r="BQ55" s="30">
        <v>40</v>
      </c>
      <c r="BR55" s="30">
        <v>50</v>
      </c>
      <c r="BS55" s="30">
        <v>45</v>
      </c>
      <c r="BT55" s="30">
        <v>50</v>
      </c>
      <c r="BU55" s="30">
        <v>40</v>
      </c>
      <c r="BV55" s="30">
        <v>40</v>
      </c>
      <c r="BW55" s="30">
        <v>40</v>
      </c>
      <c r="BX55" s="30">
        <v>55</v>
      </c>
      <c r="BY55" s="30">
        <v>40</v>
      </c>
      <c r="BZ55" s="30">
        <v>50</v>
      </c>
      <c r="CA55" s="30">
        <v>40</v>
      </c>
      <c r="CB55" s="30">
        <v>40</v>
      </c>
      <c r="CC55" s="30">
        <v>40</v>
      </c>
      <c r="CD55" s="30">
        <v>55</v>
      </c>
      <c r="CE55" s="30">
        <v>40</v>
      </c>
      <c r="CF55" s="30">
        <v>40</v>
      </c>
      <c r="CG55" s="30">
        <v>50</v>
      </c>
      <c r="CH55" s="30">
        <v>40</v>
      </c>
      <c r="CI55" s="30">
        <v>50</v>
      </c>
      <c r="CJ55" s="30">
        <v>45</v>
      </c>
      <c r="CK55" s="30">
        <v>40</v>
      </c>
      <c r="CL55" s="30">
        <v>40</v>
      </c>
      <c r="CM55" s="30">
        <v>40</v>
      </c>
      <c r="CN55" s="30">
        <v>50</v>
      </c>
      <c r="CO55" s="30">
        <v>30</v>
      </c>
      <c r="CP55" s="30">
        <v>50</v>
      </c>
      <c r="CQ55" s="30">
        <v>45</v>
      </c>
      <c r="CR55" s="30">
        <v>50</v>
      </c>
      <c r="CS55" s="30">
        <v>40</v>
      </c>
      <c r="CT55" s="30">
        <v>40</v>
      </c>
      <c r="CU55" s="30">
        <v>50</v>
      </c>
      <c r="CV55" s="30">
        <v>45</v>
      </c>
      <c r="CW55" s="51">
        <v>50</v>
      </c>
      <c r="CX55" s="102">
        <f t="shared" si="1"/>
        <v>0.94285714285714284</v>
      </c>
      <c r="CY55" s="103">
        <f t="shared" si="2"/>
        <v>0.95</v>
      </c>
      <c r="CZ55" s="103">
        <f t="shared" si="3"/>
        <v>1</v>
      </c>
      <c r="DA55" s="103">
        <f t="shared" si="4"/>
        <v>1</v>
      </c>
      <c r="DB55" s="103">
        <f t="shared" si="5"/>
        <v>1</v>
      </c>
      <c r="DC55" s="103">
        <f t="shared" si="6"/>
        <v>1</v>
      </c>
      <c r="DD55" s="103">
        <f t="shared" si="7"/>
        <v>1</v>
      </c>
      <c r="DE55" s="103">
        <f t="shared" si="8"/>
        <v>1</v>
      </c>
      <c r="DF55" s="103">
        <f t="shared" si="9"/>
        <v>1</v>
      </c>
      <c r="DG55" s="103">
        <f t="shared" si="10"/>
        <v>1</v>
      </c>
      <c r="DH55" s="103">
        <f t="shared" si="11"/>
        <v>1</v>
      </c>
      <c r="DI55" s="103">
        <f t="shared" si="12"/>
        <v>1</v>
      </c>
      <c r="DJ55" s="103">
        <f t="shared" si="13"/>
        <v>0.92</v>
      </c>
      <c r="DK55" s="103">
        <f t="shared" si="14"/>
        <v>0.97499999999999998</v>
      </c>
      <c r="DL55" s="103">
        <f t="shared" si="15"/>
        <v>1</v>
      </c>
      <c r="DM55" s="103">
        <f t="shared" si="16"/>
        <v>1</v>
      </c>
      <c r="DN55" s="103">
        <f t="shared" si="17"/>
        <v>1</v>
      </c>
      <c r="DO55" s="103">
        <f t="shared" si="18"/>
        <v>0.97777777777777775</v>
      </c>
      <c r="DP55" s="103">
        <f t="shared" si="19"/>
        <v>1</v>
      </c>
      <c r="DQ55" s="103">
        <f t="shared" si="20"/>
        <v>1</v>
      </c>
      <c r="DR55" s="103">
        <f t="shared" si="21"/>
        <v>0.95</v>
      </c>
      <c r="DS55" s="103">
        <f t="shared" si="22"/>
        <v>0.97499999999999998</v>
      </c>
      <c r="DT55" s="103">
        <f t="shared" si="23"/>
        <v>0.98181818181818181</v>
      </c>
      <c r="DU55" s="103">
        <f t="shared" si="24"/>
        <v>1</v>
      </c>
      <c r="DV55" s="103">
        <f t="shared" si="25"/>
        <v>1</v>
      </c>
      <c r="DW55" s="103">
        <f t="shared" si="26"/>
        <v>0.95</v>
      </c>
      <c r="DX55" s="103">
        <f t="shared" si="27"/>
        <v>0.92500000000000004</v>
      </c>
      <c r="DY55" s="103">
        <f t="shared" si="28"/>
        <v>1</v>
      </c>
      <c r="DZ55" s="103">
        <f t="shared" si="29"/>
        <v>1</v>
      </c>
      <c r="EA55" s="103">
        <f t="shared" si="30"/>
        <v>1</v>
      </c>
      <c r="EB55" s="103">
        <f t="shared" si="31"/>
        <v>0.97499999999999998</v>
      </c>
      <c r="EC55" s="103">
        <f t="shared" si="32"/>
        <v>1</v>
      </c>
      <c r="ED55" s="103">
        <f t="shared" si="33"/>
        <v>1</v>
      </c>
      <c r="EE55" s="103">
        <f t="shared" si="34"/>
        <v>1</v>
      </c>
      <c r="EF55" s="103">
        <f t="shared" si="35"/>
        <v>0.9555555555555556</v>
      </c>
      <c r="EG55" s="103">
        <f t="shared" si="36"/>
        <v>1</v>
      </c>
      <c r="EH55" s="103">
        <f t="shared" si="37"/>
        <v>1</v>
      </c>
      <c r="EI55" s="103">
        <f t="shared" si="38"/>
        <v>1</v>
      </c>
      <c r="EJ55" s="103">
        <f t="shared" si="39"/>
        <v>1</v>
      </c>
      <c r="EK55" s="103">
        <f t="shared" si="40"/>
        <v>0.96666666666666667</v>
      </c>
      <c r="EL55" s="103">
        <f t="shared" si="41"/>
        <v>1</v>
      </c>
      <c r="EM55" s="103">
        <f t="shared" si="42"/>
        <v>1</v>
      </c>
      <c r="EN55" s="103">
        <f t="shared" si="43"/>
        <v>1</v>
      </c>
      <c r="EO55" s="103">
        <f t="shared" si="44"/>
        <v>1</v>
      </c>
      <c r="EP55" s="103">
        <f t="shared" si="45"/>
        <v>0.95</v>
      </c>
      <c r="EQ55" s="103">
        <f t="shared" si="46"/>
        <v>1</v>
      </c>
      <c r="ER55" s="103">
        <f t="shared" si="47"/>
        <v>1</v>
      </c>
      <c r="ES55" s="104">
        <f t="shared" si="48"/>
        <v>1</v>
      </c>
      <c r="EU55" s="4">
        <f t="shared" si="49"/>
        <v>0.99223300970873785</v>
      </c>
      <c r="EV55" s="4">
        <f t="shared" si="50"/>
        <v>0.98113207547169812</v>
      </c>
      <c r="EW55" s="4">
        <f t="shared" si="51"/>
        <v>0.98490566037735849</v>
      </c>
      <c r="EX55" s="4">
        <f t="shared" si="52"/>
        <v>0.99433962264150944</v>
      </c>
    </row>
    <row r="56" spans="1:154" hidden="1" outlineLevel="1" x14ac:dyDescent="0.25">
      <c r="A56" t="s">
        <v>35</v>
      </c>
      <c r="B56" s="2">
        <v>100</v>
      </c>
      <c r="C56" t="s">
        <v>279</v>
      </c>
      <c r="D56" s="19" t="s">
        <v>465</v>
      </c>
      <c r="E56" s="19" t="s">
        <v>461</v>
      </c>
      <c r="F56" s="50">
        <v>109</v>
      </c>
      <c r="G56" s="30">
        <v>95</v>
      </c>
      <c r="H56" s="30">
        <v>98</v>
      </c>
      <c r="I56" s="30">
        <v>97</v>
      </c>
      <c r="J56" s="30">
        <v>120</v>
      </c>
      <c r="K56" s="30">
        <v>93</v>
      </c>
      <c r="L56" s="30">
        <v>97</v>
      </c>
      <c r="M56" s="30">
        <v>97</v>
      </c>
      <c r="N56" s="30">
        <v>123</v>
      </c>
      <c r="O56" s="30">
        <v>97</v>
      </c>
      <c r="P56" s="30">
        <v>109</v>
      </c>
      <c r="Q56" s="30">
        <v>100</v>
      </c>
      <c r="R56" s="30">
        <v>89</v>
      </c>
      <c r="S56" s="30">
        <v>92</v>
      </c>
      <c r="T56" s="30">
        <v>120</v>
      </c>
      <c r="U56" s="30">
        <v>97</v>
      </c>
      <c r="V56" s="30">
        <v>98</v>
      </c>
      <c r="W56" s="30">
        <v>138</v>
      </c>
      <c r="X56" s="30">
        <v>98</v>
      </c>
      <c r="Y56" s="30">
        <v>122</v>
      </c>
      <c r="Z56" s="30">
        <v>97</v>
      </c>
      <c r="AA56" s="30">
        <v>124</v>
      </c>
      <c r="AB56" s="30">
        <v>119</v>
      </c>
      <c r="AC56" s="30">
        <v>94</v>
      </c>
      <c r="AD56" s="30">
        <v>125</v>
      </c>
      <c r="AE56" s="30">
        <v>100</v>
      </c>
      <c r="AF56" s="30">
        <v>98</v>
      </c>
      <c r="AG56" s="30">
        <v>120</v>
      </c>
      <c r="AH56" s="30">
        <v>120</v>
      </c>
      <c r="AI56" s="30">
        <v>95</v>
      </c>
      <c r="AJ56" s="30">
        <v>110</v>
      </c>
      <c r="AK56" s="30">
        <v>95</v>
      </c>
      <c r="AL56" s="30">
        <v>99</v>
      </c>
      <c r="AM56" s="30">
        <v>120</v>
      </c>
      <c r="AN56" s="30">
        <v>98</v>
      </c>
      <c r="AO56" s="30">
        <v>120</v>
      </c>
      <c r="AP56" s="30">
        <v>125</v>
      </c>
      <c r="AQ56" s="30">
        <v>100</v>
      </c>
      <c r="AR56" s="30">
        <v>88</v>
      </c>
      <c r="AS56" s="30">
        <v>125</v>
      </c>
      <c r="AT56" s="30">
        <v>78</v>
      </c>
      <c r="AU56" s="30">
        <v>116</v>
      </c>
      <c r="AV56" s="30">
        <v>124</v>
      </c>
      <c r="AW56" s="30">
        <v>98</v>
      </c>
      <c r="AX56" s="30">
        <v>97</v>
      </c>
      <c r="AY56" s="30">
        <v>121</v>
      </c>
      <c r="AZ56" s="30">
        <v>119</v>
      </c>
      <c r="BA56" s="51">
        <v>98</v>
      </c>
      <c r="BB56" s="50">
        <v>119</v>
      </c>
      <c r="BC56" s="30">
        <v>100</v>
      </c>
      <c r="BD56" s="30">
        <v>100</v>
      </c>
      <c r="BE56" s="30">
        <v>99</v>
      </c>
      <c r="BF56" s="30">
        <v>120</v>
      </c>
      <c r="BG56" s="30">
        <v>95</v>
      </c>
      <c r="BH56" s="30">
        <v>100</v>
      </c>
      <c r="BI56" s="30">
        <v>100</v>
      </c>
      <c r="BJ56" s="30">
        <v>125</v>
      </c>
      <c r="BK56" s="30">
        <v>100</v>
      </c>
      <c r="BL56" s="30">
        <v>115</v>
      </c>
      <c r="BM56" s="30">
        <v>110</v>
      </c>
      <c r="BN56" s="30">
        <v>100</v>
      </c>
      <c r="BO56" s="30">
        <v>100</v>
      </c>
      <c r="BP56" s="30">
        <v>125</v>
      </c>
      <c r="BQ56" s="30">
        <v>100</v>
      </c>
      <c r="BR56" s="30">
        <v>100</v>
      </c>
      <c r="BS56" s="30">
        <v>140</v>
      </c>
      <c r="BT56" s="30">
        <v>100</v>
      </c>
      <c r="BU56" s="30">
        <v>125</v>
      </c>
      <c r="BV56" s="30">
        <v>100</v>
      </c>
      <c r="BW56" s="30">
        <v>125</v>
      </c>
      <c r="BX56" s="30">
        <v>120</v>
      </c>
      <c r="BY56" s="30">
        <v>100</v>
      </c>
      <c r="BZ56" s="30">
        <v>125</v>
      </c>
      <c r="CA56" s="30">
        <v>100</v>
      </c>
      <c r="CB56" s="30">
        <v>100</v>
      </c>
      <c r="CC56" s="30">
        <v>125</v>
      </c>
      <c r="CD56" s="30">
        <v>120</v>
      </c>
      <c r="CE56" s="30">
        <v>100</v>
      </c>
      <c r="CF56" s="30">
        <v>115</v>
      </c>
      <c r="CG56" s="30">
        <v>100</v>
      </c>
      <c r="CH56" s="30">
        <v>100</v>
      </c>
      <c r="CI56" s="30">
        <v>120</v>
      </c>
      <c r="CJ56" s="30">
        <v>100</v>
      </c>
      <c r="CK56" s="30">
        <v>120</v>
      </c>
      <c r="CL56" s="30">
        <v>125</v>
      </c>
      <c r="CM56" s="30">
        <v>100</v>
      </c>
      <c r="CN56" s="30">
        <v>90</v>
      </c>
      <c r="CO56" s="30">
        <v>125</v>
      </c>
      <c r="CP56" s="30">
        <v>80</v>
      </c>
      <c r="CQ56" s="30">
        <v>120</v>
      </c>
      <c r="CR56" s="30">
        <v>125</v>
      </c>
      <c r="CS56" s="30">
        <v>100</v>
      </c>
      <c r="CT56" s="30">
        <v>100</v>
      </c>
      <c r="CU56" s="30">
        <v>125</v>
      </c>
      <c r="CV56" s="30">
        <v>120</v>
      </c>
      <c r="CW56" s="51">
        <v>100</v>
      </c>
      <c r="CX56" s="102">
        <f t="shared" si="1"/>
        <v>0.91596638655462181</v>
      </c>
      <c r="CY56" s="103">
        <f t="shared" si="2"/>
        <v>0.95</v>
      </c>
      <c r="CZ56" s="103">
        <f t="shared" si="3"/>
        <v>0.98</v>
      </c>
      <c r="DA56" s="103">
        <f t="shared" si="4"/>
        <v>0.97979797979797978</v>
      </c>
      <c r="DB56" s="103">
        <f t="shared" si="5"/>
        <v>1</v>
      </c>
      <c r="DC56" s="103">
        <f t="shared" si="6"/>
        <v>0.97894736842105268</v>
      </c>
      <c r="DD56" s="103">
        <f t="shared" si="7"/>
        <v>0.97</v>
      </c>
      <c r="DE56" s="103">
        <f t="shared" si="8"/>
        <v>0.97</v>
      </c>
      <c r="DF56" s="103">
        <f t="shared" si="9"/>
        <v>0.98399999999999999</v>
      </c>
      <c r="DG56" s="103">
        <f t="shared" si="10"/>
        <v>0.97</v>
      </c>
      <c r="DH56" s="103">
        <f t="shared" si="11"/>
        <v>0.94782608695652171</v>
      </c>
      <c r="DI56" s="103">
        <f t="shared" si="12"/>
        <v>0.90909090909090906</v>
      </c>
      <c r="DJ56" s="103">
        <f t="shared" si="13"/>
        <v>0.89</v>
      </c>
      <c r="DK56" s="103">
        <f t="shared" si="14"/>
        <v>0.92</v>
      </c>
      <c r="DL56" s="103">
        <f t="shared" si="15"/>
        <v>0.96</v>
      </c>
      <c r="DM56" s="103">
        <f t="shared" si="16"/>
        <v>0.97</v>
      </c>
      <c r="DN56" s="103">
        <f t="shared" si="17"/>
        <v>0.98</v>
      </c>
      <c r="DO56" s="103">
        <f t="shared" si="18"/>
        <v>0.98571428571428577</v>
      </c>
      <c r="DP56" s="103">
        <f t="shared" si="19"/>
        <v>0.98</v>
      </c>
      <c r="DQ56" s="103">
        <f t="shared" si="20"/>
        <v>0.97599999999999998</v>
      </c>
      <c r="DR56" s="103">
        <f t="shared" si="21"/>
        <v>0.97</v>
      </c>
      <c r="DS56" s="103">
        <f t="shared" si="22"/>
        <v>0.99199999999999999</v>
      </c>
      <c r="DT56" s="103">
        <f t="shared" si="23"/>
        <v>0.9916666666666667</v>
      </c>
      <c r="DU56" s="103">
        <f t="shared" si="24"/>
        <v>0.94</v>
      </c>
      <c r="DV56" s="103">
        <f t="shared" si="25"/>
        <v>1</v>
      </c>
      <c r="DW56" s="103">
        <f t="shared" si="26"/>
        <v>1</v>
      </c>
      <c r="DX56" s="103">
        <f t="shared" si="27"/>
        <v>0.98</v>
      </c>
      <c r="DY56" s="103">
        <f t="shared" si="28"/>
        <v>0.96</v>
      </c>
      <c r="DZ56" s="103">
        <f t="shared" si="29"/>
        <v>1</v>
      </c>
      <c r="EA56" s="103">
        <f t="shared" si="30"/>
        <v>0.95</v>
      </c>
      <c r="EB56" s="103">
        <f t="shared" si="31"/>
        <v>0.95652173913043481</v>
      </c>
      <c r="EC56" s="103">
        <f t="shared" si="32"/>
        <v>0.95</v>
      </c>
      <c r="ED56" s="103">
        <f t="shared" si="33"/>
        <v>0.99</v>
      </c>
      <c r="EE56" s="103">
        <f t="shared" si="34"/>
        <v>1</v>
      </c>
      <c r="EF56" s="103">
        <f t="shared" si="35"/>
        <v>0.98</v>
      </c>
      <c r="EG56" s="103">
        <f t="shared" si="36"/>
        <v>1</v>
      </c>
      <c r="EH56" s="103">
        <f t="shared" si="37"/>
        <v>1</v>
      </c>
      <c r="EI56" s="103">
        <f t="shared" si="38"/>
        <v>1</v>
      </c>
      <c r="EJ56" s="103">
        <f t="shared" si="39"/>
        <v>0.97777777777777775</v>
      </c>
      <c r="EK56" s="103">
        <f t="shared" si="40"/>
        <v>1</v>
      </c>
      <c r="EL56" s="103">
        <f t="shared" si="41"/>
        <v>0.97499999999999998</v>
      </c>
      <c r="EM56" s="103">
        <f t="shared" si="42"/>
        <v>0.96666666666666667</v>
      </c>
      <c r="EN56" s="103">
        <f t="shared" si="43"/>
        <v>0.99199999999999999</v>
      </c>
      <c r="EO56" s="103">
        <f t="shared" si="44"/>
        <v>0.98</v>
      </c>
      <c r="EP56" s="103">
        <f t="shared" si="45"/>
        <v>0.97</v>
      </c>
      <c r="EQ56" s="103">
        <f t="shared" si="46"/>
        <v>0.96799999999999997</v>
      </c>
      <c r="ER56" s="103">
        <f t="shared" si="47"/>
        <v>0.9916666666666667</v>
      </c>
      <c r="ES56" s="104">
        <f t="shared" si="48"/>
        <v>0.98</v>
      </c>
      <c r="EU56" s="4">
        <f t="shared" si="49"/>
        <v>0.9625876851130164</v>
      </c>
      <c r="EV56" s="4">
        <f t="shared" si="50"/>
        <v>0.96479400749063671</v>
      </c>
      <c r="EW56" s="4">
        <f t="shared" si="51"/>
        <v>0.98113207547169812</v>
      </c>
      <c r="EX56" s="4">
        <f t="shared" si="52"/>
        <v>0.98396946564885501</v>
      </c>
    </row>
    <row r="57" spans="1:154" hidden="1" outlineLevel="1" x14ac:dyDescent="0.25">
      <c r="A57" t="s">
        <v>36</v>
      </c>
      <c r="B57" s="2">
        <v>115</v>
      </c>
      <c r="C57" t="s">
        <v>280</v>
      </c>
      <c r="D57" s="19" t="s">
        <v>465</v>
      </c>
      <c r="E57" s="19" t="s">
        <v>461</v>
      </c>
      <c r="F57" s="50">
        <v>55</v>
      </c>
      <c r="G57" s="30">
        <v>55</v>
      </c>
      <c r="H57" s="30">
        <v>48</v>
      </c>
      <c r="I57" s="30">
        <v>49</v>
      </c>
      <c r="J57" s="30">
        <v>51</v>
      </c>
      <c r="K57" s="30">
        <v>50</v>
      </c>
      <c r="L57" s="30">
        <v>50</v>
      </c>
      <c r="M57" s="30">
        <v>57</v>
      </c>
      <c r="N57" s="30">
        <v>45</v>
      </c>
      <c r="O57" s="30">
        <v>55</v>
      </c>
      <c r="P57" s="30">
        <v>45</v>
      </c>
      <c r="Q57" s="30">
        <v>50</v>
      </c>
      <c r="R57" s="30">
        <v>50</v>
      </c>
      <c r="S57" s="30">
        <v>45</v>
      </c>
      <c r="T57" s="30">
        <v>53</v>
      </c>
      <c r="U57" s="30">
        <v>50</v>
      </c>
      <c r="V57" s="30">
        <v>50</v>
      </c>
      <c r="W57" s="30">
        <v>55</v>
      </c>
      <c r="X57" s="30">
        <v>45</v>
      </c>
      <c r="Y57" s="30">
        <v>55</v>
      </c>
      <c r="Z57" s="30">
        <v>35</v>
      </c>
      <c r="AA57" s="30">
        <v>50</v>
      </c>
      <c r="AB57" s="30">
        <v>59</v>
      </c>
      <c r="AC57" s="30">
        <v>59</v>
      </c>
      <c r="AD57" s="30">
        <v>59</v>
      </c>
      <c r="AE57" s="30">
        <v>55</v>
      </c>
      <c r="AF57" s="30">
        <v>45</v>
      </c>
      <c r="AG57" s="30">
        <v>34</v>
      </c>
      <c r="AH57" s="30">
        <v>49</v>
      </c>
      <c r="AI57" s="30">
        <v>50</v>
      </c>
      <c r="AJ57" s="30">
        <v>45</v>
      </c>
      <c r="AK57" s="30">
        <v>43</v>
      </c>
      <c r="AL57" s="30">
        <v>54</v>
      </c>
      <c r="AM57" s="30">
        <v>50</v>
      </c>
      <c r="AN57" s="30">
        <v>48</v>
      </c>
      <c r="AO57" s="30">
        <v>46</v>
      </c>
      <c r="AP57" s="30">
        <v>47</v>
      </c>
      <c r="AQ57" s="30">
        <v>44</v>
      </c>
      <c r="AR57" s="30">
        <v>49</v>
      </c>
      <c r="AS57" s="30">
        <v>54</v>
      </c>
      <c r="AT57" s="30">
        <v>50</v>
      </c>
      <c r="AU57" s="30">
        <v>43</v>
      </c>
      <c r="AV57" s="30">
        <v>50</v>
      </c>
      <c r="AW57" s="30">
        <v>50</v>
      </c>
      <c r="AX57" s="30">
        <v>55</v>
      </c>
      <c r="AY57" s="30">
        <v>52</v>
      </c>
      <c r="AZ57" s="30">
        <v>49</v>
      </c>
      <c r="BA57" s="51">
        <v>47</v>
      </c>
      <c r="BB57" s="50">
        <v>55</v>
      </c>
      <c r="BC57" s="30">
        <v>55</v>
      </c>
      <c r="BD57" s="30">
        <v>50</v>
      </c>
      <c r="BE57" s="30">
        <v>50</v>
      </c>
      <c r="BF57" s="30">
        <v>55</v>
      </c>
      <c r="BG57" s="30">
        <v>50</v>
      </c>
      <c r="BH57" s="30">
        <v>50</v>
      </c>
      <c r="BI57" s="30">
        <v>60</v>
      </c>
      <c r="BJ57" s="30">
        <v>45</v>
      </c>
      <c r="BK57" s="30">
        <v>55</v>
      </c>
      <c r="BL57" s="30">
        <v>45</v>
      </c>
      <c r="BM57" s="30">
        <v>50</v>
      </c>
      <c r="BN57" s="30">
        <v>50</v>
      </c>
      <c r="BO57" s="30">
        <v>45</v>
      </c>
      <c r="BP57" s="30">
        <v>55</v>
      </c>
      <c r="BQ57" s="30">
        <v>50</v>
      </c>
      <c r="BR57" s="30">
        <v>50</v>
      </c>
      <c r="BS57" s="30">
        <v>55</v>
      </c>
      <c r="BT57" s="30">
        <v>45</v>
      </c>
      <c r="BU57" s="30">
        <v>55</v>
      </c>
      <c r="BV57" s="30">
        <v>35</v>
      </c>
      <c r="BW57" s="30">
        <v>50</v>
      </c>
      <c r="BX57" s="30">
        <v>60</v>
      </c>
      <c r="BY57" s="30">
        <v>60</v>
      </c>
      <c r="BZ57" s="30">
        <v>60</v>
      </c>
      <c r="CA57" s="30">
        <v>55</v>
      </c>
      <c r="CB57" s="30">
        <v>45</v>
      </c>
      <c r="CC57" s="30">
        <v>35</v>
      </c>
      <c r="CD57" s="30">
        <v>50</v>
      </c>
      <c r="CE57" s="30">
        <v>50</v>
      </c>
      <c r="CF57" s="30">
        <v>45</v>
      </c>
      <c r="CG57" s="30">
        <v>45</v>
      </c>
      <c r="CH57" s="30">
        <v>55</v>
      </c>
      <c r="CI57" s="30">
        <v>50</v>
      </c>
      <c r="CJ57" s="30">
        <v>50</v>
      </c>
      <c r="CK57" s="30">
        <v>50</v>
      </c>
      <c r="CL57" s="30">
        <v>50</v>
      </c>
      <c r="CM57" s="30">
        <v>50</v>
      </c>
      <c r="CN57" s="30">
        <v>50</v>
      </c>
      <c r="CO57" s="30">
        <v>55</v>
      </c>
      <c r="CP57" s="30">
        <v>50</v>
      </c>
      <c r="CQ57" s="30">
        <v>45</v>
      </c>
      <c r="CR57" s="30">
        <v>50</v>
      </c>
      <c r="CS57" s="30">
        <v>50</v>
      </c>
      <c r="CT57" s="30">
        <v>55</v>
      </c>
      <c r="CU57" s="30">
        <v>55</v>
      </c>
      <c r="CV57" s="30">
        <v>50</v>
      </c>
      <c r="CW57" s="51">
        <v>50</v>
      </c>
      <c r="CX57" s="102">
        <f t="shared" si="1"/>
        <v>1</v>
      </c>
      <c r="CY57" s="103">
        <f t="shared" si="2"/>
        <v>1</v>
      </c>
      <c r="CZ57" s="103">
        <f t="shared" si="3"/>
        <v>0.96</v>
      </c>
      <c r="DA57" s="103">
        <f t="shared" si="4"/>
        <v>0.98</v>
      </c>
      <c r="DB57" s="103">
        <f t="shared" si="5"/>
        <v>0.92727272727272725</v>
      </c>
      <c r="DC57" s="103">
        <f t="shared" si="6"/>
        <v>1</v>
      </c>
      <c r="DD57" s="103">
        <f t="shared" si="7"/>
        <v>1</v>
      </c>
      <c r="DE57" s="103">
        <f t="shared" si="8"/>
        <v>0.95</v>
      </c>
      <c r="DF57" s="103">
        <f t="shared" si="9"/>
        <v>1</v>
      </c>
      <c r="DG57" s="103">
        <f t="shared" si="10"/>
        <v>1</v>
      </c>
      <c r="DH57" s="103">
        <f t="shared" si="11"/>
        <v>1</v>
      </c>
      <c r="DI57" s="103">
        <f t="shared" si="12"/>
        <v>1</v>
      </c>
      <c r="DJ57" s="103">
        <f t="shared" si="13"/>
        <v>1</v>
      </c>
      <c r="DK57" s="103">
        <f t="shared" si="14"/>
        <v>1</v>
      </c>
      <c r="DL57" s="103">
        <f t="shared" si="15"/>
        <v>0.96363636363636362</v>
      </c>
      <c r="DM57" s="103">
        <f t="shared" si="16"/>
        <v>1</v>
      </c>
      <c r="DN57" s="103">
        <f t="shared" si="17"/>
        <v>1</v>
      </c>
      <c r="DO57" s="103">
        <f t="shared" si="18"/>
        <v>1</v>
      </c>
      <c r="DP57" s="103">
        <f t="shared" si="19"/>
        <v>1</v>
      </c>
      <c r="DQ57" s="103">
        <f t="shared" si="20"/>
        <v>1</v>
      </c>
      <c r="DR57" s="103">
        <f t="shared" si="21"/>
        <v>1</v>
      </c>
      <c r="DS57" s="103">
        <f t="shared" si="22"/>
        <v>1</v>
      </c>
      <c r="DT57" s="103">
        <f t="shared" si="23"/>
        <v>0.98333333333333328</v>
      </c>
      <c r="DU57" s="103">
        <f t="shared" si="24"/>
        <v>0.98333333333333328</v>
      </c>
      <c r="DV57" s="103">
        <f t="shared" si="25"/>
        <v>0.98333333333333328</v>
      </c>
      <c r="DW57" s="103">
        <f t="shared" si="26"/>
        <v>1</v>
      </c>
      <c r="DX57" s="103">
        <f t="shared" si="27"/>
        <v>1</v>
      </c>
      <c r="DY57" s="103">
        <f t="shared" si="28"/>
        <v>0.97142857142857142</v>
      </c>
      <c r="DZ57" s="103">
        <f t="shared" si="29"/>
        <v>0.98</v>
      </c>
      <c r="EA57" s="103">
        <f t="shared" si="30"/>
        <v>1</v>
      </c>
      <c r="EB57" s="103">
        <f t="shared" si="31"/>
        <v>1</v>
      </c>
      <c r="EC57" s="103">
        <f t="shared" si="32"/>
        <v>0.9555555555555556</v>
      </c>
      <c r="ED57" s="103">
        <f t="shared" si="33"/>
        <v>0.98181818181818181</v>
      </c>
      <c r="EE57" s="103">
        <f t="shared" si="34"/>
        <v>1</v>
      </c>
      <c r="EF57" s="103">
        <f t="shared" si="35"/>
        <v>0.96</v>
      </c>
      <c r="EG57" s="103">
        <f t="shared" si="36"/>
        <v>0.92</v>
      </c>
      <c r="EH57" s="103">
        <f t="shared" si="37"/>
        <v>0.94</v>
      </c>
      <c r="EI57" s="103">
        <f t="shared" si="38"/>
        <v>0.88</v>
      </c>
      <c r="EJ57" s="103">
        <f t="shared" si="39"/>
        <v>0.98</v>
      </c>
      <c r="EK57" s="103">
        <f t="shared" si="40"/>
        <v>0.98181818181818181</v>
      </c>
      <c r="EL57" s="103">
        <f t="shared" si="41"/>
        <v>1</v>
      </c>
      <c r="EM57" s="103">
        <f t="shared" si="42"/>
        <v>0.9555555555555556</v>
      </c>
      <c r="EN57" s="103">
        <f t="shared" si="43"/>
        <v>1</v>
      </c>
      <c r="EO57" s="103">
        <f t="shared" si="44"/>
        <v>1</v>
      </c>
      <c r="EP57" s="103">
        <f t="shared" si="45"/>
        <v>1</v>
      </c>
      <c r="EQ57" s="103">
        <f t="shared" si="46"/>
        <v>0.94545454545454544</v>
      </c>
      <c r="ER57" s="103">
        <f t="shared" si="47"/>
        <v>0.98</v>
      </c>
      <c r="ES57" s="104">
        <f t="shared" si="48"/>
        <v>0.94</v>
      </c>
      <c r="EU57" s="4">
        <f t="shared" si="49"/>
        <v>0.9838709677419355</v>
      </c>
      <c r="EV57" s="4">
        <f t="shared" si="50"/>
        <v>0.99344262295081964</v>
      </c>
      <c r="EW57" s="4">
        <f t="shared" si="51"/>
        <v>0.97966101694915253</v>
      </c>
      <c r="EX57" s="4">
        <f t="shared" si="52"/>
        <v>0.96721311475409832</v>
      </c>
    </row>
    <row r="58" spans="1:154" hidden="1" outlineLevel="1" x14ac:dyDescent="0.25">
      <c r="A58" t="s">
        <v>37</v>
      </c>
      <c r="B58" s="2">
        <v>311</v>
      </c>
      <c r="C58" t="s">
        <v>281</v>
      </c>
      <c r="D58" s="19" t="s">
        <v>467</v>
      </c>
      <c r="E58" s="19" t="s">
        <v>460</v>
      </c>
      <c r="F58" s="50">
        <v>44</v>
      </c>
      <c r="G58" s="30">
        <v>54</v>
      </c>
      <c r="H58" s="30">
        <v>58</v>
      </c>
      <c r="I58" s="30">
        <v>55</v>
      </c>
      <c r="J58" s="30">
        <v>58</v>
      </c>
      <c r="K58" s="30">
        <v>55</v>
      </c>
      <c r="L58" s="30">
        <v>59</v>
      </c>
      <c r="M58" s="30">
        <v>58</v>
      </c>
      <c r="N58" s="30">
        <v>60</v>
      </c>
      <c r="O58" s="30">
        <v>56</v>
      </c>
      <c r="P58" s="30">
        <v>54</v>
      </c>
      <c r="Q58" s="30">
        <v>55</v>
      </c>
      <c r="R58" s="30">
        <v>57</v>
      </c>
      <c r="S58" s="30">
        <v>51</v>
      </c>
      <c r="T58" s="30">
        <v>60</v>
      </c>
      <c r="U58" s="30">
        <v>52</v>
      </c>
      <c r="V58" s="30">
        <v>58</v>
      </c>
      <c r="W58" s="30">
        <v>58</v>
      </c>
      <c r="X58" s="30">
        <v>55</v>
      </c>
      <c r="Y58" s="30">
        <v>59</v>
      </c>
      <c r="Z58" s="30">
        <v>50</v>
      </c>
      <c r="AA58" s="30">
        <v>51</v>
      </c>
      <c r="AB58" s="30">
        <v>46</v>
      </c>
      <c r="AC58" s="30">
        <v>50</v>
      </c>
      <c r="AD58" s="30">
        <v>47</v>
      </c>
      <c r="AE58" s="30">
        <v>45</v>
      </c>
      <c r="AF58" s="30">
        <v>46</v>
      </c>
      <c r="AG58" s="30">
        <v>54</v>
      </c>
      <c r="AH58" s="30">
        <v>51</v>
      </c>
      <c r="AI58" s="30">
        <v>51</v>
      </c>
      <c r="AJ58" s="30">
        <v>55</v>
      </c>
      <c r="AK58" s="30">
        <v>57</v>
      </c>
      <c r="AL58" s="30">
        <v>48</v>
      </c>
      <c r="AM58" s="30">
        <v>57</v>
      </c>
      <c r="AN58" s="30">
        <v>68</v>
      </c>
      <c r="AO58" s="30">
        <v>56</v>
      </c>
      <c r="AP58" s="30">
        <v>52</v>
      </c>
      <c r="AQ58" s="30">
        <v>51</v>
      </c>
      <c r="AR58" s="30">
        <v>55</v>
      </c>
      <c r="AS58" s="30">
        <v>55</v>
      </c>
      <c r="AT58" s="30">
        <v>56</v>
      </c>
      <c r="AU58" s="30">
        <v>58</v>
      </c>
      <c r="AV58" s="30">
        <v>58</v>
      </c>
      <c r="AW58" s="30">
        <v>54</v>
      </c>
      <c r="AX58" s="30">
        <v>57</v>
      </c>
      <c r="AY58" s="30">
        <v>59</v>
      </c>
      <c r="AZ58" s="30">
        <v>55</v>
      </c>
      <c r="BA58" s="51">
        <v>49</v>
      </c>
      <c r="BB58" s="50">
        <v>45</v>
      </c>
      <c r="BC58" s="30">
        <v>55</v>
      </c>
      <c r="BD58" s="30">
        <v>60</v>
      </c>
      <c r="BE58" s="30">
        <v>60</v>
      </c>
      <c r="BF58" s="30">
        <v>60</v>
      </c>
      <c r="BG58" s="30">
        <v>55</v>
      </c>
      <c r="BH58" s="30">
        <v>60</v>
      </c>
      <c r="BI58" s="30">
        <v>60</v>
      </c>
      <c r="BJ58" s="30">
        <v>60</v>
      </c>
      <c r="BK58" s="30">
        <v>60</v>
      </c>
      <c r="BL58" s="30">
        <v>55</v>
      </c>
      <c r="BM58" s="30">
        <v>60</v>
      </c>
      <c r="BN58" s="30">
        <v>60</v>
      </c>
      <c r="BO58" s="30">
        <v>55</v>
      </c>
      <c r="BP58" s="30">
        <v>60</v>
      </c>
      <c r="BQ58" s="30">
        <v>55</v>
      </c>
      <c r="BR58" s="30">
        <v>60</v>
      </c>
      <c r="BS58" s="30">
        <v>60</v>
      </c>
      <c r="BT58" s="30">
        <v>55</v>
      </c>
      <c r="BU58" s="30">
        <v>60</v>
      </c>
      <c r="BV58" s="30">
        <v>55</v>
      </c>
      <c r="BW58" s="30">
        <v>55</v>
      </c>
      <c r="BX58" s="30">
        <v>50</v>
      </c>
      <c r="BY58" s="30">
        <v>55</v>
      </c>
      <c r="BZ58" s="30">
        <v>55</v>
      </c>
      <c r="CA58" s="30">
        <v>50</v>
      </c>
      <c r="CB58" s="30">
        <v>55</v>
      </c>
      <c r="CC58" s="30">
        <v>60</v>
      </c>
      <c r="CD58" s="30">
        <v>55</v>
      </c>
      <c r="CE58" s="30">
        <v>55</v>
      </c>
      <c r="CF58" s="30">
        <v>60</v>
      </c>
      <c r="CG58" s="30">
        <v>60</v>
      </c>
      <c r="CH58" s="30">
        <v>50</v>
      </c>
      <c r="CI58" s="30">
        <v>60</v>
      </c>
      <c r="CJ58" s="30">
        <v>75</v>
      </c>
      <c r="CK58" s="30">
        <v>60</v>
      </c>
      <c r="CL58" s="30">
        <v>55</v>
      </c>
      <c r="CM58" s="30">
        <v>55</v>
      </c>
      <c r="CN58" s="30">
        <v>55</v>
      </c>
      <c r="CO58" s="30">
        <v>60</v>
      </c>
      <c r="CP58" s="30">
        <v>60</v>
      </c>
      <c r="CQ58" s="30">
        <v>60</v>
      </c>
      <c r="CR58" s="30">
        <v>60</v>
      </c>
      <c r="CS58" s="30">
        <v>55</v>
      </c>
      <c r="CT58" s="30">
        <v>60</v>
      </c>
      <c r="CU58" s="30">
        <v>60</v>
      </c>
      <c r="CV58" s="30">
        <v>60</v>
      </c>
      <c r="CW58" s="51">
        <v>50</v>
      </c>
      <c r="CX58" s="102">
        <f t="shared" si="1"/>
        <v>0.97777777777777775</v>
      </c>
      <c r="CY58" s="103">
        <f t="shared" si="2"/>
        <v>0.98181818181818181</v>
      </c>
      <c r="CZ58" s="103">
        <f t="shared" si="3"/>
        <v>0.96666666666666667</v>
      </c>
      <c r="DA58" s="103">
        <f t="shared" si="4"/>
        <v>0.91666666666666663</v>
      </c>
      <c r="DB58" s="103">
        <f t="shared" si="5"/>
        <v>0.96666666666666667</v>
      </c>
      <c r="DC58" s="103">
        <f t="shared" si="6"/>
        <v>1</v>
      </c>
      <c r="DD58" s="103">
        <f t="shared" si="7"/>
        <v>0.98333333333333328</v>
      </c>
      <c r="DE58" s="103">
        <f t="shared" si="8"/>
        <v>0.96666666666666667</v>
      </c>
      <c r="DF58" s="103">
        <f t="shared" si="9"/>
        <v>1</v>
      </c>
      <c r="DG58" s="103">
        <f t="shared" si="10"/>
        <v>0.93333333333333335</v>
      </c>
      <c r="DH58" s="103">
        <f t="shared" si="11"/>
        <v>0.98181818181818181</v>
      </c>
      <c r="DI58" s="103">
        <f t="shared" si="12"/>
        <v>0.91666666666666663</v>
      </c>
      <c r="DJ58" s="103">
        <f t="shared" si="13"/>
        <v>0.95</v>
      </c>
      <c r="DK58" s="103">
        <f t="shared" si="14"/>
        <v>0.92727272727272725</v>
      </c>
      <c r="DL58" s="103">
        <f t="shared" si="15"/>
        <v>1</v>
      </c>
      <c r="DM58" s="103">
        <f t="shared" si="16"/>
        <v>0.94545454545454544</v>
      </c>
      <c r="DN58" s="103">
        <f t="shared" si="17"/>
        <v>0.96666666666666667</v>
      </c>
      <c r="DO58" s="103">
        <f t="shared" si="18"/>
        <v>0.96666666666666667</v>
      </c>
      <c r="DP58" s="103">
        <f t="shared" si="19"/>
        <v>1</v>
      </c>
      <c r="DQ58" s="103">
        <f t="shared" si="20"/>
        <v>0.98333333333333328</v>
      </c>
      <c r="DR58" s="103">
        <f t="shared" si="21"/>
        <v>0.90909090909090906</v>
      </c>
      <c r="DS58" s="103">
        <f t="shared" si="22"/>
        <v>0.92727272727272725</v>
      </c>
      <c r="DT58" s="103">
        <f t="shared" si="23"/>
        <v>0.92</v>
      </c>
      <c r="DU58" s="103">
        <f t="shared" si="24"/>
        <v>0.90909090909090906</v>
      </c>
      <c r="DV58" s="103">
        <f t="shared" si="25"/>
        <v>0.8545454545454545</v>
      </c>
      <c r="DW58" s="103">
        <f t="shared" si="26"/>
        <v>0.9</v>
      </c>
      <c r="DX58" s="103">
        <f t="shared" si="27"/>
        <v>0.83636363636363631</v>
      </c>
      <c r="DY58" s="103">
        <f t="shared" si="28"/>
        <v>0.9</v>
      </c>
      <c r="DZ58" s="103">
        <f t="shared" si="29"/>
        <v>0.92727272727272725</v>
      </c>
      <c r="EA58" s="103">
        <f t="shared" si="30"/>
        <v>0.92727272727272725</v>
      </c>
      <c r="EB58" s="103">
        <f t="shared" si="31"/>
        <v>0.91666666666666663</v>
      </c>
      <c r="EC58" s="103">
        <f t="shared" si="32"/>
        <v>0.95</v>
      </c>
      <c r="ED58" s="103">
        <f t="shared" si="33"/>
        <v>0.96</v>
      </c>
      <c r="EE58" s="103">
        <f t="shared" si="34"/>
        <v>0.95</v>
      </c>
      <c r="EF58" s="103">
        <f t="shared" si="35"/>
        <v>0.90666666666666662</v>
      </c>
      <c r="EG58" s="103">
        <f t="shared" si="36"/>
        <v>0.93333333333333335</v>
      </c>
      <c r="EH58" s="103">
        <f t="shared" si="37"/>
        <v>0.94545454545454544</v>
      </c>
      <c r="EI58" s="103">
        <f t="shared" si="38"/>
        <v>0.92727272727272725</v>
      </c>
      <c r="EJ58" s="103">
        <f t="shared" si="39"/>
        <v>1</v>
      </c>
      <c r="EK58" s="103">
        <f t="shared" si="40"/>
        <v>0.91666666666666663</v>
      </c>
      <c r="EL58" s="103">
        <f t="shared" si="41"/>
        <v>0.93333333333333335</v>
      </c>
      <c r="EM58" s="103">
        <f t="shared" si="42"/>
        <v>0.96666666666666667</v>
      </c>
      <c r="EN58" s="103">
        <f t="shared" si="43"/>
        <v>0.96666666666666667</v>
      </c>
      <c r="EO58" s="103">
        <f t="shared" si="44"/>
        <v>0.98181818181818181</v>
      </c>
      <c r="EP58" s="103">
        <f t="shared" si="45"/>
        <v>0.95</v>
      </c>
      <c r="EQ58" s="103">
        <f t="shared" si="46"/>
        <v>0.98333333333333328</v>
      </c>
      <c r="ER58" s="103">
        <f t="shared" si="47"/>
        <v>0.91666666666666663</v>
      </c>
      <c r="ES58" s="104">
        <f t="shared" si="48"/>
        <v>0.98</v>
      </c>
      <c r="EU58" s="4">
        <f t="shared" si="49"/>
        <v>0.9652173913043478</v>
      </c>
      <c r="EV58" s="4">
        <f t="shared" si="50"/>
        <v>0.95147058823529407</v>
      </c>
      <c r="EW58" s="4">
        <f t="shared" si="51"/>
        <v>0.91366906474820142</v>
      </c>
      <c r="EX58" s="4">
        <f t="shared" si="52"/>
        <v>0.95507246376811594</v>
      </c>
    </row>
    <row r="59" spans="1:154" hidden="1" outlineLevel="1" x14ac:dyDescent="0.25">
      <c r="A59" t="s">
        <v>38</v>
      </c>
      <c r="B59" s="2">
        <v>50</v>
      </c>
      <c r="C59" t="s">
        <v>282</v>
      </c>
      <c r="D59" s="19" t="s">
        <v>465</v>
      </c>
      <c r="E59" s="19" t="s">
        <v>461</v>
      </c>
      <c r="F59" s="50">
        <v>144</v>
      </c>
      <c r="G59" s="30">
        <v>148</v>
      </c>
      <c r="H59" s="30">
        <v>148</v>
      </c>
      <c r="I59" s="30">
        <v>144</v>
      </c>
      <c r="J59" s="30">
        <v>150</v>
      </c>
      <c r="K59" s="30">
        <v>147</v>
      </c>
      <c r="L59" s="30">
        <v>143</v>
      </c>
      <c r="M59" s="30">
        <v>150</v>
      </c>
      <c r="N59" s="30">
        <v>146</v>
      </c>
      <c r="O59" s="30">
        <v>119</v>
      </c>
      <c r="P59" s="30">
        <v>137</v>
      </c>
      <c r="Q59" s="30">
        <v>130</v>
      </c>
      <c r="R59" s="30">
        <v>144</v>
      </c>
      <c r="S59" s="30">
        <v>148</v>
      </c>
      <c r="T59" s="30">
        <v>150</v>
      </c>
      <c r="U59" s="30">
        <v>148</v>
      </c>
      <c r="V59" s="30">
        <v>141</v>
      </c>
      <c r="W59" s="30">
        <v>150</v>
      </c>
      <c r="X59" s="30">
        <v>148</v>
      </c>
      <c r="Y59" s="30">
        <v>150</v>
      </c>
      <c r="Z59" s="30">
        <v>140</v>
      </c>
      <c r="AA59" s="30">
        <v>149</v>
      </c>
      <c r="AB59" s="30">
        <v>139</v>
      </c>
      <c r="AC59" s="30">
        <v>144</v>
      </c>
      <c r="AD59" s="30">
        <v>140</v>
      </c>
      <c r="AE59" s="30">
        <v>129</v>
      </c>
      <c r="AF59" s="30">
        <v>143</v>
      </c>
      <c r="AG59" s="30">
        <v>147</v>
      </c>
      <c r="AH59" s="30">
        <v>146</v>
      </c>
      <c r="AI59" s="30">
        <v>150</v>
      </c>
      <c r="AJ59" s="30">
        <v>150</v>
      </c>
      <c r="AK59" s="30">
        <v>148</v>
      </c>
      <c r="AL59" s="30">
        <v>124</v>
      </c>
      <c r="AM59" s="30">
        <v>143</v>
      </c>
      <c r="AN59" s="30">
        <v>131</v>
      </c>
      <c r="AO59" s="30">
        <v>140</v>
      </c>
      <c r="AP59" s="30">
        <v>138</v>
      </c>
      <c r="AQ59" s="30">
        <v>150</v>
      </c>
      <c r="AR59" s="30">
        <v>149</v>
      </c>
      <c r="AS59" s="30">
        <v>149</v>
      </c>
      <c r="AT59" s="30">
        <v>148</v>
      </c>
      <c r="AU59" s="30">
        <v>150</v>
      </c>
      <c r="AV59" s="30">
        <v>149</v>
      </c>
      <c r="AW59" s="30">
        <v>149</v>
      </c>
      <c r="AX59" s="30">
        <v>149</v>
      </c>
      <c r="AY59" s="30">
        <v>150</v>
      </c>
      <c r="AZ59" s="30">
        <v>149</v>
      </c>
      <c r="BA59" s="51">
        <v>138</v>
      </c>
      <c r="BB59" s="50">
        <v>150</v>
      </c>
      <c r="BC59" s="30">
        <v>150</v>
      </c>
      <c r="BD59" s="30">
        <v>150</v>
      </c>
      <c r="BE59" s="30">
        <v>150</v>
      </c>
      <c r="BF59" s="30">
        <v>150</v>
      </c>
      <c r="BG59" s="30">
        <v>150</v>
      </c>
      <c r="BH59" s="30">
        <v>143</v>
      </c>
      <c r="BI59" s="30">
        <v>150</v>
      </c>
      <c r="BJ59" s="30">
        <v>150</v>
      </c>
      <c r="BK59" s="30">
        <v>120</v>
      </c>
      <c r="BL59" s="30">
        <v>150</v>
      </c>
      <c r="BM59" s="30">
        <v>150</v>
      </c>
      <c r="BN59" s="30">
        <v>150</v>
      </c>
      <c r="BO59" s="30">
        <v>150</v>
      </c>
      <c r="BP59" s="30">
        <v>150</v>
      </c>
      <c r="BQ59" s="30">
        <v>150</v>
      </c>
      <c r="BR59" s="30">
        <v>145</v>
      </c>
      <c r="BS59" s="30">
        <v>150</v>
      </c>
      <c r="BT59" s="30">
        <v>150</v>
      </c>
      <c r="BU59" s="30">
        <v>150</v>
      </c>
      <c r="BV59" s="30">
        <v>145</v>
      </c>
      <c r="BW59" s="30">
        <v>150</v>
      </c>
      <c r="BX59" s="30">
        <v>150</v>
      </c>
      <c r="BY59" s="30">
        <v>155</v>
      </c>
      <c r="BZ59" s="30">
        <v>150</v>
      </c>
      <c r="CA59" s="30">
        <v>150</v>
      </c>
      <c r="CB59" s="30">
        <v>150</v>
      </c>
      <c r="CC59" s="30">
        <v>150</v>
      </c>
      <c r="CD59" s="30">
        <v>150</v>
      </c>
      <c r="CE59" s="30">
        <v>150</v>
      </c>
      <c r="CF59" s="30">
        <v>150</v>
      </c>
      <c r="CG59" s="30">
        <v>150</v>
      </c>
      <c r="CH59" s="30">
        <v>125</v>
      </c>
      <c r="CI59" s="30">
        <v>150</v>
      </c>
      <c r="CJ59" s="30">
        <v>150</v>
      </c>
      <c r="CK59" s="30">
        <v>150</v>
      </c>
      <c r="CL59" s="30">
        <v>150</v>
      </c>
      <c r="CM59" s="30">
        <v>150</v>
      </c>
      <c r="CN59" s="30">
        <v>150</v>
      </c>
      <c r="CO59" s="30">
        <v>150</v>
      </c>
      <c r="CP59" s="30">
        <v>150</v>
      </c>
      <c r="CQ59" s="30">
        <v>150</v>
      </c>
      <c r="CR59" s="30">
        <v>150</v>
      </c>
      <c r="CS59" s="30">
        <v>150</v>
      </c>
      <c r="CT59" s="30">
        <v>150</v>
      </c>
      <c r="CU59" s="30">
        <v>150</v>
      </c>
      <c r="CV59" s="30">
        <v>150</v>
      </c>
      <c r="CW59" s="51">
        <v>150</v>
      </c>
      <c r="CX59" s="102">
        <f t="shared" si="1"/>
        <v>0.96</v>
      </c>
      <c r="CY59" s="103">
        <f t="shared" si="2"/>
        <v>0.98666666666666669</v>
      </c>
      <c r="CZ59" s="103">
        <f t="shared" si="3"/>
        <v>0.98666666666666669</v>
      </c>
      <c r="DA59" s="103">
        <f t="shared" si="4"/>
        <v>0.96</v>
      </c>
      <c r="DB59" s="103">
        <f t="shared" si="5"/>
        <v>1</v>
      </c>
      <c r="DC59" s="103">
        <f t="shared" si="6"/>
        <v>0.98</v>
      </c>
      <c r="DD59" s="103">
        <f t="shared" si="7"/>
        <v>1</v>
      </c>
      <c r="DE59" s="103">
        <f t="shared" si="8"/>
        <v>1</v>
      </c>
      <c r="DF59" s="103">
        <f t="shared" si="9"/>
        <v>0.97333333333333338</v>
      </c>
      <c r="DG59" s="103">
        <f t="shared" si="10"/>
        <v>0.9916666666666667</v>
      </c>
      <c r="DH59" s="103">
        <f t="shared" si="11"/>
        <v>0.91333333333333333</v>
      </c>
      <c r="DI59" s="103">
        <f t="shared" si="12"/>
        <v>0.8666666666666667</v>
      </c>
      <c r="DJ59" s="103">
        <f t="shared" si="13"/>
        <v>0.96</v>
      </c>
      <c r="DK59" s="103">
        <f t="shared" si="14"/>
        <v>0.98666666666666669</v>
      </c>
      <c r="DL59" s="103">
        <f t="shared" si="15"/>
        <v>1</v>
      </c>
      <c r="DM59" s="103">
        <f t="shared" si="16"/>
        <v>0.98666666666666669</v>
      </c>
      <c r="DN59" s="103">
        <f t="shared" si="17"/>
        <v>0.97241379310344822</v>
      </c>
      <c r="DO59" s="103">
        <f t="shared" si="18"/>
        <v>1</v>
      </c>
      <c r="DP59" s="103">
        <f t="shared" si="19"/>
        <v>0.98666666666666669</v>
      </c>
      <c r="DQ59" s="103">
        <f t="shared" si="20"/>
        <v>1</v>
      </c>
      <c r="DR59" s="103">
        <f t="shared" si="21"/>
        <v>0.96551724137931039</v>
      </c>
      <c r="DS59" s="103">
        <f t="shared" si="22"/>
        <v>0.99333333333333329</v>
      </c>
      <c r="DT59" s="103">
        <f t="shared" si="23"/>
        <v>0.92666666666666664</v>
      </c>
      <c r="DU59" s="103">
        <f t="shared" si="24"/>
        <v>0.92903225806451617</v>
      </c>
      <c r="DV59" s="103">
        <f t="shared" si="25"/>
        <v>0.93333333333333335</v>
      </c>
      <c r="DW59" s="103">
        <f t="shared" si="26"/>
        <v>0.86</v>
      </c>
      <c r="DX59" s="103">
        <f t="shared" si="27"/>
        <v>0.95333333333333337</v>
      </c>
      <c r="DY59" s="103">
        <f t="shared" si="28"/>
        <v>0.98</v>
      </c>
      <c r="DZ59" s="103">
        <f t="shared" si="29"/>
        <v>0.97333333333333338</v>
      </c>
      <c r="EA59" s="103">
        <f t="shared" si="30"/>
        <v>1</v>
      </c>
      <c r="EB59" s="103">
        <f t="shared" si="31"/>
        <v>1</v>
      </c>
      <c r="EC59" s="103">
        <f t="shared" si="32"/>
        <v>0.98666666666666669</v>
      </c>
      <c r="ED59" s="103">
        <f t="shared" si="33"/>
        <v>0.99199999999999999</v>
      </c>
      <c r="EE59" s="103">
        <f t="shared" si="34"/>
        <v>0.95333333333333337</v>
      </c>
      <c r="EF59" s="103">
        <f t="shared" si="35"/>
        <v>0.87333333333333329</v>
      </c>
      <c r="EG59" s="103">
        <f t="shared" si="36"/>
        <v>0.93333333333333335</v>
      </c>
      <c r="EH59" s="103">
        <f t="shared" si="37"/>
        <v>0.92</v>
      </c>
      <c r="EI59" s="103">
        <f t="shared" si="38"/>
        <v>1</v>
      </c>
      <c r="EJ59" s="103">
        <f t="shared" si="39"/>
        <v>0.99333333333333329</v>
      </c>
      <c r="EK59" s="103">
        <f t="shared" si="40"/>
        <v>0.99333333333333329</v>
      </c>
      <c r="EL59" s="103">
        <f t="shared" si="41"/>
        <v>0.98666666666666669</v>
      </c>
      <c r="EM59" s="103">
        <f t="shared" si="42"/>
        <v>1</v>
      </c>
      <c r="EN59" s="103">
        <f t="shared" si="43"/>
        <v>0.99333333333333329</v>
      </c>
      <c r="EO59" s="103">
        <f t="shared" si="44"/>
        <v>0.99333333333333329</v>
      </c>
      <c r="EP59" s="103">
        <f t="shared" si="45"/>
        <v>0.99333333333333329</v>
      </c>
      <c r="EQ59" s="103">
        <f t="shared" si="46"/>
        <v>1</v>
      </c>
      <c r="ER59" s="103">
        <f t="shared" si="47"/>
        <v>0.99333333333333329</v>
      </c>
      <c r="ES59" s="104">
        <f t="shared" si="48"/>
        <v>0.92</v>
      </c>
      <c r="EU59" s="4">
        <f t="shared" si="49"/>
        <v>0.96766874645490641</v>
      </c>
      <c r="EV59" s="4">
        <f t="shared" si="50"/>
        <v>0.97548746518105844</v>
      </c>
      <c r="EW59" s="4">
        <f t="shared" si="51"/>
        <v>0.95267605633802821</v>
      </c>
      <c r="EX59" s="4">
        <f t="shared" si="52"/>
        <v>0.98222222222222222</v>
      </c>
    </row>
    <row r="60" spans="1:154" hidden="1" outlineLevel="1" x14ac:dyDescent="0.25">
      <c r="A60" t="s">
        <v>39</v>
      </c>
      <c r="B60" s="2">
        <v>356</v>
      </c>
      <c r="C60" t="s">
        <v>283</v>
      </c>
      <c r="D60" s="19" t="s">
        <v>465</v>
      </c>
      <c r="E60" s="19" t="s">
        <v>460</v>
      </c>
      <c r="F60" s="50">
        <v>25</v>
      </c>
      <c r="G60" s="30">
        <v>24</v>
      </c>
      <c r="H60" s="30">
        <v>24</v>
      </c>
      <c r="I60" s="30">
        <v>23</v>
      </c>
      <c r="J60" s="30">
        <v>26</v>
      </c>
      <c r="K60" s="30">
        <v>23</v>
      </c>
      <c r="L60" s="30">
        <v>24</v>
      </c>
      <c r="M60" s="30">
        <v>22</v>
      </c>
      <c r="N60" s="30">
        <v>21</v>
      </c>
      <c r="O60" s="30">
        <v>19</v>
      </c>
      <c r="P60" s="30">
        <v>33</v>
      </c>
      <c r="Q60" s="30">
        <v>58</v>
      </c>
      <c r="R60" s="30">
        <v>59</v>
      </c>
      <c r="S60" s="30">
        <v>52</v>
      </c>
      <c r="T60" s="30">
        <v>53</v>
      </c>
      <c r="U60" s="30">
        <v>39</v>
      </c>
      <c r="V60" s="30">
        <v>38</v>
      </c>
      <c r="W60" s="30">
        <v>30</v>
      </c>
      <c r="X60" s="30">
        <v>28</v>
      </c>
      <c r="Y60" s="30">
        <v>28</v>
      </c>
      <c r="Z60" s="30">
        <v>35</v>
      </c>
      <c r="AA60" s="30">
        <v>23</v>
      </c>
      <c r="AB60" s="30">
        <v>24</v>
      </c>
      <c r="AC60" s="30">
        <v>19</v>
      </c>
      <c r="AD60" s="30">
        <v>24</v>
      </c>
      <c r="AE60" s="30">
        <v>28</v>
      </c>
      <c r="AF60" s="30">
        <v>25</v>
      </c>
      <c r="AG60" s="30">
        <v>25</v>
      </c>
      <c r="AH60" s="30">
        <v>24</v>
      </c>
      <c r="AI60" s="30">
        <v>25</v>
      </c>
      <c r="AJ60" s="30">
        <v>25</v>
      </c>
      <c r="AK60" s="30">
        <v>24</v>
      </c>
      <c r="AL60" s="30">
        <v>24</v>
      </c>
      <c r="AM60" s="30">
        <v>23</v>
      </c>
      <c r="AN60" s="30">
        <v>37</v>
      </c>
      <c r="AO60" s="30">
        <v>30</v>
      </c>
      <c r="AP60" s="30">
        <v>25</v>
      </c>
      <c r="AQ60" s="30">
        <v>25</v>
      </c>
      <c r="AR60" s="30">
        <v>23</v>
      </c>
      <c r="AS60" s="30">
        <v>25</v>
      </c>
      <c r="AT60" s="30">
        <v>25</v>
      </c>
      <c r="AU60" s="30">
        <v>25</v>
      </c>
      <c r="AV60" s="30">
        <v>25</v>
      </c>
      <c r="AW60" s="30">
        <v>25</v>
      </c>
      <c r="AX60" s="30">
        <v>24</v>
      </c>
      <c r="AY60" s="30">
        <v>25</v>
      </c>
      <c r="AZ60" s="30">
        <v>25</v>
      </c>
      <c r="BA60" s="51">
        <v>23</v>
      </c>
      <c r="BB60" s="50">
        <v>25</v>
      </c>
      <c r="BC60" s="30">
        <v>24</v>
      </c>
      <c r="BD60" s="30">
        <v>25</v>
      </c>
      <c r="BE60" s="30">
        <v>24</v>
      </c>
      <c r="BF60" s="30">
        <v>29</v>
      </c>
      <c r="BG60" s="30">
        <v>25</v>
      </c>
      <c r="BH60" s="30">
        <v>25</v>
      </c>
      <c r="BI60" s="30">
        <v>25</v>
      </c>
      <c r="BJ60" s="30">
        <v>24</v>
      </c>
      <c r="BK60" s="30">
        <v>25</v>
      </c>
      <c r="BL60" s="30">
        <v>35</v>
      </c>
      <c r="BM60" s="30">
        <v>60</v>
      </c>
      <c r="BN60" s="30">
        <v>60</v>
      </c>
      <c r="BO60" s="30">
        <v>54</v>
      </c>
      <c r="BP60" s="30">
        <v>60</v>
      </c>
      <c r="BQ60" s="30">
        <v>39</v>
      </c>
      <c r="BR60" s="30">
        <v>40</v>
      </c>
      <c r="BS60" s="30">
        <v>30</v>
      </c>
      <c r="BT60" s="30">
        <v>30</v>
      </c>
      <c r="BU60" s="30">
        <v>30</v>
      </c>
      <c r="BV60" s="30">
        <v>35</v>
      </c>
      <c r="BW60" s="30">
        <v>25</v>
      </c>
      <c r="BX60" s="30">
        <v>24</v>
      </c>
      <c r="BY60" s="30">
        <v>19</v>
      </c>
      <c r="BZ60" s="30">
        <v>25</v>
      </c>
      <c r="CA60" s="30">
        <v>29</v>
      </c>
      <c r="CB60" s="30">
        <v>25</v>
      </c>
      <c r="CC60" s="30">
        <v>25</v>
      </c>
      <c r="CD60" s="30">
        <v>24</v>
      </c>
      <c r="CE60" s="30">
        <v>25</v>
      </c>
      <c r="CF60" s="30">
        <v>25</v>
      </c>
      <c r="CG60" s="30">
        <v>24</v>
      </c>
      <c r="CH60" s="30">
        <v>24</v>
      </c>
      <c r="CI60" s="30">
        <v>25</v>
      </c>
      <c r="CJ60" s="30">
        <v>39</v>
      </c>
      <c r="CK60" s="30">
        <v>30</v>
      </c>
      <c r="CL60" s="30">
        <v>25</v>
      </c>
      <c r="CM60" s="30">
        <v>25</v>
      </c>
      <c r="CN60" s="30">
        <v>25</v>
      </c>
      <c r="CO60" s="30">
        <v>25</v>
      </c>
      <c r="CP60" s="30">
        <v>25</v>
      </c>
      <c r="CQ60" s="30">
        <v>25</v>
      </c>
      <c r="CR60" s="30">
        <v>25</v>
      </c>
      <c r="CS60" s="30">
        <v>25</v>
      </c>
      <c r="CT60" s="30">
        <v>25</v>
      </c>
      <c r="CU60" s="30">
        <v>25</v>
      </c>
      <c r="CV60" s="30">
        <v>25</v>
      </c>
      <c r="CW60" s="51">
        <v>25</v>
      </c>
      <c r="CX60" s="102">
        <f t="shared" si="1"/>
        <v>1</v>
      </c>
      <c r="CY60" s="103">
        <f t="shared" si="2"/>
        <v>1</v>
      </c>
      <c r="CZ60" s="103">
        <f t="shared" si="3"/>
        <v>0.96</v>
      </c>
      <c r="DA60" s="103">
        <f t="shared" si="4"/>
        <v>0.95833333333333337</v>
      </c>
      <c r="DB60" s="103">
        <f t="shared" si="5"/>
        <v>0.89655172413793105</v>
      </c>
      <c r="DC60" s="103">
        <f t="shared" si="6"/>
        <v>0.92</v>
      </c>
      <c r="DD60" s="103">
        <f t="shared" si="7"/>
        <v>0.96</v>
      </c>
      <c r="DE60" s="103">
        <f t="shared" si="8"/>
        <v>0.88</v>
      </c>
      <c r="DF60" s="103">
        <f t="shared" si="9"/>
        <v>0.875</v>
      </c>
      <c r="DG60" s="103">
        <f t="shared" si="10"/>
        <v>0.76</v>
      </c>
      <c r="DH60" s="103">
        <f t="shared" si="11"/>
        <v>0.94285714285714284</v>
      </c>
      <c r="DI60" s="103">
        <f t="shared" si="12"/>
        <v>0.96666666666666667</v>
      </c>
      <c r="DJ60" s="103">
        <f t="shared" si="13"/>
        <v>0.98333333333333328</v>
      </c>
      <c r="DK60" s="103">
        <f t="shared" si="14"/>
        <v>0.96296296296296291</v>
      </c>
      <c r="DL60" s="103">
        <f t="shared" si="15"/>
        <v>0.8833333333333333</v>
      </c>
      <c r="DM60" s="103">
        <f t="shared" si="16"/>
        <v>1</v>
      </c>
      <c r="DN60" s="103">
        <f t="shared" si="17"/>
        <v>0.95</v>
      </c>
      <c r="DO60" s="103">
        <f t="shared" si="18"/>
        <v>1</v>
      </c>
      <c r="DP60" s="103">
        <f t="shared" si="19"/>
        <v>0.93333333333333335</v>
      </c>
      <c r="DQ60" s="103">
        <f t="shared" si="20"/>
        <v>0.93333333333333335</v>
      </c>
      <c r="DR60" s="103">
        <f t="shared" si="21"/>
        <v>1</v>
      </c>
      <c r="DS60" s="103">
        <f t="shared" si="22"/>
        <v>0.92</v>
      </c>
      <c r="DT60" s="103">
        <f t="shared" si="23"/>
        <v>1</v>
      </c>
      <c r="DU60" s="103">
        <f t="shared" si="24"/>
        <v>1</v>
      </c>
      <c r="DV60" s="103">
        <f t="shared" si="25"/>
        <v>0.96</v>
      </c>
      <c r="DW60" s="103">
        <f t="shared" si="26"/>
        <v>0.96551724137931039</v>
      </c>
      <c r="DX60" s="103">
        <f t="shared" si="27"/>
        <v>1</v>
      </c>
      <c r="DY60" s="103">
        <f t="shared" si="28"/>
        <v>1</v>
      </c>
      <c r="DZ60" s="103">
        <f t="shared" si="29"/>
        <v>1</v>
      </c>
      <c r="EA60" s="103">
        <f t="shared" si="30"/>
        <v>1</v>
      </c>
      <c r="EB60" s="103">
        <f t="shared" si="31"/>
        <v>1</v>
      </c>
      <c r="EC60" s="103">
        <f t="shared" si="32"/>
        <v>1</v>
      </c>
      <c r="ED60" s="103">
        <f t="shared" si="33"/>
        <v>1</v>
      </c>
      <c r="EE60" s="103">
        <f t="shared" si="34"/>
        <v>0.92</v>
      </c>
      <c r="EF60" s="103">
        <f t="shared" si="35"/>
        <v>0.94871794871794868</v>
      </c>
      <c r="EG60" s="103">
        <f t="shared" si="36"/>
        <v>1</v>
      </c>
      <c r="EH60" s="103">
        <f t="shared" si="37"/>
        <v>1</v>
      </c>
      <c r="EI60" s="103">
        <f t="shared" si="38"/>
        <v>1</v>
      </c>
      <c r="EJ60" s="103">
        <f t="shared" si="39"/>
        <v>0.92</v>
      </c>
      <c r="EK60" s="103">
        <f t="shared" si="40"/>
        <v>1</v>
      </c>
      <c r="EL60" s="103">
        <f t="shared" si="41"/>
        <v>1</v>
      </c>
      <c r="EM60" s="103">
        <f t="shared" si="42"/>
        <v>1</v>
      </c>
      <c r="EN60" s="103">
        <f t="shared" si="43"/>
        <v>1</v>
      </c>
      <c r="EO60" s="103">
        <f t="shared" si="44"/>
        <v>1</v>
      </c>
      <c r="EP60" s="103">
        <f t="shared" si="45"/>
        <v>0.96</v>
      </c>
      <c r="EQ60" s="103">
        <f t="shared" si="46"/>
        <v>1</v>
      </c>
      <c r="ER60" s="103">
        <f t="shared" si="47"/>
        <v>1</v>
      </c>
      <c r="ES60" s="104">
        <f t="shared" si="48"/>
        <v>0.92</v>
      </c>
      <c r="EU60" s="4">
        <f t="shared" si="49"/>
        <v>0.93063583815028905</v>
      </c>
      <c r="EV60" s="4">
        <f t="shared" si="50"/>
        <v>0.95964125560538116</v>
      </c>
      <c r="EW60" s="4">
        <f t="shared" si="51"/>
        <v>0.98124999999999996</v>
      </c>
      <c r="EX60" s="4">
        <f t="shared" si="52"/>
        <v>0.98333333333333328</v>
      </c>
    </row>
    <row r="61" spans="1:154" hidden="1" outlineLevel="1" x14ac:dyDescent="0.25">
      <c r="A61" t="s">
        <v>40</v>
      </c>
      <c r="B61" s="2">
        <v>81</v>
      </c>
      <c r="C61" t="s">
        <v>284</v>
      </c>
      <c r="D61" s="19" t="s">
        <v>465</v>
      </c>
      <c r="E61" s="19" t="s">
        <v>460</v>
      </c>
      <c r="F61" s="50">
        <v>45</v>
      </c>
      <c r="G61" s="30">
        <v>47</v>
      </c>
      <c r="H61" s="30">
        <v>46</v>
      </c>
      <c r="I61" s="30">
        <v>42</v>
      </c>
      <c r="J61" s="30">
        <v>47</v>
      </c>
      <c r="K61" s="30">
        <v>49</v>
      </c>
      <c r="L61" s="30">
        <v>44</v>
      </c>
      <c r="M61" s="30">
        <v>55</v>
      </c>
      <c r="N61" s="30">
        <v>44</v>
      </c>
      <c r="O61" s="30">
        <v>45</v>
      </c>
      <c r="P61" s="30">
        <v>44</v>
      </c>
      <c r="Q61" s="30">
        <v>48</v>
      </c>
      <c r="R61" s="30">
        <v>49</v>
      </c>
      <c r="S61" s="30">
        <v>46</v>
      </c>
      <c r="T61" s="30">
        <v>46</v>
      </c>
      <c r="U61" s="30">
        <v>40</v>
      </c>
      <c r="V61" s="30">
        <v>54</v>
      </c>
      <c r="W61" s="30">
        <v>48</v>
      </c>
      <c r="X61" s="30">
        <v>43</v>
      </c>
      <c r="Y61" s="30">
        <v>49</v>
      </c>
      <c r="Z61" s="30">
        <v>48</v>
      </c>
      <c r="AA61" s="30">
        <v>48</v>
      </c>
      <c r="AB61" s="30">
        <v>49</v>
      </c>
      <c r="AC61" s="30">
        <v>49</v>
      </c>
      <c r="AD61" s="30">
        <v>45</v>
      </c>
      <c r="AE61" s="30">
        <v>48</v>
      </c>
      <c r="AF61" s="30">
        <v>49</v>
      </c>
      <c r="AG61" s="30">
        <v>48</v>
      </c>
      <c r="AH61" s="30">
        <v>63</v>
      </c>
      <c r="AI61" s="30">
        <v>47</v>
      </c>
      <c r="AJ61" s="30">
        <v>49</v>
      </c>
      <c r="AK61" s="30">
        <v>49</v>
      </c>
      <c r="AL61" s="30">
        <v>47</v>
      </c>
      <c r="AM61" s="30">
        <v>49</v>
      </c>
      <c r="AN61" s="30">
        <v>49</v>
      </c>
      <c r="AO61" s="30">
        <v>47</v>
      </c>
      <c r="AP61" s="30">
        <v>50</v>
      </c>
      <c r="AQ61" s="30">
        <v>55</v>
      </c>
      <c r="AR61" s="30">
        <v>50</v>
      </c>
      <c r="AS61" s="30">
        <v>50</v>
      </c>
      <c r="AT61" s="30">
        <v>50</v>
      </c>
      <c r="AU61" s="30">
        <v>50</v>
      </c>
      <c r="AV61" s="30">
        <v>50</v>
      </c>
      <c r="AW61" s="30">
        <v>50</v>
      </c>
      <c r="AX61" s="30">
        <v>50</v>
      </c>
      <c r="AY61" s="30">
        <v>49</v>
      </c>
      <c r="AZ61" s="30">
        <v>50</v>
      </c>
      <c r="BA61" s="51">
        <v>50</v>
      </c>
      <c r="BB61" s="50">
        <v>45</v>
      </c>
      <c r="BC61" s="30">
        <v>48</v>
      </c>
      <c r="BD61" s="30">
        <v>49</v>
      </c>
      <c r="BE61" s="30">
        <v>44</v>
      </c>
      <c r="BF61" s="30">
        <v>49</v>
      </c>
      <c r="BG61" s="30">
        <v>49</v>
      </c>
      <c r="BH61" s="30">
        <v>44</v>
      </c>
      <c r="BI61" s="30">
        <v>55</v>
      </c>
      <c r="BJ61" s="30">
        <v>48</v>
      </c>
      <c r="BK61" s="30">
        <v>45</v>
      </c>
      <c r="BL61" s="30">
        <v>45</v>
      </c>
      <c r="BM61" s="30">
        <v>48</v>
      </c>
      <c r="BN61" s="30">
        <v>49</v>
      </c>
      <c r="BO61" s="30">
        <v>48</v>
      </c>
      <c r="BP61" s="30">
        <v>49</v>
      </c>
      <c r="BQ61" s="30">
        <v>40</v>
      </c>
      <c r="BR61" s="30">
        <v>54</v>
      </c>
      <c r="BS61" s="30">
        <v>48</v>
      </c>
      <c r="BT61" s="30">
        <v>44</v>
      </c>
      <c r="BU61" s="30">
        <v>49</v>
      </c>
      <c r="BV61" s="30">
        <v>49</v>
      </c>
      <c r="BW61" s="30">
        <v>48</v>
      </c>
      <c r="BX61" s="30">
        <v>49</v>
      </c>
      <c r="BY61" s="30">
        <v>49</v>
      </c>
      <c r="BZ61" s="30">
        <v>49</v>
      </c>
      <c r="CA61" s="30">
        <v>48</v>
      </c>
      <c r="CB61" s="30">
        <v>49</v>
      </c>
      <c r="CC61" s="30">
        <v>48</v>
      </c>
      <c r="CD61" s="30">
        <v>64</v>
      </c>
      <c r="CE61" s="30">
        <v>49</v>
      </c>
      <c r="CF61" s="30">
        <v>49</v>
      </c>
      <c r="CG61" s="30">
        <v>49</v>
      </c>
      <c r="CH61" s="30">
        <v>48</v>
      </c>
      <c r="CI61" s="30">
        <v>49</v>
      </c>
      <c r="CJ61" s="30">
        <v>49</v>
      </c>
      <c r="CK61" s="30">
        <v>47</v>
      </c>
      <c r="CL61" s="30">
        <v>50</v>
      </c>
      <c r="CM61" s="30">
        <v>55</v>
      </c>
      <c r="CN61" s="30">
        <v>50</v>
      </c>
      <c r="CO61" s="30">
        <v>50</v>
      </c>
      <c r="CP61" s="30">
        <v>50</v>
      </c>
      <c r="CQ61" s="30">
        <v>50</v>
      </c>
      <c r="CR61" s="30">
        <v>50</v>
      </c>
      <c r="CS61" s="30">
        <v>50</v>
      </c>
      <c r="CT61" s="30">
        <v>50</v>
      </c>
      <c r="CU61" s="30">
        <v>50</v>
      </c>
      <c r="CV61" s="30">
        <v>50</v>
      </c>
      <c r="CW61" s="51">
        <v>50</v>
      </c>
      <c r="CX61" s="102">
        <f t="shared" si="1"/>
        <v>1</v>
      </c>
      <c r="CY61" s="103">
        <f t="shared" si="2"/>
        <v>0.97916666666666663</v>
      </c>
      <c r="CZ61" s="103">
        <f t="shared" si="3"/>
        <v>0.93877551020408168</v>
      </c>
      <c r="DA61" s="103">
        <f t="shared" si="4"/>
        <v>0.95454545454545459</v>
      </c>
      <c r="DB61" s="103">
        <f t="shared" si="5"/>
        <v>0.95918367346938771</v>
      </c>
      <c r="DC61" s="103">
        <f t="shared" si="6"/>
        <v>1</v>
      </c>
      <c r="DD61" s="103">
        <f t="shared" si="7"/>
        <v>1</v>
      </c>
      <c r="DE61" s="103">
        <f t="shared" si="8"/>
        <v>1</v>
      </c>
      <c r="DF61" s="103">
        <f t="shared" si="9"/>
        <v>0.91666666666666663</v>
      </c>
      <c r="DG61" s="103">
        <f t="shared" si="10"/>
        <v>1</v>
      </c>
      <c r="DH61" s="103">
        <f t="shared" si="11"/>
        <v>0.97777777777777775</v>
      </c>
      <c r="DI61" s="103">
        <f t="shared" si="12"/>
        <v>1</v>
      </c>
      <c r="DJ61" s="103">
        <f t="shared" si="13"/>
        <v>1</v>
      </c>
      <c r="DK61" s="103">
        <f t="shared" si="14"/>
        <v>0.95833333333333337</v>
      </c>
      <c r="DL61" s="103">
        <f t="shared" si="15"/>
        <v>0.93877551020408168</v>
      </c>
      <c r="DM61" s="103">
        <f t="shared" si="16"/>
        <v>1</v>
      </c>
      <c r="DN61" s="103">
        <f t="shared" si="17"/>
        <v>1</v>
      </c>
      <c r="DO61" s="103">
        <f t="shared" si="18"/>
        <v>1</v>
      </c>
      <c r="DP61" s="103">
        <f t="shared" si="19"/>
        <v>0.97727272727272729</v>
      </c>
      <c r="DQ61" s="103">
        <f t="shared" si="20"/>
        <v>1</v>
      </c>
      <c r="DR61" s="103">
        <f t="shared" si="21"/>
        <v>0.97959183673469385</v>
      </c>
      <c r="DS61" s="103">
        <f t="shared" si="22"/>
        <v>1</v>
      </c>
      <c r="DT61" s="103">
        <f t="shared" si="23"/>
        <v>1</v>
      </c>
      <c r="DU61" s="103">
        <f t="shared" si="24"/>
        <v>1</v>
      </c>
      <c r="DV61" s="103">
        <f t="shared" si="25"/>
        <v>0.91836734693877553</v>
      </c>
      <c r="DW61" s="103">
        <f t="shared" si="26"/>
        <v>1</v>
      </c>
      <c r="DX61" s="103">
        <f t="shared" si="27"/>
        <v>1</v>
      </c>
      <c r="DY61" s="103">
        <f t="shared" si="28"/>
        <v>1</v>
      </c>
      <c r="DZ61" s="103">
        <f t="shared" si="29"/>
        <v>0.984375</v>
      </c>
      <c r="EA61" s="103">
        <f t="shared" si="30"/>
        <v>0.95918367346938771</v>
      </c>
      <c r="EB61" s="103">
        <f t="shared" si="31"/>
        <v>1</v>
      </c>
      <c r="EC61" s="103">
        <f t="shared" si="32"/>
        <v>1</v>
      </c>
      <c r="ED61" s="103">
        <f t="shared" si="33"/>
        <v>0.97916666666666663</v>
      </c>
      <c r="EE61" s="103">
        <f t="shared" si="34"/>
        <v>1</v>
      </c>
      <c r="EF61" s="103">
        <f t="shared" si="35"/>
        <v>1</v>
      </c>
      <c r="EG61" s="103">
        <f t="shared" si="36"/>
        <v>1</v>
      </c>
      <c r="EH61" s="103">
        <f t="shared" si="37"/>
        <v>1</v>
      </c>
      <c r="EI61" s="103">
        <f t="shared" si="38"/>
        <v>1</v>
      </c>
      <c r="EJ61" s="103">
        <f t="shared" si="39"/>
        <v>1</v>
      </c>
      <c r="EK61" s="103">
        <f t="shared" si="40"/>
        <v>1</v>
      </c>
      <c r="EL61" s="103">
        <f t="shared" si="41"/>
        <v>1</v>
      </c>
      <c r="EM61" s="103">
        <f t="shared" si="42"/>
        <v>1</v>
      </c>
      <c r="EN61" s="103">
        <f t="shared" si="43"/>
        <v>1</v>
      </c>
      <c r="EO61" s="103">
        <f t="shared" si="44"/>
        <v>1</v>
      </c>
      <c r="EP61" s="103">
        <f t="shared" si="45"/>
        <v>1</v>
      </c>
      <c r="EQ61" s="103">
        <f t="shared" si="46"/>
        <v>0.98</v>
      </c>
      <c r="ER61" s="103">
        <f t="shared" si="47"/>
        <v>1</v>
      </c>
      <c r="ES61" s="104">
        <f t="shared" si="48"/>
        <v>1</v>
      </c>
      <c r="EU61" s="4">
        <f t="shared" si="49"/>
        <v>0.97715289982425313</v>
      </c>
      <c r="EV61" s="4">
        <f t="shared" si="50"/>
        <v>0.98784722222222221</v>
      </c>
      <c r="EW61" s="4">
        <f t="shared" si="51"/>
        <v>0.98662207357859533</v>
      </c>
      <c r="EX61" s="4">
        <f t="shared" si="52"/>
        <v>0.99834710743801658</v>
      </c>
    </row>
    <row r="62" spans="1:154" hidden="1" outlineLevel="1" x14ac:dyDescent="0.25">
      <c r="A62" t="s">
        <v>41</v>
      </c>
      <c r="B62" s="2">
        <v>307</v>
      </c>
      <c r="C62" t="s">
        <v>285</v>
      </c>
      <c r="D62" s="19" t="s">
        <v>465</v>
      </c>
      <c r="E62" s="19" t="s">
        <v>462</v>
      </c>
      <c r="F62" s="50">
        <v>60</v>
      </c>
      <c r="G62" s="30">
        <v>59</v>
      </c>
      <c r="H62" s="30">
        <v>35</v>
      </c>
      <c r="I62" s="30">
        <v>34</v>
      </c>
      <c r="J62" s="30">
        <v>40</v>
      </c>
      <c r="K62" s="30">
        <v>35</v>
      </c>
      <c r="L62" s="30">
        <v>38</v>
      </c>
      <c r="M62" s="30">
        <v>39</v>
      </c>
      <c r="N62" s="30">
        <v>40</v>
      </c>
      <c r="O62" s="30">
        <v>40</v>
      </c>
      <c r="P62" s="30">
        <v>40</v>
      </c>
      <c r="Q62" s="30">
        <v>40</v>
      </c>
      <c r="R62" s="30">
        <v>40</v>
      </c>
      <c r="S62" s="30">
        <v>48</v>
      </c>
      <c r="T62" s="30">
        <v>39</v>
      </c>
      <c r="U62" s="30">
        <v>39</v>
      </c>
      <c r="V62" s="30">
        <v>35</v>
      </c>
      <c r="W62" s="30">
        <v>40</v>
      </c>
      <c r="X62" s="30">
        <v>40</v>
      </c>
      <c r="Y62" s="30">
        <v>40</v>
      </c>
      <c r="Z62" s="30">
        <v>40</v>
      </c>
      <c r="AA62" s="30">
        <v>39</v>
      </c>
      <c r="AB62" s="30">
        <v>40</v>
      </c>
      <c r="AC62" s="30">
        <v>40</v>
      </c>
      <c r="AD62" s="30">
        <v>45</v>
      </c>
      <c r="AE62" s="30">
        <v>40</v>
      </c>
      <c r="AF62" s="30">
        <v>35</v>
      </c>
      <c r="AG62" s="30">
        <v>48</v>
      </c>
      <c r="AH62" s="30">
        <v>40</v>
      </c>
      <c r="AI62" s="30">
        <v>38</v>
      </c>
      <c r="AJ62" s="30">
        <v>45</v>
      </c>
      <c r="AK62" s="30">
        <v>39</v>
      </c>
      <c r="AL62" s="30">
        <v>38</v>
      </c>
      <c r="AM62" s="30">
        <v>40</v>
      </c>
      <c r="AN62" s="30">
        <v>39</v>
      </c>
      <c r="AO62" s="30">
        <v>40</v>
      </c>
      <c r="AP62" s="30">
        <v>40</v>
      </c>
      <c r="AQ62" s="30">
        <v>40</v>
      </c>
      <c r="AR62" s="30">
        <v>40</v>
      </c>
      <c r="AS62" s="30">
        <v>45</v>
      </c>
      <c r="AT62" s="30">
        <v>40</v>
      </c>
      <c r="AU62" s="30">
        <v>35</v>
      </c>
      <c r="AV62" s="30">
        <v>40</v>
      </c>
      <c r="AW62" s="30">
        <v>45</v>
      </c>
      <c r="AX62" s="30">
        <v>45</v>
      </c>
      <c r="AY62" s="30">
        <v>48</v>
      </c>
      <c r="AZ62" s="30">
        <v>36</v>
      </c>
      <c r="BA62" s="51">
        <v>40</v>
      </c>
      <c r="BB62" s="50">
        <v>60</v>
      </c>
      <c r="BC62" s="30">
        <v>60</v>
      </c>
      <c r="BD62" s="30">
        <v>35</v>
      </c>
      <c r="BE62" s="30">
        <v>35</v>
      </c>
      <c r="BF62" s="30">
        <v>40</v>
      </c>
      <c r="BG62" s="30">
        <v>35</v>
      </c>
      <c r="BH62" s="30">
        <v>40</v>
      </c>
      <c r="BI62" s="30">
        <v>40</v>
      </c>
      <c r="BJ62" s="30">
        <v>40</v>
      </c>
      <c r="BK62" s="30">
        <v>40</v>
      </c>
      <c r="BL62" s="30">
        <v>40</v>
      </c>
      <c r="BM62" s="30">
        <v>40</v>
      </c>
      <c r="BN62" s="30">
        <v>40</v>
      </c>
      <c r="BO62" s="30">
        <v>50</v>
      </c>
      <c r="BP62" s="30">
        <v>40</v>
      </c>
      <c r="BQ62" s="30">
        <v>40</v>
      </c>
      <c r="BR62" s="30">
        <v>35</v>
      </c>
      <c r="BS62" s="30">
        <v>40</v>
      </c>
      <c r="BT62" s="30">
        <v>40</v>
      </c>
      <c r="BU62" s="30">
        <v>40</v>
      </c>
      <c r="BV62" s="30">
        <v>40</v>
      </c>
      <c r="BW62" s="30">
        <v>40</v>
      </c>
      <c r="BX62" s="30">
        <v>40</v>
      </c>
      <c r="BY62" s="30">
        <v>40</v>
      </c>
      <c r="BZ62" s="30">
        <v>45</v>
      </c>
      <c r="CA62" s="30">
        <v>40</v>
      </c>
      <c r="CB62" s="30">
        <v>40</v>
      </c>
      <c r="CC62" s="30">
        <v>55</v>
      </c>
      <c r="CD62" s="30">
        <v>40</v>
      </c>
      <c r="CE62" s="30">
        <v>40</v>
      </c>
      <c r="CF62" s="30">
        <v>45</v>
      </c>
      <c r="CG62" s="30">
        <v>40</v>
      </c>
      <c r="CH62" s="30">
        <v>40</v>
      </c>
      <c r="CI62" s="30">
        <v>40</v>
      </c>
      <c r="CJ62" s="30">
        <v>40</v>
      </c>
      <c r="CK62" s="30">
        <v>40</v>
      </c>
      <c r="CL62" s="30">
        <v>40</v>
      </c>
      <c r="CM62" s="30">
        <v>40</v>
      </c>
      <c r="CN62" s="30">
        <v>40</v>
      </c>
      <c r="CO62" s="30">
        <v>45</v>
      </c>
      <c r="CP62" s="30">
        <v>40</v>
      </c>
      <c r="CQ62" s="30">
        <v>35</v>
      </c>
      <c r="CR62" s="30">
        <v>40</v>
      </c>
      <c r="CS62" s="30">
        <v>45</v>
      </c>
      <c r="CT62" s="30">
        <v>45</v>
      </c>
      <c r="CU62" s="30">
        <v>50</v>
      </c>
      <c r="CV62" s="30">
        <v>40</v>
      </c>
      <c r="CW62" s="51">
        <v>40</v>
      </c>
      <c r="CX62" s="102">
        <f t="shared" si="1"/>
        <v>1</v>
      </c>
      <c r="CY62" s="103">
        <f t="shared" si="2"/>
        <v>0.98333333333333328</v>
      </c>
      <c r="CZ62" s="103">
        <f t="shared" si="3"/>
        <v>1</v>
      </c>
      <c r="DA62" s="103">
        <f t="shared" si="4"/>
        <v>0.97142857142857142</v>
      </c>
      <c r="DB62" s="103">
        <f t="shared" si="5"/>
        <v>1</v>
      </c>
      <c r="DC62" s="103">
        <f t="shared" si="6"/>
        <v>1</v>
      </c>
      <c r="DD62" s="103">
        <f t="shared" si="7"/>
        <v>0.95</v>
      </c>
      <c r="DE62" s="103">
        <f t="shared" si="8"/>
        <v>0.97499999999999998</v>
      </c>
      <c r="DF62" s="103">
        <f t="shared" si="9"/>
        <v>1</v>
      </c>
      <c r="DG62" s="103">
        <f t="shared" si="10"/>
        <v>1</v>
      </c>
      <c r="DH62" s="103">
        <f t="shared" si="11"/>
        <v>1</v>
      </c>
      <c r="DI62" s="103">
        <f t="shared" si="12"/>
        <v>1</v>
      </c>
      <c r="DJ62" s="103">
        <f t="shared" si="13"/>
        <v>1</v>
      </c>
      <c r="DK62" s="103">
        <f t="shared" si="14"/>
        <v>0.96</v>
      </c>
      <c r="DL62" s="103">
        <f t="shared" si="15"/>
        <v>0.97499999999999998</v>
      </c>
      <c r="DM62" s="103">
        <f t="shared" si="16"/>
        <v>0.97499999999999998</v>
      </c>
      <c r="DN62" s="103">
        <f t="shared" si="17"/>
        <v>1</v>
      </c>
      <c r="DO62" s="103">
        <f t="shared" si="18"/>
        <v>1</v>
      </c>
      <c r="DP62" s="103">
        <f t="shared" si="19"/>
        <v>1</v>
      </c>
      <c r="DQ62" s="103">
        <f t="shared" si="20"/>
        <v>1</v>
      </c>
      <c r="DR62" s="103">
        <f t="shared" si="21"/>
        <v>1</v>
      </c>
      <c r="DS62" s="103">
        <f t="shared" si="22"/>
        <v>0.97499999999999998</v>
      </c>
      <c r="DT62" s="103">
        <f t="shared" si="23"/>
        <v>1</v>
      </c>
      <c r="DU62" s="103">
        <f t="shared" si="24"/>
        <v>1</v>
      </c>
      <c r="DV62" s="103">
        <f t="shared" si="25"/>
        <v>1</v>
      </c>
      <c r="DW62" s="103">
        <f t="shared" si="26"/>
        <v>1</v>
      </c>
      <c r="DX62" s="103">
        <f t="shared" si="27"/>
        <v>0.875</v>
      </c>
      <c r="DY62" s="103">
        <f t="shared" si="28"/>
        <v>0.87272727272727268</v>
      </c>
      <c r="DZ62" s="103">
        <f t="shared" si="29"/>
        <v>1</v>
      </c>
      <c r="EA62" s="103">
        <f t="shared" si="30"/>
        <v>0.95</v>
      </c>
      <c r="EB62" s="103">
        <f t="shared" si="31"/>
        <v>1</v>
      </c>
      <c r="EC62" s="103">
        <f t="shared" si="32"/>
        <v>0.97499999999999998</v>
      </c>
      <c r="ED62" s="103">
        <f t="shared" si="33"/>
        <v>0.95</v>
      </c>
      <c r="EE62" s="103">
        <f t="shared" si="34"/>
        <v>1</v>
      </c>
      <c r="EF62" s="103">
        <f t="shared" si="35"/>
        <v>0.97499999999999998</v>
      </c>
      <c r="EG62" s="103">
        <f t="shared" si="36"/>
        <v>1</v>
      </c>
      <c r="EH62" s="103">
        <f t="shared" si="37"/>
        <v>1</v>
      </c>
      <c r="EI62" s="103">
        <f t="shared" si="38"/>
        <v>1</v>
      </c>
      <c r="EJ62" s="103">
        <f t="shared" si="39"/>
        <v>1</v>
      </c>
      <c r="EK62" s="103">
        <f t="shared" si="40"/>
        <v>1</v>
      </c>
      <c r="EL62" s="103">
        <f t="shared" si="41"/>
        <v>1</v>
      </c>
      <c r="EM62" s="103">
        <f t="shared" si="42"/>
        <v>1</v>
      </c>
      <c r="EN62" s="103">
        <f t="shared" si="43"/>
        <v>1</v>
      </c>
      <c r="EO62" s="103">
        <f t="shared" si="44"/>
        <v>1</v>
      </c>
      <c r="EP62" s="103">
        <f t="shared" si="45"/>
        <v>1</v>
      </c>
      <c r="EQ62" s="103">
        <f t="shared" si="46"/>
        <v>0.96</v>
      </c>
      <c r="ER62" s="103">
        <f t="shared" si="47"/>
        <v>0.9</v>
      </c>
      <c r="ES62" s="104">
        <f t="shared" si="48"/>
        <v>1</v>
      </c>
      <c r="EU62" s="4">
        <f t="shared" si="49"/>
        <v>0.99009900990099009</v>
      </c>
      <c r="EV62" s="4">
        <f t="shared" si="50"/>
        <v>0.98969072164948457</v>
      </c>
      <c r="EW62" s="4">
        <f t="shared" si="51"/>
        <v>0.96435643564356432</v>
      </c>
      <c r="EX62" s="4">
        <f t="shared" si="52"/>
        <v>0.98799999999999999</v>
      </c>
    </row>
    <row r="63" spans="1:154" hidden="1" outlineLevel="1" x14ac:dyDescent="0.25">
      <c r="A63" t="s">
        <v>42</v>
      </c>
      <c r="B63" s="2">
        <v>58</v>
      </c>
      <c r="C63" t="s">
        <v>286</v>
      </c>
      <c r="D63" s="19" t="s">
        <v>467</v>
      </c>
      <c r="E63" s="19" t="s">
        <v>460</v>
      </c>
      <c r="F63" s="50">
        <v>30</v>
      </c>
      <c r="G63" s="30">
        <v>40</v>
      </c>
      <c r="H63" s="30">
        <v>30</v>
      </c>
      <c r="I63" s="30">
        <v>48</v>
      </c>
      <c r="J63" s="30">
        <v>54</v>
      </c>
      <c r="K63" s="30">
        <v>55</v>
      </c>
      <c r="L63" s="30">
        <v>50</v>
      </c>
      <c r="M63" s="30">
        <v>60</v>
      </c>
      <c r="N63" s="30">
        <v>55</v>
      </c>
      <c r="O63" s="30">
        <v>53</v>
      </c>
      <c r="P63" s="30">
        <v>54</v>
      </c>
      <c r="Q63" s="30">
        <v>45</v>
      </c>
      <c r="R63" s="30">
        <v>48</v>
      </c>
      <c r="S63" s="30">
        <v>50</v>
      </c>
      <c r="T63" s="30">
        <v>46</v>
      </c>
      <c r="U63" s="30">
        <v>50</v>
      </c>
      <c r="V63" s="30">
        <v>59</v>
      </c>
      <c r="W63" s="30">
        <v>50</v>
      </c>
      <c r="X63" s="30">
        <v>55</v>
      </c>
      <c r="Y63" s="30">
        <v>55</v>
      </c>
      <c r="Z63" s="30">
        <v>42</v>
      </c>
      <c r="AA63" s="30">
        <v>51</v>
      </c>
      <c r="AB63" s="30">
        <v>54</v>
      </c>
      <c r="AC63" s="30">
        <v>36</v>
      </c>
      <c r="AD63" s="30">
        <v>50</v>
      </c>
      <c r="AE63" s="30">
        <v>45</v>
      </c>
      <c r="AF63" s="30">
        <v>39</v>
      </c>
      <c r="AG63" s="30">
        <v>47</v>
      </c>
      <c r="AH63" s="30">
        <v>45</v>
      </c>
      <c r="AI63" s="30">
        <v>44</v>
      </c>
      <c r="AJ63" s="30">
        <v>48</v>
      </c>
      <c r="AK63" s="30">
        <v>43</v>
      </c>
      <c r="AL63" s="30">
        <v>39</v>
      </c>
      <c r="AM63" s="30">
        <v>48</v>
      </c>
      <c r="AN63" s="30">
        <v>34</v>
      </c>
      <c r="AO63" s="30">
        <v>24</v>
      </c>
      <c r="AP63" s="30">
        <v>33</v>
      </c>
      <c r="AQ63" s="30">
        <v>39</v>
      </c>
      <c r="AR63" s="30">
        <v>39</v>
      </c>
      <c r="AS63" s="30">
        <v>25</v>
      </c>
      <c r="AT63" s="30">
        <v>42</v>
      </c>
      <c r="AU63" s="30">
        <v>45</v>
      </c>
      <c r="AV63" s="30">
        <v>47</v>
      </c>
      <c r="AW63" s="30">
        <v>39</v>
      </c>
      <c r="AX63" s="30">
        <v>42</v>
      </c>
      <c r="AY63" s="30">
        <v>43</v>
      </c>
      <c r="AZ63" s="30">
        <v>38</v>
      </c>
      <c r="BA63" s="51">
        <v>40</v>
      </c>
      <c r="BB63" s="50">
        <v>30</v>
      </c>
      <c r="BC63" s="30">
        <v>40</v>
      </c>
      <c r="BD63" s="30">
        <v>30</v>
      </c>
      <c r="BE63" s="30">
        <v>50</v>
      </c>
      <c r="BF63" s="30">
        <v>55</v>
      </c>
      <c r="BG63" s="30">
        <v>55</v>
      </c>
      <c r="BH63" s="30">
        <v>50</v>
      </c>
      <c r="BI63" s="30">
        <v>60</v>
      </c>
      <c r="BJ63" s="30">
        <v>55</v>
      </c>
      <c r="BK63" s="30">
        <v>54</v>
      </c>
      <c r="BL63" s="30">
        <v>55</v>
      </c>
      <c r="BM63" s="30">
        <v>45</v>
      </c>
      <c r="BN63" s="30">
        <v>50</v>
      </c>
      <c r="BO63" s="30">
        <v>50</v>
      </c>
      <c r="BP63" s="30">
        <v>47</v>
      </c>
      <c r="BQ63" s="30">
        <v>50</v>
      </c>
      <c r="BR63" s="30">
        <v>60</v>
      </c>
      <c r="BS63" s="30">
        <v>50</v>
      </c>
      <c r="BT63" s="30">
        <v>55</v>
      </c>
      <c r="BU63" s="30">
        <v>55</v>
      </c>
      <c r="BV63" s="30">
        <v>42</v>
      </c>
      <c r="BW63" s="30">
        <v>55</v>
      </c>
      <c r="BX63" s="30">
        <v>55</v>
      </c>
      <c r="BY63" s="30">
        <v>40</v>
      </c>
      <c r="BZ63" s="30">
        <v>50</v>
      </c>
      <c r="CA63" s="30">
        <v>45</v>
      </c>
      <c r="CB63" s="30">
        <v>40</v>
      </c>
      <c r="CC63" s="30">
        <v>50</v>
      </c>
      <c r="CD63" s="30">
        <v>45</v>
      </c>
      <c r="CE63" s="30">
        <v>45</v>
      </c>
      <c r="CF63" s="30">
        <v>50</v>
      </c>
      <c r="CG63" s="30">
        <v>45</v>
      </c>
      <c r="CH63" s="30">
        <v>40</v>
      </c>
      <c r="CI63" s="30">
        <v>50</v>
      </c>
      <c r="CJ63" s="30">
        <v>35</v>
      </c>
      <c r="CK63" s="30">
        <v>30</v>
      </c>
      <c r="CL63" s="30">
        <v>35</v>
      </c>
      <c r="CM63" s="30">
        <v>40</v>
      </c>
      <c r="CN63" s="30">
        <v>40</v>
      </c>
      <c r="CO63" s="30">
        <v>35</v>
      </c>
      <c r="CP63" s="30">
        <v>45</v>
      </c>
      <c r="CQ63" s="30">
        <v>50</v>
      </c>
      <c r="CR63" s="30">
        <v>50</v>
      </c>
      <c r="CS63" s="30">
        <v>40</v>
      </c>
      <c r="CT63" s="30">
        <v>45</v>
      </c>
      <c r="CU63" s="30">
        <v>50</v>
      </c>
      <c r="CV63" s="30">
        <v>45</v>
      </c>
      <c r="CW63" s="51">
        <v>45</v>
      </c>
      <c r="CX63" s="102">
        <f t="shared" si="1"/>
        <v>1</v>
      </c>
      <c r="CY63" s="103">
        <f t="shared" si="2"/>
        <v>1</v>
      </c>
      <c r="CZ63" s="103">
        <f t="shared" si="3"/>
        <v>1</v>
      </c>
      <c r="DA63" s="103">
        <f t="shared" si="4"/>
        <v>0.96</v>
      </c>
      <c r="DB63" s="103">
        <f t="shared" si="5"/>
        <v>0.98181818181818181</v>
      </c>
      <c r="DC63" s="103">
        <f t="shared" si="6"/>
        <v>1</v>
      </c>
      <c r="DD63" s="103">
        <f t="shared" si="7"/>
        <v>1</v>
      </c>
      <c r="DE63" s="103">
        <f t="shared" si="8"/>
        <v>1</v>
      </c>
      <c r="DF63" s="103">
        <f t="shared" si="9"/>
        <v>1</v>
      </c>
      <c r="DG63" s="103">
        <f t="shared" si="10"/>
        <v>0.98148148148148151</v>
      </c>
      <c r="DH63" s="103">
        <f t="shared" si="11"/>
        <v>0.98181818181818181</v>
      </c>
      <c r="DI63" s="103">
        <f t="shared" si="12"/>
        <v>1</v>
      </c>
      <c r="DJ63" s="103">
        <f t="shared" si="13"/>
        <v>0.96</v>
      </c>
      <c r="DK63" s="103">
        <f t="shared" si="14"/>
        <v>1</v>
      </c>
      <c r="DL63" s="103">
        <f t="shared" si="15"/>
        <v>0.97872340425531912</v>
      </c>
      <c r="DM63" s="103">
        <f t="shared" si="16"/>
        <v>1</v>
      </c>
      <c r="DN63" s="103">
        <f t="shared" si="17"/>
        <v>0.98333333333333328</v>
      </c>
      <c r="DO63" s="103">
        <f t="shared" si="18"/>
        <v>1</v>
      </c>
      <c r="DP63" s="103">
        <f t="shared" si="19"/>
        <v>1</v>
      </c>
      <c r="DQ63" s="103">
        <f t="shared" si="20"/>
        <v>1</v>
      </c>
      <c r="DR63" s="103">
        <f t="shared" si="21"/>
        <v>1</v>
      </c>
      <c r="DS63" s="103">
        <f t="shared" si="22"/>
        <v>0.92727272727272725</v>
      </c>
      <c r="DT63" s="103">
        <f t="shared" si="23"/>
        <v>0.98181818181818181</v>
      </c>
      <c r="DU63" s="103">
        <f t="shared" si="24"/>
        <v>0.9</v>
      </c>
      <c r="DV63" s="103">
        <f t="shared" si="25"/>
        <v>1</v>
      </c>
      <c r="DW63" s="103">
        <f t="shared" si="26"/>
        <v>1</v>
      </c>
      <c r="DX63" s="103">
        <f t="shared" si="27"/>
        <v>0.97499999999999998</v>
      </c>
      <c r="DY63" s="103">
        <f t="shared" si="28"/>
        <v>0.94</v>
      </c>
      <c r="DZ63" s="103">
        <f t="shared" si="29"/>
        <v>1</v>
      </c>
      <c r="EA63" s="103">
        <f t="shared" si="30"/>
        <v>0.97777777777777775</v>
      </c>
      <c r="EB63" s="103">
        <f t="shared" si="31"/>
        <v>0.96</v>
      </c>
      <c r="EC63" s="103">
        <f t="shared" si="32"/>
        <v>0.9555555555555556</v>
      </c>
      <c r="ED63" s="103">
        <f t="shared" si="33"/>
        <v>0.97499999999999998</v>
      </c>
      <c r="EE63" s="103">
        <f t="shared" si="34"/>
        <v>0.96</v>
      </c>
      <c r="EF63" s="103">
        <f t="shared" si="35"/>
        <v>0.97142857142857142</v>
      </c>
      <c r="EG63" s="103">
        <f t="shared" si="36"/>
        <v>0.8</v>
      </c>
      <c r="EH63" s="103">
        <f t="shared" si="37"/>
        <v>0.94285714285714284</v>
      </c>
      <c r="EI63" s="103">
        <f t="shared" si="38"/>
        <v>0.97499999999999998</v>
      </c>
      <c r="EJ63" s="103">
        <f t="shared" si="39"/>
        <v>0.97499999999999998</v>
      </c>
      <c r="EK63" s="103">
        <f t="shared" si="40"/>
        <v>0.7142857142857143</v>
      </c>
      <c r="EL63" s="103">
        <f t="shared" si="41"/>
        <v>0.93333333333333335</v>
      </c>
      <c r="EM63" s="103">
        <f t="shared" si="42"/>
        <v>0.9</v>
      </c>
      <c r="EN63" s="103">
        <f t="shared" si="43"/>
        <v>0.94</v>
      </c>
      <c r="EO63" s="103">
        <f t="shared" si="44"/>
        <v>0.97499999999999998</v>
      </c>
      <c r="EP63" s="103">
        <f t="shared" si="45"/>
        <v>0.93333333333333335</v>
      </c>
      <c r="EQ63" s="103">
        <f t="shared" si="46"/>
        <v>0.86</v>
      </c>
      <c r="ER63" s="103">
        <f t="shared" si="47"/>
        <v>0.84444444444444444</v>
      </c>
      <c r="ES63" s="104">
        <f t="shared" si="48"/>
        <v>0.88888888888888884</v>
      </c>
      <c r="EU63" s="4">
        <f t="shared" si="49"/>
        <v>0.99136442141623493</v>
      </c>
      <c r="EV63" s="4">
        <f t="shared" si="50"/>
        <v>0.97865353037766833</v>
      </c>
      <c r="EW63" s="4">
        <f t="shared" si="51"/>
        <v>0.96380952380952378</v>
      </c>
      <c r="EX63" s="4">
        <f t="shared" si="52"/>
        <v>0.90769230769230769</v>
      </c>
    </row>
    <row r="64" spans="1:154" hidden="1" outlineLevel="1" x14ac:dyDescent="0.25">
      <c r="A64" t="s">
        <v>43</v>
      </c>
      <c r="B64" s="2">
        <v>158</v>
      </c>
      <c r="C64" t="s">
        <v>287</v>
      </c>
      <c r="D64" s="19" t="s">
        <v>465</v>
      </c>
      <c r="E64" s="19" t="s">
        <v>461</v>
      </c>
      <c r="F64" s="50">
        <v>50</v>
      </c>
      <c r="G64" s="30">
        <v>50</v>
      </c>
      <c r="H64" s="30">
        <v>47</v>
      </c>
      <c r="I64" s="30">
        <v>50</v>
      </c>
      <c r="J64" s="30">
        <v>50</v>
      </c>
      <c r="K64" s="30">
        <v>50</v>
      </c>
      <c r="L64" s="30">
        <v>48</v>
      </c>
      <c r="M64" s="30">
        <v>49</v>
      </c>
      <c r="N64" s="30">
        <v>50</v>
      </c>
      <c r="O64" s="30">
        <v>48</v>
      </c>
      <c r="P64" s="30">
        <v>36</v>
      </c>
      <c r="Q64" s="30">
        <v>36</v>
      </c>
      <c r="R64" s="30">
        <v>38</v>
      </c>
      <c r="S64" s="30">
        <v>43</v>
      </c>
      <c r="T64" s="30">
        <v>43</v>
      </c>
      <c r="U64" s="30">
        <v>46</v>
      </c>
      <c r="V64" s="30">
        <v>50</v>
      </c>
      <c r="W64" s="30">
        <v>50</v>
      </c>
      <c r="X64" s="30">
        <v>50</v>
      </c>
      <c r="Y64" s="30">
        <v>50</v>
      </c>
      <c r="Z64" s="30">
        <v>49</v>
      </c>
      <c r="AA64" s="30">
        <v>50</v>
      </c>
      <c r="AB64" s="30">
        <v>46</v>
      </c>
      <c r="AC64" s="30">
        <v>43</v>
      </c>
      <c r="AD64" s="30">
        <v>38</v>
      </c>
      <c r="AE64" s="30">
        <v>42</v>
      </c>
      <c r="AF64" s="30">
        <v>36</v>
      </c>
      <c r="AG64" s="30">
        <v>44</v>
      </c>
      <c r="AH64" s="30">
        <v>50</v>
      </c>
      <c r="AI64" s="30">
        <v>50</v>
      </c>
      <c r="AJ64" s="30">
        <v>50</v>
      </c>
      <c r="AK64" s="30">
        <v>50</v>
      </c>
      <c r="AL64" s="30">
        <v>40</v>
      </c>
      <c r="AM64" s="30">
        <v>45</v>
      </c>
      <c r="AN64" s="30">
        <v>40</v>
      </c>
      <c r="AO64" s="30">
        <v>40</v>
      </c>
      <c r="AP64" s="30">
        <v>39</v>
      </c>
      <c r="AQ64" s="30">
        <v>45</v>
      </c>
      <c r="AR64" s="30">
        <v>43</v>
      </c>
      <c r="AS64" s="30">
        <v>44</v>
      </c>
      <c r="AT64" s="30">
        <v>48</v>
      </c>
      <c r="AU64" s="30">
        <v>50</v>
      </c>
      <c r="AV64" s="30">
        <v>50</v>
      </c>
      <c r="AW64" s="30">
        <v>50</v>
      </c>
      <c r="AX64" s="30">
        <v>50</v>
      </c>
      <c r="AY64" s="30">
        <v>50</v>
      </c>
      <c r="AZ64" s="30">
        <v>49</v>
      </c>
      <c r="BA64" s="51">
        <v>43</v>
      </c>
      <c r="BB64" s="50">
        <v>50</v>
      </c>
      <c r="BC64" s="30">
        <v>50</v>
      </c>
      <c r="BD64" s="30">
        <v>50</v>
      </c>
      <c r="BE64" s="30">
        <v>50</v>
      </c>
      <c r="BF64" s="30">
        <v>50</v>
      </c>
      <c r="BG64" s="30">
        <v>50</v>
      </c>
      <c r="BH64" s="30">
        <v>50</v>
      </c>
      <c r="BI64" s="30">
        <v>50</v>
      </c>
      <c r="BJ64" s="30">
        <v>50</v>
      </c>
      <c r="BK64" s="30">
        <v>50</v>
      </c>
      <c r="BL64" s="30">
        <v>50</v>
      </c>
      <c r="BM64" s="30">
        <v>50</v>
      </c>
      <c r="BN64" s="30">
        <v>50</v>
      </c>
      <c r="BO64" s="30">
        <v>50</v>
      </c>
      <c r="BP64" s="30">
        <v>50</v>
      </c>
      <c r="BQ64" s="30">
        <v>50</v>
      </c>
      <c r="BR64" s="30">
        <v>50</v>
      </c>
      <c r="BS64" s="30">
        <v>50</v>
      </c>
      <c r="BT64" s="30">
        <v>50</v>
      </c>
      <c r="BU64" s="30">
        <v>50</v>
      </c>
      <c r="BV64" s="30">
        <v>50</v>
      </c>
      <c r="BW64" s="30">
        <v>50</v>
      </c>
      <c r="BX64" s="30">
        <v>50</v>
      </c>
      <c r="BY64" s="30">
        <v>50</v>
      </c>
      <c r="BZ64" s="30">
        <v>50</v>
      </c>
      <c r="CA64" s="30">
        <v>50</v>
      </c>
      <c r="CB64" s="30">
        <v>50</v>
      </c>
      <c r="CC64" s="30">
        <v>50</v>
      </c>
      <c r="CD64" s="30">
        <v>50</v>
      </c>
      <c r="CE64" s="30">
        <v>50</v>
      </c>
      <c r="CF64" s="30">
        <v>50</v>
      </c>
      <c r="CG64" s="30">
        <v>50</v>
      </c>
      <c r="CH64" s="30">
        <v>40</v>
      </c>
      <c r="CI64" s="30">
        <v>50</v>
      </c>
      <c r="CJ64" s="30">
        <v>50</v>
      </c>
      <c r="CK64" s="30">
        <v>50</v>
      </c>
      <c r="CL64" s="30">
        <v>50</v>
      </c>
      <c r="CM64" s="30">
        <v>50</v>
      </c>
      <c r="CN64" s="30">
        <v>50</v>
      </c>
      <c r="CO64" s="30">
        <v>50</v>
      </c>
      <c r="CP64" s="30">
        <v>50</v>
      </c>
      <c r="CQ64" s="30">
        <v>50</v>
      </c>
      <c r="CR64" s="30">
        <v>50</v>
      </c>
      <c r="CS64" s="30">
        <v>50</v>
      </c>
      <c r="CT64" s="30">
        <v>50</v>
      </c>
      <c r="CU64" s="30">
        <v>50</v>
      </c>
      <c r="CV64" s="30">
        <v>50</v>
      </c>
      <c r="CW64" s="51">
        <v>50</v>
      </c>
      <c r="CX64" s="102">
        <f t="shared" si="1"/>
        <v>1</v>
      </c>
      <c r="CY64" s="103">
        <f t="shared" si="2"/>
        <v>1</v>
      </c>
      <c r="CZ64" s="103">
        <f t="shared" si="3"/>
        <v>0.94</v>
      </c>
      <c r="DA64" s="103">
        <f t="shared" si="4"/>
        <v>1</v>
      </c>
      <c r="DB64" s="103">
        <f t="shared" si="5"/>
        <v>1</v>
      </c>
      <c r="DC64" s="103">
        <f t="shared" si="6"/>
        <v>1</v>
      </c>
      <c r="DD64" s="103">
        <f t="shared" si="7"/>
        <v>0.96</v>
      </c>
      <c r="DE64" s="103">
        <f t="shared" si="8"/>
        <v>0.98</v>
      </c>
      <c r="DF64" s="103">
        <f t="shared" si="9"/>
        <v>1</v>
      </c>
      <c r="DG64" s="103">
        <f t="shared" si="10"/>
        <v>0.96</v>
      </c>
      <c r="DH64" s="103">
        <f t="shared" si="11"/>
        <v>0.72</v>
      </c>
      <c r="DI64" s="103">
        <f t="shared" si="12"/>
        <v>0.72</v>
      </c>
      <c r="DJ64" s="103">
        <f t="shared" si="13"/>
        <v>0.76</v>
      </c>
      <c r="DK64" s="103">
        <f t="shared" si="14"/>
        <v>0.86</v>
      </c>
      <c r="DL64" s="103">
        <f t="shared" si="15"/>
        <v>0.86</v>
      </c>
      <c r="DM64" s="103">
        <f t="shared" si="16"/>
        <v>0.92</v>
      </c>
      <c r="DN64" s="103">
        <f t="shared" si="17"/>
        <v>1</v>
      </c>
      <c r="DO64" s="103">
        <f t="shared" si="18"/>
        <v>1</v>
      </c>
      <c r="DP64" s="103">
        <f t="shared" si="19"/>
        <v>1</v>
      </c>
      <c r="DQ64" s="103">
        <f t="shared" si="20"/>
        <v>1</v>
      </c>
      <c r="DR64" s="103">
        <f t="shared" si="21"/>
        <v>0.98</v>
      </c>
      <c r="DS64" s="103">
        <f t="shared" si="22"/>
        <v>1</v>
      </c>
      <c r="DT64" s="103">
        <f t="shared" si="23"/>
        <v>0.92</v>
      </c>
      <c r="DU64" s="103">
        <f t="shared" si="24"/>
        <v>0.86</v>
      </c>
      <c r="DV64" s="103">
        <f t="shared" si="25"/>
        <v>0.76</v>
      </c>
      <c r="DW64" s="103">
        <f t="shared" si="26"/>
        <v>0.84</v>
      </c>
      <c r="DX64" s="103">
        <f t="shared" si="27"/>
        <v>0.72</v>
      </c>
      <c r="DY64" s="103">
        <f t="shared" si="28"/>
        <v>0.88</v>
      </c>
      <c r="DZ64" s="103">
        <f t="shared" si="29"/>
        <v>1</v>
      </c>
      <c r="EA64" s="103">
        <f t="shared" si="30"/>
        <v>1</v>
      </c>
      <c r="EB64" s="103">
        <f t="shared" si="31"/>
        <v>1</v>
      </c>
      <c r="EC64" s="103">
        <f t="shared" si="32"/>
        <v>1</v>
      </c>
      <c r="ED64" s="103">
        <f t="shared" si="33"/>
        <v>1</v>
      </c>
      <c r="EE64" s="103">
        <f t="shared" si="34"/>
        <v>0.9</v>
      </c>
      <c r="EF64" s="103">
        <f t="shared" si="35"/>
        <v>0.8</v>
      </c>
      <c r="EG64" s="103">
        <f t="shared" si="36"/>
        <v>0.8</v>
      </c>
      <c r="EH64" s="103">
        <f t="shared" si="37"/>
        <v>0.78</v>
      </c>
      <c r="EI64" s="103">
        <f t="shared" si="38"/>
        <v>0.9</v>
      </c>
      <c r="EJ64" s="103">
        <f t="shared" si="39"/>
        <v>0.86</v>
      </c>
      <c r="EK64" s="103">
        <f t="shared" si="40"/>
        <v>0.88</v>
      </c>
      <c r="EL64" s="103">
        <f t="shared" si="41"/>
        <v>0.96</v>
      </c>
      <c r="EM64" s="103">
        <f t="shared" si="42"/>
        <v>1</v>
      </c>
      <c r="EN64" s="103">
        <f t="shared" si="43"/>
        <v>1</v>
      </c>
      <c r="EO64" s="103">
        <f t="shared" si="44"/>
        <v>1</v>
      </c>
      <c r="EP64" s="103">
        <f t="shared" si="45"/>
        <v>1</v>
      </c>
      <c r="EQ64" s="103">
        <f t="shared" si="46"/>
        <v>1</v>
      </c>
      <c r="ER64" s="103">
        <f t="shared" si="47"/>
        <v>0.98</v>
      </c>
      <c r="ES64" s="104">
        <f t="shared" si="48"/>
        <v>0.86</v>
      </c>
      <c r="EU64" s="4">
        <f t="shared" si="49"/>
        <v>0.94</v>
      </c>
      <c r="EV64" s="4">
        <f t="shared" si="50"/>
        <v>0.93</v>
      </c>
      <c r="EW64" s="4">
        <f t="shared" si="51"/>
        <v>0.88983050847457623</v>
      </c>
      <c r="EX64" s="4">
        <f t="shared" si="52"/>
        <v>0.93500000000000005</v>
      </c>
    </row>
    <row r="65" spans="1:154" hidden="1" outlineLevel="1" x14ac:dyDescent="0.25">
      <c r="A65" t="s">
        <v>44</v>
      </c>
      <c r="B65" s="2">
        <v>56</v>
      </c>
      <c r="C65" t="s">
        <v>288</v>
      </c>
      <c r="D65" s="19" t="s">
        <v>465</v>
      </c>
      <c r="E65" s="19" t="s">
        <v>460</v>
      </c>
      <c r="F65" s="50">
        <v>112</v>
      </c>
      <c r="G65" s="30">
        <v>106</v>
      </c>
      <c r="H65" s="30">
        <v>107</v>
      </c>
      <c r="I65" s="30">
        <v>108</v>
      </c>
      <c r="J65" s="30">
        <v>111</v>
      </c>
      <c r="K65" s="30">
        <v>113</v>
      </c>
      <c r="L65" s="30">
        <v>117</v>
      </c>
      <c r="M65" s="30">
        <v>110</v>
      </c>
      <c r="N65" s="30">
        <v>116</v>
      </c>
      <c r="O65" s="30">
        <v>111</v>
      </c>
      <c r="P65" s="30">
        <v>105</v>
      </c>
      <c r="Q65" s="30">
        <v>114</v>
      </c>
      <c r="R65" s="30">
        <v>104</v>
      </c>
      <c r="S65" s="30">
        <v>110</v>
      </c>
      <c r="T65" s="30">
        <v>106</v>
      </c>
      <c r="U65" s="30">
        <v>113</v>
      </c>
      <c r="V65" s="30">
        <v>110</v>
      </c>
      <c r="W65" s="30">
        <v>115</v>
      </c>
      <c r="X65" s="30">
        <v>117</v>
      </c>
      <c r="Y65" s="30">
        <v>112</v>
      </c>
      <c r="Z65" s="30">
        <v>113</v>
      </c>
      <c r="AA65" s="30">
        <v>104</v>
      </c>
      <c r="AB65" s="30">
        <v>111</v>
      </c>
      <c r="AC65" s="30">
        <v>119</v>
      </c>
      <c r="AD65" s="30">
        <v>116</v>
      </c>
      <c r="AE65" s="30">
        <v>110</v>
      </c>
      <c r="AF65" s="30">
        <v>103</v>
      </c>
      <c r="AG65" s="30">
        <v>105</v>
      </c>
      <c r="AH65" s="30">
        <v>105</v>
      </c>
      <c r="AI65" s="30">
        <v>100</v>
      </c>
      <c r="AJ65" s="30">
        <v>104</v>
      </c>
      <c r="AK65" s="30">
        <v>105</v>
      </c>
      <c r="AL65" s="30">
        <v>104</v>
      </c>
      <c r="AM65" s="30">
        <v>102</v>
      </c>
      <c r="AN65" s="30">
        <v>104</v>
      </c>
      <c r="AO65" s="30">
        <v>105</v>
      </c>
      <c r="AP65" s="30">
        <v>108</v>
      </c>
      <c r="AQ65" s="30">
        <v>115</v>
      </c>
      <c r="AR65" s="30">
        <v>105</v>
      </c>
      <c r="AS65" s="30">
        <v>105</v>
      </c>
      <c r="AT65" s="30">
        <v>105</v>
      </c>
      <c r="AU65" s="30">
        <v>105</v>
      </c>
      <c r="AV65" s="30">
        <v>105</v>
      </c>
      <c r="AW65" s="30">
        <v>105</v>
      </c>
      <c r="AX65" s="30">
        <v>105</v>
      </c>
      <c r="AY65" s="30">
        <v>105</v>
      </c>
      <c r="AZ65" s="30">
        <v>105</v>
      </c>
      <c r="BA65" s="51">
        <v>105</v>
      </c>
      <c r="BB65" s="50">
        <v>113</v>
      </c>
      <c r="BC65" s="30">
        <v>107</v>
      </c>
      <c r="BD65" s="30">
        <v>113</v>
      </c>
      <c r="BE65" s="30">
        <v>108</v>
      </c>
      <c r="BF65" s="30">
        <v>113</v>
      </c>
      <c r="BG65" s="30">
        <v>113</v>
      </c>
      <c r="BH65" s="30">
        <v>117</v>
      </c>
      <c r="BI65" s="30">
        <v>110</v>
      </c>
      <c r="BJ65" s="30">
        <v>116</v>
      </c>
      <c r="BK65" s="30">
        <v>113</v>
      </c>
      <c r="BL65" s="30">
        <v>113</v>
      </c>
      <c r="BM65" s="30">
        <v>116</v>
      </c>
      <c r="BN65" s="30">
        <v>109</v>
      </c>
      <c r="BO65" s="30">
        <v>116</v>
      </c>
      <c r="BP65" s="30">
        <v>115</v>
      </c>
      <c r="BQ65" s="30">
        <v>116</v>
      </c>
      <c r="BR65" s="30">
        <v>110</v>
      </c>
      <c r="BS65" s="30">
        <v>116</v>
      </c>
      <c r="BT65" s="30">
        <v>117</v>
      </c>
      <c r="BU65" s="30">
        <v>113</v>
      </c>
      <c r="BV65" s="30">
        <v>116</v>
      </c>
      <c r="BW65" s="30">
        <v>108</v>
      </c>
      <c r="BX65" s="30">
        <v>112</v>
      </c>
      <c r="BY65" s="30">
        <v>120</v>
      </c>
      <c r="BZ65" s="30">
        <v>116</v>
      </c>
      <c r="CA65" s="30">
        <v>113</v>
      </c>
      <c r="CB65" s="30">
        <v>104</v>
      </c>
      <c r="CC65" s="30">
        <v>105</v>
      </c>
      <c r="CD65" s="30">
        <v>105</v>
      </c>
      <c r="CE65" s="30">
        <v>104</v>
      </c>
      <c r="CF65" s="30">
        <v>105</v>
      </c>
      <c r="CG65" s="30">
        <v>105</v>
      </c>
      <c r="CH65" s="30">
        <v>105</v>
      </c>
      <c r="CI65" s="30">
        <v>105</v>
      </c>
      <c r="CJ65" s="30">
        <v>104</v>
      </c>
      <c r="CK65" s="30">
        <v>105</v>
      </c>
      <c r="CL65" s="30">
        <v>110</v>
      </c>
      <c r="CM65" s="30">
        <v>115</v>
      </c>
      <c r="CN65" s="30">
        <v>105</v>
      </c>
      <c r="CO65" s="30">
        <v>105</v>
      </c>
      <c r="CP65" s="30">
        <v>105</v>
      </c>
      <c r="CQ65" s="30">
        <v>105</v>
      </c>
      <c r="CR65" s="30">
        <v>105</v>
      </c>
      <c r="CS65" s="30">
        <v>105</v>
      </c>
      <c r="CT65" s="30">
        <v>105</v>
      </c>
      <c r="CU65" s="30">
        <v>105</v>
      </c>
      <c r="CV65" s="30">
        <v>105</v>
      </c>
      <c r="CW65" s="51">
        <v>105</v>
      </c>
      <c r="CX65" s="102">
        <f t="shared" si="1"/>
        <v>0.99115044247787609</v>
      </c>
      <c r="CY65" s="103">
        <f t="shared" si="2"/>
        <v>0.99065420560747663</v>
      </c>
      <c r="CZ65" s="103">
        <f t="shared" si="3"/>
        <v>0.94690265486725667</v>
      </c>
      <c r="DA65" s="103">
        <f t="shared" si="4"/>
        <v>1</v>
      </c>
      <c r="DB65" s="103">
        <f t="shared" si="5"/>
        <v>0.98230088495575218</v>
      </c>
      <c r="DC65" s="103">
        <f t="shared" si="6"/>
        <v>1</v>
      </c>
      <c r="DD65" s="103">
        <f t="shared" si="7"/>
        <v>1</v>
      </c>
      <c r="DE65" s="103">
        <f t="shared" si="8"/>
        <v>1</v>
      </c>
      <c r="DF65" s="103">
        <f t="shared" si="9"/>
        <v>1</v>
      </c>
      <c r="DG65" s="103">
        <f t="shared" si="10"/>
        <v>0.98230088495575218</v>
      </c>
      <c r="DH65" s="103">
        <f t="shared" si="11"/>
        <v>0.92920353982300885</v>
      </c>
      <c r="DI65" s="103">
        <f t="shared" si="12"/>
        <v>0.98275862068965514</v>
      </c>
      <c r="DJ65" s="103">
        <f t="shared" si="13"/>
        <v>0.95412844036697253</v>
      </c>
      <c r="DK65" s="103">
        <f t="shared" si="14"/>
        <v>0.94827586206896552</v>
      </c>
      <c r="DL65" s="103">
        <f t="shared" si="15"/>
        <v>0.92173913043478262</v>
      </c>
      <c r="DM65" s="103">
        <f t="shared" si="16"/>
        <v>0.97413793103448276</v>
      </c>
      <c r="DN65" s="103">
        <f t="shared" si="17"/>
        <v>1</v>
      </c>
      <c r="DO65" s="103">
        <f t="shared" si="18"/>
        <v>0.99137931034482762</v>
      </c>
      <c r="DP65" s="103">
        <f t="shared" si="19"/>
        <v>1</v>
      </c>
      <c r="DQ65" s="103">
        <f t="shared" si="20"/>
        <v>0.99115044247787609</v>
      </c>
      <c r="DR65" s="103">
        <f t="shared" si="21"/>
        <v>0.97413793103448276</v>
      </c>
      <c r="DS65" s="103">
        <f t="shared" si="22"/>
        <v>0.96296296296296291</v>
      </c>
      <c r="DT65" s="103">
        <f t="shared" si="23"/>
        <v>0.9910714285714286</v>
      </c>
      <c r="DU65" s="103">
        <f t="shared" si="24"/>
        <v>0.9916666666666667</v>
      </c>
      <c r="DV65" s="103">
        <f t="shared" si="25"/>
        <v>1</v>
      </c>
      <c r="DW65" s="103">
        <f t="shared" si="26"/>
        <v>0.97345132743362828</v>
      </c>
      <c r="DX65" s="103">
        <f t="shared" si="27"/>
        <v>0.99038461538461542</v>
      </c>
      <c r="DY65" s="103">
        <f t="shared" si="28"/>
        <v>1</v>
      </c>
      <c r="DZ65" s="103">
        <f t="shared" si="29"/>
        <v>1</v>
      </c>
      <c r="EA65" s="103">
        <f t="shared" si="30"/>
        <v>0.96153846153846156</v>
      </c>
      <c r="EB65" s="103">
        <f t="shared" si="31"/>
        <v>0.99047619047619051</v>
      </c>
      <c r="EC65" s="103">
        <f t="shared" si="32"/>
        <v>1</v>
      </c>
      <c r="ED65" s="103">
        <f t="shared" si="33"/>
        <v>0.99047619047619051</v>
      </c>
      <c r="EE65" s="103">
        <f t="shared" si="34"/>
        <v>0.97142857142857142</v>
      </c>
      <c r="EF65" s="103">
        <f t="shared" si="35"/>
        <v>1</v>
      </c>
      <c r="EG65" s="103">
        <f t="shared" si="36"/>
        <v>1</v>
      </c>
      <c r="EH65" s="103">
        <f t="shared" si="37"/>
        <v>0.98181818181818181</v>
      </c>
      <c r="EI65" s="103">
        <f t="shared" si="38"/>
        <v>1</v>
      </c>
      <c r="EJ65" s="103">
        <f t="shared" si="39"/>
        <v>1</v>
      </c>
      <c r="EK65" s="103">
        <f t="shared" si="40"/>
        <v>1</v>
      </c>
      <c r="EL65" s="103">
        <f t="shared" si="41"/>
        <v>1</v>
      </c>
      <c r="EM65" s="103">
        <f t="shared" si="42"/>
        <v>1</v>
      </c>
      <c r="EN65" s="103">
        <f t="shared" si="43"/>
        <v>1</v>
      </c>
      <c r="EO65" s="103">
        <f t="shared" si="44"/>
        <v>1</v>
      </c>
      <c r="EP65" s="103">
        <f t="shared" si="45"/>
        <v>1</v>
      </c>
      <c r="EQ65" s="103">
        <f t="shared" si="46"/>
        <v>1</v>
      </c>
      <c r="ER65" s="103">
        <f t="shared" si="47"/>
        <v>1</v>
      </c>
      <c r="ES65" s="104">
        <f t="shared" si="48"/>
        <v>1</v>
      </c>
      <c r="EU65" s="4">
        <f t="shared" si="49"/>
        <v>0.98372781065088755</v>
      </c>
      <c r="EV65" s="4">
        <f t="shared" si="50"/>
        <v>0.97514619883040932</v>
      </c>
      <c r="EW65" s="4">
        <f t="shared" si="51"/>
        <v>0.9898119122257053</v>
      </c>
      <c r="EX65" s="4">
        <f t="shared" si="52"/>
        <v>0.99843137254901959</v>
      </c>
    </row>
    <row r="66" spans="1:154" hidden="1" outlineLevel="1" x14ac:dyDescent="0.25">
      <c r="A66" t="s">
        <v>45</v>
      </c>
      <c r="B66" s="2">
        <v>270</v>
      </c>
      <c r="C66" t="s">
        <v>289</v>
      </c>
      <c r="D66" s="19" t="s">
        <v>465</v>
      </c>
      <c r="E66" s="19" t="s">
        <v>462</v>
      </c>
      <c r="F66" s="50">
        <v>80</v>
      </c>
      <c r="G66" s="30">
        <v>83</v>
      </c>
      <c r="H66" s="30">
        <v>117</v>
      </c>
      <c r="I66" s="30">
        <v>89</v>
      </c>
      <c r="J66" s="30">
        <v>84</v>
      </c>
      <c r="K66" s="30">
        <v>109</v>
      </c>
      <c r="L66" s="30">
        <v>94</v>
      </c>
      <c r="M66" s="30">
        <v>101</v>
      </c>
      <c r="N66" s="30">
        <v>119</v>
      </c>
      <c r="O66" s="30">
        <v>75</v>
      </c>
      <c r="P66" s="30">
        <v>109</v>
      </c>
      <c r="Q66" s="30">
        <v>112</v>
      </c>
      <c r="R66" s="30">
        <v>101</v>
      </c>
      <c r="S66" s="30">
        <v>77</v>
      </c>
      <c r="T66" s="30">
        <v>89</v>
      </c>
      <c r="U66" s="30">
        <v>79</v>
      </c>
      <c r="V66" s="30">
        <v>82</v>
      </c>
      <c r="W66" s="30">
        <v>85</v>
      </c>
      <c r="X66" s="30">
        <v>85</v>
      </c>
      <c r="Y66" s="30">
        <v>100</v>
      </c>
      <c r="Z66" s="30">
        <v>79</v>
      </c>
      <c r="AA66" s="30">
        <v>90</v>
      </c>
      <c r="AB66" s="30">
        <v>66</v>
      </c>
      <c r="AC66" s="30">
        <v>82</v>
      </c>
      <c r="AD66" s="30">
        <v>101</v>
      </c>
      <c r="AE66" s="30">
        <v>87</v>
      </c>
      <c r="AF66" s="30">
        <v>106</v>
      </c>
      <c r="AG66" s="30">
        <v>97</v>
      </c>
      <c r="AH66" s="30">
        <v>83</v>
      </c>
      <c r="AI66" s="30">
        <v>103</v>
      </c>
      <c r="AJ66" s="30">
        <v>102</v>
      </c>
      <c r="AK66" s="30">
        <v>109</v>
      </c>
      <c r="AL66" s="30">
        <v>100</v>
      </c>
      <c r="AM66" s="30">
        <v>108</v>
      </c>
      <c r="AN66" s="30">
        <v>85</v>
      </c>
      <c r="AO66" s="30">
        <v>88</v>
      </c>
      <c r="AP66" s="30">
        <v>89</v>
      </c>
      <c r="AQ66" s="30">
        <v>77</v>
      </c>
      <c r="AR66" s="30">
        <v>112</v>
      </c>
      <c r="AS66" s="30">
        <v>111</v>
      </c>
      <c r="AT66" s="30">
        <v>115</v>
      </c>
      <c r="AU66" s="30">
        <v>85</v>
      </c>
      <c r="AV66" s="30">
        <v>90</v>
      </c>
      <c r="AW66" s="30">
        <v>84</v>
      </c>
      <c r="AX66" s="30">
        <v>82</v>
      </c>
      <c r="AY66" s="30">
        <v>85</v>
      </c>
      <c r="AZ66" s="30">
        <v>83</v>
      </c>
      <c r="BA66" s="51">
        <v>74</v>
      </c>
      <c r="BB66" s="50">
        <v>85</v>
      </c>
      <c r="BC66" s="30">
        <v>85</v>
      </c>
      <c r="BD66" s="30">
        <v>120</v>
      </c>
      <c r="BE66" s="30">
        <v>90</v>
      </c>
      <c r="BF66" s="30">
        <v>85</v>
      </c>
      <c r="BG66" s="30">
        <v>110</v>
      </c>
      <c r="BH66" s="30">
        <v>95</v>
      </c>
      <c r="BI66" s="30">
        <v>105</v>
      </c>
      <c r="BJ66" s="30">
        <v>125</v>
      </c>
      <c r="BK66" s="30">
        <v>80</v>
      </c>
      <c r="BL66" s="30">
        <v>110</v>
      </c>
      <c r="BM66" s="30">
        <v>125</v>
      </c>
      <c r="BN66" s="30">
        <v>110</v>
      </c>
      <c r="BO66" s="30">
        <v>84</v>
      </c>
      <c r="BP66" s="30">
        <v>90</v>
      </c>
      <c r="BQ66" s="30">
        <v>80</v>
      </c>
      <c r="BR66" s="30">
        <v>85</v>
      </c>
      <c r="BS66" s="30">
        <v>85</v>
      </c>
      <c r="BT66" s="30">
        <v>85</v>
      </c>
      <c r="BU66" s="30">
        <v>100</v>
      </c>
      <c r="BV66" s="30">
        <v>85</v>
      </c>
      <c r="BW66" s="30">
        <v>95</v>
      </c>
      <c r="BX66" s="30">
        <v>70</v>
      </c>
      <c r="BY66" s="30">
        <v>90</v>
      </c>
      <c r="BZ66" s="30">
        <v>110</v>
      </c>
      <c r="CA66" s="30">
        <v>90</v>
      </c>
      <c r="CB66" s="30">
        <v>110</v>
      </c>
      <c r="CC66" s="30">
        <v>100</v>
      </c>
      <c r="CD66" s="30">
        <v>85</v>
      </c>
      <c r="CE66" s="30">
        <v>105</v>
      </c>
      <c r="CF66" s="30">
        <v>105</v>
      </c>
      <c r="CG66" s="30">
        <v>109</v>
      </c>
      <c r="CH66" s="30">
        <v>105</v>
      </c>
      <c r="CI66" s="30">
        <v>115</v>
      </c>
      <c r="CJ66" s="30">
        <v>90</v>
      </c>
      <c r="CK66" s="30">
        <v>94</v>
      </c>
      <c r="CL66" s="30">
        <v>90</v>
      </c>
      <c r="CM66" s="30">
        <v>80</v>
      </c>
      <c r="CN66" s="30">
        <v>115</v>
      </c>
      <c r="CO66" s="30">
        <v>115</v>
      </c>
      <c r="CP66" s="30">
        <v>115</v>
      </c>
      <c r="CQ66" s="30">
        <v>85</v>
      </c>
      <c r="CR66" s="30">
        <v>90</v>
      </c>
      <c r="CS66" s="30">
        <v>85</v>
      </c>
      <c r="CT66" s="30">
        <v>85</v>
      </c>
      <c r="CU66" s="30">
        <v>90</v>
      </c>
      <c r="CV66" s="30">
        <v>85</v>
      </c>
      <c r="CW66" s="51">
        <v>75</v>
      </c>
      <c r="CX66" s="102">
        <f t="shared" si="1"/>
        <v>0.94117647058823528</v>
      </c>
      <c r="CY66" s="103">
        <f t="shared" si="2"/>
        <v>0.97647058823529409</v>
      </c>
      <c r="CZ66" s="103">
        <f t="shared" si="3"/>
        <v>0.97499999999999998</v>
      </c>
      <c r="DA66" s="103">
        <f t="shared" si="4"/>
        <v>0.98888888888888893</v>
      </c>
      <c r="DB66" s="103">
        <f t="shared" si="5"/>
        <v>0.9882352941176471</v>
      </c>
      <c r="DC66" s="103">
        <f t="shared" si="6"/>
        <v>0.99090909090909096</v>
      </c>
      <c r="DD66" s="103">
        <f t="shared" si="7"/>
        <v>0.98947368421052628</v>
      </c>
      <c r="DE66" s="103">
        <f t="shared" si="8"/>
        <v>0.96190476190476193</v>
      </c>
      <c r="DF66" s="103">
        <f t="shared" si="9"/>
        <v>0.95199999999999996</v>
      </c>
      <c r="DG66" s="103">
        <f t="shared" si="10"/>
        <v>0.9375</v>
      </c>
      <c r="DH66" s="103">
        <f t="shared" si="11"/>
        <v>0.99090909090909096</v>
      </c>
      <c r="DI66" s="103">
        <f t="shared" si="12"/>
        <v>0.89600000000000002</v>
      </c>
      <c r="DJ66" s="103">
        <f t="shared" si="13"/>
        <v>0.91818181818181821</v>
      </c>
      <c r="DK66" s="103">
        <f t="shared" si="14"/>
        <v>0.91666666666666663</v>
      </c>
      <c r="DL66" s="103">
        <f t="shared" si="15"/>
        <v>0.98888888888888893</v>
      </c>
      <c r="DM66" s="103">
        <f t="shared" si="16"/>
        <v>0.98750000000000004</v>
      </c>
      <c r="DN66" s="103">
        <f t="shared" si="17"/>
        <v>0.96470588235294119</v>
      </c>
      <c r="DO66" s="103">
        <f t="shared" si="18"/>
        <v>1</v>
      </c>
      <c r="DP66" s="103">
        <f t="shared" si="19"/>
        <v>1</v>
      </c>
      <c r="DQ66" s="103">
        <f t="shared" si="20"/>
        <v>1</v>
      </c>
      <c r="DR66" s="103">
        <f t="shared" si="21"/>
        <v>0.92941176470588238</v>
      </c>
      <c r="DS66" s="103">
        <f t="shared" si="22"/>
        <v>0.94736842105263153</v>
      </c>
      <c r="DT66" s="103">
        <f t="shared" si="23"/>
        <v>0.94285714285714284</v>
      </c>
      <c r="DU66" s="103">
        <f t="shared" si="24"/>
        <v>0.91111111111111109</v>
      </c>
      <c r="DV66" s="103">
        <f t="shared" si="25"/>
        <v>0.91818181818181821</v>
      </c>
      <c r="DW66" s="103">
        <f t="shared" si="26"/>
        <v>0.96666666666666667</v>
      </c>
      <c r="DX66" s="103">
        <f t="shared" si="27"/>
        <v>0.96363636363636362</v>
      </c>
      <c r="DY66" s="103">
        <f t="shared" si="28"/>
        <v>0.97</v>
      </c>
      <c r="DZ66" s="103">
        <f t="shared" si="29"/>
        <v>0.97647058823529409</v>
      </c>
      <c r="EA66" s="103">
        <f t="shared" si="30"/>
        <v>0.98095238095238091</v>
      </c>
      <c r="EB66" s="103">
        <f t="shared" si="31"/>
        <v>0.97142857142857142</v>
      </c>
      <c r="EC66" s="103">
        <f t="shared" si="32"/>
        <v>1</v>
      </c>
      <c r="ED66" s="103">
        <f t="shared" si="33"/>
        <v>0.95238095238095233</v>
      </c>
      <c r="EE66" s="103">
        <f t="shared" si="34"/>
        <v>0.93913043478260871</v>
      </c>
      <c r="EF66" s="103">
        <f t="shared" si="35"/>
        <v>0.94444444444444442</v>
      </c>
      <c r="EG66" s="103">
        <f t="shared" si="36"/>
        <v>0.93617021276595747</v>
      </c>
      <c r="EH66" s="103">
        <f t="shared" si="37"/>
        <v>0.98888888888888893</v>
      </c>
      <c r="EI66" s="103">
        <f t="shared" si="38"/>
        <v>0.96250000000000002</v>
      </c>
      <c r="EJ66" s="103">
        <f t="shared" si="39"/>
        <v>0.97391304347826091</v>
      </c>
      <c r="EK66" s="103">
        <f t="shared" si="40"/>
        <v>0.9652173913043478</v>
      </c>
      <c r="EL66" s="103">
        <f t="shared" si="41"/>
        <v>1</v>
      </c>
      <c r="EM66" s="103">
        <f t="shared" si="42"/>
        <v>1</v>
      </c>
      <c r="EN66" s="103">
        <f t="shared" si="43"/>
        <v>1</v>
      </c>
      <c r="EO66" s="103">
        <f t="shared" si="44"/>
        <v>0.9882352941176471</v>
      </c>
      <c r="EP66" s="103">
        <f t="shared" si="45"/>
        <v>0.96470588235294119</v>
      </c>
      <c r="EQ66" s="103">
        <f t="shared" si="46"/>
        <v>0.94444444444444442</v>
      </c>
      <c r="ER66" s="103">
        <f t="shared" si="47"/>
        <v>0.97647058823529409</v>
      </c>
      <c r="ES66" s="104">
        <f t="shared" si="48"/>
        <v>0.98666666666666669</v>
      </c>
      <c r="EU66" s="4">
        <f t="shared" si="49"/>
        <v>0.96460905349794235</v>
      </c>
      <c r="EV66" s="4">
        <f t="shared" si="50"/>
        <v>0.95845136921624174</v>
      </c>
      <c r="EW66" s="4">
        <f t="shared" si="51"/>
        <v>0.95977011494252873</v>
      </c>
      <c r="EX66" s="4">
        <f t="shared" si="52"/>
        <v>0.97927927927927927</v>
      </c>
    </row>
    <row r="67" spans="1:154" hidden="1" outlineLevel="1" x14ac:dyDescent="0.25">
      <c r="A67" t="s">
        <v>46</v>
      </c>
      <c r="B67" s="2">
        <v>281</v>
      </c>
      <c r="C67" t="s">
        <v>290</v>
      </c>
      <c r="D67" s="19" t="s">
        <v>465</v>
      </c>
      <c r="E67" s="19" t="s">
        <v>461</v>
      </c>
      <c r="F67" s="50">
        <v>479</v>
      </c>
      <c r="G67" s="30">
        <v>414</v>
      </c>
      <c r="H67" s="30">
        <v>659</v>
      </c>
      <c r="I67" s="30">
        <v>581</v>
      </c>
      <c r="J67" s="30">
        <v>689</v>
      </c>
      <c r="K67" s="30">
        <v>591</v>
      </c>
      <c r="L67" s="30">
        <v>469</v>
      </c>
      <c r="M67" s="30">
        <v>639</v>
      </c>
      <c r="N67" s="30">
        <v>631</v>
      </c>
      <c r="O67" s="30">
        <v>593</v>
      </c>
      <c r="P67" s="30">
        <v>339</v>
      </c>
      <c r="Q67" s="30">
        <v>429</v>
      </c>
      <c r="R67" s="30">
        <v>589</v>
      </c>
      <c r="S67" s="30">
        <v>430</v>
      </c>
      <c r="T67" s="30">
        <v>662</v>
      </c>
      <c r="U67" s="30">
        <v>522</v>
      </c>
      <c r="V67" s="30">
        <v>439</v>
      </c>
      <c r="W67" s="30">
        <v>517</v>
      </c>
      <c r="X67" s="30">
        <v>539</v>
      </c>
      <c r="Y67" s="30">
        <v>519</v>
      </c>
      <c r="Z67" s="30">
        <v>620</v>
      </c>
      <c r="AA67" s="30">
        <v>608</v>
      </c>
      <c r="AB67" s="30">
        <v>584</v>
      </c>
      <c r="AC67" s="30">
        <v>588</v>
      </c>
      <c r="AD67" s="30">
        <v>605</v>
      </c>
      <c r="AE67" s="30">
        <v>473</v>
      </c>
      <c r="AF67" s="30">
        <v>648</v>
      </c>
      <c r="AG67" s="30">
        <v>726</v>
      </c>
      <c r="AH67" s="30">
        <v>663</v>
      </c>
      <c r="AI67" s="30">
        <v>696</v>
      </c>
      <c r="AJ67" s="30">
        <v>411</v>
      </c>
      <c r="AK67" s="30">
        <v>624</v>
      </c>
      <c r="AL67" s="30">
        <v>667</v>
      </c>
      <c r="AM67" s="30">
        <v>648</v>
      </c>
      <c r="AN67" s="30">
        <v>655</v>
      </c>
      <c r="AO67" s="30">
        <v>523</v>
      </c>
      <c r="AP67" s="30">
        <v>558</v>
      </c>
      <c r="AQ67" s="30">
        <v>581</v>
      </c>
      <c r="AR67" s="30">
        <v>555</v>
      </c>
      <c r="AS67" s="30">
        <v>628</v>
      </c>
      <c r="AT67" s="30">
        <v>372</v>
      </c>
      <c r="AU67" s="30">
        <v>615</v>
      </c>
      <c r="AV67" s="30">
        <v>709</v>
      </c>
      <c r="AW67" s="30">
        <v>612</v>
      </c>
      <c r="AX67" s="30">
        <v>694</v>
      </c>
      <c r="AY67" s="30">
        <v>589</v>
      </c>
      <c r="AZ67" s="30">
        <v>575</v>
      </c>
      <c r="BA67" s="51">
        <v>531</v>
      </c>
      <c r="BB67" s="50">
        <v>505</v>
      </c>
      <c r="BC67" s="30">
        <v>430</v>
      </c>
      <c r="BD67" s="30">
        <v>685</v>
      </c>
      <c r="BE67" s="30">
        <v>609</v>
      </c>
      <c r="BF67" s="30">
        <v>710</v>
      </c>
      <c r="BG67" s="30">
        <v>605</v>
      </c>
      <c r="BH67" s="30">
        <v>505</v>
      </c>
      <c r="BI67" s="30">
        <v>660</v>
      </c>
      <c r="BJ67" s="30">
        <v>650</v>
      </c>
      <c r="BK67" s="30">
        <v>620</v>
      </c>
      <c r="BL67" s="30">
        <v>369</v>
      </c>
      <c r="BM67" s="30">
        <v>459</v>
      </c>
      <c r="BN67" s="30">
        <v>633</v>
      </c>
      <c r="BO67" s="30">
        <v>450</v>
      </c>
      <c r="BP67" s="30">
        <v>685</v>
      </c>
      <c r="BQ67" s="30">
        <v>540</v>
      </c>
      <c r="BR67" s="30">
        <v>445</v>
      </c>
      <c r="BS67" s="30">
        <v>522</v>
      </c>
      <c r="BT67" s="30">
        <v>545</v>
      </c>
      <c r="BU67" s="30">
        <v>534</v>
      </c>
      <c r="BV67" s="30">
        <v>645</v>
      </c>
      <c r="BW67" s="30">
        <v>654</v>
      </c>
      <c r="BX67" s="30">
        <v>614</v>
      </c>
      <c r="BY67" s="30">
        <v>640</v>
      </c>
      <c r="BZ67" s="30">
        <v>650</v>
      </c>
      <c r="CA67" s="30">
        <v>513</v>
      </c>
      <c r="CB67" s="30">
        <v>670</v>
      </c>
      <c r="CC67" s="30">
        <v>765</v>
      </c>
      <c r="CD67" s="30">
        <v>675</v>
      </c>
      <c r="CE67" s="30">
        <v>715</v>
      </c>
      <c r="CF67" s="30">
        <v>415</v>
      </c>
      <c r="CG67" s="30">
        <v>640</v>
      </c>
      <c r="CH67" s="30">
        <v>685</v>
      </c>
      <c r="CI67" s="30">
        <v>685</v>
      </c>
      <c r="CJ67" s="30">
        <v>685</v>
      </c>
      <c r="CK67" s="30">
        <v>545</v>
      </c>
      <c r="CL67" s="30">
        <v>585</v>
      </c>
      <c r="CM67" s="30">
        <v>600</v>
      </c>
      <c r="CN67" s="30">
        <v>565</v>
      </c>
      <c r="CO67" s="30">
        <v>660</v>
      </c>
      <c r="CP67" s="30">
        <v>385</v>
      </c>
      <c r="CQ67" s="30">
        <v>625</v>
      </c>
      <c r="CR67" s="30">
        <v>730</v>
      </c>
      <c r="CS67" s="30">
        <v>625</v>
      </c>
      <c r="CT67" s="30">
        <v>715</v>
      </c>
      <c r="CU67" s="30">
        <v>625</v>
      </c>
      <c r="CV67" s="30">
        <v>590</v>
      </c>
      <c r="CW67" s="51">
        <v>560</v>
      </c>
      <c r="CX67" s="102">
        <f t="shared" si="1"/>
        <v>0.94851485148514847</v>
      </c>
      <c r="CY67" s="103">
        <f t="shared" si="2"/>
        <v>0.96279069767441861</v>
      </c>
      <c r="CZ67" s="103">
        <f t="shared" si="3"/>
        <v>0.96204379562043796</v>
      </c>
      <c r="DA67" s="103">
        <f t="shared" si="4"/>
        <v>0.95402298850574707</v>
      </c>
      <c r="DB67" s="103">
        <f t="shared" si="5"/>
        <v>0.97042253521126765</v>
      </c>
      <c r="DC67" s="103">
        <f t="shared" si="6"/>
        <v>0.97685950413223144</v>
      </c>
      <c r="DD67" s="103">
        <f t="shared" si="7"/>
        <v>0.92871287128712876</v>
      </c>
      <c r="DE67" s="103">
        <f t="shared" si="8"/>
        <v>0.96818181818181814</v>
      </c>
      <c r="DF67" s="103">
        <f t="shared" si="9"/>
        <v>0.97076923076923072</v>
      </c>
      <c r="DG67" s="103">
        <f t="shared" si="10"/>
        <v>0.95645161290322578</v>
      </c>
      <c r="DH67" s="103">
        <f t="shared" si="11"/>
        <v>0.91869918699186992</v>
      </c>
      <c r="DI67" s="103">
        <f t="shared" si="12"/>
        <v>0.934640522875817</v>
      </c>
      <c r="DJ67" s="103">
        <f t="shared" si="13"/>
        <v>0.93048973143759872</v>
      </c>
      <c r="DK67" s="103">
        <f t="shared" si="14"/>
        <v>0.9555555555555556</v>
      </c>
      <c r="DL67" s="103">
        <f t="shared" si="15"/>
        <v>0.9664233576642336</v>
      </c>
      <c r="DM67" s="103">
        <f t="shared" si="16"/>
        <v>0.96666666666666667</v>
      </c>
      <c r="DN67" s="103">
        <f t="shared" si="17"/>
        <v>0.98651685393258426</v>
      </c>
      <c r="DO67" s="103">
        <f t="shared" si="18"/>
        <v>0.99042145593869735</v>
      </c>
      <c r="DP67" s="103">
        <f t="shared" si="19"/>
        <v>0.98899082568807339</v>
      </c>
      <c r="DQ67" s="103">
        <f t="shared" si="20"/>
        <v>0.9719101123595506</v>
      </c>
      <c r="DR67" s="103">
        <f t="shared" si="21"/>
        <v>0.96124031007751942</v>
      </c>
      <c r="DS67" s="103">
        <f t="shared" si="22"/>
        <v>0.92966360856269115</v>
      </c>
      <c r="DT67" s="103">
        <f t="shared" si="23"/>
        <v>0.95114006514657978</v>
      </c>
      <c r="DU67" s="103">
        <f t="shared" si="24"/>
        <v>0.91874999999999996</v>
      </c>
      <c r="DV67" s="103">
        <f t="shared" si="25"/>
        <v>0.93076923076923079</v>
      </c>
      <c r="DW67" s="103">
        <f t="shared" si="26"/>
        <v>0.92202729044834308</v>
      </c>
      <c r="DX67" s="103">
        <f t="shared" si="27"/>
        <v>0.96716417910447761</v>
      </c>
      <c r="DY67" s="103">
        <f t="shared" si="28"/>
        <v>0.94901960784313721</v>
      </c>
      <c r="DZ67" s="103">
        <f t="shared" si="29"/>
        <v>0.98222222222222222</v>
      </c>
      <c r="EA67" s="103">
        <f t="shared" si="30"/>
        <v>0.97342657342657346</v>
      </c>
      <c r="EB67" s="103">
        <f t="shared" si="31"/>
        <v>0.99036144578313257</v>
      </c>
      <c r="EC67" s="103">
        <f t="shared" si="32"/>
        <v>0.97499999999999998</v>
      </c>
      <c r="ED67" s="103">
        <f t="shared" si="33"/>
        <v>0.97372262773722629</v>
      </c>
      <c r="EE67" s="103">
        <f t="shared" si="34"/>
        <v>0.94598540145985399</v>
      </c>
      <c r="EF67" s="103">
        <f t="shared" si="35"/>
        <v>0.95620437956204385</v>
      </c>
      <c r="EG67" s="103">
        <f t="shared" si="36"/>
        <v>0.95963302752293578</v>
      </c>
      <c r="EH67" s="103">
        <f t="shared" si="37"/>
        <v>0.9538461538461539</v>
      </c>
      <c r="EI67" s="103">
        <f t="shared" si="38"/>
        <v>0.96833333333333338</v>
      </c>
      <c r="EJ67" s="103">
        <f t="shared" si="39"/>
        <v>0.98230088495575218</v>
      </c>
      <c r="EK67" s="103">
        <f t="shared" si="40"/>
        <v>0.95151515151515154</v>
      </c>
      <c r="EL67" s="103">
        <f t="shared" si="41"/>
        <v>0.96623376623376622</v>
      </c>
      <c r="EM67" s="103">
        <f t="shared" si="42"/>
        <v>0.98399999999999999</v>
      </c>
      <c r="EN67" s="103">
        <f t="shared" si="43"/>
        <v>0.97123287671232872</v>
      </c>
      <c r="EO67" s="103">
        <f t="shared" si="44"/>
        <v>0.97919999999999996</v>
      </c>
      <c r="EP67" s="103">
        <f t="shared" si="45"/>
        <v>0.9706293706293706</v>
      </c>
      <c r="EQ67" s="103">
        <f t="shared" si="46"/>
        <v>0.94240000000000002</v>
      </c>
      <c r="ER67" s="103">
        <f t="shared" si="47"/>
        <v>0.97457627118644063</v>
      </c>
      <c r="ES67" s="104">
        <f t="shared" si="48"/>
        <v>0.94821428571428568</v>
      </c>
      <c r="EU67" s="4">
        <f t="shared" si="49"/>
        <v>0.9568091670339357</v>
      </c>
      <c r="EV67" s="4">
        <f t="shared" si="50"/>
        <v>0.95801360938178659</v>
      </c>
      <c r="EW67" s="4">
        <f t="shared" si="51"/>
        <v>0.96022504252256968</v>
      </c>
      <c r="EX67" s="4">
        <f t="shared" si="52"/>
        <v>0.9661390227116311</v>
      </c>
    </row>
    <row r="68" spans="1:154" hidden="1" outlineLevel="1" x14ac:dyDescent="0.25">
      <c r="A68" t="s">
        <v>47</v>
      </c>
      <c r="B68" s="2">
        <v>276</v>
      </c>
      <c r="C68" t="s">
        <v>291</v>
      </c>
      <c r="D68" s="19" t="s">
        <v>465</v>
      </c>
      <c r="E68" s="19" t="s">
        <v>461</v>
      </c>
      <c r="F68" s="50">
        <v>153</v>
      </c>
      <c r="G68" s="30">
        <v>163</v>
      </c>
      <c r="H68" s="30">
        <v>148</v>
      </c>
      <c r="I68" s="30">
        <v>184</v>
      </c>
      <c r="J68" s="30">
        <v>192</v>
      </c>
      <c r="K68" s="30">
        <v>152</v>
      </c>
      <c r="L68" s="30">
        <v>152</v>
      </c>
      <c r="M68" s="30">
        <v>196</v>
      </c>
      <c r="N68" s="30">
        <v>161</v>
      </c>
      <c r="O68" s="30">
        <v>150</v>
      </c>
      <c r="P68" s="30">
        <v>153</v>
      </c>
      <c r="Q68" s="30">
        <v>186</v>
      </c>
      <c r="R68" s="30">
        <v>180</v>
      </c>
      <c r="S68" s="30">
        <v>151</v>
      </c>
      <c r="T68" s="30">
        <v>169</v>
      </c>
      <c r="U68" s="30">
        <v>164</v>
      </c>
      <c r="V68" s="30">
        <v>200</v>
      </c>
      <c r="W68" s="30">
        <v>157</v>
      </c>
      <c r="X68" s="30">
        <v>157</v>
      </c>
      <c r="Y68" s="30">
        <v>196</v>
      </c>
      <c r="Z68" s="30">
        <v>154</v>
      </c>
      <c r="AA68" s="30">
        <v>154</v>
      </c>
      <c r="AB68" s="30">
        <v>192</v>
      </c>
      <c r="AC68" s="30">
        <v>156</v>
      </c>
      <c r="AD68" s="30">
        <v>152</v>
      </c>
      <c r="AE68" s="30">
        <v>192</v>
      </c>
      <c r="AF68" s="30">
        <v>183</v>
      </c>
      <c r="AG68" s="30">
        <v>180</v>
      </c>
      <c r="AH68" s="30">
        <v>176</v>
      </c>
      <c r="AI68" s="30">
        <v>179</v>
      </c>
      <c r="AJ68" s="30">
        <v>194</v>
      </c>
      <c r="AK68" s="30">
        <v>172</v>
      </c>
      <c r="AL68" s="30">
        <v>171</v>
      </c>
      <c r="AM68" s="30">
        <v>233</v>
      </c>
      <c r="AN68" s="30">
        <v>180</v>
      </c>
      <c r="AO68" s="30">
        <v>182</v>
      </c>
      <c r="AP68" s="30">
        <v>199</v>
      </c>
      <c r="AQ68" s="30">
        <v>178</v>
      </c>
      <c r="AR68" s="30">
        <v>164</v>
      </c>
      <c r="AS68" s="30">
        <v>179</v>
      </c>
      <c r="AT68" s="30">
        <v>158</v>
      </c>
      <c r="AU68" s="30">
        <v>157</v>
      </c>
      <c r="AV68" s="30">
        <v>178</v>
      </c>
      <c r="AW68" s="30">
        <v>165</v>
      </c>
      <c r="AX68" s="30">
        <v>160</v>
      </c>
      <c r="AY68" s="30">
        <v>183</v>
      </c>
      <c r="AZ68" s="30">
        <v>162</v>
      </c>
      <c r="BA68" s="51">
        <v>168</v>
      </c>
      <c r="BB68" s="50">
        <v>155</v>
      </c>
      <c r="BC68" s="30">
        <v>175</v>
      </c>
      <c r="BD68" s="30">
        <v>155</v>
      </c>
      <c r="BE68" s="30">
        <v>188</v>
      </c>
      <c r="BF68" s="30">
        <v>203</v>
      </c>
      <c r="BG68" s="30">
        <v>155</v>
      </c>
      <c r="BH68" s="30">
        <v>155</v>
      </c>
      <c r="BI68" s="30">
        <v>200</v>
      </c>
      <c r="BJ68" s="30">
        <v>170</v>
      </c>
      <c r="BK68" s="30">
        <v>155</v>
      </c>
      <c r="BL68" s="30">
        <v>155</v>
      </c>
      <c r="BM68" s="30">
        <v>190</v>
      </c>
      <c r="BN68" s="30">
        <v>185</v>
      </c>
      <c r="BO68" s="30">
        <v>155</v>
      </c>
      <c r="BP68" s="30">
        <v>170</v>
      </c>
      <c r="BQ68" s="30">
        <v>170</v>
      </c>
      <c r="BR68" s="30">
        <v>205</v>
      </c>
      <c r="BS68" s="30">
        <v>160</v>
      </c>
      <c r="BT68" s="30">
        <v>160</v>
      </c>
      <c r="BU68" s="30">
        <v>205</v>
      </c>
      <c r="BV68" s="30">
        <v>160</v>
      </c>
      <c r="BW68" s="30">
        <v>160</v>
      </c>
      <c r="BX68" s="30">
        <v>205</v>
      </c>
      <c r="BY68" s="30">
        <v>160</v>
      </c>
      <c r="BZ68" s="30">
        <v>160</v>
      </c>
      <c r="CA68" s="30">
        <v>205</v>
      </c>
      <c r="CB68" s="30">
        <v>185</v>
      </c>
      <c r="CC68" s="30">
        <v>185</v>
      </c>
      <c r="CD68" s="30">
        <v>200</v>
      </c>
      <c r="CE68" s="30">
        <v>185</v>
      </c>
      <c r="CF68" s="30">
        <v>200</v>
      </c>
      <c r="CG68" s="30">
        <v>180</v>
      </c>
      <c r="CH68" s="30">
        <v>180</v>
      </c>
      <c r="CI68" s="30">
        <v>245</v>
      </c>
      <c r="CJ68" s="30">
        <v>185</v>
      </c>
      <c r="CK68" s="30">
        <v>185</v>
      </c>
      <c r="CL68" s="30">
        <v>205</v>
      </c>
      <c r="CM68" s="30">
        <v>185</v>
      </c>
      <c r="CN68" s="30">
        <v>165</v>
      </c>
      <c r="CO68" s="30">
        <v>185</v>
      </c>
      <c r="CP68" s="30">
        <v>165</v>
      </c>
      <c r="CQ68" s="30">
        <v>160</v>
      </c>
      <c r="CR68" s="30">
        <v>185</v>
      </c>
      <c r="CS68" s="30">
        <v>165</v>
      </c>
      <c r="CT68" s="30">
        <v>165</v>
      </c>
      <c r="CU68" s="30">
        <v>190</v>
      </c>
      <c r="CV68" s="30">
        <v>170</v>
      </c>
      <c r="CW68" s="51">
        <v>170</v>
      </c>
      <c r="CX68" s="102">
        <f t="shared" si="1"/>
        <v>0.98709677419354835</v>
      </c>
      <c r="CY68" s="103">
        <f t="shared" si="2"/>
        <v>0.93142857142857138</v>
      </c>
      <c r="CZ68" s="103">
        <f t="shared" si="3"/>
        <v>0.95483870967741935</v>
      </c>
      <c r="DA68" s="103">
        <f t="shared" si="4"/>
        <v>0.97872340425531912</v>
      </c>
      <c r="DB68" s="103">
        <f t="shared" si="5"/>
        <v>0.94581280788177335</v>
      </c>
      <c r="DC68" s="103">
        <f t="shared" si="6"/>
        <v>0.98064516129032253</v>
      </c>
      <c r="DD68" s="103">
        <f t="shared" si="7"/>
        <v>0.98064516129032253</v>
      </c>
      <c r="DE68" s="103">
        <f t="shared" si="8"/>
        <v>0.98</v>
      </c>
      <c r="DF68" s="103">
        <f t="shared" si="9"/>
        <v>0.94705882352941173</v>
      </c>
      <c r="DG68" s="103">
        <f t="shared" si="10"/>
        <v>0.967741935483871</v>
      </c>
      <c r="DH68" s="103">
        <f t="shared" si="11"/>
        <v>0.98709677419354835</v>
      </c>
      <c r="DI68" s="103">
        <f t="shared" si="12"/>
        <v>0.97894736842105268</v>
      </c>
      <c r="DJ68" s="103">
        <f t="shared" si="13"/>
        <v>0.97297297297297303</v>
      </c>
      <c r="DK68" s="103">
        <f t="shared" si="14"/>
        <v>0.97419354838709682</v>
      </c>
      <c r="DL68" s="103">
        <f t="shared" si="15"/>
        <v>0.99411764705882355</v>
      </c>
      <c r="DM68" s="103">
        <f t="shared" si="16"/>
        <v>0.96470588235294119</v>
      </c>
      <c r="DN68" s="103">
        <f t="shared" si="17"/>
        <v>0.97560975609756095</v>
      </c>
      <c r="DO68" s="103">
        <f t="shared" si="18"/>
        <v>0.98124999999999996</v>
      </c>
      <c r="DP68" s="103">
        <f t="shared" si="19"/>
        <v>0.98124999999999996</v>
      </c>
      <c r="DQ68" s="103">
        <f t="shared" si="20"/>
        <v>0.95609756097560972</v>
      </c>
      <c r="DR68" s="103">
        <f t="shared" si="21"/>
        <v>0.96250000000000002</v>
      </c>
      <c r="DS68" s="103">
        <f t="shared" si="22"/>
        <v>0.96250000000000002</v>
      </c>
      <c r="DT68" s="103">
        <f t="shared" si="23"/>
        <v>0.93658536585365859</v>
      </c>
      <c r="DU68" s="103">
        <f t="shared" si="24"/>
        <v>0.97499999999999998</v>
      </c>
      <c r="DV68" s="103">
        <f t="shared" si="25"/>
        <v>0.95</v>
      </c>
      <c r="DW68" s="103">
        <f t="shared" si="26"/>
        <v>0.93658536585365859</v>
      </c>
      <c r="DX68" s="103">
        <f t="shared" si="27"/>
        <v>0.98918918918918919</v>
      </c>
      <c r="DY68" s="103">
        <f t="shared" si="28"/>
        <v>0.97297297297297303</v>
      </c>
      <c r="DZ68" s="103">
        <f t="shared" si="29"/>
        <v>0.88</v>
      </c>
      <c r="EA68" s="103">
        <f t="shared" si="30"/>
        <v>0.96756756756756757</v>
      </c>
      <c r="EB68" s="103">
        <f t="shared" si="31"/>
        <v>0.97</v>
      </c>
      <c r="EC68" s="103">
        <f t="shared" si="32"/>
        <v>0.9555555555555556</v>
      </c>
      <c r="ED68" s="103">
        <f t="shared" si="33"/>
        <v>0.95</v>
      </c>
      <c r="EE68" s="103">
        <f t="shared" si="34"/>
        <v>0.95102040816326527</v>
      </c>
      <c r="EF68" s="103">
        <f t="shared" si="35"/>
        <v>0.97297297297297303</v>
      </c>
      <c r="EG68" s="103">
        <f t="shared" si="36"/>
        <v>0.98378378378378384</v>
      </c>
      <c r="EH68" s="103">
        <f t="shared" si="37"/>
        <v>0.97073170731707314</v>
      </c>
      <c r="EI68" s="103">
        <f t="shared" si="38"/>
        <v>0.96216216216216222</v>
      </c>
      <c r="EJ68" s="103">
        <f t="shared" si="39"/>
        <v>0.9939393939393939</v>
      </c>
      <c r="EK68" s="103">
        <f t="shared" si="40"/>
        <v>0.96756756756756757</v>
      </c>
      <c r="EL68" s="103">
        <f t="shared" si="41"/>
        <v>0.95757575757575752</v>
      </c>
      <c r="EM68" s="103">
        <f t="shared" si="42"/>
        <v>0.98124999999999996</v>
      </c>
      <c r="EN68" s="103">
        <f t="shared" si="43"/>
        <v>0.96216216216216222</v>
      </c>
      <c r="EO68" s="103">
        <f t="shared" si="44"/>
        <v>1</v>
      </c>
      <c r="EP68" s="103">
        <f t="shared" si="45"/>
        <v>0.96969696969696972</v>
      </c>
      <c r="EQ68" s="103">
        <f t="shared" si="46"/>
        <v>0.9631578947368421</v>
      </c>
      <c r="ER68" s="103">
        <f t="shared" si="47"/>
        <v>0.95294117647058818</v>
      </c>
      <c r="ES68" s="104">
        <f t="shared" si="48"/>
        <v>0.9882352941176471</v>
      </c>
      <c r="EU68" s="4">
        <f t="shared" si="49"/>
        <v>0.96789883268482491</v>
      </c>
      <c r="EV68" s="4">
        <f t="shared" si="50"/>
        <v>0.96897374701670647</v>
      </c>
      <c r="EW68" s="4">
        <f t="shared" si="51"/>
        <v>0.95599128540305012</v>
      </c>
      <c r="EX68" s="4">
        <f t="shared" si="52"/>
        <v>0.97203791469194312</v>
      </c>
    </row>
    <row r="69" spans="1:154" hidden="1" outlineLevel="1" x14ac:dyDescent="0.25">
      <c r="A69" t="s">
        <v>48</v>
      </c>
      <c r="B69" s="2">
        <v>160</v>
      </c>
      <c r="C69" t="s">
        <v>292</v>
      </c>
      <c r="D69" s="19" t="s">
        <v>465</v>
      </c>
      <c r="E69" s="19" t="s">
        <v>462</v>
      </c>
      <c r="F69" s="50">
        <v>30</v>
      </c>
      <c r="G69" s="30">
        <v>30</v>
      </c>
      <c r="H69" s="30">
        <v>35</v>
      </c>
      <c r="I69" s="30">
        <v>30</v>
      </c>
      <c r="J69" s="30">
        <v>30</v>
      </c>
      <c r="K69" s="30">
        <v>30</v>
      </c>
      <c r="L69" s="30">
        <v>30</v>
      </c>
      <c r="M69" s="30">
        <v>30</v>
      </c>
      <c r="N69" s="30">
        <v>30</v>
      </c>
      <c r="O69" s="30">
        <v>30</v>
      </c>
      <c r="P69" s="30">
        <v>29</v>
      </c>
      <c r="Q69" s="30">
        <v>29</v>
      </c>
      <c r="R69" s="30">
        <v>30</v>
      </c>
      <c r="S69" s="30">
        <v>30</v>
      </c>
      <c r="T69" s="30">
        <v>30</v>
      </c>
      <c r="U69" s="30">
        <v>30</v>
      </c>
      <c r="V69" s="30">
        <v>30</v>
      </c>
      <c r="W69" s="30">
        <v>30</v>
      </c>
      <c r="X69" s="30">
        <v>30</v>
      </c>
      <c r="Y69" s="30">
        <v>30</v>
      </c>
      <c r="Z69" s="30">
        <v>28</v>
      </c>
      <c r="AA69" s="30">
        <v>30</v>
      </c>
      <c r="AB69" s="30">
        <v>29</v>
      </c>
      <c r="AC69" s="30">
        <v>30</v>
      </c>
      <c r="AD69" s="30">
        <v>29</v>
      </c>
      <c r="AE69" s="30">
        <v>29</v>
      </c>
      <c r="AF69" s="30">
        <v>28</v>
      </c>
      <c r="AG69" s="30">
        <v>27</v>
      </c>
      <c r="AH69" s="30">
        <v>30</v>
      </c>
      <c r="AI69" s="30">
        <v>30</v>
      </c>
      <c r="AJ69" s="30">
        <v>29</v>
      </c>
      <c r="AK69" s="30">
        <v>34</v>
      </c>
      <c r="AL69" s="30">
        <v>25</v>
      </c>
      <c r="AM69" s="30">
        <v>35</v>
      </c>
      <c r="AN69" s="30">
        <v>29</v>
      </c>
      <c r="AO69" s="30">
        <v>28</v>
      </c>
      <c r="AP69" s="30">
        <v>26</v>
      </c>
      <c r="AQ69" s="30">
        <v>29</v>
      </c>
      <c r="AR69" s="30">
        <v>29</v>
      </c>
      <c r="AS69" s="30">
        <v>28</v>
      </c>
      <c r="AT69" s="30">
        <v>30</v>
      </c>
      <c r="AU69" s="30">
        <v>30</v>
      </c>
      <c r="AV69" s="30">
        <v>30</v>
      </c>
      <c r="AW69" s="30">
        <v>30</v>
      </c>
      <c r="AX69" s="30">
        <v>29</v>
      </c>
      <c r="AY69" s="30">
        <v>25</v>
      </c>
      <c r="AZ69" s="30">
        <v>29</v>
      </c>
      <c r="BA69" s="51">
        <v>30</v>
      </c>
      <c r="BB69" s="50">
        <v>30</v>
      </c>
      <c r="BC69" s="30">
        <v>30</v>
      </c>
      <c r="BD69" s="30">
        <v>35</v>
      </c>
      <c r="BE69" s="30">
        <v>30</v>
      </c>
      <c r="BF69" s="30">
        <v>30</v>
      </c>
      <c r="BG69" s="30">
        <v>30</v>
      </c>
      <c r="BH69" s="30">
        <v>30</v>
      </c>
      <c r="BI69" s="30">
        <v>30</v>
      </c>
      <c r="BJ69" s="30">
        <v>30</v>
      </c>
      <c r="BK69" s="30">
        <v>30</v>
      </c>
      <c r="BL69" s="30">
        <v>30</v>
      </c>
      <c r="BM69" s="30">
        <v>30</v>
      </c>
      <c r="BN69" s="30">
        <v>30</v>
      </c>
      <c r="BO69" s="30">
        <v>30</v>
      </c>
      <c r="BP69" s="30">
        <v>30</v>
      </c>
      <c r="BQ69" s="30">
        <v>30</v>
      </c>
      <c r="BR69" s="30">
        <v>30</v>
      </c>
      <c r="BS69" s="30">
        <v>30</v>
      </c>
      <c r="BT69" s="30">
        <v>30</v>
      </c>
      <c r="BU69" s="30">
        <v>30</v>
      </c>
      <c r="BV69" s="30">
        <v>30</v>
      </c>
      <c r="BW69" s="30">
        <v>30</v>
      </c>
      <c r="BX69" s="30">
        <v>30</v>
      </c>
      <c r="BY69" s="30">
        <v>30</v>
      </c>
      <c r="BZ69" s="30">
        <v>30</v>
      </c>
      <c r="CA69" s="30">
        <v>30</v>
      </c>
      <c r="CB69" s="30">
        <v>30</v>
      </c>
      <c r="CC69" s="30">
        <v>30</v>
      </c>
      <c r="CD69" s="30">
        <v>30</v>
      </c>
      <c r="CE69" s="30">
        <v>30</v>
      </c>
      <c r="CF69" s="30">
        <v>30</v>
      </c>
      <c r="CG69" s="30">
        <v>35</v>
      </c>
      <c r="CH69" s="30">
        <v>25</v>
      </c>
      <c r="CI69" s="30">
        <v>35</v>
      </c>
      <c r="CJ69" s="30">
        <v>30</v>
      </c>
      <c r="CK69" s="30">
        <v>30</v>
      </c>
      <c r="CL69" s="30">
        <v>30</v>
      </c>
      <c r="CM69" s="30">
        <v>30</v>
      </c>
      <c r="CN69" s="30">
        <v>30</v>
      </c>
      <c r="CO69" s="30">
        <v>30</v>
      </c>
      <c r="CP69" s="30">
        <v>30</v>
      </c>
      <c r="CQ69" s="30">
        <v>30</v>
      </c>
      <c r="CR69" s="30">
        <v>30</v>
      </c>
      <c r="CS69" s="30">
        <v>30</v>
      </c>
      <c r="CT69" s="30">
        <v>30</v>
      </c>
      <c r="CU69" s="30">
        <v>25</v>
      </c>
      <c r="CV69" s="30">
        <v>30</v>
      </c>
      <c r="CW69" s="51">
        <v>30</v>
      </c>
      <c r="CX69" s="102">
        <f t="shared" si="1"/>
        <v>1</v>
      </c>
      <c r="CY69" s="103">
        <f t="shared" si="2"/>
        <v>1</v>
      </c>
      <c r="CZ69" s="103">
        <f t="shared" si="3"/>
        <v>1</v>
      </c>
      <c r="DA69" s="103">
        <f t="shared" si="4"/>
        <v>1</v>
      </c>
      <c r="DB69" s="103">
        <f t="shared" si="5"/>
        <v>1</v>
      </c>
      <c r="DC69" s="103">
        <f t="shared" si="6"/>
        <v>1</v>
      </c>
      <c r="DD69" s="103">
        <f t="shared" si="7"/>
        <v>1</v>
      </c>
      <c r="DE69" s="103">
        <f t="shared" si="8"/>
        <v>1</v>
      </c>
      <c r="DF69" s="103">
        <f t="shared" si="9"/>
        <v>1</v>
      </c>
      <c r="DG69" s="103">
        <f t="shared" si="10"/>
        <v>1</v>
      </c>
      <c r="DH69" s="103">
        <f t="shared" si="11"/>
        <v>0.96666666666666667</v>
      </c>
      <c r="DI69" s="103">
        <f t="shared" si="12"/>
        <v>0.96666666666666667</v>
      </c>
      <c r="DJ69" s="103">
        <f t="shared" si="13"/>
        <v>1</v>
      </c>
      <c r="DK69" s="103">
        <f t="shared" si="14"/>
        <v>1</v>
      </c>
      <c r="DL69" s="103">
        <f t="shared" si="15"/>
        <v>1</v>
      </c>
      <c r="DM69" s="103">
        <f t="shared" si="16"/>
        <v>1</v>
      </c>
      <c r="DN69" s="103">
        <f t="shared" si="17"/>
        <v>1</v>
      </c>
      <c r="DO69" s="103">
        <f t="shared" si="18"/>
        <v>1</v>
      </c>
      <c r="DP69" s="103">
        <f t="shared" si="19"/>
        <v>1</v>
      </c>
      <c r="DQ69" s="103">
        <f t="shared" si="20"/>
        <v>1</v>
      </c>
      <c r="DR69" s="103">
        <f t="shared" si="21"/>
        <v>0.93333333333333335</v>
      </c>
      <c r="DS69" s="103">
        <f t="shared" si="22"/>
        <v>1</v>
      </c>
      <c r="DT69" s="103">
        <f t="shared" si="23"/>
        <v>0.96666666666666667</v>
      </c>
      <c r="DU69" s="103">
        <f t="shared" si="24"/>
        <v>1</v>
      </c>
      <c r="DV69" s="103">
        <f t="shared" si="25"/>
        <v>0.96666666666666667</v>
      </c>
      <c r="DW69" s="103">
        <f t="shared" si="26"/>
        <v>0.96666666666666667</v>
      </c>
      <c r="DX69" s="103">
        <f t="shared" si="27"/>
        <v>0.93333333333333335</v>
      </c>
      <c r="DY69" s="103">
        <f t="shared" si="28"/>
        <v>0.9</v>
      </c>
      <c r="DZ69" s="103">
        <f t="shared" si="29"/>
        <v>1</v>
      </c>
      <c r="EA69" s="103">
        <f t="shared" si="30"/>
        <v>1</v>
      </c>
      <c r="EB69" s="103">
        <f t="shared" si="31"/>
        <v>0.96666666666666667</v>
      </c>
      <c r="EC69" s="103">
        <f t="shared" si="32"/>
        <v>0.97142857142857142</v>
      </c>
      <c r="ED69" s="103">
        <f t="shared" si="33"/>
        <v>1</v>
      </c>
      <c r="EE69" s="103">
        <f t="shared" si="34"/>
        <v>1</v>
      </c>
      <c r="EF69" s="103">
        <f t="shared" si="35"/>
        <v>0.96666666666666667</v>
      </c>
      <c r="EG69" s="103">
        <f t="shared" si="36"/>
        <v>0.93333333333333335</v>
      </c>
      <c r="EH69" s="103">
        <f t="shared" si="37"/>
        <v>0.8666666666666667</v>
      </c>
      <c r="EI69" s="103">
        <f t="shared" si="38"/>
        <v>0.96666666666666667</v>
      </c>
      <c r="EJ69" s="103">
        <f t="shared" si="39"/>
        <v>0.96666666666666667</v>
      </c>
      <c r="EK69" s="103">
        <f t="shared" si="40"/>
        <v>0.93333333333333335</v>
      </c>
      <c r="EL69" s="103">
        <f t="shared" si="41"/>
        <v>1</v>
      </c>
      <c r="EM69" s="103">
        <f t="shared" si="42"/>
        <v>1</v>
      </c>
      <c r="EN69" s="103">
        <f t="shared" si="43"/>
        <v>1</v>
      </c>
      <c r="EO69" s="103">
        <f t="shared" si="44"/>
        <v>1</v>
      </c>
      <c r="EP69" s="103">
        <f t="shared" si="45"/>
        <v>0.96666666666666667</v>
      </c>
      <c r="EQ69" s="103">
        <f t="shared" si="46"/>
        <v>1</v>
      </c>
      <c r="ER69" s="103">
        <f t="shared" si="47"/>
        <v>0.96666666666666667</v>
      </c>
      <c r="ES69" s="104">
        <f t="shared" si="48"/>
        <v>1</v>
      </c>
      <c r="EU69" s="4">
        <f t="shared" si="49"/>
        <v>0.9945205479452055</v>
      </c>
      <c r="EV69" s="4">
        <f t="shared" si="50"/>
        <v>0.9916666666666667</v>
      </c>
      <c r="EW69" s="4">
        <f t="shared" si="51"/>
        <v>0.9671232876712329</v>
      </c>
      <c r="EX69" s="4">
        <f t="shared" si="52"/>
        <v>0.971830985915493</v>
      </c>
    </row>
    <row r="70" spans="1:154" hidden="1" outlineLevel="1" x14ac:dyDescent="0.25">
      <c r="A70" t="s">
        <v>49</v>
      </c>
      <c r="B70" s="2">
        <v>69</v>
      </c>
      <c r="C70" t="s">
        <v>293</v>
      </c>
      <c r="D70" s="19" t="s">
        <v>465</v>
      </c>
      <c r="E70" s="19" t="s">
        <v>461</v>
      </c>
      <c r="F70" s="50">
        <v>82</v>
      </c>
      <c r="G70" s="30">
        <v>83</v>
      </c>
      <c r="H70" s="30">
        <v>104</v>
      </c>
      <c r="I70" s="30">
        <v>89</v>
      </c>
      <c r="J70" s="30">
        <v>122</v>
      </c>
      <c r="K70" s="30">
        <v>103</v>
      </c>
      <c r="L70" s="30">
        <v>93</v>
      </c>
      <c r="M70" s="30">
        <v>92</v>
      </c>
      <c r="N70" s="30">
        <v>90</v>
      </c>
      <c r="O70" s="30">
        <v>78</v>
      </c>
      <c r="P70" s="30">
        <v>73</v>
      </c>
      <c r="Q70" s="30">
        <v>76</v>
      </c>
      <c r="R70" s="30">
        <v>98</v>
      </c>
      <c r="S70" s="30">
        <v>99</v>
      </c>
      <c r="T70" s="30">
        <v>102</v>
      </c>
      <c r="U70" s="30">
        <v>102</v>
      </c>
      <c r="V70" s="30">
        <v>103</v>
      </c>
      <c r="W70" s="30">
        <v>99</v>
      </c>
      <c r="X70" s="30">
        <v>102</v>
      </c>
      <c r="Y70" s="30">
        <v>91</v>
      </c>
      <c r="Z70" s="30">
        <v>85</v>
      </c>
      <c r="AA70" s="30">
        <v>81</v>
      </c>
      <c r="AB70" s="30">
        <v>103</v>
      </c>
      <c r="AC70" s="30">
        <v>88</v>
      </c>
      <c r="AD70" s="30">
        <v>80</v>
      </c>
      <c r="AE70" s="30">
        <v>105</v>
      </c>
      <c r="AF70" s="30">
        <v>112</v>
      </c>
      <c r="AG70" s="30">
        <v>149</v>
      </c>
      <c r="AH70" s="30">
        <v>140</v>
      </c>
      <c r="AI70" s="30">
        <v>130</v>
      </c>
      <c r="AJ70" s="30">
        <v>150</v>
      </c>
      <c r="AK70" s="30">
        <v>115</v>
      </c>
      <c r="AL70" s="30">
        <v>126</v>
      </c>
      <c r="AM70" s="30">
        <v>142</v>
      </c>
      <c r="AN70" s="30">
        <v>113</v>
      </c>
      <c r="AO70" s="30">
        <v>130</v>
      </c>
      <c r="AP70" s="30">
        <v>145</v>
      </c>
      <c r="AQ70" s="30">
        <v>115</v>
      </c>
      <c r="AR70" s="30">
        <v>110</v>
      </c>
      <c r="AS70" s="30">
        <v>125</v>
      </c>
      <c r="AT70" s="30">
        <v>95</v>
      </c>
      <c r="AU70" s="30">
        <v>110</v>
      </c>
      <c r="AV70" s="30">
        <v>120</v>
      </c>
      <c r="AW70" s="30">
        <v>124</v>
      </c>
      <c r="AX70" s="30">
        <v>119</v>
      </c>
      <c r="AY70" s="30">
        <v>140</v>
      </c>
      <c r="AZ70" s="30">
        <v>128</v>
      </c>
      <c r="BA70" s="51">
        <v>114</v>
      </c>
      <c r="BB70" s="50">
        <v>85</v>
      </c>
      <c r="BC70" s="30">
        <v>85</v>
      </c>
      <c r="BD70" s="30">
        <v>105</v>
      </c>
      <c r="BE70" s="30">
        <v>90</v>
      </c>
      <c r="BF70" s="30">
        <v>125</v>
      </c>
      <c r="BG70" s="30">
        <v>105</v>
      </c>
      <c r="BH70" s="30">
        <v>95</v>
      </c>
      <c r="BI70" s="30">
        <v>95</v>
      </c>
      <c r="BJ70" s="30">
        <v>90</v>
      </c>
      <c r="BK70" s="30">
        <v>90</v>
      </c>
      <c r="BL70" s="30">
        <v>75</v>
      </c>
      <c r="BM70" s="30">
        <v>80</v>
      </c>
      <c r="BN70" s="30">
        <v>100</v>
      </c>
      <c r="BO70" s="30">
        <v>100</v>
      </c>
      <c r="BP70" s="30">
        <v>105</v>
      </c>
      <c r="BQ70" s="30">
        <v>105</v>
      </c>
      <c r="BR70" s="30">
        <v>105</v>
      </c>
      <c r="BS70" s="30">
        <v>100</v>
      </c>
      <c r="BT70" s="30">
        <v>105</v>
      </c>
      <c r="BU70" s="30">
        <v>93</v>
      </c>
      <c r="BV70" s="30">
        <v>85</v>
      </c>
      <c r="BW70" s="30">
        <v>85</v>
      </c>
      <c r="BX70" s="30">
        <v>105</v>
      </c>
      <c r="BY70" s="30">
        <v>90</v>
      </c>
      <c r="BZ70" s="30">
        <v>80</v>
      </c>
      <c r="CA70" s="30">
        <v>105</v>
      </c>
      <c r="CB70" s="30">
        <v>115</v>
      </c>
      <c r="CC70" s="30">
        <v>150</v>
      </c>
      <c r="CD70" s="30">
        <v>140</v>
      </c>
      <c r="CE70" s="30">
        <v>130</v>
      </c>
      <c r="CF70" s="30">
        <v>150</v>
      </c>
      <c r="CG70" s="30">
        <v>115</v>
      </c>
      <c r="CH70" s="30">
        <v>130</v>
      </c>
      <c r="CI70" s="30">
        <v>145</v>
      </c>
      <c r="CJ70" s="30">
        <v>115</v>
      </c>
      <c r="CK70" s="30">
        <v>130</v>
      </c>
      <c r="CL70" s="30">
        <v>145</v>
      </c>
      <c r="CM70" s="30">
        <v>115</v>
      </c>
      <c r="CN70" s="30">
        <v>110</v>
      </c>
      <c r="CO70" s="30">
        <v>125</v>
      </c>
      <c r="CP70" s="30">
        <v>95</v>
      </c>
      <c r="CQ70" s="30">
        <v>110</v>
      </c>
      <c r="CR70" s="30">
        <v>120</v>
      </c>
      <c r="CS70" s="30">
        <v>125</v>
      </c>
      <c r="CT70" s="30">
        <v>120</v>
      </c>
      <c r="CU70" s="30">
        <v>145</v>
      </c>
      <c r="CV70" s="30">
        <v>130</v>
      </c>
      <c r="CW70" s="51">
        <v>115</v>
      </c>
      <c r="CX70" s="102">
        <f t="shared" si="1"/>
        <v>0.96470588235294119</v>
      </c>
      <c r="CY70" s="103">
        <f t="shared" si="2"/>
        <v>0.97647058823529409</v>
      </c>
      <c r="CZ70" s="103">
        <f t="shared" si="3"/>
        <v>0.99047619047619051</v>
      </c>
      <c r="DA70" s="103">
        <f t="shared" si="4"/>
        <v>0.98888888888888893</v>
      </c>
      <c r="DB70" s="103">
        <f t="shared" si="5"/>
        <v>0.97599999999999998</v>
      </c>
      <c r="DC70" s="103">
        <f t="shared" si="6"/>
        <v>0.98095238095238091</v>
      </c>
      <c r="DD70" s="103">
        <f t="shared" si="7"/>
        <v>0.97894736842105268</v>
      </c>
      <c r="DE70" s="103">
        <f t="shared" si="8"/>
        <v>0.96842105263157896</v>
      </c>
      <c r="DF70" s="103">
        <f t="shared" si="9"/>
        <v>1</v>
      </c>
      <c r="DG70" s="103">
        <f t="shared" si="10"/>
        <v>0.8666666666666667</v>
      </c>
      <c r="DH70" s="103">
        <f t="shared" si="11"/>
        <v>0.97333333333333338</v>
      </c>
      <c r="DI70" s="103">
        <f t="shared" si="12"/>
        <v>0.95</v>
      </c>
      <c r="DJ70" s="103">
        <f t="shared" si="13"/>
        <v>0.98</v>
      </c>
      <c r="DK70" s="103">
        <f t="shared" si="14"/>
        <v>0.99</v>
      </c>
      <c r="DL70" s="103">
        <f t="shared" si="15"/>
        <v>0.97142857142857142</v>
      </c>
      <c r="DM70" s="103">
        <f t="shared" si="16"/>
        <v>0.97142857142857142</v>
      </c>
      <c r="DN70" s="103">
        <f t="shared" si="17"/>
        <v>0.98095238095238091</v>
      </c>
      <c r="DO70" s="103">
        <f t="shared" si="18"/>
        <v>0.99</v>
      </c>
      <c r="DP70" s="103">
        <f t="shared" si="19"/>
        <v>0.97142857142857142</v>
      </c>
      <c r="DQ70" s="103">
        <f t="shared" si="20"/>
        <v>0.978494623655914</v>
      </c>
      <c r="DR70" s="103">
        <f t="shared" si="21"/>
        <v>1</v>
      </c>
      <c r="DS70" s="103">
        <f t="shared" si="22"/>
        <v>0.95294117647058818</v>
      </c>
      <c r="DT70" s="103">
        <f t="shared" si="23"/>
        <v>0.98095238095238091</v>
      </c>
      <c r="DU70" s="103">
        <f t="shared" si="24"/>
        <v>0.97777777777777775</v>
      </c>
      <c r="DV70" s="103">
        <f t="shared" si="25"/>
        <v>1</v>
      </c>
      <c r="DW70" s="103">
        <f t="shared" si="26"/>
        <v>1</v>
      </c>
      <c r="DX70" s="103">
        <f t="shared" si="27"/>
        <v>0.97391304347826091</v>
      </c>
      <c r="DY70" s="103">
        <f t="shared" si="28"/>
        <v>0.99333333333333329</v>
      </c>
      <c r="DZ70" s="103">
        <f t="shared" si="29"/>
        <v>1</v>
      </c>
      <c r="EA70" s="103">
        <f t="shared" si="30"/>
        <v>1</v>
      </c>
      <c r="EB70" s="103">
        <f t="shared" si="31"/>
        <v>1</v>
      </c>
      <c r="EC70" s="103">
        <f t="shared" si="32"/>
        <v>1</v>
      </c>
      <c r="ED70" s="103">
        <f t="shared" si="33"/>
        <v>0.96923076923076923</v>
      </c>
      <c r="EE70" s="103">
        <f t="shared" si="34"/>
        <v>0.97931034482758617</v>
      </c>
      <c r="EF70" s="103">
        <f t="shared" si="35"/>
        <v>0.9826086956521739</v>
      </c>
      <c r="EG70" s="103">
        <f t="shared" si="36"/>
        <v>1</v>
      </c>
      <c r="EH70" s="103">
        <f t="shared" si="37"/>
        <v>1</v>
      </c>
      <c r="EI70" s="103">
        <f t="shared" si="38"/>
        <v>1</v>
      </c>
      <c r="EJ70" s="103">
        <f t="shared" si="39"/>
        <v>1</v>
      </c>
      <c r="EK70" s="103">
        <f t="shared" si="40"/>
        <v>1</v>
      </c>
      <c r="EL70" s="103">
        <f t="shared" si="41"/>
        <v>1</v>
      </c>
      <c r="EM70" s="103">
        <f t="shared" si="42"/>
        <v>1</v>
      </c>
      <c r="EN70" s="103">
        <f t="shared" si="43"/>
        <v>1</v>
      </c>
      <c r="EO70" s="103">
        <f t="shared" si="44"/>
        <v>0.99199999999999999</v>
      </c>
      <c r="EP70" s="103">
        <f t="shared" si="45"/>
        <v>0.9916666666666667</v>
      </c>
      <c r="EQ70" s="103">
        <f t="shared" si="46"/>
        <v>0.96551724137931039</v>
      </c>
      <c r="ER70" s="103">
        <f t="shared" si="47"/>
        <v>0.98461538461538467</v>
      </c>
      <c r="ES70" s="104">
        <f t="shared" si="48"/>
        <v>0.99130434782608701</v>
      </c>
      <c r="EU70" s="4">
        <f t="shared" si="49"/>
        <v>0.96875</v>
      </c>
      <c r="EV70" s="4">
        <f t="shared" si="50"/>
        <v>0.9787775891341256</v>
      </c>
      <c r="EW70" s="4">
        <f t="shared" si="51"/>
        <v>0.99136212624584719</v>
      </c>
      <c r="EX70" s="4">
        <f t="shared" si="52"/>
        <v>0.99312714776632305</v>
      </c>
    </row>
    <row r="71" spans="1:154" hidden="1" outlineLevel="1" x14ac:dyDescent="0.25">
      <c r="A71" t="s">
        <v>50</v>
      </c>
      <c r="B71" s="2">
        <v>23</v>
      </c>
      <c r="C71" t="s">
        <v>294</v>
      </c>
      <c r="D71" s="19" t="s">
        <v>465</v>
      </c>
      <c r="E71" s="19" t="s">
        <v>461</v>
      </c>
      <c r="F71" s="50">
        <v>287</v>
      </c>
      <c r="G71" s="30">
        <v>328</v>
      </c>
      <c r="H71" s="30">
        <v>409</v>
      </c>
      <c r="I71" s="30">
        <v>310</v>
      </c>
      <c r="J71" s="30">
        <v>354</v>
      </c>
      <c r="K71" s="30">
        <v>387</v>
      </c>
      <c r="L71" s="30">
        <v>369</v>
      </c>
      <c r="M71" s="30">
        <v>381</v>
      </c>
      <c r="N71" s="30">
        <v>378</v>
      </c>
      <c r="O71" s="30">
        <v>279</v>
      </c>
      <c r="P71" s="30">
        <v>219</v>
      </c>
      <c r="Q71" s="30">
        <v>218</v>
      </c>
      <c r="R71" s="30">
        <v>410</v>
      </c>
      <c r="S71" s="30">
        <v>272</v>
      </c>
      <c r="T71" s="30">
        <v>463</v>
      </c>
      <c r="U71" s="30">
        <v>339</v>
      </c>
      <c r="V71" s="30">
        <v>354</v>
      </c>
      <c r="W71" s="30">
        <v>367</v>
      </c>
      <c r="X71" s="30">
        <v>322</v>
      </c>
      <c r="Y71" s="30">
        <v>427</v>
      </c>
      <c r="Z71" s="30">
        <v>425</v>
      </c>
      <c r="AA71" s="30">
        <v>426</v>
      </c>
      <c r="AB71" s="30">
        <v>445</v>
      </c>
      <c r="AC71" s="30">
        <v>358</v>
      </c>
      <c r="AD71" s="30">
        <v>434</v>
      </c>
      <c r="AE71" s="30">
        <v>370</v>
      </c>
      <c r="AF71" s="30">
        <v>352</v>
      </c>
      <c r="AG71" s="30">
        <v>511</v>
      </c>
      <c r="AH71" s="30">
        <v>350</v>
      </c>
      <c r="AI71" s="30">
        <v>432</v>
      </c>
      <c r="AJ71" s="30">
        <v>338</v>
      </c>
      <c r="AK71" s="30">
        <v>360</v>
      </c>
      <c r="AL71" s="30">
        <v>424</v>
      </c>
      <c r="AM71" s="30">
        <v>361</v>
      </c>
      <c r="AN71" s="30">
        <v>363</v>
      </c>
      <c r="AO71" s="30">
        <v>282</v>
      </c>
      <c r="AP71" s="30">
        <v>450</v>
      </c>
      <c r="AQ71" s="30">
        <v>438</v>
      </c>
      <c r="AR71" s="30">
        <v>269</v>
      </c>
      <c r="AS71" s="30">
        <v>362</v>
      </c>
      <c r="AT71" s="30">
        <v>357</v>
      </c>
      <c r="AU71" s="30">
        <v>364</v>
      </c>
      <c r="AV71" s="30">
        <v>451</v>
      </c>
      <c r="AW71" s="30">
        <v>362</v>
      </c>
      <c r="AX71" s="30">
        <v>451</v>
      </c>
      <c r="AY71" s="30">
        <v>451</v>
      </c>
      <c r="AZ71" s="30">
        <v>344</v>
      </c>
      <c r="BA71" s="51">
        <v>271</v>
      </c>
      <c r="BB71" s="50">
        <v>300</v>
      </c>
      <c r="BC71" s="30">
        <v>335</v>
      </c>
      <c r="BD71" s="30">
        <v>415</v>
      </c>
      <c r="BE71" s="30">
        <v>320</v>
      </c>
      <c r="BF71" s="30">
        <v>355</v>
      </c>
      <c r="BG71" s="30">
        <v>398</v>
      </c>
      <c r="BH71" s="30">
        <v>390</v>
      </c>
      <c r="BI71" s="30">
        <v>395</v>
      </c>
      <c r="BJ71" s="30">
        <v>395</v>
      </c>
      <c r="BK71" s="30">
        <v>300</v>
      </c>
      <c r="BL71" s="30">
        <v>230</v>
      </c>
      <c r="BM71" s="30">
        <v>259</v>
      </c>
      <c r="BN71" s="30">
        <v>430</v>
      </c>
      <c r="BO71" s="30">
        <v>280</v>
      </c>
      <c r="BP71" s="30">
        <v>478</v>
      </c>
      <c r="BQ71" s="30">
        <v>355</v>
      </c>
      <c r="BR71" s="30">
        <v>365</v>
      </c>
      <c r="BS71" s="30">
        <v>370</v>
      </c>
      <c r="BT71" s="30">
        <v>350</v>
      </c>
      <c r="BU71" s="30">
        <v>435</v>
      </c>
      <c r="BV71" s="30">
        <v>449</v>
      </c>
      <c r="BW71" s="30">
        <v>450</v>
      </c>
      <c r="BX71" s="30">
        <v>455</v>
      </c>
      <c r="BY71" s="30">
        <v>370</v>
      </c>
      <c r="BZ71" s="30">
        <v>460</v>
      </c>
      <c r="CA71" s="30">
        <v>370</v>
      </c>
      <c r="CB71" s="30">
        <v>369</v>
      </c>
      <c r="CC71" s="30">
        <v>540</v>
      </c>
      <c r="CD71" s="30">
        <v>370</v>
      </c>
      <c r="CE71" s="30">
        <v>455</v>
      </c>
      <c r="CF71" s="30">
        <v>355</v>
      </c>
      <c r="CG71" s="30">
        <v>380</v>
      </c>
      <c r="CH71" s="30">
        <v>445</v>
      </c>
      <c r="CI71" s="30">
        <v>380</v>
      </c>
      <c r="CJ71" s="30">
        <v>375</v>
      </c>
      <c r="CK71" s="30">
        <v>285</v>
      </c>
      <c r="CL71" s="30">
        <v>460</v>
      </c>
      <c r="CM71" s="30">
        <v>460</v>
      </c>
      <c r="CN71" s="30">
        <v>270</v>
      </c>
      <c r="CO71" s="30">
        <v>375</v>
      </c>
      <c r="CP71" s="30">
        <v>370</v>
      </c>
      <c r="CQ71" s="30">
        <v>380</v>
      </c>
      <c r="CR71" s="30">
        <v>465</v>
      </c>
      <c r="CS71" s="30">
        <v>375</v>
      </c>
      <c r="CT71" s="30">
        <v>465</v>
      </c>
      <c r="CU71" s="30">
        <v>465</v>
      </c>
      <c r="CV71" s="30">
        <v>360</v>
      </c>
      <c r="CW71" s="51">
        <v>295</v>
      </c>
      <c r="CX71" s="102">
        <f t="shared" si="1"/>
        <v>0.95666666666666667</v>
      </c>
      <c r="CY71" s="103">
        <f t="shared" si="2"/>
        <v>0.9791044776119403</v>
      </c>
      <c r="CZ71" s="103">
        <f t="shared" si="3"/>
        <v>0.98554216867469879</v>
      </c>
      <c r="DA71" s="103">
        <f t="shared" si="4"/>
        <v>0.96875</v>
      </c>
      <c r="DB71" s="103">
        <f t="shared" si="5"/>
        <v>0.9971830985915493</v>
      </c>
      <c r="DC71" s="103">
        <f t="shared" si="6"/>
        <v>0.97236180904522618</v>
      </c>
      <c r="DD71" s="103">
        <f t="shared" si="7"/>
        <v>0.94615384615384612</v>
      </c>
      <c r="DE71" s="103">
        <f t="shared" si="8"/>
        <v>0.96455696202531649</v>
      </c>
      <c r="DF71" s="103">
        <f t="shared" si="9"/>
        <v>0.95696202531645569</v>
      </c>
      <c r="DG71" s="103">
        <f t="shared" si="10"/>
        <v>0.93</v>
      </c>
      <c r="DH71" s="103">
        <f t="shared" si="11"/>
        <v>0.95217391304347831</v>
      </c>
      <c r="DI71" s="103">
        <f t="shared" si="12"/>
        <v>0.84169884169884168</v>
      </c>
      <c r="DJ71" s="103">
        <f t="shared" si="13"/>
        <v>0.95348837209302328</v>
      </c>
      <c r="DK71" s="103">
        <f t="shared" si="14"/>
        <v>0.97142857142857142</v>
      </c>
      <c r="DL71" s="103">
        <f t="shared" si="15"/>
        <v>0.96861924686192469</v>
      </c>
      <c r="DM71" s="103">
        <f t="shared" si="16"/>
        <v>0.95492957746478868</v>
      </c>
      <c r="DN71" s="103">
        <f t="shared" si="17"/>
        <v>0.96986301369863015</v>
      </c>
      <c r="DO71" s="103">
        <f t="shared" si="18"/>
        <v>0.99189189189189186</v>
      </c>
      <c r="DP71" s="103">
        <f t="shared" si="19"/>
        <v>0.92</v>
      </c>
      <c r="DQ71" s="103">
        <f t="shared" si="20"/>
        <v>0.98160919540229885</v>
      </c>
      <c r="DR71" s="103">
        <f t="shared" si="21"/>
        <v>0.94654788418708236</v>
      </c>
      <c r="DS71" s="103">
        <f t="shared" si="22"/>
        <v>0.94666666666666666</v>
      </c>
      <c r="DT71" s="103">
        <f t="shared" si="23"/>
        <v>0.97802197802197799</v>
      </c>
      <c r="DU71" s="103">
        <f t="shared" si="24"/>
        <v>0.96756756756756757</v>
      </c>
      <c r="DV71" s="103">
        <f t="shared" si="25"/>
        <v>0.94347826086956521</v>
      </c>
      <c r="DW71" s="103">
        <f t="shared" si="26"/>
        <v>1</v>
      </c>
      <c r="DX71" s="103">
        <f t="shared" si="27"/>
        <v>0.95392953929539293</v>
      </c>
      <c r="DY71" s="103">
        <f t="shared" si="28"/>
        <v>0.9462962962962963</v>
      </c>
      <c r="DZ71" s="103">
        <f t="shared" si="29"/>
        <v>0.94594594594594594</v>
      </c>
      <c r="EA71" s="103">
        <f t="shared" si="30"/>
        <v>0.94945054945054941</v>
      </c>
      <c r="EB71" s="103">
        <f t="shared" si="31"/>
        <v>0.95211267605633798</v>
      </c>
      <c r="EC71" s="103">
        <f t="shared" si="32"/>
        <v>0.94736842105263153</v>
      </c>
      <c r="ED71" s="103">
        <f t="shared" si="33"/>
        <v>0.95280898876404496</v>
      </c>
      <c r="EE71" s="103">
        <f t="shared" si="34"/>
        <v>0.95</v>
      </c>
      <c r="EF71" s="103">
        <f t="shared" si="35"/>
        <v>0.96799999999999997</v>
      </c>
      <c r="EG71" s="103">
        <f t="shared" si="36"/>
        <v>0.98947368421052628</v>
      </c>
      <c r="EH71" s="103">
        <f t="shared" si="37"/>
        <v>0.97826086956521741</v>
      </c>
      <c r="EI71" s="103">
        <f t="shared" si="38"/>
        <v>0.95217391304347831</v>
      </c>
      <c r="EJ71" s="103">
        <f t="shared" si="39"/>
        <v>0.99629629629629635</v>
      </c>
      <c r="EK71" s="103">
        <f t="shared" si="40"/>
        <v>0.96533333333333338</v>
      </c>
      <c r="EL71" s="103">
        <f t="shared" si="41"/>
        <v>0.96486486486486489</v>
      </c>
      <c r="EM71" s="103">
        <f t="shared" si="42"/>
        <v>0.95789473684210524</v>
      </c>
      <c r="EN71" s="103">
        <f t="shared" si="43"/>
        <v>0.96989247311827953</v>
      </c>
      <c r="EO71" s="103">
        <f t="shared" si="44"/>
        <v>0.96533333333333338</v>
      </c>
      <c r="EP71" s="103">
        <f t="shared" si="45"/>
        <v>0.96989247311827953</v>
      </c>
      <c r="EQ71" s="103">
        <f t="shared" si="46"/>
        <v>0.96989247311827953</v>
      </c>
      <c r="ER71" s="103">
        <f t="shared" si="47"/>
        <v>0.9555555555555556</v>
      </c>
      <c r="ES71" s="104">
        <f t="shared" si="48"/>
        <v>0.91864406779661012</v>
      </c>
      <c r="EU71" s="4">
        <f t="shared" si="49"/>
        <v>0.95772238514174002</v>
      </c>
      <c r="EV71" s="4">
        <f t="shared" si="50"/>
        <v>0.96260706078963865</v>
      </c>
      <c r="EW71" s="4">
        <f t="shared" si="51"/>
        <v>0.95673076923076927</v>
      </c>
      <c r="EX71" s="4">
        <f t="shared" si="52"/>
        <v>0.96413502109704641</v>
      </c>
    </row>
    <row r="72" spans="1:154" hidden="1" outlineLevel="1" x14ac:dyDescent="0.25">
      <c r="A72" t="s">
        <v>51</v>
      </c>
      <c r="B72" s="2">
        <v>42</v>
      </c>
      <c r="C72" t="s">
        <v>295</v>
      </c>
      <c r="D72" s="19" t="s">
        <v>465</v>
      </c>
      <c r="E72" s="19" t="s">
        <v>461</v>
      </c>
      <c r="F72" s="50">
        <v>30</v>
      </c>
      <c r="G72" s="30">
        <v>24</v>
      </c>
      <c r="H72" s="30">
        <v>24</v>
      </c>
      <c r="I72" s="30">
        <v>25</v>
      </c>
      <c r="J72" s="30">
        <v>24</v>
      </c>
      <c r="K72" s="30">
        <v>25</v>
      </c>
      <c r="L72" s="30">
        <v>25</v>
      </c>
      <c r="M72" s="30">
        <v>25</v>
      </c>
      <c r="N72" s="30">
        <v>14</v>
      </c>
      <c r="O72" s="30">
        <v>24</v>
      </c>
      <c r="P72" s="30">
        <v>15</v>
      </c>
      <c r="Q72" s="30">
        <v>23</v>
      </c>
      <c r="R72" s="30">
        <v>25</v>
      </c>
      <c r="S72" s="30">
        <v>25</v>
      </c>
      <c r="T72" s="30">
        <v>25</v>
      </c>
      <c r="U72" s="30">
        <v>35</v>
      </c>
      <c r="V72" s="30">
        <v>50</v>
      </c>
      <c r="W72" s="30">
        <v>39</v>
      </c>
      <c r="X72" s="30">
        <v>20</v>
      </c>
      <c r="Y72" s="30">
        <v>25</v>
      </c>
      <c r="Z72" s="30">
        <v>20</v>
      </c>
      <c r="AA72" s="30">
        <v>25</v>
      </c>
      <c r="AB72" s="30">
        <v>25</v>
      </c>
      <c r="AC72" s="30">
        <v>25</v>
      </c>
      <c r="AD72" s="30">
        <v>30</v>
      </c>
      <c r="AE72" s="30">
        <v>25</v>
      </c>
      <c r="AF72" s="30">
        <v>25</v>
      </c>
      <c r="AG72" s="30">
        <v>25</v>
      </c>
      <c r="AH72" s="30">
        <v>25</v>
      </c>
      <c r="AI72" s="30">
        <v>20</v>
      </c>
      <c r="AJ72" s="30">
        <v>30</v>
      </c>
      <c r="AK72" s="30">
        <v>25</v>
      </c>
      <c r="AL72" s="30">
        <v>25</v>
      </c>
      <c r="AM72" s="30">
        <v>30</v>
      </c>
      <c r="AN72" s="30">
        <v>25</v>
      </c>
      <c r="AO72" s="30">
        <v>25</v>
      </c>
      <c r="AP72" s="30">
        <v>24</v>
      </c>
      <c r="AQ72" s="30">
        <v>25</v>
      </c>
      <c r="AR72" s="30">
        <v>25</v>
      </c>
      <c r="AS72" s="30">
        <v>25</v>
      </c>
      <c r="AT72" s="30">
        <v>25</v>
      </c>
      <c r="AU72" s="30">
        <v>29</v>
      </c>
      <c r="AV72" s="30">
        <v>25</v>
      </c>
      <c r="AW72" s="30">
        <v>25</v>
      </c>
      <c r="AX72" s="30">
        <v>29</v>
      </c>
      <c r="AY72" s="30">
        <v>25</v>
      </c>
      <c r="AZ72" s="30">
        <v>25</v>
      </c>
      <c r="BA72" s="51">
        <v>25</v>
      </c>
      <c r="BB72" s="50">
        <v>30</v>
      </c>
      <c r="BC72" s="30">
        <v>25</v>
      </c>
      <c r="BD72" s="30">
        <v>25</v>
      </c>
      <c r="BE72" s="30">
        <v>25</v>
      </c>
      <c r="BF72" s="30">
        <v>25</v>
      </c>
      <c r="BG72" s="30">
        <v>25</v>
      </c>
      <c r="BH72" s="30">
        <v>25</v>
      </c>
      <c r="BI72" s="30">
        <v>25</v>
      </c>
      <c r="BJ72" s="30">
        <v>15</v>
      </c>
      <c r="BK72" s="30">
        <v>25</v>
      </c>
      <c r="BL72" s="30">
        <v>15</v>
      </c>
      <c r="BM72" s="30">
        <v>25</v>
      </c>
      <c r="BN72" s="30">
        <v>25</v>
      </c>
      <c r="BO72" s="30">
        <v>25</v>
      </c>
      <c r="BP72" s="30">
        <v>25</v>
      </c>
      <c r="BQ72" s="30">
        <v>35</v>
      </c>
      <c r="BR72" s="30">
        <v>50</v>
      </c>
      <c r="BS72" s="30">
        <v>39</v>
      </c>
      <c r="BT72" s="30">
        <v>20</v>
      </c>
      <c r="BU72" s="30">
        <v>25</v>
      </c>
      <c r="BV72" s="30">
        <v>20</v>
      </c>
      <c r="BW72" s="30">
        <v>25</v>
      </c>
      <c r="BX72" s="30">
        <v>25</v>
      </c>
      <c r="BY72" s="30">
        <v>25</v>
      </c>
      <c r="BZ72" s="30">
        <v>30</v>
      </c>
      <c r="CA72" s="30">
        <v>25</v>
      </c>
      <c r="CB72" s="30">
        <v>25</v>
      </c>
      <c r="CC72" s="30">
        <v>25</v>
      </c>
      <c r="CD72" s="30">
        <v>25</v>
      </c>
      <c r="CE72" s="30">
        <v>20</v>
      </c>
      <c r="CF72" s="30">
        <v>30</v>
      </c>
      <c r="CG72" s="30">
        <v>25</v>
      </c>
      <c r="CH72" s="30">
        <v>25</v>
      </c>
      <c r="CI72" s="30">
        <v>30</v>
      </c>
      <c r="CJ72" s="30">
        <v>25</v>
      </c>
      <c r="CK72" s="30">
        <v>25</v>
      </c>
      <c r="CL72" s="30">
        <v>25</v>
      </c>
      <c r="CM72" s="30">
        <v>25</v>
      </c>
      <c r="CN72" s="30">
        <v>25</v>
      </c>
      <c r="CO72" s="30">
        <v>25</v>
      </c>
      <c r="CP72" s="30">
        <v>25</v>
      </c>
      <c r="CQ72" s="30">
        <v>30</v>
      </c>
      <c r="CR72" s="30">
        <v>25</v>
      </c>
      <c r="CS72" s="30">
        <v>25</v>
      </c>
      <c r="CT72" s="30">
        <v>30</v>
      </c>
      <c r="CU72" s="30">
        <v>25</v>
      </c>
      <c r="CV72" s="30">
        <v>25</v>
      </c>
      <c r="CW72" s="51">
        <v>25</v>
      </c>
      <c r="CX72" s="102">
        <f t="shared" si="1"/>
        <v>1</v>
      </c>
      <c r="CY72" s="103">
        <f t="shared" si="2"/>
        <v>0.96</v>
      </c>
      <c r="CZ72" s="103">
        <f t="shared" si="3"/>
        <v>0.96</v>
      </c>
      <c r="DA72" s="103">
        <f t="shared" si="4"/>
        <v>1</v>
      </c>
      <c r="DB72" s="103">
        <f t="shared" si="5"/>
        <v>0.96</v>
      </c>
      <c r="DC72" s="103">
        <f t="shared" si="6"/>
        <v>1</v>
      </c>
      <c r="DD72" s="103">
        <f t="shared" si="7"/>
        <v>1</v>
      </c>
      <c r="DE72" s="103">
        <f t="shared" si="8"/>
        <v>1</v>
      </c>
      <c r="DF72" s="103">
        <f t="shared" si="9"/>
        <v>0.93333333333333335</v>
      </c>
      <c r="DG72" s="103">
        <f t="shared" si="10"/>
        <v>0.96</v>
      </c>
      <c r="DH72" s="103">
        <f t="shared" si="11"/>
        <v>1</v>
      </c>
      <c r="DI72" s="103">
        <f t="shared" si="12"/>
        <v>0.92</v>
      </c>
      <c r="DJ72" s="103">
        <f t="shared" si="13"/>
        <v>1</v>
      </c>
      <c r="DK72" s="103">
        <f t="shared" si="14"/>
        <v>1</v>
      </c>
      <c r="DL72" s="103">
        <f t="shared" si="15"/>
        <v>1</v>
      </c>
      <c r="DM72" s="103">
        <f t="shared" si="16"/>
        <v>1</v>
      </c>
      <c r="DN72" s="103">
        <f t="shared" si="17"/>
        <v>1</v>
      </c>
      <c r="DO72" s="103">
        <f t="shared" si="18"/>
        <v>1</v>
      </c>
      <c r="DP72" s="103">
        <f t="shared" si="19"/>
        <v>1</v>
      </c>
      <c r="DQ72" s="103">
        <f t="shared" si="20"/>
        <v>1</v>
      </c>
      <c r="DR72" s="103">
        <f t="shared" si="21"/>
        <v>1</v>
      </c>
      <c r="DS72" s="103">
        <f t="shared" si="22"/>
        <v>1</v>
      </c>
      <c r="DT72" s="103">
        <f t="shared" si="23"/>
        <v>1</v>
      </c>
      <c r="DU72" s="103">
        <f t="shared" si="24"/>
        <v>1</v>
      </c>
      <c r="DV72" s="103">
        <f t="shared" si="25"/>
        <v>1</v>
      </c>
      <c r="DW72" s="103">
        <f t="shared" si="26"/>
        <v>1</v>
      </c>
      <c r="DX72" s="103">
        <f t="shared" si="27"/>
        <v>1</v>
      </c>
      <c r="DY72" s="103">
        <f t="shared" si="28"/>
        <v>1</v>
      </c>
      <c r="DZ72" s="103">
        <f t="shared" si="29"/>
        <v>1</v>
      </c>
      <c r="EA72" s="103">
        <f t="shared" si="30"/>
        <v>1</v>
      </c>
      <c r="EB72" s="103">
        <f t="shared" si="31"/>
        <v>1</v>
      </c>
      <c r="EC72" s="103">
        <f t="shared" si="32"/>
        <v>1</v>
      </c>
      <c r="ED72" s="103">
        <f t="shared" si="33"/>
        <v>1</v>
      </c>
      <c r="EE72" s="103">
        <f t="shared" si="34"/>
        <v>1</v>
      </c>
      <c r="EF72" s="103">
        <f t="shared" si="35"/>
        <v>1</v>
      </c>
      <c r="EG72" s="103">
        <f t="shared" si="36"/>
        <v>1</v>
      </c>
      <c r="EH72" s="103">
        <f t="shared" si="37"/>
        <v>0.96</v>
      </c>
      <c r="EI72" s="103">
        <f t="shared" si="38"/>
        <v>1</v>
      </c>
      <c r="EJ72" s="103">
        <f t="shared" si="39"/>
        <v>1</v>
      </c>
      <c r="EK72" s="103">
        <f t="shared" si="40"/>
        <v>1</v>
      </c>
      <c r="EL72" s="103">
        <f t="shared" si="41"/>
        <v>1</v>
      </c>
      <c r="EM72" s="103">
        <f t="shared" si="42"/>
        <v>0.96666666666666667</v>
      </c>
      <c r="EN72" s="103">
        <f t="shared" si="43"/>
        <v>1</v>
      </c>
      <c r="EO72" s="103">
        <f t="shared" si="44"/>
        <v>1</v>
      </c>
      <c r="EP72" s="103">
        <f t="shared" si="45"/>
        <v>0.96666666666666667</v>
      </c>
      <c r="EQ72" s="103">
        <f t="shared" si="46"/>
        <v>1</v>
      </c>
      <c r="ER72" s="103">
        <f t="shared" si="47"/>
        <v>1</v>
      </c>
      <c r="ES72" s="104">
        <f t="shared" si="48"/>
        <v>1</v>
      </c>
      <c r="EU72" s="4">
        <f t="shared" si="49"/>
        <v>0.9754385964912281</v>
      </c>
      <c r="EV72" s="4">
        <f t="shared" si="50"/>
        <v>1</v>
      </c>
      <c r="EW72" s="4">
        <f t="shared" si="51"/>
        <v>1</v>
      </c>
      <c r="EX72" s="4">
        <f t="shared" si="52"/>
        <v>0.99032258064516132</v>
      </c>
    </row>
    <row r="73" spans="1:154" hidden="1" outlineLevel="1" x14ac:dyDescent="0.25">
      <c r="A73" t="s">
        <v>52</v>
      </c>
      <c r="B73" s="2">
        <v>162</v>
      </c>
      <c r="C73" t="s">
        <v>296</v>
      </c>
      <c r="D73" s="19" t="s">
        <v>465</v>
      </c>
      <c r="E73" s="19" t="s">
        <v>460</v>
      </c>
      <c r="F73" s="50">
        <v>88</v>
      </c>
      <c r="G73" s="30">
        <v>89</v>
      </c>
      <c r="H73" s="30">
        <v>92</v>
      </c>
      <c r="I73" s="30">
        <v>94</v>
      </c>
      <c r="J73" s="30">
        <v>96</v>
      </c>
      <c r="K73" s="30">
        <v>109</v>
      </c>
      <c r="L73" s="30">
        <v>101</v>
      </c>
      <c r="M73" s="30">
        <v>102</v>
      </c>
      <c r="N73" s="30">
        <v>104</v>
      </c>
      <c r="O73" s="30">
        <v>93</v>
      </c>
      <c r="P73" s="30">
        <v>88</v>
      </c>
      <c r="Q73" s="30">
        <v>105</v>
      </c>
      <c r="R73" s="30">
        <v>92</v>
      </c>
      <c r="S73" s="30">
        <v>86</v>
      </c>
      <c r="T73" s="30">
        <v>84</v>
      </c>
      <c r="U73" s="30">
        <v>96</v>
      </c>
      <c r="V73" s="30">
        <v>95</v>
      </c>
      <c r="W73" s="30">
        <v>95</v>
      </c>
      <c r="X73" s="30">
        <v>95</v>
      </c>
      <c r="Y73" s="30">
        <v>99</v>
      </c>
      <c r="Z73" s="30">
        <v>94</v>
      </c>
      <c r="AA73" s="30">
        <v>92</v>
      </c>
      <c r="AB73" s="30">
        <v>87</v>
      </c>
      <c r="AC73" s="30">
        <v>95</v>
      </c>
      <c r="AD73" s="30">
        <v>84</v>
      </c>
      <c r="AE73" s="30">
        <v>78</v>
      </c>
      <c r="AF73" s="30">
        <v>86</v>
      </c>
      <c r="AG73" s="30">
        <v>88</v>
      </c>
      <c r="AH73" s="30">
        <v>99</v>
      </c>
      <c r="AI73" s="30">
        <v>96</v>
      </c>
      <c r="AJ73" s="30">
        <v>96</v>
      </c>
      <c r="AK73" s="30">
        <v>98</v>
      </c>
      <c r="AL73" s="30">
        <v>89</v>
      </c>
      <c r="AM73" s="30">
        <v>92</v>
      </c>
      <c r="AN73" s="30">
        <v>90</v>
      </c>
      <c r="AO73" s="30">
        <v>86</v>
      </c>
      <c r="AP73" s="30">
        <v>97</v>
      </c>
      <c r="AQ73" s="30">
        <v>89</v>
      </c>
      <c r="AR73" s="30">
        <v>107</v>
      </c>
      <c r="AS73" s="30">
        <v>101</v>
      </c>
      <c r="AT73" s="30">
        <v>98</v>
      </c>
      <c r="AU73" s="30">
        <v>103</v>
      </c>
      <c r="AV73" s="30">
        <v>113</v>
      </c>
      <c r="AW73" s="30">
        <v>115</v>
      </c>
      <c r="AX73" s="30">
        <v>106</v>
      </c>
      <c r="AY73" s="30">
        <v>105</v>
      </c>
      <c r="AZ73" s="30">
        <v>113</v>
      </c>
      <c r="BA73" s="51">
        <v>106</v>
      </c>
      <c r="BB73" s="50">
        <v>95</v>
      </c>
      <c r="BC73" s="30">
        <v>104</v>
      </c>
      <c r="BD73" s="30">
        <v>107</v>
      </c>
      <c r="BE73" s="30">
        <v>104</v>
      </c>
      <c r="BF73" s="30">
        <v>106</v>
      </c>
      <c r="BG73" s="30">
        <v>117</v>
      </c>
      <c r="BH73" s="30">
        <v>105</v>
      </c>
      <c r="BI73" s="30">
        <v>106</v>
      </c>
      <c r="BJ73" s="30">
        <v>109</v>
      </c>
      <c r="BK73" s="30">
        <v>100</v>
      </c>
      <c r="BL73" s="30">
        <v>98</v>
      </c>
      <c r="BM73" s="30">
        <v>117</v>
      </c>
      <c r="BN73" s="30">
        <v>106</v>
      </c>
      <c r="BO73" s="30">
        <v>100</v>
      </c>
      <c r="BP73" s="30">
        <v>105</v>
      </c>
      <c r="BQ73" s="30">
        <v>108</v>
      </c>
      <c r="BR73" s="30">
        <v>106</v>
      </c>
      <c r="BS73" s="30">
        <v>105</v>
      </c>
      <c r="BT73" s="30">
        <v>104</v>
      </c>
      <c r="BU73" s="30">
        <v>111</v>
      </c>
      <c r="BV73" s="30">
        <v>106</v>
      </c>
      <c r="BW73" s="30">
        <v>105</v>
      </c>
      <c r="BX73" s="30">
        <v>95</v>
      </c>
      <c r="BY73" s="30">
        <v>105</v>
      </c>
      <c r="BZ73" s="30">
        <v>100</v>
      </c>
      <c r="CA73" s="30">
        <v>103</v>
      </c>
      <c r="CB73" s="30">
        <v>105</v>
      </c>
      <c r="CC73" s="30">
        <v>97</v>
      </c>
      <c r="CD73" s="30">
        <v>108</v>
      </c>
      <c r="CE73" s="30">
        <v>110</v>
      </c>
      <c r="CF73" s="30">
        <v>106</v>
      </c>
      <c r="CG73" s="30">
        <v>106</v>
      </c>
      <c r="CH73" s="30">
        <v>95</v>
      </c>
      <c r="CI73" s="30">
        <v>105</v>
      </c>
      <c r="CJ73" s="30">
        <v>105</v>
      </c>
      <c r="CK73" s="30">
        <v>104</v>
      </c>
      <c r="CL73" s="30">
        <v>115</v>
      </c>
      <c r="CM73" s="30">
        <v>115</v>
      </c>
      <c r="CN73" s="30">
        <v>115</v>
      </c>
      <c r="CO73" s="30">
        <v>115</v>
      </c>
      <c r="CP73" s="30">
        <v>115</v>
      </c>
      <c r="CQ73" s="30">
        <v>115</v>
      </c>
      <c r="CR73" s="30">
        <v>115</v>
      </c>
      <c r="CS73" s="30">
        <v>115</v>
      </c>
      <c r="CT73" s="30">
        <v>115</v>
      </c>
      <c r="CU73" s="30">
        <v>115</v>
      </c>
      <c r="CV73" s="30">
        <v>115</v>
      </c>
      <c r="CW73" s="51">
        <v>115</v>
      </c>
      <c r="CX73" s="102">
        <f t="shared" ref="CX73:CX136" si="53">F73/BB73</f>
        <v>0.9263157894736842</v>
      </c>
      <c r="CY73" s="103">
        <f t="shared" ref="CY73:CY136" si="54">G73/BC73</f>
        <v>0.85576923076923073</v>
      </c>
      <c r="CZ73" s="103">
        <f t="shared" ref="CZ73:CZ136" si="55">H73/BD73</f>
        <v>0.85981308411214952</v>
      </c>
      <c r="DA73" s="103">
        <f t="shared" ref="DA73:DA136" si="56">I73/BE73</f>
        <v>0.90384615384615385</v>
      </c>
      <c r="DB73" s="103">
        <f t="shared" ref="DB73:DB136" si="57">J73/BF73</f>
        <v>0.90566037735849059</v>
      </c>
      <c r="DC73" s="103">
        <f t="shared" ref="DC73:DC136" si="58">K73/BG73</f>
        <v>0.93162393162393164</v>
      </c>
      <c r="DD73" s="103">
        <f t="shared" ref="DD73:DD136" si="59">L73/BH73</f>
        <v>0.96190476190476193</v>
      </c>
      <c r="DE73" s="103">
        <f t="shared" ref="DE73:DE136" si="60">M73/BI73</f>
        <v>0.96226415094339623</v>
      </c>
      <c r="DF73" s="103">
        <f t="shared" ref="DF73:DF136" si="61">N73/BJ73</f>
        <v>0.95412844036697253</v>
      </c>
      <c r="DG73" s="103">
        <f t="shared" ref="DG73:DG136" si="62">O73/BK73</f>
        <v>0.93</v>
      </c>
      <c r="DH73" s="103">
        <f t="shared" ref="DH73:DH136" si="63">P73/BL73</f>
        <v>0.89795918367346939</v>
      </c>
      <c r="DI73" s="103">
        <f t="shared" ref="DI73:DI136" si="64">Q73/BM73</f>
        <v>0.89743589743589747</v>
      </c>
      <c r="DJ73" s="103">
        <f t="shared" ref="DJ73:DJ136" si="65">R73/BN73</f>
        <v>0.86792452830188682</v>
      </c>
      <c r="DK73" s="103">
        <f t="shared" ref="DK73:DK136" si="66">S73/BO73</f>
        <v>0.86</v>
      </c>
      <c r="DL73" s="103">
        <f t="shared" ref="DL73:DL136" si="67">T73/BP73</f>
        <v>0.8</v>
      </c>
      <c r="DM73" s="103">
        <f t="shared" ref="DM73:DM136" si="68">U73/BQ73</f>
        <v>0.88888888888888884</v>
      </c>
      <c r="DN73" s="103">
        <f t="shared" ref="DN73:DN136" si="69">V73/BR73</f>
        <v>0.89622641509433965</v>
      </c>
      <c r="DO73" s="103">
        <f t="shared" ref="DO73:DO136" si="70">W73/BS73</f>
        <v>0.90476190476190477</v>
      </c>
      <c r="DP73" s="103">
        <f t="shared" ref="DP73:DP136" si="71">X73/BT73</f>
        <v>0.91346153846153844</v>
      </c>
      <c r="DQ73" s="103">
        <f t="shared" ref="DQ73:DQ136" si="72">Y73/BU73</f>
        <v>0.89189189189189189</v>
      </c>
      <c r="DR73" s="103">
        <f t="shared" ref="DR73:DR136" si="73">Z73/BV73</f>
        <v>0.8867924528301887</v>
      </c>
      <c r="DS73" s="103">
        <f t="shared" ref="DS73:DS136" si="74">AA73/BW73</f>
        <v>0.87619047619047619</v>
      </c>
      <c r="DT73" s="103">
        <f t="shared" ref="DT73:DT136" si="75">AB73/BX73</f>
        <v>0.91578947368421049</v>
      </c>
      <c r="DU73" s="103">
        <f t="shared" ref="DU73:DU136" si="76">AC73/BY73</f>
        <v>0.90476190476190477</v>
      </c>
      <c r="DV73" s="103">
        <f t="shared" ref="DV73:DV136" si="77">AD73/BZ73</f>
        <v>0.84</v>
      </c>
      <c r="DW73" s="103">
        <f t="shared" ref="DW73:DW136" si="78">AE73/CA73</f>
        <v>0.75728155339805825</v>
      </c>
      <c r="DX73" s="103">
        <f t="shared" ref="DX73:DX136" si="79">AF73/CB73</f>
        <v>0.81904761904761902</v>
      </c>
      <c r="DY73" s="103">
        <f t="shared" ref="DY73:DY136" si="80">AG73/CC73</f>
        <v>0.90721649484536082</v>
      </c>
      <c r="DZ73" s="103">
        <f t="shared" ref="DZ73:DZ136" si="81">AH73/CD73</f>
        <v>0.91666666666666663</v>
      </c>
      <c r="EA73" s="103">
        <f t="shared" ref="EA73:EA136" si="82">AI73/CE73</f>
        <v>0.87272727272727268</v>
      </c>
      <c r="EB73" s="103">
        <f t="shared" ref="EB73:EB136" si="83">AJ73/CF73</f>
        <v>0.90566037735849059</v>
      </c>
      <c r="EC73" s="103">
        <f t="shared" ref="EC73:EC136" si="84">AK73/CG73</f>
        <v>0.92452830188679247</v>
      </c>
      <c r="ED73" s="103">
        <f t="shared" ref="ED73:ED136" si="85">AL73/CH73</f>
        <v>0.93684210526315792</v>
      </c>
      <c r="EE73" s="103">
        <f t="shared" ref="EE73:EE136" si="86">AM73/CI73</f>
        <v>0.87619047619047619</v>
      </c>
      <c r="EF73" s="103">
        <f t="shared" ref="EF73:EF136" si="87">AN73/CJ73</f>
        <v>0.8571428571428571</v>
      </c>
      <c r="EG73" s="103">
        <f t="shared" ref="EG73:EG136" si="88">AO73/CK73</f>
        <v>0.82692307692307687</v>
      </c>
      <c r="EH73" s="103">
        <f t="shared" ref="EH73:EH136" si="89">AP73/CL73</f>
        <v>0.84347826086956523</v>
      </c>
      <c r="EI73" s="103">
        <f t="shared" ref="EI73:EI136" si="90">AQ73/CM73</f>
        <v>0.77391304347826084</v>
      </c>
      <c r="EJ73" s="103">
        <f t="shared" ref="EJ73:EJ136" si="91">AR73/CN73</f>
        <v>0.93043478260869561</v>
      </c>
      <c r="EK73" s="103">
        <f t="shared" ref="EK73:EK136" si="92">AS73/CO73</f>
        <v>0.87826086956521743</v>
      </c>
      <c r="EL73" s="103">
        <f t="shared" ref="EL73:EL136" si="93">AT73/CP73</f>
        <v>0.85217391304347823</v>
      </c>
      <c r="EM73" s="103">
        <f t="shared" ref="EM73:EM136" si="94">AU73/CQ73</f>
        <v>0.89565217391304353</v>
      </c>
      <c r="EN73" s="103">
        <f t="shared" ref="EN73:EN136" si="95">AV73/CR73</f>
        <v>0.9826086956521739</v>
      </c>
      <c r="EO73" s="103">
        <f t="shared" ref="EO73:EO136" si="96">AW73/CS73</f>
        <v>1</v>
      </c>
      <c r="EP73" s="103">
        <f t="shared" ref="EP73:EP136" si="97">AX73/CT73</f>
        <v>0.92173913043478262</v>
      </c>
      <c r="EQ73" s="103">
        <f t="shared" ref="EQ73:EQ136" si="98">AY73/CU73</f>
        <v>0.91304347826086951</v>
      </c>
      <c r="ER73" s="103">
        <f t="shared" ref="ER73:ER136" si="99">AZ73/CV73</f>
        <v>0.9826086956521739</v>
      </c>
      <c r="ES73" s="104">
        <f t="shared" ref="ES73:ES136" si="100">BA73/CW73</f>
        <v>0.92173913043478262</v>
      </c>
      <c r="EU73" s="4">
        <f t="shared" ref="EU73:EU136" si="101">IFERROR(SUM(F73:Q73)/SUM(BB73:BM73),"-")</f>
        <v>0.91561514195583593</v>
      </c>
      <c r="EV73" s="4">
        <f t="shared" ref="EV73:EV136" si="102">IFERROR(SUM(R73:AC73)/SUM(BN73:BY73),"-")</f>
        <v>0.88375796178343946</v>
      </c>
      <c r="EW73" s="4">
        <f t="shared" ref="EW73:EW136" si="103">IFERROR(SUM(AD73:AO73)/SUM(BZ73:CK73),"-")</f>
        <v>0.86977491961414788</v>
      </c>
      <c r="EX73" s="4">
        <f t="shared" ref="EX73:EX136" si="104">IFERROR(SUM(AP73:BA73)/SUM(CL73:CW73),"-")</f>
        <v>0.90797101449275364</v>
      </c>
    </row>
    <row r="74" spans="1:154" hidden="1" outlineLevel="1" x14ac:dyDescent="0.25">
      <c r="A74" t="s">
        <v>53</v>
      </c>
      <c r="B74" s="2">
        <v>121</v>
      </c>
      <c r="C74" t="s">
        <v>297</v>
      </c>
      <c r="D74" s="19" t="s">
        <v>466</v>
      </c>
      <c r="E74" s="19" t="s">
        <v>462</v>
      </c>
      <c r="F74" s="50">
        <v>24</v>
      </c>
      <c r="G74" s="30">
        <v>23</v>
      </c>
      <c r="H74" s="30">
        <v>24</v>
      </c>
      <c r="I74" s="30">
        <v>30</v>
      </c>
      <c r="J74" s="30">
        <v>38</v>
      </c>
      <c r="K74" s="30">
        <v>35</v>
      </c>
      <c r="L74" s="30">
        <v>30</v>
      </c>
      <c r="M74" s="30">
        <v>30</v>
      </c>
      <c r="N74" s="30">
        <v>35</v>
      </c>
      <c r="O74" s="30">
        <v>25</v>
      </c>
      <c r="P74" s="30">
        <v>25</v>
      </c>
      <c r="Q74" s="30">
        <v>18</v>
      </c>
      <c r="R74" s="30">
        <v>33</v>
      </c>
      <c r="S74" s="30">
        <v>40</v>
      </c>
      <c r="T74" s="30">
        <v>38</v>
      </c>
      <c r="U74" s="30">
        <v>29</v>
      </c>
      <c r="V74" s="30">
        <v>40</v>
      </c>
      <c r="W74" s="30">
        <v>40</v>
      </c>
      <c r="X74" s="30">
        <v>40</v>
      </c>
      <c r="Y74" s="30">
        <v>40</v>
      </c>
      <c r="Z74" s="30">
        <v>28</v>
      </c>
      <c r="AA74" s="30">
        <v>22</v>
      </c>
      <c r="AB74" s="30">
        <v>34</v>
      </c>
      <c r="AC74" s="30">
        <v>37</v>
      </c>
      <c r="AD74" s="30">
        <v>39</v>
      </c>
      <c r="AE74" s="30">
        <v>37</v>
      </c>
      <c r="AF74" s="30">
        <v>31</v>
      </c>
      <c r="AG74" s="30">
        <v>39</v>
      </c>
      <c r="AH74" s="30">
        <v>40</v>
      </c>
      <c r="AI74" s="30">
        <v>40</v>
      </c>
      <c r="AJ74" s="30">
        <v>45</v>
      </c>
      <c r="AK74" s="30">
        <v>33</v>
      </c>
      <c r="AL74" s="30">
        <v>40</v>
      </c>
      <c r="AM74" s="30">
        <v>37</v>
      </c>
      <c r="AN74" s="30">
        <v>40</v>
      </c>
      <c r="AO74" s="30">
        <v>39</v>
      </c>
      <c r="AP74" s="30">
        <v>40</v>
      </c>
      <c r="AQ74" s="30">
        <v>40</v>
      </c>
      <c r="AR74" s="30">
        <v>34</v>
      </c>
      <c r="AS74" s="30">
        <v>40</v>
      </c>
      <c r="AT74" s="30">
        <v>35</v>
      </c>
      <c r="AU74" s="30">
        <v>40</v>
      </c>
      <c r="AV74" s="30">
        <v>40</v>
      </c>
      <c r="AW74" s="30">
        <v>40</v>
      </c>
      <c r="AX74" s="30">
        <v>40</v>
      </c>
      <c r="AY74" s="30">
        <v>40</v>
      </c>
      <c r="AZ74" s="30">
        <v>38</v>
      </c>
      <c r="BA74" s="51">
        <v>39</v>
      </c>
      <c r="BB74" s="50">
        <v>25</v>
      </c>
      <c r="BC74" s="30">
        <v>25</v>
      </c>
      <c r="BD74" s="30">
        <v>25</v>
      </c>
      <c r="BE74" s="30">
        <v>30</v>
      </c>
      <c r="BF74" s="30">
        <v>40</v>
      </c>
      <c r="BG74" s="30">
        <v>35</v>
      </c>
      <c r="BH74" s="30">
        <v>30</v>
      </c>
      <c r="BI74" s="30">
        <v>30</v>
      </c>
      <c r="BJ74" s="30">
        <v>35</v>
      </c>
      <c r="BK74" s="30">
        <v>25</v>
      </c>
      <c r="BL74" s="30">
        <v>25</v>
      </c>
      <c r="BM74" s="30">
        <v>20</v>
      </c>
      <c r="BN74" s="30">
        <v>35</v>
      </c>
      <c r="BO74" s="30">
        <v>40</v>
      </c>
      <c r="BP74" s="30">
        <v>40</v>
      </c>
      <c r="BQ74" s="30">
        <v>30</v>
      </c>
      <c r="BR74" s="30">
        <v>40</v>
      </c>
      <c r="BS74" s="30">
        <v>40</v>
      </c>
      <c r="BT74" s="30">
        <v>40</v>
      </c>
      <c r="BU74" s="30">
        <v>40</v>
      </c>
      <c r="BV74" s="30">
        <v>30</v>
      </c>
      <c r="BW74" s="30">
        <v>23</v>
      </c>
      <c r="BX74" s="30">
        <v>40</v>
      </c>
      <c r="BY74" s="30">
        <v>40</v>
      </c>
      <c r="BZ74" s="30">
        <v>40</v>
      </c>
      <c r="CA74" s="30">
        <v>40</v>
      </c>
      <c r="CB74" s="30">
        <v>35</v>
      </c>
      <c r="CC74" s="30">
        <v>45</v>
      </c>
      <c r="CD74" s="30">
        <v>40</v>
      </c>
      <c r="CE74" s="30">
        <v>40</v>
      </c>
      <c r="CF74" s="30">
        <v>45</v>
      </c>
      <c r="CG74" s="30">
        <v>35</v>
      </c>
      <c r="CH74" s="30">
        <v>40</v>
      </c>
      <c r="CI74" s="30">
        <v>40</v>
      </c>
      <c r="CJ74" s="30">
        <v>40</v>
      </c>
      <c r="CK74" s="30">
        <v>40</v>
      </c>
      <c r="CL74" s="30">
        <v>40</v>
      </c>
      <c r="CM74" s="30">
        <v>40</v>
      </c>
      <c r="CN74" s="30">
        <v>35</v>
      </c>
      <c r="CO74" s="30">
        <v>40</v>
      </c>
      <c r="CP74" s="30">
        <v>35</v>
      </c>
      <c r="CQ74" s="30">
        <v>40</v>
      </c>
      <c r="CR74" s="30">
        <v>40</v>
      </c>
      <c r="CS74" s="30">
        <v>40</v>
      </c>
      <c r="CT74" s="30">
        <v>40</v>
      </c>
      <c r="CU74" s="30">
        <v>40</v>
      </c>
      <c r="CV74" s="30">
        <v>40</v>
      </c>
      <c r="CW74" s="51">
        <v>40</v>
      </c>
      <c r="CX74" s="102">
        <f t="shared" si="53"/>
        <v>0.96</v>
      </c>
      <c r="CY74" s="103">
        <f t="shared" si="54"/>
        <v>0.92</v>
      </c>
      <c r="CZ74" s="103">
        <f t="shared" si="55"/>
        <v>0.96</v>
      </c>
      <c r="DA74" s="103">
        <f t="shared" si="56"/>
        <v>1</v>
      </c>
      <c r="DB74" s="103">
        <f t="shared" si="57"/>
        <v>0.95</v>
      </c>
      <c r="DC74" s="103">
        <f t="shared" si="58"/>
        <v>1</v>
      </c>
      <c r="DD74" s="103">
        <f t="shared" si="59"/>
        <v>1</v>
      </c>
      <c r="DE74" s="103">
        <f t="shared" si="60"/>
        <v>1</v>
      </c>
      <c r="DF74" s="103">
        <f t="shared" si="61"/>
        <v>1</v>
      </c>
      <c r="DG74" s="103">
        <f t="shared" si="62"/>
        <v>1</v>
      </c>
      <c r="DH74" s="103">
        <f t="shared" si="63"/>
        <v>1</v>
      </c>
      <c r="DI74" s="103">
        <f t="shared" si="64"/>
        <v>0.9</v>
      </c>
      <c r="DJ74" s="103">
        <f t="shared" si="65"/>
        <v>0.94285714285714284</v>
      </c>
      <c r="DK74" s="103">
        <f t="shared" si="66"/>
        <v>1</v>
      </c>
      <c r="DL74" s="103">
        <f t="shared" si="67"/>
        <v>0.95</v>
      </c>
      <c r="DM74" s="103">
        <f t="shared" si="68"/>
        <v>0.96666666666666667</v>
      </c>
      <c r="DN74" s="103">
        <f t="shared" si="69"/>
        <v>1</v>
      </c>
      <c r="DO74" s="103">
        <f t="shared" si="70"/>
        <v>1</v>
      </c>
      <c r="DP74" s="103">
        <f t="shared" si="71"/>
        <v>1</v>
      </c>
      <c r="DQ74" s="103">
        <f t="shared" si="72"/>
        <v>1</v>
      </c>
      <c r="DR74" s="103">
        <f t="shared" si="73"/>
        <v>0.93333333333333335</v>
      </c>
      <c r="DS74" s="103">
        <f t="shared" si="74"/>
        <v>0.95652173913043481</v>
      </c>
      <c r="DT74" s="103">
        <f t="shared" si="75"/>
        <v>0.85</v>
      </c>
      <c r="DU74" s="103">
        <f t="shared" si="76"/>
        <v>0.92500000000000004</v>
      </c>
      <c r="DV74" s="103">
        <f t="shared" si="77"/>
        <v>0.97499999999999998</v>
      </c>
      <c r="DW74" s="103">
        <f t="shared" si="78"/>
        <v>0.92500000000000004</v>
      </c>
      <c r="DX74" s="103">
        <f t="shared" si="79"/>
        <v>0.88571428571428568</v>
      </c>
      <c r="DY74" s="103">
        <f t="shared" si="80"/>
        <v>0.8666666666666667</v>
      </c>
      <c r="DZ74" s="103">
        <f t="shared" si="81"/>
        <v>1</v>
      </c>
      <c r="EA74" s="103">
        <f t="shared" si="82"/>
        <v>1</v>
      </c>
      <c r="EB74" s="103">
        <f t="shared" si="83"/>
        <v>1</v>
      </c>
      <c r="EC74" s="103">
        <f t="shared" si="84"/>
        <v>0.94285714285714284</v>
      </c>
      <c r="ED74" s="103">
        <f t="shared" si="85"/>
        <v>1</v>
      </c>
      <c r="EE74" s="103">
        <f t="shared" si="86"/>
        <v>0.92500000000000004</v>
      </c>
      <c r="EF74" s="103">
        <f t="shared" si="87"/>
        <v>1</v>
      </c>
      <c r="EG74" s="103">
        <f t="shared" si="88"/>
        <v>0.97499999999999998</v>
      </c>
      <c r="EH74" s="103">
        <f t="shared" si="89"/>
        <v>1</v>
      </c>
      <c r="EI74" s="103">
        <f t="shared" si="90"/>
        <v>1</v>
      </c>
      <c r="EJ74" s="103">
        <f t="shared" si="91"/>
        <v>0.97142857142857142</v>
      </c>
      <c r="EK74" s="103">
        <f t="shared" si="92"/>
        <v>1</v>
      </c>
      <c r="EL74" s="103">
        <f t="shared" si="93"/>
        <v>1</v>
      </c>
      <c r="EM74" s="103">
        <f t="shared" si="94"/>
        <v>1</v>
      </c>
      <c r="EN74" s="103">
        <f t="shared" si="95"/>
        <v>1</v>
      </c>
      <c r="EO74" s="103">
        <f t="shared" si="96"/>
        <v>1</v>
      </c>
      <c r="EP74" s="103">
        <f t="shared" si="97"/>
        <v>1</v>
      </c>
      <c r="EQ74" s="103">
        <f t="shared" si="98"/>
        <v>1</v>
      </c>
      <c r="ER74" s="103">
        <f t="shared" si="99"/>
        <v>0.95</v>
      </c>
      <c r="ES74" s="104">
        <f t="shared" si="100"/>
        <v>0.97499999999999998</v>
      </c>
      <c r="EU74" s="4">
        <f t="shared" si="101"/>
        <v>0.97681159420289854</v>
      </c>
      <c r="EV74" s="4">
        <f t="shared" si="102"/>
        <v>0.96118721461187218</v>
      </c>
      <c r="EW74" s="4">
        <f t="shared" si="103"/>
        <v>0.95833333333333337</v>
      </c>
      <c r="EX74" s="4">
        <f t="shared" si="104"/>
        <v>0.99148936170212765</v>
      </c>
    </row>
    <row r="75" spans="1:154" hidden="1" outlineLevel="1" x14ac:dyDescent="0.25">
      <c r="A75" t="s">
        <v>54</v>
      </c>
      <c r="B75" s="2">
        <v>84</v>
      </c>
      <c r="C75" t="s">
        <v>298</v>
      </c>
      <c r="D75" s="19" t="s">
        <v>465</v>
      </c>
      <c r="E75" s="19" t="s">
        <v>461</v>
      </c>
      <c r="F75" s="50">
        <v>25</v>
      </c>
      <c r="G75" s="30">
        <v>28</v>
      </c>
      <c r="H75" s="30">
        <v>24</v>
      </c>
      <c r="I75" s="30">
        <v>25</v>
      </c>
      <c r="J75" s="30">
        <v>25</v>
      </c>
      <c r="K75" s="30">
        <v>25</v>
      </c>
      <c r="L75" s="30">
        <v>25</v>
      </c>
      <c r="M75" s="30">
        <v>28</v>
      </c>
      <c r="N75" s="30">
        <v>31</v>
      </c>
      <c r="O75" s="30">
        <v>35</v>
      </c>
      <c r="P75" s="30">
        <v>38</v>
      </c>
      <c r="Q75" s="30">
        <v>24</v>
      </c>
      <c r="R75" s="30">
        <v>45</v>
      </c>
      <c r="S75" s="30">
        <v>29</v>
      </c>
      <c r="T75" s="30">
        <v>25</v>
      </c>
      <c r="U75" s="30">
        <v>25</v>
      </c>
      <c r="V75" s="30">
        <v>25</v>
      </c>
      <c r="W75" s="30">
        <v>25</v>
      </c>
      <c r="X75" s="30">
        <v>25</v>
      </c>
      <c r="Y75" s="30">
        <v>25</v>
      </c>
      <c r="Z75" s="30">
        <v>25</v>
      </c>
      <c r="AA75" s="30">
        <v>26</v>
      </c>
      <c r="AB75" s="30">
        <v>23</v>
      </c>
      <c r="AC75" s="30">
        <v>25</v>
      </c>
      <c r="AD75" s="30">
        <v>39</v>
      </c>
      <c r="AE75" s="30">
        <v>25</v>
      </c>
      <c r="AF75" s="30">
        <v>25</v>
      </c>
      <c r="AG75" s="30">
        <v>20</v>
      </c>
      <c r="AH75" s="30">
        <v>25</v>
      </c>
      <c r="AI75" s="30">
        <v>25</v>
      </c>
      <c r="AJ75" s="30">
        <v>25</v>
      </c>
      <c r="AK75" s="30">
        <v>32</v>
      </c>
      <c r="AL75" s="30">
        <v>24</v>
      </c>
      <c r="AM75" s="30">
        <v>21</v>
      </c>
      <c r="AN75" s="30">
        <v>24</v>
      </c>
      <c r="AO75" s="30">
        <v>35</v>
      </c>
      <c r="AP75" s="30">
        <v>24</v>
      </c>
      <c r="AQ75" s="30">
        <v>25</v>
      </c>
      <c r="AR75" s="30">
        <v>20</v>
      </c>
      <c r="AS75" s="30">
        <v>25</v>
      </c>
      <c r="AT75" s="30">
        <v>23</v>
      </c>
      <c r="AU75" s="30">
        <v>25</v>
      </c>
      <c r="AV75" s="30">
        <v>29</v>
      </c>
      <c r="AW75" s="30">
        <v>24</v>
      </c>
      <c r="AX75" s="30">
        <v>30</v>
      </c>
      <c r="AY75" s="30">
        <v>30</v>
      </c>
      <c r="AZ75" s="30">
        <v>25</v>
      </c>
      <c r="BA75" s="51">
        <v>24</v>
      </c>
      <c r="BB75" s="50">
        <v>30</v>
      </c>
      <c r="BC75" s="30">
        <v>30</v>
      </c>
      <c r="BD75" s="30">
        <v>25</v>
      </c>
      <c r="BE75" s="30">
        <v>25</v>
      </c>
      <c r="BF75" s="30">
        <v>25</v>
      </c>
      <c r="BG75" s="30">
        <v>25</v>
      </c>
      <c r="BH75" s="30">
        <v>25</v>
      </c>
      <c r="BI75" s="30">
        <v>30</v>
      </c>
      <c r="BJ75" s="30">
        <v>35</v>
      </c>
      <c r="BK75" s="30">
        <v>35</v>
      </c>
      <c r="BL75" s="30">
        <v>40</v>
      </c>
      <c r="BM75" s="30">
        <v>25</v>
      </c>
      <c r="BN75" s="30">
        <v>55</v>
      </c>
      <c r="BO75" s="30">
        <v>30</v>
      </c>
      <c r="BP75" s="30">
        <v>30</v>
      </c>
      <c r="BQ75" s="30">
        <v>25</v>
      </c>
      <c r="BR75" s="30">
        <v>25</v>
      </c>
      <c r="BS75" s="30">
        <v>25</v>
      </c>
      <c r="BT75" s="30">
        <v>25</v>
      </c>
      <c r="BU75" s="30">
        <v>25</v>
      </c>
      <c r="BV75" s="30">
        <v>25</v>
      </c>
      <c r="BW75" s="30">
        <v>30</v>
      </c>
      <c r="BX75" s="30">
        <v>25</v>
      </c>
      <c r="BY75" s="30">
        <v>25</v>
      </c>
      <c r="BZ75" s="30">
        <v>40</v>
      </c>
      <c r="CA75" s="30">
        <v>25</v>
      </c>
      <c r="CB75" s="30">
        <v>25</v>
      </c>
      <c r="CC75" s="30">
        <v>20</v>
      </c>
      <c r="CD75" s="30">
        <v>25</v>
      </c>
      <c r="CE75" s="30">
        <v>25</v>
      </c>
      <c r="CF75" s="30">
        <v>25</v>
      </c>
      <c r="CG75" s="30">
        <v>35</v>
      </c>
      <c r="CH75" s="30">
        <v>25</v>
      </c>
      <c r="CI75" s="30">
        <v>25</v>
      </c>
      <c r="CJ75" s="30">
        <v>25</v>
      </c>
      <c r="CK75" s="30">
        <v>35</v>
      </c>
      <c r="CL75" s="30">
        <v>25</v>
      </c>
      <c r="CM75" s="30">
        <v>25</v>
      </c>
      <c r="CN75" s="30">
        <v>20</v>
      </c>
      <c r="CO75" s="30">
        <v>25</v>
      </c>
      <c r="CP75" s="30">
        <v>25</v>
      </c>
      <c r="CQ75" s="30">
        <v>25</v>
      </c>
      <c r="CR75" s="30">
        <v>30</v>
      </c>
      <c r="CS75" s="30">
        <v>25</v>
      </c>
      <c r="CT75" s="30">
        <v>30</v>
      </c>
      <c r="CU75" s="30">
        <v>30</v>
      </c>
      <c r="CV75" s="30">
        <v>25</v>
      </c>
      <c r="CW75" s="51">
        <v>25</v>
      </c>
      <c r="CX75" s="102">
        <f t="shared" si="53"/>
        <v>0.83333333333333337</v>
      </c>
      <c r="CY75" s="103">
        <f t="shared" si="54"/>
        <v>0.93333333333333335</v>
      </c>
      <c r="CZ75" s="103">
        <f t="shared" si="55"/>
        <v>0.96</v>
      </c>
      <c r="DA75" s="103">
        <f t="shared" si="56"/>
        <v>1</v>
      </c>
      <c r="DB75" s="103">
        <f t="shared" si="57"/>
        <v>1</v>
      </c>
      <c r="DC75" s="103">
        <f t="shared" si="58"/>
        <v>1</v>
      </c>
      <c r="DD75" s="103">
        <f t="shared" si="59"/>
        <v>1</v>
      </c>
      <c r="DE75" s="103">
        <f t="shared" si="60"/>
        <v>0.93333333333333335</v>
      </c>
      <c r="DF75" s="103">
        <f t="shared" si="61"/>
        <v>0.88571428571428568</v>
      </c>
      <c r="DG75" s="103">
        <f t="shared" si="62"/>
        <v>1</v>
      </c>
      <c r="DH75" s="103">
        <f t="shared" si="63"/>
        <v>0.95</v>
      </c>
      <c r="DI75" s="103">
        <f t="shared" si="64"/>
        <v>0.96</v>
      </c>
      <c r="DJ75" s="103">
        <f t="shared" si="65"/>
        <v>0.81818181818181823</v>
      </c>
      <c r="DK75" s="103">
        <f t="shared" si="66"/>
        <v>0.96666666666666667</v>
      </c>
      <c r="DL75" s="103">
        <f t="shared" si="67"/>
        <v>0.83333333333333337</v>
      </c>
      <c r="DM75" s="103">
        <f t="shared" si="68"/>
        <v>1</v>
      </c>
      <c r="DN75" s="103">
        <f t="shared" si="69"/>
        <v>1</v>
      </c>
      <c r="DO75" s="103">
        <f t="shared" si="70"/>
        <v>1</v>
      </c>
      <c r="DP75" s="103">
        <f t="shared" si="71"/>
        <v>1</v>
      </c>
      <c r="DQ75" s="103">
        <f t="shared" si="72"/>
        <v>1</v>
      </c>
      <c r="DR75" s="103">
        <f t="shared" si="73"/>
        <v>1</v>
      </c>
      <c r="DS75" s="103">
        <f t="shared" si="74"/>
        <v>0.8666666666666667</v>
      </c>
      <c r="DT75" s="103">
        <f t="shared" si="75"/>
        <v>0.92</v>
      </c>
      <c r="DU75" s="103">
        <f t="shared" si="76"/>
        <v>1</v>
      </c>
      <c r="DV75" s="103">
        <f t="shared" si="77"/>
        <v>0.97499999999999998</v>
      </c>
      <c r="DW75" s="103">
        <f t="shared" si="78"/>
        <v>1</v>
      </c>
      <c r="DX75" s="103">
        <f t="shared" si="79"/>
        <v>1</v>
      </c>
      <c r="DY75" s="103">
        <f t="shared" si="80"/>
        <v>1</v>
      </c>
      <c r="DZ75" s="103">
        <f t="shared" si="81"/>
        <v>1</v>
      </c>
      <c r="EA75" s="103">
        <f t="shared" si="82"/>
        <v>1</v>
      </c>
      <c r="EB75" s="103">
        <f t="shared" si="83"/>
        <v>1</v>
      </c>
      <c r="EC75" s="103">
        <f t="shared" si="84"/>
        <v>0.91428571428571426</v>
      </c>
      <c r="ED75" s="103">
        <f t="shared" si="85"/>
        <v>0.96</v>
      </c>
      <c r="EE75" s="103">
        <f t="shared" si="86"/>
        <v>0.84</v>
      </c>
      <c r="EF75" s="103">
        <f t="shared" si="87"/>
        <v>0.96</v>
      </c>
      <c r="EG75" s="103">
        <f t="shared" si="88"/>
        <v>1</v>
      </c>
      <c r="EH75" s="103">
        <f t="shared" si="89"/>
        <v>0.96</v>
      </c>
      <c r="EI75" s="103">
        <f t="shared" si="90"/>
        <v>1</v>
      </c>
      <c r="EJ75" s="103">
        <f t="shared" si="91"/>
        <v>1</v>
      </c>
      <c r="EK75" s="103">
        <f t="shared" si="92"/>
        <v>1</v>
      </c>
      <c r="EL75" s="103">
        <f t="shared" si="93"/>
        <v>0.92</v>
      </c>
      <c r="EM75" s="103">
        <f t="shared" si="94"/>
        <v>1</v>
      </c>
      <c r="EN75" s="103">
        <f t="shared" si="95"/>
        <v>0.96666666666666667</v>
      </c>
      <c r="EO75" s="103">
        <f t="shared" si="96"/>
        <v>0.96</v>
      </c>
      <c r="EP75" s="103">
        <f t="shared" si="97"/>
        <v>1</v>
      </c>
      <c r="EQ75" s="103">
        <f t="shared" si="98"/>
        <v>1</v>
      </c>
      <c r="ER75" s="103">
        <f t="shared" si="99"/>
        <v>1</v>
      </c>
      <c r="ES75" s="104">
        <f t="shared" si="100"/>
        <v>0.96</v>
      </c>
      <c r="EU75" s="4">
        <f t="shared" si="101"/>
        <v>0.9514285714285714</v>
      </c>
      <c r="EV75" s="4">
        <f t="shared" si="102"/>
        <v>0.93623188405797098</v>
      </c>
      <c r="EW75" s="4">
        <f t="shared" si="103"/>
        <v>0.96969696969696972</v>
      </c>
      <c r="EX75" s="4">
        <f t="shared" si="104"/>
        <v>0.98064516129032253</v>
      </c>
    </row>
    <row r="76" spans="1:154" hidden="1" outlineLevel="1" x14ac:dyDescent="0.25">
      <c r="A76" t="s">
        <v>55</v>
      </c>
      <c r="B76" s="2">
        <v>163</v>
      </c>
      <c r="C76" t="s">
        <v>299</v>
      </c>
      <c r="D76" s="19" t="s">
        <v>465</v>
      </c>
      <c r="E76" s="19" t="s">
        <v>461</v>
      </c>
      <c r="F76" s="50">
        <v>80</v>
      </c>
      <c r="G76" s="30">
        <v>56</v>
      </c>
      <c r="H76" s="30">
        <v>90</v>
      </c>
      <c r="I76" s="30">
        <v>80</v>
      </c>
      <c r="J76" s="30">
        <v>90</v>
      </c>
      <c r="K76" s="30">
        <v>80</v>
      </c>
      <c r="L76" s="30">
        <v>76</v>
      </c>
      <c r="M76" s="30">
        <v>85</v>
      </c>
      <c r="N76" s="30">
        <v>79</v>
      </c>
      <c r="O76" s="30">
        <v>83</v>
      </c>
      <c r="P76" s="30">
        <v>72</v>
      </c>
      <c r="Q76" s="30">
        <v>73</v>
      </c>
      <c r="R76" s="30">
        <v>86</v>
      </c>
      <c r="S76" s="30">
        <v>78</v>
      </c>
      <c r="T76" s="30">
        <v>87</v>
      </c>
      <c r="U76" s="30">
        <v>79</v>
      </c>
      <c r="V76" s="30">
        <v>99</v>
      </c>
      <c r="W76" s="30">
        <v>80</v>
      </c>
      <c r="X76" s="30">
        <v>70</v>
      </c>
      <c r="Y76" s="30">
        <v>88</v>
      </c>
      <c r="Z76" s="30">
        <v>70</v>
      </c>
      <c r="AA76" s="30">
        <v>84</v>
      </c>
      <c r="AB76" s="30">
        <v>90</v>
      </c>
      <c r="AC76" s="30">
        <v>75</v>
      </c>
      <c r="AD76" s="30">
        <v>94</v>
      </c>
      <c r="AE76" s="30">
        <v>72</v>
      </c>
      <c r="AF76" s="30">
        <v>73</v>
      </c>
      <c r="AG76" s="30">
        <v>85</v>
      </c>
      <c r="AH76" s="30">
        <v>90</v>
      </c>
      <c r="AI76" s="30">
        <v>80</v>
      </c>
      <c r="AJ76" s="30">
        <v>100</v>
      </c>
      <c r="AK76" s="30">
        <v>80</v>
      </c>
      <c r="AL76" s="30">
        <v>89</v>
      </c>
      <c r="AM76" s="30">
        <v>74</v>
      </c>
      <c r="AN76" s="30">
        <v>74</v>
      </c>
      <c r="AO76" s="30">
        <v>76</v>
      </c>
      <c r="AP76" s="30">
        <v>78</v>
      </c>
      <c r="AQ76" s="30">
        <v>76</v>
      </c>
      <c r="AR76" s="30">
        <v>88</v>
      </c>
      <c r="AS76" s="30">
        <v>86</v>
      </c>
      <c r="AT76" s="30">
        <v>80</v>
      </c>
      <c r="AU76" s="30">
        <v>90</v>
      </c>
      <c r="AV76" s="30">
        <v>85</v>
      </c>
      <c r="AW76" s="30">
        <v>80</v>
      </c>
      <c r="AX76" s="30">
        <v>87</v>
      </c>
      <c r="AY76" s="30">
        <v>85</v>
      </c>
      <c r="AZ76" s="30">
        <v>68</v>
      </c>
      <c r="BA76" s="51">
        <v>72</v>
      </c>
      <c r="BB76" s="50">
        <v>89</v>
      </c>
      <c r="BC76" s="30">
        <v>56</v>
      </c>
      <c r="BD76" s="30">
        <v>90</v>
      </c>
      <c r="BE76" s="30">
        <v>80</v>
      </c>
      <c r="BF76" s="30">
        <v>90</v>
      </c>
      <c r="BG76" s="30">
        <v>80</v>
      </c>
      <c r="BH76" s="30">
        <v>76</v>
      </c>
      <c r="BI76" s="30">
        <v>85</v>
      </c>
      <c r="BJ76" s="30">
        <v>79</v>
      </c>
      <c r="BK76" s="30">
        <v>85</v>
      </c>
      <c r="BL76" s="30">
        <v>73</v>
      </c>
      <c r="BM76" s="30">
        <v>90</v>
      </c>
      <c r="BN76" s="30">
        <v>90</v>
      </c>
      <c r="BO76" s="30">
        <v>80</v>
      </c>
      <c r="BP76" s="30">
        <v>90</v>
      </c>
      <c r="BQ76" s="30">
        <v>80</v>
      </c>
      <c r="BR76" s="30">
        <v>100</v>
      </c>
      <c r="BS76" s="30">
        <v>80</v>
      </c>
      <c r="BT76" s="30">
        <v>70</v>
      </c>
      <c r="BU76" s="30">
        <v>88</v>
      </c>
      <c r="BV76" s="30">
        <v>70</v>
      </c>
      <c r="BW76" s="30">
        <v>85</v>
      </c>
      <c r="BX76" s="30">
        <v>90</v>
      </c>
      <c r="BY76" s="30">
        <v>75</v>
      </c>
      <c r="BZ76" s="30">
        <v>98</v>
      </c>
      <c r="CA76" s="30">
        <v>80</v>
      </c>
      <c r="CB76" s="30">
        <v>80</v>
      </c>
      <c r="CC76" s="30">
        <v>90</v>
      </c>
      <c r="CD76" s="30">
        <v>90</v>
      </c>
      <c r="CE76" s="30">
        <v>80</v>
      </c>
      <c r="CF76" s="30">
        <v>100</v>
      </c>
      <c r="CG76" s="30">
        <v>80</v>
      </c>
      <c r="CH76" s="30">
        <v>90</v>
      </c>
      <c r="CI76" s="30">
        <v>85</v>
      </c>
      <c r="CJ76" s="30">
        <v>75</v>
      </c>
      <c r="CK76" s="30">
        <v>80</v>
      </c>
      <c r="CL76" s="30">
        <v>80</v>
      </c>
      <c r="CM76" s="30">
        <v>80</v>
      </c>
      <c r="CN76" s="30">
        <v>90</v>
      </c>
      <c r="CO76" s="30">
        <v>90</v>
      </c>
      <c r="CP76" s="30">
        <v>80</v>
      </c>
      <c r="CQ76" s="30">
        <v>90</v>
      </c>
      <c r="CR76" s="30">
        <v>85</v>
      </c>
      <c r="CS76" s="30">
        <v>80</v>
      </c>
      <c r="CT76" s="30">
        <v>90</v>
      </c>
      <c r="CU76" s="30">
        <v>90</v>
      </c>
      <c r="CV76" s="30">
        <v>80</v>
      </c>
      <c r="CW76" s="51">
        <v>80</v>
      </c>
      <c r="CX76" s="102">
        <f t="shared" si="53"/>
        <v>0.898876404494382</v>
      </c>
      <c r="CY76" s="103">
        <f t="shared" si="54"/>
        <v>1</v>
      </c>
      <c r="CZ76" s="103">
        <f t="shared" si="55"/>
        <v>1</v>
      </c>
      <c r="DA76" s="103">
        <f t="shared" si="56"/>
        <v>1</v>
      </c>
      <c r="DB76" s="103">
        <f t="shared" si="57"/>
        <v>1</v>
      </c>
      <c r="DC76" s="103">
        <f t="shared" si="58"/>
        <v>1</v>
      </c>
      <c r="DD76" s="103">
        <f t="shared" si="59"/>
        <v>1</v>
      </c>
      <c r="DE76" s="103">
        <f t="shared" si="60"/>
        <v>1</v>
      </c>
      <c r="DF76" s="103">
        <f t="shared" si="61"/>
        <v>1</v>
      </c>
      <c r="DG76" s="103">
        <f t="shared" si="62"/>
        <v>0.97647058823529409</v>
      </c>
      <c r="DH76" s="103">
        <f t="shared" si="63"/>
        <v>0.98630136986301364</v>
      </c>
      <c r="DI76" s="103">
        <f t="shared" si="64"/>
        <v>0.81111111111111112</v>
      </c>
      <c r="DJ76" s="103">
        <f t="shared" si="65"/>
        <v>0.9555555555555556</v>
      </c>
      <c r="DK76" s="103">
        <f t="shared" si="66"/>
        <v>0.97499999999999998</v>
      </c>
      <c r="DL76" s="103">
        <f t="shared" si="67"/>
        <v>0.96666666666666667</v>
      </c>
      <c r="DM76" s="103">
        <f t="shared" si="68"/>
        <v>0.98750000000000004</v>
      </c>
      <c r="DN76" s="103">
        <f t="shared" si="69"/>
        <v>0.99</v>
      </c>
      <c r="DO76" s="103">
        <f t="shared" si="70"/>
        <v>1</v>
      </c>
      <c r="DP76" s="103">
        <f t="shared" si="71"/>
        <v>1</v>
      </c>
      <c r="DQ76" s="103">
        <f t="shared" si="72"/>
        <v>1</v>
      </c>
      <c r="DR76" s="103">
        <f t="shared" si="73"/>
        <v>1</v>
      </c>
      <c r="DS76" s="103">
        <f t="shared" si="74"/>
        <v>0.9882352941176471</v>
      </c>
      <c r="DT76" s="103">
        <f t="shared" si="75"/>
        <v>1</v>
      </c>
      <c r="DU76" s="103">
        <f t="shared" si="76"/>
        <v>1</v>
      </c>
      <c r="DV76" s="103">
        <f t="shared" si="77"/>
        <v>0.95918367346938771</v>
      </c>
      <c r="DW76" s="103">
        <f t="shared" si="78"/>
        <v>0.9</v>
      </c>
      <c r="DX76" s="103">
        <f t="shared" si="79"/>
        <v>0.91249999999999998</v>
      </c>
      <c r="DY76" s="103">
        <f t="shared" si="80"/>
        <v>0.94444444444444442</v>
      </c>
      <c r="DZ76" s="103">
        <f t="shared" si="81"/>
        <v>1</v>
      </c>
      <c r="EA76" s="103">
        <f t="shared" si="82"/>
        <v>1</v>
      </c>
      <c r="EB76" s="103">
        <f t="shared" si="83"/>
        <v>1</v>
      </c>
      <c r="EC76" s="103">
        <f t="shared" si="84"/>
        <v>1</v>
      </c>
      <c r="ED76" s="103">
        <f t="shared" si="85"/>
        <v>0.98888888888888893</v>
      </c>
      <c r="EE76" s="103">
        <f t="shared" si="86"/>
        <v>0.87058823529411766</v>
      </c>
      <c r="EF76" s="103">
        <f t="shared" si="87"/>
        <v>0.98666666666666669</v>
      </c>
      <c r="EG76" s="103">
        <f t="shared" si="88"/>
        <v>0.95</v>
      </c>
      <c r="EH76" s="103">
        <f t="shared" si="89"/>
        <v>0.97499999999999998</v>
      </c>
      <c r="EI76" s="103">
        <f t="shared" si="90"/>
        <v>0.95</v>
      </c>
      <c r="EJ76" s="103">
        <f t="shared" si="91"/>
        <v>0.97777777777777775</v>
      </c>
      <c r="EK76" s="103">
        <f t="shared" si="92"/>
        <v>0.9555555555555556</v>
      </c>
      <c r="EL76" s="103">
        <f t="shared" si="93"/>
        <v>1</v>
      </c>
      <c r="EM76" s="103">
        <f t="shared" si="94"/>
        <v>1</v>
      </c>
      <c r="EN76" s="103">
        <f t="shared" si="95"/>
        <v>1</v>
      </c>
      <c r="EO76" s="103">
        <f t="shared" si="96"/>
        <v>1</v>
      </c>
      <c r="EP76" s="103">
        <f t="shared" si="97"/>
        <v>0.96666666666666667</v>
      </c>
      <c r="EQ76" s="103">
        <f t="shared" si="98"/>
        <v>0.94444444444444442</v>
      </c>
      <c r="ER76" s="103">
        <f t="shared" si="99"/>
        <v>0.85</v>
      </c>
      <c r="ES76" s="104">
        <f t="shared" si="100"/>
        <v>0.9</v>
      </c>
      <c r="EU76" s="4">
        <f t="shared" si="101"/>
        <v>0.97019527235354575</v>
      </c>
      <c r="EV76" s="4">
        <f t="shared" si="102"/>
        <v>0.9879759519038076</v>
      </c>
      <c r="EW76" s="4">
        <f t="shared" si="103"/>
        <v>0.96011673151750976</v>
      </c>
      <c r="EX76" s="4">
        <f t="shared" si="104"/>
        <v>0.96059113300492616</v>
      </c>
    </row>
    <row r="77" spans="1:154" hidden="1" outlineLevel="1" x14ac:dyDescent="0.25">
      <c r="A77" t="s">
        <v>56</v>
      </c>
      <c r="B77" s="2">
        <v>164</v>
      </c>
      <c r="C77" t="s">
        <v>300</v>
      </c>
      <c r="D77" s="19" t="s">
        <v>467</v>
      </c>
      <c r="E77" s="19" t="s">
        <v>460</v>
      </c>
      <c r="F77" s="50">
        <v>44</v>
      </c>
      <c r="G77" s="30">
        <v>52</v>
      </c>
      <c r="H77" s="30">
        <v>58</v>
      </c>
      <c r="I77" s="30">
        <v>52</v>
      </c>
      <c r="J77" s="30">
        <v>49</v>
      </c>
      <c r="K77" s="30">
        <v>46</v>
      </c>
      <c r="L77" s="30">
        <v>51</v>
      </c>
      <c r="M77" s="30">
        <v>55</v>
      </c>
      <c r="N77" s="30">
        <v>55</v>
      </c>
      <c r="O77" s="30">
        <v>53</v>
      </c>
      <c r="P77" s="30">
        <v>49</v>
      </c>
      <c r="Q77" s="30">
        <v>35</v>
      </c>
      <c r="R77" s="30">
        <v>39</v>
      </c>
      <c r="S77" s="30">
        <v>43</v>
      </c>
      <c r="T77" s="30">
        <v>48</v>
      </c>
      <c r="U77" s="30">
        <v>43</v>
      </c>
      <c r="V77" s="30">
        <v>49</v>
      </c>
      <c r="W77" s="30">
        <v>50</v>
      </c>
      <c r="X77" s="30">
        <v>45</v>
      </c>
      <c r="Y77" s="30">
        <v>48</v>
      </c>
      <c r="Z77" s="30">
        <v>50</v>
      </c>
      <c r="AA77" s="30">
        <v>49</v>
      </c>
      <c r="AB77" s="30">
        <v>49</v>
      </c>
      <c r="AC77" s="30">
        <v>38</v>
      </c>
      <c r="AD77" s="30">
        <v>42</v>
      </c>
      <c r="AE77" s="30">
        <v>43</v>
      </c>
      <c r="AF77" s="30">
        <v>43</v>
      </c>
      <c r="AG77" s="30">
        <v>47</v>
      </c>
      <c r="AH77" s="30">
        <v>50</v>
      </c>
      <c r="AI77" s="30">
        <v>44</v>
      </c>
      <c r="AJ77" s="30">
        <v>40</v>
      </c>
      <c r="AK77" s="30">
        <v>50</v>
      </c>
      <c r="AL77" s="30">
        <v>42</v>
      </c>
      <c r="AM77" s="30">
        <v>36</v>
      </c>
      <c r="AN77" s="30">
        <v>48</v>
      </c>
      <c r="AO77" s="30">
        <v>48</v>
      </c>
      <c r="AP77" s="30">
        <v>40</v>
      </c>
      <c r="AQ77" s="30">
        <v>42</v>
      </c>
      <c r="AR77" s="30">
        <v>44</v>
      </c>
      <c r="AS77" s="30">
        <v>39</v>
      </c>
      <c r="AT77" s="30">
        <v>38</v>
      </c>
      <c r="AU77" s="30">
        <v>42</v>
      </c>
      <c r="AV77" s="30">
        <v>43</v>
      </c>
      <c r="AW77" s="30">
        <v>40</v>
      </c>
      <c r="AX77" s="30">
        <v>45</v>
      </c>
      <c r="AY77" s="30">
        <v>44</v>
      </c>
      <c r="AZ77" s="30">
        <v>39</v>
      </c>
      <c r="BA77" s="51">
        <v>35</v>
      </c>
      <c r="BB77" s="50">
        <v>45</v>
      </c>
      <c r="BC77" s="30">
        <v>55</v>
      </c>
      <c r="BD77" s="30">
        <v>65</v>
      </c>
      <c r="BE77" s="30">
        <v>55</v>
      </c>
      <c r="BF77" s="30">
        <v>55</v>
      </c>
      <c r="BG77" s="30">
        <v>50</v>
      </c>
      <c r="BH77" s="30">
        <v>55</v>
      </c>
      <c r="BI77" s="30">
        <v>55</v>
      </c>
      <c r="BJ77" s="30">
        <v>55</v>
      </c>
      <c r="BK77" s="30">
        <v>55</v>
      </c>
      <c r="BL77" s="30">
        <v>50</v>
      </c>
      <c r="BM77" s="30">
        <v>35</v>
      </c>
      <c r="BN77" s="30">
        <v>40</v>
      </c>
      <c r="BO77" s="30">
        <v>45</v>
      </c>
      <c r="BP77" s="30">
        <v>50</v>
      </c>
      <c r="BQ77" s="30">
        <v>45</v>
      </c>
      <c r="BR77" s="30">
        <v>50</v>
      </c>
      <c r="BS77" s="30">
        <v>50</v>
      </c>
      <c r="BT77" s="30">
        <v>45</v>
      </c>
      <c r="BU77" s="30">
        <v>50</v>
      </c>
      <c r="BV77" s="30">
        <v>50</v>
      </c>
      <c r="BW77" s="30">
        <v>50</v>
      </c>
      <c r="BX77" s="30">
        <v>50</v>
      </c>
      <c r="BY77" s="30">
        <v>40</v>
      </c>
      <c r="BZ77" s="30">
        <v>50</v>
      </c>
      <c r="CA77" s="30">
        <v>45</v>
      </c>
      <c r="CB77" s="30">
        <v>45</v>
      </c>
      <c r="CC77" s="30">
        <v>50</v>
      </c>
      <c r="CD77" s="30">
        <v>50</v>
      </c>
      <c r="CE77" s="30">
        <v>45</v>
      </c>
      <c r="CF77" s="30">
        <v>45</v>
      </c>
      <c r="CG77" s="30">
        <v>50</v>
      </c>
      <c r="CH77" s="30">
        <v>45</v>
      </c>
      <c r="CI77" s="30">
        <v>45</v>
      </c>
      <c r="CJ77" s="30">
        <v>50</v>
      </c>
      <c r="CK77" s="30">
        <v>50</v>
      </c>
      <c r="CL77" s="30">
        <v>45</v>
      </c>
      <c r="CM77" s="30">
        <v>45</v>
      </c>
      <c r="CN77" s="30">
        <v>45</v>
      </c>
      <c r="CO77" s="30">
        <v>40</v>
      </c>
      <c r="CP77" s="30">
        <v>45</v>
      </c>
      <c r="CQ77" s="30">
        <v>45</v>
      </c>
      <c r="CR77" s="30">
        <v>45</v>
      </c>
      <c r="CS77" s="30">
        <v>40</v>
      </c>
      <c r="CT77" s="30">
        <v>45</v>
      </c>
      <c r="CU77" s="30">
        <v>45</v>
      </c>
      <c r="CV77" s="30">
        <v>40</v>
      </c>
      <c r="CW77" s="51">
        <v>35</v>
      </c>
      <c r="CX77" s="102">
        <f t="shared" si="53"/>
        <v>0.97777777777777775</v>
      </c>
      <c r="CY77" s="103">
        <f t="shared" si="54"/>
        <v>0.94545454545454544</v>
      </c>
      <c r="CZ77" s="103">
        <f t="shared" si="55"/>
        <v>0.89230769230769236</v>
      </c>
      <c r="DA77" s="103">
        <f t="shared" si="56"/>
        <v>0.94545454545454544</v>
      </c>
      <c r="DB77" s="103">
        <f t="shared" si="57"/>
        <v>0.89090909090909087</v>
      </c>
      <c r="DC77" s="103">
        <f t="shared" si="58"/>
        <v>0.92</v>
      </c>
      <c r="DD77" s="103">
        <f t="shared" si="59"/>
        <v>0.92727272727272725</v>
      </c>
      <c r="DE77" s="103">
        <f t="shared" si="60"/>
        <v>1</v>
      </c>
      <c r="DF77" s="103">
        <f t="shared" si="61"/>
        <v>1</v>
      </c>
      <c r="DG77" s="103">
        <f t="shared" si="62"/>
        <v>0.96363636363636362</v>
      </c>
      <c r="DH77" s="103">
        <f t="shared" si="63"/>
        <v>0.98</v>
      </c>
      <c r="DI77" s="103">
        <f t="shared" si="64"/>
        <v>1</v>
      </c>
      <c r="DJ77" s="103">
        <f t="shared" si="65"/>
        <v>0.97499999999999998</v>
      </c>
      <c r="DK77" s="103">
        <f t="shared" si="66"/>
        <v>0.9555555555555556</v>
      </c>
      <c r="DL77" s="103">
        <f t="shared" si="67"/>
        <v>0.96</v>
      </c>
      <c r="DM77" s="103">
        <f t="shared" si="68"/>
        <v>0.9555555555555556</v>
      </c>
      <c r="DN77" s="103">
        <f t="shared" si="69"/>
        <v>0.98</v>
      </c>
      <c r="DO77" s="103">
        <f t="shared" si="70"/>
        <v>1</v>
      </c>
      <c r="DP77" s="103">
        <f t="shared" si="71"/>
        <v>1</v>
      </c>
      <c r="DQ77" s="103">
        <f t="shared" si="72"/>
        <v>0.96</v>
      </c>
      <c r="DR77" s="103">
        <f t="shared" si="73"/>
        <v>1</v>
      </c>
      <c r="DS77" s="103">
        <f t="shared" si="74"/>
        <v>0.98</v>
      </c>
      <c r="DT77" s="103">
        <f t="shared" si="75"/>
        <v>0.98</v>
      </c>
      <c r="DU77" s="103">
        <f t="shared" si="76"/>
        <v>0.95</v>
      </c>
      <c r="DV77" s="103">
        <f t="shared" si="77"/>
        <v>0.84</v>
      </c>
      <c r="DW77" s="103">
        <f t="shared" si="78"/>
        <v>0.9555555555555556</v>
      </c>
      <c r="DX77" s="103">
        <f t="shared" si="79"/>
        <v>0.9555555555555556</v>
      </c>
      <c r="DY77" s="103">
        <f t="shared" si="80"/>
        <v>0.94</v>
      </c>
      <c r="DZ77" s="103">
        <f t="shared" si="81"/>
        <v>1</v>
      </c>
      <c r="EA77" s="103">
        <f t="shared" si="82"/>
        <v>0.97777777777777775</v>
      </c>
      <c r="EB77" s="103">
        <f t="shared" si="83"/>
        <v>0.88888888888888884</v>
      </c>
      <c r="EC77" s="103">
        <f t="shared" si="84"/>
        <v>1</v>
      </c>
      <c r="ED77" s="103">
        <f t="shared" si="85"/>
        <v>0.93333333333333335</v>
      </c>
      <c r="EE77" s="103">
        <f t="shared" si="86"/>
        <v>0.8</v>
      </c>
      <c r="EF77" s="103">
        <f t="shared" si="87"/>
        <v>0.96</v>
      </c>
      <c r="EG77" s="103">
        <f t="shared" si="88"/>
        <v>0.96</v>
      </c>
      <c r="EH77" s="103">
        <f t="shared" si="89"/>
        <v>0.88888888888888884</v>
      </c>
      <c r="EI77" s="103">
        <f t="shared" si="90"/>
        <v>0.93333333333333335</v>
      </c>
      <c r="EJ77" s="103">
        <f t="shared" si="91"/>
        <v>0.97777777777777775</v>
      </c>
      <c r="EK77" s="103">
        <f t="shared" si="92"/>
        <v>0.97499999999999998</v>
      </c>
      <c r="EL77" s="103">
        <f t="shared" si="93"/>
        <v>0.84444444444444444</v>
      </c>
      <c r="EM77" s="103">
        <f t="shared" si="94"/>
        <v>0.93333333333333335</v>
      </c>
      <c r="EN77" s="103">
        <f t="shared" si="95"/>
        <v>0.9555555555555556</v>
      </c>
      <c r="EO77" s="103">
        <f t="shared" si="96"/>
        <v>1</v>
      </c>
      <c r="EP77" s="103">
        <f t="shared" si="97"/>
        <v>1</v>
      </c>
      <c r="EQ77" s="103">
        <f t="shared" si="98"/>
        <v>0.97777777777777775</v>
      </c>
      <c r="ER77" s="103">
        <f t="shared" si="99"/>
        <v>0.97499999999999998</v>
      </c>
      <c r="ES77" s="104">
        <f t="shared" si="100"/>
        <v>1</v>
      </c>
      <c r="EU77" s="4">
        <f t="shared" si="101"/>
        <v>0.95079365079365075</v>
      </c>
      <c r="EV77" s="4">
        <f t="shared" si="102"/>
        <v>0.97522123893805313</v>
      </c>
      <c r="EW77" s="4">
        <f t="shared" si="103"/>
        <v>0.93508771929824563</v>
      </c>
      <c r="EX77" s="4">
        <f t="shared" si="104"/>
        <v>0.95339805825242718</v>
      </c>
    </row>
    <row r="78" spans="1:154" hidden="1" outlineLevel="1" x14ac:dyDescent="0.25">
      <c r="A78" t="s">
        <v>57</v>
      </c>
      <c r="B78" s="2">
        <v>165</v>
      </c>
      <c r="C78" t="s">
        <v>301</v>
      </c>
      <c r="D78" s="19" t="s">
        <v>465</v>
      </c>
      <c r="E78" s="19" t="s">
        <v>461</v>
      </c>
      <c r="F78" s="50">
        <v>22</v>
      </c>
      <c r="G78" s="30">
        <v>25</v>
      </c>
      <c r="H78" s="30">
        <v>21</v>
      </c>
      <c r="I78" s="30">
        <v>23</v>
      </c>
      <c r="J78" s="30">
        <v>24</v>
      </c>
      <c r="K78" s="30">
        <v>24</v>
      </c>
      <c r="L78" s="30">
        <v>25</v>
      </c>
      <c r="M78" s="30">
        <v>25</v>
      </c>
      <c r="N78" s="30">
        <v>15</v>
      </c>
      <c r="O78" s="30">
        <v>23</v>
      </c>
      <c r="P78" s="30">
        <v>23</v>
      </c>
      <c r="Q78" s="30">
        <v>25</v>
      </c>
      <c r="R78" s="30">
        <v>20</v>
      </c>
      <c r="S78" s="30">
        <v>23</v>
      </c>
      <c r="T78" s="30">
        <v>22</v>
      </c>
      <c r="U78" s="30">
        <v>25</v>
      </c>
      <c r="V78" s="30">
        <v>25</v>
      </c>
      <c r="W78" s="30">
        <v>20</v>
      </c>
      <c r="X78" s="30">
        <v>20</v>
      </c>
      <c r="Y78" s="30">
        <v>20</v>
      </c>
      <c r="Z78" s="30">
        <v>15</v>
      </c>
      <c r="AA78" s="30">
        <v>25</v>
      </c>
      <c r="AB78" s="30">
        <v>24</v>
      </c>
      <c r="AC78" s="30">
        <v>25</v>
      </c>
      <c r="AD78" s="30">
        <v>18</v>
      </c>
      <c r="AE78" s="30">
        <v>25</v>
      </c>
      <c r="AF78" s="30">
        <v>25</v>
      </c>
      <c r="AG78" s="30">
        <v>19</v>
      </c>
      <c r="AH78" s="30">
        <v>25</v>
      </c>
      <c r="AI78" s="30">
        <v>23</v>
      </c>
      <c r="AJ78" s="30">
        <v>26</v>
      </c>
      <c r="AK78" s="30">
        <v>25</v>
      </c>
      <c r="AL78" s="30">
        <v>23</v>
      </c>
      <c r="AM78" s="30">
        <v>30</v>
      </c>
      <c r="AN78" s="30">
        <v>24</v>
      </c>
      <c r="AO78" s="30">
        <v>25</v>
      </c>
      <c r="AP78" s="30">
        <v>20</v>
      </c>
      <c r="AQ78" s="30">
        <v>19</v>
      </c>
      <c r="AR78" s="30">
        <v>18</v>
      </c>
      <c r="AS78" s="30">
        <v>30</v>
      </c>
      <c r="AT78" s="30">
        <v>22</v>
      </c>
      <c r="AU78" s="30">
        <v>24</v>
      </c>
      <c r="AV78" s="30">
        <v>23</v>
      </c>
      <c r="AW78" s="30">
        <v>25</v>
      </c>
      <c r="AX78" s="30">
        <v>25</v>
      </c>
      <c r="AY78" s="30">
        <v>30</v>
      </c>
      <c r="AZ78" s="30">
        <v>25</v>
      </c>
      <c r="BA78" s="51">
        <v>25</v>
      </c>
      <c r="BB78" s="50">
        <v>25</v>
      </c>
      <c r="BC78" s="30">
        <v>25</v>
      </c>
      <c r="BD78" s="30">
        <v>25</v>
      </c>
      <c r="BE78" s="30">
        <v>25</v>
      </c>
      <c r="BF78" s="30">
        <v>25</v>
      </c>
      <c r="BG78" s="30">
        <v>25</v>
      </c>
      <c r="BH78" s="30">
        <v>25</v>
      </c>
      <c r="BI78" s="30">
        <v>25</v>
      </c>
      <c r="BJ78" s="30">
        <v>15</v>
      </c>
      <c r="BK78" s="30">
        <v>23</v>
      </c>
      <c r="BL78" s="30">
        <v>25</v>
      </c>
      <c r="BM78" s="30">
        <v>25</v>
      </c>
      <c r="BN78" s="30">
        <v>20</v>
      </c>
      <c r="BO78" s="30">
        <v>25</v>
      </c>
      <c r="BP78" s="30">
        <v>25</v>
      </c>
      <c r="BQ78" s="30">
        <v>25</v>
      </c>
      <c r="BR78" s="30">
        <v>25</v>
      </c>
      <c r="BS78" s="30">
        <v>20</v>
      </c>
      <c r="BT78" s="30">
        <v>20</v>
      </c>
      <c r="BU78" s="30">
        <v>20</v>
      </c>
      <c r="BV78" s="30">
        <v>15</v>
      </c>
      <c r="BW78" s="30">
        <v>25</v>
      </c>
      <c r="BX78" s="30">
        <v>25</v>
      </c>
      <c r="BY78" s="30">
        <v>25</v>
      </c>
      <c r="BZ78" s="30">
        <v>20</v>
      </c>
      <c r="CA78" s="30">
        <v>30</v>
      </c>
      <c r="CB78" s="30">
        <v>25</v>
      </c>
      <c r="CC78" s="30">
        <v>20</v>
      </c>
      <c r="CD78" s="30">
        <v>25</v>
      </c>
      <c r="CE78" s="30">
        <v>25</v>
      </c>
      <c r="CF78" s="30">
        <v>30</v>
      </c>
      <c r="CG78" s="30">
        <v>25</v>
      </c>
      <c r="CH78" s="30">
        <v>25</v>
      </c>
      <c r="CI78" s="30">
        <v>30</v>
      </c>
      <c r="CJ78" s="30">
        <v>25</v>
      </c>
      <c r="CK78" s="30">
        <v>25</v>
      </c>
      <c r="CL78" s="30">
        <v>20</v>
      </c>
      <c r="CM78" s="30">
        <v>25</v>
      </c>
      <c r="CN78" s="30">
        <v>20</v>
      </c>
      <c r="CO78" s="30">
        <v>35</v>
      </c>
      <c r="CP78" s="30">
        <v>25</v>
      </c>
      <c r="CQ78" s="30">
        <v>30</v>
      </c>
      <c r="CR78" s="30">
        <v>25</v>
      </c>
      <c r="CS78" s="30">
        <v>25</v>
      </c>
      <c r="CT78" s="30">
        <v>25</v>
      </c>
      <c r="CU78" s="30">
        <v>30</v>
      </c>
      <c r="CV78" s="30">
        <v>25</v>
      </c>
      <c r="CW78" s="51">
        <v>25</v>
      </c>
      <c r="CX78" s="102">
        <f t="shared" si="53"/>
        <v>0.88</v>
      </c>
      <c r="CY78" s="103">
        <f t="shared" si="54"/>
        <v>1</v>
      </c>
      <c r="CZ78" s="103">
        <f t="shared" si="55"/>
        <v>0.84</v>
      </c>
      <c r="DA78" s="103">
        <f t="shared" si="56"/>
        <v>0.92</v>
      </c>
      <c r="DB78" s="103">
        <f t="shared" si="57"/>
        <v>0.96</v>
      </c>
      <c r="DC78" s="103">
        <f t="shared" si="58"/>
        <v>0.96</v>
      </c>
      <c r="DD78" s="103">
        <f t="shared" si="59"/>
        <v>1</v>
      </c>
      <c r="DE78" s="103">
        <f t="shared" si="60"/>
        <v>1</v>
      </c>
      <c r="DF78" s="103">
        <f t="shared" si="61"/>
        <v>1</v>
      </c>
      <c r="DG78" s="103">
        <f t="shared" si="62"/>
        <v>1</v>
      </c>
      <c r="DH78" s="103">
        <f t="shared" si="63"/>
        <v>0.92</v>
      </c>
      <c r="DI78" s="103">
        <f t="shared" si="64"/>
        <v>1</v>
      </c>
      <c r="DJ78" s="103">
        <f t="shared" si="65"/>
        <v>1</v>
      </c>
      <c r="DK78" s="103">
        <f t="shared" si="66"/>
        <v>0.92</v>
      </c>
      <c r="DL78" s="103">
        <f t="shared" si="67"/>
        <v>0.88</v>
      </c>
      <c r="DM78" s="103">
        <f t="shared" si="68"/>
        <v>1</v>
      </c>
      <c r="DN78" s="103">
        <f t="shared" si="69"/>
        <v>1</v>
      </c>
      <c r="DO78" s="103">
        <f t="shared" si="70"/>
        <v>1</v>
      </c>
      <c r="DP78" s="103">
        <f t="shared" si="71"/>
        <v>1</v>
      </c>
      <c r="DQ78" s="103">
        <f t="shared" si="72"/>
        <v>1</v>
      </c>
      <c r="DR78" s="103">
        <f t="shared" si="73"/>
        <v>1</v>
      </c>
      <c r="DS78" s="103">
        <f t="shared" si="74"/>
        <v>1</v>
      </c>
      <c r="DT78" s="103">
        <f t="shared" si="75"/>
        <v>0.96</v>
      </c>
      <c r="DU78" s="103">
        <f t="shared" si="76"/>
        <v>1</v>
      </c>
      <c r="DV78" s="103">
        <f t="shared" si="77"/>
        <v>0.9</v>
      </c>
      <c r="DW78" s="103">
        <f t="shared" si="78"/>
        <v>0.83333333333333337</v>
      </c>
      <c r="DX78" s="103">
        <f t="shared" si="79"/>
        <v>1</v>
      </c>
      <c r="DY78" s="103">
        <f t="shared" si="80"/>
        <v>0.95</v>
      </c>
      <c r="DZ78" s="103">
        <f t="shared" si="81"/>
        <v>1</v>
      </c>
      <c r="EA78" s="103">
        <f t="shared" si="82"/>
        <v>0.92</v>
      </c>
      <c r="EB78" s="103">
        <f t="shared" si="83"/>
        <v>0.8666666666666667</v>
      </c>
      <c r="EC78" s="103">
        <f t="shared" si="84"/>
        <v>1</v>
      </c>
      <c r="ED78" s="103">
        <f t="shared" si="85"/>
        <v>0.92</v>
      </c>
      <c r="EE78" s="103">
        <f t="shared" si="86"/>
        <v>1</v>
      </c>
      <c r="EF78" s="103">
        <f t="shared" si="87"/>
        <v>0.96</v>
      </c>
      <c r="EG78" s="103">
        <f t="shared" si="88"/>
        <v>1</v>
      </c>
      <c r="EH78" s="103">
        <f t="shared" si="89"/>
        <v>1</v>
      </c>
      <c r="EI78" s="103">
        <f t="shared" si="90"/>
        <v>0.76</v>
      </c>
      <c r="EJ78" s="103">
        <f t="shared" si="91"/>
        <v>0.9</v>
      </c>
      <c r="EK78" s="103">
        <f t="shared" si="92"/>
        <v>0.8571428571428571</v>
      </c>
      <c r="EL78" s="103">
        <f t="shared" si="93"/>
        <v>0.88</v>
      </c>
      <c r="EM78" s="103">
        <f t="shared" si="94"/>
        <v>0.8</v>
      </c>
      <c r="EN78" s="103">
        <f t="shared" si="95"/>
        <v>0.92</v>
      </c>
      <c r="EO78" s="103">
        <f t="shared" si="96"/>
        <v>1</v>
      </c>
      <c r="EP78" s="103">
        <f t="shared" si="97"/>
        <v>1</v>
      </c>
      <c r="EQ78" s="103">
        <f t="shared" si="98"/>
        <v>1</v>
      </c>
      <c r="ER78" s="103">
        <f t="shared" si="99"/>
        <v>1</v>
      </c>
      <c r="ES78" s="104">
        <f t="shared" si="100"/>
        <v>1</v>
      </c>
      <c r="EU78" s="4">
        <f t="shared" si="101"/>
        <v>0.95486111111111116</v>
      </c>
      <c r="EV78" s="4">
        <f t="shared" si="102"/>
        <v>0.97777777777777775</v>
      </c>
      <c r="EW78" s="4">
        <f t="shared" si="103"/>
        <v>0.94426229508196724</v>
      </c>
      <c r="EX78" s="4">
        <f t="shared" si="104"/>
        <v>0.92258064516129035</v>
      </c>
    </row>
    <row r="79" spans="1:154" hidden="1" outlineLevel="1" x14ac:dyDescent="0.25">
      <c r="A79" t="s">
        <v>58</v>
      </c>
      <c r="B79" s="2">
        <v>166</v>
      </c>
      <c r="C79" t="s">
        <v>302</v>
      </c>
      <c r="D79" s="19" t="s">
        <v>465</v>
      </c>
      <c r="E79" s="19" t="s">
        <v>462</v>
      </c>
      <c r="F79" s="50">
        <v>30</v>
      </c>
      <c r="G79" s="30">
        <v>25</v>
      </c>
      <c r="H79" s="30">
        <v>25</v>
      </c>
      <c r="I79" s="30">
        <v>25</v>
      </c>
      <c r="J79" s="30">
        <v>25</v>
      </c>
      <c r="K79" s="30">
        <v>25</v>
      </c>
      <c r="L79" s="30">
        <v>25</v>
      </c>
      <c r="M79" s="30">
        <v>23</v>
      </c>
      <c r="N79" s="30">
        <v>25</v>
      </c>
      <c r="O79" s="30">
        <v>30</v>
      </c>
      <c r="P79" s="30">
        <v>24</v>
      </c>
      <c r="Q79" s="30">
        <v>24</v>
      </c>
      <c r="R79" s="30">
        <v>24</v>
      </c>
      <c r="S79" s="30">
        <v>10</v>
      </c>
      <c r="T79" s="30">
        <v>25</v>
      </c>
      <c r="U79" s="30">
        <v>25</v>
      </c>
      <c r="V79" s="30">
        <v>24</v>
      </c>
      <c r="W79" s="30">
        <v>25</v>
      </c>
      <c r="X79" s="30">
        <v>25</v>
      </c>
      <c r="Y79" s="30">
        <v>25</v>
      </c>
      <c r="Z79" s="30">
        <v>24</v>
      </c>
      <c r="AA79" s="30">
        <v>24</v>
      </c>
      <c r="AB79" s="30">
        <v>25</v>
      </c>
      <c r="AC79" s="30">
        <v>30</v>
      </c>
      <c r="AD79" s="30">
        <v>30</v>
      </c>
      <c r="AE79" s="30">
        <v>30</v>
      </c>
      <c r="AF79" s="30">
        <v>30</v>
      </c>
      <c r="AG79" s="30">
        <v>29</v>
      </c>
      <c r="AH79" s="30">
        <v>30</v>
      </c>
      <c r="AI79" s="30">
        <v>30</v>
      </c>
      <c r="AJ79" s="30">
        <v>28</v>
      </c>
      <c r="AK79" s="30">
        <v>30</v>
      </c>
      <c r="AL79" s="30">
        <v>30</v>
      </c>
      <c r="AM79" s="30">
        <v>25</v>
      </c>
      <c r="AN79" s="30">
        <v>30</v>
      </c>
      <c r="AO79" s="30">
        <v>28</v>
      </c>
      <c r="AP79" s="30">
        <v>30</v>
      </c>
      <c r="AQ79" s="30">
        <v>30</v>
      </c>
      <c r="AR79" s="30">
        <v>30</v>
      </c>
      <c r="AS79" s="30">
        <v>35</v>
      </c>
      <c r="AT79" s="30">
        <v>35</v>
      </c>
      <c r="AU79" s="30">
        <v>33</v>
      </c>
      <c r="AV79" s="30">
        <v>35</v>
      </c>
      <c r="AW79" s="30">
        <v>30</v>
      </c>
      <c r="AX79" s="30">
        <v>60</v>
      </c>
      <c r="AY79" s="30">
        <v>39</v>
      </c>
      <c r="AZ79" s="30">
        <v>38</v>
      </c>
      <c r="BA79" s="51">
        <v>40</v>
      </c>
      <c r="BB79" s="50">
        <v>30</v>
      </c>
      <c r="BC79" s="30">
        <v>25</v>
      </c>
      <c r="BD79" s="30">
        <v>25</v>
      </c>
      <c r="BE79" s="30">
        <v>25</v>
      </c>
      <c r="BF79" s="30">
        <v>25</v>
      </c>
      <c r="BG79" s="30">
        <v>25</v>
      </c>
      <c r="BH79" s="30">
        <v>25</v>
      </c>
      <c r="BI79" s="30">
        <v>25</v>
      </c>
      <c r="BJ79" s="30">
        <v>25</v>
      </c>
      <c r="BK79" s="30">
        <v>30</v>
      </c>
      <c r="BL79" s="30">
        <v>25</v>
      </c>
      <c r="BM79" s="30">
        <v>25</v>
      </c>
      <c r="BN79" s="30">
        <v>25</v>
      </c>
      <c r="BO79" s="30">
        <v>10</v>
      </c>
      <c r="BP79" s="30">
        <v>25</v>
      </c>
      <c r="BQ79" s="30">
        <v>25</v>
      </c>
      <c r="BR79" s="30">
        <v>25</v>
      </c>
      <c r="BS79" s="30">
        <v>25</v>
      </c>
      <c r="BT79" s="30">
        <v>25</v>
      </c>
      <c r="BU79" s="30">
        <v>25</v>
      </c>
      <c r="BV79" s="30">
        <v>25</v>
      </c>
      <c r="BW79" s="30">
        <v>25</v>
      </c>
      <c r="BX79" s="30">
        <v>25</v>
      </c>
      <c r="BY79" s="30">
        <v>30</v>
      </c>
      <c r="BZ79" s="30">
        <v>30</v>
      </c>
      <c r="CA79" s="30">
        <v>30</v>
      </c>
      <c r="CB79" s="30">
        <v>30</v>
      </c>
      <c r="CC79" s="30">
        <v>30</v>
      </c>
      <c r="CD79" s="30">
        <v>30</v>
      </c>
      <c r="CE79" s="30">
        <v>30</v>
      </c>
      <c r="CF79" s="30">
        <v>30</v>
      </c>
      <c r="CG79" s="30">
        <v>30</v>
      </c>
      <c r="CH79" s="30">
        <v>30</v>
      </c>
      <c r="CI79" s="30">
        <v>25</v>
      </c>
      <c r="CJ79" s="30">
        <v>30</v>
      </c>
      <c r="CK79" s="30">
        <v>30</v>
      </c>
      <c r="CL79" s="30">
        <v>30</v>
      </c>
      <c r="CM79" s="30">
        <v>30</v>
      </c>
      <c r="CN79" s="30">
        <v>30</v>
      </c>
      <c r="CO79" s="30">
        <v>35</v>
      </c>
      <c r="CP79" s="30">
        <v>35</v>
      </c>
      <c r="CQ79" s="30">
        <v>35</v>
      </c>
      <c r="CR79" s="30">
        <v>35</v>
      </c>
      <c r="CS79" s="30">
        <v>30</v>
      </c>
      <c r="CT79" s="30">
        <v>60</v>
      </c>
      <c r="CU79" s="30">
        <v>40</v>
      </c>
      <c r="CV79" s="30">
        <v>40</v>
      </c>
      <c r="CW79" s="51">
        <v>40</v>
      </c>
      <c r="CX79" s="102">
        <f t="shared" si="53"/>
        <v>1</v>
      </c>
      <c r="CY79" s="103">
        <f t="shared" si="54"/>
        <v>1</v>
      </c>
      <c r="CZ79" s="103">
        <f t="shared" si="55"/>
        <v>1</v>
      </c>
      <c r="DA79" s="103">
        <f t="shared" si="56"/>
        <v>1</v>
      </c>
      <c r="DB79" s="103">
        <f t="shared" si="57"/>
        <v>1</v>
      </c>
      <c r="DC79" s="103">
        <f t="shared" si="58"/>
        <v>1</v>
      </c>
      <c r="DD79" s="103">
        <f t="shared" si="59"/>
        <v>1</v>
      </c>
      <c r="DE79" s="103">
        <f t="shared" si="60"/>
        <v>0.92</v>
      </c>
      <c r="DF79" s="103">
        <f t="shared" si="61"/>
        <v>1</v>
      </c>
      <c r="DG79" s="103">
        <f t="shared" si="62"/>
        <v>1</v>
      </c>
      <c r="DH79" s="103">
        <f t="shared" si="63"/>
        <v>0.96</v>
      </c>
      <c r="DI79" s="103">
        <f t="shared" si="64"/>
        <v>0.96</v>
      </c>
      <c r="DJ79" s="103">
        <f t="shared" si="65"/>
        <v>0.96</v>
      </c>
      <c r="DK79" s="103">
        <f t="shared" si="66"/>
        <v>1</v>
      </c>
      <c r="DL79" s="103">
        <f t="shared" si="67"/>
        <v>1</v>
      </c>
      <c r="DM79" s="103">
        <f t="shared" si="68"/>
        <v>1</v>
      </c>
      <c r="DN79" s="103">
        <f t="shared" si="69"/>
        <v>0.96</v>
      </c>
      <c r="DO79" s="103">
        <f t="shared" si="70"/>
        <v>1</v>
      </c>
      <c r="DP79" s="103">
        <f t="shared" si="71"/>
        <v>1</v>
      </c>
      <c r="DQ79" s="103">
        <f t="shared" si="72"/>
        <v>1</v>
      </c>
      <c r="DR79" s="103">
        <f t="shared" si="73"/>
        <v>0.96</v>
      </c>
      <c r="DS79" s="103">
        <f t="shared" si="74"/>
        <v>0.96</v>
      </c>
      <c r="DT79" s="103">
        <f t="shared" si="75"/>
        <v>1</v>
      </c>
      <c r="DU79" s="103">
        <f t="shared" si="76"/>
        <v>1</v>
      </c>
      <c r="DV79" s="103">
        <f t="shared" si="77"/>
        <v>1</v>
      </c>
      <c r="DW79" s="103">
        <f t="shared" si="78"/>
        <v>1</v>
      </c>
      <c r="DX79" s="103">
        <f t="shared" si="79"/>
        <v>1</v>
      </c>
      <c r="DY79" s="103">
        <f t="shared" si="80"/>
        <v>0.96666666666666667</v>
      </c>
      <c r="DZ79" s="103">
        <f t="shared" si="81"/>
        <v>1</v>
      </c>
      <c r="EA79" s="103">
        <f t="shared" si="82"/>
        <v>1</v>
      </c>
      <c r="EB79" s="103">
        <f t="shared" si="83"/>
        <v>0.93333333333333335</v>
      </c>
      <c r="EC79" s="103">
        <f t="shared" si="84"/>
        <v>1</v>
      </c>
      <c r="ED79" s="103">
        <f t="shared" si="85"/>
        <v>1</v>
      </c>
      <c r="EE79" s="103">
        <f t="shared" si="86"/>
        <v>1</v>
      </c>
      <c r="EF79" s="103">
        <f t="shared" si="87"/>
        <v>1</v>
      </c>
      <c r="EG79" s="103">
        <f t="shared" si="88"/>
        <v>0.93333333333333335</v>
      </c>
      <c r="EH79" s="103">
        <f t="shared" si="89"/>
        <v>1</v>
      </c>
      <c r="EI79" s="103">
        <f t="shared" si="90"/>
        <v>1</v>
      </c>
      <c r="EJ79" s="103">
        <f t="shared" si="91"/>
        <v>1</v>
      </c>
      <c r="EK79" s="103">
        <f t="shared" si="92"/>
        <v>1</v>
      </c>
      <c r="EL79" s="103">
        <f t="shared" si="93"/>
        <v>1</v>
      </c>
      <c r="EM79" s="103">
        <f t="shared" si="94"/>
        <v>0.94285714285714284</v>
      </c>
      <c r="EN79" s="103">
        <f t="shared" si="95"/>
        <v>1</v>
      </c>
      <c r="EO79" s="103">
        <f t="shared" si="96"/>
        <v>1</v>
      </c>
      <c r="EP79" s="103">
        <f t="shared" si="97"/>
        <v>1</v>
      </c>
      <c r="EQ79" s="103">
        <f t="shared" si="98"/>
        <v>0.97499999999999998</v>
      </c>
      <c r="ER79" s="103">
        <f t="shared" si="99"/>
        <v>0.95</v>
      </c>
      <c r="ES79" s="104">
        <f t="shared" si="100"/>
        <v>1</v>
      </c>
      <c r="EU79" s="4">
        <f t="shared" si="101"/>
        <v>0.98709677419354835</v>
      </c>
      <c r="EV79" s="4">
        <f t="shared" si="102"/>
        <v>0.98620689655172411</v>
      </c>
      <c r="EW79" s="4">
        <f t="shared" si="103"/>
        <v>0.9859154929577465</v>
      </c>
      <c r="EX79" s="4">
        <f t="shared" si="104"/>
        <v>0.98863636363636365</v>
      </c>
    </row>
    <row r="80" spans="1:154" hidden="1" outlineLevel="1" x14ac:dyDescent="0.25">
      <c r="A80" t="s">
        <v>59</v>
      </c>
      <c r="B80" s="2">
        <v>174</v>
      </c>
      <c r="C80" t="s">
        <v>303</v>
      </c>
      <c r="D80" s="19" t="s">
        <v>465</v>
      </c>
      <c r="E80" s="19" t="s">
        <v>461</v>
      </c>
      <c r="F80" s="50">
        <v>22</v>
      </c>
      <c r="G80" s="30">
        <v>22</v>
      </c>
      <c r="H80" s="30">
        <v>25</v>
      </c>
      <c r="I80" s="30">
        <v>25</v>
      </c>
      <c r="J80" s="30">
        <v>25</v>
      </c>
      <c r="K80" s="30">
        <v>25</v>
      </c>
      <c r="L80" s="30">
        <v>25</v>
      </c>
      <c r="M80" s="30">
        <v>25</v>
      </c>
      <c r="N80" s="30">
        <v>25</v>
      </c>
      <c r="O80" s="30">
        <v>25</v>
      </c>
      <c r="P80" s="30">
        <v>23</v>
      </c>
      <c r="Q80" s="30">
        <v>20</v>
      </c>
      <c r="R80" s="30">
        <v>25</v>
      </c>
      <c r="S80" s="30">
        <v>24</v>
      </c>
      <c r="T80" s="30">
        <v>22</v>
      </c>
      <c r="U80" s="30">
        <v>24</v>
      </c>
      <c r="V80" s="30">
        <v>25</v>
      </c>
      <c r="W80" s="30">
        <v>25</v>
      </c>
      <c r="X80" s="30">
        <v>25</v>
      </c>
      <c r="Y80" s="30">
        <v>30</v>
      </c>
      <c r="Z80" s="30">
        <v>25</v>
      </c>
      <c r="AA80" s="30">
        <v>25</v>
      </c>
      <c r="AB80" s="30">
        <v>24</v>
      </c>
      <c r="AC80" s="30">
        <v>24</v>
      </c>
      <c r="AD80" s="30">
        <v>25</v>
      </c>
      <c r="AE80" s="30">
        <v>21</v>
      </c>
      <c r="AF80" s="30">
        <v>17</v>
      </c>
      <c r="AG80" s="30">
        <v>25</v>
      </c>
      <c r="AH80" s="30">
        <v>25</v>
      </c>
      <c r="AI80" s="30">
        <v>20</v>
      </c>
      <c r="AJ80" s="30">
        <v>25</v>
      </c>
      <c r="AK80" s="30">
        <v>25</v>
      </c>
      <c r="AL80" s="30">
        <v>20</v>
      </c>
      <c r="AM80" s="30">
        <v>25</v>
      </c>
      <c r="AN80" s="30">
        <v>23</v>
      </c>
      <c r="AO80" s="30">
        <v>19</v>
      </c>
      <c r="AP80" s="30">
        <v>22</v>
      </c>
      <c r="AQ80" s="30">
        <v>25</v>
      </c>
      <c r="AR80" s="30">
        <v>24</v>
      </c>
      <c r="AS80" s="30">
        <v>25</v>
      </c>
      <c r="AT80" s="30">
        <v>25</v>
      </c>
      <c r="AU80" s="30">
        <v>25</v>
      </c>
      <c r="AV80" s="30">
        <v>25</v>
      </c>
      <c r="AW80" s="30">
        <v>25</v>
      </c>
      <c r="AX80" s="30">
        <v>25</v>
      </c>
      <c r="AY80" s="30">
        <v>25</v>
      </c>
      <c r="AZ80" s="30">
        <v>25</v>
      </c>
      <c r="BA80" s="51">
        <v>26</v>
      </c>
      <c r="BB80" s="50">
        <v>25</v>
      </c>
      <c r="BC80" s="30">
        <v>25</v>
      </c>
      <c r="BD80" s="30">
        <v>25</v>
      </c>
      <c r="BE80" s="30">
        <v>25</v>
      </c>
      <c r="BF80" s="30">
        <v>25</v>
      </c>
      <c r="BG80" s="30">
        <v>25</v>
      </c>
      <c r="BH80" s="30">
        <v>25</v>
      </c>
      <c r="BI80" s="30">
        <v>25</v>
      </c>
      <c r="BJ80" s="30">
        <v>25</v>
      </c>
      <c r="BK80" s="30">
        <v>25</v>
      </c>
      <c r="BL80" s="30">
        <v>25</v>
      </c>
      <c r="BM80" s="30">
        <v>25</v>
      </c>
      <c r="BN80" s="30">
        <v>25</v>
      </c>
      <c r="BO80" s="30">
        <v>25</v>
      </c>
      <c r="BP80" s="30">
        <v>25</v>
      </c>
      <c r="BQ80" s="30">
        <v>25</v>
      </c>
      <c r="BR80" s="30">
        <v>25</v>
      </c>
      <c r="BS80" s="30">
        <v>25</v>
      </c>
      <c r="BT80" s="30">
        <v>25</v>
      </c>
      <c r="BU80" s="30">
        <v>30</v>
      </c>
      <c r="BV80" s="30">
        <v>25</v>
      </c>
      <c r="BW80" s="30">
        <v>25</v>
      </c>
      <c r="BX80" s="30">
        <v>25</v>
      </c>
      <c r="BY80" s="30">
        <v>25</v>
      </c>
      <c r="BZ80" s="30">
        <v>25</v>
      </c>
      <c r="CA80" s="30">
        <v>25</v>
      </c>
      <c r="CB80" s="30">
        <v>24</v>
      </c>
      <c r="CC80" s="30">
        <v>25</v>
      </c>
      <c r="CD80" s="30">
        <v>25</v>
      </c>
      <c r="CE80" s="30">
        <v>20</v>
      </c>
      <c r="CF80" s="30">
        <v>25</v>
      </c>
      <c r="CG80" s="30">
        <v>25</v>
      </c>
      <c r="CH80" s="30">
        <v>20</v>
      </c>
      <c r="CI80" s="30">
        <v>25</v>
      </c>
      <c r="CJ80" s="30">
        <v>25</v>
      </c>
      <c r="CK80" s="30">
        <v>25</v>
      </c>
      <c r="CL80" s="30">
        <v>25</v>
      </c>
      <c r="CM80" s="30">
        <v>25</v>
      </c>
      <c r="CN80" s="30">
        <v>25</v>
      </c>
      <c r="CO80" s="30">
        <v>25</v>
      </c>
      <c r="CP80" s="30">
        <v>25</v>
      </c>
      <c r="CQ80" s="30">
        <v>25</v>
      </c>
      <c r="CR80" s="30">
        <v>25</v>
      </c>
      <c r="CS80" s="30">
        <v>25</v>
      </c>
      <c r="CT80" s="30">
        <v>25</v>
      </c>
      <c r="CU80" s="30">
        <v>25</v>
      </c>
      <c r="CV80" s="30">
        <v>25</v>
      </c>
      <c r="CW80" s="51">
        <v>30</v>
      </c>
      <c r="CX80" s="102">
        <f t="shared" si="53"/>
        <v>0.88</v>
      </c>
      <c r="CY80" s="103">
        <f t="shared" si="54"/>
        <v>0.88</v>
      </c>
      <c r="CZ80" s="103">
        <f t="shared" si="55"/>
        <v>1</v>
      </c>
      <c r="DA80" s="103">
        <f t="shared" si="56"/>
        <v>1</v>
      </c>
      <c r="DB80" s="103">
        <f t="shared" si="57"/>
        <v>1</v>
      </c>
      <c r="DC80" s="103">
        <f t="shared" si="58"/>
        <v>1</v>
      </c>
      <c r="DD80" s="103">
        <f t="shared" si="59"/>
        <v>1</v>
      </c>
      <c r="DE80" s="103">
        <f t="shared" si="60"/>
        <v>1</v>
      </c>
      <c r="DF80" s="103">
        <f t="shared" si="61"/>
        <v>1</v>
      </c>
      <c r="DG80" s="103">
        <f t="shared" si="62"/>
        <v>1</v>
      </c>
      <c r="DH80" s="103">
        <f t="shared" si="63"/>
        <v>0.92</v>
      </c>
      <c r="DI80" s="103">
        <f t="shared" si="64"/>
        <v>0.8</v>
      </c>
      <c r="DJ80" s="103">
        <f t="shared" si="65"/>
        <v>1</v>
      </c>
      <c r="DK80" s="103">
        <f t="shared" si="66"/>
        <v>0.96</v>
      </c>
      <c r="DL80" s="103">
        <f t="shared" si="67"/>
        <v>0.88</v>
      </c>
      <c r="DM80" s="103">
        <f t="shared" si="68"/>
        <v>0.96</v>
      </c>
      <c r="DN80" s="103">
        <f t="shared" si="69"/>
        <v>1</v>
      </c>
      <c r="DO80" s="103">
        <f t="shared" si="70"/>
        <v>1</v>
      </c>
      <c r="DP80" s="103">
        <f t="shared" si="71"/>
        <v>1</v>
      </c>
      <c r="DQ80" s="103">
        <f t="shared" si="72"/>
        <v>1</v>
      </c>
      <c r="DR80" s="103">
        <f t="shared" si="73"/>
        <v>1</v>
      </c>
      <c r="DS80" s="103">
        <f t="shared" si="74"/>
        <v>1</v>
      </c>
      <c r="DT80" s="103">
        <f t="shared" si="75"/>
        <v>0.96</v>
      </c>
      <c r="DU80" s="103">
        <f t="shared" si="76"/>
        <v>0.96</v>
      </c>
      <c r="DV80" s="103">
        <f t="shared" si="77"/>
        <v>1</v>
      </c>
      <c r="DW80" s="103">
        <f t="shared" si="78"/>
        <v>0.84</v>
      </c>
      <c r="DX80" s="103">
        <f t="shared" si="79"/>
        <v>0.70833333333333337</v>
      </c>
      <c r="DY80" s="103">
        <f t="shared" si="80"/>
        <v>1</v>
      </c>
      <c r="DZ80" s="103">
        <f t="shared" si="81"/>
        <v>1</v>
      </c>
      <c r="EA80" s="103">
        <f t="shared" si="82"/>
        <v>1</v>
      </c>
      <c r="EB80" s="103">
        <f t="shared" si="83"/>
        <v>1</v>
      </c>
      <c r="EC80" s="103">
        <f t="shared" si="84"/>
        <v>1</v>
      </c>
      <c r="ED80" s="103">
        <f t="shared" si="85"/>
        <v>1</v>
      </c>
      <c r="EE80" s="103">
        <f t="shared" si="86"/>
        <v>1</v>
      </c>
      <c r="EF80" s="103">
        <f t="shared" si="87"/>
        <v>0.92</v>
      </c>
      <c r="EG80" s="103">
        <f t="shared" si="88"/>
        <v>0.76</v>
      </c>
      <c r="EH80" s="103">
        <f t="shared" si="89"/>
        <v>0.88</v>
      </c>
      <c r="EI80" s="103">
        <f t="shared" si="90"/>
        <v>1</v>
      </c>
      <c r="EJ80" s="103">
        <f t="shared" si="91"/>
        <v>0.96</v>
      </c>
      <c r="EK80" s="103">
        <f t="shared" si="92"/>
        <v>1</v>
      </c>
      <c r="EL80" s="103">
        <f t="shared" si="93"/>
        <v>1</v>
      </c>
      <c r="EM80" s="103">
        <f t="shared" si="94"/>
        <v>1</v>
      </c>
      <c r="EN80" s="103">
        <f t="shared" si="95"/>
        <v>1</v>
      </c>
      <c r="EO80" s="103">
        <f t="shared" si="96"/>
        <v>1</v>
      </c>
      <c r="EP80" s="103">
        <f t="shared" si="97"/>
        <v>1</v>
      </c>
      <c r="EQ80" s="103">
        <f t="shared" si="98"/>
        <v>1</v>
      </c>
      <c r="ER80" s="103">
        <f t="shared" si="99"/>
        <v>1</v>
      </c>
      <c r="ES80" s="104">
        <f t="shared" si="100"/>
        <v>0.8666666666666667</v>
      </c>
      <c r="EU80" s="4">
        <f t="shared" si="101"/>
        <v>0.95666666666666667</v>
      </c>
      <c r="EV80" s="4">
        <f t="shared" si="102"/>
        <v>0.9770491803278688</v>
      </c>
      <c r="EW80" s="4">
        <f t="shared" si="103"/>
        <v>0.93425605536332179</v>
      </c>
      <c r="EX80" s="4">
        <f t="shared" si="104"/>
        <v>0.97377049180327868</v>
      </c>
    </row>
    <row r="81" spans="1:154" hidden="1" outlineLevel="1" x14ac:dyDescent="0.25">
      <c r="A81" t="s">
        <v>60</v>
      </c>
      <c r="B81" s="2">
        <v>124</v>
      </c>
      <c r="C81" t="s">
        <v>304</v>
      </c>
      <c r="D81" s="19" t="s">
        <v>466</v>
      </c>
      <c r="E81" s="19" t="s">
        <v>462</v>
      </c>
      <c r="F81" s="50">
        <v>87</v>
      </c>
      <c r="G81" s="30">
        <v>76</v>
      </c>
      <c r="H81" s="30">
        <v>82</v>
      </c>
      <c r="I81" s="30">
        <v>78</v>
      </c>
      <c r="J81" s="30">
        <v>104</v>
      </c>
      <c r="K81" s="30">
        <v>85</v>
      </c>
      <c r="L81" s="30">
        <v>75</v>
      </c>
      <c r="M81" s="30">
        <v>88</v>
      </c>
      <c r="N81" s="30">
        <v>89</v>
      </c>
      <c r="O81" s="30">
        <v>80</v>
      </c>
      <c r="P81" s="30">
        <v>90</v>
      </c>
      <c r="Q81" s="30">
        <v>92</v>
      </c>
      <c r="R81" s="30">
        <v>86</v>
      </c>
      <c r="S81" s="30">
        <v>67</v>
      </c>
      <c r="T81" s="30">
        <v>96</v>
      </c>
      <c r="U81" s="30">
        <v>77</v>
      </c>
      <c r="V81" s="30">
        <v>113</v>
      </c>
      <c r="W81" s="30">
        <v>98</v>
      </c>
      <c r="X81" s="30">
        <v>89</v>
      </c>
      <c r="Y81" s="30">
        <v>100</v>
      </c>
      <c r="Z81" s="30">
        <v>76</v>
      </c>
      <c r="AA81" s="30">
        <v>77</v>
      </c>
      <c r="AB81" s="30">
        <v>78</v>
      </c>
      <c r="AC81" s="30">
        <v>59</v>
      </c>
      <c r="AD81" s="30">
        <v>80</v>
      </c>
      <c r="AE81" s="30">
        <v>67</v>
      </c>
      <c r="AF81" s="30">
        <v>81</v>
      </c>
      <c r="AG81" s="30">
        <v>78</v>
      </c>
      <c r="AH81" s="30">
        <v>100</v>
      </c>
      <c r="AI81" s="30">
        <v>90</v>
      </c>
      <c r="AJ81" s="30">
        <v>98</v>
      </c>
      <c r="AK81" s="30">
        <v>90</v>
      </c>
      <c r="AL81" s="30">
        <v>88</v>
      </c>
      <c r="AM81" s="30">
        <v>77</v>
      </c>
      <c r="AN81" s="30">
        <v>78</v>
      </c>
      <c r="AO81" s="30">
        <v>54</v>
      </c>
      <c r="AP81" s="30">
        <v>83</v>
      </c>
      <c r="AQ81" s="30">
        <v>89</v>
      </c>
      <c r="AR81" s="30">
        <v>88</v>
      </c>
      <c r="AS81" s="30">
        <v>95</v>
      </c>
      <c r="AT81" s="30">
        <v>90</v>
      </c>
      <c r="AU81" s="30">
        <v>85</v>
      </c>
      <c r="AV81" s="30">
        <v>99</v>
      </c>
      <c r="AW81" s="30">
        <v>89</v>
      </c>
      <c r="AX81" s="30">
        <v>92</v>
      </c>
      <c r="AY81" s="30">
        <v>72</v>
      </c>
      <c r="AZ81" s="30">
        <v>90</v>
      </c>
      <c r="BA81" s="51">
        <v>54</v>
      </c>
      <c r="BB81" s="50">
        <v>90</v>
      </c>
      <c r="BC81" s="30">
        <v>80</v>
      </c>
      <c r="BD81" s="30">
        <v>85</v>
      </c>
      <c r="BE81" s="30">
        <v>80</v>
      </c>
      <c r="BF81" s="30">
        <v>105</v>
      </c>
      <c r="BG81" s="30">
        <v>90</v>
      </c>
      <c r="BH81" s="30">
        <v>80</v>
      </c>
      <c r="BI81" s="30">
        <v>90</v>
      </c>
      <c r="BJ81" s="30">
        <v>100</v>
      </c>
      <c r="BK81" s="30">
        <v>80</v>
      </c>
      <c r="BL81" s="30">
        <v>95</v>
      </c>
      <c r="BM81" s="30">
        <v>100</v>
      </c>
      <c r="BN81" s="30">
        <v>90</v>
      </c>
      <c r="BO81" s="30">
        <v>70</v>
      </c>
      <c r="BP81" s="30">
        <v>100</v>
      </c>
      <c r="BQ81" s="30">
        <v>80</v>
      </c>
      <c r="BR81" s="30">
        <v>115</v>
      </c>
      <c r="BS81" s="30">
        <v>100</v>
      </c>
      <c r="BT81" s="30">
        <v>90</v>
      </c>
      <c r="BU81" s="30">
        <v>100</v>
      </c>
      <c r="BV81" s="30">
        <v>80</v>
      </c>
      <c r="BW81" s="30">
        <v>80</v>
      </c>
      <c r="BX81" s="30">
        <v>105</v>
      </c>
      <c r="BY81" s="30">
        <v>80</v>
      </c>
      <c r="BZ81" s="30">
        <v>100</v>
      </c>
      <c r="CA81" s="30">
        <v>70</v>
      </c>
      <c r="CB81" s="30">
        <v>90</v>
      </c>
      <c r="CC81" s="30">
        <v>90</v>
      </c>
      <c r="CD81" s="30">
        <v>105</v>
      </c>
      <c r="CE81" s="30">
        <v>90</v>
      </c>
      <c r="CF81" s="30">
        <v>100</v>
      </c>
      <c r="CG81" s="30">
        <v>90</v>
      </c>
      <c r="CH81" s="30">
        <v>90</v>
      </c>
      <c r="CI81" s="30">
        <v>90</v>
      </c>
      <c r="CJ81" s="30">
        <v>95</v>
      </c>
      <c r="CK81" s="30">
        <v>70</v>
      </c>
      <c r="CL81" s="30">
        <v>100</v>
      </c>
      <c r="CM81" s="30">
        <v>90</v>
      </c>
      <c r="CN81" s="30">
        <v>90</v>
      </c>
      <c r="CO81" s="30">
        <v>100</v>
      </c>
      <c r="CP81" s="30">
        <v>105</v>
      </c>
      <c r="CQ81" s="30">
        <v>85</v>
      </c>
      <c r="CR81" s="30">
        <v>100</v>
      </c>
      <c r="CS81" s="30">
        <v>90</v>
      </c>
      <c r="CT81" s="30">
        <v>100</v>
      </c>
      <c r="CU81" s="30">
        <v>90</v>
      </c>
      <c r="CV81" s="30">
        <v>95</v>
      </c>
      <c r="CW81" s="51">
        <v>70</v>
      </c>
      <c r="CX81" s="102">
        <f t="shared" si="53"/>
        <v>0.96666666666666667</v>
      </c>
      <c r="CY81" s="103">
        <f t="shared" si="54"/>
        <v>0.95</v>
      </c>
      <c r="CZ81" s="103">
        <f t="shared" si="55"/>
        <v>0.96470588235294119</v>
      </c>
      <c r="DA81" s="103">
        <f t="shared" si="56"/>
        <v>0.97499999999999998</v>
      </c>
      <c r="DB81" s="103">
        <f t="shared" si="57"/>
        <v>0.99047619047619051</v>
      </c>
      <c r="DC81" s="103">
        <f t="shared" si="58"/>
        <v>0.94444444444444442</v>
      </c>
      <c r="DD81" s="103">
        <f t="shared" si="59"/>
        <v>0.9375</v>
      </c>
      <c r="DE81" s="103">
        <f t="shared" si="60"/>
        <v>0.97777777777777775</v>
      </c>
      <c r="DF81" s="103">
        <f t="shared" si="61"/>
        <v>0.89</v>
      </c>
      <c r="DG81" s="103">
        <f t="shared" si="62"/>
        <v>1</v>
      </c>
      <c r="DH81" s="103">
        <f t="shared" si="63"/>
        <v>0.94736842105263153</v>
      </c>
      <c r="DI81" s="103">
        <f t="shared" si="64"/>
        <v>0.92</v>
      </c>
      <c r="DJ81" s="103">
        <f t="shared" si="65"/>
        <v>0.9555555555555556</v>
      </c>
      <c r="DK81" s="103">
        <f t="shared" si="66"/>
        <v>0.95714285714285718</v>
      </c>
      <c r="DL81" s="103">
        <f t="shared" si="67"/>
        <v>0.96</v>
      </c>
      <c r="DM81" s="103">
        <f t="shared" si="68"/>
        <v>0.96250000000000002</v>
      </c>
      <c r="DN81" s="103">
        <f t="shared" si="69"/>
        <v>0.9826086956521739</v>
      </c>
      <c r="DO81" s="103">
        <f t="shared" si="70"/>
        <v>0.98</v>
      </c>
      <c r="DP81" s="103">
        <f t="shared" si="71"/>
        <v>0.98888888888888893</v>
      </c>
      <c r="DQ81" s="103">
        <f t="shared" si="72"/>
        <v>1</v>
      </c>
      <c r="DR81" s="103">
        <f t="shared" si="73"/>
        <v>0.95</v>
      </c>
      <c r="DS81" s="103">
        <f t="shared" si="74"/>
        <v>0.96250000000000002</v>
      </c>
      <c r="DT81" s="103">
        <f t="shared" si="75"/>
        <v>0.74285714285714288</v>
      </c>
      <c r="DU81" s="103">
        <f t="shared" si="76"/>
        <v>0.73750000000000004</v>
      </c>
      <c r="DV81" s="103">
        <f t="shared" si="77"/>
        <v>0.8</v>
      </c>
      <c r="DW81" s="103">
        <f t="shared" si="78"/>
        <v>0.95714285714285718</v>
      </c>
      <c r="DX81" s="103">
        <f t="shared" si="79"/>
        <v>0.9</v>
      </c>
      <c r="DY81" s="103">
        <f t="shared" si="80"/>
        <v>0.8666666666666667</v>
      </c>
      <c r="DZ81" s="103">
        <f t="shared" si="81"/>
        <v>0.95238095238095233</v>
      </c>
      <c r="EA81" s="103">
        <f t="shared" si="82"/>
        <v>1</v>
      </c>
      <c r="EB81" s="103">
        <f t="shared" si="83"/>
        <v>0.98</v>
      </c>
      <c r="EC81" s="103">
        <f t="shared" si="84"/>
        <v>1</v>
      </c>
      <c r="ED81" s="103">
        <f t="shared" si="85"/>
        <v>0.97777777777777775</v>
      </c>
      <c r="EE81" s="103">
        <f t="shared" si="86"/>
        <v>0.85555555555555551</v>
      </c>
      <c r="EF81" s="103">
        <f t="shared" si="87"/>
        <v>0.82105263157894737</v>
      </c>
      <c r="EG81" s="103">
        <f t="shared" si="88"/>
        <v>0.77142857142857146</v>
      </c>
      <c r="EH81" s="103">
        <f t="shared" si="89"/>
        <v>0.83</v>
      </c>
      <c r="EI81" s="103">
        <f t="shared" si="90"/>
        <v>0.98888888888888893</v>
      </c>
      <c r="EJ81" s="103">
        <f t="shared" si="91"/>
        <v>0.97777777777777775</v>
      </c>
      <c r="EK81" s="103">
        <f t="shared" si="92"/>
        <v>0.95</v>
      </c>
      <c r="EL81" s="103">
        <f t="shared" si="93"/>
        <v>0.8571428571428571</v>
      </c>
      <c r="EM81" s="103">
        <f t="shared" si="94"/>
        <v>1</v>
      </c>
      <c r="EN81" s="103">
        <f t="shared" si="95"/>
        <v>0.99</v>
      </c>
      <c r="EO81" s="103">
        <f t="shared" si="96"/>
        <v>0.98888888888888893</v>
      </c>
      <c r="EP81" s="103">
        <f t="shared" si="97"/>
        <v>0.92</v>
      </c>
      <c r="EQ81" s="103">
        <f t="shared" si="98"/>
        <v>0.8</v>
      </c>
      <c r="ER81" s="103">
        <f t="shared" si="99"/>
        <v>0.94736842105263153</v>
      </c>
      <c r="ES81" s="104">
        <f t="shared" si="100"/>
        <v>0.77142857142857146</v>
      </c>
      <c r="EU81" s="4">
        <f t="shared" si="101"/>
        <v>0.95441860465116279</v>
      </c>
      <c r="EV81" s="4">
        <f t="shared" si="102"/>
        <v>0.93211009174311932</v>
      </c>
      <c r="EW81" s="4">
        <f t="shared" si="103"/>
        <v>0.90833333333333333</v>
      </c>
      <c r="EX81" s="4">
        <f t="shared" si="104"/>
        <v>0.92017937219730939</v>
      </c>
    </row>
    <row r="82" spans="1:154" hidden="1" outlineLevel="1" x14ac:dyDescent="0.25">
      <c r="A82" t="s">
        <v>61</v>
      </c>
      <c r="B82" s="2">
        <v>370</v>
      </c>
      <c r="C82" t="s">
        <v>305</v>
      </c>
      <c r="D82" s="19" t="s">
        <v>465</v>
      </c>
      <c r="E82" s="19" t="s">
        <v>462</v>
      </c>
      <c r="F82" s="50">
        <v>65</v>
      </c>
      <c r="G82" s="30">
        <v>70</v>
      </c>
      <c r="H82" s="30">
        <v>109</v>
      </c>
      <c r="I82" s="30">
        <v>70</v>
      </c>
      <c r="J82" s="30">
        <v>75</v>
      </c>
      <c r="K82" s="30">
        <v>94</v>
      </c>
      <c r="L82" s="30">
        <v>70</v>
      </c>
      <c r="M82" s="30">
        <v>79</v>
      </c>
      <c r="N82" s="30">
        <v>107</v>
      </c>
      <c r="O82" s="30">
        <v>83</v>
      </c>
      <c r="P82" s="30">
        <v>82</v>
      </c>
      <c r="Q82" s="30">
        <v>109</v>
      </c>
      <c r="R82" s="30">
        <v>105</v>
      </c>
      <c r="S82" s="30">
        <v>64</v>
      </c>
      <c r="T82" s="30">
        <v>80</v>
      </c>
      <c r="U82" s="30">
        <v>75</v>
      </c>
      <c r="V82" s="30">
        <v>75</v>
      </c>
      <c r="W82" s="30">
        <v>75</v>
      </c>
      <c r="X82" s="30">
        <v>64</v>
      </c>
      <c r="Y82" s="30">
        <v>75</v>
      </c>
      <c r="Z82" s="30">
        <v>60</v>
      </c>
      <c r="AA82" s="30">
        <v>67</v>
      </c>
      <c r="AB82" s="30">
        <v>60</v>
      </c>
      <c r="AC82" s="30">
        <v>69</v>
      </c>
      <c r="AD82" s="30">
        <v>109</v>
      </c>
      <c r="AE82" s="30">
        <v>85</v>
      </c>
      <c r="AF82" s="30">
        <v>95</v>
      </c>
      <c r="AG82" s="30">
        <v>90</v>
      </c>
      <c r="AH82" s="30">
        <v>75</v>
      </c>
      <c r="AI82" s="30">
        <v>95</v>
      </c>
      <c r="AJ82" s="30">
        <v>100</v>
      </c>
      <c r="AK82" s="30">
        <v>105</v>
      </c>
      <c r="AL82" s="30">
        <v>94</v>
      </c>
      <c r="AM82" s="30">
        <v>104</v>
      </c>
      <c r="AN82" s="30">
        <v>95</v>
      </c>
      <c r="AO82" s="30">
        <v>84</v>
      </c>
      <c r="AP82" s="30">
        <v>90</v>
      </c>
      <c r="AQ82" s="30">
        <v>75</v>
      </c>
      <c r="AR82" s="30">
        <v>99</v>
      </c>
      <c r="AS82" s="30">
        <v>95</v>
      </c>
      <c r="AT82" s="30">
        <v>100</v>
      </c>
      <c r="AU82" s="30">
        <v>69</v>
      </c>
      <c r="AV82" s="30">
        <v>70</v>
      </c>
      <c r="AW82" s="30">
        <v>75</v>
      </c>
      <c r="AX82" s="30">
        <v>68</v>
      </c>
      <c r="AY82" s="30">
        <v>75</v>
      </c>
      <c r="AZ82" s="30">
        <v>75</v>
      </c>
      <c r="BA82" s="51">
        <v>65</v>
      </c>
      <c r="BB82" s="50">
        <v>65</v>
      </c>
      <c r="BC82" s="30">
        <v>70</v>
      </c>
      <c r="BD82" s="30">
        <v>110</v>
      </c>
      <c r="BE82" s="30">
        <v>70</v>
      </c>
      <c r="BF82" s="30">
        <v>75</v>
      </c>
      <c r="BG82" s="30">
        <v>95</v>
      </c>
      <c r="BH82" s="30">
        <v>70</v>
      </c>
      <c r="BI82" s="30">
        <v>80</v>
      </c>
      <c r="BJ82" s="30">
        <v>108</v>
      </c>
      <c r="BK82" s="30">
        <v>85</v>
      </c>
      <c r="BL82" s="30">
        <v>85</v>
      </c>
      <c r="BM82" s="30">
        <v>110</v>
      </c>
      <c r="BN82" s="30">
        <v>105</v>
      </c>
      <c r="BO82" s="30">
        <v>65</v>
      </c>
      <c r="BP82" s="30">
        <v>80</v>
      </c>
      <c r="BQ82" s="30">
        <v>75</v>
      </c>
      <c r="BR82" s="30">
        <v>75</v>
      </c>
      <c r="BS82" s="30">
        <v>75</v>
      </c>
      <c r="BT82" s="30">
        <v>65</v>
      </c>
      <c r="BU82" s="30">
        <v>75</v>
      </c>
      <c r="BV82" s="30">
        <v>60</v>
      </c>
      <c r="BW82" s="30">
        <v>70</v>
      </c>
      <c r="BX82" s="30">
        <v>60</v>
      </c>
      <c r="BY82" s="30">
        <v>70</v>
      </c>
      <c r="BZ82" s="30">
        <v>110</v>
      </c>
      <c r="CA82" s="30">
        <v>85</v>
      </c>
      <c r="CB82" s="30">
        <v>95</v>
      </c>
      <c r="CC82" s="30">
        <v>90</v>
      </c>
      <c r="CD82" s="30">
        <v>75</v>
      </c>
      <c r="CE82" s="30">
        <v>95</v>
      </c>
      <c r="CF82" s="30">
        <v>100</v>
      </c>
      <c r="CG82" s="30">
        <v>105</v>
      </c>
      <c r="CH82" s="30">
        <v>95</v>
      </c>
      <c r="CI82" s="30">
        <v>105</v>
      </c>
      <c r="CJ82" s="30">
        <v>95</v>
      </c>
      <c r="CK82" s="30">
        <v>85</v>
      </c>
      <c r="CL82" s="30">
        <v>90</v>
      </c>
      <c r="CM82" s="30">
        <v>75</v>
      </c>
      <c r="CN82" s="30">
        <v>100</v>
      </c>
      <c r="CO82" s="30">
        <v>95</v>
      </c>
      <c r="CP82" s="30">
        <v>100</v>
      </c>
      <c r="CQ82" s="30">
        <v>70</v>
      </c>
      <c r="CR82" s="30">
        <v>70</v>
      </c>
      <c r="CS82" s="30">
        <v>75</v>
      </c>
      <c r="CT82" s="30">
        <v>70</v>
      </c>
      <c r="CU82" s="30">
        <v>75</v>
      </c>
      <c r="CV82" s="30">
        <v>75</v>
      </c>
      <c r="CW82" s="51">
        <v>65</v>
      </c>
      <c r="CX82" s="102">
        <f t="shared" si="53"/>
        <v>1</v>
      </c>
      <c r="CY82" s="103">
        <f t="shared" si="54"/>
        <v>1</v>
      </c>
      <c r="CZ82" s="103">
        <f t="shared" si="55"/>
        <v>0.99090909090909096</v>
      </c>
      <c r="DA82" s="103">
        <f t="shared" si="56"/>
        <v>1</v>
      </c>
      <c r="DB82" s="103">
        <f t="shared" si="57"/>
        <v>1</v>
      </c>
      <c r="DC82" s="103">
        <f t="shared" si="58"/>
        <v>0.98947368421052628</v>
      </c>
      <c r="DD82" s="103">
        <f t="shared" si="59"/>
        <v>1</v>
      </c>
      <c r="DE82" s="103">
        <f t="shared" si="60"/>
        <v>0.98750000000000004</v>
      </c>
      <c r="DF82" s="103">
        <f t="shared" si="61"/>
        <v>0.9907407407407407</v>
      </c>
      <c r="DG82" s="103">
        <f t="shared" si="62"/>
        <v>0.97647058823529409</v>
      </c>
      <c r="DH82" s="103">
        <f t="shared" si="63"/>
        <v>0.96470588235294119</v>
      </c>
      <c r="DI82" s="103">
        <f t="shared" si="64"/>
        <v>0.99090909090909096</v>
      </c>
      <c r="DJ82" s="103">
        <f t="shared" si="65"/>
        <v>1</v>
      </c>
      <c r="DK82" s="103">
        <f t="shared" si="66"/>
        <v>0.98461538461538467</v>
      </c>
      <c r="DL82" s="103">
        <f t="shared" si="67"/>
        <v>1</v>
      </c>
      <c r="DM82" s="103">
        <f t="shared" si="68"/>
        <v>1</v>
      </c>
      <c r="DN82" s="103">
        <f t="shared" si="69"/>
        <v>1</v>
      </c>
      <c r="DO82" s="103">
        <f t="shared" si="70"/>
        <v>1</v>
      </c>
      <c r="DP82" s="103">
        <f t="shared" si="71"/>
        <v>0.98461538461538467</v>
      </c>
      <c r="DQ82" s="103">
        <f t="shared" si="72"/>
        <v>1</v>
      </c>
      <c r="DR82" s="103">
        <f t="shared" si="73"/>
        <v>1</v>
      </c>
      <c r="DS82" s="103">
        <f t="shared" si="74"/>
        <v>0.95714285714285718</v>
      </c>
      <c r="DT82" s="103">
        <f t="shared" si="75"/>
        <v>1</v>
      </c>
      <c r="DU82" s="103">
        <f t="shared" si="76"/>
        <v>0.98571428571428577</v>
      </c>
      <c r="DV82" s="103">
        <f t="shared" si="77"/>
        <v>0.99090909090909096</v>
      </c>
      <c r="DW82" s="103">
        <f t="shared" si="78"/>
        <v>1</v>
      </c>
      <c r="DX82" s="103">
        <f t="shared" si="79"/>
        <v>1</v>
      </c>
      <c r="DY82" s="103">
        <f t="shared" si="80"/>
        <v>1</v>
      </c>
      <c r="DZ82" s="103">
        <f t="shared" si="81"/>
        <v>1</v>
      </c>
      <c r="EA82" s="103">
        <f t="shared" si="82"/>
        <v>1</v>
      </c>
      <c r="EB82" s="103">
        <f t="shared" si="83"/>
        <v>1</v>
      </c>
      <c r="EC82" s="103">
        <f t="shared" si="84"/>
        <v>1</v>
      </c>
      <c r="ED82" s="103">
        <f t="shared" si="85"/>
        <v>0.98947368421052628</v>
      </c>
      <c r="EE82" s="103">
        <f t="shared" si="86"/>
        <v>0.99047619047619051</v>
      </c>
      <c r="EF82" s="103">
        <f t="shared" si="87"/>
        <v>1</v>
      </c>
      <c r="EG82" s="103">
        <f t="shared" si="88"/>
        <v>0.9882352941176471</v>
      </c>
      <c r="EH82" s="103">
        <f t="shared" si="89"/>
        <v>1</v>
      </c>
      <c r="EI82" s="103">
        <f t="shared" si="90"/>
        <v>1</v>
      </c>
      <c r="EJ82" s="103">
        <f t="shared" si="91"/>
        <v>0.99</v>
      </c>
      <c r="EK82" s="103">
        <f t="shared" si="92"/>
        <v>1</v>
      </c>
      <c r="EL82" s="103">
        <f t="shared" si="93"/>
        <v>1</v>
      </c>
      <c r="EM82" s="103">
        <f t="shared" si="94"/>
        <v>0.98571428571428577</v>
      </c>
      <c r="EN82" s="103">
        <f t="shared" si="95"/>
        <v>1</v>
      </c>
      <c r="EO82" s="103">
        <f t="shared" si="96"/>
        <v>1</v>
      </c>
      <c r="EP82" s="103">
        <f t="shared" si="97"/>
        <v>0.97142857142857142</v>
      </c>
      <c r="EQ82" s="103">
        <f t="shared" si="98"/>
        <v>1</v>
      </c>
      <c r="ER82" s="103">
        <f t="shared" si="99"/>
        <v>1</v>
      </c>
      <c r="ES82" s="104">
        <f t="shared" si="100"/>
        <v>1</v>
      </c>
      <c r="EU82" s="4">
        <f t="shared" si="101"/>
        <v>0.99022482893450636</v>
      </c>
      <c r="EV82" s="4">
        <f t="shared" si="102"/>
        <v>0.99314285714285711</v>
      </c>
      <c r="EW82" s="4">
        <f t="shared" si="103"/>
        <v>0.99647577092511008</v>
      </c>
      <c r="EX82" s="4">
        <f t="shared" si="104"/>
        <v>0.99583333333333335</v>
      </c>
    </row>
    <row r="83" spans="1:154" hidden="1" outlineLevel="1" x14ac:dyDescent="0.25">
      <c r="A83" t="s">
        <v>62</v>
      </c>
      <c r="B83" s="2">
        <v>169</v>
      </c>
      <c r="C83" t="s">
        <v>306</v>
      </c>
      <c r="D83" s="19" t="s">
        <v>465</v>
      </c>
      <c r="E83" s="19" t="s">
        <v>462</v>
      </c>
      <c r="F83" s="50">
        <v>67</v>
      </c>
      <c r="G83" s="30">
        <v>56</v>
      </c>
      <c r="H83" s="30">
        <v>85</v>
      </c>
      <c r="I83" s="30">
        <v>70</v>
      </c>
      <c r="J83" s="30">
        <v>61</v>
      </c>
      <c r="K83" s="30">
        <v>71</v>
      </c>
      <c r="L83" s="30">
        <v>65</v>
      </c>
      <c r="M83" s="30">
        <v>75</v>
      </c>
      <c r="N83" s="30">
        <v>74</v>
      </c>
      <c r="O83" s="30">
        <v>70</v>
      </c>
      <c r="P83" s="30">
        <v>68</v>
      </c>
      <c r="Q83" s="30">
        <v>73</v>
      </c>
      <c r="R83" s="30">
        <v>78</v>
      </c>
      <c r="S83" s="30">
        <v>75</v>
      </c>
      <c r="T83" s="30">
        <v>80</v>
      </c>
      <c r="U83" s="30">
        <v>65</v>
      </c>
      <c r="V83" s="30">
        <v>79</v>
      </c>
      <c r="W83" s="30">
        <v>75</v>
      </c>
      <c r="X83" s="30">
        <v>75</v>
      </c>
      <c r="Y83" s="30">
        <v>74</v>
      </c>
      <c r="Z83" s="30">
        <v>60</v>
      </c>
      <c r="AA83" s="30">
        <v>75</v>
      </c>
      <c r="AB83" s="30">
        <v>65</v>
      </c>
      <c r="AC83" s="30">
        <v>70</v>
      </c>
      <c r="AD83" s="30">
        <v>80</v>
      </c>
      <c r="AE83" s="30">
        <v>65</v>
      </c>
      <c r="AF83" s="30">
        <v>70</v>
      </c>
      <c r="AG83" s="30">
        <v>70</v>
      </c>
      <c r="AH83" s="30">
        <v>65</v>
      </c>
      <c r="AI83" s="30">
        <v>59</v>
      </c>
      <c r="AJ83" s="30">
        <v>70</v>
      </c>
      <c r="AK83" s="30">
        <v>69</v>
      </c>
      <c r="AL83" s="30">
        <v>65</v>
      </c>
      <c r="AM83" s="30">
        <v>73</v>
      </c>
      <c r="AN83" s="30">
        <v>61</v>
      </c>
      <c r="AO83" s="30">
        <v>59</v>
      </c>
      <c r="AP83" s="30">
        <v>75</v>
      </c>
      <c r="AQ83" s="30">
        <v>65</v>
      </c>
      <c r="AR83" s="30">
        <v>79</v>
      </c>
      <c r="AS83" s="30">
        <v>85</v>
      </c>
      <c r="AT83" s="30">
        <v>80</v>
      </c>
      <c r="AU83" s="30">
        <v>70</v>
      </c>
      <c r="AV83" s="30">
        <v>70</v>
      </c>
      <c r="AW83" s="30">
        <v>70</v>
      </c>
      <c r="AX83" s="30">
        <v>75</v>
      </c>
      <c r="AY83" s="30">
        <v>75</v>
      </c>
      <c r="AZ83" s="30">
        <v>65</v>
      </c>
      <c r="BA83" s="51">
        <v>65</v>
      </c>
      <c r="BB83" s="50">
        <v>70</v>
      </c>
      <c r="BC83" s="30">
        <v>65</v>
      </c>
      <c r="BD83" s="30">
        <v>85</v>
      </c>
      <c r="BE83" s="30">
        <v>70</v>
      </c>
      <c r="BF83" s="30">
        <v>65</v>
      </c>
      <c r="BG83" s="30">
        <v>75</v>
      </c>
      <c r="BH83" s="30">
        <v>65</v>
      </c>
      <c r="BI83" s="30">
        <v>75</v>
      </c>
      <c r="BJ83" s="30">
        <v>75</v>
      </c>
      <c r="BK83" s="30">
        <v>70</v>
      </c>
      <c r="BL83" s="30">
        <v>70</v>
      </c>
      <c r="BM83" s="30">
        <v>75</v>
      </c>
      <c r="BN83" s="30">
        <v>80</v>
      </c>
      <c r="BO83" s="30">
        <v>75</v>
      </c>
      <c r="BP83" s="30">
        <v>80</v>
      </c>
      <c r="BQ83" s="30">
        <v>65</v>
      </c>
      <c r="BR83" s="30">
        <v>80</v>
      </c>
      <c r="BS83" s="30">
        <v>75</v>
      </c>
      <c r="BT83" s="30">
        <v>75</v>
      </c>
      <c r="BU83" s="30">
        <v>75</v>
      </c>
      <c r="BV83" s="30">
        <v>60</v>
      </c>
      <c r="BW83" s="30">
        <v>75</v>
      </c>
      <c r="BX83" s="30">
        <v>65</v>
      </c>
      <c r="BY83" s="30">
        <v>70</v>
      </c>
      <c r="BZ83" s="30">
        <v>80</v>
      </c>
      <c r="CA83" s="30">
        <v>65</v>
      </c>
      <c r="CB83" s="30">
        <v>70</v>
      </c>
      <c r="CC83" s="30">
        <v>70</v>
      </c>
      <c r="CD83" s="30">
        <v>65</v>
      </c>
      <c r="CE83" s="30">
        <v>60</v>
      </c>
      <c r="CF83" s="30">
        <v>70</v>
      </c>
      <c r="CG83" s="30">
        <v>70</v>
      </c>
      <c r="CH83" s="30">
        <v>65</v>
      </c>
      <c r="CI83" s="30">
        <v>74</v>
      </c>
      <c r="CJ83" s="30">
        <v>65</v>
      </c>
      <c r="CK83" s="30">
        <v>59</v>
      </c>
      <c r="CL83" s="30">
        <v>75</v>
      </c>
      <c r="CM83" s="30">
        <v>65</v>
      </c>
      <c r="CN83" s="30">
        <v>80</v>
      </c>
      <c r="CO83" s="30">
        <v>85</v>
      </c>
      <c r="CP83" s="30">
        <v>80</v>
      </c>
      <c r="CQ83" s="30">
        <v>70</v>
      </c>
      <c r="CR83" s="30">
        <v>70</v>
      </c>
      <c r="CS83" s="30">
        <v>70</v>
      </c>
      <c r="CT83" s="30">
        <v>75</v>
      </c>
      <c r="CU83" s="30">
        <v>75</v>
      </c>
      <c r="CV83" s="30">
        <v>65</v>
      </c>
      <c r="CW83" s="51">
        <v>65</v>
      </c>
      <c r="CX83" s="102">
        <f t="shared" si="53"/>
        <v>0.95714285714285718</v>
      </c>
      <c r="CY83" s="103">
        <f t="shared" si="54"/>
        <v>0.86153846153846159</v>
      </c>
      <c r="CZ83" s="103">
        <f t="shared" si="55"/>
        <v>1</v>
      </c>
      <c r="DA83" s="103">
        <f t="shared" si="56"/>
        <v>1</v>
      </c>
      <c r="DB83" s="103">
        <f t="shared" si="57"/>
        <v>0.93846153846153846</v>
      </c>
      <c r="DC83" s="103">
        <f t="shared" si="58"/>
        <v>0.94666666666666666</v>
      </c>
      <c r="DD83" s="103">
        <f t="shared" si="59"/>
        <v>1</v>
      </c>
      <c r="DE83" s="103">
        <f t="shared" si="60"/>
        <v>1</v>
      </c>
      <c r="DF83" s="103">
        <f t="shared" si="61"/>
        <v>0.98666666666666669</v>
      </c>
      <c r="DG83" s="103">
        <f t="shared" si="62"/>
        <v>1</v>
      </c>
      <c r="DH83" s="103">
        <f t="shared" si="63"/>
        <v>0.97142857142857142</v>
      </c>
      <c r="DI83" s="103">
        <f t="shared" si="64"/>
        <v>0.97333333333333338</v>
      </c>
      <c r="DJ83" s="103">
        <f t="shared" si="65"/>
        <v>0.97499999999999998</v>
      </c>
      <c r="DK83" s="103">
        <f t="shared" si="66"/>
        <v>1</v>
      </c>
      <c r="DL83" s="103">
        <f t="shared" si="67"/>
        <v>1</v>
      </c>
      <c r="DM83" s="103">
        <f t="shared" si="68"/>
        <v>1</v>
      </c>
      <c r="DN83" s="103">
        <f t="shared" si="69"/>
        <v>0.98750000000000004</v>
      </c>
      <c r="DO83" s="103">
        <f t="shared" si="70"/>
        <v>1</v>
      </c>
      <c r="DP83" s="103">
        <f t="shared" si="71"/>
        <v>1</v>
      </c>
      <c r="DQ83" s="103">
        <f t="shared" si="72"/>
        <v>0.98666666666666669</v>
      </c>
      <c r="DR83" s="103">
        <f t="shared" si="73"/>
        <v>1</v>
      </c>
      <c r="DS83" s="103">
        <f t="shared" si="74"/>
        <v>1</v>
      </c>
      <c r="DT83" s="103">
        <f t="shared" si="75"/>
        <v>1</v>
      </c>
      <c r="DU83" s="103">
        <f t="shared" si="76"/>
        <v>1</v>
      </c>
      <c r="DV83" s="103">
        <f t="shared" si="77"/>
        <v>1</v>
      </c>
      <c r="DW83" s="103">
        <f t="shared" si="78"/>
        <v>1</v>
      </c>
      <c r="DX83" s="103">
        <f t="shared" si="79"/>
        <v>1</v>
      </c>
      <c r="DY83" s="103">
        <f t="shared" si="80"/>
        <v>1</v>
      </c>
      <c r="DZ83" s="103">
        <f t="shared" si="81"/>
        <v>1</v>
      </c>
      <c r="EA83" s="103">
        <f t="shared" si="82"/>
        <v>0.98333333333333328</v>
      </c>
      <c r="EB83" s="103">
        <f t="shared" si="83"/>
        <v>1</v>
      </c>
      <c r="EC83" s="103">
        <f t="shared" si="84"/>
        <v>0.98571428571428577</v>
      </c>
      <c r="ED83" s="103">
        <f t="shared" si="85"/>
        <v>1</v>
      </c>
      <c r="EE83" s="103">
        <f t="shared" si="86"/>
        <v>0.98648648648648651</v>
      </c>
      <c r="EF83" s="103">
        <f t="shared" si="87"/>
        <v>0.93846153846153846</v>
      </c>
      <c r="EG83" s="103">
        <f t="shared" si="88"/>
        <v>1</v>
      </c>
      <c r="EH83" s="103">
        <f t="shared" si="89"/>
        <v>1</v>
      </c>
      <c r="EI83" s="103">
        <f t="shared" si="90"/>
        <v>1</v>
      </c>
      <c r="EJ83" s="103">
        <f t="shared" si="91"/>
        <v>0.98750000000000004</v>
      </c>
      <c r="EK83" s="103">
        <f t="shared" si="92"/>
        <v>1</v>
      </c>
      <c r="EL83" s="103">
        <f t="shared" si="93"/>
        <v>1</v>
      </c>
      <c r="EM83" s="103">
        <f t="shared" si="94"/>
        <v>1</v>
      </c>
      <c r="EN83" s="103">
        <f t="shared" si="95"/>
        <v>1</v>
      </c>
      <c r="EO83" s="103">
        <f t="shared" si="96"/>
        <v>1</v>
      </c>
      <c r="EP83" s="103">
        <f t="shared" si="97"/>
        <v>1</v>
      </c>
      <c r="EQ83" s="103">
        <f t="shared" si="98"/>
        <v>1</v>
      </c>
      <c r="ER83" s="103">
        <f t="shared" si="99"/>
        <v>1</v>
      </c>
      <c r="ES83" s="104">
        <f t="shared" si="100"/>
        <v>1</v>
      </c>
      <c r="EU83" s="4">
        <f t="shared" si="101"/>
        <v>0.97093023255813948</v>
      </c>
      <c r="EV83" s="4">
        <f t="shared" si="102"/>
        <v>0.99542857142857144</v>
      </c>
      <c r="EW83" s="4">
        <f t="shared" si="103"/>
        <v>0.991389913899139</v>
      </c>
      <c r="EX83" s="4">
        <f t="shared" si="104"/>
        <v>0.99885714285714289</v>
      </c>
    </row>
    <row r="84" spans="1:154" hidden="1" outlineLevel="1" x14ac:dyDescent="0.25">
      <c r="A84" t="s">
        <v>63</v>
      </c>
      <c r="B84" s="2">
        <v>170</v>
      </c>
      <c r="C84" t="s">
        <v>307</v>
      </c>
      <c r="D84" s="19" t="s">
        <v>465</v>
      </c>
      <c r="E84" s="19" t="s">
        <v>461</v>
      </c>
      <c r="F84" s="50">
        <v>56</v>
      </c>
      <c r="G84" s="30">
        <v>40</v>
      </c>
      <c r="H84" s="30">
        <v>39</v>
      </c>
      <c r="I84" s="30">
        <v>40</v>
      </c>
      <c r="J84" s="30">
        <v>50</v>
      </c>
      <c r="K84" s="30">
        <v>40</v>
      </c>
      <c r="L84" s="30">
        <v>40</v>
      </c>
      <c r="M84" s="30">
        <v>40</v>
      </c>
      <c r="N84" s="30">
        <v>49</v>
      </c>
      <c r="O84" s="30">
        <v>40</v>
      </c>
      <c r="P84" s="30">
        <v>50</v>
      </c>
      <c r="Q84" s="30">
        <v>39</v>
      </c>
      <c r="R84" s="30">
        <v>40</v>
      </c>
      <c r="S84" s="30">
        <v>40</v>
      </c>
      <c r="T84" s="30">
        <v>50</v>
      </c>
      <c r="U84" s="30">
        <v>40</v>
      </c>
      <c r="V84" s="30">
        <v>40</v>
      </c>
      <c r="W84" s="30">
        <v>55</v>
      </c>
      <c r="X84" s="30">
        <v>40</v>
      </c>
      <c r="Y84" s="30">
        <v>50</v>
      </c>
      <c r="Z84" s="30">
        <v>40</v>
      </c>
      <c r="AA84" s="30">
        <v>50</v>
      </c>
      <c r="AB84" s="30">
        <v>50</v>
      </c>
      <c r="AC84" s="30">
        <v>40</v>
      </c>
      <c r="AD84" s="30">
        <v>50</v>
      </c>
      <c r="AE84" s="30">
        <v>40</v>
      </c>
      <c r="AF84" s="30">
        <v>80</v>
      </c>
      <c r="AG84" s="30">
        <v>90</v>
      </c>
      <c r="AH84" s="30">
        <v>90</v>
      </c>
      <c r="AI84" s="30">
        <v>88</v>
      </c>
      <c r="AJ84" s="30">
        <v>99</v>
      </c>
      <c r="AK84" s="30">
        <v>80</v>
      </c>
      <c r="AL84" s="30">
        <v>80</v>
      </c>
      <c r="AM84" s="30">
        <v>95</v>
      </c>
      <c r="AN84" s="30">
        <v>80</v>
      </c>
      <c r="AO84" s="30">
        <v>98</v>
      </c>
      <c r="AP84" s="30">
        <v>80</v>
      </c>
      <c r="AQ84" s="30">
        <v>90</v>
      </c>
      <c r="AR84" s="30">
        <v>80</v>
      </c>
      <c r="AS84" s="30">
        <v>99</v>
      </c>
      <c r="AT84" s="30">
        <v>75</v>
      </c>
      <c r="AU84" s="30">
        <v>90</v>
      </c>
      <c r="AV84" s="30">
        <v>90</v>
      </c>
      <c r="AW84" s="30">
        <v>90</v>
      </c>
      <c r="AX84" s="30">
        <v>80</v>
      </c>
      <c r="AY84" s="30">
        <v>89</v>
      </c>
      <c r="AZ84" s="30">
        <v>98</v>
      </c>
      <c r="BA84" s="51">
        <v>80</v>
      </c>
      <c r="BB84" s="50">
        <v>59</v>
      </c>
      <c r="BC84" s="30">
        <v>40</v>
      </c>
      <c r="BD84" s="30">
        <v>40</v>
      </c>
      <c r="BE84" s="30">
        <v>40</v>
      </c>
      <c r="BF84" s="30">
        <v>50</v>
      </c>
      <c r="BG84" s="30">
        <v>40</v>
      </c>
      <c r="BH84" s="30">
        <v>40</v>
      </c>
      <c r="BI84" s="30">
        <v>40</v>
      </c>
      <c r="BJ84" s="30">
        <v>50</v>
      </c>
      <c r="BK84" s="30">
        <v>40</v>
      </c>
      <c r="BL84" s="30">
        <v>50</v>
      </c>
      <c r="BM84" s="30">
        <v>40</v>
      </c>
      <c r="BN84" s="30">
        <v>40</v>
      </c>
      <c r="BO84" s="30">
        <v>40</v>
      </c>
      <c r="BP84" s="30">
        <v>50</v>
      </c>
      <c r="BQ84" s="30">
        <v>40</v>
      </c>
      <c r="BR84" s="30">
        <v>40</v>
      </c>
      <c r="BS84" s="30">
        <v>55</v>
      </c>
      <c r="BT84" s="30">
        <v>40</v>
      </c>
      <c r="BU84" s="30">
        <v>50</v>
      </c>
      <c r="BV84" s="30">
        <v>40</v>
      </c>
      <c r="BW84" s="30">
        <v>50</v>
      </c>
      <c r="BX84" s="30">
        <v>50</v>
      </c>
      <c r="BY84" s="30">
        <v>40</v>
      </c>
      <c r="BZ84" s="30">
        <v>50</v>
      </c>
      <c r="CA84" s="30">
        <v>40</v>
      </c>
      <c r="CB84" s="30">
        <v>80</v>
      </c>
      <c r="CC84" s="30">
        <v>90</v>
      </c>
      <c r="CD84" s="30">
        <v>90</v>
      </c>
      <c r="CE84" s="30">
        <v>90</v>
      </c>
      <c r="CF84" s="30">
        <v>100</v>
      </c>
      <c r="CG84" s="30">
        <v>80</v>
      </c>
      <c r="CH84" s="30">
        <v>80</v>
      </c>
      <c r="CI84" s="30">
        <v>100</v>
      </c>
      <c r="CJ84" s="30">
        <v>80</v>
      </c>
      <c r="CK84" s="30">
        <v>100</v>
      </c>
      <c r="CL84" s="30">
        <v>80</v>
      </c>
      <c r="CM84" s="30">
        <v>90</v>
      </c>
      <c r="CN84" s="30">
        <v>80</v>
      </c>
      <c r="CO84" s="30">
        <v>100</v>
      </c>
      <c r="CP84" s="30">
        <v>75</v>
      </c>
      <c r="CQ84" s="30">
        <v>90</v>
      </c>
      <c r="CR84" s="30">
        <v>90</v>
      </c>
      <c r="CS84" s="30">
        <v>90</v>
      </c>
      <c r="CT84" s="30">
        <v>80</v>
      </c>
      <c r="CU84" s="30">
        <v>90</v>
      </c>
      <c r="CV84" s="30">
        <v>100</v>
      </c>
      <c r="CW84" s="51">
        <v>80</v>
      </c>
      <c r="CX84" s="102">
        <f t="shared" si="53"/>
        <v>0.94915254237288138</v>
      </c>
      <c r="CY84" s="103">
        <f t="shared" si="54"/>
        <v>1</v>
      </c>
      <c r="CZ84" s="103">
        <f t="shared" si="55"/>
        <v>0.97499999999999998</v>
      </c>
      <c r="DA84" s="103">
        <f t="shared" si="56"/>
        <v>1</v>
      </c>
      <c r="DB84" s="103">
        <f t="shared" si="57"/>
        <v>1</v>
      </c>
      <c r="DC84" s="103">
        <f t="shared" si="58"/>
        <v>1</v>
      </c>
      <c r="DD84" s="103">
        <f t="shared" si="59"/>
        <v>1</v>
      </c>
      <c r="DE84" s="103">
        <f t="shared" si="60"/>
        <v>1</v>
      </c>
      <c r="DF84" s="103">
        <f t="shared" si="61"/>
        <v>0.98</v>
      </c>
      <c r="DG84" s="103">
        <f t="shared" si="62"/>
        <v>1</v>
      </c>
      <c r="DH84" s="103">
        <f t="shared" si="63"/>
        <v>1</v>
      </c>
      <c r="DI84" s="103">
        <f t="shared" si="64"/>
        <v>0.97499999999999998</v>
      </c>
      <c r="DJ84" s="103">
        <f t="shared" si="65"/>
        <v>1</v>
      </c>
      <c r="DK84" s="103">
        <f t="shared" si="66"/>
        <v>1</v>
      </c>
      <c r="DL84" s="103">
        <f t="shared" si="67"/>
        <v>1</v>
      </c>
      <c r="DM84" s="103">
        <f t="shared" si="68"/>
        <v>1</v>
      </c>
      <c r="DN84" s="103">
        <f t="shared" si="69"/>
        <v>1</v>
      </c>
      <c r="DO84" s="103">
        <f t="shared" si="70"/>
        <v>1</v>
      </c>
      <c r="DP84" s="103">
        <f t="shared" si="71"/>
        <v>1</v>
      </c>
      <c r="DQ84" s="103">
        <f t="shared" si="72"/>
        <v>1</v>
      </c>
      <c r="DR84" s="103">
        <f t="shared" si="73"/>
        <v>1</v>
      </c>
      <c r="DS84" s="103">
        <f t="shared" si="74"/>
        <v>1</v>
      </c>
      <c r="DT84" s="103">
        <f t="shared" si="75"/>
        <v>1</v>
      </c>
      <c r="DU84" s="103">
        <f t="shared" si="76"/>
        <v>1</v>
      </c>
      <c r="DV84" s="103">
        <f t="shared" si="77"/>
        <v>1</v>
      </c>
      <c r="DW84" s="103">
        <f t="shared" si="78"/>
        <v>1</v>
      </c>
      <c r="DX84" s="103">
        <f t="shared" si="79"/>
        <v>1</v>
      </c>
      <c r="DY84" s="103">
        <f t="shared" si="80"/>
        <v>1</v>
      </c>
      <c r="DZ84" s="103">
        <f t="shared" si="81"/>
        <v>1</v>
      </c>
      <c r="EA84" s="103">
        <f t="shared" si="82"/>
        <v>0.97777777777777775</v>
      </c>
      <c r="EB84" s="103">
        <f t="shared" si="83"/>
        <v>0.99</v>
      </c>
      <c r="EC84" s="103">
        <f t="shared" si="84"/>
        <v>1</v>
      </c>
      <c r="ED84" s="103">
        <f t="shared" si="85"/>
        <v>1</v>
      </c>
      <c r="EE84" s="103">
        <f t="shared" si="86"/>
        <v>0.95</v>
      </c>
      <c r="EF84" s="103">
        <f t="shared" si="87"/>
        <v>1</v>
      </c>
      <c r="EG84" s="103">
        <f t="shared" si="88"/>
        <v>0.98</v>
      </c>
      <c r="EH84" s="103">
        <f t="shared" si="89"/>
        <v>1</v>
      </c>
      <c r="EI84" s="103">
        <f t="shared" si="90"/>
        <v>1</v>
      </c>
      <c r="EJ84" s="103">
        <f t="shared" si="91"/>
        <v>1</v>
      </c>
      <c r="EK84" s="103">
        <f t="shared" si="92"/>
        <v>0.99</v>
      </c>
      <c r="EL84" s="103">
        <f t="shared" si="93"/>
        <v>1</v>
      </c>
      <c r="EM84" s="103">
        <f t="shared" si="94"/>
        <v>1</v>
      </c>
      <c r="EN84" s="103">
        <f t="shared" si="95"/>
        <v>1</v>
      </c>
      <c r="EO84" s="103">
        <f t="shared" si="96"/>
        <v>1</v>
      </c>
      <c r="EP84" s="103">
        <f t="shared" si="97"/>
        <v>1</v>
      </c>
      <c r="EQ84" s="103">
        <f t="shared" si="98"/>
        <v>0.98888888888888893</v>
      </c>
      <c r="ER84" s="103">
        <f t="shared" si="99"/>
        <v>0.98</v>
      </c>
      <c r="ES84" s="104">
        <f t="shared" si="100"/>
        <v>1</v>
      </c>
      <c r="EU84" s="4">
        <f t="shared" si="101"/>
        <v>0.98865784499054821</v>
      </c>
      <c r="EV84" s="4">
        <f t="shared" si="102"/>
        <v>1</v>
      </c>
      <c r="EW84" s="4">
        <f t="shared" si="103"/>
        <v>0.98979591836734693</v>
      </c>
      <c r="EX84" s="4">
        <f t="shared" si="104"/>
        <v>0.99617224880382771</v>
      </c>
    </row>
    <row r="85" spans="1:154" hidden="1" outlineLevel="1" x14ac:dyDescent="0.25">
      <c r="A85" t="s">
        <v>64</v>
      </c>
      <c r="B85" s="2">
        <v>60</v>
      </c>
      <c r="C85" t="s">
        <v>308</v>
      </c>
      <c r="D85" s="19" t="s">
        <v>466</v>
      </c>
      <c r="E85" s="19" t="s">
        <v>462</v>
      </c>
      <c r="F85" s="50">
        <v>50</v>
      </c>
      <c r="G85" s="30">
        <v>50</v>
      </c>
      <c r="H85" s="30">
        <v>50</v>
      </c>
      <c r="I85" s="30">
        <v>50</v>
      </c>
      <c r="J85" s="30">
        <v>50</v>
      </c>
      <c r="K85" s="30">
        <v>40</v>
      </c>
      <c r="L85" s="30">
        <v>50</v>
      </c>
      <c r="M85" s="30">
        <v>50</v>
      </c>
      <c r="N85" s="30">
        <v>49</v>
      </c>
      <c r="O85" s="30">
        <v>58</v>
      </c>
      <c r="P85" s="30">
        <v>49</v>
      </c>
      <c r="Q85" s="30">
        <v>43</v>
      </c>
      <c r="R85" s="30">
        <v>48</v>
      </c>
      <c r="S85" s="30">
        <v>40</v>
      </c>
      <c r="T85" s="30">
        <v>50</v>
      </c>
      <c r="U85" s="30">
        <v>50</v>
      </c>
      <c r="V85" s="30">
        <v>50</v>
      </c>
      <c r="W85" s="30">
        <v>50</v>
      </c>
      <c r="X85" s="30">
        <v>50</v>
      </c>
      <c r="Y85" s="30">
        <v>50</v>
      </c>
      <c r="Z85" s="30">
        <v>50</v>
      </c>
      <c r="AA85" s="30">
        <v>48</v>
      </c>
      <c r="AB85" s="30">
        <v>48</v>
      </c>
      <c r="AC85" s="30">
        <v>49</v>
      </c>
      <c r="AD85" s="30">
        <v>53</v>
      </c>
      <c r="AE85" s="30">
        <v>52</v>
      </c>
      <c r="AF85" s="30">
        <v>37</v>
      </c>
      <c r="AG85" s="30">
        <v>51</v>
      </c>
      <c r="AH85" s="30">
        <v>50</v>
      </c>
      <c r="AI85" s="30">
        <v>50</v>
      </c>
      <c r="AJ85" s="30">
        <v>55</v>
      </c>
      <c r="AK85" s="30">
        <v>55</v>
      </c>
      <c r="AL85" s="30">
        <v>52</v>
      </c>
      <c r="AM85" s="30">
        <v>44</v>
      </c>
      <c r="AN85" s="30">
        <v>43</v>
      </c>
      <c r="AO85" s="30">
        <v>48</v>
      </c>
      <c r="AP85" s="30">
        <v>48</v>
      </c>
      <c r="AQ85" s="30">
        <v>45</v>
      </c>
      <c r="AR85" s="30">
        <v>50</v>
      </c>
      <c r="AS85" s="30">
        <v>50</v>
      </c>
      <c r="AT85" s="30">
        <v>50</v>
      </c>
      <c r="AU85" s="30">
        <v>46</v>
      </c>
      <c r="AV85" s="30">
        <v>50</v>
      </c>
      <c r="AW85" s="30">
        <v>50</v>
      </c>
      <c r="AX85" s="30">
        <v>50</v>
      </c>
      <c r="AY85" s="30">
        <v>59</v>
      </c>
      <c r="AZ85" s="30">
        <v>47</v>
      </c>
      <c r="BA85" s="51">
        <v>40</v>
      </c>
      <c r="BB85" s="50">
        <v>50</v>
      </c>
      <c r="BC85" s="30">
        <v>50</v>
      </c>
      <c r="BD85" s="30">
        <v>50</v>
      </c>
      <c r="BE85" s="30">
        <v>50</v>
      </c>
      <c r="BF85" s="30">
        <v>50</v>
      </c>
      <c r="BG85" s="30">
        <v>40</v>
      </c>
      <c r="BH85" s="30">
        <v>50</v>
      </c>
      <c r="BI85" s="30">
        <v>50</v>
      </c>
      <c r="BJ85" s="30">
        <v>50</v>
      </c>
      <c r="BK85" s="30">
        <v>60</v>
      </c>
      <c r="BL85" s="30">
        <v>50</v>
      </c>
      <c r="BM85" s="30">
        <v>50</v>
      </c>
      <c r="BN85" s="30">
        <v>50</v>
      </c>
      <c r="BO85" s="30">
        <v>40</v>
      </c>
      <c r="BP85" s="30">
        <v>50</v>
      </c>
      <c r="BQ85" s="30">
        <v>50</v>
      </c>
      <c r="BR85" s="30">
        <v>50</v>
      </c>
      <c r="BS85" s="30">
        <v>50</v>
      </c>
      <c r="BT85" s="30">
        <v>50</v>
      </c>
      <c r="BU85" s="30">
        <v>50</v>
      </c>
      <c r="BV85" s="30">
        <v>50</v>
      </c>
      <c r="BW85" s="30">
        <v>50</v>
      </c>
      <c r="BX85" s="30">
        <v>50</v>
      </c>
      <c r="BY85" s="30">
        <v>55</v>
      </c>
      <c r="BZ85" s="30">
        <v>55</v>
      </c>
      <c r="CA85" s="30">
        <v>55</v>
      </c>
      <c r="CB85" s="30">
        <v>40</v>
      </c>
      <c r="CC85" s="30">
        <v>55</v>
      </c>
      <c r="CD85" s="30">
        <v>50</v>
      </c>
      <c r="CE85" s="30">
        <v>50</v>
      </c>
      <c r="CF85" s="30">
        <v>55</v>
      </c>
      <c r="CG85" s="30">
        <v>55</v>
      </c>
      <c r="CH85" s="30">
        <v>55</v>
      </c>
      <c r="CI85" s="30">
        <v>50</v>
      </c>
      <c r="CJ85" s="30">
        <v>55</v>
      </c>
      <c r="CK85" s="30">
        <v>55</v>
      </c>
      <c r="CL85" s="30">
        <v>54</v>
      </c>
      <c r="CM85" s="30">
        <v>45</v>
      </c>
      <c r="CN85" s="30">
        <v>50</v>
      </c>
      <c r="CO85" s="30">
        <v>50</v>
      </c>
      <c r="CP85" s="30">
        <v>50</v>
      </c>
      <c r="CQ85" s="30">
        <v>50</v>
      </c>
      <c r="CR85" s="30">
        <v>50</v>
      </c>
      <c r="CS85" s="30">
        <v>50</v>
      </c>
      <c r="CT85" s="30">
        <v>50</v>
      </c>
      <c r="CU85" s="30">
        <v>60</v>
      </c>
      <c r="CV85" s="30">
        <v>55</v>
      </c>
      <c r="CW85" s="51">
        <v>50</v>
      </c>
      <c r="CX85" s="102">
        <f t="shared" si="53"/>
        <v>1</v>
      </c>
      <c r="CY85" s="103">
        <f t="shared" si="54"/>
        <v>1</v>
      </c>
      <c r="CZ85" s="103">
        <f t="shared" si="55"/>
        <v>1</v>
      </c>
      <c r="DA85" s="103">
        <f t="shared" si="56"/>
        <v>1</v>
      </c>
      <c r="DB85" s="103">
        <f t="shared" si="57"/>
        <v>1</v>
      </c>
      <c r="DC85" s="103">
        <f t="shared" si="58"/>
        <v>1</v>
      </c>
      <c r="DD85" s="103">
        <f t="shared" si="59"/>
        <v>1</v>
      </c>
      <c r="DE85" s="103">
        <f t="shared" si="60"/>
        <v>1</v>
      </c>
      <c r="DF85" s="103">
        <f t="shared" si="61"/>
        <v>0.98</v>
      </c>
      <c r="DG85" s="103">
        <f t="shared" si="62"/>
        <v>0.96666666666666667</v>
      </c>
      <c r="DH85" s="103">
        <f t="shared" si="63"/>
        <v>0.98</v>
      </c>
      <c r="DI85" s="103">
        <f t="shared" si="64"/>
        <v>0.86</v>
      </c>
      <c r="DJ85" s="103">
        <f t="shared" si="65"/>
        <v>0.96</v>
      </c>
      <c r="DK85" s="103">
        <f t="shared" si="66"/>
        <v>1</v>
      </c>
      <c r="DL85" s="103">
        <f t="shared" si="67"/>
        <v>1</v>
      </c>
      <c r="DM85" s="103">
        <f t="shared" si="68"/>
        <v>1</v>
      </c>
      <c r="DN85" s="103">
        <f t="shared" si="69"/>
        <v>1</v>
      </c>
      <c r="DO85" s="103">
        <f t="shared" si="70"/>
        <v>1</v>
      </c>
      <c r="DP85" s="103">
        <f t="shared" si="71"/>
        <v>1</v>
      </c>
      <c r="DQ85" s="103">
        <f t="shared" si="72"/>
        <v>1</v>
      </c>
      <c r="DR85" s="103">
        <f t="shared" si="73"/>
        <v>1</v>
      </c>
      <c r="DS85" s="103">
        <f t="shared" si="74"/>
        <v>0.96</v>
      </c>
      <c r="DT85" s="103">
        <f t="shared" si="75"/>
        <v>0.96</v>
      </c>
      <c r="DU85" s="103">
        <f t="shared" si="76"/>
        <v>0.89090909090909087</v>
      </c>
      <c r="DV85" s="103">
        <f t="shared" si="77"/>
        <v>0.96363636363636362</v>
      </c>
      <c r="DW85" s="103">
        <f t="shared" si="78"/>
        <v>0.94545454545454544</v>
      </c>
      <c r="DX85" s="103">
        <f t="shared" si="79"/>
        <v>0.92500000000000004</v>
      </c>
      <c r="DY85" s="103">
        <f t="shared" si="80"/>
        <v>0.92727272727272725</v>
      </c>
      <c r="DZ85" s="103">
        <f t="shared" si="81"/>
        <v>1</v>
      </c>
      <c r="EA85" s="103">
        <f t="shared" si="82"/>
        <v>1</v>
      </c>
      <c r="EB85" s="103">
        <f t="shared" si="83"/>
        <v>1</v>
      </c>
      <c r="EC85" s="103">
        <f t="shared" si="84"/>
        <v>1</v>
      </c>
      <c r="ED85" s="103">
        <f t="shared" si="85"/>
        <v>0.94545454545454544</v>
      </c>
      <c r="EE85" s="103">
        <f t="shared" si="86"/>
        <v>0.88</v>
      </c>
      <c r="EF85" s="103">
        <f t="shared" si="87"/>
        <v>0.78181818181818186</v>
      </c>
      <c r="EG85" s="103">
        <f t="shared" si="88"/>
        <v>0.87272727272727268</v>
      </c>
      <c r="EH85" s="103">
        <f t="shared" si="89"/>
        <v>0.88888888888888884</v>
      </c>
      <c r="EI85" s="103">
        <f t="shared" si="90"/>
        <v>1</v>
      </c>
      <c r="EJ85" s="103">
        <f t="shared" si="91"/>
        <v>1</v>
      </c>
      <c r="EK85" s="103">
        <f t="shared" si="92"/>
        <v>1</v>
      </c>
      <c r="EL85" s="103">
        <f t="shared" si="93"/>
        <v>1</v>
      </c>
      <c r="EM85" s="103">
        <f t="shared" si="94"/>
        <v>0.92</v>
      </c>
      <c r="EN85" s="103">
        <f t="shared" si="95"/>
        <v>1</v>
      </c>
      <c r="EO85" s="103">
        <f t="shared" si="96"/>
        <v>1</v>
      </c>
      <c r="EP85" s="103">
        <f t="shared" si="97"/>
        <v>1</v>
      </c>
      <c r="EQ85" s="103">
        <f t="shared" si="98"/>
        <v>0.98333333333333328</v>
      </c>
      <c r="ER85" s="103">
        <f t="shared" si="99"/>
        <v>0.8545454545454545</v>
      </c>
      <c r="ES85" s="104">
        <f t="shared" si="100"/>
        <v>0.8</v>
      </c>
      <c r="EU85" s="4">
        <f t="shared" si="101"/>
        <v>0.98166666666666669</v>
      </c>
      <c r="EV85" s="4">
        <f t="shared" si="102"/>
        <v>0.9798319327731092</v>
      </c>
      <c r="EW85" s="4">
        <f t="shared" si="103"/>
        <v>0.93650793650793651</v>
      </c>
      <c r="EX85" s="4">
        <f t="shared" si="104"/>
        <v>0.95276872964169379</v>
      </c>
    </row>
    <row r="86" spans="1:154" hidden="1" outlineLevel="1" x14ac:dyDescent="0.25">
      <c r="A86" t="s">
        <v>65</v>
      </c>
      <c r="B86" s="2">
        <v>54</v>
      </c>
      <c r="C86" t="s">
        <v>309</v>
      </c>
      <c r="D86" s="19" t="s">
        <v>466</v>
      </c>
      <c r="E86" s="19" t="s">
        <v>462</v>
      </c>
      <c r="F86" s="50">
        <v>99</v>
      </c>
      <c r="G86" s="30">
        <v>110</v>
      </c>
      <c r="H86" s="30">
        <v>95</v>
      </c>
      <c r="I86" s="30">
        <v>100</v>
      </c>
      <c r="J86" s="30">
        <v>100</v>
      </c>
      <c r="K86" s="30">
        <v>97</v>
      </c>
      <c r="L86" s="30">
        <v>99</v>
      </c>
      <c r="M86" s="30">
        <v>100</v>
      </c>
      <c r="N86" s="30">
        <v>100</v>
      </c>
      <c r="O86" s="30">
        <v>98</v>
      </c>
      <c r="P86" s="30">
        <v>99</v>
      </c>
      <c r="Q86" s="30">
        <v>97</v>
      </c>
      <c r="R86" s="30">
        <v>100</v>
      </c>
      <c r="S86" s="30">
        <v>99</v>
      </c>
      <c r="T86" s="30">
        <v>100</v>
      </c>
      <c r="U86" s="30">
        <v>100</v>
      </c>
      <c r="V86" s="30">
        <v>97</v>
      </c>
      <c r="W86" s="30">
        <v>100</v>
      </c>
      <c r="X86" s="30">
        <v>100</v>
      </c>
      <c r="Y86" s="30">
        <v>98</v>
      </c>
      <c r="Z86" s="30">
        <v>100</v>
      </c>
      <c r="AA86" s="30">
        <v>100</v>
      </c>
      <c r="AB86" s="30">
        <v>97</v>
      </c>
      <c r="AC86" s="30">
        <v>99</v>
      </c>
      <c r="AD86" s="30">
        <v>119</v>
      </c>
      <c r="AE86" s="30">
        <v>80</v>
      </c>
      <c r="AF86" s="30">
        <v>98</v>
      </c>
      <c r="AG86" s="30">
        <v>99</v>
      </c>
      <c r="AH86" s="30">
        <v>100</v>
      </c>
      <c r="AI86" s="30">
        <v>100</v>
      </c>
      <c r="AJ86" s="30">
        <v>98</v>
      </c>
      <c r="AK86" s="30">
        <v>100</v>
      </c>
      <c r="AL86" s="30">
        <v>98</v>
      </c>
      <c r="AM86" s="30">
        <v>120</v>
      </c>
      <c r="AN86" s="30">
        <v>98</v>
      </c>
      <c r="AO86" s="30">
        <v>98</v>
      </c>
      <c r="AP86" s="30">
        <v>103</v>
      </c>
      <c r="AQ86" s="30">
        <v>100</v>
      </c>
      <c r="AR86" s="30">
        <v>100</v>
      </c>
      <c r="AS86" s="30">
        <v>100</v>
      </c>
      <c r="AT86" s="30">
        <v>100</v>
      </c>
      <c r="AU86" s="30">
        <v>100</v>
      </c>
      <c r="AV86" s="30">
        <v>99</v>
      </c>
      <c r="AW86" s="30">
        <v>100</v>
      </c>
      <c r="AX86" s="30">
        <v>99</v>
      </c>
      <c r="AY86" s="30">
        <v>120</v>
      </c>
      <c r="AZ86" s="30">
        <v>100</v>
      </c>
      <c r="BA86" s="51">
        <v>100</v>
      </c>
      <c r="BB86" s="50">
        <v>100</v>
      </c>
      <c r="BC86" s="30">
        <v>110</v>
      </c>
      <c r="BD86" s="30">
        <v>95</v>
      </c>
      <c r="BE86" s="30">
        <v>100</v>
      </c>
      <c r="BF86" s="30">
        <v>100</v>
      </c>
      <c r="BG86" s="30">
        <v>100</v>
      </c>
      <c r="BH86" s="30">
        <v>100</v>
      </c>
      <c r="BI86" s="30">
        <v>100</v>
      </c>
      <c r="BJ86" s="30">
        <v>100</v>
      </c>
      <c r="BK86" s="30">
        <v>100</v>
      </c>
      <c r="BL86" s="30">
        <v>100</v>
      </c>
      <c r="BM86" s="30">
        <v>100</v>
      </c>
      <c r="BN86" s="30">
        <v>100</v>
      </c>
      <c r="BO86" s="30">
        <v>100</v>
      </c>
      <c r="BP86" s="30">
        <v>100</v>
      </c>
      <c r="BQ86" s="30">
        <v>100</v>
      </c>
      <c r="BR86" s="30">
        <v>100</v>
      </c>
      <c r="BS86" s="30">
        <v>100</v>
      </c>
      <c r="BT86" s="30">
        <v>100</v>
      </c>
      <c r="BU86" s="30">
        <v>100</v>
      </c>
      <c r="BV86" s="30">
        <v>100</v>
      </c>
      <c r="BW86" s="30">
        <v>100</v>
      </c>
      <c r="BX86" s="30">
        <v>100</v>
      </c>
      <c r="BY86" s="30">
        <v>100</v>
      </c>
      <c r="BZ86" s="30">
        <v>120</v>
      </c>
      <c r="CA86" s="30">
        <v>80</v>
      </c>
      <c r="CB86" s="30">
        <v>100</v>
      </c>
      <c r="CC86" s="30">
        <v>100</v>
      </c>
      <c r="CD86" s="30">
        <v>100</v>
      </c>
      <c r="CE86" s="30">
        <v>100</v>
      </c>
      <c r="CF86" s="30">
        <v>100</v>
      </c>
      <c r="CG86" s="30">
        <v>100</v>
      </c>
      <c r="CH86" s="30">
        <v>100</v>
      </c>
      <c r="CI86" s="30">
        <v>120</v>
      </c>
      <c r="CJ86" s="30">
        <v>100</v>
      </c>
      <c r="CK86" s="30">
        <v>100</v>
      </c>
      <c r="CL86" s="30">
        <v>105</v>
      </c>
      <c r="CM86" s="30">
        <v>100</v>
      </c>
      <c r="CN86" s="30">
        <v>100</v>
      </c>
      <c r="CO86" s="30">
        <v>100</v>
      </c>
      <c r="CP86" s="30">
        <v>100</v>
      </c>
      <c r="CQ86" s="30">
        <v>100</v>
      </c>
      <c r="CR86" s="30">
        <v>100</v>
      </c>
      <c r="CS86" s="30">
        <v>100</v>
      </c>
      <c r="CT86" s="30">
        <v>100</v>
      </c>
      <c r="CU86" s="30">
        <v>120</v>
      </c>
      <c r="CV86" s="30">
        <v>100</v>
      </c>
      <c r="CW86" s="51">
        <v>100</v>
      </c>
      <c r="CX86" s="102">
        <f t="shared" si="53"/>
        <v>0.99</v>
      </c>
      <c r="CY86" s="103">
        <f t="shared" si="54"/>
        <v>1</v>
      </c>
      <c r="CZ86" s="103">
        <f t="shared" si="55"/>
        <v>1</v>
      </c>
      <c r="DA86" s="103">
        <f t="shared" si="56"/>
        <v>1</v>
      </c>
      <c r="DB86" s="103">
        <f t="shared" si="57"/>
        <v>1</v>
      </c>
      <c r="DC86" s="103">
        <f t="shared" si="58"/>
        <v>0.97</v>
      </c>
      <c r="DD86" s="103">
        <f t="shared" si="59"/>
        <v>0.99</v>
      </c>
      <c r="DE86" s="103">
        <f t="shared" si="60"/>
        <v>1</v>
      </c>
      <c r="DF86" s="103">
        <f t="shared" si="61"/>
        <v>1</v>
      </c>
      <c r="DG86" s="103">
        <f t="shared" si="62"/>
        <v>0.98</v>
      </c>
      <c r="DH86" s="103">
        <f t="shared" si="63"/>
        <v>0.99</v>
      </c>
      <c r="DI86" s="103">
        <f t="shared" si="64"/>
        <v>0.97</v>
      </c>
      <c r="DJ86" s="103">
        <f t="shared" si="65"/>
        <v>1</v>
      </c>
      <c r="DK86" s="103">
        <f t="shared" si="66"/>
        <v>0.99</v>
      </c>
      <c r="DL86" s="103">
        <f t="shared" si="67"/>
        <v>1</v>
      </c>
      <c r="DM86" s="103">
        <f t="shared" si="68"/>
        <v>1</v>
      </c>
      <c r="DN86" s="103">
        <f t="shared" si="69"/>
        <v>0.97</v>
      </c>
      <c r="DO86" s="103">
        <f t="shared" si="70"/>
        <v>1</v>
      </c>
      <c r="DP86" s="103">
        <f t="shared" si="71"/>
        <v>1</v>
      </c>
      <c r="DQ86" s="103">
        <f t="shared" si="72"/>
        <v>0.98</v>
      </c>
      <c r="DR86" s="103">
        <f t="shared" si="73"/>
        <v>1</v>
      </c>
      <c r="DS86" s="103">
        <f t="shared" si="74"/>
        <v>1</v>
      </c>
      <c r="DT86" s="103">
        <f t="shared" si="75"/>
        <v>0.97</v>
      </c>
      <c r="DU86" s="103">
        <f t="shared" si="76"/>
        <v>0.99</v>
      </c>
      <c r="DV86" s="103">
        <f t="shared" si="77"/>
        <v>0.9916666666666667</v>
      </c>
      <c r="DW86" s="103">
        <f t="shared" si="78"/>
        <v>1</v>
      </c>
      <c r="DX86" s="103">
        <f t="shared" si="79"/>
        <v>0.98</v>
      </c>
      <c r="DY86" s="103">
        <f t="shared" si="80"/>
        <v>0.99</v>
      </c>
      <c r="DZ86" s="103">
        <f t="shared" si="81"/>
        <v>1</v>
      </c>
      <c r="EA86" s="103">
        <f t="shared" si="82"/>
        <v>1</v>
      </c>
      <c r="EB86" s="103">
        <f t="shared" si="83"/>
        <v>0.98</v>
      </c>
      <c r="EC86" s="103">
        <f t="shared" si="84"/>
        <v>1</v>
      </c>
      <c r="ED86" s="103">
        <f t="shared" si="85"/>
        <v>0.98</v>
      </c>
      <c r="EE86" s="103">
        <f t="shared" si="86"/>
        <v>1</v>
      </c>
      <c r="EF86" s="103">
        <f t="shared" si="87"/>
        <v>0.98</v>
      </c>
      <c r="EG86" s="103">
        <f t="shared" si="88"/>
        <v>0.98</v>
      </c>
      <c r="EH86" s="103">
        <f t="shared" si="89"/>
        <v>0.98095238095238091</v>
      </c>
      <c r="EI86" s="103">
        <f t="shared" si="90"/>
        <v>1</v>
      </c>
      <c r="EJ86" s="103">
        <f t="shared" si="91"/>
        <v>1</v>
      </c>
      <c r="EK86" s="103">
        <f t="shared" si="92"/>
        <v>1</v>
      </c>
      <c r="EL86" s="103">
        <f t="shared" si="93"/>
        <v>1</v>
      </c>
      <c r="EM86" s="103">
        <f t="shared" si="94"/>
        <v>1</v>
      </c>
      <c r="EN86" s="103">
        <f t="shared" si="95"/>
        <v>0.99</v>
      </c>
      <c r="EO86" s="103">
        <f t="shared" si="96"/>
        <v>1</v>
      </c>
      <c r="EP86" s="103">
        <f t="shared" si="97"/>
        <v>0.99</v>
      </c>
      <c r="EQ86" s="103">
        <f t="shared" si="98"/>
        <v>1</v>
      </c>
      <c r="ER86" s="103">
        <f t="shared" si="99"/>
        <v>1</v>
      </c>
      <c r="ES86" s="104">
        <f t="shared" si="100"/>
        <v>1</v>
      </c>
      <c r="EU86" s="4">
        <f t="shared" si="101"/>
        <v>0.99087136929460584</v>
      </c>
      <c r="EV86" s="4">
        <f t="shared" si="102"/>
        <v>0.9916666666666667</v>
      </c>
      <c r="EW86" s="4">
        <f t="shared" si="103"/>
        <v>0.99016393442622952</v>
      </c>
      <c r="EX86" s="4">
        <f t="shared" si="104"/>
        <v>0.99673469387755098</v>
      </c>
    </row>
    <row r="87" spans="1:154" hidden="1" outlineLevel="1" x14ac:dyDescent="0.25">
      <c r="A87" t="s">
        <v>66</v>
      </c>
      <c r="B87" s="2">
        <v>171</v>
      </c>
      <c r="C87" t="s">
        <v>310</v>
      </c>
      <c r="D87" s="19" t="s">
        <v>465</v>
      </c>
      <c r="E87" s="19" t="s">
        <v>461</v>
      </c>
      <c r="F87" s="50">
        <v>36</v>
      </c>
      <c r="G87" s="30">
        <v>37</v>
      </c>
      <c r="H87" s="30">
        <v>44</v>
      </c>
      <c r="I87" s="30">
        <v>33</v>
      </c>
      <c r="J87" s="30">
        <v>41</v>
      </c>
      <c r="K87" s="30">
        <v>38</v>
      </c>
      <c r="L87" s="30">
        <v>36</v>
      </c>
      <c r="M87" s="30">
        <v>43</v>
      </c>
      <c r="N87" s="30">
        <v>39</v>
      </c>
      <c r="O87" s="30">
        <v>27</v>
      </c>
      <c r="P87" s="30">
        <v>45</v>
      </c>
      <c r="Q87" s="30">
        <v>37</v>
      </c>
      <c r="R87" s="30">
        <v>38</v>
      </c>
      <c r="S87" s="30">
        <v>32</v>
      </c>
      <c r="T87" s="30">
        <v>32</v>
      </c>
      <c r="U87" s="30">
        <v>34</v>
      </c>
      <c r="V87" s="30">
        <v>35</v>
      </c>
      <c r="W87" s="30">
        <v>35</v>
      </c>
      <c r="X87" s="30">
        <v>35</v>
      </c>
      <c r="Y87" s="30">
        <v>43</v>
      </c>
      <c r="Z87" s="30">
        <v>22</v>
      </c>
      <c r="AA87" s="30">
        <v>49</v>
      </c>
      <c r="AB87" s="30">
        <v>37</v>
      </c>
      <c r="AC87" s="30">
        <v>40</v>
      </c>
      <c r="AD87" s="30">
        <v>48</v>
      </c>
      <c r="AE87" s="30">
        <v>37</v>
      </c>
      <c r="AF87" s="30">
        <v>36</v>
      </c>
      <c r="AG87" s="30">
        <v>44</v>
      </c>
      <c r="AH87" s="30">
        <v>37</v>
      </c>
      <c r="AI87" s="30">
        <v>38</v>
      </c>
      <c r="AJ87" s="30">
        <v>46</v>
      </c>
      <c r="AK87" s="30">
        <v>36</v>
      </c>
      <c r="AL87" s="30">
        <v>31</v>
      </c>
      <c r="AM87" s="30">
        <v>39</v>
      </c>
      <c r="AN87" s="30">
        <v>35</v>
      </c>
      <c r="AO87" s="30">
        <v>41</v>
      </c>
      <c r="AP87" s="30">
        <v>31</v>
      </c>
      <c r="AQ87" s="30">
        <v>32</v>
      </c>
      <c r="AR87" s="30">
        <v>31</v>
      </c>
      <c r="AS87" s="30">
        <v>42</v>
      </c>
      <c r="AT87" s="30">
        <v>26</v>
      </c>
      <c r="AU87" s="30">
        <v>34</v>
      </c>
      <c r="AV87" s="30">
        <v>46</v>
      </c>
      <c r="AW87" s="30">
        <v>39</v>
      </c>
      <c r="AX87" s="30">
        <v>43</v>
      </c>
      <c r="AY87" s="30">
        <v>38</v>
      </c>
      <c r="AZ87" s="30">
        <v>38</v>
      </c>
      <c r="BA87" s="51">
        <v>39</v>
      </c>
      <c r="BB87" s="50">
        <v>40</v>
      </c>
      <c r="BC87" s="30">
        <v>40</v>
      </c>
      <c r="BD87" s="30">
        <v>50</v>
      </c>
      <c r="BE87" s="30">
        <v>39</v>
      </c>
      <c r="BF87" s="30">
        <v>50</v>
      </c>
      <c r="BG87" s="30">
        <v>39</v>
      </c>
      <c r="BH87" s="30">
        <v>40</v>
      </c>
      <c r="BI87" s="30">
        <v>50</v>
      </c>
      <c r="BJ87" s="30">
        <v>40</v>
      </c>
      <c r="BK87" s="30">
        <v>30</v>
      </c>
      <c r="BL87" s="30">
        <v>50</v>
      </c>
      <c r="BM87" s="30">
        <v>40</v>
      </c>
      <c r="BN87" s="30">
        <v>40</v>
      </c>
      <c r="BO87" s="30">
        <v>40</v>
      </c>
      <c r="BP87" s="30">
        <v>40</v>
      </c>
      <c r="BQ87" s="30">
        <v>40</v>
      </c>
      <c r="BR87" s="30">
        <v>45</v>
      </c>
      <c r="BS87" s="30">
        <v>40</v>
      </c>
      <c r="BT87" s="30">
        <v>38</v>
      </c>
      <c r="BU87" s="30">
        <v>50</v>
      </c>
      <c r="BV87" s="30">
        <v>30</v>
      </c>
      <c r="BW87" s="30">
        <v>49</v>
      </c>
      <c r="BX87" s="30">
        <v>40</v>
      </c>
      <c r="BY87" s="30">
        <v>40</v>
      </c>
      <c r="BZ87" s="30">
        <v>50</v>
      </c>
      <c r="CA87" s="30">
        <v>40</v>
      </c>
      <c r="CB87" s="30">
        <v>40</v>
      </c>
      <c r="CC87" s="30">
        <v>45</v>
      </c>
      <c r="CD87" s="30">
        <v>40</v>
      </c>
      <c r="CE87" s="30">
        <v>40</v>
      </c>
      <c r="CF87" s="30">
        <v>50</v>
      </c>
      <c r="CG87" s="30">
        <v>40</v>
      </c>
      <c r="CH87" s="30">
        <v>40</v>
      </c>
      <c r="CI87" s="30">
        <v>50</v>
      </c>
      <c r="CJ87" s="30">
        <v>40</v>
      </c>
      <c r="CK87" s="30">
        <v>50</v>
      </c>
      <c r="CL87" s="30">
        <v>40</v>
      </c>
      <c r="CM87" s="30">
        <v>40</v>
      </c>
      <c r="CN87" s="30">
        <v>40</v>
      </c>
      <c r="CO87" s="30">
        <v>50</v>
      </c>
      <c r="CP87" s="30">
        <v>30</v>
      </c>
      <c r="CQ87" s="30">
        <v>40</v>
      </c>
      <c r="CR87" s="30">
        <v>50</v>
      </c>
      <c r="CS87" s="30">
        <v>40</v>
      </c>
      <c r="CT87" s="30">
        <v>50</v>
      </c>
      <c r="CU87" s="30">
        <v>40</v>
      </c>
      <c r="CV87" s="30">
        <v>40</v>
      </c>
      <c r="CW87" s="51">
        <v>40</v>
      </c>
      <c r="CX87" s="102">
        <f t="shared" si="53"/>
        <v>0.9</v>
      </c>
      <c r="CY87" s="103">
        <f t="shared" si="54"/>
        <v>0.92500000000000004</v>
      </c>
      <c r="CZ87" s="103">
        <f t="shared" si="55"/>
        <v>0.88</v>
      </c>
      <c r="DA87" s="103">
        <f t="shared" si="56"/>
        <v>0.84615384615384615</v>
      </c>
      <c r="DB87" s="103">
        <f t="shared" si="57"/>
        <v>0.82</v>
      </c>
      <c r="DC87" s="103">
        <f t="shared" si="58"/>
        <v>0.97435897435897434</v>
      </c>
      <c r="DD87" s="103">
        <f t="shared" si="59"/>
        <v>0.9</v>
      </c>
      <c r="DE87" s="103">
        <f t="shared" si="60"/>
        <v>0.86</v>
      </c>
      <c r="DF87" s="103">
        <f t="shared" si="61"/>
        <v>0.97499999999999998</v>
      </c>
      <c r="DG87" s="103">
        <f t="shared" si="62"/>
        <v>0.9</v>
      </c>
      <c r="DH87" s="103">
        <f t="shared" si="63"/>
        <v>0.9</v>
      </c>
      <c r="DI87" s="103">
        <f t="shared" si="64"/>
        <v>0.92500000000000004</v>
      </c>
      <c r="DJ87" s="103">
        <f t="shared" si="65"/>
        <v>0.95</v>
      </c>
      <c r="DK87" s="103">
        <f t="shared" si="66"/>
        <v>0.8</v>
      </c>
      <c r="DL87" s="103">
        <f t="shared" si="67"/>
        <v>0.8</v>
      </c>
      <c r="DM87" s="103">
        <f t="shared" si="68"/>
        <v>0.85</v>
      </c>
      <c r="DN87" s="103">
        <f t="shared" si="69"/>
        <v>0.77777777777777779</v>
      </c>
      <c r="DO87" s="103">
        <f t="shared" si="70"/>
        <v>0.875</v>
      </c>
      <c r="DP87" s="103">
        <f t="shared" si="71"/>
        <v>0.92105263157894735</v>
      </c>
      <c r="DQ87" s="103">
        <f t="shared" si="72"/>
        <v>0.86</v>
      </c>
      <c r="DR87" s="103">
        <f t="shared" si="73"/>
        <v>0.73333333333333328</v>
      </c>
      <c r="DS87" s="103">
        <f t="shared" si="74"/>
        <v>1</v>
      </c>
      <c r="DT87" s="103">
        <f t="shared" si="75"/>
        <v>0.92500000000000004</v>
      </c>
      <c r="DU87" s="103">
        <f t="shared" si="76"/>
        <v>1</v>
      </c>
      <c r="DV87" s="103">
        <f t="shared" si="77"/>
        <v>0.96</v>
      </c>
      <c r="DW87" s="103">
        <f t="shared" si="78"/>
        <v>0.92500000000000004</v>
      </c>
      <c r="DX87" s="103">
        <f t="shared" si="79"/>
        <v>0.9</v>
      </c>
      <c r="DY87" s="103">
        <f t="shared" si="80"/>
        <v>0.97777777777777775</v>
      </c>
      <c r="DZ87" s="103">
        <f t="shared" si="81"/>
        <v>0.92500000000000004</v>
      </c>
      <c r="EA87" s="103">
        <f t="shared" si="82"/>
        <v>0.95</v>
      </c>
      <c r="EB87" s="103">
        <f t="shared" si="83"/>
        <v>0.92</v>
      </c>
      <c r="EC87" s="103">
        <f t="shared" si="84"/>
        <v>0.9</v>
      </c>
      <c r="ED87" s="103">
        <f t="shared" si="85"/>
        <v>0.77500000000000002</v>
      </c>
      <c r="EE87" s="103">
        <f t="shared" si="86"/>
        <v>0.78</v>
      </c>
      <c r="EF87" s="103">
        <f t="shared" si="87"/>
        <v>0.875</v>
      </c>
      <c r="EG87" s="103">
        <f t="shared" si="88"/>
        <v>0.82</v>
      </c>
      <c r="EH87" s="103">
        <f t="shared" si="89"/>
        <v>0.77500000000000002</v>
      </c>
      <c r="EI87" s="103">
        <f t="shared" si="90"/>
        <v>0.8</v>
      </c>
      <c r="EJ87" s="103">
        <f t="shared" si="91"/>
        <v>0.77500000000000002</v>
      </c>
      <c r="EK87" s="103">
        <f t="shared" si="92"/>
        <v>0.84</v>
      </c>
      <c r="EL87" s="103">
        <f t="shared" si="93"/>
        <v>0.8666666666666667</v>
      </c>
      <c r="EM87" s="103">
        <f t="shared" si="94"/>
        <v>0.85</v>
      </c>
      <c r="EN87" s="103">
        <f t="shared" si="95"/>
        <v>0.92</v>
      </c>
      <c r="EO87" s="103">
        <f t="shared" si="96"/>
        <v>0.97499999999999998</v>
      </c>
      <c r="EP87" s="103">
        <f t="shared" si="97"/>
        <v>0.86</v>
      </c>
      <c r="EQ87" s="103">
        <f t="shared" si="98"/>
        <v>0.95</v>
      </c>
      <c r="ER87" s="103">
        <f t="shared" si="99"/>
        <v>0.95</v>
      </c>
      <c r="ES87" s="104">
        <f t="shared" si="100"/>
        <v>0.97499999999999998</v>
      </c>
      <c r="EU87" s="4">
        <f t="shared" si="101"/>
        <v>0.89763779527559051</v>
      </c>
      <c r="EV87" s="4">
        <f t="shared" si="102"/>
        <v>0.87804878048780488</v>
      </c>
      <c r="EW87" s="4">
        <f t="shared" si="103"/>
        <v>0.89142857142857146</v>
      </c>
      <c r="EX87" s="4">
        <f t="shared" si="104"/>
        <v>0.878</v>
      </c>
    </row>
    <row r="88" spans="1:154" hidden="1" outlineLevel="1" x14ac:dyDescent="0.25">
      <c r="A88" t="s">
        <v>67</v>
      </c>
      <c r="B88" s="2">
        <v>25</v>
      </c>
      <c r="C88" t="s">
        <v>311</v>
      </c>
      <c r="D88" s="19" t="s">
        <v>465</v>
      </c>
      <c r="E88" s="19" t="s">
        <v>461</v>
      </c>
      <c r="F88" s="50">
        <v>518</v>
      </c>
      <c r="G88" s="30">
        <v>490</v>
      </c>
      <c r="H88" s="30">
        <v>633</v>
      </c>
      <c r="I88" s="30">
        <v>523</v>
      </c>
      <c r="J88" s="30">
        <v>623</v>
      </c>
      <c r="K88" s="30">
        <v>582</v>
      </c>
      <c r="L88" s="30">
        <v>558</v>
      </c>
      <c r="M88" s="30">
        <v>663</v>
      </c>
      <c r="N88" s="30">
        <v>546</v>
      </c>
      <c r="O88" s="30">
        <v>537</v>
      </c>
      <c r="P88" s="30">
        <v>612</v>
      </c>
      <c r="Q88" s="30">
        <v>586</v>
      </c>
      <c r="R88" s="30">
        <v>630</v>
      </c>
      <c r="S88" s="30">
        <v>553</v>
      </c>
      <c r="T88" s="30">
        <v>591</v>
      </c>
      <c r="U88" s="30">
        <v>542</v>
      </c>
      <c r="V88" s="30">
        <v>634</v>
      </c>
      <c r="W88" s="30">
        <v>602</v>
      </c>
      <c r="X88" s="30">
        <v>535</v>
      </c>
      <c r="Y88" s="30">
        <v>680</v>
      </c>
      <c r="Z88" s="30">
        <v>449</v>
      </c>
      <c r="AA88" s="30">
        <v>633</v>
      </c>
      <c r="AB88" s="30">
        <v>597</v>
      </c>
      <c r="AC88" s="30">
        <v>504</v>
      </c>
      <c r="AD88" s="30">
        <v>627</v>
      </c>
      <c r="AE88" s="30">
        <v>587</v>
      </c>
      <c r="AF88" s="30">
        <v>538</v>
      </c>
      <c r="AG88" s="30">
        <v>698</v>
      </c>
      <c r="AH88" s="30">
        <v>663</v>
      </c>
      <c r="AI88" s="30">
        <v>618</v>
      </c>
      <c r="AJ88" s="30">
        <v>723</v>
      </c>
      <c r="AK88" s="30">
        <v>676</v>
      </c>
      <c r="AL88" s="30">
        <v>624</v>
      </c>
      <c r="AM88" s="30">
        <v>695</v>
      </c>
      <c r="AN88" s="30">
        <v>592</v>
      </c>
      <c r="AO88" s="30">
        <v>655</v>
      </c>
      <c r="AP88" s="30">
        <v>617</v>
      </c>
      <c r="AQ88" s="30">
        <v>623</v>
      </c>
      <c r="AR88" s="30">
        <v>612</v>
      </c>
      <c r="AS88" s="30">
        <v>790</v>
      </c>
      <c r="AT88" s="30">
        <v>625</v>
      </c>
      <c r="AU88" s="30">
        <v>616</v>
      </c>
      <c r="AV88" s="30">
        <v>799</v>
      </c>
      <c r="AW88" s="30">
        <v>570</v>
      </c>
      <c r="AX88" s="30">
        <v>736</v>
      </c>
      <c r="AY88" s="30">
        <v>675</v>
      </c>
      <c r="AZ88" s="30">
        <v>616</v>
      </c>
      <c r="BA88" s="51">
        <v>593</v>
      </c>
      <c r="BB88" s="50">
        <v>528</v>
      </c>
      <c r="BC88" s="30">
        <v>492</v>
      </c>
      <c r="BD88" s="30">
        <v>643</v>
      </c>
      <c r="BE88" s="30">
        <v>529</v>
      </c>
      <c r="BF88" s="30">
        <v>629</v>
      </c>
      <c r="BG88" s="30">
        <v>585</v>
      </c>
      <c r="BH88" s="30">
        <v>560</v>
      </c>
      <c r="BI88" s="30">
        <v>666</v>
      </c>
      <c r="BJ88" s="30">
        <v>554</v>
      </c>
      <c r="BK88" s="30">
        <v>543</v>
      </c>
      <c r="BL88" s="30">
        <v>620</v>
      </c>
      <c r="BM88" s="30">
        <v>600</v>
      </c>
      <c r="BN88" s="30">
        <v>638</v>
      </c>
      <c r="BO88" s="30">
        <v>560</v>
      </c>
      <c r="BP88" s="30">
        <v>602</v>
      </c>
      <c r="BQ88" s="30">
        <v>553</v>
      </c>
      <c r="BR88" s="30">
        <v>648</v>
      </c>
      <c r="BS88" s="30">
        <v>606</v>
      </c>
      <c r="BT88" s="30">
        <v>545</v>
      </c>
      <c r="BU88" s="30">
        <v>684</v>
      </c>
      <c r="BV88" s="30">
        <v>456</v>
      </c>
      <c r="BW88" s="30">
        <v>648</v>
      </c>
      <c r="BX88" s="30">
        <v>598</v>
      </c>
      <c r="BY88" s="30">
        <v>523</v>
      </c>
      <c r="BZ88" s="30">
        <v>636</v>
      </c>
      <c r="CA88" s="30">
        <v>595</v>
      </c>
      <c r="CB88" s="30">
        <v>543</v>
      </c>
      <c r="CC88" s="30">
        <v>720</v>
      </c>
      <c r="CD88" s="30">
        <v>670</v>
      </c>
      <c r="CE88" s="30">
        <v>620</v>
      </c>
      <c r="CF88" s="30">
        <v>735</v>
      </c>
      <c r="CG88" s="30">
        <v>690</v>
      </c>
      <c r="CH88" s="30">
        <v>640</v>
      </c>
      <c r="CI88" s="30">
        <v>725</v>
      </c>
      <c r="CJ88" s="30">
        <v>620</v>
      </c>
      <c r="CK88" s="30">
        <v>675</v>
      </c>
      <c r="CL88" s="30">
        <v>630</v>
      </c>
      <c r="CM88" s="30">
        <v>630</v>
      </c>
      <c r="CN88" s="30">
        <v>620</v>
      </c>
      <c r="CO88" s="30">
        <v>800</v>
      </c>
      <c r="CP88" s="30">
        <v>640</v>
      </c>
      <c r="CQ88" s="30">
        <v>625</v>
      </c>
      <c r="CR88" s="30">
        <v>800</v>
      </c>
      <c r="CS88" s="30">
        <v>585</v>
      </c>
      <c r="CT88" s="30">
        <v>740</v>
      </c>
      <c r="CU88" s="30">
        <v>690</v>
      </c>
      <c r="CV88" s="30">
        <v>635</v>
      </c>
      <c r="CW88" s="51">
        <v>630</v>
      </c>
      <c r="CX88" s="102">
        <f t="shared" si="53"/>
        <v>0.98106060606060608</v>
      </c>
      <c r="CY88" s="103">
        <f t="shared" si="54"/>
        <v>0.99593495934959353</v>
      </c>
      <c r="CZ88" s="103">
        <f t="shared" si="55"/>
        <v>0.98444790046656294</v>
      </c>
      <c r="DA88" s="103">
        <f t="shared" si="56"/>
        <v>0.98865784499054821</v>
      </c>
      <c r="DB88" s="103">
        <f t="shared" si="57"/>
        <v>0.99046104928457868</v>
      </c>
      <c r="DC88" s="103">
        <f t="shared" si="58"/>
        <v>0.99487179487179489</v>
      </c>
      <c r="DD88" s="103">
        <f t="shared" si="59"/>
        <v>0.99642857142857144</v>
      </c>
      <c r="DE88" s="103">
        <f t="shared" si="60"/>
        <v>0.99549549549549554</v>
      </c>
      <c r="DF88" s="103">
        <f t="shared" si="61"/>
        <v>0.98555956678700363</v>
      </c>
      <c r="DG88" s="103">
        <f t="shared" si="62"/>
        <v>0.98895027624309395</v>
      </c>
      <c r="DH88" s="103">
        <f t="shared" si="63"/>
        <v>0.98709677419354835</v>
      </c>
      <c r="DI88" s="103">
        <f t="shared" si="64"/>
        <v>0.97666666666666668</v>
      </c>
      <c r="DJ88" s="103">
        <f t="shared" si="65"/>
        <v>0.98746081504702199</v>
      </c>
      <c r="DK88" s="103">
        <f t="shared" si="66"/>
        <v>0.98750000000000004</v>
      </c>
      <c r="DL88" s="103">
        <f t="shared" si="67"/>
        <v>0.98172757475083061</v>
      </c>
      <c r="DM88" s="103">
        <f t="shared" si="68"/>
        <v>0.98010849909584086</v>
      </c>
      <c r="DN88" s="103">
        <f t="shared" si="69"/>
        <v>0.97839506172839508</v>
      </c>
      <c r="DO88" s="103">
        <f t="shared" si="70"/>
        <v>0.99339933993399343</v>
      </c>
      <c r="DP88" s="103">
        <f t="shared" si="71"/>
        <v>0.98165137614678899</v>
      </c>
      <c r="DQ88" s="103">
        <f t="shared" si="72"/>
        <v>0.99415204678362568</v>
      </c>
      <c r="DR88" s="103">
        <f t="shared" si="73"/>
        <v>0.98464912280701755</v>
      </c>
      <c r="DS88" s="103">
        <f t="shared" si="74"/>
        <v>0.97685185185185186</v>
      </c>
      <c r="DT88" s="103">
        <f t="shared" si="75"/>
        <v>0.99832775919732442</v>
      </c>
      <c r="DU88" s="103">
        <f t="shared" si="76"/>
        <v>0.96367112810707456</v>
      </c>
      <c r="DV88" s="103">
        <f t="shared" si="77"/>
        <v>0.98584905660377353</v>
      </c>
      <c r="DW88" s="103">
        <f t="shared" si="78"/>
        <v>0.98655462184873954</v>
      </c>
      <c r="DX88" s="103">
        <f t="shared" si="79"/>
        <v>0.99079189686924496</v>
      </c>
      <c r="DY88" s="103">
        <f t="shared" si="80"/>
        <v>0.96944444444444444</v>
      </c>
      <c r="DZ88" s="103">
        <f t="shared" si="81"/>
        <v>0.9895522388059701</v>
      </c>
      <c r="EA88" s="103">
        <f t="shared" si="82"/>
        <v>0.99677419354838714</v>
      </c>
      <c r="EB88" s="103">
        <f t="shared" si="83"/>
        <v>0.98367346938775513</v>
      </c>
      <c r="EC88" s="103">
        <f t="shared" si="84"/>
        <v>0.97971014492753628</v>
      </c>
      <c r="ED88" s="103">
        <f t="shared" si="85"/>
        <v>0.97499999999999998</v>
      </c>
      <c r="EE88" s="103">
        <f t="shared" si="86"/>
        <v>0.95862068965517244</v>
      </c>
      <c r="EF88" s="103">
        <f t="shared" si="87"/>
        <v>0.95483870967741935</v>
      </c>
      <c r="EG88" s="103">
        <f t="shared" si="88"/>
        <v>0.97037037037037033</v>
      </c>
      <c r="EH88" s="103">
        <f t="shared" si="89"/>
        <v>0.97936507936507933</v>
      </c>
      <c r="EI88" s="103">
        <f t="shared" si="90"/>
        <v>0.98888888888888893</v>
      </c>
      <c r="EJ88" s="103">
        <f t="shared" si="91"/>
        <v>0.98709677419354835</v>
      </c>
      <c r="EK88" s="103">
        <f t="shared" si="92"/>
        <v>0.98750000000000004</v>
      </c>
      <c r="EL88" s="103">
        <f t="shared" si="93"/>
        <v>0.9765625</v>
      </c>
      <c r="EM88" s="103">
        <f t="shared" si="94"/>
        <v>0.98560000000000003</v>
      </c>
      <c r="EN88" s="103">
        <f t="shared" si="95"/>
        <v>0.99875000000000003</v>
      </c>
      <c r="EO88" s="103">
        <f t="shared" si="96"/>
        <v>0.97435897435897434</v>
      </c>
      <c r="EP88" s="103">
        <f t="shared" si="97"/>
        <v>0.99459459459459465</v>
      </c>
      <c r="EQ88" s="103">
        <f t="shared" si="98"/>
        <v>0.97826086956521741</v>
      </c>
      <c r="ER88" s="103">
        <f t="shared" si="99"/>
        <v>0.9700787401574803</v>
      </c>
      <c r="ES88" s="104">
        <f t="shared" si="100"/>
        <v>0.94126984126984126</v>
      </c>
      <c r="EU88" s="4">
        <f t="shared" si="101"/>
        <v>0.98877536336163474</v>
      </c>
      <c r="EV88" s="4">
        <f t="shared" si="102"/>
        <v>0.98427984704716043</v>
      </c>
      <c r="EW88" s="4">
        <f t="shared" si="103"/>
        <v>0.97801499555216675</v>
      </c>
      <c r="EX88" s="4">
        <f t="shared" si="104"/>
        <v>0.98093457943925233</v>
      </c>
    </row>
    <row r="89" spans="1:154" hidden="1" outlineLevel="1" x14ac:dyDescent="0.25">
      <c r="A89" t="s">
        <v>68</v>
      </c>
      <c r="B89" s="2">
        <v>172</v>
      </c>
      <c r="C89" t="s">
        <v>312</v>
      </c>
      <c r="D89" s="19" t="s">
        <v>465</v>
      </c>
      <c r="E89" s="19" t="s">
        <v>461</v>
      </c>
      <c r="F89" s="50">
        <v>54</v>
      </c>
      <c r="G89" s="30">
        <v>65</v>
      </c>
      <c r="H89" s="30">
        <v>95</v>
      </c>
      <c r="I89" s="30">
        <v>83</v>
      </c>
      <c r="J89" s="30">
        <v>78</v>
      </c>
      <c r="K89" s="30">
        <v>80</v>
      </c>
      <c r="L89" s="30">
        <v>100</v>
      </c>
      <c r="M89" s="30">
        <v>80</v>
      </c>
      <c r="N89" s="30">
        <v>83</v>
      </c>
      <c r="O89" s="30">
        <v>100</v>
      </c>
      <c r="P89" s="30">
        <v>74</v>
      </c>
      <c r="Q89" s="30">
        <v>100</v>
      </c>
      <c r="R89" s="30">
        <v>85</v>
      </c>
      <c r="S89" s="30">
        <v>80</v>
      </c>
      <c r="T89" s="30">
        <v>95</v>
      </c>
      <c r="U89" s="30">
        <v>80</v>
      </c>
      <c r="V89" s="30">
        <v>95</v>
      </c>
      <c r="W89" s="30">
        <v>90</v>
      </c>
      <c r="X89" s="30">
        <v>85</v>
      </c>
      <c r="Y89" s="30">
        <v>85</v>
      </c>
      <c r="Z89" s="30">
        <v>95</v>
      </c>
      <c r="AA89" s="30">
        <v>80</v>
      </c>
      <c r="AB89" s="30">
        <v>95</v>
      </c>
      <c r="AC89" s="30">
        <v>94</v>
      </c>
      <c r="AD89" s="30">
        <v>99</v>
      </c>
      <c r="AE89" s="30">
        <v>73</v>
      </c>
      <c r="AF89" s="30">
        <v>113</v>
      </c>
      <c r="AG89" s="30">
        <v>133</v>
      </c>
      <c r="AH89" s="30">
        <v>145</v>
      </c>
      <c r="AI89" s="30">
        <v>119</v>
      </c>
      <c r="AJ89" s="30">
        <v>119</v>
      </c>
      <c r="AK89" s="30">
        <v>150</v>
      </c>
      <c r="AL89" s="30">
        <v>120</v>
      </c>
      <c r="AM89" s="30">
        <v>116</v>
      </c>
      <c r="AN89" s="30">
        <v>150</v>
      </c>
      <c r="AO89" s="30">
        <v>120</v>
      </c>
      <c r="AP89" s="30">
        <v>145</v>
      </c>
      <c r="AQ89" s="30">
        <v>105</v>
      </c>
      <c r="AR89" s="30">
        <v>134</v>
      </c>
      <c r="AS89" s="30">
        <v>120</v>
      </c>
      <c r="AT89" s="30">
        <v>143</v>
      </c>
      <c r="AU89" s="30">
        <v>130</v>
      </c>
      <c r="AV89" s="30">
        <v>150</v>
      </c>
      <c r="AW89" s="30">
        <v>120</v>
      </c>
      <c r="AX89" s="30">
        <v>135</v>
      </c>
      <c r="AY89" s="30">
        <v>135</v>
      </c>
      <c r="AZ89" s="30">
        <v>130</v>
      </c>
      <c r="BA89" s="51">
        <v>132</v>
      </c>
      <c r="BB89" s="50">
        <v>55</v>
      </c>
      <c r="BC89" s="30">
        <v>65</v>
      </c>
      <c r="BD89" s="30">
        <v>95</v>
      </c>
      <c r="BE89" s="30">
        <v>85</v>
      </c>
      <c r="BF89" s="30">
        <v>80</v>
      </c>
      <c r="BG89" s="30">
        <v>80</v>
      </c>
      <c r="BH89" s="30">
        <v>100</v>
      </c>
      <c r="BI89" s="30">
        <v>80</v>
      </c>
      <c r="BJ89" s="30">
        <v>85</v>
      </c>
      <c r="BK89" s="30">
        <v>100</v>
      </c>
      <c r="BL89" s="30">
        <v>75</v>
      </c>
      <c r="BM89" s="30">
        <v>100</v>
      </c>
      <c r="BN89" s="30">
        <v>85</v>
      </c>
      <c r="BO89" s="30">
        <v>80</v>
      </c>
      <c r="BP89" s="30">
        <v>95</v>
      </c>
      <c r="BQ89" s="30">
        <v>80</v>
      </c>
      <c r="BR89" s="30">
        <v>95</v>
      </c>
      <c r="BS89" s="30">
        <v>90</v>
      </c>
      <c r="BT89" s="30">
        <v>85</v>
      </c>
      <c r="BU89" s="30">
        <v>85</v>
      </c>
      <c r="BV89" s="30">
        <v>95</v>
      </c>
      <c r="BW89" s="30">
        <v>80</v>
      </c>
      <c r="BX89" s="30">
        <v>95</v>
      </c>
      <c r="BY89" s="30">
        <v>95</v>
      </c>
      <c r="BZ89" s="30">
        <v>100</v>
      </c>
      <c r="CA89" s="30">
        <v>75</v>
      </c>
      <c r="CB89" s="30">
        <v>115</v>
      </c>
      <c r="CC89" s="30">
        <v>135</v>
      </c>
      <c r="CD89" s="30">
        <v>145</v>
      </c>
      <c r="CE89" s="30">
        <v>120</v>
      </c>
      <c r="CF89" s="30">
        <v>120</v>
      </c>
      <c r="CG89" s="30">
        <v>150</v>
      </c>
      <c r="CH89" s="30">
        <v>120</v>
      </c>
      <c r="CI89" s="30">
        <v>120</v>
      </c>
      <c r="CJ89" s="30">
        <v>160</v>
      </c>
      <c r="CK89" s="30">
        <v>120</v>
      </c>
      <c r="CL89" s="30">
        <v>145</v>
      </c>
      <c r="CM89" s="30">
        <v>105</v>
      </c>
      <c r="CN89" s="30">
        <v>135</v>
      </c>
      <c r="CO89" s="30">
        <v>120</v>
      </c>
      <c r="CP89" s="30">
        <v>150</v>
      </c>
      <c r="CQ89" s="30">
        <v>130</v>
      </c>
      <c r="CR89" s="30">
        <v>150</v>
      </c>
      <c r="CS89" s="30">
        <v>120</v>
      </c>
      <c r="CT89" s="30">
        <v>135</v>
      </c>
      <c r="CU89" s="30">
        <v>135</v>
      </c>
      <c r="CV89" s="30">
        <v>130</v>
      </c>
      <c r="CW89" s="51">
        <v>135</v>
      </c>
      <c r="CX89" s="102">
        <f t="shared" si="53"/>
        <v>0.98181818181818181</v>
      </c>
      <c r="CY89" s="103">
        <f t="shared" si="54"/>
        <v>1</v>
      </c>
      <c r="CZ89" s="103">
        <f t="shared" si="55"/>
        <v>1</v>
      </c>
      <c r="DA89" s="103">
        <f t="shared" si="56"/>
        <v>0.97647058823529409</v>
      </c>
      <c r="DB89" s="103">
        <f t="shared" si="57"/>
        <v>0.97499999999999998</v>
      </c>
      <c r="DC89" s="103">
        <f t="shared" si="58"/>
        <v>1</v>
      </c>
      <c r="DD89" s="103">
        <f t="shared" si="59"/>
        <v>1</v>
      </c>
      <c r="DE89" s="103">
        <f t="shared" si="60"/>
        <v>1</v>
      </c>
      <c r="DF89" s="103">
        <f t="shared" si="61"/>
        <v>0.97647058823529409</v>
      </c>
      <c r="DG89" s="103">
        <f t="shared" si="62"/>
        <v>1</v>
      </c>
      <c r="DH89" s="103">
        <f t="shared" si="63"/>
        <v>0.98666666666666669</v>
      </c>
      <c r="DI89" s="103">
        <f t="shared" si="64"/>
        <v>1</v>
      </c>
      <c r="DJ89" s="103">
        <f t="shared" si="65"/>
        <v>1</v>
      </c>
      <c r="DK89" s="103">
        <f t="shared" si="66"/>
        <v>1</v>
      </c>
      <c r="DL89" s="103">
        <f t="shared" si="67"/>
        <v>1</v>
      </c>
      <c r="DM89" s="103">
        <f t="shared" si="68"/>
        <v>1</v>
      </c>
      <c r="DN89" s="103">
        <f t="shared" si="69"/>
        <v>1</v>
      </c>
      <c r="DO89" s="103">
        <f t="shared" si="70"/>
        <v>1</v>
      </c>
      <c r="DP89" s="103">
        <f t="shared" si="71"/>
        <v>1</v>
      </c>
      <c r="DQ89" s="103">
        <f t="shared" si="72"/>
        <v>1</v>
      </c>
      <c r="DR89" s="103">
        <f t="shared" si="73"/>
        <v>1</v>
      </c>
      <c r="DS89" s="103">
        <f t="shared" si="74"/>
        <v>1</v>
      </c>
      <c r="DT89" s="103">
        <f t="shared" si="75"/>
        <v>1</v>
      </c>
      <c r="DU89" s="103">
        <f t="shared" si="76"/>
        <v>0.98947368421052628</v>
      </c>
      <c r="DV89" s="103">
        <f t="shared" si="77"/>
        <v>0.99</v>
      </c>
      <c r="DW89" s="103">
        <f t="shared" si="78"/>
        <v>0.97333333333333338</v>
      </c>
      <c r="DX89" s="103">
        <f t="shared" si="79"/>
        <v>0.9826086956521739</v>
      </c>
      <c r="DY89" s="103">
        <f t="shared" si="80"/>
        <v>0.98518518518518516</v>
      </c>
      <c r="DZ89" s="103">
        <f t="shared" si="81"/>
        <v>1</v>
      </c>
      <c r="EA89" s="103">
        <f t="shared" si="82"/>
        <v>0.9916666666666667</v>
      </c>
      <c r="EB89" s="103">
        <f t="shared" si="83"/>
        <v>0.9916666666666667</v>
      </c>
      <c r="EC89" s="103">
        <f t="shared" si="84"/>
        <v>1</v>
      </c>
      <c r="ED89" s="103">
        <f t="shared" si="85"/>
        <v>1</v>
      </c>
      <c r="EE89" s="103">
        <f t="shared" si="86"/>
        <v>0.96666666666666667</v>
      </c>
      <c r="EF89" s="103">
        <f t="shared" si="87"/>
        <v>0.9375</v>
      </c>
      <c r="EG89" s="103">
        <f t="shared" si="88"/>
        <v>1</v>
      </c>
      <c r="EH89" s="103">
        <f t="shared" si="89"/>
        <v>1</v>
      </c>
      <c r="EI89" s="103">
        <f t="shared" si="90"/>
        <v>1</v>
      </c>
      <c r="EJ89" s="103">
        <f t="shared" si="91"/>
        <v>0.99259259259259258</v>
      </c>
      <c r="EK89" s="103">
        <f t="shared" si="92"/>
        <v>1</v>
      </c>
      <c r="EL89" s="103">
        <f t="shared" si="93"/>
        <v>0.95333333333333337</v>
      </c>
      <c r="EM89" s="103">
        <f t="shared" si="94"/>
        <v>1</v>
      </c>
      <c r="EN89" s="103">
        <f t="shared" si="95"/>
        <v>1</v>
      </c>
      <c r="EO89" s="103">
        <f t="shared" si="96"/>
        <v>1</v>
      </c>
      <c r="EP89" s="103">
        <f t="shared" si="97"/>
        <v>1</v>
      </c>
      <c r="EQ89" s="103">
        <f t="shared" si="98"/>
        <v>1</v>
      </c>
      <c r="ER89" s="103">
        <f t="shared" si="99"/>
        <v>1</v>
      </c>
      <c r="ES89" s="104">
        <f t="shared" si="100"/>
        <v>0.97777777777777775</v>
      </c>
      <c r="EU89" s="4">
        <f t="shared" si="101"/>
        <v>0.99199999999999999</v>
      </c>
      <c r="EV89" s="4">
        <f t="shared" si="102"/>
        <v>0.99905660377358485</v>
      </c>
      <c r="EW89" s="4">
        <f t="shared" si="103"/>
        <v>0.98445945945945945</v>
      </c>
      <c r="EX89" s="4">
        <f t="shared" si="104"/>
        <v>0.99308176100628931</v>
      </c>
    </row>
    <row r="90" spans="1:154" hidden="1" outlineLevel="1" x14ac:dyDescent="0.25">
      <c r="A90" t="s">
        <v>69</v>
      </c>
      <c r="B90" s="2">
        <v>517</v>
      </c>
      <c r="C90" t="s">
        <v>313</v>
      </c>
      <c r="D90" s="19" t="s">
        <v>465</v>
      </c>
      <c r="E90" s="19" t="s">
        <v>461</v>
      </c>
      <c r="F90" s="50">
        <v>65</v>
      </c>
      <c r="G90" s="30">
        <v>65</v>
      </c>
      <c r="H90" s="30">
        <v>75</v>
      </c>
      <c r="I90" s="30">
        <v>65</v>
      </c>
      <c r="J90" s="30">
        <v>65</v>
      </c>
      <c r="K90" s="30">
        <v>63</v>
      </c>
      <c r="L90" s="30">
        <v>85</v>
      </c>
      <c r="M90" s="30">
        <v>65</v>
      </c>
      <c r="N90" s="30">
        <v>71</v>
      </c>
      <c r="O90" s="30">
        <v>63</v>
      </c>
      <c r="P90" s="30">
        <v>65</v>
      </c>
      <c r="Q90" s="30">
        <v>61</v>
      </c>
      <c r="R90" s="30">
        <v>63</v>
      </c>
      <c r="S90" s="30">
        <v>74</v>
      </c>
      <c r="T90" s="30">
        <v>50</v>
      </c>
      <c r="U90" s="30">
        <v>60</v>
      </c>
      <c r="V90" s="30">
        <v>74</v>
      </c>
      <c r="W90" s="30">
        <v>101</v>
      </c>
      <c r="X90" s="30">
        <v>53</v>
      </c>
      <c r="Y90" s="30">
        <v>65</v>
      </c>
      <c r="Z90" s="30">
        <v>51</v>
      </c>
      <c r="AA90" s="30">
        <v>67</v>
      </c>
      <c r="AB90" s="30">
        <v>50</v>
      </c>
      <c r="AC90" s="30">
        <v>61</v>
      </c>
      <c r="AD90" s="30">
        <v>54</v>
      </c>
      <c r="AE90" s="30">
        <v>53</v>
      </c>
      <c r="AF90" s="30">
        <v>63</v>
      </c>
      <c r="AG90" s="30">
        <v>62</v>
      </c>
      <c r="AH90" s="30">
        <v>53</v>
      </c>
      <c r="AI90" s="30">
        <v>50</v>
      </c>
      <c r="AJ90" s="30">
        <v>53</v>
      </c>
      <c r="AK90" s="30">
        <v>61</v>
      </c>
      <c r="AL90" s="30">
        <v>50</v>
      </c>
      <c r="AM90" s="30">
        <v>63</v>
      </c>
      <c r="AN90" s="30">
        <v>53</v>
      </c>
      <c r="AO90" s="30">
        <v>50</v>
      </c>
      <c r="AP90" s="30">
        <v>64</v>
      </c>
      <c r="AQ90" s="30">
        <v>50</v>
      </c>
      <c r="AR90" s="30">
        <v>53</v>
      </c>
      <c r="AS90" s="30">
        <v>64</v>
      </c>
      <c r="AT90" s="30">
        <v>51</v>
      </c>
      <c r="AU90" s="30">
        <v>55</v>
      </c>
      <c r="AV90" s="30">
        <v>65</v>
      </c>
      <c r="AW90" s="30">
        <v>61</v>
      </c>
      <c r="AX90" s="30">
        <v>57</v>
      </c>
      <c r="AY90" s="30">
        <v>68</v>
      </c>
      <c r="AZ90" s="30">
        <v>49</v>
      </c>
      <c r="BA90" s="51">
        <v>38</v>
      </c>
      <c r="BB90" s="50">
        <v>65</v>
      </c>
      <c r="BC90" s="30">
        <v>65</v>
      </c>
      <c r="BD90" s="30">
        <v>75</v>
      </c>
      <c r="BE90" s="30">
        <v>65</v>
      </c>
      <c r="BF90" s="30">
        <v>65</v>
      </c>
      <c r="BG90" s="30">
        <v>65</v>
      </c>
      <c r="BH90" s="30">
        <v>95</v>
      </c>
      <c r="BI90" s="30">
        <v>65</v>
      </c>
      <c r="BJ90" s="30">
        <v>95</v>
      </c>
      <c r="BK90" s="30">
        <v>65</v>
      </c>
      <c r="BL90" s="30">
        <v>65</v>
      </c>
      <c r="BM90" s="30">
        <v>65</v>
      </c>
      <c r="BN90" s="30">
        <v>65</v>
      </c>
      <c r="BO90" s="30">
        <v>80</v>
      </c>
      <c r="BP90" s="30">
        <v>50</v>
      </c>
      <c r="BQ90" s="30">
        <v>60</v>
      </c>
      <c r="BR90" s="30">
        <v>90</v>
      </c>
      <c r="BS90" s="30">
        <v>105</v>
      </c>
      <c r="BT90" s="30">
        <v>55</v>
      </c>
      <c r="BU90" s="30">
        <v>65</v>
      </c>
      <c r="BV90" s="30">
        <v>55</v>
      </c>
      <c r="BW90" s="30">
        <v>70</v>
      </c>
      <c r="BX90" s="30">
        <v>55</v>
      </c>
      <c r="BY90" s="30">
        <v>65</v>
      </c>
      <c r="BZ90" s="30">
        <v>55</v>
      </c>
      <c r="CA90" s="30">
        <v>55</v>
      </c>
      <c r="CB90" s="30">
        <v>65</v>
      </c>
      <c r="CC90" s="30">
        <v>65</v>
      </c>
      <c r="CD90" s="30">
        <v>55</v>
      </c>
      <c r="CE90" s="30">
        <v>55</v>
      </c>
      <c r="CF90" s="30">
        <v>55</v>
      </c>
      <c r="CG90" s="30">
        <v>65</v>
      </c>
      <c r="CH90" s="30">
        <v>55</v>
      </c>
      <c r="CI90" s="30">
        <v>65</v>
      </c>
      <c r="CJ90" s="30">
        <v>55</v>
      </c>
      <c r="CK90" s="30">
        <v>55</v>
      </c>
      <c r="CL90" s="30">
        <v>65</v>
      </c>
      <c r="CM90" s="30">
        <v>55</v>
      </c>
      <c r="CN90" s="30">
        <v>55</v>
      </c>
      <c r="CO90" s="30">
        <v>65</v>
      </c>
      <c r="CP90" s="30">
        <v>55</v>
      </c>
      <c r="CQ90" s="30">
        <v>55</v>
      </c>
      <c r="CR90" s="30">
        <v>65</v>
      </c>
      <c r="CS90" s="30">
        <v>65</v>
      </c>
      <c r="CT90" s="30">
        <v>65</v>
      </c>
      <c r="CU90" s="30">
        <v>70</v>
      </c>
      <c r="CV90" s="30">
        <v>50</v>
      </c>
      <c r="CW90" s="51">
        <v>40</v>
      </c>
      <c r="CX90" s="102">
        <f t="shared" si="53"/>
        <v>1</v>
      </c>
      <c r="CY90" s="103">
        <f t="shared" si="54"/>
        <v>1</v>
      </c>
      <c r="CZ90" s="103">
        <f t="shared" si="55"/>
        <v>1</v>
      </c>
      <c r="DA90" s="103">
        <f t="shared" si="56"/>
        <v>1</v>
      </c>
      <c r="DB90" s="103">
        <f t="shared" si="57"/>
        <v>1</v>
      </c>
      <c r="DC90" s="103">
        <f t="shared" si="58"/>
        <v>0.96923076923076923</v>
      </c>
      <c r="DD90" s="103">
        <f t="shared" si="59"/>
        <v>0.89473684210526316</v>
      </c>
      <c r="DE90" s="103">
        <f t="shared" si="60"/>
        <v>1</v>
      </c>
      <c r="DF90" s="103">
        <f t="shared" si="61"/>
        <v>0.74736842105263157</v>
      </c>
      <c r="DG90" s="103">
        <f t="shared" si="62"/>
        <v>0.96923076923076923</v>
      </c>
      <c r="DH90" s="103">
        <f t="shared" si="63"/>
        <v>1</v>
      </c>
      <c r="DI90" s="103">
        <f t="shared" si="64"/>
        <v>0.93846153846153846</v>
      </c>
      <c r="DJ90" s="103">
        <f t="shared" si="65"/>
        <v>0.96923076923076923</v>
      </c>
      <c r="DK90" s="103">
        <f t="shared" si="66"/>
        <v>0.92500000000000004</v>
      </c>
      <c r="DL90" s="103">
        <f t="shared" si="67"/>
        <v>1</v>
      </c>
      <c r="DM90" s="103">
        <f t="shared" si="68"/>
        <v>1</v>
      </c>
      <c r="DN90" s="103">
        <f t="shared" si="69"/>
        <v>0.82222222222222219</v>
      </c>
      <c r="DO90" s="103">
        <f t="shared" si="70"/>
        <v>0.96190476190476193</v>
      </c>
      <c r="DP90" s="103">
        <f t="shared" si="71"/>
        <v>0.96363636363636362</v>
      </c>
      <c r="DQ90" s="103">
        <f t="shared" si="72"/>
        <v>1</v>
      </c>
      <c r="DR90" s="103">
        <f t="shared" si="73"/>
        <v>0.92727272727272725</v>
      </c>
      <c r="DS90" s="103">
        <f t="shared" si="74"/>
        <v>0.95714285714285718</v>
      </c>
      <c r="DT90" s="103">
        <f t="shared" si="75"/>
        <v>0.90909090909090906</v>
      </c>
      <c r="DU90" s="103">
        <f t="shared" si="76"/>
        <v>0.93846153846153846</v>
      </c>
      <c r="DV90" s="103">
        <f t="shared" si="77"/>
        <v>0.98181818181818181</v>
      </c>
      <c r="DW90" s="103">
        <f t="shared" si="78"/>
        <v>0.96363636363636362</v>
      </c>
      <c r="DX90" s="103">
        <f t="shared" si="79"/>
        <v>0.96923076923076923</v>
      </c>
      <c r="DY90" s="103">
        <f t="shared" si="80"/>
        <v>0.9538461538461539</v>
      </c>
      <c r="DZ90" s="103">
        <f t="shared" si="81"/>
        <v>0.96363636363636362</v>
      </c>
      <c r="EA90" s="103">
        <f t="shared" si="82"/>
        <v>0.90909090909090906</v>
      </c>
      <c r="EB90" s="103">
        <f t="shared" si="83"/>
        <v>0.96363636363636362</v>
      </c>
      <c r="EC90" s="103">
        <f t="shared" si="84"/>
        <v>0.93846153846153846</v>
      </c>
      <c r="ED90" s="103">
        <f t="shared" si="85"/>
        <v>0.90909090909090906</v>
      </c>
      <c r="EE90" s="103">
        <f t="shared" si="86"/>
        <v>0.96923076923076923</v>
      </c>
      <c r="EF90" s="103">
        <f t="shared" si="87"/>
        <v>0.96363636363636362</v>
      </c>
      <c r="EG90" s="103">
        <f t="shared" si="88"/>
        <v>0.90909090909090906</v>
      </c>
      <c r="EH90" s="103">
        <f t="shared" si="89"/>
        <v>0.98461538461538467</v>
      </c>
      <c r="EI90" s="103">
        <f t="shared" si="90"/>
        <v>0.90909090909090906</v>
      </c>
      <c r="EJ90" s="103">
        <f t="shared" si="91"/>
        <v>0.96363636363636362</v>
      </c>
      <c r="EK90" s="103">
        <f t="shared" si="92"/>
        <v>0.98461538461538467</v>
      </c>
      <c r="EL90" s="103">
        <f t="shared" si="93"/>
        <v>0.92727272727272725</v>
      </c>
      <c r="EM90" s="103">
        <f t="shared" si="94"/>
        <v>1</v>
      </c>
      <c r="EN90" s="103">
        <f t="shared" si="95"/>
        <v>1</v>
      </c>
      <c r="EO90" s="103">
        <f t="shared" si="96"/>
        <v>0.93846153846153846</v>
      </c>
      <c r="EP90" s="103">
        <f t="shared" si="97"/>
        <v>0.87692307692307692</v>
      </c>
      <c r="EQ90" s="103">
        <f t="shared" si="98"/>
        <v>0.97142857142857142</v>
      </c>
      <c r="ER90" s="103">
        <f t="shared" si="99"/>
        <v>0.98</v>
      </c>
      <c r="ES90" s="104">
        <f t="shared" si="100"/>
        <v>0.95</v>
      </c>
      <c r="EU90" s="4">
        <f t="shared" si="101"/>
        <v>0.95058823529411762</v>
      </c>
      <c r="EV90" s="4">
        <f t="shared" si="102"/>
        <v>0.94355828220858895</v>
      </c>
      <c r="EW90" s="4">
        <f t="shared" si="103"/>
        <v>0.95</v>
      </c>
      <c r="EX90" s="4">
        <f t="shared" si="104"/>
        <v>0.95744680851063835</v>
      </c>
    </row>
    <row r="91" spans="1:154" hidden="1" outlineLevel="1" x14ac:dyDescent="0.25">
      <c r="A91" t="s">
        <v>70</v>
      </c>
      <c r="B91" s="2">
        <v>175</v>
      </c>
      <c r="C91" t="s">
        <v>314</v>
      </c>
      <c r="D91" s="19" t="s">
        <v>465</v>
      </c>
      <c r="E91" s="19" t="s">
        <v>460</v>
      </c>
      <c r="F91" s="50">
        <v>53</v>
      </c>
      <c r="G91" s="30">
        <v>56</v>
      </c>
      <c r="H91" s="30">
        <v>57</v>
      </c>
      <c r="I91" s="30">
        <v>60</v>
      </c>
      <c r="J91" s="30">
        <v>60</v>
      </c>
      <c r="K91" s="30">
        <v>53</v>
      </c>
      <c r="L91" s="30">
        <v>60</v>
      </c>
      <c r="M91" s="30">
        <v>54</v>
      </c>
      <c r="N91" s="30">
        <v>53</v>
      </c>
      <c r="O91" s="30">
        <v>53</v>
      </c>
      <c r="P91" s="30">
        <v>58</v>
      </c>
      <c r="Q91" s="30">
        <v>54</v>
      </c>
      <c r="R91" s="30">
        <v>52</v>
      </c>
      <c r="S91" s="30">
        <v>55</v>
      </c>
      <c r="T91" s="30">
        <v>60</v>
      </c>
      <c r="U91" s="30">
        <v>60</v>
      </c>
      <c r="V91" s="30">
        <v>55</v>
      </c>
      <c r="W91" s="30">
        <v>55</v>
      </c>
      <c r="X91" s="30">
        <v>57</v>
      </c>
      <c r="Y91" s="30">
        <v>55</v>
      </c>
      <c r="Z91" s="30">
        <v>61</v>
      </c>
      <c r="AA91" s="30">
        <v>54</v>
      </c>
      <c r="AB91" s="30">
        <v>55</v>
      </c>
      <c r="AC91" s="30">
        <v>50</v>
      </c>
      <c r="AD91" s="30">
        <v>58</v>
      </c>
      <c r="AE91" s="30">
        <v>60</v>
      </c>
      <c r="AF91" s="30">
        <v>54</v>
      </c>
      <c r="AG91" s="30">
        <v>51</v>
      </c>
      <c r="AH91" s="30">
        <v>62</v>
      </c>
      <c r="AI91" s="30">
        <v>51</v>
      </c>
      <c r="AJ91" s="30">
        <v>53</v>
      </c>
      <c r="AK91" s="30">
        <v>50</v>
      </c>
      <c r="AL91" s="30">
        <v>52</v>
      </c>
      <c r="AM91" s="30">
        <v>57</v>
      </c>
      <c r="AN91" s="30">
        <v>53</v>
      </c>
      <c r="AO91" s="30">
        <v>47</v>
      </c>
      <c r="AP91" s="30">
        <v>53</v>
      </c>
      <c r="AQ91" s="30">
        <v>70</v>
      </c>
      <c r="AR91" s="30">
        <v>69</v>
      </c>
      <c r="AS91" s="30">
        <v>72</v>
      </c>
      <c r="AT91" s="30">
        <v>72</v>
      </c>
      <c r="AU91" s="30">
        <v>73</v>
      </c>
      <c r="AV91" s="30">
        <v>73</v>
      </c>
      <c r="AW91" s="30">
        <v>75</v>
      </c>
      <c r="AX91" s="30">
        <v>70</v>
      </c>
      <c r="AY91" s="30">
        <v>75</v>
      </c>
      <c r="AZ91" s="30">
        <v>72</v>
      </c>
      <c r="BA91" s="51">
        <v>75</v>
      </c>
      <c r="BB91" s="50">
        <v>60</v>
      </c>
      <c r="BC91" s="30">
        <v>60</v>
      </c>
      <c r="BD91" s="30">
        <v>60</v>
      </c>
      <c r="BE91" s="30">
        <v>60</v>
      </c>
      <c r="BF91" s="30">
        <v>60</v>
      </c>
      <c r="BG91" s="30">
        <v>55</v>
      </c>
      <c r="BH91" s="30">
        <v>60</v>
      </c>
      <c r="BI91" s="30">
        <v>55</v>
      </c>
      <c r="BJ91" s="30">
        <v>55</v>
      </c>
      <c r="BK91" s="30">
        <v>55</v>
      </c>
      <c r="BL91" s="30">
        <v>60</v>
      </c>
      <c r="BM91" s="30">
        <v>55</v>
      </c>
      <c r="BN91" s="30">
        <v>55</v>
      </c>
      <c r="BO91" s="30">
        <v>55</v>
      </c>
      <c r="BP91" s="30">
        <v>60</v>
      </c>
      <c r="BQ91" s="30">
        <v>60</v>
      </c>
      <c r="BR91" s="30">
        <v>55</v>
      </c>
      <c r="BS91" s="30">
        <v>55</v>
      </c>
      <c r="BT91" s="30">
        <v>60</v>
      </c>
      <c r="BU91" s="30">
        <v>55</v>
      </c>
      <c r="BV91" s="30">
        <v>65</v>
      </c>
      <c r="BW91" s="30">
        <v>60</v>
      </c>
      <c r="BX91" s="30">
        <v>55</v>
      </c>
      <c r="BY91" s="30">
        <v>55</v>
      </c>
      <c r="BZ91" s="30">
        <v>60</v>
      </c>
      <c r="CA91" s="30">
        <v>60</v>
      </c>
      <c r="CB91" s="30">
        <v>55</v>
      </c>
      <c r="CC91" s="30">
        <v>55</v>
      </c>
      <c r="CD91" s="30">
        <v>65</v>
      </c>
      <c r="CE91" s="30">
        <v>55</v>
      </c>
      <c r="CF91" s="30">
        <v>55</v>
      </c>
      <c r="CG91" s="30">
        <v>55</v>
      </c>
      <c r="CH91" s="30">
        <v>55</v>
      </c>
      <c r="CI91" s="30">
        <v>60</v>
      </c>
      <c r="CJ91" s="30">
        <v>55</v>
      </c>
      <c r="CK91" s="30">
        <v>55</v>
      </c>
      <c r="CL91" s="30">
        <v>55</v>
      </c>
      <c r="CM91" s="30">
        <v>75</v>
      </c>
      <c r="CN91" s="30">
        <v>75</v>
      </c>
      <c r="CO91" s="30">
        <v>75</v>
      </c>
      <c r="CP91" s="30">
        <v>75</v>
      </c>
      <c r="CQ91" s="30">
        <v>75</v>
      </c>
      <c r="CR91" s="30">
        <v>75</v>
      </c>
      <c r="CS91" s="30">
        <v>75</v>
      </c>
      <c r="CT91" s="30">
        <v>75</v>
      </c>
      <c r="CU91" s="30">
        <v>75</v>
      </c>
      <c r="CV91" s="30">
        <v>75</v>
      </c>
      <c r="CW91" s="51">
        <v>75</v>
      </c>
      <c r="CX91" s="102">
        <f t="shared" si="53"/>
        <v>0.8833333333333333</v>
      </c>
      <c r="CY91" s="103">
        <f t="shared" si="54"/>
        <v>0.93333333333333335</v>
      </c>
      <c r="CZ91" s="103">
        <f t="shared" si="55"/>
        <v>0.95</v>
      </c>
      <c r="DA91" s="103">
        <f t="shared" si="56"/>
        <v>1</v>
      </c>
      <c r="DB91" s="103">
        <f t="shared" si="57"/>
        <v>1</v>
      </c>
      <c r="DC91" s="103">
        <f t="shared" si="58"/>
        <v>0.96363636363636362</v>
      </c>
      <c r="DD91" s="103">
        <f t="shared" si="59"/>
        <v>1</v>
      </c>
      <c r="DE91" s="103">
        <f t="shared" si="60"/>
        <v>0.98181818181818181</v>
      </c>
      <c r="DF91" s="103">
        <f t="shared" si="61"/>
        <v>0.96363636363636362</v>
      </c>
      <c r="DG91" s="103">
        <f t="shared" si="62"/>
        <v>0.96363636363636362</v>
      </c>
      <c r="DH91" s="103">
        <f t="shared" si="63"/>
        <v>0.96666666666666667</v>
      </c>
      <c r="DI91" s="103">
        <f t="shared" si="64"/>
        <v>0.98181818181818181</v>
      </c>
      <c r="DJ91" s="103">
        <f t="shared" si="65"/>
        <v>0.94545454545454544</v>
      </c>
      <c r="DK91" s="103">
        <f t="shared" si="66"/>
        <v>1</v>
      </c>
      <c r="DL91" s="103">
        <f t="shared" si="67"/>
        <v>1</v>
      </c>
      <c r="DM91" s="103">
        <f t="shared" si="68"/>
        <v>1</v>
      </c>
      <c r="DN91" s="103">
        <f t="shared" si="69"/>
        <v>1</v>
      </c>
      <c r="DO91" s="103">
        <f t="shared" si="70"/>
        <v>1</v>
      </c>
      <c r="DP91" s="103">
        <f t="shared" si="71"/>
        <v>0.95</v>
      </c>
      <c r="DQ91" s="103">
        <f t="shared" si="72"/>
        <v>1</v>
      </c>
      <c r="DR91" s="103">
        <f t="shared" si="73"/>
        <v>0.93846153846153846</v>
      </c>
      <c r="DS91" s="103">
        <f t="shared" si="74"/>
        <v>0.9</v>
      </c>
      <c r="DT91" s="103">
        <f t="shared" si="75"/>
        <v>1</v>
      </c>
      <c r="DU91" s="103">
        <f t="shared" si="76"/>
        <v>0.90909090909090906</v>
      </c>
      <c r="DV91" s="103">
        <f t="shared" si="77"/>
        <v>0.96666666666666667</v>
      </c>
      <c r="DW91" s="103">
        <f t="shared" si="78"/>
        <v>1</v>
      </c>
      <c r="DX91" s="103">
        <f t="shared" si="79"/>
        <v>0.98181818181818181</v>
      </c>
      <c r="DY91" s="103">
        <f t="shared" si="80"/>
        <v>0.92727272727272725</v>
      </c>
      <c r="DZ91" s="103">
        <f t="shared" si="81"/>
        <v>0.9538461538461539</v>
      </c>
      <c r="EA91" s="103">
        <f t="shared" si="82"/>
        <v>0.92727272727272725</v>
      </c>
      <c r="EB91" s="103">
        <f t="shared" si="83"/>
        <v>0.96363636363636362</v>
      </c>
      <c r="EC91" s="103">
        <f t="shared" si="84"/>
        <v>0.90909090909090906</v>
      </c>
      <c r="ED91" s="103">
        <f t="shared" si="85"/>
        <v>0.94545454545454544</v>
      </c>
      <c r="EE91" s="103">
        <f t="shared" si="86"/>
        <v>0.95</v>
      </c>
      <c r="EF91" s="103">
        <f t="shared" si="87"/>
        <v>0.96363636363636362</v>
      </c>
      <c r="EG91" s="103">
        <f t="shared" si="88"/>
        <v>0.8545454545454545</v>
      </c>
      <c r="EH91" s="103">
        <f t="shared" si="89"/>
        <v>0.96363636363636362</v>
      </c>
      <c r="EI91" s="103">
        <f t="shared" si="90"/>
        <v>0.93333333333333335</v>
      </c>
      <c r="EJ91" s="103">
        <f t="shared" si="91"/>
        <v>0.92</v>
      </c>
      <c r="EK91" s="103">
        <f t="shared" si="92"/>
        <v>0.96</v>
      </c>
      <c r="EL91" s="103">
        <f t="shared" si="93"/>
        <v>0.96</v>
      </c>
      <c r="EM91" s="103">
        <f t="shared" si="94"/>
        <v>0.97333333333333338</v>
      </c>
      <c r="EN91" s="103">
        <f t="shared" si="95"/>
        <v>0.97333333333333338</v>
      </c>
      <c r="EO91" s="103">
        <f t="shared" si="96"/>
        <v>1</v>
      </c>
      <c r="EP91" s="103">
        <f t="shared" si="97"/>
        <v>0.93333333333333335</v>
      </c>
      <c r="EQ91" s="103">
        <f t="shared" si="98"/>
        <v>1</v>
      </c>
      <c r="ER91" s="103">
        <f t="shared" si="99"/>
        <v>0.96</v>
      </c>
      <c r="ES91" s="104">
        <f t="shared" si="100"/>
        <v>1</v>
      </c>
      <c r="EU91" s="4">
        <f t="shared" si="101"/>
        <v>0.96546762589928059</v>
      </c>
      <c r="EV91" s="4">
        <f t="shared" si="102"/>
        <v>0.9695652173913043</v>
      </c>
      <c r="EW91" s="4">
        <f t="shared" si="103"/>
        <v>0.94598540145985399</v>
      </c>
      <c r="EX91" s="4">
        <f t="shared" si="104"/>
        <v>0.96477272727272723</v>
      </c>
    </row>
    <row r="92" spans="1:154" hidden="1" outlineLevel="1" x14ac:dyDescent="0.25">
      <c r="A92" t="s">
        <v>71</v>
      </c>
      <c r="B92" s="2">
        <v>20</v>
      </c>
      <c r="C92" t="s">
        <v>315</v>
      </c>
      <c r="D92" s="19" t="s">
        <v>465</v>
      </c>
      <c r="E92" s="19" t="s">
        <v>461</v>
      </c>
      <c r="F92" s="50">
        <v>51</v>
      </c>
      <c r="G92" s="30">
        <v>44</v>
      </c>
      <c r="H92" s="30">
        <v>54</v>
      </c>
      <c r="I92" s="30">
        <v>44</v>
      </c>
      <c r="J92" s="30">
        <v>50</v>
      </c>
      <c r="K92" s="30">
        <v>50</v>
      </c>
      <c r="L92" s="30">
        <v>55</v>
      </c>
      <c r="M92" s="30">
        <v>48</v>
      </c>
      <c r="N92" s="30">
        <v>43</v>
      </c>
      <c r="O92" s="30">
        <v>50</v>
      </c>
      <c r="P92" s="30">
        <v>50</v>
      </c>
      <c r="Q92" s="30">
        <v>49</v>
      </c>
      <c r="R92" s="30">
        <v>54</v>
      </c>
      <c r="S92" s="30">
        <v>34</v>
      </c>
      <c r="T92" s="30">
        <v>49</v>
      </c>
      <c r="U92" s="30">
        <v>48</v>
      </c>
      <c r="V92" s="30">
        <v>60</v>
      </c>
      <c r="W92" s="30">
        <v>54</v>
      </c>
      <c r="X92" s="30">
        <v>44</v>
      </c>
      <c r="Y92" s="30">
        <v>55</v>
      </c>
      <c r="Z92" s="30">
        <v>49</v>
      </c>
      <c r="AA92" s="30">
        <v>59</v>
      </c>
      <c r="AB92" s="30">
        <v>52</v>
      </c>
      <c r="AC92" s="30">
        <v>48</v>
      </c>
      <c r="AD92" s="30">
        <v>63</v>
      </c>
      <c r="AE92" s="30">
        <v>47</v>
      </c>
      <c r="AF92" s="30">
        <v>43</v>
      </c>
      <c r="AG92" s="30">
        <v>55</v>
      </c>
      <c r="AH92" s="30">
        <v>54</v>
      </c>
      <c r="AI92" s="30">
        <v>55</v>
      </c>
      <c r="AJ92" s="30">
        <v>54</v>
      </c>
      <c r="AK92" s="30">
        <v>47</v>
      </c>
      <c r="AL92" s="30">
        <v>53</v>
      </c>
      <c r="AM92" s="30">
        <v>45</v>
      </c>
      <c r="AN92" s="30">
        <v>47</v>
      </c>
      <c r="AO92" s="30">
        <v>47</v>
      </c>
      <c r="AP92" s="30">
        <v>65</v>
      </c>
      <c r="AQ92" s="30">
        <v>68</v>
      </c>
      <c r="AR92" s="30">
        <v>42</v>
      </c>
      <c r="AS92" s="30">
        <v>75</v>
      </c>
      <c r="AT92" s="30">
        <v>70</v>
      </c>
      <c r="AU92" s="30">
        <v>58</v>
      </c>
      <c r="AV92" s="30">
        <v>70</v>
      </c>
      <c r="AW92" s="30">
        <v>56</v>
      </c>
      <c r="AX92" s="30">
        <v>61</v>
      </c>
      <c r="AY92" s="30">
        <v>54</v>
      </c>
      <c r="AZ92" s="30">
        <v>65</v>
      </c>
      <c r="BA92" s="51">
        <v>56</v>
      </c>
      <c r="BB92" s="50">
        <v>55</v>
      </c>
      <c r="BC92" s="30">
        <v>45</v>
      </c>
      <c r="BD92" s="30">
        <v>55</v>
      </c>
      <c r="BE92" s="30">
        <v>45</v>
      </c>
      <c r="BF92" s="30">
        <v>50</v>
      </c>
      <c r="BG92" s="30">
        <v>50</v>
      </c>
      <c r="BH92" s="30">
        <v>55</v>
      </c>
      <c r="BI92" s="30">
        <v>50</v>
      </c>
      <c r="BJ92" s="30">
        <v>43</v>
      </c>
      <c r="BK92" s="30">
        <v>50</v>
      </c>
      <c r="BL92" s="30">
        <v>50</v>
      </c>
      <c r="BM92" s="30">
        <v>50</v>
      </c>
      <c r="BN92" s="30">
        <v>55</v>
      </c>
      <c r="BO92" s="30">
        <v>40</v>
      </c>
      <c r="BP92" s="30">
        <v>50</v>
      </c>
      <c r="BQ92" s="30">
        <v>50</v>
      </c>
      <c r="BR92" s="30">
        <v>60</v>
      </c>
      <c r="BS92" s="30">
        <v>55</v>
      </c>
      <c r="BT92" s="30">
        <v>45</v>
      </c>
      <c r="BU92" s="30">
        <v>55</v>
      </c>
      <c r="BV92" s="30">
        <v>50</v>
      </c>
      <c r="BW92" s="30">
        <v>60</v>
      </c>
      <c r="BX92" s="30">
        <v>55</v>
      </c>
      <c r="BY92" s="30">
        <v>50</v>
      </c>
      <c r="BZ92" s="30">
        <v>65</v>
      </c>
      <c r="CA92" s="30">
        <v>50</v>
      </c>
      <c r="CB92" s="30">
        <v>45</v>
      </c>
      <c r="CC92" s="30">
        <v>55</v>
      </c>
      <c r="CD92" s="30">
        <v>55</v>
      </c>
      <c r="CE92" s="30">
        <v>55</v>
      </c>
      <c r="CF92" s="30">
        <v>55</v>
      </c>
      <c r="CG92" s="30">
        <v>50</v>
      </c>
      <c r="CH92" s="30">
        <v>55</v>
      </c>
      <c r="CI92" s="30">
        <v>55</v>
      </c>
      <c r="CJ92" s="30">
        <v>50</v>
      </c>
      <c r="CK92" s="30">
        <v>50</v>
      </c>
      <c r="CL92" s="30">
        <v>65</v>
      </c>
      <c r="CM92" s="30">
        <v>70</v>
      </c>
      <c r="CN92" s="30">
        <v>45</v>
      </c>
      <c r="CO92" s="30">
        <v>75</v>
      </c>
      <c r="CP92" s="30">
        <v>70</v>
      </c>
      <c r="CQ92" s="30">
        <v>60</v>
      </c>
      <c r="CR92" s="30">
        <v>70</v>
      </c>
      <c r="CS92" s="30">
        <v>60</v>
      </c>
      <c r="CT92" s="30">
        <v>65</v>
      </c>
      <c r="CU92" s="30">
        <v>60</v>
      </c>
      <c r="CV92" s="30">
        <v>65</v>
      </c>
      <c r="CW92" s="51">
        <v>60</v>
      </c>
      <c r="CX92" s="102">
        <f t="shared" si="53"/>
        <v>0.92727272727272725</v>
      </c>
      <c r="CY92" s="103">
        <f t="shared" si="54"/>
        <v>0.97777777777777775</v>
      </c>
      <c r="CZ92" s="103">
        <f t="shared" si="55"/>
        <v>0.98181818181818181</v>
      </c>
      <c r="DA92" s="103">
        <f t="shared" si="56"/>
        <v>0.97777777777777775</v>
      </c>
      <c r="DB92" s="103">
        <f t="shared" si="57"/>
        <v>1</v>
      </c>
      <c r="DC92" s="103">
        <f t="shared" si="58"/>
        <v>1</v>
      </c>
      <c r="DD92" s="103">
        <f t="shared" si="59"/>
        <v>1</v>
      </c>
      <c r="DE92" s="103">
        <f t="shared" si="60"/>
        <v>0.96</v>
      </c>
      <c r="DF92" s="103">
        <f t="shared" si="61"/>
        <v>1</v>
      </c>
      <c r="DG92" s="103">
        <f t="shared" si="62"/>
        <v>1</v>
      </c>
      <c r="DH92" s="103">
        <f t="shared" si="63"/>
        <v>1</v>
      </c>
      <c r="DI92" s="103">
        <f t="shared" si="64"/>
        <v>0.98</v>
      </c>
      <c r="DJ92" s="103">
        <f t="shared" si="65"/>
        <v>0.98181818181818181</v>
      </c>
      <c r="DK92" s="103">
        <f t="shared" si="66"/>
        <v>0.85</v>
      </c>
      <c r="DL92" s="103">
        <f t="shared" si="67"/>
        <v>0.98</v>
      </c>
      <c r="DM92" s="103">
        <f t="shared" si="68"/>
        <v>0.96</v>
      </c>
      <c r="DN92" s="103">
        <f t="shared" si="69"/>
        <v>1</v>
      </c>
      <c r="DO92" s="103">
        <f t="shared" si="70"/>
        <v>0.98181818181818181</v>
      </c>
      <c r="DP92" s="103">
        <f t="shared" si="71"/>
        <v>0.97777777777777775</v>
      </c>
      <c r="DQ92" s="103">
        <f t="shared" si="72"/>
        <v>1</v>
      </c>
      <c r="DR92" s="103">
        <f t="shared" si="73"/>
        <v>0.98</v>
      </c>
      <c r="DS92" s="103">
        <f t="shared" si="74"/>
        <v>0.98333333333333328</v>
      </c>
      <c r="DT92" s="103">
        <f t="shared" si="75"/>
        <v>0.94545454545454544</v>
      </c>
      <c r="DU92" s="103">
        <f t="shared" si="76"/>
        <v>0.96</v>
      </c>
      <c r="DV92" s="103">
        <f t="shared" si="77"/>
        <v>0.96923076923076923</v>
      </c>
      <c r="DW92" s="103">
        <f t="shared" si="78"/>
        <v>0.94</v>
      </c>
      <c r="DX92" s="103">
        <f t="shared" si="79"/>
        <v>0.9555555555555556</v>
      </c>
      <c r="DY92" s="103">
        <f t="shared" si="80"/>
        <v>1</v>
      </c>
      <c r="DZ92" s="103">
        <f t="shared" si="81"/>
        <v>0.98181818181818181</v>
      </c>
      <c r="EA92" s="103">
        <f t="shared" si="82"/>
        <v>1</v>
      </c>
      <c r="EB92" s="103">
        <f t="shared" si="83"/>
        <v>0.98181818181818181</v>
      </c>
      <c r="EC92" s="103">
        <f t="shared" si="84"/>
        <v>0.94</v>
      </c>
      <c r="ED92" s="103">
        <f t="shared" si="85"/>
        <v>0.96363636363636362</v>
      </c>
      <c r="EE92" s="103">
        <f t="shared" si="86"/>
        <v>0.81818181818181823</v>
      </c>
      <c r="EF92" s="103">
        <f t="shared" si="87"/>
        <v>0.94</v>
      </c>
      <c r="EG92" s="103">
        <f t="shared" si="88"/>
        <v>0.94</v>
      </c>
      <c r="EH92" s="103">
        <f t="shared" si="89"/>
        <v>1</v>
      </c>
      <c r="EI92" s="103">
        <f t="shared" si="90"/>
        <v>0.97142857142857142</v>
      </c>
      <c r="EJ92" s="103">
        <f t="shared" si="91"/>
        <v>0.93333333333333335</v>
      </c>
      <c r="EK92" s="103">
        <f t="shared" si="92"/>
        <v>1</v>
      </c>
      <c r="EL92" s="103">
        <f t="shared" si="93"/>
        <v>1</v>
      </c>
      <c r="EM92" s="103">
        <f t="shared" si="94"/>
        <v>0.96666666666666667</v>
      </c>
      <c r="EN92" s="103">
        <f t="shared" si="95"/>
        <v>1</v>
      </c>
      <c r="EO92" s="103">
        <f t="shared" si="96"/>
        <v>0.93333333333333335</v>
      </c>
      <c r="EP92" s="103">
        <f t="shared" si="97"/>
        <v>0.93846153846153846</v>
      </c>
      <c r="EQ92" s="103">
        <f t="shared" si="98"/>
        <v>0.9</v>
      </c>
      <c r="ER92" s="103">
        <f t="shared" si="99"/>
        <v>1</v>
      </c>
      <c r="ES92" s="104">
        <f t="shared" si="100"/>
        <v>0.93333333333333335</v>
      </c>
      <c r="EU92" s="4">
        <f t="shared" si="101"/>
        <v>0.98327759197324416</v>
      </c>
      <c r="EV92" s="4">
        <f t="shared" si="102"/>
        <v>0.96960000000000002</v>
      </c>
      <c r="EW92" s="4">
        <f t="shared" si="103"/>
        <v>0.953125</v>
      </c>
      <c r="EX92" s="4">
        <f t="shared" si="104"/>
        <v>0.9673202614379085</v>
      </c>
    </row>
    <row r="93" spans="1:154" hidden="1" outlineLevel="1" x14ac:dyDescent="0.25">
      <c r="A93" t="s">
        <v>72</v>
      </c>
      <c r="B93" s="2">
        <v>14</v>
      </c>
      <c r="C93" t="s">
        <v>316</v>
      </c>
      <c r="D93" s="19" t="s">
        <v>467</v>
      </c>
      <c r="E93" s="19" t="s">
        <v>460</v>
      </c>
      <c r="F93" s="50">
        <v>258</v>
      </c>
      <c r="G93" s="30">
        <v>260</v>
      </c>
      <c r="H93" s="30">
        <v>260</v>
      </c>
      <c r="I93" s="30">
        <v>254</v>
      </c>
      <c r="J93" s="30">
        <v>261</v>
      </c>
      <c r="K93" s="30">
        <v>271</v>
      </c>
      <c r="L93" s="30">
        <v>271</v>
      </c>
      <c r="M93" s="30">
        <v>276</v>
      </c>
      <c r="N93" s="30">
        <v>279</v>
      </c>
      <c r="O93" s="30">
        <v>257</v>
      </c>
      <c r="P93" s="30">
        <v>275</v>
      </c>
      <c r="Q93" s="30">
        <v>269</v>
      </c>
      <c r="R93" s="30">
        <v>273</v>
      </c>
      <c r="S93" s="30">
        <v>272</v>
      </c>
      <c r="T93" s="30">
        <v>272</v>
      </c>
      <c r="U93" s="30">
        <v>265</v>
      </c>
      <c r="V93" s="30">
        <v>278</v>
      </c>
      <c r="W93" s="30">
        <v>269</v>
      </c>
      <c r="X93" s="30">
        <v>277</v>
      </c>
      <c r="Y93" s="30">
        <v>273</v>
      </c>
      <c r="Z93" s="30">
        <v>269</v>
      </c>
      <c r="AA93" s="30">
        <v>268</v>
      </c>
      <c r="AB93" s="30">
        <v>272</v>
      </c>
      <c r="AC93" s="30">
        <v>263</v>
      </c>
      <c r="AD93" s="30">
        <v>257</v>
      </c>
      <c r="AE93" s="30">
        <v>252</v>
      </c>
      <c r="AF93" s="30">
        <v>270</v>
      </c>
      <c r="AG93" s="30">
        <v>273</v>
      </c>
      <c r="AH93" s="30">
        <v>277</v>
      </c>
      <c r="AI93" s="30">
        <v>276</v>
      </c>
      <c r="AJ93" s="30">
        <v>282</v>
      </c>
      <c r="AK93" s="30">
        <v>281</v>
      </c>
      <c r="AL93" s="30">
        <v>279</v>
      </c>
      <c r="AM93" s="30">
        <v>277</v>
      </c>
      <c r="AN93" s="30">
        <v>259</v>
      </c>
      <c r="AO93" s="30">
        <v>278</v>
      </c>
      <c r="AP93" s="30">
        <v>331</v>
      </c>
      <c r="AQ93" s="30">
        <v>333</v>
      </c>
      <c r="AR93" s="30">
        <v>308</v>
      </c>
      <c r="AS93" s="30">
        <v>310</v>
      </c>
      <c r="AT93" s="30">
        <v>308</v>
      </c>
      <c r="AU93" s="30">
        <v>310</v>
      </c>
      <c r="AV93" s="30">
        <v>310</v>
      </c>
      <c r="AW93" s="30">
        <v>310</v>
      </c>
      <c r="AX93" s="30">
        <v>310</v>
      </c>
      <c r="AY93" s="30">
        <v>310</v>
      </c>
      <c r="AZ93" s="30">
        <v>310</v>
      </c>
      <c r="BA93" s="51">
        <v>298</v>
      </c>
      <c r="BB93" s="50">
        <v>262</v>
      </c>
      <c r="BC93" s="30">
        <v>268</v>
      </c>
      <c r="BD93" s="30">
        <v>270</v>
      </c>
      <c r="BE93" s="30">
        <v>264</v>
      </c>
      <c r="BF93" s="30">
        <v>266</v>
      </c>
      <c r="BG93" s="30">
        <v>277</v>
      </c>
      <c r="BH93" s="30">
        <v>272</v>
      </c>
      <c r="BI93" s="30">
        <v>279</v>
      </c>
      <c r="BJ93" s="30">
        <v>281</v>
      </c>
      <c r="BK93" s="30">
        <v>258</v>
      </c>
      <c r="BL93" s="30">
        <v>277</v>
      </c>
      <c r="BM93" s="30">
        <v>271</v>
      </c>
      <c r="BN93" s="30">
        <v>278</v>
      </c>
      <c r="BO93" s="30">
        <v>276</v>
      </c>
      <c r="BP93" s="30">
        <v>277</v>
      </c>
      <c r="BQ93" s="30">
        <v>276</v>
      </c>
      <c r="BR93" s="30">
        <v>279</v>
      </c>
      <c r="BS93" s="30">
        <v>276</v>
      </c>
      <c r="BT93" s="30">
        <v>282</v>
      </c>
      <c r="BU93" s="30">
        <v>277</v>
      </c>
      <c r="BV93" s="30">
        <v>276</v>
      </c>
      <c r="BW93" s="30">
        <v>274</v>
      </c>
      <c r="BX93" s="30">
        <v>277</v>
      </c>
      <c r="BY93" s="30">
        <v>275</v>
      </c>
      <c r="BZ93" s="30">
        <v>277</v>
      </c>
      <c r="CA93" s="30">
        <v>277</v>
      </c>
      <c r="CB93" s="30">
        <v>281</v>
      </c>
      <c r="CC93" s="30">
        <v>282</v>
      </c>
      <c r="CD93" s="30">
        <v>281</v>
      </c>
      <c r="CE93" s="30">
        <v>280</v>
      </c>
      <c r="CF93" s="30">
        <v>282</v>
      </c>
      <c r="CG93" s="30">
        <v>281</v>
      </c>
      <c r="CH93" s="30">
        <v>282</v>
      </c>
      <c r="CI93" s="30">
        <v>281</v>
      </c>
      <c r="CJ93" s="30">
        <v>280</v>
      </c>
      <c r="CK93" s="30">
        <v>282</v>
      </c>
      <c r="CL93" s="30">
        <v>335</v>
      </c>
      <c r="CM93" s="30">
        <v>335</v>
      </c>
      <c r="CN93" s="30">
        <v>310</v>
      </c>
      <c r="CO93" s="30">
        <v>310</v>
      </c>
      <c r="CP93" s="30">
        <v>310</v>
      </c>
      <c r="CQ93" s="30">
        <v>310</v>
      </c>
      <c r="CR93" s="30">
        <v>310</v>
      </c>
      <c r="CS93" s="30">
        <v>310</v>
      </c>
      <c r="CT93" s="30">
        <v>310</v>
      </c>
      <c r="CU93" s="30">
        <v>310</v>
      </c>
      <c r="CV93" s="30">
        <v>310</v>
      </c>
      <c r="CW93" s="51">
        <v>305</v>
      </c>
      <c r="CX93" s="102">
        <f t="shared" si="53"/>
        <v>0.98473282442748089</v>
      </c>
      <c r="CY93" s="103">
        <f t="shared" si="54"/>
        <v>0.97014925373134331</v>
      </c>
      <c r="CZ93" s="103">
        <f t="shared" si="55"/>
        <v>0.96296296296296291</v>
      </c>
      <c r="DA93" s="103">
        <f t="shared" si="56"/>
        <v>0.96212121212121215</v>
      </c>
      <c r="DB93" s="103">
        <f t="shared" si="57"/>
        <v>0.98120300751879697</v>
      </c>
      <c r="DC93" s="103">
        <f t="shared" si="58"/>
        <v>0.97833935018050544</v>
      </c>
      <c r="DD93" s="103">
        <f t="shared" si="59"/>
        <v>0.99632352941176472</v>
      </c>
      <c r="DE93" s="103">
        <f t="shared" si="60"/>
        <v>0.989247311827957</v>
      </c>
      <c r="DF93" s="103">
        <f t="shared" si="61"/>
        <v>0.99288256227758009</v>
      </c>
      <c r="DG93" s="103">
        <f t="shared" si="62"/>
        <v>0.99612403100775193</v>
      </c>
      <c r="DH93" s="103">
        <f t="shared" si="63"/>
        <v>0.99277978339350181</v>
      </c>
      <c r="DI93" s="103">
        <f t="shared" si="64"/>
        <v>0.99261992619926198</v>
      </c>
      <c r="DJ93" s="103">
        <f t="shared" si="65"/>
        <v>0.98201438848920863</v>
      </c>
      <c r="DK93" s="103">
        <f t="shared" si="66"/>
        <v>0.98550724637681164</v>
      </c>
      <c r="DL93" s="103">
        <f t="shared" si="67"/>
        <v>0.98194945848375448</v>
      </c>
      <c r="DM93" s="103">
        <f t="shared" si="68"/>
        <v>0.96014492753623193</v>
      </c>
      <c r="DN93" s="103">
        <f t="shared" si="69"/>
        <v>0.99641577060931896</v>
      </c>
      <c r="DO93" s="103">
        <f t="shared" si="70"/>
        <v>0.97463768115942029</v>
      </c>
      <c r="DP93" s="103">
        <f t="shared" si="71"/>
        <v>0.98226950354609932</v>
      </c>
      <c r="DQ93" s="103">
        <f t="shared" si="72"/>
        <v>0.98555956678700363</v>
      </c>
      <c r="DR93" s="103">
        <f t="shared" si="73"/>
        <v>0.97463768115942029</v>
      </c>
      <c r="DS93" s="103">
        <f t="shared" si="74"/>
        <v>0.97810218978102192</v>
      </c>
      <c r="DT93" s="103">
        <f t="shared" si="75"/>
        <v>0.98194945848375448</v>
      </c>
      <c r="DU93" s="103">
        <f t="shared" si="76"/>
        <v>0.95636363636363642</v>
      </c>
      <c r="DV93" s="103">
        <f t="shared" si="77"/>
        <v>0.92779783393501802</v>
      </c>
      <c r="DW93" s="103">
        <f t="shared" si="78"/>
        <v>0.90974729241877261</v>
      </c>
      <c r="DX93" s="103">
        <f t="shared" si="79"/>
        <v>0.96085409252669041</v>
      </c>
      <c r="DY93" s="103">
        <f t="shared" si="80"/>
        <v>0.96808510638297873</v>
      </c>
      <c r="DZ93" s="103">
        <f t="shared" si="81"/>
        <v>0.98576512455516019</v>
      </c>
      <c r="EA93" s="103">
        <f t="shared" si="82"/>
        <v>0.98571428571428577</v>
      </c>
      <c r="EB93" s="103">
        <f t="shared" si="83"/>
        <v>1</v>
      </c>
      <c r="EC93" s="103">
        <f t="shared" si="84"/>
        <v>1</v>
      </c>
      <c r="ED93" s="103">
        <f t="shared" si="85"/>
        <v>0.98936170212765961</v>
      </c>
      <c r="EE93" s="103">
        <f t="shared" si="86"/>
        <v>0.98576512455516019</v>
      </c>
      <c r="EF93" s="103">
        <f t="shared" si="87"/>
        <v>0.92500000000000004</v>
      </c>
      <c r="EG93" s="103">
        <f t="shared" si="88"/>
        <v>0.98581560283687941</v>
      </c>
      <c r="EH93" s="103">
        <f t="shared" si="89"/>
        <v>0.9880597014925373</v>
      </c>
      <c r="EI93" s="103">
        <f t="shared" si="90"/>
        <v>0.99402985074626871</v>
      </c>
      <c r="EJ93" s="103">
        <f t="shared" si="91"/>
        <v>0.99354838709677418</v>
      </c>
      <c r="EK93" s="103">
        <f t="shared" si="92"/>
        <v>1</v>
      </c>
      <c r="EL93" s="103">
        <f t="shared" si="93"/>
        <v>0.99354838709677418</v>
      </c>
      <c r="EM93" s="103">
        <f t="shared" si="94"/>
        <v>1</v>
      </c>
      <c r="EN93" s="103">
        <f t="shared" si="95"/>
        <v>1</v>
      </c>
      <c r="EO93" s="103">
        <f t="shared" si="96"/>
        <v>1</v>
      </c>
      <c r="EP93" s="103">
        <f t="shared" si="97"/>
        <v>1</v>
      </c>
      <c r="EQ93" s="103">
        <f t="shared" si="98"/>
        <v>1</v>
      </c>
      <c r="ER93" s="103">
        <f t="shared" si="99"/>
        <v>1</v>
      </c>
      <c r="ES93" s="104">
        <f t="shared" si="100"/>
        <v>0.9770491803278688</v>
      </c>
      <c r="EU93" s="4">
        <f t="shared" si="101"/>
        <v>0.98335901386748847</v>
      </c>
      <c r="EV93" s="4">
        <f t="shared" si="102"/>
        <v>0.97833283177851338</v>
      </c>
      <c r="EW93" s="4">
        <f t="shared" si="103"/>
        <v>0.9688057040998217</v>
      </c>
      <c r="EX93" s="4">
        <f t="shared" si="104"/>
        <v>0.99548472775564412</v>
      </c>
    </row>
    <row r="94" spans="1:154" hidden="1" outlineLevel="1" x14ac:dyDescent="0.25">
      <c r="A94" t="s">
        <v>73</v>
      </c>
      <c r="B94" s="2">
        <v>1</v>
      </c>
      <c r="C94" t="s">
        <v>317</v>
      </c>
      <c r="D94" s="19" t="s">
        <v>467</v>
      </c>
      <c r="E94" s="19" t="s">
        <v>460</v>
      </c>
      <c r="F94" s="50">
        <v>2463</v>
      </c>
      <c r="G94" s="30">
        <v>2422</v>
      </c>
      <c r="H94" s="30">
        <v>2474</v>
      </c>
      <c r="I94" s="30">
        <v>2514</v>
      </c>
      <c r="J94" s="30">
        <v>2563</v>
      </c>
      <c r="K94" s="30">
        <v>2518</v>
      </c>
      <c r="L94" s="30">
        <v>2429</v>
      </c>
      <c r="M94" s="30">
        <v>2454</v>
      </c>
      <c r="N94" s="30">
        <v>2450</v>
      </c>
      <c r="O94" s="30">
        <v>2378</v>
      </c>
      <c r="P94" s="30">
        <v>2302</v>
      </c>
      <c r="Q94" s="30">
        <v>2433</v>
      </c>
      <c r="R94" s="30">
        <v>2563</v>
      </c>
      <c r="S94" s="30">
        <v>2497</v>
      </c>
      <c r="T94" s="30">
        <v>2578</v>
      </c>
      <c r="U94" s="30">
        <v>2525</v>
      </c>
      <c r="V94" s="30">
        <v>2439</v>
      </c>
      <c r="W94" s="30">
        <v>2471</v>
      </c>
      <c r="X94" s="30">
        <v>2422</v>
      </c>
      <c r="Y94" s="30">
        <v>2628</v>
      </c>
      <c r="Z94" s="30">
        <v>2607</v>
      </c>
      <c r="AA94" s="30">
        <v>2569</v>
      </c>
      <c r="AB94" s="30">
        <v>2537</v>
      </c>
      <c r="AC94" s="30">
        <v>2301</v>
      </c>
      <c r="AD94" s="30">
        <v>2610</v>
      </c>
      <c r="AE94" s="30">
        <v>2465</v>
      </c>
      <c r="AF94" s="30">
        <v>2086</v>
      </c>
      <c r="AG94" s="30">
        <v>2546</v>
      </c>
      <c r="AH94" s="30">
        <v>2501</v>
      </c>
      <c r="AI94" s="30">
        <v>2659</v>
      </c>
      <c r="AJ94" s="30">
        <v>2432</v>
      </c>
      <c r="AK94" s="30">
        <v>2493</v>
      </c>
      <c r="AL94" s="30">
        <v>2484</v>
      </c>
      <c r="AM94" s="30">
        <v>2508</v>
      </c>
      <c r="AN94" s="30">
        <v>2505</v>
      </c>
      <c r="AO94" s="30">
        <v>1876</v>
      </c>
      <c r="AP94" s="30">
        <v>2324</v>
      </c>
      <c r="AQ94" s="30">
        <v>2519</v>
      </c>
      <c r="AR94" s="30">
        <v>2011</v>
      </c>
      <c r="AS94" s="30">
        <v>1870</v>
      </c>
      <c r="AT94" s="30">
        <v>2426</v>
      </c>
      <c r="AU94" s="30">
        <v>2122</v>
      </c>
      <c r="AV94" s="30">
        <v>2091</v>
      </c>
      <c r="AW94" s="30">
        <v>2335</v>
      </c>
      <c r="AX94" s="30">
        <v>2297</v>
      </c>
      <c r="AY94" s="30">
        <v>2411</v>
      </c>
      <c r="AZ94" s="30">
        <v>2489</v>
      </c>
      <c r="BA94" s="51">
        <v>1780</v>
      </c>
      <c r="BB94" s="50">
        <v>2570</v>
      </c>
      <c r="BC94" s="30">
        <v>2505</v>
      </c>
      <c r="BD94" s="30">
        <v>2528</v>
      </c>
      <c r="BE94" s="30">
        <v>2570</v>
      </c>
      <c r="BF94" s="30">
        <v>2634</v>
      </c>
      <c r="BG94" s="30">
        <v>2582</v>
      </c>
      <c r="BH94" s="30">
        <v>2479</v>
      </c>
      <c r="BI94" s="30">
        <v>2489</v>
      </c>
      <c r="BJ94" s="30">
        <v>2485</v>
      </c>
      <c r="BK94" s="30">
        <v>2474</v>
      </c>
      <c r="BL94" s="30">
        <v>2355</v>
      </c>
      <c r="BM94" s="30">
        <v>2512</v>
      </c>
      <c r="BN94" s="30">
        <v>2635</v>
      </c>
      <c r="BO94" s="30">
        <v>2580</v>
      </c>
      <c r="BP94" s="30">
        <v>2653</v>
      </c>
      <c r="BQ94" s="30">
        <v>2614</v>
      </c>
      <c r="BR94" s="30">
        <v>2535</v>
      </c>
      <c r="BS94" s="30">
        <v>2615</v>
      </c>
      <c r="BT94" s="30">
        <v>2520</v>
      </c>
      <c r="BU94" s="30">
        <v>2700</v>
      </c>
      <c r="BV94" s="30">
        <v>2675</v>
      </c>
      <c r="BW94" s="30">
        <v>2665</v>
      </c>
      <c r="BX94" s="30">
        <v>2624</v>
      </c>
      <c r="BY94" s="30">
        <v>2430</v>
      </c>
      <c r="BZ94" s="30">
        <v>2690</v>
      </c>
      <c r="CA94" s="30">
        <v>2555</v>
      </c>
      <c r="CB94" s="30">
        <v>2305</v>
      </c>
      <c r="CC94" s="30">
        <v>2795</v>
      </c>
      <c r="CD94" s="30">
        <v>2625</v>
      </c>
      <c r="CE94" s="30">
        <v>2850</v>
      </c>
      <c r="CF94" s="30">
        <v>2700</v>
      </c>
      <c r="CG94" s="30">
        <v>2680</v>
      </c>
      <c r="CH94" s="30">
        <v>2625</v>
      </c>
      <c r="CI94" s="30">
        <v>2650</v>
      </c>
      <c r="CJ94" s="30">
        <v>2755</v>
      </c>
      <c r="CK94" s="30">
        <v>2020</v>
      </c>
      <c r="CL94" s="30">
        <v>2570</v>
      </c>
      <c r="CM94" s="30">
        <v>2720</v>
      </c>
      <c r="CN94" s="30">
        <v>2155</v>
      </c>
      <c r="CO94" s="30">
        <v>2030</v>
      </c>
      <c r="CP94" s="30">
        <v>2600</v>
      </c>
      <c r="CQ94" s="30">
        <v>2250</v>
      </c>
      <c r="CR94" s="30">
        <v>2285</v>
      </c>
      <c r="CS94" s="30">
        <v>2450</v>
      </c>
      <c r="CT94" s="30">
        <v>2385</v>
      </c>
      <c r="CU94" s="30">
        <v>2510</v>
      </c>
      <c r="CV94" s="30">
        <v>2615</v>
      </c>
      <c r="CW94" s="51">
        <v>1915</v>
      </c>
      <c r="CX94" s="102">
        <f t="shared" si="53"/>
        <v>0.95836575875486385</v>
      </c>
      <c r="CY94" s="103">
        <f t="shared" si="54"/>
        <v>0.96686626746506987</v>
      </c>
      <c r="CZ94" s="103">
        <f t="shared" si="55"/>
        <v>0.97863924050632911</v>
      </c>
      <c r="DA94" s="103">
        <f t="shared" si="56"/>
        <v>0.97821011673151748</v>
      </c>
      <c r="DB94" s="103">
        <f t="shared" si="57"/>
        <v>0.97304479878511774</v>
      </c>
      <c r="DC94" s="103">
        <f t="shared" si="58"/>
        <v>0.97521301316808673</v>
      </c>
      <c r="DD94" s="103">
        <f t="shared" si="59"/>
        <v>0.97983057684550223</v>
      </c>
      <c r="DE94" s="103">
        <f t="shared" si="60"/>
        <v>0.9859381277621535</v>
      </c>
      <c r="DF94" s="103">
        <f t="shared" si="61"/>
        <v>0.9859154929577465</v>
      </c>
      <c r="DG94" s="103">
        <f t="shared" si="62"/>
        <v>0.96119644300727569</v>
      </c>
      <c r="DH94" s="103">
        <f t="shared" si="63"/>
        <v>0.97749469214437368</v>
      </c>
      <c r="DI94" s="103">
        <f t="shared" si="64"/>
        <v>0.9685509554140127</v>
      </c>
      <c r="DJ94" s="103">
        <f t="shared" si="65"/>
        <v>0.97267552182163186</v>
      </c>
      <c r="DK94" s="103">
        <f t="shared" si="66"/>
        <v>0.96782945736434112</v>
      </c>
      <c r="DL94" s="103">
        <f t="shared" si="67"/>
        <v>0.97173011684885036</v>
      </c>
      <c r="DM94" s="103">
        <f t="shared" si="68"/>
        <v>0.96595256312165267</v>
      </c>
      <c r="DN94" s="103">
        <f t="shared" si="69"/>
        <v>0.96213017751479291</v>
      </c>
      <c r="DO94" s="103">
        <f t="shared" si="70"/>
        <v>0.94493307839388141</v>
      </c>
      <c r="DP94" s="103">
        <f t="shared" si="71"/>
        <v>0.96111111111111114</v>
      </c>
      <c r="DQ94" s="103">
        <f t="shared" si="72"/>
        <v>0.97333333333333338</v>
      </c>
      <c r="DR94" s="103">
        <f t="shared" si="73"/>
        <v>0.97457943925233648</v>
      </c>
      <c r="DS94" s="103">
        <f t="shared" si="74"/>
        <v>0.96397748592870547</v>
      </c>
      <c r="DT94" s="103">
        <f t="shared" si="75"/>
        <v>0.96684451219512191</v>
      </c>
      <c r="DU94" s="103">
        <f t="shared" si="76"/>
        <v>0.94691358024691363</v>
      </c>
      <c r="DV94" s="103">
        <f t="shared" si="77"/>
        <v>0.97026022304832715</v>
      </c>
      <c r="DW94" s="103">
        <f t="shared" si="78"/>
        <v>0.96477495107632094</v>
      </c>
      <c r="DX94" s="103">
        <f t="shared" si="79"/>
        <v>0.90498915401301516</v>
      </c>
      <c r="DY94" s="103">
        <f t="shared" si="80"/>
        <v>0.910912343470483</v>
      </c>
      <c r="DZ94" s="103">
        <f t="shared" si="81"/>
        <v>0.95276190476190481</v>
      </c>
      <c r="EA94" s="103">
        <f t="shared" si="82"/>
        <v>0.93298245614035091</v>
      </c>
      <c r="EB94" s="103">
        <f t="shared" si="83"/>
        <v>0.90074074074074073</v>
      </c>
      <c r="EC94" s="103">
        <f t="shared" si="84"/>
        <v>0.93022388059701488</v>
      </c>
      <c r="ED94" s="103">
        <f t="shared" si="85"/>
        <v>0.94628571428571429</v>
      </c>
      <c r="EE94" s="103">
        <f t="shared" si="86"/>
        <v>0.94641509433962268</v>
      </c>
      <c r="EF94" s="103">
        <f t="shared" si="87"/>
        <v>0.90925589836660614</v>
      </c>
      <c r="EG94" s="103">
        <f t="shared" si="88"/>
        <v>0.92871287128712876</v>
      </c>
      <c r="EH94" s="103">
        <f t="shared" si="89"/>
        <v>0.90428015564202335</v>
      </c>
      <c r="EI94" s="103">
        <f t="shared" si="90"/>
        <v>0.92610294117647063</v>
      </c>
      <c r="EJ94" s="103">
        <f t="shared" si="91"/>
        <v>0.93317865429234337</v>
      </c>
      <c r="EK94" s="103">
        <f t="shared" si="92"/>
        <v>0.9211822660098522</v>
      </c>
      <c r="EL94" s="103">
        <f t="shared" si="93"/>
        <v>0.93307692307692303</v>
      </c>
      <c r="EM94" s="103">
        <f t="shared" si="94"/>
        <v>0.94311111111111112</v>
      </c>
      <c r="EN94" s="103">
        <f t="shared" si="95"/>
        <v>0.91509846827133479</v>
      </c>
      <c r="EO94" s="103">
        <f t="shared" si="96"/>
        <v>0.95306122448979591</v>
      </c>
      <c r="EP94" s="103">
        <f t="shared" si="97"/>
        <v>0.96310272536687636</v>
      </c>
      <c r="EQ94" s="103">
        <f t="shared" si="98"/>
        <v>0.96055776892430278</v>
      </c>
      <c r="ER94" s="103">
        <f t="shared" si="99"/>
        <v>0.95181644359464623</v>
      </c>
      <c r="ES94" s="104">
        <f t="shared" si="100"/>
        <v>0.92950391644908614</v>
      </c>
      <c r="EU94" s="4">
        <f t="shared" si="101"/>
        <v>0.97405824470728553</v>
      </c>
      <c r="EV94" s="4">
        <f t="shared" si="102"/>
        <v>0.96450745695449014</v>
      </c>
      <c r="EW94" s="4">
        <f t="shared" si="103"/>
        <v>0.93328</v>
      </c>
      <c r="EX94" s="4">
        <f t="shared" si="104"/>
        <v>0.93645778479901698</v>
      </c>
    </row>
    <row r="95" spans="1:154" hidden="1" outlineLevel="1" x14ac:dyDescent="0.25">
      <c r="A95" t="s">
        <v>74</v>
      </c>
      <c r="B95" s="2">
        <v>45</v>
      </c>
      <c r="C95" t="s">
        <v>318</v>
      </c>
      <c r="D95" s="19" t="s">
        <v>467</v>
      </c>
      <c r="E95" s="19" t="s">
        <v>460</v>
      </c>
      <c r="F95" s="50">
        <v>274</v>
      </c>
      <c r="G95" s="30">
        <v>305</v>
      </c>
      <c r="H95" s="30">
        <v>260</v>
      </c>
      <c r="I95" s="30">
        <v>304</v>
      </c>
      <c r="J95" s="30">
        <v>303</v>
      </c>
      <c r="K95" s="30">
        <v>304</v>
      </c>
      <c r="L95" s="30">
        <v>298</v>
      </c>
      <c r="M95" s="30">
        <v>294</v>
      </c>
      <c r="N95" s="30">
        <v>335</v>
      </c>
      <c r="O95" s="30">
        <v>299</v>
      </c>
      <c r="P95" s="30">
        <v>294</v>
      </c>
      <c r="Q95" s="30">
        <v>295</v>
      </c>
      <c r="R95" s="30">
        <v>300</v>
      </c>
      <c r="S95" s="30">
        <v>325</v>
      </c>
      <c r="T95" s="30">
        <v>300</v>
      </c>
      <c r="U95" s="30">
        <v>300</v>
      </c>
      <c r="V95" s="30">
        <v>300</v>
      </c>
      <c r="W95" s="30">
        <v>299</v>
      </c>
      <c r="X95" s="30">
        <v>290</v>
      </c>
      <c r="Y95" s="30">
        <v>295</v>
      </c>
      <c r="Z95" s="30">
        <v>324</v>
      </c>
      <c r="AA95" s="30">
        <v>296</v>
      </c>
      <c r="AB95" s="30">
        <v>295</v>
      </c>
      <c r="AC95" s="30">
        <v>303</v>
      </c>
      <c r="AD95" s="30">
        <v>305</v>
      </c>
      <c r="AE95" s="30">
        <v>303</v>
      </c>
      <c r="AF95" s="30">
        <v>283</v>
      </c>
      <c r="AG95" s="30">
        <v>415</v>
      </c>
      <c r="AH95" s="30">
        <v>410</v>
      </c>
      <c r="AI95" s="30">
        <v>413</v>
      </c>
      <c r="AJ95" s="30">
        <v>415</v>
      </c>
      <c r="AK95" s="30">
        <v>453</v>
      </c>
      <c r="AL95" s="30">
        <v>409</v>
      </c>
      <c r="AM95" s="30">
        <v>420</v>
      </c>
      <c r="AN95" s="30">
        <v>409</v>
      </c>
      <c r="AO95" s="30">
        <v>405</v>
      </c>
      <c r="AP95" s="30">
        <v>418</v>
      </c>
      <c r="AQ95" s="30">
        <v>379</v>
      </c>
      <c r="AR95" s="30">
        <v>312</v>
      </c>
      <c r="AS95" s="30">
        <v>310</v>
      </c>
      <c r="AT95" s="30">
        <v>312</v>
      </c>
      <c r="AU95" s="30">
        <v>315</v>
      </c>
      <c r="AV95" s="30">
        <v>302</v>
      </c>
      <c r="AW95" s="30">
        <v>315</v>
      </c>
      <c r="AX95" s="30">
        <v>320</v>
      </c>
      <c r="AY95" s="30">
        <v>317</v>
      </c>
      <c r="AZ95" s="30">
        <v>305</v>
      </c>
      <c r="BA95" s="51">
        <v>297</v>
      </c>
      <c r="BB95" s="50">
        <v>275</v>
      </c>
      <c r="BC95" s="30">
        <v>310</v>
      </c>
      <c r="BD95" s="30">
        <v>270</v>
      </c>
      <c r="BE95" s="30">
        <v>304</v>
      </c>
      <c r="BF95" s="30">
        <v>305</v>
      </c>
      <c r="BG95" s="30">
        <v>305</v>
      </c>
      <c r="BH95" s="30">
        <v>300</v>
      </c>
      <c r="BI95" s="30">
        <v>295</v>
      </c>
      <c r="BJ95" s="30">
        <v>335</v>
      </c>
      <c r="BK95" s="30">
        <v>300</v>
      </c>
      <c r="BL95" s="30">
        <v>295</v>
      </c>
      <c r="BM95" s="30">
        <v>295</v>
      </c>
      <c r="BN95" s="30">
        <v>300</v>
      </c>
      <c r="BO95" s="30">
        <v>325</v>
      </c>
      <c r="BP95" s="30">
        <v>300</v>
      </c>
      <c r="BQ95" s="30">
        <v>300</v>
      </c>
      <c r="BR95" s="30">
        <v>300</v>
      </c>
      <c r="BS95" s="30">
        <v>300</v>
      </c>
      <c r="BT95" s="30">
        <v>290</v>
      </c>
      <c r="BU95" s="30">
        <v>295</v>
      </c>
      <c r="BV95" s="30">
        <v>325</v>
      </c>
      <c r="BW95" s="30">
        <v>300</v>
      </c>
      <c r="BX95" s="30">
        <v>295</v>
      </c>
      <c r="BY95" s="30">
        <v>305</v>
      </c>
      <c r="BZ95" s="30">
        <v>305</v>
      </c>
      <c r="CA95" s="30">
        <v>305</v>
      </c>
      <c r="CB95" s="30">
        <v>285</v>
      </c>
      <c r="CC95" s="30">
        <v>420</v>
      </c>
      <c r="CD95" s="30">
        <v>410</v>
      </c>
      <c r="CE95" s="30">
        <v>415</v>
      </c>
      <c r="CF95" s="30">
        <v>415</v>
      </c>
      <c r="CG95" s="30">
        <v>455</v>
      </c>
      <c r="CH95" s="30">
        <v>410</v>
      </c>
      <c r="CI95" s="30">
        <v>425</v>
      </c>
      <c r="CJ95" s="30">
        <v>420</v>
      </c>
      <c r="CK95" s="30">
        <v>410</v>
      </c>
      <c r="CL95" s="30">
        <v>420</v>
      </c>
      <c r="CM95" s="30">
        <v>380</v>
      </c>
      <c r="CN95" s="30">
        <v>315</v>
      </c>
      <c r="CO95" s="30">
        <v>310</v>
      </c>
      <c r="CP95" s="30">
        <v>315</v>
      </c>
      <c r="CQ95" s="30">
        <v>315</v>
      </c>
      <c r="CR95" s="30">
        <v>310</v>
      </c>
      <c r="CS95" s="30">
        <v>315</v>
      </c>
      <c r="CT95" s="30">
        <v>320</v>
      </c>
      <c r="CU95" s="30">
        <v>320</v>
      </c>
      <c r="CV95" s="30">
        <v>305</v>
      </c>
      <c r="CW95" s="51">
        <v>300</v>
      </c>
      <c r="CX95" s="102">
        <f t="shared" si="53"/>
        <v>0.99636363636363634</v>
      </c>
      <c r="CY95" s="103">
        <f t="shared" si="54"/>
        <v>0.9838709677419355</v>
      </c>
      <c r="CZ95" s="103">
        <f t="shared" si="55"/>
        <v>0.96296296296296291</v>
      </c>
      <c r="DA95" s="103">
        <f t="shared" si="56"/>
        <v>1</v>
      </c>
      <c r="DB95" s="103">
        <f t="shared" si="57"/>
        <v>0.99344262295081964</v>
      </c>
      <c r="DC95" s="103">
        <f t="shared" si="58"/>
        <v>0.99672131147540988</v>
      </c>
      <c r="DD95" s="103">
        <f t="shared" si="59"/>
        <v>0.99333333333333329</v>
      </c>
      <c r="DE95" s="103">
        <f t="shared" si="60"/>
        <v>0.99661016949152548</v>
      </c>
      <c r="DF95" s="103">
        <f t="shared" si="61"/>
        <v>1</v>
      </c>
      <c r="DG95" s="103">
        <f t="shared" si="62"/>
        <v>0.9966666666666667</v>
      </c>
      <c r="DH95" s="103">
        <f t="shared" si="63"/>
        <v>0.99661016949152548</v>
      </c>
      <c r="DI95" s="103">
        <f t="shared" si="64"/>
        <v>1</v>
      </c>
      <c r="DJ95" s="103">
        <f t="shared" si="65"/>
        <v>1</v>
      </c>
      <c r="DK95" s="103">
        <f t="shared" si="66"/>
        <v>1</v>
      </c>
      <c r="DL95" s="103">
        <f t="shared" si="67"/>
        <v>1</v>
      </c>
      <c r="DM95" s="103">
        <f t="shared" si="68"/>
        <v>1</v>
      </c>
      <c r="DN95" s="103">
        <f t="shared" si="69"/>
        <v>1</v>
      </c>
      <c r="DO95" s="103">
        <f t="shared" si="70"/>
        <v>0.9966666666666667</v>
      </c>
      <c r="DP95" s="103">
        <f t="shared" si="71"/>
        <v>1</v>
      </c>
      <c r="DQ95" s="103">
        <f t="shared" si="72"/>
        <v>1</v>
      </c>
      <c r="DR95" s="103">
        <f t="shared" si="73"/>
        <v>0.99692307692307691</v>
      </c>
      <c r="DS95" s="103">
        <f t="shared" si="74"/>
        <v>0.98666666666666669</v>
      </c>
      <c r="DT95" s="103">
        <f t="shared" si="75"/>
        <v>1</v>
      </c>
      <c r="DU95" s="103">
        <f t="shared" si="76"/>
        <v>0.99344262295081964</v>
      </c>
      <c r="DV95" s="103">
        <f t="shared" si="77"/>
        <v>1</v>
      </c>
      <c r="DW95" s="103">
        <f t="shared" si="78"/>
        <v>0.99344262295081964</v>
      </c>
      <c r="DX95" s="103">
        <f t="shared" si="79"/>
        <v>0.99298245614035086</v>
      </c>
      <c r="DY95" s="103">
        <f t="shared" si="80"/>
        <v>0.98809523809523814</v>
      </c>
      <c r="DZ95" s="103">
        <f t="shared" si="81"/>
        <v>1</v>
      </c>
      <c r="EA95" s="103">
        <f t="shared" si="82"/>
        <v>0.99518072289156623</v>
      </c>
      <c r="EB95" s="103">
        <f t="shared" si="83"/>
        <v>1</v>
      </c>
      <c r="EC95" s="103">
        <f t="shared" si="84"/>
        <v>0.99560439560439562</v>
      </c>
      <c r="ED95" s="103">
        <f t="shared" si="85"/>
        <v>0.9975609756097561</v>
      </c>
      <c r="EE95" s="103">
        <f t="shared" si="86"/>
        <v>0.9882352941176471</v>
      </c>
      <c r="EF95" s="103">
        <f t="shared" si="87"/>
        <v>0.97380952380952379</v>
      </c>
      <c r="EG95" s="103">
        <f t="shared" si="88"/>
        <v>0.98780487804878048</v>
      </c>
      <c r="EH95" s="103">
        <f t="shared" si="89"/>
        <v>0.99523809523809526</v>
      </c>
      <c r="EI95" s="103">
        <f t="shared" si="90"/>
        <v>0.99736842105263157</v>
      </c>
      <c r="EJ95" s="103">
        <f t="shared" si="91"/>
        <v>0.99047619047619051</v>
      </c>
      <c r="EK95" s="103">
        <f t="shared" si="92"/>
        <v>1</v>
      </c>
      <c r="EL95" s="103">
        <f t="shared" si="93"/>
        <v>0.99047619047619051</v>
      </c>
      <c r="EM95" s="103">
        <f t="shared" si="94"/>
        <v>1</v>
      </c>
      <c r="EN95" s="103">
        <f t="shared" si="95"/>
        <v>0.97419354838709682</v>
      </c>
      <c r="EO95" s="103">
        <f t="shared" si="96"/>
        <v>1</v>
      </c>
      <c r="EP95" s="103">
        <f t="shared" si="97"/>
        <v>1</v>
      </c>
      <c r="EQ95" s="103">
        <f t="shared" si="98"/>
        <v>0.99062499999999998</v>
      </c>
      <c r="ER95" s="103">
        <f t="shared" si="99"/>
        <v>1</v>
      </c>
      <c r="ES95" s="104">
        <f t="shared" si="100"/>
        <v>0.99</v>
      </c>
      <c r="EU95" s="4">
        <f t="shared" si="101"/>
        <v>0.99331290052939536</v>
      </c>
      <c r="EV95" s="4">
        <f t="shared" si="102"/>
        <v>0.99779917469050894</v>
      </c>
      <c r="EW95" s="4">
        <f t="shared" si="103"/>
        <v>0.99251336898395726</v>
      </c>
      <c r="EX95" s="4">
        <f t="shared" si="104"/>
        <v>0.99414012738853508</v>
      </c>
    </row>
    <row r="96" spans="1:154" hidden="1" outlineLevel="1" x14ac:dyDescent="0.25">
      <c r="A96" t="s">
        <v>75</v>
      </c>
      <c r="B96" s="2">
        <v>24</v>
      </c>
      <c r="C96" t="s">
        <v>319</v>
      </c>
      <c r="D96" s="19" t="s">
        <v>465</v>
      </c>
      <c r="E96" s="19" t="s">
        <v>462</v>
      </c>
      <c r="F96" s="50">
        <v>186</v>
      </c>
      <c r="G96" s="30">
        <v>189</v>
      </c>
      <c r="H96" s="30">
        <v>215</v>
      </c>
      <c r="I96" s="30">
        <v>203</v>
      </c>
      <c r="J96" s="30">
        <v>212</v>
      </c>
      <c r="K96" s="30">
        <v>210</v>
      </c>
      <c r="L96" s="30">
        <v>195</v>
      </c>
      <c r="M96" s="30">
        <v>248</v>
      </c>
      <c r="N96" s="30">
        <v>218</v>
      </c>
      <c r="O96" s="30">
        <v>205</v>
      </c>
      <c r="P96" s="30">
        <v>232</v>
      </c>
      <c r="Q96" s="30">
        <v>195</v>
      </c>
      <c r="R96" s="30">
        <v>211</v>
      </c>
      <c r="S96" s="30">
        <v>210</v>
      </c>
      <c r="T96" s="30">
        <v>208</v>
      </c>
      <c r="U96" s="30">
        <v>205</v>
      </c>
      <c r="V96" s="30">
        <v>220</v>
      </c>
      <c r="W96" s="30">
        <v>203</v>
      </c>
      <c r="X96" s="30">
        <v>196</v>
      </c>
      <c r="Y96" s="30">
        <v>245</v>
      </c>
      <c r="Z96" s="30">
        <v>235</v>
      </c>
      <c r="AA96" s="30">
        <v>245</v>
      </c>
      <c r="AB96" s="30">
        <v>236</v>
      </c>
      <c r="AC96" s="30">
        <v>211</v>
      </c>
      <c r="AD96" s="30">
        <v>249</v>
      </c>
      <c r="AE96" s="30">
        <v>185</v>
      </c>
      <c r="AF96" s="30">
        <v>191</v>
      </c>
      <c r="AG96" s="30">
        <v>211</v>
      </c>
      <c r="AH96" s="30">
        <v>203</v>
      </c>
      <c r="AI96" s="30">
        <v>220</v>
      </c>
      <c r="AJ96" s="30">
        <v>260</v>
      </c>
      <c r="AK96" s="30">
        <v>268</v>
      </c>
      <c r="AL96" s="30">
        <v>265</v>
      </c>
      <c r="AM96" s="30">
        <v>229</v>
      </c>
      <c r="AN96" s="30">
        <v>215</v>
      </c>
      <c r="AO96" s="30">
        <v>160</v>
      </c>
      <c r="AP96" s="30">
        <v>217</v>
      </c>
      <c r="AQ96" s="30">
        <v>224</v>
      </c>
      <c r="AR96" s="30">
        <v>221</v>
      </c>
      <c r="AS96" s="30">
        <v>206</v>
      </c>
      <c r="AT96" s="30">
        <v>206</v>
      </c>
      <c r="AU96" s="30">
        <v>215</v>
      </c>
      <c r="AV96" s="30">
        <v>207</v>
      </c>
      <c r="AW96" s="30">
        <v>236</v>
      </c>
      <c r="AX96" s="30">
        <v>211</v>
      </c>
      <c r="AY96" s="30">
        <v>219</v>
      </c>
      <c r="AZ96" s="30">
        <v>205</v>
      </c>
      <c r="BA96" s="51">
        <v>218</v>
      </c>
      <c r="BB96" s="50">
        <v>195</v>
      </c>
      <c r="BC96" s="30">
        <v>193</v>
      </c>
      <c r="BD96" s="30">
        <v>218</v>
      </c>
      <c r="BE96" s="30">
        <v>205</v>
      </c>
      <c r="BF96" s="30">
        <v>217</v>
      </c>
      <c r="BG96" s="30">
        <v>215</v>
      </c>
      <c r="BH96" s="30">
        <v>195</v>
      </c>
      <c r="BI96" s="30">
        <v>261</v>
      </c>
      <c r="BJ96" s="30">
        <v>232</v>
      </c>
      <c r="BK96" s="30">
        <v>265</v>
      </c>
      <c r="BL96" s="30">
        <v>235</v>
      </c>
      <c r="BM96" s="30">
        <v>203</v>
      </c>
      <c r="BN96" s="30">
        <v>215</v>
      </c>
      <c r="BO96" s="30">
        <v>215</v>
      </c>
      <c r="BP96" s="30">
        <v>215</v>
      </c>
      <c r="BQ96" s="30">
        <v>205</v>
      </c>
      <c r="BR96" s="30">
        <v>225</v>
      </c>
      <c r="BS96" s="30">
        <v>204</v>
      </c>
      <c r="BT96" s="30">
        <v>202</v>
      </c>
      <c r="BU96" s="30">
        <v>259</v>
      </c>
      <c r="BV96" s="30">
        <v>241</v>
      </c>
      <c r="BW96" s="30">
        <v>271</v>
      </c>
      <c r="BX96" s="30">
        <v>240</v>
      </c>
      <c r="BY96" s="30">
        <v>221</v>
      </c>
      <c r="BZ96" s="30">
        <v>263</v>
      </c>
      <c r="CA96" s="30">
        <v>188</v>
      </c>
      <c r="CB96" s="30">
        <v>205</v>
      </c>
      <c r="CC96" s="30">
        <v>214</v>
      </c>
      <c r="CD96" s="30">
        <v>205</v>
      </c>
      <c r="CE96" s="30">
        <v>220</v>
      </c>
      <c r="CF96" s="30">
        <v>270</v>
      </c>
      <c r="CG96" s="30">
        <v>280</v>
      </c>
      <c r="CH96" s="30">
        <v>277</v>
      </c>
      <c r="CI96" s="30">
        <v>252</v>
      </c>
      <c r="CJ96" s="30">
        <v>239</v>
      </c>
      <c r="CK96" s="30">
        <v>165</v>
      </c>
      <c r="CL96" s="30">
        <v>230</v>
      </c>
      <c r="CM96" s="30">
        <v>239</v>
      </c>
      <c r="CN96" s="30">
        <v>236</v>
      </c>
      <c r="CO96" s="30">
        <v>218</v>
      </c>
      <c r="CP96" s="30">
        <v>213</v>
      </c>
      <c r="CQ96" s="30">
        <v>218</v>
      </c>
      <c r="CR96" s="30">
        <v>215</v>
      </c>
      <c r="CS96" s="30">
        <v>245</v>
      </c>
      <c r="CT96" s="30">
        <v>215</v>
      </c>
      <c r="CU96" s="30">
        <v>220</v>
      </c>
      <c r="CV96" s="30">
        <v>220</v>
      </c>
      <c r="CW96" s="51">
        <v>230</v>
      </c>
      <c r="CX96" s="102">
        <f t="shared" si="53"/>
        <v>0.9538461538461539</v>
      </c>
      <c r="CY96" s="103">
        <f t="shared" si="54"/>
        <v>0.97927461139896377</v>
      </c>
      <c r="CZ96" s="103">
        <f t="shared" si="55"/>
        <v>0.98623853211009171</v>
      </c>
      <c r="DA96" s="103">
        <f t="shared" si="56"/>
        <v>0.99024390243902438</v>
      </c>
      <c r="DB96" s="103">
        <f t="shared" si="57"/>
        <v>0.97695852534562211</v>
      </c>
      <c r="DC96" s="103">
        <f t="shared" si="58"/>
        <v>0.97674418604651159</v>
      </c>
      <c r="DD96" s="103">
        <f t="shared" si="59"/>
        <v>1</v>
      </c>
      <c r="DE96" s="103">
        <f t="shared" si="60"/>
        <v>0.95019157088122608</v>
      </c>
      <c r="DF96" s="103">
        <f t="shared" si="61"/>
        <v>0.93965517241379315</v>
      </c>
      <c r="DG96" s="103">
        <f t="shared" si="62"/>
        <v>0.77358490566037741</v>
      </c>
      <c r="DH96" s="103">
        <f t="shared" si="63"/>
        <v>0.98723404255319147</v>
      </c>
      <c r="DI96" s="103">
        <f t="shared" si="64"/>
        <v>0.96059113300492616</v>
      </c>
      <c r="DJ96" s="103">
        <f t="shared" si="65"/>
        <v>0.98139534883720925</v>
      </c>
      <c r="DK96" s="103">
        <f t="shared" si="66"/>
        <v>0.97674418604651159</v>
      </c>
      <c r="DL96" s="103">
        <f t="shared" si="67"/>
        <v>0.96744186046511627</v>
      </c>
      <c r="DM96" s="103">
        <f t="shared" si="68"/>
        <v>1</v>
      </c>
      <c r="DN96" s="103">
        <f t="shared" si="69"/>
        <v>0.97777777777777775</v>
      </c>
      <c r="DO96" s="103">
        <f t="shared" si="70"/>
        <v>0.99509803921568629</v>
      </c>
      <c r="DP96" s="103">
        <f t="shared" si="71"/>
        <v>0.97029702970297027</v>
      </c>
      <c r="DQ96" s="103">
        <f t="shared" si="72"/>
        <v>0.94594594594594594</v>
      </c>
      <c r="DR96" s="103">
        <f t="shared" si="73"/>
        <v>0.975103734439834</v>
      </c>
      <c r="DS96" s="103">
        <f t="shared" si="74"/>
        <v>0.90405904059040587</v>
      </c>
      <c r="DT96" s="103">
        <f t="shared" si="75"/>
        <v>0.98333333333333328</v>
      </c>
      <c r="DU96" s="103">
        <f t="shared" si="76"/>
        <v>0.95475113122171951</v>
      </c>
      <c r="DV96" s="103">
        <f t="shared" si="77"/>
        <v>0.94676806083650189</v>
      </c>
      <c r="DW96" s="103">
        <f t="shared" si="78"/>
        <v>0.98404255319148937</v>
      </c>
      <c r="DX96" s="103">
        <f t="shared" si="79"/>
        <v>0.93170731707317078</v>
      </c>
      <c r="DY96" s="103">
        <f t="shared" si="80"/>
        <v>0.98598130841121501</v>
      </c>
      <c r="DZ96" s="103">
        <f t="shared" si="81"/>
        <v>0.99024390243902438</v>
      </c>
      <c r="EA96" s="103">
        <f t="shared" si="82"/>
        <v>1</v>
      </c>
      <c r="EB96" s="103">
        <f t="shared" si="83"/>
        <v>0.96296296296296291</v>
      </c>
      <c r="EC96" s="103">
        <f t="shared" si="84"/>
        <v>0.95714285714285718</v>
      </c>
      <c r="ED96" s="103">
        <f t="shared" si="85"/>
        <v>0.95667870036101088</v>
      </c>
      <c r="EE96" s="103">
        <f t="shared" si="86"/>
        <v>0.90873015873015872</v>
      </c>
      <c r="EF96" s="103">
        <f t="shared" si="87"/>
        <v>0.89958158995815896</v>
      </c>
      <c r="EG96" s="103">
        <f t="shared" si="88"/>
        <v>0.96969696969696972</v>
      </c>
      <c r="EH96" s="103">
        <f t="shared" si="89"/>
        <v>0.94347826086956521</v>
      </c>
      <c r="EI96" s="103">
        <f t="shared" si="90"/>
        <v>0.93723849372384938</v>
      </c>
      <c r="EJ96" s="103">
        <f t="shared" si="91"/>
        <v>0.93644067796610164</v>
      </c>
      <c r="EK96" s="103">
        <f t="shared" si="92"/>
        <v>0.94495412844036697</v>
      </c>
      <c r="EL96" s="103">
        <f t="shared" si="93"/>
        <v>0.96713615023474175</v>
      </c>
      <c r="EM96" s="103">
        <f t="shared" si="94"/>
        <v>0.98623853211009171</v>
      </c>
      <c r="EN96" s="103">
        <f t="shared" si="95"/>
        <v>0.96279069767441861</v>
      </c>
      <c r="EO96" s="103">
        <f t="shared" si="96"/>
        <v>0.96326530612244898</v>
      </c>
      <c r="EP96" s="103">
        <f t="shared" si="97"/>
        <v>0.98139534883720925</v>
      </c>
      <c r="EQ96" s="103">
        <f t="shared" si="98"/>
        <v>0.99545454545454548</v>
      </c>
      <c r="ER96" s="103">
        <f t="shared" si="99"/>
        <v>0.93181818181818177</v>
      </c>
      <c r="ES96" s="104">
        <f t="shared" si="100"/>
        <v>0.94782608695652171</v>
      </c>
      <c r="EU96" s="4">
        <f t="shared" si="101"/>
        <v>0.95216400911161736</v>
      </c>
      <c r="EV96" s="4">
        <f t="shared" si="102"/>
        <v>0.96756358274972354</v>
      </c>
      <c r="EW96" s="4">
        <f t="shared" si="103"/>
        <v>0.95608351331893449</v>
      </c>
      <c r="EX96" s="4">
        <f t="shared" si="104"/>
        <v>0.95776213412374955</v>
      </c>
    </row>
    <row r="97" spans="1:154" hidden="1" outlineLevel="1" x14ac:dyDescent="0.25">
      <c r="A97" t="s">
        <v>76</v>
      </c>
      <c r="B97" s="2">
        <v>21</v>
      </c>
      <c r="C97" t="s">
        <v>320</v>
      </c>
      <c r="D97" s="19" t="s">
        <v>466</v>
      </c>
      <c r="E97" s="19" t="s">
        <v>462</v>
      </c>
      <c r="F97" s="50">
        <v>310</v>
      </c>
      <c r="G97" s="30">
        <v>324</v>
      </c>
      <c r="H97" s="30">
        <v>396</v>
      </c>
      <c r="I97" s="30">
        <v>326</v>
      </c>
      <c r="J97" s="30">
        <v>365</v>
      </c>
      <c r="K97" s="30">
        <v>363</v>
      </c>
      <c r="L97" s="30">
        <v>335</v>
      </c>
      <c r="M97" s="30">
        <v>381</v>
      </c>
      <c r="N97" s="30">
        <v>339</v>
      </c>
      <c r="O97" s="30">
        <v>317</v>
      </c>
      <c r="P97" s="30">
        <v>389</v>
      </c>
      <c r="Q97" s="30">
        <v>326</v>
      </c>
      <c r="R97" s="30">
        <v>371</v>
      </c>
      <c r="S97" s="30">
        <v>327</v>
      </c>
      <c r="T97" s="30">
        <v>350</v>
      </c>
      <c r="U97" s="30">
        <v>341</v>
      </c>
      <c r="V97" s="30">
        <v>380</v>
      </c>
      <c r="W97" s="30">
        <v>352</v>
      </c>
      <c r="X97" s="30">
        <v>317</v>
      </c>
      <c r="Y97" s="30">
        <v>405</v>
      </c>
      <c r="Z97" s="30">
        <v>320</v>
      </c>
      <c r="AA97" s="30">
        <v>364</v>
      </c>
      <c r="AB97" s="30">
        <v>362</v>
      </c>
      <c r="AC97" s="30">
        <v>332</v>
      </c>
      <c r="AD97" s="30">
        <v>388</v>
      </c>
      <c r="AE97" s="30">
        <v>351</v>
      </c>
      <c r="AF97" s="30">
        <v>323</v>
      </c>
      <c r="AG97" s="30">
        <v>378</v>
      </c>
      <c r="AH97" s="30">
        <v>358</v>
      </c>
      <c r="AI97" s="30">
        <v>313</v>
      </c>
      <c r="AJ97" s="30">
        <v>380</v>
      </c>
      <c r="AK97" s="30">
        <v>328</v>
      </c>
      <c r="AL97" s="30">
        <v>361</v>
      </c>
      <c r="AM97" s="30">
        <v>344</v>
      </c>
      <c r="AN97" s="30">
        <v>330</v>
      </c>
      <c r="AO97" s="30">
        <v>341</v>
      </c>
      <c r="AP97" s="30">
        <v>384</v>
      </c>
      <c r="AQ97" s="30">
        <v>325</v>
      </c>
      <c r="AR97" s="30">
        <v>368</v>
      </c>
      <c r="AS97" s="30">
        <v>343</v>
      </c>
      <c r="AT97" s="30">
        <v>333</v>
      </c>
      <c r="AU97" s="30">
        <v>386</v>
      </c>
      <c r="AV97" s="30">
        <v>343</v>
      </c>
      <c r="AW97" s="30">
        <v>320</v>
      </c>
      <c r="AX97" s="30">
        <v>373</v>
      </c>
      <c r="AY97" s="30">
        <v>347</v>
      </c>
      <c r="AZ97" s="30">
        <v>304</v>
      </c>
      <c r="BA97" s="51">
        <v>251</v>
      </c>
      <c r="BB97" s="50">
        <v>335</v>
      </c>
      <c r="BC97" s="30">
        <v>340</v>
      </c>
      <c r="BD97" s="30">
        <v>413</v>
      </c>
      <c r="BE97" s="30">
        <v>338</v>
      </c>
      <c r="BF97" s="30">
        <v>374</v>
      </c>
      <c r="BG97" s="30">
        <v>365</v>
      </c>
      <c r="BH97" s="30">
        <v>345</v>
      </c>
      <c r="BI97" s="30">
        <v>390</v>
      </c>
      <c r="BJ97" s="30">
        <v>340</v>
      </c>
      <c r="BK97" s="30">
        <v>330</v>
      </c>
      <c r="BL97" s="30">
        <v>400</v>
      </c>
      <c r="BM97" s="30">
        <v>352</v>
      </c>
      <c r="BN97" s="30">
        <v>395</v>
      </c>
      <c r="BO97" s="30">
        <v>335</v>
      </c>
      <c r="BP97" s="30">
        <v>360</v>
      </c>
      <c r="BQ97" s="30">
        <v>345</v>
      </c>
      <c r="BR97" s="30">
        <v>395</v>
      </c>
      <c r="BS97" s="30">
        <v>355</v>
      </c>
      <c r="BT97" s="30">
        <v>328</v>
      </c>
      <c r="BU97" s="30">
        <v>415</v>
      </c>
      <c r="BV97" s="30">
        <v>330</v>
      </c>
      <c r="BW97" s="30">
        <v>380</v>
      </c>
      <c r="BX97" s="30">
        <v>365</v>
      </c>
      <c r="BY97" s="30">
        <v>345</v>
      </c>
      <c r="BZ97" s="30">
        <v>400</v>
      </c>
      <c r="CA97" s="30">
        <v>360</v>
      </c>
      <c r="CB97" s="30">
        <v>335</v>
      </c>
      <c r="CC97" s="30">
        <v>390</v>
      </c>
      <c r="CD97" s="30">
        <v>365</v>
      </c>
      <c r="CE97" s="30">
        <v>320</v>
      </c>
      <c r="CF97" s="30">
        <v>385</v>
      </c>
      <c r="CG97" s="30">
        <v>340</v>
      </c>
      <c r="CH97" s="30">
        <v>370</v>
      </c>
      <c r="CI97" s="30">
        <v>365</v>
      </c>
      <c r="CJ97" s="30">
        <v>345</v>
      </c>
      <c r="CK97" s="30">
        <v>352</v>
      </c>
      <c r="CL97" s="30">
        <v>390</v>
      </c>
      <c r="CM97" s="30">
        <v>341</v>
      </c>
      <c r="CN97" s="30">
        <v>389</v>
      </c>
      <c r="CO97" s="30">
        <v>350</v>
      </c>
      <c r="CP97" s="30">
        <v>340</v>
      </c>
      <c r="CQ97" s="30">
        <v>395</v>
      </c>
      <c r="CR97" s="30">
        <v>364</v>
      </c>
      <c r="CS97" s="30">
        <v>330</v>
      </c>
      <c r="CT97" s="30">
        <v>385</v>
      </c>
      <c r="CU97" s="30">
        <v>355</v>
      </c>
      <c r="CV97" s="30">
        <v>315</v>
      </c>
      <c r="CW97" s="51">
        <v>260</v>
      </c>
      <c r="CX97" s="102">
        <f t="shared" si="53"/>
        <v>0.92537313432835822</v>
      </c>
      <c r="CY97" s="103">
        <f t="shared" si="54"/>
        <v>0.95294117647058818</v>
      </c>
      <c r="CZ97" s="103">
        <f t="shared" si="55"/>
        <v>0.95883777239709445</v>
      </c>
      <c r="DA97" s="103">
        <f t="shared" si="56"/>
        <v>0.96449704142011838</v>
      </c>
      <c r="DB97" s="103">
        <f t="shared" si="57"/>
        <v>0.97593582887700536</v>
      </c>
      <c r="DC97" s="103">
        <f t="shared" si="58"/>
        <v>0.9945205479452055</v>
      </c>
      <c r="DD97" s="103">
        <f t="shared" si="59"/>
        <v>0.97101449275362317</v>
      </c>
      <c r="DE97" s="103">
        <f t="shared" si="60"/>
        <v>0.97692307692307689</v>
      </c>
      <c r="DF97" s="103">
        <f t="shared" si="61"/>
        <v>0.99705882352941178</v>
      </c>
      <c r="DG97" s="103">
        <f t="shared" si="62"/>
        <v>0.96060606060606057</v>
      </c>
      <c r="DH97" s="103">
        <f t="shared" si="63"/>
        <v>0.97250000000000003</v>
      </c>
      <c r="DI97" s="103">
        <f t="shared" si="64"/>
        <v>0.92613636363636365</v>
      </c>
      <c r="DJ97" s="103">
        <f t="shared" si="65"/>
        <v>0.93924050632911393</v>
      </c>
      <c r="DK97" s="103">
        <f t="shared" si="66"/>
        <v>0.9761194029850746</v>
      </c>
      <c r="DL97" s="103">
        <f t="shared" si="67"/>
        <v>0.97222222222222221</v>
      </c>
      <c r="DM97" s="103">
        <f t="shared" si="68"/>
        <v>0.98840579710144927</v>
      </c>
      <c r="DN97" s="103">
        <f t="shared" si="69"/>
        <v>0.96202531645569622</v>
      </c>
      <c r="DO97" s="103">
        <f t="shared" si="70"/>
        <v>0.9915492957746479</v>
      </c>
      <c r="DP97" s="103">
        <f t="shared" si="71"/>
        <v>0.96646341463414631</v>
      </c>
      <c r="DQ97" s="103">
        <f t="shared" si="72"/>
        <v>0.97590361445783136</v>
      </c>
      <c r="DR97" s="103">
        <f t="shared" si="73"/>
        <v>0.96969696969696972</v>
      </c>
      <c r="DS97" s="103">
        <f t="shared" si="74"/>
        <v>0.95789473684210524</v>
      </c>
      <c r="DT97" s="103">
        <f t="shared" si="75"/>
        <v>0.99178082191780825</v>
      </c>
      <c r="DU97" s="103">
        <f t="shared" si="76"/>
        <v>0.96231884057971018</v>
      </c>
      <c r="DV97" s="103">
        <f t="shared" si="77"/>
        <v>0.97</v>
      </c>
      <c r="DW97" s="103">
        <f t="shared" si="78"/>
        <v>0.97499999999999998</v>
      </c>
      <c r="DX97" s="103">
        <f t="shared" si="79"/>
        <v>0.9641791044776119</v>
      </c>
      <c r="DY97" s="103">
        <f t="shared" si="80"/>
        <v>0.96923076923076923</v>
      </c>
      <c r="DZ97" s="103">
        <f t="shared" si="81"/>
        <v>0.98082191780821915</v>
      </c>
      <c r="EA97" s="103">
        <f t="shared" si="82"/>
        <v>0.97812500000000002</v>
      </c>
      <c r="EB97" s="103">
        <f t="shared" si="83"/>
        <v>0.98701298701298701</v>
      </c>
      <c r="EC97" s="103">
        <f t="shared" si="84"/>
        <v>0.96470588235294119</v>
      </c>
      <c r="ED97" s="103">
        <f t="shared" si="85"/>
        <v>0.9756756756756757</v>
      </c>
      <c r="EE97" s="103">
        <f t="shared" si="86"/>
        <v>0.94246575342465755</v>
      </c>
      <c r="EF97" s="103">
        <f t="shared" si="87"/>
        <v>0.95652173913043481</v>
      </c>
      <c r="EG97" s="103">
        <f t="shared" si="88"/>
        <v>0.96875</v>
      </c>
      <c r="EH97" s="103">
        <f t="shared" si="89"/>
        <v>0.98461538461538467</v>
      </c>
      <c r="EI97" s="103">
        <f t="shared" si="90"/>
        <v>0.95307917888563054</v>
      </c>
      <c r="EJ97" s="103">
        <f t="shared" si="91"/>
        <v>0.94601542416452444</v>
      </c>
      <c r="EK97" s="103">
        <f t="shared" si="92"/>
        <v>0.98</v>
      </c>
      <c r="EL97" s="103">
        <f t="shared" si="93"/>
        <v>0.97941176470588232</v>
      </c>
      <c r="EM97" s="103">
        <f t="shared" si="94"/>
        <v>0.97721518987341771</v>
      </c>
      <c r="EN97" s="103">
        <f t="shared" si="95"/>
        <v>0.94230769230769229</v>
      </c>
      <c r="EO97" s="103">
        <f t="shared" si="96"/>
        <v>0.96969696969696972</v>
      </c>
      <c r="EP97" s="103">
        <f t="shared" si="97"/>
        <v>0.96883116883116882</v>
      </c>
      <c r="EQ97" s="103">
        <f t="shared" si="98"/>
        <v>0.9774647887323944</v>
      </c>
      <c r="ER97" s="103">
        <f t="shared" si="99"/>
        <v>0.96507936507936509</v>
      </c>
      <c r="ES97" s="104">
        <f t="shared" si="100"/>
        <v>0.9653846153846154</v>
      </c>
      <c r="EU97" s="4">
        <f t="shared" si="101"/>
        <v>0.96506247107820453</v>
      </c>
      <c r="EV97" s="4">
        <f t="shared" si="102"/>
        <v>0.97079116835326584</v>
      </c>
      <c r="EW97" s="4">
        <f t="shared" si="103"/>
        <v>0.96949387566443268</v>
      </c>
      <c r="EX97" s="4">
        <f t="shared" si="104"/>
        <v>0.96748932130991927</v>
      </c>
    </row>
    <row r="98" spans="1:154" hidden="1" outlineLevel="1" x14ac:dyDescent="0.25">
      <c r="A98" t="s">
        <v>77</v>
      </c>
      <c r="B98" s="2">
        <v>254</v>
      </c>
      <c r="C98" t="s">
        <v>321</v>
      </c>
      <c r="D98" s="19" t="s">
        <v>465</v>
      </c>
      <c r="E98" s="19" t="s">
        <v>462</v>
      </c>
      <c r="F98" s="50">
        <v>59</v>
      </c>
      <c r="G98" s="30">
        <v>60</v>
      </c>
      <c r="H98" s="30">
        <v>59</v>
      </c>
      <c r="I98" s="30">
        <v>58</v>
      </c>
      <c r="J98" s="30">
        <v>56</v>
      </c>
      <c r="K98" s="30">
        <v>54</v>
      </c>
      <c r="L98" s="30">
        <v>65</v>
      </c>
      <c r="M98" s="30">
        <v>58</v>
      </c>
      <c r="N98" s="30">
        <v>59</v>
      </c>
      <c r="O98" s="30">
        <v>59</v>
      </c>
      <c r="P98" s="30">
        <v>60</v>
      </c>
      <c r="Q98" s="30">
        <v>64</v>
      </c>
      <c r="R98" s="30">
        <v>60</v>
      </c>
      <c r="S98" s="30">
        <v>60</v>
      </c>
      <c r="T98" s="30">
        <v>55</v>
      </c>
      <c r="U98" s="30">
        <v>45</v>
      </c>
      <c r="V98" s="30">
        <v>60</v>
      </c>
      <c r="W98" s="30">
        <v>60</v>
      </c>
      <c r="X98" s="30">
        <v>60</v>
      </c>
      <c r="Y98" s="30">
        <v>50</v>
      </c>
      <c r="Z98" s="30">
        <v>60</v>
      </c>
      <c r="AA98" s="30">
        <v>54</v>
      </c>
      <c r="AB98" s="30">
        <v>55</v>
      </c>
      <c r="AC98" s="30">
        <v>58</v>
      </c>
      <c r="AD98" s="30">
        <v>62</v>
      </c>
      <c r="AE98" s="30">
        <v>54</v>
      </c>
      <c r="AF98" s="30">
        <v>39</v>
      </c>
      <c r="AG98" s="30">
        <v>43</v>
      </c>
      <c r="AH98" s="30">
        <v>40</v>
      </c>
      <c r="AI98" s="30">
        <v>41</v>
      </c>
      <c r="AJ98" s="30">
        <v>44</v>
      </c>
      <c r="AK98" s="30">
        <v>39</v>
      </c>
      <c r="AL98" s="30">
        <v>38</v>
      </c>
      <c r="AM98" s="30">
        <v>39</v>
      </c>
      <c r="AN98" s="30">
        <v>40</v>
      </c>
      <c r="AO98" s="30">
        <v>38</v>
      </c>
      <c r="AP98" s="30">
        <v>39</v>
      </c>
      <c r="AQ98" s="30">
        <v>39</v>
      </c>
      <c r="AR98" s="30">
        <v>39</v>
      </c>
      <c r="AS98" s="30">
        <v>45</v>
      </c>
      <c r="AT98" s="30">
        <v>36</v>
      </c>
      <c r="AU98" s="30">
        <v>39</v>
      </c>
      <c r="AV98" s="30">
        <v>39</v>
      </c>
      <c r="AW98" s="30">
        <v>45</v>
      </c>
      <c r="AX98" s="30">
        <v>44</v>
      </c>
      <c r="AY98" s="30">
        <v>40</v>
      </c>
      <c r="AZ98" s="30">
        <v>37</v>
      </c>
      <c r="BA98" s="51">
        <v>35</v>
      </c>
      <c r="BB98" s="50">
        <v>60</v>
      </c>
      <c r="BC98" s="30">
        <v>60</v>
      </c>
      <c r="BD98" s="30">
        <v>60</v>
      </c>
      <c r="BE98" s="30">
        <v>60</v>
      </c>
      <c r="BF98" s="30">
        <v>60</v>
      </c>
      <c r="BG98" s="30">
        <v>55</v>
      </c>
      <c r="BH98" s="30">
        <v>65</v>
      </c>
      <c r="BI98" s="30">
        <v>60</v>
      </c>
      <c r="BJ98" s="30">
        <v>60</v>
      </c>
      <c r="BK98" s="30">
        <v>60</v>
      </c>
      <c r="BL98" s="30">
        <v>60</v>
      </c>
      <c r="BM98" s="30">
        <v>65</v>
      </c>
      <c r="BN98" s="30">
        <v>60</v>
      </c>
      <c r="BO98" s="30">
        <v>60</v>
      </c>
      <c r="BP98" s="30">
        <v>55</v>
      </c>
      <c r="BQ98" s="30">
        <v>45</v>
      </c>
      <c r="BR98" s="30">
        <v>60</v>
      </c>
      <c r="BS98" s="30">
        <v>60</v>
      </c>
      <c r="BT98" s="30">
        <v>60</v>
      </c>
      <c r="BU98" s="30">
        <v>50</v>
      </c>
      <c r="BV98" s="30">
        <v>60</v>
      </c>
      <c r="BW98" s="30">
        <v>55</v>
      </c>
      <c r="BX98" s="30">
        <v>55</v>
      </c>
      <c r="BY98" s="30">
        <v>60</v>
      </c>
      <c r="BZ98" s="30">
        <v>65</v>
      </c>
      <c r="CA98" s="30">
        <v>55</v>
      </c>
      <c r="CB98" s="30">
        <v>40</v>
      </c>
      <c r="CC98" s="30">
        <v>45</v>
      </c>
      <c r="CD98" s="30">
        <v>40</v>
      </c>
      <c r="CE98" s="30">
        <v>45</v>
      </c>
      <c r="CF98" s="30">
        <v>45</v>
      </c>
      <c r="CG98" s="30">
        <v>40</v>
      </c>
      <c r="CH98" s="30">
        <v>40</v>
      </c>
      <c r="CI98" s="30">
        <v>40</v>
      </c>
      <c r="CJ98" s="30">
        <v>40</v>
      </c>
      <c r="CK98" s="30">
        <v>40</v>
      </c>
      <c r="CL98" s="30">
        <v>40</v>
      </c>
      <c r="CM98" s="30">
        <v>40</v>
      </c>
      <c r="CN98" s="30">
        <v>40</v>
      </c>
      <c r="CO98" s="30">
        <v>45</v>
      </c>
      <c r="CP98" s="30">
        <v>40</v>
      </c>
      <c r="CQ98" s="30">
        <v>40</v>
      </c>
      <c r="CR98" s="30">
        <v>40</v>
      </c>
      <c r="CS98" s="30">
        <v>45</v>
      </c>
      <c r="CT98" s="30">
        <v>45</v>
      </c>
      <c r="CU98" s="30">
        <v>40</v>
      </c>
      <c r="CV98" s="30">
        <v>40</v>
      </c>
      <c r="CW98" s="51">
        <v>35</v>
      </c>
      <c r="CX98" s="102">
        <f t="shared" si="53"/>
        <v>0.98333333333333328</v>
      </c>
      <c r="CY98" s="103">
        <f t="shared" si="54"/>
        <v>1</v>
      </c>
      <c r="CZ98" s="103">
        <f t="shared" si="55"/>
        <v>0.98333333333333328</v>
      </c>
      <c r="DA98" s="103">
        <f t="shared" si="56"/>
        <v>0.96666666666666667</v>
      </c>
      <c r="DB98" s="103">
        <f t="shared" si="57"/>
        <v>0.93333333333333335</v>
      </c>
      <c r="DC98" s="103">
        <f t="shared" si="58"/>
        <v>0.98181818181818181</v>
      </c>
      <c r="DD98" s="103">
        <f t="shared" si="59"/>
        <v>1</v>
      </c>
      <c r="DE98" s="103">
        <f t="shared" si="60"/>
        <v>0.96666666666666667</v>
      </c>
      <c r="DF98" s="103">
        <f t="shared" si="61"/>
        <v>0.98333333333333328</v>
      </c>
      <c r="DG98" s="103">
        <f t="shared" si="62"/>
        <v>0.98333333333333328</v>
      </c>
      <c r="DH98" s="103">
        <f t="shared" si="63"/>
        <v>1</v>
      </c>
      <c r="DI98" s="103">
        <f t="shared" si="64"/>
        <v>0.98461538461538467</v>
      </c>
      <c r="DJ98" s="103">
        <f t="shared" si="65"/>
        <v>1</v>
      </c>
      <c r="DK98" s="103">
        <f t="shared" si="66"/>
        <v>1</v>
      </c>
      <c r="DL98" s="103">
        <f t="shared" si="67"/>
        <v>1</v>
      </c>
      <c r="DM98" s="103">
        <f t="shared" si="68"/>
        <v>1</v>
      </c>
      <c r="DN98" s="103">
        <f t="shared" si="69"/>
        <v>1</v>
      </c>
      <c r="DO98" s="103">
        <f t="shared" si="70"/>
        <v>1</v>
      </c>
      <c r="DP98" s="103">
        <f t="shared" si="71"/>
        <v>1</v>
      </c>
      <c r="DQ98" s="103">
        <f t="shared" si="72"/>
        <v>1</v>
      </c>
      <c r="DR98" s="103">
        <f t="shared" si="73"/>
        <v>1</v>
      </c>
      <c r="DS98" s="103">
        <f t="shared" si="74"/>
        <v>0.98181818181818181</v>
      </c>
      <c r="DT98" s="103">
        <f t="shared" si="75"/>
        <v>1</v>
      </c>
      <c r="DU98" s="103">
        <f t="shared" si="76"/>
        <v>0.96666666666666667</v>
      </c>
      <c r="DV98" s="103">
        <f t="shared" si="77"/>
        <v>0.9538461538461539</v>
      </c>
      <c r="DW98" s="103">
        <f t="shared" si="78"/>
        <v>0.98181818181818181</v>
      </c>
      <c r="DX98" s="103">
        <f t="shared" si="79"/>
        <v>0.97499999999999998</v>
      </c>
      <c r="DY98" s="103">
        <f t="shared" si="80"/>
        <v>0.9555555555555556</v>
      </c>
      <c r="DZ98" s="103">
        <f t="shared" si="81"/>
        <v>1</v>
      </c>
      <c r="EA98" s="103">
        <f t="shared" si="82"/>
        <v>0.91111111111111109</v>
      </c>
      <c r="EB98" s="103">
        <f t="shared" si="83"/>
        <v>0.97777777777777775</v>
      </c>
      <c r="EC98" s="103">
        <f t="shared" si="84"/>
        <v>0.97499999999999998</v>
      </c>
      <c r="ED98" s="103">
        <f t="shared" si="85"/>
        <v>0.95</v>
      </c>
      <c r="EE98" s="103">
        <f t="shared" si="86"/>
        <v>0.97499999999999998</v>
      </c>
      <c r="EF98" s="103">
        <f t="shared" si="87"/>
        <v>1</v>
      </c>
      <c r="EG98" s="103">
        <f t="shared" si="88"/>
        <v>0.95</v>
      </c>
      <c r="EH98" s="103">
        <f t="shared" si="89"/>
        <v>0.97499999999999998</v>
      </c>
      <c r="EI98" s="103">
        <f t="shared" si="90"/>
        <v>0.97499999999999998</v>
      </c>
      <c r="EJ98" s="103">
        <f t="shared" si="91"/>
        <v>0.97499999999999998</v>
      </c>
      <c r="EK98" s="103">
        <f t="shared" si="92"/>
        <v>1</v>
      </c>
      <c r="EL98" s="103">
        <f t="shared" si="93"/>
        <v>0.9</v>
      </c>
      <c r="EM98" s="103">
        <f t="shared" si="94"/>
        <v>0.97499999999999998</v>
      </c>
      <c r="EN98" s="103">
        <f t="shared" si="95"/>
        <v>0.97499999999999998</v>
      </c>
      <c r="EO98" s="103">
        <f t="shared" si="96"/>
        <v>1</v>
      </c>
      <c r="EP98" s="103">
        <f t="shared" si="97"/>
        <v>0.97777777777777775</v>
      </c>
      <c r="EQ98" s="103">
        <f t="shared" si="98"/>
        <v>1</v>
      </c>
      <c r="ER98" s="103">
        <f t="shared" si="99"/>
        <v>0.92500000000000004</v>
      </c>
      <c r="ES98" s="104">
        <f t="shared" si="100"/>
        <v>1</v>
      </c>
      <c r="EU98" s="4">
        <f t="shared" si="101"/>
        <v>0.9806896551724138</v>
      </c>
      <c r="EV98" s="4">
        <f t="shared" si="102"/>
        <v>0.99558823529411766</v>
      </c>
      <c r="EW98" s="4">
        <f t="shared" si="103"/>
        <v>0.96635514018691593</v>
      </c>
      <c r="EX98" s="4">
        <f t="shared" si="104"/>
        <v>0.97346938775510206</v>
      </c>
    </row>
    <row r="99" spans="1:154" hidden="1" outlineLevel="1" x14ac:dyDescent="0.25">
      <c r="A99" t="s">
        <v>78</v>
      </c>
      <c r="B99" s="2">
        <v>72</v>
      </c>
      <c r="C99" t="s">
        <v>322</v>
      </c>
      <c r="D99" s="19" t="s">
        <v>467</v>
      </c>
      <c r="E99" s="19" t="s">
        <v>460</v>
      </c>
      <c r="F99" s="50">
        <v>150</v>
      </c>
      <c r="G99" s="30">
        <v>151</v>
      </c>
      <c r="H99" s="30">
        <v>145</v>
      </c>
      <c r="I99" s="30">
        <v>149</v>
      </c>
      <c r="J99" s="30">
        <v>149</v>
      </c>
      <c r="K99" s="30">
        <v>151</v>
      </c>
      <c r="L99" s="30">
        <v>148</v>
      </c>
      <c r="M99" s="30">
        <v>161</v>
      </c>
      <c r="N99" s="30">
        <v>159</v>
      </c>
      <c r="O99" s="30">
        <v>151</v>
      </c>
      <c r="P99" s="30">
        <v>148</v>
      </c>
      <c r="Q99" s="30">
        <v>147</v>
      </c>
      <c r="R99" s="30">
        <v>147</v>
      </c>
      <c r="S99" s="30">
        <v>152</v>
      </c>
      <c r="T99" s="30">
        <v>168</v>
      </c>
      <c r="U99" s="30">
        <v>147</v>
      </c>
      <c r="V99" s="30">
        <v>158</v>
      </c>
      <c r="W99" s="30">
        <v>158</v>
      </c>
      <c r="X99" s="30">
        <v>155</v>
      </c>
      <c r="Y99" s="30">
        <v>164</v>
      </c>
      <c r="Z99" s="30">
        <v>173</v>
      </c>
      <c r="AA99" s="30">
        <v>167</v>
      </c>
      <c r="AB99" s="30">
        <v>161</v>
      </c>
      <c r="AC99" s="30">
        <v>167</v>
      </c>
      <c r="AD99" s="30">
        <v>170</v>
      </c>
      <c r="AE99" s="30">
        <v>159</v>
      </c>
      <c r="AF99" s="30">
        <v>149</v>
      </c>
      <c r="AG99" s="30">
        <v>160</v>
      </c>
      <c r="AH99" s="30">
        <v>175</v>
      </c>
      <c r="AI99" s="30">
        <v>170</v>
      </c>
      <c r="AJ99" s="30">
        <v>171</v>
      </c>
      <c r="AK99" s="30">
        <v>184</v>
      </c>
      <c r="AL99" s="30">
        <v>177</v>
      </c>
      <c r="AM99" s="30">
        <v>173</v>
      </c>
      <c r="AN99" s="30">
        <v>173</v>
      </c>
      <c r="AO99" s="30">
        <v>175</v>
      </c>
      <c r="AP99" s="30">
        <v>170</v>
      </c>
      <c r="AQ99" s="30">
        <v>182</v>
      </c>
      <c r="AR99" s="30">
        <v>168</v>
      </c>
      <c r="AS99" s="30">
        <v>174</v>
      </c>
      <c r="AT99" s="30">
        <v>172</v>
      </c>
      <c r="AU99" s="30">
        <v>180</v>
      </c>
      <c r="AV99" s="30">
        <v>184</v>
      </c>
      <c r="AW99" s="30">
        <v>176</v>
      </c>
      <c r="AX99" s="30">
        <v>181</v>
      </c>
      <c r="AY99" s="30">
        <v>184</v>
      </c>
      <c r="AZ99" s="30">
        <v>174</v>
      </c>
      <c r="BA99" s="51">
        <v>180</v>
      </c>
      <c r="BB99" s="50">
        <v>150</v>
      </c>
      <c r="BC99" s="30">
        <v>155</v>
      </c>
      <c r="BD99" s="30">
        <v>150</v>
      </c>
      <c r="BE99" s="30">
        <v>150</v>
      </c>
      <c r="BF99" s="30">
        <v>150</v>
      </c>
      <c r="BG99" s="30">
        <v>155</v>
      </c>
      <c r="BH99" s="30">
        <v>150</v>
      </c>
      <c r="BI99" s="30">
        <v>162</v>
      </c>
      <c r="BJ99" s="30">
        <v>160</v>
      </c>
      <c r="BK99" s="30">
        <v>155</v>
      </c>
      <c r="BL99" s="30">
        <v>150</v>
      </c>
      <c r="BM99" s="30">
        <v>155</v>
      </c>
      <c r="BN99" s="30">
        <v>154</v>
      </c>
      <c r="BO99" s="30">
        <v>160</v>
      </c>
      <c r="BP99" s="30">
        <v>184</v>
      </c>
      <c r="BQ99" s="30">
        <v>159</v>
      </c>
      <c r="BR99" s="30">
        <v>165</v>
      </c>
      <c r="BS99" s="30">
        <v>175</v>
      </c>
      <c r="BT99" s="30">
        <v>160</v>
      </c>
      <c r="BU99" s="30">
        <v>175</v>
      </c>
      <c r="BV99" s="30">
        <v>185</v>
      </c>
      <c r="BW99" s="30">
        <v>190</v>
      </c>
      <c r="BX99" s="30">
        <v>170</v>
      </c>
      <c r="BY99" s="30">
        <v>170</v>
      </c>
      <c r="BZ99" s="30">
        <v>185</v>
      </c>
      <c r="CA99" s="30">
        <v>160</v>
      </c>
      <c r="CB99" s="30">
        <v>160</v>
      </c>
      <c r="CC99" s="30">
        <v>180</v>
      </c>
      <c r="CD99" s="30">
        <v>180</v>
      </c>
      <c r="CE99" s="30">
        <v>170</v>
      </c>
      <c r="CF99" s="30">
        <v>175</v>
      </c>
      <c r="CG99" s="30">
        <v>195</v>
      </c>
      <c r="CH99" s="30">
        <v>180</v>
      </c>
      <c r="CI99" s="30">
        <v>180</v>
      </c>
      <c r="CJ99" s="30">
        <v>175</v>
      </c>
      <c r="CK99" s="30">
        <v>175</v>
      </c>
      <c r="CL99" s="30">
        <v>180</v>
      </c>
      <c r="CM99" s="30">
        <v>190</v>
      </c>
      <c r="CN99" s="30">
        <v>180</v>
      </c>
      <c r="CO99" s="30">
        <v>185</v>
      </c>
      <c r="CP99" s="30">
        <v>185</v>
      </c>
      <c r="CQ99" s="30">
        <v>180</v>
      </c>
      <c r="CR99" s="30">
        <v>190</v>
      </c>
      <c r="CS99" s="30">
        <v>180</v>
      </c>
      <c r="CT99" s="30">
        <v>185</v>
      </c>
      <c r="CU99" s="30">
        <v>185</v>
      </c>
      <c r="CV99" s="30">
        <v>180</v>
      </c>
      <c r="CW99" s="51">
        <v>180</v>
      </c>
      <c r="CX99" s="102">
        <f t="shared" si="53"/>
        <v>1</v>
      </c>
      <c r="CY99" s="103">
        <f t="shared" si="54"/>
        <v>0.97419354838709682</v>
      </c>
      <c r="CZ99" s="103">
        <f t="shared" si="55"/>
        <v>0.96666666666666667</v>
      </c>
      <c r="DA99" s="103">
        <f t="shared" si="56"/>
        <v>0.99333333333333329</v>
      </c>
      <c r="DB99" s="103">
        <f t="shared" si="57"/>
        <v>0.99333333333333329</v>
      </c>
      <c r="DC99" s="103">
        <f t="shared" si="58"/>
        <v>0.97419354838709682</v>
      </c>
      <c r="DD99" s="103">
        <f t="shared" si="59"/>
        <v>0.98666666666666669</v>
      </c>
      <c r="DE99" s="103">
        <f t="shared" si="60"/>
        <v>0.99382716049382713</v>
      </c>
      <c r="DF99" s="103">
        <f t="shared" si="61"/>
        <v>0.99375000000000002</v>
      </c>
      <c r="DG99" s="103">
        <f t="shared" si="62"/>
        <v>0.97419354838709682</v>
      </c>
      <c r="DH99" s="103">
        <f t="shared" si="63"/>
        <v>0.98666666666666669</v>
      </c>
      <c r="DI99" s="103">
        <f t="shared" si="64"/>
        <v>0.94838709677419353</v>
      </c>
      <c r="DJ99" s="103">
        <f t="shared" si="65"/>
        <v>0.95454545454545459</v>
      </c>
      <c r="DK99" s="103">
        <f t="shared" si="66"/>
        <v>0.95</v>
      </c>
      <c r="DL99" s="103">
        <f t="shared" si="67"/>
        <v>0.91304347826086951</v>
      </c>
      <c r="DM99" s="103">
        <f t="shared" si="68"/>
        <v>0.92452830188679247</v>
      </c>
      <c r="DN99" s="103">
        <f t="shared" si="69"/>
        <v>0.95757575757575752</v>
      </c>
      <c r="DO99" s="103">
        <f t="shared" si="70"/>
        <v>0.9028571428571428</v>
      </c>
      <c r="DP99" s="103">
        <f t="shared" si="71"/>
        <v>0.96875</v>
      </c>
      <c r="DQ99" s="103">
        <f t="shared" si="72"/>
        <v>0.93714285714285717</v>
      </c>
      <c r="DR99" s="103">
        <f t="shared" si="73"/>
        <v>0.93513513513513513</v>
      </c>
      <c r="DS99" s="103">
        <f t="shared" si="74"/>
        <v>0.87894736842105259</v>
      </c>
      <c r="DT99" s="103">
        <f t="shared" si="75"/>
        <v>0.94705882352941173</v>
      </c>
      <c r="DU99" s="103">
        <f t="shared" si="76"/>
        <v>0.98235294117647054</v>
      </c>
      <c r="DV99" s="103">
        <f t="shared" si="77"/>
        <v>0.91891891891891897</v>
      </c>
      <c r="DW99" s="103">
        <f t="shared" si="78"/>
        <v>0.99375000000000002</v>
      </c>
      <c r="DX99" s="103">
        <f t="shared" si="79"/>
        <v>0.93125000000000002</v>
      </c>
      <c r="DY99" s="103">
        <f t="shared" si="80"/>
        <v>0.88888888888888884</v>
      </c>
      <c r="DZ99" s="103">
        <f t="shared" si="81"/>
        <v>0.97222222222222221</v>
      </c>
      <c r="EA99" s="103">
        <f t="shared" si="82"/>
        <v>1</v>
      </c>
      <c r="EB99" s="103">
        <f t="shared" si="83"/>
        <v>0.97714285714285709</v>
      </c>
      <c r="EC99" s="103">
        <f t="shared" si="84"/>
        <v>0.94358974358974357</v>
      </c>
      <c r="ED99" s="103">
        <f t="shared" si="85"/>
        <v>0.98333333333333328</v>
      </c>
      <c r="EE99" s="103">
        <f t="shared" si="86"/>
        <v>0.96111111111111114</v>
      </c>
      <c r="EF99" s="103">
        <f t="shared" si="87"/>
        <v>0.98857142857142855</v>
      </c>
      <c r="EG99" s="103">
        <f t="shared" si="88"/>
        <v>1</v>
      </c>
      <c r="EH99" s="103">
        <f t="shared" si="89"/>
        <v>0.94444444444444442</v>
      </c>
      <c r="EI99" s="103">
        <f t="shared" si="90"/>
        <v>0.95789473684210524</v>
      </c>
      <c r="EJ99" s="103">
        <f t="shared" si="91"/>
        <v>0.93333333333333335</v>
      </c>
      <c r="EK99" s="103">
        <f t="shared" si="92"/>
        <v>0.94054054054054059</v>
      </c>
      <c r="EL99" s="103">
        <f t="shared" si="93"/>
        <v>0.92972972972972978</v>
      </c>
      <c r="EM99" s="103">
        <f t="shared" si="94"/>
        <v>1</v>
      </c>
      <c r="EN99" s="103">
        <f t="shared" si="95"/>
        <v>0.96842105263157896</v>
      </c>
      <c r="EO99" s="103">
        <f t="shared" si="96"/>
        <v>0.97777777777777775</v>
      </c>
      <c r="EP99" s="103">
        <f t="shared" si="97"/>
        <v>0.97837837837837838</v>
      </c>
      <c r="EQ99" s="103">
        <f t="shared" si="98"/>
        <v>0.99459459459459465</v>
      </c>
      <c r="ER99" s="103">
        <f t="shared" si="99"/>
        <v>0.96666666666666667</v>
      </c>
      <c r="ES99" s="104">
        <f t="shared" si="100"/>
        <v>1</v>
      </c>
      <c r="EU99" s="4">
        <f t="shared" si="101"/>
        <v>0.98208469055374592</v>
      </c>
      <c r="EV99" s="4">
        <f t="shared" si="102"/>
        <v>0.93649242794333165</v>
      </c>
      <c r="EW99" s="4">
        <f t="shared" si="103"/>
        <v>0.96264775413711579</v>
      </c>
      <c r="EX99" s="4">
        <f t="shared" si="104"/>
        <v>0.96590909090909094</v>
      </c>
    </row>
    <row r="100" spans="1:154" hidden="1" outlineLevel="1" x14ac:dyDescent="0.25">
      <c r="A100" t="s">
        <v>79</v>
      </c>
      <c r="B100" s="2">
        <v>407</v>
      </c>
      <c r="C100" t="s">
        <v>323</v>
      </c>
      <c r="D100" s="19" t="s">
        <v>465</v>
      </c>
      <c r="E100" s="19" t="s">
        <v>460</v>
      </c>
      <c r="F100" s="50">
        <v>25</v>
      </c>
      <c r="G100" s="30">
        <v>24</v>
      </c>
      <c r="H100" s="30">
        <v>28</v>
      </c>
      <c r="I100" s="30">
        <v>25</v>
      </c>
      <c r="J100" s="30">
        <v>30</v>
      </c>
      <c r="K100" s="30">
        <v>29</v>
      </c>
      <c r="L100" s="30">
        <v>27</v>
      </c>
      <c r="M100" s="30">
        <v>27</v>
      </c>
      <c r="N100" s="30">
        <v>30</v>
      </c>
      <c r="O100" s="30">
        <v>28</v>
      </c>
      <c r="P100" s="30">
        <v>30</v>
      </c>
      <c r="Q100" s="30">
        <v>30</v>
      </c>
      <c r="R100" s="30">
        <v>30</v>
      </c>
      <c r="S100" s="30">
        <v>29</v>
      </c>
      <c r="T100" s="30">
        <v>31</v>
      </c>
      <c r="U100" s="30">
        <v>24</v>
      </c>
      <c r="V100" s="30">
        <v>28</v>
      </c>
      <c r="W100" s="30">
        <v>28</v>
      </c>
      <c r="X100" s="30">
        <v>28</v>
      </c>
      <c r="Y100" s="30">
        <v>30</v>
      </c>
      <c r="Z100" s="30">
        <v>28</v>
      </c>
      <c r="AA100" s="30">
        <v>28</v>
      </c>
      <c r="AB100" s="30">
        <v>30</v>
      </c>
      <c r="AC100" s="30">
        <v>30</v>
      </c>
      <c r="AD100" s="30">
        <v>30</v>
      </c>
      <c r="AE100" s="30">
        <v>30</v>
      </c>
      <c r="AF100" s="30">
        <v>30</v>
      </c>
      <c r="AG100" s="30">
        <v>26</v>
      </c>
      <c r="AH100" s="30">
        <v>30</v>
      </c>
      <c r="AI100" s="30">
        <v>30</v>
      </c>
      <c r="AJ100" s="30">
        <v>29</v>
      </c>
      <c r="AK100" s="30">
        <v>24</v>
      </c>
      <c r="AL100" s="30">
        <v>26</v>
      </c>
      <c r="AM100" s="30">
        <v>30</v>
      </c>
      <c r="AN100" s="30">
        <v>26</v>
      </c>
      <c r="AO100" s="30">
        <v>20</v>
      </c>
      <c r="AP100" s="30">
        <v>30</v>
      </c>
      <c r="AQ100" s="30">
        <v>30</v>
      </c>
      <c r="AR100" s="30">
        <v>30</v>
      </c>
      <c r="AS100" s="30">
        <v>30</v>
      </c>
      <c r="AT100" s="30">
        <v>29</v>
      </c>
      <c r="AU100" s="30">
        <v>29</v>
      </c>
      <c r="AV100" s="30">
        <v>30</v>
      </c>
      <c r="AW100" s="30">
        <v>28</v>
      </c>
      <c r="AX100" s="30">
        <v>29</v>
      </c>
      <c r="AY100" s="30">
        <v>28</v>
      </c>
      <c r="AZ100" s="30">
        <v>29</v>
      </c>
      <c r="BA100" s="51">
        <v>30</v>
      </c>
      <c r="BB100" s="50">
        <v>25</v>
      </c>
      <c r="BC100" s="30">
        <v>25</v>
      </c>
      <c r="BD100" s="30">
        <v>30</v>
      </c>
      <c r="BE100" s="30">
        <v>25</v>
      </c>
      <c r="BF100" s="30">
        <v>30</v>
      </c>
      <c r="BG100" s="30">
        <v>30</v>
      </c>
      <c r="BH100" s="30">
        <v>30</v>
      </c>
      <c r="BI100" s="30">
        <v>29</v>
      </c>
      <c r="BJ100" s="30">
        <v>30</v>
      </c>
      <c r="BK100" s="30">
        <v>30</v>
      </c>
      <c r="BL100" s="30">
        <v>30</v>
      </c>
      <c r="BM100" s="30">
        <v>30</v>
      </c>
      <c r="BN100" s="30">
        <v>30</v>
      </c>
      <c r="BO100" s="30">
        <v>30</v>
      </c>
      <c r="BP100" s="30">
        <v>38</v>
      </c>
      <c r="BQ100" s="30">
        <v>30</v>
      </c>
      <c r="BR100" s="30">
        <v>30</v>
      </c>
      <c r="BS100" s="30">
        <v>30</v>
      </c>
      <c r="BT100" s="30">
        <v>30</v>
      </c>
      <c r="BU100" s="30">
        <v>30</v>
      </c>
      <c r="BV100" s="30">
        <v>30</v>
      </c>
      <c r="BW100" s="30">
        <v>30</v>
      </c>
      <c r="BX100" s="30">
        <v>30</v>
      </c>
      <c r="BY100" s="30">
        <v>30</v>
      </c>
      <c r="BZ100" s="30">
        <v>30</v>
      </c>
      <c r="CA100" s="30">
        <v>30</v>
      </c>
      <c r="CB100" s="30">
        <v>30</v>
      </c>
      <c r="CC100" s="30">
        <v>30</v>
      </c>
      <c r="CD100" s="30">
        <v>30</v>
      </c>
      <c r="CE100" s="30">
        <v>30</v>
      </c>
      <c r="CF100" s="30">
        <v>30</v>
      </c>
      <c r="CG100" s="30">
        <v>30</v>
      </c>
      <c r="CH100" s="30">
        <v>30</v>
      </c>
      <c r="CI100" s="30">
        <v>30</v>
      </c>
      <c r="CJ100" s="30">
        <v>30</v>
      </c>
      <c r="CK100" s="30">
        <v>20</v>
      </c>
      <c r="CL100" s="30">
        <v>30</v>
      </c>
      <c r="CM100" s="30">
        <v>30</v>
      </c>
      <c r="CN100" s="30">
        <v>30</v>
      </c>
      <c r="CO100" s="30">
        <v>30</v>
      </c>
      <c r="CP100" s="30">
        <v>30</v>
      </c>
      <c r="CQ100" s="30">
        <v>30</v>
      </c>
      <c r="CR100" s="30">
        <v>30</v>
      </c>
      <c r="CS100" s="30">
        <v>30</v>
      </c>
      <c r="CT100" s="30">
        <v>30</v>
      </c>
      <c r="CU100" s="30">
        <v>30</v>
      </c>
      <c r="CV100" s="30">
        <v>30</v>
      </c>
      <c r="CW100" s="51">
        <v>30</v>
      </c>
      <c r="CX100" s="102">
        <f t="shared" si="53"/>
        <v>1</v>
      </c>
      <c r="CY100" s="103">
        <f t="shared" si="54"/>
        <v>0.96</v>
      </c>
      <c r="CZ100" s="103">
        <f t="shared" si="55"/>
        <v>0.93333333333333335</v>
      </c>
      <c r="DA100" s="103">
        <f t="shared" si="56"/>
        <v>1</v>
      </c>
      <c r="DB100" s="103">
        <f t="shared" si="57"/>
        <v>1</v>
      </c>
      <c r="DC100" s="103">
        <f t="shared" si="58"/>
        <v>0.96666666666666667</v>
      </c>
      <c r="DD100" s="103">
        <f t="shared" si="59"/>
        <v>0.9</v>
      </c>
      <c r="DE100" s="103">
        <f t="shared" si="60"/>
        <v>0.93103448275862066</v>
      </c>
      <c r="DF100" s="103">
        <f t="shared" si="61"/>
        <v>1</v>
      </c>
      <c r="DG100" s="103">
        <f t="shared" si="62"/>
        <v>0.93333333333333335</v>
      </c>
      <c r="DH100" s="103">
        <f t="shared" si="63"/>
        <v>1</v>
      </c>
      <c r="DI100" s="103">
        <f t="shared" si="64"/>
        <v>1</v>
      </c>
      <c r="DJ100" s="103">
        <f t="shared" si="65"/>
        <v>1</v>
      </c>
      <c r="DK100" s="103">
        <f t="shared" si="66"/>
        <v>0.96666666666666667</v>
      </c>
      <c r="DL100" s="103">
        <f t="shared" si="67"/>
        <v>0.81578947368421051</v>
      </c>
      <c r="DM100" s="103">
        <f t="shared" si="68"/>
        <v>0.8</v>
      </c>
      <c r="DN100" s="103">
        <f t="shared" si="69"/>
        <v>0.93333333333333335</v>
      </c>
      <c r="DO100" s="103">
        <f t="shared" si="70"/>
        <v>0.93333333333333335</v>
      </c>
      <c r="DP100" s="103">
        <f t="shared" si="71"/>
        <v>0.93333333333333335</v>
      </c>
      <c r="DQ100" s="103">
        <f t="shared" si="72"/>
        <v>1</v>
      </c>
      <c r="DR100" s="103">
        <f t="shared" si="73"/>
        <v>0.93333333333333335</v>
      </c>
      <c r="DS100" s="103">
        <f t="shared" si="74"/>
        <v>0.93333333333333335</v>
      </c>
      <c r="DT100" s="103">
        <f t="shared" si="75"/>
        <v>1</v>
      </c>
      <c r="DU100" s="103">
        <f t="shared" si="76"/>
        <v>1</v>
      </c>
      <c r="DV100" s="103">
        <f t="shared" si="77"/>
        <v>1</v>
      </c>
      <c r="DW100" s="103">
        <f t="shared" si="78"/>
        <v>1</v>
      </c>
      <c r="DX100" s="103">
        <f t="shared" si="79"/>
        <v>1</v>
      </c>
      <c r="DY100" s="103">
        <f t="shared" si="80"/>
        <v>0.8666666666666667</v>
      </c>
      <c r="DZ100" s="103">
        <f t="shared" si="81"/>
        <v>1</v>
      </c>
      <c r="EA100" s="103">
        <f t="shared" si="82"/>
        <v>1</v>
      </c>
      <c r="EB100" s="103">
        <f t="shared" si="83"/>
        <v>0.96666666666666667</v>
      </c>
      <c r="EC100" s="103">
        <f t="shared" si="84"/>
        <v>0.8</v>
      </c>
      <c r="ED100" s="103">
        <f t="shared" si="85"/>
        <v>0.8666666666666667</v>
      </c>
      <c r="EE100" s="103">
        <f t="shared" si="86"/>
        <v>1</v>
      </c>
      <c r="EF100" s="103">
        <f t="shared" si="87"/>
        <v>0.8666666666666667</v>
      </c>
      <c r="EG100" s="103">
        <f t="shared" si="88"/>
        <v>1</v>
      </c>
      <c r="EH100" s="103">
        <f t="shared" si="89"/>
        <v>1</v>
      </c>
      <c r="EI100" s="103">
        <f t="shared" si="90"/>
        <v>1</v>
      </c>
      <c r="EJ100" s="103">
        <f t="shared" si="91"/>
        <v>1</v>
      </c>
      <c r="EK100" s="103">
        <f t="shared" si="92"/>
        <v>1</v>
      </c>
      <c r="EL100" s="103">
        <f t="shared" si="93"/>
        <v>0.96666666666666667</v>
      </c>
      <c r="EM100" s="103">
        <f t="shared" si="94"/>
        <v>0.96666666666666667</v>
      </c>
      <c r="EN100" s="103">
        <f t="shared" si="95"/>
        <v>1</v>
      </c>
      <c r="EO100" s="103">
        <f t="shared" si="96"/>
        <v>0.93333333333333335</v>
      </c>
      <c r="EP100" s="103">
        <f t="shared" si="97"/>
        <v>0.96666666666666667</v>
      </c>
      <c r="EQ100" s="103">
        <f t="shared" si="98"/>
        <v>0.93333333333333335</v>
      </c>
      <c r="ER100" s="103">
        <f t="shared" si="99"/>
        <v>0.96666666666666667</v>
      </c>
      <c r="ES100" s="104">
        <f t="shared" si="100"/>
        <v>1</v>
      </c>
      <c r="EU100" s="4">
        <f t="shared" si="101"/>
        <v>0.96802325581395354</v>
      </c>
      <c r="EV100" s="4">
        <f t="shared" si="102"/>
        <v>0.93478260869565222</v>
      </c>
      <c r="EW100" s="4">
        <f t="shared" si="103"/>
        <v>0.94571428571428573</v>
      </c>
      <c r="EX100" s="4">
        <f t="shared" si="104"/>
        <v>0.97777777777777775</v>
      </c>
    </row>
    <row r="101" spans="1:154" hidden="1" outlineLevel="1" x14ac:dyDescent="0.25">
      <c r="A101" t="s">
        <v>80</v>
      </c>
      <c r="B101" s="2">
        <v>176</v>
      </c>
      <c r="C101" t="s">
        <v>324</v>
      </c>
      <c r="D101" s="19" t="s">
        <v>465</v>
      </c>
      <c r="E101" s="19" t="s">
        <v>461</v>
      </c>
      <c r="F101" s="50">
        <v>24</v>
      </c>
      <c r="G101" s="30">
        <v>25</v>
      </c>
      <c r="H101" s="30">
        <v>25</v>
      </c>
      <c r="I101" s="30">
        <v>25</v>
      </c>
      <c r="J101" s="30">
        <v>25</v>
      </c>
      <c r="K101" s="30">
        <v>25</v>
      </c>
      <c r="L101" s="30">
        <v>24</v>
      </c>
      <c r="M101" s="30">
        <v>25</v>
      </c>
      <c r="N101" s="30">
        <v>25</v>
      </c>
      <c r="O101" s="30">
        <v>25</v>
      </c>
      <c r="P101" s="30">
        <v>25</v>
      </c>
      <c r="Q101" s="30">
        <v>25</v>
      </c>
      <c r="R101" s="30">
        <v>25</v>
      </c>
      <c r="S101" s="30">
        <v>25</v>
      </c>
      <c r="T101" s="30">
        <v>25</v>
      </c>
      <c r="U101" s="30">
        <v>25</v>
      </c>
      <c r="V101" s="30">
        <v>20</v>
      </c>
      <c r="W101" s="30">
        <v>25</v>
      </c>
      <c r="X101" s="30">
        <v>24</v>
      </c>
      <c r="Y101" s="30">
        <v>30</v>
      </c>
      <c r="Z101" s="30">
        <v>25</v>
      </c>
      <c r="AA101" s="30">
        <v>25</v>
      </c>
      <c r="AB101" s="30">
        <v>24</v>
      </c>
      <c r="AC101" s="30">
        <v>25</v>
      </c>
      <c r="AD101" s="30">
        <v>25</v>
      </c>
      <c r="AE101" s="30">
        <v>25</v>
      </c>
      <c r="AF101" s="30">
        <v>25</v>
      </c>
      <c r="AG101" s="30">
        <v>25</v>
      </c>
      <c r="AH101" s="30">
        <v>24</v>
      </c>
      <c r="AI101" s="30">
        <v>20</v>
      </c>
      <c r="AJ101" s="30">
        <v>25</v>
      </c>
      <c r="AK101" s="30">
        <v>25</v>
      </c>
      <c r="AL101" s="30">
        <v>20</v>
      </c>
      <c r="AM101" s="30">
        <v>25</v>
      </c>
      <c r="AN101" s="30">
        <v>25</v>
      </c>
      <c r="AO101" s="30">
        <v>25</v>
      </c>
      <c r="AP101" s="30">
        <v>25</v>
      </c>
      <c r="AQ101" s="30">
        <v>25</v>
      </c>
      <c r="AR101" s="30">
        <v>25</v>
      </c>
      <c r="AS101" s="30">
        <v>25</v>
      </c>
      <c r="AT101" s="30">
        <v>25</v>
      </c>
      <c r="AU101" s="30">
        <v>25</v>
      </c>
      <c r="AV101" s="30">
        <v>25</v>
      </c>
      <c r="AW101" s="30">
        <v>25</v>
      </c>
      <c r="AX101" s="30">
        <v>25</v>
      </c>
      <c r="AY101" s="30">
        <v>25</v>
      </c>
      <c r="AZ101" s="30">
        <v>25</v>
      </c>
      <c r="BA101" s="51">
        <v>30</v>
      </c>
      <c r="BB101" s="50">
        <v>25</v>
      </c>
      <c r="BC101" s="30">
        <v>25</v>
      </c>
      <c r="BD101" s="30">
        <v>25</v>
      </c>
      <c r="BE101" s="30">
        <v>25</v>
      </c>
      <c r="BF101" s="30">
        <v>25</v>
      </c>
      <c r="BG101" s="30">
        <v>25</v>
      </c>
      <c r="BH101" s="30">
        <v>25</v>
      </c>
      <c r="BI101" s="30">
        <v>25</v>
      </c>
      <c r="BJ101" s="30">
        <v>25</v>
      </c>
      <c r="BK101" s="30">
        <v>25</v>
      </c>
      <c r="BL101" s="30">
        <v>25</v>
      </c>
      <c r="BM101" s="30">
        <v>25</v>
      </c>
      <c r="BN101" s="30">
        <v>25</v>
      </c>
      <c r="BO101" s="30">
        <v>25</v>
      </c>
      <c r="BP101" s="30">
        <v>25</v>
      </c>
      <c r="BQ101" s="30">
        <v>25</v>
      </c>
      <c r="BR101" s="30">
        <v>20</v>
      </c>
      <c r="BS101" s="30">
        <v>25</v>
      </c>
      <c r="BT101" s="30">
        <v>25</v>
      </c>
      <c r="BU101" s="30">
        <v>30</v>
      </c>
      <c r="BV101" s="30">
        <v>25</v>
      </c>
      <c r="BW101" s="30">
        <v>25</v>
      </c>
      <c r="BX101" s="30">
        <v>25</v>
      </c>
      <c r="BY101" s="30">
        <v>25</v>
      </c>
      <c r="BZ101" s="30">
        <v>25</v>
      </c>
      <c r="CA101" s="30">
        <v>25</v>
      </c>
      <c r="CB101" s="30">
        <v>25</v>
      </c>
      <c r="CC101" s="30">
        <v>25</v>
      </c>
      <c r="CD101" s="30">
        <v>25</v>
      </c>
      <c r="CE101" s="30">
        <v>20</v>
      </c>
      <c r="CF101" s="30">
        <v>25</v>
      </c>
      <c r="CG101" s="30">
        <v>25</v>
      </c>
      <c r="CH101" s="30">
        <v>20</v>
      </c>
      <c r="CI101" s="30">
        <v>25</v>
      </c>
      <c r="CJ101" s="30">
        <v>25</v>
      </c>
      <c r="CK101" s="30">
        <v>25</v>
      </c>
      <c r="CL101" s="30">
        <v>25</v>
      </c>
      <c r="CM101" s="30">
        <v>25</v>
      </c>
      <c r="CN101" s="30">
        <v>25</v>
      </c>
      <c r="CO101" s="30">
        <v>25</v>
      </c>
      <c r="CP101" s="30">
        <v>25</v>
      </c>
      <c r="CQ101" s="30">
        <v>25</v>
      </c>
      <c r="CR101" s="30">
        <v>25</v>
      </c>
      <c r="CS101" s="30">
        <v>25</v>
      </c>
      <c r="CT101" s="30">
        <v>25</v>
      </c>
      <c r="CU101" s="30">
        <v>25</v>
      </c>
      <c r="CV101" s="30">
        <v>25</v>
      </c>
      <c r="CW101" s="51">
        <v>30</v>
      </c>
      <c r="CX101" s="102">
        <f t="shared" si="53"/>
        <v>0.96</v>
      </c>
      <c r="CY101" s="103">
        <f t="shared" si="54"/>
        <v>1</v>
      </c>
      <c r="CZ101" s="103">
        <f t="shared" si="55"/>
        <v>1</v>
      </c>
      <c r="DA101" s="103">
        <f t="shared" si="56"/>
        <v>1</v>
      </c>
      <c r="DB101" s="103">
        <f t="shared" si="57"/>
        <v>1</v>
      </c>
      <c r="DC101" s="103">
        <f t="shared" si="58"/>
        <v>1</v>
      </c>
      <c r="DD101" s="103">
        <f t="shared" si="59"/>
        <v>0.96</v>
      </c>
      <c r="DE101" s="103">
        <f t="shared" si="60"/>
        <v>1</v>
      </c>
      <c r="DF101" s="103">
        <f t="shared" si="61"/>
        <v>1</v>
      </c>
      <c r="DG101" s="103">
        <f t="shared" si="62"/>
        <v>1</v>
      </c>
      <c r="DH101" s="103">
        <f t="shared" si="63"/>
        <v>1</v>
      </c>
      <c r="DI101" s="103">
        <f t="shared" si="64"/>
        <v>1</v>
      </c>
      <c r="DJ101" s="103">
        <f t="shared" si="65"/>
        <v>1</v>
      </c>
      <c r="DK101" s="103">
        <f t="shared" si="66"/>
        <v>1</v>
      </c>
      <c r="DL101" s="103">
        <f t="shared" si="67"/>
        <v>1</v>
      </c>
      <c r="DM101" s="103">
        <f t="shared" si="68"/>
        <v>1</v>
      </c>
      <c r="DN101" s="103">
        <f t="shared" si="69"/>
        <v>1</v>
      </c>
      <c r="DO101" s="103">
        <f t="shared" si="70"/>
        <v>1</v>
      </c>
      <c r="DP101" s="103">
        <f t="shared" si="71"/>
        <v>0.96</v>
      </c>
      <c r="DQ101" s="103">
        <f t="shared" si="72"/>
        <v>1</v>
      </c>
      <c r="DR101" s="103">
        <f t="shared" si="73"/>
        <v>1</v>
      </c>
      <c r="DS101" s="103">
        <f t="shared" si="74"/>
        <v>1</v>
      </c>
      <c r="DT101" s="103">
        <f t="shared" si="75"/>
        <v>0.96</v>
      </c>
      <c r="DU101" s="103">
        <f t="shared" si="76"/>
        <v>1</v>
      </c>
      <c r="DV101" s="103">
        <f t="shared" si="77"/>
        <v>1</v>
      </c>
      <c r="DW101" s="103">
        <f t="shared" si="78"/>
        <v>1</v>
      </c>
      <c r="DX101" s="103">
        <f t="shared" si="79"/>
        <v>1</v>
      </c>
      <c r="DY101" s="103">
        <f t="shared" si="80"/>
        <v>1</v>
      </c>
      <c r="DZ101" s="103">
        <f t="shared" si="81"/>
        <v>0.96</v>
      </c>
      <c r="EA101" s="103">
        <f t="shared" si="82"/>
        <v>1</v>
      </c>
      <c r="EB101" s="103">
        <f t="shared" si="83"/>
        <v>1</v>
      </c>
      <c r="EC101" s="103">
        <f t="shared" si="84"/>
        <v>1</v>
      </c>
      <c r="ED101" s="103">
        <f t="shared" si="85"/>
        <v>1</v>
      </c>
      <c r="EE101" s="103">
        <f t="shared" si="86"/>
        <v>1</v>
      </c>
      <c r="EF101" s="103">
        <f t="shared" si="87"/>
        <v>1</v>
      </c>
      <c r="EG101" s="103">
        <f t="shared" si="88"/>
        <v>1</v>
      </c>
      <c r="EH101" s="103">
        <f t="shared" si="89"/>
        <v>1</v>
      </c>
      <c r="EI101" s="103">
        <f t="shared" si="90"/>
        <v>1</v>
      </c>
      <c r="EJ101" s="103">
        <f t="shared" si="91"/>
        <v>1</v>
      </c>
      <c r="EK101" s="103">
        <f t="shared" si="92"/>
        <v>1</v>
      </c>
      <c r="EL101" s="103">
        <f t="shared" si="93"/>
        <v>1</v>
      </c>
      <c r="EM101" s="103">
        <f t="shared" si="94"/>
        <v>1</v>
      </c>
      <c r="EN101" s="103">
        <f t="shared" si="95"/>
        <v>1</v>
      </c>
      <c r="EO101" s="103">
        <f t="shared" si="96"/>
        <v>1</v>
      </c>
      <c r="EP101" s="103">
        <f t="shared" si="97"/>
        <v>1</v>
      </c>
      <c r="EQ101" s="103">
        <f t="shared" si="98"/>
        <v>1</v>
      </c>
      <c r="ER101" s="103">
        <f t="shared" si="99"/>
        <v>1</v>
      </c>
      <c r="ES101" s="104">
        <f t="shared" si="100"/>
        <v>1</v>
      </c>
      <c r="EU101" s="4">
        <f t="shared" si="101"/>
        <v>0.99333333333333329</v>
      </c>
      <c r="EV101" s="4">
        <f t="shared" si="102"/>
        <v>0.99333333333333329</v>
      </c>
      <c r="EW101" s="4">
        <f t="shared" si="103"/>
        <v>0.99655172413793103</v>
      </c>
      <c r="EX101" s="4">
        <f t="shared" si="104"/>
        <v>1</v>
      </c>
    </row>
    <row r="102" spans="1:154" hidden="1" outlineLevel="1" x14ac:dyDescent="0.25">
      <c r="A102" t="s">
        <v>81</v>
      </c>
      <c r="B102" s="2">
        <v>284</v>
      </c>
      <c r="C102" t="s">
        <v>325</v>
      </c>
      <c r="D102" s="19" t="s">
        <v>465</v>
      </c>
      <c r="E102" s="19" t="s">
        <v>460</v>
      </c>
      <c r="F102" s="50" t="s">
        <v>25</v>
      </c>
      <c r="G102" s="30" t="s">
        <v>25</v>
      </c>
      <c r="H102" s="30" t="s">
        <v>25</v>
      </c>
      <c r="I102" s="30" t="s">
        <v>25</v>
      </c>
      <c r="J102" s="30" t="s">
        <v>25</v>
      </c>
      <c r="K102" s="30" t="s">
        <v>25</v>
      </c>
      <c r="L102" s="30" t="s">
        <v>25</v>
      </c>
      <c r="M102" s="30" t="s">
        <v>25</v>
      </c>
      <c r="N102" s="30" t="s">
        <v>25</v>
      </c>
      <c r="O102" s="30" t="s">
        <v>25</v>
      </c>
      <c r="P102" s="30" t="s">
        <v>25</v>
      </c>
      <c r="Q102" s="30" t="s">
        <v>25</v>
      </c>
      <c r="R102" s="30" t="s">
        <v>25</v>
      </c>
      <c r="S102" s="30" t="s">
        <v>25</v>
      </c>
      <c r="T102" s="30" t="s">
        <v>25</v>
      </c>
      <c r="U102" s="30" t="s">
        <v>25</v>
      </c>
      <c r="V102" s="30" t="s">
        <v>25</v>
      </c>
      <c r="W102" s="30" t="s">
        <v>25</v>
      </c>
      <c r="X102" s="30" t="s">
        <v>25</v>
      </c>
      <c r="Y102" s="30" t="s">
        <v>25</v>
      </c>
      <c r="Z102" s="30" t="s">
        <v>25</v>
      </c>
      <c r="AA102" s="30" t="s">
        <v>25</v>
      </c>
      <c r="AB102" s="30" t="s">
        <v>25</v>
      </c>
      <c r="AC102" s="30" t="s">
        <v>25</v>
      </c>
      <c r="AD102" s="30" t="s">
        <v>25</v>
      </c>
      <c r="AE102" s="30" t="s">
        <v>25</v>
      </c>
      <c r="AF102" s="30" t="s">
        <v>25</v>
      </c>
      <c r="AG102" s="30" t="s">
        <v>25</v>
      </c>
      <c r="AH102" s="30" t="s">
        <v>25</v>
      </c>
      <c r="AI102" s="30" t="s">
        <v>25</v>
      </c>
      <c r="AJ102" s="30" t="s">
        <v>25</v>
      </c>
      <c r="AK102" s="30" t="s">
        <v>25</v>
      </c>
      <c r="AL102" s="30" t="s">
        <v>25</v>
      </c>
      <c r="AM102" s="30" t="s">
        <v>25</v>
      </c>
      <c r="AN102" s="30" t="s">
        <v>25</v>
      </c>
      <c r="AO102" s="30" t="s">
        <v>25</v>
      </c>
      <c r="AP102" s="30" t="s">
        <v>25</v>
      </c>
      <c r="AQ102" s="30" t="s">
        <v>25</v>
      </c>
      <c r="AR102" s="30" t="s">
        <v>25</v>
      </c>
      <c r="AS102" s="30" t="s">
        <v>25</v>
      </c>
      <c r="AT102" s="30" t="s">
        <v>25</v>
      </c>
      <c r="AU102" s="30" t="s">
        <v>25</v>
      </c>
      <c r="AV102" s="30" t="s">
        <v>25</v>
      </c>
      <c r="AW102" s="30" t="s">
        <v>25</v>
      </c>
      <c r="AX102" s="30" t="s">
        <v>25</v>
      </c>
      <c r="AY102" s="30" t="s">
        <v>25</v>
      </c>
      <c r="AZ102" s="30" t="s">
        <v>25</v>
      </c>
      <c r="BA102" s="51" t="s">
        <v>25</v>
      </c>
      <c r="BB102" s="50" t="s">
        <v>25</v>
      </c>
      <c r="BC102" s="30" t="s">
        <v>25</v>
      </c>
      <c r="BD102" s="30" t="s">
        <v>25</v>
      </c>
      <c r="BE102" s="30" t="s">
        <v>25</v>
      </c>
      <c r="BF102" s="30" t="s">
        <v>25</v>
      </c>
      <c r="BG102" s="30" t="s">
        <v>25</v>
      </c>
      <c r="BH102" s="30" t="s">
        <v>25</v>
      </c>
      <c r="BI102" s="30" t="s">
        <v>25</v>
      </c>
      <c r="BJ102" s="30" t="s">
        <v>25</v>
      </c>
      <c r="BK102" s="30" t="s">
        <v>25</v>
      </c>
      <c r="BL102" s="30" t="s">
        <v>25</v>
      </c>
      <c r="BM102" s="30" t="s">
        <v>25</v>
      </c>
      <c r="BN102" s="30" t="s">
        <v>25</v>
      </c>
      <c r="BO102" s="30" t="s">
        <v>25</v>
      </c>
      <c r="BP102" s="30" t="s">
        <v>25</v>
      </c>
      <c r="BQ102" s="30" t="s">
        <v>25</v>
      </c>
      <c r="BR102" s="30" t="s">
        <v>25</v>
      </c>
      <c r="BS102" s="30" t="s">
        <v>25</v>
      </c>
      <c r="BT102" s="30" t="s">
        <v>25</v>
      </c>
      <c r="BU102" s="30" t="s">
        <v>25</v>
      </c>
      <c r="BV102" s="30" t="s">
        <v>25</v>
      </c>
      <c r="BW102" s="30" t="s">
        <v>25</v>
      </c>
      <c r="BX102" s="30" t="s">
        <v>25</v>
      </c>
      <c r="BY102" s="30" t="s">
        <v>25</v>
      </c>
      <c r="BZ102" s="30" t="s">
        <v>25</v>
      </c>
      <c r="CA102" s="30" t="s">
        <v>25</v>
      </c>
      <c r="CB102" s="30" t="s">
        <v>25</v>
      </c>
      <c r="CC102" s="30" t="s">
        <v>25</v>
      </c>
      <c r="CD102" s="30" t="s">
        <v>25</v>
      </c>
      <c r="CE102" s="30" t="s">
        <v>25</v>
      </c>
      <c r="CF102" s="30" t="s">
        <v>25</v>
      </c>
      <c r="CG102" s="30" t="s">
        <v>25</v>
      </c>
      <c r="CH102" s="30" t="s">
        <v>25</v>
      </c>
      <c r="CI102" s="30" t="s">
        <v>25</v>
      </c>
      <c r="CJ102" s="30" t="s">
        <v>25</v>
      </c>
      <c r="CK102" s="30" t="s">
        <v>25</v>
      </c>
      <c r="CL102" s="30" t="s">
        <v>25</v>
      </c>
      <c r="CM102" s="30" t="s">
        <v>25</v>
      </c>
      <c r="CN102" s="30" t="s">
        <v>25</v>
      </c>
      <c r="CO102" s="30" t="s">
        <v>25</v>
      </c>
      <c r="CP102" s="30" t="s">
        <v>25</v>
      </c>
      <c r="CQ102" s="30" t="s">
        <v>25</v>
      </c>
      <c r="CR102" s="30" t="s">
        <v>25</v>
      </c>
      <c r="CS102" s="30" t="s">
        <v>25</v>
      </c>
      <c r="CT102" s="30" t="s">
        <v>25</v>
      </c>
      <c r="CU102" s="30" t="s">
        <v>25</v>
      </c>
      <c r="CV102" s="30" t="s">
        <v>25</v>
      </c>
      <c r="CW102" s="51" t="s">
        <v>25</v>
      </c>
      <c r="CX102" s="102" t="e">
        <f t="shared" si="53"/>
        <v>#VALUE!</v>
      </c>
      <c r="CY102" s="103" t="e">
        <f t="shared" si="54"/>
        <v>#VALUE!</v>
      </c>
      <c r="CZ102" s="103" t="e">
        <f t="shared" si="55"/>
        <v>#VALUE!</v>
      </c>
      <c r="DA102" s="103" t="e">
        <f t="shared" si="56"/>
        <v>#VALUE!</v>
      </c>
      <c r="DB102" s="103" t="e">
        <f t="shared" si="57"/>
        <v>#VALUE!</v>
      </c>
      <c r="DC102" s="103" t="e">
        <f t="shared" si="58"/>
        <v>#VALUE!</v>
      </c>
      <c r="DD102" s="103" t="e">
        <f t="shared" si="59"/>
        <v>#VALUE!</v>
      </c>
      <c r="DE102" s="103" t="e">
        <f t="shared" si="60"/>
        <v>#VALUE!</v>
      </c>
      <c r="DF102" s="103" t="e">
        <f t="shared" si="61"/>
        <v>#VALUE!</v>
      </c>
      <c r="DG102" s="103" t="e">
        <f t="shared" si="62"/>
        <v>#VALUE!</v>
      </c>
      <c r="DH102" s="103" t="e">
        <f t="shared" si="63"/>
        <v>#VALUE!</v>
      </c>
      <c r="DI102" s="103" t="e">
        <f t="shared" si="64"/>
        <v>#VALUE!</v>
      </c>
      <c r="DJ102" s="103" t="e">
        <f t="shared" si="65"/>
        <v>#VALUE!</v>
      </c>
      <c r="DK102" s="103" t="e">
        <f t="shared" si="66"/>
        <v>#VALUE!</v>
      </c>
      <c r="DL102" s="103" t="e">
        <f t="shared" si="67"/>
        <v>#VALUE!</v>
      </c>
      <c r="DM102" s="103" t="e">
        <f t="shared" si="68"/>
        <v>#VALUE!</v>
      </c>
      <c r="DN102" s="103" t="e">
        <f t="shared" si="69"/>
        <v>#VALUE!</v>
      </c>
      <c r="DO102" s="103" t="e">
        <f t="shared" si="70"/>
        <v>#VALUE!</v>
      </c>
      <c r="DP102" s="103" t="e">
        <f t="shared" si="71"/>
        <v>#VALUE!</v>
      </c>
      <c r="DQ102" s="103" t="e">
        <f t="shared" si="72"/>
        <v>#VALUE!</v>
      </c>
      <c r="DR102" s="103" t="e">
        <f t="shared" si="73"/>
        <v>#VALUE!</v>
      </c>
      <c r="DS102" s="103" t="e">
        <f t="shared" si="74"/>
        <v>#VALUE!</v>
      </c>
      <c r="DT102" s="103" t="e">
        <f t="shared" si="75"/>
        <v>#VALUE!</v>
      </c>
      <c r="DU102" s="103" t="e">
        <f t="shared" si="76"/>
        <v>#VALUE!</v>
      </c>
      <c r="DV102" s="103" t="e">
        <f t="shared" si="77"/>
        <v>#VALUE!</v>
      </c>
      <c r="DW102" s="103" t="e">
        <f t="shared" si="78"/>
        <v>#VALUE!</v>
      </c>
      <c r="DX102" s="103" t="e">
        <f t="shared" si="79"/>
        <v>#VALUE!</v>
      </c>
      <c r="DY102" s="103" t="e">
        <f t="shared" si="80"/>
        <v>#VALUE!</v>
      </c>
      <c r="DZ102" s="103" t="e">
        <f t="shared" si="81"/>
        <v>#VALUE!</v>
      </c>
      <c r="EA102" s="103" t="e">
        <f t="shared" si="82"/>
        <v>#VALUE!</v>
      </c>
      <c r="EB102" s="103" t="e">
        <f t="shared" si="83"/>
        <v>#VALUE!</v>
      </c>
      <c r="EC102" s="103" t="e">
        <f t="shared" si="84"/>
        <v>#VALUE!</v>
      </c>
      <c r="ED102" s="103" t="e">
        <f t="shared" si="85"/>
        <v>#VALUE!</v>
      </c>
      <c r="EE102" s="103" t="e">
        <f t="shared" si="86"/>
        <v>#VALUE!</v>
      </c>
      <c r="EF102" s="103" t="e">
        <f t="shared" si="87"/>
        <v>#VALUE!</v>
      </c>
      <c r="EG102" s="103" t="e">
        <f t="shared" si="88"/>
        <v>#VALUE!</v>
      </c>
      <c r="EH102" s="103" t="e">
        <f t="shared" si="89"/>
        <v>#VALUE!</v>
      </c>
      <c r="EI102" s="103" t="e">
        <f t="shared" si="90"/>
        <v>#VALUE!</v>
      </c>
      <c r="EJ102" s="103" t="e">
        <f t="shared" si="91"/>
        <v>#VALUE!</v>
      </c>
      <c r="EK102" s="103" t="e">
        <f t="shared" si="92"/>
        <v>#VALUE!</v>
      </c>
      <c r="EL102" s="103" t="e">
        <f t="shared" si="93"/>
        <v>#VALUE!</v>
      </c>
      <c r="EM102" s="103" t="e">
        <f t="shared" si="94"/>
        <v>#VALUE!</v>
      </c>
      <c r="EN102" s="103" t="e">
        <f t="shared" si="95"/>
        <v>#VALUE!</v>
      </c>
      <c r="EO102" s="103" t="e">
        <f t="shared" si="96"/>
        <v>#VALUE!</v>
      </c>
      <c r="EP102" s="103" t="e">
        <f t="shared" si="97"/>
        <v>#VALUE!</v>
      </c>
      <c r="EQ102" s="103" t="e">
        <f t="shared" si="98"/>
        <v>#VALUE!</v>
      </c>
      <c r="ER102" s="103" t="e">
        <f t="shared" si="99"/>
        <v>#VALUE!</v>
      </c>
      <c r="ES102" s="104" t="e">
        <f t="shared" si="100"/>
        <v>#VALUE!</v>
      </c>
      <c r="EU102" s="4" t="str">
        <f t="shared" si="101"/>
        <v>-</v>
      </c>
      <c r="EV102" s="4" t="str">
        <f t="shared" si="102"/>
        <v>-</v>
      </c>
      <c r="EW102" s="4" t="str">
        <f t="shared" si="103"/>
        <v>-</v>
      </c>
      <c r="EX102" s="4" t="str">
        <f t="shared" si="104"/>
        <v>-</v>
      </c>
    </row>
    <row r="103" spans="1:154" hidden="1" outlineLevel="1" x14ac:dyDescent="0.25">
      <c r="A103" t="s">
        <v>82</v>
      </c>
      <c r="B103" s="2">
        <v>177</v>
      </c>
      <c r="C103" t="s">
        <v>326</v>
      </c>
      <c r="D103" s="19" t="s">
        <v>465</v>
      </c>
      <c r="E103" s="19" t="s">
        <v>460</v>
      </c>
      <c r="F103" s="50">
        <v>24</v>
      </c>
      <c r="G103" s="30">
        <v>24</v>
      </c>
      <c r="H103" s="30">
        <v>29</v>
      </c>
      <c r="I103" s="30">
        <v>25</v>
      </c>
      <c r="J103" s="30">
        <v>30</v>
      </c>
      <c r="K103" s="30">
        <v>33</v>
      </c>
      <c r="L103" s="30">
        <v>27</v>
      </c>
      <c r="M103" s="30">
        <v>30</v>
      </c>
      <c r="N103" s="30">
        <v>30</v>
      </c>
      <c r="O103" s="30">
        <v>18</v>
      </c>
      <c r="P103" s="30">
        <v>28</v>
      </c>
      <c r="Q103" s="30">
        <v>28</v>
      </c>
      <c r="R103" s="30">
        <v>30</v>
      </c>
      <c r="S103" s="30">
        <v>29</v>
      </c>
      <c r="T103" s="30">
        <v>28</v>
      </c>
      <c r="U103" s="30">
        <v>29</v>
      </c>
      <c r="V103" s="30">
        <v>30</v>
      </c>
      <c r="W103" s="30">
        <v>30</v>
      </c>
      <c r="X103" s="30">
        <v>28</v>
      </c>
      <c r="Y103" s="30">
        <v>31</v>
      </c>
      <c r="Z103" s="30">
        <v>30</v>
      </c>
      <c r="AA103" s="30">
        <v>28</v>
      </c>
      <c r="AB103" s="30">
        <v>27</v>
      </c>
      <c r="AC103" s="30">
        <v>33</v>
      </c>
      <c r="AD103" s="30">
        <v>31</v>
      </c>
      <c r="AE103" s="30">
        <v>28</v>
      </c>
      <c r="AF103" s="30">
        <v>30</v>
      </c>
      <c r="AG103" s="30">
        <v>30</v>
      </c>
      <c r="AH103" s="30">
        <v>29</v>
      </c>
      <c r="AI103" s="30">
        <v>30</v>
      </c>
      <c r="AJ103" s="30">
        <v>27</v>
      </c>
      <c r="AK103" s="30">
        <v>23</v>
      </c>
      <c r="AL103" s="30">
        <v>23</v>
      </c>
      <c r="AM103" s="30">
        <v>22</v>
      </c>
      <c r="AN103" s="30">
        <v>29</v>
      </c>
      <c r="AO103" s="30">
        <v>25</v>
      </c>
      <c r="AP103" s="30">
        <v>29</v>
      </c>
      <c r="AQ103" s="30">
        <v>29</v>
      </c>
      <c r="AR103" s="30">
        <v>30</v>
      </c>
      <c r="AS103" s="30">
        <v>30</v>
      </c>
      <c r="AT103" s="30">
        <v>27</v>
      </c>
      <c r="AU103" s="30">
        <v>30</v>
      </c>
      <c r="AV103" s="30">
        <v>28</v>
      </c>
      <c r="AW103" s="30">
        <v>30</v>
      </c>
      <c r="AX103" s="30">
        <v>29</v>
      </c>
      <c r="AY103" s="30">
        <v>28</v>
      </c>
      <c r="AZ103" s="30">
        <v>31</v>
      </c>
      <c r="BA103" s="51">
        <v>29</v>
      </c>
      <c r="BB103" s="50">
        <v>25</v>
      </c>
      <c r="BC103" s="30">
        <v>25</v>
      </c>
      <c r="BD103" s="30">
        <v>30</v>
      </c>
      <c r="BE103" s="30">
        <v>25</v>
      </c>
      <c r="BF103" s="30">
        <v>30</v>
      </c>
      <c r="BG103" s="30">
        <v>35</v>
      </c>
      <c r="BH103" s="30">
        <v>29</v>
      </c>
      <c r="BI103" s="30">
        <v>30</v>
      </c>
      <c r="BJ103" s="30">
        <v>30</v>
      </c>
      <c r="BK103" s="30">
        <v>20</v>
      </c>
      <c r="BL103" s="30">
        <v>30</v>
      </c>
      <c r="BM103" s="30">
        <v>30</v>
      </c>
      <c r="BN103" s="30">
        <v>30</v>
      </c>
      <c r="BO103" s="30">
        <v>30</v>
      </c>
      <c r="BP103" s="30">
        <v>30</v>
      </c>
      <c r="BQ103" s="30">
        <v>30</v>
      </c>
      <c r="BR103" s="30">
        <v>30</v>
      </c>
      <c r="BS103" s="30">
        <v>30</v>
      </c>
      <c r="BT103" s="30">
        <v>28</v>
      </c>
      <c r="BU103" s="30">
        <v>35</v>
      </c>
      <c r="BV103" s="30">
        <v>30</v>
      </c>
      <c r="BW103" s="30">
        <v>30</v>
      </c>
      <c r="BX103" s="30">
        <v>30</v>
      </c>
      <c r="BY103" s="30">
        <v>33</v>
      </c>
      <c r="BZ103" s="30">
        <v>33</v>
      </c>
      <c r="CA103" s="30">
        <v>30</v>
      </c>
      <c r="CB103" s="30">
        <v>30</v>
      </c>
      <c r="CC103" s="30">
        <v>30</v>
      </c>
      <c r="CD103" s="30">
        <v>30</v>
      </c>
      <c r="CE103" s="30">
        <v>30</v>
      </c>
      <c r="CF103" s="30">
        <v>30</v>
      </c>
      <c r="CG103" s="30">
        <v>25</v>
      </c>
      <c r="CH103" s="30">
        <v>30</v>
      </c>
      <c r="CI103" s="30">
        <v>25</v>
      </c>
      <c r="CJ103" s="30">
        <v>30</v>
      </c>
      <c r="CK103" s="30">
        <v>25</v>
      </c>
      <c r="CL103" s="30">
        <v>30</v>
      </c>
      <c r="CM103" s="30">
        <v>30</v>
      </c>
      <c r="CN103" s="30">
        <v>30</v>
      </c>
      <c r="CO103" s="30">
        <v>30</v>
      </c>
      <c r="CP103" s="30">
        <v>30</v>
      </c>
      <c r="CQ103" s="30">
        <v>30</v>
      </c>
      <c r="CR103" s="30">
        <v>30</v>
      </c>
      <c r="CS103" s="30">
        <v>30</v>
      </c>
      <c r="CT103" s="30">
        <v>30</v>
      </c>
      <c r="CU103" s="30">
        <v>30</v>
      </c>
      <c r="CV103" s="30">
        <v>33</v>
      </c>
      <c r="CW103" s="51">
        <v>30</v>
      </c>
      <c r="CX103" s="102">
        <f t="shared" si="53"/>
        <v>0.96</v>
      </c>
      <c r="CY103" s="103">
        <f t="shared" si="54"/>
        <v>0.96</v>
      </c>
      <c r="CZ103" s="103">
        <f t="shared" si="55"/>
        <v>0.96666666666666667</v>
      </c>
      <c r="DA103" s="103">
        <f t="shared" si="56"/>
        <v>1</v>
      </c>
      <c r="DB103" s="103">
        <f t="shared" si="57"/>
        <v>1</v>
      </c>
      <c r="DC103" s="103">
        <f t="shared" si="58"/>
        <v>0.94285714285714284</v>
      </c>
      <c r="DD103" s="103">
        <f t="shared" si="59"/>
        <v>0.93103448275862066</v>
      </c>
      <c r="DE103" s="103">
        <f t="shared" si="60"/>
        <v>1</v>
      </c>
      <c r="DF103" s="103">
        <f t="shared" si="61"/>
        <v>1</v>
      </c>
      <c r="DG103" s="103">
        <f t="shared" si="62"/>
        <v>0.9</v>
      </c>
      <c r="DH103" s="103">
        <f t="shared" si="63"/>
        <v>0.93333333333333335</v>
      </c>
      <c r="DI103" s="103">
        <f t="shared" si="64"/>
        <v>0.93333333333333335</v>
      </c>
      <c r="DJ103" s="103">
        <f t="shared" si="65"/>
        <v>1</v>
      </c>
      <c r="DK103" s="103">
        <f t="shared" si="66"/>
        <v>0.96666666666666667</v>
      </c>
      <c r="DL103" s="103">
        <f t="shared" si="67"/>
        <v>0.93333333333333335</v>
      </c>
      <c r="DM103" s="103">
        <f t="shared" si="68"/>
        <v>0.96666666666666667</v>
      </c>
      <c r="DN103" s="103">
        <f t="shared" si="69"/>
        <v>1</v>
      </c>
      <c r="DO103" s="103">
        <f t="shared" si="70"/>
        <v>1</v>
      </c>
      <c r="DP103" s="103">
        <f t="shared" si="71"/>
        <v>1</v>
      </c>
      <c r="DQ103" s="103">
        <f t="shared" si="72"/>
        <v>0.88571428571428568</v>
      </c>
      <c r="DR103" s="103">
        <f t="shared" si="73"/>
        <v>1</v>
      </c>
      <c r="DS103" s="103">
        <f t="shared" si="74"/>
        <v>0.93333333333333335</v>
      </c>
      <c r="DT103" s="103">
        <f t="shared" si="75"/>
        <v>0.9</v>
      </c>
      <c r="DU103" s="103">
        <f t="shared" si="76"/>
        <v>1</v>
      </c>
      <c r="DV103" s="103">
        <f t="shared" si="77"/>
        <v>0.93939393939393945</v>
      </c>
      <c r="DW103" s="103">
        <f t="shared" si="78"/>
        <v>0.93333333333333335</v>
      </c>
      <c r="DX103" s="103">
        <f t="shared" si="79"/>
        <v>1</v>
      </c>
      <c r="DY103" s="103">
        <f t="shared" si="80"/>
        <v>1</v>
      </c>
      <c r="DZ103" s="103">
        <f t="shared" si="81"/>
        <v>0.96666666666666667</v>
      </c>
      <c r="EA103" s="103">
        <f t="shared" si="82"/>
        <v>1</v>
      </c>
      <c r="EB103" s="103">
        <f t="shared" si="83"/>
        <v>0.9</v>
      </c>
      <c r="EC103" s="103">
        <f t="shared" si="84"/>
        <v>0.92</v>
      </c>
      <c r="ED103" s="103">
        <f t="shared" si="85"/>
        <v>0.76666666666666672</v>
      </c>
      <c r="EE103" s="103">
        <f t="shared" si="86"/>
        <v>0.88</v>
      </c>
      <c r="EF103" s="103">
        <f t="shared" si="87"/>
        <v>0.96666666666666667</v>
      </c>
      <c r="EG103" s="103">
        <f t="shared" si="88"/>
        <v>1</v>
      </c>
      <c r="EH103" s="103">
        <f t="shared" si="89"/>
        <v>0.96666666666666667</v>
      </c>
      <c r="EI103" s="103">
        <f t="shared" si="90"/>
        <v>0.96666666666666667</v>
      </c>
      <c r="EJ103" s="103">
        <f t="shared" si="91"/>
        <v>1</v>
      </c>
      <c r="EK103" s="103">
        <f t="shared" si="92"/>
        <v>1</v>
      </c>
      <c r="EL103" s="103">
        <f t="shared" si="93"/>
        <v>0.9</v>
      </c>
      <c r="EM103" s="103">
        <f t="shared" si="94"/>
        <v>1</v>
      </c>
      <c r="EN103" s="103">
        <f t="shared" si="95"/>
        <v>0.93333333333333335</v>
      </c>
      <c r="EO103" s="103">
        <f t="shared" si="96"/>
        <v>1</v>
      </c>
      <c r="EP103" s="103">
        <f t="shared" si="97"/>
        <v>0.96666666666666667</v>
      </c>
      <c r="EQ103" s="103">
        <f t="shared" si="98"/>
        <v>0.93333333333333335</v>
      </c>
      <c r="ER103" s="103">
        <f t="shared" si="99"/>
        <v>0.93939393939393945</v>
      </c>
      <c r="ES103" s="104">
        <f t="shared" si="100"/>
        <v>0.96666666666666667</v>
      </c>
      <c r="EU103" s="4">
        <f t="shared" si="101"/>
        <v>0.96165191740412981</v>
      </c>
      <c r="EV103" s="4">
        <f t="shared" si="102"/>
        <v>0.96448087431693985</v>
      </c>
      <c r="EW103" s="4">
        <f t="shared" si="103"/>
        <v>0.93965517241379315</v>
      </c>
      <c r="EX103" s="4">
        <f t="shared" si="104"/>
        <v>0.96418732782369143</v>
      </c>
    </row>
    <row r="104" spans="1:154" hidden="1" outlineLevel="1" x14ac:dyDescent="0.25">
      <c r="A104" t="s">
        <v>83</v>
      </c>
      <c r="B104" s="2">
        <v>178</v>
      </c>
      <c r="C104" t="s">
        <v>327</v>
      </c>
      <c r="D104" s="19" t="s">
        <v>465</v>
      </c>
      <c r="E104" s="19" t="s">
        <v>460</v>
      </c>
      <c r="F104" s="50">
        <v>139</v>
      </c>
      <c r="G104" s="30">
        <v>154</v>
      </c>
      <c r="H104" s="30">
        <v>139</v>
      </c>
      <c r="I104" s="30">
        <v>166</v>
      </c>
      <c r="J104" s="30">
        <v>174</v>
      </c>
      <c r="K104" s="30">
        <v>171</v>
      </c>
      <c r="L104" s="30">
        <v>166</v>
      </c>
      <c r="M104" s="30">
        <v>166</v>
      </c>
      <c r="N104" s="30">
        <v>182</v>
      </c>
      <c r="O104" s="30">
        <v>158</v>
      </c>
      <c r="P104" s="30">
        <v>179</v>
      </c>
      <c r="Q104" s="30">
        <v>195</v>
      </c>
      <c r="R104" s="30">
        <v>173</v>
      </c>
      <c r="S104" s="30">
        <v>172</v>
      </c>
      <c r="T104" s="30">
        <v>212</v>
      </c>
      <c r="U104" s="30">
        <v>216</v>
      </c>
      <c r="V104" s="30">
        <v>210</v>
      </c>
      <c r="W104" s="30">
        <v>217</v>
      </c>
      <c r="X104" s="30">
        <v>211</v>
      </c>
      <c r="Y104" s="30">
        <v>217</v>
      </c>
      <c r="Z104" s="30">
        <v>209</v>
      </c>
      <c r="AA104" s="30">
        <v>216</v>
      </c>
      <c r="AB104" s="30">
        <v>210</v>
      </c>
      <c r="AC104" s="30">
        <v>212</v>
      </c>
      <c r="AD104" s="30">
        <v>210</v>
      </c>
      <c r="AE104" s="30">
        <v>201</v>
      </c>
      <c r="AF104" s="30">
        <v>202</v>
      </c>
      <c r="AG104" s="30">
        <v>225</v>
      </c>
      <c r="AH104" s="30">
        <v>221</v>
      </c>
      <c r="AI104" s="30">
        <v>220</v>
      </c>
      <c r="AJ104" s="30">
        <v>213</v>
      </c>
      <c r="AK104" s="30">
        <v>228</v>
      </c>
      <c r="AL104" s="30">
        <v>221</v>
      </c>
      <c r="AM104" s="30">
        <v>220</v>
      </c>
      <c r="AN104" s="30">
        <v>205</v>
      </c>
      <c r="AO104" s="30">
        <v>214</v>
      </c>
      <c r="AP104" s="30">
        <v>222</v>
      </c>
      <c r="AQ104" s="30">
        <v>197</v>
      </c>
      <c r="AR104" s="30">
        <v>187</v>
      </c>
      <c r="AS104" s="30">
        <v>180</v>
      </c>
      <c r="AT104" s="30">
        <v>197</v>
      </c>
      <c r="AU104" s="30">
        <v>175</v>
      </c>
      <c r="AV104" s="30">
        <v>206</v>
      </c>
      <c r="AW104" s="30">
        <v>188</v>
      </c>
      <c r="AX104" s="30">
        <v>190</v>
      </c>
      <c r="AY104" s="30">
        <v>190</v>
      </c>
      <c r="AZ104" s="30">
        <v>184</v>
      </c>
      <c r="BA104" s="51">
        <v>178</v>
      </c>
      <c r="BB104" s="50">
        <v>150</v>
      </c>
      <c r="BC104" s="30">
        <v>165</v>
      </c>
      <c r="BD104" s="30">
        <v>150</v>
      </c>
      <c r="BE104" s="30">
        <v>175</v>
      </c>
      <c r="BF104" s="30">
        <v>180</v>
      </c>
      <c r="BG104" s="30">
        <v>180</v>
      </c>
      <c r="BH104" s="30">
        <v>175</v>
      </c>
      <c r="BI104" s="30">
        <v>175</v>
      </c>
      <c r="BJ104" s="30">
        <v>195</v>
      </c>
      <c r="BK104" s="30">
        <v>179</v>
      </c>
      <c r="BL104" s="30">
        <v>190</v>
      </c>
      <c r="BM104" s="30">
        <v>203</v>
      </c>
      <c r="BN104" s="30">
        <v>188</v>
      </c>
      <c r="BO104" s="30">
        <v>180</v>
      </c>
      <c r="BP104" s="30">
        <v>219</v>
      </c>
      <c r="BQ104" s="30">
        <v>220</v>
      </c>
      <c r="BR104" s="30">
        <v>215</v>
      </c>
      <c r="BS104" s="30">
        <v>220</v>
      </c>
      <c r="BT104" s="30">
        <v>215</v>
      </c>
      <c r="BU104" s="30">
        <v>220</v>
      </c>
      <c r="BV104" s="30">
        <v>215</v>
      </c>
      <c r="BW104" s="30">
        <v>225</v>
      </c>
      <c r="BX104" s="30">
        <v>215</v>
      </c>
      <c r="BY104" s="30">
        <v>215</v>
      </c>
      <c r="BZ104" s="30">
        <v>220</v>
      </c>
      <c r="CA104" s="30">
        <v>210</v>
      </c>
      <c r="CB104" s="30">
        <v>210</v>
      </c>
      <c r="CC104" s="30">
        <v>230</v>
      </c>
      <c r="CD104" s="30">
        <v>230</v>
      </c>
      <c r="CE104" s="30">
        <v>225</v>
      </c>
      <c r="CF104" s="30">
        <v>225</v>
      </c>
      <c r="CG104" s="30">
        <v>235</v>
      </c>
      <c r="CH104" s="30">
        <v>230</v>
      </c>
      <c r="CI104" s="30">
        <v>225</v>
      </c>
      <c r="CJ104" s="30">
        <v>225</v>
      </c>
      <c r="CK104" s="30">
        <v>225</v>
      </c>
      <c r="CL104" s="30">
        <v>235</v>
      </c>
      <c r="CM104" s="30">
        <v>205</v>
      </c>
      <c r="CN104" s="30">
        <v>195</v>
      </c>
      <c r="CO104" s="30">
        <v>195</v>
      </c>
      <c r="CP104" s="30">
        <v>205</v>
      </c>
      <c r="CQ104" s="30">
        <v>180</v>
      </c>
      <c r="CR104" s="30">
        <v>210</v>
      </c>
      <c r="CS104" s="30">
        <v>195</v>
      </c>
      <c r="CT104" s="30">
        <v>195</v>
      </c>
      <c r="CU104" s="30">
        <v>200</v>
      </c>
      <c r="CV104" s="30">
        <v>195</v>
      </c>
      <c r="CW104" s="51">
        <v>195</v>
      </c>
      <c r="CX104" s="102">
        <f t="shared" si="53"/>
        <v>0.92666666666666664</v>
      </c>
      <c r="CY104" s="103">
        <f t="shared" si="54"/>
        <v>0.93333333333333335</v>
      </c>
      <c r="CZ104" s="103">
        <f t="shared" si="55"/>
        <v>0.92666666666666664</v>
      </c>
      <c r="DA104" s="103">
        <f t="shared" si="56"/>
        <v>0.94857142857142862</v>
      </c>
      <c r="DB104" s="103">
        <f t="shared" si="57"/>
        <v>0.96666666666666667</v>
      </c>
      <c r="DC104" s="103">
        <f t="shared" si="58"/>
        <v>0.95</v>
      </c>
      <c r="DD104" s="103">
        <f t="shared" si="59"/>
        <v>0.94857142857142862</v>
      </c>
      <c r="DE104" s="103">
        <f t="shared" si="60"/>
        <v>0.94857142857142862</v>
      </c>
      <c r="DF104" s="103">
        <f t="shared" si="61"/>
        <v>0.93333333333333335</v>
      </c>
      <c r="DG104" s="103">
        <f t="shared" si="62"/>
        <v>0.88268156424581001</v>
      </c>
      <c r="DH104" s="103">
        <f t="shared" si="63"/>
        <v>0.94210526315789478</v>
      </c>
      <c r="DI104" s="103">
        <f t="shared" si="64"/>
        <v>0.96059113300492616</v>
      </c>
      <c r="DJ104" s="103">
        <f t="shared" si="65"/>
        <v>0.92021276595744683</v>
      </c>
      <c r="DK104" s="103">
        <f t="shared" si="66"/>
        <v>0.9555555555555556</v>
      </c>
      <c r="DL104" s="103">
        <f t="shared" si="67"/>
        <v>0.96803652968036524</v>
      </c>
      <c r="DM104" s="103">
        <f t="shared" si="68"/>
        <v>0.98181818181818181</v>
      </c>
      <c r="DN104" s="103">
        <f t="shared" si="69"/>
        <v>0.97674418604651159</v>
      </c>
      <c r="DO104" s="103">
        <f t="shared" si="70"/>
        <v>0.98636363636363633</v>
      </c>
      <c r="DP104" s="103">
        <f t="shared" si="71"/>
        <v>0.98139534883720925</v>
      </c>
      <c r="DQ104" s="103">
        <f t="shared" si="72"/>
        <v>0.98636363636363633</v>
      </c>
      <c r="DR104" s="103">
        <f t="shared" si="73"/>
        <v>0.97209302325581393</v>
      </c>
      <c r="DS104" s="103">
        <f t="shared" si="74"/>
        <v>0.96</v>
      </c>
      <c r="DT104" s="103">
        <f t="shared" si="75"/>
        <v>0.97674418604651159</v>
      </c>
      <c r="DU104" s="103">
        <f t="shared" si="76"/>
        <v>0.98604651162790702</v>
      </c>
      <c r="DV104" s="103">
        <f t="shared" si="77"/>
        <v>0.95454545454545459</v>
      </c>
      <c r="DW104" s="103">
        <f t="shared" si="78"/>
        <v>0.95714285714285718</v>
      </c>
      <c r="DX104" s="103">
        <f t="shared" si="79"/>
        <v>0.96190476190476193</v>
      </c>
      <c r="DY104" s="103">
        <f t="shared" si="80"/>
        <v>0.97826086956521741</v>
      </c>
      <c r="DZ104" s="103">
        <f t="shared" si="81"/>
        <v>0.96086956521739131</v>
      </c>
      <c r="EA104" s="103">
        <f t="shared" si="82"/>
        <v>0.97777777777777775</v>
      </c>
      <c r="EB104" s="103">
        <f t="shared" si="83"/>
        <v>0.94666666666666666</v>
      </c>
      <c r="EC104" s="103">
        <f t="shared" si="84"/>
        <v>0.97021276595744677</v>
      </c>
      <c r="ED104" s="103">
        <f t="shared" si="85"/>
        <v>0.96086956521739131</v>
      </c>
      <c r="EE104" s="103">
        <f t="shared" si="86"/>
        <v>0.97777777777777775</v>
      </c>
      <c r="EF104" s="103">
        <f t="shared" si="87"/>
        <v>0.91111111111111109</v>
      </c>
      <c r="EG104" s="103">
        <f t="shared" si="88"/>
        <v>0.95111111111111113</v>
      </c>
      <c r="EH104" s="103">
        <f t="shared" si="89"/>
        <v>0.94468085106382982</v>
      </c>
      <c r="EI104" s="103">
        <f t="shared" si="90"/>
        <v>0.96097560975609753</v>
      </c>
      <c r="EJ104" s="103">
        <f t="shared" si="91"/>
        <v>0.95897435897435901</v>
      </c>
      <c r="EK104" s="103">
        <f t="shared" si="92"/>
        <v>0.92307692307692313</v>
      </c>
      <c r="EL104" s="103">
        <f t="shared" si="93"/>
        <v>0.96097560975609753</v>
      </c>
      <c r="EM104" s="103">
        <f t="shared" si="94"/>
        <v>0.97222222222222221</v>
      </c>
      <c r="EN104" s="103">
        <f t="shared" si="95"/>
        <v>0.98095238095238091</v>
      </c>
      <c r="EO104" s="103">
        <f t="shared" si="96"/>
        <v>0.96410256410256412</v>
      </c>
      <c r="EP104" s="103">
        <f t="shared" si="97"/>
        <v>0.97435897435897434</v>
      </c>
      <c r="EQ104" s="103">
        <f t="shared" si="98"/>
        <v>0.95</v>
      </c>
      <c r="ER104" s="103">
        <f t="shared" si="99"/>
        <v>0.94358974358974357</v>
      </c>
      <c r="ES104" s="104">
        <f t="shared" si="100"/>
        <v>0.9128205128205128</v>
      </c>
      <c r="EU104" s="4">
        <f t="shared" si="101"/>
        <v>0.93953708077468112</v>
      </c>
      <c r="EV104" s="4">
        <f t="shared" si="102"/>
        <v>0.9717314487632509</v>
      </c>
      <c r="EW104" s="4">
        <f t="shared" si="103"/>
        <v>0.95910780669144979</v>
      </c>
      <c r="EX104" s="4">
        <f t="shared" si="104"/>
        <v>0.9538461538461539</v>
      </c>
    </row>
    <row r="105" spans="1:154" hidden="1" outlineLevel="1" x14ac:dyDescent="0.25">
      <c r="A105" t="s">
        <v>84</v>
      </c>
      <c r="B105" s="2">
        <v>179</v>
      </c>
      <c r="C105" t="s">
        <v>328</v>
      </c>
      <c r="D105" s="19" t="s">
        <v>465</v>
      </c>
      <c r="E105" s="19" t="s">
        <v>460</v>
      </c>
      <c r="F105" s="50">
        <v>24</v>
      </c>
      <c r="G105" s="30">
        <v>30</v>
      </c>
      <c r="H105" s="30">
        <v>25</v>
      </c>
      <c r="I105" s="30">
        <v>25</v>
      </c>
      <c r="J105" s="30">
        <v>25</v>
      </c>
      <c r="K105" s="30">
        <v>25</v>
      </c>
      <c r="L105" s="30">
        <v>25</v>
      </c>
      <c r="M105" s="30">
        <v>25</v>
      </c>
      <c r="N105" s="30">
        <v>24</v>
      </c>
      <c r="O105" s="30">
        <v>25</v>
      </c>
      <c r="P105" s="30">
        <v>22</v>
      </c>
      <c r="Q105" s="30">
        <v>24</v>
      </c>
      <c r="R105" s="30">
        <v>25</v>
      </c>
      <c r="S105" s="30">
        <v>20</v>
      </c>
      <c r="T105" s="30">
        <v>15</v>
      </c>
      <c r="U105" s="30">
        <v>25</v>
      </c>
      <c r="V105" s="30">
        <v>25</v>
      </c>
      <c r="W105" s="30">
        <v>25</v>
      </c>
      <c r="X105" s="30">
        <v>25</v>
      </c>
      <c r="Y105" s="30">
        <v>25</v>
      </c>
      <c r="Z105" s="30">
        <v>24</v>
      </c>
      <c r="AA105" s="30">
        <v>25</v>
      </c>
      <c r="AB105" s="30">
        <v>23</v>
      </c>
      <c r="AC105" s="30">
        <v>24</v>
      </c>
      <c r="AD105" s="30">
        <v>25</v>
      </c>
      <c r="AE105" s="30">
        <v>24</v>
      </c>
      <c r="AF105" s="30">
        <v>25</v>
      </c>
      <c r="AG105" s="30">
        <v>25</v>
      </c>
      <c r="AH105" s="30">
        <v>23</v>
      </c>
      <c r="AI105" s="30">
        <v>25</v>
      </c>
      <c r="AJ105" s="30">
        <v>25</v>
      </c>
      <c r="AK105" s="30">
        <v>22</v>
      </c>
      <c r="AL105" s="30">
        <v>24</v>
      </c>
      <c r="AM105" s="30">
        <v>21</v>
      </c>
      <c r="AN105" s="30">
        <v>19</v>
      </c>
      <c r="AO105" s="30">
        <v>25</v>
      </c>
      <c r="AP105" s="30">
        <v>25</v>
      </c>
      <c r="AQ105" s="30">
        <v>25</v>
      </c>
      <c r="AR105" s="30">
        <v>25</v>
      </c>
      <c r="AS105" s="30">
        <v>25</v>
      </c>
      <c r="AT105" s="30">
        <v>25</v>
      </c>
      <c r="AU105" s="30">
        <v>25</v>
      </c>
      <c r="AV105" s="30">
        <v>25</v>
      </c>
      <c r="AW105" s="30">
        <v>25</v>
      </c>
      <c r="AX105" s="30">
        <v>25</v>
      </c>
      <c r="AY105" s="30">
        <v>25</v>
      </c>
      <c r="AZ105" s="30">
        <v>25</v>
      </c>
      <c r="BA105" s="51">
        <v>25</v>
      </c>
      <c r="BB105" s="50">
        <v>25</v>
      </c>
      <c r="BC105" s="30">
        <v>30</v>
      </c>
      <c r="BD105" s="30">
        <v>25</v>
      </c>
      <c r="BE105" s="30">
        <v>25</v>
      </c>
      <c r="BF105" s="30">
        <v>25</v>
      </c>
      <c r="BG105" s="30">
        <v>25</v>
      </c>
      <c r="BH105" s="30">
        <v>25</v>
      </c>
      <c r="BI105" s="30">
        <v>25</v>
      </c>
      <c r="BJ105" s="30">
        <v>24</v>
      </c>
      <c r="BK105" s="30">
        <v>25</v>
      </c>
      <c r="BL105" s="30">
        <v>25</v>
      </c>
      <c r="BM105" s="30">
        <v>25</v>
      </c>
      <c r="BN105" s="30">
        <v>25</v>
      </c>
      <c r="BO105" s="30">
        <v>20</v>
      </c>
      <c r="BP105" s="30">
        <v>20</v>
      </c>
      <c r="BQ105" s="30">
        <v>25</v>
      </c>
      <c r="BR105" s="30">
        <v>25</v>
      </c>
      <c r="BS105" s="30">
        <v>25</v>
      </c>
      <c r="BT105" s="30">
        <v>25</v>
      </c>
      <c r="BU105" s="30">
        <v>25</v>
      </c>
      <c r="BV105" s="30">
        <v>25</v>
      </c>
      <c r="BW105" s="30">
        <v>25</v>
      </c>
      <c r="BX105" s="30">
        <v>24</v>
      </c>
      <c r="BY105" s="30">
        <v>24</v>
      </c>
      <c r="BZ105" s="30">
        <v>25</v>
      </c>
      <c r="CA105" s="30">
        <v>24</v>
      </c>
      <c r="CB105" s="30">
        <v>25</v>
      </c>
      <c r="CC105" s="30">
        <v>25</v>
      </c>
      <c r="CD105" s="30">
        <v>24</v>
      </c>
      <c r="CE105" s="30">
        <v>25</v>
      </c>
      <c r="CF105" s="30">
        <v>25</v>
      </c>
      <c r="CG105" s="30">
        <v>24</v>
      </c>
      <c r="CH105" s="30">
        <v>24</v>
      </c>
      <c r="CI105" s="30">
        <v>25</v>
      </c>
      <c r="CJ105" s="30">
        <v>20</v>
      </c>
      <c r="CK105" s="30">
        <v>25</v>
      </c>
      <c r="CL105" s="30">
        <v>25</v>
      </c>
      <c r="CM105" s="30">
        <v>25</v>
      </c>
      <c r="CN105" s="30">
        <v>25</v>
      </c>
      <c r="CO105" s="30">
        <v>25</v>
      </c>
      <c r="CP105" s="30">
        <v>25</v>
      </c>
      <c r="CQ105" s="30">
        <v>25</v>
      </c>
      <c r="CR105" s="30">
        <v>25</v>
      </c>
      <c r="CS105" s="30">
        <v>25</v>
      </c>
      <c r="CT105" s="30">
        <v>25</v>
      </c>
      <c r="CU105" s="30">
        <v>25</v>
      </c>
      <c r="CV105" s="30">
        <v>25</v>
      </c>
      <c r="CW105" s="51">
        <v>25</v>
      </c>
      <c r="CX105" s="102">
        <f t="shared" si="53"/>
        <v>0.96</v>
      </c>
      <c r="CY105" s="103">
        <f t="shared" si="54"/>
        <v>1</v>
      </c>
      <c r="CZ105" s="103">
        <f t="shared" si="55"/>
        <v>1</v>
      </c>
      <c r="DA105" s="103">
        <f t="shared" si="56"/>
        <v>1</v>
      </c>
      <c r="DB105" s="103">
        <f t="shared" si="57"/>
        <v>1</v>
      </c>
      <c r="DC105" s="103">
        <f t="shared" si="58"/>
        <v>1</v>
      </c>
      <c r="DD105" s="103">
        <f t="shared" si="59"/>
        <v>1</v>
      </c>
      <c r="DE105" s="103">
        <f t="shared" si="60"/>
        <v>1</v>
      </c>
      <c r="DF105" s="103">
        <f t="shared" si="61"/>
        <v>1</v>
      </c>
      <c r="DG105" s="103">
        <f t="shared" si="62"/>
        <v>1</v>
      </c>
      <c r="DH105" s="103">
        <f t="shared" si="63"/>
        <v>0.88</v>
      </c>
      <c r="DI105" s="103">
        <f t="shared" si="64"/>
        <v>0.96</v>
      </c>
      <c r="DJ105" s="103">
        <f t="shared" si="65"/>
        <v>1</v>
      </c>
      <c r="DK105" s="103">
        <f t="shared" si="66"/>
        <v>1</v>
      </c>
      <c r="DL105" s="103">
        <f t="shared" si="67"/>
        <v>0.75</v>
      </c>
      <c r="DM105" s="103">
        <f t="shared" si="68"/>
        <v>1</v>
      </c>
      <c r="DN105" s="103">
        <f t="shared" si="69"/>
        <v>1</v>
      </c>
      <c r="DO105" s="103">
        <f t="shared" si="70"/>
        <v>1</v>
      </c>
      <c r="DP105" s="103">
        <f t="shared" si="71"/>
        <v>1</v>
      </c>
      <c r="DQ105" s="103">
        <f t="shared" si="72"/>
        <v>1</v>
      </c>
      <c r="DR105" s="103">
        <f t="shared" si="73"/>
        <v>0.96</v>
      </c>
      <c r="DS105" s="103">
        <f t="shared" si="74"/>
        <v>1</v>
      </c>
      <c r="DT105" s="103">
        <f t="shared" si="75"/>
        <v>0.95833333333333337</v>
      </c>
      <c r="DU105" s="103">
        <f t="shared" si="76"/>
        <v>1</v>
      </c>
      <c r="DV105" s="103">
        <f t="shared" si="77"/>
        <v>1</v>
      </c>
      <c r="DW105" s="103">
        <f t="shared" si="78"/>
        <v>1</v>
      </c>
      <c r="DX105" s="103">
        <f t="shared" si="79"/>
        <v>1</v>
      </c>
      <c r="DY105" s="103">
        <f t="shared" si="80"/>
        <v>1</v>
      </c>
      <c r="DZ105" s="103">
        <f t="shared" si="81"/>
        <v>0.95833333333333337</v>
      </c>
      <c r="EA105" s="103">
        <f t="shared" si="82"/>
        <v>1</v>
      </c>
      <c r="EB105" s="103">
        <f t="shared" si="83"/>
        <v>1</v>
      </c>
      <c r="EC105" s="103">
        <f t="shared" si="84"/>
        <v>0.91666666666666663</v>
      </c>
      <c r="ED105" s="103">
        <f t="shared" si="85"/>
        <v>1</v>
      </c>
      <c r="EE105" s="103">
        <f t="shared" si="86"/>
        <v>0.84</v>
      </c>
      <c r="EF105" s="103">
        <f t="shared" si="87"/>
        <v>0.95</v>
      </c>
      <c r="EG105" s="103">
        <f t="shared" si="88"/>
        <v>1</v>
      </c>
      <c r="EH105" s="103">
        <f t="shared" si="89"/>
        <v>1</v>
      </c>
      <c r="EI105" s="103">
        <f t="shared" si="90"/>
        <v>1</v>
      </c>
      <c r="EJ105" s="103">
        <f t="shared" si="91"/>
        <v>1</v>
      </c>
      <c r="EK105" s="103">
        <f t="shared" si="92"/>
        <v>1</v>
      </c>
      <c r="EL105" s="103">
        <f t="shared" si="93"/>
        <v>1</v>
      </c>
      <c r="EM105" s="103">
        <f t="shared" si="94"/>
        <v>1</v>
      </c>
      <c r="EN105" s="103">
        <f t="shared" si="95"/>
        <v>1</v>
      </c>
      <c r="EO105" s="103">
        <f t="shared" si="96"/>
        <v>1</v>
      </c>
      <c r="EP105" s="103">
        <f t="shared" si="97"/>
        <v>1</v>
      </c>
      <c r="EQ105" s="103">
        <f t="shared" si="98"/>
        <v>1</v>
      </c>
      <c r="ER105" s="103">
        <f t="shared" si="99"/>
        <v>1</v>
      </c>
      <c r="ES105" s="104">
        <f t="shared" si="100"/>
        <v>1</v>
      </c>
      <c r="EU105" s="4">
        <f t="shared" si="101"/>
        <v>0.98355263157894735</v>
      </c>
      <c r="EV105" s="4">
        <f t="shared" si="102"/>
        <v>0.97569444444444442</v>
      </c>
      <c r="EW105" s="4">
        <f t="shared" si="103"/>
        <v>0.97250859106529208</v>
      </c>
      <c r="EX105" s="4">
        <f t="shared" si="104"/>
        <v>1</v>
      </c>
    </row>
    <row r="106" spans="1:154" hidden="1" outlineLevel="1" x14ac:dyDescent="0.25">
      <c r="A106" t="s">
        <v>85</v>
      </c>
      <c r="B106" s="2">
        <v>48</v>
      </c>
      <c r="C106" t="s">
        <v>329</v>
      </c>
      <c r="D106" s="19" t="s">
        <v>465</v>
      </c>
      <c r="E106" s="19" t="s">
        <v>461</v>
      </c>
      <c r="F106" s="50">
        <v>87</v>
      </c>
      <c r="G106" s="30">
        <v>80</v>
      </c>
      <c r="H106" s="30">
        <v>90</v>
      </c>
      <c r="I106" s="30">
        <v>90</v>
      </c>
      <c r="J106" s="30">
        <v>88</v>
      </c>
      <c r="K106" s="30">
        <v>90</v>
      </c>
      <c r="L106" s="30">
        <v>90</v>
      </c>
      <c r="M106" s="30">
        <v>85</v>
      </c>
      <c r="N106" s="30">
        <v>88</v>
      </c>
      <c r="O106" s="30">
        <v>90</v>
      </c>
      <c r="P106" s="30">
        <v>90</v>
      </c>
      <c r="Q106" s="30">
        <v>89</v>
      </c>
      <c r="R106" s="30">
        <v>87</v>
      </c>
      <c r="S106" s="30">
        <v>90</v>
      </c>
      <c r="T106" s="30">
        <v>90</v>
      </c>
      <c r="U106" s="30">
        <v>86</v>
      </c>
      <c r="V106" s="30">
        <v>90</v>
      </c>
      <c r="W106" s="30">
        <v>75</v>
      </c>
      <c r="X106" s="30">
        <v>75</v>
      </c>
      <c r="Y106" s="30">
        <v>90</v>
      </c>
      <c r="Z106" s="30">
        <v>74</v>
      </c>
      <c r="AA106" s="30">
        <v>73</v>
      </c>
      <c r="AB106" s="30">
        <v>72</v>
      </c>
      <c r="AC106" s="30">
        <v>74</v>
      </c>
      <c r="AD106" s="30">
        <v>68</v>
      </c>
      <c r="AE106" s="30">
        <v>75</v>
      </c>
      <c r="AF106" s="30">
        <v>74</v>
      </c>
      <c r="AG106" s="30">
        <v>71</v>
      </c>
      <c r="AH106" s="30">
        <v>73</v>
      </c>
      <c r="AI106" s="30">
        <v>60</v>
      </c>
      <c r="AJ106" s="30">
        <v>75</v>
      </c>
      <c r="AK106" s="30">
        <v>75</v>
      </c>
      <c r="AL106" s="30">
        <v>60</v>
      </c>
      <c r="AM106" s="30">
        <v>75</v>
      </c>
      <c r="AN106" s="30">
        <v>75</v>
      </c>
      <c r="AO106" s="30">
        <v>72</v>
      </c>
      <c r="AP106" s="30">
        <v>71</v>
      </c>
      <c r="AQ106" s="30">
        <v>67</v>
      </c>
      <c r="AR106" s="30">
        <v>75</v>
      </c>
      <c r="AS106" s="30">
        <v>75</v>
      </c>
      <c r="AT106" s="30">
        <v>70</v>
      </c>
      <c r="AU106" s="30">
        <v>75</v>
      </c>
      <c r="AV106" s="30">
        <v>75</v>
      </c>
      <c r="AW106" s="30">
        <v>75</v>
      </c>
      <c r="AX106" s="30">
        <v>74</v>
      </c>
      <c r="AY106" s="30">
        <v>75</v>
      </c>
      <c r="AZ106" s="30">
        <v>75</v>
      </c>
      <c r="BA106" s="51">
        <v>87</v>
      </c>
      <c r="BB106" s="50">
        <v>90</v>
      </c>
      <c r="BC106" s="30">
        <v>90</v>
      </c>
      <c r="BD106" s="30">
        <v>90</v>
      </c>
      <c r="BE106" s="30">
        <v>90</v>
      </c>
      <c r="BF106" s="30">
        <v>90</v>
      </c>
      <c r="BG106" s="30">
        <v>90</v>
      </c>
      <c r="BH106" s="30">
        <v>90</v>
      </c>
      <c r="BI106" s="30">
        <v>85</v>
      </c>
      <c r="BJ106" s="30">
        <v>90</v>
      </c>
      <c r="BK106" s="30">
        <v>90</v>
      </c>
      <c r="BL106" s="30">
        <v>90</v>
      </c>
      <c r="BM106" s="30">
        <v>90</v>
      </c>
      <c r="BN106" s="30">
        <v>90</v>
      </c>
      <c r="BO106" s="30">
        <v>90</v>
      </c>
      <c r="BP106" s="30">
        <v>90</v>
      </c>
      <c r="BQ106" s="30">
        <v>90</v>
      </c>
      <c r="BR106" s="30">
        <v>90</v>
      </c>
      <c r="BS106" s="30">
        <v>75</v>
      </c>
      <c r="BT106" s="30">
        <v>75</v>
      </c>
      <c r="BU106" s="30">
        <v>90</v>
      </c>
      <c r="BV106" s="30">
        <v>75</v>
      </c>
      <c r="BW106" s="30">
        <v>75</v>
      </c>
      <c r="BX106" s="30">
        <v>75</v>
      </c>
      <c r="BY106" s="30">
        <v>75</v>
      </c>
      <c r="BZ106" s="30">
        <v>75</v>
      </c>
      <c r="CA106" s="30">
        <v>75</v>
      </c>
      <c r="CB106" s="30">
        <v>75</v>
      </c>
      <c r="CC106" s="30">
        <v>75</v>
      </c>
      <c r="CD106" s="30">
        <v>75</v>
      </c>
      <c r="CE106" s="30">
        <v>60</v>
      </c>
      <c r="CF106" s="30">
        <v>75</v>
      </c>
      <c r="CG106" s="30">
        <v>75</v>
      </c>
      <c r="CH106" s="30">
        <v>60</v>
      </c>
      <c r="CI106" s="30">
        <v>75</v>
      </c>
      <c r="CJ106" s="30">
        <v>75</v>
      </c>
      <c r="CK106" s="30">
        <v>75</v>
      </c>
      <c r="CL106" s="30">
        <v>75</v>
      </c>
      <c r="CM106" s="30">
        <v>75</v>
      </c>
      <c r="CN106" s="30">
        <v>75</v>
      </c>
      <c r="CO106" s="30">
        <v>75</v>
      </c>
      <c r="CP106" s="30">
        <v>75</v>
      </c>
      <c r="CQ106" s="30">
        <v>75</v>
      </c>
      <c r="CR106" s="30">
        <v>75</v>
      </c>
      <c r="CS106" s="30">
        <v>75</v>
      </c>
      <c r="CT106" s="30">
        <v>75</v>
      </c>
      <c r="CU106" s="30">
        <v>75</v>
      </c>
      <c r="CV106" s="30">
        <v>75</v>
      </c>
      <c r="CW106" s="51">
        <v>90</v>
      </c>
      <c r="CX106" s="102">
        <f t="shared" si="53"/>
        <v>0.96666666666666667</v>
      </c>
      <c r="CY106" s="103">
        <f t="shared" si="54"/>
        <v>0.88888888888888884</v>
      </c>
      <c r="CZ106" s="103">
        <f t="shared" si="55"/>
        <v>1</v>
      </c>
      <c r="DA106" s="103">
        <f t="shared" si="56"/>
        <v>1</v>
      </c>
      <c r="DB106" s="103">
        <f t="shared" si="57"/>
        <v>0.97777777777777775</v>
      </c>
      <c r="DC106" s="103">
        <f t="shared" si="58"/>
        <v>1</v>
      </c>
      <c r="DD106" s="103">
        <f t="shared" si="59"/>
        <v>1</v>
      </c>
      <c r="DE106" s="103">
        <f t="shared" si="60"/>
        <v>1</v>
      </c>
      <c r="DF106" s="103">
        <f t="shared" si="61"/>
        <v>0.97777777777777775</v>
      </c>
      <c r="DG106" s="103">
        <f t="shared" si="62"/>
        <v>1</v>
      </c>
      <c r="DH106" s="103">
        <f t="shared" si="63"/>
        <v>1</v>
      </c>
      <c r="DI106" s="103">
        <f t="shared" si="64"/>
        <v>0.98888888888888893</v>
      </c>
      <c r="DJ106" s="103">
        <f t="shared" si="65"/>
        <v>0.96666666666666667</v>
      </c>
      <c r="DK106" s="103">
        <f t="shared" si="66"/>
        <v>1</v>
      </c>
      <c r="DL106" s="103">
        <f t="shared" si="67"/>
        <v>1</v>
      </c>
      <c r="DM106" s="103">
        <f t="shared" si="68"/>
        <v>0.9555555555555556</v>
      </c>
      <c r="DN106" s="103">
        <f t="shared" si="69"/>
        <v>1</v>
      </c>
      <c r="DO106" s="103">
        <f t="shared" si="70"/>
        <v>1</v>
      </c>
      <c r="DP106" s="103">
        <f t="shared" si="71"/>
        <v>1</v>
      </c>
      <c r="DQ106" s="103">
        <f t="shared" si="72"/>
        <v>1</v>
      </c>
      <c r="DR106" s="103">
        <f t="shared" si="73"/>
        <v>0.98666666666666669</v>
      </c>
      <c r="DS106" s="103">
        <f t="shared" si="74"/>
        <v>0.97333333333333338</v>
      </c>
      <c r="DT106" s="103">
        <f t="shared" si="75"/>
        <v>0.96</v>
      </c>
      <c r="DU106" s="103">
        <f t="shared" si="76"/>
        <v>0.98666666666666669</v>
      </c>
      <c r="DV106" s="103">
        <f t="shared" si="77"/>
        <v>0.90666666666666662</v>
      </c>
      <c r="DW106" s="103">
        <f t="shared" si="78"/>
        <v>1</v>
      </c>
      <c r="DX106" s="103">
        <f t="shared" si="79"/>
        <v>0.98666666666666669</v>
      </c>
      <c r="DY106" s="103">
        <f t="shared" si="80"/>
        <v>0.94666666666666666</v>
      </c>
      <c r="DZ106" s="103">
        <f t="shared" si="81"/>
        <v>0.97333333333333338</v>
      </c>
      <c r="EA106" s="103">
        <f t="shared" si="82"/>
        <v>1</v>
      </c>
      <c r="EB106" s="103">
        <f t="shared" si="83"/>
        <v>1</v>
      </c>
      <c r="EC106" s="103">
        <f t="shared" si="84"/>
        <v>1</v>
      </c>
      <c r="ED106" s="103">
        <f t="shared" si="85"/>
        <v>1</v>
      </c>
      <c r="EE106" s="103">
        <f t="shared" si="86"/>
        <v>1</v>
      </c>
      <c r="EF106" s="103">
        <f t="shared" si="87"/>
        <v>1</v>
      </c>
      <c r="EG106" s="103">
        <f t="shared" si="88"/>
        <v>0.96</v>
      </c>
      <c r="EH106" s="103">
        <f t="shared" si="89"/>
        <v>0.94666666666666666</v>
      </c>
      <c r="EI106" s="103">
        <f t="shared" si="90"/>
        <v>0.89333333333333331</v>
      </c>
      <c r="EJ106" s="103">
        <f t="shared" si="91"/>
        <v>1</v>
      </c>
      <c r="EK106" s="103">
        <f t="shared" si="92"/>
        <v>1</v>
      </c>
      <c r="EL106" s="103">
        <f t="shared" si="93"/>
        <v>0.93333333333333335</v>
      </c>
      <c r="EM106" s="103">
        <f t="shared" si="94"/>
        <v>1</v>
      </c>
      <c r="EN106" s="103">
        <f t="shared" si="95"/>
        <v>1</v>
      </c>
      <c r="EO106" s="103">
        <f t="shared" si="96"/>
        <v>1</v>
      </c>
      <c r="EP106" s="103">
        <f t="shared" si="97"/>
        <v>0.98666666666666669</v>
      </c>
      <c r="EQ106" s="103">
        <f t="shared" si="98"/>
        <v>1</v>
      </c>
      <c r="ER106" s="103">
        <f t="shared" si="99"/>
        <v>1</v>
      </c>
      <c r="ES106" s="104">
        <f t="shared" si="100"/>
        <v>0.96666666666666667</v>
      </c>
      <c r="EU106" s="4">
        <f t="shared" si="101"/>
        <v>0.98325581395348838</v>
      </c>
      <c r="EV106" s="4">
        <f t="shared" si="102"/>
        <v>0.98585858585858588</v>
      </c>
      <c r="EW106" s="4">
        <f t="shared" si="103"/>
        <v>0.98045977011494256</v>
      </c>
      <c r="EX106" s="4">
        <f t="shared" si="104"/>
        <v>0.9770491803278688</v>
      </c>
    </row>
    <row r="107" spans="1:154" hidden="1" outlineLevel="1" x14ac:dyDescent="0.25">
      <c r="A107" t="s">
        <v>86</v>
      </c>
      <c r="B107" s="2">
        <v>305</v>
      </c>
      <c r="C107" t="s">
        <v>330</v>
      </c>
      <c r="D107" s="19" t="s">
        <v>465</v>
      </c>
      <c r="E107" s="19" t="s">
        <v>462</v>
      </c>
      <c r="F107" s="50">
        <v>105</v>
      </c>
      <c r="G107" s="30">
        <v>95</v>
      </c>
      <c r="H107" s="30">
        <v>101</v>
      </c>
      <c r="I107" s="30">
        <v>95</v>
      </c>
      <c r="J107" s="30">
        <v>105</v>
      </c>
      <c r="K107" s="30">
        <v>105</v>
      </c>
      <c r="L107" s="30">
        <v>95</v>
      </c>
      <c r="M107" s="30">
        <v>114</v>
      </c>
      <c r="N107" s="30">
        <v>93</v>
      </c>
      <c r="O107" s="30">
        <v>105</v>
      </c>
      <c r="P107" s="30">
        <v>100</v>
      </c>
      <c r="Q107" s="30">
        <v>94</v>
      </c>
      <c r="R107" s="30">
        <v>102</v>
      </c>
      <c r="S107" s="30">
        <v>94</v>
      </c>
      <c r="T107" s="30">
        <v>105</v>
      </c>
      <c r="U107" s="30">
        <v>82</v>
      </c>
      <c r="V107" s="30">
        <v>115</v>
      </c>
      <c r="W107" s="30">
        <v>93</v>
      </c>
      <c r="X107" s="30">
        <v>103</v>
      </c>
      <c r="Y107" s="30">
        <v>104</v>
      </c>
      <c r="Z107" s="30">
        <v>91</v>
      </c>
      <c r="AA107" s="30">
        <v>96</v>
      </c>
      <c r="AB107" s="30">
        <v>99</v>
      </c>
      <c r="AC107" s="30">
        <v>92</v>
      </c>
      <c r="AD107" s="30">
        <v>114</v>
      </c>
      <c r="AE107" s="30">
        <v>95</v>
      </c>
      <c r="AF107" s="30">
        <v>94</v>
      </c>
      <c r="AG107" s="30">
        <v>100</v>
      </c>
      <c r="AH107" s="30">
        <v>103</v>
      </c>
      <c r="AI107" s="30">
        <v>94</v>
      </c>
      <c r="AJ107" s="30">
        <v>114</v>
      </c>
      <c r="AK107" s="30">
        <v>95</v>
      </c>
      <c r="AL107" s="30">
        <v>83</v>
      </c>
      <c r="AM107" s="30">
        <v>116</v>
      </c>
      <c r="AN107" s="30">
        <v>79</v>
      </c>
      <c r="AO107" s="30">
        <v>96</v>
      </c>
      <c r="AP107" s="30">
        <v>101</v>
      </c>
      <c r="AQ107" s="30">
        <v>92</v>
      </c>
      <c r="AR107" s="30">
        <v>92</v>
      </c>
      <c r="AS107" s="30">
        <v>109</v>
      </c>
      <c r="AT107" s="30">
        <v>88</v>
      </c>
      <c r="AU107" s="30">
        <v>95</v>
      </c>
      <c r="AV107" s="30">
        <v>114</v>
      </c>
      <c r="AW107" s="30">
        <v>95</v>
      </c>
      <c r="AX107" s="30">
        <v>104</v>
      </c>
      <c r="AY107" s="30">
        <v>101</v>
      </c>
      <c r="AZ107" s="30">
        <v>92</v>
      </c>
      <c r="BA107" s="51">
        <v>69</v>
      </c>
      <c r="BB107" s="50">
        <v>105</v>
      </c>
      <c r="BC107" s="30">
        <v>95</v>
      </c>
      <c r="BD107" s="30">
        <v>101</v>
      </c>
      <c r="BE107" s="30">
        <v>95</v>
      </c>
      <c r="BF107" s="30">
        <v>105</v>
      </c>
      <c r="BG107" s="30">
        <v>105</v>
      </c>
      <c r="BH107" s="30">
        <v>95</v>
      </c>
      <c r="BI107" s="30">
        <v>115</v>
      </c>
      <c r="BJ107" s="30">
        <v>93</v>
      </c>
      <c r="BK107" s="30">
        <v>105</v>
      </c>
      <c r="BL107" s="30">
        <v>100</v>
      </c>
      <c r="BM107" s="30">
        <v>95</v>
      </c>
      <c r="BN107" s="30">
        <v>105</v>
      </c>
      <c r="BO107" s="30">
        <v>95</v>
      </c>
      <c r="BP107" s="30">
        <v>105</v>
      </c>
      <c r="BQ107" s="30">
        <v>85</v>
      </c>
      <c r="BR107" s="30">
        <v>115</v>
      </c>
      <c r="BS107" s="30">
        <v>94</v>
      </c>
      <c r="BT107" s="30">
        <v>103</v>
      </c>
      <c r="BU107" s="30">
        <v>105</v>
      </c>
      <c r="BV107" s="30">
        <v>95</v>
      </c>
      <c r="BW107" s="30">
        <v>100</v>
      </c>
      <c r="BX107" s="30">
        <v>100</v>
      </c>
      <c r="BY107" s="30">
        <v>95</v>
      </c>
      <c r="BZ107" s="30">
        <v>115</v>
      </c>
      <c r="CA107" s="30">
        <v>95</v>
      </c>
      <c r="CB107" s="30">
        <v>95</v>
      </c>
      <c r="CC107" s="30">
        <v>105</v>
      </c>
      <c r="CD107" s="30">
        <v>105</v>
      </c>
      <c r="CE107" s="30">
        <v>95</v>
      </c>
      <c r="CF107" s="30">
        <v>115</v>
      </c>
      <c r="CG107" s="30">
        <v>95</v>
      </c>
      <c r="CH107" s="30">
        <v>85</v>
      </c>
      <c r="CI107" s="30">
        <v>120</v>
      </c>
      <c r="CJ107" s="30">
        <v>90</v>
      </c>
      <c r="CK107" s="30">
        <v>101</v>
      </c>
      <c r="CL107" s="30">
        <v>105</v>
      </c>
      <c r="CM107" s="30">
        <v>95</v>
      </c>
      <c r="CN107" s="30">
        <v>95</v>
      </c>
      <c r="CO107" s="30">
        <v>115</v>
      </c>
      <c r="CP107" s="30">
        <v>90</v>
      </c>
      <c r="CQ107" s="30">
        <v>95</v>
      </c>
      <c r="CR107" s="30">
        <v>115</v>
      </c>
      <c r="CS107" s="30">
        <v>95</v>
      </c>
      <c r="CT107" s="30">
        <v>105</v>
      </c>
      <c r="CU107" s="30">
        <v>105</v>
      </c>
      <c r="CV107" s="30">
        <v>95</v>
      </c>
      <c r="CW107" s="51">
        <v>70</v>
      </c>
      <c r="CX107" s="102">
        <f t="shared" si="53"/>
        <v>1</v>
      </c>
      <c r="CY107" s="103">
        <f t="shared" si="54"/>
        <v>1</v>
      </c>
      <c r="CZ107" s="103">
        <f t="shared" si="55"/>
        <v>1</v>
      </c>
      <c r="DA107" s="103">
        <f t="shared" si="56"/>
        <v>1</v>
      </c>
      <c r="DB107" s="103">
        <f t="shared" si="57"/>
        <v>1</v>
      </c>
      <c r="DC107" s="103">
        <f t="shared" si="58"/>
        <v>1</v>
      </c>
      <c r="DD107" s="103">
        <f t="shared" si="59"/>
        <v>1</v>
      </c>
      <c r="DE107" s="103">
        <f t="shared" si="60"/>
        <v>0.99130434782608701</v>
      </c>
      <c r="DF107" s="103">
        <f t="shared" si="61"/>
        <v>1</v>
      </c>
      <c r="DG107" s="103">
        <f t="shared" si="62"/>
        <v>1</v>
      </c>
      <c r="DH107" s="103">
        <f t="shared" si="63"/>
        <v>1</v>
      </c>
      <c r="DI107" s="103">
        <f t="shared" si="64"/>
        <v>0.98947368421052628</v>
      </c>
      <c r="DJ107" s="103">
        <f t="shared" si="65"/>
        <v>0.97142857142857142</v>
      </c>
      <c r="DK107" s="103">
        <f t="shared" si="66"/>
        <v>0.98947368421052628</v>
      </c>
      <c r="DL107" s="103">
        <f t="shared" si="67"/>
        <v>1</v>
      </c>
      <c r="DM107" s="103">
        <f t="shared" si="68"/>
        <v>0.96470588235294119</v>
      </c>
      <c r="DN107" s="103">
        <f t="shared" si="69"/>
        <v>1</v>
      </c>
      <c r="DO107" s="103">
        <f t="shared" si="70"/>
        <v>0.98936170212765961</v>
      </c>
      <c r="DP107" s="103">
        <f t="shared" si="71"/>
        <v>1</v>
      </c>
      <c r="DQ107" s="103">
        <f t="shared" si="72"/>
        <v>0.99047619047619051</v>
      </c>
      <c r="DR107" s="103">
        <f t="shared" si="73"/>
        <v>0.95789473684210524</v>
      </c>
      <c r="DS107" s="103">
        <f t="shared" si="74"/>
        <v>0.96</v>
      </c>
      <c r="DT107" s="103">
        <f t="shared" si="75"/>
        <v>0.99</v>
      </c>
      <c r="DU107" s="103">
        <f t="shared" si="76"/>
        <v>0.96842105263157896</v>
      </c>
      <c r="DV107" s="103">
        <f t="shared" si="77"/>
        <v>0.99130434782608701</v>
      </c>
      <c r="DW107" s="103">
        <f t="shared" si="78"/>
        <v>1</v>
      </c>
      <c r="DX107" s="103">
        <f t="shared" si="79"/>
        <v>0.98947368421052628</v>
      </c>
      <c r="DY107" s="103">
        <f t="shared" si="80"/>
        <v>0.95238095238095233</v>
      </c>
      <c r="DZ107" s="103">
        <f t="shared" si="81"/>
        <v>0.98095238095238091</v>
      </c>
      <c r="EA107" s="103">
        <f t="shared" si="82"/>
        <v>0.98947368421052628</v>
      </c>
      <c r="EB107" s="103">
        <f t="shared" si="83"/>
        <v>0.99130434782608701</v>
      </c>
      <c r="EC107" s="103">
        <f t="shared" si="84"/>
        <v>1</v>
      </c>
      <c r="ED107" s="103">
        <f t="shared" si="85"/>
        <v>0.97647058823529409</v>
      </c>
      <c r="EE107" s="103">
        <f t="shared" si="86"/>
        <v>0.96666666666666667</v>
      </c>
      <c r="EF107" s="103">
        <f t="shared" si="87"/>
        <v>0.87777777777777777</v>
      </c>
      <c r="EG107" s="103">
        <f t="shared" si="88"/>
        <v>0.95049504950495045</v>
      </c>
      <c r="EH107" s="103">
        <f t="shared" si="89"/>
        <v>0.96190476190476193</v>
      </c>
      <c r="EI107" s="103">
        <f t="shared" si="90"/>
        <v>0.96842105263157896</v>
      </c>
      <c r="EJ107" s="103">
        <f t="shared" si="91"/>
        <v>0.96842105263157896</v>
      </c>
      <c r="EK107" s="103">
        <f t="shared" si="92"/>
        <v>0.94782608695652171</v>
      </c>
      <c r="EL107" s="103">
        <f t="shared" si="93"/>
        <v>0.97777777777777775</v>
      </c>
      <c r="EM107" s="103">
        <f t="shared" si="94"/>
        <v>1</v>
      </c>
      <c r="EN107" s="103">
        <f t="shared" si="95"/>
        <v>0.99130434782608701</v>
      </c>
      <c r="EO107" s="103">
        <f t="shared" si="96"/>
        <v>1</v>
      </c>
      <c r="EP107" s="103">
        <f t="shared" si="97"/>
        <v>0.99047619047619051</v>
      </c>
      <c r="EQ107" s="103">
        <f t="shared" si="98"/>
        <v>0.96190476190476193</v>
      </c>
      <c r="ER107" s="103">
        <f t="shared" si="99"/>
        <v>0.96842105263157896</v>
      </c>
      <c r="ES107" s="104">
        <f t="shared" si="100"/>
        <v>0.98571428571428577</v>
      </c>
      <c r="EU107" s="4">
        <f t="shared" si="101"/>
        <v>0.99834574028122414</v>
      </c>
      <c r="EV107" s="4">
        <f t="shared" si="102"/>
        <v>0.98245614035087714</v>
      </c>
      <c r="EW107" s="4">
        <f t="shared" si="103"/>
        <v>0.97286184210526316</v>
      </c>
      <c r="EX107" s="4">
        <f t="shared" si="104"/>
        <v>0.97627118644067801</v>
      </c>
    </row>
    <row r="108" spans="1:154" hidden="1" outlineLevel="1" x14ac:dyDescent="0.25">
      <c r="A108" t="s">
        <v>87</v>
      </c>
      <c r="B108" s="2">
        <v>297</v>
      </c>
      <c r="C108" t="s">
        <v>331</v>
      </c>
      <c r="D108" s="19" t="s">
        <v>466</v>
      </c>
      <c r="E108" s="19" t="s">
        <v>462</v>
      </c>
      <c r="F108" s="50">
        <v>115</v>
      </c>
      <c r="G108" s="30">
        <v>110</v>
      </c>
      <c r="H108" s="30">
        <v>144</v>
      </c>
      <c r="I108" s="30">
        <v>115</v>
      </c>
      <c r="J108" s="30">
        <v>105</v>
      </c>
      <c r="K108" s="30">
        <v>120</v>
      </c>
      <c r="L108" s="30">
        <v>110</v>
      </c>
      <c r="M108" s="30">
        <v>130</v>
      </c>
      <c r="N108" s="30">
        <v>178</v>
      </c>
      <c r="O108" s="30">
        <v>149</v>
      </c>
      <c r="P108" s="30">
        <v>138</v>
      </c>
      <c r="Q108" s="30">
        <v>165</v>
      </c>
      <c r="R108" s="30">
        <v>180</v>
      </c>
      <c r="S108" s="30">
        <v>139</v>
      </c>
      <c r="T108" s="30">
        <v>145</v>
      </c>
      <c r="U108" s="30">
        <v>133</v>
      </c>
      <c r="V108" s="30">
        <v>140</v>
      </c>
      <c r="W108" s="30">
        <v>140</v>
      </c>
      <c r="X108" s="30">
        <v>135</v>
      </c>
      <c r="Y108" s="30">
        <v>190</v>
      </c>
      <c r="Z108" s="30">
        <v>130</v>
      </c>
      <c r="AA108" s="30">
        <v>147</v>
      </c>
      <c r="AB108" s="30">
        <v>129</v>
      </c>
      <c r="AC108" s="30">
        <v>133</v>
      </c>
      <c r="AD108" s="30">
        <v>159</v>
      </c>
      <c r="AE108" s="30">
        <v>135</v>
      </c>
      <c r="AF108" s="30">
        <v>174</v>
      </c>
      <c r="AG108" s="30">
        <v>143</v>
      </c>
      <c r="AH108" s="30">
        <v>153</v>
      </c>
      <c r="AI108" s="30">
        <v>165</v>
      </c>
      <c r="AJ108" s="30">
        <v>180</v>
      </c>
      <c r="AK108" s="30">
        <v>195</v>
      </c>
      <c r="AL108" s="30">
        <v>158</v>
      </c>
      <c r="AM108" s="30">
        <v>194</v>
      </c>
      <c r="AN108" s="30">
        <v>165</v>
      </c>
      <c r="AO108" s="30">
        <v>160</v>
      </c>
      <c r="AP108" s="30">
        <v>160</v>
      </c>
      <c r="AQ108" s="30">
        <v>140</v>
      </c>
      <c r="AR108" s="30">
        <v>149</v>
      </c>
      <c r="AS108" s="30">
        <v>129</v>
      </c>
      <c r="AT108" s="30">
        <v>145</v>
      </c>
      <c r="AU108" s="30">
        <v>130</v>
      </c>
      <c r="AV108" s="30">
        <v>140</v>
      </c>
      <c r="AW108" s="30">
        <v>140</v>
      </c>
      <c r="AX108" s="30">
        <v>140</v>
      </c>
      <c r="AY108" s="30">
        <v>135</v>
      </c>
      <c r="AZ108" s="30">
        <v>140</v>
      </c>
      <c r="BA108" s="51">
        <v>123</v>
      </c>
      <c r="BB108" s="50">
        <v>115</v>
      </c>
      <c r="BC108" s="30">
        <v>110</v>
      </c>
      <c r="BD108" s="30">
        <v>144</v>
      </c>
      <c r="BE108" s="30">
        <v>115</v>
      </c>
      <c r="BF108" s="30">
        <v>105</v>
      </c>
      <c r="BG108" s="30">
        <v>120</v>
      </c>
      <c r="BH108" s="30">
        <v>110</v>
      </c>
      <c r="BI108" s="30">
        <v>130</v>
      </c>
      <c r="BJ108" s="30">
        <v>180</v>
      </c>
      <c r="BK108" s="30">
        <v>149</v>
      </c>
      <c r="BL108" s="30">
        <v>140</v>
      </c>
      <c r="BM108" s="30">
        <v>175</v>
      </c>
      <c r="BN108" s="30">
        <v>180</v>
      </c>
      <c r="BO108" s="30">
        <v>139</v>
      </c>
      <c r="BP108" s="30">
        <v>145</v>
      </c>
      <c r="BQ108" s="30">
        <v>135</v>
      </c>
      <c r="BR108" s="30">
        <v>140</v>
      </c>
      <c r="BS108" s="30">
        <v>140</v>
      </c>
      <c r="BT108" s="30">
        <v>135</v>
      </c>
      <c r="BU108" s="30">
        <v>195</v>
      </c>
      <c r="BV108" s="30">
        <v>130</v>
      </c>
      <c r="BW108" s="30">
        <v>150</v>
      </c>
      <c r="BX108" s="30">
        <v>130</v>
      </c>
      <c r="BY108" s="30">
        <v>140</v>
      </c>
      <c r="BZ108" s="30">
        <v>160</v>
      </c>
      <c r="CA108" s="30">
        <v>135</v>
      </c>
      <c r="CB108" s="30">
        <v>175</v>
      </c>
      <c r="CC108" s="30">
        <v>160</v>
      </c>
      <c r="CD108" s="30">
        <v>155</v>
      </c>
      <c r="CE108" s="30">
        <v>165</v>
      </c>
      <c r="CF108" s="30">
        <v>180</v>
      </c>
      <c r="CG108" s="30">
        <v>195</v>
      </c>
      <c r="CH108" s="30">
        <v>160</v>
      </c>
      <c r="CI108" s="30">
        <v>195</v>
      </c>
      <c r="CJ108" s="30">
        <v>165</v>
      </c>
      <c r="CK108" s="30">
        <v>162</v>
      </c>
      <c r="CL108" s="30">
        <v>160</v>
      </c>
      <c r="CM108" s="30">
        <v>140</v>
      </c>
      <c r="CN108" s="30">
        <v>150</v>
      </c>
      <c r="CO108" s="30">
        <v>130</v>
      </c>
      <c r="CP108" s="30">
        <v>145</v>
      </c>
      <c r="CQ108" s="30">
        <v>130</v>
      </c>
      <c r="CR108" s="30">
        <v>140</v>
      </c>
      <c r="CS108" s="30">
        <v>140</v>
      </c>
      <c r="CT108" s="30">
        <v>140</v>
      </c>
      <c r="CU108" s="30">
        <v>135</v>
      </c>
      <c r="CV108" s="30">
        <v>140</v>
      </c>
      <c r="CW108" s="51">
        <v>125</v>
      </c>
      <c r="CX108" s="102">
        <f t="shared" si="53"/>
        <v>1</v>
      </c>
      <c r="CY108" s="103">
        <f t="shared" si="54"/>
        <v>1</v>
      </c>
      <c r="CZ108" s="103">
        <f t="shared" si="55"/>
        <v>1</v>
      </c>
      <c r="DA108" s="103">
        <f t="shared" si="56"/>
        <v>1</v>
      </c>
      <c r="DB108" s="103">
        <f t="shared" si="57"/>
        <v>1</v>
      </c>
      <c r="DC108" s="103">
        <f t="shared" si="58"/>
        <v>1</v>
      </c>
      <c r="DD108" s="103">
        <f t="shared" si="59"/>
        <v>1</v>
      </c>
      <c r="DE108" s="103">
        <f t="shared" si="60"/>
        <v>1</v>
      </c>
      <c r="DF108" s="103">
        <f t="shared" si="61"/>
        <v>0.98888888888888893</v>
      </c>
      <c r="DG108" s="103">
        <f t="shared" si="62"/>
        <v>1</v>
      </c>
      <c r="DH108" s="103">
        <f t="shared" si="63"/>
        <v>0.98571428571428577</v>
      </c>
      <c r="DI108" s="103">
        <f t="shared" si="64"/>
        <v>0.94285714285714284</v>
      </c>
      <c r="DJ108" s="103">
        <f t="shared" si="65"/>
        <v>1</v>
      </c>
      <c r="DK108" s="103">
        <f t="shared" si="66"/>
        <v>1</v>
      </c>
      <c r="DL108" s="103">
        <f t="shared" si="67"/>
        <v>1</v>
      </c>
      <c r="DM108" s="103">
        <f t="shared" si="68"/>
        <v>0.98518518518518516</v>
      </c>
      <c r="DN108" s="103">
        <f t="shared" si="69"/>
        <v>1</v>
      </c>
      <c r="DO108" s="103">
        <f t="shared" si="70"/>
        <v>1</v>
      </c>
      <c r="DP108" s="103">
        <f t="shared" si="71"/>
        <v>1</v>
      </c>
      <c r="DQ108" s="103">
        <f t="shared" si="72"/>
        <v>0.97435897435897434</v>
      </c>
      <c r="DR108" s="103">
        <f t="shared" si="73"/>
        <v>1</v>
      </c>
      <c r="DS108" s="103">
        <f t="shared" si="74"/>
        <v>0.98</v>
      </c>
      <c r="DT108" s="103">
        <f t="shared" si="75"/>
        <v>0.99230769230769234</v>
      </c>
      <c r="DU108" s="103">
        <f t="shared" si="76"/>
        <v>0.95</v>
      </c>
      <c r="DV108" s="103">
        <f t="shared" si="77"/>
        <v>0.99375000000000002</v>
      </c>
      <c r="DW108" s="103">
        <f t="shared" si="78"/>
        <v>1</v>
      </c>
      <c r="DX108" s="103">
        <f t="shared" si="79"/>
        <v>0.99428571428571433</v>
      </c>
      <c r="DY108" s="103">
        <f t="shared" si="80"/>
        <v>0.89375000000000004</v>
      </c>
      <c r="DZ108" s="103">
        <f t="shared" si="81"/>
        <v>0.98709677419354835</v>
      </c>
      <c r="EA108" s="103">
        <f t="shared" si="82"/>
        <v>1</v>
      </c>
      <c r="EB108" s="103">
        <f t="shared" si="83"/>
        <v>1</v>
      </c>
      <c r="EC108" s="103">
        <f t="shared" si="84"/>
        <v>1</v>
      </c>
      <c r="ED108" s="103">
        <f t="shared" si="85"/>
        <v>0.98750000000000004</v>
      </c>
      <c r="EE108" s="103">
        <f t="shared" si="86"/>
        <v>0.99487179487179489</v>
      </c>
      <c r="EF108" s="103">
        <f t="shared" si="87"/>
        <v>1</v>
      </c>
      <c r="EG108" s="103">
        <f t="shared" si="88"/>
        <v>0.98765432098765427</v>
      </c>
      <c r="EH108" s="103">
        <f t="shared" si="89"/>
        <v>1</v>
      </c>
      <c r="EI108" s="103">
        <f t="shared" si="90"/>
        <v>1</v>
      </c>
      <c r="EJ108" s="103">
        <f t="shared" si="91"/>
        <v>0.99333333333333329</v>
      </c>
      <c r="EK108" s="103">
        <f t="shared" si="92"/>
        <v>0.99230769230769234</v>
      </c>
      <c r="EL108" s="103">
        <f t="shared" si="93"/>
        <v>1</v>
      </c>
      <c r="EM108" s="103">
        <f t="shared" si="94"/>
        <v>1</v>
      </c>
      <c r="EN108" s="103">
        <f t="shared" si="95"/>
        <v>1</v>
      </c>
      <c r="EO108" s="103">
        <f t="shared" si="96"/>
        <v>1</v>
      </c>
      <c r="EP108" s="103">
        <f t="shared" si="97"/>
        <v>1</v>
      </c>
      <c r="EQ108" s="103">
        <f t="shared" si="98"/>
        <v>1</v>
      </c>
      <c r="ER108" s="103">
        <f t="shared" si="99"/>
        <v>1</v>
      </c>
      <c r="ES108" s="104">
        <f t="shared" si="100"/>
        <v>0.98399999999999999</v>
      </c>
      <c r="EU108" s="4">
        <f t="shared" si="101"/>
        <v>0.99121155053358445</v>
      </c>
      <c r="EV108" s="4">
        <f t="shared" si="102"/>
        <v>0.98976691301876063</v>
      </c>
      <c r="EW108" s="4">
        <f t="shared" si="103"/>
        <v>0.98704534130543098</v>
      </c>
      <c r="EX108" s="4">
        <f t="shared" si="104"/>
        <v>0.99761194029850742</v>
      </c>
    </row>
    <row r="109" spans="1:154" hidden="1" outlineLevel="1" x14ac:dyDescent="0.25">
      <c r="A109" t="s">
        <v>88</v>
      </c>
      <c r="B109" s="2">
        <v>26</v>
      </c>
      <c r="C109" t="s">
        <v>332</v>
      </c>
      <c r="D109" s="19" t="s">
        <v>465</v>
      </c>
      <c r="E109" s="19" t="s">
        <v>460</v>
      </c>
      <c r="F109" s="50">
        <v>369</v>
      </c>
      <c r="G109" s="30">
        <v>288</v>
      </c>
      <c r="H109" s="30">
        <v>379</v>
      </c>
      <c r="I109" s="30">
        <v>339</v>
      </c>
      <c r="J109" s="30">
        <v>381</v>
      </c>
      <c r="K109" s="30">
        <v>380</v>
      </c>
      <c r="L109" s="30">
        <v>337</v>
      </c>
      <c r="M109" s="30">
        <v>425</v>
      </c>
      <c r="N109" s="30">
        <v>343</v>
      </c>
      <c r="O109" s="30">
        <v>376</v>
      </c>
      <c r="P109" s="30">
        <v>369</v>
      </c>
      <c r="Q109" s="30">
        <v>297</v>
      </c>
      <c r="R109" s="30">
        <v>347</v>
      </c>
      <c r="S109" s="30">
        <v>345</v>
      </c>
      <c r="T109" s="30">
        <v>353</v>
      </c>
      <c r="U109" s="30">
        <v>324</v>
      </c>
      <c r="V109" s="30">
        <v>425</v>
      </c>
      <c r="W109" s="30">
        <v>345</v>
      </c>
      <c r="X109" s="30">
        <v>384</v>
      </c>
      <c r="Y109" s="30">
        <v>385</v>
      </c>
      <c r="Z109" s="30">
        <v>324</v>
      </c>
      <c r="AA109" s="30">
        <v>383</v>
      </c>
      <c r="AB109" s="30">
        <v>378</v>
      </c>
      <c r="AC109" s="30">
        <v>296</v>
      </c>
      <c r="AD109" s="30">
        <v>341</v>
      </c>
      <c r="AE109" s="30">
        <v>301</v>
      </c>
      <c r="AF109" s="30">
        <v>292</v>
      </c>
      <c r="AG109" s="30">
        <v>341</v>
      </c>
      <c r="AH109" s="30">
        <v>303</v>
      </c>
      <c r="AI109" s="30">
        <v>303</v>
      </c>
      <c r="AJ109" s="30">
        <v>321</v>
      </c>
      <c r="AK109" s="30">
        <v>286</v>
      </c>
      <c r="AL109" s="30">
        <v>276</v>
      </c>
      <c r="AM109" s="30">
        <v>294</v>
      </c>
      <c r="AN109" s="30">
        <v>273</v>
      </c>
      <c r="AO109" s="30">
        <v>251</v>
      </c>
      <c r="AP109" s="30">
        <v>312</v>
      </c>
      <c r="AQ109" s="30">
        <v>257</v>
      </c>
      <c r="AR109" s="30">
        <v>312</v>
      </c>
      <c r="AS109" s="30">
        <v>318</v>
      </c>
      <c r="AT109" s="30">
        <v>298</v>
      </c>
      <c r="AU109" s="30">
        <v>344</v>
      </c>
      <c r="AV109" s="30">
        <v>345</v>
      </c>
      <c r="AW109" s="30">
        <v>254</v>
      </c>
      <c r="AX109" s="30">
        <v>324</v>
      </c>
      <c r="AY109" s="30">
        <v>337</v>
      </c>
      <c r="AZ109" s="30">
        <v>297</v>
      </c>
      <c r="BA109" s="51">
        <v>299</v>
      </c>
      <c r="BB109" s="50">
        <v>380</v>
      </c>
      <c r="BC109" s="30">
        <v>300</v>
      </c>
      <c r="BD109" s="30">
        <v>380</v>
      </c>
      <c r="BE109" s="30">
        <v>345</v>
      </c>
      <c r="BF109" s="30">
        <v>385</v>
      </c>
      <c r="BG109" s="30">
        <v>380</v>
      </c>
      <c r="BH109" s="30">
        <v>338</v>
      </c>
      <c r="BI109" s="30">
        <v>425</v>
      </c>
      <c r="BJ109" s="30">
        <v>349</v>
      </c>
      <c r="BK109" s="30">
        <v>380</v>
      </c>
      <c r="BL109" s="30">
        <v>385</v>
      </c>
      <c r="BM109" s="30">
        <v>300</v>
      </c>
      <c r="BN109" s="30">
        <v>349</v>
      </c>
      <c r="BO109" s="30">
        <v>345</v>
      </c>
      <c r="BP109" s="30">
        <v>366</v>
      </c>
      <c r="BQ109" s="30">
        <v>345</v>
      </c>
      <c r="BR109" s="30">
        <v>425</v>
      </c>
      <c r="BS109" s="30">
        <v>345</v>
      </c>
      <c r="BT109" s="30">
        <v>385</v>
      </c>
      <c r="BU109" s="30">
        <v>385</v>
      </c>
      <c r="BV109" s="30">
        <v>326</v>
      </c>
      <c r="BW109" s="30">
        <v>385</v>
      </c>
      <c r="BX109" s="30">
        <v>385</v>
      </c>
      <c r="BY109" s="30">
        <v>305</v>
      </c>
      <c r="BZ109" s="30">
        <v>349</v>
      </c>
      <c r="CA109" s="30">
        <v>305</v>
      </c>
      <c r="CB109" s="30">
        <v>295</v>
      </c>
      <c r="CC109" s="30">
        <v>345</v>
      </c>
      <c r="CD109" s="30">
        <v>305</v>
      </c>
      <c r="CE109" s="30">
        <v>305</v>
      </c>
      <c r="CF109" s="30">
        <v>330</v>
      </c>
      <c r="CG109" s="30">
        <v>305</v>
      </c>
      <c r="CH109" s="30">
        <v>295</v>
      </c>
      <c r="CI109" s="30">
        <v>345</v>
      </c>
      <c r="CJ109" s="30">
        <v>280</v>
      </c>
      <c r="CK109" s="30">
        <v>255</v>
      </c>
      <c r="CL109" s="30">
        <v>320</v>
      </c>
      <c r="CM109" s="30">
        <v>265</v>
      </c>
      <c r="CN109" s="30">
        <v>320</v>
      </c>
      <c r="CO109" s="30">
        <v>320</v>
      </c>
      <c r="CP109" s="30">
        <v>299</v>
      </c>
      <c r="CQ109" s="30">
        <v>345</v>
      </c>
      <c r="CR109" s="30">
        <v>345</v>
      </c>
      <c r="CS109" s="30">
        <v>265</v>
      </c>
      <c r="CT109" s="30">
        <v>335</v>
      </c>
      <c r="CU109" s="30">
        <v>345</v>
      </c>
      <c r="CV109" s="30">
        <v>305</v>
      </c>
      <c r="CW109" s="51">
        <v>305</v>
      </c>
      <c r="CX109" s="102">
        <f t="shared" si="53"/>
        <v>0.97105263157894739</v>
      </c>
      <c r="CY109" s="103">
        <f t="shared" si="54"/>
        <v>0.96</v>
      </c>
      <c r="CZ109" s="103">
        <f t="shared" si="55"/>
        <v>0.99736842105263157</v>
      </c>
      <c r="DA109" s="103">
        <f t="shared" si="56"/>
        <v>0.9826086956521739</v>
      </c>
      <c r="DB109" s="103">
        <f t="shared" si="57"/>
        <v>0.98961038961038961</v>
      </c>
      <c r="DC109" s="103">
        <f t="shared" si="58"/>
        <v>1</v>
      </c>
      <c r="DD109" s="103">
        <f t="shared" si="59"/>
        <v>0.99704142011834318</v>
      </c>
      <c r="DE109" s="103">
        <f t="shared" si="60"/>
        <v>1</v>
      </c>
      <c r="DF109" s="103">
        <f t="shared" si="61"/>
        <v>0.98280802292263614</v>
      </c>
      <c r="DG109" s="103">
        <f t="shared" si="62"/>
        <v>0.98947368421052628</v>
      </c>
      <c r="DH109" s="103">
        <f t="shared" si="63"/>
        <v>0.95844155844155843</v>
      </c>
      <c r="DI109" s="103">
        <f t="shared" si="64"/>
        <v>0.99</v>
      </c>
      <c r="DJ109" s="103">
        <f t="shared" si="65"/>
        <v>0.99426934097421205</v>
      </c>
      <c r="DK109" s="103">
        <f t="shared" si="66"/>
        <v>1</v>
      </c>
      <c r="DL109" s="103">
        <f t="shared" si="67"/>
        <v>0.96448087431693985</v>
      </c>
      <c r="DM109" s="103">
        <f t="shared" si="68"/>
        <v>0.93913043478260871</v>
      </c>
      <c r="DN109" s="103">
        <f t="shared" si="69"/>
        <v>1</v>
      </c>
      <c r="DO109" s="103">
        <f t="shared" si="70"/>
        <v>1</v>
      </c>
      <c r="DP109" s="103">
        <f t="shared" si="71"/>
        <v>0.9974025974025974</v>
      </c>
      <c r="DQ109" s="103">
        <f t="shared" si="72"/>
        <v>1</v>
      </c>
      <c r="DR109" s="103">
        <f t="shared" si="73"/>
        <v>0.99386503067484666</v>
      </c>
      <c r="DS109" s="103">
        <f t="shared" si="74"/>
        <v>0.9948051948051948</v>
      </c>
      <c r="DT109" s="103">
        <f t="shared" si="75"/>
        <v>0.98181818181818181</v>
      </c>
      <c r="DU109" s="103">
        <f t="shared" si="76"/>
        <v>0.97049180327868856</v>
      </c>
      <c r="DV109" s="103">
        <f t="shared" si="77"/>
        <v>0.97707736389684818</v>
      </c>
      <c r="DW109" s="103">
        <f t="shared" si="78"/>
        <v>0.9868852459016394</v>
      </c>
      <c r="DX109" s="103">
        <f t="shared" si="79"/>
        <v>0.98983050847457632</v>
      </c>
      <c r="DY109" s="103">
        <f t="shared" si="80"/>
        <v>0.98840579710144927</v>
      </c>
      <c r="DZ109" s="103">
        <f t="shared" si="81"/>
        <v>0.99344262295081964</v>
      </c>
      <c r="EA109" s="103">
        <f t="shared" si="82"/>
        <v>0.99344262295081964</v>
      </c>
      <c r="EB109" s="103">
        <f t="shared" si="83"/>
        <v>0.97272727272727277</v>
      </c>
      <c r="EC109" s="103">
        <f t="shared" si="84"/>
        <v>0.93770491803278688</v>
      </c>
      <c r="ED109" s="103">
        <f t="shared" si="85"/>
        <v>0.93559322033898307</v>
      </c>
      <c r="EE109" s="103">
        <f t="shared" si="86"/>
        <v>0.85217391304347823</v>
      </c>
      <c r="EF109" s="103">
        <f t="shared" si="87"/>
        <v>0.97499999999999998</v>
      </c>
      <c r="EG109" s="103">
        <f t="shared" si="88"/>
        <v>0.98431372549019602</v>
      </c>
      <c r="EH109" s="103">
        <f t="shared" si="89"/>
        <v>0.97499999999999998</v>
      </c>
      <c r="EI109" s="103">
        <f t="shared" si="90"/>
        <v>0.96981132075471699</v>
      </c>
      <c r="EJ109" s="103">
        <f t="shared" si="91"/>
        <v>0.97499999999999998</v>
      </c>
      <c r="EK109" s="103">
        <f t="shared" si="92"/>
        <v>0.99375000000000002</v>
      </c>
      <c r="EL109" s="103">
        <f t="shared" si="93"/>
        <v>0.99665551839464883</v>
      </c>
      <c r="EM109" s="103">
        <f t="shared" si="94"/>
        <v>0.99710144927536237</v>
      </c>
      <c r="EN109" s="103">
        <f t="shared" si="95"/>
        <v>1</v>
      </c>
      <c r="EO109" s="103">
        <f t="shared" si="96"/>
        <v>0.95849056603773586</v>
      </c>
      <c r="EP109" s="103">
        <f t="shared" si="97"/>
        <v>0.96716417910447761</v>
      </c>
      <c r="EQ109" s="103">
        <f t="shared" si="98"/>
        <v>0.97681159420289854</v>
      </c>
      <c r="ER109" s="103">
        <f t="shared" si="99"/>
        <v>0.97377049180327868</v>
      </c>
      <c r="ES109" s="104">
        <f t="shared" si="100"/>
        <v>0.98032786885245904</v>
      </c>
      <c r="EU109" s="4">
        <f t="shared" si="101"/>
        <v>0.98527720266850705</v>
      </c>
      <c r="EV109" s="4">
        <f t="shared" si="102"/>
        <v>0.98688449148642432</v>
      </c>
      <c r="EW109" s="4">
        <f t="shared" si="103"/>
        <v>0.96445880452342492</v>
      </c>
      <c r="EX109" s="4">
        <f t="shared" si="104"/>
        <v>0.98089678959936322</v>
      </c>
    </row>
    <row r="110" spans="1:154" hidden="1" outlineLevel="1" x14ac:dyDescent="0.25">
      <c r="A110" t="s">
        <v>89</v>
      </c>
      <c r="B110" s="2">
        <v>4</v>
      </c>
      <c r="C110" t="s">
        <v>333</v>
      </c>
      <c r="D110" s="19" t="s">
        <v>465</v>
      </c>
      <c r="E110" s="19" t="s">
        <v>461</v>
      </c>
      <c r="F110" s="50">
        <v>129</v>
      </c>
      <c r="G110" s="30">
        <v>149</v>
      </c>
      <c r="H110" s="30">
        <v>130</v>
      </c>
      <c r="I110" s="30">
        <v>127</v>
      </c>
      <c r="J110" s="30">
        <v>126</v>
      </c>
      <c r="K110" s="30">
        <v>126</v>
      </c>
      <c r="L110" s="30">
        <v>133</v>
      </c>
      <c r="M110" s="30">
        <v>135</v>
      </c>
      <c r="N110" s="30">
        <v>118</v>
      </c>
      <c r="O110" s="30">
        <v>90</v>
      </c>
      <c r="P110" s="30">
        <v>75</v>
      </c>
      <c r="Q110" s="30">
        <v>0</v>
      </c>
      <c r="R110" s="30">
        <v>0</v>
      </c>
      <c r="S110" s="30">
        <v>0</v>
      </c>
      <c r="T110" s="30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0">
        <v>0</v>
      </c>
      <c r="AG110" s="30">
        <v>0</v>
      </c>
      <c r="AH110" s="30">
        <v>0</v>
      </c>
      <c r="AI110" s="30">
        <v>0</v>
      </c>
      <c r="AJ110" s="30">
        <v>0</v>
      </c>
      <c r="AK110" s="30">
        <v>0</v>
      </c>
      <c r="AL110" s="30">
        <v>0</v>
      </c>
      <c r="AM110" s="30">
        <v>0</v>
      </c>
      <c r="AN110" s="30">
        <v>0</v>
      </c>
      <c r="AO110" s="30">
        <v>0</v>
      </c>
      <c r="AP110" s="30">
        <v>0</v>
      </c>
      <c r="AQ110" s="30">
        <v>0</v>
      </c>
      <c r="AR110" s="30">
        <v>0</v>
      </c>
      <c r="AS110" s="30">
        <v>0</v>
      </c>
      <c r="AT110" s="30">
        <v>0</v>
      </c>
      <c r="AU110" s="30">
        <v>0</v>
      </c>
      <c r="AV110" s="30">
        <v>0</v>
      </c>
      <c r="AW110" s="30">
        <v>0</v>
      </c>
      <c r="AX110" s="30">
        <v>0</v>
      </c>
      <c r="AY110" s="30">
        <v>0</v>
      </c>
      <c r="AZ110" s="30">
        <v>0</v>
      </c>
      <c r="BA110" s="51">
        <v>0</v>
      </c>
      <c r="BB110" s="50">
        <v>145</v>
      </c>
      <c r="BC110" s="30">
        <v>154</v>
      </c>
      <c r="BD110" s="30">
        <v>135</v>
      </c>
      <c r="BE110" s="30">
        <v>130</v>
      </c>
      <c r="BF110" s="30">
        <v>130</v>
      </c>
      <c r="BG110" s="30">
        <v>130</v>
      </c>
      <c r="BH110" s="30">
        <v>135</v>
      </c>
      <c r="BI110" s="30">
        <v>135</v>
      </c>
      <c r="BJ110" s="30">
        <v>118</v>
      </c>
      <c r="BK110" s="30">
        <v>90</v>
      </c>
      <c r="BL110" s="30">
        <v>75</v>
      </c>
      <c r="BM110" s="30">
        <v>0</v>
      </c>
      <c r="BN110" s="30">
        <v>0</v>
      </c>
      <c r="BO110" s="30">
        <v>0</v>
      </c>
      <c r="BP110" s="30">
        <v>0</v>
      </c>
      <c r="BQ110" s="30">
        <v>0</v>
      </c>
      <c r="BR110" s="30">
        <v>0</v>
      </c>
      <c r="BS110" s="30">
        <v>0</v>
      </c>
      <c r="BT110" s="30">
        <v>0</v>
      </c>
      <c r="BU110" s="30">
        <v>0</v>
      </c>
      <c r="BV110" s="30">
        <v>0</v>
      </c>
      <c r="BW110" s="30">
        <v>0</v>
      </c>
      <c r="BX110" s="30">
        <v>0</v>
      </c>
      <c r="BY110" s="30">
        <v>0</v>
      </c>
      <c r="BZ110" s="30">
        <v>0</v>
      </c>
      <c r="CA110" s="30">
        <v>0</v>
      </c>
      <c r="CB110" s="30">
        <v>0</v>
      </c>
      <c r="CC110" s="30">
        <v>0</v>
      </c>
      <c r="CD110" s="30">
        <v>0</v>
      </c>
      <c r="CE110" s="30">
        <v>0</v>
      </c>
      <c r="CF110" s="30">
        <v>0</v>
      </c>
      <c r="CG110" s="30">
        <v>0</v>
      </c>
      <c r="CH110" s="30">
        <v>0</v>
      </c>
      <c r="CI110" s="30">
        <v>0</v>
      </c>
      <c r="CJ110" s="30">
        <v>0</v>
      </c>
      <c r="CK110" s="30">
        <v>0</v>
      </c>
      <c r="CL110" s="30">
        <v>0</v>
      </c>
      <c r="CM110" s="30">
        <v>0</v>
      </c>
      <c r="CN110" s="30">
        <v>0</v>
      </c>
      <c r="CO110" s="30">
        <v>0</v>
      </c>
      <c r="CP110" s="30">
        <v>0</v>
      </c>
      <c r="CQ110" s="30">
        <v>0</v>
      </c>
      <c r="CR110" s="30">
        <v>0</v>
      </c>
      <c r="CS110" s="30">
        <v>0</v>
      </c>
      <c r="CT110" s="30">
        <v>0</v>
      </c>
      <c r="CU110" s="30">
        <v>0</v>
      </c>
      <c r="CV110" s="30">
        <v>0</v>
      </c>
      <c r="CW110" s="51">
        <v>0</v>
      </c>
      <c r="CX110" s="102">
        <f t="shared" si="53"/>
        <v>0.8896551724137931</v>
      </c>
      <c r="CY110" s="103">
        <f t="shared" si="54"/>
        <v>0.96753246753246758</v>
      </c>
      <c r="CZ110" s="103">
        <f t="shared" si="55"/>
        <v>0.96296296296296291</v>
      </c>
      <c r="DA110" s="103">
        <f t="shared" si="56"/>
        <v>0.97692307692307689</v>
      </c>
      <c r="DB110" s="103">
        <f t="shared" si="57"/>
        <v>0.96923076923076923</v>
      </c>
      <c r="DC110" s="103">
        <f t="shared" si="58"/>
        <v>0.96923076923076923</v>
      </c>
      <c r="DD110" s="103">
        <f t="shared" si="59"/>
        <v>0.98518518518518516</v>
      </c>
      <c r="DE110" s="103">
        <f t="shared" si="60"/>
        <v>1</v>
      </c>
      <c r="DF110" s="103">
        <f t="shared" si="61"/>
        <v>1</v>
      </c>
      <c r="DG110" s="103">
        <f t="shared" si="62"/>
        <v>1</v>
      </c>
      <c r="DH110" s="103">
        <f t="shared" si="63"/>
        <v>1</v>
      </c>
      <c r="DI110" s="103" t="e">
        <f t="shared" si="64"/>
        <v>#DIV/0!</v>
      </c>
      <c r="DJ110" s="103" t="e">
        <f t="shared" si="65"/>
        <v>#DIV/0!</v>
      </c>
      <c r="DK110" s="103" t="e">
        <f t="shared" si="66"/>
        <v>#DIV/0!</v>
      </c>
      <c r="DL110" s="103" t="e">
        <f t="shared" si="67"/>
        <v>#DIV/0!</v>
      </c>
      <c r="DM110" s="103" t="e">
        <f t="shared" si="68"/>
        <v>#DIV/0!</v>
      </c>
      <c r="DN110" s="103" t="e">
        <f t="shared" si="69"/>
        <v>#DIV/0!</v>
      </c>
      <c r="DO110" s="103" t="e">
        <f t="shared" si="70"/>
        <v>#DIV/0!</v>
      </c>
      <c r="DP110" s="103" t="e">
        <f t="shared" si="71"/>
        <v>#DIV/0!</v>
      </c>
      <c r="DQ110" s="103" t="e">
        <f t="shared" si="72"/>
        <v>#DIV/0!</v>
      </c>
      <c r="DR110" s="103" t="e">
        <f t="shared" si="73"/>
        <v>#DIV/0!</v>
      </c>
      <c r="DS110" s="103" t="e">
        <f t="shared" si="74"/>
        <v>#DIV/0!</v>
      </c>
      <c r="DT110" s="103" t="e">
        <f t="shared" si="75"/>
        <v>#DIV/0!</v>
      </c>
      <c r="DU110" s="103" t="e">
        <f t="shared" si="76"/>
        <v>#DIV/0!</v>
      </c>
      <c r="DV110" s="103" t="e">
        <f t="shared" si="77"/>
        <v>#DIV/0!</v>
      </c>
      <c r="DW110" s="103" t="e">
        <f t="shared" si="78"/>
        <v>#DIV/0!</v>
      </c>
      <c r="DX110" s="103" t="e">
        <f t="shared" si="79"/>
        <v>#DIV/0!</v>
      </c>
      <c r="DY110" s="103" t="e">
        <f t="shared" si="80"/>
        <v>#DIV/0!</v>
      </c>
      <c r="DZ110" s="103" t="e">
        <f t="shared" si="81"/>
        <v>#DIV/0!</v>
      </c>
      <c r="EA110" s="103" t="e">
        <f t="shared" si="82"/>
        <v>#DIV/0!</v>
      </c>
      <c r="EB110" s="103" t="e">
        <f t="shared" si="83"/>
        <v>#DIV/0!</v>
      </c>
      <c r="EC110" s="103" t="e">
        <f t="shared" si="84"/>
        <v>#DIV/0!</v>
      </c>
      <c r="ED110" s="103" t="e">
        <f t="shared" si="85"/>
        <v>#DIV/0!</v>
      </c>
      <c r="EE110" s="103" t="e">
        <f t="shared" si="86"/>
        <v>#DIV/0!</v>
      </c>
      <c r="EF110" s="103" t="e">
        <f t="shared" si="87"/>
        <v>#DIV/0!</v>
      </c>
      <c r="EG110" s="103" t="e">
        <f t="shared" si="88"/>
        <v>#DIV/0!</v>
      </c>
      <c r="EH110" s="103" t="e">
        <f t="shared" si="89"/>
        <v>#DIV/0!</v>
      </c>
      <c r="EI110" s="103" t="e">
        <f t="shared" si="90"/>
        <v>#DIV/0!</v>
      </c>
      <c r="EJ110" s="103" t="e">
        <f t="shared" si="91"/>
        <v>#DIV/0!</v>
      </c>
      <c r="EK110" s="103" t="e">
        <f t="shared" si="92"/>
        <v>#DIV/0!</v>
      </c>
      <c r="EL110" s="103" t="e">
        <f t="shared" si="93"/>
        <v>#DIV/0!</v>
      </c>
      <c r="EM110" s="103" t="e">
        <f t="shared" si="94"/>
        <v>#DIV/0!</v>
      </c>
      <c r="EN110" s="103" t="e">
        <f t="shared" si="95"/>
        <v>#DIV/0!</v>
      </c>
      <c r="EO110" s="103" t="e">
        <f t="shared" si="96"/>
        <v>#DIV/0!</v>
      </c>
      <c r="EP110" s="103" t="e">
        <f t="shared" si="97"/>
        <v>#DIV/0!</v>
      </c>
      <c r="EQ110" s="103" t="e">
        <f t="shared" si="98"/>
        <v>#DIV/0!</v>
      </c>
      <c r="ER110" s="103" t="e">
        <f t="shared" si="99"/>
        <v>#DIV/0!</v>
      </c>
      <c r="ES110" s="104" t="e">
        <f t="shared" si="100"/>
        <v>#DIV/0!</v>
      </c>
      <c r="EU110" s="4">
        <f t="shared" si="101"/>
        <v>0.97167755991285398</v>
      </c>
      <c r="EV110" s="4" t="str">
        <f t="shared" si="102"/>
        <v>-</v>
      </c>
      <c r="EW110" s="4" t="str">
        <f t="shared" si="103"/>
        <v>-</v>
      </c>
      <c r="EX110" s="4" t="str">
        <f t="shared" si="104"/>
        <v>-</v>
      </c>
    </row>
    <row r="111" spans="1:154" hidden="1" outlineLevel="1" x14ac:dyDescent="0.25">
      <c r="A111" t="s">
        <v>90</v>
      </c>
      <c r="B111" s="2">
        <v>105</v>
      </c>
      <c r="C111" t="s">
        <v>334</v>
      </c>
      <c r="D111" s="19" t="s">
        <v>465</v>
      </c>
      <c r="E111" s="19" t="s">
        <v>460</v>
      </c>
      <c r="F111" s="50">
        <v>40</v>
      </c>
      <c r="G111" s="30">
        <v>42</v>
      </c>
      <c r="H111" s="30">
        <v>44</v>
      </c>
      <c r="I111" s="30">
        <v>44</v>
      </c>
      <c r="J111" s="30">
        <v>44</v>
      </c>
      <c r="K111" s="30">
        <v>43</v>
      </c>
      <c r="L111" s="30">
        <v>44</v>
      </c>
      <c r="M111" s="30">
        <v>48</v>
      </c>
      <c r="N111" s="30">
        <v>47</v>
      </c>
      <c r="O111" s="30">
        <v>47</v>
      </c>
      <c r="P111" s="30">
        <v>45</v>
      </c>
      <c r="Q111" s="30">
        <v>44</v>
      </c>
      <c r="R111" s="30">
        <v>47</v>
      </c>
      <c r="S111" s="30">
        <v>36</v>
      </c>
      <c r="T111" s="30">
        <v>40</v>
      </c>
      <c r="U111" s="30">
        <v>47</v>
      </c>
      <c r="V111" s="30">
        <v>49</v>
      </c>
      <c r="W111" s="30">
        <v>46</v>
      </c>
      <c r="X111" s="30">
        <v>48</v>
      </c>
      <c r="Y111" s="30">
        <v>50</v>
      </c>
      <c r="Z111" s="30">
        <v>48</v>
      </c>
      <c r="AA111" s="30">
        <v>49</v>
      </c>
      <c r="AB111" s="30">
        <v>47</v>
      </c>
      <c r="AC111" s="30">
        <v>47</v>
      </c>
      <c r="AD111" s="30">
        <v>49</v>
      </c>
      <c r="AE111" s="30">
        <v>46</v>
      </c>
      <c r="AF111" s="30">
        <v>48</v>
      </c>
      <c r="AG111" s="30">
        <v>50</v>
      </c>
      <c r="AH111" s="30">
        <v>47</v>
      </c>
      <c r="AI111" s="30">
        <v>48</v>
      </c>
      <c r="AJ111" s="30">
        <v>50</v>
      </c>
      <c r="AK111" s="30">
        <v>48</v>
      </c>
      <c r="AL111" s="30">
        <v>42</v>
      </c>
      <c r="AM111" s="30">
        <v>47</v>
      </c>
      <c r="AN111" s="30">
        <v>47</v>
      </c>
      <c r="AO111" s="30">
        <v>50</v>
      </c>
      <c r="AP111" s="30">
        <v>50</v>
      </c>
      <c r="AQ111" s="30">
        <v>49</v>
      </c>
      <c r="AR111" s="30">
        <v>48</v>
      </c>
      <c r="AS111" s="30">
        <v>50</v>
      </c>
      <c r="AT111" s="30">
        <v>50</v>
      </c>
      <c r="AU111" s="30">
        <v>50</v>
      </c>
      <c r="AV111" s="30">
        <v>50</v>
      </c>
      <c r="AW111" s="30">
        <v>49</v>
      </c>
      <c r="AX111" s="30">
        <v>44</v>
      </c>
      <c r="AY111" s="30">
        <v>50</v>
      </c>
      <c r="AZ111" s="30">
        <v>50</v>
      </c>
      <c r="BA111" s="51">
        <v>50</v>
      </c>
      <c r="BB111" s="50">
        <v>40</v>
      </c>
      <c r="BC111" s="30">
        <v>48</v>
      </c>
      <c r="BD111" s="30">
        <v>50</v>
      </c>
      <c r="BE111" s="30">
        <v>48</v>
      </c>
      <c r="BF111" s="30">
        <v>50</v>
      </c>
      <c r="BG111" s="30">
        <v>48</v>
      </c>
      <c r="BH111" s="30">
        <v>44</v>
      </c>
      <c r="BI111" s="30">
        <v>50</v>
      </c>
      <c r="BJ111" s="30">
        <v>48</v>
      </c>
      <c r="BK111" s="30">
        <v>48</v>
      </c>
      <c r="BL111" s="30">
        <v>50</v>
      </c>
      <c r="BM111" s="30">
        <v>48</v>
      </c>
      <c r="BN111" s="30">
        <v>50</v>
      </c>
      <c r="BO111" s="30">
        <v>40</v>
      </c>
      <c r="BP111" s="30">
        <v>44</v>
      </c>
      <c r="BQ111" s="30">
        <v>48</v>
      </c>
      <c r="BR111" s="30">
        <v>50</v>
      </c>
      <c r="BS111" s="30">
        <v>48</v>
      </c>
      <c r="BT111" s="30">
        <v>48</v>
      </c>
      <c r="BU111" s="30">
        <v>50</v>
      </c>
      <c r="BV111" s="30">
        <v>48</v>
      </c>
      <c r="BW111" s="30">
        <v>50</v>
      </c>
      <c r="BX111" s="30">
        <v>48</v>
      </c>
      <c r="BY111" s="30">
        <v>48</v>
      </c>
      <c r="BZ111" s="30">
        <v>50</v>
      </c>
      <c r="CA111" s="30">
        <v>48</v>
      </c>
      <c r="CB111" s="30">
        <v>48</v>
      </c>
      <c r="CC111" s="30">
        <v>50</v>
      </c>
      <c r="CD111" s="30">
        <v>48</v>
      </c>
      <c r="CE111" s="30">
        <v>48</v>
      </c>
      <c r="CF111" s="30">
        <v>50</v>
      </c>
      <c r="CG111" s="30">
        <v>48</v>
      </c>
      <c r="CH111" s="30">
        <v>48</v>
      </c>
      <c r="CI111" s="30">
        <v>50</v>
      </c>
      <c r="CJ111" s="30">
        <v>48</v>
      </c>
      <c r="CK111" s="30">
        <v>50</v>
      </c>
      <c r="CL111" s="30">
        <v>50</v>
      </c>
      <c r="CM111" s="30">
        <v>50</v>
      </c>
      <c r="CN111" s="30">
        <v>50</v>
      </c>
      <c r="CO111" s="30">
        <v>50</v>
      </c>
      <c r="CP111" s="30">
        <v>50</v>
      </c>
      <c r="CQ111" s="30">
        <v>50</v>
      </c>
      <c r="CR111" s="30">
        <v>50</v>
      </c>
      <c r="CS111" s="30">
        <v>50</v>
      </c>
      <c r="CT111" s="30">
        <v>50</v>
      </c>
      <c r="CU111" s="30">
        <v>50</v>
      </c>
      <c r="CV111" s="30">
        <v>50</v>
      </c>
      <c r="CW111" s="51">
        <v>50</v>
      </c>
      <c r="CX111" s="102">
        <f t="shared" si="53"/>
        <v>1</v>
      </c>
      <c r="CY111" s="103">
        <f t="shared" si="54"/>
        <v>0.875</v>
      </c>
      <c r="CZ111" s="103">
        <f t="shared" si="55"/>
        <v>0.88</v>
      </c>
      <c r="DA111" s="103">
        <f t="shared" si="56"/>
        <v>0.91666666666666663</v>
      </c>
      <c r="DB111" s="103">
        <f t="shared" si="57"/>
        <v>0.88</v>
      </c>
      <c r="DC111" s="103">
        <f t="shared" si="58"/>
        <v>0.89583333333333337</v>
      </c>
      <c r="DD111" s="103">
        <f t="shared" si="59"/>
        <v>1</v>
      </c>
      <c r="DE111" s="103">
        <f t="shared" si="60"/>
        <v>0.96</v>
      </c>
      <c r="DF111" s="103">
        <f t="shared" si="61"/>
        <v>0.97916666666666663</v>
      </c>
      <c r="DG111" s="103">
        <f t="shared" si="62"/>
        <v>0.97916666666666663</v>
      </c>
      <c r="DH111" s="103">
        <f t="shared" si="63"/>
        <v>0.9</v>
      </c>
      <c r="DI111" s="103">
        <f t="shared" si="64"/>
        <v>0.91666666666666663</v>
      </c>
      <c r="DJ111" s="103">
        <f t="shared" si="65"/>
        <v>0.94</v>
      </c>
      <c r="DK111" s="103">
        <f t="shared" si="66"/>
        <v>0.9</v>
      </c>
      <c r="DL111" s="103">
        <f t="shared" si="67"/>
        <v>0.90909090909090906</v>
      </c>
      <c r="DM111" s="103">
        <f t="shared" si="68"/>
        <v>0.97916666666666663</v>
      </c>
      <c r="DN111" s="103">
        <f t="shared" si="69"/>
        <v>0.98</v>
      </c>
      <c r="DO111" s="103">
        <f t="shared" si="70"/>
        <v>0.95833333333333337</v>
      </c>
      <c r="DP111" s="103">
        <f t="shared" si="71"/>
        <v>1</v>
      </c>
      <c r="DQ111" s="103">
        <f t="shared" si="72"/>
        <v>1</v>
      </c>
      <c r="DR111" s="103">
        <f t="shared" si="73"/>
        <v>1</v>
      </c>
      <c r="DS111" s="103">
        <f t="shared" si="74"/>
        <v>0.98</v>
      </c>
      <c r="DT111" s="103">
        <f t="shared" si="75"/>
        <v>0.97916666666666663</v>
      </c>
      <c r="DU111" s="103">
        <f t="shared" si="76"/>
        <v>0.97916666666666663</v>
      </c>
      <c r="DV111" s="103">
        <f t="shared" si="77"/>
        <v>0.98</v>
      </c>
      <c r="DW111" s="103">
        <f t="shared" si="78"/>
        <v>0.95833333333333337</v>
      </c>
      <c r="DX111" s="103">
        <f t="shared" si="79"/>
        <v>1</v>
      </c>
      <c r="DY111" s="103">
        <f t="shared" si="80"/>
        <v>1</v>
      </c>
      <c r="DZ111" s="103">
        <f t="shared" si="81"/>
        <v>0.97916666666666663</v>
      </c>
      <c r="EA111" s="103">
        <f t="shared" si="82"/>
        <v>1</v>
      </c>
      <c r="EB111" s="103">
        <f t="shared" si="83"/>
        <v>1</v>
      </c>
      <c r="EC111" s="103">
        <f t="shared" si="84"/>
        <v>1</v>
      </c>
      <c r="ED111" s="103">
        <f t="shared" si="85"/>
        <v>0.875</v>
      </c>
      <c r="EE111" s="103">
        <f t="shared" si="86"/>
        <v>0.94</v>
      </c>
      <c r="EF111" s="103">
        <f t="shared" si="87"/>
        <v>0.97916666666666663</v>
      </c>
      <c r="EG111" s="103">
        <f t="shared" si="88"/>
        <v>1</v>
      </c>
      <c r="EH111" s="103">
        <f t="shared" si="89"/>
        <v>1</v>
      </c>
      <c r="EI111" s="103">
        <f t="shared" si="90"/>
        <v>0.98</v>
      </c>
      <c r="EJ111" s="103">
        <f t="shared" si="91"/>
        <v>0.96</v>
      </c>
      <c r="EK111" s="103">
        <f t="shared" si="92"/>
        <v>1</v>
      </c>
      <c r="EL111" s="103">
        <f t="shared" si="93"/>
        <v>1</v>
      </c>
      <c r="EM111" s="103">
        <f t="shared" si="94"/>
        <v>1</v>
      </c>
      <c r="EN111" s="103">
        <f t="shared" si="95"/>
        <v>1</v>
      </c>
      <c r="EO111" s="103">
        <f t="shared" si="96"/>
        <v>0.98</v>
      </c>
      <c r="EP111" s="103">
        <f t="shared" si="97"/>
        <v>0.88</v>
      </c>
      <c r="EQ111" s="103">
        <f t="shared" si="98"/>
        <v>1</v>
      </c>
      <c r="ER111" s="103">
        <f t="shared" si="99"/>
        <v>1</v>
      </c>
      <c r="ES111" s="104">
        <f t="shared" si="100"/>
        <v>1</v>
      </c>
      <c r="EU111" s="4">
        <f t="shared" si="101"/>
        <v>0.93006993006993011</v>
      </c>
      <c r="EV111" s="4">
        <f t="shared" si="102"/>
        <v>0.96853146853146854</v>
      </c>
      <c r="EW111" s="4">
        <f t="shared" si="103"/>
        <v>0.97610921501706482</v>
      </c>
      <c r="EX111" s="4">
        <f t="shared" si="104"/>
        <v>0.98333333333333328</v>
      </c>
    </row>
    <row r="112" spans="1:154" hidden="1" outlineLevel="1" x14ac:dyDescent="0.25">
      <c r="A112" t="s">
        <v>91</v>
      </c>
      <c r="B112" s="2">
        <v>27</v>
      </c>
      <c r="C112" t="s">
        <v>335</v>
      </c>
      <c r="D112" s="19" t="s">
        <v>465</v>
      </c>
      <c r="E112" s="19" t="s">
        <v>462</v>
      </c>
      <c r="F112" s="50">
        <v>159</v>
      </c>
      <c r="G112" s="30">
        <v>153</v>
      </c>
      <c r="H112" s="30">
        <v>165</v>
      </c>
      <c r="I112" s="30">
        <v>155</v>
      </c>
      <c r="J112" s="30">
        <v>160</v>
      </c>
      <c r="K112" s="30">
        <v>139</v>
      </c>
      <c r="L112" s="30">
        <v>161</v>
      </c>
      <c r="M112" s="30">
        <v>163</v>
      </c>
      <c r="N112" s="30">
        <v>157</v>
      </c>
      <c r="O112" s="30">
        <v>190</v>
      </c>
      <c r="P112" s="30">
        <v>163</v>
      </c>
      <c r="Q112" s="30">
        <v>163</v>
      </c>
      <c r="R112" s="30">
        <v>156</v>
      </c>
      <c r="S112" s="30">
        <v>98</v>
      </c>
      <c r="T112" s="30">
        <v>163</v>
      </c>
      <c r="U112" s="30">
        <v>159</v>
      </c>
      <c r="V112" s="30">
        <v>163</v>
      </c>
      <c r="W112" s="30">
        <v>160</v>
      </c>
      <c r="X112" s="30">
        <v>158</v>
      </c>
      <c r="Y112" s="30">
        <v>168</v>
      </c>
      <c r="Z112" s="30">
        <v>175</v>
      </c>
      <c r="AA112" s="30">
        <v>167</v>
      </c>
      <c r="AB112" s="30">
        <v>151</v>
      </c>
      <c r="AC112" s="30">
        <v>153</v>
      </c>
      <c r="AD112" s="30">
        <v>160</v>
      </c>
      <c r="AE112" s="30">
        <v>170</v>
      </c>
      <c r="AF112" s="30">
        <v>169</v>
      </c>
      <c r="AG112" s="30">
        <v>172</v>
      </c>
      <c r="AH112" s="30">
        <v>172</v>
      </c>
      <c r="AI112" s="30">
        <v>172</v>
      </c>
      <c r="AJ112" s="30">
        <v>180</v>
      </c>
      <c r="AK112" s="30">
        <v>179</v>
      </c>
      <c r="AL112" s="30">
        <v>173</v>
      </c>
      <c r="AM112" s="30">
        <v>158</v>
      </c>
      <c r="AN112" s="30">
        <v>152</v>
      </c>
      <c r="AO112" s="30">
        <v>178</v>
      </c>
      <c r="AP112" s="30">
        <v>169</v>
      </c>
      <c r="AQ112" s="30">
        <v>165</v>
      </c>
      <c r="AR112" s="30">
        <v>174</v>
      </c>
      <c r="AS112" s="30">
        <v>174</v>
      </c>
      <c r="AT112" s="30">
        <v>171</v>
      </c>
      <c r="AU112" s="30">
        <v>175</v>
      </c>
      <c r="AV112" s="30">
        <v>163</v>
      </c>
      <c r="AW112" s="30">
        <v>176</v>
      </c>
      <c r="AX112" s="30">
        <v>215</v>
      </c>
      <c r="AY112" s="30">
        <v>162</v>
      </c>
      <c r="AZ112" s="30">
        <v>149</v>
      </c>
      <c r="BA112" s="51">
        <v>155</v>
      </c>
      <c r="BB112" s="50">
        <v>160</v>
      </c>
      <c r="BC112" s="30">
        <v>160</v>
      </c>
      <c r="BD112" s="30">
        <v>165</v>
      </c>
      <c r="BE112" s="30">
        <v>163</v>
      </c>
      <c r="BF112" s="30">
        <v>160</v>
      </c>
      <c r="BG112" s="30">
        <v>145</v>
      </c>
      <c r="BH112" s="30">
        <v>165</v>
      </c>
      <c r="BI112" s="30">
        <v>165</v>
      </c>
      <c r="BJ112" s="30">
        <v>165</v>
      </c>
      <c r="BK112" s="30">
        <v>190</v>
      </c>
      <c r="BL112" s="30">
        <v>165</v>
      </c>
      <c r="BM112" s="30">
        <v>170</v>
      </c>
      <c r="BN112" s="30">
        <v>165</v>
      </c>
      <c r="BO112" s="30">
        <v>100</v>
      </c>
      <c r="BP112" s="30">
        <v>165</v>
      </c>
      <c r="BQ112" s="30">
        <v>163</v>
      </c>
      <c r="BR112" s="30">
        <v>165</v>
      </c>
      <c r="BS112" s="30">
        <v>160</v>
      </c>
      <c r="BT112" s="30">
        <v>160</v>
      </c>
      <c r="BU112" s="30">
        <v>174</v>
      </c>
      <c r="BV112" s="30">
        <v>175</v>
      </c>
      <c r="BW112" s="30">
        <v>175</v>
      </c>
      <c r="BX112" s="30">
        <v>175</v>
      </c>
      <c r="BY112" s="30">
        <v>160</v>
      </c>
      <c r="BZ112" s="30">
        <v>165</v>
      </c>
      <c r="CA112" s="30">
        <v>174</v>
      </c>
      <c r="CB112" s="30">
        <v>170</v>
      </c>
      <c r="CC112" s="30">
        <v>180</v>
      </c>
      <c r="CD112" s="30">
        <v>180</v>
      </c>
      <c r="CE112" s="30">
        <v>180</v>
      </c>
      <c r="CF112" s="30">
        <v>185</v>
      </c>
      <c r="CG112" s="30">
        <v>185</v>
      </c>
      <c r="CH112" s="30">
        <v>183</v>
      </c>
      <c r="CI112" s="30">
        <v>183</v>
      </c>
      <c r="CJ112" s="30">
        <v>180</v>
      </c>
      <c r="CK112" s="30">
        <v>185</v>
      </c>
      <c r="CL112" s="30">
        <v>170</v>
      </c>
      <c r="CM112" s="30">
        <v>170</v>
      </c>
      <c r="CN112" s="30">
        <v>180</v>
      </c>
      <c r="CO112" s="30">
        <v>180</v>
      </c>
      <c r="CP112" s="30">
        <v>175</v>
      </c>
      <c r="CQ112" s="30">
        <v>180</v>
      </c>
      <c r="CR112" s="30">
        <v>180</v>
      </c>
      <c r="CS112" s="30">
        <v>180</v>
      </c>
      <c r="CT112" s="30">
        <v>220</v>
      </c>
      <c r="CU112" s="30">
        <v>170</v>
      </c>
      <c r="CV112" s="30">
        <v>170</v>
      </c>
      <c r="CW112" s="51">
        <v>175</v>
      </c>
      <c r="CX112" s="102">
        <f t="shared" si="53"/>
        <v>0.99375000000000002</v>
      </c>
      <c r="CY112" s="103">
        <f t="shared" si="54"/>
        <v>0.95625000000000004</v>
      </c>
      <c r="CZ112" s="103">
        <f t="shared" si="55"/>
        <v>1</v>
      </c>
      <c r="DA112" s="103">
        <f t="shared" si="56"/>
        <v>0.95092024539877296</v>
      </c>
      <c r="DB112" s="103">
        <f t="shared" si="57"/>
        <v>1</v>
      </c>
      <c r="DC112" s="103">
        <f t="shared" si="58"/>
        <v>0.95862068965517244</v>
      </c>
      <c r="DD112" s="103">
        <f t="shared" si="59"/>
        <v>0.97575757575757571</v>
      </c>
      <c r="DE112" s="103">
        <f t="shared" si="60"/>
        <v>0.98787878787878791</v>
      </c>
      <c r="DF112" s="103">
        <f t="shared" si="61"/>
        <v>0.95151515151515154</v>
      </c>
      <c r="DG112" s="103">
        <f t="shared" si="62"/>
        <v>1</v>
      </c>
      <c r="DH112" s="103">
        <f t="shared" si="63"/>
        <v>0.98787878787878791</v>
      </c>
      <c r="DI112" s="103">
        <f t="shared" si="64"/>
        <v>0.95882352941176474</v>
      </c>
      <c r="DJ112" s="103">
        <f t="shared" si="65"/>
        <v>0.94545454545454544</v>
      </c>
      <c r="DK112" s="103">
        <f t="shared" si="66"/>
        <v>0.98</v>
      </c>
      <c r="DL112" s="103">
        <f t="shared" si="67"/>
        <v>0.98787878787878791</v>
      </c>
      <c r="DM112" s="103">
        <f t="shared" si="68"/>
        <v>0.97546012269938653</v>
      </c>
      <c r="DN112" s="103">
        <f t="shared" si="69"/>
        <v>0.98787878787878791</v>
      </c>
      <c r="DO112" s="103">
        <f t="shared" si="70"/>
        <v>1</v>
      </c>
      <c r="DP112" s="103">
        <f t="shared" si="71"/>
        <v>0.98750000000000004</v>
      </c>
      <c r="DQ112" s="103">
        <f t="shared" si="72"/>
        <v>0.96551724137931039</v>
      </c>
      <c r="DR112" s="103">
        <f t="shared" si="73"/>
        <v>1</v>
      </c>
      <c r="DS112" s="103">
        <f t="shared" si="74"/>
        <v>0.95428571428571429</v>
      </c>
      <c r="DT112" s="103">
        <f t="shared" si="75"/>
        <v>0.86285714285714288</v>
      </c>
      <c r="DU112" s="103">
        <f t="shared" si="76"/>
        <v>0.95625000000000004</v>
      </c>
      <c r="DV112" s="103">
        <f t="shared" si="77"/>
        <v>0.96969696969696972</v>
      </c>
      <c r="DW112" s="103">
        <f t="shared" si="78"/>
        <v>0.97701149425287359</v>
      </c>
      <c r="DX112" s="103">
        <f t="shared" si="79"/>
        <v>0.99411764705882355</v>
      </c>
      <c r="DY112" s="103">
        <f t="shared" si="80"/>
        <v>0.9555555555555556</v>
      </c>
      <c r="DZ112" s="103">
        <f t="shared" si="81"/>
        <v>0.9555555555555556</v>
      </c>
      <c r="EA112" s="103">
        <f t="shared" si="82"/>
        <v>0.9555555555555556</v>
      </c>
      <c r="EB112" s="103">
        <f t="shared" si="83"/>
        <v>0.97297297297297303</v>
      </c>
      <c r="EC112" s="103">
        <f t="shared" si="84"/>
        <v>0.96756756756756757</v>
      </c>
      <c r="ED112" s="103">
        <f t="shared" si="85"/>
        <v>0.94535519125683065</v>
      </c>
      <c r="EE112" s="103">
        <f t="shared" si="86"/>
        <v>0.86338797814207646</v>
      </c>
      <c r="EF112" s="103">
        <f t="shared" si="87"/>
        <v>0.84444444444444444</v>
      </c>
      <c r="EG112" s="103">
        <f t="shared" si="88"/>
        <v>0.96216216216216222</v>
      </c>
      <c r="EH112" s="103">
        <f t="shared" si="89"/>
        <v>0.99411764705882355</v>
      </c>
      <c r="EI112" s="103">
        <f t="shared" si="90"/>
        <v>0.97058823529411764</v>
      </c>
      <c r="EJ112" s="103">
        <f t="shared" si="91"/>
        <v>0.96666666666666667</v>
      </c>
      <c r="EK112" s="103">
        <f t="shared" si="92"/>
        <v>0.96666666666666667</v>
      </c>
      <c r="EL112" s="103">
        <f t="shared" si="93"/>
        <v>0.97714285714285709</v>
      </c>
      <c r="EM112" s="103">
        <f t="shared" si="94"/>
        <v>0.97222222222222221</v>
      </c>
      <c r="EN112" s="103">
        <f t="shared" si="95"/>
        <v>0.90555555555555556</v>
      </c>
      <c r="EO112" s="103">
        <f t="shared" si="96"/>
        <v>0.97777777777777775</v>
      </c>
      <c r="EP112" s="103">
        <f t="shared" si="97"/>
        <v>0.97727272727272729</v>
      </c>
      <c r="EQ112" s="103">
        <f t="shared" si="98"/>
        <v>0.95294117647058818</v>
      </c>
      <c r="ER112" s="103">
        <f t="shared" si="99"/>
        <v>0.87647058823529411</v>
      </c>
      <c r="ES112" s="104">
        <f t="shared" si="100"/>
        <v>0.88571428571428568</v>
      </c>
      <c r="EU112" s="4">
        <f t="shared" si="101"/>
        <v>0.97719209325899647</v>
      </c>
      <c r="EV112" s="4">
        <f t="shared" si="102"/>
        <v>0.96592669075890547</v>
      </c>
      <c r="EW112" s="4">
        <f t="shared" si="103"/>
        <v>0.94651162790697674</v>
      </c>
      <c r="EX112" s="4">
        <f t="shared" si="104"/>
        <v>0.95255813953488377</v>
      </c>
    </row>
    <row r="113" spans="1:154" hidden="1" outlineLevel="1" x14ac:dyDescent="0.25">
      <c r="A113" t="s">
        <v>92</v>
      </c>
      <c r="B113" s="2">
        <v>180</v>
      </c>
      <c r="C113" t="s">
        <v>336</v>
      </c>
      <c r="D113" s="19" t="s">
        <v>465</v>
      </c>
      <c r="E113" s="19" t="s">
        <v>462</v>
      </c>
      <c r="F113" s="50">
        <v>25</v>
      </c>
      <c r="G113" s="30">
        <v>25</v>
      </c>
      <c r="H113" s="30">
        <v>25</v>
      </c>
      <c r="I113" s="30">
        <v>25</v>
      </c>
      <c r="J113" s="30">
        <v>25</v>
      </c>
      <c r="K113" s="30">
        <v>20</v>
      </c>
      <c r="L113" s="30">
        <v>25</v>
      </c>
      <c r="M113" s="30">
        <v>25</v>
      </c>
      <c r="N113" s="30">
        <v>25</v>
      </c>
      <c r="O113" s="30">
        <v>29</v>
      </c>
      <c r="P113" s="30">
        <v>25</v>
      </c>
      <c r="Q113" s="30">
        <v>25</v>
      </c>
      <c r="R113" s="30">
        <v>28</v>
      </c>
      <c r="S113" s="30">
        <v>20</v>
      </c>
      <c r="T113" s="30">
        <v>30</v>
      </c>
      <c r="U113" s="30">
        <v>29</v>
      </c>
      <c r="V113" s="30">
        <v>20</v>
      </c>
      <c r="W113" s="30">
        <v>25</v>
      </c>
      <c r="X113" s="30">
        <v>25</v>
      </c>
      <c r="Y113" s="30">
        <v>25</v>
      </c>
      <c r="Z113" s="30">
        <v>25</v>
      </c>
      <c r="AA113" s="30">
        <v>23</v>
      </c>
      <c r="AB113" s="30">
        <v>25</v>
      </c>
      <c r="AC113" s="30">
        <v>28</v>
      </c>
      <c r="AD113" s="30">
        <v>29</v>
      </c>
      <c r="AE113" s="30">
        <v>30</v>
      </c>
      <c r="AF113" s="30">
        <v>30</v>
      </c>
      <c r="AG113" s="30">
        <v>30</v>
      </c>
      <c r="AH113" s="30">
        <v>30</v>
      </c>
      <c r="AI113" s="30">
        <v>30</v>
      </c>
      <c r="AJ113" s="30">
        <v>28</v>
      </c>
      <c r="AK113" s="30">
        <v>30</v>
      </c>
      <c r="AL113" s="30">
        <v>30</v>
      </c>
      <c r="AM113" s="30">
        <v>25</v>
      </c>
      <c r="AN113" s="30">
        <v>29</v>
      </c>
      <c r="AO113" s="30">
        <v>30</v>
      </c>
      <c r="AP113" s="30">
        <v>30</v>
      </c>
      <c r="AQ113" s="30">
        <v>28</v>
      </c>
      <c r="AR113" s="30">
        <v>30</v>
      </c>
      <c r="AS113" s="30">
        <v>29</v>
      </c>
      <c r="AT113" s="30">
        <v>30</v>
      </c>
      <c r="AU113" s="30">
        <v>30</v>
      </c>
      <c r="AV113" s="30">
        <v>30</v>
      </c>
      <c r="AW113" s="30">
        <v>30</v>
      </c>
      <c r="AX113" s="30">
        <v>30</v>
      </c>
      <c r="AY113" s="30">
        <v>40</v>
      </c>
      <c r="AZ113" s="30">
        <v>40</v>
      </c>
      <c r="BA113" s="51">
        <v>39</v>
      </c>
      <c r="BB113" s="50">
        <v>25</v>
      </c>
      <c r="BC113" s="30">
        <v>25</v>
      </c>
      <c r="BD113" s="30">
        <v>25</v>
      </c>
      <c r="BE113" s="30">
        <v>25</v>
      </c>
      <c r="BF113" s="30">
        <v>25</v>
      </c>
      <c r="BG113" s="30">
        <v>20</v>
      </c>
      <c r="BH113" s="30">
        <v>25</v>
      </c>
      <c r="BI113" s="30">
        <v>25</v>
      </c>
      <c r="BJ113" s="30">
        <v>25</v>
      </c>
      <c r="BK113" s="30">
        <v>30</v>
      </c>
      <c r="BL113" s="30">
        <v>25</v>
      </c>
      <c r="BM113" s="30">
        <v>25</v>
      </c>
      <c r="BN113" s="30">
        <v>30</v>
      </c>
      <c r="BO113" s="30">
        <v>20</v>
      </c>
      <c r="BP113" s="30">
        <v>30</v>
      </c>
      <c r="BQ113" s="30">
        <v>30</v>
      </c>
      <c r="BR113" s="30">
        <v>20</v>
      </c>
      <c r="BS113" s="30">
        <v>25</v>
      </c>
      <c r="BT113" s="30">
        <v>25</v>
      </c>
      <c r="BU113" s="30">
        <v>25</v>
      </c>
      <c r="BV113" s="30">
        <v>25</v>
      </c>
      <c r="BW113" s="30">
        <v>25</v>
      </c>
      <c r="BX113" s="30">
        <v>25</v>
      </c>
      <c r="BY113" s="30">
        <v>30</v>
      </c>
      <c r="BZ113" s="30">
        <v>30</v>
      </c>
      <c r="CA113" s="30">
        <v>30</v>
      </c>
      <c r="CB113" s="30">
        <v>30</v>
      </c>
      <c r="CC113" s="30">
        <v>30</v>
      </c>
      <c r="CD113" s="30">
        <v>30</v>
      </c>
      <c r="CE113" s="30">
        <v>30</v>
      </c>
      <c r="CF113" s="30">
        <v>30</v>
      </c>
      <c r="CG113" s="30">
        <v>30</v>
      </c>
      <c r="CH113" s="30">
        <v>30</v>
      </c>
      <c r="CI113" s="30">
        <v>25</v>
      </c>
      <c r="CJ113" s="30">
        <v>30</v>
      </c>
      <c r="CK113" s="30">
        <v>30</v>
      </c>
      <c r="CL113" s="30">
        <v>30</v>
      </c>
      <c r="CM113" s="30">
        <v>30</v>
      </c>
      <c r="CN113" s="30">
        <v>30</v>
      </c>
      <c r="CO113" s="30">
        <v>30</v>
      </c>
      <c r="CP113" s="30">
        <v>30</v>
      </c>
      <c r="CQ113" s="30">
        <v>30</v>
      </c>
      <c r="CR113" s="30">
        <v>30</v>
      </c>
      <c r="CS113" s="30">
        <v>30</v>
      </c>
      <c r="CT113" s="30">
        <v>30</v>
      </c>
      <c r="CU113" s="30">
        <v>40</v>
      </c>
      <c r="CV113" s="30">
        <v>40</v>
      </c>
      <c r="CW113" s="51">
        <v>40</v>
      </c>
      <c r="CX113" s="102">
        <f t="shared" si="53"/>
        <v>1</v>
      </c>
      <c r="CY113" s="103">
        <f t="shared" si="54"/>
        <v>1</v>
      </c>
      <c r="CZ113" s="103">
        <f t="shared" si="55"/>
        <v>1</v>
      </c>
      <c r="DA113" s="103">
        <f t="shared" si="56"/>
        <v>1</v>
      </c>
      <c r="DB113" s="103">
        <f t="shared" si="57"/>
        <v>1</v>
      </c>
      <c r="DC113" s="103">
        <f t="shared" si="58"/>
        <v>1</v>
      </c>
      <c r="DD113" s="103">
        <f t="shared" si="59"/>
        <v>1</v>
      </c>
      <c r="DE113" s="103">
        <f t="shared" si="60"/>
        <v>1</v>
      </c>
      <c r="DF113" s="103">
        <f t="shared" si="61"/>
        <v>1</v>
      </c>
      <c r="DG113" s="103">
        <f t="shared" si="62"/>
        <v>0.96666666666666667</v>
      </c>
      <c r="DH113" s="103">
        <f t="shared" si="63"/>
        <v>1</v>
      </c>
      <c r="DI113" s="103">
        <f t="shared" si="64"/>
        <v>1</v>
      </c>
      <c r="DJ113" s="103">
        <f t="shared" si="65"/>
        <v>0.93333333333333335</v>
      </c>
      <c r="DK113" s="103">
        <f t="shared" si="66"/>
        <v>1</v>
      </c>
      <c r="DL113" s="103">
        <f t="shared" si="67"/>
        <v>1</v>
      </c>
      <c r="DM113" s="103">
        <f t="shared" si="68"/>
        <v>0.96666666666666667</v>
      </c>
      <c r="DN113" s="103">
        <f t="shared" si="69"/>
        <v>1</v>
      </c>
      <c r="DO113" s="103">
        <f t="shared" si="70"/>
        <v>1</v>
      </c>
      <c r="DP113" s="103">
        <f t="shared" si="71"/>
        <v>1</v>
      </c>
      <c r="DQ113" s="103">
        <f t="shared" si="72"/>
        <v>1</v>
      </c>
      <c r="DR113" s="103">
        <f t="shared" si="73"/>
        <v>1</v>
      </c>
      <c r="DS113" s="103">
        <f t="shared" si="74"/>
        <v>0.92</v>
      </c>
      <c r="DT113" s="103">
        <f t="shared" si="75"/>
        <v>1</v>
      </c>
      <c r="DU113" s="103">
        <f t="shared" si="76"/>
        <v>0.93333333333333335</v>
      </c>
      <c r="DV113" s="103">
        <f t="shared" si="77"/>
        <v>0.96666666666666667</v>
      </c>
      <c r="DW113" s="103">
        <f t="shared" si="78"/>
        <v>1</v>
      </c>
      <c r="DX113" s="103">
        <f t="shared" si="79"/>
        <v>1</v>
      </c>
      <c r="DY113" s="103">
        <f t="shared" si="80"/>
        <v>1</v>
      </c>
      <c r="DZ113" s="103">
        <f t="shared" si="81"/>
        <v>1</v>
      </c>
      <c r="EA113" s="103">
        <f t="shared" si="82"/>
        <v>1</v>
      </c>
      <c r="EB113" s="103">
        <f t="shared" si="83"/>
        <v>0.93333333333333335</v>
      </c>
      <c r="EC113" s="103">
        <f t="shared" si="84"/>
        <v>1</v>
      </c>
      <c r="ED113" s="103">
        <f t="shared" si="85"/>
        <v>1</v>
      </c>
      <c r="EE113" s="103">
        <f t="shared" si="86"/>
        <v>1</v>
      </c>
      <c r="EF113" s="103">
        <f t="shared" si="87"/>
        <v>0.96666666666666667</v>
      </c>
      <c r="EG113" s="103">
        <f t="shared" si="88"/>
        <v>1</v>
      </c>
      <c r="EH113" s="103">
        <f t="shared" si="89"/>
        <v>1</v>
      </c>
      <c r="EI113" s="103">
        <f t="shared" si="90"/>
        <v>0.93333333333333335</v>
      </c>
      <c r="EJ113" s="103">
        <f t="shared" si="91"/>
        <v>1</v>
      </c>
      <c r="EK113" s="103">
        <f t="shared" si="92"/>
        <v>0.96666666666666667</v>
      </c>
      <c r="EL113" s="103">
        <f t="shared" si="93"/>
        <v>1</v>
      </c>
      <c r="EM113" s="103">
        <f t="shared" si="94"/>
        <v>1</v>
      </c>
      <c r="EN113" s="103">
        <f t="shared" si="95"/>
        <v>1</v>
      </c>
      <c r="EO113" s="103">
        <f t="shared" si="96"/>
        <v>1</v>
      </c>
      <c r="EP113" s="103">
        <f t="shared" si="97"/>
        <v>1</v>
      </c>
      <c r="EQ113" s="103">
        <f t="shared" si="98"/>
        <v>1</v>
      </c>
      <c r="ER113" s="103">
        <f t="shared" si="99"/>
        <v>1</v>
      </c>
      <c r="ES113" s="104">
        <f t="shared" si="100"/>
        <v>0.97499999999999998</v>
      </c>
      <c r="EU113" s="4">
        <f t="shared" si="101"/>
        <v>0.9966666666666667</v>
      </c>
      <c r="EV113" s="4">
        <f t="shared" si="102"/>
        <v>0.97741935483870968</v>
      </c>
      <c r="EW113" s="4">
        <f t="shared" si="103"/>
        <v>0.9887323943661972</v>
      </c>
      <c r="EX113" s="4">
        <f t="shared" si="104"/>
        <v>0.98974358974358978</v>
      </c>
    </row>
    <row r="114" spans="1:154" hidden="1" outlineLevel="1" x14ac:dyDescent="0.25">
      <c r="A114" t="s">
        <v>93</v>
      </c>
      <c r="B114" s="2">
        <v>13</v>
      </c>
      <c r="C114" t="s">
        <v>337</v>
      </c>
      <c r="D114" s="19" t="s">
        <v>466</v>
      </c>
      <c r="E114" s="19" t="s">
        <v>462</v>
      </c>
      <c r="F114" s="50">
        <v>264</v>
      </c>
      <c r="G114" s="30">
        <v>262</v>
      </c>
      <c r="H114" s="30">
        <v>314</v>
      </c>
      <c r="I114" s="30">
        <v>290</v>
      </c>
      <c r="J114" s="30">
        <v>312</v>
      </c>
      <c r="K114" s="30">
        <v>316</v>
      </c>
      <c r="L114" s="30">
        <v>248</v>
      </c>
      <c r="M114" s="30">
        <v>312</v>
      </c>
      <c r="N114" s="30">
        <v>289</v>
      </c>
      <c r="O114" s="30">
        <v>269</v>
      </c>
      <c r="P114" s="30">
        <v>290</v>
      </c>
      <c r="Q114" s="30">
        <v>287</v>
      </c>
      <c r="R114" s="30">
        <v>301</v>
      </c>
      <c r="S114" s="30">
        <v>288</v>
      </c>
      <c r="T114" s="30">
        <v>319</v>
      </c>
      <c r="U114" s="30">
        <v>293</v>
      </c>
      <c r="V114" s="30">
        <v>338</v>
      </c>
      <c r="W114" s="30">
        <v>293</v>
      </c>
      <c r="X114" s="30">
        <v>298</v>
      </c>
      <c r="Y114" s="30">
        <v>312</v>
      </c>
      <c r="Z114" s="30">
        <v>276</v>
      </c>
      <c r="AA114" s="30">
        <v>285</v>
      </c>
      <c r="AB114" s="30">
        <v>314</v>
      </c>
      <c r="AC114" s="30">
        <v>285</v>
      </c>
      <c r="AD114" s="30">
        <v>323</v>
      </c>
      <c r="AE114" s="30">
        <v>285</v>
      </c>
      <c r="AF114" s="30">
        <v>294</v>
      </c>
      <c r="AG114" s="30">
        <v>293</v>
      </c>
      <c r="AH114" s="30">
        <v>294</v>
      </c>
      <c r="AI114" s="30">
        <v>291</v>
      </c>
      <c r="AJ114" s="30">
        <v>333</v>
      </c>
      <c r="AK114" s="30">
        <v>293</v>
      </c>
      <c r="AL114" s="30">
        <v>291</v>
      </c>
      <c r="AM114" s="30">
        <v>257</v>
      </c>
      <c r="AN114" s="30">
        <v>272</v>
      </c>
      <c r="AO114" s="30">
        <v>216</v>
      </c>
      <c r="AP114" s="30">
        <v>291</v>
      </c>
      <c r="AQ114" s="30">
        <v>295</v>
      </c>
      <c r="AR114" s="30">
        <v>285</v>
      </c>
      <c r="AS114" s="30">
        <v>287</v>
      </c>
      <c r="AT114" s="30">
        <v>274</v>
      </c>
      <c r="AU114" s="30">
        <v>300</v>
      </c>
      <c r="AV114" s="30">
        <v>297</v>
      </c>
      <c r="AW114" s="30">
        <v>257</v>
      </c>
      <c r="AX114" s="30">
        <v>299</v>
      </c>
      <c r="AY114" s="30">
        <v>287</v>
      </c>
      <c r="AZ114" s="30">
        <v>301</v>
      </c>
      <c r="BA114" s="51">
        <v>297</v>
      </c>
      <c r="BB114" s="50">
        <v>265</v>
      </c>
      <c r="BC114" s="30">
        <v>265</v>
      </c>
      <c r="BD114" s="30">
        <v>315</v>
      </c>
      <c r="BE114" s="30">
        <v>295</v>
      </c>
      <c r="BF114" s="30">
        <v>315</v>
      </c>
      <c r="BG114" s="30">
        <v>320</v>
      </c>
      <c r="BH114" s="30">
        <v>260</v>
      </c>
      <c r="BI114" s="30">
        <v>315</v>
      </c>
      <c r="BJ114" s="30">
        <v>295</v>
      </c>
      <c r="BK114" s="30">
        <v>290</v>
      </c>
      <c r="BL114" s="30">
        <v>295</v>
      </c>
      <c r="BM114" s="30">
        <v>295</v>
      </c>
      <c r="BN114" s="30">
        <v>315</v>
      </c>
      <c r="BO114" s="30">
        <v>295</v>
      </c>
      <c r="BP114" s="30">
        <v>320</v>
      </c>
      <c r="BQ114" s="30">
        <v>295</v>
      </c>
      <c r="BR114" s="30">
        <v>340</v>
      </c>
      <c r="BS114" s="30">
        <v>295</v>
      </c>
      <c r="BT114" s="30">
        <v>302</v>
      </c>
      <c r="BU114" s="30">
        <v>315</v>
      </c>
      <c r="BV114" s="30">
        <v>285</v>
      </c>
      <c r="BW114" s="30">
        <v>297</v>
      </c>
      <c r="BX114" s="30">
        <v>320</v>
      </c>
      <c r="BY114" s="30">
        <v>295</v>
      </c>
      <c r="BZ114" s="30">
        <v>370</v>
      </c>
      <c r="CA114" s="30">
        <v>295</v>
      </c>
      <c r="CB114" s="30">
        <v>295</v>
      </c>
      <c r="CC114" s="30">
        <v>295</v>
      </c>
      <c r="CD114" s="30">
        <v>295</v>
      </c>
      <c r="CE114" s="30">
        <v>295</v>
      </c>
      <c r="CF114" s="30">
        <v>335</v>
      </c>
      <c r="CG114" s="30">
        <v>295</v>
      </c>
      <c r="CH114" s="30">
        <v>297</v>
      </c>
      <c r="CI114" s="30">
        <v>260</v>
      </c>
      <c r="CJ114" s="30">
        <v>301</v>
      </c>
      <c r="CK114" s="30">
        <v>225</v>
      </c>
      <c r="CL114" s="30">
        <v>295</v>
      </c>
      <c r="CM114" s="30">
        <v>295</v>
      </c>
      <c r="CN114" s="30">
        <v>296</v>
      </c>
      <c r="CO114" s="30">
        <v>295</v>
      </c>
      <c r="CP114" s="30">
        <v>280</v>
      </c>
      <c r="CQ114" s="30">
        <v>300</v>
      </c>
      <c r="CR114" s="30">
        <v>300</v>
      </c>
      <c r="CS114" s="30">
        <v>260</v>
      </c>
      <c r="CT114" s="30">
        <v>300</v>
      </c>
      <c r="CU114" s="30">
        <v>293</v>
      </c>
      <c r="CV114" s="30">
        <v>305</v>
      </c>
      <c r="CW114" s="51">
        <v>300</v>
      </c>
      <c r="CX114" s="102">
        <f t="shared" si="53"/>
        <v>0.99622641509433962</v>
      </c>
      <c r="CY114" s="103">
        <f t="shared" si="54"/>
        <v>0.98867924528301887</v>
      </c>
      <c r="CZ114" s="103">
        <f t="shared" si="55"/>
        <v>0.99682539682539684</v>
      </c>
      <c r="DA114" s="103">
        <f t="shared" si="56"/>
        <v>0.98305084745762716</v>
      </c>
      <c r="DB114" s="103">
        <f t="shared" si="57"/>
        <v>0.99047619047619051</v>
      </c>
      <c r="DC114" s="103">
        <f t="shared" si="58"/>
        <v>0.98750000000000004</v>
      </c>
      <c r="DD114" s="103">
        <f t="shared" si="59"/>
        <v>0.9538461538461539</v>
      </c>
      <c r="DE114" s="103">
        <f t="shared" si="60"/>
        <v>0.99047619047619051</v>
      </c>
      <c r="DF114" s="103">
        <f t="shared" si="61"/>
        <v>0.97966101694915253</v>
      </c>
      <c r="DG114" s="103">
        <f t="shared" si="62"/>
        <v>0.92758620689655169</v>
      </c>
      <c r="DH114" s="103">
        <f t="shared" si="63"/>
        <v>0.98305084745762716</v>
      </c>
      <c r="DI114" s="103">
        <f t="shared" si="64"/>
        <v>0.97288135593220337</v>
      </c>
      <c r="DJ114" s="103">
        <f t="shared" si="65"/>
        <v>0.9555555555555556</v>
      </c>
      <c r="DK114" s="103">
        <f t="shared" si="66"/>
        <v>0.97627118644067801</v>
      </c>
      <c r="DL114" s="103">
        <f t="shared" si="67"/>
        <v>0.99687499999999996</v>
      </c>
      <c r="DM114" s="103">
        <f t="shared" si="68"/>
        <v>0.99322033898305084</v>
      </c>
      <c r="DN114" s="103">
        <f t="shared" si="69"/>
        <v>0.99411764705882355</v>
      </c>
      <c r="DO114" s="103">
        <f t="shared" si="70"/>
        <v>0.99322033898305084</v>
      </c>
      <c r="DP114" s="103">
        <f t="shared" si="71"/>
        <v>0.98675496688741726</v>
      </c>
      <c r="DQ114" s="103">
        <f t="shared" si="72"/>
        <v>0.99047619047619051</v>
      </c>
      <c r="DR114" s="103">
        <f t="shared" si="73"/>
        <v>0.96842105263157896</v>
      </c>
      <c r="DS114" s="103">
        <f t="shared" si="74"/>
        <v>0.95959595959595956</v>
      </c>
      <c r="DT114" s="103">
        <f t="shared" si="75"/>
        <v>0.98124999999999996</v>
      </c>
      <c r="DU114" s="103">
        <f t="shared" si="76"/>
        <v>0.96610169491525422</v>
      </c>
      <c r="DV114" s="103">
        <f t="shared" si="77"/>
        <v>0.87297297297297294</v>
      </c>
      <c r="DW114" s="103">
        <f t="shared" si="78"/>
        <v>0.96610169491525422</v>
      </c>
      <c r="DX114" s="103">
        <f t="shared" si="79"/>
        <v>0.99661016949152548</v>
      </c>
      <c r="DY114" s="103">
        <f t="shared" si="80"/>
        <v>0.99322033898305084</v>
      </c>
      <c r="DZ114" s="103">
        <f t="shared" si="81"/>
        <v>0.99661016949152548</v>
      </c>
      <c r="EA114" s="103">
        <f t="shared" si="82"/>
        <v>0.98644067796610169</v>
      </c>
      <c r="EB114" s="103">
        <f t="shared" si="83"/>
        <v>0.99402985074626871</v>
      </c>
      <c r="EC114" s="103">
        <f t="shared" si="84"/>
        <v>0.99322033898305084</v>
      </c>
      <c r="ED114" s="103">
        <f t="shared" si="85"/>
        <v>0.97979797979797978</v>
      </c>
      <c r="EE114" s="103">
        <f t="shared" si="86"/>
        <v>0.9884615384615385</v>
      </c>
      <c r="EF114" s="103">
        <f t="shared" si="87"/>
        <v>0.90365448504983392</v>
      </c>
      <c r="EG114" s="103">
        <f t="shared" si="88"/>
        <v>0.96</v>
      </c>
      <c r="EH114" s="103">
        <f t="shared" si="89"/>
        <v>0.98644067796610169</v>
      </c>
      <c r="EI114" s="103">
        <f t="shared" si="90"/>
        <v>1</v>
      </c>
      <c r="EJ114" s="103">
        <f t="shared" si="91"/>
        <v>0.96283783783783783</v>
      </c>
      <c r="EK114" s="103">
        <f t="shared" si="92"/>
        <v>0.97288135593220337</v>
      </c>
      <c r="EL114" s="103">
        <f t="shared" si="93"/>
        <v>0.97857142857142854</v>
      </c>
      <c r="EM114" s="103">
        <f t="shared" si="94"/>
        <v>1</v>
      </c>
      <c r="EN114" s="103">
        <f t="shared" si="95"/>
        <v>0.99</v>
      </c>
      <c r="EO114" s="103">
        <f t="shared" si="96"/>
        <v>0.9884615384615385</v>
      </c>
      <c r="EP114" s="103">
        <f t="shared" si="97"/>
        <v>0.9966666666666667</v>
      </c>
      <c r="EQ114" s="103">
        <f t="shared" si="98"/>
        <v>0.97952218430034133</v>
      </c>
      <c r="ER114" s="103">
        <f t="shared" si="99"/>
        <v>0.9868852459016394</v>
      </c>
      <c r="ES114" s="104">
        <f t="shared" si="100"/>
        <v>0.99</v>
      </c>
      <c r="EU114" s="4">
        <f t="shared" si="101"/>
        <v>0.9795744680851064</v>
      </c>
      <c r="EV114" s="4">
        <f t="shared" si="102"/>
        <v>0.98040283070223189</v>
      </c>
      <c r="EW114" s="4">
        <f t="shared" si="103"/>
        <v>0.96739741427768411</v>
      </c>
      <c r="EX114" s="4">
        <f t="shared" si="104"/>
        <v>0.98607558965615227</v>
      </c>
    </row>
    <row r="115" spans="1:154" hidden="1" outlineLevel="1" x14ac:dyDescent="0.25">
      <c r="A115" t="s">
        <v>94</v>
      </c>
      <c r="B115" s="2">
        <v>293</v>
      </c>
      <c r="C115" t="s">
        <v>338</v>
      </c>
      <c r="D115" s="19" t="s">
        <v>467</v>
      </c>
      <c r="E115" s="19" t="s">
        <v>460</v>
      </c>
      <c r="F115" s="50">
        <v>25</v>
      </c>
      <c r="G115" s="30">
        <v>25</v>
      </c>
      <c r="H115" s="30">
        <v>30</v>
      </c>
      <c r="I115" s="30">
        <v>30</v>
      </c>
      <c r="J115" s="30">
        <v>29</v>
      </c>
      <c r="K115" s="30">
        <v>28</v>
      </c>
      <c r="L115" s="30">
        <v>30</v>
      </c>
      <c r="M115" s="30">
        <v>30</v>
      </c>
      <c r="N115" s="30">
        <v>30</v>
      </c>
      <c r="O115" s="30">
        <v>24</v>
      </c>
      <c r="P115" s="30">
        <v>28</v>
      </c>
      <c r="Q115" s="30">
        <v>30</v>
      </c>
      <c r="R115" s="30">
        <v>26</v>
      </c>
      <c r="S115" s="30">
        <v>30</v>
      </c>
      <c r="T115" s="30">
        <v>29</v>
      </c>
      <c r="U115" s="30">
        <v>30</v>
      </c>
      <c r="V115" s="30">
        <v>28</v>
      </c>
      <c r="W115" s="30">
        <v>30</v>
      </c>
      <c r="X115" s="30">
        <v>23</v>
      </c>
      <c r="Y115" s="30">
        <v>23</v>
      </c>
      <c r="Z115" s="30">
        <v>30</v>
      </c>
      <c r="AA115" s="30">
        <v>30</v>
      </c>
      <c r="AB115" s="30">
        <v>24</v>
      </c>
      <c r="AC115" s="30">
        <v>30</v>
      </c>
      <c r="AD115" s="30">
        <v>35</v>
      </c>
      <c r="AE115" s="30">
        <v>30</v>
      </c>
      <c r="AF115" s="30">
        <v>30</v>
      </c>
      <c r="AG115" s="30">
        <v>28</v>
      </c>
      <c r="AH115" s="30">
        <v>30</v>
      </c>
      <c r="AI115" s="30">
        <v>30</v>
      </c>
      <c r="AJ115" s="30">
        <v>30</v>
      </c>
      <c r="AK115" s="30">
        <v>30</v>
      </c>
      <c r="AL115" s="30">
        <v>30</v>
      </c>
      <c r="AM115" s="30">
        <v>23</v>
      </c>
      <c r="AN115" s="30">
        <v>30</v>
      </c>
      <c r="AO115" s="30">
        <v>25</v>
      </c>
      <c r="AP115" s="30">
        <v>30</v>
      </c>
      <c r="AQ115" s="30">
        <v>30</v>
      </c>
      <c r="AR115" s="30">
        <v>30</v>
      </c>
      <c r="AS115" s="30">
        <v>30</v>
      </c>
      <c r="AT115" s="30">
        <v>30</v>
      </c>
      <c r="AU115" s="30">
        <v>28</v>
      </c>
      <c r="AV115" s="30">
        <v>30</v>
      </c>
      <c r="AW115" s="30">
        <v>30</v>
      </c>
      <c r="AX115" s="30">
        <v>30</v>
      </c>
      <c r="AY115" s="30">
        <v>30</v>
      </c>
      <c r="AZ115" s="30">
        <v>30</v>
      </c>
      <c r="BA115" s="51">
        <v>30</v>
      </c>
      <c r="BB115" s="50">
        <v>25</v>
      </c>
      <c r="BC115" s="30">
        <v>25</v>
      </c>
      <c r="BD115" s="30">
        <v>30</v>
      </c>
      <c r="BE115" s="30">
        <v>30</v>
      </c>
      <c r="BF115" s="30">
        <v>30</v>
      </c>
      <c r="BG115" s="30">
        <v>30</v>
      </c>
      <c r="BH115" s="30">
        <v>30</v>
      </c>
      <c r="BI115" s="30">
        <v>30</v>
      </c>
      <c r="BJ115" s="30">
        <v>30</v>
      </c>
      <c r="BK115" s="30">
        <v>25</v>
      </c>
      <c r="BL115" s="30">
        <v>30</v>
      </c>
      <c r="BM115" s="30">
        <v>30</v>
      </c>
      <c r="BN115" s="30">
        <v>30</v>
      </c>
      <c r="BO115" s="30">
        <v>30</v>
      </c>
      <c r="BP115" s="30">
        <v>30</v>
      </c>
      <c r="BQ115" s="30">
        <v>30</v>
      </c>
      <c r="BR115" s="30">
        <v>30</v>
      </c>
      <c r="BS115" s="30">
        <v>30</v>
      </c>
      <c r="BT115" s="30">
        <v>25</v>
      </c>
      <c r="BU115" s="30">
        <v>25</v>
      </c>
      <c r="BV115" s="30">
        <v>30</v>
      </c>
      <c r="BW115" s="30">
        <v>30</v>
      </c>
      <c r="BX115" s="30">
        <v>25</v>
      </c>
      <c r="BY115" s="30">
        <v>30</v>
      </c>
      <c r="BZ115" s="30">
        <v>35</v>
      </c>
      <c r="CA115" s="30">
        <v>30</v>
      </c>
      <c r="CB115" s="30">
        <v>30</v>
      </c>
      <c r="CC115" s="30">
        <v>30</v>
      </c>
      <c r="CD115" s="30">
        <v>30</v>
      </c>
      <c r="CE115" s="30">
        <v>30</v>
      </c>
      <c r="CF115" s="30">
        <v>30</v>
      </c>
      <c r="CG115" s="30">
        <v>30</v>
      </c>
      <c r="CH115" s="30">
        <v>30</v>
      </c>
      <c r="CI115" s="30">
        <v>25</v>
      </c>
      <c r="CJ115" s="30">
        <v>30</v>
      </c>
      <c r="CK115" s="30">
        <v>25</v>
      </c>
      <c r="CL115" s="30">
        <v>30</v>
      </c>
      <c r="CM115" s="30">
        <v>30</v>
      </c>
      <c r="CN115" s="30">
        <v>30</v>
      </c>
      <c r="CO115" s="30">
        <v>30</v>
      </c>
      <c r="CP115" s="30">
        <v>30</v>
      </c>
      <c r="CQ115" s="30">
        <v>30</v>
      </c>
      <c r="CR115" s="30">
        <v>30</v>
      </c>
      <c r="CS115" s="30">
        <v>30</v>
      </c>
      <c r="CT115" s="30">
        <v>30</v>
      </c>
      <c r="CU115" s="30">
        <v>30</v>
      </c>
      <c r="CV115" s="30">
        <v>30</v>
      </c>
      <c r="CW115" s="51">
        <v>30</v>
      </c>
      <c r="CX115" s="102">
        <f t="shared" si="53"/>
        <v>1</v>
      </c>
      <c r="CY115" s="103">
        <f t="shared" si="54"/>
        <v>1</v>
      </c>
      <c r="CZ115" s="103">
        <f t="shared" si="55"/>
        <v>1</v>
      </c>
      <c r="DA115" s="103">
        <f t="shared" si="56"/>
        <v>1</v>
      </c>
      <c r="DB115" s="103">
        <f t="shared" si="57"/>
        <v>0.96666666666666667</v>
      </c>
      <c r="DC115" s="103">
        <f t="shared" si="58"/>
        <v>0.93333333333333335</v>
      </c>
      <c r="DD115" s="103">
        <f t="shared" si="59"/>
        <v>1</v>
      </c>
      <c r="DE115" s="103">
        <f t="shared" si="60"/>
        <v>1</v>
      </c>
      <c r="DF115" s="103">
        <f t="shared" si="61"/>
        <v>1</v>
      </c>
      <c r="DG115" s="103">
        <f t="shared" si="62"/>
        <v>0.96</v>
      </c>
      <c r="DH115" s="103">
        <f t="shared" si="63"/>
        <v>0.93333333333333335</v>
      </c>
      <c r="DI115" s="103">
        <f t="shared" si="64"/>
        <v>1</v>
      </c>
      <c r="DJ115" s="103">
        <f t="shared" si="65"/>
        <v>0.8666666666666667</v>
      </c>
      <c r="DK115" s="103">
        <f t="shared" si="66"/>
        <v>1</v>
      </c>
      <c r="DL115" s="103">
        <f t="shared" si="67"/>
        <v>0.96666666666666667</v>
      </c>
      <c r="DM115" s="103">
        <f t="shared" si="68"/>
        <v>1</v>
      </c>
      <c r="DN115" s="103">
        <f t="shared" si="69"/>
        <v>0.93333333333333335</v>
      </c>
      <c r="DO115" s="103">
        <f t="shared" si="70"/>
        <v>1</v>
      </c>
      <c r="DP115" s="103">
        <f t="shared" si="71"/>
        <v>0.92</v>
      </c>
      <c r="DQ115" s="103">
        <f t="shared" si="72"/>
        <v>0.92</v>
      </c>
      <c r="DR115" s="103">
        <f t="shared" si="73"/>
        <v>1</v>
      </c>
      <c r="DS115" s="103">
        <f t="shared" si="74"/>
        <v>1</v>
      </c>
      <c r="DT115" s="103">
        <f t="shared" si="75"/>
        <v>0.96</v>
      </c>
      <c r="DU115" s="103">
        <f t="shared" si="76"/>
        <v>1</v>
      </c>
      <c r="DV115" s="103">
        <f t="shared" si="77"/>
        <v>1</v>
      </c>
      <c r="DW115" s="103">
        <f t="shared" si="78"/>
        <v>1</v>
      </c>
      <c r="DX115" s="103">
        <f t="shared" si="79"/>
        <v>1</v>
      </c>
      <c r="DY115" s="103">
        <f t="shared" si="80"/>
        <v>0.93333333333333335</v>
      </c>
      <c r="DZ115" s="103">
        <f t="shared" si="81"/>
        <v>1</v>
      </c>
      <c r="EA115" s="103">
        <f t="shared" si="82"/>
        <v>1</v>
      </c>
      <c r="EB115" s="103">
        <f t="shared" si="83"/>
        <v>1</v>
      </c>
      <c r="EC115" s="103">
        <f t="shared" si="84"/>
        <v>1</v>
      </c>
      <c r="ED115" s="103">
        <f t="shared" si="85"/>
        <v>1</v>
      </c>
      <c r="EE115" s="103">
        <f t="shared" si="86"/>
        <v>0.92</v>
      </c>
      <c r="EF115" s="103">
        <f t="shared" si="87"/>
        <v>1</v>
      </c>
      <c r="EG115" s="103">
        <f t="shared" si="88"/>
        <v>1</v>
      </c>
      <c r="EH115" s="103">
        <f t="shared" si="89"/>
        <v>1</v>
      </c>
      <c r="EI115" s="103">
        <f t="shared" si="90"/>
        <v>1</v>
      </c>
      <c r="EJ115" s="103">
        <f t="shared" si="91"/>
        <v>1</v>
      </c>
      <c r="EK115" s="103">
        <f t="shared" si="92"/>
        <v>1</v>
      </c>
      <c r="EL115" s="103">
        <f t="shared" si="93"/>
        <v>1</v>
      </c>
      <c r="EM115" s="103">
        <f t="shared" si="94"/>
        <v>0.93333333333333335</v>
      </c>
      <c r="EN115" s="103">
        <f t="shared" si="95"/>
        <v>1</v>
      </c>
      <c r="EO115" s="103">
        <f t="shared" si="96"/>
        <v>1</v>
      </c>
      <c r="EP115" s="103">
        <f t="shared" si="97"/>
        <v>1</v>
      </c>
      <c r="EQ115" s="103">
        <f t="shared" si="98"/>
        <v>1</v>
      </c>
      <c r="ER115" s="103">
        <f t="shared" si="99"/>
        <v>1</v>
      </c>
      <c r="ES115" s="104">
        <f t="shared" si="100"/>
        <v>1</v>
      </c>
      <c r="EU115" s="4">
        <f t="shared" si="101"/>
        <v>0.9826086956521739</v>
      </c>
      <c r="EV115" s="4">
        <f t="shared" si="102"/>
        <v>0.9652173913043478</v>
      </c>
      <c r="EW115" s="4">
        <f t="shared" si="103"/>
        <v>0.9887323943661972</v>
      </c>
      <c r="EX115" s="4">
        <f t="shared" si="104"/>
        <v>0.99444444444444446</v>
      </c>
    </row>
    <row r="116" spans="1:154" hidden="1" outlineLevel="1" x14ac:dyDescent="0.25">
      <c r="A116" t="s">
        <v>95</v>
      </c>
      <c r="B116" s="2">
        <v>65</v>
      </c>
      <c r="C116" t="s">
        <v>339</v>
      </c>
      <c r="D116" s="19" t="s">
        <v>467</v>
      </c>
      <c r="E116" s="19" t="s">
        <v>460</v>
      </c>
      <c r="F116" s="50">
        <v>50</v>
      </c>
      <c r="G116" s="30">
        <v>48</v>
      </c>
      <c r="H116" s="30">
        <v>60</v>
      </c>
      <c r="I116" s="30">
        <v>60</v>
      </c>
      <c r="J116" s="30">
        <v>60</v>
      </c>
      <c r="K116" s="30">
        <v>65</v>
      </c>
      <c r="L116" s="30">
        <v>60</v>
      </c>
      <c r="M116" s="30">
        <v>60</v>
      </c>
      <c r="N116" s="30">
        <v>58</v>
      </c>
      <c r="O116" s="30">
        <v>50</v>
      </c>
      <c r="P116" s="30">
        <v>60</v>
      </c>
      <c r="Q116" s="30">
        <v>60</v>
      </c>
      <c r="R116" s="30">
        <v>59</v>
      </c>
      <c r="S116" s="30">
        <v>58</v>
      </c>
      <c r="T116" s="30">
        <v>65</v>
      </c>
      <c r="U116" s="30">
        <v>60</v>
      </c>
      <c r="V116" s="30">
        <v>65</v>
      </c>
      <c r="W116" s="30">
        <v>59</v>
      </c>
      <c r="X116" s="30">
        <v>48</v>
      </c>
      <c r="Y116" s="30">
        <v>65</v>
      </c>
      <c r="Z116" s="30">
        <v>59</v>
      </c>
      <c r="AA116" s="30">
        <v>54</v>
      </c>
      <c r="AB116" s="30">
        <v>64</v>
      </c>
      <c r="AC116" s="30">
        <v>60</v>
      </c>
      <c r="AD116" s="30">
        <v>74</v>
      </c>
      <c r="AE116" s="30">
        <v>59</v>
      </c>
      <c r="AF116" s="30">
        <v>60</v>
      </c>
      <c r="AG116" s="30">
        <v>60</v>
      </c>
      <c r="AH116" s="30">
        <v>60</v>
      </c>
      <c r="AI116" s="30">
        <v>35</v>
      </c>
      <c r="AJ116" s="30">
        <v>35</v>
      </c>
      <c r="AK116" s="30">
        <v>32</v>
      </c>
      <c r="AL116" s="30">
        <v>35</v>
      </c>
      <c r="AM116" s="30">
        <v>26</v>
      </c>
      <c r="AN116" s="30">
        <v>35</v>
      </c>
      <c r="AO116" s="30">
        <v>35</v>
      </c>
      <c r="AP116" s="30">
        <v>34</v>
      </c>
      <c r="AQ116" s="30">
        <v>35</v>
      </c>
      <c r="AR116" s="30">
        <v>35</v>
      </c>
      <c r="AS116" s="30">
        <v>30</v>
      </c>
      <c r="AT116" s="30">
        <v>30</v>
      </c>
      <c r="AU116" s="30">
        <v>30</v>
      </c>
      <c r="AV116" s="30">
        <v>30</v>
      </c>
      <c r="AW116" s="30">
        <v>30</v>
      </c>
      <c r="AX116" s="30">
        <v>30</v>
      </c>
      <c r="AY116" s="30">
        <v>30</v>
      </c>
      <c r="AZ116" s="30">
        <v>30</v>
      </c>
      <c r="BA116" s="51">
        <v>30</v>
      </c>
      <c r="BB116" s="50">
        <v>50</v>
      </c>
      <c r="BC116" s="30">
        <v>50</v>
      </c>
      <c r="BD116" s="30">
        <v>60</v>
      </c>
      <c r="BE116" s="30">
        <v>60</v>
      </c>
      <c r="BF116" s="30">
        <v>60</v>
      </c>
      <c r="BG116" s="30">
        <v>65</v>
      </c>
      <c r="BH116" s="30">
        <v>60</v>
      </c>
      <c r="BI116" s="30">
        <v>60</v>
      </c>
      <c r="BJ116" s="30">
        <v>60</v>
      </c>
      <c r="BK116" s="30">
        <v>50</v>
      </c>
      <c r="BL116" s="30">
        <v>60</v>
      </c>
      <c r="BM116" s="30">
        <v>60</v>
      </c>
      <c r="BN116" s="30">
        <v>60</v>
      </c>
      <c r="BO116" s="30">
        <v>60</v>
      </c>
      <c r="BP116" s="30">
        <v>65</v>
      </c>
      <c r="BQ116" s="30">
        <v>60</v>
      </c>
      <c r="BR116" s="30">
        <v>65</v>
      </c>
      <c r="BS116" s="30">
        <v>60</v>
      </c>
      <c r="BT116" s="30">
        <v>48</v>
      </c>
      <c r="BU116" s="30">
        <v>65</v>
      </c>
      <c r="BV116" s="30">
        <v>62</v>
      </c>
      <c r="BW116" s="30">
        <v>55</v>
      </c>
      <c r="BX116" s="30">
        <v>65</v>
      </c>
      <c r="BY116" s="30">
        <v>60</v>
      </c>
      <c r="BZ116" s="30">
        <v>75</v>
      </c>
      <c r="CA116" s="30">
        <v>60</v>
      </c>
      <c r="CB116" s="30">
        <v>60</v>
      </c>
      <c r="CC116" s="30">
        <v>60</v>
      </c>
      <c r="CD116" s="30">
        <v>60</v>
      </c>
      <c r="CE116" s="30">
        <v>35</v>
      </c>
      <c r="CF116" s="30">
        <v>35</v>
      </c>
      <c r="CG116" s="30">
        <v>35</v>
      </c>
      <c r="CH116" s="30">
        <v>35</v>
      </c>
      <c r="CI116" s="30">
        <v>30</v>
      </c>
      <c r="CJ116" s="30">
        <v>35</v>
      </c>
      <c r="CK116" s="30">
        <v>35</v>
      </c>
      <c r="CL116" s="30">
        <v>35</v>
      </c>
      <c r="CM116" s="30">
        <v>35</v>
      </c>
      <c r="CN116" s="30">
        <v>35</v>
      </c>
      <c r="CO116" s="30">
        <v>30</v>
      </c>
      <c r="CP116" s="30">
        <v>30</v>
      </c>
      <c r="CQ116" s="30">
        <v>30</v>
      </c>
      <c r="CR116" s="30">
        <v>30</v>
      </c>
      <c r="CS116" s="30">
        <v>30</v>
      </c>
      <c r="CT116" s="30">
        <v>30</v>
      </c>
      <c r="CU116" s="30">
        <v>30</v>
      </c>
      <c r="CV116" s="30">
        <v>30</v>
      </c>
      <c r="CW116" s="51">
        <v>30</v>
      </c>
      <c r="CX116" s="102">
        <f t="shared" si="53"/>
        <v>1</v>
      </c>
      <c r="CY116" s="103">
        <f t="shared" si="54"/>
        <v>0.96</v>
      </c>
      <c r="CZ116" s="103">
        <f t="shared" si="55"/>
        <v>1</v>
      </c>
      <c r="DA116" s="103">
        <f t="shared" si="56"/>
        <v>1</v>
      </c>
      <c r="DB116" s="103">
        <f t="shared" si="57"/>
        <v>1</v>
      </c>
      <c r="DC116" s="103">
        <f t="shared" si="58"/>
        <v>1</v>
      </c>
      <c r="DD116" s="103">
        <f t="shared" si="59"/>
        <v>1</v>
      </c>
      <c r="DE116" s="103">
        <f t="shared" si="60"/>
        <v>1</v>
      </c>
      <c r="DF116" s="103">
        <f t="shared" si="61"/>
        <v>0.96666666666666667</v>
      </c>
      <c r="DG116" s="103">
        <f t="shared" si="62"/>
        <v>1</v>
      </c>
      <c r="DH116" s="103">
        <f t="shared" si="63"/>
        <v>1</v>
      </c>
      <c r="DI116" s="103">
        <f t="shared" si="64"/>
        <v>1</v>
      </c>
      <c r="DJ116" s="103">
        <f t="shared" si="65"/>
        <v>0.98333333333333328</v>
      </c>
      <c r="DK116" s="103">
        <f t="shared" si="66"/>
        <v>0.96666666666666667</v>
      </c>
      <c r="DL116" s="103">
        <f t="shared" si="67"/>
        <v>1</v>
      </c>
      <c r="DM116" s="103">
        <f t="shared" si="68"/>
        <v>1</v>
      </c>
      <c r="DN116" s="103">
        <f t="shared" si="69"/>
        <v>1</v>
      </c>
      <c r="DO116" s="103">
        <f t="shared" si="70"/>
        <v>0.98333333333333328</v>
      </c>
      <c r="DP116" s="103">
        <f t="shared" si="71"/>
        <v>1</v>
      </c>
      <c r="DQ116" s="103">
        <f t="shared" si="72"/>
        <v>1</v>
      </c>
      <c r="DR116" s="103">
        <f t="shared" si="73"/>
        <v>0.95161290322580649</v>
      </c>
      <c r="DS116" s="103">
        <f t="shared" si="74"/>
        <v>0.98181818181818181</v>
      </c>
      <c r="DT116" s="103">
        <f t="shared" si="75"/>
        <v>0.98461538461538467</v>
      </c>
      <c r="DU116" s="103">
        <f t="shared" si="76"/>
        <v>1</v>
      </c>
      <c r="DV116" s="103">
        <f t="shared" si="77"/>
        <v>0.98666666666666669</v>
      </c>
      <c r="DW116" s="103">
        <f t="shared" si="78"/>
        <v>0.98333333333333328</v>
      </c>
      <c r="DX116" s="103">
        <f t="shared" si="79"/>
        <v>1</v>
      </c>
      <c r="DY116" s="103">
        <f t="shared" si="80"/>
        <v>1</v>
      </c>
      <c r="DZ116" s="103">
        <f t="shared" si="81"/>
        <v>1</v>
      </c>
      <c r="EA116" s="103">
        <f t="shared" si="82"/>
        <v>1</v>
      </c>
      <c r="EB116" s="103">
        <f t="shared" si="83"/>
        <v>1</v>
      </c>
      <c r="EC116" s="103">
        <f t="shared" si="84"/>
        <v>0.91428571428571426</v>
      </c>
      <c r="ED116" s="103">
        <f t="shared" si="85"/>
        <v>1</v>
      </c>
      <c r="EE116" s="103">
        <f t="shared" si="86"/>
        <v>0.8666666666666667</v>
      </c>
      <c r="EF116" s="103">
        <f t="shared" si="87"/>
        <v>1</v>
      </c>
      <c r="EG116" s="103">
        <f t="shared" si="88"/>
        <v>1</v>
      </c>
      <c r="EH116" s="103">
        <f t="shared" si="89"/>
        <v>0.97142857142857142</v>
      </c>
      <c r="EI116" s="103">
        <f t="shared" si="90"/>
        <v>1</v>
      </c>
      <c r="EJ116" s="103">
        <f t="shared" si="91"/>
        <v>1</v>
      </c>
      <c r="EK116" s="103">
        <f t="shared" si="92"/>
        <v>1</v>
      </c>
      <c r="EL116" s="103">
        <f t="shared" si="93"/>
        <v>1</v>
      </c>
      <c r="EM116" s="103">
        <f t="shared" si="94"/>
        <v>1</v>
      </c>
      <c r="EN116" s="103">
        <f t="shared" si="95"/>
        <v>1</v>
      </c>
      <c r="EO116" s="103">
        <f t="shared" si="96"/>
        <v>1</v>
      </c>
      <c r="EP116" s="103">
        <f t="shared" si="97"/>
        <v>1</v>
      </c>
      <c r="EQ116" s="103">
        <f t="shared" si="98"/>
        <v>1</v>
      </c>
      <c r="ER116" s="103">
        <f t="shared" si="99"/>
        <v>1</v>
      </c>
      <c r="ES116" s="104">
        <f t="shared" si="100"/>
        <v>1</v>
      </c>
      <c r="EU116" s="4">
        <f t="shared" si="101"/>
        <v>0.99424460431654671</v>
      </c>
      <c r="EV116" s="4">
        <f t="shared" si="102"/>
        <v>0.98758620689655174</v>
      </c>
      <c r="EW116" s="4">
        <f t="shared" si="103"/>
        <v>0.98378378378378384</v>
      </c>
      <c r="EX116" s="4">
        <f t="shared" si="104"/>
        <v>0.99733333333333329</v>
      </c>
    </row>
    <row r="117" spans="1:154" hidden="1" outlineLevel="1" x14ac:dyDescent="0.25">
      <c r="A117" t="s">
        <v>96</v>
      </c>
      <c r="B117" s="2">
        <v>70</v>
      </c>
      <c r="C117" t="s">
        <v>340</v>
      </c>
      <c r="D117" s="19" t="s">
        <v>465</v>
      </c>
      <c r="E117" s="19" t="s">
        <v>462</v>
      </c>
      <c r="F117" s="50">
        <v>25</v>
      </c>
      <c r="G117" s="30">
        <v>25</v>
      </c>
      <c r="H117" s="30">
        <v>35</v>
      </c>
      <c r="I117" s="30">
        <v>25</v>
      </c>
      <c r="J117" s="30">
        <v>25</v>
      </c>
      <c r="K117" s="30">
        <v>35</v>
      </c>
      <c r="L117" s="30">
        <v>25</v>
      </c>
      <c r="M117" s="30">
        <v>35</v>
      </c>
      <c r="N117" s="30">
        <v>35</v>
      </c>
      <c r="O117" s="30">
        <v>30</v>
      </c>
      <c r="P117" s="30">
        <v>35</v>
      </c>
      <c r="Q117" s="30">
        <v>35</v>
      </c>
      <c r="R117" s="30">
        <v>35</v>
      </c>
      <c r="S117" s="30">
        <v>35</v>
      </c>
      <c r="T117" s="30">
        <v>35</v>
      </c>
      <c r="U117" s="30">
        <v>35</v>
      </c>
      <c r="V117" s="30">
        <v>35</v>
      </c>
      <c r="W117" s="30">
        <v>35</v>
      </c>
      <c r="X117" s="30">
        <v>30</v>
      </c>
      <c r="Y117" s="30">
        <v>35</v>
      </c>
      <c r="Z117" s="30">
        <v>35</v>
      </c>
      <c r="AA117" s="30">
        <v>35</v>
      </c>
      <c r="AB117" s="30">
        <v>35</v>
      </c>
      <c r="AC117" s="30">
        <v>25</v>
      </c>
      <c r="AD117" s="30">
        <v>35</v>
      </c>
      <c r="AE117" s="30">
        <v>25</v>
      </c>
      <c r="AF117" s="30">
        <v>25</v>
      </c>
      <c r="AG117" s="30">
        <v>35</v>
      </c>
      <c r="AH117" s="30">
        <v>25</v>
      </c>
      <c r="AI117" s="30">
        <v>35</v>
      </c>
      <c r="AJ117" s="30">
        <v>34</v>
      </c>
      <c r="AK117" s="30">
        <v>35</v>
      </c>
      <c r="AL117" s="30">
        <v>35</v>
      </c>
      <c r="AM117" s="30">
        <v>30</v>
      </c>
      <c r="AN117" s="30">
        <v>25</v>
      </c>
      <c r="AO117" s="30">
        <v>45</v>
      </c>
      <c r="AP117" s="30">
        <v>35</v>
      </c>
      <c r="AQ117" s="30">
        <v>34</v>
      </c>
      <c r="AR117" s="30">
        <v>35</v>
      </c>
      <c r="AS117" s="30">
        <v>35</v>
      </c>
      <c r="AT117" s="30">
        <v>35</v>
      </c>
      <c r="AU117" s="30">
        <v>35</v>
      </c>
      <c r="AV117" s="30">
        <v>35</v>
      </c>
      <c r="AW117" s="30">
        <v>35</v>
      </c>
      <c r="AX117" s="30">
        <v>35</v>
      </c>
      <c r="AY117" s="30">
        <v>35</v>
      </c>
      <c r="AZ117" s="30">
        <v>35</v>
      </c>
      <c r="BA117" s="51">
        <v>35</v>
      </c>
      <c r="BB117" s="50">
        <v>25</v>
      </c>
      <c r="BC117" s="30">
        <v>25</v>
      </c>
      <c r="BD117" s="30">
        <v>35</v>
      </c>
      <c r="BE117" s="30">
        <v>25</v>
      </c>
      <c r="BF117" s="30">
        <v>25</v>
      </c>
      <c r="BG117" s="30">
        <v>35</v>
      </c>
      <c r="BH117" s="30">
        <v>25</v>
      </c>
      <c r="BI117" s="30">
        <v>35</v>
      </c>
      <c r="BJ117" s="30">
        <v>35</v>
      </c>
      <c r="BK117" s="30">
        <v>30</v>
      </c>
      <c r="BL117" s="30">
        <v>35</v>
      </c>
      <c r="BM117" s="30">
        <v>35</v>
      </c>
      <c r="BN117" s="30">
        <v>35</v>
      </c>
      <c r="BO117" s="30">
        <v>35</v>
      </c>
      <c r="BP117" s="30">
        <v>35</v>
      </c>
      <c r="BQ117" s="30">
        <v>35</v>
      </c>
      <c r="BR117" s="30">
        <v>35</v>
      </c>
      <c r="BS117" s="30">
        <v>35</v>
      </c>
      <c r="BT117" s="30">
        <v>30</v>
      </c>
      <c r="BU117" s="30">
        <v>35</v>
      </c>
      <c r="BV117" s="30">
        <v>35</v>
      </c>
      <c r="BW117" s="30">
        <v>35</v>
      </c>
      <c r="BX117" s="30">
        <v>35</v>
      </c>
      <c r="BY117" s="30">
        <v>25</v>
      </c>
      <c r="BZ117" s="30">
        <v>35</v>
      </c>
      <c r="CA117" s="30">
        <v>25</v>
      </c>
      <c r="CB117" s="30">
        <v>25</v>
      </c>
      <c r="CC117" s="30">
        <v>35</v>
      </c>
      <c r="CD117" s="30">
        <v>25</v>
      </c>
      <c r="CE117" s="30">
        <v>35</v>
      </c>
      <c r="CF117" s="30">
        <v>35</v>
      </c>
      <c r="CG117" s="30">
        <v>35</v>
      </c>
      <c r="CH117" s="30">
        <v>35</v>
      </c>
      <c r="CI117" s="30">
        <v>30</v>
      </c>
      <c r="CJ117" s="30">
        <v>25</v>
      </c>
      <c r="CK117" s="30">
        <v>45</v>
      </c>
      <c r="CL117" s="30">
        <v>35</v>
      </c>
      <c r="CM117" s="30">
        <v>35</v>
      </c>
      <c r="CN117" s="30">
        <v>35</v>
      </c>
      <c r="CO117" s="30">
        <v>35</v>
      </c>
      <c r="CP117" s="30">
        <v>35</v>
      </c>
      <c r="CQ117" s="30">
        <v>35</v>
      </c>
      <c r="CR117" s="30">
        <v>35</v>
      </c>
      <c r="CS117" s="30">
        <v>35</v>
      </c>
      <c r="CT117" s="30">
        <v>35</v>
      </c>
      <c r="CU117" s="30">
        <v>35</v>
      </c>
      <c r="CV117" s="30">
        <v>35</v>
      </c>
      <c r="CW117" s="51">
        <v>35</v>
      </c>
      <c r="CX117" s="102">
        <f t="shared" si="53"/>
        <v>1</v>
      </c>
      <c r="CY117" s="103">
        <f t="shared" si="54"/>
        <v>1</v>
      </c>
      <c r="CZ117" s="103">
        <f t="shared" si="55"/>
        <v>1</v>
      </c>
      <c r="DA117" s="103">
        <f t="shared" si="56"/>
        <v>1</v>
      </c>
      <c r="DB117" s="103">
        <f t="shared" si="57"/>
        <v>1</v>
      </c>
      <c r="DC117" s="103">
        <f t="shared" si="58"/>
        <v>1</v>
      </c>
      <c r="DD117" s="103">
        <f t="shared" si="59"/>
        <v>1</v>
      </c>
      <c r="DE117" s="103">
        <f t="shared" si="60"/>
        <v>1</v>
      </c>
      <c r="DF117" s="103">
        <f t="shared" si="61"/>
        <v>1</v>
      </c>
      <c r="DG117" s="103">
        <f t="shared" si="62"/>
        <v>1</v>
      </c>
      <c r="DH117" s="103">
        <f t="shared" si="63"/>
        <v>1</v>
      </c>
      <c r="DI117" s="103">
        <f t="shared" si="64"/>
        <v>1</v>
      </c>
      <c r="DJ117" s="103">
        <f t="shared" si="65"/>
        <v>1</v>
      </c>
      <c r="DK117" s="103">
        <f t="shared" si="66"/>
        <v>1</v>
      </c>
      <c r="DL117" s="103">
        <f t="shared" si="67"/>
        <v>1</v>
      </c>
      <c r="DM117" s="103">
        <f t="shared" si="68"/>
        <v>1</v>
      </c>
      <c r="DN117" s="103">
        <f t="shared" si="69"/>
        <v>1</v>
      </c>
      <c r="DO117" s="103">
        <f t="shared" si="70"/>
        <v>1</v>
      </c>
      <c r="DP117" s="103">
        <f t="shared" si="71"/>
        <v>1</v>
      </c>
      <c r="DQ117" s="103">
        <f t="shared" si="72"/>
        <v>1</v>
      </c>
      <c r="DR117" s="103">
        <f t="shared" si="73"/>
        <v>1</v>
      </c>
      <c r="DS117" s="103">
        <f t="shared" si="74"/>
        <v>1</v>
      </c>
      <c r="DT117" s="103">
        <f t="shared" si="75"/>
        <v>1</v>
      </c>
      <c r="DU117" s="103">
        <f t="shared" si="76"/>
        <v>1</v>
      </c>
      <c r="DV117" s="103">
        <f t="shared" si="77"/>
        <v>1</v>
      </c>
      <c r="DW117" s="103">
        <f t="shared" si="78"/>
        <v>1</v>
      </c>
      <c r="DX117" s="103">
        <f t="shared" si="79"/>
        <v>1</v>
      </c>
      <c r="DY117" s="103">
        <f t="shared" si="80"/>
        <v>1</v>
      </c>
      <c r="DZ117" s="103">
        <f t="shared" si="81"/>
        <v>1</v>
      </c>
      <c r="EA117" s="103">
        <f t="shared" si="82"/>
        <v>1</v>
      </c>
      <c r="EB117" s="103">
        <f t="shared" si="83"/>
        <v>0.97142857142857142</v>
      </c>
      <c r="EC117" s="103">
        <f t="shared" si="84"/>
        <v>1</v>
      </c>
      <c r="ED117" s="103">
        <f t="shared" si="85"/>
        <v>1</v>
      </c>
      <c r="EE117" s="103">
        <f t="shared" si="86"/>
        <v>1</v>
      </c>
      <c r="EF117" s="103">
        <f t="shared" si="87"/>
        <v>1</v>
      </c>
      <c r="EG117" s="103">
        <f t="shared" si="88"/>
        <v>1</v>
      </c>
      <c r="EH117" s="103">
        <f t="shared" si="89"/>
        <v>1</v>
      </c>
      <c r="EI117" s="103">
        <f t="shared" si="90"/>
        <v>0.97142857142857142</v>
      </c>
      <c r="EJ117" s="103">
        <f t="shared" si="91"/>
        <v>1</v>
      </c>
      <c r="EK117" s="103">
        <f t="shared" si="92"/>
        <v>1</v>
      </c>
      <c r="EL117" s="103">
        <f t="shared" si="93"/>
        <v>1</v>
      </c>
      <c r="EM117" s="103">
        <f t="shared" si="94"/>
        <v>1</v>
      </c>
      <c r="EN117" s="103">
        <f t="shared" si="95"/>
        <v>1</v>
      </c>
      <c r="EO117" s="103">
        <f t="shared" si="96"/>
        <v>1</v>
      </c>
      <c r="EP117" s="103">
        <f t="shared" si="97"/>
        <v>1</v>
      </c>
      <c r="EQ117" s="103">
        <f t="shared" si="98"/>
        <v>1</v>
      </c>
      <c r="ER117" s="103">
        <f t="shared" si="99"/>
        <v>1</v>
      </c>
      <c r="ES117" s="104">
        <f t="shared" si="100"/>
        <v>1</v>
      </c>
      <c r="EU117" s="4">
        <f t="shared" si="101"/>
        <v>1</v>
      </c>
      <c r="EV117" s="4">
        <f t="shared" si="102"/>
        <v>1</v>
      </c>
      <c r="EW117" s="4">
        <f t="shared" si="103"/>
        <v>0.9974025974025974</v>
      </c>
      <c r="EX117" s="4">
        <f t="shared" si="104"/>
        <v>0.99761904761904763</v>
      </c>
    </row>
    <row r="118" spans="1:154" hidden="1" outlineLevel="1" x14ac:dyDescent="0.25">
      <c r="A118" t="s">
        <v>97</v>
      </c>
      <c r="B118" s="2">
        <v>36</v>
      </c>
      <c r="C118" t="s">
        <v>341</v>
      </c>
      <c r="D118" s="19" t="s">
        <v>465</v>
      </c>
      <c r="E118" s="19" t="s">
        <v>460</v>
      </c>
      <c r="F118" s="50">
        <v>95</v>
      </c>
      <c r="G118" s="30">
        <v>90</v>
      </c>
      <c r="H118" s="30">
        <v>96</v>
      </c>
      <c r="I118" s="30">
        <v>92</v>
      </c>
      <c r="J118" s="30">
        <v>96</v>
      </c>
      <c r="K118" s="30">
        <v>105</v>
      </c>
      <c r="L118" s="30">
        <v>103</v>
      </c>
      <c r="M118" s="30">
        <v>104</v>
      </c>
      <c r="N118" s="30">
        <v>109</v>
      </c>
      <c r="O118" s="30">
        <v>100</v>
      </c>
      <c r="P118" s="30">
        <v>105</v>
      </c>
      <c r="Q118" s="30">
        <v>100</v>
      </c>
      <c r="R118" s="30">
        <v>103</v>
      </c>
      <c r="S118" s="30">
        <v>104</v>
      </c>
      <c r="T118" s="30">
        <v>100</v>
      </c>
      <c r="U118" s="30">
        <v>102</v>
      </c>
      <c r="V118" s="30">
        <v>105</v>
      </c>
      <c r="W118" s="30">
        <v>110</v>
      </c>
      <c r="X118" s="30">
        <v>104</v>
      </c>
      <c r="Y118" s="30">
        <v>105</v>
      </c>
      <c r="Z118" s="30">
        <v>105</v>
      </c>
      <c r="AA118" s="30">
        <v>98</v>
      </c>
      <c r="AB118" s="30">
        <v>104</v>
      </c>
      <c r="AC118" s="30">
        <v>105</v>
      </c>
      <c r="AD118" s="30">
        <v>105</v>
      </c>
      <c r="AE118" s="30">
        <v>100</v>
      </c>
      <c r="AF118" s="30">
        <v>93</v>
      </c>
      <c r="AG118" s="30">
        <v>93</v>
      </c>
      <c r="AH118" s="30">
        <v>91</v>
      </c>
      <c r="AI118" s="30">
        <v>92</v>
      </c>
      <c r="AJ118" s="30">
        <v>93</v>
      </c>
      <c r="AK118" s="30">
        <v>89</v>
      </c>
      <c r="AL118" s="30">
        <v>92</v>
      </c>
      <c r="AM118" s="30">
        <v>90</v>
      </c>
      <c r="AN118" s="30">
        <v>92</v>
      </c>
      <c r="AO118" s="30">
        <v>93</v>
      </c>
      <c r="AP118" s="30">
        <v>104</v>
      </c>
      <c r="AQ118" s="30">
        <v>94</v>
      </c>
      <c r="AR118" s="30">
        <v>95</v>
      </c>
      <c r="AS118" s="30">
        <v>95</v>
      </c>
      <c r="AT118" s="30">
        <v>105</v>
      </c>
      <c r="AU118" s="30">
        <v>100</v>
      </c>
      <c r="AV118" s="30">
        <v>95</v>
      </c>
      <c r="AW118" s="30">
        <v>95</v>
      </c>
      <c r="AX118" s="30">
        <v>95</v>
      </c>
      <c r="AY118" s="30">
        <v>95</v>
      </c>
      <c r="AZ118" s="30">
        <v>95</v>
      </c>
      <c r="BA118" s="51">
        <v>95</v>
      </c>
      <c r="BB118" s="50">
        <v>96</v>
      </c>
      <c r="BC118" s="30">
        <v>101</v>
      </c>
      <c r="BD118" s="30">
        <v>98</v>
      </c>
      <c r="BE118" s="30">
        <v>92</v>
      </c>
      <c r="BF118" s="30">
        <v>97</v>
      </c>
      <c r="BG118" s="30">
        <v>105</v>
      </c>
      <c r="BH118" s="30">
        <v>104</v>
      </c>
      <c r="BI118" s="30">
        <v>105</v>
      </c>
      <c r="BJ118" s="30">
        <v>109</v>
      </c>
      <c r="BK118" s="30">
        <v>100</v>
      </c>
      <c r="BL118" s="30">
        <v>105</v>
      </c>
      <c r="BM118" s="30">
        <v>105</v>
      </c>
      <c r="BN118" s="30">
        <v>106</v>
      </c>
      <c r="BO118" s="30">
        <v>104</v>
      </c>
      <c r="BP118" s="30">
        <v>105</v>
      </c>
      <c r="BQ118" s="30">
        <v>104</v>
      </c>
      <c r="BR118" s="30">
        <v>105</v>
      </c>
      <c r="BS118" s="30">
        <v>110</v>
      </c>
      <c r="BT118" s="30">
        <v>104</v>
      </c>
      <c r="BU118" s="30">
        <v>105</v>
      </c>
      <c r="BV118" s="30">
        <v>105</v>
      </c>
      <c r="BW118" s="30">
        <v>101</v>
      </c>
      <c r="BX118" s="30">
        <v>104</v>
      </c>
      <c r="BY118" s="30">
        <v>105</v>
      </c>
      <c r="BZ118" s="30">
        <v>105</v>
      </c>
      <c r="CA118" s="30">
        <v>104</v>
      </c>
      <c r="CB118" s="30">
        <v>93</v>
      </c>
      <c r="CC118" s="30">
        <v>93</v>
      </c>
      <c r="CD118" s="30">
        <v>93</v>
      </c>
      <c r="CE118" s="30">
        <v>92</v>
      </c>
      <c r="CF118" s="30">
        <v>93</v>
      </c>
      <c r="CG118" s="30">
        <v>89</v>
      </c>
      <c r="CH118" s="30">
        <v>92</v>
      </c>
      <c r="CI118" s="30">
        <v>93</v>
      </c>
      <c r="CJ118" s="30">
        <v>93</v>
      </c>
      <c r="CK118" s="30">
        <v>93</v>
      </c>
      <c r="CL118" s="30">
        <v>105</v>
      </c>
      <c r="CM118" s="30">
        <v>100</v>
      </c>
      <c r="CN118" s="30">
        <v>95</v>
      </c>
      <c r="CO118" s="30">
        <v>95</v>
      </c>
      <c r="CP118" s="30">
        <v>105</v>
      </c>
      <c r="CQ118" s="30">
        <v>100</v>
      </c>
      <c r="CR118" s="30">
        <v>95</v>
      </c>
      <c r="CS118" s="30">
        <v>95</v>
      </c>
      <c r="CT118" s="30">
        <v>95</v>
      </c>
      <c r="CU118" s="30">
        <v>95</v>
      </c>
      <c r="CV118" s="30">
        <v>95</v>
      </c>
      <c r="CW118" s="51">
        <v>95</v>
      </c>
      <c r="CX118" s="102">
        <f t="shared" si="53"/>
        <v>0.98958333333333337</v>
      </c>
      <c r="CY118" s="103">
        <f t="shared" si="54"/>
        <v>0.8910891089108911</v>
      </c>
      <c r="CZ118" s="103">
        <f t="shared" si="55"/>
        <v>0.97959183673469385</v>
      </c>
      <c r="DA118" s="103">
        <f t="shared" si="56"/>
        <v>1</v>
      </c>
      <c r="DB118" s="103">
        <f t="shared" si="57"/>
        <v>0.98969072164948457</v>
      </c>
      <c r="DC118" s="103">
        <f t="shared" si="58"/>
        <v>1</v>
      </c>
      <c r="DD118" s="103">
        <f t="shared" si="59"/>
        <v>0.99038461538461542</v>
      </c>
      <c r="DE118" s="103">
        <f t="shared" si="60"/>
        <v>0.99047619047619051</v>
      </c>
      <c r="DF118" s="103">
        <f t="shared" si="61"/>
        <v>1</v>
      </c>
      <c r="DG118" s="103">
        <f t="shared" si="62"/>
        <v>1</v>
      </c>
      <c r="DH118" s="103">
        <f t="shared" si="63"/>
        <v>1</v>
      </c>
      <c r="DI118" s="103">
        <f t="shared" si="64"/>
        <v>0.95238095238095233</v>
      </c>
      <c r="DJ118" s="103">
        <f t="shared" si="65"/>
        <v>0.97169811320754718</v>
      </c>
      <c r="DK118" s="103">
        <f t="shared" si="66"/>
        <v>1</v>
      </c>
      <c r="DL118" s="103">
        <f t="shared" si="67"/>
        <v>0.95238095238095233</v>
      </c>
      <c r="DM118" s="103">
        <f t="shared" si="68"/>
        <v>0.98076923076923073</v>
      </c>
      <c r="DN118" s="103">
        <f t="shared" si="69"/>
        <v>1</v>
      </c>
      <c r="DO118" s="103">
        <f t="shared" si="70"/>
        <v>1</v>
      </c>
      <c r="DP118" s="103">
        <f t="shared" si="71"/>
        <v>1</v>
      </c>
      <c r="DQ118" s="103">
        <f t="shared" si="72"/>
        <v>1</v>
      </c>
      <c r="DR118" s="103">
        <f t="shared" si="73"/>
        <v>1</v>
      </c>
      <c r="DS118" s="103">
        <f t="shared" si="74"/>
        <v>0.97029702970297027</v>
      </c>
      <c r="DT118" s="103">
        <f t="shared" si="75"/>
        <v>1</v>
      </c>
      <c r="DU118" s="103">
        <f t="shared" si="76"/>
        <v>1</v>
      </c>
      <c r="DV118" s="103">
        <f t="shared" si="77"/>
        <v>1</v>
      </c>
      <c r="DW118" s="103">
        <f t="shared" si="78"/>
        <v>0.96153846153846156</v>
      </c>
      <c r="DX118" s="103">
        <f t="shared" si="79"/>
        <v>1</v>
      </c>
      <c r="DY118" s="103">
        <f t="shared" si="80"/>
        <v>1</v>
      </c>
      <c r="DZ118" s="103">
        <f t="shared" si="81"/>
        <v>0.978494623655914</v>
      </c>
      <c r="EA118" s="103">
        <f t="shared" si="82"/>
        <v>1</v>
      </c>
      <c r="EB118" s="103">
        <f t="shared" si="83"/>
        <v>1</v>
      </c>
      <c r="EC118" s="103">
        <f t="shared" si="84"/>
        <v>1</v>
      </c>
      <c r="ED118" s="103">
        <f t="shared" si="85"/>
        <v>1</v>
      </c>
      <c r="EE118" s="103">
        <f t="shared" si="86"/>
        <v>0.967741935483871</v>
      </c>
      <c r="EF118" s="103">
        <f t="shared" si="87"/>
        <v>0.989247311827957</v>
      </c>
      <c r="EG118" s="103">
        <f t="shared" si="88"/>
        <v>1</v>
      </c>
      <c r="EH118" s="103">
        <f t="shared" si="89"/>
        <v>0.99047619047619051</v>
      </c>
      <c r="EI118" s="103">
        <f t="shared" si="90"/>
        <v>0.94</v>
      </c>
      <c r="EJ118" s="103">
        <f t="shared" si="91"/>
        <v>1</v>
      </c>
      <c r="EK118" s="103">
        <f t="shared" si="92"/>
        <v>1</v>
      </c>
      <c r="EL118" s="103">
        <f t="shared" si="93"/>
        <v>1</v>
      </c>
      <c r="EM118" s="103">
        <f t="shared" si="94"/>
        <v>1</v>
      </c>
      <c r="EN118" s="103">
        <f t="shared" si="95"/>
        <v>1</v>
      </c>
      <c r="EO118" s="103">
        <f t="shared" si="96"/>
        <v>1</v>
      </c>
      <c r="EP118" s="103">
        <f t="shared" si="97"/>
        <v>1</v>
      </c>
      <c r="EQ118" s="103">
        <f t="shared" si="98"/>
        <v>1</v>
      </c>
      <c r="ER118" s="103">
        <f t="shared" si="99"/>
        <v>1</v>
      </c>
      <c r="ES118" s="104">
        <f t="shared" si="100"/>
        <v>1</v>
      </c>
      <c r="EU118" s="4">
        <f t="shared" si="101"/>
        <v>0.98192276088742814</v>
      </c>
      <c r="EV118" s="4">
        <f t="shared" si="102"/>
        <v>0.98966613672496029</v>
      </c>
      <c r="EW118" s="4">
        <f t="shared" si="103"/>
        <v>0.99117387466902029</v>
      </c>
      <c r="EX118" s="4">
        <f t="shared" si="104"/>
        <v>0.99401709401709404</v>
      </c>
    </row>
    <row r="119" spans="1:154" hidden="1" outlineLevel="1" x14ac:dyDescent="0.25">
      <c r="A119" t="s">
        <v>98</v>
      </c>
      <c r="B119" s="2">
        <v>183</v>
      </c>
      <c r="C119" t="s">
        <v>342</v>
      </c>
      <c r="D119" s="19" t="s">
        <v>465</v>
      </c>
      <c r="E119" s="19" t="s">
        <v>462</v>
      </c>
      <c r="F119" s="50">
        <v>30</v>
      </c>
      <c r="G119" s="30">
        <v>30</v>
      </c>
      <c r="H119" s="30">
        <v>30</v>
      </c>
      <c r="I119" s="30">
        <v>30</v>
      </c>
      <c r="J119" s="30">
        <v>30</v>
      </c>
      <c r="K119" s="30">
        <v>30</v>
      </c>
      <c r="L119" s="30">
        <v>30</v>
      </c>
      <c r="M119" s="30">
        <v>30</v>
      </c>
      <c r="N119" s="30">
        <v>29</v>
      </c>
      <c r="O119" s="30">
        <v>30</v>
      </c>
      <c r="P119" s="30">
        <v>30</v>
      </c>
      <c r="Q119" s="30">
        <v>29</v>
      </c>
      <c r="R119" s="30">
        <v>29</v>
      </c>
      <c r="S119" s="30">
        <v>30</v>
      </c>
      <c r="T119" s="30">
        <v>30</v>
      </c>
      <c r="U119" s="30">
        <v>30</v>
      </c>
      <c r="V119" s="30">
        <v>30</v>
      </c>
      <c r="W119" s="30">
        <v>30</v>
      </c>
      <c r="X119" s="30">
        <v>26</v>
      </c>
      <c r="Y119" s="30">
        <v>30</v>
      </c>
      <c r="Z119" s="30">
        <v>30</v>
      </c>
      <c r="AA119" s="30">
        <v>30</v>
      </c>
      <c r="AB119" s="30">
        <v>30</v>
      </c>
      <c r="AC119" s="30">
        <v>30</v>
      </c>
      <c r="AD119" s="30">
        <v>35</v>
      </c>
      <c r="AE119" s="30">
        <v>29</v>
      </c>
      <c r="AF119" s="30">
        <v>29</v>
      </c>
      <c r="AG119" s="30">
        <v>30</v>
      </c>
      <c r="AH119" s="30">
        <v>30</v>
      </c>
      <c r="AI119" s="30">
        <v>55</v>
      </c>
      <c r="AJ119" s="30">
        <v>60</v>
      </c>
      <c r="AK119" s="30">
        <v>55</v>
      </c>
      <c r="AL119" s="30">
        <v>54</v>
      </c>
      <c r="AM119" s="30">
        <v>45</v>
      </c>
      <c r="AN119" s="30">
        <v>55</v>
      </c>
      <c r="AO119" s="30">
        <v>40</v>
      </c>
      <c r="AP119" s="30">
        <v>55</v>
      </c>
      <c r="AQ119" s="30">
        <v>54</v>
      </c>
      <c r="AR119" s="30">
        <v>55</v>
      </c>
      <c r="AS119" s="30">
        <v>55</v>
      </c>
      <c r="AT119" s="30">
        <v>55</v>
      </c>
      <c r="AU119" s="30">
        <v>55</v>
      </c>
      <c r="AV119" s="30">
        <v>55</v>
      </c>
      <c r="AW119" s="30">
        <v>55</v>
      </c>
      <c r="AX119" s="30">
        <v>55</v>
      </c>
      <c r="AY119" s="30">
        <v>50</v>
      </c>
      <c r="AZ119" s="30">
        <v>55</v>
      </c>
      <c r="BA119" s="51">
        <v>55</v>
      </c>
      <c r="BB119" s="50">
        <v>30</v>
      </c>
      <c r="BC119" s="30">
        <v>30</v>
      </c>
      <c r="BD119" s="30">
        <v>30</v>
      </c>
      <c r="BE119" s="30">
        <v>30</v>
      </c>
      <c r="BF119" s="30">
        <v>30</v>
      </c>
      <c r="BG119" s="30">
        <v>30</v>
      </c>
      <c r="BH119" s="30">
        <v>30</v>
      </c>
      <c r="BI119" s="30">
        <v>30</v>
      </c>
      <c r="BJ119" s="30">
        <v>30</v>
      </c>
      <c r="BK119" s="30">
        <v>30</v>
      </c>
      <c r="BL119" s="30">
        <v>30</v>
      </c>
      <c r="BM119" s="30">
        <v>30</v>
      </c>
      <c r="BN119" s="30">
        <v>30</v>
      </c>
      <c r="BO119" s="30">
        <v>30</v>
      </c>
      <c r="BP119" s="30">
        <v>30</v>
      </c>
      <c r="BQ119" s="30">
        <v>30</v>
      </c>
      <c r="BR119" s="30">
        <v>30</v>
      </c>
      <c r="BS119" s="30">
        <v>30</v>
      </c>
      <c r="BT119" s="30">
        <v>26</v>
      </c>
      <c r="BU119" s="30">
        <v>30</v>
      </c>
      <c r="BV119" s="30">
        <v>30</v>
      </c>
      <c r="BW119" s="30">
        <v>30</v>
      </c>
      <c r="BX119" s="30">
        <v>30</v>
      </c>
      <c r="BY119" s="30">
        <v>30</v>
      </c>
      <c r="BZ119" s="30">
        <v>35</v>
      </c>
      <c r="CA119" s="30">
        <v>30</v>
      </c>
      <c r="CB119" s="30">
        <v>30</v>
      </c>
      <c r="CC119" s="30">
        <v>30</v>
      </c>
      <c r="CD119" s="30">
        <v>30</v>
      </c>
      <c r="CE119" s="30">
        <v>55</v>
      </c>
      <c r="CF119" s="30">
        <v>60</v>
      </c>
      <c r="CG119" s="30">
        <v>55</v>
      </c>
      <c r="CH119" s="30">
        <v>55</v>
      </c>
      <c r="CI119" s="30">
        <v>45</v>
      </c>
      <c r="CJ119" s="30">
        <v>55</v>
      </c>
      <c r="CK119" s="30">
        <v>40</v>
      </c>
      <c r="CL119" s="30">
        <v>55</v>
      </c>
      <c r="CM119" s="30">
        <v>55</v>
      </c>
      <c r="CN119" s="30">
        <v>55</v>
      </c>
      <c r="CO119" s="30">
        <v>55</v>
      </c>
      <c r="CP119" s="30">
        <v>55</v>
      </c>
      <c r="CQ119" s="30">
        <v>55</v>
      </c>
      <c r="CR119" s="30">
        <v>55</v>
      </c>
      <c r="CS119" s="30">
        <v>55</v>
      </c>
      <c r="CT119" s="30">
        <v>57</v>
      </c>
      <c r="CU119" s="30">
        <v>50</v>
      </c>
      <c r="CV119" s="30">
        <v>55</v>
      </c>
      <c r="CW119" s="51">
        <v>55</v>
      </c>
      <c r="CX119" s="102">
        <f t="shared" si="53"/>
        <v>1</v>
      </c>
      <c r="CY119" s="103">
        <f t="shared" si="54"/>
        <v>1</v>
      </c>
      <c r="CZ119" s="103">
        <f t="shared" si="55"/>
        <v>1</v>
      </c>
      <c r="DA119" s="103">
        <f t="shared" si="56"/>
        <v>1</v>
      </c>
      <c r="DB119" s="103">
        <f t="shared" si="57"/>
        <v>1</v>
      </c>
      <c r="DC119" s="103">
        <f t="shared" si="58"/>
        <v>1</v>
      </c>
      <c r="DD119" s="103">
        <f t="shared" si="59"/>
        <v>1</v>
      </c>
      <c r="DE119" s="103">
        <f t="shared" si="60"/>
        <v>1</v>
      </c>
      <c r="DF119" s="103">
        <f t="shared" si="61"/>
        <v>0.96666666666666667</v>
      </c>
      <c r="DG119" s="103">
        <f t="shared" si="62"/>
        <v>1</v>
      </c>
      <c r="DH119" s="103">
        <f t="shared" si="63"/>
        <v>1</v>
      </c>
      <c r="DI119" s="103">
        <f t="shared" si="64"/>
        <v>0.96666666666666667</v>
      </c>
      <c r="DJ119" s="103">
        <f t="shared" si="65"/>
        <v>0.96666666666666667</v>
      </c>
      <c r="DK119" s="103">
        <f t="shared" si="66"/>
        <v>1</v>
      </c>
      <c r="DL119" s="103">
        <f t="shared" si="67"/>
        <v>1</v>
      </c>
      <c r="DM119" s="103">
        <f t="shared" si="68"/>
        <v>1</v>
      </c>
      <c r="DN119" s="103">
        <f t="shared" si="69"/>
        <v>1</v>
      </c>
      <c r="DO119" s="103">
        <f t="shared" si="70"/>
        <v>1</v>
      </c>
      <c r="DP119" s="103">
        <f t="shared" si="71"/>
        <v>1</v>
      </c>
      <c r="DQ119" s="103">
        <f t="shared" si="72"/>
        <v>1</v>
      </c>
      <c r="DR119" s="103">
        <f t="shared" si="73"/>
        <v>1</v>
      </c>
      <c r="DS119" s="103">
        <f t="shared" si="74"/>
        <v>1</v>
      </c>
      <c r="DT119" s="103">
        <f t="shared" si="75"/>
        <v>1</v>
      </c>
      <c r="DU119" s="103">
        <f t="shared" si="76"/>
        <v>1</v>
      </c>
      <c r="DV119" s="103">
        <f t="shared" si="77"/>
        <v>1</v>
      </c>
      <c r="DW119" s="103">
        <f t="shared" si="78"/>
        <v>0.96666666666666667</v>
      </c>
      <c r="DX119" s="103">
        <f t="shared" si="79"/>
        <v>0.96666666666666667</v>
      </c>
      <c r="DY119" s="103">
        <f t="shared" si="80"/>
        <v>1</v>
      </c>
      <c r="DZ119" s="103">
        <f t="shared" si="81"/>
        <v>1</v>
      </c>
      <c r="EA119" s="103">
        <f t="shared" si="82"/>
        <v>1</v>
      </c>
      <c r="EB119" s="103">
        <f t="shared" si="83"/>
        <v>1</v>
      </c>
      <c r="EC119" s="103">
        <f t="shared" si="84"/>
        <v>1</v>
      </c>
      <c r="ED119" s="103">
        <f t="shared" si="85"/>
        <v>0.98181818181818181</v>
      </c>
      <c r="EE119" s="103">
        <f t="shared" si="86"/>
        <v>1</v>
      </c>
      <c r="EF119" s="103">
        <f t="shared" si="87"/>
        <v>1</v>
      </c>
      <c r="EG119" s="103">
        <f t="shared" si="88"/>
        <v>1</v>
      </c>
      <c r="EH119" s="103">
        <f t="shared" si="89"/>
        <v>1</v>
      </c>
      <c r="EI119" s="103">
        <f t="shared" si="90"/>
        <v>0.98181818181818181</v>
      </c>
      <c r="EJ119" s="103">
        <f t="shared" si="91"/>
        <v>1</v>
      </c>
      <c r="EK119" s="103">
        <f t="shared" si="92"/>
        <v>1</v>
      </c>
      <c r="EL119" s="103">
        <f t="shared" si="93"/>
        <v>1</v>
      </c>
      <c r="EM119" s="103">
        <f t="shared" si="94"/>
        <v>1</v>
      </c>
      <c r="EN119" s="103">
        <f t="shared" si="95"/>
        <v>1</v>
      </c>
      <c r="EO119" s="103">
        <f t="shared" si="96"/>
        <v>1</v>
      </c>
      <c r="EP119" s="103">
        <f t="shared" si="97"/>
        <v>0.96491228070175439</v>
      </c>
      <c r="EQ119" s="103">
        <f t="shared" si="98"/>
        <v>1</v>
      </c>
      <c r="ER119" s="103">
        <f t="shared" si="99"/>
        <v>1</v>
      </c>
      <c r="ES119" s="104">
        <f t="shared" si="100"/>
        <v>1</v>
      </c>
      <c r="EU119" s="4">
        <f t="shared" si="101"/>
        <v>0.99444444444444446</v>
      </c>
      <c r="EV119" s="4">
        <f t="shared" si="102"/>
        <v>0.9971910112359551</v>
      </c>
      <c r="EW119" s="4">
        <f t="shared" si="103"/>
        <v>0.99423076923076925</v>
      </c>
      <c r="EX119" s="4">
        <f t="shared" si="104"/>
        <v>0.99543378995433784</v>
      </c>
    </row>
    <row r="120" spans="1:154" hidden="1" outlineLevel="1" x14ac:dyDescent="0.25">
      <c r="A120" t="s">
        <v>99</v>
      </c>
      <c r="B120" s="2">
        <v>43</v>
      </c>
      <c r="C120" t="s">
        <v>343</v>
      </c>
      <c r="D120" s="19" t="s">
        <v>465</v>
      </c>
      <c r="E120" s="19" t="s">
        <v>460</v>
      </c>
      <c r="F120" s="50">
        <v>121</v>
      </c>
      <c r="G120" s="30">
        <v>122</v>
      </c>
      <c r="H120" s="30">
        <v>143</v>
      </c>
      <c r="I120" s="30">
        <v>145</v>
      </c>
      <c r="J120" s="30">
        <v>148</v>
      </c>
      <c r="K120" s="30">
        <v>157</v>
      </c>
      <c r="L120" s="30">
        <v>142</v>
      </c>
      <c r="M120" s="30">
        <v>151</v>
      </c>
      <c r="N120" s="30">
        <v>137</v>
      </c>
      <c r="O120" s="30">
        <v>130</v>
      </c>
      <c r="P120" s="30">
        <v>143</v>
      </c>
      <c r="Q120" s="30">
        <v>135</v>
      </c>
      <c r="R120" s="30">
        <v>144</v>
      </c>
      <c r="S120" s="30">
        <v>134</v>
      </c>
      <c r="T120" s="30">
        <v>152</v>
      </c>
      <c r="U120" s="30">
        <v>133</v>
      </c>
      <c r="V120" s="30">
        <v>153</v>
      </c>
      <c r="W120" s="30">
        <v>143</v>
      </c>
      <c r="X120" s="30">
        <v>122</v>
      </c>
      <c r="Y120" s="30">
        <v>161</v>
      </c>
      <c r="Z120" s="30">
        <v>145</v>
      </c>
      <c r="AA120" s="30">
        <v>144</v>
      </c>
      <c r="AB120" s="30">
        <v>153</v>
      </c>
      <c r="AC120" s="30">
        <v>141</v>
      </c>
      <c r="AD120" s="30">
        <v>147</v>
      </c>
      <c r="AE120" s="30">
        <v>139</v>
      </c>
      <c r="AF120" s="30">
        <v>121</v>
      </c>
      <c r="AG120" s="30">
        <v>149</v>
      </c>
      <c r="AH120" s="30">
        <v>133</v>
      </c>
      <c r="AI120" s="30">
        <v>133</v>
      </c>
      <c r="AJ120" s="30">
        <v>147</v>
      </c>
      <c r="AK120" s="30">
        <v>132</v>
      </c>
      <c r="AL120" s="30">
        <v>143</v>
      </c>
      <c r="AM120" s="30">
        <v>104</v>
      </c>
      <c r="AN120" s="30">
        <v>139</v>
      </c>
      <c r="AO120" s="30">
        <v>108</v>
      </c>
      <c r="AP120" s="30">
        <v>136</v>
      </c>
      <c r="AQ120" s="30">
        <v>171</v>
      </c>
      <c r="AR120" s="30">
        <v>169</v>
      </c>
      <c r="AS120" s="30">
        <v>149</v>
      </c>
      <c r="AT120" s="30">
        <v>149</v>
      </c>
      <c r="AU120" s="30">
        <v>145</v>
      </c>
      <c r="AV120" s="30">
        <v>136</v>
      </c>
      <c r="AW120" s="30">
        <v>148</v>
      </c>
      <c r="AX120" s="30">
        <v>151</v>
      </c>
      <c r="AY120" s="30">
        <v>147</v>
      </c>
      <c r="AZ120" s="30">
        <v>153</v>
      </c>
      <c r="BA120" s="51">
        <v>136</v>
      </c>
      <c r="BB120" s="50">
        <v>125</v>
      </c>
      <c r="BC120" s="30">
        <v>130</v>
      </c>
      <c r="BD120" s="30">
        <v>150</v>
      </c>
      <c r="BE120" s="30">
        <v>145</v>
      </c>
      <c r="BF120" s="30">
        <v>150</v>
      </c>
      <c r="BG120" s="30">
        <v>160</v>
      </c>
      <c r="BH120" s="30">
        <v>145</v>
      </c>
      <c r="BI120" s="30">
        <v>155</v>
      </c>
      <c r="BJ120" s="30">
        <v>140</v>
      </c>
      <c r="BK120" s="30">
        <v>130</v>
      </c>
      <c r="BL120" s="30">
        <v>145</v>
      </c>
      <c r="BM120" s="30">
        <v>145</v>
      </c>
      <c r="BN120" s="30">
        <v>150</v>
      </c>
      <c r="BO120" s="30">
        <v>145</v>
      </c>
      <c r="BP120" s="30">
        <v>168</v>
      </c>
      <c r="BQ120" s="30">
        <v>145</v>
      </c>
      <c r="BR120" s="30">
        <v>165</v>
      </c>
      <c r="BS120" s="30">
        <v>145</v>
      </c>
      <c r="BT120" s="30">
        <v>124</v>
      </c>
      <c r="BU120" s="30">
        <v>165</v>
      </c>
      <c r="BV120" s="30">
        <v>145</v>
      </c>
      <c r="BW120" s="30">
        <v>150</v>
      </c>
      <c r="BX120" s="30">
        <v>158</v>
      </c>
      <c r="BY120" s="30">
        <v>145</v>
      </c>
      <c r="BZ120" s="30">
        <v>156</v>
      </c>
      <c r="CA120" s="30">
        <v>150</v>
      </c>
      <c r="CB120" s="30">
        <v>145</v>
      </c>
      <c r="CC120" s="30">
        <v>151</v>
      </c>
      <c r="CD120" s="30">
        <v>145</v>
      </c>
      <c r="CE120" s="30">
        <v>145</v>
      </c>
      <c r="CF120" s="30">
        <v>160</v>
      </c>
      <c r="CG120" s="30">
        <v>135</v>
      </c>
      <c r="CH120" s="30">
        <v>145</v>
      </c>
      <c r="CI120" s="30">
        <v>125</v>
      </c>
      <c r="CJ120" s="30">
        <v>148</v>
      </c>
      <c r="CK120" s="30">
        <v>113</v>
      </c>
      <c r="CL120" s="30">
        <v>147</v>
      </c>
      <c r="CM120" s="30">
        <v>178</v>
      </c>
      <c r="CN120" s="30">
        <v>173</v>
      </c>
      <c r="CO120" s="30">
        <v>155</v>
      </c>
      <c r="CP120" s="30">
        <v>155</v>
      </c>
      <c r="CQ120" s="30">
        <v>155</v>
      </c>
      <c r="CR120" s="30">
        <v>158</v>
      </c>
      <c r="CS120" s="30">
        <v>156</v>
      </c>
      <c r="CT120" s="30">
        <v>155</v>
      </c>
      <c r="CU120" s="30">
        <v>155</v>
      </c>
      <c r="CV120" s="30">
        <v>155</v>
      </c>
      <c r="CW120" s="51">
        <v>153</v>
      </c>
      <c r="CX120" s="102">
        <f t="shared" si="53"/>
        <v>0.96799999999999997</v>
      </c>
      <c r="CY120" s="103">
        <f t="shared" si="54"/>
        <v>0.93846153846153846</v>
      </c>
      <c r="CZ120" s="103">
        <f t="shared" si="55"/>
        <v>0.95333333333333337</v>
      </c>
      <c r="DA120" s="103">
        <f t="shared" si="56"/>
        <v>1</v>
      </c>
      <c r="DB120" s="103">
        <f t="shared" si="57"/>
        <v>0.98666666666666669</v>
      </c>
      <c r="DC120" s="103">
        <f t="shared" si="58"/>
        <v>0.98124999999999996</v>
      </c>
      <c r="DD120" s="103">
        <f t="shared" si="59"/>
        <v>0.97931034482758617</v>
      </c>
      <c r="DE120" s="103">
        <f t="shared" si="60"/>
        <v>0.97419354838709682</v>
      </c>
      <c r="DF120" s="103">
        <f t="shared" si="61"/>
        <v>0.97857142857142854</v>
      </c>
      <c r="DG120" s="103">
        <f t="shared" si="62"/>
        <v>1</v>
      </c>
      <c r="DH120" s="103">
        <f t="shared" si="63"/>
        <v>0.98620689655172411</v>
      </c>
      <c r="DI120" s="103">
        <f t="shared" si="64"/>
        <v>0.93103448275862066</v>
      </c>
      <c r="DJ120" s="103">
        <f t="shared" si="65"/>
        <v>0.96</v>
      </c>
      <c r="DK120" s="103">
        <f t="shared" si="66"/>
        <v>0.92413793103448272</v>
      </c>
      <c r="DL120" s="103">
        <f t="shared" si="67"/>
        <v>0.90476190476190477</v>
      </c>
      <c r="DM120" s="103">
        <f t="shared" si="68"/>
        <v>0.91724137931034477</v>
      </c>
      <c r="DN120" s="103">
        <f t="shared" si="69"/>
        <v>0.92727272727272725</v>
      </c>
      <c r="DO120" s="103">
        <f t="shared" si="70"/>
        <v>0.98620689655172411</v>
      </c>
      <c r="DP120" s="103">
        <f t="shared" si="71"/>
        <v>0.9838709677419355</v>
      </c>
      <c r="DQ120" s="103">
        <f t="shared" si="72"/>
        <v>0.97575757575757571</v>
      </c>
      <c r="DR120" s="103">
        <f t="shared" si="73"/>
        <v>1</v>
      </c>
      <c r="DS120" s="103">
        <f t="shared" si="74"/>
        <v>0.96</v>
      </c>
      <c r="DT120" s="103">
        <f t="shared" si="75"/>
        <v>0.96835443037974689</v>
      </c>
      <c r="DU120" s="103">
        <f t="shared" si="76"/>
        <v>0.97241379310344822</v>
      </c>
      <c r="DV120" s="103">
        <f t="shared" si="77"/>
        <v>0.94230769230769229</v>
      </c>
      <c r="DW120" s="103">
        <f t="shared" si="78"/>
        <v>0.92666666666666664</v>
      </c>
      <c r="DX120" s="103">
        <f t="shared" si="79"/>
        <v>0.83448275862068966</v>
      </c>
      <c r="DY120" s="103">
        <f t="shared" si="80"/>
        <v>0.98675496688741726</v>
      </c>
      <c r="DZ120" s="103">
        <f t="shared" si="81"/>
        <v>0.91724137931034477</v>
      </c>
      <c r="EA120" s="103">
        <f t="shared" si="82"/>
        <v>0.91724137931034477</v>
      </c>
      <c r="EB120" s="103">
        <f t="shared" si="83"/>
        <v>0.91874999999999996</v>
      </c>
      <c r="EC120" s="103">
        <f t="shared" si="84"/>
        <v>0.97777777777777775</v>
      </c>
      <c r="ED120" s="103">
        <f t="shared" si="85"/>
        <v>0.98620689655172411</v>
      </c>
      <c r="EE120" s="103">
        <f t="shared" si="86"/>
        <v>0.83199999999999996</v>
      </c>
      <c r="EF120" s="103">
        <f t="shared" si="87"/>
        <v>0.93918918918918914</v>
      </c>
      <c r="EG120" s="103">
        <f t="shared" si="88"/>
        <v>0.95575221238938057</v>
      </c>
      <c r="EH120" s="103">
        <f t="shared" si="89"/>
        <v>0.92517006802721091</v>
      </c>
      <c r="EI120" s="103">
        <f t="shared" si="90"/>
        <v>0.9606741573033708</v>
      </c>
      <c r="EJ120" s="103">
        <f t="shared" si="91"/>
        <v>0.97687861271676302</v>
      </c>
      <c r="EK120" s="103">
        <f t="shared" si="92"/>
        <v>0.96129032258064517</v>
      </c>
      <c r="EL120" s="103">
        <f t="shared" si="93"/>
        <v>0.96129032258064517</v>
      </c>
      <c r="EM120" s="103">
        <f t="shared" si="94"/>
        <v>0.93548387096774188</v>
      </c>
      <c r="EN120" s="103">
        <f t="shared" si="95"/>
        <v>0.86075949367088611</v>
      </c>
      <c r="EO120" s="103">
        <f t="shared" si="96"/>
        <v>0.94871794871794868</v>
      </c>
      <c r="EP120" s="103">
        <f t="shared" si="97"/>
        <v>0.97419354838709682</v>
      </c>
      <c r="EQ120" s="103">
        <f t="shared" si="98"/>
        <v>0.94838709677419353</v>
      </c>
      <c r="ER120" s="103">
        <f t="shared" si="99"/>
        <v>0.98709677419354835</v>
      </c>
      <c r="ES120" s="104">
        <f t="shared" si="100"/>
        <v>0.88888888888888884</v>
      </c>
      <c r="EU120" s="4">
        <f t="shared" si="101"/>
        <v>0.97325581395348837</v>
      </c>
      <c r="EV120" s="4">
        <f t="shared" si="102"/>
        <v>0.95567867036011078</v>
      </c>
      <c r="EW120" s="4">
        <f t="shared" si="103"/>
        <v>0.92840512223515714</v>
      </c>
      <c r="EX120" s="4">
        <f t="shared" si="104"/>
        <v>0.9445910290237467</v>
      </c>
    </row>
    <row r="121" spans="1:154" hidden="1" outlineLevel="1" x14ac:dyDescent="0.25">
      <c r="A121" t="s">
        <v>100</v>
      </c>
      <c r="B121" s="2">
        <v>185</v>
      </c>
      <c r="C121" t="s">
        <v>344</v>
      </c>
      <c r="D121" s="19" t="s">
        <v>465</v>
      </c>
      <c r="E121" s="19" t="s">
        <v>462</v>
      </c>
      <c r="F121" s="50">
        <v>60</v>
      </c>
      <c r="G121" s="30">
        <v>50</v>
      </c>
      <c r="H121" s="30">
        <v>60</v>
      </c>
      <c r="I121" s="30">
        <v>50</v>
      </c>
      <c r="J121" s="30">
        <v>50</v>
      </c>
      <c r="K121" s="30">
        <v>60</v>
      </c>
      <c r="L121" s="30">
        <v>45</v>
      </c>
      <c r="M121" s="30">
        <v>60</v>
      </c>
      <c r="N121" s="30">
        <v>60</v>
      </c>
      <c r="O121" s="30">
        <v>60</v>
      </c>
      <c r="P121" s="30">
        <v>60</v>
      </c>
      <c r="Q121" s="30">
        <v>59</v>
      </c>
      <c r="R121" s="30">
        <v>60</v>
      </c>
      <c r="S121" s="30">
        <v>59</v>
      </c>
      <c r="T121" s="30">
        <v>60</v>
      </c>
      <c r="U121" s="30">
        <v>60</v>
      </c>
      <c r="V121" s="30">
        <v>60</v>
      </c>
      <c r="W121" s="30">
        <v>60</v>
      </c>
      <c r="X121" s="30">
        <v>58</v>
      </c>
      <c r="Y121" s="30">
        <v>60</v>
      </c>
      <c r="Z121" s="30">
        <v>60</v>
      </c>
      <c r="AA121" s="30">
        <v>60</v>
      </c>
      <c r="AB121" s="30">
        <v>60</v>
      </c>
      <c r="AC121" s="30">
        <v>50</v>
      </c>
      <c r="AD121" s="30">
        <v>60</v>
      </c>
      <c r="AE121" s="30">
        <v>50</v>
      </c>
      <c r="AF121" s="30">
        <v>50</v>
      </c>
      <c r="AG121" s="30">
        <v>60</v>
      </c>
      <c r="AH121" s="30">
        <v>50</v>
      </c>
      <c r="AI121" s="30">
        <v>59</v>
      </c>
      <c r="AJ121" s="30">
        <v>60</v>
      </c>
      <c r="AK121" s="30">
        <v>60</v>
      </c>
      <c r="AL121" s="30">
        <v>60</v>
      </c>
      <c r="AM121" s="30">
        <v>60</v>
      </c>
      <c r="AN121" s="30">
        <v>60</v>
      </c>
      <c r="AO121" s="30">
        <v>50</v>
      </c>
      <c r="AP121" s="30">
        <v>60</v>
      </c>
      <c r="AQ121" s="30">
        <v>60</v>
      </c>
      <c r="AR121" s="30">
        <v>60</v>
      </c>
      <c r="AS121" s="30">
        <v>60</v>
      </c>
      <c r="AT121" s="30">
        <v>60</v>
      </c>
      <c r="AU121" s="30">
        <v>60</v>
      </c>
      <c r="AV121" s="30">
        <v>60</v>
      </c>
      <c r="AW121" s="30">
        <v>60</v>
      </c>
      <c r="AX121" s="30">
        <v>60</v>
      </c>
      <c r="AY121" s="30">
        <v>60</v>
      </c>
      <c r="AZ121" s="30">
        <v>60</v>
      </c>
      <c r="BA121" s="51">
        <v>60</v>
      </c>
      <c r="BB121" s="50">
        <v>60</v>
      </c>
      <c r="BC121" s="30">
        <v>50</v>
      </c>
      <c r="BD121" s="30">
        <v>60</v>
      </c>
      <c r="BE121" s="30">
        <v>50</v>
      </c>
      <c r="BF121" s="30">
        <v>50</v>
      </c>
      <c r="BG121" s="30">
        <v>60</v>
      </c>
      <c r="BH121" s="30">
        <v>45</v>
      </c>
      <c r="BI121" s="30">
        <v>60</v>
      </c>
      <c r="BJ121" s="30">
        <v>60</v>
      </c>
      <c r="BK121" s="30">
        <v>60</v>
      </c>
      <c r="BL121" s="30">
        <v>60</v>
      </c>
      <c r="BM121" s="30">
        <v>60</v>
      </c>
      <c r="BN121" s="30">
        <v>60</v>
      </c>
      <c r="BO121" s="30">
        <v>60</v>
      </c>
      <c r="BP121" s="30">
        <v>60</v>
      </c>
      <c r="BQ121" s="30">
        <v>60</v>
      </c>
      <c r="BR121" s="30">
        <v>60</v>
      </c>
      <c r="BS121" s="30">
        <v>60</v>
      </c>
      <c r="BT121" s="30">
        <v>60</v>
      </c>
      <c r="BU121" s="30">
        <v>60</v>
      </c>
      <c r="BV121" s="30">
        <v>60</v>
      </c>
      <c r="BW121" s="30">
        <v>60</v>
      </c>
      <c r="BX121" s="30">
        <v>60</v>
      </c>
      <c r="BY121" s="30">
        <v>50</v>
      </c>
      <c r="BZ121" s="30">
        <v>60</v>
      </c>
      <c r="CA121" s="30">
        <v>50</v>
      </c>
      <c r="CB121" s="30">
        <v>50</v>
      </c>
      <c r="CC121" s="30">
        <v>60</v>
      </c>
      <c r="CD121" s="30">
        <v>50</v>
      </c>
      <c r="CE121" s="30">
        <v>60</v>
      </c>
      <c r="CF121" s="30">
        <v>60</v>
      </c>
      <c r="CG121" s="30">
        <v>60</v>
      </c>
      <c r="CH121" s="30">
        <v>60</v>
      </c>
      <c r="CI121" s="30">
        <v>60</v>
      </c>
      <c r="CJ121" s="30">
        <v>60</v>
      </c>
      <c r="CK121" s="30">
        <v>50</v>
      </c>
      <c r="CL121" s="30">
        <v>60</v>
      </c>
      <c r="CM121" s="30">
        <v>60</v>
      </c>
      <c r="CN121" s="30">
        <v>60</v>
      </c>
      <c r="CO121" s="30">
        <v>60</v>
      </c>
      <c r="CP121" s="30">
        <v>60</v>
      </c>
      <c r="CQ121" s="30">
        <v>60</v>
      </c>
      <c r="CR121" s="30">
        <v>60</v>
      </c>
      <c r="CS121" s="30">
        <v>60</v>
      </c>
      <c r="CT121" s="30">
        <v>60</v>
      </c>
      <c r="CU121" s="30">
        <v>60</v>
      </c>
      <c r="CV121" s="30">
        <v>60</v>
      </c>
      <c r="CW121" s="51">
        <v>60</v>
      </c>
      <c r="CX121" s="102">
        <f t="shared" si="53"/>
        <v>1</v>
      </c>
      <c r="CY121" s="103">
        <f t="shared" si="54"/>
        <v>1</v>
      </c>
      <c r="CZ121" s="103">
        <f t="shared" si="55"/>
        <v>1</v>
      </c>
      <c r="DA121" s="103">
        <f t="shared" si="56"/>
        <v>1</v>
      </c>
      <c r="DB121" s="103">
        <f t="shared" si="57"/>
        <v>1</v>
      </c>
      <c r="DC121" s="103">
        <f t="shared" si="58"/>
        <v>1</v>
      </c>
      <c r="DD121" s="103">
        <f t="shared" si="59"/>
        <v>1</v>
      </c>
      <c r="DE121" s="103">
        <f t="shared" si="60"/>
        <v>1</v>
      </c>
      <c r="DF121" s="103">
        <f t="shared" si="61"/>
        <v>1</v>
      </c>
      <c r="DG121" s="103">
        <f t="shared" si="62"/>
        <v>1</v>
      </c>
      <c r="DH121" s="103">
        <f t="shared" si="63"/>
        <v>1</v>
      </c>
      <c r="DI121" s="103">
        <f t="shared" si="64"/>
        <v>0.98333333333333328</v>
      </c>
      <c r="DJ121" s="103">
        <f t="shared" si="65"/>
        <v>1</v>
      </c>
      <c r="DK121" s="103">
        <f t="shared" si="66"/>
        <v>0.98333333333333328</v>
      </c>
      <c r="DL121" s="103">
        <f t="shared" si="67"/>
        <v>1</v>
      </c>
      <c r="DM121" s="103">
        <f t="shared" si="68"/>
        <v>1</v>
      </c>
      <c r="DN121" s="103">
        <f t="shared" si="69"/>
        <v>1</v>
      </c>
      <c r="DO121" s="103">
        <f t="shared" si="70"/>
        <v>1</v>
      </c>
      <c r="DP121" s="103">
        <f t="shared" si="71"/>
        <v>0.96666666666666667</v>
      </c>
      <c r="DQ121" s="103">
        <f t="shared" si="72"/>
        <v>1</v>
      </c>
      <c r="DR121" s="103">
        <f t="shared" si="73"/>
        <v>1</v>
      </c>
      <c r="DS121" s="103">
        <f t="shared" si="74"/>
        <v>1</v>
      </c>
      <c r="DT121" s="103">
        <f t="shared" si="75"/>
        <v>1</v>
      </c>
      <c r="DU121" s="103">
        <f t="shared" si="76"/>
        <v>1</v>
      </c>
      <c r="DV121" s="103">
        <f t="shared" si="77"/>
        <v>1</v>
      </c>
      <c r="DW121" s="103">
        <f t="shared" si="78"/>
        <v>1</v>
      </c>
      <c r="DX121" s="103">
        <f t="shared" si="79"/>
        <v>1</v>
      </c>
      <c r="DY121" s="103">
        <f t="shared" si="80"/>
        <v>1</v>
      </c>
      <c r="DZ121" s="103">
        <f t="shared" si="81"/>
        <v>1</v>
      </c>
      <c r="EA121" s="103">
        <f t="shared" si="82"/>
        <v>0.98333333333333328</v>
      </c>
      <c r="EB121" s="103">
        <f t="shared" si="83"/>
        <v>1</v>
      </c>
      <c r="EC121" s="103">
        <f t="shared" si="84"/>
        <v>1</v>
      </c>
      <c r="ED121" s="103">
        <f t="shared" si="85"/>
        <v>1</v>
      </c>
      <c r="EE121" s="103">
        <f t="shared" si="86"/>
        <v>1</v>
      </c>
      <c r="EF121" s="103">
        <f t="shared" si="87"/>
        <v>1</v>
      </c>
      <c r="EG121" s="103">
        <f t="shared" si="88"/>
        <v>1</v>
      </c>
      <c r="EH121" s="103">
        <f t="shared" si="89"/>
        <v>1</v>
      </c>
      <c r="EI121" s="103">
        <f t="shared" si="90"/>
        <v>1</v>
      </c>
      <c r="EJ121" s="103">
        <f t="shared" si="91"/>
        <v>1</v>
      </c>
      <c r="EK121" s="103">
        <f t="shared" si="92"/>
        <v>1</v>
      </c>
      <c r="EL121" s="103">
        <f t="shared" si="93"/>
        <v>1</v>
      </c>
      <c r="EM121" s="103">
        <f t="shared" si="94"/>
        <v>1</v>
      </c>
      <c r="EN121" s="103">
        <f t="shared" si="95"/>
        <v>1</v>
      </c>
      <c r="EO121" s="103">
        <f t="shared" si="96"/>
        <v>1</v>
      </c>
      <c r="EP121" s="103">
        <f t="shared" si="97"/>
        <v>1</v>
      </c>
      <c r="EQ121" s="103">
        <f t="shared" si="98"/>
        <v>1</v>
      </c>
      <c r="ER121" s="103">
        <f t="shared" si="99"/>
        <v>1</v>
      </c>
      <c r="ES121" s="104">
        <f t="shared" si="100"/>
        <v>1</v>
      </c>
      <c r="EU121" s="4">
        <f t="shared" si="101"/>
        <v>0.99851851851851847</v>
      </c>
      <c r="EV121" s="4">
        <f t="shared" si="102"/>
        <v>0.99577464788732395</v>
      </c>
      <c r="EW121" s="4">
        <f t="shared" si="103"/>
        <v>0.99852941176470589</v>
      </c>
      <c r="EX121" s="4">
        <f t="shared" si="104"/>
        <v>1</v>
      </c>
    </row>
    <row r="122" spans="1:154" hidden="1" outlineLevel="1" x14ac:dyDescent="0.25">
      <c r="A122" t="s">
        <v>101</v>
      </c>
      <c r="B122" s="2">
        <v>34</v>
      </c>
      <c r="C122" t="s">
        <v>345</v>
      </c>
      <c r="D122" s="19" t="s">
        <v>465</v>
      </c>
      <c r="E122" s="19" t="s">
        <v>460</v>
      </c>
      <c r="F122" s="50">
        <v>293</v>
      </c>
      <c r="G122" s="30">
        <v>342</v>
      </c>
      <c r="H122" s="30">
        <v>340</v>
      </c>
      <c r="I122" s="30">
        <v>217</v>
      </c>
      <c r="J122" s="30">
        <v>331</v>
      </c>
      <c r="K122" s="30">
        <v>197</v>
      </c>
      <c r="L122" s="30">
        <v>178</v>
      </c>
      <c r="M122" s="30">
        <v>197</v>
      </c>
      <c r="N122" s="30">
        <v>187</v>
      </c>
      <c r="O122" s="30">
        <v>176</v>
      </c>
      <c r="P122" s="30">
        <v>175</v>
      </c>
      <c r="Q122" s="30">
        <v>193</v>
      </c>
      <c r="R122" s="30">
        <v>176</v>
      </c>
      <c r="S122" s="30">
        <v>177</v>
      </c>
      <c r="T122" s="30">
        <v>193</v>
      </c>
      <c r="U122" s="30">
        <v>151</v>
      </c>
      <c r="V122" s="30">
        <v>179</v>
      </c>
      <c r="W122" s="30">
        <v>161</v>
      </c>
      <c r="X122" s="30">
        <v>136</v>
      </c>
      <c r="Y122" s="30">
        <v>213</v>
      </c>
      <c r="Z122" s="30">
        <v>146</v>
      </c>
      <c r="AA122" s="30">
        <v>171</v>
      </c>
      <c r="AB122" s="30">
        <v>174</v>
      </c>
      <c r="AC122" s="30">
        <v>174</v>
      </c>
      <c r="AD122" s="30">
        <v>175</v>
      </c>
      <c r="AE122" s="30">
        <v>146</v>
      </c>
      <c r="AF122" s="30">
        <v>167</v>
      </c>
      <c r="AG122" s="30">
        <v>171</v>
      </c>
      <c r="AH122" s="30">
        <v>155</v>
      </c>
      <c r="AI122" s="30">
        <v>177</v>
      </c>
      <c r="AJ122" s="30">
        <v>191</v>
      </c>
      <c r="AK122" s="30">
        <v>178</v>
      </c>
      <c r="AL122" s="30">
        <v>175</v>
      </c>
      <c r="AM122" s="30">
        <v>201</v>
      </c>
      <c r="AN122" s="30">
        <v>139</v>
      </c>
      <c r="AO122" s="30">
        <v>119</v>
      </c>
      <c r="AP122" s="30">
        <v>169</v>
      </c>
      <c r="AQ122" s="30">
        <v>174</v>
      </c>
      <c r="AR122" s="30">
        <v>163</v>
      </c>
      <c r="AS122" s="30">
        <v>178</v>
      </c>
      <c r="AT122" s="30">
        <v>175</v>
      </c>
      <c r="AU122" s="30">
        <v>169</v>
      </c>
      <c r="AV122" s="30">
        <v>209</v>
      </c>
      <c r="AW122" s="30">
        <v>172</v>
      </c>
      <c r="AX122" s="30">
        <v>183</v>
      </c>
      <c r="AY122" s="30">
        <v>185</v>
      </c>
      <c r="AZ122" s="30">
        <v>190</v>
      </c>
      <c r="BA122" s="51">
        <v>153</v>
      </c>
      <c r="BB122" s="50">
        <v>298</v>
      </c>
      <c r="BC122" s="30">
        <v>343</v>
      </c>
      <c r="BD122" s="30">
        <v>343</v>
      </c>
      <c r="BE122" s="30">
        <v>218</v>
      </c>
      <c r="BF122" s="30">
        <v>337</v>
      </c>
      <c r="BG122" s="30">
        <v>204</v>
      </c>
      <c r="BH122" s="30">
        <v>180</v>
      </c>
      <c r="BI122" s="30">
        <v>199</v>
      </c>
      <c r="BJ122" s="30">
        <v>195</v>
      </c>
      <c r="BK122" s="30">
        <v>182</v>
      </c>
      <c r="BL122" s="30">
        <v>181</v>
      </c>
      <c r="BM122" s="30">
        <v>200</v>
      </c>
      <c r="BN122" s="30">
        <v>179</v>
      </c>
      <c r="BO122" s="30">
        <v>184</v>
      </c>
      <c r="BP122" s="30">
        <v>198</v>
      </c>
      <c r="BQ122" s="30">
        <v>154</v>
      </c>
      <c r="BR122" s="30">
        <v>182</v>
      </c>
      <c r="BS122" s="30">
        <v>164</v>
      </c>
      <c r="BT122" s="30">
        <v>139</v>
      </c>
      <c r="BU122" s="30">
        <v>219</v>
      </c>
      <c r="BV122" s="30">
        <v>154</v>
      </c>
      <c r="BW122" s="30">
        <v>179</v>
      </c>
      <c r="BX122" s="30">
        <v>176</v>
      </c>
      <c r="BY122" s="30">
        <v>179</v>
      </c>
      <c r="BZ122" s="30">
        <v>184</v>
      </c>
      <c r="CA122" s="30">
        <v>161</v>
      </c>
      <c r="CB122" s="30">
        <v>169</v>
      </c>
      <c r="CC122" s="30">
        <v>174</v>
      </c>
      <c r="CD122" s="30">
        <v>164</v>
      </c>
      <c r="CE122" s="30">
        <v>184</v>
      </c>
      <c r="CF122" s="30">
        <v>197</v>
      </c>
      <c r="CG122" s="30">
        <v>187</v>
      </c>
      <c r="CH122" s="30">
        <v>184</v>
      </c>
      <c r="CI122" s="30">
        <v>207</v>
      </c>
      <c r="CJ122" s="30">
        <v>143</v>
      </c>
      <c r="CK122" s="30">
        <v>120</v>
      </c>
      <c r="CL122" s="30">
        <v>180</v>
      </c>
      <c r="CM122" s="30">
        <v>180</v>
      </c>
      <c r="CN122" s="30">
        <v>166</v>
      </c>
      <c r="CO122" s="30">
        <v>188</v>
      </c>
      <c r="CP122" s="30">
        <v>178</v>
      </c>
      <c r="CQ122" s="30">
        <v>175</v>
      </c>
      <c r="CR122" s="30">
        <v>220</v>
      </c>
      <c r="CS122" s="30">
        <v>180</v>
      </c>
      <c r="CT122" s="30">
        <v>195</v>
      </c>
      <c r="CU122" s="30">
        <v>190</v>
      </c>
      <c r="CV122" s="30">
        <v>195</v>
      </c>
      <c r="CW122" s="51">
        <v>155</v>
      </c>
      <c r="CX122" s="102">
        <f t="shared" si="53"/>
        <v>0.98322147651006708</v>
      </c>
      <c r="CY122" s="103">
        <f t="shared" si="54"/>
        <v>0.99708454810495628</v>
      </c>
      <c r="CZ122" s="103">
        <f t="shared" si="55"/>
        <v>0.99125364431486884</v>
      </c>
      <c r="DA122" s="103">
        <f t="shared" si="56"/>
        <v>0.99541284403669728</v>
      </c>
      <c r="DB122" s="103">
        <f t="shared" si="57"/>
        <v>0.98219584569732943</v>
      </c>
      <c r="DC122" s="103">
        <f t="shared" si="58"/>
        <v>0.96568627450980393</v>
      </c>
      <c r="DD122" s="103">
        <f t="shared" si="59"/>
        <v>0.98888888888888893</v>
      </c>
      <c r="DE122" s="103">
        <f t="shared" si="60"/>
        <v>0.98994974874371855</v>
      </c>
      <c r="DF122" s="103">
        <f t="shared" si="61"/>
        <v>0.95897435897435901</v>
      </c>
      <c r="DG122" s="103">
        <f t="shared" si="62"/>
        <v>0.96703296703296704</v>
      </c>
      <c r="DH122" s="103">
        <f t="shared" si="63"/>
        <v>0.96685082872928174</v>
      </c>
      <c r="DI122" s="103">
        <f t="shared" si="64"/>
        <v>0.96499999999999997</v>
      </c>
      <c r="DJ122" s="103">
        <f t="shared" si="65"/>
        <v>0.98324022346368711</v>
      </c>
      <c r="DK122" s="103">
        <f t="shared" si="66"/>
        <v>0.96195652173913049</v>
      </c>
      <c r="DL122" s="103">
        <f t="shared" si="67"/>
        <v>0.9747474747474747</v>
      </c>
      <c r="DM122" s="103">
        <f t="shared" si="68"/>
        <v>0.98051948051948057</v>
      </c>
      <c r="DN122" s="103">
        <f t="shared" si="69"/>
        <v>0.98351648351648346</v>
      </c>
      <c r="DO122" s="103">
        <f t="shared" si="70"/>
        <v>0.98170731707317072</v>
      </c>
      <c r="DP122" s="103">
        <f t="shared" si="71"/>
        <v>0.97841726618705038</v>
      </c>
      <c r="DQ122" s="103">
        <f t="shared" si="72"/>
        <v>0.9726027397260274</v>
      </c>
      <c r="DR122" s="103">
        <f t="shared" si="73"/>
        <v>0.94805194805194803</v>
      </c>
      <c r="DS122" s="103">
        <f t="shared" si="74"/>
        <v>0.95530726256983245</v>
      </c>
      <c r="DT122" s="103">
        <f t="shared" si="75"/>
        <v>0.98863636363636365</v>
      </c>
      <c r="DU122" s="103">
        <f t="shared" si="76"/>
        <v>0.97206703910614523</v>
      </c>
      <c r="DV122" s="103">
        <f t="shared" si="77"/>
        <v>0.95108695652173914</v>
      </c>
      <c r="DW122" s="103">
        <f t="shared" si="78"/>
        <v>0.90683229813664601</v>
      </c>
      <c r="DX122" s="103">
        <f t="shared" si="79"/>
        <v>0.98816568047337283</v>
      </c>
      <c r="DY122" s="103">
        <f t="shared" si="80"/>
        <v>0.98275862068965514</v>
      </c>
      <c r="DZ122" s="103">
        <f t="shared" si="81"/>
        <v>0.94512195121951215</v>
      </c>
      <c r="EA122" s="103">
        <f t="shared" si="82"/>
        <v>0.96195652173913049</v>
      </c>
      <c r="EB122" s="103">
        <f t="shared" si="83"/>
        <v>0.96954314720812185</v>
      </c>
      <c r="EC122" s="103">
        <f t="shared" si="84"/>
        <v>0.95187165775401072</v>
      </c>
      <c r="ED122" s="103">
        <f t="shared" si="85"/>
        <v>0.95108695652173914</v>
      </c>
      <c r="EE122" s="103">
        <f t="shared" si="86"/>
        <v>0.97101449275362317</v>
      </c>
      <c r="EF122" s="103">
        <f t="shared" si="87"/>
        <v>0.97202797202797198</v>
      </c>
      <c r="EG122" s="103">
        <f t="shared" si="88"/>
        <v>0.9916666666666667</v>
      </c>
      <c r="EH122" s="103">
        <f t="shared" si="89"/>
        <v>0.93888888888888888</v>
      </c>
      <c r="EI122" s="103">
        <f t="shared" si="90"/>
        <v>0.96666666666666667</v>
      </c>
      <c r="EJ122" s="103">
        <f t="shared" si="91"/>
        <v>0.98192771084337349</v>
      </c>
      <c r="EK122" s="103">
        <f t="shared" si="92"/>
        <v>0.94680851063829785</v>
      </c>
      <c r="EL122" s="103">
        <f t="shared" si="93"/>
        <v>0.9831460674157303</v>
      </c>
      <c r="EM122" s="103">
        <f t="shared" si="94"/>
        <v>0.96571428571428575</v>
      </c>
      <c r="EN122" s="103">
        <f t="shared" si="95"/>
        <v>0.95</v>
      </c>
      <c r="EO122" s="103">
        <f t="shared" si="96"/>
        <v>0.9555555555555556</v>
      </c>
      <c r="EP122" s="103">
        <f t="shared" si="97"/>
        <v>0.93846153846153846</v>
      </c>
      <c r="EQ122" s="103">
        <f t="shared" si="98"/>
        <v>0.97368421052631582</v>
      </c>
      <c r="ER122" s="103">
        <f t="shared" si="99"/>
        <v>0.97435897435897434</v>
      </c>
      <c r="ES122" s="104">
        <f t="shared" si="100"/>
        <v>0.98709677419354835</v>
      </c>
      <c r="EU122" s="4">
        <f t="shared" si="101"/>
        <v>0.98124999999999996</v>
      </c>
      <c r="EV122" s="4">
        <f t="shared" si="102"/>
        <v>0.97342192691029905</v>
      </c>
      <c r="EW122" s="4">
        <f t="shared" si="103"/>
        <v>0.96142719382835107</v>
      </c>
      <c r="EX122" s="4">
        <f t="shared" si="104"/>
        <v>0.96276112624886467</v>
      </c>
    </row>
    <row r="123" spans="1:154" hidden="1" outlineLevel="1" x14ac:dyDescent="0.25">
      <c r="A123" t="s">
        <v>102</v>
      </c>
      <c r="B123" s="2">
        <v>5</v>
      </c>
      <c r="C123" t="s">
        <v>346</v>
      </c>
      <c r="D123" s="19" t="s">
        <v>465</v>
      </c>
      <c r="E123" s="19" t="s">
        <v>460</v>
      </c>
      <c r="F123" s="50">
        <v>689</v>
      </c>
      <c r="G123" s="30">
        <v>679</v>
      </c>
      <c r="H123" s="30">
        <v>703</v>
      </c>
      <c r="I123" s="30">
        <v>681</v>
      </c>
      <c r="J123" s="30">
        <v>773</v>
      </c>
      <c r="K123" s="30">
        <v>767</v>
      </c>
      <c r="L123" s="30">
        <v>693</v>
      </c>
      <c r="M123" s="30">
        <v>853</v>
      </c>
      <c r="N123" s="30">
        <v>696</v>
      </c>
      <c r="O123" s="30">
        <v>769</v>
      </c>
      <c r="P123" s="30">
        <v>770</v>
      </c>
      <c r="Q123" s="30">
        <v>697</v>
      </c>
      <c r="R123" s="30">
        <v>775</v>
      </c>
      <c r="S123" s="30">
        <v>671</v>
      </c>
      <c r="T123" s="30">
        <v>766</v>
      </c>
      <c r="U123" s="30">
        <v>702</v>
      </c>
      <c r="V123" s="30">
        <v>881</v>
      </c>
      <c r="W123" s="30">
        <v>674</v>
      </c>
      <c r="X123" s="30">
        <v>786</v>
      </c>
      <c r="Y123" s="30">
        <v>752</v>
      </c>
      <c r="Z123" s="30">
        <v>670</v>
      </c>
      <c r="AA123" s="30">
        <v>744</v>
      </c>
      <c r="AB123" s="30">
        <v>778</v>
      </c>
      <c r="AC123" s="30">
        <v>678</v>
      </c>
      <c r="AD123" s="30">
        <v>827</v>
      </c>
      <c r="AE123" s="30">
        <v>644</v>
      </c>
      <c r="AF123" s="30">
        <v>655</v>
      </c>
      <c r="AG123" s="30">
        <v>722</v>
      </c>
      <c r="AH123" s="30">
        <v>710</v>
      </c>
      <c r="AI123" s="30">
        <v>670</v>
      </c>
      <c r="AJ123" s="30">
        <v>836</v>
      </c>
      <c r="AK123" s="30">
        <v>679</v>
      </c>
      <c r="AL123" s="30">
        <v>679</v>
      </c>
      <c r="AM123" s="30">
        <v>830</v>
      </c>
      <c r="AN123" s="30">
        <v>630</v>
      </c>
      <c r="AO123" s="30">
        <v>632</v>
      </c>
      <c r="AP123" s="30">
        <v>693</v>
      </c>
      <c r="AQ123" s="30">
        <v>639</v>
      </c>
      <c r="AR123" s="30">
        <v>631</v>
      </c>
      <c r="AS123" s="30">
        <v>756</v>
      </c>
      <c r="AT123" s="30">
        <v>619</v>
      </c>
      <c r="AU123" s="30">
        <v>667</v>
      </c>
      <c r="AV123" s="30">
        <v>831</v>
      </c>
      <c r="AW123" s="30">
        <v>686</v>
      </c>
      <c r="AX123" s="30">
        <v>768</v>
      </c>
      <c r="AY123" s="30">
        <v>716</v>
      </c>
      <c r="AZ123" s="30">
        <v>612</v>
      </c>
      <c r="BA123" s="51">
        <v>530</v>
      </c>
      <c r="BB123" s="50">
        <v>713</v>
      </c>
      <c r="BC123" s="30">
        <v>705</v>
      </c>
      <c r="BD123" s="30">
        <v>725</v>
      </c>
      <c r="BE123" s="30">
        <v>705</v>
      </c>
      <c r="BF123" s="30">
        <v>803</v>
      </c>
      <c r="BG123" s="30">
        <v>792</v>
      </c>
      <c r="BH123" s="30">
        <v>715</v>
      </c>
      <c r="BI123" s="30">
        <v>865</v>
      </c>
      <c r="BJ123" s="30">
        <v>713</v>
      </c>
      <c r="BK123" s="30">
        <v>795</v>
      </c>
      <c r="BL123" s="30">
        <v>794</v>
      </c>
      <c r="BM123" s="30">
        <v>726</v>
      </c>
      <c r="BN123" s="30">
        <v>798</v>
      </c>
      <c r="BO123" s="30">
        <v>680</v>
      </c>
      <c r="BP123" s="30">
        <v>790</v>
      </c>
      <c r="BQ123" s="30">
        <v>720</v>
      </c>
      <c r="BR123" s="30">
        <v>890</v>
      </c>
      <c r="BS123" s="30">
        <v>680</v>
      </c>
      <c r="BT123" s="30">
        <v>796</v>
      </c>
      <c r="BU123" s="30">
        <v>775</v>
      </c>
      <c r="BV123" s="30">
        <v>695</v>
      </c>
      <c r="BW123" s="30">
        <v>780</v>
      </c>
      <c r="BX123" s="30">
        <v>795</v>
      </c>
      <c r="BY123" s="30">
        <v>710</v>
      </c>
      <c r="BZ123" s="30">
        <v>885</v>
      </c>
      <c r="CA123" s="30">
        <v>670</v>
      </c>
      <c r="CB123" s="30">
        <v>683</v>
      </c>
      <c r="CC123" s="30">
        <v>759</v>
      </c>
      <c r="CD123" s="30">
        <v>736</v>
      </c>
      <c r="CE123" s="30">
        <v>687</v>
      </c>
      <c r="CF123" s="30">
        <v>865</v>
      </c>
      <c r="CG123" s="30">
        <v>695</v>
      </c>
      <c r="CH123" s="30">
        <v>690</v>
      </c>
      <c r="CI123" s="30">
        <v>874</v>
      </c>
      <c r="CJ123" s="30">
        <v>671</v>
      </c>
      <c r="CK123" s="30">
        <v>688</v>
      </c>
      <c r="CL123" s="30">
        <v>725</v>
      </c>
      <c r="CM123" s="30">
        <v>670</v>
      </c>
      <c r="CN123" s="30">
        <v>645</v>
      </c>
      <c r="CO123" s="30">
        <v>770</v>
      </c>
      <c r="CP123" s="30">
        <v>635</v>
      </c>
      <c r="CQ123" s="30">
        <v>683</v>
      </c>
      <c r="CR123" s="30">
        <v>855</v>
      </c>
      <c r="CS123" s="30">
        <v>700</v>
      </c>
      <c r="CT123" s="30">
        <v>780</v>
      </c>
      <c r="CU123" s="30">
        <v>735</v>
      </c>
      <c r="CV123" s="30">
        <v>620</v>
      </c>
      <c r="CW123" s="51">
        <v>535</v>
      </c>
      <c r="CX123" s="102">
        <f t="shared" si="53"/>
        <v>0.96633941093969145</v>
      </c>
      <c r="CY123" s="103">
        <f t="shared" si="54"/>
        <v>0.96312056737588647</v>
      </c>
      <c r="CZ123" s="103">
        <f t="shared" si="55"/>
        <v>0.96965517241379307</v>
      </c>
      <c r="DA123" s="103">
        <f t="shared" si="56"/>
        <v>0.96595744680851059</v>
      </c>
      <c r="DB123" s="103">
        <f t="shared" si="57"/>
        <v>0.96264009962640096</v>
      </c>
      <c r="DC123" s="103">
        <f t="shared" si="58"/>
        <v>0.96843434343434343</v>
      </c>
      <c r="DD123" s="103">
        <f t="shared" si="59"/>
        <v>0.96923076923076923</v>
      </c>
      <c r="DE123" s="103">
        <f t="shared" si="60"/>
        <v>0.98612716763005781</v>
      </c>
      <c r="DF123" s="103">
        <f t="shared" si="61"/>
        <v>0.97615708274894808</v>
      </c>
      <c r="DG123" s="103">
        <f t="shared" si="62"/>
        <v>0.96729559748427674</v>
      </c>
      <c r="DH123" s="103">
        <f t="shared" si="63"/>
        <v>0.96977329974811088</v>
      </c>
      <c r="DI123" s="103">
        <f t="shared" si="64"/>
        <v>0.96005509641873277</v>
      </c>
      <c r="DJ123" s="103">
        <f t="shared" si="65"/>
        <v>0.97117794486215536</v>
      </c>
      <c r="DK123" s="103">
        <f t="shared" si="66"/>
        <v>0.98676470588235299</v>
      </c>
      <c r="DL123" s="103">
        <f t="shared" si="67"/>
        <v>0.96962025316455691</v>
      </c>
      <c r="DM123" s="103">
        <f t="shared" si="68"/>
        <v>0.97499999999999998</v>
      </c>
      <c r="DN123" s="103">
        <f t="shared" si="69"/>
        <v>0.98988764044943822</v>
      </c>
      <c r="DO123" s="103">
        <f t="shared" si="70"/>
        <v>0.99117647058823533</v>
      </c>
      <c r="DP123" s="103">
        <f t="shared" si="71"/>
        <v>0.98743718592964824</v>
      </c>
      <c r="DQ123" s="103">
        <f t="shared" si="72"/>
        <v>0.9703225806451613</v>
      </c>
      <c r="DR123" s="103">
        <f t="shared" si="73"/>
        <v>0.96402877697841727</v>
      </c>
      <c r="DS123" s="103">
        <f t="shared" si="74"/>
        <v>0.9538461538461539</v>
      </c>
      <c r="DT123" s="103">
        <f t="shared" si="75"/>
        <v>0.97861635220125787</v>
      </c>
      <c r="DU123" s="103">
        <f t="shared" si="76"/>
        <v>0.95492957746478868</v>
      </c>
      <c r="DV123" s="103">
        <f t="shared" si="77"/>
        <v>0.93446327683615815</v>
      </c>
      <c r="DW123" s="103">
        <f t="shared" si="78"/>
        <v>0.96119402985074631</v>
      </c>
      <c r="DX123" s="103">
        <f t="shared" si="79"/>
        <v>0.95900439238653001</v>
      </c>
      <c r="DY123" s="103">
        <f t="shared" si="80"/>
        <v>0.9512516469038208</v>
      </c>
      <c r="DZ123" s="103">
        <f t="shared" si="81"/>
        <v>0.96467391304347827</v>
      </c>
      <c r="EA123" s="103">
        <f t="shared" si="82"/>
        <v>0.97525473071324598</v>
      </c>
      <c r="EB123" s="103">
        <f t="shared" si="83"/>
        <v>0.96647398843930632</v>
      </c>
      <c r="EC123" s="103">
        <f t="shared" si="84"/>
        <v>0.97697841726618706</v>
      </c>
      <c r="ED123" s="103">
        <f t="shared" si="85"/>
        <v>0.98405797101449277</v>
      </c>
      <c r="EE123" s="103">
        <f t="shared" si="86"/>
        <v>0.94965675057208243</v>
      </c>
      <c r="EF123" s="103">
        <f t="shared" si="87"/>
        <v>0.93889716840536508</v>
      </c>
      <c r="EG123" s="103">
        <f t="shared" si="88"/>
        <v>0.91860465116279066</v>
      </c>
      <c r="EH123" s="103">
        <f t="shared" si="89"/>
        <v>0.95586206896551729</v>
      </c>
      <c r="EI123" s="103">
        <f t="shared" si="90"/>
        <v>0.95373134328358211</v>
      </c>
      <c r="EJ123" s="103">
        <f t="shared" si="91"/>
        <v>0.97829457364341088</v>
      </c>
      <c r="EK123" s="103">
        <f t="shared" si="92"/>
        <v>0.98181818181818181</v>
      </c>
      <c r="EL123" s="103">
        <f t="shared" si="93"/>
        <v>0.97480314960629921</v>
      </c>
      <c r="EM123" s="103">
        <f t="shared" si="94"/>
        <v>0.97657393850658858</v>
      </c>
      <c r="EN123" s="103">
        <f t="shared" si="95"/>
        <v>0.97192982456140353</v>
      </c>
      <c r="EO123" s="103">
        <f t="shared" si="96"/>
        <v>0.98</v>
      </c>
      <c r="EP123" s="103">
        <f t="shared" si="97"/>
        <v>0.98461538461538467</v>
      </c>
      <c r="EQ123" s="103">
        <f t="shared" si="98"/>
        <v>0.97414965986394553</v>
      </c>
      <c r="ER123" s="103">
        <f t="shared" si="99"/>
        <v>0.98709677419354835</v>
      </c>
      <c r="ES123" s="104">
        <f t="shared" si="100"/>
        <v>0.99065420560747663</v>
      </c>
      <c r="EU123" s="4">
        <f t="shared" si="101"/>
        <v>0.96895370677273229</v>
      </c>
      <c r="EV123" s="4">
        <f t="shared" si="102"/>
        <v>0.97453068393896147</v>
      </c>
      <c r="EW123" s="4">
        <f t="shared" si="103"/>
        <v>0.95630686285521738</v>
      </c>
      <c r="EX123" s="4">
        <f t="shared" si="104"/>
        <v>0.97545791931042736</v>
      </c>
    </row>
    <row r="124" spans="1:154" hidden="1" outlineLevel="1" x14ac:dyDescent="0.25">
      <c r="A124" t="s">
        <v>103</v>
      </c>
      <c r="B124" s="2">
        <v>186</v>
      </c>
      <c r="C124" t="s">
        <v>347</v>
      </c>
      <c r="D124" s="19" t="s">
        <v>465</v>
      </c>
      <c r="E124" s="19" t="s">
        <v>462</v>
      </c>
      <c r="F124" s="50">
        <v>19</v>
      </c>
      <c r="G124" s="30">
        <v>20</v>
      </c>
      <c r="H124" s="30">
        <v>21</v>
      </c>
      <c r="I124" s="30">
        <v>23</v>
      </c>
      <c r="J124" s="30">
        <v>19</v>
      </c>
      <c r="K124" s="30">
        <v>18</v>
      </c>
      <c r="L124" s="30">
        <v>25</v>
      </c>
      <c r="M124" s="30">
        <v>25</v>
      </c>
      <c r="N124" s="30">
        <v>24</v>
      </c>
      <c r="O124" s="30">
        <v>30</v>
      </c>
      <c r="P124" s="30">
        <v>25</v>
      </c>
      <c r="Q124" s="30">
        <v>19</v>
      </c>
      <c r="R124" s="30">
        <v>28</v>
      </c>
      <c r="S124" s="30">
        <v>20</v>
      </c>
      <c r="T124" s="30">
        <v>23</v>
      </c>
      <c r="U124" s="30">
        <v>25</v>
      </c>
      <c r="V124" s="30">
        <v>25</v>
      </c>
      <c r="W124" s="30">
        <v>25</v>
      </c>
      <c r="X124" s="30">
        <v>25</v>
      </c>
      <c r="Y124" s="30">
        <v>24</v>
      </c>
      <c r="Z124" s="30">
        <v>24</v>
      </c>
      <c r="AA124" s="30">
        <v>24</v>
      </c>
      <c r="AB124" s="30">
        <v>25</v>
      </c>
      <c r="AC124" s="30">
        <v>28</v>
      </c>
      <c r="AD124" s="30">
        <v>30</v>
      </c>
      <c r="AE124" s="30">
        <v>30</v>
      </c>
      <c r="AF124" s="30">
        <v>23</v>
      </c>
      <c r="AG124" s="30">
        <v>30</v>
      </c>
      <c r="AH124" s="30">
        <v>30</v>
      </c>
      <c r="AI124" s="30">
        <v>29</v>
      </c>
      <c r="AJ124" s="30">
        <v>30</v>
      </c>
      <c r="AK124" s="30">
        <v>29</v>
      </c>
      <c r="AL124" s="30">
        <v>29</v>
      </c>
      <c r="AM124" s="30">
        <v>20</v>
      </c>
      <c r="AN124" s="30">
        <v>28</v>
      </c>
      <c r="AO124" s="30">
        <v>28</v>
      </c>
      <c r="AP124" s="30">
        <v>30</v>
      </c>
      <c r="AQ124" s="30">
        <v>30</v>
      </c>
      <c r="AR124" s="30">
        <v>30</v>
      </c>
      <c r="AS124" s="30">
        <v>30</v>
      </c>
      <c r="AT124" s="30">
        <v>30</v>
      </c>
      <c r="AU124" s="30">
        <v>30</v>
      </c>
      <c r="AV124" s="30">
        <v>28</v>
      </c>
      <c r="AW124" s="30">
        <v>30</v>
      </c>
      <c r="AX124" s="30">
        <v>29</v>
      </c>
      <c r="AY124" s="30">
        <v>35</v>
      </c>
      <c r="AZ124" s="30">
        <v>34</v>
      </c>
      <c r="BA124" s="51">
        <v>32</v>
      </c>
      <c r="BB124" s="50">
        <v>25</v>
      </c>
      <c r="BC124" s="30">
        <v>25</v>
      </c>
      <c r="BD124" s="30">
        <v>25</v>
      </c>
      <c r="BE124" s="30">
        <v>25</v>
      </c>
      <c r="BF124" s="30">
        <v>20</v>
      </c>
      <c r="BG124" s="30">
        <v>20</v>
      </c>
      <c r="BH124" s="30">
        <v>25</v>
      </c>
      <c r="BI124" s="30">
        <v>25</v>
      </c>
      <c r="BJ124" s="30">
        <v>25</v>
      </c>
      <c r="BK124" s="30">
        <v>30</v>
      </c>
      <c r="BL124" s="30">
        <v>25</v>
      </c>
      <c r="BM124" s="30">
        <v>25</v>
      </c>
      <c r="BN124" s="30">
        <v>30</v>
      </c>
      <c r="BO124" s="30">
        <v>20</v>
      </c>
      <c r="BP124" s="30">
        <v>25</v>
      </c>
      <c r="BQ124" s="30">
        <v>25</v>
      </c>
      <c r="BR124" s="30">
        <v>25</v>
      </c>
      <c r="BS124" s="30">
        <v>25</v>
      </c>
      <c r="BT124" s="30">
        <v>25</v>
      </c>
      <c r="BU124" s="30">
        <v>25</v>
      </c>
      <c r="BV124" s="30">
        <v>25</v>
      </c>
      <c r="BW124" s="30">
        <v>25</v>
      </c>
      <c r="BX124" s="30">
        <v>25</v>
      </c>
      <c r="BY124" s="30">
        <v>30</v>
      </c>
      <c r="BZ124" s="30">
        <v>30</v>
      </c>
      <c r="CA124" s="30">
        <v>30</v>
      </c>
      <c r="CB124" s="30">
        <v>25</v>
      </c>
      <c r="CC124" s="30">
        <v>30</v>
      </c>
      <c r="CD124" s="30">
        <v>30</v>
      </c>
      <c r="CE124" s="30">
        <v>30</v>
      </c>
      <c r="CF124" s="30">
        <v>30</v>
      </c>
      <c r="CG124" s="30">
        <v>30</v>
      </c>
      <c r="CH124" s="30">
        <v>30</v>
      </c>
      <c r="CI124" s="30">
        <v>25</v>
      </c>
      <c r="CJ124" s="30">
        <v>30</v>
      </c>
      <c r="CK124" s="30">
        <v>30</v>
      </c>
      <c r="CL124" s="30">
        <v>30</v>
      </c>
      <c r="CM124" s="30">
        <v>30</v>
      </c>
      <c r="CN124" s="30">
        <v>30</v>
      </c>
      <c r="CO124" s="30">
        <v>30</v>
      </c>
      <c r="CP124" s="30">
        <v>30</v>
      </c>
      <c r="CQ124" s="30">
        <v>30</v>
      </c>
      <c r="CR124" s="30">
        <v>30</v>
      </c>
      <c r="CS124" s="30">
        <v>30</v>
      </c>
      <c r="CT124" s="30">
        <v>30</v>
      </c>
      <c r="CU124" s="30">
        <v>35</v>
      </c>
      <c r="CV124" s="30">
        <v>35</v>
      </c>
      <c r="CW124" s="51">
        <v>35</v>
      </c>
      <c r="CX124" s="102">
        <f t="shared" si="53"/>
        <v>0.76</v>
      </c>
      <c r="CY124" s="103">
        <f t="shared" si="54"/>
        <v>0.8</v>
      </c>
      <c r="CZ124" s="103">
        <f t="shared" si="55"/>
        <v>0.84</v>
      </c>
      <c r="DA124" s="103">
        <f t="shared" si="56"/>
        <v>0.92</v>
      </c>
      <c r="DB124" s="103">
        <f t="shared" si="57"/>
        <v>0.95</v>
      </c>
      <c r="DC124" s="103">
        <f t="shared" si="58"/>
        <v>0.9</v>
      </c>
      <c r="DD124" s="103">
        <f t="shared" si="59"/>
        <v>1</v>
      </c>
      <c r="DE124" s="103">
        <f t="shared" si="60"/>
        <v>1</v>
      </c>
      <c r="DF124" s="103">
        <f t="shared" si="61"/>
        <v>0.96</v>
      </c>
      <c r="DG124" s="103">
        <f t="shared" si="62"/>
        <v>1</v>
      </c>
      <c r="DH124" s="103">
        <f t="shared" si="63"/>
        <v>1</v>
      </c>
      <c r="DI124" s="103">
        <f t="shared" si="64"/>
        <v>0.76</v>
      </c>
      <c r="DJ124" s="103">
        <f t="shared" si="65"/>
        <v>0.93333333333333335</v>
      </c>
      <c r="DK124" s="103">
        <f t="shared" si="66"/>
        <v>1</v>
      </c>
      <c r="DL124" s="103">
        <f t="shared" si="67"/>
        <v>0.92</v>
      </c>
      <c r="DM124" s="103">
        <f t="shared" si="68"/>
        <v>1</v>
      </c>
      <c r="DN124" s="103">
        <f t="shared" si="69"/>
        <v>1</v>
      </c>
      <c r="DO124" s="103">
        <f t="shared" si="70"/>
        <v>1</v>
      </c>
      <c r="DP124" s="103">
        <f t="shared" si="71"/>
        <v>1</v>
      </c>
      <c r="DQ124" s="103">
        <f t="shared" si="72"/>
        <v>0.96</v>
      </c>
      <c r="DR124" s="103">
        <f t="shared" si="73"/>
        <v>0.96</v>
      </c>
      <c r="DS124" s="103">
        <f t="shared" si="74"/>
        <v>0.96</v>
      </c>
      <c r="DT124" s="103">
        <f t="shared" si="75"/>
        <v>1</v>
      </c>
      <c r="DU124" s="103">
        <f t="shared" si="76"/>
        <v>0.93333333333333335</v>
      </c>
      <c r="DV124" s="103">
        <f t="shared" si="77"/>
        <v>1</v>
      </c>
      <c r="DW124" s="103">
        <f t="shared" si="78"/>
        <v>1</v>
      </c>
      <c r="DX124" s="103">
        <f t="shared" si="79"/>
        <v>0.92</v>
      </c>
      <c r="DY124" s="103">
        <f t="shared" si="80"/>
        <v>1</v>
      </c>
      <c r="DZ124" s="103">
        <f t="shared" si="81"/>
        <v>1</v>
      </c>
      <c r="EA124" s="103">
        <f t="shared" si="82"/>
        <v>0.96666666666666667</v>
      </c>
      <c r="EB124" s="103">
        <f t="shared" si="83"/>
        <v>1</v>
      </c>
      <c r="EC124" s="103">
        <f t="shared" si="84"/>
        <v>0.96666666666666667</v>
      </c>
      <c r="ED124" s="103">
        <f t="shared" si="85"/>
        <v>0.96666666666666667</v>
      </c>
      <c r="EE124" s="103">
        <f t="shared" si="86"/>
        <v>0.8</v>
      </c>
      <c r="EF124" s="103">
        <f t="shared" si="87"/>
        <v>0.93333333333333335</v>
      </c>
      <c r="EG124" s="103">
        <f t="shared" si="88"/>
        <v>0.93333333333333335</v>
      </c>
      <c r="EH124" s="103">
        <f t="shared" si="89"/>
        <v>1</v>
      </c>
      <c r="EI124" s="103">
        <f t="shared" si="90"/>
        <v>1</v>
      </c>
      <c r="EJ124" s="103">
        <f t="shared" si="91"/>
        <v>1</v>
      </c>
      <c r="EK124" s="103">
        <f t="shared" si="92"/>
        <v>1</v>
      </c>
      <c r="EL124" s="103">
        <f t="shared" si="93"/>
        <v>1</v>
      </c>
      <c r="EM124" s="103">
        <f t="shared" si="94"/>
        <v>1</v>
      </c>
      <c r="EN124" s="103">
        <f t="shared" si="95"/>
        <v>0.93333333333333335</v>
      </c>
      <c r="EO124" s="103">
        <f t="shared" si="96"/>
        <v>1</v>
      </c>
      <c r="EP124" s="103">
        <f t="shared" si="97"/>
        <v>0.96666666666666667</v>
      </c>
      <c r="EQ124" s="103">
        <f t="shared" si="98"/>
        <v>1</v>
      </c>
      <c r="ER124" s="103">
        <f t="shared" si="99"/>
        <v>0.97142857142857142</v>
      </c>
      <c r="ES124" s="104">
        <f t="shared" si="100"/>
        <v>0.91428571428571426</v>
      </c>
      <c r="EU124" s="4">
        <f t="shared" si="101"/>
        <v>0.90847457627118644</v>
      </c>
      <c r="EV124" s="4">
        <f t="shared" si="102"/>
        <v>0.97049180327868856</v>
      </c>
      <c r="EW124" s="4">
        <f t="shared" si="103"/>
        <v>0.96</v>
      </c>
      <c r="EX124" s="4">
        <f t="shared" si="104"/>
        <v>0.98133333333333328</v>
      </c>
    </row>
    <row r="125" spans="1:154" hidden="1" outlineLevel="1" x14ac:dyDescent="0.25">
      <c r="A125" t="s">
        <v>104</v>
      </c>
      <c r="B125" s="2">
        <v>187</v>
      </c>
      <c r="C125" t="s">
        <v>348</v>
      </c>
      <c r="D125" s="19" t="s">
        <v>466</v>
      </c>
      <c r="E125" s="19" t="s">
        <v>462</v>
      </c>
      <c r="F125" s="50">
        <v>52</v>
      </c>
      <c r="G125" s="30">
        <v>52</v>
      </c>
      <c r="H125" s="30">
        <v>77</v>
      </c>
      <c r="I125" s="30">
        <v>48</v>
      </c>
      <c r="J125" s="30">
        <v>60</v>
      </c>
      <c r="K125" s="30">
        <v>69</v>
      </c>
      <c r="L125" s="30">
        <v>54</v>
      </c>
      <c r="M125" s="30">
        <v>60</v>
      </c>
      <c r="N125" s="30">
        <v>83</v>
      </c>
      <c r="O125" s="30">
        <v>54</v>
      </c>
      <c r="P125" s="30">
        <v>55</v>
      </c>
      <c r="Q125" s="30">
        <v>67</v>
      </c>
      <c r="R125" s="30">
        <v>83</v>
      </c>
      <c r="S125" s="30">
        <v>74</v>
      </c>
      <c r="T125" s="30">
        <v>70</v>
      </c>
      <c r="U125" s="30">
        <v>70</v>
      </c>
      <c r="V125" s="30">
        <v>73</v>
      </c>
      <c r="W125" s="30">
        <v>74</v>
      </c>
      <c r="X125" s="30">
        <v>75</v>
      </c>
      <c r="Y125" s="30">
        <v>79</v>
      </c>
      <c r="Z125" s="30">
        <v>70</v>
      </c>
      <c r="AA125" s="30">
        <v>75</v>
      </c>
      <c r="AB125" s="30">
        <v>60</v>
      </c>
      <c r="AC125" s="30">
        <v>74</v>
      </c>
      <c r="AD125" s="30">
        <v>80</v>
      </c>
      <c r="AE125" s="30">
        <v>70</v>
      </c>
      <c r="AF125" s="30">
        <v>78</v>
      </c>
      <c r="AG125" s="30">
        <v>72</v>
      </c>
      <c r="AH125" s="30">
        <v>70</v>
      </c>
      <c r="AI125" s="30">
        <v>65</v>
      </c>
      <c r="AJ125" s="30">
        <v>78</v>
      </c>
      <c r="AK125" s="30">
        <v>75</v>
      </c>
      <c r="AL125" s="30">
        <v>70</v>
      </c>
      <c r="AM125" s="30">
        <v>83</v>
      </c>
      <c r="AN125" s="30">
        <v>70</v>
      </c>
      <c r="AO125" s="30">
        <v>70</v>
      </c>
      <c r="AP125" s="30">
        <v>68</v>
      </c>
      <c r="AQ125" s="30">
        <v>69</v>
      </c>
      <c r="AR125" s="30">
        <v>93</v>
      </c>
      <c r="AS125" s="30">
        <v>95</v>
      </c>
      <c r="AT125" s="30">
        <v>105</v>
      </c>
      <c r="AU125" s="30">
        <v>83</v>
      </c>
      <c r="AV125" s="30">
        <v>95</v>
      </c>
      <c r="AW125" s="30">
        <v>90</v>
      </c>
      <c r="AX125" s="30">
        <v>90</v>
      </c>
      <c r="AY125" s="30">
        <v>90</v>
      </c>
      <c r="AZ125" s="30">
        <v>95</v>
      </c>
      <c r="BA125" s="51">
        <v>88</v>
      </c>
      <c r="BB125" s="50">
        <v>55</v>
      </c>
      <c r="BC125" s="30">
        <v>55</v>
      </c>
      <c r="BD125" s="30">
        <v>80</v>
      </c>
      <c r="BE125" s="30">
        <v>50</v>
      </c>
      <c r="BF125" s="30">
        <v>60</v>
      </c>
      <c r="BG125" s="30">
        <v>70</v>
      </c>
      <c r="BH125" s="30">
        <v>55</v>
      </c>
      <c r="BI125" s="30">
        <v>60</v>
      </c>
      <c r="BJ125" s="30">
        <v>90</v>
      </c>
      <c r="BK125" s="30">
        <v>55</v>
      </c>
      <c r="BL125" s="30">
        <v>55</v>
      </c>
      <c r="BM125" s="30">
        <v>70</v>
      </c>
      <c r="BN125" s="30">
        <v>85</v>
      </c>
      <c r="BO125" s="30">
        <v>75</v>
      </c>
      <c r="BP125" s="30">
        <v>70</v>
      </c>
      <c r="BQ125" s="30">
        <v>70</v>
      </c>
      <c r="BR125" s="30">
        <v>75</v>
      </c>
      <c r="BS125" s="30">
        <v>75</v>
      </c>
      <c r="BT125" s="30">
        <v>75</v>
      </c>
      <c r="BU125" s="30">
        <v>80</v>
      </c>
      <c r="BV125" s="30">
        <v>70</v>
      </c>
      <c r="BW125" s="30">
        <v>75</v>
      </c>
      <c r="BX125" s="30">
        <v>60</v>
      </c>
      <c r="BY125" s="30">
        <v>75</v>
      </c>
      <c r="BZ125" s="30">
        <v>80</v>
      </c>
      <c r="CA125" s="30">
        <v>70</v>
      </c>
      <c r="CB125" s="30">
        <v>80</v>
      </c>
      <c r="CC125" s="30">
        <v>75</v>
      </c>
      <c r="CD125" s="30">
        <v>70</v>
      </c>
      <c r="CE125" s="30">
        <v>65</v>
      </c>
      <c r="CF125" s="30">
        <v>80</v>
      </c>
      <c r="CG125" s="30">
        <v>75</v>
      </c>
      <c r="CH125" s="30">
        <v>70</v>
      </c>
      <c r="CI125" s="30">
        <v>85</v>
      </c>
      <c r="CJ125" s="30">
        <v>70</v>
      </c>
      <c r="CK125" s="30">
        <v>70</v>
      </c>
      <c r="CL125" s="30">
        <v>70</v>
      </c>
      <c r="CM125" s="30">
        <v>70</v>
      </c>
      <c r="CN125" s="30">
        <v>95</v>
      </c>
      <c r="CO125" s="30">
        <v>95</v>
      </c>
      <c r="CP125" s="30">
        <v>105</v>
      </c>
      <c r="CQ125" s="30">
        <v>85</v>
      </c>
      <c r="CR125" s="30">
        <v>95</v>
      </c>
      <c r="CS125" s="30">
        <v>90</v>
      </c>
      <c r="CT125" s="30">
        <v>90</v>
      </c>
      <c r="CU125" s="30">
        <v>90</v>
      </c>
      <c r="CV125" s="30">
        <v>95</v>
      </c>
      <c r="CW125" s="51">
        <v>90</v>
      </c>
      <c r="CX125" s="102">
        <f t="shared" si="53"/>
        <v>0.94545454545454544</v>
      </c>
      <c r="CY125" s="103">
        <f t="shared" si="54"/>
        <v>0.94545454545454544</v>
      </c>
      <c r="CZ125" s="103">
        <f t="shared" si="55"/>
        <v>0.96250000000000002</v>
      </c>
      <c r="DA125" s="103">
        <f t="shared" si="56"/>
        <v>0.96</v>
      </c>
      <c r="DB125" s="103">
        <f t="shared" si="57"/>
        <v>1</v>
      </c>
      <c r="DC125" s="103">
        <f t="shared" si="58"/>
        <v>0.98571428571428577</v>
      </c>
      <c r="DD125" s="103">
        <f t="shared" si="59"/>
        <v>0.98181818181818181</v>
      </c>
      <c r="DE125" s="103">
        <f t="shared" si="60"/>
        <v>1</v>
      </c>
      <c r="DF125" s="103">
        <f t="shared" si="61"/>
        <v>0.92222222222222228</v>
      </c>
      <c r="DG125" s="103">
        <f t="shared" si="62"/>
        <v>0.98181818181818181</v>
      </c>
      <c r="DH125" s="103">
        <f t="shared" si="63"/>
        <v>1</v>
      </c>
      <c r="DI125" s="103">
        <f t="shared" si="64"/>
        <v>0.95714285714285718</v>
      </c>
      <c r="DJ125" s="103">
        <f t="shared" si="65"/>
        <v>0.97647058823529409</v>
      </c>
      <c r="DK125" s="103">
        <f t="shared" si="66"/>
        <v>0.98666666666666669</v>
      </c>
      <c r="DL125" s="103">
        <f t="shared" si="67"/>
        <v>1</v>
      </c>
      <c r="DM125" s="103">
        <f t="shared" si="68"/>
        <v>1</v>
      </c>
      <c r="DN125" s="103">
        <f t="shared" si="69"/>
        <v>0.97333333333333338</v>
      </c>
      <c r="DO125" s="103">
        <f t="shared" si="70"/>
        <v>0.98666666666666669</v>
      </c>
      <c r="DP125" s="103">
        <f t="shared" si="71"/>
        <v>1</v>
      </c>
      <c r="DQ125" s="103">
        <f t="shared" si="72"/>
        <v>0.98750000000000004</v>
      </c>
      <c r="DR125" s="103">
        <f t="shared" si="73"/>
        <v>1</v>
      </c>
      <c r="DS125" s="103">
        <f t="shared" si="74"/>
        <v>1</v>
      </c>
      <c r="DT125" s="103">
        <f t="shared" si="75"/>
        <v>1</v>
      </c>
      <c r="DU125" s="103">
        <f t="shared" si="76"/>
        <v>0.98666666666666669</v>
      </c>
      <c r="DV125" s="103">
        <f t="shared" si="77"/>
        <v>1</v>
      </c>
      <c r="DW125" s="103">
        <f t="shared" si="78"/>
        <v>1</v>
      </c>
      <c r="DX125" s="103">
        <f t="shared" si="79"/>
        <v>0.97499999999999998</v>
      </c>
      <c r="DY125" s="103">
        <f t="shared" si="80"/>
        <v>0.96</v>
      </c>
      <c r="DZ125" s="103">
        <f t="shared" si="81"/>
        <v>1</v>
      </c>
      <c r="EA125" s="103">
        <f t="shared" si="82"/>
        <v>1</v>
      </c>
      <c r="EB125" s="103">
        <f t="shared" si="83"/>
        <v>0.97499999999999998</v>
      </c>
      <c r="EC125" s="103">
        <f t="shared" si="84"/>
        <v>1</v>
      </c>
      <c r="ED125" s="103">
        <f t="shared" si="85"/>
        <v>1</v>
      </c>
      <c r="EE125" s="103">
        <f t="shared" si="86"/>
        <v>0.97647058823529409</v>
      </c>
      <c r="EF125" s="103">
        <f t="shared" si="87"/>
        <v>1</v>
      </c>
      <c r="EG125" s="103">
        <f t="shared" si="88"/>
        <v>1</v>
      </c>
      <c r="EH125" s="103">
        <f t="shared" si="89"/>
        <v>0.97142857142857142</v>
      </c>
      <c r="EI125" s="103">
        <f t="shared" si="90"/>
        <v>0.98571428571428577</v>
      </c>
      <c r="EJ125" s="103">
        <f t="shared" si="91"/>
        <v>0.97894736842105268</v>
      </c>
      <c r="EK125" s="103">
        <f t="shared" si="92"/>
        <v>1</v>
      </c>
      <c r="EL125" s="103">
        <f t="shared" si="93"/>
        <v>1</v>
      </c>
      <c r="EM125" s="103">
        <f t="shared" si="94"/>
        <v>0.97647058823529409</v>
      </c>
      <c r="EN125" s="103">
        <f t="shared" si="95"/>
        <v>1</v>
      </c>
      <c r="EO125" s="103">
        <f t="shared" si="96"/>
        <v>1</v>
      </c>
      <c r="EP125" s="103">
        <f t="shared" si="97"/>
        <v>1</v>
      </c>
      <c r="EQ125" s="103">
        <f t="shared" si="98"/>
        <v>1</v>
      </c>
      <c r="ER125" s="103">
        <f t="shared" si="99"/>
        <v>1</v>
      </c>
      <c r="ES125" s="104">
        <f t="shared" si="100"/>
        <v>0.97777777777777775</v>
      </c>
      <c r="EU125" s="4">
        <f t="shared" si="101"/>
        <v>0.96821192052980132</v>
      </c>
      <c r="EV125" s="4">
        <f t="shared" si="102"/>
        <v>0.99096045197740112</v>
      </c>
      <c r="EW125" s="4">
        <f t="shared" si="103"/>
        <v>0.98988764044943822</v>
      </c>
      <c r="EX125" s="4">
        <f t="shared" si="104"/>
        <v>0.99158878504672898</v>
      </c>
    </row>
    <row r="126" spans="1:154" hidden="1" outlineLevel="1" x14ac:dyDescent="0.25">
      <c r="A126" t="s">
        <v>105</v>
      </c>
      <c r="B126" s="2">
        <v>18</v>
      </c>
      <c r="C126" t="s">
        <v>349</v>
      </c>
      <c r="D126" s="19" t="s">
        <v>465</v>
      </c>
      <c r="E126" s="19" t="s">
        <v>460</v>
      </c>
      <c r="F126" s="50">
        <v>294</v>
      </c>
      <c r="G126" s="30">
        <v>279</v>
      </c>
      <c r="H126" s="30">
        <v>290</v>
      </c>
      <c r="I126" s="30">
        <v>295</v>
      </c>
      <c r="J126" s="30">
        <v>296</v>
      </c>
      <c r="K126" s="30">
        <v>318</v>
      </c>
      <c r="L126" s="30">
        <v>336</v>
      </c>
      <c r="M126" s="30">
        <v>347</v>
      </c>
      <c r="N126" s="30">
        <v>336</v>
      </c>
      <c r="O126" s="30">
        <v>297</v>
      </c>
      <c r="P126" s="30">
        <v>310</v>
      </c>
      <c r="Q126" s="30">
        <v>325</v>
      </c>
      <c r="R126" s="30">
        <v>342</v>
      </c>
      <c r="S126" s="30">
        <v>339</v>
      </c>
      <c r="T126" s="30">
        <v>341</v>
      </c>
      <c r="U126" s="30">
        <v>345</v>
      </c>
      <c r="V126" s="30">
        <v>338</v>
      </c>
      <c r="W126" s="30">
        <v>335</v>
      </c>
      <c r="X126" s="30">
        <v>349</v>
      </c>
      <c r="Y126" s="30">
        <v>347</v>
      </c>
      <c r="Z126" s="30">
        <v>342</v>
      </c>
      <c r="AA126" s="30">
        <v>339</v>
      </c>
      <c r="AB126" s="30">
        <v>341</v>
      </c>
      <c r="AC126" s="30">
        <v>345</v>
      </c>
      <c r="AD126" s="30">
        <v>342</v>
      </c>
      <c r="AE126" s="30">
        <v>326</v>
      </c>
      <c r="AF126" s="30">
        <v>316</v>
      </c>
      <c r="AG126" s="30">
        <v>327</v>
      </c>
      <c r="AH126" s="30">
        <v>321</v>
      </c>
      <c r="AI126" s="30">
        <v>311</v>
      </c>
      <c r="AJ126" s="30">
        <v>321</v>
      </c>
      <c r="AK126" s="30">
        <v>315</v>
      </c>
      <c r="AL126" s="30">
        <v>306</v>
      </c>
      <c r="AM126" s="30">
        <v>309</v>
      </c>
      <c r="AN126" s="30">
        <v>314</v>
      </c>
      <c r="AO126" s="30">
        <v>325</v>
      </c>
      <c r="AP126" s="30">
        <v>363</v>
      </c>
      <c r="AQ126" s="30">
        <v>370</v>
      </c>
      <c r="AR126" s="30">
        <v>334</v>
      </c>
      <c r="AS126" s="30">
        <v>332</v>
      </c>
      <c r="AT126" s="30">
        <v>331</v>
      </c>
      <c r="AU126" s="30">
        <v>330</v>
      </c>
      <c r="AV126" s="30">
        <v>333</v>
      </c>
      <c r="AW126" s="30">
        <v>335</v>
      </c>
      <c r="AX126" s="30">
        <v>334</v>
      </c>
      <c r="AY126" s="30">
        <v>334</v>
      </c>
      <c r="AZ126" s="30">
        <v>335</v>
      </c>
      <c r="BA126" s="51">
        <v>338</v>
      </c>
      <c r="BB126" s="50">
        <v>319</v>
      </c>
      <c r="BC126" s="30">
        <v>311</v>
      </c>
      <c r="BD126" s="30">
        <v>313</v>
      </c>
      <c r="BE126" s="30">
        <v>308</v>
      </c>
      <c r="BF126" s="30">
        <v>319</v>
      </c>
      <c r="BG126" s="30">
        <v>344</v>
      </c>
      <c r="BH126" s="30">
        <v>353</v>
      </c>
      <c r="BI126" s="30">
        <v>360</v>
      </c>
      <c r="BJ126" s="30">
        <v>347</v>
      </c>
      <c r="BK126" s="30">
        <v>323</v>
      </c>
      <c r="BL126" s="30">
        <v>328</v>
      </c>
      <c r="BM126" s="30">
        <v>342</v>
      </c>
      <c r="BN126" s="30">
        <v>355</v>
      </c>
      <c r="BO126" s="30">
        <v>352</v>
      </c>
      <c r="BP126" s="30">
        <v>349</v>
      </c>
      <c r="BQ126" s="30">
        <v>352</v>
      </c>
      <c r="BR126" s="30">
        <v>355</v>
      </c>
      <c r="BS126" s="30">
        <v>351</v>
      </c>
      <c r="BT126" s="30">
        <v>359</v>
      </c>
      <c r="BU126" s="30">
        <v>353</v>
      </c>
      <c r="BV126" s="30">
        <v>356</v>
      </c>
      <c r="BW126" s="30">
        <v>354</v>
      </c>
      <c r="BX126" s="30">
        <v>353</v>
      </c>
      <c r="BY126" s="30">
        <v>351</v>
      </c>
      <c r="BZ126" s="30">
        <v>358</v>
      </c>
      <c r="CA126" s="30">
        <v>352</v>
      </c>
      <c r="CB126" s="30">
        <v>328</v>
      </c>
      <c r="CC126" s="30">
        <v>335</v>
      </c>
      <c r="CD126" s="30">
        <v>329</v>
      </c>
      <c r="CE126" s="30">
        <v>323</v>
      </c>
      <c r="CF126" s="30">
        <v>338</v>
      </c>
      <c r="CG126" s="30">
        <v>329</v>
      </c>
      <c r="CH126" s="30">
        <v>335</v>
      </c>
      <c r="CI126" s="30">
        <v>329</v>
      </c>
      <c r="CJ126" s="30">
        <v>324</v>
      </c>
      <c r="CK126" s="30">
        <v>335</v>
      </c>
      <c r="CL126" s="30">
        <v>370</v>
      </c>
      <c r="CM126" s="30">
        <v>375</v>
      </c>
      <c r="CN126" s="30">
        <v>335</v>
      </c>
      <c r="CO126" s="30">
        <v>335</v>
      </c>
      <c r="CP126" s="30">
        <v>335</v>
      </c>
      <c r="CQ126" s="30">
        <v>330</v>
      </c>
      <c r="CR126" s="30">
        <v>335</v>
      </c>
      <c r="CS126" s="30">
        <v>335</v>
      </c>
      <c r="CT126" s="30">
        <v>335</v>
      </c>
      <c r="CU126" s="30">
        <v>335</v>
      </c>
      <c r="CV126" s="30">
        <v>335</v>
      </c>
      <c r="CW126" s="51">
        <v>340</v>
      </c>
      <c r="CX126" s="102">
        <f t="shared" si="53"/>
        <v>0.92163009404388718</v>
      </c>
      <c r="CY126" s="103">
        <f t="shared" si="54"/>
        <v>0.89710610932475887</v>
      </c>
      <c r="CZ126" s="103">
        <f t="shared" si="55"/>
        <v>0.92651757188498407</v>
      </c>
      <c r="DA126" s="103">
        <f t="shared" si="56"/>
        <v>0.95779220779220775</v>
      </c>
      <c r="DB126" s="103">
        <f t="shared" si="57"/>
        <v>0.92789968652037613</v>
      </c>
      <c r="DC126" s="103">
        <f t="shared" si="58"/>
        <v>0.92441860465116277</v>
      </c>
      <c r="DD126" s="103">
        <f t="shared" si="59"/>
        <v>0.95184135977337114</v>
      </c>
      <c r="DE126" s="103">
        <f t="shared" si="60"/>
        <v>0.96388888888888891</v>
      </c>
      <c r="DF126" s="103">
        <f t="shared" si="61"/>
        <v>0.96829971181556196</v>
      </c>
      <c r="DG126" s="103">
        <f t="shared" si="62"/>
        <v>0.91950464396284826</v>
      </c>
      <c r="DH126" s="103">
        <f t="shared" si="63"/>
        <v>0.94512195121951215</v>
      </c>
      <c r="DI126" s="103">
        <f t="shared" si="64"/>
        <v>0.95029239766081874</v>
      </c>
      <c r="DJ126" s="103">
        <f t="shared" si="65"/>
        <v>0.96338028169014089</v>
      </c>
      <c r="DK126" s="103">
        <f t="shared" si="66"/>
        <v>0.96306818181818177</v>
      </c>
      <c r="DL126" s="103">
        <f t="shared" si="67"/>
        <v>0.97707736389684818</v>
      </c>
      <c r="DM126" s="103">
        <f t="shared" si="68"/>
        <v>0.98011363636363635</v>
      </c>
      <c r="DN126" s="103">
        <f t="shared" si="69"/>
        <v>0.95211267605633798</v>
      </c>
      <c r="DO126" s="103">
        <f t="shared" si="70"/>
        <v>0.95441595441595439</v>
      </c>
      <c r="DP126" s="103">
        <f t="shared" si="71"/>
        <v>0.97214484679665736</v>
      </c>
      <c r="DQ126" s="103">
        <f t="shared" si="72"/>
        <v>0.98300283286118983</v>
      </c>
      <c r="DR126" s="103">
        <f t="shared" si="73"/>
        <v>0.9606741573033708</v>
      </c>
      <c r="DS126" s="103">
        <f t="shared" si="74"/>
        <v>0.9576271186440678</v>
      </c>
      <c r="DT126" s="103">
        <f t="shared" si="75"/>
        <v>0.96600566572237956</v>
      </c>
      <c r="DU126" s="103">
        <f t="shared" si="76"/>
        <v>0.98290598290598286</v>
      </c>
      <c r="DV126" s="103">
        <f t="shared" si="77"/>
        <v>0.95530726256983245</v>
      </c>
      <c r="DW126" s="103">
        <f t="shared" si="78"/>
        <v>0.92613636363636365</v>
      </c>
      <c r="DX126" s="103">
        <f t="shared" si="79"/>
        <v>0.96341463414634143</v>
      </c>
      <c r="DY126" s="103">
        <f t="shared" si="80"/>
        <v>0.9761194029850746</v>
      </c>
      <c r="DZ126" s="103">
        <f t="shared" si="81"/>
        <v>0.9756838905775076</v>
      </c>
      <c r="EA126" s="103">
        <f t="shared" si="82"/>
        <v>0.96284829721362231</v>
      </c>
      <c r="EB126" s="103">
        <f t="shared" si="83"/>
        <v>0.94970414201183428</v>
      </c>
      <c r="EC126" s="103">
        <f t="shared" si="84"/>
        <v>0.95744680851063835</v>
      </c>
      <c r="ED126" s="103">
        <f t="shared" si="85"/>
        <v>0.91343283582089552</v>
      </c>
      <c r="EE126" s="103">
        <f t="shared" si="86"/>
        <v>0.93920972644376899</v>
      </c>
      <c r="EF126" s="103">
        <f t="shared" si="87"/>
        <v>0.96913580246913578</v>
      </c>
      <c r="EG126" s="103">
        <f t="shared" si="88"/>
        <v>0.97014925373134331</v>
      </c>
      <c r="EH126" s="103">
        <f t="shared" si="89"/>
        <v>0.98108108108108105</v>
      </c>
      <c r="EI126" s="103">
        <f t="shared" si="90"/>
        <v>0.98666666666666669</v>
      </c>
      <c r="EJ126" s="103">
        <f t="shared" si="91"/>
        <v>0.9970149253731343</v>
      </c>
      <c r="EK126" s="103">
        <f t="shared" si="92"/>
        <v>0.991044776119403</v>
      </c>
      <c r="EL126" s="103">
        <f t="shared" si="93"/>
        <v>0.9880597014925373</v>
      </c>
      <c r="EM126" s="103">
        <f t="shared" si="94"/>
        <v>1</v>
      </c>
      <c r="EN126" s="103">
        <f t="shared" si="95"/>
        <v>0.99402985074626871</v>
      </c>
      <c r="EO126" s="103">
        <f t="shared" si="96"/>
        <v>1</v>
      </c>
      <c r="EP126" s="103">
        <f t="shared" si="97"/>
        <v>0.9970149253731343</v>
      </c>
      <c r="EQ126" s="103">
        <f t="shared" si="98"/>
        <v>0.9970149253731343</v>
      </c>
      <c r="ER126" s="103">
        <f t="shared" si="99"/>
        <v>1</v>
      </c>
      <c r="ES126" s="104">
        <f t="shared" si="100"/>
        <v>0.99411764705882355</v>
      </c>
      <c r="EU126" s="4">
        <f t="shared" si="101"/>
        <v>0.93849256365011346</v>
      </c>
      <c r="EV126" s="4">
        <f t="shared" si="102"/>
        <v>0.96768867924528301</v>
      </c>
      <c r="EW126" s="4">
        <f t="shared" si="103"/>
        <v>0.95466998754669985</v>
      </c>
      <c r="EX126" s="4">
        <f t="shared" si="104"/>
        <v>0.99365079365079367</v>
      </c>
    </row>
    <row r="127" spans="1:154" hidden="1" outlineLevel="1" x14ac:dyDescent="0.25">
      <c r="A127" t="s">
        <v>106</v>
      </c>
      <c r="B127" s="2">
        <v>7</v>
      </c>
      <c r="C127" t="s">
        <v>350</v>
      </c>
      <c r="D127" s="19" t="s">
        <v>465</v>
      </c>
      <c r="E127" s="19" t="s">
        <v>462</v>
      </c>
      <c r="F127" s="50">
        <v>480</v>
      </c>
      <c r="G127" s="30">
        <v>428</v>
      </c>
      <c r="H127" s="30">
        <v>492</v>
      </c>
      <c r="I127" s="30">
        <v>438</v>
      </c>
      <c r="J127" s="30">
        <v>609</v>
      </c>
      <c r="K127" s="30">
        <v>499</v>
      </c>
      <c r="L127" s="30">
        <v>417</v>
      </c>
      <c r="M127" s="30">
        <v>486</v>
      </c>
      <c r="N127" s="30">
        <v>544</v>
      </c>
      <c r="O127" s="30">
        <v>439</v>
      </c>
      <c r="P127" s="30">
        <v>572</v>
      </c>
      <c r="Q127" s="30">
        <v>546</v>
      </c>
      <c r="R127" s="30">
        <v>484</v>
      </c>
      <c r="S127" s="30">
        <v>379</v>
      </c>
      <c r="T127" s="30">
        <v>543</v>
      </c>
      <c r="U127" s="30">
        <v>434</v>
      </c>
      <c r="V127" s="30">
        <v>675</v>
      </c>
      <c r="W127" s="30">
        <v>543</v>
      </c>
      <c r="X127" s="30">
        <v>487</v>
      </c>
      <c r="Y127" s="30">
        <v>542</v>
      </c>
      <c r="Z127" s="30">
        <v>436</v>
      </c>
      <c r="AA127" s="30">
        <v>437</v>
      </c>
      <c r="AB127" s="30">
        <v>622</v>
      </c>
      <c r="AC127" s="30">
        <v>419</v>
      </c>
      <c r="AD127" s="30">
        <v>478</v>
      </c>
      <c r="AE127" s="30">
        <v>509</v>
      </c>
      <c r="AF127" s="30">
        <v>551</v>
      </c>
      <c r="AG127" s="30">
        <v>558</v>
      </c>
      <c r="AH127" s="30">
        <v>708</v>
      </c>
      <c r="AI127" s="30">
        <v>573</v>
      </c>
      <c r="AJ127" s="30">
        <v>587</v>
      </c>
      <c r="AK127" s="30">
        <v>568</v>
      </c>
      <c r="AL127" s="30">
        <v>573</v>
      </c>
      <c r="AM127" s="30">
        <v>611</v>
      </c>
      <c r="AN127" s="30">
        <v>696</v>
      </c>
      <c r="AO127" s="30">
        <v>533</v>
      </c>
      <c r="AP127" s="30">
        <v>627</v>
      </c>
      <c r="AQ127" s="30">
        <v>547</v>
      </c>
      <c r="AR127" s="30">
        <v>511</v>
      </c>
      <c r="AS127" s="30">
        <v>672</v>
      </c>
      <c r="AT127" s="30">
        <v>744</v>
      </c>
      <c r="AU127" s="30">
        <v>608</v>
      </c>
      <c r="AV127" s="30">
        <v>672</v>
      </c>
      <c r="AW127" s="30">
        <v>607</v>
      </c>
      <c r="AX127" s="30">
        <v>657</v>
      </c>
      <c r="AY127" s="30">
        <v>659</v>
      </c>
      <c r="AZ127" s="30">
        <v>673</v>
      </c>
      <c r="BA127" s="51">
        <v>476</v>
      </c>
      <c r="BB127" s="50">
        <v>485</v>
      </c>
      <c r="BC127" s="30">
        <v>440</v>
      </c>
      <c r="BD127" s="30">
        <v>495</v>
      </c>
      <c r="BE127" s="30">
        <v>440</v>
      </c>
      <c r="BF127" s="30">
        <v>615</v>
      </c>
      <c r="BG127" s="30">
        <v>505</v>
      </c>
      <c r="BH127" s="30">
        <v>440</v>
      </c>
      <c r="BI127" s="30">
        <v>493</v>
      </c>
      <c r="BJ127" s="30">
        <v>550</v>
      </c>
      <c r="BK127" s="30">
        <v>439</v>
      </c>
      <c r="BL127" s="30">
        <v>580</v>
      </c>
      <c r="BM127" s="30">
        <v>550</v>
      </c>
      <c r="BN127" s="30">
        <v>493</v>
      </c>
      <c r="BO127" s="30">
        <v>385</v>
      </c>
      <c r="BP127" s="30">
        <v>549</v>
      </c>
      <c r="BQ127" s="30">
        <v>440</v>
      </c>
      <c r="BR127" s="30">
        <v>690</v>
      </c>
      <c r="BS127" s="30">
        <v>548</v>
      </c>
      <c r="BT127" s="30">
        <v>495</v>
      </c>
      <c r="BU127" s="30">
        <v>550</v>
      </c>
      <c r="BV127" s="30">
        <v>440</v>
      </c>
      <c r="BW127" s="30">
        <v>440</v>
      </c>
      <c r="BX127" s="30">
        <v>635</v>
      </c>
      <c r="BY127" s="30">
        <v>440</v>
      </c>
      <c r="BZ127" s="30">
        <v>550</v>
      </c>
      <c r="CA127" s="30">
        <v>545</v>
      </c>
      <c r="CB127" s="30">
        <v>575</v>
      </c>
      <c r="CC127" s="30">
        <v>605</v>
      </c>
      <c r="CD127" s="30">
        <v>715</v>
      </c>
      <c r="CE127" s="30">
        <v>575</v>
      </c>
      <c r="CF127" s="30">
        <v>590</v>
      </c>
      <c r="CG127" s="30">
        <v>575</v>
      </c>
      <c r="CH127" s="30">
        <v>575</v>
      </c>
      <c r="CI127" s="30">
        <v>625</v>
      </c>
      <c r="CJ127" s="30">
        <v>700</v>
      </c>
      <c r="CK127" s="30">
        <v>540</v>
      </c>
      <c r="CL127" s="30">
        <v>630</v>
      </c>
      <c r="CM127" s="30">
        <v>555</v>
      </c>
      <c r="CN127" s="30">
        <v>515</v>
      </c>
      <c r="CO127" s="30">
        <v>675</v>
      </c>
      <c r="CP127" s="30">
        <v>745</v>
      </c>
      <c r="CQ127" s="30">
        <v>610</v>
      </c>
      <c r="CR127" s="30">
        <v>675</v>
      </c>
      <c r="CS127" s="30">
        <v>610</v>
      </c>
      <c r="CT127" s="30">
        <v>665</v>
      </c>
      <c r="CU127" s="30">
        <v>660</v>
      </c>
      <c r="CV127" s="30">
        <v>685</v>
      </c>
      <c r="CW127" s="51">
        <v>478</v>
      </c>
      <c r="CX127" s="102">
        <f t="shared" si="53"/>
        <v>0.98969072164948457</v>
      </c>
      <c r="CY127" s="103">
        <f t="shared" si="54"/>
        <v>0.97272727272727277</v>
      </c>
      <c r="CZ127" s="103">
        <f t="shared" si="55"/>
        <v>0.9939393939393939</v>
      </c>
      <c r="DA127" s="103">
        <f t="shared" si="56"/>
        <v>0.99545454545454548</v>
      </c>
      <c r="DB127" s="103">
        <f t="shared" si="57"/>
        <v>0.99024390243902438</v>
      </c>
      <c r="DC127" s="103">
        <f t="shared" si="58"/>
        <v>0.98811881188118811</v>
      </c>
      <c r="DD127" s="103">
        <f t="shared" si="59"/>
        <v>0.94772727272727275</v>
      </c>
      <c r="DE127" s="103">
        <f t="shared" si="60"/>
        <v>0.98580121703853951</v>
      </c>
      <c r="DF127" s="103">
        <f t="shared" si="61"/>
        <v>0.98909090909090913</v>
      </c>
      <c r="DG127" s="103">
        <f t="shared" si="62"/>
        <v>1</v>
      </c>
      <c r="DH127" s="103">
        <f t="shared" si="63"/>
        <v>0.98620689655172411</v>
      </c>
      <c r="DI127" s="103">
        <f t="shared" si="64"/>
        <v>0.99272727272727268</v>
      </c>
      <c r="DJ127" s="103">
        <f t="shared" si="65"/>
        <v>0.98174442190669375</v>
      </c>
      <c r="DK127" s="103">
        <f t="shared" si="66"/>
        <v>0.98441558441558441</v>
      </c>
      <c r="DL127" s="103">
        <f t="shared" si="67"/>
        <v>0.98907103825136611</v>
      </c>
      <c r="DM127" s="103">
        <f t="shared" si="68"/>
        <v>0.98636363636363633</v>
      </c>
      <c r="DN127" s="103">
        <f t="shared" si="69"/>
        <v>0.97826086956521741</v>
      </c>
      <c r="DO127" s="103">
        <f t="shared" si="70"/>
        <v>0.99087591240875916</v>
      </c>
      <c r="DP127" s="103">
        <f t="shared" si="71"/>
        <v>0.98383838383838385</v>
      </c>
      <c r="DQ127" s="103">
        <f t="shared" si="72"/>
        <v>0.98545454545454547</v>
      </c>
      <c r="DR127" s="103">
        <f t="shared" si="73"/>
        <v>0.99090909090909096</v>
      </c>
      <c r="DS127" s="103">
        <f t="shared" si="74"/>
        <v>0.99318181818181817</v>
      </c>
      <c r="DT127" s="103">
        <f t="shared" si="75"/>
        <v>0.97952755905511812</v>
      </c>
      <c r="DU127" s="103">
        <f t="shared" si="76"/>
        <v>0.95227272727272727</v>
      </c>
      <c r="DV127" s="103">
        <f t="shared" si="77"/>
        <v>0.86909090909090914</v>
      </c>
      <c r="DW127" s="103">
        <f t="shared" si="78"/>
        <v>0.93394495412844036</v>
      </c>
      <c r="DX127" s="103">
        <f t="shared" si="79"/>
        <v>0.95826086956521739</v>
      </c>
      <c r="DY127" s="103">
        <f t="shared" si="80"/>
        <v>0.92231404958677687</v>
      </c>
      <c r="DZ127" s="103">
        <f t="shared" si="81"/>
        <v>0.99020979020979016</v>
      </c>
      <c r="EA127" s="103">
        <f t="shared" si="82"/>
        <v>0.99652173913043474</v>
      </c>
      <c r="EB127" s="103">
        <f t="shared" si="83"/>
        <v>0.9949152542372881</v>
      </c>
      <c r="EC127" s="103">
        <f t="shared" si="84"/>
        <v>0.98782608695652174</v>
      </c>
      <c r="ED127" s="103">
        <f t="shared" si="85"/>
        <v>0.99652173913043474</v>
      </c>
      <c r="EE127" s="103">
        <f t="shared" si="86"/>
        <v>0.97760000000000002</v>
      </c>
      <c r="EF127" s="103">
        <f t="shared" si="87"/>
        <v>0.99428571428571433</v>
      </c>
      <c r="EG127" s="103">
        <f t="shared" si="88"/>
        <v>0.98703703703703705</v>
      </c>
      <c r="EH127" s="103">
        <f t="shared" si="89"/>
        <v>0.99523809523809526</v>
      </c>
      <c r="EI127" s="103">
        <f t="shared" si="90"/>
        <v>0.98558558558558562</v>
      </c>
      <c r="EJ127" s="103">
        <f t="shared" si="91"/>
        <v>0.99223300970873785</v>
      </c>
      <c r="EK127" s="103">
        <f t="shared" si="92"/>
        <v>0.99555555555555553</v>
      </c>
      <c r="EL127" s="103">
        <f t="shared" si="93"/>
        <v>0.99865771812080539</v>
      </c>
      <c r="EM127" s="103">
        <f t="shared" si="94"/>
        <v>0.99672131147540988</v>
      </c>
      <c r="EN127" s="103">
        <f t="shared" si="95"/>
        <v>0.99555555555555553</v>
      </c>
      <c r="EO127" s="103">
        <f t="shared" si="96"/>
        <v>0.9950819672131147</v>
      </c>
      <c r="EP127" s="103">
        <f t="shared" si="97"/>
        <v>0.98796992481203005</v>
      </c>
      <c r="EQ127" s="103">
        <f t="shared" si="98"/>
        <v>0.99848484848484853</v>
      </c>
      <c r="ER127" s="103">
        <f t="shared" si="99"/>
        <v>0.98248175182481756</v>
      </c>
      <c r="ES127" s="104">
        <f t="shared" si="100"/>
        <v>0.99581589958159</v>
      </c>
      <c r="EU127" s="4">
        <f t="shared" si="101"/>
        <v>0.9864058355437666</v>
      </c>
      <c r="EV127" s="4">
        <f t="shared" si="102"/>
        <v>0.98296478296478296</v>
      </c>
      <c r="EW127" s="4">
        <f t="shared" si="103"/>
        <v>0.96861924686192469</v>
      </c>
      <c r="EX127" s="4">
        <f t="shared" si="104"/>
        <v>0.99333599893375979</v>
      </c>
    </row>
    <row r="128" spans="1:154" hidden="1" outlineLevel="1" x14ac:dyDescent="0.25">
      <c r="A128" t="s">
        <v>107</v>
      </c>
      <c r="B128" s="2">
        <v>188</v>
      </c>
      <c r="C128" t="s">
        <v>351</v>
      </c>
      <c r="D128" s="19" t="s">
        <v>465</v>
      </c>
      <c r="E128" s="19" t="s">
        <v>462</v>
      </c>
      <c r="F128" s="50">
        <v>35</v>
      </c>
      <c r="G128" s="30">
        <v>25</v>
      </c>
      <c r="H128" s="30">
        <v>25</v>
      </c>
      <c r="I128" s="30">
        <v>25</v>
      </c>
      <c r="J128" s="30">
        <v>25</v>
      </c>
      <c r="K128" s="30">
        <v>25</v>
      </c>
      <c r="L128" s="30">
        <v>25</v>
      </c>
      <c r="M128" s="30">
        <v>25</v>
      </c>
      <c r="N128" s="30">
        <v>25</v>
      </c>
      <c r="O128" s="30">
        <v>25</v>
      </c>
      <c r="P128" s="30">
        <v>23</v>
      </c>
      <c r="Q128" s="30">
        <v>24</v>
      </c>
      <c r="R128" s="30">
        <v>35</v>
      </c>
      <c r="S128" s="30">
        <v>24</v>
      </c>
      <c r="T128" s="30">
        <v>25</v>
      </c>
      <c r="U128" s="30">
        <v>30</v>
      </c>
      <c r="V128" s="30">
        <v>30</v>
      </c>
      <c r="W128" s="30">
        <v>25</v>
      </c>
      <c r="X128" s="30">
        <v>30</v>
      </c>
      <c r="Y128" s="30">
        <v>30</v>
      </c>
      <c r="Z128" s="30">
        <v>35</v>
      </c>
      <c r="AA128" s="30">
        <v>26</v>
      </c>
      <c r="AB128" s="30">
        <v>29</v>
      </c>
      <c r="AC128" s="30">
        <v>30</v>
      </c>
      <c r="AD128" s="30">
        <v>35</v>
      </c>
      <c r="AE128" s="30">
        <v>30</v>
      </c>
      <c r="AF128" s="30">
        <v>35</v>
      </c>
      <c r="AG128" s="30">
        <v>28</v>
      </c>
      <c r="AH128" s="30">
        <v>30</v>
      </c>
      <c r="AI128" s="30">
        <v>29</v>
      </c>
      <c r="AJ128" s="30">
        <v>30</v>
      </c>
      <c r="AK128" s="30">
        <v>35</v>
      </c>
      <c r="AL128" s="30">
        <v>30</v>
      </c>
      <c r="AM128" s="30">
        <v>29</v>
      </c>
      <c r="AN128" s="30">
        <v>25</v>
      </c>
      <c r="AO128" s="30">
        <v>23</v>
      </c>
      <c r="AP128" s="30">
        <v>30</v>
      </c>
      <c r="AQ128" s="30">
        <v>30</v>
      </c>
      <c r="AR128" s="30">
        <v>29</v>
      </c>
      <c r="AS128" s="30">
        <v>30</v>
      </c>
      <c r="AT128" s="30">
        <v>30</v>
      </c>
      <c r="AU128" s="30">
        <v>27</v>
      </c>
      <c r="AV128" s="30">
        <v>30</v>
      </c>
      <c r="AW128" s="30">
        <v>30</v>
      </c>
      <c r="AX128" s="30">
        <v>24</v>
      </c>
      <c r="AY128" s="30">
        <v>35</v>
      </c>
      <c r="AZ128" s="30">
        <v>25</v>
      </c>
      <c r="BA128" s="51">
        <v>29</v>
      </c>
      <c r="BB128" s="50">
        <v>35</v>
      </c>
      <c r="BC128" s="30">
        <v>25</v>
      </c>
      <c r="BD128" s="30">
        <v>25</v>
      </c>
      <c r="BE128" s="30">
        <v>25</v>
      </c>
      <c r="BF128" s="30">
        <v>25</v>
      </c>
      <c r="BG128" s="30">
        <v>25</v>
      </c>
      <c r="BH128" s="30">
        <v>25</v>
      </c>
      <c r="BI128" s="30">
        <v>25</v>
      </c>
      <c r="BJ128" s="30">
        <v>25</v>
      </c>
      <c r="BK128" s="30">
        <v>25</v>
      </c>
      <c r="BL128" s="30">
        <v>25</v>
      </c>
      <c r="BM128" s="30">
        <v>25</v>
      </c>
      <c r="BN128" s="30">
        <v>35</v>
      </c>
      <c r="BO128" s="30">
        <v>25</v>
      </c>
      <c r="BP128" s="30">
        <v>25</v>
      </c>
      <c r="BQ128" s="30">
        <v>30</v>
      </c>
      <c r="BR128" s="30">
        <v>30</v>
      </c>
      <c r="BS128" s="30">
        <v>25</v>
      </c>
      <c r="BT128" s="30">
        <v>30</v>
      </c>
      <c r="BU128" s="30">
        <v>30</v>
      </c>
      <c r="BV128" s="30">
        <v>35</v>
      </c>
      <c r="BW128" s="30">
        <v>30</v>
      </c>
      <c r="BX128" s="30">
        <v>30</v>
      </c>
      <c r="BY128" s="30">
        <v>30</v>
      </c>
      <c r="BZ128" s="30">
        <v>35</v>
      </c>
      <c r="CA128" s="30">
        <v>30</v>
      </c>
      <c r="CB128" s="30">
        <v>35</v>
      </c>
      <c r="CC128" s="30">
        <v>30</v>
      </c>
      <c r="CD128" s="30">
        <v>30</v>
      </c>
      <c r="CE128" s="30">
        <v>30</v>
      </c>
      <c r="CF128" s="30">
        <v>30</v>
      </c>
      <c r="CG128" s="30">
        <v>35</v>
      </c>
      <c r="CH128" s="30">
        <v>30</v>
      </c>
      <c r="CI128" s="30">
        <v>30</v>
      </c>
      <c r="CJ128" s="30">
        <v>30</v>
      </c>
      <c r="CK128" s="30">
        <v>25</v>
      </c>
      <c r="CL128" s="30">
        <v>30</v>
      </c>
      <c r="CM128" s="30">
        <v>30</v>
      </c>
      <c r="CN128" s="30">
        <v>30</v>
      </c>
      <c r="CO128" s="30">
        <v>30</v>
      </c>
      <c r="CP128" s="30">
        <v>30</v>
      </c>
      <c r="CQ128" s="30">
        <v>30</v>
      </c>
      <c r="CR128" s="30">
        <v>30</v>
      </c>
      <c r="CS128" s="30">
        <v>30</v>
      </c>
      <c r="CT128" s="30">
        <v>25</v>
      </c>
      <c r="CU128" s="30">
        <v>35</v>
      </c>
      <c r="CV128" s="30">
        <v>28</v>
      </c>
      <c r="CW128" s="51">
        <v>35</v>
      </c>
      <c r="CX128" s="102">
        <f t="shared" si="53"/>
        <v>1</v>
      </c>
      <c r="CY128" s="103">
        <f t="shared" si="54"/>
        <v>1</v>
      </c>
      <c r="CZ128" s="103">
        <f t="shared" si="55"/>
        <v>1</v>
      </c>
      <c r="DA128" s="103">
        <f t="shared" si="56"/>
        <v>1</v>
      </c>
      <c r="DB128" s="103">
        <f t="shared" si="57"/>
        <v>1</v>
      </c>
      <c r="DC128" s="103">
        <f t="shared" si="58"/>
        <v>1</v>
      </c>
      <c r="DD128" s="103">
        <f t="shared" si="59"/>
        <v>1</v>
      </c>
      <c r="DE128" s="103">
        <f t="shared" si="60"/>
        <v>1</v>
      </c>
      <c r="DF128" s="103">
        <f t="shared" si="61"/>
        <v>1</v>
      </c>
      <c r="DG128" s="103">
        <f t="shared" si="62"/>
        <v>1</v>
      </c>
      <c r="DH128" s="103">
        <f t="shared" si="63"/>
        <v>0.92</v>
      </c>
      <c r="DI128" s="103">
        <f t="shared" si="64"/>
        <v>0.96</v>
      </c>
      <c r="DJ128" s="103">
        <f t="shared" si="65"/>
        <v>1</v>
      </c>
      <c r="DK128" s="103">
        <f t="shared" si="66"/>
        <v>0.96</v>
      </c>
      <c r="DL128" s="103">
        <f t="shared" si="67"/>
        <v>1</v>
      </c>
      <c r="DM128" s="103">
        <f t="shared" si="68"/>
        <v>1</v>
      </c>
      <c r="DN128" s="103">
        <f t="shared" si="69"/>
        <v>1</v>
      </c>
      <c r="DO128" s="103">
        <f t="shared" si="70"/>
        <v>1</v>
      </c>
      <c r="DP128" s="103">
        <f t="shared" si="71"/>
        <v>1</v>
      </c>
      <c r="DQ128" s="103">
        <f t="shared" si="72"/>
        <v>1</v>
      </c>
      <c r="DR128" s="103">
        <f t="shared" si="73"/>
        <v>1</v>
      </c>
      <c r="DS128" s="103">
        <f t="shared" si="74"/>
        <v>0.8666666666666667</v>
      </c>
      <c r="DT128" s="103">
        <f t="shared" si="75"/>
        <v>0.96666666666666667</v>
      </c>
      <c r="DU128" s="103">
        <f t="shared" si="76"/>
        <v>1</v>
      </c>
      <c r="DV128" s="103">
        <f t="shared" si="77"/>
        <v>1</v>
      </c>
      <c r="DW128" s="103">
        <f t="shared" si="78"/>
        <v>1</v>
      </c>
      <c r="DX128" s="103">
        <f t="shared" si="79"/>
        <v>1</v>
      </c>
      <c r="DY128" s="103">
        <f t="shared" si="80"/>
        <v>0.93333333333333335</v>
      </c>
      <c r="DZ128" s="103">
        <f t="shared" si="81"/>
        <v>1</v>
      </c>
      <c r="EA128" s="103">
        <f t="shared" si="82"/>
        <v>0.96666666666666667</v>
      </c>
      <c r="EB128" s="103">
        <f t="shared" si="83"/>
        <v>1</v>
      </c>
      <c r="EC128" s="103">
        <f t="shared" si="84"/>
        <v>1</v>
      </c>
      <c r="ED128" s="103">
        <f t="shared" si="85"/>
        <v>1</v>
      </c>
      <c r="EE128" s="103">
        <f t="shared" si="86"/>
        <v>0.96666666666666667</v>
      </c>
      <c r="EF128" s="103">
        <f t="shared" si="87"/>
        <v>0.83333333333333337</v>
      </c>
      <c r="EG128" s="103">
        <f t="shared" si="88"/>
        <v>0.92</v>
      </c>
      <c r="EH128" s="103">
        <f t="shared" si="89"/>
        <v>1</v>
      </c>
      <c r="EI128" s="103">
        <f t="shared" si="90"/>
        <v>1</v>
      </c>
      <c r="EJ128" s="103">
        <f t="shared" si="91"/>
        <v>0.96666666666666667</v>
      </c>
      <c r="EK128" s="103">
        <f t="shared" si="92"/>
        <v>1</v>
      </c>
      <c r="EL128" s="103">
        <f t="shared" si="93"/>
        <v>1</v>
      </c>
      <c r="EM128" s="103">
        <f t="shared" si="94"/>
        <v>0.9</v>
      </c>
      <c r="EN128" s="103">
        <f t="shared" si="95"/>
        <v>1</v>
      </c>
      <c r="EO128" s="103">
        <f t="shared" si="96"/>
        <v>1</v>
      </c>
      <c r="EP128" s="103">
        <f t="shared" si="97"/>
        <v>0.96</v>
      </c>
      <c r="EQ128" s="103">
        <f t="shared" si="98"/>
        <v>1</v>
      </c>
      <c r="ER128" s="103">
        <f t="shared" si="99"/>
        <v>0.8928571428571429</v>
      </c>
      <c r="ES128" s="104">
        <f t="shared" si="100"/>
        <v>0.82857142857142863</v>
      </c>
      <c r="EU128" s="4">
        <f t="shared" si="101"/>
        <v>0.99032258064516132</v>
      </c>
      <c r="EV128" s="4">
        <f t="shared" si="102"/>
        <v>0.9830985915492958</v>
      </c>
      <c r="EW128" s="4">
        <f t="shared" si="103"/>
        <v>0.97027027027027024</v>
      </c>
      <c r="EX128" s="4">
        <f t="shared" si="104"/>
        <v>0.9614325068870524</v>
      </c>
    </row>
    <row r="129" spans="1:154" hidden="1" outlineLevel="1" x14ac:dyDescent="0.25">
      <c r="A129" t="s">
        <v>108</v>
      </c>
      <c r="B129" s="2">
        <v>423</v>
      </c>
      <c r="C129" t="s">
        <v>352</v>
      </c>
      <c r="D129" s="19" t="s">
        <v>465</v>
      </c>
      <c r="E129" s="19" t="s">
        <v>460</v>
      </c>
      <c r="F129" s="50">
        <v>17</v>
      </c>
      <c r="G129" s="30">
        <v>25</v>
      </c>
      <c r="H129" s="30">
        <v>27</v>
      </c>
      <c r="I129" s="30">
        <v>24</v>
      </c>
      <c r="J129" s="30">
        <v>25</v>
      </c>
      <c r="K129" s="30">
        <v>25</v>
      </c>
      <c r="L129" s="30">
        <v>30</v>
      </c>
      <c r="M129" s="30">
        <v>29</v>
      </c>
      <c r="N129" s="30">
        <v>25</v>
      </c>
      <c r="O129" s="30">
        <v>25</v>
      </c>
      <c r="P129" s="30">
        <v>24</v>
      </c>
      <c r="Q129" s="30">
        <v>29</v>
      </c>
      <c r="R129" s="30">
        <v>29</v>
      </c>
      <c r="S129" s="30">
        <v>25</v>
      </c>
      <c r="T129" s="30">
        <v>25</v>
      </c>
      <c r="U129" s="30">
        <v>30</v>
      </c>
      <c r="V129" s="30">
        <v>30</v>
      </c>
      <c r="W129" s="30">
        <v>44</v>
      </c>
      <c r="X129" s="30">
        <v>27</v>
      </c>
      <c r="Y129" s="30">
        <v>30</v>
      </c>
      <c r="Z129" s="30">
        <v>34</v>
      </c>
      <c r="AA129" s="30">
        <v>34</v>
      </c>
      <c r="AB129" s="30">
        <v>30</v>
      </c>
      <c r="AC129" s="30">
        <v>28</v>
      </c>
      <c r="AD129" s="30">
        <v>27</v>
      </c>
      <c r="AE129" s="30">
        <v>27</v>
      </c>
      <c r="AF129" s="30">
        <v>34</v>
      </c>
      <c r="AG129" s="30">
        <v>27</v>
      </c>
      <c r="AH129" s="30">
        <v>27</v>
      </c>
      <c r="AI129" s="30">
        <v>29</v>
      </c>
      <c r="AJ129" s="30">
        <v>33</v>
      </c>
      <c r="AK129" s="30">
        <v>38</v>
      </c>
      <c r="AL129" s="30">
        <v>29</v>
      </c>
      <c r="AM129" s="30">
        <v>31</v>
      </c>
      <c r="AN129" s="30">
        <v>28</v>
      </c>
      <c r="AO129" s="30">
        <v>29</v>
      </c>
      <c r="AP129" s="30">
        <v>25</v>
      </c>
      <c r="AQ129" s="30">
        <v>19</v>
      </c>
      <c r="AR129" s="30">
        <v>27</v>
      </c>
      <c r="AS129" s="30">
        <v>34</v>
      </c>
      <c r="AT129" s="30">
        <v>27</v>
      </c>
      <c r="AU129" s="30">
        <v>22</v>
      </c>
      <c r="AV129" s="30">
        <v>33</v>
      </c>
      <c r="AW129" s="30">
        <v>27</v>
      </c>
      <c r="AX129" s="30">
        <v>26</v>
      </c>
      <c r="AY129" s="30">
        <v>33</v>
      </c>
      <c r="AZ129" s="30">
        <v>28</v>
      </c>
      <c r="BA129" s="51">
        <v>23</v>
      </c>
      <c r="BB129" s="50">
        <v>20</v>
      </c>
      <c r="BC129" s="30">
        <v>25</v>
      </c>
      <c r="BD129" s="30">
        <v>30</v>
      </c>
      <c r="BE129" s="30">
        <v>25</v>
      </c>
      <c r="BF129" s="30">
        <v>25</v>
      </c>
      <c r="BG129" s="30">
        <v>25</v>
      </c>
      <c r="BH129" s="30">
        <v>30</v>
      </c>
      <c r="BI129" s="30">
        <v>30</v>
      </c>
      <c r="BJ129" s="30">
        <v>25</v>
      </c>
      <c r="BK129" s="30">
        <v>25</v>
      </c>
      <c r="BL129" s="30">
        <v>25</v>
      </c>
      <c r="BM129" s="30">
        <v>30</v>
      </c>
      <c r="BN129" s="30">
        <v>30</v>
      </c>
      <c r="BO129" s="30">
        <v>25</v>
      </c>
      <c r="BP129" s="30">
        <v>25</v>
      </c>
      <c r="BQ129" s="30">
        <v>30</v>
      </c>
      <c r="BR129" s="30">
        <v>30</v>
      </c>
      <c r="BS129" s="30">
        <v>45</v>
      </c>
      <c r="BT129" s="30">
        <v>30</v>
      </c>
      <c r="BU129" s="30">
        <v>30</v>
      </c>
      <c r="BV129" s="30">
        <v>35</v>
      </c>
      <c r="BW129" s="30">
        <v>35</v>
      </c>
      <c r="BX129" s="30">
        <v>30</v>
      </c>
      <c r="BY129" s="30">
        <v>30</v>
      </c>
      <c r="BZ129" s="30">
        <v>30</v>
      </c>
      <c r="CA129" s="30">
        <v>30</v>
      </c>
      <c r="CB129" s="30">
        <v>35</v>
      </c>
      <c r="CC129" s="30">
        <v>30</v>
      </c>
      <c r="CD129" s="30">
        <v>30</v>
      </c>
      <c r="CE129" s="30">
        <v>30</v>
      </c>
      <c r="CF129" s="30">
        <v>35</v>
      </c>
      <c r="CG129" s="30">
        <v>45</v>
      </c>
      <c r="CH129" s="30">
        <v>30</v>
      </c>
      <c r="CI129" s="30">
        <v>35</v>
      </c>
      <c r="CJ129" s="30">
        <v>30</v>
      </c>
      <c r="CK129" s="30">
        <v>35</v>
      </c>
      <c r="CL129" s="30">
        <v>27</v>
      </c>
      <c r="CM129" s="30">
        <v>20</v>
      </c>
      <c r="CN129" s="30">
        <v>30</v>
      </c>
      <c r="CO129" s="30">
        <v>35</v>
      </c>
      <c r="CP129" s="30">
        <v>30</v>
      </c>
      <c r="CQ129" s="30">
        <v>30</v>
      </c>
      <c r="CR129" s="30">
        <v>35</v>
      </c>
      <c r="CS129" s="30">
        <v>30</v>
      </c>
      <c r="CT129" s="30">
        <v>30</v>
      </c>
      <c r="CU129" s="30">
        <v>35</v>
      </c>
      <c r="CV129" s="30">
        <v>30</v>
      </c>
      <c r="CW129" s="51">
        <v>30</v>
      </c>
      <c r="CX129" s="102">
        <f t="shared" si="53"/>
        <v>0.85</v>
      </c>
      <c r="CY129" s="103">
        <f t="shared" si="54"/>
        <v>1</v>
      </c>
      <c r="CZ129" s="103">
        <f t="shared" si="55"/>
        <v>0.9</v>
      </c>
      <c r="DA129" s="103">
        <f t="shared" si="56"/>
        <v>0.96</v>
      </c>
      <c r="DB129" s="103">
        <f t="shared" si="57"/>
        <v>1</v>
      </c>
      <c r="DC129" s="103">
        <f t="shared" si="58"/>
        <v>1</v>
      </c>
      <c r="DD129" s="103">
        <f t="shared" si="59"/>
        <v>1</v>
      </c>
      <c r="DE129" s="103">
        <f t="shared" si="60"/>
        <v>0.96666666666666667</v>
      </c>
      <c r="DF129" s="103">
        <f t="shared" si="61"/>
        <v>1</v>
      </c>
      <c r="DG129" s="103">
        <f t="shared" si="62"/>
        <v>1</v>
      </c>
      <c r="DH129" s="103">
        <f t="shared" si="63"/>
        <v>0.96</v>
      </c>
      <c r="DI129" s="103">
        <f t="shared" si="64"/>
        <v>0.96666666666666667</v>
      </c>
      <c r="DJ129" s="103">
        <f t="shared" si="65"/>
        <v>0.96666666666666667</v>
      </c>
      <c r="DK129" s="103">
        <f t="shared" si="66"/>
        <v>1</v>
      </c>
      <c r="DL129" s="103">
        <f t="shared" si="67"/>
        <v>1</v>
      </c>
      <c r="DM129" s="103">
        <f t="shared" si="68"/>
        <v>1</v>
      </c>
      <c r="DN129" s="103">
        <f t="shared" si="69"/>
        <v>1</v>
      </c>
      <c r="DO129" s="103">
        <f t="shared" si="70"/>
        <v>0.97777777777777775</v>
      </c>
      <c r="DP129" s="103">
        <f t="shared" si="71"/>
        <v>0.9</v>
      </c>
      <c r="DQ129" s="103">
        <f t="shared" si="72"/>
        <v>1</v>
      </c>
      <c r="DR129" s="103">
        <f t="shared" si="73"/>
        <v>0.97142857142857142</v>
      </c>
      <c r="DS129" s="103">
        <f t="shared" si="74"/>
        <v>0.97142857142857142</v>
      </c>
      <c r="DT129" s="103">
        <f t="shared" si="75"/>
        <v>1</v>
      </c>
      <c r="DU129" s="103">
        <f t="shared" si="76"/>
        <v>0.93333333333333335</v>
      </c>
      <c r="DV129" s="103">
        <f t="shared" si="77"/>
        <v>0.9</v>
      </c>
      <c r="DW129" s="103">
        <f t="shared" si="78"/>
        <v>0.9</v>
      </c>
      <c r="DX129" s="103">
        <f t="shared" si="79"/>
        <v>0.97142857142857142</v>
      </c>
      <c r="DY129" s="103">
        <f t="shared" si="80"/>
        <v>0.9</v>
      </c>
      <c r="DZ129" s="103">
        <f t="shared" si="81"/>
        <v>0.9</v>
      </c>
      <c r="EA129" s="103">
        <f t="shared" si="82"/>
        <v>0.96666666666666667</v>
      </c>
      <c r="EB129" s="103">
        <f t="shared" si="83"/>
        <v>0.94285714285714284</v>
      </c>
      <c r="EC129" s="103">
        <f t="shared" si="84"/>
        <v>0.84444444444444444</v>
      </c>
      <c r="ED129" s="103">
        <f t="shared" si="85"/>
        <v>0.96666666666666667</v>
      </c>
      <c r="EE129" s="103">
        <f t="shared" si="86"/>
        <v>0.88571428571428568</v>
      </c>
      <c r="EF129" s="103">
        <f t="shared" si="87"/>
        <v>0.93333333333333335</v>
      </c>
      <c r="EG129" s="103">
        <f t="shared" si="88"/>
        <v>0.82857142857142863</v>
      </c>
      <c r="EH129" s="103">
        <f t="shared" si="89"/>
        <v>0.92592592592592593</v>
      </c>
      <c r="EI129" s="103">
        <f t="shared" si="90"/>
        <v>0.95</v>
      </c>
      <c r="EJ129" s="103">
        <f t="shared" si="91"/>
        <v>0.9</v>
      </c>
      <c r="EK129" s="103">
        <f t="shared" si="92"/>
        <v>0.97142857142857142</v>
      </c>
      <c r="EL129" s="103">
        <f t="shared" si="93"/>
        <v>0.9</v>
      </c>
      <c r="EM129" s="103">
        <f t="shared" si="94"/>
        <v>0.73333333333333328</v>
      </c>
      <c r="EN129" s="103">
        <f t="shared" si="95"/>
        <v>0.94285714285714284</v>
      </c>
      <c r="EO129" s="103">
        <f t="shared" si="96"/>
        <v>0.9</v>
      </c>
      <c r="EP129" s="103">
        <f t="shared" si="97"/>
        <v>0.8666666666666667</v>
      </c>
      <c r="EQ129" s="103">
        <f t="shared" si="98"/>
        <v>0.94285714285714284</v>
      </c>
      <c r="ER129" s="103">
        <f t="shared" si="99"/>
        <v>0.93333333333333335</v>
      </c>
      <c r="ES129" s="104">
        <f t="shared" si="100"/>
        <v>0.76666666666666672</v>
      </c>
      <c r="EU129" s="4">
        <f t="shared" si="101"/>
        <v>0.96825396825396826</v>
      </c>
      <c r="EV129" s="4">
        <f t="shared" si="102"/>
        <v>0.97599999999999998</v>
      </c>
      <c r="EW129" s="4">
        <f t="shared" si="103"/>
        <v>0.90886075949367084</v>
      </c>
      <c r="EX129" s="4">
        <f t="shared" si="104"/>
        <v>0.89502762430939231</v>
      </c>
    </row>
    <row r="130" spans="1:154" hidden="1" outlineLevel="1" x14ac:dyDescent="0.25">
      <c r="A130" t="s">
        <v>109</v>
      </c>
      <c r="B130" s="2">
        <v>78</v>
      </c>
      <c r="C130" t="s">
        <v>353</v>
      </c>
      <c r="D130" s="19" t="s">
        <v>466</v>
      </c>
      <c r="E130" s="19" t="s">
        <v>462</v>
      </c>
      <c r="F130" s="50">
        <v>87</v>
      </c>
      <c r="G130" s="30">
        <v>89</v>
      </c>
      <c r="H130" s="30">
        <v>108</v>
      </c>
      <c r="I130" s="30">
        <v>90</v>
      </c>
      <c r="J130" s="30">
        <v>87</v>
      </c>
      <c r="K130" s="30">
        <v>100</v>
      </c>
      <c r="L130" s="30">
        <v>90</v>
      </c>
      <c r="M130" s="30">
        <v>100</v>
      </c>
      <c r="N130" s="30">
        <v>99</v>
      </c>
      <c r="O130" s="30">
        <v>90</v>
      </c>
      <c r="P130" s="30">
        <v>100</v>
      </c>
      <c r="Q130" s="30">
        <v>93</v>
      </c>
      <c r="R130" s="30">
        <v>100</v>
      </c>
      <c r="S130" s="30">
        <v>87</v>
      </c>
      <c r="T130" s="30">
        <v>77</v>
      </c>
      <c r="U130" s="30">
        <v>89</v>
      </c>
      <c r="V130" s="30">
        <v>100</v>
      </c>
      <c r="W130" s="30">
        <v>98</v>
      </c>
      <c r="X130" s="30">
        <v>90</v>
      </c>
      <c r="Y130" s="30">
        <v>110</v>
      </c>
      <c r="Z130" s="30">
        <v>84</v>
      </c>
      <c r="AA130" s="30">
        <v>97</v>
      </c>
      <c r="AB130" s="30">
        <v>100</v>
      </c>
      <c r="AC130" s="30">
        <v>90</v>
      </c>
      <c r="AD130" s="30">
        <v>95</v>
      </c>
      <c r="AE130" s="30">
        <v>97</v>
      </c>
      <c r="AF130" s="30">
        <v>86</v>
      </c>
      <c r="AG130" s="30">
        <v>98</v>
      </c>
      <c r="AH130" s="30">
        <v>95</v>
      </c>
      <c r="AI130" s="30">
        <v>85</v>
      </c>
      <c r="AJ130" s="30">
        <v>98</v>
      </c>
      <c r="AK130" s="30">
        <v>77</v>
      </c>
      <c r="AL130" s="30">
        <v>90</v>
      </c>
      <c r="AM130" s="30">
        <v>94</v>
      </c>
      <c r="AN130" s="30">
        <v>88</v>
      </c>
      <c r="AO130" s="30">
        <v>96</v>
      </c>
      <c r="AP130" s="30">
        <v>100</v>
      </c>
      <c r="AQ130" s="30">
        <v>84</v>
      </c>
      <c r="AR130" s="30">
        <v>100</v>
      </c>
      <c r="AS130" s="30">
        <v>90</v>
      </c>
      <c r="AT130" s="30">
        <v>82</v>
      </c>
      <c r="AU130" s="30">
        <v>99</v>
      </c>
      <c r="AV130" s="30">
        <v>100</v>
      </c>
      <c r="AW130" s="30">
        <v>86</v>
      </c>
      <c r="AX130" s="30">
        <v>100</v>
      </c>
      <c r="AY130" s="30">
        <v>100</v>
      </c>
      <c r="AZ130" s="30">
        <v>90</v>
      </c>
      <c r="BA130" s="51">
        <v>70</v>
      </c>
      <c r="BB130" s="50">
        <v>90</v>
      </c>
      <c r="BC130" s="30">
        <v>90</v>
      </c>
      <c r="BD130" s="30">
        <v>110</v>
      </c>
      <c r="BE130" s="30">
        <v>90</v>
      </c>
      <c r="BF130" s="30">
        <v>90</v>
      </c>
      <c r="BG130" s="30">
        <v>100</v>
      </c>
      <c r="BH130" s="30">
        <v>90</v>
      </c>
      <c r="BI130" s="30">
        <v>100</v>
      </c>
      <c r="BJ130" s="30">
        <v>100</v>
      </c>
      <c r="BK130" s="30">
        <v>90</v>
      </c>
      <c r="BL130" s="30">
        <v>100</v>
      </c>
      <c r="BM130" s="30">
        <v>97</v>
      </c>
      <c r="BN130" s="30">
        <v>100</v>
      </c>
      <c r="BO130" s="30">
        <v>90</v>
      </c>
      <c r="BP130" s="30">
        <v>80</v>
      </c>
      <c r="BQ130" s="30">
        <v>90</v>
      </c>
      <c r="BR130" s="30">
        <v>100</v>
      </c>
      <c r="BS130" s="30">
        <v>100</v>
      </c>
      <c r="BT130" s="30">
        <v>90</v>
      </c>
      <c r="BU130" s="30">
        <v>110</v>
      </c>
      <c r="BV130" s="30">
        <v>85</v>
      </c>
      <c r="BW130" s="30">
        <v>100</v>
      </c>
      <c r="BX130" s="30">
        <v>100</v>
      </c>
      <c r="BY130" s="30">
        <v>90</v>
      </c>
      <c r="BZ130" s="30">
        <v>95</v>
      </c>
      <c r="CA130" s="30">
        <v>100</v>
      </c>
      <c r="CB130" s="30">
        <v>90</v>
      </c>
      <c r="CC130" s="30">
        <v>100</v>
      </c>
      <c r="CD130" s="30">
        <v>100</v>
      </c>
      <c r="CE130" s="30">
        <v>85</v>
      </c>
      <c r="CF130" s="30">
        <v>100</v>
      </c>
      <c r="CG130" s="30">
        <v>80</v>
      </c>
      <c r="CH130" s="30">
        <v>90</v>
      </c>
      <c r="CI130" s="30">
        <v>100</v>
      </c>
      <c r="CJ130" s="30">
        <v>90</v>
      </c>
      <c r="CK130" s="30">
        <v>96</v>
      </c>
      <c r="CL130" s="30">
        <v>100</v>
      </c>
      <c r="CM130" s="30">
        <v>90</v>
      </c>
      <c r="CN130" s="30">
        <v>100</v>
      </c>
      <c r="CO130" s="30">
        <v>95</v>
      </c>
      <c r="CP130" s="30">
        <v>90</v>
      </c>
      <c r="CQ130" s="30">
        <v>100</v>
      </c>
      <c r="CR130" s="30">
        <v>100</v>
      </c>
      <c r="CS130" s="30">
        <v>90</v>
      </c>
      <c r="CT130" s="30">
        <v>100</v>
      </c>
      <c r="CU130" s="30">
        <v>100</v>
      </c>
      <c r="CV130" s="30">
        <v>90</v>
      </c>
      <c r="CW130" s="51">
        <v>70</v>
      </c>
      <c r="CX130" s="102">
        <f t="shared" si="53"/>
        <v>0.96666666666666667</v>
      </c>
      <c r="CY130" s="103">
        <f t="shared" si="54"/>
        <v>0.98888888888888893</v>
      </c>
      <c r="CZ130" s="103">
        <f t="shared" si="55"/>
        <v>0.98181818181818181</v>
      </c>
      <c r="DA130" s="103">
        <f t="shared" si="56"/>
        <v>1</v>
      </c>
      <c r="DB130" s="103">
        <f t="shared" si="57"/>
        <v>0.96666666666666667</v>
      </c>
      <c r="DC130" s="103">
        <f t="shared" si="58"/>
        <v>1</v>
      </c>
      <c r="DD130" s="103">
        <f t="shared" si="59"/>
        <v>1</v>
      </c>
      <c r="DE130" s="103">
        <f t="shared" si="60"/>
        <v>1</v>
      </c>
      <c r="DF130" s="103">
        <f t="shared" si="61"/>
        <v>0.99</v>
      </c>
      <c r="DG130" s="103">
        <f t="shared" si="62"/>
        <v>1</v>
      </c>
      <c r="DH130" s="103">
        <f t="shared" si="63"/>
        <v>1</v>
      </c>
      <c r="DI130" s="103">
        <f t="shared" si="64"/>
        <v>0.95876288659793818</v>
      </c>
      <c r="DJ130" s="103">
        <f t="shared" si="65"/>
        <v>1</v>
      </c>
      <c r="DK130" s="103">
        <f t="shared" si="66"/>
        <v>0.96666666666666667</v>
      </c>
      <c r="DL130" s="103">
        <f t="shared" si="67"/>
        <v>0.96250000000000002</v>
      </c>
      <c r="DM130" s="103">
        <f t="shared" si="68"/>
        <v>0.98888888888888893</v>
      </c>
      <c r="DN130" s="103">
        <f t="shared" si="69"/>
        <v>1</v>
      </c>
      <c r="DO130" s="103">
        <f t="shared" si="70"/>
        <v>0.98</v>
      </c>
      <c r="DP130" s="103">
        <f t="shared" si="71"/>
        <v>1</v>
      </c>
      <c r="DQ130" s="103">
        <f t="shared" si="72"/>
        <v>1</v>
      </c>
      <c r="DR130" s="103">
        <f t="shared" si="73"/>
        <v>0.9882352941176471</v>
      </c>
      <c r="DS130" s="103">
        <f t="shared" si="74"/>
        <v>0.97</v>
      </c>
      <c r="DT130" s="103">
        <f t="shared" si="75"/>
        <v>1</v>
      </c>
      <c r="DU130" s="103">
        <f t="shared" si="76"/>
        <v>1</v>
      </c>
      <c r="DV130" s="103">
        <f t="shared" si="77"/>
        <v>1</v>
      </c>
      <c r="DW130" s="103">
        <f t="shared" si="78"/>
        <v>0.97</v>
      </c>
      <c r="DX130" s="103">
        <f t="shared" si="79"/>
        <v>0.9555555555555556</v>
      </c>
      <c r="DY130" s="103">
        <f t="shared" si="80"/>
        <v>0.98</v>
      </c>
      <c r="DZ130" s="103">
        <f t="shared" si="81"/>
        <v>0.95</v>
      </c>
      <c r="EA130" s="103">
        <f t="shared" si="82"/>
        <v>1</v>
      </c>
      <c r="EB130" s="103">
        <f t="shared" si="83"/>
        <v>0.98</v>
      </c>
      <c r="EC130" s="103">
        <f t="shared" si="84"/>
        <v>0.96250000000000002</v>
      </c>
      <c r="ED130" s="103">
        <f t="shared" si="85"/>
        <v>1</v>
      </c>
      <c r="EE130" s="103">
        <f t="shared" si="86"/>
        <v>0.94</v>
      </c>
      <c r="EF130" s="103">
        <f t="shared" si="87"/>
        <v>0.97777777777777775</v>
      </c>
      <c r="EG130" s="103">
        <f t="shared" si="88"/>
        <v>1</v>
      </c>
      <c r="EH130" s="103">
        <f t="shared" si="89"/>
        <v>1</v>
      </c>
      <c r="EI130" s="103">
        <f t="shared" si="90"/>
        <v>0.93333333333333335</v>
      </c>
      <c r="EJ130" s="103">
        <f t="shared" si="91"/>
        <v>1</v>
      </c>
      <c r="EK130" s="103">
        <f t="shared" si="92"/>
        <v>0.94736842105263153</v>
      </c>
      <c r="EL130" s="103">
        <f t="shared" si="93"/>
        <v>0.91111111111111109</v>
      </c>
      <c r="EM130" s="103">
        <f t="shared" si="94"/>
        <v>0.99</v>
      </c>
      <c r="EN130" s="103">
        <f t="shared" si="95"/>
        <v>1</v>
      </c>
      <c r="EO130" s="103">
        <f t="shared" si="96"/>
        <v>0.9555555555555556</v>
      </c>
      <c r="EP130" s="103">
        <f t="shared" si="97"/>
        <v>1</v>
      </c>
      <c r="EQ130" s="103">
        <f t="shared" si="98"/>
        <v>1</v>
      </c>
      <c r="ER130" s="103">
        <f t="shared" si="99"/>
        <v>1</v>
      </c>
      <c r="ES130" s="104">
        <f t="shared" si="100"/>
        <v>1</v>
      </c>
      <c r="EU130" s="4">
        <f t="shared" si="101"/>
        <v>0.98779424585876197</v>
      </c>
      <c r="EV130" s="4">
        <f t="shared" si="102"/>
        <v>0.98854625550660791</v>
      </c>
      <c r="EW130" s="4">
        <f t="shared" si="103"/>
        <v>0.9760213143872114</v>
      </c>
      <c r="EX130" s="4">
        <f t="shared" si="104"/>
        <v>0.97866666666666668</v>
      </c>
    </row>
    <row r="131" spans="1:154" hidden="1" outlineLevel="1" x14ac:dyDescent="0.25">
      <c r="A131" t="s">
        <v>110</v>
      </c>
      <c r="B131" s="2">
        <v>29</v>
      </c>
      <c r="C131" t="s">
        <v>354</v>
      </c>
      <c r="D131" s="19" t="s">
        <v>465</v>
      </c>
      <c r="E131" s="19" t="s">
        <v>462</v>
      </c>
      <c r="F131" s="50">
        <v>103</v>
      </c>
      <c r="G131" s="30">
        <v>90</v>
      </c>
      <c r="H131" s="30">
        <v>93</v>
      </c>
      <c r="I131" s="30">
        <v>84</v>
      </c>
      <c r="J131" s="30">
        <v>89</v>
      </c>
      <c r="K131" s="30">
        <v>89</v>
      </c>
      <c r="L131" s="30">
        <v>87</v>
      </c>
      <c r="M131" s="30">
        <v>88</v>
      </c>
      <c r="N131" s="30">
        <v>89</v>
      </c>
      <c r="O131" s="30">
        <v>101</v>
      </c>
      <c r="P131" s="30">
        <v>86</v>
      </c>
      <c r="Q131" s="30">
        <v>87</v>
      </c>
      <c r="R131" s="30">
        <v>109</v>
      </c>
      <c r="S131" s="30">
        <v>87</v>
      </c>
      <c r="T131" s="30">
        <v>95</v>
      </c>
      <c r="U131" s="30">
        <v>94</v>
      </c>
      <c r="V131" s="30">
        <v>90</v>
      </c>
      <c r="W131" s="30">
        <v>78</v>
      </c>
      <c r="X131" s="30">
        <v>94</v>
      </c>
      <c r="Y131" s="30">
        <v>92</v>
      </c>
      <c r="Z131" s="30">
        <v>99</v>
      </c>
      <c r="AA131" s="30">
        <v>94</v>
      </c>
      <c r="AB131" s="30">
        <v>87</v>
      </c>
      <c r="AC131" s="30">
        <v>92</v>
      </c>
      <c r="AD131" s="30">
        <v>94</v>
      </c>
      <c r="AE131" s="30">
        <v>100</v>
      </c>
      <c r="AF131" s="30">
        <v>87</v>
      </c>
      <c r="AG131" s="30">
        <v>108</v>
      </c>
      <c r="AH131" s="30">
        <v>108</v>
      </c>
      <c r="AI131" s="30">
        <v>104</v>
      </c>
      <c r="AJ131" s="30">
        <v>110</v>
      </c>
      <c r="AK131" s="30">
        <v>120</v>
      </c>
      <c r="AL131" s="30">
        <v>93</v>
      </c>
      <c r="AM131" s="30">
        <v>88</v>
      </c>
      <c r="AN131" s="30">
        <v>91</v>
      </c>
      <c r="AO131" s="30">
        <v>88</v>
      </c>
      <c r="AP131" s="30">
        <v>87</v>
      </c>
      <c r="AQ131" s="30">
        <v>102</v>
      </c>
      <c r="AR131" s="30">
        <v>102</v>
      </c>
      <c r="AS131" s="30">
        <v>92</v>
      </c>
      <c r="AT131" s="30">
        <v>96</v>
      </c>
      <c r="AU131" s="30">
        <v>100</v>
      </c>
      <c r="AV131" s="30">
        <v>100</v>
      </c>
      <c r="AW131" s="30">
        <v>105</v>
      </c>
      <c r="AX131" s="30">
        <v>85</v>
      </c>
      <c r="AY131" s="30">
        <v>101</v>
      </c>
      <c r="AZ131" s="30">
        <v>99</v>
      </c>
      <c r="BA131" s="51">
        <v>93</v>
      </c>
      <c r="BB131" s="50">
        <v>110</v>
      </c>
      <c r="BC131" s="30">
        <v>95</v>
      </c>
      <c r="BD131" s="30">
        <v>95</v>
      </c>
      <c r="BE131" s="30">
        <v>90</v>
      </c>
      <c r="BF131" s="30">
        <v>90</v>
      </c>
      <c r="BG131" s="30">
        <v>90</v>
      </c>
      <c r="BH131" s="30">
        <v>90</v>
      </c>
      <c r="BI131" s="30">
        <v>90</v>
      </c>
      <c r="BJ131" s="30">
        <v>90</v>
      </c>
      <c r="BK131" s="30">
        <v>105</v>
      </c>
      <c r="BL131" s="30">
        <v>90</v>
      </c>
      <c r="BM131" s="30">
        <v>90</v>
      </c>
      <c r="BN131" s="30">
        <v>110</v>
      </c>
      <c r="BO131" s="30">
        <v>90</v>
      </c>
      <c r="BP131" s="30">
        <v>95</v>
      </c>
      <c r="BQ131" s="30">
        <v>95</v>
      </c>
      <c r="BR131" s="30">
        <v>90</v>
      </c>
      <c r="BS131" s="30">
        <v>80</v>
      </c>
      <c r="BT131" s="30">
        <v>95</v>
      </c>
      <c r="BU131" s="30">
        <v>95</v>
      </c>
      <c r="BV131" s="30">
        <v>100</v>
      </c>
      <c r="BW131" s="30">
        <v>95</v>
      </c>
      <c r="BX131" s="30">
        <v>100</v>
      </c>
      <c r="BY131" s="30">
        <v>95</v>
      </c>
      <c r="BZ131" s="30">
        <v>95</v>
      </c>
      <c r="CA131" s="30">
        <v>100</v>
      </c>
      <c r="CB131" s="30">
        <v>90</v>
      </c>
      <c r="CC131" s="30">
        <v>110</v>
      </c>
      <c r="CD131" s="30">
        <v>110</v>
      </c>
      <c r="CE131" s="30">
        <v>105</v>
      </c>
      <c r="CF131" s="30">
        <v>110</v>
      </c>
      <c r="CG131" s="30">
        <v>120</v>
      </c>
      <c r="CH131" s="30">
        <v>110</v>
      </c>
      <c r="CI131" s="30">
        <v>106</v>
      </c>
      <c r="CJ131" s="30">
        <v>105</v>
      </c>
      <c r="CK131" s="30">
        <v>105</v>
      </c>
      <c r="CL131" s="30">
        <v>100</v>
      </c>
      <c r="CM131" s="30">
        <v>110</v>
      </c>
      <c r="CN131" s="30">
        <v>105</v>
      </c>
      <c r="CO131" s="30">
        <v>100</v>
      </c>
      <c r="CP131" s="30">
        <v>105</v>
      </c>
      <c r="CQ131" s="30">
        <v>105</v>
      </c>
      <c r="CR131" s="30">
        <v>105</v>
      </c>
      <c r="CS131" s="30">
        <v>105</v>
      </c>
      <c r="CT131" s="30">
        <v>85</v>
      </c>
      <c r="CU131" s="30">
        <v>105</v>
      </c>
      <c r="CV131" s="30">
        <v>105</v>
      </c>
      <c r="CW131" s="51">
        <v>100</v>
      </c>
      <c r="CX131" s="102">
        <f t="shared" si="53"/>
        <v>0.9363636363636364</v>
      </c>
      <c r="CY131" s="103">
        <f t="shared" si="54"/>
        <v>0.94736842105263153</v>
      </c>
      <c r="CZ131" s="103">
        <f t="shared" si="55"/>
        <v>0.97894736842105268</v>
      </c>
      <c r="DA131" s="103">
        <f t="shared" si="56"/>
        <v>0.93333333333333335</v>
      </c>
      <c r="DB131" s="103">
        <f t="shared" si="57"/>
        <v>0.98888888888888893</v>
      </c>
      <c r="DC131" s="103">
        <f t="shared" si="58"/>
        <v>0.98888888888888893</v>
      </c>
      <c r="DD131" s="103">
        <f t="shared" si="59"/>
        <v>0.96666666666666667</v>
      </c>
      <c r="DE131" s="103">
        <f t="shared" si="60"/>
        <v>0.97777777777777775</v>
      </c>
      <c r="DF131" s="103">
        <f t="shared" si="61"/>
        <v>0.98888888888888893</v>
      </c>
      <c r="DG131" s="103">
        <f t="shared" si="62"/>
        <v>0.96190476190476193</v>
      </c>
      <c r="DH131" s="103">
        <f t="shared" si="63"/>
        <v>0.9555555555555556</v>
      </c>
      <c r="DI131" s="103">
        <f t="shared" si="64"/>
        <v>0.96666666666666667</v>
      </c>
      <c r="DJ131" s="103">
        <f t="shared" si="65"/>
        <v>0.99090909090909096</v>
      </c>
      <c r="DK131" s="103">
        <f t="shared" si="66"/>
        <v>0.96666666666666667</v>
      </c>
      <c r="DL131" s="103">
        <f t="shared" si="67"/>
        <v>1</v>
      </c>
      <c r="DM131" s="103">
        <f t="shared" si="68"/>
        <v>0.98947368421052628</v>
      </c>
      <c r="DN131" s="103">
        <f t="shared" si="69"/>
        <v>1</v>
      </c>
      <c r="DO131" s="103">
        <f t="shared" si="70"/>
        <v>0.97499999999999998</v>
      </c>
      <c r="DP131" s="103">
        <f t="shared" si="71"/>
        <v>0.98947368421052628</v>
      </c>
      <c r="DQ131" s="103">
        <f t="shared" si="72"/>
        <v>0.96842105263157896</v>
      </c>
      <c r="DR131" s="103">
        <f t="shared" si="73"/>
        <v>0.99</v>
      </c>
      <c r="DS131" s="103">
        <f t="shared" si="74"/>
        <v>0.98947368421052628</v>
      </c>
      <c r="DT131" s="103">
        <f t="shared" si="75"/>
        <v>0.87</v>
      </c>
      <c r="DU131" s="103">
        <f t="shared" si="76"/>
        <v>0.96842105263157896</v>
      </c>
      <c r="DV131" s="103">
        <f t="shared" si="77"/>
        <v>0.98947368421052628</v>
      </c>
      <c r="DW131" s="103">
        <f t="shared" si="78"/>
        <v>1</v>
      </c>
      <c r="DX131" s="103">
        <f t="shared" si="79"/>
        <v>0.96666666666666667</v>
      </c>
      <c r="DY131" s="103">
        <f t="shared" si="80"/>
        <v>0.98181818181818181</v>
      </c>
      <c r="DZ131" s="103">
        <f t="shared" si="81"/>
        <v>0.98181818181818181</v>
      </c>
      <c r="EA131" s="103">
        <f t="shared" si="82"/>
        <v>0.99047619047619051</v>
      </c>
      <c r="EB131" s="103">
        <f t="shared" si="83"/>
        <v>1</v>
      </c>
      <c r="EC131" s="103">
        <f t="shared" si="84"/>
        <v>1</v>
      </c>
      <c r="ED131" s="103">
        <f t="shared" si="85"/>
        <v>0.84545454545454546</v>
      </c>
      <c r="EE131" s="103">
        <f t="shared" si="86"/>
        <v>0.83018867924528306</v>
      </c>
      <c r="EF131" s="103">
        <f t="shared" si="87"/>
        <v>0.8666666666666667</v>
      </c>
      <c r="EG131" s="103">
        <f t="shared" si="88"/>
        <v>0.83809523809523812</v>
      </c>
      <c r="EH131" s="103">
        <f t="shared" si="89"/>
        <v>0.87</v>
      </c>
      <c r="EI131" s="103">
        <f t="shared" si="90"/>
        <v>0.92727272727272725</v>
      </c>
      <c r="EJ131" s="103">
        <f t="shared" si="91"/>
        <v>0.97142857142857142</v>
      </c>
      <c r="EK131" s="103">
        <f t="shared" si="92"/>
        <v>0.92</v>
      </c>
      <c r="EL131" s="103">
        <f t="shared" si="93"/>
        <v>0.91428571428571426</v>
      </c>
      <c r="EM131" s="103">
        <f t="shared" si="94"/>
        <v>0.95238095238095233</v>
      </c>
      <c r="EN131" s="103">
        <f t="shared" si="95"/>
        <v>0.95238095238095233</v>
      </c>
      <c r="EO131" s="103">
        <f t="shared" si="96"/>
        <v>1</v>
      </c>
      <c r="EP131" s="103">
        <f t="shared" si="97"/>
        <v>1</v>
      </c>
      <c r="EQ131" s="103">
        <f t="shared" si="98"/>
        <v>0.96190476190476193</v>
      </c>
      <c r="ER131" s="103">
        <f t="shared" si="99"/>
        <v>0.94285714285714284</v>
      </c>
      <c r="ES131" s="104">
        <f t="shared" si="100"/>
        <v>0.93</v>
      </c>
      <c r="EU131" s="4">
        <f t="shared" si="101"/>
        <v>0.96533333333333338</v>
      </c>
      <c r="EV131" s="4">
        <f t="shared" si="102"/>
        <v>0.97456140350877196</v>
      </c>
      <c r="EW131" s="4">
        <f t="shared" si="103"/>
        <v>0.94075829383886256</v>
      </c>
      <c r="EX131" s="4">
        <f t="shared" si="104"/>
        <v>0.94471544715447153</v>
      </c>
    </row>
    <row r="132" spans="1:154" hidden="1" outlineLevel="1" x14ac:dyDescent="0.25">
      <c r="A132" t="s">
        <v>111</v>
      </c>
      <c r="B132" s="2">
        <v>285</v>
      </c>
      <c r="C132" t="s">
        <v>355</v>
      </c>
      <c r="D132" s="19" t="s">
        <v>465</v>
      </c>
      <c r="E132" s="19" t="s">
        <v>462</v>
      </c>
      <c r="F132" s="50">
        <v>30</v>
      </c>
      <c r="G132" s="30">
        <v>25</v>
      </c>
      <c r="H132" s="30">
        <v>30</v>
      </c>
      <c r="I132" s="30">
        <v>25</v>
      </c>
      <c r="J132" s="30">
        <v>25</v>
      </c>
      <c r="K132" s="30">
        <v>30</v>
      </c>
      <c r="L132" s="30">
        <v>25</v>
      </c>
      <c r="M132" s="30">
        <v>30</v>
      </c>
      <c r="N132" s="30">
        <v>30</v>
      </c>
      <c r="O132" s="30">
        <v>30</v>
      </c>
      <c r="P132" s="30">
        <v>30</v>
      </c>
      <c r="Q132" s="30">
        <v>30</v>
      </c>
      <c r="R132" s="30">
        <v>30</v>
      </c>
      <c r="S132" s="30">
        <v>30</v>
      </c>
      <c r="T132" s="30">
        <v>30</v>
      </c>
      <c r="U132" s="30">
        <v>30</v>
      </c>
      <c r="V132" s="30">
        <v>30</v>
      </c>
      <c r="W132" s="30">
        <v>30</v>
      </c>
      <c r="X132" s="30">
        <v>30</v>
      </c>
      <c r="Y132" s="30">
        <v>30</v>
      </c>
      <c r="Z132" s="30">
        <v>30</v>
      </c>
      <c r="AA132" s="30">
        <v>28</v>
      </c>
      <c r="AB132" s="30">
        <v>30</v>
      </c>
      <c r="AC132" s="30">
        <v>22</v>
      </c>
      <c r="AD132" s="30">
        <v>30</v>
      </c>
      <c r="AE132" s="30">
        <v>25</v>
      </c>
      <c r="AF132" s="30">
        <v>25</v>
      </c>
      <c r="AG132" s="30">
        <v>30</v>
      </c>
      <c r="AH132" s="30">
        <v>25</v>
      </c>
      <c r="AI132" s="30">
        <v>30</v>
      </c>
      <c r="AJ132" s="30">
        <v>30</v>
      </c>
      <c r="AK132" s="30">
        <v>30</v>
      </c>
      <c r="AL132" s="30">
        <v>30</v>
      </c>
      <c r="AM132" s="30">
        <v>30</v>
      </c>
      <c r="AN132" s="30">
        <v>30</v>
      </c>
      <c r="AO132" s="30">
        <v>35</v>
      </c>
      <c r="AP132" s="30">
        <v>30</v>
      </c>
      <c r="AQ132" s="30">
        <v>30</v>
      </c>
      <c r="AR132" s="30">
        <v>30</v>
      </c>
      <c r="AS132" s="30">
        <v>30</v>
      </c>
      <c r="AT132" s="30">
        <v>30</v>
      </c>
      <c r="AU132" s="30">
        <v>30</v>
      </c>
      <c r="AV132" s="30">
        <v>30</v>
      </c>
      <c r="AW132" s="30">
        <v>30</v>
      </c>
      <c r="AX132" s="30">
        <v>30</v>
      </c>
      <c r="AY132" s="30">
        <v>30</v>
      </c>
      <c r="AZ132" s="30">
        <v>30</v>
      </c>
      <c r="BA132" s="51">
        <v>30</v>
      </c>
      <c r="BB132" s="50">
        <v>30</v>
      </c>
      <c r="BC132" s="30">
        <v>25</v>
      </c>
      <c r="BD132" s="30">
        <v>30</v>
      </c>
      <c r="BE132" s="30">
        <v>25</v>
      </c>
      <c r="BF132" s="30">
        <v>25</v>
      </c>
      <c r="BG132" s="30">
        <v>30</v>
      </c>
      <c r="BH132" s="30">
        <v>25</v>
      </c>
      <c r="BI132" s="30">
        <v>30</v>
      </c>
      <c r="BJ132" s="30">
        <v>30</v>
      </c>
      <c r="BK132" s="30">
        <v>30</v>
      </c>
      <c r="BL132" s="30">
        <v>30</v>
      </c>
      <c r="BM132" s="30">
        <v>30</v>
      </c>
      <c r="BN132" s="30">
        <v>30</v>
      </c>
      <c r="BO132" s="30">
        <v>30</v>
      </c>
      <c r="BP132" s="30">
        <v>30</v>
      </c>
      <c r="BQ132" s="30">
        <v>30</v>
      </c>
      <c r="BR132" s="30">
        <v>30</v>
      </c>
      <c r="BS132" s="30">
        <v>30</v>
      </c>
      <c r="BT132" s="30">
        <v>30</v>
      </c>
      <c r="BU132" s="30">
        <v>30</v>
      </c>
      <c r="BV132" s="30">
        <v>30</v>
      </c>
      <c r="BW132" s="30">
        <v>28</v>
      </c>
      <c r="BX132" s="30">
        <v>30</v>
      </c>
      <c r="BY132" s="30">
        <v>22</v>
      </c>
      <c r="BZ132" s="30">
        <v>30</v>
      </c>
      <c r="CA132" s="30">
        <v>25</v>
      </c>
      <c r="CB132" s="30">
        <v>25</v>
      </c>
      <c r="CC132" s="30">
        <v>30</v>
      </c>
      <c r="CD132" s="30">
        <v>25</v>
      </c>
      <c r="CE132" s="30">
        <v>30</v>
      </c>
      <c r="CF132" s="30">
        <v>30</v>
      </c>
      <c r="CG132" s="30">
        <v>30</v>
      </c>
      <c r="CH132" s="30">
        <v>30</v>
      </c>
      <c r="CI132" s="30">
        <v>30</v>
      </c>
      <c r="CJ132" s="30">
        <v>30</v>
      </c>
      <c r="CK132" s="30">
        <v>35</v>
      </c>
      <c r="CL132" s="30">
        <v>30</v>
      </c>
      <c r="CM132" s="30">
        <v>30</v>
      </c>
      <c r="CN132" s="30">
        <v>30</v>
      </c>
      <c r="CO132" s="30">
        <v>30</v>
      </c>
      <c r="CP132" s="30">
        <v>30</v>
      </c>
      <c r="CQ132" s="30">
        <v>30</v>
      </c>
      <c r="CR132" s="30">
        <v>30</v>
      </c>
      <c r="CS132" s="30">
        <v>30</v>
      </c>
      <c r="CT132" s="30">
        <v>30</v>
      </c>
      <c r="CU132" s="30">
        <v>30</v>
      </c>
      <c r="CV132" s="30">
        <v>30</v>
      </c>
      <c r="CW132" s="51">
        <v>30</v>
      </c>
      <c r="CX132" s="102">
        <f t="shared" si="53"/>
        <v>1</v>
      </c>
      <c r="CY132" s="103">
        <f t="shared" si="54"/>
        <v>1</v>
      </c>
      <c r="CZ132" s="103">
        <f t="shared" si="55"/>
        <v>1</v>
      </c>
      <c r="DA132" s="103">
        <f t="shared" si="56"/>
        <v>1</v>
      </c>
      <c r="DB132" s="103">
        <f t="shared" si="57"/>
        <v>1</v>
      </c>
      <c r="DC132" s="103">
        <f t="shared" si="58"/>
        <v>1</v>
      </c>
      <c r="DD132" s="103">
        <f t="shared" si="59"/>
        <v>1</v>
      </c>
      <c r="DE132" s="103">
        <f t="shared" si="60"/>
        <v>1</v>
      </c>
      <c r="DF132" s="103">
        <f t="shared" si="61"/>
        <v>1</v>
      </c>
      <c r="DG132" s="103">
        <f t="shared" si="62"/>
        <v>1</v>
      </c>
      <c r="DH132" s="103">
        <f t="shared" si="63"/>
        <v>1</v>
      </c>
      <c r="DI132" s="103">
        <f t="shared" si="64"/>
        <v>1</v>
      </c>
      <c r="DJ132" s="103">
        <f t="shared" si="65"/>
        <v>1</v>
      </c>
      <c r="DK132" s="103">
        <f t="shared" si="66"/>
        <v>1</v>
      </c>
      <c r="DL132" s="103">
        <f t="shared" si="67"/>
        <v>1</v>
      </c>
      <c r="DM132" s="103">
        <f t="shared" si="68"/>
        <v>1</v>
      </c>
      <c r="DN132" s="103">
        <f t="shared" si="69"/>
        <v>1</v>
      </c>
      <c r="DO132" s="103">
        <f t="shared" si="70"/>
        <v>1</v>
      </c>
      <c r="DP132" s="103">
        <f t="shared" si="71"/>
        <v>1</v>
      </c>
      <c r="DQ132" s="103">
        <f t="shared" si="72"/>
        <v>1</v>
      </c>
      <c r="DR132" s="103">
        <f t="shared" si="73"/>
        <v>1</v>
      </c>
      <c r="DS132" s="103">
        <f t="shared" si="74"/>
        <v>1</v>
      </c>
      <c r="DT132" s="103">
        <f t="shared" si="75"/>
        <v>1</v>
      </c>
      <c r="DU132" s="103">
        <f t="shared" si="76"/>
        <v>1</v>
      </c>
      <c r="DV132" s="103">
        <f t="shared" si="77"/>
        <v>1</v>
      </c>
      <c r="DW132" s="103">
        <f t="shared" si="78"/>
        <v>1</v>
      </c>
      <c r="DX132" s="103">
        <f t="shared" si="79"/>
        <v>1</v>
      </c>
      <c r="DY132" s="103">
        <f t="shared" si="80"/>
        <v>1</v>
      </c>
      <c r="DZ132" s="103">
        <f t="shared" si="81"/>
        <v>1</v>
      </c>
      <c r="EA132" s="103">
        <f t="shared" si="82"/>
        <v>1</v>
      </c>
      <c r="EB132" s="103">
        <f t="shared" si="83"/>
        <v>1</v>
      </c>
      <c r="EC132" s="103">
        <f t="shared" si="84"/>
        <v>1</v>
      </c>
      <c r="ED132" s="103">
        <f t="shared" si="85"/>
        <v>1</v>
      </c>
      <c r="EE132" s="103">
        <f t="shared" si="86"/>
        <v>1</v>
      </c>
      <c r="EF132" s="103">
        <f t="shared" si="87"/>
        <v>1</v>
      </c>
      <c r="EG132" s="103">
        <f t="shared" si="88"/>
        <v>1</v>
      </c>
      <c r="EH132" s="103">
        <f t="shared" si="89"/>
        <v>1</v>
      </c>
      <c r="EI132" s="103">
        <f t="shared" si="90"/>
        <v>1</v>
      </c>
      <c r="EJ132" s="103">
        <f t="shared" si="91"/>
        <v>1</v>
      </c>
      <c r="EK132" s="103">
        <f t="shared" si="92"/>
        <v>1</v>
      </c>
      <c r="EL132" s="103">
        <f t="shared" si="93"/>
        <v>1</v>
      </c>
      <c r="EM132" s="103">
        <f t="shared" si="94"/>
        <v>1</v>
      </c>
      <c r="EN132" s="103">
        <f t="shared" si="95"/>
        <v>1</v>
      </c>
      <c r="EO132" s="103">
        <f t="shared" si="96"/>
        <v>1</v>
      </c>
      <c r="EP132" s="103">
        <f t="shared" si="97"/>
        <v>1</v>
      </c>
      <c r="EQ132" s="103">
        <f t="shared" si="98"/>
        <v>1</v>
      </c>
      <c r="ER132" s="103">
        <f t="shared" si="99"/>
        <v>1</v>
      </c>
      <c r="ES132" s="104">
        <f t="shared" si="100"/>
        <v>1</v>
      </c>
      <c r="EU132" s="4">
        <f t="shared" si="101"/>
        <v>1</v>
      </c>
      <c r="EV132" s="4">
        <f t="shared" si="102"/>
        <v>1</v>
      </c>
      <c r="EW132" s="4">
        <f t="shared" si="103"/>
        <v>1</v>
      </c>
      <c r="EX132" s="4">
        <f t="shared" si="104"/>
        <v>1</v>
      </c>
    </row>
    <row r="133" spans="1:154" hidden="1" outlineLevel="1" x14ac:dyDescent="0.25">
      <c r="A133" t="s">
        <v>112</v>
      </c>
      <c r="B133" s="2">
        <v>71</v>
      </c>
      <c r="C133" t="s">
        <v>356</v>
      </c>
      <c r="D133" s="19" t="s">
        <v>465</v>
      </c>
      <c r="E133" s="19" t="s">
        <v>460</v>
      </c>
      <c r="F133" s="50">
        <v>44</v>
      </c>
      <c r="G133" s="30">
        <v>52</v>
      </c>
      <c r="H133" s="30">
        <v>64</v>
      </c>
      <c r="I133" s="30">
        <v>57</v>
      </c>
      <c r="J133" s="30">
        <v>58</v>
      </c>
      <c r="K133" s="30">
        <v>57</v>
      </c>
      <c r="L133" s="30">
        <v>64</v>
      </c>
      <c r="M133" s="30">
        <v>61</v>
      </c>
      <c r="N133" s="30">
        <v>58</v>
      </c>
      <c r="O133" s="30">
        <v>57</v>
      </c>
      <c r="P133" s="30">
        <v>59</v>
      </c>
      <c r="Q133" s="30">
        <v>59</v>
      </c>
      <c r="R133" s="30">
        <v>60</v>
      </c>
      <c r="S133" s="30">
        <v>58</v>
      </c>
      <c r="T133" s="30">
        <v>62</v>
      </c>
      <c r="U133" s="30">
        <v>59</v>
      </c>
      <c r="V133" s="30">
        <v>65</v>
      </c>
      <c r="W133" s="30">
        <v>62</v>
      </c>
      <c r="X133" s="30">
        <v>59</v>
      </c>
      <c r="Y133" s="30">
        <v>65</v>
      </c>
      <c r="Z133" s="30">
        <v>0</v>
      </c>
      <c r="AA133" s="30">
        <v>0</v>
      </c>
      <c r="AB133" s="30">
        <v>0</v>
      </c>
      <c r="AC133" s="30">
        <v>0</v>
      </c>
      <c r="AD133" s="30">
        <v>0</v>
      </c>
      <c r="AE133" s="30">
        <v>0</v>
      </c>
      <c r="AF133" s="30">
        <v>0</v>
      </c>
      <c r="AG133" s="30">
        <v>0</v>
      </c>
      <c r="AH133" s="30">
        <v>0</v>
      </c>
      <c r="AI133" s="30">
        <v>0</v>
      </c>
      <c r="AJ133" s="30">
        <v>0</v>
      </c>
      <c r="AK133" s="30">
        <v>0</v>
      </c>
      <c r="AL133" s="30">
        <v>0</v>
      </c>
      <c r="AM133" s="30">
        <v>0</v>
      </c>
      <c r="AN133" s="30">
        <v>0</v>
      </c>
      <c r="AO133" s="30">
        <v>0</v>
      </c>
      <c r="AP133" s="30">
        <v>0</v>
      </c>
      <c r="AQ133" s="30">
        <v>0</v>
      </c>
      <c r="AR133" s="30">
        <v>0</v>
      </c>
      <c r="AS133" s="30">
        <v>0</v>
      </c>
      <c r="AT133" s="30">
        <v>0</v>
      </c>
      <c r="AU133" s="30">
        <v>0</v>
      </c>
      <c r="AV133" s="30">
        <v>0</v>
      </c>
      <c r="AW133" s="30">
        <v>0</v>
      </c>
      <c r="AX133" s="30">
        <v>0</v>
      </c>
      <c r="AY133" s="30">
        <v>0</v>
      </c>
      <c r="AZ133" s="30">
        <v>0</v>
      </c>
      <c r="BA133" s="51">
        <v>0</v>
      </c>
      <c r="BB133" s="50">
        <v>45</v>
      </c>
      <c r="BC133" s="30">
        <v>55</v>
      </c>
      <c r="BD133" s="30">
        <v>70</v>
      </c>
      <c r="BE133" s="30">
        <v>60</v>
      </c>
      <c r="BF133" s="30">
        <v>60</v>
      </c>
      <c r="BG133" s="30">
        <v>60</v>
      </c>
      <c r="BH133" s="30">
        <v>65</v>
      </c>
      <c r="BI133" s="30">
        <v>65</v>
      </c>
      <c r="BJ133" s="30">
        <v>60</v>
      </c>
      <c r="BK133" s="30">
        <v>60</v>
      </c>
      <c r="BL133" s="30">
        <v>60</v>
      </c>
      <c r="BM133" s="30">
        <v>60</v>
      </c>
      <c r="BN133" s="30">
        <v>65</v>
      </c>
      <c r="BO133" s="30">
        <v>60</v>
      </c>
      <c r="BP133" s="30">
        <v>65</v>
      </c>
      <c r="BQ133" s="30">
        <v>65</v>
      </c>
      <c r="BR133" s="30">
        <v>65</v>
      </c>
      <c r="BS133" s="30">
        <v>65</v>
      </c>
      <c r="BT133" s="30">
        <v>60</v>
      </c>
      <c r="BU133" s="30">
        <v>65</v>
      </c>
      <c r="BV133" s="30">
        <v>0</v>
      </c>
      <c r="BW133" s="30">
        <v>0</v>
      </c>
      <c r="BX133" s="30">
        <v>0</v>
      </c>
      <c r="BY133" s="30">
        <v>0</v>
      </c>
      <c r="BZ133" s="30">
        <v>0</v>
      </c>
      <c r="CA133" s="30">
        <v>0</v>
      </c>
      <c r="CB133" s="30">
        <v>0</v>
      </c>
      <c r="CC133" s="30">
        <v>0</v>
      </c>
      <c r="CD133" s="30">
        <v>0</v>
      </c>
      <c r="CE133" s="30">
        <v>0</v>
      </c>
      <c r="CF133" s="30">
        <v>0</v>
      </c>
      <c r="CG133" s="30">
        <v>0</v>
      </c>
      <c r="CH133" s="30">
        <v>0</v>
      </c>
      <c r="CI133" s="30">
        <v>0</v>
      </c>
      <c r="CJ133" s="30">
        <v>0</v>
      </c>
      <c r="CK133" s="30">
        <v>0</v>
      </c>
      <c r="CL133" s="30">
        <v>0</v>
      </c>
      <c r="CM133" s="30">
        <v>0</v>
      </c>
      <c r="CN133" s="30">
        <v>0</v>
      </c>
      <c r="CO133" s="30">
        <v>0</v>
      </c>
      <c r="CP133" s="30">
        <v>0</v>
      </c>
      <c r="CQ133" s="30">
        <v>0</v>
      </c>
      <c r="CR133" s="30">
        <v>0</v>
      </c>
      <c r="CS133" s="30">
        <v>0</v>
      </c>
      <c r="CT133" s="30">
        <v>0</v>
      </c>
      <c r="CU133" s="30">
        <v>0</v>
      </c>
      <c r="CV133" s="30">
        <v>0</v>
      </c>
      <c r="CW133" s="51">
        <v>0</v>
      </c>
      <c r="CX133" s="102">
        <f t="shared" si="53"/>
        <v>0.97777777777777775</v>
      </c>
      <c r="CY133" s="103">
        <f t="shared" si="54"/>
        <v>0.94545454545454544</v>
      </c>
      <c r="CZ133" s="103">
        <f t="shared" si="55"/>
        <v>0.91428571428571426</v>
      </c>
      <c r="DA133" s="103">
        <f t="shared" si="56"/>
        <v>0.95</v>
      </c>
      <c r="DB133" s="103">
        <f t="shared" si="57"/>
        <v>0.96666666666666667</v>
      </c>
      <c r="DC133" s="103">
        <f t="shared" si="58"/>
        <v>0.95</v>
      </c>
      <c r="DD133" s="103">
        <f t="shared" si="59"/>
        <v>0.98461538461538467</v>
      </c>
      <c r="DE133" s="103">
        <f t="shared" si="60"/>
        <v>0.93846153846153846</v>
      </c>
      <c r="DF133" s="103">
        <f t="shared" si="61"/>
        <v>0.96666666666666667</v>
      </c>
      <c r="DG133" s="103">
        <f t="shared" si="62"/>
        <v>0.95</v>
      </c>
      <c r="DH133" s="103">
        <f t="shared" si="63"/>
        <v>0.98333333333333328</v>
      </c>
      <c r="DI133" s="103">
        <f t="shared" si="64"/>
        <v>0.98333333333333328</v>
      </c>
      <c r="DJ133" s="103">
        <f t="shared" si="65"/>
        <v>0.92307692307692313</v>
      </c>
      <c r="DK133" s="103">
        <f t="shared" si="66"/>
        <v>0.96666666666666667</v>
      </c>
      <c r="DL133" s="103">
        <f t="shared" si="67"/>
        <v>0.9538461538461539</v>
      </c>
      <c r="DM133" s="103">
        <f t="shared" si="68"/>
        <v>0.90769230769230769</v>
      </c>
      <c r="DN133" s="103">
        <f t="shared" si="69"/>
        <v>1</v>
      </c>
      <c r="DO133" s="103">
        <f t="shared" si="70"/>
        <v>0.9538461538461539</v>
      </c>
      <c r="DP133" s="103">
        <f t="shared" si="71"/>
        <v>0.98333333333333328</v>
      </c>
      <c r="DQ133" s="103">
        <f t="shared" si="72"/>
        <v>1</v>
      </c>
      <c r="DR133" s="103" t="e">
        <f t="shared" si="73"/>
        <v>#DIV/0!</v>
      </c>
      <c r="DS133" s="103" t="e">
        <f t="shared" si="74"/>
        <v>#DIV/0!</v>
      </c>
      <c r="DT133" s="103" t="e">
        <f t="shared" si="75"/>
        <v>#DIV/0!</v>
      </c>
      <c r="DU133" s="103" t="e">
        <f t="shared" si="76"/>
        <v>#DIV/0!</v>
      </c>
      <c r="DV133" s="103" t="e">
        <f t="shared" si="77"/>
        <v>#DIV/0!</v>
      </c>
      <c r="DW133" s="103" t="e">
        <f t="shared" si="78"/>
        <v>#DIV/0!</v>
      </c>
      <c r="DX133" s="103" t="e">
        <f t="shared" si="79"/>
        <v>#DIV/0!</v>
      </c>
      <c r="DY133" s="103" t="e">
        <f t="shared" si="80"/>
        <v>#DIV/0!</v>
      </c>
      <c r="DZ133" s="103" t="e">
        <f t="shared" si="81"/>
        <v>#DIV/0!</v>
      </c>
      <c r="EA133" s="103" t="e">
        <f t="shared" si="82"/>
        <v>#DIV/0!</v>
      </c>
      <c r="EB133" s="103" t="e">
        <f t="shared" si="83"/>
        <v>#DIV/0!</v>
      </c>
      <c r="EC133" s="103" t="e">
        <f t="shared" si="84"/>
        <v>#DIV/0!</v>
      </c>
      <c r="ED133" s="103" t="e">
        <f t="shared" si="85"/>
        <v>#DIV/0!</v>
      </c>
      <c r="EE133" s="103" t="e">
        <f t="shared" si="86"/>
        <v>#DIV/0!</v>
      </c>
      <c r="EF133" s="103" t="e">
        <f t="shared" si="87"/>
        <v>#DIV/0!</v>
      </c>
      <c r="EG133" s="103" t="e">
        <f t="shared" si="88"/>
        <v>#DIV/0!</v>
      </c>
      <c r="EH133" s="103" t="e">
        <f t="shared" si="89"/>
        <v>#DIV/0!</v>
      </c>
      <c r="EI133" s="103" t="e">
        <f t="shared" si="90"/>
        <v>#DIV/0!</v>
      </c>
      <c r="EJ133" s="103" t="e">
        <f t="shared" si="91"/>
        <v>#DIV/0!</v>
      </c>
      <c r="EK133" s="103" t="e">
        <f t="shared" si="92"/>
        <v>#DIV/0!</v>
      </c>
      <c r="EL133" s="103" t="e">
        <f t="shared" si="93"/>
        <v>#DIV/0!</v>
      </c>
      <c r="EM133" s="103" t="e">
        <f t="shared" si="94"/>
        <v>#DIV/0!</v>
      </c>
      <c r="EN133" s="103" t="e">
        <f t="shared" si="95"/>
        <v>#DIV/0!</v>
      </c>
      <c r="EO133" s="103" t="e">
        <f t="shared" si="96"/>
        <v>#DIV/0!</v>
      </c>
      <c r="EP133" s="103" t="e">
        <f t="shared" si="97"/>
        <v>#DIV/0!</v>
      </c>
      <c r="EQ133" s="103" t="e">
        <f t="shared" si="98"/>
        <v>#DIV/0!</v>
      </c>
      <c r="ER133" s="103" t="e">
        <f t="shared" si="99"/>
        <v>#DIV/0!</v>
      </c>
      <c r="ES133" s="104" t="e">
        <f t="shared" si="100"/>
        <v>#DIV/0!</v>
      </c>
      <c r="EU133" s="4">
        <f t="shared" si="101"/>
        <v>0.95833333333333337</v>
      </c>
      <c r="EV133" s="4">
        <f t="shared" si="102"/>
        <v>0.96078431372549022</v>
      </c>
      <c r="EW133" s="4" t="str">
        <f t="shared" si="103"/>
        <v>-</v>
      </c>
      <c r="EX133" s="4" t="str">
        <f t="shared" si="104"/>
        <v>-</v>
      </c>
    </row>
    <row r="134" spans="1:154" hidden="1" outlineLevel="1" x14ac:dyDescent="0.25">
      <c r="A134" t="s">
        <v>113</v>
      </c>
      <c r="B134" s="2">
        <v>17</v>
      </c>
      <c r="C134" t="s">
        <v>357</v>
      </c>
      <c r="D134" s="19" t="s">
        <v>465</v>
      </c>
      <c r="E134" s="19" t="s">
        <v>461</v>
      </c>
      <c r="F134" s="50">
        <v>1007</v>
      </c>
      <c r="G134" s="30">
        <v>1304</v>
      </c>
      <c r="H134" s="30">
        <v>1590</v>
      </c>
      <c r="I134" s="30">
        <v>1264</v>
      </c>
      <c r="J134" s="30">
        <v>1341</v>
      </c>
      <c r="K134" s="30">
        <v>1320</v>
      </c>
      <c r="L134" s="30">
        <v>1276</v>
      </c>
      <c r="M134" s="30">
        <v>1605</v>
      </c>
      <c r="N134" s="30">
        <v>1315</v>
      </c>
      <c r="O134" s="30">
        <v>1153</v>
      </c>
      <c r="P134" s="30">
        <v>1247</v>
      </c>
      <c r="Q134" s="30">
        <v>1120</v>
      </c>
      <c r="R134" s="30">
        <v>1361</v>
      </c>
      <c r="S134" s="30">
        <v>1344</v>
      </c>
      <c r="T134" s="30">
        <v>1292</v>
      </c>
      <c r="U134" s="30">
        <v>1177</v>
      </c>
      <c r="V134" s="30">
        <v>1227</v>
      </c>
      <c r="W134" s="30">
        <v>1462</v>
      </c>
      <c r="X134" s="30">
        <v>1543</v>
      </c>
      <c r="Y134" s="30">
        <v>1475</v>
      </c>
      <c r="Z134" s="30">
        <v>1474</v>
      </c>
      <c r="AA134" s="30">
        <v>1567</v>
      </c>
      <c r="AB134" s="30">
        <v>1371</v>
      </c>
      <c r="AC134" s="30">
        <v>1473</v>
      </c>
      <c r="AD134" s="30">
        <v>1551</v>
      </c>
      <c r="AE134" s="30">
        <v>1593</v>
      </c>
      <c r="AF134" s="30">
        <v>1378</v>
      </c>
      <c r="AG134" s="30">
        <v>1558</v>
      </c>
      <c r="AH134" s="30">
        <v>1542</v>
      </c>
      <c r="AI134" s="30">
        <v>1501</v>
      </c>
      <c r="AJ134" s="30">
        <v>1110</v>
      </c>
      <c r="AK134" s="30">
        <v>1161</v>
      </c>
      <c r="AL134" s="30">
        <v>1520</v>
      </c>
      <c r="AM134" s="30">
        <v>1266</v>
      </c>
      <c r="AN134" s="30">
        <v>1175</v>
      </c>
      <c r="AO134" s="30">
        <v>886</v>
      </c>
      <c r="AP134" s="30">
        <v>1236</v>
      </c>
      <c r="AQ134" s="30">
        <v>1426</v>
      </c>
      <c r="AR134" s="30">
        <v>1200</v>
      </c>
      <c r="AS134" s="30">
        <v>1365</v>
      </c>
      <c r="AT134" s="30">
        <v>991</v>
      </c>
      <c r="AU134" s="30">
        <v>1455</v>
      </c>
      <c r="AV134" s="30">
        <v>1479</v>
      </c>
      <c r="AW134" s="30">
        <v>1335</v>
      </c>
      <c r="AX134" s="30">
        <v>1502</v>
      </c>
      <c r="AY134" s="30">
        <v>1304</v>
      </c>
      <c r="AZ134" s="30">
        <v>1129</v>
      </c>
      <c r="BA134" s="51">
        <v>1160</v>
      </c>
      <c r="BB134" s="50">
        <v>1160</v>
      </c>
      <c r="BC134" s="30">
        <v>1509</v>
      </c>
      <c r="BD134" s="30">
        <v>1814</v>
      </c>
      <c r="BE134" s="30">
        <v>1505</v>
      </c>
      <c r="BF134" s="30">
        <v>1500</v>
      </c>
      <c r="BG134" s="30">
        <v>1514</v>
      </c>
      <c r="BH134" s="30">
        <v>1518</v>
      </c>
      <c r="BI134" s="30">
        <v>1785</v>
      </c>
      <c r="BJ134" s="30">
        <v>1485</v>
      </c>
      <c r="BK134" s="30">
        <v>1284</v>
      </c>
      <c r="BL134" s="30">
        <v>1384</v>
      </c>
      <c r="BM134" s="30">
        <v>1349</v>
      </c>
      <c r="BN134" s="30">
        <v>1501</v>
      </c>
      <c r="BO134" s="30">
        <v>1442</v>
      </c>
      <c r="BP134" s="30">
        <v>1410</v>
      </c>
      <c r="BQ134" s="30">
        <v>1258</v>
      </c>
      <c r="BR134" s="30">
        <v>1323</v>
      </c>
      <c r="BS134" s="30">
        <v>1555</v>
      </c>
      <c r="BT134" s="30">
        <v>1664</v>
      </c>
      <c r="BU134" s="30">
        <v>1574</v>
      </c>
      <c r="BV134" s="30">
        <v>1564</v>
      </c>
      <c r="BW134" s="30">
        <v>1665</v>
      </c>
      <c r="BX134" s="30">
        <v>1448</v>
      </c>
      <c r="BY134" s="30">
        <v>1561</v>
      </c>
      <c r="BZ134" s="30">
        <v>1663</v>
      </c>
      <c r="CA134" s="30">
        <v>1689</v>
      </c>
      <c r="CB134" s="30">
        <v>1489</v>
      </c>
      <c r="CC134" s="30">
        <v>1650</v>
      </c>
      <c r="CD134" s="30">
        <v>1600</v>
      </c>
      <c r="CE134" s="30">
        <v>1575</v>
      </c>
      <c r="CF134" s="30">
        <v>1195</v>
      </c>
      <c r="CG134" s="30">
        <v>1210</v>
      </c>
      <c r="CH134" s="30">
        <v>1580</v>
      </c>
      <c r="CI134" s="30">
        <v>1355</v>
      </c>
      <c r="CJ134" s="30">
        <v>1295</v>
      </c>
      <c r="CK134" s="30">
        <v>955</v>
      </c>
      <c r="CL134" s="30">
        <v>1370</v>
      </c>
      <c r="CM134" s="30">
        <v>1500</v>
      </c>
      <c r="CN134" s="30">
        <v>1248</v>
      </c>
      <c r="CO134" s="30">
        <v>1395</v>
      </c>
      <c r="CP134" s="30">
        <v>1055</v>
      </c>
      <c r="CQ134" s="30">
        <v>1495</v>
      </c>
      <c r="CR134" s="30">
        <v>1550</v>
      </c>
      <c r="CS134" s="30">
        <v>1385</v>
      </c>
      <c r="CT134" s="30">
        <v>1555</v>
      </c>
      <c r="CU134" s="30">
        <v>1355</v>
      </c>
      <c r="CV134" s="30">
        <v>1170</v>
      </c>
      <c r="CW134" s="51">
        <v>1220</v>
      </c>
      <c r="CX134" s="102">
        <f t="shared" si="53"/>
        <v>0.86810344827586206</v>
      </c>
      <c r="CY134" s="103">
        <f t="shared" si="54"/>
        <v>0.86414844267726976</v>
      </c>
      <c r="CZ134" s="103">
        <f t="shared" si="55"/>
        <v>0.87651598676956999</v>
      </c>
      <c r="DA134" s="103">
        <f t="shared" si="56"/>
        <v>0.83986710963455147</v>
      </c>
      <c r="DB134" s="103">
        <f t="shared" si="57"/>
        <v>0.89400000000000002</v>
      </c>
      <c r="DC134" s="103">
        <f t="shared" si="58"/>
        <v>0.87186261558784672</v>
      </c>
      <c r="DD134" s="103">
        <f t="shared" si="59"/>
        <v>0.84057971014492749</v>
      </c>
      <c r="DE134" s="103">
        <f t="shared" si="60"/>
        <v>0.89915966386554624</v>
      </c>
      <c r="DF134" s="103">
        <f t="shared" si="61"/>
        <v>0.88552188552188549</v>
      </c>
      <c r="DG134" s="103">
        <f t="shared" si="62"/>
        <v>0.8979750778816199</v>
      </c>
      <c r="DH134" s="103">
        <f t="shared" si="63"/>
        <v>0.90101156069364163</v>
      </c>
      <c r="DI134" s="103">
        <f t="shared" si="64"/>
        <v>0.83024462564862866</v>
      </c>
      <c r="DJ134" s="103">
        <f t="shared" si="65"/>
        <v>0.90672884743504334</v>
      </c>
      <c r="DK134" s="103">
        <f t="shared" si="66"/>
        <v>0.93203883495145634</v>
      </c>
      <c r="DL134" s="103">
        <f t="shared" si="67"/>
        <v>0.91631205673758864</v>
      </c>
      <c r="DM134" s="103">
        <f t="shared" si="68"/>
        <v>0.93561208267090623</v>
      </c>
      <c r="DN134" s="103">
        <f t="shared" si="69"/>
        <v>0.92743764172335597</v>
      </c>
      <c r="DO134" s="103">
        <f t="shared" si="70"/>
        <v>0.94019292604501603</v>
      </c>
      <c r="DP134" s="103">
        <f t="shared" si="71"/>
        <v>0.92728365384615385</v>
      </c>
      <c r="DQ134" s="103">
        <f t="shared" si="72"/>
        <v>0.93710292249047011</v>
      </c>
      <c r="DR134" s="103">
        <f t="shared" si="73"/>
        <v>0.94245524296675187</v>
      </c>
      <c r="DS134" s="103">
        <f t="shared" si="74"/>
        <v>0.94114114114114111</v>
      </c>
      <c r="DT134" s="103">
        <f t="shared" si="75"/>
        <v>0.94682320441988954</v>
      </c>
      <c r="DU134" s="103">
        <f t="shared" si="76"/>
        <v>0.94362588084561183</v>
      </c>
      <c r="DV134" s="103">
        <f t="shared" si="77"/>
        <v>0.93265183403487673</v>
      </c>
      <c r="DW134" s="103">
        <f t="shared" si="78"/>
        <v>0.94316163410301956</v>
      </c>
      <c r="DX134" s="103">
        <f t="shared" si="79"/>
        <v>0.9254533243787777</v>
      </c>
      <c r="DY134" s="103">
        <f t="shared" si="80"/>
        <v>0.94424242424242422</v>
      </c>
      <c r="DZ134" s="103">
        <f t="shared" si="81"/>
        <v>0.96375</v>
      </c>
      <c r="EA134" s="103">
        <f t="shared" si="82"/>
        <v>0.95301587301587298</v>
      </c>
      <c r="EB134" s="103">
        <f t="shared" si="83"/>
        <v>0.92887029288702927</v>
      </c>
      <c r="EC134" s="103">
        <f t="shared" si="84"/>
        <v>0.95950413223140496</v>
      </c>
      <c r="ED134" s="103">
        <f t="shared" si="85"/>
        <v>0.96202531645569622</v>
      </c>
      <c r="EE134" s="103">
        <f t="shared" si="86"/>
        <v>0.93431734317343174</v>
      </c>
      <c r="EF134" s="103">
        <f t="shared" si="87"/>
        <v>0.9073359073359073</v>
      </c>
      <c r="EG134" s="103">
        <f t="shared" si="88"/>
        <v>0.92774869109947644</v>
      </c>
      <c r="EH134" s="103">
        <f t="shared" si="89"/>
        <v>0.90218978102189784</v>
      </c>
      <c r="EI134" s="103">
        <f t="shared" si="90"/>
        <v>0.95066666666666666</v>
      </c>
      <c r="EJ134" s="103">
        <f t="shared" si="91"/>
        <v>0.96153846153846156</v>
      </c>
      <c r="EK134" s="103">
        <f t="shared" si="92"/>
        <v>0.978494623655914</v>
      </c>
      <c r="EL134" s="103">
        <f t="shared" si="93"/>
        <v>0.9393364928909953</v>
      </c>
      <c r="EM134" s="103">
        <f t="shared" si="94"/>
        <v>0.97324414715719065</v>
      </c>
      <c r="EN134" s="103">
        <f t="shared" si="95"/>
        <v>0.9541935483870968</v>
      </c>
      <c r="EO134" s="103">
        <f t="shared" si="96"/>
        <v>0.96389891696750907</v>
      </c>
      <c r="EP134" s="103">
        <f t="shared" si="97"/>
        <v>0.9659163987138264</v>
      </c>
      <c r="EQ134" s="103">
        <f t="shared" si="98"/>
        <v>0.96236162361623612</v>
      </c>
      <c r="ER134" s="103">
        <f t="shared" si="99"/>
        <v>0.96495726495726497</v>
      </c>
      <c r="ES134" s="104">
        <f t="shared" si="100"/>
        <v>0.95081967213114749</v>
      </c>
      <c r="EU134" s="4">
        <f t="shared" si="101"/>
        <v>0.87280283034761608</v>
      </c>
      <c r="EV134" s="4">
        <f t="shared" si="102"/>
        <v>0.93325911494572777</v>
      </c>
      <c r="EW134" s="4">
        <f t="shared" si="103"/>
        <v>0.94117987946221604</v>
      </c>
      <c r="EX134" s="4">
        <f t="shared" si="104"/>
        <v>0.95606822923058044</v>
      </c>
    </row>
    <row r="135" spans="1:154" hidden="1" outlineLevel="1" x14ac:dyDescent="0.25">
      <c r="A135" t="s">
        <v>114</v>
      </c>
      <c r="B135" s="2">
        <v>190</v>
      </c>
      <c r="C135" t="s">
        <v>358</v>
      </c>
      <c r="D135" s="19" t="s">
        <v>466</v>
      </c>
      <c r="E135" s="19" t="s">
        <v>462</v>
      </c>
      <c r="F135" s="50">
        <v>25</v>
      </c>
      <c r="G135" s="30">
        <v>25</v>
      </c>
      <c r="H135" s="30">
        <v>30</v>
      </c>
      <c r="I135" s="30">
        <v>30</v>
      </c>
      <c r="J135" s="30">
        <v>28</v>
      </c>
      <c r="K135" s="30">
        <v>33</v>
      </c>
      <c r="L135" s="30">
        <v>30</v>
      </c>
      <c r="M135" s="30">
        <v>30</v>
      </c>
      <c r="N135" s="30">
        <v>34</v>
      </c>
      <c r="O135" s="30">
        <v>24</v>
      </c>
      <c r="P135" s="30">
        <v>23</v>
      </c>
      <c r="Q135" s="30">
        <v>20</v>
      </c>
      <c r="R135" s="30">
        <v>29</v>
      </c>
      <c r="S135" s="30">
        <v>39</v>
      </c>
      <c r="T135" s="30">
        <v>40</v>
      </c>
      <c r="U135" s="30">
        <v>30</v>
      </c>
      <c r="V135" s="30">
        <v>40</v>
      </c>
      <c r="W135" s="30">
        <v>38</v>
      </c>
      <c r="X135" s="30">
        <v>40</v>
      </c>
      <c r="Y135" s="30">
        <v>40</v>
      </c>
      <c r="Z135" s="30">
        <v>25</v>
      </c>
      <c r="AA135" s="30">
        <v>30</v>
      </c>
      <c r="AB135" s="30">
        <v>39</v>
      </c>
      <c r="AC135" s="30">
        <v>40</v>
      </c>
      <c r="AD135" s="30">
        <v>40</v>
      </c>
      <c r="AE135" s="30">
        <v>40</v>
      </c>
      <c r="AF135" s="30">
        <v>40</v>
      </c>
      <c r="AG135" s="30">
        <v>35</v>
      </c>
      <c r="AH135" s="30">
        <v>40</v>
      </c>
      <c r="AI135" s="30">
        <v>40</v>
      </c>
      <c r="AJ135" s="30">
        <v>43</v>
      </c>
      <c r="AK135" s="30">
        <v>30</v>
      </c>
      <c r="AL135" s="30">
        <v>40</v>
      </c>
      <c r="AM135" s="30">
        <v>44</v>
      </c>
      <c r="AN135" s="30">
        <v>40</v>
      </c>
      <c r="AO135" s="30">
        <v>39</v>
      </c>
      <c r="AP135" s="30">
        <v>40</v>
      </c>
      <c r="AQ135" s="30">
        <v>40</v>
      </c>
      <c r="AR135" s="30">
        <v>35</v>
      </c>
      <c r="AS135" s="30">
        <v>40</v>
      </c>
      <c r="AT135" s="30">
        <v>35</v>
      </c>
      <c r="AU135" s="30">
        <v>39</v>
      </c>
      <c r="AV135" s="30">
        <v>40</v>
      </c>
      <c r="AW135" s="30">
        <v>40</v>
      </c>
      <c r="AX135" s="30">
        <v>39</v>
      </c>
      <c r="AY135" s="30">
        <v>40</v>
      </c>
      <c r="AZ135" s="30">
        <v>40</v>
      </c>
      <c r="BA135" s="51">
        <v>33</v>
      </c>
      <c r="BB135" s="50">
        <v>25</v>
      </c>
      <c r="BC135" s="30">
        <v>25</v>
      </c>
      <c r="BD135" s="30">
        <v>30</v>
      </c>
      <c r="BE135" s="30">
        <v>30</v>
      </c>
      <c r="BF135" s="30">
        <v>28</v>
      </c>
      <c r="BG135" s="30">
        <v>35</v>
      </c>
      <c r="BH135" s="30">
        <v>30</v>
      </c>
      <c r="BI135" s="30">
        <v>30</v>
      </c>
      <c r="BJ135" s="30">
        <v>35</v>
      </c>
      <c r="BK135" s="30">
        <v>25</v>
      </c>
      <c r="BL135" s="30">
        <v>25</v>
      </c>
      <c r="BM135" s="30">
        <v>20</v>
      </c>
      <c r="BN135" s="30">
        <v>30</v>
      </c>
      <c r="BO135" s="30">
        <v>40</v>
      </c>
      <c r="BP135" s="30">
        <v>40</v>
      </c>
      <c r="BQ135" s="30">
        <v>30</v>
      </c>
      <c r="BR135" s="30">
        <v>40</v>
      </c>
      <c r="BS135" s="30">
        <v>38</v>
      </c>
      <c r="BT135" s="30">
        <v>40</v>
      </c>
      <c r="BU135" s="30">
        <v>40</v>
      </c>
      <c r="BV135" s="30">
        <v>25</v>
      </c>
      <c r="BW135" s="30">
        <v>30</v>
      </c>
      <c r="BX135" s="30">
        <v>40</v>
      </c>
      <c r="BY135" s="30">
        <v>40</v>
      </c>
      <c r="BZ135" s="30">
        <v>40</v>
      </c>
      <c r="CA135" s="30">
        <v>40</v>
      </c>
      <c r="CB135" s="30">
        <v>40</v>
      </c>
      <c r="CC135" s="30">
        <v>35</v>
      </c>
      <c r="CD135" s="30">
        <v>40</v>
      </c>
      <c r="CE135" s="30">
        <v>40</v>
      </c>
      <c r="CF135" s="30">
        <v>45</v>
      </c>
      <c r="CG135" s="30">
        <v>30</v>
      </c>
      <c r="CH135" s="30">
        <v>40</v>
      </c>
      <c r="CI135" s="30">
        <v>45</v>
      </c>
      <c r="CJ135" s="30">
        <v>40</v>
      </c>
      <c r="CK135" s="30">
        <v>40</v>
      </c>
      <c r="CL135" s="30">
        <v>40</v>
      </c>
      <c r="CM135" s="30">
        <v>40</v>
      </c>
      <c r="CN135" s="30">
        <v>35</v>
      </c>
      <c r="CO135" s="30">
        <v>40</v>
      </c>
      <c r="CP135" s="30">
        <v>35</v>
      </c>
      <c r="CQ135" s="30">
        <v>40</v>
      </c>
      <c r="CR135" s="30">
        <v>40</v>
      </c>
      <c r="CS135" s="30">
        <v>40</v>
      </c>
      <c r="CT135" s="30">
        <v>40</v>
      </c>
      <c r="CU135" s="30">
        <v>40</v>
      </c>
      <c r="CV135" s="30">
        <v>40</v>
      </c>
      <c r="CW135" s="51">
        <v>35</v>
      </c>
      <c r="CX135" s="102">
        <f t="shared" si="53"/>
        <v>1</v>
      </c>
      <c r="CY135" s="103">
        <f t="shared" si="54"/>
        <v>1</v>
      </c>
      <c r="CZ135" s="103">
        <f t="shared" si="55"/>
        <v>1</v>
      </c>
      <c r="DA135" s="103">
        <f t="shared" si="56"/>
        <v>1</v>
      </c>
      <c r="DB135" s="103">
        <f t="shared" si="57"/>
        <v>1</v>
      </c>
      <c r="DC135" s="103">
        <f t="shared" si="58"/>
        <v>0.94285714285714284</v>
      </c>
      <c r="DD135" s="103">
        <f t="shared" si="59"/>
        <v>1</v>
      </c>
      <c r="DE135" s="103">
        <f t="shared" si="60"/>
        <v>1</v>
      </c>
      <c r="DF135" s="103">
        <f t="shared" si="61"/>
        <v>0.97142857142857142</v>
      </c>
      <c r="DG135" s="103">
        <f t="shared" si="62"/>
        <v>0.96</v>
      </c>
      <c r="DH135" s="103">
        <f t="shared" si="63"/>
        <v>0.92</v>
      </c>
      <c r="DI135" s="103">
        <f t="shared" si="64"/>
        <v>1</v>
      </c>
      <c r="DJ135" s="103">
        <f t="shared" si="65"/>
        <v>0.96666666666666667</v>
      </c>
      <c r="DK135" s="103">
        <f t="shared" si="66"/>
        <v>0.97499999999999998</v>
      </c>
      <c r="DL135" s="103">
        <f t="shared" si="67"/>
        <v>1</v>
      </c>
      <c r="DM135" s="103">
        <f t="shared" si="68"/>
        <v>1</v>
      </c>
      <c r="DN135" s="103">
        <f t="shared" si="69"/>
        <v>1</v>
      </c>
      <c r="DO135" s="103">
        <f t="shared" si="70"/>
        <v>1</v>
      </c>
      <c r="DP135" s="103">
        <f t="shared" si="71"/>
        <v>1</v>
      </c>
      <c r="DQ135" s="103">
        <f t="shared" si="72"/>
        <v>1</v>
      </c>
      <c r="DR135" s="103">
        <f t="shared" si="73"/>
        <v>1</v>
      </c>
      <c r="DS135" s="103">
        <f t="shared" si="74"/>
        <v>1</v>
      </c>
      <c r="DT135" s="103">
        <f t="shared" si="75"/>
        <v>0.97499999999999998</v>
      </c>
      <c r="DU135" s="103">
        <f t="shared" si="76"/>
        <v>1</v>
      </c>
      <c r="DV135" s="103">
        <f t="shared" si="77"/>
        <v>1</v>
      </c>
      <c r="DW135" s="103">
        <f t="shared" si="78"/>
        <v>1</v>
      </c>
      <c r="DX135" s="103">
        <f t="shared" si="79"/>
        <v>1</v>
      </c>
      <c r="DY135" s="103">
        <f t="shared" si="80"/>
        <v>1</v>
      </c>
      <c r="DZ135" s="103">
        <f t="shared" si="81"/>
        <v>1</v>
      </c>
      <c r="EA135" s="103">
        <f t="shared" si="82"/>
        <v>1</v>
      </c>
      <c r="EB135" s="103">
        <f t="shared" si="83"/>
        <v>0.9555555555555556</v>
      </c>
      <c r="EC135" s="103">
        <f t="shared" si="84"/>
        <v>1</v>
      </c>
      <c r="ED135" s="103">
        <f t="shared" si="85"/>
        <v>1</v>
      </c>
      <c r="EE135" s="103">
        <f t="shared" si="86"/>
        <v>0.97777777777777775</v>
      </c>
      <c r="EF135" s="103">
        <f t="shared" si="87"/>
        <v>1</v>
      </c>
      <c r="EG135" s="103">
        <f t="shared" si="88"/>
        <v>0.97499999999999998</v>
      </c>
      <c r="EH135" s="103">
        <f t="shared" si="89"/>
        <v>1</v>
      </c>
      <c r="EI135" s="103">
        <f t="shared" si="90"/>
        <v>1</v>
      </c>
      <c r="EJ135" s="103">
        <f t="shared" si="91"/>
        <v>1</v>
      </c>
      <c r="EK135" s="103">
        <f t="shared" si="92"/>
        <v>1</v>
      </c>
      <c r="EL135" s="103">
        <f t="shared" si="93"/>
        <v>1</v>
      </c>
      <c r="EM135" s="103">
        <f t="shared" si="94"/>
        <v>0.97499999999999998</v>
      </c>
      <c r="EN135" s="103">
        <f t="shared" si="95"/>
        <v>1</v>
      </c>
      <c r="EO135" s="103">
        <f t="shared" si="96"/>
        <v>1</v>
      </c>
      <c r="EP135" s="103">
        <f t="shared" si="97"/>
        <v>0.97499999999999998</v>
      </c>
      <c r="EQ135" s="103">
        <f t="shared" si="98"/>
        <v>1</v>
      </c>
      <c r="ER135" s="103">
        <f t="shared" si="99"/>
        <v>1</v>
      </c>
      <c r="ES135" s="104">
        <f t="shared" si="100"/>
        <v>0.94285714285714284</v>
      </c>
      <c r="EU135" s="4">
        <f t="shared" si="101"/>
        <v>0.98224852071005919</v>
      </c>
      <c r="EV135" s="4">
        <f t="shared" si="102"/>
        <v>0.99307159353348728</v>
      </c>
      <c r="EW135" s="4">
        <f t="shared" si="103"/>
        <v>0.991578947368421</v>
      </c>
      <c r="EX135" s="4">
        <f t="shared" si="104"/>
        <v>0.99139784946236564</v>
      </c>
    </row>
    <row r="136" spans="1:154" hidden="1" outlineLevel="1" x14ac:dyDescent="0.25">
      <c r="A136" t="s">
        <v>115</v>
      </c>
      <c r="B136" s="2">
        <v>191</v>
      </c>
      <c r="C136" t="s">
        <v>359</v>
      </c>
      <c r="D136" s="19" t="s">
        <v>465</v>
      </c>
      <c r="E136" s="19" t="s">
        <v>461</v>
      </c>
      <c r="F136" s="50">
        <v>86</v>
      </c>
      <c r="G136" s="30">
        <v>58</v>
      </c>
      <c r="H136" s="30">
        <v>88</v>
      </c>
      <c r="I136" s="30">
        <v>71</v>
      </c>
      <c r="J136" s="30">
        <v>90</v>
      </c>
      <c r="K136" s="30">
        <v>78</v>
      </c>
      <c r="L136" s="30">
        <v>78</v>
      </c>
      <c r="M136" s="30">
        <v>89</v>
      </c>
      <c r="N136" s="30">
        <v>90</v>
      </c>
      <c r="O136" s="30">
        <v>90</v>
      </c>
      <c r="P136" s="30">
        <v>82</v>
      </c>
      <c r="Q136" s="30">
        <v>89</v>
      </c>
      <c r="R136" s="30">
        <v>90</v>
      </c>
      <c r="S136" s="30">
        <v>80</v>
      </c>
      <c r="T136" s="30">
        <v>90</v>
      </c>
      <c r="U136" s="30">
        <v>74</v>
      </c>
      <c r="V136" s="30">
        <v>80</v>
      </c>
      <c r="W136" s="30">
        <v>79</v>
      </c>
      <c r="X136" s="30">
        <v>69</v>
      </c>
      <c r="Y136" s="30">
        <v>88</v>
      </c>
      <c r="Z136" s="30">
        <v>69</v>
      </c>
      <c r="AA136" s="30">
        <v>89</v>
      </c>
      <c r="AB136" s="30">
        <v>89</v>
      </c>
      <c r="AC136" s="30">
        <v>80</v>
      </c>
      <c r="AD136" s="30">
        <v>90</v>
      </c>
      <c r="AE136" s="30">
        <v>78</v>
      </c>
      <c r="AF136" s="30">
        <v>76</v>
      </c>
      <c r="AG136" s="30">
        <v>78</v>
      </c>
      <c r="AH136" s="30">
        <v>95</v>
      </c>
      <c r="AI136" s="30">
        <v>80</v>
      </c>
      <c r="AJ136" s="30">
        <v>100</v>
      </c>
      <c r="AK136" s="30">
        <v>70</v>
      </c>
      <c r="AL136" s="30">
        <v>89</v>
      </c>
      <c r="AM136" s="30">
        <v>89</v>
      </c>
      <c r="AN136" s="30">
        <v>60</v>
      </c>
      <c r="AO136" s="30">
        <v>79</v>
      </c>
      <c r="AP136" s="30">
        <v>80</v>
      </c>
      <c r="AQ136" s="30">
        <v>80</v>
      </c>
      <c r="AR136" s="30">
        <v>90</v>
      </c>
      <c r="AS136" s="30">
        <v>82</v>
      </c>
      <c r="AT136" s="30">
        <v>85</v>
      </c>
      <c r="AU136" s="30">
        <v>90</v>
      </c>
      <c r="AV136" s="30">
        <v>90</v>
      </c>
      <c r="AW136" s="30">
        <v>78</v>
      </c>
      <c r="AX136" s="30">
        <v>90</v>
      </c>
      <c r="AY136" s="30">
        <v>88</v>
      </c>
      <c r="AZ136" s="30">
        <v>85</v>
      </c>
      <c r="BA136" s="51">
        <v>79</v>
      </c>
      <c r="BB136" s="50">
        <v>90</v>
      </c>
      <c r="BC136" s="30">
        <v>60</v>
      </c>
      <c r="BD136" s="30">
        <v>90</v>
      </c>
      <c r="BE136" s="30">
        <v>74</v>
      </c>
      <c r="BF136" s="30">
        <v>95</v>
      </c>
      <c r="BG136" s="30">
        <v>78</v>
      </c>
      <c r="BH136" s="30">
        <v>80</v>
      </c>
      <c r="BI136" s="30">
        <v>89</v>
      </c>
      <c r="BJ136" s="30">
        <v>90</v>
      </c>
      <c r="BK136" s="30">
        <v>90</v>
      </c>
      <c r="BL136" s="30">
        <v>83</v>
      </c>
      <c r="BM136" s="30">
        <v>90</v>
      </c>
      <c r="BN136" s="30">
        <v>90</v>
      </c>
      <c r="BO136" s="30">
        <v>80</v>
      </c>
      <c r="BP136" s="30">
        <v>90</v>
      </c>
      <c r="BQ136" s="30">
        <v>75</v>
      </c>
      <c r="BR136" s="30">
        <v>81</v>
      </c>
      <c r="BS136" s="30">
        <v>79</v>
      </c>
      <c r="BT136" s="30">
        <v>70</v>
      </c>
      <c r="BU136" s="30">
        <v>88</v>
      </c>
      <c r="BV136" s="30">
        <v>70</v>
      </c>
      <c r="BW136" s="30">
        <v>90</v>
      </c>
      <c r="BX136" s="30">
        <v>95</v>
      </c>
      <c r="BY136" s="30">
        <v>80</v>
      </c>
      <c r="BZ136" s="30">
        <v>90</v>
      </c>
      <c r="CA136" s="30">
        <v>80</v>
      </c>
      <c r="CB136" s="30">
        <v>80</v>
      </c>
      <c r="CC136" s="30">
        <v>80</v>
      </c>
      <c r="CD136" s="30">
        <v>95</v>
      </c>
      <c r="CE136" s="30">
        <v>80</v>
      </c>
      <c r="CF136" s="30">
        <v>100</v>
      </c>
      <c r="CG136" s="30">
        <v>70</v>
      </c>
      <c r="CH136" s="30">
        <v>90</v>
      </c>
      <c r="CI136" s="30">
        <v>90</v>
      </c>
      <c r="CJ136" s="30">
        <v>60</v>
      </c>
      <c r="CK136" s="30">
        <v>80</v>
      </c>
      <c r="CL136" s="30">
        <v>80</v>
      </c>
      <c r="CM136" s="30">
        <v>80</v>
      </c>
      <c r="CN136" s="30">
        <v>90</v>
      </c>
      <c r="CO136" s="30">
        <v>85</v>
      </c>
      <c r="CP136" s="30">
        <v>85</v>
      </c>
      <c r="CQ136" s="30">
        <v>90</v>
      </c>
      <c r="CR136" s="30">
        <v>90</v>
      </c>
      <c r="CS136" s="30">
        <v>80</v>
      </c>
      <c r="CT136" s="30">
        <v>90</v>
      </c>
      <c r="CU136" s="30">
        <v>90</v>
      </c>
      <c r="CV136" s="30">
        <v>85</v>
      </c>
      <c r="CW136" s="51">
        <v>80</v>
      </c>
      <c r="CX136" s="102">
        <f t="shared" si="53"/>
        <v>0.9555555555555556</v>
      </c>
      <c r="CY136" s="103">
        <f t="shared" si="54"/>
        <v>0.96666666666666667</v>
      </c>
      <c r="CZ136" s="103">
        <f t="shared" si="55"/>
        <v>0.97777777777777775</v>
      </c>
      <c r="DA136" s="103">
        <f t="shared" si="56"/>
        <v>0.95945945945945943</v>
      </c>
      <c r="DB136" s="103">
        <f t="shared" si="57"/>
        <v>0.94736842105263153</v>
      </c>
      <c r="DC136" s="103">
        <f t="shared" si="58"/>
        <v>1</v>
      </c>
      <c r="DD136" s="103">
        <f t="shared" si="59"/>
        <v>0.97499999999999998</v>
      </c>
      <c r="DE136" s="103">
        <f t="shared" si="60"/>
        <v>1</v>
      </c>
      <c r="DF136" s="103">
        <f t="shared" si="61"/>
        <v>1</v>
      </c>
      <c r="DG136" s="103">
        <f t="shared" si="62"/>
        <v>1</v>
      </c>
      <c r="DH136" s="103">
        <f t="shared" si="63"/>
        <v>0.98795180722891562</v>
      </c>
      <c r="DI136" s="103">
        <f t="shared" si="64"/>
        <v>0.98888888888888893</v>
      </c>
      <c r="DJ136" s="103">
        <f t="shared" si="65"/>
        <v>1</v>
      </c>
      <c r="DK136" s="103">
        <f t="shared" si="66"/>
        <v>1</v>
      </c>
      <c r="DL136" s="103">
        <f t="shared" si="67"/>
        <v>1</v>
      </c>
      <c r="DM136" s="103">
        <f t="shared" si="68"/>
        <v>0.98666666666666669</v>
      </c>
      <c r="DN136" s="103">
        <f t="shared" si="69"/>
        <v>0.98765432098765427</v>
      </c>
      <c r="DO136" s="103">
        <f t="shared" si="70"/>
        <v>1</v>
      </c>
      <c r="DP136" s="103">
        <f t="shared" si="71"/>
        <v>0.98571428571428577</v>
      </c>
      <c r="DQ136" s="103">
        <f t="shared" si="72"/>
        <v>1</v>
      </c>
      <c r="DR136" s="103">
        <f t="shared" si="73"/>
        <v>0.98571428571428577</v>
      </c>
      <c r="DS136" s="103">
        <f t="shared" si="74"/>
        <v>0.98888888888888893</v>
      </c>
      <c r="DT136" s="103">
        <f t="shared" si="75"/>
        <v>0.93684210526315792</v>
      </c>
      <c r="DU136" s="103">
        <f t="shared" si="76"/>
        <v>1</v>
      </c>
      <c r="DV136" s="103">
        <f t="shared" si="77"/>
        <v>1</v>
      </c>
      <c r="DW136" s="103">
        <f t="shared" si="78"/>
        <v>0.97499999999999998</v>
      </c>
      <c r="DX136" s="103">
        <f t="shared" si="79"/>
        <v>0.95</v>
      </c>
      <c r="DY136" s="103">
        <f t="shared" si="80"/>
        <v>0.97499999999999998</v>
      </c>
      <c r="DZ136" s="103">
        <f t="shared" si="81"/>
        <v>1</v>
      </c>
      <c r="EA136" s="103">
        <f t="shared" si="82"/>
        <v>1</v>
      </c>
      <c r="EB136" s="103">
        <f t="shared" si="83"/>
        <v>1</v>
      </c>
      <c r="EC136" s="103">
        <f t="shared" si="84"/>
        <v>1</v>
      </c>
      <c r="ED136" s="103">
        <f t="shared" si="85"/>
        <v>0.98888888888888893</v>
      </c>
      <c r="EE136" s="103">
        <f t="shared" si="86"/>
        <v>0.98888888888888893</v>
      </c>
      <c r="EF136" s="103">
        <f t="shared" si="87"/>
        <v>1</v>
      </c>
      <c r="EG136" s="103">
        <f t="shared" si="88"/>
        <v>0.98750000000000004</v>
      </c>
      <c r="EH136" s="103">
        <f t="shared" si="89"/>
        <v>1</v>
      </c>
      <c r="EI136" s="103">
        <f t="shared" si="90"/>
        <v>1</v>
      </c>
      <c r="EJ136" s="103">
        <f t="shared" si="91"/>
        <v>1</v>
      </c>
      <c r="EK136" s="103">
        <f t="shared" si="92"/>
        <v>0.96470588235294119</v>
      </c>
      <c r="EL136" s="103">
        <f t="shared" si="93"/>
        <v>1</v>
      </c>
      <c r="EM136" s="103">
        <f t="shared" si="94"/>
        <v>1</v>
      </c>
      <c r="EN136" s="103">
        <f t="shared" si="95"/>
        <v>1</v>
      </c>
      <c r="EO136" s="103">
        <f t="shared" si="96"/>
        <v>0.97499999999999998</v>
      </c>
      <c r="EP136" s="103">
        <f t="shared" si="97"/>
        <v>1</v>
      </c>
      <c r="EQ136" s="103">
        <f t="shared" si="98"/>
        <v>0.97777777777777775</v>
      </c>
      <c r="ER136" s="103">
        <f t="shared" si="99"/>
        <v>1</v>
      </c>
      <c r="ES136" s="104">
        <f t="shared" si="100"/>
        <v>0.98750000000000004</v>
      </c>
      <c r="EU136" s="4">
        <f t="shared" si="101"/>
        <v>0.98017839444995047</v>
      </c>
      <c r="EV136" s="4">
        <f t="shared" si="102"/>
        <v>0.98886639676113364</v>
      </c>
      <c r="EW136" s="4">
        <f t="shared" si="103"/>
        <v>0.98894472361809049</v>
      </c>
      <c r="EX136" s="4">
        <f t="shared" si="104"/>
        <v>0.99219512195121951</v>
      </c>
    </row>
    <row r="137" spans="1:154" hidden="1" outlineLevel="1" x14ac:dyDescent="0.25">
      <c r="A137" t="s">
        <v>116</v>
      </c>
      <c r="B137" s="2">
        <v>90</v>
      </c>
      <c r="C137" t="s">
        <v>360</v>
      </c>
      <c r="D137" s="19" t="s">
        <v>465</v>
      </c>
      <c r="E137" s="19" t="s">
        <v>460</v>
      </c>
      <c r="F137" s="50">
        <v>67</v>
      </c>
      <c r="G137" s="30">
        <v>60</v>
      </c>
      <c r="H137" s="30">
        <v>74</v>
      </c>
      <c r="I137" s="30">
        <v>59</v>
      </c>
      <c r="J137" s="30">
        <v>55</v>
      </c>
      <c r="K137" s="30">
        <v>75</v>
      </c>
      <c r="L137" s="30">
        <v>60</v>
      </c>
      <c r="M137" s="30">
        <v>75</v>
      </c>
      <c r="N137" s="30">
        <v>56</v>
      </c>
      <c r="O137" s="30">
        <v>60</v>
      </c>
      <c r="P137" s="30">
        <v>75</v>
      </c>
      <c r="Q137" s="30">
        <v>60</v>
      </c>
      <c r="R137" s="30">
        <v>57</v>
      </c>
      <c r="S137" s="30">
        <v>60</v>
      </c>
      <c r="T137" s="30">
        <v>60</v>
      </c>
      <c r="U137" s="30">
        <v>75</v>
      </c>
      <c r="V137" s="30">
        <v>75</v>
      </c>
      <c r="W137" s="30">
        <v>75</v>
      </c>
      <c r="X137" s="30">
        <v>75</v>
      </c>
      <c r="Y137" s="30">
        <v>60</v>
      </c>
      <c r="Z137" s="30">
        <v>58</v>
      </c>
      <c r="AA137" s="30">
        <v>60</v>
      </c>
      <c r="AB137" s="30">
        <v>74</v>
      </c>
      <c r="AC137" s="30">
        <v>75</v>
      </c>
      <c r="AD137" s="30">
        <v>60</v>
      </c>
      <c r="AE137" s="30">
        <v>75</v>
      </c>
      <c r="AF137" s="30">
        <v>100</v>
      </c>
      <c r="AG137" s="30">
        <v>100</v>
      </c>
      <c r="AH137" s="30">
        <v>115</v>
      </c>
      <c r="AI137" s="30">
        <v>125</v>
      </c>
      <c r="AJ137" s="30">
        <v>120</v>
      </c>
      <c r="AK137" s="30">
        <v>99</v>
      </c>
      <c r="AL137" s="30">
        <v>100</v>
      </c>
      <c r="AM137" s="30">
        <v>124</v>
      </c>
      <c r="AN137" s="30">
        <v>100</v>
      </c>
      <c r="AO137" s="30">
        <v>140</v>
      </c>
      <c r="AP137" s="30">
        <v>75</v>
      </c>
      <c r="AQ137" s="30">
        <v>125</v>
      </c>
      <c r="AR137" s="30">
        <v>100</v>
      </c>
      <c r="AS137" s="30">
        <v>125</v>
      </c>
      <c r="AT137" s="30">
        <v>100</v>
      </c>
      <c r="AU137" s="30">
        <v>115</v>
      </c>
      <c r="AV137" s="30">
        <v>100</v>
      </c>
      <c r="AW137" s="30">
        <v>125</v>
      </c>
      <c r="AX137" s="30">
        <v>100</v>
      </c>
      <c r="AY137" s="30">
        <v>100</v>
      </c>
      <c r="AZ137" s="30">
        <v>140</v>
      </c>
      <c r="BA137" s="51">
        <v>100</v>
      </c>
      <c r="BB137" s="50">
        <v>70</v>
      </c>
      <c r="BC137" s="30">
        <v>60</v>
      </c>
      <c r="BD137" s="30">
        <v>75</v>
      </c>
      <c r="BE137" s="30">
        <v>60</v>
      </c>
      <c r="BF137" s="30">
        <v>55</v>
      </c>
      <c r="BG137" s="30">
        <v>75</v>
      </c>
      <c r="BH137" s="30">
        <v>60</v>
      </c>
      <c r="BI137" s="30">
        <v>75</v>
      </c>
      <c r="BJ137" s="30">
        <v>60</v>
      </c>
      <c r="BK137" s="30">
        <v>60</v>
      </c>
      <c r="BL137" s="30">
        <v>75</v>
      </c>
      <c r="BM137" s="30">
        <v>60</v>
      </c>
      <c r="BN137" s="30">
        <v>60</v>
      </c>
      <c r="BO137" s="30">
        <v>60</v>
      </c>
      <c r="BP137" s="30">
        <v>60</v>
      </c>
      <c r="BQ137" s="30">
        <v>75</v>
      </c>
      <c r="BR137" s="30">
        <v>75</v>
      </c>
      <c r="BS137" s="30">
        <v>75</v>
      </c>
      <c r="BT137" s="30">
        <v>75</v>
      </c>
      <c r="BU137" s="30">
        <v>60</v>
      </c>
      <c r="BV137" s="30">
        <v>60</v>
      </c>
      <c r="BW137" s="30">
        <v>60</v>
      </c>
      <c r="BX137" s="30">
        <v>75</v>
      </c>
      <c r="BY137" s="30">
        <v>75</v>
      </c>
      <c r="BZ137" s="30">
        <v>60</v>
      </c>
      <c r="CA137" s="30">
        <v>75</v>
      </c>
      <c r="CB137" s="30">
        <v>100</v>
      </c>
      <c r="CC137" s="30">
        <v>100</v>
      </c>
      <c r="CD137" s="30">
        <v>115</v>
      </c>
      <c r="CE137" s="30">
        <v>125</v>
      </c>
      <c r="CF137" s="30">
        <v>120</v>
      </c>
      <c r="CG137" s="30">
        <v>100</v>
      </c>
      <c r="CH137" s="30">
        <v>100</v>
      </c>
      <c r="CI137" s="30">
        <v>125</v>
      </c>
      <c r="CJ137" s="30">
        <v>100</v>
      </c>
      <c r="CK137" s="30">
        <v>140</v>
      </c>
      <c r="CL137" s="30">
        <v>75</v>
      </c>
      <c r="CM137" s="30">
        <v>125</v>
      </c>
      <c r="CN137" s="30">
        <v>100</v>
      </c>
      <c r="CO137" s="30">
        <v>125</v>
      </c>
      <c r="CP137" s="30">
        <v>100</v>
      </c>
      <c r="CQ137" s="30">
        <v>115</v>
      </c>
      <c r="CR137" s="30">
        <v>100</v>
      </c>
      <c r="CS137" s="30">
        <v>125</v>
      </c>
      <c r="CT137" s="30">
        <v>100</v>
      </c>
      <c r="CU137" s="30">
        <v>100</v>
      </c>
      <c r="CV137" s="30">
        <v>140</v>
      </c>
      <c r="CW137" s="51">
        <v>100</v>
      </c>
      <c r="CX137" s="102">
        <f t="shared" ref="CX137:CX200" si="105">F137/BB137</f>
        <v>0.95714285714285718</v>
      </c>
      <c r="CY137" s="103">
        <f t="shared" ref="CY137:CY200" si="106">G137/BC137</f>
        <v>1</v>
      </c>
      <c r="CZ137" s="103">
        <f t="shared" ref="CZ137:CZ200" si="107">H137/BD137</f>
        <v>0.98666666666666669</v>
      </c>
      <c r="DA137" s="103">
        <f t="shared" ref="DA137:DA200" si="108">I137/BE137</f>
        <v>0.98333333333333328</v>
      </c>
      <c r="DB137" s="103">
        <f t="shared" ref="DB137:DB200" si="109">J137/BF137</f>
        <v>1</v>
      </c>
      <c r="DC137" s="103">
        <f t="shared" ref="DC137:DC200" si="110">K137/BG137</f>
        <v>1</v>
      </c>
      <c r="DD137" s="103">
        <f t="shared" ref="DD137:DD200" si="111">L137/BH137</f>
        <v>1</v>
      </c>
      <c r="DE137" s="103">
        <f t="shared" ref="DE137:DE200" si="112">M137/BI137</f>
        <v>1</v>
      </c>
      <c r="DF137" s="103">
        <f t="shared" ref="DF137:DF200" si="113">N137/BJ137</f>
        <v>0.93333333333333335</v>
      </c>
      <c r="DG137" s="103">
        <f t="shared" ref="DG137:DG200" si="114">O137/BK137</f>
        <v>1</v>
      </c>
      <c r="DH137" s="103">
        <f t="shared" ref="DH137:DH200" si="115">P137/BL137</f>
        <v>1</v>
      </c>
      <c r="DI137" s="103">
        <f t="shared" ref="DI137:DI200" si="116">Q137/BM137</f>
        <v>1</v>
      </c>
      <c r="DJ137" s="103">
        <f t="shared" ref="DJ137:DJ200" si="117">R137/BN137</f>
        <v>0.95</v>
      </c>
      <c r="DK137" s="103">
        <f t="shared" ref="DK137:DK200" si="118">S137/BO137</f>
        <v>1</v>
      </c>
      <c r="DL137" s="103">
        <f t="shared" ref="DL137:DL200" si="119">T137/BP137</f>
        <v>1</v>
      </c>
      <c r="DM137" s="103">
        <f t="shared" ref="DM137:DM200" si="120">U137/BQ137</f>
        <v>1</v>
      </c>
      <c r="DN137" s="103">
        <f t="shared" ref="DN137:DN200" si="121">V137/BR137</f>
        <v>1</v>
      </c>
      <c r="DO137" s="103">
        <f t="shared" ref="DO137:DO200" si="122">W137/BS137</f>
        <v>1</v>
      </c>
      <c r="DP137" s="103">
        <f t="shared" ref="DP137:DP200" si="123">X137/BT137</f>
        <v>1</v>
      </c>
      <c r="DQ137" s="103">
        <f t="shared" ref="DQ137:DQ200" si="124">Y137/BU137</f>
        <v>1</v>
      </c>
      <c r="DR137" s="103">
        <f t="shared" ref="DR137:DR200" si="125">Z137/BV137</f>
        <v>0.96666666666666667</v>
      </c>
      <c r="DS137" s="103">
        <f t="shared" ref="DS137:DS200" si="126">AA137/BW137</f>
        <v>1</v>
      </c>
      <c r="DT137" s="103">
        <f t="shared" ref="DT137:DT200" si="127">AB137/BX137</f>
        <v>0.98666666666666669</v>
      </c>
      <c r="DU137" s="103">
        <f t="shared" ref="DU137:DU200" si="128">AC137/BY137</f>
        <v>1</v>
      </c>
      <c r="DV137" s="103">
        <f t="shared" ref="DV137:DV200" si="129">AD137/BZ137</f>
        <v>1</v>
      </c>
      <c r="DW137" s="103">
        <f t="shared" ref="DW137:DW200" si="130">AE137/CA137</f>
        <v>1</v>
      </c>
      <c r="DX137" s="103">
        <f t="shared" ref="DX137:DX200" si="131">AF137/CB137</f>
        <v>1</v>
      </c>
      <c r="DY137" s="103">
        <f t="shared" ref="DY137:DY200" si="132">AG137/CC137</f>
        <v>1</v>
      </c>
      <c r="DZ137" s="103">
        <f t="shared" ref="DZ137:DZ200" si="133">AH137/CD137</f>
        <v>1</v>
      </c>
      <c r="EA137" s="103">
        <f t="shared" ref="EA137:EA200" si="134">AI137/CE137</f>
        <v>1</v>
      </c>
      <c r="EB137" s="103">
        <f t="shared" ref="EB137:EB200" si="135">AJ137/CF137</f>
        <v>1</v>
      </c>
      <c r="EC137" s="103">
        <f t="shared" ref="EC137:EC200" si="136">AK137/CG137</f>
        <v>0.99</v>
      </c>
      <c r="ED137" s="103">
        <f t="shared" ref="ED137:ED200" si="137">AL137/CH137</f>
        <v>1</v>
      </c>
      <c r="EE137" s="103">
        <f t="shared" ref="EE137:EE200" si="138">AM137/CI137</f>
        <v>0.99199999999999999</v>
      </c>
      <c r="EF137" s="103">
        <f t="shared" ref="EF137:EF200" si="139">AN137/CJ137</f>
        <v>1</v>
      </c>
      <c r="EG137" s="103">
        <f t="shared" ref="EG137:EG200" si="140">AO137/CK137</f>
        <v>1</v>
      </c>
      <c r="EH137" s="103">
        <f t="shared" ref="EH137:EH200" si="141">AP137/CL137</f>
        <v>1</v>
      </c>
      <c r="EI137" s="103">
        <f t="shared" ref="EI137:EI200" si="142">AQ137/CM137</f>
        <v>1</v>
      </c>
      <c r="EJ137" s="103">
        <f t="shared" ref="EJ137:EJ200" si="143">AR137/CN137</f>
        <v>1</v>
      </c>
      <c r="EK137" s="103">
        <f t="shared" ref="EK137:EK200" si="144">AS137/CO137</f>
        <v>1</v>
      </c>
      <c r="EL137" s="103">
        <f t="shared" ref="EL137:EL200" si="145">AT137/CP137</f>
        <v>1</v>
      </c>
      <c r="EM137" s="103">
        <f t="shared" ref="EM137:EM200" si="146">AU137/CQ137</f>
        <v>1</v>
      </c>
      <c r="EN137" s="103">
        <f t="shared" ref="EN137:EN200" si="147">AV137/CR137</f>
        <v>1</v>
      </c>
      <c r="EO137" s="103">
        <f t="shared" ref="EO137:EO200" si="148">AW137/CS137</f>
        <v>1</v>
      </c>
      <c r="EP137" s="103">
        <f t="shared" ref="EP137:EP200" si="149">AX137/CT137</f>
        <v>1</v>
      </c>
      <c r="EQ137" s="103">
        <f t="shared" ref="EQ137:EQ200" si="150">AY137/CU137</f>
        <v>1</v>
      </c>
      <c r="ER137" s="103">
        <f t="shared" ref="ER137:ER200" si="151">AZ137/CV137</f>
        <v>1</v>
      </c>
      <c r="ES137" s="104">
        <f t="shared" ref="ES137:ES200" si="152">BA137/CW137</f>
        <v>1</v>
      </c>
      <c r="EU137" s="4">
        <f t="shared" ref="EU137:EU200" si="153">IFERROR(SUM(F137:Q137)/SUM(BB137:BM137),"-")</f>
        <v>0.98853503184713376</v>
      </c>
      <c r="EV137" s="4">
        <f t="shared" ref="EV137:EV200" si="154">IFERROR(SUM(R137:AC137)/SUM(BN137:BY137),"-")</f>
        <v>0.99259259259259258</v>
      </c>
      <c r="EW137" s="4">
        <f t="shared" ref="EW137:EW200" si="155">IFERROR(SUM(AD137:AO137)/SUM(BZ137:CK137),"-")</f>
        <v>0.99841269841269842</v>
      </c>
      <c r="EX137" s="4">
        <f t="shared" ref="EX137:EX200" si="156">IFERROR(SUM(AP137:BA137)/SUM(CL137:CW137),"-")</f>
        <v>1</v>
      </c>
    </row>
    <row r="138" spans="1:154" hidden="1" outlineLevel="1" x14ac:dyDescent="0.25">
      <c r="A138" t="s">
        <v>117</v>
      </c>
      <c r="B138" s="2">
        <v>192</v>
      </c>
      <c r="C138" t="s">
        <v>361</v>
      </c>
      <c r="D138" s="19" t="s">
        <v>465</v>
      </c>
      <c r="E138" s="19" t="s">
        <v>461</v>
      </c>
      <c r="F138" s="50">
        <v>24</v>
      </c>
      <c r="G138" s="30">
        <v>25</v>
      </c>
      <c r="H138" s="30">
        <v>30</v>
      </c>
      <c r="I138" s="30">
        <v>30</v>
      </c>
      <c r="J138" s="30">
        <v>40</v>
      </c>
      <c r="K138" s="30">
        <v>35</v>
      </c>
      <c r="L138" s="30">
        <v>30</v>
      </c>
      <c r="M138" s="30">
        <v>30</v>
      </c>
      <c r="N138" s="30">
        <v>33</v>
      </c>
      <c r="O138" s="30">
        <v>25</v>
      </c>
      <c r="P138" s="30">
        <v>19</v>
      </c>
      <c r="Q138" s="30">
        <v>15</v>
      </c>
      <c r="R138" s="30">
        <v>29</v>
      </c>
      <c r="S138" s="30">
        <v>35</v>
      </c>
      <c r="T138" s="30">
        <v>35</v>
      </c>
      <c r="U138" s="30">
        <v>35</v>
      </c>
      <c r="V138" s="30">
        <v>35</v>
      </c>
      <c r="W138" s="30">
        <v>35</v>
      </c>
      <c r="X138" s="30">
        <v>35</v>
      </c>
      <c r="Y138" s="30">
        <v>35</v>
      </c>
      <c r="Z138" s="30">
        <v>28</v>
      </c>
      <c r="AA138" s="30">
        <v>28</v>
      </c>
      <c r="AB138" s="30">
        <v>40</v>
      </c>
      <c r="AC138" s="30">
        <v>34</v>
      </c>
      <c r="AD138" s="30">
        <v>33</v>
      </c>
      <c r="AE138" s="30">
        <v>35</v>
      </c>
      <c r="AF138" s="30">
        <v>35</v>
      </c>
      <c r="AG138" s="30">
        <v>40</v>
      </c>
      <c r="AH138" s="30">
        <v>40</v>
      </c>
      <c r="AI138" s="30">
        <v>35</v>
      </c>
      <c r="AJ138" s="30">
        <v>40</v>
      </c>
      <c r="AK138" s="30">
        <v>30</v>
      </c>
      <c r="AL138" s="30">
        <v>35</v>
      </c>
      <c r="AM138" s="30">
        <v>40</v>
      </c>
      <c r="AN138" s="30">
        <v>35</v>
      </c>
      <c r="AO138" s="30">
        <v>35</v>
      </c>
      <c r="AP138" s="30">
        <v>30</v>
      </c>
      <c r="AQ138" s="30">
        <v>35</v>
      </c>
      <c r="AR138" s="30">
        <v>30</v>
      </c>
      <c r="AS138" s="30">
        <v>35</v>
      </c>
      <c r="AT138" s="30">
        <v>30</v>
      </c>
      <c r="AU138" s="30">
        <v>30</v>
      </c>
      <c r="AV138" s="30">
        <v>35</v>
      </c>
      <c r="AW138" s="30">
        <v>35</v>
      </c>
      <c r="AX138" s="30">
        <v>35</v>
      </c>
      <c r="AY138" s="30">
        <v>40</v>
      </c>
      <c r="AZ138" s="30">
        <v>35</v>
      </c>
      <c r="BA138" s="51">
        <v>35</v>
      </c>
      <c r="BB138" s="50">
        <v>25</v>
      </c>
      <c r="BC138" s="30">
        <v>25</v>
      </c>
      <c r="BD138" s="30">
        <v>30</v>
      </c>
      <c r="BE138" s="30">
        <v>30</v>
      </c>
      <c r="BF138" s="30">
        <v>40</v>
      </c>
      <c r="BG138" s="30">
        <v>35</v>
      </c>
      <c r="BH138" s="30">
        <v>30</v>
      </c>
      <c r="BI138" s="30">
        <v>30</v>
      </c>
      <c r="BJ138" s="30">
        <v>35</v>
      </c>
      <c r="BK138" s="30">
        <v>25</v>
      </c>
      <c r="BL138" s="30">
        <v>20</v>
      </c>
      <c r="BM138" s="30">
        <v>15</v>
      </c>
      <c r="BN138" s="30">
        <v>30</v>
      </c>
      <c r="BO138" s="30">
        <v>35</v>
      </c>
      <c r="BP138" s="30">
        <v>35</v>
      </c>
      <c r="BQ138" s="30">
        <v>35</v>
      </c>
      <c r="BR138" s="30">
        <v>35</v>
      </c>
      <c r="BS138" s="30">
        <v>35</v>
      </c>
      <c r="BT138" s="30">
        <v>35</v>
      </c>
      <c r="BU138" s="30">
        <v>35</v>
      </c>
      <c r="BV138" s="30">
        <v>28</v>
      </c>
      <c r="BW138" s="30">
        <v>28</v>
      </c>
      <c r="BX138" s="30">
        <v>40</v>
      </c>
      <c r="BY138" s="30">
        <v>35</v>
      </c>
      <c r="BZ138" s="30">
        <v>33</v>
      </c>
      <c r="CA138" s="30">
        <v>35</v>
      </c>
      <c r="CB138" s="30">
        <v>35</v>
      </c>
      <c r="CC138" s="30">
        <v>40</v>
      </c>
      <c r="CD138" s="30">
        <v>40</v>
      </c>
      <c r="CE138" s="30">
        <v>35</v>
      </c>
      <c r="CF138" s="30">
        <v>40</v>
      </c>
      <c r="CG138" s="30">
        <v>30</v>
      </c>
      <c r="CH138" s="30">
        <v>35</v>
      </c>
      <c r="CI138" s="30">
        <v>40</v>
      </c>
      <c r="CJ138" s="30">
        <v>35</v>
      </c>
      <c r="CK138" s="30">
        <v>35</v>
      </c>
      <c r="CL138" s="30">
        <v>30</v>
      </c>
      <c r="CM138" s="30">
        <v>35</v>
      </c>
      <c r="CN138" s="30">
        <v>30</v>
      </c>
      <c r="CO138" s="30">
        <v>35</v>
      </c>
      <c r="CP138" s="30">
        <v>30</v>
      </c>
      <c r="CQ138" s="30">
        <v>30</v>
      </c>
      <c r="CR138" s="30">
        <v>35</v>
      </c>
      <c r="CS138" s="30">
        <v>35</v>
      </c>
      <c r="CT138" s="30">
        <v>35</v>
      </c>
      <c r="CU138" s="30">
        <v>40</v>
      </c>
      <c r="CV138" s="30">
        <v>35</v>
      </c>
      <c r="CW138" s="51">
        <v>35</v>
      </c>
      <c r="CX138" s="102">
        <f t="shared" si="105"/>
        <v>0.96</v>
      </c>
      <c r="CY138" s="103">
        <f t="shared" si="106"/>
        <v>1</v>
      </c>
      <c r="CZ138" s="103">
        <f t="shared" si="107"/>
        <v>1</v>
      </c>
      <c r="DA138" s="103">
        <f t="shared" si="108"/>
        <v>1</v>
      </c>
      <c r="DB138" s="103">
        <f t="shared" si="109"/>
        <v>1</v>
      </c>
      <c r="DC138" s="103">
        <f t="shared" si="110"/>
        <v>1</v>
      </c>
      <c r="DD138" s="103">
        <f t="shared" si="111"/>
        <v>1</v>
      </c>
      <c r="DE138" s="103">
        <f t="shared" si="112"/>
        <v>1</v>
      </c>
      <c r="DF138" s="103">
        <f t="shared" si="113"/>
        <v>0.94285714285714284</v>
      </c>
      <c r="DG138" s="103">
        <f t="shared" si="114"/>
        <v>1</v>
      </c>
      <c r="DH138" s="103">
        <f t="shared" si="115"/>
        <v>0.95</v>
      </c>
      <c r="DI138" s="103">
        <f t="shared" si="116"/>
        <v>1</v>
      </c>
      <c r="DJ138" s="103">
        <f t="shared" si="117"/>
        <v>0.96666666666666667</v>
      </c>
      <c r="DK138" s="103">
        <f t="shared" si="118"/>
        <v>1</v>
      </c>
      <c r="DL138" s="103">
        <f t="shared" si="119"/>
        <v>1</v>
      </c>
      <c r="DM138" s="103">
        <f t="shared" si="120"/>
        <v>1</v>
      </c>
      <c r="DN138" s="103">
        <f t="shared" si="121"/>
        <v>1</v>
      </c>
      <c r="DO138" s="103">
        <f t="shared" si="122"/>
        <v>1</v>
      </c>
      <c r="DP138" s="103">
        <f t="shared" si="123"/>
        <v>1</v>
      </c>
      <c r="DQ138" s="103">
        <f t="shared" si="124"/>
        <v>1</v>
      </c>
      <c r="DR138" s="103">
        <f t="shared" si="125"/>
        <v>1</v>
      </c>
      <c r="DS138" s="103">
        <f t="shared" si="126"/>
        <v>1</v>
      </c>
      <c r="DT138" s="103">
        <f t="shared" si="127"/>
        <v>1</v>
      </c>
      <c r="DU138" s="103">
        <f t="shared" si="128"/>
        <v>0.97142857142857142</v>
      </c>
      <c r="DV138" s="103">
        <f t="shared" si="129"/>
        <v>1</v>
      </c>
      <c r="DW138" s="103">
        <f t="shared" si="130"/>
        <v>1</v>
      </c>
      <c r="DX138" s="103">
        <f t="shared" si="131"/>
        <v>1</v>
      </c>
      <c r="DY138" s="103">
        <f t="shared" si="132"/>
        <v>1</v>
      </c>
      <c r="DZ138" s="103">
        <f t="shared" si="133"/>
        <v>1</v>
      </c>
      <c r="EA138" s="103">
        <f t="shared" si="134"/>
        <v>1</v>
      </c>
      <c r="EB138" s="103">
        <f t="shared" si="135"/>
        <v>1</v>
      </c>
      <c r="EC138" s="103">
        <f t="shared" si="136"/>
        <v>1</v>
      </c>
      <c r="ED138" s="103">
        <f t="shared" si="137"/>
        <v>1</v>
      </c>
      <c r="EE138" s="103">
        <f t="shared" si="138"/>
        <v>1</v>
      </c>
      <c r="EF138" s="103">
        <f t="shared" si="139"/>
        <v>1</v>
      </c>
      <c r="EG138" s="103">
        <f t="shared" si="140"/>
        <v>1</v>
      </c>
      <c r="EH138" s="103">
        <f t="shared" si="141"/>
        <v>1</v>
      </c>
      <c r="EI138" s="103">
        <f t="shared" si="142"/>
        <v>1</v>
      </c>
      <c r="EJ138" s="103">
        <f t="shared" si="143"/>
        <v>1</v>
      </c>
      <c r="EK138" s="103">
        <f t="shared" si="144"/>
        <v>1</v>
      </c>
      <c r="EL138" s="103">
        <f t="shared" si="145"/>
        <v>1</v>
      </c>
      <c r="EM138" s="103">
        <f t="shared" si="146"/>
        <v>1</v>
      </c>
      <c r="EN138" s="103">
        <f t="shared" si="147"/>
        <v>1</v>
      </c>
      <c r="EO138" s="103">
        <f t="shared" si="148"/>
        <v>1</v>
      </c>
      <c r="EP138" s="103">
        <f t="shared" si="149"/>
        <v>1</v>
      </c>
      <c r="EQ138" s="103">
        <f t="shared" si="150"/>
        <v>1</v>
      </c>
      <c r="ER138" s="103">
        <f t="shared" si="151"/>
        <v>1</v>
      </c>
      <c r="ES138" s="104">
        <f t="shared" si="152"/>
        <v>1</v>
      </c>
      <c r="EU138" s="4">
        <f t="shared" si="153"/>
        <v>0.9882352941176471</v>
      </c>
      <c r="EV138" s="4">
        <f t="shared" si="154"/>
        <v>0.99507389162561577</v>
      </c>
      <c r="EW138" s="4">
        <f t="shared" si="155"/>
        <v>1</v>
      </c>
      <c r="EX138" s="4">
        <f t="shared" si="156"/>
        <v>1</v>
      </c>
    </row>
    <row r="139" spans="1:154" hidden="1" outlineLevel="1" x14ac:dyDescent="0.25">
      <c r="A139" t="s">
        <v>118</v>
      </c>
      <c r="B139" s="2">
        <v>92</v>
      </c>
      <c r="C139" t="s">
        <v>362</v>
      </c>
      <c r="D139" s="19" t="s">
        <v>466</v>
      </c>
      <c r="E139" s="19" t="s">
        <v>462</v>
      </c>
      <c r="F139" s="50">
        <v>130</v>
      </c>
      <c r="G139" s="30">
        <v>130</v>
      </c>
      <c r="H139" s="30">
        <v>100</v>
      </c>
      <c r="I139" s="30">
        <v>98</v>
      </c>
      <c r="J139" s="30">
        <v>100</v>
      </c>
      <c r="K139" s="30">
        <v>114</v>
      </c>
      <c r="L139" s="30">
        <v>99</v>
      </c>
      <c r="M139" s="30">
        <v>105</v>
      </c>
      <c r="N139" s="30">
        <v>100</v>
      </c>
      <c r="O139" s="30">
        <v>98</v>
      </c>
      <c r="P139" s="30">
        <v>100</v>
      </c>
      <c r="Q139" s="30">
        <v>115</v>
      </c>
      <c r="R139" s="30">
        <v>100</v>
      </c>
      <c r="S139" s="30">
        <v>100</v>
      </c>
      <c r="T139" s="30">
        <v>100</v>
      </c>
      <c r="U139" s="30">
        <v>99</v>
      </c>
      <c r="V139" s="30">
        <v>95</v>
      </c>
      <c r="W139" s="30">
        <v>108</v>
      </c>
      <c r="X139" s="30">
        <v>100</v>
      </c>
      <c r="Y139" s="30">
        <v>105</v>
      </c>
      <c r="Z139" s="30">
        <v>100</v>
      </c>
      <c r="AA139" s="30">
        <v>102</v>
      </c>
      <c r="AB139" s="30">
        <v>100</v>
      </c>
      <c r="AC139" s="30">
        <v>95</v>
      </c>
      <c r="AD139" s="30">
        <v>98</v>
      </c>
      <c r="AE139" s="30">
        <v>104</v>
      </c>
      <c r="AF139" s="30">
        <v>100</v>
      </c>
      <c r="AG139" s="30">
        <v>95</v>
      </c>
      <c r="AH139" s="30">
        <v>95</v>
      </c>
      <c r="AI139" s="30">
        <v>105</v>
      </c>
      <c r="AJ139" s="30">
        <v>95</v>
      </c>
      <c r="AK139" s="30">
        <v>95</v>
      </c>
      <c r="AL139" s="30">
        <v>94</v>
      </c>
      <c r="AM139" s="30">
        <v>95</v>
      </c>
      <c r="AN139" s="30">
        <v>89</v>
      </c>
      <c r="AO139" s="30">
        <v>97</v>
      </c>
      <c r="AP139" s="30">
        <v>85</v>
      </c>
      <c r="AQ139" s="30">
        <v>93</v>
      </c>
      <c r="AR139" s="30">
        <v>85</v>
      </c>
      <c r="AS139" s="30">
        <v>95</v>
      </c>
      <c r="AT139" s="30">
        <v>95</v>
      </c>
      <c r="AU139" s="30">
        <v>105</v>
      </c>
      <c r="AV139" s="30">
        <v>105</v>
      </c>
      <c r="AW139" s="30">
        <v>95</v>
      </c>
      <c r="AX139" s="30">
        <v>95</v>
      </c>
      <c r="AY139" s="30">
        <v>105</v>
      </c>
      <c r="AZ139" s="30">
        <v>80</v>
      </c>
      <c r="BA139" s="51">
        <v>104</v>
      </c>
      <c r="BB139" s="50">
        <v>130</v>
      </c>
      <c r="BC139" s="30">
        <v>133</v>
      </c>
      <c r="BD139" s="30">
        <v>100</v>
      </c>
      <c r="BE139" s="30">
        <v>100</v>
      </c>
      <c r="BF139" s="30">
        <v>100</v>
      </c>
      <c r="BG139" s="30">
        <v>115</v>
      </c>
      <c r="BH139" s="30">
        <v>100</v>
      </c>
      <c r="BI139" s="30">
        <v>105</v>
      </c>
      <c r="BJ139" s="30">
        <v>100</v>
      </c>
      <c r="BK139" s="30">
        <v>100</v>
      </c>
      <c r="BL139" s="30">
        <v>100</v>
      </c>
      <c r="BM139" s="30">
        <v>115</v>
      </c>
      <c r="BN139" s="30">
        <v>100</v>
      </c>
      <c r="BO139" s="30">
        <v>100</v>
      </c>
      <c r="BP139" s="30">
        <v>100</v>
      </c>
      <c r="BQ139" s="30">
        <v>100</v>
      </c>
      <c r="BR139" s="30">
        <v>95</v>
      </c>
      <c r="BS139" s="30">
        <v>110</v>
      </c>
      <c r="BT139" s="30">
        <v>100</v>
      </c>
      <c r="BU139" s="30">
        <v>105</v>
      </c>
      <c r="BV139" s="30">
        <v>100</v>
      </c>
      <c r="BW139" s="30">
        <v>105</v>
      </c>
      <c r="BX139" s="30">
        <v>100</v>
      </c>
      <c r="BY139" s="30">
        <v>95</v>
      </c>
      <c r="BZ139" s="30">
        <v>100</v>
      </c>
      <c r="CA139" s="30">
        <v>105</v>
      </c>
      <c r="CB139" s="30">
        <v>100</v>
      </c>
      <c r="CC139" s="30">
        <v>95</v>
      </c>
      <c r="CD139" s="30">
        <v>95</v>
      </c>
      <c r="CE139" s="30">
        <v>105</v>
      </c>
      <c r="CF139" s="30">
        <v>95</v>
      </c>
      <c r="CG139" s="30">
        <v>95</v>
      </c>
      <c r="CH139" s="30">
        <v>95</v>
      </c>
      <c r="CI139" s="30">
        <v>95</v>
      </c>
      <c r="CJ139" s="30">
        <v>90</v>
      </c>
      <c r="CK139" s="30">
        <v>98</v>
      </c>
      <c r="CL139" s="30">
        <v>85</v>
      </c>
      <c r="CM139" s="30">
        <v>95</v>
      </c>
      <c r="CN139" s="30">
        <v>85</v>
      </c>
      <c r="CO139" s="30">
        <v>95</v>
      </c>
      <c r="CP139" s="30">
        <v>95</v>
      </c>
      <c r="CQ139" s="30">
        <v>105</v>
      </c>
      <c r="CR139" s="30">
        <v>105</v>
      </c>
      <c r="CS139" s="30">
        <v>95</v>
      </c>
      <c r="CT139" s="30">
        <v>95</v>
      </c>
      <c r="CU139" s="30">
        <v>105</v>
      </c>
      <c r="CV139" s="30">
        <v>80</v>
      </c>
      <c r="CW139" s="51">
        <v>105</v>
      </c>
      <c r="CX139" s="102">
        <f t="shared" si="105"/>
        <v>1</v>
      </c>
      <c r="CY139" s="103">
        <f t="shared" si="106"/>
        <v>0.97744360902255634</v>
      </c>
      <c r="CZ139" s="103">
        <f t="shared" si="107"/>
        <v>1</v>
      </c>
      <c r="DA139" s="103">
        <f t="shared" si="108"/>
        <v>0.98</v>
      </c>
      <c r="DB139" s="103">
        <f t="shared" si="109"/>
        <v>1</v>
      </c>
      <c r="DC139" s="103">
        <f t="shared" si="110"/>
        <v>0.99130434782608701</v>
      </c>
      <c r="DD139" s="103">
        <f t="shared" si="111"/>
        <v>0.99</v>
      </c>
      <c r="DE139" s="103">
        <f t="shared" si="112"/>
        <v>1</v>
      </c>
      <c r="DF139" s="103">
        <f t="shared" si="113"/>
        <v>1</v>
      </c>
      <c r="DG139" s="103">
        <f t="shared" si="114"/>
        <v>0.98</v>
      </c>
      <c r="DH139" s="103">
        <f t="shared" si="115"/>
        <v>1</v>
      </c>
      <c r="DI139" s="103">
        <f t="shared" si="116"/>
        <v>1</v>
      </c>
      <c r="DJ139" s="103">
        <f t="shared" si="117"/>
        <v>1</v>
      </c>
      <c r="DK139" s="103">
        <f t="shared" si="118"/>
        <v>1</v>
      </c>
      <c r="DL139" s="103">
        <f t="shared" si="119"/>
        <v>1</v>
      </c>
      <c r="DM139" s="103">
        <f t="shared" si="120"/>
        <v>0.99</v>
      </c>
      <c r="DN139" s="103">
        <f t="shared" si="121"/>
        <v>1</v>
      </c>
      <c r="DO139" s="103">
        <f t="shared" si="122"/>
        <v>0.98181818181818181</v>
      </c>
      <c r="DP139" s="103">
        <f t="shared" si="123"/>
        <v>1</v>
      </c>
      <c r="DQ139" s="103">
        <f t="shared" si="124"/>
        <v>1</v>
      </c>
      <c r="DR139" s="103">
        <f t="shared" si="125"/>
        <v>1</v>
      </c>
      <c r="DS139" s="103">
        <f t="shared" si="126"/>
        <v>0.97142857142857142</v>
      </c>
      <c r="DT139" s="103">
        <f t="shared" si="127"/>
        <v>1</v>
      </c>
      <c r="DU139" s="103">
        <f t="shared" si="128"/>
        <v>1</v>
      </c>
      <c r="DV139" s="103">
        <f t="shared" si="129"/>
        <v>0.98</v>
      </c>
      <c r="DW139" s="103">
        <f t="shared" si="130"/>
        <v>0.99047619047619051</v>
      </c>
      <c r="DX139" s="103">
        <f t="shared" si="131"/>
        <v>1</v>
      </c>
      <c r="DY139" s="103">
        <f t="shared" si="132"/>
        <v>1</v>
      </c>
      <c r="DZ139" s="103">
        <f t="shared" si="133"/>
        <v>1</v>
      </c>
      <c r="EA139" s="103">
        <f t="shared" si="134"/>
        <v>1</v>
      </c>
      <c r="EB139" s="103">
        <f t="shared" si="135"/>
        <v>1</v>
      </c>
      <c r="EC139" s="103">
        <f t="shared" si="136"/>
        <v>1</v>
      </c>
      <c r="ED139" s="103">
        <f t="shared" si="137"/>
        <v>0.98947368421052628</v>
      </c>
      <c r="EE139" s="103">
        <f t="shared" si="138"/>
        <v>1</v>
      </c>
      <c r="EF139" s="103">
        <f t="shared" si="139"/>
        <v>0.98888888888888893</v>
      </c>
      <c r="EG139" s="103">
        <f t="shared" si="140"/>
        <v>0.98979591836734693</v>
      </c>
      <c r="EH139" s="103">
        <f t="shared" si="141"/>
        <v>1</v>
      </c>
      <c r="EI139" s="103">
        <f t="shared" si="142"/>
        <v>0.97894736842105268</v>
      </c>
      <c r="EJ139" s="103">
        <f t="shared" si="143"/>
        <v>1</v>
      </c>
      <c r="EK139" s="103">
        <f t="shared" si="144"/>
        <v>1</v>
      </c>
      <c r="EL139" s="103">
        <f t="shared" si="145"/>
        <v>1</v>
      </c>
      <c r="EM139" s="103">
        <f t="shared" si="146"/>
        <v>1</v>
      </c>
      <c r="EN139" s="103">
        <f t="shared" si="147"/>
        <v>1</v>
      </c>
      <c r="EO139" s="103">
        <f t="shared" si="148"/>
        <v>1</v>
      </c>
      <c r="EP139" s="103">
        <f t="shared" si="149"/>
        <v>1</v>
      </c>
      <c r="EQ139" s="103">
        <f t="shared" si="150"/>
        <v>1</v>
      </c>
      <c r="ER139" s="103">
        <f t="shared" si="151"/>
        <v>1</v>
      </c>
      <c r="ES139" s="104">
        <f t="shared" si="152"/>
        <v>0.99047619047619051</v>
      </c>
      <c r="EU139" s="4">
        <f t="shared" si="153"/>
        <v>0.99306625577812013</v>
      </c>
      <c r="EV139" s="4">
        <f t="shared" si="154"/>
        <v>0.99504132231404963</v>
      </c>
      <c r="EW139" s="4">
        <f t="shared" si="155"/>
        <v>0.99486301369863017</v>
      </c>
      <c r="EX139" s="4">
        <f t="shared" si="156"/>
        <v>0.99737991266375547</v>
      </c>
    </row>
    <row r="140" spans="1:154" hidden="1" outlineLevel="1" x14ac:dyDescent="0.25">
      <c r="A140" t="s">
        <v>119</v>
      </c>
      <c r="B140" s="2">
        <v>251</v>
      </c>
      <c r="C140" t="s">
        <v>363</v>
      </c>
      <c r="D140" s="19" t="s">
        <v>467</v>
      </c>
      <c r="E140" s="19" t="s">
        <v>460</v>
      </c>
      <c r="F140" s="50">
        <v>25</v>
      </c>
      <c r="G140" s="30">
        <v>20</v>
      </c>
      <c r="H140" s="30">
        <v>25</v>
      </c>
      <c r="I140" s="30">
        <v>20</v>
      </c>
      <c r="J140" s="30">
        <v>25</v>
      </c>
      <c r="K140" s="30">
        <v>24</v>
      </c>
      <c r="L140" s="30">
        <v>24</v>
      </c>
      <c r="M140" s="30">
        <v>30</v>
      </c>
      <c r="N140" s="30">
        <v>24</v>
      </c>
      <c r="O140" s="30">
        <v>25</v>
      </c>
      <c r="P140" s="30">
        <v>15</v>
      </c>
      <c r="Q140" s="30">
        <v>25</v>
      </c>
      <c r="R140" s="30">
        <v>50</v>
      </c>
      <c r="S140" s="30">
        <v>40</v>
      </c>
      <c r="T140" s="30">
        <v>40</v>
      </c>
      <c r="U140" s="30">
        <v>40</v>
      </c>
      <c r="V140" s="30">
        <v>40</v>
      </c>
      <c r="W140" s="30">
        <v>40</v>
      </c>
      <c r="X140" s="30">
        <v>40</v>
      </c>
      <c r="Y140" s="30">
        <v>40</v>
      </c>
      <c r="Z140" s="30">
        <v>50</v>
      </c>
      <c r="AA140" s="30">
        <v>57</v>
      </c>
      <c r="AB140" s="30">
        <v>49</v>
      </c>
      <c r="AC140" s="30">
        <v>39</v>
      </c>
      <c r="AD140" s="30">
        <v>50</v>
      </c>
      <c r="AE140" s="30">
        <v>40</v>
      </c>
      <c r="AF140" s="30">
        <v>40</v>
      </c>
      <c r="AG140" s="30">
        <v>50</v>
      </c>
      <c r="AH140" s="30">
        <v>50</v>
      </c>
      <c r="AI140" s="30">
        <v>60</v>
      </c>
      <c r="AJ140" s="30">
        <v>30</v>
      </c>
      <c r="AK140" s="30">
        <v>30</v>
      </c>
      <c r="AL140" s="30">
        <v>40</v>
      </c>
      <c r="AM140" s="30">
        <v>50</v>
      </c>
      <c r="AN140" s="30">
        <v>50</v>
      </c>
      <c r="AO140" s="30">
        <v>30</v>
      </c>
      <c r="AP140" s="30">
        <v>50</v>
      </c>
      <c r="AQ140" s="30">
        <v>40</v>
      </c>
      <c r="AR140" s="30">
        <v>30</v>
      </c>
      <c r="AS140" s="30">
        <v>39</v>
      </c>
      <c r="AT140" s="30">
        <v>40</v>
      </c>
      <c r="AU140" s="30">
        <v>40</v>
      </c>
      <c r="AV140" s="30">
        <v>50</v>
      </c>
      <c r="AW140" s="30">
        <v>50</v>
      </c>
      <c r="AX140" s="30">
        <v>50</v>
      </c>
      <c r="AY140" s="30">
        <v>40</v>
      </c>
      <c r="AZ140" s="30">
        <v>30</v>
      </c>
      <c r="BA140" s="51">
        <v>28</v>
      </c>
      <c r="BB140" s="50">
        <v>25</v>
      </c>
      <c r="BC140" s="30">
        <v>20</v>
      </c>
      <c r="BD140" s="30">
        <v>25</v>
      </c>
      <c r="BE140" s="30">
        <v>20</v>
      </c>
      <c r="BF140" s="30">
        <v>25</v>
      </c>
      <c r="BG140" s="30">
        <v>25</v>
      </c>
      <c r="BH140" s="30">
        <v>25</v>
      </c>
      <c r="BI140" s="30">
        <v>30</v>
      </c>
      <c r="BJ140" s="30">
        <v>24</v>
      </c>
      <c r="BK140" s="30">
        <v>25</v>
      </c>
      <c r="BL140" s="30">
        <v>15</v>
      </c>
      <c r="BM140" s="30">
        <v>25</v>
      </c>
      <c r="BN140" s="30">
        <v>50</v>
      </c>
      <c r="BO140" s="30">
        <v>40</v>
      </c>
      <c r="BP140" s="30">
        <v>40</v>
      </c>
      <c r="BQ140" s="30">
        <v>40</v>
      </c>
      <c r="BR140" s="30">
        <v>40</v>
      </c>
      <c r="BS140" s="30">
        <v>40</v>
      </c>
      <c r="BT140" s="30">
        <v>40</v>
      </c>
      <c r="BU140" s="30">
        <v>40</v>
      </c>
      <c r="BV140" s="30">
        <v>50</v>
      </c>
      <c r="BW140" s="30">
        <v>60</v>
      </c>
      <c r="BX140" s="30">
        <v>50</v>
      </c>
      <c r="BY140" s="30">
        <v>40</v>
      </c>
      <c r="BZ140" s="30">
        <v>50</v>
      </c>
      <c r="CA140" s="30">
        <v>40</v>
      </c>
      <c r="CB140" s="30">
        <v>40</v>
      </c>
      <c r="CC140" s="30">
        <v>50</v>
      </c>
      <c r="CD140" s="30">
        <v>50</v>
      </c>
      <c r="CE140" s="30">
        <v>60</v>
      </c>
      <c r="CF140" s="30">
        <v>30</v>
      </c>
      <c r="CG140" s="30">
        <v>30</v>
      </c>
      <c r="CH140" s="30">
        <v>40</v>
      </c>
      <c r="CI140" s="30">
        <v>50</v>
      </c>
      <c r="CJ140" s="30">
        <v>50</v>
      </c>
      <c r="CK140" s="30">
        <v>30</v>
      </c>
      <c r="CL140" s="30">
        <v>50</v>
      </c>
      <c r="CM140" s="30">
        <v>40</v>
      </c>
      <c r="CN140" s="30">
        <v>30</v>
      </c>
      <c r="CO140" s="30">
        <v>40</v>
      </c>
      <c r="CP140" s="30">
        <v>40</v>
      </c>
      <c r="CQ140" s="30">
        <v>40</v>
      </c>
      <c r="CR140" s="30">
        <v>50</v>
      </c>
      <c r="CS140" s="30">
        <v>50</v>
      </c>
      <c r="CT140" s="30">
        <v>50</v>
      </c>
      <c r="CU140" s="30">
        <v>40</v>
      </c>
      <c r="CV140" s="30">
        <v>30</v>
      </c>
      <c r="CW140" s="51">
        <v>30</v>
      </c>
      <c r="CX140" s="102">
        <f t="shared" si="105"/>
        <v>1</v>
      </c>
      <c r="CY140" s="103">
        <f t="shared" si="106"/>
        <v>1</v>
      </c>
      <c r="CZ140" s="103">
        <f t="shared" si="107"/>
        <v>1</v>
      </c>
      <c r="DA140" s="103">
        <f t="shared" si="108"/>
        <v>1</v>
      </c>
      <c r="DB140" s="103">
        <f t="shared" si="109"/>
        <v>1</v>
      </c>
      <c r="DC140" s="103">
        <f t="shared" si="110"/>
        <v>0.96</v>
      </c>
      <c r="DD140" s="103">
        <f t="shared" si="111"/>
        <v>0.96</v>
      </c>
      <c r="DE140" s="103">
        <f t="shared" si="112"/>
        <v>1</v>
      </c>
      <c r="DF140" s="103">
        <f t="shared" si="113"/>
        <v>1</v>
      </c>
      <c r="DG140" s="103">
        <f t="shared" si="114"/>
        <v>1</v>
      </c>
      <c r="DH140" s="103">
        <f t="shared" si="115"/>
        <v>1</v>
      </c>
      <c r="DI140" s="103">
        <f t="shared" si="116"/>
        <v>1</v>
      </c>
      <c r="DJ140" s="103">
        <f t="shared" si="117"/>
        <v>1</v>
      </c>
      <c r="DK140" s="103">
        <f t="shared" si="118"/>
        <v>1</v>
      </c>
      <c r="DL140" s="103">
        <f t="shared" si="119"/>
        <v>1</v>
      </c>
      <c r="DM140" s="103">
        <f t="shared" si="120"/>
        <v>1</v>
      </c>
      <c r="DN140" s="103">
        <f t="shared" si="121"/>
        <v>1</v>
      </c>
      <c r="DO140" s="103">
        <f t="shared" si="122"/>
        <v>1</v>
      </c>
      <c r="DP140" s="103">
        <f t="shared" si="123"/>
        <v>1</v>
      </c>
      <c r="DQ140" s="103">
        <f t="shared" si="124"/>
        <v>1</v>
      </c>
      <c r="DR140" s="103">
        <f t="shared" si="125"/>
        <v>1</v>
      </c>
      <c r="DS140" s="103">
        <f t="shared" si="126"/>
        <v>0.95</v>
      </c>
      <c r="DT140" s="103">
        <f t="shared" si="127"/>
        <v>0.98</v>
      </c>
      <c r="DU140" s="103">
        <f t="shared" si="128"/>
        <v>0.97499999999999998</v>
      </c>
      <c r="DV140" s="103">
        <f t="shared" si="129"/>
        <v>1</v>
      </c>
      <c r="DW140" s="103">
        <f t="shared" si="130"/>
        <v>1</v>
      </c>
      <c r="DX140" s="103">
        <f t="shared" si="131"/>
        <v>1</v>
      </c>
      <c r="DY140" s="103">
        <f t="shared" si="132"/>
        <v>1</v>
      </c>
      <c r="DZ140" s="103">
        <f t="shared" si="133"/>
        <v>1</v>
      </c>
      <c r="EA140" s="103">
        <f t="shared" si="134"/>
        <v>1</v>
      </c>
      <c r="EB140" s="103">
        <f t="shared" si="135"/>
        <v>1</v>
      </c>
      <c r="EC140" s="103">
        <f t="shared" si="136"/>
        <v>1</v>
      </c>
      <c r="ED140" s="103">
        <f t="shared" si="137"/>
        <v>1</v>
      </c>
      <c r="EE140" s="103">
        <f t="shared" si="138"/>
        <v>1</v>
      </c>
      <c r="EF140" s="103">
        <f t="shared" si="139"/>
        <v>1</v>
      </c>
      <c r="EG140" s="103">
        <f t="shared" si="140"/>
        <v>1</v>
      </c>
      <c r="EH140" s="103">
        <f t="shared" si="141"/>
        <v>1</v>
      </c>
      <c r="EI140" s="103">
        <f t="shared" si="142"/>
        <v>1</v>
      </c>
      <c r="EJ140" s="103">
        <f t="shared" si="143"/>
        <v>1</v>
      </c>
      <c r="EK140" s="103">
        <f t="shared" si="144"/>
        <v>0.97499999999999998</v>
      </c>
      <c r="EL140" s="103">
        <f t="shared" si="145"/>
        <v>1</v>
      </c>
      <c r="EM140" s="103">
        <f t="shared" si="146"/>
        <v>1</v>
      </c>
      <c r="EN140" s="103">
        <f t="shared" si="147"/>
        <v>1</v>
      </c>
      <c r="EO140" s="103">
        <f t="shared" si="148"/>
        <v>1</v>
      </c>
      <c r="EP140" s="103">
        <f t="shared" si="149"/>
        <v>1</v>
      </c>
      <c r="EQ140" s="103">
        <f t="shared" si="150"/>
        <v>1</v>
      </c>
      <c r="ER140" s="103">
        <f t="shared" si="151"/>
        <v>1</v>
      </c>
      <c r="ES140" s="104">
        <f t="shared" si="152"/>
        <v>0.93333333333333335</v>
      </c>
      <c r="EU140" s="4">
        <f t="shared" si="153"/>
        <v>0.99295774647887325</v>
      </c>
      <c r="EV140" s="4">
        <f t="shared" si="154"/>
        <v>0.99056603773584906</v>
      </c>
      <c r="EW140" s="4">
        <f t="shared" si="155"/>
        <v>1</v>
      </c>
      <c r="EX140" s="4">
        <f t="shared" si="156"/>
        <v>0.9938775510204082</v>
      </c>
    </row>
    <row r="141" spans="1:154" hidden="1" outlineLevel="1" x14ac:dyDescent="0.25">
      <c r="A141" t="s">
        <v>120</v>
      </c>
      <c r="B141" s="2">
        <v>232</v>
      </c>
      <c r="C141" t="s">
        <v>364</v>
      </c>
      <c r="D141" s="19" t="s">
        <v>465</v>
      </c>
      <c r="E141" s="19" t="s">
        <v>461</v>
      </c>
      <c r="F141" s="50">
        <v>216</v>
      </c>
      <c r="G141" s="30">
        <v>291</v>
      </c>
      <c r="H141" s="30">
        <v>401</v>
      </c>
      <c r="I141" s="30">
        <v>398</v>
      </c>
      <c r="J141" s="30">
        <v>382</v>
      </c>
      <c r="K141" s="30">
        <v>364</v>
      </c>
      <c r="L141" s="30">
        <v>338</v>
      </c>
      <c r="M141" s="30">
        <v>390</v>
      </c>
      <c r="N141" s="30">
        <v>348</v>
      </c>
      <c r="O141" s="30">
        <v>313</v>
      </c>
      <c r="P141" s="30">
        <v>360</v>
      </c>
      <c r="Q141" s="30">
        <v>354</v>
      </c>
      <c r="R141" s="30">
        <v>351</v>
      </c>
      <c r="S141" s="30">
        <v>313</v>
      </c>
      <c r="T141" s="30">
        <v>357</v>
      </c>
      <c r="U141" s="30">
        <v>302</v>
      </c>
      <c r="V141" s="30">
        <v>418</v>
      </c>
      <c r="W141" s="30">
        <v>357</v>
      </c>
      <c r="X141" s="30">
        <v>349</v>
      </c>
      <c r="Y141" s="30">
        <v>357</v>
      </c>
      <c r="Z141" s="30">
        <v>322</v>
      </c>
      <c r="AA141" s="30">
        <v>352</v>
      </c>
      <c r="AB141" s="30">
        <v>376</v>
      </c>
      <c r="AC141" s="30">
        <v>311</v>
      </c>
      <c r="AD141" s="30">
        <v>349</v>
      </c>
      <c r="AE141" s="30">
        <v>351</v>
      </c>
      <c r="AF141" s="30">
        <v>421</v>
      </c>
      <c r="AG141" s="30">
        <v>467</v>
      </c>
      <c r="AH141" s="30">
        <v>517</v>
      </c>
      <c r="AI141" s="30">
        <v>438</v>
      </c>
      <c r="AJ141" s="30">
        <v>489</v>
      </c>
      <c r="AK141" s="30">
        <v>485</v>
      </c>
      <c r="AL141" s="30">
        <v>385</v>
      </c>
      <c r="AM141" s="30">
        <v>482</v>
      </c>
      <c r="AN141" s="30">
        <v>424</v>
      </c>
      <c r="AO141" s="30">
        <v>441</v>
      </c>
      <c r="AP141" s="30">
        <v>438</v>
      </c>
      <c r="AQ141" s="30">
        <v>391</v>
      </c>
      <c r="AR141" s="30">
        <v>432</v>
      </c>
      <c r="AS141" s="30">
        <v>402</v>
      </c>
      <c r="AT141" s="30">
        <v>445</v>
      </c>
      <c r="AU141" s="30">
        <v>440</v>
      </c>
      <c r="AV141" s="30">
        <v>497</v>
      </c>
      <c r="AW141" s="30">
        <v>396</v>
      </c>
      <c r="AX141" s="30">
        <v>453</v>
      </c>
      <c r="AY141" s="30">
        <v>432</v>
      </c>
      <c r="AZ141" s="30">
        <v>429</v>
      </c>
      <c r="BA141" s="51">
        <v>497</v>
      </c>
      <c r="BB141" s="50">
        <v>225</v>
      </c>
      <c r="BC141" s="30">
        <v>298</v>
      </c>
      <c r="BD141" s="30">
        <v>405</v>
      </c>
      <c r="BE141" s="30">
        <v>405</v>
      </c>
      <c r="BF141" s="30">
        <v>385</v>
      </c>
      <c r="BG141" s="30">
        <v>370</v>
      </c>
      <c r="BH141" s="30">
        <v>340</v>
      </c>
      <c r="BI141" s="30">
        <v>390</v>
      </c>
      <c r="BJ141" s="30">
        <v>355</v>
      </c>
      <c r="BK141" s="30">
        <v>320</v>
      </c>
      <c r="BL141" s="30">
        <v>365</v>
      </c>
      <c r="BM141" s="30">
        <v>355</v>
      </c>
      <c r="BN141" s="30">
        <v>355</v>
      </c>
      <c r="BO141" s="30">
        <v>320</v>
      </c>
      <c r="BP141" s="30">
        <v>365</v>
      </c>
      <c r="BQ141" s="30">
        <v>315</v>
      </c>
      <c r="BR141" s="30">
        <v>420</v>
      </c>
      <c r="BS141" s="30">
        <v>360</v>
      </c>
      <c r="BT141" s="30">
        <v>355</v>
      </c>
      <c r="BU141" s="30">
        <v>359</v>
      </c>
      <c r="BV141" s="30">
        <v>325</v>
      </c>
      <c r="BW141" s="30">
        <v>360</v>
      </c>
      <c r="BX141" s="30">
        <v>385</v>
      </c>
      <c r="BY141" s="30">
        <v>320</v>
      </c>
      <c r="BZ141" s="30">
        <v>355</v>
      </c>
      <c r="CA141" s="30">
        <v>360</v>
      </c>
      <c r="CB141" s="30">
        <v>430</v>
      </c>
      <c r="CC141" s="30">
        <v>470</v>
      </c>
      <c r="CD141" s="30">
        <v>525</v>
      </c>
      <c r="CE141" s="30">
        <v>440</v>
      </c>
      <c r="CF141" s="30">
        <v>495</v>
      </c>
      <c r="CG141" s="30">
        <v>485</v>
      </c>
      <c r="CH141" s="30">
        <v>395</v>
      </c>
      <c r="CI141" s="30">
        <v>500</v>
      </c>
      <c r="CJ141" s="30">
        <v>430</v>
      </c>
      <c r="CK141" s="30">
        <v>445</v>
      </c>
      <c r="CL141" s="30">
        <v>445</v>
      </c>
      <c r="CM141" s="30">
        <v>395</v>
      </c>
      <c r="CN141" s="30">
        <v>435</v>
      </c>
      <c r="CO141" s="30">
        <v>405</v>
      </c>
      <c r="CP141" s="30">
        <v>445</v>
      </c>
      <c r="CQ141" s="30">
        <v>445</v>
      </c>
      <c r="CR141" s="30">
        <v>500</v>
      </c>
      <c r="CS141" s="30">
        <v>400</v>
      </c>
      <c r="CT141" s="30">
        <v>455</v>
      </c>
      <c r="CU141" s="30">
        <v>440</v>
      </c>
      <c r="CV141" s="30">
        <v>435</v>
      </c>
      <c r="CW141" s="51">
        <v>500</v>
      </c>
      <c r="CX141" s="102">
        <f t="shared" si="105"/>
        <v>0.96</v>
      </c>
      <c r="CY141" s="103">
        <f t="shared" si="106"/>
        <v>0.97651006711409394</v>
      </c>
      <c r="CZ141" s="103">
        <f t="shared" si="107"/>
        <v>0.99012345679012348</v>
      </c>
      <c r="DA141" s="103">
        <f t="shared" si="108"/>
        <v>0.98271604938271606</v>
      </c>
      <c r="DB141" s="103">
        <f t="shared" si="109"/>
        <v>0.99220779220779221</v>
      </c>
      <c r="DC141" s="103">
        <f t="shared" si="110"/>
        <v>0.98378378378378384</v>
      </c>
      <c r="DD141" s="103">
        <f t="shared" si="111"/>
        <v>0.99411764705882355</v>
      </c>
      <c r="DE141" s="103">
        <f t="shared" si="112"/>
        <v>1</v>
      </c>
      <c r="DF141" s="103">
        <f t="shared" si="113"/>
        <v>0.9802816901408451</v>
      </c>
      <c r="DG141" s="103">
        <f t="shared" si="114"/>
        <v>0.97812500000000002</v>
      </c>
      <c r="DH141" s="103">
        <f t="shared" si="115"/>
        <v>0.98630136986301364</v>
      </c>
      <c r="DI141" s="103">
        <f t="shared" si="116"/>
        <v>0.9971830985915493</v>
      </c>
      <c r="DJ141" s="103">
        <f t="shared" si="117"/>
        <v>0.9887323943661972</v>
      </c>
      <c r="DK141" s="103">
        <f t="shared" si="118"/>
        <v>0.97812500000000002</v>
      </c>
      <c r="DL141" s="103">
        <f t="shared" si="119"/>
        <v>0.9780821917808219</v>
      </c>
      <c r="DM141" s="103">
        <f t="shared" si="120"/>
        <v>0.95873015873015877</v>
      </c>
      <c r="DN141" s="103">
        <f t="shared" si="121"/>
        <v>0.99523809523809526</v>
      </c>
      <c r="DO141" s="103">
        <f t="shared" si="122"/>
        <v>0.9916666666666667</v>
      </c>
      <c r="DP141" s="103">
        <f t="shared" si="123"/>
        <v>0.9830985915492958</v>
      </c>
      <c r="DQ141" s="103">
        <f t="shared" si="124"/>
        <v>0.99442896935933145</v>
      </c>
      <c r="DR141" s="103">
        <f t="shared" si="125"/>
        <v>0.99076923076923074</v>
      </c>
      <c r="DS141" s="103">
        <f t="shared" si="126"/>
        <v>0.97777777777777775</v>
      </c>
      <c r="DT141" s="103">
        <f t="shared" si="127"/>
        <v>0.97662337662337662</v>
      </c>
      <c r="DU141" s="103">
        <f t="shared" si="128"/>
        <v>0.97187500000000004</v>
      </c>
      <c r="DV141" s="103">
        <f t="shared" si="129"/>
        <v>0.9830985915492958</v>
      </c>
      <c r="DW141" s="103">
        <f t="shared" si="130"/>
        <v>0.97499999999999998</v>
      </c>
      <c r="DX141" s="103">
        <f t="shared" si="131"/>
        <v>0.97906976744186047</v>
      </c>
      <c r="DY141" s="103">
        <f t="shared" si="132"/>
        <v>0.99361702127659579</v>
      </c>
      <c r="DZ141" s="103">
        <f t="shared" si="133"/>
        <v>0.98476190476190473</v>
      </c>
      <c r="EA141" s="103">
        <f t="shared" si="134"/>
        <v>0.99545454545454548</v>
      </c>
      <c r="EB141" s="103">
        <f t="shared" si="135"/>
        <v>0.98787878787878791</v>
      </c>
      <c r="EC141" s="103">
        <f t="shared" si="136"/>
        <v>1</v>
      </c>
      <c r="ED141" s="103">
        <f t="shared" si="137"/>
        <v>0.97468354430379744</v>
      </c>
      <c r="EE141" s="103">
        <f t="shared" si="138"/>
        <v>0.96399999999999997</v>
      </c>
      <c r="EF141" s="103">
        <f t="shared" si="139"/>
        <v>0.98604651162790702</v>
      </c>
      <c r="EG141" s="103">
        <f t="shared" si="140"/>
        <v>0.99101123595505614</v>
      </c>
      <c r="EH141" s="103">
        <f t="shared" si="141"/>
        <v>0.98426966292134832</v>
      </c>
      <c r="EI141" s="103">
        <f t="shared" si="142"/>
        <v>0.98987341772151893</v>
      </c>
      <c r="EJ141" s="103">
        <f t="shared" si="143"/>
        <v>0.99310344827586206</v>
      </c>
      <c r="EK141" s="103">
        <f t="shared" si="144"/>
        <v>0.99259259259259258</v>
      </c>
      <c r="EL141" s="103">
        <f t="shared" si="145"/>
        <v>1</v>
      </c>
      <c r="EM141" s="103">
        <f t="shared" si="146"/>
        <v>0.9887640449438202</v>
      </c>
      <c r="EN141" s="103">
        <f t="shared" si="147"/>
        <v>0.99399999999999999</v>
      </c>
      <c r="EO141" s="103">
        <f t="shared" si="148"/>
        <v>0.99</v>
      </c>
      <c r="EP141" s="103">
        <f t="shared" si="149"/>
        <v>0.99560439560439562</v>
      </c>
      <c r="EQ141" s="103">
        <f t="shared" si="150"/>
        <v>0.98181818181818181</v>
      </c>
      <c r="ER141" s="103">
        <f t="shared" si="151"/>
        <v>0.98620689655172411</v>
      </c>
      <c r="ES141" s="104">
        <f t="shared" si="152"/>
        <v>0.99399999999999999</v>
      </c>
      <c r="EU141" s="4">
        <f t="shared" si="153"/>
        <v>0.98623308806076426</v>
      </c>
      <c r="EV141" s="4">
        <f t="shared" si="154"/>
        <v>0.9825430526067469</v>
      </c>
      <c r="EW141" s="4">
        <f t="shared" si="155"/>
        <v>0.98480300187617265</v>
      </c>
      <c r="EX141" s="4">
        <f t="shared" si="156"/>
        <v>0.99094339622641514</v>
      </c>
    </row>
    <row r="142" spans="1:154" hidden="1" outlineLevel="1" x14ac:dyDescent="0.25">
      <c r="A142" t="s">
        <v>121</v>
      </c>
      <c r="B142" s="2">
        <v>77</v>
      </c>
      <c r="C142" t="s">
        <v>365</v>
      </c>
      <c r="D142" s="19" t="s">
        <v>465</v>
      </c>
      <c r="E142" s="19" t="s">
        <v>462</v>
      </c>
      <c r="F142" s="50">
        <v>58</v>
      </c>
      <c r="G142" s="30">
        <v>65</v>
      </c>
      <c r="H142" s="30">
        <v>58</v>
      </c>
      <c r="I142" s="30">
        <v>56</v>
      </c>
      <c r="J142" s="30">
        <v>58</v>
      </c>
      <c r="K142" s="30">
        <v>60</v>
      </c>
      <c r="L142" s="30">
        <v>60</v>
      </c>
      <c r="M142" s="30">
        <v>59</v>
      </c>
      <c r="N142" s="30">
        <v>60</v>
      </c>
      <c r="O142" s="30">
        <v>55</v>
      </c>
      <c r="P142" s="30">
        <v>60</v>
      </c>
      <c r="Q142" s="30">
        <v>60</v>
      </c>
      <c r="R142" s="30">
        <v>59</v>
      </c>
      <c r="S142" s="30">
        <v>60</v>
      </c>
      <c r="T142" s="30">
        <v>60</v>
      </c>
      <c r="U142" s="30">
        <v>59</v>
      </c>
      <c r="V142" s="30">
        <v>59</v>
      </c>
      <c r="W142" s="30">
        <v>60</v>
      </c>
      <c r="X142" s="30">
        <v>60</v>
      </c>
      <c r="Y142" s="30">
        <v>60</v>
      </c>
      <c r="Z142" s="30">
        <v>59</v>
      </c>
      <c r="AA142" s="30">
        <v>59</v>
      </c>
      <c r="AB142" s="30">
        <v>57</v>
      </c>
      <c r="AC142" s="30">
        <v>60</v>
      </c>
      <c r="AD142" s="30">
        <v>68</v>
      </c>
      <c r="AE142" s="30">
        <v>47</v>
      </c>
      <c r="AF142" s="30">
        <v>58</v>
      </c>
      <c r="AG142" s="30">
        <v>59</v>
      </c>
      <c r="AH142" s="30">
        <v>60</v>
      </c>
      <c r="AI142" s="30">
        <v>60</v>
      </c>
      <c r="AJ142" s="30">
        <v>60</v>
      </c>
      <c r="AK142" s="30">
        <v>60</v>
      </c>
      <c r="AL142" s="30">
        <v>58</v>
      </c>
      <c r="AM142" s="30">
        <v>68</v>
      </c>
      <c r="AN142" s="30">
        <v>59</v>
      </c>
      <c r="AO142" s="30">
        <v>60</v>
      </c>
      <c r="AP142" s="30">
        <v>60</v>
      </c>
      <c r="AQ142" s="30">
        <v>60</v>
      </c>
      <c r="AR142" s="30">
        <v>59</v>
      </c>
      <c r="AS142" s="30">
        <v>60</v>
      </c>
      <c r="AT142" s="30">
        <v>60</v>
      </c>
      <c r="AU142" s="30">
        <v>60</v>
      </c>
      <c r="AV142" s="30">
        <v>56</v>
      </c>
      <c r="AW142" s="30">
        <v>60</v>
      </c>
      <c r="AX142" s="30">
        <v>60</v>
      </c>
      <c r="AY142" s="30">
        <v>70</v>
      </c>
      <c r="AZ142" s="30">
        <v>60</v>
      </c>
      <c r="BA142" s="51">
        <v>54</v>
      </c>
      <c r="BB142" s="50">
        <v>60</v>
      </c>
      <c r="BC142" s="30">
        <v>65</v>
      </c>
      <c r="BD142" s="30">
        <v>60</v>
      </c>
      <c r="BE142" s="30">
        <v>60</v>
      </c>
      <c r="BF142" s="30">
        <v>60</v>
      </c>
      <c r="BG142" s="30">
        <v>60</v>
      </c>
      <c r="BH142" s="30">
        <v>60</v>
      </c>
      <c r="BI142" s="30">
        <v>60</v>
      </c>
      <c r="BJ142" s="30">
        <v>60</v>
      </c>
      <c r="BK142" s="30">
        <v>60</v>
      </c>
      <c r="BL142" s="30">
        <v>60</v>
      </c>
      <c r="BM142" s="30">
        <v>60</v>
      </c>
      <c r="BN142" s="30">
        <v>60</v>
      </c>
      <c r="BO142" s="30">
        <v>60</v>
      </c>
      <c r="BP142" s="30">
        <v>60</v>
      </c>
      <c r="BQ142" s="30">
        <v>60</v>
      </c>
      <c r="BR142" s="30">
        <v>60</v>
      </c>
      <c r="BS142" s="30">
        <v>60</v>
      </c>
      <c r="BT142" s="30">
        <v>60</v>
      </c>
      <c r="BU142" s="30">
        <v>60</v>
      </c>
      <c r="BV142" s="30">
        <v>60</v>
      </c>
      <c r="BW142" s="30">
        <v>60</v>
      </c>
      <c r="BX142" s="30">
        <v>60</v>
      </c>
      <c r="BY142" s="30">
        <v>60</v>
      </c>
      <c r="BZ142" s="30">
        <v>70</v>
      </c>
      <c r="CA142" s="30">
        <v>50</v>
      </c>
      <c r="CB142" s="30">
        <v>60</v>
      </c>
      <c r="CC142" s="30">
        <v>60</v>
      </c>
      <c r="CD142" s="30">
        <v>60</v>
      </c>
      <c r="CE142" s="30">
        <v>60</v>
      </c>
      <c r="CF142" s="30">
        <v>60</v>
      </c>
      <c r="CG142" s="30">
        <v>60</v>
      </c>
      <c r="CH142" s="30">
        <v>60</v>
      </c>
      <c r="CI142" s="30">
        <v>70</v>
      </c>
      <c r="CJ142" s="30">
        <v>60</v>
      </c>
      <c r="CK142" s="30">
        <v>60</v>
      </c>
      <c r="CL142" s="30">
        <v>60</v>
      </c>
      <c r="CM142" s="30">
        <v>60</v>
      </c>
      <c r="CN142" s="30">
        <v>60</v>
      </c>
      <c r="CO142" s="30">
        <v>60</v>
      </c>
      <c r="CP142" s="30">
        <v>60</v>
      </c>
      <c r="CQ142" s="30">
        <v>60</v>
      </c>
      <c r="CR142" s="30">
        <v>60</v>
      </c>
      <c r="CS142" s="30">
        <v>60</v>
      </c>
      <c r="CT142" s="30">
        <v>60</v>
      </c>
      <c r="CU142" s="30">
        <v>70</v>
      </c>
      <c r="CV142" s="30">
        <v>60</v>
      </c>
      <c r="CW142" s="51">
        <v>60</v>
      </c>
      <c r="CX142" s="102">
        <f t="shared" si="105"/>
        <v>0.96666666666666667</v>
      </c>
      <c r="CY142" s="103">
        <f t="shared" si="106"/>
        <v>1</v>
      </c>
      <c r="CZ142" s="103">
        <f t="shared" si="107"/>
        <v>0.96666666666666667</v>
      </c>
      <c r="DA142" s="103">
        <f t="shared" si="108"/>
        <v>0.93333333333333335</v>
      </c>
      <c r="DB142" s="103">
        <f t="shared" si="109"/>
        <v>0.96666666666666667</v>
      </c>
      <c r="DC142" s="103">
        <f t="shared" si="110"/>
        <v>1</v>
      </c>
      <c r="DD142" s="103">
        <f t="shared" si="111"/>
        <v>1</v>
      </c>
      <c r="DE142" s="103">
        <f t="shared" si="112"/>
        <v>0.98333333333333328</v>
      </c>
      <c r="DF142" s="103">
        <f t="shared" si="113"/>
        <v>1</v>
      </c>
      <c r="DG142" s="103">
        <f t="shared" si="114"/>
        <v>0.91666666666666663</v>
      </c>
      <c r="DH142" s="103">
        <f t="shared" si="115"/>
        <v>1</v>
      </c>
      <c r="DI142" s="103">
        <f t="shared" si="116"/>
        <v>1</v>
      </c>
      <c r="DJ142" s="103">
        <f t="shared" si="117"/>
        <v>0.98333333333333328</v>
      </c>
      <c r="DK142" s="103">
        <f t="shared" si="118"/>
        <v>1</v>
      </c>
      <c r="DL142" s="103">
        <f t="shared" si="119"/>
        <v>1</v>
      </c>
      <c r="DM142" s="103">
        <f t="shared" si="120"/>
        <v>0.98333333333333328</v>
      </c>
      <c r="DN142" s="103">
        <f t="shared" si="121"/>
        <v>0.98333333333333328</v>
      </c>
      <c r="DO142" s="103">
        <f t="shared" si="122"/>
        <v>1</v>
      </c>
      <c r="DP142" s="103">
        <f t="shared" si="123"/>
        <v>1</v>
      </c>
      <c r="DQ142" s="103">
        <f t="shared" si="124"/>
        <v>1</v>
      </c>
      <c r="DR142" s="103">
        <f t="shared" si="125"/>
        <v>0.98333333333333328</v>
      </c>
      <c r="DS142" s="103">
        <f t="shared" si="126"/>
        <v>0.98333333333333328</v>
      </c>
      <c r="DT142" s="103">
        <f t="shared" si="127"/>
        <v>0.95</v>
      </c>
      <c r="DU142" s="103">
        <f t="shared" si="128"/>
        <v>1</v>
      </c>
      <c r="DV142" s="103">
        <f t="shared" si="129"/>
        <v>0.97142857142857142</v>
      </c>
      <c r="DW142" s="103">
        <f t="shared" si="130"/>
        <v>0.94</v>
      </c>
      <c r="DX142" s="103">
        <f t="shared" si="131"/>
        <v>0.96666666666666667</v>
      </c>
      <c r="DY142" s="103">
        <f t="shared" si="132"/>
        <v>0.98333333333333328</v>
      </c>
      <c r="DZ142" s="103">
        <f t="shared" si="133"/>
        <v>1</v>
      </c>
      <c r="EA142" s="103">
        <f t="shared" si="134"/>
        <v>1</v>
      </c>
      <c r="EB142" s="103">
        <f t="shared" si="135"/>
        <v>1</v>
      </c>
      <c r="EC142" s="103">
        <f t="shared" si="136"/>
        <v>1</v>
      </c>
      <c r="ED142" s="103">
        <f t="shared" si="137"/>
        <v>0.96666666666666667</v>
      </c>
      <c r="EE142" s="103">
        <f t="shared" si="138"/>
        <v>0.97142857142857142</v>
      </c>
      <c r="EF142" s="103">
        <f t="shared" si="139"/>
        <v>0.98333333333333328</v>
      </c>
      <c r="EG142" s="103">
        <f t="shared" si="140"/>
        <v>1</v>
      </c>
      <c r="EH142" s="103">
        <f t="shared" si="141"/>
        <v>1</v>
      </c>
      <c r="EI142" s="103">
        <f t="shared" si="142"/>
        <v>1</v>
      </c>
      <c r="EJ142" s="103">
        <f t="shared" si="143"/>
        <v>0.98333333333333328</v>
      </c>
      <c r="EK142" s="103">
        <f t="shared" si="144"/>
        <v>1</v>
      </c>
      <c r="EL142" s="103">
        <f t="shared" si="145"/>
        <v>1</v>
      </c>
      <c r="EM142" s="103">
        <f t="shared" si="146"/>
        <v>1</v>
      </c>
      <c r="EN142" s="103">
        <f t="shared" si="147"/>
        <v>0.93333333333333335</v>
      </c>
      <c r="EO142" s="103">
        <f t="shared" si="148"/>
        <v>1</v>
      </c>
      <c r="EP142" s="103">
        <f t="shared" si="149"/>
        <v>1</v>
      </c>
      <c r="EQ142" s="103">
        <f t="shared" si="150"/>
        <v>1</v>
      </c>
      <c r="ER142" s="103">
        <f t="shared" si="151"/>
        <v>1</v>
      </c>
      <c r="ES142" s="104">
        <f t="shared" si="152"/>
        <v>0.9</v>
      </c>
      <c r="EU142" s="4">
        <f t="shared" si="153"/>
        <v>0.97793103448275864</v>
      </c>
      <c r="EV142" s="4">
        <f t="shared" si="154"/>
        <v>0.98888888888888893</v>
      </c>
      <c r="EW142" s="4">
        <f t="shared" si="155"/>
        <v>0.98219178082191783</v>
      </c>
      <c r="EX142" s="4">
        <f t="shared" si="156"/>
        <v>0.98493150684931507</v>
      </c>
    </row>
    <row r="143" spans="1:154" hidden="1" outlineLevel="1" x14ac:dyDescent="0.25">
      <c r="A143" t="s">
        <v>122</v>
      </c>
      <c r="B143" s="2">
        <v>194</v>
      </c>
      <c r="C143" t="s">
        <v>366</v>
      </c>
      <c r="D143" s="19" t="s">
        <v>465</v>
      </c>
      <c r="E143" s="19" t="s">
        <v>461</v>
      </c>
      <c r="F143" s="50">
        <v>50</v>
      </c>
      <c r="G143" s="30">
        <v>48</v>
      </c>
      <c r="H143" s="30">
        <v>48</v>
      </c>
      <c r="I143" s="30">
        <v>50</v>
      </c>
      <c r="J143" s="30">
        <v>50</v>
      </c>
      <c r="K143" s="30">
        <v>47</v>
      </c>
      <c r="L143" s="30">
        <v>50</v>
      </c>
      <c r="M143" s="30">
        <v>49</v>
      </c>
      <c r="N143" s="30">
        <v>50</v>
      </c>
      <c r="O143" s="30">
        <v>47</v>
      </c>
      <c r="P143" s="30">
        <v>50</v>
      </c>
      <c r="Q143" s="30">
        <v>47</v>
      </c>
      <c r="R143" s="30">
        <v>50</v>
      </c>
      <c r="S143" s="30">
        <v>50</v>
      </c>
      <c r="T143" s="30">
        <v>48</v>
      </c>
      <c r="U143" s="30">
        <v>50</v>
      </c>
      <c r="V143" s="30">
        <v>50</v>
      </c>
      <c r="W143" s="30">
        <v>50</v>
      </c>
      <c r="X143" s="30">
        <v>50</v>
      </c>
      <c r="Y143" s="30">
        <v>50</v>
      </c>
      <c r="Z143" s="30">
        <v>50</v>
      </c>
      <c r="AA143" s="30">
        <v>50</v>
      </c>
      <c r="AB143" s="30">
        <v>43</v>
      </c>
      <c r="AC143" s="30">
        <v>44</v>
      </c>
      <c r="AD143" s="30">
        <v>49</v>
      </c>
      <c r="AE143" s="30">
        <v>48</v>
      </c>
      <c r="AF143" s="30">
        <v>47</v>
      </c>
      <c r="AG143" s="30">
        <v>50</v>
      </c>
      <c r="AH143" s="30">
        <v>50</v>
      </c>
      <c r="AI143" s="30">
        <v>50</v>
      </c>
      <c r="AJ143" s="30">
        <v>50</v>
      </c>
      <c r="AK143" s="30">
        <v>50</v>
      </c>
      <c r="AL143" s="30">
        <v>40</v>
      </c>
      <c r="AM143" s="30">
        <v>50</v>
      </c>
      <c r="AN143" s="30">
        <v>49</v>
      </c>
      <c r="AO143" s="30">
        <v>44</v>
      </c>
      <c r="AP143" s="30">
        <v>48</v>
      </c>
      <c r="AQ143" s="30">
        <v>50</v>
      </c>
      <c r="AR143" s="30">
        <v>49</v>
      </c>
      <c r="AS143" s="30">
        <v>48</v>
      </c>
      <c r="AT143" s="30">
        <v>48</v>
      </c>
      <c r="AU143" s="30">
        <v>50</v>
      </c>
      <c r="AV143" s="30">
        <v>50</v>
      </c>
      <c r="AW143" s="30">
        <v>50</v>
      </c>
      <c r="AX143" s="30">
        <v>50</v>
      </c>
      <c r="AY143" s="30">
        <v>50</v>
      </c>
      <c r="AZ143" s="30">
        <v>50</v>
      </c>
      <c r="BA143" s="51">
        <v>49</v>
      </c>
      <c r="BB143" s="50">
        <v>50</v>
      </c>
      <c r="BC143" s="30">
        <v>50</v>
      </c>
      <c r="BD143" s="30">
        <v>50</v>
      </c>
      <c r="BE143" s="30">
        <v>50</v>
      </c>
      <c r="BF143" s="30">
        <v>50</v>
      </c>
      <c r="BG143" s="30">
        <v>50</v>
      </c>
      <c r="BH143" s="30">
        <v>50</v>
      </c>
      <c r="BI143" s="30">
        <v>50</v>
      </c>
      <c r="BJ143" s="30">
        <v>50</v>
      </c>
      <c r="BK143" s="30">
        <v>47</v>
      </c>
      <c r="BL143" s="30">
        <v>50</v>
      </c>
      <c r="BM143" s="30">
        <v>50</v>
      </c>
      <c r="BN143" s="30">
        <v>50</v>
      </c>
      <c r="BO143" s="30">
        <v>50</v>
      </c>
      <c r="BP143" s="30">
        <v>50</v>
      </c>
      <c r="BQ143" s="30">
        <v>50</v>
      </c>
      <c r="BR143" s="30">
        <v>50</v>
      </c>
      <c r="BS143" s="30">
        <v>50</v>
      </c>
      <c r="BT143" s="30">
        <v>50</v>
      </c>
      <c r="BU143" s="30">
        <v>50</v>
      </c>
      <c r="BV143" s="30">
        <v>50</v>
      </c>
      <c r="BW143" s="30">
        <v>50</v>
      </c>
      <c r="BX143" s="30">
        <v>50</v>
      </c>
      <c r="BY143" s="30">
        <v>50</v>
      </c>
      <c r="BZ143" s="30">
        <v>50</v>
      </c>
      <c r="CA143" s="30">
        <v>50</v>
      </c>
      <c r="CB143" s="30">
        <v>50</v>
      </c>
      <c r="CC143" s="30">
        <v>50</v>
      </c>
      <c r="CD143" s="30">
        <v>50</v>
      </c>
      <c r="CE143" s="30">
        <v>50</v>
      </c>
      <c r="CF143" s="30">
        <v>50</v>
      </c>
      <c r="CG143" s="30">
        <v>50</v>
      </c>
      <c r="CH143" s="30">
        <v>40</v>
      </c>
      <c r="CI143" s="30">
        <v>50</v>
      </c>
      <c r="CJ143" s="30">
        <v>50</v>
      </c>
      <c r="CK143" s="30">
        <v>50</v>
      </c>
      <c r="CL143" s="30">
        <v>50</v>
      </c>
      <c r="CM143" s="30">
        <v>50</v>
      </c>
      <c r="CN143" s="30">
        <v>50</v>
      </c>
      <c r="CO143" s="30">
        <v>50</v>
      </c>
      <c r="CP143" s="30">
        <v>50</v>
      </c>
      <c r="CQ143" s="30">
        <v>50</v>
      </c>
      <c r="CR143" s="30">
        <v>50</v>
      </c>
      <c r="CS143" s="30">
        <v>50</v>
      </c>
      <c r="CT143" s="30">
        <v>50</v>
      </c>
      <c r="CU143" s="30">
        <v>50</v>
      </c>
      <c r="CV143" s="30">
        <v>50</v>
      </c>
      <c r="CW143" s="51">
        <v>49</v>
      </c>
      <c r="CX143" s="102">
        <f t="shared" si="105"/>
        <v>1</v>
      </c>
      <c r="CY143" s="103">
        <f t="shared" si="106"/>
        <v>0.96</v>
      </c>
      <c r="CZ143" s="103">
        <f t="shared" si="107"/>
        <v>0.96</v>
      </c>
      <c r="DA143" s="103">
        <f t="shared" si="108"/>
        <v>1</v>
      </c>
      <c r="DB143" s="103">
        <f t="shared" si="109"/>
        <v>1</v>
      </c>
      <c r="DC143" s="103">
        <f t="shared" si="110"/>
        <v>0.94</v>
      </c>
      <c r="DD143" s="103">
        <f t="shared" si="111"/>
        <v>1</v>
      </c>
      <c r="DE143" s="103">
        <f t="shared" si="112"/>
        <v>0.98</v>
      </c>
      <c r="DF143" s="103">
        <f t="shared" si="113"/>
        <v>1</v>
      </c>
      <c r="DG143" s="103">
        <f t="shared" si="114"/>
        <v>1</v>
      </c>
      <c r="DH143" s="103">
        <f t="shared" si="115"/>
        <v>1</v>
      </c>
      <c r="DI143" s="103">
        <f t="shared" si="116"/>
        <v>0.94</v>
      </c>
      <c r="DJ143" s="103">
        <f t="shared" si="117"/>
        <v>1</v>
      </c>
      <c r="DK143" s="103">
        <f t="shared" si="118"/>
        <v>1</v>
      </c>
      <c r="DL143" s="103">
        <f t="shared" si="119"/>
        <v>0.96</v>
      </c>
      <c r="DM143" s="103">
        <f t="shared" si="120"/>
        <v>1</v>
      </c>
      <c r="DN143" s="103">
        <f t="shared" si="121"/>
        <v>1</v>
      </c>
      <c r="DO143" s="103">
        <f t="shared" si="122"/>
        <v>1</v>
      </c>
      <c r="DP143" s="103">
        <f t="shared" si="123"/>
        <v>1</v>
      </c>
      <c r="DQ143" s="103">
        <f t="shared" si="124"/>
        <v>1</v>
      </c>
      <c r="DR143" s="103">
        <f t="shared" si="125"/>
        <v>1</v>
      </c>
      <c r="DS143" s="103">
        <f t="shared" si="126"/>
        <v>1</v>
      </c>
      <c r="DT143" s="103">
        <f t="shared" si="127"/>
        <v>0.86</v>
      </c>
      <c r="DU143" s="103">
        <f t="shared" si="128"/>
        <v>0.88</v>
      </c>
      <c r="DV143" s="103">
        <f t="shared" si="129"/>
        <v>0.98</v>
      </c>
      <c r="DW143" s="103">
        <f t="shared" si="130"/>
        <v>0.96</v>
      </c>
      <c r="DX143" s="103">
        <f t="shared" si="131"/>
        <v>0.94</v>
      </c>
      <c r="DY143" s="103">
        <f t="shared" si="132"/>
        <v>1</v>
      </c>
      <c r="DZ143" s="103">
        <f t="shared" si="133"/>
        <v>1</v>
      </c>
      <c r="EA143" s="103">
        <f t="shared" si="134"/>
        <v>1</v>
      </c>
      <c r="EB143" s="103">
        <f t="shared" si="135"/>
        <v>1</v>
      </c>
      <c r="EC143" s="103">
        <f t="shared" si="136"/>
        <v>1</v>
      </c>
      <c r="ED143" s="103">
        <f t="shared" si="137"/>
        <v>1</v>
      </c>
      <c r="EE143" s="103">
        <f t="shared" si="138"/>
        <v>1</v>
      </c>
      <c r="EF143" s="103">
        <f t="shared" si="139"/>
        <v>0.98</v>
      </c>
      <c r="EG143" s="103">
        <f t="shared" si="140"/>
        <v>0.88</v>
      </c>
      <c r="EH143" s="103">
        <f t="shared" si="141"/>
        <v>0.96</v>
      </c>
      <c r="EI143" s="103">
        <f t="shared" si="142"/>
        <v>1</v>
      </c>
      <c r="EJ143" s="103">
        <f t="shared" si="143"/>
        <v>0.98</v>
      </c>
      <c r="EK143" s="103">
        <f t="shared" si="144"/>
        <v>0.96</v>
      </c>
      <c r="EL143" s="103">
        <f t="shared" si="145"/>
        <v>0.96</v>
      </c>
      <c r="EM143" s="103">
        <f t="shared" si="146"/>
        <v>1</v>
      </c>
      <c r="EN143" s="103">
        <f t="shared" si="147"/>
        <v>1</v>
      </c>
      <c r="EO143" s="103">
        <f t="shared" si="148"/>
        <v>1</v>
      </c>
      <c r="EP143" s="103">
        <f t="shared" si="149"/>
        <v>1</v>
      </c>
      <c r="EQ143" s="103">
        <f t="shared" si="150"/>
        <v>1</v>
      </c>
      <c r="ER143" s="103">
        <f t="shared" si="151"/>
        <v>1</v>
      </c>
      <c r="ES143" s="104">
        <f t="shared" si="152"/>
        <v>1</v>
      </c>
      <c r="EU143" s="4">
        <f t="shared" si="153"/>
        <v>0.98157453936348404</v>
      </c>
      <c r="EV143" s="4">
        <f t="shared" si="154"/>
        <v>0.97499999999999998</v>
      </c>
      <c r="EW143" s="4">
        <f t="shared" si="155"/>
        <v>0.97796610169491527</v>
      </c>
      <c r="EX143" s="4">
        <f t="shared" si="156"/>
        <v>0.98831385642737901</v>
      </c>
    </row>
    <row r="144" spans="1:154" hidden="1" outlineLevel="1" x14ac:dyDescent="0.25">
      <c r="A144" t="s">
        <v>123</v>
      </c>
      <c r="B144" s="2">
        <v>117</v>
      </c>
      <c r="C144" t="s">
        <v>367</v>
      </c>
      <c r="D144" s="19" t="s">
        <v>465</v>
      </c>
      <c r="E144" s="19" t="s">
        <v>462</v>
      </c>
      <c r="F144" s="50">
        <v>82</v>
      </c>
      <c r="G144" s="30">
        <v>74</v>
      </c>
      <c r="H144" s="30">
        <v>75</v>
      </c>
      <c r="I144" s="30">
        <v>73</v>
      </c>
      <c r="J144" s="30">
        <v>75</v>
      </c>
      <c r="K144" s="30">
        <v>72</v>
      </c>
      <c r="L144" s="30">
        <v>73</v>
      </c>
      <c r="M144" s="30">
        <v>73</v>
      </c>
      <c r="N144" s="30">
        <v>74</v>
      </c>
      <c r="O144" s="30">
        <v>76</v>
      </c>
      <c r="P144" s="30">
        <v>69</v>
      </c>
      <c r="Q144" s="30">
        <v>72</v>
      </c>
      <c r="R144" s="30">
        <v>89</v>
      </c>
      <c r="S144" s="30">
        <v>75</v>
      </c>
      <c r="T144" s="30">
        <v>72</v>
      </c>
      <c r="U144" s="30">
        <v>70</v>
      </c>
      <c r="V144" s="30">
        <v>72</v>
      </c>
      <c r="W144" s="30">
        <v>60</v>
      </c>
      <c r="X144" s="30">
        <v>75</v>
      </c>
      <c r="Y144" s="30">
        <v>72</v>
      </c>
      <c r="Z144" s="30">
        <v>73</v>
      </c>
      <c r="AA144" s="30">
        <v>73</v>
      </c>
      <c r="AB144" s="30">
        <v>74</v>
      </c>
      <c r="AC144" s="30">
        <v>81</v>
      </c>
      <c r="AD144" s="30">
        <v>83</v>
      </c>
      <c r="AE144" s="30">
        <v>85</v>
      </c>
      <c r="AF144" s="30">
        <v>79</v>
      </c>
      <c r="AG144" s="30">
        <v>78</v>
      </c>
      <c r="AH144" s="30">
        <v>85</v>
      </c>
      <c r="AI144" s="30">
        <v>80</v>
      </c>
      <c r="AJ144" s="30">
        <v>84</v>
      </c>
      <c r="AK144" s="30">
        <v>94</v>
      </c>
      <c r="AL144" s="30">
        <v>79</v>
      </c>
      <c r="AM144" s="30">
        <v>82</v>
      </c>
      <c r="AN144" s="30">
        <v>80</v>
      </c>
      <c r="AO144" s="30">
        <v>75</v>
      </c>
      <c r="AP144" s="30">
        <v>75</v>
      </c>
      <c r="AQ144" s="30">
        <v>76</v>
      </c>
      <c r="AR144" s="30">
        <v>81</v>
      </c>
      <c r="AS144" s="30">
        <v>81</v>
      </c>
      <c r="AT144" s="30">
        <v>84</v>
      </c>
      <c r="AU144" s="30">
        <v>80</v>
      </c>
      <c r="AV144" s="30">
        <v>73</v>
      </c>
      <c r="AW144" s="30">
        <v>82</v>
      </c>
      <c r="AX144" s="30">
        <v>70</v>
      </c>
      <c r="AY144" s="30">
        <v>101</v>
      </c>
      <c r="AZ144" s="30">
        <v>88</v>
      </c>
      <c r="BA144" s="51">
        <v>97</v>
      </c>
      <c r="BB144" s="50">
        <v>85</v>
      </c>
      <c r="BC144" s="30">
        <v>75</v>
      </c>
      <c r="BD144" s="30">
        <v>75</v>
      </c>
      <c r="BE144" s="30">
        <v>75</v>
      </c>
      <c r="BF144" s="30">
        <v>75</v>
      </c>
      <c r="BG144" s="30">
        <v>75</v>
      </c>
      <c r="BH144" s="30">
        <v>75</v>
      </c>
      <c r="BI144" s="30">
        <v>75</v>
      </c>
      <c r="BJ144" s="30">
        <v>75</v>
      </c>
      <c r="BK144" s="30">
        <v>80</v>
      </c>
      <c r="BL144" s="30">
        <v>75</v>
      </c>
      <c r="BM144" s="30">
        <v>75</v>
      </c>
      <c r="BN144" s="30">
        <v>95</v>
      </c>
      <c r="BO144" s="30">
        <v>75</v>
      </c>
      <c r="BP144" s="30">
        <v>75</v>
      </c>
      <c r="BQ144" s="30">
        <v>75</v>
      </c>
      <c r="BR144" s="30">
        <v>75</v>
      </c>
      <c r="BS144" s="30">
        <v>60</v>
      </c>
      <c r="BT144" s="30">
        <v>75</v>
      </c>
      <c r="BU144" s="30">
        <v>75</v>
      </c>
      <c r="BV144" s="30">
        <v>75</v>
      </c>
      <c r="BW144" s="30">
        <v>75</v>
      </c>
      <c r="BX144" s="30">
        <v>75</v>
      </c>
      <c r="BY144" s="30">
        <v>85</v>
      </c>
      <c r="BZ144" s="30">
        <v>85</v>
      </c>
      <c r="CA144" s="30">
        <v>85</v>
      </c>
      <c r="CB144" s="30">
        <v>85</v>
      </c>
      <c r="CC144" s="30">
        <v>80</v>
      </c>
      <c r="CD144" s="30">
        <v>85</v>
      </c>
      <c r="CE144" s="30">
        <v>85</v>
      </c>
      <c r="CF144" s="30">
        <v>85</v>
      </c>
      <c r="CG144" s="30">
        <v>100</v>
      </c>
      <c r="CH144" s="30">
        <v>85</v>
      </c>
      <c r="CI144" s="30">
        <v>82</v>
      </c>
      <c r="CJ144" s="30">
        <v>85</v>
      </c>
      <c r="CK144" s="30">
        <v>85</v>
      </c>
      <c r="CL144" s="30">
        <v>85</v>
      </c>
      <c r="CM144" s="30">
        <v>85</v>
      </c>
      <c r="CN144" s="30">
        <v>85</v>
      </c>
      <c r="CO144" s="30">
        <v>85</v>
      </c>
      <c r="CP144" s="30">
        <v>85</v>
      </c>
      <c r="CQ144" s="30">
        <v>85</v>
      </c>
      <c r="CR144" s="30">
        <v>80</v>
      </c>
      <c r="CS144" s="30">
        <v>85</v>
      </c>
      <c r="CT144" s="30">
        <v>70</v>
      </c>
      <c r="CU144" s="30">
        <v>105</v>
      </c>
      <c r="CV144" s="30">
        <v>95</v>
      </c>
      <c r="CW144" s="51">
        <v>100</v>
      </c>
      <c r="CX144" s="102">
        <f t="shared" si="105"/>
        <v>0.96470588235294119</v>
      </c>
      <c r="CY144" s="103">
        <f t="shared" si="106"/>
        <v>0.98666666666666669</v>
      </c>
      <c r="CZ144" s="103">
        <f t="shared" si="107"/>
        <v>1</v>
      </c>
      <c r="DA144" s="103">
        <f t="shared" si="108"/>
        <v>0.97333333333333338</v>
      </c>
      <c r="DB144" s="103">
        <f t="shared" si="109"/>
        <v>1</v>
      </c>
      <c r="DC144" s="103">
        <f t="shared" si="110"/>
        <v>0.96</v>
      </c>
      <c r="DD144" s="103">
        <f t="shared" si="111"/>
        <v>0.97333333333333338</v>
      </c>
      <c r="DE144" s="103">
        <f t="shared" si="112"/>
        <v>0.97333333333333338</v>
      </c>
      <c r="DF144" s="103">
        <f t="shared" si="113"/>
        <v>0.98666666666666669</v>
      </c>
      <c r="DG144" s="103">
        <f t="shared" si="114"/>
        <v>0.95</v>
      </c>
      <c r="DH144" s="103">
        <f t="shared" si="115"/>
        <v>0.92</v>
      </c>
      <c r="DI144" s="103">
        <f t="shared" si="116"/>
        <v>0.96</v>
      </c>
      <c r="DJ144" s="103">
        <f t="shared" si="117"/>
        <v>0.93684210526315792</v>
      </c>
      <c r="DK144" s="103">
        <f t="shared" si="118"/>
        <v>1</v>
      </c>
      <c r="DL144" s="103">
        <f t="shared" si="119"/>
        <v>0.96</v>
      </c>
      <c r="DM144" s="103">
        <f t="shared" si="120"/>
        <v>0.93333333333333335</v>
      </c>
      <c r="DN144" s="103">
        <f t="shared" si="121"/>
        <v>0.96</v>
      </c>
      <c r="DO144" s="103">
        <f t="shared" si="122"/>
        <v>1</v>
      </c>
      <c r="DP144" s="103">
        <f t="shared" si="123"/>
        <v>1</v>
      </c>
      <c r="DQ144" s="103">
        <f t="shared" si="124"/>
        <v>0.96</v>
      </c>
      <c r="DR144" s="103">
        <f t="shared" si="125"/>
        <v>0.97333333333333338</v>
      </c>
      <c r="DS144" s="103">
        <f t="shared" si="126"/>
        <v>0.97333333333333338</v>
      </c>
      <c r="DT144" s="103">
        <f t="shared" si="127"/>
        <v>0.98666666666666669</v>
      </c>
      <c r="DU144" s="103">
        <f t="shared" si="128"/>
        <v>0.95294117647058818</v>
      </c>
      <c r="DV144" s="103">
        <f t="shared" si="129"/>
        <v>0.97647058823529409</v>
      </c>
      <c r="DW144" s="103">
        <f t="shared" si="130"/>
        <v>1</v>
      </c>
      <c r="DX144" s="103">
        <f t="shared" si="131"/>
        <v>0.92941176470588238</v>
      </c>
      <c r="DY144" s="103">
        <f t="shared" si="132"/>
        <v>0.97499999999999998</v>
      </c>
      <c r="DZ144" s="103">
        <f t="shared" si="133"/>
        <v>1</v>
      </c>
      <c r="EA144" s="103">
        <f t="shared" si="134"/>
        <v>0.94117647058823528</v>
      </c>
      <c r="EB144" s="103">
        <f t="shared" si="135"/>
        <v>0.9882352941176471</v>
      </c>
      <c r="EC144" s="103">
        <f t="shared" si="136"/>
        <v>0.94</v>
      </c>
      <c r="ED144" s="103">
        <f t="shared" si="137"/>
        <v>0.92941176470588238</v>
      </c>
      <c r="EE144" s="103">
        <f t="shared" si="138"/>
        <v>1</v>
      </c>
      <c r="EF144" s="103">
        <f t="shared" si="139"/>
        <v>0.94117647058823528</v>
      </c>
      <c r="EG144" s="103">
        <f t="shared" si="140"/>
        <v>0.88235294117647056</v>
      </c>
      <c r="EH144" s="103">
        <f t="shared" si="141"/>
        <v>0.88235294117647056</v>
      </c>
      <c r="EI144" s="103">
        <f t="shared" si="142"/>
        <v>0.89411764705882357</v>
      </c>
      <c r="EJ144" s="103">
        <f t="shared" si="143"/>
        <v>0.95294117647058818</v>
      </c>
      <c r="EK144" s="103">
        <f t="shared" si="144"/>
        <v>0.95294117647058818</v>
      </c>
      <c r="EL144" s="103">
        <f t="shared" si="145"/>
        <v>0.9882352941176471</v>
      </c>
      <c r="EM144" s="103">
        <f t="shared" si="146"/>
        <v>0.94117647058823528</v>
      </c>
      <c r="EN144" s="103">
        <f t="shared" si="147"/>
        <v>0.91249999999999998</v>
      </c>
      <c r="EO144" s="103">
        <f t="shared" si="148"/>
        <v>0.96470588235294119</v>
      </c>
      <c r="EP144" s="103">
        <f t="shared" si="149"/>
        <v>1</v>
      </c>
      <c r="EQ144" s="103">
        <f t="shared" si="150"/>
        <v>0.96190476190476193</v>
      </c>
      <c r="ER144" s="103">
        <f t="shared" si="151"/>
        <v>0.9263157894736842</v>
      </c>
      <c r="ES144" s="104">
        <f t="shared" si="152"/>
        <v>0.97</v>
      </c>
      <c r="EU144" s="4">
        <f t="shared" si="153"/>
        <v>0.97049180327868856</v>
      </c>
      <c r="EV144" s="4">
        <f t="shared" si="154"/>
        <v>0.96830601092896174</v>
      </c>
      <c r="EW144" s="4">
        <f t="shared" si="155"/>
        <v>0.95813047711781885</v>
      </c>
      <c r="EX144" s="4">
        <f t="shared" si="156"/>
        <v>0.94545454545454544</v>
      </c>
    </row>
    <row r="145" spans="1:154" hidden="1" outlineLevel="1" x14ac:dyDescent="0.25">
      <c r="A145" t="s">
        <v>124</v>
      </c>
      <c r="B145" s="2">
        <v>242</v>
      </c>
      <c r="C145" t="s">
        <v>368</v>
      </c>
      <c r="D145" s="19" t="s">
        <v>466</v>
      </c>
      <c r="E145" s="19" t="s">
        <v>462</v>
      </c>
      <c r="F145" s="50">
        <v>78</v>
      </c>
      <c r="G145" s="30">
        <v>90</v>
      </c>
      <c r="H145" s="30">
        <v>80</v>
      </c>
      <c r="I145" s="30">
        <v>89</v>
      </c>
      <c r="J145" s="30">
        <v>95</v>
      </c>
      <c r="K145" s="30">
        <v>82</v>
      </c>
      <c r="L145" s="30">
        <v>95</v>
      </c>
      <c r="M145" s="30">
        <v>95</v>
      </c>
      <c r="N145" s="30">
        <v>96</v>
      </c>
      <c r="O145" s="30">
        <v>72</v>
      </c>
      <c r="P145" s="30">
        <v>84</v>
      </c>
      <c r="Q145" s="30">
        <v>89</v>
      </c>
      <c r="R145" s="30">
        <v>88</v>
      </c>
      <c r="S145" s="30">
        <v>89</v>
      </c>
      <c r="T145" s="30">
        <v>89</v>
      </c>
      <c r="U145" s="30">
        <v>85</v>
      </c>
      <c r="V145" s="30">
        <v>90</v>
      </c>
      <c r="W145" s="30">
        <v>95</v>
      </c>
      <c r="X145" s="30">
        <v>95</v>
      </c>
      <c r="Y145" s="30">
        <v>95</v>
      </c>
      <c r="Z145" s="30">
        <v>88</v>
      </c>
      <c r="AA145" s="30">
        <v>88</v>
      </c>
      <c r="AB145" s="30">
        <v>77</v>
      </c>
      <c r="AC145" s="30">
        <v>95</v>
      </c>
      <c r="AD145" s="30">
        <v>95</v>
      </c>
      <c r="AE145" s="30">
        <v>115</v>
      </c>
      <c r="AF145" s="30">
        <v>53</v>
      </c>
      <c r="AG145" s="30">
        <v>93</v>
      </c>
      <c r="AH145" s="30">
        <v>109</v>
      </c>
      <c r="AI145" s="30">
        <v>91</v>
      </c>
      <c r="AJ145" s="30">
        <v>90</v>
      </c>
      <c r="AK145" s="30">
        <v>91</v>
      </c>
      <c r="AL145" s="30">
        <v>95</v>
      </c>
      <c r="AM145" s="30">
        <v>95</v>
      </c>
      <c r="AN145" s="30">
        <v>93</v>
      </c>
      <c r="AO145" s="30">
        <v>106</v>
      </c>
      <c r="AP145" s="30">
        <v>85</v>
      </c>
      <c r="AQ145" s="30">
        <v>97</v>
      </c>
      <c r="AR145" s="30">
        <v>93</v>
      </c>
      <c r="AS145" s="30">
        <v>97</v>
      </c>
      <c r="AT145" s="30">
        <v>84</v>
      </c>
      <c r="AU145" s="30">
        <v>83</v>
      </c>
      <c r="AV145" s="30">
        <v>85</v>
      </c>
      <c r="AW145" s="30">
        <v>95</v>
      </c>
      <c r="AX145" s="30">
        <v>90</v>
      </c>
      <c r="AY145" s="30">
        <v>84</v>
      </c>
      <c r="AZ145" s="30">
        <v>83</v>
      </c>
      <c r="BA145" s="51">
        <v>89</v>
      </c>
      <c r="BB145" s="50">
        <v>80</v>
      </c>
      <c r="BC145" s="30">
        <v>90</v>
      </c>
      <c r="BD145" s="30">
        <v>80</v>
      </c>
      <c r="BE145" s="30">
        <v>90</v>
      </c>
      <c r="BF145" s="30">
        <v>95</v>
      </c>
      <c r="BG145" s="30">
        <v>85</v>
      </c>
      <c r="BH145" s="30">
        <v>95</v>
      </c>
      <c r="BI145" s="30">
        <v>95</v>
      </c>
      <c r="BJ145" s="30">
        <v>100</v>
      </c>
      <c r="BK145" s="30">
        <v>75</v>
      </c>
      <c r="BL145" s="30">
        <v>85</v>
      </c>
      <c r="BM145" s="30">
        <v>90</v>
      </c>
      <c r="BN145" s="30">
        <v>90</v>
      </c>
      <c r="BO145" s="30">
        <v>90</v>
      </c>
      <c r="BP145" s="30">
        <v>90</v>
      </c>
      <c r="BQ145" s="30">
        <v>85</v>
      </c>
      <c r="BR145" s="30">
        <v>90</v>
      </c>
      <c r="BS145" s="30">
        <v>95</v>
      </c>
      <c r="BT145" s="30">
        <v>95</v>
      </c>
      <c r="BU145" s="30">
        <v>95</v>
      </c>
      <c r="BV145" s="30">
        <v>90</v>
      </c>
      <c r="BW145" s="30">
        <v>88</v>
      </c>
      <c r="BX145" s="30">
        <v>80</v>
      </c>
      <c r="BY145" s="30">
        <v>95</v>
      </c>
      <c r="BZ145" s="30">
        <v>95</v>
      </c>
      <c r="CA145" s="30">
        <v>115</v>
      </c>
      <c r="CB145" s="30">
        <v>53</v>
      </c>
      <c r="CC145" s="30">
        <v>95</v>
      </c>
      <c r="CD145" s="30">
        <v>110</v>
      </c>
      <c r="CE145" s="30">
        <v>95</v>
      </c>
      <c r="CF145" s="30">
        <v>90</v>
      </c>
      <c r="CG145" s="30">
        <v>95</v>
      </c>
      <c r="CH145" s="30">
        <v>95</v>
      </c>
      <c r="CI145" s="30">
        <v>95</v>
      </c>
      <c r="CJ145" s="30">
        <v>100</v>
      </c>
      <c r="CK145" s="30">
        <v>110</v>
      </c>
      <c r="CL145" s="30">
        <v>95</v>
      </c>
      <c r="CM145" s="30">
        <v>100</v>
      </c>
      <c r="CN145" s="30">
        <v>100</v>
      </c>
      <c r="CO145" s="30">
        <v>100</v>
      </c>
      <c r="CP145" s="30">
        <v>85</v>
      </c>
      <c r="CQ145" s="30">
        <v>85</v>
      </c>
      <c r="CR145" s="30">
        <v>85</v>
      </c>
      <c r="CS145" s="30">
        <v>95</v>
      </c>
      <c r="CT145" s="30">
        <v>90</v>
      </c>
      <c r="CU145" s="30">
        <v>85</v>
      </c>
      <c r="CV145" s="30">
        <v>85</v>
      </c>
      <c r="CW145" s="51">
        <v>90</v>
      </c>
      <c r="CX145" s="102">
        <f t="shared" si="105"/>
        <v>0.97499999999999998</v>
      </c>
      <c r="CY145" s="103">
        <f t="shared" si="106"/>
        <v>1</v>
      </c>
      <c r="CZ145" s="103">
        <f t="shared" si="107"/>
        <v>1</v>
      </c>
      <c r="DA145" s="103">
        <f t="shared" si="108"/>
        <v>0.98888888888888893</v>
      </c>
      <c r="DB145" s="103">
        <f t="shared" si="109"/>
        <v>1</v>
      </c>
      <c r="DC145" s="103">
        <f t="shared" si="110"/>
        <v>0.96470588235294119</v>
      </c>
      <c r="DD145" s="103">
        <f t="shared" si="111"/>
        <v>1</v>
      </c>
      <c r="DE145" s="103">
        <f t="shared" si="112"/>
        <v>1</v>
      </c>
      <c r="DF145" s="103">
        <f t="shared" si="113"/>
        <v>0.96</v>
      </c>
      <c r="DG145" s="103">
        <f t="shared" si="114"/>
        <v>0.96</v>
      </c>
      <c r="DH145" s="103">
        <f t="shared" si="115"/>
        <v>0.9882352941176471</v>
      </c>
      <c r="DI145" s="103">
        <f t="shared" si="116"/>
        <v>0.98888888888888893</v>
      </c>
      <c r="DJ145" s="103">
        <f t="shared" si="117"/>
        <v>0.97777777777777775</v>
      </c>
      <c r="DK145" s="103">
        <f t="shared" si="118"/>
        <v>0.98888888888888893</v>
      </c>
      <c r="DL145" s="103">
        <f t="shared" si="119"/>
        <v>0.98888888888888893</v>
      </c>
      <c r="DM145" s="103">
        <f t="shared" si="120"/>
        <v>1</v>
      </c>
      <c r="DN145" s="103">
        <f t="shared" si="121"/>
        <v>1</v>
      </c>
      <c r="DO145" s="103">
        <f t="shared" si="122"/>
        <v>1</v>
      </c>
      <c r="DP145" s="103">
        <f t="shared" si="123"/>
        <v>1</v>
      </c>
      <c r="DQ145" s="103">
        <f t="shared" si="124"/>
        <v>1</v>
      </c>
      <c r="DR145" s="103">
        <f t="shared" si="125"/>
        <v>0.97777777777777775</v>
      </c>
      <c r="DS145" s="103">
        <f t="shared" si="126"/>
        <v>1</v>
      </c>
      <c r="DT145" s="103">
        <f t="shared" si="127"/>
        <v>0.96250000000000002</v>
      </c>
      <c r="DU145" s="103">
        <f t="shared" si="128"/>
        <v>1</v>
      </c>
      <c r="DV145" s="103">
        <f t="shared" si="129"/>
        <v>1</v>
      </c>
      <c r="DW145" s="103">
        <f t="shared" si="130"/>
        <v>1</v>
      </c>
      <c r="DX145" s="103">
        <f t="shared" si="131"/>
        <v>1</v>
      </c>
      <c r="DY145" s="103">
        <f t="shared" si="132"/>
        <v>0.97894736842105268</v>
      </c>
      <c r="DZ145" s="103">
        <f t="shared" si="133"/>
        <v>0.99090909090909096</v>
      </c>
      <c r="EA145" s="103">
        <f t="shared" si="134"/>
        <v>0.95789473684210524</v>
      </c>
      <c r="EB145" s="103">
        <f t="shared" si="135"/>
        <v>1</v>
      </c>
      <c r="EC145" s="103">
        <f t="shared" si="136"/>
        <v>0.95789473684210524</v>
      </c>
      <c r="ED145" s="103">
        <f t="shared" si="137"/>
        <v>1</v>
      </c>
      <c r="EE145" s="103">
        <f t="shared" si="138"/>
        <v>1</v>
      </c>
      <c r="EF145" s="103">
        <f t="shared" si="139"/>
        <v>0.93</v>
      </c>
      <c r="EG145" s="103">
        <f t="shared" si="140"/>
        <v>0.96363636363636362</v>
      </c>
      <c r="EH145" s="103">
        <f t="shared" si="141"/>
        <v>0.89473684210526316</v>
      </c>
      <c r="EI145" s="103">
        <f t="shared" si="142"/>
        <v>0.97</v>
      </c>
      <c r="EJ145" s="103">
        <f t="shared" si="143"/>
        <v>0.93</v>
      </c>
      <c r="EK145" s="103">
        <f t="shared" si="144"/>
        <v>0.97</v>
      </c>
      <c r="EL145" s="103">
        <f t="shared" si="145"/>
        <v>0.9882352941176471</v>
      </c>
      <c r="EM145" s="103">
        <f t="shared" si="146"/>
        <v>0.97647058823529409</v>
      </c>
      <c r="EN145" s="103">
        <f t="shared" si="147"/>
        <v>1</v>
      </c>
      <c r="EO145" s="103">
        <f t="shared" si="148"/>
        <v>1</v>
      </c>
      <c r="EP145" s="103">
        <f t="shared" si="149"/>
        <v>1</v>
      </c>
      <c r="EQ145" s="103">
        <f t="shared" si="150"/>
        <v>0.9882352941176471</v>
      </c>
      <c r="ER145" s="103">
        <f t="shared" si="151"/>
        <v>0.97647058823529409</v>
      </c>
      <c r="ES145" s="104">
        <f t="shared" si="152"/>
        <v>0.98888888888888893</v>
      </c>
      <c r="EU145" s="4">
        <f t="shared" si="153"/>
        <v>0.98584905660377353</v>
      </c>
      <c r="EV145" s="4">
        <f t="shared" si="154"/>
        <v>0.99168975069252074</v>
      </c>
      <c r="EW145" s="4">
        <f t="shared" si="155"/>
        <v>0.98083623693379796</v>
      </c>
      <c r="EX145" s="4">
        <f t="shared" si="156"/>
        <v>0.9726027397260274</v>
      </c>
    </row>
    <row r="146" spans="1:154" hidden="1" outlineLevel="1" x14ac:dyDescent="0.25">
      <c r="A146" t="s">
        <v>125</v>
      </c>
      <c r="B146" s="2">
        <v>446</v>
      </c>
      <c r="C146" t="s">
        <v>369</v>
      </c>
      <c r="D146" s="19" t="s">
        <v>465</v>
      </c>
      <c r="E146" s="19" t="s">
        <v>461</v>
      </c>
      <c r="F146" s="50">
        <v>69</v>
      </c>
      <c r="G146" s="30">
        <v>75</v>
      </c>
      <c r="H146" s="30">
        <v>88</v>
      </c>
      <c r="I146" s="30">
        <v>80</v>
      </c>
      <c r="J146" s="30">
        <v>80</v>
      </c>
      <c r="K146" s="30">
        <v>79</v>
      </c>
      <c r="L146" s="30">
        <v>95</v>
      </c>
      <c r="M146" s="30">
        <v>78</v>
      </c>
      <c r="N146" s="30">
        <v>73</v>
      </c>
      <c r="O146" s="30">
        <v>98</v>
      </c>
      <c r="P146" s="30">
        <v>76</v>
      </c>
      <c r="Q146" s="30">
        <v>99</v>
      </c>
      <c r="R146" s="30">
        <v>79</v>
      </c>
      <c r="S146" s="30">
        <v>80</v>
      </c>
      <c r="T146" s="30">
        <v>99</v>
      </c>
      <c r="U146" s="30">
        <v>77</v>
      </c>
      <c r="V146" s="30">
        <v>100</v>
      </c>
      <c r="W146" s="30">
        <v>88</v>
      </c>
      <c r="X146" s="30">
        <v>75</v>
      </c>
      <c r="Y146" s="30">
        <v>75</v>
      </c>
      <c r="Z146" s="30">
        <v>102</v>
      </c>
      <c r="AA146" s="30">
        <v>79</v>
      </c>
      <c r="AB146" s="30">
        <v>90</v>
      </c>
      <c r="AC146" s="30">
        <v>98</v>
      </c>
      <c r="AD146" s="30">
        <v>84</v>
      </c>
      <c r="AE146" s="30">
        <v>75</v>
      </c>
      <c r="AF146" s="30">
        <v>80</v>
      </c>
      <c r="AG146" s="30">
        <v>80</v>
      </c>
      <c r="AH146" s="30">
        <v>102</v>
      </c>
      <c r="AI146" s="30">
        <v>80</v>
      </c>
      <c r="AJ146" s="30">
        <v>73</v>
      </c>
      <c r="AK146" s="30">
        <v>100</v>
      </c>
      <c r="AL146" s="30">
        <v>78</v>
      </c>
      <c r="AM146" s="30">
        <v>80</v>
      </c>
      <c r="AN146" s="30">
        <v>106</v>
      </c>
      <c r="AO146" s="30">
        <v>65</v>
      </c>
      <c r="AP146" s="30">
        <v>100</v>
      </c>
      <c r="AQ146" s="30">
        <v>77</v>
      </c>
      <c r="AR146" s="30">
        <v>80</v>
      </c>
      <c r="AS146" s="30">
        <v>80</v>
      </c>
      <c r="AT146" s="30">
        <v>100</v>
      </c>
      <c r="AU146" s="30">
        <v>90</v>
      </c>
      <c r="AV146" s="30">
        <v>94</v>
      </c>
      <c r="AW146" s="30">
        <v>78</v>
      </c>
      <c r="AX146" s="30">
        <v>98</v>
      </c>
      <c r="AY146" s="30">
        <v>76</v>
      </c>
      <c r="AZ146" s="30">
        <v>86</v>
      </c>
      <c r="BA146" s="51">
        <v>100</v>
      </c>
      <c r="BB146" s="50">
        <v>70</v>
      </c>
      <c r="BC146" s="30">
        <v>80</v>
      </c>
      <c r="BD146" s="30">
        <v>90</v>
      </c>
      <c r="BE146" s="30">
        <v>80</v>
      </c>
      <c r="BF146" s="30">
        <v>80</v>
      </c>
      <c r="BG146" s="30">
        <v>80</v>
      </c>
      <c r="BH146" s="30">
        <v>100</v>
      </c>
      <c r="BI146" s="30">
        <v>80</v>
      </c>
      <c r="BJ146" s="30">
        <v>80</v>
      </c>
      <c r="BK146" s="30">
        <v>100</v>
      </c>
      <c r="BL146" s="30">
        <v>80</v>
      </c>
      <c r="BM146" s="30">
        <v>100</v>
      </c>
      <c r="BN146" s="30">
        <v>80</v>
      </c>
      <c r="BO146" s="30">
        <v>80</v>
      </c>
      <c r="BP146" s="30">
        <v>100</v>
      </c>
      <c r="BQ146" s="30">
        <v>80</v>
      </c>
      <c r="BR146" s="30">
        <v>100</v>
      </c>
      <c r="BS146" s="30">
        <v>90</v>
      </c>
      <c r="BT146" s="30">
        <v>75</v>
      </c>
      <c r="BU146" s="30">
        <v>75</v>
      </c>
      <c r="BV146" s="30">
        <v>105</v>
      </c>
      <c r="BW146" s="30">
        <v>80</v>
      </c>
      <c r="BX146" s="30">
        <v>90</v>
      </c>
      <c r="BY146" s="30">
        <v>100</v>
      </c>
      <c r="BZ146" s="30">
        <v>90</v>
      </c>
      <c r="CA146" s="30">
        <v>75</v>
      </c>
      <c r="CB146" s="30">
        <v>80</v>
      </c>
      <c r="CC146" s="30">
        <v>80</v>
      </c>
      <c r="CD146" s="30">
        <v>110</v>
      </c>
      <c r="CE146" s="30">
        <v>80</v>
      </c>
      <c r="CF146" s="30">
        <v>80</v>
      </c>
      <c r="CG146" s="30">
        <v>100</v>
      </c>
      <c r="CH146" s="30">
        <v>80</v>
      </c>
      <c r="CI146" s="30">
        <v>80</v>
      </c>
      <c r="CJ146" s="30">
        <v>110</v>
      </c>
      <c r="CK146" s="30">
        <v>70</v>
      </c>
      <c r="CL146" s="30">
        <v>100</v>
      </c>
      <c r="CM146" s="30">
        <v>80</v>
      </c>
      <c r="CN146" s="30">
        <v>80</v>
      </c>
      <c r="CO146" s="30">
        <v>80</v>
      </c>
      <c r="CP146" s="30">
        <v>100</v>
      </c>
      <c r="CQ146" s="30">
        <v>90</v>
      </c>
      <c r="CR146" s="30">
        <v>100</v>
      </c>
      <c r="CS146" s="30">
        <v>80</v>
      </c>
      <c r="CT146" s="30">
        <v>100</v>
      </c>
      <c r="CU146" s="30">
        <v>80</v>
      </c>
      <c r="CV146" s="30">
        <v>90</v>
      </c>
      <c r="CW146" s="51">
        <v>100</v>
      </c>
      <c r="CX146" s="102">
        <f t="shared" si="105"/>
        <v>0.98571428571428577</v>
      </c>
      <c r="CY146" s="103">
        <f t="shared" si="106"/>
        <v>0.9375</v>
      </c>
      <c r="CZ146" s="103">
        <f t="shared" si="107"/>
        <v>0.97777777777777775</v>
      </c>
      <c r="DA146" s="103">
        <f t="shared" si="108"/>
        <v>1</v>
      </c>
      <c r="DB146" s="103">
        <f t="shared" si="109"/>
        <v>1</v>
      </c>
      <c r="DC146" s="103">
        <f t="shared" si="110"/>
        <v>0.98750000000000004</v>
      </c>
      <c r="DD146" s="103">
        <f t="shared" si="111"/>
        <v>0.95</v>
      </c>
      <c r="DE146" s="103">
        <f t="shared" si="112"/>
        <v>0.97499999999999998</v>
      </c>
      <c r="DF146" s="103">
        <f t="shared" si="113"/>
        <v>0.91249999999999998</v>
      </c>
      <c r="DG146" s="103">
        <f t="shared" si="114"/>
        <v>0.98</v>
      </c>
      <c r="DH146" s="103">
        <f t="shared" si="115"/>
        <v>0.95</v>
      </c>
      <c r="DI146" s="103">
        <f t="shared" si="116"/>
        <v>0.99</v>
      </c>
      <c r="DJ146" s="103">
        <f t="shared" si="117"/>
        <v>0.98750000000000004</v>
      </c>
      <c r="DK146" s="103">
        <f t="shared" si="118"/>
        <v>1</v>
      </c>
      <c r="DL146" s="103">
        <f t="shared" si="119"/>
        <v>0.99</v>
      </c>
      <c r="DM146" s="103">
        <f t="shared" si="120"/>
        <v>0.96250000000000002</v>
      </c>
      <c r="DN146" s="103">
        <f t="shared" si="121"/>
        <v>1</v>
      </c>
      <c r="DO146" s="103">
        <f t="shared" si="122"/>
        <v>0.97777777777777775</v>
      </c>
      <c r="DP146" s="103">
        <f t="shared" si="123"/>
        <v>1</v>
      </c>
      <c r="DQ146" s="103">
        <f t="shared" si="124"/>
        <v>1</v>
      </c>
      <c r="DR146" s="103">
        <f t="shared" si="125"/>
        <v>0.97142857142857142</v>
      </c>
      <c r="DS146" s="103">
        <f t="shared" si="126"/>
        <v>0.98750000000000004</v>
      </c>
      <c r="DT146" s="103">
        <f t="shared" si="127"/>
        <v>1</v>
      </c>
      <c r="DU146" s="103">
        <f t="shared" si="128"/>
        <v>0.98</v>
      </c>
      <c r="DV146" s="103">
        <f t="shared" si="129"/>
        <v>0.93333333333333335</v>
      </c>
      <c r="DW146" s="103">
        <f t="shared" si="130"/>
        <v>1</v>
      </c>
      <c r="DX146" s="103">
        <f t="shared" si="131"/>
        <v>1</v>
      </c>
      <c r="DY146" s="103">
        <f t="shared" si="132"/>
        <v>1</v>
      </c>
      <c r="DZ146" s="103">
        <f t="shared" si="133"/>
        <v>0.92727272727272725</v>
      </c>
      <c r="EA146" s="103">
        <f t="shared" si="134"/>
        <v>1</v>
      </c>
      <c r="EB146" s="103">
        <f t="shared" si="135"/>
        <v>0.91249999999999998</v>
      </c>
      <c r="EC146" s="103">
        <f t="shared" si="136"/>
        <v>1</v>
      </c>
      <c r="ED146" s="103">
        <f t="shared" si="137"/>
        <v>0.97499999999999998</v>
      </c>
      <c r="EE146" s="103">
        <f t="shared" si="138"/>
        <v>1</v>
      </c>
      <c r="EF146" s="103">
        <f t="shared" si="139"/>
        <v>0.96363636363636362</v>
      </c>
      <c r="EG146" s="103">
        <f t="shared" si="140"/>
        <v>0.9285714285714286</v>
      </c>
      <c r="EH146" s="103">
        <f t="shared" si="141"/>
        <v>1</v>
      </c>
      <c r="EI146" s="103">
        <f t="shared" si="142"/>
        <v>0.96250000000000002</v>
      </c>
      <c r="EJ146" s="103">
        <f t="shared" si="143"/>
        <v>1</v>
      </c>
      <c r="EK146" s="103">
        <f t="shared" si="144"/>
        <v>1</v>
      </c>
      <c r="EL146" s="103">
        <f t="shared" si="145"/>
        <v>1</v>
      </c>
      <c r="EM146" s="103">
        <f t="shared" si="146"/>
        <v>1</v>
      </c>
      <c r="EN146" s="103">
        <f t="shared" si="147"/>
        <v>0.94</v>
      </c>
      <c r="EO146" s="103">
        <f t="shared" si="148"/>
        <v>0.97499999999999998</v>
      </c>
      <c r="EP146" s="103">
        <f t="shared" si="149"/>
        <v>0.98</v>
      </c>
      <c r="EQ146" s="103">
        <f t="shared" si="150"/>
        <v>0.95</v>
      </c>
      <c r="ER146" s="103">
        <f t="shared" si="151"/>
        <v>0.9555555555555556</v>
      </c>
      <c r="ES146" s="104">
        <f t="shared" si="152"/>
        <v>1</v>
      </c>
      <c r="EU146" s="4">
        <f t="shared" si="153"/>
        <v>0.97058823529411764</v>
      </c>
      <c r="EV146" s="4">
        <f t="shared" si="154"/>
        <v>0.9876777251184834</v>
      </c>
      <c r="EW146" s="4">
        <f t="shared" si="155"/>
        <v>0.96908212560386475</v>
      </c>
      <c r="EX146" s="4">
        <f t="shared" si="156"/>
        <v>0.98055555555555551</v>
      </c>
    </row>
    <row r="147" spans="1:154" hidden="1" outlineLevel="1" x14ac:dyDescent="0.25">
      <c r="A147" t="s">
        <v>126</v>
      </c>
      <c r="B147" s="2">
        <v>6</v>
      </c>
      <c r="C147" t="s">
        <v>370</v>
      </c>
      <c r="D147" s="19" t="s">
        <v>465</v>
      </c>
      <c r="E147" s="19" t="s">
        <v>460</v>
      </c>
      <c r="F147" s="50">
        <v>329</v>
      </c>
      <c r="G147" s="30">
        <v>339</v>
      </c>
      <c r="H147" s="30">
        <v>363</v>
      </c>
      <c r="I147" s="30">
        <v>326</v>
      </c>
      <c r="J147" s="30">
        <v>363</v>
      </c>
      <c r="K147" s="30">
        <v>319</v>
      </c>
      <c r="L147" s="30">
        <v>340</v>
      </c>
      <c r="M147" s="30">
        <v>338</v>
      </c>
      <c r="N147" s="30">
        <v>376</v>
      </c>
      <c r="O147" s="30">
        <v>376</v>
      </c>
      <c r="P147" s="30">
        <v>301</v>
      </c>
      <c r="Q147" s="30">
        <v>262</v>
      </c>
      <c r="R147" s="30">
        <v>301</v>
      </c>
      <c r="S147" s="30">
        <v>335</v>
      </c>
      <c r="T147" s="30">
        <v>337</v>
      </c>
      <c r="U147" s="30">
        <v>325</v>
      </c>
      <c r="V147" s="30">
        <v>359</v>
      </c>
      <c r="W147" s="30">
        <v>321</v>
      </c>
      <c r="X147" s="30">
        <v>368</v>
      </c>
      <c r="Y147" s="30">
        <v>365</v>
      </c>
      <c r="Z147" s="30">
        <v>364</v>
      </c>
      <c r="AA147" s="30">
        <v>352</v>
      </c>
      <c r="AB147" s="30">
        <v>359</v>
      </c>
      <c r="AC147" s="30">
        <v>356</v>
      </c>
      <c r="AD147" s="30">
        <v>353</v>
      </c>
      <c r="AE147" s="30">
        <v>360</v>
      </c>
      <c r="AF147" s="30">
        <v>355</v>
      </c>
      <c r="AG147" s="30">
        <v>407</v>
      </c>
      <c r="AH147" s="30">
        <v>355</v>
      </c>
      <c r="AI147" s="30">
        <v>325</v>
      </c>
      <c r="AJ147" s="30">
        <v>401</v>
      </c>
      <c r="AK147" s="30">
        <v>370</v>
      </c>
      <c r="AL147" s="30">
        <v>364</v>
      </c>
      <c r="AM147" s="30">
        <v>393</v>
      </c>
      <c r="AN147" s="30">
        <v>359</v>
      </c>
      <c r="AO147" s="30">
        <v>358</v>
      </c>
      <c r="AP147" s="30">
        <v>367</v>
      </c>
      <c r="AQ147" s="30">
        <v>364</v>
      </c>
      <c r="AR147" s="30">
        <v>321</v>
      </c>
      <c r="AS147" s="30">
        <v>369</v>
      </c>
      <c r="AT147" s="30">
        <v>322</v>
      </c>
      <c r="AU147" s="30">
        <v>414</v>
      </c>
      <c r="AV147" s="30">
        <v>370</v>
      </c>
      <c r="AW147" s="30">
        <v>369</v>
      </c>
      <c r="AX147" s="30">
        <v>370</v>
      </c>
      <c r="AY147" s="30">
        <v>365</v>
      </c>
      <c r="AZ147" s="30">
        <v>364</v>
      </c>
      <c r="BA147" s="51">
        <v>361</v>
      </c>
      <c r="BB147" s="50">
        <v>330</v>
      </c>
      <c r="BC147" s="30">
        <v>340</v>
      </c>
      <c r="BD147" s="30">
        <v>370</v>
      </c>
      <c r="BE147" s="30">
        <v>340</v>
      </c>
      <c r="BF147" s="30">
        <v>369</v>
      </c>
      <c r="BG147" s="30">
        <v>320</v>
      </c>
      <c r="BH147" s="30">
        <v>340</v>
      </c>
      <c r="BI147" s="30">
        <v>340</v>
      </c>
      <c r="BJ147" s="30">
        <v>380</v>
      </c>
      <c r="BK147" s="30">
        <v>380</v>
      </c>
      <c r="BL147" s="30">
        <v>305</v>
      </c>
      <c r="BM147" s="30">
        <v>265</v>
      </c>
      <c r="BN147" s="30">
        <v>305</v>
      </c>
      <c r="BO147" s="30">
        <v>340</v>
      </c>
      <c r="BP147" s="30">
        <v>340</v>
      </c>
      <c r="BQ147" s="30">
        <v>330</v>
      </c>
      <c r="BR147" s="30">
        <v>365</v>
      </c>
      <c r="BS147" s="30">
        <v>325</v>
      </c>
      <c r="BT147" s="30">
        <v>370</v>
      </c>
      <c r="BU147" s="30">
        <v>366</v>
      </c>
      <c r="BV147" s="30">
        <v>375</v>
      </c>
      <c r="BW147" s="30">
        <v>365</v>
      </c>
      <c r="BX147" s="30">
        <v>366</v>
      </c>
      <c r="BY147" s="30">
        <v>365</v>
      </c>
      <c r="BZ147" s="30">
        <v>357</v>
      </c>
      <c r="CA147" s="30">
        <v>368</v>
      </c>
      <c r="CB147" s="30">
        <v>365</v>
      </c>
      <c r="CC147" s="30">
        <v>410</v>
      </c>
      <c r="CD147" s="30">
        <v>365</v>
      </c>
      <c r="CE147" s="30">
        <v>330</v>
      </c>
      <c r="CF147" s="30">
        <v>410</v>
      </c>
      <c r="CG147" s="30">
        <v>370</v>
      </c>
      <c r="CH147" s="30">
        <v>370</v>
      </c>
      <c r="CI147" s="30">
        <v>410</v>
      </c>
      <c r="CJ147" s="30">
        <v>370</v>
      </c>
      <c r="CK147" s="30">
        <v>370</v>
      </c>
      <c r="CL147" s="30">
        <v>370</v>
      </c>
      <c r="CM147" s="30">
        <v>370</v>
      </c>
      <c r="CN147" s="30">
        <v>330</v>
      </c>
      <c r="CO147" s="30">
        <v>370</v>
      </c>
      <c r="CP147" s="30">
        <v>330</v>
      </c>
      <c r="CQ147" s="30">
        <v>415</v>
      </c>
      <c r="CR147" s="30">
        <v>370</v>
      </c>
      <c r="CS147" s="30">
        <v>370</v>
      </c>
      <c r="CT147" s="30">
        <v>370</v>
      </c>
      <c r="CU147" s="30">
        <v>365</v>
      </c>
      <c r="CV147" s="30">
        <v>370</v>
      </c>
      <c r="CW147" s="51">
        <v>370</v>
      </c>
      <c r="CX147" s="102">
        <f t="shared" si="105"/>
        <v>0.99696969696969695</v>
      </c>
      <c r="CY147" s="103">
        <f t="shared" si="106"/>
        <v>0.99705882352941178</v>
      </c>
      <c r="CZ147" s="103">
        <f t="shared" si="107"/>
        <v>0.98108108108108105</v>
      </c>
      <c r="DA147" s="103">
        <f t="shared" si="108"/>
        <v>0.95882352941176474</v>
      </c>
      <c r="DB147" s="103">
        <f t="shared" si="109"/>
        <v>0.98373983739837401</v>
      </c>
      <c r="DC147" s="103">
        <f t="shared" si="110"/>
        <v>0.99687499999999996</v>
      </c>
      <c r="DD147" s="103">
        <f t="shared" si="111"/>
        <v>1</v>
      </c>
      <c r="DE147" s="103">
        <f t="shared" si="112"/>
        <v>0.99411764705882355</v>
      </c>
      <c r="DF147" s="103">
        <f t="shared" si="113"/>
        <v>0.98947368421052628</v>
      </c>
      <c r="DG147" s="103">
        <f t="shared" si="114"/>
        <v>0.98947368421052628</v>
      </c>
      <c r="DH147" s="103">
        <f t="shared" si="115"/>
        <v>0.9868852459016394</v>
      </c>
      <c r="DI147" s="103">
        <f t="shared" si="116"/>
        <v>0.98867924528301887</v>
      </c>
      <c r="DJ147" s="103">
        <f t="shared" si="117"/>
        <v>0.9868852459016394</v>
      </c>
      <c r="DK147" s="103">
        <f t="shared" si="118"/>
        <v>0.98529411764705888</v>
      </c>
      <c r="DL147" s="103">
        <f t="shared" si="119"/>
        <v>0.99117647058823533</v>
      </c>
      <c r="DM147" s="103">
        <f t="shared" si="120"/>
        <v>0.98484848484848486</v>
      </c>
      <c r="DN147" s="103">
        <f t="shared" si="121"/>
        <v>0.98356164383561639</v>
      </c>
      <c r="DO147" s="103">
        <f t="shared" si="122"/>
        <v>0.98769230769230765</v>
      </c>
      <c r="DP147" s="103">
        <f t="shared" si="123"/>
        <v>0.99459459459459465</v>
      </c>
      <c r="DQ147" s="103">
        <f t="shared" si="124"/>
        <v>0.99726775956284153</v>
      </c>
      <c r="DR147" s="103">
        <f t="shared" si="125"/>
        <v>0.97066666666666668</v>
      </c>
      <c r="DS147" s="103">
        <f t="shared" si="126"/>
        <v>0.96438356164383565</v>
      </c>
      <c r="DT147" s="103">
        <f t="shared" si="127"/>
        <v>0.98087431693989069</v>
      </c>
      <c r="DU147" s="103">
        <f t="shared" si="128"/>
        <v>0.97534246575342465</v>
      </c>
      <c r="DV147" s="103">
        <f t="shared" si="129"/>
        <v>0.98879551820728295</v>
      </c>
      <c r="DW147" s="103">
        <f t="shared" si="130"/>
        <v>0.97826086956521741</v>
      </c>
      <c r="DX147" s="103">
        <f t="shared" si="131"/>
        <v>0.9726027397260274</v>
      </c>
      <c r="DY147" s="103">
        <f t="shared" si="132"/>
        <v>0.99268292682926829</v>
      </c>
      <c r="DZ147" s="103">
        <f t="shared" si="133"/>
        <v>0.9726027397260274</v>
      </c>
      <c r="EA147" s="103">
        <f t="shared" si="134"/>
        <v>0.98484848484848486</v>
      </c>
      <c r="EB147" s="103">
        <f t="shared" si="135"/>
        <v>0.97804878048780486</v>
      </c>
      <c r="EC147" s="103">
        <f t="shared" si="136"/>
        <v>1</v>
      </c>
      <c r="ED147" s="103">
        <f t="shared" si="137"/>
        <v>0.98378378378378384</v>
      </c>
      <c r="EE147" s="103">
        <f t="shared" si="138"/>
        <v>0.95853658536585362</v>
      </c>
      <c r="EF147" s="103">
        <f t="shared" si="139"/>
        <v>0.97027027027027024</v>
      </c>
      <c r="EG147" s="103">
        <f t="shared" si="140"/>
        <v>0.96756756756756757</v>
      </c>
      <c r="EH147" s="103">
        <f t="shared" si="141"/>
        <v>0.99189189189189186</v>
      </c>
      <c r="EI147" s="103">
        <f t="shared" si="142"/>
        <v>0.98378378378378384</v>
      </c>
      <c r="EJ147" s="103">
        <f t="shared" si="143"/>
        <v>0.97272727272727277</v>
      </c>
      <c r="EK147" s="103">
        <f t="shared" si="144"/>
        <v>0.99729729729729732</v>
      </c>
      <c r="EL147" s="103">
        <f t="shared" si="145"/>
        <v>0.97575757575757571</v>
      </c>
      <c r="EM147" s="103">
        <f t="shared" si="146"/>
        <v>0.99759036144578317</v>
      </c>
      <c r="EN147" s="103">
        <f t="shared" si="147"/>
        <v>1</v>
      </c>
      <c r="EO147" s="103">
        <f t="shared" si="148"/>
        <v>0.99729729729729732</v>
      </c>
      <c r="EP147" s="103">
        <f t="shared" si="149"/>
        <v>1</v>
      </c>
      <c r="EQ147" s="103">
        <f t="shared" si="150"/>
        <v>1</v>
      </c>
      <c r="ER147" s="103">
        <f t="shared" si="151"/>
        <v>0.98378378378378384</v>
      </c>
      <c r="ES147" s="104">
        <f t="shared" si="152"/>
        <v>0.9756756756756757</v>
      </c>
      <c r="EU147" s="4">
        <f t="shared" si="153"/>
        <v>0.9884775680313802</v>
      </c>
      <c r="EV147" s="4">
        <f t="shared" si="154"/>
        <v>0.98338081671415001</v>
      </c>
      <c r="EW147" s="4">
        <f t="shared" si="155"/>
        <v>0.97886540600667404</v>
      </c>
      <c r="EX147" s="4">
        <f t="shared" si="156"/>
        <v>0.99</v>
      </c>
    </row>
    <row r="148" spans="1:154" hidden="1" outlineLevel="1" x14ac:dyDescent="0.25">
      <c r="A148" t="s">
        <v>127</v>
      </c>
      <c r="B148" s="2">
        <v>308</v>
      </c>
      <c r="C148" t="s">
        <v>371</v>
      </c>
      <c r="D148" s="19" t="s">
        <v>465</v>
      </c>
      <c r="E148" s="19" t="s">
        <v>460</v>
      </c>
      <c r="F148" s="50">
        <v>18</v>
      </c>
      <c r="G148" s="30">
        <v>23</v>
      </c>
      <c r="H148" s="30">
        <v>24</v>
      </c>
      <c r="I148" s="30">
        <v>25</v>
      </c>
      <c r="J148" s="30">
        <v>25</v>
      </c>
      <c r="K148" s="30">
        <v>25</v>
      </c>
      <c r="L148" s="30">
        <v>25</v>
      </c>
      <c r="M148" s="30">
        <v>30</v>
      </c>
      <c r="N148" s="30">
        <v>24</v>
      </c>
      <c r="O148" s="30">
        <v>25</v>
      </c>
      <c r="P148" s="30">
        <v>24</v>
      </c>
      <c r="Q148" s="30">
        <v>21</v>
      </c>
      <c r="R148" s="30">
        <v>21</v>
      </c>
      <c r="S148" s="30">
        <v>23</v>
      </c>
      <c r="T148" s="30">
        <v>23</v>
      </c>
      <c r="U148" s="30">
        <v>24</v>
      </c>
      <c r="V148" s="30">
        <v>25</v>
      </c>
      <c r="W148" s="30">
        <v>25</v>
      </c>
      <c r="X148" s="30">
        <v>20</v>
      </c>
      <c r="Y148" s="30">
        <v>25</v>
      </c>
      <c r="Z148" s="30">
        <v>24</v>
      </c>
      <c r="AA148" s="30">
        <v>24</v>
      </c>
      <c r="AB148" s="30">
        <v>23</v>
      </c>
      <c r="AC148" s="30">
        <v>24</v>
      </c>
      <c r="AD148" s="30">
        <v>20</v>
      </c>
      <c r="AE148" s="30">
        <v>23</v>
      </c>
      <c r="AF148" s="30">
        <v>24</v>
      </c>
      <c r="AG148" s="30">
        <v>24</v>
      </c>
      <c r="AH148" s="30">
        <v>24</v>
      </c>
      <c r="AI148" s="30">
        <v>23</v>
      </c>
      <c r="AJ148" s="30">
        <v>25</v>
      </c>
      <c r="AK148" s="30">
        <v>24</v>
      </c>
      <c r="AL148" s="30">
        <v>24</v>
      </c>
      <c r="AM148" s="30">
        <v>23</v>
      </c>
      <c r="AN148" s="30">
        <v>23</v>
      </c>
      <c r="AO148" s="30">
        <v>21</v>
      </c>
      <c r="AP148" s="30">
        <v>25</v>
      </c>
      <c r="AQ148" s="30">
        <v>30</v>
      </c>
      <c r="AR148" s="30">
        <v>25</v>
      </c>
      <c r="AS148" s="30">
        <v>25</v>
      </c>
      <c r="AT148" s="30">
        <v>25</v>
      </c>
      <c r="AU148" s="30">
        <v>15</v>
      </c>
      <c r="AV148" s="30">
        <v>25</v>
      </c>
      <c r="AW148" s="30">
        <v>25</v>
      </c>
      <c r="AX148" s="30">
        <v>25</v>
      </c>
      <c r="AY148" s="30">
        <v>25</v>
      </c>
      <c r="AZ148" s="30">
        <v>25</v>
      </c>
      <c r="BA148" s="51">
        <v>25</v>
      </c>
      <c r="BB148" s="50">
        <v>20</v>
      </c>
      <c r="BC148" s="30">
        <v>24</v>
      </c>
      <c r="BD148" s="30">
        <v>25</v>
      </c>
      <c r="BE148" s="30">
        <v>25</v>
      </c>
      <c r="BF148" s="30">
        <v>25</v>
      </c>
      <c r="BG148" s="30">
        <v>25</v>
      </c>
      <c r="BH148" s="30">
        <v>25</v>
      </c>
      <c r="BI148" s="30">
        <v>30</v>
      </c>
      <c r="BJ148" s="30">
        <v>24</v>
      </c>
      <c r="BK148" s="30">
        <v>25</v>
      </c>
      <c r="BL148" s="30">
        <v>25</v>
      </c>
      <c r="BM148" s="30">
        <v>24</v>
      </c>
      <c r="BN148" s="30">
        <v>25</v>
      </c>
      <c r="BO148" s="30">
        <v>24</v>
      </c>
      <c r="BP148" s="30">
        <v>25</v>
      </c>
      <c r="BQ148" s="30">
        <v>25</v>
      </c>
      <c r="BR148" s="30">
        <v>25</v>
      </c>
      <c r="BS148" s="30">
        <v>25</v>
      </c>
      <c r="BT148" s="30">
        <v>20</v>
      </c>
      <c r="BU148" s="30">
        <v>25</v>
      </c>
      <c r="BV148" s="30">
        <v>24</v>
      </c>
      <c r="BW148" s="30">
        <v>24</v>
      </c>
      <c r="BX148" s="30">
        <v>25</v>
      </c>
      <c r="BY148" s="30">
        <v>24</v>
      </c>
      <c r="BZ148" s="30">
        <v>25</v>
      </c>
      <c r="CA148" s="30">
        <v>24</v>
      </c>
      <c r="CB148" s="30">
        <v>24</v>
      </c>
      <c r="CC148" s="30">
        <v>24</v>
      </c>
      <c r="CD148" s="30">
        <v>25</v>
      </c>
      <c r="CE148" s="30">
        <v>24</v>
      </c>
      <c r="CF148" s="30">
        <v>25</v>
      </c>
      <c r="CG148" s="30">
        <v>24</v>
      </c>
      <c r="CH148" s="30">
        <v>24</v>
      </c>
      <c r="CI148" s="30">
        <v>25</v>
      </c>
      <c r="CJ148" s="30">
        <v>24</v>
      </c>
      <c r="CK148" s="30">
        <v>23</v>
      </c>
      <c r="CL148" s="30">
        <v>25</v>
      </c>
      <c r="CM148" s="30">
        <v>30</v>
      </c>
      <c r="CN148" s="30">
        <v>25</v>
      </c>
      <c r="CO148" s="30">
        <v>25</v>
      </c>
      <c r="CP148" s="30">
        <v>25</v>
      </c>
      <c r="CQ148" s="30">
        <v>15</v>
      </c>
      <c r="CR148" s="30">
        <v>25</v>
      </c>
      <c r="CS148" s="30">
        <v>25</v>
      </c>
      <c r="CT148" s="30">
        <v>25</v>
      </c>
      <c r="CU148" s="30">
        <v>25</v>
      </c>
      <c r="CV148" s="30">
        <v>25</v>
      </c>
      <c r="CW148" s="51">
        <v>25</v>
      </c>
      <c r="CX148" s="102">
        <f t="shared" si="105"/>
        <v>0.9</v>
      </c>
      <c r="CY148" s="103">
        <f t="shared" si="106"/>
        <v>0.95833333333333337</v>
      </c>
      <c r="CZ148" s="103">
        <f t="shared" si="107"/>
        <v>0.96</v>
      </c>
      <c r="DA148" s="103">
        <f t="shared" si="108"/>
        <v>1</v>
      </c>
      <c r="DB148" s="103">
        <f t="shared" si="109"/>
        <v>1</v>
      </c>
      <c r="DC148" s="103">
        <f t="shared" si="110"/>
        <v>1</v>
      </c>
      <c r="DD148" s="103">
        <f t="shared" si="111"/>
        <v>1</v>
      </c>
      <c r="DE148" s="103">
        <f t="shared" si="112"/>
        <v>1</v>
      </c>
      <c r="DF148" s="103">
        <f t="shared" si="113"/>
        <v>1</v>
      </c>
      <c r="DG148" s="103">
        <f t="shared" si="114"/>
        <v>1</v>
      </c>
      <c r="DH148" s="103">
        <f t="shared" si="115"/>
        <v>0.96</v>
      </c>
      <c r="DI148" s="103">
        <f t="shared" si="116"/>
        <v>0.875</v>
      </c>
      <c r="DJ148" s="103">
        <f t="shared" si="117"/>
        <v>0.84</v>
      </c>
      <c r="DK148" s="103">
        <f t="shared" si="118"/>
        <v>0.95833333333333337</v>
      </c>
      <c r="DL148" s="103">
        <f t="shared" si="119"/>
        <v>0.92</v>
      </c>
      <c r="DM148" s="103">
        <f t="shared" si="120"/>
        <v>0.96</v>
      </c>
      <c r="DN148" s="103">
        <f t="shared" si="121"/>
        <v>1</v>
      </c>
      <c r="DO148" s="103">
        <f t="shared" si="122"/>
        <v>1</v>
      </c>
      <c r="DP148" s="103">
        <f t="shared" si="123"/>
        <v>1</v>
      </c>
      <c r="DQ148" s="103">
        <f t="shared" si="124"/>
        <v>1</v>
      </c>
      <c r="DR148" s="103">
        <f t="shared" si="125"/>
        <v>1</v>
      </c>
      <c r="DS148" s="103">
        <f t="shared" si="126"/>
        <v>1</v>
      </c>
      <c r="DT148" s="103">
        <f t="shared" si="127"/>
        <v>0.92</v>
      </c>
      <c r="DU148" s="103">
        <f t="shared" si="128"/>
        <v>1</v>
      </c>
      <c r="DV148" s="103">
        <f t="shared" si="129"/>
        <v>0.8</v>
      </c>
      <c r="DW148" s="103">
        <f t="shared" si="130"/>
        <v>0.95833333333333337</v>
      </c>
      <c r="DX148" s="103">
        <f t="shared" si="131"/>
        <v>1</v>
      </c>
      <c r="DY148" s="103">
        <f t="shared" si="132"/>
        <v>1</v>
      </c>
      <c r="DZ148" s="103">
        <f t="shared" si="133"/>
        <v>0.96</v>
      </c>
      <c r="EA148" s="103">
        <f t="shared" si="134"/>
        <v>0.95833333333333337</v>
      </c>
      <c r="EB148" s="103">
        <f t="shared" si="135"/>
        <v>1</v>
      </c>
      <c r="EC148" s="103">
        <f t="shared" si="136"/>
        <v>1</v>
      </c>
      <c r="ED148" s="103">
        <f t="shared" si="137"/>
        <v>1</v>
      </c>
      <c r="EE148" s="103">
        <f t="shared" si="138"/>
        <v>0.92</v>
      </c>
      <c r="EF148" s="103">
        <f t="shared" si="139"/>
        <v>0.95833333333333337</v>
      </c>
      <c r="EG148" s="103">
        <f t="shared" si="140"/>
        <v>0.91304347826086951</v>
      </c>
      <c r="EH148" s="103">
        <f t="shared" si="141"/>
        <v>1</v>
      </c>
      <c r="EI148" s="103">
        <f t="shared" si="142"/>
        <v>1</v>
      </c>
      <c r="EJ148" s="103">
        <f t="shared" si="143"/>
        <v>1</v>
      </c>
      <c r="EK148" s="103">
        <f t="shared" si="144"/>
        <v>1</v>
      </c>
      <c r="EL148" s="103">
        <f t="shared" si="145"/>
        <v>1</v>
      </c>
      <c r="EM148" s="103">
        <f t="shared" si="146"/>
        <v>1</v>
      </c>
      <c r="EN148" s="103">
        <f t="shared" si="147"/>
        <v>1</v>
      </c>
      <c r="EO148" s="103">
        <f t="shared" si="148"/>
        <v>1</v>
      </c>
      <c r="EP148" s="103">
        <f t="shared" si="149"/>
        <v>1</v>
      </c>
      <c r="EQ148" s="103">
        <f t="shared" si="150"/>
        <v>1</v>
      </c>
      <c r="ER148" s="103">
        <f t="shared" si="151"/>
        <v>1</v>
      </c>
      <c r="ES148" s="104">
        <f t="shared" si="152"/>
        <v>1</v>
      </c>
      <c r="EU148" s="4">
        <f t="shared" si="153"/>
        <v>0.97306397306397308</v>
      </c>
      <c r="EV148" s="4">
        <f t="shared" si="154"/>
        <v>0.96563573883161513</v>
      </c>
      <c r="EW148" s="4">
        <f t="shared" si="155"/>
        <v>0.9553264604810997</v>
      </c>
      <c r="EX148" s="4">
        <f t="shared" si="156"/>
        <v>1</v>
      </c>
    </row>
    <row r="149" spans="1:154" hidden="1" outlineLevel="1" x14ac:dyDescent="0.25">
      <c r="A149" t="s">
        <v>128</v>
      </c>
      <c r="B149" s="2">
        <v>75</v>
      </c>
      <c r="C149" t="s">
        <v>372</v>
      </c>
      <c r="D149" s="19" t="s">
        <v>465</v>
      </c>
      <c r="E149" s="19" t="s">
        <v>460</v>
      </c>
      <c r="F149" s="50">
        <v>90</v>
      </c>
      <c r="G149" s="30">
        <v>82</v>
      </c>
      <c r="H149" s="30">
        <v>73</v>
      </c>
      <c r="I149" s="30">
        <v>97</v>
      </c>
      <c r="J149" s="30">
        <v>104</v>
      </c>
      <c r="K149" s="30">
        <v>107</v>
      </c>
      <c r="L149" s="30">
        <v>100</v>
      </c>
      <c r="M149" s="30">
        <v>103</v>
      </c>
      <c r="N149" s="30">
        <v>98</v>
      </c>
      <c r="O149" s="30">
        <v>91</v>
      </c>
      <c r="P149" s="30">
        <v>91</v>
      </c>
      <c r="Q149" s="30">
        <v>100</v>
      </c>
      <c r="R149" s="30">
        <v>99</v>
      </c>
      <c r="S149" s="30">
        <v>95</v>
      </c>
      <c r="T149" s="30">
        <v>102</v>
      </c>
      <c r="U149" s="30">
        <v>95</v>
      </c>
      <c r="V149" s="30">
        <v>105</v>
      </c>
      <c r="W149" s="30">
        <v>99</v>
      </c>
      <c r="X149" s="30">
        <v>87</v>
      </c>
      <c r="Y149" s="30">
        <v>110</v>
      </c>
      <c r="Z149" s="30">
        <v>99</v>
      </c>
      <c r="AA149" s="30">
        <v>101</v>
      </c>
      <c r="AB149" s="30">
        <v>96</v>
      </c>
      <c r="AC149" s="30">
        <v>92</v>
      </c>
      <c r="AD149" s="30">
        <v>124</v>
      </c>
      <c r="AE149" s="30">
        <v>96</v>
      </c>
      <c r="AF149" s="30">
        <v>96</v>
      </c>
      <c r="AG149" s="30">
        <v>95</v>
      </c>
      <c r="AH149" s="30">
        <v>97</v>
      </c>
      <c r="AI149" s="30">
        <v>99</v>
      </c>
      <c r="AJ149" s="30">
        <v>110</v>
      </c>
      <c r="AK149" s="30">
        <v>94</v>
      </c>
      <c r="AL149" s="30">
        <v>84</v>
      </c>
      <c r="AM149" s="30">
        <v>76</v>
      </c>
      <c r="AN149" s="30">
        <v>77</v>
      </c>
      <c r="AO149" s="30">
        <v>63</v>
      </c>
      <c r="AP149" s="30">
        <v>81</v>
      </c>
      <c r="AQ149" s="30">
        <v>95</v>
      </c>
      <c r="AR149" s="30">
        <v>93</v>
      </c>
      <c r="AS149" s="30">
        <v>85</v>
      </c>
      <c r="AT149" s="30">
        <v>83</v>
      </c>
      <c r="AU149" s="30">
        <v>85</v>
      </c>
      <c r="AV149" s="30">
        <v>85</v>
      </c>
      <c r="AW149" s="30">
        <v>85</v>
      </c>
      <c r="AX149" s="30">
        <v>83</v>
      </c>
      <c r="AY149" s="30">
        <v>85</v>
      </c>
      <c r="AZ149" s="30">
        <v>82</v>
      </c>
      <c r="BA149" s="51">
        <v>88</v>
      </c>
      <c r="BB149" s="50">
        <v>90</v>
      </c>
      <c r="BC149" s="30">
        <v>85</v>
      </c>
      <c r="BD149" s="30">
        <v>75</v>
      </c>
      <c r="BE149" s="30">
        <v>100</v>
      </c>
      <c r="BF149" s="30">
        <v>105</v>
      </c>
      <c r="BG149" s="30">
        <v>110</v>
      </c>
      <c r="BH149" s="30">
        <v>100</v>
      </c>
      <c r="BI149" s="30">
        <v>105</v>
      </c>
      <c r="BJ149" s="30">
        <v>100</v>
      </c>
      <c r="BK149" s="30">
        <v>100</v>
      </c>
      <c r="BL149" s="30">
        <v>95</v>
      </c>
      <c r="BM149" s="30">
        <v>100</v>
      </c>
      <c r="BN149" s="30">
        <v>105</v>
      </c>
      <c r="BO149" s="30">
        <v>100</v>
      </c>
      <c r="BP149" s="30">
        <v>105</v>
      </c>
      <c r="BQ149" s="30">
        <v>100</v>
      </c>
      <c r="BR149" s="30">
        <v>110</v>
      </c>
      <c r="BS149" s="30">
        <v>100</v>
      </c>
      <c r="BT149" s="30">
        <v>87</v>
      </c>
      <c r="BU149" s="30">
        <v>110</v>
      </c>
      <c r="BV149" s="30">
        <v>100</v>
      </c>
      <c r="BW149" s="30">
        <v>105</v>
      </c>
      <c r="BX149" s="30">
        <v>100</v>
      </c>
      <c r="BY149" s="30">
        <v>105</v>
      </c>
      <c r="BZ149" s="30">
        <v>133</v>
      </c>
      <c r="CA149" s="30">
        <v>100</v>
      </c>
      <c r="CB149" s="30">
        <v>100</v>
      </c>
      <c r="CC149" s="30">
        <v>100</v>
      </c>
      <c r="CD149" s="30">
        <v>100</v>
      </c>
      <c r="CE149" s="30">
        <v>100</v>
      </c>
      <c r="CF149" s="30">
        <v>110</v>
      </c>
      <c r="CG149" s="30">
        <v>95</v>
      </c>
      <c r="CH149" s="30">
        <v>93</v>
      </c>
      <c r="CI149" s="30">
        <v>88</v>
      </c>
      <c r="CJ149" s="30">
        <v>98</v>
      </c>
      <c r="CK149" s="30">
        <v>65</v>
      </c>
      <c r="CL149" s="30">
        <v>90</v>
      </c>
      <c r="CM149" s="30">
        <v>95</v>
      </c>
      <c r="CN149" s="30">
        <v>95</v>
      </c>
      <c r="CO149" s="30">
        <v>85</v>
      </c>
      <c r="CP149" s="30">
        <v>85</v>
      </c>
      <c r="CQ149" s="30">
        <v>85</v>
      </c>
      <c r="CR149" s="30">
        <v>85</v>
      </c>
      <c r="CS149" s="30">
        <v>85</v>
      </c>
      <c r="CT149" s="30">
        <v>85</v>
      </c>
      <c r="CU149" s="30">
        <v>85</v>
      </c>
      <c r="CV149" s="30">
        <v>85</v>
      </c>
      <c r="CW149" s="51">
        <v>90</v>
      </c>
      <c r="CX149" s="102">
        <f t="shared" si="105"/>
        <v>1</v>
      </c>
      <c r="CY149" s="103">
        <f t="shared" si="106"/>
        <v>0.96470588235294119</v>
      </c>
      <c r="CZ149" s="103">
        <f t="shared" si="107"/>
        <v>0.97333333333333338</v>
      </c>
      <c r="DA149" s="103">
        <f t="shared" si="108"/>
        <v>0.97</v>
      </c>
      <c r="DB149" s="103">
        <f t="shared" si="109"/>
        <v>0.99047619047619051</v>
      </c>
      <c r="DC149" s="103">
        <f t="shared" si="110"/>
        <v>0.97272727272727277</v>
      </c>
      <c r="DD149" s="103">
        <f t="shared" si="111"/>
        <v>1</v>
      </c>
      <c r="DE149" s="103">
        <f t="shared" si="112"/>
        <v>0.98095238095238091</v>
      </c>
      <c r="DF149" s="103">
        <f t="shared" si="113"/>
        <v>0.98</v>
      </c>
      <c r="DG149" s="103">
        <f t="shared" si="114"/>
        <v>0.91</v>
      </c>
      <c r="DH149" s="103">
        <f t="shared" si="115"/>
        <v>0.95789473684210524</v>
      </c>
      <c r="DI149" s="103">
        <f t="shared" si="116"/>
        <v>1</v>
      </c>
      <c r="DJ149" s="103">
        <f t="shared" si="117"/>
        <v>0.94285714285714284</v>
      </c>
      <c r="DK149" s="103">
        <f t="shared" si="118"/>
        <v>0.95</v>
      </c>
      <c r="DL149" s="103">
        <f t="shared" si="119"/>
        <v>0.97142857142857142</v>
      </c>
      <c r="DM149" s="103">
        <f t="shared" si="120"/>
        <v>0.95</v>
      </c>
      <c r="DN149" s="103">
        <f t="shared" si="121"/>
        <v>0.95454545454545459</v>
      </c>
      <c r="DO149" s="103">
        <f t="shared" si="122"/>
        <v>0.99</v>
      </c>
      <c r="DP149" s="103">
        <f t="shared" si="123"/>
        <v>1</v>
      </c>
      <c r="DQ149" s="103">
        <f t="shared" si="124"/>
        <v>1</v>
      </c>
      <c r="DR149" s="103">
        <f t="shared" si="125"/>
        <v>0.99</v>
      </c>
      <c r="DS149" s="103">
        <f t="shared" si="126"/>
        <v>0.96190476190476193</v>
      </c>
      <c r="DT149" s="103">
        <f t="shared" si="127"/>
        <v>0.96</v>
      </c>
      <c r="DU149" s="103">
        <f t="shared" si="128"/>
        <v>0.87619047619047619</v>
      </c>
      <c r="DV149" s="103">
        <f t="shared" si="129"/>
        <v>0.93233082706766912</v>
      </c>
      <c r="DW149" s="103">
        <f t="shared" si="130"/>
        <v>0.96</v>
      </c>
      <c r="DX149" s="103">
        <f t="shared" si="131"/>
        <v>0.96</v>
      </c>
      <c r="DY149" s="103">
        <f t="shared" si="132"/>
        <v>0.95</v>
      </c>
      <c r="DZ149" s="103">
        <f t="shared" si="133"/>
        <v>0.97</v>
      </c>
      <c r="EA149" s="103">
        <f t="shared" si="134"/>
        <v>0.99</v>
      </c>
      <c r="EB149" s="103">
        <f t="shared" si="135"/>
        <v>1</v>
      </c>
      <c r="EC149" s="103">
        <f t="shared" si="136"/>
        <v>0.98947368421052628</v>
      </c>
      <c r="ED149" s="103">
        <f t="shared" si="137"/>
        <v>0.90322580645161288</v>
      </c>
      <c r="EE149" s="103">
        <f t="shared" si="138"/>
        <v>0.86363636363636365</v>
      </c>
      <c r="EF149" s="103">
        <f t="shared" si="139"/>
        <v>0.7857142857142857</v>
      </c>
      <c r="EG149" s="103">
        <f t="shared" si="140"/>
        <v>0.96923076923076923</v>
      </c>
      <c r="EH149" s="103">
        <f t="shared" si="141"/>
        <v>0.9</v>
      </c>
      <c r="EI149" s="103">
        <f t="shared" si="142"/>
        <v>1</v>
      </c>
      <c r="EJ149" s="103">
        <f t="shared" si="143"/>
        <v>0.97894736842105268</v>
      </c>
      <c r="EK149" s="103">
        <f t="shared" si="144"/>
        <v>1</v>
      </c>
      <c r="EL149" s="103">
        <f t="shared" si="145"/>
        <v>0.97647058823529409</v>
      </c>
      <c r="EM149" s="103">
        <f t="shared" si="146"/>
        <v>1</v>
      </c>
      <c r="EN149" s="103">
        <f t="shared" si="147"/>
        <v>1</v>
      </c>
      <c r="EO149" s="103">
        <f t="shared" si="148"/>
        <v>1</v>
      </c>
      <c r="EP149" s="103">
        <f t="shared" si="149"/>
        <v>0.97647058823529409</v>
      </c>
      <c r="EQ149" s="103">
        <f t="shared" si="150"/>
        <v>1</v>
      </c>
      <c r="ER149" s="103">
        <f t="shared" si="151"/>
        <v>0.96470588235294119</v>
      </c>
      <c r="ES149" s="104">
        <f t="shared" si="152"/>
        <v>0.97777777777777775</v>
      </c>
      <c r="EU149" s="4">
        <f t="shared" si="153"/>
        <v>0.97510729613733904</v>
      </c>
      <c r="EV149" s="4">
        <f t="shared" si="154"/>
        <v>0.96169519152404237</v>
      </c>
      <c r="EW149" s="4">
        <f t="shared" si="155"/>
        <v>0.93993231810490696</v>
      </c>
      <c r="EX149" s="4">
        <f t="shared" si="156"/>
        <v>0.98095238095238091</v>
      </c>
    </row>
    <row r="150" spans="1:154" hidden="1" outlineLevel="1" x14ac:dyDescent="0.25">
      <c r="A150" t="s">
        <v>129</v>
      </c>
      <c r="B150" s="2">
        <v>317</v>
      </c>
      <c r="C150" t="s">
        <v>373</v>
      </c>
      <c r="D150" s="19" t="s">
        <v>465</v>
      </c>
      <c r="E150" s="19" t="s">
        <v>460</v>
      </c>
      <c r="F150" s="50">
        <v>25</v>
      </c>
      <c r="G150" s="30">
        <v>24</v>
      </c>
      <c r="H150" s="30">
        <v>34</v>
      </c>
      <c r="I150" s="30">
        <v>28</v>
      </c>
      <c r="J150" s="30">
        <v>33</v>
      </c>
      <c r="K150" s="30">
        <v>33</v>
      </c>
      <c r="L150" s="30">
        <v>30</v>
      </c>
      <c r="M150" s="30">
        <v>33</v>
      </c>
      <c r="N150" s="30">
        <v>30</v>
      </c>
      <c r="O150" s="30">
        <v>27</v>
      </c>
      <c r="P150" s="30">
        <v>35</v>
      </c>
      <c r="Q150" s="30">
        <v>23</v>
      </c>
      <c r="R150" s="30">
        <v>32</v>
      </c>
      <c r="S150" s="30">
        <v>29</v>
      </c>
      <c r="T150" s="30">
        <v>35</v>
      </c>
      <c r="U150" s="30">
        <v>29</v>
      </c>
      <c r="V150" s="30">
        <v>33</v>
      </c>
      <c r="W150" s="30">
        <v>30</v>
      </c>
      <c r="X150" s="30">
        <v>26</v>
      </c>
      <c r="Y150" s="30">
        <v>34</v>
      </c>
      <c r="Z150" s="30">
        <v>29</v>
      </c>
      <c r="AA150" s="30">
        <v>29</v>
      </c>
      <c r="AB150" s="30">
        <v>24</v>
      </c>
      <c r="AC150" s="30">
        <v>22</v>
      </c>
      <c r="AD150" s="30">
        <v>20</v>
      </c>
      <c r="AE150" s="30">
        <v>22</v>
      </c>
      <c r="AF150" s="30">
        <v>23</v>
      </c>
      <c r="AG150" s="30">
        <v>28</v>
      </c>
      <c r="AH150" s="30">
        <v>32</v>
      </c>
      <c r="AI150" s="30">
        <v>53</v>
      </c>
      <c r="AJ150" s="30">
        <v>56</v>
      </c>
      <c r="AK150" s="30">
        <v>55</v>
      </c>
      <c r="AL150" s="30">
        <v>49</v>
      </c>
      <c r="AM150" s="30">
        <v>44</v>
      </c>
      <c r="AN150" s="30">
        <v>34</v>
      </c>
      <c r="AO150" s="30">
        <v>30</v>
      </c>
      <c r="AP150" s="30">
        <v>47</v>
      </c>
      <c r="AQ150" s="30">
        <v>50</v>
      </c>
      <c r="AR150" s="30">
        <v>53</v>
      </c>
      <c r="AS150" s="30">
        <v>30</v>
      </c>
      <c r="AT150" s="30">
        <v>30</v>
      </c>
      <c r="AU150" s="30">
        <v>30</v>
      </c>
      <c r="AV150" s="30">
        <v>27</v>
      </c>
      <c r="AW150" s="30">
        <v>27</v>
      </c>
      <c r="AX150" s="30">
        <v>30</v>
      </c>
      <c r="AY150" s="30">
        <v>26</v>
      </c>
      <c r="AZ150" s="30">
        <v>22</v>
      </c>
      <c r="BA150" s="51">
        <v>28</v>
      </c>
      <c r="BB150" s="50">
        <v>29</v>
      </c>
      <c r="BC150" s="30">
        <v>25</v>
      </c>
      <c r="BD150" s="30">
        <v>35</v>
      </c>
      <c r="BE150" s="30">
        <v>30</v>
      </c>
      <c r="BF150" s="30">
        <v>35</v>
      </c>
      <c r="BG150" s="30">
        <v>35</v>
      </c>
      <c r="BH150" s="30">
        <v>30</v>
      </c>
      <c r="BI150" s="30">
        <v>35</v>
      </c>
      <c r="BJ150" s="30">
        <v>30</v>
      </c>
      <c r="BK150" s="30">
        <v>30</v>
      </c>
      <c r="BL150" s="30">
        <v>35</v>
      </c>
      <c r="BM150" s="30">
        <v>30</v>
      </c>
      <c r="BN150" s="30">
        <v>35</v>
      </c>
      <c r="BO150" s="30">
        <v>30</v>
      </c>
      <c r="BP150" s="30">
        <v>35</v>
      </c>
      <c r="BQ150" s="30">
        <v>30</v>
      </c>
      <c r="BR150" s="30">
        <v>35</v>
      </c>
      <c r="BS150" s="30">
        <v>30</v>
      </c>
      <c r="BT150" s="30">
        <v>26</v>
      </c>
      <c r="BU150" s="30">
        <v>35</v>
      </c>
      <c r="BV150" s="30">
        <v>30</v>
      </c>
      <c r="BW150" s="30">
        <v>40</v>
      </c>
      <c r="BX150" s="30">
        <v>33</v>
      </c>
      <c r="BY150" s="30">
        <v>30</v>
      </c>
      <c r="BZ150" s="30">
        <v>38</v>
      </c>
      <c r="CA150" s="30">
        <v>33</v>
      </c>
      <c r="CB150" s="30">
        <v>30</v>
      </c>
      <c r="CC150" s="30">
        <v>30</v>
      </c>
      <c r="CD150" s="30">
        <v>33</v>
      </c>
      <c r="CE150" s="30">
        <v>55</v>
      </c>
      <c r="CF150" s="30">
        <v>60</v>
      </c>
      <c r="CG150" s="30">
        <v>55</v>
      </c>
      <c r="CH150" s="30">
        <v>55</v>
      </c>
      <c r="CI150" s="30">
        <v>45</v>
      </c>
      <c r="CJ150" s="30">
        <v>55</v>
      </c>
      <c r="CK150" s="30">
        <v>40</v>
      </c>
      <c r="CL150" s="30">
        <v>55</v>
      </c>
      <c r="CM150" s="30">
        <v>58</v>
      </c>
      <c r="CN150" s="30">
        <v>55</v>
      </c>
      <c r="CO150" s="30">
        <v>30</v>
      </c>
      <c r="CP150" s="30">
        <v>30</v>
      </c>
      <c r="CQ150" s="30">
        <v>30</v>
      </c>
      <c r="CR150" s="30">
        <v>30</v>
      </c>
      <c r="CS150" s="30">
        <v>30</v>
      </c>
      <c r="CT150" s="30">
        <v>30</v>
      </c>
      <c r="CU150" s="30">
        <v>30</v>
      </c>
      <c r="CV150" s="30">
        <v>30</v>
      </c>
      <c r="CW150" s="51">
        <v>35</v>
      </c>
      <c r="CX150" s="102">
        <f t="shared" si="105"/>
        <v>0.86206896551724133</v>
      </c>
      <c r="CY150" s="103">
        <f t="shared" si="106"/>
        <v>0.96</v>
      </c>
      <c r="CZ150" s="103">
        <f t="shared" si="107"/>
        <v>0.97142857142857142</v>
      </c>
      <c r="DA150" s="103">
        <f t="shared" si="108"/>
        <v>0.93333333333333335</v>
      </c>
      <c r="DB150" s="103">
        <f t="shared" si="109"/>
        <v>0.94285714285714284</v>
      </c>
      <c r="DC150" s="103">
        <f t="shared" si="110"/>
        <v>0.94285714285714284</v>
      </c>
      <c r="DD150" s="103">
        <f t="shared" si="111"/>
        <v>1</v>
      </c>
      <c r="DE150" s="103">
        <f t="shared" si="112"/>
        <v>0.94285714285714284</v>
      </c>
      <c r="DF150" s="103">
        <f t="shared" si="113"/>
        <v>1</v>
      </c>
      <c r="DG150" s="103">
        <f t="shared" si="114"/>
        <v>0.9</v>
      </c>
      <c r="DH150" s="103">
        <f t="shared" si="115"/>
        <v>1</v>
      </c>
      <c r="DI150" s="103">
        <f t="shared" si="116"/>
        <v>0.76666666666666672</v>
      </c>
      <c r="DJ150" s="103">
        <f t="shared" si="117"/>
        <v>0.91428571428571426</v>
      </c>
      <c r="DK150" s="103">
        <f t="shared" si="118"/>
        <v>0.96666666666666667</v>
      </c>
      <c r="DL150" s="103">
        <f t="shared" si="119"/>
        <v>1</v>
      </c>
      <c r="DM150" s="103">
        <f t="shared" si="120"/>
        <v>0.96666666666666667</v>
      </c>
      <c r="DN150" s="103">
        <f t="shared" si="121"/>
        <v>0.94285714285714284</v>
      </c>
      <c r="DO150" s="103">
        <f t="shared" si="122"/>
        <v>1</v>
      </c>
      <c r="DP150" s="103">
        <f t="shared" si="123"/>
        <v>1</v>
      </c>
      <c r="DQ150" s="103">
        <f t="shared" si="124"/>
        <v>0.97142857142857142</v>
      </c>
      <c r="DR150" s="103">
        <f t="shared" si="125"/>
        <v>0.96666666666666667</v>
      </c>
      <c r="DS150" s="103">
        <f t="shared" si="126"/>
        <v>0.72499999999999998</v>
      </c>
      <c r="DT150" s="103">
        <f t="shared" si="127"/>
        <v>0.72727272727272729</v>
      </c>
      <c r="DU150" s="103">
        <f t="shared" si="128"/>
        <v>0.73333333333333328</v>
      </c>
      <c r="DV150" s="103">
        <f t="shared" si="129"/>
        <v>0.52631578947368418</v>
      </c>
      <c r="DW150" s="103">
        <f t="shared" si="130"/>
        <v>0.66666666666666663</v>
      </c>
      <c r="DX150" s="103">
        <f t="shared" si="131"/>
        <v>0.76666666666666672</v>
      </c>
      <c r="DY150" s="103">
        <f t="shared" si="132"/>
        <v>0.93333333333333335</v>
      </c>
      <c r="DZ150" s="103">
        <f t="shared" si="133"/>
        <v>0.96969696969696972</v>
      </c>
      <c r="EA150" s="103">
        <f t="shared" si="134"/>
        <v>0.96363636363636362</v>
      </c>
      <c r="EB150" s="103">
        <f t="shared" si="135"/>
        <v>0.93333333333333335</v>
      </c>
      <c r="EC150" s="103">
        <f t="shared" si="136"/>
        <v>1</v>
      </c>
      <c r="ED150" s="103">
        <f t="shared" si="137"/>
        <v>0.89090909090909087</v>
      </c>
      <c r="EE150" s="103">
        <f t="shared" si="138"/>
        <v>0.97777777777777775</v>
      </c>
      <c r="EF150" s="103">
        <f t="shared" si="139"/>
        <v>0.61818181818181817</v>
      </c>
      <c r="EG150" s="103">
        <f t="shared" si="140"/>
        <v>0.75</v>
      </c>
      <c r="EH150" s="103">
        <f t="shared" si="141"/>
        <v>0.8545454545454545</v>
      </c>
      <c r="EI150" s="103">
        <f t="shared" si="142"/>
        <v>0.86206896551724133</v>
      </c>
      <c r="EJ150" s="103">
        <f t="shared" si="143"/>
        <v>0.96363636363636362</v>
      </c>
      <c r="EK150" s="103">
        <f t="shared" si="144"/>
        <v>1</v>
      </c>
      <c r="EL150" s="103">
        <f t="shared" si="145"/>
        <v>1</v>
      </c>
      <c r="EM150" s="103">
        <f t="shared" si="146"/>
        <v>1</v>
      </c>
      <c r="EN150" s="103">
        <f t="shared" si="147"/>
        <v>0.9</v>
      </c>
      <c r="EO150" s="103">
        <f t="shared" si="148"/>
        <v>0.9</v>
      </c>
      <c r="EP150" s="103">
        <f t="shared" si="149"/>
        <v>1</v>
      </c>
      <c r="EQ150" s="103">
        <f t="shared" si="150"/>
        <v>0.8666666666666667</v>
      </c>
      <c r="ER150" s="103">
        <f t="shared" si="151"/>
        <v>0.73333333333333328</v>
      </c>
      <c r="ES150" s="104">
        <f t="shared" si="152"/>
        <v>0.8</v>
      </c>
      <c r="EU150" s="4">
        <f t="shared" si="153"/>
        <v>0.9366754617414248</v>
      </c>
      <c r="EV150" s="4">
        <f t="shared" si="154"/>
        <v>0.90488431876606679</v>
      </c>
      <c r="EW150" s="4">
        <f t="shared" si="155"/>
        <v>0.84310018903591677</v>
      </c>
      <c r="EX150" s="4">
        <f t="shared" si="156"/>
        <v>0.90293453724604966</v>
      </c>
    </row>
    <row r="151" spans="1:154" hidden="1" outlineLevel="1" x14ac:dyDescent="0.25">
      <c r="A151" t="s">
        <v>130</v>
      </c>
      <c r="B151" s="2">
        <v>196</v>
      </c>
      <c r="C151" t="s">
        <v>374</v>
      </c>
      <c r="D151" s="19" t="s">
        <v>465</v>
      </c>
      <c r="E151" s="19" t="s">
        <v>460</v>
      </c>
      <c r="F151" s="50">
        <v>49</v>
      </c>
      <c r="G151" s="30">
        <v>39</v>
      </c>
      <c r="H151" s="30">
        <v>40</v>
      </c>
      <c r="I151" s="30">
        <v>36</v>
      </c>
      <c r="J151" s="30">
        <v>45</v>
      </c>
      <c r="K151" s="30">
        <v>33</v>
      </c>
      <c r="L151" s="30">
        <v>37</v>
      </c>
      <c r="M151" s="30">
        <v>38</v>
      </c>
      <c r="N151" s="30">
        <v>50</v>
      </c>
      <c r="O151" s="30">
        <v>40</v>
      </c>
      <c r="P151" s="30">
        <v>48</v>
      </c>
      <c r="Q151" s="30">
        <v>40</v>
      </c>
      <c r="R151" s="30">
        <v>40</v>
      </c>
      <c r="S151" s="30">
        <v>40</v>
      </c>
      <c r="T151" s="30">
        <v>40</v>
      </c>
      <c r="U151" s="30">
        <v>50</v>
      </c>
      <c r="V151" s="30">
        <v>50</v>
      </c>
      <c r="W151" s="30">
        <v>45</v>
      </c>
      <c r="X151" s="30">
        <v>50</v>
      </c>
      <c r="Y151" s="30">
        <v>40</v>
      </c>
      <c r="Z151" s="30">
        <v>40</v>
      </c>
      <c r="AA151" s="30">
        <v>40</v>
      </c>
      <c r="AB151" s="30">
        <v>50</v>
      </c>
      <c r="AC151" s="30">
        <v>43</v>
      </c>
      <c r="AD151" s="30">
        <v>40</v>
      </c>
      <c r="AE151" s="30">
        <v>50</v>
      </c>
      <c r="AF151" s="30">
        <v>40</v>
      </c>
      <c r="AG151" s="30">
        <v>40</v>
      </c>
      <c r="AH151" s="30">
        <v>45</v>
      </c>
      <c r="AI151" s="30">
        <v>50</v>
      </c>
      <c r="AJ151" s="30">
        <v>49</v>
      </c>
      <c r="AK151" s="30">
        <v>40</v>
      </c>
      <c r="AL151" s="30">
        <v>40</v>
      </c>
      <c r="AM151" s="30">
        <v>50</v>
      </c>
      <c r="AN151" s="30">
        <v>40</v>
      </c>
      <c r="AO151" s="30">
        <v>53</v>
      </c>
      <c r="AP151" s="30">
        <v>30</v>
      </c>
      <c r="AQ151" s="30">
        <v>50</v>
      </c>
      <c r="AR151" s="30">
        <v>36</v>
      </c>
      <c r="AS151" s="30">
        <v>50</v>
      </c>
      <c r="AT151" s="30">
        <v>40</v>
      </c>
      <c r="AU151" s="30">
        <v>41</v>
      </c>
      <c r="AV151" s="30">
        <v>40</v>
      </c>
      <c r="AW151" s="30">
        <v>50</v>
      </c>
      <c r="AX151" s="30">
        <v>39</v>
      </c>
      <c r="AY151" s="30">
        <v>40</v>
      </c>
      <c r="AZ151" s="30">
        <v>55</v>
      </c>
      <c r="BA151" s="51">
        <v>40</v>
      </c>
      <c r="BB151" s="50">
        <v>55</v>
      </c>
      <c r="BC151" s="30">
        <v>40</v>
      </c>
      <c r="BD151" s="30">
        <v>40</v>
      </c>
      <c r="BE151" s="30">
        <v>40</v>
      </c>
      <c r="BF151" s="30">
        <v>45</v>
      </c>
      <c r="BG151" s="30">
        <v>40</v>
      </c>
      <c r="BH151" s="30">
        <v>40</v>
      </c>
      <c r="BI151" s="30">
        <v>40</v>
      </c>
      <c r="BJ151" s="30">
        <v>50</v>
      </c>
      <c r="BK151" s="30">
        <v>40</v>
      </c>
      <c r="BL151" s="30">
        <v>50</v>
      </c>
      <c r="BM151" s="30">
        <v>40</v>
      </c>
      <c r="BN151" s="30">
        <v>40</v>
      </c>
      <c r="BO151" s="30">
        <v>40</v>
      </c>
      <c r="BP151" s="30">
        <v>40</v>
      </c>
      <c r="BQ151" s="30">
        <v>50</v>
      </c>
      <c r="BR151" s="30">
        <v>50</v>
      </c>
      <c r="BS151" s="30">
        <v>45</v>
      </c>
      <c r="BT151" s="30">
        <v>50</v>
      </c>
      <c r="BU151" s="30">
        <v>40</v>
      </c>
      <c r="BV151" s="30">
        <v>40</v>
      </c>
      <c r="BW151" s="30">
        <v>40</v>
      </c>
      <c r="BX151" s="30">
        <v>50</v>
      </c>
      <c r="BY151" s="30">
        <v>45</v>
      </c>
      <c r="BZ151" s="30">
        <v>40</v>
      </c>
      <c r="CA151" s="30">
        <v>50</v>
      </c>
      <c r="CB151" s="30">
        <v>40</v>
      </c>
      <c r="CC151" s="30">
        <v>40</v>
      </c>
      <c r="CD151" s="30">
        <v>45</v>
      </c>
      <c r="CE151" s="30">
        <v>50</v>
      </c>
      <c r="CF151" s="30">
        <v>50</v>
      </c>
      <c r="CG151" s="30">
        <v>40</v>
      </c>
      <c r="CH151" s="30">
        <v>40</v>
      </c>
      <c r="CI151" s="30">
        <v>50</v>
      </c>
      <c r="CJ151" s="30">
        <v>40</v>
      </c>
      <c r="CK151" s="30">
        <v>55</v>
      </c>
      <c r="CL151" s="30">
        <v>30</v>
      </c>
      <c r="CM151" s="30">
        <v>50</v>
      </c>
      <c r="CN151" s="30">
        <v>40</v>
      </c>
      <c r="CO151" s="30">
        <v>50</v>
      </c>
      <c r="CP151" s="30">
        <v>40</v>
      </c>
      <c r="CQ151" s="30">
        <v>45</v>
      </c>
      <c r="CR151" s="30">
        <v>40</v>
      </c>
      <c r="CS151" s="30">
        <v>50</v>
      </c>
      <c r="CT151" s="30">
        <v>40</v>
      </c>
      <c r="CU151" s="30">
        <v>40</v>
      </c>
      <c r="CV151" s="30">
        <v>55</v>
      </c>
      <c r="CW151" s="51">
        <v>40</v>
      </c>
      <c r="CX151" s="102">
        <f t="shared" si="105"/>
        <v>0.89090909090909087</v>
      </c>
      <c r="CY151" s="103">
        <f t="shared" si="106"/>
        <v>0.97499999999999998</v>
      </c>
      <c r="CZ151" s="103">
        <f t="shared" si="107"/>
        <v>1</v>
      </c>
      <c r="DA151" s="103">
        <f t="shared" si="108"/>
        <v>0.9</v>
      </c>
      <c r="DB151" s="103">
        <f t="shared" si="109"/>
        <v>1</v>
      </c>
      <c r="DC151" s="103">
        <f t="shared" si="110"/>
        <v>0.82499999999999996</v>
      </c>
      <c r="DD151" s="103">
        <f t="shared" si="111"/>
        <v>0.92500000000000004</v>
      </c>
      <c r="DE151" s="103">
        <f t="shared" si="112"/>
        <v>0.95</v>
      </c>
      <c r="DF151" s="103">
        <f t="shared" si="113"/>
        <v>1</v>
      </c>
      <c r="DG151" s="103">
        <f t="shared" si="114"/>
        <v>1</v>
      </c>
      <c r="DH151" s="103">
        <f t="shared" si="115"/>
        <v>0.96</v>
      </c>
      <c r="DI151" s="103">
        <f t="shared" si="116"/>
        <v>1</v>
      </c>
      <c r="DJ151" s="103">
        <f t="shared" si="117"/>
        <v>1</v>
      </c>
      <c r="DK151" s="103">
        <f t="shared" si="118"/>
        <v>1</v>
      </c>
      <c r="DL151" s="103">
        <f t="shared" si="119"/>
        <v>1</v>
      </c>
      <c r="DM151" s="103">
        <f t="shared" si="120"/>
        <v>1</v>
      </c>
      <c r="DN151" s="103">
        <f t="shared" si="121"/>
        <v>1</v>
      </c>
      <c r="DO151" s="103">
        <f t="shared" si="122"/>
        <v>1</v>
      </c>
      <c r="DP151" s="103">
        <f t="shared" si="123"/>
        <v>1</v>
      </c>
      <c r="DQ151" s="103">
        <f t="shared" si="124"/>
        <v>1</v>
      </c>
      <c r="DR151" s="103">
        <f t="shared" si="125"/>
        <v>1</v>
      </c>
      <c r="DS151" s="103">
        <f t="shared" si="126"/>
        <v>1</v>
      </c>
      <c r="DT151" s="103">
        <f t="shared" si="127"/>
        <v>1</v>
      </c>
      <c r="DU151" s="103">
        <f t="shared" si="128"/>
        <v>0.9555555555555556</v>
      </c>
      <c r="DV151" s="103">
        <f t="shared" si="129"/>
        <v>1</v>
      </c>
      <c r="DW151" s="103">
        <f t="shared" si="130"/>
        <v>1</v>
      </c>
      <c r="DX151" s="103">
        <f t="shared" si="131"/>
        <v>1</v>
      </c>
      <c r="DY151" s="103">
        <f t="shared" si="132"/>
        <v>1</v>
      </c>
      <c r="DZ151" s="103">
        <f t="shared" si="133"/>
        <v>1</v>
      </c>
      <c r="EA151" s="103">
        <f t="shared" si="134"/>
        <v>1</v>
      </c>
      <c r="EB151" s="103">
        <f t="shared" si="135"/>
        <v>0.98</v>
      </c>
      <c r="EC151" s="103">
        <f t="shared" si="136"/>
        <v>1</v>
      </c>
      <c r="ED151" s="103">
        <f t="shared" si="137"/>
        <v>1</v>
      </c>
      <c r="EE151" s="103">
        <f t="shared" si="138"/>
        <v>1</v>
      </c>
      <c r="EF151" s="103">
        <f t="shared" si="139"/>
        <v>1</v>
      </c>
      <c r="EG151" s="103">
        <f t="shared" si="140"/>
        <v>0.96363636363636362</v>
      </c>
      <c r="EH151" s="103">
        <f t="shared" si="141"/>
        <v>1</v>
      </c>
      <c r="EI151" s="103">
        <f t="shared" si="142"/>
        <v>1</v>
      </c>
      <c r="EJ151" s="103">
        <f t="shared" si="143"/>
        <v>0.9</v>
      </c>
      <c r="EK151" s="103">
        <f t="shared" si="144"/>
        <v>1</v>
      </c>
      <c r="EL151" s="103">
        <f t="shared" si="145"/>
        <v>1</v>
      </c>
      <c r="EM151" s="103">
        <f t="shared" si="146"/>
        <v>0.91111111111111109</v>
      </c>
      <c r="EN151" s="103">
        <f t="shared" si="147"/>
        <v>1</v>
      </c>
      <c r="EO151" s="103">
        <f t="shared" si="148"/>
        <v>1</v>
      </c>
      <c r="EP151" s="103">
        <f t="shared" si="149"/>
        <v>0.97499999999999998</v>
      </c>
      <c r="EQ151" s="103">
        <f t="shared" si="150"/>
        <v>1</v>
      </c>
      <c r="ER151" s="103">
        <f t="shared" si="151"/>
        <v>1</v>
      </c>
      <c r="ES151" s="104">
        <f t="shared" si="152"/>
        <v>1</v>
      </c>
      <c r="EU151" s="4">
        <f t="shared" si="153"/>
        <v>0.95192307692307687</v>
      </c>
      <c r="EV151" s="4">
        <f t="shared" si="154"/>
        <v>0.99622641509433962</v>
      </c>
      <c r="EW151" s="4">
        <f t="shared" si="155"/>
        <v>0.99444444444444446</v>
      </c>
      <c r="EX151" s="4">
        <f t="shared" si="156"/>
        <v>0.98269230769230764</v>
      </c>
    </row>
    <row r="152" spans="1:154" hidden="1" outlineLevel="1" x14ac:dyDescent="0.25">
      <c r="A152" t="s">
        <v>131</v>
      </c>
      <c r="B152" s="2">
        <v>57</v>
      </c>
      <c r="C152" t="s">
        <v>375</v>
      </c>
      <c r="D152" s="19" t="s">
        <v>465</v>
      </c>
      <c r="E152" s="19" t="s">
        <v>462</v>
      </c>
      <c r="F152" s="50">
        <v>84</v>
      </c>
      <c r="G152" s="30">
        <v>84</v>
      </c>
      <c r="H152" s="30">
        <v>102</v>
      </c>
      <c r="I152" s="30">
        <v>85</v>
      </c>
      <c r="J152" s="30">
        <v>100</v>
      </c>
      <c r="K152" s="30">
        <v>105</v>
      </c>
      <c r="L152" s="30">
        <v>84</v>
      </c>
      <c r="M152" s="30">
        <v>95</v>
      </c>
      <c r="N152" s="30">
        <v>108</v>
      </c>
      <c r="O152" s="30">
        <v>105</v>
      </c>
      <c r="P152" s="30">
        <v>95</v>
      </c>
      <c r="Q152" s="30">
        <v>112</v>
      </c>
      <c r="R152" s="30">
        <v>109</v>
      </c>
      <c r="S152" s="30">
        <v>85</v>
      </c>
      <c r="T152" s="30">
        <v>88</v>
      </c>
      <c r="U152" s="30">
        <v>80</v>
      </c>
      <c r="V152" s="30">
        <v>76</v>
      </c>
      <c r="W152" s="30">
        <v>85</v>
      </c>
      <c r="X152" s="30">
        <v>83</v>
      </c>
      <c r="Y152" s="30">
        <v>90</v>
      </c>
      <c r="Z152" s="30">
        <v>74</v>
      </c>
      <c r="AA152" s="30">
        <v>97</v>
      </c>
      <c r="AB152" s="30">
        <v>82</v>
      </c>
      <c r="AC152" s="30">
        <v>87</v>
      </c>
      <c r="AD152" s="30">
        <v>104</v>
      </c>
      <c r="AE152" s="30">
        <v>89</v>
      </c>
      <c r="AF152" s="30">
        <v>100</v>
      </c>
      <c r="AG152" s="30">
        <v>101</v>
      </c>
      <c r="AH152" s="30">
        <v>94</v>
      </c>
      <c r="AI152" s="30">
        <v>100</v>
      </c>
      <c r="AJ152" s="30">
        <v>120</v>
      </c>
      <c r="AK152" s="30">
        <v>110</v>
      </c>
      <c r="AL152" s="30">
        <v>99</v>
      </c>
      <c r="AM152" s="30">
        <v>106</v>
      </c>
      <c r="AN152" s="30">
        <v>88</v>
      </c>
      <c r="AO152" s="30">
        <v>95</v>
      </c>
      <c r="AP152" s="30">
        <v>93</v>
      </c>
      <c r="AQ152" s="30">
        <v>85</v>
      </c>
      <c r="AR152" s="30">
        <v>108</v>
      </c>
      <c r="AS152" s="30">
        <v>113</v>
      </c>
      <c r="AT152" s="30">
        <v>130</v>
      </c>
      <c r="AU152" s="30">
        <v>80</v>
      </c>
      <c r="AV152" s="30">
        <v>95</v>
      </c>
      <c r="AW152" s="30">
        <v>100</v>
      </c>
      <c r="AX152" s="30">
        <v>93</v>
      </c>
      <c r="AY152" s="30">
        <v>88</v>
      </c>
      <c r="AZ152" s="30">
        <v>90</v>
      </c>
      <c r="BA152" s="51">
        <v>88</v>
      </c>
      <c r="BB152" s="50">
        <v>85</v>
      </c>
      <c r="BC152" s="30">
        <v>85</v>
      </c>
      <c r="BD152" s="30">
        <v>105</v>
      </c>
      <c r="BE152" s="30">
        <v>85</v>
      </c>
      <c r="BF152" s="30">
        <v>100</v>
      </c>
      <c r="BG152" s="30">
        <v>105</v>
      </c>
      <c r="BH152" s="30">
        <v>85</v>
      </c>
      <c r="BI152" s="30">
        <v>95</v>
      </c>
      <c r="BJ152" s="30">
        <v>110</v>
      </c>
      <c r="BK152" s="30">
        <v>105</v>
      </c>
      <c r="BL152" s="30">
        <v>95</v>
      </c>
      <c r="BM152" s="30">
        <v>115</v>
      </c>
      <c r="BN152" s="30">
        <v>110</v>
      </c>
      <c r="BO152" s="30">
        <v>85</v>
      </c>
      <c r="BP152" s="30">
        <v>90</v>
      </c>
      <c r="BQ152" s="30">
        <v>80</v>
      </c>
      <c r="BR152" s="30">
        <v>80</v>
      </c>
      <c r="BS152" s="30">
        <v>85</v>
      </c>
      <c r="BT152" s="30">
        <v>85</v>
      </c>
      <c r="BU152" s="30">
        <v>90</v>
      </c>
      <c r="BV152" s="30">
        <v>75</v>
      </c>
      <c r="BW152" s="30">
        <v>100</v>
      </c>
      <c r="BX152" s="30">
        <v>85</v>
      </c>
      <c r="BY152" s="30">
        <v>90</v>
      </c>
      <c r="BZ152" s="30">
        <v>110</v>
      </c>
      <c r="CA152" s="30">
        <v>95</v>
      </c>
      <c r="CB152" s="30">
        <v>100</v>
      </c>
      <c r="CC152" s="30">
        <v>105</v>
      </c>
      <c r="CD152" s="30">
        <v>95</v>
      </c>
      <c r="CE152" s="30">
        <v>100</v>
      </c>
      <c r="CF152" s="30">
        <v>120</v>
      </c>
      <c r="CG152" s="30">
        <v>110</v>
      </c>
      <c r="CH152" s="30">
        <v>100</v>
      </c>
      <c r="CI152" s="30">
        <v>110</v>
      </c>
      <c r="CJ152" s="30">
        <v>90</v>
      </c>
      <c r="CK152" s="30">
        <v>95</v>
      </c>
      <c r="CL152" s="30">
        <v>94</v>
      </c>
      <c r="CM152" s="30">
        <v>85</v>
      </c>
      <c r="CN152" s="30">
        <v>110</v>
      </c>
      <c r="CO152" s="30">
        <v>115</v>
      </c>
      <c r="CP152" s="30">
        <v>130</v>
      </c>
      <c r="CQ152" s="30">
        <v>80</v>
      </c>
      <c r="CR152" s="30">
        <v>95</v>
      </c>
      <c r="CS152" s="30">
        <v>100</v>
      </c>
      <c r="CT152" s="30">
        <v>95</v>
      </c>
      <c r="CU152" s="30">
        <v>90</v>
      </c>
      <c r="CV152" s="30">
        <v>95</v>
      </c>
      <c r="CW152" s="51">
        <v>90</v>
      </c>
      <c r="CX152" s="102">
        <f t="shared" si="105"/>
        <v>0.9882352941176471</v>
      </c>
      <c r="CY152" s="103">
        <f t="shared" si="106"/>
        <v>0.9882352941176471</v>
      </c>
      <c r="CZ152" s="103">
        <f t="shared" si="107"/>
        <v>0.97142857142857142</v>
      </c>
      <c r="DA152" s="103">
        <f t="shared" si="108"/>
        <v>1</v>
      </c>
      <c r="DB152" s="103">
        <f t="shared" si="109"/>
        <v>1</v>
      </c>
      <c r="DC152" s="103">
        <f t="shared" si="110"/>
        <v>1</v>
      </c>
      <c r="DD152" s="103">
        <f t="shared" si="111"/>
        <v>0.9882352941176471</v>
      </c>
      <c r="DE152" s="103">
        <f t="shared" si="112"/>
        <v>1</v>
      </c>
      <c r="DF152" s="103">
        <f t="shared" si="113"/>
        <v>0.98181818181818181</v>
      </c>
      <c r="DG152" s="103">
        <f t="shared" si="114"/>
        <v>1</v>
      </c>
      <c r="DH152" s="103">
        <f t="shared" si="115"/>
        <v>1</v>
      </c>
      <c r="DI152" s="103">
        <f t="shared" si="116"/>
        <v>0.97391304347826091</v>
      </c>
      <c r="DJ152" s="103">
        <f t="shared" si="117"/>
        <v>0.99090909090909096</v>
      </c>
      <c r="DK152" s="103">
        <f t="shared" si="118"/>
        <v>1</v>
      </c>
      <c r="DL152" s="103">
        <f t="shared" si="119"/>
        <v>0.97777777777777775</v>
      </c>
      <c r="DM152" s="103">
        <f t="shared" si="120"/>
        <v>1</v>
      </c>
      <c r="DN152" s="103">
        <f t="shared" si="121"/>
        <v>0.95</v>
      </c>
      <c r="DO152" s="103">
        <f t="shared" si="122"/>
        <v>1</v>
      </c>
      <c r="DP152" s="103">
        <f t="shared" si="123"/>
        <v>0.97647058823529409</v>
      </c>
      <c r="DQ152" s="103">
        <f t="shared" si="124"/>
        <v>1</v>
      </c>
      <c r="DR152" s="103">
        <f t="shared" si="125"/>
        <v>0.98666666666666669</v>
      </c>
      <c r="DS152" s="103">
        <f t="shared" si="126"/>
        <v>0.97</v>
      </c>
      <c r="DT152" s="103">
        <f t="shared" si="127"/>
        <v>0.96470588235294119</v>
      </c>
      <c r="DU152" s="103">
        <f t="shared" si="128"/>
        <v>0.96666666666666667</v>
      </c>
      <c r="DV152" s="103">
        <f t="shared" si="129"/>
        <v>0.94545454545454544</v>
      </c>
      <c r="DW152" s="103">
        <f t="shared" si="130"/>
        <v>0.93684210526315792</v>
      </c>
      <c r="DX152" s="103">
        <f t="shared" si="131"/>
        <v>1</v>
      </c>
      <c r="DY152" s="103">
        <f t="shared" si="132"/>
        <v>0.96190476190476193</v>
      </c>
      <c r="DZ152" s="103">
        <f t="shared" si="133"/>
        <v>0.98947368421052628</v>
      </c>
      <c r="EA152" s="103">
        <f t="shared" si="134"/>
        <v>1</v>
      </c>
      <c r="EB152" s="103">
        <f t="shared" si="135"/>
        <v>1</v>
      </c>
      <c r="EC152" s="103">
        <f t="shared" si="136"/>
        <v>1</v>
      </c>
      <c r="ED152" s="103">
        <f t="shared" si="137"/>
        <v>0.99</v>
      </c>
      <c r="EE152" s="103">
        <f t="shared" si="138"/>
        <v>0.96363636363636362</v>
      </c>
      <c r="EF152" s="103">
        <f t="shared" si="139"/>
        <v>0.97777777777777775</v>
      </c>
      <c r="EG152" s="103">
        <f t="shared" si="140"/>
        <v>1</v>
      </c>
      <c r="EH152" s="103">
        <f t="shared" si="141"/>
        <v>0.98936170212765961</v>
      </c>
      <c r="EI152" s="103">
        <f t="shared" si="142"/>
        <v>1</v>
      </c>
      <c r="EJ152" s="103">
        <f t="shared" si="143"/>
        <v>0.98181818181818181</v>
      </c>
      <c r="EK152" s="103">
        <f t="shared" si="144"/>
        <v>0.9826086956521739</v>
      </c>
      <c r="EL152" s="103">
        <f t="shared" si="145"/>
        <v>1</v>
      </c>
      <c r="EM152" s="103">
        <f t="shared" si="146"/>
        <v>1</v>
      </c>
      <c r="EN152" s="103">
        <f t="shared" si="147"/>
        <v>1</v>
      </c>
      <c r="EO152" s="103">
        <f t="shared" si="148"/>
        <v>1</v>
      </c>
      <c r="EP152" s="103">
        <f t="shared" si="149"/>
        <v>0.97894736842105268</v>
      </c>
      <c r="EQ152" s="103">
        <f t="shared" si="150"/>
        <v>0.97777777777777775</v>
      </c>
      <c r="ER152" s="103">
        <f t="shared" si="151"/>
        <v>0.94736842105263153</v>
      </c>
      <c r="ES152" s="104">
        <f t="shared" si="152"/>
        <v>0.97777777777777775</v>
      </c>
      <c r="EU152" s="4">
        <f t="shared" si="153"/>
        <v>0.99059829059829063</v>
      </c>
      <c r="EV152" s="4">
        <f t="shared" si="154"/>
        <v>0.98199052132701425</v>
      </c>
      <c r="EW152" s="4">
        <f t="shared" si="155"/>
        <v>0.98048780487804876</v>
      </c>
      <c r="EX152" s="4">
        <f t="shared" si="156"/>
        <v>0.98642917726887192</v>
      </c>
    </row>
    <row r="153" spans="1:154" hidden="1" outlineLevel="1" x14ac:dyDescent="0.25">
      <c r="A153" t="s">
        <v>132</v>
      </c>
      <c r="B153" s="2">
        <v>49</v>
      </c>
      <c r="C153" t="s">
        <v>376</v>
      </c>
      <c r="D153" s="19" t="s">
        <v>465</v>
      </c>
      <c r="E153" s="19" t="s">
        <v>460</v>
      </c>
      <c r="F153" s="50">
        <v>182</v>
      </c>
      <c r="G153" s="30">
        <v>196</v>
      </c>
      <c r="H153" s="30">
        <v>191</v>
      </c>
      <c r="I153" s="30">
        <v>187</v>
      </c>
      <c r="J153" s="30">
        <v>197</v>
      </c>
      <c r="K153" s="30">
        <v>194</v>
      </c>
      <c r="L153" s="30">
        <v>190</v>
      </c>
      <c r="M153" s="30">
        <v>193</v>
      </c>
      <c r="N153" s="30">
        <v>213</v>
      </c>
      <c r="O153" s="30">
        <v>188</v>
      </c>
      <c r="P153" s="30">
        <v>196</v>
      </c>
      <c r="Q153" s="30">
        <v>190</v>
      </c>
      <c r="R153" s="30">
        <v>185</v>
      </c>
      <c r="S153" s="30">
        <v>198</v>
      </c>
      <c r="T153" s="30">
        <v>178</v>
      </c>
      <c r="U153" s="30">
        <v>187</v>
      </c>
      <c r="V153" s="30">
        <v>187</v>
      </c>
      <c r="W153" s="30">
        <v>180</v>
      </c>
      <c r="X153" s="30">
        <v>190</v>
      </c>
      <c r="Y153" s="30">
        <v>187</v>
      </c>
      <c r="Z153" s="30">
        <v>208</v>
      </c>
      <c r="AA153" s="30">
        <v>180</v>
      </c>
      <c r="AB153" s="30">
        <v>172</v>
      </c>
      <c r="AC153" s="30">
        <v>175</v>
      </c>
      <c r="AD153" s="30">
        <v>180</v>
      </c>
      <c r="AE153" s="30">
        <v>187</v>
      </c>
      <c r="AF153" s="30">
        <v>160</v>
      </c>
      <c r="AG153" s="30">
        <v>220</v>
      </c>
      <c r="AH153" s="30">
        <v>209</v>
      </c>
      <c r="AI153" s="30">
        <v>223</v>
      </c>
      <c r="AJ153" s="30">
        <v>226</v>
      </c>
      <c r="AK153" s="30">
        <v>235</v>
      </c>
      <c r="AL153" s="30">
        <v>235</v>
      </c>
      <c r="AM153" s="30">
        <v>245</v>
      </c>
      <c r="AN153" s="30">
        <v>225</v>
      </c>
      <c r="AO153" s="30">
        <v>224</v>
      </c>
      <c r="AP153" s="30">
        <v>229</v>
      </c>
      <c r="AQ153" s="30">
        <v>236</v>
      </c>
      <c r="AR153" s="30">
        <v>217</v>
      </c>
      <c r="AS153" s="30">
        <v>231</v>
      </c>
      <c r="AT153" s="30">
        <v>228</v>
      </c>
      <c r="AU153" s="30">
        <v>229</v>
      </c>
      <c r="AV153" s="30">
        <v>235</v>
      </c>
      <c r="AW153" s="30">
        <v>234</v>
      </c>
      <c r="AX153" s="30">
        <v>207</v>
      </c>
      <c r="AY153" s="30">
        <v>224</v>
      </c>
      <c r="AZ153" s="30">
        <v>219</v>
      </c>
      <c r="BA153" s="51">
        <v>219</v>
      </c>
      <c r="BB153" s="50">
        <v>195</v>
      </c>
      <c r="BC153" s="30">
        <v>225</v>
      </c>
      <c r="BD153" s="30">
        <v>199</v>
      </c>
      <c r="BE153" s="30">
        <v>195</v>
      </c>
      <c r="BF153" s="30">
        <v>200</v>
      </c>
      <c r="BG153" s="30">
        <v>200</v>
      </c>
      <c r="BH153" s="30">
        <v>193</v>
      </c>
      <c r="BI153" s="30">
        <v>195</v>
      </c>
      <c r="BJ153" s="30">
        <v>220</v>
      </c>
      <c r="BK153" s="30">
        <v>195</v>
      </c>
      <c r="BL153" s="30">
        <v>210</v>
      </c>
      <c r="BM153" s="30">
        <v>199</v>
      </c>
      <c r="BN153" s="30">
        <v>200</v>
      </c>
      <c r="BO153" s="30">
        <v>220</v>
      </c>
      <c r="BP153" s="30">
        <v>189</v>
      </c>
      <c r="BQ153" s="30">
        <v>195</v>
      </c>
      <c r="BR153" s="30">
        <v>195</v>
      </c>
      <c r="BS153" s="30">
        <v>190</v>
      </c>
      <c r="BT153" s="30">
        <v>200</v>
      </c>
      <c r="BU153" s="30">
        <v>195</v>
      </c>
      <c r="BV153" s="30">
        <v>215</v>
      </c>
      <c r="BW153" s="30">
        <v>190</v>
      </c>
      <c r="BX153" s="30">
        <v>190</v>
      </c>
      <c r="BY153" s="30">
        <v>190</v>
      </c>
      <c r="BZ153" s="30">
        <v>195</v>
      </c>
      <c r="CA153" s="30">
        <v>200</v>
      </c>
      <c r="CB153" s="30">
        <v>190</v>
      </c>
      <c r="CC153" s="30">
        <v>245</v>
      </c>
      <c r="CD153" s="30">
        <v>245</v>
      </c>
      <c r="CE153" s="30">
        <v>250</v>
      </c>
      <c r="CF153" s="30">
        <v>255</v>
      </c>
      <c r="CG153" s="30">
        <v>260</v>
      </c>
      <c r="CH153" s="30">
        <v>260</v>
      </c>
      <c r="CI153" s="30">
        <v>265</v>
      </c>
      <c r="CJ153" s="30">
        <v>250</v>
      </c>
      <c r="CK153" s="30">
        <v>235</v>
      </c>
      <c r="CL153" s="30">
        <v>245</v>
      </c>
      <c r="CM153" s="30">
        <v>250</v>
      </c>
      <c r="CN153" s="30">
        <v>240</v>
      </c>
      <c r="CO153" s="30">
        <v>250</v>
      </c>
      <c r="CP153" s="30">
        <v>245</v>
      </c>
      <c r="CQ153" s="30">
        <v>240</v>
      </c>
      <c r="CR153" s="30">
        <v>245</v>
      </c>
      <c r="CS153" s="30">
        <v>245</v>
      </c>
      <c r="CT153" s="30">
        <v>220</v>
      </c>
      <c r="CU153" s="30">
        <v>255</v>
      </c>
      <c r="CV153" s="30">
        <v>240</v>
      </c>
      <c r="CW153" s="51">
        <v>240</v>
      </c>
      <c r="CX153" s="102">
        <f t="shared" si="105"/>
        <v>0.93333333333333335</v>
      </c>
      <c r="CY153" s="103">
        <f t="shared" si="106"/>
        <v>0.87111111111111106</v>
      </c>
      <c r="CZ153" s="103">
        <f t="shared" si="107"/>
        <v>0.95979899497487442</v>
      </c>
      <c r="DA153" s="103">
        <f t="shared" si="108"/>
        <v>0.95897435897435901</v>
      </c>
      <c r="DB153" s="103">
        <f t="shared" si="109"/>
        <v>0.98499999999999999</v>
      </c>
      <c r="DC153" s="103">
        <f t="shared" si="110"/>
        <v>0.97</v>
      </c>
      <c r="DD153" s="103">
        <f t="shared" si="111"/>
        <v>0.98445595854922274</v>
      </c>
      <c r="DE153" s="103">
        <f t="shared" si="112"/>
        <v>0.98974358974358978</v>
      </c>
      <c r="DF153" s="103">
        <f t="shared" si="113"/>
        <v>0.96818181818181814</v>
      </c>
      <c r="DG153" s="103">
        <f t="shared" si="114"/>
        <v>0.96410256410256412</v>
      </c>
      <c r="DH153" s="103">
        <f t="shared" si="115"/>
        <v>0.93333333333333335</v>
      </c>
      <c r="DI153" s="103">
        <f t="shared" si="116"/>
        <v>0.95477386934673369</v>
      </c>
      <c r="DJ153" s="103">
        <f t="shared" si="117"/>
        <v>0.92500000000000004</v>
      </c>
      <c r="DK153" s="103">
        <f t="shared" si="118"/>
        <v>0.9</v>
      </c>
      <c r="DL153" s="103">
        <f t="shared" si="119"/>
        <v>0.94179894179894175</v>
      </c>
      <c r="DM153" s="103">
        <f t="shared" si="120"/>
        <v>0.95897435897435901</v>
      </c>
      <c r="DN153" s="103">
        <f t="shared" si="121"/>
        <v>0.95897435897435901</v>
      </c>
      <c r="DO153" s="103">
        <f t="shared" si="122"/>
        <v>0.94736842105263153</v>
      </c>
      <c r="DP153" s="103">
        <f t="shared" si="123"/>
        <v>0.95</v>
      </c>
      <c r="DQ153" s="103">
        <f t="shared" si="124"/>
        <v>0.95897435897435901</v>
      </c>
      <c r="DR153" s="103">
        <f t="shared" si="125"/>
        <v>0.96744186046511627</v>
      </c>
      <c r="DS153" s="103">
        <f t="shared" si="126"/>
        <v>0.94736842105263153</v>
      </c>
      <c r="DT153" s="103">
        <f t="shared" si="127"/>
        <v>0.90526315789473688</v>
      </c>
      <c r="DU153" s="103">
        <f t="shared" si="128"/>
        <v>0.92105263157894735</v>
      </c>
      <c r="DV153" s="103">
        <f t="shared" si="129"/>
        <v>0.92307692307692313</v>
      </c>
      <c r="DW153" s="103">
        <f t="shared" si="130"/>
        <v>0.93500000000000005</v>
      </c>
      <c r="DX153" s="103">
        <f t="shared" si="131"/>
        <v>0.84210526315789469</v>
      </c>
      <c r="DY153" s="103">
        <f t="shared" si="132"/>
        <v>0.89795918367346939</v>
      </c>
      <c r="DZ153" s="103">
        <f t="shared" si="133"/>
        <v>0.85306122448979593</v>
      </c>
      <c r="EA153" s="103">
        <f t="shared" si="134"/>
        <v>0.89200000000000002</v>
      </c>
      <c r="EB153" s="103">
        <f t="shared" si="135"/>
        <v>0.88627450980392153</v>
      </c>
      <c r="EC153" s="103">
        <f t="shared" si="136"/>
        <v>0.90384615384615385</v>
      </c>
      <c r="ED153" s="103">
        <f t="shared" si="137"/>
        <v>0.90384615384615385</v>
      </c>
      <c r="EE153" s="103">
        <f t="shared" si="138"/>
        <v>0.92452830188679247</v>
      </c>
      <c r="EF153" s="103">
        <f t="shared" si="139"/>
        <v>0.9</v>
      </c>
      <c r="EG153" s="103">
        <f t="shared" si="140"/>
        <v>0.95319148936170217</v>
      </c>
      <c r="EH153" s="103">
        <f t="shared" si="141"/>
        <v>0.9346938775510204</v>
      </c>
      <c r="EI153" s="103">
        <f t="shared" si="142"/>
        <v>0.94399999999999995</v>
      </c>
      <c r="EJ153" s="103">
        <f t="shared" si="143"/>
        <v>0.90416666666666667</v>
      </c>
      <c r="EK153" s="103">
        <f t="shared" si="144"/>
        <v>0.92400000000000004</v>
      </c>
      <c r="EL153" s="103">
        <f t="shared" si="145"/>
        <v>0.93061224489795913</v>
      </c>
      <c r="EM153" s="103">
        <f t="shared" si="146"/>
        <v>0.95416666666666672</v>
      </c>
      <c r="EN153" s="103">
        <f t="shared" si="147"/>
        <v>0.95918367346938771</v>
      </c>
      <c r="EO153" s="103">
        <f t="shared" si="148"/>
        <v>0.95510204081632655</v>
      </c>
      <c r="EP153" s="103">
        <f t="shared" si="149"/>
        <v>0.94090909090909092</v>
      </c>
      <c r="EQ153" s="103">
        <f t="shared" si="150"/>
        <v>0.8784313725490196</v>
      </c>
      <c r="ER153" s="103">
        <f t="shared" si="151"/>
        <v>0.91249999999999998</v>
      </c>
      <c r="ES153" s="104">
        <f t="shared" si="152"/>
        <v>0.91249999999999998</v>
      </c>
      <c r="EU153" s="4">
        <f t="shared" si="153"/>
        <v>0.95507007419620771</v>
      </c>
      <c r="EV153" s="4">
        <f t="shared" si="154"/>
        <v>0.94005909666525955</v>
      </c>
      <c r="EW153" s="4">
        <f t="shared" si="155"/>
        <v>0.90140350877192987</v>
      </c>
      <c r="EX153" s="4">
        <f t="shared" si="156"/>
        <v>0.92898799313893654</v>
      </c>
    </row>
    <row r="154" spans="1:154" hidden="1" outlineLevel="1" x14ac:dyDescent="0.25">
      <c r="A154" t="s">
        <v>133</v>
      </c>
      <c r="B154" s="2">
        <v>63</v>
      </c>
      <c r="C154" t="s">
        <v>377</v>
      </c>
      <c r="D154" s="19" t="s">
        <v>465</v>
      </c>
      <c r="E154" s="19" t="s">
        <v>460</v>
      </c>
      <c r="F154" s="50">
        <v>263</v>
      </c>
      <c r="G154" s="30">
        <v>195</v>
      </c>
      <c r="H154" s="30">
        <v>200</v>
      </c>
      <c r="I154" s="30">
        <v>200</v>
      </c>
      <c r="J154" s="30">
        <v>220</v>
      </c>
      <c r="K154" s="30">
        <v>215</v>
      </c>
      <c r="L154" s="30">
        <v>200</v>
      </c>
      <c r="M154" s="30">
        <v>220</v>
      </c>
      <c r="N154" s="30">
        <v>225</v>
      </c>
      <c r="O154" s="30">
        <v>220</v>
      </c>
      <c r="P154" s="30">
        <v>195</v>
      </c>
      <c r="Q154" s="30">
        <v>225</v>
      </c>
      <c r="R154" s="30">
        <v>223</v>
      </c>
      <c r="S154" s="30">
        <v>195</v>
      </c>
      <c r="T154" s="30">
        <v>225</v>
      </c>
      <c r="U154" s="30">
        <v>200</v>
      </c>
      <c r="V154" s="30">
        <v>225</v>
      </c>
      <c r="W154" s="30">
        <v>265</v>
      </c>
      <c r="X154" s="30">
        <v>200</v>
      </c>
      <c r="Y154" s="30">
        <v>250</v>
      </c>
      <c r="Z154" s="30">
        <v>190</v>
      </c>
      <c r="AA154" s="30">
        <v>225</v>
      </c>
      <c r="AB154" s="30">
        <v>254</v>
      </c>
      <c r="AC154" s="30">
        <v>200</v>
      </c>
      <c r="AD154" s="30">
        <v>224</v>
      </c>
      <c r="AE154" s="30">
        <v>223</v>
      </c>
      <c r="AF154" s="30">
        <v>195</v>
      </c>
      <c r="AG154" s="30">
        <v>225</v>
      </c>
      <c r="AH154" s="30">
        <v>260</v>
      </c>
      <c r="AI154" s="30">
        <v>195</v>
      </c>
      <c r="AJ154" s="30">
        <v>225</v>
      </c>
      <c r="AK154" s="30">
        <v>225</v>
      </c>
      <c r="AL154" s="30">
        <v>219</v>
      </c>
      <c r="AM154" s="30">
        <v>200</v>
      </c>
      <c r="AN154" s="30">
        <v>239</v>
      </c>
      <c r="AO154" s="30">
        <v>210</v>
      </c>
      <c r="AP154" s="30">
        <v>223</v>
      </c>
      <c r="AQ154" s="30">
        <v>200</v>
      </c>
      <c r="AR154" s="30">
        <v>195</v>
      </c>
      <c r="AS154" s="30">
        <v>243</v>
      </c>
      <c r="AT154" s="30">
        <v>195</v>
      </c>
      <c r="AU154" s="30">
        <v>265</v>
      </c>
      <c r="AV154" s="30">
        <v>225</v>
      </c>
      <c r="AW154" s="30">
        <v>200</v>
      </c>
      <c r="AX154" s="30">
        <v>225</v>
      </c>
      <c r="AY154" s="30">
        <v>220</v>
      </c>
      <c r="AZ154" s="30">
        <v>234</v>
      </c>
      <c r="BA154" s="51">
        <v>200</v>
      </c>
      <c r="BB154" s="50">
        <v>265</v>
      </c>
      <c r="BC154" s="30">
        <v>200</v>
      </c>
      <c r="BD154" s="30">
        <v>200</v>
      </c>
      <c r="BE154" s="30">
        <v>200</v>
      </c>
      <c r="BF154" s="30">
        <v>220</v>
      </c>
      <c r="BG154" s="30">
        <v>215</v>
      </c>
      <c r="BH154" s="30">
        <v>200</v>
      </c>
      <c r="BI154" s="30">
        <v>220</v>
      </c>
      <c r="BJ154" s="30">
        <v>225</v>
      </c>
      <c r="BK154" s="30">
        <v>220</v>
      </c>
      <c r="BL154" s="30">
        <v>195</v>
      </c>
      <c r="BM154" s="30">
        <v>225</v>
      </c>
      <c r="BN154" s="30">
        <v>225</v>
      </c>
      <c r="BO154" s="30">
        <v>195</v>
      </c>
      <c r="BP154" s="30">
        <v>225</v>
      </c>
      <c r="BQ154" s="30">
        <v>200</v>
      </c>
      <c r="BR154" s="30">
        <v>225</v>
      </c>
      <c r="BS154" s="30">
        <v>265</v>
      </c>
      <c r="BT154" s="30">
        <v>200</v>
      </c>
      <c r="BU154" s="30">
        <v>250</v>
      </c>
      <c r="BV154" s="30">
        <v>190</v>
      </c>
      <c r="BW154" s="30">
        <v>225</v>
      </c>
      <c r="BX154" s="30">
        <v>255</v>
      </c>
      <c r="BY154" s="30">
        <v>200</v>
      </c>
      <c r="BZ154" s="30">
        <v>225</v>
      </c>
      <c r="CA154" s="30">
        <v>225</v>
      </c>
      <c r="CB154" s="30">
        <v>195</v>
      </c>
      <c r="CC154" s="30">
        <v>225</v>
      </c>
      <c r="CD154" s="30">
        <v>260</v>
      </c>
      <c r="CE154" s="30">
        <v>195</v>
      </c>
      <c r="CF154" s="30">
        <v>225</v>
      </c>
      <c r="CG154" s="30">
        <v>225</v>
      </c>
      <c r="CH154" s="30">
        <v>220</v>
      </c>
      <c r="CI154" s="30">
        <v>200</v>
      </c>
      <c r="CJ154" s="30">
        <v>240</v>
      </c>
      <c r="CK154" s="30">
        <v>210</v>
      </c>
      <c r="CL154" s="30">
        <v>225</v>
      </c>
      <c r="CM154" s="30">
        <v>200</v>
      </c>
      <c r="CN154" s="30">
        <v>195</v>
      </c>
      <c r="CO154" s="30">
        <v>245</v>
      </c>
      <c r="CP154" s="30">
        <v>195</v>
      </c>
      <c r="CQ154" s="30">
        <v>265</v>
      </c>
      <c r="CR154" s="30">
        <v>225</v>
      </c>
      <c r="CS154" s="30">
        <v>200</v>
      </c>
      <c r="CT154" s="30">
        <v>225</v>
      </c>
      <c r="CU154" s="30">
        <v>220</v>
      </c>
      <c r="CV154" s="30">
        <v>240</v>
      </c>
      <c r="CW154" s="51">
        <v>200</v>
      </c>
      <c r="CX154" s="102">
        <f t="shared" si="105"/>
        <v>0.99245283018867925</v>
      </c>
      <c r="CY154" s="103">
        <f t="shared" si="106"/>
        <v>0.97499999999999998</v>
      </c>
      <c r="CZ154" s="103">
        <f t="shared" si="107"/>
        <v>1</v>
      </c>
      <c r="DA154" s="103">
        <f t="shared" si="108"/>
        <v>1</v>
      </c>
      <c r="DB154" s="103">
        <f t="shared" si="109"/>
        <v>1</v>
      </c>
      <c r="DC154" s="103">
        <f t="shared" si="110"/>
        <v>1</v>
      </c>
      <c r="DD154" s="103">
        <f t="shared" si="111"/>
        <v>1</v>
      </c>
      <c r="DE154" s="103">
        <f t="shared" si="112"/>
        <v>1</v>
      </c>
      <c r="DF154" s="103">
        <f t="shared" si="113"/>
        <v>1</v>
      </c>
      <c r="DG154" s="103">
        <f t="shared" si="114"/>
        <v>1</v>
      </c>
      <c r="DH154" s="103">
        <f t="shared" si="115"/>
        <v>1</v>
      </c>
      <c r="DI154" s="103">
        <f t="shared" si="116"/>
        <v>1</v>
      </c>
      <c r="DJ154" s="103">
        <f t="shared" si="117"/>
        <v>0.99111111111111116</v>
      </c>
      <c r="DK154" s="103">
        <f t="shared" si="118"/>
        <v>1</v>
      </c>
      <c r="DL154" s="103">
        <f t="shared" si="119"/>
        <v>1</v>
      </c>
      <c r="DM154" s="103">
        <f t="shared" si="120"/>
        <v>1</v>
      </c>
      <c r="DN154" s="103">
        <f t="shared" si="121"/>
        <v>1</v>
      </c>
      <c r="DO154" s="103">
        <f t="shared" si="122"/>
        <v>1</v>
      </c>
      <c r="DP154" s="103">
        <f t="shared" si="123"/>
        <v>1</v>
      </c>
      <c r="DQ154" s="103">
        <f t="shared" si="124"/>
        <v>1</v>
      </c>
      <c r="DR154" s="103">
        <f t="shared" si="125"/>
        <v>1</v>
      </c>
      <c r="DS154" s="103">
        <f t="shared" si="126"/>
        <v>1</v>
      </c>
      <c r="DT154" s="103">
        <f t="shared" si="127"/>
        <v>0.99607843137254903</v>
      </c>
      <c r="DU154" s="103">
        <f t="shared" si="128"/>
        <v>1</v>
      </c>
      <c r="DV154" s="103">
        <f t="shared" si="129"/>
        <v>0.99555555555555553</v>
      </c>
      <c r="DW154" s="103">
        <f t="shared" si="130"/>
        <v>0.99111111111111116</v>
      </c>
      <c r="DX154" s="103">
        <f t="shared" si="131"/>
        <v>1</v>
      </c>
      <c r="DY154" s="103">
        <f t="shared" si="132"/>
        <v>1</v>
      </c>
      <c r="DZ154" s="103">
        <f t="shared" si="133"/>
        <v>1</v>
      </c>
      <c r="EA154" s="103">
        <f t="shared" si="134"/>
        <v>1</v>
      </c>
      <c r="EB154" s="103">
        <f t="shared" si="135"/>
        <v>1</v>
      </c>
      <c r="EC154" s="103">
        <f t="shared" si="136"/>
        <v>1</v>
      </c>
      <c r="ED154" s="103">
        <f t="shared" si="137"/>
        <v>0.99545454545454548</v>
      </c>
      <c r="EE154" s="103">
        <f t="shared" si="138"/>
        <v>1</v>
      </c>
      <c r="EF154" s="103">
        <f t="shared" si="139"/>
        <v>0.99583333333333335</v>
      </c>
      <c r="EG154" s="103">
        <f t="shared" si="140"/>
        <v>1</v>
      </c>
      <c r="EH154" s="103">
        <f t="shared" si="141"/>
        <v>0.99111111111111116</v>
      </c>
      <c r="EI154" s="103">
        <f t="shared" si="142"/>
        <v>1</v>
      </c>
      <c r="EJ154" s="103">
        <f t="shared" si="143"/>
        <v>1</v>
      </c>
      <c r="EK154" s="103">
        <f t="shared" si="144"/>
        <v>0.99183673469387756</v>
      </c>
      <c r="EL154" s="103">
        <f t="shared" si="145"/>
        <v>1</v>
      </c>
      <c r="EM154" s="103">
        <f t="shared" si="146"/>
        <v>1</v>
      </c>
      <c r="EN154" s="103">
        <f t="shared" si="147"/>
        <v>1</v>
      </c>
      <c r="EO154" s="103">
        <f t="shared" si="148"/>
        <v>1</v>
      </c>
      <c r="EP154" s="103">
        <f t="shared" si="149"/>
        <v>1</v>
      </c>
      <c r="EQ154" s="103">
        <f t="shared" si="150"/>
        <v>1</v>
      </c>
      <c r="ER154" s="103">
        <f t="shared" si="151"/>
        <v>0.97499999999999998</v>
      </c>
      <c r="ES154" s="104">
        <f t="shared" si="152"/>
        <v>1</v>
      </c>
      <c r="EU154" s="4">
        <f t="shared" si="153"/>
        <v>0.99729206963249517</v>
      </c>
      <c r="EV154" s="4">
        <f t="shared" si="154"/>
        <v>0.9988700564971752</v>
      </c>
      <c r="EW154" s="4">
        <f t="shared" si="155"/>
        <v>0.99810964083175802</v>
      </c>
      <c r="EX154" s="4">
        <f t="shared" si="156"/>
        <v>0.99620493358633777</v>
      </c>
    </row>
    <row r="155" spans="1:154" hidden="1" outlineLevel="1" x14ac:dyDescent="0.25">
      <c r="A155" t="s">
        <v>134</v>
      </c>
      <c r="B155" s="2">
        <v>199</v>
      </c>
      <c r="C155" t="s">
        <v>378</v>
      </c>
      <c r="D155" s="19" t="s">
        <v>465</v>
      </c>
      <c r="E155" s="19" t="s">
        <v>460</v>
      </c>
      <c r="F155" s="50">
        <v>34</v>
      </c>
      <c r="G155" s="30">
        <v>34</v>
      </c>
      <c r="H155" s="30">
        <v>30</v>
      </c>
      <c r="I155" s="30">
        <v>29</v>
      </c>
      <c r="J155" s="30">
        <v>30</v>
      </c>
      <c r="K155" s="30">
        <v>28</v>
      </c>
      <c r="L155" s="30">
        <v>23</v>
      </c>
      <c r="M155" s="30">
        <v>25</v>
      </c>
      <c r="N155" s="30">
        <v>29</v>
      </c>
      <c r="O155" s="30">
        <v>34</v>
      </c>
      <c r="P155" s="30">
        <v>30</v>
      </c>
      <c r="Q155" s="30">
        <v>33</v>
      </c>
      <c r="R155" s="30">
        <v>45</v>
      </c>
      <c r="S155" s="30">
        <v>28</v>
      </c>
      <c r="T155" s="30">
        <v>31</v>
      </c>
      <c r="U155" s="30">
        <v>29</v>
      </c>
      <c r="V155" s="30">
        <v>29</v>
      </c>
      <c r="W155" s="30">
        <v>24</v>
      </c>
      <c r="X155" s="30">
        <v>29</v>
      </c>
      <c r="Y155" s="30">
        <v>35</v>
      </c>
      <c r="Z155" s="30">
        <v>24</v>
      </c>
      <c r="AA155" s="30">
        <v>34</v>
      </c>
      <c r="AB155" s="30">
        <v>30</v>
      </c>
      <c r="AC155" s="30">
        <v>24</v>
      </c>
      <c r="AD155" s="30">
        <v>24</v>
      </c>
      <c r="AE155" s="30">
        <v>24</v>
      </c>
      <c r="AF155" s="30">
        <v>34</v>
      </c>
      <c r="AG155" s="30">
        <v>29</v>
      </c>
      <c r="AH155" s="30">
        <v>34</v>
      </c>
      <c r="AI155" s="30">
        <v>19</v>
      </c>
      <c r="AJ155" s="30">
        <v>35</v>
      </c>
      <c r="AK155" s="30">
        <v>29</v>
      </c>
      <c r="AL155" s="30">
        <v>34</v>
      </c>
      <c r="AM155" s="30">
        <v>30</v>
      </c>
      <c r="AN155" s="30">
        <v>33</v>
      </c>
      <c r="AO155" s="30">
        <v>33</v>
      </c>
      <c r="AP155" s="30">
        <v>30</v>
      </c>
      <c r="AQ155" s="30">
        <v>30</v>
      </c>
      <c r="AR155" s="30">
        <v>30</v>
      </c>
      <c r="AS155" s="30">
        <v>35</v>
      </c>
      <c r="AT155" s="30">
        <v>25</v>
      </c>
      <c r="AU155" s="30">
        <v>30</v>
      </c>
      <c r="AV155" s="30">
        <v>55</v>
      </c>
      <c r="AW155" s="30">
        <v>55</v>
      </c>
      <c r="AX155" s="30">
        <v>55</v>
      </c>
      <c r="AY155" s="30">
        <v>64</v>
      </c>
      <c r="AZ155" s="30">
        <v>55</v>
      </c>
      <c r="BA155" s="51">
        <v>60</v>
      </c>
      <c r="BB155" s="50">
        <v>34</v>
      </c>
      <c r="BC155" s="30">
        <v>34</v>
      </c>
      <c r="BD155" s="30">
        <v>30</v>
      </c>
      <c r="BE155" s="30">
        <v>29</v>
      </c>
      <c r="BF155" s="30">
        <v>30</v>
      </c>
      <c r="BG155" s="30">
        <v>29</v>
      </c>
      <c r="BH155" s="30">
        <v>24</v>
      </c>
      <c r="BI155" s="30">
        <v>25</v>
      </c>
      <c r="BJ155" s="30">
        <v>29</v>
      </c>
      <c r="BK155" s="30">
        <v>34</v>
      </c>
      <c r="BL155" s="30">
        <v>30</v>
      </c>
      <c r="BM155" s="30">
        <v>34</v>
      </c>
      <c r="BN155" s="30">
        <v>45</v>
      </c>
      <c r="BO155" s="30">
        <v>29</v>
      </c>
      <c r="BP155" s="30">
        <v>34</v>
      </c>
      <c r="BQ155" s="30">
        <v>29</v>
      </c>
      <c r="BR155" s="30">
        <v>30</v>
      </c>
      <c r="BS155" s="30">
        <v>24</v>
      </c>
      <c r="BT155" s="30">
        <v>29</v>
      </c>
      <c r="BU155" s="30">
        <v>35</v>
      </c>
      <c r="BV155" s="30">
        <v>24</v>
      </c>
      <c r="BW155" s="30">
        <v>34</v>
      </c>
      <c r="BX155" s="30">
        <v>30</v>
      </c>
      <c r="BY155" s="30">
        <v>24</v>
      </c>
      <c r="BZ155" s="30">
        <v>25</v>
      </c>
      <c r="CA155" s="30">
        <v>24</v>
      </c>
      <c r="CB155" s="30">
        <v>34</v>
      </c>
      <c r="CC155" s="30">
        <v>29</v>
      </c>
      <c r="CD155" s="30">
        <v>35</v>
      </c>
      <c r="CE155" s="30">
        <v>20</v>
      </c>
      <c r="CF155" s="30">
        <v>35</v>
      </c>
      <c r="CG155" s="30">
        <v>29</v>
      </c>
      <c r="CH155" s="30">
        <v>34</v>
      </c>
      <c r="CI155" s="30">
        <v>30</v>
      </c>
      <c r="CJ155" s="30">
        <v>34</v>
      </c>
      <c r="CK155" s="30">
        <v>33</v>
      </c>
      <c r="CL155" s="30">
        <v>30</v>
      </c>
      <c r="CM155" s="30">
        <v>30</v>
      </c>
      <c r="CN155" s="30">
        <v>30</v>
      </c>
      <c r="CO155" s="30">
        <v>35</v>
      </c>
      <c r="CP155" s="30">
        <v>25</v>
      </c>
      <c r="CQ155" s="30">
        <v>30</v>
      </c>
      <c r="CR155" s="30">
        <v>55</v>
      </c>
      <c r="CS155" s="30">
        <v>55</v>
      </c>
      <c r="CT155" s="30">
        <v>55</v>
      </c>
      <c r="CU155" s="30">
        <v>65</v>
      </c>
      <c r="CV155" s="30">
        <v>55</v>
      </c>
      <c r="CW155" s="51">
        <v>60</v>
      </c>
      <c r="CX155" s="102">
        <f t="shared" si="105"/>
        <v>1</v>
      </c>
      <c r="CY155" s="103">
        <f t="shared" si="106"/>
        <v>1</v>
      </c>
      <c r="CZ155" s="103">
        <f t="shared" si="107"/>
        <v>1</v>
      </c>
      <c r="DA155" s="103">
        <f t="shared" si="108"/>
        <v>1</v>
      </c>
      <c r="DB155" s="103">
        <f t="shared" si="109"/>
        <v>1</v>
      </c>
      <c r="DC155" s="103">
        <f t="shared" si="110"/>
        <v>0.96551724137931039</v>
      </c>
      <c r="DD155" s="103">
        <f t="shared" si="111"/>
        <v>0.95833333333333337</v>
      </c>
      <c r="DE155" s="103">
        <f t="shared" si="112"/>
        <v>1</v>
      </c>
      <c r="DF155" s="103">
        <f t="shared" si="113"/>
        <v>1</v>
      </c>
      <c r="DG155" s="103">
        <f t="shared" si="114"/>
        <v>1</v>
      </c>
      <c r="DH155" s="103">
        <f t="shared" si="115"/>
        <v>1</v>
      </c>
      <c r="DI155" s="103">
        <f t="shared" si="116"/>
        <v>0.97058823529411764</v>
      </c>
      <c r="DJ155" s="103">
        <f t="shared" si="117"/>
        <v>1</v>
      </c>
      <c r="DK155" s="103">
        <f t="shared" si="118"/>
        <v>0.96551724137931039</v>
      </c>
      <c r="DL155" s="103">
        <f t="shared" si="119"/>
        <v>0.91176470588235292</v>
      </c>
      <c r="DM155" s="103">
        <f t="shared" si="120"/>
        <v>1</v>
      </c>
      <c r="DN155" s="103">
        <f t="shared" si="121"/>
        <v>0.96666666666666667</v>
      </c>
      <c r="DO155" s="103">
        <f t="shared" si="122"/>
        <v>1</v>
      </c>
      <c r="DP155" s="103">
        <f t="shared" si="123"/>
        <v>1</v>
      </c>
      <c r="DQ155" s="103">
        <f t="shared" si="124"/>
        <v>1</v>
      </c>
      <c r="DR155" s="103">
        <f t="shared" si="125"/>
        <v>1</v>
      </c>
      <c r="DS155" s="103">
        <f t="shared" si="126"/>
        <v>1</v>
      </c>
      <c r="DT155" s="103">
        <f t="shared" si="127"/>
        <v>1</v>
      </c>
      <c r="DU155" s="103">
        <f t="shared" si="128"/>
        <v>1</v>
      </c>
      <c r="DV155" s="103">
        <f t="shared" si="129"/>
        <v>0.96</v>
      </c>
      <c r="DW155" s="103">
        <f t="shared" si="130"/>
        <v>1</v>
      </c>
      <c r="DX155" s="103">
        <f t="shared" si="131"/>
        <v>1</v>
      </c>
      <c r="DY155" s="103">
        <f t="shared" si="132"/>
        <v>1</v>
      </c>
      <c r="DZ155" s="103">
        <f t="shared" si="133"/>
        <v>0.97142857142857142</v>
      </c>
      <c r="EA155" s="103">
        <f t="shared" si="134"/>
        <v>0.95</v>
      </c>
      <c r="EB155" s="103">
        <f t="shared" si="135"/>
        <v>1</v>
      </c>
      <c r="EC155" s="103">
        <f t="shared" si="136"/>
        <v>1</v>
      </c>
      <c r="ED155" s="103">
        <f t="shared" si="137"/>
        <v>1</v>
      </c>
      <c r="EE155" s="103">
        <f t="shared" si="138"/>
        <v>1</v>
      </c>
      <c r="EF155" s="103">
        <f t="shared" si="139"/>
        <v>0.97058823529411764</v>
      </c>
      <c r="EG155" s="103">
        <f t="shared" si="140"/>
        <v>1</v>
      </c>
      <c r="EH155" s="103">
        <f t="shared" si="141"/>
        <v>1</v>
      </c>
      <c r="EI155" s="103">
        <f t="shared" si="142"/>
        <v>1</v>
      </c>
      <c r="EJ155" s="103">
        <f t="shared" si="143"/>
        <v>1</v>
      </c>
      <c r="EK155" s="103">
        <f t="shared" si="144"/>
        <v>1</v>
      </c>
      <c r="EL155" s="103">
        <f t="shared" si="145"/>
        <v>1</v>
      </c>
      <c r="EM155" s="103">
        <f t="shared" si="146"/>
        <v>1</v>
      </c>
      <c r="EN155" s="103">
        <f t="shared" si="147"/>
        <v>1</v>
      </c>
      <c r="EO155" s="103">
        <f t="shared" si="148"/>
        <v>1</v>
      </c>
      <c r="EP155" s="103">
        <f t="shared" si="149"/>
        <v>1</v>
      </c>
      <c r="EQ155" s="103">
        <f t="shared" si="150"/>
        <v>0.98461538461538467</v>
      </c>
      <c r="ER155" s="103">
        <f t="shared" si="151"/>
        <v>1</v>
      </c>
      <c r="ES155" s="104">
        <f t="shared" si="152"/>
        <v>1</v>
      </c>
      <c r="EU155" s="4">
        <f t="shared" si="153"/>
        <v>0.99171270718232041</v>
      </c>
      <c r="EV155" s="4">
        <f t="shared" si="154"/>
        <v>0.98637602179836514</v>
      </c>
      <c r="EW155" s="4">
        <f t="shared" si="155"/>
        <v>0.98895027624309395</v>
      </c>
      <c r="EX155" s="4">
        <f t="shared" si="156"/>
        <v>0.99809523809523815</v>
      </c>
    </row>
    <row r="156" spans="1:154" hidden="1" outlineLevel="1" x14ac:dyDescent="0.25">
      <c r="A156" t="s">
        <v>135</v>
      </c>
      <c r="B156" s="2">
        <v>82</v>
      </c>
      <c r="C156" t="s">
        <v>379</v>
      </c>
      <c r="D156" s="19" t="s">
        <v>465</v>
      </c>
      <c r="E156" s="19" t="s">
        <v>461</v>
      </c>
      <c r="F156" s="50">
        <v>28</v>
      </c>
      <c r="G156" s="30">
        <v>25</v>
      </c>
      <c r="H156" s="30">
        <v>25</v>
      </c>
      <c r="I156" s="30">
        <v>24</v>
      </c>
      <c r="J156" s="30">
        <v>25</v>
      </c>
      <c r="K156" s="30">
        <v>25</v>
      </c>
      <c r="L156" s="30">
        <v>25</v>
      </c>
      <c r="M156" s="30">
        <v>25</v>
      </c>
      <c r="N156" s="30">
        <v>33</v>
      </c>
      <c r="O156" s="30">
        <v>30</v>
      </c>
      <c r="P156" s="30">
        <v>40</v>
      </c>
      <c r="Q156" s="30">
        <v>40</v>
      </c>
      <c r="R156" s="30">
        <v>55</v>
      </c>
      <c r="S156" s="30">
        <v>30</v>
      </c>
      <c r="T156" s="30">
        <v>30</v>
      </c>
      <c r="U156" s="30">
        <v>25</v>
      </c>
      <c r="V156" s="30">
        <v>29</v>
      </c>
      <c r="W156" s="30">
        <v>24</v>
      </c>
      <c r="X156" s="30">
        <v>24</v>
      </c>
      <c r="Y156" s="30">
        <v>25</v>
      </c>
      <c r="Z156" s="30">
        <v>24</v>
      </c>
      <c r="AA156" s="30">
        <v>49</v>
      </c>
      <c r="AB156" s="30">
        <v>25</v>
      </c>
      <c r="AC156" s="30">
        <v>25</v>
      </c>
      <c r="AD156" s="30">
        <v>29</v>
      </c>
      <c r="AE156" s="30">
        <v>25</v>
      </c>
      <c r="AF156" s="30">
        <v>24</v>
      </c>
      <c r="AG156" s="30">
        <v>20</v>
      </c>
      <c r="AH156" s="30">
        <v>25</v>
      </c>
      <c r="AI156" s="30">
        <v>25</v>
      </c>
      <c r="AJ156" s="30">
        <v>25</v>
      </c>
      <c r="AK156" s="30">
        <v>25</v>
      </c>
      <c r="AL156" s="30">
        <v>25</v>
      </c>
      <c r="AM156" s="30">
        <v>25</v>
      </c>
      <c r="AN156" s="30">
        <v>30</v>
      </c>
      <c r="AO156" s="30">
        <v>30</v>
      </c>
      <c r="AP156" s="30">
        <v>25</v>
      </c>
      <c r="AQ156" s="30">
        <v>35</v>
      </c>
      <c r="AR156" s="30">
        <v>30</v>
      </c>
      <c r="AS156" s="30">
        <v>35</v>
      </c>
      <c r="AT156" s="30">
        <v>35</v>
      </c>
      <c r="AU156" s="30">
        <v>25</v>
      </c>
      <c r="AV156" s="30">
        <v>35</v>
      </c>
      <c r="AW156" s="30">
        <v>35</v>
      </c>
      <c r="AX156" s="30">
        <v>25</v>
      </c>
      <c r="AY156" s="30">
        <v>40</v>
      </c>
      <c r="AZ156" s="30">
        <v>30</v>
      </c>
      <c r="BA156" s="51">
        <v>24</v>
      </c>
      <c r="BB156" s="50">
        <v>30</v>
      </c>
      <c r="BC156" s="30">
        <v>25</v>
      </c>
      <c r="BD156" s="30">
        <v>25</v>
      </c>
      <c r="BE156" s="30">
        <v>25</v>
      </c>
      <c r="BF156" s="30">
        <v>25</v>
      </c>
      <c r="BG156" s="30">
        <v>25</v>
      </c>
      <c r="BH156" s="30">
        <v>25</v>
      </c>
      <c r="BI156" s="30">
        <v>25</v>
      </c>
      <c r="BJ156" s="30">
        <v>33</v>
      </c>
      <c r="BK156" s="30">
        <v>30</v>
      </c>
      <c r="BL156" s="30">
        <v>40</v>
      </c>
      <c r="BM156" s="30">
        <v>40</v>
      </c>
      <c r="BN156" s="30">
        <v>55</v>
      </c>
      <c r="BO156" s="30">
        <v>30</v>
      </c>
      <c r="BP156" s="30">
        <v>30</v>
      </c>
      <c r="BQ156" s="30">
        <v>25</v>
      </c>
      <c r="BR156" s="30">
        <v>30</v>
      </c>
      <c r="BS156" s="30">
        <v>25</v>
      </c>
      <c r="BT156" s="30">
        <v>25</v>
      </c>
      <c r="BU156" s="30">
        <v>25</v>
      </c>
      <c r="BV156" s="30">
        <v>25</v>
      </c>
      <c r="BW156" s="30">
        <v>50</v>
      </c>
      <c r="BX156" s="30">
        <v>25</v>
      </c>
      <c r="BY156" s="30">
        <v>25</v>
      </c>
      <c r="BZ156" s="30">
        <v>30</v>
      </c>
      <c r="CA156" s="30">
        <v>25</v>
      </c>
      <c r="CB156" s="30">
        <v>25</v>
      </c>
      <c r="CC156" s="30">
        <v>20</v>
      </c>
      <c r="CD156" s="30">
        <v>25</v>
      </c>
      <c r="CE156" s="30">
        <v>25</v>
      </c>
      <c r="CF156" s="30">
        <v>25</v>
      </c>
      <c r="CG156" s="30">
        <v>25</v>
      </c>
      <c r="CH156" s="30">
        <v>25</v>
      </c>
      <c r="CI156" s="30">
        <v>25</v>
      </c>
      <c r="CJ156" s="30">
        <v>30</v>
      </c>
      <c r="CK156" s="30">
        <v>30</v>
      </c>
      <c r="CL156" s="30">
        <v>25</v>
      </c>
      <c r="CM156" s="30">
        <v>35</v>
      </c>
      <c r="CN156" s="30">
        <v>30</v>
      </c>
      <c r="CO156" s="30">
        <v>35</v>
      </c>
      <c r="CP156" s="30">
        <v>35</v>
      </c>
      <c r="CQ156" s="30">
        <v>25</v>
      </c>
      <c r="CR156" s="30">
        <v>35</v>
      </c>
      <c r="CS156" s="30">
        <v>35</v>
      </c>
      <c r="CT156" s="30">
        <v>25</v>
      </c>
      <c r="CU156" s="30">
        <v>40</v>
      </c>
      <c r="CV156" s="30">
        <v>30</v>
      </c>
      <c r="CW156" s="51">
        <v>25</v>
      </c>
      <c r="CX156" s="102">
        <f t="shared" si="105"/>
        <v>0.93333333333333335</v>
      </c>
      <c r="CY156" s="103">
        <f t="shared" si="106"/>
        <v>1</v>
      </c>
      <c r="CZ156" s="103">
        <f t="shared" si="107"/>
        <v>1</v>
      </c>
      <c r="DA156" s="103">
        <f t="shared" si="108"/>
        <v>0.96</v>
      </c>
      <c r="DB156" s="103">
        <f t="shared" si="109"/>
        <v>1</v>
      </c>
      <c r="DC156" s="103">
        <f t="shared" si="110"/>
        <v>1</v>
      </c>
      <c r="DD156" s="103">
        <f t="shared" si="111"/>
        <v>1</v>
      </c>
      <c r="DE156" s="103">
        <f t="shared" si="112"/>
        <v>1</v>
      </c>
      <c r="DF156" s="103">
        <f t="shared" si="113"/>
        <v>1</v>
      </c>
      <c r="DG156" s="103">
        <f t="shared" si="114"/>
        <v>1</v>
      </c>
      <c r="DH156" s="103">
        <f t="shared" si="115"/>
        <v>1</v>
      </c>
      <c r="DI156" s="103">
        <f t="shared" si="116"/>
        <v>1</v>
      </c>
      <c r="DJ156" s="103">
        <f t="shared" si="117"/>
        <v>1</v>
      </c>
      <c r="DK156" s="103">
        <f t="shared" si="118"/>
        <v>1</v>
      </c>
      <c r="DL156" s="103">
        <f t="shared" si="119"/>
        <v>1</v>
      </c>
      <c r="DM156" s="103">
        <f t="shared" si="120"/>
        <v>1</v>
      </c>
      <c r="DN156" s="103">
        <f t="shared" si="121"/>
        <v>0.96666666666666667</v>
      </c>
      <c r="DO156" s="103">
        <f t="shared" si="122"/>
        <v>0.96</v>
      </c>
      <c r="DP156" s="103">
        <f t="shared" si="123"/>
        <v>0.96</v>
      </c>
      <c r="DQ156" s="103">
        <f t="shared" si="124"/>
        <v>1</v>
      </c>
      <c r="DR156" s="103">
        <f t="shared" si="125"/>
        <v>0.96</v>
      </c>
      <c r="DS156" s="103">
        <f t="shared" si="126"/>
        <v>0.98</v>
      </c>
      <c r="DT156" s="103">
        <f t="shared" si="127"/>
        <v>1</v>
      </c>
      <c r="DU156" s="103">
        <f t="shared" si="128"/>
        <v>1</v>
      </c>
      <c r="DV156" s="103">
        <f t="shared" si="129"/>
        <v>0.96666666666666667</v>
      </c>
      <c r="DW156" s="103">
        <f t="shared" si="130"/>
        <v>1</v>
      </c>
      <c r="DX156" s="103">
        <f t="shared" si="131"/>
        <v>0.96</v>
      </c>
      <c r="DY156" s="103">
        <f t="shared" si="132"/>
        <v>1</v>
      </c>
      <c r="DZ156" s="103">
        <f t="shared" si="133"/>
        <v>1</v>
      </c>
      <c r="EA156" s="103">
        <f t="shared" si="134"/>
        <v>1</v>
      </c>
      <c r="EB156" s="103">
        <f t="shared" si="135"/>
        <v>1</v>
      </c>
      <c r="EC156" s="103">
        <f t="shared" si="136"/>
        <v>1</v>
      </c>
      <c r="ED156" s="103">
        <f t="shared" si="137"/>
        <v>1</v>
      </c>
      <c r="EE156" s="103">
        <f t="shared" si="138"/>
        <v>1</v>
      </c>
      <c r="EF156" s="103">
        <f t="shared" si="139"/>
        <v>1</v>
      </c>
      <c r="EG156" s="103">
        <f t="shared" si="140"/>
        <v>1</v>
      </c>
      <c r="EH156" s="103">
        <f t="shared" si="141"/>
        <v>1</v>
      </c>
      <c r="EI156" s="103">
        <f t="shared" si="142"/>
        <v>1</v>
      </c>
      <c r="EJ156" s="103">
        <f t="shared" si="143"/>
        <v>1</v>
      </c>
      <c r="EK156" s="103">
        <f t="shared" si="144"/>
        <v>1</v>
      </c>
      <c r="EL156" s="103">
        <f t="shared" si="145"/>
        <v>1</v>
      </c>
      <c r="EM156" s="103">
        <f t="shared" si="146"/>
        <v>1</v>
      </c>
      <c r="EN156" s="103">
        <f t="shared" si="147"/>
        <v>1</v>
      </c>
      <c r="EO156" s="103">
        <f t="shared" si="148"/>
        <v>1</v>
      </c>
      <c r="EP156" s="103">
        <f t="shared" si="149"/>
        <v>1</v>
      </c>
      <c r="EQ156" s="103">
        <f t="shared" si="150"/>
        <v>1</v>
      </c>
      <c r="ER156" s="103">
        <f t="shared" si="151"/>
        <v>1</v>
      </c>
      <c r="ES156" s="104">
        <f t="shared" si="152"/>
        <v>0.96</v>
      </c>
      <c r="EU156" s="4">
        <f t="shared" si="153"/>
        <v>0.99137931034482762</v>
      </c>
      <c r="EV156" s="4">
        <f t="shared" si="154"/>
        <v>0.98648648648648651</v>
      </c>
      <c r="EW156" s="4">
        <f t="shared" si="155"/>
        <v>0.99354838709677418</v>
      </c>
      <c r="EX156" s="4">
        <f t="shared" si="156"/>
        <v>0.99733333333333329</v>
      </c>
    </row>
    <row r="157" spans="1:154" hidden="1" outlineLevel="1" x14ac:dyDescent="0.25">
      <c r="A157" t="s">
        <v>136</v>
      </c>
      <c r="B157" s="2">
        <v>318</v>
      </c>
      <c r="C157" t="s">
        <v>380</v>
      </c>
      <c r="D157" s="19" t="s">
        <v>467</v>
      </c>
      <c r="E157" s="19" t="s">
        <v>460</v>
      </c>
      <c r="F157" s="50">
        <v>95</v>
      </c>
      <c r="G157" s="30">
        <v>87</v>
      </c>
      <c r="H157" s="30">
        <v>100</v>
      </c>
      <c r="I157" s="30">
        <v>98</v>
      </c>
      <c r="J157" s="30">
        <v>104</v>
      </c>
      <c r="K157" s="30">
        <v>103</v>
      </c>
      <c r="L157" s="30">
        <v>86</v>
      </c>
      <c r="M157" s="30">
        <v>104</v>
      </c>
      <c r="N157" s="30">
        <v>100</v>
      </c>
      <c r="O157" s="30">
        <v>100</v>
      </c>
      <c r="P157" s="30">
        <v>95</v>
      </c>
      <c r="Q157" s="30">
        <v>97</v>
      </c>
      <c r="R157" s="30">
        <v>92</v>
      </c>
      <c r="S157" s="30">
        <v>98</v>
      </c>
      <c r="T157" s="30">
        <v>104</v>
      </c>
      <c r="U157" s="30">
        <v>99</v>
      </c>
      <c r="V157" s="30">
        <v>111</v>
      </c>
      <c r="W157" s="30">
        <v>100</v>
      </c>
      <c r="X157" s="30">
        <v>88</v>
      </c>
      <c r="Y157" s="30">
        <v>114</v>
      </c>
      <c r="Z157" s="30">
        <v>98</v>
      </c>
      <c r="AA157" s="30">
        <v>95</v>
      </c>
      <c r="AB157" s="30">
        <v>94</v>
      </c>
      <c r="AC157" s="30">
        <v>87</v>
      </c>
      <c r="AD157" s="30">
        <v>103</v>
      </c>
      <c r="AE157" s="30">
        <v>93</v>
      </c>
      <c r="AF157" s="30">
        <v>93</v>
      </c>
      <c r="AG157" s="30">
        <v>92</v>
      </c>
      <c r="AH157" s="30">
        <v>97</v>
      </c>
      <c r="AI157" s="30">
        <v>96</v>
      </c>
      <c r="AJ157" s="30">
        <v>102</v>
      </c>
      <c r="AK157" s="30">
        <v>92</v>
      </c>
      <c r="AL157" s="30">
        <v>92</v>
      </c>
      <c r="AM157" s="30">
        <v>75</v>
      </c>
      <c r="AN157" s="30">
        <v>76</v>
      </c>
      <c r="AO157" s="30">
        <v>60</v>
      </c>
      <c r="AP157" s="30">
        <v>86</v>
      </c>
      <c r="AQ157" s="30">
        <v>91</v>
      </c>
      <c r="AR157" s="30">
        <v>94</v>
      </c>
      <c r="AS157" s="30">
        <v>83</v>
      </c>
      <c r="AT157" s="30">
        <v>84</v>
      </c>
      <c r="AU157" s="30">
        <v>75</v>
      </c>
      <c r="AV157" s="30">
        <v>79</v>
      </c>
      <c r="AW157" s="30">
        <v>84</v>
      </c>
      <c r="AX157" s="30">
        <v>84</v>
      </c>
      <c r="AY157" s="30">
        <v>83</v>
      </c>
      <c r="AZ157" s="30">
        <v>79</v>
      </c>
      <c r="BA157" s="51">
        <v>79</v>
      </c>
      <c r="BB157" s="50">
        <v>100</v>
      </c>
      <c r="BC157" s="30">
        <v>90</v>
      </c>
      <c r="BD157" s="30">
        <v>105</v>
      </c>
      <c r="BE157" s="30">
        <v>100</v>
      </c>
      <c r="BF157" s="30">
        <v>105</v>
      </c>
      <c r="BG157" s="30">
        <v>105</v>
      </c>
      <c r="BH157" s="30">
        <v>90</v>
      </c>
      <c r="BI157" s="30">
        <v>105</v>
      </c>
      <c r="BJ157" s="30">
        <v>100</v>
      </c>
      <c r="BK157" s="30">
        <v>100</v>
      </c>
      <c r="BL157" s="30">
        <v>95</v>
      </c>
      <c r="BM157" s="30">
        <v>100</v>
      </c>
      <c r="BN157" s="30">
        <v>107</v>
      </c>
      <c r="BO157" s="30">
        <v>100</v>
      </c>
      <c r="BP157" s="30">
        <v>107</v>
      </c>
      <c r="BQ157" s="30">
        <v>100</v>
      </c>
      <c r="BR157" s="30">
        <v>112</v>
      </c>
      <c r="BS157" s="30">
        <v>100</v>
      </c>
      <c r="BT157" s="30">
        <v>88</v>
      </c>
      <c r="BU157" s="30">
        <v>115</v>
      </c>
      <c r="BV157" s="30">
        <v>100</v>
      </c>
      <c r="BW157" s="30">
        <v>108</v>
      </c>
      <c r="BX157" s="30">
        <v>100</v>
      </c>
      <c r="BY157" s="30">
        <v>95</v>
      </c>
      <c r="BZ157" s="30">
        <v>132</v>
      </c>
      <c r="CA157" s="30">
        <v>103</v>
      </c>
      <c r="CB157" s="30">
        <v>100</v>
      </c>
      <c r="CC157" s="30">
        <v>100</v>
      </c>
      <c r="CD157" s="30">
        <v>100</v>
      </c>
      <c r="CE157" s="30">
        <v>100</v>
      </c>
      <c r="CF157" s="30">
        <v>105</v>
      </c>
      <c r="CG157" s="30">
        <v>95</v>
      </c>
      <c r="CH157" s="30">
        <v>95</v>
      </c>
      <c r="CI157" s="30">
        <v>83</v>
      </c>
      <c r="CJ157" s="30">
        <v>95</v>
      </c>
      <c r="CK157" s="30">
        <v>65</v>
      </c>
      <c r="CL157" s="30">
        <v>95</v>
      </c>
      <c r="CM157" s="30">
        <v>97</v>
      </c>
      <c r="CN157" s="30">
        <v>95</v>
      </c>
      <c r="CO157" s="30">
        <v>85</v>
      </c>
      <c r="CP157" s="30">
        <v>85</v>
      </c>
      <c r="CQ157" s="30">
        <v>80</v>
      </c>
      <c r="CR157" s="30">
        <v>85</v>
      </c>
      <c r="CS157" s="30">
        <v>85</v>
      </c>
      <c r="CT157" s="30">
        <v>85</v>
      </c>
      <c r="CU157" s="30">
        <v>85</v>
      </c>
      <c r="CV157" s="30">
        <v>80</v>
      </c>
      <c r="CW157" s="51">
        <v>85</v>
      </c>
      <c r="CX157" s="102">
        <f t="shared" si="105"/>
        <v>0.95</v>
      </c>
      <c r="CY157" s="103">
        <f t="shared" si="106"/>
        <v>0.96666666666666667</v>
      </c>
      <c r="CZ157" s="103">
        <f t="shared" si="107"/>
        <v>0.95238095238095233</v>
      </c>
      <c r="DA157" s="103">
        <f t="shared" si="108"/>
        <v>0.98</v>
      </c>
      <c r="DB157" s="103">
        <f t="shared" si="109"/>
        <v>0.99047619047619051</v>
      </c>
      <c r="DC157" s="103">
        <f t="shared" si="110"/>
        <v>0.98095238095238091</v>
      </c>
      <c r="DD157" s="103">
        <f t="shared" si="111"/>
        <v>0.9555555555555556</v>
      </c>
      <c r="DE157" s="103">
        <f t="shared" si="112"/>
        <v>0.99047619047619051</v>
      </c>
      <c r="DF157" s="103">
        <f t="shared" si="113"/>
        <v>1</v>
      </c>
      <c r="DG157" s="103">
        <f t="shared" si="114"/>
        <v>1</v>
      </c>
      <c r="DH157" s="103">
        <f t="shared" si="115"/>
        <v>1</v>
      </c>
      <c r="DI157" s="103">
        <f t="shared" si="116"/>
        <v>0.97</v>
      </c>
      <c r="DJ157" s="103">
        <f t="shared" si="117"/>
        <v>0.85981308411214952</v>
      </c>
      <c r="DK157" s="103">
        <f t="shared" si="118"/>
        <v>0.98</v>
      </c>
      <c r="DL157" s="103">
        <f t="shared" si="119"/>
        <v>0.9719626168224299</v>
      </c>
      <c r="DM157" s="103">
        <f t="shared" si="120"/>
        <v>0.99</v>
      </c>
      <c r="DN157" s="103">
        <f t="shared" si="121"/>
        <v>0.9910714285714286</v>
      </c>
      <c r="DO157" s="103">
        <f t="shared" si="122"/>
        <v>1</v>
      </c>
      <c r="DP157" s="103">
        <f t="shared" si="123"/>
        <v>1</v>
      </c>
      <c r="DQ157" s="103">
        <f t="shared" si="124"/>
        <v>0.99130434782608701</v>
      </c>
      <c r="DR157" s="103">
        <f t="shared" si="125"/>
        <v>0.98</v>
      </c>
      <c r="DS157" s="103">
        <f t="shared" si="126"/>
        <v>0.87962962962962965</v>
      </c>
      <c r="DT157" s="103">
        <f t="shared" si="127"/>
        <v>0.94</v>
      </c>
      <c r="DU157" s="103">
        <f t="shared" si="128"/>
        <v>0.91578947368421049</v>
      </c>
      <c r="DV157" s="103">
        <f t="shared" si="129"/>
        <v>0.78030303030303028</v>
      </c>
      <c r="DW157" s="103">
        <f t="shared" si="130"/>
        <v>0.90291262135922334</v>
      </c>
      <c r="DX157" s="103">
        <f t="shared" si="131"/>
        <v>0.93</v>
      </c>
      <c r="DY157" s="103">
        <f t="shared" si="132"/>
        <v>0.92</v>
      </c>
      <c r="DZ157" s="103">
        <f t="shared" si="133"/>
        <v>0.97</v>
      </c>
      <c r="EA157" s="103">
        <f t="shared" si="134"/>
        <v>0.96</v>
      </c>
      <c r="EB157" s="103">
        <f t="shared" si="135"/>
        <v>0.97142857142857142</v>
      </c>
      <c r="EC157" s="103">
        <f t="shared" si="136"/>
        <v>0.96842105263157896</v>
      </c>
      <c r="ED157" s="103">
        <f t="shared" si="137"/>
        <v>0.96842105263157896</v>
      </c>
      <c r="EE157" s="103">
        <f t="shared" si="138"/>
        <v>0.90361445783132532</v>
      </c>
      <c r="EF157" s="103">
        <f t="shared" si="139"/>
        <v>0.8</v>
      </c>
      <c r="EG157" s="103">
        <f t="shared" si="140"/>
        <v>0.92307692307692313</v>
      </c>
      <c r="EH157" s="103">
        <f t="shared" si="141"/>
        <v>0.90526315789473688</v>
      </c>
      <c r="EI157" s="103">
        <f t="shared" si="142"/>
        <v>0.93814432989690721</v>
      </c>
      <c r="EJ157" s="103">
        <f t="shared" si="143"/>
        <v>0.98947368421052628</v>
      </c>
      <c r="EK157" s="103">
        <f t="shared" si="144"/>
        <v>0.97647058823529409</v>
      </c>
      <c r="EL157" s="103">
        <f t="shared" si="145"/>
        <v>0.9882352941176471</v>
      </c>
      <c r="EM157" s="103">
        <f t="shared" si="146"/>
        <v>0.9375</v>
      </c>
      <c r="EN157" s="103">
        <f t="shared" si="147"/>
        <v>0.92941176470588238</v>
      </c>
      <c r="EO157" s="103">
        <f t="shared" si="148"/>
        <v>0.9882352941176471</v>
      </c>
      <c r="EP157" s="103">
        <f t="shared" si="149"/>
        <v>0.9882352941176471</v>
      </c>
      <c r="EQ157" s="103">
        <f t="shared" si="150"/>
        <v>0.97647058823529409</v>
      </c>
      <c r="ER157" s="103">
        <f t="shared" si="151"/>
        <v>0.98750000000000004</v>
      </c>
      <c r="ES157" s="104">
        <f t="shared" si="152"/>
        <v>0.92941176470588238</v>
      </c>
      <c r="EU157" s="4">
        <f t="shared" si="153"/>
        <v>0.97824267782426777</v>
      </c>
      <c r="EV157" s="4">
        <f t="shared" si="154"/>
        <v>0.95779220779220775</v>
      </c>
      <c r="EW157" s="4">
        <f t="shared" si="155"/>
        <v>0.91304347826086951</v>
      </c>
      <c r="EX157" s="4">
        <f t="shared" si="156"/>
        <v>0.96065259117082535</v>
      </c>
    </row>
    <row r="158" spans="1:154" hidden="1" outlineLevel="1" x14ac:dyDescent="0.25">
      <c r="A158" t="s">
        <v>137</v>
      </c>
      <c r="B158" s="2">
        <v>104</v>
      </c>
      <c r="C158" t="s">
        <v>381</v>
      </c>
      <c r="D158" s="19" t="s">
        <v>465</v>
      </c>
      <c r="E158" s="19" t="s">
        <v>460</v>
      </c>
      <c r="F158" s="50">
        <v>18</v>
      </c>
      <c r="G158" s="30">
        <v>22</v>
      </c>
      <c r="H158" s="30">
        <v>23</v>
      </c>
      <c r="I158" s="30">
        <v>25</v>
      </c>
      <c r="J158" s="30">
        <v>25</v>
      </c>
      <c r="K158" s="30">
        <v>49</v>
      </c>
      <c r="L158" s="30">
        <v>47</v>
      </c>
      <c r="M158" s="30">
        <v>49</v>
      </c>
      <c r="N158" s="30">
        <v>49</v>
      </c>
      <c r="O158" s="30">
        <v>48</v>
      </c>
      <c r="P158" s="30">
        <v>46</v>
      </c>
      <c r="Q158" s="30">
        <v>47</v>
      </c>
      <c r="R158" s="30">
        <v>47</v>
      </c>
      <c r="S158" s="30">
        <v>46</v>
      </c>
      <c r="T158" s="30">
        <v>44</v>
      </c>
      <c r="U158" s="30">
        <v>48</v>
      </c>
      <c r="V158" s="30">
        <v>49</v>
      </c>
      <c r="W158" s="30">
        <v>49</v>
      </c>
      <c r="X158" s="30">
        <v>48</v>
      </c>
      <c r="Y158" s="30">
        <v>49</v>
      </c>
      <c r="Z158" s="30">
        <v>49</v>
      </c>
      <c r="AA158" s="30">
        <v>44</v>
      </c>
      <c r="AB158" s="30">
        <v>46</v>
      </c>
      <c r="AC158" s="30">
        <v>47</v>
      </c>
      <c r="AD158" s="30">
        <v>46</v>
      </c>
      <c r="AE158" s="30">
        <v>46</v>
      </c>
      <c r="AF158" s="30">
        <v>49</v>
      </c>
      <c r="AG158" s="30">
        <v>49</v>
      </c>
      <c r="AH158" s="30">
        <v>49</v>
      </c>
      <c r="AI158" s="30">
        <v>50</v>
      </c>
      <c r="AJ158" s="30">
        <v>48</v>
      </c>
      <c r="AK158" s="30">
        <v>49</v>
      </c>
      <c r="AL158" s="30">
        <v>43</v>
      </c>
      <c r="AM158" s="30">
        <v>40</v>
      </c>
      <c r="AN158" s="30">
        <v>42</v>
      </c>
      <c r="AO158" s="30">
        <v>43</v>
      </c>
      <c r="AP158" s="30">
        <v>49</v>
      </c>
      <c r="AQ158" s="30">
        <v>50</v>
      </c>
      <c r="AR158" s="30">
        <v>50</v>
      </c>
      <c r="AS158" s="30">
        <v>50</v>
      </c>
      <c r="AT158" s="30">
        <v>50</v>
      </c>
      <c r="AU158" s="30">
        <v>50</v>
      </c>
      <c r="AV158" s="30">
        <v>45</v>
      </c>
      <c r="AW158" s="30">
        <v>50</v>
      </c>
      <c r="AX158" s="30">
        <v>50</v>
      </c>
      <c r="AY158" s="30">
        <v>50</v>
      </c>
      <c r="AZ158" s="30">
        <v>50</v>
      </c>
      <c r="BA158" s="51">
        <v>50</v>
      </c>
      <c r="BB158" s="50">
        <v>20</v>
      </c>
      <c r="BC158" s="30">
        <v>24</v>
      </c>
      <c r="BD158" s="30">
        <v>25</v>
      </c>
      <c r="BE158" s="30">
        <v>25</v>
      </c>
      <c r="BF158" s="30">
        <v>25</v>
      </c>
      <c r="BG158" s="30">
        <v>49</v>
      </c>
      <c r="BH158" s="30">
        <v>48</v>
      </c>
      <c r="BI158" s="30">
        <v>49</v>
      </c>
      <c r="BJ158" s="30">
        <v>49</v>
      </c>
      <c r="BK158" s="30">
        <v>48</v>
      </c>
      <c r="BL158" s="30">
        <v>49</v>
      </c>
      <c r="BM158" s="30">
        <v>49</v>
      </c>
      <c r="BN158" s="30">
        <v>49</v>
      </c>
      <c r="BO158" s="30">
        <v>48</v>
      </c>
      <c r="BP158" s="30">
        <v>49</v>
      </c>
      <c r="BQ158" s="30">
        <v>48</v>
      </c>
      <c r="BR158" s="30">
        <v>49</v>
      </c>
      <c r="BS158" s="30">
        <v>49</v>
      </c>
      <c r="BT158" s="30">
        <v>48</v>
      </c>
      <c r="BU158" s="30">
        <v>49</v>
      </c>
      <c r="BV158" s="30">
        <v>49</v>
      </c>
      <c r="BW158" s="30">
        <v>45</v>
      </c>
      <c r="BX158" s="30">
        <v>48</v>
      </c>
      <c r="BY158" s="30">
        <v>49</v>
      </c>
      <c r="BZ158" s="30">
        <v>49</v>
      </c>
      <c r="CA158" s="30">
        <v>48</v>
      </c>
      <c r="CB158" s="30">
        <v>49</v>
      </c>
      <c r="CC158" s="30">
        <v>49</v>
      </c>
      <c r="CD158" s="30">
        <v>49</v>
      </c>
      <c r="CE158" s="30">
        <v>52</v>
      </c>
      <c r="CF158" s="30">
        <v>49</v>
      </c>
      <c r="CG158" s="30">
        <v>49</v>
      </c>
      <c r="CH158" s="30">
        <v>48</v>
      </c>
      <c r="CI158" s="30">
        <v>49</v>
      </c>
      <c r="CJ158" s="30">
        <v>49</v>
      </c>
      <c r="CK158" s="30">
        <v>49</v>
      </c>
      <c r="CL158" s="30">
        <v>50</v>
      </c>
      <c r="CM158" s="30">
        <v>50</v>
      </c>
      <c r="CN158" s="30">
        <v>50</v>
      </c>
      <c r="CO158" s="30">
        <v>50</v>
      </c>
      <c r="CP158" s="30">
        <v>50</v>
      </c>
      <c r="CQ158" s="30">
        <v>50</v>
      </c>
      <c r="CR158" s="30">
        <v>45</v>
      </c>
      <c r="CS158" s="30">
        <v>50</v>
      </c>
      <c r="CT158" s="30">
        <v>50</v>
      </c>
      <c r="CU158" s="30">
        <v>50</v>
      </c>
      <c r="CV158" s="30">
        <v>50</v>
      </c>
      <c r="CW158" s="51">
        <v>50</v>
      </c>
      <c r="CX158" s="102">
        <f t="shared" si="105"/>
        <v>0.9</v>
      </c>
      <c r="CY158" s="103">
        <f t="shared" si="106"/>
        <v>0.91666666666666663</v>
      </c>
      <c r="CZ158" s="103">
        <f t="shared" si="107"/>
        <v>0.92</v>
      </c>
      <c r="DA158" s="103">
        <f t="shared" si="108"/>
        <v>1</v>
      </c>
      <c r="DB158" s="103">
        <f t="shared" si="109"/>
        <v>1</v>
      </c>
      <c r="DC158" s="103">
        <f t="shared" si="110"/>
        <v>1</v>
      </c>
      <c r="DD158" s="103">
        <f t="shared" si="111"/>
        <v>0.97916666666666663</v>
      </c>
      <c r="DE158" s="103">
        <f t="shared" si="112"/>
        <v>1</v>
      </c>
      <c r="DF158" s="103">
        <f t="shared" si="113"/>
        <v>1</v>
      </c>
      <c r="DG158" s="103">
        <f t="shared" si="114"/>
        <v>1</v>
      </c>
      <c r="DH158" s="103">
        <f t="shared" si="115"/>
        <v>0.93877551020408168</v>
      </c>
      <c r="DI158" s="103">
        <f t="shared" si="116"/>
        <v>0.95918367346938771</v>
      </c>
      <c r="DJ158" s="103">
        <f t="shared" si="117"/>
        <v>0.95918367346938771</v>
      </c>
      <c r="DK158" s="103">
        <f t="shared" si="118"/>
        <v>0.95833333333333337</v>
      </c>
      <c r="DL158" s="103">
        <f t="shared" si="119"/>
        <v>0.89795918367346939</v>
      </c>
      <c r="DM158" s="103">
        <f t="shared" si="120"/>
        <v>1</v>
      </c>
      <c r="DN158" s="103">
        <f t="shared" si="121"/>
        <v>1</v>
      </c>
      <c r="DO158" s="103">
        <f t="shared" si="122"/>
        <v>1</v>
      </c>
      <c r="DP158" s="103">
        <f t="shared" si="123"/>
        <v>1</v>
      </c>
      <c r="DQ158" s="103">
        <f t="shared" si="124"/>
        <v>1</v>
      </c>
      <c r="DR158" s="103">
        <f t="shared" si="125"/>
        <v>1</v>
      </c>
      <c r="DS158" s="103">
        <f t="shared" si="126"/>
        <v>0.97777777777777775</v>
      </c>
      <c r="DT158" s="103">
        <f t="shared" si="127"/>
        <v>0.95833333333333337</v>
      </c>
      <c r="DU158" s="103">
        <f t="shared" si="128"/>
        <v>0.95918367346938771</v>
      </c>
      <c r="DV158" s="103">
        <f t="shared" si="129"/>
        <v>0.93877551020408168</v>
      </c>
      <c r="DW158" s="103">
        <f t="shared" si="130"/>
        <v>0.95833333333333337</v>
      </c>
      <c r="DX158" s="103">
        <f t="shared" si="131"/>
        <v>1</v>
      </c>
      <c r="DY158" s="103">
        <f t="shared" si="132"/>
        <v>1</v>
      </c>
      <c r="DZ158" s="103">
        <f t="shared" si="133"/>
        <v>1</v>
      </c>
      <c r="EA158" s="103">
        <f t="shared" si="134"/>
        <v>0.96153846153846156</v>
      </c>
      <c r="EB158" s="103">
        <f t="shared" si="135"/>
        <v>0.97959183673469385</v>
      </c>
      <c r="EC158" s="103">
        <f t="shared" si="136"/>
        <v>1</v>
      </c>
      <c r="ED158" s="103">
        <f t="shared" si="137"/>
        <v>0.89583333333333337</v>
      </c>
      <c r="EE158" s="103">
        <f t="shared" si="138"/>
        <v>0.81632653061224492</v>
      </c>
      <c r="EF158" s="103">
        <f t="shared" si="139"/>
        <v>0.8571428571428571</v>
      </c>
      <c r="EG158" s="103">
        <f t="shared" si="140"/>
        <v>0.87755102040816324</v>
      </c>
      <c r="EH158" s="103">
        <f t="shared" si="141"/>
        <v>0.98</v>
      </c>
      <c r="EI158" s="103">
        <f t="shared" si="142"/>
        <v>1</v>
      </c>
      <c r="EJ158" s="103">
        <f t="shared" si="143"/>
        <v>1</v>
      </c>
      <c r="EK158" s="103">
        <f t="shared" si="144"/>
        <v>1</v>
      </c>
      <c r="EL158" s="103">
        <f t="shared" si="145"/>
        <v>1</v>
      </c>
      <c r="EM158" s="103">
        <f t="shared" si="146"/>
        <v>1</v>
      </c>
      <c r="EN158" s="103">
        <f t="shared" si="147"/>
        <v>1</v>
      </c>
      <c r="EO158" s="103">
        <f t="shared" si="148"/>
        <v>1</v>
      </c>
      <c r="EP158" s="103">
        <f t="shared" si="149"/>
        <v>1</v>
      </c>
      <c r="EQ158" s="103">
        <f t="shared" si="150"/>
        <v>1</v>
      </c>
      <c r="ER158" s="103">
        <f t="shared" si="151"/>
        <v>1</v>
      </c>
      <c r="ES158" s="104">
        <f t="shared" si="152"/>
        <v>1</v>
      </c>
      <c r="EU158" s="4">
        <f t="shared" si="153"/>
        <v>0.97391304347826091</v>
      </c>
      <c r="EV158" s="4">
        <f t="shared" si="154"/>
        <v>0.97586206896551719</v>
      </c>
      <c r="EW158" s="4">
        <f t="shared" si="155"/>
        <v>0.94057724957555178</v>
      </c>
      <c r="EX158" s="4">
        <f t="shared" si="156"/>
        <v>0.99831932773109244</v>
      </c>
    </row>
    <row r="159" spans="1:154" hidden="1" outlineLevel="1" x14ac:dyDescent="0.25">
      <c r="A159" t="s">
        <v>138</v>
      </c>
      <c r="B159" s="2">
        <v>362</v>
      </c>
      <c r="C159" t="s">
        <v>382</v>
      </c>
      <c r="D159" s="19" t="s">
        <v>465</v>
      </c>
      <c r="E159" s="19" t="s">
        <v>460</v>
      </c>
      <c r="F159" s="50">
        <v>52</v>
      </c>
      <c r="G159" s="30">
        <v>36</v>
      </c>
      <c r="H159" s="30">
        <v>40</v>
      </c>
      <c r="I159" s="30">
        <v>38</v>
      </c>
      <c r="J159" s="30">
        <v>39</v>
      </c>
      <c r="K159" s="30">
        <v>39</v>
      </c>
      <c r="L159" s="30">
        <v>39</v>
      </c>
      <c r="M159" s="30">
        <v>40</v>
      </c>
      <c r="N159" s="30">
        <v>49</v>
      </c>
      <c r="O159" s="30">
        <v>40</v>
      </c>
      <c r="P159" s="30">
        <v>49</v>
      </c>
      <c r="Q159" s="30">
        <v>39</v>
      </c>
      <c r="R159" s="30">
        <v>40</v>
      </c>
      <c r="S159" s="30">
        <v>40</v>
      </c>
      <c r="T159" s="30">
        <v>49</v>
      </c>
      <c r="U159" s="30">
        <v>40</v>
      </c>
      <c r="V159" s="30">
        <v>40</v>
      </c>
      <c r="W159" s="30">
        <v>55</v>
      </c>
      <c r="X159" s="30">
        <v>40</v>
      </c>
      <c r="Y159" s="30">
        <v>49</v>
      </c>
      <c r="Z159" s="30">
        <v>37</v>
      </c>
      <c r="AA159" s="30">
        <v>47</v>
      </c>
      <c r="AB159" s="30">
        <v>45</v>
      </c>
      <c r="AC159" s="30">
        <v>40</v>
      </c>
      <c r="AD159" s="30">
        <v>50</v>
      </c>
      <c r="AE159" s="30">
        <v>40</v>
      </c>
      <c r="AF159" s="30">
        <v>40</v>
      </c>
      <c r="AG159" s="30">
        <v>50</v>
      </c>
      <c r="AH159" s="30">
        <v>45</v>
      </c>
      <c r="AI159" s="30">
        <v>40</v>
      </c>
      <c r="AJ159" s="30">
        <v>50</v>
      </c>
      <c r="AK159" s="30">
        <v>35</v>
      </c>
      <c r="AL159" s="30">
        <v>40</v>
      </c>
      <c r="AM159" s="30">
        <v>50</v>
      </c>
      <c r="AN159" s="30">
        <v>39</v>
      </c>
      <c r="AO159" s="30">
        <v>44</v>
      </c>
      <c r="AP159" s="30">
        <v>50</v>
      </c>
      <c r="AQ159" s="30">
        <v>40</v>
      </c>
      <c r="AR159" s="30">
        <v>40</v>
      </c>
      <c r="AS159" s="30">
        <v>50</v>
      </c>
      <c r="AT159" s="30">
        <v>35</v>
      </c>
      <c r="AU159" s="30">
        <v>44</v>
      </c>
      <c r="AV159" s="30">
        <v>50</v>
      </c>
      <c r="AW159" s="30">
        <v>40</v>
      </c>
      <c r="AX159" s="30">
        <v>40</v>
      </c>
      <c r="AY159" s="30">
        <v>50</v>
      </c>
      <c r="AZ159" s="30">
        <v>45</v>
      </c>
      <c r="BA159" s="51">
        <v>40</v>
      </c>
      <c r="BB159" s="50">
        <v>54</v>
      </c>
      <c r="BC159" s="30">
        <v>40</v>
      </c>
      <c r="BD159" s="30">
        <v>40</v>
      </c>
      <c r="BE159" s="30">
        <v>40</v>
      </c>
      <c r="BF159" s="30">
        <v>50</v>
      </c>
      <c r="BG159" s="30">
        <v>40</v>
      </c>
      <c r="BH159" s="30">
        <v>40</v>
      </c>
      <c r="BI159" s="30">
        <v>40</v>
      </c>
      <c r="BJ159" s="30">
        <v>50</v>
      </c>
      <c r="BK159" s="30">
        <v>40</v>
      </c>
      <c r="BL159" s="30">
        <v>50</v>
      </c>
      <c r="BM159" s="30">
        <v>40</v>
      </c>
      <c r="BN159" s="30">
        <v>40</v>
      </c>
      <c r="BO159" s="30">
        <v>40</v>
      </c>
      <c r="BP159" s="30">
        <v>50</v>
      </c>
      <c r="BQ159" s="30">
        <v>40</v>
      </c>
      <c r="BR159" s="30">
        <v>40</v>
      </c>
      <c r="BS159" s="30">
        <v>55</v>
      </c>
      <c r="BT159" s="30">
        <v>40</v>
      </c>
      <c r="BU159" s="30">
        <v>50</v>
      </c>
      <c r="BV159" s="30">
        <v>40</v>
      </c>
      <c r="BW159" s="30">
        <v>50</v>
      </c>
      <c r="BX159" s="30">
        <v>45</v>
      </c>
      <c r="BY159" s="30">
        <v>40</v>
      </c>
      <c r="BZ159" s="30">
        <v>50</v>
      </c>
      <c r="CA159" s="30">
        <v>40</v>
      </c>
      <c r="CB159" s="30">
        <v>40</v>
      </c>
      <c r="CC159" s="30">
        <v>50</v>
      </c>
      <c r="CD159" s="30">
        <v>45</v>
      </c>
      <c r="CE159" s="30">
        <v>40</v>
      </c>
      <c r="CF159" s="30">
        <v>50</v>
      </c>
      <c r="CG159" s="30">
        <v>35</v>
      </c>
      <c r="CH159" s="30">
        <v>40</v>
      </c>
      <c r="CI159" s="30">
        <v>50</v>
      </c>
      <c r="CJ159" s="30">
        <v>40</v>
      </c>
      <c r="CK159" s="30">
        <v>45</v>
      </c>
      <c r="CL159" s="30">
        <v>50</v>
      </c>
      <c r="CM159" s="30">
        <v>40</v>
      </c>
      <c r="CN159" s="30">
        <v>40</v>
      </c>
      <c r="CO159" s="30">
        <v>50</v>
      </c>
      <c r="CP159" s="30">
        <v>35</v>
      </c>
      <c r="CQ159" s="30">
        <v>45</v>
      </c>
      <c r="CR159" s="30">
        <v>50</v>
      </c>
      <c r="CS159" s="30">
        <v>40</v>
      </c>
      <c r="CT159" s="30">
        <v>40</v>
      </c>
      <c r="CU159" s="30">
        <v>50</v>
      </c>
      <c r="CV159" s="30">
        <v>45</v>
      </c>
      <c r="CW159" s="51">
        <v>40</v>
      </c>
      <c r="CX159" s="102">
        <f t="shared" si="105"/>
        <v>0.96296296296296291</v>
      </c>
      <c r="CY159" s="103">
        <f t="shared" si="106"/>
        <v>0.9</v>
      </c>
      <c r="CZ159" s="103">
        <f t="shared" si="107"/>
        <v>1</v>
      </c>
      <c r="DA159" s="103">
        <f t="shared" si="108"/>
        <v>0.95</v>
      </c>
      <c r="DB159" s="103">
        <f t="shared" si="109"/>
        <v>0.78</v>
      </c>
      <c r="DC159" s="103">
        <f t="shared" si="110"/>
        <v>0.97499999999999998</v>
      </c>
      <c r="DD159" s="103">
        <f t="shared" si="111"/>
        <v>0.97499999999999998</v>
      </c>
      <c r="DE159" s="103">
        <f t="shared" si="112"/>
        <v>1</v>
      </c>
      <c r="DF159" s="103">
        <f t="shared" si="113"/>
        <v>0.98</v>
      </c>
      <c r="DG159" s="103">
        <f t="shared" si="114"/>
        <v>1</v>
      </c>
      <c r="DH159" s="103">
        <f t="shared" si="115"/>
        <v>0.98</v>
      </c>
      <c r="DI159" s="103">
        <f t="shared" si="116"/>
        <v>0.97499999999999998</v>
      </c>
      <c r="DJ159" s="103">
        <f t="shared" si="117"/>
        <v>1</v>
      </c>
      <c r="DK159" s="103">
        <f t="shared" si="118"/>
        <v>1</v>
      </c>
      <c r="DL159" s="103">
        <f t="shared" si="119"/>
        <v>0.98</v>
      </c>
      <c r="DM159" s="103">
        <f t="shared" si="120"/>
        <v>1</v>
      </c>
      <c r="DN159" s="103">
        <f t="shared" si="121"/>
        <v>1</v>
      </c>
      <c r="DO159" s="103">
        <f t="shared" si="122"/>
        <v>1</v>
      </c>
      <c r="DP159" s="103">
        <f t="shared" si="123"/>
        <v>1</v>
      </c>
      <c r="DQ159" s="103">
        <f t="shared" si="124"/>
        <v>0.98</v>
      </c>
      <c r="DR159" s="103">
        <f t="shared" si="125"/>
        <v>0.92500000000000004</v>
      </c>
      <c r="DS159" s="103">
        <f t="shared" si="126"/>
        <v>0.94</v>
      </c>
      <c r="DT159" s="103">
        <f t="shared" si="127"/>
        <v>1</v>
      </c>
      <c r="DU159" s="103">
        <f t="shared" si="128"/>
        <v>1</v>
      </c>
      <c r="DV159" s="103">
        <f t="shared" si="129"/>
        <v>1</v>
      </c>
      <c r="DW159" s="103">
        <f t="shared" si="130"/>
        <v>1</v>
      </c>
      <c r="DX159" s="103">
        <f t="shared" si="131"/>
        <v>1</v>
      </c>
      <c r="DY159" s="103">
        <f t="shared" si="132"/>
        <v>1</v>
      </c>
      <c r="DZ159" s="103">
        <f t="shared" si="133"/>
        <v>1</v>
      </c>
      <c r="EA159" s="103">
        <f t="shared" si="134"/>
        <v>1</v>
      </c>
      <c r="EB159" s="103">
        <f t="shared" si="135"/>
        <v>1</v>
      </c>
      <c r="EC159" s="103">
        <f t="shared" si="136"/>
        <v>1</v>
      </c>
      <c r="ED159" s="103">
        <f t="shared" si="137"/>
        <v>1</v>
      </c>
      <c r="EE159" s="103">
        <f t="shared" si="138"/>
        <v>1</v>
      </c>
      <c r="EF159" s="103">
        <f t="shared" si="139"/>
        <v>0.97499999999999998</v>
      </c>
      <c r="EG159" s="103">
        <f t="shared" si="140"/>
        <v>0.97777777777777775</v>
      </c>
      <c r="EH159" s="103">
        <f t="shared" si="141"/>
        <v>1</v>
      </c>
      <c r="EI159" s="103">
        <f t="shared" si="142"/>
        <v>1</v>
      </c>
      <c r="EJ159" s="103">
        <f t="shared" si="143"/>
        <v>1</v>
      </c>
      <c r="EK159" s="103">
        <f t="shared" si="144"/>
        <v>1</v>
      </c>
      <c r="EL159" s="103">
        <f t="shared" si="145"/>
        <v>1</v>
      </c>
      <c r="EM159" s="103">
        <f t="shared" si="146"/>
        <v>0.97777777777777775</v>
      </c>
      <c r="EN159" s="103">
        <f t="shared" si="147"/>
        <v>1</v>
      </c>
      <c r="EO159" s="103">
        <f t="shared" si="148"/>
        <v>1</v>
      </c>
      <c r="EP159" s="103">
        <f t="shared" si="149"/>
        <v>1</v>
      </c>
      <c r="EQ159" s="103">
        <f t="shared" si="150"/>
        <v>1</v>
      </c>
      <c r="ER159" s="103">
        <f t="shared" si="151"/>
        <v>1</v>
      </c>
      <c r="ES159" s="104">
        <f t="shared" si="152"/>
        <v>1</v>
      </c>
      <c r="EU159" s="4">
        <f t="shared" si="153"/>
        <v>0.95419847328244278</v>
      </c>
      <c r="EV159" s="4">
        <f t="shared" si="154"/>
        <v>0.98490566037735849</v>
      </c>
      <c r="EW159" s="4">
        <f t="shared" si="155"/>
        <v>0.99619047619047618</v>
      </c>
      <c r="EX159" s="4">
        <f t="shared" si="156"/>
        <v>0.99809523809523815</v>
      </c>
    </row>
    <row r="160" spans="1:154" hidden="1" outlineLevel="1" x14ac:dyDescent="0.25">
      <c r="A160" t="s">
        <v>139</v>
      </c>
      <c r="B160" s="2">
        <v>74</v>
      </c>
      <c r="C160" t="s">
        <v>383</v>
      </c>
      <c r="D160" s="19" t="s">
        <v>467</v>
      </c>
      <c r="E160" s="19" t="s">
        <v>460</v>
      </c>
      <c r="F160" s="50">
        <v>50</v>
      </c>
      <c r="G160" s="30">
        <v>49</v>
      </c>
      <c r="H160" s="30">
        <v>50</v>
      </c>
      <c r="I160" s="30">
        <v>50</v>
      </c>
      <c r="J160" s="30">
        <v>50</v>
      </c>
      <c r="K160" s="30">
        <v>50</v>
      </c>
      <c r="L160" s="30">
        <v>50</v>
      </c>
      <c r="M160" s="30">
        <v>50</v>
      </c>
      <c r="N160" s="30">
        <v>50</v>
      </c>
      <c r="O160" s="30">
        <v>50</v>
      </c>
      <c r="P160" s="30">
        <v>50</v>
      </c>
      <c r="Q160" s="30">
        <v>50</v>
      </c>
      <c r="R160" s="30">
        <v>50</v>
      </c>
      <c r="S160" s="30">
        <v>64</v>
      </c>
      <c r="T160" s="30">
        <v>50</v>
      </c>
      <c r="U160" s="30">
        <v>50</v>
      </c>
      <c r="V160" s="30">
        <v>55</v>
      </c>
      <c r="W160" s="30">
        <v>50</v>
      </c>
      <c r="X160" s="30">
        <v>50</v>
      </c>
      <c r="Y160" s="30">
        <v>50</v>
      </c>
      <c r="Z160" s="30">
        <v>50</v>
      </c>
      <c r="AA160" s="30">
        <v>50</v>
      </c>
      <c r="AB160" s="30">
        <v>55</v>
      </c>
      <c r="AC160" s="30">
        <v>50</v>
      </c>
      <c r="AD160" s="30">
        <v>50</v>
      </c>
      <c r="AE160" s="30">
        <v>50</v>
      </c>
      <c r="AF160" s="30">
        <v>50</v>
      </c>
      <c r="AG160" s="30">
        <v>50</v>
      </c>
      <c r="AH160" s="30">
        <v>55</v>
      </c>
      <c r="AI160" s="30">
        <v>50</v>
      </c>
      <c r="AJ160" s="30">
        <v>49</v>
      </c>
      <c r="AK160" s="30">
        <v>50</v>
      </c>
      <c r="AL160" s="30">
        <v>50</v>
      </c>
      <c r="AM160" s="30">
        <v>50</v>
      </c>
      <c r="AN160" s="30">
        <v>54</v>
      </c>
      <c r="AO160" s="30">
        <v>50</v>
      </c>
      <c r="AP160" s="30">
        <v>50</v>
      </c>
      <c r="AQ160" s="30">
        <v>50</v>
      </c>
      <c r="AR160" s="30">
        <v>49</v>
      </c>
      <c r="AS160" s="30">
        <v>50</v>
      </c>
      <c r="AT160" s="30">
        <v>49</v>
      </c>
      <c r="AU160" s="30">
        <v>50</v>
      </c>
      <c r="AV160" s="30">
        <v>50</v>
      </c>
      <c r="AW160" s="30">
        <v>50</v>
      </c>
      <c r="AX160" s="30">
        <v>50</v>
      </c>
      <c r="AY160" s="30">
        <v>48</v>
      </c>
      <c r="AZ160" s="30">
        <v>50</v>
      </c>
      <c r="BA160" s="51">
        <v>50</v>
      </c>
      <c r="BB160" s="50">
        <v>50</v>
      </c>
      <c r="BC160" s="30">
        <v>50</v>
      </c>
      <c r="BD160" s="30">
        <v>50</v>
      </c>
      <c r="BE160" s="30">
        <v>50</v>
      </c>
      <c r="BF160" s="30">
        <v>50</v>
      </c>
      <c r="BG160" s="30">
        <v>50</v>
      </c>
      <c r="BH160" s="30">
        <v>50</v>
      </c>
      <c r="BI160" s="30">
        <v>50</v>
      </c>
      <c r="BJ160" s="30">
        <v>50</v>
      </c>
      <c r="BK160" s="30">
        <v>50</v>
      </c>
      <c r="BL160" s="30">
        <v>50</v>
      </c>
      <c r="BM160" s="30">
        <v>50</v>
      </c>
      <c r="BN160" s="30">
        <v>50</v>
      </c>
      <c r="BO160" s="30">
        <v>65</v>
      </c>
      <c r="BP160" s="30">
        <v>50</v>
      </c>
      <c r="BQ160" s="30">
        <v>50</v>
      </c>
      <c r="BR160" s="30">
        <v>55</v>
      </c>
      <c r="BS160" s="30">
        <v>50</v>
      </c>
      <c r="BT160" s="30">
        <v>50</v>
      </c>
      <c r="BU160" s="30">
        <v>50</v>
      </c>
      <c r="BV160" s="30">
        <v>50</v>
      </c>
      <c r="BW160" s="30">
        <v>50</v>
      </c>
      <c r="BX160" s="30">
        <v>55</v>
      </c>
      <c r="BY160" s="30">
        <v>50</v>
      </c>
      <c r="BZ160" s="30">
        <v>50</v>
      </c>
      <c r="CA160" s="30">
        <v>50</v>
      </c>
      <c r="CB160" s="30">
        <v>50</v>
      </c>
      <c r="CC160" s="30">
        <v>50</v>
      </c>
      <c r="CD160" s="30">
        <v>55</v>
      </c>
      <c r="CE160" s="30">
        <v>50</v>
      </c>
      <c r="CF160" s="30">
        <v>50</v>
      </c>
      <c r="CG160" s="30">
        <v>50</v>
      </c>
      <c r="CH160" s="30">
        <v>50</v>
      </c>
      <c r="CI160" s="30">
        <v>50</v>
      </c>
      <c r="CJ160" s="30">
        <v>55</v>
      </c>
      <c r="CK160" s="30">
        <v>50</v>
      </c>
      <c r="CL160" s="30">
        <v>50</v>
      </c>
      <c r="CM160" s="30">
        <v>50</v>
      </c>
      <c r="CN160" s="30">
        <v>50</v>
      </c>
      <c r="CO160" s="30">
        <v>50</v>
      </c>
      <c r="CP160" s="30">
        <v>50</v>
      </c>
      <c r="CQ160" s="30">
        <v>50</v>
      </c>
      <c r="CR160" s="30">
        <v>50</v>
      </c>
      <c r="CS160" s="30">
        <v>50</v>
      </c>
      <c r="CT160" s="30">
        <v>50</v>
      </c>
      <c r="CU160" s="30">
        <v>50</v>
      </c>
      <c r="CV160" s="30">
        <v>50</v>
      </c>
      <c r="CW160" s="51">
        <v>50</v>
      </c>
      <c r="CX160" s="102">
        <f t="shared" si="105"/>
        <v>1</v>
      </c>
      <c r="CY160" s="103">
        <f t="shared" si="106"/>
        <v>0.98</v>
      </c>
      <c r="CZ160" s="103">
        <f t="shared" si="107"/>
        <v>1</v>
      </c>
      <c r="DA160" s="103">
        <f t="shared" si="108"/>
        <v>1</v>
      </c>
      <c r="DB160" s="103">
        <f t="shared" si="109"/>
        <v>1</v>
      </c>
      <c r="DC160" s="103">
        <f t="shared" si="110"/>
        <v>1</v>
      </c>
      <c r="DD160" s="103">
        <f t="shared" si="111"/>
        <v>1</v>
      </c>
      <c r="DE160" s="103">
        <f t="shared" si="112"/>
        <v>1</v>
      </c>
      <c r="DF160" s="103">
        <f t="shared" si="113"/>
        <v>1</v>
      </c>
      <c r="DG160" s="103">
        <f t="shared" si="114"/>
        <v>1</v>
      </c>
      <c r="DH160" s="103">
        <f t="shared" si="115"/>
        <v>1</v>
      </c>
      <c r="DI160" s="103">
        <f t="shared" si="116"/>
        <v>1</v>
      </c>
      <c r="DJ160" s="103">
        <f t="shared" si="117"/>
        <v>1</v>
      </c>
      <c r="DK160" s="103">
        <f t="shared" si="118"/>
        <v>0.98461538461538467</v>
      </c>
      <c r="DL160" s="103">
        <f t="shared" si="119"/>
        <v>1</v>
      </c>
      <c r="DM160" s="103">
        <f t="shared" si="120"/>
        <v>1</v>
      </c>
      <c r="DN160" s="103">
        <f t="shared" si="121"/>
        <v>1</v>
      </c>
      <c r="DO160" s="103">
        <f t="shared" si="122"/>
        <v>1</v>
      </c>
      <c r="DP160" s="103">
        <f t="shared" si="123"/>
        <v>1</v>
      </c>
      <c r="DQ160" s="103">
        <f t="shared" si="124"/>
        <v>1</v>
      </c>
      <c r="DR160" s="103">
        <f t="shared" si="125"/>
        <v>1</v>
      </c>
      <c r="DS160" s="103">
        <f t="shared" si="126"/>
        <v>1</v>
      </c>
      <c r="DT160" s="103">
        <f t="shared" si="127"/>
        <v>1</v>
      </c>
      <c r="DU160" s="103">
        <f t="shared" si="128"/>
        <v>1</v>
      </c>
      <c r="DV160" s="103">
        <f t="shared" si="129"/>
        <v>1</v>
      </c>
      <c r="DW160" s="103">
        <f t="shared" si="130"/>
        <v>1</v>
      </c>
      <c r="DX160" s="103">
        <f t="shared" si="131"/>
        <v>1</v>
      </c>
      <c r="DY160" s="103">
        <f t="shared" si="132"/>
        <v>1</v>
      </c>
      <c r="DZ160" s="103">
        <f t="shared" si="133"/>
        <v>1</v>
      </c>
      <c r="EA160" s="103">
        <f t="shared" si="134"/>
        <v>1</v>
      </c>
      <c r="EB160" s="103">
        <f t="shared" si="135"/>
        <v>0.98</v>
      </c>
      <c r="EC160" s="103">
        <f t="shared" si="136"/>
        <v>1</v>
      </c>
      <c r="ED160" s="103">
        <f t="shared" si="137"/>
        <v>1</v>
      </c>
      <c r="EE160" s="103">
        <f t="shared" si="138"/>
        <v>1</v>
      </c>
      <c r="EF160" s="103">
        <f t="shared" si="139"/>
        <v>0.98181818181818181</v>
      </c>
      <c r="EG160" s="103">
        <f t="shared" si="140"/>
        <v>1</v>
      </c>
      <c r="EH160" s="103">
        <f t="shared" si="141"/>
        <v>1</v>
      </c>
      <c r="EI160" s="103">
        <f t="shared" si="142"/>
        <v>1</v>
      </c>
      <c r="EJ160" s="103">
        <f t="shared" si="143"/>
        <v>0.98</v>
      </c>
      <c r="EK160" s="103">
        <f t="shared" si="144"/>
        <v>1</v>
      </c>
      <c r="EL160" s="103">
        <f t="shared" si="145"/>
        <v>0.98</v>
      </c>
      <c r="EM160" s="103">
        <f t="shared" si="146"/>
        <v>1</v>
      </c>
      <c r="EN160" s="103">
        <f t="shared" si="147"/>
        <v>1</v>
      </c>
      <c r="EO160" s="103">
        <f t="shared" si="148"/>
        <v>1</v>
      </c>
      <c r="EP160" s="103">
        <f t="shared" si="149"/>
        <v>1</v>
      </c>
      <c r="EQ160" s="103">
        <f t="shared" si="150"/>
        <v>0.96</v>
      </c>
      <c r="ER160" s="103">
        <f t="shared" si="151"/>
        <v>1</v>
      </c>
      <c r="ES160" s="104">
        <f t="shared" si="152"/>
        <v>1</v>
      </c>
      <c r="EU160" s="4">
        <f t="shared" si="153"/>
        <v>0.99833333333333329</v>
      </c>
      <c r="EV160" s="4">
        <f t="shared" si="154"/>
        <v>0.99839999999999995</v>
      </c>
      <c r="EW160" s="4">
        <f t="shared" si="155"/>
        <v>0.99672131147540988</v>
      </c>
      <c r="EX160" s="4">
        <f t="shared" si="156"/>
        <v>0.99333333333333329</v>
      </c>
    </row>
    <row r="161" spans="1:154" hidden="1" outlineLevel="1" x14ac:dyDescent="0.25">
      <c r="A161" t="s">
        <v>140</v>
      </c>
      <c r="B161" s="2">
        <v>116</v>
      </c>
      <c r="C161" t="s">
        <v>384</v>
      </c>
      <c r="D161" s="19" t="s">
        <v>465</v>
      </c>
      <c r="E161" s="19" t="s">
        <v>462</v>
      </c>
      <c r="F161" s="50">
        <v>44</v>
      </c>
      <c r="G161" s="30">
        <v>49</v>
      </c>
      <c r="H161" s="30">
        <v>50</v>
      </c>
      <c r="I161" s="30">
        <v>43</v>
      </c>
      <c r="J161" s="30">
        <v>47</v>
      </c>
      <c r="K161" s="30">
        <v>40</v>
      </c>
      <c r="L161" s="30">
        <v>46</v>
      </c>
      <c r="M161" s="30">
        <v>50</v>
      </c>
      <c r="N161" s="30">
        <v>48</v>
      </c>
      <c r="O161" s="30">
        <v>55</v>
      </c>
      <c r="P161" s="30">
        <v>49</v>
      </c>
      <c r="Q161" s="30">
        <v>48</v>
      </c>
      <c r="R161" s="30">
        <v>52</v>
      </c>
      <c r="S161" s="30">
        <v>36</v>
      </c>
      <c r="T161" s="30">
        <v>47</v>
      </c>
      <c r="U161" s="30">
        <v>48</v>
      </c>
      <c r="V161" s="30">
        <v>49</v>
      </c>
      <c r="W161" s="30">
        <v>50</v>
      </c>
      <c r="X161" s="30">
        <v>50</v>
      </c>
      <c r="Y161" s="30">
        <v>49</v>
      </c>
      <c r="Z161" s="30">
        <v>45</v>
      </c>
      <c r="AA161" s="30">
        <v>40</v>
      </c>
      <c r="AB161" s="30">
        <v>46</v>
      </c>
      <c r="AC161" s="30">
        <v>56</v>
      </c>
      <c r="AD161" s="30">
        <v>59</v>
      </c>
      <c r="AE161" s="30">
        <v>51</v>
      </c>
      <c r="AF161" s="30">
        <v>60</v>
      </c>
      <c r="AG161" s="30">
        <v>60</v>
      </c>
      <c r="AH161" s="30">
        <v>58</v>
      </c>
      <c r="AI161" s="30">
        <v>59</v>
      </c>
      <c r="AJ161" s="30">
        <v>57</v>
      </c>
      <c r="AK161" s="30">
        <v>56</v>
      </c>
      <c r="AL161" s="30">
        <v>54</v>
      </c>
      <c r="AM161" s="30">
        <v>62</v>
      </c>
      <c r="AN161" s="30">
        <v>46</v>
      </c>
      <c r="AO161" s="30">
        <v>60</v>
      </c>
      <c r="AP161" s="30">
        <v>57</v>
      </c>
      <c r="AQ161" s="30">
        <v>60</v>
      </c>
      <c r="AR161" s="30">
        <v>60</v>
      </c>
      <c r="AS161" s="30">
        <v>58</v>
      </c>
      <c r="AT161" s="30">
        <v>60</v>
      </c>
      <c r="AU161" s="30">
        <v>60</v>
      </c>
      <c r="AV161" s="30">
        <v>60</v>
      </c>
      <c r="AW161" s="30">
        <v>59</v>
      </c>
      <c r="AX161" s="30">
        <v>64</v>
      </c>
      <c r="AY161" s="30">
        <v>51</v>
      </c>
      <c r="AZ161" s="30">
        <v>53</v>
      </c>
      <c r="BA161" s="51">
        <v>53</v>
      </c>
      <c r="BB161" s="50">
        <v>50</v>
      </c>
      <c r="BC161" s="30">
        <v>50</v>
      </c>
      <c r="BD161" s="30">
        <v>50</v>
      </c>
      <c r="BE161" s="30">
        <v>45</v>
      </c>
      <c r="BF161" s="30">
        <v>50</v>
      </c>
      <c r="BG161" s="30">
        <v>40</v>
      </c>
      <c r="BH161" s="30">
        <v>50</v>
      </c>
      <c r="BI161" s="30">
        <v>50</v>
      </c>
      <c r="BJ161" s="30">
        <v>50</v>
      </c>
      <c r="BK161" s="30">
        <v>60</v>
      </c>
      <c r="BL161" s="30">
        <v>50</v>
      </c>
      <c r="BM161" s="30">
        <v>50</v>
      </c>
      <c r="BN161" s="30">
        <v>55</v>
      </c>
      <c r="BO161" s="30">
        <v>40</v>
      </c>
      <c r="BP161" s="30">
        <v>50</v>
      </c>
      <c r="BQ161" s="30">
        <v>50</v>
      </c>
      <c r="BR161" s="30">
        <v>50</v>
      </c>
      <c r="BS161" s="30">
        <v>50</v>
      </c>
      <c r="BT161" s="30">
        <v>50</v>
      </c>
      <c r="BU161" s="30">
        <v>50</v>
      </c>
      <c r="BV161" s="30">
        <v>50</v>
      </c>
      <c r="BW161" s="30">
        <v>45</v>
      </c>
      <c r="BX161" s="30">
        <v>50</v>
      </c>
      <c r="BY161" s="30">
        <v>60</v>
      </c>
      <c r="BZ161" s="30">
        <v>60</v>
      </c>
      <c r="CA161" s="30">
        <v>55</v>
      </c>
      <c r="CB161" s="30">
        <v>60</v>
      </c>
      <c r="CC161" s="30">
        <v>60</v>
      </c>
      <c r="CD161" s="30">
        <v>60</v>
      </c>
      <c r="CE161" s="30">
        <v>60</v>
      </c>
      <c r="CF161" s="30">
        <v>60</v>
      </c>
      <c r="CG161" s="30">
        <v>60</v>
      </c>
      <c r="CH161" s="30">
        <v>60</v>
      </c>
      <c r="CI161" s="30">
        <v>65</v>
      </c>
      <c r="CJ161" s="30">
        <v>50</v>
      </c>
      <c r="CK161" s="30">
        <v>60</v>
      </c>
      <c r="CL161" s="30">
        <v>60</v>
      </c>
      <c r="CM161" s="30">
        <v>60</v>
      </c>
      <c r="CN161" s="30">
        <v>60</v>
      </c>
      <c r="CO161" s="30">
        <v>60</v>
      </c>
      <c r="CP161" s="30">
        <v>60</v>
      </c>
      <c r="CQ161" s="30">
        <v>60</v>
      </c>
      <c r="CR161" s="30">
        <v>60</v>
      </c>
      <c r="CS161" s="30">
        <v>60</v>
      </c>
      <c r="CT161" s="30">
        <v>65</v>
      </c>
      <c r="CU161" s="30">
        <v>55</v>
      </c>
      <c r="CV161" s="30">
        <v>58</v>
      </c>
      <c r="CW161" s="51">
        <v>55</v>
      </c>
      <c r="CX161" s="102">
        <f t="shared" si="105"/>
        <v>0.88</v>
      </c>
      <c r="CY161" s="103">
        <f t="shared" si="106"/>
        <v>0.98</v>
      </c>
      <c r="CZ161" s="103">
        <f t="shared" si="107"/>
        <v>1</v>
      </c>
      <c r="DA161" s="103">
        <f t="shared" si="108"/>
        <v>0.9555555555555556</v>
      </c>
      <c r="DB161" s="103">
        <f t="shared" si="109"/>
        <v>0.94</v>
      </c>
      <c r="DC161" s="103">
        <f t="shared" si="110"/>
        <v>1</v>
      </c>
      <c r="DD161" s="103">
        <f t="shared" si="111"/>
        <v>0.92</v>
      </c>
      <c r="DE161" s="103">
        <f t="shared" si="112"/>
        <v>1</v>
      </c>
      <c r="DF161" s="103">
        <f t="shared" si="113"/>
        <v>0.96</v>
      </c>
      <c r="DG161" s="103">
        <f t="shared" si="114"/>
        <v>0.91666666666666663</v>
      </c>
      <c r="DH161" s="103">
        <f t="shared" si="115"/>
        <v>0.98</v>
      </c>
      <c r="DI161" s="103">
        <f t="shared" si="116"/>
        <v>0.96</v>
      </c>
      <c r="DJ161" s="103">
        <f t="shared" si="117"/>
        <v>0.94545454545454544</v>
      </c>
      <c r="DK161" s="103">
        <f t="shared" si="118"/>
        <v>0.9</v>
      </c>
      <c r="DL161" s="103">
        <f t="shared" si="119"/>
        <v>0.94</v>
      </c>
      <c r="DM161" s="103">
        <f t="shared" si="120"/>
        <v>0.96</v>
      </c>
      <c r="DN161" s="103">
        <f t="shared" si="121"/>
        <v>0.98</v>
      </c>
      <c r="DO161" s="103">
        <f t="shared" si="122"/>
        <v>1</v>
      </c>
      <c r="DP161" s="103">
        <f t="shared" si="123"/>
        <v>1</v>
      </c>
      <c r="DQ161" s="103">
        <f t="shared" si="124"/>
        <v>0.98</v>
      </c>
      <c r="DR161" s="103">
        <f t="shared" si="125"/>
        <v>0.9</v>
      </c>
      <c r="DS161" s="103">
        <f t="shared" si="126"/>
        <v>0.88888888888888884</v>
      </c>
      <c r="DT161" s="103">
        <f t="shared" si="127"/>
        <v>0.92</v>
      </c>
      <c r="DU161" s="103">
        <f t="shared" si="128"/>
        <v>0.93333333333333335</v>
      </c>
      <c r="DV161" s="103">
        <f t="shared" si="129"/>
        <v>0.98333333333333328</v>
      </c>
      <c r="DW161" s="103">
        <f t="shared" si="130"/>
        <v>0.92727272727272725</v>
      </c>
      <c r="DX161" s="103">
        <f t="shared" si="131"/>
        <v>1</v>
      </c>
      <c r="DY161" s="103">
        <f t="shared" si="132"/>
        <v>1</v>
      </c>
      <c r="DZ161" s="103">
        <f t="shared" si="133"/>
        <v>0.96666666666666667</v>
      </c>
      <c r="EA161" s="103">
        <f t="shared" si="134"/>
        <v>0.98333333333333328</v>
      </c>
      <c r="EB161" s="103">
        <f t="shared" si="135"/>
        <v>0.95</v>
      </c>
      <c r="EC161" s="103">
        <f t="shared" si="136"/>
        <v>0.93333333333333335</v>
      </c>
      <c r="ED161" s="103">
        <f t="shared" si="137"/>
        <v>0.9</v>
      </c>
      <c r="EE161" s="103">
        <f t="shared" si="138"/>
        <v>0.9538461538461539</v>
      </c>
      <c r="EF161" s="103">
        <f t="shared" si="139"/>
        <v>0.92</v>
      </c>
      <c r="EG161" s="103">
        <f t="shared" si="140"/>
        <v>1</v>
      </c>
      <c r="EH161" s="103">
        <f t="shared" si="141"/>
        <v>0.95</v>
      </c>
      <c r="EI161" s="103">
        <f t="shared" si="142"/>
        <v>1</v>
      </c>
      <c r="EJ161" s="103">
        <f t="shared" si="143"/>
        <v>1</v>
      </c>
      <c r="EK161" s="103">
        <f t="shared" si="144"/>
        <v>0.96666666666666667</v>
      </c>
      <c r="EL161" s="103">
        <f t="shared" si="145"/>
        <v>1</v>
      </c>
      <c r="EM161" s="103">
        <f t="shared" si="146"/>
        <v>1</v>
      </c>
      <c r="EN161" s="103">
        <f t="shared" si="147"/>
        <v>1</v>
      </c>
      <c r="EO161" s="103">
        <f t="shared" si="148"/>
        <v>0.98333333333333328</v>
      </c>
      <c r="EP161" s="103">
        <f t="shared" si="149"/>
        <v>0.98461538461538467</v>
      </c>
      <c r="EQ161" s="103">
        <f t="shared" si="150"/>
        <v>0.92727272727272725</v>
      </c>
      <c r="ER161" s="103">
        <f t="shared" si="151"/>
        <v>0.91379310344827591</v>
      </c>
      <c r="ES161" s="104">
        <f t="shared" si="152"/>
        <v>0.96363636363636362</v>
      </c>
      <c r="EU161" s="4">
        <f t="shared" si="153"/>
        <v>0.95630252100840341</v>
      </c>
      <c r="EV161" s="4">
        <f t="shared" si="154"/>
        <v>0.94666666666666666</v>
      </c>
      <c r="EW161" s="4">
        <f t="shared" si="155"/>
        <v>0.96056338028169019</v>
      </c>
      <c r="EX161" s="4">
        <f t="shared" si="156"/>
        <v>0.97475455820476853</v>
      </c>
    </row>
    <row r="162" spans="1:154" hidden="1" outlineLevel="1" x14ac:dyDescent="0.25">
      <c r="A162" t="s">
        <v>141</v>
      </c>
      <c r="B162" s="2">
        <v>119</v>
      </c>
      <c r="C162" t="s">
        <v>385</v>
      </c>
      <c r="D162" s="19" t="s">
        <v>465</v>
      </c>
      <c r="E162" s="19" t="s">
        <v>461</v>
      </c>
      <c r="F162" s="50">
        <v>588</v>
      </c>
      <c r="G162" s="30">
        <v>617</v>
      </c>
      <c r="H162" s="30">
        <v>607</v>
      </c>
      <c r="I162" s="30">
        <v>488</v>
      </c>
      <c r="J162" s="30">
        <v>743</v>
      </c>
      <c r="K162" s="30">
        <v>641</v>
      </c>
      <c r="L162" s="30">
        <v>469</v>
      </c>
      <c r="M162" s="30">
        <v>759</v>
      </c>
      <c r="N162" s="30">
        <v>637</v>
      </c>
      <c r="O162" s="30">
        <v>632</v>
      </c>
      <c r="P162" s="30">
        <v>354</v>
      </c>
      <c r="Q162" s="30">
        <v>391</v>
      </c>
      <c r="R162" s="30">
        <v>640</v>
      </c>
      <c r="S162" s="30">
        <v>406</v>
      </c>
      <c r="T162" s="30">
        <v>637</v>
      </c>
      <c r="U162" s="30">
        <v>326</v>
      </c>
      <c r="V162" s="30">
        <v>429</v>
      </c>
      <c r="W162" s="30">
        <v>538</v>
      </c>
      <c r="X162" s="30">
        <v>569</v>
      </c>
      <c r="Y162" s="30">
        <v>673</v>
      </c>
      <c r="Z162" s="30">
        <v>703</v>
      </c>
      <c r="AA162" s="30">
        <v>669</v>
      </c>
      <c r="AB162" s="30">
        <v>659</v>
      </c>
      <c r="AC162" s="30">
        <v>569</v>
      </c>
      <c r="AD162" s="30">
        <v>531</v>
      </c>
      <c r="AE162" s="30">
        <v>674</v>
      </c>
      <c r="AF162" s="30">
        <v>660</v>
      </c>
      <c r="AG162" s="30">
        <v>715</v>
      </c>
      <c r="AH162" s="30">
        <v>684</v>
      </c>
      <c r="AI162" s="30">
        <v>703</v>
      </c>
      <c r="AJ162" s="30">
        <v>561</v>
      </c>
      <c r="AK162" s="30">
        <v>565</v>
      </c>
      <c r="AL162" s="30">
        <v>711</v>
      </c>
      <c r="AM162" s="30">
        <v>690</v>
      </c>
      <c r="AN162" s="30">
        <v>635</v>
      </c>
      <c r="AO162" s="30">
        <v>528</v>
      </c>
      <c r="AP162" s="30">
        <v>840</v>
      </c>
      <c r="AQ162" s="30">
        <v>797</v>
      </c>
      <c r="AR162" s="30">
        <v>463</v>
      </c>
      <c r="AS162" s="30">
        <v>874</v>
      </c>
      <c r="AT162" s="30">
        <v>606</v>
      </c>
      <c r="AU162" s="30">
        <v>697</v>
      </c>
      <c r="AV162" s="30">
        <v>642</v>
      </c>
      <c r="AW162" s="30">
        <v>807</v>
      </c>
      <c r="AX162" s="30">
        <v>972</v>
      </c>
      <c r="AY162" s="30">
        <v>667</v>
      </c>
      <c r="AZ162" s="30">
        <v>692</v>
      </c>
      <c r="BA162" s="51">
        <v>705</v>
      </c>
      <c r="BB162" s="50">
        <v>635</v>
      </c>
      <c r="BC162" s="30">
        <v>635</v>
      </c>
      <c r="BD162" s="30">
        <v>627</v>
      </c>
      <c r="BE162" s="30">
        <v>520</v>
      </c>
      <c r="BF162" s="30">
        <v>765</v>
      </c>
      <c r="BG162" s="30">
        <v>650</v>
      </c>
      <c r="BH162" s="30">
        <v>518</v>
      </c>
      <c r="BI162" s="30">
        <v>765</v>
      </c>
      <c r="BJ162" s="30">
        <v>665</v>
      </c>
      <c r="BK162" s="30">
        <v>650</v>
      </c>
      <c r="BL162" s="30">
        <v>400</v>
      </c>
      <c r="BM162" s="30">
        <v>415</v>
      </c>
      <c r="BN162" s="30">
        <v>671</v>
      </c>
      <c r="BO162" s="30">
        <v>435</v>
      </c>
      <c r="BP162" s="30">
        <v>670</v>
      </c>
      <c r="BQ162" s="30">
        <v>334</v>
      </c>
      <c r="BR162" s="30">
        <v>435</v>
      </c>
      <c r="BS162" s="30">
        <v>547</v>
      </c>
      <c r="BT162" s="30">
        <v>573</v>
      </c>
      <c r="BU162" s="30">
        <v>695</v>
      </c>
      <c r="BV162" s="30">
        <v>715</v>
      </c>
      <c r="BW162" s="30">
        <v>710</v>
      </c>
      <c r="BX162" s="30">
        <v>681</v>
      </c>
      <c r="BY162" s="30">
        <v>575</v>
      </c>
      <c r="BZ162" s="30">
        <v>590</v>
      </c>
      <c r="CA162" s="30">
        <v>695</v>
      </c>
      <c r="CB162" s="30">
        <v>675</v>
      </c>
      <c r="CC162" s="30">
        <v>730</v>
      </c>
      <c r="CD162" s="30">
        <v>695</v>
      </c>
      <c r="CE162" s="30">
        <v>710</v>
      </c>
      <c r="CF162" s="30">
        <v>565</v>
      </c>
      <c r="CG162" s="30">
        <v>570</v>
      </c>
      <c r="CH162" s="30">
        <v>715</v>
      </c>
      <c r="CI162" s="30">
        <v>715</v>
      </c>
      <c r="CJ162" s="30">
        <v>685</v>
      </c>
      <c r="CK162" s="30">
        <v>555</v>
      </c>
      <c r="CL162" s="30">
        <v>895</v>
      </c>
      <c r="CM162" s="30">
        <v>820</v>
      </c>
      <c r="CN162" s="30">
        <v>470</v>
      </c>
      <c r="CO162" s="30">
        <v>910</v>
      </c>
      <c r="CP162" s="30">
        <v>635</v>
      </c>
      <c r="CQ162" s="30">
        <v>715</v>
      </c>
      <c r="CR162" s="30">
        <v>655</v>
      </c>
      <c r="CS162" s="30">
        <v>820</v>
      </c>
      <c r="CT162" s="30">
        <v>1005</v>
      </c>
      <c r="CU162" s="30">
        <v>705</v>
      </c>
      <c r="CV162" s="30">
        <v>720</v>
      </c>
      <c r="CW162" s="51">
        <v>735</v>
      </c>
      <c r="CX162" s="102">
        <f t="shared" si="105"/>
        <v>0.92598425196850398</v>
      </c>
      <c r="CY162" s="103">
        <f t="shared" si="106"/>
        <v>0.97165354330708664</v>
      </c>
      <c r="CZ162" s="103">
        <f t="shared" si="107"/>
        <v>0.96810207336523124</v>
      </c>
      <c r="DA162" s="103">
        <f t="shared" si="108"/>
        <v>0.93846153846153846</v>
      </c>
      <c r="DB162" s="103">
        <f t="shared" si="109"/>
        <v>0.97124183006535947</v>
      </c>
      <c r="DC162" s="103">
        <f t="shared" si="110"/>
        <v>0.98615384615384616</v>
      </c>
      <c r="DD162" s="103">
        <f t="shared" si="111"/>
        <v>0.90540540540540537</v>
      </c>
      <c r="DE162" s="103">
        <f t="shared" si="112"/>
        <v>0.99215686274509807</v>
      </c>
      <c r="DF162" s="103">
        <f t="shared" si="113"/>
        <v>0.95789473684210524</v>
      </c>
      <c r="DG162" s="103">
        <f t="shared" si="114"/>
        <v>0.97230769230769232</v>
      </c>
      <c r="DH162" s="103">
        <f t="shared" si="115"/>
        <v>0.88500000000000001</v>
      </c>
      <c r="DI162" s="103">
        <f t="shared" si="116"/>
        <v>0.94216867469879517</v>
      </c>
      <c r="DJ162" s="103">
        <f t="shared" si="117"/>
        <v>0.95380029806259314</v>
      </c>
      <c r="DK162" s="103">
        <f t="shared" si="118"/>
        <v>0.93333333333333335</v>
      </c>
      <c r="DL162" s="103">
        <f t="shared" si="119"/>
        <v>0.95074626865671641</v>
      </c>
      <c r="DM162" s="103">
        <f t="shared" si="120"/>
        <v>0.9760479041916168</v>
      </c>
      <c r="DN162" s="103">
        <f t="shared" si="121"/>
        <v>0.98620689655172411</v>
      </c>
      <c r="DO162" s="103">
        <f t="shared" si="122"/>
        <v>0.98354661791590492</v>
      </c>
      <c r="DP162" s="103">
        <f t="shared" si="123"/>
        <v>0.99301919720767884</v>
      </c>
      <c r="DQ162" s="103">
        <f t="shared" si="124"/>
        <v>0.96834532374100724</v>
      </c>
      <c r="DR162" s="103">
        <f t="shared" si="125"/>
        <v>0.98321678321678319</v>
      </c>
      <c r="DS162" s="103">
        <f t="shared" si="126"/>
        <v>0.94225352112676053</v>
      </c>
      <c r="DT162" s="103">
        <f t="shared" si="127"/>
        <v>0.96769456681350952</v>
      </c>
      <c r="DU162" s="103">
        <f t="shared" si="128"/>
        <v>0.98956521739130432</v>
      </c>
      <c r="DV162" s="103">
        <f t="shared" si="129"/>
        <v>0.9</v>
      </c>
      <c r="DW162" s="103">
        <f t="shared" si="130"/>
        <v>0.96978417266187056</v>
      </c>
      <c r="DX162" s="103">
        <f t="shared" si="131"/>
        <v>0.97777777777777775</v>
      </c>
      <c r="DY162" s="103">
        <f t="shared" si="132"/>
        <v>0.97945205479452058</v>
      </c>
      <c r="DZ162" s="103">
        <f t="shared" si="133"/>
        <v>0.98417266187050356</v>
      </c>
      <c r="EA162" s="103">
        <f t="shared" si="134"/>
        <v>0.99014084507042255</v>
      </c>
      <c r="EB162" s="103">
        <f t="shared" si="135"/>
        <v>0.99292035398230083</v>
      </c>
      <c r="EC162" s="103">
        <f t="shared" si="136"/>
        <v>0.99122807017543857</v>
      </c>
      <c r="ED162" s="103">
        <f t="shared" si="137"/>
        <v>0.9944055944055944</v>
      </c>
      <c r="EE162" s="103">
        <f t="shared" si="138"/>
        <v>0.965034965034965</v>
      </c>
      <c r="EF162" s="103">
        <f t="shared" si="139"/>
        <v>0.92700729927007297</v>
      </c>
      <c r="EG162" s="103">
        <f t="shared" si="140"/>
        <v>0.9513513513513514</v>
      </c>
      <c r="EH162" s="103">
        <f t="shared" si="141"/>
        <v>0.93854748603351956</v>
      </c>
      <c r="EI162" s="103">
        <f t="shared" si="142"/>
        <v>0.9719512195121951</v>
      </c>
      <c r="EJ162" s="103">
        <f t="shared" si="143"/>
        <v>0.98510638297872344</v>
      </c>
      <c r="EK162" s="103">
        <f t="shared" si="144"/>
        <v>0.96043956043956047</v>
      </c>
      <c r="EL162" s="103">
        <f t="shared" si="145"/>
        <v>0.95433070866141734</v>
      </c>
      <c r="EM162" s="103">
        <f t="shared" si="146"/>
        <v>0.97482517482517483</v>
      </c>
      <c r="EN162" s="103">
        <f t="shared" si="147"/>
        <v>0.98015267175572518</v>
      </c>
      <c r="EO162" s="103">
        <f t="shared" si="148"/>
        <v>0.98414634146341462</v>
      </c>
      <c r="EP162" s="103">
        <f t="shared" si="149"/>
        <v>0.96716417910447761</v>
      </c>
      <c r="EQ162" s="103">
        <f t="shared" si="150"/>
        <v>0.94609929078014188</v>
      </c>
      <c r="ER162" s="103">
        <f t="shared" si="151"/>
        <v>0.96111111111111114</v>
      </c>
      <c r="ES162" s="104">
        <f t="shared" si="152"/>
        <v>0.95918367346938771</v>
      </c>
      <c r="EU162" s="4">
        <f t="shared" si="153"/>
        <v>0.95596963423050385</v>
      </c>
      <c r="EV162" s="4">
        <f t="shared" si="154"/>
        <v>0.96832836244851583</v>
      </c>
      <c r="EW162" s="4">
        <f t="shared" si="155"/>
        <v>0.96924050632911396</v>
      </c>
      <c r="EX162" s="4">
        <f t="shared" si="156"/>
        <v>0.96444689047881127</v>
      </c>
    </row>
    <row r="163" spans="1:154" hidden="1" outlineLevel="1" x14ac:dyDescent="0.25">
      <c r="A163" t="s">
        <v>142</v>
      </c>
      <c r="B163" s="2">
        <v>449</v>
      </c>
      <c r="C163" t="s">
        <v>386</v>
      </c>
      <c r="D163" s="19" t="s">
        <v>465</v>
      </c>
      <c r="E163" s="19" t="s">
        <v>460</v>
      </c>
      <c r="F163" s="50">
        <v>43</v>
      </c>
      <c r="G163" s="30">
        <v>41</v>
      </c>
      <c r="H163" s="30">
        <v>77</v>
      </c>
      <c r="I163" s="30">
        <v>65</v>
      </c>
      <c r="J163" s="30">
        <v>68</v>
      </c>
      <c r="K163" s="30">
        <v>78</v>
      </c>
      <c r="L163" s="30">
        <v>85</v>
      </c>
      <c r="M163" s="30">
        <v>100</v>
      </c>
      <c r="N163" s="30">
        <v>80</v>
      </c>
      <c r="O163" s="30">
        <v>69</v>
      </c>
      <c r="P163" s="30">
        <v>90</v>
      </c>
      <c r="Q163" s="30">
        <v>88</v>
      </c>
      <c r="R163" s="30">
        <v>86</v>
      </c>
      <c r="S163" s="30">
        <v>78</v>
      </c>
      <c r="T163" s="30">
        <v>85</v>
      </c>
      <c r="U163" s="30">
        <v>77</v>
      </c>
      <c r="V163" s="30">
        <v>89</v>
      </c>
      <c r="W163" s="30">
        <v>89</v>
      </c>
      <c r="X163" s="30">
        <v>75</v>
      </c>
      <c r="Y163" s="30">
        <v>89</v>
      </c>
      <c r="Z163" s="30">
        <v>85</v>
      </c>
      <c r="AA163" s="30">
        <v>78</v>
      </c>
      <c r="AB163" s="30">
        <v>95</v>
      </c>
      <c r="AC163" s="30">
        <v>82</v>
      </c>
      <c r="AD163" s="30">
        <v>88</v>
      </c>
      <c r="AE163" s="30">
        <v>80</v>
      </c>
      <c r="AF163" s="30">
        <v>88</v>
      </c>
      <c r="AG163" s="30">
        <v>78</v>
      </c>
      <c r="AH163" s="30">
        <v>104</v>
      </c>
      <c r="AI163" s="30">
        <v>80</v>
      </c>
      <c r="AJ163" s="30">
        <v>98</v>
      </c>
      <c r="AK163" s="30">
        <v>80</v>
      </c>
      <c r="AL163" s="30">
        <v>70</v>
      </c>
      <c r="AM163" s="30">
        <v>50</v>
      </c>
      <c r="AN163" s="30">
        <v>45</v>
      </c>
      <c r="AO163" s="30">
        <v>40</v>
      </c>
      <c r="AP163" s="30">
        <v>50</v>
      </c>
      <c r="AQ163" s="30">
        <v>40</v>
      </c>
      <c r="AR163" s="30">
        <v>36</v>
      </c>
      <c r="AS163" s="30">
        <v>50</v>
      </c>
      <c r="AT163" s="30">
        <v>40</v>
      </c>
      <c r="AU163" s="30">
        <v>55</v>
      </c>
      <c r="AV163" s="30">
        <v>30</v>
      </c>
      <c r="AW163" s="30">
        <v>48</v>
      </c>
      <c r="AX163" s="30">
        <v>40</v>
      </c>
      <c r="AY163" s="30">
        <v>50</v>
      </c>
      <c r="AZ163" s="30">
        <v>45</v>
      </c>
      <c r="BA163" s="51">
        <v>50</v>
      </c>
      <c r="BB163" s="50">
        <v>45</v>
      </c>
      <c r="BC163" s="30">
        <v>45</v>
      </c>
      <c r="BD163" s="30">
        <v>80</v>
      </c>
      <c r="BE163" s="30">
        <v>65</v>
      </c>
      <c r="BF163" s="30">
        <v>70</v>
      </c>
      <c r="BG163" s="30">
        <v>90</v>
      </c>
      <c r="BH163" s="30">
        <v>90</v>
      </c>
      <c r="BI163" s="30">
        <v>100</v>
      </c>
      <c r="BJ163" s="30">
        <v>80</v>
      </c>
      <c r="BK163" s="30">
        <v>70</v>
      </c>
      <c r="BL163" s="30">
        <v>90</v>
      </c>
      <c r="BM163" s="30">
        <v>90</v>
      </c>
      <c r="BN163" s="30">
        <v>90</v>
      </c>
      <c r="BO163" s="30">
        <v>80</v>
      </c>
      <c r="BP163" s="30">
        <v>85</v>
      </c>
      <c r="BQ163" s="30">
        <v>80</v>
      </c>
      <c r="BR163" s="30">
        <v>90</v>
      </c>
      <c r="BS163" s="30">
        <v>95</v>
      </c>
      <c r="BT163" s="30">
        <v>75</v>
      </c>
      <c r="BU163" s="30">
        <v>90</v>
      </c>
      <c r="BV163" s="30">
        <v>90</v>
      </c>
      <c r="BW163" s="30">
        <v>80</v>
      </c>
      <c r="BX163" s="30">
        <v>95</v>
      </c>
      <c r="BY163" s="30">
        <v>85</v>
      </c>
      <c r="BZ163" s="30">
        <v>90</v>
      </c>
      <c r="CA163" s="30">
        <v>80</v>
      </c>
      <c r="CB163" s="30">
        <v>90</v>
      </c>
      <c r="CC163" s="30">
        <v>80</v>
      </c>
      <c r="CD163" s="30">
        <v>105</v>
      </c>
      <c r="CE163" s="30">
        <v>80</v>
      </c>
      <c r="CF163" s="30">
        <v>100</v>
      </c>
      <c r="CG163" s="30">
        <v>80</v>
      </c>
      <c r="CH163" s="30">
        <v>70</v>
      </c>
      <c r="CI163" s="30">
        <v>50</v>
      </c>
      <c r="CJ163" s="30">
        <v>45</v>
      </c>
      <c r="CK163" s="30">
        <v>40</v>
      </c>
      <c r="CL163" s="30">
        <v>50</v>
      </c>
      <c r="CM163" s="30">
        <v>40</v>
      </c>
      <c r="CN163" s="30">
        <v>40</v>
      </c>
      <c r="CO163" s="30">
        <v>50</v>
      </c>
      <c r="CP163" s="30">
        <v>40</v>
      </c>
      <c r="CQ163" s="30">
        <v>55</v>
      </c>
      <c r="CR163" s="30">
        <v>30</v>
      </c>
      <c r="CS163" s="30">
        <v>50</v>
      </c>
      <c r="CT163" s="30">
        <v>40</v>
      </c>
      <c r="CU163" s="30">
        <v>50</v>
      </c>
      <c r="CV163" s="30">
        <v>45</v>
      </c>
      <c r="CW163" s="51">
        <v>50</v>
      </c>
      <c r="CX163" s="102">
        <f t="shared" si="105"/>
        <v>0.9555555555555556</v>
      </c>
      <c r="CY163" s="103">
        <f t="shared" si="106"/>
        <v>0.91111111111111109</v>
      </c>
      <c r="CZ163" s="103">
        <f t="shared" si="107"/>
        <v>0.96250000000000002</v>
      </c>
      <c r="DA163" s="103">
        <f t="shared" si="108"/>
        <v>1</v>
      </c>
      <c r="DB163" s="103">
        <f t="shared" si="109"/>
        <v>0.97142857142857142</v>
      </c>
      <c r="DC163" s="103">
        <f t="shared" si="110"/>
        <v>0.8666666666666667</v>
      </c>
      <c r="DD163" s="103">
        <f t="shared" si="111"/>
        <v>0.94444444444444442</v>
      </c>
      <c r="DE163" s="103">
        <f t="shared" si="112"/>
        <v>1</v>
      </c>
      <c r="DF163" s="103">
        <f t="shared" si="113"/>
        <v>1</v>
      </c>
      <c r="DG163" s="103">
        <f t="shared" si="114"/>
        <v>0.98571428571428577</v>
      </c>
      <c r="DH163" s="103">
        <f t="shared" si="115"/>
        <v>1</v>
      </c>
      <c r="DI163" s="103">
        <f t="shared" si="116"/>
        <v>0.97777777777777775</v>
      </c>
      <c r="DJ163" s="103">
        <f t="shared" si="117"/>
        <v>0.9555555555555556</v>
      </c>
      <c r="DK163" s="103">
        <f t="shared" si="118"/>
        <v>0.97499999999999998</v>
      </c>
      <c r="DL163" s="103">
        <f t="shared" si="119"/>
        <v>1</v>
      </c>
      <c r="DM163" s="103">
        <f t="shared" si="120"/>
        <v>0.96250000000000002</v>
      </c>
      <c r="DN163" s="103">
        <f t="shared" si="121"/>
        <v>0.98888888888888893</v>
      </c>
      <c r="DO163" s="103">
        <f t="shared" si="122"/>
        <v>0.93684210526315792</v>
      </c>
      <c r="DP163" s="103">
        <f t="shared" si="123"/>
        <v>1</v>
      </c>
      <c r="DQ163" s="103">
        <f t="shared" si="124"/>
        <v>0.98888888888888893</v>
      </c>
      <c r="DR163" s="103">
        <f t="shared" si="125"/>
        <v>0.94444444444444442</v>
      </c>
      <c r="DS163" s="103">
        <f t="shared" si="126"/>
        <v>0.97499999999999998</v>
      </c>
      <c r="DT163" s="103">
        <f t="shared" si="127"/>
        <v>1</v>
      </c>
      <c r="DU163" s="103">
        <f t="shared" si="128"/>
        <v>0.96470588235294119</v>
      </c>
      <c r="DV163" s="103">
        <f t="shared" si="129"/>
        <v>0.97777777777777775</v>
      </c>
      <c r="DW163" s="103">
        <f t="shared" si="130"/>
        <v>1</v>
      </c>
      <c r="DX163" s="103">
        <f t="shared" si="131"/>
        <v>0.97777777777777775</v>
      </c>
      <c r="DY163" s="103">
        <f t="shared" si="132"/>
        <v>0.97499999999999998</v>
      </c>
      <c r="DZ163" s="103">
        <f t="shared" si="133"/>
        <v>0.99047619047619051</v>
      </c>
      <c r="EA163" s="103">
        <f t="shared" si="134"/>
        <v>1</v>
      </c>
      <c r="EB163" s="103">
        <f t="shared" si="135"/>
        <v>0.98</v>
      </c>
      <c r="EC163" s="103">
        <f t="shared" si="136"/>
        <v>1</v>
      </c>
      <c r="ED163" s="103">
        <f t="shared" si="137"/>
        <v>1</v>
      </c>
      <c r="EE163" s="103">
        <f t="shared" si="138"/>
        <v>1</v>
      </c>
      <c r="EF163" s="103">
        <f t="shared" si="139"/>
        <v>1</v>
      </c>
      <c r="EG163" s="103">
        <f t="shared" si="140"/>
        <v>1</v>
      </c>
      <c r="EH163" s="103">
        <f t="shared" si="141"/>
        <v>1</v>
      </c>
      <c r="EI163" s="103">
        <f t="shared" si="142"/>
        <v>1</v>
      </c>
      <c r="EJ163" s="103">
        <f t="shared" si="143"/>
        <v>0.9</v>
      </c>
      <c r="EK163" s="103">
        <f t="shared" si="144"/>
        <v>1</v>
      </c>
      <c r="EL163" s="103">
        <f t="shared" si="145"/>
        <v>1</v>
      </c>
      <c r="EM163" s="103">
        <f t="shared" si="146"/>
        <v>1</v>
      </c>
      <c r="EN163" s="103">
        <f t="shared" si="147"/>
        <v>1</v>
      </c>
      <c r="EO163" s="103">
        <f t="shared" si="148"/>
        <v>0.96</v>
      </c>
      <c r="EP163" s="103">
        <f t="shared" si="149"/>
        <v>1</v>
      </c>
      <c r="EQ163" s="103">
        <f t="shared" si="150"/>
        <v>1</v>
      </c>
      <c r="ER163" s="103">
        <f t="shared" si="151"/>
        <v>1</v>
      </c>
      <c r="ES163" s="104">
        <f t="shared" si="152"/>
        <v>1</v>
      </c>
      <c r="EU163" s="4">
        <f t="shared" si="153"/>
        <v>0.96612021857923502</v>
      </c>
      <c r="EV163" s="4">
        <f t="shared" si="154"/>
        <v>0.97391304347826091</v>
      </c>
      <c r="EW163" s="4">
        <f t="shared" si="155"/>
        <v>0.99010989010989015</v>
      </c>
      <c r="EX163" s="4">
        <f t="shared" si="156"/>
        <v>0.98888888888888893</v>
      </c>
    </row>
    <row r="164" spans="1:154" hidden="1" outlineLevel="1" x14ac:dyDescent="0.25">
      <c r="A164" t="s">
        <v>143</v>
      </c>
      <c r="B164" s="2">
        <v>37</v>
      </c>
      <c r="C164" t="s">
        <v>387</v>
      </c>
      <c r="D164" s="19" t="s">
        <v>465</v>
      </c>
      <c r="E164" s="19" t="s">
        <v>461</v>
      </c>
      <c r="F164" s="50">
        <v>105</v>
      </c>
      <c r="G164" s="30">
        <v>94</v>
      </c>
      <c r="H164" s="30">
        <v>90</v>
      </c>
      <c r="I164" s="30">
        <v>89</v>
      </c>
      <c r="J164" s="30">
        <v>93</v>
      </c>
      <c r="K164" s="30">
        <v>96</v>
      </c>
      <c r="L164" s="30">
        <v>104</v>
      </c>
      <c r="M164" s="30">
        <v>98</v>
      </c>
      <c r="N164" s="30">
        <v>82</v>
      </c>
      <c r="O164" s="30">
        <v>110</v>
      </c>
      <c r="P164" s="30">
        <v>93</v>
      </c>
      <c r="Q164" s="30">
        <v>102</v>
      </c>
      <c r="R164" s="30">
        <v>100</v>
      </c>
      <c r="S164" s="30">
        <v>70</v>
      </c>
      <c r="T164" s="30">
        <v>76</v>
      </c>
      <c r="U164" s="30">
        <v>73</v>
      </c>
      <c r="V164" s="30">
        <v>75</v>
      </c>
      <c r="W164" s="30">
        <v>69</v>
      </c>
      <c r="X164" s="30">
        <v>60</v>
      </c>
      <c r="Y164" s="30">
        <v>84</v>
      </c>
      <c r="Z164" s="30">
        <v>74</v>
      </c>
      <c r="AA164" s="30">
        <v>69</v>
      </c>
      <c r="AB164" s="30">
        <v>72</v>
      </c>
      <c r="AC164" s="30">
        <v>72</v>
      </c>
      <c r="AD164" s="30">
        <v>78</v>
      </c>
      <c r="AE164" s="30">
        <v>72</v>
      </c>
      <c r="AF164" s="30">
        <v>70</v>
      </c>
      <c r="AG164" s="30">
        <v>68</v>
      </c>
      <c r="AH164" s="30">
        <v>75</v>
      </c>
      <c r="AI164" s="30">
        <v>69</v>
      </c>
      <c r="AJ164" s="30">
        <v>80</v>
      </c>
      <c r="AK164" s="30">
        <v>75</v>
      </c>
      <c r="AL164" s="30">
        <v>72</v>
      </c>
      <c r="AM164" s="30">
        <v>82</v>
      </c>
      <c r="AN164" s="30">
        <v>74</v>
      </c>
      <c r="AO164" s="30">
        <v>66</v>
      </c>
      <c r="AP164" s="30">
        <v>67</v>
      </c>
      <c r="AQ164" s="30">
        <v>75</v>
      </c>
      <c r="AR164" s="30">
        <v>77</v>
      </c>
      <c r="AS164" s="30">
        <v>75</v>
      </c>
      <c r="AT164" s="30">
        <v>79</v>
      </c>
      <c r="AU164" s="30">
        <v>80</v>
      </c>
      <c r="AV164" s="30">
        <v>80</v>
      </c>
      <c r="AW164" s="30">
        <v>80</v>
      </c>
      <c r="AX164" s="30">
        <v>83</v>
      </c>
      <c r="AY164" s="30">
        <v>82</v>
      </c>
      <c r="AZ164" s="30">
        <v>72</v>
      </c>
      <c r="BA164" s="51">
        <v>83</v>
      </c>
      <c r="BB164" s="50">
        <v>110</v>
      </c>
      <c r="BC164" s="30">
        <v>100</v>
      </c>
      <c r="BD164" s="30">
        <v>95</v>
      </c>
      <c r="BE164" s="30">
        <v>90</v>
      </c>
      <c r="BF164" s="30">
        <v>95</v>
      </c>
      <c r="BG164" s="30">
        <v>100</v>
      </c>
      <c r="BH164" s="30">
        <v>105</v>
      </c>
      <c r="BI164" s="30">
        <v>100</v>
      </c>
      <c r="BJ164" s="30">
        <v>83</v>
      </c>
      <c r="BK164" s="30">
        <v>113</v>
      </c>
      <c r="BL164" s="30">
        <v>95</v>
      </c>
      <c r="BM164" s="30">
        <v>105</v>
      </c>
      <c r="BN164" s="30">
        <v>100</v>
      </c>
      <c r="BO164" s="30">
        <v>70</v>
      </c>
      <c r="BP164" s="30">
        <v>78</v>
      </c>
      <c r="BQ164" s="30">
        <v>75</v>
      </c>
      <c r="BR164" s="30">
        <v>75</v>
      </c>
      <c r="BS164" s="30">
        <v>70</v>
      </c>
      <c r="BT164" s="30">
        <v>60</v>
      </c>
      <c r="BU164" s="30">
        <v>85</v>
      </c>
      <c r="BV164" s="30">
        <v>75</v>
      </c>
      <c r="BW164" s="30">
        <v>75</v>
      </c>
      <c r="BX164" s="30">
        <v>75</v>
      </c>
      <c r="BY164" s="30">
        <v>75</v>
      </c>
      <c r="BZ164" s="30">
        <v>80</v>
      </c>
      <c r="CA164" s="30">
        <v>75</v>
      </c>
      <c r="CB164" s="30">
        <v>75</v>
      </c>
      <c r="CC164" s="30">
        <v>70</v>
      </c>
      <c r="CD164" s="30">
        <v>75</v>
      </c>
      <c r="CE164" s="30">
        <v>70</v>
      </c>
      <c r="CF164" s="30">
        <v>80</v>
      </c>
      <c r="CG164" s="30">
        <v>75</v>
      </c>
      <c r="CH164" s="30">
        <v>75</v>
      </c>
      <c r="CI164" s="30">
        <v>85</v>
      </c>
      <c r="CJ164" s="30">
        <v>75</v>
      </c>
      <c r="CK164" s="30">
        <v>75</v>
      </c>
      <c r="CL164" s="30">
        <v>70</v>
      </c>
      <c r="CM164" s="30">
        <v>75</v>
      </c>
      <c r="CN164" s="30">
        <v>80</v>
      </c>
      <c r="CO164" s="30">
        <v>75</v>
      </c>
      <c r="CP164" s="30">
        <v>80</v>
      </c>
      <c r="CQ164" s="30">
        <v>80</v>
      </c>
      <c r="CR164" s="30">
        <v>80</v>
      </c>
      <c r="CS164" s="30">
        <v>80</v>
      </c>
      <c r="CT164" s="30">
        <v>85</v>
      </c>
      <c r="CU164" s="30">
        <v>85</v>
      </c>
      <c r="CV164" s="30">
        <v>80</v>
      </c>
      <c r="CW164" s="51">
        <v>85</v>
      </c>
      <c r="CX164" s="102">
        <f t="shared" si="105"/>
        <v>0.95454545454545459</v>
      </c>
      <c r="CY164" s="103">
        <f t="shared" si="106"/>
        <v>0.94</v>
      </c>
      <c r="CZ164" s="103">
        <f t="shared" si="107"/>
        <v>0.94736842105263153</v>
      </c>
      <c r="DA164" s="103">
        <f t="shared" si="108"/>
        <v>0.98888888888888893</v>
      </c>
      <c r="DB164" s="103">
        <f t="shared" si="109"/>
        <v>0.97894736842105268</v>
      </c>
      <c r="DC164" s="103">
        <f t="shared" si="110"/>
        <v>0.96</v>
      </c>
      <c r="DD164" s="103">
        <f t="shared" si="111"/>
        <v>0.99047619047619051</v>
      </c>
      <c r="DE164" s="103">
        <f t="shared" si="112"/>
        <v>0.98</v>
      </c>
      <c r="DF164" s="103">
        <f t="shared" si="113"/>
        <v>0.98795180722891562</v>
      </c>
      <c r="DG164" s="103">
        <f t="shared" si="114"/>
        <v>0.97345132743362828</v>
      </c>
      <c r="DH164" s="103">
        <f t="shared" si="115"/>
        <v>0.97894736842105268</v>
      </c>
      <c r="DI164" s="103">
        <f t="shared" si="116"/>
        <v>0.97142857142857142</v>
      </c>
      <c r="DJ164" s="103">
        <f t="shared" si="117"/>
        <v>1</v>
      </c>
      <c r="DK164" s="103">
        <f t="shared" si="118"/>
        <v>1</v>
      </c>
      <c r="DL164" s="103">
        <f t="shared" si="119"/>
        <v>0.97435897435897434</v>
      </c>
      <c r="DM164" s="103">
        <f t="shared" si="120"/>
        <v>0.97333333333333338</v>
      </c>
      <c r="DN164" s="103">
        <f t="shared" si="121"/>
        <v>1</v>
      </c>
      <c r="DO164" s="103">
        <f t="shared" si="122"/>
        <v>0.98571428571428577</v>
      </c>
      <c r="DP164" s="103">
        <f t="shared" si="123"/>
        <v>1</v>
      </c>
      <c r="DQ164" s="103">
        <f t="shared" si="124"/>
        <v>0.9882352941176471</v>
      </c>
      <c r="DR164" s="103">
        <f t="shared" si="125"/>
        <v>0.98666666666666669</v>
      </c>
      <c r="DS164" s="103">
        <f t="shared" si="126"/>
        <v>0.92</v>
      </c>
      <c r="DT164" s="103">
        <f t="shared" si="127"/>
        <v>0.96</v>
      </c>
      <c r="DU164" s="103">
        <f t="shared" si="128"/>
        <v>0.96</v>
      </c>
      <c r="DV164" s="103">
        <f t="shared" si="129"/>
        <v>0.97499999999999998</v>
      </c>
      <c r="DW164" s="103">
        <f t="shared" si="130"/>
        <v>0.96</v>
      </c>
      <c r="DX164" s="103">
        <f t="shared" si="131"/>
        <v>0.93333333333333335</v>
      </c>
      <c r="DY164" s="103">
        <f t="shared" si="132"/>
        <v>0.97142857142857142</v>
      </c>
      <c r="DZ164" s="103">
        <f t="shared" si="133"/>
        <v>1</v>
      </c>
      <c r="EA164" s="103">
        <f t="shared" si="134"/>
        <v>0.98571428571428577</v>
      </c>
      <c r="EB164" s="103">
        <f t="shared" si="135"/>
        <v>1</v>
      </c>
      <c r="EC164" s="103">
        <f t="shared" si="136"/>
        <v>1</v>
      </c>
      <c r="ED164" s="103">
        <f t="shared" si="137"/>
        <v>0.96</v>
      </c>
      <c r="EE164" s="103">
        <f t="shared" si="138"/>
        <v>0.96470588235294119</v>
      </c>
      <c r="EF164" s="103">
        <f t="shared" si="139"/>
        <v>0.98666666666666669</v>
      </c>
      <c r="EG164" s="103">
        <f t="shared" si="140"/>
        <v>0.88</v>
      </c>
      <c r="EH164" s="103">
        <f t="shared" si="141"/>
        <v>0.95714285714285718</v>
      </c>
      <c r="EI164" s="103">
        <f t="shared" si="142"/>
        <v>1</v>
      </c>
      <c r="EJ164" s="103">
        <f t="shared" si="143"/>
        <v>0.96250000000000002</v>
      </c>
      <c r="EK164" s="103">
        <f t="shared" si="144"/>
        <v>1</v>
      </c>
      <c r="EL164" s="103">
        <f t="shared" si="145"/>
        <v>0.98750000000000004</v>
      </c>
      <c r="EM164" s="103">
        <f t="shared" si="146"/>
        <v>1</v>
      </c>
      <c r="EN164" s="103">
        <f t="shared" si="147"/>
        <v>1</v>
      </c>
      <c r="EO164" s="103">
        <f t="shared" si="148"/>
        <v>1</v>
      </c>
      <c r="EP164" s="103">
        <f t="shared" si="149"/>
        <v>0.97647058823529409</v>
      </c>
      <c r="EQ164" s="103">
        <f t="shared" si="150"/>
        <v>0.96470588235294119</v>
      </c>
      <c r="ER164" s="103">
        <f t="shared" si="151"/>
        <v>0.9</v>
      </c>
      <c r="ES164" s="104">
        <f t="shared" si="152"/>
        <v>0.97647058823529409</v>
      </c>
      <c r="EU164" s="4">
        <f t="shared" si="153"/>
        <v>0.97061293031066331</v>
      </c>
      <c r="EV164" s="4">
        <f t="shared" si="154"/>
        <v>0.97918948521358162</v>
      </c>
      <c r="EW164" s="4">
        <f t="shared" si="155"/>
        <v>0.96813186813186813</v>
      </c>
      <c r="EX164" s="4">
        <f t="shared" si="156"/>
        <v>0.97696335078534036</v>
      </c>
    </row>
    <row r="165" spans="1:154" hidden="1" outlineLevel="1" x14ac:dyDescent="0.25">
      <c r="A165" t="s">
        <v>144</v>
      </c>
      <c r="B165" s="2">
        <v>202</v>
      </c>
      <c r="C165" t="s">
        <v>388</v>
      </c>
      <c r="D165" s="19" t="s">
        <v>467</v>
      </c>
      <c r="E165" s="19" t="s">
        <v>460</v>
      </c>
      <c r="F165" s="50">
        <v>30</v>
      </c>
      <c r="G165" s="30">
        <v>40</v>
      </c>
      <c r="H165" s="30">
        <v>43</v>
      </c>
      <c r="I165" s="30">
        <v>45</v>
      </c>
      <c r="J165" s="30">
        <v>43</v>
      </c>
      <c r="K165" s="30">
        <v>40</v>
      </c>
      <c r="L165" s="30">
        <v>45</v>
      </c>
      <c r="M165" s="30">
        <v>45</v>
      </c>
      <c r="N165" s="30">
        <v>44</v>
      </c>
      <c r="O165" s="30">
        <v>43</v>
      </c>
      <c r="P165" s="30">
        <v>48</v>
      </c>
      <c r="Q165" s="30">
        <v>43</v>
      </c>
      <c r="R165" s="30">
        <v>39</v>
      </c>
      <c r="S165" s="30">
        <v>44</v>
      </c>
      <c r="T165" s="30">
        <v>50</v>
      </c>
      <c r="U165" s="30">
        <v>45</v>
      </c>
      <c r="V165" s="30">
        <v>48</v>
      </c>
      <c r="W165" s="30">
        <v>49</v>
      </c>
      <c r="X165" s="30">
        <v>43</v>
      </c>
      <c r="Y165" s="30">
        <v>45</v>
      </c>
      <c r="Z165" s="30">
        <v>45</v>
      </c>
      <c r="AA165" s="30">
        <v>50</v>
      </c>
      <c r="AB165" s="30">
        <v>42</v>
      </c>
      <c r="AC165" s="30">
        <v>48</v>
      </c>
      <c r="AD165" s="30">
        <v>49</v>
      </c>
      <c r="AE165" s="30">
        <v>35</v>
      </c>
      <c r="AF165" s="30">
        <v>45</v>
      </c>
      <c r="AG165" s="30">
        <v>49</v>
      </c>
      <c r="AH165" s="30">
        <v>45</v>
      </c>
      <c r="AI165" s="30">
        <v>45</v>
      </c>
      <c r="AJ165" s="30">
        <v>50</v>
      </c>
      <c r="AK165" s="30">
        <v>49</v>
      </c>
      <c r="AL165" s="30">
        <v>43</v>
      </c>
      <c r="AM165" s="30">
        <v>47</v>
      </c>
      <c r="AN165" s="30">
        <v>55</v>
      </c>
      <c r="AO165" s="30">
        <v>50</v>
      </c>
      <c r="AP165" s="30">
        <v>45</v>
      </c>
      <c r="AQ165" s="30">
        <v>44</v>
      </c>
      <c r="AR165" s="30">
        <v>43</v>
      </c>
      <c r="AS165" s="30">
        <v>50</v>
      </c>
      <c r="AT165" s="30">
        <v>49</v>
      </c>
      <c r="AU165" s="30">
        <v>50</v>
      </c>
      <c r="AV165" s="30">
        <v>50</v>
      </c>
      <c r="AW165" s="30">
        <v>45</v>
      </c>
      <c r="AX165" s="30">
        <v>48</v>
      </c>
      <c r="AY165" s="30">
        <v>50</v>
      </c>
      <c r="AZ165" s="30">
        <v>44</v>
      </c>
      <c r="BA165" s="51">
        <v>39</v>
      </c>
      <c r="BB165" s="50">
        <v>30</v>
      </c>
      <c r="BC165" s="30">
        <v>40</v>
      </c>
      <c r="BD165" s="30">
        <v>45</v>
      </c>
      <c r="BE165" s="30">
        <v>45</v>
      </c>
      <c r="BF165" s="30">
        <v>45</v>
      </c>
      <c r="BG165" s="30">
        <v>40</v>
      </c>
      <c r="BH165" s="30">
        <v>45</v>
      </c>
      <c r="BI165" s="30">
        <v>45</v>
      </c>
      <c r="BJ165" s="30">
        <v>45</v>
      </c>
      <c r="BK165" s="30">
        <v>45</v>
      </c>
      <c r="BL165" s="30">
        <v>50</v>
      </c>
      <c r="BM165" s="30">
        <v>45</v>
      </c>
      <c r="BN165" s="30">
        <v>40</v>
      </c>
      <c r="BO165" s="30">
        <v>45</v>
      </c>
      <c r="BP165" s="30">
        <v>50</v>
      </c>
      <c r="BQ165" s="30">
        <v>45</v>
      </c>
      <c r="BR165" s="30">
        <v>50</v>
      </c>
      <c r="BS165" s="30">
        <v>50</v>
      </c>
      <c r="BT165" s="30">
        <v>45</v>
      </c>
      <c r="BU165" s="30">
        <v>50</v>
      </c>
      <c r="BV165" s="30">
        <v>45</v>
      </c>
      <c r="BW165" s="30">
        <v>50</v>
      </c>
      <c r="BX165" s="30">
        <v>45</v>
      </c>
      <c r="BY165" s="30">
        <v>50</v>
      </c>
      <c r="BZ165" s="30">
        <v>50</v>
      </c>
      <c r="CA165" s="30">
        <v>35</v>
      </c>
      <c r="CB165" s="30">
        <v>45</v>
      </c>
      <c r="CC165" s="30">
        <v>50</v>
      </c>
      <c r="CD165" s="30">
        <v>45</v>
      </c>
      <c r="CE165" s="30">
        <v>45</v>
      </c>
      <c r="CF165" s="30">
        <v>50</v>
      </c>
      <c r="CG165" s="30">
        <v>50</v>
      </c>
      <c r="CH165" s="30">
        <v>45</v>
      </c>
      <c r="CI165" s="30">
        <v>50</v>
      </c>
      <c r="CJ165" s="30">
        <v>60</v>
      </c>
      <c r="CK165" s="30">
        <v>50</v>
      </c>
      <c r="CL165" s="30">
        <v>45</v>
      </c>
      <c r="CM165" s="30">
        <v>45</v>
      </c>
      <c r="CN165" s="30">
        <v>45</v>
      </c>
      <c r="CO165" s="30">
        <v>50</v>
      </c>
      <c r="CP165" s="30">
        <v>50</v>
      </c>
      <c r="CQ165" s="30">
        <v>50</v>
      </c>
      <c r="CR165" s="30">
        <v>50</v>
      </c>
      <c r="CS165" s="30">
        <v>45</v>
      </c>
      <c r="CT165" s="30">
        <v>50</v>
      </c>
      <c r="CU165" s="30">
        <v>50</v>
      </c>
      <c r="CV165" s="30">
        <v>45</v>
      </c>
      <c r="CW165" s="51">
        <v>40</v>
      </c>
      <c r="CX165" s="102">
        <f t="shared" si="105"/>
        <v>1</v>
      </c>
      <c r="CY165" s="103">
        <f t="shared" si="106"/>
        <v>1</v>
      </c>
      <c r="CZ165" s="103">
        <f t="shared" si="107"/>
        <v>0.9555555555555556</v>
      </c>
      <c r="DA165" s="103">
        <f t="shared" si="108"/>
        <v>1</v>
      </c>
      <c r="DB165" s="103">
        <f t="shared" si="109"/>
        <v>0.9555555555555556</v>
      </c>
      <c r="DC165" s="103">
        <f t="shared" si="110"/>
        <v>1</v>
      </c>
      <c r="DD165" s="103">
        <f t="shared" si="111"/>
        <v>1</v>
      </c>
      <c r="DE165" s="103">
        <f t="shared" si="112"/>
        <v>1</v>
      </c>
      <c r="DF165" s="103">
        <f t="shared" si="113"/>
        <v>0.97777777777777775</v>
      </c>
      <c r="DG165" s="103">
        <f t="shared" si="114"/>
        <v>0.9555555555555556</v>
      </c>
      <c r="DH165" s="103">
        <f t="shared" si="115"/>
        <v>0.96</v>
      </c>
      <c r="DI165" s="103">
        <f t="shared" si="116"/>
        <v>0.9555555555555556</v>
      </c>
      <c r="DJ165" s="103">
        <f t="shared" si="117"/>
        <v>0.97499999999999998</v>
      </c>
      <c r="DK165" s="103">
        <f t="shared" si="118"/>
        <v>0.97777777777777775</v>
      </c>
      <c r="DL165" s="103">
        <f t="shared" si="119"/>
        <v>1</v>
      </c>
      <c r="DM165" s="103">
        <f t="shared" si="120"/>
        <v>1</v>
      </c>
      <c r="DN165" s="103">
        <f t="shared" si="121"/>
        <v>0.96</v>
      </c>
      <c r="DO165" s="103">
        <f t="shared" si="122"/>
        <v>0.98</v>
      </c>
      <c r="DP165" s="103">
        <f t="shared" si="123"/>
        <v>0.9555555555555556</v>
      </c>
      <c r="DQ165" s="103">
        <f t="shared" si="124"/>
        <v>0.9</v>
      </c>
      <c r="DR165" s="103">
        <f t="shared" si="125"/>
        <v>1</v>
      </c>
      <c r="DS165" s="103">
        <f t="shared" si="126"/>
        <v>1</v>
      </c>
      <c r="DT165" s="103">
        <f t="shared" si="127"/>
        <v>0.93333333333333335</v>
      </c>
      <c r="DU165" s="103">
        <f t="shared" si="128"/>
        <v>0.96</v>
      </c>
      <c r="DV165" s="103">
        <f t="shared" si="129"/>
        <v>0.98</v>
      </c>
      <c r="DW165" s="103">
        <f t="shared" si="130"/>
        <v>1</v>
      </c>
      <c r="DX165" s="103">
        <f t="shared" si="131"/>
        <v>1</v>
      </c>
      <c r="DY165" s="103">
        <f t="shared" si="132"/>
        <v>0.98</v>
      </c>
      <c r="DZ165" s="103">
        <f t="shared" si="133"/>
        <v>1</v>
      </c>
      <c r="EA165" s="103">
        <f t="shared" si="134"/>
        <v>1</v>
      </c>
      <c r="EB165" s="103">
        <f t="shared" si="135"/>
        <v>1</v>
      </c>
      <c r="EC165" s="103">
        <f t="shared" si="136"/>
        <v>0.98</v>
      </c>
      <c r="ED165" s="103">
        <f t="shared" si="137"/>
        <v>0.9555555555555556</v>
      </c>
      <c r="EE165" s="103">
        <f t="shared" si="138"/>
        <v>0.94</v>
      </c>
      <c r="EF165" s="103">
        <f t="shared" si="139"/>
        <v>0.91666666666666663</v>
      </c>
      <c r="EG165" s="103">
        <f t="shared" si="140"/>
        <v>1</v>
      </c>
      <c r="EH165" s="103">
        <f t="shared" si="141"/>
        <v>1</v>
      </c>
      <c r="EI165" s="103">
        <f t="shared" si="142"/>
        <v>0.97777777777777775</v>
      </c>
      <c r="EJ165" s="103">
        <f t="shared" si="143"/>
        <v>0.9555555555555556</v>
      </c>
      <c r="EK165" s="103">
        <f t="shared" si="144"/>
        <v>1</v>
      </c>
      <c r="EL165" s="103">
        <f t="shared" si="145"/>
        <v>0.98</v>
      </c>
      <c r="EM165" s="103">
        <f t="shared" si="146"/>
        <v>1</v>
      </c>
      <c r="EN165" s="103">
        <f t="shared" si="147"/>
        <v>1</v>
      </c>
      <c r="EO165" s="103">
        <f t="shared" si="148"/>
        <v>1</v>
      </c>
      <c r="EP165" s="103">
        <f t="shared" si="149"/>
        <v>0.96</v>
      </c>
      <c r="EQ165" s="103">
        <f t="shared" si="150"/>
        <v>1</v>
      </c>
      <c r="ER165" s="103">
        <f t="shared" si="151"/>
        <v>0.97777777777777775</v>
      </c>
      <c r="ES165" s="104">
        <f t="shared" si="152"/>
        <v>0.97499999999999998</v>
      </c>
      <c r="EU165" s="4">
        <f t="shared" si="153"/>
        <v>0.97884615384615381</v>
      </c>
      <c r="EV165" s="4">
        <f t="shared" si="154"/>
        <v>0.9699115044247788</v>
      </c>
      <c r="EW165" s="4">
        <f t="shared" si="155"/>
        <v>0.97739130434782606</v>
      </c>
      <c r="EX165" s="4">
        <f t="shared" si="156"/>
        <v>0.98584070796460177</v>
      </c>
    </row>
    <row r="166" spans="1:154" hidden="1" outlineLevel="1" x14ac:dyDescent="0.25">
      <c r="A166" t="s">
        <v>145</v>
      </c>
      <c r="B166" s="2">
        <v>109</v>
      </c>
      <c r="C166" t="s">
        <v>389</v>
      </c>
      <c r="D166" s="19" t="s">
        <v>465</v>
      </c>
      <c r="E166" s="19" t="s">
        <v>461</v>
      </c>
      <c r="F166" s="50">
        <v>54</v>
      </c>
      <c r="G166" s="30">
        <v>46</v>
      </c>
      <c r="H166" s="30">
        <v>54</v>
      </c>
      <c r="I166" s="30">
        <v>47</v>
      </c>
      <c r="J166" s="30">
        <v>52</v>
      </c>
      <c r="K166" s="30">
        <v>49</v>
      </c>
      <c r="L166" s="30">
        <v>55</v>
      </c>
      <c r="M166" s="30">
        <v>54</v>
      </c>
      <c r="N166" s="30">
        <v>49</v>
      </c>
      <c r="O166" s="30">
        <v>42</v>
      </c>
      <c r="P166" s="30">
        <v>40</v>
      </c>
      <c r="Q166" s="30">
        <v>47</v>
      </c>
      <c r="R166" s="30">
        <v>48</v>
      </c>
      <c r="S166" s="30">
        <v>49</v>
      </c>
      <c r="T166" s="30">
        <v>53</v>
      </c>
      <c r="U166" s="30">
        <v>53</v>
      </c>
      <c r="V166" s="30">
        <v>54</v>
      </c>
      <c r="W166" s="30">
        <v>55</v>
      </c>
      <c r="X166" s="30">
        <v>45</v>
      </c>
      <c r="Y166" s="30">
        <v>55</v>
      </c>
      <c r="Z166" s="30">
        <v>50</v>
      </c>
      <c r="AA166" s="30">
        <v>48</v>
      </c>
      <c r="AB166" s="30">
        <v>53</v>
      </c>
      <c r="AC166" s="30">
        <v>53</v>
      </c>
      <c r="AD166" s="30">
        <v>43</v>
      </c>
      <c r="AE166" s="30">
        <v>53</v>
      </c>
      <c r="AF166" s="30">
        <v>50</v>
      </c>
      <c r="AG166" s="30">
        <v>55</v>
      </c>
      <c r="AH166" s="30">
        <v>48</v>
      </c>
      <c r="AI166" s="30">
        <v>55</v>
      </c>
      <c r="AJ166" s="30">
        <v>50</v>
      </c>
      <c r="AK166" s="30">
        <v>45</v>
      </c>
      <c r="AL166" s="30">
        <v>50</v>
      </c>
      <c r="AM166" s="30">
        <v>49</v>
      </c>
      <c r="AN166" s="30">
        <v>43</v>
      </c>
      <c r="AO166" s="30">
        <v>50</v>
      </c>
      <c r="AP166" s="30">
        <v>55</v>
      </c>
      <c r="AQ166" s="30">
        <v>52</v>
      </c>
      <c r="AR166" s="30">
        <v>48</v>
      </c>
      <c r="AS166" s="30">
        <v>49</v>
      </c>
      <c r="AT166" s="30">
        <v>54</v>
      </c>
      <c r="AU166" s="30">
        <v>55</v>
      </c>
      <c r="AV166" s="30">
        <v>55</v>
      </c>
      <c r="AW166" s="30">
        <v>55</v>
      </c>
      <c r="AX166" s="30">
        <v>55</v>
      </c>
      <c r="AY166" s="30">
        <v>60</v>
      </c>
      <c r="AZ166" s="30">
        <v>54</v>
      </c>
      <c r="BA166" s="51">
        <v>50</v>
      </c>
      <c r="BB166" s="50">
        <v>60</v>
      </c>
      <c r="BC166" s="30">
        <v>50</v>
      </c>
      <c r="BD166" s="30">
        <v>55</v>
      </c>
      <c r="BE166" s="30">
        <v>50</v>
      </c>
      <c r="BF166" s="30">
        <v>55</v>
      </c>
      <c r="BG166" s="30">
        <v>50</v>
      </c>
      <c r="BH166" s="30">
        <v>55</v>
      </c>
      <c r="BI166" s="30">
        <v>55</v>
      </c>
      <c r="BJ166" s="30">
        <v>50</v>
      </c>
      <c r="BK166" s="30">
        <v>48</v>
      </c>
      <c r="BL166" s="30">
        <v>45</v>
      </c>
      <c r="BM166" s="30">
        <v>50</v>
      </c>
      <c r="BN166" s="30">
        <v>50</v>
      </c>
      <c r="BO166" s="30">
        <v>55</v>
      </c>
      <c r="BP166" s="30">
        <v>55</v>
      </c>
      <c r="BQ166" s="30">
        <v>55</v>
      </c>
      <c r="BR166" s="30">
        <v>55</v>
      </c>
      <c r="BS166" s="30">
        <v>55</v>
      </c>
      <c r="BT166" s="30">
        <v>45</v>
      </c>
      <c r="BU166" s="30">
        <v>55</v>
      </c>
      <c r="BV166" s="30">
        <v>50</v>
      </c>
      <c r="BW166" s="30">
        <v>50</v>
      </c>
      <c r="BX166" s="30">
        <v>55</v>
      </c>
      <c r="BY166" s="30">
        <v>55</v>
      </c>
      <c r="BZ166" s="30">
        <v>45</v>
      </c>
      <c r="CA166" s="30">
        <v>55</v>
      </c>
      <c r="CB166" s="30">
        <v>50</v>
      </c>
      <c r="CC166" s="30">
        <v>55</v>
      </c>
      <c r="CD166" s="30">
        <v>50</v>
      </c>
      <c r="CE166" s="30">
        <v>55</v>
      </c>
      <c r="CF166" s="30">
        <v>50</v>
      </c>
      <c r="CG166" s="30">
        <v>45</v>
      </c>
      <c r="CH166" s="30">
        <v>50</v>
      </c>
      <c r="CI166" s="30">
        <v>50</v>
      </c>
      <c r="CJ166" s="30">
        <v>50</v>
      </c>
      <c r="CK166" s="30">
        <v>50</v>
      </c>
      <c r="CL166" s="30">
        <v>55</v>
      </c>
      <c r="CM166" s="30">
        <v>55</v>
      </c>
      <c r="CN166" s="30">
        <v>50</v>
      </c>
      <c r="CO166" s="30">
        <v>50</v>
      </c>
      <c r="CP166" s="30">
        <v>55</v>
      </c>
      <c r="CQ166" s="30">
        <v>55</v>
      </c>
      <c r="CR166" s="30">
        <v>55</v>
      </c>
      <c r="CS166" s="30">
        <v>55</v>
      </c>
      <c r="CT166" s="30">
        <v>55</v>
      </c>
      <c r="CU166" s="30">
        <v>60</v>
      </c>
      <c r="CV166" s="30">
        <v>55</v>
      </c>
      <c r="CW166" s="51">
        <v>50</v>
      </c>
      <c r="CX166" s="102">
        <f t="shared" si="105"/>
        <v>0.9</v>
      </c>
      <c r="CY166" s="103">
        <f t="shared" si="106"/>
        <v>0.92</v>
      </c>
      <c r="CZ166" s="103">
        <f t="shared" si="107"/>
        <v>0.98181818181818181</v>
      </c>
      <c r="DA166" s="103">
        <f t="shared" si="108"/>
        <v>0.94</v>
      </c>
      <c r="DB166" s="103">
        <f t="shared" si="109"/>
        <v>0.94545454545454544</v>
      </c>
      <c r="DC166" s="103">
        <f t="shared" si="110"/>
        <v>0.98</v>
      </c>
      <c r="DD166" s="103">
        <f t="shared" si="111"/>
        <v>1</v>
      </c>
      <c r="DE166" s="103">
        <f t="shared" si="112"/>
        <v>0.98181818181818181</v>
      </c>
      <c r="DF166" s="103">
        <f t="shared" si="113"/>
        <v>0.98</v>
      </c>
      <c r="DG166" s="103">
        <f t="shared" si="114"/>
        <v>0.875</v>
      </c>
      <c r="DH166" s="103">
        <f t="shared" si="115"/>
        <v>0.88888888888888884</v>
      </c>
      <c r="DI166" s="103">
        <f t="shared" si="116"/>
        <v>0.94</v>
      </c>
      <c r="DJ166" s="103">
        <f t="shared" si="117"/>
        <v>0.96</v>
      </c>
      <c r="DK166" s="103">
        <f t="shared" si="118"/>
        <v>0.89090909090909087</v>
      </c>
      <c r="DL166" s="103">
        <f t="shared" si="119"/>
        <v>0.96363636363636362</v>
      </c>
      <c r="DM166" s="103">
        <f t="shared" si="120"/>
        <v>0.96363636363636362</v>
      </c>
      <c r="DN166" s="103">
        <f t="shared" si="121"/>
        <v>0.98181818181818181</v>
      </c>
      <c r="DO166" s="103">
        <f t="shared" si="122"/>
        <v>1</v>
      </c>
      <c r="DP166" s="103">
        <f t="shared" si="123"/>
        <v>1</v>
      </c>
      <c r="DQ166" s="103">
        <f t="shared" si="124"/>
        <v>1</v>
      </c>
      <c r="DR166" s="103">
        <f t="shared" si="125"/>
        <v>1</v>
      </c>
      <c r="DS166" s="103">
        <f t="shared" si="126"/>
        <v>0.96</v>
      </c>
      <c r="DT166" s="103">
        <f t="shared" si="127"/>
        <v>0.96363636363636362</v>
      </c>
      <c r="DU166" s="103">
        <f t="shared" si="128"/>
        <v>0.96363636363636362</v>
      </c>
      <c r="DV166" s="103">
        <f t="shared" si="129"/>
        <v>0.9555555555555556</v>
      </c>
      <c r="DW166" s="103">
        <f t="shared" si="130"/>
        <v>0.96363636363636362</v>
      </c>
      <c r="DX166" s="103">
        <f t="shared" si="131"/>
        <v>1</v>
      </c>
      <c r="DY166" s="103">
        <f t="shared" si="132"/>
        <v>1</v>
      </c>
      <c r="DZ166" s="103">
        <f t="shared" si="133"/>
        <v>0.96</v>
      </c>
      <c r="EA166" s="103">
        <f t="shared" si="134"/>
        <v>1</v>
      </c>
      <c r="EB166" s="103">
        <f t="shared" si="135"/>
        <v>1</v>
      </c>
      <c r="EC166" s="103">
        <f t="shared" si="136"/>
        <v>1</v>
      </c>
      <c r="ED166" s="103">
        <f t="shared" si="137"/>
        <v>1</v>
      </c>
      <c r="EE166" s="103">
        <f t="shared" si="138"/>
        <v>0.98</v>
      </c>
      <c r="EF166" s="103">
        <f t="shared" si="139"/>
        <v>0.86</v>
      </c>
      <c r="EG166" s="103">
        <f t="shared" si="140"/>
        <v>1</v>
      </c>
      <c r="EH166" s="103">
        <f t="shared" si="141"/>
        <v>1</v>
      </c>
      <c r="EI166" s="103">
        <f t="shared" si="142"/>
        <v>0.94545454545454544</v>
      </c>
      <c r="EJ166" s="103">
        <f t="shared" si="143"/>
        <v>0.96</v>
      </c>
      <c r="EK166" s="103">
        <f t="shared" si="144"/>
        <v>0.98</v>
      </c>
      <c r="EL166" s="103">
        <f t="shared" si="145"/>
        <v>0.98181818181818181</v>
      </c>
      <c r="EM166" s="103">
        <f t="shared" si="146"/>
        <v>1</v>
      </c>
      <c r="EN166" s="103">
        <f t="shared" si="147"/>
        <v>1</v>
      </c>
      <c r="EO166" s="103">
        <f t="shared" si="148"/>
        <v>1</v>
      </c>
      <c r="EP166" s="103">
        <f t="shared" si="149"/>
        <v>1</v>
      </c>
      <c r="EQ166" s="103">
        <f t="shared" si="150"/>
        <v>1</v>
      </c>
      <c r="ER166" s="103">
        <f t="shared" si="151"/>
        <v>0.98181818181818181</v>
      </c>
      <c r="ES166" s="104">
        <f t="shared" si="152"/>
        <v>1</v>
      </c>
      <c r="EU166" s="4">
        <f t="shared" si="153"/>
        <v>0.9454253611556982</v>
      </c>
      <c r="EV166" s="4">
        <f t="shared" si="154"/>
        <v>0.9700787401574803</v>
      </c>
      <c r="EW166" s="4">
        <f t="shared" si="155"/>
        <v>0.97685950413223144</v>
      </c>
      <c r="EX166" s="4">
        <f t="shared" si="156"/>
        <v>0.98769230769230765</v>
      </c>
    </row>
    <row r="167" spans="1:154" hidden="1" outlineLevel="1" x14ac:dyDescent="0.25">
      <c r="A167" t="s">
        <v>146</v>
      </c>
      <c r="B167" s="2">
        <v>40</v>
      </c>
      <c r="C167" t="s">
        <v>390</v>
      </c>
      <c r="D167" s="19" t="s">
        <v>465</v>
      </c>
      <c r="E167" s="19" t="s">
        <v>461</v>
      </c>
      <c r="F167" s="50">
        <v>359</v>
      </c>
      <c r="G167" s="30">
        <v>317</v>
      </c>
      <c r="H167" s="30">
        <v>344</v>
      </c>
      <c r="I167" s="30">
        <v>399</v>
      </c>
      <c r="J167" s="30">
        <v>454</v>
      </c>
      <c r="K167" s="30">
        <v>378</v>
      </c>
      <c r="L167" s="30">
        <v>377</v>
      </c>
      <c r="M167" s="30">
        <v>442</v>
      </c>
      <c r="N167" s="30">
        <v>426</v>
      </c>
      <c r="O167" s="30">
        <v>382</v>
      </c>
      <c r="P167" s="30">
        <v>218</v>
      </c>
      <c r="Q167" s="30">
        <v>239</v>
      </c>
      <c r="R167" s="30">
        <v>403</v>
      </c>
      <c r="S167" s="30">
        <v>333</v>
      </c>
      <c r="T167" s="30">
        <v>418</v>
      </c>
      <c r="U167" s="30">
        <v>324</v>
      </c>
      <c r="V167" s="30">
        <v>382</v>
      </c>
      <c r="W167" s="30">
        <v>395</v>
      </c>
      <c r="X167" s="30">
        <v>393</v>
      </c>
      <c r="Y167" s="30">
        <v>456</v>
      </c>
      <c r="Z167" s="30">
        <v>499</v>
      </c>
      <c r="AA167" s="30">
        <v>604</v>
      </c>
      <c r="AB167" s="30">
        <v>480</v>
      </c>
      <c r="AC167" s="30">
        <v>403</v>
      </c>
      <c r="AD167" s="30">
        <v>485</v>
      </c>
      <c r="AE167" s="30">
        <v>479</v>
      </c>
      <c r="AF167" s="30">
        <v>413</v>
      </c>
      <c r="AG167" s="30">
        <v>458</v>
      </c>
      <c r="AH167" s="30">
        <v>444</v>
      </c>
      <c r="AI167" s="30">
        <v>492</v>
      </c>
      <c r="AJ167" s="30">
        <v>376</v>
      </c>
      <c r="AK167" s="30">
        <v>273</v>
      </c>
      <c r="AL167" s="30">
        <v>390</v>
      </c>
      <c r="AM167" s="30">
        <v>440</v>
      </c>
      <c r="AN167" s="30">
        <v>390</v>
      </c>
      <c r="AO167" s="30">
        <v>270</v>
      </c>
      <c r="AP167" s="30">
        <v>400</v>
      </c>
      <c r="AQ167" s="30">
        <v>387</v>
      </c>
      <c r="AR167" s="30">
        <v>302</v>
      </c>
      <c r="AS167" s="30">
        <v>356</v>
      </c>
      <c r="AT167" s="30">
        <v>328</v>
      </c>
      <c r="AU167" s="30">
        <v>369</v>
      </c>
      <c r="AV167" s="30">
        <v>451</v>
      </c>
      <c r="AW167" s="30">
        <v>408</v>
      </c>
      <c r="AX167" s="30">
        <v>445</v>
      </c>
      <c r="AY167" s="30">
        <v>360</v>
      </c>
      <c r="AZ167" s="30">
        <v>280</v>
      </c>
      <c r="BA167" s="51">
        <v>272</v>
      </c>
      <c r="BB167" s="50">
        <v>380</v>
      </c>
      <c r="BC167" s="30">
        <v>340</v>
      </c>
      <c r="BD167" s="30">
        <v>378</v>
      </c>
      <c r="BE167" s="30">
        <v>435</v>
      </c>
      <c r="BF167" s="30">
        <v>510</v>
      </c>
      <c r="BG167" s="30">
        <v>425</v>
      </c>
      <c r="BH167" s="30">
        <v>440</v>
      </c>
      <c r="BI167" s="30">
        <v>465</v>
      </c>
      <c r="BJ167" s="30">
        <v>460</v>
      </c>
      <c r="BK167" s="30">
        <v>425</v>
      </c>
      <c r="BL167" s="30">
        <v>255</v>
      </c>
      <c r="BM167" s="30">
        <v>275</v>
      </c>
      <c r="BN167" s="30">
        <v>425</v>
      </c>
      <c r="BO167" s="30">
        <v>365</v>
      </c>
      <c r="BP167" s="30">
        <v>455</v>
      </c>
      <c r="BQ167" s="30">
        <v>350</v>
      </c>
      <c r="BR167" s="30">
        <v>405</v>
      </c>
      <c r="BS167" s="30">
        <v>425</v>
      </c>
      <c r="BT167" s="30">
        <v>419</v>
      </c>
      <c r="BU167" s="30">
        <v>483</v>
      </c>
      <c r="BV167" s="30">
        <v>524</v>
      </c>
      <c r="BW167" s="30">
        <v>635</v>
      </c>
      <c r="BX167" s="30">
        <v>513</v>
      </c>
      <c r="BY167" s="30">
        <v>440</v>
      </c>
      <c r="BZ167" s="30">
        <v>520</v>
      </c>
      <c r="CA167" s="30">
        <v>505</v>
      </c>
      <c r="CB167" s="30">
        <v>425</v>
      </c>
      <c r="CC167" s="30">
        <v>475</v>
      </c>
      <c r="CD167" s="30">
        <v>455</v>
      </c>
      <c r="CE167" s="30">
        <v>530</v>
      </c>
      <c r="CF167" s="30">
        <v>405</v>
      </c>
      <c r="CG167" s="30">
        <v>290</v>
      </c>
      <c r="CH167" s="30">
        <v>415</v>
      </c>
      <c r="CI167" s="30">
        <v>475</v>
      </c>
      <c r="CJ167" s="30">
        <v>435</v>
      </c>
      <c r="CK167" s="30">
        <v>305</v>
      </c>
      <c r="CL167" s="30">
        <v>445</v>
      </c>
      <c r="CM167" s="30">
        <v>405</v>
      </c>
      <c r="CN167" s="30">
        <v>315</v>
      </c>
      <c r="CO167" s="30">
        <v>375</v>
      </c>
      <c r="CP167" s="30">
        <v>360</v>
      </c>
      <c r="CQ167" s="30">
        <v>390</v>
      </c>
      <c r="CR167" s="30">
        <v>475</v>
      </c>
      <c r="CS167" s="30">
        <v>425</v>
      </c>
      <c r="CT167" s="30">
        <v>470</v>
      </c>
      <c r="CU167" s="30">
        <v>380</v>
      </c>
      <c r="CV167" s="30">
        <v>335</v>
      </c>
      <c r="CW167" s="51">
        <v>330</v>
      </c>
      <c r="CX167" s="102">
        <f t="shared" si="105"/>
        <v>0.94473684210526321</v>
      </c>
      <c r="CY167" s="103">
        <f t="shared" si="106"/>
        <v>0.93235294117647061</v>
      </c>
      <c r="CZ167" s="103">
        <f t="shared" si="107"/>
        <v>0.91005291005291</v>
      </c>
      <c r="DA167" s="103">
        <f t="shared" si="108"/>
        <v>0.91724137931034477</v>
      </c>
      <c r="DB167" s="103">
        <f t="shared" si="109"/>
        <v>0.8901960784313725</v>
      </c>
      <c r="DC167" s="103">
        <f t="shared" si="110"/>
        <v>0.88941176470588235</v>
      </c>
      <c r="DD167" s="103">
        <f t="shared" si="111"/>
        <v>0.85681818181818181</v>
      </c>
      <c r="DE167" s="103">
        <f t="shared" si="112"/>
        <v>0.95053763440860217</v>
      </c>
      <c r="DF167" s="103">
        <f t="shared" si="113"/>
        <v>0.92608695652173911</v>
      </c>
      <c r="DG167" s="103">
        <f t="shared" si="114"/>
        <v>0.89882352941176469</v>
      </c>
      <c r="DH167" s="103">
        <f t="shared" si="115"/>
        <v>0.85490196078431369</v>
      </c>
      <c r="DI167" s="103">
        <f t="shared" si="116"/>
        <v>0.86909090909090914</v>
      </c>
      <c r="DJ167" s="103">
        <f t="shared" si="117"/>
        <v>0.94823529411764707</v>
      </c>
      <c r="DK167" s="103">
        <f t="shared" si="118"/>
        <v>0.9123287671232877</v>
      </c>
      <c r="DL167" s="103">
        <f t="shared" si="119"/>
        <v>0.91868131868131864</v>
      </c>
      <c r="DM167" s="103">
        <f t="shared" si="120"/>
        <v>0.92571428571428571</v>
      </c>
      <c r="DN167" s="103">
        <f t="shared" si="121"/>
        <v>0.94320987654320987</v>
      </c>
      <c r="DO167" s="103">
        <f t="shared" si="122"/>
        <v>0.92941176470588238</v>
      </c>
      <c r="DP167" s="103">
        <f t="shared" si="123"/>
        <v>0.93794749403341293</v>
      </c>
      <c r="DQ167" s="103">
        <f t="shared" si="124"/>
        <v>0.94409937888198758</v>
      </c>
      <c r="DR167" s="103">
        <f t="shared" si="125"/>
        <v>0.95229007633587781</v>
      </c>
      <c r="DS167" s="103">
        <f t="shared" si="126"/>
        <v>0.95118110236220477</v>
      </c>
      <c r="DT167" s="103">
        <f t="shared" si="127"/>
        <v>0.93567251461988299</v>
      </c>
      <c r="DU167" s="103">
        <f t="shared" si="128"/>
        <v>0.91590909090909089</v>
      </c>
      <c r="DV167" s="103">
        <f t="shared" si="129"/>
        <v>0.93269230769230771</v>
      </c>
      <c r="DW167" s="103">
        <f t="shared" si="130"/>
        <v>0.94851485148514847</v>
      </c>
      <c r="DX167" s="103">
        <f t="shared" si="131"/>
        <v>0.97176470588235297</v>
      </c>
      <c r="DY167" s="103">
        <f t="shared" si="132"/>
        <v>0.96421052631578952</v>
      </c>
      <c r="DZ167" s="103">
        <f t="shared" si="133"/>
        <v>0.9758241758241758</v>
      </c>
      <c r="EA167" s="103">
        <f t="shared" si="134"/>
        <v>0.92830188679245285</v>
      </c>
      <c r="EB167" s="103">
        <f t="shared" si="135"/>
        <v>0.92839506172839503</v>
      </c>
      <c r="EC167" s="103">
        <f t="shared" si="136"/>
        <v>0.94137931034482758</v>
      </c>
      <c r="ED167" s="103">
        <f t="shared" si="137"/>
        <v>0.93975903614457834</v>
      </c>
      <c r="EE167" s="103">
        <f t="shared" si="138"/>
        <v>0.9263157894736842</v>
      </c>
      <c r="EF167" s="103">
        <f t="shared" si="139"/>
        <v>0.89655172413793105</v>
      </c>
      <c r="EG167" s="103">
        <f t="shared" si="140"/>
        <v>0.88524590163934425</v>
      </c>
      <c r="EH167" s="103">
        <f t="shared" si="141"/>
        <v>0.898876404494382</v>
      </c>
      <c r="EI167" s="103">
        <f t="shared" si="142"/>
        <v>0.9555555555555556</v>
      </c>
      <c r="EJ167" s="103">
        <f t="shared" si="143"/>
        <v>0.95873015873015877</v>
      </c>
      <c r="EK167" s="103">
        <f t="shared" si="144"/>
        <v>0.94933333333333336</v>
      </c>
      <c r="EL167" s="103">
        <f t="shared" si="145"/>
        <v>0.91111111111111109</v>
      </c>
      <c r="EM167" s="103">
        <f t="shared" si="146"/>
        <v>0.94615384615384612</v>
      </c>
      <c r="EN167" s="103">
        <f t="shared" si="147"/>
        <v>0.94947368421052636</v>
      </c>
      <c r="EO167" s="103">
        <f t="shared" si="148"/>
        <v>0.96</v>
      </c>
      <c r="EP167" s="103">
        <f t="shared" si="149"/>
        <v>0.94680851063829785</v>
      </c>
      <c r="EQ167" s="103">
        <f t="shared" si="150"/>
        <v>0.94736842105263153</v>
      </c>
      <c r="ER167" s="103">
        <f t="shared" si="151"/>
        <v>0.83582089552238803</v>
      </c>
      <c r="ES167" s="104">
        <f t="shared" si="152"/>
        <v>0.82424242424242422</v>
      </c>
      <c r="EU167" s="4">
        <f t="shared" si="153"/>
        <v>0.90538847117794485</v>
      </c>
      <c r="EV167" s="4">
        <f t="shared" si="154"/>
        <v>0.93583379297665015</v>
      </c>
      <c r="EW167" s="4">
        <f t="shared" si="155"/>
        <v>0.93791786055396376</v>
      </c>
      <c r="EX167" s="4">
        <f t="shared" si="156"/>
        <v>0.92624867162592983</v>
      </c>
    </row>
    <row r="168" spans="1:154" hidden="1" outlineLevel="1" x14ac:dyDescent="0.25">
      <c r="A168" t="s">
        <v>147</v>
      </c>
      <c r="B168" s="2">
        <v>240</v>
      </c>
      <c r="C168" t="s">
        <v>391</v>
      </c>
      <c r="D168" s="19" t="s">
        <v>466</v>
      </c>
      <c r="E168" s="19" t="s">
        <v>462</v>
      </c>
      <c r="F168" s="50">
        <v>25</v>
      </c>
      <c r="G168" s="30">
        <v>25</v>
      </c>
      <c r="H168" s="30">
        <v>25</v>
      </c>
      <c r="I168" s="30">
        <v>25</v>
      </c>
      <c r="J168" s="30">
        <v>25</v>
      </c>
      <c r="K168" s="30">
        <v>25</v>
      </c>
      <c r="L168" s="30">
        <v>25</v>
      </c>
      <c r="M168" s="30">
        <v>25</v>
      </c>
      <c r="N168" s="30">
        <v>24</v>
      </c>
      <c r="O168" s="30">
        <v>24</v>
      </c>
      <c r="P168" s="30">
        <v>22</v>
      </c>
      <c r="Q168" s="30">
        <v>23</v>
      </c>
      <c r="R168" s="30">
        <v>25</v>
      </c>
      <c r="S168" s="30">
        <v>10</v>
      </c>
      <c r="T168" s="30">
        <v>25</v>
      </c>
      <c r="U168" s="30">
        <v>25</v>
      </c>
      <c r="V168" s="30">
        <v>24</v>
      </c>
      <c r="W168" s="30">
        <v>25</v>
      </c>
      <c r="X168" s="30">
        <v>25</v>
      </c>
      <c r="Y168" s="30">
        <v>25</v>
      </c>
      <c r="Z168" s="30">
        <v>24</v>
      </c>
      <c r="AA168" s="30">
        <v>23</v>
      </c>
      <c r="AB168" s="30">
        <v>24</v>
      </c>
      <c r="AC168" s="30">
        <v>30</v>
      </c>
      <c r="AD168" s="30">
        <v>30</v>
      </c>
      <c r="AE168" s="30">
        <v>30</v>
      </c>
      <c r="AF168" s="30">
        <v>30</v>
      </c>
      <c r="AG168" s="30">
        <v>30</v>
      </c>
      <c r="AH168" s="30">
        <v>30</v>
      </c>
      <c r="AI168" s="30">
        <v>30</v>
      </c>
      <c r="AJ168" s="30">
        <v>35</v>
      </c>
      <c r="AK168" s="30">
        <v>29</v>
      </c>
      <c r="AL168" s="30">
        <v>30</v>
      </c>
      <c r="AM168" s="30">
        <v>45</v>
      </c>
      <c r="AN168" s="30">
        <v>30</v>
      </c>
      <c r="AO168" s="30">
        <v>30</v>
      </c>
      <c r="AP168" s="30">
        <v>30</v>
      </c>
      <c r="AQ168" s="30">
        <v>30</v>
      </c>
      <c r="AR168" s="30">
        <v>28</v>
      </c>
      <c r="AS168" s="30">
        <v>30</v>
      </c>
      <c r="AT168" s="30">
        <v>29</v>
      </c>
      <c r="AU168" s="30">
        <v>29</v>
      </c>
      <c r="AV168" s="30">
        <v>35</v>
      </c>
      <c r="AW168" s="30">
        <v>35</v>
      </c>
      <c r="AX168" s="30">
        <v>40</v>
      </c>
      <c r="AY168" s="30">
        <v>30</v>
      </c>
      <c r="AZ168" s="30">
        <v>30</v>
      </c>
      <c r="BA168" s="51">
        <v>30</v>
      </c>
      <c r="BB168" s="50">
        <v>25</v>
      </c>
      <c r="BC168" s="30">
        <v>25</v>
      </c>
      <c r="BD168" s="30">
        <v>25</v>
      </c>
      <c r="BE168" s="30">
        <v>25</v>
      </c>
      <c r="BF168" s="30">
        <v>25</v>
      </c>
      <c r="BG168" s="30">
        <v>25</v>
      </c>
      <c r="BH168" s="30">
        <v>25</v>
      </c>
      <c r="BI168" s="30">
        <v>25</v>
      </c>
      <c r="BJ168" s="30">
        <v>25</v>
      </c>
      <c r="BK168" s="30">
        <v>25</v>
      </c>
      <c r="BL168" s="30">
        <v>25</v>
      </c>
      <c r="BM168" s="30">
        <v>25</v>
      </c>
      <c r="BN168" s="30">
        <v>25</v>
      </c>
      <c r="BO168" s="30">
        <v>10</v>
      </c>
      <c r="BP168" s="30">
        <v>25</v>
      </c>
      <c r="BQ168" s="30">
        <v>25</v>
      </c>
      <c r="BR168" s="30">
        <v>25</v>
      </c>
      <c r="BS168" s="30">
        <v>25</v>
      </c>
      <c r="BT168" s="30">
        <v>25</v>
      </c>
      <c r="BU168" s="30">
        <v>25</v>
      </c>
      <c r="BV168" s="30">
        <v>25</v>
      </c>
      <c r="BW168" s="30">
        <v>25</v>
      </c>
      <c r="BX168" s="30">
        <v>25</v>
      </c>
      <c r="BY168" s="30">
        <v>30</v>
      </c>
      <c r="BZ168" s="30">
        <v>30</v>
      </c>
      <c r="CA168" s="30">
        <v>30</v>
      </c>
      <c r="CB168" s="30">
        <v>30</v>
      </c>
      <c r="CC168" s="30">
        <v>30</v>
      </c>
      <c r="CD168" s="30">
        <v>30</v>
      </c>
      <c r="CE168" s="30">
        <v>30</v>
      </c>
      <c r="CF168" s="30">
        <v>35</v>
      </c>
      <c r="CG168" s="30">
        <v>30</v>
      </c>
      <c r="CH168" s="30">
        <v>30</v>
      </c>
      <c r="CI168" s="30">
        <v>45</v>
      </c>
      <c r="CJ168" s="30">
        <v>30</v>
      </c>
      <c r="CK168" s="30">
        <v>30</v>
      </c>
      <c r="CL168" s="30">
        <v>30</v>
      </c>
      <c r="CM168" s="30">
        <v>30</v>
      </c>
      <c r="CN168" s="30">
        <v>28</v>
      </c>
      <c r="CO168" s="30">
        <v>30</v>
      </c>
      <c r="CP168" s="30">
        <v>30</v>
      </c>
      <c r="CQ168" s="30">
        <v>30</v>
      </c>
      <c r="CR168" s="30">
        <v>35</v>
      </c>
      <c r="CS168" s="30">
        <v>35</v>
      </c>
      <c r="CT168" s="30">
        <v>40</v>
      </c>
      <c r="CU168" s="30">
        <v>30</v>
      </c>
      <c r="CV168" s="30">
        <v>30</v>
      </c>
      <c r="CW168" s="51">
        <v>30</v>
      </c>
      <c r="CX168" s="102">
        <f t="shared" si="105"/>
        <v>1</v>
      </c>
      <c r="CY168" s="103">
        <f t="shared" si="106"/>
        <v>1</v>
      </c>
      <c r="CZ168" s="103">
        <f t="shared" si="107"/>
        <v>1</v>
      </c>
      <c r="DA168" s="103">
        <f t="shared" si="108"/>
        <v>1</v>
      </c>
      <c r="DB168" s="103">
        <f t="shared" si="109"/>
        <v>1</v>
      </c>
      <c r="DC168" s="103">
        <f t="shared" si="110"/>
        <v>1</v>
      </c>
      <c r="DD168" s="103">
        <f t="shared" si="111"/>
        <v>1</v>
      </c>
      <c r="DE168" s="103">
        <f t="shared" si="112"/>
        <v>1</v>
      </c>
      <c r="DF168" s="103">
        <f t="shared" si="113"/>
        <v>0.96</v>
      </c>
      <c r="DG168" s="103">
        <f t="shared" si="114"/>
        <v>0.96</v>
      </c>
      <c r="DH168" s="103">
        <f t="shared" si="115"/>
        <v>0.88</v>
      </c>
      <c r="DI168" s="103">
        <f t="shared" si="116"/>
        <v>0.92</v>
      </c>
      <c r="DJ168" s="103">
        <f t="shared" si="117"/>
        <v>1</v>
      </c>
      <c r="DK168" s="103">
        <f t="shared" si="118"/>
        <v>1</v>
      </c>
      <c r="DL168" s="103">
        <f t="shared" si="119"/>
        <v>1</v>
      </c>
      <c r="DM168" s="103">
        <f t="shared" si="120"/>
        <v>1</v>
      </c>
      <c r="DN168" s="103">
        <f t="shared" si="121"/>
        <v>0.96</v>
      </c>
      <c r="DO168" s="103">
        <f t="shared" si="122"/>
        <v>1</v>
      </c>
      <c r="DP168" s="103">
        <f t="shared" si="123"/>
        <v>1</v>
      </c>
      <c r="DQ168" s="103">
        <f t="shared" si="124"/>
        <v>1</v>
      </c>
      <c r="DR168" s="103">
        <f t="shared" si="125"/>
        <v>0.96</v>
      </c>
      <c r="DS168" s="103">
        <f t="shared" si="126"/>
        <v>0.92</v>
      </c>
      <c r="DT168" s="103">
        <f t="shared" si="127"/>
        <v>0.96</v>
      </c>
      <c r="DU168" s="103">
        <f t="shared" si="128"/>
        <v>1</v>
      </c>
      <c r="DV168" s="103">
        <f t="shared" si="129"/>
        <v>1</v>
      </c>
      <c r="DW168" s="103">
        <f t="shared" si="130"/>
        <v>1</v>
      </c>
      <c r="DX168" s="103">
        <f t="shared" si="131"/>
        <v>1</v>
      </c>
      <c r="DY168" s="103">
        <f t="shared" si="132"/>
        <v>1</v>
      </c>
      <c r="DZ168" s="103">
        <f t="shared" si="133"/>
        <v>1</v>
      </c>
      <c r="EA168" s="103">
        <f t="shared" si="134"/>
        <v>1</v>
      </c>
      <c r="EB168" s="103">
        <f t="shared" si="135"/>
        <v>1</v>
      </c>
      <c r="EC168" s="103">
        <f t="shared" si="136"/>
        <v>0.96666666666666667</v>
      </c>
      <c r="ED168" s="103">
        <f t="shared" si="137"/>
        <v>1</v>
      </c>
      <c r="EE168" s="103">
        <f t="shared" si="138"/>
        <v>1</v>
      </c>
      <c r="EF168" s="103">
        <f t="shared" si="139"/>
        <v>1</v>
      </c>
      <c r="EG168" s="103">
        <f t="shared" si="140"/>
        <v>1</v>
      </c>
      <c r="EH168" s="103">
        <f t="shared" si="141"/>
        <v>1</v>
      </c>
      <c r="EI168" s="103">
        <f t="shared" si="142"/>
        <v>1</v>
      </c>
      <c r="EJ168" s="103">
        <f t="shared" si="143"/>
        <v>1</v>
      </c>
      <c r="EK168" s="103">
        <f t="shared" si="144"/>
        <v>1</v>
      </c>
      <c r="EL168" s="103">
        <f t="shared" si="145"/>
        <v>0.96666666666666667</v>
      </c>
      <c r="EM168" s="103">
        <f t="shared" si="146"/>
        <v>0.96666666666666667</v>
      </c>
      <c r="EN168" s="103">
        <f t="shared" si="147"/>
        <v>1</v>
      </c>
      <c r="EO168" s="103">
        <f t="shared" si="148"/>
        <v>1</v>
      </c>
      <c r="EP168" s="103">
        <f t="shared" si="149"/>
        <v>1</v>
      </c>
      <c r="EQ168" s="103">
        <f t="shared" si="150"/>
        <v>1</v>
      </c>
      <c r="ER168" s="103">
        <f t="shared" si="151"/>
        <v>1</v>
      </c>
      <c r="ES168" s="104">
        <f t="shared" si="152"/>
        <v>1</v>
      </c>
      <c r="EU168" s="4">
        <f t="shared" si="153"/>
        <v>0.97666666666666668</v>
      </c>
      <c r="EV168" s="4">
        <f t="shared" si="154"/>
        <v>0.98275862068965514</v>
      </c>
      <c r="EW168" s="4">
        <f t="shared" si="155"/>
        <v>0.99736842105263157</v>
      </c>
      <c r="EX168" s="4">
        <f t="shared" si="156"/>
        <v>0.99470899470899465</v>
      </c>
    </row>
    <row r="169" spans="1:154" hidden="1" outlineLevel="1" x14ac:dyDescent="0.25">
      <c r="A169" t="s">
        <v>148</v>
      </c>
      <c r="B169" s="2">
        <v>52</v>
      </c>
      <c r="C169" t="s">
        <v>392</v>
      </c>
      <c r="D169" s="19" t="s">
        <v>465</v>
      </c>
      <c r="E169" s="19" t="s">
        <v>462</v>
      </c>
      <c r="F169" s="50">
        <v>148</v>
      </c>
      <c r="G169" s="30">
        <v>145</v>
      </c>
      <c r="H169" s="30">
        <v>198</v>
      </c>
      <c r="I169" s="30">
        <v>160</v>
      </c>
      <c r="J169" s="30">
        <v>173</v>
      </c>
      <c r="K169" s="30">
        <v>192</v>
      </c>
      <c r="L169" s="30">
        <v>149</v>
      </c>
      <c r="M169" s="30">
        <v>165</v>
      </c>
      <c r="N169" s="30">
        <v>218</v>
      </c>
      <c r="O169" s="30">
        <v>157</v>
      </c>
      <c r="P169" s="30">
        <v>177</v>
      </c>
      <c r="Q169" s="30">
        <v>201</v>
      </c>
      <c r="R169" s="30">
        <v>210</v>
      </c>
      <c r="S169" s="30">
        <v>202</v>
      </c>
      <c r="T169" s="30">
        <v>212</v>
      </c>
      <c r="U169" s="30">
        <v>200</v>
      </c>
      <c r="V169" s="30">
        <v>209</v>
      </c>
      <c r="W169" s="30">
        <v>208</v>
      </c>
      <c r="X169" s="30">
        <v>203</v>
      </c>
      <c r="Y169" s="30">
        <v>250</v>
      </c>
      <c r="Z169" s="30">
        <v>184</v>
      </c>
      <c r="AA169" s="30">
        <v>225</v>
      </c>
      <c r="AB169" s="30">
        <v>157</v>
      </c>
      <c r="AC169" s="30">
        <v>205</v>
      </c>
      <c r="AD169" s="30">
        <v>181</v>
      </c>
      <c r="AE169" s="30">
        <v>189</v>
      </c>
      <c r="AF169" s="30">
        <v>217</v>
      </c>
      <c r="AG169" s="30">
        <v>193</v>
      </c>
      <c r="AH169" s="30">
        <v>168</v>
      </c>
      <c r="AI169" s="30">
        <v>182</v>
      </c>
      <c r="AJ169" s="30">
        <v>212</v>
      </c>
      <c r="AK169" s="30">
        <v>302</v>
      </c>
      <c r="AL169" s="30">
        <v>170</v>
      </c>
      <c r="AM169" s="30">
        <v>217</v>
      </c>
      <c r="AN169" s="30">
        <v>183</v>
      </c>
      <c r="AO169" s="30">
        <v>223</v>
      </c>
      <c r="AP169" s="30">
        <v>280</v>
      </c>
      <c r="AQ169" s="30">
        <v>202</v>
      </c>
      <c r="AR169" s="30">
        <v>243</v>
      </c>
      <c r="AS169" s="30">
        <v>256</v>
      </c>
      <c r="AT169" s="30">
        <v>242</v>
      </c>
      <c r="AU169" s="30">
        <v>213</v>
      </c>
      <c r="AV169" s="30">
        <v>222</v>
      </c>
      <c r="AW169" s="30">
        <v>225</v>
      </c>
      <c r="AX169" s="30">
        <v>195</v>
      </c>
      <c r="AY169" s="30">
        <v>213</v>
      </c>
      <c r="AZ169" s="30">
        <v>232</v>
      </c>
      <c r="BA169" s="51">
        <v>233</v>
      </c>
      <c r="BB169" s="50">
        <v>150</v>
      </c>
      <c r="BC169" s="30">
        <v>150</v>
      </c>
      <c r="BD169" s="30">
        <v>200</v>
      </c>
      <c r="BE169" s="30">
        <v>160</v>
      </c>
      <c r="BF169" s="30">
        <v>175</v>
      </c>
      <c r="BG169" s="30">
        <v>195</v>
      </c>
      <c r="BH169" s="30">
        <v>150</v>
      </c>
      <c r="BI169" s="30">
        <v>165</v>
      </c>
      <c r="BJ169" s="30">
        <v>220</v>
      </c>
      <c r="BK169" s="30">
        <v>165</v>
      </c>
      <c r="BL169" s="30">
        <v>180</v>
      </c>
      <c r="BM169" s="30">
        <v>205</v>
      </c>
      <c r="BN169" s="30">
        <v>215</v>
      </c>
      <c r="BO169" s="30">
        <v>205</v>
      </c>
      <c r="BP169" s="30">
        <v>215</v>
      </c>
      <c r="BQ169" s="30">
        <v>200</v>
      </c>
      <c r="BR169" s="30">
        <v>215</v>
      </c>
      <c r="BS169" s="30">
        <v>215</v>
      </c>
      <c r="BT169" s="30">
        <v>210</v>
      </c>
      <c r="BU169" s="30">
        <v>260</v>
      </c>
      <c r="BV169" s="30">
        <v>190</v>
      </c>
      <c r="BW169" s="30">
        <v>240</v>
      </c>
      <c r="BX169" s="30">
        <v>160</v>
      </c>
      <c r="BY169" s="30">
        <v>210</v>
      </c>
      <c r="BZ169" s="30">
        <v>190</v>
      </c>
      <c r="CA169" s="30">
        <v>200</v>
      </c>
      <c r="CB169" s="30">
        <v>230</v>
      </c>
      <c r="CC169" s="30">
        <v>205</v>
      </c>
      <c r="CD169" s="30">
        <v>180</v>
      </c>
      <c r="CE169" s="30">
        <v>190</v>
      </c>
      <c r="CF169" s="30">
        <v>220</v>
      </c>
      <c r="CG169" s="30">
        <v>310</v>
      </c>
      <c r="CH169" s="30">
        <v>170</v>
      </c>
      <c r="CI169" s="30">
        <v>240</v>
      </c>
      <c r="CJ169" s="30">
        <v>200</v>
      </c>
      <c r="CK169" s="30">
        <v>235</v>
      </c>
      <c r="CL169" s="30">
        <v>290</v>
      </c>
      <c r="CM169" s="30">
        <v>210</v>
      </c>
      <c r="CN169" s="30">
        <v>245</v>
      </c>
      <c r="CO169" s="30">
        <v>260</v>
      </c>
      <c r="CP169" s="30">
        <v>245</v>
      </c>
      <c r="CQ169" s="30">
        <v>215</v>
      </c>
      <c r="CR169" s="30">
        <v>230</v>
      </c>
      <c r="CS169" s="30">
        <v>225</v>
      </c>
      <c r="CT169" s="30">
        <v>200</v>
      </c>
      <c r="CU169" s="30">
        <v>230</v>
      </c>
      <c r="CV169" s="30">
        <v>240</v>
      </c>
      <c r="CW169" s="51">
        <v>235</v>
      </c>
      <c r="CX169" s="102">
        <f t="shared" si="105"/>
        <v>0.98666666666666669</v>
      </c>
      <c r="CY169" s="103">
        <f t="shared" si="106"/>
        <v>0.96666666666666667</v>
      </c>
      <c r="CZ169" s="103">
        <f t="shared" si="107"/>
        <v>0.99</v>
      </c>
      <c r="DA169" s="103">
        <f t="shared" si="108"/>
        <v>1</v>
      </c>
      <c r="DB169" s="103">
        <f t="shared" si="109"/>
        <v>0.98857142857142855</v>
      </c>
      <c r="DC169" s="103">
        <f t="shared" si="110"/>
        <v>0.98461538461538467</v>
      </c>
      <c r="DD169" s="103">
        <f t="shared" si="111"/>
        <v>0.99333333333333329</v>
      </c>
      <c r="DE169" s="103">
        <f t="shared" si="112"/>
        <v>1</v>
      </c>
      <c r="DF169" s="103">
        <f t="shared" si="113"/>
        <v>0.99090909090909096</v>
      </c>
      <c r="DG169" s="103">
        <f t="shared" si="114"/>
        <v>0.95151515151515154</v>
      </c>
      <c r="DH169" s="103">
        <f t="shared" si="115"/>
        <v>0.98333333333333328</v>
      </c>
      <c r="DI169" s="103">
        <f t="shared" si="116"/>
        <v>0.98048780487804876</v>
      </c>
      <c r="DJ169" s="103">
        <f t="shared" si="117"/>
        <v>0.97674418604651159</v>
      </c>
      <c r="DK169" s="103">
        <f t="shared" si="118"/>
        <v>0.98536585365853657</v>
      </c>
      <c r="DL169" s="103">
        <f t="shared" si="119"/>
        <v>0.98604651162790702</v>
      </c>
      <c r="DM169" s="103">
        <f t="shared" si="120"/>
        <v>1</v>
      </c>
      <c r="DN169" s="103">
        <f t="shared" si="121"/>
        <v>0.97209302325581393</v>
      </c>
      <c r="DO169" s="103">
        <f t="shared" si="122"/>
        <v>0.96744186046511627</v>
      </c>
      <c r="DP169" s="103">
        <f t="shared" si="123"/>
        <v>0.96666666666666667</v>
      </c>
      <c r="DQ169" s="103">
        <f t="shared" si="124"/>
        <v>0.96153846153846156</v>
      </c>
      <c r="DR169" s="103">
        <f t="shared" si="125"/>
        <v>0.96842105263157896</v>
      </c>
      <c r="DS169" s="103">
        <f t="shared" si="126"/>
        <v>0.9375</v>
      </c>
      <c r="DT169" s="103">
        <f t="shared" si="127"/>
        <v>0.98124999999999996</v>
      </c>
      <c r="DU169" s="103">
        <f t="shared" si="128"/>
        <v>0.97619047619047616</v>
      </c>
      <c r="DV169" s="103">
        <f t="shared" si="129"/>
        <v>0.95263157894736838</v>
      </c>
      <c r="DW169" s="103">
        <f t="shared" si="130"/>
        <v>0.94499999999999995</v>
      </c>
      <c r="DX169" s="103">
        <f t="shared" si="131"/>
        <v>0.94347826086956521</v>
      </c>
      <c r="DY169" s="103">
        <f t="shared" si="132"/>
        <v>0.94146341463414629</v>
      </c>
      <c r="DZ169" s="103">
        <f t="shared" si="133"/>
        <v>0.93333333333333335</v>
      </c>
      <c r="EA169" s="103">
        <f t="shared" si="134"/>
        <v>0.95789473684210524</v>
      </c>
      <c r="EB169" s="103">
        <f t="shared" si="135"/>
        <v>0.96363636363636362</v>
      </c>
      <c r="EC169" s="103">
        <f t="shared" si="136"/>
        <v>0.97419354838709682</v>
      </c>
      <c r="ED169" s="103">
        <f t="shared" si="137"/>
        <v>1</v>
      </c>
      <c r="EE169" s="103">
        <f t="shared" si="138"/>
        <v>0.90416666666666667</v>
      </c>
      <c r="EF169" s="103">
        <f t="shared" si="139"/>
        <v>0.91500000000000004</v>
      </c>
      <c r="EG169" s="103">
        <f t="shared" si="140"/>
        <v>0.94893617021276599</v>
      </c>
      <c r="EH169" s="103">
        <f t="shared" si="141"/>
        <v>0.96551724137931039</v>
      </c>
      <c r="EI169" s="103">
        <f t="shared" si="142"/>
        <v>0.96190476190476193</v>
      </c>
      <c r="EJ169" s="103">
        <f t="shared" si="143"/>
        <v>0.99183673469387756</v>
      </c>
      <c r="EK169" s="103">
        <f t="shared" si="144"/>
        <v>0.98461538461538467</v>
      </c>
      <c r="EL169" s="103">
        <f t="shared" si="145"/>
        <v>0.98775510204081629</v>
      </c>
      <c r="EM169" s="103">
        <f t="shared" si="146"/>
        <v>0.99069767441860468</v>
      </c>
      <c r="EN169" s="103">
        <f t="shared" si="147"/>
        <v>0.9652173913043478</v>
      </c>
      <c r="EO169" s="103">
        <f t="shared" si="148"/>
        <v>1</v>
      </c>
      <c r="EP169" s="103">
        <f t="shared" si="149"/>
        <v>0.97499999999999998</v>
      </c>
      <c r="EQ169" s="103">
        <f t="shared" si="150"/>
        <v>0.92608695652173911</v>
      </c>
      <c r="ER169" s="103">
        <f t="shared" si="151"/>
        <v>0.96666666666666667</v>
      </c>
      <c r="ES169" s="104">
        <f t="shared" si="152"/>
        <v>0.99148936170212765</v>
      </c>
      <c r="EU169" s="4">
        <f t="shared" si="153"/>
        <v>0.98486997635933804</v>
      </c>
      <c r="EV169" s="4">
        <f t="shared" si="154"/>
        <v>0.97238658777120313</v>
      </c>
      <c r="EW169" s="4">
        <f t="shared" si="155"/>
        <v>0.94824902723735405</v>
      </c>
      <c r="EX169" s="4">
        <f t="shared" si="156"/>
        <v>0.97557522123893803</v>
      </c>
    </row>
    <row r="170" spans="1:154" hidden="1" outlineLevel="1" x14ac:dyDescent="0.25">
      <c r="A170" t="s">
        <v>149</v>
      </c>
      <c r="B170" s="2">
        <v>203</v>
      </c>
      <c r="C170" t="s">
        <v>393</v>
      </c>
      <c r="D170" s="19" t="s">
        <v>465</v>
      </c>
      <c r="E170" s="19" t="s">
        <v>461</v>
      </c>
      <c r="F170" s="50">
        <v>33</v>
      </c>
      <c r="G170" s="30">
        <v>26</v>
      </c>
      <c r="H170" s="30">
        <v>25</v>
      </c>
      <c r="I170" s="30">
        <v>25</v>
      </c>
      <c r="J170" s="30">
        <v>34</v>
      </c>
      <c r="K170" s="30">
        <v>25</v>
      </c>
      <c r="L170" s="30">
        <v>25</v>
      </c>
      <c r="M170" s="30">
        <v>30</v>
      </c>
      <c r="N170" s="30">
        <v>30</v>
      </c>
      <c r="O170" s="30">
        <v>35</v>
      </c>
      <c r="P170" s="30">
        <v>30</v>
      </c>
      <c r="Q170" s="30">
        <v>30</v>
      </c>
      <c r="R170" s="30">
        <v>50</v>
      </c>
      <c r="S170" s="30">
        <v>30</v>
      </c>
      <c r="T170" s="30">
        <v>34</v>
      </c>
      <c r="U170" s="30">
        <v>25</v>
      </c>
      <c r="V170" s="30">
        <v>40</v>
      </c>
      <c r="W170" s="30">
        <v>28</v>
      </c>
      <c r="X170" s="30">
        <v>20</v>
      </c>
      <c r="Y170" s="30">
        <v>25</v>
      </c>
      <c r="Z170" s="30">
        <v>33</v>
      </c>
      <c r="AA170" s="30">
        <v>34</v>
      </c>
      <c r="AB170" s="30">
        <v>25</v>
      </c>
      <c r="AC170" s="30">
        <v>56</v>
      </c>
      <c r="AD170" s="30">
        <v>45</v>
      </c>
      <c r="AE170" s="30">
        <v>30</v>
      </c>
      <c r="AF170" s="30">
        <v>25</v>
      </c>
      <c r="AG170" s="30">
        <v>25</v>
      </c>
      <c r="AH170" s="30">
        <v>25</v>
      </c>
      <c r="AI170" s="30">
        <v>35</v>
      </c>
      <c r="AJ170" s="30">
        <v>35</v>
      </c>
      <c r="AK170" s="30">
        <v>25</v>
      </c>
      <c r="AL170" s="30">
        <v>25</v>
      </c>
      <c r="AM170" s="30">
        <v>37</v>
      </c>
      <c r="AN170" s="30">
        <v>33</v>
      </c>
      <c r="AO170" s="30">
        <v>30</v>
      </c>
      <c r="AP170" s="30">
        <v>25</v>
      </c>
      <c r="AQ170" s="30">
        <v>24</v>
      </c>
      <c r="AR170" s="30">
        <v>24</v>
      </c>
      <c r="AS170" s="30">
        <v>25</v>
      </c>
      <c r="AT170" s="30">
        <v>25</v>
      </c>
      <c r="AU170" s="30">
        <v>25</v>
      </c>
      <c r="AV170" s="30">
        <v>25</v>
      </c>
      <c r="AW170" s="30">
        <v>25</v>
      </c>
      <c r="AX170" s="30">
        <v>84</v>
      </c>
      <c r="AY170" s="30">
        <v>25</v>
      </c>
      <c r="AZ170" s="30">
        <v>25</v>
      </c>
      <c r="BA170" s="51">
        <v>25</v>
      </c>
      <c r="BB170" s="50">
        <v>35</v>
      </c>
      <c r="BC170" s="30">
        <v>30</v>
      </c>
      <c r="BD170" s="30">
        <v>25</v>
      </c>
      <c r="BE170" s="30">
        <v>25</v>
      </c>
      <c r="BF170" s="30">
        <v>35</v>
      </c>
      <c r="BG170" s="30">
        <v>25</v>
      </c>
      <c r="BH170" s="30">
        <v>25</v>
      </c>
      <c r="BI170" s="30">
        <v>30</v>
      </c>
      <c r="BJ170" s="30">
        <v>30</v>
      </c>
      <c r="BK170" s="30">
        <v>35</v>
      </c>
      <c r="BL170" s="30">
        <v>30</v>
      </c>
      <c r="BM170" s="30">
        <v>30</v>
      </c>
      <c r="BN170" s="30">
        <v>50</v>
      </c>
      <c r="BO170" s="30">
        <v>30</v>
      </c>
      <c r="BP170" s="30">
        <v>35</v>
      </c>
      <c r="BQ170" s="30">
        <v>25</v>
      </c>
      <c r="BR170" s="30">
        <v>40</v>
      </c>
      <c r="BS170" s="30">
        <v>30</v>
      </c>
      <c r="BT170" s="30">
        <v>20</v>
      </c>
      <c r="BU170" s="30">
        <v>25</v>
      </c>
      <c r="BV170" s="30">
        <v>35</v>
      </c>
      <c r="BW170" s="30">
        <v>35</v>
      </c>
      <c r="BX170" s="30">
        <v>25</v>
      </c>
      <c r="BY170" s="30">
        <v>60</v>
      </c>
      <c r="BZ170" s="30">
        <v>50</v>
      </c>
      <c r="CA170" s="30">
        <v>30</v>
      </c>
      <c r="CB170" s="30">
        <v>25</v>
      </c>
      <c r="CC170" s="30">
        <v>25</v>
      </c>
      <c r="CD170" s="30">
        <v>25</v>
      </c>
      <c r="CE170" s="30">
        <v>35</v>
      </c>
      <c r="CF170" s="30">
        <v>35</v>
      </c>
      <c r="CG170" s="30">
        <v>25</v>
      </c>
      <c r="CH170" s="30">
        <v>25</v>
      </c>
      <c r="CI170" s="30">
        <v>40</v>
      </c>
      <c r="CJ170" s="30">
        <v>35</v>
      </c>
      <c r="CK170" s="30">
        <v>30</v>
      </c>
      <c r="CL170" s="30">
        <v>25</v>
      </c>
      <c r="CM170" s="30">
        <v>25</v>
      </c>
      <c r="CN170" s="30">
        <v>25</v>
      </c>
      <c r="CO170" s="30">
        <v>25</v>
      </c>
      <c r="CP170" s="30">
        <v>25</v>
      </c>
      <c r="CQ170" s="30">
        <v>25</v>
      </c>
      <c r="CR170" s="30">
        <v>25</v>
      </c>
      <c r="CS170" s="30">
        <v>25</v>
      </c>
      <c r="CT170" s="30">
        <v>90</v>
      </c>
      <c r="CU170" s="30">
        <v>25</v>
      </c>
      <c r="CV170" s="30">
        <v>25</v>
      </c>
      <c r="CW170" s="51">
        <v>25</v>
      </c>
      <c r="CX170" s="102">
        <f t="shared" si="105"/>
        <v>0.94285714285714284</v>
      </c>
      <c r="CY170" s="103">
        <f t="shared" si="106"/>
        <v>0.8666666666666667</v>
      </c>
      <c r="CZ170" s="103">
        <f t="shared" si="107"/>
        <v>1</v>
      </c>
      <c r="DA170" s="103">
        <f t="shared" si="108"/>
        <v>1</v>
      </c>
      <c r="DB170" s="103">
        <f t="shared" si="109"/>
        <v>0.97142857142857142</v>
      </c>
      <c r="DC170" s="103">
        <f t="shared" si="110"/>
        <v>1</v>
      </c>
      <c r="DD170" s="103">
        <f t="shared" si="111"/>
        <v>1</v>
      </c>
      <c r="DE170" s="103">
        <f t="shared" si="112"/>
        <v>1</v>
      </c>
      <c r="DF170" s="103">
        <f t="shared" si="113"/>
        <v>1</v>
      </c>
      <c r="DG170" s="103">
        <f t="shared" si="114"/>
        <v>1</v>
      </c>
      <c r="DH170" s="103">
        <f t="shared" si="115"/>
        <v>1</v>
      </c>
      <c r="DI170" s="103">
        <f t="shared" si="116"/>
        <v>1</v>
      </c>
      <c r="DJ170" s="103">
        <f t="shared" si="117"/>
        <v>1</v>
      </c>
      <c r="DK170" s="103">
        <f t="shared" si="118"/>
        <v>1</v>
      </c>
      <c r="DL170" s="103">
        <f t="shared" si="119"/>
        <v>0.97142857142857142</v>
      </c>
      <c r="DM170" s="103">
        <f t="shared" si="120"/>
        <v>1</v>
      </c>
      <c r="DN170" s="103">
        <f t="shared" si="121"/>
        <v>1</v>
      </c>
      <c r="DO170" s="103">
        <f t="shared" si="122"/>
        <v>0.93333333333333335</v>
      </c>
      <c r="DP170" s="103">
        <f t="shared" si="123"/>
        <v>1</v>
      </c>
      <c r="DQ170" s="103">
        <f t="shared" si="124"/>
        <v>1</v>
      </c>
      <c r="DR170" s="103">
        <f t="shared" si="125"/>
        <v>0.94285714285714284</v>
      </c>
      <c r="DS170" s="103">
        <f t="shared" si="126"/>
        <v>0.97142857142857142</v>
      </c>
      <c r="DT170" s="103">
        <f t="shared" si="127"/>
        <v>1</v>
      </c>
      <c r="DU170" s="103">
        <f t="shared" si="128"/>
        <v>0.93333333333333335</v>
      </c>
      <c r="DV170" s="103">
        <f t="shared" si="129"/>
        <v>0.9</v>
      </c>
      <c r="DW170" s="103">
        <f t="shared" si="130"/>
        <v>1</v>
      </c>
      <c r="DX170" s="103">
        <f t="shared" si="131"/>
        <v>1</v>
      </c>
      <c r="DY170" s="103">
        <f t="shared" si="132"/>
        <v>1</v>
      </c>
      <c r="DZ170" s="103">
        <f t="shared" si="133"/>
        <v>1</v>
      </c>
      <c r="EA170" s="103">
        <f t="shared" si="134"/>
        <v>1</v>
      </c>
      <c r="EB170" s="103">
        <f t="shared" si="135"/>
        <v>1</v>
      </c>
      <c r="EC170" s="103">
        <f t="shared" si="136"/>
        <v>1</v>
      </c>
      <c r="ED170" s="103">
        <f t="shared" si="137"/>
        <v>1</v>
      </c>
      <c r="EE170" s="103">
        <f t="shared" si="138"/>
        <v>0.92500000000000004</v>
      </c>
      <c r="EF170" s="103">
        <f t="shared" si="139"/>
        <v>0.94285714285714284</v>
      </c>
      <c r="EG170" s="103">
        <f t="shared" si="140"/>
        <v>1</v>
      </c>
      <c r="EH170" s="103">
        <f t="shared" si="141"/>
        <v>1</v>
      </c>
      <c r="EI170" s="103">
        <f t="shared" si="142"/>
        <v>0.96</v>
      </c>
      <c r="EJ170" s="103">
        <f t="shared" si="143"/>
        <v>0.96</v>
      </c>
      <c r="EK170" s="103">
        <f t="shared" si="144"/>
        <v>1</v>
      </c>
      <c r="EL170" s="103">
        <f t="shared" si="145"/>
        <v>1</v>
      </c>
      <c r="EM170" s="103">
        <f t="shared" si="146"/>
        <v>1</v>
      </c>
      <c r="EN170" s="103">
        <f t="shared" si="147"/>
        <v>1</v>
      </c>
      <c r="EO170" s="103">
        <f t="shared" si="148"/>
        <v>1</v>
      </c>
      <c r="EP170" s="103">
        <f t="shared" si="149"/>
        <v>0.93333333333333335</v>
      </c>
      <c r="EQ170" s="103">
        <f t="shared" si="150"/>
        <v>1</v>
      </c>
      <c r="ER170" s="103">
        <f t="shared" si="151"/>
        <v>1</v>
      </c>
      <c r="ES170" s="104">
        <f t="shared" si="152"/>
        <v>1</v>
      </c>
      <c r="EU170" s="4">
        <f t="shared" si="153"/>
        <v>0.9802816901408451</v>
      </c>
      <c r="EV170" s="4">
        <f t="shared" si="154"/>
        <v>0.97560975609756095</v>
      </c>
      <c r="EW170" s="4">
        <f t="shared" si="155"/>
        <v>0.97368421052631582</v>
      </c>
      <c r="EX170" s="4">
        <f t="shared" si="156"/>
        <v>0.9780821917808219</v>
      </c>
    </row>
    <row r="171" spans="1:154" hidden="1" outlineLevel="1" x14ac:dyDescent="0.25">
      <c r="A171" t="s">
        <v>150</v>
      </c>
      <c r="B171" s="2">
        <v>204</v>
      </c>
      <c r="C171" t="s">
        <v>394</v>
      </c>
      <c r="D171" s="19" t="s">
        <v>465</v>
      </c>
      <c r="E171" s="19" t="s">
        <v>462</v>
      </c>
      <c r="F171" s="50">
        <v>37</v>
      </c>
      <c r="G171" s="30">
        <v>39</v>
      </c>
      <c r="H171" s="30">
        <v>58</v>
      </c>
      <c r="I171" s="30">
        <v>40</v>
      </c>
      <c r="J171" s="30">
        <v>44</v>
      </c>
      <c r="K171" s="30">
        <v>65</v>
      </c>
      <c r="L171" s="30">
        <v>39</v>
      </c>
      <c r="M171" s="30">
        <v>45</v>
      </c>
      <c r="N171" s="30">
        <v>58</v>
      </c>
      <c r="O171" s="30">
        <v>44</v>
      </c>
      <c r="P171" s="30">
        <v>45</v>
      </c>
      <c r="Q171" s="30">
        <v>54</v>
      </c>
      <c r="R171" s="30">
        <v>62</v>
      </c>
      <c r="S171" s="30">
        <v>39</v>
      </c>
      <c r="T171" s="30">
        <v>45</v>
      </c>
      <c r="U171" s="30">
        <v>40</v>
      </c>
      <c r="V171" s="30">
        <v>38</v>
      </c>
      <c r="W171" s="30">
        <v>45</v>
      </c>
      <c r="X171" s="30">
        <v>39</v>
      </c>
      <c r="Y171" s="30">
        <v>40</v>
      </c>
      <c r="Z171" s="30">
        <v>35</v>
      </c>
      <c r="AA171" s="30">
        <v>45</v>
      </c>
      <c r="AB171" s="30">
        <v>34</v>
      </c>
      <c r="AC171" s="30">
        <v>34</v>
      </c>
      <c r="AD171" s="30">
        <v>47</v>
      </c>
      <c r="AE171" s="30">
        <v>45</v>
      </c>
      <c r="AF171" s="30">
        <v>43</v>
      </c>
      <c r="AG171" s="30">
        <v>45</v>
      </c>
      <c r="AH171" s="30">
        <v>40</v>
      </c>
      <c r="AI171" s="30">
        <v>44</v>
      </c>
      <c r="AJ171" s="30">
        <v>55</v>
      </c>
      <c r="AK171" s="30">
        <v>50</v>
      </c>
      <c r="AL171" s="30">
        <v>50</v>
      </c>
      <c r="AM171" s="30">
        <v>51</v>
      </c>
      <c r="AN171" s="30">
        <v>47</v>
      </c>
      <c r="AO171" s="30">
        <v>45</v>
      </c>
      <c r="AP171" s="30">
        <v>45</v>
      </c>
      <c r="AQ171" s="30">
        <v>40</v>
      </c>
      <c r="AR171" s="30">
        <v>50</v>
      </c>
      <c r="AS171" s="30">
        <v>70</v>
      </c>
      <c r="AT171" s="30">
        <v>60</v>
      </c>
      <c r="AU171" s="30">
        <v>35</v>
      </c>
      <c r="AV171" s="30">
        <v>50</v>
      </c>
      <c r="AW171" s="30">
        <v>50</v>
      </c>
      <c r="AX171" s="30">
        <v>45</v>
      </c>
      <c r="AY171" s="30">
        <v>44</v>
      </c>
      <c r="AZ171" s="30">
        <v>49</v>
      </c>
      <c r="BA171" s="51">
        <v>38</v>
      </c>
      <c r="BB171" s="50">
        <v>40</v>
      </c>
      <c r="BC171" s="30">
        <v>40</v>
      </c>
      <c r="BD171" s="30">
        <v>60</v>
      </c>
      <c r="BE171" s="30">
        <v>40</v>
      </c>
      <c r="BF171" s="30">
        <v>45</v>
      </c>
      <c r="BG171" s="30">
        <v>65</v>
      </c>
      <c r="BH171" s="30">
        <v>40</v>
      </c>
      <c r="BI171" s="30">
        <v>45</v>
      </c>
      <c r="BJ171" s="30">
        <v>60</v>
      </c>
      <c r="BK171" s="30">
        <v>45</v>
      </c>
      <c r="BL171" s="30">
        <v>45</v>
      </c>
      <c r="BM171" s="30">
        <v>60</v>
      </c>
      <c r="BN171" s="30">
        <v>65</v>
      </c>
      <c r="BO171" s="30">
        <v>40</v>
      </c>
      <c r="BP171" s="30">
        <v>45</v>
      </c>
      <c r="BQ171" s="30">
        <v>40</v>
      </c>
      <c r="BR171" s="30">
        <v>40</v>
      </c>
      <c r="BS171" s="30">
        <v>45</v>
      </c>
      <c r="BT171" s="30">
        <v>40</v>
      </c>
      <c r="BU171" s="30">
        <v>40</v>
      </c>
      <c r="BV171" s="30">
        <v>35</v>
      </c>
      <c r="BW171" s="30">
        <v>45</v>
      </c>
      <c r="BX171" s="30">
        <v>35</v>
      </c>
      <c r="BY171" s="30">
        <v>35</v>
      </c>
      <c r="BZ171" s="30">
        <v>50</v>
      </c>
      <c r="CA171" s="30">
        <v>45</v>
      </c>
      <c r="CB171" s="30">
        <v>45</v>
      </c>
      <c r="CC171" s="30">
        <v>45</v>
      </c>
      <c r="CD171" s="30">
        <v>40</v>
      </c>
      <c r="CE171" s="30">
        <v>45</v>
      </c>
      <c r="CF171" s="30">
        <v>55</v>
      </c>
      <c r="CG171" s="30">
        <v>50</v>
      </c>
      <c r="CH171" s="30">
        <v>50</v>
      </c>
      <c r="CI171" s="30">
        <v>55</v>
      </c>
      <c r="CJ171" s="30">
        <v>50</v>
      </c>
      <c r="CK171" s="30">
        <v>45</v>
      </c>
      <c r="CL171" s="30">
        <v>45</v>
      </c>
      <c r="CM171" s="30">
        <v>40</v>
      </c>
      <c r="CN171" s="30">
        <v>50</v>
      </c>
      <c r="CO171" s="30">
        <v>70</v>
      </c>
      <c r="CP171" s="30">
        <v>60</v>
      </c>
      <c r="CQ171" s="30">
        <v>35</v>
      </c>
      <c r="CR171" s="30">
        <v>50</v>
      </c>
      <c r="CS171" s="30">
        <v>50</v>
      </c>
      <c r="CT171" s="30">
        <v>45</v>
      </c>
      <c r="CU171" s="30">
        <v>45</v>
      </c>
      <c r="CV171" s="30">
        <v>50</v>
      </c>
      <c r="CW171" s="51">
        <v>40</v>
      </c>
      <c r="CX171" s="102">
        <f t="shared" si="105"/>
        <v>0.92500000000000004</v>
      </c>
      <c r="CY171" s="103">
        <f t="shared" si="106"/>
        <v>0.97499999999999998</v>
      </c>
      <c r="CZ171" s="103">
        <f t="shared" si="107"/>
        <v>0.96666666666666667</v>
      </c>
      <c r="DA171" s="103">
        <f t="shared" si="108"/>
        <v>1</v>
      </c>
      <c r="DB171" s="103">
        <f t="shared" si="109"/>
        <v>0.97777777777777775</v>
      </c>
      <c r="DC171" s="103">
        <f t="shared" si="110"/>
        <v>1</v>
      </c>
      <c r="DD171" s="103">
        <f t="shared" si="111"/>
        <v>0.97499999999999998</v>
      </c>
      <c r="DE171" s="103">
        <f t="shared" si="112"/>
        <v>1</v>
      </c>
      <c r="DF171" s="103">
        <f t="shared" si="113"/>
        <v>0.96666666666666667</v>
      </c>
      <c r="DG171" s="103">
        <f t="shared" si="114"/>
        <v>0.97777777777777775</v>
      </c>
      <c r="DH171" s="103">
        <f t="shared" si="115"/>
        <v>1</v>
      </c>
      <c r="DI171" s="103">
        <f t="shared" si="116"/>
        <v>0.9</v>
      </c>
      <c r="DJ171" s="103">
        <f t="shared" si="117"/>
        <v>0.9538461538461539</v>
      </c>
      <c r="DK171" s="103">
        <f t="shared" si="118"/>
        <v>0.97499999999999998</v>
      </c>
      <c r="DL171" s="103">
        <f t="shared" si="119"/>
        <v>1</v>
      </c>
      <c r="DM171" s="103">
        <f t="shared" si="120"/>
        <v>1</v>
      </c>
      <c r="DN171" s="103">
        <f t="shared" si="121"/>
        <v>0.95</v>
      </c>
      <c r="DO171" s="103">
        <f t="shared" si="122"/>
        <v>1</v>
      </c>
      <c r="DP171" s="103">
        <f t="shared" si="123"/>
        <v>0.97499999999999998</v>
      </c>
      <c r="DQ171" s="103">
        <f t="shared" si="124"/>
        <v>1</v>
      </c>
      <c r="DR171" s="103">
        <f t="shared" si="125"/>
        <v>1</v>
      </c>
      <c r="DS171" s="103">
        <f t="shared" si="126"/>
        <v>1</v>
      </c>
      <c r="DT171" s="103">
        <f t="shared" si="127"/>
        <v>0.97142857142857142</v>
      </c>
      <c r="DU171" s="103">
        <f t="shared" si="128"/>
        <v>0.97142857142857142</v>
      </c>
      <c r="DV171" s="103">
        <f t="shared" si="129"/>
        <v>0.94</v>
      </c>
      <c r="DW171" s="103">
        <f t="shared" si="130"/>
        <v>1</v>
      </c>
      <c r="DX171" s="103">
        <f t="shared" si="131"/>
        <v>0.9555555555555556</v>
      </c>
      <c r="DY171" s="103">
        <f t="shared" si="132"/>
        <v>1</v>
      </c>
      <c r="DZ171" s="103">
        <f t="shared" si="133"/>
        <v>1</v>
      </c>
      <c r="EA171" s="103">
        <f t="shared" si="134"/>
        <v>0.97777777777777775</v>
      </c>
      <c r="EB171" s="103">
        <f t="shared" si="135"/>
        <v>1</v>
      </c>
      <c r="EC171" s="103">
        <f t="shared" si="136"/>
        <v>1</v>
      </c>
      <c r="ED171" s="103">
        <f t="shared" si="137"/>
        <v>1</v>
      </c>
      <c r="EE171" s="103">
        <f t="shared" si="138"/>
        <v>0.92727272727272725</v>
      </c>
      <c r="EF171" s="103">
        <f t="shared" si="139"/>
        <v>0.94</v>
      </c>
      <c r="EG171" s="103">
        <f t="shared" si="140"/>
        <v>1</v>
      </c>
      <c r="EH171" s="103">
        <f t="shared" si="141"/>
        <v>1</v>
      </c>
      <c r="EI171" s="103">
        <f t="shared" si="142"/>
        <v>1</v>
      </c>
      <c r="EJ171" s="103">
        <f t="shared" si="143"/>
        <v>1</v>
      </c>
      <c r="EK171" s="103">
        <f t="shared" si="144"/>
        <v>1</v>
      </c>
      <c r="EL171" s="103">
        <f t="shared" si="145"/>
        <v>1</v>
      </c>
      <c r="EM171" s="103">
        <f t="shared" si="146"/>
        <v>1</v>
      </c>
      <c r="EN171" s="103">
        <f t="shared" si="147"/>
        <v>1</v>
      </c>
      <c r="EO171" s="103">
        <f t="shared" si="148"/>
        <v>1</v>
      </c>
      <c r="EP171" s="103">
        <f t="shared" si="149"/>
        <v>1</v>
      </c>
      <c r="EQ171" s="103">
        <f t="shared" si="150"/>
        <v>0.97777777777777775</v>
      </c>
      <c r="ER171" s="103">
        <f t="shared" si="151"/>
        <v>0.98</v>
      </c>
      <c r="ES171" s="104">
        <f t="shared" si="152"/>
        <v>0.95</v>
      </c>
      <c r="EU171" s="4">
        <f t="shared" si="153"/>
        <v>0.97094017094017093</v>
      </c>
      <c r="EV171" s="4">
        <f t="shared" si="154"/>
        <v>0.98217821782178216</v>
      </c>
      <c r="EW171" s="4">
        <f t="shared" si="155"/>
        <v>0.97739130434782606</v>
      </c>
      <c r="EX171" s="4">
        <f t="shared" si="156"/>
        <v>0.99310344827586206</v>
      </c>
    </row>
    <row r="172" spans="1:154" hidden="1" outlineLevel="1" x14ac:dyDescent="0.25">
      <c r="A172" t="s">
        <v>151</v>
      </c>
      <c r="B172" s="2">
        <v>102</v>
      </c>
      <c r="C172" t="s">
        <v>395</v>
      </c>
      <c r="D172" s="19" t="s">
        <v>465</v>
      </c>
      <c r="E172" s="19" t="s">
        <v>462</v>
      </c>
      <c r="F172" s="50">
        <v>56</v>
      </c>
      <c r="G172" s="30">
        <v>60</v>
      </c>
      <c r="H172" s="30">
        <v>79</v>
      </c>
      <c r="I172" s="30">
        <v>65</v>
      </c>
      <c r="J172" s="30">
        <v>64</v>
      </c>
      <c r="K172" s="30">
        <v>75</v>
      </c>
      <c r="L172" s="30">
        <v>59</v>
      </c>
      <c r="M172" s="30">
        <v>65</v>
      </c>
      <c r="N172" s="30">
        <v>67</v>
      </c>
      <c r="O172" s="30">
        <v>59</v>
      </c>
      <c r="P172" s="30">
        <v>61</v>
      </c>
      <c r="Q172" s="30">
        <v>64</v>
      </c>
      <c r="R172" s="30">
        <v>72</v>
      </c>
      <c r="S172" s="30">
        <v>78</v>
      </c>
      <c r="T172" s="30">
        <v>73</v>
      </c>
      <c r="U172" s="30">
        <v>62</v>
      </c>
      <c r="V172" s="30">
        <v>70</v>
      </c>
      <c r="W172" s="30">
        <v>70</v>
      </c>
      <c r="X172" s="30">
        <v>69</v>
      </c>
      <c r="Y172" s="30">
        <v>75</v>
      </c>
      <c r="Z172" s="30">
        <v>61</v>
      </c>
      <c r="AA172" s="30">
        <v>70</v>
      </c>
      <c r="AB172" s="30">
        <v>65</v>
      </c>
      <c r="AC172" s="30">
        <v>73</v>
      </c>
      <c r="AD172" s="30">
        <v>68</v>
      </c>
      <c r="AE172" s="30">
        <v>63</v>
      </c>
      <c r="AF172" s="30">
        <v>70</v>
      </c>
      <c r="AG172" s="30">
        <v>70</v>
      </c>
      <c r="AH172" s="30">
        <v>60</v>
      </c>
      <c r="AI172" s="30">
        <v>58</v>
      </c>
      <c r="AJ172" s="30">
        <v>75</v>
      </c>
      <c r="AK172" s="30">
        <v>70</v>
      </c>
      <c r="AL172" s="30">
        <v>60</v>
      </c>
      <c r="AM172" s="30">
        <v>70</v>
      </c>
      <c r="AN172" s="30">
        <v>59</v>
      </c>
      <c r="AO172" s="30">
        <v>59</v>
      </c>
      <c r="AP172" s="30">
        <v>69</v>
      </c>
      <c r="AQ172" s="30">
        <v>65</v>
      </c>
      <c r="AR172" s="30">
        <v>80</v>
      </c>
      <c r="AS172" s="30">
        <v>73</v>
      </c>
      <c r="AT172" s="30">
        <v>93</v>
      </c>
      <c r="AU172" s="30">
        <v>70</v>
      </c>
      <c r="AV172" s="30">
        <v>75</v>
      </c>
      <c r="AW172" s="30">
        <v>75</v>
      </c>
      <c r="AX172" s="30">
        <v>75</v>
      </c>
      <c r="AY172" s="30">
        <v>75</v>
      </c>
      <c r="AZ172" s="30">
        <v>73</v>
      </c>
      <c r="BA172" s="51">
        <v>70</v>
      </c>
      <c r="BB172" s="50">
        <v>60</v>
      </c>
      <c r="BC172" s="30">
        <v>60</v>
      </c>
      <c r="BD172" s="30">
        <v>80</v>
      </c>
      <c r="BE172" s="30">
        <v>65</v>
      </c>
      <c r="BF172" s="30">
        <v>65</v>
      </c>
      <c r="BG172" s="30">
        <v>75</v>
      </c>
      <c r="BH172" s="30">
        <v>60</v>
      </c>
      <c r="BI172" s="30">
        <v>65</v>
      </c>
      <c r="BJ172" s="30">
        <v>70</v>
      </c>
      <c r="BK172" s="30">
        <v>60</v>
      </c>
      <c r="BL172" s="30">
        <v>65</v>
      </c>
      <c r="BM172" s="30">
        <v>70</v>
      </c>
      <c r="BN172" s="30">
        <v>75</v>
      </c>
      <c r="BO172" s="30">
        <v>80</v>
      </c>
      <c r="BP172" s="30">
        <v>75</v>
      </c>
      <c r="BQ172" s="30">
        <v>65</v>
      </c>
      <c r="BR172" s="30">
        <v>70</v>
      </c>
      <c r="BS172" s="30">
        <v>75</v>
      </c>
      <c r="BT172" s="30">
        <v>70</v>
      </c>
      <c r="BU172" s="30">
        <v>75</v>
      </c>
      <c r="BV172" s="30">
        <v>61</v>
      </c>
      <c r="BW172" s="30">
        <v>70</v>
      </c>
      <c r="BX172" s="30">
        <v>65</v>
      </c>
      <c r="BY172" s="30">
        <v>75</v>
      </c>
      <c r="BZ172" s="30">
        <v>70</v>
      </c>
      <c r="CA172" s="30">
        <v>64</v>
      </c>
      <c r="CB172" s="30">
        <v>70</v>
      </c>
      <c r="CC172" s="30">
        <v>70</v>
      </c>
      <c r="CD172" s="30">
        <v>60</v>
      </c>
      <c r="CE172" s="30">
        <v>60</v>
      </c>
      <c r="CF172" s="30">
        <v>75</v>
      </c>
      <c r="CG172" s="30">
        <v>70</v>
      </c>
      <c r="CH172" s="30">
        <v>60</v>
      </c>
      <c r="CI172" s="30">
        <v>70</v>
      </c>
      <c r="CJ172" s="30">
        <v>65</v>
      </c>
      <c r="CK172" s="30">
        <v>60</v>
      </c>
      <c r="CL172" s="30">
        <v>70</v>
      </c>
      <c r="CM172" s="30">
        <v>65</v>
      </c>
      <c r="CN172" s="30">
        <v>80</v>
      </c>
      <c r="CO172" s="30">
        <v>75</v>
      </c>
      <c r="CP172" s="30">
        <v>95</v>
      </c>
      <c r="CQ172" s="30">
        <v>70</v>
      </c>
      <c r="CR172" s="30">
        <v>75</v>
      </c>
      <c r="CS172" s="30">
        <v>75</v>
      </c>
      <c r="CT172" s="30">
        <v>75</v>
      </c>
      <c r="CU172" s="30">
        <v>75</v>
      </c>
      <c r="CV172" s="30">
        <v>75</v>
      </c>
      <c r="CW172" s="51">
        <v>70</v>
      </c>
      <c r="CX172" s="102">
        <f t="shared" si="105"/>
        <v>0.93333333333333335</v>
      </c>
      <c r="CY172" s="103">
        <f t="shared" si="106"/>
        <v>1</v>
      </c>
      <c r="CZ172" s="103">
        <f t="shared" si="107"/>
        <v>0.98750000000000004</v>
      </c>
      <c r="DA172" s="103">
        <f t="shared" si="108"/>
        <v>1</v>
      </c>
      <c r="DB172" s="103">
        <f t="shared" si="109"/>
        <v>0.98461538461538467</v>
      </c>
      <c r="DC172" s="103">
        <f t="shared" si="110"/>
        <v>1</v>
      </c>
      <c r="DD172" s="103">
        <f t="shared" si="111"/>
        <v>0.98333333333333328</v>
      </c>
      <c r="DE172" s="103">
        <f t="shared" si="112"/>
        <v>1</v>
      </c>
      <c r="DF172" s="103">
        <f t="shared" si="113"/>
        <v>0.95714285714285718</v>
      </c>
      <c r="DG172" s="103">
        <f t="shared" si="114"/>
        <v>0.98333333333333328</v>
      </c>
      <c r="DH172" s="103">
        <f t="shared" si="115"/>
        <v>0.93846153846153846</v>
      </c>
      <c r="DI172" s="103">
        <f t="shared" si="116"/>
        <v>0.91428571428571426</v>
      </c>
      <c r="DJ172" s="103">
        <f t="shared" si="117"/>
        <v>0.96</v>
      </c>
      <c r="DK172" s="103">
        <f t="shared" si="118"/>
        <v>0.97499999999999998</v>
      </c>
      <c r="DL172" s="103">
        <f t="shared" si="119"/>
        <v>0.97333333333333338</v>
      </c>
      <c r="DM172" s="103">
        <f t="shared" si="120"/>
        <v>0.9538461538461539</v>
      </c>
      <c r="DN172" s="103">
        <f t="shared" si="121"/>
        <v>1</v>
      </c>
      <c r="DO172" s="103">
        <f t="shared" si="122"/>
        <v>0.93333333333333335</v>
      </c>
      <c r="DP172" s="103">
        <f t="shared" si="123"/>
        <v>0.98571428571428577</v>
      </c>
      <c r="DQ172" s="103">
        <f t="shared" si="124"/>
        <v>1</v>
      </c>
      <c r="DR172" s="103">
        <f t="shared" si="125"/>
        <v>1</v>
      </c>
      <c r="DS172" s="103">
        <f t="shared" si="126"/>
        <v>1</v>
      </c>
      <c r="DT172" s="103">
        <f t="shared" si="127"/>
        <v>1</v>
      </c>
      <c r="DU172" s="103">
        <f t="shared" si="128"/>
        <v>0.97333333333333338</v>
      </c>
      <c r="DV172" s="103">
        <f t="shared" si="129"/>
        <v>0.97142857142857142</v>
      </c>
      <c r="DW172" s="103">
        <f t="shared" si="130"/>
        <v>0.984375</v>
      </c>
      <c r="DX172" s="103">
        <f t="shared" si="131"/>
        <v>1</v>
      </c>
      <c r="DY172" s="103">
        <f t="shared" si="132"/>
        <v>1</v>
      </c>
      <c r="DZ172" s="103">
        <f t="shared" si="133"/>
        <v>1</v>
      </c>
      <c r="EA172" s="103">
        <f t="shared" si="134"/>
        <v>0.96666666666666667</v>
      </c>
      <c r="EB172" s="103">
        <f t="shared" si="135"/>
        <v>1</v>
      </c>
      <c r="EC172" s="103">
        <f t="shared" si="136"/>
        <v>1</v>
      </c>
      <c r="ED172" s="103">
        <f t="shared" si="137"/>
        <v>1</v>
      </c>
      <c r="EE172" s="103">
        <f t="shared" si="138"/>
        <v>1</v>
      </c>
      <c r="EF172" s="103">
        <f t="shared" si="139"/>
        <v>0.90769230769230769</v>
      </c>
      <c r="EG172" s="103">
        <f t="shared" si="140"/>
        <v>0.98333333333333328</v>
      </c>
      <c r="EH172" s="103">
        <f t="shared" si="141"/>
        <v>0.98571428571428577</v>
      </c>
      <c r="EI172" s="103">
        <f t="shared" si="142"/>
        <v>1</v>
      </c>
      <c r="EJ172" s="103">
        <f t="shared" si="143"/>
        <v>1</v>
      </c>
      <c r="EK172" s="103">
        <f t="shared" si="144"/>
        <v>0.97333333333333338</v>
      </c>
      <c r="EL172" s="103">
        <f t="shared" si="145"/>
        <v>0.97894736842105268</v>
      </c>
      <c r="EM172" s="103">
        <f t="shared" si="146"/>
        <v>1</v>
      </c>
      <c r="EN172" s="103">
        <f t="shared" si="147"/>
        <v>1</v>
      </c>
      <c r="EO172" s="103">
        <f t="shared" si="148"/>
        <v>1</v>
      </c>
      <c r="EP172" s="103">
        <f t="shared" si="149"/>
        <v>1</v>
      </c>
      <c r="EQ172" s="103">
        <f t="shared" si="150"/>
        <v>1</v>
      </c>
      <c r="ER172" s="103">
        <f t="shared" si="151"/>
        <v>0.97333333333333338</v>
      </c>
      <c r="ES172" s="104">
        <f t="shared" si="152"/>
        <v>1</v>
      </c>
      <c r="EU172" s="4">
        <f t="shared" si="153"/>
        <v>0.97358490566037736</v>
      </c>
      <c r="EV172" s="4">
        <f t="shared" si="154"/>
        <v>0.9789719626168224</v>
      </c>
      <c r="EW172" s="4">
        <f t="shared" si="155"/>
        <v>0.98488664987405539</v>
      </c>
      <c r="EX172" s="4">
        <f t="shared" si="156"/>
        <v>0.99222222222222223</v>
      </c>
    </row>
    <row r="173" spans="1:154" hidden="1" outlineLevel="1" x14ac:dyDescent="0.25">
      <c r="A173" t="s">
        <v>152</v>
      </c>
      <c r="B173" s="2">
        <v>235</v>
      </c>
      <c r="C173" t="s">
        <v>396</v>
      </c>
      <c r="D173" s="19" t="s">
        <v>465</v>
      </c>
      <c r="E173" s="19" t="s">
        <v>462</v>
      </c>
      <c r="F173" s="50">
        <v>42</v>
      </c>
      <c r="G173" s="30">
        <v>38</v>
      </c>
      <c r="H173" s="30">
        <v>45</v>
      </c>
      <c r="I173" s="30">
        <v>40</v>
      </c>
      <c r="J173" s="30">
        <v>54</v>
      </c>
      <c r="K173" s="30">
        <v>42</v>
      </c>
      <c r="L173" s="30">
        <v>38</v>
      </c>
      <c r="M173" s="30">
        <v>45</v>
      </c>
      <c r="N173" s="30">
        <v>50</v>
      </c>
      <c r="O173" s="30">
        <v>40</v>
      </c>
      <c r="P173" s="30">
        <v>47</v>
      </c>
      <c r="Q173" s="30">
        <v>49</v>
      </c>
      <c r="R173" s="30">
        <v>44</v>
      </c>
      <c r="S173" s="30">
        <v>35</v>
      </c>
      <c r="T173" s="30">
        <v>49</v>
      </c>
      <c r="U173" s="30">
        <v>40</v>
      </c>
      <c r="V173" s="30">
        <v>60</v>
      </c>
      <c r="W173" s="30">
        <v>50</v>
      </c>
      <c r="X173" s="30">
        <v>43</v>
      </c>
      <c r="Y173" s="30">
        <v>46</v>
      </c>
      <c r="Z173" s="30">
        <v>38</v>
      </c>
      <c r="AA173" s="30">
        <v>40</v>
      </c>
      <c r="AB173" s="30">
        <v>50</v>
      </c>
      <c r="AC173" s="30">
        <v>39</v>
      </c>
      <c r="AD173" s="30">
        <v>50</v>
      </c>
      <c r="AE173" s="30">
        <v>35</v>
      </c>
      <c r="AF173" s="30">
        <v>45</v>
      </c>
      <c r="AG173" s="30">
        <v>48</v>
      </c>
      <c r="AH173" s="30">
        <v>55</v>
      </c>
      <c r="AI173" s="30">
        <v>45</v>
      </c>
      <c r="AJ173" s="30">
        <v>50</v>
      </c>
      <c r="AK173" s="30">
        <v>45</v>
      </c>
      <c r="AL173" s="30">
        <v>43</v>
      </c>
      <c r="AM173" s="30">
        <v>45</v>
      </c>
      <c r="AN173" s="30">
        <v>48</v>
      </c>
      <c r="AO173" s="30">
        <v>35</v>
      </c>
      <c r="AP173" s="30">
        <v>48</v>
      </c>
      <c r="AQ173" s="30">
        <v>25</v>
      </c>
      <c r="AR173" s="30">
        <v>25</v>
      </c>
      <c r="AS173" s="30">
        <v>24</v>
      </c>
      <c r="AT173" s="30">
        <v>35</v>
      </c>
      <c r="AU173" s="30">
        <v>20</v>
      </c>
      <c r="AV173" s="30">
        <v>24</v>
      </c>
      <c r="AW173" s="30">
        <v>25</v>
      </c>
      <c r="AX173" s="30">
        <v>24</v>
      </c>
      <c r="AY173" s="30">
        <v>23</v>
      </c>
      <c r="AZ173" s="30">
        <v>35</v>
      </c>
      <c r="BA173" s="51">
        <v>23</v>
      </c>
      <c r="BB173" s="50">
        <v>45</v>
      </c>
      <c r="BC173" s="30">
        <v>40</v>
      </c>
      <c r="BD173" s="30">
        <v>45</v>
      </c>
      <c r="BE173" s="30">
        <v>40</v>
      </c>
      <c r="BF173" s="30">
        <v>55</v>
      </c>
      <c r="BG173" s="30">
        <v>45</v>
      </c>
      <c r="BH173" s="30">
        <v>40</v>
      </c>
      <c r="BI173" s="30">
        <v>45</v>
      </c>
      <c r="BJ173" s="30">
        <v>50</v>
      </c>
      <c r="BK173" s="30">
        <v>40</v>
      </c>
      <c r="BL173" s="30">
        <v>50</v>
      </c>
      <c r="BM173" s="30">
        <v>50</v>
      </c>
      <c r="BN173" s="30">
        <v>45</v>
      </c>
      <c r="BO173" s="30">
        <v>35</v>
      </c>
      <c r="BP173" s="30">
        <v>50</v>
      </c>
      <c r="BQ173" s="30">
        <v>40</v>
      </c>
      <c r="BR173" s="30">
        <v>60</v>
      </c>
      <c r="BS173" s="30">
        <v>50</v>
      </c>
      <c r="BT173" s="30">
        <v>45</v>
      </c>
      <c r="BU173" s="30">
        <v>50</v>
      </c>
      <c r="BV173" s="30">
        <v>40</v>
      </c>
      <c r="BW173" s="30">
        <v>40</v>
      </c>
      <c r="BX173" s="30">
        <v>55</v>
      </c>
      <c r="BY173" s="30">
        <v>40</v>
      </c>
      <c r="BZ173" s="30">
        <v>50</v>
      </c>
      <c r="CA173" s="30">
        <v>35</v>
      </c>
      <c r="CB173" s="30">
        <v>45</v>
      </c>
      <c r="CC173" s="30">
        <v>50</v>
      </c>
      <c r="CD173" s="30">
        <v>55</v>
      </c>
      <c r="CE173" s="30">
        <v>45</v>
      </c>
      <c r="CF173" s="30">
        <v>50</v>
      </c>
      <c r="CG173" s="30">
        <v>45</v>
      </c>
      <c r="CH173" s="30">
        <v>45</v>
      </c>
      <c r="CI173" s="30">
        <v>45</v>
      </c>
      <c r="CJ173" s="30">
        <v>50</v>
      </c>
      <c r="CK173" s="30">
        <v>35</v>
      </c>
      <c r="CL173" s="30">
        <v>50</v>
      </c>
      <c r="CM173" s="30">
        <v>25</v>
      </c>
      <c r="CN173" s="30">
        <v>25</v>
      </c>
      <c r="CO173" s="30">
        <v>25</v>
      </c>
      <c r="CP173" s="30">
        <v>35</v>
      </c>
      <c r="CQ173" s="30">
        <v>20</v>
      </c>
      <c r="CR173" s="30">
        <v>25</v>
      </c>
      <c r="CS173" s="30">
        <v>25</v>
      </c>
      <c r="CT173" s="30">
        <v>25</v>
      </c>
      <c r="CU173" s="30">
        <v>25</v>
      </c>
      <c r="CV173" s="30">
        <v>35</v>
      </c>
      <c r="CW173" s="51">
        <v>25</v>
      </c>
      <c r="CX173" s="102">
        <f t="shared" si="105"/>
        <v>0.93333333333333335</v>
      </c>
      <c r="CY173" s="103">
        <f t="shared" si="106"/>
        <v>0.95</v>
      </c>
      <c r="CZ173" s="103">
        <f t="shared" si="107"/>
        <v>1</v>
      </c>
      <c r="DA173" s="103">
        <f t="shared" si="108"/>
        <v>1</v>
      </c>
      <c r="DB173" s="103">
        <f t="shared" si="109"/>
        <v>0.98181818181818181</v>
      </c>
      <c r="DC173" s="103">
        <f t="shared" si="110"/>
        <v>0.93333333333333335</v>
      </c>
      <c r="DD173" s="103">
        <f t="shared" si="111"/>
        <v>0.95</v>
      </c>
      <c r="DE173" s="103">
        <f t="shared" si="112"/>
        <v>1</v>
      </c>
      <c r="DF173" s="103">
        <f t="shared" si="113"/>
        <v>1</v>
      </c>
      <c r="DG173" s="103">
        <f t="shared" si="114"/>
        <v>1</v>
      </c>
      <c r="DH173" s="103">
        <f t="shared" si="115"/>
        <v>0.94</v>
      </c>
      <c r="DI173" s="103">
        <f t="shared" si="116"/>
        <v>0.98</v>
      </c>
      <c r="DJ173" s="103">
        <f t="shared" si="117"/>
        <v>0.97777777777777775</v>
      </c>
      <c r="DK173" s="103">
        <f t="shared" si="118"/>
        <v>1</v>
      </c>
      <c r="DL173" s="103">
        <f t="shared" si="119"/>
        <v>0.98</v>
      </c>
      <c r="DM173" s="103">
        <f t="shared" si="120"/>
        <v>1</v>
      </c>
      <c r="DN173" s="103">
        <f t="shared" si="121"/>
        <v>1</v>
      </c>
      <c r="DO173" s="103">
        <f t="shared" si="122"/>
        <v>1</v>
      </c>
      <c r="DP173" s="103">
        <f t="shared" si="123"/>
        <v>0.9555555555555556</v>
      </c>
      <c r="DQ173" s="103">
        <f t="shared" si="124"/>
        <v>0.92</v>
      </c>
      <c r="DR173" s="103">
        <f t="shared" si="125"/>
        <v>0.95</v>
      </c>
      <c r="DS173" s="103">
        <f t="shared" si="126"/>
        <v>1</v>
      </c>
      <c r="DT173" s="103">
        <f t="shared" si="127"/>
        <v>0.90909090909090906</v>
      </c>
      <c r="DU173" s="103">
        <f t="shared" si="128"/>
        <v>0.97499999999999998</v>
      </c>
      <c r="DV173" s="103">
        <f t="shared" si="129"/>
        <v>1</v>
      </c>
      <c r="DW173" s="103">
        <f t="shared" si="130"/>
        <v>1</v>
      </c>
      <c r="DX173" s="103">
        <f t="shared" si="131"/>
        <v>1</v>
      </c>
      <c r="DY173" s="103">
        <f t="shared" si="132"/>
        <v>0.96</v>
      </c>
      <c r="DZ173" s="103">
        <f t="shared" si="133"/>
        <v>1</v>
      </c>
      <c r="EA173" s="103">
        <f t="shared" si="134"/>
        <v>1</v>
      </c>
      <c r="EB173" s="103">
        <f t="shared" si="135"/>
        <v>1</v>
      </c>
      <c r="EC173" s="103">
        <f t="shared" si="136"/>
        <v>1</v>
      </c>
      <c r="ED173" s="103">
        <f t="shared" si="137"/>
        <v>0.9555555555555556</v>
      </c>
      <c r="EE173" s="103">
        <f t="shared" si="138"/>
        <v>1</v>
      </c>
      <c r="EF173" s="103">
        <f t="shared" si="139"/>
        <v>0.96</v>
      </c>
      <c r="EG173" s="103">
        <f t="shared" si="140"/>
        <v>1</v>
      </c>
      <c r="EH173" s="103">
        <f t="shared" si="141"/>
        <v>0.96</v>
      </c>
      <c r="EI173" s="103">
        <f t="shared" si="142"/>
        <v>1</v>
      </c>
      <c r="EJ173" s="103">
        <f t="shared" si="143"/>
        <v>1</v>
      </c>
      <c r="EK173" s="103">
        <f t="shared" si="144"/>
        <v>0.96</v>
      </c>
      <c r="EL173" s="103">
        <f t="shared" si="145"/>
        <v>1</v>
      </c>
      <c r="EM173" s="103">
        <f t="shared" si="146"/>
        <v>1</v>
      </c>
      <c r="EN173" s="103">
        <f t="shared" si="147"/>
        <v>0.96</v>
      </c>
      <c r="EO173" s="103">
        <f t="shared" si="148"/>
        <v>1</v>
      </c>
      <c r="EP173" s="103">
        <f t="shared" si="149"/>
        <v>0.96</v>
      </c>
      <c r="EQ173" s="103">
        <f t="shared" si="150"/>
        <v>0.92</v>
      </c>
      <c r="ER173" s="103">
        <f t="shared" si="151"/>
        <v>1</v>
      </c>
      <c r="ES173" s="104">
        <f t="shared" si="152"/>
        <v>0.92</v>
      </c>
      <c r="EU173" s="4">
        <f t="shared" si="153"/>
        <v>0.97247706422018354</v>
      </c>
      <c r="EV173" s="4">
        <f t="shared" si="154"/>
        <v>0.97090909090909094</v>
      </c>
      <c r="EW173" s="4">
        <f t="shared" si="155"/>
        <v>0.98909090909090913</v>
      </c>
      <c r="EX173" s="4">
        <f t="shared" si="156"/>
        <v>0.97352941176470587</v>
      </c>
    </row>
    <row r="174" spans="1:154" hidden="1" outlineLevel="1" x14ac:dyDescent="0.25">
      <c r="A174" t="s">
        <v>153</v>
      </c>
      <c r="B174" s="2">
        <v>41</v>
      </c>
      <c r="C174" t="s">
        <v>397</v>
      </c>
      <c r="D174" s="19" t="s">
        <v>465</v>
      </c>
      <c r="E174" s="19" t="s">
        <v>460</v>
      </c>
      <c r="F174" s="50">
        <v>56</v>
      </c>
      <c r="G174" s="30">
        <v>65</v>
      </c>
      <c r="H174" s="30">
        <v>65</v>
      </c>
      <c r="I174" s="30">
        <v>66</v>
      </c>
      <c r="J174" s="30">
        <v>67</v>
      </c>
      <c r="K174" s="30">
        <v>64</v>
      </c>
      <c r="L174" s="30">
        <v>70</v>
      </c>
      <c r="M174" s="30">
        <v>70</v>
      </c>
      <c r="N174" s="30">
        <v>70</v>
      </c>
      <c r="O174" s="30">
        <v>70</v>
      </c>
      <c r="P174" s="30">
        <v>65</v>
      </c>
      <c r="Q174" s="30">
        <v>50</v>
      </c>
      <c r="R174" s="30">
        <v>55</v>
      </c>
      <c r="S174" s="30">
        <v>60</v>
      </c>
      <c r="T174" s="30">
        <v>62</v>
      </c>
      <c r="U174" s="30">
        <v>59</v>
      </c>
      <c r="V174" s="30">
        <v>65</v>
      </c>
      <c r="W174" s="30">
        <v>62</v>
      </c>
      <c r="X174" s="30">
        <v>60</v>
      </c>
      <c r="Y174" s="30">
        <v>64</v>
      </c>
      <c r="Z174" s="30">
        <v>64</v>
      </c>
      <c r="AA174" s="30">
        <v>64</v>
      </c>
      <c r="AB174" s="30">
        <v>63</v>
      </c>
      <c r="AC174" s="30">
        <v>53</v>
      </c>
      <c r="AD174" s="30">
        <v>62</v>
      </c>
      <c r="AE174" s="30">
        <v>59</v>
      </c>
      <c r="AF174" s="30">
        <v>58</v>
      </c>
      <c r="AG174" s="30">
        <v>63</v>
      </c>
      <c r="AH174" s="30">
        <v>62</v>
      </c>
      <c r="AI174" s="30">
        <v>60</v>
      </c>
      <c r="AJ174" s="30">
        <v>59</v>
      </c>
      <c r="AK174" s="30">
        <v>65</v>
      </c>
      <c r="AL174" s="30">
        <v>59</v>
      </c>
      <c r="AM174" s="30">
        <v>56</v>
      </c>
      <c r="AN174" s="30">
        <v>64</v>
      </c>
      <c r="AO174" s="30">
        <v>65</v>
      </c>
      <c r="AP174" s="30">
        <v>58</v>
      </c>
      <c r="AQ174" s="30">
        <v>58</v>
      </c>
      <c r="AR174" s="30">
        <v>77</v>
      </c>
      <c r="AS174" s="30">
        <v>68</v>
      </c>
      <c r="AT174" s="30">
        <v>77</v>
      </c>
      <c r="AU174" s="30">
        <v>85</v>
      </c>
      <c r="AV174" s="30">
        <v>78</v>
      </c>
      <c r="AW174" s="30">
        <v>73</v>
      </c>
      <c r="AX174" s="30">
        <v>73</v>
      </c>
      <c r="AY174" s="30">
        <v>77</v>
      </c>
      <c r="AZ174" s="30">
        <v>70</v>
      </c>
      <c r="BA174" s="51">
        <v>73</v>
      </c>
      <c r="BB174" s="50">
        <v>60</v>
      </c>
      <c r="BC174" s="30">
        <v>70</v>
      </c>
      <c r="BD174" s="30">
        <v>65</v>
      </c>
      <c r="BE174" s="30">
        <v>70</v>
      </c>
      <c r="BF174" s="30">
        <v>70</v>
      </c>
      <c r="BG174" s="30">
        <v>65</v>
      </c>
      <c r="BH174" s="30">
        <v>70</v>
      </c>
      <c r="BI174" s="30">
        <v>70</v>
      </c>
      <c r="BJ174" s="30">
        <v>70</v>
      </c>
      <c r="BK174" s="30">
        <v>70</v>
      </c>
      <c r="BL174" s="30">
        <v>65</v>
      </c>
      <c r="BM174" s="30">
        <v>50</v>
      </c>
      <c r="BN174" s="30">
        <v>55</v>
      </c>
      <c r="BO174" s="30">
        <v>60</v>
      </c>
      <c r="BP174" s="30">
        <v>65</v>
      </c>
      <c r="BQ174" s="30">
        <v>60</v>
      </c>
      <c r="BR174" s="30">
        <v>65</v>
      </c>
      <c r="BS174" s="30">
        <v>65</v>
      </c>
      <c r="BT174" s="30">
        <v>60</v>
      </c>
      <c r="BU174" s="30">
        <v>65</v>
      </c>
      <c r="BV174" s="30">
        <v>65</v>
      </c>
      <c r="BW174" s="30">
        <v>65</v>
      </c>
      <c r="BX174" s="30">
        <v>65</v>
      </c>
      <c r="BY174" s="30">
        <v>55</v>
      </c>
      <c r="BZ174" s="30">
        <v>65</v>
      </c>
      <c r="CA174" s="30">
        <v>60</v>
      </c>
      <c r="CB174" s="30">
        <v>60</v>
      </c>
      <c r="CC174" s="30">
        <v>65</v>
      </c>
      <c r="CD174" s="30">
        <v>65</v>
      </c>
      <c r="CE174" s="30">
        <v>60</v>
      </c>
      <c r="CF174" s="30">
        <v>60</v>
      </c>
      <c r="CG174" s="30">
        <v>65</v>
      </c>
      <c r="CH174" s="30">
        <v>60</v>
      </c>
      <c r="CI174" s="30">
        <v>60</v>
      </c>
      <c r="CJ174" s="30">
        <v>65</v>
      </c>
      <c r="CK174" s="30">
        <v>65</v>
      </c>
      <c r="CL174" s="30">
        <v>60</v>
      </c>
      <c r="CM174" s="30">
        <v>60</v>
      </c>
      <c r="CN174" s="30">
        <v>80</v>
      </c>
      <c r="CO174" s="30">
        <v>70</v>
      </c>
      <c r="CP174" s="30">
        <v>80</v>
      </c>
      <c r="CQ174" s="30">
        <v>85</v>
      </c>
      <c r="CR174" s="30">
        <v>80</v>
      </c>
      <c r="CS174" s="30">
        <v>75</v>
      </c>
      <c r="CT174" s="30">
        <v>75</v>
      </c>
      <c r="CU174" s="30">
        <v>80</v>
      </c>
      <c r="CV174" s="30">
        <v>70</v>
      </c>
      <c r="CW174" s="51">
        <v>75</v>
      </c>
      <c r="CX174" s="102">
        <f t="shared" si="105"/>
        <v>0.93333333333333335</v>
      </c>
      <c r="CY174" s="103">
        <f t="shared" si="106"/>
        <v>0.9285714285714286</v>
      </c>
      <c r="CZ174" s="103">
        <f t="shared" si="107"/>
        <v>1</v>
      </c>
      <c r="DA174" s="103">
        <f t="shared" si="108"/>
        <v>0.94285714285714284</v>
      </c>
      <c r="DB174" s="103">
        <f t="shared" si="109"/>
        <v>0.95714285714285718</v>
      </c>
      <c r="DC174" s="103">
        <f t="shared" si="110"/>
        <v>0.98461538461538467</v>
      </c>
      <c r="DD174" s="103">
        <f t="shared" si="111"/>
        <v>1</v>
      </c>
      <c r="DE174" s="103">
        <f t="shared" si="112"/>
        <v>1</v>
      </c>
      <c r="DF174" s="103">
        <f t="shared" si="113"/>
        <v>1</v>
      </c>
      <c r="DG174" s="103">
        <f t="shared" si="114"/>
        <v>1</v>
      </c>
      <c r="DH174" s="103">
        <f t="shared" si="115"/>
        <v>1</v>
      </c>
      <c r="DI174" s="103">
        <f t="shared" si="116"/>
        <v>1</v>
      </c>
      <c r="DJ174" s="103">
        <f t="shared" si="117"/>
        <v>1</v>
      </c>
      <c r="DK174" s="103">
        <f t="shared" si="118"/>
        <v>1</v>
      </c>
      <c r="DL174" s="103">
        <f t="shared" si="119"/>
        <v>0.9538461538461539</v>
      </c>
      <c r="DM174" s="103">
        <f t="shared" si="120"/>
        <v>0.98333333333333328</v>
      </c>
      <c r="DN174" s="103">
        <f t="shared" si="121"/>
        <v>1</v>
      </c>
      <c r="DO174" s="103">
        <f t="shared" si="122"/>
        <v>0.9538461538461539</v>
      </c>
      <c r="DP174" s="103">
        <f t="shared" si="123"/>
        <v>1</v>
      </c>
      <c r="DQ174" s="103">
        <f t="shared" si="124"/>
        <v>0.98461538461538467</v>
      </c>
      <c r="DR174" s="103">
        <f t="shared" si="125"/>
        <v>0.98461538461538467</v>
      </c>
      <c r="DS174" s="103">
        <f t="shared" si="126"/>
        <v>0.98461538461538467</v>
      </c>
      <c r="DT174" s="103">
        <f t="shared" si="127"/>
        <v>0.96923076923076923</v>
      </c>
      <c r="DU174" s="103">
        <f t="shared" si="128"/>
        <v>0.96363636363636362</v>
      </c>
      <c r="DV174" s="103">
        <f t="shared" si="129"/>
        <v>0.9538461538461539</v>
      </c>
      <c r="DW174" s="103">
        <f t="shared" si="130"/>
        <v>0.98333333333333328</v>
      </c>
      <c r="DX174" s="103">
        <f t="shared" si="131"/>
        <v>0.96666666666666667</v>
      </c>
      <c r="DY174" s="103">
        <f t="shared" si="132"/>
        <v>0.96923076923076923</v>
      </c>
      <c r="DZ174" s="103">
        <f t="shared" si="133"/>
        <v>0.9538461538461539</v>
      </c>
      <c r="EA174" s="103">
        <f t="shared" si="134"/>
        <v>1</v>
      </c>
      <c r="EB174" s="103">
        <f t="shared" si="135"/>
        <v>0.98333333333333328</v>
      </c>
      <c r="EC174" s="103">
        <f t="shared" si="136"/>
        <v>1</v>
      </c>
      <c r="ED174" s="103">
        <f t="shared" si="137"/>
        <v>0.98333333333333328</v>
      </c>
      <c r="EE174" s="103">
        <f t="shared" si="138"/>
        <v>0.93333333333333335</v>
      </c>
      <c r="EF174" s="103">
        <f t="shared" si="139"/>
        <v>0.98461538461538467</v>
      </c>
      <c r="EG174" s="103">
        <f t="shared" si="140"/>
        <v>1</v>
      </c>
      <c r="EH174" s="103">
        <f t="shared" si="141"/>
        <v>0.96666666666666667</v>
      </c>
      <c r="EI174" s="103">
        <f t="shared" si="142"/>
        <v>0.96666666666666667</v>
      </c>
      <c r="EJ174" s="103">
        <f t="shared" si="143"/>
        <v>0.96250000000000002</v>
      </c>
      <c r="EK174" s="103">
        <f t="shared" si="144"/>
        <v>0.97142857142857142</v>
      </c>
      <c r="EL174" s="103">
        <f t="shared" si="145"/>
        <v>0.96250000000000002</v>
      </c>
      <c r="EM174" s="103">
        <f t="shared" si="146"/>
        <v>1</v>
      </c>
      <c r="EN174" s="103">
        <f t="shared" si="147"/>
        <v>0.97499999999999998</v>
      </c>
      <c r="EO174" s="103">
        <f t="shared" si="148"/>
        <v>0.97333333333333338</v>
      </c>
      <c r="EP174" s="103">
        <f t="shared" si="149"/>
        <v>0.97333333333333338</v>
      </c>
      <c r="EQ174" s="103">
        <f t="shared" si="150"/>
        <v>0.96250000000000002</v>
      </c>
      <c r="ER174" s="103">
        <f t="shared" si="151"/>
        <v>1</v>
      </c>
      <c r="ES174" s="104">
        <f t="shared" si="152"/>
        <v>0.97333333333333338</v>
      </c>
      <c r="EU174" s="4">
        <f t="shared" si="153"/>
        <v>0.97861635220125787</v>
      </c>
      <c r="EV174" s="4">
        <f t="shared" si="154"/>
        <v>0.98120805369127517</v>
      </c>
      <c r="EW174" s="4">
        <f t="shared" si="155"/>
        <v>0.97599999999999998</v>
      </c>
      <c r="EX174" s="4">
        <f t="shared" si="156"/>
        <v>0.97415730337078654</v>
      </c>
    </row>
    <row r="175" spans="1:154" hidden="1" outlineLevel="1" x14ac:dyDescent="0.25">
      <c r="A175" t="s">
        <v>154</v>
      </c>
      <c r="B175" s="2">
        <v>211</v>
      </c>
      <c r="C175" t="s">
        <v>398</v>
      </c>
      <c r="D175" s="19" t="s">
        <v>465</v>
      </c>
      <c r="E175" s="19" t="s">
        <v>460</v>
      </c>
      <c r="F175" s="50">
        <v>25</v>
      </c>
      <c r="G175" s="30">
        <v>25</v>
      </c>
      <c r="H175" s="30">
        <v>25</v>
      </c>
      <c r="I175" s="30">
        <v>25</v>
      </c>
      <c r="J175" s="30">
        <v>25</v>
      </c>
      <c r="K175" s="30">
        <v>29</v>
      </c>
      <c r="L175" s="30">
        <v>23</v>
      </c>
      <c r="M175" s="30">
        <v>25</v>
      </c>
      <c r="N175" s="30">
        <v>24</v>
      </c>
      <c r="O175" s="30">
        <v>25</v>
      </c>
      <c r="P175" s="30">
        <v>24</v>
      </c>
      <c r="Q175" s="30">
        <v>24</v>
      </c>
      <c r="R175" s="30">
        <v>25</v>
      </c>
      <c r="S175" s="30">
        <v>24</v>
      </c>
      <c r="T175" s="30">
        <v>23</v>
      </c>
      <c r="U175" s="30">
        <v>25</v>
      </c>
      <c r="V175" s="30">
        <v>24</v>
      </c>
      <c r="W175" s="30">
        <v>25</v>
      </c>
      <c r="X175" s="30">
        <v>25</v>
      </c>
      <c r="Y175" s="30">
        <v>25</v>
      </c>
      <c r="Z175" s="30">
        <v>23</v>
      </c>
      <c r="AA175" s="30">
        <v>23</v>
      </c>
      <c r="AB175" s="30">
        <v>24</v>
      </c>
      <c r="AC175" s="30">
        <v>24</v>
      </c>
      <c r="AD175" s="30">
        <v>25</v>
      </c>
      <c r="AE175" s="30">
        <v>24</v>
      </c>
      <c r="AF175" s="30">
        <v>25</v>
      </c>
      <c r="AG175" s="30">
        <v>25</v>
      </c>
      <c r="AH175" s="30">
        <v>23</v>
      </c>
      <c r="AI175" s="30">
        <v>25</v>
      </c>
      <c r="AJ175" s="30">
        <v>25</v>
      </c>
      <c r="AK175" s="30">
        <v>24</v>
      </c>
      <c r="AL175" s="30">
        <v>24</v>
      </c>
      <c r="AM175" s="30">
        <v>25</v>
      </c>
      <c r="AN175" s="30">
        <v>24</v>
      </c>
      <c r="AO175" s="30">
        <v>25</v>
      </c>
      <c r="AP175" s="30">
        <v>25</v>
      </c>
      <c r="AQ175" s="30">
        <v>25</v>
      </c>
      <c r="AR175" s="30">
        <v>25</v>
      </c>
      <c r="AS175" s="30">
        <v>25</v>
      </c>
      <c r="AT175" s="30">
        <v>25</v>
      </c>
      <c r="AU175" s="30">
        <v>25</v>
      </c>
      <c r="AV175" s="30">
        <v>25</v>
      </c>
      <c r="AW175" s="30">
        <v>25</v>
      </c>
      <c r="AX175" s="30">
        <v>25</v>
      </c>
      <c r="AY175" s="30">
        <v>25</v>
      </c>
      <c r="AZ175" s="30">
        <v>25</v>
      </c>
      <c r="BA175" s="51">
        <v>25</v>
      </c>
      <c r="BB175" s="50">
        <v>25</v>
      </c>
      <c r="BC175" s="30">
        <v>25</v>
      </c>
      <c r="BD175" s="30">
        <v>25</v>
      </c>
      <c r="BE175" s="30">
        <v>25</v>
      </c>
      <c r="BF175" s="30">
        <v>25</v>
      </c>
      <c r="BG175" s="30">
        <v>30</v>
      </c>
      <c r="BH175" s="30">
        <v>25</v>
      </c>
      <c r="BI175" s="30">
        <v>25</v>
      </c>
      <c r="BJ175" s="30">
        <v>24</v>
      </c>
      <c r="BK175" s="30">
        <v>25</v>
      </c>
      <c r="BL175" s="30">
        <v>25</v>
      </c>
      <c r="BM175" s="30">
        <v>25</v>
      </c>
      <c r="BN175" s="30">
        <v>25</v>
      </c>
      <c r="BO175" s="30">
        <v>25</v>
      </c>
      <c r="BP175" s="30">
        <v>25</v>
      </c>
      <c r="BQ175" s="30">
        <v>25</v>
      </c>
      <c r="BR175" s="30">
        <v>25</v>
      </c>
      <c r="BS175" s="30">
        <v>25</v>
      </c>
      <c r="BT175" s="30">
        <v>25</v>
      </c>
      <c r="BU175" s="30">
        <v>25</v>
      </c>
      <c r="BV175" s="30">
        <v>25</v>
      </c>
      <c r="BW175" s="30">
        <v>25</v>
      </c>
      <c r="BX175" s="30">
        <v>24</v>
      </c>
      <c r="BY175" s="30">
        <v>24</v>
      </c>
      <c r="BZ175" s="30">
        <v>25</v>
      </c>
      <c r="CA175" s="30">
        <v>24</v>
      </c>
      <c r="CB175" s="30">
        <v>25</v>
      </c>
      <c r="CC175" s="30">
        <v>25</v>
      </c>
      <c r="CD175" s="30">
        <v>24</v>
      </c>
      <c r="CE175" s="30">
        <v>25</v>
      </c>
      <c r="CF175" s="30">
        <v>25</v>
      </c>
      <c r="CG175" s="30">
        <v>24</v>
      </c>
      <c r="CH175" s="30">
        <v>24</v>
      </c>
      <c r="CI175" s="30">
        <v>25</v>
      </c>
      <c r="CJ175" s="30">
        <v>24</v>
      </c>
      <c r="CK175" s="30">
        <v>25</v>
      </c>
      <c r="CL175" s="30">
        <v>25</v>
      </c>
      <c r="CM175" s="30">
        <v>25</v>
      </c>
      <c r="CN175" s="30">
        <v>25</v>
      </c>
      <c r="CO175" s="30">
        <v>25</v>
      </c>
      <c r="CP175" s="30">
        <v>25</v>
      </c>
      <c r="CQ175" s="30">
        <v>25</v>
      </c>
      <c r="CR175" s="30">
        <v>25</v>
      </c>
      <c r="CS175" s="30">
        <v>25</v>
      </c>
      <c r="CT175" s="30">
        <v>25</v>
      </c>
      <c r="CU175" s="30">
        <v>25</v>
      </c>
      <c r="CV175" s="30">
        <v>25</v>
      </c>
      <c r="CW175" s="51">
        <v>25</v>
      </c>
      <c r="CX175" s="102">
        <f t="shared" si="105"/>
        <v>1</v>
      </c>
      <c r="CY175" s="103">
        <f t="shared" si="106"/>
        <v>1</v>
      </c>
      <c r="CZ175" s="103">
        <f t="shared" si="107"/>
        <v>1</v>
      </c>
      <c r="DA175" s="103">
        <f t="shared" si="108"/>
        <v>1</v>
      </c>
      <c r="DB175" s="103">
        <f t="shared" si="109"/>
        <v>1</v>
      </c>
      <c r="DC175" s="103">
        <f t="shared" si="110"/>
        <v>0.96666666666666667</v>
      </c>
      <c r="DD175" s="103">
        <f t="shared" si="111"/>
        <v>0.92</v>
      </c>
      <c r="DE175" s="103">
        <f t="shared" si="112"/>
        <v>1</v>
      </c>
      <c r="DF175" s="103">
        <f t="shared" si="113"/>
        <v>1</v>
      </c>
      <c r="DG175" s="103">
        <f t="shared" si="114"/>
        <v>1</v>
      </c>
      <c r="DH175" s="103">
        <f t="shared" si="115"/>
        <v>0.96</v>
      </c>
      <c r="DI175" s="103">
        <f t="shared" si="116"/>
        <v>0.96</v>
      </c>
      <c r="DJ175" s="103">
        <f t="shared" si="117"/>
        <v>1</v>
      </c>
      <c r="DK175" s="103">
        <f t="shared" si="118"/>
        <v>0.96</v>
      </c>
      <c r="DL175" s="103">
        <f t="shared" si="119"/>
        <v>0.92</v>
      </c>
      <c r="DM175" s="103">
        <f t="shared" si="120"/>
        <v>1</v>
      </c>
      <c r="DN175" s="103">
        <f t="shared" si="121"/>
        <v>0.96</v>
      </c>
      <c r="DO175" s="103">
        <f t="shared" si="122"/>
        <v>1</v>
      </c>
      <c r="DP175" s="103">
        <f t="shared" si="123"/>
        <v>1</v>
      </c>
      <c r="DQ175" s="103">
        <f t="shared" si="124"/>
        <v>1</v>
      </c>
      <c r="DR175" s="103">
        <f t="shared" si="125"/>
        <v>0.92</v>
      </c>
      <c r="DS175" s="103">
        <f t="shared" si="126"/>
        <v>0.92</v>
      </c>
      <c r="DT175" s="103">
        <f t="shared" si="127"/>
        <v>1</v>
      </c>
      <c r="DU175" s="103">
        <f t="shared" si="128"/>
        <v>1</v>
      </c>
      <c r="DV175" s="103">
        <f t="shared" si="129"/>
        <v>1</v>
      </c>
      <c r="DW175" s="103">
        <f t="shared" si="130"/>
        <v>1</v>
      </c>
      <c r="DX175" s="103">
        <f t="shared" si="131"/>
        <v>1</v>
      </c>
      <c r="DY175" s="103">
        <f t="shared" si="132"/>
        <v>1</v>
      </c>
      <c r="DZ175" s="103">
        <f t="shared" si="133"/>
        <v>0.95833333333333337</v>
      </c>
      <c r="EA175" s="103">
        <f t="shared" si="134"/>
        <v>1</v>
      </c>
      <c r="EB175" s="103">
        <f t="shared" si="135"/>
        <v>1</v>
      </c>
      <c r="EC175" s="103">
        <f t="shared" si="136"/>
        <v>1</v>
      </c>
      <c r="ED175" s="103">
        <f t="shared" si="137"/>
        <v>1</v>
      </c>
      <c r="EE175" s="103">
        <f t="shared" si="138"/>
        <v>1</v>
      </c>
      <c r="EF175" s="103">
        <f t="shared" si="139"/>
        <v>1</v>
      </c>
      <c r="EG175" s="103">
        <f t="shared" si="140"/>
        <v>1</v>
      </c>
      <c r="EH175" s="103">
        <f t="shared" si="141"/>
        <v>1</v>
      </c>
      <c r="EI175" s="103">
        <f t="shared" si="142"/>
        <v>1</v>
      </c>
      <c r="EJ175" s="103">
        <f t="shared" si="143"/>
        <v>1</v>
      </c>
      <c r="EK175" s="103">
        <f t="shared" si="144"/>
        <v>1</v>
      </c>
      <c r="EL175" s="103">
        <f t="shared" si="145"/>
        <v>1</v>
      </c>
      <c r="EM175" s="103">
        <f t="shared" si="146"/>
        <v>1</v>
      </c>
      <c r="EN175" s="103">
        <f t="shared" si="147"/>
        <v>1</v>
      </c>
      <c r="EO175" s="103">
        <f t="shared" si="148"/>
        <v>1</v>
      </c>
      <c r="EP175" s="103">
        <f t="shared" si="149"/>
        <v>1</v>
      </c>
      <c r="EQ175" s="103">
        <f t="shared" si="150"/>
        <v>1</v>
      </c>
      <c r="ER175" s="103">
        <f t="shared" si="151"/>
        <v>1</v>
      </c>
      <c r="ES175" s="104">
        <f t="shared" si="152"/>
        <v>1</v>
      </c>
      <c r="EU175" s="4">
        <f t="shared" si="153"/>
        <v>0.98355263157894735</v>
      </c>
      <c r="EV175" s="4">
        <f t="shared" si="154"/>
        <v>0.97315436241610742</v>
      </c>
      <c r="EW175" s="4">
        <f t="shared" si="155"/>
        <v>0.99661016949152548</v>
      </c>
      <c r="EX175" s="4">
        <f t="shared" si="156"/>
        <v>1</v>
      </c>
    </row>
    <row r="176" spans="1:154" hidden="1" outlineLevel="1" x14ac:dyDescent="0.25">
      <c r="A176" t="s">
        <v>155</v>
      </c>
      <c r="B176" s="2">
        <v>15</v>
      </c>
      <c r="C176" t="s">
        <v>399</v>
      </c>
      <c r="D176" s="19" t="s">
        <v>467</v>
      </c>
      <c r="E176" s="19" t="s">
        <v>460</v>
      </c>
      <c r="F176" s="50">
        <v>283</v>
      </c>
      <c r="G176" s="30">
        <v>294</v>
      </c>
      <c r="H176" s="30">
        <v>230</v>
      </c>
      <c r="I176" s="30">
        <v>279</v>
      </c>
      <c r="J176" s="30">
        <v>257</v>
      </c>
      <c r="K176" s="30">
        <v>270</v>
      </c>
      <c r="L176" s="30">
        <v>245</v>
      </c>
      <c r="M176" s="30">
        <v>236</v>
      </c>
      <c r="N176" s="30">
        <v>268</v>
      </c>
      <c r="O176" s="30">
        <v>244</v>
      </c>
      <c r="P176" s="30">
        <v>245</v>
      </c>
      <c r="Q176" s="30">
        <v>205</v>
      </c>
      <c r="R176" s="30">
        <v>218</v>
      </c>
      <c r="S176" s="30">
        <v>237</v>
      </c>
      <c r="T176" s="30">
        <v>238</v>
      </c>
      <c r="U176" s="30">
        <v>237</v>
      </c>
      <c r="V176" s="30">
        <v>218</v>
      </c>
      <c r="W176" s="30">
        <v>220</v>
      </c>
      <c r="X176" s="30">
        <v>239</v>
      </c>
      <c r="Y176" s="30">
        <v>222</v>
      </c>
      <c r="Z176" s="30">
        <v>233</v>
      </c>
      <c r="AA176" s="30">
        <v>224</v>
      </c>
      <c r="AB176" s="30">
        <v>229</v>
      </c>
      <c r="AC176" s="30">
        <v>234</v>
      </c>
      <c r="AD176" s="30">
        <v>234</v>
      </c>
      <c r="AE176" s="30">
        <v>239</v>
      </c>
      <c r="AF176" s="30">
        <v>293</v>
      </c>
      <c r="AG176" s="30">
        <v>283</v>
      </c>
      <c r="AH176" s="30">
        <v>292</v>
      </c>
      <c r="AI176" s="30">
        <v>254</v>
      </c>
      <c r="AJ176" s="30">
        <v>303</v>
      </c>
      <c r="AK176" s="30">
        <v>269</v>
      </c>
      <c r="AL176" s="30">
        <v>290</v>
      </c>
      <c r="AM176" s="30">
        <v>340</v>
      </c>
      <c r="AN176" s="30">
        <v>254</v>
      </c>
      <c r="AO176" s="30">
        <v>292</v>
      </c>
      <c r="AP176" s="30">
        <v>281</v>
      </c>
      <c r="AQ176" s="30">
        <v>301</v>
      </c>
      <c r="AR176" s="30">
        <v>258</v>
      </c>
      <c r="AS176" s="30">
        <v>281</v>
      </c>
      <c r="AT176" s="30">
        <v>227</v>
      </c>
      <c r="AU176" s="30">
        <v>305</v>
      </c>
      <c r="AV176" s="30">
        <v>269</v>
      </c>
      <c r="AW176" s="30">
        <v>190</v>
      </c>
      <c r="AX176" s="30">
        <v>265</v>
      </c>
      <c r="AY176" s="30">
        <v>262</v>
      </c>
      <c r="AZ176" s="30">
        <v>230</v>
      </c>
      <c r="BA176" s="51">
        <v>215</v>
      </c>
      <c r="BB176" s="50">
        <v>285</v>
      </c>
      <c r="BC176" s="30">
        <v>303</v>
      </c>
      <c r="BD176" s="30">
        <v>235</v>
      </c>
      <c r="BE176" s="30">
        <v>280</v>
      </c>
      <c r="BF176" s="30">
        <v>259</v>
      </c>
      <c r="BG176" s="30">
        <v>270</v>
      </c>
      <c r="BH176" s="30">
        <v>245</v>
      </c>
      <c r="BI176" s="30">
        <v>243</v>
      </c>
      <c r="BJ176" s="30">
        <v>270</v>
      </c>
      <c r="BK176" s="30">
        <v>245</v>
      </c>
      <c r="BL176" s="30">
        <v>245</v>
      </c>
      <c r="BM176" s="30">
        <v>210</v>
      </c>
      <c r="BN176" s="30">
        <v>225</v>
      </c>
      <c r="BO176" s="30">
        <v>245</v>
      </c>
      <c r="BP176" s="30">
        <v>243</v>
      </c>
      <c r="BQ176" s="30">
        <v>240</v>
      </c>
      <c r="BR176" s="30">
        <v>225</v>
      </c>
      <c r="BS176" s="30">
        <v>225</v>
      </c>
      <c r="BT176" s="30">
        <v>245</v>
      </c>
      <c r="BU176" s="30">
        <v>235</v>
      </c>
      <c r="BV176" s="30">
        <v>241</v>
      </c>
      <c r="BW176" s="30">
        <v>230</v>
      </c>
      <c r="BX176" s="30">
        <v>240</v>
      </c>
      <c r="BY176" s="30">
        <v>243</v>
      </c>
      <c r="BZ176" s="30">
        <v>248</v>
      </c>
      <c r="CA176" s="30">
        <v>244</v>
      </c>
      <c r="CB176" s="30">
        <v>295</v>
      </c>
      <c r="CC176" s="30">
        <v>290</v>
      </c>
      <c r="CD176" s="30">
        <v>300</v>
      </c>
      <c r="CE176" s="30">
        <v>255</v>
      </c>
      <c r="CF176" s="30">
        <v>305</v>
      </c>
      <c r="CG176" s="30">
        <v>275</v>
      </c>
      <c r="CH176" s="30">
        <v>290</v>
      </c>
      <c r="CI176" s="30">
        <v>345</v>
      </c>
      <c r="CJ176" s="30">
        <v>255</v>
      </c>
      <c r="CK176" s="30">
        <v>295</v>
      </c>
      <c r="CL176" s="30">
        <v>285</v>
      </c>
      <c r="CM176" s="30">
        <v>305</v>
      </c>
      <c r="CN176" s="30">
        <v>260</v>
      </c>
      <c r="CO176" s="30">
        <v>285</v>
      </c>
      <c r="CP176" s="30">
        <v>230</v>
      </c>
      <c r="CQ176" s="30">
        <v>305</v>
      </c>
      <c r="CR176" s="30">
        <v>270</v>
      </c>
      <c r="CS176" s="30">
        <v>190</v>
      </c>
      <c r="CT176" s="30">
        <v>265</v>
      </c>
      <c r="CU176" s="30">
        <v>265</v>
      </c>
      <c r="CV176" s="30">
        <v>230</v>
      </c>
      <c r="CW176" s="51">
        <v>215</v>
      </c>
      <c r="CX176" s="102">
        <f t="shared" si="105"/>
        <v>0.99298245614035086</v>
      </c>
      <c r="CY176" s="103">
        <f t="shared" si="106"/>
        <v>0.97029702970297027</v>
      </c>
      <c r="CZ176" s="103">
        <f t="shared" si="107"/>
        <v>0.97872340425531912</v>
      </c>
      <c r="DA176" s="103">
        <f t="shared" si="108"/>
        <v>0.99642857142857144</v>
      </c>
      <c r="DB176" s="103">
        <f t="shared" si="109"/>
        <v>0.99227799227799229</v>
      </c>
      <c r="DC176" s="103">
        <f t="shared" si="110"/>
        <v>1</v>
      </c>
      <c r="DD176" s="103">
        <f t="shared" si="111"/>
        <v>1</v>
      </c>
      <c r="DE176" s="103">
        <f t="shared" si="112"/>
        <v>0.9711934156378601</v>
      </c>
      <c r="DF176" s="103">
        <f t="shared" si="113"/>
        <v>0.99259259259259258</v>
      </c>
      <c r="DG176" s="103">
        <f t="shared" si="114"/>
        <v>0.99591836734693873</v>
      </c>
      <c r="DH176" s="103">
        <f t="shared" si="115"/>
        <v>1</v>
      </c>
      <c r="DI176" s="103">
        <f t="shared" si="116"/>
        <v>0.97619047619047616</v>
      </c>
      <c r="DJ176" s="103">
        <f t="shared" si="117"/>
        <v>0.96888888888888891</v>
      </c>
      <c r="DK176" s="103">
        <f t="shared" si="118"/>
        <v>0.96734693877551026</v>
      </c>
      <c r="DL176" s="103">
        <f t="shared" si="119"/>
        <v>0.97942386831275718</v>
      </c>
      <c r="DM176" s="103">
        <f t="shared" si="120"/>
        <v>0.98750000000000004</v>
      </c>
      <c r="DN176" s="103">
        <f t="shared" si="121"/>
        <v>0.96888888888888891</v>
      </c>
      <c r="DO176" s="103">
        <f t="shared" si="122"/>
        <v>0.97777777777777775</v>
      </c>
      <c r="DP176" s="103">
        <f t="shared" si="123"/>
        <v>0.97551020408163269</v>
      </c>
      <c r="DQ176" s="103">
        <f t="shared" si="124"/>
        <v>0.94468085106382982</v>
      </c>
      <c r="DR176" s="103">
        <f t="shared" si="125"/>
        <v>0.96680497925311204</v>
      </c>
      <c r="DS176" s="103">
        <f t="shared" si="126"/>
        <v>0.97391304347826091</v>
      </c>
      <c r="DT176" s="103">
        <f t="shared" si="127"/>
        <v>0.95416666666666672</v>
      </c>
      <c r="DU176" s="103">
        <f t="shared" si="128"/>
        <v>0.96296296296296291</v>
      </c>
      <c r="DV176" s="103">
        <f t="shared" si="129"/>
        <v>0.94354838709677424</v>
      </c>
      <c r="DW176" s="103">
        <f t="shared" si="130"/>
        <v>0.97950819672131151</v>
      </c>
      <c r="DX176" s="103">
        <f t="shared" si="131"/>
        <v>0.99322033898305084</v>
      </c>
      <c r="DY176" s="103">
        <f t="shared" si="132"/>
        <v>0.97586206896551719</v>
      </c>
      <c r="DZ176" s="103">
        <f t="shared" si="133"/>
        <v>0.97333333333333338</v>
      </c>
      <c r="EA176" s="103">
        <f t="shared" si="134"/>
        <v>0.99607843137254903</v>
      </c>
      <c r="EB176" s="103">
        <f t="shared" si="135"/>
        <v>0.99344262295081964</v>
      </c>
      <c r="EC176" s="103">
        <f t="shared" si="136"/>
        <v>0.97818181818181815</v>
      </c>
      <c r="ED176" s="103">
        <f t="shared" si="137"/>
        <v>1</v>
      </c>
      <c r="EE176" s="103">
        <f t="shared" si="138"/>
        <v>0.98550724637681164</v>
      </c>
      <c r="EF176" s="103">
        <f t="shared" si="139"/>
        <v>0.99607843137254903</v>
      </c>
      <c r="EG176" s="103">
        <f t="shared" si="140"/>
        <v>0.98983050847457632</v>
      </c>
      <c r="EH176" s="103">
        <f t="shared" si="141"/>
        <v>0.98596491228070171</v>
      </c>
      <c r="EI176" s="103">
        <f t="shared" si="142"/>
        <v>0.9868852459016394</v>
      </c>
      <c r="EJ176" s="103">
        <f t="shared" si="143"/>
        <v>0.99230769230769234</v>
      </c>
      <c r="EK176" s="103">
        <f t="shared" si="144"/>
        <v>0.98596491228070171</v>
      </c>
      <c r="EL176" s="103">
        <f t="shared" si="145"/>
        <v>0.9869565217391304</v>
      </c>
      <c r="EM176" s="103">
        <f t="shared" si="146"/>
        <v>1</v>
      </c>
      <c r="EN176" s="103">
        <f t="shared" si="147"/>
        <v>0.99629629629629635</v>
      </c>
      <c r="EO176" s="103">
        <f t="shared" si="148"/>
        <v>1</v>
      </c>
      <c r="EP176" s="103">
        <f t="shared" si="149"/>
        <v>1</v>
      </c>
      <c r="EQ176" s="103">
        <f t="shared" si="150"/>
        <v>0.98867924528301887</v>
      </c>
      <c r="ER176" s="103">
        <f t="shared" si="151"/>
        <v>1</v>
      </c>
      <c r="ES176" s="104">
        <f t="shared" si="152"/>
        <v>1</v>
      </c>
      <c r="EU176" s="4">
        <f t="shared" si="153"/>
        <v>0.98899676375404533</v>
      </c>
      <c r="EV176" s="4">
        <f t="shared" si="154"/>
        <v>0.96898131829397249</v>
      </c>
      <c r="EW176" s="4">
        <f t="shared" si="155"/>
        <v>0.98410362084191938</v>
      </c>
      <c r="EX176" s="4">
        <f t="shared" si="156"/>
        <v>0.99323671497584543</v>
      </c>
    </row>
    <row r="177" spans="1:154" hidden="1" outlineLevel="1" x14ac:dyDescent="0.25">
      <c r="A177" t="s">
        <v>156</v>
      </c>
      <c r="B177" s="2">
        <v>213</v>
      </c>
      <c r="C177" t="s">
        <v>400</v>
      </c>
      <c r="D177" s="19" t="s">
        <v>466</v>
      </c>
      <c r="E177" s="19" t="s">
        <v>462</v>
      </c>
      <c r="F177" s="50">
        <v>50</v>
      </c>
      <c r="G177" s="30">
        <v>50</v>
      </c>
      <c r="H177" s="30">
        <v>50</v>
      </c>
      <c r="I177" s="30">
        <v>49</v>
      </c>
      <c r="J177" s="30">
        <v>50</v>
      </c>
      <c r="K177" s="30">
        <v>50</v>
      </c>
      <c r="L177" s="30">
        <v>50</v>
      </c>
      <c r="M177" s="30">
        <v>49</v>
      </c>
      <c r="N177" s="30">
        <v>50</v>
      </c>
      <c r="O177" s="30">
        <v>56</v>
      </c>
      <c r="P177" s="30">
        <v>49</v>
      </c>
      <c r="Q177" s="30">
        <v>48</v>
      </c>
      <c r="R177" s="30">
        <v>60</v>
      </c>
      <c r="S177" s="30">
        <v>30</v>
      </c>
      <c r="T177" s="30">
        <v>50</v>
      </c>
      <c r="U177" s="30">
        <v>55</v>
      </c>
      <c r="V177" s="30">
        <v>49</v>
      </c>
      <c r="W177" s="30">
        <v>45</v>
      </c>
      <c r="X177" s="30">
        <v>55</v>
      </c>
      <c r="Y177" s="30">
        <v>41</v>
      </c>
      <c r="Z177" s="30">
        <v>53</v>
      </c>
      <c r="AA177" s="30">
        <v>53</v>
      </c>
      <c r="AB177" s="30">
        <v>49</v>
      </c>
      <c r="AC177" s="30">
        <v>52</v>
      </c>
      <c r="AD177" s="30">
        <v>54</v>
      </c>
      <c r="AE177" s="30">
        <v>54</v>
      </c>
      <c r="AF177" s="30">
        <v>53</v>
      </c>
      <c r="AG177" s="30">
        <v>61</v>
      </c>
      <c r="AH177" s="30">
        <v>65</v>
      </c>
      <c r="AI177" s="30">
        <v>64</v>
      </c>
      <c r="AJ177" s="30">
        <v>63</v>
      </c>
      <c r="AK177" s="30">
        <v>75</v>
      </c>
      <c r="AL177" s="30">
        <v>64</v>
      </c>
      <c r="AM177" s="30">
        <v>62</v>
      </c>
      <c r="AN177" s="30">
        <v>64</v>
      </c>
      <c r="AO177" s="30">
        <v>64</v>
      </c>
      <c r="AP177" s="30">
        <v>64</v>
      </c>
      <c r="AQ177" s="30">
        <v>59</v>
      </c>
      <c r="AR177" s="30">
        <v>60</v>
      </c>
      <c r="AS177" s="30">
        <v>62</v>
      </c>
      <c r="AT177" s="30">
        <v>64</v>
      </c>
      <c r="AU177" s="30">
        <v>63</v>
      </c>
      <c r="AV177" s="30">
        <v>60</v>
      </c>
      <c r="AW177" s="30">
        <v>70</v>
      </c>
      <c r="AX177" s="30">
        <v>95</v>
      </c>
      <c r="AY177" s="30">
        <v>60</v>
      </c>
      <c r="AZ177" s="30">
        <v>59</v>
      </c>
      <c r="BA177" s="51">
        <v>59</v>
      </c>
      <c r="BB177" s="50">
        <v>50</v>
      </c>
      <c r="BC177" s="30">
        <v>50</v>
      </c>
      <c r="BD177" s="30">
        <v>50</v>
      </c>
      <c r="BE177" s="30">
        <v>50</v>
      </c>
      <c r="BF177" s="30">
        <v>50</v>
      </c>
      <c r="BG177" s="30">
        <v>50</v>
      </c>
      <c r="BH177" s="30">
        <v>50</v>
      </c>
      <c r="BI177" s="30">
        <v>50</v>
      </c>
      <c r="BJ177" s="30">
        <v>50</v>
      </c>
      <c r="BK177" s="30">
        <v>60</v>
      </c>
      <c r="BL177" s="30">
        <v>50</v>
      </c>
      <c r="BM177" s="30">
        <v>50</v>
      </c>
      <c r="BN177" s="30">
        <v>60</v>
      </c>
      <c r="BO177" s="30">
        <v>30</v>
      </c>
      <c r="BP177" s="30">
        <v>50</v>
      </c>
      <c r="BQ177" s="30">
        <v>55</v>
      </c>
      <c r="BR177" s="30">
        <v>50</v>
      </c>
      <c r="BS177" s="30">
        <v>45</v>
      </c>
      <c r="BT177" s="30">
        <v>55</v>
      </c>
      <c r="BU177" s="30">
        <v>45</v>
      </c>
      <c r="BV177" s="30">
        <v>55</v>
      </c>
      <c r="BW177" s="30">
        <v>55</v>
      </c>
      <c r="BX177" s="30">
        <v>50</v>
      </c>
      <c r="BY177" s="30">
        <v>55</v>
      </c>
      <c r="BZ177" s="30">
        <v>55</v>
      </c>
      <c r="CA177" s="30">
        <v>55</v>
      </c>
      <c r="CB177" s="30">
        <v>55</v>
      </c>
      <c r="CC177" s="30">
        <v>65</v>
      </c>
      <c r="CD177" s="30">
        <v>65</v>
      </c>
      <c r="CE177" s="30">
        <v>65</v>
      </c>
      <c r="CF177" s="30">
        <v>65</v>
      </c>
      <c r="CG177" s="30">
        <v>75</v>
      </c>
      <c r="CH177" s="30">
        <v>65</v>
      </c>
      <c r="CI177" s="30">
        <v>65</v>
      </c>
      <c r="CJ177" s="30">
        <v>65</v>
      </c>
      <c r="CK177" s="30">
        <v>65</v>
      </c>
      <c r="CL177" s="30">
        <v>65</v>
      </c>
      <c r="CM177" s="30">
        <v>60</v>
      </c>
      <c r="CN177" s="30">
        <v>60</v>
      </c>
      <c r="CO177" s="30">
        <v>65</v>
      </c>
      <c r="CP177" s="30">
        <v>65</v>
      </c>
      <c r="CQ177" s="30">
        <v>65</v>
      </c>
      <c r="CR177" s="30">
        <v>65</v>
      </c>
      <c r="CS177" s="30">
        <v>70</v>
      </c>
      <c r="CT177" s="30">
        <v>95</v>
      </c>
      <c r="CU177" s="30">
        <v>60</v>
      </c>
      <c r="CV177" s="30">
        <v>60</v>
      </c>
      <c r="CW177" s="51">
        <v>60</v>
      </c>
      <c r="CX177" s="102">
        <f t="shared" si="105"/>
        <v>1</v>
      </c>
      <c r="CY177" s="103">
        <f t="shared" si="106"/>
        <v>1</v>
      </c>
      <c r="CZ177" s="103">
        <f t="shared" si="107"/>
        <v>1</v>
      </c>
      <c r="DA177" s="103">
        <f t="shared" si="108"/>
        <v>0.98</v>
      </c>
      <c r="DB177" s="103">
        <f t="shared" si="109"/>
        <v>1</v>
      </c>
      <c r="DC177" s="103">
        <f t="shared" si="110"/>
        <v>1</v>
      </c>
      <c r="DD177" s="103">
        <f t="shared" si="111"/>
        <v>1</v>
      </c>
      <c r="DE177" s="103">
        <f t="shared" si="112"/>
        <v>0.98</v>
      </c>
      <c r="DF177" s="103">
        <f t="shared" si="113"/>
        <v>1</v>
      </c>
      <c r="DG177" s="103">
        <f t="shared" si="114"/>
        <v>0.93333333333333335</v>
      </c>
      <c r="DH177" s="103">
        <f t="shared" si="115"/>
        <v>0.98</v>
      </c>
      <c r="DI177" s="103">
        <f t="shared" si="116"/>
        <v>0.96</v>
      </c>
      <c r="DJ177" s="103">
        <f t="shared" si="117"/>
        <v>1</v>
      </c>
      <c r="DK177" s="103">
        <f t="shared" si="118"/>
        <v>1</v>
      </c>
      <c r="DL177" s="103">
        <f t="shared" si="119"/>
        <v>1</v>
      </c>
      <c r="DM177" s="103">
        <f t="shared" si="120"/>
        <v>1</v>
      </c>
      <c r="DN177" s="103">
        <f t="shared" si="121"/>
        <v>0.98</v>
      </c>
      <c r="DO177" s="103">
        <f t="shared" si="122"/>
        <v>1</v>
      </c>
      <c r="DP177" s="103">
        <f t="shared" si="123"/>
        <v>1</v>
      </c>
      <c r="DQ177" s="103">
        <f t="shared" si="124"/>
        <v>0.91111111111111109</v>
      </c>
      <c r="DR177" s="103">
        <f t="shared" si="125"/>
        <v>0.96363636363636362</v>
      </c>
      <c r="DS177" s="103">
        <f t="shared" si="126"/>
        <v>0.96363636363636362</v>
      </c>
      <c r="DT177" s="103">
        <f t="shared" si="127"/>
        <v>0.98</v>
      </c>
      <c r="DU177" s="103">
        <f t="shared" si="128"/>
        <v>0.94545454545454544</v>
      </c>
      <c r="DV177" s="103">
        <f t="shared" si="129"/>
        <v>0.98181818181818181</v>
      </c>
      <c r="DW177" s="103">
        <f t="shared" si="130"/>
        <v>0.98181818181818181</v>
      </c>
      <c r="DX177" s="103">
        <f t="shared" si="131"/>
        <v>0.96363636363636362</v>
      </c>
      <c r="DY177" s="103">
        <f t="shared" si="132"/>
        <v>0.93846153846153846</v>
      </c>
      <c r="DZ177" s="103">
        <f t="shared" si="133"/>
        <v>1</v>
      </c>
      <c r="EA177" s="103">
        <f t="shared" si="134"/>
        <v>0.98461538461538467</v>
      </c>
      <c r="EB177" s="103">
        <f t="shared" si="135"/>
        <v>0.96923076923076923</v>
      </c>
      <c r="EC177" s="103">
        <f t="shared" si="136"/>
        <v>1</v>
      </c>
      <c r="ED177" s="103">
        <f t="shared" si="137"/>
        <v>0.98461538461538467</v>
      </c>
      <c r="EE177" s="103">
        <f t="shared" si="138"/>
        <v>0.9538461538461539</v>
      </c>
      <c r="EF177" s="103">
        <f t="shared" si="139"/>
        <v>0.98461538461538467</v>
      </c>
      <c r="EG177" s="103">
        <f t="shared" si="140"/>
        <v>0.98461538461538467</v>
      </c>
      <c r="EH177" s="103">
        <f t="shared" si="141"/>
        <v>0.98461538461538467</v>
      </c>
      <c r="EI177" s="103">
        <f t="shared" si="142"/>
        <v>0.98333333333333328</v>
      </c>
      <c r="EJ177" s="103">
        <f t="shared" si="143"/>
        <v>1</v>
      </c>
      <c r="EK177" s="103">
        <f t="shared" si="144"/>
        <v>0.9538461538461539</v>
      </c>
      <c r="EL177" s="103">
        <f t="shared" si="145"/>
        <v>0.98461538461538467</v>
      </c>
      <c r="EM177" s="103">
        <f t="shared" si="146"/>
        <v>0.96923076923076923</v>
      </c>
      <c r="EN177" s="103">
        <f t="shared" si="147"/>
        <v>0.92307692307692313</v>
      </c>
      <c r="EO177" s="103">
        <f t="shared" si="148"/>
        <v>1</v>
      </c>
      <c r="EP177" s="103">
        <f t="shared" si="149"/>
        <v>1</v>
      </c>
      <c r="EQ177" s="103">
        <f t="shared" si="150"/>
        <v>1</v>
      </c>
      <c r="ER177" s="103">
        <f t="shared" si="151"/>
        <v>0.98333333333333328</v>
      </c>
      <c r="ES177" s="104">
        <f t="shared" si="152"/>
        <v>0.98333333333333328</v>
      </c>
      <c r="EU177" s="4">
        <f t="shared" si="153"/>
        <v>0.98524590163934422</v>
      </c>
      <c r="EV177" s="4">
        <f t="shared" si="154"/>
        <v>0.97851239669421486</v>
      </c>
      <c r="EW177" s="4">
        <f t="shared" si="155"/>
        <v>0.97763157894736841</v>
      </c>
      <c r="EX177" s="4">
        <f t="shared" si="156"/>
        <v>0.98101265822784811</v>
      </c>
    </row>
    <row r="178" spans="1:154" hidden="1" outlineLevel="1" x14ac:dyDescent="0.25">
      <c r="A178" t="s">
        <v>157</v>
      </c>
      <c r="B178" s="2">
        <v>111</v>
      </c>
      <c r="C178" t="s">
        <v>401</v>
      </c>
      <c r="D178" s="19" t="s">
        <v>467</v>
      </c>
      <c r="E178" s="19" t="s">
        <v>460</v>
      </c>
      <c r="F178" s="50">
        <v>233</v>
      </c>
      <c r="G178" s="30">
        <v>222</v>
      </c>
      <c r="H178" s="30">
        <v>252</v>
      </c>
      <c r="I178" s="30">
        <v>228</v>
      </c>
      <c r="J178" s="30">
        <v>232</v>
      </c>
      <c r="K178" s="30">
        <v>247</v>
      </c>
      <c r="L178" s="30">
        <v>228</v>
      </c>
      <c r="M178" s="30">
        <v>254</v>
      </c>
      <c r="N178" s="30">
        <v>243</v>
      </c>
      <c r="O178" s="30">
        <v>233</v>
      </c>
      <c r="P178" s="30">
        <v>251</v>
      </c>
      <c r="Q178" s="30">
        <v>225</v>
      </c>
      <c r="R178" s="30">
        <v>226</v>
      </c>
      <c r="S178" s="30">
        <v>232</v>
      </c>
      <c r="T178" s="30">
        <v>245</v>
      </c>
      <c r="U178" s="30">
        <v>249</v>
      </c>
      <c r="V178" s="30">
        <v>307</v>
      </c>
      <c r="W178" s="30">
        <v>237</v>
      </c>
      <c r="X178" s="30">
        <v>241</v>
      </c>
      <c r="Y178" s="30">
        <v>278</v>
      </c>
      <c r="Z178" s="30">
        <v>237</v>
      </c>
      <c r="AA178" s="30">
        <v>248</v>
      </c>
      <c r="AB178" s="30">
        <v>243</v>
      </c>
      <c r="AC178" s="30">
        <v>218</v>
      </c>
      <c r="AD178" s="30">
        <v>268</v>
      </c>
      <c r="AE178" s="30">
        <v>237</v>
      </c>
      <c r="AF178" s="30">
        <v>237</v>
      </c>
      <c r="AG178" s="30">
        <v>251</v>
      </c>
      <c r="AH178" s="30">
        <v>265</v>
      </c>
      <c r="AI178" s="30">
        <v>256</v>
      </c>
      <c r="AJ178" s="30">
        <v>262</v>
      </c>
      <c r="AK178" s="30">
        <v>270</v>
      </c>
      <c r="AL178" s="30">
        <v>253</v>
      </c>
      <c r="AM178" s="30">
        <v>273</v>
      </c>
      <c r="AN178" s="30">
        <v>240</v>
      </c>
      <c r="AO178" s="30">
        <v>254</v>
      </c>
      <c r="AP178" s="30">
        <v>265</v>
      </c>
      <c r="AQ178" s="30">
        <v>238</v>
      </c>
      <c r="AR178" s="30">
        <v>217</v>
      </c>
      <c r="AS178" s="30">
        <v>239</v>
      </c>
      <c r="AT178" s="30">
        <v>218</v>
      </c>
      <c r="AU178" s="30">
        <v>230</v>
      </c>
      <c r="AV178" s="30">
        <v>229</v>
      </c>
      <c r="AW178" s="30">
        <v>248</v>
      </c>
      <c r="AX178" s="30">
        <v>259</v>
      </c>
      <c r="AY178" s="30">
        <v>259</v>
      </c>
      <c r="AZ178" s="30">
        <v>235</v>
      </c>
      <c r="BA178" s="51">
        <v>218</v>
      </c>
      <c r="BB178" s="50">
        <v>250</v>
      </c>
      <c r="BC178" s="30">
        <v>235</v>
      </c>
      <c r="BD178" s="30">
        <v>255</v>
      </c>
      <c r="BE178" s="30">
        <v>230</v>
      </c>
      <c r="BF178" s="30">
        <v>235</v>
      </c>
      <c r="BG178" s="30">
        <v>255</v>
      </c>
      <c r="BH178" s="30">
        <v>230</v>
      </c>
      <c r="BI178" s="30">
        <v>255</v>
      </c>
      <c r="BJ178" s="30">
        <v>245</v>
      </c>
      <c r="BK178" s="30">
        <v>235</v>
      </c>
      <c r="BL178" s="30">
        <v>255</v>
      </c>
      <c r="BM178" s="30">
        <v>240</v>
      </c>
      <c r="BN178" s="30">
        <v>235</v>
      </c>
      <c r="BO178" s="30">
        <v>235</v>
      </c>
      <c r="BP178" s="30">
        <v>255</v>
      </c>
      <c r="BQ178" s="30">
        <v>260</v>
      </c>
      <c r="BR178" s="30">
        <v>310</v>
      </c>
      <c r="BS178" s="30">
        <v>240</v>
      </c>
      <c r="BT178" s="30">
        <v>245</v>
      </c>
      <c r="BU178" s="30">
        <v>280</v>
      </c>
      <c r="BV178" s="30">
        <v>245</v>
      </c>
      <c r="BW178" s="30">
        <v>255</v>
      </c>
      <c r="BX178" s="30">
        <v>260</v>
      </c>
      <c r="BY178" s="30">
        <v>220</v>
      </c>
      <c r="BZ178" s="30">
        <v>280</v>
      </c>
      <c r="CA178" s="30">
        <v>245</v>
      </c>
      <c r="CB178" s="30">
        <v>250</v>
      </c>
      <c r="CC178" s="30">
        <v>265</v>
      </c>
      <c r="CD178" s="30">
        <v>270</v>
      </c>
      <c r="CE178" s="30">
        <v>260</v>
      </c>
      <c r="CF178" s="30">
        <v>265</v>
      </c>
      <c r="CG178" s="30">
        <v>280</v>
      </c>
      <c r="CH178" s="30">
        <v>260</v>
      </c>
      <c r="CI178" s="30">
        <v>280</v>
      </c>
      <c r="CJ178" s="30">
        <v>245</v>
      </c>
      <c r="CK178" s="30">
        <v>265</v>
      </c>
      <c r="CL178" s="30">
        <v>270</v>
      </c>
      <c r="CM178" s="30">
        <v>244</v>
      </c>
      <c r="CN178" s="30">
        <v>230</v>
      </c>
      <c r="CO178" s="30">
        <v>265</v>
      </c>
      <c r="CP178" s="30">
        <v>230</v>
      </c>
      <c r="CQ178" s="30">
        <v>230</v>
      </c>
      <c r="CR178" s="30">
        <v>245</v>
      </c>
      <c r="CS178" s="30">
        <v>255</v>
      </c>
      <c r="CT178" s="30">
        <v>260</v>
      </c>
      <c r="CU178" s="30">
        <v>270</v>
      </c>
      <c r="CV178" s="30">
        <v>240</v>
      </c>
      <c r="CW178" s="51">
        <v>225</v>
      </c>
      <c r="CX178" s="102">
        <f t="shared" si="105"/>
        <v>0.93200000000000005</v>
      </c>
      <c r="CY178" s="103">
        <f t="shared" si="106"/>
        <v>0.94468085106382982</v>
      </c>
      <c r="CZ178" s="103">
        <f t="shared" si="107"/>
        <v>0.9882352941176471</v>
      </c>
      <c r="DA178" s="103">
        <f t="shared" si="108"/>
        <v>0.99130434782608701</v>
      </c>
      <c r="DB178" s="103">
        <f t="shared" si="109"/>
        <v>0.98723404255319147</v>
      </c>
      <c r="DC178" s="103">
        <f t="shared" si="110"/>
        <v>0.96862745098039216</v>
      </c>
      <c r="DD178" s="103">
        <f t="shared" si="111"/>
        <v>0.99130434782608701</v>
      </c>
      <c r="DE178" s="103">
        <f t="shared" si="112"/>
        <v>0.99607843137254903</v>
      </c>
      <c r="DF178" s="103">
        <f t="shared" si="113"/>
        <v>0.99183673469387756</v>
      </c>
      <c r="DG178" s="103">
        <f t="shared" si="114"/>
        <v>0.99148936170212765</v>
      </c>
      <c r="DH178" s="103">
        <f t="shared" si="115"/>
        <v>0.98431372549019602</v>
      </c>
      <c r="DI178" s="103">
        <f t="shared" si="116"/>
        <v>0.9375</v>
      </c>
      <c r="DJ178" s="103">
        <f t="shared" si="117"/>
        <v>0.96170212765957441</v>
      </c>
      <c r="DK178" s="103">
        <f t="shared" si="118"/>
        <v>0.98723404255319147</v>
      </c>
      <c r="DL178" s="103">
        <f t="shared" si="119"/>
        <v>0.96078431372549022</v>
      </c>
      <c r="DM178" s="103">
        <f t="shared" si="120"/>
        <v>0.95769230769230773</v>
      </c>
      <c r="DN178" s="103">
        <f t="shared" si="121"/>
        <v>0.99032258064516132</v>
      </c>
      <c r="DO178" s="103">
        <f t="shared" si="122"/>
        <v>0.98750000000000004</v>
      </c>
      <c r="DP178" s="103">
        <f t="shared" si="123"/>
        <v>0.98367346938775513</v>
      </c>
      <c r="DQ178" s="103">
        <f t="shared" si="124"/>
        <v>0.99285714285714288</v>
      </c>
      <c r="DR178" s="103">
        <f t="shared" si="125"/>
        <v>0.96734693877551026</v>
      </c>
      <c r="DS178" s="103">
        <f t="shared" si="126"/>
        <v>0.97254901960784312</v>
      </c>
      <c r="DT178" s="103">
        <f t="shared" si="127"/>
        <v>0.93461538461538463</v>
      </c>
      <c r="DU178" s="103">
        <f t="shared" si="128"/>
        <v>0.99090909090909096</v>
      </c>
      <c r="DV178" s="103">
        <f t="shared" si="129"/>
        <v>0.95714285714285718</v>
      </c>
      <c r="DW178" s="103">
        <f t="shared" si="130"/>
        <v>0.96734693877551026</v>
      </c>
      <c r="DX178" s="103">
        <f t="shared" si="131"/>
        <v>0.94799999999999995</v>
      </c>
      <c r="DY178" s="103">
        <f t="shared" si="132"/>
        <v>0.94716981132075473</v>
      </c>
      <c r="DZ178" s="103">
        <f t="shared" si="133"/>
        <v>0.98148148148148151</v>
      </c>
      <c r="EA178" s="103">
        <f t="shared" si="134"/>
        <v>0.98461538461538467</v>
      </c>
      <c r="EB178" s="103">
        <f t="shared" si="135"/>
        <v>0.98867924528301887</v>
      </c>
      <c r="EC178" s="103">
        <f t="shared" si="136"/>
        <v>0.9642857142857143</v>
      </c>
      <c r="ED178" s="103">
        <f t="shared" si="137"/>
        <v>0.97307692307692306</v>
      </c>
      <c r="EE178" s="103">
        <f t="shared" si="138"/>
        <v>0.97499999999999998</v>
      </c>
      <c r="EF178" s="103">
        <f t="shared" si="139"/>
        <v>0.97959183673469385</v>
      </c>
      <c r="EG178" s="103">
        <f t="shared" si="140"/>
        <v>0.95849056603773586</v>
      </c>
      <c r="EH178" s="103">
        <f t="shared" si="141"/>
        <v>0.98148148148148151</v>
      </c>
      <c r="EI178" s="103">
        <f t="shared" si="142"/>
        <v>0.97540983606557374</v>
      </c>
      <c r="EJ178" s="103">
        <f t="shared" si="143"/>
        <v>0.94347826086956521</v>
      </c>
      <c r="EK178" s="103">
        <f t="shared" si="144"/>
        <v>0.90188679245283021</v>
      </c>
      <c r="EL178" s="103">
        <f t="shared" si="145"/>
        <v>0.94782608695652171</v>
      </c>
      <c r="EM178" s="103">
        <f t="shared" si="146"/>
        <v>1</v>
      </c>
      <c r="EN178" s="103">
        <f t="shared" si="147"/>
        <v>0.9346938775510204</v>
      </c>
      <c r="EO178" s="103">
        <f t="shared" si="148"/>
        <v>0.97254901960784312</v>
      </c>
      <c r="EP178" s="103">
        <f t="shared" si="149"/>
        <v>0.99615384615384617</v>
      </c>
      <c r="EQ178" s="103">
        <f t="shared" si="150"/>
        <v>0.95925925925925926</v>
      </c>
      <c r="ER178" s="103">
        <f t="shared" si="151"/>
        <v>0.97916666666666663</v>
      </c>
      <c r="ES178" s="104">
        <f t="shared" si="152"/>
        <v>0.96888888888888891</v>
      </c>
      <c r="EU178" s="4">
        <f t="shared" si="153"/>
        <v>0.97534246575342465</v>
      </c>
      <c r="EV178" s="4">
        <f t="shared" si="154"/>
        <v>0.97401315789473686</v>
      </c>
      <c r="EW178" s="4">
        <f t="shared" si="155"/>
        <v>0.96872037914691944</v>
      </c>
      <c r="EX178" s="4">
        <f t="shared" si="156"/>
        <v>0.96322537112010798</v>
      </c>
    </row>
    <row r="179" spans="1:154" hidden="1" outlineLevel="1" x14ac:dyDescent="0.25">
      <c r="A179" t="s">
        <v>158</v>
      </c>
      <c r="B179" s="2">
        <v>22</v>
      </c>
      <c r="C179" t="s">
        <v>402</v>
      </c>
      <c r="D179" s="19" t="s">
        <v>465</v>
      </c>
      <c r="E179" s="19" t="s">
        <v>461</v>
      </c>
      <c r="F179" s="50">
        <v>170</v>
      </c>
      <c r="G179" s="30">
        <v>147</v>
      </c>
      <c r="H179" s="30">
        <v>165</v>
      </c>
      <c r="I179" s="30">
        <v>157</v>
      </c>
      <c r="J179" s="30">
        <v>161</v>
      </c>
      <c r="K179" s="30">
        <v>167</v>
      </c>
      <c r="L179" s="30">
        <v>173</v>
      </c>
      <c r="M179" s="30">
        <v>162</v>
      </c>
      <c r="N179" s="30">
        <v>131</v>
      </c>
      <c r="O179" s="30">
        <v>187</v>
      </c>
      <c r="P179" s="30">
        <v>149</v>
      </c>
      <c r="Q179" s="30">
        <v>160</v>
      </c>
      <c r="R179" s="30">
        <v>178</v>
      </c>
      <c r="S179" s="30">
        <v>150</v>
      </c>
      <c r="T179" s="30">
        <v>152</v>
      </c>
      <c r="U179" s="30">
        <v>146</v>
      </c>
      <c r="V179" s="30">
        <v>145</v>
      </c>
      <c r="W179" s="30">
        <v>147</v>
      </c>
      <c r="X179" s="30">
        <v>137</v>
      </c>
      <c r="Y179" s="30">
        <v>165</v>
      </c>
      <c r="Z179" s="30">
        <v>150</v>
      </c>
      <c r="AA179" s="30">
        <v>150</v>
      </c>
      <c r="AB179" s="30">
        <v>150</v>
      </c>
      <c r="AC179" s="30">
        <v>144</v>
      </c>
      <c r="AD179" s="30">
        <v>135</v>
      </c>
      <c r="AE179" s="30">
        <v>150</v>
      </c>
      <c r="AF179" s="30">
        <v>140</v>
      </c>
      <c r="AG179" s="30">
        <v>149</v>
      </c>
      <c r="AH179" s="30">
        <v>147</v>
      </c>
      <c r="AI179" s="30">
        <v>144</v>
      </c>
      <c r="AJ179" s="30">
        <v>168</v>
      </c>
      <c r="AK179" s="30">
        <v>150</v>
      </c>
      <c r="AL179" s="30">
        <v>163</v>
      </c>
      <c r="AM179" s="30">
        <v>148</v>
      </c>
      <c r="AN179" s="30">
        <v>122</v>
      </c>
      <c r="AO179" s="30">
        <v>124</v>
      </c>
      <c r="AP179" s="30">
        <v>159</v>
      </c>
      <c r="AQ179" s="30">
        <v>155</v>
      </c>
      <c r="AR179" s="30">
        <v>155</v>
      </c>
      <c r="AS179" s="30">
        <v>159</v>
      </c>
      <c r="AT179" s="30">
        <v>159</v>
      </c>
      <c r="AU179" s="30">
        <v>159</v>
      </c>
      <c r="AV179" s="30">
        <v>165</v>
      </c>
      <c r="AW179" s="30">
        <v>165</v>
      </c>
      <c r="AX179" s="30">
        <v>171</v>
      </c>
      <c r="AY179" s="30">
        <v>178</v>
      </c>
      <c r="AZ179" s="30">
        <v>151</v>
      </c>
      <c r="BA179" s="51">
        <v>150</v>
      </c>
      <c r="BB179" s="50">
        <v>195</v>
      </c>
      <c r="BC179" s="30">
        <v>169</v>
      </c>
      <c r="BD179" s="30">
        <v>180</v>
      </c>
      <c r="BE179" s="30">
        <v>175</v>
      </c>
      <c r="BF179" s="30">
        <v>175</v>
      </c>
      <c r="BG179" s="30">
        <v>175</v>
      </c>
      <c r="BH179" s="30">
        <v>175</v>
      </c>
      <c r="BI179" s="30">
        <v>175</v>
      </c>
      <c r="BJ179" s="30">
        <v>131</v>
      </c>
      <c r="BK179" s="30">
        <v>195</v>
      </c>
      <c r="BL179" s="30">
        <v>160</v>
      </c>
      <c r="BM179" s="30">
        <v>175</v>
      </c>
      <c r="BN179" s="30">
        <v>195</v>
      </c>
      <c r="BO179" s="30">
        <v>158</v>
      </c>
      <c r="BP179" s="30">
        <v>160</v>
      </c>
      <c r="BQ179" s="30">
        <v>155</v>
      </c>
      <c r="BR179" s="30">
        <v>150</v>
      </c>
      <c r="BS179" s="30">
        <v>150</v>
      </c>
      <c r="BT179" s="30">
        <v>140</v>
      </c>
      <c r="BU179" s="30">
        <v>165</v>
      </c>
      <c r="BV179" s="30">
        <v>150</v>
      </c>
      <c r="BW179" s="30">
        <v>150</v>
      </c>
      <c r="BX179" s="30">
        <v>150</v>
      </c>
      <c r="BY179" s="30">
        <v>145</v>
      </c>
      <c r="BZ179" s="30">
        <v>150</v>
      </c>
      <c r="CA179" s="30">
        <v>155</v>
      </c>
      <c r="CB179" s="30">
        <v>150</v>
      </c>
      <c r="CC179" s="30">
        <v>150</v>
      </c>
      <c r="CD179" s="30">
        <v>150</v>
      </c>
      <c r="CE179" s="30">
        <v>144</v>
      </c>
      <c r="CF179" s="30">
        <v>170</v>
      </c>
      <c r="CG179" s="30">
        <v>150</v>
      </c>
      <c r="CH179" s="30">
        <v>164</v>
      </c>
      <c r="CI179" s="30">
        <v>175</v>
      </c>
      <c r="CJ179" s="30">
        <v>135</v>
      </c>
      <c r="CK179" s="30">
        <v>150</v>
      </c>
      <c r="CL179" s="30">
        <v>169</v>
      </c>
      <c r="CM179" s="30">
        <v>165</v>
      </c>
      <c r="CN179" s="30">
        <v>165</v>
      </c>
      <c r="CO179" s="30">
        <v>165</v>
      </c>
      <c r="CP179" s="30">
        <v>165</v>
      </c>
      <c r="CQ179" s="30">
        <v>165</v>
      </c>
      <c r="CR179" s="30">
        <v>165</v>
      </c>
      <c r="CS179" s="30">
        <v>165</v>
      </c>
      <c r="CT179" s="30">
        <v>180</v>
      </c>
      <c r="CU179" s="30">
        <v>185</v>
      </c>
      <c r="CV179" s="30">
        <v>165</v>
      </c>
      <c r="CW179" s="51">
        <v>164</v>
      </c>
      <c r="CX179" s="102">
        <f t="shared" si="105"/>
        <v>0.87179487179487181</v>
      </c>
      <c r="CY179" s="103">
        <f t="shared" si="106"/>
        <v>0.86982248520710059</v>
      </c>
      <c r="CZ179" s="103">
        <f t="shared" si="107"/>
        <v>0.91666666666666663</v>
      </c>
      <c r="DA179" s="103">
        <f t="shared" si="108"/>
        <v>0.89714285714285713</v>
      </c>
      <c r="DB179" s="103">
        <f t="shared" si="109"/>
        <v>0.92</v>
      </c>
      <c r="DC179" s="103">
        <f t="shared" si="110"/>
        <v>0.95428571428571429</v>
      </c>
      <c r="DD179" s="103">
        <f t="shared" si="111"/>
        <v>0.98857142857142855</v>
      </c>
      <c r="DE179" s="103">
        <f t="shared" si="112"/>
        <v>0.92571428571428571</v>
      </c>
      <c r="DF179" s="103">
        <f t="shared" si="113"/>
        <v>1</v>
      </c>
      <c r="DG179" s="103">
        <f t="shared" si="114"/>
        <v>0.95897435897435901</v>
      </c>
      <c r="DH179" s="103">
        <f t="shared" si="115"/>
        <v>0.93125000000000002</v>
      </c>
      <c r="DI179" s="103">
        <f t="shared" si="116"/>
        <v>0.91428571428571426</v>
      </c>
      <c r="DJ179" s="103">
        <f t="shared" si="117"/>
        <v>0.9128205128205128</v>
      </c>
      <c r="DK179" s="103">
        <f t="shared" si="118"/>
        <v>0.94936708860759489</v>
      </c>
      <c r="DL179" s="103">
        <f t="shared" si="119"/>
        <v>0.95</v>
      </c>
      <c r="DM179" s="103">
        <f t="shared" si="120"/>
        <v>0.9419354838709677</v>
      </c>
      <c r="DN179" s="103">
        <f t="shared" si="121"/>
        <v>0.96666666666666667</v>
      </c>
      <c r="DO179" s="103">
        <f t="shared" si="122"/>
        <v>0.98</v>
      </c>
      <c r="DP179" s="103">
        <f t="shared" si="123"/>
        <v>0.97857142857142854</v>
      </c>
      <c r="DQ179" s="103">
        <f t="shared" si="124"/>
        <v>1</v>
      </c>
      <c r="DR179" s="103">
        <f t="shared" si="125"/>
        <v>1</v>
      </c>
      <c r="DS179" s="103">
        <f t="shared" si="126"/>
        <v>1</v>
      </c>
      <c r="DT179" s="103">
        <f t="shared" si="127"/>
        <v>1</v>
      </c>
      <c r="DU179" s="103">
        <f t="shared" si="128"/>
        <v>0.99310344827586206</v>
      </c>
      <c r="DV179" s="103">
        <f t="shared" si="129"/>
        <v>0.9</v>
      </c>
      <c r="DW179" s="103">
        <f t="shared" si="130"/>
        <v>0.967741935483871</v>
      </c>
      <c r="DX179" s="103">
        <f t="shared" si="131"/>
        <v>0.93333333333333335</v>
      </c>
      <c r="DY179" s="103">
        <f t="shared" si="132"/>
        <v>0.99333333333333329</v>
      </c>
      <c r="DZ179" s="103">
        <f t="shared" si="133"/>
        <v>0.98</v>
      </c>
      <c r="EA179" s="103">
        <f t="shared" si="134"/>
        <v>1</v>
      </c>
      <c r="EB179" s="103">
        <f t="shared" si="135"/>
        <v>0.9882352941176471</v>
      </c>
      <c r="EC179" s="103">
        <f t="shared" si="136"/>
        <v>1</v>
      </c>
      <c r="ED179" s="103">
        <f t="shared" si="137"/>
        <v>0.99390243902439024</v>
      </c>
      <c r="EE179" s="103">
        <f t="shared" si="138"/>
        <v>0.84571428571428575</v>
      </c>
      <c r="EF179" s="103">
        <f t="shared" si="139"/>
        <v>0.90370370370370368</v>
      </c>
      <c r="EG179" s="103">
        <f t="shared" si="140"/>
        <v>0.82666666666666666</v>
      </c>
      <c r="EH179" s="103">
        <f t="shared" si="141"/>
        <v>0.94082840236686394</v>
      </c>
      <c r="EI179" s="103">
        <f t="shared" si="142"/>
        <v>0.93939393939393945</v>
      </c>
      <c r="EJ179" s="103">
        <f t="shared" si="143"/>
        <v>0.93939393939393945</v>
      </c>
      <c r="EK179" s="103">
        <f t="shared" si="144"/>
        <v>0.96363636363636362</v>
      </c>
      <c r="EL179" s="103">
        <f t="shared" si="145"/>
        <v>0.96363636363636362</v>
      </c>
      <c r="EM179" s="103">
        <f t="shared" si="146"/>
        <v>0.96363636363636362</v>
      </c>
      <c r="EN179" s="103">
        <f t="shared" si="147"/>
        <v>1</v>
      </c>
      <c r="EO179" s="103">
        <f t="shared" si="148"/>
        <v>1</v>
      </c>
      <c r="EP179" s="103">
        <f t="shared" si="149"/>
        <v>0.95</v>
      </c>
      <c r="EQ179" s="103">
        <f t="shared" si="150"/>
        <v>0.96216216216216222</v>
      </c>
      <c r="ER179" s="103">
        <f t="shared" si="151"/>
        <v>0.91515151515151516</v>
      </c>
      <c r="ES179" s="104">
        <f t="shared" si="152"/>
        <v>0.91463414634146345</v>
      </c>
      <c r="EU179" s="4">
        <f t="shared" si="153"/>
        <v>0.92740384615384619</v>
      </c>
      <c r="EV179" s="4">
        <f t="shared" si="154"/>
        <v>0.97109207708779444</v>
      </c>
      <c r="EW179" s="4">
        <f t="shared" si="155"/>
        <v>0.94411285946825829</v>
      </c>
      <c r="EX179" s="4">
        <f t="shared" si="156"/>
        <v>0.95441030723488607</v>
      </c>
    </row>
    <row r="180" spans="1:154" hidden="1" outlineLevel="1" x14ac:dyDescent="0.25">
      <c r="A180" t="s">
        <v>159</v>
      </c>
      <c r="B180" s="2">
        <v>215</v>
      </c>
      <c r="C180" t="s">
        <v>403</v>
      </c>
      <c r="D180" s="19" t="s">
        <v>465</v>
      </c>
      <c r="E180" s="19" t="s">
        <v>461</v>
      </c>
      <c r="F180" s="50">
        <v>538</v>
      </c>
      <c r="G180" s="30">
        <v>382</v>
      </c>
      <c r="H180" s="30">
        <v>578</v>
      </c>
      <c r="I180" s="30">
        <v>501</v>
      </c>
      <c r="J180" s="30">
        <v>576</v>
      </c>
      <c r="K180" s="30">
        <v>575</v>
      </c>
      <c r="L180" s="30">
        <v>500</v>
      </c>
      <c r="M180" s="30">
        <v>570</v>
      </c>
      <c r="N180" s="30">
        <v>500</v>
      </c>
      <c r="O180" s="30">
        <v>517</v>
      </c>
      <c r="P180" s="30">
        <v>514</v>
      </c>
      <c r="Q180" s="30">
        <v>585</v>
      </c>
      <c r="R180" s="30">
        <v>558</v>
      </c>
      <c r="S180" s="30">
        <v>511</v>
      </c>
      <c r="T180" s="30">
        <v>590</v>
      </c>
      <c r="U180" s="30">
        <v>494</v>
      </c>
      <c r="V180" s="30">
        <v>620</v>
      </c>
      <c r="W180" s="30">
        <v>521</v>
      </c>
      <c r="X180" s="30">
        <v>509</v>
      </c>
      <c r="Y180" s="30">
        <v>541</v>
      </c>
      <c r="Z180" s="30">
        <v>444</v>
      </c>
      <c r="AA180" s="30">
        <v>507</v>
      </c>
      <c r="AB180" s="30">
        <v>528</v>
      </c>
      <c r="AC180" s="30">
        <v>476</v>
      </c>
      <c r="AD180" s="30">
        <v>588</v>
      </c>
      <c r="AE180" s="30">
        <v>447</v>
      </c>
      <c r="AF180" s="30">
        <v>425</v>
      </c>
      <c r="AG180" s="30">
        <v>493</v>
      </c>
      <c r="AH180" s="30">
        <v>568</v>
      </c>
      <c r="AI180" s="30">
        <v>493</v>
      </c>
      <c r="AJ180" s="30">
        <v>580</v>
      </c>
      <c r="AK180" s="30">
        <v>515</v>
      </c>
      <c r="AL180" s="30">
        <v>532</v>
      </c>
      <c r="AM180" s="30">
        <v>549</v>
      </c>
      <c r="AN180" s="30">
        <v>575</v>
      </c>
      <c r="AO180" s="30">
        <v>449</v>
      </c>
      <c r="AP180" s="30">
        <v>481</v>
      </c>
      <c r="AQ180" s="30">
        <v>500</v>
      </c>
      <c r="AR180" s="30">
        <v>539</v>
      </c>
      <c r="AS180" s="30">
        <v>574</v>
      </c>
      <c r="AT180" s="30">
        <v>460</v>
      </c>
      <c r="AU180" s="30">
        <v>561</v>
      </c>
      <c r="AV180" s="30">
        <v>574</v>
      </c>
      <c r="AW180" s="30">
        <v>428</v>
      </c>
      <c r="AX180" s="30">
        <v>527</v>
      </c>
      <c r="AY180" s="30">
        <v>550</v>
      </c>
      <c r="AZ180" s="30">
        <v>496</v>
      </c>
      <c r="BA180" s="51">
        <v>490</v>
      </c>
      <c r="BB180" s="50">
        <v>550</v>
      </c>
      <c r="BC180" s="30">
        <v>393</v>
      </c>
      <c r="BD180" s="30">
        <v>585</v>
      </c>
      <c r="BE180" s="30">
        <v>508</v>
      </c>
      <c r="BF180" s="30">
        <v>580</v>
      </c>
      <c r="BG180" s="30">
        <v>575</v>
      </c>
      <c r="BH180" s="30">
        <v>500</v>
      </c>
      <c r="BI180" s="30">
        <v>579</v>
      </c>
      <c r="BJ180" s="30">
        <v>507</v>
      </c>
      <c r="BK180" s="30">
        <v>524</v>
      </c>
      <c r="BL180" s="30">
        <v>523</v>
      </c>
      <c r="BM180" s="30">
        <v>585</v>
      </c>
      <c r="BN180" s="30">
        <v>565</v>
      </c>
      <c r="BO180" s="30">
        <v>515</v>
      </c>
      <c r="BP180" s="30">
        <v>592</v>
      </c>
      <c r="BQ180" s="30">
        <v>518</v>
      </c>
      <c r="BR180" s="30">
        <v>631</v>
      </c>
      <c r="BS180" s="30">
        <v>523</v>
      </c>
      <c r="BT180" s="30">
        <v>513</v>
      </c>
      <c r="BU180" s="30">
        <v>566</v>
      </c>
      <c r="BV180" s="30">
        <v>450</v>
      </c>
      <c r="BW180" s="30">
        <v>529</v>
      </c>
      <c r="BX180" s="30">
        <v>536</v>
      </c>
      <c r="BY180" s="30">
        <v>494</v>
      </c>
      <c r="BZ180" s="30">
        <v>614</v>
      </c>
      <c r="CA180" s="30">
        <v>458</v>
      </c>
      <c r="CB180" s="30">
        <v>453</v>
      </c>
      <c r="CC180" s="30">
        <v>510</v>
      </c>
      <c r="CD180" s="30">
        <v>585</v>
      </c>
      <c r="CE180" s="30">
        <v>505</v>
      </c>
      <c r="CF180" s="30">
        <v>580</v>
      </c>
      <c r="CG180" s="30">
        <v>515</v>
      </c>
      <c r="CH180" s="30">
        <v>550</v>
      </c>
      <c r="CI180" s="30">
        <v>560</v>
      </c>
      <c r="CJ180" s="30">
        <v>590</v>
      </c>
      <c r="CK180" s="30">
        <v>455</v>
      </c>
      <c r="CL180" s="30">
        <v>505</v>
      </c>
      <c r="CM180" s="30">
        <v>515</v>
      </c>
      <c r="CN180" s="30">
        <v>570</v>
      </c>
      <c r="CO180" s="30">
        <v>585</v>
      </c>
      <c r="CP180" s="30">
        <v>470</v>
      </c>
      <c r="CQ180" s="30">
        <v>570</v>
      </c>
      <c r="CR180" s="30">
        <v>580</v>
      </c>
      <c r="CS180" s="30">
        <v>445</v>
      </c>
      <c r="CT180" s="30">
        <v>535</v>
      </c>
      <c r="CU180" s="30">
        <v>565</v>
      </c>
      <c r="CV180" s="30">
        <v>505</v>
      </c>
      <c r="CW180" s="51">
        <v>510</v>
      </c>
      <c r="CX180" s="102">
        <f t="shared" si="105"/>
        <v>0.97818181818181815</v>
      </c>
      <c r="CY180" s="103">
        <f t="shared" si="106"/>
        <v>0.97201017811704837</v>
      </c>
      <c r="CZ180" s="103">
        <f t="shared" si="107"/>
        <v>0.98803418803418808</v>
      </c>
      <c r="DA180" s="103">
        <f t="shared" si="108"/>
        <v>0.98622047244094491</v>
      </c>
      <c r="DB180" s="103">
        <f t="shared" si="109"/>
        <v>0.99310344827586206</v>
      </c>
      <c r="DC180" s="103">
        <f t="shared" si="110"/>
        <v>1</v>
      </c>
      <c r="DD180" s="103">
        <f t="shared" si="111"/>
        <v>1</v>
      </c>
      <c r="DE180" s="103">
        <f t="shared" si="112"/>
        <v>0.98445595854922274</v>
      </c>
      <c r="DF180" s="103">
        <f t="shared" si="113"/>
        <v>0.98619329388560162</v>
      </c>
      <c r="DG180" s="103">
        <f t="shared" si="114"/>
        <v>0.98664122137404575</v>
      </c>
      <c r="DH180" s="103">
        <f t="shared" si="115"/>
        <v>0.982791586998088</v>
      </c>
      <c r="DI180" s="103">
        <f t="shared" si="116"/>
        <v>1</v>
      </c>
      <c r="DJ180" s="103">
        <f t="shared" si="117"/>
        <v>0.98761061946902651</v>
      </c>
      <c r="DK180" s="103">
        <f t="shared" si="118"/>
        <v>0.99223300970873785</v>
      </c>
      <c r="DL180" s="103">
        <f t="shared" si="119"/>
        <v>0.9966216216216216</v>
      </c>
      <c r="DM180" s="103">
        <f t="shared" si="120"/>
        <v>0.95366795366795365</v>
      </c>
      <c r="DN180" s="103">
        <f t="shared" si="121"/>
        <v>0.98256735340729007</v>
      </c>
      <c r="DO180" s="103">
        <f t="shared" si="122"/>
        <v>0.99617590822179736</v>
      </c>
      <c r="DP180" s="103">
        <f t="shared" si="123"/>
        <v>0.99220272904483431</v>
      </c>
      <c r="DQ180" s="103">
        <f t="shared" si="124"/>
        <v>0.95583038869257952</v>
      </c>
      <c r="DR180" s="103">
        <f t="shared" si="125"/>
        <v>0.98666666666666669</v>
      </c>
      <c r="DS180" s="103">
        <f t="shared" si="126"/>
        <v>0.9584120982986768</v>
      </c>
      <c r="DT180" s="103">
        <f t="shared" si="127"/>
        <v>0.9850746268656716</v>
      </c>
      <c r="DU180" s="103">
        <f t="shared" si="128"/>
        <v>0.96356275303643724</v>
      </c>
      <c r="DV180" s="103">
        <f t="shared" si="129"/>
        <v>0.95765472312703581</v>
      </c>
      <c r="DW180" s="103">
        <f t="shared" si="130"/>
        <v>0.9759825327510917</v>
      </c>
      <c r="DX180" s="103">
        <f t="shared" si="131"/>
        <v>0.9381898454746137</v>
      </c>
      <c r="DY180" s="103">
        <f t="shared" si="132"/>
        <v>0.96666666666666667</v>
      </c>
      <c r="DZ180" s="103">
        <f t="shared" si="133"/>
        <v>0.97094017094017093</v>
      </c>
      <c r="EA180" s="103">
        <f t="shared" si="134"/>
        <v>0.97623762376237622</v>
      </c>
      <c r="EB180" s="103">
        <f t="shared" si="135"/>
        <v>1</v>
      </c>
      <c r="EC180" s="103">
        <f t="shared" si="136"/>
        <v>1</v>
      </c>
      <c r="ED180" s="103">
        <f t="shared" si="137"/>
        <v>0.96727272727272728</v>
      </c>
      <c r="EE180" s="103">
        <f t="shared" si="138"/>
        <v>0.98035714285714282</v>
      </c>
      <c r="EF180" s="103">
        <f t="shared" si="139"/>
        <v>0.97457627118644063</v>
      </c>
      <c r="EG180" s="103">
        <f t="shared" si="140"/>
        <v>0.98681318681318686</v>
      </c>
      <c r="EH180" s="103">
        <f t="shared" si="141"/>
        <v>0.95247524752475243</v>
      </c>
      <c r="EI180" s="103">
        <f t="shared" si="142"/>
        <v>0.970873786407767</v>
      </c>
      <c r="EJ180" s="103">
        <f t="shared" si="143"/>
        <v>0.94561403508771935</v>
      </c>
      <c r="EK180" s="103">
        <f t="shared" si="144"/>
        <v>0.98119658119658115</v>
      </c>
      <c r="EL180" s="103">
        <f t="shared" si="145"/>
        <v>0.97872340425531912</v>
      </c>
      <c r="EM180" s="103">
        <f t="shared" si="146"/>
        <v>0.98421052631578942</v>
      </c>
      <c r="EN180" s="103">
        <f t="shared" si="147"/>
        <v>0.98965517241379308</v>
      </c>
      <c r="EO180" s="103">
        <f t="shared" si="148"/>
        <v>0.96179775280898872</v>
      </c>
      <c r="EP180" s="103">
        <f t="shared" si="149"/>
        <v>0.98504672897196266</v>
      </c>
      <c r="EQ180" s="103">
        <f t="shared" si="150"/>
        <v>0.97345132743362828</v>
      </c>
      <c r="ER180" s="103">
        <f t="shared" si="151"/>
        <v>0.98217821782178216</v>
      </c>
      <c r="ES180" s="104">
        <f t="shared" si="152"/>
        <v>0.96078431372549022</v>
      </c>
      <c r="EU180" s="4">
        <f t="shared" si="153"/>
        <v>0.98860976751443286</v>
      </c>
      <c r="EV180" s="4">
        <f t="shared" si="154"/>
        <v>0.97932213930348255</v>
      </c>
      <c r="EW180" s="4">
        <f t="shared" si="155"/>
        <v>0.97474509803921572</v>
      </c>
      <c r="EX180" s="4">
        <f t="shared" si="156"/>
        <v>0.97246262785208493</v>
      </c>
    </row>
    <row r="181" spans="1:154" hidden="1" outlineLevel="1" x14ac:dyDescent="0.25">
      <c r="A181" t="s">
        <v>160</v>
      </c>
      <c r="B181" s="2">
        <v>12</v>
      </c>
      <c r="C181" t="s">
        <v>404</v>
      </c>
      <c r="D181" s="19" t="s">
        <v>466</v>
      </c>
      <c r="E181" s="19" t="s">
        <v>462</v>
      </c>
      <c r="F181" s="50">
        <v>85</v>
      </c>
      <c r="G181" s="30">
        <v>80</v>
      </c>
      <c r="H181" s="30">
        <v>85</v>
      </c>
      <c r="I181" s="30">
        <v>59</v>
      </c>
      <c r="J181" s="30">
        <v>85</v>
      </c>
      <c r="K181" s="30">
        <v>84</v>
      </c>
      <c r="L181" s="30">
        <v>78</v>
      </c>
      <c r="M181" s="30">
        <v>79</v>
      </c>
      <c r="N181" s="30">
        <v>85</v>
      </c>
      <c r="O181" s="30">
        <v>75</v>
      </c>
      <c r="P181" s="30">
        <v>80</v>
      </c>
      <c r="Q181" s="30">
        <v>84</v>
      </c>
      <c r="R181" s="30">
        <v>80</v>
      </c>
      <c r="S181" s="30">
        <v>80</v>
      </c>
      <c r="T181" s="30">
        <v>80</v>
      </c>
      <c r="U181" s="30">
        <v>80</v>
      </c>
      <c r="V181" s="30">
        <v>79</v>
      </c>
      <c r="W181" s="30">
        <v>77</v>
      </c>
      <c r="X181" s="30">
        <v>80</v>
      </c>
      <c r="Y181" s="30">
        <v>75</v>
      </c>
      <c r="Z181" s="30">
        <v>60</v>
      </c>
      <c r="AA181" s="30">
        <v>63</v>
      </c>
      <c r="AB181" s="30">
        <v>77</v>
      </c>
      <c r="AC181" s="30">
        <v>80</v>
      </c>
      <c r="AD181" s="30">
        <v>80</v>
      </c>
      <c r="AE181" s="30">
        <v>80</v>
      </c>
      <c r="AF181" s="30">
        <v>111</v>
      </c>
      <c r="AG181" s="30">
        <v>130</v>
      </c>
      <c r="AH181" s="30">
        <v>105</v>
      </c>
      <c r="AI181" s="30">
        <v>115</v>
      </c>
      <c r="AJ181" s="30">
        <v>130</v>
      </c>
      <c r="AK181" s="30">
        <v>105</v>
      </c>
      <c r="AL181" s="30">
        <v>114</v>
      </c>
      <c r="AM181" s="30">
        <v>117</v>
      </c>
      <c r="AN181" s="30">
        <v>110</v>
      </c>
      <c r="AO181" s="30">
        <v>115</v>
      </c>
      <c r="AP181" s="30">
        <v>115</v>
      </c>
      <c r="AQ181" s="30">
        <v>115</v>
      </c>
      <c r="AR181" s="30">
        <v>95</v>
      </c>
      <c r="AS181" s="30">
        <v>100</v>
      </c>
      <c r="AT181" s="30">
        <v>81</v>
      </c>
      <c r="AU181" s="30">
        <v>109</v>
      </c>
      <c r="AV181" s="30">
        <v>100</v>
      </c>
      <c r="AW181" s="30">
        <v>90</v>
      </c>
      <c r="AX181" s="30">
        <v>97</v>
      </c>
      <c r="AY181" s="30">
        <v>95</v>
      </c>
      <c r="AZ181" s="30">
        <v>68</v>
      </c>
      <c r="BA181" s="51">
        <v>75</v>
      </c>
      <c r="BB181" s="50">
        <v>85</v>
      </c>
      <c r="BC181" s="30">
        <v>80</v>
      </c>
      <c r="BD181" s="30">
        <v>85</v>
      </c>
      <c r="BE181" s="30">
        <v>60</v>
      </c>
      <c r="BF181" s="30">
        <v>85</v>
      </c>
      <c r="BG181" s="30">
        <v>85</v>
      </c>
      <c r="BH181" s="30">
        <v>80</v>
      </c>
      <c r="BI181" s="30">
        <v>80</v>
      </c>
      <c r="BJ181" s="30">
        <v>85</v>
      </c>
      <c r="BK181" s="30">
        <v>75</v>
      </c>
      <c r="BL181" s="30">
        <v>80</v>
      </c>
      <c r="BM181" s="30">
        <v>85</v>
      </c>
      <c r="BN181" s="30">
        <v>80</v>
      </c>
      <c r="BO181" s="30">
        <v>80</v>
      </c>
      <c r="BP181" s="30">
        <v>80</v>
      </c>
      <c r="BQ181" s="30">
        <v>80</v>
      </c>
      <c r="BR181" s="30">
        <v>80</v>
      </c>
      <c r="BS181" s="30">
        <v>80</v>
      </c>
      <c r="BT181" s="30">
        <v>80</v>
      </c>
      <c r="BU181" s="30">
        <v>75</v>
      </c>
      <c r="BV181" s="30">
        <v>60</v>
      </c>
      <c r="BW181" s="30">
        <v>65</v>
      </c>
      <c r="BX181" s="30">
        <v>80</v>
      </c>
      <c r="BY181" s="30">
        <v>80</v>
      </c>
      <c r="BZ181" s="30">
        <v>80</v>
      </c>
      <c r="CA181" s="30">
        <v>80</v>
      </c>
      <c r="CB181" s="30">
        <v>115</v>
      </c>
      <c r="CC181" s="30">
        <v>130</v>
      </c>
      <c r="CD181" s="30">
        <v>105</v>
      </c>
      <c r="CE181" s="30">
        <v>115</v>
      </c>
      <c r="CF181" s="30">
        <v>130</v>
      </c>
      <c r="CG181" s="30">
        <v>105</v>
      </c>
      <c r="CH181" s="30">
        <v>115</v>
      </c>
      <c r="CI181" s="30">
        <v>120</v>
      </c>
      <c r="CJ181" s="30">
        <v>110</v>
      </c>
      <c r="CK181" s="30">
        <v>115</v>
      </c>
      <c r="CL181" s="30">
        <v>115</v>
      </c>
      <c r="CM181" s="30">
        <v>115</v>
      </c>
      <c r="CN181" s="30">
        <v>95</v>
      </c>
      <c r="CO181" s="30">
        <v>100</v>
      </c>
      <c r="CP181" s="30">
        <v>85</v>
      </c>
      <c r="CQ181" s="30">
        <v>110</v>
      </c>
      <c r="CR181" s="30">
        <v>100</v>
      </c>
      <c r="CS181" s="30">
        <v>90</v>
      </c>
      <c r="CT181" s="30">
        <v>100</v>
      </c>
      <c r="CU181" s="30">
        <v>95</v>
      </c>
      <c r="CV181" s="30">
        <v>70</v>
      </c>
      <c r="CW181" s="51">
        <v>75</v>
      </c>
      <c r="CX181" s="102">
        <f t="shared" si="105"/>
        <v>1</v>
      </c>
      <c r="CY181" s="103">
        <f t="shared" si="106"/>
        <v>1</v>
      </c>
      <c r="CZ181" s="103">
        <f t="shared" si="107"/>
        <v>1</v>
      </c>
      <c r="DA181" s="103">
        <f t="shared" si="108"/>
        <v>0.98333333333333328</v>
      </c>
      <c r="DB181" s="103">
        <f t="shared" si="109"/>
        <v>1</v>
      </c>
      <c r="DC181" s="103">
        <f t="shared" si="110"/>
        <v>0.9882352941176471</v>
      </c>
      <c r="DD181" s="103">
        <f t="shared" si="111"/>
        <v>0.97499999999999998</v>
      </c>
      <c r="DE181" s="103">
        <f t="shared" si="112"/>
        <v>0.98750000000000004</v>
      </c>
      <c r="DF181" s="103">
        <f t="shared" si="113"/>
        <v>1</v>
      </c>
      <c r="DG181" s="103">
        <f t="shared" si="114"/>
        <v>1</v>
      </c>
      <c r="DH181" s="103">
        <f t="shared" si="115"/>
        <v>1</v>
      </c>
      <c r="DI181" s="103">
        <f t="shared" si="116"/>
        <v>0.9882352941176471</v>
      </c>
      <c r="DJ181" s="103">
        <f t="shared" si="117"/>
        <v>1</v>
      </c>
      <c r="DK181" s="103">
        <f t="shared" si="118"/>
        <v>1</v>
      </c>
      <c r="DL181" s="103">
        <f t="shared" si="119"/>
        <v>1</v>
      </c>
      <c r="DM181" s="103">
        <f t="shared" si="120"/>
        <v>1</v>
      </c>
      <c r="DN181" s="103">
        <f t="shared" si="121"/>
        <v>0.98750000000000004</v>
      </c>
      <c r="DO181" s="103">
        <f t="shared" si="122"/>
        <v>0.96250000000000002</v>
      </c>
      <c r="DP181" s="103">
        <f t="shared" si="123"/>
        <v>1</v>
      </c>
      <c r="DQ181" s="103">
        <f t="shared" si="124"/>
        <v>1</v>
      </c>
      <c r="DR181" s="103">
        <f t="shared" si="125"/>
        <v>1</v>
      </c>
      <c r="DS181" s="103">
        <f t="shared" si="126"/>
        <v>0.96923076923076923</v>
      </c>
      <c r="DT181" s="103">
        <f t="shared" si="127"/>
        <v>0.96250000000000002</v>
      </c>
      <c r="DU181" s="103">
        <f t="shared" si="128"/>
        <v>1</v>
      </c>
      <c r="DV181" s="103">
        <f t="shared" si="129"/>
        <v>1</v>
      </c>
      <c r="DW181" s="103">
        <f t="shared" si="130"/>
        <v>1</v>
      </c>
      <c r="DX181" s="103">
        <f t="shared" si="131"/>
        <v>0.9652173913043478</v>
      </c>
      <c r="DY181" s="103">
        <f t="shared" si="132"/>
        <v>1</v>
      </c>
      <c r="DZ181" s="103">
        <f t="shared" si="133"/>
        <v>1</v>
      </c>
      <c r="EA181" s="103">
        <f t="shared" si="134"/>
        <v>1</v>
      </c>
      <c r="EB181" s="103">
        <f t="shared" si="135"/>
        <v>1</v>
      </c>
      <c r="EC181" s="103">
        <f t="shared" si="136"/>
        <v>1</v>
      </c>
      <c r="ED181" s="103">
        <f t="shared" si="137"/>
        <v>0.99130434782608701</v>
      </c>
      <c r="EE181" s="103">
        <f t="shared" si="138"/>
        <v>0.97499999999999998</v>
      </c>
      <c r="EF181" s="103">
        <f t="shared" si="139"/>
        <v>1</v>
      </c>
      <c r="EG181" s="103">
        <f t="shared" si="140"/>
        <v>1</v>
      </c>
      <c r="EH181" s="103">
        <f t="shared" si="141"/>
        <v>1</v>
      </c>
      <c r="EI181" s="103">
        <f t="shared" si="142"/>
        <v>1</v>
      </c>
      <c r="EJ181" s="103">
        <f t="shared" si="143"/>
        <v>1</v>
      </c>
      <c r="EK181" s="103">
        <f t="shared" si="144"/>
        <v>1</v>
      </c>
      <c r="EL181" s="103">
        <f t="shared" si="145"/>
        <v>0.95294117647058818</v>
      </c>
      <c r="EM181" s="103">
        <f t="shared" si="146"/>
        <v>0.99090909090909096</v>
      </c>
      <c r="EN181" s="103">
        <f t="shared" si="147"/>
        <v>1</v>
      </c>
      <c r="EO181" s="103">
        <f t="shared" si="148"/>
        <v>1</v>
      </c>
      <c r="EP181" s="103">
        <f t="shared" si="149"/>
        <v>0.97</v>
      </c>
      <c r="EQ181" s="103">
        <f t="shared" si="150"/>
        <v>1</v>
      </c>
      <c r="ER181" s="103">
        <f t="shared" si="151"/>
        <v>0.97142857142857142</v>
      </c>
      <c r="ES181" s="104">
        <f t="shared" si="152"/>
        <v>1</v>
      </c>
      <c r="EU181" s="4">
        <f t="shared" si="153"/>
        <v>0.99378238341968916</v>
      </c>
      <c r="EV181" s="4">
        <f t="shared" si="154"/>
        <v>0.99021739130434783</v>
      </c>
      <c r="EW181" s="4">
        <f t="shared" si="155"/>
        <v>0.9939393939393939</v>
      </c>
      <c r="EX181" s="4">
        <f t="shared" si="156"/>
        <v>0.99130434782608701</v>
      </c>
    </row>
    <row r="182" spans="1:154" hidden="1" outlineLevel="1" x14ac:dyDescent="0.25">
      <c r="A182" t="s">
        <v>161</v>
      </c>
      <c r="B182" s="2">
        <v>73</v>
      </c>
      <c r="C182" t="s">
        <v>405</v>
      </c>
      <c r="D182" s="19" t="s">
        <v>465</v>
      </c>
      <c r="E182" s="19" t="s">
        <v>460</v>
      </c>
      <c r="F182" s="50">
        <v>316</v>
      </c>
      <c r="G182" s="30">
        <v>273</v>
      </c>
      <c r="H182" s="30">
        <v>308</v>
      </c>
      <c r="I182" s="30">
        <v>317</v>
      </c>
      <c r="J182" s="30">
        <v>278</v>
      </c>
      <c r="K182" s="30">
        <v>310</v>
      </c>
      <c r="L182" s="30">
        <v>320</v>
      </c>
      <c r="M182" s="30">
        <v>308</v>
      </c>
      <c r="N182" s="30">
        <v>315</v>
      </c>
      <c r="O182" s="30">
        <v>309</v>
      </c>
      <c r="P182" s="30">
        <v>259</v>
      </c>
      <c r="Q182" s="30">
        <v>317</v>
      </c>
      <c r="R182" s="30">
        <v>319</v>
      </c>
      <c r="S182" s="30">
        <v>278</v>
      </c>
      <c r="T182" s="30">
        <v>279</v>
      </c>
      <c r="U182" s="30">
        <v>310</v>
      </c>
      <c r="V182" s="30">
        <v>307</v>
      </c>
      <c r="W182" s="30">
        <v>329</v>
      </c>
      <c r="X182" s="30">
        <v>341</v>
      </c>
      <c r="Y182" s="30">
        <v>315</v>
      </c>
      <c r="Z182" s="30">
        <v>272</v>
      </c>
      <c r="AA182" s="30">
        <v>269</v>
      </c>
      <c r="AB182" s="30">
        <v>318</v>
      </c>
      <c r="AC182" s="30">
        <v>309</v>
      </c>
      <c r="AD182" s="30">
        <v>313</v>
      </c>
      <c r="AE182" s="30">
        <v>257</v>
      </c>
      <c r="AF182" s="30">
        <v>315</v>
      </c>
      <c r="AG182" s="30">
        <v>320</v>
      </c>
      <c r="AH182" s="30">
        <v>323</v>
      </c>
      <c r="AI182" s="30">
        <v>303</v>
      </c>
      <c r="AJ182" s="30">
        <v>287</v>
      </c>
      <c r="AK182" s="30">
        <v>310</v>
      </c>
      <c r="AL182" s="30">
        <v>269</v>
      </c>
      <c r="AM182" s="30">
        <v>309</v>
      </c>
      <c r="AN182" s="30">
        <v>308</v>
      </c>
      <c r="AO182" s="30">
        <v>334</v>
      </c>
      <c r="AP182" s="30">
        <v>275</v>
      </c>
      <c r="AQ182" s="30">
        <v>269</v>
      </c>
      <c r="AR182" s="30">
        <v>320</v>
      </c>
      <c r="AS182" s="30">
        <v>303</v>
      </c>
      <c r="AT182" s="30">
        <v>334</v>
      </c>
      <c r="AU182" s="30">
        <v>325</v>
      </c>
      <c r="AV182" s="30">
        <v>347</v>
      </c>
      <c r="AW182" s="30">
        <v>279</v>
      </c>
      <c r="AX182" s="30">
        <v>309</v>
      </c>
      <c r="AY182" s="30">
        <v>317</v>
      </c>
      <c r="AZ182" s="30">
        <v>327</v>
      </c>
      <c r="BA182" s="51">
        <v>291</v>
      </c>
      <c r="BB182" s="50">
        <v>323</v>
      </c>
      <c r="BC182" s="30">
        <v>278</v>
      </c>
      <c r="BD182" s="30">
        <v>310</v>
      </c>
      <c r="BE182" s="30">
        <v>320</v>
      </c>
      <c r="BF182" s="30">
        <v>280</v>
      </c>
      <c r="BG182" s="30">
        <v>310</v>
      </c>
      <c r="BH182" s="30">
        <v>320</v>
      </c>
      <c r="BI182" s="30">
        <v>310</v>
      </c>
      <c r="BJ182" s="30">
        <v>320</v>
      </c>
      <c r="BK182" s="30">
        <v>320</v>
      </c>
      <c r="BL182" s="30">
        <v>270</v>
      </c>
      <c r="BM182" s="30">
        <v>320</v>
      </c>
      <c r="BN182" s="30">
        <v>320</v>
      </c>
      <c r="BO182" s="30">
        <v>280</v>
      </c>
      <c r="BP182" s="30">
        <v>280</v>
      </c>
      <c r="BQ182" s="30">
        <v>310</v>
      </c>
      <c r="BR182" s="30">
        <v>308</v>
      </c>
      <c r="BS182" s="30">
        <v>330</v>
      </c>
      <c r="BT182" s="30">
        <v>345</v>
      </c>
      <c r="BU182" s="30">
        <v>315</v>
      </c>
      <c r="BV182" s="30">
        <v>275</v>
      </c>
      <c r="BW182" s="30">
        <v>275</v>
      </c>
      <c r="BX182" s="30">
        <v>350</v>
      </c>
      <c r="BY182" s="30">
        <v>330</v>
      </c>
      <c r="BZ182" s="30">
        <v>320</v>
      </c>
      <c r="CA182" s="30">
        <v>265</v>
      </c>
      <c r="CB182" s="30">
        <v>320</v>
      </c>
      <c r="CC182" s="30">
        <v>320</v>
      </c>
      <c r="CD182" s="30">
        <v>330</v>
      </c>
      <c r="CE182" s="30">
        <v>310</v>
      </c>
      <c r="CF182" s="30">
        <v>310</v>
      </c>
      <c r="CG182" s="30">
        <v>320</v>
      </c>
      <c r="CH182" s="30">
        <v>275</v>
      </c>
      <c r="CI182" s="30">
        <v>310</v>
      </c>
      <c r="CJ182" s="30">
        <v>320</v>
      </c>
      <c r="CK182" s="30">
        <v>350</v>
      </c>
      <c r="CL182" s="30">
        <v>290</v>
      </c>
      <c r="CM182" s="30">
        <v>270</v>
      </c>
      <c r="CN182" s="30">
        <v>320</v>
      </c>
      <c r="CO182" s="30">
        <v>305</v>
      </c>
      <c r="CP182" s="30">
        <v>350</v>
      </c>
      <c r="CQ182" s="30">
        <v>330</v>
      </c>
      <c r="CR182" s="30">
        <v>350</v>
      </c>
      <c r="CS182" s="30">
        <v>280</v>
      </c>
      <c r="CT182" s="30">
        <v>310</v>
      </c>
      <c r="CU182" s="30">
        <v>320</v>
      </c>
      <c r="CV182" s="30">
        <v>330</v>
      </c>
      <c r="CW182" s="51">
        <v>310</v>
      </c>
      <c r="CX182" s="102">
        <f t="shared" si="105"/>
        <v>0.97832817337461297</v>
      </c>
      <c r="CY182" s="103">
        <f t="shared" si="106"/>
        <v>0.98201438848920863</v>
      </c>
      <c r="CZ182" s="103">
        <f t="shared" si="107"/>
        <v>0.99354838709677418</v>
      </c>
      <c r="DA182" s="103">
        <f t="shared" si="108"/>
        <v>0.99062499999999998</v>
      </c>
      <c r="DB182" s="103">
        <f t="shared" si="109"/>
        <v>0.99285714285714288</v>
      </c>
      <c r="DC182" s="103">
        <f t="shared" si="110"/>
        <v>1</v>
      </c>
      <c r="DD182" s="103">
        <f t="shared" si="111"/>
        <v>1</v>
      </c>
      <c r="DE182" s="103">
        <f t="shared" si="112"/>
        <v>0.99354838709677418</v>
      </c>
      <c r="DF182" s="103">
        <f t="shared" si="113"/>
        <v>0.984375</v>
      </c>
      <c r="DG182" s="103">
        <f t="shared" si="114"/>
        <v>0.96562499999999996</v>
      </c>
      <c r="DH182" s="103">
        <f t="shared" si="115"/>
        <v>0.95925925925925926</v>
      </c>
      <c r="DI182" s="103">
        <f t="shared" si="116"/>
        <v>0.99062499999999998</v>
      </c>
      <c r="DJ182" s="103">
        <f t="shared" si="117"/>
        <v>0.99687499999999996</v>
      </c>
      <c r="DK182" s="103">
        <f t="shared" si="118"/>
        <v>0.99285714285714288</v>
      </c>
      <c r="DL182" s="103">
        <f t="shared" si="119"/>
        <v>0.99642857142857144</v>
      </c>
      <c r="DM182" s="103">
        <f t="shared" si="120"/>
        <v>1</v>
      </c>
      <c r="DN182" s="103">
        <f t="shared" si="121"/>
        <v>0.99675324675324672</v>
      </c>
      <c r="DO182" s="103">
        <f t="shared" si="122"/>
        <v>0.99696969696969695</v>
      </c>
      <c r="DP182" s="103">
        <f t="shared" si="123"/>
        <v>0.98840579710144927</v>
      </c>
      <c r="DQ182" s="103">
        <f t="shared" si="124"/>
        <v>1</v>
      </c>
      <c r="DR182" s="103">
        <f t="shared" si="125"/>
        <v>0.98909090909090913</v>
      </c>
      <c r="DS182" s="103">
        <f t="shared" si="126"/>
        <v>0.97818181818181815</v>
      </c>
      <c r="DT182" s="103">
        <f t="shared" si="127"/>
        <v>0.90857142857142859</v>
      </c>
      <c r="DU182" s="103">
        <f t="shared" si="128"/>
        <v>0.9363636363636364</v>
      </c>
      <c r="DV182" s="103">
        <f t="shared" si="129"/>
        <v>0.97812500000000002</v>
      </c>
      <c r="DW182" s="103">
        <f t="shared" si="130"/>
        <v>0.96981132075471699</v>
      </c>
      <c r="DX182" s="103">
        <f t="shared" si="131"/>
        <v>0.984375</v>
      </c>
      <c r="DY182" s="103">
        <f t="shared" si="132"/>
        <v>1</v>
      </c>
      <c r="DZ182" s="103">
        <f t="shared" si="133"/>
        <v>0.97878787878787876</v>
      </c>
      <c r="EA182" s="103">
        <f t="shared" si="134"/>
        <v>0.97741935483870968</v>
      </c>
      <c r="EB182" s="103">
        <f t="shared" si="135"/>
        <v>0.9258064516129032</v>
      </c>
      <c r="EC182" s="103">
        <f t="shared" si="136"/>
        <v>0.96875</v>
      </c>
      <c r="ED182" s="103">
        <f t="shared" si="137"/>
        <v>0.97818181818181815</v>
      </c>
      <c r="EE182" s="103">
        <f t="shared" si="138"/>
        <v>0.99677419354838714</v>
      </c>
      <c r="EF182" s="103">
        <f t="shared" si="139"/>
        <v>0.96250000000000002</v>
      </c>
      <c r="EG182" s="103">
        <f t="shared" si="140"/>
        <v>0.95428571428571429</v>
      </c>
      <c r="EH182" s="103">
        <f t="shared" si="141"/>
        <v>0.94827586206896552</v>
      </c>
      <c r="EI182" s="103">
        <f t="shared" si="142"/>
        <v>0.99629629629629635</v>
      </c>
      <c r="EJ182" s="103">
        <f t="shared" si="143"/>
        <v>1</v>
      </c>
      <c r="EK182" s="103">
        <f t="shared" si="144"/>
        <v>0.99344262295081964</v>
      </c>
      <c r="EL182" s="103">
        <f t="shared" si="145"/>
        <v>0.95428571428571429</v>
      </c>
      <c r="EM182" s="103">
        <f t="shared" si="146"/>
        <v>0.98484848484848486</v>
      </c>
      <c r="EN182" s="103">
        <f t="shared" si="147"/>
        <v>0.99142857142857144</v>
      </c>
      <c r="EO182" s="103">
        <f t="shared" si="148"/>
        <v>0.99642857142857144</v>
      </c>
      <c r="EP182" s="103">
        <f t="shared" si="149"/>
        <v>0.99677419354838714</v>
      </c>
      <c r="EQ182" s="103">
        <f t="shared" si="150"/>
        <v>0.99062499999999998</v>
      </c>
      <c r="ER182" s="103">
        <f t="shared" si="151"/>
        <v>0.99090909090909096</v>
      </c>
      <c r="ES182" s="104">
        <f t="shared" si="152"/>
        <v>0.93870967741935485</v>
      </c>
      <c r="EU182" s="4">
        <f t="shared" si="153"/>
        <v>0.98614506927465362</v>
      </c>
      <c r="EV182" s="4">
        <f t="shared" si="154"/>
        <v>0.98063474986551913</v>
      </c>
      <c r="EW182" s="4">
        <f t="shared" si="155"/>
        <v>0.9728</v>
      </c>
      <c r="EX182" s="4">
        <f t="shared" si="156"/>
        <v>0.98167330677290832</v>
      </c>
    </row>
    <row r="183" spans="1:154" hidden="1" outlineLevel="1" x14ac:dyDescent="0.25">
      <c r="A183" t="s">
        <v>162</v>
      </c>
      <c r="B183" s="2">
        <v>467</v>
      </c>
      <c r="C183" t="s">
        <v>406</v>
      </c>
      <c r="D183" s="19" t="s">
        <v>466</v>
      </c>
      <c r="E183" s="19" t="s">
        <v>462</v>
      </c>
      <c r="F183" s="50">
        <v>59</v>
      </c>
      <c r="G183" s="30">
        <v>60</v>
      </c>
      <c r="H183" s="30">
        <v>36</v>
      </c>
      <c r="I183" s="30">
        <v>34</v>
      </c>
      <c r="J183" s="30">
        <v>40</v>
      </c>
      <c r="K183" s="30">
        <v>39</v>
      </c>
      <c r="L183" s="30">
        <v>40</v>
      </c>
      <c r="M183" s="30">
        <v>39</v>
      </c>
      <c r="N183" s="30">
        <v>40</v>
      </c>
      <c r="O183" s="30">
        <v>40</v>
      </c>
      <c r="P183" s="30">
        <v>35</v>
      </c>
      <c r="Q183" s="30">
        <v>39</v>
      </c>
      <c r="R183" s="30">
        <v>40</v>
      </c>
      <c r="S183" s="30">
        <v>40</v>
      </c>
      <c r="T183" s="30">
        <v>40</v>
      </c>
      <c r="U183" s="30">
        <v>35</v>
      </c>
      <c r="V183" s="30">
        <v>45</v>
      </c>
      <c r="W183" s="30">
        <v>40</v>
      </c>
      <c r="X183" s="30">
        <v>39</v>
      </c>
      <c r="Y183" s="30">
        <v>38</v>
      </c>
      <c r="Z183" s="30">
        <v>39</v>
      </c>
      <c r="AA183" s="30">
        <v>39</v>
      </c>
      <c r="AB183" s="30">
        <v>39</v>
      </c>
      <c r="AC183" s="30">
        <v>40</v>
      </c>
      <c r="AD183" s="30">
        <v>45</v>
      </c>
      <c r="AE183" s="30">
        <v>40</v>
      </c>
      <c r="AF183" s="30">
        <v>39</v>
      </c>
      <c r="AG183" s="30">
        <v>44</v>
      </c>
      <c r="AH183" s="30">
        <v>40</v>
      </c>
      <c r="AI183" s="30">
        <v>40</v>
      </c>
      <c r="AJ183" s="30">
        <v>45</v>
      </c>
      <c r="AK183" s="30">
        <v>40</v>
      </c>
      <c r="AL183" s="30">
        <v>40</v>
      </c>
      <c r="AM183" s="30">
        <v>35</v>
      </c>
      <c r="AN183" s="30">
        <v>40</v>
      </c>
      <c r="AO183" s="30">
        <v>35</v>
      </c>
      <c r="AP183" s="30">
        <v>49</v>
      </c>
      <c r="AQ183" s="30">
        <v>40</v>
      </c>
      <c r="AR183" s="30">
        <v>40</v>
      </c>
      <c r="AS183" s="30">
        <v>45</v>
      </c>
      <c r="AT183" s="30">
        <v>40</v>
      </c>
      <c r="AU183" s="30">
        <v>35</v>
      </c>
      <c r="AV183" s="30">
        <v>40</v>
      </c>
      <c r="AW183" s="30">
        <v>45</v>
      </c>
      <c r="AX183" s="30">
        <v>45</v>
      </c>
      <c r="AY183" s="30">
        <v>40</v>
      </c>
      <c r="AZ183" s="30">
        <v>40</v>
      </c>
      <c r="BA183" s="51">
        <v>40</v>
      </c>
      <c r="BB183" s="50">
        <v>60</v>
      </c>
      <c r="BC183" s="30">
        <v>60</v>
      </c>
      <c r="BD183" s="30">
        <v>40</v>
      </c>
      <c r="BE183" s="30">
        <v>35</v>
      </c>
      <c r="BF183" s="30">
        <v>40</v>
      </c>
      <c r="BG183" s="30">
        <v>40</v>
      </c>
      <c r="BH183" s="30">
        <v>40</v>
      </c>
      <c r="BI183" s="30">
        <v>40</v>
      </c>
      <c r="BJ183" s="30">
        <v>40</v>
      </c>
      <c r="BK183" s="30">
        <v>40</v>
      </c>
      <c r="BL183" s="30">
        <v>35</v>
      </c>
      <c r="BM183" s="30">
        <v>40</v>
      </c>
      <c r="BN183" s="30">
        <v>40</v>
      </c>
      <c r="BO183" s="30">
        <v>40</v>
      </c>
      <c r="BP183" s="30">
        <v>40</v>
      </c>
      <c r="BQ183" s="30">
        <v>35</v>
      </c>
      <c r="BR183" s="30">
        <v>45</v>
      </c>
      <c r="BS183" s="30">
        <v>40</v>
      </c>
      <c r="BT183" s="30">
        <v>40</v>
      </c>
      <c r="BU183" s="30">
        <v>40</v>
      </c>
      <c r="BV183" s="30">
        <v>40</v>
      </c>
      <c r="BW183" s="30">
        <v>40</v>
      </c>
      <c r="BX183" s="30">
        <v>40</v>
      </c>
      <c r="BY183" s="30">
        <v>40</v>
      </c>
      <c r="BZ183" s="30">
        <v>45</v>
      </c>
      <c r="CA183" s="30">
        <v>40</v>
      </c>
      <c r="CB183" s="30">
        <v>40</v>
      </c>
      <c r="CC183" s="30">
        <v>45</v>
      </c>
      <c r="CD183" s="30">
        <v>40</v>
      </c>
      <c r="CE183" s="30">
        <v>40</v>
      </c>
      <c r="CF183" s="30">
        <v>45</v>
      </c>
      <c r="CG183" s="30">
        <v>40</v>
      </c>
      <c r="CH183" s="30">
        <v>40</v>
      </c>
      <c r="CI183" s="30">
        <v>35</v>
      </c>
      <c r="CJ183" s="30">
        <v>40</v>
      </c>
      <c r="CK183" s="30">
        <v>35</v>
      </c>
      <c r="CL183" s="30">
        <v>50</v>
      </c>
      <c r="CM183" s="30">
        <v>40</v>
      </c>
      <c r="CN183" s="30">
        <v>40</v>
      </c>
      <c r="CO183" s="30">
        <v>45</v>
      </c>
      <c r="CP183" s="30">
        <v>40</v>
      </c>
      <c r="CQ183" s="30">
        <v>35</v>
      </c>
      <c r="CR183" s="30">
        <v>40</v>
      </c>
      <c r="CS183" s="30">
        <v>45</v>
      </c>
      <c r="CT183" s="30">
        <v>45</v>
      </c>
      <c r="CU183" s="30">
        <v>40</v>
      </c>
      <c r="CV183" s="30">
        <v>40</v>
      </c>
      <c r="CW183" s="51">
        <v>40</v>
      </c>
      <c r="CX183" s="102">
        <f t="shared" si="105"/>
        <v>0.98333333333333328</v>
      </c>
      <c r="CY183" s="103">
        <f t="shared" si="106"/>
        <v>1</v>
      </c>
      <c r="CZ183" s="103">
        <f t="shared" si="107"/>
        <v>0.9</v>
      </c>
      <c r="DA183" s="103">
        <f t="shared" si="108"/>
        <v>0.97142857142857142</v>
      </c>
      <c r="DB183" s="103">
        <f t="shared" si="109"/>
        <v>1</v>
      </c>
      <c r="DC183" s="103">
        <f t="shared" si="110"/>
        <v>0.97499999999999998</v>
      </c>
      <c r="DD183" s="103">
        <f t="shared" si="111"/>
        <v>1</v>
      </c>
      <c r="DE183" s="103">
        <f t="shared" si="112"/>
        <v>0.97499999999999998</v>
      </c>
      <c r="DF183" s="103">
        <f t="shared" si="113"/>
        <v>1</v>
      </c>
      <c r="DG183" s="103">
        <f t="shared" si="114"/>
        <v>1</v>
      </c>
      <c r="DH183" s="103">
        <f t="shared" si="115"/>
        <v>1</v>
      </c>
      <c r="DI183" s="103">
        <f t="shared" si="116"/>
        <v>0.97499999999999998</v>
      </c>
      <c r="DJ183" s="103">
        <f t="shared" si="117"/>
        <v>1</v>
      </c>
      <c r="DK183" s="103">
        <f t="shared" si="118"/>
        <v>1</v>
      </c>
      <c r="DL183" s="103">
        <f t="shared" si="119"/>
        <v>1</v>
      </c>
      <c r="DM183" s="103">
        <f t="shared" si="120"/>
        <v>1</v>
      </c>
      <c r="DN183" s="103">
        <f t="shared" si="121"/>
        <v>1</v>
      </c>
      <c r="DO183" s="103">
        <f t="shared" si="122"/>
        <v>1</v>
      </c>
      <c r="DP183" s="103">
        <f t="shared" si="123"/>
        <v>0.97499999999999998</v>
      </c>
      <c r="DQ183" s="103">
        <f t="shared" si="124"/>
        <v>0.95</v>
      </c>
      <c r="DR183" s="103">
        <f t="shared" si="125"/>
        <v>0.97499999999999998</v>
      </c>
      <c r="DS183" s="103">
        <f t="shared" si="126"/>
        <v>0.97499999999999998</v>
      </c>
      <c r="DT183" s="103">
        <f t="shared" si="127"/>
        <v>0.97499999999999998</v>
      </c>
      <c r="DU183" s="103">
        <f t="shared" si="128"/>
        <v>1</v>
      </c>
      <c r="DV183" s="103">
        <f t="shared" si="129"/>
        <v>1</v>
      </c>
      <c r="DW183" s="103">
        <f t="shared" si="130"/>
        <v>1</v>
      </c>
      <c r="DX183" s="103">
        <f t="shared" si="131"/>
        <v>0.97499999999999998</v>
      </c>
      <c r="DY183" s="103">
        <f t="shared" si="132"/>
        <v>0.97777777777777775</v>
      </c>
      <c r="DZ183" s="103">
        <f t="shared" si="133"/>
        <v>1</v>
      </c>
      <c r="EA183" s="103">
        <f t="shared" si="134"/>
        <v>1</v>
      </c>
      <c r="EB183" s="103">
        <f t="shared" si="135"/>
        <v>1</v>
      </c>
      <c r="EC183" s="103">
        <f t="shared" si="136"/>
        <v>1</v>
      </c>
      <c r="ED183" s="103">
        <f t="shared" si="137"/>
        <v>1</v>
      </c>
      <c r="EE183" s="103">
        <f t="shared" si="138"/>
        <v>1</v>
      </c>
      <c r="EF183" s="103">
        <f t="shared" si="139"/>
        <v>1</v>
      </c>
      <c r="EG183" s="103">
        <f t="shared" si="140"/>
        <v>1</v>
      </c>
      <c r="EH183" s="103">
        <f t="shared" si="141"/>
        <v>0.98</v>
      </c>
      <c r="EI183" s="103">
        <f t="shared" si="142"/>
        <v>1</v>
      </c>
      <c r="EJ183" s="103">
        <f t="shared" si="143"/>
        <v>1</v>
      </c>
      <c r="EK183" s="103">
        <f t="shared" si="144"/>
        <v>1</v>
      </c>
      <c r="EL183" s="103">
        <f t="shared" si="145"/>
        <v>1</v>
      </c>
      <c r="EM183" s="103">
        <f t="shared" si="146"/>
        <v>1</v>
      </c>
      <c r="EN183" s="103">
        <f t="shared" si="147"/>
        <v>1</v>
      </c>
      <c r="EO183" s="103">
        <f t="shared" si="148"/>
        <v>1</v>
      </c>
      <c r="EP183" s="103">
        <f t="shared" si="149"/>
        <v>1</v>
      </c>
      <c r="EQ183" s="103">
        <f t="shared" si="150"/>
        <v>1</v>
      </c>
      <c r="ER183" s="103">
        <f t="shared" si="151"/>
        <v>1</v>
      </c>
      <c r="ES183" s="104">
        <f t="shared" si="152"/>
        <v>1</v>
      </c>
      <c r="EU183" s="4">
        <f t="shared" si="153"/>
        <v>0.98235294117647054</v>
      </c>
      <c r="EV183" s="4">
        <f t="shared" si="154"/>
        <v>0.98750000000000004</v>
      </c>
      <c r="EW183" s="4">
        <f t="shared" si="155"/>
        <v>0.99587628865979383</v>
      </c>
      <c r="EX183" s="4">
        <f t="shared" si="156"/>
        <v>0.998</v>
      </c>
    </row>
    <row r="184" spans="1:154" hidden="1" outlineLevel="1" x14ac:dyDescent="0.25">
      <c r="A184" t="s">
        <v>163</v>
      </c>
      <c r="B184" s="2">
        <v>218</v>
      </c>
      <c r="C184" t="s">
        <v>407</v>
      </c>
      <c r="D184" s="19" t="s">
        <v>466</v>
      </c>
      <c r="E184" s="19" t="s">
        <v>462</v>
      </c>
      <c r="F184" s="50">
        <v>89</v>
      </c>
      <c r="G184" s="30">
        <v>79</v>
      </c>
      <c r="H184" s="30">
        <v>90</v>
      </c>
      <c r="I184" s="30">
        <v>80</v>
      </c>
      <c r="J184" s="30">
        <v>100</v>
      </c>
      <c r="K184" s="30">
        <v>86</v>
      </c>
      <c r="L184" s="30">
        <v>81</v>
      </c>
      <c r="M184" s="30">
        <v>90</v>
      </c>
      <c r="N184" s="30">
        <v>100</v>
      </c>
      <c r="O184" s="30">
        <v>80</v>
      </c>
      <c r="P184" s="30">
        <v>89</v>
      </c>
      <c r="Q184" s="30">
        <v>99</v>
      </c>
      <c r="R184" s="30">
        <v>88</v>
      </c>
      <c r="S184" s="30">
        <v>70</v>
      </c>
      <c r="T184" s="30">
        <v>96</v>
      </c>
      <c r="U184" s="30">
        <v>80</v>
      </c>
      <c r="V184" s="30">
        <v>110</v>
      </c>
      <c r="W184" s="30">
        <v>98</v>
      </c>
      <c r="X184" s="30">
        <v>89</v>
      </c>
      <c r="Y184" s="30">
        <v>100</v>
      </c>
      <c r="Z184" s="30">
        <v>80</v>
      </c>
      <c r="AA184" s="30">
        <v>80</v>
      </c>
      <c r="AB184" s="30">
        <v>98</v>
      </c>
      <c r="AC184" s="30">
        <v>79</v>
      </c>
      <c r="AD184" s="30">
        <v>99</v>
      </c>
      <c r="AE184" s="30">
        <v>70</v>
      </c>
      <c r="AF184" s="30">
        <v>89</v>
      </c>
      <c r="AG184" s="30">
        <v>96</v>
      </c>
      <c r="AH184" s="30">
        <v>98</v>
      </c>
      <c r="AI184" s="30">
        <v>90</v>
      </c>
      <c r="AJ184" s="30">
        <v>100</v>
      </c>
      <c r="AK184" s="30">
        <v>90</v>
      </c>
      <c r="AL184" s="30">
        <v>90</v>
      </c>
      <c r="AM184" s="30">
        <v>90</v>
      </c>
      <c r="AN184" s="30">
        <v>89</v>
      </c>
      <c r="AO184" s="30">
        <v>70</v>
      </c>
      <c r="AP184" s="30">
        <v>100</v>
      </c>
      <c r="AQ184" s="30">
        <v>50</v>
      </c>
      <c r="AR184" s="30">
        <v>50</v>
      </c>
      <c r="AS184" s="30">
        <v>48</v>
      </c>
      <c r="AT184" s="30">
        <v>58</v>
      </c>
      <c r="AU184" s="30">
        <v>40</v>
      </c>
      <c r="AV184" s="30">
        <v>50</v>
      </c>
      <c r="AW184" s="30">
        <v>50</v>
      </c>
      <c r="AX184" s="30">
        <v>50</v>
      </c>
      <c r="AY184" s="30">
        <v>49</v>
      </c>
      <c r="AZ184" s="30">
        <v>60</v>
      </c>
      <c r="BA184" s="51">
        <v>50</v>
      </c>
      <c r="BB184" s="50">
        <v>90</v>
      </c>
      <c r="BC184" s="30">
        <v>80</v>
      </c>
      <c r="BD184" s="30">
        <v>90</v>
      </c>
      <c r="BE184" s="30">
        <v>80</v>
      </c>
      <c r="BF184" s="30">
        <v>100</v>
      </c>
      <c r="BG184" s="30">
        <v>90</v>
      </c>
      <c r="BH184" s="30">
        <v>85</v>
      </c>
      <c r="BI184" s="30">
        <v>90</v>
      </c>
      <c r="BJ184" s="30">
        <v>100</v>
      </c>
      <c r="BK184" s="30">
        <v>80</v>
      </c>
      <c r="BL184" s="30">
        <v>90</v>
      </c>
      <c r="BM184" s="30">
        <v>100</v>
      </c>
      <c r="BN184" s="30">
        <v>88</v>
      </c>
      <c r="BO184" s="30">
        <v>70</v>
      </c>
      <c r="BP184" s="30">
        <v>100</v>
      </c>
      <c r="BQ184" s="30">
        <v>80</v>
      </c>
      <c r="BR184" s="30">
        <v>110</v>
      </c>
      <c r="BS184" s="30">
        <v>100</v>
      </c>
      <c r="BT184" s="30">
        <v>90</v>
      </c>
      <c r="BU184" s="30">
        <v>100</v>
      </c>
      <c r="BV184" s="30">
        <v>80</v>
      </c>
      <c r="BW184" s="30">
        <v>80</v>
      </c>
      <c r="BX184" s="30">
        <v>100</v>
      </c>
      <c r="BY184" s="30">
        <v>80</v>
      </c>
      <c r="BZ184" s="30">
        <v>100</v>
      </c>
      <c r="CA184" s="30">
        <v>70</v>
      </c>
      <c r="CB184" s="30">
        <v>90</v>
      </c>
      <c r="CC184" s="30">
        <v>100</v>
      </c>
      <c r="CD184" s="30">
        <v>100</v>
      </c>
      <c r="CE184" s="30">
        <v>90</v>
      </c>
      <c r="CF184" s="30">
        <v>100</v>
      </c>
      <c r="CG184" s="30">
        <v>90</v>
      </c>
      <c r="CH184" s="30">
        <v>90</v>
      </c>
      <c r="CI184" s="30">
        <v>90</v>
      </c>
      <c r="CJ184" s="30">
        <v>90</v>
      </c>
      <c r="CK184" s="30">
        <v>70</v>
      </c>
      <c r="CL184" s="30">
        <v>100</v>
      </c>
      <c r="CM184" s="30">
        <v>50</v>
      </c>
      <c r="CN184" s="30">
        <v>50</v>
      </c>
      <c r="CO184" s="30">
        <v>50</v>
      </c>
      <c r="CP184" s="30">
        <v>60</v>
      </c>
      <c r="CQ184" s="30">
        <v>40</v>
      </c>
      <c r="CR184" s="30">
        <v>50</v>
      </c>
      <c r="CS184" s="30">
        <v>50</v>
      </c>
      <c r="CT184" s="30">
        <v>50</v>
      </c>
      <c r="CU184" s="30">
        <v>50</v>
      </c>
      <c r="CV184" s="30">
        <v>60</v>
      </c>
      <c r="CW184" s="51">
        <v>50</v>
      </c>
      <c r="CX184" s="102">
        <f t="shared" si="105"/>
        <v>0.98888888888888893</v>
      </c>
      <c r="CY184" s="103">
        <f t="shared" si="106"/>
        <v>0.98750000000000004</v>
      </c>
      <c r="CZ184" s="103">
        <f t="shared" si="107"/>
        <v>1</v>
      </c>
      <c r="DA184" s="103">
        <f t="shared" si="108"/>
        <v>1</v>
      </c>
      <c r="DB184" s="103">
        <f t="shared" si="109"/>
        <v>1</v>
      </c>
      <c r="DC184" s="103">
        <f t="shared" si="110"/>
        <v>0.9555555555555556</v>
      </c>
      <c r="DD184" s="103">
        <f t="shared" si="111"/>
        <v>0.95294117647058818</v>
      </c>
      <c r="DE184" s="103">
        <f t="shared" si="112"/>
        <v>1</v>
      </c>
      <c r="DF184" s="103">
        <f t="shared" si="113"/>
        <v>1</v>
      </c>
      <c r="DG184" s="103">
        <f t="shared" si="114"/>
        <v>1</v>
      </c>
      <c r="DH184" s="103">
        <f t="shared" si="115"/>
        <v>0.98888888888888893</v>
      </c>
      <c r="DI184" s="103">
        <f t="shared" si="116"/>
        <v>0.99</v>
      </c>
      <c r="DJ184" s="103">
        <f t="shared" si="117"/>
        <v>1</v>
      </c>
      <c r="DK184" s="103">
        <f t="shared" si="118"/>
        <v>1</v>
      </c>
      <c r="DL184" s="103">
        <f t="shared" si="119"/>
        <v>0.96</v>
      </c>
      <c r="DM184" s="103">
        <f t="shared" si="120"/>
        <v>1</v>
      </c>
      <c r="DN184" s="103">
        <f t="shared" si="121"/>
        <v>1</v>
      </c>
      <c r="DO184" s="103">
        <f t="shared" si="122"/>
        <v>0.98</v>
      </c>
      <c r="DP184" s="103">
        <f t="shared" si="123"/>
        <v>0.98888888888888893</v>
      </c>
      <c r="DQ184" s="103">
        <f t="shared" si="124"/>
        <v>1</v>
      </c>
      <c r="DR184" s="103">
        <f t="shared" si="125"/>
        <v>1</v>
      </c>
      <c r="DS184" s="103">
        <f t="shared" si="126"/>
        <v>1</v>
      </c>
      <c r="DT184" s="103">
        <f t="shared" si="127"/>
        <v>0.98</v>
      </c>
      <c r="DU184" s="103">
        <f t="shared" si="128"/>
        <v>0.98750000000000004</v>
      </c>
      <c r="DV184" s="103">
        <f t="shared" si="129"/>
        <v>0.99</v>
      </c>
      <c r="DW184" s="103">
        <f t="shared" si="130"/>
        <v>1</v>
      </c>
      <c r="DX184" s="103">
        <f t="shared" si="131"/>
        <v>0.98888888888888893</v>
      </c>
      <c r="DY184" s="103">
        <f t="shared" si="132"/>
        <v>0.96</v>
      </c>
      <c r="DZ184" s="103">
        <f t="shared" si="133"/>
        <v>0.98</v>
      </c>
      <c r="EA184" s="103">
        <f t="shared" si="134"/>
        <v>1</v>
      </c>
      <c r="EB184" s="103">
        <f t="shared" si="135"/>
        <v>1</v>
      </c>
      <c r="EC184" s="103">
        <f t="shared" si="136"/>
        <v>1</v>
      </c>
      <c r="ED184" s="103">
        <f t="shared" si="137"/>
        <v>1</v>
      </c>
      <c r="EE184" s="103">
        <f t="shared" si="138"/>
        <v>1</v>
      </c>
      <c r="EF184" s="103">
        <f t="shared" si="139"/>
        <v>0.98888888888888893</v>
      </c>
      <c r="EG184" s="103">
        <f t="shared" si="140"/>
        <v>1</v>
      </c>
      <c r="EH184" s="103">
        <f t="shared" si="141"/>
        <v>1</v>
      </c>
      <c r="EI184" s="103">
        <f t="shared" si="142"/>
        <v>1</v>
      </c>
      <c r="EJ184" s="103">
        <f t="shared" si="143"/>
        <v>1</v>
      </c>
      <c r="EK184" s="103">
        <f t="shared" si="144"/>
        <v>0.96</v>
      </c>
      <c r="EL184" s="103">
        <f t="shared" si="145"/>
        <v>0.96666666666666667</v>
      </c>
      <c r="EM184" s="103">
        <f t="shared" si="146"/>
        <v>1</v>
      </c>
      <c r="EN184" s="103">
        <f t="shared" si="147"/>
        <v>1</v>
      </c>
      <c r="EO184" s="103">
        <f t="shared" si="148"/>
        <v>1</v>
      </c>
      <c r="EP184" s="103">
        <f t="shared" si="149"/>
        <v>1</v>
      </c>
      <c r="EQ184" s="103">
        <f t="shared" si="150"/>
        <v>0.98</v>
      </c>
      <c r="ER184" s="103">
        <f t="shared" si="151"/>
        <v>1</v>
      </c>
      <c r="ES184" s="104">
        <f t="shared" si="152"/>
        <v>1</v>
      </c>
      <c r="EU184" s="4">
        <f t="shared" si="153"/>
        <v>0.98883720930232555</v>
      </c>
      <c r="EV184" s="4">
        <f t="shared" si="154"/>
        <v>0.99072356215213353</v>
      </c>
      <c r="EW184" s="4">
        <f t="shared" si="155"/>
        <v>0.9916666666666667</v>
      </c>
      <c r="EX184" s="4">
        <f t="shared" si="156"/>
        <v>0.99242424242424243</v>
      </c>
    </row>
    <row r="185" spans="1:154" hidden="1" outlineLevel="1" x14ac:dyDescent="0.25">
      <c r="A185" t="s">
        <v>164</v>
      </c>
      <c r="B185" s="2">
        <v>33</v>
      </c>
      <c r="C185" t="s">
        <v>408</v>
      </c>
      <c r="D185" s="19" t="s">
        <v>465</v>
      </c>
      <c r="E185" s="19" t="s">
        <v>461</v>
      </c>
      <c r="F185" s="50">
        <v>193</v>
      </c>
      <c r="G185" s="30">
        <v>191</v>
      </c>
      <c r="H185" s="30">
        <v>205</v>
      </c>
      <c r="I185" s="30">
        <v>201</v>
      </c>
      <c r="J185" s="30">
        <v>207</v>
      </c>
      <c r="K185" s="30">
        <v>210</v>
      </c>
      <c r="L185" s="30">
        <v>204</v>
      </c>
      <c r="M185" s="30">
        <v>199</v>
      </c>
      <c r="N185" s="30">
        <v>197</v>
      </c>
      <c r="O185" s="30">
        <v>204</v>
      </c>
      <c r="P185" s="30">
        <v>186</v>
      </c>
      <c r="Q185" s="30">
        <v>192</v>
      </c>
      <c r="R185" s="30">
        <v>197</v>
      </c>
      <c r="S185" s="30">
        <v>210</v>
      </c>
      <c r="T185" s="30">
        <v>206</v>
      </c>
      <c r="U185" s="30">
        <v>203</v>
      </c>
      <c r="V185" s="30">
        <v>210</v>
      </c>
      <c r="W185" s="30">
        <v>210</v>
      </c>
      <c r="X185" s="30">
        <v>204</v>
      </c>
      <c r="Y185" s="30">
        <v>207</v>
      </c>
      <c r="Z185" s="30">
        <v>205</v>
      </c>
      <c r="AA185" s="30">
        <v>204</v>
      </c>
      <c r="AB185" s="30">
        <v>192</v>
      </c>
      <c r="AC185" s="30">
        <v>205</v>
      </c>
      <c r="AD185" s="30">
        <v>193</v>
      </c>
      <c r="AE185" s="30">
        <v>196</v>
      </c>
      <c r="AF185" s="30">
        <v>188</v>
      </c>
      <c r="AG185" s="30">
        <v>205</v>
      </c>
      <c r="AH185" s="30">
        <v>180</v>
      </c>
      <c r="AI185" s="30">
        <v>149</v>
      </c>
      <c r="AJ185" s="30">
        <v>180</v>
      </c>
      <c r="AK185" s="30">
        <v>180</v>
      </c>
      <c r="AL185" s="30">
        <v>180</v>
      </c>
      <c r="AM185" s="30">
        <v>168</v>
      </c>
      <c r="AN185" s="30">
        <v>176</v>
      </c>
      <c r="AO185" s="30">
        <v>157</v>
      </c>
      <c r="AP185" s="30">
        <v>167</v>
      </c>
      <c r="AQ185" s="30">
        <v>169</v>
      </c>
      <c r="AR185" s="30">
        <v>204</v>
      </c>
      <c r="AS185" s="30">
        <v>174</v>
      </c>
      <c r="AT185" s="30">
        <v>170</v>
      </c>
      <c r="AU185" s="30">
        <v>210</v>
      </c>
      <c r="AV185" s="30">
        <v>177</v>
      </c>
      <c r="AW185" s="30">
        <v>180</v>
      </c>
      <c r="AX185" s="30">
        <v>180</v>
      </c>
      <c r="AY185" s="30">
        <v>180</v>
      </c>
      <c r="AZ185" s="30">
        <v>173</v>
      </c>
      <c r="BA185" s="51">
        <v>169</v>
      </c>
      <c r="BB185" s="50">
        <v>210</v>
      </c>
      <c r="BC185" s="30">
        <v>210</v>
      </c>
      <c r="BD185" s="30">
        <v>210</v>
      </c>
      <c r="BE185" s="30">
        <v>208</v>
      </c>
      <c r="BF185" s="30">
        <v>210</v>
      </c>
      <c r="BG185" s="30">
        <v>210</v>
      </c>
      <c r="BH185" s="30">
        <v>210</v>
      </c>
      <c r="BI185" s="30">
        <v>210</v>
      </c>
      <c r="BJ185" s="30">
        <v>210</v>
      </c>
      <c r="BK185" s="30">
        <v>210</v>
      </c>
      <c r="BL185" s="30">
        <v>210</v>
      </c>
      <c r="BM185" s="30">
        <v>210</v>
      </c>
      <c r="BN185" s="30">
        <v>210</v>
      </c>
      <c r="BO185" s="30">
        <v>210</v>
      </c>
      <c r="BP185" s="30">
        <v>210</v>
      </c>
      <c r="BQ185" s="30">
        <v>210</v>
      </c>
      <c r="BR185" s="30">
        <v>210</v>
      </c>
      <c r="BS185" s="30">
        <v>210</v>
      </c>
      <c r="BT185" s="30">
        <v>205</v>
      </c>
      <c r="BU185" s="30">
        <v>210</v>
      </c>
      <c r="BV185" s="30">
        <v>210</v>
      </c>
      <c r="BW185" s="30">
        <v>210</v>
      </c>
      <c r="BX185" s="30">
        <v>209</v>
      </c>
      <c r="BY185" s="30">
        <v>210</v>
      </c>
      <c r="BZ185" s="30">
        <v>210</v>
      </c>
      <c r="CA185" s="30">
        <v>210</v>
      </c>
      <c r="CB185" s="30">
        <v>210</v>
      </c>
      <c r="CC185" s="30">
        <v>210</v>
      </c>
      <c r="CD185" s="30">
        <v>180</v>
      </c>
      <c r="CE185" s="30">
        <v>150</v>
      </c>
      <c r="CF185" s="30">
        <v>180</v>
      </c>
      <c r="CG185" s="30">
        <v>180</v>
      </c>
      <c r="CH185" s="30">
        <v>180</v>
      </c>
      <c r="CI185" s="30">
        <v>175</v>
      </c>
      <c r="CJ185" s="30">
        <v>180</v>
      </c>
      <c r="CK185" s="30">
        <v>180</v>
      </c>
      <c r="CL185" s="30">
        <v>180</v>
      </c>
      <c r="CM185" s="30">
        <v>180</v>
      </c>
      <c r="CN185" s="30">
        <v>210</v>
      </c>
      <c r="CO185" s="30">
        <v>180</v>
      </c>
      <c r="CP185" s="30">
        <v>180</v>
      </c>
      <c r="CQ185" s="30">
        <v>210</v>
      </c>
      <c r="CR185" s="30">
        <v>180</v>
      </c>
      <c r="CS185" s="30">
        <v>180</v>
      </c>
      <c r="CT185" s="30">
        <v>180</v>
      </c>
      <c r="CU185" s="30">
        <v>180</v>
      </c>
      <c r="CV185" s="30">
        <v>180</v>
      </c>
      <c r="CW185" s="51">
        <v>180</v>
      </c>
      <c r="CX185" s="102">
        <f t="shared" si="105"/>
        <v>0.919047619047619</v>
      </c>
      <c r="CY185" s="103">
        <f t="shared" si="106"/>
        <v>0.90952380952380951</v>
      </c>
      <c r="CZ185" s="103">
        <f t="shared" si="107"/>
        <v>0.97619047619047616</v>
      </c>
      <c r="DA185" s="103">
        <f t="shared" si="108"/>
        <v>0.96634615384615385</v>
      </c>
      <c r="DB185" s="103">
        <f t="shared" si="109"/>
        <v>0.98571428571428577</v>
      </c>
      <c r="DC185" s="103">
        <f t="shared" si="110"/>
        <v>1</v>
      </c>
      <c r="DD185" s="103">
        <f t="shared" si="111"/>
        <v>0.97142857142857142</v>
      </c>
      <c r="DE185" s="103">
        <f t="shared" si="112"/>
        <v>0.94761904761904758</v>
      </c>
      <c r="DF185" s="103">
        <f t="shared" si="113"/>
        <v>0.93809523809523809</v>
      </c>
      <c r="DG185" s="103">
        <f t="shared" si="114"/>
        <v>0.97142857142857142</v>
      </c>
      <c r="DH185" s="103">
        <f t="shared" si="115"/>
        <v>0.88571428571428568</v>
      </c>
      <c r="DI185" s="103">
        <f t="shared" si="116"/>
        <v>0.91428571428571426</v>
      </c>
      <c r="DJ185" s="103">
        <f t="shared" si="117"/>
        <v>0.93809523809523809</v>
      </c>
      <c r="DK185" s="103">
        <f t="shared" si="118"/>
        <v>1</v>
      </c>
      <c r="DL185" s="103">
        <f t="shared" si="119"/>
        <v>0.98095238095238091</v>
      </c>
      <c r="DM185" s="103">
        <f t="shared" si="120"/>
        <v>0.96666666666666667</v>
      </c>
      <c r="DN185" s="103">
        <f t="shared" si="121"/>
        <v>1</v>
      </c>
      <c r="DO185" s="103">
        <f t="shared" si="122"/>
        <v>1</v>
      </c>
      <c r="DP185" s="103">
        <f t="shared" si="123"/>
        <v>0.99512195121951219</v>
      </c>
      <c r="DQ185" s="103">
        <f t="shared" si="124"/>
        <v>0.98571428571428577</v>
      </c>
      <c r="DR185" s="103">
        <f t="shared" si="125"/>
        <v>0.97619047619047616</v>
      </c>
      <c r="DS185" s="103">
        <f t="shared" si="126"/>
        <v>0.97142857142857142</v>
      </c>
      <c r="DT185" s="103">
        <f t="shared" si="127"/>
        <v>0.91866028708133973</v>
      </c>
      <c r="DU185" s="103">
        <f t="shared" si="128"/>
        <v>0.97619047619047616</v>
      </c>
      <c r="DV185" s="103">
        <f t="shared" si="129"/>
        <v>0.919047619047619</v>
      </c>
      <c r="DW185" s="103">
        <f t="shared" si="130"/>
        <v>0.93333333333333335</v>
      </c>
      <c r="DX185" s="103">
        <f t="shared" si="131"/>
        <v>0.89523809523809528</v>
      </c>
      <c r="DY185" s="103">
        <f t="shared" si="132"/>
        <v>0.97619047619047616</v>
      </c>
      <c r="DZ185" s="103">
        <f t="shared" si="133"/>
        <v>1</v>
      </c>
      <c r="EA185" s="103">
        <f t="shared" si="134"/>
        <v>0.99333333333333329</v>
      </c>
      <c r="EB185" s="103">
        <f t="shared" si="135"/>
        <v>1</v>
      </c>
      <c r="EC185" s="103">
        <f t="shared" si="136"/>
        <v>1</v>
      </c>
      <c r="ED185" s="103">
        <f t="shared" si="137"/>
        <v>1</v>
      </c>
      <c r="EE185" s="103">
        <f t="shared" si="138"/>
        <v>0.96</v>
      </c>
      <c r="EF185" s="103">
        <f t="shared" si="139"/>
        <v>0.97777777777777775</v>
      </c>
      <c r="EG185" s="103">
        <f t="shared" si="140"/>
        <v>0.87222222222222223</v>
      </c>
      <c r="EH185" s="103">
        <f t="shared" si="141"/>
        <v>0.92777777777777781</v>
      </c>
      <c r="EI185" s="103">
        <f t="shared" si="142"/>
        <v>0.93888888888888888</v>
      </c>
      <c r="EJ185" s="103">
        <f t="shared" si="143"/>
        <v>0.97142857142857142</v>
      </c>
      <c r="EK185" s="103">
        <f t="shared" si="144"/>
        <v>0.96666666666666667</v>
      </c>
      <c r="EL185" s="103">
        <f t="shared" si="145"/>
        <v>0.94444444444444442</v>
      </c>
      <c r="EM185" s="103">
        <f t="shared" si="146"/>
        <v>1</v>
      </c>
      <c r="EN185" s="103">
        <f t="shared" si="147"/>
        <v>0.98333333333333328</v>
      </c>
      <c r="EO185" s="103">
        <f t="shared" si="148"/>
        <v>1</v>
      </c>
      <c r="EP185" s="103">
        <f t="shared" si="149"/>
        <v>1</v>
      </c>
      <c r="EQ185" s="103">
        <f t="shared" si="150"/>
        <v>1</v>
      </c>
      <c r="ER185" s="103">
        <f t="shared" si="151"/>
        <v>0.96111111111111114</v>
      </c>
      <c r="ES185" s="104">
        <f t="shared" si="152"/>
        <v>0.93888888888888888</v>
      </c>
      <c r="EU185" s="4">
        <f t="shared" si="153"/>
        <v>0.94876886417791895</v>
      </c>
      <c r="EV185" s="4">
        <f t="shared" si="154"/>
        <v>0.97573587907716786</v>
      </c>
      <c r="EW185" s="4">
        <f t="shared" si="155"/>
        <v>0.95857461024498891</v>
      </c>
      <c r="EX185" s="4">
        <f t="shared" si="156"/>
        <v>0.9698198198198198</v>
      </c>
    </row>
    <row r="186" spans="1:154" hidden="1" outlineLevel="1" x14ac:dyDescent="0.25">
      <c r="A186" t="s">
        <v>165</v>
      </c>
      <c r="B186" s="2">
        <v>252</v>
      </c>
      <c r="C186" t="s">
        <v>409</v>
      </c>
      <c r="D186" s="19" t="s">
        <v>467</v>
      </c>
      <c r="E186" s="19" t="s">
        <v>460</v>
      </c>
      <c r="F186" s="50">
        <v>25</v>
      </c>
      <c r="G186" s="30">
        <v>25</v>
      </c>
      <c r="H186" s="30">
        <v>30</v>
      </c>
      <c r="I186" s="30">
        <v>28</v>
      </c>
      <c r="J186" s="30">
        <v>36</v>
      </c>
      <c r="K186" s="30">
        <v>35</v>
      </c>
      <c r="L186" s="30">
        <v>30</v>
      </c>
      <c r="M186" s="30">
        <v>30</v>
      </c>
      <c r="N186" s="30">
        <v>33</v>
      </c>
      <c r="O186" s="30">
        <v>23</v>
      </c>
      <c r="P186" s="30">
        <v>19</v>
      </c>
      <c r="Q186" s="30">
        <v>20</v>
      </c>
      <c r="R186" s="30">
        <v>31</v>
      </c>
      <c r="S186" s="30">
        <v>35</v>
      </c>
      <c r="T186" s="30">
        <v>40</v>
      </c>
      <c r="U186" s="30">
        <v>29</v>
      </c>
      <c r="V186" s="30">
        <v>40</v>
      </c>
      <c r="W186" s="30">
        <v>39</v>
      </c>
      <c r="X186" s="30">
        <v>40</v>
      </c>
      <c r="Y186" s="30">
        <v>37</v>
      </c>
      <c r="Z186" s="30">
        <v>26</v>
      </c>
      <c r="AA186" s="30">
        <v>28</v>
      </c>
      <c r="AB186" s="30">
        <v>37</v>
      </c>
      <c r="AC186" s="30">
        <v>39</v>
      </c>
      <c r="AD186" s="30">
        <v>38</v>
      </c>
      <c r="AE186" s="30">
        <v>40</v>
      </c>
      <c r="AF186" s="30">
        <v>39</v>
      </c>
      <c r="AG186" s="30">
        <v>45</v>
      </c>
      <c r="AH186" s="30">
        <v>39</v>
      </c>
      <c r="AI186" s="30">
        <v>40</v>
      </c>
      <c r="AJ186" s="30">
        <v>45</v>
      </c>
      <c r="AK186" s="30">
        <v>35</v>
      </c>
      <c r="AL186" s="30">
        <v>39</v>
      </c>
      <c r="AM186" s="30">
        <v>44</v>
      </c>
      <c r="AN186" s="30">
        <v>40</v>
      </c>
      <c r="AO186" s="30">
        <v>40</v>
      </c>
      <c r="AP186" s="30">
        <v>40</v>
      </c>
      <c r="AQ186" s="30">
        <v>40</v>
      </c>
      <c r="AR186" s="30">
        <v>35</v>
      </c>
      <c r="AS186" s="30">
        <v>40</v>
      </c>
      <c r="AT186" s="30">
        <v>35</v>
      </c>
      <c r="AU186" s="30">
        <v>40</v>
      </c>
      <c r="AV186" s="30">
        <v>40</v>
      </c>
      <c r="AW186" s="30">
        <v>38</v>
      </c>
      <c r="AX186" s="30">
        <v>40</v>
      </c>
      <c r="AY186" s="30">
        <v>39</v>
      </c>
      <c r="AZ186" s="30">
        <v>37</v>
      </c>
      <c r="BA186" s="51">
        <v>40</v>
      </c>
      <c r="BB186" s="50">
        <v>25</v>
      </c>
      <c r="BC186" s="30">
        <v>25</v>
      </c>
      <c r="BD186" s="30">
        <v>30</v>
      </c>
      <c r="BE186" s="30">
        <v>28</v>
      </c>
      <c r="BF186" s="30">
        <v>40</v>
      </c>
      <c r="BG186" s="30">
        <v>35</v>
      </c>
      <c r="BH186" s="30">
        <v>30</v>
      </c>
      <c r="BI186" s="30">
        <v>30</v>
      </c>
      <c r="BJ186" s="30">
        <v>35</v>
      </c>
      <c r="BK186" s="30">
        <v>25</v>
      </c>
      <c r="BL186" s="30">
        <v>20</v>
      </c>
      <c r="BM186" s="30">
        <v>20</v>
      </c>
      <c r="BN186" s="30">
        <v>35</v>
      </c>
      <c r="BO186" s="30">
        <v>35</v>
      </c>
      <c r="BP186" s="30">
        <v>40</v>
      </c>
      <c r="BQ186" s="30">
        <v>30</v>
      </c>
      <c r="BR186" s="30">
        <v>40</v>
      </c>
      <c r="BS186" s="30">
        <v>40</v>
      </c>
      <c r="BT186" s="30">
        <v>40</v>
      </c>
      <c r="BU186" s="30">
        <v>40</v>
      </c>
      <c r="BV186" s="30">
        <v>28</v>
      </c>
      <c r="BW186" s="30">
        <v>28</v>
      </c>
      <c r="BX186" s="30">
        <v>40</v>
      </c>
      <c r="BY186" s="30">
        <v>40</v>
      </c>
      <c r="BZ186" s="30">
        <v>40</v>
      </c>
      <c r="CA186" s="30">
        <v>40</v>
      </c>
      <c r="CB186" s="30">
        <v>40</v>
      </c>
      <c r="CC186" s="30">
        <v>45</v>
      </c>
      <c r="CD186" s="30">
        <v>40</v>
      </c>
      <c r="CE186" s="30">
        <v>40</v>
      </c>
      <c r="CF186" s="30">
        <v>45</v>
      </c>
      <c r="CG186" s="30">
        <v>35</v>
      </c>
      <c r="CH186" s="30">
        <v>40</v>
      </c>
      <c r="CI186" s="30">
        <v>45</v>
      </c>
      <c r="CJ186" s="30">
        <v>40</v>
      </c>
      <c r="CK186" s="30">
        <v>40</v>
      </c>
      <c r="CL186" s="30">
        <v>40</v>
      </c>
      <c r="CM186" s="30">
        <v>40</v>
      </c>
      <c r="CN186" s="30">
        <v>35</v>
      </c>
      <c r="CO186" s="30">
        <v>40</v>
      </c>
      <c r="CP186" s="30">
        <v>35</v>
      </c>
      <c r="CQ186" s="30">
        <v>40</v>
      </c>
      <c r="CR186" s="30">
        <v>40</v>
      </c>
      <c r="CS186" s="30">
        <v>40</v>
      </c>
      <c r="CT186" s="30">
        <v>40</v>
      </c>
      <c r="CU186" s="30">
        <v>40</v>
      </c>
      <c r="CV186" s="30">
        <v>40</v>
      </c>
      <c r="CW186" s="51">
        <v>40</v>
      </c>
      <c r="CX186" s="102">
        <f t="shared" si="105"/>
        <v>1</v>
      </c>
      <c r="CY186" s="103">
        <f t="shared" si="106"/>
        <v>1</v>
      </c>
      <c r="CZ186" s="103">
        <f t="shared" si="107"/>
        <v>1</v>
      </c>
      <c r="DA186" s="103">
        <f t="shared" si="108"/>
        <v>1</v>
      </c>
      <c r="DB186" s="103">
        <f t="shared" si="109"/>
        <v>0.9</v>
      </c>
      <c r="DC186" s="103">
        <f t="shared" si="110"/>
        <v>1</v>
      </c>
      <c r="DD186" s="103">
        <f t="shared" si="111"/>
        <v>1</v>
      </c>
      <c r="DE186" s="103">
        <f t="shared" si="112"/>
        <v>1</v>
      </c>
      <c r="DF186" s="103">
        <f t="shared" si="113"/>
        <v>0.94285714285714284</v>
      </c>
      <c r="DG186" s="103">
        <f t="shared" si="114"/>
        <v>0.92</v>
      </c>
      <c r="DH186" s="103">
        <f t="shared" si="115"/>
        <v>0.95</v>
      </c>
      <c r="DI186" s="103">
        <f t="shared" si="116"/>
        <v>1</v>
      </c>
      <c r="DJ186" s="103">
        <f t="shared" si="117"/>
        <v>0.88571428571428568</v>
      </c>
      <c r="DK186" s="103">
        <f t="shared" si="118"/>
        <v>1</v>
      </c>
      <c r="DL186" s="103">
        <f t="shared" si="119"/>
        <v>1</v>
      </c>
      <c r="DM186" s="103">
        <f t="shared" si="120"/>
        <v>0.96666666666666667</v>
      </c>
      <c r="DN186" s="103">
        <f t="shared" si="121"/>
        <v>1</v>
      </c>
      <c r="DO186" s="103">
        <f t="shared" si="122"/>
        <v>0.97499999999999998</v>
      </c>
      <c r="DP186" s="103">
        <f t="shared" si="123"/>
        <v>1</v>
      </c>
      <c r="DQ186" s="103">
        <f t="shared" si="124"/>
        <v>0.92500000000000004</v>
      </c>
      <c r="DR186" s="103">
        <f t="shared" si="125"/>
        <v>0.9285714285714286</v>
      </c>
      <c r="DS186" s="103">
        <f t="shared" si="126"/>
        <v>1</v>
      </c>
      <c r="DT186" s="103">
        <f t="shared" si="127"/>
        <v>0.92500000000000004</v>
      </c>
      <c r="DU186" s="103">
        <f t="shared" si="128"/>
        <v>0.97499999999999998</v>
      </c>
      <c r="DV186" s="103">
        <f t="shared" si="129"/>
        <v>0.95</v>
      </c>
      <c r="DW186" s="103">
        <f t="shared" si="130"/>
        <v>1</v>
      </c>
      <c r="DX186" s="103">
        <f t="shared" si="131"/>
        <v>0.97499999999999998</v>
      </c>
      <c r="DY186" s="103">
        <f t="shared" si="132"/>
        <v>1</v>
      </c>
      <c r="DZ186" s="103">
        <f t="shared" si="133"/>
        <v>0.97499999999999998</v>
      </c>
      <c r="EA186" s="103">
        <f t="shared" si="134"/>
        <v>1</v>
      </c>
      <c r="EB186" s="103">
        <f t="shared" si="135"/>
        <v>1</v>
      </c>
      <c r="EC186" s="103">
        <f t="shared" si="136"/>
        <v>1</v>
      </c>
      <c r="ED186" s="103">
        <f t="shared" si="137"/>
        <v>0.97499999999999998</v>
      </c>
      <c r="EE186" s="103">
        <f t="shared" si="138"/>
        <v>0.97777777777777775</v>
      </c>
      <c r="EF186" s="103">
        <f t="shared" si="139"/>
        <v>1</v>
      </c>
      <c r="EG186" s="103">
        <f t="shared" si="140"/>
        <v>1</v>
      </c>
      <c r="EH186" s="103">
        <f t="shared" si="141"/>
        <v>1</v>
      </c>
      <c r="EI186" s="103">
        <f t="shared" si="142"/>
        <v>1</v>
      </c>
      <c r="EJ186" s="103">
        <f t="shared" si="143"/>
        <v>1</v>
      </c>
      <c r="EK186" s="103">
        <f t="shared" si="144"/>
        <v>1</v>
      </c>
      <c r="EL186" s="103">
        <f t="shared" si="145"/>
        <v>1</v>
      </c>
      <c r="EM186" s="103">
        <f t="shared" si="146"/>
        <v>1</v>
      </c>
      <c r="EN186" s="103">
        <f t="shared" si="147"/>
        <v>1</v>
      </c>
      <c r="EO186" s="103">
        <f t="shared" si="148"/>
        <v>0.95</v>
      </c>
      <c r="EP186" s="103">
        <f t="shared" si="149"/>
        <v>1</v>
      </c>
      <c r="EQ186" s="103">
        <f t="shared" si="150"/>
        <v>0.97499999999999998</v>
      </c>
      <c r="ER186" s="103">
        <f t="shared" si="151"/>
        <v>0.92500000000000004</v>
      </c>
      <c r="ES186" s="104">
        <f t="shared" si="152"/>
        <v>1</v>
      </c>
      <c r="EU186" s="4">
        <f t="shared" si="153"/>
        <v>0.97376093294460642</v>
      </c>
      <c r="EV186" s="4">
        <f t="shared" si="154"/>
        <v>0.9655963302752294</v>
      </c>
      <c r="EW186" s="4">
        <f t="shared" si="155"/>
        <v>0.98775510204081629</v>
      </c>
      <c r="EX186" s="4">
        <f t="shared" si="156"/>
        <v>0.98723404255319147</v>
      </c>
    </row>
    <row r="187" spans="1:154" hidden="1" outlineLevel="1" x14ac:dyDescent="0.25">
      <c r="A187" t="s">
        <v>166</v>
      </c>
      <c r="B187" s="2">
        <v>11</v>
      </c>
      <c r="C187" t="s">
        <v>410</v>
      </c>
      <c r="D187" s="19" t="s">
        <v>466</v>
      </c>
      <c r="E187" s="19" t="s">
        <v>462</v>
      </c>
      <c r="F187" s="50">
        <v>281</v>
      </c>
      <c r="G187" s="30">
        <v>273</v>
      </c>
      <c r="H187" s="30">
        <v>282</v>
      </c>
      <c r="I187" s="30">
        <v>283</v>
      </c>
      <c r="J187" s="30">
        <v>287</v>
      </c>
      <c r="K187" s="30">
        <v>300</v>
      </c>
      <c r="L187" s="30">
        <v>278</v>
      </c>
      <c r="M187" s="30">
        <v>275</v>
      </c>
      <c r="N187" s="30">
        <v>282</v>
      </c>
      <c r="O187" s="30">
        <v>271</v>
      </c>
      <c r="P187" s="30">
        <v>272</v>
      </c>
      <c r="Q187" s="30">
        <v>291</v>
      </c>
      <c r="R187" s="30">
        <v>263</v>
      </c>
      <c r="S187" s="30">
        <v>261</v>
      </c>
      <c r="T187" s="30">
        <v>276</v>
      </c>
      <c r="U187" s="30">
        <v>254</v>
      </c>
      <c r="V187" s="30">
        <v>265</v>
      </c>
      <c r="W187" s="30">
        <v>295</v>
      </c>
      <c r="X187" s="30">
        <v>278</v>
      </c>
      <c r="Y187" s="30">
        <v>309</v>
      </c>
      <c r="Z187" s="30">
        <v>296</v>
      </c>
      <c r="AA187" s="30">
        <v>289</v>
      </c>
      <c r="AB187" s="30">
        <v>281</v>
      </c>
      <c r="AC187" s="30">
        <v>283</v>
      </c>
      <c r="AD187" s="30">
        <v>308</v>
      </c>
      <c r="AE187" s="30">
        <v>299</v>
      </c>
      <c r="AF187" s="30">
        <v>273</v>
      </c>
      <c r="AG187" s="30">
        <v>310</v>
      </c>
      <c r="AH187" s="30">
        <v>299</v>
      </c>
      <c r="AI187" s="30">
        <v>315</v>
      </c>
      <c r="AJ187" s="30">
        <v>313</v>
      </c>
      <c r="AK187" s="30">
        <v>307</v>
      </c>
      <c r="AL187" s="30">
        <v>321</v>
      </c>
      <c r="AM187" s="30">
        <v>312</v>
      </c>
      <c r="AN187" s="30">
        <v>294</v>
      </c>
      <c r="AO187" s="30">
        <v>252</v>
      </c>
      <c r="AP187" s="30">
        <v>240</v>
      </c>
      <c r="AQ187" s="30">
        <v>261</v>
      </c>
      <c r="AR187" s="30">
        <v>289</v>
      </c>
      <c r="AS187" s="30">
        <v>292</v>
      </c>
      <c r="AT187" s="30">
        <v>294</v>
      </c>
      <c r="AU187" s="30">
        <v>324</v>
      </c>
      <c r="AV187" s="30">
        <v>315</v>
      </c>
      <c r="AW187" s="30">
        <v>308</v>
      </c>
      <c r="AX187" s="30">
        <v>315</v>
      </c>
      <c r="AY187" s="30">
        <v>356</v>
      </c>
      <c r="AZ187" s="30">
        <v>305</v>
      </c>
      <c r="BA187" s="51">
        <v>347</v>
      </c>
      <c r="BB187" s="50">
        <v>302</v>
      </c>
      <c r="BC187" s="30">
        <v>288</v>
      </c>
      <c r="BD187" s="30">
        <v>288</v>
      </c>
      <c r="BE187" s="30">
        <v>294</v>
      </c>
      <c r="BF187" s="30">
        <v>290</v>
      </c>
      <c r="BG187" s="30">
        <v>300</v>
      </c>
      <c r="BH187" s="30">
        <v>282</v>
      </c>
      <c r="BI187" s="30">
        <v>275</v>
      </c>
      <c r="BJ187" s="30">
        <v>285</v>
      </c>
      <c r="BK187" s="30">
        <v>284</v>
      </c>
      <c r="BL187" s="30">
        <v>280</v>
      </c>
      <c r="BM187" s="30">
        <v>295</v>
      </c>
      <c r="BN187" s="30">
        <v>285</v>
      </c>
      <c r="BO187" s="30">
        <v>290</v>
      </c>
      <c r="BP187" s="30">
        <v>295</v>
      </c>
      <c r="BQ187" s="30">
        <v>270</v>
      </c>
      <c r="BR187" s="30">
        <v>270</v>
      </c>
      <c r="BS187" s="30">
        <v>295</v>
      </c>
      <c r="BT187" s="30">
        <v>280</v>
      </c>
      <c r="BU187" s="30">
        <v>320</v>
      </c>
      <c r="BV187" s="30">
        <v>300</v>
      </c>
      <c r="BW187" s="30">
        <v>295</v>
      </c>
      <c r="BX187" s="30">
        <v>295</v>
      </c>
      <c r="BY187" s="30">
        <v>295</v>
      </c>
      <c r="BZ187" s="30">
        <v>330</v>
      </c>
      <c r="CA187" s="30">
        <v>315</v>
      </c>
      <c r="CB187" s="30">
        <v>285</v>
      </c>
      <c r="CC187" s="30">
        <v>340</v>
      </c>
      <c r="CD187" s="30">
        <v>305</v>
      </c>
      <c r="CE187" s="30">
        <v>315</v>
      </c>
      <c r="CF187" s="30">
        <v>315</v>
      </c>
      <c r="CG187" s="30">
        <v>310</v>
      </c>
      <c r="CH187" s="30">
        <v>325</v>
      </c>
      <c r="CI187" s="30">
        <v>325</v>
      </c>
      <c r="CJ187" s="30">
        <v>320</v>
      </c>
      <c r="CK187" s="30">
        <v>305</v>
      </c>
      <c r="CL187" s="30">
        <v>300</v>
      </c>
      <c r="CM187" s="30">
        <v>315</v>
      </c>
      <c r="CN187" s="30">
        <v>295</v>
      </c>
      <c r="CO187" s="30">
        <v>305</v>
      </c>
      <c r="CP187" s="30">
        <v>305</v>
      </c>
      <c r="CQ187" s="30">
        <v>330</v>
      </c>
      <c r="CR187" s="30">
        <v>325</v>
      </c>
      <c r="CS187" s="30">
        <v>310</v>
      </c>
      <c r="CT187" s="30">
        <v>315</v>
      </c>
      <c r="CU187" s="30">
        <v>360</v>
      </c>
      <c r="CV187" s="30">
        <v>305</v>
      </c>
      <c r="CW187" s="51">
        <v>350</v>
      </c>
      <c r="CX187" s="102">
        <f t="shared" si="105"/>
        <v>0.93046357615894038</v>
      </c>
      <c r="CY187" s="103">
        <f t="shared" si="106"/>
        <v>0.94791666666666663</v>
      </c>
      <c r="CZ187" s="103">
        <f t="shared" si="107"/>
        <v>0.97916666666666663</v>
      </c>
      <c r="DA187" s="103">
        <f t="shared" si="108"/>
        <v>0.9625850340136054</v>
      </c>
      <c r="DB187" s="103">
        <f t="shared" si="109"/>
        <v>0.98965517241379308</v>
      </c>
      <c r="DC187" s="103">
        <f t="shared" si="110"/>
        <v>1</v>
      </c>
      <c r="DD187" s="103">
        <f t="shared" si="111"/>
        <v>0.98581560283687941</v>
      </c>
      <c r="DE187" s="103">
        <f t="shared" si="112"/>
        <v>1</v>
      </c>
      <c r="DF187" s="103">
        <f t="shared" si="113"/>
        <v>0.98947368421052628</v>
      </c>
      <c r="DG187" s="103">
        <f t="shared" si="114"/>
        <v>0.95422535211267601</v>
      </c>
      <c r="DH187" s="103">
        <f t="shared" si="115"/>
        <v>0.97142857142857142</v>
      </c>
      <c r="DI187" s="103">
        <f t="shared" si="116"/>
        <v>0.98644067796610169</v>
      </c>
      <c r="DJ187" s="103">
        <f t="shared" si="117"/>
        <v>0.92280701754385963</v>
      </c>
      <c r="DK187" s="103">
        <f t="shared" si="118"/>
        <v>0.9</v>
      </c>
      <c r="DL187" s="103">
        <f t="shared" si="119"/>
        <v>0.93559322033898307</v>
      </c>
      <c r="DM187" s="103">
        <f t="shared" si="120"/>
        <v>0.94074074074074077</v>
      </c>
      <c r="DN187" s="103">
        <f t="shared" si="121"/>
        <v>0.98148148148148151</v>
      </c>
      <c r="DO187" s="103">
        <f t="shared" si="122"/>
        <v>1</v>
      </c>
      <c r="DP187" s="103">
        <f t="shared" si="123"/>
        <v>0.99285714285714288</v>
      </c>
      <c r="DQ187" s="103">
        <f t="shared" si="124"/>
        <v>0.96562499999999996</v>
      </c>
      <c r="DR187" s="103">
        <f t="shared" si="125"/>
        <v>0.98666666666666669</v>
      </c>
      <c r="DS187" s="103">
        <f t="shared" si="126"/>
        <v>0.97966101694915253</v>
      </c>
      <c r="DT187" s="103">
        <f t="shared" si="127"/>
        <v>0.9525423728813559</v>
      </c>
      <c r="DU187" s="103">
        <f t="shared" si="128"/>
        <v>0.95932203389830506</v>
      </c>
      <c r="DV187" s="103">
        <f t="shared" si="129"/>
        <v>0.93333333333333335</v>
      </c>
      <c r="DW187" s="103">
        <f t="shared" si="130"/>
        <v>0.94920634920634916</v>
      </c>
      <c r="DX187" s="103">
        <f t="shared" si="131"/>
        <v>0.95789473684210524</v>
      </c>
      <c r="DY187" s="103">
        <f t="shared" si="132"/>
        <v>0.91176470588235292</v>
      </c>
      <c r="DZ187" s="103">
        <f t="shared" si="133"/>
        <v>0.98032786885245904</v>
      </c>
      <c r="EA187" s="103">
        <f t="shared" si="134"/>
        <v>1</v>
      </c>
      <c r="EB187" s="103">
        <f t="shared" si="135"/>
        <v>0.99365079365079367</v>
      </c>
      <c r="EC187" s="103">
        <f t="shared" si="136"/>
        <v>0.99032258064516132</v>
      </c>
      <c r="ED187" s="103">
        <f t="shared" si="137"/>
        <v>0.98769230769230765</v>
      </c>
      <c r="EE187" s="103">
        <f t="shared" si="138"/>
        <v>0.96</v>
      </c>
      <c r="EF187" s="103">
        <f t="shared" si="139"/>
        <v>0.91874999999999996</v>
      </c>
      <c r="EG187" s="103">
        <f t="shared" si="140"/>
        <v>0.82622950819672136</v>
      </c>
      <c r="EH187" s="103">
        <f t="shared" si="141"/>
        <v>0.8</v>
      </c>
      <c r="EI187" s="103">
        <f t="shared" si="142"/>
        <v>0.82857142857142863</v>
      </c>
      <c r="EJ187" s="103">
        <f t="shared" si="143"/>
        <v>0.97966101694915253</v>
      </c>
      <c r="EK187" s="103">
        <f t="shared" si="144"/>
        <v>0.95737704918032784</v>
      </c>
      <c r="EL187" s="103">
        <f t="shared" si="145"/>
        <v>0.9639344262295082</v>
      </c>
      <c r="EM187" s="103">
        <f t="shared" si="146"/>
        <v>0.98181818181818181</v>
      </c>
      <c r="EN187" s="103">
        <f t="shared" si="147"/>
        <v>0.96923076923076923</v>
      </c>
      <c r="EO187" s="103">
        <f t="shared" si="148"/>
        <v>0.99354838709677418</v>
      </c>
      <c r="EP187" s="103">
        <f t="shared" si="149"/>
        <v>1</v>
      </c>
      <c r="EQ187" s="103">
        <f t="shared" si="150"/>
        <v>0.98888888888888893</v>
      </c>
      <c r="ER187" s="103">
        <f t="shared" si="151"/>
        <v>1</v>
      </c>
      <c r="ES187" s="104">
        <f t="shared" si="152"/>
        <v>0.99142857142857144</v>
      </c>
      <c r="EU187" s="4">
        <f t="shared" si="153"/>
        <v>0.97458850707479061</v>
      </c>
      <c r="EV187" s="4">
        <f t="shared" si="154"/>
        <v>0.95988538681948421</v>
      </c>
      <c r="EW187" s="4">
        <f t="shared" si="155"/>
        <v>0.95065963060686021</v>
      </c>
      <c r="EX187" s="4">
        <f t="shared" si="156"/>
        <v>0.9557011795543906</v>
      </c>
    </row>
    <row r="188" spans="1:154" hidden="1" outlineLevel="1" x14ac:dyDescent="0.25">
      <c r="A188" t="s">
        <v>167</v>
      </c>
      <c r="B188" s="2">
        <v>129</v>
      </c>
      <c r="C188" t="s">
        <v>411</v>
      </c>
      <c r="D188" s="19" t="s">
        <v>465</v>
      </c>
      <c r="E188" s="19" t="s">
        <v>460</v>
      </c>
      <c r="F188" s="50">
        <v>44</v>
      </c>
      <c r="G188" s="30">
        <v>40</v>
      </c>
      <c r="H188" s="30">
        <v>44</v>
      </c>
      <c r="I188" s="30">
        <v>39</v>
      </c>
      <c r="J188" s="30">
        <v>45</v>
      </c>
      <c r="K188" s="30">
        <v>45</v>
      </c>
      <c r="L188" s="30">
        <v>40</v>
      </c>
      <c r="M188" s="30">
        <v>50</v>
      </c>
      <c r="N188" s="30">
        <v>40</v>
      </c>
      <c r="O188" s="30">
        <v>45</v>
      </c>
      <c r="P188" s="30">
        <v>45</v>
      </c>
      <c r="Q188" s="30">
        <v>39</v>
      </c>
      <c r="R188" s="30">
        <v>45</v>
      </c>
      <c r="S188" s="30">
        <v>38</v>
      </c>
      <c r="T188" s="30">
        <v>44</v>
      </c>
      <c r="U188" s="30">
        <v>40</v>
      </c>
      <c r="V188" s="30">
        <v>50</v>
      </c>
      <c r="W188" s="30">
        <v>40</v>
      </c>
      <c r="X188" s="30">
        <v>45</v>
      </c>
      <c r="Y188" s="30">
        <v>45</v>
      </c>
      <c r="Z188" s="30">
        <v>40</v>
      </c>
      <c r="AA188" s="30">
        <v>45</v>
      </c>
      <c r="AB188" s="30">
        <v>44</v>
      </c>
      <c r="AC188" s="30">
        <v>33</v>
      </c>
      <c r="AD188" s="30">
        <v>39</v>
      </c>
      <c r="AE188" s="30">
        <v>45</v>
      </c>
      <c r="AF188" s="30">
        <v>55</v>
      </c>
      <c r="AG188" s="30">
        <v>60</v>
      </c>
      <c r="AH188" s="30">
        <v>60</v>
      </c>
      <c r="AI188" s="30">
        <v>56</v>
      </c>
      <c r="AJ188" s="30">
        <v>57</v>
      </c>
      <c r="AK188" s="30">
        <v>57</v>
      </c>
      <c r="AL188" s="30">
        <v>57</v>
      </c>
      <c r="AM188" s="30">
        <v>59</v>
      </c>
      <c r="AN188" s="30">
        <v>59</v>
      </c>
      <c r="AO188" s="30">
        <v>60</v>
      </c>
      <c r="AP188" s="30">
        <v>60</v>
      </c>
      <c r="AQ188" s="30">
        <v>60</v>
      </c>
      <c r="AR188" s="30">
        <v>60</v>
      </c>
      <c r="AS188" s="30">
        <v>60</v>
      </c>
      <c r="AT188" s="30">
        <v>60</v>
      </c>
      <c r="AU188" s="30">
        <v>60</v>
      </c>
      <c r="AV188" s="30">
        <v>60</v>
      </c>
      <c r="AW188" s="30">
        <v>65</v>
      </c>
      <c r="AX188" s="30">
        <v>60</v>
      </c>
      <c r="AY188" s="30">
        <v>60</v>
      </c>
      <c r="AZ188" s="30">
        <v>60</v>
      </c>
      <c r="BA188" s="51">
        <v>60</v>
      </c>
      <c r="BB188" s="50">
        <v>45</v>
      </c>
      <c r="BC188" s="30">
        <v>40</v>
      </c>
      <c r="BD188" s="30">
        <v>45</v>
      </c>
      <c r="BE188" s="30">
        <v>40</v>
      </c>
      <c r="BF188" s="30">
        <v>45</v>
      </c>
      <c r="BG188" s="30">
        <v>45</v>
      </c>
      <c r="BH188" s="30">
        <v>40</v>
      </c>
      <c r="BI188" s="30">
        <v>50</v>
      </c>
      <c r="BJ188" s="30">
        <v>40</v>
      </c>
      <c r="BK188" s="30">
        <v>45</v>
      </c>
      <c r="BL188" s="30">
        <v>45</v>
      </c>
      <c r="BM188" s="30">
        <v>40</v>
      </c>
      <c r="BN188" s="30">
        <v>45</v>
      </c>
      <c r="BO188" s="30">
        <v>40</v>
      </c>
      <c r="BP188" s="30">
        <v>45</v>
      </c>
      <c r="BQ188" s="30">
        <v>40</v>
      </c>
      <c r="BR188" s="30">
        <v>50</v>
      </c>
      <c r="BS188" s="30">
        <v>40</v>
      </c>
      <c r="BT188" s="30">
        <v>45</v>
      </c>
      <c r="BU188" s="30">
        <v>45</v>
      </c>
      <c r="BV188" s="30">
        <v>40</v>
      </c>
      <c r="BW188" s="30">
        <v>45</v>
      </c>
      <c r="BX188" s="30">
        <v>45</v>
      </c>
      <c r="BY188" s="30">
        <v>35</v>
      </c>
      <c r="BZ188" s="30">
        <v>40</v>
      </c>
      <c r="CA188" s="30">
        <v>45</v>
      </c>
      <c r="CB188" s="30">
        <v>59</v>
      </c>
      <c r="CC188" s="30">
        <v>60</v>
      </c>
      <c r="CD188" s="30">
        <v>60</v>
      </c>
      <c r="CE188" s="30">
        <v>56</v>
      </c>
      <c r="CF188" s="30">
        <v>57</v>
      </c>
      <c r="CG188" s="30">
        <v>57</v>
      </c>
      <c r="CH188" s="30">
        <v>57</v>
      </c>
      <c r="CI188" s="30">
        <v>60</v>
      </c>
      <c r="CJ188" s="30">
        <v>59</v>
      </c>
      <c r="CK188" s="30">
        <v>60</v>
      </c>
      <c r="CL188" s="30">
        <v>60</v>
      </c>
      <c r="CM188" s="30">
        <v>60</v>
      </c>
      <c r="CN188" s="30">
        <v>60</v>
      </c>
      <c r="CO188" s="30">
        <v>60</v>
      </c>
      <c r="CP188" s="30">
        <v>60</v>
      </c>
      <c r="CQ188" s="30">
        <v>60</v>
      </c>
      <c r="CR188" s="30">
        <v>60</v>
      </c>
      <c r="CS188" s="30">
        <v>65</v>
      </c>
      <c r="CT188" s="30">
        <v>60</v>
      </c>
      <c r="CU188" s="30">
        <v>60</v>
      </c>
      <c r="CV188" s="30">
        <v>60</v>
      </c>
      <c r="CW188" s="51">
        <v>60</v>
      </c>
      <c r="CX188" s="102">
        <f t="shared" si="105"/>
        <v>0.97777777777777775</v>
      </c>
      <c r="CY188" s="103">
        <f t="shared" si="106"/>
        <v>1</v>
      </c>
      <c r="CZ188" s="103">
        <f t="shared" si="107"/>
        <v>0.97777777777777775</v>
      </c>
      <c r="DA188" s="103">
        <f t="shared" si="108"/>
        <v>0.97499999999999998</v>
      </c>
      <c r="DB188" s="103">
        <f t="shared" si="109"/>
        <v>1</v>
      </c>
      <c r="DC188" s="103">
        <f t="shared" si="110"/>
        <v>1</v>
      </c>
      <c r="DD188" s="103">
        <f t="shared" si="111"/>
        <v>1</v>
      </c>
      <c r="DE188" s="103">
        <f t="shared" si="112"/>
        <v>1</v>
      </c>
      <c r="DF188" s="103">
        <f t="shared" si="113"/>
        <v>1</v>
      </c>
      <c r="DG188" s="103">
        <f t="shared" si="114"/>
        <v>1</v>
      </c>
      <c r="DH188" s="103">
        <f t="shared" si="115"/>
        <v>1</v>
      </c>
      <c r="DI188" s="103">
        <f t="shared" si="116"/>
        <v>0.97499999999999998</v>
      </c>
      <c r="DJ188" s="103">
        <f t="shared" si="117"/>
        <v>1</v>
      </c>
      <c r="DK188" s="103">
        <f t="shared" si="118"/>
        <v>0.95</v>
      </c>
      <c r="DL188" s="103">
        <f t="shared" si="119"/>
        <v>0.97777777777777775</v>
      </c>
      <c r="DM188" s="103">
        <f t="shared" si="120"/>
        <v>1</v>
      </c>
      <c r="DN188" s="103">
        <f t="shared" si="121"/>
        <v>1</v>
      </c>
      <c r="DO188" s="103">
        <f t="shared" si="122"/>
        <v>1</v>
      </c>
      <c r="DP188" s="103">
        <f t="shared" si="123"/>
        <v>1</v>
      </c>
      <c r="DQ188" s="103">
        <f t="shared" si="124"/>
        <v>1</v>
      </c>
      <c r="DR188" s="103">
        <f t="shared" si="125"/>
        <v>1</v>
      </c>
      <c r="DS188" s="103">
        <f t="shared" si="126"/>
        <v>1</v>
      </c>
      <c r="DT188" s="103">
        <f t="shared" si="127"/>
        <v>0.97777777777777775</v>
      </c>
      <c r="DU188" s="103">
        <f t="shared" si="128"/>
        <v>0.94285714285714284</v>
      </c>
      <c r="DV188" s="103">
        <f t="shared" si="129"/>
        <v>0.97499999999999998</v>
      </c>
      <c r="DW188" s="103">
        <f t="shared" si="130"/>
        <v>1</v>
      </c>
      <c r="DX188" s="103">
        <f t="shared" si="131"/>
        <v>0.93220338983050843</v>
      </c>
      <c r="DY188" s="103">
        <f t="shared" si="132"/>
        <v>1</v>
      </c>
      <c r="DZ188" s="103">
        <f t="shared" si="133"/>
        <v>1</v>
      </c>
      <c r="EA188" s="103">
        <f t="shared" si="134"/>
        <v>1</v>
      </c>
      <c r="EB188" s="103">
        <f t="shared" si="135"/>
        <v>1</v>
      </c>
      <c r="EC188" s="103">
        <f t="shared" si="136"/>
        <v>1</v>
      </c>
      <c r="ED188" s="103">
        <f t="shared" si="137"/>
        <v>1</v>
      </c>
      <c r="EE188" s="103">
        <f t="shared" si="138"/>
        <v>0.98333333333333328</v>
      </c>
      <c r="EF188" s="103">
        <f t="shared" si="139"/>
        <v>1</v>
      </c>
      <c r="EG188" s="103">
        <f t="shared" si="140"/>
        <v>1</v>
      </c>
      <c r="EH188" s="103">
        <f t="shared" si="141"/>
        <v>1</v>
      </c>
      <c r="EI188" s="103">
        <f t="shared" si="142"/>
        <v>1</v>
      </c>
      <c r="EJ188" s="103">
        <f t="shared" si="143"/>
        <v>1</v>
      </c>
      <c r="EK188" s="103">
        <f t="shared" si="144"/>
        <v>1</v>
      </c>
      <c r="EL188" s="103">
        <f t="shared" si="145"/>
        <v>1</v>
      </c>
      <c r="EM188" s="103">
        <f t="shared" si="146"/>
        <v>1</v>
      </c>
      <c r="EN188" s="103">
        <f t="shared" si="147"/>
        <v>1</v>
      </c>
      <c r="EO188" s="103">
        <f t="shared" si="148"/>
        <v>1</v>
      </c>
      <c r="EP188" s="103">
        <f t="shared" si="149"/>
        <v>1</v>
      </c>
      <c r="EQ188" s="103">
        <f t="shared" si="150"/>
        <v>1</v>
      </c>
      <c r="ER188" s="103">
        <f t="shared" si="151"/>
        <v>1</v>
      </c>
      <c r="ES188" s="104">
        <f t="shared" si="152"/>
        <v>1</v>
      </c>
      <c r="EU188" s="4">
        <f t="shared" si="153"/>
        <v>0.99230769230769234</v>
      </c>
      <c r="EV188" s="4">
        <f t="shared" si="154"/>
        <v>0.98834951456310682</v>
      </c>
      <c r="EW188" s="4">
        <f t="shared" si="155"/>
        <v>0.991044776119403</v>
      </c>
      <c r="EX188" s="4">
        <f t="shared" si="156"/>
        <v>1</v>
      </c>
    </row>
    <row r="189" spans="1:154" hidden="1" outlineLevel="1" x14ac:dyDescent="0.25">
      <c r="A189" t="s">
        <v>168</v>
      </c>
      <c r="B189" s="2">
        <v>80</v>
      </c>
      <c r="C189" t="s">
        <v>412</v>
      </c>
      <c r="D189" s="19" t="s">
        <v>467</v>
      </c>
      <c r="E189" s="19" t="s">
        <v>460</v>
      </c>
      <c r="F189" s="50">
        <v>24</v>
      </c>
      <c r="G189" s="30">
        <v>23</v>
      </c>
      <c r="H189" s="30">
        <v>25</v>
      </c>
      <c r="I189" s="30">
        <v>25</v>
      </c>
      <c r="J189" s="30">
        <v>25</v>
      </c>
      <c r="K189" s="30">
        <v>22</v>
      </c>
      <c r="L189" s="30">
        <v>24</v>
      </c>
      <c r="M189" s="30">
        <v>25</v>
      </c>
      <c r="N189" s="30">
        <v>25</v>
      </c>
      <c r="O189" s="30">
        <v>25</v>
      </c>
      <c r="P189" s="30">
        <v>25</v>
      </c>
      <c r="Q189" s="30">
        <v>25</v>
      </c>
      <c r="R189" s="30">
        <v>24</v>
      </c>
      <c r="S189" s="30">
        <v>24</v>
      </c>
      <c r="T189" s="30">
        <v>24</v>
      </c>
      <c r="U189" s="30">
        <v>24</v>
      </c>
      <c r="V189" s="30">
        <v>30</v>
      </c>
      <c r="W189" s="30">
        <v>25</v>
      </c>
      <c r="X189" s="30">
        <v>20</v>
      </c>
      <c r="Y189" s="30">
        <v>25</v>
      </c>
      <c r="Z189" s="30">
        <v>24</v>
      </c>
      <c r="AA189" s="30">
        <v>20</v>
      </c>
      <c r="AB189" s="30">
        <v>21</v>
      </c>
      <c r="AC189" s="30">
        <v>20</v>
      </c>
      <c r="AD189" s="30">
        <v>25</v>
      </c>
      <c r="AE189" s="30">
        <v>24</v>
      </c>
      <c r="AF189" s="30">
        <v>23</v>
      </c>
      <c r="AG189" s="30">
        <v>22</v>
      </c>
      <c r="AH189" s="30">
        <v>24</v>
      </c>
      <c r="AI189" s="30">
        <v>22</v>
      </c>
      <c r="AJ189" s="30">
        <v>23</v>
      </c>
      <c r="AK189" s="30">
        <v>23</v>
      </c>
      <c r="AL189" s="30">
        <v>24</v>
      </c>
      <c r="AM189" s="30">
        <v>23</v>
      </c>
      <c r="AN189" s="30">
        <v>24</v>
      </c>
      <c r="AO189" s="30">
        <v>21</v>
      </c>
      <c r="AP189" s="30">
        <v>25</v>
      </c>
      <c r="AQ189" s="30">
        <v>25</v>
      </c>
      <c r="AR189" s="30">
        <v>25</v>
      </c>
      <c r="AS189" s="30">
        <v>25</v>
      </c>
      <c r="AT189" s="30">
        <v>25</v>
      </c>
      <c r="AU189" s="30">
        <v>25</v>
      </c>
      <c r="AV189" s="30">
        <v>25</v>
      </c>
      <c r="AW189" s="30">
        <v>25</v>
      </c>
      <c r="AX189" s="30">
        <v>25</v>
      </c>
      <c r="AY189" s="30">
        <v>25</v>
      </c>
      <c r="AZ189" s="30">
        <v>25</v>
      </c>
      <c r="BA189" s="51">
        <v>25</v>
      </c>
      <c r="BB189" s="50">
        <v>25</v>
      </c>
      <c r="BC189" s="30">
        <v>24</v>
      </c>
      <c r="BD189" s="30">
        <v>25</v>
      </c>
      <c r="BE189" s="30">
        <v>25</v>
      </c>
      <c r="BF189" s="30">
        <v>25</v>
      </c>
      <c r="BG189" s="30">
        <v>24</v>
      </c>
      <c r="BH189" s="30">
        <v>25</v>
      </c>
      <c r="BI189" s="30">
        <v>25</v>
      </c>
      <c r="BJ189" s="30">
        <v>25</v>
      </c>
      <c r="BK189" s="30">
        <v>25</v>
      </c>
      <c r="BL189" s="30">
        <v>25</v>
      </c>
      <c r="BM189" s="30">
        <v>25</v>
      </c>
      <c r="BN189" s="30">
        <v>25</v>
      </c>
      <c r="BO189" s="30">
        <v>24</v>
      </c>
      <c r="BP189" s="30">
        <v>25</v>
      </c>
      <c r="BQ189" s="30">
        <v>25</v>
      </c>
      <c r="BR189" s="30">
        <v>30</v>
      </c>
      <c r="BS189" s="30">
        <v>25</v>
      </c>
      <c r="BT189" s="30">
        <v>20</v>
      </c>
      <c r="BU189" s="30">
        <v>25</v>
      </c>
      <c r="BV189" s="30">
        <v>24</v>
      </c>
      <c r="BW189" s="30">
        <v>24</v>
      </c>
      <c r="BX189" s="30">
        <v>25</v>
      </c>
      <c r="BY189" s="30">
        <v>20</v>
      </c>
      <c r="BZ189" s="30">
        <v>25</v>
      </c>
      <c r="CA189" s="30">
        <v>24</v>
      </c>
      <c r="CB189" s="30">
        <v>24</v>
      </c>
      <c r="CC189" s="30">
        <v>24</v>
      </c>
      <c r="CD189" s="30">
        <v>25</v>
      </c>
      <c r="CE189" s="30">
        <v>24</v>
      </c>
      <c r="CF189" s="30">
        <v>25</v>
      </c>
      <c r="CG189" s="30">
        <v>24</v>
      </c>
      <c r="CH189" s="30">
        <v>24</v>
      </c>
      <c r="CI189" s="30">
        <v>25</v>
      </c>
      <c r="CJ189" s="30">
        <v>24</v>
      </c>
      <c r="CK189" s="30">
        <v>23</v>
      </c>
      <c r="CL189" s="30">
        <v>25</v>
      </c>
      <c r="CM189" s="30">
        <v>25</v>
      </c>
      <c r="CN189" s="30">
        <v>25</v>
      </c>
      <c r="CO189" s="30">
        <v>25</v>
      </c>
      <c r="CP189" s="30">
        <v>25</v>
      </c>
      <c r="CQ189" s="30">
        <v>25</v>
      </c>
      <c r="CR189" s="30">
        <v>25</v>
      </c>
      <c r="CS189" s="30">
        <v>25</v>
      </c>
      <c r="CT189" s="30">
        <v>25</v>
      </c>
      <c r="CU189" s="30">
        <v>25</v>
      </c>
      <c r="CV189" s="30">
        <v>25</v>
      </c>
      <c r="CW189" s="51">
        <v>25</v>
      </c>
      <c r="CX189" s="102">
        <f t="shared" si="105"/>
        <v>0.96</v>
      </c>
      <c r="CY189" s="103">
        <f t="shared" si="106"/>
        <v>0.95833333333333337</v>
      </c>
      <c r="CZ189" s="103">
        <f t="shared" si="107"/>
        <v>1</v>
      </c>
      <c r="DA189" s="103">
        <f t="shared" si="108"/>
        <v>1</v>
      </c>
      <c r="DB189" s="103">
        <f t="shared" si="109"/>
        <v>1</v>
      </c>
      <c r="DC189" s="103">
        <f t="shared" si="110"/>
        <v>0.91666666666666663</v>
      </c>
      <c r="DD189" s="103">
        <f t="shared" si="111"/>
        <v>0.96</v>
      </c>
      <c r="DE189" s="103">
        <f t="shared" si="112"/>
        <v>1</v>
      </c>
      <c r="DF189" s="103">
        <f t="shared" si="113"/>
        <v>1</v>
      </c>
      <c r="DG189" s="103">
        <f t="shared" si="114"/>
        <v>1</v>
      </c>
      <c r="DH189" s="103">
        <f t="shared" si="115"/>
        <v>1</v>
      </c>
      <c r="DI189" s="103">
        <f t="shared" si="116"/>
        <v>1</v>
      </c>
      <c r="DJ189" s="103">
        <f t="shared" si="117"/>
        <v>0.96</v>
      </c>
      <c r="DK189" s="103">
        <f t="shared" si="118"/>
        <v>1</v>
      </c>
      <c r="DL189" s="103">
        <f t="shared" si="119"/>
        <v>0.96</v>
      </c>
      <c r="DM189" s="103">
        <f t="shared" si="120"/>
        <v>0.96</v>
      </c>
      <c r="DN189" s="103">
        <f t="shared" si="121"/>
        <v>1</v>
      </c>
      <c r="DO189" s="103">
        <f t="shared" si="122"/>
        <v>1</v>
      </c>
      <c r="DP189" s="103">
        <f t="shared" si="123"/>
        <v>1</v>
      </c>
      <c r="DQ189" s="103">
        <f t="shared" si="124"/>
        <v>1</v>
      </c>
      <c r="DR189" s="103">
        <f t="shared" si="125"/>
        <v>1</v>
      </c>
      <c r="DS189" s="103">
        <f t="shared" si="126"/>
        <v>0.83333333333333337</v>
      </c>
      <c r="DT189" s="103">
        <f t="shared" si="127"/>
        <v>0.84</v>
      </c>
      <c r="DU189" s="103">
        <f t="shared" si="128"/>
        <v>1</v>
      </c>
      <c r="DV189" s="103">
        <f t="shared" si="129"/>
        <v>1</v>
      </c>
      <c r="DW189" s="103">
        <f t="shared" si="130"/>
        <v>1</v>
      </c>
      <c r="DX189" s="103">
        <f t="shared" si="131"/>
        <v>0.95833333333333337</v>
      </c>
      <c r="DY189" s="103">
        <f t="shared" si="132"/>
        <v>0.91666666666666663</v>
      </c>
      <c r="DZ189" s="103">
        <f t="shared" si="133"/>
        <v>0.96</v>
      </c>
      <c r="EA189" s="103">
        <f t="shared" si="134"/>
        <v>0.91666666666666663</v>
      </c>
      <c r="EB189" s="103">
        <f t="shared" si="135"/>
        <v>0.92</v>
      </c>
      <c r="EC189" s="103">
        <f t="shared" si="136"/>
        <v>0.95833333333333337</v>
      </c>
      <c r="ED189" s="103">
        <f t="shared" si="137"/>
        <v>1</v>
      </c>
      <c r="EE189" s="103">
        <f t="shared" si="138"/>
        <v>0.92</v>
      </c>
      <c r="EF189" s="103">
        <f t="shared" si="139"/>
        <v>1</v>
      </c>
      <c r="EG189" s="103">
        <f t="shared" si="140"/>
        <v>0.91304347826086951</v>
      </c>
      <c r="EH189" s="103">
        <f t="shared" si="141"/>
        <v>1</v>
      </c>
      <c r="EI189" s="103">
        <f t="shared" si="142"/>
        <v>1</v>
      </c>
      <c r="EJ189" s="103">
        <f t="shared" si="143"/>
        <v>1</v>
      </c>
      <c r="EK189" s="103">
        <f t="shared" si="144"/>
        <v>1</v>
      </c>
      <c r="EL189" s="103">
        <f t="shared" si="145"/>
        <v>1</v>
      </c>
      <c r="EM189" s="103">
        <f t="shared" si="146"/>
        <v>1</v>
      </c>
      <c r="EN189" s="103">
        <f t="shared" si="147"/>
        <v>1</v>
      </c>
      <c r="EO189" s="103">
        <f t="shared" si="148"/>
        <v>1</v>
      </c>
      <c r="EP189" s="103">
        <f t="shared" si="149"/>
        <v>1</v>
      </c>
      <c r="EQ189" s="103">
        <f t="shared" si="150"/>
        <v>1</v>
      </c>
      <c r="ER189" s="103">
        <f t="shared" si="151"/>
        <v>1</v>
      </c>
      <c r="ES189" s="104">
        <f t="shared" si="152"/>
        <v>1</v>
      </c>
      <c r="EU189" s="4">
        <f t="shared" si="153"/>
        <v>0.98322147651006708</v>
      </c>
      <c r="EV189" s="4">
        <f t="shared" si="154"/>
        <v>0.96232876712328763</v>
      </c>
      <c r="EW189" s="4">
        <f t="shared" si="155"/>
        <v>0.9553264604810997</v>
      </c>
      <c r="EX189" s="4">
        <f t="shared" si="156"/>
        <v>1</v>
      </c>
    </row>
    <row r="190" spans="1:154" hidden="1" outlineLevel="1" x14ac:dyDescent="0.25">
      <c r="A190" t="s">
        <v>169</v>
      </c>
      <c r="B190" s="2">
        <v>10</v>
      </c>
      <c r="C190" t="s">
        <v>213</v>
      </c>
      <c r="D190" s="19" t="s">
        <v>466</v>
      </c>
      <c r="E190" s="19" t="s">
        <v>462</v>
      </c>
      <c r="F190" s="50">
        <v>1451</v>
      </c>
      <c r="G190" s="30">
        <v>1408</v>
      </c>
      <c r="H190" s="30">
        <v>1403</v>
      </c>
      <c r="I190" s="30">
        <v>1394</v>
      </c>
      <c r="J190" s="30">
        <v>1391</v>
      </c>
      <c r="K190" s="30">
        <v>1426</v>
      </c>
      <c r="L190" s="30">
        <v>1403</v>
      </c>
      <c r="M190" s="30">
        <v>1405</v>
      </c>
      <c r="N190" s="30">
        <v>1461</v>
      </c>
      <c r="O190" s="30">
        <v>1431</v>
      </c>
      <c r="P190" s="30">
        <v>1414</v>
      </c>
      <c r="Q190" s="30">
        <v>1414</v>
      </c>
      <c r="R190" s="30">
        <v>1509</v>
      </c>
      <c r="S190" s="30">
        <v>1400</v>
      </c>
      <c r="T190" s="30">
        <v>1688</v>
      </c>
      <c r="U190" s="30">
        <v>1438</v>
      </c>
      <c r="V190" s="30">
        <v>1480</v>
      </c>
      <c r="W190" s="30">
        <v>1430</v>
      </c>
      <c r="X190" s="30">
        <v>1506</v>
      </c>
      <c r="Y190" s="30">
        <v>1334</v>
      </c>
      <c r="Z190" s="30">
        <v>1534</v>
      </c>
      <c r="AA190" s="30">
        <v>1437</v>
      </c>
      <c r="AB190" s="30">
        <v>1451</v>
      </c>
      <c r="AC190" s="30">
        <v>1454</v>
      </c>
      <c r="AD190" s="30">
        <v>1519</v>
      </c>
      <c r="AE190" s="30">
        <v>1453</v>
      </c>
      <c r="AF190" s="30">
        <v>1509</v>
      </c>
      <c r="AG190" s="30">
        <v>1455</v>
      </c>
      <c r="AH190" s="30">
        <v>1493</v>
      </c>
      <c r="AI190" s="30">
        <v>1529</v>
      </c>
      <c r="AJ190" s="30">
        <v>1577</v>
      </c>
      <c r="AK190" s="30">
        <v>1509</v>
      </c>
      <c r="AL190" s="30">
        <v>1640</v>
      </c>
      <c r="AM190" s="30">
        <v>1488</v>
      </c>
      <c r="AN190" s="30">
        <v>1482</v>
      </c>
      <c r="AO190" s="30">
        <v>1511</v>
      </c>
      <c r="AP190" s="30">
        <v>1635</v>
      </c>
      <c r="AQ190" s="30">
        <v>1630</v>
      </c>
      <c r="AR190" s="30">
        <v>1538</v>
      </c>
      <c r="AS190" s="30">
        <v>1574</v>
      </c>
      <c r="AT190" s="30">
        <v>1564</v>
      </c>
      <c r="AU190" s="30">
        <v>1624</v>
      </c>
      <c r="AV190" s="30">
        <v>1725</v>
      </c>
      <c r="AW190" s="30">
        <v>1706</v>
      </c>
      <c r="AX190" s="30">
        <v>1595</v>
      </c>
      <c r="AY190" s="30">
        <v>1597</v>
      </c>
      <c r="AZ190" s="30">
        <v>1569</v>
      </c>
      <c r="BA190" s="51">
        <v>1574</v>
      </c>
      <c r="BB190" s="50">
        <v>1500</v>
      </c>
      <c r="BC190" s="30">
        <v>1455</v>
      </c>
      <c r="BD190" s="30">
        <v>1455</v>
      </c>
      <c r="BE190" s="30">
        <v>1429</v>
      </c>
      <c r="BF190" s="30">
        <v>1415</v>
      </c>
      <c r="BG190" s="30">
        <v>1444</v>
      </c>
      <c r="BH190" s="30">
        <v>1435</v>
      </c>
      <c r="BI190" s="30">
        <v>1438</v>
      </c>
      <c r="BJ190" s="30">
        <v>1500</v>
      </c>
      <c r="BK190" s="30">
        <v>1460</v>
      </c>
      <c r="BL190" s="30">
        <v>1434</v>
      </c>
      <c r="BM190" s="30">
        <v>1435</v>
      </c>
      <c r="BN190" s="30">
        <v>1539</v>
      </c>
      <c r="BO190" s="30">
        <v>1430</v>
      </c>
      <c r="BP190" s="30">
        <v>1720</v>
      </c>
      <c r="BQ190" s="30">
        <v>1450</v>
      </c>
      <c r="BR190" s="30">
        <v>1485</v>
      </c>
      <c r="BS190" s="30">
        <v>1440</v>
      </c>
      <c r="BT190" s="30">
        <v>1520</v>
      </c>
      <c r="BU190" s="30">
        <v>1355</v>
      </c>
      <c r="BV190" s="30">
        <v>1545</v>
      </c>
      <c r="BW190" s="30">
        <v>1462</v>
      </c>
      <c r="BX190" s="30">
        <v>1481</v>
      </c>
      <c r="BY190" s="30">
        <v>1471</v>
      </c>
      <c r="BZ190" s="30">
        <v>1550</v>
      </c>
      <c r="CA190" s="30">
        <v>1490</v>
      </c>
      <c r="CB190" s="30">
        <v>1540</v>
      </c>
      <c r="CC190" s="30">
        <v>1500</v>
      </c>
      <c r="CD190" s="30">
        <v>1505</v>
      </c>
      <c r="CE190" s="30">
        <v>1540</v>
      </c>
      <c r="CF190" s="30">
        <v>1600</v>
      </c>
      <c r="CG190" s="30">
        <v>1515</v>
      </c>
      <c r="CH190" s="30">
        <v>1645</v>
      </c>
      <c r="CI190" s="30">
        <v>1525</v>
      </c>
      <c r="CJ190" s="30">
        <v>1500</v>
      </c>
      <c r="CK190" s="30">
        <v>1535</v>
      </c>
      <c r="CL190" s="30">
        <v>1674</v>
      </c>
      <c r="CM190" s="30">
        <v>1645</v>
      </c>
      <c r="CN190" s="30">
        <v>1555</v>
      </c>
      <c r="CO190" s="30">
        <v>1585</v>
      </c>
      <c r="CP190" s="30">
        <v>1580</v>
      </c>
      <c r="CQ190" s="30">
        <v>1630</v>
      </c>
      <c r="CR190" s="30">
        <v>1735</v>
      </c>
      <c r="CS190" s="30">
        <v>1715</v>
      </c>
      <c r="CT190" s="30">
        <v>1600</v>
      </c>
      <c r="CU190" s="30">
        <v>1615</v>
      </c>
      <c r="CV190" s="30">
        <v>1595</v>
      </c>
      <c r="CW190" s="51">
        <v>1610</v>
      </c>
      <c r="CX190" s="102">
        <f t="shared" si="105"/>
        <v>0.96733333333333338</v>
      </c>
      <c r="CY190" s="103">
        <f t="shared" si="106"/>
        <v>0.96769759450171822</v>
      </c>
      <c r="CZ190" s="103">
        <f t="shared" si="107"/>
        <v>0.96426116838487974</v>
      </c>
      <c r="DA190" s="103">
        <f t="shared" si="108"/>
        <v>0.97550734779566128</v>
      </c>
      <c r="DB190" s="103">
        <f t="shared" si="109"/>
        <v>0.98303886925795048</v>
      </c>
      <c r="DC190" s="103">
        <f t="shared" si="110"/>
        <v>0.98753462603878117</v>
      </c>
      <c r="DD190" s="103">
        <f t="shared" si="111"/>
        <v>0.97770034843205578</v>
      </c>
      <c r="DE190" s="103">
        <f t="shared" si="112"/>
        <v>0.97705146036161339</v>
      </c>
      <c r="DF190" s="103">
        <f t="shared" si="113"/>
        <v>0.97399999999999998</v>
      </c>
      <c r="DG190" s="103">
        <f t="shared" si="114"/>
        <v>0.98013698630136992</v>
      </c>
      <c r="DH190" s="103">
        <f t="shared" si="115"/>
        <v>0.98605299860529982</v>
      </c>
      <c r="DI190" s="103">
        <f t="shared" si="116"/>
        <v>0.98536585365853657</v>
      </c>
      <c r="DJ190" s="103">
        <f t="shared" si="117"/>
        <v>0.98050682261208577</v>
      </c>
      <c r="DK190" s="103">
        <f t="shared" si="118"/>
        <v>0.97902097902097907</v>
      </c>
      <c r="DL190" s="103">
        <f t="shared" si="119"/>
        <v>0.98139534883720925</v>
      </c>
      <c r="DM190" s="103">
        <f t="shared" si="120"/>
        <v>0.99172413793103453</v>
      </c>
      <c r="DN190" s="103">
        <f t="shared" si="121"/>
        <v>0.99663299663299665</v>
      </c>
      <c r="DO190" s="103">
        <f t="shared" si="122"/>
        <v>0.99305555555555558</v>
      </c>
      <c r="DP190" s="103">
        <f t="shared" si="123"/>
        <v>0.99078947368421055</v>
      </c>
      <c r="DQ190" s="103">
        <f t="shared" si="124"/>
        <v>0.98450184501845017</v>
      </c>
      <c r="DR190" s="103">
        <f t="shared" si="125"/>
        <v>0.99288025889967635</v>
      </c>
      <c r="DS190" s="103">
        <f t="shared" si="126"/>
        <v>0.98290013679890564</v>
      </c>
      <c r="DT190" s="103">
        <f t="shared" si="127"/>
        <v>0.97974341661039843</v>
      </c>
      <c r="DU190" s="103">
        <f t="shared" si="128"/>
        <v>0.98844323589394967</v>
      </c>
      <c r="DV190" s="103">
        <f t="shared" si="129"/>
        <v>0.98</v>
      </c>
      <c r="DW190" s="103">
        <f t="shared" si="130"/>
        <v>0.97516778523489933</v>
      </c>
      <c r="DX190" s="103">
        <f t="shared" si="131"/>
        <v>0.97987012987012989</v>
      </c>
      <c r="DY190" s="103">
        <f t="shared" si="132"/>
        <v>0.97</v>
      </c>
      <c r="DZ190" s="103">
        <f t="shared" si="133"/>
        <v>0.99202657807308969</v>
      </c>
      <c r="EA190" s="103">
        <f t="shared" si="134"/>
        <v>0.99285714285714288</v>
      </c>
      <c r="EB190" s="103">
        <f t="shared" si="135"/>
        <v>0.98562499999999997</v>
      </c>
      <c r="EC190" s="103">
        <f t="shared" si="136"/>
        <v>0.99603960396039604</v>
      </c>
      <c r="ED190" s="103">
        <f t="shared" si="137"/>
        <v>0.99696048632218848</v>
      </c>
      <c r="EE190" s="103">
        <f t="shared" si="138"/>
        <v>0.9757377049180328</v>
      </c>
      <c r="EF190" s="103">
        <f t="shared" si="139"/>
        <v>0.98799999999999999</v>
      </c>
      <c r="EG190" s="103">
        <f t="shared" si="140"/>
        <v>0.98436482084690557</v>
      </c>
      <c r="EH190" s="103">
        <f t="shared" si="141"/>
        <v>0.97670250896057342</v>
      </c>
      <c r="EI190" s="103">
        <f t="shared" si="142"/>
        <v>0.99088145896656532</v>
      </c>
      <c r="EJ190" s="103">
        <f t="shared" si="143"/>
        <v>0.9890675241157556</v>
      </c>
      <c r="EK190" s="103">
        <f t="shared" si="144"/>
        <v>0.99305993690851735</v>
      </c>
      <c r="EL190" s="103">
        <f t="shared" si="145"/>
        <v>0.98987341772151893</v>
      </c>
      <c r="EM190" s="103">
        <f t="shared" si="146"/>
        <v>0.996319018404908</v>
      </c>
      <c r="EN190" s="103">
        <f t="shared" si="147"/>
        <v>0.99423631123919309</v>
      </c>
      <c r="EO190" s="103">
        <f t="shared" si="148"/>
        <v>0.99475218658892128</v>
      </c>
      <c r="EP190" s="103">
        <f t="shared" si="149"/>
        <v>0.99687499999999996</v>
      </c>
      <c r="EQ190" s="103">
        <f t="shared" si="150"/>
        <v>0.98885448916408669</v>
      </c>
      <c r="ER190" s="103">
        <f t="shared" si="151"/>
        <v>0.98369905956112857</v>
      </c>
      <c r="ES190" s="104">
        <f t="shared" si="152"/>
        <v>0.97763975155279503</v>
      </c>
      <c r="EU190" s="4">
        <f t="shared" si="153"/>
        <v>0.97706896551724143</v>
      </c>
      <c r="EV190" s="4">
        <f t="shared" si="154"/>
        <v>0.98675829701642637</v>
      </c>
      <c r="EW190" s="4">
        <f t="shared" si="155"/>
        <v>0.98481973434535108</v>
      </c>
      <c r="EX190" s="4">
        <f t="shared" si="156"/>
        <v>0.98935462408516306</v>
      </c>
    </row>
    <row r="191" spans="1:154" hidden="1" outlineLevel="1" x14ac:dyDescent="0.25">
      <c r="A191" t="s">
        <v>170</v>
      </c>
      <c r="B191" s="2">
        <v>53</v>
      </c>
      <c r="C191" t="s">
        <v>413</v>
      </c>
      <c r="D191" s="19" t="s">
        <v>465</v>
      </c>
      <c r="E191" s="19" t="s">
        <v>460</v>
      </c>
      <c r="F191" s="50">
        <v>162</v>
      </c>
      <c r="G191" s="30">
        <v>161</v>
      </c>
      <c r="H191" s="30">
        <v>173</v>
      </c>
      <c r="I191" s="30">
        <v>167</v>
      </c>
      <c r="J191" s="30">
        <v>170</v>
      </c>
      <c r="K191" s="30">
        <v>180</v>
      </c>
      <c r="L191" s="30">
        <v>183</v>
      </c>
      <c r="M191" s="30">
        <v>182</v>
      </c>
      <c r="N191" s="30">
        <v>178</v>
      </c>
      <c r="O191" s="30">
        <v>171</v>
      </c>
      <c r="P191" s="30">
        <v>169</v>
      </c>
      <c r="Q191" s="30">
        <v>166</v>
      </c>
      <c r="R191" s="30">
        <v>185</v>
      </c>
      <c r="S191" s="30">
        <v>160</v>
      </c>
      <c r="T191" s="30">
        <v>170</v>
      </c>
      <c r="U191" s="30">
        <v>168</v>
      </c>
      <c r="V191" s="30">
        <v>184</v>
      </c>
      <c r="W191" s="30">
        <v>176</v>
      </c>
      <c r="X191" s="30">
        <v>173</v>
      </c>
      <c r="Y191" s="30">
        <v>173</v>
      </c>
      <c r="Z191" s="30">
        <v>177</v>
      </c>
      <c r="AA191" s="30">
        <v>171</v>
      </c>
      <c r="AB191" s="30">
        <v>184</v>
      </c>
      <c r="AC191" s="30">
        <v>173</v>
      </c>
      <c r="AD191" s="30">
        <v>185</v>
      </c>
      <c r="AE191" s="30">
        <v>171</v>
      </c>
      <c r="AF191" s="30">
        <v>173</v>
      </c>
      <c r="AG191" s="30">
        <v>162</v>
      </c>
      <c r="AH191" s="30">
        <v>184</v>
      </c>
      <c r="AI191" s="30">
        <v>186</v>
      </c>
      <c r="AJ191" s="30">
        <v>181</v>
      </c>
      <c r="AK191" s="30">
        <v>180</v>
      </c>
      <c r="AL191" s="30">
        <v>177</v>
      </c>
      <c r="AM191" s="30">
        <v>176</v>
      </c>
      <c r="AN191" s="30">
        <v>165</v>
      </c>
      <c r="AO191" s="30">
        <v>166</v>
      </c>
      <c r="AP191" s="30">
        <v>192</v>
      </c>
      <c r="AQ191" s="30">
        <v>190</v>
      </c>
      <c r="AR191" s="30">
        <v>190</v>
      </c>
      <c r="AS191" s="30">
        <v>187</v>
      </c>
      <c r="AT191" s="30">
        <v>185</v>
      </c>
      <c r="AU191" s="30">
        <v>185</v>
      </c>
      <c r="AV191" s="30">
        <v>189</v>
      </c>
      <c r="AW191" s="30">
        <v>195</v>
      </c>
      <c r="AX191" s="30">
        <v>183</v>
      </c>
      <c r="AY191" s="30">
        <v>190</v>
      </c>
      <c r="AZ191" s="30">
        <v>189</v>
      </c>
      <c r="BA191" s="51">
        <v>186</v>
      </c>
      <c r="BB191" s="50">
        <v>168</v>
      </c>
      <c r="BC191" s="30">
        <v>167</v>
      </c>
      <c r="BD191" s="30">
        <v>178</v>
      </c>
      <c r="BE191" s="30">
        <v>172</v>
      </c>
      <c r="BF191" s="30">
        <v>177</v>
      </c>
      <c r="BG191" s="30">
        <v>181</v>
      </c>
      <c r="BH191" s="30">
        <v>190</v>
      </c>
      <c r="BI191" s="30">
        <v>185</v>
      </c>
      <c r="BJ191" s="30">
        <v>181</v>
      </c>
      <c r="BK191" s="30">
        <v>180</v>
      </c>
      <c r="BL191" s="30">
        <v>184</v>
      </c>
      <c r="BM191" s="30">
        <v>172</v>
      </c>
      <c r="BN191" s="30">
        <v>190</v>
      </c>
      <c r="BO191" s="30">
        <v>175</v>
      </c>
      <c r="BP191" s="30">
        <v>181</v>
      </c>
      <c r="BQ191" s="30">
        <v>171</v>
      </c>
      <c r="BR191" s="30">
        <v>185</v>
      </c>
      <c r="BS191" s="30">
        <v>181</v>
      </c>
      <c r="BT191" s="30">
        <v>173</v>
      </c>
      <c r="BU191" s="30">
        <v>175</v>
      </c>
      <c r="BV191" s="30">
        <v>184</v>
      </c>
      <c r="BW191" s="30">
        <v>180</v>
      </c>
      <c r="BX191" s="30">
        <v>190</v>
      </c>
      <c r="BY191" s="30">
        <v>181</v>
      </c>
      <c r="BZ191" s="30">
        <v>193</v>
      </c>
      <c r="CA191" s="30">
        <v>180</v>
      </c>
      <c r="CB191" s="30">
        <v>176</v>
      </c>
      <c r="CC191" s="30">
        <v>171</v>
      </c>
      <c r="CD191" s="30">
        <v>188</v>
      </c>
      <c r="CE191" s="30">
        <v>189</v>
      </c>
      <c r="CF191" s="30">
        <v>185</v>
      </c>
      <c r="CG191" s="30">
        <v>181</v>
      </c>
      <c r="CH191" s="30">
        <v>180</v>
      </c>
      <c r="CI191" s="30">
        <v>185</v>
      </c>
      <c r="CJ191" s="30">
        <v>177</v>
      </c>
      <c r="CK191" s="30">
        <v>175</v>
      </c>
      <c r="CL191" s="30">
        <v>195</v>
      </c>
      <c r="CM191" s="30">
        <v>195</v>
      </c>
      <c r="CN191" s="30">
        <v>190</v>
      </c>
      <c r="CO191" s="30">
        <v>190</v>
      </c>
      <c r="CP191" s="30">
        <v>190</v>
      </c>
      <c r="CQ191" s="30">
        <v>190</v>
      </c>
      <c r="CR191" s="30">
        <v>190</v>
      </c>
      <c r="CS191" s="30">
        <v>195</v>
      </c>
      <c r="CT191" s="30">
        <v>190</v>
      </c>
      <c r="CU191" s="30">
        <v>190</v>
      </c>
      <c r="CV191" s="30">
        <v>190</v>
      </c>
      <c r="CW191" s="51">
        <v>190</v>
      </c>
      <c r="CX191" s="102">
        <f t="shared" si="105"/>
        <v>0.9642857142857143</v>
      </c>
      <c r="CY191" s="103">
        <f t="shared" si="106"/>
        <v>0.9640718562874252</v>
      </c>
      <c r="CZ191" s="103">
        <f t="shared" si="107"/>
        <v>0.9719101123595506</v>
      </c>
      <c r="DA191" s="103">
        <f t="shared" si="108"/>
        <v>0.97093023255813948</v>
      </c>
      <c r="DB191" s="103">
        <f t="shared" si="109"/>
        <v>0.96045197740112997</v>
      </c>
      <c r="DC191" s="103">
        <f t="shared" si="110"/>
        <v>0.99447513812154698</v>
      </c>
      <c r="DD191" s="103">
        <f t="shared" si="111"/>
        <v>0.9631578947368421</v>
      </c>
      <c r="DE191" s="103">
        <f t="shared" si="112"/>
        <v>0.98378378378378384</v>
      </c>
      <c r="DF191" s="103">
        <f t="shared" si="113"/>
        <v>0.98342541436464093</v>
      </c>
      <c r="DG191" s="103">
        <f t="shared" si="114"/>
        <v>0.95</v>
      </c>
      <c r="DH191" s="103">
        <f t="shared" si="115"/>
        <v>0.91847826086956519</v>
      </c>
      <c r="DI191" s="103">
        <f t="shared" si="116"/>
        <v>0.96511627906976749</v>
      </c>
      <c r="DJ191" s="103">
        <f t="shared" si="117"/>
        <v>0.97368421052631582</v>
      </c>
      <c r="DK191" s="103">
        <f t="shared" si="118"/>
        <v>0.91428571428571426</v>
      </c>
      <c r="DL191" s="103">
        <f t="shared" si="119"/>
        <v>0.93922651933701662</v>
      </c>
      <c r="DM191" s="103">
        <f t="shared" si="120"/>
        <v>0.98245614035087714</v>
      </c>
      <c r="DN191" s="103">
        <f t="shared" si="121"/>
        <v>0.99459459459459465</v>
      </c>
      <c r="DO191" s="103">
        <f t="shared" si="122"/>
        <v>0.97237569060773477</v>
      </c>
      <c r="DP191" s="103">
        <f t="shared" si="123"/>
        <v>1</v>
      </c>
      <c r="DQ191" s="103">
        <f t="shared" si="124"/>
        <v>0.98857142857142855</v>
      </c>
      <c r="DR191" s="103">
        <f t="shared" si="125"/>
        <v>0.96195652173913049</v>
      </c>
      <c r="DS191" s="103">
        <f t="shared" si="126"/>
        <v>0.95</v>
      </c>
      <c r="DT191" s="103">
        <f t="shared" si="127"/>
        <v>0.96842105263157896</v>
      </c>
      <c r="DU191" s="103">
        <f t="shared" si="128"/>
        <v>0.95580110497237569</v>
      </c>
      <c r="DV191" s="103">
        <f t="shared" si="129"/>
        <v>0.95854922279792742</v>
      </c>
      <c r="DW191" s="103">
        <f t="shared" si="130"/>
        <v>0.95</v>
      </c>
      <c r="DX191" s="103">
        <f t="shared" si="131"/>
        <v>0.98295454545454541</v>
      </c>
      <c r="DY191" s="103">
        <f t="shared" si="132"/>
        <v>0.94736842105263153</v>
      </c>
      <c r="DZ191" s="103">
        <f t="shared" si="133"/>
        <v>0.97872340425531912</v>
      </c>
      <c r="EA191" s="103">
        <f t="shared" si="134"/>
        <v>0.98412698412698407</v>
      </c>
      <c r="EB191" s="103">
        <f t="shared" si="135"/>
        <v>0.97837837837837838</v>
      </c>
      <c r="EC191" s="103">
        <f t="shared" si="136"/>
        <v>0.99447513812154698</v>
      </c>
      <c r="ED191" s="103">
        <f t="shared" si="137"/>
        <v>0.98333333333333328</v>
      </c>
      <c r="EE191" s="103">
        <f t="shared" si="138"/>
        <v>0.9513513513513514</v>
      </c>
      <c r="EF191" s="103">
        <f t="shared" si="139"/>
        <v>0.93220338983050843</v>
      </c>
      <c r="EG191" s="103">
        <f t="shared" si="140"/>
        <v>0.94857142857142862</v>
      </c>
      <c r="EH191" s="103">
        <f t="shared" si="141"/>
        <v>0.98461538461538467</v>
      </c>
      <c r="EI191" s="103">
        <f t="shared" si="142"/>
        <v>0.97435897435897434</v>
      </c>
      <c r="EJ191" s="103">
        <f t="shared" si="143"/>
        <v>1</v>
      </c>
      <c r="EK191" s="103">
        <f t="shared" si="144"/>
        <v>0.98421052631578942</v>
      </c>
      <c r="EL191" s="103">
        <f t="shared" si="145"/>
        <v>0.97368421052631582</v>
      </c>
      <c r="EM191" s="103">
        <f t="shared" si="146"/>
        <v>0.97368421052631582</v>
      </c>
      <c r="EN191" s="103">
        <f t="shared" si="147"/>
        <v>0.99473684210526314</v>
      </c>
      <c r="EO191" s="103">
        <f t="shared" si="148"/>
        <v>1</v>
      </c>
      <c r="EP191" s="103">
        <f t="shared" si="149"/>
        <v>0.9631578947368421</v>
      </c>
      <c r="EQ191" s="103">
        <f t="shared" si="150"/>
        <v>1</v>
      </c>
      <c r="ER191" s="103">
        <f t="shared" si="151"/>
        <v>0.99473684210526314</v>
      </c>
      <c r="ES191" s="104">
        <f t="shared" si="152"/>
        <v>0.97894736842105268</v>
      </c>
      <c r="EU191" s="4">
        <f t="shared" si="153"/>
        <v>0.96580796252927403</v>
      </c>
      <c r="EV191" s="4">
        <f t="shared" si="154"/>
        <v>0.96675900277008309</v>
      </c>
      <c r="EW191" s="4">
        <f t="shared" si="155"/>
        <v>0.96605504587155966</v>
      </c>
      <c r="EX191" s="4">
        <f t="shared" si="156"/>
        <v>0.98518518518518516</v>
      </c>
    </row>
    <row r="192" spans="1:154" hidden="1" outlineLevel="1" x14ac:dyDescent="0.25">
      <c r="A192" t="s">
        <v>171</v>
      </c>
      <c r="B192" s="2">
        <v>99</v>
      </c>
      <c r="C192" t="s">
        <v>414</v>
      </c>
      <c r="D192" s="19" t="s">
        <v>465</v>
      </c>
      <c r="E192" s="19" t="s">
        <v>462</v>
      </c>
      <c r="F192" s="50">
        <v>77</v>
      </c>
      <c r="G192" s="30">
        <v>78</v>
      </c>
      <c r="H192" s="30">
        <v>84</v>
      </c>
      <c r="I192" s="30">
        <v>80</v>
      </c>
      <c r="J192" s="30">
        <v>80</v>
      </c>
      <c r="K192" s="30">
        <v>79</v>
      </c>
      <c r="L192" s="30">
        <v>79</v>
      </c>
      <c r="M192" s="30">
        <v>80</v>
      </c>
      <c r="N192" s="30">
        <v>78</v>
      </c>
      <c r="O192" s="30">
        <v>77</v>
      </c>
      <c r="P192" s="30">
        <v>78</v>
      </c>
      <c r="Q192" s="30">
        <v>79</v>
      </c>
      <c r="R192" s="30">
        <v>79</v>
      </c>
      <c r="S192" s="30">
        <v>79</v>
      </c>
      <c r="T192" s="30">
        <v>80</v>
      </c>
      <c r="U192" s="30">
        <v>80</v>
      </c>
      <c r="V192" s="30">
        <v>84</v>
      </c>
      <c r="W192" s="30">
        <v>80</v>
      </c>
      <c r="X192" s="30">
        <v>80</v>
      </c>
      <c r="Y192" s="30">
        <v>80</v>
      </c>
      <c r="Z192" s="30">
        <v>79</v>
      </c>
      <c r="AA192" s="30">
        <v>78</v>
      </c>
      <c r="AB192" s="30">
        <v>85</v>
      </c>
      <c r="AC192" s="30">
        <v>79</v>
      </c>
      <c r="AD192" s="30">
        <v>78</v>
      </c>
      <c r="AE192" s="30">
        <v>80</v>
      </c>
      <c r="AF192" s="30">
        <v>80</v>
      </c>
      <c r="AG192" s="30">
        <v>78</v>
      </c>
      <c r="AH192" s="30">
        <v>85</v>
      </c>
      <c r="AI192" s="30">
        <v>79</v>
      </c>
      <c r="AJ192" s="30">
        <v>75</v>
      </c>
      <c r="AK192" s="30">
        <v>84</v>
      </c>
      <c r="AL192" s="30">
        <v>72</v>
      </c>
      <c r="AM192" s="30">
        <v>80</v>
      </c>
      <c r="AN192" s="30">
        <v>84</v>
      </c>
      <c r="AO192" s="30">
        <v>78</v>
      </c>
      <c r="AP192" s="30">
        <v>80</v>
      </c>
      <c r="AQ192" s="30">
        <v>80</v>
      </c>
      <c r="AR192" s="30">
        <v>83</v>
      </c>
      <c r="AS192" s="30">
        <v>76</v>
      </c>
      <c r="AT192" s="30">
        <v>84</v>
      </c>
      <c r="AU192" s="30">
        <v>80</v>
      </c>
      <c r="AV192" s="30">
        <v>80</v>
      </c>
      <c r="AW192" s="30">
        <v>80</v>
      </c>
      <c r="AX192" s="30">
        <v>80</v>
      </c>
      <c r="AY192" s="30">
        <v>65</v>
      </c>
      <c r="AZ192" s="30">
        <v>75</v>
      </c>
      <c r="BA192" s="51">
        <v>80</v>
      </c>
      <c r="BB192" s="50">
        <v>80</v>
      </c>
      <c r="BC192" s="30">
        <v>80</v>
      </c>
      <c r="BD192" s="30">
        <v>85</v>
      </c>
      <c r="BE192" s="30">
        <v>80</v>
      </c>
      <c r="BF192" s="30">
        <v>80</v>
      </c>
      <c r="BG192" s="30">
        <v>80</v>
      </c>
      <c r="BH192" s="30">
        <v>80</v>
      </c>
      <c r="BI192" s="30">
        <v>80</v>
      </c>
      <c r="BJ192" s="30">
        <v>80</v>
      </c>
      <c r="BK192" s="30">
        <v>80</v>
      </c>
      <c r="BL192" s="30">
        <v>80</v>
      </c>
      <c r="BM192" s="30">
        <v>80</v>
      </c>
      <c r="BN192" s="30">
        <v>80</v>
      </c>
      <c r="BO192" s="30">
        <v>80</v>
      </c>
      <c r="BP192" s="30">
        <v>80</v>
      </c>
      <c r="BQ192" s="30">
        <v>80</v>
      </c>
      <c r="BR192" s="30">
        <v>85</v>
      </c>
      <c r="BS192" s="30">
        <v>80</v>
      </c>
      <c r="BT192" s="30">
        <v>80</v>
      </c>
      <c r="BU192" s="30">
        <v>80</v>
      </c>
      <c r="BV192" s="30">
        <v>80</v>
      </c>
      <c r="BW192" s="30">
        <v>80</v>
      </c>
      <c r="BX192" s="30">
        <v>85</v>
      </c>
      <c r="BY192" s="30">
        <v>80</v>
      </c>
      <c r="BZ192" s="30">
        <v>80</v>
      </c>
      <c r="CA192" s="30">
        <v>80</v>
      </c>
      <c r="CB192" s="30">
        <v>80</v>
      </c>
      <c r="CC192" s="30">
        <v>80</v>
      </c>
      <c r="CD192" s="30">
        <v>85</v>
      </c>
      <c r="CE192" s="30">
        <v>80</v>
      </c>
      <c r="CF192" s="30">
        <v>75</v>
      </c>
      <c r="CG192" s="30">
        <v>85</v>
      </c>
      <c r="CH192" s="30">
        <v>75</v>
      </c>
      <c r="CI192" s="30">
        <v>85</v>
      </c>
      <c r="CJ192" s="30">
        <v>85</v>
      </c>
      <c r="CK192" s="30">
        <v>80</v>
      </c>
      <c r="CL192" s="30">
        <v>80</v>
      </c>
      <c r="CM192" s="30">
        <v>80</v>
      </c>
      <c r="CN192" s="30">
        <v>84</v>
      </c>
      <c r="CO192" s="30">
        <v>80</v>
      </c>
      <c r="CP192" s="30">
        <v>85</v>
      </c>
      <c r="CQ192" s="30">
        <v>80</v>
      </c>
      <c r="CR192" s="30">
        <v>80</v>
      </c>
      <c r="CS192" s="30">
        <v>80</v>
      </c>
      <c r="CT192" s="30">
        <v>80</v>
      </c>
      <c r="CU192" s="30">
        <v>65</v>
      </c>
      <c r="CV192" s="30">
        <v>75</v>
      </c>
      <c r="CW192" s="51">
        <v>80</v>
      </c>
      <c r="CX192" s="102">
        <f t="shared" si="105"/>
        <v>0.96250000000000002</v>
      </c>
      <c r="CY192" s="103">
        <f t="shared" si="106"/>
        <v>0.97499999999999998</v>
      </c>
      <c r="CZ192" s="103">
        <f t="shared" si="107"/>
        <v>0.9882352941176471</v>
      </c>
      <c r="DA192" s="103">
        <f t="shared" si="108"/>
        <v>1</v>
      </c>
      <c r="DB192" s="103">
        <f t="shared" si="109"/>
        <v>1</v>
      </c>
      <c r="DC192" s="103">
        <f t="shared" si="110"/>
        <v>0.98750000000000004</v>
      </c>
      <c r="DD192" s="103">
        <f t="shared" si="111"/>
        <v>0.98750000000000004</v>
      </c>
      <c r="DE192" s="103">
        <f t="shared" si="112"/>
        <v>1</v>
      </c>
      <c r="DF192" s="103">
        <f t="shared" si="113"/>
        <v>0.97499999999999998</v>
      </c>
      <c r="DG192" s="103">
        <f t="shared" si="114"/>
        <v>0.96250000000000002</v>
      </c>
      <c r="DH192" s="103">
        <f t="shared" si="115"/>
        <v>0.97499999999999998</v>
      </c>
      <c r="DI192" s="103">
        <f t="shared" si="116"/>
        <v>0.98750000000000004</v>
      </c>
      <c r="DJ192" s="103">
        <f t="shared" si="117"/>
        <v>0.98750000000000004</v>
      </c>
      <c r="DK192" s="103">
        <f t="shared" si="118"/>
        <v>0.98750000000000004</v>
      </c>
      <c r="DL192" s="103">
        <f t="shared" si="119"/>
        <v>1</v>
      </c>
      <c r="DM192" s="103">
        <f t="shared" si="120"/>
        <v>1</v>
      </c>
      <c r="DN192" s="103">
        <f t="shared" si="121"/>
        <v>0.9882352941176471</v>
      </c>
      <c r="DO192" s="103">
        <f t="shared" si="122"/>
        <v>1</v>
      </c>
      <c r="DP192" s="103">
        <f t="shared" si="123"/>
        <v>1</v>
      </c>
      <c r="DQ192" s="103">
        <f t="shared" si="124"/>
        <v>1</v>
      </c>
      <c r="DR192" s="103">
        <f t="shared" si="125"/>
        <v>0.98750000000000004</v>
      </c>
      <c r="DS192" s="103">
        <f t="shared" si="126"/>
        <v>0.97499999999999998</v>
      </c>
      <c r="DT192" s="103">
        <f t="shared" si="127"/>
        <v>1</v>
      </c>
      <c r="DU192" s="103">
        <f t="shared" si="128"/>
        <v>0.98750000000000004</v>
      </c>
      <c r="DV192" s="103">
        <f t="shared" si="129"/>
        <v>0.97499999999999998</v>
      </c>
      <c r="DW192" s="103">
        <f t="shared" si="130"/>
        <v>1</v>
      </c>
      <c r="DX192" s="103">
        <f t="shared" si="131"/>
        <v>1</v>
      </c>
      <c r="DY192" s="103">
        <f t="shared" si="132"/>
        <v>0.97499999999999998</v>
      </c>
      <c r="DZ192" s="103">
        <f t="shared" si="133"/>
        <v>1</v>
      </c>
      <c r="EA192" s="103">
        <f t="shared" si="134"/>
        <v>0.98750000000000004</v>
      </c>
      <c r="EB192" s="103">
        <f t="shared" si="135"/>
        <v>1</v>
      </c>
      <c r="EC192" s="103">
        <f t="shared" si="136"/>
        <v>0.9882352941176471</v>
      </c>
      <c r="ED192" s="103">
        <f t="shared" si="137"/>
        <v>0.96</v>
      </c>
      <c r="EE192" s="103">
        <f t="shared" si="138"/>
        <v>0.94117647058823528</v>
      </c>
      <c r="EF192" s="103">
        <f t="shared" si="139"/>
        <v>0.9882352941176471</v>
      </c>
      <c r="EG192" s="103">
        <f t="shared" si="140"/>
        <v>0.97499999999999998</v>
      </c>
      <c r="EH192" s="103">
        <f t="shared" si="141"/>
        <v>1</v>
      </c>
      <c r="EI192" s="103">
        <f t="shared" si="142"/>
        <v>1</v>
      </c>
      <c r="EJ192" s="103">
        <f t="shared" si="143"/>
        <v>0.98809523809523814</v>
      </c>
      <c r="EK192" s="103">
        <f t="shared" si="144"/>
        <v>0.95</v>
      </c>
      <c r="EL192" s="103">
        <f t="shared" si="145"/>
        <v>0.9882352941176471</v>
      </c>
      <c r="EM192" s="103">
        <f t="shared" si="146"/>
        <v>1</v>
      </c>
      <c r="EN192" s="103">
        <f t="shared" si="147"/>
        <v>1</v>
      </c>
      <c r="EO192" s="103">
        <f t="shared" si="148"/>
        <v>1</v>
      </c>
      <c r="EP192" s="103">
        <f t="shared" si="149"/>
        <v>1</v>
      </c>
      <c r="EQ192" s="103">
        <f t="shared" si="150"/>
        <v>1</v>
      </c>
      <c r="ER192" s="103">
        <f t="shared" si="151"/>
        <v>1</v>
      </c>
      <c r="ES192" s="104">
        <f t="shared" si="152"/>
        <v>1</v>
      </c>
      <c r="EU192" s="4">
        <f t="shared" si="153"/>
        <v>0.98341968911917099</v>
      </c>
      <c r="EV192" s="4">
        <f t="shared" si="154"/>
        <v>0.9927835051546392</v>
      </c>
      <c r="EW192" s="4">
        <f t="shared" si="155"/>
        <v>0.98247422680412366</v>
      </c>
      <c r="EX192" s="4">
        <f t="shared" si="156"/>
        <v>0.9936775553213909</v>
      </c>
    </row>
    <row r="193" spans="1:154" hidden="1" outlineLevel="1" x14ac:dyDescent="0.25">
      <c r="A193" t="s">
        <v>172</v>
      </c>
      <c r="B193" s="2">
        <v>127</v>
      </c>
      <c r="C193" t="s">
        <v>415</v>
      </c>
      <c r="D193" s="19" t="s">
        <v>465</v>
      </c>
      <c r="E193" s="19" t="s">
        <v>460</v>
      </c>
      <c r="F193" s="50">
        <v>55</v>
      </c>
      <c r="G193" s="30">
        <v>55</v>
      </c>
      <c r="H193" s="30">
        <v>65</v>
      </c>
      <c r="I193" s="30">
        <v>59</v>
      </c>
      <c r="J193" s="30">
        <v>60</v>
      </c>
      <c r="K193" s="30">
        <v>65</v>
      </c>
      <c r="L193" s="30">
        <v>55</v>
      </c>
      <c r="M193" s="30">
        <v>65</v>
      </c>
      <c r="N193" s="30">
        <v>64</v>
      </c>
      <c r="O193" s="30">
        <v>42</v>
      </c>
      <c r="P193" s="30">
        <v>54</v>
      </c>
      <c r="Q193" s="30">
        <v>65</v>
      </c>
      <c r="R193" s="30">
        <v>69</v>
      </c>
      <c r="S193" s="30">
        <v>48</v>
      </c>
      <c r="T193" s="30">
        <v>58</v>
      </c>
      <c r="U193" s="30">
        <v>55</v>
      </c>
      <c r="V193" s="30">
        <v>60</v>
      </c>
      <c r="W193" s="30">
        <v>58</v>
      </c>
      <c r="X193" s="30">
        <v>60</v>
      </c>
      <c r="Y193" s="30">
        <v>65</v>
      </c>
      <c r="Z193" s="30">
        <v>50</v>
      </c>
      <c r="AA193" s="30">
        <v>65</v>
      </c>
      <c r="AB193" s="30">
        <v>54</v>
      </c>
      <c r="AC193" s="30">
        <v>60</v>
      </c>
      <c r="AD193" s="30">
        <v>65</v>
      </c>
      <c r="AE193" s="30">
        <v>55</v>
      </c>
      <c r="AF193" s="30">
        <v>60</v>
      </c>
      <c r="AG193" s="30">
        <v>60</v>
      </c>
      <c r="AH193" s="30">
        <v>55</v>
      </c>
      <c r="AI193" s="30">
        <v>54</v>
      </c>
      <c r="AJ193" s="30">
        <v>65</v>
      </c>
      <c r="AK193" s="30">
        <v>55</v>
      </c>
      <c r="AL193" s="30">
        <v>55</v>
      </c>
      <c r="AM193" s="30">
        <v>65</v>
      </c>
      <c r="AN193" s="30">
        <v>55</v>
      </c>
      <c r="AO193" s="30">
        <v>60</v>
      </c>
      <c r="AP193" s="30">
        <v>60</v>
      </c>
      <c r="AQ193" s="30">
        <v>54</v>
      </c>
      <c r="AR193" s="30">
        <v>60</v>
      </c>
      <c r="AS193" s="30">
        <v>60</v>
      </c>
      <c r="AT193" s="30">
        <v>80</v>
      </c>
      <c r="AU193" s="30">
        <v>55</v>
      </c>
      <c r="AV193" s="30">
        <v>50</v>
      </c>
      <c r="AW193" s="30">
        <v>57</v>
      </c>
      <c r="AX193" s="30">
        <v>60</v>
      </c>
      <c r="AY193" s="30">
        <v>60</v>
      </c>
      <c r="AZ193" s="30">
        <v>55</v>
      </c>
      <c r="BA193" s="51">
        <v>60</v>
      </c>
      <c r="BB193" s="50">
        <v>55</v>
      </c>
      <c r="BC193" s="30">
        <v>55</v>
      </c>
      <c r="BD193" s="30">
        <v>65</v>
      </c>
      <c r="BE193" s="30">
        <v>60</v>
      </c>
      <c r="BF193" s="30">
        <v>60</v>
      </c>
      <c r="BG193" s="30">
        <v>65</v>
      </c>
      <c r="BH193" s="30">
        <v>55</v>
      </c>
      <c r="BI193" s="30">
        <v>65</v>
      </c>
      <c r="BJ193" s="30">
        <v>65</v>
      </c>
      <c r="BK193" s="30">
        <v>45</v>
      </c>
      <c r="BL193" s="30">
        <v>55</v>
      </c>
      <c r="BM193" s="30">
        <v>65</v>
      </c>
      <c r="BN193" s="30">
        <v>70</v>
      </c>
      <c r="BO193" s="30">
        <v>50</v>
      </c>
      <c r="BP193" s="30">
        <v>60</v>
      </c>
      <c r="BQ193" s="30">
        <v>55</v>
      </c>
      <c r="BR193" s="30">
        <v>60</v>
      </c>
      <c r="BS193" s="30">
        <v>60</v>
      </c>
      <c r="BT193" s="30">
        <v>60</v>
      </c>
      <c r="BU193" s="30">
        <v>65</v>
      </c>
      <c r="BV193" s="30">
        <v>50</v>
      </c>
      <c r="BW193" s="30">
        <v>65</v>
      </c>
      <c r="BX193" s="30">
        <v>55</v>
      </c>
      <c r="BY193" s="30">
        <v>60</v>
      </c>
      <c r="BZ193" s="30">
        <v>65</v>
      </c>
      <c r="CA193" s="30">
        <v>55</v>
      </c>
      <c r="CB193" s="30">
        <v>60</v>
      </c>
      <c r="CC193" s="30">
        <v>60</v>
      </c>
      <c r="CD193" s="30">
        <v>55</v>
      </c>
      <c r="CE193" s="30">
        <v>55</v>
      </c>
      <c r="CF193" s="30">
        <v>65</v>
      </c>
      <c r="CG193" s="30">
        <v>55</v>
      </c>
      <c r="CH193" s="30">
        <v>55</v>
      </c>
      <c r="CI193" s="30">
        <v>65</v>
      </c>
      <c r="CJ193" s="30">
        <v>55</v>
      </c>
      <c r="CK193" s="30">
        <v>60</v>
      </c>
      <c r="CL193" s="30">
        <v>60</v>
      </c>
      <c r="CM193" s="30">
        <v>55</v>
      </c>
      <c r="CN193" s="30">
        <v>60</v>
      </c>
      <c r="CO193" s="30">
        <v>60</v>
      </c>
      <c r="CP193" s="30">
        <v>80</v>
      </c>
      <c r="CQ193" s="30">
        <v>55</v>
      </c>
      <c r="CR193" s="30">
        <v>50</v>
      </c>
      <c r="CS193" s="30">
        <v>60</v>
      </c>
      <c r="CT193" s="30">
        <v>60</v>
      </c>
      <c r="CU193" s="30">
        <v>60</v>
      </c>
      <c r="CV193" s="30">
        <v>55</v>
      </c>
      <c r="CW193" s="51">
        <v>60</v>
      </c>
      <c r="CX193" s="102">
        <f t="shared" si="105"/>
        <v>1</v>
      </c>
      <c r="CY193" s="103">
        <f t="shared" si="106"/>
        <v>1</v>
      </c>
      <c r="CZ193" s="103">
        <f t="shared" si="107"/>
        <v>1</v>
      </c>
      <c r="DA193" s="103">
        <f t="shared" si="108"/>
        <v>0.98333333333333328</v>
      </c>
      <c r="DB193" s="103">
        <f t="shared" si="109"/>
        <v>1</v>
      </c>
      <c r="DC193" s="103">
        <f t="shared" si="110"/>
        <v>1</v>
      </c>
      <c r="DD193" s="103">
        <f t="shared" si="111"/>
        <v>1</v>
      </c>
      <c r="DE193" s="103">
        <f t="shared" si="112"/>
        <v>1</v>
      </c>
      <c r="DF193" s="103">
        <f t="shared" si="113"/>
        <v>0.98461538461538467</v>
      </c>
      <c r="DG193" s="103">
        <f t="shared" si="114"/>
        <v>0.93333333333333335</v>
      </c>
      <c r="DH193" s="103">
        <f t="shared" si="115"/>
        <v>0.98181818181818181</v>
      </c>
      <c r="DI193" s="103">
        <f t="shared" si="116"/>
        <v>1</v>
      </c>
      <c r="DJ193" s="103">
        <f t="shared" si="117"/>
        <v>0.98571428571428577</v>
      </c>
      <c r="DK193" s="103">
        <f t="shared" si="118"/>
        <v>0.96</v>
      </c>
      <c r="DL193" s="103">
        <f t="shared" si="119"/>
        <v>0.96666666666666667</v>
      </c>
      <c r="DM193" s="103">
        <f t="shared" si="120"/>
        <v>1</v>
      </c>
      <c r="DN193" s="103">
        <f t="shared" si="121"/>
        <v>1</v>
      </c>
      <c r="DO193" s="103">
        <f t="shared" si="122"/>
        <v>0.96666666666666667</v>
      </c>
      <c r="DP193" s="103">
        <f t="shared" si="123"/>
        <v>1</v>
      </c>
      <c r="DQ193" s="103">
        <f t="shared" si="124"/>
        <v>1</v>
      </c>
      <c r="DR193" s="103">
        <f t="shared" si="125"/>
        <v>1</v>
      </c>
      <c r="DS193" s="103">
        <f t="shared" si="126"/>
        <v>1</v>
      </c>
      <c r="DT193" s="103">
        <f t="shared" si="127"/>
        <v>0.98181818181818181</v>
      </c>
      <c r="DU193" s="103">
        <f t="shared" si="128"/>
        <v>1</v>
      </c>
      <c r="DV193" s="103">
        <f t="shared" si="129"/>
        <v>1</v>
      </c>
      <c r="DW193" s="103">
        <f t="shared" si="130"/>
        <v>1</v>
      </c>
      <c r="DX193" s="103">
        <f t="shared" si="131"/>
        <v>1</v>
      </c>
      <c r="DY193" s="103">
        <f t="shared" si="132"/>
        <v>1</v>
      </c>
      <c r="DZ193" s="103">
        <f t="shared" si="133"/>
        <v>1</v>
      </c>
      <c r="EA193" s="103">
        <f t="shared" si="134"/>
        <v>0.98181818181818181</v>
      </c>
      <c r="EB193" s="103">
        <f t="shared" si="135"/>
        <v>1</v>
      </c>
      <c r="EC193" s="103">
        <f t="shared" si="136"/>
        <v>1</v>
      </c>
      <c r="ED193" s="103">
        <f t="shared" si="137"/>
        <v>1</v>
      </c>
      <c r="EE193" s="103">
        <f t="shared" si="138"/>
        <v>1</v>
      </c>
      <c r="EF193" s="103">
        <f t="shared" si="139"/>
        <v>1</v>
      </c>
      <c r="EG193" s="103">
        <f t="shared" si="140"/>
        <v>1</v>
      </c>
      <c r="EH193" s="103">
        <f t="shared" si="141"/>
        <v>1</v>
      </c>
      <c r="EI193" s="103">
        <f t="shared" si="142"/>
        <v>0.98181818181818181</v>
      </c>
      <c r="EJ193" s="103">
        <f t="shared" si="143"/>
        <v>1</v>
      </c>
      <c r="EK193" s="103">
        <f t="shared" si="144"/>
        <v>1</v>
      </c>
      <c r="EL193" s="103">
        <f t="shared" si="145"/>
        <v>1</v>
      </c>
      <c r="EM193" s="103">
        <f t="shared" si="146"/>
        <v>1</v>
      </c>
      <c r="EN193" s="103">
        <f t="shared" si="147"/>
        <v>1</v>
      </c>
      <c r="EO193" s="103">
        <f t="shared" si="148"/>
        <v>0.95</v>
      </c>
      <c r="EP193" s="103">
        <f t="shared" si="149"/>
        <v>1</v>
      </c>
      <c r="EQ193" s="103">
        <f t="shared" si="150"/>
        <v>1</v>
      </c>
      <c r="ER193" s="103">
        <f t="shared" si="151"/>
        <v>1</v>
      </c>
      <c r="ES193" s="104">
        <f t="shared" si="152"/>
        <v>1</v>
      </c>
      <c r="EU193" s="4">
        <f t="shared" si="153"/>
        <v>0.9915492957746479</v>
      </c>
      <c r="EV193" s="4">
        <f t="shared" si="154"/>
        <v>0.9887323943661972</v>
      </c>
      <c r="EW193" s="4">
        <f t="shared" si="155"/>
        <v>0.99858156028368794</v>
      </c>
      <c r="EX193" s="4">
        <f t="shared" si="156"/>
        <v>0.9944055944055944</v>
      </c>
    </row>
    <row r="194" spans="1:154" hidden="1" outlineLevel="1" x14ac:dyDescent="0.25">
      <c r="A194" t="s">
        <v>173</v>
      </c>
      <c r="B194" s="2">
        <v>219</v>
      </c>
      <c r="C194" t="s">
        <v>416</v>
      </c>
      <c r="D194" s="19" t="s">
        <v>465</v>
      </c>
      <c r="E194" s="19" t="s">
        <v>461</v>
      </c>
      <c r="F194" s="50">
        <v>49</v>
      </c>
      <c r="G194" s="30">
        <v>49</v>
      </c>
      <c r="H194" s="30">
        <v>48</v>
      </c>
      <c r="I194" s="30">
        <v>49</v>
      </c>
      <c r="J194" s="30">
        <v>47</v>
      </c>
      <c r="K194" s="30">
        <v>48</v>
      </c>
      <c r="L194" s="30">
        <v>47</v>
      </c>
      <c r="M194" s="30">
        <v>50</v>
      </c>
      <c r="N194" s="30">
        <v>26</v>
      </c>
      <c r="O194" s="30">
        <v>47</v>
      </c>
      <c r="P194" s="30">
        <v>34</v>
      </c>
      <c r="Q194" s="30">
        <v>47</v>
      </c>
      <c r="R194" s="30">
        <v>48</v>
      </c>
      <c r="S194" s="30">
        <v>38</v>
      </c>
      <c r="T194" s="30">
        <v>48</v>
      </c>
      <c r="U194" s="30">
        <v>60</v>
      </c>
      <c r="V194" s="30">
        <v>50</v>
      </c>
      <c r="W194" s="30">
        <v>44</v>
      </c>
      <c r="X194" s="30">
        <v>40</v>
      </c>
      <c r="Y194" s="30">
        <v>49</v>
      </c>
      <c r="Z194" s="30">
        <v>36</v>
      </c>
      <c r="AA194" s="30">
        <v>49</v>
      </c>
      <c r="AB194" s="30">
        <v>49</v>
      </c>
      <c r="AC194" s="30">
        <v>47</v>
      </c>
      <c r="AD194" s="30">
        <v>53</v>
      </c>
      <c r="AE194" s="30">
        <v>45</v>
      </c>
      <c r="AF194" s="30">
        <v>48</v>
      </c>
      <c r="AG194" s="30">
        <v>44</v>
      </c>
      <c r="AH194" s="30">
        <v>50</v>
      </c>
      <c r="AI194" s="30">
        <v>40</v>
      </c>
      <c r="AJ194" s="30">
        <v>50</v>
      </c>
      <c r="AK194" s="30">
        <v>50</v>
      </c>
      <c r="AL194" s="30">
        <v>55</v>
      </c>
      <c r="AM194" s="30">
        <v>48</v>
      </c>
      <c r="AN194" s="30">
        <v>49</v>
      </c>
      <c r="AO194" s="30">
        <v>48</v>
      </c>
      <c r="AP194" s="30">
        <v>50</v>
      </c>
      <c r="AQ194" s="30">
        <v>49</v>
      </c>
      <c r="AR194" s="30">
        <v>43</v>
      </c>
      <c r="AS194" s="30">
        <v>47</v>
      </c>
      <c r="AT194" s="30">
        <v>50</v>
      </c>
      <c r="AU194" s="30">
        <v>50</v>
      </c>
      <c r="AV194" s="30">
        <v>50</v>
      </c>
      <c r="AW194" s="30">
        <v>50</v>
      </c>
      <c r="AX194" s="30">
        <v>50</v>
      </c>
      <c r="AY194" s="30">
        <v>47</v>
      </c>
      <c r="AZ194" s="30">
        <v>50</v>
      </c>
      <c r="BA194" s="51">
        <v>49</v>
      </c>
      <c r="BB194" s="50">
        <v>55</v>
      </c>
      <c r="BC194" s="30">
        <v>55</v>
      </c>
      <c r="BD194" s="30">
        <v>50</v>
      </c>
      <c r="BE194" s="30">
        <v>50</v>
      </c>
      <c r="BF194" s="30">
        <v>50</v>
      </c>
      <c r="BG194" s="30">
        <v>50</v>
      </c>
      <c r="BH194" s="30">
        <v>50</v>
      </c>
      <c r="BI194" s="30">
        <v>50</v>
      </c>
      <c r="BJ194" s="30">
        <v>30</v>
      </c>
      <c r="BK194" s="30">
        <v>50</v>
      </c>
      <c r="BL194" s="30">
        <v>35</v>
      </c>
      <c r="BM194" s="30">
        <v>50</v>
      </c>
      <c r="BN194" s="30">
        <v>50</v>
      </c>
      <c r="BO194" s="30">
        <v>40</v>
      </c>
      <c r="BP194" s="30">
        <v>50</v>
      </c>
      <c r="BQ194" s="30">
        <v>60</v>
      </c>
      <c r="BR194" s="30">
        <v>50</v>
      </c>
      <c r="BS194" s="30">
        <v>45</v>
      </c>
      <c r="BT194" s="30">
        <v>40</v>
      </c>
      <c r="BU194" s="30">
        <v>50</v>
      </c>
      <c r="BV194" s="30">
        <v>40</v>
      </c>
      <c r="BW194" s="30">
        <v>50</v>
      </c>
      <c r="BX194" s="30">
        <v>50</v>
      </c>
      <c r="BY194" s="30">
        <v>50</v>
      </c>
      <c r="BZ194" s="30">
        <v>55</v>
      </c>
      <c r="CA194" s="30">
        <v>45</v>
      </c>
      <c r="CB194" s="30">
        <v>50</v>
      </c>
      <c r="CC194" s="30">
        <v>45</v>
      </c>
      <c r="CD194" s="30">
        <v>50</v>
      </c>
      <c r="CE194" s="30">
        <v>40</v>
      </c>
      <c r="CF194" s="30">
        <v>50</v>
      </c>
      <c r="CG194" s="30">
        <v>50</v>
      </c>
      <c r="CH194" s="30">
        <v>55</v>
      </c>
      <c r="CI194" s="30">
        <v>50</v>
      </c>
      <c r="CJ194" s="30">
        <v>50</v>
      </c>
      <c r="CK194" s="30">
        <v>50</v>
      </c>
      <c r="CL194" s="30">
        <v>50</v>
      </c>
      <c r="CM194" s="30">
        <v>50</v>
      </c>
      <c r="CN194" s="30">
        <v>50</v>
      </c>
      <c r="CO194" s="30">
        <v>50</v>
      </c>
      <c r="CP194" s="30">
        <v>50</v>
      </c>
      <c r="CQ194" s="30">
        <v>50</v>
      </c>
      <c r="CR194" s="30">
        <v>50</v>
      </c>
      <c r="CS194" s="30">
        <v>50</v>
      </c>
      <c r="CT194" s="30">
        <v>50</v>
      </c>
      <c r="CU194" s="30">
        <v>50</v>
      </c>
      <c r="CV194" s="30">
        <v>50</v>
      </c>
      <c r="CW194" s="51">
        <v>50</v>
      </c>
      <c r="CX194" s="102">
        <f t="shared" si="105"/>
        <v>0.89090909090909087</v>
      </c>
      <c r="CY194" s="103">
        <f t="shared" si="106"/>
        <v>0.89090909090909087</v>
      </c>
      <c r="CZ194" s="103">
        <f t="shared" si="107"/>
        <v>0.96</v>
      </c>
      <c r="DA194" s="103">
        <f t="shared" si="108"/>
        <v>0.98</v>
      </c>
      <c r="DB194" s="103">
        <f t="shared" si="109"/>
        <v>0.94</v>
      </c>
      <c r="DC194" s="103">
        <f t="shared" si="110"/>
        <v>0.96</v>
      </c>
      <c r="DD194" s="103">
        <f t="shared" si="111"/>
        <v>0.94</v>
      </c>
      <c r="DE194" s="103">
        <f t="shared" si="112"/>
        <v>1</v>
      </c>
      <c r="DF194" s="103">
        <f t="shared" si="113"/>
        <v>0.8666666666666667</v>
      </c>
      <c r="DG194" s="103">
        <f t="shared" si="114"/>
        <v>0.94</v>
      </c>
      <c r="DH194" s="103">
        <f t="shared" si="115"/>
        <v>0.97142857142857142</v>
      </c>
      <c r="DI194" s="103">
        <f t="shared" si="116"/>
        <v>0.94</v>
      </c>
      <c r="DJ194" s="103">
        <f t="shared" si="117"/>
        <v>0.96</v>
      </c>
      <c r="DK194" s="103">
        <f t="shared" si="118"/>
        <v>0.95</v>
      </c>
      <c r="DL194" s="103">
        <f t="shared" si="119"/>
        <v>0.96</v>
      </c>
      <c r="DM194" s="103">
        <f t="shared" si="120"/>
        <v>1</v>
      </c>
      <c r="DN194" s="103">
        <f t="shared" si="121"/>
        <v>1</v>
      </c>
      <c r="DO194" s="103">
        <f t="shared" si="122"/>
        <v>0.97777777777777775</v>
      </c>
      <c r="DP194" s="103">
        <f t="shared" si="123"/>
        <v>1</v>
      </c>
      <c r="DQ194" s="103">
        <f t="shared" si="124"/>
        <v>0.98</v>
      </c>
      <c r="DR194" s="103">
        <f t="shared" si="125"/>
        <v>0.9</v>
      </c>
      <c r="DS194" s="103">
        <f t="shared" si="126"/>
        <v>0.98</v>
      </c>
      <c r="DT194" s="103">
        <f t="shared" si="127"/>
        <v>0.98</v>
      </c>
      <c r="DU194" s="103">
        <f t="shared" si="128"/>
        <v>0.94</v>
      </c>
      <c r="DV194" s="103">
        <f t="shared" si="129"/>
        <v>0.96363636363636362</v>
      </c>
      <c r="DW194" s="103">
        <f t="shared" si="130"/>
        <v>1</v>
      </c>
      <c r="DX194" s="103">
        <f t="shared" si="131"/>
        <v>0.96</v>
      </c>
      <c r="DY194" s="103">
        <f t="shared" si="132"/>
        <v>0.97777777777777775</v>
      </c>
      <c r="DZ194" s="103">
        <f t="shared" si="133"/>
        <v>1</v>
      </c>
      <c r="EA194" s="103">
        <f t="shared" si="134"/>
        <v>1</v>
      </c>
      <c r="EB194" s="103">
        <f t="shared" si="135"/>
        <v>1</v>
      </c>
      <c r="EC194" s="103">
        <f t="shared" si="136"/>
        <v>1</v>
      </c>
      <c r="ED194" s="103">
        <f t="shared" si="137"/>
        <v>1</v>
      </c>
      <c r="EE194" s="103">
        <f t="shared" si="138"/>
        <v>0.96</v>
      </c>
      <c r="EF194" s="103">
        <f t="shared" si="139"/>
        <v>0.98</v>
      </c>
      <c r="EG194" s="103">
        <f t="shared" si="140"/>
        <v>0.96</v>
      </c>
      <c r="EH194" s="103">
        <f t="shared" si="141"/>
        <v>1</v>
      </c>
      <c r="EI194" s="103">
        <f t="shared" si="142"/>
        <v>0.98</v>
      </c>
      <c r="EJ194" s="103">
        <f t="shared" si="143"/>
        <v>0.86</v>
      </c>
      <c r="EK194" s="103">
        <f t="shared" si="144"/>
        <v>0.94</v>
      </c>
      <c r="EL194" s="103">
        <f t="shared" si="145"/>
        <v>1</v>
      </c>
      <c r="EM194" s="103">
        <f t="shared" si="146"/>
        <v>1</v>
      </c>
      <c r="EN194" s="103">
        <f t="shared" si="147"/>
        <v>1</v>
      </c>
      <c r="EO194" s="103">
        <f t="shared" si="148"/>
        <v>1</v>
      </c>
      <c r="EP194" s="103">
        <f t="shared" si="149"/>
        <v>1</v>
      </c>
      <c r="EQ194" s="103">
        <f t="shared" si="150"/>
        <v>0.94</v>
      </c>
      <c r="ER194" s="103">
        <f t="shared" si="151"/>
        <v>1</v>
      </c>
      <c r="ES194" s="104">
        <f t="shared" si="152"/>
        <v>0.98</v>
      </c>
      <c r="EU194" s="4">
        <f t="shared" si="153"/>
        <v>0.94086956521739129</v>
      </c>
      <c r="EV194" s="4">
        <f t="shared" si="154"/>
        <v>0.97043478260869565</v>
      </c>
      <c r="EW194" s="4">
        <f t="shared" si="155"/>
        <v>0.98305084745762716</v>
      </c>
      <c r="EX194" s="4">
        <f t="shared" si="156"/>
        <v>0.97499999999999998</v>
      </c>
    </row>
    <row r="195" spans="1:154" hidden="1" outlineLevel="1" x14ac:dyDescent="0.25">
      <c r="A195" t="s">
        <v>174</v>
      </c>
      <c r="B195" s="2">
        <v>272</v>
      </c>
      <c r="C195" t="s">
        <v>417</v>
      </c>
      <c r="D195" s="19" t="s">
        <v>466</v>
      </c>
      <c r="E195" s="19" t="s">
        <v>462</v>
      </c>
      <c r="F195" s="50">
        <v>19</v>
      </c>
      <c r="G195" s="30">
        <v>24</v>
      </c>
      <c r="H195" s="30">
        <v>23</v>
      </c>
      <c r="I195" s="30">
        <v>25</v>
      </c>
      <c r="J195" s="30">
        <v>25</v>
      </c>
      <c r="K195" s="30">
        <v>25</v>
      </c>
      <c r="L195" s="30">
        <v>25</v>
      </c>
      <c r="M195" s="30">
        <v>25</v>
      </c>
      <c r="N195" s="30">
        <v>24</v>
      </c>
      <c r="O195" s="30">
        <v>24</v>
      </c>
      <c r="P195" s="30">
        <v>22</v>
      </c>
      <c r="Q195" s="30">
        <v>22</v>
      </c>
      <c r="R195" s="30">
        <v>27</v>
      </c>
      <c r="S195" s="30">
        <v>21</v>
      </c>
      <c r="T195" s="30">
        <v>24</v>
      </c>
      <c r="U195" s="30">
        <v>25</v>
      </c>
      <c r="V195" s="30">
        <v>20</v>
      </c>
      <c r="W195" s="30">
        <v>20</v>
      </c>
      <c r="X195" s="30">
        <v>24</v>
      </c>
      <c r="Y195" s="30">
        <v>23</v>
      </c>
      <c r="Z195" s="30">
        <v>24</v>
      </c>
      <c r="AA195" s="30">
        <v>25</v>
      </c>
      <c r="AB195" s="30">
        <v>24</v>
      </c>
      <c r="AC195" s="30">
        <v>30</v>
      </c>
      <c r="AD195" s="30">
        <v>29</v>
      </c>
      <c r="AE195" s="30">
        <v>30</v>
      </c>
      <c r="AF195" s="30">
        <v>28</v>
      </c>
      <c r="AG195" s="30">
        <v>25</v>
      </c>
      <c r="AH195" s="30">
        <v>30</v>
      </c>
      <c r="AI195" s="30">
        <v>30</v>
      </c>
      <c r="AJ195" s="30">
        <v>30</v>
      </c>
      <c r="AK195" s="30">
        <v>35</v>
      </c>
      <c r="AL195" s="30">
        <v>29</v>
      </c>
      <c r="AM195" s="30">
        <v>26</v>
      </c>
      <c r="AN195" s="30">
        <v>28</v>
      </c>
      <c r="AO195" s="30">
        <v>30</v>
      </c>
      <c r="AP195" s="30">
        <v>30</v>
      </c>
      <c r="AQ195" s="30">
        <v>30</v>
      </c>
      <c r="AR195" s="30">
        <v>30</v>
      </c>
      <c r="AS195" s="30">
        <v>30</v>
      </c>
      <c r="AT195" s="30">
        <v>28</v>
      </c>
      <c r="AU195" s="30">
        <v>29</v>
      </c>
      <c r="AV195" s="30">
        <v>26</v>
      </c>
      <c r="AW195" s="30">
        <v>28</v>
      </c>
      <c r="AX195" s="30">
        <v>29</v>
      </c>
      <c r="AY195" s="30">
        <v>35</v>
      </c>
      <c r="AZ195" s="30">
        <v>35</v>
      </c>
      <c r="BA195" s="51">
        <v>35</v>
      </c>
      <c r="BB195" s="50">
        <v>25</v>
      </c>
      <c r="BC195" s="30">
        <v>25</v>
      </c>
      <c r="BD195" s="30">
        <v>25</v>
      </c>
      <c r="BE195" s="30">
        <v>25</v>
      </c>
      <c r="BF195" s="30">
        <v>25</v>
      </c>
      <c r="BG195" s="30">
        <v>25</v>
      </c>
      <c r="BH195" s="30">
        <v>25</v>
      </c>
      <c r="BI195" s="30">
        <v>25</v>
      </c>
      <c r="BJ195" s="30">
        <v>25</v>
      </c>
      <c r="BK195" s="30">
        <v>25</v>
      </c>
      <c r="BL195" s="30">
        <v>25</v>
      </c>
      <c r="BM195" s="30">
        <v>25</v>
      </c>
      <c r="BN195" s="30">
        <v>30</v>
      </c>
      <c r="BO195" s="30">
        <v>25</v>
      </c>
      <c r="BP195" s="30">
        <v>25</v>
      </c>
      <c r="BQ195" s="30">
        <v>25</v>
      </c>
      <c r="BR195" s="30">
        <v>20</v>
      </c>
      <c r="BS195" s="30">
        <v>20</v>
      </c>
      <c r="BT195" s="30">
        <v>25</v>
      </c>
      <c r="BU195" s="30">
        <v>25</v>
      </c>
      <c r="BV195" s="30">
        <v>25</v>
      </c>
      <c r="BW195" s="30">
        <v>25</v>
      </c>
      <c r="BX195" s="30">
        <v>25</v>
      </c>
      <c r="BY195" s="30">
        <v>30</v>
      </c>
      <c r="BZ195" s="30">
        <v>30</v>
      </c>
      <c r="CA195" s="30">
        <v>30</v>
      </c>
      <c r="CB195" s="30">
        <v>30</v>
      </c>
      <c r="CC195" s="30">
        <v>25</v>
      </c>
      <c r="CD195" s="30">
        <v>30</v>
      </c>
      <c r="CE195" s="30">
        <v>30</v>
      </c>
      <c r="CF195" s="30">
        <v>30</v>
      </c>
      <c r="CG195" s="30">
        <v>35</v>
      </c>
      <c r="CH195" s="30">
        <v>29</v>
      </c>
      <c r="CI195" s="30">
        <v>28</v>
      </c>
      <c r="CJ195" s="30">
        <v>30</v>
      </c>
      <c r="CK195" s="30">
        <v>30</v>
      </c>
      <c r="CL195" s="30">
        <v>30</v>
      </c>
      <c r="CM195" s="30">
        <v>30</v>
      </c>
      <c r="CN195" s="30">
        <v>30</v>
      </c>
      <c r="CO195" s="30">
        <v>30</v>
      </c>
      <c r="CP195" s="30">
        <v>30</v>
      </c>
      <c r="CQ195" s="30">
        <v>30</v>
      </c>
      <c r="CR195" s="30">
        <v>30</v>
      </c>
      <c r="CS195" s="30">
        <v>30</v>
      </c>
      <c r="CT195" s="30">
        <v>30</v>
      </c>
      <c r="CU195" s="30">
        <v>35</v>
      </c>
      <c r="CV195" s="30">
        <v>35</v>
      </c>
      <c r="CW195" s="51">
        <v>35</v>
      </c>
      <c r="CX195" s="102">
        <f t="shared" si="105"/>
        <v>0.76</v>
      </c>
      <c r="CY195" s="103">
        <f t="shared" si="106"/>
        <v>0.96</v>
      </c>
      <c r="CZ195" s="103">
        <f t="shared" si="107"/>
        <v>0.92</v>
      </c>
      <c r="DA195" s="103">
        <f t="shared" si="108"/>
        <v>1</v>
      </c>
      <c r="DB195" s="103">
        <f t="shared" si="109"/>
        <v>1</v>
      </c>
      <c r="DC195" s="103">
        <f t="shared" si="110"/>
        <v>1</v>
      </c>
      <c r="DD195" s="103">
        <f t="shared" si="111"/>
        <v>1</v>
      </c>
      <c r="DE195" s="103">
        <f t="shared" si="112"/>
        <v>1</v>
      </c>
      <c r="DF195" s="103">
        <f t="shared" si="113"/>
        <v>0.96</v>
      </c>
      <c r="DG195" s="103">
        <f t="shared" si="114"/>
        <v>0.96</v>
      </c>
      <c r="DH195" s="103">
        <f t="shared" si="115"/>
        <v>0.88</v>
      </c>
      <c r="DI195" s="103">
        <f t="shared" si="116"/>
        <v>0.88</v>
      </c>
      <c r="DJ195" s="103">
        <f t="shared" si="117"/>
        <v>0.9</v>
      </c>
      <c r="DK195" s="103">
        <f t="shared" si="118"/>
        <v>0.84</v>
      </c>
      <c r="DL195" s="103">
        <f t="shared" si="119"/>
        <v>0.96</v>
      </c>
      <c r="DM195" s="103">
        <f t="shared" si="120"/>
        <v>1</v>
      </c>
      <c r="DN195" s="103">
        <f t="shared" si="121"/>
        <v>1</v>
      </c>
      <c r="DO195" s="103">
        <f t="shared" si="122"/>
        <v>1</v>
      </c>
      <c r="DP195" s="103">
        <f t="shared" si="123"/>
        <v>0.96</v>
      </c>
      <c r="DQ195" s="103">
        <f t="shared" si="124"/>
        <v>0.92</v>
      </c>
      <c r="DR195" s="103">
        <f t="shared" si="125"/>
        <v>0.96</v>
      </c>
      <c r="DS195" s="103">
        <f t="shared" si="126"/>
        <v>1</v>
      </c>
      <c r="DT195" s="103">
        <f t="shared" si="127"/>
        <v>0.96</v>
      </c>
      <c r="DU195" s="103">
        <f t="shared" si="128"/>
        <v>1</v>
      </c>
      <c r="DV195" s="103">
        <f t="shared" si="129"/>
        <v>0.96666666666666667</v>
      </c>
      <c r="DW195" s="103">
        <f t="shared" si="130"/>
        <v>1</v>
      </c>
      <c r="DX195" s="103">
        <f t="shared" si="131"/>
        <v>0.93333333333333335</v>
      </c>
      <c r="DY195" s="103">
        <f t="shared" si="132"/>
        <v>1</v>
      </c>
      <c r="DZ195" s="103">
        <f t="shared" si="133"/>
        <v>1</v>
      </c>
      <c r="EA195" s="103">
        <f t="shared" si="134"/>
        <v>1</v>
      </c>
      <c r="EB195" s="103">
        <f t="shared" si="135"/>
        <v>1</v>
      </c>
      <c r="EC195" s="103">
        <f t="shared" si="136"/>
        <v>1</v>
      </c>
      <c r="ED195" s="103">
        <f t="shared" si="137"/>
        <v>1</v>
      </c>
      <c r="EE195" s="103">
        <f t="shared" si="138"/>
        <v>0.9285714285714286</v>
      </c>
      <c r="EF195" s="103">
        <f t="shared" si="139"/>
        <v>0.93333333333333335</v>
      </c>
      <c r="EG195" s="103">
        <f t="shared" si="140"/>
        <v>1</v>
      </c>
      <c r="EH195" s="103">
        <f t="shared" si="141"/>
        <v>1</v>
      </c>
      <c r="EI195" s="103">
        <f t="shared" si="142"/>
        <v>1</v>
      </c>
      <c r="EJ195" s="103">
        <f t="shared" si="143"/>
        <v>1</v>
      </c>
      <c r="EK195" s="103">
        <f t="shared" si="144"/>
        <v>1</v>
      </c>
      <c r="EL195" s="103">
        <f t="shared" si="145"/>
        <v>0.93333333333333335</v>
      </c>
      <c r="EM195" s="103">
        <f t="shared" si="146"/>
        <v>0.96666666666666667</v>
      </c>
      <c r="EN195" s="103">
        <f t="shared" si="147"/>
        <v>0.8666666666666667</v>
      </c>
      <c r="EO195" s="103">
        <f t="shared" si="148"/>
        <v>0.93333333333333335</v>
      </c>
      <c r="EP195" s="103">
        <f t="shared" si="149"/>
        <v>0.96666666666666667</v>
      </c>
      <c r="EQ195" s="103">
        <f t="shared" si="150"/>
        <v>1</v>
      </c>
      <c r="ER195" s="103">
        <f t="shared" si="151"/>
        <v>1</v>
      </c>
      <c r="ES195" s="104">
        <f t="shared" si="152"/>
        <v>1</v>
      </c>
      <c r="EU195" s="4">
        <f t="shared" si="153"/>
        <v>0.94333333333333336</v>
      </c>
      <c r="EV195" s="4">
        <f t="shared" si="154"/>
        <v>0.95666666666666667</v>
      </c>
      <c r="EW195" s="4">
        <f t="shared" si="155"/>
        <v>0.98039215686274506</v>
      </c>
      <c r="EX195" s="4">
        <f t="shared" si="156"/>
        <v>0.97333333333333338</v>
      </c>
    </row>
    <row r="196" spans="1:154" hidden="1" outlineLevel="1" x14ac:dyDescent="0.25">
      <c r="A196" t="s">
        <v>175</v>
      </c>
      <c r="B196" s="2">
        <v>9</v>
      </c>
      <c r="C196" t="s">
        <v>418</v>
      </c>
      <c r="D196" s="19" t="s">
        <v>466</v>
      </c>
      <c r="E196" s="19" t="s">
        <v>462</v>
      </c>
      <c r="F196" s="50">
        <v>253</v>
      </c>
      <c r="G196" s="30">
        <v>256</v>
      </c>
      <c r="H196" s="30">
        <v>255</v>
      </c>
      <c r="I196" s="30">
        <v>261</v>
      </c>
      <c r="J196" s="30">
        <v>259</v>
      </c>
      <c r="K196" s="30">
        <v>300</v>
      </c>
      <c r="L196" s="30">
        <v>255</v>
      </c>
      <c r="M196" s="30">
        <v>250</v>
      </c>
      <c r="N196" s="30">
        <v>245</v>
      </c>
      <c r="O196" s="30">
        <v>251</v>
      </c>
      <c r="P196" s="30">
        <v>236</v>
      </c>
      <c r="Q196" s="30">
        <v>315</v>
      </c>
      <c r="R196" s="30">
        <v>255</v>
      </c>
      <c r="S196" s="30">
        <v>257</v>
      </c>
      <c r="T196" s="30">
        <v>245</v>
      </c>
      <c r="U196" s="30">
        <v>252</v>
      </c>
      <c r="V196" s="30">
        <v>255</v>
      </c>
      <c r="W196" s="30">
        <v>280</v>
      </c>
      <c r="X196" s="30">
        <v>259</v>
      </c>
      <c r="Y196" s="30">
        <v>280</v>
      </c>
      <c r="Z196" s="30">
        <v>259</v>
      </c>
      <c r="AA196" s="30">
        <v>257</v>
      </c>
      <c r="AB196" s="30">
        <v>257</v>
      </c>
      <c r="AC196" s="30">
        <v>308</v>
      </c>
      <c r="AD196" s="30">
        <v>272</v>
      </c>
      <c r="AE196" s="30">
        <v>292</v>
      </c>
      <c r="AF196" s="30">
        <v>252</v>
      </c>
      <c r="AG196" s="30">
        <v>257</v>
      </c>
      <c r="AH196" s="30">
        <v>270</v>
      </c>
      <c r="AI196" s="30">
        <v>299</v>
      </c>
      <c r="AJ196" s="30">
        <v>268</v>
      </c>
      <c r="AK196" s="30">
        <v>270</v>
      </c>
      <c r="AL196" s="30">
        <v>259</v>
      </c>
      <c r="AM196" s="30">
        <v>300</v>
      </c>
      <c r="AN196" s="30">
        <v>260</v>
      </c>
      <c r="AO196" s="30">
        <v>269</v>
      </c>
      <c r="AP196" s="30">
        <v>238</v>
      </c>
      <c r="AQ196" s="30">
        <v>269</v>
      </c>
      <c r="AR196" s="30">
        <v>235</v>
      </c>
      <c r="AS196" s="30">
        <v>270</v>
      </c>
      <c r="AT196" s="30">
        <v>233</v>
      </c>
      <c r="AU196" s="30">
        <v>300</v>
      </c>
      <c r="AV196" s="30">
        <v>290</v>
      </c>
      <c r="AW196" s="30">
        <v>270</v>
      </c>
      <c r="AX196" s="30">
        <v>270</v>
      </c>
      <c r="AY196" s="30">
        <v>299</v>
      </c>
      <c r="AZ196" s="30">
        <v>239</v>
      </c>
      <c r="BA196" s="51">
        <v>295</v>
      </c>
      <c r="BB196" s="50">
        <v>260</v>
      </c>
      <c r="BC196" s="30">
        <v>260</v>
      </c>
      <c r="BD196" s="30">
        <v>265</v>
      </c>
      <c r="BE196" s="30">
        <v>263</v>
      </c>
      <c r="BF196" s="30">
        <v>260</v>
      </c>
      <c r="BG196" s="30">
        <v>305</v>
      </c>
      <c r="BH196" s="30">
        <v>255</v>
      </c>
      <c r="BI196" s="30">
        <v>250</v>
      </c>
      <c r="BJ196" s="30">
        <v>255</v>
      </c>
      <c r="BK196" s="30">
        <v>262</v>
      </c>
      <c r="BL196" s="30">
        <v>245</v>
      </c>
      <c r="BM196" s="30">
        <v>320</v>
      </c>
      <c r="BN196" s="30">
        <v>260</v>
      </c>
      <c r="BO196" s="30">
        <v>263</v>
      </c>
      <c r="BP196" s="30">
        <v>260</v>
      </c>
      <c r="BQ196" s="30">
        <v>255</v>
      </c>
      <c r="BR196" s="30">
        <v>255</v>
      </c>
      <c r="BS196" s="30">
        <v>280</v>
      </c>
      <c r="BT196" s="30">
        <v>260</v>
      </c>
      <c r="BU196" s="30">
        <v>283</v>
      </c>
      <c r="BV196" s="30">
        <v>260</v>
      </c>
      <c r="BW196" s="30">
        <v>260</v>
      </c>
      <c r="BX196" s="30">
        <v>265</v>
      </c>
      <c r="BY196" s="30">
        <v>310</v>
      </c>
      <c r="BZ196" s="30">
        <v>290</v>
      </c>
      <c r="CA196" s="30">
        <v>300</v>
      </c>
      <c r="CB196" s="30">
        <v>255</v>
      </c>
      <c r="CC196" s="30">
        <v>265</v>
      </c>
      <c r="CD196" s="30">
        <v>270</v>
      </c>
      <c r="CE196" s="30">
        <v>300</v>
      </c>
      <c r="CF196" s="30">
        <v>270</v>
      </c>
      <c r="CG196" s="30">
        <v>270</v>
      </c>
      <c r="CH196" s="30">
        <v>260</v>
      </c>
      <c r="CI196" s="30">
        <v>315</v>
      </c>
      <c r="CJ196" s="30">
        <v>260</v>
      </c>
      <c r="CK196" s="30">
        <v>270</v>
      </c>
      <c r="CL196" s="30">
        <v>260</v>
      </c>
      <c r="CM196" s="30">
        <v>270</v>
      </c>
      <c r="CN196" s="30">
        <v>235</v>
      </c>
      <c r="CO196" s="30">
        <v>270</v>
      </c>
      <c r="CP196" s="30">
        <v>235</v>
      </c>
      <c r="CQ196" s="30">
        <v>300</v>
      </c>
      <c r="CR196" s="30">
        <v>290</v>
      </c>
      <c r="CS196" s="30">
        <v>270</v>
      </c>
      <c r="CT196" s="30">
        <v>270</v>
      </c>
      <c r="CU196" s="30">
        <v>300</v>
      </c>
      <c r="CV196" s="30">
        <v>240</v>
      </c>
      <c r="CW196" s="51">
        <v>295</v>
      </c>
      <c r="CX196" s="102">
        <f t="shared" si="105"/>
        <v>0.97307692307692306</v>
      </c>
      <c r="CY196" s="103">
        <f t="shared" si="106"/>
        <v>0.98461538461538467</v>
      </c>
      <c r="CZ196" s="103">
        <f t="shared" si="107"/>
        <v>0.96226415094339623</v>
      </c>
      <c r="DA196" s="103">
        <f t="shared" si="108"/>
        <v>0.99239543726235746</v>
      </c>
      <c r="DB196" s="103">
        <f t="shared" si="109"/>
        <v>0.99615384615384617</v>
      </c>
      <c r="DC196" s="103">
        <f t="shared" si="110"/>
        <v>0.98360655737704916</v>
      </c>
      <c r="DD196" s="103">
        <f t="shared" si="111"/>
        <v>1</v>
      </c>
      <c r="DE196" s="103">
        <f t="shared" si="112"/>
        <v>1</v>
      </c>
      <c r="DF196" s="103">
        <f t="shared" si="113"/>
        <v>0.96078431372549022</v>
      </c>
      <c r="DG196" s="103">
        <f t="shared" si="114"/>
        <v>0.9580152671755725</v>
      </c>
      <c r="DH196" s="103">
        <f t="shared" si="115"/>
        <v>0.96326530612244898</v>
      </c>
      <c r="DI196" s="103">
        <f t="shared" si="116"/>
        <v>0.984375</v>
      </c>
      <c r="DJ196" s="103">
        <f t="shared" si="117"/>
        <v>0.98076923076923073</v>
      </c>
      <c r="DK196" s="103">
        <f t="shared" si="118"/>
        <v>0.97718631178707227</v>
      </c>
      <c r="DL196" s="103">
        <f t="shared" si="119"/>
        <v>0.94230769230769229</v>
      </c>
      <c r="DM196" s="103">
        <f t="shared" si="120"/>
        <v>0.9882352941176471</v>
      </c>
      <c r="DN196" s="103">
        <f t="shared" si="121"/>
        <v>1</v>
      </c>
      <c r="DO196" s="103">
        <f t="shared" si="122"/>
        <v>1</v>
      </c>
      <c r="DP196" s="103">
        <f t="shared" si="123"/>
        <v>0.99615384615384617</v>
      </c>
      <c r="DQ196" s="103">
        <f t="shared" si="124"/>
        <v>0.98939929328621912</v>
      </c>
      <c r="DR196" s="103">
        <f t="shared" si="125"/>
        <v>0.99615384615384617</v>
      </c>
      <c r="DS196" s="103">
        <f t="shared" si="126"/>
        <v>0.9884615384615385</v>
      </c>
      <c r="DT196" s="103">
        <f t="shared" si="127"/>
        <v>0.96981132075471699</v>
      </c>
      <c r="DU196" s="103">
        <f t="shared" si="128"/>
        <v>0.99354838709677418</v>
      </c>
      <c r="DV196" s="103">
        <f t="shared" si="129"/>
        <v>0.93793103448275861</v>
      </c>
      <c r="DW196" s="103">
        <f t="shared" si="130"/>
        <v>0.97333333333333338</v>
      </c>
      <c r="DX196" s="103">
        <f t="shared" si="131"/>
        <v>0.9882352941176471</v>
      </c>
      <c r="DY196" s="103">
        <f t="shared" si="132"/>
        <v>0.96981132075471699</v>
      </c>
      <c r="DZ196" s="103">
        <f t="shared" si="133"/>
        <v>1</v>
      </c>
      <c r="EA196" s="103">
        <f t="shared" si="134"/>
        <v>0.9966666666666667</v>
      </c>
      <c r="EB196" s="103">
        <f t="shared" si="135"/>
        <v>0.99259259259259258</v>
      </c>
      <c r="EC196" s="103">
        <f t="shared" si="136"/>
        <v>1</v>
      </c>
      <c r="ED196" s="103">
        <f t="shared" si="137"/>
        <v>0.99615384615384617</v>
      </c>
      <c r="EE196" s="103">
        <f t="shared" si="138"/>
        <v>0.95238095238095233</v>
      </c>
      <c r="EF196" s="103">
        <f t="shared" si="139"/>
        <v>1</v>
      </c>
      <c r="EG196" s="103">
        <f t="shared" si="140"/>
        <v>0.99629629629629635</v>
      </c>
      <c r="EH196" s="103">
        <f t="shared" si="141"/>
        <v>0.91538461538461535</v>
      </c>
      <c r="EI196" s="103">
        <f t="shared" si="142"/>
        <v>0.99629629629629635</v>
      </c>
      <c r="EJ196" s="103">
        <f t="shared" si="143"/>
        <v>1</v>
      </c>
      <c r="EK196" s="103">
        <f t="shared" si="144"/>
        <v>1</v>
      </c>
      <c r="EL196" s="103">
        <f t="shared" si="145"/>
        <v>0.99148936170212765</v>
      </c>
      <c r="EM196" s="103">
        <f t="shared" si="146"/>
        <v>1</v>
      </c>
      <c r="EN196" s="103">
        <f t="shared" si="147"/>
        <v>1</v>
      </c>
      <c r="EO196" s="103">
        <f t="shared" si="148"/>
        <v>1</v>
      </c>
      <c r="EP196" s="103">
        <f t="shared" si="149"/>
        <v>1</v>
      </c>
      <c r="EQ196" s="103">
        <f t="shared" si="150"/>
        <v>0.9966666666666667</v>
      </c>
      <c r="ER196" s="103">
        <f t="shared" si="151"/>
        <v>0.99583333333333335</v>
      </c>
      <c r="ES196" s="104">
        <f t="shared" si="152"/>
        <v>1</v>
      </c>
      <c r="EU196" s="4">
        <f t="shared" si="153"/>
        <v>0.98</v>
      </c>
      <c r="EV196" s="4">
        <f t="shared" si="154"/>
        <v>0.9853628153223295</v>
      </c>
      <c r="EW196" s="4">
        <f t="shared" si="155"/>
        <v>0.98285714285714287</v>
      </c>
      <c r="EX196" s="4">
        <f t="shared" si="156"/>
        <v>0.99165378670788251</v>
      </c>
    </row>
    <row r="197" spans="1:154" hidden="1" outlineLevel="1" x14ac:dyDescent="0.25">
      <c r="A197" t="s">
        <v>176</v>
      </c>
      <c r="B197" s="2">
        <v>62</v>
      </c>
      <c r="C197" t="s">
        <v>419</v>
      </c>
      <c r="D197" s="19" t="s">
        <v>467</v>
      </c>
      <c r="E197" s="19" t="s">
        <v>460</v>
      </c>
      <c r="F197" s="50">
        <v>50</v>
      </c>
      <c r="G197" s="30">
        <v>46</v>
      </c>
      <c r="H197" s="30">
        <v>48</v>
      </c>
      <c r="I197" s="30">
        <v>47</v>
      </c>
      <c r="J197" s="30">
        <v>50</v>
      </c>
      <c r="K197" s="30">
        <v>47</v>
      </c>
      <c r="L197" s="30">
        <v>47</v>
      </c>
      <c r="M197" s="30">
        <v>50</v>
      </c>
      <c r="N197" s="30">
        <v>48</v>
      </c>
      <c r="O197" s="30">
        <v>48</v>
      </c>
      <c r="P197" s="30">
        <v>52</v>
      </c>
      <c r="Q197" s="30">
        <v>47</v>
      </c>
      <c r="R197" s="30">
        <v>50</v>
      </c>
      <c r="S197" s="30">
        <v>48</v>
      </c>
      <c r="T197" s="30">
        <v>48</v>
      </c>
      <c r="U197" s="30">
        <v>48</v>
      </c>
      <c r="V197" s="30">
        <v>50</v>
      </c>
      <c r="W197" s="30">
        <v>48</v>
      </c>
      <c r="X197" s="30">
        <v>45</v>
      </c>
      <c r="Y197" s="30">
        <v>48</v>
      </c>
      <c r="Z197" s="30">
        <v>44</v>
      </c>
      <c r="AA197" s="30">
        <v>50</v>
      </c>
      <c r="AB197" s="30">
        <v>48</v>
      </c>
      <c r="AC197" s="30">
        <v>48</v>
      </c>
      <c r="AD197" s="30">
        <v>50</v>
      </c>
      <c r="AE197" s="30">
        <v>47</v>
      </c>
      <c r="AF197" s="30">
        <v>48</v>
      </c>
      <c r="AG197" s="30">
        <v>50</v>
      </c>
      <c r="AH197" s="30">
        <v>48</v>
      </c>
      <c r="AI197" s="30">
        <v>48</v>
      </c>
      <c r="AJ197" s="30">
        <v>50</v>
      </c>
      <c r="AK197" s="30">
        <v>48</v>
      </c>
      <c r="AL197" s="30">
        <v>50</v>
      </c>
      <c r="AM197" s="30">
        <v>48</v>
      </c>
      <c r="AN197" s="30">
        <v>48</v>
      </c>
      <c r="AO197" s="30">
        <v>50</v>
      </c>
      <c r="AP197" s="30">
        <v>48</v>
      </c>
      <c r="AQ197" s="30">
        <v>50</v>
      </c>
      <c r="AR197" s="30">
        <v>50</v>
      </c>
      <c r="AS197" s="30">
        <v>50</v>
      </c>
      <c r="AT197" s="30">
        <v>50</v>
      </c>
      <c r="AU197" s="30">
        <v>50</v>
      </c>
      <c r="AV197" s="30">
        <v>50</v>
      </c>
      <c r="AW197" s="30">
        <v>50</v>
      </c>
      <c r="AX197" s="30">
        <v>50</v>
      </c>
      <c r="AY197" s="30">
        <v>50</v>
      </c>
      <c r="AZ197" s="30">
        <v>50</v>
      </c>
      <c r="BA197" s="51">
        <v>50</v>
      </c>
      <c r="BB197" s="50">
        <v>50</v>
      </c>
      <c r="BC197" s="30">
        <v>48</v>
      </c>
      <c r="BD197" s="30">
        <v>48</v>
      </c>
      <c r="BE197" s="30">
        <v>48</v>
      </c>
      <c r="BF197" s="30">
        <v>50</v>
      </c>
      <c r="BG197" s="30">
        <v>48</v>
      </c>
      <c r="BH197" s="30">
        <v>49</v>
      </c>
      <c r="BI197" s="30">
        <v>50</v>
      </c>
      <c r="BJ197" s="30">
        <v>48</v>
      </c>
      <c r="BK197" s="30">
        <v>50</v>
      </c>
      <c r="BL197" s="30">
        <v>52</v>
      </c>
      <c r="BM197" s="30">
        <v>48</v>
      </c>
      <c r="BN197" s="30">
        <v>50</v>
      </c>
      <c r="BO197" s="30">
        <v>48</v>
      </c>
      <c r="BP197" s="30">
        <v>48</v>
      </c>
      <c r="BQ197" s="30">
        <v>48</v>
      </c>
      <c r="BR197" s="30">
        <v>50</v>
      </c>
      <c r="BS197" s="30">
        <v>48</v>
      </c>
      <c r="BT197" s="30">
        <v>50</v>
      </c>
      <c r="BU197" s="30">
        <v>48</v>
      </c>
      <c r="BV197" s="30">
        <v>44</v>
      </c>
      <c r="BW197" s="30">
        <v>50</v>
      </c>
      <c r="BX197" s="30">
        <v>48</v>
      </c>
      <c r="BY197" s="30">
        <v>48</v>
      </c>
      <c r="BZ197" s="30">
        <v>50</v>
      </c>
      <c r="CA197" s="30">
        <v>48</v>
      </c>
      <c r="CB197" s="30">
        <v>48</v>
      </c>
      <c r="CC197" s="30">
        <v>50</v>
      </c>
      <c r="CD197" s="30">
        <v>48</v>
      </c>
      <c r="CE197" s="30">
        <v>48</v>
      </c>
      <c r="CF197" s="30">
        <v>50</v>
      </c>
      <c r="CG197" s="30">
        <v>48</v>
      </c>
      <c r="CH197" s="30">
        <v>50</v>
      </c>
      <c r="CI197" s="30">
        <v>48</v>
      </c>
      <c r="CJ197" s="30">
        <v>48</v>
      </c>
      <c r="CK197" s="30">
        <v>50</v>
      </c>
      <c r="CL197" s="30">
        <v>50</v>
      </c>
      <c r="CM197" s="30">
        <v>50</v>
      </c>
      <c r="CN197" s="30">
        <v>50</v>
      </c>
      <c r="CO197" s="30">
        <v>50</v>
      </c>
      <c r="CP197" s="30">
        <v>50</v>
      </c>
      <c r="CQ197" s="30">
        <v>50</v>
      </c>
      <c r="CR197" s="30">
        <v>50</v>
      </c>
      <c r="CS197" s="30">
        <v>50</v>
      </c>
      <c r="CT197" s="30">
        <v>50</v>
      </c>
      <c r="CU197" s="30">
        <v>50</v>
      </c>
      <c r="CV197" s="30">
        <v>50</v>
      </c>
      <c r="CW197" s="51">
        <v>50</v>
      </c>
      <c r="CX197" s="102">
        <f t="shared" si="105"/>
        <v>1</v>
      </c>
      <c r="CY197" s="103">
        <f t="shared" si="106"/>
        <v>0.95833333333333337</v>
      </c>
      <c r="CZ197" s="103">
        <f t="shared" si="107"/>
        <v>1</v>
      </c>
      <c r="DA197" s="103">
        <f t="shared" si="108"/>
        <v>0.97916666666666663</v>
      </c>
      <c r="DB197" s="103">
        <f t="shared" si="109"/>
        <v>1</v>
      </c>
      <c r="DC197" s="103">
        <f t="shared" si="110"/>
        <v>0.97916666666666663</v>
      </c>
      <c r="DD197" s="103">
        <f t="shared" si="111"/>
        <v>0.95918367346938771</v>
      </c>
      <c r="DE197" s="103">
        <f t="shared" si="112"/>
        <v>1</v>
      </c>
      <c r="DF197" s="103">
        <f t="shared" si="113"/>
        <v>1</v>
      </c>
      <c r="DG197" s="103">
        <f t="shared" si="114"/>
        <v>0.96</v>
      </c>
      <c r="DH197" s="103">
        <f t="shared" si="115"/>
        <v>1</v>
      </c>
      <c r="DI197" s="103">
        <f t="shared" si="116"/>
        <v>0.97916666666666663</v>
      </c>
      <c r="DJ197" s="103">
        <f t="shared" si="117"/>
        <v>1</v>
      </c>
      <c r="DK197" s="103">
        <f t="shared" si="118"/>
        <v>1</v>
      </c>
      <c r="DL197" s="103">
        <f t="shared" si="119"/>
        <v>1</v>
      </c>
      <c r="DM197" s="103">
        <f t="shared" si="120"/>
        <v>1</v>
      </c>
      <c r="DN197" s="103">
        <f t="shared" si="121"/>
        <v>1</v>
      </c>
      <c r="DO197" s="103">
        <f t="shared" si="122"/>
        <v>1</v>
      </c>
      <c r="DP197" s="103">
        <f t="shared" si="123"/>
        <v>0.9</v>
      </c>
      <c r="DQ197" s="103">
        <f t="shared" si="124"/>
        <v>1</v>
      </c>
      <c r="DR197" s="103">
        <f t="shared" si="125"/>
        <v>1</v>
      </c>
      <c r="DS197" s="103">
        <f t="shared" si="126"/>
        <v>1</v>
      </c>
      <c r="DT197" s="103">
        <f t="shared" si="127"/>
        <v>1</v>
      </c>
      <c r="DU197" s="103">
        <f t="shared" si="128"/>
        <v>1</v>
      </c>
      <c r="DV197" s="103">
        <f t="shared" si="129"/>
        <v>1</v>
      </c>
      <c r="DW197" s="103">
        <f t="shared" si="130"/>
        <v>0.97916666666666663</v>
      </c>
      <c r="DX197" s="103">
        <f t="shared" si="131"/>
        <v>1</v>
      </c>
      <c r="DY197" s="103">
        <f t="shared" si="132"/>
        <v>1</v>
      </c>
      <c r="DZ197" s="103">
        <f t="shared" si="133"/>
        <v>1</v>
      </c>
      <c r="EA197" s="103">
        <f t="shared" si="134"/>
        <v>1</v>
      </c>
      <c r="EB197" s="103">
        <f t="shared" si="135"/>
        <v>1</v>
      </c>
      <c r="EC197" s="103">
        <f t="shared" si="136"/>
        <v>1</v>
      </c>
      <c r="ED197" s="103">
        <f t="shared" si="137"/>
        <v>1</v>
      </c>
      <c r="EE197" s="103">
        <f t="shared" si="138"/>
        <v>1</v>
      </c>
      <c r="EF197" s="103">
        <f t="shared" si="139"/>
        <v>1</v>
      </c>
      <c r="EG197" s="103">
        <f t="shared" si="140"/>
        <v>1</v>
      </c>
      <c r="EH197" s="103">
        <f t="shared" si="141"/>
        <v>0.96</v>
      </c>
      <c r="EI197" s="103">
        <f t="shared" si="142"/>
        <v>1</v>
      </c>
      <c r="EJ197" s="103">
        <f t="shared" si="143"/>
        <v>1</v>
      </c>
      <c r="EK197" s="103">
        <f t="shared" si="144"/>
        <v>1</v>
      </c>
      <c r="EL197" s="103">
        <f t="shared" si="145"/>
        <v>1</v>
      </c>
      <c r="EM197" s="103">
        <f t="shared" si="146"/>
        <v>1</v>
      </c>
      <c r="EN197" s="103">
        <f t="shared" si="147"/>
        <v>1</v>
      </c>
      <c r="EO197" s="103">
        <f t="shared" si="148"/>
        <v>1</v>
      </c>
      <c r="EP197" s="103">
        <f t="shared" si="149"/>
        <v>1</v>
      </c>
      <c r="EQ197" s="103">
        <f t="shared" si="150"/>
        <v>1</v>
      </c>
      <c r="ER197" s="103">
        <f t="shared" si="151"/>
        <v>1</v>
      </c>
      <c r="ES197" s="104">
        <f t="shared" si="152"/>
        <v>1</v>
      </c>
      <c r="EU197" s="4">
        <f t="shared" si="153"/>
        <v>0.98471986417657043</v>
      </c>
      <c r="EV197" s="4">
        <f t="shared" si="154"/>
        <v>0.99137931034482762</v>
      </c>
      <c r="EW197" s="4">
        <f t="shared" si="155"/>
        <v>0.99829351535836175</v>
      </c>
      <c r="EX197" s="4">
        <f t="shared" si="156"/>
        <v>0.9966666666666667</v>
      </c>
    </row>
    <row r="198" spans="1:154" hidden="1" outlineLevel="1" x14ac:dyDescent="0.25">
      <c r="A198" t="s">
        <v>177</v>
      </c>
      <c r="B198" s="2">
        <v>103</v>
      </c>
      <c r="C198" t="s">
        <v>420</v>
      </c>
      <c r="D198" s="19" t="s">
        <v>466</v>
      </c>
      <c r="E198" s="19" t="s">
        <v>462</v>
      </c>
      <c r="F198" s="50">
        <v>83</v>
      </c>
      <c r="G198" s="30">
        <v>75</v>
      </c>
      <c r="H198" s="30">
        <v>86</v>
      </c>
      <c r="I198" s="30">
        <v>79</v>
      </c>
      <c r="J198" s="30">
        <v>110</v>
      </c>
      <c r="K198" s="30">
        <v>85</v>
      </c>
      <c r="L198" s="30">
        <v>76</v>
      </c>
      <c r="M198" s="30">
        <v>89</v>
      </c>
      <c r="N198" s="30">
        <v>99</v>
      </c>
      <c r="O198" s="30">
        <v>79</v>
      </c>
      <c r="P198" s="30">
        <v>99</v>
      </c>
      <c r="Q198" s="30">
        <v>99</v>
      </c>
      <c r="R198" s="30">
        <v>87</v>
      </c>
      <c r="S198" s="30">
        <v>69</v>
      </c>
      <c r="T198" s="30">
        <v>97</v>
      </c>
      <c r="U198" s="30">
        <v>78</v>
      </c>
      <c r="V198" s="30">
        <v>112</v>
      </c>
      <c r="W198" s="30">
        <v>100</v>
      </c>
      <c r="X198" s="30">
        <v>89</v>
      </c>
      <c r="Y198" s="30">
        <v>99</v>
      </c>
      <c r="Z198" s="30">
        <v>79</v>
      </c>
      <c r="AA198" s="30">
        <v>80</v>
      </c>
      <c r="AB198" s="30">
        <v>110</v>
      </c>
      <c r="AC198" s="30">
        <v>79</v>
      </c>
      <c r="AD198" s="30">
        <v>94</v>
      </c>
      <c r="AE198" s="30">
        <v>70</v>
      </c>
      <c r="AF198" s="30">
        <v>90</v>
      </c>
      <c r="AG198" s="30">
        <v>94</v>
      </c>
      <c r="AH198" s="30">
        <v>107</v>
      </c>
      <c r="AI198" s="30">
        <v>90</v>
      </c>
      <c r="AJ198" s="30">
        <v>100</v>
      </c>
      <c r="AK198" s="30">
        <v>88</v>
      </c>
      <c r="AL198" s="30">
        <v>90</v>
      </c>
      <c r="AM198" s="30">
        <v>90</v>
      </c>
      <c r="AN198" s="30">
        <v>100</v>
      </c>
      <c r="AO198" s="30">
        <v>64</v>
      </c>
      <c r="AP198" s="30">
        <v>99</v>
      </c>
      <c r="AQ198" s="30">
        <v>79</v>
      </c>
      <c r="AR198" s="30">
        <v>88</v>
      </c>
      <c r="AS198" s="30">
        <v>100</v>
      </c>
      <c r="AT198" s="30">
        <v>106</v>
      </c>
      <c r="AU198" s="30">
        <v>80</v>
      </c>
      <c r="AV198" s="30">
        <v>99</v>
      </c>
      <c r="AW198" s="30">
        <v>90</v>
      </c>
      <c r="AX198" s="30">
        <v>95</v>
      </c>
      <c r="AY198" s="30">
        <v>90</v>
      </c>
      <c r="AZ198" s="30">
        <v>98</v>
      </c>
      <c r="BA198" s="51">
        <v>62</v>
      </c>
      <c r="BB198" s="50">
        <v>90</v>
      </c>
      <c r="BC198" s="30">
        <v>80</v>
      </c>
      <c r="BD198" s="30">
        <v>90</v>
      </c>
      <c r="BE198" s="30">
        <v>80</v>
      </c>
      <c r="BF198" s="30">
        <v>110</v>
      </c>
      <c r="BG198" s="30">
        <v>90</v>
      </c>
      <c r="BH198" s="30">
        <v>80</v>
      </c>
      <c r="BI198" s="30">
        <v>89</v>
      </c>
      <c r="BJ198" s="30">
        <v>100</v>
      </c>
      <c r="BK198" s="30">
        <v>79</v>
      </c>
      <c r="BL198" s="30">
        <v>100</v>
      </c>
      <c r="BM198" s="30">
        <v>99</v>
      </c>
      <c r="BN198" s="30">
        <v>90</v>
      </c>
      <c r="BO198" s="30">
        <v>70</v>
      </c>
      <c r="BP198" s="30">
        <v>100</v>
      </c>
      <c r="BQ198" s="30">
        <v>80</v>
      </c>
      <c r="BR198" s="30">
        <v>120</v>
      </c>
      <c r="BS198" s="30">
        <v>100</v>
      </c>
      <c r="BT198" s="30">
        <v>90</v>
      </c>
      <c r="BU198" s="30">
        <v>99</v>
      </c>
      <c r="BV198" s="30">
        <v>80</v>
      </c>
      <c r="BW198" s="30">
        <v>80</v>
      </c>
      <c r="BX198" s="30">
        <v>110</v>
      </c>
      <c r="BY198" s="30">
        <v>80</v>
      </c>
      <c r="BZ198" s="30">
        <v>100</v>
      </c>
      <c r="CA198" s="30">
        <v>70</v>
      </c>
      <c r="CB198" s="30">
        <v>90</v>
      </c>
      <c r="CC198" s="30">
        <v>100</v>
      </c>
      <c r="CD198" s="30">
        <v>110</v>
      </c>
      <c r="CE198" s="30">
        <v>90</v>
      </c>
      <c r="CF198" s="30">
        <v>100</v>
      </c>
      <c r="CG198" s="30">
        <v>90</v>
      </c>
      <c r="CH198" s="30">
        <v>90</v>
      </c>
      <c r="CI198" s="30">
        <v>90</v>
      </c>
      <c r="CJ198" s="30">
        <v>100</v>
      </c>
      <c r="CK198" s="30">
        <v>65</v>
      </c>
      <c r="CL198" s="30">
        <v>100</v>
      </c>
      <c r="CM198" s="30">
        <v>85</v>
      </c>
      <c r="CN198" s="30">
        <v>90</v>
      </c>
      <c r="CO198" s="30">
        <v>100</v>
      </c>
      <c r="CP198" s="30">
        <v>110</v>
      </c>
      <c r="CQ198" s="30">
        <v>80</v>
      </c>
      <c r="CR198" s="30">
        <v>100</v>
      </c>
      <c r="CS198" s="30">
        <v>90</v>
      </c>
      <c r="CT198" s="30">
        <v>95</v>
      </c>
      <c r="CU198" s="30">
        <v>90</v>
      </c>
      <c r="CV198" s="30">
        <v>98</v>
      </c>
      <c r="CW198" s="51">
        <v>70</v>
      </c>
      <c r="CX198" s="102">
        <f t="shared" si="105"/>
        <v>0.92222222222222228</v>
      </c>
      <c r="CY198" s="103">
        <f t="shared" si="106"/>
        <v>0.9375</v>
      </c>
      <c r="CZ198" s="103">
        <f t="shared" si="107"/>
        <v>0.9555555555555556</v>
      </c>
      <c r="DA198" s="103">
        <f t="shared" si="108"/>
        <v>0.98750000000000004</v>
      </c>
      <c r="DB198" s="103">
        <f t="shared" si="109"/>
        <v>1</v>
      </c>
      <c r="DC198" s="103">
        <f t="shared" si="110"/>
        <v>0.94444444444444442</v>
      </c>
      <c r="DD198" s="103">
        <f t="shared" si="111"/>
        <v>0.95</v>
      </c>
      <c r="DE198" s="103">
        <f t="shared" si="112"/>
        <v>1</v>
      </c>
      <c r="DF198" s="103">
        <f t="shared" si="113"/>
        <v>0.99</v>
      </c>
      <c r="DG198" s="103">
        <f t="shared" si="114"/>
        <v>1</v>
      </c>
      <c r="DH198" s="103">
        <f t="shared" si="115"/>
        <v>0.99</v>
      </c>
      <c r="DI198" s="103">
        <f t="shared" si="116"/>
        <v>1</v>
      </c>
      <c r="DJ198" s="103">
        <f t="shared" si="117"/>
        <v>0.96666666666666667</v>
      </c>
      <c r="DK198" s="103">
        <f t="shared" si="118"/>
        <v>0.98571428571428577</v>
      </c>
      <c r="DL198" s="103">
        <f t="shared" si="119"/>
        <v>0.97</v>
      </c>
      <c r="DM198" s="103">
        <f t="shared" si="120"/>
        <v>0.97499999999999998</v>
      </c>
      <c r="DN198" s="103">
        <f t="shared" si="121"/>
        <v>0.93333333333333335</v>
      </c>
      <c r="DO198" s="103">
        <f t="shared" si="122"/>
        <v>1</v>
      </c>
      <c r="DP198" s="103">
        <f t="shared" si="123"/>
        <v>0.98888888888888893</v>
      </c>
      <c r="DQ198" s="103">
        <f t="shared" si="124"/>
        <v>1</v>
      </c>
      <c r="DR198" s="103">
        <f t="shared" si="125"/>
        <v>0.98750000000000004</v>
      </c>
      <c r="DS198" s="103">
        <f t="shared" si="126"/>
        <v>1</v>
      </c>
      <c r="DT198" s="103">
        <f t="shared" si="127"/>
        <v>1</v>
      </c>
      <c r="DU198" s="103">
        <f t="shared" si="128"/>
        <v>0.98750000000000004</v>
      </c>
      <c r="DV198" s="103">
        <f t="shared" si="129"/>
        <v>0.94</v>
      </c>
      <c r="DW198" s="103">
        <f t="shared" si="130"/>
        <v>1</v>
      </c>
      <c r="DX198" s="103">
        <f t="shared" si="131"/>
        <v>1</v>
      </c>
      <c r="DY198" s="103">
        <f t="shared" si="132"/>
        <v>0.94</v>
      </c>
      <c r="DZ198" s="103">
        <f t="shared" si="133"/>
        <v>0.97272727272727277</v>
      </c>
      <c r="EA198" s="103">
        <f t="shared" si="134"/>
        <v>1</v>
      </c>
      <c r="EB198" s="103">
        <f t="shared" si="135"/>
        <v>1</v>
      </c>
      <c r="EC198" s="103">
        <f t="shared" si="136"/>
        <v>0.97777777777777775</v>
      </c>
      <c r="ED198" s="103">
        <f t="shared" si="137"/>
        <v>1</v>
      </c>
      <c r="EE198" s="103">
        <f t="shared" si="138"/>
        <v>1</v>
      </c>
      <c r="EF198" s="103">
        <f t="shared" si="139"/>
        <v>1</v>
      </c>
      <c r="EG198" s="103">
        <f t="shared" si="140"/>
        <v>0.98461538461538467</v>
      </c>
      <c r="EH198" s="103">
        <f t="shared" si="141"/>
        <v>0.99</v>
      </c>
      <c r="EI198" s="103">
        <f t="shared" si="142"/>
        <v>0.92941176470588238</v>
      </c>
      <c r="EJ198" s="103">
        <f t="shared" si="143"/>
        <v>0.97777777777777775</v>
      </c>
      <c r="EK198" s="103">
        <f t="shared" si="144"/>
        <v>1</v>
      </c>
      <c r="EL198" s="103">
        <f t="shared" si="145"/>
        <v>0.96363636363636362</v>
      </c>
      <c r="EM198" s="103">
        <f t="shared" si="146"/>
        <v>1</v>
      </c>
      <c r="EN198" s="103">
        <f t="shared" si="147"/>
        <v>0.99</v>
      </c>
      <c r="EO198" s="103">
        <f t="shared" si="148"/>
        <v>1</v>
      </c>
      <c r="EP198" s="103">
        <f t="shared" si="149"/>
        <v>1</v>
      </c>
      <c r="EQ198" s="103">
        <f t="shared" si="150"/>
        <v>1</v>
      </c>
      <c r="ER198" s="103">
        <f t="shared" si="151"/>
        <v>1</v>
      </c>
      <c r="ES198" s="104">
        <f t="shared" si="152"/>
        <v>0.88571428571428568</v>
      </c>
      <c r="EU198" s="4">
        <f t="shared" si="153"/>
        <v>0.97424103035878562</v>
      </c>
      <c r="EV198" s="4">
        <f t="shared" si="154"/>
        <v>0.98180163785259322</v>
      </c>
      <c r="EW198" s="4">
        <f t="shared" si="155"/>
        <v>0.98356164383561639</v>
      </c>
      <c r="EX198" s="4">
        <f t="shared" si="156"/>
        <v>0.98014440433213001</v>
      </c>
    </row>
    <row r="199" spans="1:154" hidden="1" outlineLevel="1" x14ac:dyDescent="0.25">
      <c r="A199" t="s">
        <v>178</v>
      </c>
      <c r="B199" s="2">
        <v>220</v>
      </c>
      <c r="C199" t="s">
        <v>421</v>
      </c>
      <c r="D199" s="19" t="s">
        <v>467</v>
      </c>
      <c r="E199" s="19" t="s">
        <v>460</v>
      </c>
      <c r="F199" s="50">
        <v>40</v>
      </c>
      <c r="G199" s="30">
        <v>50</v>
      </c>
      <c r="H199" s="30">
        <v>44</v>
      </c>
      <c r="I199" s="30">
        <v>47</v>
      </c>
      <c r="J199" s="30">
        <v>48</v>
      </c>
      <c r="K199" s="30">
        <v>44</v>
      </c>
      <c r="L199" s="30">
        <v>49</v>
      </c>
      <c r="M199" s="30">
        <v>50</v>
      </c>
      <c r="N199" s="30">
        <v>49</v>
      </c>
      <c r="O199" s="30">
        <v>50</v>
      </c>
      <c r="P199" s="30">
        <v>45</v>
      </c>
      <c r="Q199" s="30">
        <v>30</v>
      </c>
      <c r="R199" s="30">
        <v>35</v>
      </c>
      <c r="S199" s="30">
        <v>40</v>
      </c>
      <c r="T199" s="30">
        <v>45</v>
      </c>
      <c r="U199" s="30">
        <v>40</v>
      </c>
      <c r="V199" s="30">
        <v>45</v>
      </c>
      <c r="W199" s="30">
        <v>45</v>
      </c>
      <c r="X199" s="30">
        <v>40</v>
      </c>
      <c r="Y199" s="30">
        <v>45</v>
      </c>
      <c r="Z199" s="30">
        <v>45</v>
      </c>
      <c r="AA199" s="30">
        <v>45</v>
      </c>
      <c r="AB199" s="30">
        <v>45</v>
      </c>
      <c r="AC199" s="30">
        <v>35</v>
      </c>
      <c r="AD199" s="30">
        <v>45</v>
      </c>
      <c r="AE199" s="30">
        <v>40</v>
      </c>
      <c r="AF199" s="30">
        <v>40</v>
      </c>
      <c r="AG199" s="30">
        <v>45</v>
      </c>
      <c r="AH199" s="30">
        <v>45</v>
      </c>
      <c r="AI199" s="30">
        <v>40</v>
      </c>
      <c r="AJ199" s="30">
        <v>37</v>
      </c>
      <c r="AK199" s="30">
        <v>45</v>
      </c>
      <c r="AL199" s="30">
        <v>40</v>
      </c>
      <c r="AM199" s="30">
        <v>36</v>
      </c>
      <c r="AN199" s="30">
        <v>42</v>
      </c>
      <c r="AO199" s="30">
        <v>43</v>
      </c>
      <c r="AP199" s="30">
        <v>40</v>
      </c>
      <c r="AQ199" s="30">
        <v>40</v>
      </c>
      <c r="AR199" s="30">
        <v>45</v>
      </c>
      <c r="AS199" s="30">
        <v>40</v>
      </c>
      <c r="AT199" s="30">
        <v>43</v>
      </c>
      <c r="AU199" s="30">
        <v>45</v>
      </c>
      <c r="AV199" s="30">
        <v>45</v>
      </c>
      <c r="AW199" s="30">
        <v>38</v>
      </c>
      <c r="AX199" s="30">
        <v>45</v>
      </c>
      <c r="AY199" s="30">
        <v>45</v>
      </c>
      <c r="AZ199" s="30">
        <v>40</v>
      </c>
      <c r="BA199" s="51">
        <v>35</v>
      </c>
      <c r="BB199" s="50">
        <v>40</v>
      </c>
      <c r="BC199" s="30">
        <v>50</v>
      </c>
      <c r="BD199" s="30">
        <v>45</v>
      </c>
      <c r="BE199" s="30">
        <v>50</v>
      </c>
      <c r="BF199" s="30">
        <v>50</v>
      </c>
      <c r="BG199" s="30">
        <v>45</v>
      </c>
      <c r="BH199" s="30">
        <v>50</v>
      </c>
      <c r="BI199" s="30">
        <v>50</v>
      </c>
      <c r="BJ199" s="30">
        <v>50</v>
      </c>
      <c r="BK199" s="30">
        <v>50</v>
      </c>
      <c r="BL199" s="30">
        <v>45</v>
      </c>
      <c r="BM199" s="30">
        <v>30</v>
      </c>
      <c r="BN199" s="30">
        <v>35</v>
      </c>
      <c r="BO199" s="30">
        <v>40</v>
      </c>
      <c r="BP199" s="30">
        <v>45</v>
      </c>
      <c r="BQ199" s="30">
        <v>40</v>
      </c>
      <c r="BR199" s="30">
        <v>45</v>
      </c>
      <c r="BS199" s="30">
        <v>45</v>
      </c>
      <c r="BT199" s="30">
        <v>40</v>
      </c>
      <c r="BU199" s="30">
        <v>45</v>
      </c>
      <c r="BV199" s="30">
        <v>45</v>
      </c>
      <c r="BW199" s="30">
        <v>45</v>
      </c>
      <c r="BX199" s="30">
        <v>45</v>
      </c>
      <c r="BY199" s="30">
        <v>35</v>
      </c>
      <c r="BZ199" s="30">
        <v>45</v>
      </c>
      <c r="CA199" s="30">
        <v>40</v>
      </c>
      <c r="CB199" s="30">
        <v>40</v>
      </c>
      <c r="CC199" s="30">
        <v>45</v>
      </c>
      <c r="CD199" s="30">
        <v>45</v>
      </c>
      <c r="CE199" s="30">
        <v>40</v>
      </c>
      <c r="CF199" s="30">
        <v>40</v>
      </c>
      <c r="CG199" s="30">
        <v>45</v>
      </c>
      <c r="CH199" s="30">
        <v>40</v>
      </c>
      <c r="CI199" s="30">
        <v>40</v>
      </c>
      <c r="CJ199" s="30">
        <v>45</v>
      </c>
      <c r="CK199" s="30">
        <v>45</v>
      </c>
      <c r="CL199" s="30">
        <v>40</v>
      </c>
      <c r="CM199" s="30">
        <v>40</v>
      </c>
      <c r="CN199" s="30">
        <v>45</v>
      </c>
      <c r="CO199" s="30">
        <v>40</v>
      </c>
      <c r="CP199" s="30">
        <v>45</v>
      </c>
      <c r="CQ199" s="30">
        <v>45</v>
      </c>
      <c r="CR199" s="30">
        <v>45</v>
      </c>
      <c r="CS199" s="30">
        <v>40</v>
      </c>
      <c r="CT199" s="30">
        <v>45</v>
      </c>
      <c r="CU199" s="30">
        <v>45</v>
      </c>
      <c r="CV199" s="30">
        <v>40</v>
      </c>
      <c r="CW199" s="51">
        <v>35</v>
      </c>
      <c r="CX199" s="102">
        <f t="shared" si="105"/>
        <v>1</v>
      </c>
      <c r="CY199" s="103">
        <f t="shared" si="106"/>
        <v>1</v>
      </c>
      <c r="CZ199" s="103">
        <f t="shared" si="107"/>
        <v>0.97777777777777775</v>
      </c>
      <c r="DA199" s="103">
        <f t="shared" si="108"/>
        <v>0.94</v>
      </c>
      <c r="DB199" s="103">
        <f t="shared" si="109"/>
        <v>0.96</v>
      </c>
      <c r="DC199" s="103">
        <f t="shared" si="110"/>
        <v>0.97777777777777775</v>
      </c>
      <c r="DD199" s="103">
        <f t="shared" si="111"/>
        <v>0.98</v>
      </c>
      <c r="DE199" s="103">
        <f t="shared" si="112"/>
        <v>1</v>
      </c>
      <c r="DF199" s="103">
        <f t="shared" si="113"/>
        <v>0.98</v>
      </c>
      <c r="DG199" s="103">
        <f t="shared" si="114"/>
        <v>1</v>
      </c>
      <c r="DH199" s="103">
        <f t="shared" si="115"/>
        <v>1</v>
      </c>
      <c r="DI199" s="103">
        <f t="shared" si="116"/>
        <v>1</v>
      </c>
      <c r="DJ199" s="103">
        <f t="shared" si="117"/>
        <v>1</v>
      </c>
      <c r="DK199" s="103">
        <f t="shared" si="118"/>
        <v>1</v>
      </c>
      <c r="DL199" s="103">
        <f t="shared" si="119"/>
        <v>1</v>
      </c>
      <c r="DM199" s="103">
        <f t="shared" si="120"/>
        <v>1</v>
      </c>
      <c r="DN199" s="103">
        <f t="shared" si="121"/>
        <v>1</v>
      </c>
      <c r="DO199" s="103">
        <f t="shared" si="122"/>
        <v>1</v>
      </c>
      <c r="DP199" s="103">
        <f t="shared" si="123"/>
        <v>1</v>
      </c>
      <c r="DQ199" s="103">
        <f t="shared" si="124"/>
        <v>1</v>
      </c>
      <c r="DR199" s="103">
        <f t="shared" si="125"/>
        <v>1</v>
      </c>
      <c r="DS199" s="103">
        <f t="shared" si="126"/>
        <v>1</v>
      </c>
      <c r="DT199" s="103">
        <f t="shared" si="127"/>
        <v>1</v>
      </c>
      <c r="DU199" s="103">
        <f t="shared" si="128"/>
        <v>1</v>
      </c>
      <c r="DV199" s="103">
        <f t="shared" si="129"/>
        <v>1</v>
      </c>
      <c r="DW199" s="103">
        <f t="shared" si="130"/>
        <v>1</v>
      </c>
      <c r="DX199" s="103">
        <f t="shared" si="131"/>
        <v>1</v>
      </c>
      <c r="DY199" s="103">
        <f t="shared" si="132"/>
        <v>1</v>
      </c>
      <c r="DZ199" s="103">
        <f t="shared" si="133"/>
        <v>1</v>
      </c>
      <c r="EA199" s="103">
        <f t="shared" si="134"/>
        <v>1</v>
      </c>
      <c r="EB199" s="103">
        <f t="shared" si="135"/>
        <v>0.92500000000000004</v>
      </c>
      <c r="EC199" s="103">
        <f t="shared" si="136"/>
        <v>1</v>
      </c>
      <c r="ED199" s="103">
        <f t="shared" si="137"/>
        <v>1</v>
      </c>
      <c r="EE199" s="103">
        <f t="shared" si="138"/>
        <v>0.9</v>
      </c>
      <c r="EF199" s="103">
        <f t="shared" si="139"/>
        <v>0.93333333333333335</v>
      </c>
      <c r="EG199" s="103">
        <f t="shared" si="140"/>
        <v>0.9555555555555556</v>
      </c>
      <c r="EH199" s="103">
        <f t="shared" si="141"/>
        <v>1</v>
      </c>
      <c r="EI199" s="103">
        <f t="shared" si="142"/>
        <v>1</v>
      </c>
      <c r="EJ199" s="103">
        <f t="shared" si="143"/>
        <v>1</v>
      </c>
      <c r="EK199" s="103">
        <f t="shared" si="144"/>
        <v>1</v>
      </c>
      <c r="EL199" s="103">
        <f t="shared" si="145"/>
        <v>0.9555555555555556</v>
      </c>
      <c r="EM199" s="103">
        <f t="shared" si="146"/>
        <v>1</v>
      </c>
      <c r="EN199" s="103">
        <f t="shared" si="147"/>
        <v>1</v>
      </c>
      <c r="EO199" s="103">
        <f t="shared" si="148"/>
        <v>0.95</v>
      </c>
      <c r="EP199" s="103">
        <f t="shared" si="149"/>
        <v>1</v>
      </c>
      <c r="EQ199" s="103">
        <f t="shared" si="150"/>
        <v>1</v>
      </c>
      <c r="ER199" s="103">
        <f t="shared" si="151"/>
        <v>1</v>
      </c>
      <c r="ES199" s="104">
        <f t="shared" si="152"/>
        <v>1</v>
      </c>
      <c r="EU199" s="4">
        <f t="shared" si="153"/>
        <v>0.98378378378378384</v>
      </c>
      <c r="EV199" s="4">
        <f t="shared" si="154"/>
        <v>1</v>
      </c>
      <c r="EW199" s="4">
        <f t="shared" si="155"/>
        <v>0.97647058823529409</v>
      </c>
      <c r="EX199" s="4">
        <f t="shared" si="156"/>
        <v>0.99207920792079207</v>
      </c>
    </row>
    <row r="200" spans="1:154" hidden="1" outlineLevel="1" x14ac:dyDescent="0.25">
      <c r="A200" t="s">
        <v>179</v>
      </c>
      <c r="B200" s="2">
        <v>312</v>
      </c>
      <c r="C200" t="s">
        <v>422</v>
      </c>
      <c r="D200" s="19" t="s">
        <v>465</v>
      </c>
      <c r="E200" s="19" t="s">
        <v>461</v>
      </c>
      <c r="F200" s="50">
        <v>68</v>
      </c>
      <c r="G200" s="30">
        <v>65</v>
      </c>
      <c r="H200" s="30">
        <v>94</v>
      </c>
      <c r="I200" s="30">
        <v>68</v>
      </c>
      <c r="J200" s="30">
        <v>80</v>
      </c>
      <c r="K200" s="30">
        <v>80</v>
      </c>
      <c r="L200" s="30">
        <v>100</v>
      </c>
      <c r="M200" s="30">
        <v>80</v>
      </c>
      <c r="N200" s="30">
        <v>83</v>
      </c>
      <c r="O200" s="30">
        <v>99</v>
      </c>
      <c r="P200" s="30">
        <v>73</v>
      </c>
      <c r="Q200" s="30">
        <v>99</v>
      </c>
      <c r="R200" s="30">
        <v>85</v>
      </c>
      <c r="S200" s="30">
        <v>80</v>
      </c>
      <c r="T200" s="30">
        <v>95</v>
      </c>
      <c r="U200" s="30">
        <v>80</v>
      </c>
      <c r="V200" s="30">
        <v>88</v>
      </c>
      <c r="W200" s="30">
        <v>85</v>
      </c>
      <c r="X200" s="30">
        <v>84</v>
      </c>
      <c r="Y200" s="30">
        <v>78</v>
      </c>
      <c r="Z200" s="30">
        <v>95</v>
      </c>
      <c r="AA200" s="30">
        <v>80</v>
      </c>
      <c r="AB200" s="30">
        <v>90</v>
      </c>
      <c r="AC200" s="30">
        <v>95</v>
      </c>
      <c r="AD200" s="30">
        <v>100</v>
      </c>
      <c r="AE200" s="30">
        <v>75</v>
      </c>
      <c r="AF200" s="30">
        <v>113</v>
      </c>
      <c r="AG200" s="30">
        <v>135</v>
      </c>
      <c r="AH200" s="30">
        <v>144</v>
      </c>
      <c r="AI200" s="30">
        <v>120</v>
      </c>
      <c r="AJ200" s="30">
        <v>120</v>
      </c>
      <c r="AK200" s="30">
        <v>149</v>
      </c>
      <c r="AL200" s="30">
        <v>119</v>
      </c>
      <c r="AM200" s="30">
        <v>112</v>
      </c>
      <c r="AN200" s="30">
        <v>150</v>
      </c>
      <c r="AO200" s="30">
        <v>130</v>
      </c>
      <c r="AP200" s="30">
        <v>143</v>
      </c>
      <c r="AQ200" s="30">
        <v>96</v>
      </c>
      <c r="AR200" s="30">
        <v>134</v>
      </c>
      <c r="AS200" s="30">
        <v>120</v>
      </c>
      <c r="AT200" s="30">
        <v>150</v>
      </c>
      <c r="AU200" s="30">
        <v>130</v>
      </c>
      <c r="AV200" s="30">
        <v>150</v>
      </c>
      <c r="AW200" s="30">
        <v>120</v>
      </c>
      <c r="AX200" s="30">
        <v>135</v>
      </c>
      <c r="AY200" s="30">
        <v>135</v>
      </c>
      <c r="AZ200" s="30">
        <v>130</v>
      </c>
      <c r="BA200" s="51">
        <v>128</v>
      </c>
      <c r="BB200" s="50">
        <v>68</v>
      </c>
      <c r="BC200" s="30">
        <v>65</v>
      </c>
      <c r="BD200" s="30">
        <v>95</v>
      </c>
      <c r="BE200" s="30">
        <v>68</v>
      </c>
      <c r="BF200" s="30">
        <v>80</v>
      </c>
      <c r="BG200" s="30">
        <v>80</v>
      </c>
      <c r="BH200" s="30">
        <v>100</v>
      </c>
      <c r="BI200" s="30">
        <v>80</v>
      </c>
      <c r="BJ200" s="30">
        <v>85</v>
      </c>
      <c r="BK200" s="30">
        <v>100</v>
      </c>
      <c r="BL200" s="30">
        <v>75</v>
      </c>
      <c r="BM200" s="30">
        <v>100</v>
      </c>
      <c r="BN200" s="30">
        <v>85</v>
      </c>
      <c r="BO200" s="30">
        <v>80</v>
      </c>
      <c r="BP200" s="30">
        <v>95</v>
      </c>
      <c r="BQ200" s="30">
        <v>80</v>
      </c>
      <c r="BR200" s="30">
        <v>90</v>
      </c>
      <c r="BS200" s="30">
        <v>85</v>
      </c>
      <c r="BT200" s="30">
        <v>85</v>
      </c>
      <c r="BU200" s="30">
        <v>80</v>
      </c>
      <c r="BV200" s="30">
        <v>95</v>
      </c>
      <c r="BW200" s="30">
        <v>80</v>
      </c>
      <c r="BX200" s="30">
        <v>90</v>
      </c>
      <c r="BY200" s="30">
        <v>95</v>
      </c>
      <c r="BZ200" s="30">
        <v>100</v>
      </c>
      <c r="CA200" s="30">
        <v>75</v>
      </c>
      <c r="CB200" s="30">
        <v>115</v>
      </c>
      <c r="CC200" s="30">
        <v>135</v>
      </c>
      <c r="CD200" s="30">
        <v>145</v>
      </c>
      <c r="CE200" s="30">
        <v>120</v>
      </c>
      <c r="CF200" s="30">
        <v>120</v>
      </c>
      <c r="CG200" s="30">
        <v>150</v>
      </c>
      <c r="CH200" s="30">
        <v>120</v>
      </c>
      <c r="CI200" s="30">
        <v>120</v>
      </c>
      <c r="CJ200" s="30">
        <v>150</v>
      </c>
      <c r="CK200" s="30">
        <v>130</v>
      </c>
      <c r="CL200" s="30">
        <v>150</v>
      </c>
      <c r="CM200" s="30">
        <v>105</v>
      </c>
      <c r="CN200" s="30">
        <v>135</v>
      </c>
      <c r="CO200" s="30">
        <v>120</v>
      </c>
      <c r="CP200" s="30">
        <v>150</v>
      </c>
      <c r="CQ200" s="30">
        <v>130</v>
      </c>
      <c r="CR200" s="30">
        <v>150</v>
      </c>
      <c r="CS200" s="30">
        <v>120</v>
      </c>
      <c r="CT200" s="30">
        <v>135</v>
      </c>
      <c r="CU200" s="30">
        <v>135</v>
      </c>
      <c r="CV200" s="30">
        <v>130</v>
      </c>
      <c r="CW200" s="51">
        <v>130</v>
      </c>
      <c r="CX200" s="102">
        <f t="shared" si="105"/>
        <v>1</v>
      </c>
      <c r="CY200" s="103">
        <f t="shared" si="106"/>
        <v>1</v>
      </c>
      <c r="CZ200" s="103">
        <f t="shared" si="107"/>
        <v>0.98947368421052628</v>
      </c>
      <c r="DA200" s="103">
        <f t="shared" si="108"/>
        <v>1</v>
      </c>
      <c r="DB200" s="103">
        <f t="shared" si="109"/>
        <v>1</v>
      </c>
      <c r="DC200" s="103">
        <f t="shared" si="110"/>
        <v>1</v>
      </c>
      <c r="DD200" s="103">
        <f t="shared" si="111"/>
        <v>1</v>
      </c>
      <c r="DE200" s="103">
        <f t="shared" si="112"/>
        <v>1</v>
      </c>
      <c r="DF200" s="103">
        <f t="shared" si="113"/>
        <v>0.97647058823529409</v>
      </c>
      <c r="DG200" s="103">
        <f t="shared" si="114"/>
        <v>0.99</v>
      </c>
      <c r="DH200" s="103">
        <f t="shared" si="115"/>
        <v>0.97333333333333338</v>
      </c>
      <c r="DI200" s="103">
        <f t="shared" si="116"/>
        <v>0.99</v>
      </c>
      <c r="DJ200" s="103">
        <f t="shared" si="117"/>
        <v>1</v>
      </c>
      <c r="DK200" s="103">
        <f t="shared" si="118"/>
        <v>1</v>
      </c>
      <c r="DL200" s="103">
        <f t="shared" si="119"/>
        <v>1</v>
      </c>
      <c r="DM200" s="103">
        <f t="shared" si="120"/>
        <v>1</v>
      </c>
      <c r="DN200" s="103">
        <f t="shared" si="121"/>
        <v>0.97777777777777775</v>
      </c>
      <c r="DO200" s="103">
        <f t="shared" si="122"/>
        <v>1</v>
      </c>
      <c r="DP200" s="103">
        <f t="shared" si="123"/>
        <v>0.9882352941176471</v>
      </c>
      <c r="DQ200" s="103">
        <f t="shared" si="124"/>
        <v>0.97499999999999998</v>
      </c>
      <c r="DR200" s="103">
        <f t="shared" si="125"/>
        <v>1</v>
      </c>
      <c r="DS200" s="103">
        <f t="shared" si="126"/>
        <v>1</v>
      </c>
      <c r="DT200" s="103">
        <f t="shared" si="127"/>
        <v>1</v>
      </c>
      <c r="DU200" s="103">
        <f t="shared" si="128"/>
        <v>1</v>
      </c>
      <c r="DV200" s="103">
        <f t="shared" si="129"/>
        <v>1</v>
      </c>
      <c r="DW200" s="103">
        <f t="shared" si="130"/>
        <v>1</v>
      </c>
      <c r="DX200" s="103">
        <f t="shared" si="131"/>
        <v>0.9826086956521739</v>
      </c>
      <c r="DY200" s="103">
        <f t="shared" si="132"/>
        <v>1</v>
      </c>
      <c r="DZ200" s="103">
        <f t="shared" si="133"/>
        <v>0.99310344827586206</v>
      </c>
      <c r="EA200" s="103">
        <f t="shared" si="134"/>
        <v>1</v>
      </c>
      <c r="EB200" s="103">
        <f t="shared" si="135"/>
        <v>1</v>
      </c>
      <c r="EC200" s="103">
        <f t="shared" si="136"/>
        <v>0.99333333333333329</v>
      </c>
      <c r="ED200" s="103">
        <f t="shared" si="137"/>
        <v>0.9916666666666667</v>
      </c>
      <c r="EE200" s="103">
        <f t="shared" si="138"/>
        <v>0.93333333333333335</v>
      </c>
      <c r="EF200" s="103">
        <f t="shared" si="139"/>
        <v>1</v>
      </c>
      <c r="EG200" s="103">
        <f t="shared" si="140"/>
        <v>1</v>
      </c>
      <c r="EH200" s="103">
        <f t="shared" si="141"/>
        <v>0.95333333333333337</v>
      </c>
      <c r="EI200" s="103">
        <f t="shared" si="142"/>
        <v>0.91428571428571426</v>
      </c>
      <c r="EJ200" s="103">
        <f t="shared" si="143"/>
        <v>0.99259259259259258</v>
      </c>
      <c r="EK200" s="103">
        <f t="shared" si="144"/>
        <v>1</v>
      </c>
      <c r="EL200" s="103">
        <f t="shared" si="145"/>
        <v>1</v>
      </c>
      <c r="EM200" s="103">
        <f t="shared" si="146"/>
        <v>1</v>
      </c>
      <c r="EN200" s="103">
        <f t="shared" si="147"/>
        <v>1</v>
      </c>
      <c r="EO200" s="103">
        <f t="shared" si="148"/>
        <v>1</v>
      </c>
      <c r="EP200" s="103">
        <f t="shared" si="149"/>
        <v>1</v>
      </c>
      <c r="EQ200" s="103">
        <f t="shared" si="150"/>
        <v>1</v>
      </c>
      <c r="ER200" s="103">
        <f t="shared" si="151"/>
        <v>1</v>
      </c>
      <c r="ES200" s="104">
        <f t="shared" si="152"/>
        <v>0.98461538461538467</v>
      </c>
      <c r="EU200" s="4">
        <f t="shared" si="153"/>
        <v>0.99297188755020083</v>
      </c>
      <c r="EV200" s="4">
        <f t="shared" si="154"/>
        <v>0.99519230769230771</v>
      </c>
      <c r="EW200" s="4">
        <f t="shared" si="155"/>
        <v>0.99121621621621625</v>
      </c>
      <c r="EX200" s="4">
        <f t="shared" si="156"/>
        <v>0.98805031446540881</v>
      </c>
    </row>
    <row r="201" spans="1:154" hidden="1" outlineLevel="1" x14ac:dyDescent="0.25">
      <c r="A201" t="s">
        <v>180</v>
      </c>
      <c r="B201" s="2">
        <v>222</v>
      </c>
      <c r="C201" t="s">
        <v>423</v>
      </c>
      <c r="D201" s="19" t="s">
        <v>465</v>
      </c>
      <c r="E201" s="19" t="s">
        <v>460</v>
      </c>
      <c r="F201" s="50">
        <v>48</v>
      </c>
      <c r="G201" s="30">
        <v>48</v>
      </c>
      <c r="H201" s="30">
        <v>50</v>
      </c>
      <c r="I201" s="30">
        <v>48</v>
      </c>
      <c r="J201" s="30">
        <v>45</v>
      </c>
      <c r="K201" s="30">
        <v>48</v>
      </c>
      <c r="L201" s="30">
        <v>47</v>
      </c>
      <c r="M201" s="30">
        <v>49</v>
      </c>
      <c r="N201" s="30">
        <v>49</v>
      </c>
      <c r="O201" s="30">
        <v>48</v>
      </c>
      <c r="P201" s="30">
        <v>49</v>
      </c>
      <c r="Q201" s="30">
        <v>48</v>
      </c>
      <c r="R201" s="30">
        <v>49</v>
      </c>
      <c r="S201" s="30">
        <v>42</v>
      </c>
      <c r="T201" s="30">
        <v>46</v>
      </c>
      <c r="U201" s="30">
        <v>46</v>
      </c>
      <c r="V201" s="30">
        <v>49</v>
      </c>
      <c r="W201" s="30">
        <v>49</v>
      </c>
      <c r="X201" s="30">
        <v>48</v>
      </c>
      <c r="Y201" s="30">
        <v>49</v>
      </c>
      <c r="Z201" s="30">
        <v>49</v>
      </c>
      <c r="AA201" s="30">
        <v>41</v>
      </c>
      <c r="AB201" s="30">
        <v>44</v>
      </c>
      <c r="AC201" s="30">
        <v>45</v>
      </c>
      <c r="AD201" s="30">
        <v>47</v>
      </c>
      <c r="AE201" s="30">
        <v>45</v>
      </c>
      <c r="AF201" s="30">
        <v>53</v>
      </c>
      <c r="AG201" s="30">
        <v>53</v>
      </c>
      <c r="AH201" s="30">
        <v>53</v>
      </c>
      <c r="AI201" s="30">
        <v>52</v>
      </c>
      <c r="AJ201" s="30">
        <v>53</v>
      </c>
      <c r="AK201" s="30">
        <v>52</v>
      </c>
      <c r="AL201" s="30">
        <v>52</v>
      </c>
      <c r="AM201" s="30">
        <v>52</v>
      </c>
      <c r="AN201" s="30">
        <v>53</v>
      </c>
      <c r="AO201" s="30">
        <v>53</v>
      </c>
      <c r="AP201" s="30">
        <v>55</v>
      </c>
      <c r="AQ201" s="30">
        <v>55</v>
      </c>
      <c r="AR201" s="30">
        <v>50</v>
      </c>
      <c r="AS201" s="30">
        <v>50</v>
      </c>
      <c r="AT201" s="30">
        <v>50</v>
      </c>
      <c r="AU201" s="30">
        <v>50</v>
      </c>
      <c r="AV201" s="30">
        <v>50</v>
      </c>
      <c r="AW201" s="30">
        <v>50</v>
      </c>
      <c r="AX201" s="30">
        <v>50</v>
      </c>
      <c r="AY201" s="30">
        <v>50</v>
      </c>
      <c r="AZ201" s="30">
        <v>50</v>
      </c>
      <c r="BA201" s="51">
        <v>50</v>
      </c>
      <c r="BB201" s="50">
        <v>48</v>
      </c>
      <c r="BC201" s="30">
        <v>48</v>
      </c>
      <c r="BD201" s="30">
        <v>50</v>
      </c>
      <c r="BE201" s="30">
        <v>48</v>
      </c>
      <c r="BF201" s="30">
        <v>45</v>
      </c>
      <c r="BG201" s="30">
        <v>49</v>
      </c>
      <c r="BH201" s="30">
        <v>48</v>
      </c>
      <c r="BI201" s="30">
        <v>49</v>
      </c>
      <c r="BJ201" s="30">
        <v>49</v>
      </c>
      <c r="BK201" s="30">
        <v>48</v>
      </c>
      <c r="BL201" s="30">
        <v>49</v>
      </c>
      <c r="BM201" s="30">
        <v>49</v>
      </c>
      <c r="BN201" s="30">
        <v>49</v>
      </c>
      <c r="BO201" s="30">
        <v>44</v>
      </c>
      <c r="BP201" s="30">
        <v>49</v>
      </c>
      <c r="BQ201" s="30">
        <v>48</v>
      </c>
      <c r="BR201" s="30">
        <v>49</v>
      </c>
      <c r="BS201" s="30">
        <v>49</v>
      </c>
      <c r="BT201" s="30">
        <v>48</v>
      </c>
      <c r="BU201" s="30">
        <v>49</v>
      </c>
      <c r="BV201" s="30">
        <v>49</v>
      </c>
      <c r="BW201" s="30">
        <v>45</v>
      </c>
      <c r="BX201" s="30">
        <v>47</v>
      </c>
      <c r="BY201" s="30">
        <v>49</v>
      </c>
      <c r="BZ201" s="30">
        <v>49</v>
      </c>
      <c r="CA201" s="30">
        <v>48</v>
      </c>
      <c r="CB201" s="30">
        <v>53</v>
      </c>
      <c r="CC201" s="30">
        <v>53</v>
      </c>
      <c r="CD201" s="30">
        <v>53</v>
      </c>
      <c r="CE201" s="30">
        <v>52</v>
      </c>
      <c r="CF201" s="30">
        <v>53</v>
      </c>
      <c r="CG201" s="30">
        <v>53</v>
      </c>
      <c r="CH201" s="30">
        <v>52</v>
      </c>
      <c r="CI201" s="30">
        <v>53</v>
      </c>
      <c r="CJ201" s="30">
        <v>53</v>
      </c>
      <c r="CK201" s="30">
        <v>53</v>
      </c>
      <c r="CL201" s="30">
        <v>55</v>
      </c>
      <c r="CM201" s="30">
        <v>55</v>
      </c>
      <c r="CN201" s="30">
        <v>50</v>
      </c>
      <c r="CO201" s="30">
        <v>50</v>
      </c>
      <c r="CP201" s="30">
        <v>50</v>
      </c>
      <c r="CQ201" s="30">
        <v>50</v>
      </c>
      <c r="CR201" s="30">
        <v>50</v>
      </c>
      <c r="CS201" s="30">
        <v>50</v>
      </c>
      <c r="CT201" s="30">
        <v>50</v>
      </c>
      <c r="CU201" s="30">
        <v>50</v>
      </c>
      <c r="CV201" s="30">
        <v>50</v>
      </c>
      <c r="CW201" s="51">
        <v>50</v>
      </c>
      <c r="CX201" s="102">
        <f t="shared" ref="CX201:CX235" si="157">F201/BB201</f>
        <v>1</v>
      </c>
      <c r="CY201" s="103">
        <f t="shared" ref="CY201:CY233" si="158">G201/BC201</f>
        <v>1</v>
      </c>
      <c r="CZ201" s="103">
        <f t="shared" ref="CZ201:CZ233" si="159">H201/BD201</f>
        <v>1</v>
      </c>
      <c r="DA201" s="103">
        <f t="shared" ref="DA201:DA233" si="160">I201/BE201</f>
        <v>1</v>
      </c>
      <c r="DB201" s="103">
        <f t="shared" ref="DB201:DB233" si="161">J201/BF201</f>
        <v>1</v>
      </c>
      <c r="DC201" s="103">
        <f t="shared" ref="DC201:DC233" si="162">K201/BG201</f>
        <v>0.97959183673469385</v>
      </c>
      <c r="DD201" s="103">
        <f t="shared" ref="DD201:DD233" si="163">L201/BH201</f>
        <v>0.97916666666666663</v>
      </c>
      <c r="DE201" s="103">
        <f t="shared" ref="DE201:DE233" si="164">M201/BI201</f>
        <v>1</v>
      </c>
      <c r="DF201" s="103">
        <f t="shared" ref="DF201:DF233" si="165">N201/BJ201</f>
        <v>1</v>
      </c>
      <c r="DG201" s="103">
        <f t="shared" ref="DG201:DG233" si="166">O201/BK201</f>
        <v>1</v>
      </c>
      <c r="DH201" s="103">
        <f t="shared" ref="DH201:DH233" si="167">P201/BL201</f>
        <v>1</v>
      </c>
      <c r="DI201" s="103">
        <f t="shared" ref="DI201:DI233" si="168">Q201/BM201</f>
        <v>0.97959183673469385</v>
      </c>
      <c r="DJ201" s="103">
        <f t="shared" ref="DJ201:DJ233" si="169">R201/BN201</f>
        <v>1</v>
      </c>
      <c r="DK201" s="103">
        <f t="shared" ref="DK201:DK233" si="170">S201/BO201</f>
        <v>0.95454545454545459</v>
      </c>
      <c r="DL201" s="103">
        <f t="shared" ref="DL201:DL233" si="171">T201/BP201</f>
        <v>0.93877551020408168</v>
      </c>
      <c r="DM201" s="103">
        <f t="shared" ref="DM201:DM233" si="172">U201/BQ201</f>
        <v>0.95833333333333337</v>
      </c>
      <c r="DN201" s="103">
        <f t="shared" ref="DN201:DN233" si="173">V201/BR201</f>
        <v>1</v>
      </c>
      <c r="DO201" s="103">
        <f t="shared" ref="DO201:DO233" si="174">W201/BS201</f>
        <v>1</v>
      </c>
      <c r="DP201" s="103">
        <f t="shared" ref="DP201:DP233" si="175">X201/BT201</f>
        <v>1</v>
      </c>
      <c r="DQ201" s="103">
        <f t="shared" ref="DQ201:DQ233" si="176">Y201/BU201</f>
        <v>1</v>
      </c>
      <c r="DR201" s="103">
        <f t="shared" ref="DR201:DR233" si="177">Z201/BV201</f>
        <v>1</v>
      </c>
      <c r="DS201" s="103">
        <f t="shared" ref="DS201:DS233" si="178">AA201/BW201</f>
        <v>0.91111111111111109</v>
      </c>
      <c r="DT201" s="103">
        <f t="shared" ref="DT201:DT233" si="179">AB201/BX201</f>
        <v>0.93617021276595747</v>
      </c>
      <c r="DU201" s="103">
        <f t="shared" ref="DU201:DU233" si="180">AC201/BY201</f>
        <v>0.91836734693877553</v>
      </c>
      <c r="DV201" s="103">
        <f t="shared" ref="DV201:DV233" si="181">AD201/BZ201</f>
        <v>0.95918367346938771</v>
      </c>
      <c r="DW201" s="103">
        <f t="shared" ref="DW201:DW233" si="182">AE201/CA201</f>
        <v>0.9375</v>
      </c>
      <c r="DX201" s="103">
        <f t="shared" ref="DX201:DX233" si="183">AF201/CB201</f>
        <v>1</v>
      </c>
      <c r="DY201" s="103">
        <f t="shared" ref="DY201:DY233" si="184">AG201/CC201</f>
        <v>1</v>
      </c>
      <c r="DZ201" s="103">
        <f t="shared" ref="DZ201:DZ233" si="185">AH201/CD201</f>
        <v>1</v>
      </c>
      <c r="EA201" s="103">
        <f t="shared" ref="EA201:EA233" si="186">AI201/CE201</f>
        <v>1</v>
      </c>
      <c r="EB201" s="103">
        <f t="shared" ref="EB201:EB233" si="187">AJ201/CF201</f>
        <v>1</v>
      </c>
      <c r="EC201" s="103">
        <f t="shared" ref="EC201:EC233" si="188">AK201/CG201</f>
        <v>0.98113207547169812</v>
      </c>
      <c r="ED201" s="103">
        <f t="shared" ref="ED201:ED233" si="189">AL201/CH201</f>
        <v>1</v>
      </c>
      <c r="EE201" s="103">
        <f t="shared" ref="EE201:EE233" si="190">AM201/CI201</f>
        <v>0.98113207547169812</v>
      </c>
      <c r="EF201" s="103">
        <f t="shared" ref="EF201:EF233" si="191">AN201/CJ201</f>
        <v>1</v>
      </c>
      <c r="EG201" s="103">
        <f t="shared" ref="EG201:EG233" si="192">AO201/CK201</f>
        <v>1</v>
      </c>
      <c r="EH201" s="103">
        <f t="shared" ref="EH201:EH233" si="193">AP201/CL201</f>
        <v>1</v>
      </c>
      <c r="EI201" s="103">
        <f t="shared" ref="EI201:EI233" si="194">AQ201/CM201</f>
        <v>1</v>
      </c>
      <c r="EJ201" s="103">
        <f t="shared" ref="EJ201:EJ233" si="195">AR201/CN201</f>
        <v>1</v>
      </c>
      <c r="EK201" s="103">
        <f t="shared" ref="EK201:EK233" si="196">AS201/CO201</f>
        <v>1</v>
      </c>
      <c r="EL201" s="103">
        <f t="shared" ref="EL201:EL233" si="197">AT201/CP201</f>
        <v>1</v>
      </c>
      <c r="EM201" s="103">
        <f t="shared" ref="EM201:EM233" si="198">AU201/CQ201</f>
        <v>1</v>
      </c>
      <c r="EN201" s="103">
        <f t="shared" ref="EN201:EN233" si="199">AV201/CR201</f>
        <v>1</v>
      </c>
      <c r="EO201" s="103">
        <f t="shared" ref="EO201:EO233" si="200">AW201/CS201</f>
        <v>1</v>
      </c>
      <c r="EP201" s="103">
        <f t="shared" ref="EP201:EP233" si="201">AX201/CT201</f>
        <v>1</v>
      </c>
      <c r="EQ201" s="103">
        <f t="shared" ref="EQ201:EQ233" si="202">AY201/CU201</f>
        <v>1</v>
      </c>
      <c r="ER201" s="103">
        <f t="shared" ref="ER201:ER233" si="203">AZ201/CV201</f>
        <v>1</v>
      </c>
      <c r="ES201" s="104">
        <f t="shared" ref="ES201:ES233" si="204">BA201/CW201</f>
        <v>1</v>
      </c>
      <c r="EU201" s="4">
        <f t="shared" ref="EU201:EU235" si="205">IFERROR(SUM(F201:Q201)/SUM(BB201:BM201),"-")</f>
        <v>0.9948275862068966</v>
      </c>
      <c r="EV201" s="4">
        <f t="shared" ref="EV201:EV235" si="206">IFERROR(SUM(R201:AC201)/SUM(BN201:BY201),"-")</f>
        <v>0.96869565217391307</v>
      </c>
      <c r="EW201" s="4">
        <f t="shared" ref="EW201:EW235" si="207">IFERROR(SUM(AD201:AO201)/SUM(BZ201:CK201),"-")</f>
        <v>0.98880000000000001</v>
      </c>
      <c r="EX201" s="4">
        <f t="shared" ref="EX201:EX235" si="208">IFERROR(SUM(AP201:BA201)/SUM(CL201:CW201),"-")</f>
        <v>1</v>
      </c>
    </row>
    <row r="202" spans="1:154" hidden="1" outlineLevel="1" x14ac:dyDescent="0.25">
      <c r="A202" t="s">
        <v>181</v>
      </c>
      <c r="B202" s="2">
        <v>457</v>
      </c>
      <c r="C202" t="s">
        <v>214</v>
      </c>
      <c r="D202" s="19" t="s">
        <v>466</v>
      </c>
      <c r="E202" s="19" t="s">
        <v>462</v>
      </c>
      <c r="F202" s="50">
        <v>29</v>
      </c>
      <c r="G202" s="30">
        <v>34</v>
      </c>
      <c r="H202" s="30">
        <v>30</v>
      </c>
      <c r="I202" s="30">
        <v>24</v>
      </c>
      <c r="J202" s="30">
        <v>35</v>
      </c>
      <c r="K202" s="30">
        <v>35</v>
      </c>
      <c r="L202" s="30">
        <v>25</v>
      </c>
      <c r="M202" s="30">
        <v>30</v>
      </c>
      <c r="N202" s="30">
        <v>35</v>
      </c>
      <c r="O202" s="30">
        <v>35</v>
      </c>
      <c r="P202" s="30">
        <v>28</v>
      </c>
      <c r="Q202" s="30">
        <v>40</v>
      </c>
      <c r="R202" s="30">
        <v>30</v>
      </c>
      <c r="S202" s="30">
        <v>35</v>
      </c>
      <c r="T202" s="30">
        <v>30</v>
      </c>
      <c r="U202" s="30">
        <v>30</v>
      </c>
      <c r="V202" s="30">
        <v>30</v>
      </c>
      <c r="W202" s="30">
        <v>30</v>
      </c>
      <c r="X202" s="30">
        <v>30</v>
      </c>
      <c r="Y202" s="30">
        <v>30</v>
      </c>
      <c r="Z202" s="30">
        <v>30</v>
      </c>
      <c r="AA202" s="30">
        <v>30</v>
      </c>
      <c r="AB202" s="30">
        <v>25</v>
      </c>
      <c r="AC202" s="30">
        <v>30</v>
      </c>
      <c r="AD202" s="30">
        <v>30</v>
      </c>
      <c r="AE202" s="30">
        <v>20</v>
      </c>
      <c r="AF202" s="30">
        <v>25</v>
      </c>
      <c r="AG202" s="30">
        <v>30</v>
      </c>
      <c r="AH202" s="30">
        <v>25</v>
      </c>
      <c r="AI202" s="30">
        <v>30</v>
      </c>
      <c r="AJ202" s="30">
        <v>30</v>
      </c>
      <c r="AK202" s="30">
        <v>30</v>
      </c>
      <c r="AL202" s="30">
        <v>30</v>
      </c>
      <c r="AM202" s="30">
        <v>25</v>
      </c>
      <c r="AN202" s="30">
        <v>29</v>
      </c>
      <c r="AO202" s="30">
        <v>29</v>
      </c>
      <c r="AP202" s="30">
        <v>30</v>
      </c>
      <c r="AQ202" s="30">
        <v>30</v>
      </c>
      <c r="AR202" s="30">
        <v>30</v>
      </c>
      <c r="AS202" s="30">
        <v>30</v>
      </c>
      <c r="AT202" s="30">
        <v>30</v>
      </c>
      <c r="AU202" s="30">
        <v>30</v>
      </c>
      <c r="AV202" s="30">
        <v>30</v>
      </c>
      <c r="AW202" s="30">
        <v>30</v>
      </c>
      <c r="AX202" s="30">
        <v>30</v>
      </c>
      <c r="AY202" s="30">
        <v>35</v>
      </c>
      <c r="AZ202" s="30">
        <v>30</v>
      </c>
      <c r="BA202" s="51">
        <v>35</v>
      </c>
      <c r="BB202" s="50">
        <v>30</v>
      </c>
      <c r="BC202" s="30">
        <v>35</v>
      </c>
      <c r="BD202" s="30">
        <v>30</v>
      </c>
      <c r="BE202" s="30">
        <v>25</v>
      </c>
      <c r="BF202" s="30">
        <v>35</v>
      </c>
      <c r="BG202" s="30">
        <v>35</v>
      </c>
      <c r="BH202" s="30">
        <v>25</v>
      </c>
      <c r="BI202" s="30">
        <v>30</v>
      </c>
      <c r="BJ202" s="30">
        <v>35</v>
      </c>
      <c r="BK202" s="30">
        <v>35</v>
      </c>
      <c r="BL202" s="30">
        <v>30</v>
      </c>
      <c r="BM202" s="30">
        <v>40</v>
      </c>
      <c r="BN202" s="30">
        <v>30</v>
      </c>
      <c r="BO202" s="30">
        <v>35</v>
      </c>
      <c r="BP202" s="30">
        <v>30</v>
      </c>
      <c r="BQ202" s="30">
        <v>30</v>
      </c>
      <c r="BR202" s="30">
        <v>30</v>
      </c>
      <c r="BS202" s="30">
        <v>30</v>
      </c>
      <c r="BT202" s="30">
        <v>30</v>
      </c>
      <c r="BU202" s="30">
        <v>30</v>
      </c>
      <c r="BV202" s="30">
        <v>30</v>
      </c>
      <c r="BW202" s="30">
        <v>30</v>
      </c>
      <c r="BX202" s="30">
        <v>25</v>
      </c>
      <c r="BY202" s="30">
        <v>30</v>
      </c>
      <c r="BZ202" s="30">
        <v>30</v>
      </c>
      <c r="CA202" s="30">
        <v>20</v>
      </c>
      <c r="CB202" s="30">
        <v>25</v>
      </c>
      <c r="CC202" s="30">
        <v>30</v>
      </c>
      <c r="CD202" s="30">
        <v>25</v>
      </c>
      <c r="CE202" s="30">
        <v>30</v>
      </c>
      <c r="CF202" s="30">
        <v>30</v>
      </c>
      <c r="CG202" s="30">
        <v>30</v>
      </c>
      <c r="CH202" s="30">
        <v>30</v>
      </c>
      <c r="CI202" s="30">
        <v>25</v>
      </c>
      <c r="CJ202" s="30">
        <v>30</v>
      </c>
      <c r="CK202" s="30">
        <v>30</v>
      </c>
      <c r="CL202" s="30">
        <v>30</v>
      </c>
      <c r="CM202" s="30">
        <v>30</v>
      </c>
      <c r="CN202" s="30">
        <v>30</v>
      </c>
      <c r="CO202" s="30">
        <v>30</v>
      </c>
      <c r="CP202" s="30">
        <v>30</v>
      </c>
      <c r="CQ202" s="30">
        <v>30</v>
      </c>
      <c r="CR202" s="30">
        <v>30</v>
      </c>
      <c r="CS202" s="30">
        <v>30</v>
      </c>
      <c r="CT202" s="30">
        <v>30</v>
      </c>
      <c r="CU202" s="30">
        <v>35</v>
      </c>
      <c r="CV202" s="30">
        <v>30</v>
      </c>
      <c r="CW202" s="51">
        <v>35</v>
      </c>
      <c r="CX202" s="102">
        <f t="shared" si="157"/>
        <v>0.96666666666666667</v>
      </c>
      <c r="CY202" s="103">
        <f t="shared" si="158"/>
        <v>0.97142857142857142</v>
      </c>
      <c r="CZ202" s="103">
        <f t="shared" si="159"/>
        <v>1</v>
      </c>
      <c r="DA202" s="103">
        <f t="shared" si="160"/>
        <v>0.96</v>
      </c>
      <c r="DB202" s="103">
        <f t="shared" si="161"/>
        <v>1</v>
      </c>
      <c r="DC202" s="103">
        <f t="shared" si="162"/>
        <v>1</v>
      </c>
      <c r="DD202" s="103">
        <f t="shared" si="163"/>
        <v>1</v>
      </c>
      <c r="DE202" s="103">
        <f t="shared" si="164"/>
        <v>1</v>
      </c>
      <c r="DF202" s="103">
        <f t="shared" si="165"/>
        <v>1</v>
      </c>
      <c r="DG202" s="103">
        <f t="shared" si="166"/>
        <v>1</v>
      </c>
      <c r="DH202" s="103">
        <f t="shared" si="167"/>
        <v>0.93333333333333335</v>
      </c>
      <c r="DI202" s="103">
        <f t="shared" si="168"/>
        <v>1</v>
      </c>
      <c r="DJ202" s="103">
        <f t="shared" si="169"/>
        <v>1</v>
      </c>
      <c r="DK202" s="103">
        <f t="shared" si="170"/>
        <v>1</v>
      </c>
      <c r="DL202" s="103">
        <f t="shared" si="171"/>
        <v>1</v>
      </c>
      <c r="DM202" s="103">
        <f t="shared" si="172"/>
        <v>1</v>
      </c>
      <c r="DN202" s="103">
        <f t="shared" si="173"/>
        <v>1</v>
      </c>
      <c r="DO202" s="103">
        <f t="shared" si="174"/>
        <v>1</v>
      </c>
      <c r="DP202" s="103">
        <f t="shared" si="175"/>
        <v>1</v>
      </c>
      <c r="DQ202" s="103">
        <f t="shared" si="176"/>
        <v>1</v>
      </c>
      <c r="DR202" s="103">
        <f t="shared" si="177"/>
        <v>1</v>
      </c>
      <c r="DS202" s="103">
        <f t="shared" si="178"/>
        <v>1</v>
      </c>
      <c r="DT202" s="103">
        <f t="shared" si="179"/>
        <v>1</v>
      </c>
      <c r="DU202" s="103">
        <f t="shared" si="180"/>
        <v>1</v>
      </c>
      <c r="DV202" s="103">
        <f t="shared" si="181"/>
        <v>1</v>
      </c>
      <c r="DW202" s="103">
        <f t="shared" si="182"/>
        <v>1</v>
      </c>
      <c r="DX202" s="103">
        <f t="shared" si="183"/>
        <v>1</v>
      </c>
      <c r="DY202" s="103">
        <f t="shared" si="184"/>
        <v>1</v>
      </c>
      <c r="DZ202" s="103">
        <f t="shared" si="185"/>
        <v>1</v>
      </c>
      <c r="EA202" s="103">
        <f t="shared" si="186"/>
        <v>1</v>
      </c>
      <c r="EB202" s="103">
        <f t="shared" si="187"/>
        <v>1</v>
      </c>
      <c r="EC202" s="103">
        <f t="shared" si="188"/>
        <v>1</v>
      </c>
      <c r="ED202" s="103">
        <f t="shared" si="189"/>
        <v>1</v>
      </c>
      <c r="EE202" s="103">
        <f t="shared" si="190"/>
        <v>1</v>
      </c>
      <c r="EF202" s="103">
        <f t="shared" si="191"/>
        <v>0.96666666666666667</v>
      </c>
      <c r="EG202" s="103">
        <f t="shared" si="192"/>
        <v>0.96666666666666667</v>
      </c>
      <c r="EH202" s="103">
        <f t="shared" si="193"/>
        <v>1</v>
      </c>
      <c r="EI202" s="103">
        <f t="shared" si="194"/>
        <v>1</v>
      </c>
      <c r="EJ202" s="103">
        <f t="shared" si="195"/>
        <v>1</v>
      </c>
      <c r="EK202" s="103">
        <f t="shared" si="196"/>
        <v>1</v>
      </c>
      <c r="EL202" s="103">
        <f t="shared" si="197"/>
        <v>1</v>
      </c>
      <c r="EM202" s="103">
        <f t="shared" si="198"/>
        <v>1</v>
      </c>
      <c r="EN202" s="103">
        <f t="shared" si="199"/>
        <v>1</v>
      </c>
      <c r="EO202" s="103">
        <f t="shared" si="200"/>
        <v>1</v>
      </c>
      <c r="EP202" s="103">
        <f t="shared" si="201"/>
        <v>1</v>
      </c>
      <c r="EQ202" s="103">
        <f t="shared" si="202"/>
        <v>1</v>
      </c>
      <c r="ER202" s="103">
        <f t="shared" si="203"/>
        <v>1</v>
      </c>
      <c r="ES202" s="104">
        <f t="shared" si="204"/>
        <v>1</v>
      </c>
      <c r="EU202" s="4">
        <f t="shared" si="205"/>
        <v>0.98701298701298701</v>
      </c>
      <c r="EV202" s="4">
        <f t="shared" si="206"/>
        <v>1</v>
      </c>
      <c r="EW202" s="4">
        <f t="shared" si="207"/>
        <v>0.99402985074626871</v>
      </c>
      <c r="EX202" s="4">
        <f t="shared" si="208"/>
        <v>1</v>
      </c>
    </row>
    <row r="203" spans="1:154" hidden="1" outlineLevel="1" x14ac:dyDescent="0.25">
      <c r="A203" t="s">
        <v>182</v>
      </c>
      <c r="B203" s="2">
        <v>290</v>
      </c>
      <c r="C203" t="s">
        <v>424</v>
      </c>
      <c r="D203" s="19" t="s">
        <v>465</v>
      </c>
      <c r="E203" s="19" t="s">
        <v>460</v>
      </c>
      <c r="F203" s="50">
        <v>50</v>
      </c>
      <c r="G203" s="30">
        <v>49</v>
      </c>
      <c r="H203" s="30">
        <v>49</v>
      </c>
      <c r="I203" s="30">
        <v>50</v>
      </c>
      <c r="J203" s="30">
        <v>49</v>
      </c>
      <c r="K203" s="30">
        <v>55</v>
      </c>
      <c r="L203" s="30">
        <v>50</v>
      </c>
      <c r="M203" s="30">
        <v>50</v>
      </c>
      <c r="N203" s="30">
        <v>50</v>
      </c>
      <c r="O203" s="30">
        <v>50</v>
      </c>
      <c r="P203" s="30">
        <v>45</v>
      </c>
      <c r="Q203" s="30">
        <v>50</v>
      </c>
      <c r="R203" s="30">
        <v>50</v>
      </c>
      <c r="S203" s="30">
        <v>54</v>
      </c>
      <c r="T203" s="30">
        <v>55</v>
      </c>
      <c r="U203" s="30">
        <v>50</v>
      </c>
      <c r="V203" s="30">
        <v>50</v>
      </c>
      <c r="W203" s="30">
        <v>50</v>
      </c>
      <c r="X203" s="30">
        <v>50</v>
      </c>
      <c r="Y203" s="30">
        <v>50</v>
      </c>
      <c r="Z203" s="30">
        <v>60</v>
      </c>
      <c r="AA203" s="30">
        <v>50</v>
      </c>
      <c r="AB203" s="30">
        <v>50</v>
      </c>
      <c r="AC203" s="30">
        <v>55</v>
      </c>
      <c r="AD203" s="30">
        <v>50</v>
      </c>
      <c r="AE203" s="30">
        <v>50</v>
      </c>
      <c r="AF203" s="30">
        <v>50</v>
      </c>
      <c r="AG203" s="30">
        <v>50</v>
      </c>
      <c r="AH203" s="30">
        <v>55</v>
      </c>
      <c r="AI203" s="30">
        <v>50</v>
      </c>
      <c r="AJ203" s="30">
        <v>50</v>
      </c>
      <c r="AK203" s="30">
        <v>55</v>
      </c>
      <c r="AL203" s="30">
        <v>55</v>
      </c>
      <c r="AM203" s="30">
        <v>50</v>
      </c>
      <c r="AN203" s="30">
        <v>50</v>
      </c>
      <c r="AO203" s="30">
        <v>55</v>
      </c>
      <c r="AP203" s="30">
        <v>50</v>
      </c>
      <c r="AQ203" s="30">
        <v>50</v>
      </c>
      <c r="AR203" s="30">
        <v>50</v>
      </c>
      <c r="AS203" s="30">
        <v>55</v>
      </c>
      <c r="AT203" s="30">
        <v>50</v>
      </c>
      <c r="AU203" s="30">
        <v>55</v>
      </c>
      <c r="AV203" s="30">
        <v>50</v>
      </c>
      <c r="AW203" s="30">
        <v>50</v>
      </c>
      <c r="AX203" s="30">
        <v>50</v>
      </c>
      <c r="AY203" s="30">
        <v>55</v>
      </c>
      <c r="AZ203" s="30">
        <v>50</v>
      </c>
      <c r="BA203" s="51">
        <v>48</v>
      </c>
      <c r="BB203" s="50">
        <v>50</v>
      </c>
      <c r="BC203" s="30">
        <v>50</v>
      </c>
      <c r="BD203" s="30">
        <v>50</v>
      </c>
      <c r="BE203" s="30">
        <v>50</v>
      </c>
      <c r="BF203" s="30">
        <v>50</v>
      </c>
      <c r="BG203" s="30">
        <v>55</v>
      </c>
      <c r="BH203" s="30">
        <v>50</v>
      </c>
      <c r="BI203" s="30">
        <v>50</v>
      </c>
      <c r="BJ203" s="30">
        <v>50</v>
      </c>
      <c r="BK203" s="30">
        <v>50</v>
      </c>
      <c r="BL203" s="30">
        <v>45</v>
      </c>
      <c r="BM203" s="30">
        <v>50</v>
      </c>
      <c r="BN203" s="30">
        <v>50</v>
      </c>
      <c r="BO203" s="30">
        <v>55</v>
      </c>
      <c r="BP203" s="30">
        <v>55</v>
      </c>
      <c r="BQ203" s="30">
        <v>50</v>
      </c>
      <c r="BR203" s="30">
        <v>50</v>
      </c>
      <c r="BS203" s="30">
        <v>50</v>
      </c>
      <c r="BT203" s="30">
        <v>50</v>
      </c>
      <c r="BU203" s="30">
        <v>50</v>
      </c>
      <c r="BV203" s="30">
        <v>60</v>
      </c>
      <c r="BW203" s="30">
        <v>50</v>
      </c>
      <c r="BX203" s="30">
        <v>50</v>
      </c>
      <c r="BY203" s="30">
        <v>55</v>
      </c>
      <c r="BZ203" s="30">
        <v>50</v>
      </c>
      <c r="CA203" s="30">
        <v>50</v>
      </c>
      <c r="CB203" s="30">
        <v>50</v>
      </c>
      <c r="CC203" s="30">
        <v>50</v>
      </c>
      <c r="CD203" s="30">
        <v>55</v>
      </c>
      <c r="CE203" s="30">
        <v>50</v>
      </c>
      <c r="CF203" s="30">
        <v>50</v>
      </c>
      <c r="CG203" s="30">
        <v>55</v>
      </c>
      <c r="CH203" s="30">
        <v>55</v>
      </c>
      <c r="CI203" s="30">
        <v>50</v>
      </c>
      <c r="CJ203" s="30">
        <v>50</v>
      </c>
      <c r="CK203" s="30">
        <v>55</v>
      </c>
      <c r="CL203" s="30">
        <v>50</v>
      </c>
      <c r="CM203" s="30">
        <v>50</v>
      </c>
      <c r="CN203" s="30">
        <v>50</v>
      </c>
      <c r="CO203" s="30">
        <v>55</v>
      </c>
      <c r="CP203" s="30">
        <v>50</v>
      </c>
      <c r="CQ203" s="30">
        <v>55</v>
      </c>
      <c r="CR203" s="30">
        <v>50</v>
      </c>
      <c r="CS203" s="30">
        <v>50</v>
      </c>
      <c r="CT203" s="30">
        <v>50</v>
      </c>
      <c r="CU203" s="30">
        <v>55</v>
      </c>
      <c r="CV203" s="30">
        <v>50</v>
      </c>
      <c r="CW203" s="51">
        <v>50</v>
      </c>
      <c r="CX203" s="102">
        <f t="shared" si="157"/>
        <v>1</v>
      </c>
      <c r="CY203" s="103">
        <f t="shared" si="158"/>
        <v>0.98</v>
      </c>
      <c r="CZ203" s="103">
        <f t="shared" si="159"/>
        <v>0.98</v>
      </c>
      <c r="DA203" s="103">
        <f t="shared" si="160"/>
        <v>1</v>
      </c>
      <c r="DB203" s="103">
        <f t="shared" si="161"/>
        <v>0.98</v>
      </c>
      <c r="DC203" s="103">
        <f t="shared" si="162"/>
        <v>1</v>
      </c>
      <c r="DD203" s="103">
        <f t="shared" si="163"/>
        <v>1</v>
      </c>
      <c r="DE203" s="103">
        <f t="shared" si="164"/>
        <v>1</v>
      </c>
      <c r="DF203" s="103">
        <f t="shared" si="165"/>
        <v>1</v>
      </c>
      <c r="DG203" s="103">
        <f t="shared" si="166"/>
        <v>1</v>
      </c>
      <c r="DH203" s="103">
        <f t="shared" si="167"/>
        <v>1</v>
      </c>
      <c r="DI203" s="103">
        <f t="shared" si="168"/>
        <v>1</v>
      </c>
      <c r="DJ203" s="103">
        <f t="shared" si="169"/>
        <v>1</v>
      </c>
      <c r="DK203" s="103">
        <f t="shared" si="170"/>
        <v>0.98181818181818181</v>
      </c>
      <c r="DL203" s="103">
        <f t="shared" si="171"/>
        <v>1</v>
      </c>
      <c r="DM203" s="103">
        <f t="shared" si="172"/>
        <v>1</v>
      </c>
      <c r="DN203" s="103">
        <f t="shared" si="173"/>
        <v>1</v>
      </c>
      <c r="DO203" s="103">
        <f t="shared" si="174"/>
        <v>1</v>
      </c>
      <c r="DP203" s="103">
        <f t="shared" si="175"/>
        <v>1</v>
      </c>
      <c r="DQ203" s="103">
        <f t="shared" si="176"/>
        <v>1</v>
      </c>
      <c r="DR203" s="103">
        <f t="shared" si="177"/>
        <v>1</v>
      </c>
      <c r="DS203" s="103">
        <f t="shared" si="178"/>
        <v>1</v>
      </c>
      <c r="DT203" s="103">
        <f t="shared" si="179"/>
        <v>1</v>
      </c>
      <c r="DU203" s="103">
        <f t="shared" si="180"/>
        <v>1</v>
      </c>
      <c r="DV203" s="103">
        <f t="shared" si="181"/>
        <v>1</v>
      </c>
      <c r="DW203" s="103">
        <f t="shared" si="182"/>
        <v>1</v>
      </c>
      <c r="DX203" s="103">
        <f t="shared" si="183"/>
        <v>1</v>
      </c>
      <c r="DY203" s="103">
        <f t="shared" si="184"/>
        <v>1</v>
      </c>
      <c r="DZ203" s="103">
        <f t="shared" si="185"/>
        <v>1</v>
      </c>
      <c r="EA203" s="103">
        <f t="shared" si="186"/>
        <v>1</v>
      </c>
      <c r="EB203" s="103">
        <f t="shared" si="187"/>
        <v>1</v>
      </c>
      <c r="EC203" s="103">
        <f t="shared" si="188"/>
        <v>1</v>
      </c>
      <c r="ED203" s="103">
        <f t="shared" si="189"/>
        <v>1</v>
      </c>
      <c r="EE203" s="103">
        <f t="shared" si="190"/>
        <v>1</v>
      </c>
      <c r="EF203" s="103">
        <f t="shared" si="191"/>
        <v>1</v>
      </c>
      <c r="EG203" s="103">
        <f t="shared" si="192"/>
        <v>1</v>
      </c>
      <c r="EH203" s="103">
        <f t="shared" si="193"/>
        <v>1</v>
      </c>
      <c r="EI203" s="103">
        <f t="shared" si="194"/>
        <v>1</v>
      </c>
      <c r="EJ203" s="103">
        <f t="shared" si="195"/>
        <v>1</v>
      </c>
      <c r="EK203" s="103">
        <f t="shared" si="196"/>
        <v>1</v>
      </c>
      <c r="EL203" s="103">
        <f t="shared" si="197"/>
        <v>1</v>
      </c>
      <c r="EM203" s="103">
        <f t="shared" si="198"/>
        <v>1</v>
      </c>
      <c r="EN203" s="103">
        <f t="shared" si="199"/>
        <v>1</v>
      </c>
      <c r="EO203" s="103">
        <f t="shared" si="200"/>
        <v>1</v>
      </c>
      <c r="EP203" s="103">
        <f t="shared" si="201"/>
        <v>1</v>
      </c>
      <c r="EQ203" s="103">
        <f t="shared" si="202"/>
        <v>1</v>
      </c>
      <c r="ER203" s="103">
        <f t="shared" si="203"/>
        <v>1</v>
      </c>
      <c r="ES203" s="104">
        <f t="shared" si="204"/>
        <v>0.96</v>
      </c>
      <c r="EU203" s="4">
        <f t="shared" si="205"/>
        <v>0.995</v>
      </c>
      <c r="EV203" s="4">
        <f t="shared" si="206"/>
        <v>0.99839999999999995</v>
      </c>
      <c r="EW203" s="4">
        <f t="shared" si="207"/>
        <v>1</v>
      </c>
      <c r="EX203" s="4">
        <f t="shared" si="208"/>
        <v>0.99674796747967476</v>
      </c>
    </row>
    <row r="204" spans="1:154" hidden="1" outlineLevel="1" x14ac:dyDescent="0.25">
      <c r="A204" t="s">
        <v>183</v>
      </c>
      <c r="B204" s="2">
        <v>280</v>
      </c>
      <c r="C204" t="s">
        <v>425</v>
      </c>
      <c r="D204" s="19" t="s">
        <v>465</v>
      </c>
      <c r="E204" s="19" t="s">
        <v>461</v>
      </c>
      <c r="F204" s="50">
        <v>421</v>
      </c>
      <c r="G204" s="30">
        <v>442</v>
      </c>
      <c r="H204" s="30">
        <v>380</v>
      </c>
      <c r="I204" s="30">
        <v>316</v>
      </c>
      <c r="J204" s="30">
        <v>442</v>
      </c>
      <c r="K204" s="30">
        <v>449</v>
      </c>
      <c r="L204" s="30">
        <v>407</v>
      </c>
      <c r="M204" s="30">
        <v>488</v>
      </c>
      <c r="N204" s="30">
        <v>503</v>
      </c>
      <c r="O204" s="30">
        <v>403</v>
      </c>
      <c r="P204" s="30">
        <v>263</v>
      </c>
      <c r="Q204" s="30">
        <v>331</v>
      </c>
      <c r="R204" s="30">
        <v>537</v>
      </c>
      <c r="S204" s="30">
        <v>449</v>
      </c>
      <c r="T204" s="30">
        <v>423</v>
      </c>
      <c r="U204" s="30">
        <v>480</v>
      </c>
      <c r="V204" s="30">
        <v>479</v>
      </c>
      <c r="W204" s="30">
        <v>494</v>
      </c>
      <c r="X204" s="30">
        <v>483</v>
      </c>
      <c r="Y204" s="30">
        <v>598</v>
      </c>
      <c r="Z204" s="30">
        <v>680</v>
      </c>
      <c r="AA204" s="30">
        <v>643</v>
      </c>
      <c r="AB204" s="30">
        <v>511</v>
      </c>
      <c r="AC204" s="30">
        <v>426</v>
      </c>
      <c r="AD204" s="30">
        <v>525</v>
      </c>
      <c r="AE204" s="30">
        <v>549</v>
      </c>
      <c r="AF204" s="30">
        <v>483</v>
      </c>
      <c r="AG204" s="30">
        <v>608</v>
      </c>
      <c r="AH204" s="30">
        <v>507</v>
      </c>
      <c r="AI204" s="30">
        <v>583</v>
      </c>
      <c r="AJ204" s="30">
        <v>409</v>
      </c>
      <c r="AK204" s="30">
        <v>445</v>
      </c>
      <c r="AL204" s="30">
        <v>584</v>
      </c>
      <c r="AM204" s="30">
        <v>555</v>
      </c>
      <c r="AN204" s="30">
        <v>518</v>
      </c>
      <c r="AO204" s="30">
        <v>387</v>
      </c>
      <c r="AP204" s="30">
        <v>685</v>
      </c>
      <c r="AQ204" s="30">
        <v>498</v>
      </c>
      <c r="AR204" s="30">
        <v>456</v>
      </c>
      <c r="AS204" s="30">
        <v>435</v>
      </c>
      <c r="AT204" s="30">
        <v>439</v>
      </c>
      <c r="AU204" s="30">
        <v>523</v>
      </c>
      <c r="AV204" s="30">
        <v>544</v>
      </c>
      <c r="AW204" s="30">
        <v>469</v>
      </c>
      <c r="AX204" s="30">
        <v>531</v>
      </c>
      <c r="AY204" s="30">
        <v>516</v>
      </c>
      <c r="AZ204" s="30">
        <v>429</v>
      </c>
      <c r="BA204" s="51">
        <v>302</v>
      </c>
      <c r="BB204" s="50">
        <v>475</v>
      </c>
      <c r="BC204" s="30">
        <v>455</v>
      </c>
      <c r="BD204" s="30">
        <v>395</v>
      </c>
      <c r="BE204" s="30">
        <v>375</v>
      </c>
      <c r="BF204" s="30">
        <v>475</v>
      </c>
      <c r="BG204" s="30">
        <v>455</v>
      </c>
      <c r="BH204" s="30">
        <v>455</v>
      </c>
      <c r="BI204" s="30">
        <v>495</v>
      </c>
      <c r="BJ204" s="30">
        <v>550</v>
      </c>
      <c r="BK204" s="30">
        <v>450</v>
      </c>
      <c r="BL204" s="30">
        <v>280</v>
      </c>
      <c r="BM204" s="30">
        <v>360</v>
      </c>
      <c r="BN204" s="30">
        <v>570</v>
      </c>
      <c r="BO204" s="30">
        <v>459</v>
      </c>
      <c r="BP204" s="30">
        <v>470</v>
      </c>
      <c r="BQ204" s="30">
        <v>494</v>
      </c>
      <c r="BR204" s="30">
        <v>495</v>
      </c>
      <c r="BS204" s="30">
        <v>500</v>
      </c>
      <c r="BT204" s="30">
        <v>499</v>
      </c>
      <c r="BU204" s="30">
        <v>609</v>
      </c>
      <c r="BV204" s="30">
        <v>700</v>
      </c>
      <c r="BW204" s="30">
        <v>685</v>
      </c>
      <c r="BX204" s="30">
        <v>585</v>
      </c>
      <c r="BY204" s="30">
        <v>490</v>
      </c>
      <c r="BZ204" s="30">
        <v>609</v>
      </c>
      <c r="CA204" s="30">
        <v>595</v>
      </c>
      <c r="CB204" s="30">
        <v>545</v>
      </c>
      <c r="CC204" s="30">
        <v>660</v>
      </c>
      <c r="CD204" s="30">
        <v>525</v>
      </c>
      <c r="CE204" s="30">
        <v>600</v>
      </c>
      <c r="CF204" s="30">
        <v>430</v>
      </c>
      <c r="CG204" s="30">
        <v>475</v>
      </c>
      <c r="CH204" s="30">
        <v>600</v>
      </c>
      <c r="CI204" s="30">
        <v>590</v>
      </c>
      <c r="CJ204" s="30">
        <v>605</v>
      </c>
      <c r="CK204" s="30">
        <v>420</v>
      </c>
      <c r="CL204" s="30">
        <v>730</v>
      </c>
      <c r="CM204" s="30">
        <v>530</v>
      </c>
      <c r="CN204" s="30">
        <v>480</v>
      </c>
      <c r="CO204" s="30">
        <v>485</v>
      </c>
      <c r="CP204" s="30">
        <v>480</v>
      </c>
      <c r="CQ204" s="30">
        <v>550</v>
      </c>
      <c r="CR204" s="30">
        <v>590</v>
      </c>
      <c r="CS204" s="30">
        <v>480</v>
      </c>
      <c r="CT204" s="30">
        <v>595</v>
      </c>
      <c r="CU204" s="30">
        <v>545</v>
      </c>
      <c r="CV204" s="30">
        <v>480</v>
      </c>
      <c r="CW204" s="51">
        <v>350</v>
      </c>
      <c r="CX204" s="102">
        <f t="shared" si="157"/>
        <v>0.88631578947368417</v>
      </c>
      <c r="CY204" s="103">
        <f t="shared" si="158"/>
        <v>0.97142857142857142</v>
      </c>
      <c r="CZ204" s="103">
        <f t="shared" si="159"/>
        <v>0.96202531645569622</v>
      </c>
      <c r="DA204" s="103">
        <f t="shared" si="160"/>
        <v>0.84266666666666667</v>
      </c>
      <c r="DB204" s="103">
        <f t="shared" si="161"/>
        <v>0.93052631578947365</v>
      </c>
      <c r="DC204" s="103">
        <f t="shared" si="162"/>
        <v>0.98681318681318686</v>
      </c>
      <c r="DD204" s="103">
        <f t="shared" si="163"/>
        <v>0.89450549450549455</v>
      </c>
      <c r="DE204" s="103">
        <f t="shared" si="164"/>
        <v>0.98585858585858588</v>
      </c>
      <c r="DF204" s="103">
        <f t="shared" si="165"/>
        <v>0.91454545454545455</v>
      </c>
      <c r="DG204" s="103">
        <f t="shared" si="166"/>
        <v>0.89555555555555555</v>
      </c>
      <c r="DH204" s="103">
        <f t="shared" si="167"/>
        <v>0.93928571428571428</v>
      </c>
      <c r="DI204" s="103">
        <f t="shared" si="168"/>
        <v>0.9194444444444444</v>
      </c>
      <c r="DJ204" s="103">
        <f t="shared" si="169"/>
        <v>0.94210526315789478</v>
      </c>
      <c r="DK204" s="103">
        <f t="shared" si="170"/>
        <v>0.97821350762527237</v>
      </c>
      <c r="DL204" s="103">
        <f t="shared" si="171"/>
        <v>0.9</v>
      </c>
      <c r="DM204" s="103">
        <f t="shared" si="172"/>
        <v>0.97165991902834004</v>
      </c>
      <c r="DN204" s="103">
        <f t="shared" si="173"/>
        <v>0.96767676767676769</v>
      </c>
      <c r="DO204" s="103">
        <f t="shared" si="174"/>
        <v>0.98799999999999999</v>
      </c>
      <c r="DP204" s="103">
        <f t="shared" si="175"/>
        <v>0.96793587174348694</v>
      </c>
      <c r="DQ204" s="103">
        <f t="shared" si="176"/>
        <v>0.98193760262725782</v>
      </c>
      <c r="DR204" s="103">
        <f t="shared" si="177"/>
        <v>0.97142857142857142</v>
      </c>
      <c r="DS204" s="103">
        <f t="shared" si="178"/>
        <v>0.9386861313868613</v>
      </c>
      <c r="DT204" s="103">
        <f t="shared" si="179"/>
        <v>0.87350427350427351</v>
      </c>
      <c r="DU204" s="103">
        <f t="shared" si="180"/>
        <v>0.8693877551020408</v>
      </c>
      <c r="DV204" s="103">
        <f t="shared" si="181"/>
        <v>0.86206896551724133</v>
      </c>
      <c r="DW204" s="103">
        <f t="shared" si="182"/>
        <v>0.92268907563025215</v>
      </c>
      <c r="DX204" s="103">
        <f t="shared" si="183"/>
        <v>0.88623853211009174</v>
      </c>
      <c r="DY204" s="103">
        <f t="shared" si="184"/>
        <v>0.92121212121212126</v>
      </c>
      <c r="DZ204" s="103">
        <f t="shared" si="185"/>
        <v>0.96571428571428575</v>
      </c>
      <c r="EA204" s="103">
        <f t="shared" si="186"/>
        <v>0.97166666666666668</v>
      </c>
      <c r="EB204" s="103">
        <f t="shared" si="187"/>
        <v>0.9511627906976744</v>
      </c>
      <c r="EC204" s="103">
        <f t="shared" si="188"/>
        <v>0.93684210526315792</v>
      </c>
      <c r="ED204" s="103">
        <f t="shared" si="189"/>
        <v>0.97333333333333338</v>
      </c>
      <c r="EE204" s="103">
        <f t="shared" si="190"/>
        <v>0.94067796610169496</v>
      </c>
      <c r="EF204" s="103">
        <f t="shared" si="191"/>
        <v>0.85619834710743803</v>
      </c>
      <c r="EG204" s="103">
        <f t="shared" si="192"/>
        <v>0.92142857142857137</v>
      </c>
      <c r="EH204" s="103">
        <f t="shared" si="193"/>
        <v>0.93835616438356162</v>
      </c>
      <c r="EI204" s="103">
        <f t="shared" si="194"/>
        <v>0.93962264150943398</v>
      </c>
      <c r="EJ204" s="103">
        <f t="shared" si="195"/>
        <v>0.95</v>
      </c>
      <c r="EK204" s="103">
        <f t="shared" si="196"/>
        <v>0.89690721649484539</v>
      </c>
      <c r="EL204" s="103">
        <f t="shared" si="197"/>
        <v>0.9145833333333333</v>
      </c>
      <c r="EM204" s="103">
        <f t="shared" si="198"/>
        <v>0.95090909090909093</v>
      </c>
      <c r="EN204" s="103">
        <f t="shared" si="199"/>
        <v>0.92203389830508475</v>
      </c>
      <c r="EO204" s="103">
        <f t="shared" si="200"/>
        <v>0.9770833333333333</v>
      </c>
      <c r="EP204" s="103">
        <f t="shared" si="201"/>
        <v>0.89243697478991602</v>
      </c>
      <c r="EQ204" s="103">
        <f t="shared" si="202"/>
        <v>0.94678899082568813</v>
      </c>
      <c r="ER204" s="103">
        <f t="shared" si="203"/>
        <v>0.89375000000000004</v>
      </c>
      <c r="ES204" s="104">
        <f t="shared" si="204"/>
        <v>0.86285714285714288</v>
      </c>
      <c r="EU204" s="4">
        <f t="shared" si="205"/>
        <v>0.92816091954022983</v>
      </c>
      <c r="EV204" s="4">
        <f t="shared" si="206"/>
        <v>0.94615619280048813</v>
      </c>
      <c r="EW204" s="4">
        <f t="shared" si="207"/>
        <v>0.92470694319206492</v>
      </c>
      <c r="EX204" s="4">
        <f t="shared" si="208"/>
        <v>0.92565528196981728</v>
      </c>
    </row>
    <row r="205" spans="1:154" hidden="1" outlineLevel="1" x14ac:dyDescent="0.25">
      <c r="A205" t="s">
        <v>184</v>
      </c>
      <c r="B205" s="2">
        <v>223</v>
      </c>
      <c r="C205" t="s">
        <v>426</v>
      </c>
      <c r="D205" s="19" t="s">
        <v>465</v>
      </c>
      <c r="E205" s="19" t="s">
        <v>461</v>
      </c>
      <c r="F205" s="50">
        <v>69</v>
      </c>
      <c r="G205" s="30">
        <v>69</v>
      </c>
      <c r="H205" s="30">
        <v>63</v>
      </c>
      <c r="I205" s="30">
        <v>75</v>
      </c>
      <c r="J205" s="30">
        <v>75</v>
      </c>
      <c r="K205" s="30">
        <v>75</v>
      </c>
      <c r="L205" s="30">
        <v>75</v>
      </c>
      <c r="M205" s="30">
        <v>75</v>
      </c>
      <c r="N205" s="30">
        <v>75</v>
      </c>
      <c r="O205" s="30">
        <v>75</v>
      </c>
      <c r="P205" s="30">
        <v>75</v>
      </c>
      <c r="Q205" s="30">
        <v>74</v>
      </c>
      <c r="R205" s="30">
        <v>74</v>
      </c>
      <c r="S205" s="30">
        <v>75</v>
      </c>
      <c r="T205" s="30">
        <v>75</v>
      </c>
      <c r="U205" s="30">
        <v>75</v>
      </c>
      <c r="V205" s="30">
        <v>74</v>
      </c>
      <c r="W205" s="30">
        <v>75</v>
      </c>
      <c r="X205" s="30">
        <v>75</v>
      </c>
      <c r="Y205" s="30">
        <v>89</v>
      </c>
      <c r="Z205" s="30">
        <v>75</v>
      </c>
      <c r="AA205" s="30">
        <v>75</v>
      </c>
      <c r="AB205" s="30">
        <v>74</v>
      </c>
      <c r="AC205" s="30">
        <v>75</v>
      </c>
      <c r="AD205" s="30">
        <v>67</v>
      </c>
      <c r="AE205" s="30">
        <v>67</v>
      </c>
      <c r="AF205" s="30">
        <v>75</v>
      </c>
      <c r="AG205" s="30">
        <v>75</v>
      </c>
      <c r="AH205" s="30">
        <v>75</v>
      </c>
      <c r="AI205" s="30">
        <v>60</v>
      </c>
      <c r="AJ205" s="30">
        <v>75</v>
      </c>
      <c r="AK205" s="30">
        <v>75</v>
      </c>
      <c r="AL205" s="30">
        <v>60</v>
      </c>
      <c r="AM205" s="30">
        <v>74</v>
      </c>
      <c r="AN205" s="30">
        <v>75</v>
      </c>
      <c r="AO205" s="30">
        <v>72</v>
      </c>
      <c r="AP205" s="30">
        <v>74</v>
      </c>
      <c r="AQ205" s="30">
        <v>75</v>
      </c>
      <c r="AR205" s="30">
        <v>75</v>
      </c>
      <c r="AS205" s="30">
        <v>75</v>
      </c>
      <c r="AT205" s="30">
        <v>75</v>
      </c>
      <c r="AU205" s="30">
        <v>74</v>
      </c>
      <c r="AV205" s="30">
        <v>75</v>
      </c>
      <c r="AW205" s="30">
        <v>75</v>
      </c>
      <c r="AX205" s="30">
        <v>75</v>
      </c>
      <c r="AY205" s="30">
        <v>71</v>
      </c>
      <c r="AZ205" s="30">
        <v>75</v>
      </c>
      <c r="BA205" s="51">
        <v>90</v>
      </c>
      <c r="BB205" s="50">
        <v>75</v>
      </c>
      <c r="BC205" s="30">
        <v>75</v>
      </c>
      <c r="BD205" s="30">
        <v>73</v>
      </c>
      <c r="BE205" s="30">
        <v>75</v>
      </c>
      <c r="BF205" s="30">
        <v>75</v>
      </c>
      <c r="BG205" s="30">
        <v>75</v>
      </c>
      <c r="BH205" s="30">
        <v>75</v>
      </c>
      <c r="BI205" s="30">
        <v>75</v>
      </c>
      <c r="BJ205" s="30">
        <v>75</v>
      </c>
      <c r="BK205" s="30">
        <v>75</v>
      </c>
      <c r="BL205" s="30">
        <v>75</v>
      </c>
      <c r="BM205" s="30">
        <v>75</v>
      </c>
      <c r="BN205" s="30">
        <v>75</v>
      </c>
      <c r="BO205" s="30">
        <v>75</v>
      </c>
      <c r="BP205" s="30">
        <v>75</v>
      </c>
      <c r="BQ205" s="30">
        <v>75</v>
      </c>
      <c r="BR205" s="30">
        <v>75</v>
      </c>
      <c r="BS205" s="30">
        <v>75</v>
      </c>
      <c r="BT205" s="30">
        <v>75</v>
      </c>
      <c r="BU205" s="30">
        <v>90</v>
      </c>
      <c r="BV205" s="30">
        <v>75</v>
      </c>
      <c r="BW205" s="30">
        <v>75</v>
      </c>
      <c r="BX205" s="30">
        <v>75</v>
      </c>
      <c r="BY205" s="30">
        <v>75</v>
      </c>
      <c r="BZ205" s="30">
        <v>75</v>
      </c>
      <c r="CA205" s="30">
        <v>75</v>
      </c>
      <c r="CB205" s="30">
        <v>75</v>
      </c>
      <c r="CC205" s="30">
        <v>75</v>
      </c>
      <c r="CD205" s="30">
        <v>75</v>
      </c>
      <c r="CE205" s="30">
        <v>60</v>
      </c>
      <c r="CF205" s="30">
        <v>75</v>
      </c>
      <c r="CG205" s="30">
        <v>75</v>
      </c>
      <c r="CH205" s="30">
        <v>60</v>
      </c>
      <c r="CI205" s="30">
        <v>75</v>
      </c>
      <c r="CJ205" s="30">
        <v>75</v>
      </c>
      <c r="CK205" s="30">
        <v>75</v>
      </c>
      <c r="CL205" s="30">
        <v>75</v>
      </c>
      <c r="CM205" s="30">
        <v>75</v>
      </c>
      <c r="CN205" s="30">
        <v>75</v>
      </c>
      <c r="CO205" s="30">
        <v>75</v>
      </c>
      <c r="CP205" s="30">
        <v>75</v>
      </c>
      <c r="CQ205" s="30">
        <v>75</v>
      </c>
      <c r="CR205" s="30">
        <v>75</v>
      </c>
      <c r="CS205" s="30">
        <v>75</v>
      </c>
      <c r="CT205" s="30">
        <v>75</v>
      </c>
      <c r="CU205" s="30">
        <v>75</v>
      </c>
      <c r="CV205" s="30">
        <v>75</v>
      </c>
      <c r="CW205" s="51">
        <v>90</v>
      </c>
      <c r="CX205" s="102">
        <f t="shared" si="157"/>
        <v>0.92</v>
      </c>
      <c r="CY205" s="103">
        <f t="shared" si="158"/>
        <v>0.92</v>
      </c>
      <c r="CZ205" s="103">
        <f t="shared" si="159"/>
        <v>0.86301369863013699</v>
      </c>
      <c r="DA205" s="103">
        <f t="shared" si="160"/>
        <v>1</v>
      </c>
      <c r="DB205" s="103">
        <f t="shared" si="161"/>
        <v>1</v>
      </c>
      <c r="DC205" s="103">
        <f t="shared" si="162"/>
        <v>1</v>
      </c>
      <c r="DD205" s="103">
        <f t="shared" si="163"/>
        <v>1</v>
      </c>
      <c r="DE205" s="103">
        <f t="shared" si="164"/>
        <v>1</v>
      </c>
      <c r="DF205" s="103">
        <f t="shared" si="165"/>
        <v>1</v>
      </c>
      <c r="DG205" s="103">
        <f t="shared" si="166"/>
        <v>1</v>
      </c>
      <c r="DH205" s="103">
        <f t="shared" si="167"/>
        <v>1</v>
      </c>
      <c r="DI205" s="103">
        <f t="shared" si="168"/>
        <v>0.98666666666666669</v>
      </c>
      <c r="DJ205" s="103">
        <f t="shared" si="169"/>
        <v>0.98666666666666669</v>
      </c>
      <c r="DK205" s="103">
        <f t="shared" si="170"/>
        <v>1</v>
      </c>
      <c r="DL205" s="103">
        <f t="shared" si="171"/>
        <v>1</v>
      </c>
      <c r="DM205" s="103">
        <f t="shared" si="172"/>
        <v>1</v>
      </c>
      <c r="DN205" s="103">
        <f t="shared" si="173"/>
        <v>0.98666666666666669</v>
      </c>
      <c r="DO205" s="103">
        <f t="shared" si="174"/>
        <v>1</v>
      </c>
      <c r="DP205" s="103">
        <f t="shared" si="175"/>
        <v>1</v>
      </c>
      <c r="DQ205" s="103">
        <f t="shared" si="176"/>
        <v>0.98888888888888893</v>
      </c>
      <c r="DR205" s="103">
        <f t="shared" si="177"/>
        <v>1</v>
      </c>
      <c r="DS205" s="103">
        <f t="shared" si="178"/>
        <v>1</v>
      </c>
      <c r="DT205" s="103">
        <f t="shared" si="179"/>
        <v>0.98666666666666669</v>
      </c>
      <c r="DU205" s="103">
        <f t="shared" si="180"/>
        <v>1</v>
      </c>
      <c r="DV205" s="103">
        <f t="shared" si="181"/>
        <v>0.89333333333333331</v>
      </c>
      <c r="DW205" s="103">
        <f t="shared" si="182"/>
        <v>0.89333333333333331</v>
      </c>
      <c r="DX205" s="103">
        <f t="shared" si="183"/>
        <v>1</v>
      </c>
      <c r="DY205" s="103">
        <f t="shared" si="184"/>
        <v>1</v>
      </c>
      <c r="DZ205" s="103">
        <f t="shared" si="185"/>
        <v>1</v>
      </c>
      <c r="EA205" s="103">
        <f t="shared" si="186"/>
        <v>1</v>
      </c>
      <c r="EB205" s="103">
        <f t="shared" si="187"/>
        <v>1</v>
      </c>
      <c r="EC205" s="103">
        <f t="shared" si="188"/>
        <v>1</v>
      </c>
      <c r="ED205" s="103">
        <f t="shared" si="189"/>
        <v>1</v>
      </c>
      <c r="EE205" s="103">
        <f t="shared" si="190"/>
        <v>0.98666666666666669</v>
      </c>
      <c r="EF205" s="103">
        <f t="shared" si="191"/>
        <v>1</v>
      </c>
      <c r="EG205" s="103">
        <f t="shared" si="192"/>
        <v>0.96</v>
      </c>
      <c r="EH205" s="103">
        <f t="shared" si="193"/>
        <v>0.98666666666666669</v>
      </c>
      <c r="EI205" s="103">
        <f t="shared" si="194"/>
        <v>1</v>
      </c>
      <c r="EJ205" s="103">
        <f t="shared" si="195"/>
        <v>1</v>
      </c>
      <c r="EK205" s="103">
        <f t="shared" si="196"/>
        <v>1</v>
      </c>
      <c r="EL205" s="103">
        <f t="shared" si="197"/>
        <v>1</v>
      </c>
      <c r="EM205" s="103">
        <f t="shared" si="198"/>
        <v>0.98666666666666669</v>
      </c>
      <c r="EN205" s="103">
        <f t="shared" si="199"/>
        <v>1</v>
      </c>
      <c r="EO205" s="103">
        <f t="shared" si="200"/>
        <v>1</v>
      </c>
      <c r="EP205" s="103">
        <f t="shared" si="201"/>
        <v>1</v>
      </c>
      <c r="EQ205" s="103">
        <f t="shared" si="202"/>
        <v>0.94666666666666666</v>
      </c>
      <c r="ER205" s="103">
        <f t="shared" si="203"/>
        <v>1</v>
      </c>
      <c r="ES205" s="104">
        <f t="shared" si="204"/>
        <v>1</v>
      </c>
      <c r="EU205" s="4">
        <f t="shared" si="205"/>
        <v>0.97438752783964366</v>
      </c>
      <c r="EV205" s="4">
        <f t="shared" si="206"/>
        <v>0.99562841530054647</v>
      </c>
      <c r="EW205" s="4">
        <f t="shared" si="207"/>
        <v>0.97701149425287359</v>
      </c>
      <c r="EX205" s="4">
        <f t="shared" si="208"/>
        <v>0.99344262295081964</v>
      </c>
    </row>
    <row r="206" spans="1:154" hidden="1" outlineLevel="1" x14ac:dyDescent="0.25">
      <c r="A206" t="s">
        <v>185</v>
      </c>
      <c r="B206" s="2">
        <v>46</v>
      </c>
      <c r="C206" t="s">
        <v>427</v>
      </c>
      <c r="D206" s="19" t="s">
        <v>467</v>
      </c>
      <c r="E206" s="19" t="s">
        <v>460</v>
      </c>
      <c r="F206" s="50">
        <v>35</v>
      </c>
      <c r="G206" s="30">
        <v>45</v>
      </c>
      <c r="H206" s="30">
        <v>55</v>
      </c>
      <c r="I206" s="30">
        <v>55</v>
      </c>
      <c r="J206" s="30">
        <v>54</v>
      </c>
      <c r="K206" s="30">
        <v>50</v>
      </c>
      <c r="L206" s="30">
        <v>50</v>
      </c>
      <c r="M206" s="30">
        <v>54</v>
      </c>
      <c r="N206" s="30">
        <v>54</v>
      </c>
      <c r="O206" s="30">
        <v>55</v>
      </c>
      <c r="P206" s="30">
        <v>48</v>
      </c>
      <c r="Q206" s="30">
        <v>51</v>
      </c>
      <c r="R206" s="30">
        <v>53</v>
      </c>
      <c r="S206" s="30">
        <v>50</v>
      </c>
      <c r="T206" s="30">
        <v>54</v>
      </c>
      <c r="U206" s="30">
        <v>52</v>
      </c>
      <c r="V206" s="30">
        <v>57</v>
      </c>
      <c r="W206" s="30">
        <v>58</v>
      </c>
      <c r="X206" s="30">
        <v>50</v>
      </c>
      <c r="Y206" s="30">
        <v>59</v>
      </c>
      <c r="Z206" s="30">
        <v>50</v>
      </c>
      <c r="AA206" s="30">
        <v>66</v>
      </c>
      <c r="AB206" s="30">
        <v>48</v>
      </c>
      <c r="AC206" s="30">
        <v>54</v>
      </c>
      <c r="AD206" s="30">
        <v>58</v>
      </c>
      <c r="AE206" s="30">
        <v>50</v>
      </c>
      <c r="AF206" s="30">
        <v>55</v>
      </c>
      <c r="AG206" s="30">
        <v>60</v>
      </c>
      <c r="AH206" s="30">
        <v>55</v>
      </c>
      <c r="AI206" s="30">
        <v>55</v>
      </c>
      <c r="AJ206" s="30">
        <v>53</v>
      </c>
      <c r="AK206" s="30">
        <v>56</v>
      </c>
      <c r="AL206" s="30">
        <v>51</v>
      </c>
      <c r="AM206" s="30">
        <v>50</v>
      </c>
      <c r="AN206" s="30">
        <v>60</v>
      </c>
      <c r="AO206" s="30">
        <v>58</v>
      </c>
      <c r="AP206" s="30">
        <v>46</v>
      </c>
      <c r="AQ206" s="30">
        <v>54</v>
      </c>
      <c r="AR206" s="30">
        <v>55</v>
      </c>
      <c r="AS206" s="30">
        <v>60</v>
      </c>
      <c r="AT206" s="30">
        <v>59</v>
      </c>
      <c r="AU206" s="30">
        <v>56</v>
      </c>
      <c r="AV206" s="30">
        <v>54</v>
      </c>
      <c r="AW206" s="30">
        <v>55</v>
      </c>
      <c r="AX206" s="30">
        <v>52</v>
      </c>
      <c r="AY206" s="30">
        <v>68</v>
      </c>
      <c r="AZ206" s="30">
        <v>57</v>
      </c>
      <c r="BA206" s="51">
        <v>54</v>
      </c>
      <c r="BB206" s="50">
        <v>35</v>
      </c>
      <c r="BC206" s="30">
        <v>50</v>
      </c>
      <c r="BD206" s="30">
        <v>55</v>
      </c>
      <c r="BE206" s="30">
        <v>55</v>
      </c>
      <c r="BF206" s="30">
        <v>55</v>
      </c>
      <c r="BG206" s="30">
        <v>50</v>
      </c>
      <c r="BH206" s="30">
        <v>50</v>
      </c>
      <c r="BI206" s="30">
        <v>55</v>
      </c>
      <c r="BJ206" s="30">
        <v>55</v>
      </c>
      <c r="BK206" s="30">
        <v>55</v>
      </c>
      <c r="BL206" s="30">
        <v>50</v>
      </c>
      <c r="BM206" s="30">
        <v>55</v>
      </c>
      <c r="BN206" s="30">
        <v>55</v>
      </c>
      <c r="BO206" s="30">
        <v>50</v>
      </c>
      <c r="BP206" s="30">
        <v>55</v>
      </c>
      <c r="BQ206" s="30">
        <v>55</v>
      </c>
      <c r="BR206" s="30">
        <v>60</v>
      </c>
      <c r="BS206" s="30">
        <v>60</v>
      </c>
      <c r="BT206" s="30">
        <v>55</v>
      </c>
      <c r="BU206" s="30">
        <v>60</v>
      </c>
      <c r="BV206" s="30">
        <v>50</v>
      </c>
      <c r="BW206" s="30">
        <v>75</v>
      </c>
      <c r="BX206" s="30">
        <v>50</v>
      </c>
      <c r="BY206" s="30">
        <v>60</v>
      </c>
      <c r="BZ206" s="30">
        <v>60</v>
      </c>
      <c r="CA206" s="30">
        <v>55</v>
      </c>
      <c r="CB206" s="30">
        <v>55</v>
      </c>
      <c r="CC206" s="30">
        <v>60</v>
      </c>
      <c r="CD206" s="30">
        <v>55</v>
      </c>
      <c r="CE206" s="30">
        <v>55</v>
      </c>
      <c r="CF206" s="30">
        <v>55</v>
      </c>
      <c r="CG206" s="30">
        <v>60</v>
      </c>
      <c r="CH206" s="30">
        <v>55</v>
      </c>
      <c r="CI206" s="30">
        <v>60</v>
      </c>
      <c r="CJ206" s="30">
        <v>75</v>
      </c>
      <c r="CK206" s="30">
        <v>60</v>
      </c>
      <c r="CL206" s="30">
        <v>50</v>
      </c>
      <c r="CM206" s="30">
        <v>55</v>
      </c>
      <c r="CN206" s="30">
        <v>55</v>
      </c>
      <c r="CO206" s="30">
        <v>60</v>
      </c>
      <c r="CP206" s="30">
        <v>60</v>
      </c>
      <c r="CQ206" s="30">
        <v>60</v>
      </c>
      <c r="CR206" s="30">
        <v>60</v>
      </c>
      <c r="CS206" s="30">
        <v>55</v>
      </c>
      <c r="CT206" s="30">
        <v>60</v>
      </c>
      <c r="CU206" s="30">
        <v>80</v>
      </c>
      <c r="CV206" s="30">
        <v>65</v>
      </c>
      <c r="CW206" s="51">
        <v>60</v>
      </c>
      <c r="CX206" s="102">
        <f t="shared" si="157"/>
        <v>1</v>
      </c>
      <c r="CY206" s="103">
        <f t="shared" si="158"/>
        <v>0.9</v>
      </c>
      <c r="CZ206" s="103">
        <f t="shared" si="159"/>
        <v>1</v>
      </c>
      <c r="DA206" s="103">
        <f t="shared" si="160"/>
        <v>1</v>
      </c>
      <c r="DB206" s="103">
        <f t="shared" si="161"/>
        <v>0.98181818181818181</v>
      </c>
      <c r="DC206" s="103">
        <f t="shared" si="162"/>
        <v>1</v>
      </c>
      <c r="DD206" s="103">
        <f t="shared" si="163"/>
        <v>1</v>
      </c>
      <c r="DE206" s="103">
        <f t="shared" si="164"/>
        <v>0.98181818181818181</v>
      </c>
      <c r="DF206" s="103">
        <f t="shared" si="165"/>
        <v>0.98181818181818181</v>
      </c>
      <c r="DG206" s="103">
        <f t="shared" si="166"/>
        <v>1</v>
      </c>
      <c r="DH206" s="103">
        <f t="shared" si="167"/>
        <v>0.96</v>
      </c>
      <c r="DI206" s="103">
        <f t="shared" si="168"/>
        <v>0.92727272727272725</v>
      </c>
      <c r="DJ206" s="103">
        <f t="shared" si="169"/>
        <v>0.96363636363636362</v>
      </c>
      <c r="DK206" s="103">
        <f t="shared" si="170"/>
        <v>1</v>
      </c>
      <c r="DL206" s="103">
        <f t="shared" si="171"/>
        <v>0.98181818181818181</v>
      </c>
      <c r="DM206" s="103">
        <f t="shared" si="172"/>
        <v>0.94545454545454544</v>
      </c>
      <c r="DN206" s="103">
        <f t="shared" si="173"/>
        <v>0.95</v>
      </c>
      <c r="DO206" s="103">
        <f t="shared" si="174"/>
        <v>0.96666666666666667</v>
      </c>
      <c r="DP206" s="103">
        <f t="shared" si="175"/>
        <v>0.90909090909090906</v>
      </c>
      <c r="DQ206" s="103">
        <f t="shared" si="176"/>
        <v>0.98333333333333328</v>
      </c>
      <c r="DR206" s="103">
        <f t="shared" si="177"/>
        <v>1</v>
      </c>
      <c r="DS206" s="103">
        <f t="shared" si="178"/>
        <v>0.88</v>
      </c>
      <c r="DT206" s="103">
        <f t="shared" si="179"/>
        <v>0.96</v>
      </c>
      <c r="DU206" s="103">
        <f t="shared" si="180"/>
        <v>0.9</v>
      </c>
      <c r="DV206" s="103">
        <f t="shared" si="181"/>
        <v>0.96666666666666667</v>
      </c>
      <c r="DW206" s="103">
        <f t="shared" si="182"/>
        <v>0.90909090909090906</v>
      </c>
      <c r="DX206" s="103">
        <f t="shared" si="183"/>
        <v>1</v>
      </c>
      <c r="DY206" s="103">
        <f t="shared" si="184"/>
        <v>1</v>
      </c>
      <c r="DZ206" s="103">
        <f t="shared" si="185"/>
        <v>1</v>
      </c>
      <c r="EA206" s="103">
        <f t="shared" si="186"/>
        <v>1</v>
      </c>
      <c r="EB206" s="103">
        <f t="shared" si="187"/>
        <v>0.96363636363636362</v>
      </c>
      <c r="EC206" s="103">
        <f t="shared" si="188"/>
        <v>0.93333333333333335</v>
      </c>
      <c r="ED206" s="103">
        <f t="shared" si="189"/>
        <v>0.92727272727272725</v>
      </c>
      <c r="EE206" s="103">
        <f t="shared" si="190"/>
        <v>0.83333333333333337</v>
      </c>
      <c r="EF206" s="103">
        <f t="shared" si="191"/>
        <v>0.8</v>
      </c>
      <c r="EG206" s="103">
        <f t="shared" si="192"/>
        <v>0.96666666666666667</v>
      </c>
      <c r="EH206" s="103">
        <f t="shared" si="193"/>
        <v>0.92</v>
      </c>
      <c r="EI206" s="103">
        <f t="shared" si="194"/>
        <v>0.98181818181818181</v>
      </c>
      <c r="EJ206" s="103">
        <f t="shared" si="195"/>
        <v>1</v>
      </c>
      <c r="EK206" s="103">
        <f t="shared" si="196"/>
        <v>1</v>
      </c>
      <c r="EL206" s="103">
        <f t="shared" si="197"/>
        <v>0.98333333333333328</v>
      </c>
      <c r="EM206" s="103">
        <f t="shared" si="198"/>
        <v>0.93333333333333335</v>
      </c>
      <c r="EN206" s="103">
        <f t="shared" si="199"/>
        <v>0.9</v>
      </c>
      <c r="EO206" s="103">
        <f t="shared" si="200"/>
        <v>1</v>
      </c>
      <c r="EP206" s="103">
        <f t="shared" si="201"/>
        <v>0.8666666666666667</v>
      </c>
      <c r="EQ206" s="103">
        <f t="shared" si="202"/>
        <v>0.85</v>
      </c>
      <c r="ER206" s="103">
        <f t="shared" si="203"/>
        <v>0.87692307692307692</v>
      </c>
      <c r="ES206" s="104">
        <f t="shared" si="204"/>
        <v>0.9</v>
      </c>
      <c r="EU206" s="4">
        <f t="shared" si="205"/>
        <v>0.97741935483870968</v>
      </c>
      <c r="EV206" s="4">
        <f t="shared" si="206"/>
        <v>0.95036496350364963</v>
      </c>
      <c r="EW206" s="4">
        <f t="shared" si="207"/>
        <v>0.93758865248226952</v>
      </c>
      <c r="EX206" s="4">
        <f t="shared" si="208"/>
        <v>0.93055555555555558</v>
      </c>
    </row>
    <row r="207" spans="1:154" hidden="1" outlineLevel="1" x14ac:dyDescent="0.25">
      <c r="A207" t="s">
        <v>428</v>
      </c>
      <c r="B207" s="2">
        <v>224</v>
      </c>
      <c r="C207" t="s">
        <v>429</v>
      </c>
      <c r="D207" s="19" t="s">
        <v>465</v>
      </c>
      <c r="E207" s="19" t="s">
        <v>461</v>
      </c>
      <c r="F207" s="50">
        <v>158</v>
      </c>
      <c r="G207" s="30">
        <v>128</v>
      </c>
      <c r="H207" s="30">
        <v>180</v>
      </c>
      <c r="I207" s="30">
        <v>160</v>
      </c>
      <c r="J207" s="30">
        <v>173</v>
      </c>
      <c r="K207" s="30">
        <v>180</v>
      </c>
      <c r="L207" s="30">
        <v>157</v>
      </c>
      <c r="M207" s="30">
        <v>168</v>
      </c>
      <c r="N207" s="30">
        <v>179</v>
      </c>
      <c r="O207" s="30">
        <v>167</v>
      </c>
      <c r="P207" s="30">
        <v>158</v>
      </c>
      <c r="Q207" s="30">
        <v>171</v>
      </c>
      <c r="R207" s="30">
        <v>167</v>
      </c>
      <c r="S207" s="30">
        <v>153</v>
      </c>
      <c r="T207" s="30">
        <v>179</v>
      </c>
      <c r="U207" s="30">
        <v>155</v>
      </c>
      <c r="V207" s="30">
        <v>161</v>
      </c>
      <c r="W207" s="30">
        <v>182</v>
      </c>
      <c r="X207" s="30">
        <v>175</v>
      </c>
      <c r="Y207" s="30">
        <v>168</v>
      </c>
      <c r="Z207" s="30">
        <v>155</v>
      </c>
      <c r="AA207" s="30">
        <v>150</v>
      </c>
      <c r="AB207" s="30">
        <v>159</v>
      </c>
      <c r="AC207" s="30">
        <v>139</v>
      </c>
      <c r="AD207" s="30">
        <v>187</v>
      </c>
      <c r="AE207" s="30">
        <v>151</v>
      </c>
      <c r="AF207" s="30">
        <v>149</v>
      </c>
      <c r="AG207" s="30">
        <v>167</v>
      </c>
      <c r="AH207" s="30">
        <v>171</v>
      </c>
      <c r="AI207" s="30">
        <v>139</v>
      </c>
      <c r="AJ207" s="30">
        <v>178</v>
      </c>
      <c r="AK207" s="30">
        <v>158</v>
      </c>
      <c r="AL207" s="30">
        <v>160</v>
      </c>
      <c r="AM207" s="30">
        <v>157</v>
      </c>
      <c r="AN207" s="30">
        <v>148</v>
      </c>
      <c r="AO207" s="30">
        <v>133</v>
      </c>
      <c r="AP207" s="30">
        <v>145</v>
      </c>
      <c r="AQ207" s="30">
        <v>142</v>
      </c>
      <c r="AR207" s="30">
        <v>158</v>
      </c>
      <c r="AS207" s="30">
        <v>159</v>
      </c>
      <c r="AT207" s="30">
        <v>109</v>
      </c>
      <c r="AU207" s="30">
        <v>163</v>
      </c>
      <c r="AV207" s="30">
        <v>148</v>
      </c>
      <c r="AW207" s="30">
        <v>132</v>
      </c>
      <c r="AX207" s="30">
        <v>167</v>
      </c>
      <c r="AY207" s="30">
        <v>164</v>
      </c>
      <c r="AZ207" s="30">
        <v>141</v>
      </c>
      <c r="BA207" s="51">
        <v>125</v>
      </c>
      <c r="BB207" s="50">
        <v>165</v>
      </c>
      <c r="BC207" s="30">
        <v>135</v>
      </c>
      <c r="BD207" s="30">
        <v>183</v>
      </c>
      <c r="BE207" s="30">
        <v>160</v>
      </c>
      <c r="BF207" s="30">
        <v>175</v>
      </c>
      <c r="BG207" s="30">
        <v>183</v>
      </c>
      <c r="BH207" s="30">
        <v>160</v>
      </c>
      <c r="BI207" s="30">
        <v>172</v>
      </c>
      <c r="BJ207" s="30">
        <v>185</v>
      </c>
      <c r="BK207" s="30">
        <v>175</v>
      </c>
      <c r="BL207" s="30">
        <v>163</v>
      </c>
      <c r="BM207" s="30">
        <v>175</v>
      </c>
      <c r="BN207" s="30">
        <v>175</v>
      </c>
      <c r="BO207" s="30">
        <v>160</v>
      </c>
      <c r="BP207" s="30">
        <v>185</v>
      </c>
      <c r="BQ207" s="30">
        <v>160</v>
      </c>
      <c r="BR207" s="30">
        <v>170</v>
      </c>
      <c r="BS207" s="30">
        <v>183</v>
      </c>
      <c r="BT207" s="30">
        <v>175</v>
      </c>
      <c r="BU207" s="30">
        <v>177</v>
      </c>
      <c r="BV207" s="30">
        <v>160</v>
      </c>
      <c r="BW207" s="30">
        <v>160</v>
      </c>
      <c r="BX207" s="30">
        <v>168</v>
      </c>
      <c r="BY207" s="30">
        <v>145</v>
      </c>
      <c r="BZ207" s="30">
        <v>200</v>
      </c>
      <c r="CA207" s="30">
        <v>159</v>
      </c>
      <c r="CB207" s="30">
        <v>150</v>
      </c>
      <c r="CC207" s="30">
        <v>180</v>
      </c>
      <c r="CD207" s="30">
        <v>175</v>
      </c>
      <c r="CE207" s="30">
        <v>155</v>
      </c>
      <c r="CF207" s="30">
        <v>185</v>
      </c>
      <c r="CG207" s="30">
        <v>160</v>
      </c>
      <c r="CH207" s="30">
        <v>170</v>
      </c>
      <c r="CI207" s="30">
        <v>170</v>
      </c>
      <c r="CJ207" s="30">
        <v>160</v>
      </c>
      <c r="CK207" s="30">
        <v>150</v>
      </c>
      <c r="CL207" s="30">
        <v>150</v>
      </c>
      <c r="CM207" s="30">
        <v>160</v>
      </c>
      <c r="CN207" s="30">
        <v>180</v>
      </c>
      <c r="CO207" s="30">
        <v>175</v>
      </c>
      <c r="CP207" s="30">
        <v>130</v>
      </c>
      <c r="CQ207" s="30">
        <v>180</v>
      </c>
      <c r="CR207" s="30">
        <v>160</v>
      </c>
      <c r="CS207" s="30">
        <v>145</v>
      </c>
      <c r="CT207" s="30">
        <v>180</v>
      </c>
      <c r="CU207" s="30">
        <v>175</v>
      </c>
      <c r="CV207" s="30">
        <v>160</v>
      </c>
      <c r="CW207" s="51">
        <v>140</v>
      </c>
      <c r="CX207" s="102">
        <f t="shared" si="157"/>
        <v>0.95757575757575752</v>
      </c>
      <c r="CY207" s="103">
        <f t="shared" si="158"/>
        <v>0.94814814814814818</v>
      </c>
      <c r="CZ207" s="103">
        <f t="shared" si="159"/>
        <v>0.98360655737704916</v>
      </c>
      <c r="DA207" s="103">
        <f t="shared" si="160"/>
        <v>1</v>
      </c>
      <c r="DB207" s="103">
        <f t="shared" si="161"/>
        <v>0.98857142857142855</v>
      </c>
      <c r="DC207" s="103">
        <f t="shared" si="162"/>
        <v>0.98360655737704916</v>
      </c>
      <c r="DD207" s="103">
        <f t="shared" si="163"/>
        <v>0.98124999999999996</v>
      </c>
      <c r="DE207" s="103">
        <f t="shared" si="164"/>
        <v>0.97674418604651159</v>
      </c>
      <c r="DF207" s="103">
        <f t="shared" si="165"/>
        <v>0.96756756756756757</v>
      </c>
      <c r="DG207" s="103">
        <f t="shared" si="166"/>
        <v>0.95428571428571429</v>
      </c>
      <c r="DH207" s="103">
        <f t="shared" si="167"/>
        <v>0.96932515337423308</v>
      </c>
      <c r="DI207" s="103">
        <f t="shared" si="168"/>
        <v>0.97714285714285709</v>
      </c>
      <c r="DJ207" s="103">
        <f t="shared" si="169"/>
        <v>0.95428571428571429</v>
      </c>
      <c r="DK207" s="103">
        <f t="shared" si="170"/>
        <v>0.95625000000000004</v>
      </c>
      <c r="DL207" s="103">
        <f t="shared" si="171"/>
        <v>0.96756756756756757</v>
      </c>
      <c r="DM207" s="103">
        <f t="shared" si="172"/>
        <v>0.96875</v>
      </c>
      <c r="DN207" s="103">
        <f t="shared" si="173"/>
        <v>0.94705882352941173</v>
      </c>
      <c r="DO207" s="103">
        <f t="shared" si="174"/>
        <v>0.99453551912568305</v>
      </c>
      <c r="DP207" s="103">
        <f t="shared" si="175"/>
        <v>1</v>
      </c>
      <c r="DQ207" s="103">
        <f t="shared" si="176"/>
        <v>0.94915254237288138</v>
      </c>
      <c r="DR207" s="103">
        <f t="shared" si="177"/>
        <v>0.96875</v>
      </c>
      <c r="DS207" s="103">
        <f t="shared" si="178"/>
        <v>0.9375</v>
      </c>
      <c r="DT207" s="103">
        <f t="shared" si="179"/>
        <v>0.9464285714285714</v>
      </c>
      <c r="DU207" s="103">
        <f t="shared" si="180"/>
        <v>0.95862068965517244</v>
      </c>
      <c r="DV207" s="103">
        <f t="shared" si="181"/>
        <v>0.93500000000000005</v>
      </c>
      <c r="DW207" s="103">
        <f t="shared" si="182"/>
        <v>0.94968553459119498</v>
      </c>
      <c r="DX207" s="103">
        <f t="shared" si="183"/>
        <v>0.99333333333333329</v>
      </c>
      <c r="DY207" s="103">
        <f t="shared" si="184"/>
        <v>0.92777777777777781</v>
      </c>
      <c r="DZ207" s="103">
        <f t="shared" si="185"/>
        <v>0.97714285714285709</v>
      </c>
      <c r="EA207" s="103">
        <f t="shared" si="186"/>
        <v>0.89677419354838706</v>
      </c>
      <c r="EB207" s="103">
        <f t="shared" si="187"/>
        <v>0.96216216216216222</v>
      </c>
      <c r="EC207" s="103">
        <f t="shared" si="188"/>
        <v>0.98750000000000004</v>
      </c>
      <c r="ED207" s="103">
        <f t="shared" si="189"/>
        <v>0.94117647058823528</v>
      </c>
      <c r="EE207" s="103">
        <f t="shared" si="190"/>
        <v>0.92352941176470593</v>
      </c>
      <c r="EF207" s="103">
        <f t="shared" si="191"/>
        <v>0.92500000000000004</v>
      </c>
      <c r="EG207" s="103">
        <f t="shared" si="192"/>
        <v>0.88666666666666671</v>
      </c>
      <c r="EH207" s="103">
        <f t="shared" si="193"/>
        <v>0.96666666666666667</v>
      </c>
      <c r="EI207" s="103">
        <f t="shared" si="194"/>
        <v>0.88749999999999996</v>
      </c>
      <c r="EJ207" s="103">
        <f t="shared" si="195"/>
        <v>0.87777777777777777</v>
      </c>
      <c r="EK207" s="103">
        <f t="shared" si="196"/>
        <v>0.90857142857142859</v>
      </c>
      <c r="EL207" s="103">
        <f t="shared" si="197"/>
        <v>0.83846153846153848</v>
      </c>
      <c r="EM207" s="103">
        <f t="shared" si="198"/>
        <v>0.90555555555555556</v>
      </c>
      <c r="EN207" s="103">
        <f t="shared" si="199"/>
        <v>0.92500000000000004</v>
      </c>
      <c r="EO207" s="103">
        <f t="shared" si="200"/>
        <v>0.91034482758620694</v>
      </c>
      <c r="EP207" s="103">
        <f t="shared" si="201"/>
        <v>0.92777777777777781</v>
      </c>
      <c r="EQ207" s="103">
        <f t="shared" si="202"/>
        <v>0.93714285714285717</v>
      </c>
      <c r="ER207" s="103">
        <f t="shared" si="203"/>
        <v>0.88124999999999998</v>
      </c>
      <c r="ES207" s="104">
        <f t="shared" si="204"/>
        <v>0.8928571428571429</v>
      </c>
      <c r="EU207" s="4">
        <f t="shared" si="205"/>
        <v>0.97439684884293454</v>
      </c>
      <c r="EV207" s="4">
        <f t="shared" si="206"/>
        <v>0.96283448959365714</v>
      </c>
      <c r="EW207" s="4">
        <f t="shared" si="207"/>
        <v>0.94240317775571003</v>
      </c>
      <c r="EX207" s="4">
        <f t="shared" si="208"/>
        <v>0.90594315245478041</v>
      </c>
    </row>
    <row r="208" spans="1:154" hidden="1" outlineLevel="1" x14ac:dyDescent="0.25">
      <c r="A208" t="s">
        <v>186</v>
      </c>
      <c r="B208" s="2">
        <v>286</v>
      </c>
      <c r="C208" t="s">
        <v>430</v>
      </c>
      <c r="D208" s="19" t="s">
        <v>466</v>
      </c>
      <c r="E208" s="19" t="s">
        <v>462</v>
      </c>
      <c r="F208" s="50">
        <v>30</v>
      </c>
      <c r="G208" s="30">
        <v>39</v>
      </c>
      <c r="H208" s="30">
        <v>57</v>
      </c>
      <c r="I208" s="30">
        <v>41</v>
      </c>
      <c r="J208" s="30">
        <v>40</v>
      </c>
      <c r="K208" s="30">
        <v>57</v>
      </c>
      <c r="L208" s="30">
        <v>40</v>
      </c>
      <c r="M208" s="30">
        <v>43</v>
      </c>
      <c r="N208" s="30">
        <v>58</v>
      </c>
      <c r="O208" s="30">
        <v>43</v>
      </c>
      <c r="P208" s="30">
        <v>38</v>
      </c>
      <c r="Q208" s="30">
        <v>41</v>
      </c>
      <c r="R208" s="30">
        <v>35</v>
      </c>
      <c r="S208" s="30">
        <v>36</v>
      </c>
      <c r="T208" s="30">
        <v>43</v>
      </c>
      <c r="U208" s="30">
        <v>43</v>
      </c>
      <c r="V208" s="30">
        <v>40</v>
      </c>
      <c r="W208" s="30">
        <v>35</v>
      </c>
      <c r="X208" s="30">
        <v>33</v>
      </c>
      <c r="Y208" s="30">
        <v>35</v>
      </c>
      <c r="Z208" s="30">
        <v>28</v>
      </c>
      <c r="AA208" s="30">
        <v>38</v>
      </c>
      <c r="AB208" s="30">
        <v>39</v>
      </c>
      <c r="AC208" s="30">
        <v>42</v>
      </c>
      <c r="AD208" s="30">
        <v>51</v>
      </c>
      <c r="AE208" s="30">
        <v>44</v>
      </c>
      <c r="AF208" s="30">
        <v>43</v>
      </c>
      <c r="AG208" s="30">
        <v>42</v>
      </c>
      <c r="AH208" s="30">
        <v>45</v>
      </c>
      <c r="AI208" s="30">
        <v>44</v>
      </c>
      <c r="AJ208" s="30">
        <v>55</v>
      </c>
      <c r="AK208" s="30">
        <v>55</v>
      </c>
      <c r="AL208" s="30">
        <v>45</v>
      </c>
      <c r="AM208" s="30">
        <v>50</v>
      </c>
      <c r="AN208" s="30">
        <v>37</v>
      </c>
      <c r="AO208" s="30">
        <v>39</v>
      </c>
      <c r="AP208" s="30">
        <v>38</v>
      </c>
      <c r="AQ208" s="30">
        <v>40</v>
      </c>
      <c r="AR208" s="30">
        <v>43</v>
      </c>
      <c r="AS208" s="30">
        <v>45</v>
      </c>
      <c r="AT208" s="30">
        <v>54</v>
      </c>
      <c r="AU208" s="30">
        <v>35</v>
      </c>
      <c r="AV208" s="30">
        <v>40</v>
      </c>
      <c r="AW208" s="30">
        <v>35</v>
      </c>
      <c r="AX208" s="30">
        <v>40</v>
      </c>
      <c r="AY208" s="30">
        <v>40</v>
      </c>
      <c r="AZ208" s="30">
        <v>32</v>
      </c>
      <c r="BA208" s="51">
        <v>30</v>
      </c>
      <c r="BB208" s="50">
        <v>40</v>
      </c>
      <c r="BC208" s="30">
        <v>40</v>
      </c>
      <c r="BD208" s="30">
        <v>60</v>
      </c>
      <c r="BE208" s="30">
        <v>45</v>
      </c>
      <c r="BF208" s="30">
        <v>45</v>
      </c>
      <c r="BG208" s="30">
        <v>60</v>
      </c>
      <c r="BH208" s="30">
        <v>40</v>
      </c>
      <c r="BI208" s="30">
        <v>45</v>
      </c>
      <c r="BJ208" s="30">
        <v>60</v>
      </c>
      <c r="BK208" s="30">
        <v>45</v>
      </c>
      <c r="BL208" s="30">
        <v>40</v>
      </c>
      <c r="BM208" s="30">
        <v>60</v>
      </c>
      <c r="BN208" s="30">
        <v>45</v>
      </c>
      <c r="BO208" s="30">
        <v>40</v>
      </c>
      <c r="BP208" s="30">
        <v>45</v>
      </c>
      <c r="BQ208" s="30">
        <v>45</v>
      </c>
      <c r="BR208" s="30">
        <v>40</v>
      </c>
      <c r="BS208" s="30">
        <v>35</v>
      </c>
      <c r="BT208" s="30">
        <v>35</v>
      </c>
      <c r="BU208" s="30">
        <v>35</v>
      </c>
      <c r="BV208" s="30">
        <v>30</v>
      </c>
      <c r="BW208" s="30">
        <v>40</v>
      </c>
      <c r="BX208" s="30">
        <v>40</v>
      </c>
      <c r="BY208" s="30">
        <v>45</v>
      </c>
      <c r="BZ208" s="30">
        <v>55</v>
      </c>
      <c r="CA208" s="30">
        <v>45</v>
      </c>
      <c r="CB208" s="30">
        <v>49</v>
      </c>
      <c r="CC208" s="30">
        <v>45</v>
      </c>
      <c r="CD208" s="30">
        <v>45</v>
      </c>
      <c r="CE208" s="30">
        <v>45</v>
      </c>
      <c r="CF208" s="30">
        <v>55</v>
      </c>
      <c r="CG208" s="30">
        <v>55</v>
      </c>
      <c r="CH208" s="30">
        <v>45</v>
      </c>
      <c r="CI208" s="30">
        <v>50</v>
      </c>
      <c r="CJ208" s="30">
        <v>40</v>
      </c>
      <c r="CK208" s="30">
        <v>40</v>
      </c>
      <c r="CL208" s="30">
        <v>40</v>
      </c>
      <c r="CM208" s="30">
        <v>40</v>
      </c>
      <c r="CN208" s="30">
        <v>45</v>
      </c>
      <c r="CO208" s="30">
        <v>45</v>
      </c>
      <c r="CP208" s="30">
        <v>55</v>
      </c>
      <c r="CQ208" s="30">
        <v>35</v>
      </c>
      <c r="CR208" s="30">
        <v>40</v>
      </c>
      <c r="CS208" s="30">
        <v>35</v>
      </c>
      <c r="CT208" s="30">
        <v>40</v>
      </c>
      <c r="CU208" s="30">
        <v>40</v>
      </c>
      <c r="CV208" s="30">
        <v>35</v>
      </c>
      <c r="CW208" s="51">
        <v>30</v>
      </c>
      <c r="CX208" s="102">
        <f t="shared" si="157"/>
        <v>0.75</v>
      </c>
      <c r="CY208" s="103">
        <f t="shared" si="158"/>
        <v>0.97499999999999998</v>
      </c>
      <c r="CZ208" s="103">
        <f t="shared" si="159"/>
        <v>0.95</v>
      </c>
      <c r="DA208" s="103">
        <f t="shared" si="160"/>
        <v>0.91111111111111109</v>
      </c>
      <c r="DB208" s="103">
        <f t="shared" si="161"/>
        <v>0.88888888888888884</v>
      </c>
      <c r="DC208" s="103">
        <f t="shared" si="162"/>
        <v>0.95</v>
      </c>
      <c r="DD208" s="103">
        <f t="shared" si="163"/>
        <v>1</v>
      </c>
      <c r="DE208" s="103">
        <f t="shared" si="164"/>
        <v>0.9555555555555556</v>
      </c>
      <c r="DF208" s="103">
        <f t="shared" si="165"/>
        <v>0.96666666666666667</v>
      </c>
      <c r="DG208" s="103">
        <f t="shared" si="166"/>
        <v>0.9555555555555556</v>
      </c>
      <c r="DH208" s="103">
        <f t="shared" si="167"/>
        <v>0.95</v>
      </c>
      <c r="DI208" s="103">
        <f t="shared" si="168"/>
        <v>0.68333333333333335</v>
      </c>
      <c r="DJ208" s="103">
        <f t="shared" si="169"/>
        <v>0.77777777777777779</v>
      </c>
      <c r="DK208" s="103">
        <f t="shared" si="170"/>
        <v>0.9</v>
      </c>
      <c r="DL208" s="103">
        <f t="shared" si="171"/>
        <v>0.9555555555555556</v>
      </c>
      <c r="DM208" s="103">
        <f t="shared" si="172"/>
        <v>0.9555555555555556</v>
      </c>
      <c r="DN208" s="103">
        <f t="shared" si="173"/>
        <v>1</v>
      </c>
      <c r="DO208" s="103">
        <f t="shared" si="174"/>
        <v>1</v>
      </c>
      <c r="DP208" s="103">
        <f t="shared" si="175"/>
        <v>0.94285714285714284</v>
      </c>
      <c r="DQ208" s="103">
        <f t="shared" si="176"/>
        <v>1</v>
      </c>
      <c r="DR208" s="103">
        <f t="shared" si="177"/>
        <v>0.93333333333333335</v>
      </c>
      <c r="DS208" s="103">
        <f t="shared" si="178"/>
        <v>0.95</v>
      </c>
      <c r="DT208" s="103">
        <f t="shared" si="179"/>
        <v>0.97499999999999998</v>
      </c>
      <c r="DU208" s="103">
        <f t="shared" si="180"/>
        <v>0.93333333333333335</v>
      </c>
      <c r="DV208" s="103">
        <f t="shared" si="181"/>
        <v>0.92727272727272725</v>
      </c>
      <c r="DW208" s="103">
        <f t="shared" si="182"/>
        <v>0.97777777777777775</v>
      </c>
      <c r="DX208" s="103">
        <f t="shared" si="183"/>
        <v>0.87755102040816324</v>
      </c>
      <c r="DY208" s="103">
        <f t="shared" si="184"/>
        <v>0.93333333333333335</v>
      </c>
      <c r="DZ208" s="103">
        <f t="shared" si="185"/>
        <v>1</v>
      </c>
      <c r="EA208" s="103">
        <f t="shared" si="186"/>
        <v>0.97777777777777775</v>
      </c>
      <c r="EB208" s="103">
        <f t="shared" si="187"/>
        <v>1</v>
      </c>
      <c r="EC208" s="103">
        <f t="shared" si="188"/>
        <v>1</v>
      </c>
      <c r="ED208" s="103">
        <f t="shared" si="189"/>
        <v>1</v>
      </c>
      <c r="EE208" s="103">
        <f t="shared" si="190"/>
        <v>1</v>
      </c>
      <c r="EF208" s="103">
        <f t="shared" si="191"/>
        <v>0.92500000000000004</v>
      </c>
      <c r="EG208" s="103">
        <f t="shared" si="192"/>
        <v>0.97499999999999998</v>
      </c>
      <c r="EH208" s="103">
        <f t="shared" si="193"/>
        <v>0.95</v>
      </c>
      <c r="EI208" s="103">
        <f t="shared" si="194"/>
        <v>1</v>
      </c>
      <c r="EJ208" s="103">
        <f t="shared" si="195"/>
        <v>0.9555555555555556</v>
      </c>
      <c r="EK208" s="103">
        <f t="shared" si="196"/>
        <v>1</v>
      </c>
      <c r="EL208" s="103">
        <f t="shared" si="197"/>
        <v>0.98181818181818181</v>
      </c>
      <c r="EM208" s="103">
        <f t="shared" si="198"/>
        <v>1</v>
      </c>
      <c r="EN208" s="103">
        <f t="shared" si="199"/>
        <v>1</v>
      </c>
      <c r="EO208" s="103">
        <f t="shared" si="200"/>
        <v>1</v>
      </c>
      <c r="EP208" s="103">
        <f t="shared" si="201"/>
        <v>1</v>
      </c>
      <c r="EQ208" s="103">
        <f t="shared" si="202"/>
        <v>1</v>
      </c>
      <c r="ER208" s="103">
        <f t="shared" si="203"/>
        <v>0.91428571428571426</v>
      </c>
      <c r="ES208" s="104">
        <f t="shared" si="204"/>
        <v>1</v>
      </c>
      <c r="EU208" s="4">
        <f t="shared" si="205"/>
        <v>0.9086206896551724</v>
      </c>
      <c r="EV208" s="4">
        <f t="shared" si="206"/>
        <v>0.94105263157894736</v>
      </c>
      <c r="EW208" s="4">
        <f t="shared" si="207"/>
        <v>0.96660808435852374</v>
      </c>
      <c r="EX208" s="4">
        <f t="shared" si="208"/>
        <v>0.98333333333333328</v>
      </c>
    </row>
    <row r="209" spans="1:154" hidden="1" outlineLevel="1" x14ac:dyDescent="0.25">
      <c r="A209" t="s">
        <v>187</v>
      </c>
      <c r="B209" s="2">
        <v>28</v>
      </c>
      <c r="C209" t="s">
        <v>431</v>
      </c>
      <c r="D209" s="19" t="s">
        <v>465</v>
      </c>
      <c r="E209" s="19" t="s">
        <v>462</v>
      </c>
      <c r="F209" s="50">
        <v>259</v>
      </c>
      <c r="G209" s="30">
        <v>310</v>
      </c>
      <c r="H209" s="30">
        <v>277</v>
      </c>
      <c r="I209" s="30">
        <v>309</v>
      </c>
      <c r="J209" s="30">
        <v>312</v>
      </c>
      <c r="K209" s="30">
        <v>317</v>
      </c>
      <c r="L209" s="30">
        <v>318</v>
      </c>
      <c r="M209" s="30">
        <v>321</v>
      </c>
      <c r="N209" s="30">
        <v>318</v>
      </c>
      <c r="O209" s="30">
        <v>312</v>
      </c>
      <c r="P209" s="30">
        <v>313</v>
      </c>
      <c r="Q209" s="30">
        <v>303</v>
      </c>
      <c r="R209" s="30">
        <v>320</v>
      </c>
      <c r="S209" s="30">
        <v>337</v>
      </c>
      <c r="T209" s="30">
        <v>334</v>
      </c>
      <c r="U209" s="30">
        <v>334</v>
      </c>
      <c r="V209" s="30">
        <v>358</v>
      </c>
      <c r="W209" s="30">
        <v>334</v>
      </c>
      <c r="X209" s="30">
        <v>333</v>
      </c>
      <c r="Y209" s="30">
        <v>337</v>
      </c>
      <c r="Z209" s="30">
        <v>333</v>
      </c>
      <c r="AA209" s="30">
        <v>323</v>
      </c>
      <c r="AB209" s="30">
        <v>355</v>
      </c>
      <c r="AC209" s="30">
        <v>325</v>
      </c>
      <c r="AD209" s="30">
        <v>354</v>
      </c>
      <c r="AE209" s="30">
        <v>315</v>
      </c>
      <c r="AF209" s="30">
        <v>330</v>
      </c>
      <c r="AG209" s="30">
        <v>338</v>
      </c>
      <c r="AH209" s="30">
        <v>365</v>
      </c>
      <c r="AI209" s="30">
        <v>340</v>
      </c>
      <c r="AJ209" s="30">
        <v>338</v>
      </c>
      <c r="AK209" s="30">
        <v>369</v>
      </c>
      <c r="AL209" s="30">
        <v>365</v>
      </c>
      <c r="AM209" s="30">
        <v>397</v>
      </c>
      <c r="AN209" s="30">
        <v>331</v>
      </c>
      <c r="AO209" s="30">
        <v>331</v>
      </c>
      <c r="AP209" s="30">
        <v>332</v>
      </c>
      <c r="AQ209" s="30">
        <v>339</v>
      </c>
      <c r="AR209" s="30">
        <v>340</v>
      </c>
      <c r="AS209" s="30">
        <v>336</v>
      </c>
      <c r="AT209" s="30">
        <v>364</v>
      </c>
      <c r="AU209" s="30">
        <v>333</v>
      </c>
      <c r="AV209" s="30">
        <v>337</v>
      </c>
      <c r="AW209" s="30">
        <v>339</v>
      </c>
      <c r="AX209" s="30">
        <v>337</v>
      </c>
      <c r="AY209" s="30">
        <v>357</v>
      </c>
      <c r="AZ209" s="30">
        <v>330</v>
      </c>
      <c r="BA209" s="51">
        <v>315</v>
      </c>
      <c r="BB209" s="50">
        <v>290</v>
      </c>
      <c r="BC209" s="30">
        <v>325</v>
      </c>
      <c r="BD209" s="30">
        <v>285</v>
      </c>
      <c r="BE209" s="30">
        <v>320</v>
      </c>
      <c r="BF209" s="30">
        <v>320</v>
      </c>
      <c r="BG209" s="30">
        <v>320</v>
      </c>
      <c r="BH209" s="30">
        <v>320</v>
      </c>
      <c r="BI209" s="30">
        <v>324</v>
      </c>
      <c r="BJ209" s="30">
        <v>320</v>
      </c>
      <c r="BK209" s="30">
        <v>320</v>
      </c>
      <c r="BL209" s="30">
        <v>320</v>
      </c>
      <c r="BM209" s="30">
        <v>320</v>
      </c>
      <c r="BN209" s="30">
        <v>330</v>
      </c>
      <c r="BO209" s="30">
        <v>340</v>
      </c>
      <c r="BP209" s="30">
        <v>340</v>
      </c>
      <c r="BQ209" s="30">
        <v>340</v>
      </c>
      <c r="BR209" s="30">
        <v>365</v>
      </c>
      <c r="BS209" s="30">
        <v>340</v>
      </c>
      <c r="BT209" s="30">
        <v>340</v>
      </c>
      <c r="BU209" s="30">
        <v>340</v>
      </c>
      <c r="BV209" s="30">
        <v>340</v>
      </c>
      <c r="BW209" s="30">
        <v>340</v>
      </c>
      <c r="BX209" s="30">
        <v>365</v>
      </c>
      <c r="BY209" s="30">
        <v>340</v>
      </c>
      <c r="BZ209" s="30">
        <v>360</v>
      </c>
      <c r="CA209" s="30">
        <v>320</v>
      </c>
      <c r="CB209" s="30">
        <v>335</v>
      </c>
      <c r="CC209" s="30">
        <v>340</v>
      </c>
      <c r="CD209" s="30">
        <v>365</v>
      </c>
      <c r="CE209" s="30">
        <v>340</v>
      </c>
      <c r="CF209" s="30">
        <v>340</v>
      </c>
      <c r="CG209" s="30">
        <v>375</v>
      </c>
      <c r="CH209" s="30">
        <v>375</v>
      </c>
      <c r="CI209" s="30">
        <v>420</v>
      </c>
      <c r="CJ209" s="30">
        <v>347</v>
      </c>
      <c r="CK209" s="30">
        <v>340</v>
      </c>
      <c r="CL209" s="30">
        <v>340</v>
      </c>
      <c r="CM209" s="30">
        <v>340</v>
      </c>
      <c r="CN209" s="30">
        <v>345</v>
      </c>
      <c r="CO209" s="30">
        <v>340</v>
      </c>
      <c r="CP209" s="30">
        <v>365</v>
      </c>
      <c r="CQ209" s="30">
        <v>340</v>
      </c>
      <c r="CR209" s="30">
        <v>340</v>
      </c>
      <c r="CS209" s="30">
        <v>340</v>
      </c>
      <c r="CT209" s="30">
        <v>340</v>
      </c>
      <c r="CU209" s="30">
        <v>365</v>
      </c>
      <c r="CV209" s="30">
        <v>340</v>
      </c>
      <c r="CW209" s="51">
        <v>340</v>
      </c>
      <c r="CX209" s="102">
        <f t="shared" si="157"/>
        <v>0.89310344827586208</v>
      </c>
      <c r="CY209" s="103">
        <f t="shared" si="158"/>
        <v>0.9538461538461539</v>
      </c>
      <c r="CZ209" s="103">
        <f t="shared" si="159"/>
        <v>0.97192982456140353</v>
      </c>
      <c r="DA209" s="103">
        <f t="shared" si="160"/>
        <v>0.96562499999999996</v>
      </c>
      <c r="DB209" s="103">
        <f t="shared" si="161"/>
        <v>0.97499999999999998</v>
      </c>
      <c r="DC209" s="103">
        <f t="shared" si="162"/>
        <v>0.99062499999999998</v>
      </c>
      <c r="DD209" s="103">
        <f t="shared" si="163"/>
        <v>0.99375000000000002</v>
      </c>
      <c r="DE209" s="103">
        <f t="shared" si="164"/>
        <v>0.9907407407407407</v>
      </c>
      <c r="DF209" s="103">
        <f t="shared" si="165"/>
        <v>0.99375000000000002</v>
      </c>
      <c r="DG209" s="103">
        <f t="shared" si="166"/>
        <v>0.97499999999999998</v>
      </c>
      <c r="DH209" s="103">
        <f t="shared" si="167"/>
        <v>0.97812500000000002</v>
      </c>
      <c r="DI209" s="103">
        <f t="shared" si="168"/>
        <v>0.94687500000000002</v>
      </c>
      <c r="DJ209" s="103">
        <f t="shared" si="169"/>
        <v>0.96969696969696972</v>
      </c>
      <c r="DK209" s="103">
        <f t="shared" si="170"/>
        <v>0.99117647058823533</v>
      </c>
      <c r="DL209" s="103">
        <f t="shared" si="171"/>
        <v>0.98235294117647054</v>
      </c>
      <c r="DM209" s="103">
        <f t="shared" si="172"/>
        <v>0.98235294117647054</v>
      </c>
      <c r="DN209" s="103">
        <f t="shared" si="173"/>
        <v>0.98082191780821915</v>
      </c>
      <c r="DO209" s="103">
        <f t="shared" si="174"/>
        <v>0.98235294117647054</v>
      </c>
      <c r="DP209" s="103">
        <f t="shared" si="175"/>
        <v>0.97941176470588232</v>
      </c>
      <c r="DQ209" s="103">
        <f t="shared" si="176"/>
        <v>0.99117647058823533</v>
      </c>
      <c r="DR209" s="103">
        <f t="shared" si="177"/>
        <v>0.97941176470588232</v>
      </c>
      <c r="DS209" s="103">
        <f t="shared" si="178"/>
        <v>0.95</v>
      </c>
      <c r="DT209" s="103">
        <f t="shared" si="179"/>
        <v>0.9726027397260274</v>
      </c>
      <c r="DU209" s="103">
        <f t="shared" si="180"/>
        <v>0.95588235294117652</v>
      </c>
      <c r="DV209" s="103">
        <f t="shared" si="181"/>
        <v>0.98333333333333328</v>
      </c>
      <c r="DW209" s="103">
        <f t="shared" si="182"/>
        <v>0.984375</v>
      </c>
      <c r="DX209" s="103">
        <f t="shared" si="183"/>
        <v>0.9850746268656716</v>
      </c>
      <c r="DY209" s="103">
        <f t="shared" si="184"/>
        <v>0.99411764705882355</v>
      </c>
      <c r="DZ209" s="103">
        <f t="shared" si="185"/>
        <v>1</v>
      </c>
      <c r="EA209" s="103">
        <f t="shared" si="186"/>
        <v>1</v>
      </c>
      <c r="EB209" s="103">
        <f t="shared" si="187"/>
        <v>0.99411764705882355</v>
      </c>
      <c r="EC209" s="103">
        <f t="shared" si="188"/>
        <v>0.98399999999999999</v>
      </c>
      <c r="ED209" s="103">
        <f t="shared" si="189"/>
        <v>0.97333333333333338</v>
      </c>
      <c r="EE209" s="103">
        <f t="shared" si="190"/>
        <v>0.94523809523809521</v>
      </c>
      <c r="EF209" s="103">
        <f t="shared" si="191"/>
        <v>0.95389048991354464</v>
      </c>
      <c r="EG209" s="103">
        <f t="shared" si="192"/>
        <v>0.97352941176470587</v>
      </c>
      <c r="EH209" s="103">
        <f t="shared" si="193"/>
        <v>0.97647058823529409</v>
      </c>
      <c r="EI209" s="103">
        <f t="shared" si="194"/>
        <v>0.99705882352941178</v>
      </c>
      <c r="EJ209" s="103">
        <f t="shared" si="195"/>
        <v>0.98550724637681164</v>
      </c>
      <c r="EK209" s="103">
        <f t="shared" si="196"/>
        <v>0.9882352941176471</v>
      </c>
      <c r="EL209" s="103">
        <f t="shared" si="197"/>
        <v>0.99726027397260275</v>
      </c>
      <c r="EM209" s="103">
        <f t="shared" si="198"/>
        <v>0.97941176470588232</v>
      </c>
      <c r="EN209" s="103">
        <f t="shared" si="199"/>
        <v>0.99117647058823533</v>
      </c>
      <c r="EO209" s="103">
        <f t="shared" si="200"/>
        <v>0.99705882352941178</v>
      </c>
      <c r="EP209" s="103">
        <f t="shared" si="201"/>
        <v>0.99117647058823533</v>
      </c>
      <c r="EQ209" s="103">
        <f t="shared" si="202"/>
        <v>0.9780821917808219</v>
      </c>
      <c r="ER209" s="103">
        <f t="shared" si="203"/>
        <v>0.97058823529411764</v>
      </c>
      <c r="ES209" s="104">
        <f t="shared" si="204"/>
        <v>0.92647058823529416</v>
      </c>
      <c r="EU209" s="4">
        <f t="shared" si="205"/>
        <v>0.96960887949260044</v>
      </c>
      <c r="EV209" s="4">
        <f t="shared" si="206"/>
        <v>0.97645631067961169</v>
      </c>
      <c r="EW209" s="4">
        <f t="shared" si="207"/>
        <v>0.98026779422128263</v>
      </c>
      <c r="EX209" s="4">
        <f t="shared" si="208"/>
        <v>0.98162031438935915</v>
      </c>
    </row>
    <row r="210" spans="1:154" hidden="1" outlineLevel="1" x14ac:dyDescent="0.25">
      <c r="A210" t="s">
        <v>188</v>
      </c>
      <c r="B210" s="2">
        <v>329</v>
      </c>
      <c r="C210" t="s">
        <v>432</v>
      </c>
      <c r="D210" s="19" t="s">
        <v>465</v>
      </c>
      <c r="E210" s="19" t="s">
        <v>460</v>
      </c>
      <c r="F210" s="50">
        <v>23</v>
      </c>
      <c r="G210" s="30">
        <v>24</v>
      </c>
      <c r="H210" s="30">
        <v>23</v>
      </c>
      <c r="I210" s="30">
        <v>21</v>
      </c>
      <c r="J210" s="30">
        <v>24</v>
      </c>
      <c r="K210" s="30">
        <v>24</v>
      </c>
      <c r="L210" s="30">
        <v>22</v>
      </c>
      <c r="M210" s="30">
        <v>23</v>
      </c>
      <c r="N210" s="30">
        <v>23</v>
      </c>
      <c r="O210" s="30">
        <v>24</v>
      </c>
      <c r="P210" s="30">
        <v>23</v>
      </c>
      <c r="Q210" s="30">
        <v>20</v>
      </c>
      <c r="R210" s="30">
        <v>23</v>
      </c>
      <c r="S210" s="30">
        <v>20</v>
      </c>
      <c r="T210" s="30">
        <v>22</v>
      </c>
      <c r="U210" s="30">
        <v>20</v>
      </c>
      <c r="V210" s="30">
        <v>25</v>
      </c>
      <c r="W210" s="30">
        <v>22</v>
      </c>
      <c r="X210" s="30">
        <v>20</v>
      </c>
      <c r="Y210" s="30">
        <v>21</v>
      </c>
      <c r="Z210" s="30">
        <v>22</v>
      </c>
      <c r="AA210" s="30">
        <v>22</v>
      </c>
      <c r="AB210" s="30">
        <v>23</v>
      </c>
      <c r="AC210" s="30">
        <v>17</v>
      </c>
      <c r="AD210" s="30">
        <v>23</v>
      </c>
      <c r="AE210" s="30">
        <v>23</v>
      </c>
      <c r="AF210" s="30">
        <v>23</v>
      </c>
      <c r="AG210" s="30">
        <v>24</v>
      </c>
      <c r="AH210" s="30">
        <v>22</v>
      </c>
      <c r="AI210" s="30">
        <v>16</v>
      </c>
      <c r="AJ210" s="30">
        <v>24</v>
      </c>
      <c r="AK210" s="30">
        <v>22</v>
      </c>
      <c r="AL210" s="30">
        <v>19</v>
      </c>
      <c r="AM210" s="30">
        <v>21</v>
      </c>
      <c r="AN210" s="30">
        <v>20</v>
      </c>
      <c r="AO210" s="30">
        <v>21</v>
      </c>
      <c r="AP210" s="30">
        <v>25</v>
      </c>
      <c r="AQ210" s="30">
        <v>24</v>
      </c>
      <c r="AR210" s="30">
        <v>24</v>
      </c>
      <c r="AS210" s="30">
        <v>25</v>
      </c>
      <c r="AT210" s="30">
        <v>25</v>
      </c>
      <c r="AU210" s="30">
        <v>24</v>
      </c>
      <c r="AV210" s="30">
        <v>24</v>
      </c>
      <c r="AW210" s="30">
        <v>25</v>
      </c>
      <c r="AX210" s="30">
        <v>24</v>
      </c>
      <c r="AY210" s="30">
        <v>24</v>
      </c>
      <c r="AZ210" s="30">
        <v>25</v>
      </c>
      <c r="BA210" s="51">
        <v>24</v>
      </c>
      <c r="BB210" s="50">
        <v>24</v>
      </c>
      <c r="BC210" s="30">
        <v>24</v>
      </c>
      <c r="BD210" s="30">
        <v>25</v>
      </c>
      <c r="BE210" s="30">
        <v>24</v>
      </c>
      <c r="BF210" s="30">
        <v>25</v>
      </c>
      <c r="BG210" s="30">
        <v>24</v>
      </c>
      <c r="BH210" s="30">
        <v>24</v>
      </c>
      <c r="BI210" s="30">
        <v>25</v>
      </c>
      <c r="BJ210" s="30">
        <v>24</v>
      </c>
      <c r="BK210" s="30">
        <v>24</v>
      </c>
      <c r="BL210" s="30">
        <v>25</v>
      </c>
      <c r="BM210" s="30">
        <v>24</v>
      </c>
      <c r="BN210" s="30">
        <v>25</v>
      </c>
      <c r="BO210" s="30">
        <v>24</v>
      </c>
      <c r="BP210" s="30">
        <v>24</v>
      </c>
      <c r="BQ210" s="30">
        <v>24</v>
      </c>
      <c r="BR210" s="30">
        <v>25</v>
      </c>
      <c r="BS210" s="30">
        <v>24</v>
      </c>
      <c r="BT210" s="30">
        <v>24</v>
      </c>
      <c r="BU210" s="30">
        <v>25</v>
      </c>
      <c r="BV210" s="30">
        <v>24</v>
      </c>
      <c r="BW210" s="30">
        <v>25</v>
      </c>
      <c r="BX210" s="30">
        <v>24</v>
      </c>
      <c r="BY210" s="30">
        <v>24</v>
      </c>
      <c r="BZ210" s="30">
        <v>25</v>
      </c>
      <c r="CA210" s="30">
        <v>24</v>
      </c>
      <c r="CB210" s="30">
        <v>24</v>
      </c>
      <c r="CC210" s="30">
        <v>25</v>
      </c>
      <c r="CD210" s="30">
        <v>24</v>
      </c>
      <c r="CE210" s="30">
        <v>24</v>
      </c>
      <c r="CF210" s="30">
        <v>25</v>
      </c>
      <c r="CG210" s="30">
        <v>24</v>
      </c>
      <c r="CH210" s="30">
        <v>24</v>
      </c>
      <c r="CI210" s="30">
        <v>25</v>
      </c>
      <c r="CJ210" s="30">
        <v>24</v>
      </c>
      <c r="CK210" s="30">
        <v>25</v>
      </c>
      <c r="CL210" s="30">
        <v>25</v>
      </c>
      <c r="CM210" s="30">
        <v>25</v>
      </c>
      <c r="CN210" s="30">
        <v>25</v>
      </c>
      <c r="CO210" s="30">
        <v>25</v>
      </c>
      <c r="CP210" s="30">
        <v>25</v>
      </c>
      <c r="CQ210" s="30">
        <v>25</v>
      </c>
      <c r="CR210" s="30">
        <v>25</v>
      </c>
      <c r="CS210" s="30">
        <v>25</v>
      </c>
      <c r="CT210" s="30">
        <v>25</v>
      </c>
      <c r="CU210" s="30">
        <v>25</v>
      </c>
      <c r="CV210" s="30">
        <v>25</v>
      </c>
      <c r="CW210" s="51">
        <v>25</v>
      </c>
      <c r="CX210" s="102">
        <f t="shared" si="157"/>
        <v>0.95833333333333337</v>
      </c>
      <c r="CY210" s="103">
        <f t="shared" si="158"/>
        <v>1</v>
      </c>
      <c r="CZ210" s="103">
        <f t="shared" si="159"/>
        <v>0.92</v>
      </c>
      <c r="DA210" s="103">
        <f t="shared" si="160"/>
        <v>0.875</v>
      </c>
      <c r="DB210" s="103">
        <f t="shared" si="161"/>
        <v>0.96</v>
      </c>
      <c r="DC210" s="103">
        <f t="shared" si="162"/>
        <v>1</v>
      </c>
      <c r="DD210" s="103">
        <f t="shared" si="163"/>
        <v>0.91666666666666663</v>
      </c>
      <c r="DE210" s="103">
        <f t="shared" si="164"/>
        <v>0.92</v>
      </c>
      <c r="DF210" s="103">
        <f t="shared" si="165"/>
        <v>0.95833333333333337</v>
      </c>
      <c r="DG210" s="103">
        <f t="shared" si="166"/>
        <v>1</v>
      </c>
      <c r="DH210" s="103">
        <f t="shared" si="167"/>
        <v>0.92</v>
      </c>
      <c r="DI210" s="103">
        <f t="shared" si="168"/>
        <v>0.83333333333333337</v>
      </c>
      <c r="DJ210" s="103">
        <f t="shared" si="169"/>
        <v>0.92</v>
      </c>
      <c r="DK210" s="103">
        <f t="shared" si="170"/>
        <v>0.83333333333333337</v>
      </c>
      <c r="DL210" s="103">
        <f t="shared" si="171"/>
        <v>0.91666666666666663</v>
      </c>
      <c r="DM210" s="103">
        <f t="shared" si="172"/>
        <v>0.83333333333333337</v>
      </c>
      <c r="DN210" s="103">
        <f t="shared" si="173"/>
        <v>1</v>
      </c>
      <c r="DO210" s="103">
        <f t="shared" si="174"/>
        <v>0.91666666666666663</v>
      </c>
      <c r="DP210" s="103">
        <f t="shared" si="175"/>
        <v>0.83333333333333337</v>
      </c>
      <c r="DQ210" s="103">
        <f t="shared" si="176"/>
        <v>0.84</v>
      </c>
      <c r="DR210" s="103">
        <f t="shared" si="177"/>
        <v>0.91666666666666663</v>
      </c>
      <c r="DS210" s="103">
        <f t="shared" si="178"/>
        <v>0.88</v>
      </c>
      <c r="DT210" s="103">
        <f t="shared" si="179"/>
        <v>0.95833333333333337</v>
      </c>
      <c r="DU210" s="103">
        <f t="shared" si="180"/>
        <v>0.70833333333333337</v>
      </c>
      <c r="DV210" s="103">
        <f t="shared" si="181"/>
        <v>0.92</v>
      </c>
      <c r="DW210" s="103">
        <f t="shared" si="182"/>
        <v>0.95833333333333337</v>
      </c>
      <c r="DX210" s="103">
        <f t="shared" si="183"/>
        <v>0.95833333333333337</v>
      </c>
      <c r="DY210" s="103">
        <f t="shared" si="184"/>
        <v>0.96</v>
      </c>
      <c r="DZ210" s="103">
        <f t="shared" si="185"/>
        <v>0.91666666666666663</v>
      </c>
      <c r="EA210" s="103">
        <f t="shared" si="186"/>
        <v>0.66666666666666663</v>
      </c>
      <c r="EB210" s="103">
        <f t="shared" si="187"/>
        <v>0.96</v>
      </c>
      <c r="EC210" s="103">
        <f t="shared" si="188"/>
        <v>0.91666666666666663</v>
      </c>
      <c r="ED210" s="103">
        <f t="shared" si="189"/>
        <v>0.79166666666666663</v>
      </c>
      <c r="EE210" s="103">
        <f t="shared" si="190"/>
        <v>0.84</v>
      </c>
      <c r="EF210" s="103">
        <f t="shared" si="191"/>
        <v>0.83333333333333337</v>
      </c>
      <c r="EG210" s="103">
        <f t="shared" si="192"/>
        <v>0.84</v>
      </c>
      <c r="EH210" s="103">
        <f t="shared" si="193"/>
        <v>1</v>
      </c>
      <c r="EI210" s="103">
        <f t="shared" si="194"/>
        <v>0.96</v>
      </c>
      <c r="EJ210" s="103">
        <f t="shared" si="195"/>
        <v>0.96</v>
      </c>
      <c r="EK210" s="103">
        <f t="shared" si="196"/>
        <v>1</v>
      </c>
      <c r="EL210" s="103">
        <f t="shared" si="197"/>
        <v>1</v>
      </c>
      <c r="EM210" s="103">
        <f t="shared" si="198"/>
        <v>0.96</v>
      </c>
      <c r="EN210" s="103">
        <f t="shared" si="199"/>
        <v>0.96</v>
      </c>
      <c r="EO210" s="103">
        <f t="shared" si="200"/>
        <v>1</v>
      </c>
      <c r="EP210" s="103">
        <f t="shared" si="201"/>
        <v>0.96</v>
      </c>
      <c r="EQ210" s="103">
        <f t="shared" si="202"/>
        <v>0.96</v>
      </c>
      <c r="ER210" s="103">
        <f t="shared" si="203"/>
        <v>1</v>
      </c>
      <c r="ES210" s="104">
        <f t="shared" si="204"/>
        <v>0.96</v>
      </c>
      <c r="EU210" s="4">
        <f t="shared" si="205"/>
        <v>0.93835616438356162</v>
      </c>
      <c r="EV210" s="4">
        <f t="shared" si="206"/>
        <v>0.88013698630136983</v>
      </c>
      <c r="EW210" s="4">
        <f t="shared" si="207"/>
        <v>0.88054607508532423</v>
      </c>
      <c r="EX210" s="4">
        <f t="shared" si="208"/>
        <v>0.97666666666666668</v>
      </c>
    </row>
    <row r="211" spans="1:154" hidden="1" outlineLevel="1" x14ac:dyDescent="0.25">
      <c r="A211" t="s">
        <v>189</v>
      </c>
      <c r="B211" s="2">
        <v>67</v>
      </c>
      <c r="C211" t="s">
        <v>433</v>
      </c>
      <c r="D211" s="19" t="s">
        <v>467</v>
      </c>
      <c r="E211" s="19" t="s">
        <v>460</v>
      </c>
      <c r="F211" s="50">
        <v>217</v>
      </c>
      <c r="G211" s="30">
        <v>188</v>
      </c>
      <c r="H211" s="30">
        <v>243</v>
      </c>
      <c r="I211" s="30">
        <v>247</v>
      </c>
      <c r="J211" s="30">
        <v>226</v>
      </c>
      <c r="K211" s="30">
        <v>218</v>
      </c>
      <c r="L211" s="30">
        <v>245</v>
      </c>
      <c r="M211" s="30">
        <v>275</v>
      </c>
      <c r="N211" s="30">
        <v>219</v>
      </c>
      <c r="O211" s="30">
        <v>206</v>
      </c>
      <c r="P211" s="30">
        <v>244</v>
      </c>
      <c r="Q211" s="30">
        <v>240</v>
      </c>
      <c r="R211" s="30">
        <v>227</v>
      </c>
      <c r="S211" s="30">
        <v>220</v>
      </c>
      <c r="T211" s="30">
        <v>250</v>
      </c>
      <c r="U211" s="30">
        <v>183</v>
      </c>
      <c r="V211" s="30">
        <v>245</v>
      </c>
      <c r="W211" s="30">
        <v>280</v>
      </c>
      <c r="X211" s="30">
        <v>215</v>
      </c>
      <c r="Y211" s="30">
        <v>243</v>
      </c>
      <c r="Z211" s="30">
        <v>242</v>
      </c>
      <c r="AA211" s="30">
        <v>216</v>
      </c>
      <c r="AB211" s="30">
        <v>281</v>
      </c>
      <c r="AC211" s="30">
        <v>248</v>
      </c>
      <c r="AD211" s="30">
        <v>234</v>
      </c>
      <c r="AE211" s="30">
        <v>217</v>
      </c>
      <c r="AF211" s="30">
        <v>251</v>
      </c>
      <c r="AG211" s="30">
        <v>232</v>
      </c>
      <c r="AH211" s="30">
        <v>343</v>
      </c>
      <c r="AI211" s="30">
        <v>240</v>
      </c>
      <c r="AJ211" s="30">
        <v>293</v>
      </c>
      <c r="AK211" s="30">
        <v>240</v>
      </c>
      <c r="AL211" s="30">
        <v>260</v>
      </c>
      <c r="AM211" s="30">
        <v>263</v>
      </c>
      <c r="AN211" s="30">
        <v>275</v>
      </c>
      <c r="AO211" s="30">
        <v>253</v>
      </c>
      <c r="AP211" s="30">
        <v>269</v>
      </c>
      <c r="AQ211" s="30">
        <v>221</v>
      </c>
      <c r="AR211" s="30">
        <v>261</v>
      </c>
      <c r="AS211" s="30">
        <v>242</v>
      </c>
      <c r="AT211" s="30">
        <v>239</v>
      </c>
      <c r="AU211" s="30">
        <v>310</v>
      </c>
      <c r="AV211" s="30">
        <v>230</v>
      </c>
      <c r="AW211" s="30">
        <v>269</v>
      </c>
      <c r="AX211" s="30">
        <v>265</v>
      </c>
      <c r="AY211" s="30">
        <v>267</v>
      </c>
      <c r="AZ211" s="30">
        <v>282</v>
      </c>
      <c r="BA211" s="51">
        <v>296</v>
      </c>
      <c r="BB211" s="50">
        <v>240</v>
      </c>
      <c r="BC211" s="30">
        <v>195</v>
      </c>
      <c r="BD211" s="30">
        <v>245</v>
      </c>
      <c r="BE211" s="30">
        <v>250</v>
      </c>
      <c r="BF211" s="30">
        <v>230</v>
      </c>
      <c r="BG211" s="30">
        <v>220</v>
      </c>
      <c r="BH211" s="30">
        <v>245</v>
      </c>
      <c r="BI211" s="30">
        <v>275</v>
      </c>
      <c r="BJ211" s="30">
        <v>220</v>
      </c>
      <c r="BK211" s="30">
        <v>210</v>
      </c>
      <c r="BL211" s="30">
        <v>250</v>
      </c>
      <c r="BM211" s="30">
        <v>245</v>
      </c>
      <c r="BN211" s="30">
        <v>245</v>
      </c>
      <c r="BO211" s="30">
        <v>220</v>
      </c>
      <c r="BP211" s="30">
        <v>250</v>
      </c>
      <c r="BQ211" s="30">
        <v>190</v>
      </c>
      <c r="BR211" s="30">
        <v>245</v>
      </c>
      <c r="BS211" s="30">
        <v>285</v>
      </c>
      <c r="BT211" s="30">
        <v>220</v>
      </c>
      <c r="BU211" s="30">
        <v>245</v>
      </c>
      <c r="BV211" s="30">
        <v>250</v>
      </c>
      <c r="BW211" s="30">
        <v>220</v>
      </c>
      <c r="BX211" s="30">
        <v>290</v>
      </c>
      <c r="BY211" s="30">
        <v>250</v>
      </c>
      <c r="BZ211" s="30">
        <v>245</v>
      </c>
      <c r="CA211" s="30">
        <v>220</v>
      </c>
      <c r="CB211" s="30">
        <v>260</v>
      </c>
      <c r="CC211" s="30">
        <v>235</v>
      </c>
      <c r="CD211" s="30">
        <v>345</v>
      </c>
      <c r="CE211" s="30">
        <v>240</v>
      </c>
      <c r="CF211" s="30">
        <v>300</v>
      </c>
      <c r="CG211" s="30">
        <v>240</v>
      </c>
      <c r="CH211" s="30">
        <v>265</v>
      </c>
      <c r="CI211" s="30">
        <v>275</v>
      </c>
      <c r="CJ211" s="30">
        <v>285</v>
      </c>
      <c r="CK211" s="30">
        <v>265</v>
      </c>
      <c r="CL211" s="30">
        <v>275</v>
      </c>
      <c r="CM211" s="30">
        <v>225</v>
      </c>
      <c r="CN211" s="30">
        <v>265</v>
      </c>
      <c r="CO211" s="30">
        <v>250</v>
      </c>
      <c r="CP211" s="30">
        <v>240</v>
      </c>
      <c r="CQ211" s="30">
        <v>320</v>
      </c>
      <c r="CR211" s="30">
        <v>230</v>
      </c>
      <c r="CS211" s="30">
        <v>275</v>
      </c>
      <c r="CT211" s="30">
        <v>265</v>
      </c>
      <c r="CU211" s="30">
        <v>270</v>
      </c>
      <c r="CV211" s="30">
        <v>285</v>
      </c>
      <c r="CW211" s="51">
        <v>300</v>
      </c>
      <c r="CX211" s="102">
        <f t="shared" si="157"/>
        <v>0.90416666666666667</v>
      </c>
      <c r="CY211" s="103">
        <f t="shared" si="158"/>
        <v>0.96410256410256412</v>
      </c>
      <c r="CZ211" s="103">
        <f t="shared" si="159"/>
        <v>0.99183673469387756</v>
      </c>
      <c r="DA211" s="103">
        <f t="shared" si="160"/>
        <v>0.98799999999999999</v>
      </c>
      <c r="DB211" s="103">
        <f t="shared" si="161"/>
        <v>0.9826086956521739</v>
      </c>
      <c r="DC211" s="103">
        <f t="shared" si="162"/>
        <v>0.99090909090909096</v>
      </c>
      <c r="DD211" s="103">
        <f t="shared" si="163"/>
        <v>1</v>
      </c>
      <c r="DE211" s="103">
        <f t="shared" si="164"/>
        <v>1</v>
      </c>
      <c r="DF211" s="103">
        <f t="shared" si="165"/>
        <v>0.99545454545454548</v>
      </c>
      <c r="DG211" s="103">
        <f t="shared" si="166"/>
        <v>0.98095238095238091</v>
      </c>
      <c r="DH211" s="103">
        <f t="shared" si="167"/>
        <v>0.97599999999999998</v>
      </c>
      <c r="DI211" s="103">
        <f t="shared" si="168"/>
        <v>0.97959183673469385</v>
      </c>
      <c r="DJ211" s="103">
        <f t="shared" si="169"/>
        <v>0.92653061224489797</v>
      </c>
      <c r="DK211" s="103">
        <f t="shared" si="170"/>
        <v>1</v>
      </c>
      <c r="DL211" s="103">
        <f t="shared" si="171"/>
        <v>1</v>
      </c>
      <c r="DM211" s="103">
        <f t="shared" si="172"/>
        <v>0.9631578947368421</v>
      </c>
      <c r="DN211" s="103">
        <f t="shared" si="173"/>
        <v>1</v>
      </c>
      <c r="DO211" s="103">
        <f t="shared" si="174"/>
        <v>0.98245614035087714</v>
      </c>
      <c r="DP211" s="103">
        <f t="shared" si="175"/>
        <v>0.97727272727272729</v>
      </c>
      <c r="DQ211" s="103">
        <f t="shared" si="176"/>
        <v>0.99183673469387756</v>
      </c>
      <c r="DR211" s="103">
        <f t="shared" si="177"/>
        <v>0.96799999999999997</v>
      </c>
      <c r="DS211" s="103">
        <f t="shared" si="178"/>
        <v>0.98181818181818181</v>
      </c>
      <c r="DT211" s="103">
        <f t="shared" si="179"/>
        <v>0.96896551724137936</v>
      </c>
      <c r="DU211" s="103">
        <f t="shared" si="180"/>
        <v>0.99199999999999999</v>
      </c>
      <c r="DV211" s="103">
        <f t="shared" si="181"/>
        <v>0.95510204081632655</v>
      </c>
      <c r="DW211" s="103">
        <f t="shared" si="182"/>
        <v>0.98636363636363633</v>
      </c>
      <c r="DX211" s="103">
        <f t="shared" si="183"/>
        <v>0.9653846153846154</v>
      </c>
      <c r="DY211" s="103">
        <f t="shared" si="184"/>
        <v>0.98723404255319147</v>
      </c>
      <c r="DZ211" s="103">
        <f t="shared" si="185"/>
        <v>0.99420289855072463</v>
      </c>
      <c r="EA211" s="103">
        <f t="shared" si="186"/>
        <v>1</v>
      </c>
      <c r="EB211" s="103">
        <f t="shared" si="187"/>
        <v>0.97666666666666668</v>
      </c>
      <c r="EC211" s="103">
        <f t="shared" si="188"/>
        <v>1</v>
      </c>
      <c r="ED211" s="103">
        <f t="shared" si="189"/>
        <v>0.98113207547169812</v>
      </c>
      <c r="EE211" s="103">
        <f t="shared" si="190"/>
        <v>0.95636363636363642</v>
      </c>
      <c r="EF211" s="103">
        <f t="shared" si="191"/>
        <v>0.96491228070175439</v>
      </c>
      <c r="EG211" s="103">
        <f t="shared" si="192"/>
        <v>0.95471698113207548</v>
      </c>
      <c r="EH211" s="103">
        <f t="shared" si="193"/>
        <v>0.97818181818181815</v>
      </c>
      <c r="EI211" s="103">
        <f t="shared" si="194"/>
        <v>0.98222222222222222</v>
      </c>
      <c r="EJ211" s="103">
        <f t="shared" si="195"/>
        <v>0.98490566037735849</v>
      </c>
      <c r="EK211" s="103">
        <f t="shared" si="196"/>
        <v>0.96799999999999997</v>
      </c>
      <c r="EL211" s="103">
        <f t="shared" si="197"/>
        <v>0.99583333333333335</v>
      </c>
      <c r="EM211" s="103">
        <f t="shared" si="198"/>
        <v>0.96875</v>
      </c>
      <c r="EN211" s="103">
        <f t="shared" si="199"/>
        <v>1</v>
      </c>
      <c r="EO211" s="103">
        <f t="shared" si="200"/>
        <v>0.97818181818181815</v>
      </c>
      <c r="EP211" s="103">
        <f t="shared" si="201"/>
        <v>1</v>
      </c>
      <c r="EQ211" s="103">
        <f t="shared" si="202"/>
        <v>0.98888888888888893</v>
      </c>
      <c r="ER211" s="103">
        <f t="shared" si="203"/>
        <v>0.98947368421052628</v>
      </c>
      <c r="ES211" s="104">
        <f t="shared" si="204"/>
        <v>0.98666666666666669</v>
      </c>
      <c r="EU211" s="4">
        <f t="shared" si="205"/>
        <v>0.97982300884955753</v>
      </c>
      <c r="EV211" s="4">
        <f t="shared" si="206"/>
        <v>0.97938144329896903</v>
      </c>
      <c r="EW211" s="4">
        <f t="shared" si="207"/>
        <v>0.97669291338582676</v>
      </c>
      <c r="EX211" s="4">
        <f t="shared" si="208"/>
        <v>0.98468750000000005</v>
      </c>
    </row>
    <row r="212" spans="1:154" hidden="1" outlineLevel="1" x14ac:dyDescent="0.25">
      <c r="A212" t="s">
        <v>190</v>
      </c>
      <c r="B212" s="2">
        <v>358</v>
      </c>
      <c r="C212" t="s">
        <v>434</v>
      </c>
      <c r="D212" s="19" t="s">
        <v>465</v>
      </c>
      <c r="E212" s="19" t="s">
        <v>461</v>
      </c>
      <c r="F212" s="50">
        <v>35</v>
      </c>
      <c r="G212" s="30">
        <v>25</v>
      </c>
      <c r="H212" s="30">
        <v>23</v>
      </c>
      <c r="I212" s="30">
        <v>25</v>
      </c>
      <c r="J212" s="30">
        <v>25</v>
      </c>
      <c r="K212" s="30">
        <v>23</v>
      </c>
      <c r="L212" s="30">
        <v>25</v>
      </c>
      <c r="M212" s="30">
        <v>25</v>
      </c>
      <c r="N212" s="30">
        <v>20</v>
      </c>
      <c r="O212" s="30">
        <v>24</v>
      </c>
      <c r="P212" s="30">
        <v>13</v>
      </c>
      <c r="Q212" s="30">
        <v>25</v>
      </c>
      <c r="R212" s="30">
        <v>25</v>
      </c>
      <c r="S212" s="30">
        <v>20</v>
      </c>
      <c r="T212" s="30">
        <v>25</v>
      </c>
      <c r="U212" s="30">
        <v>30</v>
      </c>
      <c r="V212" s="30">
        <v>25</v>
      </c>
      <c r="W212" s="30">
        <v>25</v>
      </c>
      <c r="X212" s="30">
        <v>20</v>
      </c>
      <c r="Y212" s="30">
        <v>25</v>
      </c>
      <c r="Z212" s="30">
        <v>20</v>
      </c>
      <c r="AA212" s="30">
        <v>25</v>
      </c>
      <c r="AB212" s="30">
        <v>25</v>
      </c>
      <c r="AC212" s="30">
        <v>20</v>
      </c>
      <c r="AD212" s="30">
        <v>25</v>
      </c>
      <c r="AE212" s="30">
        <v>19</v>
      </c>
      <c r="AF212" s="30">
        <v>25</v>
      </c>
      <c r="AG212" s="30">
        <v>25</v>
      </c>
      <c r="AH212" s="30">
        <v>25</v>
      </c>
      <c r="AI212" s="30">
        <v>20</v>
      </c>
      <c r="AJ212" s="30">
        <v>20</v>
      </c>
      <c r="AK212" s="30">
        <v>25</v>
      </c>
      <c r="AL212" s="30">
        <v>25</v>
      </c>
      <c r="AM212" s="30">
        <v>29</v>
      </c>
      <c r="AN212" s="30">
        <v>25</v>
      </c>
      <c r="AO212" s="30">
        <v>25</v>
      </c>
      <c r="AP212" s="30">
        <v>25</v>
      </c>
      <c r="AQ212" s="30">
        <v>23</v>
      </c>
      <c r="AR212" s="30">
        <v>25</v>
      </c>
      <c r="AS212" s="30">
        <v>24</v>
      </c>
      <c r="AT212" s="30">
        <v>25</v>
      </c>
      <c r="AU212" s="30">
        <v>29</v>
      </c>
      <c r="AV212" s="30">
        <v>25</v>
      </c>
      <c r="AW212" s="30">
        <v>31</v>
      </c>
      <c r="AX212" s="30">
        <v>30</v>
      </c>
      <c r="AY212" s="30">
        <v>29</v>
      </c>
      <c r="AZ212" s="30">
        <v>25</v>
      </c>
      <c r="BA212" s="51">
        <v>25</v>
      </c>
      <c r="BB212" s="50">
        <v>35</v>
      </c>
      <c r="BC212" s="30">
        <v>25</v>
      </c>
      <c r="BD212" s="30">
        <v>25</v>
      </c>
      <c r="BE212" s="30">
        <v>25</v>
      </c>
      <c r="BF212" s="30">
        <v>25</v>
      </c>
      <c r="BG212" s="30">
        <v>25</v>
      </c>
      <c r="BH212" s="30">
        <v>25</v>
      </c>
      <c r="BI212" s="30">
        <v>25</v>
      </c>
      <c r="BJ212" s="30">
        <v>20</v>
      </c>
      <c r="BK212" s="30">
        <v>25</v>
      </c>
      <c r="BL212" s="30">
        <v>13</v>
      </c>
      <c r="BM212" s="30">
        <v>25</v>
      </c>
      <c r="BN212" s="30">
        <v>25</v>
      </c>
      <c r="BO212" s="30">
        <v>20</v>
      </c>
      <c r="BP212" s="30">
        <v>25</v>
      </c>
      <c r="BQ212" s="30">
        <v>30</v>
      </c>
      <c r="BR212" s="30">
        <v>25</v>
      </c>
      <c r="BS212" s="30">
        <v>25</v>
      </c>
      <c r="BT212" s="30">
        <v>20</v>
      </c>
      <c r="BU212" s="30">
        <v>25</v>
      </c>
      <c r="BV212" s="30">
        <v>20</v>
      </c>
      <c r="BW212" s="30">
        <v>25</v>
      </c>
      <c r="BX212" s="30">
        <v>25</v>
      </c>
      <c r="BY212" s="30">
        <v>20</v>
      </c>
      <c r="BZ212" s="30">
        <v>25</v>
      </c>
      <c r="CA212" s="30">
        <v>20</v>
      </c>
      <c r="CB212" s="30">
        <v>25</v>
      </c>
      <c r="CC212" s="30">
        <v>25</v>
      </c>
      <c r="CD212" s="30">
        <v>25</v>
      </c>
      <c r="CE212" s="30">
        <v>20</v>
      </c>
      <c r="CF212" s="30">
        <v>20</v>
      </c>
      <c r="CG212" s="30">
        <v>25</v>
      </c>
      <c r="CH212" s="30">
        <v>25</v>
      </c>
      <c r="CI212" s="30">
        <v>30</v>
      </c>
      <c r="CJ212" s="30">
        <v>25</v>
      </c>
      <c r="CK212" s="30">
        <v>25</v>
      </c>
      <c r="CL212" s="30">
        <v>25</v>
      </c>
      <c r="CM212" s="30">
        <v>25</v>
      </c>
      <c r="CN212" s="30">
        <v>25</v>
      </c>
      <c r="CO212" s="30">
        <v>25</v>
      </c>
      <c r="CP212" s="30">
        <v>25</v>
      </c>
      <c r="CQ212" s="30">
        <v>30</v>
      </c>
      <c r="CR212" s="30">
        <v>25</v>
      </c>
      <c r="CS212" s="30">
        <v>35</v>
      </c>
      <c r="CT212" s="30">
        <v>30</v>
      </c>
      <c r="CU212" s="30">
        <v>30</v>
      </c>
      <c r="CV212" s="30">
        <v>25</v>
      </c>
      <c r="CW212" s="51">
        <v>25</v>
      </c>
      <c r="CX212" s="102">
        <f t="shared" si="157"/>
        <v>1</v>
      </c>
      <c r="CY212" s="103">
        <f t="shared" si="158"/>
        <v>1</v>
      </c>
      <c r="CZ212" s="103">
        <f t="shared" si="159"/>
        <v>0.92</v>
      </c>
      <c r="DA212" s="103">
        <f t="shared" si="160"/>
        <v>1</v>
      </c>
      <c r="DB212" s="103">
        <f t="shared" si="161"/>
        <v>1</v>
      </c>
      <c r="DC212" s="103">
        <f t="shared" si="162"/>
        <v>0.92</v>
      </c>
      <c r="DD212" s="103">
        <f t="shared" si="163"/>
        <v>1</v>
      </c>
      <c r="DE212" s="103">
        <f t="shared" si="164"/>
        <v>1</v>
      </c>
      <c r="DF212" s="103">
        <f t="shared" si="165"/>
        <v>1</v>
      </c>
      <c r="DG212" s="103">
        <f t="shared" si="166"/>
        <v>0.96</v>
      </c>
      <c r="DH212" s="103">
        <f t="shared" si="167"/>
        <v>1</v>
      </c>
      <c r="DI212" s="103">
        <f t="shared" si="168"/>
        <v>1</v>
      </c>
      <c r="DJ212" s="103">
        <f t="shared" si="169"/>
        <v>1</v>
      </c>
      <c r="DK212" s="103">
        <f t="shared" si="170"/>
        <v>1</v>
      </c>
      <c r="DL212" s="103">
        <f t="shared" si="171"/>
        <v>1</v>
      </c>
      <c r="DM212" s="103">
        <f t="shared" si="172"/>
        <v>1</v>
      </c>
      <c r="DN212" s="103">
        <f t="shared" si="173"/>
        <v>1</v>
      </c>
      <c r="DO212" s="103">
        <f t="shared" si="174"/>
        <v>1</v>
      </c>
      <c r="DP212" s="103">
        <f t="shared" si="175"/>
        <v>1</v>
      </c>
      <c r="DQ212" s="103">
        <f t="shared" si="176"/>
        <v>1</v>
      </c>
      <c r="DR212" s="103">
        <f t="shared" si="177"/>
        <v>1</v>
      </c>
      <c r="DS212" s="103">
        <f t="shared" si="178"/>
        <v>1</v>
      </c>
      <c r="DT212" s="103">
        <f t="shared" si="179"/>
        <v>1</v>
      </c>
      <c r="DU212" s="103">
        <f t="shared" si="180"/>
        <v>1</v>
      </c>
      <c r="DV212" s="103">
        <f t="shared" si="181"/>
        <v>1</v>
      </c>
      <c r="DW212" s="103">
        <f t="shared" si="182"/>
        <v>0.95</v>
      </c>
      <c r="DX212" s="103">
        <f t="shared" si="183"/>
        <v>1</v>
      </c>
      <c r="DY212" s="103">
        <f t="shared" si="184"/>
        <v>1</v>
      </c>
      <c r="DZ212" s="103">
        <f t="shared" si="185"/>
        <v>1</v>
      </c>
      <c r="EA212" s="103">
        <f t="shared" si="186"/>
        <v>1</v>
      </c>
      <c r="EB212" s="103">
        <f t="shared" si="187"/>
        <v>1</v>
      </c>
      <c r="EC212" s="103">
        <f t="shared" si="188"/>
        <v>1</v>
      </c>
      <c r="ED212" s="103">
        <f t="shared" si="189"/>
        <v>1</v>
      </c>
      <c r="EE212" s="103">
        <f t="shared" si="190"/>
        <v>0.96666666666666667</v>
      </c>
      <c r="EF212" s="103">
        <f t="shared" si="191"/>
        <v>1</v>
      </c>
      <c r="EG212" s="103">
        <f t="shared" si="192"/>
        <v>1</v>
      </c>
      <c r="EH212" s="103">
        <f t="shared" si="193"/>
        <v>1</v>
      </c>
      <c r="EI212" s="103">
        <f t="shared" si="194"/>
        <v>0.92</v>
      </c>
      <c r="EJ212" s="103">
        <f t="shared" si="195"/>
        <v>1</v>
      </c>
      <c r="EK212" s="103">
        <f t="shared" si="196"/>
        <v>0.96</v>
      </c>
      <c r="EL212" s="103">
        <f t="shared" si="197"/>
        <v>1</v>
      </c>
      <c r="EM212" s="103">
        <f t="shared" si="198"/>
        <v>0.96666666666666667</v>
      </c>
      <c r="EN212" s="103">
        <f t="shared" si="199"/>
        <v>1</v>
      </c>
      <c r="EO212" s="103">
        <f t="shared" si="200"/>
        <v>0.88571428571428568</v>
      </c>
      <c r="EP212" s="103">
        <f t="shared" si="201"/>
        <v>1</v>
      </c>
      <c r="EQ212" s="103">
        <f t="shared" si="202"/>
        <v>0.96666666666666667</v>
      </c>
      <c r="ER212" s="103">
        <f t="shared" si="203"/>
        <v>1</v>
      </c>
      <c r="ES212" s="104">
        <f t="shared" si="204"/>
        <v>1</v>
      </c>
      <c r="EU212" s="4">
        <f t="shared" si="205"/>
        <v>0.98293515358361772</v>
      </c>
      <c r="EV212" s="4">
        <f t="shared" si="206"/>
        <v>1</v>
      </c>
      <c r="EW212" s="4">
        <f t="shared" si="207"/>
        <v>0.99310344827586206</v>
      </c>
      <c r="EX212" s="4">
        <f t="shared" si="208"/>
        <v>0.97230769230769232</v>
      </c>
    </row>
    <row r="213" spans="1:154" hidden="1" outlineLevel="1" x14ac:dyDescent="0.25">
      <c r="A213" t="s">
        <v>191</v>
      </c>
      <c r="B213" s="2">
        <v>416</v>
      </c>
      <c r="C213" t="s">
        <v>435</v>
      </c>
      <c r="D213" s="19" t="s">
        <v>465</v>
      </c>
      <c r="E213" s="19" t="s">
        <v>460</v>
      </c>
      <c r="F213" s="50">
        <v>25</v>
      </c>
      <c r="G213" s="30">
        <v>24</v>
      </c>
      <c r="H213" s="30">
        <v>24</v>
      </c>
      <c r="I213" s="30">
        <v>24</v>
      </c>
      <c r="J213" s="30">
        <v>25</v>
      </c>
      <c r="K213" s="30">
        <v>23</v>
      </c>
      <c r="L213" s="30">
        <v>24</v>
      </c>
      <c r="M213" s="30">
        <v>25</v>
      </c>
      <c r="N213" s="30">
        <v>22</v>
      </c>
      <c r="O213" s="30">
        <v>25</v>
      </c>
      <c r="P213" s="30">
        <v>20</v>
      </c>
      <c r="Q213" s="30">
        <v>22</v>
      </c>
      <c r="R213" s="30">
        <v>24</v>
      </c>
      <c r="S213" s="30">
        <v>24</v>
      </c>
      <c r="T213" s="30">
        <v>24</v>
      </c>
      <c r="U213" s="30">
        <v>24</v>
      </c>
      <c r="V213" s="30">
        <v>23</v>
      </c>
      <c r="W213" s="30">
        <v>24</v>
      </c>
      <c r="X213" s="30">
        <v>24</v>
      </c>
      <c r="Y213" s="30">
        <v>24</v>
      </c>
      <c r="Z213" s="30">
        <v>22</v>
      </c>
      <c r="AA213" s="30">
        <v>24</v>
      </c>
      <c r="AB213" s="30">
        <v>24</v>
      </c>
      <c r="AC213" s="30">
        <v>22</v>
      </c>
      <c r="AD213" s="30">
        <v>25</v>
      </c>
      <c r="AE213" s="30">
        <v>24</v>
      </c>
      <c r="AF213" s="30">
        <v>24</v>
      </c>
      <c r="AG213" s="30">
        <v>24</v>
      </c>
      <c r="AH213" s="30">
        <v>25</v>
      </c>
      <c r="AI213" s="30">
        <v>23</v>
      </c>
      <c r="AJ213" s="30">
        <v>24</v>
      </c>
      <c r="AK213" s="30">
        <v>22</v>
      </c>
      <c r="AL213" s="30">
        <v>21</v>
      </c>
      <c r="AM213" s="30">
        <v>25</v>
      </c>
      <c r="AN213" s="30">
        <v>23</v>
      </c>
      <c r="AO213" s="30">
        <v>22</v>
      </c>
      <c r="AP213" s="30">
        <v>25</v>
      </c>
      <c r="AQ213" s="30">
        <v>25</v>
      </c>
      <c r="AR213" s="30">
        <v>25</v>
      </c>
      <c r="AS213" s="30">
        <v>25</v>
      </c>
      <c r="AT213" s="30">
        <v>25</v>
      </c>
      <c r="AU213" s="30">
        <v>25</v>
      </c>
      <c r="AV213" s="30">
        <v>25</v>
      </c>
      <c r="AW213" s="30">
        <v>25</v>
      </c>
      <c r="AX213" s="30">
        <v>25</v>
      </c>
      <c r="AY213" s="30">
        <v>25</v>
      </c>
      <c r="AZ213" s="30">
        <v>25</v>
      </c>
      <c r="BA213" s="51">
        <v>22</v>
      </c>
      <c r="BB213" s="50">
        <v>25</v>
      </c>
      <c r="BC213" s="30">
        <v>24</v>
      </c>
      <c r="BD213" s="30">
        <v>24</v>
      </c>
      <c r="BE213" s="30">
        <v>24</v>
      </c>
      <c r="BF213" s="30">
        <v>25</v>
      </c>
      <c r="BG213" s="30">
        <v>24</v>
      </c>
      <c r="BH213" s="30">
        <v>24</v>
      </c>
      <c r="BI213" s="30">
        <v>25</v>
      </c>
      <c r="BJ213" s="30">
        <v>24</v>
      </c>
      <c r="BK213" s="30">
        <v>25</v>
      </c>
      <c r="BL213" s="30">
        <v>20</v>
      </c>
      <c r="BM213" s="30">
        <v>24</v>
      </c>
      <c r="BN213" s="30">
        <v>25</v>
      </c>
      <c r="BO213" s="30">
        <v>24</v>
      </c>
      <c r="BP213" s="30">
        <v>24</v>
      </c>
      <c r="BQ213" s="30">
        <v>24</v>
      </c>
      <c r="BR213" s="30">
        <v>25</v>
      </c>
      <c r="BS213" s="30">
        <v>24</v>
      </c>
      <c r="BT213" s="30">
        <v>24</v>
      </c>
      <c r="BU213" s="30">
        <v>25</v>
      </c>
      <c r="BV213" s="30">
        <v>24</v>
      </c>
      <c r="BW213" s="30">
        <v>24</v>
      </c>
      <c r="BX213" s="30">
        <v>25</v>
      </c>
      <c r="BY213" s="30">
        <v>24</v>
      </c>
      <c r="BZ213" s="30">
        <v>25</v>
      </c>
      <c r="CA213" s="30">
        <v>24</v>
      </c>
      <c r="CB213" s="30">
        <v>24</v>
      </c>
      <c r="CC213" s="30">
        <v>24</v>
      </c>
      <c r="CD213" s="30">
        <v>25</v>
      </c>
      <c r="CE213" s="30">
        <v>24</v>
      </c>
      <c r="CF213" s="30">
        <v>25</v>
      </c>
      <c r="CG213" s="30">
        <v>24</v>
      </c>
      <c r="CH213" s="30">
        <v>24</v>
      </c>
      <c r="CI213" s="30">
        <v>25</v>
      </c>
      <c r="CJ213" s="30">
        <v>24</v>
      </c>
      <c r="CK213" s="30">
        <v>23</v>
      </c>
      <c r="CL213" s="30">
        <v>25</v>
      </c>
      <c r="CM213" s="30">
        <v>25</v>
      </c>
      <c r="CN213" s="30">
        <v>25</v>
      </c>
      <c r="CO213" s="30">
        <v>25</v>
      </c>
      <c r="CP213" s="30">
        <v>25</v>
      </c>
      <c r="CQ213" s="30">
        <v>25</v>
      </c>
      <c r="CR213" s="30">
        <v>25</v>
      </c>
      <c r="CS213" s="30">
        <v>25</v>
      </c>
      <c r="CT213" s="30">
        <v>25</v>
      </c>
      <c r="CU213" s="30">
        <v>25</v>
      </c>
      <c r="CV213" s="30">
        <v>25</v>
      </c>
      <c r="CW213" s="51">
        <v>25</v>
      </c>
      <c r="CX213" s="102">
        <f t="shared" si="157"/>
        <v>1</v>
      </c>
      <c r="CY213" s="103">
        <f t="shared" si="158"/>
        <v>1</v>
      </c>
      <c r="CZ213" s="103">
        <f t="shared" si="159"/>
        <v>1</v>
      </c>
      <c r="DA213" s="103">
        <f t="shared" si="160"/>
        <v>1</v>
      </c>
      <c r="DB213" s="103">
        <f t="shared" si="161"/>
        <v>1</v>
      </c>
      <c r="DC213" s="103">
        <f t="shared" si="162"/>
        <v>0.95833333333333337</v>
      </c>
      <c r="DD213" s="103">
        <f t="shared" si="163"/>
        <v>1</v>
      </c>
      <c r="DE213" s="103">
        <f t="shared" si="164"/>
        <v>1</v>
      </c>
      <c r="DF213" s="103">
        <f t="shared" si="165"/>
        <v>0.91666666666666663</v>
      </c>
      <c r="DG213" s="103">
        <f t="shared" si="166"/>
        <v>1</v>
      </c>
      <c r="DH213" s="103">
        <f t="shared" si="167"/>
        <v>1</v>
      </c>
      <c r="DI213" s="103">
        <f t="shared" si="168"/>
        <v>0.91666666666666663</v>
      </c>
      <c r="DJ213" s="103">
        <f t="shared" si="169"/>
        <v>0.96</v>
      </c>
      <c r="DK213" s="103">
        <f t="shared" si="170"/>
        <v>1</v>
      </c>
      <c r="DL213" s="103">
        <f t="shared" si="171"/>
        <v>1</v>
      </c>
      <c r="DM213" s="103">
        <f t="shared" si="172"/>
        <v>1</v>
      </c>
      <c r="DN213" s="103">
        <f t="shared" si="173"/>
        <v>0.92</v>
      </c>
      <c r="DO213" s="103">
        <f t="shared" si="174"/>
        <v>1</v>
      </c>
      <c r="DP213" s="103">
        <f t="shared" si="175"/>
        <v>1</v>
      </c>
      <c r="DQ213" s="103">
        <f t="shared" si="176"/>
        <v>0.96</v>
      </c>
      <c r="DR213" s="103">
        <f t="shared" si="177"/>
        <v>0.91666666666666663</v>
      </c>
      <c r="DS213" s="103">
        <f t="shared" si="178"/>
        <v>1</v>
      </c>
      <c r="DT213" s="103">
        <f t="shared" si="179"/>
        <v>0.96</v>
      </c>
      <c r="DU213" s="103">
        <f t="shared" si="180"/>
        <v>0.91666666666666663</v>
      </c>
      <c r="DV213" s="103">
        <f t="shared" si="181"/>
        <v>1</v>
      </c>
      <c r="DW213" s="103">
        <f t="shared" si="182"/>
        <v>1</v>
      </c>
      <c r="DX213" s="103">
        <f t="shared" si="183"/>
        <v>1</v>
      </c>
      <c r="DY213" s="103">
        <f t="shared" si="184"/>
        <v>1</v>
      </c>
      <c r="DZ213" s="103">
        <f t="shared" si="185"/>
        <v>1</v>
      </c>
      <c r="EA213" s="103">
        <f t="shared" si="186"/>
        <v>0.95833333333333337</v>
      </c>
      <c r="EB213" s="103">
        <f t="shared" si="187"/>
        <v>0.96</v>
      </c>
      <c r="EC213" s="103">
        <f t="shared" si="188"/>
        <v>0.91666666666666663</v>
      </c>
      <c r="ED213" s="103">
        <f t="shared" si="189"/>
        <v>0.875</v>
      </c>
      <c r="EE213" s="103">
        <f t="shared" si="190"/>
        <v>1</v>
      </c>
      <c r="EF213" s="103">
        <f t="shared" si="191"/>
        <v>0.95833333333333337</v>
      </c>
      <c r="EG213" s="103">
        <f t="shared" si="192"/>
        <v>0.95652173913043481</v>
      </c>
      <c r="EH213" s="103">
        <f t="shared" si="193"/>
        <v>1</v>
      </c>
      <c r="EI213" s="103">
        <f t="shared" si="194"/>
        <v>1</v>
      </c>
      <c r="EJ213" s="103">
        <f t="shared" si="195"/>
        <v>1</v>
      </c>
      <c r="EK213" s="103">
        <f t="shared" si="196"/>
        <v>1</v>
      </c>
      <c r="EL213" s="103">
        <f t="shared" si="197"/>
        <v>1</v>
      </c>
      <c r="EM213" s="103">
        <f t="shared" si="198"/>
        <v>1</v>
      </c>
      <c r="EN213" s="103">
        <f t="shared" si="199"/>
        <v>1</v>
      </c>
      <c r="EO213" s="103">
        <f t="shared" si="200"/>
        <v>1</v>
      </c>
      <c r="EP213" s="103">
        <f t="shared" si="201"/>
        <v>1</v>
      </c>
      <c r="EQ213" s="103">
        <f t="shared" si="202"/>
        <v>1</v>
      </c>
      <c r="ER213" s="103">
        <f t="shared" si="203"/>
        <v>1</v>
      </c>
      <c r="ES213" s="104">
        <f t="shared" si="204"/>
        <v>0.88</v>
      </c>
      <c r="EU213" s="4">
        <f t="shared" si="205"/>
        <v>0.98263888888888884</v>
      </c>
      <c r="EV213" s="4">
        <f t="shared" si="206"/>
        <v>0.96917808219178081</v>
      </c>
      <c r="EW213" s="4">
        <f t="shared" si="207"/>
        <v>0.96907216494845361</v>
      </c>
      <c r="EX213" s="4">
        <f t="shared" si="208"/>
        <v>0.99</v>
      </c>
    </row>
    <row r="214" spans="1:154" hidden="1" outlineLevel="1" x14ac:dyDescent="0.25">
      <c r="A214" t="s">
        <v>192</v>
      </c>
      <c r="B214" s="2">
        <v>89</v>
      </c>
      <c r="C214" t="s">
        <v>436</v>
      </c>
      <c r="D214" s="19" t="s">
        <v>465</v>
      </c>
      <c r="E214" s="19" t="s">
        <v>462</v>
      </c>
      <c r="F214" s="50">
        <v>90</v>
      </c>
      <c r="G214" s="30">
        <v>74</v>
      </c>
      <c r="H214" s="30">
        <v>89</v>
      </c>
      <c r="I214" s="30">
        <v>80</v>
      </c>
      <c r="J214" s="30">
        <v>100</v>
      </c>
      <c r="K214" s="30">
        <v>87</v>
      </c>
      <c r="L214" s="30">
        <v>73</v>
      </c>
      <c r="M214" s="30">
        <v>90</v>
      </c>
      <c r="N214" s="30">
        <v>95</v>
      </c>
      <c r="O214" s="30">
        <v>79</v>
      </c>
      <c r="P214" s="30">
        <v>83</v>
      </c>
      <c r="Q214" s="30">
        <v>97</v>
      </c>
      <c r="R214" s="30">
        <v>78</v>
      </c>
      <c r="S214" s="30">
        <v>57</v>
      </c>
      <c r="T214" s="30">
        <v>84</v>
      </c>
      <c r="U214" s="30">
        <v>79</v>
      </c>
      <c r="V214" s="30">
        <v>109</v>
      </c>
      <c r="W214" s="30">
        <v>94</v>
      </c>
      <c r="X214" s="30">
        <v>88</v>
      </c>
      <c r="Y214" s="30">
        <v>100</v>
      </c>
      <c r="Z214" s="30">
        <v>79</v>
      </c>
      <c r="AA214" s="30">
        <v>76</v>
      </c>
      <c r="AB214" s="30">
        <v>100</v>
      </c>
      <c r="AC214" s="30">
        <v>77</v>
      </c>
      <c r="AD214" s="30">
        <v>96</v>
      </c>
      <c r="AE214" s="30">
        <v>67</v>
      </c>
      <c r="AF214" s="30">
        <v>88</v>
      </c>
      <c r="AG214" s="30">
        <v>95</v>
      </c>
      <c r="AH214" s="30">
        <v>100</v>
      </c>
      <c r="AI214" s="30">
        <v>90</v>
      </c>
      <c r="AJ214" s="30">
        <v>98</v>
      </c>
      <c r="AK214" s="30">
        <v>89</v>
      </c>
      <c r="AL214" s="30">
        <v>90</v>
      </c>
      <c r="AM214" s="30">
        <v>100</v>
      </c>
      <c r="AN214" s="30">
        <v>90</v>
      </c>
      <c r="AO214" s="30">
        <v>70</v>
      </c>
      <c r="AP214" s="30">
        <v>99</v>
      </c>
      <c r="AQ214" s="30">
        <v>90</v>
      </c>
      <c r="AR214" s="30">
        <v>75</v>
      </c>
      <c r="AS214" s="30">
        <v>98</v>
      </c>
      <c r="AT214" s="30">
        <v>100</v>
      </c>
      <c r="AU214" s="30">
        <v>90</v>
      </c>
      <c r="AV214" s="30">
        <v>100</v>
      </c>
      <c r="AW214" s="30">
        <v>89</v>
      </c>
      <c r="AX214" s="30">
        <v>100</v>
      </c>
      <c r="AY214" s="30">
        <v>95</v>
      </c>
      <c r="AZ214" s="30">
        <v>86</v>
      </c>
      <c r="BA214" s="51">
        <v>70</v>
      </c>
      <c r="BB214" s="50">
        <v>90</v>
      </c>
      <c r="BC214" s="30">
        <v>80</v>
      </c>
      <c r="BD214" s="30">
        <v>90</v>
      </c>
      <c r="BE214" s="30">
        <v>80</v>
      </c>
      <c r="BF214" s="30">
        <v>100</v>
      </c>
      <c r="BG214" s="30">
        <v>90</v>
      </c>
      <c r="BH214" s="30">
        <v>75</v>
      </c>
      <c r="BI214" s="30">
        <v>90</v>
      </c>
      <c r="BJ214" s="30">
        <v>100</v>
      </c>
      <c r="BK214" s="30">
        <v>80</v>
      </c>
      <c r="BL214" s="30">
        <v>90</v>
      </c>
      <c r="BM214" s="30">
        <v>100</v>
      </c>
      <c r="BN214" s="30">
        <v>90</v>
      </c>
      <c r="BO214" s="30">
        <v>70</v>
      </c>
      <c r="BP214" s="30">
        <v>100</v>
      </c>
      <c r="BQ214" s="30">
        <v>80</v>
      </c>
      <c r="BR214" s="30">
        <v>110</v>
      </c>
      <c r="BS214" s="30">
        <v>100</v>
      </c>
      <c r="BT214" s="30">
        <v>90</v>
      </c>
      <c r="BU214" s="30">
        <v>100</v>
      </c>
      <c r="BV214" s="30">
        <v>80</v>
      </c>
      <c r="BW214" s="30">
        <v>80</v>
      </c>
      <c r="BX214" s="30">
        <v>100</v>
      </c>
      <c r="BY214" s="30">
        <v>80</v>
      </c>
      <c r="BZ214" s="30">
        <v>100</v>
      </c>
      <c r="CA214" s="30">
        <v>70</v>
      </c>
      <c r="CB214" s="30">
        <v>90</v>
      </c>
      <c r="CC214" s="30">
        <v>100</v>
      </c>
      <c r="CD214" s="30">
        <v>100</v>
      </c>
      <c r="CE214" s="30">
        <v>90</v>
      </c>
      <c r="CF214" s="30">
        <v>100</v>
      </c>
      <c r="CG214" s="30">
        <v>90</v>
      </c>
      <c r="CH214" s="30">
        <v>90</v>
      </c>
      <c r="CI214" s="30">
        <v>100</v>
      </c>
      <c r="CJ214" s="30">
        <v>90</v>
      </c>
      <c r="CK214" s="30">
        <v>70</v>
      </c>
      <c r="CL214" s="30">
        <v>100</v>
      </c>
      <c r="CM214" s="30">
        <v>90</v>
      </c>
      <c r="CN214" s="30">
        <v>75</v>
      </c>
      <c r="CO214" s="30">
        <v>100</v>
      </c>
      <c r="CP214" s="30">
        <v>100</v>
      </c>
      <c r="CQ214" s="30">
        <v>90</v>
      </c>
      <c r="CR214" s="30">
        <v>100</v>
      </c>
      <c r="CS214" s="30">
        <v>89</v>
      </c>
      <c r="CT214" s="30">
        <v>100</v>
      </c>
      <c r="CU214" s="30">
        <v>95</v>
      </c>
      <c r="CV214" s="30">
        <v>90</v>
      </c>
      <c r="CW214" s="51">
        <v>70</v>
      </c>
      <c r="CX214" s="102">
        <f t="shared" si="157"/>
        <v>1</v>
      </c>
      <c r="CY214" s="103">
        <f t="shared" si="158"/>
        <v>0.92500000000000004</v>
      </c>
      <c r="CZ214" s="103">
        <f t="shared" si="159"/>
        <v>0.98888888888888893</v>
      </c>
      <c r="DA214" s="103">
        <f t="shared" si="160"/>
        <v>1</v>
      </c>
      <c r="DB214" s="103">
        <f t="shared" si="161"/>
        <v>1</v>
      </c>
      <c r="DC214" s="103">
        <f t="shared" si="162"/>
        <v>0.96666666666666667</v>
      </c>
      <c r="DD214" s="103">
        <f t="shared" si="163"/>
        <v>0.97333333333333338</v>
      </c>
      <c r="DE214" s="103">
        <f t="shared" si="164"/>
        <v>1</v>
      </c>
      <c r="DF214" s="103">
        <f t="shared" si="165"/>
        <v>0.95</v>
      </c>
      <c r="DG214" s="103">
        <f t="shared" si="166"/>
        <v>0.98750000000000004</v>
      </c>
      <c r="DH214" s="103">
        <f t="shared" si="167"/>
        <v>0.92222222222222228</v>
      </c>
      <c r="DI214" s="103">
        <f t="shared" si="168"/>
        <v>0.97</v>
      </c>
      <c r="DJ214" s="103">
        <f t="shared" si="169"/>
        <v>0.8666666666666667</v>
      </c>
      <c r="DK214" s="103">
        <f t="shared" si="170"/>
        <v>0.81428571428571428</v>
      </c>
      <c r="DL214" s="103">
        <f t="shared" si="171"/>
        <v>0.84</v>
      </c>
      <c r="DM214" s="103">
        <f t="shared" si="172"/>
        <v>0.98750000000000004</v>
      </c>
      <c r="DN214" s="103">
        <f t="shared" si="173"/>
        <v>0.99090909090909096</v>
      </c>
      <c r="DO214" s="103">
        <f t="shared" si="174"/>
        <v>0.94</v>
      </c>
      <c r="DP214" s="103">
        <f t="shared" si="175"/>
        <v>0.97777777777777775</v>
      </c>
      <c r="DQ214" s="103">
        <f t="shared" si="176"/>
        <v>1</v>
      </c>
      <c r="DR214" s="103">
        <f t="shared" si="177"/>
        <v>0.98750000000000004</v>
      </c>
      <c r="DS214" s="103">
        <f t="shared" si="178"/>
        <v>0.95</v>
      </c>
      <c r="DT214" s="103">
        <f t="shared" si="179"/>
        <v>1</v>
      </c>
      <c r="DU214" s="103">
        <f t="shared" si="180"/>
        <v>0.96250000000000002</v>
      </c>
      <c r="DV214" s="103">
        <f t="shared" si="181"/>
        <v>0.96</v>
      </c>
      <c r="DW214" s="103">
        <f t="shared" si="182"/>
        <v>0.95714285714285718</v>
      </c>
      <c r="DX214" s="103">
        <f t="shared" si="183"/>
        <v>0.97777777777777775</v>
      </c>
      <c r="DY214" s="103">
        <f t="shared" si="184"/>
        <v>0.95</v>
      </c>
      <c r="DZ214" s="103">
        <f t="shared" si="185"/>
        <v>1</v>
      </c>
      <c r="EA214" s="103">
        <f t="shared" si="186"/>
        <v>1</v>
      </c>
      <c r="EB214" s="103">
        <f t="shared" si="187"/>
        <v>0.98</v>
      </c>
      <c r="EC214" s="103">
        <f t="shared" si="188"/>
        <v>0.98888888888888893</v>
      </c>
      <c r="ED214" s="103">
        <f t="shared" si="189"/>
        <v>1</v>
      </c>
      <c r="EE214" s="103">
        <f t="shared" si="190"/>
        <v>1</v>
      </c>
      <c r="EF214" s="103">
        <f t="shared" si="191"/>
        <v>1</v>
      </c>
      <c r="EG214" s="103">
        <f t="shared" si="192"/>
        <v>1</v>
      </c>
      <c r="EH214" s="103">
        <f t="shared" si="193"/>
        <v>0.99</v>
      </c>
      <c r="EI214" s="103">
        <f t="shared" si="194"/>
        <v>1</v>
      </c>
      <c r="EJ214" s="103">
        <f t="shared" si="195"/>
        <v>1</v>
      </c>
      <c r="EK214" s="103">
        <f t="shared" si="196"/>
        <v>0.98</v>
      </c>
      <c r="EL214" s="103">
        <f t="shared" si="197"/>
        <v>1</v>
      </c>
      <c r="EM214" s="103">
        <f t="shared" si="198"/>
        <v>1</v>
      </c>
      <c r="EN214" s="103">
        <f t="shared" si="199"/>
        <v>1</v>
      </c>
      <c r="EO214" s="103">
        <f t="shared" si="200"/>
        <v>1</v>
      </c>
      <c r="EP214" s="103">
        <f t="shared" si="201"/>
        <v>1</v>
      </c>
      <c r="EQ214" s="103">
        <f t="shared" si="202"/>
        <v>1</v>
      </c>
      <c r="ER214" s="103">
        <f t="shared" si="203"/>
        <v>0.9555555555555556</v>
      </c>
      <c r="ES214" s="104">
        <f t="shared" si="204"/>
        <v>1</v>
      </c>
      <c r="EU214" s="4">
        <f t="shared" si="205"/>
        <v>0.97370892018779343</v>
      </c>
      <c r="EV214" s="4">
        <f t="shared" si="206"/>
        <v>0.94537037037037042</v>
      </c>
      <c r="EW214" s="4">
        <f t="shared" si="207"/>
        <v>0.98440366972477067</v>
      </c>
      <c r="EX214" s="4">
        <f t="shared" si="208"/>
        <v>0.99363057324840764</v>
      </c>
    </row>
    <row r="215" spans="1:154" hidden="1" outlineLevel="1" x14ac:dyDescent="0.25">
      <c r="A215" t="s">
        <v>193</v>
      </c>
      <c r="B215" s="2">
        <v>96</v>
      </c>
      <c r="C215" t="s">
        <v>437</v>
      </c>
      <c r="D215" s="19" t="s">
        <v>465</v>
      </c>
      <c r="E215" s="19" t="s">
        <v>461</v>
      </c>
      <c r="F215" s="50">
        <v>83</v>
      </c>
      <c r="G215" s="30">
        <v>107</v>
      </c>
      <c r="H215" s="30">
        <v>123</v>
      </c>
      <c r="I215" s="30">
        <v>111</v>
      </c>
      <c r="J215" s="30">
        <v>109</v>
      </c>
      <c r="K215" s="30">
        <v>109</v>
      </c>
      <c r="L215" s="30">
        <v>120</v>
      </c>
      <c r="M215" s="30">
        <v>118</v>
      </c>
      <c r="N215" s="30">
        <v>115</v>
      </c>
      <c r="O215" s="30">
        <v>116</v>
      </c>
      <c r="P215" s="30">
        <v>113</v>
      </c>
      <c r="Q215" s="30">
        <v>113</v>
      </c>
      <c r="R215" s="30">
        <v>119</v>
      </c>
      <c r="S215" s="30">
        <v>105</v>
      </c>
      <c r="T215" s="30">
        <v>120</v>
      </c>
      <c r="U215" s="30">
        <v>113</v>
      </c>
      <c r="V215" s="30">
        <v>117</v>
      </c>
      <c r="W215" s="30">
        <v>119</v>
      </c>
      <c r="X215" s="30">
        <v>115</v>
      </c>
      <c r="Y215" s="30">
        <v>125</v>
      </c>
      <c r="Z215" s="30">
        <v>112</v>
      </c>
      <c r="AA215" s="30">
        <v>117</v>
      </c>
      <c r="AB215" s="30">
        <v>104</v>
      </c>
      <c r="AC215" s="30">
        <v>112</v>
      </c>
      <c r="AD215" s="30">
        <v>108</v>
      </c>
      <c r="AE215" s="30">
        <v>106</v>
      </c>
      <c r="AF215" s="30">
        <v>117</v>
      </c>
      <c r="AG215" s="30">
        <v>120</v>
      </c>
      <c r="AH215" s="30">
        <v>122</v>
      </c>
      <c r="AI215" s="30">
        <v>118</v>
      </c>
      <c r="AJ215" s="30">
        <v>125</v>
      </c>
      <c r="AK215" s="30">
        <v>124</v>
      </c>
      <c r="AL215" s="30">
        <v>115</v>
      </c>
      <c r="AM215" s="30">
        <v>121</v>
      </c>
      <c r="AN215" s="30">
        <v>107</v>
      </c>
      <c r="AO215" s="30">
        <v>104</v>
      </c>
      <c r="AP215" s="30">
        <v>114</v>
      </c>
      <c r="AQ215" s="30">
        <v>107</v>
      </c>
      <c r="AR215" s="30">
        <v>86</v>
      </c>
      <c r="AS215" s="30">
        <v>103</v>
      </c>
      <c r="AT215" s="30">
        <v>92</v>
      </c>
      <c r="AU215" s="30">
        <v>95</v>
      </c>
      <c r="AV215" s="30">
        <v>105</v>
      </c>
      <c r="AW215" s="30">
        <v>100</v>
      </c>
      <c r="AX215" s="30">
        <v>91</v>
      </c>
      <c r="AY215" s="30">
        <v>107</v>
      </c>
      <c r="AZ215" s="30">
        <v>103</v>
      </c>
      <c r="BA215" s="51">
        <v>95</v>
      </c>
      <c r="BB215" s="50">
        <v>90</v>
      </c>
      <c r="BC215" s="30">
        <v>110</v>
      </c>
      <c r="BD215" s="30">
        <v>125</v>
      </c>
      <c r="BE215" s="30">
        <v>115</v>
      </c>
      <c r="BF215" s="30">
        <v>115</v>
      </c>
      <c r="BG215" s="30">
        <v>115</v>
      </c>
      <c r="BH215" s="30">
        <v>120</v>
      </c>
      <c r="BI215" s="30">
        <v>118</v>
      </c>
      <c r="BJ215" s="30">
        <v>115</v>
      </c>
      <c r="BK215" s="30">
        <v>120</v>
      </c>
      <c r="BL215" s="30">
        <v>115</v>
      </c>
      <c r="BM215" s="30">
        <v>115</v>
      </c>
      <c r="BN215" s="30">
        <v>124</v>
      </c>
      <c r="BO215" s="30">
        <v>105</v>
      </c>
      <c r="BP215" s="30">
        <v>120</v>
      </c>
      <c r="BQ215" s="30">
        <v>115</v>
      </c>
      <c r="BR215" s="30">
        <v>120</v>
      </c>
      <c r="BS215" s="30">
        <v>120</v>
      </c>
      <c r="BT215" s="30">
        <v>115</v>
      </c>
      <c r="BU215" s="30">
        <v>125</v>
      </c>
      <c r="BV215" s="30">
        <v>115</v>
      </c>
      <c r="BW215" s="30">
        <v>120</v>
      </c>
      <c r="BX215" s="30">
        <v>110</v>
      </c>
      <c r="BY215" s="30">
        <v>120</v>
      </c>
      <c r="BZ215" s="30">
        <v>120</v>
      </c>
      <c r="CA215" s="30">
        <v>115</v>
      </c>
      <c r="CB215" s="30">
        <v>125</v>
      </c>
      <c r="CC215" s="30">
        <v>135</v>
      </c>
      <c r="CD215" s="30">
        <v>125</v>
      </c>
      <c r="CE215" s="30">
        <v>120</v>
      </c>
      <c r="CF215" s="30">
        <v>125</v>
      </c>
      <c r="CG215" s="30">
        <v>125</v>
      </c>
      <c r="CH215" s="30">
        <v>115</v>
      </c>
      <c r="CI215" s="30">
        <v>130</v>
      </c>
      <c r="CJ215" s="30">
        <v>120</v>
      </c>
      <c r="CK215" s="30">
        <v>120</v>
      </c>
      <c r="CL215" s="30">
        <v>125</v>
      </c>
      <c r="CM215" s="30">
        <v>120</v>
      </c>
      <c r="CN215" s="30">
        <v>95</v>
      </c>
      <c r="CO215" s="30">
        <v>105</v>
      </c>
      <c r="CP215" s="30">
        <v>95</v>
      </c>
      <c r="CQ215" s="30">
        <v>95</v>
      </c>
      <c r="CR215" s="30">
        <v>105</v>
      </c>
      <c r="CS215" s="30">
        <v>100</v>
      </c>
      <c r="CT215" s="30">
        <v>95</v>
      </c>
      <c r="CU215" s="30">
        <v>110</v>
      </c>
      <c r="CV215" s="30">
        <v>105</v>
      </c>
      <c r="CW215" s="51">
        <v>95</v>
      </c>
      <c r="CX215" s="102">
        <f t="shared" si="157"/>
        <v>0.92222222222222228</v>
      </c>
      <c r="CY215" s="103">
        <f t="shared" si="158"/>
        <v>0.97272727272727277</v>
      </c>
      <c r="CZ215" s="103">
        <f t="shared" si="159"/>
        <v>0.98399999999999999</v>
      </c>
      <c r="DA215" s="103">
        <f t="shared" si="160"/>
        <v>0.9652173913043478</v>
      </c>
      <c r="DB215" s="103">
        <f t="shared" si="161"/>
        <v>0.94782608695652171</v>
      </c>
      <c r="DC215" s="103">
        <f t="shared" si="162"/>
        <v>0.94782608695652171</v>
      </c>
      <c r="DD215" s="103">
        <f t="shared" si="163"/>
        <v>1</v>
      </c>
      <c r="DE215" s="103">
        <f t="shared" si="164"/>
        <v>1</v>
      </c>
      <c r="DF215" s="103">
        <f t="shared" si="165"/>
        <v>1</v>
      </c>
      <c r="DG215" s="103">
        <f t="shared" si="166"/>
        <v>0.96666666666666667</v>
      </c>
      <c r="DH215" s="103">
        <f t="shared" si="167"/>
        <v>0.9826086956521739</v>
      </c>
      <c r="DI215" s="103">
        <f t="shared" si="168"/>
        <v>0.9826086956521739</v>
      </c>
      <c r="DJ215" s="103">
        <f t="shared" si="169"/>
        <v>0.95967741935483875</v>
      </c>
      <c r="DK215" s="103">
        <f t="shared" si="170"/>
        <v>1</v>
      </c>
      <c r="DL215" s="103">
        <f t="shared" si="171"/>
        <v>1</v>
      </c>
      <c r="DM215" s="103">
        <f t="shared" si="172"/>
        <v>0.9826086956521739</v>
      </c>
      <c r="DN215" s="103">
        <f t="shared" si="173"/>
        <v>0.97499999999999998</v>
      </c>
      <c r="DO215" s="103">
        <f t="shared" si="174"/>
        <v>0.9916666666666667</v>
      </c>
      <c r="DP215" s="103">
        <f t="shared" si="175"/>
        <v>1</v>
      </c>
      <c r="DQ215" s="103">
        <f t="shared" si="176"/>
        <v>1</v>
      </c>
      <c r="DR215" s="103">
        <f t="shared" si="177"/>
        <v>0.97391304347826091</v>
      </c>
      <c r="DS215" s="103">
        <f t="shared" si="178"/>
        <v>0.97499999999999998</v>
      </c>
      <c r="DT215" s="103">
        <f t="shared" si="179"/>
        <v>0.94545454545454544</v>
      </c>
      <c r="DU215" s="103">
        <f t="shared" si="180"/>
        <v>0.93333333333333335</v>
      </c>
      <c r="DV215" s="103">
        <f t="shared" si="181"/>
        <v>0.9</v>
      </c>
      <c r="DW215" s="103">
        <f t="shared" si="182"/>
        <v>0.92173913043478262</v>
      </c>
      <c r="DX215" s="103">
        <f t="shared" si="183"/>
        <v>0.93600000000000005</v>
      </c>
      <c r="DY215" s="103">
        <f t="shared" si="184"/>
        <v>0.88888888888888884</v>
      </c>
      <c r="DZ215" s="103">
        <f t="shared" si="185"/>
        <v>0.97599999999999998</v>
      </c>
      <c r="EA215" s="103">
        <f t="shared" si="186"/>
        <v>0.98333333333333328</v>
      </c>
      <c r="EB215" s="103">
        <f t="shared" si="187"/>
        <v>1</v>
      </c>
      <c r="EC215" s="103">
        <f t="shared" si="188"/>
        <v>0.99199999999999999</v>
      </c>
      <c r="ED215" s="103">
        <f t="shared" si="189"/>
        <v>1</v>
      </c>
      <c r="EE215" s="103">
        <f t="shared" si="190"/>
        <v>0.93076923076923079</v>
      </c>
      <c r="EF215" s="103">
        <f t="shared" si="191"/>
        <v>0.89166666666666672</v>
      </c>
      <c r="EG215" s="103">
        <f t="shared" si="192"/>
        <v>0.8666666666666667</v>
      </c>
      <c r="EH215" s="103">
        <f t="shared" si="193"/>
        <v>0.91200000000000003</v>
      </c>
      <c r="EI215" s="103">
        <f t="shared" si="194"/>
        <v>0.89166666666666672</v>
      </c>
      <c r="EJ215" s="103">
        <f t="shared" si="195"/>
        <v>0.90526315789473688</v>
      </c>
      <c r="EK215" s="103">
        <f t="shared" si="196"/>
        <v>0.98095238095238091</v>
      </c>
      <c r="EL215" s="103">
        <f t="shared" si="197"/>
        <v>0.96842105263157896</v>
      </c>
      <c r="EM215" s="103">
        <f t="shared" si="198"/>
        <v>1</v>
      </c>
      <c r="EN215" s="103">
        <f t="shared" si="199"/>
        <v>1</v>
      </c>
      <c r="EO215" s="103">
        <f t="shared" si="200"/>
        <v>1</v>
      </c>
      <c r="EP215" s="103">
        <f t="shared" si="201"/>
        <v>0.95789473684210524</v>
      </c>
      <c r="EQ215" s="103">
        <f t="shared" si="202"/>
        <v>0.97272727272727277</v>
      </c>
      <c r="ER215" s="103">
        <f t="shared" si="203"/>
        <v>0.98095238095238091</v>
      </c>
      <c r="ES215" s="104">
        <f t="shared" si="204"/>
        <v>1</v>
      </c>
      <c r="EU215" s="4">
        <f t="shared" si="205"/>
        <v>0.97378004369992721</v>
      </c>
      <c r="EV215" s="4">
        <f t="shared" si="206"/>
        <v>0.97799858055358413</v>
      </c>
      <c r="EW215" s="4">
        <f t="shared" si="207"/>
        <v>0.94033898305084751</v>
      </c>
      <c r="EX215" s="4">
        <f t="shared" si="208"/>
        <v>0.96224899598393576</v>
      </c>
    </row>
    <row r="216" spans="1:154" hidden="1" outlineLevel="1" x14ac:dyDescent="0.25">
      <c r="A216" t="s">
        <v>194</v>
      </c>
      <c r="B216" s="2">
        <v>382</v>
      </c>
      <c r="C216" t="s">
        <v>438</v>
      </c>
      <c r="D216" s="19" t="s">
        <v>465</v>
      </c>
      <c r="E216" s="19" t="s">
        <v>461</v>
      </c>
      <c r="F216" s="50">
        <v>84</v>
      </c>
      <c r="G216" s="30">
        <v>56</v>
      </c>
      <c r="H216" s="30">
        <v>89</v>
      </c>
      <c r="I216" s="30">
        <v>78</v>
      </c>
      <c r="J216" s="30">
        <v>88</v>
      </c>
      <c r="K216" s="30">
        <v>77</v>
      </c>
      <c r="L216" s="30">
        <v>80</v>
      </c>
      <c r="M216" s="30">
        <v>88</v>
      </c>
      <c r="N216" s="30">
        <v>87</v>
      </c>
      <c r="O216" s="30">
        <v>90</v>
      </c>
      <c r="P216" s="30">
        <v>80</v>
      </c>
      <c r="Q216" s="30">
        <v>90</v>
      </c>
      <c r="R216" s="30">
        <v>87</v>
      </c>
      <c r="S216" s="30">
        <v>80</v>
      </c>
      <c r="T216" s="30">
        <v>90</v>
      </c>
      <c r="U216" s="30">
        <v>78</v>
      </c>
      <c r="V216" s="30">
        <v>93</v>
      </c>
      <c r="W216" s="30">
        <v>77</v>
      </c>
      <c r="X216" s="30">
        <v>59</v>
      </c>
      <c r="Y216" s="30">
        <v>80</v>
      </c>
      <c r="Z216" s="30">
        <v>65</v>
      </c>
      <c r="AA216" s="30">
        <v>89</v>
      </c>
      <c r="AB216" s="30">
        <v>90</v>
      </c>
      <c r="AC216" s="30">
        <v>80</v>
      </c>
      <c r="AD216" s="30">
        <v>100</v>
      </c>
      <c r="AE216" s="30">
        <v>80</v>
      </c>
      <c r="AF216" s="30">
        <v>70</v>
      </c>
      <c r="AG216" s="30">
        <v>89</v>
      </c>
      <c r="AH216" s="30">
        <v>85</v>
      </c>
      <c r="AI216" s="30">
        <v>79</v>
      </c>
      <c r="AJ216" s="30">
        <v>100</v>
      </c>
      <c r="AK216" s="30">
        <v>78</v>
      </c>
      <c r="AL216" s="30">
        <v>90</v>
      </c>
      <c r="AM216" s="30">
        <v>87</v>
      </c>
      <c r="AN216" s="30">
        <v>79</v>
      </c>
      <c r="AO216" s="30">
        <v>75</v>
      </c>
      <c r="AP216" s="30">
        <v>71</v>
      </c>
      <c r="AQ216" s="30">
        <v>80</v>
      </c>
      <c r="AR216" s="30">
        <v>90</v>
      </c>
      <c r="AS216" s="30">
        <v>90</v>
      </c>
      <c r="AT216" s="30">
        <v>80</v>
      </c>
      <c r="AU216" s="30">
        <v>90</v>
      </c>
      <c r="AV216" s="30">
        <v>85</v>
      </c>
      <c r="AW216" s="30">
        <v>80</v>
      </c>
      <c r="AX216" s="30">
        <v>90</v>
      </c>
      <c r="AY216" s="30">
        <v>89</v>
      </c>
      <c r="AZ216" s="30">
        <v>76</v>
      </c>
      <c r="BA216" s="51">
        <v>79</v>
      </c>
      <c r="BB216" s="50">
        <v>87</v>
      </c>
      <c r="BC216" s="30">
        <v>60</v>
      </c>
      <c r="BD216" s="30">
        <v>90</v>
      </c>
      <c r="BE216" s="30">
        <v>80</v>
      </c>
      <c r="BF216" s="30">
        <v>88</v>
      </c>
      <c r="BG216" s="30">
        <v>77</v>
      </c>
      <c r="BH216" s="30">
        <v>80</v>
      </c>
      <c r="BI216" s="30">
        <v>88</v>
      </c>
      <c r="BJ216" s="30">
        <v>88</v>
      </c>
      <c r="BK216" s="30">
        <v>90</v>
      </c>
      <c r="BL216" s="30">
        <v>80</v>
      </c>
      <c r="BM216" s="30">
        <v>90</v>
      </c>
      <c r="BN216" s="30">
        <v>90</v>
      </c>
      <c r="BO216" s="30">
        <v>80</v>
      </c>
      <c r="BP216" s="30">
        <v>90</v>
      </c>
      <c r="BQ216" s="30">
        <v>78</v>
      </c>
      <c r="BR216" s="30">
        <v>95</v>
      </c>
      <c r="BS216" s="30">
        <v>80</v>
      </c>
      <c r="BT216" s="30">
        <v>63</v>
      </c>
      <c r="BU216" s="30">
        <v>80</v>
      </c>
      <c r="BV216" s="30">
        <v>70</v>
      </c>
      <c r="BW216" s="30">
        <v>90</v>
      </c>
      <c r="BX216" s="30">
        <v>90</v>
      </c>
      <c r="BY216" s="30">
        <v>80</v>
      </c>
      <c r="BZ216" s="30">
        <v>100</v>
      </c>
      <c r="CA216" s="30">
        <v>80</v>
      </c>
      <c r="CB216" s="30">
        <v>70</v>
      </c>
      <c r="CC216" s="30">
        <v>90</v>
      </c>
      <c r="CD216" s="30">
        <v>85</v>
      </c>
      <c r="CE216" s="30">
        <v>80</v>
      </c>
      <c r="CF216" s="30">
        <v>100</v>
      </c>
      <c r="CG216" s="30">
        <v>80</v>
      </c>
      <c r="CH216" s="30">
        <v>90</v>
      </c>
      <c r="CI216" s="30">
        <v>90</v>
      </c>
      <c r="CJ216" s="30">
        <v>80</v>
      </c>
      <c r="CK216" s="30">
        <v>75</v>
      </c>
      <c r="CL216" s="30">
        <v>75</v>
      </c>
      <c r="CM216" s="30">
        <v>80</v>
      </c>
      <c r="CN216" s="30">
        <v>90</v>
      </c>
      <c r="CO216" s="30">
        <v>90</v>
      </c>
      <c r="CP216" s="30">
        <v>80</v>
      </c>
      <c r="CQ216" s="30">
        <v>90</v>
      </c>
      <c r="CR216" s="30">
        <v>85</v>
      </c>
      <c r="CS216" s="30">
        <v>80</v>
      </c>
      <c r="CT216" s="30">
        <v>90</v>
      </c>
      <c r="CU216" s="30">
        <v>90</v>
      </c>
      <c r="CV216" s="30">
        <v>80</v>
      </c>
      <c r="CW216" s="51">
        <v>80</v>
      </c>
      <c r="CX216" s="102">
        <f t="shared" si="157"/>
        <v>0.96551724137931039</v>
      </c>
      <c r="CY216" s="103">
        <f t="shared" si="158"/>
        <v>0.93333333333333335</v>
      </c>
      <c r="CZ216" s="103">
        <f t="shared" si="159"/>
        <v>0.98888888888888893</v>
      </c>
      <c r="DA216" s="103">
        <f t="shared" si="160"/>
        <v>0.97499999999999998</v>
      </c>
      <c r="DB216" s="103">
        <f t="shared" si="161"/>
        <v>1</v>
      </c>
      <c r="DC216" s="103">
        <f t="shared" si="162"/>
        <v>1</v>
      </c>
      <c r="DD216" s="103">
        <f t="shared" si="163"/>
        <v>1</v>
      </c>
      <c r="DE216" s="103">
        <f t="shared" si="164"/>
        <v>1</v>
      </c>
      <c r="DF216" s="103">
        <f t="shared" si="165"/>
        <v>0.98863636363636365</v>
      </c>
      <c r="DG216" s="103">
        <f t="shared" si="166"/>
        <v>1</v>
      </c>
      <c r="DH216" s="103">
        <f t="shared" si="167"/>
        <v>1</v>
      </c>
      <c r="DI216" s="103">
        <f t="shared" si="168"/>
        <v>1</v>
      </c>
      <c r="DJ216" s="103">
        <f t="shared" si="169"/>
        <v>0.96666666666666667</v>
      </c>
      <c r="DK216" s="103">
        <f t="shared" si="170"/>
        <v>1</v>
      </c>
      <c r="DL216" s="103">
        <f t="shared" si="171"/>
        <v>1</v>
      </c>
      <c r="DM216" s="103">
        <f t="shared" si="172"/>
        <v>1</v>
      </c>
      <c r="DN216" s="103">
        <f t="shared" si="173"/>
        <v>0.97894736842105268</v>
      </c>
      <c r="DO216" s="103">
        <f t="shared" si="174"/>
        <v>0.96250000000000002</v>
      </c>
      <c r="DP216" s="103">
        <f t="shared" si="175"/>
        <v>0.93650793650793651</v>
      </c>
      <c r="DQ216" s="103">
        <f t="shared" si="176"/>
        <v>1</v>
      </c>
      <c r="DR216" s="103">
        <f t="shared" si="177"/>
        <v>0.9285714285714286</v>
      </c>
      <c r="DS216" s="103">
        <f t="shared" si="178"/>
        <v>0.98888888888888893</v>
      </c>
      <c r="DT216" s="103">
        <f t="shared" si="179"/>
        <v>1</v>
      </c>
      <c r="DU216" s="103">
        <f t="shared" si="180"/>
        <v>1</v>
      </c>
      <c r="DV216" s="103">
        <f t="shared" si="181"/>
        <v>1</v>
      </c>
      <c r="DW216" s="103">
        <f t="shared" si="182"/>
        <v>1</v>
      </c>
      <c r="DX216" s="103">
        <f t="shared" si="183"/>
        <v>1</v>
      </c>
      <c r="DY216" s="103">
        <f t="shared" si="184"/>
        <v>0.98888888888888893</v>
      </c>
      <c r="DZ216" s="103">
        <f t="shared" si="185"/>
        <v>1</v>
      </c>
      <c r="EA216" s="103">
        <f t="shared" si="186"/>
        <v>0.98750000000000004</v>
      </c>
      <c r="EB216" s="103">
        <f t="shared" si="187"/>
        <v>1</v>
      </c>
      <c r="EC216" s="103">
        <f t="shared" si="188"/>
        <v>0.97499999999999998</v>
      </c>
      <c r="ED216" s="103">
        <f t="shared" si="189"/>
        <v>1</v>
      </c>
      <c r="EE216" s="103">
        <f t="shared" si="190"/>
        <v>0.96666666666666667</v>
      </c>
      <c r="EF216" s="103">
        <f t="shared" si="191"/>
        <v>0.98750000000000004</v>
      </c>
      <c r="EG216" s="103">
        <f t="shared" si="192"/>
        <v>1</v>
      </c>
      <c r="EH216" s="103">
        <f t="shared" si="193"/>
        <v>0.94666666666666666</v>
      </c>
      <c r="EI216" s="103">
        <f t="shared" si="194"/>
        <v>1</v>
      </c>
      <c r="EJ216" s="103">
        <f t="shared" si="195"/>
        <v>1</v>
      </c>
      <c r="EK216" s="103">
        <f t="shared" si="196"/>
        <v>1</v>
      </c>
      <c r="EL216" s="103">
        <f t="shared" si="197"/>
        <v>1</v>
      </c>
      <c r="EM216" s="103">
        <f t="shared" si="198"/>
        <v>1</v>
      </c>
      <c r="EN216" s="103">
        <f t="shared" si="199"/>
        <v>1</v>
      </c>
      <c r="EO216" s="103">
        <f t="shared" si="200"/>
        <v>1</v>
      </c>
      <c r="EP216" s="103">
        <f t="shared" si="201"/>
        <v>1</v>
      </c>
      <c r="EQ216" s="103">
        <f t="shared" si="202"/>
        <v>0.98888888888888893</v>
      </c>
      <c r="ER216" s="103">
        <f t="shared" si="203"/>
        <v>0.95</v>
      </c>
      <c r="ES216" s="104">
        <f t="shared" si="204"/>
        <v>0.98750000000000004</v>
      </c>
      <c r="EU216" s="4">
        <f t="shared" si="205"/>
        <v>0.98897795591182369</v>
      </c>
      <c r="EV216" s="4">
        <f t="shared" si="206"/>
        <v>0.98174442190669375</v>
      </c>
      <c r="EW216" s="4">
        <f t="shared" si="207"/>
        <v>0.99215686274509807</v>
      </c>
      <c r="EX216" s="4">
        <f t="shared" si="208"/>
        <v>0.99009900990099009</v>
      </c>
    </row>
    <row r="217" spans="1:154" hidden="1" outlineLevel="1" x14ac:dyDescent="0.25">
      <c r="A217" t="s">
        <v>195</v>
      </c>
      <c r="B217" s="2">
        <v>227</v>
      </c>
      <c r="C217" t="s">
        <v>439</v>
      </c>
      <c r="D217" s="19" t="s">
        <v>465</v>
      </c>
      <c r="E217" s="19" t="s">
        <v>461</v>
      </c>
      <c r="F217" s="50">
        <v>34</v>
      </c>
      <c r="G217" s="30">
        <v>39</v>
      </c>
      <c r="H217" s="30">
        <v>44</v>
      </c>
      <c r="I217" s="30">
        <v>37</v>
      </c>
      <c r="J217" s="30">
        <v>39</v>
      </c>
      <c r="K217" s="30">
        <v>47</v>
      </c>
      <c r="L217" s="30">
        <v>39</v>
      </c>
      <c r="M217" s="30">
        <v>36</v>
      </c>
      <c r="N217" s="30">
        <v>35</v>
      </c>
      <c r="O217" s="30">
        <v>33</v>
      </c>
      <c r="P217" s="30">
        <v>35</v>
      </c>
      <c r="Q217" s="30">
        <v>37</v>
      </c>
      <c r="R217" s="30">
        <v>39</v>
      </c>
      <c r="S217" s="30">
        <v>40</v>
      </c>
      <c r="T217" s="30">
        <v>47</v>
      </c>
      <c r="U217" s="30">
        <v>36</v>
      </c>
      <c r="V217" s="30">
        <v>48</v>
      </c>
      <c r="W217" s="30">
        <v>36</v>
      </c>
      <c r="X217" s="30">
        <v>40</v>
      </c>
      <c r="Y217" s="30">
        <v>46</v>
      </c>
      <c r="Z217" s="30">
        <v>24</v>
      </c>
      <c r="AA217" s="30">
        <v>27</v>
      </c>
      <c r="AB217" s="30">
        <v>46</v>
      </c>
      <c r="AC217" s="30">
        <v>39</v>
      </c>
      <c r="AD217" s="30">
        <v>36</v>
      </c>
      <c r="AE217" s="30">
        <v>37</v>
      </c>
      <c r="AF217" s="30">
        <v>23</v>
      </c>
      <c r="AG217" s="30">
        <v>29</v>
      </c>
      <c r="AH217" s="30">
        <v>48</v>
      </c>
      <c r="AI217" s="30">
        <v>37</v>
      </c>
      <c r="AJ217" s="30">
        <v>48</v>
      </c>
      <c r="AK217" s="30">
        <v>31</v>
      </c>
      <c r="AL217" s="30">
        <v>37</v>
      </c>
      <c r="AM217" s="30">
        <v>47</v>
      </c>
      <c r="AN217" s="30">
        <v>38</v>
      </c>
      <c r="AO217" s="30">
        <v>39</v>
      </c>
      <c r="AP217" s="30">
        <v>34</v>
      </c>
      <c r="AQ217" s="30">
        <v>39</v>
      </c>
      <c r="AR217" s="30">
        <v>32</v>
      </c>
      <c r="AS217" s="30">
        <v>46</v>
      </c>
      <c r="AT217" s="30">
        <v>40</v>
      </c>
      <c r="AU217" s="30">
        <v>40</v>
      </c>
      <c r="AV217" s="30">
        <v>45</v>
      </c>
      <c r="AW217" s="30">
        <v>32</v>
      </c>
      <c r="AX217" s="30">
        <v>35</v>
      </c>
      <c r="AY217" s="30">
        <v>47</v>
      </c>
      <c r="AZ217" s="30">
        <v>32</v>
      </c>
      <c r="BA217" s="51">
        <v>40</v>
      </c>
      <c r="BB217" s="50">
        <v>38</v>
      </c>
      <c r="BC217" s="30">
        <v>40</v>
      </c>
      <c r="BD217" s="30">
        <v>44</v>
      </c>
      <c r="BE217" s="30">
        <v>37</v>
      </c>
      <c r="BF217" s="30">
        <v>40</v>
      </c>
      <c r="BG217" s="30">
        <v>47</v>
      </c>
      <c r="BH217" s="30">
        <v>40</v>
      </c>
      <c r="BI217" s="30">
        <v>38</v>
      </c>
      <c r="BJ217" s="30">
        <v>45</v>
      </c>
      <c r="BK217" s="30">
        <v>40</v>
      </c>
      <c r="BL217" s="30">
        <v>45</v>
      </c>
      <c r="BM217" s="30">
        <v>40</v>
      </c>
      <c r="BN217" s="30">
        <v>40</v>
      </c>
      <c r="BO217" s="30">
        <v>40</v>
      </c>
      <c r="BP217" s="30">
        <v>50</v>
      </c>
      <c r="BQ217" s="30">
        <v>40</v>
      </c>
      <c r="BR217" s="30">
        <v>50</v>
      </c>
      <c r="BS217" s="30">
        <v>40</v>
      </c>
      <c r="BT217" s="30">
        <v>40</v>
      </c>
      <c r="BU217" s="30">
        <v>50</v>
      </c>
      <c r="BV217" s="30">
        <v>30</v>
      </c>
      <c r="BW217" s="30">
        <v>30</v>
      </c>
      <c r="BX217" s="30">
        <v>50</v>
      </c>
      <c r="BY217" s="30">
        <v>40</v>
      </c>
      <c r="BZ217" s="30">
        <v>50</v>
      </c>
      <c r="CA217" s="30">
        <v>40</v>
      </c>
      <c r="CB217" s="30">
        <v>30</v>
      </c>
      <c r="CC217" s="30">
        <v>30</v>
      </c>
      <c r="CD217" s="30">
        <v>50</v>
      </c>
      <c r="CE217" s="30">
        <v>40</v>
      </c>
      <c r="CF217" s="30">
        <v>50</v>
      </c>
      <c r="CG217" s="30">
        <v>40</v>
      </c>
      <c r="CH217" s="30">
        <v>40</v>
      </c>
      <c r="CI217" s="30">
        <v>50</v>
      </c>
      <c r="CJ217" s="30">
        <v>40</v>
      </c>
      <c r="CK217" s="30">
        <v>40</v>
      </c>
      <c r="CL217" s="30">
        <v>35</v>
      </c>
      <c r="CM217" s="30">
        <v>40</v>
      </c>
      <c r="CN217" s="30">
        <v>35</v>
      </c>
      <c r="CO217" s="30">
        <v>50</v>
      </c>
      <c r="CP217" s="30">
        <v>40</v>
      </c>
      <c r="CQ217" s="30">
        <v>40</v>
      </c>
      <c r="CR217" s="30">
        <v>45</v>
      </c>
      <c r="CS217" s="30">
        <v>40</v>
      </c>
      <c r="CT217" s="30">
        <v>40</v>
      </c>
      <c r="CU217" s="30">
        <v>50</v>
      </c>
      <c r="CV217" s="30">
        <v>40</v>
      </c>
      <c r="CW217" s="51">
        <v>40</v>
      </c>
      <c r="CX217" s="102">
        <f t="shared" si="157"/>
        <v>0.89473684210526316</v>
      </c>
      <c r="CY217" s="103">
        <f t="shared" si="158"/>
        <v>0.97499999999999998</v>
      </c>
      <c r="CZ217" s="103">
        <f t="shared" si="159"/>
        <v>1</v>
      </c>
      <c r="DA217" s="103">
        <f t="shared" si="160"/>
        <v>1</v>
      </c>
      <c r="DB217" s="103">
        <f t="shared" si="161"/>
        <v>0.97499999999999998</v>
      </c>
      <c r="DC217" s="103">
        <f t="shared" si="162"/>
        <v>1</v>
      </c>
      <c r="DD217" s="103">
        <f t="shared" si="163"/>
        <v>0.97499999999999998</v>
      </c>
      <c r="DE217" s="103">
        <f t="shared" si="164"/>
        <v>0.94736842105263153</v>
      </c>
      <c r="DF217" s="103">
        <f t="shared" si="165"/>
        <v>0.77777777777777779</v>
      </c>
      <c r="DG217" s="103">
        <f t="shared" si="166"/>
        <v>0.82499999999999996</v>
      </c>
      <c r="DH217" s="103">
        <f t="shared" si="167"/>
        <v>0.77777777777777779</v>
      </c>
      <c r="DI217" s="103">
        <f t="shared" si="168"/>
        <v>0.92500000000000004</v>
      </c>
      <c r="DJ217" s="103">
        <f t="shared" si="169"/>
        <v>0.97499999999999998</v>
      </c>
      <c r="DK217" s="103">
        <f t="shared" si="170"/>
        <v>1</v>
      </c>
      <c r="DL217" s="103">
        <f t="shared" si="171"/>
        <v>0.94</v>
      </c>
      <c r="DM217" s="103">
        <f t="shared" si="172"/>
        <v>0.9</v>
      </c>
      <c r="DN217" s="103">
        <f t="shared" si="173"/>
        <v>0.96</v>
      </c>
      <c r="DO217" s="103">
        <f t="shared" si="174"/>
        <v>0.9</v>
      </c>
      <c r="DP217" s="103">
        <f t="shared" si="175"/>
        <v>1</v>
      </c>
      <c r="DQ217" s="103">
        <f t="shared" si="176"/>
        <v>0.92</v>
      </c>
      <c r="DR217" s="103">
        <f t="shared" si="177"/>
        <v>0.8</v>
      </c>
      <c r="DS217" s="103">
        <f t="shared" si="178"/>
        <v>0.9</v>
      </c>
      <c r="DT217" s="103">
        <f t="shared" si="179"/>
        <v>0.92</v>
      </c>
      <c r="DU217" s="103">
        <f t="shared" si="180"/>
        <v>0.97499999999999998</v>
      </c>
      <c r="DV217" s="103">
        <f t="shared" si="181"/>
        <v>0.72</v>
      </c>
      <c r="DW217" s="103">
        <f t="shared" si="182"/>
        <v>0.92500000000000004</v>
      </c>
      <c r="DX217" s="103">
        <f t="shared" si="183"/>
        <v>0.76666666666666672</v>
      </c>
      <c r="DY217" s="103">
        <f t="shared" si="184"/>
        <v>0.96666666666666667</v>
      </c>
      <c r="DZ217" s="103">
        <f t="shared" si="185"/>
        <v>0.96</v>
      </c>
      <c r="EA217" s="103">
        <f t="shared" si="186"/>
        <v>0.92500000000000004</v>
      </c>
      <c r="EB217" s="103">
        <f t="shared" si="187"/>
        <v>0.96</v>
      </c>
      <c r="EC217" s="103">
        <f t="shared" si="188"/>
        <v>0.77500000000000002</v>
      </c>
      <c r="ED217" s="103">
        <f t="shared" si="189"/>
        <v>0.92500000000000004</v>
      </c>
      <c r="EE217" s="103">
        <f t="shared" si="190"/>
        <v>0.94</v>
      </c>
      <c r="EF217" s="103">
        <f t="shared" si="191"/>
        <v>0.95</v>
      </c>
      <c r="EG217" s="103">
        <f t="shared" si="192"/>
        <v>0.97499999999999998</v>
      </c>
      <c r="EH217" s="103">
        <f t="shared" si="193"/>
        <v>0.97142857142857142</v>
      </c>
      <c r="EI217" s="103">
        <f t="shared" si="194"/>
        <v>0.97499999999999998</v>
      </c>
      <c r="EJ217" s="103">
        <f t="shared" si="195"/>
        <v>0.91428571428571426</v>
      </c>
      <c r="EK217" s="103">
        <f t="shared" si="196"/>
        <v>0.92</v>
      </c>
      <c r="EL217" s="103">
        <f t="shared" si="197"/>
        <v>1</v>
      </c>
      <c r="EM217" s="103">
        <f t="shared" si="198"/>
        <v>1</v>
      </c>
      <c r="EN217" s="103">
        <f t="shared" si="199"/>
        <v>1</v>
      </c>
      <c r="EO217" s="103">
        <f t="shared" si="200"/>
        <v>0.8</v>
      </c>
      <c r="EP217" s="103">
        <f t="shared" si="201"/>
        <v>0.875</v>
      </c>
      <c r="EQ217" s="103">
        <f t="shared" si="202"/>
        <v>0.94</v>
      </c>
      <c r="ER217" s="103">
        <f t="shared" si="203"/>
        <v>0.8</v>
      </c>
      <c r="ES217" s="104">
        <f t="shared" si="204"/>
        <v>1</v>
      </c>
      <c r="EU217" s="4">
        <f t="shared" si="205"/>
        <v>0.92105263157894735</v>
      </c>
      <c r="EV217" s="4">
        <f t="shared" si="206"/>
        <v>0.93600000000000005</v>
      </c>
      <c r="EW217" s="4">
        <f t="shared" si="207"/>
        <v>0.9</v>
      </c>
      <c r="EX217" s="4">
        <f t="shared" si="208"/>
        <v>0.93333333333333335</v>
      </c>
    </row>
    <row r="218" spans="1:154" hidden="1" outlineLevel="1" x14ac:dyDescent="0.25">
      <c r="A218" t="s">
        <v>196</v>
      </c>
      <c r="B218" s="2">
        <v>230</v>
      </c>
      <c r="C218" t="s">
        <v>440</v>
      </c>
      <c r="D218" s="19" t="s">
        <v>465</v>
      </c>
      <c r="E218" s="19" t="s">
        <v>460</v>
      </c>
      <c r="F218" s="50">
        <v>110</v>
      </c>
      <c r="G218" s="30">
        <v>124</v>
      </c>
      <c r="H218" s="30">
        <v>130</v>
      </c>
      <c r="I218" s="30">
        <v>79</v>
      </c>
      <c r="J218" s="30">
        <v>135</v>
      </c>
      <c r="K218" s="30">
        <v>94</v>
      </c>
      <c r="L218" s="30">
        <v>82</v>
      </c>
      <c r="M218" s="30">
        <v>81</v>
      </c>
      <c r="N218" s="30">
        <v>85</v>
      </c>
      <c r="O218" s="30">
        <v>85</v>
      </c>
      <c r="P218" s="30">
        <v>81</v>
      </c>
      <c r="Q218" s="30">
        <v>76</v>
      </c>
      <c r="R218" s="30">
        <v>70</v>
      </c>
      <c r="S218" s="30">
        <v>83</v>
      </c>
      <c r="T218" s="30">
        <v>94</v>
      </c>
      <c r="U218" s="30">
        <v>75</v>
      </c>
      <c r="V218" s="30">
        <v>85</v>
      </c>
      <c r="W218" s="30">
        <v>85</v>
      </c>
      <c r="X218" s="30">
        <v>65</v>
      </c>
      <c r="Y218" s="30">
        <v>100</v>
      </c>
      <c r="Z218" s="30">
        <v>70</v>
      </c>
      <c r="AA218" s="30">
        <v>74</v>
      </c>
      <c r="AB218" s="30">
        <v>83</v>
      </c>
      <c r="AC218" s="30">
        <v>85</v>
      </c>
      <c r="AD218" s="30">
        <v>83</v>
      </c>
      <c r="AE218" s="30">
        <v>77</v>
      </c>
      <c r="AF218" s="30">
        <v>74</v>
      </c>
      <c r="AG218" s="30">
        <v>85</v>
      </c>
      <c r="AH218" s="30">
        <v>75</v>
      </c>
      <c r="AI218" s="30">
        <v>85</v>
      </c>
      <c r="AJ218" s="30">
        <v>85</v>
      </c>
      <c r="AK218" s="30">
        <v>65</v>
      </c>
      <c r="AL218" s="30">
        <v>83</v>
      </c>
      <c r="AM218" s="30">
        <v>92</v>
      </c>
      <c r="AN218" s="30">
        <v>65</v>
      </c>
      <c r="AO218" s="30">
        <v>59</v>
      </c>
      <c r="AP218" s="30">
        <v>85</v>
      </c>
      <c r="AQ218" s="30">
        <v>85</v>
      </c>
      <c r="AR218" s="30">
        <v>84</v>
      </c>
      <c r="AS218" s="30">
        <v>83</v>
      </c>
      <c r="AT218" s="30">
        <v>90</v>
      </c>
      <c r="AU218" s="30">
        <v>84</v>
      </c>
      <c r="AV218" s="30">
        <v>95</v>
      </c>
      <c r="AW218" s="30">
        <v>85</v>
      </c>
      <c r="AX218" s="30">
        <v>93</v>
      </c>
      <c r="AY218" s="30">
        <v>85</v>
      </c>
      <c r="AZ218" s="30">
        <v>90</v>
      </c>
      <c r="BA218" s="51">
        <v>75</v>
      </c>
      <c r="BB218" s="50">
        <v>110</v>
      </c>
      <c r="BC218" s="30">
        <v>125</v>
      </c>
      <c r="BD218" s="30">
        <v>130</v>
      </c>
      <c r="BE218" s="30">
        <v>79</v>
      </c>
      <c r="BF218" s="30">
        <v>135</v>
      </c>
      <c r="BG218" s="30">
        <v>95</v>
      </c>
      <c r="BH218" s="30">
        <v>85</v>
      </c>
      <c r="BI218" s="30">
        <v>90</v>
      </c>
      <c r="BJ218" s="30">
        <v>85</v>
      </c>
      <c r="BK218" s="30">
        <v>85</v>
      </c>
      <c r="BL218" s="30">
        <v>81</v>
      </c>
      <c r="BM218" s="30">
        <v>79</v>
      </c>
      <c r="BN218" s="30">
        <v>70</v>
      </c>
      <c r="BO218" s="30">
        <v>85</v>
      </c>
      <c r="BP218" s="30">
        <v>95</v>
      </c>
      <c r="BQ218" s="30">
        <v>75</v>
      </c>
      <c r="BR218" s="30">
        <v>85</v>
      </c>
      <c r="BS218" s="30">
        <v>85</v>
      </c>
      <c r="BT218" s="30">
        <v>65</v>
      </c>
      <c r="BU218" s="30">
        <v>100</v>
      </c>
      <c r="BV218" s="30">
        <v>70</v>
      </c>
      <c r="BW218" s="30">
        <v>78</v>
      </c>
      <c r="BX218" s="30">
        <v>83</v>
      </c>
      <c r="BY218" s="30">
        <v>85</v>
      </c>
      <c r="BZ218" s="30">
        <v>85</v>
      </c>
      <c r="CA218" s="30">
        <v>77</v>
      </c>
      <c r="CB218" s="30">
        <v>75</v>
      </c>
      <c r="CC218" s="30">
        <v>85</v>
      </c>
      <c r="CD218" s="30">
        <v>75</v>
      </c>
      <c r="CE218" s="30">
        <v>85</v>
      </c>
      <c r="CF218" s="30">
        <v>85</v>
      </c>
      <c r="CG218" s="30">
        <v>69</v>
      </c>
      <c r="CH218" s="30">
        <v>85</v>
      </c>
      <c r="CI218" s="30">
        <v>92</v>
      </c>
      <c r="CJ218" s="30">
        <v>68</v>
      </c>
      <c r="CK218" s="30">
        <v>60</v>
      </c>
      <c r="CL218" s="30">
        <v>85</v>
      </c>
      <c r="CM218" s="30">
        <v>85</v>
      </c>
      <c r="CN218" s="30">
        <v>84</v>
      </c>
      <c r="CO218" s="30">
        <v>85</v>
      </c>
      <c r="CP218" s="30">
        <v>90</v>
      </c>
      <c r="CQ218" s="30">
        <v>85</v>
      </c>
      <c r="CR218" s="30">
        <v>95</v>
      </c>
      <c r="CS218" s="30">
        <v>85</v>
      </c>
      <c r="CT218" s="30">
        <v>95</v>
      </c>
      <c r="CU218" s="30">
        <v>85</v>
      </c>
      <c r="CV218" s="30">
        <v>90</v>
      </c>
      <c r="CW218" s="51">
        <v>75</v>
      </c>
      <c r="CX218" s="102">
        <f t="shared" si="157"/>
        <v>1</v>
      </c>
      <c r="CY218" s="103">
        <f t="shared" si="158"/>
        <v>0.99199999999999999</v>
      </c>
      <c r="CZ218" s="103">
        <f t="shared" si="159"/>
        <v>1</v>
      </c>
      <c r="DA218" s="103">
        <f t="shared" si="160"/>
        <v>1</v>
      </c>
      <c r="DB218" s="103">
        <f t="shared" si="161"/>
        <v>1</v>
      </c>
      <c r="DC218" s="103">
        <f t="shared" si="162"/>
        <v>0.98947368421052628</v>
      </c>
      <c r="DD218" s="103">
        <f t="shared" si="163"/>
        <v>0.96470588235294119</v>
      </c>
      <c r="DE218" s="103">
        <f t="shared" si="164"/>
        <v>0.9</v>
      </c>
      <c r="DF218" s="103">
        <f t="shared" si="165"/>
        <v>1</v>
      </c>
      <c r="DG218" s="103">
        <f t="shared" si="166"/>
        <v>1</v>
      </c>
      <c r="DH218" s="103">
        <f t="shared" si="167"/>
        <v>1</v>
      </c>
      <c r="DI218" s="103">
        <f t="shared" si="168"/>
        <v>0.96202531645569622</v>
      </c>
      <c r="DJ218" s="103">
        <f t="shared" si="169"/>
        <v>1</v>
      </c>
      <c r="DK218" s="103">
        <f t="shared" si="170"/>
        <v>0.97647058823529409</v>
      </c>
      <c r="DL218" s="103">
        <f t="shared" si="171"/>
        <v>0.98947368421052628</v>
      </c>
      <c r="DM218" s="103">
        <f t="shared" si="172"/>
        <v>1</v>
      </c>
      <c r="DN218" s="103">
        <f t="shared" si="173"/>
        <v>1</v>
      </c>
      <c r="DO218" s="103">
        <f t="shared" si="174"/>
        <v>1</v>
      </c>
      <c r="DP218" s="103">
        <f t="shared" si="175"/>
        <v>1</v>
      </c>
      <c r="DQ218" s="103">
        <f t="shared" si="176"/>
        <v>1</v>
      </c>
      <c r="DR218" s="103">
        <f t="shared" si="177"/>
        <v>1</v>
      </c>
      <c r="DS218" s="103">
        <f t="shared" si="178"/>
        <v>0.94871794871794868</v>
      </c>
      <c r="DT218" s="103">
        <f t="shared" si="179"/>
        <v>1</v>
      </c>
      <c r="DU218" s="103">
        <f t="shared" si="180"/>
        <v>1</v>
      </c>
      <c r="DV218" s="103">
        <f t="shared" si="181"/>
        <v>0.97647058823529409</v>
      </c>
      <c r="DW218" s="103">
        <f t="shared" si="182"/>
        <v>1</v>
      </c>
      <c r="DX218" s="103">
        <f t="shared" si="183"/>
        <v>0.98666666666666669</v>
      </c>
      <c r="DY218" s="103">
        <f t="shared" si="184"/>
        <v>1</v>
      </c>
      <c r="DZ218" s="103">
        <f t="shared" si="185"/>
        <v>1</v>
      </c>
      <c r="EA218" s="103">
        <f t="shared" si="186"/>
        <v>1</v>
      </c>
      <c r="EB218" s="103">
        <f t="shared" si="187"/>
        <v>1</v>
      </c>
      <c r="EC218" s="103">
        <f t="shared" si="188"/>
        <v>0.94202898550724634</v>
      </c>
      <c r="ED218" s="103">
        <f t="shared" si="189"/>
        <v>0.97647058823529409</v>
      </c>
      <c r="EE218" s="103">
        <f t="shared" si="190"/>
        <v>1</v>
      </c>
      <c r="EF218" s="103">
        <f t="shared" si="191"/>
        <v>0.95588235294117652</v>
      </c>
      <c r="EG218" s="103">
        <f t="shared" si="192"/>
        <v>0.98333333333333328</v>
      </c>
      <c r="EH218" s="103">
        <f t="shared" si="193"/>
        <v>1</v>
      </c>
      <c r="EI218" s="103">
        <f t="shared" si="194"/>
        <v>1</v>
      </c>
      <c r="EJ218" s="103">
        <f t="shared" si="195"/>
        <v>1</v>
      </c>
      <c r="EK218" s="103">
        <f t="shared" si="196"/>
        <v>0.97647058823529409</v>
      </c>
      <c r="EL218" s="103">
        <f t="shared" si="197"/>
        <v>1</v>
      </c>
      <c r="EM218" s="103">
        <f t="shared" si="198"/>
        <v>0.9882352941176471</v>
      </c>
      <c r="EN218" s="103">
        <f t="shared" si="199"/>
        <v>1</v>
      </c>
      <c r="EO218" s="103">
        <f t="shared" si="200"/>
        <v>1</v>
      </c>
      <c r="EP218" s="103">
        <f t="shared" si="201"/>
        <v>0.97894736842105268</v>
      </c>
      <c r="EQ218" s="103">
        <f t="shared" si="202"/>
        <v>1</v>
      </c>
      <c r="ER218" s="103">
        <f t="shared" si="203"/>
        <v>1</v>
      </c>
      <c r="ES218" s="104">
        <f t="shared" si="204"/>
        <v>1</v>
      </c>
      <c r="EU218" s="4">
        <f t="shared" si="205"/>
        <v>0.98558100084817646</v>
      </c>
      <c r="EV218" s="4">
        <f t="shared" si="206"/>
        <v>0.99282786885245899</v>
      </c>
      <c r="EW218" s="4">
        <f t="shared" si="207"/>
        <v>0.98618490967056327</v>
      </c>
      <c r="EX218" s="4">
        <f t="shared" si="208"/>
        <v>0.99518768046198269</v>
      </c>
    </row>
    <row r="219" spans="1:154" hidden="1" outlineLevel="1" x14ac:dyDescent="0.25">
      <c r="A219" t="s">
        <v>197</v>
      </c>
      <c r="B219" s="2">
        <v>296</v>
      </c>
      <c r="C219" t="s">
        <v>441</v>
      </c>
      <c r="D219" s="19" t="s">
        <v>465</v>
      </c>
      <c r="E219" s="19" t="s">
        <v>461</v>
      </c>
      <c r="F219" s="50">
        <v>23</v>
      </c>
      <c r="G219" s="30">
        <v>25</v>
      </c>
      <c r="H219" s="30">
        <v>25</v>
      </c>
      <c r="I219" s="30">
        <v>23</v>
      </c>
      <c r="J219" s="30">
        <v>25</v>
      </c>
      <c r="K219" s="30">
        <v>25</v>
      </c>
      <c r="L219" s="30">
        <v>24</v>
      </c>
      <c r="M219" s="30">
        <v>23</v>
      </c>
      <c r="N219" s="30">
        <v>25</v>
      </c>
      <c r="O219" s="30">
        <v>25</v>
      </c>
      <c r="P219" s="30">
        <v>25</v>
      </c>
      <c r="Q219" s="30">
        <v>24</v>
      </c>
      <c r="R219" s="30">
        <v>25</v>
      </c>
      <c r="S219" s="30">
        <v>25</v>
      </c>
      <c r="T219" s="30">
        <v>24</v>
      </c>
      <c r="U219" s="30">
        <v>24</v>
      </c>
      <c r="V219" s="30">
        <v>23</v>
      </c>
      <c r="W219" s="30">
        <v>23</v>
      </c>
      <c r="X219" s="30">
        <v>25</v>
      </c>
      <c r="Y219" s="30">
        <v>25</v>
      </c>
      <c r="Z219" s="30">
        <v>23</v>
      </c>
      <c r="AA219" s="30">
        <v>25</v>
      </c>
      <c r="AB219" s="30">
        <v>24</v>
      </c>
      <c r="AC219" s="30">
        <v>25</v>
      </c>
      <c r="AD219" s="30">
        <v>23</v>
      </c>
      <c r="AE219" s="30">
        <v>23</v>
      </c>
      <c r="AF219" s="30">
        <v>25</v>
      </c>
      <c r="AG219" s="30">
        <v>24</v>
      </c>
      <c r="AH219" s="30">
        <v>25</v>
      </c>
      <c r="AI219" s="30">
        <v>25</v>
      </c>
      <c r="AJ219" s="30">
        <v>25</v>
      </c>
      <c r="AK219" s="30">
        <v>24</v>
      </c>
      <c r="AL219" s="30">
        <v>20</v>
      </c>
      <c r="AM219" s="30">
        <v>24</v>
      </c>
      <c r="AN219" s="30">
        <v>20</v>
      </c>
      <c r="AO219" s="30">
        <v>25</v>
      </c>
      <c r="AP219" s="30">
        <v>25</v>
      </c>
      <c r="AQ219" s="30">
        <v>25</v>
      </c>
      <c r="AR219" s="30">
        <v>25</v>
      </c>
      <c r="AS219" s="30">
        <v>25</v>
      </c>
      <c r="AT219" s="30">
        <v>25</v>
      </c>
      <c r="AU219" s="30">
        <v>25</v>
      </c>
      <c r="AV219" s="30">
        <v>22</v>
      </c>
      <c r="AW219" s="30">
        <v>25</v>
      </c>
      <c r="AX219" s="30">
        <v>25</v>
      </c>
      <c r="AY219" s="30">
        <v>25</v>
      </c>
      <c r="AZ219" s="30">
        <v>25</v>
      </c>
      <c r="BA219" s="51">
        <v>25</v>
      </c>
      <c r="BB219" s="50">
        <v>25</v>
      </c>
      <c r="BC219" s="30">
        <v>25</v>
      </c>
      <c r="BD219" s="30">
        <v>25</v>
      </c>
      <c r="BE219" s="30">
        <v>25</v>
      </c>
      <c r="BF219" s="30">
        <v>25</v>
      </c>
      <c r="BG219" s="30">
        <v>25</v>
      </c>
      <c r="BH219" s="30">
        <v>25</v>
      </c>
      <c r="BI219" s="30">
        <v>25</v>
      </c>
      <c r="BJ219" s="30">
        <v>25</v>
      </c>
      <c r="BK219" s="30">
        <v>25</v>
      </c>
      <c r="BL219" s="30">
        <v>25</v>
      </c>
      <c r="BM219" s="30">
        <v>25</v>
      </c>
      <c r="BN219" s="30">
        <v>25</v>
      </c>
      <c r="BO219" s="30">
        <v>25</v>
      </c>
      <c r="BP219" s="30">
        <v>25</v>
      </c>
      <c r="BQ219" s="30">
        <v>25</v>
      </c>
      <c r="BR219" s="30">
        <v>25</v>
      </c>
      <c r="BS219" s="30">
        <v>25</v>
      </c>
      <c r="BT219" s="30">
        <v>25</v>
      </c>
      <c r="BU219" s="30">
        <v>25</v>
      </c>
      <c r="BV219" s="30">
        <v>25</v>
      </c>
      <c r="BW219" s="30">
        <v>25</v>
      </c>
      <c r="BX219" s="30">
        <v>25</v>
      </c>
      <c r="BY219" s="30">
        <v>25</v>
      </c>
      <c r="BZ219" s="30">
        <v>25</v>
      </c>
      <c r="CA219" s="30">
        <v>25</v>
      </c>
      <c r="CB219" s="30">
        <v>25</v>
      </c>
      <c r="CC219" s="30">
        <v>25</v>
      </c>
      <c r="CD219" s="30">
        <v>25</v>
      </c>
      <c r="CE219" s="30">
        <v>25</v>
      </c>
      <c r="CF219" s="30">
        <v>25</v>
      </c>
      <c r="CG219" s="30">
        <v>25</v>
      </c>
      <c r="CH219" s="30">
        <v>20</v>
      </c>
      <c r="CI219" s="30">
        <v>25</v>
      </c>
      <c r="CJ219" s="30">
        <v>20</v>
      </c>
      <c r="CK219" s="30">
        <v>25</v>
      </c>
      <c r="CL219" s="30">
        <v>25</v>
      </c>
      <c r="CM219" s="30">
        <v>25</v>
      </c>
      <c r="CN219" s="30">
        <v>25</v>
      </c>
      <c r="CO219" s="30">
        <v>25</v>
      </c>
      <c r="CP219" s="30">
        <v>25</v>
      </c>
      <c r="CQ219" s="30">
        <v>25</v>
      </c>
      <c r="CR219" s="30">
        <v>22</v>
      </c>
      <c r="CS219" s="30">
        <v>25</v>
      </c>
      <c r="CT219" s="30">
        <v>25</v>
      </c>
      <c r="CU219" s="30">
        <v>25</v>
      </c>
      <c r="CV219" s="30">
        <v>25</v>
      </c>
      <c r="CW219" s="51">
        <v>25</v>
      </c>
      <c r="CX219" s="102">
        <f t="shared" si="157"/>
        <v>0.92</v>
      </c>
      <c r="CY219" s="103">
        <f t="shared" si="158"/>
        <v>1</v>
      </c>
      <c r="CZ219" s="103">
        <f t="shared" si="159"/>
        <v>1</v>
      </c>
      <c r="DA219" s="103">
        <f t="shared" si="160"/>
        <v>0.92</v>
      </c>
      <c r="DB219" s="103">
        <f t="shared" si="161"/>
        <v>1</v>
      </c>
      <c r="DC219" s="103">
        <f t="shared" si="162"/>
        <v>1</v>
      </c>
      <c r="DD219" s="103">
        <f t="shared" si="163"/>
        <v>0.96</v>
      </c>
      <c r="DE219" s="103">
        <f t="shared" si="164"/>
        <v>0.92</v>
      </c>
      <c r="DF219" s="103">
        <f t="shared" si="165"/>
        <v>1</v>
      </c>
      <c r="DG219" s="103">
        <f t="shared" si="166"/>
        <v>1</v>
      </c>
      <c r="DH219" s="103">
        <f t="shared" si="167"/>
        <v>1</v>
      </c>
      <c r="DI219" s="103">
        <f t="shared" si="168"/>
        <v>0.96</v>
      </c>
      <c r="DJ219" s="103">
        <f t="shared" si="169"/>
        <v>1</v>
      </c>
      <c r="DK219" s="103">
        <f t="shared" si="170"/>
        <v>1</v>
      </c>
      <c r="DL219" s="103">
        <f t="shared" si="171"/>
        <v>0.96</v>
      </c>
      <c r="DM219" s="103">
        <f t="shared" si="172"/>
        <v>0.96</v>
      </c>
      <c r="DN219" s="103">
        <f t="shared" si="173"/>
        <v>0.92</v>
      </c>
      <c r="DO219" s="103">
        <f t="shared" si="174"/>
        <v>0.92</v>
      </c>
      <c r="DP219" s="103">
        <f t="shared" si="175"/>
        <v>1</v>
      </c>
      <c r="DQ219" s="103">
        <f t="shared" si="176"/>
        <v>1</v>
      </c>
      <c r="DR219" s="103">
        <f t="shared" si="177"/>
        <v>0.92</v>
      </c>
      <c r="DS219" s="103">
        <f t="shared" si="178"/>
        <v>1</v>
      </c>
      <c r="DT219" s="103">
        <f t="shared" si="179"/>
        <v>0.96</v>
      </c>
      <c r="DU219" s="103">
        <f t="shared" si="180"/>
        <v>1</v>
      </c>
      <c r="DV219" s="103">
        <f t="shared" si="181"/>
        <v>0.92</v>
      </c>
      <c r="DW219" s="103">
        <f t="shared" si="182"/>
        <v>0.92</v>
      </c>
      <c r="DX219" s="103">
        <f t="shared" si="183"/>
        <v>1</v>
      </c>
      <c r="DY219" s="103">
        <f t="shared" si="184"/>
        <v>0.96</v>
      </c>
      <c r="DZ219" s="103">
        <f t="shared" si="185"/>
        <v>1</v>
      </c>
      <c r="EA219" s="103">
        <f t="shared" si="186"/>
        <v>1</v>
      </c>
      <c r="EB219" s="103">
        <f t="shared" si="187"/>
        <v>1</v>
      </c>
      <c r="EC219" s="103">
        <f t="shared" si="188"/>
        <v>0.96</v>
      </c>
      <c r="ED219" s="103">
        <f t="shared" si="189"/>
        <v>1</v>
      </c>
      <c r="EE219" s="103">
        <f t="shared" si="190"/>
        <v>0.96</v>
      </c>
      <c r="EF219" s="103">
        <f t="shared" si="191"/>
        <v>1</v>
      </c>
      <c r="EG219" s="103">
        <f t="shared" si="192"/>
        <v>1</v>
      </c>
      <c r="EH219" s="103">
        <f t="shared" si="193"/>
        <v>1</v>
      </c>
      <c r="EI219" s="103">
        <f t="shared" si="194"/>
        <v>1</v>
      </c>
      <c r="EJ219" s="103">
        <f t="shared" si="195"/>
        <v>1</v>
      </c>
      <c r="EK219" s="103">
        <f t="shared" si="196"/>
        <v>1</v>
      </c>
      <c r="EL219" s="103">
        <f t="shared" si="197"/>
        <v>1</v>
      </c>
      <c r="EM219" s="103">
        <f t="shared" si="198"/>
        <v>1</v>
      </c>
      <c r="EN219" s="103">
        <f t="shared" si="199"/>
        <v>1</v>
      </c>
      <c r="EO219" s="103">
        <f t="shared" si="200"/>
        <v>1</v>
      </c>
      <c r="EP219" s="103">
        <f t="shared" si="201"/>
        <v>1</v>
      </c>
      <c r="EQ219" s="103">
        <f t="shared" si="202"/>
        <v>1</v>
      </c>
      <c r="ER219" s="103">
        <f t="shared" si="203"/>
        <v>1</v>
      </c>
      <c r="ES219" s="104">
        <f t="shared" si="204"/>
        <v>1</v>
      </c>
      <c r="EU219" s="4">
        <f t="shared" si="205"/>
        <v>0.97333333333333338</v>
      </c>
      <c r="EV219" s="4">
        <f t="shared" si="206"/>
        <v>0.97</v>
      </c>
      <c r="EW219" s="4">
        <f t="shared" si="207"/>
        <v>0.97586206896551719</v>
      </c>
      <c r="EX219" s="4">
        <f t="shared" si="208"/>
        <v>1</v>
      </c>
    </row>
    <row r="220" spans="1:154" hidden="1" outlineLevel="1" x14ac:dyDescent="0.25">
      <c r="A220" t="s">
        <v>198</v>
      </c>
      <c r="B220" s="2">
        <v>330</v>
      </c>
      <c r="C220" t="s">
        <v>442</v>
      </c>
      <c r="D220" s="19" t="s">
        <v>467</v>
      </c>
      <c r="E220" s="19" t="s">
        <v>460</v>
      </c>
      <c r="F220" s="50">
        <v>49</v>
      </c>
      <c r="G220" s="30">
        <v>49</v>
      </c>
      <c r="H220" s="30">
        <v>49</v>
      </c>
      <c r="I220" s="30">
        <v>55</v>
      </c>
      <c r="J220" s="30">
        <v>50</v>
      </c>
      <c r="K220" s="30">
        <v>50</v>
      </c>
      <c r="L220" s="30">
        <v>50</v>
      </c>
      <c r="M220" s="30">
        <v>50</v>
      </c>
      <c r="N220" s="30">
        <v>50</v>
      </c>
      <c r="O220" s="30">
        <v>50</v>
      </c>
      <c r="P220" s="30">
        <v>47</v>
      </c>
      <c r="Q220" s="30">
        <v>50</v>
      </c>
      <c r="R220" s="30">
        <v>50</v>
      </c>
      <c r="S220" s="30">
        <v>50</v>
      </c>
      <c r="T220" s="30">
        <v>50</v>
      </c>
      <c r="U220" s="30">
        <v>50</v>
      </c>
      <c r="V220" s="30">
        <v>55</v>
      </c>
      <c r="W220" s="30">
        <v>49</v>
      </c>
      <c r="X220" s="30">
        <v>55</v>
      </c>
      <c r="Y220" s="30">
        <v>50</v>
      </c>
      <c r="Z220" s="30">
        <v>50</v>
      </c>
      <c r="AA220" s="30">
        <v>50</v>
      </c>
      <c r="AB220" s="30">
        <v>55</v>
      </c>
      <c r="AC220" s="30">
        <v>50</v>
      </c>
      <c r="AD220" s="30">
        <v>50</v>
      </c>
      <c r="AE220" s="30">
        <v>50</v>
      </c>
      <c r="AF220" s="30">
        <v>49</v>
      </c>
      <c r="AG220" s="30">
        <v>49</v>
      </c>
      <c r="AH220" s="30">
        <v>53</v>
      </c>
      <c r="AI220" s="30">
        <v>48</v>
      </c>
      <c r="AJ220" s="30">
        <v>50</v>
      </c>
      <c r="AK220" s="30">
        <v>50</v>
      </c>
      <c r="AL220" s="30">
        <v>48</v>
      </c>
      <c r="AM220" s="30">
        <v>48</v>
      </c>
      <c r="AN220" s="30">
        <v>53</v>
      </c>
      <c r="AO220" s="30">
        <v>49</v>
      </c>
      <c r="AP220" s="30">
        <v>55</v>
      </c>
      <c r="AQ220" s="30">
        <v>50</v>
      </c>
      <c r="AR220" s="30">
        <v>50</v>
      </c>
      <c r="AS220" s="30">
        <v>53</v>
      </c>
      <c r="AT220" s="30">
        <v>55</v>
      </c>
      <c r="AU220" s="30">
        <v>50</v>
      </c>
      <c r="AV220" s="30">
        <v>50</v>
      </c>
      <c r="AW220" s="30">
        <v>50</v>
      </c>
      <c r="AX220" s="30">
        <v>50</v>
      </c>
      <c r="AY220" s="30">
        <v>50</v>
      </c>
      <c r="AZ220" s="30">
        <v>50</v>
      </c>
      <c r="BA220" s="51">
        <v>49</v>
      </c>
      <c r="BB220" s="50">
        <v>50</v>
      </c>
      <c r="BC220" s="30">
        <v>50</v>
      </c>
      <c r="BD220" s="30">
        <v>50</v>
      </c>
      <c r="BE220" s="30">
        <v>55</v>
      </c>
      <c r="BF220" s="30">
        <v>50</v>
      </c>
      <c r="BG220" s="30">
        <v>50</v>
      </c>
      <c r="BH220" s="30">
        <v>50</v>
      </c>
      <c r="BI220" s="30">
        <v>50</v>
      </c>
      <c r="BJ220" s="30">
        <v>50</v>
      </c>
      <c r="BK220" s="30">
        <v>50</v>
      </c>
      <c r="BL220" s="30">
        <v>50</v>
      </c>
      <c r="BM220" s="30">
        <v>50</v>
      </c>
      <c r="BN220" s="30">
        <v>50</v>
      </c>
      <c r="BO220" s="30">
        <v>50</v>
      </c>
      <c r="BP220" s="30">
        <v>50</v>
      </c>
      <c r="BQ220" s="30">
        <v>50</v>
      </c>
      <c r="BR220" s="30">
        <v>55</v>
      </c>
      <c r="BS220" s="30">
        <v>50</v>
      </c>
      <c r="BT220" s="30">
        <v>55</v>
      </c>
      <c r="BU220" s="30">
        <v>50</v>
      </c>
      <c r="BV220" s="30">
        <v>50</v>
      </c>
      <c r="BW220" s="30">
        <v>50</v>
      </c>
      <c r="BX220" s="30">
        <v>55</v>
      </c>
      <c r="BY220" s="30">
        <v>50</v>
      </c>
      <c r="BZ220" s="30">
        <v>50</v>
      </c>
      <c r="CA220" s="30">
        <v>50</v>
      </c>
      <c r="CB220" s="30">
        <v>50</v>
      </c>
      <c r="CC220" s="30">
        <v>50</v>
      </c>
      <c r="CD220" s="30">
        <v>55</v>
      </c>
      <c r="CE220" s="30">
        <v>50</v>
      </c>
      <c r="CF220" s="30">
        <v>50</v>
      </c>
      <c r="CG220" s="30">
        <v>50</v>
      </c>
      <c r="CH220" s="30">
        <v>50</v>
      </c>
      <c r="CI220" s="30">
        <v>50</v>
      </c>
      <c r="CJ220" s="30">
        <v>55</v>
      </c>
      <c r="CK220" s="30">
        <v>50</v>
      </c>
      <c r="CL220" s="30">
        <v>55</v>
      </c>
      <c r="CM220" s="30">
        <v>50</v>
      </c>
      <c r="CN220" s="30">
        <v>50</v>
      </c>
      <c r="CO220" s="30">
        <v>55</v>
      </c>
      <c r="CP220" s="30">
        <v>55</v>
      </c>
      <c r="CQ220" s="30">
        <v>50</v>
      </c>
      <c r="CR220" s="30">
        <v>50</v>
      </c>
      <c r="CS220" s="30">
        <v>50</v>
      </c>
      <c r="CT220" s="30">
        <v>50</v>
      </c>
      <c r="CU220" s="30">
        <v>50</v>
      </c>
      <c r="CV220" s="30">
        <v>50</v>
      </c>
      <c r="CW220" s="51">
        <v>50</v>
      </c>
      <c r="CX220" s="102">
        <f t="shared" si="157"/>
        <v>0.98</v>
      </c>
      <c r="CY220" s="103">
        <f t="shared" si="158"/>
        <v>0.98</v>
      </c>
      <c r="CZ220" s="103">
        <f t="shared" si="159"/>
        <v>0.98</v>
      </c>
      <c r="DA220" s="103">
        <f t="shared" si="160"/>
        <v>1</v>
      </c>
      <c r="DB220" s="103">
        <f t="shared" si="161"/>
        <v>1</v>
      </c>
      <c r="DC220" s="103">
        <f t="shared" si="162"/>
        <v>1</v>
      </c>
      <c r="DD220" s="103">
        <f t="shared" si="163"/>
        <v>1</v>
      </c>
      <c r="DE220" s="103">
        <f t="shared" si="164"/>
        <v>1</v>
      </c>
      <c r="DF220" s="103">
        <f t="shared" si="165"/>
        <v>1</v>
      </c>
      <c r="DG220" s="103">
        <f t="shared" si="166"/>
        <v>1</v>
      </c>
      <c r="DH220" s="103">
        <f t="shared" si="167"/>
        <v>0.94</v>
      </c>
      <c r="DI220" s="103">
        <f t="shared" si="168"/>
        <v>1</v>
      </c>
      <c r="DJ220" s="103">
        <f t="shared" si="169"/>
        <v>1</v>
      </c>
      <c r="DK220" s="103">
        <f t="shared" si="170"/>
        <v>1</v>
      </c>
      <c r="DL220" s="103">
        <f t="shared" si="171"/>
        <v>1</v>
      </c>
      <c r="DM220" s="103">
        <f t="shared" si="172"/>
        <v>1</v>
      </c>
      <c r="DN220" s="103">
        <f t="shared" si="173"/>
        <v>1</v>
      </c>
      <c r="DO220" s="103">
        <f t="shared" si="174"/>
        <v>0.98</v>
      </c>
      <c r="DP220" s="103">
        <f t="shared" si="175"/>
        <v>1</v>
      </c>
      <c r="DQ220" s="103">
        <f t="shared" si="176"/>
        <v>1</v>
      </c>
      <c r="DR220" s="103">
        <f t="shared" si="177"/>
        <v>1</v>
      </c>
      <c r="DS220" s="103">
        <f t="shared" si="178"/>
        <v>1</v>
      </c>
      <c r="DT220" s="103">
        <f t="shared" si="179"/>
        <v>1</v>
      </c>
      <c r="DU220" s="103">
        <f t="shared" si="180"/>
        <v>1</v>
      </c>
      <c r="DV220" s="103">
        <f t="shared" si="181"/>
        <v>1</v>
      </c>
      <c r="DW220" s="103">
        <f t="shared" si="182"/>
        <v>1</v>
      </c>
      <c r="DX220" s="103">
        <f t="shared" si="183"/>
        <v>0.98</v>
      </c>
      <c r="DY220" s="103">
        <f t="shared" si="184"/>
        <v>0.98</v>
      </c>
      <c r="DZ220" s="103">
        <f t="shared" si="185"/>
        <v>0.96363636363636362</v>
      </c>
      <c r="EA220" s="103">
        <f t="shared" si="186"/>
        <v>0.96</v>
      </c>
      <c r="EB220" s="103">
        <f t="shared" si="187"/>
        <v>1</v>
      </c>
      <c r="EC220" s="103">
        <f t="shared" si="188"/>
        <v>1</v>
      </c>
      <c r="ED220" s="103">
        <f t="shared" si="189"/>
        <v>0.96</v>
      </c>
      <c r="EE220" s="103">
        <f t="shared" si="190"/>
        <v>0.96</v>
      </c>
      <c r="EF220" s="103">
        <f t="shared" si="191"/>
        <v>0.96363636363636362</v>
      </c>
      <c r="EG220" s="103">
        <f t="shared" si="192"/>
        <v>0.98</v>
      </c>
      <c r="EH220" s="103">
        <f t="shared" si="193"/>
        <v>1</v>
      </c>
      <c r="EI220" s="103">
        <f t="shared" si="194"/>
        <v>1</v>
      </c>
      <c r="EJ220" s="103">
        <f t="shared" si="195"/>
        <v>1</v>
      </c>
      <c r="EK220" s="103">
        <f t="shared" si="196"/>
        <v>0.96363636363636362</v>
      </c>
      <c r="EL220" s="103">
        <f t="shared" si="197"/>
        <v>1</v>
      </c>
      <c r="EM220" s="103">
        <f t="shared" si="198"/>
        <v>1</v>
      </c>
      <c r="EN220" s="103">
        <f t="shared" si="199"/>
        <v>1</v>
      </c>
      <c r="EO220" s="103">
        <f t="shared" si="200"/>
        <v>1</v>
      </c>
      <c r="EP220" s="103">
        <f t="shared" si="201"/>
        <v>1</v>
      </c>
      <c r="EQ220" s="103">
        <f t="shared" si="202"/>
        <v>1</v>
      </c>
      <c r="ER220" s="103">
        <f t="shared" si="203"/>
        <v>1</v>
      </c>
      <c r="ES220" s="104">
        <f t="shared" si="204"/>
        <v>0.98</v>
      </c>
      <c r="EU220" s="4">
        <f t="shared" si="205"/>
        <v>0.99008264462809914</v>
      </c>
      <c r="EV220" s="4">
        <f t="shared" si="206"/>
        <v>0.99837398373983743</v>
      </c>
      <c r="EW220" s="4">
        <f t="shared" si="207"/>
        <v>0.97868852459016398</v>
      </c>
      <c r="EX220" s="4">
        <f t="shared" si="208"/>
        <v>0.99512195121951219</v>
      </c>
    </row>
    <row r="221" spans="1:154" hidden="1" outlineLevel="1" x14ac:dyDescent="0.25">
      <c r="A221" t="s">
        <v>199</v>
      </c>
      <c r="B221" s="2">
        <v>83</v>
      </c>
      <c r="C221" t="s">
        <v>443</v>
      </c>
      <c r="D221" s="19" t="s">
        <v>465</v>
      </c>
      <c r="E221" s="19" t="s">
        <v>461</v>
      </c>
      <c r="F221" s="50">
        <v>29</v>
      </c>
      <c r="G221" s="30">
        <v>26</v>
      </c>
      <c r="H221" s="30">
        <v>29</v>
      </c>
      <c r="I221" s="30">
        <v>24</v>
      </c>
      <c r="J221" s="30">
        <v>25</v>
      </c>
      <c r="K221" s="30">
        <v>20</v>
      </c>
      <c r="L221" s="30">
        <v>28</v>
      </c>
      <c r="M221" s="30">
        <v>25</v>
      </c>
      <c r="N221" s="30">
        <v>35</v>
      </c>
      <c r="O221" s="30">
        <v>38</v>
      </c>
      <c r="P221" s="30">
        <v>37</v>
      </c>
      <c r="Q221" s="30">
        <v>40</v>
      </c>
      <c r="R221" s="30">
        <v>50</v>
      </c>
      <c r="S221" s="30">
        <v>25</v>
      </c>
      <c r="T221" s="30">
        <v>43</v>
      </c>
      <c r="U221" s="30">
        <v>25</v>
      </c>
      <c r="V221" s="30">
        <v>30</v>
      </c>
      <c r="W221" s="30">
        <v>30</v>
      </c>
      <c r="X221" s="30">
        <v>30</v>
      </c>
      <c r="Y221" s="30">
        <v>25</v>
      </c>
      <c r="Z221" s="30">
        <v>25</v>
      </c>
      <c r="AA221" s="30">
        <v>29</v>
      </c>
      <c r="AB221" s="30">
        <v>29</v>
      </c>
      <c r="AC221" s="30">
        <v>25</v>
      </c>
      <c r="AD221" s="30">
        <v>49</v>
      </c>
      <c r="AE221" s="30">
        <v>20</v>
      </c>
      <c r="AF221" s="30">
        <v>25</v>
      </c>
      <c r="AG221" s="30">
        <v>25</v>
      </c>
      <c r="AH221" s="30">
        <v>25</v>
      </c>
      <c r="AI221" s="30">
        <v>30</v>
      </c>
      <c r="AJ221" s="30">
        <v>25</v>
      </c>
      <c r="AK221" s="30">
        <v>25</v>
      </c>
      <c r="AL221" s="30">
        <v>33</v>
      </c>
      <c r="AM221" s="30">
        <v>42</v>
      </c>
      <c r="AN221" s="30">
        <v>35</v>
      </c>
      <c r="AO221" s="30">
        <v>30</v>
      </c>
      <c r="AP221" s="30">
        <v>25</v>
      </c>
      <c r="AQ221" s="30">
        <v>25</v>
      </c>
      <c r="AR221" s="30">
        <v>20</v>
      </c>
      <c r="AS221" s="30">
        <v>25</v>
      </c>
      <c r="AT221" s="30">
        <v>25</v>
      </c>
      <c r="AU221" s="30">
        <v>25</v>
      </c>
      <c r="AV221" s="30">
        <v>25</v>
      </c>
      <c r="AW221" s="30">
        <v>25</v>
      </c>
      <c r="AX221" s="30">
        <v>30</v>
      </c>
      <c r="AY221" s="30">
        <v>25</v>
      </c>
      <c r="AZ221" s="30">
        <v>25</v>
      </c>
      <c r="BA221" s="51">
        <v>25</v>
      </c>
      <c r="BB221" s="50">
        <v>30</v>
      </c>
      <c r="BC221" s="30">
        <v>30</v>
      </c>
      <c r="BD221" s="30">
        <v>30</v>
      </c>
      <c r="BE221" s="30">
        <v>25</v>
      </c>
      <c r="BF221" s="30">
        <v>25</v>
      </c>
      <c r="BG221" s="30">
        <v>20</v>
      </c>
      <c r="BH221" s="30">
        <v>30</v>
      </c>
      <c r="BI221" s="30">
        <v>25</v>
      </c>
      <c r="BJ221" s="30">
        <v>35</v>
      </c>
      <c r="BK221" s="30">
        <v>38</v>
      </c>
      <c r="BL221" s="30">
        <v>40</v>
      </c>
      <c r="BM221" s="30">
        <v>40</v>
      </c>
      <c r="BN221" s="30">
        <v>50</v>
      </c>
      <c r="BO221" s="30">
        <v>25</v>
      </c>
      <c r="BP221" s="30">
        <v>45</v>
      </c>
      <c r="BQ221" s="30">
        <v>25</v>
      </c>
      <c r="BR221" s="30">
        <v>30</v>
      </c>
      <c r="BS221" s="30">
        <v>30</v>
      </c>
      <c r="BT221" s="30">
        <v>30</v>
      </c>
      <c r="BU221" s="30">
        <v>25</v>
      </c>
      <c r="BV221" s="30">
        <v>25</v>
      </c>
      <c r="BW221" s="30">
        <v>30</v>
      </c>
      <c r="BX221" s="30">
        <v>30</v>
      </c>
      <c r="BY221" s="30">
        <v>25</v>
      </c>
      <c r="BZ221" s="30">
        <v>50</v>
      </c>
      <c r="CA221" s="30">
        <v>20</v>
      </c>
      <c r="CB221" s="30">
        <v>25</v>
      </c>
      <c r="CC221" s="30">
        <v>25</v>
      </c>
      <c r="CD221" s="30">
        <v>25</v>
      </c>
      <c r="CE221" s="30">
        <v>30</v>
      </c>
      <c r="CF221" s="30">
        <v>25</v>
      </c>
      <c r="CG221" s="30">
        <v>25</v>
      </c>
      <c r="CH221" s="30">
        <v>35</v>
      </c>
      <c r="CI221" s="30">
        <v>45</v>
      </c>
      <c r="CJ221" s="30">
        <v>35</v>
      </c>
      <c r="CK221" s="30">
        <v>30</v>
      </c>
      <c r="CL221" s="30">
        <v>25</v>
      </c>
      <c r="CM221" s="30">
        <v>25</v>
      </c>
      <c r="CN221" s="30">
        <v>20</v>
      </c>
      <c r="CO221" s="30">
        <v>25</v>
      </c>
      <c r="CP221" s="30">
        <v>25</v>
      </c>
      <c r="CQ221" s="30">
        <v>25</v>
      </c>
      <c r="CR221" s="30">
        <v>25</v>
      </c>
      <c r="CS221" s="30">
        <v>25</v>
      </c>
      <c r="CT221" s="30">
        <v>30</v>
      </c>
      <c r="CU221" s="30">
        <v>25</v>
      </c>
      <c r="CV221" s="30">
        <v>25</v>
      </c>
      <c r="CW221" s="51">
        <v>25</v>
      </c>
      <c r="CX221" s="102">
        <f t="shared" si="157"/>
        <v>0.96666666666666667</v>
      </c>
      <c r="CY221" s="103">
        <f t="shared" si="158"/>
        <v>0.8666666666666667</v>
      </c>
      <c r="CZ221" s="103">
        <f t="shared" si="159"/>
        <v>0.96666666666666667</v>
      </c>
      <c r="DA221" s="103">
        <f t="shared" si="160"/>
        <v>0.96</v>
      </c>
      <c r="DB221" s="103">
        <f t="shared" si="161"/>
        <v>1</v>
      </c>
      <c r="DC221" s="103">
        <f t="shared" si="162"/>
        <v>1</v>
      </c>
      <c r="DD221" s="103">
        <f t="shared" si="163"/>
        <v>0.93333333333333335</v>
      </c>
      <c r="DE221" s="103">
        <f t="shared" si="164"/>
        <v>1</v>
      </c>
      <c r="DF221" s="103">
        <f t="shared" si="165"/>
        <v>1</v>
      </c>
      <c r="DG221" s="103">
        <f t="shared" si="166"/>
        <v>1</v>
      </c>
      <c r="DH221" s="103">
        <f t="shared" si="167"/>
        <v>0.92500000000000004</v>
      </c>
      <c r="DI221" s="103">
        <f t="shared" si="168"/>
        <v>1</v>
      </c>
      <c r="DJ221" s="103">
        <f t="shared" si="169"/>
        <v>1</v>
      </c>
      <c r="DK221" s="103">
        <f t="shared" si="170"/>
        <v>1</v>
      </c>
      <c r="DL221" s="103">
        <f t="shared" si="171"/>
        <v>0.9555555555555556</v>
      </c>
      <c r="DM221" s="103">
        <f t="shared" si="172"/>
        <v>1</v>
      </c>
      <c r="DN221" s="103">
        <f t="shared" si="173"/>
        <v>1</v>
      </c>
      <c r="DO221" s="103">
        <f t="shared" si="174"/>
        <v>1</v>
      </c>
      <c r="DP221" s="103">
        <f t="shared" si="175"/>
        <v>1</v>
      </c>
      <c r="DQ221" s="103">
        <f t="shared" si="176"/>
        <v>1</v>
      </c>
      <c r="DR221" s="103">
        <f t="shared" si="177"/>
        <v>1</v>
      </c>
      <c r="DS221" s="103">
        <f t="shared" si="178"/>
        <v>0.96666666666666667</v>
      </c>
      <c r="DT221" s="103">
        <f t="shared" si="179"/>
        <v>0.96666666666666667</v>
      </c>
      <c r="DU221" s="103">
        <f t="shared" si="180"/>
        <v>1</v>
      </c>
      <c r="DV221" s="103">
        <f t="shared" si="181"/>
        <v>0.98</v>
      </c>
      <c r="DW221" s="103">
        <f t="shared" si="182"/>
        <v>1</v>
      </c>
      <c r="DX221" s="103">
        <f t="shared" si="183"/>
        <v>1</v>
      </c>
      <c r="DY221" s="103">
        <f t="shared" si="184"/>
        <v>1</v>
      </c>
      <c r="DZ221" s="103">
        <f t="shared" si="185"/>
        <v>1</v>
      </c>
      <c r="EA221" s="103">
        <f t="shared" si="186"/>
        <v>1</v>
      </c>
      <c r="EB221" s="103">
        <f t="shared" si="187"/>
        <v>1</v>
      </c>
      <c r="EC221" s="103">
        <f t="shared" si="188"/>
        <v>1</v>
      </c>
      <c r="ED221" s="103">
        <f t="shared" si="189"/>
        <v>0.94285714285714284</v>
      </c>
      <c r="EE221" s="103">
        <f t="shared" si="190"/>
        <v>0.93333333333333335</v>
      </c>
      <c r="EF221" s="103">
        <f t="shared" si="191"/>
        <v>1</v>
      </c>
      <c r="EG221" s="103">
        <f t="shared" si="192"/>
        <v>1</v>
      </c>
      <c r="EH221" s="103">
        <f t="shared" si="193"/>
        <v>1</v>
      </c>
      <c r="EI221" s="103">
        <f t="shared" si="194"/>
        <v>1</v>
      </c>
      <c r="EJ221" s="103">
        <f t="shared" si="195"/>
        <v>1</v>
      </c>
      <c r="EK221" s="103">
        <f t="shared" si="196"/>
        <v>1</v>
      </c>
      <c r="EL221" s="103">
        <f t="shared" si="197"/>
        <v>1</v>
      </c>
      <c r="EM221" s="103">
        <f t="shared" si="198"/>
        <v>1</v>
      </c>
      <c r="EN221" s="103">
        <f t="shared" si="199"/>
        <v>1</v>
      </c>
      <c r="EO221" s="103">
        <f t="shared" si="200"/>
        <v>1</v>
      </c>
      <c r="EP221" s="103">
        <f t="shared" si="201"/>
        <v>1</v>
      </c>
      <c r="EQ221" s="103">
        <f t="shared" si="202"/>
        <v>1</v>
      </c>
      <c r="ER221" s="103">
        <f t="shared" si="203"/>
        <v>1</v>
      </c>
      <c r="ES221" s="104">
        <f t="shared" si="204"/>
        <v>1</v>
      </c>
      <c r="EU221" s="4">
        <f t="shared" si="205"/>
        <v>0.96739130434782605</v>
      </c>
      <c r="EV221" s="4">
        <f t="shared" si="206"/>
        <v>0.98918918918918919</v>
      </c>
      <c r="EW221" s="4">
        <f t="shared" si="207"/>
        <v>0.98378378378378384</v>
      </c>
      <c r="EX221" s="4">
        <f t="shared" si="208"/>
        <v>1</v>
      </c>
    </row>
    <row r="222" spans="1:154" hidden="1" outlineLevel="1" x14ac:dyDescent="0.25">
      <c r="A222" t="s">
        <v>200</v>
      </c>
      <c r="B222" s="2">
        <v>101</v>
      </c>
      <c r="C222" t="s">
        <v>444</v>
      </c>
      <c r="D222" s="19" t="s">
        <v>465</v>
      </c>
      <c r="E222" s="19" t="s">
        <v>460</v>
      </c>
      <c r="F222" s="50">
        <v>675</v>
      </c>
      <c r="G222" s="30">
        <v>671</v>
      </c>
      <c r="H222" s="30">
        <v>705</v>
      </c>
      <c r="I222" s="30">
        <v>674</v>
      </c>
      <c r="J222" s="30">
        <v>684</v>
      </c>
      <c r="K222" s="30">
        <v>764</v>
      </c>
      <c r="L222" s="30">
        <v>739</v>
      </c>
      <c r="M222" s="30">
        <v>752</v>
      </c>
      <c r="N222" s="30">
        <v>765</v>
      </c>
      <c r="O222" s="30">
        <v>785</v>
      </c>
      <c r="P222" s="30">
        <v>767</v>
      </c>
      <c r="Q222" s="30">
        <v>751</v>
      </c>
      <c r="R222" s="30">
        <v>768</v>
      </c>
      <c r="S222" s="30">
        <v>797</v>
      </c>
      <c r="T222" s="30">
        <v>748</v>
      </c>
      <c r="U222" s="30">
        <v>823</v>
      </c>
      <c r="V222" s="30">
        <v>808</v>
      </c>
      <c r="W222" s="30">
        <v>810</v>
      </c>
      <c r="X222" s="30">
        <v>778</v>
      </c>
      <c r="Y222" s="30">
        <v>821</v>
      </c>
      <c r="Z222" s="30">
        <v>768</v>
      </c>
      <c r="AA222" s="30">
        <v>843</v>
      </c>
      <c r="AB222" s="30">
        <v>804</v>
      </c>
      <c r="AC222" s="30">
        <v>799</v>
      </c>
      <c r="AD222" s="30">
        <v>818</v>
      </c>
      <c r="AE222" s="30">
        <v>829</v>
      </c>
      <c r="AF222" s="30">
        <v>762</v>
      </c>
      <c r="AG222" s="30">
        <v>892</v>
      </c>
      <c r="AH222" s="30">
        <v>883</v>
      </c>
      <c r="AI222" s="30">
        <v>871</v>
      </c>
      <c r="AJ222" s="30">
        <v>864</v>
      </c>
      <c r="AK222" s="30">
        <v>893</v>
      </c>
      <c r="AL222" s="30">
        <v>859</v>
      </c>
      <c r="AM222" s="30">
        <v>879</v>
      </c>
      <c r="AN222" s="30">
        <v>881</v>
      </c>
      <c r="AO222" s="30">
        <v>855</v>
      </c>
      <c r="AP222" s="30">
        <v>874</v>
      </c>
      <c r="AQ222" s="30">
        <v>860</v>
      </c>
      <c r="AR222" s="30">
        <v>778</v>
      </c>
      <c r="AS222" s="30">
        <v>804</v>
      </c>
      <c r="AT222" s="30">
        <v>799</v>
      </c>
      <c r="AU222" s="30">
        <v>781</v>
      </c>
      <c r="AV222" s="30">
        <v>830</v>
      </c>
      <c r="AW222" s="30">
        <v>811</v>
      </c>
      <c r="AX222" s="30">
        <v>792</v>
      </c>
      <c r="AY222" s="30">
        <v>796</v>
      </c>
      <c r="AZ222" s="30">
        <v>878</v>
      </c>
      <c r="BA222" s="51">
        <v>876</v>
      </c>
      <c r="BB222" s="50">
        <v>689</v>
      </c>
      <c r="BC222" s="30">
        <v>685</v>
      </c>
      <c r="BD222" s="30">
        <v>735</v>
      </c>
      <c r="BE222" s="30">
        <v>690</v>
      </c>
      <c r="BF222" s="30">
        <v>689</v>
      </c>
      <c r="BG222" s="30">
        <v>780</v>
      </c>
      <c r="BH222" s="30">
        <v>753</v>
      </c>
      <c r="BI222" s="30">
        <v>760</v>
      </c>
      <c r="BJ222" s="30">
        <v>775</v>
      </c>
      <c r="BK222" s="30">
        <v>795</v>
      </c>
      <c r="BL222" s="30">
        <v>785</v>
      </c>
      <c r="BM222" s="30">
        <v>765</v>
      </c>
      <c r="BN222" s="30">
        <v>777</v>
      </c>
      <c r="BO222" s="30">
        <v>820</v>
      </c>
      <c r="BP222" s="30">
        <v>754</v>
      </c>
      <c r="BQ222" s="30">
        <v>834</v>
      </c>
      <c r="BR222" s="30">
        <v>810</v>
      </c>
      <c r="BS222" s="30">
        <v>820</v>
      </c>
      <c r="BT222" s="30">
        <v>785</v>
      </c>
      <c r="BU222" s="30">
        <v>835</v>
      </c>
      <c r="BV222" s="30">
        <v>775</v>
      </c>
      <c r="BW222" s="30">
        <v>855</v>
      </c>
      <c r="BX222" s="30">
        <v>810</v>
      </c>
      <c r="BY222" s="30">
        <v>810</v>
      </c>
      <c r="BZ222" s="30">
        <v>825</v>
      </c>
      <c r="CA222" s="30">
        <v>835</v>
      </c>
      <c r="CB222" s="30">
        <v>785</v>
      </c>
      <c r="CC222" s="30">
        <v>905</v>
      </c>
      <c r="CD222" s="30">
        <v>895</v>
      </c>
      <c r="CE222" s="30">
        <v>880</v>
      </c>
      <c r="CF222" s="30">
        <v>870</v>
      </c>
      <c r="CG222" s="30">
        <v>900</v>
      </c>
      <c r="CH222" s="30">
        <v>885</v>
      </c>
      <c r="CI222" s="30">
        <v>895</v>
      </c>
      <c r="CJ222" s="30">
        <v>895</v>
      </c>
      <c r="CK222" s="30">
        <v>865</v>
      </c>
      <c r="CL222" s="30">
        <v>890</v>
      </c>
      <c r="CM222" s="30">
        <v>875</v>
      </c>
      <c r="CN222" s="30">
        <v>790</v>
      </c>
      <c r="CO222" s="30">
        <v>820</v>
      </c>
      <c r="CP222" s="30">
        <v>810</v>
      </c>
      <c r="CQ222" s="30">
        <v>795</v>
      </c>
      <c r="CR222" s="30">
        <v>835</v>
      </c>
      <c r="CS222" s="30">
        <v>820</v>
      </c>
      <c r="CT222" s="30">
        <v>800</v>
      </c>
      <c r="CU222" s="30">
        <v>800</v>
      </c>
      <c r="CV222" s="30">
        <v>885</v>
      </c>
      <c r="CW222" s="51">
        <v>880</v>
      </c>
      <c r="CX222" s="102">
        <f t="shared" si="157"/>
        <v>0.97968069666182878</v>
      </c>
      <c r="CY222" s="103">
        <f t="shared" si="158"/>
        <v>0.9795620437956204</v>
      </c>
      <c r="CZ222" s="103">
        <f t="shared" si="159"/>
        <v>0.95918367346938771</v>
      </c>
      <c r="DA222" s="103">
        <f t="shared" si="160"/>
        <v>0.97681159420289854</v>
      </c>
      <c r="DB222" s="103">
        <f t="shared" si="161"/>
        <v>0.99274310595065307</v>
      </c>
      <c r="DC222" s="103">
        <f t="shared" si="162"/>
        <v>0.97948717948717945</v>
      </c>
      <c r="DD222" s="103">
        <f t="shared" si="163"/>
        <v>0.98140770252324039</v>
      </c>
      <c r="DE222" s="103">
        <f t="shared" si="164"/>
        <v>0.98947368421052628</v>
      </c>
      <c r="DF222" s="103">
        <f t="shared" si="165"/>
        <v>0.98709677419354835</v>
      </c>
      <c r="DG222" s="103">
        <f t="shared" si="166"/>
        <v>0.98742138364779874</v>
      </c>
      <c r="DH222" s="103">
        <f t="shared" si="167"/>
        <v>0.97707006369426752</v>
      </c>
      <c r="DI222" s="103">
        <f t="shared" si="168"/>
        <v>0.98169934640522871</v>
      </c>
      <c r="DJ222" s="103">
        <f t="shared" si="169"/>
        <v>0.98841698841698844</v>
      </c>
      <c r="DK222" s="103">
        <f t="shared" si="170"/>
        <v>0.9719512195121951</v>
      </c>
      <c r="DL222" s="103">
        <f t="shared" si="171"/>
        <v>0.99204244031830235</v>
      </c>
      <c r="DM222" s="103">
        <f t="shared" si="172"/>
        <v>0.98681055155875297</v>
      </c>
      <c r="DN222" s="103">
        <f t="shared" si="173"/>
        <v>0.9975308641975309</v>
      </c>
      <c r="DO222" s="103">
        <f t="shared" si="174"/>
        <v>0.98780487804878048</v>
      </c>
      <c r="DP222" s="103">
        <f t="shared" si="175"/>
        <v>0.9910828025477707</v>
      </c>
      <c r="DQ222" s="103">
        <f t="shared" si="176"/>
        <v>0.98323353293413174</v>
      </c>
      <c r="DR222" s="103">
        <f t="shared" si="177"/>
        <v>0.99096774193548387</v>
      </c>
      <c r="DS222" s="103">
        <f t="shared" si="178"/>
        <v>0.98596491228070171</v>
      </c>
      <c r="DT222" s="103">
        <f t="shared" si="179"/>
        <v>0.99259259259259258</v>
      </c>
      <c r="DU222" s="103">
        <f t="shared" si="180"/>
        <v>0.98641975308641971</v>
      </c>
      <c r="DV222" s="103">
        <f t="shared" si="181"/>
        <v>0.99151515151515146</v>
      </c>
      <c r="DW222" s="103">
        <f t="shared" si="182"/>
        <v>0.99281437125748506</v>
      </c>
      <c r="DX222" s="103">
        <f t="shared" si="183"/>
        <v>0.97070063694267517</v>
      </c>
      <c r="DY222" s="103">
        <f t="shared" si="184"/>
        <v>0.98563535911602207</v>
      </c>
      <c r="DZ222" s="103">
        <f t="shared" si="185"/>
        <v>0.98659217877094973</v>
      </c>
      <c r="EA222" s="103">
        <f t="shared" si="186"/>
        <v>0.98977272727272725</v>
      </c>
      <c r="EB222" s="103">
        <f t="shared" si="187"/>
        <v>0.99310344827586206</v>
      </c>
      <c r="EC222" s="103">
        <f t="shared" si="188"/>
        <v>0.99222222222222223</v>
      </c>
      <c r="ED222" s="103">
        <f t="shared" si="189"/>
        <v>0.97062146892655365</v>
      </c>
      <c r="EE222" s="103">
        <f t="shared" si="190"/>
        <v>0.98212290502793298</v>
      </c>
      <c r="EF222" s="103">
        <f t="shared" si="191"/>
        <v>0.98435754189944136</v>
      </c>
      <c r="EG222" s="103">
        <f t="shared" si="192"/>
        <v>0.98843930635838151</v>
      </c>
      <c r="EH222" s="103">
        <f t="shared" si="193"/>
        <v>0.98202247191011238</v>
      </c>
      <c r="EI222" s="103">
        <f t="shared" si="194"/>
        <v>0.98285714285714287</v>
      </c>
      <c r="EJ222" s="103">
        <f t="shared" si="195"/>
        <v>0.98481012658227851</v>
      </c>
      <c r="EK222" s="103">
        <f t="shared" si="196"/>
        <v>0.98048780487804876</v>
      </c>
      <c r="EL222" s="103">
        <f t="shared" si="197"/>
        <v>0.98641975308641971</v>
      </c>
      <c r="EM222" s="103">
        <f t="shared" si="198"/>
        <v>0.98238993710691824</v>
      </c>
      <c r="EN222" s="103">
        <f t="shared" si="199"/>
        <v>0.99401197604790414</v>
      </c>
      <c r="EO222" s="103">
        <f t="shared" si="200"/>
        <v>0.98902439024390243</v>
      </c>
      <c r="EP222" s="103">
        <f t="shared" si="201"/>
        <v>0.99</v>
      </c>
      <c r="EQ222" s="103">
        <f t="shared" si="202"/>
        <v>0.995</v>
      </c>
      <c r="ER222" s="103">
        <f t="shared" si="203"/>
        <v>0.99209039548022604</v>
      </c>
      <c r="ES222" s="104">
        <f t="shared" si="204"/>
        <v>0.99545454545454548</v>
      </c>
      <c r="EU222" s="4">
        <f t="shared" si="205"/>
        <v>0.98101336928435012</v>
      </c>
      <c r="EV222" s="4">
        <f t="shared" si="206"/>
        <v>0.98781621063500258</v>
      </c>
      <c r="EW222" s="4">
        <f t="shared" si="207"/>
        <v>0.98572113080977475</v>
      </c>
      <c r="EX222" s="4">
        <f t="shared" si="208"/>
        <v>0.9879</v>
      </c>
    </row>
    <row r="223" spans="1:154" hidden="1" outlineLevel="1" x14ac:dyDescent="0.25">
      <c r="A223" t="s">
        <v>201</v>
      </c>
      <c r="B223" s="2">
        <v>95</v>
      </c>
      <c r="C223" t="s">
        <v>445</v>
      </c>
      <c r="D223" s="19" t="s">
        <v>466</v>
      </c>
      <c r="E223" s="19" t="s">
        <v>462</v>
      </c>
      <c r="F223" s="50">
        <v>35</v>
      </c>
      <c r="G223" s="30">
        <v>45</v>
      </c>
      <c r="H223" s="30">
        <v>34</v>
      </c>
      <c r="I223" s="30">
        <v>40</v>
      </c>
      <c r="J223" s="30">
        <v>45</v>
      </c>
      <c r="K223" s="30">
        <v>38</v>
      </c>
      <c r="L223" s="30">
        <v>45</v>
      </c>
      <c r="M223" s="30">
        <v>40</v>
      </c>
      <c r="N223" s="30">
        <v>43</v>
      </c>
      <c r="O223" s="30">
        <v>40</v>
      </c>
      <c r="P223" s="30">
        <v>39</v>
      </c>
      <c r="Q223" s="30">
        <v>43</v>
      </c>
      <c r="R223" s="30">
        <v>35</v>
      </c>
      <c r="S223" s="30">
        <v>40</v>
      </c>
      <c r="T223" s="30">
        <v>39</v>
      </c>
      <c r="U223" s="30">
        <v>45</v>
      </c>
      <c r="V223" s="30">
        <v>43</v>
      </c>
      <c r="W223" s="30">
        <v>40</v>
      </c>
      <c r="X223" s="30">
        <v>39</v>
      </c>
      <c r="Y223" s="30">
        <v>37</v>
      </c>
      <c r="Z223" s="30">
        <v>39</v>
      </c>
      <c r="AA223" s="30">
        <v>36</v>
      </c>
      <c r="AB223" s="30">
        <v>42</v>
      </c>
      <c r="AC223" s="30">
        <v>37</v>
      </c>
      <c r="AD223" s="30">
        <v>40</v>
      </c>
      <c r="AE223" s="30">
        <v>36</v>
      </c>
      <c r="AF223" s="30">
        <v>32</v>
      </c>
      <c r="AG223" s="30">
        <v>36</v>
      </c>
      <c r="AH223" s="30">
        <v>45</v>
      </c>
      <c r="AI223" s="30">
        <v>35</v>
      </c>
      <c r="AJ223" s="30">
        <v>40</v>
      </c>
      <c r="AK223" s="30">
        <v>40</v>
      </c>
      <c r="AL223" s="30">
        <v>40</v>
      </c>
      <c r="AM223" s="30">
        <v>40</v>
      </c>
      <c r="AN223" s="30">
        <v>40</v>
      </c>
      <c r="AO223" s="30">
        <v>40</v>
      </c>
      <c r="AP223" s="30">
        <v>37</v>
      </c>
      <c r="AQ223" s="30">
        <v>38</v>
      </c>
      <c r="AR223" s="30">
        <v>38</v>
      </c>
      <c r="AS223" s="30">
        <v>40</v>
      </c>
      <c r="AT223" s="30">
        <v>55</v>
      </c>
      <c r="AU223" s="30">
        <v>39</v>
      </c>
      <c r="AV223" s="30">
        <v>40</v>
      </c>
      <c r="AW223" s="30">
        <v>40</v>
      </c>
      <c r="AX223" s="30">
        <v>38</v>
      </c>
      <c r="AY223" s="30">
        <v>55</v>
      </c>
      <c r="AZ223" s="30">
        <v>38</v>
      </c>
      <c r="BA223" s="51">
        <v>40</v>
      </c>
      <c r="BB223" s="50">
        <v>40</v>
      </c>
      <c r="BC223" s="30">
        <v>45</v>
      </c>
      <c r="BD223" s="30">
        <v>40</v>
      </c>
      <c r="BE223" s="30">
        <v>40</v>
      </c>
      <c r="BF223" s="30">
        <v>45</v>
      </c>
      <c r="BG223" s="30">
        <v>40</v>
      </c>
      <c r="BH223" s="30">
        <v>45</v>
      </c>
      <c r="BI223" s="30">
        <v>40</v>
      </c>
      <c r="BJ223" s="30">
        <v>45</v>
      </c>
      <c r="BK223" s="30">
        <v>40</v>
      </c>
      <c r="BL223" s="30">
        <v>40</v>
      </c>
      <c r="BM223" s="30">
        <v>45</v>
      </c>
      <c r="BN223" s="30">
        <v>40</v>
      </c>
      <c r="BO223" s="30">
        <v>40</v>
      </c>
      <c r="BP223" s="30">
        <v>40</v>
      </c>
      <c r="BQ223" s="30">
        <v>45</v>
      </c>
      <c r="BR223" s="30">
        <v>45</v>
      </c>
      <c r="BS223" s="30">
        <v>40</v>
      </c>
      <c r="BT223" s="30">
        <v>40</v>
      </c>
      <c r="BU223" s="30">
        <v>40</v>
      </c>
      <c r="BV223" s="30">
        <v>40</v>
      </c>
      <c r="BW223" s="30">
        <v>40</v>
      </c>
      <c r="BX223" s="30">
        <v>45</v>
      </c>
      <c r="BY223" s="30">
        <v>40</v>
      </c>
      <c r="BZ223" s="30">
        <v>40</v>
      </c>
      <c r="CA223" s="30">
        <v>40</v>
      </c>
      <c r="CB223" s="30">
        <v>40</v>
      </c>
      <c r="CC223" s="30">
        <v>40</v>
      </c>
      <c r="CD223" s="30">
        <v>45</v>
      </c>
      <c r="CE223" s="30">
        <v>40</v>
      </c>
      <c r="CF223" s="30">
        <v>40</v>
      </c>
      <c r="CG223" s="30">
        <v>40</v>
      </c>
      <c r="CH223" s="30">
        <v>40</v>
      </c>
      <c r="CI223" s="30">
        <v>45</v>
      </c>
      <c r="CJ223" s="30">
        <v>40</v>
      </c>
      <c r="CK223" s="30">
        <v>40</v>
      </c>
      <c r="CL223" s="30">
        <v>40</v>
      </c>
      <c r="CM223" s="30">
        <v>40</v>
      </c>
      <c r="CN223" s="30">
        <v>40</v>
      </c>
      <c r="CO223" s="30">
        <v>40</v>
      </c>
      <c r="CP223" s="30">
        <v>55</v>
      </c>
      <c r="CQ223" s="30">
        <v>40</v>
      </c>
      <c r="CR223" s="30">
        <v>40</v>
      </c>
      <c r="CS223" s="30">
        <v>40</v>
      </c>
      <c r="CT223" s="30">
        <v>40</v>
      </c>
      <c r="CU223" s="30">
        <v>55</v>
      </c>
      <c r="CV223" s="30">
        <v>40</v>
      </c>
      <c r="CW223" s="51">
        <v>40</v>
      </c>
      <c r="CX223" s="102">
        <f t="shared" si="157"/>
        <v>0.875</v>
      </c>
      <c r="CY223" s="103">
        <f t="shared" si="158"/>
        <v>1</v>
      </c>
      <c r="CZ223" s="103">
        <f t="shared" si="159"/>
        <v>0.85</v>
      </c>
      <c r="DA223" s="103">
        <f t="shared" si="160"/>
        <v>1</v>
      </c>
      <c r="DB223" s="103">
        <f t="shared" si="161"/>
        <v>1</v>
      </c>
      <c r="DC223" s="103">
        <f t="shared" si="162"/>
        <v>0.95</v>
      </c>
      <c r="DD223" s="103">
        <f t="shared" si="163"/>
        <v>1</v>
      </c>
      <c r="DE223" s="103">
        <f t="shared" si="164"/>
        <v>1</v>
      </c>
      <c r="DF223" s="103">
        <f t="shared" si="165"/>
        <v>0.9555555555555556</v>
      </c>
      <c r="DG223" s="103">
        <f t="shared" si="166"/>
        <v>1</v>
      </c>
      <c r="DH223" s="103">
        <f t="shared" si="167"/>
        <v>0.97499999999999998</v>
      </c>
      <c r="DI223" s="103">
        <f t="shared" si="168"/>
        <v>0.9555555555555556</v>
      </c>
      <c r="DJ223" s="103">
        <f t="shared" si="169"/>
        <v>0.875</v>
      </c>
      <c r="DK223" s="103">
        <f t="shared" si="170"/>
        <v>1</v>
      </c>
      <c r="DL223" s="103">
        <f t="shared" si="171"/>
        <v>0.97499999999999998</v>
      </c>
      <c r="DM223" s="103">
        <f t="shared" si="172"/>
        <v>1</v>
      </c>
      <c r="DN223" s="103">
        <f t="shared" si="173"/>
        <v>0.9555555555555556</v>
      </c>
      <c r="DO223" s="103">
        <f t="shared" si="174"/>
        <v>1</v>
      </c>
      <c r="DP223" s="103">
        <f t="shared" si="175"/>
        <v>0.97499999999999998</v>
      </c>
      <c r="DQ223" s="103">
        <f t="shared" si="176"/>
        <v>0.92500000000000004</v>
      </c>
      <c r="DR223" s="103">
        <f t="shared" si="177"/>
        <v>0.97499999999999998</v>
      </c>
      <c r="DS223" s="103">
        <f t="shared" si="178"/>
        <v>0.9</v>
      </c>
      <c r="DT223" s="103">
        <f t="shared" si="179"/>
        <v>0.93333333333333335</v>
      </c>
      <c r="DU223" s="103">
        <f t="shared" si="180"/>
        <v>0.92500000000000004</v>
      </c>
      <c r="DV223" s="103">
        <f t="shared" si="181"/>
        <v>1</v>
      </c>
      <c r="DW223" s="103">
        <f t="shared" si="182"/>
        <v>0.9</v>
      </c>
      <c r="DX223" s="103">
        <f t="shared" si="183"/>
        <v>0.8</v>
      </c>
      <c r="DY223" s="103">
        <f t="shared" si="184"/>
        <v>0.9</v>
      </c>
      <c r="DZ223" s="103">
        <f t="shared" si="185"/>
        <v>1</v>
      </c>
      <c r="EA223" s="103">
        <f t="shared" si="186"/>
        <v>0.875</v>
      </c>
      <c r="EB223" s="103">
        <f t="shared" si="187"/>
        <v>1</v>
      </c>
      <c r="EC223" s="103">
        <f t="shared" si="188"/>
        <v>1</v>
      </c>
      <c r="ED223" s="103">
        <f t="shared" si="189"/>
        <v>1</v>
      </c>
      <c r="EE223" s="103">
        <f t="shared" si="190"/>
        <v>0.88888888888888884</v>
      </c>
      <c r="EF223" s="103">
        <f t="shared" si="191"/>
        <v>1</v>
      </c>
      <c r="EG223" s="103">
        <f t="shared" si="192"/>
        <v>1</v>
      </c>
      <c r="EH223" s="103">
        <f t="shared" si="193"/>
        <v>0.92500000000000004</v>
      </c>
      <c r="EI223" s="103">
        <f t="shared" si="194"/>
        <v>0.95</v>
      </c>
      <c r="EJ223" s="103">
        <f t="shared" si="195"/>
        <v>0.95</v>
      </c>
      <c r="EK223" s="103">
        <f t="shared" si="196"/>
        <v>1</v>
      </c>
      <c r="EL223" s="103">
        <f t="shared" si="197"/>
        <v>1</v>
      </c>
      <c r="EM223" s="103">
        <f t="shared" si="198"/>
        <v>0.97499999999999998</v>
      </c>
      <c r="EN223" s="103">
        <f t="shared" si="199"/>
        <v>1</v>
      </c>
      <c r="EO223" s="103">
        <f t="shared" si="200"/>
        <v>1</v>
      </c>
      <c r="EP223" s="103">
        <f t="shared" si="201"/>
        <v>0.95</v>
      </c>
      <c r="EQ223" s="103">
        <f t="shared" si="202"/>
        <v>1</v>
      </c>
      <c r="ER223" s="103">
        <f t="shared" si="203"/>
        <v>0.95</v>
      </c>
      <c r="ES223" s="104">
        <f t="shared" si="204"/>
        <v>1</v>
      </c>
      <c r="EU223" s="4">
        <f t="shared" si="205"/>
        <v>0.96435643564356432</v>
      </c>
      <c r="EV223" s="4">
        <f t="shared" si="206"/>
        <v>0.95353535353535357</v>
      </c>
      <c r="EW223" s="4">
        <f t="shared" si="207"/>
        <v>0.94693877551020411</v>
      </c>
      <c r="EX223" s="4">
        <f t="shared" si="208"/>
        <v>0.97647058823529409</v>
      </c>
    </row>
    <row r="224" spans="1:154" hidden="1" outlineLevel="1" x14ac:dyDescent="0.25">
      <c r="A224" t="s">
        <v>202</v>
      </c>
      <c r="B224" s="2">
        <v>291</v>
      </c>
      <c r="C224" t="s">
        <v>446</v>
      </c>
      <c r="D224" s="19" t="s">
        <v>466</v>
      </c>
      <c r="E224" s="19" t="s">
        <v>462</v>
      </c>
      <c r="F224" s="50">
        <v>60</v>
      </c>
      <c r="G224" s="30">
        <v>60</v>
      </c>
      <c r="H224" s="30">
        <v>59</v>
      </c>
      <c r="I224" s="30">
        <v>60</v>
      </c>
      <c r="J224" s="30">
        <v>60</v>
      </c>
      <c r="K224" s="30">
        <v>60</v>
      </c>
      <c r="L224" s="30">
        <v>60</v>
      </c>
      <c r="M224" s="30">
        <v>58</v>
      </c>
      <c r="N224" s="30">
        <v>60</v>
      </c>
      <c r="O224" s="30">
        <v>60</v>
      </c>
      <c r="P224" s="30">
        <v>60</v>
      </c>
      <c r="Q224" s="30">
        <v>60</v>
      </c>
      <c r="R224" s="30">
        <v>60</v>
      </c>
      <c r="S224" s="30">
        <v>60</v>
      </c>
      <c r="T224" s="30">
        <v>58</v>
      </c>
      <c r="U224" s="30">
        <v>56</v>
      </c>
      <c r="V224" s="30">
        <v>60</v>
      </c>
      <c r="W224" s="30">
        <v>60</v>
      </c>
      <c r="X224" s="30">
        <v>60</v>
      </c>
      <c r="Y224" s="30">
        <v>60</v>
      </c>
      <c r="Z224" s="30">
        <v>50</v>
      </c>
      <c r="AA224" s="30">
        <v>50</v>
      </c>
      <c r="AB224" s="30">
        <v>60</v>
      </c>
      <c r="AC224" s="30">
        <v>60</v>
      </c>
      <c r="AD224" s="30">
        <v>65</v>
      </c>
      <c r="AE224" s="30">
        <v>46</v>
      </c>
      <c r="AF224" s="30">
        <v>40</v>
      </c>
      <c r="AG224" s="30">
        <v>44</v>
      </c>
      <c r="AH224" s="30">
        <v>40</v>
      </c>
      <c r="AI224" s="30">
        <v>40</v>
      </c>
      <c r="AJ224" s="30">
        <v>45</v>
      </c>
      <c r="AK224" s="30">
        <v>40</v>
      </c>
      <c r="AL224" s="30">
        <v>40</v>
      </c>
      <c r="AM224" s="30">
        <v>40</v>
      </c>
      <c r="AN224" s="30">
        <v>38</v>
      </c>
      <c r="AO224" s="30">
        <v>35</v>
      </c>
      <c r="AP224" s="30">
        <v>44</v>
      </c>
      <c r="AQ224" s="30">
        <v>39</v>
      </c>
      <c r="AR224" s="30">
        <v>39</v>
      </c>
      <c r="AS224" s="30">
        <v>39</v>
      </c>
      <c r="AT224" s="30">
        <v>40</v>
      </c>
      <c r="AU224" s="30">
        <v>40</v>
      </c>
      <c r="AV224" s="30">
        <v>33</v>
      </c>
      <c r="AW224" s="30">
        <v>45</v>
      </c>
      <c r="AX224" s="30">
        <v>45</v>
      </c>
      <c r="AY224" s="30">
        <v>35</v>
      </c>
      <c r="AZ224" s="30">
        <v>40</v>
      </c>
      <c r="BA224" s="51">
        <v>40</v>
      </c>
      <c r="BB224" s="50">
        <v>60</v>
      </c>
      <c r="BC224" s="30">
        <v>60</v>
      </c>
      <c r="BD224" s="30">
        <v>60</v>
      </c>
      <c r="BE224" s="30">
        <v>60</v>
      </c>
      <c r="BF224" s="30">
        <v>60</v>
      </c>
      <c r="BG224" s="30">
        <v>60</v>
      </c>
      <c r="BH224" s="30">
        <v>60</v>
      </c>
      <c r="BI224" s="30">
        <v>60</v>
      </c>
      <c r="BJ224" s="30">
        <v>60</v>
      </c>
      <c r="BK224" s="30">
        <v>60</v>
      </c>
      <c r="BL224" s="30">
        <v>60</v>
      </c>
      <c r="BM224" s="30">
        <v>60</v>
      </c>
      <c r="BN224" s="30">
        <v>60</v>
      </c>
      <c r="BO224" s="30">
        <v>60</v>
      </c>
      <c r="BP224" s="30">
        <v>60</v>
      </c>
      <c r="BQ224" s="30">
        <v>60</v>
      </c>
      <c r="BR224" s="30">
        <v>60</v>
      </c>
      <c r="BS224" s="30">
        <v>60</v>
      </c>
      <c r="BT224" s="30">
        <v>60</v>
      </c>
      <c r="BU224" s="30">
        <v>60</v>
      </c>
      <c r="BV224" s="30">
        <v>50</v>
      </c>
      <c r="BW224" s="30">
        <v>50</v>
      </c>
      <c r="BX224" s="30">
        <v>60</v>
      </c>
      <c r="BY224" s="30">
        <v>60</v>
      </c>
      <c r="BZ224" s="30">
        <v>65</v>
      </c>
      <c r="CA224" s="30">
        <v>50</v>
      </c>
      <c r="CB224" s="30">
        <v>40</v>
      </c>
      <c r="CC224" s="30">
        <v>45</v>
      </c>
      <c r="CD224" s="30">
        <v>40</v>
      </c>
      <c r="CE224" s="30">
        <v>40</v>
      </c>
      <c r="CF224" s="30">
        <v>45</v>
      </c>
      <c r="CG224" s="30">
        <v>40</v>
      </c>
      <c r="CH224" s="30">
        <v>40</v>
      </c>
      <c r="CI224" s="30">
        <v>40</v>
      </c>
      <c r="CJ224" s="30">
        <v>40</v>
      </c>
      <c r="CK224" s="30">
        <v>35</v>
      </c>
      <c r="CL224" s="30">
        <v>45</v>
      </c>
      <c r="CM224" s="30">
        <v>40</v>
      </c>
      <c r="CN224" s="30">
        <v>40</v>
      </c>
      <c r="CO224" s="30">
        <v>40</v>
      </c>
      <c r="CP224" s="30">
        <v>40</v>
      </c>
      <c r="CQ224" s="30">
        <v>40</v>
      </c>
      <c r="CR224" s="30">
        <v>35</v>
      </c>
      <c r="CS224" s="30">
        <v>45</v>
      </c>
      <c r="CT224" s="30">
        <v>45</v>
      </c>
      <c r="CU224" s="30">
        <v>35</v>
      </c>
      <c r="CV224" s="30">
        <v>40</v>
      </c>
      <c r="CW224" s="51">
        <v>40</v>
      </c>
      <c r="CX224" s="102">
        <f t="shared" si="157"/>
        <v>1</v>
      </c>
      <c r="CY224" s="103">
        <f t="shared" si="158"/>
        <v>1</v>
      </c>
      <c r="CZ224" s="103">
        <f t="shared" si="159"/>
        <v>0.98333333333333328</v>
      </c>
      <c r="DA224" s="103">
        <f t="shared" si="160"/>
        <v>1</v>
      </c>
      <c r="DB224" s="103">
        <f t="shared" si="161"/>
        <v>1</v>
      </c>
      <c r="DC224" s="103">
        <f t="shared" si="162"/>
        <v>1</v>
      </c>
      <c r="DD224" s="103">
        <f t="shared" si="163"/>
        <v>1</v>
      </c>
      <c r="DE224" s="103">
        <f t="shared" si="164"/>
        <v>0.96666666666666667</v>
      </c>
      <c r="DF224" s="103">
        <f t="shared" si="165"/>
        <v>1</v>
      </c>
      <c r="DG224" s="103">
        <f t="shared" si="166"/>
        <v>1</v>
      </c>
      <c r="DH224" s="103">
        <f t="shared" si="167"/>
        <v>1</v>
      </c>
      <c r="DI224" s="103">
        <f t="shared" si="168"/>
        <v>1</v>
      </c>
      <c r="DJ224" s="103">
        <f t="shared" si="169"/>
        <v>1</v>
      </c>
      <c r="DK224" s="103">
        <f t="shared" si="170"/>
        <v>1</v>
      </c>
      <c r="DL224" s="103">
        <f t="shared" si="171"/>
        <v>0.96666666666666667</v>
      </c>
      <c r="DM224" s="103">
        <f t="shared" si="172"/>
        <v>0.93333333333333335</v>
      </c>
      <c r="DN224" s="103">
        <f t="shared" si="173"/>
        <v>1</v>
      </c>
      <c r="DO224" s="103">
        <f t="shared" si="174"/>
        <v>1</v>
      </c>
      <c r="DP224" s="103">
        <f t="shared" si="175"/>
        <v>1</v>
      </c>
      <c r="DQ224" s="103">
        <f t="shared" si="176"/>
        <v>1</v>
      </c>
      <c r="DR224" s="103">
        <f t="shared" si="177"/>
        <v>1</v>
      </c>
      <c r="DS224" s="103">
        <f t="shared" si="178"/>
        <v>1</v>
      </c>
      <c r="DT224" s="103">
        <f t="shared" si="179"/>
        <v>1</v>
      </c>
      <c r="DU224" s="103">
        <f t="shared" si="180"/>
        <v>1</v>
      </c>
      <c r="DV224" s="103">
        <f t="shared" si="181"/>
        <v>1</v>
      </c>
      <c r="DW224" s="103">
        <f t="shared" si="182"/>
        <v>0.92</v>
      </c>
      <c r="DX224" s="103">
        <f t="shared" si="183"/>
        <v>1</v>
      </c>
      <c r="DY224" s="103">
        <f t="shared" si="184"/>
        <v>0.97777777777777775</v>
      </c>
      <c r="DZ224" s="103">
        <f t="shared" si="185"/>
        <v>1</v>
      </c>
      <c r="EA224" s="103">
        <f t="shared" si="186"/>
        <v>1</v>
      </c>
      <c r="EB224" s="103">
        <f t="shared" si="187"/>
        <v>1</v>
      </c>
      <c r="EC224" s="103">
        <f t="shared" si="188"/>
        <v>1</v>
      </c>
      <c r="ED224" s="103">
        <f t="shared" si="189"/>
        <v>1</v>
      </c>
      <c r="EE224" s="103">
        <f t="shared" si="190"/>
        <v>1</v>
      </c>
      <c r="EF224" s="103">
        <f t="shared" si="191"/>
        <v>0.95</v>
      </c>
      <c r="EG224" s="103">
        <f t="shared" si="192"/>
        <v>1</v>
      </c>
      <c r="EH224" s="103">
        <f t="shared" si="193"/>
        <v>0.97777777777777775</v>
      </c>
      <c r="EI224" s="103">
        <f t="shared" si="194"/>
        <v>0.97499999999999998</v>
      </c>
      <c r="EJ224" s="103">
        <f t="shared" si="195"/>
        <v>0.97499999999999998</v>
      </c>
      <c r="EK224" s="103">
        <f t="shared" si="196"/>
        <v>0.97499999999999998</v>
      </c>
      <c r="EL224" s="103">
        <f t="shared" si="197"/>
        <v>1</v>
      </c>
      <c r="EM224" s="103">
        <f t="shared" si="198"/>
        <v>1</v>
      </c>
      <c r="EN224" s="103">
        <f t="shared" si="199"/>
        <v>0.94285714285714284</v>
      </c>
      <c r="EO224" s="103">
        <f t="shared" si="200"/>
        <v>1</v>
      </c>
      <c r="EP224" s="103">
        <f t="shared" si="201"/>
        <v>1</v>
      </c>
      <c r="EQ224" s="103">
        <f t="shared" si="202"/>
        <v>1</v>
      </c>
      <c r="ER224" s="103">
        <f t="shared" si="203"/>
        <v>1</v>
      </c>
      <c r="ES224" s="104">
        <f t="shared" si="204"/>
        <v>1</v>
      </c>
      <c r="EU224" s="4">
        <f t="shared" si="205"/>
        <v>0.99583333333333335</v>
      </c>
      <c r="EV224" s="4">
        <f t="shared" si="206"/>
        <v>0.99142857142857144</v>
      </c>
      <c r="EW224" s="4">
        <f t="shared" si="207"/>
        <v>0.98653846153846159</v>
      </c>
      <c r="EX224" s="4">
        <f t="shared" si="208"/>
        <v>0.98762886597938149</v>
      </c>
    </row>
    <row r="225" spans="1:154" hidden="1" outlineLevel="1" x14ac:dyDescent="0.25">
      <c r="A225" t="s">
        <v>203</v>
      </c>
      <c r="B225" s="2">
        <v>387</v>
      </c>
      <c r="C225" t="s">
        <v>447</v>
      </c>
      <c r="D225" s="19" t="s">
        <v>465</v>
      </c>
      <c r="E225" s="19" t="s">
        <v>460</v>
      </c>
      <c r="F225" s="50">
        <v>43</v>
      </c>
      <c r="G225" s="30">
        <v>46</v>
      </c>
      <c r="H225" s="30">
        <v>49</v>
      </c>
      <c r="I225" s="30">
        <v>42</v>
      </c>
      <c r="J225" s="30">
        <v>47</v>
      </c>
      <c r="K225" s="30">
        <v>48</v>
      </c>
      <c r="L225" s="30">
        <v>45</v>
      </c>
      <c r="M225" s="30">
        <v>49</v>
      </c>
      <c r="N225" s="30">
        <v>48</v>
      </c>
      <c r="O225" s="30">
        <v>46</v>
      </c>
      <c r="P225" s="30">
        <v>49</v>
      </c>
      <c r="Q225" s="30">
        <v>46</v>
      </c>
      <c r="R225" s="30">
        <v>47</v>
      </c>
      <c r="S225" s="30">
        <v>43</v>
      </c>
      <c r="T225" s="30">
        <v>42</v>
      </c>
      <c r="U225" s="30">
        <v>42</v>
      </c>
      <c r="V225" s="30">
        <v>48</v>
      </c>
      <c r="W225" s="30">
        <v>44</v>
      </c>
      <c r="X225" s="30">
        <v>48</v>
      </c>
      <c r="Y225" s="30">
        <v>50</v>
      </c>
      <c r="Z225" s="30">
        <v>48</v>
      </c>
      <c r="AA225" s="30">
        <v>50</v>
      </c>
      <c r="AB225" s="30">
        <v>47</v>
      </c>
      <c r="AC225" s="30">
        <v>45</v>
      </c>
      <c r="AD225" s="30">
        <v>49</v>
      </c>
      <c r="AE225" s="30">
        <v>48</v>
      </c>
      <c r="AF225" s="30">
        <v>46</v>
      </c>
      <c r="AG225" s="30">
        <v>49</v>
      </c>
      <c r="AH225" s="30">
        <v>48</v>
      </c>
      <c r="AI225" s="30">
        <v>46</v>
      </c>
      <c r="AJ225" s="30">
        <v>50</v>
      </c>
      <c r="AK225" s="30">
        <v>48</v>
      </c>
      <c r="AL225" s="30">
        <v>46</v>
      </c>
      <c r="AM225" s="30">
        <v>50</v>
      </c>
      <c r="AN225" s="30">
        <v>48</v>
      </c>
      <c r="AO225" s="30">
        <v>49</v>
      </c>
      <c r="AP225" s="30">
        <v>50</v>
      </c>
      <c r="AQ225" s="30">
        <v>50</v>
      </c>
      <c r="AR225" s="30">
        <v>50</v>
      </c>
      <c r="AS225" s="30">
        <v>50</v>
      </c>
      <c r="AT225" s="30">
        <v>50</v>
      </c>
      <c r="AU225" s="30">
        <v>50</v>
      </c>
      <c r="AV225" s="30">
        <v>50</v>
      </c>
      <c r="AW225" s="30">
        <v>45</v>
      </c>
      <c r="AX225" s="30">
        <v>50</v>
      </c>
      <c r="AY225" s="30">
        <v>50</v>
      </c>
      <c r="AZ225" s="30">
        <v>50</v>
      </c>
      <c r="BA225" s="51">
        <v>50</v>
      </c>
      <c r="BB225" s="50">
        <v>44</v>
      </c>
      <c r="BC225" s="30">
        <v>48</v>
      </c>
      <c r="BD225" s="30">
        <v>50</v>
      </c>
      <c r="BE225" s="30">
        <v>44</v>
      </c>
      <c r="BF225" s="30">
        <v>50</v>
      </c>
      <c r="BG225" s="30">
        <v>48</v>
      </c>
      <c r="BH225" s="30">
        <v>48</v>
      </c>
      <c r="BI225" s="30">
        <v>50</v>
      </c>
      <c r="BJ225" s="30">
        <v>48</v>
      </c>
      <c r="BK225" s="30">
        <v>48</v>
      </c>
      <c r="BL225" s="30">
        <v>50</v>
      </c>
      <c r="BM225" s="30">
        <v>48</v>
      </c>
      <c r="BN225" s="30">
        <v>50</v>
      </c>
      <c r="BO225" s="30">
        <v>44</v>
      </c>
      <c r="BP225" s="30">
        <v>48</v>
      </c>
      <c r="BQ225" s="30">
        <v>44</v>
      </c>
      <c r="BR225" s="30">
        <v>50</v>
      </c>
      <c r="BS225" s="30">
        <v>44</v>
      </c>
      <c r="BT225" s="30">
        <v>48</v>
      </c>
      <c r="BU225" s="30">
        <v>50</v>
      </c>
      <c r="BV225" s="30">
        <v>48</v>
      </c>
      <c r="BW225" s="30">
        <v>50</v>
      </c>
      <c r="BX225" s="30">
        <v>48</v>
      </c>
      <c r="BY225" s="30">
        <v>48</v>
      </c>
      <c r="BZ225" s="30">
        <v>50</v>
      </c>
      <c r="CA225" s="30">
        <v>48</v>
      </c>
      <c r="CB225" s="30">
        <v>48</v>
      </c>
      <c r="CC225" s="30">
        <v>50</v>
      </c>
      <c r="CD225" s="30">
        <v>48</v>
      </c>
      <c r="CE225" s="30">
        <v>48</v>
      </c>
      <c r="CF225" s="30">
        <v>50</v>
      </c>
      <c r="CG225" s="30">
        <v>48</v>
      </c>
      <c r="CH225" s="30">
        <v>48</v>
      </c>
      <c r="CI225" s="30">
        <v>50</v>
      </c>
      <c r="CJ225" s="30">
        <v>48</v>
      </c>
      <c r="CK225" s="30">
        <v>50</v>
      </c>
      <c r="CL225" s="30">
        <v>50</v>
      </c>
      <c r="CM225" s="30">
        <v>50</v>
      </c>
      <c r="CN225" s="30">
        <v>50</v>
      </c>
      <c r="CO225" s="30">
        <v>50</v>
      </c>
      <c r="CP225" s="30">
        <v>50</v>
      </c>
      <c r="CQ225" s="30">
        <v>50</v>
      </c>
      <c r="CR225" s="30">
        <v>50</v>
      </c>
      <c r="CS225" s="30">
        <v>45</v>
      </c>
      <c r="CT225" s="30">
        <v>50</v>
      </c>
      <c r="CU225" s="30">
        <v>50</v>
      </c>
      <c r="CV225" s="30">
        <v>50</v>
      </c>
      <c r="CW225" s="51">
        <v>50</v>
      </c>
      <c r="CX225" s="102">
        <f t="shared" si="157"/>
        <v>0.97727272727272729</v>
      </c>
      <c r="CY225" s="103">
        <f t="shared" si="158"/>
        <v>0.95833333333333337</v>
      </c>
      <c r="CZ225" s="103">
        <f t="shared" si="159"/>
        <v>0.98</v>
      </c>
      <c r="DA225" s="103">
        <f t="shared" si="160"/>
        <v>0.95454545454545459</v>
      </c>
      <c r="DB225" s="103">
        <f t="shared" si="161"/>
        <v>0.94</v>
      </c>
      <c r="DC225" s="103">
        <f t="shared" si="162"/>
        <v>1</v>
      </c>
      <c r="DD225" s="103">
        <f t="shared" si="163"/>
        <v>0.9375</v>
      </c>
      <c r="DE225" s="103">
        <f t="shared" si="164"/>
        <v>0.98</v>
      </c>
      <c r="DF225" s="103">
        <f t="shared" si="165"/>
        <v>1</v>
      </c>
      <c r="DG225" s="103">
        <f t="shared" si="166"/>
        <v>0.95833333333333337</v>
      </c>
      <c r="DH225" s="103">
        <f t="shared" si="167"/>
        <v>0.98</v>
      </c>
      <c r="DI225" s="103">
        <f t="shared" si="168"/>
        <v>0.95833333333333337</v>
      </c>
      <c r="DJ225" s="103">
        <f t="shared" si="169"/>
        <v>0.94</v>
      </c>
      <c r="DK225" s="103">
        <f t="shared" si="170"/>
        <v>0.97727272727272729</v>
      </c>
      <c r="DL225" s="103">
        <f t="shared" si="171"/>
        <v>0.875</v>
      </c>
      <c r="DM225" s="103">
        <f t="shared" si="172"/>
        <v>0.95454545454545459</v>
      </c>
      <c r="DN225" s="103">
        <f t="shared" si="173"/>
        <v>0.96</v>
      </c>
      <c r="DO225" s="103">
        <f t="shared" si="174"/>
        <v>1</v>
      </c>
      <c r="DP225" s="103">
        <f t="shared" si="175"/>
        <v>1</v>
      </c>
      <c r="DQ225" s="103">
        <f t="shared" si="176"/>
        <v>1</v>
      </c>
      <c r="DR225" s="103">
        <f t="shared" si="177"/>
        <v>1</v>
      </c>
      <c r="DS225" s="103">
        <f t="shared" si="178"/>
        <v>1</v>
      </c>
      <c r="DT225" s="103">
        <f t="shared" si="179"/>
        <v>0.97916666666666663</v>
      </c>
      <c r="DU225" s="103">
        <f t="shared" si="180"/>
        <v>0.9375</v>
      </c>
      <c r="DV225" s="103">
        <f t="shared" si="181"/>
        <v>0.98</v>
      </c>
      <c r="DW225" s="103">
        <f t="shared" si="182"/>
        <v>1</v>
      </c>
      <c r="DX225" s="103">
        <f t="shared" si="183"/>
        <v>0.95833333333333337</v>
      </c>
      <c r="DY225" s="103">
        <f t="shared" si="184"/>
        <v>0.98</v>
      </c>
      <c r="DZ225" s="103">
        <f t="shared" si="185"/>
        <v>1</v>
      </c>
      <c r="EA225" s="103">
        <f t="shared" si="186"/>
        <v>0.95833333333333337</v>
      </c>
      <c r="EB225" s="103">
        <f t="shared" si="187"/>
        <v>1</v>
      </c>
      <c r="EC225" s="103">
        <f t="shared" si="188"/>
        <v>1</v>
      </c>
      <c r="ED225" s="103">
        <f t="shared" si="189"/>
        <v>0.95833333333333337</v>
      </c>
      <c r="EE225" s="103">
        <f t="shared" si="190"/>
        <v>1</v>
      </c>
      <c r="EF225" s="103">
        <f t="shared" si="191"/>
        <v>1</v>
      </c>
      <c r="EG225" s="103">
        <f t="shared" si="192"/>
        <v>0.98</v>
      </c>
      <c r="EH225" s="103">
        <f t="shared" si="193"/>
        <v>1</v>
      </c>
      <c r="EI225" s="103">
        <f t="shared" si="194"/>
        <v>1</v>
      </c>
      <c r="EJ225" s="103">
        <f t="shared" si="195"/>
        <v>1</v>
      </c>
      <c r="EK225" s="103">
        <f t="shared" si="196"/>
        <v>1</v>
      </c>
      <c r="EL225" s="103">
        <f t="shared" si="197"/>
        <v>1</v>
      </c>
      <c r="EM225" s="103">
        <f t="shared" si="198"/>
        <v>1</v>
      </c>
      <c r="EN225" s="103">
        <f t="shared" si="199"/>
        <v>1</v>
      </c>
      <c r="EO225" s="103">
        <f t="shared" si="200"/>
        <v>1</v>
      </c>
      <c r="EP225" s="103">
        <f t="shared" si="201"/>
        <v>1</v>
      </c>
      <c r="EQ225" s="103">
        <f t="shared" si="202"/>
        <v>1</v>
      </c>
      <c r="ER225" s="103">
        <f t="shared" si="203"/>
        <v>1</v>
      </c>
      <c r="ES225" s="104">
        <f t="shared" si="204"/>
        <v>1</v>
      </c>
      <c r="EU225" s="4">
        <f t="shared" si="205"/>
        <v>0.96875</v>
      </c>
      <c r="EV225" s="4">
        <f t="shared" si="206"/>
        <v>0.96853146853146854</v>
      </c>
      <c r="EW225" s="4">
        <f t="shared" si="207"/>
        <v>0.98464163822525597</v>
      </c>
      <c r="EX225" s="4">
        <f t="shared" si="208"/>
        <v>1</v>
      </c>
    </row>
    <row r="226" spans="1:154" hidden="1" outlineLevel="1" x14ac:dyDescent="0.25">
      <c r="A226" t="s">
        <v>204</v>
      </c>
      <c r="B226" s="2">
        <v>47</v>
      </c>
      <c r="C226" t="s">
        <v>448</v>
      </c>
      <c r="D226" s="19" t="s">
        <v>465</v>
      </c>
      <c r="E226" s="19" t="s">
        <v>460</v>
      </c>
      <c r="F226" s="50">
        <v>242</v>
      </c>
      <c r="G226" s="30">
        <v>192</v>
      </c>
      <c r="H226" s="30">
        <v>224</v>
      </c>
      <c r="I226" s="30">
        <v>200</v>
      </c>
      <c r="J226" s="30">
        <v>224</v>
      </c>
      <c r="K226" s="30">
        <v>223</v>
      </c>
      <c r="L226" s="30">
        <v>199</v>
      </c>
      <c r="M226" s="30">
        <v>263</v>
      </c>
      <c r="N226" s="30">
        <v>295</v>
      </c>
      <c r="O226" s="30">
        <v>319</v>
      </c>
      <c r="P226" s="30">
        <v>276</v>
      </c>
      <c r="Q226" s="30">
        <v>310</v>
      </c>
      <c r="R226" s="30">
        <v>310</v>
      </c>
      <c r="S226" s="30">
        <v>251</v>
      </c>
      <c r="T226" s="30">
        <v>308</v>
      </c>
      <c r="U226" s="30">
        <v>265</v>
      </c>
      <c r="V226" s="30">
        <v>305</v>
      </c>
      <c r="W226" s="30">
        <v>335</v>
      </c>
      <c r="X226" s="30">
        <v>280</v>
      </c>
      <c r="Y226" s="30">
        <v>349</v>
      </c>
      <c r="Z226" s="30">
        <v>274</v>
      </c>
      <c r="AA226" s="30">
        <v>314</v>
      </c>
      <c r="AB226" s="30">
        <v>324</v>
      </c>
      <c r="AC226" s="30">
        <v>272</v>
      </c>
      <c r="AD226" s="30">
        <v>315</v>
      </c>
      <c r="AE226" s="30">
        <v>315</v>
      </c>
      <c r="AF226" s="30">
        <v>280</v>
      </c>
      <c r="AG226" s="30">
        <v>315</v>
      </c>
      <c r="AH226" s="30">
        <v>339</v>
      </c>
      <c r="AI226" s="30">
        <v>280</v>
      </c>
      <c r="AJ226" s="30">
        <v>313</v>
      </c>
      <c r="AK226" s="30">
        <v>310</v>
      </c>
      <c r="AL226" s="30">
        <v>315</v>
      </c>
      <c r="AM226" s="30">
        <v>256</v>
      </c>
      <c r="AN226" s="30">
        <v>294</v>
      </c>
      <c r="AO226" s="30">
        <v>306</v>
      </c>
      <c r="AP226" s="30">
        <v>306</v>
      </c>
      <c r="AQ226" s="30">
        <v>275</v>
      </c>
      <c r="AR226" s="30">
        <v>273</v>
      </c>
      <c r="AS226" s="30">
        <v>348</v>
      </c>
      <c r="AT226" s="30">
        <v>278</v>
      </c>
      <c r="AU226" s="30">
        <v>340</v>
      </c>
      <c r="AV226" s="30">
        <v>315</v>
      </c>
      <c r="AW226" s="30">
        <v>277</v>
      </c>
      <c r="AX226" s="30">
        <v>293</v>
      </c>
      <c r="AY226" s="30">
        <v>292</v>
      </c>
      <c r="AZ226" s="30">
        <v>307</v>
      </c>
      <c r="BA226" s="51">
        <v>328</v>
      </c>
      <c r="BB226" s="50">
        <v>255</v>
      </c>
      <c r="BC226" s="30">
        <v>200</v>
      </c>
      <c r="BD226" s="30">
        <v>225</v>
      </c>
      <c r="BE226" s="30">
        <v>200</v>
      </c>
      <c r="BF226" s="30">
        <v>225</v>
      </c>
      <c r="BG226" s="30">
        <v>225</v>
      </c>
      <c r="BH226" s="30">
        <v>200</v>
      </c>
      <c r="BI226" s="30">
        <v>265</v>
      </c>
      <c r="BJ226" s="30">
        <v>310</v>
      </c>
      <c r="BK226" s="30">
        <v>320</v>
      </c>
      <c r="BL226" s="30">
        <v>280</v>
      </c>
      <c r="BM226" s="30">
        <v>315</v>
      </c>
      <c r="BN226" s="30">
        <v>315</v>
      </c>
      <c r="BO226" s="30">
        <v>280</v>
      </c>
      <c r="BP226" s="30">
        <v>315</v>
      </c>
      <c r="BQ226" s="30">
        <v>280</v>
      </c>
      <c r="BR226" s="30">
        <v>305</v>
      </c>
      <c r="BS226" s="30">
        <v>335</v>
      </c>
      <c r="BT226" s="30">
        <v>280</v>
      </c>
      <c r="BU226" s="30">
        <v>350</v>
      </c>
      <c r="BV226" s="30">
        <v>280</v>
      </c>
      <c r="BW226" s="30">
        <v>315</v>
      </c>
      <c r="BX226" s="30">
        <v>345</v>
      </c>
      <c r="BY226" s="30">
        <v>275</v>
      </c>
      <c r="BZ226" s="30">
        <v>315</v>
      </c>
      <c r="CA226" s="30">
        <v>315</v>
      </c>
      <c r="CB226" s="30">
        <v>280</v>
      </c>
      <c r="CC226" s="30">
        <v>315</v>
      </c>
      <c r="CD226" s="30">
        <v>340</v>
      </c>
      <c r="CE226" s="30">
        <v>280</v>
      </c>
      <c r="CF226" s="30">
        <v>315</v>
      </c>
      <c r="CG226" s="30">
        <v>310</v>
      </c>
      <c r="CH226" s="30">
        <v>315</v>
      </c>
      <c r="CI226" s="30">
        <v>310</v>
      </c>
      <c r="CJ226" s="30">
        <v>310</v>
      </c>
      <c r="CK226" s="30">
        <v>315</v>
      </c>
      <c r="CL226" s="30">
        <v>315</v>
      </c>
      <c r="CM226" s="30">
        <v>275</v>
      </c>
      <c r="CN226" s="30">
        <v>275</v>
      </c>
      <c r="CO226" s="30">
        <v>350</v>
      </c>
      <c r="CP226" s="30">
        <v>280</v>
      </c>
      <c r="CQ226" s="30">
        <v>340</v>
      </c>
      <c r="CR226" s="30">
        <v>315</v>
      </c>
      <c r="CS226" s="30">
        <v>280</v>
      </c>
      <c r="CT226" s="30">
        <v>315</v>
      </c>
      <c r="CU226" s="30">
        <v>305</v>
      </c>
      <c r="CV226" s="30">
        <v>310</v>
      </c>
      <c r="CW226" s="51">
        <v>335</v>
      </c>
      <c r="CX226" s="102">
        <f t="shared" si="157"/>
        <v>0.94901960784313721</v>
      </c>
      <c r="CY226" s="103">
        <f t="shared" si="158"/>
        <v>0.96</v>
      </c>
      <c r="CZ226" s="103">
        <f t="shared" si="159"/>
        <v>0.99555555555555553</v>
      </c>
      <c r="DA226" s="103">
        <f t="shared" si="160"/>
        <v>1</v>
      </c>
      <c r="DB226" s="103">
        <f t="shared" si="161"/>
        <v>0.99555555555555553</v>
      </c>
      <c r="DC226" s="103">
        <f t="shared" si="162"/>
        <v>0.99111111111111116</v>
      </c>
      <c r="DD226" s="103">
        <f t="shared" si="163"/>
        <v>0.995</v>
      </c>
      <c r="DE226" s="103">
        <f t="shared" si="164"/>
        <v>0.99245283018867925</v>
      </c>
      <c r="DF226" s="103">
        <f t="shared" si="165"/>
        <v>0.95161290322580649</v>
      </c>
      <c r="DG226" s="103">
        <f t="shared" si="166"/>
        <v>0.99687499999999996</v>
      </c>
      <c r="DH226" s="103">
        <f t="shared" si="167"/>
        <v>0.98571428571428577</v>
      </c>
      <c r="DI226" s="103">
        <f t="shared" si="168"/>
        <v>0.98412698412698407</v>
      </c>
      <c r="DJ226" s="103">
        <f t="shared" si="169"/>
        <v>0.98412698412698407</v>
      </c>
      <c r="DK226" s="103">
        <f t="shared" si="170"/>
        <v>0.89642857142857146</v>
      </c>
      <c r="DL226" s="103">
        <f t="shared" si="171"/>
        <v>0.97777777777777775</v>
      </c>
      <c r="DM226" s="103">
        <f t="shared" si="172"/>
        <v>0.9464285714285714</v>
      </c>
      <c r="DN226" s="103">
        <f t="shared" si="173"/>
        <v>1</v>
      </c>
      <c r="DO226" s="103">
        <f t="shared" si="174"/>
        <v>1</v>
      </c>
      <c r="DP226" s="103">
        <f t="shared" si="175"/>
        <v>1</v>
      </c>
      <c r="DQ226" s="103">
        <f t="shared" si="176"/>
        <v>0.99714285714285711</v>
      </c>
      <c r="DR226" s="103">
        <f t="shared" si="177"/>
        <v>0.97857142857142854</v>
      </c>
      <c r="DS226" s="103">
        <f t="shared" si="178"/>
        <v>0.99682539682539684</v>
      </c>
      <c r="DT226" s="103">
        <f t="shared" si="179"/>
        <v>0.93913043478260871</v>
      </c>
      <c r="DU226" s="103">
        <f t="shared" si="180"/>
        <v>0.98909090909090913</v>
      </c>
      <c r="DV226" s="103">
        <f t="shared" si="181"/>
        <v>1</v>
      </c>
      <c r="DW226" s="103">
        <f t="shared" si="182"/>
        <v>1</v>
      </c>
      <c r="DX226" s="103">
        <f t="shared" si="183"/>
        <v>1</v>
      </c>
      <c r="DY226" s="103">
        <f t="shared" si="184"/>
        <v>1</v>
      </c>
      <c r="DZ226" s="103">
        <f t="shared" si="185"/>
        <v>0.99705882352941178</v>
      </c>
      <c r="EA226" s="103">
        <f t="shared" si="186"/>
        <v>1</v>
      </c>
      <c r="EB226" s="103">
        <f t="shared" si="187"/>
        <v>0.99365079365079367</v>
      </c>
      <c r="EC226" s="103">
        <f t="shared" si="188"/>
        <v>1</v>
      </c>
      <c r="ED226" s="103">
        <f t="shared" si="189"/>
        <v>1</v>
      </c>
      <c r="EE226" s="103">
        <f t="shared" si="190"/>
        <v>0.82580645161290323</v>
      </c>
      <c r="EF226" s="103">
        <f t="shared" si="191"/>
        <v>0.94838709677419353</v>
      </c>
      <c r="EG226" s="103">
        <f t="shared" si="192"/>
        <v>0.97142857142857142</v>
      </c>
      <c r="EH226" s="103">
        <f t="shared" si="193"/>
        <v>0.97142857142857142</v>
      </c>
      <c r="EI226" s="103">
        <f t="shared" si="194"/>
        <v>1</v>
      </c>
      <c r="EJ226" s="103">
        <f t="shared" si="195"/>
        <v>0.99272727272727268</v>
      </c>
      <c r="EK226" s="103">
        <f t="shared" si="196"/>
        <v>0.99428571428571433</v>
      </c>
      <c r="EL226" s="103">
        <f t="shared" si="197"/>
        <v>0.99285714285714288</v>
      </c>
      <c r="EM226" s="103">
        <f t="shared" si="198"/>
        <v>1</v>
      </c>
      <c r="EN226" s="103">
        <f t="shared" si="199"/>
        <v>1</v>
      </c>
      <c r="EO226" s="103">
        <f t="shared" si="200"/>
        <v>0.98928571428571432</v>
      </c>
      <c r="EP226" s="103">
        <f t="shared" si="201"/>
        <v>0.93015873015873018</v>
      </c>
      <c r="EQ226" s="103">
        <f t="shared" si="202"/>
        <v>0.95737704918032784</v>
      </c>
      <c r="ER226" s="103">
        <f t="shared" si="203"/>
        <v>0.99032258064516132</v>
      </c>
      <c r="ES226" s="104">
        <f t="shared" si="204"/>
        <v>0.9791044776119403</v>
      </c>
      <c r="EU226" s="4">
        <f t="shared" si="205"/>
        <v>0.9824503311258278</v>
      </c>
      <c r="EV226" s="4">
        <f t="shared" si="206"/>
        <v>0.97605442176870749</v>
      </c>
      <c r="EW226" s="4">
        <f t="shared" si="207"/>
        <v>0.97795698924731178</v>
      </c>
      <c r="EX226" s="4">
        <f t="shared" si="208"/>
        <v>0.98294993234100136</v>
      </c>
    </row>
    <row r="227" spans="1:154" hidden="1" outlineLevel="1" x14ac:dyDescent="0.25">
      <c r="A227" t="s">
        <v>205</v>
      </c>
      <c r="B227" s="2">
        <v>19</v>
      </c>
      <c r="C227" t="s">
        <v>449</v>
      </c>
      <c r="D227" s="19" t="s">
        <v>467</v>
      </c>
      <c r="E227" s="19" t="s">
        <v>460</v>
      </c>
      <c r="F227" s="50">
        <v>127</v>
      </c>
      <c r="G227" s="30">
        <v>118</v>
      </c>
      <c r="H227" s="30">
        <v>118</v>
      </c>
      <c r="I227" s="30">
        <v>125</v>
      </c>
      <c r="J227" s="30">
        <v>126</v>
      </c>
      <c r="K227" s="30">
        <v>129</v>
      </c>
      <c r="L227" s="30">
        <v>129</v>
      </c>
      <c r="M227" s="30">
        <v>131</v>
      </c>
      <c r="N227" s="30">
        <v>130</v>
      </c>
      <c r="O227" s="30">
        <v>128</v>
      </c>
      <c r="P227" s="30">
        <v>124</v>
      </c>
      <c r="Q227" s="30">
        <v>118</v>
      </c>
      <c r="R227" s="30">
        <v>111</v>
      </c>
      <c r="S227" s="30">
        <v>103</v>
      </c>
      <c r="T227" s="30">
        <v>102</v>
      </c>
      <c r="U227" s="30">
        <v>100</v>
      </c>
      <c r="V227" s="30">
        <v>116</v>
      </c>
      <c r="W227" s="30">
        <v>106</v>
      </c>
      <c r="X227" s="30">
        <v>99</v>
      </c>
      <c r="Y227" s="30">
        <v>107</v>
      </c>
      <c r="Z227" s="30">
        <v>103</v>
      </c>
      <c r="AA227" s="30">
        <v>98</v>
      </c>
      <c r="AB227" s="30">
        <v>106</v>
      </c>
      <c r="AC227" s="30">
        <v>105</v>
      </c>
      <c r="AD227" s="30">
        <v>96</v>
      </c>
      <c r="AE227" s="30">
        <v>97</v>
      </c>
      <c r="AF227" s="30">
        <v>93</v>
      </c>
      <c r="AG227" s="30">
        <v>95</v>
      </c>
      <c r="AH227" s="30">
        <v>107</v>
      </c>
      <c r="AI227" s="30">
        <v>101</v>
      </c>
      <c r="AJ227" s="30">
        <v>110</v>
      </c>
      <c r="AK227" s="30">
        <v>104</v>
      </c>
      <c r="AL227" s="30">
        <v>106</v>
      </c>
      <c r="AM227" s="30">
        <v>100</v>
      </c>
      <c r="AN227" s="30">
        <v>102</v>
      </c>
      <c r="AO227" s="30">
        <v>96</v>
      </c>
      <c r="AP227" s="30">
        <v>99</v>
      </c>
      <c r="AQ227" s="30">
        <v>105</v>
      </c>
      <c r="AR227" s="30">
        <v>100</v>
      </c>
      <c r="AS227" s="30">
        <v>109</v>
      </c>
      <c r="AT227" s="30">
        <v>97</v>
      </c>
      <c r="AU227" s="30">
        <v>100</v>
      </c>
      <c r="AV227" s="30">
        <v>100</v>
      </c>
      <c r="AW227" s="30">
        <v>100</v>
      </c>
      <c r="AX227" s="30">
        <v>98</v>
      </c>
      <c r="AY227" s="30">
        <v>99</v>
      </c>
      <c r="AZ227" s="30">
        <v>97</v>
      </c>
      <c r="BA227" s="51">
        <v>105</v>
      </c>
      <c r="BB227" s="50">
        <v>133</v>
      </c>
      <c r="BC227" s="30">
        <v>124</v>
      </c>
      <c r="BD227" s="30">
        <v>129</v>
      </c>
      <c r="BE227" s="30">
        <v>128</v>
      </c>
      <c r="BF227" s="30">
        <v>128</v>
      </c>
      <c r="BG227" s="30">
        <v>133</v>
      </c>
      <c r="BH227" s="30">
        <v>134</v>
      </c>
      <c r="BI227" s="30">
        <v>137</v>
      </c>
      <c r="BJ227" s="30">
        <v>136</v>
      </c>
      <c r="BK227" s="30">
        <v>132</v>
      </c>
      <c r="BL227" s="30">
        <v>129</v>
      </c>
      <c r="BM227" s="30">
        <v>128</v>
      </c>
      <c r="BN227" s="30">
        <v>136</v>
      </c>
      <c r="BO227" s="30">
        <v>132</v>
      </c>
      <c r="BP227" s="30">
        <v>125</v>
      </c>
      <c r="BQ227" s="30">
        <v>112</v>
      </c>
      <c r="BR227" s="30">
        <v>125</v>
      </c>
      <c r="BS227" s="30">
        <v>108</v>
      </c>
      <c r="BT227" s="30">
        <v>105</v>
      </c>
      <c r="BU227" s="30">
        <v>111</v>
      </c>
      <c r="BV227" s="30">
        <v>109</v>
      </c>
      <c r="BW227" s="30">
        <v>108</v>
      </c>
      <c r="BX227" s="30">
        <v>111</v>
      </c>
      <c r="BY227" s="30">
        <v>113</v>
      </c>
      <c r="BZ227" s="30">
        <v>111</v>
      </c>
      <c r="CA227" s="30">
        <v>108</v>
      </c>
      <c r="CB227" s="30">
        <v>109</v>
      </c>
      <c r="CC227" s="30">
        <v>108</v>
      </c>
      <c r="CD227" s="30">
        <v>107</v>
      </c>
      <c r="CE227" s="30">
        <v>105</v>
      </c>
      <c r="CF227" s="30">
        <v>111</v>
      </c>
      <c r="CG227" s="30">
        <v>109</v>
      </c>
      <c r="CH227" s="30">
        <v>108</v>
      </c>
      <c r="CI227" s="30">
        <v>111</v>
      </c>
      <c r="CJ227" s="30">
        <v>109</v>
      </c>
      <c r="CK227" s="30">
        <v>101</v>
      </c>
      <c r="CL227" s="30">
        <v>115</v>
      </c>
      <c r="CM227" s="30">
        <v>115</v>
      </c>
      <c r="CN227" s="30">
        <v>100</v>
      </c>
      <c r="CO227" s="30">
        <v>110</v>
      </c>
      <c r="CP227" s="30">
        <v>100</v>
      </c>
      <c r="CQ227" s="30">
        <v>100</v>
      </c>
      <c r="CR227" s="30">
        <v>100</v>
      </c>
      <c r="CS227" s="30">
        <v>100</v>
      </c>
      <c r="CT227" s="30">
        <v>100</v>
      </c>
      <c r="CU227" s="30">
        <v>100</v>
      </c>
      <c r="CV227" s="30">
        <v>100</v>
      </c>
      <c r="CW227" s="51">
        <v>105</v>
      </c>
      <c r="CX227" s="102">
        <f t="shared" si="157"/>
        <v>0.95488721804511278</v>
      </c>
      <c r="CY227" s="103">
        <f t="shared" si="158"/>
        <v>0.95161290322580649</v>
      </c>
      <c r="CZ227" s="103">
        <f t="shared" si="159"/>
        <v>0.9147286821705426</v>
      </c>
      <c r="DA227" s="103">
        <f t="shared" si="160"/>
        <v>0.9765625</v>
      </c>
      <c r="DB227" s="103">
        <f t="shared" si="161"/>
        <v>0.984375</v>
      </c>
      <c r="DC227" s="103">
        <f t="shared" si="162"/>
        <v>0.96992481203007519</v>
      </c>
      <c r="DD227" s="103">
        <f t="shared" si="163"/>
        <v>0.96268656716417911</v>
      </c>
      <c r="DE227" s="103">
        <f t="shared" si="164"/>
        <v>0.95620437956204385</v>
      </c>
      <c r="DF227" s="103">
        <f t="shared" si="165"/>
        <v>0.95588235294117652</v>
      </c>
      <c r="DG227" s="103">
        <f t="shared" si="166"/>
        <v>0.96969696969696972</v>
      </c>
      <c r="DH227" s="103">
        <f t="shared" si="167"/>
        <v>0.96124031007751942</v>
      </c>
      <c r="DI227" s="103">
        <f t="shared" si="168"/>
        <v>0.921875</v>
      </c>
      <c r="DJ227" s="103">
        <f t="shared" si="169"/>
        <v>0.81617647058823528</v>
      </c>
      <c r="DK227" s="103">
        <f t="shared" si="170"/>
        <v>0.78030303030303028</v>
      </c>
      <c r="DL227" s="103">
        <f t="shared" si="171"/>
        <v>0.81599999999999995</v>
      </c>
      <c r="DM227" s="103">
        <f t="shared" si="172"/>
        <v>0.8928571428571429</v>
      </c>
      <c r="DN227" s="103">
        <f t="shared" si="173"/>
        <v>0.92800000000000005</v>
      </c>
      <c r="DO227" s="103">
        <f t="shared" si="174"/>
        <v>0.98148148148148151</v>
      </c>
      <c r="DP227" s="103">
        <f t="shared" si="175"/>
        <v>0.94285714285714284</v>
      </c>
      <c r="DQ227" s="103">
        <f t="shared" si="176"/>
        <v>0.963963963963964</v>
      </c>
      <c r="DR227" s="103">
        <f t="shared" si="177"/>
        <v>0.94495412844036697</v>
      </c>
      <c r="DS227" s="103">
        <f t="shared" si="178"/>
        <v>0.90740740740740744</v>
      </c>
      <c r="DT227" s="103">
        <f t="shared" si="179"/>
        <v>0.95495495495495497</v>
      </c>
      <c r="DU227" s="103">
        <f t="shared" si="180"/>
        <v>0.92920353982300885</v>
      </c>
      <c r="DV227" s="103">
        <f t="shared" si="181"/>
        <v>0.86486486486486491</v>
      </c>
      <c r="DW227" s="103">
        <f t="shared" si="182"/>
        <v>0.89814814814814814</v>
      </c>
      <c r="DX227" s="103">
        <f t="shared" si="183"/>
        <v>0.85321100917431192</v>
      </c>
      <c r="DY227" s="103">
        <f t="shared" si="184"/>
        <v>0.87962962962962965</v>
      </c>
      <c r="DZ227" s="103">
        <f t="shared" si="185"/>
        <v>1</v>
      </c>
      <c r="EA227" s="103">
        <f t="shared" si="186"/>
        <v>0.96190476190476193</v>
      </c>
      <c r="EB227" s="103">
        <f t="shared" si="187"/>
        <v>0.99099099099099097</v>
      </c>
      <c r="EC227" s="103">
        <f t="shared" si="188"/>
        <v>0.95412844036697253</v>
      </c>
      <c r="ED227" s="103">
        <f t="shared" si="189"/>
        <v>0.98148148148148151</v>
      </c>
      <c r="EE227" s="103">
        <f t="shared" si="190"/>
        <v>0.90090090090090091</v>
      </c>
      <c r="EF227" s="103">
        <f t="shared" si="191"/>
        <v>0.93577981651376152</v>
      </c>
      <c r="EG227" s="103">
        <f t="shared" si="192"/>
        <v>0.95049504950495045</v>
      </c>
      <c r="EH227" s="103">
        <f t="shared" si="193"/>
        <v>0.86086956521739133</v>
      </c>
      <c r="EI227" s="103">
        <f t="shared" si="194"/>
        <v>0.91304347826086951</v>
      </c>
      <c r="EJ227" s="103">
        <f t="shared" si="195"/>
        <v>1</v>
      </c>
      <c r="EK227" s="103">
        <f t="shared" si="196"/>
        <v>0.99090909090909096</v>
      </c>
      <c r="EL227" s="103">
        <f t="shared" si="197"/>
        <v>0.97</v>
      </c>
      <c r="EM227" s="103">
        <f t="shared" si="198"/>
        <v>1</v>
      </c>
      <c r="EN227" s="103">
        <f t="shared" si="199"/>
        <v>1</v>
      </c>
      <c r="EO227" s="103">
        <f t="shared" si="200"/>
        <v>1</v>
      </c>
      <c r="EP227" s="103">
        <f t="shared" si="201"/>
        <v>0.98</v>
      </c>
      <c r="EQ227" s="103">
        <f t="shared" si="202"/>
        <v>0.99</v>
      </c>
      <c r="ER227" s="103">
        <f t="shared" si="203"/>
        <v>0.97</v>
      </c>
      <c r="ES227" s="104">
        <f t="shared" si="204"/>
        <v>1</v>
      </c>
      <c r="EU227" s="4">
        <f t="shared" si="205"/>
        <v>0.95671546785486949</v>
      </c>
      <c r="EV227" s="4">
        <f t="shared" si="206"/>
        <v>0.90035842293906809</v>
      </c>
      <c r="EW227" s="4">
        <f t="shared" si="207"/>
        <v>0.93060909791827295</v>
      </c>
      <c r="EX227" s="4">
        <f t="shared" si="208"/>
        <v>0.97108433734939759</v>
      </c>
    </row>
    <row r="228" spans="1:154" hidden="1" outlineLevel="1" x14ac:dyDescent="0.25">
      <c r="A228" t="s">
        <v>206</v>
      </c>
      <c r="B228" s="2">
        <v>76</v>
      </c>
      <c r="C228" t="s">
        <v>450</v>
      </c>
      <c r="D228" s="19" t="s">
        <v>465</v>
      </c>
      <c r="E228" s="19" t="s">
        <v>461</v>
      </c>
      <c r="F228" s="50">
        <v>34</v>
      </c>
      <c r="G228" s="30">
        <v>34</v>
      </c>
      <c r="H228" s="30">
        <v>23</v>
      </c>
      <c r="I228" s="30">
        <v>25</v>
      </c>
      <c r="J228" s="30">
        <v>30</v>
      </c>
      <c r="K228" s="30">
        <v>25</v>
      </c>
      <c r="L228" s="30">
        <v>25</v>
      </c>
      <c r="M228" s="30">
        <v>25</v>
      </c>
      <c r="N228" s="30">
        <v>31</v>
      </c>
      <c r="O228" s="30">
        <v>27</v>
      </c>
      <c r="P228" s="30">
        <v>33</v>
      </c>
      <c r="Q228" s="30">
        <v>30</v>
      </c>
      <c r="R228" s="30">
        <v>44</v>
      </c>
      <c r="S228" s="30">
        <v>24</v>
      </c>
      <c r="T228" s="30">
        <v>25</v>
      </c>
      <c r="U228" s="30">
        <v>22</v>
      </c>
      <c r="V228" s="30">
        <v>30</v>
      </c>
      <c r="W228" s="30">
        <v>25</v>
      </c>
      <c r="X228" s="30">
        <v>20</v>
      </c>
      <c r="Y228" s="30">
        <v>35</v>
      </c>
      <c r="Z228" s="30">
        <v>33</v>
      </c>
      <c r="AA228" s="30">
        <v>24</v>
      </c>
      <c r="AB228" s="30">
        <v>23</v>
      </c>
      <c r="AC228" s="30">
        <v>24</v>
      </c>
      <c r="AD228" s="30">
        <v>27</v>
      </c>
      <c r="AE228" s="30">
        <v>22</v>
      </c>
      <c r="AF228" s="30">
        <v>29</v>
      </c>
      <c r="AG228" s="30">
        <v>20</v>
      </c>
      <c r="AH228" s="30">
        <v>27</v>
      </c>
      <c r="AI228" s="30">
        <v>25</v>
      </c>
      <c r="AJ228" s="30">
        <v>29</v>
      </c>
      <c r="AK228" s="30">
        <v>25</v>
      </c>
      <c r="AL228" s="30">
        <v>25</v>
      </c>
      <c r="AM228" s="30">
        <v>24</v>
      </c>
      <c r="AN228" s="30">
        <v>27</v>
      </c>
      <c r="AO228" s="30">
        <v>26</v>
      </c>
      <c r="AP228" s="30">
        <v>27</v>
      </c>
      <c r="AQ228" s="30">
        <v>22</v>
      </c>
      <c r="AR228" s="30">
        <v>25</v>
      </c>
      <c r="AS228" s="30">
        <v>25</v>
      </c>
      <c r="AT228" s="30">
        <v>24</v>
      </c>
      <c r="AU228" s="30">
        <v>25</v>
      </c>
      <c r="AV228" s="30">
        <v>25</v>
      </c>
      <c r="AW228" s="30">
        <v>25</v>
      </c>
      <c r="AX228" s="30">
        <v>24</v>
      </c>
      <c r="AY228" s="30">
        <v>20</v>
      </c>
      <c r="AZ228" s="30">
        <v>21</v>
      </c>
      <c r="BA228" s="51">
        <v>24</v>
      </c>
      <c r="BB228" s="50">
        <v>35</v>
      </c>
      <c r="BC228" s="30">
        <v>35</v>
      </c>
      <c r="BD228" s="30">
        <v>25</v>
      </c>
      <c r="BE228" s="30">
        <v>25</v>
      </c>
      <c r="BF228" s="30">
        <v>30</v>
      </c>
      <c r="BG228" s="30">
        <v>25</v>
      </c>
      <c r="BH228" s="30">
        <v>25</v>
      </c>
      <c r="BI228" s="30">
        <v>25</v>
      </c>
      <c r="BJ228" s="30">
        <v>35</v>
      </c>
      <c r="BK228" s="30">
        <v>30</v>
      </c>
      <c r="BL228" s="30">
        <v>35</v>
      </c>
      <c r="BM228" s="30">
        <v>35</v>
      </c>
      <c r="BN228" s="30">
        <v>50</v>
      </c>
      <c r="BO228" s="30">
        <v>25</v>
      </c>
      <c r="BP228" s="30">
        <v>25</v>
      </c>
      <c r="BQ228" s="30">
        <v>25</v>
      </c>
      <c r="BR228" s="30">
        <v>30</v>
      </c>
      <c r="BS228" s="30">
        <v>25</v>
      </c>
      <c r="BT228" s="30">
        <v>20</v>
      </c>
      <c r="BU228" s="30">
        <v>35</v>
      </c>
      <c r="BV228" s="30">
        <v>35</v>
      </c>
      <c r="BW228" s="30">
        <v>25</v>
      </c>
      <c r="BX228" s="30">
        <v>25</v>
      </c>
      <c r="BY228" s="30">
        <v>25</v>
      </c>
      <c r="BZ228" s="30">
        <v>30</v>
      </c>
      <c r="CA228" s="30">
        <v>25</v>
      </c>
      <c r="CB228" s="30">
        <v>35</v>
      </c>
      <c r="CC228" s="30">
        <v>25</v>
      </c>
      <c r="CD228" s="30">
        <v>30</v>
      </c>
      <c r="CE228" s="30">
        <v>25</v>
      </c>
      <c r="CF228" s="30">
        <v>30</v>
      </c>
      <c r="CG228" s="30">
        <v>25</v>
      </c>
      <c r="CH228" s="30">
        <v>25</v>
      </c>
      <c r="CI228" s="30">
        <v>30</v>
      </c>
      <c r="CJ228" s="30">
        <v>30</v>
      </c>
      <c r="CK228" s="30">
        <v>30</v>
      </c>
      <c r="CL228" s="30">
        <v>35</v>
      </c>
      <c r="CM228" s="30">
        <v>25</v>
      </c>
      <c r="CN228" s="30">
        <v>25</v>
      </c>
      <c r="CO228" s="30">
        <v>25</v>
      </c>
      <c r="CP228" s="30">
        <v>25</v>
      </c>
      <c r="CQ228" s="30">
        <v>25</v>
      </c>
      <c r="CR228" s="30">
        <v>25</v>
      </c>
      <c r="CS228" s="30">
        <v>25</v>
      </c>
      <c r="CT228" s="30">
        <v>25</v>
      </c>
      <c r="CU228" s="30">
        <v>25</v>
      </c>
      <c r="CV228" s="30">
        <v>25</v>
      </c>
      <c r="CW228" s="51">
        <v>25</v>
      </c>
      <c r="CX228" s="102">
        <f t="shared" si="157"/>
        <v>0.97142857142857142</v>
      </c>
      <c r="CY228" s="103">
        <f t="shared" si="158"/>
        <v>0.97142857142857142</v>
      </c>
      <c r="CZ228" s="103">
        <f t="shared" si="159"/>
        <v>0.92</v>
      </c>
      <c r="DA228" s="103">
        <f t="shared" si="160"/>
        <v>1</v>
      </c>
      <c r="DB228" s="103">
        <f t="shared" si="161"/>
        <v>1</v>
      </c>
      <c r="DC228" s="103">
        <f t="shared" si="162"/>
        <v>1</v>
      </c>
      <c r="DD228" s="103">
        <f t="shared" si="163"/>
        <v>1</v>
      </c>
      <c r="DE228" s="103">
        <f t="shared" si="164"/>
        <v>1</v>
      </c>
      <c r="DF228" s="103">
        <f t="shared" si="165"/>
        <v>0.88571428571428568</v>
      </c>
      <c r="DG228" s="103">
        <f t="shared" si="166"/>
        <v>0.9</v>
      </c>
      <c r="DH228" s="103">
        <f t="shared" si="167"/>
        <v>0.94285714285714284</v>
      </c>
      <c r="DI228" s="103">
        <f t="shared" si="168"/>
        <v>0.8571428571428571</v>
      </c>
      <c r="DJ228" s="103">
        <f t="shared" si="169"/>
        <v>0.88</v>
      </c>
      <c r="DK228" s="103">
        <f t="shared" si="170"/>
        <v>0.96</v>
      </c>
      <c r="DL228" s="103">
        <f t="shared" si="171"/>
        <v>1</v>
      </c>
      <c r="DM228" s="103">
        <f t="shared" si="172"/>
        <v>0.88</v>
      </c>
      <c r="DN228" s="103">
        <f t="shared" si="173"/>
        <v>1</v>
      </c>
      <c r="DO228" s="103">
        <f t="shared" si="174"/>
        <v>1</v>
      </c>
      <c r="DP228" s="103">
        <f t="shared" si="175"/>
        <v>1</v>
      </c>
      <c r="DQ228" s="103">
        <f t="shared" si="176"/>
        <v>1</v>
      </c>
      <c r="DR228" s="103">
        <f t="shared" si="177"/>
        <v>0.94285714285714284</v>
      </c>
      <c r="DS228" s="103">
        <f t="shared" si="178"/>
        <v>0.96</v>
      </c>
      <c r="DT228" s="103">
        <f t="shared" si="179"/>
        <v>0.92</v>
      </c>
      <c r="DU228" s="103">
        <f t="shared" si="180"/>
        <v>0.96</v>
      </c>
      <c r="DV228" s="103">
        <f t="shared" si="181"/>
        <v>0.9</v>
      </c>
      <c r="DW228" s="103">
        <f t="shared" si="182"/>
        <v>0.88</v>
      </c>
      <c r="DX228" s="103">
        <f t="shared" si="183"/>
        <v>0.82857142857142863</v>
      </c>
      <c r="DY228" s="103">
        <f t="shared" si="184"/>
        <v>0.8</v>
      </c>
      <c r="DZ228" s="103">
        <f t="shared" si="185"/>
        <v>0.9</v>
      </c>
      <c r="EA228" s="103">
        <f t="shared" si="186"/>
        <v>1</v>
      </c>
      <c r="EB228" s="103">
        <f t="shared" si="187"/>
        <v>0.96666666666666667</v>
      </c>
      <c r="EC228" s="103">
        <f t="shared" si="188"/>
        <v>1</v>
      </c>
      <c r="ED228" s="103">
        <f t="shared" si="189"/>
        <v>1</v>
      </c>
      <c r="EE228" s="103">
        <f t="shared" si="190"/>
        <v>0.8</v>
      </c>
      <c r="EF228" s="103">
        <f t="shared" si="191"/>
        <v>0.9</v>
      </c>
      <c r="EG228" s="103">
        <f t="shared" si="192"/>
        <v>0.8666666666666667</v>
      </c>
      <c r="EH228" s="103">
        <f t="shared" si="193"/>
        <v>0.77142857142857146</v>
      </c>
      <c r="EI228" s="103">
        <f t="shared" si="194"/>
        <v>0.88</v>
      </c>
      <c r="EJ228" s="103">
        <f t="shared" si="195"/>
        <v>1</v>
      </c>
      <c r="EK228" s="103">
        <f t="shared" si="196"/>
        <v>1</v>
      </c>
      <c r="EL228" s="103">
        <f t="shared" si="197"/>
        <v>0.96</v>
      </c>
      <c r="EM228" s="103">
        <f t="shared" si="198"/>
        <v>1</v>
      </c>
      <c r="EN228" s="103">
        <f t="shared" si="199"/>
        <v>1</v>
      </c>
      <c r="EO228" s="103">
        <f t="shared" si="200"/>
        <v>1</v>
      </c>
      <c r="EP228" s="103">
        <f t="shared" si="201"/>
        <v>0.96</v>
      </c>
      <c r="EQ228" s="103">
        <f t="shared" si="202"/>
        <v>0.8</v>
      </c>
      <c r="ER228" s="103">
        <f t="shared" si="203"/>
        <v>0.84</v>
      </c>
      <c r="ES228" s="104">
        <f t="shared" si="204"/>
        <v>0.96</v>
      </c>
      <c r="EU228" s="4">
        <f t="shared" si="205"/>
        <v>0.95</v>
      </c>
      <c r="EV228" s="4">
        <f t="shared" si="206"/>
        <v>0.95362318840579707</v>
      </c>
      <c r="EW228" s="4">
        <f t="shared" si="207"/>
        <v>0.9</v>
      </c>
      <c r="EX228" s="4">
        <f t="shared" si="208"/>
        <v>0.9258064516129032</v>
      </c>
    </row>
    <row r="229" spans="1:154" hidden="1" outlineLevel="1" x14ac:dyDescent="0.25">
      <c r="A229" t="s">
        <v>207</v>
      </c>
      <c r="B229" s="2">
        <v>113</v>
      </c>
      <c r="C229" t="s">
        <v>451</v>
      </c>
      <c r="D229" s="19" t="s">
        <v>465</v>
      </c>
      <c r="E229" s="19" t="s">
        <v>461</v>
      </c>
      <c r="F229" s="50">
        <v>1028</v>
      </c>
      <c r="G229" s="30">
        <v>975</v>
      </c>
      <c r="H229" s="30">
        <v>883</v>
      </c>
      <c r="I229" s="30">
        <v>878</v>
      </c>
      <c r="J229" s="30">
        <v>1277</v>
      </c>
      <c r="K229" s="30">
        <v>919</v>
      </c>
      <c r="L229" s="30">
        <v>910</v>
      </c>
      <c r="M229" s="30">
        <v>1309</v>
      </c>
      <c r="N229" s="30">
        <v>1213</v>
      </c>
      <c r="O229" s="30">
        <v>905</v>
      </c>
      <c r="P229" s="30">
        <v>770</v>
      </c>
      <c r="Q229" s="30">
        <v>655</v>
      </c>
      <c r="R229" s="30">
        <v>1015</v>
      </c>
      <c r="S229" s="30">
        <v>753</v>
      </c>
      <c r="T229" s="30">
        <v>1084</v>
      </c>
      <c r="U229" s="30">
        <v>773</v>
      </c>
      <c r="V229" s="30">
        <v>691</v>
      </c>
      <c r="W229" s="30">
        <v>917</v>
      </c>
      <c r="X229" s="30">
        <v>944</v>
      </c>
      <c r="Y229" s="30">
        <v>1124</v>
      </c>
      <c r="Z229" s="30">
        <v>1198</v>
      </c>
      <c r="AA229" s="30">
        <v>1211</v>
      </c>
      <c r="AB229" s="30">
        <v>1080</v>
      </c>
      <c r="AC229" s="30">
        <v>967</v>
      </c>
      <c r="AD229" s="30">
        <v>1198</v>
      </c>
      <c r="AE229" s="30">
        <v>1119</v>
      </c>
      <c r="AF229" s="30">
        <v>1252</v>
      </c>
      <c r="AG229" s="30">
        <v>1308</v>
      </c>
      <c r="AH229" s="30">
        <v>1074</v>
      </c>
      <c r="AI229" s="30">
        <v>1244</v>
      </c>
      <c r="AJ229" s="30">
        <v>916</v>
      </c>
      <c r="AK229" s="30">
        <v>903</v>
      </c>
      <c r="AL229" s="30">
        <v>1294</v>
      </c>
      <c r="AM229" s="30">
        <v>1145</v>
      </c>
      <c r="AN229" s="30">
        <v>1327</v>
      </c>
      <c r="AO229" s="30">
        <v>900</v>
      </c>
      <c r="AP229" s="30">
        <v>1341</v>
      </c>
      <c r="AQ229" s="30">
        <v>1256</v>
      </c>
      <c r="AR229" s="30">
        <v>789</v>
      </c>
      <c r="AS229" s="30">
        <v>1166</v>
      </c>
      <c r="AT229" s="30">
        <v>925</v>
      </c>
      <c r="AU229" s="30">
        <v>1142</v>
      </c>
      <c r="AV229" s="30">
        <v>1134</v>
      </c>
      <c r="AW229" s="30">
        <v>1161</v>
      </c>
      <c r="AX229" s="30">
        <v>1309</v>
      </c>
      <c r="AY229" s="30">
        <v>1052</v>
      </c>
      <c r="AZ229" s="30">
        <v>1017</v>
      </c>
      <c r="BA229" s="51">
        <v>883</v>
      </c>
      <c r="BB229" s="50">
        <v>1085</v>
      </c>
      <c r="BC229" s="30">
        <v>994</v>
      </c>
      <c r="BD229" s="30">
        <v>905</v>
      </c>
      <c r="BE229" s="30">
        <v>900</v>
      </c>
      <c r="BF229" s="30">
        <v>1295</v>
      </c>
      <c r="BG229" s="30">
        <v>928</v>
      </c>
      <c r="BH229" s="30">
        <v>990</v>
      </c>
      <c r="BI229" s="30">
        <v>1335</v>
      </c>
      <c r="BJ229" s="30">
        <v>1230</v>
      </c>
      <c r="BK229" s="30">
        <v>925</v>
      </c>
      <c r="BL229" s="30">
        <v>790</v>
      </c>
      <c r="BM229" s="30">
        <v>675</v>
      </c>
      <c r="BN229" s="30">
        <v>1045</v>
      </c>
      <c r="BO229" s="30">
        <v>763</v>
      </c>
      <c r="BP229" s="30">
        <v>1095</v>
      </c>
      <c r="BQ229" s="30">
        <v>779</v>
      </c>
      <c r="BR229" s="30">
        <v>700</v>
      </c>
      <c r="BS229" s="30">
        <v>930</v>
      </c>
      <c r="BT229" s="30">
        <v>960</v>
      </c>
      <c r="BU229" s="30">
        <v>1155</v>
      </c>
      <c r="BV229" s="30">
        <v>1233</v>
      </c>
      <c r="BW229" s="30">
        <v>1235</v>
      </c>
      <c r="BX229" s="30">
        <v>1100</v>
      </c>
      <c r="BY229" s="30">
        <v>994</v>
      </c>
      <c r="BZ229" s="30">
        <v>1235</v>
      </c>
      <c r="CA229" s="30">
        <v>1139</v>
      </c>
      <c r="CB229" s="30">
        <v>1285</v>
      </c>
      <c r="CC229" s="30">
        <v>1365</v>
      </c>
      <c r="CD229" s="30">
        <v>1095</v>
      </c>
      <c r="CE229" s="30">
        <v>1275</v>
      </c>
      <c r="CF229" s="30">
        <v>935</v>
      </c>
      <c r="CG229" s="30">
        <v>915</v>
      </c>
      <c r="CH229" s="30">
        <v>1310</v>
      </c>
      <c r="CI229" s="30">
        <v>1200</v>
      </c>
      <c r="CJ229" s="30">
        <v>1350</v>
      </c>
      <c r="CK229" s="30">
        <v>910</v>
      </c>
      <c r="CL229" s="30">
        <v>1355</v>
      </c>
      <c r="CM229" s="30">
        <v>1290</v>
      </c>
      <c r="CN229" s="30">
        <v>795</v>
      </c>
      <c r="CO229" s="30">
        <v>1180</v>
      </c>
      <c r="CP229" s="30">
        <v>975</v>
      </c>
      <c r="CQ229" s="30">
        <v>1155</v>
      </c>
      <c r="CR229" s="30">
        <v>1150</v>
      </c>
      <c r="CS229" s="30">
        <v>1170</v>
      </c>
      <c r="CT229" s="30">
        <v>1330</v>
      </c>
      <c r="CU229" s="30">
        <v>1085</v>
      </c>
      <c r="CV229" s="30">
        <v>1030</v>
      </c>
      <c r="CW229" s="51">
        <v>895</v>
      </c>
      <c r="CX229" s="102">
        <f t="shared" si="157"/>
        <v>0.94746543778801839</v>
      </c>
      <c r="CY229" s="103">
        <f t="shared" si="158"/>
        <v>0.98088531187122741</v>
      </c>
      <c r="CZ229" s="103">
        <f t="shared" si="159"/>
        <v>0.97569060773480665</v>
      </c>
      <c r="DA229" s="103">
        <f t="shared" si="160"/>
        <v>0.97555555555555551</v>
      </c>
      <c r="DB229" s="103">
        <f t="shared" si="161"/>
        <v>0.98610038610038608</v>
      </c>
      <c r="DC229" s="103">
        <f t="shared" si="162"/>
        <v>0.99030172413793105</v>
      </c>
      <c r="DD229" s="103">
        <f t="shared" si="163"/>
        <v>0.91919191919191923</v>
      </c>
      <c r="DE229" s="103">
        <f t="shared" si="164"/>
        <v>0.98052434456928839</v>
      </c>
      <c r="DF229" s="103">
        <f t="shared" si="165"/>
        <v>0.98617886178861791</v>
      </c>
      <c r="DG229" s="103">
        <f t="shared" si="166"/>
        <v>0.97837837837837838</v>
      </c>
      <c r="DH229" s="103">
        <f t="shared" si="167"/>
        <v>0.97468354430379744</v>
      </c>
      <c r="DI229" s="103">
        <f t="shared" si="168"/>
        <v>0.97037037037037033</v>
      </c>
      <c r="DJ229" s="103">
        <f t="shared" si="169"/>
        <v>0.9712918660287081</v>
      </c>
      <c r="DK229" s="103">
        <f t="shared" si="170"/>
        <v>0.98689384010484926</v>
      </c>
      <c r="DL229" s="103">
        <f t="shared" si="171"/>
        <v>0.98995433789954335</v>
      </c>
      <c r="DM229" s="103">
        <f t="shared" si="172"/>
        <v>0.99229781771501924</v>
      </c>
      <c r="DN229" s="103">
        <f t="shared" si="173"/>
        <v>0.9871428571428571</v>
      </c>
      <c r="DO229" s="103">
        <f t="shared" si="174"/>
        <v>0.98602150537634403</v>
      </c>
      <c r="DP229" s="103">
        <f t="shared" si="175"/>
        <v>0.98333333333333328</v>
      </c>
      <c r="DQ229" s="103">
        <f t="shared" si="176"/>
        <v>0.97316017316017311</v>
      </c>
      <c r="DR229" s="103">
        <f t="shared" si="177"/>
        <v>0.97161394971613946</v>
      </c>
      <c r="DS229" s="103">
        <f t="shared" si="178"/>
        <v>0.98056680161943321</v>
      </c>
      <c r="DT229" s="103">
        <f t="shared" si="179"/>
        <v>0.98181818181818181</v>
      </c>
      <c r="DU229" s="103">
        <f t="shared" si="180"/>
        <v>0.97283702213279677</v>
      </c>
      <c r="DV229" s="103">
        <f t="shared" si="181"/>
        <v>0.9700404858299595</v>
      </c>
      <c r="DW229" s="103">
        <f t="shared" si="182"/>
        <v>0.9824407374890255</v>
      </c>
      <c r="DX229" s="103">
        <f t="shared" si="183"/>
        <v>0.9743190661478599</v>
      </c>
      <c r="DY229" s="103">
        <f t="shared" si="184"/>
        <v>0.95824175824175828</v>
      </c>
      <c r="DZ229" s="103">
        <f t="shared" si="185"/>
        <v>0.98082191780821915</v>
      </c>
      <c r="EA229" s="103">
        <f t="shared" si="186"/>
        <v>0.97568627450980394</v>
      </c>
      <c r="EB229" s="103">
        <f t="shared" si="187"/>
        <v>0.97967914438502679</v>
      </c>
      <c r="EC229" s="103">
        <f t="shared" si="188"/>
        <v>0.9868852459016394</v>
      </c>
      <c r="ED229" s="103">
        <f t="shared" si="189"/>
        <v>0.98778625954198473</v>
      </c>
      <c r="EE229" s="103">
        <f t="shared" si="190"/>
        <v>0.95416666666666672</v>
      </c>
      <c r="EF229" s="103">
        <f t="shared" si="191"/>
        <v>0.98296296296296293</v>
      </c>
      <c r="EG229" s="103">
        <f t="shared" si="192"/>
        <v>0.98901098901098905</v>
      </c>
      <c r="EH229" s="103">
        <f t="shared" si="193"/>
        <v>0.98966789667896682</v>
      </c>
      <c r="EI229" s="103">
        <f t="shared" si="194"/>
        <v>0.97364341085271322</v>
      </c>
      <c r="EJ229" s="103">
        <f t="shared" si="195"/>
        <v>0.99245283018867925</v>
      </c>
      <c r="EK229" s="103">
        <f t="shared" si="196"/>
        <v>0.98813559322033895</v>
      </c>
      <c r="EL229" s="103">
        <f t="shared" si="197"/>
        <v>0.94871794871794868</v>
      </c>
      <c r="EM229" s="103">
        <f t="shared" si="198"/>
        <v>0.9887445887445887</v>
      </c>
      <c r="EN229" s="103">
        <f t="shared" si="199"/>
        <v>0.98608695652173917</v>
      </c>
      <c r="EO229" s="103">
        <f t="shared" si="200"/>
        <v>0.99230769230769234</v>
      </c>
      <c r="EP229" s="103">
        <f t="shared" si="201"/>
        <v>0.98421052631578942</v>
      </c>
      <c r="EQ229" s="103">
        <f t="shared" si="202"/>
        <v>0.96958525345622115</v>
      </c>
      <c r="ER229" s="103">
        <f t="shared" si="203"/>
        <v>0.98737864077669901</v>
      </c>
      <c r="ES229" s="104">
        <f t="shared" si="204"/>
        <v>0.98659217877094973</v>
      </c>
      <c r="EU229" s="4">
        <f t="shared" si="205"/>
        <v>0.97261865250580815</v>
      </c>
      <c r="EV229" s="4">
        <f t="shared" si="206"/>
        <v>0.98064892818416882</v>
      </c>
      <c r="EW229" s="4">
        <f t="shared" si="207"/>
        <v>0.97616669045240478</v>
      </c>
      <c r="EX229" s="4">
        <f t="shared" si="208"/>
        <v>0.98247576435495898</v>
      </c>
    </row>
    <row r="230" spans="1:154" hidden="1" outlineLevel="1" x14ac:dyDescent="0.25">
      <c r="A230" t="s">
        <v>208</v>
      </c>
      <c r="B230" s="2">
        <v>283</v>
      </c>
      <c r="C230" t="s">
        <v>452</v>
      </c>
      <c r="D230" s="19" t="s">
        <v>465</v>
      </c>
      <c r="E230" s="19" t="s">
        <v>462</v>
      </c>
      <c r="F230" s="50">
        <v>37</v>
      </c>
      <c r="G230" s="30">
        <v>42</v>
      </c>
      <c r="H230" s="30">
        <v>65</v>
      </c>
      <c r="I230" s="30">
        <v>40</v>
      </c>
      <c r="J230" s="30">
        <v>40</v>
      </c>
      <c r="K230" s="30">
        <v>57</v>
      </c>
      <c r="L230" s="30">
        <v>39</v>
      </c>
      <c r="M230" s="30">
        <v>49</v>
      </c>
      <c r="N230" s="30">
        <v>64</v>
      </c>
      <c r="O230" s="30">
        <v>44</v>
      </c>
      <c r="P230" s="30">
        <v>50</v>
      </c>
      <c r="Q230" s="30">
        <v>52</v>
      </c>
      <c r="R230" s="30">
        <v>52</v>
      </c>
      <c r="S230" s="30">
        <v>45</v>
      </c>
      <c r="T230" s="30">
        <v>50</v>
      </c>
      <c r="U230" s="30">
        <v>44</v>
      </c>
      <c r="V230" s="30">
        <v>48</v>
      </c>
      <c r="W230" s="30">
        <v>49</v>
      </c>
      <c r="X230" s="30">
        <v>38</v>
      </c>
      <c r="Y230" s="30">
        <v>53</v>
      </c>
      <c r="Z230" s="30">
        <v>40</v>
      </c>
      <c r="AA230" s="30">
        <v>45</v>
      </c>
      <c r="AB230" s="30">
        <v>40</v>
      </c>
      <c r="AC230" s="30">
        <v>40</v>
      </c>
      <c r="AD230" s="30">
        <v>60</v>
      </c>
      <c r="AE230" s="30">
        <v>35</v>
      </c>
      <c r="AF230" s="30">
        <v>53</v>
      </c>
      <c r="AG230" s="30">
        <v>43</v>
      </c>
      <c r="AH230" s="30">
        <v>40</v>
      </c>
      <c r="AI230" s="30">
        <v>43</v>
      </c>
      <c r="AJ230" s="30">
        <v>50</v>
      </c>
      <c r="AK230" s="30">
        <v>54</v>
      </c>
      <c r="AL230" s="30">
        <v>53</v>
      </c>
      <c r="AM230" s="30">
        <v>57</v>
      </c>
      <c r="AN230" s="30">
        <v>46</v>
      </c>
      <c r="AO230" s="30">
        <v>49</v>
      </c>
      <c r="AP230" s="30">
        <v>50</v>
      </c>
      <c r="AQ230" s="30">
        <v>39</v>
      </c>
      <c r="AR230" s="30">
        <v>54</v>
      </c>
      <c r="AS230" s="30">
        <v>56</v>
      </c>
      <c r="AT230" s="30">
        <v>49</v>
      </c>
      <c r="AU230" s="30">
        <v>50</v>
      </c>
      <c r="AV230" s="30">
        <v>45</v>
      </c>
      <c r="AW230" s="30">
        <v>45</v>
      </c>
      <c r="AX230" s="30">
        <v>39</v>
      </c>
      <c r="AY230" s="30">
        <v>48</v>
      </c>
      <c r="AZ230" s="30">
        <v>50</v>
      </c>
      <c r="BA230" s="51">
        <v>40</v>
      </c>
      <c r="BB230" s="50">
        <v>40</v>
      </c>
      <c r="BC230" s="30">
        <v>45</v>
      </c>
      <c r="BD230" s="30">
        <v>70</v>
      </c>
      <c r="BE230" s="30">
        <v>40</v>
      </c>
      <c r="BF230" s="30">
        <v>40</v>
      </c>
      <c r="BG230" s="30">
        <v>60</v>
      </c>
      <c r="BH230" s="30">
        <v>39</v>
      </c>
      <c r="BI230" s="30">
        <v>50</v>
      </c>
      <c r="BJ230" s="30">
        <v>65</v>
      </c>
      <c r="BK230" s="30">
        <v>45</v>
      </c>
      <c r="BL230" s="30">
        <v>50</v>
      </c>
      <c r="BM230" s="30">
        <v>60</v>
      </c>
      <c r="BN230" s="30">
        <v>55</v>
      </c>
      <c r="BO230" s="30">
        <v>45</v>
      </c>
      <c r="BP230" s="30">
        <v>50</v>
      </c>
      <c r="BQ230" s="30">
        <v>45</v>
      </c>
      <c r="BR230" s="30">
        <v>50</v>
      </c>
      <c r="BS230" s="30">
        <v>50</v>
      </c>
      <c r="BT230" s="30">
        <v>40</v>
      </c>
      <c r="BU230" s="30">
        <v>55</v>
      </c>
      <c r="BV230" s="30">
        <v>40</v>
      </c>
      <c r="BW230" s="30">
        <v>50</v>
      </c>
      <c r="BX230" s="30">
        <v>40</v>
      </c>
      <c r="BY230" s="30">
        <v>40</v>
      </c>
      <c r="BZ230" s="30">
        <v>60</v>
      </c>
      <c r="CA230" s="30">
        <v>35</v>
      </c>
      <c r="CB230" s="30">
        <v>55</v>
      </c>
      <c r="CC230" s="30">
        <v>45</v>
      </c>
      <c r="CD230" s="30">
        <v>40</v>
      </c>
      <c r="CE230" s="30">
        <v>45</v>
      </c>
      <c r="CF230" s="30">
        <v>50</v>
      </c>
      <c r="CG230" s="30">
        <v>55</v>
      </c>
      <c r="CH230" s="30">
        <v>55</v>
      </c>
      <c r="CI230" s="30">
        <v>60</v>
      </c>
      <c r="CJ230" s="30">
        <v>50</v>
      </c>
      <c r="CK230" s="30">
        <v>50</v>
      </c>
      <c r="CL230" s="30">
        <v>50</v>
      </c>
      <c r="CM230" s="30">
        <v>40</v>
      </c>
      <c r="CN230" s="30">
        <v>55</v>
      </c>
      <c r="CO230" s="30">
        <v>60</v>
      </c>
      <c r="CP230" s="30">
        <v>50</v>
      </c>
      <c r="CQ230" s="30">
        <v>50</v>
      </c>
      <c r="CR230" s="30">
        <v>45</v>
      </c>
      <c r="CS230" s="30">
        <v>45</v>
      </c>
      <c r="CT230" s="30">
        <v>45</v>
      </c>
      <c r="CU230" s="30">
        <v>50</v>
      </c>
      <c r="CV230" s="30">
        <v>50</v>
      </c>
      <c r="CW230" s="51">
        <v>40</v>
      </c>
      <c r="CX230" s="102">
        <f t="shared" si="157"/>
        <v>0.92500000000000004</v>
      </c>
      <c r="CY230" s="103">
        <f t="shared" si="158"/>
        <v>0.93333333333333335</v>
      </c>
      <c r="CZ230" s="103">
        <f t="shared" si="159"/>
        <v>0.9285714285714286</v>
      </c>
      <c r="DA230" s="103">
        <f t="shared" si="160"/>
        <v>1</v>
      </c>
      <c r="DB230" s="103">
        <f t="shared" si="161"/>
        <v>1</v>
      </c>
      <c r="DC230" s="103">
        <f t="shared" si="162"/>
        <v>0.95</v>
      </c>
      <c r="DD230" s="103">
        <f t="shared" si="163"/>
        <v>1</v>
      </c>
      <c r="DE230" s="103">
        <f t="shared" si="164"/>
        <v>0.98</v>
      </c>
      <c r="DF230" s="103">
        <f t="shared" si="165"/>
        <v>0.98461538461538467</v>
      </c>
      <c r="DG230" s="103">
        <f t="shared" si="166"/>
        <v>0.97777777777777775</v>
      </c>
      <c r="DH230" s="103">
        <f t="shared" si="167"/>
        <v>1</v>
      </c>
      <c r="DI230" s="103">
        <f t="shared" si="168"/>
        <v>0.8666666666666667</v>
      </c>
      <c r="DJ230" s="103">
        <f t="shared" si="169"/>
        <v>0.94545454545454544</v>
      </c>
      <c r="DK230" s="103">
        <f t="shared" si="170"/>
        <v>1</v>
      </c>
      <c r="DL230" s="103">
        <f t="shared" si="171"/>
        <v>1</v>
      </c>
      <c r="DM230" s="103">
        <f t="shared" si="172"/>
        <v>0.97777777777777775</v>
      </c>
      <c r="DN230" s="103">
        <f t="shared" si="173"/>
        <v>0.96</v>
      </c>
      <c r="DO230" s="103">
        <f t="shared" si="174"/>
        <v>0.98</v>
      </c>
      <c r="DP230" s="103">
        <f t="shared" si="175"/>
        <v>0.95</v>
      </c>
      <c r="DQ230" s="103">
        <f t="shared" si="176"/>
        <v>0.96363636363636362</v>
      </c>
      <c r="DR230" s="103">
        <f t="shared" si="177"/>
        <v>1</v>
      </c>
      <c r="DS230" s="103">
        <f t="shared" si="178"/>
        <v>0.9</v>
      </c>
      <c r="DT230" s="103">
        <f t="shared" si="179"/>
        <v>1</v>
      </c>
      <c r="DU230" s="103">
        <f t="shared" si="180"/>
        <v>1</v>
      </c>
      <c r="DV230" s="103">
        <f t="shared" si="181"/>
        <v>1</v>
      </c>
      <c r="DW230" s="103">
        <f t="shared" si="182"/>
        <v>1</v>
      </c>
      <c r="DX230" s="103">
        <f t="shared" si="183"/>
        <v>0.96363636363636362</v>
      </c>
      <c r="DY230" s="103">
        <f t="shared" si="184"/>
        <v>0.9555555555555556</v>
      </c>
      <c r="DZ230" s="103">
        <f t="shared" si="185"/>
        <v>1</v>
      </c>
      <c r="EA230" s="103">
        <f t="shared" si="186"/>
        <v>0.9555555555555556</v>
      </c>
      <c r="EB230" s="103">
        <f t="shared" si="187"/>
        <v>1</v>
      </c>
      <c r="EC230" s="103">
        <f t="shared" si="188"/>
        <v>0.98181818181818181</v>
      </c>
      <c r="ED230" s="103">
        <f t="shared" si="189"/>
        <v>0.96363636363636362</v>
      </c>
      <c r="EE230" s="103">
        <f t="shared" si="190"/>
        <v>0.95</v>
      </c>
      <c r="EF230" s="103">
        <f t="shared" si="191"/>
        <v>0.92</v>
      </c>
      <c r="EG230" s="103">
        <f t="shared" si="192"/>
        <v>0.98</v>
      </c>
      <c r="EH230" s="103">
        <f t="shared" si="193"/>
        <v>1</v>
      </c>
      <c r="EI230" s="103">
        <f t="shared" si="194"/>
        <v>0.97499999999999998</v>
      </c>
      <c r="EJ230" s="103">
        <f t="shared" si="195"/>
        <v>0.98181818181818181</v>
      </c>
      <c r="EK230" s="103">
        <f t="shared" si="196"/>
        <v>0.93333333333333335</v>
      </c>
      <c r="EL230" s="103">
        <f t="shared" si="197"/>
        <v>0.98</v>
      </c>
      <c r="EM230" s="103">
        <f t="shared" si="198"/>
        <v>1</v>
      </c>
      <c r="EN230" s="103">
        <f t="shared" si="199"/>
        <v>1</v>
      </c>
      <c r="EO230" s="103">
        <f t="shared" si="200"/>
        <v>1</v>
      </c>
      <c r="EP230" s="103">
        <f t="shared" si="201"/>
        <v>0.8666666666666667</v>
      </c>
      <c r="EQ230" s="103">
        <f t="shared" si="202"/>
        <v>0.96</v>
      </c>
      <c r="ER230" s="103">
        <f t="shared" si="203"/>
        <v>1</v>
      </c>
      <c r="ES230" s="104">
        <f t="shared" si="204"/>
        <v>1</v>
      </c>
      <c r="EU230" s="4">
        <f t="shared" si="205"/>
        <v>0.95860927152317876</v>
      </c>
      <c r="EV230" s="4">
        <f t="shared" si="206"/>
        <v>0.97142857142857142</v>
      </c>
      <c r="EW230" s="4">
        <f t="shared" si="207"/>
        <v>0.97166666666666668</v>
      </c>
      <c r="EX230" s="4">
        <f t="shared" si="208"/>
        <v>0.97413793103448276</v>
      </c>
    </row>
    <row r="231" spans="1:154" hidden="1" outlineLevel="1" x14ac:dyDescent="0.25">
      <c r="A231" t="s">
        <v>209</v>
      </c>
      <c r="B231" s="2">
        <v>38</v>
      </c>
      <c r="C231" t="s">
        <v>453</v>
      </c>
      <c r="D231" s="19" t="s">
        <v>465</v>
      </c>
      <c r="E231" s="19" t="s">
        <v>461</v>
      </c>
      <c r="F231" s="50">
        <v>75</v>
      </c>
      <c r="G231" s="30">
        <v>75</v>
      </c>
      <c r="H231" s="30">
        <v>89</v>
      </c>
      <c r="I231" s="30">
        <v>69</v>
      </c>
      <c r="J231" s="30">
        <v>80</v>
      </c>
      <c r="K231" s="30">
        <v>77</v>
      </c>
      <c r="L231" s="30">
        <v>84</v>
      </c>
      <c r="M231" s="30">
        <v>83</v>
      </c>
      <c r="N231" s="30">
        <v>91</v>
      </c>
      <c r="O231" s="30">
        <v>77</v>
      </c>
      <c r="P231" s="30">
        <v>74</v>
      </c>
      <c r="Q231" s="30">
        <v>74</v>
      </c>
      <c r="R231" s="30">
        <v>85</v>
      </c>
      <c r="S231" s="30">
        <v>75</v>
      </c>
      <c r="T231" s="30">
        <v>84</v>
      </c>
      <c r="U231" s="30">
        <v>80</v>
      </c>
      <c r="V231" s="30">
        <v>83</v>
      </c>
      <c r="W231" s="30">
        <v>77</v>
      </c>
      <c r="X231" s="30">
        <v>80</v>
      </c>
      <c r="Y231" s="30">
        <v>83</v>
      </c>
      <c r="Z231" s="30">
        <v>76</v>
      </c>
      <c r="AA231" s="30">
        <v>85</v>
      </c>
      <c r="AB231" s="30">
        <v>79</v>
      </c>
      <c r="AC231" s="30">
        <v>81</v>
      </c>
      <c r="AD231" s="30">
        <v>83</v>
      </c>
      <c r="AE231" s="30">
        <v>80</v>
      </c>
      <c r="AF231" s="30">
        <v>79</v>
      </c>
      <c r="AG231" s="30">
        <v>85</v>
      </c>
      <c r="AH231" s="30">
        <v>85</v>
      </c>
      <c r="AI231" s="30">
        <v>79</v>
      </c>
      <c r="AJ231" s="30">
        <v>84</v>
      </c>
      <c r="AK231" s="30">
        <v>85</v>
      </c>
      <c r="AL231" s="30">
        <v>80</v>
      </c>
      <c r="AM231" s="30">
        <v>87</v>
      </c>
      <c r="AN231" s="30">
        <v>79</v>
      </c>
      <c r="AO231" s="30">
        <v>75</v>
      </c>
      <c r="AP231" s="30">
        <v>84</v>
      </c>
      <c r="AQ231" s="30">
        <v>80</v>
      </c>
      <c r="AR231" s="30">
        <v>64</v>
      </c>
      <c r="AS231" s="30">
        <v>73</v>
      </c>
      <c r="AT231" s="30">
        <v>65</v>
      </c>
      <c r="AU231" s="30">
        <v>64</v>
      </c>
      <c r="AV231" s="30">
        <v>75</v>
      </c>
      <c r="AW231" s="30">
        <v>70</v>
      </c>
      <c r="AX231" s="30">
        <v>65</v>
      </c>
      <c r="AY231" s="30">
        <v>70</v>
      </c>
      <c r="AZ231" s="30">
        <v>65</v>
      </c>
      <c r="BA231" s="51">
        <v>56</v>
      </c>
      <c r="BB231" s="50">
        <v>75</v>
      </c>
      <c r="BC231" s="30">
        <v>75</v>
      </c>
      <c r="BD231" s="30">
        <v>90</v>
      </c>
      <c r="BE231" s="30">
        <v>70</v>
      </c>
      <c r="BF231" s="30">
        <v>80</v>
      </c>
      <c r="BG231" s="30">
        <v>80</v>
      </c>
      <c r="BH231" s="30">
        <v>85</v>
      </c>
      <c r="BI231" s="30">
        <v>85</v>
      </c>
      <c r="BJ231" s="30">
        <v>95</v>
      </c>
      <c r="BK231" s="30">
        <v>80</v>
      </c>
      <c r="BL231" s="30">
        <v>80</v>
      </c>
      <c r="BM231" s="30">
        <v>75</v>
      </c>
      <c r="BN231" s="30">
        <v>85</v>
      </c>
      <c r="BO231" s="30">
        <v>75</v>
      </c>
      <c r="BP231" s="30">
        <v>85</v>
      </c>
      <c r="BQ231" s="30">
        <v>80</v>
      </c>
      <c r="BR231" s="30">
        <v>85</v>
      </c>
      <c r="BS231" s="30">
        <v>85</v>
      </c>
      <c r="BT231" s="30">
        <v>80</v>
      </c>
      <c r="BU231" s="30">
        <v>85</v>
      </c>
      <c r="BV231" s="30">
        <v>80</v>
      </c>
      <c r="BW231" s="30">
        <v>85</v>
      </c>
      <c r="BX231" s="30">
        <v>80</v>
      </c>
      <c r="BY231" s="30">
        <v>85</v>
      </c>
      <c r="BZ231" s="30">
        <v>85</v>
      </c>
      <c r="CA231" s="30">
        <v>80</v>
      </c>
      <c r="CB231" s="30">
        <v>85</v>
      </c>
      <c r="CC231" s="30">
        <v>85</v>
      </c>
      <c r="CD231" s="30">
        <v>85</v>
      </c>
      <c r="CE231" s="30">
        <v>80</v>
      </c>
      <c r="CF231" s="30">
        <v>85</v>
      </c>
      <c r="CG231" s="30">
        <v>85</v>
      </c>
      <c r="CH231" s="30">
        <v>80</v>
      </c>
      <c r="CI231" s="30">
        <v>90</v>
      </c>
      <c r="CJ231" s="30">
        <v>80</v>
      </c>
      <c r="CK231" s="30">
        <v>80</v>
      </c>
      <c r="CL231" s="30">
        <v>85</v>
      </c>
      <c r="CM231" s="30">
        <v>80</v>
      </c>
      <c r="CN231" s="30">
        <v>65</v>
      </c>
      <c r="CO231" s="30">
        <v>75</v>
      </c>
      <c r="CP231" s="30">
        <v>65</v>
      </c>
      <c r="CQ231" s="30">
        <v>65</v>
      </c>
      <c r="CR231" s="30">
        <v>75</v>
      </c>
      <c r="CS231" s="30">
        <v>70</v>
      </c>
      <c r="CT231" s="30">
        <v>65</v>
      </c>
      <c r="CU231" s="30">
        <v>70</v>
      </c>
      <c r="CV231" s="30">
        <v>65</v>
      </c>
      <c r="CW231" s="51">
        <v>60</v>
      </c>
      <c r="CX231" s="102">
        <f t="shared" si="157"/>
        <v>1</v>
      </c>
      <c r="CY231" s="103">
        <f t="shared" si="158"/>
        <v>1</v>
      </c>
      <c r="CZ231" s="103">
        <f t="shared" si="159"/>
        <v>0.98888888888888893</v>
      </c>
      <c r="DA231" s="103">
        <f t="shared" si="160"/>
        <v>0.98571428571428577</v>
      </c>
      <c r="DB231" s="103">
        <f t="shared" si="161"/>
        <v>1</v>
      </c>
      <c r="DC231" s="103">
        <f t="shared" si="162"/>
        <v>0.96250000000000002</v>
      </c>
      <c r="DD231" s="103">
        <f t="shared" si="163"/>
        <v>0.9882352941176471</v>
      </c>
      <c r="DE231" s="103">
        <f t="shared" si="164"/>
        <v>0.97647058823529409</v>
      </c>
      <c r="DF231" s="103">
        <f t="shared" si="165"/>
        <v>0.95789473684210524</v>
      </c>
      <c r="DG231" s="103">
        <f t="shared" si="166"/>
        <v>0.96250000000000002</v>
      </c>
      <c r="DH231" s="103">
        <f t="shared" si="167"/>
        <v>0.92500000000000004</v>
      </c>
      <c r="DI231" s="103">
        <f t="shared" si="168"/>
        <v>0.98666666666666669</v>
      </c>
      <c r="DJ231" s="103">
        <f t="shared" si="169"/>
        <v>1</v>
      </c>
      <c r="DK231" s="103">
        <f t="shared" si="170"/>
        <v>1</v>
      </c>
      <c r="DL231" s="103">
        <f t="shared" si="171"/>
        <v>0.9882352941176471</v>
      </c>
      <c r="DM231" s="103">
        <f t="shared" si="172"/>
        <v>1</v>
      </c>
      <c r="DN231" s="103">
        <f t="shared" si="173"/>
        <v>0.97647058823529409</v>
      </c>
      <c r="DO231" s="103">
        <f t="shared" si="174"/>
        <v>0.90588235294117647</v>
      </c>
      <c r="DP231" s="103">
        <f t="shared" si="175"/>
        <v>1</v>
      </c>
      <c r="DQ231" s="103">
        <f t="shared" si="176"/>
        <v>0.97647058823529409</v>
      </c>
      <c r="DR231" s="103">
        <f t="shared" si="177"/>
        <v>0.95</v>
      </c>
      <c r="DS231" s="103">
        <f t="shared" si="178"/>
        <v>1</v>
      </c>
      <c r="DT231" s="103">
        <f t="shared" si="179"/>
        <v>0.98750000000000004</v>
      </c>
      <c r="DU231" s="103">
        <f t="shared" si="180"/>
        <v>0.95294117647058818</v>
      </c>
      <c r="DV231" s="103">
        <f t="shared" si="181"/>
        <v>0.97647058823529409</v>
      </c>
      <c r="DW231" s="103">
        <f t="shared" si="182"/>
        <v>1</v>
      </c>
      <c r="DX231" s="103">
        <f t="shared" si="183"/>
        <v>0.92941176470588238</v>
      </c>
      <c r="DY231" s="103">
        <f t="shared" si="184"/>
        <v>1</v>
      </c>
      <c r="DZ231" s="103">
        <f t="shared" si="185"/>
        <v>1</v>
      </c>
      <c r="EA231" s="103">
        <f t="shared" si="186"/>
        <v>0.98750000000000004</v>
      </c>
      <c r="EB231" s="103">
        <f t="shared" si="187"/>
        <v>0.9882352941176471</v>
      </c>
      <c r="EC231" s="103">
        <f t="shared" si="188"/>
        <v>1</v>
      </c>
      <c r="ED231" s="103">
        <f t="shared" si="189"/>
        <v>1</v>
      </c>
      <c r="EE231" s="103">
        <f t="shared" si="190"/>
        <v>0.96666666666666667</v>
      </c>
      <c r="EF231" s="103">
        <f t="shared" si="191"/>
        <v>0.98750000000000004</v>
      </c>
      <c r="EG231" s="103">
        <f t="shared" si="192"/>
        <v>0.9375</v>
      </c>
      <c r="EH231" s="103">
        <f t="shared" si="193"/>
        <v>0.9882352941176471</v>
      </c>
      <c r="EI231" s="103">
        <f t="shared" si="194"/>
        <v>1</v>
      </c>
      <c r="EJ231" s="103">
        <f t="shared" si="195"/>
        <v>0.98461538461538467</v>
      </c>
      <c r="EK231" s="103">
        <f t="shared" si="196"/>
        <v>0.97333333333333338</v>
      </c>
      <c r="EL231" s="103">
        <f t="shared" si="197"/>
        <v>1</v>
      </c>
      <c r="EM231" s="103">
        <f t="shared" si="198"/>
        <v>0.98461538461538467</v>
      </c>
      <c r="EN231" s="103">
        <f t="shared" si="199"/>
        <v>1</v>
      </c>
      <c r="EO231" s="103">
        <f t="shared" si="200"/>
        <v>1</v>
      </c>
      <c r="EP231" s="103">
        <f t="shared" si="201"/>
        <v>1</v>
      </c>
      <c r="EQ231" s="103">
        <f t="shared" si="202"/>
        <v>1</v>
      </c>
      <c r="ER231" s="103">
        <f t="shared" si="203"/>
        <v>1</v>
      </c>
      <c r="ES231" s="104">
        <f t="shared" si="204"/>
        <v>0.93333333333333335</v>
      </c>
      <c r="EU231" s="4">
        <f t="shared" si="205"/>
        <v>0.97731958762886595</v>
      </c>
      <c r="EV231" s="4">
        <f t="shared" si="206"/>
        <v>0.97777777777777775</v>
      </c>
      <c r="EW231" s="4">
        <f t="shared" si="207"/>
        <v>0.98099999999999998</v>
      </c>
      <c r="EX231" s="4">
        <f t="shared" si="208"/>
        <v>0.98928571428571432</v>
      </c>
    </row>
    <row r="232" spans="1:154" hidden="1" outlineLevel="1" x14ac:dyDescent="0.25">
      <c r="A232" t="s">
        <v>210</v>
      </c>
      <c r="B232" s="2">
        <v>403</v>
      </c>
      <c r="C232" t="s">
        <v>454</v>
      </c>
      <c r="D232" s="19" t="s">
        <v>465</v>
      </c>
      <c r="E232" s="19" t="s">
        <v>461</v>
      </c>
      <c r="F232" s="50">
        <v>36</v>
      </c>
      <c r="G232" s="30">
        <v>35</v>
      </c>
      <c r="H232" s="30">
        <v>46</v>
      </c>
      <c r="I232" s="30">
        <v>37</v>
      </c>
      <c r="J232" s="30">
        <v>50</v>
      </c>
      <c r="K232" s="30">
        <v>40</v>
      </c>
      <c r="L232" s="30">
        <v>40</v>
      </c>
      <c r="M232" s="30">
        <v>46</v>
      </c>
      <c r="N232" s="30">
        <v>40</v>
      </c>
      <c r="O232" s="30">
        <v>40</v>
      </c>
      <c r="P232" s="30">
        <v>47</v>
      </c>
      <c r="Q232" s="30">
        <v>37</v>
      </c>
      <c r="R232" s="30">
        <v>49</v>
      </c>
      <c r="S232" s="30">
        <v>39</v>
      </c>
      <c r="T232" s="30">
        <v>36</v>
      </c>
      <c r="U232" s="30">
        <v>37</v>
      </c>
      <c r="V232" s="30">
        <v>35</v>
      </c>
      <c r="W232" s="30">
        <v>32</v>
      </c>
      <c r="X232" s="30">
        <v>39</v>
      </c>
      <c r="Y232" s="30">
        <v>34</v>
      </c>
      <c r="Z232" s="30">
        <v>23</v>
      </c>
      <c r="AA232" s="30">
        <v>49</v>
      </c>
      <c r="AB232" s="30">
        <v>38</v>
      </c>
      <c r="AC232" s="30">
        <v>39</v>
      </c>
      <c r="AD232" s="30">
        <v>48</v>
      </c>
      <c r="AE232" s="30">
        <v>40</v>
      </c>
      <c r="AF232" s="30">
        <v>40</v>
      </c>
      <c r="AG232" s="30">
        <v>50</v>
      </c>
      <c r="AH232" s="30">
        <v>39</v>
      </c>
      <c r="AI232" s="30">
        <v>39</v>
      </c>
      <c r="AJ232" s="30">
        <v>45</v>
      </c>
      <c r="AK232" s="30">
        <v>38</v>
      </c>
      <c r="AL232" s="30">
        <v>40</v>
      </c>
      <c r="AM232" s="30">
        <v>46</v>
      </c>
      <c r="AN232" s="30">
        <v>38</v>
      </c>
      <c r="AO232" s="30">
        <v>50</v>
      </c>
      <c r="AP232" s="30">
        <v>39</v>
      </c>
      <c r="AQ232" s="30">
        <v>40</v>
      </c>
      <c r="AR232" s="30">
        <v>40</v>
      </c>
      <c r="AS232" s="30">
        <v>50</v>
      </c>
      <c r="AT232" s="30">
        <v>40</v>
      </c>
      <c r="AU232" s="30">
        <v>40</v>
      </c>
      <c r="AV232" s="30">
        <v>50</v>
      </c>
      <c r="AW232" s="30">
        <v>37</v>
      </c>
      <c r="AX232" s="30">
        <v>50</v>
      </c>
      <c r="AY232" s="30">
        <v>40</v>
      </c>
      <c r="AZ232" s="30">
        <v>39</v>
      </c>
      <c r="BA232" s="51">
        <v>40</v>
      </c>
      <c r="BB232" s="50">
        <v>38</v>
      </c>
      <c r="BC232" s="30">
        <v>38</v>
      </c>
      <c r="BD232" s="30">
        <v>50</v>
      </c>
      <c r="BE232" s="30">
        <v>39</v>
      </c>
      <c r="BF232" s="30">
        <v>50</v>
      </c>
      <c r="BG232" s="30">
        <v>40</v>
      </c>
      <c r="BH232" s="30">
        <v>40</v>
      </c>
      <c r="BI232" s="30">
        <v>48</v>
      </c>
      <c r="BJ232" s="30">
        <v>40</v>
      </c>
      <c r="BK232" s="30">
        <v>40</v>
      </c>
      <c r="BL232" s="30">
        <v>50</v>
      </c>
      <c r="BM232" s="30">
        <v>39</v>
      </c>
      <c r="BN232" s="30">
        <v>50</v>
      </c>
      <c r="BO232" s="30">
        <v>40</v>
      </c>
      <c r="BP232" s="30">
        <v>40</v>
      </c>
      <c r="BQ232" s="30">
        <v>40</v>
      </c>
      <c r="BR232" s="30">
        <v>45</v>
      </c>
      <c r="BS232" s="30">
        <v>38</v>
      </c>
      <c r="BT232" s="30">
        <v>39</v>
      </c>
      <c r="BU232" s="30">
        <v>40</v>
      </c>
      <c r="BV232" s="30">
        <v>30</v>
      </c>
      <c r="BW232" s="30">
        <v>50</v>
      </c>
      <c r="BX232" s="30">
        <v>40</v>
      </c>
      <c r="BY232" s="30">
        <v>39</v>
      </c>
      <c r="BZ232" s="30">
        <v>48</v>
      </c>
      <c r="CA232" s="30">
        <v>40</v>
      </c>
      <c r="CB232" s="30">
        <v>40</v>
      </c>
      <c r="CC232" s="30">
        <v>50</v>
      </c>
      <c r="CD232" s="30">
        <v>40</v>
      </c>
      <c r="CE232" s="30">
        <v>40</v>
      </c>
      <c r="CF232" s="30">
        <v>45</v>
      </c>
      <c r="CG232" s="30">
        <v>40</v>
      </c>
      <c r="CH232" s="30">
        <v>40</v>
      </c>
      <c r="CI232" s="30">
        <v>50</v>
      </c>
      <c r="CJ232" s="30">
        <v>40</v>
      </c>
      <c r="CK232" s="30">
        <v>50</v>
      </c>
      <c r="CL232" s="30">
        <v>40</v>
      </c>
      <c r="CM232" s="30">
        <v>40</v>
      </c>
      <c r="CN232" s="30">
        <v>40</v>
      </c>
      <c r="CO232" s="30">
        <v>50</v>
      </c>
      <c r="CP232" s="30">
        <v>40</v>
      </c>
      <c r="CQ232" s="30">
        <v>40</v>
      </c>
      <c r="CR232" s="30">
        <v>50</v>
      </c>
      <c r="CS232" s="30">
        <v>40</v>
      </c>
      <c r="CT232" s="30">
        <v>50</v>
      </c>
      <c r="CU232" s="30">
        <v>40</v>
      </c>
      <c r="CV232" s="30">
        <v>40</v>
      </c>
      <c r="CW232" s="51">
        <v>40</v>
      </c>
      <c r="CX232" s="102">
        <f t="shared" si="157"/>
        <v>0.94736842105263153</v>
      </c>
      <c r="CY232" s="103">
        <f t="shared" si="158"/>
        <v>0.92105263157894735</v>
      </c>
      <c r="CZ232" s="103">
        <f t="shared" si="159"/>
        <v>0.92</v>
      </c>
      <c r="DA232" s="103">
        <f t="shared" si="160"/>
        <v>0.94871794871794868</v>
      </c>
      <c r="DB232" s="103">
        <f t="shared" si="161"/>
        <v>1</v>
      </c>
      <c r="DC232" s="103">
        <f t="shared" si="162"/>
        <v>1</v>
      </c>
      <c r="DD232" s="103">
        <f t="shared" si="163"/>
        <v>1</v>
      </c>
      <c r="DE232" s="103">
        <f t="shared" si="164"/>
        <v>0.95833333333333337</v>
      </c>
      <c r="DF232" s="103">
        <f t="shared" si="165"/>
        <v>1</v>
      </c>
      <c r="DG232" s="103">
        <f t="shared" si="166"/>
        <v>1</v>
      </c>
      <c r="DH232" s="103">
        <f t="shared" si="167"/>
        <v>0.94</v>
      </c>
      <c r="DI232" s="103">
        <f t="shared" si="168"/>
        <v>0.94871794871794868</v>
      </c>
      <c r="DJ232" s="103">
        <f t="shared" si="169"/>
        <v>0.98</v>
      </c>
      <c r="DK232" s="103">
        <f t="shared" si="170"/>
        <v>0.97499999999999998</v>
      </c>
      <c r="DL232" s="103">
        <f t="shared" si="171"/>
        <v>0.9</v>
      </c>
      <c r="DM232" s="103">
        <f t="shared" si="172"/>
        <v>0.92500000000000004</v>
      </c>
      <c r="DN232" s="103">
        <f t="shared" si="173"/>
        <v>0.77777777777777779</v>
      </c>
      <c r="DO232" s="103">
        <f t="shared" si="174"/>
        <v>0.84210526315789469</v>
      </c>
      <c r="DP232" s="103">
        <f t="shared" si="175"/>
        <v>1</v>
      </c>
      <c r="DQ232" s="103">
        <f t="shared" si="176"/>
        <v>0.85</v>
      </c>
      <c r="DR232" s="103">
        <f t="shared" si="177"/>
        <v>0.76666666666666672</v>
      </c>
      <c r="DS232" s="103">
        <f t="shared" si="178"/>
        <v>0.98</v>
      </c>
      <c r="DT232" s="103">
        <f t="shared" si="179"/>
        <v>0.95</v>
      </c>
      <c r="DU232" s="103">
        <f t="shared" si="180"/>
        <v>1</v>
      </c>
      <c r="DV232" s="103">
        <f t="shared" si="181"/>
        <v>1</v>
      </c>
      <c r="DW232" s="103">
        <f t="shared" si="182"/>
        <v>1</v>
      </c>
      <c r="DX232" s="103">
        <f t="shared" si="183"/>
        <v>1</v>
      </c>
      <c r="DY232" s="103">
        <f t="shared" si="184"/>
        <v>1</v>
      </c>
      <c r="DZ232" s="103">
        <f t="shared" si="185"/>
        <v>0.97499999999999998</v>
      </c>
      <c r="EA232" s="103">
        <f t="shared" si="186"/>
        <v>0.97499999999999998</v>
      </c>
      <c r="EB232" s="103">
        <f t="shared" si="187"/>
        <v>1</v>
      </c>
      <c r="EC232" s="103">
        <f t="shared" si="188"/>
        <v>0.95</v>
      </c>
      <c r="ED232" s="103">
        <f t="shared" si="189"/>
        <v>1</v>
      </c>
      <c r="EE232" s="103">
        <f t="shared" si="190"/>
        <v>0.92</v>
      </c>
      <c r="EF232" s="103">
        <f t="shared" si="191"/>
        <v>0.95</v>
      </c>
      <c r="EG232" s="103">
        <f t="shared" si="192"/>
        <v>1</v>
      </c>
      <c r="EH232" s="103">
        <f t="shared" si="193"/>
        <v>0.97499999999999998</v>
      </c>
      <c r="EI232" s="103">
        <f t="shared" si="194"/>
        <v>1</v>
      </c>
      <c r="EJ232" s="103">
        <f t="shared" si="195"/>
        <v>1</v>
      </c>
      <c r="EK232" s="103">
        <f t="shared" si="196"/>
        <v>1</v>
      </c>
      <c r="EL232" s="103">
        <f t="shared" si="197"/>
        <v>1</v>
      </c>
      <c r="EM232" s="103">
        <f t="shared" si="198"/>
        <v>1</v>
      </c>
      <c r="EN232" s="103">
        <f t="shared" si="199"/>
        <v>1</v>
      </c>
      <c r="EO232" s="103">
        <f t="shared" si="200"/>
        <v>0.92500000000000004</v>
      </c>
      <c r="EP232" s="103">
        <f t="shared" si="201"/>
        <v>1</v>
      </c>
      <c r="EQ232" s="103">
        <f t="shared" si="202"/>
        <v>1</v>
      </c>
      <c r="ER232" s="103">
        <f t="shared" si="203"/>
        <v>0.97499999999999998</v>
      </c>
      <c r="ES232" s="104">
        <f t="shared" si="204"/>
        <v>1</v>
      </c>
      <c r="EU232" s="4">
        <f t="shared" si="205"/>
        <v>0.96484375</v>
      </c>
      <c r="EV232" s="4">
        <f t="shared" si="206"/>
        <v>0.91649694501018331</v>
      </c>
      <c r="EW232" s="4">
        <f t="shared" si="207"/>
        <v>0.98087954110898656</v>
      </c>
      <c r="EX232" s="4">
        <f t="shared" si="208"/>
        <v>0.99019607843137258</v>
      </c>
    </row>
    <row r="233" spans="1:154" ht="15.75" hidden="1" outlineLevel="1" thickBot="1" x14ac:dyDescent="0.3">
      <c r="A233" t="s">
        <v>211</v>
      </c>
      <c r="B233" s="2">
        <v>367</v>
      </c>
      <c r="C233" t="s">
        <v>455</v>
      </c>
      <c r="D233" s="19" t="s">
        <v>465</v>
      </c>
      <c r="E233" s="19" t="s">
        <v>460</v>
      </c>
      <c r="F233" s="99">
        <v>25</v>
      </c>
      <c r="G233" s="100">
        <v>24</v>
      </c>
      <c r="H233" s="100">
        <v>20</v>
      </c>
      <c r="I233" s="100">
        <v>24</v>
      </c>
      <c r="J233" s="100">
        <v>25</v>
      </c>
      <c r="K233" s="100">
        <v>45</v>
      </c>
      <c r="L233" s="100">
        <v>44</v>
      </c>
      <c r="M233" s="100">
        <v>50</v>
      </c>
      <c r="N233" s="100">
        <v>48</v>
      </c>
      <c r="O233" s="100">
        <v>49</v>
      </c>
      <c r="P233" s="100">
        <v>44</v>
      </c>
      <c r="Q233" s="100">
        <v>47</v>
      </c>
      <c r="R233" s="100">
        <v>49</v>
      </c>
      <c r="S233" s="100">
        <v>48</v>
      </c>
      <c r="T233" s="100">
        <v>49</v>
      </c>
      <c r="U233" s="100">
        <v>44</v>
      </c>
      <c r="V233" s="100">
        <v>50</v>
      </c>
      <c r="W233" s="100">
        <v>48</v>
      </c>
      <c r="X233" s="100">
        <v>49</v>
      </c>
      <c r="Y233" s="100">
        <v>49</v>
      </c>
      <c r="Z233" s="100">
        <v>48</v>
      </c>
      <c r="AA233" s="100">
        <v>45</v>
      </c>
      <c r="AB233" s="100">
        <v>44</v>
      </c>
      <c r="AC233" s="100">
        <v>47</v>
      </c>
      <c r="AD233" s="100">
        <v>48</v>
      </c>
      <c r="AE233" s="100">
        <v>49</v>
      </c>
      <c r="AF233" s="100">
        <v>47</v>
      </c>
      <c r="AG233" s="100">
        <v>43</v>
      </c>
      <c r="AH233" s="100">
        <v>52</v>
      </c>
      <c r="AI233" s="100">
        <v>48</v>
      </c>
      <c r="AJ233" s="100">
        <v>49</v>
      </c>
      <c r="AK233" s="100">
        <v>53</v>
      </c>
      <c r="AL233" s="100">
        <v>49</v>
      </c>
      <c r="AM233" s="100">
        <v>45</v>
      </c>
      <c r="AN233" s="100">
        <v>48</v>
      </c>
      <c r="AO233" s="100">
        <v>46</v>
      </c>
      <c r="AP233" s="100">
        <v>47</v>
      </c>
      <c r="AQ233" s="100">
        <v>50</v>
      </c>
      <c r="AR233" s="100">
        <v>25</v>
      </c>
      <c r="AS233" s="100">
        <v>25</v>
      </c>
      <c r="AT233" s="100">
        <v>25</v>
      </c>
      <c r="AU233" s="100">
        <v>25</v>
      </c>
      <c r="AV233" s="100">
        <v>25</v>
      </c>
      <c r="AW233" s="100">
        <v>25</v>
      </c>
      <c r="AX233" s="100">
        <v>25</v>
      </c>
      <c r="AY233" s="100">
        <v>25</v>
      </c>
      <c r="AZ233" s="100">
        <v>25</v>
      </c>
      <c r="BA233" s="101">
        <v>25</v>
      </c>
      <c r="BB233" s="99">
        <v>25</v>
      </c>
      <c r="BC233" s="100">
        <v>24</v>
      </c>
      <c r="BD233" s="100">
        <v>20</v>
      </c>
      <c r="BE233" s="100">
        <v>24</v>
      </c>
      <c r="BF233" s="100">
        <v>25</v>
      </c>
      <c r="BG233" s="100">
        <v>45</v>
      </c>
      <c r="BH233" s="100">
        <v>44</v>
      </c>
      <c r="BI233" s="100">
        <v>50</v>
      </c>
      <c r="BJ233" s="100">
        <v>48</v>
      </c>
      <c r="BK233" s="100">
        <v>49</v>
      </c>
      <c r="BL233" s="100">
        <v>44</v>
      </c>
      <c r="BM233" s="100">
        <v>48</v>
      </c>
      <c r="BN233" s="100">
        <v>49</v>
      </c>
      <c r="BO233" s="100">
        <v>48</v>
      </c>
      <c r="BP233" s="100">
        <v>49</v>
      </c>
      <c r="BQ233" s="100">
        <v>44</v>
      </c>
      <c r="BR233" s="100">
        <v>50</v>
      </c>
      <c r="BS233" s="100">
        <v>48</v>
      </c>
      <c r="BT233" s="100">
        <v>49</v>
      </c>
      <c r="BU233" s="100">
        <v>49</v>
      </c>
      <c r="BV233" s="100">
        <v>48</v>
      </c>
      <c r="BW233" s="100">
        <v>45</v>
      </c>
      <c r="BX233" s="100">
        <v>44</v>
      </c>
      <c r="BY233" s="100">
        <v>47</v>
      </c>
      <c r="BZ233" s="100">
        <v>48</v>
      </c>
      <c r="CA233" s="100">
        <v>49</v>
      </c>
      <c r="CB233" s="100">
        <v>48</v>
      </c>
      <c r="CC233" s="100">
        <v>43</v>
      </c>
      <c r="CD233" s="100">
        <v>52</v>
      </c>
      <c r="CE233" s="100">
        <v>48</v>
      </c>
      <c r="CF233" s="100">
        <v>49</v>
      </c>
      <c r="CG233" s="100">
        <v>53</v>
      </c>
      <c r="CH233" s="100">
        <v>49</v>
      </c>
      <c r="CI233" s="100">
        <v>45</v>
      </c>
      <c r="CJ233" s="100">
        <v>48</v>
      </c>
      <c r="CK233" s="100">
        <v>49</v>
      </c>
      <c r="CL233" s="100">
        <v>50</v>
      </c>
      <c r="CM233" s="100">
        <v>50</v>
      </c>
      <c r="CN233" s="100">
        <v>25</v>
      </c>
      <c r="CO233" s="100">
        <v>25</v>
      </c>
      <c r="CP233" s="100">
        <v>25</v>
      </c>
      <c r="CQ233" s="100">
        <v>25</v>
      </c>
      <c r="CR233" s="100">
        <v>25</v>
      </c>
      <c r="CS233" s="100">
        <v>25</v>
      </c>
      <c r="CT233" s="100">
        <v>25</v>
      </c>
      <c r="CU233" s="100">
        <v>25</v>
      </c>
      <c r="CV233" s="100">
        <v>25</v>
      </c>
      <c r="CW233" s="101">
        <v>25</v>
      </c>
      <c r="CX233" s="105">
        <f t="shared" si="157"/>
        <v>1</v>
      </c>
      <c r="CY233" s="106">
        <f t="shared" si="158"/>
        <v>1</v>
      </c>
      <c r="CZ233" s="106">
        <f t="shared" si="159"/>
        <v>1</v>
      </c>
      <c r="DA233" s="106">
        <f t="shared" si="160"/>
        <v>1</v>
      </c>
      <c r="DB233" s="106">
        <f t="shared" si="161"/>
        <v>1</v>
      </c>
      <c r="DC233" s="106">
        <f t="shared" si="162"/>
        <v>1</v>
      </c>
      <c r="DD233" s="106">
        <f t="shared" si="163"/>
        <v>1</v>
      </c>
      <c r="DE233" s="106">
        <f t="shared" si="164"/>
        <v>1</v>
      </c>
      <c r="DF233" s="106">
        <f t="shared" si="165"/>
        <v>1</v>
      </c>
      <c r="DG233" s="106">
        <f t="shared" si="166"/>
        <v>1</v>
      </c>
      <c r="DH233" s="106">
        <f t="shared" si="167"/>
        <v>1</v>
      </c>
      <c r="DI233" s="106">
        <f t="shared" si="168"/>
        <v>0.97916666666666663</v>
      </c>
      <c r="DJ233" s="106">
        <f t="shared" si="169"/>
        <v>1</v>
      </c>
      <c r="DK233" s="106">
        <f t="shared" si="170"/>
        <v>1</v>
      </c>
      <c r="DL233" s="106">
        <f t="shared" si="171"/>
        <v>1</v>
      </c>
      <c r="DM233" s="106">
        <f t="shared" si="172"/>
        <v>1</v>
      </c>
      <c r="DN233" s="106">
        <f t="shared" si="173"/>
        <v>1</v>
      </c>
      <c r="DO233" s="106">
        <f t="shared" si="174"/>
        <v>1</v>
      </c>
      <c r="DP233" s="106">
        <f t="shared" si="175"/>
        <v>1</v>
      </c>
      <c r="DQ233" s="106">
        <f t="shared" si="176"/>
        <v>1</v>
      </c>
      <c r="DR233" s="106">
        <f t="shared" si="177"/>
        <v>1</v>
      </c>
      <c r="DS233" s="106">
        <f t="shared" si="178"/>
        <v>1</v>
      </c>
      <c r="DT233" s="106">
        <f t="shared" si="179"/>
        <v>1</v>
      </c>
      <c r="DU233" s="106">
        <f t="shared" si="180"/>
        <v>1</v>
      </c>
      <c r="DV233" s="106">
        <f t="shared" si="181"/>
        <v>1</v>
      </c>
      <c r="DW233" s="106">
        <f t="shared" si="182"/>
        <v>1</v>
      </c>
      <c r="DX233" s="106">
        <f t="shared" si="183"/>
        <v>0.97916666666666663</v>
      </c>
      <c r="DY233" s="106">
        <f t="shared" si="184"/>
        <v>1</v>
      </c>
      <c r="DZ233" s="106">
        <f t="shared" si="185"/>
        <v>1</v>
      </c>
      <c r="EA233" s="106">
        <f t="shared" si="186"/>
        <v>1</v>
      </c>
      <c r="EB233" s="106">
        <f t="shared" si="187"/>
        <v>1</v>
      </c>
      <c r="EC233" s="106">
        <f t="shared" si="188"/>
        <v>1</v>
      </c>
      <c r="ED233" s="106">
        <f t="shared" si="189"/>
        <v>1</v>
      </c>
      <c r="EE233" s="106">
        <f t="shared" si="190"/>
        <v>1</v>
      </c>
      <c r="EF233" s="106">
        <f t="shared" si="191"/>
        <v>1</v>
      </c>
      <c r="EG233" s="106">
        <f t="shared" si="192"/>
        <v>0.93877551020408168</v>
      </c>
      <c r="EH233" s="106">
        <f t="shared" si="193"/>
        <v>0.94</v>
      </c>
      <c r="EI233" s="106">
        <f t="shared" si="194"/>
        <v>1</v>
      </c>
      <c r="EJ233" s="106">
        <f t="shared" si="195"/>
        <v>1</v>
      </c>
      <c r="EK233" s="106">
        <f t="shared" si="196"/>
        <v>1</v>
      </c>
      <c r="EL233" s="106">
        <f t="shared" si="197"/>
        <v>1</v>
      </c>
      <c r="EM233" s="106">
        <f t="shared" si="198"/>
        <v>1</v>
      </c>
      <c r="EN233" s="106">
        <f t="shared" si="199"/>
        <v>1</v>
      </c>
      <c r="EO233" s="106">
        <f t="shared" si="200"/>
        <v>1</v>
      </c>
      <c r="EP233" s="106">
        <f t="shared" si="201"/>
        <v>1</v>
      </c>
      <c r="EQ233" s="106">
        <f t="shared" si="202"/>
        <v>1</v>
      </c>
      <c r="ER233" s="106">
        <f t="shared" si="203"/>
        <v>1</v>
      </c>
      <c r="ES233" s="107">
        <f t="shared" si="204"/>
        <v>1</v>
      </c>
      <c r="EU233" s="4">
        <f t="shared" si="205"/>
        <v>0.99775784753363228</v>
      </c>
      <c r="EV233" s="4">
        <f t="shared" si="206"/>
        <v>1</v>
      </c>
      <c r="EW233" s="4">
        <f t="shared" si="207"/>
        <v>0.99311531841652323</v>
      </c>
      <c r="EX233" s="4">
        <f t="shared" si="208"/>
        <v>0.99142857142857144</v>
      </c>
    </row>
    <row r="234" spans="1:154" hidden="1" outlineLevel="1" x14ac:dyDescent="0.25"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102"/>
      <c r="EU234" s="4" t="str">
        <f t="shared" si="205"/>
        <v>-</v>
      </c>
      <c r="EV234" s="4" t="str">
        <f t="shared" si="206"/>
        <v>-</v>
      </c>
      <c r="EW234" s="4" t="str">
        <f t="shared" si="207"/>
        <v>-</v>
      </c>
      <c r="EX234" s="4" t="str">
        <f t="shared" si="208"/>
        <v>-</v>
      </c>
    </row>
    <row r="235" spans="1:154" s="116" customFormat="1" collapsed="1" x14ac:dyDescent="0.25">
      <c r="C235" s="126" t="s">
        <v>488</v>
      </c>
      <c r="D235" s="126"/>
      <c r="E235" s="127"/>
      <c r="F235" s="137">
        <f>SUM(F8:F233)</f>
        <v>31829</v>
      </c>
      <c r="G235" s="137">
        <f t="shared" ref="G235:BR235" si="209">SUM(G8:G233)</f>
        <v>31585</v>
      </c>
      <c r="H235" s="137">
        <f t="shared" si="209"/>
        <v>33894</v>
      </c>
      <c r="I235" s="137">
        <f t="shared" si="209"/>
        <v>31484</v>
      </c>
      <c r="J235" s="137">
        <f t="shared" si="209"/>
        <v>34486</v>
      </c>
      <c r="K235" s="137">
        <f t="shared" si="209"/>
        <v>33655</v>
      </c>
      <c r="L235" s="137">
        <f t="shared" si="209"/>
        <v>32083</v>
      </c>
      <c r="M235" s="137">
        <f t="shared" si="209"/>
        <v>35235</v>
      </c>
      <c r="N235" s="137">
        <f t="shared" si="209"/>
        <v>34396</v>
      </c>
      <c r="O235" s="137">
        <f t="shared" si="209"/>
        <v>32379</v>
      </c>
      <c r="P235" s="137">
        <f t="shared" si="209"/>
        <v>31369</v>
      </c>
      <c r="Q235" s="137">
        <f t="shared" si="209"/>
        <v>31602</v>
      </c>
      <c r="R235" s="137">
        <f t="shared" si="209"/>
        <v>33862</v>
      </c>
      <c r="S235" s="137">
        <f t="shared" si="209"/>
        <v>31309</v>
      </c>
      <c r="T235" s="137">
        <f t="shared" si="209"/>
        <v>34680</v>
      </c>
      <c r="U235" s="137">
        <f t="shared" si="209"/>
        <v>31575</v>
      </c>
      <c r="V235" s="137">
        <f t="shared" si="209"/>
        <v>34230</v>
      </c>
      <c r="W235" s="137">
        <f t="shared" si="209"/>
        <v>33731</v>
      </c>
      <c r="X235" s="137">
        <f t="shared" si="209"/>
        <v>32936</v>
      </c>
      <c r="Y235" s="137">
        <f t="shared" si="209"/>
        <v>35662</v>
      </c>
      <c r="Z235" s="137">
        <f t="shared" si="209"/>
        <v>33369</v>
      </c>
      <c r="AA235" s="137">
        <f t="shared" si="209"/>
        <v>34431</v>
      </c>
      <c r="AB235" s="137">
        <f t="shared" si="209"/>
        <v>34334</v>
      </c>
      <c r="AC235" s="137">
        <f t="shared" si="209"/>
        <v>32205</v>
      </c>
      <c r="AD235" s="137">
        <f t="shared" si="209"/>
        <v>35062</v>
      </c>
      <c r="AE235" s="137">
        <f t="shared" si="209"/>
        <v>33149</v>
      </c>
      <c r="AF235" s="137">
        <f t="shared" si="209"/>
        <v>32967</v>
      </c>
      <c r="AG235" s="137">
        <f t="shared" si="209"/>
        <v>36023</v>
      </c>
      <c r="AH235" s="137">
        <f t="shared" si="209"/>
        <v>35760</v>
      </c>
      <c r="AI235" s="137">
        <f t="shared" si="209"/>
        <v>35326</v>
      </c>
      <c r="AJ235" s="137">
        <f t="shared" si="209"/>
        <v>35334</v>
      </c>
      <c r="AK235" s="137">
        <f t="shared" si="209"/>
        <v>34672</v>
      </c>
      <c r="AL235" s="137">
        <f t="shared" si="209"/>
        <v>35035</v>
      </c>
      <c r="AM235" s="137">
        <f t="shared" si="209"/>
        <v>35427</v>
      </c>
      <c r="AN235" s="137">
        <f t="shared" si="209"/>
        <v>34122</v>
      </c>
      <c r="AO235" s="137">
        <f t="shared" si="209"/>
        <v>30831</v>
      </c>
      <c r="AP235" s="137">
        <f t="shared" si="209"/>
        <v>35219</v>
      </c>
      <c r="AQ235" s="137">
        <f t="shared" si="209"/>
        <v>34714</v>
      </c>
      <c r="AR235" s="137">
        <f t="shared" si="209"/>
        <v>32607</v>
      </c>
      <c r="AS235" s="137">
        <f t="shared" si="209"/>
        <v>34853</v>
      </c>
      <c r="AT235" s="137">
        <f t="shared" si="209"/>
        <v>33306</v>
      </c>
      <c r="AU235" s="137">
        <f t="shared" si="209"/>
        <v>34628</v>
      </c>
      <c r="AV235" s="137">
        <f t="shared" si="209"/>
        <v>36123</v>
      </c>
      <c r="AW235" s="137">
        <f t="shared" si="209"/>
        <v>34183</v>
      </c>
      <c r="AX235" s="137">
        <f t="shared" si="209"/>
        <v>36165</v>
      </c>
      <c r="AY235" s="137">
        <f t="shared" si="209"/>
        <v>35268</v>
      </c>
      <c r="AZ235" s="137">
        <f t="shared" si="209"/>
        <v>33798</v>
      </c>
      <c r="BA235" s="137">
        <f t="shared" si="209"/>
        <v>31760</v>
      </c>
      <c r="BB235" s="137">
        <f t="shared" si="209"/>
        <v>33421</v>
      </c>
      <c r="BC235" s="137">
        <f t="shared" si="209"/>
        <v>33057</v>
      </c>
      <c r="BD235" s="137">
        <f t="shared" si="209"/>
        <v>35256</v>
      </c>
      <c r="BE235" s="137">
        <f t="shared" si="209"/>
        <v>32828</v>
      </c>
      <c r="BF235" s="137">
        <f t="shared" si="209"/>
        <v>35634</v>
      </c>
      <c r="BG235" s="137">
        <f t="shared" si="209"/>
        <v>34682</v>
      </c>
      <c r="BH235" s="137">
        <f t="shared" si="209"/>
        <v>33294</v>
      </c>
      <c r="BI235" s="137">
        <f t="shared" si="209"/>
        <v>36066</v>
      </c>
      <c r="BJ235" s="137">
        <f t="shared" si="209"/>
        <v>35609</v>
      </c>
      <c r="BK235" s="137">
        <f t="shared" si="209"/>
        <v>33682</v>
      </c>
      <c r="BL235" s="137">
        <f t="shared" si="209"/>
        <v>32661</v>
      </c>
      <c r="BM235" s="137">
        <f t="shared" si="209"/>
        <v>33197</v>
      </c>
      <c r="BN235" s="137">
        <f t="shared" si="209"/>
        <v>35538</v>
      </c>
      <c r="BO235" s="137">
        <f t="shared" si="209"/>
        <v>32657</v>
      </c>
      <c r="BP235" s="137">
        <f t="shared" si="209"/>
        <v>36039</v>
      </c>
      <c r="BQ235" s="137">
        <f t="shared" si="209"/>
        <v>32703</v>
      </c>
      <c r="BR235" s="137">
        <f t="shared" si="209"/>
        <v>35197</v>
      </c>
      <c r="BS235" s="137">
        <f t="shared" ref="BS235:CW235" si="210">SUM(BS8:BS233)</f>
        <v>34659</v>
      </c>
      <c r="BT235" s="137">
        <f t="shared" si="210"/>
        <v>33763</v>
      </c>
      <c r="BU235" s="137">
        <f t="shared" si="210"/>
        <v>36614</v>
      </c>
      <c r="BV235" s="137">
        <f t="shared" si="210"/>
        <v>34430</v>
      </c>
      <c r="BW235" s="137">
        <f t="shared" si="210"/>
        <v>35895</v>
      </c>
      <c r="BX235" s="137">
        <f t="shared" si="210"/>
        <v>35723</v>
      </c>
      <c r="BY235" s="137">
        <f t="shared" si="210"/>
        <v>33805</v>
      </c>
      <c r="BZ235" s="137">
        <f t="shared" si="210"/>
        <v>37106</v>
      </c>
      <c r="CA235" s="137">
        <f t="shared" si="210"/>
        <v>34526</v>
      </c>
      <c r="CB235" s="137">
        <f t="shared" si="210"/>
        <v>34583</v>
      </c>
      <c r="CC235" s="137">
        <f t="shared" si="210"/>
        <v>37729</v>
      </c>
      <c r="CD235" s="137">
        <f t="shared" si="210"/>
        <v>36897</v>
      </c>
      <c r="CE235" s="137">
        <f t="shared" si="210"/>
        <v>36404</v>
      </c>
      <c r="CF235" s="137">
        <f t="shared" si="210"/>
        <v>36510</v>
      </c>
      <c r="CG235" s="137">
        <f t="shared" si="210"/>
        <v>35810</v>
      </c>
      <c r="CH235" s="137">
        <f t="shared" si="210"/>
        <v>36266</v>
      </c>
      <c r="CI235" s="137">
        <f t="shared" si="210"/>
        <v>37598</v>
      </c>
      <c r="CJ235" s="137">
        <f t="shared" si="210"/>
        <v>36198</v>
      </c>
      <c r="CK235" s="137">
        <f t="shared" si="210"/>
        <v>32402</v>
      </c>
      <c r="CL235" s="137">
        <f t="shared" si="210"/>
        <v>37055</v>
      </c>
      <c r="CM235" s="137">
        <f t="shared" si="210"/>
        <v>36020</v>
      </c>
      <c r="CN235" s="137">
        <f t="shared" si="210"/>
        <v>33677</v>
      </c>
      <c r="CO235" s="137">
        <f t="shared" si="210"/>
        <v>35966</v>
      </c>
      <c r="CP235" s="137">
        <f t="shared" si="210"/>
        <v>34453</v>
      </c>
      <c r="CQ235" s="137">
        <f t="shared" si="210"/>
        <v>35478</v>
      </c>
      <c r="CR235" s="137">
        <f t="shared" si="210"/>
        <v>37122</v>
      </c>
      <c r="CS235" s="137">
        <f t="shared" si="210"/>
        <v>34914</v>
      </c>
      <c r="CT235" s="137">
        <f t="shared" si="210"/>
        <v>37211</v>
      </c>
      <c r="CU235" s="137">
        <f t="shared" si="210"/>
        <v>36386</v>
      </c>
      <c r="CV235" s="137">
        <f t="shared" si="210"/>
        <v>34993</v>
      </c>
      <c r="CW235" s="137">
        <f t="shared" si="210"/>
        <v>33084</v>
      </c>
      <c r="CX235" s="138">
        <f t="shared" si="157"/>
        <v>0.95236527931540049</v>
      </c>
      <c r="CY235" s="138">
        <f t="shared" ref="CY235" si="211">G235/BC235</f>
        <v>0.95547085337447435</v>
      </c>
      <c r="CZ235" s="138">
        <f t="shared" ref="CZ235" si="212">H235/BD235</f>
        <v>0.96136827773995914</v>
      </c>
      <c r="DA235" s="138">
        <f t="shared" ref="DA235" si="213">I235/BE235</f>
        <v>0.95905933958815648</v>
      </c>
      <c r="DB235" s="138">
        <f t="shared" ref="DB235" si="214">J235/BF235</f>
        <v>0.96778357748217991</v>
      </c>
      <c r="DC235" s="138">
        <f t="shared" ref="DC235" si="215">K235/BG235</f>
        <v>0.97038809757222766</v>
      </c>
      <c r="DD235" s="138">
        <f t="shared" ref="DD235" si="216">L235/BH235</f>
        <v>0.96362707995434616</v>
      </c>
      <c r="DE235" s="138">
        <f t="shared" ref="DE235" si="217">M235/BI235</f>
        <v>0.97695890866744306</v>
      </c>
      <c r="DF235" s="138">
        <f t="shared" ref="DF235" si="218">N235/BJ235</f>
        <v>0.96593557808419217</v>
      </c>
      <c r="DG235" s="138">
        <f t="shared" ref="DG235" si="219">O235/BK235</f>
        <v>0.96131464877382578</v>
      </c>
      <c r="DH235" s="138">
        <f t="shared" ref="DH235" si="220">P235/BL235</f>
        <v>0.96044211751018038</v>
      </c>
      <c r="DI235" s="138">
        <f t="shared" ref="DI235" si="221">Q235/BM235</f>
        <v>0.95195348977317229</v>
      </c>
      <c r="DJ235" s="138">
        <f t="shared" ref="DJ235" si="222">R235/BN235</f>
        <v>0.95283921436209129</v>
      </c>
      <c r="DK235" s="138">
        <f t="shared" ref="DK235" si="223">S235/BO235</f>
        <v>0.95872247910095842</v>
      </c>
      <c r="DL235" s="138">
        <f t="shared" ref="DL235" si="224">T235/BP235</f>
        <v>0.96229085157745775</v>
      </c>
      <c r="DM235" s="138">
        <f t="shared" ref="DM235" si="225">U235/BQ235</f>
        <v>0.96550775158242363</v>
      </c>
      <c r="DN235" s="138">
        <f t="shared" ref="DN235" si="226">V235/BR235</f>
        <v>0.97252606756257631</v>
      </c>
      <c r="DO235" s="138">
        <f t="shared" ref="DO235" si="227">W235/BS235</f>
        <v>0.97322484780287943</v>
      </c>
      <c r="DP235" s="138">
        <f t="shared" ref="DP235" si="228">X235/BT235</f>
        <v>0.97550573112578853</v>
      </c>
      <c r="DQ235" s="138">
        <f t="shared" ref="DQ235" si="229">Y235/BU235</f>
        <v>0.9739990167695417</v>
      </c>
      <c r="DR235" s="138">
        <f t="shared" ref="DR235" si="230">Z235/BV235</f>
        <v>0.96918385129247753</v>
      </c>
      <c r="DS235" s="138">
        <f t="shared" ref="DS235" si="231">AA235/BW235</f>
        <v>0.95921437526117848</v>
      </c>
      <c r="DT235" s="138">
        <f t="shared" ref="DT235" si="232">AB235/BX235</f>
        <v>0.96111748733309077</v>
      </c>
      <c r="DU235" s="138">
        <f t="shared" ref="DU235" si="233">AC235/BY235</f>
        <v>0.95266972341369616</v>
      </c>
      <c r="DV235" s="138">
        <f t="shared" ref="DV235" si="234">AD235/BZ235</f>
        <v>0.94491456907238724</v>
      </c>
      <c r="DW235" s="138">
        <f t="shared" ref="DW235" si="235">AE235/CA235</f>
        <v>0.96011701326536525</v>
      </c>
      <c r="DX235" s="138">
        <f t="shared" ref="DX235" si="236">AF235/CB235</f>
        <v>0.953271838764711</v>
      </c>
      <c r="DY235" s="138">
        <f t="shared" ref="DY235" si="237">AG235/CC235</f>
        <v>0.95478279307694347</v>
      </c>
      <c r="DZ235" s="138">
        <f t="shared" ref="DZ235" si="238">AH235/CD235</f>
        <v>0.96918448654362144</v>
      </c>
      <c r="EA235" s="138">
        <f t="shared" ref="EA235" si="239">AI235/CE235</f>
        <v>0.97038786946489397</v>
      </c>
      <c r="EB235" s="138">
        <f t="shared" ref="EB235" si="240">AJ235/CF235</f>
        <v>0.96778964667214462</v>
      </c>
      <c r="EC235" s="138">
        <f t="shared" ref="EC235" si="241">AK235/CG235</f>
        <v>0.96822116727171181</v>
      </c>
      <c r="ED235" s="138">
        <f t="shared" ref="ED235" si="242">AL235/CH235</f>
        <v>0.96605636133017148</v>
      </c>
      <c r="EE235" s="138">
        <f t="shared" ref="EE235" si="243">AM235/CI235</f>
        <v>0.94225756689185591</v>
      </c>
      <c r="EF235" s="138">
        <f t="shared" ref="EF235" si="244">AN235/CJ235</f>
        <v>0.94264876512514506</v>
      </c>
      <c r="EG235" s="138">
        <f t="shared" ref="EG235" si="245">AO235/CK235</f>
        <v>0.95151533855934822</v>
      </c>
      <c r="EH235" s="138">
        <f t="shared" ref="EH235" si="246">AP235/CL235</f>
        <v>0.95045203076507889</v>
      </c>
      <c r="EI235" s="138">
        <f t="shared" ref="EI235" si="247">AQ235/CM235</f>
        <v>0.96374236535258195</v>
      </c>
      <c r="EJ235" s="138">
        <f t="shared" ref="EJ235" si="248">AR235/CN235</f>
        <v>0.96822757371499835</v>
      </c>
      <c r="EK235" s="138">
        <f t="shared" ref="EK235" si="249">AS235/CO235</f>
        <v>0.96905410665628644</v>
      </c>
      <c r="EL235" s="138">
        <f t="shared" ref="EL235" si="250">AT235/CP235</f>
        <v>0.966708269236351</v>
      </c>
      <c r="EM235" s="138">
        <f t="shared" ref="EM235" si="251">AU235/CQ235</f>
        <v>0.97604149050115563</v>
      </c>
      <c r="EN235" s="138">
        <f t="shared" ref="EN235" si="252">AV235/CR235</f>
        <v>0.97308873444318733</v>
      </c>
      <c r="EO235" s="138">
        <f t="shared" ref="EO235" si="253">AW235/CS235</f>
        <v>0.97906284012144129</v>
      </c>
      <c r="EP235" s="138">
        <f t="shared" ref="EP235" si="254">AX235/CT235</f>
        <v>0.97189003251726636</v>
      </c>
      <c r="EQ235" s="138">
        <f t="shared" ref="EQ235" si="255">AY235/CU235</f>
        <v>0.96927389655361951</v>
      </c>
      <c r="ER235" s="138">
        <f t="shared" ref="ER235" si="256">AZ235/CV235</f>
        <v>0.96585031291972678</v>
      </c>
      <c r="ES235" s="138">
        <f t="shared" ref="ES235" si="257">BA235/CW235</f>
        <v>0.95998065530165644</v>
      </c>
      <c r="EU235" s="139">
        <f t="shared" si="205"/>
        <v>0.96240720882685571</v>
      </c>
      <c r="EV235" s="139">
        <f t="shared" si="206"/>
        <v>0.9647525436246922</v>
      </c>
      <c r="EW235" s="139">
        <f t="shared" si="207"/>
        <v>0.9575931245356214</v>
      </c>
      <c r="EX235" s="139">
        <f t="shared" si="208"/>
        <v>0.96778536397730552</v>
      </c>
    </row>
    <row r="236" spans="1:154" x14ac:dyDescent="0.25"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</row>
    <row r="237" spans="1:154" x14ac:dyDescent="0.25"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ET237" s="189" t="s">
        <v>501</v>
      </c>
      <c r="EU237" s="190"/>
      <c r="EV237" s="164">
        <f>(EV235/EU235)-1</f>
        <v>2.4369464155358234E-3</v>
      </c>
      <c r="EW237" s="164">
        <f t="shared" ref="EW237:EX237" si="258">(EW235/EV235)-1</f>
        <v>-7.4209901143893475E-3</v>
      </c>
      <c r="EX237" s="164">
        <f t="shared" si="258"/>
        <v>1.0643601317236628E-2</v>
      </c>
    </row>
    <row r="238" spans="1:154" x14ac:dyDescent="0.25"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</row>
    <row r="239" spans="1:154" x14ac:dyDescent="0.25"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</row>
    <row r="240" spans="1:154" x14ac:dyDescent="0.25">
      <c r="C240" s="191" t="s">
        <v>502</v>
      </c>
      <c r="D240" s="192"/>
      <c r="E240" s="165">
        <f>AVERAGE(EV237:EX237)</f>
        <v>1.8865192061277014E-3</v>
      </c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</row>
    <row r="241" spans="3:53" x14ac:dyDescent="0.25">
      <c r="C241" s="191" t="s">
        <v>503</v>
      </c>
      <c r="D241" s="192"/>
      <c r="E241" s="165">
        <f>MEDIAN(EV237:EX237)</f>
        <v>2.4369464155358234E-3</v>
      </c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</row>
    <row r="242" spans="3:53" x14ac:dyDescent="0.25">
      <c r="C242" s="159"/>
      <c r="E242" s="160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</row>
    <row r="243" spans="3:53" x14ac:dyDescent="0.25">
      <c r="C243" s="193" t="s">
        <v>504</v>
      </c>
      <c r="D243" s="194"/>
      <c r="E243" s="161">
        <f>MAX(EU235:EX235)+(MAX(EU235:EX235)*E240)</f>
        <v>0.96961110965385799</v>
      </c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</row>
    <row r="244" spans="3:53" x14ac:dyDescent="0.25">
      <c r="E244" s="19" t="str">
        <f>IF(E243=MIN(EU235:EX235)-(MIN(EU235:EX235)*E241),"mediana","média")</f>
        <v>média</v>
      </c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</row>
    <row r="245" spans="3:53" x14ac:dyDescent="0.25">
      <c r="C245" s="162" t="s">
        <v>505</v>
      </c>
      <c r="D245" s="195" t="s">
        <v>506</v>
      </c>
      <c r="E245" s="195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</row>
    <row r="246" spans="3:53" x14ac:dyDescent="0.25">
      <c r="E246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</row>
    <row r="247" spans="3:53" x14ac:dyDescent="0.25">
      <c r="C247" s="163" t="s">
        <v>507</v>
      </c>
      <c r="D247" s="12">
        <f>AVERAGE(EU235:EX235)</f>
        <v>0.96313456024111876</v>
      </c>
      <c r="E247" s="166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</row>
    <row r="248" spans="3:53" x14ac:dyDescent="0.25">
      <c r="C248" s="163" t="s">
        <v>508</v>
      </c>
      <c r="D248" s="170">
        <f>_xlfn.STDEV.S(EU235:EX235)</f>
        <v>4.3005579242713782E-3</v>
      </c>
      <c r="E248" s="166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</row>
    <row r="249" spans="3:53" x14ac:dyDescent="0.25">
      <c r="C249" s="163" t="s">
        <v>509</v>
      </c>
      <c r="D249" s="12">
        <f>D247+D248</f>
        <v>0.96743511816539018</v>
      </c>
      <c r="E249" s="166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</row>
    <row r="250" spans="3:53" x14ac:dyDescent="0.25">
      <c r="C250" s="163" t="s">
        <v>510</v>
      </c>
      <c r="D250" s="12">
        <f>D247-D248</f>
        <v>0.95883400231684734</v>
      </c>
      <c r="E250" s="166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</row>
    <row r="251" spans="3:53" x14ac:dyDescent="0.25">
      <c r="D251" s="19" t="s">
        <v>512</v>
      </c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</row>
    <row r="252" spans="3:53" x14ac:dyDescent="0.25"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</row>
    <row r="253" spans="3:53" x14ac:dyDescent="0.25"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</row>
    <row r="254" spans="3:53" x14ac:dyDescent="0.25"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</row>
    <row r="255" spans="3:53" x14ac:dyDescent="0.25"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</row>
    <row r="256" spans="3:53" x14ac:dyDescent="0.25"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</row>
    <row r="257" spans="6:53" x14ac:dyDescent="0.25"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</row>
    <row r="258" spans="6:53" x14ac:dyDescent="0.25"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</row>
    <row r="259" spans="6:53" x14ac:dyDescent="0.25"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</row>
    <row r="260" spans="6:53" x14ac:dyDescent="0.25"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</row>
    <row r="261" spans="6:53" x14ac:dyDescent="0.25"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</row>
    <row r="262" spans="6:53" x14ac:dyDescent="0.25"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</row>
    <row r="263" spans="6:53" x14ac:dyDescent="0.25"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</row>
    <row r="264" spans="6:53" x14ac:dyDescent="0.25"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</row>
    <row r="265" spans="6:53" x14ac:dyDescent="0.25"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</row>
    <row r="266" spans="6:53" x14ac:dyDescent="0.25"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</row>
    <row r="267" spans="6:53" x14ac:dyDescent="0.25"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</row>
    <row r="268" spans="6:53" x14ac:dyDescent="0.25"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</row>
    <row r="269" spans="6:53" x14ac:dyDescent="0.25"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</row>
    <row r="270" spans="6:53" x14ac:dyDescent="0.25"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</row>
    <row r="271" spans="6:53" x14ac:dyDescent="0.25"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</row>
    <row r="272" spans="6:53" x14ac:dyDescent="0.25"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</row>
    <row r="273" spans="6:53" x14ac:dyDescent="0.25"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</row>
    <row r="274" spans="6:53" x14ac:dyDescent="0.25"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</row>
    <row r="275" spans="6:53" x14ac:dyDescent="0.25"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</row>
    <row r="276" spans="6:53" x14ac:dyDescent="0.25"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</row>
    <row r="277" spans="6:53" x14ac:dyDescent="0.25"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</row>
    <row r="278" spans="6:53" x14ac:dyDescent="0.25"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</row>
    <row r="279" spans="6:53" x14ac:dyDescent="0.25"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</row>
    <row r="280" spans="6:53" x14ac:dyDescent="0.25"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</row>
    <row r="281" spans="6:53" x14ac:dyDescent="0.25"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</row>
    <row r="282" spans="6:53" x14ac:dyDescent="0.25"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</row>
    <row r="283" spans="6:53" x14ac:dyDescent="0.25"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</row>
    <row r="284" spans="6:53" x14ac:dyDescent="0.25"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</row>
    <row r="285" spans="6:53" x14ac:dyDescent="0.25"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</row>
    <row r="286" spans="6:53" x14ac:dyDescent="0.25"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</row>
    <row r="287" spans="6:53" x14ac:dyDescent="0.25"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</row>
    <row r="288" spans="6:53" x14ac:dyDescent="0.25"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</row>
    <row r="289" spans="6:53" x14ac:dyDescent="0.25"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</row>
    <row r="290" spans="6:53" x14ac:dyDescent="0.25"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</row>
    <row r="291" spans="6:53" x14ac:dyDescent="0.25"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</row>
    <row r="292" spans="6:53" x14ac:dyDescent="0.25"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</row>
    <row r="293" spans="6:53" x14ac:dyDescent="0.25"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</row>
    <row r="294" spans="6:53" x14ac:dyDescent="0.25"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</row>
    <row r="295" spans="6:53" x14ac:dyDescent="0.25"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</row>
    <row r="296" spans="6:53" x14ac:dyDescent="0.25"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</row>
    <row r="297" spans="6:53" x14ac:dyDescent="0.25"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</row>
    <row r="298" spans="6:53" x14ac:dyDescent="0.25"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</row>
    <row r="299" spans="6:53" x14ac:dyDescent="0.25"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</row>
    <row r="300" spans="6:53" x14ac:dyDescent="0.25"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</row>
    <row r="301" spans="6:53" x14ac:dyDescent="0.25"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</row>
    <row r="302" spans="6:53" x14ac:dyDescent="0.25"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</row>
    <row r="303" spans="6:53" x14ac:dyDescent="0.25"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</row>
    <row r="304" spans="6:53" x14ac:dyDescent="0.25"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</row>
    <row r="305" spans="3:53" x14ac:dyDescent="0.25"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</row>
    <row r="306" spans="3:53" x14ac:dyDescent="0.25"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</row>
    <row r="307" spans="3:53" x14ac:dyDescent="0.25"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</row>
    <row r="308" spans="3:53" x14ac:dyDescent="0.25">
      <c r="C308" s="6" t="s">
        <v>212</v>
      </c>
      <c r="D308" s="6"/>
      <c r="E308" s="8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</row>
    <row r="309" spans="3:53" x14ac:dyDescent="0.25"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</row>
    <row r="310" spans="3:53" x14ac:dyDescent="0.25"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</row>
    <row r="311" spans="3:53" x14ac:dyDescent="0.25"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</row>
    <row r="312" spans="3:53" x14ac:dyDescent="0.25"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</row>
    <row r="313" spans="3:53" x14ac:dyDescent="0.25"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</row>
    <row r="314" spans="3:53" x14ac:dyDescent="0.25"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</row>
    <row r="315" spans="3:53" x14ac:dyDescent="0.25"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</row>
    <row r="316" spans="3:53" x14ac:dyDescent="0.25"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</row>
    <row r="317" spans="3:53" x14ac:dyDescent="0.25"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</row>
    <row r="318" spans="3:53" x14ac:dyDescent="0.25"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</row>
    <row r="319" spans="3:53" x14ac:dyDescent="0.25"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</row>
    <row r="320" spans="3:53" x14ac:dyDescent="0.25"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</row>
    <row r="321" spans="6:53" x14ac:dyDescent="0.25"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</row>
    <row r="322" spans="6:53" x14ac:dyDescent="0.25"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</row>
    <row r="323" spans="6:53" x14ac:dyDescent="0.25"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</row>
    <row r="324" spans="6:53" x14ac:dyDescent="0.25"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</row>
    <row r="325" spans="6:53" x14ac:dyDescent="0.25"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</row>
    <row r="326" spans="6:53" x14ac:dyDescent="0.25"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</row>
    <row r="327" spans="6:53" x14ac:dyDescent="0.25"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</row>
    <row r="328" spans="6:53" x14ac:dyDescent="0.25"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</row>
    <row r="329" spans="6:53" x14ac:dyDescent="0.25"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</row>
    <row r="330" spans="6:53" x14ac:dyDescent="0.25"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</row>
    <row r="331" spans="6:53" x14ac:dyDescent="0.25"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</row>
    <row r="332" spans="6:53" x14ac:dyDescent="0.25"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</row>
    <row r="333" spans="6:53" x14ac:dyDescent="0.25"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</row>
    <row r="334" spans="6:53" x14ac:dyDescent="0.25"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</row>
    <row r="335" spans="6:53" x14ac:dyDescent="0.25"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</row>
    <row r="336" spans="6:53" x14ac:dyDescent="0.25"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</row>
    <row r="337" spans="6:53" x14ac:dyDescent="0.25"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</row>
    <row r="338" spans="6:53" x14ac:dyDescent="0.25"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</row>
    <row r="339" spans="6:53" x14ac:dyDescent="0.25"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</row>
    <row r="340" spans="6:53" x14ac:dyDescent="0.25"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</row>
    <row r="341" spans="6:53" x14ac:dyDescent="0.25"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</row>
    <row r="342" spans="6:53" x14ac:dyDescent="0.25"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</row>
    <row r="343" spans="6:53" x14ac:dyDescent="0.25"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</row>
    <row r="344" spans="6:53" x14ac:dyDescent="0.25"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</row>
    <row r="345" spans="6:53" x14ac:dyDescent="0.25"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</row>
    <row r="346" spans="6:53" x14ac:dyDescent="0.25"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</row>
    <row r="347" spans="6:53" x14ac:dyDescent="0.25"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</row>
    <row r="348" spans="6:53" x14ac:dyDescent="0.25"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</row>
    <row r="349" spans="6:53" x14ac:dyDescent="0.25"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</row>
    <row r="350" spans="6:53" x14ac:dyDescent="0.25"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</row>
    <row r="351" spans="6:53" x14ac:dyDescent="0.25"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</row>
    <row r="352" spans="6:53" x14ac:dyDescent="0.25"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</row>
    <row r="353" spans="6:53" x14ac:dyDescent="0.25"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</row>
    <row r="354" spans="6:53" x14ac:dyDescent="0.25"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</row>
    <row r="355" spans="6:53" x14ac:dyDescent="0.25"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</row>
    <row r="356" spans="6:53" x14ac:dyDescent="0.25"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</row>
    <row r="357" spans="6:53" x14ac:dyDescent="0.25"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</row>
    <row r="358" spans="6:53" x14ac:dyDescent="0.25"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</row>
    <row r="359" spans="6:53" x14ac:dyDescent="0.25"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</row>
    <row r="360" spans="6:53" x14ac:dyDescent="0.25"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</row>
    <row r="361" spans="6:53" x14ac:dyDescent="0.25"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</row>
    <row r="362" spans="6:53" x14ac:dyDescent="0.25"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</row>
    <row r="363" spans="6:53" x14ac:dyDescent="0.25"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</row>
    <row r="364" spans="6:53" x14ac:dyDescent="0.25"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</row>
    <row r="365" spans="6:53" x14ac:dyDescent="0.25"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</row>
    <row r="366" spans="6:53" x14ac:dyDescent="0.25"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</row>
    <row r="367" spans="6:53" x14ac:dyDescent="0.25"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</row>
    <row r="368" spans="6:53" x14ac:dyDescent="0.25"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</row>
    <row r="369" spans="6:53" x14ac:dyDescent="0.25"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</row>
    <row r="370" spans="6:53" x14ac:dyDescent="0.25"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</row>
    <row r="371" spans="6:53" x14ac:dyDescent="0.25"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</row>
    <row r="372" spans="6:53" x14ac:dyDescent="0.25"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</row>
    <row r="373" spans="6:53" x14ac:dyDescent="0.25"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</row>
    <row r="374" spans="6:53" x14ac:dyDescent="0.25"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</row>
    <row r="375" spans="6:53" x14ac:dyDescent="0.25"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</row>
    <row r="376" spans="6:53" x14ac:dyDescent="0.25"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</row>
    <row r="377" spans="6:53" x14ac:dyDescent="0.25"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</row>
    <row r="378" spans="6:53" x14ac:dyDescent="0.25"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</row>
    <row r="379" spans="6:53" x14ac:dyDescent="0.25"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</row>
    <row r="380" spans="6:53" x14ac:dyDescent="0.25"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</row>
    <row r="381" spans="6:53" x14ac:dyDescent="0.25"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</row>
    <row r="382" spans="6:53" x14ac:dyDescent="0.25"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</row>
    <row r="383" spans="6:53" x14ac:dyDescent="0.25"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</row>
    <row r="384" spans="6:53" x14ac:dyDescent="0.25"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</row>
    <row r="385" spans="6:53" x14ac:dyDescent="0.25"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</row>
    <row r="386" spans="6:53" x14ac:dyDescent="0.25"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</row>
    <row r="387" spans="6:53" x14ac:dyDescent="0.25"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</row>
    <row r="388" spans="6:53" x14ac:dyDescent="0.25"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</row>
    <row r="389" spans="6:53" x14ac:dyDescent="0.25"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</row>
    <row r="390" spans="6:53" x14ac:dyDescent="0.25"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</row>
    <row r="391" spans="6:53" x14ac:dyDescent="0.25"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</row>
    <row r="392" spans="6:53" x14ac:dyDescent="0.25"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</row>
    <row r="393" spans="6:53" x14ac:dyDescent="0.25"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</row>
    <row r="394" spans="6:53" x14ac:dyDescent="0.25"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</row>
    <row r="395" spans="6:53" x14ac:dyDescent="0.25"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</row>
    <row r="396" spans="6:53" x14ac:dyDescent="0.25"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</row>
    <row r="397" spans="6:53" x14ac:dyDescent="0.25"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</row>
    <row r="398" spans="6:53" x14ac:dyDescent="0.25"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</row>
    <row r="399" spans="6:53" x14ac:dyDescent="0.25"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</row>
    <row r="400" spans="6:53" x14ac:dyDescent="0.25"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</row>
    <row r="401" spans="6:53" x14ac:dyDescent="0.25"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</row>
    <row r="402" spans="6:53" x14ac:dyDescent="0.25"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</row>
    <row r="403" spans="6:53" x14ac:dyDescent="0.25"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</row>
    <row r="404" spans="6:53" x14ac:dyDescent="0.25"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</row>
    <row r="405" spans="6:53" x14ac:dyDescent="0.25"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</row>
    <row r="406" spans="6:53" x14ac:dyDescent="0.25"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</row>
    <row r="407" spans="6:53" x14ac:dyDescent="0.25"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</row>
    <row r="408" spans="6:53" x14ac:dyDescent="0.25"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</row>
    <row r="409" spans="6:53" x14ac:dyDescent="0.25"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</row>
    <row r="410" spans="6:53" x14ac:dyDescent="0.25"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</row>
    <row r="411" spans="6:53" x14ac:dyDescent="0.25"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</row>
    <row r="412" spans="6:53" x14ac:dyDescent="0.25"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</row>
    <row r="413" spans="6:53" x14ac:dyDescent="0.25"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</row>
    <row r="414" spans="6:53" x14ac:dyDescent="0.25"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</row>
    <row r="415" spans="6:53" x14ac:dyDescent="0.25"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</row>
    <row r="416" spans="6:53" x14ac:dyDescent="0.25"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</row>
    <row r="417" spans="6:53" x14ac:dyDescent="0.25"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</row>
    <row r="418" spans="6:53" x14ac:dyDescent="0.25"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</row>
    <row r="419" spans="6:53" x14ac:dyDescent="0.25"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</row>
    <row r="420" spans="6:53" x14ac:dyDescent="0.25"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</row>
    <row r="421" spans="6:53" x14ac:dyDescent="0.25"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</row>
    <row r="422" spans="6:53" x14ac:dyDescent="0.25"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</row>
    <row r="423" spans="6:53" x14ac:dyDescent="0.25"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</row>
    <row r="424" spans="6:53" x14ac:dyDescent="0.25"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</row>
    <row r="425" spans="6:53" x14ac:dyDescent="0.25"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</row>
    <row r="426" spans="6:53" x14ac:dyDescent="0.25"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</row>
    <row r="427" spans="6:53" x14ac:dyDescent="0.25"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</row>
    <row r="428" spans="6:53" x14ac:dyDescent="0.25"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</row>
    <row r="429" spans="6:53" x14ac:dyDescent="0.25"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</row>
    <row r="430" spans="6:53" x14ac:dyDescent="0.25"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</row>
    <row r="431" spans="6:53" x14ac:dyDescent="0.25"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</row>
    <row r="432" spans="6:53" x14ac:dyDescent="0.25"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</row>
    <row r="433" spans="6:53" x14ac:dyDescent="0.25"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</row>
    <row r="434" spans="6:53" x14ac:dyDescent="0.25"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</row>
    <row r="435" spans="6:53" x14ac:dyDescent="0.25"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</row>
    <row r="436" spans="6:53" x14ac:dyDescent="0.25"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</row>
    <row r="437" spans="6:53" x14ac:dyDescent="0.25"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</row>
    <row r="438" spans="6:53" x14ac:dyDescent="0.25"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</row>
    <row r="439" spans="6:53" x14ac:dyDescent="0.25"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</row>
    <row r="440" spans="6:53" x14ac:dyDescent="0.25"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</row>
    <row r="441" spans="6:53" x14ac:dyDescent="0.25"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</row>
  </sheetData>
  <autoFilter ref="A7:BA233" xr:uid="{00000000-0001-0000-0800-000000000000}"/>
  <mergeCells count="24">
    <mergeCell ref="A1:G1"/>
    <mergeCell ref="EU3:EX3"/>
    <mergeCell ref="EU5:EX6"/>
    <mergeCell ref="C3:ES3"/>
    <mergeCell ref="R6:AC6"/>
    <mergeCell ref="AD6:AO6"/>
    <mergeCell ref="AP6:BA6"/>
    <mergeCell ref="F6:Q6"/>
    <mergeCell ref="F5:BA5"/>
    <mergeCell ref="BB5:CW5"/>
    <mergeCell ref="BB6:BM6"/>
    <mergeCell ref="BN6:BY6"/>
    <mergeCell ref="BZ6:CK6"/>
    <mergeCell ref="C243:D243"/>
    <mergeCell ref="D245:E245"/>
    <mergeCell ref="CL6:CW6"/>
    <mergeCell ref="CX5:ES5"/>
    <mergeCell ref="ET237:EU237"/>
    <mergeCell ref="C240:D240"/>
    <mergeCell ref="C241:D241"/>
    <mergeCell ref="CX6:DI6"/>
    <mergeCell ref="DJ6:DU6"/>
    <mergeCell ref="DV6:EG6"/>
    <mergeCell ref="EH6:ES6"/>
  </mergeCells>
  <pageMargins left="0.31527777777777799" right="0.31527777777777799" top="0.35416666666666702" bottom="0.55138888888888904" header="0.511811023622047" footer="0.31527777777777799"/>
  <pageSetup paperSize="9" scale="55" orientation="landscape" horizontalDpi="300" verticalDpi="300" r:id="rId1"/>
  <headerFooter>
    <oddFooter>&amp;LFonte das Informações: Gerência de Orçamento e Controladoria | SANEAGO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2F5597"/>
  </sheetPr>
  <dimension ref="A1:EX392"/>
  <sheetViews>
    <sheetView showGridLines="0" topLeftCell="C1" zoomScale="130" zoomScaleNormal="130" workbookViewId="0">
      <pane xSplit="3" ySplit="7" topLeftCell="CW8" activePane="bottomRight" state="frozen"/>
      <selection activeCell="C1" sqref="C1"/>
      <selection pane="topRight" activeCell="F1" sqref="F1"/>
      <selection pane="bottomLeft" activeCell="C15" sqref="C15"/>
      <selection pane="bottomRight" sqref="A1:G1"/>
    </sheetView>
  </sheetViews>
  <sheetFormatPr defaultColWidth="8.7109375" defaultRowHeight="15" outlineLevelRow="1" outlineLevelCol="1" x14ac:dyDescent="0.25"/>
  <cols>
    <col min="1" max="1" width="27.7109375" hidden="1" customWidth="1"/>
    <col min="2" max="2" width="11.85546875" hidden="1" customWidth="1"/>
    <col min="3" max="3" width="34.7109375" customWidth="1"/>
    <col min="4" max="4" width="23.7109375" customWidth="1"/>
    <col min="5" max="5" width="19.42578125" style="19" customWidth="1"/>
    <col min="6" max="17" width="14.140625" style="19" hidden="1" customWidth="1" outlineLevel="1"/>
    <col min="18" max="24" width="10.5703125" hidden="1" customWidth="1" outlineLevel="1"/>
    <col min="25" max="25" width="11.28515625" hidden="1" customWidth="1" outlineLevel="1"/>
    <col min="26" max="26" width="11.140625" hidden="1" customWidth="1" outlineLevel="1"/>
    <col min="27" max="27" width="11.28515625" hidden="1" customWidth="1" outlineLevel="1"/>
    <col min="28" max="28" width="12.140625" hidden="1" customWidth="1" outlineLevel="1"/>
    <col min="29" max="29" width="12.5703125" hidden="1" customWidth="1" outlineLevel="1"/>
    <col min="30" max="30" width="11.5703125" hidden="1" customWidth="1" outlineLevel="1"/>
    <col min="31" max="41" width="9.140625" hidden="1" customWidth="1" outlineLevel="1"/>
    <col min="42" max="43" width="10.7109375" hidden="1" customWidth="1" outlineLevel="1"/>
    <col min="44" max="52" width="11.5703125" hidden="1" customWidth="1" outlineLevel="1"/>
    <col min="53" max="53" width="11.5703125" customWidth="1" collapsed="1"/>
    <col min="54" max="100" width="0" hidden="1" customWidth="1" outlineLevel="1"/>
    <col min="101" max="101" width="8.7109375" collapsed="1"/>
    <col min="102" max="148" width="8.7109375" hidden="1" customWidth="1" outlineLevel="1"/>
    <col min="149" max="149" width="8.7109375" collapsed="1"/>
    <col min="151" max="154" width="12.28515625" customWidth="1"/>
  </cols>
  <sheetData>
    <row r="1" spans="1:154" ht="18.75" x14ac:dyDescent="0.3">
      <c r="A1" s="188" t="s">
        <v>539</v>
      </c>
      <c r="B1" s="188"/>
      <c r="C1" s="188"/>
      <c r="D1" s="188"/>
      <c r="E1" s="188"/>
      <c r="F1" s="188"/>
      <c r="G1" s="188"/>
      <c r="H1"/>
      <c r="I1"/>
      <c r="J1"/>
      <c r="K1"/>
      <c r="L1"/>
      <c r="M1"/>
      <c r="N1"/>
      <c r="O1"/>
      <c r="P1"/>
      <c r="Q1"/>
    </row>
    <row r="3" spans="1:154" x14ac:dyDescent="0.25">
      <c r="C3" s="223" t="s">
        <v>469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  <c r="AX3" s="223"/>
      <c r="AY3" s="223"/>
      <c r="AZ3" s="223"/>
      <c r="BA3" s="223"/>
      <c r="BB3" s="223"/>
      <c r="BC3" s="223"/>
      <c r="BD3" s="223"/>
      <c r="BE3" s="223"/>
      <c r="BF3" s="223"/>
      <c r="BG3" s="223"/>
      <c r="BH3" s="223"/>
      <c r="BI3" s="223"/>
      <c r="BJ3" s="223"/>
      <c r="BK3" s="223"/>
      <c r="BL3" s="223"/>
      <c r="BM3" s="223"/>
      <c r="BN3" s="223"/>
      <c r="BO3" s="223"/>
      <c r="BP3" s="223"/>
      <c r="BQ3" s="223"/>
      <c r="BR3" s="223"/>
      <c r="BS3" s="223"/>
      <c r="BT3" s="223"/>
      <c r="BU3" s="223"/>
      <c r="BV3" s="223"/>
      <c r="BW3" s="223"/>
      <c r="BX3" s="223"/>
      <c r="BY3" s="223"/>
      <c r="BZ3" s="223"/>
      <c r="CA3" s="223"/>
      <c r="CB3" s="223"/>
      <c r="CC3" s="223"/>
      <c r="CD3" s="223"/>
      <c r="CE3" s="223"/>
      <c r="CF3" s="223"/>
      <c r="CG3" s="223"/>
      <c r="CH3" s="223"/>
      <c r="CI3" s="223"/>
      <c r="CJ3" s="223"/>
      <c r="CK3" s="223"/>
      <c r="CL3" s="223"/>
      <c r="CM3" s="223"/>
      <c r="CN3" s="223"/>
      <c r="CO3" s="223"/>
      <c r="CP3" s="223"/>
      <c r="CQ3" s="223"/>
      <c r="CR3" s="223"/>
      <c r="CS3" s="223"/>
      <c r="CT3" s="223"/>
      <c r="CU3" s="223"/>
      <c r="CV3" s="223"/>
      <c r="CW3" s="223"/>
      <c r="CX3" s="223"/>
      <c r="CY3" s="223"/>
      <c r="CZ3" s="223"/>
      <c r="DA3" s="223"/>
      <c r="DB3" s="223"/>
      <c r="DC3" s="223"/>
      <c r="DD3" s="223"/>
      <c r="DE3" s="223"/>
      <c r="DF3" s="223"/>
      <c r="DG3" s="223"/>
      <c r="DH3" s="223"/>
      <c r="DI3" s="223"/>
      <c r="DJ3" s="223"/>
      <c r="DK3" s="223"/>
      <c r="DL3" s="223"/>
      <c r="DM3" s="223"/>
      <c r="DN3" s="223"/>
      <c r="DO3" s="223"/>
      <c r="DP3" s="223"/>
      <c r="DQ3" s="223"/>
      <c r="DR3" s="223"/>
      <c r="DS3" s="223"/>
      <c r="DT3" s="223"/>
      <c r="DU3" s="223"/>
      <c r="DV3" s="223"/>
      <c r="DW3" s="223"/>
      <c r="DX3" s="223"/>
      <c r="DY3" s="223"/>
      <c r="DZ3" s="223"/>
      <c r="EA3" s="223"/>
      <c r="EB3" s="223"/>
      <c r="EC3" s="223"/>
      <c r="ED3" s="223"/>
      <c r="EE3" s="223"/>
      <c r="EF3" s="223"/>
      <c r="EG3" s="223"/>
      <c r="EH3" s="223"/>
      <c r="EI3" s="223"/>
      <c r="EJ3" s="223"/>
      <c r="EK3" s="223"/>
      <c r="EL3" s="223"/>
      <c r="EM3" s="223"/>
      <c r="EN3" s="223"/>
      <c r="EO3" s="223"/>
      <c r="EP3" s="223"/>
      <c r="EQ3" s="223"/>
      <c r="ER3" s="223"/>
      <c r="ES3" s="223"/>
      <c r="EU3" s="210" t="s">
        <v>486</v>
      </c>
      <c r="EV3" s="210"/>
      <c r="EW3" s="210"/>
      <c r="EX3" s="210"/>
    </row>
    <row r="4" spans="1:154" ht="15.75" thickBot="1" x14ac:dyDescent="0.3"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</row>
    <row r="5" spans="1:154" x14ac:dyDescent="0.25">
      <c r="F5" s="225" t="s">
        <v>497</v>
      </c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7"/>
      <c r="BB5" s="228" t="s">
        <v>498</v>
      </c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/>
      <c r="CR5" s="229"/>
      <c r="CS5" s="229"/>
      <c r="CT5" s="229"/>
      <c r="CU5" s="229"/>
      <c r="CV5" s="229"/>
      <c r="CW5" s="230"/>
      <c r="CX5" s="212" t="s">
        <v>484</v>
      </c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4"/>
      <c r="EU5" s="224" t="s">
        <v>484</v>
      </c>
      <c r="EV5" s="224"/>
      <c r="EW5" s="224"/>
      <c r="EX5" s="224"/>
    </row>
    <row r="6" spans="1:154" x14ac:dyDescent="0.25">
      <c r="F6" s="207">
        <v>2022</v>
      </c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9">
        <v>2023</v>
      </c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196">
        <v>2024</v>
      </c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9">
        <v>2025</v>
      </c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200"/>
      <c r="BB6" s="207">
        <v>2022</v>
      </c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9">
        <v>2023</v>
      </c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196">
        <v>2024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9">
        <v>2025</v>
      </c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200"/>
      <c r="CX6" s="207">
        <v>2022</v>
      </c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9">
        <v>2023</v>
      </c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196">
        <v>2024</v>
      </c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9">
        <v>2025</v>
      </c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200"/>
      <c r="EU6" s="224"/>
      <c r="EV6" s="224"/>
      <c r="EW6" s="224"/>
      <c r="EX6" s="224"/>
    </row>
    <row r="7" spans="1:154" ht="15.75" thickBot="1" x14ac:dyDescent="0.3">
      <c r="A7" s="6" t="str">
        <f>C7</f>
        <v>Municipio</v>
      </c>
      <c r="B7" s="8" t="s">
        <v>215</v>
      </c>
      <c r="C7" s="6" t="s">
        <v>216</v>
      </c>
      <c r="D7" s="8" t="s">
        <v>463</v>
      </c>
      <c r="E7" s="8" t="s">
        <v>464</v>
      </c>
      <c r="F7" s="35">
        <v>44562</v>
      </c>
      <c r="G7" s="15">
        <v>44593</v>
      </c>
      <c r="H7" s="15">
        <v>44621</v>
      </c>
      <c r="I7" s="15">
        <v>44652</v>
      </c>
      <c r="J7" s="15">
        <v>44682</v>
      </c>
      <c r="K7" s="15">
        <v>44713</v>
      </c>
      <c r="L7" s="15">
        <v>44743</v>
      </c>
      <c r="M7" s="15">
        <v>44774</v>
      </c>
      <c r="N7" s="15">
        <v>44805</v>
      </c>
      <c r="O7" s="15">
        <v>44835</v>
      </c>
      <c r="P7" s="15">
        <v>44866</v>
      </c>
      <c r="Q7" s="15">
        <v>44896</v>
      </c>
      <c r="R7" s="9">
        <v>44927</v>
      </c>
      <c r="S7" s="9">
        <v>44958</v>
      </c>
      <c r="T7" s="9">
        <v>44986</v>
      </c>
      <c r="U7" s="9">
        <v>45017</v>
      </c>
      <c r="V7" s="9">
        <v>45047</v>
      </c>
      <c r="W7" s="9">
        <v>45078</v>
      </c>
      <c r="X7" s="9">
        <v>45108</v>
      </c>
      <c r="Y7" s="9">
        <v>45139</v>
      </c>
      <c r="Z7" s="9">
        <v>45170</v>
      </c>
      <c r="AA7" s="9">
        <v>45200</v>
      </c>
      <c r="AB7" s="9">
        <v>45231</v>
      </c>
      <c r="AC7" s="9">
        <v>45261</v>
      </c>
      <c r="AD7" s="10">
        <v>45292</v>
      </c>
      <c r="AE7" s="10">
        <v>45323</v>
      </c>
      <c r="AF7" s="10">
        <v>45352</v>
      </c>
      <c r="AG7" s="10">
        <v>45383</v>
      </c>
      <c r="AH7" s="10">
        <v>45413</v>
      </c>
      <c r="AI7" s="10">
        <v>45444</v>
      </c>
      <c r="AJ7" s="10">
        <v>45474</v>
      </c>
      <c r="AK7" s="10">
        <v>45505</v>
      </c>
      <c r="AL7" s="10">
        <v>45536</v>
      </c>
      <c r="AM7" s="10">
        <v>45566</v>
      </c>
      <c r="AN7" s="10">
        <v>45597</v>
      </c>
      <c r="AO7" s="10">
        <v>45627</v>
      </c>
      <c r="AP7" s="3">
        <v>45658</v>
      </c>
      <c r="AQ7" s="3">
        <v>45689</v>
      </c>
      <c r="AR7" s="11">
        <v>45717</v>
      </c>
      <c r="AS7" s="11">
        <v>45748</v>
      </c>
      <c r="AT7" s="11">
        <v>45778</v>
      </c>
      <c r="AU7" s="11">
        <v>45809</v>
      </c>
      <c r="AV7" s="11">
        <v>45839</v>
      </c>
      <c r="AW7" s="11">
        <v>45870</v>
      </c>
      <c r="AX7" s="11">
        <v>45901</v>
      </c>
      <c r="AY7" s="11">
        <v>45931</v>
      </c>
      <c r="AZ7" s="11">
        <v>45962</v>
      </c>
      <c r="BA7" s="44">
        <v>45992</v>
      </c>
      <c r="BB7" s="35">
        <v>44562</v>
      </c>
      <c r="BC7" s="15">
        <v>44593</v>
      </c>
      <c r="BD7" s="15">
        <v>44621</v>
      </c>
      <c r="BE7" s="15">
        <v>44652</v>
      </c>
      <c r="BF7" s="15">
        <v>44682</v>
      </c>
      <c r="BG7" s="15">
        <v>44713</v>
      </c>
      <c r="BH7" s="15">
        <v>44743</v>
      </c>
      <c r="BI7" s="15">
        <v>44774</v>
      </c>
      <c r="BJ7" s="15">
        <v>44805</v>
      </c>
      <c r="BK7" s="15">
        <v>44835</v>
      </c>
      <c r="BL7" s="15">
        <v>44866</v>
      </c>
      <c r="BM7" s="15">
        <v>44896</v>
      </c>
      <c r="BN7" s="9">
        <v>44927</v>
      </c>
      <c r="BO7" s="9">
        <v>44958</v>
      </c>
      <c r="BP7" s="9">
        <v>44986</v>
      </c>
      <c r="BQ7" s="9">
        <v>45017</v>
      </c>
      <c r="BR7" s="9">
        <v>45047</v>
      </c>
      <c r="BS7" s="9">
        <v>45078</v>
      </c>
      <c r="BT7" s="9">
        <v>45108</v>
      </c>
      <c r="BU7" s="9">
        <v>45139</v>
      </c>
      <c r="BV7" s="9">
        <v>45170</v>
      </c>
      <c r="BW7" s="9">
        <v>45200</v>
      </c>
      <c r="BX7" s="9">
        <v>45231</v>
      </c>
      <c r="BY7" s="9">
        <v>45261</v>
      </c>
      <c r="BZ7" s="10">
        <v>45292</v>
      </c>
      <c r="CA7" s="10">
        <v>45323</v>
      </c>
      <c r="CB7" s="10">
        <v>45352</v>
      </c>
      <c r="CC7" s="10">
        <v>45383</v>
      </c>
      <c r="CD7" s="10">
        <v>45413</v>
      </c>
      <c r="CE7" s="10">
        <v>45444</v>
      </c>
      <c r="CF7" s="10">
        <v>45474</v>
      </c>
      <c r="CG7" s="10">
        <v>45505</v>
      </c>
      <c r="CH7" s="10">
        <v>45536</v>
      </c>
      <c r="CI7" s="10">
        <v>45566</v>
      </c>
      <c r="CJ7" s="10">
        <v>45597</v>
      </c>
      <c r="CK7" s="10">
        <v>45627</v>
      </c>
      <c r="CL7" s="3">
        <v>45658</v>
      </c>
      <c r="CM7" s="3">
        <v>45689</v>
      </c>
      <c r="CN7" s="11">
        <v>45717</v>
      </c>
      <c r="CO7" s="11">
        <v>45748</v>
      </c>
      <c r="CP7" s="11">
        <v>45778</v>
      </c>
      <c r="CQ7" s="11">
        <v>45809</v>
      </c>
      <c r="CR7" s="11">
        <v>45839</v>
      </c>
      <c r="CS7" s="11">
        <v>45870</v>
      </c>
      <c r="CT7" s="11">
        <v>45901</v>
      </c>
      <c r="CU7" s="11">
        <v>45931</v>
      </c>
      <c r="CV7" s="11">
        <v>45962</v>
      </c>
      <c r="CW7" s="44">
        <v>45992</v>
      </c>
      <c r="CX7" s="35">
        <v>44562</v>
      </c>
      <c r="CY7" s="15">
        <v>44593</v>
      </c>
      <c r="CZ7" s="15">
        <v>44621</v>
      </c>
      <c r="DA7" s="15">
        <v>44652</v>
      </c>
      <c r="DB7" s="15">
        <v>44682</v>
      </c>
      <c r="DC7" s="15">
        <v>44713</v>
      </c>
      <c r="DD7" s="15">
        <v>44743</v>
      </c>
      <c r="DE7" s="15">
        <v>44774</v>
      </c>
      <c r="DF7" s="15">
        <v>44805</v>
      </c>
      <c r="DG7" s="15">
        <v>44835</v>
      </c>
      <c r="DH7" s="15">
        <v>44866</v>
      </c>
      <c r="DI7" s="15">
        <v>44896</v>
      </c>
      <c r="DJ7" s="9">
        <v>44927</v>
      </c>
      <c r="DK7" s="9">
        <v>44958</v>
      </c>
      <c r="DL7" s="9">
        <v>44986</v>
      </c>
      <c r="DM7" s="9">
        <v>45017</v>
      </c>
      <c r="DN7" s="9">
        <v>45047</v>
      </c>
      <c r="DO7" s="9">
        <v>45078</v>
      </c>
      <c r="DP7" s="9">
        <v>45108</v>
      </c>
      <c r="DQ7" s="9">
        <v>45139</v>
      </c>
      <c r="DR7" s="9">
        <v>45170</v>
      </c>
      <c r="DS7" s="9">
        <v>45200</v>
      </c>
      <c r="DT7" s="9">
        <v>45231</v>
      </c>
      <c r="DU7" s="9">
        <v>45261</v>
      </c>
      <c r="DV7" s="10">
        <v>45292</v>
      </c>
      <c r="DW7" s="10">
        <v>45323</v>
      </c>
      <c r="DX7" s="10">
        <v>45352</v>
      </c>
      <c r="DY7" s="10">
        <v>45383</v>
      </c>
      <c r="DZ7" s="10">
        <v>45413</v>
      </c>
      <c r="EA7" s="10">
        <v>45444</v>
      </c>
      <c r="EB7" s="10">
        <v>45474</v>
      </c>
      <c r="EC7" s="10">
        <v>45505</v>
      </c>
      <c r="ED7" s="10">
        <v>45536</v>
      </c>
      <c r="EE7" s="10">
        <v>45566</v>
      </c>
      <c r="EF7" s="10">
        <v>45597</v>
      </c>
      <c r="EG7" s="10">
        <v>45627</v>
      </c>
      <c r="EH7" s="3">
        <v>45658</v>
      </c>
      <c r="EI7" s="3">
        <v>45689</v>
      </c>
      <c r="EJ7" s="11">
        <v>45717</v>
      </c>
      <c r="EK7" s="11">
        <v>45748</v>
      </c>
      <c r="EL7" s="11">
        <v>45778</v>
      </c>
      <c r="EM7" s="11">
        <v>45809</v>
      </c>
      <c r="EN7" s="11">
        <v>45839</v>
      </c>
      <c r="EO7" s="11">
        <v>45870</v>
      </c>
      <c r="EP7" s="11">
        <v>45901</v>
      </c>
      <c r="EQ7" s="11">
        <v>45931</v>
      </c>
      <c r="ER7" s="11">
        <v>45962</v>
      </c>
      <c r="ES7" s="44">
        <v>45992</v>
      </c>
      <c r="EU7" s="109">
        <v>2022</v>
      </c>
      <c r="EV7" s="109">
        <v>2023</v>
      </c>
      <c r="EW7" s="109">
        <v>2024</v>
      </c>
      <c r="EX7" s="109">
        <v>2025</v>
      </c>
    </row>
    <row r="8" spans="1:154" hidden="1" outlineLevel="1" x14ac:dyDescent="0.25">
      <c r="A8" t="s">
        <v>1</v>
      </c>
      <c r="B8" s="2">
        <v>409</v>
      </c>
      <c r="C8" t="s">
        <v>217</v>
      </c>
      <c r="D8" s="19" t="s">
        <v>467</v>
      </c>
      <c r="E8" s="19" t="s">
        <v>460</v>
      </c>
      <c r="F8" s="79">
        <v>2</v>
      </c>
      <c r="G8">
        <v>1</v>
      </c>
      <c r="H8">
        <v>1</v>
      </c>
      <c r="I8">
        <v>1</v>
      </c>
      <c r="J8">
        <v>2</v>
      </c>
      <c r="K8">
        <v>1</v>
      </c>
      <c r="L8">
        <v>1</v>
      </c>
      <c r="M8">
        <v>2</v>
      </c>
      <c r="N8">
        <v>1</v>
      </c>
      <c r="O8">
        <v>2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2</v>
      </c>
      <c r="Y8">
        <v>1</v>
      </c>
      <c r="Z8">
        <v>1</v>
      </c>
      <c r="AA8">
        <v>2</v>
      </c>
      <c r="AB8">
        <v>1</v>
      </c>
      <c r="AC8">
        <v>1</v>
      </c>
      <c r="AD8">
        <v>2</v>
      </c>
      <c r="AE8">
        <v>1</v>
      </c>
      <c r="AF8">
        <v>1</v>
      </c>
      <c r="AG8">
        <v>1</v>
      </c>
      <c r="AH8">
        <v>1</v>
      </c>
      <c r="AI8">
        <v>1</v>
      </c>
      <c r="AJ8">
        <v>2</v>
      </c>
      <c r="AK8">
        <v>1</v>
      </c>
      <c r="AL8">
        <v>1</v>
      </c>
      <c r="AM8">
        <v>2</v>
      </c>
      <c r="AN8">
        <v>1</v>
      </c>
      <c r="AO8">
        <v>1</v>
      </c>
      <c r="AP8">
        <v>1</v>
      </c>
      <c r="AQ8">
        <v>1</v>
      </c>
      <c r="AR8">
        <v>2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 s="81">
        <v>1</v>
      </c>
      <c r="BB8" s="79">
        <v>2</v>
      </c>
      <c r="BC8">
        <v>1</v>
      </c>
      <c r="BD8">
        <v>1</v>
      </c>
      <c r="BE8">
        <v>1</v>
      </c>
      <c r="BF8">
        <v>2</v>
      </c>
      <c r="BG8">
        <v>1</v>
      </c>
      <c r="BH8">
        <v>1</v>
      </c>
      <c r="BI8">
        <v>2</v>
      </c>
      <c r="BJ8">
        <v>1</v>
      </c>
      <c r="BK8">
        <v>2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R8">
        <v>1</v>
      </c>
      <c r="BS8">
        <v>1</v>
      </c>
      <c r="BT8">
        <v>2</v>
      </c>
      <c r="BU8">
        <v>1</v>
      </c>
      <c r="BV8">
        <v>1</v>
      </c>
      <c r="BW8">
        <v>2</v>
      </c>
      <c r="BX8">
        <v>1</v>
      </c>
      <c r="BY8">
        <v>1</v>
      </c>
      <c r="BZ8">
        <v>2</v>
      </c>
      <c r="CA8">
        <v>1</v>
      </c>
      <c r="CB8">
        <v>1</v>
      </c>
      <c r="CC8">
        <v>1</v>
      </c>
      <c r="CD8">
        <v>1</v>
      </c>
      <c r="CE8">
        <v>1</v>
      </c>
      <c r="CF8">
        <v>2</v>
      </c>
      <c r="CG8">
        <v>1</v>
      </c>
      <c r="CH8">
        <v>1</v>
      </c>
      <c r="CI8">
        <v>2</v>
      </c>
      <c r="CJ8">
        <v>1</v>
      </c>
      <c r="CK8">
        <v>1</v>
      </c>
      <c r="CL8">
        <v>1</v>
      </c>
      <c r="CM8">
        <v>1</v>
      </c>
      <c r="CN8">
        <v>2</v>
      </c>
      <c r="CO8">
        <v>1</v>
      </c>
      <c r="CP8">
        <v>1</v>
      </c>
      <c r="CQ8">
        <v>1</v>
      </c>
      <c r="CR8">
        <v>1</v>
      </c>
      <c r="CS8">
        <v>1</v>
      </c>
      <c r="CT8">
        <v>1</v>
      </c>
      <c r="CU8">
        <v>1</v>
      </c>
      <c r="CV8">
        <v>1</v>
      </c>
      <c r="CW8" s="81">
        <v>1</v>
      </c>
      <c r="CX8" s="102">
        <f>IFERROR(F8/BB8,"-")</f>
        <v>1</v>
      </c>
      <c r="CY8" s="103">
        <f t="shared" ref="CY8:ES8" si="0">IFERROR(G8/BC8,"-")</f>
        <v>1</v>
      </c>
      <c r="CZ8" s="103">
        <f t="shared" si="0"/>
        <v>1</v>
      </c>
      <c r="DA8" s="103">
        <f t="shared" si="0"/>
        <v>1</v>
      </c>
      <c r="DB8" s="103">
        <f t="shared" si="0"/>
        <v>1</v>
      </c>
      <c r="DC8" s="103">
        <f t="shared" si="0"/>
        <v>1</v>
      </c>
      <c r="DD8" s="103">
        <f t="shared" si="0"/>
        <v>1</v>
      </c>
      <c r="DE8" s="103">
        <f t="shared" si="0"/>
        <v>1</v>
      </c>
      <c r="DF8" s="103">
        <f t="shared" si="0"/>
        <v>1</v>
      </c>
      <c r="DG8" s="103">
        <f t="shared" si="0"/>
        <v>1</v>
      </c>
      <c r="DH8" s="103">
        <f t="shared" si="0"/>
        <v>1</v>
      </c>
      <c r="DI8" s="103">
        <f t="shared" si="0"/>
        <v>1</v>
      </c>
      <c r="DJ8" s="103">
        <f t="shared" si="0"/>
        <v>1</v>
      </c>
      <c r="DK8" s="103">
        <f t="shared" si="0"/>
        <v>1</v>
      </c>
      <c r="DL8" s="103">
        <f t="shared" si="0"/>
        <v>1</v>
      </c>
      <c r="DM8" s="103">
        <f t="shared" si="0"/>
        <v>1</v>
      </c>
      <c r="DN8" s="103">
        <f t="shared" si="0"/>
        <v>1</v>
      </c>
      <c r="DO8" s="103">
        <f t="shared" si="0"/>
        <v>1</v>
      </c>
      <c r="DP8" s="103">
        <f t="shared" si="0"/>
        <v>1</v>
      </c>
      <c r="DQ8" s="103">
        <f t="shared" si="0"/>
        <v>1</v>
      </c>
      <c r="DR8" s="103">
        <f t="shared" si="0"/>
        <v>1</v>
      </c>
      <c r="DS8" s="103">
        <f t="shared" si="0"/>
        <v>1</v>
      </c>
      <c r="DT8" s="103">
        <f t="shared" si="0"/>
        <v>1</v>
      </c>
      <c r="DU8" s="103">
        <f t="shared" si="0"/>
        <v>1</v>
      </c>
      <c r="DV8" s="103">
        <f t="shared" si="0"/>
        <v>1</v>
      </c>
      <c r="DW8" s="103">
        <f t="shared" si="0"/>
        <v>1</v>
      </c>
      <c r="DX8" s="103">
        <f t="shared" si="0"/>
        <v>1</v>
      </c>
      <c r="DY8" s="103">
        <f t="shared" si="0"/>
        <v>1</v>
      </c>
      <c r="DZ8" s="103">
        <f t="shared" si="0"/>
        <v>1</v>
      </c>
      <c r="EA8" s="103">
        <f t="shared" si="0"/>
        <v>1</v>
      </c>
      <c r="EB8" s="103">
        <f t="shared" si="0"/>
        <v>1</v>
      </c>
      <c r="EC8" s="103">
        <f t="shared" si="0"/>
        <v>1</v>
      </c>
      <c r="ED8" s="103">
        <f t="shared" si="0"/>
        <v>1</v>
      </c>
      <c r="EE8" s="103">
        <f t="shared" si="0"/>
        <v>1</v>
      </c>
      <c r="EF8" s="103">
        <f t="shared" si="0"/>
        <v>1</v>
      </c>
      <c r="EG8" s="103">
        <f t="shared" si="0"/>
        <v>1</v>
      </c>
      <c r="EH8" s="103">
        <f t="shared" si="0"/>
        <v>1</v>
      </c>
      <c r="EI8" s="103">
        <f t="shared" si="0"/>
        <v>1</v>
      </c>
      <c r="EJ8" s="103">
        <f t="shared" si="0"/>
        <v>1</v>
      </c>
      <c r="EK8" s="103">
        <f t="shared" si="0"/>
        <v>1</v>
      </c>
      <c r="EL8" s="103">
        <f t="shared" si="0"/>
        <v>1</v>
      </c>
      <c r="EM8" s="103">
        <f t="shared" si="0"/>
        <v>1</v>
      </c>
      <c r="EN8" s="103">
        <f t="shared" si="0"/>
        <v>1</v>
      </c>
      <c r="EO8" s="103">
        <f t="shared" si="0"/>
        <v>1</v>
      </c>
      <c r="EP8" s="103">
        <f t="shared" si="0"/>
        <v>1</v>
      </c>
      <c r="EQ8" s="103">
        <f t="shared" si="0"/>
        <v>1</v>
      </c>
      <c r="ER8" s="103">
        <f t="shared" si="0"/>
        <v>1</v>
      </c>
      <c r="ES8" s="104">
        <f t="shared" si="0"/>
        <v>1</v>
      </c>
      <c r="EU8" s="4">
        <f>IFERROR(SUM(F8:Q8)/SUM(BB8:BM8),"-")</f>
        <v>1</v>
      </c>
      <c r="EV8" s="4">
        <f>IFERROR(SUM(R8:AC8)/SUM(BN8:BY8),"-")</f>
        <v>1</v>
      </c>
      <c r="EW8" s="4">
        <f>IFERROR(SUM(AD8:AO8)/SUM(BZ8:CK8),"-")</f>
        <v>1</v>
      </c>
      <c r="EX8" s="4">
        <f>IFERROR(SUM(AP8:BA8)/SUM(CL8:CW8),"-")</f>
        <v>1</v>
      </c>
    </row>
    <row r="9" spans="1:154" hidden="1" outlineLevel="1" x14ac:dyDescent="0.25">
      <c r="A9" t="s">
        <v>2</v>
      </c>
      <c r="B9" s="2">
        <v>233</v>
      </c>
      <c r="C9" t="s">
        <v>218</v>
      </c>
      <c r="D9" s="19" t="s">
        <v>466</v>
      </c>
      <c r="E9" s="19" t="s">
        <v>462</v>
      </c>
      <c r="F9" s="7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 s="81">
        <v>1</v>
      </c>
      <c r="BB9" s="7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1</v>
      </c>
      <c r="CG9">
        <v>1</v>
      </c>
      <c r="CH9">
        <v>1</v>
      </c>
      <c r="CI9">
        <v>1</v>
      </c>
      <c r="CJ9">
        <v>1</v>
      </c>
      <c r="CK9">
        <v>1</v>
      </c>
      <c r="CL9">
        <v>1</v>
      </c>
      <c r="CM9">
        <v>1</v>
      </c>
      <c r="CN9">
        <v>1</v>
      </c>
      <c r="CO9">
        <v>1</v>
      </c>
      <c r="CP9">
        <v>1</v>
      </c>
      <c r="CQ9">
        <v>1</v>
      </c>
      <c r="CR9">
        <v>1</v>
      </c>
      <c r="CS9">
        <v>1</v>
      </c>
      <c r="CT9">
        <v>1</v>
      </c>
      <c r="CU9">
        <v>1</v>
      </c>
      <c r="CV9">
        <v>1</v>
      </c>
      <c r="CW9" s="81">
        <v>1</v>
      </c>
      <c r="CX9" s="102">
        <f t="shared" ref="CX9:CX27" si="1">IFERROR(F9/BB9,"-")</f>
        <v>1</v>
      </c>
      <c r="CY9" s="103">
        <f t="shared" ref="CY9:CY27" si="2">IFERROR(G9/BC9,"-")</f>
        <v>1</v>
      </c>
      <c r="CZ9" s="103">
        <f t="shared" ref="CZ9:CZ27" si="3">IFERROR(H9/BD9,"-")</f>
        <v>1</v>
      </c>
      <c r="DA9" s="103">
        <f t="shared" ref="DA9:DA27" si="4">IFERROR(I9/BE9,"-")</f>
        <v>1</v>
      </c>
      <c r="DB9" s="103">
        <f t="shared" ref="DB9:DB27" si="5">IFERROR(J9/BF9,"-")</f>
        <v>1</v>
      </c>
      <c r="DC9" s="103">
        <f t="shared" ref="DC9:DC27" si="6">IFERROR(K9/BG9,"-")</f>
        <v>1</v>
      </c>
      <c r="DD9" s="103">
        <f t="shared" ref="DD9:DD27" si="7">IFERROR(L9/BH9,"-")</f>
        <v>1</v>
      </c>
      <c r="DE9" s="103">
        <f t="shared" ref="DE9:DE27" si="8">IFERROR(M9/BI9,"-")</f>
        <v>1</v>
      </c>
      <c r="DF9" s="103">
        <f t="shared" ref="DF9:DF27" si="9">IFERROR(N9/BJ9,"-")</f>
        <v>1</v>
      </c>
      <c r="DG9" s="103">
        <f t="shared" ref="DG9:DG27" si="10">IFERROR(O9/BK9,"-")</f>
        <v>1</v>
      </c>
      <c r="DH9" s="103">
        <f t="shared" ref="DH9:DH27" si="11">IFERROR(P9/BL9,"-")</f>
        <v>1</v>
      </c>
      <c r="DI9" s="103">
        <f t="shared" ref="DI9:DI27" si="12">IFERROR(Q9/BM9,"-")</f>
        <v>1</v>
      </c>
      <c r="DJ9" s="103">
        <f t="shared" ref="DJ9:DJ27" si="13">IFERROR(R9/BN9,"-")</f>
        <v>1</v>
      </c>
      <c r="DK9" s="103">
        <f t="shared" ref="DK9:DK27" si="14">IFERROR(S9/BO9,"-")</f>
        <v>1</v>
      </c>
      <c r="DL9" s="103">
        <f t="shared" ref="DL9:DL27" si="15">IFERROR(T9/BP9,"-")</f>
        <v>1</v>
      </c>
      <c r="DM9" s="103">
        <f t="shared" ref="DM9:DM27" si="16">IFERROR(U9/BQ9,"-")</f>
        <v>1</v>
      </c>
      <c r="DN9" s="103">
        <f t="shared" ref="DN9:DN27" si="17">IFERROR(V9/BR9,"-")</f>
        <v>1</v>
      </c>
      <c r="DO9" s="103">
        <f t="shared" ref="DO9:DO27" si="18">IFERROR(W9/BS9,"-")</f>
        <v>1</v>
      </c>
      <c r="DP9" s="103">
        <f t="shared" ref="DP9:DP27" si="19">IFERROR(X9/BT9,"-")</f>
        <v>1</v>
      </c>
      <c r="DQ9" s="103">
        <f t="shared" ref="DQ9:DQ27" si="20">IFERROR(Y9/BU9,"-")</f>
        <v>1</v>
      </c>
      <c r="DR9" s="103">
        <f t="shared" ref="DR9:DR27" si="21">IFERROR(Z9/BV9,"-")</f>
        <v>1</v>
      </c>
      <c r="DS9" s="103">
        <f t="shared" ref="DS9:DS27" si="22">IFERROR(AA9/BW9,"-")</f>
        <v>1</v>
      </c>
      <c r="DT9" s="103">
        <f t="shared" ref="DT9:DT27" si="23">IFERROR(AB9/BX9,"-")</f>
        <v>1</v>
      </c>
      <c r="DU9" s="103">
        <f t="shared" ref="DU9:DU27" si="24">IFERROR(AC9/BY9,"-")</f>
        <v>1</v>
      </c>
      <c r="DV9" s="103">
        <f t="shared" ref="DV9:DV27" si="25">IFERROR(AD9/BZ9,"-")</f>
        <v>1</v>
      </c>
      <c r="DW9" s="103">
        <f t="shared" ref="DW9:DW27" si="26">IFERROR(AE9/CA9,"-")</f>
        <v>1</v>
      </c>
      <c r="DX9" s="103">
        <f t="shared" ref="DX9:DX27" si="27">IFERROR(AF9/CB9,"-")</f>
        <v>1</v>
      </c>
      <c r="DY9" s="103">
        <f t="shared" ref="DY9:DY27" si="28">IFERROR(AG9/CC9,"-")</f>
        <v>1</v>
      </c>
      <c r="DZ9" s="103">
        <f t="shared" ref="DZ9:DZ27" si="29">IFERROR(AH9/CD9,"-")</f>
        <v>1</v>
      </c>
      <c r="EA9" s="103">
        <f t="shared" ref="EA9:EA27" si="30">IFERROR(AI9/CE9,"-")</f>
        <v>1</v>
      </c>
      <c r="EB9" s="103">
        <f t="shared" ref="EB9:EB27" si="31">IFERROR(AJ9/CF9,"-")</f>
        <v>1</v>
      </c>
      <c r="EC9" s="103">
        <f t="shared" ref="EC9:EC27" si="32">IFERROR(AK9/CG9,"-")</f>
        <v>1</v>
      </c>
      <c r="ED9" s="103">
        <f t="shared" ref="ED9:ED27" si="33">IFERROR(AL9/CH9,"-")</f>
        <v>1</v>
      </c>
      <c r="EE9" s="103">
        <f t="shared" ref="EE9:EE27" si="34">IFERROR(AM9/CI9,"-")</f>
        <v>1</v>
      </c>
      <c r="EF9" s="103">
        <f t="shared" ref="EF9:EF27" si="35">IFERROR(AN9/CJ9,"-")</f>
        <v>1</v>
      </c>
      <c r="EG9" s="103">
        <f t="shared" ref="EG9:EG27" si="36">IFERROR(AO9/CK9,"-")</f>
        <v>1</v>
      </c>
      <c r="EH9" s="103">
        <f t="shared" ref="EH9:EH27" si="37">IFERROR(AP9/CL9,"-")</f>
        <v>1</v>
      </c>
      <c r="EI9" s="103">
        <f t="shared" ref="EI9:EI27" si="38">IFERROR(AQ9/CM9,"-")</f>
        <v>1</v>
      </c>
      <c r="EJ9" s="103">
        <f t="shared" ref="EJ9:EJ27" si="39">IFERROR(AR9/CN9,"-")</f>
        <v>1</v>
      </c>
      <c r="EK9" s="103">
        <f t="shared" ref="EK9:EK27" si="40">IFERROR(AS9/CO9,"-")</f>
        <v>1</v>
      </c>
      <c r="EL9" s="103">
        <f t="shared" ref="EL9:EL27" si="41">IFERROR(AT9/CP9,"-")</f>
        <v>1</v>
      </c>
      <c r="EM9" s="103">
        <f t="shared" ref="EM9:EM27" si="42">IFERROR(AU9/CQ9,"-")</f>
        <v>1</v>
      </c>
      <c r="EN9" s="103">
        <f t="shared" ref="EN9:EN27" si="43">IFERROR(AV9/CR9,"-")</f>
        <v>1</v>
      </c>
      <c r="EO9" s="103">
        <f t="shared" ref="EO9:EO27" si="44">IFERROR(AW9/CS9,"-")</f>
        <v>1</v>
      </c>
      <c r="EP9" s="103">
        <f t="shared" ref="EP9:EP27" si="45">IFERROR(AX9/CT9,"-")</f>
        <v>1</v>
      </c>
      <c r="EQ9" s="103">
        <f t="shared" ref="EQ9:EQ27" si="46">IFERROR(AY9/CU9,"-")</f>
        <v>1</v>
      </c>
      <c r="ER9" s="103">
        <f t="shared" ref="ER9:ER27" si="47">IFERROR(AZ9/CV9,"-")</f>
        <v>1</v>
      </c>
      <c r="ES9" s="104">
        <f t="shared" ref="ES9:ES27" si="48">IFERROR(BA9/CW9,"-")</f>
        <v>1</v>
      </c>
      <c r="EU9" s="4">
        <f t="shared" ref="EU9:EU72" si="49">IFERROR(SUM(F9:Q9)/SUM(BB9:BM9),"-")</f>
        <v>1</v>
      </c>
      <c r="EV9" s="4">
        <f t="shared" ref="EV9:EV72" si="50">IFERROR(SUM(R9:AC9)/SUM(BN9:BY9),"-")</f>
        <v>1</v>
      </c>
      <c r="EW9" s="4">
        <f t="shared" ref="EW9:EW72" si="51">IFERROR(SUM(AD9:AO9)/SUM(BZ9:CK9),"-")</f>
        <v>1</v>
      </c>
      <c r="EX9" s="4">
        <f t="shared" ref="EX9:EX72" si="52">IFERROR(SUM(AP9:BA9)/SUM(CL9:CW9),"-")</f>
        <v>1</v>
      </c>
    </row>
    <row r="10" spans="1:154" hidden="1" outlineLevel="1" x14ac:dyDescent="0.25">
      <c r="A10" t="s">
        <v>3</v>
      </c>
      <c r="B10" s="2">
        <v>354</v>
      </c>
      <c r="C10" t="s">
        <v>219</v>
      </c>
      <c r="D10" s="19" t="s">
        <v>465</v>
      </c>
      <c r="E10" s="19" t="s">
        <v>462</v>
      </c>
      <c r="F10" s="108" t="s">
        <v>25</v>
      </c>
      <c r="G10" s="34" t="s">
        <v>25</v>
      </c>
      <c r="H10" s="34" t="s">
        <v>25</v>
      </c>
      <c r="I10" s="34" t="s">
        <v>25</v>
      </c>
      <c r="J10" s="34" t="s">
        <v>25</v>
      </c>
      <c r="K10" s="34" t="s">
        <v>25</v>
      </c>
      <c r="L10" s="34" t="s">
        <v>25</v>
      </c>
      <c r="M10" s="34" t="s">
        <v>25</v>
      </c>
      <c r="N10" s="34" t="s">
        <v>25</v>
      </c>
      <c r="O10" s="34" t="s">
        <v>25</v>
      </c>
      <c r="P10" s="34" t="s">
        <v>25</v>
      </c>
      <c r="Q10" s="34" t="s">
        <v>25</v>
      </c>
      <c r="R10" s="16" t="s">
        <v>25</v>
      </c>
      <c r="S10" s="16" t="s">
        <v>25</v>
      </c>
      <c r="T10" s="16" t="s">
        <v>25</v>
      </c>
      <c r="U10" s="16" t="s">
        <v>25</v>
      </c>
      <c r="V10" s="16" t="s">
        <v>25</v>
      </c>
      <c r="W10" s="16" t="s">
        <v>25</v>
      </c>
      <c r="X10" s="16" t="s">
        <v>25</v>
      </c>
      <c r="Y10" s="16" t="s">
        <v>25</v>
      </c>
      <c r="Z10" s="16" t="s">
        <v>25</v>
      </c>
      <c r="AA10" s="16" t="s">
        <v>25</v>
      </c>
      <c r="AB10" s="16" t="s">
        <v>25</v>
      </c>
      <c r="AC10" s="16" t="s">
        <v>25</v>
      </c>
      <c r="AD10" s="16" t="s">
        <v>25</v>
      </c>
      <c r="AE10" s="16" t="s">
        <v>25</v>
      </c>
      <c r="AF10" s="16" t="s">
        <v>25</v>
      </c>
      <c r="AG10" s="16" t="s">
        <v>25</v>
      </c>
      <c r="AH10" s="16" t="s">
        <v>25</v>
      </c>
      <c r="AI10" s="16" t="s">
        <v>25</v>
      </c>
      <c r="AJ10" s="16" t="s">
        <v>25</v>
      </c>
      <c r="AK10" s="16" t="s">
        <v>25</v>
      </c>
      <c r="AL10" s="16" t="s">
        <v>25</v>
      </c>
      <c r="AM10" s="16" t="s">
        <v>25</v>
      </c>
      <c r="AN10" s="16" t="s">
        <v>25</v>
      </c>
      <c r="AO10" s="16" t="s">
        <v>25</v>
      </c>
      <c r="AP10" s="16" t="s">
        <v>25</v>
      </c>
      <c r="AQ10" s="16" t="s">
        <v>25</v>
      </c>
      <c r="AR10" s="16" t="s">
        <v>25</v>
      </c>
      <c r="AS10" s="16" t="s">
        <v>25</v>
      </c>
      <c r="AT10" s="16" t="s">
        <v>25</v>
      </c>
      <c r="AU10" s="16" t="s">
        <v>25</v>
      </c>
      <c r="AV10" s="16" t="s">
        <v>25</v>
      </c>
      <c r="AW10" s="16" t="s">
        <v>25</v>
      </c>
      <c r="AX10" s="16" t="s">
        <v>25</v>
      </c>
      <c r="AY10" s="16" t="s">
        <v>25</v>
      </c>
      <c r="AZ10" s="16" t="s">
        <v>25</v>
      </c>
      <c r="BA10" s="39" t="s">
        <v>25</v>
      </c>
      <c r="BB10" s="79" t="s">
        <v>25</v>
      </c>
      <c r="CW10" s="81"/>
      <c r="CX10" s="102" t="str">
        <f t="shared" si="1"/>
        <v>-</v>
      </c>
      <c r="CY10" s="103" t="str">
        <f t="shared" si="2"/>
        <v>-</v>
      </c>
      <c r="CZ10" s="103" t="str">
        <f t="shared" si="3"/>
        <v>-</v>
      </c>
      <c r="DA10" s="103" t="str">
        <f t="shared" si="4"/>
        <v>-</v>
      </c>
      <c r="DB10" s="103" t="str">
        <f t="shared" si="5"/>
        <v>-</v>
      </c>
      <c r="DC10" s="103" t="str">
        <f t="shared" si="6"/>
        <v>-</v>
      </c>
      <c r="DD10" s="103" t="str">
        <f t="shared" si="7"/>
        <v>-</v>
      </c>
      <c r="DE10" s="103" t="str">
        <f t="shared" si="8"/>
        <v>-</v>
      </c>
      <c r="DF10" s="103" t="str">
        <f t="shared" si="9"/>
        <v>-</v>
      </c>
      <c r="DG10" s="103" t="str">
        <f t="shared" si="10"/>
        <v>-</v>
      </c>
      <c r="DH10" s="103" t="str">
        <f t="shared" si="11"/>
        <v>-</v>
      </c>
      <c r="DI10" s="103" t="str">
        <f t="shared" si="12"/>
        <v>-</v>
      </c>
      <c r="DJ10" s="103" t="str">
        <f t="shared" si="13"/>
        <v>-</v>
      </c>
      <c r="DK10" s="103" t="str">
        <f t="shared" si="14"/>
        <v>-</v>
      </c>
      <c r="DL10" s="103" t="str">
        <f t="shared" si="15"/>
        <v>-</v>
      </c>
      <c r="DM10" s="103" t="str">
        <f t="shared" si="16"/>
        <v>-</v>
      </c>
      <c r="DN10" s="103" t="str">
        <f t="shared" si="17"/>
        <v>-</v>
      </c>
      <c r="DO10" s="103" t="str">
        <f t="shared" si="18"/>
        <v>-</v>
      </c>
      <c r="DP10" s="103" t="str">
        <f t="shared" si="19"/>
        <v>-</v>
      </c>
      <c r="DQ10" s="103" t="str">
        <f t="shared" si="20"/>
        <v>-</v>
      </c>
      <c r="DR10" s="103" t="str">
        <f t="shared" si="21"/>
        <v>-</v>
      </c>
      <c r="DS10" s="103" t="str">
        <f t="shared" si="22"/>
        <v>-</v>
      </c>
      <c r="DT10" s="103" t="str">
        <f t="shared" si="23"/>
        <v>-</v>
      </c>
      <c r="DU10" s="103" t="str">
        <f t="shared" si="24"/>
        <v>-</v>
      </c>
      <c r="DV10" s="103" t="str">
        <f t="shared" si="25"/>
        <v>-</v>
      </c>
      <c r="DW10" s="103" t="str">
        <f t="shared" si="26"/>
        <v>-</v>
      </c>
      <c r="DX10" s="103" t="str">
        <f t="shared" si="27"/>
        <v>-</v>
      </c>
      <c r="DY10" s="103" t="str">
        <f t="shared" si="28"/>
        <v>-</v>
      </c>
      <c r="DZ10" s="103" t="str">
        <f t="shared" si="29"/>
        <v>-</v>
      </c>
      <c r="EA10" s="103" t="str">
        <f t="shared" si="30"/>
        <v>-</v>
      </c>
      <c r="EB10" s="103" t="str">
        <f t="shared" si="31"/>
        <v>-</v>
      </c>
      <c r="EC10" s="103" t="str">
        <f t="shared" si="32"/>
        <v>-</v>
      </c>
      <c r="ED10" s="103" t="str">
        <f t="shared" si="33"/>
        <v>-</v>
      </c>
      <c r="EE10" s="103" t="str">
        <f t="shared" si="34"/>
        <v>-</v>
      </c>
      <c r="EF10" s="103" t="str">
        <f t="shared" si="35"/>
        <v>-</v>
      </c>
      <c r="EG10" s="103" t="str">
        <f t="shared" si="36"/>
        <v>-</v>
      </c>
      <c r="EH10" s="103" t="str">
        <f t="shared" si="37"/>
        <v>-</v>
      </c>
      <c r="EI10" s="103" t="str">
        <f t="shared" si="38"/>
        <v>-</v>
      </c>
      <c r="EJ10" s="103" t="str">
        <f t="shared" si="39"/>
        <v>-</v>
      </c>
      <c r="EK10" s="103" t="str">
        <f t="shared" si="40"/>
        <v>-</v>
      </c>
      <c r="EL10" s="103" t="str">
        <f t="shared" si="41"/>
        <v>-</v>
      </c>
      <c r="EM10" s="103" t="str">
        <f t="shared" si="42"/>
        <v>-</v>
      </c>
      <c r="EN10" s="103" t="str">
        <f t="shared" si="43"/>
        <v>-</v>
      </c>
      <c r="EO10" s="103" t="str">
        <f t="shared" si="44"/>
        <v>-</v>
      </c>
      <c r="EP10" s="103" t="str">
        <f t="shared" si="45"/>
        <v>-</v>
      </c>
      <c r="EQ10" s="103" t="str">
        <f t="shared" si="46"/>
        <v>-</v>
      </c>
      <c r="ER10" s="103" t="str">
        <f t="shared" si="47"/>
        <v>-</v>
      </c>
      <c r="ES10" s="104" t="str">
        <f t="shared" si="48"/>
        <v>-</v>
      </c>
      <c r="EU10" s="4" t="str">
        <f t="shared" si="49"/>
        <v>-</v>
      </c>
      <c r="EV10" s="4" t="str">
        <f t="shared" si="50"/>
        <v>-</v>
      </c>
      <c r="EW10" s="4" t="str">
        <f t="shared" si="51"/>
        <v>-</v>
      </c>
      <c r="EX10" s="4" t="str">
        <f t="shared" si="52"/>
        <v>-</v>
      </c>
    </row>
    <row r="11" spans="1:154" hidden="1" outlineLevel="1" x14ac:dyDescent="0.25">
      <c r="A11" t="s">
        <v>4</v>
      </c>
      <c r="B11" s="2">
        <v>344</v>
      </c>
      <c r="C11" t="s">
        <v>220</v>
      </c>
      <c r="D11" s="19" t="s">
        <v>465</v>
      </c>
      <c r="E11" s="19" t="s">
        <v>460</v>
      </c>
      <c r="F11" s="108" t="s">
        <v>25</v>
      </c>
      <c r="G11" s="34" t="s">
        <v>25</v>
      </c>
      <c r="H11" s="34" t="s">
        <v>25</v>
      </c>
      <c r="I11" s="34" t="s">
        <v>25</v>
      </c>
      <c r="J11" s="34" t="s">
        <v>25</v>
      </c>
      <c r="K11" s="34" t="s">
        <v>25</v>
      </c>
      <c r="L11" s="34" t="s">
        <v>25</v>
      </c>
      <c r="M11" s="34" t="s">
        <v>25</v>
      </c>
      <c r="N11" s="34" t="s">
        <v>25</v>
      </c>
      <c r="O11" s="34" t="s">
        <v>25</v>
      </c>
      <c r="P11" s="34" t="s">
        <v>25</v>
      </c>
      <c r="Q11" s="34" t="s">
        <v>25</v>
      </c>
      <c r="R11" s="16" t="s">
        <v>25</v>
      </c>
      <c r="S11" s="16" t="s">
        <v>25</v>
      </c>
      <c r="T11" s="16" t="s">
        <v>25</v>
      </c>
      <c r="U11" s="16" t="s">
        <v>25</v>
      </c>
      <c r="V11" s="16" t="s">
        <v>25</v>
      </c>
      <c r="W11" s="16" t="s">
        <v>25</v>
      </c>
      <c r="X11" s="16" t="s">
        <v>25</v>
      </c>
      <c r="Y11" s="16" t="s">
        <v>25</v>
      </c>
      <c r="Z11" s="16" t="s">
        <v>25</v>
      </c>
      <c r="AA11" s="16" t="s">
        <v>25</v>
      </c>
      <c r="AB11" s="16" t="s">
        <v>25</v>
      </c>
      <c r="AC11" s="16" t="s">
        <v>25</v>
      </c>
      <c r="AD11" s="16" t="s">
        <v>25</v>
      </c>
      <c r="AE11" s="16" t="s">
        <v>25</v>
      </c>
      <c r="AF11" s="16" t="s">
        <v>25</v>
      </c>
      <c r="AG11" s="16" t="s">
        <v>25</v>
      </c>
      <c r="AH11" s="16" t="s">
        <v>25</v>
      </c>
      <c r="AI11" s="16" t="s">
        <v>25</v>
      </c>
      <c r="AJ11" s="16" t="s">
        <v>25</v>
      </c>
      <c r="AK11" s="16" t="s">
        <v>25</v>
      </c>
      <c r="AL11" s="16" t="s">
        <v>25</v>
      </c>
      <c r="AM11" s="16" t="s">
        <v>25</v>
      </c>
      <c r="AN11" s="16" t="s">
        <v>25</v>
      </c>
      <c r="AO11" s="16" t="s">
        <v>25</v>
      </c>
      <c r="AP11" s="16" t="s">
        <v>25</v>
      </c>
      <c r="AQ11" s="16" t="s">
        <v>25</v>
      </c>
      <c r="AR11" s="16" t="s">
        <v>25</v>
      </c>
      <c r="AS11" s="16" t="s">
        <v>25</v>
      </c>
      <c r="AT11" s="16" t="s">
        <v>25</v>
      </c>
      <c r="AU11" s="16" t="s">
        <v>25</v>
      </c>
      <c r="AV11" s="16" t="s">
        <v>25</v>
      </c>
      <c r="AW11" s="16" t="s">
        <v>25</v>
      </c>
      <c r="AX11" s="16" t="s">
        <v>25</v>
      </c>
      <c r="AY11" s="16" t="s">
        <v>25</v>
      </c>
      <c r="AZ11" s="16" t="s">
        <v>25</v>
      </c>
      <c r="BA11" s="39" t="s">
        <v>25</v>
      </c>
      <c r="BB11" s="38" t="s">
        <v>25</v>
      </c>
      <c r="BC11" s="16" t="s">
        <v>25</v>
      </c>
      <c r="BD11" s="16" t="s">
        <v>25</v>
      </c>
      <c r="BE11" s="16" t="s">
        <v>25</v>
      </c>
      <c r="BF11" s="16" t="s">
        <v>25</v>
      </c>
      <c r="BG11" s="16" t="s">
        <v>25</v>
      </c>
      <c r="BH11" s="16" t="s">
        <v>25</v>
      </c>
      <c r="BI11" s="16" t="s">
        <v>25</v>
      </c>
      <c r="BJ11" s="16" t="s">
        <v>25</v>
      </c>
      <c r="BK11" s="16" t="s">
        <v>25</v>
      </c>
      <c r="BL11" s="16" t="s">
        <v>25</v>
      </c>
      <c r="BM11" s="16" t="s">
        <v>25</v>
      </c>
      <c r="BN11" s="16" t="s">
        <v>25</v>
      </c>
      <c r="BO11" s="16" t="s">
        <v>25</v>
      </c>
      <c r="BP11" s="16" t="s">
        <v>25</v>
      </c>
      <c r="BQ11" s="16" t="s">
        <v>25</v>
      </c>
      <c r="BR11" s="16" t="s">
        <v>25</v>
      </c>
      <c r="BS11" s="16" t="s">
        <v>25</v>
      </c>
      <c r="BT11" s="16" t="s">
        <v>25</v>
      </c>
      <c r="BU11" s="16" t="s">
        <v>25</v>
      </c>
      <c r="BV11" s="16" t="s">
        <v>25</v>
      </c>
      <c r="BW11" s="16" t="s">
        <v>25</v>
      </c>
      <c r="BX11" s="16" t="s">
        <v>25</v>
      </c>
      <c r="BY11" s="16" t="s">
        <v>25</v>
      </c>
      <c r="BZ11" s="16" t="s">
        <v>25</v>
      </c>
      <c r="CA11" s="16" t="s">
        <v>25</v>
      </c>
      <c r="CB11" s="16" t="s">
        <v>25</v>
      </c>
      <c r="CC11" s="16" t="s">
        <v>25</v>
      </c>
      <c r="CD11" s="16" t="s">
        <v>25</v>
      </c>
      <c r="CE11" s="16" t="s">
        <v>25</v>
      </c>
      <c r="CF11" s="16" t="s">
        <v>25</v>
      </c>
      <c r="CG11" s="16" t="s">
        <v>25</v>
      </c>
      <c r="CH11" s="16" t="s">
        <v>25</v>
      </c>
      <c r="CI11" s="16" t="s">
        <v>25</v>
      </c>
      <c r="CJ11" s="16" t="s">
        <v>25</v>
      </c>
      <c r="CK11" s="16" t="s">
        <v>25</v>
      </c>
      <c r="CL11" s="16" t="s">
        <v>25</v>
      </c>
      <c r="CM11" s="16" t="s">
        <v>25</v>
      </c>
      <c r="CN11" s="16" t="s">
        <v>25</v>
      </c>
      <c r="CO11" s="16" t="s">
        <v>25</v>
      </c>
      <c r="CP11" s="16" t="s">
        <v>25</v>
      </c>
      <c r="CQ11" s="16" t="s">
        <v>25</v>
      </c>
      <c r="CR11" s="16" t="s">
        <v>25</v>
      </c>
      <c r="CS11" s="16" t="s">
        <v>25</v>
      </c>
      <c r="CT11" s="16" t="s">
        <v>25</v>
      </c>
      <c r="CU11" s="16" t="s">
        <v>25</v>
      </c>
      <c r="CV11" s="16" t="s">
        <v>25</v>
      </c>
      <c r="CW11" s="39" t="s">
        <v>25</v>
      </c>
      <c r="CX11" s="102" t="str">
        <f t="shared" si="1"/>
        <v>-</v>
      </c>
      <c r="CY11" s="103" t="str">
        <f t="shared" si="2"/>
        <v>-</v>
      </c>
      <c r="CZ11" s="103" t="str">
        <f t="shared" si="3"/>
        <v>-</v>
      </c>
      <c r="DA11" s="103" t="str">
        <f t="shared" si="4"/>
        <v>-</v>
      </c>
      <c r="DB11" s="103" t="str">
        <f t="shared" si="5"/>
        <v>-</v>
      </c>
      <c r="DC11" s="103" t="str">
        <f t="shared" si="6"/>
        <v>-</v>
      </c>
      <c r="DD11" s="103" t="str">
        <f t="shared" si="7"/>
        <v>-</v>
      </c>
      <c r="DE11" s="103" t="str">
        <f t="shared" si="8"/>
        <v>-</v>
      </c>
      <c r="DF11" s="103" t="str">
        <f t="shared" si="9"/>
        <v>-</v>
      </c>
      <c r="DG11" s="103" t="str">
        <f t="shared" si="10"/>
        <v>-</v>
      </c>
      <c r="DH11" s="103" t="str">
        <f t="shared" si="11"/>
        <v>-</v>
      </c>
      <c r="DI11" s="103" t="str">
        <f t="shared" si="12"/>
        <v>-</v>
      </c>
      <c r="DJ11" s="103" t="str">
        <f t="shared" si="13"/>
        <v>-</v>
      </c>
      <c r="DK11" s="103" t="str">
        <f t="shared" si="14"/>
        <v>-</v>
      </c>
      <c r="DL11" s="103" t="str">
        <f t="shared" si="15"/>
        <v>-</v>
      </c>
      <c r="DM11" s="103" t="str">
        <f t="shared" si="16"/>
        <v>-</v>
      </c>
      <c r="DN11" s="103" t="str">
        <f t="shared" si="17"/>
        <v>-</v>
      </c>
      <c r="DO11" s="103" t="str">
        <f t="shared" si="18"/>
        <v>-</v>
      </c>
      <c r="DP11" s="103" t="str">
        <f t="shared" si="19"/>
        <v>-</v>
      </c>
      <c r="DQ11" s="103" t="str">
        <f t="shared" si="20"/>
        <v>-</v>
      </c>
      <c r="DR11" s="103" t="str">
        <f t="shared" si="21"/>
        <v>-</v>
      </c>
      <c r="DS11" s="103" t="str">
        <f t="shared" si="22"/>
        <v>-</v>
      </c>
      <c r="DT11" s="103" t="str">
        <f t="shared" si="23"/>
        <v>-</v>
      </c>
      <c r="DU11" s="103" t="str">
        <f t="shared" si="24"/>
        <v>-</v>
      </c>
      <c r="DV11" s="103" t="str">
        <f t="shared" si="25"/>
        <v>-</v>
      </c>
      <c r="DW11" s="103" t="str">
        <f t="shared" si="26"/>
        <v>-</v>
      </c>
      <c r="DX11" s="103" t="str">
        <f t="shared" si="27"/>
        <v>-</v>
      </c>
      <c r="DY11" s="103" t="str">
        <f t="shared" si="28"/>
        <v>-</v>
      </c>
      <c r="DZ11" s="103" t="str">
        <f t="shared" si="29"/>
        <v>-</v>
      </c>
      <c r="EA11" s="103" t="str">
        <f t="shared" si="30"/>
        <v>-</v>
      </c>
      <c r="EB11" s="103" t="str">
        <f t="shared" si="31"/>
        <v>-</v>
      </c>
      <c r="EC11" s="103" t="str">
        <f t="shared" si="32"/>
        <v>-</v>
      </c>
      <c r="ED11" s="103" t="str">
        <f t="shared" si="33"/>
        <v>-</v>
      </c>
      <c r="EE11" s="103" t="str">
        <f t="shared" si="34"/>
        <v>-</v>
      </c>
      <c r="EF11" s="103" t="str">
        <f t="shared" si="35"/>
        <v>-</v>
      </c>
      <c r="EG11" s="103" t="str">
        <f t="shared" si="36"/>
        <v>-</v>
      </c>
      <c r="EH11" s="103" t="str">
        <f t="shared" si="37"/>
        <v>-</v>
      </c>
      <c r="EI11" s="103" t="str">
        <f t="shared" si="38"/>
        <v>-</v>
      </c>
      <c r="EJ11" s="103" t="str">
        <f t="shared" si="39"/>
        <v>-</v>
      </c>
      <c r="EK11" s="103" t="str">
        <f t="shared" si="40"/>
        <v>-</v>
      </c>
      <c r="EL11" s="103" t="str">
        <f t="shared" si="41"/>
        <v>-</v>
      </c>
      <c r="EM11" s="103" t="str">
        <f t="shared" si="42"/>
        <v>-</v>
      </c>
      <c r="EN11" s="103" t="str">
        <f t="shared" si="43"/>
        <v>-</v>
      </c>
      <c r="EO11" s="103" t="str">
        <f t="shared" si="44"/>
        <v>-</v>
      </c>
      <c r="EP11" s="103" t="str">
        <f t="shared" si="45"/>
        <v>-</v>
      </c>
      <c r="EQ11" s="103" t="str">
        <f t="shared" si="46"/>
        <v>-</v>
      </c>
      <c r="ER11" s="103" t="str">
        <f t="shared" si="47"/>
        <v>-</v>
      </c>
      <c r="ES11" s="104" t="str">
        <f t="shared" si="48"/>
        <v>-</v>
      </c>
      <c r="EU11" s="4" t="str">
        <f t="shared" si="49"/>
        <v>-</v>
      </c>
      <c r="EV11" s="4" t="str">
        <f t="shared" si="50"/>
        <v>-</v>
      </c>
      <c r="EW11" s="4" t="str">
        <f t="shared" si="51"/>
        <v>-</v>
      </c>
      <c r="EX11" s="4" t="str">
        <f t="shared" si="52"/>
        <v>-</v>
      </c>
    </row>
    <row r="12" spans="1:154" hidden="1" outlineLevel="1" x14ac:dyDescent="0.25">
      <c r="A12" t="s">
        <v>5</v>
      </c>
      <c r="B12" s="2">
        <v>131</v>
      </c>
      <c r="C12" t="s">
        <v>221</v>
      </c>
      <c r="D12" s="19" t="s">
        <v>465</v>
      </c>
      <c r="E12" s="19" t="s">
        <v>461</v>
      </c>
      <c r="F12" s="45" t="s">
        <v>25</v>
      </c>
      <c r="G12" s="1" t="s">
        <v>25</v>
      </c>
      <c r="H12" s="1" t="s">
        <v>25</v>
      </c>
      <c r="I12" s="1" t="s">
        <v>25</v>
      </c>
      <c r="J12" s="1" t="s">
        <v>25</v>
      </c>
      <c r="K12" s="1" t="s">
        <v>25</v>
      </c>
      <c r="L12" s="1" t="s">
        <v>25</v>
      </c>
      <c r="M12" s="1" t="s">
        <v>25</v>
      </c>
      <c r="N12" s="1" t="s">
        <v>25</v>
      </c>
      <c r="O12" s="1" t="s">
        <v>25</v>
      </c>
      <c r="P12" s="1" t="s">
        <v>25</v>
      </c>
      <c r="Q12" s="1" t="s">
        <v>25</v>
      </c>
      <c r="R12" s="16" t="s">
        <v>25</v>
      </c>
      <c r="S12" s="16" t="s">
        <v>25</v>
      </c>
      <c r="T12" s="16" t="s">
        <v>25</v>
      </c>
      <c r="U12" s="16" t="s">
        <v>25</v>
      </c>
      <c r="V12" s="16" t="s">
        <v>25</v>
      </c>
      <c r="W12" s="16" t="s">
        <v>25</v>
      </c>
      <c r="X12" s="16" t="s">
        <v>25</v>
      </c>
      <c r="Y12" s="16" t="s">
        <v>25</v>
      </c>
      <c r="Z12" s="16" t="s">
        <v>25</v>
      </c>
      <c r="AA12" s="16" t="s">
        <v>25</v>
      </c>
      <c r="AB12" s="16" t="s">
        <v>25</v>
      </c>
      <c r="AC12" s="16" t="s">
        <v>25</v>
      </c>
      <c r="AD12" s="16" t="s">
        <v>25</v>
      </c>
      <c r="AE12" s="16" t="s">
        <v>25</v>
      </c>
      <c r="AF12" s="16" t="s">
        <v>25</v>
      </c>
      <c r="AG12" s="16" t="s">
        <v>25</v>
      </c>
      <c r="AH12" s="16" t="s">
        <v>25</v>
      </c>
      <c r="AI12" s="16" t="s">
        <v>25</v>
      </c>
      <c r="AJ12" s="16" t="s">
        <v>25</v>
      </c>
      <c r="AK12" s="16" t="s">
        <v>25</v>
      </c>
      <c r="AL12" s="16" t="s">
        <v>25</v>
      </c>
      <c r="AM12" s="16" t="s">
        <v>25</v>
      </c>
      <c r="AN12" s="16" t="s">
        <v>25</v>
      </c>
      <c r="AO12" s="16" t="s">
        <v>25</v>
      </c>
      <c r="AP12" s="16" t="s">
        <v>25</v>
      </c>
      <c r="AQ12" s="16" t="s">
        <v>25</v>
      </c>
      <c r="AR12" s="16" t="s">
        <v>25</v>
      </c>
      <c r="AS12" s="16" t="s">
        <v>25</v>
      </c>
      <c r="AT12" s="16" t="s">
        <v>25</v>
      </c>
      <c r="AU12" s="16" t="s">
        <v>25</v>
      </c>
      <c r="AV12" s="16" t="s">
        <v>25</v>
      </c>
      <c r="AW12" s="16" t="s">
        <v>25</v>
      </c>
      <c r="AX12" s="16" t="s">
        <v>25</v>
      </c>
      <c r="AY12" s="16" t="s">
        <v>25</v>
      </c>
      <c r="AZ12" s="16" t="s">
        <v>25</v>
      </c>
      <c r="BA12" s="39" t="s">
        <v>25</v>
      </c>
      <c r="BB12" s="38" t="s">
        <v>25</v>
      </c>
      <c r="BC12" s="16" t="s">
        <v>25</v>
      </c>
      <c r="BD12" s="16" t="s">
        <v>25</v>
      </c>
      <c r="BE12" s="16" t="s">
        <v>25</v>
      </c>
      <c r="BF12" s="16" t="s">
        <v>25</v>
      </c>
      <c r="BG12" s="16" t="s">
        <v>25</v>
      </c>
      <c r="BH12" s="16" t="s">
        <v>25</v>
      </c>
      <c r="BI12" s="16" t="s">
        <v>25</v>
      </c>
      <c r="BJ12" s="16" t="s">
        <v>25</v>
      </c>
      <c r="BK12" s="16" t="s">
        <v>25</v>
      </c>
      <c r="BL12" s="16" t="s">
        <v>25</v>
      </c>
      <c r="BM12" s="16" t="s">
        <v>25</v>
      </c>
      <c r="BN12" s="16" t="s">
        <v>25</v>
      </c>
      <c r="BO12" s="16" t="s">
        <v>25</v>
      </c>
      <c r="BP12" s="16" t="s">
        <v>25</v>
      </c>
      <c r="BQ12" s="16" t="s">
        <v>25</v>
      </c>
      <c r="BR12" s="16" t="s">
        <v>25</v>
      </c>
      <c r="BS12" s="16" t="s">
        <v>25</v>
      </c>
      <c r="BT12" s="16" t="s">
        <v>25</v>
      </c>
      <c r="BU12" s="16" t="s">
        <v>25</v>
      </c>
      <c r="BV12" s="16" t="s">
        <v>25</v>
      </c>
      <c r="BW12" s="16" t="s">
        <v>25</v>
      </c>
      <c r="BX12" s="16" t="s">
        <v>25</v>
      </c>
      <c r="BY12" s="16" t="s">
        <v>25</v>
      </c>
      <c r="BZ12" s="16" t="s">
        <v>25</v>
      </c>
      <c r="CA12" s="16" t="s">
        <v>25</v>
      </c>
      <c r="CB12" s="16" t="s">
        <v>25</v>
      </c>
      <c r="CC12" s="16" t="s">
        <v>25</v>
      </c>
      <c r="CD12" s="16" t="s">
        <v>25</v>
      </c>
      <c r="CE12" s="16" t="s">
        <v>25</v>
      </c>
      <c r="CF12" s="16" t="s">
        <v>25</v>
      </c>
      <c r="CG12" s="16" t="s">
        <v>25</v>
      </c>
      <c r="CH12" s="16" t="s">
        <v>25</v>
      </c>
      <c r="CI12" s="16" t="s">
        <v>25</v>
      </c>
      <c r="CJ12" s="16" t="s">
        <v>25</v>
      </c>
      <c r="CK12" s="16" t="s">
        <v>25</v>
      </c>
      <c r="CL12" s="16" t="s">
        <v>25</v>
      </c>
      <c r="CM12" s="16" t="s">
        <v>25</v>
      </c>
      <c r="CN12" s="16" t="s">
        <v>25</v>
      </c>
      <c r="CO12" s="16" t="s">
        <v>25</v>
      </c>
      <c r="CP12" s="16" t="s">
        <v>25</v>
      </c>
      <c r="CQ12" s="16" t="s">
        <v>25</v>
      </c>
      <c r="CR12" s="16" t="s">
        <v>25</v>
      </c>
      <c r="CS12" s="16" t="s">
        <v>25</v>
      </c>
      <c r="CT12" s="16" t="s">
        <v>25</v>
      </c>
      <c r="CU12" s="16" t="s">
        <v>25</v>
      </c>
      <c r="CV12" s="16" t="s">
        <v>25</v>
      </c>
      <c r="CW12" s="39" t="s">
        <v>25</v>
      </c>
      <c r="CX12" s="102" t="str">
        <f t="shared" si="1"/>
        <v>-</v>
      </c>
      <c r="CY12" s="103" t="str">
        <f t="shared" si="2"/>
        <v>-</v>
      </c>
      <c r="CZ12" s="103" t="str">
        <f t="shared" si="3"/>
        <v>-</v>
      </c>
      <c r="DA12" s="103" t="str">
        <f t="shared" si="4"/>
        <v>-</v>
      </c>
      <c r="DB12" s="103" t="str">
        <f t="shared" si="5"/>
        <v>-</v>
      </c>
      <c r="DC12" s="103" t="str">
        <f t="shared" si="6"/>
        <v>-</v>
      </c>
      <c r="DD12" s="103" t="str">
        <f t="shared" si="7"/>
        <v>-</v>
      </c>
      <c r="DE12" s="103" t="str">
        <f t="shared" si="8"/>
        <v>-</v>
      </c>
      <c r="DF12" s="103" t="str">
        <f t="shared" si="9"/>
        <v>-</v>
      </c>
      <c r="DG12" s="103" t="str">
        <f t="shared" si="10"/>
        <v>-</v>
      </c>
      <c r="DH12" s="103" t="str">
        <f t="shared" si="11"/>
        <v>-</v>
      </c>
      <c r="DI12" s="103" t="str">
        <f t="shared" si="12"/>
        <v>-</v>
      </c>
      <c r="DJ12" s="103" t="str">
        <f t="shared" si="13"/>
        <v>-</v>
      </c>
      <c r="DK12" s="103" t="str">
        <f t="shared" si="14"/>
        <v>-</v>
      </c>
      <c r="DL12" s="103" t="str">
        <f t="shared" si="15"/>
        <v>-</v>
      </c>
      <c r="DM12" s="103" t="str">
        <f t="shared" si="16"/>
        <v>-</v>
      </c>
      <c r="DN12" s="103" t="str">
        <f t="shared" si="17"/>
        <v>-</v>
      </c>
      <c r="DO12" s="103" t="str">
        <f t="shared" si="18"/>
        <v>-</v>
      </c>
      <c r="DP12" s="103" t="str">
        <f t="shared" si="19"/>
        <v>-</v>
      </c>
      <c r="DQ12" s="103" t="str">
        <f t="shared" si="20"/>
        <v>-</v>
      </c>
      <c r="DR12" s="103" t="str">
        <f t="shared" si="21"/>
        <v>-</v>
      </c>
      <c r="DS12" s="103" t="str">
        <f t="shared" si="22"/>
        <v>-</v>
      </c>
      <c r="DT12" s="103" t="str">
        <f t="shared" si="23"/>
        <v>-</v>
      </c>
      <c r="DU12" s="103" t="str">
        <f t="shared" si="24"/>
        <v>-</v>
      </c>
      <c r="DV12" s="103" t="str">
        <f t="shared" si="25"/>
        <v>-</v>
      </c>
      <c r="DW12" s="103" t="str">
        <f t="shared" si="26"/>
        <v>-</v>
      </c>
      <c r="DX12" s="103" t="str">
        <f t="shared" si="27"/>
        <v>-</v>
      </c>
      <c r="DY12" s="103" t="str">
        <f t="shared" si="28"/>
        <v>-</v>
      </c>
      <c r="DZ12" s="103" t="str">
        <f t="shared" si="29"/>
        <v>-</v>
      </c>
      <c r="EA12" s="103" t="str">
        <f t="shared" si="30"/>
        <v>-</v>
      </c>
      <c r="EB12" s="103" t="str">
        <f t="shared" si="31"/>
        <v>-</v>
      </c>
      <c r="EC12" s="103" t="str">
        <f t="shared" si="32"/>
        <v>-</v>
      </c>
      <c r="ED12" s="103" t="str">
        <f t="shared" si="33"/>
        <v>-</v>
      </c>
      <c r="EE12" s="103" t="str">
        <f t="shared" si="34"/>
        <v>-</v>
      </c>
      <c r="EF12" s="103" t="str">
        <f t="shared" si="35"/>
        <v>-</v>
      </c>
      <c r="EG12" s="103" t="str">
        <f t="shared" si="36"/>
        <v>-</v>
      </c>
      <c r="EH12" s="103" t="str">
        <f t="shared" si="37"/>
        <v>-</v>
      </c>
      <c r="EI12" s="103" t="str">
        <f t="shared" si="38"/>
        <v>-</v>
      </c>
      <c r="EJ12" s="103" t="str">
        <f t="shared" si="39"/>
        <v>-</v>
      </c>
      <c r="EK12" s="103" t="str">
        <f t="shared" si="40"/>
        <v>-</v>
      </c>
      <c r="EL12" s="103" t="str">
        <f t="shared" si="41"/>
        <v>-</v>
      </c>
      <c r="EM12" s="103" t="str">
        <f t="shared" si="42"/>
        <v>-</v>
      </c>
      <c r="EN12" s="103" t="str">
        <f t="shared" si="43"/>
        <v>-</v>
      </c>
      <c r="EO12" s="103" t="str">
        <f t="shared" si="44"/>
        <v>-</v>
      </c>
      <c r="EP12" s="103" t="str">
        <f t="shared" si="45"/>
        <v>-</v>
      </c>
      <c r="EQ12" s="103" t="str">
        <f t="shared" si="46"/>
        <v>-</v>
      </c>
      <c r="ER12" s="103" t="str">
        <f t="shared" si="47"/>
        <v>-</v>
      </c>
      <c r="ES12" s="104" t="str">
        <f t="shared" si="48"/>
        <v>-</v>
      </c>
      <c r="EU12" s="4" t="str">
        <f t="shared" si="49"/>
        <v>-</v>
      </c>
      <c r="EV12" s="4" t="str">
        <f t="shared" si="50"/>
        <v>-</v>
      </c>
      <c r="EW12" s="4" t="str">
        <f t="shared" si="51"/>
        <v>-</v>
      </c>
      <c r="EX12" s="4" t="str">
        <f t="shared" si="52"/>
        <v>-</v>
      </c>
    </row>
    <row r="13" spans="1:154" hidden="1" outlineLevel="1" x14ac:dyDescent="0.25">
      <c r="A13" t="s">
        <v>6</v>
      </c>
      <c r="B13" s="2">
        <v>516</v>
      </c>
      <c r="C13" t="s">
        <v>222</v>
      </c>
      <c r="D13" s="19" t="s">
        <v>465</v>
      </c>
      <c r="E13" s="19" t="s">
        <v>461</v>
      </c>
      <c r="F13" s="79">
        <v>1</v>
      </c>
      <c r="G13">
        <v>1</v>
      </c>
      <c r="H13">
        <v>2</v>
      </c>
      <c r="I13">
        <v>1</v>
      </c>
      <c r="J13">
        <v>2</v>
      </c>
      <c r="K13">
        <v>1</v>
      </c>
      <c r="L13">
        <v>1</v>
      </c>
      <c r="M13">
        <v>2</v>
      </c>
      <c r="N13">
        <v>1</v>
      </c>
      <c r="O13">
        <v>1</v>
      </c>
      <c r="P13">
        <v>1</v>
      </c>
      <c r="Q13">
        <v>2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2</v>
      </c>
      <c r="AB13">
        <v>1</v>
      </c>
      <c r="AC13">
        <v>2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2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2</v>
      </c>
      <c r="AU13">
        <v>1</v>
      </c>
      <c r="AV13">
        <v>1</v>
      </c>
      <c r="AW13">
        <v>1</v>
      </c>
      <c r="AX13">
        <v>1</v>
      </c>
      <c r="AY13">
        <v>1</v>
      </c>
      <c r="AZ13">
        <v>1</v>
      </c>
      <c r="BA13" s="81">
        <v>2</v>
      </c>
      <c r="BB13" s="79">
        <v>1</v>
      </c>
      <c r="BC13">
        <v>1</v>
      </c>
      <c r="BD13">
        <v>2</v>
      </c>
      <c r="BE13">
        <v>1</v>
      </c>
      <c r="BF13">
        <v>2</v>
      </c>
      <c r="BG13">
        <v>1</v>
      </c>
      <c r="BH13">
        <v>1</v>
      </c>
      <c r="BI13">
        <v>2</v>
      </c>
      <c r="BJ13">
        <v>1</v>
      </c>
      <c r="BK13">
        <v>1</v>
      </c>
      <c r="BL13">
        <v>1</v>
      </c>
      <c r="BM13">
        <v>2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1</v>
      </c>
      <c r="BW13">
        <v>2</v>
      </c>
      <c r="BX13">
        <v>1</v>
      </c>
      <c r="BY13">
        <v>2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2</v>
      </c>
      <c r="CG13">
        <v>1</v>
      </c>
      <c r="CH13">
        <v>1</v>
      </c>
      <c r="CI13">
        <v>1</v>
      </c>
      <c r="CJ13">
        <v>1</v>
      </c>
      <c r="CK13">
        <v>1</v>
      </c>
      <c r="CL13">
        <v>1</v>
      </c>
      <c r="CM13">
        <v>1</v>
      </c>
      <c r="CN13">
        <v>1</v>
      </c>
      <c r="CO13">
        <v>1</v>
      </c>
      <c r="CP13">
        <v>2</v>
      </c>
      <c r="CQ13">
        <v>1</v>
      </c>
      <c r="CR13">
        <v>1</v>
      </c>
      <c r="CS13">
        <v>1</v>
      </c>
      <c r="CT13">
        <v>1</v>
      </c>
      <c r="CU13">
        <v>1</v>
      </c>
      <c r="CV13">
        <v>1</v>
      </c>
      <c r="CW13" s="81">
        <v>2</v>
      </c>
      <c r="CX13" s="102">
        <f t="shared" si="1"/>
        <v>1</v>
      </c>
      <c r="CY13" s="103">
        <f t="shared" si="2"/>
        <v>1</v>
      </c>
      <c r="CZ13" s="103">
        <f t="shared" si="3"/>
        <v>1</v>
      </c>
      <c r="DA13" s="103">
        <f t="shared" si="4"/>
        <v>1</v>
      </c>
      <c r="DB13" s="103">
        <f t="shared" si="5"/>
        <v>1</v>
      </c>
      <c r="DC13" s="103">
        <f t="shared" si="6"/>
        <v>1</v>
      </c>
      <c r="DD13" s="103">
        <f t="shared" si="7"/>
        <v>1</v>
      </c>
      <c r="DE13" s="103">
        <f t="shared" si="8"/>
        <v>1</v>
      </c>
      <c r="DF13" s="103">
        <f t="shared" si="9"/>
        <v>1</v>
      </c>
      <c r="DG13" s="103">
        <f t="shared" si="10"/>
        <v>1</v>
      </c>
      <c r="DH13" s="103">
        <f t="shared" si="11"/>
        <v>1</v>
      </c>
      <c r="DI13" s="103">
        <f t="shared" si="12"/>
        <v>1</v>
      </c>
      <c r="DJ13" s="103">
        <f t="shared" si="13"/>
        <v>1</v>
      </c>
      <c r="DK13" s="103">
        <f t="shared" si="14"/>
        <v>1</v>
      </c>
      <c r="DL13" s="103">
        <f t="shared" si="15"/>
        <v>1</v>
      </c>
      <c r="DM13" s="103">
        <f t="shared" si="16"/>
        <v>1</v>
      </c>
      <c r="DN13" s="103">
        <f t="shared" si="17"/>
        <v>1</v>
      </c>
      <c r="DO13" s="103">
        <f t="shared" si="18"/>
        <v>1</v>
      </c>
      <c r="DP13" s="103">
        <f t="shared" si="19"/>
        <v>1</v>
      </c>
      <c r="DQ13" s="103">
        <f t="shared" si="20"/>
        <v>1</v>
      </c>
      <c r="DR13" s="103">
        <f t="shared" si="21"/>
        <v>1</v>
      </c>
      <c r="DS13" s="103">
        <f t="shared" si="22"/>
        <v>1</v>
      </c>
      <c r="DT13" s="103">
        <f t="shared" si="23"/>
        <v>1</v>
      </c>
      <c r="DU13" s="103">
        <f t="shared" si="24"/>
        <v>1</v>
      </c>
      <c r="DV13" s="103">
        <f t="shared" si="25"/>
        <v>1</v>
      </c>
      <c r="DW13" s="103">
        <f t="shared" si="26"/>
        <v>1</v>
      </c>
      <c r="DX13" s="103">
        <f t="shared" si="27"/>
        <v>1</v>
      </c>
      <c r="DY13" s="103">
        <f t="shared" si="28"/>
        <v>1</v>
      </c>
      <c r="DZ13" s="103">
        <f t="shared" si="29"/>
        <v>1</v>
      </c>
      <c r="EA13" s="103">
        <f t="shared" si="30"/>
        <v>1</v>
      </c>
      <c r="EB13" s="103">
        <f t="shared" si="31"/>
        <v>1</v>
      </c>
      <c r="EC13" s="103">
        <f t="shared" si="32"/>
        <v>1</v>
      </c>
      <c r="ED13" s="103">
        <f t="shared" si="33"/>
        <v>1</v>
      </c>
      <c r="EE13" s="103">
        <f t="shared" si="34"/>
        <v>1</v>
      </c>
      <c r="EF13" s="103">
        <f t="shared" si="35"/>
        <v>1</v>
      </c>
      <c r="EG13" s="103">
        <f t="shared" si="36"/>
        <v>1</v>
      </c>
      <c r="EH13" s="103">
        <f t="shared" si="37"/>
        <v>1</v>
      </c>
      <c r="EI13" s="103">
        <f t="shared" si="38"/>
        <v>1</v>
      </c>
      <c r="EJ13" s="103">
        <f t="shared" si="39"/>
        <v>1</v>
      </c>
      <c r="EK13" s="103">
        <f t="shared" si="40"/>
        <v>1</v>
      </c>
      <c r="EL13" s="103">
        <f t="shared" si="41"/>
        <v>1</v>
      </c>
      <c r="EM13" s="103">
        <f t="shared" si="42"/>
        <v>1</v>
      </c>
      <c r="EN13" s="103">
        <f t="shared" si="43"/>
        <v>1</v>
      </c>
      <c r="EO13" s="103">
        <f t="shared" si="44"/>
        <v>1</v>
      </c>
      <c r="EP13" s="103">
        <f t="shared" si="45"/>
        <v>1</v>
      </c>
      <c r="EQ13" s="103">
        <f t="shared" si="46"/>
        <v>1</v>
      </c>
      <c r="ER13" s="103">
        <f t="shared" si="47"/>
        <v>1</v>
      </c>
      <c r="ES13" s="104">
        <f t="shared" si="48"/>
        <v>1</v>
      </c>
      <c r="EU13" s="4">
        <f t="shared" si="49"/>
        <v>1</v>
      </c>
      <c r="EV13" s="4">
        <f t="shared" si="50"/>
        <v>1</v>
      </c>
      <c r="EW13" s="4">
        <f t="shared" si="51"/>
        <v>1</v>
      </c>
      <c r="EX13" s="4">
        <f t="shared" si="52"/>
        <v>1</v>
      </c>
    </row>
    <row r="14" spans="1:154" hidden="1" outlineLevel="1" x14ac:dyDescent="0.25">
      <c r="A14" t="s">
        <v>7</v>
      </c>
      <c r="B14" s="2">
        <v>132</v>
      </c>
      <c r="C14" t="s">
        <v>223</v>
      </c>
      <c r="D14" s="19" t="s">
        <v>465</v>
      </c>
      <c r="E14" s="19" t="s">
        <v>461</v>
      </c>
      <c r="F14" s="108" t="s">
        <v>25</v>
      </c>
      <c r="G14" s="34" t="s">
        <v>25</v>
      </c>
      <c r="H14" s="34" t="s">
        <v>25</v>
      </c>
      <c r="I14" s="34" t="s">
        <v>25</v>
      </c>
      <c r="J14" s="34" t="s">
        <v>25</v>
      </c>
      <c r="K14" s="34" t="s">
        <v>25</v>
      </c>
      <c r="L14" s="34" t="s">
        <v>25</v>
      </c>
      <c r="M14" s="34" t="s">
        <v>25</v>
      </c>
      <c r="N14" s="34" t="s">
        <v>25</v>
      </c>
      <c r="O14" s="34" t="s">
        <v>25</v>
      </c>
      <c r="P14" s="34" t="s">
        <v>25</v>
      </c>
      <c r="Q14" s="34" t="s">
        <v>25</v>
      </c>
      <c r="R14" s="16" t="s">
        <v>25</v>
      </c>
      <c r="S14" s="16" t="s">
        <v>25</v>
      </c>
      <c r="T14" s="16" t="s">
        <v>25</v>
      </c>
      <c r="U14" s="16" t="s">
        <v>25</v>
      </c>
      <c r="V14" s="16" t="s">
        <v>25</v>
      </c>
      <c r="W14" s="16" t="s">
        <v>25</v>
      </c>
      <c r="X14" s="16" t="s">
        <v>25</v>
      </c>
      <c r="Y14" s="16" t="s">
        <v>25</v>
      </c>
      <c r="Z14" s="16" t="s">
        <v>25</v>
      </c>
      <c r="AA14" s="16" t="s">
        <v>25</v>
      </c>
      <c r="AB14" s="16" t="s">
        <v>25</v>
      </c>
      <c r="AC14" s="16" t="s">
        <v>25</v>
      </c>
      <c r="AD14" s="16" t="s">
        <v>25</v>
      </c>
      <c r="AE14" s="16" t="s">
        <v>25</v>
      </c>
      <c r="AF14" s="16" t="s">
        <v>25</v>
      </c>
      <c r="AG14" s="16" t="s">
        <v>25</v>
      </c>
      <c r="AH14" s="16" t="s">
        <v>25</v>
      </c>
      <c r="AI14" s="16" t="s">
        <v>25</v>
      </c>
      <c r="AJ14" s="16" t="s">
        <v>25</v>
      </c>
      <c r="AK14" s="16" t="s">
        <v>25</v>
      </c>
      <c r="AL14" s="16" t="s">
        <v>25</v>
      </c>
      <c r="AM14" s="16" t="s">
        <v>25</v>
      </c>
      <c r="AN14" s="16" t="s">
        <v>25</v>
      </c>
      <c r="AO14" s="16" t="s">
        <v>25</v>
      </c>
      <c r="AP14" s="16" t="s">
        <v>25</v>
      </c>
      <c r="AQ14" s="16" t="s">
        <v>25</v>
      </c>
      <c r="AR14" s="16" t="s">
        <v>25</v>
      </c>
      <c r="AS14" s="16" t="s">
        <v>25</v>
      </c>
      <c r="AT14" s="16" t="s">
        <v>25</v>
      </c>
      <c r="AU14" s="16" t="s">
        <v>25</v>
      </c>
      <c r="AV14" s="16" t="s">
        <v>25</v>
      </c>
      <c r="AW14" s="16" t="s">
        <v>25</v>
      </c>
      <c r="AX14" s="16" t="s">
        <v>25</v>
      </c>
      <c r="AY14" s="16" t="s">
        <v>25</v>
      </c>
      <c r="AZ14" s="16" t="s">
        <v>25</v>
      </c>
      <c r="BA14" s="39" t="s">
        <v>25</v>
      </c>
      <c r="BB14" s="38" t="s">
        <v>25</v>
      </c>
      <c r="BC14" s="16" t="s">
        <v>25</v>
      </c>
      <c r="BD14" s="16" t="s">
        <v>25</v>
      </c>
      <c r="BE14" s="16" t="s">
        <v>25</v>
      </c>
      <c r="BF14" s="16" t="s">
        <v>25</v>
      </c>
      <c r="BG14" s="16" t="s">
        <v>25</v>
      </c>
      <c r="BH14" s="16" t="s">
        <v>25</v>
      </c>
      <c r="BI14" s="16" t="s">
        <v>25</v>
      </c>
      <c r="BJ14" s="16" t="s">
        <v>25</v>
      </c>
      <c r="BK14" s="16" t="s">
        <v>25</v>
      </c>
      <c r="BL14" s="16" t="s">
        <v>25</v>
      </c>
      <c r="BM14" s="16" t="s">
        <v>25</v>
      </c>
      <c r="BN14" s="16" t="s">
        <v>25</v>
      </c>
      <c r="BO14" s="16" t="s">
        <v>25</v>
      </c>
      <c r="BP14" s="16" t="s">
        <v>25</v>
      </c>
      <c r="BQ14" s="16" t="s">
        <v>25</v>
      </c>
      <c r="BR14" s="16" t="s">
        <v>25</v>
      </c>
      <c r="BS14" s="16" t="s">
        <v>25</v>
      </c>
      <c r="BT14" s="16" t="s">
        <v>25</v>
      </c>
      <c r="BU14" s="16" t="s">
        <v>25</v>
      </c>
      <c r="BV14" s="16" t="s">
        <v>25</v>
      </c>
      <c r="BW14" s="16" t="s">
        <v>25</v>
      </c>
      <c r="BX14" s="16" t="s">
        <v>25</v>
      </c>
      <c r="BY14" s="16" t="s">
        <v>25</v>
      </c>
      <c r="BZ14" s="16" t="s">
        <v>25</v>
      </c>
      <c r="CA14" s="16" t="s">
        <v>25</v>
      </c>
      <c r="CB14" s="16" t="s">
        <v>25</v>
      </c>
      <c r="CC14" s="16" t="s">
        <v>25</v>
      </c>
      <c r="CD14" s="16" t="s">
        <v>25</v>
      </c>
      <c r="CE14" s="16" t="s">
        <v>25</v>
      </c>
      <c r="CF14" s="16" t="s">
        <v>25</v>
      </c>
      <c r="CG14" s="16" t="s">
        <v>25</v>
      </c>
      <c r="CH14" s="16" t="s">
        <v>25</v>
      </c>
      <c r="CI14" s="16" t="s">
        <v>25</v>
      </c>
      <c r="CJ14" s="16" t="s">
        <v>25</v>
      </c>
      <c r="CK14" s="16" t="s">
        <v>25</v>
      </c>
      <c r="CL14" s="16" t="s">
        <v>25</v>
      </c>
      <c r="CM14" s="16" t="s">
        <v>25</v>
      </c>
      <c r="CN14" s="16" t="s">
        <v>25</v>
      </c>
      <c r="CO14" s="16" t="s">
        <v>25</v>
      </c>
      <c r="CP14" s="16" t="s">
        <v>25</v>
      </c>
      <c r="CQ14" s="16" t="s">
        <v>25</v>
      </c>
      <c r="CR14" s="16" t="s">
        <v>25</v>
      </c>
      <c r="CS14" s="16" t="s">
        <v>25</v>
      </c>
      <c r="CT14" s="16" t="s">
        <v>25</v>
      </c>
      <c r="CU14" s="16" t="s">
        <v>25</v>
      </c>
      <c r="CV14" s="16" t="s">
        <v>25</v>
      </c>
      <c r="CW14" s="39" t="s">
        <v>25</v>
      </c>
      <c r="CX14" s="102" t="str">
        <f t="shared" si="1"/>
        <v>-</v>
      </c>
      <c r="CY14" s="103" t="str">
        <f t="shared" si="2"/>
        <v>-</v>
      </c>
      <c r="CZ14" s="103" t="str">
        <f t="shared" si="3"/>
        <v>-</v>
      </c>
      <c r="DA14" s="103" t="str">
        <f t="shared" si="4"/>
        <v>-</v>
      </c>
      <c r="DB14" s="103" t="str">
        <f t="shared" si="5"/>
        <v>-</v>
      </c>
      <c r="DC14" s="103" t="str">
        <f t="shared" si="6"/>
        <v>-</v>
      </c>
      <c r="DD14" s="103" t="str">
        <f t="shared" si="7"/>
        <v>-</v>
      </c>
      <c r="DE14" s="103" t="str">
        <f t="shared" si="8"/>
        <v>-</v>
      </c>
      <c r="DF14" s="103" t="str">
        <f t="shared" si="9"/>
        <v>-</v>
      </c>
      <c r="DG14" s="103" t="str">
        <f t="shared" si="10"/>
        <v>-</v>
      </c>
      <c r="DH14" s="103" t="str">
        <f t="shared" si="11"/>
        <v>-</v>
      </c>
      <c r="DI14" s="103" t="str">
        <f t="shared" si="12"/>
        <v>-</v>
      </c>
      <c r="DJ14" s="103" t="str">
        <f t="shared" si="13"/>
        <v>-</v>
      </c>
      <c r="DK14" s="103" t="str">
        <f t="shared" si="14"/>
        <v>-</v>
      </c>
      <c r="DL14" s="103" t="str">
        <f t="shared" si="15"/>
        <v>-</v>
      </c>
      <c r="DM14" s="103" t="str">
        <f t="shared" si="16"/>
        <v>-</v>
      </c>
      <c r="DN14" s="103" t="str">
        <f t="shared" si="17"/>
        <v>-</v>
      </c>
      <c r="DO14" s="103" t="str">
        <f t="shared" si="18"/>
        <v>-</v>
      </c>
      <c r="DP14" s="103" t="str">
        <f t="shared" si="19"/>
        <v>-</v>
      </c>
      <c r="DQ14" s="103" t="str">
        <f t="shared" si="20"/>
        <v>-</v>
      </c>
      <c r="DR14" s="103" t="str">
        <f t="shared" si="21"/>
        <v>-</v>
      </c>
      <c r="DS14" s="103" t="str">
        <f t="shared" si="22"/>
        <v>-</v>
      </c>
      <c r="DT14" s="103" t="str">
        <f t="shared" si="23"/>
        <v>-</v>
      </c>
      <c r="DU14" s="103" t="str">
        <f t="shared" si="24"/>
        <v>-</v>
      </c>
      <c r="DV14" s="103" t="str">
        <f t="shared" si="25"/>
        <v>-</v>
      </c>
      <c r="DW14" s="103" t="str">
        <f t="shared" si="26"/>
        <v>-</v>
      </c>
      <c r="DX14" s="103" t="str">
        <f t="shared" si="27"/>
        <v>-</v>
      </c>
      <c r="DY14" s="103" t="str">
        <f t="shared" si="28"/>
        <v>-</v>
      </c>
      <c r="DZ14" s="103" t="str">
        <f t="shared" si="29"/>
        <v>-</v>
      </c>
      <c r="EA14" s="103" t="str">
        <f t="shared" si="30"/>
        <v>-</v>
      </c>
      <c r="EB14" s="103" t="str">
        <f t="shared" si="31"/>
        <v>-</v>
      </c>
      <c r="EC14" s="103" t="str">
        <f t="shared" si="32"/>
        <v>-</v>
      </c>
      <c r="ED14" s="103" t="str">
        <f t="shared" si="33"/>
        <v>-</v>
      </c>
      <c r="EE14" s="103" t="str">
        <f t="shared" si="34"/>
        <v>-</v>
      </c>
      <c r="EF14" s="103" t="str">
        <f t="shared" si="35"/>
        <v>-</v>
      </c>
      <c r="EG14" s="103" t="str">
        <f t="shared" si="36"/>
        <v>-</v>
      </c>
      <c r="EH14" s="103" t="str">
        <f t="shared" si="37"/>
        <v>-</v>
      </c>
      <c r="EI14" s="103" t="str">
        <f t="shared" si="38"/>
        <v>-</v>
      </c>
      <c r="EJ14" s="103" t="str">
        <f t="shared" si="39"/>
        <v>-</v>
      </c>
      <c r="EK14" s="103" t="str">
        <f t="shared" si="40"/>
        <v>-</v>
      </c>
      <c r="EL14" s="103" t="str">
        <f t="shared" si="41"/>
        <v>-</v>
      </c>
      <c r="EM14" s="103" t="str">
        <f t="shared" si="42"/>
        <v>-</v>
      </c>
      <c r="EN14" s="103" t="str">
        <f t="shared" si="43"/>
        <v>-</v>
      </c>
      <c r="EO14" s="103" t="str">
        <f t="shared" si="44"/>
        <v>-</v>
      </c>
      <c r="EP14" s="103" t="str">
        <f t="shared" si="45"/>
        <v>-</v>
      </c>
      <c r="EQ14" s="103" t="str">
        <f t="shared" si="46"/>
        <v>-</v>
      </c>
      <c r="ER14" s="103" t="str">
        <f t="shared" si="47"/>
        <v>-</v>
      </c>
      <c r="ES14" s="104" t="str">
        <f t="shared" si="48"/>
        <v>-</v>
      </c>
      <c r="EU14" s="4" t="str">
        <f t="shared" si="49"/>
        <v>-</v>
      </c>
      <c r="EV14" s="4" t="str">
        <f t="shared" si="50"/>
        <v>-</v>
      </c>
      <c r="EW14" s="4" t="str">
        <f t="shared" si="51"/>
        <v>-</v>
      </c>
      <c r="EX14" s="4" t="str">
        <f t="shared" si="52"/>
        <v>-</v>
      </c>
    </row>
    <row r="15" spans="1:154" hidden="1" outlineLevel="1" x14ac:dyDescent="0.25">
      <c r="A15" t="s">
        <v>8</v>
      </c>
      <c r="B15" s="2">
        <v>134</v>
      </c>
      <c r="C15" t="s">
        <v>224</v>
      </c>
      <c r="D15" s="19" t="s">
        <v>465</v>
      </c>
      <c r="E15" s="19" t="s">
        <v>460</v>
      </c>
      <c r="F15" s="45" t="s">
        <v>25</v>
      </c>
      <c r="G15" s="1" t="s">
        <v>25</v>
      </c>
      <c r="H15" s="1" t="s">
        <v>25</v>
      </c>
      <c r="I15" s="1" t="s">
        <v>25</v>
      </c>
      <c r="J15" s="1" t="s">
        <v>25</v>
      </c>
      <c r="K15" s="1" t="s">
        <v>25</v>
      </c>
      <c r="L15" s="1" t="s">
        <v>25</v>
      </c>
      <c r="M15" s="1" t="s">
        <v>25</v>
      </c>
      <c r="N15" s="1" t="s">
        <v>25</v>
      </c>
      <c r="O15" s="1" t="s">
        <v>25</v>
      </c>
      <c r="P15" s="1" t="s">
        <v>25</v>
      </c>
      <c r="Q15" s="1" t="s">
        <v>25</v>
      </c>
      <c r="R15" s="16" t="s">
        <v>25</v>
      </c>
      <c r="S15" s="16" t="s">
        <v>25</v>
      </c>
      <c r="T15" s="16" t="s">
        <v>25</v>
      </c>
      <c r="U15" s="16" t="s">
        <v>25</v>
      </c>
      <c r="V15" s="16" t="s">
        <v>25</v>
      </c>
      <c r="W15" s="16" t="s">
        <v>25</v>
      </c>
      <c r="X15" s="16" t="s">
        <v>25</v>
      </c>
      <c r="Y15" s="16" t="s">
        <v>25</v>
      </c>
      <c r="Z15" s="16" t="s">
        <v>25</v>
      </c>
      <c r="AA15" s="16" t="s">
        <v>25</v>
      </c>
      <c r="AB15" s="16" t="s">
        <v>25</v>
      </c>
      <c r="AC15" s="16" t="s">
        <v>25</v>
      </c>
      <c r="AD15" s="16" t="s">
        <v>25</v>
      </c>
      <c r="AE15" s="16" t="s">
        <v>25</v>
      </c>
      <c r="AF15" s="16" t="s">
        <v>25</v>
      </c>
      <c r="AG15" s="16" t="s">
        <v>25</v>
      </c>
      <c r="AH15" s="16" t="s">
        <v>25</v>
      </c>
      <c r="AI15" s="16" t="s">
        <v>25</v>
      </c>
      <c r="AJ15" s="16" t="s">
        <v>25</v>
      </c>
      <c r="AK15" s="16" t="s">
        <v>25</v>
      </c>
      <c r="AL15" s="16" t="s">
        <v>25</v>
      </c>
      <c r="AM15" s="16" t="s">
        <v>25</v>
      </c>
      <c r="AN15" s="16" t="s">
        <v>25</v>
      </c>
      <c r="AO15" s="16" t="s">
        <v>25</v>
      </c>
      <c r="AP15" s="16" t="s">
        <v>25</v>
      </c>
      <c r="AQ15" s="16" t="s">
        <v>25</v>
      </c>
      <c r="AR15" s="16" t="s">
        <v>25</v>
      </c>
      <c r="AS15" s="16" t="s">
        <v>25</v>
      </c>
      <c r="AT15" s="16" t="s">
        <v>25</v>
      </c>
      <c r="AU15" s="16" t="s">
        <v>25</v>
      </c>
      <c r="AV15" s="16" t="s">
        <v>25</v>
      </c>
      <c r="AW15" s="16" t="s">
        <v>25</v>
      </c>
      <c r="AX15" s="16" t="s">
        <v>25</v>
      </c>
      <c r="AY15" s="16" t="s">
        <v>25</v>
      </c>
      <c r="AZ15" s="16" t="s">
        <v>25</v>
      </c>
      <c r="BA15" s="39" t="s">
        <v>25</v>
      </c>
      <c r="BB15" s="38" t="s">
        <v>25</v>
      </c>
      <c r="BC15" s="16" t="s">
        <v>25</v>
      </c>
      <c r="BD15" s="16" t="s">
        <v>25</v>
      </c>
      <c r="BE15" s="16" t="s">
        <v>25</v>
      </c>
      <c r="BF15" s="16" t="s">
        <v>25</v>
      </c>
      <c r="BG15" s="16" t="s">
        <v>25</v>
      </c>
      <c r="BH15" s="16" t="s">
        <v>25</v>
      </c>
      <c r="BI15" s="16" t="s">
        <v>25</v>
      </c>
      <c r="BJ15" s="16" t="s">
        <v>25</v>
      </c>
      <c r="BK15" s="16" t="s">
        <v>25</v>
      </c>
      <c r="BL15" s="16" t="s">
        <v>25</v>
      </c>
      <c r="BM15" s="16" t="s">
        <v>25</v>
      </c>
      <c r="BN15" s="16" t="s">
        <v>25</v>
      </c>
      <c r="BO15" s="16" t="s">
        <v>25</v>
      </c>
      <c r="BP15" s="16" t="s">
        <v>25</v>
      </c>
      <c r="BQ15" s="16" t="s">
        <v>25</v>
      </c>
      <c r="BR15" s="16" t="s">
        <v>25</v>
      </c>
      <c r="BS15" s="16" t="s">
        <v>25</v>
      </c>
      <c r="BT15" s="16" t="s">
        <v>25</v>
      </c>
      <c r="BU15" s="16" t="s">
        <v>25</v>
      </c>
      <c r="BV15" s="16" t="s">
        <v>25</v>
      </c>
      <c r="BW15" s="16" t="s">
        <v>25</v>
      </c>
      <c r="BX15" s="16" t="s">
        <v>25</v>
      </c>
      <c r="BY15" s="16" t="s">
        <v>25</v>
      </c>
      <c r="BZ15" s="16" t="s">
        <v>25</v>
      </c>
      <c r="CA15" s="16" t="s">
        <v>25</v>
      </c>
      <c r="CB15" s="16" t="s">
        <v>25</v>
      </c>
      <c r="CC15" s="16" t="s">
        <v>25</v>
      </c>
      <c r="CD15" s="16" t="s">
        <v>25</v>
      </c>
      <c r="CE15" s="16" t="s">
        <v>25</v>
      </c>
      <c r="CF15" s="16" t="s">
        <v>25</v>
      </c>
      <c r="CG15" s="16" t="s">
        <v>25</v>
      </c>
      <c r="CH15" s="16" t="s">
        <v>25</v>
      </c>
      <c r="CI15" s="16" t="s">
        <v>25</v>
      </c>
      <c r="CJ15" s="16" t="s">
        <v>25</v>
      </c>
      <c r="CK15" s="16" t="s">
        <v>25</v>
      </c>
      <c r="CL15" s="16" t="s">
        <v>25</v>
      </c>
      <c r="CM15" s="16" t="s">
        <v>25</v>
      </c>
      <c r="CN15" s="16" t="s">
        <v>25</v>
      </c>
      <c r="CO15" s="16" t="s">
        <v>25</v>
      </c>
      <c r="CP15" s="16" t="s">
        <v>25</v>
      </c>
      <c r="CQ15" s="16" t="s">
        <v>25</v>
      </c>
      <c r="CR15" s="16" t="s">
        <v>25</v>
      </c>
      <c r="CS15" s="16" t="s">
        <v>25</v>
      </c>
      <c r="CT15" s="16" t="s">
        <v>25</v>
      </c>
      <c r="CU15" s="16" t="s">
        <v>25</v>
      </c>
      <c r="CV15" s="16" t="s">
        <v>25</v>
      </c>
      <c r="CW15" s="39" t="s">
        <v>25</v>
      </c>
      <c r="CX15" s="102" t="str">
        <f t="shared" si="1"/>
        <v>-</v>
      </c>
      <c r="CY15" s="103" t="str">
        <f t="shared" si="2"/>
        <v>-</v>
      </c>
      <c r="CZ15" s="103" t="str">
        <f t="shared" si="3"/>
        <v>-</v>
      </c>
      <c r="DA15" s="103" t="str">
        <f t="shared" si="4"/>
        <v>-</v>
      </c>
      <c r="DB15" s="103" t="str">
        <f t="shared" si="5"/>
        <v>-</v>
      </c>
      <c r="DC15" s="103" t="str">
        <f t="shared" si="6"/>
        <v>-</v>
      </c>
      <c r="DD15" s="103" t="str">
        <f t="shared" si="7"/>
        <v>-</v>
      </c>
      <c r="DE15" s="103" t="str">
        <f t="shared" si="8"/>
        <v>-</v>
      </c>
      <c r="DF15" s="103" t="str">
        <f t="shared" si="9"/>
        <v>-</v>
      </c>
      <c r="DG15" s="103" t="str">
        <f t="shared" si="10"/>
        <v>-</v>
      </c>
      <c r="DH15" s="103" t="str">
        <f t="shared" si="11"/>
        <v>-</v>
      </c>
      <c r="DI15" s="103" t="str">
        <f t="shared" si="12"/>
        <v>-</v>
      </c>
      <c r="DJ15" s="103" t="str">
        <f t="shared" si="13"/>
        <v>-</v>
      </c>
      <c r="DK15" s="103" t="str">
        <f t="shared" si="14"/>
        <v>-</v>
      </c>
      <c r="DL15" s="103" t="str">
        <f t="shared" si="15"/>
        <v>-</v>
      </c>
      <c r="DM15" s="103" t="str">
        <f t="shared" si="16"/>
        <v>-</v>
      </c>
      <c r="DN15" s="103" t="str">
        <f t="shared" si="17"/>
        <v>-</v>
      </c>
      <c r="DO15" s="103" t="str">
        <f t="shared" si="18"/>
        <v>-</v>
      </c>
      <c r="DP15" s="103" t="str">
        <f t="shared" si="19"/>
        <v>-</v>
      </c>
      <c r="DQ15" s="103" t="str">
        <f t="shared" si="20"/>
        <v>-</v>
      </c>
      <c r="DR15" s="103" t="str">
        <f t="shared" si="21"/>
        <v>-</v>
      </c>
      <c r="DS15" s="103" t="str">
        <f t="shared" si="22"/>
        <v>-</v>
      </c>
      <c r="DT15" s="103" t="str">
        <f t="shared" si="23"/>
        <v>-</v>
      </c>
      <c r="DU15" s="103" t="str">
        <f t="shared" si="24"/>
        <v>-</v>
      </c>
      <c r="DV15" s="103" t="str">
        <f t="shared" si="25"/>
        <v>-</v>
      </c>
      <c r="DW15" s="103" t="str">
        <f t="shared" si="26"/>
        <v>-</v>
      </c>
      <c r="DX15" s="103" t="str">
        <f t="shared" si="27"/>
        <v>-</v>
      </c>
      <c r="DY15" s="103" t="str">
        <f t="shared" si="28"/>
        <v>-</v>
      </c>
      <c r="DZ15" s="103" t="str">
        <f t="shared" si="29"/>
        <v>-</v>
      </c>
      <c r="EA15" s="103" t="str">
        <f t="shared" si="30"/>
        <v>-</v>
      </c>
      <c r="EB15" s="103" t="str">
        <f t="shared" si="31"/>
        <v>-</v>
      </c>
      <c r="EC15" s="103" t="str">
        <f t="shared" si="32"/>
        <v>-</v>
      </c>
      <c r="ED15" s="103" t="str">
        <f t="shared" si="33"/>
        <v>-</v>
      </c>
      <c r="EE15" s="103" t="str">
        <f t="shared" si="34"/>
        <v>-</v>
      </c>
      <c r="EF15" s="103" t="str">
        <f t="shared" si="35"/>
        <v>-</v>
      </c>
      <c r="EG15" s="103" t="str">
        <f t="shared" si="36"/>
        <v>-</v>
      </c>
      <c r="EH15" s="103" t="str">
        <f t="shared" si="37"/>
        <v>-</v>
      </c>
      <c r="EI15" s="103" t="str">
        <f t="shared" si="38"/>
        <v>-</v>
      </c>
      <c r="EJ15" s="103" t="str">
        <f t="shared" si="39"/>
        <v>-</v>
      </c>
      <c r="EK15" s="103" t="str">
        <f t="shared" si="40"/>
        <v>-</v>
      </c>
      <c r="EL15" s="103" t="str">
        <f t="shared" si="41"/>
        <v>-</v>
      </c>
      <c r="EM15" s="103" t="str">
        <f t="shared" si="42"/>
        <v>-</v>
      </c>
      <c r="EN15" s="103" t="str">
        <f t="shared" si="43"/>
        <v>-</v>
      </c>
      <c r="EO15" s="103" t="str">
        <f t="shared" si="44"/>
        <v>-</v>
      </c>
      <c r="EP15" s="103" t="str">
        <f t="shared" si="45"/>
        <v>-</v>
      </c>
      <c r="EQ15" s="103" t="str">
        <f t="shared" si="46"/>
        <v>-</v>
      </c>
      <c r="ER15" s="103" t="str">
        <f t="shared" si="47"/>
        <v>-</v>
      </c>
      <c r="ES15" s="104" t="str">
        <f t="shared" si="48"/>
        <v>-</v>
      </c>
      <c r="EU15" s="4" t="str">
        <f t="shared" si="49"/>
        <v>-</v>
      </c>
      <c r="EV15" s="4" t="str">
        <f t="shared" si="50"/>
        <v>-</v>
      </c>
      <c r="EW15" s="4" t="str">
        <f t="shared" si="51"/>
        <v>-</v>
      </c>
      <c r="EX15" s="4" t="str">
        <f t="shared" si="52"/>
        <v>-</v>
      </c>
    </row>
    <row r="16" spans="1:154" hidden="1" outlineLevel="1" x14ac:dyDescent="0.25">
      <c r="A16" t="s">
        <v>9</v>
      </c>
      <c r="B16" s="2">
        <v>359</v>
      </c>
      <c r="C16" t="s">
        <v>225</v>
      </c>
      <c r="D16" s="19" t="s">
        <v>465</v>
      </c>
      <c r="E16" s="19" t="s">
        <v>460</v>
      </c>
      <c r="F16" s="108" t="s">
        <v>25</v>
      </c>
      <c r="G16" s="34" t="s">
        <v>25</v>
      </c>
      <c r="H16" s="34" t="s">
        <v>25</v>
      </c>
      <c r="I16" s="34" t="s">
        <v>25</v>
      </c>
      <c r="J16" s="34" t="s">
        <v>25</v>
      </c>
      <c r="K16" s="34" t="s">
        <v>25</v>
      </c>
      <c r="L16" s="34" t="s">
        <v>25</v>
      </c>
      <c r="M16" s="34" t="s">
        <v>25</v>
      </c>
      <c r="N16" s="34" t="s">
        <v>25</v>
      </c>
      <c r="O16" s="34" t="s">
        <v>25</v>
      </c>
      <c r="P16" s="34" t="s">
        <v>25</v>
      </c>
      <c r="Q16" s="34" t="s">
        <v>25</v>
      </c>
      <c r="R16" s="16" t="s">
        <v>25</v>
      </c>
      <c r="S16" s="16" t="s">
        <v>25</v>
      </c>
      <c r="T16" s="16" t="s">
        <v>25</v>
      </c>
      <c r="U16" s="16" t="s">
        <v>25</v>
      </c>
      <c r="V16" s="16" t="s">
        <v>25</v>
      </c>
      <c r="W16" s="16" t="s">
        <v>25</v>
      </c>
      <c r="X16" s="16" t="s">
        <v>25</v>
      </c>
      <c r="Y16" s="16" t="s">
        <v>25</v>
      </c>
      <c r="Z16" s="16" t="s">
        <v>25</v>
      </c>
      <c r="AA16" s="16" t="s">
        <v>25</v>
      </c>
      <c r="AB16" s="16" t="s">
        <v>25</v>
      </c>
      <c r="AC16" s="16" t="s">
        <v>25</v>
      </c>
      <c r="AD16" s="16" t="s">
        <v>25</v>
      </c>
      <c r="AE16" s="16" t="s">
        <v>25</v>
      </c>
      <c r="AF16" s="16" t="s">
        <v>25</v>
      </c>
      <c r="AG16" s="16" t="s">
        <v>25</v>
      </c>
      <c r="AH16" s="16" t="s">
        <v>25</v>
      </c>
      <c r="AI16" s="16" t="s">
        <v>25</v>
      </c>
      <c r="AJ16" s="16" t="s">
        <v>25</v>
      </c>
      <c r="AK16" s="16" t="s">
        <v>25</v>
      </c>
      <c r="AL16" s="16" t="s">
        <v>25</v>
      </c>
      <c r="AM16" s="16" t="s">
        <v>25</v>
      </c>
      <c r="AN16" s="16" t="s">
        <v>25</v>
      </c>
      <c r="AO16" s="16" t="s">
        <v>25</v>
      </c>
      <c r="AP16" s="16" t="s">
        <v>25</v>
      </c>
      <c r="AQ16" s="16" t="s">
        <v>25</v>
      </c>
      <c r="AR16" s="16" t="s">
        <v>25</v>
      </c>
      <c r="AS16" s="16" t="s">
        <v>25</v>
      </c>
      <c r="AT16" s="16" t="s">
        <v>25</v>
      </c>
      <c r="AU16" s="16" t="s">
        <v>25</v>
      </c>
      <c r="AV16" s="16" t="s">
        <v>25</v>
      </c>
      <c r="AW16" s="16" t="s">
        <v>25</v>
      </c>
      <c r="AX16" s="16" t="s">
        <v>25</v>
      </c>
      <c r="AY16" s="16" t="s">
        <v>25</v>
      </c>
      <c r="AZ16" s="16" t="s">
        <v>25</v>
      </c>
      <c r="BA16" s="39" t="s">
        <v>25</v>
      </c>
      <c r="BB16" s="38" t="s">
        <v>25</v>
      </c>
      <c r="BC16" s="16" t="s">
        <v>25</v>
      </c>
      <c r="BD16" s="16" t="s">
        <v>25</v>
      </c>
      <c r="BE16" s="16" t="s">
        <v>25</v>
      </c>
      <c r="BF16" s="16" t="s">
        <v>25</v>
      </c>
      <c r="BG16" s="16" t="s">
        <v>25</v>
      </c>
      <c r="BH16" s="16" t="s">
        <v>25</v>
      </c>
      <c r="BI16" s="16" t="s">
        <v>25</v>
      </c>
      <c r="BJ16" s="16" t="s">
        <v>25</v>
      </c>
      <c r="BK16" s="16" t="s">
        <v>25</v>
      </c>
      <c r="BL16" s="16" t="s">
        <v>25</v>
      </c>
      <c r="BM16" s="16" t="s">
        <v>25</v>
      </c>
      <c r="BN16" s="16" t="s">
        <v>25</v>
      </c>
      <c r="BO16" s="16" t="s">
        <v>25</v>
      </c>
      <c r="BP16" s="16" t="s">
        <v>25</v>
      </c>
      <c r="BQ16" s="16" t="s">
        <v>25</v>
      </c>
      <c r="BR16" s="16" t="s">
        <v>25</v>
      </c>
      <c r="BS16" s="16" t="s">
        <v>25</v>
      </c>
      <c r="BT16" s="16" t="s">
        <v>25</v>
      </c>
      <c r="BU16" s="16" t="s">
        <v>25</v>
      </c>
      <c r="BV16" s="16" t="s">
        <v>25</v>
      </c>
      <c r="BW16" s="16" t="s">
        <v>25</v>
      </c>
      <c r="BX16" s="16" t="s">
        <v>25</v>
      </c>
      <c r="BY16" s="16" t="s">
        <v>25</v>
      </c>
      <c r="BZ16" s="16" t="s">
        <v>25</v>
      </c>
      <c r="CA16" s="16" t="s">
        <v>25</v>
      </c>
      <c r="CB16" s="16" t="s">
        <v>25</v>
      </c>
      <c r="CC16" s="16" t="s">
        <v>25</v>
      </c>
      <c r="CD16" s="16" t="s">
        <v>25</v>
      </c>
      <c r="CE16" s="16" t="s">
        <v>25</v>
      </c>
      <c r="CF16" s="16" t="s">
        <v>25</v>
      </c>
      <c r="CG16" s="16" t="s">
        <v>25</v>
      </c>
      <c r="CH16" s="16" t="s">
        <v>25</v>
      </c>
      <c r="CI16" s="16" t="s">
        <v>25</v>
      </c>
      <c r="CJ16" s="16" t="s">
        <v>25</v>
      </c>
      <c r="CK16" s="16" t="s">
        <v>25</v>
      </c>
      <c r="CL16" s="16" t="s">
        <v>25</v>
      </c>
      <c r="CM16" s="16" t="s">
        <v>25</v>
      </c>
      <c r="CN16" s="16" t="s">
        <v>25</v>
      </c>
      <c r="CO16" s="16" t="s">
        <v>25</v>
      </c>
      <c r="CP16" s="16" t="s">
        <v>25</v>
      </c>
      <c r="CQ16" s="16" t="s">
        <v>25</v>
      </c>
      <c r="CR16" s="16" t="s">
        <v>25</v>
      </c>
      <c r="CS16" s="16" t="s">
        <v>25</v>
      </c>
      <c r="CT16" s="16" t="s">
        <v>25</v>
      </c>
      <c r="CU16" s="16" t="s">
        <v>25</v>
      </c>
      <c r="CV16" s="16" t="s">
        <v>25</v>
      </c>
      <c r="CW16" s="39" t="s">
        <v>25</v>
      </c>
      <c r="CX16" s="102" t="str">
        <f t="shared" si="1"/>
        <v>-</v>
      </c>
      <c r="CY16" s="103" t="str">
        <f t="shared" si="2"/>
        <v>-</v>
      </c>
      <c r="CZ16" s="103" t="str">
        <f t="shared" si="3"/>
        <v>-</v>
      </c>
      <c r="DA16" s="103" t="str">
        <f t="shared" si="4"/>
        <v>-</v>
      </c>
      <c r="DB16" s="103" t="str">
        <f t="shared" si="5"/>
        <v>-</v>
      </c>
      <c r="DC16" s="103" t="str">
        <f t="shared" si="6"/>
        <v>-</v>
      </c>
      <c r="DD16" s="103" t="str">
        <f t="shared" si="7"/>
        <v>-</v>
      </c>
      <c r="DE16" s="103" t="str">
        <f t="shared" si="8"/>
        <v>-</v>
      </c>
      <c r="DF16" s="103" t="str">
        <f t="shared" si="9"/>
        <v>-</v>
      </c>
      <c r="DG16" s="103" t="str">
        <f t="shared" si="10"/>
        <v>-</v>
      </c>
      <c r="DH16" s="103" t="str">
        <f t="shared" si="11"/>
        <v>-</v>
      </c>
      <c r="DI16" s="103" t="str">
        <f t="shared" si="12"/>
        <v>-</v>
      </c>
      <c r="DJ16" s="103" t="str">
        <f t="shared" si="13"/>
        <v>-</v>
      </c>
      <c r="DK16" s="103" t="str">
        <f t="shared" si="14"/>
        <v>-</v>
      </c>
      <c r="DL16" s="103" t="str">
        <f t="shared" si="15"/>
        <v>-</v>
      </c>
      <c r="DM16" s="103" t="str">
        <f t="shared" si="16"/>
        <v>-</v>
      </c>
      <c r="DN16" s="103" t="str">
        <f t="shared" si="17"/>
        <v>-</v>
      </c>
      <c r="DO16" s="103" t="str">
        <f t="shared" si="18"/>
        <v>-</v>
      </c>
      <c r="DP16" s="103" t="str">
        <f t="shared" si="19"/>
        <v>-</v>
      </c>
      <c r="DQ16" s="103" t="str">
        <f t="shared" si="20"/>
        <v>-</v>
      </c>
      <c r="DR16" s="103" t="str">
        <f t="shared" si="21"/>
        <v>-</v>
      </c>
      <c r="DS16" s="103" t="str">
        <f t="shared" si="22"/>
        <v>-</v>
      </c>
      <c r="DT16" s="103" t="str">
        <f t="shared" si="23"/>
        <v>-</v>
      </c>
      <c r="DU16" s="103" t="str">
        <f t="shared" si="24"/>
        <v>-</v>
      </c>
      <c r="DV16" s="103" t="str">
        <f t="shared" si="25"/>
        <v>-</v>
      </c>
      <c r="DW16" s="103" t="str">
        <f t="shared" si="26"/>
        <v>-</v>
      </c>
      <c r="DX16" s="103" t="str">
        <f t="shared" si="27"/>
        <v>-</v>
      </c>
      <c r="DY16" s="103" t="str">
        <f t="shared" si="28"/>
        <v>-</v>
      </c>
      <c r="DZ16" s="103" t="str">
        <f t="shared" si="29"/>
        <v>-</v>
      </c>
      <c r="EA16" s="103" t="str">
        <f t="shared" si="30"/>
        <v>-</v>
      </c>
      <c r="EB16" s="103" t="str">
        <f t="shared" si="31"/>
        <v>-</v>
      </c>
      <c r="EC16" s="103" t="str">
        <f t="shared" si="32"/>
        <v>-</v>
      </c>
      <c r="ED16" s="103" t="str">
        <f t="shared" si="33"/>
        <v>-</v>
      </c>
      <c r="EE16" s="103" t="str">
        <f t="shared" si="34"/>
        <v>-</v>
      </c>
      <c r="EF16" s="103" t="str">
        <f t="shared" si="35"/>
        <v>-</v>
      </c>
      <c r="EG16" s="103" t="str">
        <f t="shared" si="36"/>
        <v>-</v>
      </c>
      <c r="EH16" s="103" t="str">
        <f t="shared" si="37"/>
        <v>-</v>
      </c>
      <c r="EI16" s="103" t="str">
        <f t="shared" si="38"/>
        <v>-</v>
      </c>
      <c r="EJ16" s="103" t="str">
        <f t="shared" si="39"/>
        <v>-</v>
      </c>
      <c r="EK16" s="103" t="str">
        <f t="shared" si="40"/>
        <v>-</v>
      </c>
      <c r="EL16" s="103" t="str">
        <f t="shared" si="41"/>
        <v>-</v>
      </c>
      <c r="EM16" s="103" t="str">
        <f t="shared" si="42"/>
        <v>-</v>
      </c>
      <c r="EN16" s="103" t="str">
        <f t="shared" si="43"/>
        <v>-</v>
      </c>
      <c r="EO16" s="103" t="str">
        <f t="shared" si="44"/>
        <v>-</v>
      </c>
      <c r="EP16" s="103" t="str">
        <f t="shared" si="45"/>
        <v>-</v>
      </c>
      <c r="EQ16" s="103" t="str">
        <f t="shared" si="46"/>
        <v>-</v>
      </c>
      <c r="ER16" s="103" t="str">
        <f t="shared" si="47"/>
        <v>-</v>
      </c>
      <c r="ES16" s="104" t="str">
        <f t="shared" si="48"/>
        <v>-</v>
      </c>
      <c r="EU16" s="4" t="str">
        <f t="shared" si="49"/>
        <v>-</v>
      </c>
      <c r="EV16" s="4" t="str">
        <f t="shared" si="50"/>
        <v>-</v>
      </c>
      <c r="EW16" s="4" t="str">
        <f t="shared" si="51"/>
        <v>-</v>
      </c>
      <c r="EX16" s="4" t="str">
        <f t="shared" si="52"/>
        <v>-</v>
      </c>
    </row>
    <row r="17" spans="1:154" hidden="1" outlineLevel="1" x14ac:dyDescent="0.25">
      <c r="A17" t="s">
        <v>10</v>
      </c>
      <c r="B17" s="2">
        <v>86</v>
      </c>
      <c r="C17" t="s">
        <v>226</v>
      </c>
      <c r="D17" s="19" t="s">
        <v>465</v>
      </c>
      <c r="E17" s="19" t="s">
        <v>461</v>
      </c>
      <c r="F17" s="108" t="s">
        <v>25</v>
      </c>
      <c r="G17" s="34" t="s">
        <v>25</v>
      </c>
      <c r="H17" s="34" t="s">
        <v>25</v>
      </c>
      <c r="I17" s="34" t="s">
        <v>25</v>
      </c>
      <c r="J17" s="34" t="s">
        <v>25</v>
      </c>
      <c r="K17" s="34" t="s">
        <v>25</v>
      </c>
      <c r="L17" s="34" t="s">
        <v>25</v>
      </c>
      <c r="M17" s="34" t="s">
        <v>25</v>
      </c>
      <c r="N17" s="34" t="s">
        <v>25</v>
      </c>
      <c r="O17" s="34" t="s">
        <v>25</v>
      </c>
      <c r="P17" s="34" t="s">
        <v>25</v>
      </c>
      <c r="Q17" s="34" t="s">
        <v>25</v>
      </c>
      <c r="R17" s="16" t="s">
        <v>25</v>
      </c>
      <c r="S17" s="16" t="s">
        <v>25</v>
      </c>
      <c r="T17" s="16" t="s">
        <v>25</v>
      </c>
      <c r="U17" s="16" t="s">
        <v>25</v>
      </c>
      <c r="V17" s="16" t="s">
        <v>25</v>
      </c>
      <c r="W17" s="16" t="s">
        <v>25</v>
      </c>
      <c r="X17" s="16" t="s">
        <v>25</v>
      </c>
      <c r="Y17" s="16" t="s">
        <v>25</v>
      </c>
      <c r="Z17" s="16" t="s">
        <v>25</v>
      </c>
      <c r="AA17" s="16" t="s">
        <v>25</v>
      </c>
      <c r="AB17" s="16" t="s">
        <v>25</v>
      </c>
      <c r="AC17" s="16" t="s">
        <v>25</v>
      </c>
      <c r="AD17" s="16" t="s">
        <v>25</v>
      </c>
      <c r="AE17" s="16" t="s">
        <v>25</v>
      </c>
      <c r="AF17" s="16" t="s">
        <v>25</v>
      </c>
      <c r="AG17" s="16" t="s">
        <v>25</v>
      </c>
      <c r="AH17" s="16" t="s">
        <v>25</v>
      </c>
      <c r="AI17" s="16" t="s">
        <v>25</v>
      </c>
      <c r="AJ17" s="16" t="s">
        <v>25</v>
      </c>
      <c r="AK17" s="16" t="s">
        <v>25</v>
      </c>
      <c r="AL17" s="16" t="s">
        <v>25</v>
      </c>
      <c r="AM17" s="16" t="s">
        <v>25</v>
      </c>
      <c r="AN17" s="16" t="s">
        <v>25</v>
      </c>
      <c r="AO17" s="16" t="s">
        <v>25</v>
      </c>
      <c r="AP17" s="16" t="s">
        <v>25</v>
      </c>
      <c r="AQ17" s="16" t="s">
        <v>25</v>
      </c>
      <c r="AR17" s="16" t="s">
        <v>25</v>
      </c>
      <c r="AS17" s="16" t="s">
        <v>25</v>
      </c>
      <c r="AT17" s="16" t="s">
        <v>25</v>
      </c>
      <c r="AU17" s="16" t="s">
        <v>25</v>
      </c>
      <c r="AV17" s="16" t="s">
        <v>25</v>
      </c>
      <c r="AW17" s="16" t="s">
        <v>25</v>
      </c>
      <c r="AX17" s="16" t="s">
        <v>25</v>
      </c>
      <c r="AY17" s="16" t="s">
        <v>25</v>
      </c>
      <c r="AZ17" s="16" t="s">
        <v>25</v>
      </c>
      <c r="BA17" s="39" t="s">
        <v>25</v>
      </c>
      <c r="BB17" s="38" t="s">
        <v>25</v>
      </c>
      <c r="BC17" s="16" t="s">
        <v>25</v>
      </c>
      <c r="BD17" s="16" t="s">
        <v>25</v>
      </c>
      <c r="BE17" s="16" t="s">
        <v>25</v>
      </c>
      <c r="BF17" s="16" t="s">
        <v>25</v>
      </c>
      <c r="BG17" s="16" t="s">
        <v>25</v>
      </c>
      <c r="BH17" s="16" t="s">
        <v>25</v>
      </c>
      <c r="BI17" s="16" t="s">
        <v>25</v>
      </c>
      <c r="BJ17" s="16" t="s">
        <v>25</v>
      </c>
      <c r="BK17" s="16" t="s">
        <v>25</v>
      </c>
      <c r="BL17" s="16" t="s">
        <v>25</v>
      </c>
      <c r="BM17" s="16" t="s">
        <v>25</v>
      </c>
      <c r="BN17" s="16" t="s">
        <v>25</v>
      </c>
      <c r="BO17" s="16" t="s">
        <v>25</v>
      </c>
      <c r="BP17" s="16" t="s">
        <v>25</v>
      </c>
      <c r="BQ17" s="16" t="s">
        <v>25</v>
      </c>
      <c r="BR17" s="16" t="s">
        <v>25</v>
      </c>
      <c r="BS17" s="16" t="s">
        <v>25</v>
      </c>
      <c r="BT17" s="16" t="s">
        <v>25</v>
      </c>
      <c r="BU17" s="16" t="s">
        <v>25</v>
      </c>
      <c r="BV17" s="16" t="s">
        <v>25</v>
      </c>
      <c r="BW17" s="16" t="s">
        <v>25</v>
      </c>
      <c r="BX17" s="16" t="s">
        <v>25</v>
      </c>
      <c r="BY17" s="16" t="s">
        <v>25</v>
      </c>
      <c r="BZ17" s="16" t="s">
        <v>25</v>
      </c>
      <c r="CA17" s="16" t="s">
        <v>25</v>
      </c>
      <c r="CB17" s="16" t="s">
        <v>25</v>
      </c>
      <c r="CC17" s="16" t="s">
        <v>25</v>
      </c>
      <c r="CD17" s="16" t="s">
        <v>25</v>
      </c>
      <c r="CE17" s="16" t="s">
        <v>25</v>
      </c>
      <c r="CF17" s="16" t="s">
        <v>25</v>
      </c>
      <c r="CG17" s="16" t="s">
        <v>25</v>
      </c>
      <c r="CH17" s="16" t="s">
        <v>25</v>
      </c>
      <c r="CI17" s="16" t="s">
        <v>25</v>
      </c>
      <c r="CJ17" s="16" t="s">
        <v>25</v>
      </c>
      <c r="CK17" s="16" t="s">
        <v>25</v>
      </c>
      <c r="CL17" s="16" t="s">
        <v>25</v>
      </c>
      <c r="CM17" s="16" t="s">
        <v>25</v>
      </c>
      <c r="CN17" s="16" t="s">
        <v>25</v>
      </c>
      <c r="CO17" s="16" t="s">
        <v>25</v>
      </c>
      <c r="CP17" s="16" t="s">
        <v>25</v>
      </c>
      <c r="CQ17" s="16" t="s">
        <v>25</v>
      </c>
      <c r="CR17" s="16" t="s">
        <v>25</v>
      </c>
      <c r="CS17" s="16" t="s">
        <v>25</v>
      </c>
      <c r="CT17" s="16" t="s">
        <v>25</v>
      </c>
      <c r="CU17" s="16" t="s">
        <v>25</v>
      </c>
      <c r="CV17" s="16" t="s">
        <v>25</v>
      </c>
      <c r="CW17" s="39" t="s">
        <v>25</v>
      </c>
      <c r="CX17" s="102" t="str">
        <f t="shared" si="1"/>
        <v>-</v>
      </c>
      <c r="CY17" s="103" t="str">
        <f t="shared" si="2"/>
        <v>-</v>
      </c>
      <c r="CZ17" s="103" t="str">
        <f t="shared" si="3"/>
        <v>-</v>
      </c>
      <c r="DA17" s="103" t="str">
        <f t="shared" si="4"/>
        <v>-</v>
      </c>
      <c r="DB17" s="103" t="str">
        <f t="shared" si="5"/>
        <v>-</v>
      </c>
      <c r="DC17" s="103" t="str">
        <f t="shared" si="6"/>
        <v>-</v>
      </c>
      <c r="DD17" s="103" t="str">
        <f t="shared" si="7"/>
        <v>-</v>
      </c>
      <c r="DE17" s="103" t="str">
        <f t="shared" si="8"/>
        <v>-</v>
      </c>
      <c r="DF17" s="103" t="str">
        <f t="shared" si="9"/>
        <v>-</v>
      </c>
      <c r="DG17" s="103" t="str">
        <f t="shared" si="10"/>
        <v>-</v>
      </c>
      <c r="DH17" s="103" t="str">
        <f t="shared" si="11"/>
        <v>-</v>
      </c>
      <c r="DI17" s="103" t="str">
        <f t="shared" si="12"/>
        <v>-</v>
      </c>
      <c r="DJ17" s="103" t="str">
        <f t="shared" si="13"/>
        <v>-</v>
      </c>
      <c r="DK17" s="103" t="str">
        <f t="shared" si="14"/>
        <v>-</v>
      </c>
      <c r="DL17" s="103" t="str">
        <f t="shared" si="15"/>
        <v>-</v>
      </c>
      <c r="DM17" s="103" t="str">
        <f t="shared" si="16"/>
        <v>-</v>
      </c>
      <c r="DN17" s="103" t="str">
        <f t="shared" si="17"/>
        <v>-</v>
      </c>
      <c r="DO17" s="103" t="str">
        <f t="shared" si="18"/>
        <v>-</v>
      </c>
      <c r="DP17" s="103" t="str">
        <f t="shared" si="19"/>
        <v>-</v>
      </c>
      <c r="DQ17" s="103" t="str">
        <f t="shared" si="20"/>
        <v>-</v>
      </c>
      <c r="DR17" s="103" t="str">
        <f t="shared" si="21"/>
        <v>-</v>
      </c>
      <c r="DS17" s="103" t="str">
        <f t="shared" si="22"/>
        <v>-</v>
      </c>
      <c r="DT17" s="103" t="str">
        <f t="shared" si="23"/>
        <v>-</v>
      </c>
      <c r="DU17" s="103" t="str">
        <f t="shared" si="24"/>
        <v>-</v>
      </c>
      <c r="DV17" s="103" t="str">
        <f t="shared" si="25"/>
        <v>-</v>
      </c>
      <c r="DW17" s="103" t="str">
        <f t="shared" si="26"/>
        <v>-</v>
      </c>
      <c r="DX17" s="103" t="str">
        <f t="shared" si="27"/>
        <v>-</v>
      </c>
      <c r="DY17" s="103" t="str">
        <f t="shared" si="28"/>
        <v>-</v>
      </c>
      <c r="DZ17" s="103" t="str">
        <f t="shared" si="29"/>
        <v>-</v>
      </c>
      <c r="EA17" s="103" t="str">
        <f t="shared" si="30"/>
        <v>-</v>
      </c>
      <c r="EB17" s="103" t="str">
        <f t="shared" si="31"/>
        <v>-</v>
      </c>
      <c r="EC17" s="103" t="str">
        <f t="shared" si="32"/>
        <v>-</v>
      </c>
      <c r="ED17" s="103" t="str">
        <f t="shared" si="33"/>
        <v>-</v>
      </c>
      <c r="EE17" s="103" t="str">
        <f t="shared" si="34"/>
        <v>-</v>
      </c>
      <c r="EF17" s="103" t="str">
        <f t="shared" si="35"/>
        <v>-</v>
      </c>
      <c r="EG17" s="103" t="str">
        <f t="shared" si="36"/>
        <v>-</v>
      </c>
      <c r="EH17" s="103" t="str">
        <f t="shared" si="37"/>
        <v>-</v>
      </c>
      <c r="EI17" s="103" t="str">
        <f t="shared" si="38"/>
        <v>-</v>
      </c>
      <c r="EJ17" s="103" t="str">
        <f t="shared" si="39"/>
        <v>-</v>
      </c>
      <c r="EK17" s="103" t="str">
        <f t="shared" si="40"/>
        <v>-</v>
      </c>
      <c r="EL17" s="103" t="str">
        <f t="shared" si="41"/>
        <v>-</v>
      </c>
      <c r="EM17" s="103" t="str">
        <f t="shared" si="42"/>
        <v>-</v>
      </c>
      <c r="EN17" s="103" t="str">
        <f t="shared" si="43"/>
        <v>-</v>
      </c>
      <c r="EO17" s="103" t="str">
        <f t="shared" si="44"/>
        <v>-</v>
      </c>
      <c r="EP17" s="103" t="str">
        <f t="shared" si="45"/>
        <v>-</v>
      </c>
      <c r="EQ17" s="103" t="str">
        <f t="shared" si="46"/>
        <v>-</v>
      </c>
      <c r="ER17" s="103" t="str">
        <f t="shared" si="47"/>
        <v>-</v>
      </c>
      <c r="ES17" s="104" t="str">
        <f t="shared" si="48"/>
        <v>-</v>
      </c>
      <c r="EU17" s="4" t="str">
        <f t="shared" si="49"/>
        <v>-</v>
      </c>
      <c r="EV17" s="4" t="str">
        <f t="shared" si="50"/>
        <v>-</v>
      </c>
      <c r="EW17" s="4" t="str">
        <f t="shared" si="51"/>
        <v>-</v>
      </c>
      <c r="EX17" s="4" t="str">
        <f t="shared" si="52"/>
        <v>-</v>
      </c>
    </row>
    <row r="18" spans="1:154" hidden="1" outlineLevel="1" x14ac:dyDescent="0.25">
      <c r="A18" t="s">
        <v>11</v>
      </c>
      <c r="B18" s="2">
        <v>94</v>
      </c>
      <c r="C18" t="s">
        <v>227</v>
      </c>
      <c r="D18" s="19" t="s">
        <v>465</v>
      </c>
      <c r="E18" s="19" t="s">
        <v>461</v>
      </c>
      <c r="F18" s="79">
        <v>1</v>
      </c>
      <c r="G18">
        <v>2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 s="81">
        <v>1</v>
      </c>
      <c r="BB18" s="79">
        <v>1</v>
      </c>
      <c r="BC18">
        <v>2</v>
      </c>
      <c r="BD18">
        <v>1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  <c r="BY18">
        <v>1</v>
      </c>
      <c r="BZ18">
        <v>1</v>
      </c>
      <c r="CA18">
        <v>1</v>
      </c>
      <c r="CB18">
        <v>1</v>
      </c>
      <c r="CC18">
        <v>1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1</v>
      </c>
      <c r="CL18">
        <v>1</v>
      </c>
      <c r="CM18">
        <v>1</v>
      </c>
      <c r="CN18">
        <v>1</v>
      </c>
      <c r="CO18">
        <v>1</v>
      </c>
      <c r="CP18">
        <v>1</v>
      </c>
      <c r="CQ18">
        <v>1</v>
      </c>
      <c r="CR18">
        <v>1</v>
      </c>
      <c r="CS18">
        <v>1</v>
      </c>
      <c r="CT18">
        <v>1</v>
      </c>
      <c r="CU18">
        <v>1</v>
      </c>
      <c r="CV18">
        <v>1</v>
      </c>
      <c r="CW18" s="81">
        <v>1</v>
      </c>
      <c r="CX18" s="102">
        <f t="shared" si="1"/>
        <v>1</v>
      </c>
      <c r="CY18" s="103">
        <f t="shared" si="2"/>
        <v>1</v>
      </c>
      <c r="CZ18" s="103">
        <f t="shared" si="3"/>
        <v>1</v>
      </c>
      <c r="DA18" s="103">
        <f t="shared" si="4"/>
        <v>1</v>
      </c>
      <c r="DB18" s="103">
        <f t="shared" si="5"/>
        <v>1</v>
      </c>
      <c r="DC18" s="103">
        <f t="shared" si="6"/>
        <v>1</v>
      </c>
      <c r="DD18" s="103">
        <f t="shared" si="7"/>
        <v>1</v>
      </c>
      <c r="DE18" s="103">
        <f t="shared" si="8"/>
        <v>1</v>
      </c>
      <c r="DF18" s="103">
        <f t="shared" si="9"/>
        <v>1</v>
      </c>
      <c r="DG18" s="103">
        <f t="shared" si="10"/>
        <v>1</v>
      </c>
      <c r="DH18" s="103">
        <f t="shared" si="11"/>
        <v>1</v>
      </c>
      <c r="DI18" s="103">
        <f t="shared" si="12"/>
        <v>1</v>
      </c>
      <c r="DJ18" s="103">
        <f t="shared" si="13"/>
        <v>1</v>
      </c>
      <c r="DK18" s="103">
        <f t="shared" si="14"/>
        <v>1</v>
      </c>
      <c r="DL18" s="103">
        <f t="shared" si="15"/>
        <v>1</v>
      </c>
      <c r="DM18" s="103">
        <f t="shared" si="16"/>
        <v>1</v>
      </c>
      <c r="DN18" s="103">
        <f t="shared" si="17"/>
        <v>1</v>
      </c>
      <c r="DO18" s="103">
        <f t="shared" si="18"/>
        <v>1</v>
      </c>
      <c r="DP18" s="103">
        <f t="shared" si="19"/>
        <v>1</v>
      </c>
      <c r="DQ18" s="103">
        <f t="shared" si="20"/>
        <v>1</v>
      </c>
      <c r="DR18" s="103">
        <f t="shared" si="21"/>
        <v>1</v>
      </c>
      <c r="DS18" s="103">
        <f t="shared" si="22"/>
        <v>1</v>
      </c>
      <c r="DT18" s="103">
        <f t="shared" si="23"/>
        <v>1</v>
      </c>
      <c r="DU18" s="103">
        <f t="shared" si="24"/>
        <v>1</v>
      </c>
      <c r="DV18" s="103">
        <f t="shared" si="25"/>
        <v>1</v>
      </c>
      <c r="DW18" s="103">
        <f t="shared" si="26"/>
        <v>1</v>
      </c>
      <c r="DX18" s="103">
        <f t="shared" si="27"/>
        <v>1</v>
      </c>
      <c r="DY18" s="103">
        <f t="shared" si="28"/>
        <v>1</v>
      </c>
      <c r="DZ18" s="103">
        <f t="shared" si="29"/>
        <v>1</v>
      </c>
      <c r="EA18" s="103">
        <f t="shared" si="30"/>
        <v>1</v>
      </c>
      <c r="EB18" s="103">
        <f t="shared" si="31"/>
        <v>1</v>
      </c>
      <c r="EC18" s="103">
        <f t="shared" si="32"/>
        <v>1</v>
      </c>
      <c r="ED18" s="103">
        <f t="shared" si="33"/>
        <v>1</v>
      </c>
      <c r="EE18" s="103">
        <f t="shared" si="34"/>
        <v>1</v>
      </c>
      <c r="EF18" s="103">
        <f t="shared" si="35"/>
        <v>1</v>
      </c>
      <c r="EG18" s="103">
        <f t="shared" si="36"/>
        <v>1</v>
      </c>
      <c r="EH18" s="103">
        <f t="shared" si="37"/>
        <v>1</v>
      </c>
      <c r="EI18" s="103">
        <f t="shared" si="38"/>
        <v>1</v>
      </c>
      <c r="EJ18" s="103">
        <f t="shared" si="39"/>
        <v>1</v>
      </c>
      <c r="EK18" s="103">
        <f t="shared" si="40"/>
        <v>1</v>
      </c>
      <c r="EL18" s="103">
        <f t="shared" si="41"/>
        <v>1</v>
      </c>
      <c r="EM18" s="103">
        <f t="shared" si="42"/>
        <v>1</v>
      </c>
      <c r="EN18" s="103">
        <f t="shared" si="43"/>
        <v>1</v>
      </c>
      <c r="EO18" s="103">
        <f t="shared" si="44"/>
        <v>1</v>
      </c>
      <c r="EP18" s="103">
        <f t="shared" si="45"/>
        <v>1</v>
      </c>
      <c r="EQ18" s="103">
        <f t="shared" si="46"/>
        <v>1</v>
      </c>
      <c r="ER18" s="103">
        <f t="shared" si="47"/>
        <v>1</v>
      </c>
      <c r="ES18" s="104">
        <f t="shared" si="48"/>
        <v>1</v>
      </c>
      <c r="EU18" s="4">
        <f t="shared" si="49"/>
        <v>1</v>
      </c>
      <c r="EV18" s="4">
        <f t="shared" si="50"/>
        <v>1</v>
      </c>
      <c r="EW18" s="4">
        <f t="shared" si="51"/>
        <v>1</v>
      </c>
      <c r="EX18" s="4">
        <f t="shared" si="52"/>
        <v>1</v>
      </c>
    </row>
    <row r="19" spans="1:154" hidden="1" outlineLevel="1" x14ac:dyDescent="0.25">
      <c r="A19" t="s">
        <v>12</v>
      </c>
      <c r="B19" s="2">
        <v>340</v>
      </c>
      <c r="C19" t="s">
        <v>228</v>
      </c>
      <c r="D19" s="19" t="s">
        <v>465</v>
      </c>
      <c r="E19" s="19" t="s">
        <v>460</v>
      </c>
      <c r="F19" s="108" t="s">
        <v>25</v>
      </c>
      <c r="G19" s="34" t="s">
        <v>25</v>
      </c>
      <c r="H19" s="34" t="s">
        <v>25</v>
      </c>
      <c r="I19" s="34" t="s">
        <v>25</v>
      </c>
      <c r="J19" s="34" t="s">
        <v>25</v>
      </c>
      <c r="K19" s="34" t="s">
        <v>25</v>
      </c>
      <c r="L19" s="34" t="s">
        <v>25</v>
      </c>
      <c r="M19" s="34" t="s">
        <v>25</v>
      </c>
      <c r="N19" s="34" t="s">
        <v>25</v>
      </c>
      <c r="O19" s="34" t="s">
        <v>25</v>
      </c>
      <c r="P19" s="34" t="s">
        <v>25</v>
      </c>
      <c r="Q19" s="34" t="s">
        <v>25</v>
      </c>
      <c r="R19" s="16" t="s">
        <v>25</v>
      </c>
      <c r="S19" s="16" t="s">
        <v>25</v>
      </c>
      <c r="T19" s="16" t="s">
        <v>25</v>
      </c>
      <c r="U19" s="16" t="s">
        <v>25</v>
      </c>
      <c r="V19" s="16" t="s">
        <v>25</v>
      </c>
      <c r="W19" s="16" t="s">
        <v>25</v>
      </c>
      <c r="X19" s="16" t="s">
        <v>25</v>
      </c>
      <c r="Y19" s="16" t="s">
        <v>25</v>
      </c>
      <c r="Z19" s="16" t="s">
        <v>25</v>
      </c>
      <c r="AA19" s="16" t="s">
        <v>25</v>
      </c>
      <c r="AB19" s="16" t="s">
        <v>25</v>
      </c>
      <c r="AC19" s="16" t="s">
        <v>25</v>
      </c>
      <c r="AD19" s="16" t="s">
        <v>25</v>
      </c>
      <c r="AE19" s="16" t="s">
        <v>25</v>
      </c>
      <c r="AF19" s="16" t="s">
        <v>25</v>
      </c>
      <c r="AG19" s="16" t="s">
        <v>25</v>
      </c>
      <c r="AH19" s="16" t="s">
        <v>25</v>
      </c>
      <c r="AI19" s="16" t="s">
        <v>25</v>
      </c>
      <c r="AJ19" s="16" t="s">
        <v>25</v>
      </c>
      <c r="AK19" s="16" t="s">
        <v>25</v>
      </c>
      <c r="AL19" s="16" t="s">
        <v>25</v>
      </c>
      <c r="AM19" s="16" t="s">
        <v>25</v>
      </c>
      <c r="AN19" s="16" t="s">
        <v>25</v>
      </c>
      <c r="AO19" s="16" t="s">
        <v>25</v>
      </c>
      <c r="AP19" s="16" t="s">
        <v>25</v>
      </c>
      <c r="AQ19" s="16" t="s">
        <v>25</v>
      </c>
      <c r="AR19" s="16" t="s">
        <v>25</v>
      </c>
      <c r="AS19" s="16" t="s">
        <v>25</v>
      </c>
      <c r="AT19" s="16" t="s">
        <v>25</v>
      </c>
      <c r="AU19" s="16" t="s">
        <v>25</v>
      </c>
      <c r="AV19" s="16" t="s">
        <v>25</v>
      </c>
      <c r="AW19" s="16" t="s">
        <v>25</v>
      </c>
      <c r="AX19" s="16" t="s">
        <v>25</v>
      </c>
      <c r="AY19" s="16" t="s">
        <v>25</v>
      </c>
      <c r="AZ19" s="16" t="s">
        <v>25</v>
      </c>
      <c r="BA19" s="39" t="s">
        <v>25</v>
      </c>
      <c r="BB19" s="38" t="s">
        <v>25</v>
      </c>
      <c r="BC19" s="16" t="s">
        <v>25</v>
      </c>
      <c r="BD19" s="16" t="s">
        <v>25</v>
      </c>
      <c r="BE19" s="16" t="s">
        <v>25</v>
      </c>
      <c r="BF19" s="16" t="s">
        <v>25</v>
      </c>
      <c r="BG19" s="16" t="s">
        <v>25</v>
      </c>
      <c r="BH19" s="16" t="s">
        <v>25</v>
      </c>
      <c r="BI19" s="16" t="s">
        <v>25</v>
      </c>
      <c r="BJ19" s="16" t="s">
        <v>25</v>
      </c>
      <c r="BK19" s="16" t="s">
        <v>25</v>
      </c>
      <c r="BL19" s="16" t="s">
        <v>25</v>
      </c>
      <c r="BM19" s="16" t="s">
        <v>25</v>
      </c>
      <c r="BN19" s="16" t="s">
        <v>25</v>
      </c>
      <c r="BO19" s="16" t="s">
        <v>25</v>
      </c>
      <c r="BP19" s="16" t="s">
        <v>25</v>
      </c>
      <c r="BQ19" s="16" t="s">
        <v>25</v>
      </c>
      <c r="BR19" s="16" t="s">
        <v>25</v>
      </c>
      <c r="BS19" s="16" t="s">
        <v>25</v>
      </c>
      <c r="BT19" s="16" t="s">
        <v>25</v>
      </c>
      <c r="BU19" s="16" t="s">
        <v>25</v>
      </c>
      <c r="BV19" s="16" t="s">
        <v>25</v>
      </c>
      <c r="BW19" s="16" t="s">
        <v>25</v>
      </c>
      <c r="BX19" s="16" t="s">
        <v>25</v>
      </c>
      <c r="BY19" s="16" t="s">
        <v>25</v>
      </c>
      <c r="BZ19" s="16" t="s">
        <v>25</v>
      </c>
      <c r="CA19" s="16" t="s">
        <v>25</v>
      </c>
      <c r="CB19" s="16" t="s">
        <v>25</v>
      </c>
      <c r="CC19" s="16" t="s">
        <v>25</v>
      </c>
      <c r="CD19" s="16" t="s">
        <v>25</v>
      </c>
      <c r="CE19" s="16" t="s">
        <v>25</v>
      </c>
      <c r="CF19" s="16" t="s">
        <v>25</v>
      </c>
      <c r="CG19" s="16" t="s">
        <v>25</v>
      </c>
      <c r="CH19" s="16" t="s">
        <v>25</v>
      </c>
      <c r="CI19" s="16" t="s">
        <v>25</v>
      </c>
      <c r="CJ19" s="16" t="s">
        <v>25</v>
      </c>
      <c r="CK19" s="16" t="s">
        <v>25</v>
      </c>
      <c r="CL19" s="16" t="s">
        <v>25</v>
      </c>
      <c r="CM19" s="16" t="s">
        <v>25</v>
      </c>
      <c r="CN19" s="16" t="s">
        <v>25</v>
      </c>
      <c r="CO19" s="16" t="s">
        <v>25</v>
      </c>
      <c r="CP19" s="16" t="s">
        <v>25</v>
      </c>
      <c r="CQ19" s="16" t="s">
        <v>25</v>
      </c>
      <c r="CR19" s="16" t="s">
        <v>25</v>
      </c>
      <c r="CS19" s="16" t="s">
        <v>25</v>
      </c>
      <c r="CT19" s="16" t="s">
        <v>25</v>
      </c>
      <c r="CU19" s="16" t="s">
        <v>25</v>
      </c>
      <c r="CV19" s="16" t="s">
        <v>25</v>
      </c>
      <c r="CW19" s="39" t="s">
        <v>25</v>
      </c>
      <c r="CX19" s="102" t="str">
        <f t="shared" si="1"/>
        <v>-</v>
      </c>
      <c r="CY19" s="103" t="str">
        <f t="shared" si="2"/>
        <v>-</v>
      </c>
      <c r="CZ19" s="103" t="str">
        <f t="shared" si="3"/>
        <v>-</v>
      </c>
      <c r="DA19" s="103" t="str">
        <f t="shared" si="4"/>
        <v>-</v>
      </c>
      <c r="DB19" s="103" t="str">
        <f t="shared" si="5"/>
        <v>-</v>
      </c>
      <c r="DC19" s="103" t="str">
        <f t="shared" si="6"/>
        <v>-</v>
      </c>
      <c r="DD19" s="103" t="str">
        <f t="shared" si="7"/>
        <v>-</v>
      </c>
      <c r="DE19" s="103" t="str">
        <f t="shared" si="8"/>
        <v>-</v>
      </c>
      <c r="DF19" s="103" t="str">
        <f t="shared" si="9"/>
        <v>-</v>
      </c>
      <c r="DG19" s="103" t="str">
        <f t="shared" si="10"/>
        <v>-</v>
      </c>
      <c r="DH19" s="103" t="str">
        <f t="shared" si="11"/>
        <v>-</v>
      </c>
      <c r="DI19" s="103" t="str">
        <f t="shared" si="12"/>
        <v>-</v>
      </c>
      <c r="DJ19" s="103" t="str">
        <f t="shared" si="13"/>
        <v>-</v>
      </c>
      <c r="DK19" s="103" t="str">
        <f t="shared" si="14"/>
        <v>-</v>
      </c>
      <c r="DL19" s="103" t="str">
        <f t="shared" si="15"/>
        <v>-</v>
      </c>
      <c r="DM19" s="103" t="str">
        <f t="shared" si="16"/>
        <v>-</v>
      </c>
      <c r="DN19" s="103" t="str">
        <f t="shared" si="17"/>
        <v>-</v>
      </c>
      <c r="DO19" s="103" t="str">
        <f t="shared" si="18"/>
        <v>-</v>
      </c>
      <c r="DP19" s="103" t="str">
        <f t="shared" si="19"/>
        <v>-</v>
      </c>
      <c r="DQ19" s="103" t="str">
        <f t="shared" si="20"/>
        <v>-</v>
      </c>
      <c r="DR19" s="103" t="str">
        <f t="shared" si="21"/>
        <v>-</v>
      </c>
      <c r="DS19" s="103" t="str">
        <f t="shared" si="22"/>
        <v>-</v>
      </c>
      <c r="DT19" s="103" t="str">
        <f t="shared" si="23"/>
        <v>-</v>
      </c>
      <c r="DU19" s="103" t="str">
        <f t="shared" si="24"/>
        <v>-</v>
      </c>
      <c r="DV19" s="103" t="str">
        <f t="shared" si="25"/>
        <v>-</v>
      </c>
      <c r="DW19" s="103" t="str">
        <f t="shared" si="26"/>
        <v>-</v>
      </c>
      <c r="DX19" s="103" t="str">
        <f t="shared" si="27"/>
        <v>-</v>
      </c>
      <c r="DY19" s="103" t="str">
        <f t="shared" si="28"/>
        <v>-</v>
      </c>
      <c r="DZ19" s="103" t="str">
        <f t="shared" si="29"/>
        <v>-</v>
      </c>
      <c r="EA19" s="103" t="str">
        <f t="shared" si="30"/>
        <v>-</v>
      </c>
      <c r="EB19" s="103" t="str">
        <f t="shared" si="31"/>
        <v>-</v>
      </c>
      <c r="EC19" s="103" t="str">
        <f t="shared" si="32"/>
        <v>-</v>
      </c>
      <c r="ED19" s="103" t="str">
        <f t="shared" si="33"/>
        <v>-</v>
      </c>
      <c r="EE19" s="103" t="str">
        <f t="shared" si="34"/>
        <v>-</v>
      </c>
      <c r="EF19" s="103" t="str">
        <f t="shared" si="35"/>
        <v>-</v>
      </c>
      <c r="EG19" s="103" t="str">
        <f t="shared" si="36"/>
        <v>-</v>
      </c>
      <c r="EH19" s="103" t="str">
        <f t="shared" si="37"/>
        <v>-</v>
      </c>
      <c r="EI19" s="103" t="str">
        <f t="shared" si="38"/>
        <v>-</v>
      </c>
      <c r="EJ19" s="103" t="str">
        <f t="shared" si="39"/>
        <v>-</v>
      </c>
      <c r="EK19" s="103" t="str">
        <f t="shared" si="40"/>
        <v>-</v>
      </c>
      <c r="EL19" s="103" t="str">
        <f t="shared" si="41"/>
        <v>-</v>
      </c>
      <c r="EM19" s="103" t="str">
        <f t="shared" si="42"/>
        <v>-</v>
      </c>
      <c r="EN19" s="103" t="str">
        <f t="shared" si="43"/>
        <v>-</v>
      </c>
      <c r="EO19" s="103" t="str">
        <f t="shared" si="44"/>
        <v>-</v>
      </c>
      <c r="EP19" s="103" t="str">
        <f t="shared" si="45"/>
        <v>-</v>
      </c>
      <c r="EQ19" s="103" t="str">
        <f t="shared" si="46"/>
        <v>-</v>
      </c>
      <c r="ER19" s="103" t="str">
        <f t="shared" si="47"/>
        <v>-</v>
      </c>
      <c r="ES19" s="104" t="str">
        <f t="shared" si="48"/>
        <v>-</v>
      </c>
      <c r="EU19" s="4" t="str">
        <f t="shared" si="49"/>
        <v>-</v>
      </c>
      <c r="EV19" s="4" t="str">
        <f t="shared" si="50"/>
        <v>-</v>
      </c>
      <c r="EW19" s="4" t="str">
        <f t="shared" si="51"/>
        <v>-</v>
      </c>
      <c r="EX19" s="4" t="str">
        <f t="shared" si="52"/>
        <v>-</v>
      </c>
    </row>
    <row r="20" spans="1:154" hidden="1" outlineLevel="1" x14ac:dyDescent="0.25">
      <c r="A20" t="s">
        <v>13</v>
      </c>
      <c r="B20" s="2">
        <v>238</v>
      </c>
      <c r="C20" t="s">
        <v>229</v>
      </c>
      <c r="D20" s="19" t="s">
        <v>466</v>
      </c>
      <c r="E20" s="19" t="s">
        <v>462</v>
      </c>
      <c r="F20" s="108" t="s">
        <v>25</v>
      </c>
      <c r="G20" s="34" t="s">
        <v>25</v>
      </c>
      <c r="H20" s="34" t="s">
        <v>25</v>
      </c>
      <c r="I20" s="34" t="s">
        <v>25</v>
      </c>
      <c r="J20" s="34" t="s">
        <v>25</v>
      </c>
      <c r="K20" s="34" t="s">
        <v>25</v>
      </c>
      <c r="L20" s="34" t="s">
        <v>25</v>
      </c>
      <c r="M20" s="34" t="s">
        <v>25</v>
      </c>
      <c r="N20" s="34" t="s">
        <v>25</v>
      </c>
      <c r="O20" s="34" t="s">
        <v>25</v>
      </c>
      <c r="P20" s="34" t="s">
        <v>25</v>
      </c>
      <c r="Q20" s="34" t="s">
        <v>25</v>
      </c>
      <c r="R20" s="16" t="s">
        <v>25</v>
      </c>
      <c r="S20" s="16" t="s">
        <v>25</v>
      </c>
      <c r="T20" s="16" t="s">
        <v>25</v>
      </c>
      <c r="U20" s="16" t="s">
        <v>25</v>
      </c>
      <c r="V20" s="16" t="s">
        <v>25</v>
      </c>
      <c r="W20" s="16" t="s">
        <v>25</v>
      </c>
      <c r="X20" s="16" t="s">
        <v>25</v>
      </c>
      <c r="Y20" s="16" t="s">
        <v>25</v>
      </c>
      <c r="Z20" s="16" t="s">
        <v>25</v>
      </c>
      <c r="AA20" s="16" t="s">
        <v>25</v>
      </c>
      <c r="AB20" s="16" t="s">
        <v>25</v>
      </c>
      <c r="AC20" s="16" t="s">
        <v>25</v>
      </c>
      <c r="AD20" s="16" t="s">
        <v>25</v>
      </c>
      <c r="AE20" s="16" t="s">
        <v>25</v>
      </c>
      <c r="AF20" s="16" t="s">
        <v>25</v>
      </c>
      <c r="AG20" s="16" t="s">
        <v>25</v>
      </c>
      <c r="AH20" s="16" t="s">
        <v>25</v>
      </c>
      <c r="AI20" s="16" t="s">
        <v>25</v>
      </c>
      <c r="AJ20" s="16" t="s">
        <v>25</v>
      </c>
      <c r="AK20" s="16" t="s">
        <v>25</v>
      </c>
      <c r="AL20" s="16" t="s">
        <v>25</v>
      </c>
      <c r="AM20" s="16" t="s">
        <v>25</v>
      </c>
      <c r="AN20" s="16" t="s">
        <v>25</v>
      </c>
      <c r="AO20" s="16" t="s">
        <v>25</v>
      </c>
      <c r="AP20" s="16" t="s">
        <v>25</v>
      </c>
      <c r="AQ20" s="16" t="s">
        <v>25</v>
      </c>
      <c r="AR20" s="16" t="s">
        <v>25</v>
      </c>
      <c r="AS20" s="16" t="s">
        <v>25</v>
      </c>
      <c r="AT20" s="16" t="s">
        <v>25</v>
      </c>
      <c r="AU20" s="16" t="s">
        <v>25</v>
      </c>
      <c r="AV20" s="16" t="s">
        <v>25</v>
      </c>
      <c r="AW20" s="16" t="s">
        <v>25</v>
      </c>
      <c r="AX20" s="16" t="s">
        <v>25</v>
      </c>
      <c r="AY20" s="16" t="s">
        <v>25</v>
      </c>
      <c r="AZ20" s="16" t="s">
        <v>25</v>
      </c>
      <c r="BA20" s="39" t="s">
        <v>25</v>
      </c>
      <c r="BB20" s="38" t="s">
        <v>25</v>
      </c>
      <c r="BC20" s="16" t="s">
        <v>25</v>
      </c>
      <c r="BD20" s="16" t="s">
        <v>25</v>
      </c>
      <c r="BE20" s="16" t="s">
        <v>25</v>
      </c>
      <c r="BF20" s="16" t="s">
        <v>25</v>
      </c>
      <c r="BG20" s="16" t="s">
        <v>25</v>
      </c>
      <c r="BH20" s="16" t="s">
        <v>25</v>
      </c>
      <c r="BI20" s="16" t="s">
        <v>25</v>
      </c>
      <c r="BJ20" s="16" t="s">
        <v>25</v>
      </c>
      <c r="BK20" s="16" t="s">
        <v>25</v>
      </c>
      <c r="BL20" s="16" t="s">
        <v>25</v>
      </c>
      <c r="BM20" s="16" t="s">
        <v>25</v>
      </c>
      <c r="BN20" s="16" t="s">
        <v>25</v>
      </c>
      <c r="BO20" s="16" t="s">
        <v>25</v>
      </c>
      <c r="BP20" s="16" t="s">
        <v>25</v>
      </c>
      <c r="BQ20" s="16" t="s">
        <v>25</v>
      </c>
      <c r="BR20" s="16" t="s">
        <v>25</v>
      </c>
      <c r="BS20" s="16" t="s">
        <v>25</v>
      </c>
      <c r="BT20" s="16" t="s">
        <v>25</v>
      </c>
      <c r="BU20" s="16" t="s">
        <v>25</v>
      </c>
      <c r="BV20" s="16" t="s">
        <v>25</v>
      </c>
      <c r="BW20" s="16" t="s">
        <v>25</v>
      </c>
      <c r="BX20" s="16" t="s">
        <v>25</v>
      </c>
      <c r="BY20" s="16" t="s">
        <v>25</v>
      </c>
      <c r="BZ20" s="16" t="s">
        <v>25</v>
      </c>
      <c r="CA20" s="16" t="s">
        <v>25</v>
      </c>
      <c r="CB20" s="16" t="s">
        <v>25</v>
      </c>
      <c r="CC20" s="16" t="s">
        <v>25</v>
      </c>
      <c r="CD20" s="16" t="s">
        <v>25</v>
      </c>
      <c r="CE20" s="16" t="s">
        <v>25</v>
      </c>
      <c r="CF20" s="16" t="s">
        <v>25</v>
      </c>
      <c r="CG20" s="16" t="s">
        <v>25</v>
      </c>
      <c r="CH20" s="16" t="s">
        <v>25</v>
      </c>
      <c r="CI20" s="16" t="s">
        <v>25</v>
      </c>
      <c r="CJ20" s="16" t="s">
        <v>25</v>
      </c>
      <c r="CK20" s="16" t="s">
        <v>25</v>
      </c>
      <c r="CL20" s="16" t="s">
        <v>25</v>
      </c>
      <c r="CM20" s="16" t="s">
        <v>25</v>
      </c>
      <c r="CN20" s="16" t="s">
        <v>25</v>
      </c>
      <c r="CO20" s="16" t="s">
        <v>25</v>
      </c>
      <c r="CP20" s="16" t="s">
        <v>25</v>
      </c>
      <c r="CQ20" s="16" t="s">
        <v>25</v>
      </c>
      <c r="CR20" s="16" t="s">
        <v>25</v>
      </c>
      <c r="CS20" s="16" t="s">
        <v>25</v>
      </c>
      <c r="CT20" s="16" t="s">
        <v>25</v>
      </c>
      <c r="CU20" s="16" t="s">
        <v>25</v>
      </c>
      <c r="CV20" s="16" t="s">
        <v>25</v>
      </c>
      <c r="CW20" s="39" t="s">
        <v>25</v>
      </c>
      <c r="CX20" s="102" t="str">
        <f t="shared" si="1"/>
        <v>-</v>
      </c>
      <c r="CY20" s="103" t="str">
        <f t="shared" si="2"/>
        <v>-</v>
      </c>
      <c r="CZ20" s="103" t="str">
        <f t="shared" si="3"/>
        <v>-</v>
      </c>
      <c r="DA20" s="103" t="str">
        <f t="shared" si="4"/>
        <v>-</v>
      </c>
      <c r="DB20" s="103" t="str">
        <f t="shared" si="5"/>
        <v>-</v>
      </c>
      <c r="DC20" s="103" t="str">
        <f t="shared" si="6"/>
        <v>-</v>
      </c>
      <c r="DD20" s="103" t="str">
        <f t="shared" si="7"/>
        <v>-</v>
      </c>
      <c r="DE20" s="103" t="str">
        <f t="shared" si="8"/>
        <v>-</v>
      </c>
      <c r="DF20" s="103" t="str">
        <f t="shared" si="9"/>
        <v>-</v>
      </c>
      <c r="DG20" s="103" t="str">
        <f t="shared" si="10"/>
        <v>-</v>
      </c>
      <c r="DH20" s="103" t="str">
        <f t="shared" si="11"/>
        <v>-</v>
      </c>
      <c r="DI20" s="103" t="str">
        <f t="shared" si="12"/>
        <v>-</v>
      </c>
      <c r="DJ20" s="103" t="str">
        <f t="shared" si="13"/>
        <v>-</v>
      </c>
      <c r="DK20" s="103" t="str">
        <f t="shared" si="14"/>
        <v>-</v>
      </c>
      <c r="DL20" s="103" t="str">
        <f t="shared" si="15"/>
        <v>-</v>
      </c>
      <c r="DM20" s="103" t="str">
        <f t="shared" si="16"/>
        <v>-</v>
      </c>
      <c r="DN20" s="103" t="str">
        <f t="shared" si="17"/>
        <v>-</v>
      </c>
      <c r="DO20" s="103" t="str">
        <f t="shared" si="18"/>
        <v>-</v>
      </c>
      <c r="DP20" s="103" t="str">
        <f t="shared" si="19"/>
        <v>-</v>
      </c>
      <c r="DQ20" s="103" t="str">
        <f t="shared" si="20"/>
        <v>-</v>
      </c>
      <c r="DR20" s="103" t="str">
        <f t="shared" si="21"/>
        <v>-</v>
      </c>
      <c r="DS20" s="103" t="str">
        <f t="shared" si="22"/>
        <v>-</v>
      </c>
      <c r="DT20" s="103" t="str">
        <f t="shared" si="23"/>
        <v>-</v>
      </c>
      <c r="DU20" s="103" t="str">
        <f t="shared" si="24"/>
        <v>-</v>
      </c>
      <c r="DV20" s="103" t="str">
        <f t="shared" si="25"/>
        <v>-</v>
      </c>
      <c r="DW20" s="103" t="str">
        <f t="shared" si="26"/>
        <v>-</v>
      </c>
      <c r="DX20" s="103" t="str">
        <f t="shared" si="27"/>
        <v>-</v>
      </c>
      <c r="DY20" s="103" t="str">
        <f t="shared" si="28"/>
        <v>-</v>
      </c>
      <c r="DZ20" s="103" t="str">
        <f t="shared" si="29"/>
        <v>-</v>
      </c>
      <c r="EA20" s="103" t="str">
        <f t="shared" si="30"/>
        <v>-</v>
      </c>
      <c r="EB20" s="103" t="str">
        <f t="shared" si="31"/>
        <v>-</v>
      </c>
      <c r="EC20" s="103" t="str">
        <f t="shared" si="32"/>
        <v>-</v>
      </c>
      <c r="ED20" s="103" t="str">
        <f t="shared" si="33"/>
        <v>-</v>
      </c>
      <c r="EE20" s="103" t="str">
        <f t="shared" si="34"/>
        <v>-</v>
      </c>
      <c r="EF20" s="103" t="str">
        <f t="shared" si="35"/>
        <v>-</v>
      </c>
      <c r="EG20" s="103" t="str">
        <f t="shared" si="36"/>
        <v>-</v>
      </c>
      <c r="EH20" s="103" t="str">
        <f t="shared" si="37"/>
        <v>-</v>
      </c>
      <c r="EI20" s="103" t="str">
        <f t="shared" si="38"/>
        <v>-</v>
      </c>
      <c r="EJ20" s="103" t="str">
        <f t="shared" si="39"/>
        <v>-</v>
      </c>
      <c r="EK20" s="103" t="str">
        <f t="shared" si="40"/>
        <v>-</v>
      </c>
      <c r="EL20" s="103" t="str">
        <f t="shared" si="41"/>
        <v>-</v>
      </c>
      <c r="EM20" s="103" t="str">
        <f t="shared" si="42"/>
        <v>-</v>
      </c>
      <c r="EN20" s="103" t="str">
        <f t="shared" si="43"/>
        <v>-</v>
      </c>
      <c r="EO20" s="103" t="str">
        <f t="shared" si="44"/>
        <v>-</v>
      </c>
      <c r="EP20" s="103" t="str">
        <f t="shared" si="45"/>
        <v>-</v>
      </c>
      <c r="EQ20" s="103" t="str">
        <f t="shared" si="46"/>
        <v>-</v>
      </c>
      <c r="ER20" s="103" t="str">
        <f t="shared" si="47"/>
        <v>-</v>
      </c>
      <c r="ES20" s="104" t="str">
        <f t="shared" si="48"/>
        <v>-</v>
      </c>
      <c r="EU20" s="4" t="str">
        <f t="shared" si="49"/>
        <v>-</v>
      </c>
      <c r="EV20" s="4" t="str">
        <f t="shared" si="50"/>
        <v>-</v>
      </c>
      <c r="EW20" s="4" t="str">
        <f t="shared" si="51"/>
        <v>-</v>
      </c>
      <c r="EX20" s="4" t="str">
        <f t="shared" si="52"/>
        <v>-</v>
      </c>
    </row>
    <row r="21" spans="1:154" hidden="1" outlineLevel="1" x14ac:dyDescent="0.25">
      <c r="A21" t="s">
        <v>14</v>
      </c>
      <c r="B21" s="2">
        <v>136</v>
      </c>
      <c r="C21" t="s">
        <v>230</v>
      </c>
      <c r="D21" s="19" t="s">
        <v>466</v>
      </c>
      <c r="E21" s="19" t="s">
        <v>462</v>
      </c>
      <c r="F21" s="108" t="s">
        <v>25</v>
      </c>
      <c r="G21" s="34" t="s">
        <v>25</v>
      </c>
      <c r="H21" s="34" t="s">
        <v>25</v>
      </c>
      <c r="I21" s="34" t="s">
        <v>25</v>
      </c>
      <c r="J21" s="34" t="s">
        <v>25</v>
      </c>
      <c r="K21" s="34" t="s">
        <v>25</v>
      </c>
      <c r="L21" s="34" t="s">
        <v>25</v>
      </c>
      <c r="M21" s="34" t="s">
        <v>25</v>
      </c>
      <c r="N21" s="34" t="s">
        <v>25</v>
      </c>
      <c r="O21" s="34" t="s">
        <v>25</v>
      </c>
      <c r="P21" s="34" t="s">
        <v>25</v>
      </c>
      <c r="Q21" s="34" t="s">
        <v>25</v>
      </c>
      <c r="R21" s="16" t="s">
        <v>25</v>
      </c>
      <c r="S21" s="16" t="s">
        <v>25</v>
      </c>
      <c r="T21" s="16" t="s">
        <v>25</v>
      </c>
      <c r="U21" s="16" t="s">
        <v>25</v>
      </c>
      <c r="V21" s="16" t="s">
        <v>25</v>
      </c>
      <c r="W21" s="16" t="s">
        <v>25</v>
      </c>
      <c r="X21" s="16" t="s">
        <v>25</v>
      </c>
      <c r="Y21" s="16" t="s">
        <v>25</v>
      </c>
      <c r="Z21" s="16" t="s">
        <v>25</v>
      </c>
      <c r="AA21" s="16" t="s">
        <v>25</v>
      </c>
      <c r="AB21" s="16" t="s">
        <v>25</v>
      </c>
      <c r="AC21" s="16" t="s">
        <v>25</v>
      </c>
      <c r="AD21" s="16" t="s">
        <v>25</v>
      </c>
      <c r="AE21" s="16" t="s">
        <v>25</v>
      </c>
      <c r="AF21" s="16" t="s">
        <v>25</v>
      </c>
      <c r="AG21" s="16" t="s">
        <v>25</v>
      </c>
      <c r="AH21" s="16" t="s">
        <v>25</v>
      </c>
      <c r="AI21" s="16" t="s">
        <v>25</v>
      </c>
      <c r="AJ21" s="16" t="s">
        <v>25</v>
      </c>
      <c r="AK21" s="16" t="s">
        <v>25</v>
      </c>
      <c r="AL21" s="16" t="s">
        <v>25</v>
      </c>
      <c r="AM21" s="16" t="s">
        <v>25</v>
      </c>
      <c r="AN21" s="16" t="s">
        <v>25</v>
      </c>
      <c r="AO21" s="16" t="s">
        <v>25</v>
      </c>
      <c r="AP21" s="16" t="s">
        <v>25</v>
      </c>
      <c r="AQ21" s="16" t="s">
        <v>25</v>
      </c>
      <c r="AR21" s="16" t="s">
        <v>25</v>
      </c>
      <c r="AS21" s="16" t="s">
        <v>25</v>
      </c>
      <c r="AT21" s="16" t="s">
        <v>25</v>
      </c>
      <c r="AU21" s="16" t="s">
        <v>25</v>
      </c>
      <c r="AV21" s="16" t="s">
        <v>25</v>
      </c>
      <c r="AW21" s="16" t="s">
        <v>25</v>
      </c>
      <c r="AX21" s="16" t="s">
        <v>25</v>
      </c>
      <c r="AY21" s="16" t="s">
        <v>25</v>
      </c>
      <c r="AZ21" s="16" t="s">
        <v>25</v>
      </c>
      <c r="BA21" s="39" t="s">
        <v>25</v>
      </c>
      <c r="BB21" s="38" t="s">
        <v>25</v>
      </c>
      <c r="BC21" s="16" t="s">
        <v>25</v>
      </c>
      <c r="BD21" s="16" t="s">
        <v>25</v>
      </c>
      <c r="BE21" s="16" t="s">
        <v>25</v>
      </c>
      <c r="BF21" s="16" t="s">
        <v>25</v>
      </c>
      <c r="BG21" s="16" t="s">
        <v>25</v>
      </c>
      <c r="BH21" s="16" t="s">
        <v>25</v>
      </c>
      <c r="BI21" s="16" t="s">
        <v>25</v>
      </c>
      <c r="BJ21" s="16" t="s">
        <v>25</v>
      </c>
      <c r="BK21" s="16" t="s">
        <v>25</v>
      </c>
      <c r="BL21" s="16" t="s">
        <v>25</v>
      </c>
      <c r="BM21" s="16" t="s">
        <v>25</v>
      </c>
      <c r="BN21" s="16" t="s">
        <v>25</v>
      </c>
      <c r="BO21" s="16" t="s">
        <v>25</v>
      </c>
      <c r="BP21" s="16" t="s">
        <v>25</v>
      </c>
      <c r="BQ21" s="16" t="s">
        <v>25</v>
      </c>
      <c r="BR21" s="16" t="s">
        <v>25</v>
      </c>
      <c r="BS21" s="16" t="s">
        <v>25</v>
      </c>
      <c r="BT21" s="16" t="s">
        <v>25</v>
      </c>
      <c r="BU21" s="16" t="s">
        <v>25</v>
      </c>
      <c r="BV21" s="16" t="s">
        <v>25</v>
      </c>
      <c r="BW21" s="16" t="s">
        <v>25</v>
      </c>
      <c r="BX21" s="16" t="s">
        <v>25</v>
      </c>
      <c r="BY21" s="16" t="s">
        <v>25</v>
      </c>
      <c r="BZ21" s="16" t="s">
        <v>25</v>
      </c>
      <c r="CA21" s="16" t="s">
        <v>25</v>
      </c>
      <c r="CB21" s="16" t="s">
        <v>25</v>
      </c>
      <c r="CC21" s="16" t="s">
        <v>25</v>
      </c>
      <c r="CD21" s="16" t="s">
        <v>25</v>
      </c>
      <c r="CE21" s="16" t="s">
        <v>25</v>
      </c>
      <c r="CF21" s="16" t="s">
        <v>25</v>
      </c>
      <c r="CG21" s="16" t="s">
        <v>25</v>
      </c>
      <c r="CH21" s="16" t="s">
        <v>25</v>
      </c>
      <c r="CI21" s="16" t="s">
        <v>25</v>
      </c>
      <c r="CJ21" s="16" t="s">
        <v>25</v>
      </c>
      <c r="CK21" s="16" t="s">
        <v>25</v>
      </c>
      <c r="CL21" s="16" t="s">
        <v>25</v>
      </c>
      <c r="CM21" s="16" t="s">
        <v>25</v>
      </c>
      <c r="CN21" s="16" t="s">
        <v>25</v>
      </c>
      <c r="CO21" s="16" t="s">
        <v>25</v>
      </c>
      <c r="CP21" s="16" t="s">
        <v>25</v>
      </c>
      <c r="CQ21" s="16" t="s">
        <v>25</v>
      </c>
      <c r="CR21" s="16" t="s">
        <v>25</v>
      </c>
      <c r="CS21" s="16" t="s">
        <v>25</v>
      </c>
      <c r="CT21" s="16" t="s">
        <v>25</v>
      </c>
      <c r="CU21" s="16" t="s">
        <v>25</v>
      </c>
      <c r="CV21" s="16" t="s">
        <v>25</v>
      </c>
      <c r="CW21" s="39" t="s">
        <v>25</v>
      </c>
      <c r="CX21" s="102" t="str">
        <f t="shared" si="1"/>
        <v>-</v>
      </c>
      <c r="CY21" s="103" t="str">
        <f t="shared" si="2"/>
        <v>-</v>
      </c>
      <c r="CZ21" s="103" t="str">
        <f t="shared" si="3"/>
        <v>-</v>
      </c>
      <c r="DA21" s="103" t="str">
        <f t="shared" si="4"/>
        <v>-</v>
      </c>
      <c r="DB21" s="103" t="str">
        <f t="shared" si="5"/>
        <v>-</v>
      </c>
      <c r="DC21" s="103" t="str">
        <f t="shared" si="6"/>
        <v>-</v>
      </c>
      <c r="DD21" s="103" t="str">
        <f t="shared" si="7"/>
        <v>-</v>
      </c>
      <c r="DE21" s="103" t="str">
        <f t="shared" si="8"/>
        <v>-</v>
      </c>
      <c r="DF21" s="103" t="str">
        <f t="shared" si="9"/>
        <v>-</v>
      </c>
      <c r="DG21" s="103" t="str">
        <f t="shared" si="10"/>
        <v>-</v>
      </c>
      <c r="DH21" s="103" t="str">
        <f t="shared" si="11"/>
        <v>-</v>
      </c>
      <c r="DI21" s="103" t="str">
        <f t="shared" si="12"/>
        <v>-</v>
      </c>
      <c r="DJ21" s="103" t="str">
        <f t="shared" si="13"/>
        <v>-</v>
      </c>
      <c r="DK21" s="103" t="str">
        <f t="shared" si="14"/>
        <v>-</v>
      </c>
      <c r="DL21" s="103" t="str">
        <f t="shared" si="15"/>
        <v>-</v>
      </c>
      <c r="DM21" s="103" t="str">
        <f t="shared" si="16"/>
        <v>-</v>
      </c>
      <c r="DN21" s="103" t="str">
        <f t="shared" si="17"/>
        <v>-</v>
      </c>
      <c r="DO21" s="103" t="str">
        <f t="shared" si="18"/>
        <v>-</v>
      </c>
      <c r="DP21" s="103" t="str">
        <f t="shared" si="19"/>
        <v>-</v>
      </c>
      <c r="DQ21" s="103" t="str">
        <f t="shared" si="20"/>
        <v>-</v>
      </c>
      <c r="DR21" s="103" t="str">
        <f t="shared" si="21"/>
        <v>-</v>
      </c>
      <c r="DS21" s="103" t="str">
        <f t="shared" si="22"/>
        <v>-</v>
      </c>
      <c r="DT21" s="103" t="str">
        <f t="shared" si="23"/>
        <v>-</v>
      </c>
      <c r="DU21" s="103" t="str">
        <f t="shared" si="24"/>
        <v>-</v>
      </c>
      <c r="DV21" s="103" t="str">
        <f t="shared" si="25"/>
        <v>-</v>
      </c>
      <c r="DW21" s="103" t="str">
        <f t="shared" si="26"/>
        <v>-</v>
      </c>
      <c r="DX21" s="103" t="str">
        <f t="shared" si="27"/>
        <v>-</v>
      </c>
      <c r="DY21" s="103" t="str">
        <f t="shared" si="28"/>
        <v>-</v>
      </c>
      <c r="DZ21" s="103" t="str">
        <f t="shared" si="29"/>
        <v>-</v>
      </c>
      <c r="EA21" s="103" t="str">
        <f t="shared" si="30"/>
        <v>-</v>
      </c>
      <c r="EB21" s="103" t="str">
        <f t="shared" si="31"/>
        <v>-</v>
      </c>
      <c r="EC21" s="103" t="str">
        <f t="shared" si="32"/>
        <v>-</v>
      </c>
      <c r="ED21" s="103" t="str">
        <f t="shared" si="33"/>
        <v>-</v>
      </c>
      <c r="EE21" s="103" t="str">
        <f t="shared" si="34"/>
        <v>-</v>
      </c>
      <c r="EF21" s="103" t="str">
        <f t="shared" si="35"/>
        <v>-</v>
      </c>
      <c r="EG21" s="103" t="str">
        <f t="shared" si="36"/>
        <v>-</v>
      </c>
      <c r="EH21" s="103" t="str">
        <f t="shared" si="37"/>
        <v>-</v>
      </c>
      <c r="EI21" s="103" t="str">
        <f t="shared" si="38"/>
        <v>-</v>
      </c>
      <c r="EJ21" s="103" t="str">
        <f t="shared" si="39"/>
        <v>-</v>
      </c>
      <c r="EK21" s="103" t="str">
        <f t="shared" si="40"/>
        <v>-</v>
      </c>
      <c r="EL21" s="103" t="str">
        <f t="shared" si="41"/>
        <v>-</v>
      </c>
      <c r="EM21" s="103" t="str">
        <f t="shared" si="42"/>
        <v>-</v>
      </c>
      <c r="EN21" s="103" t="str">
        <f t="shared" si="43"/>
        <v>-</v>
      </c>
      <c r="EO21" s="103" t="str">
        <f t="shared" si="44"/>
        <v>-</v>
      </c>
      <c r="EP21" s="103" t="str">
        <f t="shared" si="45"/>
        <v>-</v>
      </c>
      <c r="EQ21" s="103" t="str">
        <f t="shared" si="46"/>
        <v>-</v>
      </c>
      <c r="ER21" s="103" t="str">
        <f t="shared" si="47"/>
        <v>-</v>
      </c>
      <c r="ES21" s="104" t="str">
        <f t="shared" si="48"/>
        <v>-</v>
      </c>
      <c r="EU21" s="4" t="str">
        <f t="shared" si="49"/>
        <v>-</v>
      </c>
      <c r="EV21" s="4" t="str">
        <f t="shared" si="50"/>
        <v>-</v>
      </c>
      <c r="EW21" s="4" t="str">
        <f t="shared" si="51"/>
        <v>-</v>
      </c>
      <c r="EX21" s="4" t="str">
        <f t="shared" si="52"/>
        <v>-</v>
      </c>
    </row>
    <row r="22" spans="1:154" hidden="1" outlineLevel="1" x14ac:dyDescent="0.25">
      <c r="A22" t="s">
        <v>15</v>
      </c>
      <c r="B22" s="2">
        <v>2</v>
      </c>
      <c r="C22" t="s">
        <v>0</v>
      </c>
      <c r="D22" s="19" t="s">
        <v>465</v>
      </c>
      <c r="E22" s="19" t="s">
        <v>461</v>
      </c>
      <c r="F22" s="79">
        <v>2</v>
      </c>
      <c r="G22">
        <v>2</v>
      </c>
      <c r="H22">
        <v>2</v>
      </c>
      <c r="I22">
        <v>2</v>
      </c>
      <c r="J22">
        <v>2</v>
      </c>
      <c r="K22">
        <v>4</v>
      </c>
      <c r="L22">
        <v>2</v>
      </c>
      <c r="M22">
        <v>2</v>
      </c>
      <c r="N22">
        <v>2</v>
      </c>
      <c r="O22">
        <v>2</v>
      </c>
      <c r="P22">
        <v>4</v>
      </c>
      <c r="Q22">
        <v>2</v>
      </c>
      <c r="R22">
        <v>2</v>
      </c>
      <c r="S22">
        <v>2</v>
      </c>
      <c r="T22">
        <v>2</v>
      </c>
      <c r="U22">
        <v>2</v>
      </c>
      <c r="V22">
        <v>2</v>
      </c>
      <c r="W22">
        <v>2</v>
      </c>
      <c r="X22">
        <v>2</v>
      </c>
      <c r="Y22">
        <v>2</v>
      </c>
      <c r="Z22">
        <v>2</v>
      </c>
      <c r="AA22">
        <v>2</v>
      </c>
      <c r="AB22">
        <v>2</v>
      </c>
      <c r="AC22">
        <v>2</v>
      </c>
      <c r="AD22">
        <v>4</v>
      </c>
      <c r="AE22">
        <v>2</v>
      </c>
      <c r="AF22">
        <v>1</v>
      </c>
      <c r="AG22">
        <v>2</v>
      </c>
      <c r="AH22">
        <v>2</v>
      </c>
      <c r="AI22">
        <v>2</v>
      </c>
      <c r="AJ22">
        <v>4</v>
      </c>
      <c r="AK22">
        <v>2</v>
      </c>
      <c r="AL22">
        <v>2</v>
      </c>
      <c r="AM22">
        <v>4</v>
      </c>
      <c r="AN22">
        <v>2</v>
      </c>
      <c r="AO22">
        <v>2</v>
      </c>
      <c r="AP22">
        <v>2</v>
      </c>
      <c r="AQ22">
        <v>2</v>
      </c>
      <c r="AR22">
        <v>2</v>
      </c>
      <c r="AS22">
        <v>2</v>
      </c>
      <c r="AT22">
        <v>2</v>
      </c>
      <c r="AU22">
        <v>4</v>
      </c>
      <c r="AV22">
        <v>2</v>
      </c>
      <c r="AW22">
        <v>2</v>
      </c>
      <c r="AX22">
        <v>4</v>
      </c>
      <c r="AY22">
        <v>2</v>
      </c>
      <c r="AZ22">
        <v>1</v>
      </c>
      <c r="BA22" s="81">
        <v>1</v>
      </c>
      <c r="BB22" s="79">
        <v>2</v>
      </c>
      <c r="BC22">
        <v>2</v>
      </c>
      <c r="BD22">
        <v>2</v>
      </c>
      <c r="BE22">
        <v>2</v>
      </c>
      <c r="BF22">
        <v>2</v>
      </c>
      <c r="BG22">
        <v>4</v>
      </c>
      <c r="BH22">
        <v>2</v>
      </c>
      <c r="BI22">
        <v>2</v>
      </c>
      <c r="BJ22">
        <v>2</v>
      </c>
      <c r="BK22">
        <v>2</v>
      </c>
      <c r="BL22">
        <v>4</v>
      </c>
      <c r="BM22">
        <v>2</v>
      </c>
      <c r="BN22">
        <v>2</v>
      </c>
      <c r="BO22">
        <v>2</v>
      </c>
      <c r="BP22">
        <v>2</v>
      </c>
      <c r="BQ22">
        <v>2</v>
      </c>
      <c r="BR22">
        <v>2</v>
      </c>
      <c r="BS22">
        <v>2</v>
      </c>
      <c r="BT22">
        <v>2</v>
      </c>
      <c r="BU22">
        <v>2</v>
      </c>
      <c r="BV22">
        <v>2</v>
      </c>
      <c r="BW22">
        <v>2</v>
      </c>
      <c r="BX22">
        <v>2</v>
      </c>
      <c r="BY22">
        <v>2</v>
      </c>
      <c r="BZ22">
        <v>4</v>
      </c>
      <c r="CA22">
        <v>2</v>
      </c>
      <c r="CB22">
        <v>1</v>
      </c>
      <c r="CC22">
        <v>2</v>
      </c>
      <c r="CD22">
        <v>2</v>
      </c>
      <c r="CE22">
        <v>2</v>
      </c>
      <c r="CF22">
        <v>4</v>
      </c>
      <c r="CG22">
        <v>2</v>
      </c>
      <c r="CH22">
        <v>2</v>
      </c>
      <c r="CI22">
        <v>4</v>
      </c>
      <c r="CJ22">
        <v>2</v>
      </c>
      <c r="CK22">
        <v>2</v>
      </c>
      <c r="CL22">
        <v>2</v>
      </c>
      <c r="CM22">
        <v>2</v>
      </c>
      <c r="CN22">
        <v>2</v>
      </c>
      <c r="CO22">
        <v>2</v>
      </c>
      <c r="CP22">
        <v>2</v>
      </c>
      <c r="CQ22">
        <v>4</v>
      </c>
      <c r="CR22">
        <v>2</v>
      </c>
      <c r="CS22">
        <v>2</v>
      </c>
      <c r="CT22">
        <v>4</v>
      </c>
      <c r="CU22">
        <v>4</v>
      </c>
      <c r="CV22">
        <v>2</v>
      </c>
      <c r="CW22" s="81">
        <v>2</v>
      </c>
      <c r="CX22" s="102">
        <f t="shared" si="1"/>
        <v>1</v>
      </c>
      <c r="CY22" s="103">
        <f t="shared" si="2"/>
        <v>1</v>
      </c>
      <c r="CZ22" s="103">
        <f t="shared" si="3"/>
        <v>1</v>
      </c>
      <c r="DA22" s="103">
        <f t="shared" si="4"/>
        <v>1</v>
      </c>
      <c r="DB22" s="103">
        <f t="shared" si="5"/>
        <v>1</v>
      </c>
      <c r="DC22" s="103">
        <f t="shared" si="6"/>
        <v>1</v>
      </c>
      <c r="DD22" s="103">
        <f t="shared" si="7"/>
        <v>1</v>
      </c>
      <c r="DE22" s="103">
        <f t="shared" si="8"/>
        <v>1</v>
      </c>
      <c r="DF22" s="103">
        <f t="shared" si="9"/>
        <v>1</v>
      </c>
      <c r="DG22" s="103">
        <f t="shared" si="10"/>
        <v>1</v>
      </c>
      <c r="DH22" s="103">
        <f t="shared" si="11"/>
        <v>1</v>
      </c>
      <c r="DI22" s="103">
        <f t="shared" si="12"/>
        <v>1</v>
      </c>
      <c r="DJ22" s="103">
        <f t="shared" si="13"/>
        <v>1</v>
      </c>
      <c r="DK22" s="103">
        <f t="shared" si="14"/>
        <v>1</v>
      </c>
      <c r="DL22" s="103">
        <f t="shared" si="15"/>
        <v>1</v>
      </c>
      <c r="DM22" s="103">
        <f t="shared" si="16"/>
        <v>1</v>
      </c>
      <c r="DN22" s="103">
        <f t="shared" si="17"/>
        <v>1</v>
      </c>
      <c r="DO22" s="103">
        <f t="shared" si="18"/>
        <v>1</v>
      </c>
      <c r="DP22" s="103">
        <f t="shared" si="19"/>
        <v>1</v>
      </c>
      <c r="DQ22" s="103">
        <f t="shared" si="20"/>
        <v>1</v>
      </c>
      <c r="DR22" s="103">
        <f t="shared" si="21"/>
        <v>1</v>
      </c>
      <c r="DS22" s="103">
        <f t="shared" si="22"/>
        <v>1</v>
      </c>
      <c r="DT22" s="103">
        <f t="shared" si="23"/>
        <v>1</v>
      </c>
      <c r="DU22" s="103">
        <f t="shared" si="24"/>
        <v>1</v>
      </c>
      <c r="DV22" s="103">
        <f t="shared" si="25"/>
        <v>1</v>
      </c>
      <c r="DW22" s="103">
        <f t="shared" si="26"/>
        <v>1</v>
      </c>
      <c r="DX22" s="103">
        <f t="shared" si="27"/>
        <v>1</v>
      </c>
      <c r="DY22" s="103">
        <f t="shared" si="28"/>
        <v>1</v>
      </c>
      <c r="DZ22" s="103">
        <f t="shared" si="29"/>
        <v>1</v>
      </c>
      <c r="EA22" s="103">
        <f t="shared" si="30"/>
        <v>1</v>
      </c>
      <c r="EB22" s="103">
        <f t="shared" si="31"/>
        <v>1</v>
      </c>
      <c r="EC22" s="103">
        <f t="shared" si="32"/>
        <v>1</v>
      </c>
      <c r="ED22" s="103">
        <f t="shared" si="33"/>
        <v>1</v>
      </c>
      <c r="EE22" s="103">
        <f t="shared" si="34"/>
        <v>1</v>
      </c>
      <c r="EF22" s="103">
        <f t="shared" si="35"/>
        <v>1</v>
      </c>
      <c r="EG22" s="103">
        <f t="shared" si="36"/>
        <v>1</v>
      </c>
      <c r="EH22" s="103">
        <f t="shared" si="37"/>
        <v>1</v>
      </c>
      <c r="EI22" s="103">
        <f t="shared" si="38"/>
        <v>1</v>
      </c>
      <c r="EJ22" s="103">
        <f t="shared" si="39"/>
        <v>1</v>
      </c>
      <c r="EK22" s="103">
        <f t="shared" si="40"/>
        <v>1</v>
      </c>
      <c r="EL22" s="103">
        <f t="shared" si="41"/>
        <v>1</v>
      </c>
      <c r="EM22" s="103">
        <f t="shared" si="42"/>
        <v>1</v>
      </c>
      <c r="EN22" s="103">
        <f t="shared" si="43"/>
        <v>1</v>
      </c>
      <c r="EO22" s="103">
        <f t="shared" si="44"/>
        <v>1</v>
      </c>
      <c r="EP22" s="103">
        <f t="shared" si="45"/>
        <v>1</v>
      </c>
      <c r="EQ22" s="103">
        <f t="shared" si="46"/>
        <v>0.5</v>
      </c>
      <c r="ER22" s="103">
        <f t="shared" si="47"/>
        <v>0.5</v>
      </c>
      <c r="ES22" s="104">
        <f t="shared" si="48"/>
        <v>0.5</v>
      </c>
      <c r="EU22" s="4">
        <f t="shared" si="49"/>
        <v>1</v>
      </c>
      <c r="EV22" s="4">
        <f t="shared" si="50"/>
        <v>1</v>
      </c>
      <c r="EW22" s="4">
        <f t="shared" si="51"/>
        <v>1</v>
      </c>
      <c r="EX22" s="4">
        <f t="shared" si="52"/>
        <v>0.8666666666666667</v>
      </c>
    </row>
    <row r="23" spans="1:154" hidden="1" outlineLevel="1" x14ac:dyDescent="0.25">
      <c r="A23" t="s">
        <v>16</v>
      </c>
      <c r="B23" s="2">
        <v>138</v>
      </c>
      <c r="C23" t="s">
        <v>231</v>
      </c>
      <c r="D23" s="19" t="s">
        <v>465</v>
      </c>
      <c r="E23" s="19" t="s">
        <v>461</v>
      </c>
      <c r="F23" s="108" t="s">
        <v>25</v>
      </c>
      <c r="G23" s="34" t="s">
        <v>25</v>
      </c>
      <c r="H23" s="34" t="s">
        <v>25</v>
      </c>
      <c r="I23" s="34" t="s">
        <v>25</v>
      </c>
      <c r="J23" s="34" t="s">
        <v>25</v>
      </c>
      <c r="K23" s="34" t="s">
        <v>25</v>
      </c>
      <c r="L23" s="34" t="s">
        <v>25</v>
      </c>
      <c r="M23" s="34" t="s">
        <v>25</v>
      </c>
      <c r="N23" s="34" t="s">
        <v>25</v>
      </c>
      <c r="O23" s="34" t="s">
        <v>25</v>
      </c>
      <c r="P23" s="34" t="s">
        <v>25</v>
      </c>
      <c r="Q23" s="34" t="s">
        <v>25</v>
      </c>
      <c r="R23" s="16" t="s">
        <v>25</v>
      </c>
      <c r="S23" s="16" t="s">
        <v>25</v>
      </c>
      <c r="T23" s="16" t="s">
        <v>25</v>
      </c>
      <c r="U23" s="16" t="s">
        <v>25</v>
      </c>
      <c r="V23" s="16" t="s">
        <v>25</v>
      </c>
      <c r="W23" s="16" t="s">
        <v>25</v>
      </c>
      <c r="X23" s="16" t="s">
        <v>25</v>
      </c>
      <c r="Y23" s="16" t="s">
        <v>25</v>
      </c>
      <c r="Z23" s="16" t="s">
        <v>25</v>
      </c>
      <c r="AA23" s="16" t="s">
        <v>25</v>
      </c>
      <c r="AB23" s="16" t="s">
        <v>25</v>
      </c>
      <c r="AC23" s="16" t="s">
        <v>25</v>
      </c>
      <c r="AD23" s="16" t="s">
        <v>25</v>
      </c>
      <c r="AE23" s="16" t="s">
        <v>25</v>
      </c>
      <c r="AF23" s="16" t="s">
        <v>25</v>
      </c>
      <c r="AG23" s="16" t="s">
        <v>25</v>
      </c>
      <c r="AH23" s="16" t="s">
        <v>25</v>
      </c>
      <c r="AI23" s="16" t="s">
        <v>25</v>
      </c>
      <c r="AJ23" s="16" t="s">
        <v>25</v>
      </c>
      <c r="AK23" s="16" t="s">
        <v>25</v>
      </c>
      <c r="AL23" s="16" t="s">
        <v>25</v>
      </c>
      <c r="AM23" s="16" t="s">
        <v>25</v>
      </c>
      <c r="AN23" s="16" t="s">
        <v>25</v>
      </c>
      <c r="AO23" s="16" t="s">
        <v>25</v>
      </c>
      <c r="AP23" s="16" t="s">
        <v>25</v>
      </c>
      <c r="AQ23" s="16" t="s">
        <v>25</v>
      </c>
      <c r="AR23" s="16" t="s">
        <v>25</v>
      </c>
      <c r="AS23" s="16" t="s">
        <v>25</v>
      </c>
      <c r="AT23" s="16" t="s">
        <v>25</v>
      </c>
      <c r="AU23" s="16" t="s">
        <v>25</v>
      </c>
      <c r="AV23" s="16" t="s">
        <v>25</v>
      </c>
      <c r="AW23" s="16" t="s">
        <v>25</v>
      </c>
      <c r="AX23" s="16" t="s">
        <v>25</v>
      </c>
      <c r="AY23" s="16" t="s">
        <v>25</v>
      </c>
      <c r="AZ23" s="16" t="s">
        <v>25</v>
      </c>
      <c r="BA23" s="39" t="s">
        <v>25</v>
      </c>
      <c r="BB23" s="38" t="s">
        <v>25</v>
      </c>
      <c r="BC23" s="16" t="s">
        <v>25</v>
      </c>
      <c r="BD23" s="16" t="s">
        <v>25</v>
      </c>
      <c r="BE23" s="16" t="s">
        <v>25</v>
      </c>
      <c r="BF23" s="16" t="s">
        <v>25</v>
      </c>
      <c r="BG23" s="16" t="s">
        <v>25</v>
      </c>
      <c r="BH23" s="16" t="s">
        <v>25</v>
      </c>
      <c r="BI23" s="16" t="s">
        <v>25</v>
      </c>
      <c r="BJ23" s="16" t="s">
        <v>25</v>
      </c>
      <c r="BK23" s="16" t="s">
        <v>25</v>
      </c>
      <c r="BL23" s="16" t="s">
        <v>25</v>
      </c>
      <c r="BM23" s="16" t="s">
        <v>25</v>
      </c>
      <c r="BN23" s="16" t="s">
        <v>25</v>
      </c>
      <c r="BO23" s="16" t="s">
        <v>25</v>
      </c>
      <c r="BP23" s="16" t="s">
        <v>25</v>
      </c>
      <c r="BQ23" s="16" t="s">
        <v>25</v>
      </c>
      <c r="BR23" s="16" t="s">
        <v>25</v>
      </c>
      <c r="BS23" s="16" t="s">
        <v>25</v>
      </c>
      <c r="BT23" s="16" t="s">
        <v>25</v>
      </c>
      <c r="BU23" s="16" t="s">
        <v>25</v>
      </c>
      <c r="BV23" s="16" t="s">
        <v>25</v>
      </c>
      <c r="BW23" s="16" t="s">
        <v>25</v>
      </c>
      <c r="BX23" s="16" t="s">
        <v>25</v>
      </c>
      <c r="BY23" s="16" t="s">
        <v>25</v>
      </c>
      <c r="BZ23" s="16" t="s">
        <v>25</v>
      </c>
      <c r="CA23" s="16" t="s">
        <v>25</v>
      </c>
      <c r="CB23" s="16" t="s">
        <v>25</v>
      </c>
      <c r="CC23" s="16" t="s">
        <v>25</v>
      </c>
      <c r="CD23" s="16" t="s">
        <v>25</v>
      </c>
      <c r="CE23" s="16" t="s">
        <v>25</v>
      </c>
      <c r="CF23" s="16" t="s">
        <v>25</v>
      </c>
      <c r="CG23" s="16" t="s">
        <v>25</v>
      </c>
      <c r="CH23" s="16" t="s">
        <v>25</v>
      </c>
      <c r="CI23" s="16" t="s">
        <v>25</v>
      </c>
      <c r="CJ23" s="16" t="s">
        <v>25</v>
      </c>
      <c r="CK23" s="16" t="s">
        <v>25</v>
      </c>
      <c r="CL23" s="16" t="s">
        <v>25</v>
      </c>
      <c r="CM23" s="16" t="s">
        <v>25</v>
      </c>
      <c r="CN23" s="16" t="s">
        <v>25</v>
      </c>
      <c r="CO23" s="16" t="s">
        <v>25</v>
      </c>
      <c r="CP23" s="16" t="s">
        <v>25</v>
      </c>
      <c r="CQ23" s="16" t="s">
        <v>25</v>
      </c>
      <c r="CR23" s="16" t="s">
        <v>25</v>
      </c>
      <c r="CS23" s="16" t="s">
        <v>25</v>
      </c>
      <c r="CT23" s="16" t="s">
        <v>25</v>
      </c>
      <c r="CU23" s="16" t="s">
        <v>25</v>
      </c>
      <c r="CV23" s="16" t="s">
        <v>25</v>
      </c>
      <c r="CW23" s="39" t="s">
        <v>25</v>
      </c>
      <c r="CX23" s="102" t="str">
        <f t="shared" si="1"/>
        <v>-</v>
      </c>
      <c r="CY23" s="103" t="str">
        <f t="shared" si="2"/>
        <v>-</v>
      </c>
      <c r="CZ23" s="103" t="str">
        <f t="shared" si="3"/>
        <v>-</v>
      </c>
      <c r="DA23" s="103" t="str">
        <f t="shared" si="4"/>
        <v>-</v>
      </c>
      <c r="DB23" s="103" t="str">
        <f t="shared" si="5"/>
        <v>-</v>
      </c>
      <c r="DC23" s="103" t="str">
        <f t="shared" si="6"/>
        <v>-</v>
      </c>
      <c r="DD23" s="103" t="str">
        <f t="shared" si="7"/>
        <v>-</v>
      </c>
      <c r="DE23" s="103" t="str">
        <f t="shared" si="8"/>
        <v>-</v>
      </c>
      <c r="DF23" s="103" t="str">
        <f t="shared" si="9"/>
        <v>-</v>
      </c>
      <c r="DG23" s="103" t="str">
        <f t="shared" si="10"/>
        <v>-</v>
      </c>
      <c r="DH23" s="103" t="str">
        <f t="shared" si="11"/>
        <v>-</v>
      </c>
      <c r="DI23" s="103" t="str">
        <f t="shared" si="12"/>
        <v>-</v>
      </c>
      <c r="DJ23" s="103" t="str">
        <f t="shared" si="13"/>
        <v>-</v>
      </c>
      <c r="DK23" s="103" t="str">
        <f t="shared" si="14"/>
        <v>-</v>
      </c>
      <c r="DL23" s="103" t="str">
        <f t="shared" si="15"/>
        <v>-</v>
      </c>
      <c r="DM23" s="103" t="str">
        <f t="shared" si="16"/>
        <v>-</v>
      </c>
      <c r="DN23" s="103" t="str">
        <f t="shared" si="17"/>
        <v>-</v>
      </c>
      <c r="DO23" s="103" t="str">
        <f t="shared" si="18"/>
        <v>-</v>
      </c>
      <c r="DP23" s="103" t="str">
        <f t="shared" si="19"/>
        <v>-</v>
      </c>
      <c r="DQ23" s="103" t="str">
        <f t="shared" si="20"/>
        <v>-</v>
      </c>
      <c r="DR23" s="103" t="str">
        <f t="shared" si="21"/>
        <v>-</v>
      </c>
      <c r="DS23" s="103" t="str">
        <f t="shared" si="22"/>
        <v>-</v>
      </c>
      <c r="DT23" s="103" t="str">
        <f t="shared" si="23"/>
        <v>-</v>
      </c>
      <c r="DU23" s="103" t="str">
        <f t="shared" si="24"/>
        <v>-</v>
      </c>
      <c r="DV23" s="103" t="str">
        <f t="shared" si="25"/>
        <v>-</v>
      </c>
      <c r="DW23" s="103" t="str">
        <f t="shared" si="26"/>
        <v>-</v>
      </c>
      <c r="DX23" s="103" t="str">
        <f t="shared" si="27"/>
        <v>-</v>
      </c>
      <c r="DY23" s="103" t="str">
        <f t="shared" si="28"/>
        <v>-</v>
      </c>
      <c r="DZ23" s="103" t="str">
        <f t="shared" si="29"/>
        <v>-</v>
      </c>
      <c r="EA23" s="103" t="str">
        <f t="shared" si="30"/>
        <v>-</v>
      </c>
      <c r="EB23" s="103" t="str">
        <f t="shared" si="31"/>
        <v>-</v>
      </c>
      <c r="EC23" s="103" t="str">
        <f t="shared" si="32"/>
        <v>-</v>
      </c>
      <c r="ED23" s="103" t="str">
        <f t="shared" si="33"/>
        <v>-</v>
      </c>
      <c r="EE23" s="103" t="str">
        <f t="shared" si="34"/>
        <v>-</v>
      </c>
      <c r="EF23" s="103" t="str">
        <f t="shared" si="35"/>
        <v>-</v>
      </c>
      <c r="EG23" s="103" t="str">
        <f t="shared" si="36"/>
        <v>-</v>
      </c>
      <c r="EH23" s="103" t="str">
        <f t="shared" si="37"/>
        <v>-</v>
      </c>
      <c r="EI23" s="103" t="str">
        <f t="shared" si="38"/>
        <v>-</v>
      </c>
      <c r="EJ23" s="103" t="str">
        <f t="shared" si="39"/>
        <v>-</v>
      </c>
      <c r="EK23" s="103" t="str">
        <f t="shared" si="40"/>
        <v>-</v>
      </c>
      <c r="EL23" s="103" t="str">
        <f t="shared" si="41"/>
        <v>-</v>
      </c>
      <c r="EM23" s="103" t="str">
        <f t="shared" si="42"/>
        <v>-</v>
      </c>
      <c r="EN23" s="103" t="str">
        <f t="shared" si="43"/>
        <v>-</v>
      </c>
      <c r="EO23" s="103" t="str">
        <f t="shared" si="44"/>
        <v>-</v>
      </c>
      <c r="EP23" s="103" t="str">
        <f t="shared" si="45"/>
        <v>-</v>
      </c>
      <c r="EQ23" s="103" t="str">
        <f t="shared" si="46"/>
        <v>-</v>
      </c>
      <c r="ER23" s="103" t="str">
        <f t="shared" si="47"/>
        <v>-</v>
      </c>
      <c r="ES23" s="104" t="str">
        <f t="shared" si="48"/>
        <v>-</v>
      </c>
      <c r="EU23" s="4" t="str">
        <f t="shared" si="49"/>
        <v>-</v>
      </c>
      <c r="EV23" s="4" t="str">
        <f t="shared" si="50"/>
        <v>-</v>
      </c>
      <c r="EW23" s="4" t="str">
        <f t="shared" si="51"/>
        <v>-</v>
      </c>
      <c r="EX23" s="4" t="str">
        <f t="shared" si="52"/>
        <v>-</v>
      </c>
    </row>
    <row r="24" spans="1:154" hidden="1" outlineLevel="1" x14ac:dyDescent="0.25">
      <c r="A24" t="s">
        <v>17</v>
      </c>
      <c r="B24" s="2">
        <v>30</v>
      </c>
      <c r="C24" t="s">
        <v>232</v>
      </c>
      <c r="D24" s="19" t="s">
        <v>465</v>
      </c>
      <c r="E24" s="19" t="s">
        <v>462</v>
      </c>
      <c r="F24" s="79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  <c r="BA24" s="81">
        <v>1</v>
      </c>
      <c r="BB24" s="79">
        <v>1</v>
      </c>
      <c r="BC24">
        <v>1</v>
      </c>
      <c r="BD24">
        <v>1</v>
      </c>
      <c r="BE24">
        <v>1</v>
      </c>
      <c r="BF24">
        <v>1</v>
      </c>
      <c r="BG24">
        <v>1</v>
      </c>
      <c r="BH24">
        <v>1</v>
      </c>
      <c r="BI24">
        <v>1</v>
      </c>
      <c r="BJ24">
        <v>1</v>
      </c>
      <c r="BK24">
        <v>1</v>
      </c>
      <c r="BL24">
        <v>1</v>
      </c>
      <c r="BM24">
        <v>1</v>
      </c>
      <c r="BN24">
        <v>1</v>
      </c>
      <c r="BO24">
        <v>1</v>
      </c>
      <c r="BP24">
        <v>1</v>
      </c>
      <c r="BQ24">
        <v>1</v>
      </c>
      <c r="BR24">
        <v>1</v>
      </c>
      <c r="BS24">
        <v>1</v>
      </c>
      <c r="BT24">
        <v>1</v>
      </c>
      <c r="BU24">
        <v>1</v>
      </c>
      <c r="BV24">
        <v>1</v>
      </c>
      <c r="BW24">
        <v>1</v>
      </c>
      <c r="BX24">
        <v>1</v>
      </c>
      <c r="BY24">
        <v>1</v>
      </c>
      <c r="BZ24">
        <v>1</v>
      </c>
      <c r="CA24">
        <v>1</v>
      </c>
      <c r="CB24">
        <v>1</v>
      </c>
      <c r="CC24">
        <v>1</v>
      </c>
      <c r="CD24">
        <v>1</v>
      </c>
      <c r="CE24">
        <v>1</v>
      </c>
      <c r="CF24">
        <v>1</v>
      </c>
      <c r="CG24">
        <v>1</v>
      </c>
      <c r="CH24">
        <v>1</v>
      </c>
      <c r="CI24">
        <v>1</v>
      </c>
      <c r="CJ24">
        <v>1</v>
      </c>
      <c r="CK24">
        <v>1</v>
      </c>
      <c r="CL24">
        <v>1</v>
      </c>
      <c r="CM24">
        <v>1</v>
      </c>
      <c r="CN24">
        <v>1</v>
      </c>
      <c r="CO24">
        <v>1</v>
      </c>
      <c r="CP24">
        <v>1</v>
      </c>
      <c r="CQ24">
        <v>1</v>
      </c>
      <c r="CR24">
        <v>1</v>
      </c>
      <c r="CS24">
        <v>1</v>
      </c>
      <c r="CT24">
        <v>1</v>
      </c>
      <c r="CU24">
        <v>1</v>
      </c>
      <c r="CV24">
        <v>1</v>
      </c>
      <c r="CW24" s="81">
        <v>1</v>
      </c>
      <c r="CX24" s="102">
        <f t="shared" si="1"/>
        <v>1</v>
      </c>
      <c r="CY24" s="103">
        <f t="shared" si="2"/>
        <v>1</v>
      </c>
      <c r="CZ24" s="103">
        <f t="shared" si="3"/>
        <v>1</v>
      </c>
      <c r="DA24" s="103">
        <f t="shared" si="4"/>
        <v>1</v>
      </c>
      <c r="DB24" s="103">
        <f t="shared" si="5"/>
        <v>1</v>
      </c>
      <c r="DC24" s="103">
        <f t="shared" si="6"/>
        <v>1</v>
      </c>
      <c r="DD24" s="103">
        <f t="shared" si="7"/>
        <v>1</v>
      </c>
      <c r="DE24" s="103">
        <f t="shared" si="8"/>
        <v>1</v>
      </c>
      <c r="DF24" s="103">
        <f t="shared" si="9"/>
        <v>1</v>
      </c>
      <c r="DG24" s="103">
        <f t="shared" si="10"/>
        <v>1</v>
      </c>
      <c r="DH24" s="103">
        <f t="shared" si="11"/>
        <v>1</v>
      </c>
      <c r="DI24" s="103">
        <f t="shared" si="12"/>
        <v>1</v>
      </c>
      <c r="DJ24" s="103">
        <f t="shared" si="13"/>
        <v>1</v>
      </c>
      <c r="DK24" s="103">
        <f t="shared" si="14"/>
        <v>1</v>
      </c>
      <c r="DL24" s="103">
        <f t="shared" si="15"/>
        <v>1</v>
      </c>
      <c r="DM24" s="103">
        <f t="shared" si="16"/>
        <v>1</v>
      </c>
      <c r="DN24" s="103">
        <f t="shared" si="17"/>
        <v>1</v>
      </c>
      <c r="DO24" s="103">
        <f t="shared" si="18"/>
        <v>1</v>
      </c>
      <c r="DP24" s="103">
        <f t="shared" si="19"/>
        <v>1</v>
      </c>
      <c r="DQ24" s="103">
        <f t="shared" si="20"/>
        <v>1</v>
      </c>
      <c r="DR24" s="103">
        <f t="shared" si="21"/>
        <v>1</v>
      </c>
      <c r="DS24" s="103">
        <f t="shared" si="22"/>
        <v>1</v>
      </c>
      <c r="DT24" s="103">
        <f t="shared" si="23"/>
        <v>1</v>
      </c>
      <c r="DU24" s="103">
        <f t="shared" si="24"/>
        <v>1</v>
      </c>
      <c r="DV24" s="103">
        <f t="shared" si="25"/>
        <v>1</v>
      </c>
      <c r="DW24" s="103">
        <f t="shared" si="26"/>
        <v>1</v>
      </c>
      <c r="DX24" s="103">
        <f t="shared" si="27"/>
        <v>1</v>
      </c>
      <c r="DY24" s="103">
        <f t="shared" si="28"/>
        <v>1</v>
      </c>
      <c r="DZ24" s="103">
        <f t="shared" si="29"/>
        <v>1</v>
      </c>
      <c r="EA24" s="103">
        <f t="shared" si="30"/>
        <v>1</v>
      </c>
      <c r="EB24" s="103">
        <f t="shared" si="31"/>
        <v>1</v>
      </c>
      <c r="EC24" s="103">
        <f t="shared" si="32"/>
        <v>1</v>
      </c>
      <c r="ED24" s="103">
        <f t="shared" si="33"/>
        <v>1</v>
      </c>
      <c r="EE24" s="103">
        <f t="shared" si="34"/>
        <v>1</v>
      </c>
      <c r="EF24" s="103">
        <f t="shared" si="35"/>
        <v>1</v>
      </c>
      <c r="EG24" s="103">
        <f t="shared" si="36"/>
        <v>1</v>
      </c>
      <c r="EH24" s="103">
        <f t="shared" si="37"/>
        <v>1</v>
      </c>
      <c r="EI24" s="103">
        <f t="shared" si="38"/>
        <v>1</v>
      </c>
      <c r="EJ24" s="103">
        <f t="shared" si="39"/>
        <v>1</v>
      </c>
      <c r="EK24" s="103">
        <f t="shared" si="40"/>
        <v>1</v>
      </c>
      <c r="EL24" s="103">
        <f t="shared" si="41"/>
        <v>1</v>
      </c>
      <c r="EM24" s="103">
        <f t="shared" si="42"/>
        <v>1</v>
      </c>
      <c r="EN24" s="103">
        <f t="shared" si="43"/>
        <v>1</v>
      </c>
      <c r="EO24" s="103">
        <f t="shared" si="44"/>
        <v>1</v>
      </c>
      <c r="EP24" s="103">
        <f t="shared" si="45"/>
        <v>1</v>
      </c>
      <c r="EQ24" s="103">
        <f t="shared" si="46"/>
        <v>1</v>
      </c>
      <c r="ER24" s="103">
        <f t="shared" si="47"/>
        <v>1</v>
      </c>
      <c r="ES24" s="104">
        <f t="shared" si="48"/>
        <v>1</v>
      </c>
      <c r="EU24" s="4">
        <f t="shared" si="49"/>
        <v>1</v>
      </c>
      <c r="EV24" s="4">
        <f t="shared" si="50"/>
        <v>1</v>
      </c>
      <c r="EW24" s="4">
        <f t="shared" si="51"/>
        <v>1</v>
      </c>
      <c r="EX24" s="4">
        <f t="shared" si="52"/>
        <v>1</v>
      </c>
    </row>
    <row r="25" spans="1:154" hidden="1" outlineLevel="1" x14ac:dyDescent="0.25">
      <c r="A25" t="s">
        <v>18</v>
      </c>
      <c r="B25" s="2">
        <v>139</v>
      </c>
      <c r="C25" t="s">
        <v>233</v>
      </c>
      <c r="D25" s="19" t="s">
        <v>465</v>
      </c>
      <c r="E25" s="19" t="s">
        <v>460</v>
      </c>
      <c r="F25" s="108" t="s">
        <v>25</v>
      </c>
      <c r="G25" s="34" t="s">
        <v>25</v>
      </c>
      <c r="H25" s="34" t="s">
        <v>25</v>
      </c>
      <c r="I25" s="34" t="s">
        <v>25</v>
      </c>
      <c r="J25" s="34" t="s">
        <v>25</v>
      </c>
      <c r="K25" s="34" t="s">
        <v>25</v>
      </c>
      <c r="L25" s="34" t="s">
        <v>25</v>
      </c>
      <c r="M25" s="34" t="s">
        <v>25</v>
      </c>
      <c r="N25" s="34" t="s">
        <v>25</v>
      </c>
      <c r="O25" s="34" t="s">
        <v>25</v>
      </c>
      <c r="P25" s="34" t="s">
        <v>25</v>
      </c>
      <c r="Q25" s="34" t="s">
        <v>25</v>
      </c>
      <c r="R25" s="16" t="s">
        <v>25</v>
      </c>
      <c r="S25" s="16" t="s">
        <v>25</v>
      </c>
      <c r="T25" s="16" t="s">
        <v>25</v>
      </c>
      <c r="U25" s="16" t="s">
        <v>25</v>
      </c>
      <c r="V25" s="16" t="s">
        <v>25</v>
      </c>
      <c r="W25" s="16" t="s">
        <v>25</v>
      </c>
      <c r="X25" s="16" t="s">
        <v>25</v>
      </c>
      <c r="Y25" s="16" t="s">
        <v>25</v>
      </c>
      <c r="Z25" s="16" t="s">
        <v>25</v>
      </c>
      <c r="AA25" s="16" t="s">
        <v>25</v>
      </c>
      <c r="AB25" s="16" t="s">
        <v>25</v>
      </c>
      <c r="AC25" s="16" t="s">
        <v>25</v>
      </c>
      <c r="AD25" s="16" t="s">
        <v>25</v>
      </c>
      <c r="AE25" s="16" t="s">
        <v>25</v>
      </c>
      <c r="AF25" s="16" t="s">
        <v>25</v>
      </c>
      <c r="AG25" s="16" t="s">
        <v>25</v>
      </c>
      <c r="AH25" s="16" t="s">
        <v>25</v>
      </c>
      <c r="AI25" s="16" t="s">
        <v>25</v>
      </c>
      <c r="AJ25" s="16" t="s">
        <v>25</v>
      </c>
      <c r="AK25" s="16" t="s">
        <v>25</v>
      </c>
      <c r="AL25" s="16" t="s">
        <v>25</v>
      </c>
      <c r="AM25" s="16" t="s">
        <v>25</v>
      </c>
      <c r="AN25" s="16" t="s">
        <v>25</v>
      </c>
      <c r="AO25" s="16" t="s">
        <v>25</v>
      </c>
      <c r="AP25" s="16" t="s">
        <v>25</v>
      </c>
      <c r="AQ25" s="16" t="s">
        <v>25</v>
      </c>
      <c r="AR25" s="16" t="s">
        <v>25</v>
      </c>
      <c r="AS25" s="16" t="s">
        <v>25</v>
      </c>
      <c r="AT25" s="16" t="s">
        <v>25</v>
      </c>
      <c r="AU25" s="16" t="s">
        <v>25</v>
      </c>
      <c r="AV25" s="16" t="s">
        <v>25</v>
      </c>
      <c r="AW25" s="16" t="s">
        <v>25</v>
      </c>
      <c r="AX25" s="16" t="s">
        <v>25</v>
      </c>
      <c r="AY25" s="16" t="s">
        <v>25</v>
      </c>
      <c r="AZ25" s="16" t="s">
        <v>25</v>
      </c>
      <c r="BA25" s="39" t="s">
        <v>25</v>
      </c>
      <c r="BB25" s="38" t="s">
        <v>25</v>
      </c>
      <c r="BC25" s="16" t="s">
        <v>25</v>
      </c>
      <c r="BD25" s="16" t="s">
        <v>25</v>
      </c>
      <c r="BE25" s="16" t="s">
        <v>25</v>
      </c>
      <c r="BF25" s="16" t="s">
        <v>25</v>
      </c>
      <c r="BG25" s="16" t="s">
        <v>25</v>
      </c>
      <c r="BH25" s="16" t="s">
        <v>25</v>
      </c>
      <c r="BI25" s="16" t="s">
        <v>25</v>
      </c>
      <c r="BJ25" s="16" t="s">
        <v>25</v>
      </c>
      <c r="BK25" s="16" t="s">
        <v>25</v>
      </c>
      <c r="BL25" s="16" t="s">
        <v>25</v>
      </c>
      <c r="BM25" s="16" t="s">
        <v>25</v>
      </c>
      <c r="BN25" s="16" t="s">
        <v>25</v>
      </c>
      <c r="BO25" s="16" t="s">
        <v>25</v>
      </c>
      <c r="BP25" s="16" t="s">
        <v>25</v>
      </c>
      <c r="BQ25" s="16" t="s">
        <v>25</v>
      </c>
      <c r="BR25" s="16" t="s">
        <v>25</v>
      </c>
      <c r="BS25" s="16" t="s">
        <v>25</v>
      </c>
      <c r="BT25" s="16" t="s">
        <v>25</v>
      </c>
      <c r="BU25" s="16" t="s">
        <v>25</v>
      </c>
      <c r="BV25" s="16" t="s">
        <v>25</v>
      </c>
      <c r="BW25" s="16" t="s">
        <v>25</v>
      </c>
      <c r="BX25" s="16" t="s">
        <v>25</v>
      </c>
      <c r="BY25" s="16" t="s">
        <v>25</v>
      </c>
      <c r="BZ25" s="16" t="s">
        <v>25</v>
      </c>
      <c r="CA25" s="16" t="s">
        <v>25</v>
      </c>
      <c r="CB25" s="16" t="s">
        <v>25</v>
      </c>
      <c r="CC25" s="16" t="s">
        <v>25</v>
      </c>
      <c r="CD25" s="16" t="s">
        <v>25</v>
      </c>
      <c r="CE25" s="16" t="s">
        <v>25</v>
      </c>
      <c r="CF25" s="16" t="s">
        <v>25</v>
      </c>
      <c r="CG25" s="16" t="s">
        <v>25</v>
      </c>
      <c r="CH25" s="16" t="s">
        <v>25</v>
      </c>
      <c r="CI25" s="16" t="s">
        <v>25</v>
      </c>
      <c r="CJ25" s="16" t="s">
        <v>25</v>
      </c>
      <c r="CK25" s="16" t="s">
        <v>25</v>
      </c>
      <c r="CL25" s="16" t="s">
        <v>25</v>
      </c>
      <c r="CM25" s="16" t="s">
        <v>25</v>
      </c>
      <c r="CN25" s="16" t="s">
        <v>25</v>
      </c>
      <c r="CO25" s="16" t="s">
        <v>25</v>
      </c>
      <c r="CP25" s="16" t="s">
        <v>25</v>
      </c>
      <c r="CQ25" s="16" t="s">
        <v>25</v>
      </c>
      <c r="CR25" s="16" t="s">
        <v>25</v>
      </c>
      <c r="CS25" s="16" t="s">
        <v>25</v>
      </c>
      <c r="CT25" s="16" t="s">
        <v>25</v>
      </c>
      <c r="CU25" s="16" t="s">
        <v>25</v>
      </c>
      <c r="CV25" s="16" t="s">
        <v>25</v>
      </c>
      <c r="CW25" s="39" t="s">
        <v>25</v>
      </c>
      <c r="CX25" s="102" t="str">
        <f t="shared" si="1"/>
        <v>-</v>
      </c>
      <c r="CY25" s="103" t="str">
        <f t="shared" si="2"/>
        <v>-</v>
      </c>
      <c r="CZ25" s="103" t="str">
        <f t="shared" si="3"/>
        <v>-</v>
      </c>
      <c r="DA25" s="103" t="str">
        <f t="shared" si="4"/>
        <v>-</v>
      </c>
      <c r="DB25" s="103" t="str">
        <f t="shared" si="5"/>
        <v>-</v>
      </c>
      <c r="DC25" s="103" t="str">
        <f t="shared" si="6"/>
        <v>-</v>
      </c>
      <c r="DD25" s="103" t="str">
        <f t="shared" si="7"/>
        <v>-</v>
      </c>
      <c r="DE25" s="103" t="str">
        <f t="shared" si="8"/>
        <v>-</v>
      </c>
      <c r="DF25" s="103" t="str">
        <f t="shared" si="9"/>
        <v>-</v>
      </c>
      <c r="DG25" s="103" t="str">
        <f t="shared" si="10"/>
        <v>-</v>
      </c>
      <c r="DH25" s="103" t="str">
        <f t="shared" si="11"/>
        <v>-</v>
      </c>
      <c r="DI25" s="103" t="str">
        <f t="shared" si="12"/>
        <v>-</v>
      </c>
      <c r="DJ25" s="103" t="str">
        <f t="shared" si="13"/>
        <v>-</v>
      </c>
      <c r="DK25" s="103" t="str">
        <f t="shared" si="14"/>
        <v>-</v>
      </c>
      <c r="DL25" s="103" t="str">
        <f t="shared" si="15"/>
        <v>-</v>
      </c>
      <c r="DM25" s="103" t="str">
        <f t="shared" si="16"/>
        <v>-</v>
      </c>
      <c r="DN25" s="103" t="str">
        <f t="shared" si="17"/>
        <v>-</v>
      </c>
      <c r="DO25" s="103" t="str">
        <f t="shared" si="18"/>
        <v>-</v>
      </c>
      <c r="DP25" s="103" t="str">
        <f t="shared" si="19"/>
        <v>-</v>
      </c>
      <c r="DQ25" s="103" t="str">
        <f t="shared" si="20"/>
        <v>-</v>
      </c>
      <c r="DR25" s="103" t="str">
        <f t="shared" si="21"/>
        <v>-</v>
      </c>
      <c r="DS25" s="103" t="str">
        <f t="shared" si="22"/>
        <v>-</v>
      </c>
      <c r="DT25" s="103" t="str">
        <f t="shared" si="23"/>
        <v>-</v>
      </c>
      <c r="DU25" s="103" t="str">
        <f t="shared" si="24"/>
        <v>-</v>
      </c>
      <c r="DV25" s="103" t="str">
        <f t="shared" si="25"/>
        <v>-</v>
      </c>
      <c r="DW25" s="103" t="str">
        <f t="shared" si="26"/>
        <v>-</v>
      </c>
      <c r="DX25" s="103" t="str">
        <f t="shared" si="27"/>
        <v>-</v>
      </c>
      <c r="DY25" s="103" t="str">
        <f t="shared" si="28"/>
        <v>-</v>
      </c>
      <c r="DZ25" s="103" t="str">
        <f t="shared" si="29"/>
        <v>-</v>
      </c>
      <c r="EA25" s="103" t="str">
        <f t="shared" si="30"/>
        <v>-</v>
      </c>
      <c r="EB25" s="103" t="str">
        <f t="shared" si="31"/>
        <v>-</v>
      </c>
      <c r="EC25" s="103" t="str">
        <f t="shared" si="32"/>
        <v>-</v>
      </c>
      <c r="ED25" s="103" t="str">
        <f t="shared" si="33"/>
        <v>-</v>
      </c>
      <c r="EE25" s="103" t="str">
        <f t="shared" si="34"/>
        <v>-</v>
      </c>
      <c r="EF25" s="103" t="str">
        <f t="shared" si="35"/>
        <v>-</v>
      </c>
      <c r="EG25" s="103" t="str">
        <f t="shared" si="36"/>
        <v>-</v>
      </c>
      <c r="EH25" s="103" t="str">
        <f t="shared" si="37"/>
        <v>-</v>
      </c>
      <c r="EI25" s="103" t="str">
        <f t="shared" si="38"/>
        <v>-</v>
      </c>
      <c r="EJ25" s="103" t="str">
        <f t="shared" si="39"/>
        <v>-</v>
      </c>
      <c r="EK25" s="103" t="str">
        <f t="shared" si="40"/>
        <v>-</v>
      </c>
      <c r="EL25" s="103" t="str">
        <f t="shared" si="41"/>
        <v>-</v>
      </c>
      <c r="EM25" s="103" t="str">
        <f t="shared" si="42"/>
        <v>-</v>
      </c>
      <c r="EN25" s="103" t="str">
        <f t="shared" si="43"/>
        <v>-</v>
      </c>
      <c r="EO25" s="103" t="str">
        <f t="shared" si="44"/>
        <v>-</v>
      </c>
      <c r="EP25" s="103" t="str">
        <f t="shared" si="45"/>
        <v>-</v>
      </c>
      <c r="EQ25" s="103" t="str">
        <f t="shared" si="46"/>
        <v>-</v>
      </c>
      <c r="ER25" s="103" t="str">
        <f t="shared" si="47"/>
        <v>-</v>
      </c>
      <c r="ES25" s="104" t="str">
        <f t="shared" si="48"/>
        <v>-</v>
      </c>
      <c r="EU25" s="4" t="str">
        <f t="shared" si="49"/>
        <v>-</v>
      </c>
      <c r="EV25" s="4" t="str">
        <f t="shared" si="50"/>
        <v>-</v>
      </c>
      <c r="EW25" s="4" t="str">
        <f t="shared" si="51"/>
        <v>-</v>
      </c>
      <c r="EX25" s="4" t="str">
        <f t="shared" si="52"/>
        <v>-</v>
      </c>
    </row>
    <row r="26" spans="1:154" hidden="1" outlineLevel="1" x14ac:dyDescent="0.25">
      <c r="A26" t="s">
        <v>19</v>
      </c>
      <c r="B26" s="2">
        <v>236</v>
      </c>
      <c r="C26" t="s">
        <v>234</v>
      </c>
      <c r="D26" s="19" t="s">
        <v>466</v>
      </c>
      <c r="E26" s="19" t="s">
        <v>462</v>
      </c>
      <c r="F26" s="79">
        <v>1</v>
      </c>
      <c r="G26">
        <v>0</v>
      </c>
      <c r="H26">
        <v>1</v>
      </c>
      <c r="I26">
        <v>1</v>
      </c>
      <c r="J26">
        <v>2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2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2</v>
      </c>
      <c r="BA26" s="81">
        <v>1</v>
      </c>
      <c r="BB26" s="79">
        <v>1</v>
      </c>
      <c r="BC26">
        <v>1</v>
      </c>
      <c r="BD26">
        <v>1</v>
      </c>
      <c r="BE26">
        <v>1</v>
      </c>
      <c r="BF26">
        <v>2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1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1</v>
      </c>
      <c r="BZ26">
        <v>1</v>
      </c>
      <c r="CA26">
        <v>1</v>
      </c>
      <c r="CB26">
        <v>1</v>
      </c>
      <c r="CC26">
        <v>1</v>
      </c>
      <c r="CD26">
        <v>1</v>
      </c>
      <c r="CE26">
        <v>1</v>
      </c>
      <c r="CF26">
        <v>1</v>
      </c>
      <c r="CG26">
        <v>1</v>
      </c>
      <c r="CH26">
        <v>1</v>
      </c>
      <c r="CI26">
        <v>1</v>
      </c>
      <c r="CJ26">
        <v>1</v>
      </c>
      <c r="CK26">
        <v>1</v>
      </c>
      <c r="CL26">
        <v>1</v>
      </c>
      <c r="CM26">
        <v>1</v>
      </c>
      <c r="CN26">
        <v>1</v>
      </c>
      <c r="CO26">
        <v>1</v>
      </c>
      <c r="CP26">
        <v>2</v>
      </c>
      <c r="CQ26">
        <v>1</v>
      </c>
      <c r="CR26">
        <v>1</v>
      </c>
      <c r="CS26">
        <v>1</v>
      </c>
      <c r="CT26">
        <v>1</v>
      </c>
      <c r="CU26">
        <v>1</v>
      </c>
      <c r="CV26">
        <v>2</v>
      </c>
      <c r="CW26" s="81">
        <v>1</v>
      </c>
      <c r="CX26" s="102">
        <f t="shared" si="1"/>
        <v>1</v>
      </c>
      <c r="CY26" s="103">
        <f t="shared" si="2"/>
        <v>0</v>
      </c>
      <c r="CZ26" s="103">
        <f t="shared" si="3"/>
        <v>1</v>
      </c>
      <c r="DA26" s="103">
        <f t="shared" si="4"/>
        <v>1</v>
      </c>
      <c r="DB26" s="103">
        <f t="shared" si="5"/>
        <v>1</v>
      </c>
      <c r="DC26" s="103">
        <f t="shared" si="6"/>
        <v>1</v>
      </c>
      <c r="DD26" s="103">
        <f t="shared" si="7"/>
        <v>1</v>
      </c>
      <c r="DE26" s="103">
        <f t="shared" si="8"/>
        <v>1</v>
      </c>
      <c r="DF26" s="103">
        <f t="shared" si="9"/>
        <v>1</v>
      </c>
      <c r="DG26" s="103">
        <f t="shared" si="10"/>
        <v>1</v>
      </c>
      <c r="DH26" s="103">
        <f t="shared" si="11"/>
        <v>1</v>
      </c>
      <c r="DI26" s="103">
        <f t="shared" si="12"/>
        <v>1</v>
      </c>
      <c r="DJ26" s="103">
        <f t="shared" si="13"/>
        <v>1</v>
      </c>
      <c r="DK26" s="103">
        <f t="shared" si="14"/>
        <v>1</v>
      </c>
      <c r="DL26" s="103">
        <f t="shared" si="15"/>
        <v>1</v>
      </c>
      <c r="DM26" s="103">
        <f t="shared" si="16"/>
        <v>1</v>
      </c>
      <c r="DN26" s="103">
        <f t="shared" si="17"/>
        <v>1</v>
      </c>
      <c r="DO26" s="103">
        <f t="shared" si="18"/>
        <v>1</v>
      </c>
      <c r="DP26" s="103">
        <f t="shared" si="19"/>
        <v>1</v>
      </c>
      <c r="DQ26" s="103">
        <f t="shared" si="20"/>
        <v>1</v>
      </c>
      <c r="DR26" s="103">
        <f t="shared" si="21"/>
        <v>1</v>
      </c>
      <c r="DS26" s="103">
        <f t="shared" si="22"/>
        <v>1</v>
      </c>
      <c r="DT26" s="103">
        <f t="shared" si="23"/>
        <v>1</v>
      </c>
      <c r="DU26" s="103">
        <f t="shared" si="24"/>
        <v>1</v>
      </c>
      <c r="DV26" s="103">
        <f t="shared" si="25"/>
        <v>1</v>
      </c>
      <c r="DW26" s="103">
        <f t="shared" si="26"/>
        <v>1</v>
      </c>
      <c r="DX26" s="103">
        <f t="shared" si="27"/>
        <v>1</v>
      </c>
      <c r="DY26" s="103">
        <f t="shared" si="28"/>
        <v>1</v>
      </c>
      <c r="DZ26" s="103">
        <f t="shared" si="29"/>
        <v>1</v>
      </c>
      <c r="EA26" s="103">
        <f t="shared" si="30"/>
        <v>1</v>
      </c>
      <c r="EB26" s="103">
        <f t="shared" si="31"/>
        <v>1</v>
      </c>
      <c r="EC26" s="103">
        <f t="shared" si="32"/>
        <v>1</v>
      </c>
      <c r="ED26" s="103">
        <f t="shared" si="33"/>
        <v>1</v>
      </c>
      <c r="EE26" s="103">
        <f t="shared" si="34"/>
        <v>1</v>
      </c>
      <c r="EF26" s="103">
        <f t="shared" si="35"/>
        <v>1</v>
      </c>
      <c r="EG26" s="103">
        <f t="shared" si="36"/>
        <v>1</v>
      </c>
      <c r="EH26" s="103">
        <f t="shared" si="37"/>
        <v>1</v>
      </c>
      <c r="EI26" s="103">
        <f t="shared" si="38"/>
        <v>1</v>
      </c>
      <c r="EJ26" s="103">
        <f t="shared" si="39"/>
        <v>1</v>
      </c>
      <c r="EK26" s="103">
        <f t="shared" si="40"/>
        <v>1</v>
      </c>
      <c r="EL26" s="103">
        <f t="shared" si="41"/>
        <v>1</v>
      </c>
      <c r="EM26" s="103">
        <f t="shared" si="42"/>
        <v>1</v>
      </c>
      <c r="EN26" s="103">
        <f t="shared" si="43"/>
        <v>1</v>
      </c>
      <c r="EO26" s="103">
        <f t="shared" si="44"/>
        <v>1</v>
      </c>
      <c r="EP26" s="103">
        <f t="shared" si="45"/>
        <v>1</v>
      </c>
      <c r="EQ26" s="103">
        <f t="shared" si="46"/>
        <v>1</v>
      </c>
      <c r="ER26" s="103">
        <f t="shared" si="47"/>
        <v>1</v>
      </c>
      <c r="ES26" s="104">
        <f t="shared" si="48"/>
        <v>1</v>
      </c>
      <c r="EU26" s="4">
        <f t="shared" si="49"/>
        <v>0.92307692307692313</v>
      </c>
      <c r="EV26" s="4">
        <f t="shared" si="50"/>
        <v>1</v>
      </c>
      <c r="EW26" s="4">
        <f t="shared" si="51"/>
        <v>1</v>
      </c>
      <c r="EX26" s="4">
        <f t="shared" si="52"/>
        <v>1</v>
      </c>
    </row>
    <row r="27" spans="1:154" hidden="1" outlineLevel="1" x14ac:dyDescent="0.25">
      <c r="A27" t="s">
        <v>20</v>
      </c>
      <c r="B27" s="2">
        <v>140</v>
      </c>
      <c r="C27" t="s">
        <v>235</v>
      </c>
      <c r="D27" s="19" t="s">
        <v>465</v>
      </c>
      <c r="E27" s="19" t="s">
        <v>462</v>
      </c>
      <c r="F27" s="108" t="s">
        <v>25</v>
      </c>
      <c r="G27" s="34" t="s">
        <v>25</v>
      </c>
      <c r="H27" s="34" t="s">
        <v>25</v>
      </c>
      <c r="I27" s="34" t="s">
        <v>25</v>
      </c>
      <c r="J27" s="34" t="s">
        <v>25</v>
      </c>
      <c r="K27" s="34" t="s">
        <v>25</v>
      </c>
      <c r="L27" s="34" t="s">
        <v>25</v>
      </c>
      <c r="M27" s="34" t="s">
        <v>25</v>
      </c>
      <c r="N27" s="34" t="s">
        <v>25</v>
      </c>
      <c r="O27" s="34" t="s">
        <v>25</v>
      </c>
      <c r="P27" s="34" t="s">
        <v>25</v>
      </c>
      <c r="Q27" s="34" t="s">
        <v>25</v>
      </c>
      <c r="R27" s="16" t="s">
        <v>25</v>
      </c>
      <c r="S27" s="16" t="s">
        <v>25</v>
      </c>
      <c r="T27" s="16" t="s">
        <v>25</v>
      </c>
      <c r="U27" s="16" t="s">
        <v>25</v>
      </c>
      <c r="V27" s="16" t="s">
        <v>25</v>
      </c>
      <c r="W27" s="16" t="s">
        <v>25</v>
      </c>
      <c r="X27" s="16" t="s">
        <v>25</v>
      </c>
      <c r="Y27" s="16" t="s">
        <v>25</v>
      </c>
      <c r="Z27" s="16" t="s">
        <v>25</v>
      </c>
      <c r="AA27" s="16" t="s">
        <v>25</v>
      </c>
      <c r="AB27" s="16" t="s">
        <v>25</v>
      </c>
      <c r="AC27" s="16" t="s">
        <v>25</v>
      </c>
      <c r="AD27" s="16" t="s">
        <v>25</v>
      </c>
      <c r="AE27" s="16" t="s">
        <v>25</v>
      </c>
      <c r="AF27" s="16" t="s">
        <v>25</v>
      </c>
      <c r="AG27" s="16" t="s">
        <v>25</v>
      </c>
      <c r="AH27" s="16" t="s">
        <v>25</v>
      </c>
      <c r="AI27" s="16" t="s">
        <v>25</v>
      </c>
      <c r="AJ27" s="16" t="s">
        <v>25</v>
      </c>
      <c r="AK27" s="16" t="s">
        <v>25</v>
      </c>
      <c r="AL27" s="16" t="s">
        <v>25</v>
      </c>
      <c r="AM27" s="16" t="s">
        <v>25</v>
      </c>
      <c r="AN27" s="16" t="s">
        <v>25</v>
      </c>
      <c r="AO27" s="16" t="s">
        <v>25</v>
      </c>
      <c r="AP27" s="16" t="s">
        <v>25</v>
      </c>
      <c r="AQ27" s="16" t="s">
        <v>25</v>
      </c>
      <c r="AR27" s="16" t="s">
        <v>25</v>
      </c>
      <c r="AS27" s="16" t="s">
        <v>25</v>
      </c>
      <c r="AT27" s="16" t="s">
        <v>25</v>
      </c>
      <c r="AU27" s="16" t="s">
        <v>25</v>
      </c>
      <c r="AV27" s="16" t="s">
        <v>25</v>
      </c>
      <c r="AW27" s="16" t="s">
        <v>25</v>
      </c>
      <c r="AX27" s="16" t="s">
        <v>25</v>
      </c>
      <c r="AY27" s="16" t="s">
        <v>25</v>
      </c>
      <c r="AZ27" s="16" t="s">
        <v>25</v>
      </c>
      <c r="BA27" s="39" t="s">
        <v>25</v>
      </c>
      <c r="BB27" s="38" t="s">
        <v>25</v>
      </c>
      <c r="BC27" s="16" t="s">
        <v>25</v>
      </c>
      <c r="BD27" s="16" t="s">
        <v>25</v>
      </c>
      <c r="BE27" s="16" t="s">
        <v>25</v>
      </c>
      <c r="BF27" s="16" t="s">
        <v>25</v>
      </c>
      <c r="BG27" s="16" t="s">
        <v>25</v>
      </c>
      <c r="BH27" s="16" t="s">
        <v>25</v>
      </c>
      <c r="BI27" s="16" t="s">
        <v>25</v>
      </c>
      <c r="BJ27" s="16" t="s">
        <v>25</v>
      </c>
      <c r="BK27" s="16" t="s">
        <v>25</v>
      </c>
      <c r="BL27" s="16" t="s">
        <v>25</v>
      </c>
      <c r="BM27" s="16" t="s">
        <v>25</v>
      </c>
      <c r="BN27" s="16" t="s">
        <v>25</v>
      </c>
      <c r="BO27" s="16" t="s">
        <v>25</v>
      </c>
      <c r="BP27" s="16" t="s">
        <v>25</v>
      </c>
      <c r="BQ27" s="16" t="s">
        <v>25</v>
      </c>
      <c r="BR27" s="16" t="s">
        <v>25</v>
      </c>
      <c r="BS27" s="16" t="s">
        <v>25</v>
      </c>
      <c r="BT27" s="16" t="s">
        <v>25</v>
      </c>
      <c r="BU27" s="16" t="s">
        <v>25</v>
      </c>
      <c r="BV27" s="16" t="s">
        <v>25</v>
      </c>
      <c r="BW27" s="16" t="s">
        <v>25</v>
      </c>
      <c r="BX27" s="16" t="s">
        <v>25</v>
      </c>
      <c r="BY27" s="16" t="s">
        <v>25</v>
      </c>
      <c r="BZ27" s="16" t="s">
        <v>25</v>
      </c>
      <c r="CA27" s="16" t="s">
        <v>25</v>
      </c>
      <c r="CB27" s="16" t="s">
        <v>25</v>
      </c>
      <c r="CC27" s="16" t="s">
        <v>25</v>
      </c>
      <c r="CD27" s="16" t="s">
        <v>25</v>
      </c>
      <c r="CE27" s="16" t="s">
        <v>25</v>
      </c>
      <c r="CF27" s="16" t="s">
        <v>25</v>
      </c>
      <c r="CG27" s="16" t="s">
        <v>25</v>
      </c>
      <c r="CH27" s="16" t="s">
        <v>25</v>
      </c>
      <c r="CI27" s="16" t="s">
        <v>25</v>
      </c>
      <c r="CJ27" s="16" t="s">
        <v>25</v>
      </c>
      <c r="CK27" s="16" t="s">
        <v>25</v>
      </c>
      <c r="CL27" s="16" t="s">
        <v>25</v>
      </c>
      <c r="CM27" s="16" t="s">
        <v>25</v>
      </c>
      <c r="CN27" s="16" t="s">
        <v>25</v>
      </c>
      <c r="CO27" s="16" t="s">
        <v>25</v>
      </c>
      <c r="CP27" s="16" t="s">
        <v>25</v>
      </c>
      <c r="CQ27" s="16" t="s">
        <v>25</v>
      </c>
      <c r="CR27" s="16" t="s">
        <v>25</v>
      </c>
      <c r="CS27" s="16" t="s">
        <v>25</v>
      </c>
      <c r="CT27" s="16" t="s">
        <v>25</v>
      </c>
      <c r="CU27" s="16" t="s">
        <v>25</v>
      </c>
      <c r="CV27" s="16" t="s">
        <v>25</v>
      </c>
      <c r="CW27" s="39" t="s">
        <v>25</v>
      </c>
      <c r="CX27" s="102" t="str">
        <f t="shared" si="1"/>
        <v>-</v>
      </c>
      <c r="CY27" s="103" t="str">
        <f t="shared" si="2"/>
        <v>-</v>
      </c>
      <c r="CZ27" s="103" t="str">
        <f t="shared" si="3"/>
        <v>-</v>
      </c>
      <c r="DA27" s="103" t="str">
        <f t="shared" si="4"/>
        <v>-</v>
      </c>
      <c r="DB27" s="103" t="str">
        <f t="shared" si="5"/>
        <v>-</v>
      </c>
      <c r="DC27" s="103" t="str">
        <f t="shared" si="6"/>
        <v>-</v>
      </c>
      <c r="DD27" s="103" t="str">
        <f t="shared" si="7"/>
        <v>-</v>
      </c>
      <c r="DE27" s="103" t="str">
        <f t="shared" si="8"/>
        <v>-</v>
      </c>
      <c r="DF27" s="103" t="str">
        <f t="shared" si="9"/>
        <v>-</v>
      </c>
      <c r="DG27" s="103" t="str">
        <f t="shared" si="10"/>
        <v>-</v>
      </c>
      <c r="DH27" s="103" t="str">
        <f t="shared" si="11"/>
        <v>-</v>
      </c>
      <c r="DI27" s="103" t="str">
        <f t="shared" si="12"/>
        <v>-</v>
      </c>
      <c r="DJ27" s="103" t="str">
        <f t="shared" si="13"/>
        <v>-</v>
      </c>
      <c r="DK27" s="103" t="str">
        <f t="shared" si="14"/>
        <v>-</v>
      </c>
      <c r="DL27" s="103" t="str">
        <f t="shared" si="15"/>
        <v>-</v>
      </c>
      <c r="DM27" s="103" t="str">
        <f t="shared" si="16"/>
        <v>-</v>
      </c>
      <c r="DN27" s="103" t="str">
        <f t="shared" si="17"/>
        <v>-</v>
      </c>
      <c r="DO27" s="103" t="str">
        <f t="shared" si="18"/>
        <v>-</v>
      </c>
      <c r="DP27" s="103" t="str">
        <f t="shared" si="19"/>
        <v>-</v>
      </c>
      <c r="DQ27" s="103" t="str">
        <f t="shared" si="20"/>
        <v>-</v>
      </c>
      <c r="DR27" s="103" t="str">
        <f t="shared" si="21"/>
        <v>-</v>
      </c>
      <c r="DS27" s="103" t="str">
        <f t="shared" si="22"/>
        <v>-</v>
      </c>
      <c r="DT27" s="103" t="str">
        <f t="shared" si="23"/>
        <v>-</v>
      </c>
      <c r="DU27" s="103" t="str">
        <f t="shared" si="24"/>
        <v>-</v>
      </c>
      <c r="DV27" s="103" t="str">
        <f t="shared" si="25"/>
        <v>-</v>
      </c>
      <c r="DW27" s="103" t="str">
        <f t="shared" si="26"/>
        <v>-</v>
      </c>
      <c r="DX27" s="103" t="str">
        <f t="shared" si="27"/>
        <v>-</v>
      </c>
      <c r="DY27" s="103" t="str">
        <f t="shared" si="28"/>
        <v>-</v>
      </c>
      <c r="DZ27" s="103" t="str">
        <f t="shared" si="29"/>
        <v>-</v>
      </c>
      <c r="EA27" s="103" t="str">
        <f t="shared" si="30"/>
        <v>-</v>
      </c>
      <c r="EB27" s="103" t="str">
        <f t="shared" si="31"/>
        <v>-</v>
      </c>
      <c r="EC27" s="103" t="str">
        <f t="shared" si="32"/>
        <v>-</v>
      </c>
      <c r="ED27" s="103" t="str">
        <f t="shared" si="33"/>
        <v>-</v>
      </c>
      <c r="EE27" s="103" t="str">
        <f t="shared" si="34"/>
        <v>-</v>
      </c>
      <c r="EF27" s="103" t="str">
        <f t="shared" si="35"/>
        <v>-</v>
      </c>
      <c r="EG27" s="103" t="str">
        <f t="shared" si="36"/>
        <v>-</v>
      </c>
      <c r="EH27" s="103" t="str">
        <f t="shared" si="37"/>
        <v>-</v>
      </c>
      <c r="EI27" s="103" t="str">
        <f t="shared" si="38"/>
        <v>-</v>
      </c>
      <c r="EJ27" s="103" t="str">
        <f t="shared" si="39"/>
        <v>-</v>
      </c>
      <c r="EK27" s="103" t="str">
        <f t="shared" si="40"/>
        <v>-</v>
      </c>
      <c r="EL27" s="103" t="str">
        <f t="shared" si="41"/>
        <v>-</v>
      </c>
      <c r="EM27" s="103" t="str">
        <f t="shared" si="42"/>
        <v>-</v>
      </c>
      <c r="EN27" s="103" t="str">
        <f t="shared" si="43"/>
        <v>-</v>
      </c>
      <c r="EO27" s="103" t="str">
        <f t="shared" si="44"/>
        <v>-</v>
      </c>
      <c r="EP27" s="103" t="str">
        <f t="shared" si="45"/>
        <v>-</v>
      </c>
      <c r="EQ27" s="103" t="str">
        <f t="shared" si="46"/>
        <v>-</v>
      </c>
      <c r="ER27" s="103" t="str">
        <f t="shared" si="47"/>
        <v>-</v>
      </c>
      <c r="ES27" s="104" t="str">
        <f t="shared" si="48"/>
        <v>-</v>
      </c>
      <c r="EU27" s="4" t="str">
        <f t="shared" si="49"/>
        <v>-</v>
      </c>
      <c r="EV27" s="4" t="str">
        <f t="shared" si="50"/>
        <v>-</v>
      </c>
      <c r="EW27" s="4" t="str">
        <f t="shared" si="51"/>
        <v>-</v>
      </c>
      <c r="EX27" s="4" t="str">
        <f t="shared" si="52"/>
        <v>-</v>
      </c>
    </row>
    <row r="28" spans="1:154" hidden="1" outlineLevel="1" x14ac:dyDescent="0.25">
      <c r="A28" t="s">
        <v>21</v>
      </c>
      <c r="B28" s="2">
        <v>87</v>
      </c>
      <c r="C28" t="s">
        <v>236</v>
      </c>
      <c r="D28" s="19" t="s">
        <v>465</v>
      </c>
      <c r="E28" s="19" t="s">
        <v>462</v>
      </c>
      <c r="F28" s="108" t="s">
        <v>25</v>
      </c>
      <c r="G28" s="34" t="s">
        <v>25</v>
      </c>
      <c r="H28" s="34" t="s">
        <v>25</v>
      </c>
      <c r="I28" s="34" t="s">
        <v>25</v>
      </c>
      <c r="J28" s="34" t="s">
        <v>25</v>
      </c>
      <c r="K28" s="34" t="s">
        <v>25</v>
      </c>
      <c r="L28" s="34" t="s">
        <v>25</v>
      </c>
      <c r="M28" s="34" t="s">
        <v>25</v>
      </c>
      <c r="N28" s="34" t="s">
        <v>25</v>
      </c>
      <c r="O28" s="34" t="s">
        <v>25</v>
      </c>
      <c r="P28" s="34" t="s">
        <v>25</v>
      </c>
      <c r="Q28" s="34" t="s">
        <v>25</v>
      </c>
      <c r="R28" s="16" t="s">
        <v>25</v>
      </c>
      <c r="S28" s="16" t="s">
        <v>25</v>
      </c>
      <c r="T28" s="16" t="s">
        <v>25</v>
      </c>
      <c r="U28" s="16" t="s">
        <v>25</v>
      </c>
      <c r="V28" s="16" t="s">
        <v>25</v>
      </c>
      <c r="W28" s="16" t="s">
        <v>25</v>
      </c>
      <c r="X28" s="16" t="s">
        <v>25</v>
      </c>
      <c r="Y28" s="16" t="s">
        <v>25</v>
      </c>
      <c r="Z28" s="16" t="s">
        <v>25</v>
      </c>
      <c r="AA28" s="16" t="s">
        <v>25</v>
      </c>
      <c r="AB28" s="16" t="s">
        <v>25</v>
      </c>
      <c r="AC28" s="16" t="s">
        <v>25</v>
      </c>
      <c r="AD28" s="16" t="s">
        <v>25</v>
      </c>
      <c r="AE28" s="16" t="s">
        <v>25</v>
      </c>
      <c r="AF28" s="16" t="s">
        <v>25</v>
      </c>
      <c r="AG28" s="16" t="s">
        <v>25</v>
      </c>
      <c r="AH28" s="16" t="s">
        <v>25</v>
      </c>
      <c r="AI28" s="16" t="s">
        <v>25</v>
      </c>
      <c r="AJ28" s="16" t="s">
        <v>25</v>
      </c>
      <c r="AK28" s="16" t="s">
        <v>25</v>
      </c>
      <c r="AL28" s="16" t="s">
        <v>25</v>
      </c>
      <c r="AM28" s="16" t="s">
        <v>25</v>
      </c>
      <c r="AN28" s="16" t="s">
        <v>25</v>
      </c>
      <c r="AO28" s="16" t="s">
        <v>25</v>
      </c>
      <c r="AP28" s="16" t="s">
        <v>25</v>
      </c>
      <c r="AQ28" s="16" t="s">
        <v>25</v>
      </c>
      <c r="AR28" s="16" t="s">
        <v>25</v>
      </c>
      <c r="AS28" s="16" t="s">
        <v>25</v>
      </c>
      <c r="AT28" s="16" t="s">
        <v>25</v>
      </c>
      <c r="AU28" s="16" t="s">
        <v>25</v>
      </c>
      <c r="AV28" s="16" t="s">
        <v>25</v>
      </c>
      <c r="AW28" s="16" t="s">
        <v>25</v>
      </c>
      <c r="AX28" s="16" t="s">
        <v>25</v>
      </c>
      <c r="AY28" s="16" t="s">
        <v>25</v>
      </c>
      <c r="AZ28" s="16" t="s">
        <v>25</v>
      </c>
      <c r="BA28" s="39" t="s">
        <v>25</v>
      </c>
      <c r="BB28" s="38" t="s">
        <v>25</v>
      </c>
      <c r="BC28" s="16" t="s">
        <v>25</v>
      </c>
      <c r="BD28" s="16" t="s">
        <v>25</v>
      </c>
      <c r="BE28" s="16" t="s">
        <v>25</v>
      </c>
      <c r="BF28" s="16" t="s">
        <v>25</v>
      </c>
      <c r="BG28" s="16" t="s">
        <v>25</v>
      </c>
      <c r="BH28" s="16" t="s">
        <v>25</v>
      </c>
      <c r="BI28" s="16" t="s">
        <v>25</v>
      </c>
      <c r="BJ28" s="16" t="s">
        <v>25</v>
      </c>
      <c r="BK28" s="16" t="s">
        <v>25</v>
      </c>
      <c r="BL28" s="16" t="s">
        <v>25</v>
      </c>
      <c r="BM28" s="16" t="s">
        <v>25</v>
      </c>
      <c r="BN28" s="16" t="s">
        <v>25</v>
      </c>
      <c r="BO28" s="16" t="s">
        <v>25</v>
      </c>
      <c r="BP28" s="16" t="s">
        <v>25</v>
      </c>
      <c r="BQ28" s="16" t="s">
        <v>25</v>
      </c>
      <c r="BR28" s="16" t="s">
        <v>25</v>
      </c>
      <c r="BS28" s="16" t="s">
        <v>25</v>
      </c>
      <c r="BT28" s="16" t="s">
        <v>25</v>
      </c>
      <c r="BU28" s="16" t="s">
        <v>25</v>
      </c>
      <c r="BV28" s="16" t="s">
        <v>25</v>
      </c>
      <c r="BW28" s="16" t="s">
        <v>25</v>
      </c>
      <c r="BX28" s="16" t="s">
        <v>25</v>
      </c>
      <c r="BY28" s="16" t="s">
        <v>25</v>
      </c>
      <c r="BZ28" s="16" t="s">
        <v>25</v>
      </c>
      <c r="CA28" s="16" t="s">
        <v>25</v>
      </c>
      <c r="CB28" s="16" t="s">
        <v>25</v>
      </c>
      <c r="CC28" s="16" t="s">
        <v>25</v>
      </c>
      <c r="CD28" s="16" t="s">
        <v>25</v>
      </c>
      <c r="CE28" s="16" t="s">
        <v>25</v>
      </c>
      <c r="CF28" s="16" t="s">
        <v>25</v>
      </c>
      <c r="CG28" s="16" t="s">
        <v>25</v>
      </c>
      <c r="CH28" s="16" t="s">
        <v>25</v>
      </c>
      <c r="CI28" s="16" t="s">
        <v>25</v>
      </c>
      <c r="CJ28" s="16" t="s">
        <v>25</v>
      </c>
      <c r="CK28" s="16" t="s">
        <v>25</v>
      </c>
      <c r="CL28" s="16" t="s">
        <v>25</v>
      </c>
      <c r="CM28" s="16" t="s">
        <v>25</v>
      </c>
      <c r="CN28" s="16" t="s">
        <v>25</v>
      </c>
      <c r="CO28" s="16" t="s">
        <v>25</v>
      </c>
      <c r="CP28" s="16" t="s">
        <v>25</v>
      </c>
      <c r="CQ28" s="16" t="s">
        <v>25</v>
      </c>
      <c r="CR28" s="16" t="s">
        <v>25</v>
      </c>
      <c r="CS28" s="16" t="s">
        <v>25</v>
      </c>
      <c r="CT28" s="16" t="s">
        <v>25</v>
      </c>
      <c r="CU28" s="16" t="s">
        <v>25</v>
      </c>
      <c r="CV28" s="16" t="s">
        <v>25</v>
      </c>
      <c r="CW28" s="39" t="s">
        <v>25</v>
      </c>
      <c r="CX28" s="102" t="str">
        <f t="shared" ref="CX28:CX91" si="53">IFERROR(F28/BB28,"-")</f>
        <v>-</v>
      </c>
      <c r="CY28" s="103" t="str">
        <f t="shared" ref="CY28:CY91" si="54">IFERROR(G28/BC28,"-")</f>
        <v>-</v>
      </c>
      <c r="CZ28" s="103" t="str">
        <f t="shared" ref="CZ28:CZ91" si="55">IFERROR(H28/BD28,"-")</f>
        <v>-</v>
      </c>
      <c r="DA28" s="103" t="str">
        <f t="shared" ref="DA28:DA91" si="56">IFERROR(I28/BE28,"-")</f>
        <v>-</v>
      </c>
      <c r="DB28" s="103" t="str">
        <f t="shared" ref="DB28:DB91" si="57">IFERROR(J28/BF28,"-")</f>
        <v>-</v>
      </c>
      <c r="DC28" s="103" t="str">
        <f t="shared" ref="DC28:DC91" si="58">IFERROR(K28/BG28,"-")</f>
        <v>-</v>
      </c>
      <c r="DD28" s="103" t="str">
        <f t="shared" ref="DD28:DD91" si="59">IFERROR(L28/BH28,"-")</f>
        <v>-</v>
      </c>
      <c r="DE28" s="103" t="str">
        <f t="shared" ref="DE28:DE91" si="60">IFERROR(M28/BI28,"-")</f>
        <v>-</v>
      </c>
      <c r="DF28" s="103" t="str">
        <f t="shared" ref="DF28:DF91" si="61">IFERROR(N28/BJ28,"-")</f>
        <v>-</v>
      </c>
      <c r="DG28" s="103" t="str">
        <f t="shared" ref="DG28:DG91" si="62">IFERROR(O28/BK28,"-")</f>
        <v>-</v>
      </c>
      <c r="DH28" s="103" t="str">
        <f t="shared" ref="DH28:DH91" si="63">IFERROR(P28/BL28,"-")</f>
        <v>-</v>
      </c>
      <c r="DI28" s="103" t="str">
        <f t="shared" ref="DI28:DI91" si="64">IFERROR(Q28/BM28,"-")</f>
        <v>-</v>
      </c>
      <c r="DJ28" s="103" t="str">
        <f t="shared" ref="DJ28:DJ91" si="65">IFERROR(R28/BN28,"-")</f>
        <v>-</v>
      </c>
      <c r="DK28" s="103" t="str">
        <f t="shared" ref="DK28:DK91" si="66">IFERROR(S28/BO28,"-")</f>
        <v>-</v>
      </c>
      <c r="DL28" s="103" t="str">
        <f t="shared" ref="DL28:DL91" si="67">IFERROR(T28/BP28,"-")</f>
        <v>-</v>
      </c>
      <c r="DM28" s="103" t="str">
        <f t="shared" ref="DM28:DM91" si="68">IFERROR(U28/BQ28,"-")</f>
        <v>-</v>
      </c>
      <c r="DN28" s="103" t="str">
        <f t="shared" ref="DN28:DN91" si="69">IFERROR(V28/BR28,"-")</f>
        <v>-</v>
      </c>
      <c r="DO28" s="103" t="str">
        <f t="shared" ref="DO28:DO91" si="70">IFERROR(W28/BS28,"-")</f>
        <v>-</v>
      </c>
      <c r="DP28" s="103" t="str">
        <f t="shared" ref="DP28:DP91" si="71">IFERROR(X28/BT28,"-")</f>
        <v>-</v>
      </c>
      <c r="DQ28" s="103" t="str">
        <f t="shared" ref="DQ28:DQ91" si="72">IFERROR(Y28/BU28,"-")</f>
        <v>-</v>
      </c>
      <c r="DR28" s="103" t="str">
        <f t="shared" ref="DR28:DR91" si="73">IFERROR(Z28/BV28,"-")</f>
        <v>-</v>
      </c>
      <c r="DS28" s="103" t="str">
        <f t="shared" ref="DS28:DS91" si="74">IFERROR(AA28/BW28,"-")</f>
        <v>-</v>
      </c>
      <c r="DT28" s="103" t="str">
        <f t="shared" ref="DT28:DT91" si="75">IFERROR(AB28/BX28,"-")</f>
        <v>-</v>
      </c>
      <c r="DU28" s="103" t="str">
        <f t="shared" ref="DU28:DU91" si="76">IFERROR(AC28/BY28,"-")</f>
        <v>-</v>
      </c>
      <c r="DV28" s="103" t="str">
        <f t="shared" ref="DV28:DV91" si="77">IFERROR(AD28/BZ28,"-")</f>
        <v>-</v>
      </c>
      <c r="DW28" s="103" t="str">
        <f t="shared" ref="DW28:DW91" si="78">IFERROR(AE28/CA28,"-")</f>
        <v>-</v>
      </c>
      <c r="DX28" s="103" t="str">
        <f t="shared" ref="DX28:DX91" si="79">IFERROR(AF28/CB28,"-")</f>
        <v>-</v>
      </c>
      <c r="DY28" s="103" t="str">
        <f t="shared" ref="DY28:DY91" si="80">IFERROR(AG28/CC28,"-")</f>
        <v>-</v>
      </c>
      <c r="DZ28" s="103" t="str">
        <f t="shared" ref="DZ28:DZ91" si="81">IFERROR(AH28/CD28,"-")</f>
        <v>-</v>
      </c>
      <c r="EA28" s="103" t="str">
        <f t="shared" ref="EA28:EA91" si="82">IFERROR(AI28/CE28,"-")</f>
        <v>-</v>
      </c>
      <c r="EB28" s="103" t="str">
        <f t="shared" ref="EB28:EB91" si="83">IFERROR(AJ28/CF28,"-")</f>
        <v>-</v>
      </c>
      <c r="EC28" s="103" t="str">
        <f t="shared" ref="EC28:EC91" si="84">IFERROR(AK28/CG28,"-")</f>
        <v>-</v>
      </c>
      <c r="ED28" s="103" t="str">
        <f t="shared" ref="ED28:ED91" si="85">IFERROR(AL28/CH28,"-")</f>
        <v>-</v>
      </c>
      <c r="EE28" s="103" t="str">
        <f t="shared" ref="EE28:EE91" si="86">IFERROR(AM28/CI28,"-")</f>
        <v>-</v>
      </c>
      <c r="EF28" s="103" t="str">
        <f t="shared" ref="EF28:EF91" si="87">IFERROR(AN28/CJ28,"-")</f>
        <v>-</v>
      </c>
      <c r="EG28" s="103" t="str">
        <f t="shared" ref="EG28:EG91" si="88">IFERROR(AO28/CK28,"-")</f>
        <v>-</v>
      </c>
      <c r="EH28" s="103" t="str">
        <f t="shared" ref="EH28:EH91" si="89">IFERROR(AP28/CL28,"-")</f>
        <v>-</v>
      </c>
      <c r="EI28" s="103" t="str">
        <f t="shared" ref="EI28:EI91" si="90">IFERROR(AQ28/CM28,"-")</f>
        <v>-</v>
      </c>
      <c r="EJ28" s="103" t="str">
        <f t="shared" ref="EJ28:EJ91" si="91">IFERROR(AR28/CN28,"-")</f>
        <v>-</v>
      </c>
      <c r="EK28" s="103" t="str">
        <f t="shared" ref="EK28:EK91" si="92">IFERROR(AS28/CO28,"-")</f>
        <v>-</v>
      </c>
      <c r="EL28" s="103" t="str">
        <f t="shared" ref="EL28:EL91" si="93">IFERROR(AT28/CP28,"-")</f>
        <v>-</v>
      </c>
      <c r="EM28" s="103" t="str">
        <f t="shared" ref="EM28:EM91" si="94">IFERROR(AU28/CQ28,"-")</f>
        <v>-</v>
      </c>
      <c r="EN28" s="103" t="str">
        <f t="shared" ref="EN28:EN91" si="95">IFERROR(AV28/CR28,"-")</f>
        <v>-</v>
      </c>
      <c r="EO28" s="103" t="str">
        <f t="shared" ref="EO28:EO91" si="96">IFERROR(AW28/CS28,"-")</f>
        <v>-</v>
      </c>
      <c r="EP28" s="103" t="str">
        <f t="shared" ref="EP28:EP91" si="97">IFERROR(AX28/CT28,"-")</f>
        <v>-</v>
      </c>
      <c r="EQ28" s="103" t="str">
        <f t="shared" ref="EQ28:EQ91" si="98">IFERROR(AY28/CU28,"-")</f>
        <v>-</v>
      </c>
      <c r="ER28" s="103" t="str">
        <f t="shared" ref="ER28:ER91" si="99">IFERROR(AZ28/CV28,"-")</f>
        <v>-</v>
      </c>
      <c r="ES28" s="104" t="str">
        <f t="shared" ref="ES28:ES91" si="100">IFERROR(BA28/CW28,"-")</f>
        <v>-</v>
      </c>
      <c r="EU28" s="4" t="str">
        <f t="shared" si="49"/>
        <v>-</v>
      </c>
      <c r="EV28" s="4" t="str">
        <f t="shared" si="50"/>
        <v>-</v>
      </c>
      <c r="EW28" s="4" t="str">
        <f t="shared" si="51"/>
        <v>-</v>
      </c>
      <c r="EX28" s="4" t="str">
        <f t="shared" si="52"/>
        <v>-</v>
      </c>
    </row>
    <row r="29" spans="1:154" hidden="1" outlineLevel="1" x14ac:dyDescent="0.25">
      <c r="A29" t="s">
        <v>22</v>
      </c>
      <c r="B29" s="2">
        <v>55</v>
      </c>
      <c r="C29" t="s">
        <v>237</v>
      </c>
      <c r="D29" s="19" t="s">
        <v>466</v>
      </c>
      <c r="E29" s="19" t="s">
        <v>462</v>
      </c>
      <c r="F29" s="108" t="s">
        <v>25</v>
      </c>
      <c r="G29" s="34" t="s">
        <v>25</v>
      </c>
      <c r="H29" s="34" t="s">
        <v>25</v>
      </c>
      <c r="I29" s="34" t="s">
        <v>25</v>
      </c>
      <c r="J29" s="34" t="s">
        <v>25</v>
      </c>
      <c r="K29" s="34" t="s">
        <v>25</v>
      </c>
      <c r="L29" s="34" t="s">
        <v>25</v>
      </c>
      <c r="M29" s="34" t="s">
        <v>25</v>
      </c>
      <c r="N29" s="34" t="s">
        <v>25</v>
      </c>
      <c r="O29" s="34" t="s">
        <v>25</v>
      </c>
      <c r="P29" s="34" t="s">
        <v>25</v>
      </c>
      <c r="Q29" s="34" t="s">
        <v>25</v>
      </c>
      <c r="R29" s="16" t="s">
        <v>25</v>
      </c>
      <c r="S29" s="16" t="s">
        <v>25</v>
      </c>
      <c r="T29" s="16" t="s">
        <v>25</v>
      </c>
      <c r="U29" s="16" t="s">
        <v>25</v>
      </c>
      <c r="V29" s="16" t="s">
        <v>25</v>
      </c>
      <c r="W29" s="16" t="s">
        <v>25</v>
      </c>
      <c r="X29" s="16" t="s">
        <v>25</v>
      </c>
      <c r="Y29" s="16" t="s">
        <v>25</v>
      </c>
      <c r="Z29" s="16" t="s">
        <v>25</v>
      </c>
      <c r="AA29" s="16" t="s">
        <v>25</v>
      </c>
      <c r="AB29" s="16" t="s">
        <v>25</v>
      </c>
      <c r="AC29" s="16" t="s">
        <v>25</v>
      </c>
      <c r="AD29" s="16" t="s">
        <v>25</v>
      </c>
      <c r="AE29" s="16" t="s">
        <v>25</v>
      </c>
      <c r="AF29" s="16" t="s">
        <v>25</v>
      </c>
      <c r="AG29" s="16" t="s">
        <v>25</v>
      </c>
      <c r="AH29" s="16" t="s">
        <v>25</v>
      </c>
      <c r="AI29" s="16" t="s">
        <v>25</v>
      </c>
      <c r="AJ29" s="16" t="s">
        <v>25</v>
      </c>
      <c r="AK29" s="16" t="s">
        <v>25</v>
      </c>
      <c r="AL29" s="16" t="s">
        <v>25</v>
      </c>
      <c r="AM29" s="16" t="s">
        <v>25</v>
      </c>
      <c r="AN29" s="16" t="s">
        <v>25</v>
      </c>
      <c r="AO29" s="16" t="s">
        <v>25</v>
      </c>
      <c r="AP29" s="16" t="s">
        <v>25</v>
      </c>
      <c r="AQ29" s="16" t="s">
        <v>25</v>
      </c>
      <c r="AR29" s="16" t="s">
        <v>25</v>
      </c>
      <c r="AS29" s="16" t="s">
        <v>25</v>
      </c>
      <c r="AT29" s="16" t="s">
        <v>25</v>
      </c>
      <c r="AU29" s="16" t="s">
        <v>25</v>
      </c>
      <c r="AV29" s="16" t="s">
        <v>25</v>
      </c>
      <c r="AW29" s="16" t="s">
        <v>25</v>
      </c>
      <c r="AX29" s="16" t="s">
        <v>25</v>
      </c>
      <c r="AY29" s="16" t="s">
        <v>25</v>
      </c>
      <c r="AZ29" s="16" t="s">
        <v>25</v>
      </c>
      <c r="BA29" s="39" t="s">
        <v>25</v>
      </c>
      <c r="BB29" s="38" t="s">
        <v>25</v>
      </c>
      <c r="BC29" s="16" t="s">
        <v>25</v>
      </c>
      <c r="BD29" s="16" t="s">
        <v>25</v>
      </c>
      <c r="BE29" s="16" t="s">
        <v>25</v>
      </c>
      <c r="BF29" s="16" t="s">
        <v>25</v>
      </c>
      <c r="BG29" s="16" t="s">
        <v>25</v>
      </c>
      <c r="BH29" s="16" t="s">
        <v>25</v>
      </c>
      <c r="BI29" s="16" t="s">
        <v>25</v>
      </c>
      <c r="BJ29" s="16" t="s">
        <v>25</v>
      </c>
      <c r="BK29" s="16" t="s">
        <v>25</v>
      </c>
      <c r="BL29" s="16" t="s">
        <v>25</v>
      </c>
      <c r="BM29" s="16" t="s">
        <v>25</v>
      </c>
      <c r="BN29" s="16" t="s">
        <v>25</v>
      </c>
      <c r="BO29" s="16" t="s">
        <v>25</v>
      </c>
      <c r="BP29" s="16" t="s">
        <v>25</v>
      </c>
      <c r="BQ29" s="16" t="s">
        <v>25</v>
      </c>
      <c r="BR29" s="16" t="s">
        <v>25</v>
      </c>
      <c r="BS29" s="16" t="s">
        <v>25</v>
      </c>
      <c r="BT29" s="16" t="s">
        <v>25</v>
      </c>
      <c r="BU29" s="16" t="s">
        <v>25</v>
      </c>
      <c r="BV29" s="16" t="s">
        <v>25</v>
      </c>
      <c r="BW29" s="16" t="s">
        <v>25</v>
      </c>
      <c r="BX29" s="16" t="s">
        <v>25</v>
      </c>
      <c r="BY29" s="16" t="s">
        <v>25</v>
      </c>
      <c r="BZ29" s="16" t="s">
        <v>25</v>
      </c>
      <c r="CA29" s="16" t="s">
        <v>25</v>
      </c>
      <c r="CB29" s="16" t="s">
        <v>25</v>
      </c>
      <c r="CC29" s="16" t="s">
        <v>25</v>
      </c>
      <c r="CD29" s="16" t="s">
        <v>25</v>
      </c>
      <c r="CE29" s="16" t="s">
        <v>25</v>
      </c>
      <c r="CF29" s="16" t="s">
        <v>25</v>
      </c>
      <c r="CG29" s="16" t="s">
        <v>25</v>
      </c>
      <c r="CH29" s="16" t="s">
        <v>25</v>
      </c>
      <c r="CI29" s="16" t="s">
        <v>25</v>
      </c>
      <c r="CJ29" s="16" t="s">
        <v>25</v>
      </c>
      <c r="CK29" s="16" t="s">
        <v>25</v>
      </c>
      <c r="CL29" s="16" t="s">
        <v>25</v>
      </c>
      <c r="CM29" s="16" t="s">
        <v>25</v>
      </c>
      <c r="CN29" s="16" t="s">
        <v>25</v>
      </c>
      <c r="CO29" s="16" t="s">
        <v>25</v>
      </c>
      <c r="CP29" s="16" t="s">
        <v>25</v>
      </c>
      <c r="CQ29" s="16" t="s">
        <v>25</v>
      </c>
      <c r="CR29" s="16" t="s">
        <v>25</v>
      </c>
      <c r="CS29" s="16" t="s">
        <v>25</v>
      </c>
      <c r="CT29" s="16" t="s">
        <v>25</v>
      </c>
      <c r="CU29" s="16" t="s">
        <v>25</v>
      </c>
      <c r="CV29" s="16" t="s">
        <v>25</v>
      </c>
      <c r="CW29" s="39" t="s">
        <v>25</v>
      </c>
      <c r="CX29" s="102" t="str">
        <f t="shared" si="53"/>
        <v>-</v>
      </c>
      <c r="CY29" s="103" t="str">
        <f t="shared" si="54"/>
        <v>-</v>
      </c>
      <c r="CZ29" s="103" t="str">
        <f t="shared" si="55"/>
        <v>-</v>
      </c>
      <c r="DA29" s="103" t="str">
        <f t="shared" si="56"/>
        <v>-</v>
      </c>
      <c r="DB29" s="103" t="str">
        <f t="shared" si="57"/>
        <v>-</v>
      </c>
      <c r="DC29" s="103" t="str">
        <f t="shared" si="58"/>
        <v>-</v>
      </c>
      <c r="DD29" s="103" t="str">
        <f t="shared" si="59"/>
        <v>-</v>
      </c>
      <c r="DE29" s="103" t="str">
        <f t="shared" si="60"/>
        <v>-</v>
      </c>
      <c r="DF29" s="103" t="str">
        <f t="shared" si="61"/>
        <v>-</v>
      </c>
      <c r="DG29" s="103" t="str">
        <f t="shared" si="62"/>
        <v>-</v>
      </c>
      <c r="DH29" s="103" t="str">
        <f t="shared" si="63"/>
        <v>-</v>
      </c>
      <c r="DI29" s="103" t="str">
        <f t="shared" si="64"/>
        <v>-</v>
      </c>
      <c r="DJ29" s="103" t="str">
        <f t="shared" si="65"/>
        <v>-</v>
      </c>
      <c r="DK29" s="103" t="str">
        <f t="shared" si="66"/>
        <v>-</v>
      </c>
      <c r="DL29" s="103" t="str">
        <f t="shared" si="67"/>
        <v>-</v>
      </c>
      <c r="DM29" s="103" t="str">
        <f t="shared" si="68"/>
        <v>-</v>
      </c>
      <c r="DN29" s="103" t="str">
        <f t="shared" si="69"/>
        <v>-</v>
      </c>
      <c r="DO29" s="103" t="str">
        <f t="shared" si="70"/>
        <v>-</v>
      </c>
      <c r="DP29" s="103" t="str">
        <f t="shared" si="71"/>
        <v>-</v>
      </c>
      <c r="DQ29" s="103" t="str">
        <f t="shared" si="72"/>
        <v>-</v>
      </c>
      <c r="DR29" s="103" t="str">
        <f t="shared" si="73"/>
        <v>-</v>
      </c>
      <c r="DS29" s="103" t="str">
        <f t="shared" si="74"/>
        <v>-</v>
      </c>
      <c r="DT29" s="103" t="str">
        <f t="shared" si="75"/>
        <v>-</v>
      </c>
      <c r="DU29" s="103" t="str">
        <f t="shared" si="76"/>
        <v>-</v>
      </c>
      <c r="DV29" s="103" t="str">
        <f t="shared" si="77"/>
        <v>-</v>
      </c>
      <c r="DW29" s="103" t="str">
        <f t="shared" si="78"/>
        <v>-</v>
      </c>
      <c r="DX29" s="103" t="str">
        <f t="shared" si="79"/>
        <v>-</v>
      </c>
      <c r="DY29" s="103" t="str">
        <f t="shared" si="80"/>
        <v>-</v>
      </c>
      <c r="DZ29" s="103" t="str">
        <f t="shared" si="81"/>
        <v>-</v>
      </c>
      <c r="EA29" s="103" t="str">
        <f t="shared" si="82"/>
        <v>-</v>
      </c>
      <c r="EB29" s="103" t="str">
        <f t="shared" si="83"/>
        <v>-</v>
      </c>
      <c r="EC29" s="103" t="str">
        <f t="shared" si="84"/>
        <v>-</v>
      </c>
      <c r="ED29" s="103" t="str">
        <f t="shared" si="85"/>
        <v>-</v>
      </c>
      <c r="EE29" s="103" t="str">
        <f t="shared" si="86"/>
        <v>-</v>
      </c>
      <c r="EF29" s="103" t="str">
        <f t="shared" si="87"/>
        <v>-</v>
      </c>
      <c r="EG29" s="103" t="str">
        <f t="shared" si="88"/>
        <v>-</v>
      </c>
      <c r="EH29" s="103" t="str">
        <f t="shared" si="89"/>
        <v>-</v>
      </c>
      <c r="EI29" s="103" t="str">
        <f t="shared" si="90"/>
        <v>-</v>
      </c>
      <c r="EJ29" s="103" t="str">
        <f t="shared" si="91"/>
        <v>-</v>
      </c>
      <c r="EK29" s="103" t="str">
        <f t="shared" si="92"/>
        <v>-</v>
      </c>
      <c r="EL29" s="103" t="str">
        <f t="shared" si="93"/>
        <v>-</v>
      </c>
      <c r="EM29" s="103" t="str">
        <f t="shared" si="94"/>
        <v>-</v>
      </c>
      <c r="EN29" s="103" t="str">
        <f t="shared" si="95"/>
        <v>-</v>
      </c>
      <c r="EO29" s="103" t="str">
        <f t="shared" si="96"/>
        <v>-</v>
      </c>
      <c r="EP29" s="103" t="str">
        <f t="shared" si="97"/>
        <v>-</v>
      </c>
      <c r="EQ29" s="103" t="str">
        <f t="shared" si="98"/>
        <v>-</v>
      </c>
      <c r="ER29" s="103" t="str">
        <f t="shared" si="99"/>
        <v>-</v>
      </c>
      <c r="ES29" s="104" t="str">
        <f t="shared" si="100"/>
        <v>-</v>
      </c>
      <c r="EU29" s="4" t="str">
        <f t="shared" si="49"/>
        <v>-</v>
      </c>
      <c r="EV29" s="4" t="str">
        <f t="shared" si="50"/>
        <v>-</v>
      </c>
      <c r="EW29" s="4" t="str">
        <f t="shared" si="51"/>
        <v>-</v>
      </c>
      <c r="EX29" s="4" t="str">
        <f t="shared" si="52"/>
        <v>-</v>
      </c>
    </row>
    <row r="30" spans="1:154" hidden="1" outlineLevel="1" x14ac:dyDescent="0.25">
      <c r="A30" t="s">
        <v>23</v>
      </c>
      <c r="B30" s="2">
        <v>141</v>
      </c>
      <c r="C30" t="s">
        <v>238</v>
      </c>
      <c r="D30" s="19" t="s">
        <v>465</v>
      </c>
      <c r="E30" s="19" t="s">
        <v>460</v>
      </c>
      <c r="F30" s="108" t="s">
        <v>25</v>
      </c>
      <c r="G30" s="34" t="s">
        <v>25</v>
      </c>
      <c r="H30" s="34" t="s">
        <v>25</v>
      </c>
      <c r="I30" s="34" t="s">
        <v>25</v>
      </c>
      <c r="J30" s="34" t="s">
        <v>25</v>
      </c>
      <c r="K30" s="34" t="s">
        <v>25</v>
      </c>
      <c r="L30" s="34" t="s">
        <v>25</v>
      </c>
      <c r="M30" s="34" t="s">
        <v>25</v>
      </c>
      <c r="N30" s="34" t="s">
        <v>25</v>
      </c>
      <c r="O30" s="34" t="s">
        <v>25</v>
      </c>
      <c r="P30" s="34" t="s">
        <v>25</v>
      </c>
      <c r="Q30" s="34" t="s">
        <v>25</v>
      </c>
      <c r="R30" s="16" t="s">
        <v>25</v>
      </c>
      <c r="S30" s="16" t="s">
        <v>25</v>
      </c>
      <c r="T30" s="16" t="s">
        <v>25</v>
      </c>
      <c r="U30" s="16" t="s">
        <v>25</v>
      </c>
      <c r="V30" s="16" t="s">
        <v>25</v>
      </c>
      <c r="W30" s="16" t="s">
        <v>25</v>
      </c>
      <c r="X30" s="16" t="s">
        <v>25</v>
      </c>
      <c r="Y30" s="16" t="s">
        <v>25</v>
      </c>
      <c r="Z30" s="16" t="s">
        <v>25</v>
      </c>
      <c r="AA30" s="16" t="s">
        <v>25</v>
      </c>
      <c r="AB30" s="16" t="s">
        <v>25</v>
      </c>
      <c r="AC30" s="16" t="s">
        <v>25</v>
      </c>
      <c r="AD30" s="16" t="s">
        <v>25</v>
      </c>
      <c r="AE30" s="16" t="s">
        <v>25</v>
      </c>
      <c r="AF30" s="16" t="s">
        <v>25</v>
      </c>
      <c r="AG30" s="16" t="s">
        <v>25</v>
      </c>
      <c r="AH30" s="16" t="s">
        <v>25</v>
      </c>
      <c r="AI30" s="16" t="s">
        <v>25</v>
      </c>
      <c r="AJ30" s="16" t="s">
        <v>25</v>
      </c>
      <c r="AK30" s="16" t="s">
        <v>25</v>
      </c>
      <c r="AL30" s="16" t="s">
        <v>25</v>
      </c>
      <c r="AM30" s="16" t="s">
        <v>25</v>
      </c>
      <c r="AN30" s="16" t="s">
        <v>25</v>
      </c>
      <c r="AO30" s="16" t="s">
        <v>25</v>
      </c>
      <c r="AP30" s="16" t="s">
        <v>25</v>
      </c>
      <c r="AQ30" s="16" t="s">
        <v>25</v>
      </c>
      <c r="AR30" s="16" t="s">
        <v>25</v>
      </c>
      <c r="AS30" s="16" t="s">
        <v>25</v>
      </c>
      <c r="AT30" s="16" t="s">
        <v>25</v>
      </c>
      <c r="AU30" s="16" t="s">
        <v>25</v>
      </c>
      <c r="AV30" s="16" t="s">
        <v>25</v>
      </c>
      <c r="AW30" s="16" t="s">
        <v>25</v>
      </c>
      <c r="AX30" s="16" t="s">
        <v>25</v>
      </c>
      <c r="AY30" s="16" t="s">
        <v>25</v>
      </c>
      <c r="AZ30" s="16" t="s">
        <v>25</v>
      </c>
      <c r="BA30" s="39" t="s">
        <v>25</v>
      </c>
      <c r="BB30" s="38" t="s">
        <v>25</v>
      </c>
      <c r="BC30" s="16" t="s">
        <v>25</v>
      </c>
      <c r="BD30" s="16" t="s">
        <v>25</v>
      </c>
      <c r="BE30" s="16" t="s">
        <v>25</v>
      </c>
      <c r="BF30" s="16" t="s">
        <v>25</v>
      </c>
      <c r="BG30" s="16" t="s">
        <v>25</v>
      </c>
      <c r="BH30" s="16" t="s">
        <v>25</v>
      </c>
      <c r="BI30" s="16" t="s">
        <v>25</v>
      </c>
      <c r="BJ30" s="16" t="s">
        <v>25</v>
      </c>
      <c r="BK30" s="16" t="s">
        <v>25</v>
      </c>
      <c r="BL30" s="16" t="s">
        <v>25</v>
      </c>
      <c r="BM30" s="16" t="s">
        <v>25</v>
      </c>
      <c r="BN30" s="16" t="s">
        <v>25</v>
      </c>
      <c r="BO30" s="16" t="s">
        <v>25</v>
      </c>
      <c r="BP30" s="16" t="s">
        <v>25</v>
      </c>
      <c r="BQ30" s="16" t="s">
        <v>25</v>
      </c>
      <c r="BR30" s="16" t="s">
        <v>25</v>
      </c>
      <c r="BS30" s="16" t="s">
        <v>25</v>
      </c>
      <c r="BT30" s="16" t="s">
        <v>25</v>
      </c>
      <c r="BU30" s="16" t="s">
        <v>25</v>
      </c>
      <c r="BV30" s="16" t="s">
        <v>25</v>
      </c>
      <c r="BW30" s="16" t="s">
        <v>25</v>
      </c>
      <c r="BX30" s="16" t="s">
        <v>25</v>
      </c>
      <c r="BY30" s="16" t="s">
        <v>25</v>
      </c>
      <c r="BZ30" s="16" t="s">
        <v>25</v>
      </c>
      <c r="CA30" s="16" t="s">
        <v>25</v>
      </c>
      <c r="CB30" s="16" t="s">
        <v>25</v>
      </c>
      <c r="CC30" s="16" t="s">
        <v>25</v>
      </c>
      <c r="CD30" s="16" t="s">
        <v>25</v>
      </c>
      <c r="CE30" s="16" t="s">
        <v>25</v>
      </c>
      <c r="CF30" s="16" t="s">
        <v>25</v>
      </c>
      <c r="CG30" s="16" t="s">
        <v>25</v>
      </c>
      <c r="CH30" s="16" t="s">
        <v>25</v>
      </c>
      <c r="CI30" s="16" t="s">
        <v>25</v>
      </c>
      <c r="CJ30" s="16" t="s">
        <v>25</v>
      </c>
      <c r="CK30" s="16" t="s">
        <v>25</v>
      </c>
      <c r="CL30" s="16" t="s">
        <v>25</v>
      </c>
      <c r="CM30" s="16" t="s">
        <v>25</v>
      </c>
      <c r="CN30" s="16" t="s">
        <v>25</v>
      </c>
      <c r="CO30" s="16" t="s">
        <v>25</v>
      </c>
      <c r="CP30" s="16" t="s">
        <v>25</v>
      </c>
      <c r="CQ30" s="16" t="s">
        <v>25</v>
      </c>
      <c r="CR30" s="16" t="s">
        <v>25</v>
      </c>
      <c r="CS30" s="16" t="s">
        <v>25</v>
      </c>
      <c r="CT30" s="16" t="s">
        <v>25</v>
      </c>
      <c r="CU30" s="16" t="s">
        <v>25</v>
      </c>
      <c r="CV30" s="16" t="s">
        <v>25</v>
      </c>
      <c r="CW30" s="39" t="s">
        <v>25</v>
      </c>
      <c r="CX30" s="102" t="str">
        <f t="shared" si="53"/>
        <v>-</v>
      </c>
      <c r="CY30" s="103" t="str">
        <f t="shared" si="54"/>
        <v>-</v>
      </c>
      <c r="CZ30" s="103" t="str">
        <f t="shared" si="55"/>
        <v>-</v>
      </c>
      <c r="DA30" s="103" t="str">
        <f t="shared" si="56"/>
        <v>-</v>
      </c>
      <c r="DB30" s="103" t="str">
        <f t="shared" si="57"/>
        <v>-</v>
      </c>
      <c r="DC30" s="103" t="str">
        <f t="shared" si="58"/>
        <v>-</v>
      </c>
      <c r="DD30" s="103" t="str">
        <f t="shared" si="59"/>
        <v>-</v>
      </c>
      <c r="DE30" s="103" t="str">
        <f t="shared" si="60"/>
        <v>-</v>
      </c>
      <c r="DF30" s="103" t="str">
        <f t="shared" si="61"/>
        <v>-</v>
      </c>
      <c r="DG30" s="103" t="str">
        <f t="shared" si="62"/>
        <v>-</v>
      </c>
      <c r="DH30" s="103" t="str">
        <f t="shared" si="63"/>
        <v>-</v>
      </c>
      <c r="DI30" s="103" t="str">
        <f t="shared" si="64"/>
        <v>-</v>
      </c>
      <c r="DJ30" s="103" t="str">
        <f t="shared" si="65"/>
        <v>-</v>
      </c>
      <c r="DK30" s="103" t="str">
        <f t="shared" si="66"/>
        <v>-</v>
      </c>
      <c r="DL30" s="103" t="str">
        <f t="shared" si="67"/>
        <v>-</v>
      </c>
      <c r="DM30" s="103" t="str">
        <f t="shared" si="68"/>
        <v>-</v>
      </c>
      <c r="DN30" s="103" t="str">
        <f t="shared" si="69"/>
        <v>-</v>
      </c>
      <c r="DO30" s="103" t="str">
        <f t="shared" si="70"/>
        <v>-</v>
      </c>
      <c r="DP30" s="103" t="str">
        <f t="shared" si="71"/>
        <v>-</v>
      </c>
      <c r="DQ30" s="103" t="str">
        <f t="shared" si="72"/>
        <v>-</v>
      </c>
      <c r="DR30" s="103" t="str">
        <f t="shared" si="73"/>
        <v>-</v>
      </c>
      <c r="DS30" s="103" t="str">
        <f t="shared" si="74"/>
        <v>-</v>
      </c>
      <c r="DT30" s="103" t="str">
        <f t="shared" si="75"/>
        <v>-</v>
      </c>
      <c r="DU30" s="103" t="str">
        <f t="shared" si="76"/>
        <v>-</v>
      </c>
      <c r="DV30" s="103" t="str">
        <f t="shared" si="77"/>
        <v>-</v>
      </c>
      <c r="DW30" s="103" t="str">
        <f t="shared" si="78"/>
        <v>-</v>
      </c>
      <c r="DX30" s="103" t="str">
        <f t="shared" si="79"/>
        <v>-</v>
      </c>
      <c r="DY30" s="103" t="str">
        <f t="shared" si="80"/>
        <v>-</v>
      </c>
      <c r="DZ30" s="103" t="str">
        <f t="shared" si="81"/>
        <v>-</v>
      </c>
      <c r="EA30" s="103" t="str">
        <f t="shared" si="82"/>
        <v>-</v>
      </c>
      <c r="EB30" s="103" t="str">
        <f t="shared" si="83"/>
        <v>-</v>
      </c>
      <c r="EC30" s="103" t="str">
        <f t="shared" si="84"/>
        <v>-</v>
      </c>
      <c r="ED30" s="103" t="str">
        <f t="shared" si="85"/>
        <v>-</v>
      </c>
      <c r="EE30" s="103" t="str">
        <f t="shared" si="86"/>
        <v>-</v>
      </c>
      <c r="EF30" s="103" t="str">
        <f t="shared" si="87"/>
        <v>-</v>
      </c>
      <c r="EG30" s="103" t="str">
        <f t="shared" si="88"/>
        <v>-</v>
      </c>
      <c r="EH30" s="103" t="str">
        <f t="shared" si="89"/>
        <v>-</v>
      </c>
      <c r="EI30" s="103" t="str">
        <f t="shared" si="90"/>
        <v>-</v>
      </c>
      <c r="EJ30" s="103" t="str">
        <f t="shared" si="91"/>
        <v>-</v>
      </c>
      <c r="EK30" s="103" t="str">
        <f t="shared" si="92"/>
        <v>-</v>
      </c>
      <c r="EL30" s="103" t="str">
        <f t="shared" si="93"/>
        <v>-</v>
      </c>
      <c r="EM30" s="103" t="str">
        <f t="shared" si="94"/>
        <v>-</v>
      </c>
      <c r="EN30" s="103" t="str">
        <f t="shared" si="95"/>
        <v>-</v>
      </c>
      <c r="EO30" s="103" t="str">
        <f t="shared" si="96"/>
        <v>-</v>
      </c>
      <c r="EP30" s="103" t="str">
        <f t="shared" si="97"/>
        <v>-</v>
      </c>
      <c r="EQ30" s="103" t="str">
        <f t="shared" si="98"/>
        <v>-</v>
      </c>
      <c r="ER30" s="103" t="str">
        <f t="shared" si="99"/>
        <v>-</v>
      </c>
      <c r="ES30" s="104" t="str">
        <f t="shared" si="100"/>
        <v>-</v>
      </c>
      <c r="EU30" s="4" t="str">
        <f t="shared" si="49"/>
        <v>-</v>
      </c>
      <c r="EV30" s="4" t="str">
        <f t="shared" si="50"/>
        <v>-</v>
      </c>
      <c r="EW30" s="4" t="str">
        <f t="shared" si="51"/>
        <v>-</v>
      </c>
      <c r="EX30" s="4" t="str">
        <f t="shared" si="52"/>
        <v>-</v>
      </c>
    </row>
    <row r="31" spans="1:154" hidden="1" outlineLevel="1" x14ac:dyDescent="0.25">
      <c r="A31" t="s">
        <v>24</v>
      </c>
      <c r="B31" s="2">
        <v>295</v>
      </c>
      <c r="C31" t="s">
        <v>239</v>
      </c>
      <c r="D31" s="19" t="s">
        <v>465</v>
      </c>
      <c r="E31" s="19" t="s">
        <v>460</v>
      </c>
      <c r="F31" s="79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2</v>
      </c>
      <c r="Z31">
        <v>1</v>
      </c>
      <c r="AA31">
        <v>1</v>
      </c>
      <c r="AB31">
        <v>2</v>
      </c>
      <c r="AC31">
        <v>1</v>
      </c>
      <c r="AD31">
        <v>1</v>
      </c>
      <c r="AE31">
        <v>2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0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2</v>
      </c>
      <c r="AW31">
        <v>1</v>
      </c>
      <c r="AX31">
        <v>1</v>
      </c>
      <c r="AY31">
        <v>1</v>
      </c>
      <c r="AZ31">
        <v>1</v>
      </c>
      <c r="BA31" s="81">
        <v>1</v>
      </c>
      <c r="BB31" s="79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2</v>
      </c>
      <c r="BV31">
        <v>1</v>
      </c>
      <c r="BW31">
        <v>1</v>
      </c>
      <c r="BX31">
        <v>2</v>
      </c>
      <c r="BY31">
        <v>1</v>
      </c>
      <c r="BZ31">
        <v>1</v>
      </c>
      <c r="CA31">
        <v>2</v>
      </c>
      <c r="CB31">
        <v>1</v>
      </c>
      <c r="CC31">
        <v>1</v>
      </c>
      <c r="CD31">
        <v>1</v>
      </c>
      <c r="CE31">
        <v>1</v>
      </c>
      <c r="CF31">
        <v>1</v>
      </c>
      <c r="CG31">
        <v>1</v>
      </c>
      <c r="CH31">
        <v>1</v>
      </c>
      <c r="CI31">
        <v>1</v>
      </c>
      <c r="CJ31">
        <v>1</v>
      </c>
      <c r="CK31">
        <v>1</v>
      </c>
      <c r="CL31">
        <v>1</v>
      </c>
      <c r="CM31">
        <v>1</v>
      </c>
      <c r="CN31">
        <v>1</v>
      </c>
      <c r="CO31">
        <v>1</v>
      </c>
      <c r="CP31">
        <v>1</v>
      </c>
      <c r="CQ31">
        <v>1</v>
      </c>
      <c r="CR31">
        <v>2</v>
      </c>
      <c r="CS31">
        <v>1</v>
      </c>
      <c r="CT31">
        <v>1</v>
      </c>
      <c r="CU31">
        <v>1</v>
      </c>
      <c r="CV31">
        <v>1</v>
      </c>
      <c r="CW31" s="81">
        <v>1</v>
      </c>
      <c r="CX31" s="102">
        <f t="shared" si="53"/>
        <v>1</v>
      </c>
      <c r="CY31" s="103">
        <f t="shared" si="54"/>
        <v>1</v>
      </c>
      <c r="CZ31" s="103">
        <f t="shared" si="55"/>
        <v>1</v>
      </c>
      <c r="DA31" s="103">
        <f t="shared" si="56"/>
        <v>1</v>
      </c>
      <c r="DB31" s="103">
        <f t="shared" si="57"/>
        <v>1</v>
      </c>
      <c r="DC31" s="103">
        <f t="shared" si="58"/>
        <v>1</v>
      </c>
      <c r="DD31" s="103">
        <f t="shared" si="59"/>
        <v>1</v>
      </c>
      <c r="DE31" s="103">
        <f t="shared" si="60"/>
        <v>1</v>
      </c>
      <c r="DF31" s="103">
        <f t="shared" si="61"/>
        <v>1</v>
      </c>
      <c r="DG31" s="103">
        <f t="shared" si="62"/>
        <v>1</v>
      </c>
      <c r="DH31" s="103">
        <f t="shared" si="63"/>
        <v>1</v>
      </c>
      <c r="DI31" s="103">
        <f t="shared" si="64"/>
        <v>1</v>
      </c>
      <c r="DJ31" s="103">
        <f t="shared" si="65"/>
        <v>1</v>
      </c>
      <c r="DK31" s="103">
        <f t="shared" si="66"/>
        <v>1</v>
      </c>
      <c r="DL31" s="103">
        <f t="shared" si="67"/>
        <v>1</v>
      </c>
      <c r="DM31" s="103">
        <f t="shared" si="68"/>
        <v>1</v>
      </c>
      <c r="DN31" s="103">
        <f t="shared" si="69"/>
        <v>1</v>
      </c>
      <c r="DO31" s="103">
        <f t="shared" si="70"/>
        <v>1</v>
      </c>
      <c r="DP31" s="103">
        <f t="shared" si="71"/>
        <v>1</v>
      </c>
      <c r="DQ31" s="103">
        <f t="shared" si="72"/>
        <v>1</v>
      </c>
      <c r="DR31" s="103">
        <f t="shared" si="73"/>
        <v>1</v>
      </c>
      <c r="DS31" s="103">
        <f t="shared" si="74"/>
        <v>1</v>
      </c>
      <c r="DT31" s="103">
        <f t="shared" si="75"/>
        <v>1</v>
      </c>
      <c r="DU31" s="103">
        <f t="shared" si="76"/>
        <v>1</v>
      </c>
      <c r="DV31" s="103">
        <f t="shared" si="77"/>
        <v>1</v>
      </c>
      <c r="DW31" s="103">
        <f t="shared" si="78"/>
        <v>1</v>
      </c>
      <c r="DX31" s="103">
        <f t="shared" si="79"/>
        <v>1</v>
      </c>
      <c r="DY31" s="103">
        <f t="shared" si="80"/>
        <v>1</v>
      </c>
      <c r="DZ31" s="103">
        <f t="shared" si="81"/>
        <v>1</v>
      </c>
      <c r="EA31" s="103">
        <f t="shared" si="82"/>
        <v>1</v>
      </c>
      <c r="EB31" s="103">
        <f t="shared" si="83"/>
        <v>1</v>
      </c>
      <c r="EC31" s="103">
        <f t="shared" si="84"/>
        <v>1</v>
      </c>
      <c r="ED31" s="103">
        <f t="shared" si="85"/>
        <v>0</v>
      </c>
      <c r="EE31" s="103">
        <f t="shared" si="86"/>
        <v>1</v>
      </c>
      <c r="EF31" s="103">
        <f t="shared" si="87"/>
        <v>1</v>
      </c>
      <c r="EG31" s="103">
        <f t="shared" si="88"/>
        <v>1</v>
      </c>
      <c r="EH31" s="103">
        <f t="shared" si="89"/>
        <v>1</v>
      </c>
      <c r="EI31" s="103">
        <f t="shared" si="90"/>
        <v>1</v>
      </c>
      <c r="EJ31" s="103">
        <f t="shared" si="91"/>
        <v>1</v>
      </c>
      <c r="EK31" s="103">
        <f t="shared" si="92"/>
        <v>1</v>
      </c>
      <c r="EL31" s="103">
        <f t="shared" si="93"/>
        <v>1</v>
      </c>
      <c r="EM31" s="103">
        <f t="shared" si="94"/>
        <v>1</v>
      </c>
      <c r="EN31" s="103">
        <f t="shared" si="95"/>
        <v>1</v>
      </c>
      <c r="EO31" s="103">
        <f t="shared" si="96"/>
        <v>1</v>
      </c>
      <c r="EP31" s="103">
        <f t="shared" si="97"/>
        <v>1</v>
      </c>
      <c r="EQ31" s="103">
        <f t="shared" si="98"/>
        <v>1</v>
      </c>
      <c r="ER31" s="103">
        <f t="shared" si="99"/>
        <v>1</v>
      </c>
      <c r="ES31" s="104">
        <f t="shared" si="100"/>
        <v>1</v>
      </c>
      <c r="EU31" s="4">
        <f t="shared" si="49"/>
        <v>1</v>
      </c>
      <c r="EV31" s="4">
        <f t="shared" si="50"/>
        <v>1</v>
      </c>
      <c r="EW31" s="4">
        <f t="shared" si="51"/>
        <v>0.92307692307692313</v>
      </c>
      <c r="EX31" s="4">
        <f t="shared" si="52"/>
        <v>1</v>
      </c>
    </row>
    <row r="32" spans="1:154" hidden="1" outlineLevel="1" x14ac:dyDescent="0.25">
      <c r="A32" t="s">
        <v>26</v>
      </c>
      <c r="B32" s="2">
        <v>253</v>
      </c>
      <c r="C32" t="s">
        <v>240</v>
      </c>
      <c r="D32" s="19" t="s">
        <v>465</v>
      </c>
      <c r="E32" s="19" t="s">
        <v>462</v>
      </c>
      <c r="F32" s="108" t="s">
        <v>25</v>
      </c>
      <c r="G32" s="34" t="s">
        <v>25</v>
      </c>
      <c r="H32" s="34" t="s">
        <v>25</v>
      </c>
      <c r="I32" s="34" t="s">
        <v>25</v>
      </c>
      <c r="J32" s="34" t="s">
        <v>25</v>
      </c>
      <c r="K32" s="34" t="s">
        <v>25</v>
      </c>
      <c r="L32" s="34" t="s">
        <v>25</v>
      </c>
      <c r="M32" s="34" t="s">
        <v>25</v>
      </c>
      <c r="N32" s="34" t="s">
        <v>25</v>
      </c>
      <c r="O32" s="34" t="s">
        <v>25</v>
      </c>
      <c r="P32" s="34" t="s">
        <v>25</v>
      </c>
      <c r="Q32" s="34" t="s">
        <v>25</v>
      </c>
      <c r="R32" s="16" t="s">
        <v>25</v>
      </c>
      <c r="S32" s="16" t="s">
        <v>25</v>
      </c>
      <c r="T32" s="16" t="s">
        <v>25</v>
      </c>
      <c r="U32" s="16" t="s">
        <v>25</v>
      </c>
      <c r="V32" s="16" t="s">
        <v>25</v>
      </c>
      <c r="W32" s="16" t="s">
        <v>25</v>
      </c>
      <c r="X32" s="16" t="s">
        <v>25</v>
      </c>
      <c r="Y32" s="16" t="s">
        <v>25</v>
      </c>
      <c r="Z32" s="16" t="s">
        <v>25</v>
      </c>
      <c r="AA32" s="16" t="s">
        <v>25</v>
      </c>
      <c r="AB32" s="16" t="s">
        <v>25</v>
      </c>
      <c r="AC32" s="16" t="s">
        <v>25</v>
      </c>
      <c r="AD32" s="16" t="s">
        <v>25</v>
      </c>
      <c r="AE32" s="16" t="s">
        <v>25</v>
      </c>
      <c r="AF32" s="16" t="s">
        <v>25</v>
      </c>
      <c r="AG32" s="16" t="s">
        <v>25</v>
      </c>
      <c r="AH32" s="16" t="s">
        <v>25</v>
      </c>
      <c r="AI32" s="16" t="s">
        <v>25</v>
      </c>
      <c r="AJ32" s="16" t="s">
        <v>25</v>
      </c>
      <c r="AK32" s="16" t="s">
        <v>25</v>
      </c>
      <c r="AL32" s="16" t="s">
        <v>25</v>
      </c>
      <c r="AM32" s="16" t="s">
        <v>25</v>
      </c>
      <c r="AN32" s="16" t="s">
        <v>25</v>
      </c>
      <c r="AO32" s="16" t="s">
        <v>25</v>
      </c>
      <c r="AP32" s="16" t="s">
        <v>25</v>
      </c>
      <c r="AQ32" s="16" t="s">
        <v>25</v>
      </c>
      <c r="AR32" s="16" t="s">
        <v>25</v>
      </c>
      <c r="AS32" s="16" t="s">
        <v>25</v>
      </c>
      <c r="AT32" s="16" t="s">
        <v>25</v>
      </c>
      <c r="AU32" s="16" t="s">
        <v>25</v>
      </c>
      <c r="AV32" s="16" t="s">
        <v>25</v>
      </c>
      <c r="AW32" s="16" t="s">
        <v>25</v>
      </c>
      <c r="AX32" s="16" t="s">
        <v>25</v>
      </c>
      <c r="AY32" s="16" t="s">
        <v>25</v>
      </c>
      <c r="AZ32" s="16" t="s">
        <v>25</v>
      </c>
      <c r="BA32" s="39" t="s">
        <v>25</v>
      </c>
      <c r="BB32" s="38" t="s">
        <v>25</v>
      </c>
      <c r="BC32" s="16" t="s">
        <v>25</v>
      </c>
      <c r="BD32" s="16" t="s">
        <v>25</v>
      </c>
      <c r="BE32" s="16" t="s">
        <v>25</v>
      </c>
      <c r="BF32" s="16" t="s">
        <v>25</v>
      </c>
      <c r="BG32" s="16" t="s">
        <v>25</v>
      </c>
      <c r="BH32" s="16" t="s">
        <v>25</v>
      </c>
      <c r="BI32" s="16" t="s">
        <v>25</v>
      </c>
      <c r="BJ32" s="16" t="s">
        <v>25</v>
      </c>
      <c r="BK32" s="16" t="s">
        <v>25</v>
      </c>
      <c r="BL32" s="16" t="s">
        <v>25</v>
      </c>
      <c r="BM32" s="16" t="s">
        <v>25</v>
      </c>
      <c r="BN32" s="16" t="s">
        <v>25</v>
      </c>
      <c r="BO32" s="16" t="s">
        <v>25</v>
      </c>
      <c r="BP32" s="16" t="s">
        <v>25</v>
      </c>
      <c r="BQ32" s="16" t="s">
        <v>25</v>
      </c>
      <c r="BR32" s="16" t="s">
        <v>25</v>
      </c>
      <c r="BS32" s="16" t="s">
        <v>25</v>
      </c>
      <c r="BT32" s="16" t="s">
        <v>25</v>
      </c>
      <c r="BU32" s="16" t="s">
        <v>25</v>
      </c>
      <c r="BV32" s="16" t="s">
        <v>25</v>
      </c>
      <c r="BW32" s="16" t="s">
        <v>25</v>
      </c>
      <c r="BX32" s="16" t="s">
        <v>25</v>
      </c>
      <c r="BY32" s="16" t="s">
        <v>25</v>
      </c>
      <c r="BZ32" s="16" t="s">
        <v>25</v>
      </c>
      <c r="CA32" s="16" t="s">
        <v>25</v>
      </c>
      <c r="CB32" s="16" t="s">
        <v>25</v>
      </c>
      <c r="CC32" s="16" t="s">
        <v>25</v>
      </c>
      <c r="CD32" s="16" t="s">
        <v>25</v>
      </c>
      <c r="CE32" s="16" t="s">
        <v>25</v>
      </c>
      <c r="CF32" s="16" t="s">
        <v>25</v>
      </c>
      <c r="CG32" s="16" t="s">
        <v>25</v>
      </c>
      <c r="CH32" s="16" t="s">
        <v>25</v>
      </c>
      <c r="CI32" s="16" t="s">
        <v>25</v>
      </c>
      <c r="CJ32" s="16" t="s">
        <v>25</v>
      </c>
      <c r="CK32" s="16" t="s">
        <v>25</v>
      </c>
      <c r="CL32" s="16" t="s">
        <v>25</v>
      </c>
      <c r="CM32" s="16" t="s">
        <v>25</v>
      </c>
      <c r="CN32" s="16" t="s">
        <v>25</v>
      </c>
      <c r="CO32" s="16" t="s">
        <v>25</v>
      </c>
      <c r="CP32" s="16" t="s">
        <v>25</v>
      </c>
      <c r="CQ32" s="16" t="s">
        <v>25</v>
      </c>
      <c r="CR32" s="16" t="s">
        <v>25</v>
      </c>
      <c r="CS32" s="16" t="s">
        <v>25</v>
      </c>
      <c r="CT32" s="16" t="s">
        <v>25</v>
      </c>
      <c r="CU32" s="16" t="s">
        <v>25</v>
      </c>
      <c r="CV32" s="16" t="s">
        <v>25</v>
      </c>
      <c r="CW32" s="39" t="s">
        <v>25</v>
      </c>
      <c r="CX32" s="102" t="str">
        <f t="shared" si="53"/>
        <v>-</v>
      </c>
      <c r="CY32" s="103" t="str">
        <f t="shared" si="54"/>
        <v>-</v>
      </c>
      <c r="CZ32" s="103" t="str">
        <f t="shared" si="55"/>
        <v>-</v>
      </c>
      <c r="DA32" s="103" t="str">
        <f t="shared" si="56"/>
        <v>-</v>
      </c>
      <c r="DB32" s="103" t="str">
        <f t="shared" si="57"/>
        <v>-</v>
      </c>
      <c r="DC32" s="103" t="str">
        <f t="shared" si="58"/>
        <v>-</v>
      </c>
      <c r="DD32" s="103" t="str">
        <f t="shared" si="59"/>
        <v>-</v>
      </c>
      <c r="DE32" s="103" t="str">
        <f t="shared" si="60"/>
        <v>-</v>
      </c>
      <c r="DF32" s="103" t="str">
        <f t="shared" si="61"/>
        <v>-</v>
      </c>
      <c r="DG32" s="103" t="str">
        <f t="shared" si="62"/>
        <v>-</v>
      </c>
      <c r="DH32" s="103" t="str">
        <f t="shared" si="63"/>
        <v>-</v>
      </c>
      <c r="DI32" s="103" t="str">
        <f t="shared" si="64"/>
        <v>-</v>
      </c>
      <c r="DJ32" s="103" t="str">
        <f t="shared" si="65"/>
        <v>-</v>
      </c>
      <c r="DK32" s="103" t="str">
        <f t="shared" si="66"/>
        <v>-</v>
      </c>
      <c r="DL32" s="103" t="str">
        <f t="shared" si="67"/>
        <v>-</v>
      </c>
      <c r="DM32" s="103" t="str">
        <f t="shared" si="68"/>
        <v>-</v>
      </c>
      <c r="DN32" s="103" t="str">
        <f t="shared" si="69"/>
        <v>-</v>
      </c>
      <c r="DO32" s="103" t="str">
        <f t="shared" si="70"/>
        <v>-</v>
      </c>
      <c r="DP32" s="103" t="str">
        <f t="shared" si="71"/>
        <v>-</v>
      </c>
      <c r="DQ32" s="103" t="str">
        <f t="shared" si="72"/>
        <v>-</v>
      </c>
      <c r="DR32" s="103" t="str">
        <f t="shared" si="73"/>
        <v>-</v>
      </c>
      <c r="DS32" s="103" t="str">
        <f t="shared" si="74"/>
        <v>-</v>
      </c>
      <c r="DT32" s="103" t="str">
        <f t="shared" si="75"/>
        <v>-</v>
      </c>
      <c r="DU32" s="103" t="str">
        <f t="shared" si="76"/>
        <v>-</v>
      </c>
      <c r="DV32" s="103" t="str">
        <f t="shared" si="77"/>
        <v>-</v>
      </c>
      <c r="DW32" s="103" t="str">
        <f t="shared" si="78"/>
        <v>-</v>
      </c>
      <c r="DX32" s="103" t="str">
        <f t="shared" si="79"/>
        <v>-</v>
      </c>
      <c r="DY32" s="103" t="str">
        <f t="shared" si="80"/>
        <v>-</v>
      </c>
      <c r="DZ32" s="103" t="str">
        <f t="shared" si="81"/>
        <v>-</v>
      </c>
      <c r="EA32" s="103" t="str">
        <f t="shared" si="82"/>
        <v>-</v>
      </c>
      <c r="EB32" s="103" t="str">
        <f t="shared" si="83"/>
        <v>-</v>
      </c>
      <c r="EC32" s="103" t="str">
        <f t="shared" si="84"/>
        <v>-</v>
      </c>
      <c r="ED32" s="103" t="str">
        <f t="shared" si="85"/>
        <v>-</v>
      </c>
      <c r="EE32" s="103" t="str">
        <f t="shared" si="86"/>
        <v>-</v>
      </c>
      <c r="EF32" s="103" t="str">
        <f t="shared" si="87"/>
        <v>-</v>
      </c>
      <c r="EG32" s="103" t="str">
        <f t="shared" si="88"/>
        <v>-</v>
      </c>
      <c r="EH32" s="103" t="str">
        <f t="shared" si="89"/>
        <v>-</v>
      </c>
      <c r="EI32" s="103" t="str">
        <f t="shared" si="90"/>
        <v>-</v>
      </c>
      <c r="EJ32" s="103" t="str">
        <f t="shared" si="91"/>
        <v>-</v>
      </c>
      <c r="EK32" s="103" t="str">
        <f t="shared" si="92"/>
        <v>-</v>
      </c>
      <c r="EL32" s="103" t="str">
        <f t="shared" si="93"/>
        <v>-</v>
      </c>
      <c r="EM32" s="103" t="str">
        <f t="shared" si="94"/>
        <v>-</v>
      </c>
      <c r="EN32" s="103" t="str">
        <f t="shared" si="95"/>
        <v>-</v>
      </c>
      <c r="EO32" s="103" t="str">
        <f t="shared" si="96"/>
        <v>-</v>
      </c>
      <c r="EP32" s="103" t="str">
        <f t="shared" si="97"/>
        <v>-</v>
      </c>
      <c r="EQ32" s="103" t="str">
        <f t="shared" si="98"/>
        <v>-</v>
      </c>
      <c r="ER32" s="103" t="str">
        <f t="shared" si="99"/>
        <v>-</v>
      </c>
      <c r="ES32" s="104" t="str">
        <f t="shared" si="100"/>
        <v>-</v>
      </c>
      <c r="EU32" s="4" t="str">
        <f t="shared" si="49"/>
        <v>-</v>
      </c>
      <c r="EV32" s="4" t="str">
        <f t="shared" si="50"/>
        <v>-</v>
      </c>
      <c r="EW32" s="4" t="str">
        <f t="shared" si="51"/>
        <v>-</v>
      </c>
      <c r="EX32" s="4" t="str">
        <f t="shared" si="52"/>
        <v>-</v>
      </c>
    </row>
    <row r="33" spans="1:154" hidden="1" outlineLevel="1" x14ac:dyDescent="0.25">
      <c r="A33" t="s">
        <v>27</v>
      </c>
      <c r="B33" s="2">
        <v>145</v>
      </c>
      <c r="C33" t="s">
        <v>241</v>
      </c>
      <c r="D33" s="19" t="s">
        <v>466</v>
      </c>
      <c r="E33" s="19" t="s">
        <v>462</v>
      </c>
      <c r="F33" s="79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2</v>
      </c>
      <c r="Z33">
        <v>1</v>
      </c>
      <c r="AA33">
        <v>1</v>
      </c>
      <c r="AB33">
        <v>2</v>
      </c>
      <c r="AC33">
        <v>1</v>
      </c>
      <c r="AD33">
        <v>1</v>
      </c>
      <c r="AE33">
        <v>1</v>
      </c>
      <c r="AF33">
        <v>0</v>
      </c>
      <c r="AG33">
        <v>0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2</v>
      </c>
      <c r="AW33">
        <v>1</v>
      </c>
      <c r="AX33">
        <v>1</v>
      </c>
      <c r="AY33">
        <v>1</v>
      </c>
      <c r="AZ33">
        <v>1</v>
      </c>
      <c r="BA33" s="81">
        <v>1</v>
      </c>
      <c r="BB33" s="79">
        <v>1</v>
      </c>
      <c r="BC33">
        <v>1</v>
      </c>
      <c r="BD33">
        <v>1</v>
      </c>
      <c r="BE33">
        <v>1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2</v>
      </c>
      <c r="BV33">
        <v>1</v>
      </c>
      <c r="BW33">
        <v>1</v>
      </c>
      <c r="BX33">
        <v>2</v>
      </c>
      <c r="BY33">
        <v>1</v>
      </c>
      <c r="BZ33">
        <v>1</v>
      </c>
      <c r="CA33">
        <v>2</v>
      </c>
      <c r="CB33">
        <v>1</v>
      </c>
      <c r="CC33">
        <v>1</v>
      </c>
      <c r="CD33">
        <v>1</v>
      </c>
      <c r="CE33">
        <v>1</v>
      </c>
      <c r="CF33">
        <v>1</v>
      </c>
      <c r="CG33">
        <v>1</v>
      </c>
      <c r="CH33">
        <v>1</v>
      </c>
      <c r="CI33">
        <v>1</v>
      </c>
      <c r="CJ33">
        <v>1</v>
      </c>
      <c r="CK33">
        <v>1</v>
      </c>
      <c r="CL33">
        <v>1</v>
      </c>
      <c r="CM33">
        <v>1</v>
      </c>
      <c r="CN33">
        <v>1</v>
      </c>
      <c r="CO33">
        <v>1</v>
      </c>
      <c r="CP33">
        <v>1</v>
      </c>
      <c r="CQ33">
        <v>1</v>
      </c>
      <c r="CR33">
        <v>2</v>
      </c>
      <c r="CS33">
        <v>1</v>
      </c>
      <c r="CT33">
        <v>1</v>
      </c>
      <c r="CU33">
        <v>1</v>
      </c>
      <c r="CV33">
        <v>1</v>
      </c>
      <c r="CW33" s="81">
        <v>1</v>
      </c>
      <c r="CX33" s="102">
        <f t="shared" si="53"/>
        <v>1</v>
      </c>
      <c r="CY33" s="103">
        <f t="shared" si="54"/>
        <v>1</v>
      </c>
      <c r="CZ33" s="103">
        <f t="shared" si="55"/>
        <v>1</v>
      </c>
      <c r="DA33" s="103">
        <f t="shared" si="56"/>
        <v>1</v>
      </c>
      <c r="DB33" s="103">
        <f t="shared" si="57"/>
        <v>1</v>
      </c>
      <c r="DC33" s="103">
        <f t="shared" si="58"/>
        <v>1</v>
      </c>
      <c r="DD33" s="103">
        <f t="shared" si="59"/>
        <v>1</v>
      </c>
      <c r="DE33" s="103">
        <f t="shared" si="60"/>
        <v>1</v>
      </c>
      <c r="DF33" s="103">
        <f t="shared" si="61"/>
        <v>1</v>
      </c>
      <c r="DG33" s="103">
        <f t="shared" si="62"/>
        <v>1</v>
      </c>
      <c r="DH33" s="103">
        <f t="shared" si="63"/>
        <v>1</v>
      </c>
      <c r="DI33" s="103">
        <f t="shared" si="64"/>
        <v>1</v>
      </c>
      <c r="DJ33" s="103">
        <f t="shared" si="65"/>
        <v>1</v>
      </c>
      <c r="DK33" s="103">
        <f t="shared" si="66"/>
        <v>1</v>
      </c>
      <c r="DL33" s="103">
        <f t="shared" si="67"/>
        <v>1</v>
      </c>
      <c r="DM33" s="103">
        <f t="shared" si="68"/>
        <v>1</v>
      </c>
      <c r="DN33" s="103">
        <f t="shared" si="69"/>
        <v>1</v>
      </c>
      <c r="DO33" s="103">
        <f t="shared" si="70"/>
        <v>1</v>
      </c>
      <c r="DP33" s="103">
        <f t="shared" si="71"/>
        <v>1</v>
      </c>
      <c r="DQ33" s="103">
        <f t="shared" si="72"/>
        <v>1</v>
      </c>
      <c r="DR33" s="103">
        <f t="shared" si="73"/>
        <v>1</v>
      </c>
      <c r="DS33" s="103">
        <f t="shared" si="74"/>
        <v>1</v>
      </c>
      <c r="DT33" s="103">
        <f t="shared" si="75"/>
        <v>1</v>
      </c>
      <c r="DU33" s="103">
        <f t="shared" si="76"/>
        <v>1</v>
      </c>
      <c r="DV33" s="103">
        <f t="shared" si="77"/>
        <v>1</v>
      </c>
      <c r="DW33" s="103">
        <f t="shared" si="78"/>
        <v>0.5</v>
      </c>
      <c r="DX33" s="103">
        <f t="shared" si="79"/>
        <v>0</v>
      </c>
      <c r="DY33" s="103">
        <f t="shared" si="80"/>
        <v>0</v>
      </c>
      <c r="DZ33" s="103">
        <f t="shared" si="81"/>
        <v>1</v>
      </c>
      <c r="EA33" s="103">
        <f t="shared" si="82"/>
        <v>1</v>
      </c>
      <c r="EB33" s="103">
        <f t="shared" si="83"/>
        <v>1</v>
      </c>
      <c r="EC33" s="103">
        <f t="shared" si="84"/>
        <v>1</v>
      </c>
      <c r="ED33" s="103">
        <f t="shared" si="85"/>
        <v>1</v>
      </c>
      <c r="EE33" s="103">
        <f t="shared" si="86"/>
        <v>1</v>
      </c>
      <c r="EF33" s="103">
        <f t="shared" si="87"/>
        <v>1</v>
      </c>
      <c r="EG33" s="103">
        <f t="shared" si="88"/>
        <v>1</v>
      </c>
      <c r="EH33" s="103">
        <f t="shared" si="89"/>
        <v>1</v>
      </c>
      <c r="EI33" s="103">
        <f t="shared" si="90"/>
        <v>1</v>
      </c>
      <c r="EJ33" s="103">
        <f t="shared" si="91"/>
        <v>1</v>
      </c>
      <c r="EK33" s="103">
        <f t="shared" si="92"/>
        <v>1</v>
      </c>
      <c r="EL33" s="103">
        <f t="shared" si="93"/>
        <v>1</v>
      </c>
      <c r="EM33" s="103">
        <f t="shared" si="94"/>
        <v>1</v>
      </c>
      <c r="EN33" s="103">
        <f t="shared" si="95"/>
        <v>1</v>
      </c>
      <c r="EO33" s="103">
        <f t="shared" si="96"/>
        <v>1</v>
      </c>
      <c r="EP33" s="103">
        <f t="shared" si="97"/>
        <v>1</v>
      </c>
      <c r="EQ33" s="103">
        <f t="shared" si="98"/>
        <v>1</v>
      </c>
      <c r="ER33" s="103">
        <f t="shared" si="99"/>
        <v>1</v>
      </c>
      <c r="ES33" s="104">
        <f t="shared" si="100"/>
        <v>1</v>
      </c>
      <c r="EU33" s="4">
        <f t="shared" si="49"/>
        <v>1</v>
      </c>
      <c r="EV33" s="4">
        <f t="shared" si="50"/>
        <v>1</v>
      </c>
      <c r="EW33" s="4">
        <f t="shared" si="51"/>
        <v>0.76923076923076927</v>
      </c>
      <c r="EX33" s="4">
        <f t="shared" si="52"/>
        <v>1</v>
      </c>
    </row>
    <row r="34" spans="1:154" hidden="1" outlineLevel="1" x14ac:dyDescent="0.25">
      <c r="A34" t="s">
        <v>28</v>
      </c>
      <c r="B34" s="2">
        <v>114</v>
      </c>
      <c r="C34" t="s">
        <v>242</v>
      </c>
      <c r="D34" s="19" t="s">
        <v>466</v>
      </c>
      <c r="E34" s="19" t="s">
        <v>462</v>
      </c>
      <c r="F34" s="108" t="s">
        <v>25</v>
      </c>
      <c r="G34" s="34" t="s">
        <v>25</v>
      </c>
      <c r="H34" s="34" t="s">
        <v>25</v>
      </c>
      <c r="I34" s="34" t="s">
        <v>25</v>
      </c>
      <c r="J34" s="34" t="s">
        <v>25</v>
      </c>
      <c r="K34" s="34" t="s">
        <v>25</v>
      </c>
      <c r="L34" s="34" t="s">
        <v>25</v>
      </c>
      <c r="M34" s="34" t="s">
        <v>25</v>
      </c>
      <c r="N34" s="34" t="s">
        <v>25</v>
      </c>
      <c r="O34" s="34" t="s">
        <v>25</v>
      </c>
      <c r="P34" s="34" t="s">
        <v>25</v>
      </c>
      <c r="Q34" s="34" t="s">
        <v>25</v>
      </c>
      <c r="R34" s="16" t="s">
        <v>25</v>
      </c>
      <c r="S34" s="16" t="s">
        <v>25</v>
      </c>
      <c r="T34" s="16" t="s">
        <v>25</v>
      </c>
      <c r="U34" s="16" t="s">
        <v>25</v>
      </c>
      <c r="V34" s="16" t="s">
        <v>25</v>
      </c>
      <c r="W34" s="16" t="s">
        <v>25</v>
      </c>
      <c r="X34" s="16" t="s">
        <v>25</v>
      </c>
      <c r="Y34" s="16" t="s">
        <v>25</v>
      </c>
      <c r="Z34" s="16" t="s">
        <v>25</v>
      </c>
      <c r="AA34" s="16" t="s">
        <v>25</v>
      </c>
      <c r="AB34" s="16" t="s">
        <v>25</v>
      </c>
      <c r="AC34" s="16" t="s">
        <v>25</v>
      </c>
      <c r="AD34" s="16" t="s">
        <v>25</v>
      </c>
      <c r="AE34" s="16" t="s">
        <v>25</v>
      </c>
      <c r="AF34" s="16" t="s">
        <v>25</v>
      </c>
      <c r="AG34" s="16" t="s">
        <v>25</v>
      </c>
      <c r="AH34" s="16" t="s">
        <v>25</v>
      </c>
      <c r="AI34" s="16" t="s">
        <v>25</v>
      </c>
      <c r="AJ34" s="16" t="s">
        <v>25</v>
      </c>
      <c r="AK34" s="16" t="s">
        <v>25</v>
      </c>
      <c r="AL34" s="16" t="s">
        <v>25</v>
      </c>
      <c r="AM34" s="16" t="s">
        <v>25</v>
      </c>
      <c r="AN34" s="16" t="s">
        <v>25</v>
      </c>
      <c r="AO34" s="16" t="s">
        <v>25</v>
      </c>
      <c r="AP34" s="16" t="s">
        <v>25</v>
      </c>
      <c r="AQ34" s="16" t="s">
        <v>25</v>
      </c>
      <c r="AR34" s="16" t="s">
        <v>25</v>
      </c>
      <c r="AS34" s="16" t="s">
        <v>25</v>
      </c>
      <c r="AT34" s="16" t="s">
        <v>25</v>
      </c>
      <c r="AU34" s="16" t="s">
        <v>25</v>
      </c>
      <c r="AV34" s="16" t="s">
        <v>25</v>
      </c>
      <c r="AW34" s="16" t="s">
        <v>25</v>
      </c>
      <c r="AX34" s="16" t="s">
        <v>25</v>
      </c>
      <c r="AY34" s="16" t="s">
        <v>25</v>
      </c>
      <c r="AZ34" s="16" t="s">
        <v>25</v>
      </c>
      <c r="BA34" s="39" t="s">
        <v>25</v>
      </c>
      <c r="BB34" s="38" t="s">
        <v>25</v>
      </c>
      <c r="BC34" s="16" t="s">
        <v>25</v>
      </c>
      <c r="BD34" s="16" t="s">
        <v>25</v>
      </c>
      <c r="BE34" s="16" t="s">
        <v>25</v>
      </c>
      <c r="BF34" s="16" t="s">
        <v>25</v>
      </c>
      <c r="BG34" s="16" t="s">
        <v>25</v>
      </c>
      <c r="BH34" s="16" t="s">
        <v>25</v>
      </c>
      <c r="BI34" s="16" t="s">
        <v>25</v>
      </c>
      <c r="BJ34" s="16" t="s">
        <v>25</v>
      </c>
      <c r="BK34" s="16" t="s">
        <v>25</v>
      </c>
      <c r="BL34" s="16" t="s">
        <v>25</v>
      </c>
      <c r="BM34" s="16" t="s">
        <v>25</v>
      </c>
      <c r="BN34" s="16" t="s">
        <v>25</v>
      </c>
      <c r="BO34" s="16" t="s">
        <v>25</v>
      </c>
      <c r="BP34" s="16" t="s">
        <v>25</v>
      </c>
      <c r="BQ34" s="16" t="s">
        <v>25</v>
      </c>
      <c r="BR34" s="16" t="s">
        <v>25</v>
      </c>
      <c r="BS34" s="16" t="s">
        <v>25</v>
      </c>
      <c r="BT34" s="16" t="s">
        <v>25</v>
      </c>
      <c r="BU34" s="16" t="s">
        <v>25</v>
      </c>
      <c r="BV34" s="16" t="s">
        <v>25</v>
      </c>
      <c r="BW34" s="16" t="s">
        <v>25</v>
      </c>
      <c r="BX34" s="16" t="s">
        <v>25</v>
      </c>
      <c r="BY34" s="16" t="s">
        <v>25</v>
      </c>
      <c r="BZ34" s="16" t="s">
        <v>25</v>
      </c>
      <c r="CA34" s="16" t="s">
        <v>25</v>
      </c>
      <c r="CB34" s="16" t="s">
        <v>25</v>
      </c>
      <c r="CC34" s="16" t="s">
        <v>25</v>
      </c>
      <c r="CD34" s="16" t="s">
        <v>25</v>
      </c>
      <c r="CE34" s="16" t="s">
        <v>25</v>
      </c>
      <c r="CF34" s="16" t="s">
        <v>25</v>
      </c>
      <c r="CG34" s="16" t="s">
        <v>25</v>
      </c>
      <c r="CH34" s="16" t="s">
        <v>25</v>
      </c>
      <c r="CI34" s="16" t="s">
        <v>25</v>
      </c>
      <c r="CJ34" s="16" t="s">
        <v>25</v>
      </c>
      <c r="CK34" s="16" t="s">
        <v>25</v>
      </c>
      <c r="CL34" s="16" t="s">
        <v>25</v>
      </c>
      <c r="CM34" s="16" t="s">
        <v>25</v>
      </c>
      <c r="CN34" s="16" t="s">
        <v>25</v>
      </c>
      <c r="CO34" s="16" t="s">
        <v>25</v>
      </c>
      <c r="CP34" s="16" t="s">
        <v>25</v>
      </c>
      <c r="CQ34" s="16" t="s">
        <v>25</v>
      </c>
      <c r="CR34" s="16" t="s">
        <v>25</v>
      </c>
      <c r="CS34" s="16" t="s">
        <v>25</v>
      </c>
      <c r="CT34" s="16" t="s">
        <v>25</v>
      </c>
      <c r="CU34" s="16" t="s">
        <v>25</v>
      </c>
      <c r="CV34" s="16" t="s">
        <v>25</v>
      </c>
      <c r="CW34" s="39" t="s">
        <v>25</v>
      </c>
      <c r="CX34" s="102" t="str">
        <f t="shared" si="53"/>
        <v>-</v>
      </c>
      <c r="CY34" s="103" t="str">
        <f t="shared" si="54"/>
        <v>-</v>
      </c>
      <c r="CZ34" s="103" t="str">
        <f t="shared" si="55"/>
        <v>-</v>
      </c>
      <c r="DA34" s="103" t="str">
        <f t="shared" si="56"/>
        <v>-</v>
      </c>
      <c r="DB34" s="103" t="str">
        <f t="shared" si="57"/>
        <v>-</v>
      </c>
      <c r="DC34" s="103" t="str">
        <f t="shared" si="58"/>
        <v>-</v>
      </c>
      <c r="DD34" s="103" t="str">
        <f t="shared" si="59"/>
        <v>-</v>
      </c>
      <c r="DE34" s="103" t="str">
        <f t="shared" si="60"/>
        <v>-</v>
      </c>
      <c r="DF34" s="103" t="str">
        <f t="shared" si="61"/>
        <v>-</v>
      </c>
      <c r="DG34" s="103" t="str">
        <f t="shared" si="62"/>
        <v>-</v>
      </c>
      <c r="DH34" s="103" t="str">
        <f t="shared" si="63"/>
        <v>-</v>
      </c>
      <c r="DI34" s="103" t="str">
        <f t="shared" si="64"/>
        <v>-</v>
      </c>
      <c r="DJ34" s="103" t="str">
        <f t="shared" si="65"/>
        <v>-</v>
      </c>
      <c r="DK34" s="103" t="str">
        <f t="shared" si="66"/>
        <v>-</v>
      </c>
      <c r="DL34" s="103" t="str">
        <f t="shared" si="67"/>
        <v>-</v>
      </c>
      <c r="DM34" s="103" t="str">
        <f t="shared" si="68"/>
        <v>-</v>
      </c>
      <c r="DN34" s="103" t="str">
        <f t="shared" si="69"/>
        <v>-</v>
      </c>
      <c r="DO34" s="103" t="str">
        <f t="shared" si="70"/>
        <v>-</v>
      </c>
      <c r="DP34" s="103" t="str">
        <f t="shared" si="71"/>
        <v>-</v>
      </c>
      <c r="DQ34" s="103" t="str">
        <f t="shared" si="72"/>
        <v>-</v>
      </c>
      <c r="DR34" s="103" t="str">
        <f t="shared" si="73"/>
        <v>-</v>
      </c>
      <c r="DS34" s="103" t="str">
        <f t="shared" si="74"/>
        <v>-</v>
      </c>
      <c r="DT34" s="103" t="str">
        <f t="shared" si="75"/>
        <v>-</v>
      </c>
      <c r="DU34" s="103" t="str">
        <f t="shared" si="76"/>
        <v>-</v>
      </c>
      <c r="DV34" s="103" t="str">
        <f t="shared" si="77"/>
        <v>-</v>
      </c>
      <c r="DW34" s="103" t="str">
        <f t="shared" si="78"/>
        <v>-</v>
      </c>
      <c r="DX34" s="103" t="str">
        <f t="shared" si="79"/>
        <v>-</v>
      </c>
      <c r="DY34" s="103" t="str">
        <f t="shared" si="80"/>
        <v>-</v>
      </c>
      <c r="DZ34" s="103" t="str">
        <f t="shared" si="81"/>
        <v>-</v>
      </c>
      <c r="EA34" s="103" t="str">
        <f t="shared" si="82"/>
        <v>-</v>
      </c>
      <c r="EB34" s="103" t="str">
        <f t="shared" si="83"/>
        <v>-</v>
      </c>
      <c r="EC34" s="103" t="str">
        <f t="shared" si="84"/>
        <v>-</v>
      </c>
      <c r="ED34" s="103" t="str">
        <f t="shared" si="85"/>
        <v>-</v>
      </c>
      <c r="EE34" s="103" t="str">
        <f t="shared" si="86"/>
        <v>-</v>
      </c>
      <c r="EF34" s="103" t="str">
        <f t="shared" si="87"/>
        <v>-</v>
      </c>
      <c r="EG34" s="103" t="str">
        <f t="shared" si="88"/>
        <v>-</v>
      </c>
      <c r="EH34" s="103" t="str">
        <f t="shared" si="89"/>
        <v>-</v>
      </c>
      <c r="EI34" s="103" t="str">
        <f t="shared" si="90"/>
        <v>-</v>
      </c>
      <c r="EJ34" s="103" t="str">
        <f t="shared" si="91"/>
        <v>-</v>
      </c>
      <c r="EK34" s="103" t="str">
        <f t="shared" si="92"/>
        <v>-</v>
      </c>
      <c r="EL34" s="103" t="str">
        <f t="shared" si="93"/>
        <v>-</v>
      </c>
      <c r="EM34" s="103" t="str">
        <f t="shared" si="94"/>
        <v>-</v>
      </c>
      <c r="EN34" s="103" t="str">
        <f t="shared" si="95"/>
        <v>-</v>
      </c>
      <c r="EO34" s="103" t="str">
        <f t="shared" si="96"/>
        <v>-</v>
      </c>
      <c r="EP34" s="103" t="str">
        <f t="shared" si="97"/>
        <v>-</v>
      </c>
      <c r="EQ34" s="103" t="str">
        <f t="shared" si="98"/>
        <v>-</v>
      </c>
      <c r="ER34" s="103" t="str">
        <f t="shared" si="99"/>
        <v>-</v>
      </c>
      <c r="ES34" s="104" t="str">
        <f t="shared" si="100"/>
        <v>-</v>
      </c>
      <c r="EU34" s="4" t="str">
        <f t="shared" si="49"/>
        <v>-</v>
      </c>
      <c r="EV34" s="4" t="str">
        <f t="shared" si="50"/>
        <v>-</v>
      </c>
      <c r="EW34" s="4" t="str">
        <f t="shared" si="51"/>
        <v>-</v>
      </c>
      <c r="EX34" s="4" t="str">
        <f t="shared" si="52"/>
        <v>-</v>
      </c>
    </row>
    <row r="35" spans="1:154" hidden="1" outlineLevel="1" x14ac:dyDescent="0.25">
      <c r="A35" t="s">
        <v>243</v>
      </c>
      <c r="B35" s="2">
        <v>147</v>
      </c>
      <c r="C35" t="s">
        <v>244</v>
      </c>
      <c r="D35" s="19" t="s">
        <v>465</v>
      </c>
      <c r="E35" s="19" t="s">
        <v>462</v>
      </c>
      <c r="F35" s="108" t="s">
        <v>25</v>
      </c>
      <c r="G35" s="34" t="s">
        <v>25</v>
      </c>
      <c r="H35" s="34" t="s">
        <v>25</v>
      </c>
      <c r="I35" s="34" t="s">
        <v>25</v>
      </c>
      <c r="J35" s="34" t="s">
        <v>25</v>
      </c>
      <c r="K35" s="34" t="s">
        <v>25</v>
      </c>
      <c r="L35" s="34" t="s">
        <v>25</v>
      </c>
      <c r="M35" s="34" t="s">
        <v>25</v>
      </c>
      <c r="N35" s="34" t="s">
        <v>25</v>
      </c>
      <c r="O35" s="34" t="s">
        <v>25</v>
      </c>
      <c r="P35" s="34" t="s">
        <v>25</v>
      </c>
      <c r="Q35" s="34" t="s">
        <v>25</v>
      </c>
      <c r="R35" s="16" t="s">
        <v>25</v>
      </c>
      <c r="S35" s="16" t="s">
        <v>25</v>
      </c>
      <c r="T35" s="16" t="s">
        <v>25</v>
      </c>
      <c r="U35" s="16" t="s">
        <v>25</v>
      </c>
      <c r="V35" s="16" t="s">
        <v>25</v>
      </c>
      <c r="W35" s="16" t="s">
        <v>25</v>
      </c>
      <c r="X35" s="16" t="s">
        <v>25</v>
      </c>
      <c r="Y35" s="16" t="s">
        <v>25</v>
      </c>
      <c r="Z35" s="16" t="s">
        <v>25</v>
      </c>
      <c r="AA35" s="16" t="s">
        <v>25</v>
      </c>
      <c r="AB35" s="16" t="s">
        <v>25</v>
      </c>
      <c r="AC35" s="16" t="s">
        <v>25</v>
      </c>
      <c r="AD35" s="16" t="s">
        <v>25</v>
      </c>
      <c r="AE35" s="16" t="s">
        <v>25</v>
      </c>
      <c r="AF35" s="16" t="s">
        <v>25</v>
      </c>
      <c r="AG35" s="16" t="s">
        <v>25</v>
      </c>
      <c r="AH35" s="16" t="s">
        <v>25</v>
      </c>
      <c r="AI35" s="16" t="s">
        <v>25</v>
      </c>
      <c r="AJ35" s="16" t="s">
        <v>25</v>
      </c>
      <c r="AK35" s="16" t="s">
        <v>25</v>
      </c>
      <c r="AL35" s="16" t="s">
        <v>25</v>
      </c>
      <c r="AM35" s="16" t="s">
        <v>25</v>
      </c>
      <c r="AN35" s="16" t="s">
        <v>25</v>
      </c>
      <c r="AO35" s="16" t="s">
        <v>25</v>
      </c>
      <c r="AP35" s="16" t="s">
        <v>25</v>
      </c>
      <c r="AQ35" s="16" t="s">
        <v>25</v>
      </c>
      <c r="AR35" s="16" t="s">
        <v>25</v>
      </c>
      <c r="AS35" s="16" t="s">
        <v>25</v>
      </c>
      <c r="AT35" s="16" t="s">
        <v>25</v>
      </c>
      <c r="AU35" s="16" t="s">
        <v>25</v>
      </c>
      <c r="AV35" s="16" t="s">
        <v>25</v>
      </c>
      <c r="AW35" s="16" t="s">
        <v>25</v>
      </c>
      <c r="AX35" s="16" t="s">
        <v>25</v>
      </c>
      <c r="AY35" s="16" t="s">
        <v>25</v>
      </c>
      <c r="AZ35" s="16" t="s">
        <v>25</v>
      </c>
      <c r="BA35" s="39" t="s">
        <v>25</v>
      </c>
      <c r="BB35" s="38" t="s">
        <v>25</v>
      </c>
      <c r="BC35" s="16" t="s">
        <v>25</v>
      </c>
      <c r="BD35" s="16" t="s">
        <v>25</v>
      </c>
      <c r="BE35" s="16" t="s">
        <v>25</v>
      </c>
      <c r="BF35" s="16" t="s">
        <v>25</v>
      </c>
      <c r="BG35" s="16" t="s">
        <v>25</v>
      </c>
      <c r="BH35" s="16" t="s">
        <v>25</v>
      </c>
      <c r="BI35" s="16" t="s">
        <v>25</v>
      </c>
      <c r="BJ35" s="16" t="s">
        <v>25</v>
      </c>
      <c r="BK35" s="16" t="s">
        <v>25</v>
      </c>
      <c r="BL35" s="16" t="s">
        <v>25</v>
      </c>
      <c r="BM35" s="16" t="s">
        <v>25</v>
      </c>
      <c r="BN35" s="16" t="s">
        <v>25</v>
      </c>
      <c r="BO35" s="16" t="s">
        <v>25</v>
      </c>
      <c r="BP35" s="16" t="s">
        <v>25</v>
      </c>
      <c r="BQ35" s="16" t="s">
        <v>25</v>
      </c>
      <c r="BR35" s="16" t="s">
        <v>25</v>
      </c>
      <c r="BS35" s="16" t="s">
        <v>25</v>
      </c>
      <c r="BT35" s="16" t="s">
        <v>25</v>
      </c>
      <c r="BU35" s="16" t="s">
        <v>25</v>
      </c>
      <c r="BV35" s="16" t="s">
        <v>25</v>
      </c>
      <c r="BW35" s="16" t="s">
        <v>25</v>
      </c>
      <c r="BX35" s="16" t="s">
        <v>25</v>
      </c>
      <c r="BY35" s="16" t="s">
        <v>25</v>
      </c>
      <c r="BZ35" s="16" t="s">
        <v>25</v>
      </c>
      <c r="CA35" s="16" t="s">
        <v>25</v>
      </c>
      <c r="CB35" s="16" t="s">
        <v>25</v>
      </c>
      <c r="CC35" s="16" t="s">
        <v>25</v>
      </c>
      <c r="CD35" s="16" t="s">
        <v>25</v>
      </c>
      <c r="CE35" s="16" t="s">
        <v>25</v>
      </c>
      <c r="CF35" s="16" t="s">
        <v>25</v>
      </c>
      <c r="CG35" s="16" t="s">
        <v>25</v>
      </c>
      <c r="CH35" s="16" t="s">
        <v>25</v>
      </c>
      <c r="CI35" s="16" t="s">
        <v>25</v>
      </c>
      <c r="CJ35" s="16" t="s">
        <v>25</v>
      </c>
      <c r="CK35" s="16" t="s">
        <v>25</v>
      </c>
      <c r="CL35" s="16" t="s">
        <v>25</v>
      </c>
      <c r="CM35" s="16" t="s">
        <v>25</v>
      </c>
      <c r="CN35" s="16" t="s">
        <v>25</v>
      </c>
      <c r="CO35" s="16" t="s">
        <v>25</v>
      </c>
      <c r="CP35" s="16" t="s">
        <v>25</v>
      </c>
      <c r="CQ35" s="16" t="s">
        <v>25</v>
      </c>
      <c r="CR35" s="16" t="s">
        <v>25</v>
      </c>
      <c r="CS35" s="16" t="s">
        <v>25</v>
      </c>
      <c r="CT35" s="16" t="s">
        <v>25</v>
      </c>
      <c r="CU35" s="16" t="s">
        <v>25</v>
      </c>
      <c r="CV35" s="16" t="s">
        <v>25</v>
      </c>
      <c r="CW35" s="39" t="s">
        <v>25</v>
      </c>
      <c r="CX35" s="102" t="str">
        <f t="shared" si="53"/>
        <v>-</v>
      </c>
      <c r="CY35" s="103" t="str">
        <f t="shared" si="54"/>
        <v>-</v>
      </c>
      <c r="CZ35" s="103" t="str">
        <f t="shared" si="55"/>
        <v>-</v>
      </c>
      <c r="DA35" s="103" t="str">
        <f t="shared" si="56"/>
        <v>-</v>
      </c>
      <c r="DB35" s="103" t="str">
        <f t="shared" si="57"/>
        <v>-</v>
      </c>
      <c r="DC35" s="103" t="str">
        <f t="shared" si="58"/>
        <v>-</v>
      </c>
      <c r="DD35" s="103" t="str">
        <f t="shared" si="59"/>
        <v>-</v>
      </c>
      <c r="DE35" s="103" t="str">
        <f t="shared" si="60"/>
        <v>-</v>
      </c>
      <c r="DF35" s="103" t="str">
        <f t="shared" si="61"/>
        <v>-</v>
      </c>
      <c r="DG35" s="103" t="str">
        <f t="shared" si="62"/>
        <v>-</v>
      </c>
      <c r="DH35" s="103" t="str">
        <f t="shared" si="63"/>
        <v>-</v>
      </c>
      <c r="DI35" s="103" t="str">
        <f t="shared" si="64"/>
        <v>-</v>
      </c>
      <c r="DJ35" s="103" t="str">
        <f t="shared" si="65"/>
        <v>-</v>
      </c>
      <c r="DK35" s="103" t="str">
        <f t="shared" si="66"/>
        <v>-</v>
      </c>
      <c r="DL35" s="103" t="str">
        <f t="shared" si="67"/>
        <v>-</v>
      </c>
      <c r="DM35" s="103" t="str">
        <f t="shared" si="68"/>
        <v>-</v>
      </c>
      <c r="DN35" s="103" t="str">
        <f t="shared" si="69"/>
        <v>-</v>
      </c>
      <c r="DO35" s="103" t="str">
        <f t="shared" si="70"/>
        <v>-</v>
      </c>
      <c r="DP35" s="103" t="str">
        <f t="shared" si="71"/>
        <v>-</v>
      </c>
      <c r="DQ35" s="103" t="str">
        <f t="shared" si="72"/>
        <v>-</v>
      </c>
      <c r="DR35" s="103" t="str">
        <f t="shared" si="73"/>
        <v>-</v>
      </c>
      <c r="DS35" s="103" t="str">
        <f t="shared" si="74"/>
        <v>-</v>
      </c>
      <c r="DT35" s="103" t="str">
        <f t="shared" si="75"/>
        <v>-</v>
      </c>
      <c r="DU35" s="103" t="str">
        <f t="shared" si="76"/>
        <v>-</v>
      </c>
      <c r="DV35" s="103" t="str">
        <f t="shared" si="77"/>
        <v>-</v>
      </c>
      <c r="DW35" s="103" t="str">
        <f t="shared" si="78"/>
        <v>-</v>
      </c>
      <c r="DX35" s="103" t="str">
        <f t="shared" si="79"/>
        <v>-</v>
      </c>
      <c r="DY35" s="103" t="str">
        <f t="shared" si="80"/>
        <v>-</v>
      </c>
      <c r="DZ35" s="103" t="str">
        <f t="shared" si="81"/>
        <v>-</v>
      </c>
      <c r="EA35" s="103" t="str">
        <f t="shared" si="82"/>
        <v>-</v>
      </c>
      <c r="EB35" s="103" t="str">
        <f t="shared" si="83"/>
        <v>-</v>
      </c>
      <c r="EC35" s="103" t="str">
        <f t="shared" si="84"/>
        <v>-</v>
      </c>
      <c r="ED35" s="103" t="str">
        <f t="shared" si="85"/>
        <v>-</v>
      </c>
      <c r="EE35" s="103" t="str">
        <f t="shared" si="86"/>
        <v>-</v>
      </c>
      <c r="EF35" s="103" t="str">
        <f t="shared" si="87"/>
        <v>-</v>
      </c>
      <c r="EG35" s="103" t="str">
        <f t="shared" si="88"/>
        <v>-</v>
      </c>
      <c r="EH35" s="103" t="str">
        <f t="shared" si="89"/>
        <v>-</v>
      </c>
      <c r="EI35" s="103" t="str">
        <f t="shared" si="90"/>
        <v>-</v>
      </c>
      <c r="EJ35" s="103" t="str">
        <f t="shared" si="91"/>
        <v>-</v>
      </c>
      <c r="EK35" s="103" t="str">
        <f t="shared" si="92"/>
        <v>-</v>
      </c>
      <c r="EL35" s="103" t="str">
        <f t="shared" si="93"/>
        <v>-</v>
      </c>
      <c r="EM35" s="103" t="str">
        <f t="shared" si="94"/>
        <v>-</v>
      </c>
      <c r="EN35" s="103" t="str">
        <f t="shared" si="95"/>
        <v>-</v>
      </c>
      <c r="EO35" s="103" t="str">
        <f t="shared" si="96"/>
        <v>-</v>
      </c>
      <c r="EP35" s="103" t="str">
        <f t="shared" si="97"/>
        <v>-</v>
      </c>
      <c r="EQ35" s="103" t="str">
        <f t="shared" si="98"/>
        <v>-</v>
      </c>
      <c r="ER35" s="103" t="str">
        <f t="shared" si="99"/>
        <v>-</v>
      </c>
      <c r="ES35" s="104" t="str">
        <f t="shared" si="100"/>
        <v>-</v>
      </c>
      <c r="EU35" s="4" t="str">
        <f t="shared" si="49"/>
        <v>-</v>
      </c>
      <c r="EV35" s="4" t="str">
        <f t="shared" si="50"/>
        <v>-</v>
      </c>
      <c r="EW35" s="4" t="str">
        <f t="shared" si="51"/>
        <v>-</v>
      </c>
      <c r="EX35" s="4" t="str">
        <f t="shared" si="52"/>
        <v>-</v>
      </c>
    </row>
    <row r="36" spans="1:154" hidden="1" outlineLevel="1" x14ac:dyDescent="0.25">
      <c r="A36" t="s">
        <v>245</v>
      </c>
      <c r="B36" s="2">
        <v>150</v>
      </c>
      <c r="C36" t="s">
        <v>246</v>
      </c>
      <c r="D36" s="19" t="s">
        <v>465</v>
      </c>
      <c r="E36" s="19" t="s">
        <v>462</v>
      </c>
      <c r="F36" s="108" t="s">
        <v>25</v>
      </c>
      <c r="G36" s="34" t="s">
        <v>25</v>
      </c>
      <c r="H36" s="34" t="s">
        <v>25</v>
      </c>
      <c r="I36" s="34" t="s">
        <v>25</v>
      </c>
      <c r="J36" s="34" t="s">
        <v>25</v>
      </c>
      <c r="K36" s="34" t="s">
        <v>25</v>
      </c>
      <c r="L36" s="34" t="s">
        <v>25</v>
      </c>
      <c r="M36" s="34" t="s">
        <v>25</v>
      </c>
      <c r="N36" s="34" t="s">
        <v>25</v>
      </c>
      <c r="O36" s="34" t="s">
        <v>25</v>
      </c>
      <c r="P36" s="34" t="s">
        <v>25</v>
      </c>
      <c r="Q36" s="34" t="s">
        <v>25</v>
      </c>
      <c r="R36" s="16" t="s">
        <v>25</v>
      </c>
      <c r="S36" s="16" t="s">
        <v>25</v>
      </c>
      <c r="T36" s="16" t="s">
        <v>25</v>
      </c>
      <c r="U36" s="16" t="s">
        <v>25</v>
      </c>
      <c r="V36" s="16" t="s">
        <v>25</v>
      </c>
      <c r="W36" s="16" t="s">
        <v>25</v>
      </c>
      <c r="X36" s="16" t="s">
        <v>25</v>
      </c>
      <c r="Y36" s="16" t="s">
        <v>25</v>
      </c>
      <c r="Z36" s="16" t="s">
        <v>25</v>
      </c>
      <c r="AA36" s="16" t="s">
        <v>25</v>
      </c>
      <c r="AB36" s="16" t="s">
        <v>25</v>
      </c>
      <c r="AC36" s="16" t="s">
        <v>25</v>
      </c>
      <c r="AD36" s="16" t="s">
        <v>25</v>
      </c>
      <c r="AE36" s="16" t="s">
        <v>25</v>
      </c>
      <c r="AF36" s="16" t="s">
        <v>25</v>
      </c>
      <c r="AG36" s="16" t="s">
        <v>25</v>
      </c>
      <c r="AH36" s="16" t="s">
        <v>25</v>
      </c>
      <c r="AI36" s="16" t="s">
        <v>25</v>
      </c>
      <c r="AJ36" s="16" t="s">
        <v>25</v>
      </c>
      <c r="AK36" s="16" t="s">
        <v>25</v>
      </c>
      <c r="AL36" s="16" t="s">
        <v>25</v>
      </c>
      <c r="AM36" s="16" t="s">
        <v>25</v>
      </c>
      <c r="AN36" s="16" t="s">
        <v>25</v>
      </c>
      <c r="AO36" s="16" t="s">
        <v>25</v>
      </c>
      <c r="AP36" s="16" t="s">
        <v>25</v>
      </c>
      <c r="AQ36" s="16" t="s">
        <v>25</v>
      </c>
      <c r="AR36" s="16" t="s">
        <v>25</v>
      </c>
      <c r="AS36" s="16" t="s">
        <v>25</v>
      </c>
      <c r="AT36" s="16" t="s">
        <v>25</v>
      </c>
      <c r="AU36" s="16" t="s">
        <v>25</v>
      </c>
      <c r="AV36" s="16" t="s">
        <v>25</v>
      </c>
      <c r="AW36" s="16" t="s">
        <v>25</v>
      </c>
      <c r="AX36" s="16" t="s">
        <v>25</v>
      </c>
      <c r="AY36" s="16" t="s">
        <v>25</v>
      </c>
      <c r="AZ36" s="16" t="s">
        <v>25</v>
      </c>
      <c r="BA36" s="39" t="s">
        <v>25</v>
      </c>
      <c r="BB36" s="38" t="s">
        <v>25</v>
      </c>
      <c r="BC36" s="16" t="s">
        <v>25</v>
      </c>
      <c r="BD36" s="16" t="s">
        <v>25</v>
      </c>
      <c r="BE36" s="16" t="s">
        <v>25</v>
      </c>
      <c r="BF36" s="16" t="s">
        <v>25</v>
      </c>
      <c r="BG36" s="16" t="s">
        <v>25</v>
      </c>
      <c r="BH36" s="16" t="s">
        <v>25</v>
      </c>
      <c r="BI36" s="16" t="s">
        <v>25</v>
      </c>
      <c r="BJ36" s="16" t="s">
        <v>25</v>
      </c>
      <c r="BK36" s="16" t="s">
        <v>25</v>
      </c>
      <c r="BL36" s="16" t="s">
        <v>25</v>
      </c>
      <c r="BM36" s="16" t="s">
        <v>25</v>
      </c>
      <c r="BN36" s="16" t="s">
        <v>25</v>
      </c>
      <c r="BO36" s="16" t="s">
        <v>25</v>
      </c>
      <c r="BP36" s="16" t="s">
        <v>25</v>
      </c>
      <c r="BQ36" s="16" t="s">
        <v>25</v>
      </c>
      <c r="BR36" s="16" t="s">
        <v>25</v>
      </c>
      <c r="BS36" s="16" t="s">
        <v>25</v>
      </c>
      <c r="BT36" s="16" t="s">
        <v>25</v>
      </c>
      <c r="BU36" s="16" t="s">
        <v>25</v>
      </c>
      <c r="BV36" s="16" t="s">
        <v>25</v>
      </c>
      <c r="BW36" s="16" t="s">
        <v>25</v>
      </c>
      <c r="BX36" s="16" t="s">
        <v>25</v>
      </c>
      <c r="BY36" s="16" t="s">
        <v>25</v>
      </c>
      <c r="BZ36" s="16" t="s">
        <v>25</v>
      </c>
      <c r="CA36" s="16" t="s">
        <v>25</v>
      </c>
      <c r="CB36" s="16" t="s">
        <v>25</v>
      </c>
      <c r="CC36" s="16" t="s">
        <v>25</v>
      </c>
      <c r="CD36" s="16" t="s">
        <v>25</v>
      </c>
      <c r="CE36" s="16" t="s">
        <v>25</v>
      </c>
      <c r="CF36" s="16" t="s">
        <v>25</v>
      </c>
      <c r="CG36" s="16" t="s">
        <v>25</v>
      </c>
      <c r="CH36" s="16" t="s">
        <v>25</v>
      </c>
      <c r="CI36" s="16" t="s">
        <v>25</v>
      </c>
      <c r="CJ36" s="16" t="s">
        <v>25</v>
      </c>
      <c r="CK36" s="16" t="s">
        <v>25</v>
      </c>
      <c r="CL36" s="16" t="s">
        <v>25</v>
      </c>
      <c r="CM36" s="16" t="s">
        <v>25</v>
      </c>
      <c r="CN36" s="16" t="s">
        <v>25</v>
      </c>
      <c r="CO36" s="16" t="s">
        <v>25</v>
      </c>
      <c r="CP36" s="16" t="s">
        <v>25</v>
      </c>
      <c r="CQ36" s="16" t="s">
        <v>25</v>
      </c>
      <c r="CR36" s="16" t="s">
        <v>25</v>
      </c>
      <c r="CS36" s="16" t="s">
        <v>25</v>
      </c>
      <c r="CT36" s="16" t="s">
        <v>25</v>
      </c>
      <c r="CU36" s="16" t="s">
        <v>25</v>
      </c>
      <c r="CV36" s="16" t="s">
        <v>25</v>
      </c>
      <c r="CW36" s="39" t="s">
        <v>25</v>
      </c>
      <c r="CX36" s="102" t="str">
        <f t="shared" si="53"/>
        <v>-</v>
      </c>
      <c r="CY36" s="103" t="str">
        <f t="shared" si="54"/>
        <v>-</v>
      </c>
      <c r="CZ36" s="103" t="str">
        <f t="shared" si="55"/>
        <v>-</v>
      </c>
      <c r="DA36" s="103" t="str">
        <f t="shared" si="56"/>
        <v>-</v>
      </c>
      <c r="DB36" s="103" t="str">
        <f t="shared" si="57"/>
        <v>-</v>
      </c>
      <c r="DC36" s="103" t="str">
        <f t="shared" si="58"/>
        <v>-</v>
      </c>
      <c r="DD36" s="103" t="str">
        <f t="shared" si="59"/>
        <v>-</v>
      </c>
      <c r="DE36" s="103" t="str">
        <f t="shared" si="60"/>
        <v>-</v>
      </c>
      <c r="DF36" s="103" t="str">
        <f t="shared" si="61"/>
        <v>-</v>
      </c>
      <c r="DG36" s="103" t="str">
        <f t="shared" si="62"/>
        <v>-</v>
      </c>
      <c r="DH36" s="103" t="str">
        <f t="shared" si="63"/>
        <v>-</v>
      </c>
      <c r="DI36" s="103" t="str">
        <f t="shared" si="64"/>
        <v>-</v>
      </c>
      <c r="DJ36" s="103" t="str">
        <f t="shared" si="65"/>
        <v>-</v>
      </c>
      <c r="DK36" s="103" t="str">
        <f t="shared" si="66"/>
        <v>-</v>
      </c>
      <c r="DL36" s="103" t="str">
        <f t="shared" si="67"/>
        <v>-</v>
      </c>
      <c r="DM36" s="103" t="str">
        <f t="shared" si="68"/>
        <v>-</v>
      </c>
      <c r="DN36" s="103" t="str">
        <f t="shared" si="69"/>
        <v>-</v>
      </c>
      <c r="DO36" s="103" t="str">
        <f t="shared" si="70"/>
        <v>-</v>
      </c>
      <c r="DP36" s="103" t="str">
        <f t="shared" si="71"/>
        <v>-</v>
      </c>
      <c r="DQ36" s="103" t="str">
        <f t="shared" si="72"/>
        <v>-</v>
      </c>
      <c r="DR36" s="103" t="str">
        <f t="shared" si="73"/>
        <v>-</v>
      </c>
      <c r="DS36" s="103" t="str">
        <f t="shared" si="74"/>
        <v>-</v>
      </c>
      <c r="DT36" s="103" t="str">
        <f t="shared" si="75"/>
        <v>-</v>
      </c>
      <c r="DU36" s="103" t="str">
        <f t="shared" si="76"/>
        <v>-</v>
      </c>
      <c r="DV36" s="103" t="str">
        <f t="shared" si="77"/>
        <v>-</v>
      </c>
      <c r="DW36" s="103" t="str">
        <f t="shared" si="78"/>
        <v>-</v>
      </c>
      <c r="DX36" s="103" t="str">
        <f t="shared" si="79"/>
        <v>-</v>
      </c>
      <c r="DY36" s="103" t="str">
        <f t="shared" si="80"/>
        <v>-</v>
      </c>
      <c r="DZ36" s="103" t="str">
        <f t="shared" si="81"/>
        <v>-</v>
      </c>
      <c r="EA36" s="103" t="str">
        <f t="shared" si="82"/>
        <v>-</v>
      </c>
      <c r="EB36" s="103" t="str">
        <f t="shared" si="83"/>
        <v>-</v>
      </c>
      <c r="EC36" s="103" t="str">
        <f t="shared" si="84"/>
        <v>-</v>
      </c>
      <c r="ED36" s="103" t="str">
        <f t="shared" si="85"/>
        <v>-</v>
      </c>
      <c r="EE36" s="103" t="str">
        <f t="shared" si="86"/>
        <v>-</v>
      </c>
      <c r="EF36" s="103" t="str">
        <f t="shared" si="87"/>
        <v>-</v>
      </c>
      <c r="EG36" s="103" t="str">
        <f t="shared" si="88"/>
        <v>-</v>
      </c>
      <c r="EH36" s="103" t="str">
        <f t="shared" si="89"/>
        <v>-</v>
      </c>
      <c r="EI36" s="103" t="str">
        <f t="shared" si="90"/>
        <v>-</v>
      </c>
      <c r="EJ36" s="103" t="str">
        <f t="shared" si="91"/>
        <v>-</v>
      </c>
      <c r="EK36" s="103" t="str">
        <f t="shared" si="92"/>
        <v>-</v>
      </c>
      <c r="EL36" s="103" t="str">
        <f t="shared" si="93"/>
        <v>-</v>
      </c>
      <c r="EM36" s="103" t="str">
        <f t="shared" si="94"/>
        <v>-</v>
      </c>
      <c r="EN36" s="103" t="str">
        <f t="shared" si="95"/>
        <v>-</v>
      </c>
      <c r="EO36" s="103" t="str">
        <f t="shared" si="96"/>
        <v>-</v>
      </c>
      <c r="EP36" s="103" t="str">
        <f t="shared" si="97"/>
        <v>-</v>
      </c>
      <c r="EQ36" s="103" t="str">
        <f t="shared" si="98"/>
        <v>-</v>
      </c>
      <c r="ER36" s="103" t="str">
        <f t="shared" si="99"/>
        <v>-</v>
      </c>
      <c r="ES36" s="104" t="str">
        <f t="shared" si="100"/>
        <v>-</v>
      </c>
      <c r="EU36" s="4" t="str">
        <f t="shared" si="49"/>
        <v>-</v>
      </c>
      <c r="EV36" s="4" t="str">
        <f t="shared" si="50"/>
        <v>-</v>
      </c>
      <c r="EW36" s="4" t="str">
        <f t="shared" si="51"/>
        <v>-</v>
      </c>
      <c r="EX36" s="4" t="str">
        <f t="shared" si="52"/>
        <v>-</v>
      </c>
    </row>
    <row r="37" spans="1:154" hidden="1" outlineLevel="1" x14ac:dyDescent="0.25">
      <c r="A37" t="s">
        <v>247</v>
      </c>
      <c r="B37" s="2">
        <v>110</v>
      </c>
      <c r="C37" t="s">
        <v>248</v>
      </c>
      <c r="D37" s="19" t="s">
        <v>465</v>
      </c>
      <c r="E37" s="19" t="s">
        <v>460</v>
      </c>
      <c r="F37" s="108" t="s">
        <v>25</v>
      </c>
      <c r="G37" s="34" t="s">
        <v>25</v>
      </c>
      <c r="H37" s="34" t="s">
        <v>25</v>
      </c>
      <c r="I37" s="34" t="s">
        <v>25</v>
      </c>
      <c r="J37" s="34" t="s">
        <v>25</v>
      </c>
      <c r="K37" s="34" t="s">
        <v>25</v>
      </c>
      <c r="L37" s="34" t="s">
        <v>25</v>
      </c>
      <c r="M37" s="34" t="s">
        <v>25</v>
      </c>
      <c r="N37" s="34" t="s">
        <v>25</v>
      </c>
      <c r="O37" s="34" t="s">
        <v>25</v>
      </c>
      <c r="P37" s="34" t="s">
        <v>25</v>
      </c>
      <c r="Q37" s="34" t="s">
        <v>25</v>
      </c>
      <c r="R37" s="16" t="s">
        <v>25</v>
      </c>
      <c r="S37" s="16" t="s">
        <v>25</v>
      </c>
      <c r="T37" s="16" t="s">
        <v>25</v>
      </c>
      <c r="U37" s="16" t="s">
        <v>25</v>
      </c>
      <c r="V37" s="16" t="s">
        <v>25</v>
      </c>
      <c r="W37" s="16" t="s">
        <v>25</v>
      </c>
      <c r="X37" s="16" t="s">
        <v>25</v>
      </c>
      <c r="Y37" s="16" t="s">
        <v>25</v>
      </c>
      <c r="Z37" s="16" t="s">
        <v>25</v>
      </c>
      <c r="AA37" s="16" t="s">
        <v>25</v>
      </c>
      <c r="AB37" s="16" t="s">
        <v>25</v>
      </c>
      <c r="AC37" s="16" t="s">
        <v>25</v>
      </c>
      <c r="AD37" s="16" t="s">
        <v>25</v>
      </c>
      <c r="AE37" s="16" t="s">
        <v>25</v>
      </c>
      <c r="AF37" s="16" t="s">
        <v>25</v>
      </c>
      <c r="AG37" s="16" t="s">
        <v>25</v>
      </c>
      <c r="AH37" s="16" t="s">
        <v>25</v>
      </c>
      <c r="AI37" s="16" t="s">
        <v>25</v>
      </c>
      <c r="AJ37" s="16" t="s">
        <v>25</v>
      </c>
      <c r="AK37" s="16" t="s">
        <v>25</v>
      </c>
      <c r="AL37" s="16" t="s">
        <v>25</v>
      </c>
      <c r="AM37" s="16" t="s">
        <v>25</v>
      </c>
      <c r="AN37" s="16" t="s">
        <v>25</v>
      </c>
      <c r="AO37" s="16" t="s">
        <v>25</v>
      </c>
      <c r="AP37" s="16" t="s">
        <v>25</v>
      </c>
      <c r="AQ37" s="16" t="s">
        <v>25</v>
      </c>
      <c r="AR37" s="16" t="s">
        <v>25</v>
      </c>
      <c r="AS37" s="16" t="s">
        <v>25</v>
      </c>
      <c r="AT37" s="16" t="s">
        <v>25</v>
      </c>
      <c r="AU37" s="16" t="s">
        <v>25</v>
      </c>
      <c r="AV37" s="16" t="s">
        <v>25</v>
      </c>
      <c r="AW37" s="16" t="s">
        <v>25</v>
      </c>
      <c r="AX37" s="16" t="s">
        <v>25</v>
      </c>
      <c r="AY37" s="16" t="s">
        <v>25</v>
      </c>
      <c r="AZ37" s="16" t="s">
        <v>25</v>
      </c>
      <c r="BA37" s="39" t="s">
        <v>25</v>
      </c>
      <c r="BB37" s="38" t="s">
        <v>25</v>
      </c>
      <c r="BC37" s="16" t="s">
        <v>25</v>
      </c>
      <c r="BD37" s="16" t="s">
        <v>25</v>
      </c>
      <c r="BE37" s="16" t="s">
        <v>25</v>
      </c>
      <c r="BF37" s="16" t="s">
        <v>25</v>
      </c>
      <c r="BG37" s="16" t="s">
        <v>25</v>
      </c>
      <c r="BH37" s="16" t="s">
        <v>25</v>
      </c>
      <c r="BI37" s="16" t="s">
        <v>25</v>
      </c>
      <c r="BJ37" s="16" t="s">
        <v>25</v>
      </c>
      <c r="BK37" s="16" t="s">
        <v>25</v>
      </c>
      <c r="BL37" s="16" t="s">
        <v>25</v>
      </c>
      <c r="BM37" s="16" t="s">
        <v>25</v>
      </c>
      <c r="BN37" s="16" t="s">
        <v>25</v>
      </c>
      <c r="BO37" s="16" t="s">
        <v>25</v>
      </c>
      <c r="BP37" s="16" t="s">
        <v>25</v>
      </c>
      <c r="BQ37" s="16" t="s">
        <v>25</v>
      </c>
      <c r="BR37" s="16" t="s">
        <v>25</v>
      </c>
      <c r="BS37" s="16" t="s">
        <v>25</v>
      </c>
      <c r="BT37" s="16" t="s">
        <v>25</v>
      </c>
      <c r="BU37" s="16" t="s">
        <v>25</v>
      </c>
      <c r="BV37" s="16" t="s">
        <v>25</v>
      </c>
      <c r="BW37" s="16" t="s">
        <v>25</v>
      </c>
      <c r="BX37" s="16" t="s">
        <v>25</v>
      </c>
      <c r="BY37" s="16" t="s">
        <v>25</v>
      </c>
      <c r="BZ37" s="16" t="s">
        <v>25</v>
      </c>
      <c r="CA37" s="16" t="s">
        <v>25</v>
      </c>
      <c r="CB37" s="16" t="s">
        <v>25</v>
      </c>
      <c r="CC37" s="16" t="s">
        <v>25</v>
      </c>
      <c r="CD37" s="16" t="s">
        <v>25</v>
      </c>
      <c r="CE37" s="16" t="s">
        <v>25</v>
      </c>
      <c r="CF37" s="16" t="s">
        <v>25</v>
      </c>
      <c r="CG37" s="16" t="s">
        <v>25</v>
      </c>
      <c r="CH37" s="16" t="s">
        <v>25</v>
      </c>
      <c r="CI37" s="16" t="s">
        <v>25</v>
      </c>
      <c r="CJ37" s="16" t="s">
        <v>25</v>
      </c>
      <c r="CK37" s="16" t="s">
        <v>25</v>
      </c>
      <c r="CL37" s="16" t="s">
        <v>25</v>
      </c>
      <c r="CM37" s="16" t="s">
        <v>25</v>
      </c>
      <c r="CN37" s="16" t="s">
        <v>25</v>
      </c>
      <c r="CO37" s="16" t="s">
        <v>25</v>
      </c>
      <c r="CP37" s="16" t="s">
        <v>25</v>
      </c>
      <c r="CQ37" s="16" t="s">
        <v>25</v>
      </c>
      <c r="CR37" s="16" t="s">
        <v>25</v>
      </c>
      <c r="CS37" s="16" t="s">
        <v>25</v>
      </c>
      <c r="CT37" s="16" t="s">
        <v>25</v>
      </c>
      <c r="CU37" s="16" t="s">
        <v>25</v>
      </c>
      <c r="CV37" s="16" t="s">
        <v>25</v>
      </c>
      <c r="CW37" s="39" t="s">
        <v>25</v>
      </c>
      <c r="CX37" s="102" t="str">
        <f t="shared" si="53"/>
        <v>-</v>
      </c>
      <c r="CY37" s="103" t="str">
        <f t="shared" si="54"/>
        <v>-</v>
      </c>
      <c r="CZ37" s="103" t="str">
        <f t="shared" si="55"/>
        <v>-</v>
      </c>
      <c r="DA37" s="103" t="str">
        <f t="shared" si="56"/>
        <v>-</v>
      </c>
      <c r="DB37" s="103" t="str">
        <f t="shared" si="57"/>
        <v>-</v>
      </c>
      <c r="DC37" s="103" t="str">
        <f t="shared" si="58"/>
        <v>-</v>
      </c>
      <c r="DD37" s="103" t="str">
        <f t="shared" si="59"/>
        <v>-</v>
      </c>
      <c r="DE37" s="103" t="str">
        <f t="shared" si="60"/>
        <v>-</v>
      </c>
      <c r="DF37" s="103" t="str">
        <f t="shared" si="61"/>
        <v>-</v>
      </c>
      <c r="DG37" s="103" t="str">
        <f t="shared" si="62"/>
        <v>-</v>
      </c>
      <c r="DH37" s="103" t="str">
        <f t="shared" si="63"/>
        <v>-</v>
      </c>
      <c r="DI37" s="103" t="str">
        <f t="shared" si="64"/>
        <v>-</v>
      </c>
      <c r="DJ37" s="103" t="str">
        <f t="shared" si="65"/>
        <v>-</v>
      </c>
      <c r="DK37" s="103" t="str">
        <f t="shared" si="66"/>
        <v>-</v>
      </c>
      <c r="DL37" s="103" t="str">
        <f t="shared" si="67"/>
        <v>-</v>
      </c>
      <c r="DM37" s="103" t="str">
        <f t="shared" si="68"/>
        <v>-</v>
      </c>
      <c r="DN37" s="103" t="str">
        <f t="shared" si="69"/>
        <v>-</v>
      </c>
      <c r="DO37" s="103" t="str">
        <f t="shared" si="70"/>
        <v>-</v>
      </c>
      <c r="DP37" s="103" t="str">
        <f t="shared" si="71"/>
        <v>-</v>
      </c>
      <c r="DQ37" s="103" t="str">
        <f t="shared" si="72"/>
        <v>-</v>
      </c>
      <c r="DR37" s="103" t="str">
        <f t="shared" si="73"/>
        <v>-</v>
      </c>
      <c r="DS37" s="103" t="str">
        <f t="shared" si="74"/>
        <v>-</v>
      </c>
      <c r="DT37" s="103" t="str">
        <f t="shared" si="75"/>
        <v>-</v>
      </c>
      <c r="DU37" s="103" t="str">
        <f t="shared" si="76"/>
        <v>-</v>
      </c>
      <c r="DV37" s="103" t="str">
        <f t="shared" si="77"/>
        <v>-</v>
      </c>
      <c r="DW37" s="103" t="str">
        <f t="shared" si="78"/>
        <v>-</v>
      </c>
      <c r="DX37" s="103" t="str">
        <f t="shared" si="79"/>
        <v>-</v>
      </c>
      <c r="DY37" s="103" t="str">
        <f t="shared" si="80"/>
        <v>-</v>
      </c>
      <c r="DZ37" s="103" t="str">
        <f t="shared" si="81"/>
        <v>-</v>
      </c>
      <c r="EA37" s="103" t="str">
        <f t="shared" si="82"/>
        <v>-</v>
      </c>
      <c r="EB37" s="103" t="str">
        <f t="shared" si="83"/>
        <v>-</v>
      </c>
      <c r="EC37" s="103" t="str">
        <f t="shared" si="84"/>
        <v>-</v>
      </c>
      <c r="ED37" s="103" t="str">
        <f t="shared" si="85"/>
        <v>-</v>
      </c>
      <c r="EE37" s="103" t="str">
        <f t="shared" si="86"/>
        <v>-</v>
      </c>
      <c r="EF37" s="103" t="str">
        <f t="shared" si="87"/>
        <v>-</v>
      </c>
      <c r="EG37" s="103" t="str">
        <f t="shared" si="88"/>
        <v>-</v>
      </c>
      <c r="EH37" s="103" t="str">
        <f t="shared" si="89"/>
        <v>-</v>
      </c>
      <c r="EI37" s="103" t="str">
        <f t="shared" si="90"/>
        <v>-</v>
      </c>
      <c r="EJ37" s="103" t="str">
        <f t="shared" si="91"/>
        <v>-</v>
      </c>
      <c r="EK37" s="103" t="str">
        <f t="shared" si="92"/>
        <v>-</v>
      </c>
      <c r="EL37" s="103" t="str">
        <f t="shared" si="93"/>
        <v>-</v>
      </c>
      <c r="EM37" s="103" t="str">
        <f t="shared" si="94"/>
        <v>-</v>
      </c>
      <c r="EN37" s="103" t="str">
        <f t="shared" si="95"/>
        <v>-</v>
      </c>
      <c r="EO37" s="103" t="str">
        <f t="shared" si="96"/>
        <v>-</v>
      </c>
      <c r="EP37" s="103" t="str">
        <f t="shared" si="97"/>
        <v>-</v>
      </c>
      <c r="EQ37" s="103" t="str">
        <f t="shared" si="98"/>
        <v>-</v>
      </c>
      <c r="ER37" s="103" t="str">
        <f t="shared" si="99"/>
        <v>-</v>
      </c>
      <c r="ES37" s="104" t="str">
        <f t="shared" si="100"/>
        <v>-</v>
      </c>
      <c r="EU37" s="4" t="str">
        <f t="shared" si="49"/>
        <v>-</v>
      </c>
      <c r="EV37" s="4" t="str">
        <f t="shared" si="50"/>
        <v>-</v>
      </c>
      <c r="EW37" s="4" t="str">
        <f t="shared" si="51"/>
        <v>-</v>
      </c>
      <c r="EX37" s="4" t="str">
        <f t="shared" si="52"/>
        <v>-</v>
      </c>
    </row>
    <row r="38" spans="1:154" hidden="1" outlineLevel="1" x14ac:dyDescent="0.25">
      <c r="A38" t="s">
        <v>249</v>
      </c>
      <c r="B38" s="2">
        <v>97</v>
      </c>
      <c r="C38" t="s">
        <v>250</v>
      </c>
      <c r="D38" s="19" t="s">
        <v>465</v>
      </c>
      <c r="E38" s="19" t="s">
        <v>460</v>
      </c>
      <c r="F38" s="79">
        <v>1</v>
      </c>
      <c r="G38">
        <v>1</v>
      </c>
      <c r="H38">
        <v>2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2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3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2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2</v>
      </c>
      <c r="AV38">
        <v>1</v>
      </c>
      <c r="AW38">
        <v>1</v>
      </c>
      <c r="AX38">
        <v>2</v>
      </c>
      <c r="AY38">
        <v>1</v>
      </c>
      <c r="AZ38">
        <v>1</v>
      </c>
      <c r="BA38" s="81">
        <v>1</v>
      </c>
      <c r="BB38" s="79">
        <v>1</v>
      </c>
      <c r="BC38">
        <v>1</v>
      </c>
      <c r="BD38">
        <v>2</v>
      </c>
      <c r="BE38">
        <v>1</v>
      </c>
      <c r="BF38">
        <v>1</v>
      </c>
      <c r="BG38">
        <v>1</v>
      </c>
      <c r="BH38">
        <v>1</v>
      </c>
      <c r="BI38">
        <v>1</v>
      </c>
      <c r="BJ38">
        <v>1</v>
      </c>
      <c r="BK38">
        <v>1</v>
      </c>
      <c r="BL38">
        <v>1</v>
      </c>
      <c r="BM38">
        <v>1</v>
      </c>
      <c r="BN38">
        <v>2</v>
      </c>
      <c r="BO38">
        <v>1</v>
      </c>
      <c r="BP38">
        <v>1</v>
      </c>
      <c r="BQ38">
        <v>1</v>
      </c>
      <c r="BR38">
        <v>1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>
        <v>1</v>
      </c>
      <c r="BZ38">
        <v>3</v>
      </c>
      <c r="CA38">
        <v>1</v>
      </c>
      <c r="CB38">
        <v>1</v>
      </c>
      <c r="CC38">
        <v>1</v>
      </c>
      <c r="CD38">
        <v>1</v>
      </c>
      <c r="CE38">
        <v>1</v>
      </c>
      <c r="CF38">
        <v>1</v>
      </c>
      <c r="CG38">
        <v>1</v>
      </c>
      <c r="CH38">
        <v>1</v>
      </c>
      <c r="CI38">
        <v>2</v>
      </c>
      <c r="CJ38">
        <v>1</v>
      </c>
      <c r="CK38">
        <v>1</v>
      </c>
      <c r="CL38">
        <v>1</v>
      </c>
      <c r="CM38">
        <v>1</v>
      </c>
      <c r="CN38">
        <v>1</v>
      </c>
      <c r="CO38">
        <v>1</v>
      </c>
      <c r="CP38">
        <v>1</v>
      </c>
      <c r="CQ38">
        <v>2</v>
      </c>
      <c r="CR38">
        <v>1</v>
      </c>
      <c r="CS38">
        <v>1</v>
      </c>
      <c r="CT38">
        <v>2</v>
      </c>
      <c r="CU38">
        <v>1</v>
      </c>
      <c r="CV38">
        <v>1</v>
      </c>
      <c r="CW38" s="81">
        <v>1</v>
      </c>
      <c r="CX38" s="102">
        <f t="shared" si="53"/>
        <v>1</v>
      </c>
      <c r="CY38" s="103">
        <f t="shared" si="54"/>
        <v>1</v>
      </c>
      <c r="CZ38" s="103">
        <f t="shared" si="55"/>
        <v>1</v>
      </c>
      <c r="DA38" s="103">
        <f t="shared" si="56"/>
        <v>1</v>
      </c>
      <c r="DB38" s="103">
        <f t="shared" si="57"/>
        <v>1</v>
      </c>
      <c r="DC38" s="103">
        <f t="shared" si="58"/>
        <v>1</v>
      </c>
      <c r="DD38" s="103">
        <f t="shared" si="59"/>
        <v>1</v>
      </c>
      <c r="DE38" s="103">
        <f t="shared" si="60"/>
        <v>1</v>
      </c>
      <c r="DF38" s="103">
        <f t="shared" si="61"/>
        <v>1</v>
      </c>
      <c r="DG38" s="103">
        <f t="shared" si="62"/>
        <v>1</v>
      </c>
      <c r="DH38" s="103">
        <f t="shared" si="63"/>
        <v>1</v>
      </c>
      <c r="DI38" s="103">
        <f t="shared" si="64"/>
        <v>1</v>
      </c>
      <c r="DJ38" s="103">
        <f t="shared" si="65"/>
        <v>1</v>
      </c>
      <c r="DK38" s="103">
        <f t="shared" si="66"/>
        <v>1</v>
      </c>
      <c r="DL38" s="103">
        <f t="shared" si="67"/>
        <v>1</v>
      </c>
      <c r="DM38" s="103">
        <f t="shared" si="68"/>
        <v>1</v>
      </c>
      <c r="DN38" s="103">
        <f t="shared" si="69"/>
        <v>1</v>
      </c>
      <c r="DO38" s="103">
        <f t="shared" si="70"/>
        <v>1</v>
      </c>
      <c r="DP38" s="103">
        <f t="shared" si="71"/>
        <v>1</v>
      </c>
      <c r="DQ38" s="103">
        <f t="shared" si="72"/>
        <v>1</v>
      </c>
      <c r="DR38" s="103">
        <f t="shared" si="73"/>
        <v>1</v>
      </c>
      <c r="DS38" s="103">
        <f t="shared" si="74"/>
        <v>1</v>
      </c>
      <c r="DT38" s="103">
        <f t="shared" si="75"/>
        <v>1</v>
      </c>
      <c r="DU38" s="103">
        <f t="shared" si="76"/>
        <v>1</v>
      </c>
      <c r="DV38" s="103">
        <f t="shared" si="77"/>
        <v>1</v>
      </c>
      <c r="DW38" s="103">
        <f t="shared" si="78"/>
        <v>1</v>
      </c>
      <c r="DX38" s="103">
        <f t="shared" si="79"/>
        <v>1</v>
      </c>
      <c r="DY38" s="103">
        <f t="shared" si="80"/>
        <v>1</v>
      </c>
      <c r="DZ38" s="103">
        <f t="shared" si="81"/>
        <v>1</v>
      </c>
      <c r="EA38" s="103">
        <f t="shared" si="82"/>
        <v>1</v>
      </c>
      <c r="EB38" s="103">
        <f t="shared" si="83"/>
        <v>1</v>
      </c>
      <c r="EC38" s="103">
        <f t="shared" si="84"/>
        <v>1</v>
      </c>
      <c r="ED38" s="103">
        <f t="shared" si="85"/>
        <v>1</v>
      </c>
      <c r="EE38" s="103">
        <f t="shared" si="86"/>
        <v>1</v>
      </c>
      <c r="EF38" s="103">
        <f t="shared" si="87"/>
        <v>1</v>
      </c>
      <c r="EG38" s="103">
        <f t="shared" si="88"/>
        <v>1</v>
      </c>
      <c r="EH38" s="103">
        <f t="shared" si="89"/>
        <v>1</v>
      </c>
      <c r="EI38" s="103">
        <f t="shared" si="90"/>
        <v>1</v>
      </c>
      <c r="EJ38" s="103">
        <f t="shared" si="91"/>
        <v>1</v>
      </c>
      <c r="EK38" s="103">
        <f t="shared" si="92"/>
        <v>1</v>
      </c>
      <c r="EL38" s="103">
        <f t="shared" si="93"/>
        <v>1</v>
      </c>
      <c r="EM38" s="103">
        <f t="shared" si="94"/>
        <v>1</v>
      </c>
      <c r="EN38" s="103">
        <f t="shared" si="95"/>
        <v>1</v>
      </c>
      <c r="EO38" s="103">
        <f t="shared" si="96"/>
        <v>1</v>
      </c>
      <c r="EP38" s="103">
        <f t="shared" si="97"/>
        <v>1</v>
      </c>
      <c r="EQ38" s="103">
        <f t="shared" si="98"/>
        <v>1</v>
      </c>
      <c r="ER38" s="103">
        <f t="shared" si="99"/>
        <v>1</v>
      </c>
      <c r="ES38" s="104">
        <f t="shared" si="100"/>
        <v>1</v>
      </c>
      <c r="EU38" s="4">
        <f t="shared" si="49"/>
        <v>1</v>
      </c>
      <c r="EV38" s="4">
        <f t="shared" si="50"/>
        <v>1</v>
      </c>
      <c r="EW38" s="4">
        <f t="shared" si="51"/>
        <v>1</v>
      </c>
      <c r="EX38" s="4">
        <f t="shared" si="52"/>
        <v>1</v>
      </c>
    </row>
    <row r="39" spans="1:154" hidden="1" outlineLevel="1" x14ac:dyDescent="0.25">
      <c r="A39" t="s">
        <v>251</v>
      </c>
      <c r="B39" s="2">
        <v>151</v>
      </c>
      <c r="C39" t="s">
        <v>252</v>
      </c>
      <c r="D39" s="19" t="s">
        <v>466</v>
      </c>
      <c r="E39" s="19" t="s">
        <v>462</v>
      </c>
      <c r="F39" s="108" t="s">
        <v>25</v>
      </c>
      <c r="G39" s="34" t="s">
        <v>25</v>
      </c>
      <c r="H39" s="34" t="s">
        <v>25</v>
      </c>
      <c r="I39" s="34" t="s">
        <v>25</v>
      </c>
      <c r="J39" s="34" t="s">
        <v>25</v>
      </c>
      <c r="K39" s="34" t="s">
        <v>25</v>
      </c>
      <c r="L39" s="34" t="s">
        <v>25</v>
      </c>
      <c r="M39" s="34" t="s">
        <v>25</v>
      </c>
      <c r="N39" s="34" t="s">
        <v>25</v>
      </c>
      <c r="O39" s="34" t="s">
        <v>25</v>
      </c>
      <c r="P39" s="34" t="s">
        <v>25</v>
      </c>
      <c r="Q39" s="34" t="s">
        <v>25</v>
      </c>
      <c r="R39" s="16" t="s">
        <v>25</v>
      </c>
      <c r="S39" s="16" t="s">
        <v>25</v>
      </c>
      <c r="T39" s="16" t="s">
        <v>25</v>
      </c>
      <c r="U39" s="16" t="s">
        <v>25</v>
      </c>
      <c r="V39" s="16" t="s">
        <v>25</v>
      </c>
      <c r="W39" s="16" t="s">
        <v>25</v>
      </c>
      <c r="X39" s="16" t="s">
        <v>25</v>
      </c>
      <c r="Y39" s="16" t="s">
        <v>25</v>
      </c>
      <c r="Z39" s="16" t="s">
        <v>25</v>
      </c>
      <c r="AA39" s="16" t="s">
        <v>25</v>
      </c>
      <c r="AB39" s="16" t="s">
        <v>25</v>
      </c>
      <c r="AC39" s="16" t="s">
        <v>25</v>
      </c>
      <c r="AD39" s="16" t="s">
        <v>25</v>
      </c>
      <c r="AE39" s="16" t="s">
        <v>25</v>
      </c>
      <c r="AF39" s="16" t="s">
        <v>25</v>
      </c>
      <c r="AG39" s="16" t="s">
        <v>25</v>
      </c>
      <c r="AH39" s="16" t="s">
        <v>25</v>
      </c>
      <c r="AI39" s="16" t="s">
        <v>25</v>
      </c>
      <c r="AJ39" s="16" t="s">
        <v>25</v>
      </c>
      <c r="AK39" s="16" t="s">
        <v>25</v>
      </c>
      <c r="AL39" s="16" t="s">
        <v>25</v>
      </c>
      <c r="AM39" s="16" t="s">
        <v>25</v>
      </c>
      <c r="AN39" s="16" t="s">
        <v>25</v>
      </c>
      <c r="AO39" s="16" t="s">
        <v>25</v>
      </c>
      <c r="AP39" s="16" t="s">
        <v>25</v>
      </c>
      <c r="AQ39" s="16" t="s">
        <v>25</v>
      </c>
      <c r="AR39" s="16" t="s">
        <v>25</v>
      </c>
      <c r="AS39" s="16" t="s">
        <v>25</v>
      </c>
      <c r="AT39" s="16" t="s">
        <v>25</v>
      </c>
      <c r="AU39" s="16" t="s">
        <v>25</v>
      </c>
      <c r="AV39" s="16" t="s">
        <v>25</v>
      </c>
      <c r="AW39" s="16" t="s">
        <v>25</v>
      </c>
      <c r="AX39" s="16" t="s">
        <v>25</v>
      </c>
      <c r="AY39" s="16" t="s">
        <v>25</v>
      </c>
      <c r="AZ39" s="16" t="s">
        <v>25</v>
      </c>
      <c r="BA39" s="39" t="s">
        <v>25</v>
      </c>
      <c r="BB39" s="38" t="s">
        <v>25</v>
      </c>
      <c r="BC39" s="16" t="s">
        <v>25</v>
      </c>
      <c r="BD39" s="16" t="s">
        <v>25</v>
      </c>
      <c r="BE39" s="16" t="s">
        <v>25</v>
      </c>
      <c r="BF39" s="16" t="s">
        <v>25</v>
      </c>
      <c r="BG39" s="16" t="s">
        <v>25</v>
      </c>
      <c r="BH39" s="16" t="s">
        <v>25</v>
      </c>
      <c r="BI39" s="16" t="s">
        <v>25</v>
      </c>
      <c r="BJ39" s="16" t="s">
        <v>25</v>
      </c>
      <c r="BK39" s="16" t="s">
        <v>25</v>
      </c>
      <c r="BL39" s="16" t="s">
        <v>25</v>
      </c>
      <c r="BM39" s="16" t="s">
        <v>25</v>
      </c>
      <c r="BN39" s="16" t="s">
        <v>25</v>
      </c>
      <c r="BO39" s="16" t="s">
        <v>25</v>
      </c>
      <c r="BP39" s="16" t="s">
        <v>25</v>
      </c>
      <c r="BQ39" s="16" t="s">
        <v>25</v>
      </c>
      <c r="BR39" s="16" t="s">
        <v>25</v>
      </c>
      <c r="BS39" s="16" t="s">
        <v>25</v>
      </c>
      <c r="BT39" s="16" t="s">
        <v>25</v>
      </c>
      <c r="BU39" s="16" t="s">
        <v>25</v>
      </c>
      <c r="BV39" s="16" t="s">
        <v>25</v>
      </c>
      <c r="BW39" s="16" t="s">
        <v>25</v>
      </c>
      <c r="BX39" s="16" t="s">
        <v>25</v>
      </c>
      <c r="BY39" s="16" t="s">
        <v>25</v>
      </c>
      <c r="BZ39" s="16" t="s">
        <v>25</v>
      </c>
      <c r="CA39" s="16" t="s">
        <v>25</v>
      </c>
      <c r="CB39" s="16" t="s">
        <v>25</v>
      </c>
      <c r="CC39" s="16" t="s">
        <v>25</v>
      </c>
      <c r="CD39" s="16" t="s">
        <v>25</v>
      </c>
      <c r="CE39" s="16" t="s">
        <v>25</v>
      </c>
      <c r="CF39" s="16" t="s">
        <v>25</v>
      </c>
      <c r="CG39" s="16" t="s">
        <v>25</v>
      </c>
      <c r="CH39" s="16" t="s">
        <v>25</v>
      </c>
      <c r="CI39" s="16" t="s">
        <v>25</v>
      </c>
      <c r="CJ39" s="16" t="s">
        <v>25</v>
      </c>
      <c r="CK39" s="16" t="s">
        <v>25</v>
      </c>
      <c r="CL39" s="16" t="s">
        <v>25</v>
      </c>
      <c r="CM39" s="16" t="s">
        <v>25</v>
      </c>
      <c r="CN39" s="16" t="s">
        <v>25</v>
      </c>
      <c r="CO39" s="16" t="s">
        <v>25</v>
      </c>
      <c r="CP39" s="16" t="s">
        <v>25</v>
      </c>
      <c r="CQ39" s="16" t="s">
        <v>25</v>
      </c>
      <c r="CR39" s="16" t="s">
        <v>25</v>
      </c>
      <c r="CS39" s="16" t="s">
        <v>25</v>
      </c>
      <c r="CT39" s="16" t="s">
        <v>25</v>
      </c>
      <c r="CU39" s="16" t="s">
        <v>25</v>
      </c>
      <c r="CV39" s="16" t="s">
        <v>25</v>
      </c>
      <c r="CW39" s="39" t="s">
        <v>25</v>
      </c>
      <c r="CX39" s="102" t="str">
        <f t="shared" si="53"/>
        <v>-</v>
      </c>
      <c r="CY39" s="103" t="str">
        <f t="shared" si="54"/>
        <v>-</v>
      </c>
      <c r="CZ39" s="103" t="str">
        <f t="shared" si="55"/>
        <v>-</v>
      </c>
      <c r="DA39" s="103" t="str">
        <f t="shared" si="56"/>
        <v>-</v>
      </c>
      <c r="DB39" s="103" t="str">
        <f t="shared" si="57"/>
        <v>-</v>
      </c>
      <c r="DC39" s="103" t="str">
        <f t="shared" si="58"/>
        <v>-</v>
      </c>
      <c r="DD39" s="103" t="str">
        <f t="shared" si="59"/>
        <v>-</v>
      </c>
      <c r="DE39" s="103" t="str">
        <f t="shared" si="60"/>
        <v>-</v>
      </c>
      <c r="DF39" s="103" t="str">
        <f t="shared" si="61"/>
        <v>-</v>
      </c>
      <c r="DG39" s="103" t="str">
        <f t="shared" si="62"/>
        <v>-</v>
      </c>
      <c r="DH39" s="103" t="str">
        <f t="shared" si="63"/>
        <v>-</v>
      </c>
      <c r="DI39" s="103" t="str">
        <f t="shared" si="64"/>
        <v>-</v>
      </c>
      <c r="DJ39" s="103" t="str">
        <f t="shared" si="65"/>
        <v>-</v>
      </c>
      <c r="DK39" s="103" t="str">
        <f t="shared" si="66"/>
        <v>-</v>
      </c>
      <c r="DL39" s="103" t="str">
        <f t="shared" si="67"/>
        <v>-</v>
      </c>
      <c r="DM39" s="103" t="str">
        <f t="shared" si="68"/>
        <v>-</v>
      </c>
      <c r="DN39" s="103" t="str">
        <f t="shared" si="69"/>
        <v>-</v>
      </c>
      <c r="DO39" s="103" t="str">
        <f t="shared" si="70"/>
        <v>-</v>
      </c>
      <c r="DP39" s="103" t="str">
        <f t="shared" si="71"/>
        <v>-</v>
      </c>
      <c r="DQ39" s="103" t="str">
        <f t="shared" si="72"/>
        <v>-</v>
      </c>
      <c r="DR39" s="103" t="str">
        <f t="shared" si="73"/>
        <v>-</v>
      </c>
      <c r="DS39" s="103" t="str">
        <f t="shared" si="74"/>
        <v>-</v>
      </c>
      <c r="DT39" s="103" t="str">
        <f t="shared" si="75"/>
        <v>-</v>
      </c>
      <c r="DU39" s="103" t="str">
        <f t="shared" si="76"/>
        <v>-</v>
      </c>
      <c r="DV39" s="103" t="str">
        <f t="shared" si="77"/>
        <v>-</v>
      </c>
      <c r="DW39" s="103" t="str">
        <f t="shared" si="78"/>
        <v>-</v>
      </c>
      <c r="DX39" s="103" t="str">
        <f t="shared" si="79"/>
        <v>-</v>
      </c>
      <c r="DY39" s="103" t="str">
        <f t="shared" si="80"/>
        <v>-</v>
      </c>
      <c r="DZ39" s="103" t="str">
        <f t="shared" si="81"/>
        <v>-</v>
      </c>
      <c r="EA39" s="103" t="str">
        <f t="shared" si="82"/>
        <v>-</v>
      </c>
      <c r="EB39" s="103" t="str">
        <f t="shared" si="83"/>
        <v>-</v>
      </c>
      <c r="EC39" s="103" t="str">
        <f t="shared" si="84"/>
        <v>-</v>
      </c>
      <c r="ED39" s="103" t="str">
        <f t="shared" si="85"/>
        <v>-</v>
      </c>
      <c r="EE39" s="103" t="str">
        <f t="shared" si="86"/>
        <v>-</v>
      </c>
      <c r="EF39" s="103" t="str">
        <f t="shared" si="87"/>
        <v>-</v>
      </c>
      <c r="EG39" s="103" t="str">
        <f t="shared" si="88"/>
        <v>-</v>
      </c>
      <c r="EH39" s="103" t="str">
        <f t="shared" si="89"/>
        <v>-</v>
      </c>
      <c r="EI39" s="103" t="str">
        <f t="shared" si="90"/>
        <v>-</v>
      </c>
      <c r="EJ39" s="103" t="str">
        <f t="shared" si="91"/>
        <v>-</v>
      </c>
      <c r="EK39" s="103" t="str">
        <f t="shared" si="92"/>
        <v>-</v>
      </c>
      <c r="EL39" s="103" t="str">
        <f t="shared" si="93"/>
        <v>-</v>
      </c>
      <c r="EM39" s="103" t="str">
        <f t="shared" si="94"/>
        <v>-</v>
      </c>
      <c r="EN39" s="103" t="str">
        <f t="shared" si="95"/>
        <v>-</v>
      </c>
      <c r="EO39" s="103" t="str">
        <f t="shared" si="96"/>
        <v>-</v>
      </c>
      <c r="EP39" s="103" t="str">
        <f t="shared" si="97"/>
        <v>-</v>
      </c>
      <c r="EQ39" s="103" t="str">
        <f t="shared" si="98"/>
        <v>-</v>
      </c>
      <c r="ER39" s="103" t="str">
        <f t="shared" si="99"/>
        <v>-</v>
      </c>
      <c r="ES39" s="104" t="str">
        <f t="shared" si="100"/>
        <v>-</v>
      </c>
      <c r="EU39" s="4" t="str">
        <f t="shared" si="49"/>
        <v>-</v>
      </c>
      <c r="EV39" s="4" t="str">
        <f t="shared" si="50"/>
        <v>-</v>
      </c>
      <c r="EW39" s="4" t="str">
        <f t="shared" si="51"/>
        <v>-</v>
      </c>
      <c r="EX39" s="4" t="str">
        <f t="shared" si="52"/>
        <v>-</v>
      </c>
    </row>
    <row r="40" spans="1:154" hidden="1" outlineLevel="1" x14ac:dyDescent="0.25">
      <c r="A40" t="s">
        <v>29</v>
      </c>
      <c r="B40" s="2">
        <v>85</v>
      </c>
      <c r="C40" t="s">
        <v>456</v>
      </c>
      <c r="D40" s="19" t="s">
        <v>466</v>
      </c>
      <c r="E40" s="19" t="s">
        <v>462</v>
      </c>
      <c r="F40" s="79">
        <v>1</v>
      </c>
      <c r="G40">
        <v>1</v>
      </c>
      <c r="H40">
        <v>1</v>
      </c>
      <c r="I40">
        <v>1</v>
      </c>
      <c r="J40">
        <v>2</v>
      </c>
      <c r="K40">
        <v>1</v>
      </c>
      <c r="L40">
        <v>1</v>
      </c>
      <c r="M40">
        <v>1</v>
      </c>
      <c r="N40">
        <v>2</v>
      </c>
      <c r="O40">
        <v>1</v>
      </c>
      <c r="P40">
        <v>1</v>
      </c>
      <c r="Q40">
        <v>1</v>
      </c>
      <c r="R40">
        <v>1</v>
      </c>
      <c r="S40">
        <v>1</v>
      </c>
      <c r="T40">
        <v>2</v>
      </c>
      <c r="U40">
        <v>1</v>
      </c>
      <c r="V40">
        <v>1</v>
      </c>
      <c r="W40">
        <v>1</v>
      </c>
      <c r="X40">
        <v>1</v>
      </c>
      <c r="Y40">
        <v>0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2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2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 s="81">
        <v>1</v>
      </c>
      <c r="BB40" s="79">
        <v>1</v>
      </c>
      <c r="BC40">
        <v>1</v>
      </c>
      <c r="BD40">
        <v>1</v>
      </c>
      <c r="BE40">
        <v>1</v>
      </c>
      <c r="BF40">
        <v>2</v>
      </c>
      <c r="BG40">
        <v>1</v>
      </c>
      <c r="BH40">
        <v>1</v>
      </c>
      <c r="BI40">
        <v>1</v>
      </c>
      <c r="BJ40">
        <v>2</v>
      </c>
      <c r="BK40">
        <v>1</v>
      </c>
      <c r="BL40">
        <v>1</v>
      </c>
      <c r="BM40">
        <v>1</v>
      </c>
      <c r="BN40">
        <v>1</v>
      </c>
      <c r="BO40">
        <v>1</v>
      </c>
      <c r="BP40">
        <v>2</v>
      </c>
      <c r="BQ40">
        <v>1</v>
      </c>
      <c r="BR40">
        <v>1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>
        <v>1</v>
      </c>
      <c r="BZ40">
        <v>1</v>
      </c>
      <c r="CA40">
        <v>1</v>
      </c>
      <c r="CB40">
        <v>2</v>
      </c>
      <c r="CC40">
        <v>1</v>
      </c>
      <c r="CD40">
        <v>1</v>
      </c>
      <c r="CE40">
        <v>1</v>
      </c>
      <c r="CF40">
        <v>1</v>
      </c>
      <c r="CG40">
        <v>1</v>
      </c>
      <c r="CH40">
        <v>1</v>
      </c>
      <c r="CI40">
        <v>1</v>
      </c>
      <c r="CJ40">
        <v>1</v>
      </c>
      <c r="CK40">
        <v>1</v>
      </c>
      <c r="CL40">
        <v>1</v>
      </c>
      <c r="CM40">
        <v>1</v>
      </c>
      <c r="CN40">
        <v>2</v>
      </c>
      <c r="CO40">
        <v>1</v>
      </c>
      <c r="CP40">
        <v>1</v>
      </c>
      <c r="CQ40">
        <v>1</v>
      </c>
      <c r="CR40">
        <v>1</v>
      </c>
      <c r="CS40">
        <v>1</v>
      </c>
      <c r="CT40">
        <v>1</v>
      </c>
      <c r="CU40">
        <v>1</v>
      </c>
      <c r="CV40">
        <v>1</v>
      </c>
      <c r="CW40" s="81">
        <v>1</v>
      </c>
      <c r="CX40" s="102">
        <f t="shared" si="53"/>
        <v>1</v>
      </c>
      <c r="CY40" s="103">
        <f t="shared" si="54"/>
        <v>1</v>
      </c>
      <c r="CZ40" s="103">
        <f t="shared" si="55"/>
        <v>1</v>
      </c>
      <c r="DA40" s="103">
        <f t="shared" si="56"/>
        <v>1</v>
      </c>
      <c r="DB40" s="103">
        <f t="shared" si="57"/>
        <v>1</v>
      </c>
      <c r="DC40" s="103">
        <f t="shared" si="58"/>
        <v>1</v>
      </c>
      <c r="DD40" s="103">
        <f t="shared" si="59"/>
        <v>1</v>
      </c>
      <c r="DE40" s="103">
        <f t="shared" si="60"/>
        <v>1</v>
      </c>
      <c r="DF40" s="103">
        <f t="shared" si="61"/>
        <v>1</v>
      </c>
      <c r="DG40" s="103">
        <f t="shared" si="62"/>
        <v>1</v>
      </c>
      <c r="DH40" s="103">
        <f t="shared" si="63"/>
        <v>1</v>
      </c>
      <c r="DI40" s="103">
        <f t="shared" si="64"/>
        <v>1</v>
      </c>
      <c r="DJ40" s="103">
        <f t="shared" si="65"/>
        <v>1</v>
      </c>
      <c r="DK40" s="103">
        <f t="shared" si="66"/>
        <v>1</v>
      </c>
      <c r="DL40" s="103">
        <f t="shared" si="67"/>
        <v>1</v>
      </c>
      <c r="DM40" s="103">
        <f t="shared" si="68"/>
        <v>1</v>
      </c>
      <c r="DN40" s="103">
        <f t="shared" si="69"/>
        <v>1</v>
      </c>
      <c r="DO40" s="103">
        <f t="shared" si="70"/>
        <v>1</v>
      </c>
      <c r="DP40" s="103">
        <f t="shared" si="71"/>
        <v>1</v>
      </c>
      <c r="DQ40" s="103">
        <f t="shared" si="72"/>
        <v>0</v>
      </c>
      <c r="DR40" s="103">
        <f t="shared" si="73"/>
        <v>1</v>
      </c>
      <c r="DS40" s="103">
        <f t="shared" si="74"/>
        <v>1</v>
      </c>
      <c r="DT40" s="103">
        <f t="shared" si="75"/>
        <v>1</v>
      </c>
      <c r="DU40" s="103">
        <f t="shared" si="76"/>
        <v>1</v>
      </c>
      <c r="DV40" s="103">
        <f t="shared" si="77"/>
        <v>1</v>
      </c>
      <c r="DW40" s="103">
        <f t="shared" si="78"/>
        <v>1</v>
      </c>
      <c r="DX40" s="103">
        <f t="shared" si="79"/>
        <v>1</v>
      </c>
      <c r="DY40" s="103">
        <f t="shared" si="80"/>
        <v>1</v>
      </c>
      <c r="DZ40" s="103">
        <f t="shared" si="81"/>
        <v>1</v>
      </c>
      <c r="EA40" s="103">
        <f t="shared" si="82"/>
        <v>1</v>
      </c>
      <c r="EB40" s="103">
        <f t="shared" si="83"/>
        <v>1</v>
      </c>
      <c r="EC40" s="103">
        <f t="shared" si="84"/>
        <v>1</v>
      </c>
      <c r="ED40" s="103">
        <f t="shared" si="85"/>
        <v>1</v>
      </c>
      <c r="EE40" s="103">
        <f t="shared" si="86"/>
        <v>1</v>
      </c>
      <c r="EF40" s="103">
        <f t="shared" si="87"/>
        <v>1</v>
      </c>
      <c r="EG40" s="103">
        <f t="shared" si="88"/>
        <v>1</v>
      </c>
      <c r="EH40" s="103">
        <f t="shared" si="89"/>
        <v>1</v>
      </c>
      <c r="EI40" s="103">
        <f t="shared" si="90"/>
        <v>1</v>
      </c>
      <c r="EJ40" s="103">
        <f t="shared" si="91"/>
        <v>1</v>
      </c>
      <c r="EK40" s="103">
        <f t="shared" si="92"/>
        <v>1</v>
      </c>
      <c r="EL40" s="103">
        <f t="shared" si="93"/>
        <v>1</v>
      </c>
      <c r="EM40" s="103">
        <f t="shared" si="94"/>
        <v>1</v>
      </c>
      <c r="EN40" s="103">
        <f t="shared" si="95"/>
        <v>1</v>
      </c>
      <c r="EO40" s="103">
        <f t="shared" si="96"/>
        <v>1</v>
      </c>
      <c r="EP40" s="103">
        <f t="shared" si="97"/>
        <v>1</v>
      </c>
      <c r="EQ40" s="103">
        <f t="shared" si="98"/>
        <v>1</v>
      </c>
      <c r="ER40" s="103">
        <f t="shared" si="99"/>
        <v>1</v>
      </c>
      <c r="ES40" s="104">
        <f t="shared" si="100"/>
        <v>1</v>
      </c>
      <c r="EU40" s="4">
        <f t="shared" si="49"/>
        <v>1</v>
      </c>
      <c r="EV40" s="4">
        <f t="shared" si="50"/>
        <v>0.92307692307692313</v>
      </c>
      <c r="EW40" s="4">
        <f t="shared" si="51"/>
        <v>1</v>
      </c>
      <c r="EX40" s="4">
        <f t="shared" si="52"/>
        <v>1</v>
      </c>
    </row>
    <row r="41" spans="1:154" hidden="1" outlineLevel="1" x14ac:dyDescent="0.25">
      <c r="A41" t="s">
        <v>30</v>
      </c>
      <c r="B41" s="2">
        <v>269</v>
      </c>
      <c r="C41" t="s">
        <v>254</v>
      </c>
      <c r="D41" s="19" t="s">
        <v>467</v>
      </c>
      <c r="E41" s="19" t="s">
        <v>460</v>
      </c>
      <c r="F41" s="108" t="s">
        <v>25</v>
      </c>
      <c r="G41" s="34" t="s">
        <v>25</v>
      </c>
      <c r="H41" s="34" t="s">
        <v>25</v>
      </c>
      <c r="I41" s="34" t="s">
        <v>25</v>
      </c>
      <c r="J41" s="34" t="s">
        <v>25</v>
      </c>
      <c r="K41" s="34" t="s">
        <v>25</v>
      </c>
      <c r="L41" s="34" t="s">
        <v>25</v>
      </c>
      <c r="M41" s="34" t="s">
        <v>25</v>
      </c>
      <c r="N41" s="34" t="s">
        <v>25</v>
      </c>
      <c r="O41" s="34" t="s">
        <v>25</v>
      </c>
      <c r="P41" s="34" t="s">
        <v>25</v>
      </c>
      <c r="Q41" s="34" t="s">
        <v>25</v>
      </c>
      <c r="R41" s="16" t="s">
        <v>25</v>
      </c>
      <c r="S41" s="16" t="s">
        <v>25</v>
      </c>
      <c r="T41" s="16" t="s">
        <v>25</v>
      </c>
      <c r="U41" s="16" t="s">
        <v>25</v>
      </c>
      <c r="V41" s="16" t="s">
        <v>25</v>
      </c>
      <c r="W41" s="16" t="s">
        <v>25</v>
      </c>
      <c r="X41" s="16" t="s">
        <v>25</v>
      </c>
      <c r="Y41" s="16" t="s">
        <v>25</v>
      </c>
      <c r="Z41" s="16" t="s">
        <v>25</v>
      </c>
      <c r="AA41" s="16" t="s">
        <v>25</v>
      </c>
      <c r="AB41" s="16" t="s">
        <v>25</v>
      </c>
      <c r="AC41" s="16" t="s">
        <v>25</v>
      </c>
      <c r="AD41" s="16" t="s">
        <v>25</v>
      </c>
      <c r="AE41" s="16" t="s">
        <v>25</v>
      </c>
      <c r="AF41" s="16" t="s">
        <v>25</v>
      </c>
      <c r="AG41" s="16" t="s">
        <v>25</v>
      </c>
      <c r="AH41" s="16" t="s">
        <v>25</v>
      </c>
      <c r="AI41" s="16" t="s">
        <v>25</v>
      </c>
      <c r="AJ41" s="16" t="s">
        <v>25</v>
      </c>
      <c r="AK41" s="16" t="s">
        <v>25</v>
      </c>
      <c r="AL41" s="16" t="s">
        <v>25</v>
      </c>
      <c r="AM41" s="16" t="s">
        <v>25</v>
      </c>
      <c r="AN41" s="16" t="s">
        <v>25</v>
      </c>
      <c r="AO41" s="16" t="s">
        <v>25</v>
      </c>
      <c r="AP41" s="16" t="s">
        <v>25</v>
      </c>
      <c r="AQ41" s="16" t="s">
        <v>25</v>
      </c>
      <c r="AR41" s="16" t="s">
        <v>25</v>
      </c>
      <c r="AS41" s="16" t="s">
        <v>25</v>
      </c>
      <c r="AT41" s="16" t="s">
        <v>25</v>
      </c>
      <c r="AU41" s="16" t="s">
        <v>25</v>
      </c>
      <c r="AV41" s="16" t="s">
        <v>25</v>
      </c>
      <c r="AW41" s="16" t="s">
        <v>25</v>
      </c>
      <c r="AX41" s="16" t="s">
        <v>25</v>
      </c>
      <c r="AY41" s="16" t="s">
        <v>25</v>
      </c>
      <c r="AZ41" s="16" t="s">
        <v>25</v>
      </c>
      <c r="BA41" s="39" t="s">
        <v>25</v>
      </c>
      <c r="BB41" s="38" t="s">
        <v>25</v>
      </c>
      <c r="BC41" s="16" t="s">
        <v>25</v>
      </c>
      <c r="BD41" s="16" t="s">
        <v>25</v>
      </c>
      <c r="BE41" s="16" t="s">
        <v>25</v>
      </c>
      <c r="BF41" s="16" t="s">
        <v>25</v>
      </c>
      <c r="BG41" s="16" t="s">
        <v>25</v>
      </c>
      <c r="BH41" s="16" t="s">
        <v>25</v>
      </c>
      <c r="BI41" s="16" t="s">
        <v>25</v>
      </c>
      <c r="BJ41" s="16" t="s">
        <v>25</v>
      </c>
      <c r="BK41" s="16" t="s">
        <v>25</v>
      </c>
      <c r="BL41" s="16" t="s">
        <v>25</v>
      </c>
      <c r="BM41" s="16" t="s">
        <v>25</v>
      </c>
      <c r="BN41" s="16" t="s">
        <v>25</v>
      </c>
      <c r="BO41" s="16" t="s">
        <v>25</v>
      </c>
      <c r="BP41" s="16" t="s">
        <v>25</v>
      </c>
      <c r="BQ41" s="16" t="s">
        <v>25</v>
      </c>
      <c r="BR41" s="16" t="s">
        <v>25</v>
      </c>
      <c r="BS41" s="16" t="s">
        <v>25</v>
      </c>
      <c r="BT41" s="16" t="s">
        <v>25</v>
      </c>
      <c r="BU41" s="16" t="s">
        <v>25</v>
      </c>
      <c r="BV41" s="16" t="s">
        <v>25</v>
      </c>
      <c r="BW41" s="16" t="s">
        <v>25</v>
      </c>
      <c r="BX41" s="16" t="s">
        <v>25</v>
      </c>
      <c r="BY41" s="16" t="s">
        <v>25</v>
      </c>
      <c r="BZ41" s="16" t="s">
        <v>25</v>
      </c>
      <c r="CA41" s="16" t="s">
        <v>25</v>
      </c>
      <c r="CB41" s="16" t="s">
        <v>25</v>
      </c>
      <c r="CC41" s="16" t="s">
        <v>25</v>
      </c>
      <c r="CD41" s="16" t="s">
        <v>25</v>
      </c>
      <c r="CE41" s="16" t="s">
        <v>25</v>
      </c>
      <c r="CF41" s="16" t="s">
        <v>25</v>
      </c>
      <c r="CG41" s="16" t="s">
        <v>25</v>
      </c>
      <c r="CH41" s="16" t="s">
        <v>25</v>
      </c>
      <c r="CI41" s="16" t="s">
        <v>25</v>
      </c>
      <c r="CJ41" s="16" t="s">
        <v>25</v>
      </c>
      <c r="CK41" s="16" t="s">
        <v>25</v>
      </c>
      <c r="CL41" s="16" t="s">
        <v>25</v>
      </c>
      <c r="CM41" s="16" t="s">
        <v>25</v>
      </c>
      <c r="CN41" s="16" t="s">
        <v>25</v>
      </c>
      <c r="CO41" s="16" t="s">
        <v>25</v>
      </c>
      <c r="CP41" s="16" t="s">
        <v>25</v>
      </c>
      <c r="CQ41" s="16" t="s">
        <v>25</v>
      </c>
      <c r="CR41" s="16" t="s">
        <v>25</v>
      </c>
      <c r="CS41" s="16" t="s">
        <v>25</v>
      </c>
      <c r="CT41" s="16" t="s">
        <v>25</v>
      </c>
      <c r="CU41" s="16" t="s">
        <v>25</v>
      </c>
      <c r="CV41" s="16" t="s">
        <v>25</v>
      </c>
      <c r="CW41" s="39" t="s">
        <v>25</v>
      </c>
      <c r="CX41" s="102" t="str">
        <f t="shared" si="53"/>
        <v>-</v>
      </c>
      <c r="CY41" s="103" t="str">
        <f t="shared" si="54"/>
        <v>-</v>
      </c>
      <c r="CZ41" s="103" t="str">
        <f t="shared" si="55"/>
        <v>-</v>
      </c>
      <c r="DA41" s="103" t="str">
        <f t="shared" si="56"/>
        <v>-</v>
      </c>
      <c r="DB41" s="103" t="str">
        <f t="shared" si="57"/>
        <v>-</v>
      </c>
      <c r="DC41" s="103" t="str">
        <f t="shared" si="58"/>
        <v>-</v>
      </c>
      <c r="DD41" s="103" t="str">
        <f t="shared" si="59"/>
        <v>-</v>
      </c>
      <c r="DE41" s="103" t="str">
        <f t="shared" si="60"/>
        <v>-</v>
      </c>
      <c r="DF41" s="103" t="str">
        <f t="shared" si="61"/>
        <v>-</v>
      </c>
      <c r="DG41" s="103" t="str">
        <f t="shared" si="62"/>
        <v>-</v>
      </c>
      <c r="DH41" s="103" t="str">
        <f t="shared" si="63"/>
        <v>-</v>
      </c>
      <c r="DI41" s="103" t="str">
        <f t="shared" si="64"/>
        <v>-</v>
      </c>
      <c r="DJ41" s="103" t="str">
        <f t="shared" si="65"/>
        <v>-</v>
      </c>
      <c r="DK41" s="103" t="str">
        <f t="shared" si="66"/>
        <v>-</v>
      </c>
      <c r="DL41" s="103" t="str">
        <f t="shared" si="67"/>
        <v>-</v>
      </c>
      <c r="DM41" s="103" t="str">
        <f t="shared" si="68"/>
        <v>-</v>
      </c>
      <c r="DN41" s="103" t="str">
        <f t="shared" si="69"/>
        <v>-</v>
      </c>
      <c r="DO41" s="103" t="str">
        <f t="shared" si="70"/>
        <v>-</v>
      </c>
      <c r="DP41" s="103" t="str">
        <f t="shared" si="71"/>
        <v>-</v>
      </c>
      <c r="DQ41" s="103" t="str">
        <f t="shared" si="72"/>
        <v>-</v>
      </c>
      <c r="DR41" s="103" t="str">
        <f t="shared" si="73"/>
        <v>-</v>
      </c>
      <c r="DS41" s="103" t="str">
        <f t="shared" si="74"/>
        <v>-</v>
      </c>
      <c r="DT41" s="103" t="str">
        <f t="shared" si="75"/>
        <v>-</v>
      </c>
      <c r="DU41" s="103" t="str">
        <f t="shared" si="76"/>
        <v>-</v>
      </c>
      <c r="DV41" s="103" t="str">
        <f t="shared" si="77"/>
        <v>-</v>
      </c>
      <c r="DW41" s="103" t="str">
        <f t="shared" si="78"/>
        <v>-</v>
      </c>
      <c r="DX41" s="103" t="str">
        <f t="shared" si="79"/>
        <v>-</v>
      </c>
      <c r="DY41" s="103" t="str">
        <f t="shared" si="80"/>
        <v>-</v>
      </c>
      <c r="DZ41" s="103" t="str">
        <f t="shared" si="81"/>
        <v>-</v>
      </c>
      <c r="EA41" s="103" t="str">
        <f t="shared" si="82"/>
        <v>-</v>
      </c>
      <c r="EB41" s="103" t="str">
        <f t="shared" si="83"/>
        <v>-</v>
      </c>
      <c r="EC41" s="103" t="str">
        <f t="shared" si="84"/>
        <v>-</v>
      </c>
      <c r="ED41" s="103" t="str">
        <f t="shared" si="85"/>
        <v>-</v>
      </c>
      <c r="EE41" s="103" t="str">
        <f t="shared" si="86"/>
        <v>-</v>
      </c>
      <c r="EF41" s="103" t="str">
        <f t="shared" si="87"/>
        <v>-</v>
      </c>
      <c r="EG41" s="103" t="str">
        <f t="shared" si="88"/>
        <v>-</v>
      </c>
      <c r="EH41" s="103" t="str">
        <f t="shared" si="89"/>
        <v>-</v>
      </c>
      <c r="EI41" s="103" t="str">
        <f t="shared" si="90"/>
        <v>-</v>
      </c>
      <c r="EJ41" s="103" t="str">
        <f t="shared" si="91"/>
        <v>-</v>
      </c>
      <c r="EK41" s="103" t="str">
        <f t="shared" si="92"/>
        <v>-</v>
      </c>
      <c r="EL41" s="103" t="str">
        <f t="shared" si="93"/>
        <v>-</v>
      </c>
      <c r="EM41" s="103" t="str">
        <f t="shared" si="94"/>
        <v>-</v>
      </c>
      <c r="EN41" s="103" t="str">
        <f t="shared" si="95"/>
        <v>-</v>
      </c>
      <c r="EO41" s="103" t="str">
        <f t="shared" si="96"/>
        <v>-</v>
      </c>
      <c r="EP41" s="103" t="str">
        <f t="shared" si="97"/>
        <v>-</v>
      </c>
      <c r="EQ41" s="103" t="str">
        <f t="shared" si="98"/>
        <v>-</v>
      </c>
      <c r="ER41" s="103" t="str">
        <f t="shared" si="99"/>
        <v>-</v>
      </c>
      <c r="ES41" s="104" t="str">
        <f t="shared" si="100"/>
        <v>-</v>
      </c>
      <c r="EU41" s="4" t="str">
        <f t="shared" si="49"/>
        <v>-</v>
      </c>
      <c r="EV41" s="4" t="str">
        <f t="shared" si="50"/>
        <v>-</v>
      </c>
      <c r="EW41" s="4" t="str">
        <f t="shared" si="51"/>
        <v>-</v>
      </c>
      <c r="EX41" s="4" t="str">
        <f t="shared" si="52"/>
        <v>-</v>
      </c>
    </row>
    <row r="42" spans="1:154" hidden="1" outlineLevel="1" x14ac:dyDescent="0.25">
      <c r="A42" t="s">
        <v>31</v>
      </c>
      <c r="B42" s="2">
        <v>414</v>
      </c>
      <c r="C42" t="s">
        <v>255</v>
      </c>
      <c r="D42" s="19" t="s">
        <v>465</v>
      </c>
      <c r="E42" s="19" t="s">
        <v>460</v>
      </c>
      <c r="F42" s="108" t="s">
        <v>25</v>
      </c>
      <c r="G42" s="34" t="s">
        <v>25</v>
      </c>
      <c r="H42" s="34" t="s">
        <v>25</v>
      </c>
      <c r="I42" s="34" t="s">
        <v>25</v>
      </c>
      <c r="J42" s="34" t="s">
        <v>25</v>
      </c>
      <c r="K42" s="34" t="s">
        <v>25</v>
      </c>
      <c r="L42" s="34" t="s">
        <v>25</v>
      </c>
      <c r="M42" s="34" t="s">
        <v>25</v>
      </c>
      <c r="N42" s="34" t="s">
        <v>25</v>
      </c>
      <c r="O42" s="34" t="s">
        <v>25</v>
      </c>
      <c r="P42" s="34" t="s">
        <v>25</v>
      </c>
      <c r="Q42" s="34" t="s">
        <v>25</v>
      </c>
      <c r="R42" s="16" t="s">
        <v>25</v>
      </c>
      <c r="S42" s="16" t="s">
        <v>25</v>
      </c>
      <c r="T42" s="16" t="s">
        <v>25</v>
      </c>
      <c r="U42" s="16" t="s">
        <v>25</v>
      </c>
      <c r="V42" s="16" t="s">
        <v>25</v>
      </c>
      <c r="W42" s="16" t="s">
        <v>25</v>
      </c>
      <c r="X42" s="16" t="s">
        <v>25</v>
      </c>
      <c r="Y42" s="16" t="s">
        <v>25</v>
      </c>
      <c r="Z42" s="16" t="s">
        <v>25</v>
      </c>
      <c r="AA42" s="16" t="s">
        <v>25</v>
      </c>
      <c r="AB42" s="16" t="s">
        <v>25</v>
      </c>
      <c r="AC42" s="16" t="s">
        <v>25</v>
      </c>
      <c r="AD42" s="16" t="s">
        <v>25</v>
      </c>
      <c r="AE42" s="16" t="s">
        <v>25</v>
      </c>
      <c r="AF42" s="16" t="s">
        <v>25</v>
      </c>
      <c r="AG42" s="16" t="s">
        <v>25</v>
      </c>
      <c r="AH42" s="16" t="s">
        <v>25</v>
      </c>
      <c r="AI42" s="16" t="s">
        <v>25</v>
      </c>
      <c r="AJ42" s="16" t="s">
        <v>25</v>
      </c>
      <c r="AK42" s="16" t="s">
        <v>25</v>
      </c>
      <c r="AL42" s="16" t="s">
        <v>25</v>
      </c>
      <c r="AM42" s="16" t="s">
        <v>25</v>
      </c>
      <c r="AN42" s="16" t="s">
        <v>25</v>
      </c>
      <c r="AO42" s="16" t="s">
        <v>25</v>
      </c>
      <c r="AP42" s="16" t="s">
        <v>25</v>
      </c>
      <c r="AQ42" s="16" t="s">
        <v>25</v>
      </c>
      <c r="AR42" s="16" t="s">
        <v>25</v>
      </c>
      <c r="AS42" s="16" t="s">
        <v>25</v>
      </c>
      <c r="AT42" s="16" t="s">
        <v>25</v>
      </c>
      <c r="AU42" s="16" t="s">
        <v>25</v>
      </c>
      <c r="AV42" s="16" t="s">
        <v>25</v>
      </c>
      <c r="AW42" s="16" t="s">
        <v>25</v>
      </c>
      <c r="AX42" s="16" t="s">
        <v>25</v>
      </c>
      <c r="AY42" s="16" t="s">
        <v>25</v>
      </c>
      <c r="AZ42" s="16" t="s">
        <v>25</v>
      </c>
      <c r="BA42" s="39" t="s">
        <v>25</v>
      </c>
      <c r="BB42" s="38" t="s">
        <v>25</v>
      </c>
      <c r="BC42" s="16" t="s">
        <v>25</v>
      </c>
      <c r="BD42" s="16" t="s">
        <v>25</v>
      </c>
      <c r="BE42" s="16" t="s">
        <v>25</v>
      </c>
      <c r="BF42" s="16" t="s">
        <v>25</v>
      </c>
      <c r="BG42" s="16" t="s">
        <v>25</v>
      </c>
      <c r="BH42" s="16" t="s">
        <v>25</v>
      </c>
      <c r="BI42" s="16" t="s">
        <v>25</v>
      </c>
      <c r="BJ42" s="16" t="s">
        <v>25</v>
      </c>
      <c r="BK42" s="16" t="s">
        <v>25</v>
      </c>
      <c r="BL42" s="16" t="s">
        <v>25</v>
      </c>
      <c r="BM42" s="16" t="s">
        <v>25</v>
      </c>
      <c r="BN42" s="16" t="s">
        <v>25</v>
      </c>
      <c r="BO42" s="16" t="s">
        <v>25</v>
      </c>
      <c r="BP42" s="16" t="s">
        <v>25</v>
      </c>
      <c r="BQ42" s="16" t="s">
        <v>25</v>
      </c>
      <c r="BR42" s="16" t="s">
        <v>25</v>
      </c>
      <c r="BS42" s="16" t="s">
        <v>25</v>
      </c>
      <c r="BT42" s="16" t="s">
        <v>25</v>
      </c>
      <c r="BU42" s="16" t="s">
        <v>25</v>
      </c>
      <c r="BV42" s="16" t="s">
        <v>25</v>
      </c>
      <c r="BW42" s="16" t="s">
        <v>25</v>
      </c>
      <c r="BX42" s="16" t="s">
        <v>25</v>
      </c>
      <c r="BY42" s="16" t="s">
        <v>25</v>
      </c>
      <c r="BZ42" s="16" t="s">
        <v>25</v>
      </c>
      <c r="CA42" s="16" t="s">
        <v>25</v>
      </c>
      <c r="CB42" s="16" t="s">
        <v>25</v>
      </c>
      <c r="CC42" s="16" t="s">
        <v>25</v>
      </c>
      <c r="CD42" s="16" t="s">
        <v>25</v>
      </c>
      <c r="CE42" s="16" t="s">
        <v>25</v>
      </c>
      <c r="CF42" s="16" t="s">
        <v>25</v>
      </c>
      <c r="CG42" s="16" t="s">
        <v>25</v>
      </c>
      <c r="CH42" s="16" t="s">
        <v>25</v>
      </c>
      <c r="CI42" s="16" t="s">
        <v>25</v>
      </c>
      <c r="CJ42" s="16" t="s">
        <v>25</v>
      </c>
      <c r="CK42" s="16" t="s">
        <v>25</v>
      </c>
      <c r="CL42" s="16" t="s">
        <v>25</v>
      </c>
      <c r="CM42" s="16" t="s">
        <v>25</v>
      </c>
      <c r="CN42" s="16" t="s">
        <v>25</v>
      </c>
      <c r="CO42" s="16" t="s">
        <v>25</v>
      </c>
      <c r="CP42" s="16" t="s">
        <v>25</v>
      </c>
      <c r="CQ42" s="16" t="s">
        <v>25</v>
      </c>
      <c r="CR42" s="16" t="s">
        <v>25</v>
      </c>
      <c r="CS42" s="16" t="s">
        <v>25</v>
      </c>
      <c r="CT42" s="16" t="s">
        <v>25</v>
      </c>
      <c r="CU42" s="16" t="s">
        <v>25</v>
      </c>
      <c r="CV42" s="16" t="s">
        <v>25</v>
      </c>
      <c r="CW42" s="39" t="s">
        <v>25</v>
      </c>
      <c r="CX42" s="102" t="str">
        <f t="shared" si="53"/>
        <v>-</v>
      </c>
      <c r="CY42" s="103" t="str">
        <f t="shared" si="54"/>
        <v>-</v>
      </c>
      <c r="CZ42" s="103" t="str">
        <f t="shared" si="55"/>
        <v>-</v>
      </c>
      <c r="DA42" s="103" t="str">
        <f t="shared" si="56"/>
        <v>-</v>
      </c>
      <c r="DB42" s="103" t="str">
        <f t="shared" si="57"/>
        <v>-</v>
      </c>
      <c r="DC42" s="103" t="str">
        <f t="shared" si="58"/>
        <v>-</v>
      </c>
      <c r="DD42" s="103" t="str">
        <f t="shared" si="59"/>
        <v>-</v>
      </c>
      <c r="DE42" s="103" t="str">
        <f t="shared" si="60"/>
        <v>-</v>
      </c>
      <c r="DF42" s="103" t="str">
        <f t="shared" si="61"/>
        <v>-</v>
      </c>
      <c r="DG42" s="103" t="str">
        <f t="shared" si="62"/>
        <v>-</v>
      </c>
      <c r="DH42" s="103" t="str">
        <f t="shared" si="63"/>
        <v>-</v>
      </c>
      <c r="DI42" s="103" t="str">
        <f t="shared" si="64"/>
        <v>-</v>
      </c>
      <c r="DJ42" s="103" t="str">
        <f t="shared" si="65"/>
        <v>-</v>
      </c>
      <c r="DK42" s="103" t="str">
        <f t="shared" si="66"/>
        <v>-</v>
      </c>
      <c r="DL42" s="103" t="str">
        <f t="shared" si="67"/>
        <v>-</v>
      </c>
      <c r="DM42" s="103" t="str">
        <f t="shared" si="68"/>
        <v>-</v>
      </c>
      <c r="DN42" s="103" t="str">
        <f t="shared" si="69"/>
        <v>-</v>
      </c>
      <c r="DO42" s="103" t="str">
        <f t="shared" si="70"/>
        <v>-</v>
      </c>
      <c r="DP42" s="103" t="str">
        <f t="shared" si="71"/>
        <v>-</v>
      </c>
      <c r="DQ42" s="103" t="str">
        <f t="shared" si="72"/>
        <v>-</v>
      </c>
      <c r="DR42" s="103" t="str">
        <f t="shared" si="73"/>
        <v>-</v>
      </c>
      <c r="DS42" s="103" t="str">
        <f t="shared" si="74"/>
        <v>-</v>
      </c>
      <c r="DT42" s="103" t="str">
        <f t="shared" si="75"/>
        <v>-</v>
      </c>
      <c r="DU42" s="103" t="str">
        <f t="shared" si="76"/>
        <v>-</v>
      </c>
      <c r="DV42" s="103" t="str">
        <f t="shared" si="77"/>
        <v>-</v>
      </c>
      <c r="DW42" s="103" t="str">
        <f t="shared" si="78"/>
        <v>-</v>
      </c>
      <c r="DX42" s="103" t="str">
        <f t="shared" si="79"/>
        <v>-</v>
      </c>
      <c r="DY42" s="103" t="str">
        <f t="shared" si="80"/>
        <v>-</v>
      </c>
      <c r="DZ42" s="103" t="str">
        <f t="shared" si="81"/>
        <v>-</v>
      </c>
      <c r="EA42" s="103" t="str">
        <f t="shared" si="82"/>
        <v>-</v>
      </c>
      <c r="EB42" s="103" t="str">
        <f t="shared" si="83"/>
        <v>-</v>
      </c>
      <c r="EC42" s="103" t="str">
        <f t="shared" si="84"/>
        <v>-</v>
      </c>
      <c r="ED42" s="103" t="str">
        <f t="shared" si="85"/>
        <v>-</v>
      </c>
      <c r="EE42" s="103" t="str">
        <f t="shared" si="86"/>
        <v>-</v>
      </c>
      <c r="EF42" s="103" t="str">
        <f t="shared" si="87"/>
        <v>-</v>
      </c>
      <c r="EG42" s="103" t="str">
        <f t="shared" si="88"/>
        <v>-</v>
      </c>
      <c r="EH42" s="103" t="str">
        <f t="shared" si="89"/>
        <v>-</v>
      </c>
      <c r="EI42" s="103" t="str">
        <f t="shared" si="90"/>
        <v>-</v>
      </c>
      <c r="EJ42" s="103" t="str">
        <f t="shared" si="91"/>
        <v>-</v>
      </c>
      <c r="EK42" s="103" t="str">
        <f t="shared" si="92"/>
        <v>-</v>
      </c>
      <c r="EL42" s="103" t="str">
        <f t="shared" si="93"/>
        <v>-</v>
      </c>
      <c r="EM42" s="103" t="str">
        <f t="shared" si="94"/>
        <v>-</v>
      </c>
      <c r="EN42" s="103" t="str">
        <f t="shared" si="95"/>
        <v>-</v>
      </c>
      <c r="EO42" s="103" t="str">
        <f t="shared" si="96"/>
        <v>-</v>
      </c>
      <c r="EP42" s="103" t="str">
        <f t="shared" si="97"/>
        <v>-</v>
      </c>
      <c r="EQ42" s="103" t="str">
        <f t="shared" si="98"/>
        <v>-</v>
      </c>
      <c r="ER42" s="103" t="str">
        <f t="shared" si="99"/>
        <v>-</v>
      </c>
      <c r="ES42" s="104" t="str">
        <f t="shared" si="100"/>
        <v>-</v>
      </c>
      <c r="EU42" s="4" t="str">
        <f t="shared" si="49"/>
        <v>-</v>
      </c>
      <c r="EV42" s="4" t="str">
        <f t="shared" si="50"/>
        <v>-</v>
      </c>
      <c r="EW42" s="4" t="str">
        <f t="shared" si="51"/>
        <v>-</v>
      </c>
      <c r="EX42" s="4" t="str">
        <f t="shared" si="52"/>
        <v>-</v>
      </c>
    </row>
    <row r="43" spans="1:154" hidden="1" outlineLevel="1" x14ac:dyDescent="0.25">
      <c r="A43" t="s">
        <v>256</v>
      </c>
      <c r="B43" s="2">
        <v>152</v>
      </c>
      <c r="C43" t="s">
        <v>257</v>
      </c>
      <c r="D43" s="19" t="s">
        <v>465</v>
      </c>
      <c r="E43" s="19" t="s">
        <v>460</v>
      </c>
      <c r="F43" s="108" t="s">
        <v>25</v>
      </c>
      <c r="G43" s="34" t="s">
        <v>25</v>
      </c>
      <c r="H43" s="34" t="s">
        <v>25</v>
      </c>
      <c r="I43" s="34" t="s">
        <v>25</v>
      </c>
      <c r="J43" s="34" t="s">
        <v>25</v>
      </c>
      <c r="K43" s="34" t="s">
        <v>25</v>
      </c>
      <c r="L43" s="34" t="s">
        <v>25</v>
      </c>
      <c r="M43" s="34" t="s">
        <v>25</v>
      </c>
      <c r="N43" s="34" t="s">
        <v>25</v>
      </c>
      <c r="O43" s="34" t="s">
        <v>25</v>
      </c>
      <c r="P43" s="34" t="s">
        <v>25</v>
      </c>
      <c r="Q43" s="34" t="s">
        <v>25</v>
      </c>
      <c r="R43" s="16" t="s">
        <v>25</v>
      </c>
      <c r="S43" s="16" t="s">
        <v>25</v>
      </c>
      <c r="T43" s="16" t="s">
        <v>25</v>
      </c>
      <c r="U43" s="16" t="s">
        <v>25</v>
      </c>
      <c r="V43" s="16" t="s">
        <v>25</v>
      </c>
      <c r="W43" s="16" t="s">
        <v>25</v>
      </c>
      <c r="X43" s="16" t="s">
        <v>25</v>
      </c>
      <c r="Y43" s="16" t="s">
        <v>25</v>
      </c>
      <c r="Z43" s="16" t="s">
        <v>25</v>
      </c>
      <c r="AA43" s="16" t="s">
        <v>25</v>
      </c>
      <c r="AB43" s="16" t="s">
        <v>25</v>
      </c>
      <c r="AC43" s="16" t="s">
        <v>25</v>
      </c>
      <c r="AD43" s="16" t="s">
        <v>25</v>
      </c>
      <c r="AE43" s="16" t="s">
        <v>25</v>
      </c>
      <c r="AF43" s="16" t="s">
        <v>25</v>
      </c>
      <c r="AG43" s="16" t="s">
        <v>25</v>
      </c>
      <c r="AH43" s="16" t="s">
        <v>25</v>
      </c>
      <c r="AI43" s="16" t="s">
        <v>25</v>
      </c>
      <c r="AJ43" s="16" t="s">
        <v>25</v>
      </c>
      <c r="AK43" s="16" t="s">
        <v>25</v>
      </c>
      <c r="AL43" s="16" t="s">
        <v>25</v>
      </c>
      <c r="AM43" s="16" t="s">
        <v>25</v>
      </c>
      <c r="AN43" s="16" t="s">
        <v>25</v>
      </c>
      <c r="AO43" s="16" t="s">
        <v>25</v>
      </c>
      <c r="AP43" s="16" t="s">
        <v>25</v>
      </c>
      <c r="AQ43" s="16" t="s">
        <v>25</v>
      </c>
      <c r="AR43" s="16" t="s">
        <v>25</v>
      </c>
      <c r="AS43" s="16" t="s">
        <v>25</v>
      </c>
      <c r="AT43" s="16" t="s">
        <v>25</v>
      </c>
      <c r="AU43" s="16" t="s">
        <v>25</v>
      </c>
      <c r="AV43" s="16" t="s">
        <v>25</v>
      </c>
      <c r="AW43" s="16" t="s">
        <v>25</v>
      </c>
      <c r="AX43" s="16" t="s">
        <v>25</v>
      </c>
      <c r="AY43" s="16" t="s">
        <v>25</v>
      </c>
      <c r="AZ43" s="16" t="s">
        <v>25</v>
      </c>
      <c r="BA43" s="39" t="s">
        <v>25</v>
      </c>
      <c r="BB43" s="38" t="s">
        <v>25</v>
      </c>
      <c r="BC43" s="16" t="s">
        <v>25</v>
      </c>
      <c r="BD43" s="16" t="s">
        <v>25</v>
      </c>
      <c r="BE43" s="16" t="s">
        <v>25</v>
      </c>
      <c r="BF43" s="16" t="s">
        <v>25</v>
      </c>
      <c r="BG43" s="16" t="s">
        <v>25</v>
      </c>
      <c r="BH43" s="16" t="s">
        <v>25</v>
      </c>
      <c r="BI43" s="16" t="s">
        <v>25</v>
      </c>
      <c r="BJ43" s="16" t="s">
        <v>25</v>
      </c>
      <c r="BK43" s="16" t="s">
        <v>25</v>
      </c>
      <c r="BL43" s="16" t="s">
        <v>25</v>
      </c>
      <c r="BM43" s="16" t="s">
        <v>25</v>
      </c>
      <c r="BN43" s="16" t="s">
        <v>25</v>
      </c>
      <c r="BO43" s="16" t="s">
        <v>25</v>
      </c>
      <c r="BP43" s="16" t="s">
        <v>25</v>
      </c>
      <c r="BQ43" s="16" t="s">
        <v>25</v>
      </c>
      <c r="BR43" s="16" t="s">
        <v>25</v>
      </c>
      <c r="BS43" s="16" t="s">
        <v>25</v>
      </c>
      <c r="BT43" s="16" t="s">
        <v>25</v>
      </c>
      <c r="BU43" s="16" t="s">
        <v>25</v>
      </c>
      <c r="BV43" s="16" t="s">
        <v>25</v>
      </c>
      <c r="BW43" s="16" t="s">
        <v>25</v>
      </c>
      <c r="BX43" s="16" t="s">
        <v>25</v>
      </c>
      <c r="BY43" s="16" t="s">
        <v>25</v>
      </c>
      <c r="BZ43" s="16" t="s">
        <v>25</v>
      </c>
      <c r="CA43" s="16" t="s">
        <v>25</v>
      </c>
      <c r="CB43" s="16" t="s">
        <v>25</v>
      </c>
      <c r="CC43" s="16" t="s">
        <v>25</v>
      </c>
      <c r="CD43" s="16" t="s">
        <v>25</v>
      </c>
      <c r="CE43" s="16" t="s">
        <v>25</v>
      </c>
      <c r="CF43" s="16" t="s">
        <v>25</v>
      </c>
      <c r="CG43" s="16" t="s">
        <v>25</v>
      </c>
      <c r="CH43" s="16" t="s">
        <v>25</v>
      </c>
      <c r="CI43" s="16" t="s">
        <v>25</v>
      </c>
      <c r="CJ43" s="16" t="s">
        <v>25</v>
      </c>
      <c r="CK43" s="16" t="s">
        <v>25</v>
      </c>
      <c r="CL43" s="16" t="s">
        <v>25</v>
      </c>
      <c r="CM43" s="16" t="s">
        <v>25</v>
      </c>
      <c r="CN43" s="16" t="s">
        <v>25</v>
      </c>
      <c r="CO43" s="16" t="s">
        <v>25</v>
      </c>
      <c r="CP43" s="16" t="s">
        <v>25</v>
      </c>
      <c r="CQ43" s="16" t="s">
        <v>25</v>
      </c>
      <c r="CR43" s="16" t="s">
        <v>25</v>
      </c>
      <c r="CS43" s="16" t="s">
        <v>25</v>
      </c>
      <c r="CT43" s="16" t="s">
        <v>25</v>
      </c>
      <c r="CU43" s="16" t="s">
        <v>25</v>
      </c>
      <c r="CV43" s="16" t="s">
        <v>25</v>
      </c>
      <c r="CW43" s="39" t="s">
        <v>25</v>
      </c>
      <c r="CX43" s="102" t="str">
        <f t="shared" si="53"/>
        <v>-</v>
      </c>
      <c r="CY43" s="103" t="str">
        <f t="shared" si="54"/>
        <v>-</v>
      </c>
      <c r="CZ43" s="103" t="str">
        <f t="shared" si="55"/>
        <v>-</v>
      </c>
      <c r="DA43" s="103" t="str">
        <f t="shared" si="56"/>
        <v>-</v>
      </c>
      <c r="DB43" s="103" t="str">
        <f t="shared" si="57"/>
        <v>-</v>
      </c>
      <c r="DC43" s="103" t="str">
        <f t="shared" si="58"/>
        <v>-</v>
      </c>
      <c r="DD43" s="103" t="str">
        <f t="shared" si="59"/>
        <v>-</v>
      </c>
      <c r="DE43" s="103" t="str">
        <f t="shared" si="60"/>
        <v>-</v>
      </c>
      <c r="DF43" s="103" t="str">
        <f t="shared" si="61"/>
        <v>-</v>
      </c>
      <c r="DG43" s="103" t="str">
        <f t="shared" si="62"/>
        <v>-</v>
      </c>
      <c r="DH43" s="103" t="str">
        <f t="shared" si="63"/>
        <v>-</v>
      </c>
      <c r="DI43" s="103" t="str">
        <f t="shared" si="64"/>
        <v>-</v>
      </c>
      <c r="DJ43" s="103" t="str">
        <f t="shared" si="65"/>
        <v>-</v>
      </c>
      <c r="DK43" s="103" t="str">
        <f t="shared" si="66"/>
        <v>-</v>
      </c>
      <c r="DL43" s="103" t="str">
        <f t="shared" si="67"/>
        <v>-</v>
      </c>
      <c r="DM43" s="103" t="str">
        <f t="shared" si="68"/>
        <v>-</v>
      </c>
      <c r="DN43" s="103" t="str">
        <f t="shared" si="69"/>
        <v>-</v>
      </c>
      <c r="DO43" s="103" t="str">
        <f t="shared" si="70"/>
        <v>-</v>
      </c>
      <c r="DP43" s="103" t="str">
        <f t="shared" si="71"/>
        <v>-</v>
      </c>
      <c r="DQ43" s="103" t="str">
        <f t="shared" si="72"/>
        <v>-</v>
      </c>
      <c r="DR43" s="103" t="str">
        <f t="shared" si="73"/>
        <v>-</v>
      </c>
      <c r="DS43" s="103" t="str">
        <f t="shared" si="74"/>
        <v>-</v>
      </c>
      <c r="DT43" s="103" t="str">
        <f t="shared" si="75"/>
        <v>-</v>
      </c>
      <c r="DU43" s="103" t="str">
        <f t="shared" si="76"/>
        <v>-</v>
      </c>
      <c r="DV43" s="103" t="str">
        <f t="shared" si="77"/>
        <v>-</v>
      </c>
      <c r="DW43" s="103" t="str">
        <f t="shared" si="78"/>
        <v>-</v>
      </c>
      <c r="DX43" s="103" t="str">
        <f t="shared" si="79"/>
        <v>-</v>
      </c>
      <c r="DY43" s="103" t="str">
        <f t="shared" si="80"/>
        <v>-</v>
      </c>
      <c r="DZ43" s="103" t="str">
        <f t="shared" si="81"/>
        <v>-</v>
      </c>
      <c r="EA43" s="103" t="str">
        <f t="shared" si="82"/>
        <v>-</v>
      </c>
      <c r="EB43" s="103" t="str">
        <f t="shared" si="83"/>
        <v>-</v>
      </c>
      <c r="EC43" s="103" t="str">
        <f t="shared" si="84"/>
        <v>-</v>
      </c>
      <c r="ED43" s="103" t="str">
        <f t="shared" si="85"/>
        <v>-</v>
      </c>
      <c r="EE43" s="103" t="str">
        <f t="shared" si="86"/>
        <v>-</v>
      </c>
      <c r="EF43" s="103" t="str">
        <f t="shared" si="87"/>
        <v>-</v>
      </c>
      <c r="EG43" s="103" t="str">
        <f t="shared" si="88"/>
        <v>-</v>
      </c>
      <c r="EH43" s="103" t="str">
        <f t="shared" si="89"/>
        <v>-</v>
      </c>
      <c r="EI43" s="103" t="str">
        <f t="shared" si="90"/>
        <v>-</v>
      </c>
      <c r="EJ43" s="103" t="str">
        <f t="shared" si="91"/>
        <v>-</v>
      </c>
      <c r="EK43" s="103" t="str">
        <f t="shared" si="92"/>
        <v>-</v>
      </c>
      <c r="EL43" s="103" t="str">
        <f t="shared" si="93"/>
        <v>-</v>
      </c>
      <c r="EM43" s="103" t="str">
        <f t="shared" si="94"/>
        <v>-</v>
      </c>
      <c r="EN43" s="103" t="str">
        <f t="shared" si="95"/>
        <v>-</v>
      </c>
      <c r="EO43" s="103" t="str">
        <f t="shared" si="96"/>
        <v>-</v>
      </c>
      <c r="EP43" s="103" t="str">
        <f t="shared" si="97"/>
        <v>-</v>
      </c>
      <c r="EQ43" s="103" t="str">
        <f t="shared" si="98"/>
        <v>-</v>
      </c>
      <c r="ER43" s="103" t="str">
        <f t="shared" si="99"/>
        <v>-</v>
      </c>
      <c r="ES43" s="104" t="str">
        <f t="shared" si="100"/>
        <v>-</v>
      </c>
      <c r="EU43" s="4" t="str">
        <f t="shared" si="49"/>
        <v>-</v>
      </c>
      <c r="EV43" s="4" t="str">
        <f t="shared" si="50"/>
        <v>-</v>
      </c>
      <c r="EW43" s="4" t="str">
        <f t="shared" si="51"/>
        <v>-</v>
      </c>
      <c r="EX43" s="4" t="str">
        <f t="shared" si="52"/>
        <v>-</v>
      </c>
    </row>
    <row r="44" spans="1:154" hidden="1" outlineLevel="1" x14ac:dyDescent="0.25">
      <c r="A44" t="s">
        <v>258</v>
      </c>
      <c r="B44" s="2">
        <v>154</v>
      </c>
      <c r="C44" t="s">
        <v>259</v>
      </c>
      <c r="D44" s="19" t="s">
        <v>465</v>
      </c>
      <c r="E44" s="19" t="s">
        <v>462</v>
      </c>
      <c r="F44" s="79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0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2</v>
      </c>
      <c r="Z44">
        <v>1</v>
      </c>
      <c r="AA44">
        <v>1</v>
      </c>
      <c r="AB44">
        <v>2</v>
      </c>
      <c r="AC44">
        <v>1</v>
      </c>
      <c r="AD44">
        <v>1</v>
      </c>
      <c r="AE44">
        <v>2</v>
      </c>
      <c r="AF44">
        <v>1</v>
      </c>
      <c r="AG44">
        <v>0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0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2</v>
      </c>
      <c r="AW44">
        <v>1</v>
      </c>
      <c r="AX44">
        <v>0</v>
      </c>
      <c r="AY44">
        <v>1</v>
      </c>
      <c r="AZ44">
        <v>1</v>
      </c>
      <c r="BA44" s="81">
        <v>1</v>
      </c>
      <c r="BB44" s="79">
        <v>1</v>
      </c>
      <c r="BC44">
        <v>1</v>
      </c>
      <c r="BD44">
        <v>1</v>
      </c>
      <c r="BE44">
        <v>1</v>
      </c>
      <c r="BF44">
        <v>1</v>
      </c>
      <c r="BG44">
        <v>1</v>
      </c>
      <c r="BH44">
        <v>1</v>
      </c>
      <c r="BI44">
        <v>1</v>
      </c>
      <c r="BJ44">
        <v>1</v>
      </c>
      <c r="BK44">
        <v>1</v>
      </c>
      <c r="BL44">
        <v>1</v>
      </c>
      <c r="BM44">
        <v>1</v>
      </c>
      <c r="BN44">
        <v>1</v>
      </c>
      <c r="BO44">
        <v>1</v>
      </c>
      <c r="BP44">
        <v>1</v>
      </c>
      <c r="BQ44">
        <v>1</v>
      </c>
      <c r="BR44">
        <v>1</v>
      </c>
      <c r="BS44">
        <v>1</v>
      </c>
      <c r="BT44">
        <v>1</v>
      </c>
      <c r="BU44">
        <v>2</v>
      </c>
      <c r="BV44">
        <v>1</v>
      </c>
      <c r="BW44">
        <v>1</v>
      </c>
      <c r="BX44">
        <v>2</v>
      </c>
      <c r="BY44">
        <v>1</v>
      </c>
      <c r="BZ44">
        <v>1</v>
      </c>
      <c r="CA44">
        <v>2</v>
      </c>
      <c r="CB44">
        <v>1</v>
      </c>
      <c r="CC44">
        <v>1</v>
      </c>
      <c r="CD44">
        <v>1</v>
      </c>
      <c r="CE44">
        <v>1</v>
      </c>
      <c r="CF44">
        <v>1</v>
      </c>
      <c r="CG44">
        <v>1</v>
      </c>
      <c r="CH44">
        <v>1</v>
      </c>
      <c r="CI44">
        <v>1</v>
      </c>
      <c r="CJ44">
        <v>1</v>
      </c>
      <c r="CK44">
        <v>1</v>
      </c>
      <c r="CL44">
        <v>1</v>
      </c>
      <c r="CM44">
        <v>1</v>
      </c>
      <c r="CN44">
        <v>1</v>
      </c>
      <c r="CO44">
        <v>1</v>
      </c>
      <c r="CP44">
        <v>1</v>
      </c>
      <c r="CQ44">
        <v>1</v>
      </c>
      <c r="CR44">
        <v>2</v>
      </c>
      <c r="CS44">
        <v>1</v>
      </c>
      <c r="CT44">
        <v>1</v>
      </c>
      <c r="CU44">
        <v>1</v>
      </c>
      <c r="CV44">
        <v>1</v>
      </c>
      <c r="CW44" s="81">
        <v>1</v>
      </c>
      <c r="CX44" s="102">
        <f t="shared" si="53"/>
        <v>1</v>
      </c>
      <c r="CY44" s="103">
        <f t="shared" si="54"/>
        <v>1</v>
      </c>
      <c r="CZ44" s="103">
        <f t="shared" si="55"/>
        <v>1</v>
      </c>
      <c r="DA44" s="103">
        <f t="shared" si="56"/>
        <v>1</v>
      </c>
      <c r="DB44" s="103">
        <f t="shared" si="57"/>
        <v>1</v>
      </c>
      <c r="DC44" s="103">
        <f t="shared" si="58"/>
        <v>1</v>
      </c>
      <c r="DD44" s="103">
        <f t="shared" si="59"/>
        <v>1</v>
      </c>
      <c r="DE44" s="103">
        <f t="shared" si="60"/>
        <v>1</v>
      </c>
      <c r="DF44" s="103">
        <f t="shared" si="61"/>
        <v>1</v>
      </c>
      <c r="DG44" s="103">
        <f t="shared" si="62"/>
        <v>1</v>
      </c>
      <c r="DH44" s="103">
        <f t="shared" si="63"/>
        <v>0</v>
      </c>
      <c r="DI44" s="103">
        <f t="shared" si="64"/>
        <v>1</v>
      </c>
      <c r="DJ44" s="103">
        <f t="shared" si="65"/>
        <v>1</v>
      </c>
      <c r="DK44" s="103">
        <f t="shared" si="66"/>
        <v>1</v>
      </c>
      <c r="DL44" s="103">
        <f t="shared" si="67"/>
        <v>1</v>
      </c>
      <c r="DM44" s="103">
        <f t="shared" si="68"/>
        <v>1</v>
      </c>
      <c r="DN44" s="103">
        <f t="shared" si="69"/>
        <v>1</v>
      </c>
      <c r="DO44" s="103">
        <f t="shared" si="70"/>
        <v>1</v>
      </c>
      <c r="DP44" s="103">
        <f t="shared" si="71"/>
        <v>1</v>
      </c>
      <c r="DQ44" s="103">
        <f t="shared" si="72"/>
        <v>1</v>
      </c>
      <c r="DR44" s="103">
        <f t="shared" si="73"/>
        <v>1</v>
      </c>
      <c r="DS44" s="103">
        <f t="shared" si="74"/>
        <v>1</v>
      </c>
      <c r="DT44" s="103">
        <f t="shared" si="75"/>
        <v>1</v>
      </c>
      <c r="DU44" s="103">
        <f t="shared" si="76"/>
        <v>1</v>
      </c>
      <c r="DV44" s="103">
        <f t="shared" si="77"/>
        <v>1</v>
      </c>
      <c r="DW44" s="103">
        <f t="shared" si="78"/>
        <v>1</v>
      </c>
      <c r="DX44" s="103">
        <f t="shared" si="79"/>
        <v>1</v>
      </c>
      <c r="DY44" s="103">
        <f t="shared" si="80"/>
        <v>0</v>
      </c>
      <c r="DZ44" s="103">
        <f t="shared" si="81"/>
        <v>1</v>
      </c>
      <c r="EA44" s="103">
        <f t="shared" si="82"/>
        <v>1</v>
      </c>
      <c r="EB44" s="103">
        <f t="shared" si="83"/>
        <v>1</v>
      </c>
      <c r="EC44" s="103">
        <f t="shared" si="84"/>
        <v>1</v>
      </c>
      <c r="ED44" s="103">
        <f t="shared" si="85"/>
        <v>1</v>
      </c>
      <c r="EE44" s="103">
        <f t="shared" si="86"/>
        <v>1</v>
      </c>
      <c r="EF44" s="103">
        <f t="shared" si="87"/>
        <v>1</v>
      </c>
      <c r="EG44" s="103">
        <f t="shared" si="88"/>
        <v>0</v>
      </c>
      <c r="EH44" s="103">
        <f t="shared" si="89"/>
        <v>1</v>
      </c>
      <c r="EI44" s="103">
        <f t="shared" si="90"/>
        <v>1</v>
      </c>
      <c r="EJ44" s="103">
        <f t="shared" si="91"/>
        <v>1</v>
      </c>
      <c r="EK44" s="103">
        <f t="shared" si="92"/>
        <v>1</v>
      </c>
      <c r="EL44" s="103">
        <f t="shared" si="93"/>
        <v>1</v>
      </c>
      <c r="EM44" s="103">
        <f t="shared" si="94"/>
        <v>1</v>
      </c>
      <c r="EN44" s="103">
        <f t="shared" si="95"/>
        <v>1</v>
      </c>
      <c r="EO44" s="103">
        <f t="shared" si="96"/>
        <v>1</v>
      </c>
      <c r="EP44" s="103">
        <f t="shared" si="97"/>
        <v>0</v>
      </c>
      <c r="EQ44" s="103">
        <f t="shared" si="98"/>
        <v>1</v>
      </c>
      <c r="ER44" s="103">
        <f t="shared" si="99"/>
        <v>1</v>
      </c>
      <c r="ES44" s="104">
        <f t="shared" si="100"/>
        <v>1</v>
      </c>
      <c r="EU44" s="4">
        <f t="shared" si="49"/>
        <v>0.91666666666666663</v>
      </c>
      <c r="EV44" s="4">
        <f t="shared" si="50"/>
        <v>1</v>
      </c>
      <c r="EW44" s="4">
        <f t="shared" si="51"/>
        <v>0.84615384615384615</v>
      </c>
      <c r="EX44" s="4">
        <f t="shared" si="52"/>
        <v>0.92307692307692313</v>
      </c>
    </row>
    <row r="45" spans="1:154" hidden="1" outlineLevel="1" x14ac:dyDescent="0.25">
      <c r="A45" t="s">
        <v>260</v>
      </c>
      <c r="B45" s="2">
        <v>16</v>
      </c>
      <c r="C45" t="s">
        <v>261</v>
      </c>
      <c r="D45" s="19" t="s">
        <v>465</v>
      </c>
      <c r="E45" s="19" t="s">
        <v>460</v>
      </c>
      <c r="F45" s="108" t="s">
        <v>25</v>
      </c>
      <c r="G45" s="34" t="s">
        <v>25</v>
      </c>
      <c r="H45" s="34" t="s">
        <v>25</v>
      </c>
      <c r="I45" s="34" t="s">
        <v>25</v>
      </c>
      <c r="J45" s="34" t="s">
        <v>25</v>
      </c>
      <c r="K45" s="34" t="s">
        <v>25</v>
      </c>
      <c r="L45" s="34" t="s">
        <v>25</v>
      </c>
      <c r="M45" s="34" t="s">
        <v>25</v>
      </c>
      <c r="N45" s="34" t="s">
        <v>25</v>
      </c>
      <c r="O45" s="34" t="s">
        <v>25</v>
      </c>
      <c r="P45" s="34" t="s">
        <v>25</v>
      </c>
      <c r="Q45" s="34" t="s">
        <v>25</v>
      </c>
      <c r="R45" s="16" t="s">
        <v>25</v>
      </c>
      <c r="S45" s="16" t="s">
        <v>25</v>
      </c>
      <c r="T45" s="16" t="s">
        <v>25</v>
      </c>
      <c r="U45" s="16" t="s">
        <v>25</v>
      </c>
      <c r="V45" s="16" t="s">
        <v>25</v>
      </c>
      <c r="W45" s="16" t="s">
        <v>25</v>
      </c>
      <c r="X45" s="16" t="s">
        <v>25</v>
      </c>
      <c r="Y45" s="16" t="s">
        <v>25</v>
      </c>
      <c r="Z45" s="16" t="s">
        <v>25</v>
      </c>
      <c r="AA45" s="16" t="s">
        <v>25</v>
      </c>
      <c r="AB45" s="16" t="s">
        <v>25</v>
      </c>
      <c r="AC45" s="16" t="s">
        <v>25</v>
      </c>
      <c r="AD45" s="16" t="s">
        <v>25</v>
      </c>
      <c r="AE45" s="16" t="s">
        <v>25</v>
      </c>
      <c r="AF45" s="16" t="s">
        <v>25</v>
      </c>
      <c r="AG45" s="16" t="s">
        <v>25</v>
      </c>
      <c r="AH45" s="16" t="s">
        <v>25</v>
      </c>
      <c r="AI45" s="16" t="s">
        <v>25</v>
      </c>
      <c r="AJ45" s="16" t="s">
        <v>25</v>
      </c>
      <c r="AK45" s="16" t="s">
        <v>25</v>
      </c>
      <c r="AL45" s="16" t="s">
        <v>25</v>
      </c>
      <c r="AM45" s="16" t="s">
        <v>25</v>
      </c>
      <c r="AN45" s="16" t="s">
        <v>25</v>
      </c>
      <c r="AO45" s="16" t="s">
        <v>25</v>
      </c>
      <c r="AP45" s="16" t="s">
        <v>25</v>
      </c>
      <c r="AQ45" s="16" t="s">
        <v>25</v>
      </c>
      <c r="AR45" s="16" t="s">
        <v>25</v>
      </c>
      <c r="AS45" s="16" t="s">
        <v>25</v>
      </c>
      <c r="AT45" s="16" t="s">
        <v>25</v>
      </c>
      <c r="AU45" s="16" t="s">
        <v>25</v>
      </c>
      <c r="AV45" s="16" t="s">
        <v>25</v>
      </c>
      <c r="AW45" s="16" t="s">
        <v>25</v>
      </c>
      <c r="AX45" s="16" t="s">
        <v>25</v>
      </c>
      <c r="AY45" s="16" t="s">
        <v>25</v>
      </c>
      <c r="AZ45" s="16" t="s">
        <v>25</v>
      </c>
      <c r="BA45" s="39" t="s">
        <v>25</v>
      </c>
      <c r="BB45" s="38" t="s">
        <v>25</v>
      </c>
      <c r="BC45" s="16" t="s">
        <v>25</v>
      </c>
      <c r="BD45" s="16" t="s">
        <v>25</v>
      </c>
      <c r="BE45" s="16" t="s">
        <v>25</v>
      </c>
      <c r="BF45" s="16" t="s">
        <v>25</v>
      </c>
      <c r="BG45" s="16" t="s">
        <v>25</v>
      </c>
      <c r="BH45" s="16" t="s">
        <v>25</v>
      </c>
      <c r="BI45" s="16" t="s">
        <v>25</v>
      </c>
      <c r="BJ45" s="16" t="s">
        <v>25</v>
      </c>
      <c r="BK45" s="16" t="s">
        <v>25</v>
      </c>
      <c r="BL45" s="16" t="s">
        <v>25</v>
      </c>
      <c r="BM45" s="16" t="s">
        <v>25</v>
      </c>
      <c r="BN45" s="16" t="s">
        <v>25</v>
      </c>
      <c r="BO45" s="16" t="s">
        <v>25</v>
      </c>
      <c r="BP45" s="16" t="s">
        <v>25</v>
      </c>
      <c r="BQ45" s="16" t="s">
        <v>25</v>
      </c>
      <c r="BR45" s="16" t="s">
        <v>25</v>
      </c>
      <c r="BS45" s="16" t="s">
        <v>25</v>
      </c>
      <c r="BT45" s="16" t="s">
        <v>25</v>
      </c>
      <c r="BU45" s="16" t="s">
        <v>25</v>
      </c>
      <c r="BV45" s="16" t="s">
        <v>25</v>
      </c>
      <c r="BW45" s="16" t="s">
        <v>25</v>
      </c>
      <c r="BX45" s="16" t="s">
        <v>25</v>
      </c>
      <c r="BY45" s="16" t="s">
        <v>25</v>
      </c>
      <c r="BZ45" s="16" t="s">
        <v>25</v>
      </c>
      <c r="CA45" s="16" t="s">
        <v>25</v>
      </c>
      <c r="CB45" s="16" t="s">
        <v>25</v>
      </c>
      <c r="CC45" s="16" t="s">
        <v>25</v>
      </c>
      <c r="CD45" s="16" t="s">
        <v>25</v>
      </c>
      <c r="CE45" s="16" t="s">
        <v>25</v>
      </c>
      <c r="CF45" s="16" t="s">
        <v>25</v>
      </c>
      <c r="CG45" s="16" t="s">
        <v>25</v>
      </c>
      <c r="CH45" s="16" t="s">
        <v>25</v>
      </c>
      <c r="CI45" s="16" t="s">
        <v>25</v>
      </c>
      <c r="CJ45" s="16" t="s">
        <v>25</v>
      </c>
      <c r="CK45" s="16" t="s">
        <v>25</v>
      </c>
      <c r="CL45" s="16" t="s">
        <v>25</v>
      </c>
      <c r="CM45" s="16" t="s">
        <v>25</v>
      </c>
      <c r="CN45" s="16" t="s">
        <v>25</v>
      </c>
      <c r="CO45" s="16" t="s">
        <v>25</v>
      </c>
      <c r="CP45" s="16" t="s">
        <v>25</v>
      </c>
      <c r="CQ45" s="16" t="s">
        <v>25</v>
      </c>
      <c r="CR45" s="16" t="s">
        <v>25</v>
      </c>
      <c r="CS45" s="16" t="s">
        <v>25</v>
      </c>
      <c r="CT45" s="16" t="s">
        <v>25</v>
      </c>
      <c r="CU45" s="16" t="s">
        <v>25</v>
      </c>
      <c r="CV45" s="16" t="s">
        <v>25</v>
      </c>
      <c r="CW45" s="39" t="s">
        <v>25</v>
      </c>
      <c r="CX45" s="102" t="str">
        <f t="shared" si="53"/>
        <v>-</v>
      </c>
      <c r="CY45" s="103" t="str">
        <f t="shared" si="54"/>
        <v>-</v>
      </c>
      <c r="CZ45" s="103" t="str">
        <f t="shared" si="55"/>
        <v>-</v>
      </c>
      <c r="DA45" s="103" t="str">
        <f t="shared" si="56"/>
        <v>-</v>
      </c>
      <c r="DB45" s="103" t="str">
        <f t="shared" si="57"/>
        <v>-</v>
      </c>
      <c r="DC45" s="103" t="str">
        <f t="shared" si="58"/>
        <v>-</v>
      </c>
      <c r="DD45" s="103" t="str">
        <f t="shared" si="59"/>
        <v>-</v>
      </c>
      <c r="DE45" s="103" t="str">
        <f t="shared" si="60"/>
        <v>-</v>
      </c>
      <c r="DF45" s="103" t="str">
        <f t="shared" si="61"/>
        <v>-</v>
      </c>
      <c r="DG45" s="103" t="str">
        <f t="shared" si="62"/>
        <v>-</v>
      </c>
      <c r="DH45" s="103" t="str">
        <f t="shared" si="63"/>
        <v>-</v>
      </c>
      <c r="DI45" s="103" t="str">
        <f t="shared" si="64"/>
        <v>-</v>
      </c>
      <c r="DJ45" s="103" t="str">
        <f t="shared" si="65"/>
        <v>-</v>
      </c>
      <c r="DK45" s="103" t="str">
        <f t="shared" si="66"/>
        <v>-</v>
      </c>
      <c r="DL45" s="103" t="str">
        <f t="shared" si="67"/>
        <v>-</v>
      </c>
      <c r="DM45" s="103" t="str">
        <f t="shared" si="68"/>
        <v>-</v>
      </c>
      <c r="DN45" s="103" t="str">
        <f t="shared" si="69"/>
        <v>-</v>
      </c>
      <c r="DO45" s="103" t="str">
        <f t="shared" si="70"/>
        <v>-</v>
      </c>
      <c r="DP45" s="103" t="str">
        <f t="shared" si="71"/>
        <v>-</v>
      </c>
      <c r="DQ45" s="103" t="str">
        <f t="shared" si="72"/>
        <v>-</v>
      </c>
      <c r="DR45" s="103" t="str">
        <f t="shared" si="73"/>
        <v>-</v>
      </c>
      <c r="DS45" s="103" t="str">
        <f t="shared" si="74"/>
        <v>-</v>
      </c>
      <c r="DT45" s="103" t="str">
        <f t="shared" si="75"/>
        <v>-</v>
      </c>
      <c r="DU45" s="103" t="str">
        <f t="shared" si="76"/>
        <v>-</v>
      </c>
      <c r="DV45" s="103" t="str">
        <f t="shared" si="77"/>
        <v>-</v>
      </c>
      <c r="DW45" s="103" t="str">
        <f t="shared" si="78"/>
        <v>-</v>
      </c>
      <c r="DX45" s="103" t="str">
        <f t="shared" si="79"/>
        <v>-</v>
      </c>
      <c r="DY45" s="103" t="str">
        <f t="shared" si="80"/>
        <v>-</v>
      </c>
      <c r="DZ45" s="103" t="str">
        <f t="shared" si="81"/>
        <v>-</v>
      </c>
      <c r="EA45" s="103" t="str">
        <f t="shared" si="82"/>
        <v>-</v>
      </c>
      <c r="EB45" s="103" t="str">
        <f t="shared" si="83"/>
        <v>-</v>
      </c>
      <c r="EC45" s="103" t="str">
        <f t="shared" si="84"/>
        <v>-</v>
      </c>
      <c r="ED45" s="103" t="str">
        <f t="shared" si="85"/>
        <v>-</v>
      </c>
      <c r="EE45" s="103" t="str">
        <f t="shared" si="86"/>
        <v>-</v>
      </c>
      <c r="EF45" s="103" t="str">
        <f t="shared" si="87"/>
        <v>-</v>
      </c>
      <c r="EG45" s="103" t="str">
        <f t="shared" si="88"/>
        <v>-</v>
      </c>
      <c r="EH45" s="103" t="str">
        <f t="shared" si="89"/>
        <v>-</v>
      </c>
      <c r="EI45" s="103" t="str">
        <f t="shared" si="90"/>
        <v>-</v>
      </c>
      <c r="EJ45" s="103" t="str">
        <f t="shared" si="91"/>
        <v>-</v>
      </c>
      <c r="EK45" s="103" t="str">
        <f t="shared" si="92"/>
        <v>-</v>
      </c>
      <c r="EL45" s="103" t="str">
        <f t="shared" si="93"/>
        <v>-</v>
      </c>
      <c r="EM45" s="103" t="str">
        <f t="shared" si="94"/>
        <v>-</v>
      </c>
      <c r="EN45" s="103" t="str">
        <f t="shared" si="95"/>
        <v>-</v>
      </c>
      <c r="EO45" s="103" t="str">
        <f t="shared" si="96"/>
        <v>-</v>
      </c>
      <c r="EP45" s="103" t="str">
        <f t="shared" si="97"/>
        <v>-</v>
      </c>
      <c r="EQ45" s="103" t="str">
        <f t="shared" si="98"/>
        <v>-</v>
      </c>
      <c r="ER45" s="103" t="str">
        <f t="shared" si="99"/>
        <v>-</v>
      </c>
      <c r="ES45" s="104" t="str">
        <f t="shared" si="100"/>
        <v>-</v>
      </c>
      <c r="EU45" s="4" t="str">
        <f t="shared" si="49"/>
        <v>-</v>
      </c>
      <c r="EV45" s="4" t="str">
        <f t="shared" si="50"/>
        <v>-</v>
      </c>
      <c r="EW45" s="4" t="str">
        <f t="shared" si="51"/>
        <v>-</v>
      </c>
      <c r="EX45" s="4" t="str">
        <f t="shared" si="52"/>
        <v>-</v>
      </c>
    </row>
    <row r="46" spans="1:154" hidden="1" outlineLevel="1" x14ac:dyDescent="0.25">
      <c r="A46" t="s">
        <v>262</v>
      </c>
      <c r="B46" s="2">
        <v>401</v>
      </c>
      <c r="C46" t="s">
        <v>263</v>
      </c>
      <c r="D46" s="19" t="s">
        <v>466</v>
      </c>
      <c r="E46" s="19" t="s">
        <v>462</v>
      </c>
      <c r="F46" s="108" t="s">
        <v>25</v>
      </c>
      <c r="G46" s="34" t="s">
        <v>25</v>
      </c>
      <c r="H46" s="34" t="s">
        <v>25</v>
      </c>
      <c r="I46" s="34" t="s">
        <v>25</v>
      </c>
      <c r="J46" s="34" t="s">
        <v>25</v>
      </c>
      <c r="K46" s="34" t="s">
        <v>25</v>
      </c>
      <c r="L46" s="34" t="s">
        <v>25</v>
      </c>
      <c r="M46" s="34" t="s">
        <v>25</v>
      </c>
      <c r="N46" s="34" t="s">
        <v>25</v>
      </c>
      <c r="O46" s="34" t="s">
        <v>25</v>
      </c>
      <c r="P46" s="34" t="s">
        <v>25</v>
      </c>
      <c r="Q46" s="34" t="s">
        <v>25</v>
      </c>
      <c r="R46" s="16" t="s">
        <v>25</v>
      </c>
      <c r="S46" s="16" t="s">
        <v>25</v>
      </c>
      <c r="T46" s="16" t="s">
        <v>25</v>
      </c>
      <c r="U46" s="16" t="s">
        <v>25</v>
      </c>
      <c r="V46" s="16" t="s">
        <v>25</v>
      </c>
      <c r="W46" s="16" t="s">
        <v>25</v>
      </c>
      <c r="X46" s="16" t="s">
        <v>25</v>
      </c>
      <c r="Y46" s="16" t="s">
        <v>25</v>
      </c>
      <c r="Z46" s="16" t="s">
        <v>25</v>
      </c>
      <c r="AA46" s="16" t="s">
        <v>25</v>
      </c>
      <c r="AB46" s="16" t="s">
        <v>25</v>
      </c>
      <c r="AC46" s="16" t="s">
        <v>25</v>
      </c>
      <c r="AD46" s="16" t="s">
        <v>25</v>
      </c>
      <c r="AE46" s="16" t="s">
        <v>25</v>
      </c>
      <c r="AF46" s="16" t="s">
        <v>25</v>
      </c>
      <c r="AG46" s="16" t="s">
        <v>25</v>
      </c>
      <c r="AH46" s="16" t="s">
        <v>25</v>
      </c>
      <c r="AI46" s="16" t="s">
        <v>25</v>
      </c>
      <c r="AJ46" s="16" t="s">
        <v>25</v>
      </c>
      <c r="AK46" s="16" t="s">
        <v>25</v>
      </c>
      <c r="AL46" s="16" t="s">
        <v>25</v>
      </c>
      <c r="AM46" s="16" t="s">
        <v>25</v>
      </c>
      <c r="AN46" s="16" t="s">
        <v>25</v>
      </c>
      <c r="AO46" s="16" t="s">
        <v>25</v>
      </c>
      <c r="AP46" s="16" t="s">
        <v>25</v>
      </c>
      <c r="AQ46" s="16" t="s">
        <v>25</v>
      </c>
      <c r="AR46" s="16" t="s">
        <v>25</v>
      </c>
      <c r="AS46" s="16" t="s">
        <v>25</v>
      </c>
      <c r="AT46" s="16" t="s">
        <v>25</v>
      </c>
      <c r="AU46" s="16" t="s">
        <v>25</v>
      </c>
      <c r="AV46" s="16" t="s">
        <v>25</v>
      </c>
      <c r="AW46" s="16" t="s">
        <v>25</v>
      </c>
      <c r="AX46" s="16" t="s">
        <v>25</v>
      </c>
      <c r="AY46" s="16" t="s">
        <v>25</v>
      </c>
      <c r="AZ46" s="16" t="s">
        <v>25</v>
      </c>
      <c r="BA46" s="39" t="s">
        <v>25</v>
      </c>
      <c r="BB46" s="38" t="s">
        <v>25</v>
      </c>
      <c r="BC46" s="16" t="s">
        <v>25</v>
      </c>
      <c r="BD46" s="16" t="s">
        <v>25</v>
      </c>
      <c r="BE46" s="16" t="s">
        <v>25</v>
      </c>
      <c r="BF46" s="16" t="s">
        <v>25</v>
      </c>
      <c r="BG46" s="16" t="s">
        <v>25</v>
      </c>
      <c r="BH46" s="16" t="s">
        <v>25</v>
      </c>
      <c r="BI46" s="16" t="s">
        <v>25</v>
      </c>
      <c r="BJ46" s="16" t="s">
        <v>25</v>
      </c>
      <c r="BK46" s="16" t="s">
        <v>25</v>
      </c>
      <c r="BL46" s="16" t="s">
        <v>25</v>
      </c>
      <c r="BM46" s="16" t="s">
        <v>25</v>
      </c>
      <c r="BN46" s="16" t="s">
        <v>25</v>
      </c>
      <c r="BO46" s="16" t="s">
        <v>25</v>
      </c>
      <c r="BP46" s="16" t="s">
        <v>25</v>
      </c>
      <c r="BQ46" s="16" t="s">
        <v>25</v>
      </c>
      <c r="BR46" s="16" t="s">
        <v>25</v>
      </c>
      <c r="BS46" s="16" t="s">
        <v>25</v>
      </c>
      <c r="BT46" s="16" t="s">
        <v>25</v>
      </c>
      <c r="BU46" s="16" t="s">
        <v>25</v>
      </c>
      <c r="BV46" s="16" t="s">
        <v>25</v>
      </c>
      <c r="BW46" s="16" t="s">
        <v>25</v>
      </c>
      <c r="BX46" s="16" t="s">
        <v>25</v>
      </c>
      <c r="BY46" s="16" t="s">
        <v>25</v>
      </c>
      <c r="BZ46" s="16" t="s">
        <v>25</v>
      </c>
      <c r="CA46" s="16" t="s">
        <v>25</v>
      </c>
      <c r="CB46" s="16" t="s">
        <v>25</v>
      </c>
      <c r="CC46" s="16" t="s">
        <v>25</v>
      </c>
      <c r="CD46" s="16" t="s">
        <v>25</v>
      </c>
      <c r="CE46" s="16" t="s">
        <v>25</v>
      </c>
      <c r="CF46" s="16" t="s">
        <v>25</v>
      </c>
      <c r="CG46" s="16" t="s">
        <v>25</v>
      </c>
      <c r="CH46" s="16" t="s">
        <v>25</v>
      </c>
      <c r="CI46" s="16" t="s">
        <v>25</v>
      </c>
      <c r="CJ46" s="16" t="s">
        <v>25</v>
      </c>
      <c r="CK46" s="16" t="s">
        <v>25</v>
      </c>
      <c r="CL46" s="16" t="s">
        <v>25</v>
      </c>
      <c r="CM46" s="16" t="s">
        <v>25</v>
      </c>
      <c r="CN46" s="16" t="s">
        <v>25</v>
      </c>
      <c r="CO46" s="16" t="s">
        <v>25</v>
      </c>
      <c r="CP46" s="16" t="s">
        <v>25</v>
      </c>
      <c r="CQ46" s="16" t="s">
        <v>25</v>
      </c>
      <c r="CR46" s="16" t="s">
        <v>25</v>
      </c>
      <c r="CS46" s="16" t="s">
        <v>25</v>
      </c>
      <c r="CT46" s="16" t="s">
        <v>25</v>
      </c>
      <c r="CU46" s="16" t="s">
        <v>25</v>
      </c>
      <c r="CV46" s="16" t="s">
        <v>25</v>
      </c>
      <c r="CW46" s="39" t="s">
        <v>25</v>
      </c>
      <c r="CX46" s="102" t="str">
        <f t="shared" si="53"/>
        <v>-</v>
      </c>
      <c r="CY46" s="103" t="str">
        <f t="shared" si="54"/>
        <v>-</v>
      </c>
      <c r="CZ46" s="103" t="str">
        <f t="shared" si="55"/>
        <v>-</v>
      </c>
      <c r="DA46" s="103" t="str">
        <f t="shared" si="56"/>
        <v>-</v>
      </c>
      <c r="DB46" s="103" t="str">
        <f t="shared" si="57"/>
        <v>-</v>
      </c>
      <c r="DC46" s="103" t="str">
        <f t="shared" si="58"/>
        <v>-</v>
      </c>
      <c r="DD46" s="103" t="str">
        <f t="shared" si="59"/>
        <v>-</v>
      </c>
      <c r="DE46" s="103" t="str">
        <f t="shared" si="60"/>
        <v>-</v>
      </c>
      <c r="DF46" s="103" t="str">
        <f t="shared" si="61"/>
        <v>-</v>
      </c>
      <c r="DG46" s="103" t="str">
        <f t="shared" si="62"/>
        <v>-</v>
      </c>
      <c r="DH46" s="103" t="str">
        <f t="shared" si="63"/>
        <v>-</v>
      </c>
      <c r="DI46" s="103" t="str">
        <f t="shared" si="64"/>
        <v>-</v>
      </c>
      <c r="DJ46" s="103" t="str">
        <f t="shared" si="65"/>
        <v>-</v>
      </c>
      <c r="DK46" s="103" t="str">
        <f t="shared" si="66"/>
        <v>-</v>
      </c>
      <c r="DL46" s="103" t="str">
        <f t="shared" si="67"/>
        <v>-</v>
      </c>
      <c r="DM46" s="103" t="str">
        <f t="shared" si="68"/>
        <v>-</v>
      </c>
      <c r="DN46" s="103" t="str">
        <f t="shared" si="69"/>
        <v>-</v>
      </c>
      <c r="DO46" s="103" t="str">
        <f t="shared" si="70"/>
        <v>-</v>
      </c>
      <c r="DP46" s="103" t="str">
        <f t="shared" si="71"/>
        <v>-</v>
      </c>
      <c r="DQ46" s="103" t="str">
        <f t="shared" si="72"/>
        <v>-</v>
      </c>
      <c r="DR46" s="103" t="str">
        <f t="shared" si="73"/>
        <v>-</v>
      </c>
      <c r="DS46" s="103" t="str">
        <f t="shared" si="74"/>
        <v>-</v>
      </c>
      <c r="DT46" s="103" t="str">
        <f t="shared" si="75"/>
        <v>-</v>
      </c>
      <c r="DU46" s="103" t="str">
        <f t="shared" si="76"/>
        <v>-</v>
      </c>
      <c r="DV46" s="103" t="str">
        <f t="shared" si="77"/>
        <v>-</v>
      </c>
      <c r="DW46" s="103" t="str">
        <f t="shared" si="78"/>
        <v>-</v>
      </c>
      <c r="DX46" s="103" t="str">
        <f t="shared" si="79"/>
        <v>-</v>
      </c>
      <c r="DY46" s="103" t="str">
        <f t="shared" si="80"/>
        <v>-</v>
      </c>
      <c r="DZ46" s="103" t="str">
        <f t="shared" si="81"/>
        <v>-</v>
      </c>
      <c r="EA46" s="103" t="str">
        <f t="shared" si="82"/>
        <v>-</v>
      </c>
      <c r="EB46" s="103" t="str">
        <f t="shared" si="83"/>
        <v>-</v>
      </c>
      <c r="EC46" s="103" t="str">
        <f t="shared" si="84"/>
        <v>-</v>
      </c>
      <c r="ED46" s="103" t="str">
        <f t="shared" si="85"/>
        <v>-</v>
      </c>
      <c r="EE46" s="103" t="str">
        <f t="shared" si="86"/>
        <v>-</v>
      </c>
      <c r="EF46" s="103" t="str">
        <f t="shared" si="87"/>
        <v>-</v>
      </c>
      <c r="EG46" s="103" t="str">
        <f t="shared" si="88"/>
        <v>-</v>
      </c>
      <c r="EH46" s="103" t="str">
        <f t="shared" si="89"/>
        <v>-</v>
      </c>
      <c r="EI46" s="103" t="str">
        <f t="shared" si="90"/>
        <v>-</v>
      </c>
      <c r="EJ46" s="103" t="str">
        <f t="shared" si="91"/>
        <v>-</v>
      </c>
      <c r="EK46" s="103" t="str">
        <f t="shared" si="92"/>
        <v>-</v>
      </c>
      <c r="EL46" s="103" t="str">
        <f t="shared" si="93"/>
        <v>-</v>
      </c>
      <c r="EM46" s="103" t="str">
        <f t="shared" si="94"/>
        <v>-</v>
      </c>
      <c r="EN46" s="103" t="str">
        <f t="shared" si="95"/>
        <v>-</v>
      </c>
      <c r="EO46" s="103" t="str">
        <f t="shared" si="96"/>
        <v>-</v>
      </c>
      <c r="EP46" s="103" t="str">
        <f t="shared" si="97"/>
        <v>-</v>
      </c>
      <c r="EQ46" s="103" t="str">
        <f t="shared" si="98"/>
        <v>-</v>
      </c>
      <c r="ER46" s="103" t="str">
        <f t="shared" si="99"/>
        <v>-</v>
      </c>
      <c r="ES46" s="104" t="str">
        <f t="shared" si="100"/>
        <v>-</v>
      </c>
      <c r="EU46" s="4" t="str">
        <f t="shared" si="49"/>
        <v>-</v>
      </c>
      <c r="EV46" s="4" t="str">
        <f t="shared" si="50"/>
        <v>-</v>
      </c>
      <c r="EW46" s="4" t="str">
        <f t="shared" si="51"/>
        <v>-</v>
      </c>
      <c r="EX46" s="4" t="str">
        <f t="shared" si="52"/>
        <v>-</v>
      </c>
    </row>
    <row r="47" spans="1:154" hidden="1" outlineLevel="1" x14ac:dyDescent="0.25">
      <c r="A47" t="s">
        <v>264</v>
      </c>
      <c r="B47" s="2">
        <v>331</v>
      </c>
      <c r="C47" t="s">
        <v>265</v>
      </c>
      <c r="D47" s="19" t="s">
        <v>465</v>
      </c>
      <c r="E47" s="19" t="s">
        <v>461</v>
      </c>
      <c r="F47" s="108" t="s">
        <v>25</v>
      </c>
      <c r="G47" s="34" t="s">
        <v>25</v>
      </c>
      <c r="H47" s="34" t="s">
        <v>25</v>
      </c>
      <c r="I47" s="34" t="s">
        <v>25</v>
      </c>
      <c r="J47" s="34" t="s">
        <v>25</v>
      </c>
      <c r="K47" s="34" t="s">
        <v>25</v>
      </c>
      <c r="L47" s="34" t="s">
        <v>25</v>
      </c>
      <c r="M47" s="34" t="s">
        <v>25</v>
      </c>
      <c r="N47" s="34" t="s">
        <v>25</v>
      </c>
      <c r="O47" s="34" t="s">
        <v>25</v>
      </c>
      <c r="P47" s="34" t="s">
        <v>25</v>
      </c>
      <c r="Q47" s="34" t="s">
        <v>25</v>
      </c>
      <c r="R47" s="16" t="s">
        <v>25</v>
      </c>
      <c r="S47" s="16" t="s">
        <v>25</v>
      </c>
      <c r="T47" s="16" t="s">
        <v>25</v>
      </c>
      <c r="U47" s="16" t="s">
        <v>25</v>
      </c>
      <c r="V47" s="16" t="s">
        <v>25</v>
      </c>
      <c r="W47" s="16" t="s">
        <v>25</v>
      </c>
      <c r="X47" s="16" t="s">
        <v>25</v>
      </c>
      <c r="Y47" s="16" t="s">
        <v>25</v>
      </c>
      <c r="Z47" s="16" t="s">
        <v>25</v>
      </c>
      <c r="AA47" s="16" t="s">
        <v>25</v>
      </c>
      <c r="AB47" s="16" t="s">
        <v>25</v>
      </c>
      <c r="AC47" s="16" t="s">
        <v>25</v>
      </c>
      <c r="AD47" s="16" t="s">
        <v>25</v>
      </c>
      <c r="AE47" s="16" t="s">
        <v>25</v>
      </c>
      <c r="AF47" s="16" t="s">
        <v>25</v>
      </c>
      <c r="AG47" s="16" t="s">
        <v>25</v>
      </c>
      <c r="AH47" s="16" t="s">
        <v>25</v>
      </c>
      <c r="AI47" s="16" t="s">
        <v>25</v>
      </c>
      <c r="AJ47" s="16" t="s">
        <v>25</v>
      </c>
      <c r="AK47" s="16" t="s">
        <v>25</v>
      </c>
      <c r="AL47" s="16" t="s">
        <v>25</v>
      </c>
      <c r="AM47" s="16" t="s">
        <v>25</v>
      </c>
      <c r="AN47" s="16" t="s">
        <v>25</v>
      </c>
      <c r="AO47" s="16" t="s">
        <v>25</v>
      </c>
      <c r="AP47" s="16" t="s">
        <v>25</v>
      </c>
      <c r="AQ47" s="16" t="s">
        <v>25</v>
      </c>
      <c r="AR47" s="16" t="s">
        <v>25</v>
      </c>
      <c r="AS47" s="16" t="s">
        <v>25</v>
      </c>
      <c r="AT47" s="16" t="s">
        <v>25</v>
      </c>
      <c r="AU47" s="16" t="s">
        <v>25</v>
      </c>
      <c r="AV47" s="16" t="s">
        <v>25</v>
      </c>
      <c r="AW47" s="16" t="s">
        <v>25</v>
      </c>
      <c r="AX47" s="16" t="s">
        <v>25</v>
      </c>
      <c r="AY47" s="16" t="s">
        <v>25</v>
      </c>
      <c r="AZ47" s="16" t="s">
        <v>25</v>
      </c>
      <c r="BA47" s="39" t="s">
        <v>25</v>
      </c>
      <c r="BB47" s="38" t="s">
        <v>25</v>
      </c>
      <c r="BC47" s="16" t="s">
        <v>25</v>
      </c>
      <c r="BD47" s="16" t="s">
        <v>25</v>
      </c>
      <c r="BE47" s="16" t="s">
        <v>25</v>
      </c>
      <c r="BF47" s="16" t="s">
        <v>25</v>
      </c>
      <c r="BG47" s="16" t="s">
        <v>25</v>
      </c>
      <c r="BH47" s="16" t="s">
        <v>25</v>
      </c>
      <c r="BI47" s="16" t="s">
        <v>25</v>
      </c>
      <c r="BJ47" s="16" t="s">
        <v>25</v>
      </c>
      <c r="BK47" s="16" t="s">
        <v>25</v>
      </c>
      <c r="BL47" s="16" t="s">
        <v>25</v>
      </c>
      <c r="BM47" s="16" t="s">
        <v>25</v>
      </c>
      <c r="BN47" s="16" t="s">
        <v>25</v>
      </c>
      <c r="BO47" s="16" t="s">
        <v>25</v>
      </c>
      <c r="BP47" s="16" t="s">
        <v>25</v>
      </c>
      <c r="BQ47" s="16" t="s">
        <v>25</v>
      </c>
      <c r="BR47" s="16" t="s">
        <v>25</v>
      </c>
      <c r="BS47" s="16" t="s">
        <v>25</v>
      </c>
      <c r="BT47" s="16" t="s">
        <v>25</v>
      </c>
      <c r="BU47" s="16" t="s">
        <v>25</v>
      </c>
      <c r="BV47" s="16" t="s">
        <v>25</v>
      </c>
      <c r="BW47" s="16" t="s">
        <v>25</v>
      </c>
      <c r="BX47" s="16" t="s">
        <v>25</v>
      </c>
      <c r="BY47" s="16" t="s">
        <v>25</v>
      </c>
      <c r="BZ47" s="16" t="s">
        <v>25</v>
      </c>
      <c r="CA47" s="16" t="s">
        <v>25</v>
      </c>
      <c r="CB47" s="16" t="s">
        <v>25</v>
      </c>
      <c r="CC47" s="16" t="s">
        <v>25</v>
      </c>
      <c r="CD47" s="16" t="s">
        <v>25</v>
      </c>
      <c r="CE47" s="16" t="s">
        <v>25</v>
      </c>
      <c r="CF47" s="16" t="s">
        <v>25</v>
      </c>
      <c r="CG47" s="16" t="s">
        <v>25</v>
      </c>
      <c r="CH47" s="16" t="s">
        <v>25</v>
      </c>
      <c r="CI47" s="16" t="s">
        <v>25</v>
      </c>
      <c r="CJ47" s="16" t="s">
        <v>25</v>
      </c>
      <c r="CK47" s="16" t="s">
        <v>25</v>
      </c>
      <c r="CL47" s="16" t="s">
        <v>25</v>
      </c>
      <c r="CM47" s="16" t="s">
        <v>25</v>
      </c>
      <c r="CN47" s="16" t="s">
        <v>25</v>
      </c>
      <c r="CO47" s="16" t="s">
        <v>25</v>
      </c>
      <c r="CP47" s="16" t="s">
        <v>25</v>
      </c>
      <c r="CQ47" s="16" t="s">
        <v>25</v>
      </c>
      <c r="CR47" s="16" t="s">
        <v>25</v>
      </c>
      <c r="CS47" s="16" t="s">
        <v>25</v>
      </c>
      <c r="CT47" s="16" t="s">
        <v>25</v>
      </c>
      <c r="CU47" s="16" t="s">
        <v>25</v>
      </c>
      <c r="CV47" s="16" t="s">
        <v>25</v>
      </c>
      <c r="CW47" s="39" t="s">
        <v>25</v>
      </c>
      <c r="CX47" s="102" t="str">
        <f t="shared" si="53"/>
        <v>-</v>
      </c>
      <c r="CY47" s="103" t="str">
        <f t="shared" si="54"/>
        <v>-</v>
      </c>
      <c r="CZ47" s="103" t="str">
        <f t="shared" si="55"/>
        <v>-</v>
      </c>
      <c r="DA47" s="103" t="str">
        <f t="shared" si="56"/>
        <v>-</v>
      </c>
      <c r="DB47" s="103" t="str">
        <f t="shared" si="57"/>
        <v>-</v>
      </c>
      <c r="DC47" s="103" t="str">
        <f t="shared" si="58"/>
        <v>-</v>
      </c>
      <c r="DD47" s="103" t="str">
        <f t="shared" si="59"/>
        <v>-</v>
      </c>
      <c r="DE47" s="103" t="str">
        <f t="shared" si="60"/>
        <v>-</v>
      </c>
      <c r="DF47" s="103" t="str">
        <f t="shared" si="61"/>
        <v>-</v>
      </c>
      <c r="DG47" s="103" t="str">
        <f t="shared" si="62"/>
        <v>-</v>
      </c>
      <c r="DH47" s="103" t="str">
        <f t="shared" si="63"/>
        <v>-</v>
      </c>
      <c r="DI47" s="103" t="str">
        <f t="shared" si="64"/>
        <v>-</v>
      </c>
      <c r="DJ47" s="103" t="str">
        <f t="shared" si="65"/>
        <v>-</v>
      </c>
      <c r="DK47" s="103" t="str">
        <f t="shared" si="66"/>
        <v>-</v>
      </c>
      <c r="DL47" s="103" t="str">
        <f t="shared" si="67"/>
        <v>-</v>
      </c>
      <c r="DM47" s="103" t="str">
        <f t="shared" si="68"/>
        <v>-</v>
      </c>
      <c r="DN47" s="103" t="str">
        <f t="shared" si="69"/>
        <v>-</v>
      </c>
      <c r="DO47" s="103" t="str">
        <f t="shared" si="70"/>
        <v>-</v>
      </c>
      <c r="DP47" s="103" t="str">
        <f t="shared" si="71"/>
        <v>-</v>
      </c>
      <c r="DQ47" s="103" t="str">
        <f t="shared" si="72"/>
        <v>-</v>
      </c>
      <c r="DR47" s="103" t="str">
        <f t="shared" si="73"/>
        <v>-</v>
      </c>
      <c r="DS47" s="103" t="str">
        <f t="shared" si="74"/>
        <v>-</v>
      </c>
      <c r="DT47" s="103" t="str">
        <f t="shared" si="75"/>
        <v>-</v>
      </c>
      <c r="DU47" s="103" t="str">
        <f t="shared" si="76"/>
        <v>-</v>
      </c>
      <c r="DV47" s="103" t="str">
        <f t="shared" si="77"/>
        <v>-</v>
      </c>
      <c r="DW47" s="103" t="str">
        <f t="shared" si="78"/>
        <v>-</v>
      </c>
      <c r="DX47" s="103" t="str">
        <f t="shared" si="79"/>
        <v>-</v>
      </c>
      <c r="DY47" s="103" t="str">
        <f t="shared" si="80"/>
        <v>-</v>
      </c>
      <c r="DZ47" s="103" t="str">
        <f t="shared" si="81"/>
        <v>-</v>
      </c>
      <c r="EA47" s="103" t="str">
        <f t="shared" si="82"/>
        <v>-</v>
      </c>
      <c r="EB47" s="103" t="str">
        <f t="shared" si="83"/>
        <v>-</v>
      </c>
      <c r="EC47" s="103" t="str">
        <f t="shared" si="84"/>
        <v>-</v>
      </c>
      <c r="ED47" s="103" t="str">
        <f t="shared" si="85"/>
        <v>-</v>
      </c>
      <c r="EE47" s="103" t="str">
        <f t="shared" si="86"/>
        <v>-</v>
      </c>
      <c r="EF47" s="103" t="str">
        <f t="shared" si="87"/>
        <v>-</v>
      </c>
      <c r="EG47" s="103" t="str">
        <f t="shared" si="88"/>
        <v>-</v>
      </c>
      <c r="EH47" s="103" t="str">
        <f t="shared" si="89"/>
        <v>-</v>
      </c>
      <c r="EI47" s="103" t="str">
        <f t="shared" si="90"/>
        <v>-</v>
      </c>
      <c r="EJ47" s="103" t="str">
        <f t="shared" si="91"/>
        <v>-</v>
      </c>
      <c r="EK47" s="103" t="str">
        <f t="shared" si="92"/>
        <v>-</v>
      </c>
      <c r="EL47" s="103" t="str">
        <f t="shared" si="93"/>
        <v>-</v>
      </c>
      <c r="EM47" s="103" t="str">
        <f t="shared" si="94"/>
        <v>-</v>
      </c>
      <c r="EN47" s="103" t="str">
        <f t="shared" si="95"/>
        <v>-</v>
      </c>
      <c r="EO47" s="103" t="str">
        <f t="shared" si="96"/>
        <v>-</v>
      </c>
      <c r="EP47" s="103" t="str">
        <f t="shared" si="97"/>
        <v>-</v>
      </c>
      <c r="EQ47" s="103" t="str">
        <f t="shared" si="98"/>
        <v>-</v>
      </c>
      <c r="ER47" s="103" t="str">
        <f t="shared" si="99"/>
        <v>-</v>
      </c>
      <c r="ES47" s="104" t="str">
        <f t="shared" si="100"/>
        <v>-</v>
      </c>
      <c r="EU47" s="4" t="str">
        <f t="shared" si="49"/>
        <v>-</v>
      </c>
      <c r="EV47" s="4" t="str">
        <f t="shared" si="50"/>
        <v>-</v>
      </c>
      <c r="EW47" s="4" t="str">
        <f t="shared" si="51"/>
        <v>-</v>
      </c>
      <c r="EX47" s="4" t="str">
        <f t="shared" si="52"/>
        <v>-</v>
      </c>
    </row>
    <row r="48" spans="1:154" hidden="1" outlineLevel="1" x14ac:dyDescent="0.25">
      <c r="A48" t="s">
        <v>32</v>
      </c>
      <c r="B48" s="2">
        <v>66</v>
      </c>
      <c r="C48" t="s">
        <v>266</v>
      </c>
      <c r="D48" s="19" t="s">
        <v>465</v>
      </c>
      <c r="E48" s="19" t="s">
        <v>461</v>
      </c>
      <c r="F48" s="108" t="s">
        <v>25</v>
      </c>
      <c r="G48" s="34" t="s">
        <v>25</v>
      </c>
      <c r="H48" s="34" t="s">
        <v>25</v>
      </c>
      <c r="I48" s="34" t="s">
        <v>25</v>
      </c>
      <c r="J48" s="34" t="s">
        <v>25</v>
      </c>
      <c r="K48" s="34" t="s">
        <v>25</v>
      </c>
      <c r="L48" s="34" t="s">
        <v>25</v>
      </c>
      <c r="M48" s="34" t="s">
        <v>25</v>
      </c>
      <c r="N48" s="34" t="s">
        <v>25</v>
      </c>
      <c r="O48" s="34" t="s">
        <v>25</v>
      </c>
      <c r="P48" s="34" t="s">
        <v>25</v>
      </c>
      <c r="Q48" s="34" t="s">
        <v>25</v>
      </c>
      <c r="R48" s="16" t="s">
        <v>25</v>
      </c>
      <c r="S48" s="16" t="s">
        <v>25</v>
      </c>
      <c r="T48" s="16" t="s">
        <v>25</v>
      </c>
      <c r="U48" s="16" t="s">
        <v>25</v>
      </c>
      <c r="V48" s="16" t="s">
        <v>25</v>
      </c>
      <c r="W48" s="16" t="s">
        <v>25</v>
      </c>
      <c r="X48" s="16" t="s">
        <v>25</v>
      </c>
      <c r="Y48" s="16" t="s">
        <v>25</v>
      </c>
      <c r="Z48" s="16" t="s">
        <v>25</v>
      </c>
      <c r="AA48" s="16" t="s">
        <v>25</v>
      </c>
      <c r="AB48" s="16" t="s">
        <v>25</v>
      </c>
      <c r="AC48" s="16" t="s">
        <v>25</v>
      </c>
      <c r="AD48" s="16" t="s">
        <v>25</v>
      </c>
      <c r="AE48" s="16" t="s">
        <v>25</v>
      </c>
      <c r="AF48" s="16" t="s">
        <v>25</v>
      </c>
      <c r="AG48" s="16" t="s">
        <v>25</v>
      </c>
      <c r="AH48" s="16" t="s">
        <v>25</v>
      </c>
      <c r="AI48" s="16" t="s">
        <v>25</v>
      </c>
      <c r="AJ48" s="16" t="s">
        <v>25</v>
      </c>
      <c r="AK48" s="16" t="s">
        <v>25</v>
      </c>
      <c r="AL48" s="16" t="s">
        <v>25</v>
      </c>
      <c r="AM48" s="16" t="s">
        <v>25</v>
      </c>
      <c r="AN48" s="16" t="s">
        <v>25</v>
      </c>
      <c r="AO48" s="16" t="s">
        <v>25</v>
      </c>
      <c r="AP48" s="16" t="s">
        <v>25</v>
      </c>
      <c r="AQ48" s="16" t="s">
        <v>25</v>
      </c>
      <c r="AR48" s="16" t="s">
        <v>25</v>
      </c>
      <c r="AS48" s="16" t="s">
        <v>25</v>
      </c>
      <c r="AT48" s="16" t="s">
        <v>25</v>
      </c>
      <c r="AU48" s="16" t="s">
        <v>25</v>
      </c>
      <c r="AV48" s="16" t="s">
        <v>25</v>
      </c>
      <c r="AW48" s="16" t="s">
        <v>25</v>
      </c>
      <c r="AX48" s="16" t="s">
        <v>25</v>
      </c>
      <c r="AY48" s="16" t="s">
        <v>25</v>
      </c>
      <c r="AZ48" s="16" t="s">
        <v>25</v>
      </c>
      <c r="BA48" s="39" t="s">
        <v>25</v>
      </c>
      <c r="BB48" s="38" t="s">
        <v>25</v>
      </c>
      <c r="BC48" s="16" t="s">
        <v>25</v>
      </c>
      <c r="BD48" s="16" t="s">
        <v>25</v>
      </c>
      <c r="BE48" s="16" t="s">
        <v>25</v>
      </c>
      <c r="BF48" s="16" t="s">
        <v>25</v>
      </c>
      <c r="BG48" s="16" t="s">
        <v>25</v>
      </c>
      <c r="BH48" s="16" t="s">
        <v>25</v>
      </c>
      <c r="BI48" s="16" t="s">
        <v>25</v>
      </c>
      <c r="BJ48" s="16" t="s">
        <v>25</v>
      </c>
      <c r="BK48" s="16" t="s">
        <v>25</v>
      </c>
      <c r="BL48" s="16" t="s">
        <v>25</v>
      </c>
      <c r="BM48" s="16" t="s">
        <v>25</v>
      </c>
      <c r="BN48" s="16" t="s">
        <v>25</v>
      </c>
      <c r="BO48" s="16" t="s">
        <v>25</v>
      </c>
      <c r="BP48" s="16" t="s">
        <v>25</v>
      </c>
      <c r="BQ48" s="16" t="s">
        <v>25</v>
      </c>
      <c r="BR48" s="16" t="s">
        <v>25</v>
      </c>
      <c r="BS48" s="16" t="s">
        <v>25</v>
      </c>
      <c r="BT48" s="16" t="s">
        <v>25</v>
      </c>
      <c r="BU48" s="16" t="s">
        <v>25</v>
      </c>
      <c r="BV48" s="16" t="s">
        <v>25</v>
      </c>
      <c r="BW48" s="16" t="s">
        <v>25</v>
      </c>
      <c r="BX48" s="16" t="s">
        <v>25</v>
      </c>
      <c r="BY48" s="16" t="s">
        <v>25</v>
      </c>
      <c r="BZ48" s="16" t="s">
        <v>25</v>
      </c>
      <c r="CA48" s="16" t="s">
        <v>25</v>
      </c>
      <c r="CB48" s="16" t="s">
        <v>25</v>
      </c>
      <c r="CC48" s="16" t="s">
        <v>25</v>
      </c>
      <c r="CD48" s="16" t="s">
        <v>25</v>
      </c>
      <c r="CE48" s="16" t="s">
        <v>25</v>
      </c>
      <c r="CF48" s="16" t="s">
        <v>25</v>
      </c>
      <c r="CG48" s="16" t="s">
        <v>25</v>
      </c>
      <c r="CH48" s="16" t="s">
        <v>25</v>
      </c>
      <c r="CI48" s="16" t="s">
        <v>25</v>
      </c>
      <c r="CJ48" s="16" t="s">
        <v>25</v>
      </c>
      <c r="CK48" s="16" t="s">
        <v>25</v>
      </c>
      <c r="CL48" s="16" t="s">
        <v>25</v>
      </c>
      <c r="CM48" s="16" t="s">
        <v>25</v>
      </c>
      <c r="CN48" s="16" t="s">
        <v>25</v>
      </c>
      <c r="CO48" s="16" t="s">
        <v>25</v>
      </c>
      <c r="CP48" s="16" t="s">
        <v>25</v>
      </c>
      <c r="CQ48" s="16" t="s">
        <v>25</v>
      </c>
      <c r="CR48" s="16" t="s">
        <v>25</v>
      </c>
      <c r="CS48" s="16" t="s">
        <v>25</v>
      </c>
      <c r="CT48" s="16" t="s">
        <v>25</v>
      </c>
      <c r="CU48" s="16" t="s">
        <v>25</v>
      </c>
      <c r="CV48" s="16" t="s">
        <v>25</v>
      </c>
      <c r="CW48" s="39" t="s">
        <v>25</v>
      </c>
      <c r="CX48" s="102" t="str">
        <f t="shared" si="53"/>
        <v>-</v>
      </c>
      <c r="CY48" s="103" t="str">
        <f t="shared" si="54"/>
        <v>-</v>
      </c>
      <c r="CZ48" s="103" t="str">
        <f t="shared" si="55"/>
        <v>-</v>
      </c>
      <c r="DA48" s="103" t="str">
        <f t="shared" si="56"/>
        <v>-</v>
      </c>
      <c r="DB48" s="103" t="str">
        <f t="shared" si="57"/>
        <v>-</v>
      </c>
      <c r="DC48" s="103" t="str">
        <f t="shared" si="58"/>
        <v>-</v>
      </c>
      <c r="DD48" s="103" t="str">
        <f t="shared" si="59"/>
        <v>-</v>
      </c>
      <c r="DE48" s="103" t="str">
        <f t="shared" si="60"/>
        <v>-</v>
      </c>
      <c r="DF48" s="103" t="str">
        <f t="shared" si="61"/>
        <v>-</v>
      </c>
      <c r="DG48" s="103" t="str">
        <f t="shared" si="62"/>
        <v>-</v>
      </c>
      <c r="DH48" s="103" t="str">
        <f t="shared" si="63"/>
        <v>-</v>
      </c>
      <c r="DI48" s="103" t="str">
        <f t="shared" si="64"/>
        <v>-</v>
      </c>
      <c r="DJ48" s="103" t="str">
        <f t="shared" si="65"/>
        <v>-</v>
      </c>
      <c r="DK48" s="103" t="str">
        <f t="shared" si="66"/>
        <v>-</v>
      </c>
      <c r="DL48" s="103" t="str">
        <f t="shared" si="67"/>
        <v>-</v>
      </c>
      <c r="DM48" s="103" t="str">
        <f t="shared" si="68"/>
        <v>-</v>
      </c>
      <c r="DN48" s="103" t="str">
        <f t="shared" si="69"/>
        <v>-</v>
      </c>
      <c r="DO48" s="103" t="str">
        <f t="shared" si="70"/>
        <v>-</v>
      </c>
      <c r="DP48" s="103" t="str">
        <f t="shared" si="71"/>
        <v>-</v>
      </c>
      <c r="DQ48" s="103" t="str">
        <f t="shared" si="72"/>
        <v>-</v>
      </c>
      <c r="DR48" s="103" t="str">
        <f t="shared" si="73"/>
        <v>-</v>
      </c>
      <c r="DS48" s="103" t="str">
        <f t="shared" si="74"/>
        <v>-</v>
      </c>
      <c r="DT48" s="103" t="str">
        <f t="shared" si="75"/>
        <v>-</v>
      </c>
      <c r="DU48" s="103" t="str">
        <f t="shared" si="76"/>
        <v>-</v>
      </c>
      <c r="DV48" s="103" t="str">
        <f t="shared" si="77"/>
        <v>-</v>
      </c>
      <c r="DW48" s="103" t="str">
        <f t="shared" si="78"/>
        <v>-</v>
      </c>
      <c r="DX48" s="103" t="str">
        <f t="shared" si="79"/>
        <v>-</v>
      </c>
      <c r="DY48" s="103" t="str">
        <f t="shared" si="80"/>
        <v>-</v>
      </c>
      <c r="DZ48" s="103" t="str">
        <f t="shared" si="81"/>
        <v>-</v>
      </c>
      <c r="EA48" s="103" t="str">
        <f t="shared" si="82"/>
        <v>-</v>
      </c>
      <c r="EB48" s="103" t="str">
        <f t="shared" si="83"/>
        <v>-</v>
      </c>
      <c r="EC48" s="103" t="str">
        <f t="shared" si="84"/>
        <v>-</v>
      </c>
      <c r="ED48" s="103" t="str">
        <f t="shared" si="85"/>
        <v>-</v>
      </c>
      <c r="EE48" s="103" t="str">
        <f t="shared" si="86"/>
        <v>-</v>
      </c>
      <c r="EF48" s="103" t="str">
        <f t="shared" si="87"/>
        <v>-</v>
      </c>
      <c r="EG48" s="103" t="str">
        <f t="shared" si="88"/>
        <v>-</v>
      </c>
      <c r="EH48" s="103" t="str">
        <f t="shared" si="89"/>
        <v>-</v>
      </c>
      <c r="EI48" s="103" t="str">
        <f t="shared" si="90"/>
        <v>-</v>
      </c>
      <c r="EJ48" s="103" t="str">
        <f t="shared" si="91"/>
        <v>-</v>
      </c>
      <c r="EK48" s="103" t="str">
        <f t="shared" si="92"/>
        <v>-</v>
      </c>
      <c r="EL48" s="103" t="str">
        <f t="shared" si="93"/>
        <v>-</v>
      </c>
      <c r="EM48" s="103" t="str">
        <f t="shared" si="94"/>
        <v>-</v>
      </c>
      <c r="EN48" s="103" t="str">
        <f t="shared" si="95"/>
        <v>-</v>
      </c>
      <c r="EO48" s="103" t="str">
        <f t="shared" si="96"/>
        <v>-</v>
      </c>
      <c r="EP48" s="103" t="str">
        <f t="shared" si="97"/>
        <v>-</v>
      </c>
      <c r="EQ48" s="103" t="str">
        <f t="shared" si="98"/>
        <v>-</v>
      </c>
      <c r="ER48" s="103" t="str">
        <f t="shared" si="99"/>
        <v>-</v>
      </c>
      <c r="ES48" s="104" t="str">
        <f t="shared" si="100"/>
        <v>-</v>
      </c>
      <c r="EU48" s="4" t="str">
        <f t="shared" si="49"/>
        <v>-</v>
      </c>
      <c r="EV48" s="4" t="str">
        <f t="shared" si="50"/>
        <v>-</v>
      </c>
      <c r="EW48" s="4" t="str">
        <f t="shared" si="51"/>
        <v>-</v>
      </c>
      <c r="EX48" s="4" t="str">
        <f t="shared" si="52"/>
        <v>-</v>
      </c>
    </row>
    <row r="49" spans="1:154" hidden="1" outlineLevel="1" x14ac:dyDescent="0.25">
      <c r="A49" t="s">
        <v>33</v>
      </c>
      <c r="B49" s="2">
        <v>155</v>
      </c>
      <c r="C49" t="s">
        <v>267</v>
      </c>
      <c r="D49" s="19" t="s">
        <v>465</v>
      </c>
      <c r="E49" s="19" t="s">
        <v>462</v>
      </c>
      <c r="F49" s="108" t="s">
        <v>25</v>
      </c>
      <c r="G49" s="34" t="s">
        <v>25</v>
      </c>
      <c r="H49" s="34" t="s">
        <v>25</v>
      </c>
      <c r="I49" s="34" t="s">
        <v>25</v>
      </c>
      <c r="J49" s="34" t="s">
        <v>25</v>
      </c>
      <c r="K49" s="34" t="s">
        <v>25</v>
      </c>
      <c r="L49" s="34" t="s">
        <v>25</v>
      </c>
      <c r="M49" s="34" t="s">
        <v>25</v>
      </c>
      <c r="N49" s="34" t="s">
        <v>25</v>
      </c>
      <c r="O49" s="34" t="s">
        <v>25</v>
      </c>
      <c r="P49" s="34" t="s">
        <v>25</v>
      </c>
      <c r="Q49" s="34" t="s">
        <v>25</v>
      </c>
      <c r="R49" s="16" t="s">
        <v>25</v>
      </c>
      <c r="S49" s="16" t="s">
        <v>25</v>
      </c>
      <c r="T49" s="16" t="s">
        <v>25</v>
      </c>
      <c r="U49" s="16" t="s">
        <v>25</v>
      </c>
      <c r="V49" s="16" t="s">
        <v>25</v>
      </c>
      <c r="W49" s="16" t="s">
        <v>25</v>
      </c>
      <c r="X49" s="16" t="s">
        <v>25</v>
      </c>
      <c r="Y49" s="16" t="s">
        <v>25</v>
      </c>
      <c r="Z49" s="16" t="s">
        <v>25</v>
      </c>
      <c r="AA49" s="16" t="s">
        <v>25</v>
      </c>
      <c r="AB49" s="16" t="s">
        <v>25</v>
      </c>
      <c r="AC49" s="16" t="s">
        <v>25</v>
      </c>
      <c r="AD49" s="16" t="s">
        <v>25</v>
      </c>
      <c r="AE49" s="16" t="s">
        <v>25</v>
      </c>
      <c r="AF49" s="16" t="s">
        <v>25</v>
      </c>
      <c r="AG49" s="16" t="s">
        <v>25</v>
      </c>
      <c r="AH49" s="16" t="s">
        <v>25</v>
      </c>
      <c r="AI49" s="16" t="s">
        <v>25</v>
      </c>
      <c r="AJ49" s="16" t="s">
        <v>25</v>
      </c>
      <c r="AK49" s="16" t="s">
        <v>25</v>
      </c>
      <c r="AL49" s="16" t="s">
        <v>25</v>
      </c>
      <c r="AM49" s="16" t="s">
        <v>25</v>
      </c>
      <c r="AN49" s="16" t="s">
        <v>25</v>
      </c>
      <c r="AO49" s="16" t="s">
        <v>25</v>
      </c>
      <c r="AP49" s="16" t="s">
        <v>25</v>
      </c>
      <c r="AQ49" s="16" t="s">
        <v>25</v>
      </c>
      <c r="AR49" s="16" t="s">
        <v>25</v>
      </c>
      <c r="AS49" s="16" t="s">
        <v>25</v>
      </c>
      <c r="AT49" s="16" t="s">
        <v>25</v>
      </c>
      <c r="AU49" s="16" t="s">
        <v>25</v>
      </c>
      <c r="AV49" s="16" t="s">
        <v>25</v>
      </c>
      <c r="AW49" s="16" t="s">
        <v>25</v>
      </c>
      <c r="AX49" s="16" t="s">
        <v>25</v>
      </c>
      <c r="AY49" s="16" t="s">
        <v>25</v>
      </c>
      <c r="AZ49" s="16" t="s">
        <v>25</v>
      </c>
      <c r="BA49" s="39" t="s">
        <v>25</v>
      </c>
      <c r="BB49" s="38" t="s">
        <v>25</v>
      </c>
      <c r="BC49" s="16" t="s">
        <v>25</v>
      </c>
      <c r="BD49" s="16" t="s">
        <v>25</v>
      </c>
      <c r="BE49" s="16" t="s">
        <v>25</v>
      </c>
      <c r="BF49" s="16" t="s">
        <v>25</v>
      </c>
      <c r="BG49" s="16" t="s">
        <v>25</v>
      </c>
      <c r="BH49" s="16" t="s">
        <v>25</v>
      </c>
      <c r="BI49" s="16" t="s">
        <v>25</v>
      </c>
      <c r="BJ49" s="16" t="s">
        <v>25</v>
      </c>
      <c r="BK49" s="16" t="s">
        <v>25</v>
      </c>
      <c r="BL49" s="16" t="s">
        <v>25</v>
      </c>
      <c r="BM49" s="16" t="s">
        <v>25</v>
      </c>
      <c r="BN49" s="16" t="s">
        <v>25</v>
      </c>
      <c r="BO49" s="16" t="s">
        <v>25</v>
      </c>
      <c r="BP49" s="16" t="s">
        <v>25</v>
      </c>
      <c r="BQ49" s="16" t="s">
        <v>25</v>
      </c>
      <c r="BR49" s="16" t="s">
        <v>25</v>
      </c>
      <c r="BS49" s="16" t="s">
        <v>25</v>
      </c>
      <c r="BT49" s="16" t="s">
        <v>25</v>
      </c>
      <c r="BU49" s="16" t="s">
        <v>25</v>
      </c>
      <c r="BV49" s="16" t="s">
        <v>25</v>
      </c>
      <c r="BW49" s="16" t="s">
        <v>25</v>
      </c>
      <c r="BX49" s="16" t="s">
        <v>25</v>
      </c>
      <c r="BY49" s="16" t="s">
        <v>25</v>
      </c>
      <c r="BZ49" s="16" t="s">
        <v>25</v>
      </c>
      <c r="CA49" s="16" t="s">
        <v>25</v>
      </c>
      <c r="CB49" s="16" t="s">
        <v>25</v>
      </c>
      <c r="CC49" s="16" t="s">
        <v>25</v>
      </c>
      <c r="CD49" s="16" t="s">
        <v>25</v>
      </c>
      <c r="CE49" s="16" t="s">
        <v>25</v>
      </c>
      <c r="CF49" s="16" t="s">
        <v>25</v>
      </c>
      <c r="CG49" s="16" t="s">
        <v>25</v>
      </c>
      <c r="CH49" s="16" t="s">
        <v>25</v>
      </c>
      <c r="CI49" s="16" t="s">
        <v>25</v>
      </c>
      <c r="CJ49" s="16" t="s">
        <v>25</v>
      </c>
      <c r="CK49" s="16" t="s">
        <v>25</v>
      </c>
      <c r="CL49" s="16" t="s">
        <v>25</v>
      </c>
      <c r="CM49" s="16" t="s">
        <v>25</v>
      </c>
      <c r="CN49" s="16" t="s">
        <v>25</v>
      </c>
      <c r="CO49" s="16" t="s">
        <v>25</v>
      </c>
      <c r="CP49" s="16" t="s">
        <v>25</v>
      </c>
      <c r="CQ49" s="16" t="s">
        <v>25</v>
      </c>
      <c r="CR49" s="16" t="s">
        <v>25</v>
      </c>
      <c r="CS49" s="16" t="s">
        <v>25</v>
      </c>
      <c r="CT49" s="16" t="s">
        <v>25</v>
      </c>
      <c r="CU49" s="16" t="s">
        <v>25</v>
      </c>
      <c r="CV49" s="16" t="s">
        <v>25</v>
      </c>
      <c r="CW49" s="39" t="s">
        <v>25</v>
      </c>
      <c r="CX49" s="102" t="str">
        <f t="shared" si="53"/>
        <v>-</v>
      </c>
      <c r="CY49" s="103" t="str">
        <f t="shared" si="54"/>
        <v>-</v>
      </c>
      <c r="CZ49" s="103" t="str">
        <f t="shared" si="55"/>
        <v>-</v>
      </c>
      <c r="DA49" s="103" t="str">
        <f t="shared" si="56"/>
        <v>-</v>
      </c>
      <c r="DB49" s="103" t="str">
        <f t="shared" si="57"/>
        <v>-</v>
      </c>
      <c r="DC49" s="103" t="str">
        <f t="shared" si="58"/>
        <v>-</v>
      </c>
      <c r="DD49" s="103" t="str">
        <f t="shared" si="59"/>
        <v>-</v>
      </c>
      <c r="DE49" s="103" t="str">
        <f t="shared" si="60"/>
        <v>-</v>
      </c>
      <c r="DF49" s="103" t="str">
        <f t="shared" si="61"/>
        <v>-</v>
      </c>
      <c r="DG49" s="103" t="str">
        <f t="shared" si="62"/>
        <v>-</v>
      </c>
      <c r="DH49" s="103" t="str">
        <f t="shared" si="63"/>
        <v>-</v>
      </c>
      <c r="DI49" s="103" t="str">
        <f t="shared" si="64"/>
        <v>-</v>
      </c>
      <c r="DJ49" s="103" t="str">
        <f t="shared" si="65"/>
        <v>-</v>
      </c>
      <c r="DK49" s="103" t="str">
        <f t="shared" si="66"/>
        <v>-</v>
      </c>
      <c r="DL49" s="103" t="str">
        <f t="shared" si="67"/>
        <v>-</v>
      </c>
      <c r="DM49" s="103" t="str">
        <f t="shared" si="68"/>
        <v>-</v>
      </c>
      <c r="DN49" s="103" t="str">
        <f t="shared" si="69"/>
        <v>-</v>
      </c>
      <c r="DO49" s="103" t="str">
        <f t="shared" si="70"/>
        <v>-</v>
      </c>
      <c r="DP49" s="103" t="str">
        <f t="shared" si="71"/>
        <v>-</v>
      </c>
      <c r="DQ49" s="103" t="str">
        <f t="shared" si="72"/>
        <v>-</v>
      </c>
      <c r="DR49" s="103" t="str">
        <f t="shared" si="73"/>
        <v>-</v>
      </c>
      <c r="DS49" s="103" t="str">
        <f t="shared" si="74"/>
        <v>-</v>
      </c>
      <c r="DT49" s="103" t="str">
        <f t="shared" si="75"/>
        <v>-</v>
      </c>
      <c r="DU49" s="103" t="str">
        <f t="shared" si="76"/>
        <v>-</v>
      </c>
      <c r="DV49" s="103" t="str">
        <f t="shared" si="77"/>
        <v>-</v>
      </c>
      <c r="DW49" s="103" t="str">
        <f t="shared" si="78"/>
        <v>-</v>
      </c>
      <c r="DX49" s="103" t="str">
        <f t="shared" si="79"/>
        <v>-</v>
      </c>
      <c r="DY49" s="103" t="str">
        <f t="shared" si="80"/>
        <v>-</v>
      </c>
      <c r="DZ49" s="103" t="str">
        <f t="shared" si="81"/>
        <v>-</v>
      </c>
      <c r="EA49" s="103" t="str">
        <f t="shared" si="82"/>
        <v>-</v>
      </c>
      <c r="EB49" s="103" t="str">
        <f t="shared" si="83"/>
        <v>-</v>
      </c>
      <c r="EC49" s="103" t="str">
        <f t="shared" si="84"/>
        <v>-</v>
      </c>
      <c r="ED49" s="103" t="str">
        <f t="shared" si="85"/>
        <v>-</v>
      </c>
      <c r="EE49" s="103" t="str">
        <f t="shared" si="86"/>
        <v>-</v>
      </c>
      <c r="EF49" s="103" t="str">
        <f t="shared" si="87"/>
        <v>-</v>
      </c>
      <c r="EG49" s="103" t="str">
        <f t="shared" si="88"/>
        <v>-</v>
      </c>
      <c r="EH49" s="103" t="str">
        <f t="shared" si="89"/>
        <v>-</v>
      </c>
      <c r="EI49" s="103" t="str">
        <f t="shared" si="90"/>
        <v>-</v>
      </c>
      <c r="EJ49" s="103" t="str">
        <f t="shared" si="91"/>
        <v>-</v>
      </c>
      <c r="EK49" s="103" t="str">
        <f t="shared" si="92"/>
        <v>-</v>
      </c>
      <c r="EL49" s="103" t="str">
        <f t="shared" si="93"/>
        <v>-</v>
      </c>
      <c r="EM49" s="103" t="str">
        <f t="shared" si="94"/>
        <v>-</v>
      </c>
      <c r="EN49" s="103" t="str">
        <f t="shared" si="95"/>
        <v>-</v>
      </c>
      <c r="EO49" s="103" t="str">
        <f t="shared" si="96"/>
        <v>-</v>
      </c>
      <c r="EP49" s="103" t="str">
        <f t="shared" si="97"/>
        <v>-</v>
      </c>
      <c r="EQ49" s="103" t="str">
        <f t="shared" si="98"/>
        <v>-</v>
      </c>
      <c r="ER49" s="103" t="str">
        <f t="shared" si="99"/>
        <v>-</v>
      </c>
      <c r="ES49" s="104" t="str">
        <f t="shared" si="100"/>
        <v>-</v>
      </c>
      <c r="EU49" s="4" t="str">
        <f t="shared" si="49"/>
        <v>-</v>
      </c>
      <c r="EV49" s="4" t="str">
        <f t="shared" si="50"/>
        <v>-</v>
      </c>
      <c r="EW49" s="4" t="str">
        <f t="shared" si="51"/>
        <v>-</v>
      </c>
      <c r="EX49" s="4" t="str">
        <f t="shared" si="52"/>
        <v>-</v>
      </c>
    </row>
    <row r="50" spans="1:154" hidden="1" outlineLevel="1" x14ac:dyDescent="0.25">
      <c r="A50" t="s">
        <v>34</v>
      </c>
      <c r="B50" s="2">
        <v>125</v>
      </c>
      <c r="C50" t="s">
        <v>268</v>
      </c>
      <c r="D50" s="19" t="s">
        <v>465</v>
      </c>
      <c r="E50" s="19" t="s">
        <v>460</v>
      </c>
      <c r="F50" s="79">
        <v>1</v>
      </c>
      <c r="G50">
        <v>1</v>
      </c>
      <c r="H50">
        <v>1</v>
      </c>
      <c r="I50">
        <v>1</v>
      </c>
      <c r="J50">
        <v>0</v>
      </c>
      <c r="K50">
        <v>1</v>
      </c>
      <c r="L50">
        <v>1</v>
      </c>
      <c r="M50">
        <v>0</v>
      </c>
      <c r="N50">
        <v>1</v>
      </c>
      <c r="O50">
        <v>0</v>
      </c>
      <c r="P50">
        <v>0</v>
      </c>
      <c r="Q50">
        <v>1</v>
      </c>
      <c r="S50">
        <v>0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2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1</v>
      </c>
      <c r="AY50">
        <v>1</v>
      </c>
      <c r="AZ50">
        <v>1</v>
      </c>
      <c r="BA50" s="81">
        <v>1</v>
      </c>
      <c r="BB50" s="79">
        <v>1</v>
      </c>
      <c r="BC50">
        <v>1</v>
      </c>
      <c r="BD50">
        <v>1</v>
      </c>
      <c r="BE50">
        <v>1</v>
      </c>
      <c r="BF50">
        <v>1</v>
      </c>
      <c r="BG50">
        <v>1</v>
      </c>
      <c r="BH50">
        <v>1</v>
      </c>
      <c r="BI50">
        <v>1</v>
      </c>
      <c r="BJ50">
        <v>1</v>
      </c>
      <c r="BK50">
        <v>1</v>
      </c>
      <c r="BL50">
        <v>1</v>
      </c>
      <c r="BM50">
        <v>1</v>
      </c>
      <c r="BO50">
        <v>1</v>
      </c>
      <c r="BP50">
        <v>1</v>
      </c>
      <c r="BQ50">
        <v>1</v>
      </c>
      <c r="BR50">
        <v>1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1</v>
      </c>
      <c r="BY50">
        <v>2</v>
      </c>
      <c r="BZ50">
        <v>1</v>
      </c>
      <c r="CA50">
        <v>1</v>
      </c>
      <c r="CB50">
        <v>1</v>
      </c>
      <c r="CC50">
        <v>1</v>
      </c>
      <c r="CD50">
        <v>1</v>
      </c>
      <c r="CE50">
        <v>1</v>
      </c>
      <c r="CF50">
        <v>1</v>
      </c>
      <c r="CG50">
        <v>1</v>
      </c>
      <c r="CH50">
        <v>1</v>
      </c>
      <c r="CI50">
        <v>1</v>
      </c>
      <c r="CJ50">
        <v>1</v>
      </c>
      <c r="CK50">
        <v>2</v>
      </c>
      <c r="CL50">
        <v>1</v>
      </c>
      <c r="CM50">
        <v>1</v>
      </c>
      <c r="CN50">
        <v>1</v>
      </c>
      <c r="CO50">
        <v>1</v>
      </c>
      <c r="CP50">
        <v>1</v>
      </c>
      <c r="CQ50">
        <v>1</v>
      </c>
      <c r="CR50">
        <v>1</v>
      </c>
      <c r="CS50">
        <v>1</v>
      </c>
      <c r="CT50">
        <v>1</v>
      </c>
      <c r="CU50">
        <v>1</v>
      </c>
      <c r="CV50">
        <v>1</v>
      </c>
      <c r="CW50" s="81">
        <v>2</v>
      </c>
      <c r="CX50" s="102">
        <f t="shared" si="53"/>
        <v>1</v>
      </c>
      <c r="CY50" s="103">
        <f t="shared" si="54"/>
        <v>1</v>
      </c>
      <c r="CZ50" s="103">
        <f t="shared" si="55"/>
        <v>1</v>
      </c>
      <c r="DA50" s="103">
        <f t="shared" si="56"/>
        <v>1</v>
      </c>
      <c r="DB50" s="103">
        <f t="shared" si="57"/>
        <v>0</v>
      </c>
      <c r="DC50" s="103">
        <f t="shared" si="58"/>
        <v>1</v>
      </c>
      <c r="DD50" s="103">
        <f t="shared" si="59"/>
        <v>1</v>
      </c>
      <c r="DE50" s="103">
        <f t="shared" si="60"/>
        <v>0</v>
      </c>
      <c r="DF50" s="103">
        <f t="shared" si="61"/>
        <v>1</v>
      </c>
      <c r="DG50" s="103">
        <f t="shared" si="62"/>
        <v>0</v>
      </c>
      <c r="DH50" s="103">
        <f t="shared" si="63"/>
        <v>0</v>
      </c>
      <c r="DI50" s="103">
        <f t="shared" si="64"/>
        <v>1</v>
      </c>
      <c r="DJ50" s="103" t="str">
        <f t="shared" si="65"/>
        <v>-</v>
      </c>
      <c r="DK50" s="103">
        <f t="shared" si="66"/>
        <v>0</v>
      </c>
      <c r="DL50" s="103">
        <f t="shared" si="67"/>
        <v>1</v>
      </c>
      <c r="DM50" s="103">
        <f t="shared" si="68"/>
        <v>1</v>
      </c>
      <c r="DN50" s="103">
        <f t="shared" si="69"/>
        <v>1</v>
      </c>
      <c r="DO50" s="103">
        <f t="shared" si="70"/>
        <v>1</v>
      </c>
      <c r="DP50" s="103">
        <f t="shared" si="71"/>
        <v>1</v>
      </c>
      <c r="DQ50" s="103">
        <f t="shared" si="72"/>
        <v>1</v>
      </c>
      <c r="DR50" s="103">
        <f t="shared" si="73"/>
        <v>1</v>
      </c>
      <c r="DS50" s="103">
        <f t="shared" si="74"/>
        <v>1</v>
      </c>
      <c r="DT50" s="103">
        <f t="shared" si="75"/>
        <v>1</v>
      </c>
      <c r="DU50" s="103">
        <f t="shared" si="76"/>
        <v>0.5</v>
      </c>
      <c r="DV50" s="103">
        <f t="shared" si="77"/>
        <v>1</v>
      </c>
      <c r="DW50" s="103">
        <f t="shared" si="78"/>
        <v>1</v>
      </c>
      <c r="DX50" s="103">
        <f t="shared" si="79"/>
        <v>1</v>
      </c>
      <c r="DY50" s="103">
        <f t="shared" si="80"/>
        <v>1</v>
      </c>
      <c r="DZ50" s="103">
        <f t="shared" si="81"/>
        <v>1</v>
      </c>
      <c r="EA50" s="103">
        <f t="shared" si="82"/>
        <v>1</v>
      </c>
      <c r="EB50" s="103">
        <f t="shared" si="83"/>
        <v>1</v>
      </c>
      <c r="EC50" s="103">
        <f t="shared" si="84"/>
        <v>1</v>
      </c>
      <c r="ED50" s="103">
        <f t="shared" si="85"/>
        <v>1</v>
      </c>
      <c r="EE50" s="103">
        <f t="shared" si="86"/>
        <v>1</v>
      </c>
      <c r="EF50" s="103">
        <f t="shared" si="87"/>
        <v>1</v>
      </c>
      <c r="EG50" s="103">
        <f t="shared" si="88"/>
        <v>1</v>
      </c>
      <c r="EH50" s="103">
        <f t="shared" si="89"/>
        <v>1</v>
      </c>
      <c r="EI50" s="103">
        <f t="shared" si="90"/>
        <v>1</v>
      </c>
      <c r="EJ50" s="103">
        <f t="shared" si="91"/>
        <v>1</v>
      </c>
      <c r="EK50" s="103">
        <f t="shared" si="92"/>
        <v>1</v>
      </c>
      <c r="EL50" s="103">
        <f t="shared" si="93"/>
        <v>1</v>
      </c>
      <c r="EM50" s="103">
        <f t="shared" si="94"/>
        <v>1</v>
      </c>
      <c r="EN50" s="103">
        <f t="shared" si="95"/>
        <v>1</v>
      </c>
      <c r="EO50" s="103">
        <f t="shared" si="96"/>
        <v>1</v>
      </c>
      <c r="EP50" s="103">
        <f t="shared" si="97"/>
        <v>1</v>
      </c>
      <c r="EQ50" s="103">
        <f t="shared" si="98"/>
        <v>1</v>
      </c>
      <c r="ER50" s="103">
        <f t="shared" si="99"/>
        <v>1</v>
      </c>
      <c r="ES50" s="104">
        <f t="shared" si="100"/>
        <v>0.5</v>
      </c>
      <c r="EU50" s="4">
        <f t="shared" si="49"/>
        <v>0.66666666666666663</v>
      </c>
      <c r="EV50" s="4">
        <f t="shared" si="50"/>
        <v>0.83333333333333337</v>
      </c>
      <c r="EW50" s="4">
        <f t="shared" si="51"/>
        <v>1</v>
      </c>
      <c r="EX50" s="4">
        <f t="shared" si="52"/>
        <v>0.92307692307692313</v>
      </c>
    </row>
    <row r="51" spans="1:154" hidden="1" outlineLevel="1" x14ac:dyDescent="0.25">
      <c r="A51" t="s">
        <v>269</v>
      </c>
      <c r="B51" s="2">
        <v>59</v>
      </c>
      <c r="C51" t="s">
        <v>270</v>
      </c>
      <c r="D51" s="19" t="s">
        <v>466</v>
      </c>
      <c r="E51" s="19" t="s">
        <v>462</v>
      </c>
      <c r="F51" s="79">
        <v>1</v>
      </c>
      <c r="G51">
        <v>1</v>
      </c>
      <c r="H51">
        <v>1</v>
      </c>
      <c r="I51">
        <v>1</v>
      </c>
      <c r="J51">
        <v>1</v>
      </c>
      <c r="K51">
        <v>2</v>
      </c>
      <c r="L51">
        <v>1</v>
      </c>
      <c r="M51">
        <v>1</v>
      </c>
      <c r="N51">
        <v>1</v>
      </c>
      <c r="O51">
        <v>1</v>
      </c>
      <c r="P51">
        <v>1</v>
      </c>
      <c r="Q51">
        <v>2</v>
      </c>
      <c r="R51">
        <v>1</v>
      </c>
      <c r="S51">
        <v>1</v>
      </c>
      <c r="T51">
        <v>1</v>
      </c>
      <c r="U51">
        <v>1</v>
      </c>
      <c r="V51">
        <v>1</v>
      </c>
      <c r="W51">
        <v>2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2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2</v>
      </c>
      <c r="AV51">
        <v>1</v>
      </c>
      <c r="AW51">
        <v>1</v>
      </c>
      <c r="AX51">
        <v>1</v>
      </c>
      <c r="AY51">
        <v>1</v>
      </c>
      <c r="AZ51">
        <v>1</v>
      </c>
      <c r="BA51" s="81">
        <v>2</v>
      </c>
      <c r="BB51" s="79">
        <v>1</v>
      </c>
      <c r="BC51">
        <v>1</v>
      </c>
      <c r="BD51">
        <v>1</v>
      </c>
      <c r="BE51">
        <v>1</v>
      </c>
      <c r="BF51">
        <v>1</v>
      </c>
      <c r="BG51">
        <v>2</v>
      </c>
      <c r="BH51">
        <v>1</v>
      </c>
      <c r="BI51">
        <v>1</v>
      </c>
      <c r="BJ51">
        <v>1</v>
      </c>
      <c r="BK51">
        <v>1</v>
      </c>
      <c r="BL51">
        <v>1</v>
      </c>
      <c r="BM51">
        <v>2</v>
      </c>
      <c r="BN51">
        <v>1</v>
      </c>
      <c r="BO51">
        <v>1</v>
      </c>
      <c r="BP51">
        <v>1</v>
      </c>
      <c r="BQ51">
        <v>1</v>
      </c>
      <c r="BR51">
        <v>1</v>
      </c>
      <c r="BS51">
        <v>2</v>
      </c>
      <c r="BT51">
        <v>1</v>
      </c>
      <c r="BU51">
        <v>1</v>
      </c>
      <c r="BV51">
        <v>1</v>
      </c>
      <c r="BW51">
        <v>1</v>
      </c>
      <c r="BX51">
        <v>1</v>
      </c>
      <c r="BY51">
        <v>1</v>
      </c>
      <c r="BZ51">
        <v>1</v>
      </c>
      <c r="CA51">
        <v>1</v>
      </c>
      <c r="CB51">
        <v>1</v>
      </c>
      <c r="CC51">
        <v>1</v>
      </c>
      <c r="CD51">
        <v>1</v>
      </c>
      <c r="CE51">
        <v>1</v>
      </c>
      <c r="CF51">
        <v>1</v>
      </c>
      <c r="CG51">
        <v>1</v>
      </c>
      <c r="CH51">
        <v>1</v>
      </c>
      <c r="CI51">
        <v>1</v>
      </c>
      <c r="CJ51">
        <v>1</v>
      </c>
      <c r="CK51">
        <v>2</v>
      </c>
      <c r="CL51">
        <v>1</v>
      </c>
      <c r="CM51">
        <v>1</v>
      </c>
      <c r="CN51">
        <v>1</v>
      </c>
      <c r="CO51">
        <v>1</v>
      </c>
      <c r="CP51">
        <v>1</v>
      </c>
      <c r="CQ51">
        <v>2</v>
      </c>
      <c r="CR51">
        <v>1</v>
      </c>
      <c r="CS51">
        <v>1</v>
      </c>
      <c r="CT51">
        <v>1</v>
      </c>
      <c r="CU51">
        <v>1</v>
      </c>
      <c r="CV51">
        <v>1</v>
      </c>
      <c r="CW51" s="81">
        <v>2</v>
      </c>
      <c r="CX51" s="102">
        <f t="shared" si="53"/>
        <v>1</v>
      </c>
      <c r="CY51" s="103">
        <f t="shared" si="54"/>
        <v>1</v>
      </c>
      <c r="CZ51" s="103">
        <f t="shared" si="55"/>
        <v>1</v>
      </c>
      <c r="DA51" s="103">
        <f t="shared" si="56"/>
        <v>1</v>
      </c>
      <c r="DB51" s="103">
        <f t="shared" si="57"/>
        <v>1</v>
      </c>
      <c r="DC51" s="103">
        <f t="shared" si="58"/>
        <v>1</v>
      </c>
      <c r="DD51" s="103">
        <f t="shared" si="59"/>
        <v>1</v>
      </c>
      <c r="DE51" s="103">
        <f t="shared" si="60"/>
        <v>1</v>
      </c>
      <c r="DF51" s="103">
        <f t="shared" si="61"/>
        <v>1</v>
      </c>
      <c r="DG51" s="103">
        <f t="shared" si="62"/>
        <v>1</v>
      </c>
      <c r="DH51" s="103">
        <f t="shared" si="63"/>
        <v>1</v>
      </c>
      <c r="DI51" s="103">
        <f t="shared" si="64"/>
        <v>1</v>
      </c>
      <c r="DJ51" s="103">
        <f t="shared" si="65"/>
        <v>1</v>
      </c>
      <c r="DK51" s="103">
        <f t="shared" si="66"/>
        <v>1</v>
      </c>
      <c r="DL51" s="103">
        <f t="shared" si="67"/>
        <v>1</v>
      </c>
      <c r="DM51" s="103">
        <f t="shared" si="68"/>
        <v>1</v>
      </c>
      <c r="DN51" s="103">
        <f t="shared" si="69"/>
        <v>1</v>
      </c>
      <c r="DO51" s="103">
        <f t="shared" si="70"/>
        <v>1</v>
      </c>
      <c r="DP51" s="103">
        <f t="shared" si="71"/>
        <v>1</v>
      </c>
      <c r="DQ51" s="103">
        <f t="shared" si="72"/>
        <v>1</v>
      </c>
      <c r="DR51" s="103">
        <f t="shared" si="73"/>
        <v>1</v>
      </c>
      <c r="DS51" s="103">
        <f t="shared" si="74"/>
        <v>1</v>
      </c>
      <c r="DT51" s="103">
        <f t="shared" si="75"/>
        <v>1</v>
      </c>
      <c r="DU51" s="103">
        <f t="shared" si="76"/>
        <v>1</v>
      </c>
      <c r="DV51" s="103">
        <f t="shared" si="77"/>
        <v>1</v>
      </c>
      <c r="DW51" s="103">
        <f t="shared" si="78"/>
        <v>1</v>
      </c>
      <c r="DX51" s="103">
        <f t="shared" si="79"/>
        <v>1</v>
      </c>
      <c r="DY51" s="103">
        <f t="shared" si="80"/>
        <v>1</v>
      </c>
      <c r="DZ51" s="103">
        <f t="shared" si="81"/>
        <v>1</v>
      </c>
      <c r="EA51" s="103">
        <f t="shared" si="82"/>
        <v>1</v>
      </c>
      <c r="EB51" s="103">
        <f t="shared" si="83"/>
        <v>1</v>
      </c>
      <c r="EC51" s="103">
        <f t="shared" si="84"/>
        <v>1</v>
      </c>
      <c r="ED51" s="103">
        <f t="shared" si="85"/>
        <v>1</v>
      </c>
      <c r="EE51" s="103">
        <f t="shared" si="86"/>
        <v>1</v>
      </c>
      <c r="EF51" s="103">
        <f t="shared" si="87"/>
        <v>1</v>
      </c>
      <c r="EG51" s="103">
        <f t="shared" si="88"/>
        <v>1</v>
      </c>
      <c r="EH51" s="103">
        <f t="shared" si="89"/>
        <v>1</v>
      </c>
      <c r="EI51" s="103">
        <f t="shared" si="90"/>
        <v>1</v>
      </c>
      <c r="EJ51" s="103">
        <f t="shared" si="91"/>
        <v>1</v>
      </c>
      <c r="EK51" s="103">
        <f t="shared" si="92"/>
        <v>1</v>
      </c>
      <c r="EL51" s="103">
        <f t="shared" si="93"/>
        <v>1</v>
      </c>
      <c r="EM51" s="103">
        <f t="shared" si="94"/>
        <v>1</v>
      </c>
      <c r="EN51" s="103">
        <f t="shared" si="95"/>
        <v>1</v>
      </c>
      <c r="EO51" s="103">
        <f t="shared" si="96"/>
        <v>1</v>
      </c>
      <c r="EP51" s="103">
        <f t="shared" si="97"/>
        <v>1</v>
      </c>
      <c r="EQ51" s="103">
        <f t="shared" si="98"/>
        <v>1</v>
      </c>
      <c r="ER51" s="103">
        <f t="shared" si="99"/>
        <v>1</v>
      </c>
      <c r="ES51" s="104">
        <f t="shared" si="100"/>
        <v>1</v>
      </c>
      <c r="EU51" s="4">
        <f t="shared" si="49"/>
        <v>1</v>
      </c>
      <c r="EV51" s="4">
        <f t="shared" si="50"/>
        <v>1</v>
      </c>
      <c r="EW51" s="4">
        <f t="shared" si="51"/>
        <v>1</v>
      </c>
      <c r="EX51" s="4">
        <f t="shared" si="52"/>
        <v>1</v>
      </c>
    </row>
    <row r="52" spans="1:154" hidden="1" outlineLevel="1" x14ac:dyDescent="0.25">
      <c r="A52" t="s">
        <v>271</v>
      </c>
      <c r="B52" s="2">
        <v>8</v>
      </c>
      <c r="C52" t="s">
        <v>272</v>
      </c>
      <c r="D52" s="19" t="s">
        <v>466</v>
      </c>
      <c r="E52" s="19" t="s">
        <v>462</v>
      </c>
      <c r="F52" s="79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2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2</v>
      </c>
      <c r="AH52">
        <v>1</v>
      </c>
      <c r="AI52">
        <v>1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1</v>
      </c>
      <c r="AW52">
        <v>1</v>
      </c>
      <c r="AX52">
        <v>1</v>
      </c>
      <c r="AY52">
        <v>2</v>
      </c>
      <c r="AZ52">
        <v>1</v>
      </c>
      <c r="BA52" s="81">
        <v>1</v>
      </c>
      <c r="BB52" s="79">
        <v>1</v>
      </c>
      <c r="BC52">
        <v>1</v>
      </c>
      <c r="BD52">
        <v>1</v>
      </c>
      <c r="BE52">
        <v>1</v>
      </c>
      <c r="BF52">
        <v>1</v>
      </c>
      <c r="BG52">
        <v>1</v>
      </c>
      <c r="BH52">
        <v>1</v>
      </c>
      <c r="BI52">
        <v>1</v>
      </c>
      <c r="BJ52">
        <v>1</v>
      </c>
      <c r="BK52">
        <v>1</v>
      </c>
      <c r="BL52">
        <v>1</v>
      </c>
      <c r="BM52">
        <v>1</v>
      </c>
      <c r="BN52">
        <v>1</v>
      </c>
      <c r="BO52">
        <v>1</v>
      </c>
      <c r="BP52">
        <v>1</v>
      </c>
      <c r="BQ52">
        <v>2</v>
      </c>
      <c r="BR52">
        <v>1</v>
      </c>
      <c r="BS52">
        <v>1</v>
      </c>
      <c r="BT52">
        <v>1</v>
      </c>
      <c r="BU52">
        <v>1</v>
      </c>
      <c r="BV52">
        <v>1</v>
      </c>
      <c r="BW52">
        <v>1</v>
      </c>
      <c r="BX52">
        <v>1</v>
      </c>
      <c r="BY52">
        <v>1</v>
      </c>
      <c r="BZ52">
        <v>1</v>
      </c>
      <c r="CA52">
        <v>1</v>
      </c>
      <c r="CB52">
        <v>1</v>
      </c>
      <c r="CC52">
        <v>2</v>
      </c>
      <c r="CD52">
        <v>1</v>
      </c>
      <c r="CE52">
        <v>1</v>
      </c>
      <c r="CF52">
        <v>1</v>
      </c>
      <c r="CG52">
        <v>1</v>
      </c>
      <c r="CH52">
        <v>1</v>
      </c>
      <c r="CI52">
        <v>1</v>
      </c>
      <c r="CJ52">
        <v>1</v>
      </c>
      <c r="CK52">
        <v>1</v>
      </c>
      <c r="CL52">
        <v>1</v>
      </c>
      <c r="CM52">
        <v>1</v>
      </c>
      <c r="CN52">
        <v>1</v>
      </c>
      <c r="CO52">
        <v>1</v>
      </c>
      <c r="CP52">
        <v>1</v>
      </c>
      <c r="CQ52">
        <v>1</v>
      </c>
      <c r="CR52">
        <v>1</v>
      </c>
      <c r="CS52">
        <v>1</v>
      </c>
      <c r="CT52">
        <v>1</v>
      </c>
      <c r="CU52">
        <v>2</v>
      </c>
      <c r="CV52">
        <v>1</v>
      </c>
      <c r="CW52" s="81">
        <v>1</v>
      </c>
      <c r="CX52" s="102">
        <f t="shared" si="53"/>
        <v>1</v>
      </c>
      <c r="CY52" s="103">
        <f t="shared" si="54"/>
        <v>1</v>
      </c>
      <c r="CZ52" s="103">
        <f t="shared" si="55"/>
        <v>1</v>
      </c>
      <c r="DA52" s="103">
        <f t="shared" si="56"/>
        <v>1</v>
      </c>
      <c r="DB52" s="103">
        <f t="shared" si="57"/>
        <v>1</v>
      </c>
      <c r="DC52" s="103">
        <f t="shared" si="58"/>
        <v>1</v>
      </c>
      <c r="DD52" s="103">
        <f t="shared" si="59"/>
        <v>1</v>
      </c>
      <c r="DE52" s="103">
        <f t="shared" si="60"/>
        <v>1</v>
      </c>
      <c r="DF52" s="103">
        <f t="shared" si="61"/>
        <v>1</v>
      </c>
      <c r="DG52" s="103">
        <f t="shared" si="62"/>
        <v>1</v>
      </c>
      <c r="DH52" s="103">
        <f t="shared" si="63"/>
        <v>1</v>
      </c>
      <c r="DI52" s="103">
        <f t="shared" si="64"/>
        <v>1</v>
      </c>
      <c r="DJ52" s="103">
        <f t="shared" si="65"/>
        <v>1</v>
      </c>
      <c r="DK52" s="103">
        <f t="shared" si="66"/>
        <v>1</v>
      </c>
      <c r="DL52" s="103">
        <f t="shared" si="67"/>
        <v>1</v>
      </c>
      <c r="DM52" s="103">
        <f t="shared" si="68"/>
        <v>1</v>
      </c>
      <c r="DN52" s="103">
        <f t="shared" si="69"/>
        <v>1</v>
      </c>
      <c r="DO52" s="103">
        <f t="shared" si="70"/>
        <v>1</v>
      </c>
      <c r="DP52" s="103">
        <f t="shared" si="71"/>
        <v>1</v>
      </c>
      <c r="DQ52" s="103">
        <f t="shared" si="72"/>
        <v>1</v>
      </c>
      <c r="DR52" s="103">
        <f t="shared" si="73"/>
        <v>1</v>
      </c>
      <c r="DS52" s="103">
        <f t="shared" si="74"/>
        <v>1</v>
      </c>
      <c r="DT52" s="103">
        <f t="shared" si="75"/>
        <v>1</v>
      </c>
      <c r="DU52" s="103">
        <f t="shared" si="76"/>
        <v>1</v>
      </c>
      <c r="DV52" s="103">
        <f t="shared" si="77"/>
        <v>1</v>
      </c>
      <c r="DW52" s="103">
        <f t="shared" si="78"/>
        <v>1</v>
      </c>
      <c r="DX52" s="103">
        <f t="shared" si="79"/>
        <v>1</v>
      </c>
      <c r="DY52" s="103">
        <f t="shared" si="80"/>
        <v>1</v>
      </c>
      <c r="DZ52" s="103">
        <f t="shared" si="81"/>
        <v>1</v>
      </c>
      <c r="EA52" s="103">
        <f t="shared" si="82"/>
        <v>1</v>
      </c>
      <c r="EB52" s="103">
        <f t="shared" si="83"/>
        <v>1</v>
      </c>
      <c r="EC52" s="103">
        <f t="shared" si="84"/>
        <v>1</v>
      </c>
      <c r="ED52" s="103">
        <f t="shared" si="85"/>
        <v>1</v>
      </c>
      <c r="EE52" s="103">
        <f t="shared" si="86"/>
        <v>1</v>
      </c>
      <c r="EF52" s="103">
        <f t="shared" si="87"/>
        <v>1</v>
      </c>
      <c r="EG52" s="103">
        <f t="shared" si="88"/>
        <v>1</v>
      </c>
      <c r="EH52" s="103">
        <f t="shared" si="89"/>
        <v>1</v>
      </c>
      <c r="EI52" s="103">
        <f t="shared" si="90"/>
        <v>1</v>
      </c>
      <c r="EJ52" s="103">
        <f t="shared" si="91"/>
        <v>1</v>
      </c>
      <c r="EK52" s="103">
        <f t="shared" si="92"/>
        <v>1</v>
      </c>
      <c r="EL52" s="103">
        <f t="shared" si="93"/>
        <v>1</v>
      </c>
      <c r="EM52" s="103">
        <f t="shared" si="94"/>
        <v>1</v>
      </c>
      <c r="EN52" s="103">
        <f t="shared" si="95"/>
        <v>1</v>
      </c>
      <c r="EO52" s="103">
        <f t="shared" si="96"/>
        <v>1</v>
      </c>
      <c r="EP52" s="103">
        <f t="shared" si="97"/>
        <v>1</v>
      </c>
      <c r="EQ52" s="103">
        <f t="shared" si="98"/>
        <v>1</v>
      </c>
      <c r="ER52" s="103">
        <f t="shared" si="99"/>
        <v>1</v>
      </c>
      <c r="ES52" s="104">
        <f t="shared" si="100"/>
        <v>1</v>
      </c>
      <c r="EU52" s="4">
        <f t="shared" si="49"/>
        <v>1</v>
      </c>
      <c r="EV52" s="4">
        <f t="shared" si="50"/>
        <v>1</v>
      </c>
      <c r="EW52" s="4">
        <f t="shared" si="51"/>
        <v>1</v>
      </c>
      <c r="EX52" s="4">
        <f t="shared" si="52"/>
        <v>1</v>
      </c>
    </row>
    <row r="53" spans="1:154" hidden="1" outlineLevel="1" x14ac:dyDescent="0.25">
      <c r="A53" t="s">
        <v>273</v>
      </c>
      <c r="B53" s="2">
        <v>343</v>
      </c>
      <c r="C53" t="s">
        <v>274</v>
      </c>
      <c r="D53" s="19" t="s">
        <v>467</v>
      </c>
      <c r="E53" s="19" t="s">
        <v>460</v>
      </c>
      <c r="F53" s="108" t="s">
        <v>25</v>
      </c>
      <c r="G53" s="34" t="s">
        <v>25</v>
      </c>
      <c r="H53" s="34" t="s">
        <v>25</v>
      </c>
      <c r="I53" s="34" t="s">
        <v>25</v>
      </c>
      <c r="J53" s="34" t="s">
        <v>25</v>
      </c>
      <c r="K53" s="34" t="s">
        <v>25</v>
      </c>
      <c r="L53" s="34" t="s">
        <v>25</v>
      </c>
      <c r="M53" s="34" t="s">
        <v>25</v>
      </c>
      <c r="N53" s="34" t="s">
        <v>25</v>
      </c>
      <c r="O53" s="34" t="s">
        <v>25</v>
      </c>
      <c r="P53" s="34" t="s">
        <v>25</v>
      </c>
      <c r="Q53" s="34" t="s">
        <v>25</v>
      </c>
      <c r="R53" s="16" t="s">
        <v>25</v>
      </c>
      <c r="S53" s="16" t="s">
        <v>25</v>
      </c>
      <c r="T53" s="16" t="s">
        <v>25</v>
      </c>
      <c r="U53" s="16" t="s">
        <v>25</v>
      </c>
      <c r="V53" s="16" t="s">
        <v>25</v>
      </c>
      <c r="W53" s="16" t="s">
        <v>25</v>
      </c>
      <c r="X53" s="16" t="s">
        <v>25</v>
      </c>
      <c r="Y53" s="16" t="s">
        <v>25</v>
      </c>
      <c r="Z53" s="16" t="s">
        <v>25</v>
      </c>
      <c r="AA53" s="16" t="s">
        <v>25</v>
      </c>
      <c r="AB53" s="16" t="s">
        <v>25</v>
      </c>
      <c r="AC53" s="16" t="s">
        <v>25</v>
      </c>
      <c r="AD53" s="16" t="s">
        <v>25</v>
      </c>
      <c r="AE53" s="16" t="s">
        <v>25</v>
      </c>
      <c r="AF53" s="16" t="s">
        <v>25</v>
      </c>
      <c r="AG53" s="16" t="s">
        <v>25</v>
      </c>
      <c r="AH53" s="16" t="s">
        <v>25</v>
      </c>
      <c r="AI53" s="16" t="s">
        <v>25</v>
      </c>
      <c r="AJ53" s="16" t="s">
        <v>25</v>
      </c>
      <c r="AK53" s="16" t="s">
        <v>25</v>
      </c>
      <c r="AL53" s="16" t="s">
        <v>25</v>
      </c>
      <c r="AM53" s="16" t="s">
        <v>25</v>
      </c>
      <c r="AN53" s="16" t="s">
        <v>25</v>
      </c>
      <c r="AO53" s="16" t="s">
        <v>25</v>
      </c>
      <c r="AP53" s="16" t="s">
        <v>25</v>
      </c>
      <c r="AQ53" s="16" t="s">
        <v>25</v>
      </c>
      <c r="AR53" s="16" t="s">
        <v>25</v>
      </c>
      <c r="AS53" s="16" t="s">
        <v>25</v>
      </c>
      <c r="AT53" s="16" t="s">
        <v>25</v>
      </c>
      <c r="AU53" s="16" t="s">
        <v>25</v>
      </c>
      <c r="AV53" s="16" t="s">
        <v>25</v>
      </c>
      <c r="AW53" s="16" t="s">
        <v>25</v>
      </c>
      <c r="AX53" s="16" t="s">
        <v>25</v>
      </c>
      <c r="AY53" s="16" t="s">
        <v>25</v>
      </c>
      <c r="AZ53" s="16" t="s">
        <v>25</v>
      </c>
      <c r="BA53" s="39" t="s">
        <v>25</v>
      </c>
      <c r="BB53" s="38" t="s">
        <v>25</v>
      </c>
      <c r="BC53" s="16" t="s">
        <v>25</v>
      </c>
      <c r="BD53" s="16" t="s">
        <v>25</v>
      </c>
      <c r="BE53" s="16" t="s">
        <v>25</v>
      </c>
      <c r="BF53" s="16" t="s">
        <v>25</v>
      </c>
      <c r="BG53" s="16" t="s">
        <v>25</v>
      </c>
      <c r="BH53" s="16" t="s">
        <v>25</v>
      </c>
      <c r="BI53" s="16" t="s">
        <v>25</v>
      </c>
      <c r="BJ53" s="16" t="s">
        <v>25</v>
      </c>
      <c r="BK53" s="16" t="s">
        <v>25</v>
      </c>
      <c r="BL53" s="16" t="s">
        <v>25</v>
      </c>
      <c r="BM53" s="16" t="s">
        <v>25</v>
      </c>
      <c r="BN53" s="16" t="s">
        <v>25</v>
      </c>
      <c r="BO53" s="16" t="s">
        <v>25</v>
      </c>
      <c r="BP53" s="16" t="s">
        <v>25</v>
      </c>
      <c r="BQ53" s="16" t="s">
        <v>25</v>
      </c>
      <c r="BR53" s="16" t="s">
        <v>25</v>
      </c>
      <c r="BS53" s="16" t="s">
        <v>25</v>
      </c>
      <c r="BT53" s="16" t="s">
        <v>25</v>
      </c>
      <c r="BU53" s="16" t="s">
        <v>25</v>
      </c>
      <c r="BV53" s="16" t="s">
        <v>25</v>
      </c>
      <c r="BW53" s="16" t="s">
        <v>25</v>
      </c>
      <c r="BX53" s="16" t="s">
        <v>25</v>
      </c>
      <c r="BY53" s="16" t="s">
        <v>25</v>
      </c>
      <c r="BZ53" s="16" t="s">
        <v>25</v>
      </c>
      <c r="CA53" s="16" t="s">
        <v>25</v>
      </c>
      <c r="CB53" s="16" t="s">
        <v>25</v>
      </c>
      <c r="CC53" s="16" t="s">
        <v>25</v>
      </c>
      <c r="CD53" s="16" t="s">
        <v>25</v>
      </c>
      <c r="CE53" s="16" t="s">
        <v>25</v>
      </c>
      <c r="CF53" s="16" t="s">
        <v>25</v>
      </c>
      <c r="CG53" s="16" t="s">
        <v>25</v>
      </c>
      <c r="CH53" s="16" t="s">
        <v>25</v>
      </c>
      <c r="CI53" s="16" t="s">
        <v>25</v>
      </c>
      <c r="CJ53" s="16" t="s">
        <v>25</v>
      </c>
      <c r="CK53" s="16" t="s">
        <v>25</v>
      </c>
      <c r="CL53" s="16" t="s">
        <v>25</v>
      </c>
      <c r="CM53" s="16" t="s">
        <v>25</v>
      </c>
      <c r="CN53" s="16" t="s">
        <v>25</v>
      </c>
      <c r="CO53" s="16" t="s">
        <v>25</v>
      </c>
      <c r="CP53" s="16" t="s">
        <v>25</v>
      </c>
      <c r="CQ53" s="16" t="s">
        <v>25</v>
      </c>
      <c r="CR53" s="16" t="s">
        <v>25</v>
      </c>
      <c r="CS53" s="16" t="s">
        <v>25</v>
      </c>
      <c r="CT53" s="16" t="s">
        <v>25</v>
      </c>
      <c r="CU53" s="16" t="s">
        <v>25</v>
      </c>
      <c r="CV53" s="16" t="s">
        <v>25</v>
      </c>
      <c r="CW53" s="39" t="s">
        <v>25</v>
      </c>
      <c r="CX53" s="102" t="str">
        <f t="shared" si="53"/>
        <v>-</v>
      </c>
      <c r="CY53" s="103" t="str">
        <f t="shared" si="54"/>
        <v>-</v>
      </c>
      <c r="CZ53" s="103" t="str">
        <f t="shared" si="55"/>
        <v>-</v>
      </c>
      <c r="DA53" s="103" t="str">
        <f t="shared" si="56"/>
        <v>-</v>
      </c>
      <c r="DB53" s="103" t="str">
        <f t="shared" si="57"/>
        <v>-</v>
      </c>
      <c r="DC53" s="103" t="str">
        <f t="shared" si="58"/>
        <v>-</v>
      </c>
      <c r="DD53" s="103" t="str">
        <f t="shared" si="59"/>
        <v>-</v>
      </c>
      <c r="DE53" s="103" t="str">
        <f t="shared" si="60"/>
        <v>-</v>
      </c>
      <c r="DF53" s="103" t="str">
        <f t="shared" si="61"/>
        <v>-</v>
      </c>
      <c r="DG53" s="103" t="str">
        <f t="shared" si="62"/>
        <v>-</v>
      </c>
      <c r="DH53" s="103" t="str">
        <f t="shared" si="63"/>
        <v>-</v>
      </c>
      <c r="DI53" s="103" t="str">
        <f t="shared" si="64"/>
        <v>-</v>
      </c>
      <c r="DJ53" s="103" t="str">
        <f t="shared" si="65"/>
        <v>-</v>
      </c>
      <c r="DK53" s="103" t="str">
        <f t="shared" si="66"/>
        <v>-</v>
      </c>
      <c r="DL53" s="103" t="str">
        <f t="shared" si="67"/>
        <v>-</v>
      </c>
      <c r="DM53" s="103" t="str">
        <f t="shared" si="68"/>
        <v>-</v>
      </c>
      <c r="DN53" s="103" t="str">
        <f t="shared" si="69"/>
        <v>-</v>
      </c>
      <c r="DO53" s="103" t="str">
        <f t="shared" si="70"/>
        <v>-</v>
      </c>
      <c r="DP53" s="103" t="str">
        <f t="shared" si="71"/>
        <v>-</v>
      </c>
      <c r="DQ53" s="103" t="str">
        <f t="shared" si="72"/>
        <v>-</v>
      </c>
      <c r="DR53" s="103" t="str">
        <f t="shared" si="73"/>
        <v>-</v>
      </c>
      <c r="DS53" s="103" t="str">
        <f t="shared" si="74"/>
        <v>-</v>
      </c>
      <c r="DT53" s="103" t="str">
        <f t="shared" si="75"/>
        <v>-</v>
      </c>
      <c r="DU53" s="103" t="str">
        <f t="shared" si="76"/>
        <v>-</v>
      </c>
      <c r="DV53" s="103" t="str">
        <f t="shared" si="77"/>
        <v>-</v>
      </c>
      <c r="DW53" s="103" t="str">
        <f t="shared" si="78"/>
        <v>-</v>
      </c>
      <c r="DX53" s="103" t="str">
        <f t="shared" si="79"/>
        <v>-</v>
      </c>
      <c r="DY53" s="103" t="str">
        <f t="shared" si="80"/>
        <v>-</v>
      </c>
      <c r="DZ53" s="103" t="str">
        <f t="shared" si="81"/>
        <v>-</v>
      </c>
      <c r="EA53" s="103" t="str">
        <f t="shared" si="82"/>
        <v>-</v>
      </c>
      <c r="EB53" s="103" t="str">
        <f t="shared" si="83"/>
        <v>-</v>
      </c>
      <c r="EC53" s="103" t="str">
        <f t="shared" si="84"/>
        <v>-</v>
      </c>
      <c r="ED53" s="103" t="str">
        <f t="shared" si="85"/>
        <v>-</v>
      </c>
      <c r="EE53" s="103" t="str">
        <f t="shared" si="86"/>
        <v>-</v>
      </c>
      <c r="EF53" s="103" t="str">
        <f t="shared" si="87"/>
        <v>-</v>
      </c>
      <c r="EG53" s="103" t="str">
        <f t="shared" si="88"/>
        <v>-</v>
      </c>
      <c r="EH53" s="103" t="str">
        <f t="shared" si="89"/>
        <v>-</v>
      </c>
      <c r="EI53" s="103" t="str">
        <f t="shared" si="90"/>
        <v>-</v>
      </c>
      <c r="EJ53" s="103" t="str">
        <f t="shared" si="91"/>
        <v>-</v>
      </c>
      <c r="EK53" s="103" t="str">
        <f t="shared" si="92"/>
        <v>-</v>
      </c>
      <c r="EL53" s="103" t="str">
        <f t="shared" si="93"/>
        <v>-</v>
      </c>
      <c r="EM53" s="103" t="str">
        <f t="shared" si="94"/>
        <v>-</v>
      </c>
      <c r="EN53" s="103" t="str">
        <f t="shared" si="95"/>
        <v>-</v>
      </c>
      <c r="EO53" s="103" t="str">
        <f t="shared" si="96"/>
        <v>-</v>
      </c>
      <c r="EP53" s="103" t="str">
        <f t="shared" si="97"/>
        <v>-</v>
      </c>
      <c r="EQ53" s="103" t="str">
        <f t="shared" si="98"/>
        <v>-</v>
      </c>
      <c r="ER53" s="103" t="str">
        <f t="shared" si="99"/>
        <v>-</v>
      </c>
      <c r="ES53" s="104" t="str">
        <f t="shared" si="100"/>
        <v>-</v>
      </c>
      <c r="EU53" s="4" t="str">
        <f t="shared" si="49"/>
        <v>-</v>
      </c>
      <c r="EV53" s="4" t="str">
        <f t="shared" si="50"/>
        <v>-</v>
      </c>
      <c r="EW53" s="4" t="str">
        <f t="shared" si="51"/>
        <v>-</v>
      </c>
      <c r="EX53" s="4" t="str">
        <f t="shared" si="52"/>
        <v>-</v>
      </c>
    </row>
    <row r="54" spans="1:154" hidden="1" outlineLevel="1" x14ac:dyDescent="0.25">
      <c r="A54" t="s">
        <v>275</v>
      </c>
      <c r="B54" s="2">
        <v>157</v>
      </c>
      <c r="C54" t="s">
        <v>276</v>
      </c>
      <c r="D54" s="19" t="s">
        <v>465</v>
      </c>
      <c r="E54" s="19" t="s">
        <v>462</v>
      </c>
      <c r="F54" s="108" t="s">
        <v>25</v>
      </c>
      <c r="G54" s="34" t="s">
        <v>25</v>
      </c>
      <c r="H54" s="34" t="s">
        <v>25</v>
      </c>
      <c r="I54" s="34" t="s">
        <v>25</v>
      </c>
      <c r="J54" s="34" t="s">
        <v>25</v>
      </c>
      <c r="K54" s="34" t="s">
        <v>25</v>
      </c>
      <c r="L54" s="34" t="s">
        <v>25</v>
      </c>
      <c r="M54" s="34" t="s">
        <v>25</v>
      </c>
      <c r="N54" s="34" t="s">
        <v>25</v>
      </c>
      <c r="O54" s="34" t="s">
        <v>25</v>
      </c>
      <c r="P54" s="34" t="s">
        <v>25</v>
      </c>
      <c r="Q54" s="34" t="s">
        <v>25</v>
      </c>
      <c r="R54" s="16" t="s">
        <v>25</v>
      </c>
      <c r="S54" s="16" t="s">
        <v>25</v>
      </c>
      <c r="T54" s="16" t="s">
        <v>25</v>
      </c>
      <c r="U54" s="16" t="s">
        <v>25</v>
      </c>
      <c r="V54" s="16" t="s">
        <v>25</v>
      </c>
      <c r="W54" s="16" t="s">
        <v>25</v>
      </c>
      <c r="X54" s="16" t="s">
        <v>25</v>
      </c>
      <c r="Y54" s="16" t="s">
        <v>25</v>
      </c>
      <c r="Z54" s="16" t="s">
        <v>25</v>
      </c>
      <c r="AA54" s="16" t="s">
        <v>25</v>
      </c>
      <c r="AB54" s="16" t="s">
        <v>25</v>
      </c>
      <c r="AC54" s="16" t="s">
        <v>25</v>
      </c>
      <c r="AD54" s="16" t="s">
        <v>25</v>
      </c>
      <c r="AE54" s="16" t="s">
        <v>25</v>
      </c>
      <c r="AF54" s="16" t="s">
        <v>25</v>
      </c>
      <c r="AG54" s="16" t="s">
        <v>25</v>
      </c>
      <c r="AH54" s="16" t="s">
        <v>25</v>
      </c>
      <c r="AI54" s="16" t="s">
        <v>25</v>
      </c>
      <c r="AJ54" s="16" t="s">
        <v>25</v>
      </c>
      <c r="AK54" s="16" t="s">
        <v>25</v>
      </c>
      <c r="AL54" s="16" t="s">
        <v>25</v>
      </c>
      <c r="AM54" s="16" t="s">
        <v>25</v>
      </c>
      <c r="AN54" s="16" t="s">
        <v>25</v>
      </c>
      <c r="AO54" s="16" t="s">
        <v>25</v>
      </c>
      <c r="AP54" s="16" t="s">
        <v>25</v>
      </c>
      <c r="AQ54" s="16" t="s">
        <v>25</v>
      </c>
      <c r="AR54" s="16" t="s">
        <v>25</v>
      </c>
      <c r="AS54" s="16" t="s">
        <v>25</v>
      </c>
      <c r="AT54" s="16" t="s">
        <v>25</v>
      </c>
      <c r="AU54" s="16" t="s">
        <v>25</v>
      </c>
      <c r="AV54" s="16" t="s">
        <v>25</v>
      </c>
      <c r="AW54" s="16" t="s">
        <v>25</v>
      </c>
      <c r="AX54" s="16" t="s">
        <v>25</v>
      </c>
      <c r="AY54" s="16" t="s">
        <v>25</v>
      </c>
      <c r="AZ54" s="16" t="s">
        <v>25</v>
      </c>
      <c r="BA54" s="39" t="s">
        <v>25</v>
      </c>
      <c r="BB54" s="38" t="s">
        <v>25</v>
      </c>
      <c r="BC54" s="16" t="s">
        <v>25</v>
      </c>
      <c r="BD54" s="16" t="s">
        <v>25</v>
      </c>
      <c r="BE54" s="16" t="s">
        <v>25</v>
      </c>
      <c r="BF54" s="16" t="s">
        <v>25</v>
      </c>
      <c r="BG54" s="16" t="s">
        <v>25</v>
      </c>
      <c r="BH54" s="16" t="s">
        <v>25</v>
      </c>
      <c r="BI54" s="16" t="s">
        <v>25</v>
      </c>
      <c r="BJ54" s="16" t="s">
        <v>25</v>
      </c>
      <c r="BK54" s="16" t="s">
        <v>25</v>
      </c>
      <c r="BL54" s="16" t="s">
        <v>25</v>
      </c>
      <c r="BM54" s="16" t="s">
        <v>25</v>
      </c>
      <c r="BN54" s="16" t="s">
        <v>25</v>
      </c>
      <c r="BO54" s="16" t="s">
        <v>25</v>
      </c>
      <c r="BP54" s="16" t="s">
        <v>25</v>
      </c>
      <c r="BQ54" s="16" t="s">
        <v>25</v>
      </c>
      <c r="BR54" s="16" t="s">
        <v>25</v>
      </c>
      <c r="BS54" s="16" t="s">
        <v>25</v>
      </c>
      <c r="BT54" s="16" t="s">
        <v>25</v>
      </c>
      <c r="BU54" s="16" t="s">
        <v>25</v>
      </c>
      <c r="BV54" s="16" t="s">
        <v>25</v>
      </c>
      <c r="BW54" s="16" t="s">
        <v>25</v>
      </c>
      <c r="BX54" s="16" t="s">
        <v>25</v>
      </c>
      <c r="BY54" s="16" t="s">
        <v>25</v>
      </c>
      <c r="BZ54" s="16" t="s">
        <v>25</v>
      </c>
      <c r="CA54" s="16" t="s">
        <v>25</v>
      </c>
      <c r="CB54" s="16" t="s">
        <v>25</v>
      </c>
      <c r="CC54" s="16" t="s">
        <v>25</v>
      </c>
      <c r="CD54" s="16" t="s">
        <v>25</v>
      </c>
      <c r="CE54" s="16" t="s">
        <v>25</v>
      </c>
      <c r="CF54" s="16" t="s">
        <v>25</v>
      </c>
      <c r="CG54" s="16" t="s">
        <v>25</v>
      </c>
      <c r="CH54" s="16" t="s">
        <v>25</v>
      </c>
      <c r="CI54" s="16" t="s">
        <v>25</v>
      </c>
      <c r="CJ54" s="16" t="s">
        <v>25</v>
      </c>
      <c r="CK54" s="16" t="s">
        <v>25</v>
      </c>
      <c r="CL54" s="16" t="s">
        <v>25</v>
      </c>
      <c r="CM54" s="16" t="s">
        <v>25</v>
      </c>
      <c r="CN54" s="16" t="s">
        <v>25</v>
      </c>
      <c r="CO54" s="16" t="s">
        <v>25</v>
      </c>
      <c r="CP54" s="16" t="s">
        <v>25</v>
      </c>
      <c r="CQ54" s="16" t="s">
        <v>25</v>
      </c>
      <c r="CR54" s="16" t="s">
        <v>25</v>
      </c>
      <c r="CS54" s="16" t="s">
        <v>25</v>
      </c>
      <c r="CT54" s="16" t="s">
        <v>25</v>
      </c>
      <c r="CU54" s="16" t="s">
        <v>25</v>
      </c>
      <c r="CV54" s="16" t="s">
        <v>25</v>
      </c>
      <c r="CW54" s="39" t="s">
        <v>25</v>
      </c>
      <c r="CX54" s="102" t="str">
        <f t="shared" si="53"/>
        <v>-</v>
      </c>
      <c r="CY54" s="103" t="str">
        <f t="shared" si="54"/>
        <v>-</v>
      </c>
      <c r="CZ54" s="103" t="str">
        <f t="shared" si="55"/>
        <v>-</v>
      </c>
      <c r="DA54" s="103" t="str">
        <f t="shared" si="56"/>
        <v>-</v>
      </c>
      <c r="DB54" s="103" t="str">
        <f t="shared" si="57"/>
        <v>-</v>
      </c>
      <c r="DC54" s="103" t="str">
        <f t="shared" si="58"/>
        <v>-</v>
      </c>
      <c r="DD54" s="103" t="str">
        <f t="shared" si="59"/>
        <v>-</v>
      </c>
      <c r="DE54" s="103" t="str">
        <f t="shared" si="60"/>
        <v>-</v>
      </c>
      <c r="DF54" s="103" t="str">
        <f t="shared" si="61"/>
        <v>-</v>
      </c>
      <c r="DG54" s="103" t="str">
        <f t="shared" si="62"/>
        <v>-</v>
      </c>
      <c r="DH54" s="103" t="str">
        <f t="shared" si="63"/>
        <v>-</v>
      </c>
      <c r="DI54" s="103" t="str">
        <f t="shared" si="64"/>
        <v>-</v>
      </c>
      <c r="DJ54" s="103" t="str">
        <f t="shared" si="65"/>
        <v>-</v>
      </c>
      <c r="DK54" s="103" t="str">
        <f t="shared" si="66"/>
        <v>-</v>
      </c>
      <c r="DL54" s="103" t="str">
        <f t="shared" si="67"/>
        <v>-</v>
      </c>
      <c r="DM54" s="103" t="str">
        <f t="shared" si="68"/>
        <v>-</v>
      </c>
      <c r="DN54" s="103" t="str">
        <f t="shared" si="69"/>
        <v>-</v>
      </c>
      <c r="DO54" s="103" t="str">
        <f t="shared" si="70"/>
        <v>-</v>
      </c>
      <c r="DP54" s="103" t="str">
        <f t="shared" si="71"/>
        <v>-</v>
      </c>
      <c r="DQ54" s="103" t="str">
        <f t="shared" si="72"/>
        <v>-</v>
      </c>
      <c r="DR54" s="103" t="str">
        <f t="shared" si="73"/>
        <v>-</v>
      </c>
      <c r="DS54" s="103" t="str">
        <f t="shared" si="74"/>
        <v>-</v>
      </c>
      <c r="DT54" s="103" t="str">
        <f t="shared" si="75"/>
        <v>-</v>
      </c>
      <c r="DU54" s="103" t="str">
        <f t="shared" si="76"/>
        <v>-</v>
      </c>
      <c r="DV54" s="103" t="str">
        <f t="shared" si="77"/>
        <v>-</v>
      </c>
      <c r="DW54" s="103" t="str">
        <f t="shared" si="78"/>
        <v>-</v>
      </c>
      <c r="DX54" s="103" t="str">
        <f t="shared" si="79"/>
        <v>-</v>
      </c>
      <c r="DY54" s="103" t="str">
        <f t="shared" si="80"/>
        <v>-</v>
      </c>
      <c r="DZ54" s="103" t="str">
        <f t="shared" si="81"/>
        <v>-</v>
      </c>
      <c r="EA54" s="103" t="str">
        <f t="shared" si="82"/>
        <v>-</v>
      </c>
      <c r="EB54" s="103" t="str">
        <f t="shared" si="83"/>
        <v>-</v>
      </c>
      <c r="EC54" s="103" t="str">
        <f t="shared" si="84"/>
        <v>-</v>
      </c>
      <c r="ED54" s="103" t="str">
        <f t="shared" si="85"/>
        <v>-</v>
      </c>
      <c r="EE54" s="103" t="str">
        <f t="shared" si="86"/>
        <v>-</v>
      </c>
      <c r="EF54" s="103" t="str">
        <f t="shared" si="87"/>
        <v>-</v>
      </c>
      <c r="EG54" s="103" t="str">
        <f t="shared" si="88"/>
        <v>-</v>
      </c>
      <c r="EH54" s="103" t="str">
        <f t="shared" si="89"/>
        <v>-</v>
      </c>
      <c r="EI54" s="103" t="str">
        <f t="shared" si="90"/>
        <v>-</v>
      </c>
      <c r="EJ54" s="103" t="str">
        <f t="shared" si="91"/>
        <v>-</v>
      </c>
      <c r="EK54" s="103" t="str">
        <f t="shared" si="92"/>
        <v>-</v>
      </c>
      <c r="EL54" s="103" t="str">
        <f t="shared" si="93"/>
        <v>-</v>
      </c>
      <c r="EM54" s="103" t="str">
        <f t="shared" si="94"/>
        <v>-</v>
      </c>
      <c r="EN54" s="103" t="str">
        <f t="shared" si="95"/>
        <v>-</v>
      </c>
      <c r="EO54" s="103" t="str">
        <f t="shared" si="96"/>
        <v>-</v>
      </c>
      <c r="EP54" s="103" t="str">
        <f t="shared" si="97"/>
        <v>-</v>
      </c>
      <c r="EQ54" s="103" t="str">
        <f t="shared" si="98"/>
        <v>-</v>
      </c>
      <c r="ER54" s="103" t="str">
        <f t="shared" si="99"/>
        <v>-</v>
      </c>
      <c r="ES54" s="104" t="str">
        <f t="shared" si="100"/>
        <v>-</v>
      </c>
      <c r="EU54" s="4" t="str">
        <f t="shared" si="49"/>
        <v>-</v>
      </c>
      <c r="EV54" s="4" t="str">
        <f t="shared" si="50"/>
        <v>-</v>
      </c>
      <c r="EW54" s="4" t="str">
        <f t="shared" si="51"/>
        <v>-</v>
      </c>
      <c r="EX54" s="4" t="str">
        <f t="shared" si="52"/>
        <v>-</v>
      </c>
    </row>
    <row r="55" spans="1:154" hidden="1" outlineLevel="1" x14ac:dyDescent="0.25">
      <c r="A55" t="s">
        <v>277</v>
      </c>
      <c r="B55" s="2">
        <v>314</v>
      </c>
      <c r="C55" t="s">
        <v>278</v>
      </c>
      <c r="D55" s="19" t="s">
        <v>465</v>
      </c>
      <c r="E55" s="19" t="s">
        <v>461</v>
      </c>
      <c r="F55" s="108" t="s">
        <v>25</v>
      </c>
      <c r="G55" s="34" t="s">
        <v>25</v>
      </c>
      <c r="H55" s="34" t="s">
        <v>25</v>
      </c>
      <c r="I55" s="34" t="s">
        <v>25</v>
      </c>
      <c r="J55" s="34" t="s">
        <v>25</v>
      </c>
      <c r="K55" s="34" t="s">
        <v>25</v>
      </c>
      <c r="L55" s="34" t="s">
        <v>25</v>
      </c>
      <c r="M55" s="34" t="s">
        <v>25</v>
      </c>
      <c r="N55" s="34" t="s">
        <v>25</v>
      </c>
      <c r="O55" s="34" t="s">
        <v>25</v>
      </c>
      <c r="P55" s="34" t="s">
        <v>25</v>
      </c>
      <c r="Q55" s="34" t="s">
        <v>25</v>
      </c>
      <c r="R55" s="16" t="s">
        <v>25</v>
      </c>
      <c r="S55" s="16" t="s">
        <v>25</v>
      </c>
      <c r="T55" s="16" t="s">
        <v>25</v>
      </c>
      <c r="U55" s="16" t="s">
        <v>25</v>
      </c>
      <c r="V55" s="16" t="s">
        <v>25</v>
      </c>
      <c r="W55" s="16" t="s">
        <v>25</v>
      </c>
      <c r="X55" s="16" t="s">
        <v>25</v>
      </c>
      <c r="Y55" s="16" t="s">
        <v>25</v>
      </c>
      <c r="Z55" s="16" t="s">
        <v>25</v>
      </c>
      <c r="AA55" s="16" t="s">
        <v>25</v>
      </c>
      <c r="AB55" s="16" t="s">
        <v>25</v>
      </c>
      <c r="AC55" s="16" t="s">
        <v>25</v>
      </c>
      <c r="AD55" s="16" t="s">
        <v>25</v>
      </c>
      <c r="AE55" s="16" t="s">
        <v>25</v>
      </c>
      <c r="AF55" s="16" t="s">
        <v>25</v>
      </c>
      <c r="AG55" s="16" t="s">
        <v>25</v>
      </c>
      <c r="AH55" s="16" t="s">
        <v>25</v>
      </c>
      <c r="AI55" s="16" t="s">
        <v>25</v>
      </c>
      <c r="AJ55" s="16" t="s">
        <v>25</v>
      </c>
      <c r="AK55" s="16" t="s">
        <v>25</v>
      </c>
      <c r="AL55" s="16" t="s">
        <v>25</v>
      </c>
      <c r="AM55" s="16" t="s">
        <v>25</v>
      </c>
      <c r="AN55" s="16" t="s">
        <v>25</v>
      </c>
      <c r="AO55" s="16" t="s">
        <v>25</v>
      </c>
      <c r="AP55" s="16" t="s">
        <v>25</v>
      </c>
      <c r="AQ55" s="16" t="s">
        <v>25</v>
      </c>
      <c r="AR55" s="16" t="s">
        <v>25</v>
      </c>
      <c r="AS55" s="16" t="s">
        <v>25</v>
      </c>
      <c r="AT55" s="16" t="s">
        <v>25</v>
      </c>
      <c r="AU55" s="16" t="s">
        <v>25</v>
      </c>
      <c r="AV55" s="16" t="s">
        <v>25</v>
      </c>
      <c r="AW55" s="16" t="s">
        <v>25</v>
      </c>
      <c r="AX55" s="16" t="s">
        <v>25</v>
      </c>
      <c r="AY55" s="16" t="s">
        <v>25</v>
      </c>
      <c r="AZ55" s="16" t="s">
        <v>25</v>
      </c>
      <c r="BA55" s="39" t="s">
        <v>25</v>
      </c>
      <c r="BB55" s="38" t="s">
        <v>25</v>
      </c>
      <c r="BC55" s="16" t="s">
        <v>25</v>
      </c>
      <c r="BD55" s="16" t="s">
        <v>25</v>
      </c>
      <c r="BE55" s="16" t="s">
        <v>25</v>
      </c>
      <c r="BF55" s="16" t="s">
        <v>25</v>
      </c>
      <c r="BG55" s="16" t="s">
        <v>25</v>
      </c>
      <c r="BH55" s="16" t="s">
        <v>25</v>
      </c>
      <c r="BI55" s="16" t="s">
        <v>25</v>
      </c>
      <c r="BJ55" s="16" t="s">
        <v>25</v>
      </c>
      <c r="BK55" s="16" t="s">
        <v>25</v>
      </c>
      <c r="BL55" s="16" t="s">
        <v>25</v>
      </c>
      <c r="BM55" s="16" t="s">
        <v>25</v>
      </c>
      <c r="BN55" s="16" t="s">
        <v>25</v>
      </c>
      <c r="BO55" s="16" t="s">
        <v>25</v>
      </c>
      <c r="BP55" s="16" t="s">
        <v>25</v>
      </c>
      <c r="BQ55" s="16" t="s">
        <v>25</v>
      </c>
      <c r="BR55" s="16" t="s">
        <v>25</v>
      </c>
      <c r="BS55" s="16" t="s">
        <v>25</v>
      </c>
      <c r="BT55" s="16" t="s">
        <v>25</v>
      </c>
      <c r="BU55" s="16" t="s">
        <v>25</v>
      </c>
      <c r="BV55" s="16" t="s">
        <v>25</v>
      </c>
      <c r="BW55" s="16" t="s">
        <v>25</v>
      </c>
      <c r="BX55" s="16" t="s">
        <v>25</v>
      </c>
      <c r="BY55" s="16" t="s">
        <v>25</v>
      </c>
      <c r="BZ55" s="16" t="s">
        <v>25</v>
      </c>
      <c r="CA55" s="16" t="s">
        <v>25</v>
      </c>
      <c r="CB55" s="16" t="s">
        <v>25</v>
      </c>
      <c r="CC55" s="16" t="s">
        <v>25</v>
      </c>
      <c r="CD55" s="16" t="s">
        <v>25</v>
      </c>
      <c r="CE55" s="16" t="s">
        <v>25</v>
      </c>
      <c r="CF55" s="16" t="s">
        <v>25</v>
      </c>
      <c r="CG55" s="16" t="s">
        <v>25</v>
      </c>
      <c r="CH55" s="16" t="s">
        <v>25</v>
      </c>
      <c r="CI55" s="16" t="s">
        <v>25</v>
      </c>
      <c r="CJ55" s="16" t="s">
        <v>25</v>
      </c>
      <c r="CK55" s="16" t="s">
        <v>25</v>
      </c>
      <c r="CL55" s="16" t="s">
        <v>25</v>
      </c>
      <c r="CM55" s="16" t="s">
        <v>25</v>
      </c>
      <c r="CN55" s="16" t="s">
        <v>25</v>
      </c>
      <c r="CO55" s="16" t="s">
        <v>25</v>
      </c>
      <c r="CP55" s="16" t="s">
        <v>25</v>
      </c>
      <c r="CQ55" s="16" t="s">
        <v>25</v>
      </c>
      <c r="CR55" s="16" t="s">
        <v>25</v>
      </c>
      <c r="CS55" s="16" t="s">
        <v>25</v>
      </c>
      <c r="CT55" s="16" t="s">
        <v>25</v>
      </c>
      <c r="CU55" s="16" t="s">
        <v>25</v>
      </c>
      <c r="CV55" s="16" t="s">
        <v>25</v>
      </c>
      <c r="CW55" s="39" t="s">
        <v>25</v>
      </c>
      <c r="CX55" s="102" t="str">
        <f t="shared" si="53"/>
        <v>-</v>
      </c>
      <c r="CY55" s="103" t="str">
        <f t="shared" si="54"/>
        <v>-</v>
      </c>
      <c r="CZ55" s="103" t="str">
        <f t="shared" si="55"/>
        <v>-</v>
      </c>
      <c r="DA55" s="103" t="str">
        <f t="shared" si="56"/>
        <v>-</v>
      </c>
      <c r="DB55" s="103" t="str">
        <f t="shared" si="57"/>
        <v>-</v>
      </c>
      <c r="DC55" s="103" t="str">
        <f t="shared" si="58"/>
        <v>-</v>
      </c>
      <c r="DD55" s="103" t="str">
        <f t="shared" si="59"/>
        <v>-</v>
      </c>
      <c r="DE55" s="103" t="str">
        <f t="shared" si="60"/>
        <v>-</v>
      </c>
      <c r="DF55" s="103" t="str">
        <f t="shared" si="61"/>
        <v>-</v>
      </c>
      <c r="DG55" s="103" t="str">
        <f t="shared" si="62"/>
        <v>-</v>
      </c>
      <c r="DH55" s="103" t="str">
        <f t="shared" si="63"/>
        <v>-</v>
      </c>
      <c r="DI55" s="103" t="str">
        <f t="shared" si="64"/>
        <v>-</v>
      </c>
      <c r="DJ55" s="103" t="str">
        <f t="shared" si="65"/>
        <v>-</v>
      </c>
      <c r="DK55" s="103" t="str">
        <f t="shared" si="66"/>
        <v>-</v>
      </c>
      <c r="DL55" s="103" t="str">
        <f t="shared" si="67"/>
        <v>-</v>
      </c>
      <c r="DM55" s="103" t="str">
        <f t="shared" si="68"/>
        <v>-</v>
      </c>
      <c r="DN55" s="103" t="str">
        <f t="shared" si="69"/>
        <v>-</v>
      </c>
      <c r="DO55" s="103" t="str">
        <f t="shared" si="70"/>
        <v>-</v>
      </c>
      <c r="DP55" s="103" t="str">
        <f t="shared" si="71"/>
        <v>-</v>
      </c>
      <c r="DQ55" s="103" t="str">
        <f t="shared" si="72"/>
        <v>-</v>
      </c>
      <c r="DR55" s="103" t="str">
        <f t="shared" si="73"/>
        <v>-</v>
      </c>
      <c r="DS55" s="103" t="str">
        <f t="shared" si="74"/>
        <v>-</v>
      </c>
      <c r="DT55" s="103" t="str">
        <f t="shared" si="75"/>
        <v>-</v>
      </c>
      <c r="DU55" s="103" t="str">
        <f t="shared" si="76"/>
        <v>-</v>
      </c>
      <c r="DV55" s="103" t="str">
        <f t="shared" si="77"/>
        <v>-</v>
      </c>
      <c r="DW55" s="103" t="str">
        <f t="shared" si="78"/>
        <v>-</v>
      </c>
      <c r="DX55" s="103" t="str">
        <f t="shared" si="79"/>
        <v>-</v>
      </c>
      <c r="DY55" s="103" t="str">
        <f t="shared" si="80"/>
        <v>-</v>
      </c>
      <c r="DZ55" s="103" t="str">
        <f t="shared" si="81"/>
        <v>-</v>
      </c>
      <c r="EA55" s="103" t="str">
        <f t="shared" si="82"/>
        <v>-</v>
      </c>
      <c r="EB55" s="103" t="str">
        <f t="shared" si="83"/>
        <v>-</v>
      </c>
      <c r="EC55" s="103" t="str">
        <f t="shared" si="84"/>
        <v>-</v>
      </c>
      <c r="ED55" s="103" t="str">
        <f t="shared" si="85"/>
        <v>-</v>
      </c>
      <c r="EE55" s="103" t="str">
        <f t="shared" si="86"/>
        <v>-</v>
      </c>
      <c r="EF55" s="103" t="str">
        <f t="shared" si="87"/>
        <v>-</v>
      </c>
      <c r="EG55" s="103" t="str">
        <f t="shared" si="88"/>
        <v>-</v>
      </c>
      <c r="EH55" s="103" t="str">
        <f t="shared" si="89"/>
        <v>-</v>
      </c>
      <c r="EI55" s="103" t="str">
        <f t="shared" si="90"/>
        <v>-</v>
      </c>
      <c r="EJ55" s="103" t="str">
        <f t="shared" si="91"/>
        <v>-</v>
      </c>
      <c r="EK55" s="103" t="str">
        <f t="shared" si="92"/>
        <v>-</v>
      </c>
      <c r="EL55" s="103" t="str">
        <f t="shared" si="93"/>
        <v>-</v>
      </c>
      <c r="EM55" s="103" t="str">
        <f t="shared" si="94"/>
        <v>-</v>
      </c>
      <c r="EN55" s="103" t="str">
        <f t="shared" si="95"/>
        <v>-</v>
      </c>
      <c r="EO55" s="103" t="str">
        <f t="shared" si="96"/>
        <v>-</v>
      </c>
      <c r="EP55" s="103" t="str">
        <f t="shared" si="97"/>
        <v>-</v>
      </c>
      <c r="EQ55" s="103" t="str">
        <f t="shared" si="98"/>
        <v>-</v>
      </c>
      <c r="ER55" s="103" t="str">
        <f t="shared" si="99"/>
        <v>-</v>
      </c>
      <c r="ES55" s="104" t="str">
        <f t="shared" si="100"/>
        <v>-</v>
      </c>
      <c r="EU55" s="4" t="str">
        <f t="shared" si="49"/>
        <v>-</v>
      </c>
      <c r="EV55" s="4" t="str">
        <f t="shared" si="50"/>
        <v>-</v>
      </c>
      <c r="EW55" s="4" t="str">
        <f t="shared" si="51"/>
        <v>-</v>
      </c>
      <c r="EX55" s="4" t="str">
        <f t="shared" si="52"/>
        <v>-</v>
      </c>
    </row>
    <row r="56" spans="1:154" hidden="1" outlineLevel="1" x14ac:dyDescent="0.25">
      <c r="A56" t="s">
        <v>35</v>
      </c>
      <c r="B56" s="2">
        <v>100</v>
      </c>
      <c r="C56" t="s">
        <v>279</v>
      </c>
      <c r="D56" s="19" t="s">
        <v>465</v>
      </c>
      <c r="E56" s="19" t="s">
        <v>461</v>
      </c>
      <c r="F56" s="108" t="s">
        <v>25</v>
      </c>
      <c r="G56" s="34" t="s">
        <v>25</v>
      </c>
      <c r="H56" s="34" t="s">
        <v>25</v>
      </c>
      <c r="I56" s="34" t="s">
        <v>25</v>
      </c>
      <c r="J56" s="34" t="s">
        <v>25</v>
      </c>
      <c r="K56" s="34" t="s">
        <v>25</v>
      </c>
      <c r="L56" s="34" t="s">
        <v>25</v>
      </c>
      <c r="M56" s="34" t="s">
        <v>25</v>
      </c>
      <c r="N56" s="34" t="s">
        <v>25</v>
      </c>
      <c r="O56" s="34" t="s">
        <v>25</v>
      </c>
      <c r="P56" s="34" t="s">
        <v>25</v>
      </c>
      <c r="Q56" s="34" t="s">
        <v>25</v>
      </c>
      <c r="R56" s="16" t="s">
        <v>25</v>
      </c>
      <c r="S56" s="16" t="s">
        <v>25</v>
      </c>
      <c r="T56" s="16" t="s">
        <v>25</v>
      </c>
      <c r="U56" s="16" t="s">
        <v>25</v>
      </c>
      <c r="V56" s="16" t="s">
        <v>25</v>
      </c>
      <c r="W56" s="16" t="s">
        <v>25</v>
      </c>
      <c r="X56" s="16" t="s">
        <v>25</v>
      </c>
      <c r="Y56" s="16" t="s">
        <v>25</v>
      </c>
      <c r="Z56" s="16" t="s">
        <v>25</v>
      </c>
      <c r="AA56" s="16" t="s">
        <v>25</v>
      </c>
      <c r="AB56" s="16" t="s">
        <v>25</v>
      </c>
      <c r="AC56" s="16" t="s">
        <v>25</v>
      </c>
      <c r="AD56" s="16" t="s">
        <v>25</v>
      </c>
      <c r="AE56" s="16" t="s">
        <v>25</v>
      </c>
      <c r="AF56" s="16" t="s">
        <v>25</v>
      </c>
      <c r="AG56" s="16" t="s">
        <v>25</v>
      </c>
      <c r="AH56" s="16" t="s">
        <v>25</v>
      </c>
      <c r="AI56" s="16" t="s">
        <v>25</v>
      </c>
      <c r="AJ56" s="16" t="s">
        <v>25</v>
      </c>
      <c r="AK56" s="16" t="s">
        <v>25</v>
      </c>
      <c r="AL56" s="16" t="s">
        <v>25</v>
      </c>
      <c r="AM56" s="16" t="s">
        <v>25</v>
      </c>
      <c r="AN56" s="16" t="s">
        <v>25</v>
      </c>
      <c r="AO56" s="16" t="s">
        <v>25</v>
      </c>
      <c r="AP56" s="16" t="s">
        <v>25</v>
      </c>
      <c r="AQ56" s="16" t="s">
        <v>25</v>
      </c>
      <c r="AR56" s="16" t="s">
        <v>25</v>
      </c>
      <c r="AS56" s="16" t="s">
        <v>25</v>
      </c>
      <c r="AT56" s="16" t="s">
        <v>25</v>
      </c>
      <c r="AU56" s="16" t="s">
        <v>25</v>
      </c>
      <c r="AV56" s="16" t="s">
        <v>25</v>
      </c>
      <c r="AW56" s="16" t="s">
        <v>25</v>
      </c>
      <c r="AX56" s="16" t="s">
        <v>25</v>
      </c>
      <c r="AY56" s="16" t="s">
        <v>25</v>
      </c>
      <c r="AZ56" s="16" t="s">
        <v>25</v>
      </c>
      <c r="BA56" s="39" t="s">
        <v>25</v>
      </c>
      <c r="BB56" s="38" t="s">
        <v>25</v>
      </c>
      <c r="BC56" s="16" t="s">
        <v>25</v>
      </c>
      <c r="BD56" s="16" t="s">
        <v>25</v>
      </c>
      <c r="BE56" s="16" t="s">
        <v>25</v>
      </c>
      <c r="BF56" s="16" t="s">
        <v>25</v>
      </c>
      <c r="BG56" s="16" t="s">
        <v>25</v>
      </c>
      <c r="BH56" s="16" t="s">
        <v>25</v>
      </c>
      <c r="BI56" s="16" t="s">
        <v>25</v>
      </c>
      <c r="BJ56" s="16" t="s">
        <v>25</v>
      </c>
      <c r="BK56" s="16" t="s">
        <v>25</v>
      </c>
      <c r="BL56" s="16" t="s">
        <v>25</v>
      </c>
      <c r="BM56" s="16" t="s">
        <v>25</v>
      </c>
      <c r="BN56" s="16" t="s">
        <v>25</v>
      </c>
      <c r="BO56" s="16" t="s">
        <v>25</v>
      </c>
      <c r="BP56" s="16" t="s">
        <v>25</v>
      </c>
      <c r="BQ56" s="16" t="s">
        <v>25</v>
      </c>
      <c r="BR56" s="16" t="s">
        <v>25</v>
      </c>
      <c r="BS56" s="16" t="s">
        <v>25</v>
      </c>
      <c r="BT56" s="16" t="s">
        <v>25</v>
      </c>
      <c r="BU56" s="16" t="s">
        <v>25</v>
      </c>
      <c r="BV56" s="16" t="s">
        <v>25</v>
      </c>
      <c r="BW56" s="16" t="s">
        <v>25</v>
      </c>
      <c r="BX56" s="16" t="s">
        <v>25</v>
      </c>
      <c r="BY56" s="16" t="s">
        <v>25</v>
      </c>
      <c r="BZ56" s="16" t="s">
        <v>25</v>
      </c>
      <c r="CA56" s="16" t="s">
        <v>25</v>
      </c>
      <c r="CB56" s="16" t="s">
        <v>25</v>
      </c>
      <c r="CC56" s="16" t="s">
        <v>25</v>
      </c>
      <c r="CD56" s="16" t="s">
        <v>25</v>
      </c>
      <c r="CE56" s="16" t="s">
        <v>25</v>
      </c>
      <c r="CF56" s="16" t="s">
        <v>25</v>
      </c>
      <c r="CG56" s="16" t="s">
        <v>25</v>
      </c>
      <c r="CH56" s="16" t="s">
        <v>25</v>
      </c>
      <c r="CI56" s="16" t="s">
        <v>25</v>
      </c>
      <c r="CJ56" s="16" t="s">
        <v>25</v>
      </c>
      <c r="CK56" s="16" t="s">
        <v>25</v>
      </c>
      <c r="CL56" s="16" t="s">
        <v>25</v>
      </c>
      <c r="CM56" s="16" t="s">
        <v>25</v>
      </c>
      <c r="CN56" s="16" t="s">
        <v>25</v>
      </c>
      <c r="CO56" s="16" t="s">
        <v>25</v>
      </c>
      <c r="CP56" s="16" t="s">
        <v>25</v>
      </c>
      <c r="CQ56" s="16" t="s">
        <v>25</v>
      </c>
      <c r="CR56" s="16" t="s">
        <v>25</v>
      </c>
      <c r="CS56" s="16" t="s">
        <v>25</v>
      </c>
      <c r="CT56" s="16" t="s">
        <v>25</v>
      </c>
      <c r="CU56" s="16" t="s">
        <v>25</v>
      </c>
      <c r="CV56" s="16" t="s">
        <v>25</v>
      </c>
      <c r="CW56" s="39" t="s">
        <v>25</v>
      </c>
      <c r="CX56" s="102" t="str">
        <f t="shared" si="53"/>
        <v>-</v>
      </c>
      <c r="CY56" s="103" t="str">
        <f t="shared" si="54"/>
        <v>-</v>
      </c>
      <c r="CZ56" s="103" t="str">
        <f t="shared" si="55"/>
        <v>-</v>
      </c>
      <c r="DA56" s="103" t="str">
        <f t="shared" si="56"/>
        <v>-</v>
      </c>
      <c r="DB56" s="103" t="str">
        <f t="shared" si="57"/>
        <v>-</v>
      </c>
      <c r="DC56" s="103" t="str">
        <f t="shared" si="58"/>
        <v>-</v>
      </c>
      <c r="DD56" s="103" t="str">
        <f t="shared" si="59"/>
        <v>-</v>
      </c>
      <c r="DE56" s="103" t="str">
        <f t="shared" si="60"/>
        <v>-</v>
      </c>
      <c r="DF56" s="103" t="str">
        <f t="shared" si="61"/>
        <v>-</v>
      </c>
      <c r="DG56" s="103" t="str">
        <f t="shared" si="62"/>
        <v>-</v>
      </c>
      <c r="DH56" s="103" t="str">
        <f t="shared" si="63"/>
        <v>-</v>
      </c>
      <c r="DI56" s="103" t="str">
        <f t="shared" si="64"/>
        <v>-</v>
      </c>
      <c r="DJ56" s="103" t="str">
        <f t="shared" si="65"/>
        <v>-</v>
      </c>
      <c r="DK56" s="103" t="str">
        <f t="shared" si="66"/>
        <v>-</v>
      </c>
      <c r="DL56" s="103" t="str">
        <f t="shared" si="67"/>
        <v>-</v>
      </c>
      <c r="DM56" s="103" t="str">
        <f t="shared" si="68"/>
        <v>-</v>
      </c>
      <c r="DN56" s="103" t="str">
        <f t="shared" si="69"/>
        <v>-</v>
      </c>
      <c r="DO56" s="103" t="str">
        <f t="shared" si="70"/>
        <v>-</v>
      </c>
      <c r="DP56" s="103" t="str">
        <f t="shared" si="71"/>
        <v>-</v>
      </c>
      <c r="DQ56" s="103" t="str">
        <f t="shared" si="72"/>
        <v>-</v>
      </c>
      <c r="DR56" s="103" t="str">
        <f t="shared" si="73"/>
        <v>-</v>
      </c>
      <c r="DS56" s="103" t="str">
        <f t="shared" si="74"/>
        <v>-</v>
      </c>
      <c r="DT56" s="103" t="str">
        <f t="shared" si="75"/>
        <v>-</v>
      </c>
      <c r="DU56" s="103" t="str">
        <f t="shared" si="76"/>
        <v>-</v>
      </c>
      <c r="DV56" s="103" t="str">
        <f t="shared" si="77"/>
        <v>-</v>
      </c>
      <c r="DW56" s="103" t="str">
        <f t="shared" si="78"/>
        <v>-</v>
      </c>
      <c r="DX56" s="103" t="str">
        <f t="shared" si="79"/>
        <v>-</v>
      </c>
      <c r="DY56" s="103" t="str">
        <f t="shared" si="80"/>
        <v>-</v>
      </c>
      <c r="DZ56" s="103" t="str">
        <f t="shared" si="81"/>
        <v>-</v>
      </c>
      <c r="EA56" s="103" t="str">
        <f t="shared" si="82"/>
        <v>-</v>
      </c>
      <c r="EB56" s="103" t="str">
        <f t="shared" si="83"/>
        <v>-</v>
      </c>
      <c r="EC56" s="103" t="str">
        <f t="shared" si="84"/>
        <v>-</v>
      </c>
      <c r="ED56" s="103" t="str">
        <f t="shared" si="85"/>
        <v>-</v>
      </c>
      <c r="EE56" s="103" t="str">
        <f t="shared" si="86"/>
        <v>-</v>
      </c>
      <c r="EF56" s="103" t="str">
        <f t="shared" si="87"/>
        <v>-</v>
      </c>
      <c r="EG56" s="103" t="str">
        <f t="shared" si="88"/>
        <v>-</v>
      </c>
      <c r="EH56" s="103" t="str">
        <f t="shared" si="89"/>
        <v>-</v>
      </c>
      <c r="EI56" s="103" t="str">
        <f t="shared" si="90"/>
        <v>-</v>
      </c>
      <c r="EJ56" s="103" t="str">
        <f t="shared" si="91"/>
        <v>-</v>
      </c>
      <c r="EK56" s="103" t="str">
        <f t="shared" si="92"/>
        <v>-</v>
      </c>
      <c r="EL56" s="103" t="str">
        <f t="shared" si="93"/>
        <v>-</v>
      </c>
      <c r="EM56" s="103" t="str">
        <f t="shared" si="94"/>
        <v>-</v>
      </c>
      <c r="EN56" s="103" t="str">
        <f t="shared" si="95"/>
        <v>-</v>
      </c>
      <c r="EO56" s="103" t="str">
        <f t="shared" si="96"/>
        <v>-</v>
      </c>
      <c r="EP56" s="103" t="str">
        <f t="shared" si="97"/>
        <v>-</v>
      </c>
      <c r="EQ56" s="103" t="str">
        <f t="shared" si="98"/>
        <v>-</v>
      </c>
      <c r="ER56" s="103" t="str">
        <f t="shared" si="99"/>
        <v>-</v>
      </c>
      <c r="ES56" s="104" t="str">
        <f t="shared" si="100"/>
        <v>-</v>
      </c>
      <c r="EU56" s="4" t="str">
        <f t="shared" si="49"/>
        <v>-</v>
      </c>
      <c r="EV56" s="4" t="str">
        <f t="shared" si="50"/>
        <v>-</v>
      </c>
      <c r="EW56" s="4" t="str">
        <f t="shared" si="51"/>
        <v>-</v>
      </c>
      <c r="EX56" s="4" t="str">
        <f t="shared" si="52"/>
        <v>-</v>
      </c>
    </row>
    <row r="57" spans="1:154" hidden="1" outlineLevel="1" x14ac:dyDescent="0.25">
      <c r="A57" t="s">
        <v>36</v>
      </c>
      <c r="B57" s="2">
        <v>115</v>
      </c>
      <c r="C57" t="s">
        <v>280</v>
      </c>
      <c r="D57" s="19" t="s">
        <v>465</v>
      </c>
      <c r="E57" s="19" t="s">
        <v>461</v>
      </c>
      <c r="F57" s="108" t="s">
        <v>25</v>
      </c>
      <c r="G57" s="34" t="s">
        <v>25</v>
      </c>
      <c r="H57" s="34" t="s">
        <v>25</v>
      </c>
      <c r="I57" s="34" t="s">
        <v>25</v>
      </c>
      <c r="J57" s="34" t="s">
        <v>25</v>
      </c>
      <c r="K57" s="34" t="s">
        <v>25</v>
      </c>
      <c r="L57" s="34" t="s">
        <v>25</v>
      </c>
      <c r="M57" s="34" t="s">
        <v>25</v>
      </c>
      <c r="N57" s="34" t="s">
        <v>25</v>
      </c>
      <c r="O57" s="34" t="s">
        <v>25</v>
      </c>
      <c r="P57" s="34" t="s">
        <v>25</v>
      </c>
      <c r="Q57" s="34" t="s">
        <v>25</v>
      </c>
      <c r="R57" s="16" t="s">
        <v>25</v>
      </c>
      <c r="S57" s="16" t="s">
        <v>25</v>
      </c>
      <c r="T57" s="16" t="s">
        <v>25</v>
      </c>
      <c r="U57" s="16" t="s">
        <v>25</v>
      </c>
      <c r="V57" s="16" t="s">
        <v>25</v>
      </c>
      <c r="W57" s="16" t="s">
        <v>25</v>
      </c>
      <c r="X57" s="16" t="s">
        <v>25</v>
      </c>
      <c r="Y57" s="16" t="s">
        <v>25</v>
      </c>
      <c r="Z57" s="16" t="s">
        <v>25</v>
      </c>
      <c r="AA57" s="16" t="s">
        <v>25</v>
      </c>
      <c r="AB57" s="16" t="s">
        <v>25</v>
      </c>
      <c r="AC57" s="16" t="s">
        <v>25</v>
      </c>
      <c r="AD57" s="16" t="s">
        <v>25</v>
      </c>
      <c r="AE57" s="16" t="s">
        <v>25</v>
      </c>
      <c r="AF57" s="16" t="s">
        <v>25</v>
      </c>
      <c r="AG57" s="16" t="s">
        <v>25</v>
      </c>
      <c r="AH57" s="16" t="s">
        <v>25</v>
      </c>
      <c r="AI57" s="16" t="s">
        <v>25</v>
      </c>
      <c r="AJ57" s="16" t="s">
        <v>25</v>
      </c>
      <c r="AK57" s="16" t="s">
        <v>25</v>
      </c>
      <c r="AL57" s="16" t="s">
        <v>25</v>
      </c>
      <c r="AM57" s="16" t="s">
        <v>25</v>
      </c>
      <c r="AN57" s="16" t="s">
        <v>25</v>
      </c>
      <c r="AO57" s="16" t="s">
        <v>25</v>
      </c>
      <c r="AP57" s="16" t="s">
        <v>25</v>
      </c>
      <c r="AQ57" s="16" t="s">
        <v>25</v>
      </c>
      <c r="AR57" s="16" t="s">
        <v>25</v>
      </c>
      <c r="AS57" s="16" t="s">
        <v>25</v>
      </c>
      <c r="AT57" s="16" t="s">
        <v>25</v>
      </c>
      <c r="AU57" s="16" t="s">
        <v>25</v>
      </c>
      <c r="AV57" s="16" t="s">
        <v>25</v>
      </c>
      <c r="AW57" s="16" t="s">
        <v>25</v>
      </c>
      <c r="AX57" s="16" t="s">
        <v>25</v>
      </c>
      <c r="AY57" s="16" t="s">
        <v>25</v>
      </c>
      <c r="AZ57" s="16" t="s">
        <v>25</v>
      </c>
      <c r="BA57" s="39" t="s">
        <v>25</v>
      </c>
      <c r="BB57" s="38" t="s">
        <v>25</v>
      </c>
      <c r="BC57" s="16" t="s">
        <v>25</v>
      </c>
      <c r="BD57" s="16" t="s">
        <v>25</v>
      </c>
      <c r="BE57" s="16" t="s">
        <v>25</v>
      </c>
      <c r="BF57" s="16" t="s">
        <v>25</v>
      </c>
      <c r="BG57" s="16" t="s">
        <v>25</v>
      </c>
      <c r="BH57" s="16" t="s">
        <v>25</v>
      </c>
      <c r="BI57" s="16" t="s">
        <v>25</v>
      </c>
      <c r="BJ57" s="16" t="s">
        <v>25</v>
      </c>
      <c r="BK57" s="16" t="s">
        <v>25</v>
      </c>
      <c r="BL57" s="16" t="s">
        <v>25</v>
      </c>
      <c r="BM57" s="16" t="s">
        <v>25</v>
      </c>
      <c r="BN57" s="16" t="s">
        <v>25</v>
      </c>
      <c r="BO57" s="16" t="s">
        <v>25</v>
      </c>
      <c r="BP57" s="16" t="s">
        <v>25</v>
      </c>
      <c r="BQ57" s="16" t="s">
        <v>25</v>
      </c>
      <c r="BR57" s="16" t="s">
        <v>25</v>
      </c>
      <c r="BS57" s="16" t="s">
        <v>25</v>
      </c>
      <c r="BT57" s="16" t="s">
        <v>25</v>
      </c>
      <c r="BU57" s="16" t="s">
        <v>25</v>
      </c>
      <c r="BV57" s="16" t="s">
        <v>25</v>
      </c>
      <c r="BW57" s="16" t="s">
        <v>25</v>
      </c>
      <c r="BX57" s="16" t="s">
        <v>25</v>
      </c>
      <c r="BY57" s="16" t="s">
        <v>25</v>
      </c>
      <c r="BZ57" s="16" t="s">
        <v>25</v>
      </c>
      <c r="CA57" s="16" t="s">
        <v>25</v>
      </c>
      <c r="CB57" s="16" t="s">
        <v>25</v>
      </c>
      <c r="CC57" s="16" t="s">
        <v>25</v>
      </c>
      <c r="CD57" s="16" t="s">
        <v>25</v>
      </c>
      <c r="CE57" s="16" t="s">
        <v>25</v>
      </c>
      <c r="CF57" s="16" t="s">
        <v>25</v>
      </c>
      <c r="CG57" s="16" t="s">
        <v>25</v>
      </c>
      <c r="CH57" s="16" t="s">
        <v>25</v>
      </c>
      <c r="CI57" s="16" t="s">
        <v>25</v>
      </c>
      <c r="CJ57" s="16" t="s">
        <v>25</v>
      </c>
      <c r="CK57" s="16" t="s">
        <v>25</v>
      </c>
      <c r="CL57" s="16" t="s">
        <v>25</v>
      </c>
      <c r="CM57" s="16" t="s">
        <v>25</v>
      </c>
      <c r="CN57" s="16" t="s">
        <v>25</v>
      </c>
      <c r="CO57" s="16" t="s">
        <v>25</v>
      </c>
      <c r="CP57" s="16" t="s">
        <v>25</v>
      </c>
      <c r="CQ57" s="16" t="s">
        <v>25</v>
      </c>
      <c r="CR57" s="16" t="s">
        <v>25</v>
      </c>
      <c r="CS57" s="16" t="s">
        <v>25</v>
      </c>
      <c r="CT57" s="16" t="s">
        <v>25</v>
      </c>
      <c r="CU57" s="16" t="s">
        <v>25</v>
      </c>
      <c r="CV57" s="16" t="s">
        <v>25</v>
      </c>
      <c r="CW57" s="39" t="s">
        <v>25</v>
      </c>
      <c r="CX57" s="102" t="str">
        <f t="shared" si="53"/>
        <v>-</v>
      </c>
      <c r="CY57" s="103" t="str">
        <f t="shared" si="54"/>
        <v>-</v>
      </c>
      <c r="CZ57" s="103" t="str">
        <f t="shared" si="55"/>
        <v>-</v>
      </c>
      <c r="DA57" s="103" t="str">
        <f t="shared" si="56"/>
        <v>-</v>
      </c>
      <c r="DB57" s="103" t="str">
        <f t="shared" si="57"/>
        <v>-</v>
      </c>
      <c r="DC57" s="103" t="str">
        <f t="shared" si="58"/>
        <v>-</v>
      </c>
      <c r="DD57" s="103" t="str">
        <f t="shared" si="59"/>
        <v>-</v>
      </c>
      <c r="DE57" s="103" t="str">
        <f t="shared" si="60"/>
        <v>-</v>
      </c>
      <c r="DF57" s="103" t="str">
        <f t="shared" si="61"/>
        <v>-</v>
      </c>
      <c r="DG57" s="103" t="str">
        <f t="shared" si="62"/>
        <v>-</v>
      </c>
      <c r="DH57" s="103" t="str">
        <f t="shared" si="63"/>
        <v>-</v>
      </c>
      <c r="DI57" s="103" t="str">
        <f t="shared" si="64"/>
        <v>-</v>
      </c>
      <c r="DJ57" s="103" t="str">
        <f t="shared" si="65"/>
        <v>-</v>
      </c>
      <c r="DK57" s="103" t="str">
        <f t="shared" si="66"/>
        <v>-</v>
      </c>
      <c r="DL57" s="103" t="str">
        <f t="shared" si="67"/>
        <v>-</v>
      </c>
      <c r="DM57" s="103" t="str">
        <f t="shared" si="68"/>
        <v>-</v>
      </c>
      <c r="DN57" s="103" t="str">
        <f t="shared" si="69"/>
        <v>-</v>
      </c>
      <c r="DO57" s="103" t="str">
        <f t="shared" si="70"/>
        <v>-</v>
      </c>
      <c r="DP57" s="103" t="str">
        <f t="shared" si="71"/>
        <v>-</v>
      </c>
      <c r="DQ57" s="103" t="str">
        <f t="shared" si="72"/>
        <v>-</v>
      </c>
      <c r="DR57" s="103" t="str">
        <f t="shared" si="73"/>
        <v>-</v>
      </c>
      <c r="DS57" s="103" t="str">
        <f t="shared" si="74"/>
        <v>-</v>
      </c>
      <c r="DT57" s="103" t="str">
        <f t="shared" si="75"/>
        <v>-</v>
      </c>
      <c r="DU57" s="103" t="str">
        <f t="shared" si="76"/>
        <v>-</v>
      </c>
      <c r="DV57" s="103" t="str">
        <f t="shared" si="77"/>
        <v>-</v>
      </c>
      <c r="DW57" s="103" t="str">
        <f t="shared" si="78"/>
        <v>-</v>
      </c>
      <c r="DX57" s="103" t="str">
        <f t="shared" si="79"/>
        <v>-</v>
      </c>
      <c r="DY57" s="103" t="str">
        <f t="shared" si="80"/>
        <v>-</v>
      </c>
      <c r="DZ57" s="103" t="str">
        <f t="shared" si="81"/>
        <v>-</v>
      </c>
      <c r="EA57" s="103" t="str">
        <f t="shared" si="82"/>
        <v>-</v>
      </c>
      <c r="EB57" s="103" t="str">
        <f t="shared" si="83"/>
        <v>-</v>
      </c>
      <c r="EC57" s="103" t="str">
        <f t="shared" si="84"/>
        <v>-</v>
      </c>
      <c r="ED57" s="103" t="str">
        <f t="shared" si="85"/>
        <v>-</v>
      </c>
      <c r="EE57" s="103" t="str">
        <f t="shared" si="86"/>
        <v>-</v>
      </c>
      <c r="EF57" s="103" t="str">
        <f t="shared" si="87"/>
        <v>-</v>
      </c>
      <c r="EG57" s="103" t="str">
        <f t="shared" si="88"/>
        <v>-</v>
      </c>
      <c r="EH57" s="103" t="str">
        <f t="shared" si="89"/>
        <v>-</v>
      </c>
      <c r="EI57" s="103" t="str">
        <f t="shared" si="90"/>
        <v>-</v>
      </c>
      <c r="EJ57" s="103" t="str">
        <f t="shared" si="91"/>
        <v>-</v>
      </c>
      <c r="EK57" s="103" t="str">
        <f t="shared" si="92"/>
        <v>-</v>
      </c>
      <c r="EL57" s="103" t="str">
        <f t="shared" si="93"/>
        <v>-</v>
      </c>
      <c r="EM57" s="103" t="str">
        <f t="shared" si="94"/>
        <v>-</v>
      </c>
      <c r="EN57" s="103" t="str">
        <f t="shared" si="95"/>
        <v>-</v>
      </c>
      <c r="EO57" s="103" t="str">
        <f t="shared" si="96"/>
        <v>-</v>
      </c>
      <c r="EP57" s="103" t="str">
        <f t="shared" si="97"/>
        <v>-</v>
      </c>
      <c r="EQ57" s="103" t="str">
        <f t="shared" si="98"/>
        <v>-</v>
      </c>
      <c r="ER57" s="103" t="str">
        <f t="shared" si="99"/>
        <v>-</v>
      </c>
      <c r="ES57" s="104" t="str">
        <f t="shared" si="100"/>
        <v>-</v>
      </c>
      <c r="EU57" s="4" t="str">
        <f t="shared" si="49"/>
        <v>-</v>
      </c>
      <c r="EV57" s="4" t="str">
        <f t="shared" si="50"/>
        <v>-</v>
      </c>
      <c r="EW57" s="4" t="str">
        <f t="shared" si="51"/>
        <v>-</v>
      </c>
      <c r="EX57" s="4" t="str">
        <f t="shared" si="52"/>
        <v>-</v>
      </c>
    </row>
    <row r="58" spans="1:154" hidden="1" outlineLevel="1" x14ac:dyDescent="0.25">
      <c r="A58" t="s">
        <v>37</v>
      </c>
      <c r="B58" s="2">
        <v>311</v>
      </c>
      <c r="C58" t="s">
        <v>281</v>
      </c>
      <c r="D58" s="19" t="s">
        <v>467</v>
      </c>
      <c r="E58" s="19" t="s">
        <v>460</v>
      </c>
      <c r="F58" s="108" t="s">
        <v>25</v>
      </c>
      <c r="G58" s="34" t="s">
        <v>25</v>
      </c>
      <c r="H58" s="34" t="s">
        <v>25</v>
      </c>
      <c r="I58" s="34" t="s">
        <v>25</v>
      </c>
      <c r="J58" s="34" t="s">
        <v>25</v>
      </c>
      <c r="K58" s="34" t="s">
        <v>25</v>
      </c>
      <c r="L58" s="34" t="s">
        <v>25</v>
      </c>
      <c r="M58" s="34" t="s">
        <v>25</v>
      </c>
      <c r="N58" s="34" t="s">
        <v>25</v>
      </c>
      <c r="O58" s="34" t="s">
        <v>25</v>
      </c>
      <c r="P58" s="34" t="s">
        <v>25</v>
      </c>
      <c r="Q58" s="34" t="s">
        <v>25</v>
      </c>
      <c r="R58" s="16" t="s">
        <v>25</v>
      </c>
      <c r="S58" s="16" t="s">
        <v>25</v>
      </c>
      <c r="T58" s="16" t="s">
        <v>25</v>
      </c>
      <c r="U58" s="16" t="s">
        <v>25</v>
      </c>
      <c r="V58" s="16" t="s">
        <v>25</v>
      </c>
      <c r="W58" s="16" t="s">
        <v>25</v>
      </c>
      <c r="X58" s="16" t="s">
        <v>25</v>
      </c>
      <c r="Y58" s="16" t="s">
        <v>25</v>
      </c>
      <c r="Z58" s="16" t="s">
        <v>25</v>
      </c>
      <c r="AA58" s="16" t="s">
        <v>25</v>
      </c>
      <c r="AB58" s="16" t="s">
        <v>25</v>
      </c>
      <c r="AC58" s="16" t="s">
        <v>25</v>
      </c>
      <c r="AD58" s="16" t="s">
        <v>25</v>
      </c>
      <c r="AE58" s="16" t="s">
        <v>25</v>
      </c>
      <c r="AF58" s="16" t="s">
        <v>25</v>
      </c>
      <c r="AG58" s="16" t="s">
        <v>25</v>
      </c>
      <c r="AH58" s="16" t="s">
        <v>25</v>
      </c>
      <c r="AI58" s="16" t="s">
        <v>25</v>
      </c>
      <c r="AJ58" s="16" t="s">
        <v>25</v>
      </c>
      <c r="AK58" s="16" t="s">
        <v>25</v>
      </c>
      <c r="AL58" s="16" t="s">
        <v>25</v>
      </c>
      <c r="AM58" s="16" t="s">
        <v>25</v>
      </c>
      <c r="AN58" s="16" t="s">
        <v>25</v>
      </c>
      <c r="AO58" s="16" t="s">
        <v>25</v>
      </c>
      <c r="AP58" s="16" t="s">
        <v>25</v>
      </c>
      <c r="AQ58" s="16" t="s">
        <v>25</v>
      </c>
      <c r="AR58" s="16" t="s">
        <v>25</v>
      </c>
      <c r="AS58" s="16" t="s">
        <v>25</v>
      </c>
      <c r="AT58" s="16" t="s">
        <v>25</v>
      </c>
      <c r="AU58" s="16" t="s">
        <v>25</v>
      </c>
      <c r="AV58" s="16" t="s">
        <v>25</v>
      </c>
      <c r="AW58" s="16" t="s">
        <v>25</v>
      </c>
      <c r="AX58" s="16" t="s">
        <v>25</v>
      </c>
      <c r="AY58" s="16" t="s">
        <v>25</v>
      </c>
      <c r="AZ58" s="16" t="s">
        <v>25</v>
      </c>
      <c r="BA58" s="39" t="s">
        <v>25</v>
      </c>
      <c r="BB58" s="38" t="s">
        <v>25</v>
      </c>
      <c r="BC58" s="16" t="s">
        <v>25</v>
      </c>
      <c r="BD58" s="16" t="s">
        <v>25</v>
      </c>
      <c r="BE58" s="16" t="s">
        <v>25</v>
      </c>
      <c r="BF58" s="16" t="s">
        <v>25</v>
      </c>
      <c r="BG58" s="16" t="s">
        <v>25</v>
      </c>
      <c r="BH58" s="16" t="s">
        <v>25</v>
      </c>
      <c r="BI58" s="16" t="s">
        <v>25</v>
      </c>
      <c r="BJ58" s="16" t="s">
        <v>25</v>
      </c>
      <c r="BK58" s="16" t="s">
        <v>25</v>
      </c>
      <c r="BL58" s="16" t="s">
        <v>25</v>
      </c>
      <c r="BM58" s="16" t="s">
        <v>25</v>
      </c>
      <c r="BN58" s="16" t="s">
        <v>25</v>
      </c>
      <c r="BO58" s="16" t="s">
        <v>25</v>
      </c>
      <c r="BP58" s="16" t="s">
        <v>25</v>
      </c>
      <c r="BQ58" s="16" t="s">
        <v>25</v>
      </c>
      <c r="BR58" s="16" t="s">
        <v>25</v>
      </c>
      <c r="BS58" s="16" t="s">
        <v>25</v>
      </c>
      <c r="BT58" s="16" t="s">
        <v>25</v>
      </c>
      <c r="BU58" s="16" t="s">
        <v>25</v>
      </c>
      <c r="BV58" s="16" t="s">
        <v>25</v>
      </c>
      <c r="BW58" s="16" t="s">
        <v>25</v>
      </c>
      <c r="BX58" s="16" t="s">
        <v>25</v>
      </c>
      <c r="BY58" s="16" t="s">
        <v>25</v>
      </c>
      <c r="BZ58" s="16" t="s">
        <v>25</v>
      </c>
      <c r="CA58" s="16" t="s">
        <v>25</v>
      </c>
      <c r="CB58" s="16" t="s">
        <v>25</v>
      </c>
      <c r="CC58" s="16" t="s">
        <v>25</v>
      </c>
      <c r="CD58" s="16" t="s">
        <v>25</v>
      </c>
      <c r="CE58" s="16" t="s">
        <v>25</v>
      </c>
      <c r="CF58" s="16" t="s">
        <v>25</v>
      </c>
      <c r="CG58" s="16" t="s">
        <v>25</v>
      </c>
      <c r="CH58" s="16" t="s">
        <v>25</v>
      </c>
      <c r="CI58" s="16" t="s">
        <v>25</v>
      </c>
      <c r="CJ58" s="16" t="s">
        <v>25</v>
      </c>
      <c r="CK58" s="16" t="s">
        <v>25</v>
      </c>
      <c r="CL58" s="16" t="s">
        <v>25</v>
      </c>
      <c r="CM58" s="16" t="s">
        <v>25</v>
      </c>
      <c r="CN58" s="16" t="s">
        <v>25</v>
      </c>
      <c r="CO58" s="16" t="s">
        <v>25</v>
      </c>
      <c r="CP58" s="16" t="s">
        <v>25</v>
      </c>
      <c r="CQ58" s="16" t="s">
        <v>25</v>
      </c>
      <c r="CR58" s="16" t="s">
        <v>25</v>
      </c>
      <c r="CS58" s="16" t="s">
        <v>25</v>
      </c>
      <c r="CT58" s="16" t="s">
        <v>25</v>
      </c>
      <c r="CU58" s="16" t="s">
        <v>25</v>
      </c>
      <c r="CV58" s="16" t="s">
        <v>25</v>
      </c>
      <c r="CW58" s="39" t="s">
        <v>25</v>
      </c>
      <c r="CX58" s="102" t="str">
        <f t="shared" si="53"/>
        <v>-</v>
      </c>
      <c r="CY58" s="103" t="str">
        <f t="shared" si="54"/>
        <v>-</v>
      </c>
      <c r="CZ58" s="103" t="str">
        <f t="shared" si="55"/>
        <v>-</v>
      </c>
      <c r="DA58" s="103" t="str">
        <f t="shared" si="56"/>
        <v>-</v>
      </c>
      <c r="DB58" s="103" t="str">
        <f t="shared" si="57"/>
        <v>-</v>
      </c>
      <c r="DC58" s="103" t="str">
        <f t="shared" si="58"/>
        <v>-</v>
      </c>
      <c r="DD58" s="103" t="str">
        <f t="shared" si="59"/>
        <v>-</v>
      </c>
      <c r="DE58" s="103" t="str">
        <f t="shared" si="60"/>
        <v>-</v>
      </c>
      <c r="DF58" s="103" t="str">
        <f t="shared" si="61"/>
        <v>-</v>
      </c>
      <c r="DG58" s="103" t="str">
        <f t="shared" si="62"/>
        <v>-</v>
      </c>
      <c r="DH58" s="103" t="str">
        <f t="shared" si="63"/>
        <v>-</v>
      </c>
      <c r="DI58" s="103" t="str">
        <f t="shared" si="64"/>
        <v>-</v>
      </c>
      <c r="DJ58" s="103" t="str">
        <f t="shared" si="65"/>
        <v>-</v>
      </c>
      <c r="DK58" s="103" t="str">
        <f t="shared" si="66"/>
        <v>-</v>
      </c>
      <c r="DL58" s="103" t="str">
        <f t="shared" si="67"/>
        <v>-</v>
      </c>
      <c r="DM58" s="103" t="str">
        <f t="shared" si="68"/>
        <v>-</v>
      </c>
      <c r="DN58" s="103" t="str">
        <f t="shared" si="69"/>
        <v>-</v>
      </c>
      <c r="DO58" s="103" t="str">
        <f t="shared" si="70"/>
        <v>-</v>
      </c>
      <c r="DP58" s="103" t="str">
        <f t="shared" si="71"/>
        <v>-</v>
      </c>
      <c r="DQ58" s="103" t="str">
        <f t="shared" si="72"/>
        <v>-</v>
      </c>
      <c r="DR58" s="103" t="str">
        <f t="shared" si="73"/>
        <v>-</v>
      </c>
      <c r="DS58" s="103" t="str">
        <f t="shared" si="74"/>
        <v>-</v>
      </c>
      <c r="DT58" s="103" t="str">
        <f t="shared" si="75"/>
        <v>-</v>
      </c>
      <c r="DU58" s="103" t="str">
        <f t="shared" si="76"/>
        <v>-</v>
      </c>
      <c r="DV58" s="103" t="str">
        <f t="shared" si="77"/>
        <v>-</v>
      </c>
      <c r="DW58" s="103" t="str">
        <f t="shared" si="78"/>
        <v>-</v>
      </c>
      <c r="DX58" s="103" t="str">
        <f t="shared" si="79"/>
        <v>-</v>
      </c>
      <c r="DY58" s="103" t="str">
        <f t="shared" si="80"/>
        <v>-</v>
      </c>
      <c r="DZ58" s="103" t="str">
        <f t="shared" si="81"/>
        <v>-</v>
      </c>
      <c r="EA58" s="103" t="str">
        <f t="shared" si="82"/>
        <v>-</v>
      </c>
      <c r="EB58" s="103" t="str">
        <f t="shared" si="83"/>
        <v>-</v>
      </c>
      <c r="EC58" s="103" t="str">
        <f t="shared" si="84"/>
        <v>-</v>
      </c>
      <c r="ED58" s="103" t="str">
        <f t="shared" si="85"/>
        <v>-</v>
      </c>
      <c r="EE58" s="103" t="str">
        <f t="shared" si="86"/>
        <v>-</v>
      </c>
      <c r="EF58" s="103" t="str">
        <f t="shared" si="87"/>
        <v>-</v>
      </c>
      <c r="EG58" s="103" t="str">
        <f t="shared" si="88"/>
        <v>-</v>
      </c>
      <c r="EH58" s="103" t="str">
        <f t="shared" si="89"/>
        <v>-</v>
      </c>
      <c r="EI58" s="103" t="str">
        <f t="shared" si="90"/>
        <v>-</v>
      </c>
      <c r="EJ58" s="103" t="str">
        <f t="shared" si="91"/>
        <v>-</v>
      </c>
      <c r="EK58" s="103" t="str">
        <f t="shared" si="92"/>
        <v>-</v>
      </c>
      <c r="EL58" s="103" t="str">
        <f t="shared" si="93"/>
        <v>-</v>
      </c>
      <c r="EM58" s="103" t="str">
        <f t="shared" si="94"/>
        <v>-</v>
      </c>
      <c r="EN58" s="103" t="str">
        <f t="shared" si="95"/>
        <v>-</v>
      </c>
      <c r="EO58" s="103" t="str">
        <f t="shared" si="96"/>
        <v>-</v>
      </c>
      <c r="EP58" s="103" t="str">
        <f t="shared" si="97"/>
        <v>-</v>
      </c>
      <c r="EQ58" s="103" t="str">
        <f t="shared" si="98"/>
        <v>-</v>
      </c>
      <c r="ER58" s="103" t="str">
        <f t="shared" si="99"/>
        <v>-</v>
      </c>
      <c r="ES58" s="104" t="str">
        <f t="shared" si="100"/>
        <v>-</v>
      </c>
      <c r="EU58" s="4" t="str">
        <f t="shared" si="49"/>
        <v>-</v>
      </c>
      <c r="EV58" s="4" t="str">
        <f t="shared" si="50"/>
        <v>-</v>
      </c>
      <c r="EW58" s="4" t="str">
        <f t="shared" si="51"/>
        <v>-</v>
      </c>
      <c r="EX58" s="4" t="str">
        <f t="shared" si="52"/>
        <v>-</v>
      </c>
    </row>
    <row r="59" spans="1:154" hidden="1" outlineLevel="1" x14ac:dyDescent="0.25">
      <c r="A59" t="s">
        <v>38</v>
      </c>
      <c r="B59" s="2">
        <v>50</v>
      </c>
      <c r="C59" t="s">
        <v>282</v>
      </c>
      <c r="D59" s="19" t="s">
        <v>465</v>
      </c>
      <c r="E59" s="19" t="s">
        <v>461</v>
      </c>
      <c r="F59" s="7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0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0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1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1</v>
      </c>
      <c r="AV59">
        <v>1</v>
      </c>
      <c r="AW59">
        <v>1</v>
      </c>
      <c r="AX59">
        <v>1</v>
      </c>
      <c r="AY59">
        <v>1</v>
      </c>
      <c r="AZ59">
        <v>1</v>
      </c>
      <c r="BA59" s="81">
        <v>1</v>
      </c>
      <c r="BB59" s="79">
        <v>1</v>
      </c>
      <c r="BC59">
        <v>1</v>
      </c>
      <c r="BD59">
        <v>1</v>
      </c>
      <c r="BE59">
        <v>1</v>
      </c>
      <c r="BF59">
        <v>1</v>
      </c>
      <c r="BG59">
        <v>1</v>
      </c>
      <c r="BH59">
        <v>1</v>
      </c>
      <c r="BI59">
        <v>1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1</v>
      </c>
      <c r="BR59">
        <v>1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1</v>
      </c>
      <c r="CG59">
        <v>1</v>
      </c>
      <c r="CH59">
        <v>1</v>
      </c>
      <c r="CI59">
        <v>1</v>
      </c>
      <c r="CJ59">
        <v>1</v>
      </c>
      <c r="CK59">
        <v>1</v>
      </c>
      <c r="CL59">
        <v>1</v>
      </c>
      <c r="CM59">
        <v>1</v>
      </c>
      <c r="CN59">
        <v>1</v>
      </c>
      <c r="CO59">
        <v>1</v>
      </c>
      <c r="CP59">
        <v>1</v>
      </c>
      <c r="CQ59">
        <v>1</v>
      </c>
      <c r="CR59">
        <v>1</v>
      </c>
      <c r="CS59">
        <v>1</v>
      </c>
      <c r="CT59">
        <v>1</v>
      </c>
      <c r="CU59">
        <v>1</v>
      </c>
      <c r="CV59">
        <v>1</v>
      </c>
      <c r="CW59" s="81">
        <v>1</v>
      </c>
      <c r="CX59" s="102">
        <f t="shared" si="53"/>
        <v>1</v>
      </c>
      <c r="CY59" s="103">
        <f t="shared" si="54"/>
        <v>1</v>
      </c>
      <c r="CZ59" s="103">
        <f t="shared" si="55"/>
        <v>1</v>
      </c>
      <c r="DA59" s="103">
        <f t="shared" si="56"/>
        <v>1</v>
      </c>
      <c r="DB59" s="103">
        <f t="shared" si="57"/>
        <v>1</v>
      </c>
      <c r="DC59" s="103">
        <f t="shared" si="58"/>
        <v>1</v>
      </c>
      <c r="DD59" s="103">
        <f t="shared" si="59"/>
        <v>1</v>
      </c>
      <c r="DE59" s="103">
        <f t="shared" si="60"/>
        <v>1</v>
      </c>
      <c r="DF59" s="103">
        <f t="shared" si="61"/>
        <v>1</v>
      </c>
      <c r="DG59" s="103">
        <f t="shared" si="62"/>
        <v>1</v>
      </c>
      <c r="DH59" s="103">
        <f t="shared" si="63"/>
        <v>1</v>
      </c>
      <c r="DI59" s="103">
        <f t="shared" si="64"/>
        <v>0</v>
      </c>
      <c r="DJ59" s="103">
        <f t="shared" si="65"/>
        <v>1</v>
      </c>
      <c r="DK59" s="103">
        <f t="shared" si="66"/>
        <v>1</v>
      </c>
      <c r="DL59" s="103">
        <f t="shared" si="67"/>
        <v>1</v>
      </c>
      <c r="DM59" s="103">
        <f t="shared" si="68"/>
        <v>1</v>
      </c>
      <c r="DN59" s="103">
        <f t="shared" si="69"/>
        <v>1</v>
      </c>
      <c r="DO59" s="103">
        <f t="shared" si="70"/>
        <v>1</v>
      </c>
      <c r="DP59" s="103">
        <f t="shared" si="71"/>
        <v>1</v>
      </c>
      <c r="DQ59" s="103">
        <f t="shared" si="72"/>
        <v>0</v>
      </c>
      <c r="DR59" s="103">
        <f t="shared" si="73"/>
        <v>1</v>
      </c>
      <c r="DS59" s="103">
        <f t="shared" si="74"/>
        <v>1</v>
      </c>
      <c r="DT59" s="103">
        <f t="shared" si="75"/>
        <v>1</v>
      </c>
      <c r="DU59" s="103">
        <f t="shared" si="76"/>
        <v>1</v>
      </c>
      <c r="DV59" s="103">
        <f t="shared" si="77"/>
        <v>1</v>
      </c>
      <c r="DW59" s="103">
        <f t="shared" si="78"/>
        <v>1</v>
      </c>
      <c r="DX59" s="103">
        <f t="shared" si="79"/>
        <v>1</v>
      </c>
      <c r="DY59" s="103">
        <f t="shared" si="80"/>
        <v>1</v>
      </c>
      <c r="DZ59" s="103">
        <f t="shared" si="81"/>
        <v>1</v>
      </c>
      <c r="EA59" s="103">
        <f t="shared" si="82"/>
        <v>1</v>
      </c>
      <c r="EB59" s="103">
        <f t="shared" si="83"/>
        <v>1</v>
      </c>
      <c r="EC59" s="103">
        <f t="shared" si="84"/>
        <v>1</v>
      </c>
      <c r="ED59" s="103">
        <f t="shared" si="85"/>
        <v>1</v>
      </c>
      <c r="EE59" s="103">
        <f t="shared" si="86"/>
        <v>1</v>
      </c>
      <c r="EF59" s="103">
        <f t="shared" si="87"/>
        <v>1</v>
      </c>
      <c r="EG59" s="103">
        <f t="shared" si="88"/>
        <v>1</v>
      </c>
      <c r="EH59" s="103">
        <f t="shared" si="89"/>
        <v>1</v>
      </c>
      <c r="EI59" s="103">
        <f t="shared" si="90"/>
        <v>1</v>
      </c>
      <c r="EJ59" s="103">
        <f t="shared" si="91"/>
        <v>1</v>
      </c>
      <c r="EK59" s="103">
        <f t="shared" si="92"/>
        <v>1</v>
      </c>
      <c r="EL59" s="103">
        <f t="shared" si="93"/>
        <v>1</v>
      </c>
      <c r="EM59" s="103">
        <f t="shared" si="94"/>
        <v>1</v>
      </c>
      <c r="EN59" s="103">
        <f t="shared" si="95"/>
        <v>1</v>
      </c>
      <c r="EO59" s="103">
        <f t="shared" si="96"/>
        <v>1</v>
      </c>
      <c r="EP59" s="103">
        <f t="shared" si="97"/>
        <v>1</v>
      </c>
      <c r="EQ59" s="103">
        <f t="shared" si="98"/>
        <v>1</v>
      </c>
      <c r="ER59" s="103">
        <f t="shared" si="99"/>
        <v>1</v>
      </c>
      <c r="ES59" s="104">
        <f t="shared" si="100"/>
        <v>1</v>
      </c>
      <c r="EU59" s="4">
        <f t="shared" si="49"/>
        <v>0.91666666666666663</v>
      </c>
      <c r="EV59" s="4">
        <f t="shared" si="50"/>
        <v>0.91666666666666663</v>
      </c>
      <c r="EW59" s="4">
        <f t="shared" si="51"/>
        <v>1</v>
      </c>
      <c r="EX59" s="4">
        <f t="shared" si="52"/>
        <v>1</v>
      </c>
    </row>
    <row r="60" spans="1:154" hidden="1" outlineLevel="1" x14ac:dyDescent="0.25">
      <c r="A60" t="s">
        <v>39</v>
      </c>
      <c r="B60" s="2">
        <v>356</v>
      </c>
      <c r="C60" t="s">
        <v>283</v>
      </c>
      <c r="D60" s="19" t="s">
        <v>465</v>
      </c>
      <c r="E60" s="19" t="s">
        <v>460</v>
      </c>
      <c r="F60" s="45" t="s">
        <v>25</v>
      </c>
      <c r="G60" s="1" t="s">
        <v>25</v>
      </c>
      <c r="H60" s="1" t="s">
        <v>25</v>
      </c>
      <c r="I60" s="1" t="s">
        <v>25</v>
      </c>
      <c r="J60" s="1" t="s">
        <v>25</v>
      </c>
      <c r="K60" s="1" t="s">
        <v>25</v>
      </c>
      <c r="L60" s="1" t="s">
        <v>25</v>
      </c>
      <c r="M60" s="1" t="s">
        <v>25</v>
      </c>
      <c r="N60" s="1" t="s">
        <v>25</v>
      </c>
      <c r="O60" s="1" t="s">
        <v>25</v>
      </c>
      <c r="P60" s="1" t="s">
        <v>25</v>
      </c>
      <c r="Q60" s="1" t="s">
        <v>25</v>
      </c>
      <c r="R60" s="16" t="s">
        <v>25</v>
      </c>
      <c r="S60" s="16" t="s">
        <v>25</v>
      </c>
      <c r="T60" s="16" t="s">
        <v>25</v>
      </c>
      <c r="U60" s="16" t="s">
        <v>25</v>
      </c>
      <c r="V60" s="16" t="s">
        <v>25</v>
      </c>
      <c r="W60" s="16" t="s">
        <v>25</v>
      </c>
      <c r="X60" s="16" t="s">
        <v>25</v>
      </c>
      <c r="Y60" s="16" t="s">
        <v>25</v>
      </c>
      <c r="Z60" s="16" t="s">
        <v>25</v>
      </c>
      <c r="AA60" s="16" t="s">
        <v>25</v>
      </c>
      <c r="AB60" s="16" t="s">
        <v>25</v>
      </c>
      <c r="AC60" s="16" t="s">
        <v>25</v>
      </c>
      <c r="AD60" s="16" t="s">
        <v>25</v>
      </c>
      <c r="AE60" s="16" t="s">
        <v>25</v>
      </c>
      <c r="AF60" s="16" t="s">
        <v>25</v>
      </c>
      <c r="AG60" s="16" t="s">
        <v>25</v>
      </c>
      <c r="AH60" s="16" t="s">
        <v>25</v>
      </c>
      <c r="AI60" s="16" t="s">
        <v>25</v>
      </c>
      <c r="AJ60" s="16" t="s">
        <v>25</v>
      </c>
      <c r="AK60" s="16" t="s">
        <v>25</v>
      </c>
      <c r="AL60" s="16" t="s">
        <v>25</v>
      </c>
      <c r="AM60" s="16" t="s">
        <v>25</v>
      </c>
      <c r="AN60" s="16" t="s">
        <v>25</v>
      </c>
      <c r="AO60" s="16" t="s">
        <v>25</v>
      </c>
      <c r="AP60" s="16" t="s">
        <v>25</v>
      </c>
      <c r="AQ60" s="16" t="s">
        <v>25</v>
      </c>
      <c r="AR60" s="16" t="s">
        <v>25</v>
      </c>
      <c r="AS60" s="16" t="s">
        <v>25</v>
      </c>
      <c r="AT60" s="16" t="s">
        <v>25</v>
      </c>
      <c r="AU60" s="16" t="s">
        <v>25</v>
      </c>
      <c r="AV60" s="16" t="s">
        <v>25</v>
      </c>
      <c r="AW60" s="16" t="s">
        <v>25</v>
      </c>
      <c r="AX60" s="16" t="s">
        <v>25</v>
      </c>
      <c r="AY60" s="16" t="s">
        <v>25</v>
      </c>
      <c r="AZ60" s="16" t="s">
        <v>25</v>
      </c>
      <c r="BA60" s="39" t="s">
        <v>25</v>
      </c>
      <c r="BB60" s="38" t="s">
        <v>25</v>
      </c>
      <c r="BC60" s="16" t="s">
        <v>25</v>
      </c>
      <c r="BD60" s="16" t="s">
        <v>25</v>
      </c>
      <c r="BE60" s="16" t="s">
        <v>25</v>
      </c>
      <c r="BF60" s="16" t="s">
        <v>25</v>
      </c>
      <c r="BG60" s="16" t="s">
        <v>25</v>
      </c>
      <c r="BH60" s="16" t="s">
        <v>25</v>
      </c>
      <c r="BI60" s="16" t="s">
        <v>25</v>
      </c>
      <c r="BJ60" s="16" t="s">
        <v>25</v>
      </c>
      <c r="BK60" s="16" t="s">
        <v>25</v>
      </c>
      <c r="BL60" s="16" t="s">
        <v>25</v>
      </c>
      <c r="BM60" s="16" t="s">
        <v>25</v>
      </c>
      <c r="BN60" s="16" t="s">
        <v>25</v>
      </c>
      <c r="BO60" s="16" t="s">
        <v>25</v>
      </c>
      <c r="BP60" s="16" t="s">
        <v>25</v>
      </c>
      <c r="BQ60" s="16" t="s">
        <v>25</v>
      </c>
      <c r="BR60" s="16" t="s">
        <v>25</v>
      </c>
      <c r="BS60" s="16" t="s">
        <v>25</v>
      </c>
      <c r="BT60" s="16" t="s">
        <v>25</v>
      </c>
      <c r="BU60" s="16" t="s">
        <v>25</v>
      </c>
      <c r="BV60" s="16" t="s">
        <v>25</v>
      </c>
      <c r="BW60" s="16" t="s">
        <v>25</v>
      </c>
      <c r="BX60" s="16" t="s">
        <v>25</v>
      </c>
      <c r="BY60" s="16" t="s">
        <v>25</v>
      </c>
      <c r="BZ60" s="16" t="s">
        <v>25</v>
      </c>
      <c r="CA60" s="16" t="s">
        <v>25</v>
      </c>
      <c r="CB60" s="16" t="s">
        <v>25</v>
      </c>
      <c r="CC60" s="16" t="s">
        <v>25</v>
      </c>
      <c r="CD60" s="16" t="s">
        <v>25</v>
      </c>
      <c r="CE60" s="16" t="s">
        <v>25</v>
      </c>
      <c r="CF60" s="16" t="s">
        <v>25</v>
      </c>
      <c r="CG60" s="16" t="s">
        <v>25</v>
      </c>
      <c r="CH60" s="16" t="s">
        <v>25</v>
      </c>
      <c r="CI60" s="16" t="s">
        <v>25</v>
      </c>
      <c r="CJ60" s="16" t="s">
        <v>25</v>
      </c>
      <c r="CK60" s="16" t="s">
        <v>25</v>
      </c>
      <c r="CL60" s="16" t="s">
        <v>25</v>
      </c>
      <c r="CM60" s="16" t="s">
        <v>25</v>
      </c>
      <c r="CN60" s="16" t="s">
        <v>25</v>
      </c>
      <c r="CO60" s="16" t="s">
        <v>25</v>
      </c>
      <c r="CP60" s="16" t="s">
        <v>25</v>
      </c>
      <c r="CQ60" s="16" t="s">
        <v>25</v>
      </c>
      <c r="CR60" s="16" t="s">
        <v>25</v>
      </c>
      <c r="CS60" s="16" t="s">
        <v>25</v>
      </c>
      <c r="CT60" s="16" t="s">
        <v>25</v>
      </c>
      <c r="CU60" s="16" t="s">
        <v>25</v>
      </c>
      <c r="CV60" s="16" t="s">
        <v>25</v>
      </c>
      <c r="CW60" s="39" t="s">
        <v>25</v>
      </c>
      <c r="CX60" s="102" t="str">
        <f t="shared" si="53"/>
        <v>-</v>
      </c>
      <c r="CY60" s="103" t="str">
        <f t="shared" si="54"/>
        <v>-</v>
      </c>
      <c r="CZ60" s="103" t="str">
        <f t="shared" si="55"/>
        <v>-</v>
      </c>
      <c r="DA60" s="103" t="str">
        <f t="shared" si="56"/>
        <v>-</v>
      </c>
      <c r="DB60" s="103" t="str">
        <f t="shared" si="57"/>
        <v>-</v>
      </c>
      <c r="DC60" s="103" t="str">
        <f t="shared" si="58"/>
        <v>-</v>
      </c>
      <c r="DD60" s="103" t="str">
        <f t="shared" si="59"/>
        <v>-</v>
      </c>
      <c r="DE60" s="103" t="str">
        <f t="shared" si="60"/>
        <v>-</v>
      </c>
      <c r="DF60" s="103" t="str">
        <f t="shared" si="61"/>
        <v>-</v>
      </c>
      <c r="DG60" s="103" t="str">
        <f t="shared" si="62"/>
        <v>-</v>
      </c>
      <c r="DH60" s="103" t="str">
        <f t="shared" si="63"/>
        <v>-</v>
      </c>
      <c r="DI60" s="103" t="str">
        <f t="shared" si="64"/>
        <v>-</v>
      </c>
      <c r="DJ60" s="103" t="str">
        <f t="shared" si="65"/>
        <v>-</v>
      </c>
      <c r="DK60" s="103" t="str">
        <f t="shared" si="66"/>
        <v>-</v>
      </c>
      <c r="DL60" s="103" t="str">
        <f t="shared" si="67"/>
        <v>-</v>
      </c>
      <c r="DM60" s="103" t="str">
        <f t="shared" si="68"/>
        <v>-</v>
      </c>
      <c r="DN60" s="103" t="str">
        <f t="shared" si="69"/>
        <v>-</v>
      </c>
      <c r="DO60" s="103" t="str">
        <f t="shared" si="70"/>
        <v>-</v>
      </c>
      <c r="DP60" s="103" t="str">
        <f t="shared" si="71"/>
        <v>-</v>
      </c>
      <c r="DQ60" s="103" t="str">
        <f t="shared" si="72"/>
        <v>-</v>
      </c>
      <c r="DR60" s="103" t="str">
        <f t="shared" si="73"/>
        <v>-</v>
      </c>
      <c r="DS60" s="103" t="str">
        <f t="shared" si="74"/>
        <v>-</v>
      </c>
      <c r="DT60" s="103" t="str">
        <f t="shared" si="75"/>
        <v>-</v>
      </c>
      <c r="DU60" s="103" t="str">
        <f t="shared" si="76"/>
        <v>-</v>
      </c>
      <c r="DV60" s="103" t="str">
        <f t="shared" si="77"/>
        <v>-</v>
      </c>
      <c r="DW60" s="103" t="str">
        <f t="shared" si="78"/>
        <v>-</v>
      </c>
      <c r="DX60" s="103" t="str">
        <f t="shared" si="79"/>
        <v>-</v>
      </c>
      <c r="DY60" s="103" t="str">
        <f t="shared" si="80"/>
        <v>-</v>
      </c>
      <c r="DZ60" s="103" t="str">
        <f t="shared" si="81"/>
        <v>-</v>
      </c>
      <c r="EA60" s="103" t="str">
        <f t="shared" si="82"/>
        <v>-</v>
      </c>
      <c r="EB60" s="103" t="str">
        <f t="shared" si="83"/>
        <v>-</v>
      </c>
      <c r="EC60" s="103" t="str">
        <f t="shared" si="84"/>
        <v>-</v>
      </c>
      <c r="ED60" s="103" t="str">
        <f t="shared" si="85"/>
        <v>-</v>
      </c>
      <c r="EE60" s="103" t="str">
        <f t="shared" si="86"/>
        <v>-</v>
      </c>
      <c r="EF60" s="103" t="str">
        <f t="shared" si="87"/>
        <v>-</v>
      </c>
      <c r="EG60" s="103" t="str">
        <f t="shared" si="88"/>
        <v>-</v>
      </c>
      <c r="EH60" s="103" t="str">
        <f t="shared" si="89"/>
        <v>-</v>
      </c>
      <c r="EI60" s="103" t="str">
        <f t="shared" si="90"/>
        <v>-</v>
      </c>
      <c r="EJ60" s="103" t="str">
        <f t="shared" si="91"/>
        <v>-</v>
      </c>
      <c r="EK60" s="103" t="str">
        <f t="shared" si="92"/>
        <v>-</v>
      </c>
      <c r="EL60" s="103" t="str">
        <f t="shared" si="93"/>
        <v>-</v>
      </c>
      <c r="EM60" s="103" t="str">
        <f t="shared" si="94"/>
        <v>-</v>
      </c>
      <c r="EN60" s="103" t="str">
        <f t="shared" si="95"/>
        <v>-</v>
      </c>
      <c r="EO60" s="103" t="str">
        <f t="shared" si="96"/>
        <v>-</v>
      </c>
      <c r="EP60" s="103" t="str">
        <f t="shared" si="97"/>
        <v>-</v>
      </c>
      <c r="EQ60" s="103" t="str">
        <f t="shared" si="98"/>
        <v>-</v>
      </c>
      <c r="ER60" s="103" t="str">
        <f t="shared" si="99"/>
        <v>-</v>
      </c>
      <c r="ES60" s="104" t="str">
        <f t="shared" si="100"/>
        <v>-</v>
      </c>
      <c r="EU60" s="4" t="str">
        <f t="shared" si="49"/>
        <v>-</v>
      </c>
      <c r="EV60" s="4" t="str">
        <f t="shared" si="50"/>
        <v>-</v>
      </c>
      <c r="EW60" s="4" t="str">
        <f t="shared" si="51"/>
        <v>-</v>
      </c>
      <c r="EX60" s="4" t="str">
        <f t="shared" si="52"/>
        <v>-</v>
      </c>
    </row>
    <row r="61" spans="1:154" hidden="1" outlineLevel="1" x14ac:dyDescent="0.25">
      <c r="A61" t="s">
        <v>40</v>
      </c>
      <c r="B61" s="2">
        <v>81</v>
      </c>
      <c r="C61" t="s">
        <v>284</v>
      </c>
      <c r="D61" s="19" t="s">
        <v>465</v>
      </c>
      <c r="E61" s="19" t="s">
        <v>460</v>
      </c>
      <c r="F61" s="45" t="s">
        <v>25</v>
      </c>
      <c r="G61" s="1" t="s">
        <v>25</v>
      </c>
      <c r="H61" s="1" t="s">
        <v>25</v>
      </c>
      <c r="I61" s="1" t="s">
        <v>25</v>
      </c>
      <c r="J61" s="1" t="s">
        <v>25</v>
      </c>
      <c r="K61" s="1" t="s">
        <v>25</v>
      </c>
      <c r="L61" s="1" t="s">
        <v>25</v>
      </c>
      <c r="M61" s="1" t="s">
        <v>25</v>
      </c>
      <c r="N61" s="1" t="s">
        <v>25</v>
      </c>
      <c r="O61" s="1" t="s">
        <v>25</v>
      </c>
      <c r="P61" s="1" t="s">
        <v>25</v>
      </c>
      <c r="Q61" s="1" t="s">
        <v>25</v>
      </c>
      <c r="R61" s="16" t="s">
        <v>25</v>
      </c>
      <c r="S61" s="16" t="s">
        <v>25</v>
      </c>
      <c r="T61" s="16" t="s">
        <v>25</v>
      </c>
      <c r="U61" s="16" t="s">
        <v>25</v>
      </c>
      <c r="V61" s="16" t="s">
        <v>25</v>
      </c>
      <c r="W61" s="16" t="s">
        <v>25</v>
      </c>
      <c r="X61" s="16" t="s">
        <v>25</v>
      </c>
      <c r="Y61" s="16" t="s">
        <v>25</v>
      </c>
      <c r="Z61" s="16" t="s">
        <v>25</v>
      </c>
      <c r="AA61" s="16" t="s">
        <v>25</v>
      </c>
      <c r="AB61" s="16" t="s">
        <v>25</v>
      </c>
      <c r="AC61" s="16" t="s">
        <v>25</v>
      </c>
      <c r="AD61" s="16" t="s">
        <v>25</v>
      </c>
      <c r="AE61" s="16" t="s">
        <v>25</v>
      </c>
      <c r="AF61" s="16" t="s">
        <v>25</v>
      </c>
      <c r="AG61" s="16" t="s">
        <v>25</v>
      </c>
      <c r="AH61" s="16" t="s">
        <v>25</v>
      </c>
      <c r="AI61" s="16" t="s">
        <v>25</v>
      </c>
      <c r="AJ61" s="16" t="s">
        <v>25</v>
      </c>
      <c r="AK61" s="16" t="s">
        <v>25</v>
      </c>
      <c r="AL61" s="16" t="s">
        <v>25</v>
      </c>
      <c r="AM61" s="16" t="s">
        <v>25</v>
      </c>
      <c r="AN61" s="16" t="s">
        <v>25</v>
      </c>
      <c r="AO61" s="16" t="s">
        <v>25</v>
      </c>
      <c r="AP61" s="16" t="s">
        <v>25</v>
      </c>
      <c r="AQ61" s="16" t="s">
        <v>25</v>
      </c>
      <c r="AR61" s="16" t="s">
        <v>25</v>
      </c>
      <c r="AS61" s="16" t="s">
        <v>25</v>
      </c>
      <c r="AT61" s="16" t="s">
        <v>25</v>
      </c>
      <c r="AU61" s="16" t="s">
        <v>25</v>
      </c>
      <c r="AV61" s="16" t="s">
        <v>25</v>
      </c>
      <c r="AW61" s="16" t="s">
        <v>25</v>
      </c>
      <c r="AX61" s="16" t="s">
        <v>25</v>
      </c>
      <c r="AY61" s="16" t="s">
        <v>25</v>
      </c>
      <c r="AZ61" s="16" t="s">
        <v>25</v>
      </c>
      <c r="BA61" s="39" t="s">
        <v>25</v>
      </c>
      <c r="BB61" s="38" t="s">
        <v>25</v>
      </c>
      <c r="BC61" s="16" t="s">
        <v>25</v>
      </c>
      <c r="BD61" s="16" t="s">
        <v>25</v>
      </c>
      <c r="BE61" s="16" t="s">
        <v>25</v>
      </c>
      <c r="BF61" s="16" t="s">
        <v>25</v>
      </c>
      <c r="BG61" s="16" t="s">
        <v>25</v>
      </c>
      <c r="BH61" s="16" t="s">
        <v>25</v>
      </c>
      <c r="BI61" s="16" t="s">
        <v>25</v>
      </c>
      <c r="BJ61" s="16" t="s">
        <v>25</v>
      </c>
      <c r="BK61" s="16" t="s">
        <v>25</v>
      </c>
      <c r="BL61" s="16" t="s">
        <v>25</v>
      </c>
      <c r="BM61" s="16" t="s">
        <v>25</v>
      </c>
      <c r="BN61" s="16" t="s">
        <v>25</v>
      </c>
      <c r="BO61" s="16" t="s">
        <v>25</v>
      </c>
      <c r="BP61" s="16" t="s">
        <v>25</v>
      </c>
      <c r="BQ61" s="16" t="s">
        <v>25</v>
      </c>
      <c r="BR61" s="16" t="s">
        <v>25</v>
      </c>
      <c r="BS61" s="16" t="s">
        <v>25</v>
      </c>
      <c r="BT61" s="16" t="s">
        <v>25</v>
      </c>
      <c r="BU61" s="16" t="s">
        <v>25</v>
      </c>
      <c r="BV61" s="16" t="s">
        <v>25</v>
      </c>
      <c r="BW61" s="16" t="s">
        <v>25</v>
      </c>
      <c r="BX61" s="16" t="s">
        <v>25</v>
      </c>
      <c r="BY61" s="16" t="s">
        <v>25</v>
      </c>
      <c r="BZ61" s="16" t="s">
        <v>25</v>
      </c>
      <c r="CA61" s="16" t="s">
        <v>25</v>
      </c>
      <c r="CB61" s="16" t="s">
        <v>25</v>
      </c>
      <c r="CC61" s="16" t="s">
        <v>25</v>
      </c>
      <c r="CD61" s="16" t="s">
        <v>25</v>
      </c>
      <c r="CE61" s="16" t="s">
        <v>25</v>
      </c>
      <c r="CF61" s="16" t="s">
        <v>25</v>
      </c>
      <c r="CG61" s="16" t="s">
        <v>25</v>
      </c>
      <c r="CH61" s="16" t="s">
        <v>25</v>
      </c>
      <c r="CI61" s="16" t="s">
        <v>25</v>
      </c>
      <c r="CJ61" s="16" t="s">
        <v>25</v>
      </c>
      <c r="CK61" s="16" t="s">
        <v>25</v>
      </c>
      <c r="CL61" s="16" t="s">
        <v>25</v>
      </c>
      <c r="CM61" s="16" t="s">
        <v>25</v>
      </c>
      <c r="CN61" s="16" t="s">
        <v>25</v>
      </c>
      <c r="CO61" s="16" t="s">
        <v>25</v>
      </c>
      <c r="CP61" s="16" t="s">
        <v>25</v>
      </c>
      <c r="CQ61" s="16" t="s">
        <v>25</v>
      </c>
      <c r="CR61" s="16" t="s">
        <v>25</v>
      </c>
      <c r="CS61" s="16" t="s">
        <v>25</v>
      </c>
      <c r="CT61" s="16" t="s">
        <v>25</v>
      </c>
      <c r="CU61" s="16" t="s">
        <v>25</v>
      </c>
      <c r="CV61" s="16" t="s">
        <v>25</v>
      </c>
      <c r="CW61" s="39" t="s">
        <v>25</v>
      </c>
      <c r="CX61" s="102" t="str">
        <f t="shared" si="53"/>
        <v>-</v>
      </c>
      <c r="CY61" s="103" t="str">
        <f t="shared" si="54"/>
        <v>-</v>
      </c>
      <c r="CZ61" s="103" t="str">
        <f t="shared" si="55"/>
        <v>-</v>
      </c>
      <c r="DA61" s="103" t="str">
        <f t="shared" si="56"/>
        <v>-</v>
      </c>
      <c r="DB61" s="103" t="str">
        <f t="shared" si="57"/>
        <v>-</v>
      </c>
      <c r="DC61" s="103" t="str">
        <f t="shared" si="58"/>
        <v>-</v>
      </c>
      <c r="DD61" s="103" t="str">
        <f t="shared" si="59"/>
        <v>-</v>
      </c>
      <c r="DE61" s="103" t="str">
        <f t="shared" si="60"/>
        <v>-</v>
      </c>
      <c r="DF61" s="103" t="str">
        <f t="shared" si="61"/>
        <v>-</v>
      </c>
      <c r="DG61" s="103" t="str">
        <f t="shared" si="62"/>
        <v>-</v>
      </c>
      <c r="DH61" s="103" t="str">
        <f t="shared" si="63"/>
        <v>-</v>
      </c>
      <c r="DI61" s="103" t="str">
        <f t="shared" si="64"/>
        <v>-</v>
      </c>
      <c r="DJ61" s="103" t="str">
        <f t="shared" si="65"/>
        <v>-</v>
      </c>
      <c r="DK61" s="103" t="str">
        <f t="shared" si="66"/>
        <v>-</v>
      </c>
      <c r="DL61" s="103" t="str">
        <f t="shared" si="67"/>
        <v>-</v>
      </c>
      <c r="DM61" s="103" t="str">
        <f t="shared" si="68"/>
        <v>-</v>
      </c>
      <c r="DN61" s="103" t="str">
        <f t="shared" si="69"/>
        <v>-</v>
      </c>
      <c r="DO61" s="103" t="str">
        <f t="shared" si="70"/>
        <v>-</v>
      </c>
      <c r="DP61" s="103" t="str">
        <f t="shared" si="71"/>
        <v>-</v>
      </c>
      <c r="DQ61" s="103" t="str">
        <f t="shared" si="72"/>
        <v>-</v>
      </c>
      <c r="DR61" s="103" t="str">
        <f t="shared" si="73"/>
        <v>-</v>
      </c>
      <c r="DS61" s="103" t="str">
        <f t="shared" si="74"/>
        <v>-</v>
      </c>
      <c r="DT61" s="103" t="str">
        <f t="shared" si="75"/>
        <v>-</v>
      </c>
      <c r="DU61" s="103" t="str">
        <f t="shared" si="76"/>
        <v>-</v>
      </c>
      <c r="DV61" s="103" t="str">
        <f t="shared" si="77"/>
        <v>-</v>
      </c>
      <c r="DW61" s="103" t="str">
        <f t="shared" si="78"/>
        <v>-</v>
      </c>
      <c r="DX61" s="103" t="str">
        <f t="shared" si="79"/>
        <v>-</v>
      </c>
      <c r="DY61" s="103" t="str">
        <f t="shared" si="80"/>
        <v>-</v>
      </c>
      <c r="DZ61" s="103" t="str">
        <f t="shared" si="81"/>
        <v>-</v>
      </c>
      <c r="EA61" s="103" t="str">
        <f t="shared" si="82"/>
        <v>-</v>
      </c>
      <c r="EB61" s="103" t="str">
        <f t="shared" si="83"/>
        <v>-</v>
      </c>
      <c r="EC61" s="103" t="str">
        <f t="shared" si="84"/>
        <v>-</v>
      </c>
      <c r="ED61" s="103" t="str">
        <f t="shared" si="85"/>
        <v>-</v>
      </c>
      <c r="EE61" s="103" t="str">
        <f t="shared" si="86"/>
        <v>-</v>
      </c>
      <c r="EF61" s="103" t="str">
        <f t="shared" si="87"/>
        <v>-</v>
      </c>
      <c r="EG61" s="103" t="str">
        <f t="shared" si="88"/>
        <v>-</v>
      </c>
      <c r="EH61" s="103" t="str">
        <f t="shared" si="89"/>
        <v>-</v>
      </c>
      <c r="EI61" s="103" t="str">
        <f t="shared" si="90"/>
        <v>-</v>
      </c>
      <c r="EJ61" s="103" t="str">
        <f t="shared" si="91"/>
        <v>-</v>
      </c>
      <c r="EK61" s="103" t="str">
        <f t="shared" si="92"/>
        <v>-</v>
      </c>
      <c r="EL61" s="103" t="str">
        <f t="shared" si="93"/>
        <v>-</v>
      </c>
      <c r="EM61" s="103" t="str">
        <f t="shared" si="94"/>
        <v>-</v>
      </c>
      <c r="EN61" s="103" t="str">
        <f t="shared" si="95"/>
        <v>-</v>
      </c>
      <c r="EO61" s="103" t="str">
        <f t="shared" si="96"/>
        <v>-</v>
      </c>
      <c r="EP61" s="103" t="str">
        <f t="shared" si="97"/>
        <v>-</v>
      </c>
      <c r="EQ61" s="103" t="str">
        <f t="shared" si="98"/>
        <v>-</v>
      </c>
      <c r="ER61" s="103" t="str">
        <f t="shared" si="99"/>
        <v>-</v>
      </c>
      <c r="ES61" s="104" t="str">
        <f t="shared" si="100"/>
        <v>-</v>
      </c>
      <c r="EU61" s="4" t="str">
        <f t="shared" si="49"/>
        <v>-</v>
      </c>
      <c r="EV61" s="4" t="str">
        <f t="shared" si="50"/>
        <v>-</v>
      </c>
      <c r="EW61" s="4" t="str">
        <f t="shared" si="51"/>
        <v>-</v>
      </c>
      <c r="EX61" s="4" t="str">
        <f t="shared" si="52"/>
        <v>-</v>
      </c>
    </row>
    <row r="62" spans="1:154" hidden="1" outlineLevel="1" x14ac:dyDescent="0.25">
      <c r="A62" t="s">
        <v>41</v>
      </c>
      <c r="B62" s="2">
        <v>307</v>
      </c>
      <c r="C62" t="s">
        <v>285</v>
      </c>
      <c r="D62" s="19" t="s">
        <v>465</v>
      </c>
      <c r="E62" s="19" t="s">
        <v>462</v>
      </c>
      <c r="F62" s="45" t="s">
        <v>25</v>
      </c>
      <c r="G62" s="1" t="s">
        <v>25</v>
      </c>
      <c r="H62" s="1" t="s">
        <v>25</v>
      </c>
      <c r="I62" s="1" t="s">
        <v>25</v>
      </c>
      <c r="J62" s="1" t="s">
        <v>25</v>
      </c>
      <c r="K62" s="1" t="s">
        <v>25</v>
      </c>
      <c r="L62" s="1" t="s">
        <v>25</v>
      </c>
      <c r="M62" s="1" t="s">
        <v>25</v>
      </c>
      <c r="N62" s="1" t="s">
        <v>25</v>
      </c>
      <c r="O62" s="1" t="s">
        <v>25</v>
      </c>
      <c r="P62" s="1" t="s">
        <v>25</v>
      </c>
      <c r="Q62" s="1" t="s">
        <v>25</v>
      </c>
      <c r="R62" s="16" t="s">
        <v>25</v>
      </c>
      <c r="S62" s="16" t="s">
        <v>25</v>
      </c>
      <c r="T62" s="16" t="s">
        <v>25</v>
      </c>
      <c r="U62" s="16" t="s">
        <v>25</v>
      </c>
      <c r="V62" s="16" t="s">
        <v>25</v>
      </c>
      <c r="W62" s="16" t="s">
        <v>25</v>
      </c>
      <c r="X62" s="16" t="s">
        <v>25</v>
      </c>
      <c r="Y62" s="16" t="s">
        <v>25</v>
      </c>
      <c r="Z62" s="16" t="s">
        <v>25</v>
      </c>
      <c r="AA62" s="16" t="s">
        <v>25</v>
      </c>
      <c r="AB62" s="16" t="s">
        <v>25</v>
      </c>
      <c r="AC62" s="16" t="s">
        <v>25</v>
      </c>
      <c r="AD62" s="16" t="s">
        <v>25</v>
      </c>
      <c r="AE62" s="16" t="s">
        <v>25</v>
      </c>
      <c r="AF62" s="16" t="s">
        <v>25</v>
      </c>
      <c r="AG62" s="16" t="s">
        <v>25</v>
      </c>
      <c r="AH62" s="16" t="s">
        <v>25</v>
      </c>
      <c r="AI62" s="16" t="s">
        <v>25</v>
      </c>
      <c r="AJ62" s="16" t="s">
        <v>25</v>
      </c>
      <c r="AK62" s="16" t="s">
        <v>25</v>
      </c>
      <c r="AL62" s="16" t="s">
        <v>25</v>
      </c>
      <c r="AM62" s="16" t="s">
        <v>25</v>
      </c>
      <c r="AN62" s="16" t="s">
        <v>25</v>
      </c>
      <c r="AO62" s="16" t="s">
        <v>25</v>
      </c>
      <c r="AP62" s="16" t="s">
        <v>25</v>
      </c>
      <c r="AQ62" s="16" t="s">
        <v>25</v>
      </c>
      <c r="AR62" s="16" t="s">
        <v>25</v>
      </c>
      <c r="AS62" s="16" t="s">
        <v>25</v>
      </c>
      <c r="AT62" s="16" t="s">
        <v>25</v>
      </c>
      <c r="AU62" s="16" t="s">
        <v>25</v>
      </c>
      <c r="AV62" s="16" t="s">
        <v>25</v>
      </c>
      <c r="AW62" s="16" t="s">
        <v>25</v>
      </c>
      <c r="AX62" s="16" t="s">
        <v>25</v>
      </c>
      <c r="AY62" s="16" t="s">
        <v>25</v>
      </c>
      <c r="AZ62" s="16" t="s">
        <v>25</v>
      </c>
      <c r="BA62" s="39" t="s">
        <v>25</v>
      </c>
      <c r="BB62" s="38" t="s">
        <v>25</v>
      </c>
      <c r="BC62" s="16" t="s">
        <v>25</v>
      </c>
      <c r="BD62" s="16" t="s">
        <v>25</v>
      </c>
      <c r="BE62" s="16" t="s">
        <v>25</v>
      </c>
      <c r="BF62" s="16" t="s">
        <v>25</v>
      </c>
      <c r="BG62" s="16" t="s">
        <v>25</v>
      </c>
      <c r="BH62" s="16" t="s">
        <v>25</v>
      </c>
      <c r="BI62" s="16" t="s">
        <v>25</v>
      </c>
      <c r="BJ62" s="16" t="s">
        <v>25</v>
      </c>
      <c r="BK62" s="16" t="s">
        <v>25</v>
      </c>
      <c r="BL62" s="16" t="s">
        <v>25</v>
      </c>
      <c r="BM62" s="16" t="s">
        <v>25</v>
      </c>
      <c r="BN62" s="16" t="s">
        <v>25</v>
      </c>
      <c r="BO62" s="16" t="s">
        <v>25</v>
      </c>
      <c r="BP62" s="16" t="s">
        <v>25</v>
      </c>
      <c r="BQ62" s="16" t="s">
        <v>25</v>
      </c>
      <c r="BR62" s="16" t="s">
        <v>25</v>
      </c>
      <c r="BS62" s="16" t="s">
        <v>25</v>
      </c>
      <c r="BT62" s="16" t="s">
        <v>25</v>
      </c>
      <c r="BU62" s="16" t="s">
        <v>25</v>
      </c>
      <c r="BV62" s="16" t="s">
        <v>25</v>
      </c>
      <c r="BW62" s="16" t="s">
        <v>25</v>
      </c>
      <c r="BX62" s="16" t="s">
        <v>25</v>
      </c>
      <c r="BY62" s="16" t="s">
        <v>25</v>
      </c>
      <c r="BZ62" s="16" t="s">
        <v>25</v>
      </c>
      <c r="CA62" s="16" t="s">
        <v>25</v>
      </c>
      <c r="CB62" s="16" t="s">
        <v>25</v>
      </c>
      <c r="CC62" s="16" t="s">
        <v>25</v>
      </c>
      <c r="CD62" s="16" t="s">
        <v>25</v>
      </c>
      <c r="CE62" s="16" t="s">
        <v>25</v>
      </c>
      <c r="CF62" s="16" t="s">
        <v>25</v>
      </c>
      <c r="CG62" s="16" t="s">
        <v>25</v>
      </c>
      <c r="CH62" s="16" t="s">
        <v>25</v>
      </c>
      <c r="CI62" s="16" t="s">
        <v>25</v>
      </c>
      <c r="CJ62" s="16" t="s">
        <v>25</v>
      </c>
      <c r="CK62" s="16" t="s">
        <v>25</v>
      </c>
      <c r="CL62" s="16" t="s">
        <v>25</v>
      </c>
      <c r="CM62" s="16" t="s">
        <v>25</v>
      </c>
      <c r="CN62" s="16" t="s">
        <v>25</v>
      </c>
      <c r="CO62" s="16" t="s">
        <v>25</v>
      </c>
      <c r="CP62" s="16" t="s">
        <v>25</v>
      </c>
      <c r="CQ62" s="16" t="s">
        <v>25</v>
      </c>
      <c r="CR62" s="16" t="s">
        <v>25</v>
      </c>
      <c r="CS62" s="16" t="s">
        <v>25</v>
      </c>
      <c r="CT62" s="16" t="s">
        <v>25</v>
      </c>
      <c r="CU62" s="16" t="s">
        <v>25</v>
      </c>
      <c r="CV62" s="16" t="s">
        <v>25</v>
      </c>
      <c r="CW62" s="39" t="s">
        <v>25</v>
      </c>
      <c r="CX62" s="102" t="str">
        <f t="shared" si="53"/>
        <v>-</v>
      </c>
      <c r="CY62" s="103" t="str">
        <f t="shared" si="54"/>
        <v>-</v>
      </c>
      <c r="CZ62" s="103" t="str">
        <f t="shared" si="55"/>
        <v>-</v>
      </c>
      <c r="DA62" s="103" t="str">
        <f t="shared" si="56"/>
        <v>-</v>
      </c>
      <c r="DB62" s="103" t="str">
        <f t="shared" si="57"/>
        <v>-</v>
      </c>
      <c r="DC62" s="103" t="str">
        <f t="shared" si="58"/>
        <v>-</v>
      </c>
      <c r="DD62" s="103" t="str">
        <f t="shared" si="59"/>
        <v>-</v>
      </c>
      <c r="DE62" s="103" t="str">
        <f t="shared" si="60"/>
        <v>-</v>
      </c>
      <c r="DF62" s="103" t="str">
        <f t="shared" si="61"/>
        <v>-</v>
      </c>
      <c r="DG62" s="103" t="str">
        <f t="shared" si="62"/>
        <v>-</v>
      </c>
      <c r="DH62" s="103" t="str">
        <f t="shared" si="63"/>
        <v>-</v>
      </c>
      <c r="DI62" s="103" t="str">
        <f t="shared" si="64"/>
        <v>-</v>
      </c>
      <c r="DJ62" s="103" t="str">
        <f t="shared" si="65"/>
        <v>-</v>
      </c>
      <c r="DK62" s="103" t="str">
        <f t="shared" si="66"/>
        <v>-</v>
      </c>
      <c r="DL62" s="103" t="str">
        <f t="shared" si="67"/>
        <v>-</v>
      </c>
      <c r="DM62" s="103" t="str">
        <f t="shared" si="68"/>
        <v>-</v>
      </c>
      <c r="DN62" s="103" t="str">
        <f t="shared" si="69"/>
        <v>-</v>
      </c>
      <c r="DO62" s="103" t="str">
        <f t="shared" si="70"/>
        <v>-</v>
      </c>
      <c r="DP62" s="103" t="str">
        <f t="shared" si="71"/>
        <v>-</v>
      </c>
      <c r="DQ62" s="103" t="str">
        <f t="shared" si="72"/>
        <v>-</v>
      </c>
      <c r="DR62" s="103" t="str">
        <f t="shared" si="73"/>
        <v>-</v>
      </c>
      <c r="DS62" s="103" t="str">
        <f t="shared" si="74"/>
        <v>-</v>
      </c>
      <c r="DT62" s="103" t="str">
        <f t="shared" si="75"/>
        <v>-</v>
      </c>
      <c r="DU62" s="103" t="str">
        <f t="shared" si="76"/>
        <v>-</v>
      </c>
      <c r="DV62" s="103" t="str">
        <f t="shared" si="77"/>
        <v>-</v>
      </c>
      <c r="DW62" s="103" t="str">
        <f t="shared" si="78"/>
        <v>-</v>
      </c>
      <c r="DX62" s="103" t="str">
        <f t="shared" si="79"/>
        <v>-</v>
      </c>
      <c r="DY62" s="103" t="str">
        <f t="shared" si="80"/>
        <v>-</v>
      </c>
      <c r="DZ62" s="103" t="str">
        <f t="shared" si="81"/>
        <v>-</v>
      </c>
      <c r="EA62" s="103" t="str">
        <f t="shared" si="82"/>
        <v>-</v>
      </c>
      <c r="EB62" s="103" t="str">
        <f t="shared" si="83"/>
        <v>-</v>
      </c>
      <c r="EC62" s="103" t="str">
        <f t="shared" si="84"/>
        <v>-</v>
      </c>
      <c r="ED62" s="103" t="str">
        <f t="shared" si="85"/>
        <v>-</v>
      </c>
      <c r="EE62" s="103" t="str">
        <f t="shared" si="86"/>
        <v>-</v>
      </c>
      <c r="EF62" s="103" t="str">
        <f t="shared" si="87"/>
        <v>-</v>
      </c>
      <c r="EG62" s="103" t="str">
        <f t="shared" si="88"/>
        <v>-</v>
      </c>
      <c r="EH62" s="103" t="str">
        <f t="shared" si="89"/>
        <v>-</v>
      </c>
      <c r="EI62" s="103" t="str">
        <f t="shared" si="90"/>
        <v>-</v>
      </c>
      <c r="EJ62" s="103" t="str">
        <f t="shared" si="91"/>
        <v>-</v>
      </c>
      <c r="EK62" s="103" t="str">
        <f t="shared" si="92"/>
        <v>-</v>
      </c>
      <c r="EL62" s="103" t="str">
        <f t="shared" si="93"/>
        <v>-</v>
      </c>
      <c r="EM62" s="103" t="str">
        <f t="shared" si="94"/>
        <v>-</v>
      </c>
      <c r="EN62" s="103" t="str">
        <f t="shared" si="95"/>
        <v>-</v>
      </c>
      <c r="EO62" s="103" t="str">
        <f t="shared" si="96"/>
        <v>-</v>
      </c>
      <c r="EP62" s="103" t="str">
        <f t="shared" si="97"/>
        <v>-</v>
      </c>
      <c r="EQ62" s="103" t="str">
        <f t="shared" si="98"/>
        <v>-</v>
      </c>
      <c r="ER62" s="103" t="str">
        <f t="shared" si="99"/>
        <v>-</v>
      </c>
      <c r="ES62" s="104" t="str">
        <f t="shared" si="100"/>
        <v>-</v>
      </c>
      <c r="EU62" s="4" t="str">
        <f t="shared" si="49"/>
        <v>-</v>
      </c>
      <c r="EV62" s="4" t="str">
        <f t="shared" si="50"/>
        <v>-</v>
      </c>
      <c r="EW62" s="4" t="str">
        <f t="shared" si="51"/>
        <v>-</v>
      </c>
      <c r="EX62" s="4" t="str">
        <f t="shared" si="52"/>
        <v>-</v>
      </c>
    </row>
    <row r="63" spans="1:154" hidden="1" outlineLevel="1" x14ac:dyDescent="0.25">
      <c r="A63" t="s">
        <v>42</v>
      </c>
      <c r="B63" s="2">
        <v>58</v>
      </c>
      <c r="C63" t="s">
        <v>286</v>
      </c>
      <c r="D63" s="19" t="s">
        <v>467</v>
      </c>
      <c r="E63" s="19" t="s">
        <v>460</v>
      </c>
      <c r="F63" s="45" t="s">
        <v>25</v>
      </c>
      <c r="G63" s="1" t="s">
        <v>25</v>
      </c>
      <c r="H63" s="1" t="s">
        <v>25</v>
      </c>
      <c r="I63" s="1" t="s">
        <v>25</v>
      </c>
      <c r="J63" s="1" t="s">
        <v>25</v>
      </c>
      <c r="K63" s="1" t="s">
        <v>25</v>
      </c>
      <c r="L63" s="1" t="s">
        <v>25</v>
      </c>
      <c r="M63" s="1" t="s">
        <v>25</v>
      </c>
      <c r="N63" s="1" t="s">
        <v>25</v>
      </c>
      <c r="O63" s="1" t="s">
        <v>25</v>
      </c>
      <c r="P63" s="1" t="s">
        <v>25</v>
      </c>
      <c r="Q63" s="1" t="s">
        <v>25</v>
      </c>
      <c r="R63" s="16" t="s">
        <v>25</v>
      </c>
      <c r="S63" s="16" t="s">
        <v>25</v>
      </c>
      <c r="T63" s="16" t="s">
        <v>25</v>
      </c>
      <c r="U63" s="16" t="s">
        <v>25</v>
      </c>
      <c r="V63" s="16" t="s">
        <v>25</v>
      </c>
      <c r="W63" s="16" t="s">
        <v>25</v>
      </c>
      <c r="X63" s="16" t="s">
        <v>25</v>
      </c>
      <c r="Y63" s="16" t="s">
        <v>25</v>
      </c>
      <c r="Z63" s="16" t="s">
        <v>25</v>
      </c>
      <c r="AA63" s="16" t="s">
        <v>25</v>
      </c>
      <c r="AB63" s="16" t="s">
        <v>25</v>
      </c>
      <c r="AC63" s="16" t="s">
        <v>25</v>
      </c>
      <c r="AD63" s="16" t="s">
        <v>25</v>
      </c>
      <c r="AE63" s="16" t="s">
        <v>25</v>
      </c>
      <c r="AF63" s="16" t="s">
        <v>25</v>
      </c>
      <c r="AG63" s="16" t="s">
        <v>25</v>
      </c>
      <c r="AH63" s="16" t="s">
        <v>25</v>
      </c>
      <c r="AI63" s="16" t="s">
        <v>25</v>
      </c>
      <c r="AJ63" s="16" t="s">
        <v>25</v>
      </c>
      <c r="AK63" s="16" t="s">
        <v>25</v>
      </c>
      <c r="AL63" s="16" t="s">
        <v>25</v>
      </c>
      <c r="AM63" s="16" t="s">
        <v>25</v>
      </c>
      <c r="AN63" s="16" t="s">
        <v>25</v>
      </c>
      <c r="AO63" s="16" t="s">
        <v>25</v>
      </c>
      <c r="AP63" s="16" t="s">
        <v>25</v>
      </c>
      <c r="AQ63" s="16" t="s">
        <v>25</v>
      </c>
      <c r="AR63" s="16" t="s">
        <v>25</v>
      </c>
      <c r="AS63" s="16" t="s">
        <v>25</v>
      </c>
      <c r="AT63" s="16" t="s">
        <v>25</v>
      </c>
      <c r="AU63" s="16" t="s">
        <v>25</v>
      </c>
      <c r="AV63" s="16" t="s">
        <v>25</v>
      </c>
      <c r="AW63" s="16" t="s">
        <v>25</v>
      </c>
      <c r="AX63" s="16" t="s">
        <v>25</v>
      </c>
      <c r="AY63" s="16" t="s">
        <v>25</v>
      </c>
      <c r="AZ63" s="16" t="s">
        <v>25</v>
      </c>
      <c r="BA63" s="39" t="s">
        <v>25</v>
      </c>
      <c r="BB63" s="38" t="s">
        <v>25</v>
      </c>
      <c r="BC63" s="16" t="s">
        <v>25</v>
      </c>
      <c r="BD63" s="16" t="s">
        <v>25</v>
      </c>
      <c r="BE63" s="16" t="s">
        <v>25</v>
      </c>
      <c r="BF63" s="16" t="s">
        <v>25</v>
      </c>
      <c r="BG63" s="16" t="s">
        <v>25</v>
      </c>
      <c r="BH63" s="16" t="s">
        <v>25</v>
      </c>
      <c r="BI63" s="16" t="s">
        <v>25</v>
      </c>
      <c r="BJ63" s="16" t="s">
        <v>25</v>
      </c>
      <c r="BK63" s="16" t="s">
        <v>25</v>
      </c>
      <c r="BL63" s="16" t="s">
        <v>25</v>
      </c>
      <c r="BM63" s="16" t="s">
        <v>25</v>
      </c>
      <c r="BN63" s="16" t="s">
        <v>25</v>
      </c>
      <c r="BO63" s="16" t="s">
        <v>25</v>
      </c>
      <c r="BP63" s="16" t="s">
        <v>25</v>
      </c>
      <c r="BQ63" s="16" t="s">
        <v>25</v>
      </c>
      <c r="BR63" s="16" t="s">
        <v>25</v>
      </c>
      <c r="BS63" s="16" t="s">
        <v>25</v>
      </c>
      <c r="BT63" s="16" t="s">
        <v>25</v>
      </c>
      <c r="BU63" s="16" t="s">
        <v>25</v>
      </c>
      <c r="BV63" s="16" t="s">
        <v>25</v>
      </c>
      <c r="BW63" s="16" t="s">
        <v>25</v>
      </c>
      <c r="BX63" s="16" t="s">
        <v>25</v>
      </c>
      <c r="BY63" s="16" t="s">
        <v>25</v>
      </c>
      <c r="BZ63" s="16" t="s">
        <v>25</v>
      </c>
      <c r="CA63" s="16" t="s">
        <v>25</v>
      </c>
      <c r="CB63" s="16" t="s">
        <v>25</v>
      </c>
      <c r="CC63" s="16" t="s">
        <v>25</v>
      </c>
      <c r="CD63" s="16" t="s">
        <v>25</v>
      </c>
      <c r="CE63" s="16" t="s">
        <v>25</v>
      </c>
      <c r="CF63" s="16" t="s">
        <v>25</v>
      </c>
      <c r="CG63" s="16" t="s">
        <v>25</v>
      </c>
      <c r="CH63" s="16" t="s">
        <v>25</v>
      </c>
      <c r="CI63" s="16" t="s">
        <v>25</v>
      </c>
      <c r="CJ63" s="16" t="s">
        <v>25</v>
      </c>
      <c r="CK63" s="16" t="s">
        <v>25</v>
      </c>
      <c r="CL63" s="16" t="s">
        <v>25</v>
      </c>
      <c r="CM63" s="16" t="s">
        <v>25</v>
      </c>
      <c r="CN63" s="16" t="s">
        <v>25</v>
      </c>
      <c r="CO63" s="16" t="s">
        <v>25</v>
      </c>
      <c r="CP63" s="16" t="s">
        <v>25</v>
      </c>
      <c r="CQ63" s="16" t="s">
        <v>25</v>
      </c>
      <c r="CR63" s="16" t="s">
        <v>25</v>
      </c>
      <c r="CS63" s="16" t="s">
        <v>25</v>
      </c>
      <c r="CT63" s="16" t="s">
        <v>25</v>
      </c>
      <c r="CU63" s="16" t="s">
        <v>25</v>
      </c>
      <c r="CV63" s="16" t="s">
        <v>25</v>
      </c>
      <c r="CW63" s="39" t="s">
        <v>25</v>
      </c>
      <c r="CX63" s="102" t="str">
        <f t="shared" si="53"/>
        <v>-</v>
      </c>
      <c r="CY63" s="103" t="str">
        <f t="shared" si="54"/>
        <v>-</v>
      </c>
      <c r="CZ63" s="103" t="str">
        <f t="shared" si="55"/>
        <v>-</v>
      </c>
      <c r="DA63" s="103" t="str">
        <f t="shared" si="56"/>
        <v>-</v>
      </c>
      <c r="DB63" s="103" t="str">
        <f t="shared" si="57"/>
        <v>-</v>
      </c>
      <c r="DC63" s="103" t="str">
        <f t="shared" si="58"/>
        <v>-</v>
      </c>
      <c r="DD63" s="103" t="str">
        <f t="shared" si="59"/>
        <v>-</v>
      </c>
      <c r="DE63" s="103" t="str">
        <f t="shared" si="60"/>
        <v>-</v>
      </c>
      <c r="DF63" s="103" t="str">
        <f t="shared" si="61"/>
        <v>-</v>
      </c>
      <c r="DG63" s="103" t="str">
        <f t="shared" si="62"/>
        <v>-</v>
      </c>
      <c r="DH63" s="103" t="str">
        <f t="shared" si="63"/>
        <v>-</v>
      </c>
      <c r="DI63" s="103" t="str">
        <f t="shared" si="64"/>
        <v>-</v>
      </c>
      <c r="DJ63" s="103" t="str">
        <f t="shared" si="65"/>
        <v>-</v>
      </c>
      <c r="DK63" s="103" t="str">
        <f t="shared" si="66"/>
        <v>-</v>
      </c>
      <c r="DL63" s="103" t="str">
        <f t="shared" si="67"/>
        <v>-</v>
      </c>
      <c r="DM63" s="103" t="str">
        <f t="shared" si="68"/>
        <v>-</v>
      </c>
      <c r="DN63" s="103" t="str">
        <f t="shared" si="69"/>
        <v>-</v>
      </c>
      <c r="DO63" s="103" t="str">
        <f t="shared" si="70"/>
        <v>-</v>
      </c>
      <c r="DP63" s="103" t="str">
        <f t="shared" si="71"/>
        <v>-</v>
      </c>
      <c r="DQ63" s="103" t="str">
        <f t="shared" si="72"/>
        <v>-</v>
      </c>
      <c r="DR63" s="103" t="str">
        <f t="shared" si="73"/>
        <v>-</v>
      </c>
      <c r="DS63" s="103" t="str">
        <f t="shared" si="74"/>
        <v>-</v>
      </c>
      <c r="DT63" s="103" t="str">
        <f t="shared" si="75"/>
        <v>-</v>
      </c>
      <c r="DU63" s="103" t="str">
        <f t="shared" si="76"/>
        <v>-</v>
      </c>
      <c r="DV63" s="103" t="str">
        <f t="shared" si="77"/>
        <v>-</v>
      </c>
      <c r="DW63" s="103" t="str">
        <f t="shared" si="78"/>
        <v>-</v>
      </c>
      <c r="DX63" s="103" t="str">
        <f t="shared" si="79"/>
        <v>-</v>
      </c>
      <c r="DY63" s="103" t="str">
        <f t="shared" si="80"/>
        <v>-</v>
      </c>
      <c r="DZ63" s="103" t="str">
        <f t="shared" si="81"/>
        <v>-</v>
      </c>
      <c r="EA63" s="103" t="str">
        <f t="shared" si="82"/>
        <v>-</v>
      </c>
      <c r="EB63" s="103" t="str">
        <f t="shared" si="83"/>
        <v>-</v>
      </c>
      <c r="EC63" s="103" t="str">
        <f t="shared" si="84"/>
        <v>-</v>
      </c>
      <c r="ED63" s="103" t="str">
        <f t="shared" si="85"/>
        <v>-</v>
      </c>
      <c r="EE63" s="103" t="str">
        <f t="shared" si="86"/>
        <v>-</v>
      </c>
      <c r="EF63" s="103" t="str">
        <f t="shared" si="87"/>
        <v>-</v>
      </c>
      <c r="EG63" s="103" t="str">
        <f t="shared" si="88"/>
        <v>-</v>
      </c>
      <c r="EH63" s="103" t="str">
        <f t="shared" si="89"/>
        <v>-</v>
      </c>
      <c r="EI63" s="103" t="str">
        <f t="shared" si="90"/>
        <v>-</v>
      </c>
      <c r="EJ63" s="103" t="str">
        <f t="shared" si="91"/>
        <v>-</v>
      </c>
      <c r="EK63" s="103" t="str">
        <f t="shared" si="92"/>
        <v>-</v>
      </c>
      <c r="EL63" s="103" t="str">
        <f t="shared" si="93"/>
        <v>-</v>
      </c>
      <c r="EM63" s="103" t="str">
        <f t="shared" si="94"/>
        <v>-</v>
      </c>
      <c r="EN63" s="103" t="str">
        <f t="shared" si="95"/>
        <v>-</v>
      </c>
      <c r="EO63" s="103" t="str">
        <f t="shared" si="96"/>
        <v>-</v>
      </c>
      <c r="EP63" s="103" t="str">
        <f t="shared" si="97"/>
        <v>-</v>
      </c>
      <c r="EQ63" s="103" t="str">
        <f t="shared" si="98"/>
        <v>-</v>
      </c>
      <c r="ER63" s="103" t="str">
        <f t="shared" si="99"/>
        <v>-</v>
      </c>
      <c r="ES63" s="104" t="str">
        <f t="shared" si="100"/>
        <v>-</v>
      </c>
      <c r="EU63" s="4" t="str">
        <f t="shared" si="49"/>
        <v>-</v>
      </c>
      <c r="EV63" s="4" t="str">
        <f t="shared" si="50"/>
        <v>-</v>
      </c>
      <c r="EW63" s="4" t="str">
        <f t="shared" si="51"/>
        <v>-</v>
      </c>
      <c r="EX63" s="4" t="str">
        <f t="shared" si="52"/>
        <v>-</v>
      </c>
    </row>
    <row r="64" spans="1:154" hidden="1" outlineLevel="1" x14ac:dyDescent="0.25">
      <c r="A64" t="s">
        <v>43</v>
      </c>
      <c r="B64" s="2">
        <v>158</v>
      </c>
      <c r="C64" t="s">
        <v>287</v>
      </c>
      <c r="D64" s="19" t="s">
        <v>465</v>
      </c>
      <c r="E64" s="19" t="s">
        <v>461</v>
      </c>
      <c r="F64" s="45" t="s">
        <v>25</v>
      </c>
      <c r="G64" s="1" t="s">
        <v>25</v>
      </c>
      <c r="H64" s="1" t="s">
        <v>25</v>
      </c>
      <c r="I64" s="1" t="s">
        <v>25</v>
      </c>
      <c r="J64" s="1" t="s">
        <v>25</v>
      </c>
      <c r="K64" s="1" t="s">
        <v>25</v>
      </c>
      <c r="L64" s="1" t="s">
        <v>25</v>
      </c>
      <c r="M64" s="1" t="s">
        <v>25</v>
      </c>
      <c r="N64" s="1" t="s">
        <v>25</v>
      </c>
      <c r="O64" s="1" t="s">
        <v>25</v>
      </c>
      <c r="P64" s="1" t="s">
        <v>25</v>
      </c>
      <c r="Q64" s="1" t="s">
        <v>25</v>
      </c>
      <c r="R64" s="16" t="s">
        <v>25</v>
      </c>
      <c r="S64" s="16" t="s">
        <v>25</v>
      </c>
      <c r="T64" s="16" t="s">
        <v>25</v>
      </c>
      <c r="U64" s="16" t="s">
        <v>25</v>
      </c>
      <c r="V64" s="16" t="s">
        <v>25</v>
      </c>
      <c r="W64" s="16" t="s">
        <v>25</v>
      </c>
      <c r="X64" s="16" t="s">
        <v>25</v>
      </c>
      <c r="Y64" s="16" t="s">
        <v>25</v>
      </c>
      <c r="Z64" s="16" t="s">
        <v>25</v>
      </c>
      <c r="AA64" s="16" t="s">
        <v>25</v>
      </c>
      <c r="AB64" s="16" t="s">
        <v>25</v>
      </c>
      <c r="AC64" s="16" t="s">
        <v>25</v>
      </c>
      <c r="AD64" s="16" t="s">
        <v>25</v>
      </c>
      <c r="AE64" s="16" t="s">
        <v>25</v>
      </c>
      <c r="AF64" s="16" t="s">
        <v>25</v>
      </c>
      <c r="AG64" s="16" t="s">
        <v>25</v>
      </c>
      <c r="AH64" s="16" t="s">
        <v>25</v>
      </c>
      <c r="AI64" s="16" t="s">
        <v>25</v>
      </c>
      <c r="AJ64" s="16" t="s">
        <v>25</v>
      </c>
      <c r="AK64" s="16" t="s">
        <v>25</v>
      </c>
      <c r="AL64" s="16" t="s">
        <v>25</v>
      </c>
      <c r="AM64" s="16" t="s">
        <v>25</v>
      </c>
      <c r="AN64" s="16" t="s">
        <v>25</v>
      </c>
      <c r="AO64" s="16" t="s">
        <v>25</v>
      </c>
      <c r="AP64" s="16" t="s">
        <v>25</v>
      </c>
      <c r="AQ64" s="16" t="s">
        <v>25</v>
      </c>
      <c r="AR64" s="16" t="s">
        <v>25</v>
      </c>
      <c r="AS64" s="16" t="s">
        <v>25</v>
      </c>
      <c r="AT64" s="16" t="s">
        <v>25</v>
      </c>
      <c r="AU64" s="16" t="s">
        <v>25</v>
      </c>
      <c r="AV64" s="16" t="s">
        <v>25</v>
      </c>
      <c r="AW64" s="16" t="s">
        <v>25</v>
      </c>
      <c r="AX64" s="16" t="s">
        <v>25</v>
      </c>
      <c r="AY64" s="16" t="s">
        <v>25</v>
      </c>
      <c r="AZ64" s="16" t="s">
        <v>25</v>
      </c>
      <c r="BA64" s="39" t="s">
        <v>25</v>
      </c>
      <c r="BB64" s="38" t="s">
        <v>25</v>
      </c>
      <c r="BC64" s="16" t="s">
        <v>25</v>
      </c>
      <c r="BD64" s="16" t="s">
        <v>25</v>
      </c>
      <c r="BE64" s="16" t="s">
        <v>25</v>
      </c>
      <c r="BF64" s="16" t="s">
        <v>25</v>
      </c>
      <c r="BG64" s="16" t="s">
        <v>25</v>
      </c>
      <c r="BH64" s="16" t="s">
        <v>25</v>
      </c>
      <c r="BI64" s="16" t="s">
        <v>25</v>
      </c>
      <c r="BJ64" s="16" t="s">
        <v>25</v>
      </c>
      <c r="BK64" s="16" t="s">
        <v>25</v>
      </c>
      <c r="BL64" s="16" t="s">
        <v>25</v>
      </c>
      <c r="BM64" s="16" t="s">
        <v>25</v>
      </c>
      <c r="BN64" s="16" t="s">
        <v>25</v>
      </c>
      <c r="BO64" s="16" t="s">
        <v>25</v>
      </c>
      <c r="BP64" s="16" t="s">
        <v>25</v>
      </c>
      <c r="BQ64" s="16" t="s">
        <v>25</v>
      </c>
      <c r="BR64" s="16" t="s">
        <v>25</v>
      </c>
      <c r="BS64" s="16" t="s">
        <v>25</v>
      </c>
      <c r="BT64" s="16" t="s">
        <v>25</v>
      </c>
      <c r="BU64" s="16" t="s">
        <v>25</v>
      </c>
      <c r="BV64" s="16" t="s">
        <v>25</v>
      </c>
      <c r="BW64" s="16" t="s">
        <v>25</v>
      </c>
      <c r="BX64" s="16" t="s">
        <v>25</v>
      </c>
      <c r="BY64" s="16" t="s">
        <v>25</v>
      </c>
      <c r="BZ64" s="16" t="s">
        <v>25</v>
      </c>
      <c r="CA64" s="16" t="s">
        <v>25</v>
      </c>
      <c r="CB64" s="16" t="s">
        <v>25</v>
      </c>
      <c r="CC64" s="16" t="s">
        <v>25</v>
      </c>
      <c r="CD64" s="16" t="s">
        <v>25</v>
      </c>
      <c r="CE64" s="16" t="s">
        <v>25</v>
      </c>
      <c r="CF64" s="16" t="s">
        <v>25</v>
      </c>
      <c r="CG64" s="16" t="s">
        <v>25</v>
      </c>
      <c r="CH64" s="16" t="s">
        <v>25</v>
      </c>
      <c r="CI64" s="16" t="s">
        <v>25</v>
      </c>
      <c r="CJ64" s="16" t="s">
        <v>25</v>
      </c>
      <c r="CK64" s="16" t="s">
        <v>25</v>
      </c>
      <c r="CL64" s="16" t="s">
        <v>25</v>
      </c>
      <c r="CM64" s="16" t="s">
        <v>25</v>
      </c>
      <c r="CN64" s="16" t="s">
        <v>25</v>
      </c>
      <c r="CO64" s="16" t="s">
        <v>25</v>
      </c>
      <c r="CP64" s="16" t="s">
        <v>25</v>
      </c>
      <c r="CQ64" s="16" t="s">
        <v>25</v>
      </c>
      <c r="CR64" s="16" t="s">
        <v>25</v>
      </c>
      <c r="CS64" s="16" t="s">
        <v>25</v>
      </c>
      <c r="CT64" s="16" t="s">
        <v>25</v>
      </c>
      <c r="CU64" s="16" t="s">
        <v>25</v>
      </c>
      <c r="CV64" s="16" t="s">
        <v>25</v>
      </c>
      <c r="CW64" s="39" t="s">
        <v>25</v>
      </c>
      <c r="CX64" s="102" t="str">
        <f t="shared" si="53"/>
        <v>-</v>
      </c>
      <c r="CY64" s="103" t="str">
        <f t="shared" si="54"/>
        <v>-</v>
      </c>
      <c r="CZ64" s="103" t="str">
        <f t="shared" si="55"/>
        <v>-</v>
      </c>
      <c r="DA64" s="103" t="str">
        <f t="shared" si="56"/>
        <v>-</v>
      </c>
      <c r="DB64" s="103" t="str">
        <f t="shared" si="57"/>
        <v>-</v>
      </c>
      <c r="DC64" s="103" t="str">
        <f t="shared" si="58"/>
        <v>-</v>
      </c>
      <c r="DD64" s="103" t="str">
        <f t="shared" si="59"/>
        <v>-</v>
      </c>
      <c r="DE64" s="103" t="str">
        <f t="shared" si="60"/>
        <v>-</v>
      </c>
      <c r="DF64" s="103" t="str">
        <f t="shared" si="61"/>
        <v>-</v>
      </c>
      <c r="DG64" s="103" t="str">
        <f t="shared" si="62"/>
        <v>-</v>
      </c>
      <c r="DH64" s="103" t="str">
        <f t="shared" si="63"/>
        <v>-</v>
      </c>
      <c r="DI64" s="103" t="str">
        <f t="shared" si="64"/>
        <v>-</v>
      </c>
      <c r="DJ64" s="103" t="str">
        <f t="shared" si="65"/>
        <v>-</v>
      </c>
      <c r="DK64" s="103" t="str">
        <f t="shared" si="66"/>
        <v>-</v>
      </c>
      <c r="DL64" s="103" t="str">
        <f t="shared" si="67"/>
        <v>-</v>
      </c>
      <c r="DM64" s="103" t="str">
        <f t="shared" si="68"/>
        <v>-</v>
      </c>
      <c r="DN64" s="103" t="str">
        <f t="shared" si="69"/>
        <v>-</v>
      </c>
      <c r="DO64" s="103" t="str">
        <f t="shared" si="70"/>
        <v>-</v>
      </c>
      <c r="DP64" s="103" t="str">
        <f t="shared" si="71"/>
        <v>-</v>
      </c>
      <c r="DQ64" s="103" t="str">
        <f t="shared" si="72"/>
        <v>-</v>
      </c>
      <c r="DR64" s="103" t="str">
        <f t="shared" si="73"/>
        <v>-</v>
      </c>
      <c r="DS64" s="103" t="str">
        <f t="shared" si="74"/>
        <v>-</v>
      </c>
      <c r="DT64" s="103" t="str">
        <f t="shared" si="75"/>
        <v>-</v>
      </c>
      <c r="DU64" s="103" t="str">
        <f t="shared" si="76"/>
        <v>-</v>
      </c>
      <c r="DV64" s="103" t="str">
        <f t="shared" si="77"/>
        <v>-</v>
      </c>
      <c r="DW64" s="103" t="str">
        <f t="shared" si="78"/>
        <v>-</v>
      </c>
      <c r="DX64" s="103" t="str">
        <f t="shared" si="79"/>
        <v>-</v>
      </c>
      <c r="DY64" s="103" t="str">
        <f t="shared" si="80"/>
        <v>-</v>
      </c>
      <c r="DZ64" s="103" t="str">
        <f t="shared" si="81"/>
        <v>-</v>
      </c>
      <c r="EA64" s="103" t="str">
        <f t="shared" si="82"/>
        <v>-</v>
      </c>
      <c r="EB64" s="103" t="str">
        <f t="shared" si="83"/>
        <v>-</v>
      </c>
      <c r="EC64" s="103" t="str">
        <f t="shared" si="84"/>
        <v>-</v>
      </c>
      <c r="ED64" s="103" t="str">
        <f t="shared" si="85"/>
        <v>-</v>
      </c>
      <c r="EE64" s="103" t="str">
        <f t="shared" si="86"/>
        <v>-</v>
      </c>
      <c r="EF64" s="103" t="str">
        <f t="shared" si="87"/>
        <v>-</v>
      </c>
      <c r="EG64" s="103" t="str">
        <f t="shared" si="88"/>
        <v>-</v>
      </c>
      <c r="EH64" s="103" t="str">
        <f t="shared" si="89"/>
        <v>-</v>
      </c>
      <c r="EI64" s="103" t="str">
        <f t="shared" si="90"/>
        <v>-</v>
      </c>
      <c r="EJ64" s="103" t="str">
        <f t="shared" si="91"/>
        <v>-</v>
      </c>
      <c r="EK64" s="103" t="str">
        <f t="shared" si="92"/>
        <v>-</v>
      </c>
      <c r="EL64" s="103" t="str">
        <f t="shared" si="93"/>
        <v>-</v>
      </c>
      <c r="EM64" s="103" t="str">
        <f t="shared" si="94"/>
        <v>-</v>
      </c>
      <c r="EN64" s="103" t="str">
        <f t="shared" si="95"/>
        <v>-</v>
      </c>
      <c r="EO64" s="103" t="str">
        <f t="shared" si="96"/>
        <v>-</v>
      </c>
      <c r="EP64" s="103" t="str">
        <f t="shared" si="97"/>
        <v>-</v>
      </c>
      <c r="EQ64" s="103" t="str">
        <f t="shared" si="98"/>
        <v>-</v>
      </c>
      <c r="ER64" s="103" t="str">
        <f t="shared" si="99"/>
        <v>-</v>
      </c>
      <c r="ES64" s="104" t="str">
        <f t="shared" si="100"/>
        <v>-</v>
      </c>
      <c r="EU64" s="4" t="str">
        <f t="shared" si="49"/>
        <v>-</v>
      </c>
      <c r="EV64" s="4" t="str">
        <f t="shared" si="50"/>
        <v>-</v>
      </c>
      <c r="EW64" s="4" t="str">
        <f t="shared" si="51"/>
        <v>-</v>
      </c>
      <c r="EX64" s="4" t="str">
        <f t="shared" si="52"/>
        <v>-</v>
      </c>
    </row>
    <row r="65" spans="1:154" hidden="1" outlineLevel="1" x14ac:dyDescent="0.25">
      <c r="A65" t="s">
        <v>44</v>
      </c>
      <c r="B65" s="2">
        <v>56</v>
      </c>
      <c r="C65" t="s">
        <v>288</v>
      </c>
      <c r="D65" s="19" t="s">
        <v>465</v>
      </c>
      <c r="E65" s="19" t="s">
        <v>460</v>
      </c>
      <c r="F65" s="79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2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2</v>
      </c>
      <c r="AJ65">
        <v>1</v>
      </c>
      <c r="AK65">
        <v>1</v>
      </c>
      <c r="AL65">
        <v>1</v>
      </c>
      <c r="AM65">
        <v>1</v>
      </c>
      <c r="AN65">
        <v>1</v>
      </c>
      <c r="AO65">
        <v>2</v>
      </c>
      <c r="AP65">
        <v>1</v>
      </c>
      <c r="AQ65">
        <v>1</v>
      </c>
      <c r="AR65">
        <v>1</v>
      </c>
      <c r="AS65">
        <v>1</v>
      </c>
      <c r="AT65">
        <v>1</v>
      </c>
      <c r="AU65">
        <v>1</v>
      </c>
      <c r="AV65">
        <v>1</v>
      </c>
      <c r="AW65">
        <v>2</v>
      </c>
      <c r="AX65">
        <v>1</v>
      </c>
      <c r="AY65">
        <v>1</v>
      </c>
      <c r="AZ65">
        <v>1</v>
      </c>
      <c r="BA65" s="81">
        <v>1</v>
      </c>
      <c r="BB65" s="79">
        <v>1</v>
      </c>
      <c r="BC65">
        <v>1</v>
      </c>
      <c r="BD65">
        <v>1</v>
      </c>
      <c r="BE65">
        <v>1</v>
      </c>
      <c r="BF65">
        <v>1</v>
      </c>
      <c r="BG65">
        <v>1</v>
      </c>
      <c r="BH65">
        <v>1</v>
      </c>
      <c r="BI65">
        <v>1</v>
      </c>
      <c r="BJ65">
        <v>1</v>
      </c>
      <c r="BK65">
        <v>1</v>
      </c>
      <c r="BL65">
        <v>1</v>
      </c>
      <c r="BM65">
        <v>1</v>
      </c>
      <c r="BN65">
        <v>1</v>
      </c>
      <c r="BO65">
        <v>1</v>
      </c>
      <c r="BP65">
        <v>1</v>
      </c>
      <c r="BQ65">
        <v>1</v>
      </c>
      <c r="BR65">
        <v>1</v>
      </c>
      <c r="BS65">
        <v>1</v>
      </c>
      <c r="BT65">
        <v>1</v>
      </c>
      <c r="BU65">
        <v>1</v>
      </c>
      <c r="BV65">
        <v>1</v>
      </c>
      <c r="BW65">
        <v>1</v>
      </c>
      <c r="BX65">
        <v>1</v>
      </c>
      <c r="BY65">
        <v>2</v>
      </c>
      <c r="BZ65">
        <v>1</v>
      </c>
      <c r="CA65">
        <v>1</v>
      </c>
      <c r="CB65">
        <v>1</v>
      </c>
      <c r="CC65">
        <v>1</v>
      </c>
      <c r="CD65">
        <v>1</v>
      </c>
      <c r="CE65">
        <v>2</v>
      </c>
      <c r="CF65">
        <v>1</v>
      </c>
      <c r="CG65">
        <v>1</v>
      </c>
      <c r="CH65">
        <v>1</v>
      </c>
      <c r="CI65">
        <v>1</v>
      </c>
      <c r="CJ65">
        <v>1</v>
      </c>
      <c r="CK65">
        <v>2</v>
      </c>
      <c r="CL65">
        <v>1</v>
      </c>
      <c r="CM65">
        <v>1</v>
      </c>
      <c r="CN65">
        <v>1</v>
      </c>
      <c r="CO65">
        <v>1</v>
      </c>
      <c r="CP65">
        <v>1</v>
      </c>
      <c r="CQ65">
        <v>1</v>
      </c>
      <c r="CR65">
        <v>1</v>
      </c>
      <c r="CS65">
        <v>2</v>
      </c>
      <c r="CT65">
        <v>1</v>
      </c>
      <c r="CU65">
        <v>1</v>
      </c>
      <c r="CV65">
        <v>1</v>
      </c>
      <c r="CW65" s="81">
        <v>1</v>
      </c>
      <c r="CX65" s="102">
        <f t="shared" si="53"/>
        <v>1</v>
      </c>
      <c r="CY65" s="103">
        <f t="shared" si="54"/>
        <v>1</v>
      </c>
      <c r="CZ65" s="103">
        <f t="shared" si="55"/>
        <v>1</v>
      </c>
      <c r="DA65" s="103">
        <f t="shared" si="56"/>
        <v>1</v>
      </c>
      <c r="DB65" s="103">
        <f t="shared" si="57"/>
        <v>1</v>
      </c>
      <c r="DC65" s="103">
        <f t="shared" si="58"/>
        <v>1</v>
      </c>
      <c r="DD65" s="103">
        <f t="shared" si="59"/>
        <v>1</v>
      </c>
      <c r="DE65" s="103">
        <f t="shared" si="60"/>
        <v>1</v>
      </c>
      <c r="DF65" s="103">
        <f t="shared" si="61"/>
        <v>1</v>
      </c>
      <c r="DG65" s="103">
        <f t="shared" si="62"/>
        <v>1</v>
      </c>
      <c r="DH65" s="103">
        <f t="shared" si="63"/>
        <v>1</v>
      </c>
      <c r="DI65" s="103">
        <f t="shared" si="64"/>
        <v>1</v>
      </c>
      <c r="DJ65" s="103">
        <f t="shared" si="65"/>
        <v>1</v>
      </c>
      <c r="DK65" s="103">
        <f t="shared" si="66"/>
        <v>1</v>
      </c>
      <c r="DL65" s="103">
        <f t="shared" si="67"/>
        <v>1</v>
      </c>
      <c r="DM65" s="103">
        <f t="shared" si="68"/>
        <v>1</v>
      </c>
      <c r="DN65" s="103">
        <f t="shared" si="69"/>
        <v>1</v>
      </c>
      <c r="DO65" s="103">
        <f t="shared" si="70"/>
        <v>1</v>
      </c>
      <c r="DP65" s="103">
        <f t="shared" si="71"/>
        <v>1</v>
      </c>
      <c r="DQ65" s="103">
        <f t="shared" si="72"/>
        <v>1</v>
      </c>
      <c r="DR65" s="103">
        <f t="shared" si="73"/>
        <v>1</v>
      </c>
      <c r="DS65" s="103">
        <f t="shared" si="74"/>
        <v>1</v>
      </c>
      <c r="DT65" s="103">
        <f t="shared" si="75"/>
        <v>1</v>
      </c>
      <c r="DU65" s="103">
        <f t="shared" si="76"/>
        <v>1</v>
      </c>
      <c r="DV65" s="103">
        <f t="shared" si="77"/>
        <v>1</v>
      </c>
      <c r="DW65" s="103">
        <f t="shared" si="78"/>
        <v>1</v>
      </c>
      <c r="DX65" s="103">
        <f t="shared" si="79"/>
        <v>1</v>
      </c>
      <c r="DY65" s="103">
        <f t="shared" si="80"/>
        <v>1</v>
      </c>
      <c r="DZ65" s="103">
        <f t="shared" si="81"/>
        <v>1</v>
      </c>
      <c r="EA65" s="103">
        <f t="shared" si="82"/>
        <v>1</v>
      </c>
      <c r="EB65" s="103">
        <f t="shared" si="83"/>
        <v>1</v>
      </c>
      <c r="EC65" s="103">
        <f t="shared" si="84"/>
        <v>1</v>
      </c>
      <c r="ED65" s="103">
        <f t="shared" si="85"/>
        <v>1</v>
      </c>
      <c r="EE65" s="103">
        <f t="shared" si="86"/>
        <v>1</v>
      </c>
      <c r="EF65" s="103">
        <f t="shared" si="87"/>
        <v>1</v>
      </c>
      <c r="EG65" s="103">
        <f t="shared" si="88"/>
        <v>1</v>
      </c>
      <c r="EH65" s="103">
        <f t="shared" si="89"/>
        <v>1</v>
      </c>
      <c r="EI65" s="103">
        <f t="shared" si="90"/>
        <v>1</v>
      </c>
      <c r="EJ65" s="103">
        <f t="shared" si="91"/>
        <v>1</v>
      </c>
      <c r="EK65" s="103">
        <f t="shared" si="92"/>
        <v>1</v>
      </c>
      <c r="EL65" s="103">
        <f t="shared" si="93"/>
        <v>1</v>
      </c>
      <c r="EM65" s="103">
        <f t="shared" si="94"/>
        <v>1</v>
      </c>
      <c r="EN65" s="103">
        <f t="shared" si="95"/>
        <v>1</v>
      </c>
      <c r="EO65" s="103">
        <f t="shared" si="96"/>
        <v>1</v>
      </c>
      <c r="EP65" s="103">
        <f t="shared" si="97"/>
        <v>1</v>
      </c>
      <c r="EQ65" s="103">
        <f t="shared" si="98"/>
        <v>1</v>
      </c>
      <c r="ER65" s="103">
        <f t="shared" si="99"/>
        <v>1</v>
      </c>
      <c r="ES65" s="104">
        <f t="shared" si="100"/>
        <v>1</v>
      </c>
      <c r="EU65" s="4">
        <f t="shared" si="49"/>
        <v>1</v>
      </c>
      <c r="EV65" s="4">
        <f t="shared" si="50"/>
        <v>1</v>
      </c>
      <c r="EW65" s="4">
        <f t="shared" si="51"/>
        <v>1</v>
      </c>
      <c r="EX65" s="4">
        <f t="shared" si="52"/>
        <v>1</v>
      </c>
    </row>
    <row r="66" spans="1:154" hidden="1" outlineLevel="1" x14ac:dyDescent="0.25">
      <c r="A66" t="s">
        <v>45</v>
      </c>
      <c r="B66" s="2">
        <v>270</v>
      </c>
      <c r="C66" t="s">
        <v>289</v>
      </c>
      <c r="D66" s="19" t="s">
        <v>465</v>
      </c>
      <c r="E66" s="19" t="s">
        <v>462</v>
      </c>
      <c r="F66" s="45" t="s">
        <v>25</v>
      </c>
      <c r="G66" s="1" t="s">
        <v>25</v>
      </c>
      <c r="H66" s="1" t="s">
        <v>25</v>
      </c>
      <c r="I66" s="1" t="s">
        <v>25</v>
      </c>
      <c r="J66" s="1" t="s">
        <v>25</v>
      </c>
      <c r="K66" s="1" t="s">
        <v>25</v>
      </c>
      <c r="L66" s="1" t="s">
        <v>25</v>
      </c>
      <c r="M66" s="1" t="s">
        <v>25</v>
      </c>
      <c r="N66" s="1" t="s">
        <v>25</v>
      </c>
      <c r="O66" s="1" t="s">
        <v>25</v>
      </c>
      <c r="P66" s="1" t="s">
        <v>25</v>
      </c>
      <c r="Q66" s="1" t="s">
        <v>25</v>
      </c>
      <c r="R66" s="16" t="s">
        <v>25</v>
      </c>
      <c r="S66" s="16" t="s">
        <v>25</v>
      </c>
      <c r="T66" s="16" t="s">
        <v>25</v>
      </c>
      <c r="U66" s="16" t="s">
        <v>25</v>
      </c>
      <c r="V66" s="16" t="s">
        <v>25</v>
      </c>
      <c r="W66" s="16" t="s">
        <v>25</v>
      </c>
      <c r="X66" s="16" t="s">
        <v>25</v>
      </c>
      <c r="Y66" s="16" t="s">
        <v>25</v>
      </c>
      <c r="Z66" s="16" t="s">
        <v>25</v>
      </c>
      <c r="AA66" s="16" t="s">
        <v>25</v>
      </c>
      <c r="AB66" s="16" t="s">
        <v>25</v>
      </c>
      <c r="AC66" s="16" t="s">
        <v>25</v>
      </c>
      <c r="AD66" s="16" t="s">
        <v>25</v>
      </c>
      <c r="AE66" s="16" t="s">
        <v>25</v>
      </c>
      <c r="AF66" s="16" t="s">
        <v>25</v>
      </c>
      <c r="AG66" s="16" t="s">
        <v>25</v>
      </c>
      <c r="AH66" s="16" t="s">
        <v>25</v>
      </c>
      <c r="AI66" s="16" t="s">
        <v>25</v>
      </c>
      <c r="AJ66" s="16" t="s">
        <v>25</v>
      </c>
      <c r="AK66" s="16" t="s">
        <v>25</v>
      </c>
      <c r="AL66" s="16" t="s">
        <v>25</v>
      </c>
      <c r="AM66" s="16" t="s">
        <v>25</v>
      </c>
      <c r="AN66" s="16" t="s">
        <v>25</v>
      </c>
      <c r="AO66" s="16" t="s">
        <v>25</v>
      </c>
      <c r="AP66" s="16" t="s">
        <v>25</v>
      </c>
      <c r="AQ66" s="16" t="s">
        <v>25</v>
      </c>
      <c r="AR66" s="16" t="s">
        <v>25</v>
      </c>
      <c r="AS66" s="16" t="s">
        <v>25</v>
      </c>
      <c r="AT66" s="16" t="s">
        <v>25</v>
      </c>
      <c r="AU66" s="16" t="s">
        <v>25</v>
      </c>
      <c r="AV66" s="16" t="s">
        <v>25</v>
      </c>
      <c r="AW66" s="16" t="s">
        <v>25</v>
      </c>
      <c r="AX66" s="16" t="s">
        <v>25</v>
      </c>
      <c r="AY66" s="16" t="s">
        <v>25</v>
      </c>
      <c r="AZ66" s="16" t="s">
        <v>25</v>
      </c>
      <c r="BA66" s="39" t="s">
        <v>25</v>
      </c>
      <c r="BB66" s="38" t="s">
        <v>25</v>
      </c>
      <c r="BC66" s="16" t="s">
        <v>25</v>
      </c>
      <c r="BD66" s="16" t="s">
        <v>25</v>
      </c>
      <c r="BE66" s="16" t="s">
        <v>25</v>
      </c>
      <c r="BF66" s="16" t="s">
        <v>25</v>
      </c>
      <c r="BG66" s="16" t="s">
        <v>25</v>
      </c>
      <c r="BH66" s="16" t="s">
        <v>25</v>
      </c>
      <c r="BI66" s="16" t="s">
        <v>25</v>
      </c>
      <c r="BJ66" s="16" t="s">
        <v>25</v>
      </c>
      <c r="BK66" s="16" t="s">
        <v>25</v>
      </c>
      <c r="BL66" s="16" t="s">
        <v>25</v>
      </c>
      <c r="BM66" s="16" t="s">
        <v>25</v>
      </c>
      <c r="BN66" s="16" t="s">
        <v>25</v>
      </c>
      <c r="BO66" s="16" t="s">
        <v>25</v>
      </c>
      <c r="BP66" s="16" t="s">
        <v>25</v>
      </c>
      <c r="BQ66" s="16" t="s">
        <v>25</v>
      </c>
      <c r="BR66" s="16" t="s">
        <v>25</v>
      </c>
      <c r="BS66" s="16" t="s">
        <v>25</v>
      </c>
      <c r="BT66" s="16" t="s">
        <v>25</v>
      </c>
      <c r="BU66" s="16" t="s">
        <v>25</v>
      </c>
      <c r="BV66" s="16" t="s">
        <v>25</v>
      </c>
      <c r="BW66" s="16" t="s">
        <v>25</v>
      </c>
      <c r="BX66" s="16" t="s">
        <v>25</v>
      </c>
      <c r="BY66" s="16" t="s">
        <v>25</v>
      </c>
      <c r="BZ66" s="16" t="s">
        <v>25</v>
      </c>
      <c r="CA66" s="16" t="s">
        <v>25</v>
      </c>
      <c r="CB66" s="16" t="s">
        <v>25</v>
      </c>
      <c r="CC66" s="16" t="s">
        <v>25</v>
      </c>
      <c r="CD66" s="16" t="s">
        <v>25</v>
      </c>
      <c r="CE66" s="16" t="s">
        <v>25</v>
      </c>
      <c r="CF66" s="16" t="s">
        <v>25</v>
      </c>
      <c r="CG66" s="16" t="s">
        <v>25</v>
      </c>
      <c r="CH66" s="16" t="s">
        <v>25</v>
      </c>
      <c r="CI66" s="16" t="s">
        <v>25</v>
      </c>
      <c r="CJ66" s="16" t="s">
        <v>25</v>
      </c>
      <c r="CK66" s="16" t="s">
        <v>25</v>
      </c>
      <c r="CL66" s="16" t="s">
        <v>25</v>
      </c>
      <c r="CM66" s="16" t="s">
        <v>25</v>
      </c>
      <c r="CN66" s="16" t="s">
        <v>25</v>
      </c>
      <c r="CO66" s="16" t="s">
        <v>25</v>
      </c>
      <c r="CP66" s="16" t="s">
        <v>25</v>
      </c>
      <c r="CQ66" s="16" t="s">
        <v>25</v>
      </c>
      <c r="CR66" s="16" t="s">
        <v>25</v>
      </c>
      <c r="CS66" s="16" t="s">
        <v>25</v>
      </c>
      <c r="CT66" s="16" t="s">
        <v>25</v>
      </c>
      <c r="CU66" s="16" t="s">
        <v>25</v>
      </c>
      <c r="CV66" s="16" t="s">
        <v>25</v>
      </c>
      <c r="CW66" s="39" t="s">
        <v>25</v>
      </c>
      <c r="CX66" s="102" t="str">
        <f t="shared" si="53"/>
        <v>-</v>
      </c>
      <c r="CY66" s="103" t="str">
        <f t="shared" si="54"/>
        <v>-</v>
      </c>
      <c r="CZ66" s="103" t="str">
        <f t="shared" si="55"/>
        <v>-</v>
      </c>
      <c r="DA66" s="103" t="str">
        <f t="shared" si="56"/>
        <v>-</v>
      </c>
      <c r="DB66" s="103" t="str">
        <f t="shared" si="57"/>
        <v>-</v>
      </c>
      <c r="DC66" s="103" t="str">
        <f t="shared" si="58"/>
        <v>-</v>
      </c>
      <c r="DD66" s="103" t="str">
        <f t="shared" si="59"/>
        <v>-</v>
      </c>
      <c r="DE66" s="103" t="str">
        <f t="shared" si="60"/>
        <v>-</v>
      </c>
      <c r="DF66" s="103" t="str">
        <f t="shared" si="61"/>
        <v>-</v>
      </c>
      <c r="DG66" s="103" t="str">
        <f t="shared" si="62"/>
        <v>-</v>
      </c>
      <c r="DH66" s="103" t="str">
        <f t="shared" si="63"/>
        <v>-</v>
      </c>
      <c r="DI66" s="103" t="str">
        <f t="shared" si="64"/>
        <v>-</v>
      </c>
      <c r="DJ66" s="103" t="str">
        <f t="shared" si="65"/>
        <v>-</v>
      </c>
      <c r="DK66" s="103" t="str">
        <f t="shared" si="66"/>
        <v>-</v>
      </c>
      <c r="DL66" s="103" t="str">
        <f t="shared" si="67"/>
        <v>-</v>
      </c>
      <c r="DM66" s="103" t="str">
        <f t="shared" si="68"/>
        <v>-</v>
      </c>
      <c r="DN66" s="103" t="str">
        <f t="shared" si="69"/>
        <v>-</v>
      </c>
      <c r="DO66" s="103" t="str">
        <f t="shared" si="70"/>
        <v>-</v>
      </c>
      <c r="DP66" s="103" t="str">
        <f t="shared" si="71"/>
        <v>-</v>
      </c>
      <c r="DQ66" s="103" t="str">
        <f t="shared" si="72"/>
        <v>-</v>
      </c>
      <c r="DR66" s="103" t="str">
        <f t="shared" si="73"/>
        <v>-</v>
      </c>
      <c r="DS66" s="103" t="str">
        <f t="shared" si="74"/>
        <v>-</v>
      </c>
      <c r="DT66" s="103" t="str">
        <f t="shared" si="75"/>
        <v>-</v>
      </c>
      <c r="DU66" s="103" t="str">
        <f t="shared" si="76"/>
        <v>-</v>
      </c>
      <c r="DV66" s="103" t="str">
        <f t="shared" si="77"/>
        <v>-</v>
      </c>
      <c r="DW66" s="103" t="str">
        <f t="shared" si="78"/>
        <v>-</v>
      </c>
      <c r="DX66" s="103" t="str">
        <f t="shared" si="79"/>
        <v>-</v>
      </c>
      <c r="DY66" s="103" t="str">
        <f t="shared" si="80"/>
        <v>-</v>
      </c>
      <c r="DZ66" s="103" t="str">
        <f t="shared" si="81"/>
        <v>-</v>
      </c>
      <c r="EA66" s="103" t="str">
        <f t="shared" si="82"/>
        <v>-</v>
      </c>
      <c r="EB66" s="103" t="str">
        <f t="shared" si="83"/>
        <v>-</v>
      </c>
      <c r="EC66" s="103" t="str">
        <f t="shared" si="84"/>
        <v>-</v>
      </c>
      <c r="ED66" s="103" t="str">
        <f t="shared" si="85"/>
        <v>-</v>
      </c>
      <c r="EE66" s="103" t="str">
        <f t="shared" si="86"/>
        <v>-</v>
      </c>
      <c r="EF66" s="103" t="str">
        <f t="shared" si="87"/>
        <v>-</v>
      </c>
      <c r="EG66" s="103" t="str">
        <f t="shared" si="88"/>
        <v>-</v>
      </c>
      <c r="EH66" s="103" t="str">
        <f t="shared" si="89"/>
        <v>-</v>
      </c>
      <c r="EI66" s="103" t="str">
        <f t="shared" si="90"/>
        <v>-</v>
      </c>
      <c r="EJ66" s="103" t="str">
        <f t="shared" si="91"/>
        <v>-</v>
      </c>
      <c r="EK66" s="103" t="str">
        <f t="shared" si="92"/>
        <v>-</v>
      </c>
      <c r="EL66" s="103" t="str">
        <f t="shared" si="93"/>
        <v>-</v>
      </c>
      <c r="EM66" s="103" t="str">
        <f t="shared" si="94"/>
        <v>-</v>
      </c>
      <c r="EN66" s="103" t="str">
        <f t="shared" si="95"/>
        <v>-</v>
      </c>
      <c r="EO66" s="103" t="str">
        <f t="shared" si="96"/>
        <v>-</v>
      </c>
      <c r="EP66" s="103" t="str">
        <f t="shared" si="97"/>
        <v>-</v>
      </c>
      <c r="EQ66" s="103" t="str">
        <f t="shared" si="98"/>
        <v>-</v>
      </c>
      <c r="ER66" s="103" t="str">
        <f t="shared" si="99"/>
        <v>-</v>
      </c>
      <c r="ES66" s="104" t="str">
        <f t="shared" si="100"/>
        <v>-</v>
      </c>
      <c r="EU66" s="4" t="str">
        <f t="shared" si="49"/>
        <v>-</v>
      </c>
      <c r="EV66" s="4" t="str">
        <f t="shared" si="50"/>
        <v>-</v>
      </c>
      <c r="EW66" s="4" t="str">
        <f t="shared" si="51"/>
        <v>-</v>
      </c>
      <c r="EX66" s="4" t="str">
        <f t="shared" si="52"/>
        <v>-</v>
      </c>
    </row>
    <row r="67" spans="1:154" hidden="1" outlineLevel="1" x14ac:dyDescent="0.25">
      <c r="A67" t="s">
        <v>46</v>
      </c>
      <c r="B67" s="2">
        <v>281</v>
      </c>
      <c r="C67" t="s">
        <v>290</v>
      </c>
      <c r="D67" s="19" t="s">
        <v>465</v>
      </c>
      <c r="E67" s="19" t="s">
        <v>461</v>
      </c>
      <c r="F67" s="79">
        <v>3</v>
      </c>
      <c r="G67">
        <v>2</v>
      </c>
      <c r="H67">
        <v>2</v>
      </c>
      <c r="I67">
        <v>3</v>
      </c>
      <c r="J67">
        <v>2</v>
      </c>
      <c r="K67">
        <v>2</v>
      </c>
      <c r="L67">
        <v>3</v>
      </c>
      <c r="M67">
        <v>2</v>
      </c>
      <c r="N67">
        <v>2</v>
      </c>
      <c r="O67">
        <v>3</v>
      </c>
      <c r="P67">
        <v>2</v>
      </c>
      <c r="Q67">
        <v>2</v>
      </c>
      <c r="R67">
        <v>3</v>
      </c>
      <c r="S67">
        <v>2</v>
      </c>
      <c r="T67">
        <v>2</v>
      </c>
      <c r="U67">
        <v>3</v>
      </c>
      <c r="V67">
        <v>2</v>
      </c>
      <c r="W67">
        <v>2</v>
      </c>
      <c r="X67">
        <v>3</v>
      </c>
      <c r="Y67">
        <v>2</v>
      </c>
      <c r="Z67">
        <v>2</v>
      </c>
      <c r="AA67">
        <v>3</v>
      </c>
      <c r="AB67">
        <v>2</v>
      </c>
      <c r="AC67">
        <v>1</v>
      </c>
      <c r="AD67">
        <v>3</v>
      </c>
      <c r="AE67">
        <v>2</v>
      </c>
      <c r="AF67">
        <v>4</v>
      </c>
      <c r="AG67">
        <v>3</v>
      </c>
      <c r="AH67">
        <v>2</v>
      </c>
      <c r="AI67">
        <v>2</v>
      </c>
      <c r="AJ67">
        <v>3</v>
      </c>
      <c r="AK67">
        <v>2</v>
      </c>
      <c r="AL67">
        <v>2</v>
      </c>
      <c r="AM67">
        <v>3</v>
      </c>
      <c r="AN67">
        <v>2</v>
      </c>
      <c r="AO67">
        <v>2</v>
      </c>
      <c r="AP67">
        <v>3</v>
      </c>
      <c r="AQ67">
        <v>2</v>
      </c>
      <c r="AR67">
        <v>2</v>
      </c>
      <c r="AS67">
        <v>2</v>
      </c>
      <c r="AT67">
        <v>2</v>
      </c>
      <c r="AU67">
        <v>3</v>
      </c>
      <c r="AV67">
        <v>3</v>
      </c>
      <c r="AW67">
        <v>2</v>
      </c>
      <c r="AX67">
        <v>2</v>
      </c>
      <c r="AY67">
        <v>2</v>
      </c>
      <c r="AZ67">
        <v>2</v>
      </c>
      <c r="BA67" s="81">
        <v>3</v>
      </c>
      <c r="BB67" s="79">
        <v>3</v>
      </c>
      <c r="BC67">
        <v>2</v>
      </c>
      <c r="BD67">
        <v>2</v>
      </c>
      <c r="BE67">
        <v>3</v>
      </c>
      <c r="BF67">
        <v>2</v>
      </c>
      <c r="BG67">
        <v>2</v>
      </c>
      <c r="BH67">
        <v>3</v>
      </c>
      <c r="BI67">
        <v>2</v>
      </c>
      <c r="BJ67">
        <v>2</v>
      </c>
      <c r="BK67">
        <v>3</v>
      </c>
      <c r="BL67">
        <v>2</v>
      </c>
      <c r="BM67">
        <v>2</v>
      </c>
      <c r="BN67">
        <v>3</v>
      </c>
      <c r="BO67">
        <v>2</v>
      </c>
      <c r="BP67">
        <v>2</v>
      </c>
      <c r="BQ67">
        <v>3</v>
      </c>
      <c r="BR67">
        <v>2</v>
      </c>
      <c r="BS67">
        <v>2</v>
      </c>
      <c r="BT67">
        <v>3</v>
      </c>
      <c r="BU67">
        <v>2</v>
      </c>
      <c r="BV67">
        <v>2</v>
      </c>
      <c r="BW67">
        <v>3</v>
      </c>
      <c r="BX67">
        <v>2</v>
      </c>
      <c r="BY67">
        <v>2</v>
      </c>
      <c r="BZ67">
        <v>3</v>
      </c>
      <c r="CA67">
        <v>2</v>
      </c>
      <c r="CB67">
        <v>4</v>
      </c>
      <c r="CC67">
        <v>3</v>
      </c>
      <c r="CD67">
        <v>2</v>
      </c>
      <c r="CE67">
        <v>2</v>
      </c>
      <c r="CF67">
        <v>3</v>
      </c>
      <c r="CG67">
        <v>2</v>
      </c>
      <c r="CH67">
        <v>2</v>
      </c>
      <c r="CI67">
        <v>3</v>
      </c>
      <c r="CJ67">
        <v>2</v>
      </c>
      <c r="CK67">
        <v>2</v>
      </c>
      <c r="CL67">
        <v>3</v>
      </c>
      <c r="CM67">
        <v>2</v>
      </c>
      <c r="CN67">
        <v>2</v>
      </c>
      <c r="CO67">
        <v>2</v>
      </c>
      <c r="CP67">
        <v>2</v>
      </c>
      <c r="CQ67">
        <v>3</v>
      </c>
      <c r="CR67">
        <v>3</v>
      </c>
      <c r="CS67">
        <v>2</v>
      </c>
      <c r="CT67">
        <v>2</v>
      </c>
      <c r="CU67">
        <v>2</v>
      </c>
      <c r="CV67">
        <v>2</v>
      </c>
      <c r="CW67" s="81">
        <v>3</v>
      </c>
      <c r="CX67" s="102">
        <f t="shared" si="53"/>
        <v>1</v>
      </c>
      <c r="CY67" s="103">
        <f t="shared" si="54"/>
        <v>1</v>
      </c>
      <c r="CZ67" s="103">
        <f t="shared" si="55"/>
        <v>1</v>
      </c>
      <c r="DA67" s="103">
        <f t="shared" si="56"/>
        <v>1</v>
      </c>
      <c r="DB67" s="103">
        <f t="shared" si="57"/>
        <v>1</v>
      </c>
      <c r="DC67" s="103">
        <f t="shared" si="58"/>
        <v>1</v>
      </c>
      <c r="DD67" s="103">
        <f t="shared" si="59"/>
        <v>1</v>
      </c>
      <c r="DE67" s="103">
        <f t="shared" si="60"/>
        <v>1</v>
      </c>
      <c r="DF67" s="103">
        <f t="shared" si="61"/>
        <v>1</v>
      </c>
      <c r="DG67" s="103">
        <f t="shared" si="62"/>
        <v>1</v>
      </c>
      <c r="DH67" s="103">
        <f t="shared" si="63"/>
        <v>1</v>
      </c>
      <c r="DI67" s="103">
        <f t="shared" si="64"/>
        <v>1</v>
      </c>
      <c r="DJ67" s="103">
        <f t="shared" si="65"/>
        <v>1</v>
      </c>
      <c r="DK67" s="103">
        <f t="shared" si="66"/>
        <v>1</v>
      </c>
      <c r="DL67" s="103">
        <f t="shared" si="67"/>
        <v>1</v>
      </c>
      <c r="DM67" s="103">
        <f t="shared" si="68"/>
        <v>1</v>
      </c>
      <c r="DN67" s="103">
        <f t="shared" si="69"/>
        <v>1</v>
      </c>
      <c r="DO67" s="103">
        <f t="shared" si="70"/>
        <v>1</v>
      </c>
      <c r="DP67" s="103">
        <f t="shared" si="71"/>
        <v>1</v>
      </c>
      <c r="DQ67" s="103">
        <f t="shared" si="72"/>
        <v>1</v>
      </c>
      <c r="DR67" s="103">
        <f t="shared" si="73"/>
        <v>1</v>
      </c>
      <c r="DS67" s="103">
        <f t="shared" si="74"/>
        <v>1</v>
      </c>
      <c r="DT67" s="103">
        <f t="shared" si="75"/>
        <v>1</v>
      </c>
      <c r="DU67" s="103">
        <f t="shared" si="76"/>
        <v>0.5</v>
      </c>
      <c r="DV67" s="103">
        <f t="shared" si="77"/>
        <v>1</v>
      </c>
      <c r="DW67" s="103">
        <f t="shared" si="78"/>
        <v>1</v>
      </c>
      <c r="DX67" s="103">
        <f t="shared" si="79"/>
        <v>1</v>
      </c>
      <c r="DY67" s="103">
        <f t="shared" si="80"/>
        <v>1</v>
      </c>
      <c r="DZ67" s="103">
        <f t="shared" si="81"/>
        <v>1</v>
      </c>
      <c r="EA67" s="103">
        <f t="shared" si="82"/>
        <v>1</v>
      </c>
      <c r="EB67" s="103">
        <f t="shared" si="83"/>
        <v>1</v>
      </c>
      <c r="EC67" s="103">
        <f t="shared" si="84"/>
        <v>1</v>
      </c>
      <c r="ED67" s="103">
        <f t="shared" si="85"/>
        <v>1</v>
      </c>
      <c r="EE67" s="103">
        <f t="shared" si="86"/>
        <v>1</v>
      </c>
      <c r="EF67" s="103">
        <f t="shared" si="87"/>
        <v>1</v>
      </c>
      <c r="EG67" s="103">
        <f t="shared" si="88"/>
        <v>1</v>
      </c>
      <c r="EH67" s="103">
        <f t="shared" si="89"/>
        <v>1</v>
      </c>
      <c r="EI67" s="103">
        <f t="shared" si="90"/>
        <v>1</v>
      </c>
      <c r="EJ67" s="103">
        <f t="shared" si="91"/>
        <v>1</v>
      </c>
      <c r="EK67" s="103">
        <f t="shared" si="92"/>
        <v>1</v>
      </c>
      <c r="EL67" s="103">
        <f t="shared" si="93"/>
        <v>1</v>
      </c>
      <c r="EM67" s="103">
        <f t="shared" si="94"/>
        <v>1</v>
      </c>
      <c r="EN67" s="103">
        <f t="shared" si="95"/>
        <v>1</v>
      </c>
      <c r="EO67" s="103">
        <f t="shared" si="96"/>
        <v>1</v>
      </c>
      <c r="EP67" s="103">
        <f t="shared" si="97"/>
        <v>1</v>
      </c>
      <c r="EQ67" s="103">
        <f t="shared" si="98"/>
        <v>1</v>
      </c>
      <c r="ER67" s="103">
        <f t="shared" si="99"/>
        <v>1</v>
      </c>
      <c r="ES67" s="104">
        <f t="shared" si="100"/>
        <v>1</v>
      </c>
      <c r="EU67" s="4">
        <f t="shared" si="49"/>
        <v>1</v>
      </c>
      <c r="EV67" s="4">
        <f t="shared" si="50"/>
        <v>0.9642857142857143</v>
      </c>
      <c r="EW67" s="4">
        <f t="shared" si="51"/>
        <v>1</v>
      </c>
      <c r="EX67" s="4">
        <f t="shared" si="52"/>
        <v>1</v>
      </c>
    </row>
    <row r="68" spans="1:154" hidden="1" outlineLevel="1" x14ac:dyDescent="0.25">
      <c r="A68" t="s">
        <v>47</v>
      </c>
      <c r="B68" s="2">
        <v>276</v>
      </c>
      <c r="C68" t="s">
        <v>291</v>
      </c>
      <c r="D68" s="19" t="s">
        <v>465</v>
      </c>
      <c r="E68" s="19" t="s">
        <v>461</v>
      </c>
      <c r="F68" s="45" t="s">
        <v>25</v>
      </c>
      <c r="G68" s="1" t="s">
        <v>25</v>
      </c>
      <c r="H68" s="1" t="s">
        <v>25</v>
      </c>
      <c r="I68" s="1" t="s">
        <v>25</v>
      </c>
      <c r="J68" s="1" t="s">
        <v>25</v>
      </c>
      <c r="K68" s="1" t="s">
        <v>25</v>
      </c>
      <c r="L68" s="1" t="s">
        <v>25</v>
      </c>
      <c r="M68" s="1" t="s">
        <v>25</v>
      </c>
      <c r="N68" s="1" t="s">
        <v>25</v>
      </c>
      <c r="O68" s="1" t="s">
        <v>25</v>
      </c>
      <c r="P68" s="1" t="s">
        <v>25</v>
      </c>
      <c r="Q68" s="1" t="s">
        <v>25</v>
      </c>
      <c r="R68" s="16" t="s">
        <v>25</v>
      </c>
      <c r="S68" s="16" t="s">
        <v>25</v>
      </c>
      <c r="T68" s="16" t="s">
        <v>25</v>
      </c>
      <c r="U68" s="16" t="s">
        <v>25</v>
      </c>
      <c r="V68" s="16" t="s">
        <v>25</v>
      </c>
      <c r="W68" s="16" t="s">
        <v>25</v>
      </c>
      <c r="X68" s="16" t="s">
        <v>25</v>
      </c>
      <c r="Y68" s="16" t="s">
        <v>25</v>
      </c>
      <c r="Z68" s="16" t="s">
        <v>25</v>
      </c>
      <c r="AA68" s="16" t="s">
        <v>25</v>
      </c>
      <c r="AB68" s="16" t="s">
        <v>25</v>
      </c>
      <c r="AC68" s="16" t="s">
        <v>25</v>
      </c>
      <c r="AD68" s="16" t="s">
        <v>25</v>
      </c>
      <c r="AE68" s="16" t="s">
        <v>25</v>
      </c>
      <c r="AF68" s="16" t="s">
        <v>25</v>
      </c>
      <c r="AG68" s="16" t="s">
        <v>25</v>
      </c>
      <c r="AH68" s="16" t="s">
        <v>25</v>
      </c>
      <c r="AI68" s="16" t="s">
        <v>25</v>
      </c>
      <c r="AJ68" s="16" t="s">
        <v>25</v>
      </c>
      <c r="AK68" s="16" t="s">
        <v>25</v>
      </c>
      <c r="AL68" s="16" t="s">
        <v>25</v>
      </c>
      <c r="AM68" s="16" t="s">
        <v>25</v>
      </c>
      <c r="AN68" s="16" t="s">
        <v>25</v>
      </c>
      <c r="AO68" s="16" t="s">
        <v>25</v>
      </c>
      <c r="AP68" s="16" t="s">
        <v>25</v>
      </c>
      <c r="AQ68" s="16" t="s">
        <v>25</v>
      </c>
      <c r="AR68" s="16" t="s">
        <v>25</v>
      </c>
      <c r="AS68" s="16" t="s">
        <v>25</v>
      </c>
      <c r="AT68" s="16" t="s">
        <v>25</v>
      </c>
      <c r="AU68" s="16" t="s">
        <v>25</v>
      </c>
      <c r="AV68" s="16" t="s">
        <v>25</v>
      </c>
      <c r="AW68" s="16" t="s">
        <v>25</v>
      </c>
      <c r="AX68" s="16" t="s">
        <v>25</v>
      </c>
      <c r="AY68" s="16" t="s">
        <v>25</v>
      </c>
      <c r="AZ68" s="16" t="s">
        <v>25</v>
      </c>
      <c r="BA68" s="39" t="s">
        <v>25</v>
      </c>
      <c r="BB68" s="38" t="s">
        <v>25</v>
      </c>
      <c r="BC68" s="16" t="s">
        <v>25</v>
      </c>
      <c r="BD68" s="16" t="s">
        <v>25</v>
      </c>
      <c r="BE68" s="16" t="s">
        <v>25</v>
      </c>
      <c r="BF68" s="16" t="s">
        <v>25</v>
      </c>
      <c r="BG68" s="16" t="s">
        <v>25</v>
      </c>
      <c r="BH68" s="16" t="s">
        <v>25</v>
      </c>
      <c r="BI68" s="16" t="s">
        <v>25</v>
      </c>
      <c r="BJ68" s="16" t="s">
        <v>25</v>
      </c>
      <c r="BK68" s="16" t="s">
        <v>25</v>
      </c>
      <c r="BL68" s="16" t="s">
        <v>25</v>
      </c>
      <c r="BM68" s="16" t="s">
        <v>25</v>
      </c>
      <c r="BN68" s="16" t="s">
        <v>25</v>
      </c>
      <c r="BO68" s="16" t="s">
        <v>25</v>
      </c>
      <c r="BP68" s="16" t="s">
        <v>25</v>
      </c>
      <c r="BQ68" s="16" t="s">
        <v>25</v>
      </c>
      <c r="BR68" s="16" t="s">
        <v>25</v>
      </c>
      <c r="BS68" s="16" t="s">
        <v>25</v>
      </c>
      <c r="BT68" s="16" t="s">
        <v>25</v>
      </c>
      <c r="BU68" s="16" t="s">
        <v>25</v>
      </c>
      <c r="BV68" s="16" t="s">
        <v>25</v>
      </c>
      <c r="BW68" s="16" t="s">
        <v>25</v>
      </c>
      <c r="BX68" s="16" t="s">
        <v>25</v>
      </c>
      <c r="BY68" s="16" t="s">
        <v>25</v>
      </c>
      <c r="BZ68" s="16" t="s">
        <v>25</v>
      </c>
      <c r="CA68" s="16" t="s">
        <v>25</v>
      </c>
      <c r="CB68" s="16" t="s">
        <v>25</v>
      </c>
      <c r="CC68" s="16" t="s">
        <v>25</v>
      </c>
      <c r="CD68" s="16" t="s">
        <v>25</v>
      </c>
      <c r="CE68" s="16" t="s">
        <v>25</v>
      </c>
      <c r="CF68" s="16" t="s">
        <v>25</v>
      </c>
      <c r="CG68" s="16" t="s">
        <v>25</v>
      </c>
      <c r="CH68" s="16" t="s">
        <v>25</v>
      </c>
      <c r="CI68" s="16" t="s">
        <v>25</v>
      </c>
      <c r="CJ68" s="16" t="s">
        <v>25</v>
      </c>
      <c r="CK68" s="16" t="s">
        <v>25</v>
      </c>
      <c r="CL68" s="16" t="s">
        <v>25</v>
      </c>
      <c r="CM68" s="16" t="s">
        <v>25</v>
      </c>
      <c r="CN68" s="16" t="s">
        <v>25</v>
      </c>
      <c r="CO68" s="16" t="s">
        <v>25</v>
      </c>
      <c r="CP68" s="16" t="s">
        <v>25</v>
      </c>
      <c r="CQ68" s="16" t="s">
        <v>25</v>
      </c>
      <c r="CR68" s="16" t="s">
        <v>25</v>
      </c>
      <c r="CS68" s="16" t="s">
        <v>25</v>
      </c>
      <c r="CT68" s="16" t="s">
        <v>25</v>
      </c>
      <c r="CU68" s="16" t="s">
        <v>25</v>
      </c>
      <c r="CV68" s="16" t="s">
        <v>25</v>
      </c>
      <c r="CW68" s="39" t="s">
        <v>25</v>
      </c>
      <c r="CX68" s="102" t="str">
        <f t="shared" si="53"/>
        <v>-</v>
      </c>
      <c r="CY68" s="103" t="str">
        <f t="shared" si="54"/>
        <v>-</v>
      </c>
      <c r="CZ68" s="103" t="str">
        <f t="shared" si="55"/>
        <v>-</v>
      </c>
      <c r="DA68" s="103" t="str">
        <f t="shared" si="56"/>
        <v>-</v>
      </c>
      <c r="DB68" s="103" t="str">
        <f t="shared" si="57"/>
        <v>-</v>
      </c>
      <c r="DC68" s="103" t="str">
        <f t="shared" si="58"/>
        <v>-</v>
      </c>
      <c r="DD68" s="103" t="str">
        <f t="shared" si="59"/>
        <v>-</v>
      </c>
      <c r="DE68" s="103" t="str">
        <f t="shared" si="60"/>
        <v>-</v>
      </c>
      <c r="DF68" s="103" t="str">
        <f t="shared" si="61"/>
        <v>-</v>
      </c>
      <c r="DG68" s="103" t="str">
        <f t="shared" si="62"/>
        <v>-</v>
      </c>
      <c r="DH68" s="103" t="str">
        <f t="shared" si="63"/>
        <v>-</v>
      </c>
      <c r="DI68" s="103" t="str">
        <f t="shared" si="64"/>
        <v>-</v>
      </c>
      <c r="DJ68" s="103" t="str">
        <f t="shared" si="65"/>
        <v>-</v>
      </c>
      <c r="DK68" s="103" t="str">
        <f t="shared" si="66"/>
        <v>-</v>
      </c>
      <c r="DL68" s="103" t="str">
        <f t="shared" si="67"/>
        <v>-</v>
      </c>
      <c r="DM68" s="103" t="str">
        <f t="shared" si="68"/>
        <v>-</v>
      </c>
      <c r="DN68" s="103" t="str">
        <f t="shared" si="69"/>
        <v>-</v>
      </c>
      <c r="DO68" s="103" t="str">
        <f t="shared" si="70"/>
        <v>-</v>
      </c>
      <c r="DP68" s="103" t="str">
        <f t="shared" si="71"/>
        <v>-</v>
      </c>
      <c r="DQ68" s="103" t="str">
        <f t="shared" si="72"/>
        <v>-</v>
      </c>
      <c r="DR68" s="103" t="str">
        <f t="shared" si="73"/>
        <v>-</v>
      </c>
      <c r="DS68" s="103" t="str">
        <f t="shared" si="74"/>
        <v>-</v>
      </c>
      <c r="DT68" s="103" t="str">
        <f t="shared" si="75"/>
        <v>-</v>
      </c>
      <c r="DU68" s="103" t="str">
        <f t="shared" si="76"/>
        <v>-</v>
      </c>
      <c r="DV68" s="103" t="str">
        <f t="shared" si="77"/>
        <v>-</v>
      </c>
      <c r="DW68" s="103" t="str">
        <f t="shared" si="78"/>
        <v>-</v>
      </c>
      <c r="DX68" s="103" t="str">
        <f t="shared" si="79"/>
        <v>-</v>
      </c>
      <c r="DY68" s="103" t="str">
        <f t="shared" si="80"/>
        <v>-</v>
      </c>
      <c r="DZ68" s="103" t="str">
        <f t="shared" si="81"/>
        <v>-</v>
      </c>
      <c r="EA68" s="103" t="str">
        <f t="shared" si="82"/>
        <v>-</v>
      </c>
      <c r="EB68" s="103" t="str">
        <f t="shared" si="83"/>
        <v>-</v>
      </c>
      <c r="EC68" s="103" t="str">
        <f t="shared" si="84"/>
        <v>-</v>
      </c>
      <c r="ED68" s="103" t="str">
        <f t="shared" si="85"/>
        <v>-</v>
      </c>
      <c r="EE68" s="103" t="str">
        <f t="shared" si="86"/>
        <v>-</v>
      </c>
      <c r="EF68" s="103" t="str">
        <f t="shared" si="87"/>
        <v>-</v>
      </c>
      <c r="EG68" s="103" t="str">
        <f t="shared" si="88"/>
        <v>-</v>
      </c>
      <c r="EH68" s="103" t="str">
        <f t="shared" si="89"/>
        <v>-</v>
      </c>
      <c r="EI68" s="103" t="str">
        <f t="shared" si="90"/>
        <v>-</v>
      </c>
      <c r="EJ68" s="103" t="str">
        <f t="shared" si="91"/>
        <v>-</v>
      </c>
      <c r="EK68" s="103" t="str">
        <f t="shared" si="92"/>
        <v>-</v>
      </c>
      <c r="EL68" s="103" t="str">
        <f t="shared" si="93"/>
        <v>-</v>
      </c>
      <c r="EM68" s="103" t="str">
        <f t="shared" si="94"/>
        <v>-</v>
      </c>
      <c r="EN68" s="103" t="str">
        <f t="shared" si="95"/>
        <v>-</v>
      </c>
      <c r="EO68" s="103" t="str">
        <f t="shared" si="96"/>
        <v>-</v>
      </c>
      <c r="EP68" s="103" t="str">
        <f t="shared" si="97"/>
        <v>-</v>
      </c>
      <c r="EQ68" s="103" t="str">
        <f t="shared" si="98"/>
        <v>-</v>
      </c>
      <c r="ER68" s="103" t="str">
        <f t="shared" si="99"/>
        <v>-</v>
      </c>
      <c r="ES68" s="104" t="str">
        <f t="shared" si="100"/>
        <v>-</v>
      </c>
      <c r="EU68" s="4" t="str">
        <f t="shared" si="49"/>
        <v>-</v>
      </c>
      <c r="EV68" s="4" t="str">
        <f t="shared" si="50"/>
        <v>-</v>
      </c>
      <c r="EW68" s="4" t="str">
        <f t="shared" si="51"/>
        <v>-</v>
      </c>
      <c r="EX68" s="4" t="str">
        <f t="shared" si="52"/>
        <v>-</v>
      </c>
    </row>
    <row r="69" spans="1:154" hidden="1" outlineLevel="1" x14ac:dyDescent="0.25">
      <c r="A69" t="s">
        <v>48</v>
      </c>
      <c r="B69" s="2">
        <v>160</v>
      </c>
      <c r="C69" t="s">
        <v>292</v>
      </c>
      <c r="D69" s="19" t="s">
        <v>465</v>
      </c>
      <c r="E69" s="19" t="s">
        <v>462</v>
      </c>
      <c r="F69" s="45" t="s">
        <v>25</v>
      </c>
      <c r="G69" s="1" t="s">
        <v>25</v>
      </c>
      <c r="H69" s="1" t="s">
        <v>25</v>
      </c>
      <c r="I69" s="1" t="s">
        <v>25</v>
      </c>
      <c r="J69" s="1" t="s">
        <v>25</v>
      </c>
      <c r="K69" s="1" t="s">
        <v>25</v>
      </c>
      <c r="L69" s="1" t="s">
        <v>25</v>
      </c>
      <c r="M69" s="1" t="s">
        <v>25</v>
      </c>
      <c r="N69" s="1" t="s">
        <v>25</v>
      </c>
      <c r="O69" s="1" t="s">
        <v>25</v>
      </c>
      <c r="P69" s="1" t="s">
        <v>25</v>
      </c>
      <c r="Q69" s="1" t="s">
        <v>25</v>
      </c>
      <c r="R69" s="16" t="s">
        <v>25</v>
      </c>
      <c r="S69" s="16" t="s">
        <v>25</v>
      </c>
      <c r="T69" s="16" t="s">
        <v>25</v>
      </c>
      <c r="U69" s="16" t="s">
        <v>25</v>
      </c>
      <c r="V69" s="16" t="s">
        <v>25</v>
      </c>
      <c r="W69" s="16" t="s">
        <v>25</v>
      </c>
      <c r="X69" s="16" t="s">
        <v>25</v>
      </c>
      <c r="Y69" s="16" t="s">
        <v>25</v>
      </c>
      <c r="Z69" s="16" t="s">
        <v>25</v>
      </c>
      <c r="AA69" s="16" t="s">
        <v>25</v>
      </c>
      <c r="AB69" s="16" t="s">
        <v>25</v>
      </c>
      <c r="AC69" s="16" t="s">
        <v>25</v>
      </c>
      <c r="AD69" s="16" t="s">
        <v>25</v>
      </c>
      <c r="AE69" s="16" t="s">
        <v>25</v>
      </c>
      <c r="AF69" s="16" t="s">
        <v>25</v>
      </c>
      <c r="AG69" s="16" t="s">
        <v>25</v>
      </c>
      <c r="AH69" s="16" t="s">
        <v>25</v>
      </c>
      <c r="AI69" s="16" t="s">
        <v>25</v>
      </c>
      <c r="AJ69" s="16" t="s">
        <v>25</v>
      </c>
      <c r="AK69" s="16" t="s">
        <v>25</v>
      </c>
      <c r="AL69" s="16" t="s">
        <v>25</v>
      </c>
      <c r="AM69" s="16" t="s">
        <v>25</v>
      </c>
      <c r="AN69" s="16" t="s">
        <v>25</v>
      </c>
      <c r="AO69" s="16" t="s">
        <v>25</v>
      </c>
      <c r="AP69" s="16" t="s">
        <v>25</v>
      </c>
      <c r="AQ69" s="16" t="s">
        <v>25</v>
      </c>
      <c r="AR69" s="16" t="s">
        <v>25</v>
      </c>
      <c r="AS69" s="16" t="s">
        <v>25</v>
      </c>
      <c r="AT69" s="16" t="s">
        <v>25</v>
      </c>
      <c r="AU69" s="16" t="s">
        <v>25</v>
      </c>
      <c r="AV69" s="16" t="s">
        <v>25</v>
      </c>
      <c r="AW69" s="16" t="s">
        <v>25</v>
      </c>
      <c r="AX69" s="16" t="s">
        <v>25</v>
      </c>
      <c r="AY69" s="16" t="s">
        <v>25</v>
      </c>
      <c r="AZ69" s="16" t="s">
        <v>25</v>
      </c>
      <c r="BA69" s="39" t="s">
        <v>25</v>
      </c>
      <c r="BB69" s="38" t="s">
        <v>25</v>
      </c>
      <c r="BC69" s="16" t="s">
        <v>25</v>
      </c>
      <c r="BD69" s="16" t="s">
        <v>25</v>
      </c>
      <c r="BE69" s="16" t="s">
        <v>25</v>
      </c>
      <c r="BF69" s="16" t="s">
        <v>25</v>
      </c>
      <c r="BG69" s="16" t="s">
        <v>25</v>
      </c>
      <c r="BH69" s="16" t="s">
        <v>25</v>
      </c>
      <c r="BI69" s="16" t="s">
        <v>25</v>
      </c>
      <c r="BJ69" s="16" t="s">
        <v>25</v>
      </c>
      <c r="BK69" s="16" t="s">
        <v>25</v>
      </c>
      <c r="BL69" s="16" t="s">
        <v>25</v>
      </c>
      <c r="BM69" s="16" t="s">
        <v>25</v>
      </c>
      <c r="BN69" s="16" t="s">
        <v>25</v>
      </c>
      <c r="BO69" s="16" t="s">
        <v>25</v>
      </c>
      <c r="BP69" s="16" t="s">
        <v>25</v>
      </c>
      <c r="BQ69" s="16" t="s">
        <v>25</v>
      </c>
      <c r="BR69" s="16" t="s">
        <v>25</v>
      </c>
      <c r="BS69" s="16" t="s">
        <v>25</v>
      </c>
      <c r="BT69" s="16" t="s">
        <v>25</v>
      </c>
      <c r="BU69" s="16" t="s">
        <v>25</v>
      </c>
      <c r="BV69" s="16" t="s">
        <v>25</v>
      </c>
      <c r="BW69" s="16" t="s">
        <v>25</v>
      </c>
      <c r="BX69" s="16" t="s">
        <v>25</v>
      </c>
      <c r="BY69" s="16" t="s">
        <v>25</v>
      </c>
      <c r="BZ69" s="16" t="s">
        <v>25</v>
      </c>
      <c r="CA69" s="16" t="s">
        <v>25</v>
      </c>
      <c r="CB69" s="16" t="s">
        <v>25</v>
      </c>
      <c r="CC69" s="16" t="s">
        <v>25</v>
      </c>
      <c r="CD69" s="16" t="s">
        <v>25</v>
      </c>
      <c r="CE69" s="16" t="s">
        <v>25</v>
      </c>
      <c r="CF69" s="16" t="s">
        <v>25</v>
      </c>
      <c r="CG69" s="16" t="s">
        <v>25</v>
      </c>
      <c r="CH69" s="16" t="s">
        <v>25</v>
      </c>
      <c r="CI69" s="16" t="s">
        <v>25</v>
      </c>
      <c r="CJ69" s="16" t="s">
        <v>25</v>
      </c>
      <c r="CK69" s="16" t="s">
        <v>25</v>
      </c>
      <c r="CL69" s="16" t="s">
        <v>25</v>
      </c>
      <c r="CM69" s="16" t="s">
        <v>25</v>
      </c>
      <c r="CN69" s="16" t="s">
        <v>25</v>
      </c>
      <c r="CO69" s="16" t="s">
        <v>25</v>
      </c>
      <c r="CP69" s="16" t="s">
        <v>25</v>
      </c>
      <c r="CQ69" s="16" t="s">
        <v>25</v>
      </c>
      <c r="CR69" s="16" t="s">
        <v>25</v>
      </c>
      <c r="CS69" s="16" t="s">
        <v>25</v>
      </c>
      <c r="CT69" s="16" t="s">
        <v>25</v>
      </c>
      <c r="CU69" s="16" t="s">
        <v>25</v>
      </c>
      <c r="CV69" s="16" t="s">
        <v>25</v>
      </c>
      <c r="CW69" s="39" t="s">
        <v>25</v>
      </c>
      <c r="CX69" s="102" t="str">
        <f t="shared" si="53"/>
        <v>-</v>
      </c>
      <c r="CY69" s="103" t="str">
        <f t="shared" si="54"/>
        <v>-</v>
      </c>
      <c r="CZ69" s="103" t="str">
        <f t="shared" si="55"/>
        <v>-</v>
      </c>
      <c r="DA69" s="103" t="str">
        <f t="shared" si="56"/>
        <v>-</v>
      </c>
      <c r="DB69" s="103" t="str">
        <f t="shared" si="57"/>
        <v>-</v>
      </c>
      <c r="DC69" s="103" t="str">
        <f t="shared" si="58"/>
        <v>-</v>
      </c>
      <c r="DD69" s="103" t="str">
        <f t="shared" si="59"/>
        <v>-</v>
      </c>
      <c r="DE69" s="103" t="str">
        <f t="shared" si="60"/>
        <v>-</v>
      </c>
      <c r="DF69" s="103" t="str">
        <f t="shared" si="61"/>
        <v>-</v>
      </c>
      <c r="DG69" s="103" t="str">
        <f t="shared" si="62"/>
        <v>-</v>
      </c>
      <c r="DH69" s="103" t="str">
        <f t="shared" si="63"/>
        <v>-</v>
      </c>
      <c r="DI69" s="103" t="str">
        <f t="shared" si="64"/>
        <v>-</v>
      </c>
      <c r="DJ69" s="103" t="str">
        <f t="shared" si="65"/>
        <v>-</v>
      </c>
      <c r="DK69" s="103" t="str">
        <f t="shared" si="66"/>
        <v>-</v>
      </c>
      <c r="DL69" s="103" t="str">
        <f t="shared" si="67"/>
        <v>-</v>
      </c>
      <c r="DM69" s="103" t="str">
        <f t="shared" si="68"/>
        <v>-</v>
      </c>
      <c r="DN69" s="103" t="str">
        <f t="shared" si="69"/>
        <v>-</v>
      </c>
      <c r="DO69" s="103" t="str">
        <f t="shared" si="70"/>
        <v>-</v>
      </c>
      <c r="DP69" s="103" t="str">
        <f t="shared" si="71"/>
        <v>-</v>
      </c>
      <c r="DQ69" s="103" t="str">
        <f t="shared" si="72"/>
        <v>-</v>
      </c>
      <c r="DR69" s="103" t="str">
        <f t="shared" si="73"/>
        <v>-</v>
      </c>
      <c r="DS69" s="103" t="str">
        <f t="shared" si="74"/>
        <v>-</v>
      </c>
      <c r="DT69" s="103" t="str">
        <f t="shared" si="75"/>
        <v>-</v>
      </c>
      <c r="DU69" s="103" t="str">
        <f t="shared" si="76"/>
        <v>-</v>
      </c>
      <c r="DV69" s="103" t="str">
        <f t="shared" si="77"/>
        <v>-</v>
      </c>
      <c r="DW69" s="103" t="str">
        <f t="shared" si="78"/>
        <v>-</v>
      </c>
      <c r="DX69" s="103" t="str">
        <f t="shared" si="79"/>
        <v>-</v>
      </c>
      <c r="DY69" s="103" t="str">
        <f t="shared" si="80"/>
        <v>-</v>
      </c>
      <c r="DZ69" s="103" t="str">
        <f t="shared" si="81"/>
        <v>-</v>
      </c>
      <c r="EA69" s="103" t="str">
        <f t="shared" si="82"/>
        <v>-</v>
      </c>
      <c r="EB69" s="103" t="str">
        <f t="shared" si="83"/>
        <v>-</v>
      </c>
      <c r="EC69" s="103" t="str">
        <f t="shared" si="84"/>
        <v>-</v>
      </c>
      <c r="ED69" s="103" t="str">
        <f t="shared" si="85"/>
        <v>-</v>
      </c>
      <c r="EE69" s="103" t="str">
        <f t="shared" si="86"/>
        <v>-</v>
      </c>
      <c r="EF69" s="103" t="str">
        <f t="shared" si="87"/>
        <v>-</v>
      </c>
      <c r="EG69" s="103" t="str">
        <f t="shared" si="88"/>
        <v>-</v>
      </c>
      <c r="EH69" s="103" t="str">
        <f t="shared" si="89"/>
        <v>-</v>
      </c>
      <c r="EI69" s="103" t="str">
        <f t="shared" si="90"/>
        <v>-</v>
      </c>
      <c r="EJ69" s="103" t="str">
        <f t="shared" si="91"/>
        <v>-</v>
      </c>
      <c r="EK69" s="103" t="str">
        <f t="shared" si="92"/>
        <v>-</v>
      </c>
      <c r="EL69" s="103" t="str">
        <f t="shared" si="93"/>
        <v>-</v>
      </c>
      <c r="EM69" s="103" t="str">
        <f t="shared" si="94"/>
        <v>-</v>
      </c>
      <c r="EN69" s="103" t="str">
        <f t="shared" si="95"/>
        <v>-</v>
      </c>
      <c r="EO69" s="103" t="str">
        <f t="shared" si="96"/>
        <v>-</v>
      </c>
      <c r="EP69" s="103" t="str">
        <f t="shared" si="97"/>
        <v>-</v>
      </c>
      <c r="EQ69" s="103" t="str">
        <f t="shared" si="98"/>
        <v>-</v>
      </c>
      <c r="ER69" s="103" t="str">
        <f t="shared" si="99"/>
        <v>-</v>
      </c>
      <c r="ES69" s="104" t="str">
        <f t="shared" si="100"/>
        <v>-</v>
      </c>
      <c r="EU69" s="4" t="str">
        <f t="shared" si="49"/>
        <v>-</v>
      </c>
      <c r="EV69" s="4" t="str">
        <f t="shared" si="50"/>
        <v>-</v>
      </c>
      <c r="EW69" s="4" t="str">
        <f t="shared" si="51"/>
        <v>-</v>
      </c>
      <c r="EX69" s="4" t="str">
        <f t="shared" si="52"/>
        <v>-</v>
      </c>
    </row>
    <row r="70" spans="1:154" hidden="1" outlineLevel="1" x14ac:dyDescent="0.25">
      <c r="A70" t="s">
        <v>49</v>
      </c>
      <c r="B70" s="2">
        <v>69</v>
      </c>
      <c r="C70" t="s">
        <v>293</v>
      </c>
      <c r="D70" s="19" t="s">
        <v>465</v>
      </c>
      <c r="E70" s="19" t="s">
        <v>461</v>
      </c>
      <c r="F70" s="79">
        <v>2</v>
      </c>
      <c r="G70">
        <v>1</v>
      </c>
      <c r="H70">
        <v>4</v>
      </c>
      <c r="I70">
        <v>1</v>
      </c>
      <c r="J70">
        <v>2</v>
      </c>
      <c r="K70">
        <v>2</v>
      </c>
      <c r="L70">
        <v>2</v>
      </c>
      <c r="M70">
        <v>1</v>
      </c>
      <c r="N70">
        <v>2</v>
      </c>
      <c r="O70">
        <v>2</v>
      </c>
      <c r="P70">
        <v>2</v>
      </c>
      <c r="Q70">
        <v>2</v>
      </c>
      <c r="R70">
        <v>2</v>
      </c>
      <c r="S70">
        <v>2</v>
      </c>
      <c r="T70">
        <v>2</v>
      </c>
      <c r="U70">
        <v>2</v>
      </c>
      <c r="V70">
        <v>2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2</v>
      </c>
      <c r="AM70">
        <v>1</v>
      </c>
      <c r="AN70">
        <v>1</v>
      </c>
      <c r="AO70">
        <v>1</v>
      </c>
      <c r="AP70">
        <v>2</v>
      </c>
      <c r="AQ70">
        <v>2</v>
      </c>
      <c r="AR70">
        <v>1</v>
      </c>
      <c r="AS70">
        <v>2</v>
      </c>
      <c r="AT70">
        <v>1</v>
      </c>
      <c r="AU70">
        <v>2</v>
      </c>
      <c r="AV70">
        <v>1</v>
      </c>
      <c r="AW70">
        <v>2</v>
      </c>
      <c r="AX70">
        <v>1</v>
      </c>
      <c r="AY70">
        <v>2</v>
      </c>
      <c r="AZ70">
        <v>2</v>
      </c>
      <c r="BA70" s="81">
        <v>2</v>
      </c>
      <c r="BB70" s="79">
        <v>2</v>
      </c>
      <c r="BC70">
        <v>2</v>
      </c>
      <c r="BD70">
        <v>4</v>
      </c>
      <c r="BE70">
        <v>2</v>
      </c>
      <c r="BF70">
        <v>2</v>
      </c>
      <c r="BG70">
        <v>2</v>
      </c>
      <c r="BH70">
        <v>2</v>
      </c>
      <c r="BI70">
        <v>1</v>
      </c>
      <c r="BJ70">
        <v>2</v>
      </c>
      <c r="BK70">
        <v>2</v>
      </c>
      <c r="BL70">
        <v>2</v>
      </c>
      <c r="BM70">
        <v>2</v>
      </c>
      <c r="BN70">
        <v>2</v>
      </c>
      <c r="BO70">
        <v>2</v>
      </c>
      <c r="BP70">
        <v>2</v>
      </c>
      <c r="BQ70">
        <v>2</v>
      </c>
      <c r="BR70">
        <v>2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>
        <v>1</v>
      </c>
      <c r="BZ70">
        <v>1</v>
      </c>
      <c r="CA70">
        <v>1</v>
      </c>
      <c r="CB70">
        <v>1</v>
      </c>
      <c r="CC70">
        <v>1</v>
      </c>
      <c r="CD70">
        <v>1</v>
      </c>
      <c r="CE70">
        <v>1</v>
      </c>
      <c r="CF70">
        <v>1</v>
      </c>
      <c r="CG70">
        <v>1</v>
      </c>
      <c r="CH70">
        <v>2</v>
      </c>
      <c r="CI70">
        <v>1</v>
      </c>
      <c r="CJ70">
        <v>1</v>
      </c>
      <c r="CK70">
        <v>1</v>
      </c>
      <c r="CL70">
        <v>2</v>
      </c>
      <c r="CM70">
        <v>2</v>
      </c>
      <c r="CN70">
        <v>1</v>
      </c>
      <c r="CO70">
        <v>2</v>
      </c>
      <c r="CP70">
        <v>1</v>
      </c>
      <c r="CQ70">
        <v>2</v>
      </c>
      <c r="CR70">
        <v>2</v>
      </c>
      <c r="CS70">
        <v>2</v>
      </c>
      <c r="CT70">
        <v>2</v>
      </c>
      <c r="CU70">
        <v>2</v>
      </c>
      <c r="CV70">
        <v>2</v>
      </c>
      <c r="CW70" s="81">
        <v>2</v>
      </c>
      <c r="CX70" s="102">
        <f t="shared" si="53"/>
        <v>1</v>
      </c>
      <c r="CY70" s="103">
        <f t="shared" si="54"/>
        <v>0.5</v>
      </c>
      <c r="CZ70" s="103">
        <f t="shared" si="55"/>
        <v>1</v>
      </c>
      <c r="DA70" s="103">
        <f t="shared" si="56"/>
        <v>0.5</v>
      </c>
      <c r="DB70" s="103">
        <f t="shared" si="57"/>
        <v>1</v>
      </c>
      <c r="DC70" s="103">
        <f t="shared" si="58"/>
        <v>1</v>
      </c>
      <c r="DD70" s="103">
        <f t="shared" si="59"/>
        <v>1</v>
      </c>
      <c r="DE70" s="103">
        <f t="shared" si="60"/>
        <v>1</v>
      </c>
      <c r="DF70" s="103">
        <f t="shared" si="61"/>
        <v>1</v>
      </c>
      <c r="DG70" s="103">
        <f t="shared" si="62"/>
        <v>1</v>
      </c>
      <c r="DH70" s="103">
        <f t="shared" si="63"/>
        <v>1</v>
      </c>
      <c r="DI70" s="103">
        <f t="shared" si="64"/>
        <v>1</v>
      </c>
      <c r="DJ70" s="103">
        <f t="shared" si="65"/>
        <v>1</v>
      </c>
      <c r="DK70" s="103">
        <f t="shared" si="66"/>
        <v>1</v>
      </c>
      <c r="DL70" s="103">
        <f t="shared" si="67"/>
        <v>1</v>
      </c>
      <c r="DM70" s="103">
        <f t="shared" si="68"/>
        <v>1</v>
      </c>
      <c r="DN70" s="103">
        <f t="shared" si="69"/>
        <v>1</v>
      </c>
      <c r="DO70" s="103">
        <f t="shared" si="70"/>
        <v>1</v>
      </c>
      <c r="DP70" s="103">
        <f t="shared" si="71"/>
        <v>1</v>
      </c>
      <c r="DQ70" s="103">
        <f t="shared" si="72"/>
        <v>1</v>
      </c>
      <c r="DR70" s="103">
        <f t="shared" si="73"/>
        <v>1</v>
      </c>
      <c r="DS70" s="103">
        <f t="shared" si="74"/>
        <v>1</v>
      </c>
      <c r="DT70" s="103">
        <f t="shared" si="75"/>
        <v>1</v>
      </c>
      <c r="DU70" s="103">
        <f t="shared" si="76"/>
        <v>1</v>
      </c>
      <c r="DV70" s="103">
        <f t="shared" si="77"/>
        <v>1</v>
      </c>
      <c r="DW70" s="103">
        <f t="shared" si="78"/>
        <v>1</v>
      </c>
      <c r="DX70" s="103">
        <f t="shared" si="79"/>
        <v>1</v>
      </c>
      <c r="DY70" s="103">
        <f t="shared" si="80"/>
        <v>1</v>
      </c>
      <c r="DZ70" s="103">
        <f t="shared" si="81"/>
        <v>1</v>
      </c>
      <c r="EA70" s="103">
        <f t="shared" si="82"/>
        <v>1</v>
      </c>
      <c r="EB70" s="103">
        <f t="shared" si="83"/>
        <v>1</v>
      </c>
      <c r="EC70" s="103">
        <f t="shared" si="84"/>
        <v>1</v>
      </c>
      <c r="ED70" s="103">
        <f t="shared" si="85"/>
        <v>1</v>
      </c>
      <c r="EE70" s="103">
        <f t="shared" si="86"/>
        <v>1</v>
      </c>
      <c r="EF70" s="103">
        <f t="shared" si="87"/>
        <v>1</v>
      </c>
      <c r="EG70" s="103">
        <f t="shared" si="88"/>
        <v>1</v>
      </c>
      <c r="EH70" s="103">
        <f t="shared" si="89"/>
        <v>1</v>
      </c>
      <c r="EI70" s="103">
        <f t="shared" si="90"/>
        <v>1</v>
      </c>
      <c r="EJ70" s="103">
        <f t="shared" si="91"/>
        <v>1</v>
      </c>
      <c r="EK70" s="103">
        <f t="shared" si="92"/>
        <v>1</v>
      </c>
      <c r="EL70" s="103">
        <f t="shared" si="93"/>
        <v>1</v>
      </c>
      <c r="EM70" s="103">
        <f t="shared" si="94"/>
        <v>1</v>
      </c>
      <c r="EN70" s="103">
        <f t="shared" si="95"/>
        <v>0.5</v>
      </c>
      <c r="EO70" s="103">
        <f t="shared" si="96"/>
        <v>1</v>
      </c>
      <c r="EP70" s="103">
        <f t="shared" si="97"/>
        <v>0.5</v>
      </c>
      <c r="EQ70" s="103">
        <f t="shared" si="98"/>
        <v>1</v>
      </c>
      <c r="ER70" s="103">
        <f t="shared" si="99"/>
        <v>1</v>
      </c>
      <c r="ES70" s="104">
        <f t="shared" si="100"/>
        <v>1</v>
      </c>
      <c r="EU70" s="4">
        <f t="shared" si="49"/>
        <v>0.92</v>
      </c>
      <c r="EV70" s="4">
        <f t="shared" si="50"/>
        <v>1</v>
      </c>
      <c r="EW70" s="4">
        <f t="shared" si="51"/>
        <v>1</v>
      </c>
      <c r="EX70" s="4">
        <f t="shared" si="52"/>
        <v>0.90909090909090906</v>
      </c>
    </row>
    <row r="71" spans="1:154" hidden="1" outlineLevel="1" x14ac:dyDescent="0.25">
      <c r="A71" t="s">
        <v>50</v>
      </c>
      <c r="B71" s="2">
        <v>23</v>
      </c>
      <c r="C71" t="s">
        <v>294</v>
      </c>
      <c r="D71" s="19" t="s">
        <v>465</v>
      </c>
      <c r="E71" s="19" t="s">
        <v>461</v>
      </c>
      <c r="F71" s="79">
        <v>1</v>
      </c>
      <c r="G71">
        <v>1</v>
      </c>
      <c r="H71">
        <v>2</v>
      </c>
      <c r="I71">
        <v>1</v>
      </c>
      <c r="J71">
        <v>1</v>
      </c>
      <c r="K71">
        <v>0</v>
      </c>
      <c r="L71">
        <v>1</v>
      </c>
      <c r="M71">
        <v>0</v>
      </c>
      <c r="N71">
        <v>1</v>
      </c>
      <c r="O71">
        <v>1</v>
      </c>
      <c r="P71">
        <v>0</v>
      </c>
      <c r="Q71">
        <v>1</v>
      </c>
      <c r="R71">
        <v>1</v>
      </c>
      <c r="S71">
        <v>1</v>
      </c>
      <c r="T71">
        <v>2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0</v>
      </c>
      <c r="AF71">
        <v>2</v>
      </c>
      <c r="AG71">
        <v>1</v>
      </c>
      <c r="AH71">
        <v>1</v>
      </c>
      <c r="AI71">
        <v>0</v>
      </c>
      <c r="AJ71">
        <v>1</v>
      </c>
      <c r="AK71">
        <v>1</v>
      </c>
      <c r="AL71">
        <v>2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2</v>
      </c>
      <c r="AS71">
        <v>1</v>
      </c>
      <c r="AT71">
        <v>1</v>
      </c>
      <c r="AU71">
        <v>1</v>
      </c>
      <c r="AV71">
        <v>1</v>
      </c>
      <c r="AW71">
        <v>1</v>
      </c>
      <c r="AX71">
        <v>2</v>
      </c>
      <c r="AY71">
        <v>1</v>
      </c>
      <c r="AZ71">
        <v>1</v>
      </c>
      <c r="BA71" s="81">
        <v>1</v>
      </c>
      <c r="BB71" s="79">
        <v>1</v>
      </c>
      <c r="BC71">
        <v>1</v>
      </c>
      <c r="BD71">
        <v>2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1</v>
      </c>
      <c r="BN71">
        <v>1</v>
      </c>
      <c r="BO71">
        <v>1</v>
      </c>
      <c r="BP71">
        <v>2</v>
      </c>
      <c r="BQ71">
        <v>1</v>
      </c>
      <c r="BR71">
        <v>1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1</v>
      </c>
      <c r="BY71">
        <v>1</v>
      </c>
      <c r="BZ71">
        <v>1</v>
      </c>
      <c r="CA71">
        <v>1</v>
      </c>
      <c r="CB71">
        <v>2</v>
      </c>
      <c r="CC71">
        <v>1</v>
      </c>
      <c r="CD71">
        <v>1</v>
      </c>
      <c r="CE71">
        <v>1</v>
      </c>
      <c r="CF71">
        <v>1</v>
      </c>
      <c r="CG71">
        <v>1</v>
      </c>
      <c r="CH71">
        <v>2</v>
      </c>
      <c r="CI71">
        <v>1</v>
      </c>
      <c r="CJ71">
        <v>1</v>
      </c>
      <c r="CK71">
        <v>1</v>
      </c>
      <c r="CL71">
        <v>1</v>
      </c>
      <c r="CM71">
        <v>1</v>
      </c>
      <c r="CN71">
        <v>2</v>
      </c>
      <c r="CO71">
        <v>1</v>
      </c>
      <c r="CP71">
        <v>1</v>
      </c>
      <c r="CQ71">
        <v>1</v>
      </c>
      <c r="CR71">
        <v>1</v>
      </c>
      <c r="CS71">
        <v>1</v>
      </c>
      <c r="CT71">
        <v>2</v>
      </c>
      <c r="CU71">
        <v>1</v>
      </c>
      <c r="CV71">
        <v>1</v>
      </c>
      <c r="CW71" s="81">
        <v>1</v>
      </c>
      <c r="CX71" s="102">
        <f t="shared" si="53"/>
        <v>1</v>
      </c>
      <c r="CY71" s="103">
        <f t="shared" si="54"/>
        <v>1</v>
      </c>
      <c r="CZ71" s="103">
        <f t="shared" si="55"/>
        <v>1</v>
      </c>
      <c r="DA71" s="103">
        <f t="shared" si="56"/>
        <v>1</v>
      </c>
      <c r="DB71" s="103">
        <f t="shared" si="57"/>
        <v>1</v>
      </c>
      <c r="DC71" s="103">
        <f t="shared" si="58"/>
        <v>0</v>
      </c>
      <c r="DD71" s="103">
        <f t="shared" si="59"/>
        <v>1</v>
      </c>
      <c r="DE71" s="103">
        <f t="shared" si="60"/>
        <v>0</v>
      </c>
      <c r="DF71" s="103">
        <f t="shared" si="61"/>
        <v>1</v>
      </c>
      <c r="DG71" s="103">
        <f t="shared" si="62"/>
        <v>1</v>
      </c>
      <c r="DH71" s="103">
        <f t="shared" si="63"/>
        <v>0</v>
      </c>
      <c r="DI71" s="103">
        <f t="shared" si="64"/>
        <v>1</v>
      </c>
      <c r="DJ71" s="103">
        <f t="shared" si="65"/>
        <v>1</v>
      </c>
      <c r="DK71" s="103">
        <f t="shared" si="66"/>
        <v>1</v>
      </c>
      <c r="DL71" s="103">
        <f t="shared" si="67"/>
        <v>1</v>
      </c>
      <c r="DM71" s="103">
        <f t="shared" si="68"/>
        <v>1</v>
      </c>
      <c r="DN71" s="103">
        <f t="shared" si="69"/>
        <v>1</v>
      </c>
      <c r="DO71" s="103">
        <f t="shared" si="70"/>
        <v>1</v>
      </c>
      <c r="DP71" s="103">
        <f t="shared" si="71"/>
        <v>1</v>
      </c>
      <c r="DQ71" s="103">
        <f t="shared" si="72"/>
        <v>1</v>
      </c>
      <c r="DR71" s="103">
        <f t="shared" si="73"/>
        <v>1</v>
      </c>
      <c r="DS71" s="103">
        <f t="shared" si="74"/>
        <v>1</v>
      </c>
      <c r="DT71" s="103">
        <f t="shared" si="75"/>
        <v>1</v>
      </c>
      <c r="DU71" s="103">
        <f t="shared" si="76"/>
        <v>1</v>
      </c>
      <c r="DV71" s="103">
        <f t="shared" si="77"/>
        <v>1</v>
      </c>
      <c r="DW71" s="103">
        <f t="shared" si="78"/>
        <v>0</v>
      </c>
      <c r="DX71" s="103">
        <f t="shared" si="79"/>
        <v>1</v>
      </c>
      <c r="DY71" s="103">
        <f t="shared" si="80"/>
        <v>1</v>
      </c>
      <c r="DZ71" s="103">
        <f t="shared" si="81"/>
        <v>1</v>
      </c>
      <c r="EA71" s="103">
        <f t="shared" si="82"/>
        <v>0</v>
      </c>
      <c r="EB71" s="103">
        <f t="shared" si="83"/>
        <v>1</v>
      </c>
      <c r="EC71" s="103">
        <f t="shared" si="84"/>
        <v>1</v>
      </c>
      <c r="ED71" s="103">
        <f t="shared" si="85"/>
        <v>1</v>
      </c>
      <c r="EE71" s="103">
        <f t="shared" si="86"/>
        <v>1</v>
      </c>
      <c r="EF71" s="103">
        <f t="shared" si="87"/>
        <v>1</v>
      </c>
      <c r="EG71" s="103">
        <f t="shared" si="88"/>
        <v>1</v>
      </c>
      <c r="EH71" s="103">
        <f t="shared" si="89"/>
        <v>1</v>
      </c>
      <c r="EI71" s="103">
        <f t="shared" si="90"/>
        <v>1</v>
      </c>
      <c r="EJ71" s="103">
        <f t="shared" si="91"/>
        <v>1</v>
      </c>
      <c r="EK71" s="103">
        <f t="shared" si="92"/>
        <v>1</v>
      </c>
      <c r="EL71" s="103">
        <f t="shared" si="93"/>
        <v>1</v>
      </c>
      <c r="EM71" s="103">
        <f t="shared" si="94"/>
        <v>1</v>
      </c>
      <c r="EN71" s="103">
        <f t="shared" si="95"/>
        <v>1</v>
      </c>
      <c r="EO71" s="103">
        <f t="shared" si="96"/>
        <v>1</v>
      </c>
      <c r="EP71" s="103">
        <f t="shared" si="97"/>
        <v>1</v>
      </c>
      <c r="EQ71" s="103">
        <f t="shared" si="98"/>
        <v>1</v>
      </c>
      <c r="ER71" s="103">
        <f t="shared" si="99"/>
        <v>1</v>
      </c>
      <c r="ES71" s="104">
        <f t="shared" si="100"/>
        <v>1</v>
      </c>
      <c r="EU71" s="4">
        <f t="shared" si="49"/>
        <v>0.76923076923076927</v>
      </c>
      <c r="EV71" s="4">
        <f t="shared" si="50"/>
        <v>1</v>
      </c>
      <c r="EW71" s="4">
        <f t="shared" si="51"/>
        <v>0.8571428571428571</v>
      </c>
      <c r="EX71" s="4">
        <f t="shared" si="52"/>
        <v>1</v>
      </c>
    </row>
    <row r="72" spans="1:154" hidden="1" outlineLevel="1" x14ac:dyDescent="0.25">
      <c r="A72" t="s">
        <v>51</v>
      </c>
      <c r="B72" s="2">
        <v>42</v>
      </c>
      <c r="C72" t="s">
        <v>295</v>
      </c>
      <c r="D72" s="19" t="s">
        <v>465</v>
      </c>
      <c r="E72" s="19" t="s">
        <v>461</v>
      </c>
      <c r="F72" s="45" t="s">
        <v>25</v>
      </c>
      <c r="G72" s="1" t="s">
        <v>25</v>
      </c>
      <c r="H72" s="1" t="s">
        <v>25</v>
      </c>
      <c r="I72" s="1" t="s">
        <v>25</v>
      </c>
      <c r="J72" s="1" t="s">
        <v>25</v>
      </c>
      <c r="K72" s="1" t="s">
        <v>25</v>
      </c>
      <c r="L72" s="1" t="s">
        <v>25</v>
      </c>
      <c r="M72" s="1" t="s">
        <v>25</v>
      </c>
      <c r="N72" s="1" t="s">
        <v>25</v>
      </c>
      <c r="O72" s="1" t="s">
        <v>25</v>
      </c>
      <c r="P72" s="1" t="s">
        <v>25</v>
      </c>
      <c r="Q72" s="1" t="s">
        <v>25</v>
      </c>
      <c r="R72" s="16" t="s">
        <v>25</v>
      </c>
      <c r="S72" s="16" t="s">
        <v>25</v>
      </c>
      <c r="T72" s="16" t="s">
        <v>25</v>
      </c>
      <c r="U72" s="16" t="s">
        <v>25</v>
      </c>
      <c r="V72" s="16" t="s">
        <v>25</v>
      </c>
      <c r="W72" s="16" t="s">
        <v>25</v>
      </c>
      <c r="X72" s="16" t="s">
        <v>25</v>
      </c>
      <c r="Y72" s="16" t="s">
        <v>25</v>
      </c>
      <c r="Z72" s="16" t="s">
        <v>25</v>
      </c>
      <c r="AA72" s="16" t="s">
        <v>25</v>
      </c>
      <c r="AB72" s="16" t="s">
        <v>25</v>
      </c>
      <c r="AC72" s="16" t="s">
        <v>25</v>
      </c>
      <c r="AD72" s="16" t="s">
        <v>25</v>
      </c>
      <c r="AE72" s="16" t="s">
        <v>25</v>
      </c>
      <c r="AF72" s="16" t="s">
        <v>25</v>
      </c>
      <c r="AG72" s="16" t="s">
        <v>25</v>
      </c>
      <c r="AH72" s="16" t="s">
        <v>25</v>
      </c>
      <c r="AI72" s="16" t="s">
        <v>25</v>
      </c>
      <c r="AJ72" s="16" t="s">
        <v>25</v>
      </c>
      <c r="AK72" s="16" t="s">
        <v>25</v>
      </c>
      <c r="AL72" s="16" t="s">
        <v>25</v>
      </c>
      <c r="AM72" s="16" t="s">
        <v>25</v>
      </c>
      <c r="AN72" s="16" t="s">
        <v>25</v>
      </c>
      <c r="AO72" s="16" t="s">
        <v>25</v>
      </c>
      <c r="AP72" s="16" t="s">
        <v>25</v>
      </c>
      <c r="AQ72" s="16" t="s">
        <v>25</v>
      </c>
      <c r="AR72" s="16" t="s">
        <v>25</v>
      </c>
      <c r="AS72" s="16" t="s">
        <v>25</v>
      </c>
      <c r="AT72" s="16" t="s">
        <v>25</v>
      </c>
      <c r="AU72" s="16" t="s">
        <v>25</v>
      </c>
      <c r="AV72" s="16" t="s">
        <v>25</v>
      </c>
      <c r="AW72" s="16" t="s">
        <v>25</v>
      </c>
      <c r="AX72" s="16" t="s">
        <v>25</v>
      </c>
      <c r="AY72" s="16" t="s">
        <v>25</v>
      </c>
      <c r="AZ72" s="16" t="s">
        <v>25</v>
      </c>
      <c r="BA72" s="39" t="s">
        <v>25</v>
      </c>
      <c r="BB72" s="38" t="s">
        <v>25</v>
      </c>
      <c r="BC72" s="16" t="s">
        <v>25</v>
      </c>
      <c r="BD72" s="16" t="s">
        <v>25</v>
      </c>
      <c r="BE72" s="16" t="s">
        <v>25</v>
      </c>
      <c r="BF72" s="16" t="s">
        <v>25</v>
      </c>
      <c r="BG72" s="16" t="s">
        <v>25</v>
      </c>
      <c r="BH72" s="16" t="s">
        <v>25</v>
      </c>
      <c r="BI72" s="16" t="s">
        <v>25</v>
      </c>
      <c r="BJ72" s="16" t="s">
        <v>25</v>
      </c>
      <c r="BK72" s="16" t="s">
        <v>25</v>
      </c>
      <c r="BL72" s="16" t="s">
        <v>25</v>
      </c>
      <c r="BM72" s="16" t="s">
        <v>25</v>
      </c>
      <c r="BN72" s="16" t="s">
        <v>25</v>
      </c>
      <c r="BO72" s="16" t="s">
        <v>25</v>
      </c>
      <c r="BP72" s="16" t="s">
        <v>25</v>
      </c>
      <c r="BQ72" s="16" t="s">
        <v>25</v>
      </c>
      <c r="BR72" s="16" t="s">
        <v>25</v>
      </c>
      <c r="BS72" s="16" t="s">
        <v>25</v>
      </c>
      <c r="BT72" s="16" t="s">
        <v>25</v>
      </c>
      <c r="BU72" s="16" t="s">
        <v>25</v>
      </c>
      <c r="BV72" s="16" t="s">
        <v>25</v>
      </c>
      <c r="BW72" s="16" t="s">
        <v>25</v>
      </c>
      <c r="BX72" s="16" t="s">
        <v>25</v>
      </c>
      <c r="BY72" s="16" t="s">
        <v>25</v>
      </c>
      <c r="BZ72" s="16" t="s">
        <v>25</v>
      </c>
      <c r="CA72" s="16" t="s">
        <v>25</v>
      </c>
      <c r="CB72" s="16" t="s">
        <v>25</v>
      </c>
      <c r="CC72" s="16" t="s">
        <v>25</v>
      </c>
      <c r="CD72" s="16" t="s">
        <v>25</v>
      </c>
      <c r="CE72" s="16" t="s">
        <v>25</v>
      </c>
      <c r="CF72" s="16" t="s">
        <v>25</v>
      </c>
      <c r="CG72" s="16" t="s">
        <v>25</v>
      </c>
      <c r="CH72" s="16" t="s">
        <v>25</v>
      </c>
      <c r="CI72" s="16" t="s">
        <v>25</v>
      </c>
      <c r="CJ72" s="16" t="s">
        <v>25</v>
      </c>
      <c r="CK72" s="16" t="s">
        <v>25</v>
      </c>
      <c r="CL72" s="16" t="s">
        <v>25</v>
      </c>
      <c r="CM72" s="16" t="s">
        <v>25</v>
      </c>
      <c r="CN72" s="16" t="s">
        <v>25</v>
      </c>
      <c r="CO72" s="16" t="s">
        <v>25</v>
      </c>
      <c r="CP72" s="16" t="s">
        <v>25</v>
      </c>
      <c r="CQ72" s="16" t="s">
        <v>25</v>
      </c>
      <c r="CR72" s="16" t="s">
        <v>25</v>
      </c>
      <c r="CS72" s="16" t="s">
        <v>25</v>
      </c>
      <c r="CT72" s="16" t="s">
        <v>25</v>
      </c>
      <c r="CU72" s="16" t="s">
        <v>25</v>
      </c>
      <c r="CV72" s="16" t="s">
        <v>25</v>
      </c>
      <c r="CW72" s="39" t="s">
        <v>25</v>
      </c>
      <c r="CX72" s="102" t="str">
        <f t="shared" si="53"/>
        <v>-</v>
      </c>
      <c r="CY72" s="103" t="str">
        <f t="shared" si="54"/>
        <v>-</v>
      </c>
      <c r="CZ72" s="103" t="str">
        <f t="shared" si="55"/>
        <v>-</v>
      </c>
      <c r="DA72" s="103" t="str">
        <f t="shared" si="56"/>
        <v>-</v>
      </c>
      <c r="DB72" s="103" t="str">
        <f t="shared" si="57"/>
        <v>-</v>
      </c>
      <c r="DC72" s="103" t="str">
        <f t="shared" si="58"/>
        <v>-</v>
      </c>
      <c r="DD72" s="103" t="str">
        <f t="shared" si="59"/>
        <v>-</v>
      </c>
      <c r="DE72" s="103" t="str">
        <f t="shared" si="60"/>
        <v>-</v>
      </c>
      <c r="DF72" s="103" t="str">
        <f t="shared" si="61"/>
        <v>-</v>
      </c>
      <c r="DG72" s="103" t="str">
        <f t="shared" si="62"/>
        <v>-</v>
      </c>
      <c r="DH72" s="103" t="str">
        <f t="shared" si="63"/>
        <v>-</v>
      </c>
      <c r="DI72" s="103" t="str">
        <f t="shared" si="64"/>
        <v>-</v>
      </c>
      <c r="DJ72" s="103" t="str">
        <f t="shared" si="65"/>
        <v>-</v>
      </c>
      <c r="DK72" s="103" t="str">
        <f t="shared" si="66"/>
        <v>-</v>
      </c>
      <c r="DL72" s="103" t="str">
        <f t="shared" si="67"/>
        <v>-</v>
      </c>
      <c r="DM72" s="103" t="str">
        <f t="shared" si="68"/>
        <v>-</v>
      </c>
      <c r="DN72" s="103" t="str">
        <f t="shared" si="69"/>
        <v>-</v>
      </c>
      <c r="DO72" s="103" t="str">
        <f t="shared" si="70"/>
        <v>-</v>
      </c>
      <c r="DP72" s="103" t="str">
        <f t="shared" si="71"/>
        <v>-</v>
      </c>
      <c r="DQ72" s="103" t="str">
        <f t="shared" si="72"/>
        <v>-</v>
      </c>
      <c r="DR72" s="103" t="str">
        <f t="shared" si="73"/>
        <v>-</v>
      </c>
      <c r="DS72" s="103" t="str">
        <f t="shared" si="74"/>
        <v>-</v>
      </c>
      <c r="DT72" s="103" t="str">
        <f t="shared" si="75"/>
        <v>-</v>
      </c>
      <c r="DU72" s="103" t="str">
        <f t="shared" si="76"/>
        <v>-</v>
      </c>
      <c r="DV72" s="103" t="str">
        <f t="shared" si="77"/>
        <v>-</v>
      </c>
      <c r="DW72" s="103" t="str">
        <f t="shared" si="78"/>
        <v>-</v>
      </c>
      <c r="DX72" s="103" t="str">
        <f t="shared" si="79"/>
        <v>-</v>
      </c>
      <c r="DY72" s="103" t="str">
        <f t="shared" si="80"/>
        <v>-</v>
      </c>
      <c r="DZ72" s="103" t="str">
        <f t="shared" si="81"/>
        <v>-</v>
      </c>
      <c r="EA72" s="103" t="str">
        <f t="shared" si="82"/>
        <v>-</v>
      </c>
      <c r="EB72" s="103" t="str">
        <f t="shared" si="83"/>
        <v>-</v>
      </c>
      <c r="EC72" s="103" t="str">
        <f t="shared" si="84"/>
        <v>-</v>
      </c>
      <c r="ED72" s="103" t="str">
        <f t="shared" si="85"/>
        <v>-</v>
      </c>
      <c r="EE72" s="103" t="str">
        <f t="shared" si="86"/>
        <v>-</v>
      </c>
      <c r="EF72" s="103" t="str">
        <f t="shared" si="87"/>
        <v>-</v>
      </c>
      <c r="EG72" s="103" t="str">
        <f t="shared" si="88"/>
        <v>-</v>
      </c>
      <c r="EH72" s="103" t="str">
        <f t="shared" si="89"/>
        <v>-</v>
      </c>
      <c r="EI72" s="103" t="str">
        <f t="shared" si="90"/>
        <v>-</v>
      </c>
      <c r="EJ72" s="103" t="str">
        <f t="shared" si="91"/>
        <v>-</v>
      </c>
      <c r="EK72" s="103" t="str">
        <f t="shared" si="92"/>
        <v>-</v>
      </c>
      <c r="EL72" s="103" t="str">
        <f t="shared" si="93"/>
        <v>-</v>
      </c>
      <c r="EM72" s="103" t="str">
        <f t="shared" si="94"/>
        <v>-</v>
      </c>
      <c r="EN72" s="103" t="str">
        <f t="shared" si="95"/>
        <v>-</v>
      </c>
      <c r="EO72" s="103" t="str">
        <f t="shared" si="96"/>
        <v>-</v>
      </c>
      <c r="EP72" s="103" t="str">
        <f t="shared" si="97"/>
        <v>-</v>
      </c>
      <c r="EQ72" s="103" t="str">
        <f t="shared" si="98"/>
        <v>-</v>
      </c>
      <c r="ER72" s="103" t="str">
        <f t="shared" si="99"/>
        <v>-</v>
      </c>
      <c r="ES72" s="104" t="str">
        <f t="shared" si="100"/>
        <v>-</v>
      </c>
      <c r="EU72" s="4" t="str">
        <f t="shared" si="49"/>
        <v>-</v>
      </c>
      <c r="EV72" s="4" t="str">
        <f t="shared" si="50"/>
        <v>-</v>
      </c>
      <c r="EW72" s="4" t="str">
        <f t="shared" si="51"/>
        <v>-</v>
      </c>
      <c r="EX72" s="4" t="str">
        <f t="shared" si="52"/>
        <v>-</v>
      </c>
    </row>
    <row r="73" spans="1:154" hidden="1" outlineLevel="1" x14ac:dyDescent="0.25">
      <c r="A73" t="s">
        <v>52</v>
      </c>
      <c r="B73" s="2">
        <v>162</v>
      </c>
      <c r="C73" t="s">
        <v>296</v>
      </c>
      <c r="D73" s="19" t="s">
        <v>465</v>
      </c>
      <c r="E73" s="19" t="s">
        <v>460</v>
      </c>
      <c r="F73" s="45" t="s">
        <v>25</v>
      </c>
      <c r="G73" s="1" t="s">
        <v>25</v>
      </c>
      <c r="H73" s="1" t="s">
        <v>25</v>
      </c>
      <c r="I73" s="1" t="s">
        <v>25</v>
      </c>
      <c r="J73" s="1" t="s">
        <v>25</v>
      </c>
      <c r="K73" s="1" t="s">
        <v>25</v>
      </c>
      <c r="L73" s="1" t="s">
        <v>25</v>
      </c>
      <c r="M73" s="1" t="s">
        <v>25</v>
      </c>
      <c r="N73" s="1" t="s">
        <v>25</v>
      </c>
      <c r="O73" s="1" t="s">
        <v>25</v>
      </c>
      <c r="P73" s="1" t="s">
        <v>25</v>
      </c>
      <c r="Q73" s="1" t="s">
        <v>25</v>
      </c>
      <c r="R73" s="16" t="s">
        <v>25</v>
      </c>
      <c r="S73" s="16" t="s">
        <v>25</v>
      </c>
      <c r="T73" s="16" t="s">
        <v>25</v>
      </c>
      <c r="U73" s="16" t="s">
        <v>25</v>
      </c>
      <c r="V73" s="16" t="s">
        <v>25</v>
      </c>
      <c r="W73" s="16" t="s">
        <v>25</v>
      </c>
      <c r="X73" s="16" t="s">
        <v>25</v>
      </c>
      <c r="Y73" s="16" t="s">
        <v>25</v>
      </c>
      <c r="Z73" s="16" t="s">
        <v>25</v>
      </c>
      <c r="AA73" s="16" t="s">
        <v>25</v>
      </c>
      <c r="AB73" s="16" t="s">
        <v>25</v>
      </c>
      <c r="AC73" s="16" t="s">
        <v>25</v>
      </c>
      <c r="AD73" s="16" t="s">
        <v>25</v>
      </c>
      <c r="AE73" s="16" t="s">
        <v>25</v>
      </c>
      <c r="AF73" s="16" t="s">
        <v>25</v>
      </c>
      <c r="AG73" s="16" t="s">
        <v>25</v>
      </c>
      <c r="AH73" s="16" t="s">
        <v>25</v>
      </c>
      <c r="AI73" s="16" t="s">
        <v>25</v>
      </c>
      <c r="AJ73" s="16" t="s">
        <v>25</v>
      </c>
      <c r="AK73" s="16" t="s">
        <v>25</v>
      </c>
      <c r="AL73" s="16" t="s">
        <v>25</v>
      </c>
      <c r="AM73" s="16" t="s">
        <v>25</v>
      </c>
      <c r="AN73" s="16" t="s">
        <v>25</v>
      </c>
      <c r="AO73" s="16" t="s">
        <v>25</v>
      </c>
      <c r="AP73" s="16" t="s">
        <v>25</v>
      </c>
      <c r="AQ73" s="16" t="s">
        <v>25</v>
      </c>
      <c r="AR73" s="16" t="s">
        <v>25</v>
      </c>
      <c r="AS73" s="16" t="s">
        <v>25</v>
      </c>
      <c r="AT73" s="16" t="s">
        <v>25</v>
      </c>
      <c r="AU73" s="16" t="s">
        <v>25</v>
      </c>
      <c r="AV73" s="16" t="s">
        <v>25</v>
      </c>
      <c r="AW73" s="16" t="s">
        <v>25</v>
      </c>
      <c r="AX73" s="16" t="s">
        <v>25</v>
      </c>
      <c r="AY73" s="16" t="s">
        <v>25</v>
      </c>
      <c r="AZ73" s="16" t="s">
        <v>25</v>
      </c>
      <c r="BA73" s="39" t="s">
        <v>25</v>
      </c>
      <c r="BB73" s="38" t="s">
        <v>25</v>
      </c>
      <c r="BC73" s="16" t="s">
        <v>25</v>
      </c>
      <c r="BD73" s="16" t="s">
        <v>25</v>
      </c>
      <c r="BE73" s="16" t="s">
        <v>25</v>
      </c>
      <c r="BF73" s="16" t="s">
        <v>25</v>
      </c>
      <c r="BG73" s="16" t="s">
        <v>25</v>
      </c>
      <c r="BH73" s="16" t="s">
        <v>25</v>
      </c>
      <c r="BI73" s="16" t="s">
        <v>25</v>
      </c>
      <c r="BJ73" s="16" t="s">
        <v>25</v>
      </c>
      <c r="BK73" s="16" t="s">
        <v>25</v>
      </c>
      <c r="BL73" s="16" t="s">
        <v>25</v>
      </c>
      <c r="BM73" s="16" t="s">
        <v>25</v>
      </c>
      <c r="BN73" s="16" t="s">
        <v>25</v>
      </c>
      <c r="BO73" s="16" t="s">
        <v>25</v>
      </c>
      <c r="BP73" s="16" t="s">
        <v>25</v>
      </c>
      <c r="BQ73" s="16" t="s">
        <v>25</v>
      </c>
      <c r="BR73" s="16" t="s">
        <v>25</v>
      </c>
      <c r="BS73" s="16" t="s">
        <v>25</v>
      </c>
      <c r="BT73" s="16" t="s">
        <v>25</v>
      </c>
      <c r="BU73" s="16" t="s">
        <v>25</v>
      </c>
      <c r="BV73" s="16" t="s">
        <v>25</v>
      </c>
      <c r="BW73" s="16" t="s">
        <v>25</v>
      </c>
      <c r="BX73" s="16" t="s">
        <v>25</v>
      </c>
      <c r="BY73" s="16" t="s">
        <v>25</v>
      </c>
      <c r="BZ73" s="16" t="s">
        <v>25</v>
      </c>
      <c r="CA73" s="16" t="s">
        <v>25</v>
      </c>
      <c r="CB73" s="16" t="s">
        <v>25</v>
      </c>
      <c r="CC73" s="16" t="s">
        <v>25</v>
      </c>
      <c r="CD73" s="16" t="s">
        <v>25</v>
      </c>
      <c r="CE73" s="16" t="s">
        <v>25</v>
      </c>
      <c r="CF73" s="16" t="s">
        <v>25</v>
      </c>
      <c r="CG73" s="16" t="s">
        <v>25</v>
      </c>
      <c r="CH73" s="16" t="s">
        <v>25</v>
      </c>
      <c r="CI73" s="16" t="s">
        <v>25</v>
      </c>
      <c r="CJ73" s="16" t="s">
        <v>25</v>
      </c>
      <c r="CK73" s="16" t="s">
        <v>25</v>
      </c>
      <c r="CL73" s="16" t="s">
        <v>25</v>
      </c>
      <c r="CM73" s="16" t="s">
        <v>25</v>
      </c>
      <c r="CN73" s="16" t="s">
        <v>25</v>
      </c>
      <c r="CO73" s="16" t="s">
        <v>25</v>
      </c>
      <c r="CP73" s="16" t="s">
        <v>25</v>
      </c>
      <c r="CQ73" s="16" t="s">
        <v>25</v>
      </c>
      <c r="CR73" s="16" t="s">
        <v>25</v>
      </c>
      <c r="CS73" s="16" t="s">
        <v>25</v>
      </c>
      <c r="CT73" s="16" t="s">
        <v>25</v>
      </c>
      <c r="CU73" s="16" t="s">
        <v>25</v>
      </c>
      <c r="CV73" s="16" t="s">
        <v>25</v>
      </c>
      <c r="CW73" s="39" t="s">
        <v>25</v>
      </c>
      <c r="CX73" s="102" t="str">
        <f t="shared" si="53"/>
        <v>-</v>
      </c>
      <c r="CY73" s="103" t="str">
        <f t="shared" si="54"/>
        <v>-</v>
      </c>
      <c r="CZ73" s="103" t="str">
        <f t="shared" si="55"/>
        <v>-</v>
      </c>
      <c r="DA73" s="103" t="str">
        <f t="shared" si="56"/>
        <v>-</v>
      </c>
      <c r="DB73" s="103" t="str">
        <f t="shared" si="57"/>
        <v>-</v>
      </c>
      <c r="DC73" s="103" t="str">
        <f t="shared" si="58"/>
        <v>-</v>
      </c>
      <c r="DD73" s="103" t="str">
        <f t="shared" si="59"/>
        <v>-</v>
      </c>
      <c r="DE73" s="103" t="str">
        <f t="shared" si="60"/>
        <v>-</v>
      </c>
      <c r="DF73" s="103" t="str">
        <f t="shared" si="61"/>
        <v>-</v>
      </c>
      <c r="DG73" s="103" t="str">
        <f t="shared" si="62"/>
        <v>-</v>
      </c>
      <c r="DH73" s="103" t="str">
        <f t="shared" si="63"/>
        <v>-</v>
      </c>
      <c r="DI73" s="103" t="str">
        <f t="shared" si="64"/>
        <v>-</v>
      </c>
      <c r="DJ73" s="103" t="str">
        <f t="shared" si="65"/>
        <v>-</v>
      </c>
      <c r="DK73" s="103" t="str">
        <f t="shared" si="66"/>
        <v>-</v>
      </c>
      <c r="DL73" s="103" t="str">
        <f t="shared" si="67"/>
        <v>-</v>
      </c>
      <c r="DM73" s="103" t="str">
        <f t="shared" si="68"/>
        <v>-</v>
      </c>
      <c r="DN73" s="103" t="str">
        <f t="shared" si="69"/>
        <v>-</v>
      </c>
      <c r="DO73" s="103" t="str">
        <f t="shared" si="70"/>
        <v>-</v>
      </c>
      <c r="DP73" s="103" t="str">
        <f t="shared" si="71"/>
        <v>-</v>
      </c>
      <c r="DQ73" s="103" t="str">
        <f t="shared" si="72"/>
        <v>-</v>
      </c>
      <c r="DR73" s="103" t="str">
        <f t="shared" si="73"/>
        <v>-</v>
      </c>
      <c r="DS73" s="103" t="str">
        <f t="shared" si="74"/>
        <v>-</v>
      </c>
      <c r="DT73" s="103" t="str">
        <f t="shared" si="75"/>
        <v>-</v>
      </c>
      <c r="DU73" s="103" t="str">
        <f t="shared" si="76"/>
        <v>-</v>
      </c>
      <c r="DV73" s="103" t="str">
        <f t="shared" si="77"/>
        <v>-</v>
      </c>
      <c r="DW73" s="103" t="str">
        <f t="shared" si="78"/>
        <v>-</v>
      </c>
      <c r="DX73" s="103" t="str">
        <f t="shared" si="79"/>
        <v>-</v>
      </c>
      <c r="DY73" s="103" t="str">
        <f t="shared" si="80"/>
        <v>-</v>
      </c>
      <c r="DZ73" s="103" t="str">
        <f t="shared" si="81"/>
        <v>-</v>
      </c>
      <c r="EA73" s="103" t="str">
        <f t="shared" si="82"/>
        <v>-</v>
      </c>
      <c r="EB73" s="103" t="str">
        <f t="shared" si="83"/>
        <v>-</v>
      </c>
      <c r="EC73" s="103" t="str">
        <f t="shared" si="84"/>
        <v>-</v>
      </c>
      <c r="ED73" s="103" t="str">
        <f t="shared" si="85"/>
        <v>-</v>
      </c>
      <c r="EE73" s="103" t="str">
        <f t="shared" si="86"/>
        <v>-</v>
      </c>
      <c r="EF73" s="103" t="str">
        <f t="shared" si="87"/>
        <v>-</v>
      </c>
      <c r="EG73" s="103" t="str">
        <f t="shared" si="88"/>
        <v>-</v>
      </c>
      <c r="EH73" s="103" t="str">
        <f t="shared" si="89"/>
        <v>-</v>
      </c>
      <c r="EI73" s="103" t="str">
        <f t="shared" si="90"/>
        <v>-</v>
      </c>
      <c r="EJ73" s="103" t="str">
        <f t="shared" si="91"/>
        <v>-</v>
      </c>
      <c r="EK73" s="103" t="str">
        <f t="shared" si="92"/>
        <v>-</v>
      </c>
      <c r="EL73" s="103" t="str">
        <f t="shared" si="93"/>
        <v>-</v>
      </c>
      <c r="EM73" s="103" t="str">
        <f t="shared" si="94"/>
        <v>-</v>
      </c>
      <c r="EN73" s="103" t="str">
        <f t="shared" si="95"/>
        <v>-</v>
      </c>
      <c r="EO73" s="103" t="str">
        <f t="shared" si="96"/>
        <v>-</v>
      </c>
      <c r="EP73" s="103" t="str">
        <f t="shared" si="97"/>
        <v>-</v>
      </c>
      <c r="EQ73" s="103" t="str">
        <f t="shared" si="98"/>
        <v>-</v>
      </c>
      <c r="ER73" s="103" t="str">
        <f t="shared" si="99"/>
        <v>-</v>
      </c>
      <c r="ES73" s="104" t="str">
        <f t="shared" si="100"/>
        <v>-</v>
      </c>
      <c r="EU73" s="4" t="str">
        <f t="shared" ref="EU73:EU136" si="101">IFERROR(SUM(F73:Q73)/SUM(BB73:BM73),"-")</f>
        <v>-</v>
      </c>
      <c r="EV73" s="4" t="str">
        <f t="shared" ref="EV73:EV136" si="102">IFERROR(SUM(R73:AC73)/SUM(BN73:BY73),"-")</f>
        <v>-</v>
      </c>
      <c r="EW73" s="4" t="str">
        <f t="shared" ref="EW73:EW136" si="103">IFERROR(SUM(AD73:AO73)/SUM(BZ73:CK73),"-")</f>
        <v>-</v>
      </c>
      <c r="EX73" s="4" t="str">
        <f t="shared" ref="EX73:EX136" si="104">IFERROR(SUM(AP73:BA73)/SUM(CL73:CW73),"-")</f>
        <v>-</v>
      </c>
    </row>
    <row r="74" spans="1:154" hidden="1" outlineLevel="1" x14ac:dyDescent="0.25">
      <c r="A74" t="s">
        <v>53</v>
      </c>
      <c r="B74" s="2">
        <v>121</v>
      </c>
      <c r="C74" t="s">
        <v>297</v>
      </c>
      <c r="D74" s="19" t="s">
        <v>466</v>
      </c>
      <c r="E74" s="19" t="s">
        <v>462</v>
      </c>
      <c r="F74" s="45" t="s">
        <v>25</v>
      </c>
      <c r="G74" s="1" t="s">
        <v>25</v>
      </c>
      <c r="H74" s="1" t="s">
        <v>25</v>
      </c>
      <c r="I74" s="1" t="s">
        <v>25</v>
      </c>
      <c r="J74" s="1" t="s">
        <v>25</v>
      </c>
      <c r="K74" s="1" t="s">
        <v>25</v>
      </c>
      <c r="L74" s="1" t="s">
        <v>25</v>
      </c>
      <c r="M74" s="1" t="s">
        <v>25</v>
      </c>
      <c r="N74" s="1" t="s">
        <v>25</v>
      </c>
      <c r="O74" s="1" t="s">
        <v>25</v>
      </c>
      <c r="P74" s="1" t="s">
        <v>25</v>
      </c>
      <c r="Q74" s="1" t="s">
        <v>25</v>
      </c>
      <c r="R74" s="16" t="s">
        <v>25</v>
      </c>
      <c r="S74" s="16" t="s">
        <v>25</v>
      </c>
      <c r="T74" s="16" t="s">
        <v>25</v>
      </c>
      <c r="U74" s="16" t="s">
        <v>25</v>
      </c>
      <c r="V74" s="16" t="s">
        <v>25</v>
      </c>
      <c r="W74" s="16" t="s">
        <v>25</v>
      </c>
      <c r="X74" s="16" t="s">
        <v>25</v>
      </c>
      <c r="Y74" s="16" t="s">
        <v>25</v>
      </c>
      <c r="Z74" s="16" t="s">
        <v>25</v>
      </c>
      <c r="AA74" s="16" t="s">
        <v>25</v>
      </c>
      <c r="AB74" s="16" t="s">
        <v>25</v>
      </c>
      <c r="AC74" s="16" t="s">
        <v>25</v>
      </c>
      <c r="AD74" s="16" t="s">
        <v>25</v>
      </c>
      <c r="AE74" s="16" t="s">
        <v>25</v>
      </c>
      <c r="AF74" s="16" t="s">
        <v>25</v>
      </c>
      <c r="AG74" s="16" t="s">
        <v>25</v>
      </c>
      <c r="AH74" s="16" t="s">
        <v>25</v>
      </c>
      <c r="AI74" s="16" t="s">
        <v>25</v>
      </c>
      <c r="AJ74" s="16" t="s">
        <v>25</v>
      </c>
      <c r="AK74" s="16" t="s">
        <v>25</v>
      </c>
      <c r="AL74" s="16" t="s">
        <v>25</v>
      </c>
      <c r="AM74" s="16" t="s">
        <v>25</v>
      </c>
      <c r="AN74" s="16" t="s">
        <v>25</v>
      </c>
      <c r="AO74" s="16" t="s">
        <v>25</v>
      </c>
      <c r="AP74" s="16" t="s">
        <v>25</v>
      </c>
      <c r="AQ74" s="16" t="s">
        <v>25</v>
      </c>
      <c r="AR74" s="16" t="s">
        <v>25</v>
      </c>
      <c r="AS74" s="16" t="s">
        <v>25</v>
      </c>
      <c r="AT74" s="16" t="s">
        <v>25</v>
      </c>
      <c r="AU74" s="16" t="s">
        <v>25</v>
      </c>
      <c r="AV74" s="16" t="s">
        <v>25</v>
      </c>
      <c r="AW74" s="16" t="s">
        <v>25</v>
      </c>
      <c r="AX74" s="16" t="s">
        <v>25</v>
      </c>
      <c r="AY74" s="16" t="s">
        <v>25</v>
      </c>
      <c r="AZ74" s="16" t="s">
        <v>25</v>
      </c>
      <c r="BA74" s="39" t="s">
        <v>25</v>
      </c>
      <c r="BB74" s="38" t="s">
        <v>25</v>
      </c>
      <c r="BC74" s="16" t="s">
        <v>25</v>
      </c>
      <c r="BD74" s="16" t="s">
        <v>25</v>
      </c>
      <c r="BE74" s="16" t="s">
        <v>25</v>
      </c>
      <c r="BF74" s="16" t="s">
        <v>25</v>
      </c>
      <c r="BG74" s="16" t="s">
        <v>25</v>
      </c>
      <c r="BH74" s="16" t="s">
        <v>25</v>
      </c>
      <c r="BI74" s="16" t="s">
        <v>25</v>
      </c>
      <c r="BJ74" s="16" t="s">
        <v>25</v>
      </c>
      <c r="BK74" s="16" t="s">
        <v>25</v>
      </c>
      <c r="BL74" s="16" t="s">
        <v>25</v>
      </c>
      <c r="BM74" s="16" t="s">
        <v>25</v>
      </c>
      <c r="BN74" s="16" t="s">
        <v>25</v>
      </c>
      <c r="BO74" s="16" t="s">
        <v>25</v>
      </c>
      <c r="BP74" s="16" t="s">
        <v>25</v>
      </c>
      <c r="BQ74" s="16" t="s">
        <v>25</v>
      </c>
      <c r="BR74" s="16" t="s">
        <v>25</v>
      </c>
      <c r="BS74" s="16" t="s">
        <v>25</v>
      </c>
      <c r="BT74" s="16" t="s">
        <v>25</v>
      </c>
      <c r="BU74" s="16" t="s">
        <v>25</v>
      </c>
      <c r="BV74" s="16" t="s">
        <v>25</v>
      </c>
      <c r="BW74" s="16" t="s">
        <v>25</v>
      </c>
      <c r="BX74" s="16" t="s">
        <v>25</v>
      </c>
      <c r="BY74" s="16" t="s">
        <v>25</v>
      </c>
      <c r="BZ74" s="16" t="s">
        <v>25</v>
      </c>
      <c r="CA74" s="16" t="s">
        <v>25</v>
      </c>
      <c r="CB74" s="16" t="s">
        <v>25</v>
      </c>
      <c r="CC74" s="16" t="s">
        <v>25</v>
      </c>
      <c r="CD74" s="16" t="s">
        <v>25</v>
      </c>
      <c r="CE74" s="16" t="s">
        <v>25</v>
      </c>
      <c r="CF74" s="16" t="s">
        <v>25</v>
      </c>
      <c r="CG74" s="16" t="s">
        <v>25</v>
      </c>
      <c r="CH74" s="16" t="s">
        <v>25</v>
      </c>
      <c r="CI74" s="16" t="s">
        <v>25</v>
      </c>
      <c r="CJ74" s="16" t="s">
        <v>25</v>
      </c>
      <c r="CK74" s="16" t="s">
        <v>25</v>
      </c>
      <c r="CL74" s="16" t="s">
        <v>25</v>
      </c>
      <c r="CM74" s="16" t="s">
        <v>25</v>
      </c>
      <c r="CN74" s="16" t="s">
        <v>25</v>
      </c>
      <c r="CO74" s="16" t="s">
        <v>25</v>
      </c>
      <c r="CP74" s="16" t="s">
        <v>25</v>
      </c>
      <c r="CQ74" s="16" t="s">
        <v>25</v>
      </c>
      <c r="CR74" s="16" t="s">
        <v>25</v>
      </c>
      <c r="CS74" s="16" t="s">
        <v>25</v>
      </c>
      <c r="CT74" s="16" t="s">
        <v>25</v>
      </c>
      <c r="CU74" s="16" t="s">
        <v>25</v>
      </c>
      <c r="CV74" s="16" t="s">
        <v>25</v>
      </c>
      <c r="CW74" s="39" t="s">
        <v>25</v>
      </c>
      <c r="CX74" s="102" t="str">
        <f t="shared" si="53"/>
        <v>-</v>
      </c>
      <c r="CY74" s="103" t="str">
        <f t="shared" si="54"/>
        <v>-</v>
      </c>
      <c r="CZ74" s="103" t="str">
        <f t="shared" si="55"/>
        <v>-</v>
      </c>
      <c r="DA74" s="103" t="str">
        <f t="shared" si="56"/>
        <v>-</v>
      </c>
      <c r="DB74" s="103" t="str">
        <f t="shared" si="57"/>
        <v>-</v>
      </c>
      <c r="DC74" s="103" t="str">
        <f t="shared" si="58"/>
        <v>-</v>
      </c>
      <c r="DD74" s="103" t="str">
        <f t="shared" si="59"/>
        <v>-</v>
      </c>
      <c r="DE74" s="103" t="str">
        <f t="shared" si="60"/>
        <v>-</v>
      </c>
      <c r="DF74" s="103" t="str">
        <f t="shared" si="61"/>
        <v>-</v>
      </c>
      <c r="DG74" s="103" t="str">
        <f t="shared" si="62"/>
        <v>-</v>
      </c>
      <c r="DH74" s="103" t="str">
        <f t="shared" si="63"/>
        <v>-</v>
      </c>
      <c r="DI74" s="103" t="str">
        <f t="shared" si="64"/>
        <v>-</v>
      </c>
      <c r="DJ74" s="103" t="str">
        <f t="shared" si="65"/>
        <v>-</v>
      </c>
      <c r="DK74" s="103" t="str">
        <f t="shared" si="66"/>
        <v>-</v>
      </c>
      <c r="DL74" s="103" t="str">
        <f t="shared" si="67"/>
        <v>-</v>
      </c>
      <c r="DM74" s="103" t="str">
        <f t="shared" si="68"/>
        <v>-</v>
      </c>
      <c r="DN74" s="103" t="str">
        <f t="shared" si="69"/>
        <v>-</v>
      </c>
      <c r="DO74" s="103" t="str">
        <f t="shared" si="70"/>
        <v>-</v>
      </c>
      <c r="DP74" s="103" t="str">
        <f t="shared" si="71"/>
        <v>-</v>
      </c>
      <c r="DQ74" s="103" t="str">
        <f t="shared" si="72"/>
        <v>-</v>
      </c>
      <c r="DR74" s="103" t="str">
        <f t="shared" si="73"/>
        <v>-</v>
      </c>
      <c r="DS74" s="103" t="str">
        <f t="shared" si="74"/>
        <v>-</v>
      </c>
      <c r="DT74" s="103" t="str">
        <f t="shared" si="75"/>
        <v>-</v>
      </c>
      <c r="DU74" s="103" t="str">
        <f t="shared" si="76"/>
        <v>-</v>
      </c>
      <c r="DV74" s="103" t="str">
        <f t="shared" si="77"/>
        <v>-</v>
      </c>
      <c r="DW74" s="103" t="str">
        <f t="shared" si="78"/>
        <v>-</v>
      </c>
      <c r="DX74" s="103" t="str">
        <f t="shared" si="79"/>
        <v>-</v>
      </c>
      <c r="DY74" s="103" t="str">
        <f t="shared" si="80"/>
        <v>-</v>
      </c>
      <c r="DZ74" s="103" t="str">
        <f t="shared" si="81"/>
        <v>-</v>
      </c>
      <c r="EA74" s="103" t="str">
        <f t="shared" si="82"/>
        <v>-</v>
      </c>
      <c r="EB74" s="103" t="str">
        <f t="shared" si="83"/>
        <v>-</v>
      </c>
      <c r="EC74" s="103" t="str">
        <f t="shared" si="84"/>
        <v>-</v>
      </c>
      <c r="ED74" s="103" t="str">
        <f t="shared" si="85"/>
        <v>-</v>
      </c>
      <c r="EE74" s="103" t="str">
        <f t="shared" si="86"/>
        <v>-</v>
      </c>
      <c r="EF74" s="103" t="str">
        <f t="shared" si="87"/>
        <v>-</v>
      </c>
      <c r="EG74" s="103" t="str">
        <f t="shared" si="88"/>
        <v>-</v>
      </c>
      <c r="EH74" s="103" t="str">
        <f t="shared" si="89"/>
        <v>-</v>
      </c>
      <c r="EI74" s="103" t="str">
        <f t="shared" si="90"/>
        <v>-</v>
      </c>
      <c r="EJ74" s="103" t="str">
        <f t="shared" si="91"/>
        <v>-</v>
      </c>
      <c r="EK74" s="103" t="str">
        <f t="shared" si="92"/>
        <v>-</v>
      </c>
      <c r="EL74" s="103" t="str">
        <f t="shared" si="93"/>
        <v>-</v>
      </c>
      <c r="EM74" s="103" t="str">
        <f t="shared" si="94"/>
        <v>-</v>
      </c>
      <c r="EN74" s="103" t="str">
        <f t="shared" si="95"/>
        <v>-</v>
      </c>
      <c r="EO74" s="103" t="str">
        <f t="shared" si="96"/>
        <v>-</v>
      </c>
      <c r="EP74" s="103" t="str">
        <f t="shared" si="97"/>
        <v>-</v>
      </c>
      <c r="EQ74" s="103" t="str">
        <f t="shared" si="98"/>
        <v>-</v>
      </c>
      <c r="ER74" s="103" t="str">
        <f t="shared" si="99"/>
        <v>-</v>
      </c>
      <c r="ES74" s="104" t="str">
        <f t="shared" si="100"/>
        <v>-</v>
      </c>
      <c r="EU74" s="4" t="str">
        <f t="shared" si="101"/>
        <v>-</v>
      </c>
      <c r="EV74" s="4" t="str">
        <f t="shared" si="102"/>
        <v>-</v>
      </c>
      <c r="EW74" s="4" t="str">
        <f t="shared" si="103"/>
        <v>-</v>
      </c>
      <c r="EX74" s="4" t="str">
        <f t="shared" si="104"/>
        <v>-</v>
      </c>
    </row>
    <row r="75" spans="1:154" hidden="1" outlineLevel="1" x14ac:dyDescent="0.25">
      <c r="A75" t="s">
        <v>54</v>
      </c>
      <c r="B75" s="2">
        <v>84</v>
      </c>
      <c r="C75" t="s">
        <v>298</v>
      </c>
      <c r="D75" s="19" t="s">
        <v>465</v>
      </c>
      <c r="E75" s="19" t="s">
        <v>461</v>
      </c>
      <c r="F75" s="45" t="s">
        <v>25</v>
      </c>
      <c r="G75" s="1" t="s">
        <v>25</v>
      </c>
      <c r="H75" s="1" t="s">
        <v>25</v>
      </c>
      <c r="I75" s="1" t="s">
        <v>25</v>
      </c>
      <c r="J75" s="1" t="s">
        <v>25</v>
      </c>
      <c r="K75" s="1" t="s">
        <v>25</v>
      </c>
      <c r="L75" s="1" t="s">
        <v>25</v>
      </c>
      <c r="M75" s="1" t="s">
        <v>25</v>
      </c>
      <c r="N75" s="1" t="s">
        <v>25</v>
      </c>
      <c r="O75" s="1" t="s">
        <v>25</v>
      </c>
      <c r="P75" s="1" t="s">
        <v>25</v>
      </c>
      <c r="Q75" s="1" t="s">
        <v>25</v>
      </c>
      <c r="R75" s="16" t="s">
        <v>25</v>
      </c>
      <c r="S75" s="16" t="s">
        <v>25</v>
      </c>
      <c r="T75" s="16" t="s">
        <v>25</v>
      </c>
      <c r="U75" s="16" t="s">
        <v>25</v>
      </c>
      <c r="V75" s="16" t="s">
        <v>25</v>
      </c>
      <c r="W75" s="16" t="s">
        <v>25</v>
      </c>
      <c r="X75" s="16" t="s">
        <v>25</v>
      </c>
      <c r="Y75" s="16" t="s">
        <v>25</v>
      </c>
      <c r="Z75" s="16" t="s">
        <v>25</v>
      </c>
      <c r="AA75" s="16" t="s">
        <v>25</v>
      </c>
      <c r="AB75" s="16" t="s">
        <v>25</v>
      </c>
      <c r="AC75" s="16" t="s">
        <v>25</v>
      </c>
      <c r="AD75" s="16" t="s">
        <v>25</v>
      </c>
      <c r="AE75" s="16" t="s">
        <v>25</v>
      </c>
      <c r="AF75" s="16" t="s">
        <v>25</v>
      </c>
      <c r="AG75" s="16" t="s">
        <v>25</v>
      </c>
      <c r="AH75" s="16" t="s">
        <v>25</v>
      </c>
      <c r="AI75" s="16" t="s">
        <v>25</v>
      </c>
      <c r="AJ75" s="16" t="s">
        <v>25</v>
      </c>
      <c r="AK75" s="16" t="s">
        <v>25</v>
      </c>
      <c r="AL75" s="16" t="s">
        <v>25</v>
      </c>
      <c r="AM75" s="16" t="s">
        <v>25</v>
      </c>
      <c r="AN75" s="16" t="s">
        <v>25</v>
      </c>
      <c r="AO75" s="16" t="s">
        <v>25</v>
      </c>
      <c r="AP75" s="16" t="s">
        <v>25</v>
      </c>
      <c r="AQ75" s="16" t="s">
        <v>25</v>
      </c>
      <c r="AR75" s="16" t="s">
        <v>25</v>
      </c>
      <c r="AS75" s="16" t="s">
        <v>25</v>
      </c>
      <c r="AT75" s="16" t="s">
        <v>25</v>
      </c>
      <c r="AU75" s="16" t="s">
        <v>25</v>
      </c>
      <c r="AV75" s="16" t="s">
        <v>25</v>
      </c>
      <c r="AW75" s="16" t="s">
        <v>25</v>
      </c>
      <c r="AX75" s="16" t="s">
        <v>25</v>
      </c>
      <c r="AY75" s="16" t="s">
        <v>25</v>
      </c>
      <c r="AZ75" s="16" t="s">
        <v>25</v>
      </c>
      <c r="BA75" s="39" t="s">
        <v>25</v>
      </c>
      <c r="BB75" s="38" t="s">
        <v>25</v>
      </c>
      <c r="BC75" s="16" t="s">
        <v>25</v>
      </c>
      <c r="BD75" s="16" t="s">
        <v>25</v>
      </c>
      <c r="BE75" s="16" t="s">
        <v>25</v>
      </c>
      <c r="BF75" s="16" t="s">
        <v>25</v>
      </c>
      <c r="BG75" s="16" t="s">
        <v>25</v>
      </c>
      <c r="BH75" s="16" t="s">
        <v>25</v>
      </c>
      <c r="BI75" s="16" t="s">
        <v>25</v>
      </c>
      <c r="BJ75" s="16" t="s">
        <v>25</v>
      </c>
      <c r="BK75" s="16" t="s">
        <v>25</v>
      </c>
      <c r="BL75" s="16" t="s">
        <v>25</v>
      </c>
      <c r="BM75" s="16" t="s">
        <v>25</v>
      </c>
      <c r="BN75" s="16" t="s">
        <v>25</v>
      </c>
      <c r="BO75" s="16" t="s">
        <v>25</v>
      </c>
      <c r="BP75" s="16" t="s">
        <v>25</v>
      </c>
      <c r="BQ75" s="16" t="s">
        <v>25</v>
      </c>
      <c r="BR75" s="16" t="s">
        <v>25</v>
      </c>
      <c r="BS75" s="16" t="s">
        <v>25</v>
      </c>
      <c r="BT75" s="16" t="s">
        <v>25</v>
      </c>
      <c r="BU75" s="16" t="s">
        <v>25</v>
      </c>
      <c r="BV75" s="16" t="s">
        <v>25</v>
      </c>
      <c r="BW75" s="16" t="s">
        <v>25</v>
      </c>
      <c r="BX75" s="16" t="s">
        <v>25</v>
      </c>
      <c r="BY75" s="16" t="s">
        <v>25</v>
      </c>
      <c r="BZ75" s="16" t="s">
        <v>25</v>
      </c>
      <c r="CA75" s="16" t="s">
        <v>25</v>
      </c>
      <c r="CB75" s="16" t="s">
        <v>25</v>
      </c>
      <c r="CC75" s="16" t="s">
        <v>25</v>
      </c>
      <c r="CD75" s="16" t="s">
        <v>25</v>
      </c>
      <c r="CE75" s="16" t="s">
        <v>25</v>
      </c>
      <c r="CF75" s="16" t="s">
        <v>25</v>
      </c>
      <c r="CG75" s="16" t="s">
        <v>25</v>
      </c>
      <c r="CH75" s="16" t="s">
        <v>25</v>
      </c>
      <c r="CI75" s="16" t="s">
        <v>25</v>
      </c>
      <c r="CJ75" s="16" t="s">
        <v>25</v>
      </c>
      <c r="CK75" s="16" t="s">
        <v>25</v>
      </c>
      <c r="CL75" s="16" t="s">
        <v>25</v>
      </c>
      <c r="CM75" s="16" t="s">
        <v>25</v>
      </c>
      <c r="CN75" s="16" t="s">
        <v>25</v>
      </c>
      <c r="CO75" s="16" t="s">
        <v>25</v>
      </c>
      <c r="CP75" s="16" t="s">
        <v>25</v>
      </c>
      <c r="CQ75" s="16" t="s">
        <v>25</v>
      </c>
      <c r="CR75" s="16" t="s">
        <v>25</v>
      </c>
      <c r="CS75" s="16" t="s">
        <v>25</v>
      </c>
      <c r="CT75" s="16" t="s">
        <v>25</v>
      </c>
      <c r="CU75" s="16" t="s">
        <v>25</v>
      </c>
      <c r="CV75" s="16" t="s">
        <v>25</v>
      </c>
      <c r="CW75" s="39" t="s">
        <v>25</v>
      </c>
      <c r="CX75" s="102" t="str">
        <f t="shared" si="53"/>
        <v>-</v>
      </c>
      <c r="CY75" s="103" t="str">
        <f t="shared" si="54"/>
        <v>-</v>
      </c>
      <c r="CZ75" s="103" t="str">
        <f t="shared" si="55"/>
        <v>-</v>
      </c>
      <c r="DA75" s="103" t="str">
        <f t="shared" si="56"/>
        <v>-</v>
      </c>
      <c r="DB75" s="103" t="str">
        <f t="shared" si="57"/>
        <v>-</v>
      </c>
      <c r="DC75" s="103" t="str">
        <f t="shared" si="58"/>
        <v>-</v>
      </c>
      <c r="DD75" s="103" t="str">
        <f t="shared" si="59"/>
        <v>-</v>
      </c>
      <c r="DE75" s="103" t="str">
        <f t="shared" si="60"/>
        <v>-</v>
      </c>
      <c r="DF75" s="103" t="str">
        <f t="shared" si="61"/>
        <v>-</v>
      </c>
      <c r="DG75" s="103" t="str">
        <f t="shared" si="62"/>
        <v>-</v>
      </c>
      <c r="DH75" s="103" t="str">
        <f t="shared" si="63"/>
        <v>-</v>
      </c>
      <c r="DI75" s="103" t="str">
        <f t="shared" si="64"/>
        <v>-</v>
      </c>
      <c r="DJ75" s="103" t="str">
        <f t="shared" si="65"/>
        <v>-</v>
      </c>
      <c r="DK75" s="103" t="str">
        <f t="shared" si="66"/>
        <v>-</v>
      </c>
      <c r="DL75" s="103" t="str">
        <f t="shared" si="67"/>
        <v>-</v>
      </c>
      <c r="DM75" s="103" t="str">
        <f t="shared" si="68"/>
        <v>-</v>
      </c>
      <c r="DN75" s="103" t="str">
        <f t="shared" si="69"/>
        <v>-</v>
      </c>
      <c r="DO75" s="103" t="str">
        <f t="shared" si="70"/>
        <v>-</v>
      </c>
      <c r="DP75" s="103" t="str">
        <f t="shared" si="71"/>
        <v>-</v>
      </c>
      <c r="DQ75" s="103" t="str">
        <f t="shared" si="72"/>
        <v>-</v>
      </c>
      <c r="DR75" s="103" t="str">
        <f t="shared" si="73"/>
        <v>-</v>
      </c>
      <c r="DS75" s="103" t="str">
        <f t="shared" si="74"/>
        <v>-</v>
      </c>
      <c r="DT75" s="103" t="str">
        <f t="shared" si="75"/>
        <v>-</v>
      </c>
      <c r="DU75" s="103" t="str">
        <f t="shared" si="76"/>
        <v>-</v>
      </c>
      <c r="DV75" s="103" t="str">
        <f t="shared" si="77"/>
        <v>-</v>
      </c>
      <c r="DW75" s="103" t="str">
        <f t="shared" si="78"/>
        <v>-</v>
      </c>
      <c r="DX75" s="103" t="str">
        <f t="shared" si="79"/>
        <v>-</v>
      </c>
      <c r="DY75" s="103" t="str">
        <f t="shared" si="80"/>
        <v>-</v>
      </c>
      <c r="DZ75" s="103" t="str">
        <f t="shared" si="81"/>
        <v>-</v>
      </c>
      <c r="EA75" s="103" t="str">
        <f t="shared" si="82"/>
        <v>-</v>
      </c>
      <c r="EB75" s="103" t="str">
        <f t="shared" si="83"/>
        <v>-</v>
      </c>
      <c r="EC75" s="103" t="str">
        <f t="shared" si="84"/>
        <v>-</v>
      </c>
      <c r="ED75" s="103" t="str">
        <f t="shared" si="85"/>
        <v>-</v>
      </c>
      <c r="EE75" s="103" t="str">
        <f t="shared" si="86"/>
        <v>-</v>
      </c>
      <c r="EF75" s="103" t="str">
        <f t="shared" si="87"/>
        <v>-</v>
      </c>
      <c r="EG75" s="103" t="str">
        <f t="shared" si="88"/>
        <v>-</v>
      </c>
      <c r="EH75" s="103" t="str">
        <f t="shared" si="89"/>
        <v>-</v>
      </c>
      <c r="EI75" s="103" t="str">
        <f t="shared" si="90"/>
        <v>-</v>
      </c>
      <c r="EJ75" s="103" t="str">
        <f t="shared" si="91"/>
        <v>-</v>
      </c>
      <c r="EK75" s="103" t="str">
        <f t="shared" si="92"/>
        <v>-</v>
      </c>
      <c r="EL75" s="103" t="str">
        <f t="shared" si="93"/>
        <v>-</v>
      </c>
      <c r="EM75" s="103" t="str">
        <f t="shared" si="94"/>
        <v>-</v>
      </c>
      <c r="EN75" s="103" t="str">
        <f t="shared" si="95"/>
        <v>-</v>
      </c>
      <c r="EO75" s="103" t="str">
        <f t="shared" si="96"/>
        <v>-</v>
      </c>
      <c r="EP75" s="103" t="str">
        <f t="shared" si="97"/>
        <v>-</v>
      </c>
      <c r="EQ75" s="103" t="str">
        <f t="shared" si="98"/>
        <v>-</v>
      </c>
      <c r="ER75" s="103" t="str">
        <f t="shared" si="99"/>
        <v>-</v>
      </c>
      <c r="ES75" s="104" t="str">
        <f t="shared" si="100"/>
        <v>-</v>
      </c>
      <c r="EU75" s="4" t="str">
        <f t="shared" si="101"/>
        <v>-</v>
      </c>
      <c r="EV75" s="4" t="str">
        <f t="shared" si="102"/>
        <v>-</v>
      </c>
      <c r="EW75" s="4" t="str">
        <f t="shared" si="103"/>
        <v>-</v>
      </c>
      <c r="EX75" s="4" t="str">
        <f t="shared" si="104"/>
        <v>-</v>
      </c>
    </row>
    <row r="76" spans="1:154" hidden="1" outlineLevel="1" x14ac:dyDescent="0.25">
      <c r="A76" t="s">
        <v>55</v>
      </c>
      <c r="B76" s="2">
        <v>163</v>
      </c>
      <c r="C76" t="s">
        <v>299</v>
      </c>
      <c r="D76" s="19" t="s">
        <v>465</v>
      </c>
      <c r="E76" s="19" t="s">
        <v>461</v>
      </c>
      <c r="F76" s="45" t="s">
        <v>25</v>
      </c>
      <c r="G76" s="1" t="s">
        <v>25</v>
      </c>
      <c r="H76" s="1" t="s">
        <v>25</v>
      </c>
      <c r="I76" s="1" t="s">
        <v>25</v>
      </c>
      <c r="J76" s="1" t="s">
        <v>25</v>
      </c>
      <c r="K76" s="1" t="s">
        <v>25</v>
      </c>
      <c r="L76" s="1" t="s">
        <v>25</v>
      </c>
      <c r="M76" s="1" t="s">
        <v>25</v>
      </c>
      <c r="N76" s="1" t="s">
        <v>25</v>
      </c>
      <c r="O76" s="1" t="s">
        <v>25</v>
      </c>
      <c r="P76" s="1" t="s">
        <v>25</v>
      </c>
      <c r="Q76" s="1" t="s">
        <v>25</v>
      </c>
      <c r="R76" s="16" t="s">
        <v>25</v>
      </c>
      <c r="S76" s="16" t="s">
        <v>25</v>
      </c>
      <c r="T76" s="16" t="s">
        <v>25</v>
      </c>
      <c r="U76" s="16" t="s">
        <v>25</v>
      </c>
      <c r="V76" s="16" t="s">
        <v>25</v>
      </c>
      <c r="W76" s="16" t="s">
        <v>25</v>
      </c>
      <c r="X76" s="16" t="s">
        <v>25</v>
      </c>
      <c r="Y76" s="16" t="s">
        <v>25</v>
      </c>
      <c r="Z76" s="16" t="s">
        <v>25</v>
      </c>
      <c r="AA76" s="16" t="s">
        <v>25</v>
      </c>
      <c r="AB76" s="16" t="s">
        <v>25</v>
      </c>
      <c r="AC76" s="16" t="s">
        <v>25</v>
      </c>
      <c r="AD76" s="16" t="s">
        <v>25</v>
      </c>
      <c r="AE76" s="16" t="s">
        <v>25</v>
      </c>
      <c r="AF76" s="16" t="s">
        <v>25</v>
      </c>
      <c r="AG76" s="16" t="s">
        <v>25</v>
      </c>
      <c r="AH76" s="16" t="s">
        <v>25</v>
      </c>
      <c r="AI76" s="16" t="s">
        <v>25</v>
      </c>
      <c r="AJ76" s="16" t="s">
        <v>25</v>
      </c>
      <c r="AK76" s="16" t="s">
        <v>25</v>
      </c>
      <c r="AL76" s="16" t="s">
        <v>25</v>
      </c>
      <c r="AM76" s="16" t="s">
        <v>25</v>
      </c>
      <c r="AN76" s="16" t="s">
        <v>25</v>
      </c>
      <c r="AO76" s="16" t="s">
        <v>25</v>
      </c>
      <c r="AP76" s="16" t="s">
        <v>25</v>
      </c>
      <c r="AQ76" s="16" t="s">
        <v>25</v>
      </c>
      <c r="AR76" s="16" t="s">
        <v>25</v>
      </c>
      <c r="AS76" s="16" t="s">
        <v>25</v>
      </c>
      <c r="AT76" s="16" t="s">
        <v>25</v>
      </c>
      <c r="AU76" s="16" t="s">
        <v>25</v>
      </c>
      <c r="AV76" s="16" t="s">
        <v>25</v>
      </c>
      <c r="AW76" s="16" t="s">
        <v>25</v>
      </c>
      <c r="AX76" s="16" t="s">
        <v>25</v>
      </c>
      <c r="AY76" s="16" t="s">
        <v>25</v>
      </c>
      <c r="AZ76" s="16" t="s">
        <v>25</v>
      </c>
      <c r="BA76" s="39" t="s">
        <v>25</v>
      </c>
      <c r="BB76" s="38" t="s">
        <v>25</v>
      </c>
      <c r="BC76" s="16" t="s">
        <v>25</v>
      </c>
      <c r="BD76" s="16" t="s">
        <v>25</v>
      </c>
      <c r="BE76" s="16" t="s">
        <v>25</v>
      </c>
      <c r="BF76" s="16" t="s">
        <v>25</v>
      </c>
      <c r="BG76" s="16" t="s">
        <v>25</v>
      </c>
      <c r="BH76" s="16" t="s">
        <v>25</v>
      </c>
      <c r="BI76" s="16" t="s">
        <v>25</v>
      </c>
      <c r="BJ76" s="16" t="s">
        <v>25</v>
      </c>
      <c r="BK76" s="16" t="s">
        <v>25</v>
      </c>
      <c r="BL76" s="16" t="s">
        <v>25</v>
      </c>
      <c r="BM76" s="16" t="s">
        <v>25</v>
      </c>
      <c r="BN76" s="16" t="s">
        <v>25</v>
      </c>
      <c r="BO76" s="16" t="s">
        <v>25</v>
      </c>
      <c r="BP76" s="16" t="s">
        <v>25</v>
      </c>
      <c r="BQ76" s="16" t="s">
        <v>25</v>
      </c>
      <c r="BR76" s="16" t="s">
        <v>25</v>
      </c>
      <c r="BS76" s="16" t="s">
        <v>25</v>
      </c>
      <c r="BT76" s="16" t="s">
        <v>25</v>
      </c>
      <c r="BU76" s="16" t="s">
        <v>25</v>
      </c>
      <c r="BV76" s="16" t="s">
        <v>25</v>
      </c>
      <c r="BW76" s="16" t="s">
        <v>25</v>
      </c>
      <c r="BX76" s="16" t="s">
        <v>25</v>
      </c>
      <c r="BY76" s="16" t="s">
        <v>25</v>
      </c>
      <c r="BZ76" s="16" t="s">
        <v>25</v>
      </c>
      <c r="CA76" s="16" t="s">
        <v>25</v>
      </c>
      <c r="CB76" s="16" t="s">
        <v>25</v>
      </c>
      <c r="CC76" s="16" t="s">
        <v>25</v>
      </c>
      <c r="CD76" s="16" t="s">
        <v>25</v>
      </c>
      <c r="CE76" s="16" t="s">
        <v>25</v>
      </c>
      <c r="CF76" s="16" t="s">
        <v>25</v>
      </c>
      <c r="CG76" s="16" t="s">
        <v>25</v>
      </c>
      <c r="CH76" s="16" t="s">
        <v>25</v>
      </c>
      <c r="CI76" s="16" t="s">
        <v>25</v>
      </c>
      <c r="CJ76" s="16" t="s">
        <v>25</v>
      </c>
      <c r="CK76" s="16" t="s">
        <v>25</v>
      </c>
      <c r="CL76" s="16" t="s">
        <v>25</v>
      </c>
      <c r="CM76" s="16" t="s">
        <v>25</v>
      </c>
      <c r="CN76" s="16" t="s">
        <v>25</v>
      </c>
      <c r="CO76" s="16" t="s">
        <v>25</v>
      </c>
      <c r="CP76" s="16" t="s">
        <v>25</v>
      </c>
      <c r="CQ76" s="16" t="s">
        <v>25</v>
      </c>
      <c r="CR76" s="16" t="s">
        <v>25</v>
      </c>
      <c r="CS76" s="16" t="s">
        <v>25</v>
      </c>
      <c r="CT76" s="16" t="s">
        <v>25</v>
      </c>
      <c r="CU76" s="16" t="s">
        <v>25</v>
      </c>
      <c r="CV76" s="16" t="s">
        <v>25</v>
      </c>
      <c r="CW76" s="39" t="s">
        <v>25</v>
      </c>
      <c r="CX76" s="102" t="str">
        <f t="shared" si="53"/>
        <v>-</v>
      </c>
      <c r="CY76" s="103" t="str">
        <f t="shared" si="54"/>
        <v>-</v>
      </c>
      <c r="CZ76" s="103" t="str">
        <f t="shared" si="55"/>
        <v>-</v>
      </c>
      <c r="DA76" s="103" t="str">
        <f t="shared" si="56"/>
        <v>-</v>
      </c>
      <c r="DB76" s="103" t="str">
        <f t="shared" si="57"/>
        <v>-</v>
      </c>
      <c r="DC76" s="103" t="str">
        <f t="shared" si="58"/>
        <v>-</v>
      </c>
      <c r="DD76" s="103" t="str">
        <f t="shared" si="59"/>
        <v>-</v>
      </c>
      <c r="DE76" s="103" t="str">
        <f t="shared" si="60"/>
        <v>-</v>
      </c>
      <c r="DF76" s="103" t="str">
        <f t="shared" si="61"/>
        <v>-</v>
      </c>
      <c r="DG76" s="103" t="str">
        <f t="shared" si="62"/>
        <v>-</v>
      </c>
      <c r="DH76" s="103" t="str">
        <f t="shared" si="63"/>
        <v>-</v>
      </c>
      <c r="DI76" s="103" t="str">
        <f t="shared" si="64"/>
        <v>-</v>
      </c>
      <c r="DJ76" s="103" t="str">
        <f t="shared" si="65"/>
        <v>-</v>
      </c>
      <c r="DK76" s="103" t="str">
        <f t="shared" si="66"/>
        <v>-</v>
      </c>
      <c r="DL76" s="103" t="str">
        <f t="shared" si="67"/>
        <v>-</v>
      </c>
      <c r="DM76" s="103" t="str">
        <f t="shared" si="68"/>
        <v>-</v>
      </c>
      <c r="DN76" s="103" t="str">
        <f t="shared" si="69"/>
        <v>-</v>
      </c>
      <c r="DO76" s="103" t="str">
        <f t="shared" si="70"/>
        <v>-</v>
      </c>
      <c r="DP76" s="103" t="str">
        <f t="shared" si="71"/>
        <v>-</v>
      </c>
      <c r="DQ76" s="103" t="str">
        <f t="shared" si="72"/>
        <v>-</v>
      </c>
      <c r="DR76" s="103" t="str">
        <f t="shared" si="73"/>
        <v>-</v>
      </c>
      <c r="DS76" s="103" t="str">
        <f t="shared" si="74"/>
        <v>-</v>
      </c>
      <c r="DT76" s="103" t="str">
        <f t="shared" si="75"/>
        <v>-</v>
      </c>
      <c r="DU76" s="103" t="str">
        <f t="shared" si="76"/>
        <v>-</v>
      </c>
      <c r="DV76" s="103" t="str">
        <f t="shared" si="77"/>
        <v>-</v>
      </c>
      <c r="DW76" s="103" t="str">
        <f t="shared" si="78"/>
        <v>-</v>
      </c>
      <c r="DX76" s="103" t="str">
        <f t="shared" si="79"/>
        <v>-</v>
      </c>
      <c r="DY76" s="103" t="str">
        <f t="shared" si="80"/>
        <v>-</v>
      </c>
      <c r="DZ76" s="103" t="str">
        <f t="shared" si="81"/>
        <v>-</v>
      </c>
      <c r="EA76" s="103" t="str">
        <f t="shared" si="82"/>
        <v>-</v>
      </c>
      <c r="EB76" s="103" t="str">
        <f t="shared" si="83"/>
        <v>-</v>
      </c>
      <c r="EC76" s="103" t="str">
        <f t="shared" si="84"/>
        <v>-</v>
      </c>
      <c r="ED76" s="103" t="str">
        <f t="shared" si="85"/>
        <v>-</v>
      </c>
      <c r="EE76" s="103" t="str">
        <f t="shared" si="86"/>
        <v>-</v>
      </c>
      <c r="EF76" s="103" t="str">
        <f t="shared" si="87"/>
        <v>-</v>
      </c>
      <c r="EG76" s="103" t="str">
        <f t="shared" si="88"/>
        <v>-</v>
      </c>
      <c r="EH76" s="103" t="str">
        <f t="shared" si="89"/>
        <v>-</v>
      </c>
      <c r="EI76" s="103" t="str">
        <f t="shared" si="90"/>
        <v>-</v>
      </c>
      <c r="EJ76" s="103" t="str">
        <f t="shared" si="91"/>
        <v>-</v>
      </c>
      <c r="EK76" s="103" t="str">
        <f t="shared" si="92"/>
        <v>-</v>
      </c>
      <c r="EL76" s="103" t="str">
        <f t="shared" si="93"/>
        <v>-</v>
      </c>
      <c r="EM76" s="103" t="str">
        <f t="shared" si="94"/>
        <v>-</v>
      </c>
      <c r="EN76" s="103" t="str">
        <f t="shared" si="95"/>
        <v>-</v>
      </c>
      <c r="EO76" s="103" t="str">
        <f t="shared" si="96"/>
        <v>-</v>
      </c>
      <c r="EP76" s="103" t="str">
        <f t="shared" si="97"/>
        <v>-</v>
      </c>
      <c r="EQ76" s="103" t="str">
        <f t="shared" si="98"/>
        <v>-</v>
      </c>
      <c r="ER76" s="103" t="str">
        <f t="shared" si="99"/>
        <v>-</v>
      </c>
      <c r="ES76" s="104" t="str">
        <f t="shared" si="100"/>
        <v>-</v>
      </c>
      <c r="EU76" s="4" t="str">
        <f t="shared" si="101"/>
        <v>-</v>
      </c>
      <c r="EV76" s="4" t="str">
        <f t="shared" si="102"/>
        <v>-</v>
      </c>
      <c r="EW76" s="4" t="str">
        <f t="shared" si="103"/>
        <v>-</v>
      </c>
      <c r="EX76" s="4" t="str">
        <f t="shared" si="104"/>
        <v>-</v>
      </c>
    </row>
    <row r="77" spans="1:154" hidden="1" outlineLevel="1" x14ac:dyDescent="0.25">
      <c r="A77" t="s">
        <v>56</v>
      </c>
      <c r="B77" s="2">
        <v>164</v>
      </c>
      <c r="C77" t="s">
        <v>300</v>
      </c>
      <c r="D77" s="19" t="s">
        <v>467</v>
      </c>
      <c r="E77" s="19" t="s">
        <v>460</v>
      </c>
      <c r="F77" s="45" t="s">
        <v>25</v>
      </c>
      <c r="G77" s="1" t="s">
        <v>25</v>
      </c>
      <c r="H77" s="1" t="s">
        <v>25</v>
      </c>
      <c r="I77" s="1" t="s">
        <v>25</v>
      </c>
      <c r="J77" s="1" t="s">
        <v>25</v>
      </c>
      <c r="K77" s="1" t="s">
        <v>25</v>
      </c>
      <c r="L77" s="1" t="s">
        <v>25</v>
      </c>
      <c r="M77" s="1" t="s">
        <v>25</v>
      </c>
      <c r="N77" s="1" t="s">
        <v>25</v>
      </c>
      <c r="O77" s="1" t="s">
        <v>25</v>
      </c>
      <c r="P77" s="1" t="s">
        <v>25</v>
      </c>
      <c r="Q77" s="1" t="s">
        <v>25</v>
      </c>
      <c r="R77" s="16" t="s">
        <v>25</v>
      </c>
      <c r="S77" s="16" t="s">
        <v>25</v>
      </c>
      <c r="T77" s="16" t="s">
        <v>25</v>
      </c>
      <c r="U77" s="16" t="s">
        <v>25</v>
      </c>
      <c r="V77" s="16" t="s">
        <v>25</v>
      </c>
      <c r="W77" s="16" t="s">
        <v>25</v>
      </c>
      <c r="X77" s="16" t="s">
        <v>25</v>
      </c>
      <c r="Y77" s="16" t="s">
        <v>25</v>
      </c>
      <c r="Z77" s="16" t="s">
        <v>25</v>
      </c>
      <c r="AA77" s="16" t="s">
        <v>25</v>
      </c>
      <c r="AB77" s="16" t="s">
        <v>25</v>
      </c>
      <c r="AC77" s="16" t="s">
        <v>25</v>
      </c>
      <c r="AD77" s="16" t="s">
        <v>25</v>
      </c>
      <c r="AE77" s="16" t="s">
        <v>25</v>
      </c>
      <c r="AF77" s="16" t="s">
        <v>25</v>
      </c>
      <c r="AG77" s="16" t="s">
        <v>25</v>
      </c>
      <c r="AH77" s="16" t="s">
        <v>25</v>
      </c>
      <c r="AI77" s="16" t="s">
        <v>25</v>
      </c>
      <c r="AJ77" s="16" t="s">
        <v>25</v>
      </c>
      <c r="AK77" s="16" t="s">
        <v>25</v>
      </c>
      <c r="AL77" s="16" t="s">
        <v>25</v>
      </c>
      <c r="AM77" s="16" t="s">
        <v>25</v>
      </c>
      <c r="AN77" s="16" t="s">
        <v>25</v>
      </c>
      <c r="AO77" s="16" t="s">
        <v>25</v>
      </c>
      <c r="AP77" s="16" t="s">
        <v>25</v>
      </c>
      <c r="AQ77" s="16" t="s">
        <v>25</v>
      </c>
      <c r="AR77" s="16" t="s">
        <v>25</v>
      </c>
      <c r="AS77" s="16" t="s">
        <v>25</v>
      </c>
      <c r="AT77" s="16" t="s">
        <v>25</v>
      </c>
      <c r="AU77" s="16" t="s">
        <v>25</v>
      </c>
      <c r="AV77" s="16" t="s">
        <v>25</v>
      </c>
      <c r="AW77" s="16" t="s">
        <v>25</v>
      </c>
      <c r="AX77" s="16" t="s">
        <v>25</v>
      </c>
      <c r="AY77" s="16" t="s">
        <v>25</v>
      </c>
      <c r="AZ77" s="16" t="s">
        <v>25</v>
      </c>
      <c r="BA77" s="39" t="s">
        <v>25</v>
      </c>
      <c r="BB77" s="38" t="s">
        <v>25</v>
      </c>
      <c r="BC77" s="16" t="s">
        <v>25</v>
      </c>
      <c r="BD77" s="16" t="s">
        <v>25</v>
      </c>
      <c r="BE77" s="16" t="s">
        <v>25</v>
      </c>
      <c r="BF77" s="16" t="s">
        <v>25</v>
      </c>
      <c r="BG77" s="16" t="s">
        <v>25</v>
      </c>
      <c r="BH77" s="16" t="s">
        <v>25</v>
      </c>
      <c r="BI77" s="16" t="s">
        <v>25</v>
      </c>
      <c r="BJ77" s="16" t="s">
        <v>25</v>
      </c>
      <c r="BK77" s="16" t="s">
        <v>25</v>
      </c>
      <c r="BL77" s="16" t="s">
        <v>25</v>
      </c>
      <c r="BM77" s="16" t="s">
        <v>25</v>
      </c>
      <c r="BN77" s="16" t="s">
        <v>25</v>
      </c>
      <c r="BO77" s="16" t="s">
        <v>25</v>
      </c>
      <c r="BP77" s="16" t="s">
        <v>25</v>
      </c>
      <c r="BQ77" s="16" t="s">
        <v>25</v>
      </c>
      <c r="BR77" s="16" t="s">
        <v>25</v>
      </c>
      <c r="BS77" s="16" t="s">
        <v>25</v>
      </c>
      <c r="BT77" s="16" t="s">
        <v>25</v>
      </c>
      <c r="BU77" s="16" t="s">
        <v>25</v>
      </c>
      <c r="BV77" s="16" t="s">
        <v>25</v>
      </c>
      <c r="BW77" s="16" t="s">
        <v>25</v>
      </c>
      <c r="BX77" s="16" t="s">
        <v>25</v>
      </c>
      <c r="BY77" s="16" t="s">
        <v>25</v>
      </c>
      <c r="BZ77" s="16" t="s">
        <v>25</v>
      </c>
      <c r="CA77" s="16" t="s">
        <v>25</v>
      </c>
      <c r="CB77" s="16" t="s">
        <v>25</v>
      </c>
      <c r="CC77" s="16" t="s">
        <v>25</v>
      </c>
      <c r="CD77" s="16" t="s">
        <v>25</v>
      </c>
      <c r="CE77" s="16" t="s">
        <v>25</v>
      </c>
      <c r="CF77" s="16" t="s">
        <v>25</v>
      </c>
      <c r="CG77" s="16" t="s">
        <v>25</v>
      </c>
      <c r="CH77" s="16" t="s">
        <v>25</v>
      </c>
      <c r="CI77" s="16" t="s">
        <v>25</v>
      </c>
      <c r="CJ77" s="16" t="s">
        <v>25</v>
      </c>
      <c r="CK77" s="16" t="s">
        <v>25</v>
      </c>
      <c r="CL77" s="16" t="s">
        <v>25</v>
      </c>
      <c r="CM77" s="16" t="s">
        <v>25</v>
      </c>
      <c r="CN77" s="16" t="s">
        <v>25</v>
      </c>
      <c r="CO77" s="16" t="s">
        <v>25</v>
      </c>
      <c r="CP77" s="16" t="s">
        <v>25</v>
      </c>
      <c r="CQ77" s="16" t="s">
        <v>25</v>
      </c>
      <c r="CR77" s="16" t="s">
        <v>25</v>
      </c>
      <c r="CS77" s="16" t="s">
        <v>25</v>
      </c>
      <c r="CT77" s="16" t="s">
        <v>25</v>
      </c>
      <c r="CU77" s="16" t="s">
        <v>25</v>
      </c>
      <c r="CV77" s="16" t="s">
        <v>25</v>
      </c>
      <c r="CW77" s="39" t="s">
        <v>25</v>
      </c>
      <c r="CX77" s="102" t="str">
        <f t="shared" si="53"/>
        <v>-</v>
      </c>
      <c r="CY77" s="103" t="str">
        <f t="shared" si="54"/>
        <v>-</v>
      </c>
      <c r="CZ77" s="103" t="str">
        <f t="shared" si="55"/>
        <v>-</v>
      </c>
      <c r="DA77" s="103" t="str">
        <f t="shared" si="56"/>
        <v>-</v>
      </c>
      <c r="DB77" s="103" t="str">
        <f t="shared" si="57"/>
        <v>-</v>
      </c>
      <c r="DC77" s="103" t="str">
        <f t="shared" si="58"/>
        <v>-</v>
      </c>
      <c r="DD77" s="103" t="str">
        <f t="shared" si="59"/>
        <v>-</v>
      </c>
      <c r="DE77" s="103" t="str">
        <f t="shared" si="60"/>
        <v>-</v>
      </c>
      <c r="DF77" s="103" t="str">
        <f t="shared" si="61"/>
        <v>-</v>
      </c>
      <c r="DG77" s="103" t="str">
        <f t="shared" si="62"/>
        <v>-</v>
      </c>
      <c r="DH77" s="103" t="str">
        <f t="shared" si="63"/>
        <v>-</v>
      </c>
      <c r="DI77" s="103" t="str">
        <f t="shared" si="64"/>
        <v>-</v>
      </c>
      <c r="DJ77" s="103" t="str">
        <f t="shared" si="65"/>
        <v>-</v>
      </c>
      <c r="DK77" s="103" t="str">
        <f t="shared" si="66"/>
        <v>-</v>
      </c>
      <c r="DL77" s="103" t="str">
        <f t="shared" si="67"/>
        <v>-</v>
      </c>
      <c r="DM77" s="103" t="str">
        <f t="shared" si="68"/>
        <v>-</v>
      </c>
      <c r="DN77" s="103" t="str">
        <f t="shared" si="69"/>
        <v>-</v>
      </c>
      <c r="DO77" s="103" t="str">
        <f t="shared" si="70"/>
        <v>-</v>
      </c>
      <c r="DP77" s="103" t="str">
        <f t="shared" si="71"/>
        <v>-</v>
      </c>
      <c r="DQ77" s="103" t="str">
        <f t="shared" si="72"/>
        <v>-</v>
      </c>
      <c r="DR77" s="103" t="str">
        <f t="shared" si="73"/>
        <v>-</v>
      </c>
      <c r="DS77" s="103" t="str">
        <f t="shared" si="74"/>
        <v>-</v>
      </c>
      <c r="DT77" s="103" t="str">
        <f t="shared" si="75"/>
        <v>-</v>
      </c>
      <c r="DU77" s="103" t="str">
        <f t="shared" si="76"/>
        <v>-</v>
      </c>
      <c r="DV77" s="103" t="str">
        <f t="shared" si="77"/>
        <v>-</v>
      </c>
      <c r="DW77" s="103" t="str">
        <f t="shared" si="78"/>
        <v>-</v>
      </c>
      <c r="DX77" s="103" t="str">
        <f t="shared" si="79"/>
        <v>-</v>
      </c>
      <c r="DY77" s="103" t="str">
        <f t="shared" si="80"/>
        <v>-</v>
      </c>
      <c r="DZ77" s="103" t="str">
        <f t="shared" si="81"/>
        <v>-</v>
      </c>
      <c r="EA77" s="103" t="str">
        <f t="shared" si="82"/>
        <v>-</v>
      </c>
      <c r="EB77" s="103" t="str">
        <f t="shared" si="83"/>
        <v>-</v>
      </c>
      <c r="EC77" s="103" t="str">
        <f t="shared" si="84"/>
        <v>-</v>
      </c>
      <c r="ED77" s="103" t="str">
        <f t="shared" si="85"/>
        <v>-</v>
      </c>
      <c r="EE77" s="103" t="str">
        <f t="shared" si="86"/>
        <v>-</v>
      </c>
      <c r="EF77" s="103" t="str">
        <f t="shared" si="87"/>
        <v>-</v>
      </c>
      <c r="EG77" s="103" t="str">
        <f t="shared" si="88"/>
        <v>-</v>
      </c>
      <c r="EH77" s="103" t="str">
        <f t="shared" si="89"/>
        <v>-</v>
      </c>
      <c r="EI77" s="103" t="str">
        <f t="shared" si="90"/>
        <v>-</v>
      </c>
      <c r="EJ77" s="103" t="str">
        <f t="shared" si="91"/>
        <v>-</v>
      </c>
      <c r="EK77" s="103" t="str">
        <f t="shared" si="92"/>
        <v>-</v>
      </c>
      <c r="EL77" s="103" t="str">
        <f t="shared" si="93"/>
        <v>-</v>
      </c>
      <c r="EM77" s="103" t="str">
        <f t="shared" si="94"/>
        <v>-</v>
      </c>
      <c r="EN77" s="103" t="str">
        <f t="shared" si="95"/>
        <v>-</v>
      </c>
      <c r="EO77" s="103" t="str">
        <f t="shared" si="96"/>
        <v>-</v>
      </c>
      <c r="EP77" s="103" t="str">
        <f t="shared" si="97"/>
        <v>-</v>
      </c>
      <c r="EQ77" s="103" t="str">
        <f t="shared" si="98"/>
        <v>-</v>
      </c>
      <c r="ER77" s="103" t="str">
        <f t="shared" si="99"/>
        <v>-</v>
      </c>
      <c r="ES77" s="104" t="str">
        <f t="shared" si="100"/>
        <v>-</v>
      </c>
      <c r="EU77" s="4" t="str">
        <f t="shared" si="101"/>
        <v>-</v>
      </c>
      <c r="EV77" s="4" t="str">
        <f t="shared" si="102"/>
        <v>-</v>
      </c>
      <c r="EW77" s="4" t="str">
        <f t="shared" si="103"/>
        <v>-</v>
      </c>
      <c r="EX77" s="4" t="str">
        <f t="shared" si="104"/>
        <v>-</v>
      </c>
    </row>
    <row r="78" spans="1:154" hidden="1" outlineLevel="1" x14ac:dyDescent="0.25">
      <c r="A78" t="s">
        <v>57</v>
      </c>
      <c r="B78" s="2">
        <v>165</v>
      </c>
      <c r="C78" t="s">
        <v>301</v>
      </c>
      <c r="D78" s="19" t="s">
        <v>465</v>
      </c>
      <c r="E78" s="19" t="s">
        <v>461</v>
      </c>
      <c r="F78" s="45" t="s">
        <v>25</v>
      </c>
      <c r="G78" s="1" t="s">
        <v>25</v>
      </c>
      <c r="H78" s="1" t="s">
        <v>25</v>
      </c>
      <c r="I78" s="1" t="s">
        <v>25</v>
      </c>
      <c r="J78" s="1" t="s">
        <v>25</v>
      </c>
      <c r="K78" s="1" t="s">
        <v>25</v>
      </c>
      <c r="L78" s="1" t="s">
        <v>25</v>
      </c>
      <c r="M78" s="1" t="s">
        <v>25</v>
      </c>
      <c r="N78" s="1" t="s">
        <v>25</v>
      </c>
      <c r="O78" s="1" t="s">
        <v>25</v>
      </c>
      <c r="P78" s="1" t="s">
        <v>25</v>
      </c>
      <c r="Q78" s="1" t="s">
        <v>25</v>
      </c>
      <c r="R78" s="16" t="s">
        <v>25</v>
      </c>
      <c r="S78" s="16" t="s">
        <v>25</v>
      </c>
      <c r="T78" s="16" t="s">
        <v>25</v>
      </c>
      <c r="U78" s="16" t="s">
        <v>25</v>
      </c>
      <c r="V78" s="16" t="s">
        <v>25</v>
      </c>
      <c r="W78" s="16" t="s">
        <v>25</v>
      </c>
      <c r="X78" s="16" t="s">
        <v>25</v>
      </c>
      <c r="Y78" s="16" t="s">
        <v>25</v>
      </c>
      <c r="Z78" s="16" t="s">
        <v>25</v>
      </c>
      <c r="AA78" s="16" t="s">
        <v>25</v>
      </c>
      <c r="AB78" s="16" t="s">
        <v>25</v>
      </c>
      <c r="AC78" s="16" t="s">
        <v>25</v>
      </c>
      <c r="AD78" s="16" t="s">
        <v>25</v>
      </c>
      <c r="AE78" s="16" t="s">
        <v>25</v>
      </c>
      <c r="AF78" s="16" t="s">
        <v>25</v>
      </c>
      <c r="AG78" s="16" t="s">
        <v>25</v>
      </c>
      <c r="AH78" s="16" t="s">
        <v>25</v>
      </c>
      <c r="AI78" s="16" t="s">
        <v>25</v>
      </c>
      <c r="AJ78" s="16" t="s">
        <v>25</v>
      </c>
      <c r="AK78" s="16" t="s">
        <v>25</v>
      </c>
      <c r="AL78" s="16" t="s">
        <v>25</v>
      </c>
      <c r="AM78" s="16" t="s">
        <v>25</v>
      </c>
      <c r="AN78" s="16" t="s">
        <v>25</v>
      </c>
      <c r="AO78" s="16" t="s">
        <v>25</v>
      </c>
      <c r="AP78" s="16" t="s">
        <v>25</v>
      </c>
      <c r="AQ78" s="16" t="s">
        <v>25</v>
      </c>
      <c r="AR78" s="16" t="s">
        <v>25</v>
      </c>
      <c r="AS78" s="16" t="s">
        <v>25</v>
      </c>
      <c r="AT78" s="16" t="s">
        <v>25</v>
      </c>
      <c r="AU78" s="16" t="s">
        <v>25</v>
      </c>
      <c r="AV78" s="16" t="s">
        <v>25</v>
      </c>
      <c r="AW78" s="16" t="s">
        <v>25</v>
      </c>
      <c r="AX78" s="16" t="s">
        <v>25</v>
      </c>
      <c r="AY78" s="16" t="s">
        <v>25</v>
      </c>
      <c r="AZ78" s="16" t="s">
        <v>25</v>
      </c>
      <c r="BA78" s="39" t="s">
        <v>25</v>
      </c>
      <c r="BB78" s="38" t="s">
        <v>25</v>
      </c>
      <c r="BC78" s="16" t="s">
        <v>25</v>
      </c>
      <c r="BD78" s="16" t="s">
        <v>25</v>
      </c>
      <c r="BE78" s="16" t="s">
        <v>25</v>
      </c>
      <c r="BF78" s="16" t="s">
        <v>25</v>
      </c>
      <c r="BG78" s="16" t="s">
        <v>25</v>
      </c>
      <c r="BH78" s="16" t="s">
        <v>25</v>
      </c>
      <c r="BI78" s="16" t="s">
        <v>25</v>
      </c>
      <c r="BJ78" s="16" t="s">
        <v>25</v>
      </c>
      <c r="BK78" s="16" t="s">
        <v>25</v>
      </c>
      <c r="BL78" s="16" t="s">
        <v>25</v>
      </c>
      <c r="BM78" s="16" t="s">
        <v>25</v>
      </c>
      <c r="BN78" s="16" t="s">
        <v>25</v>
      </c>
      <c r="BO78" s="16" t="s">
        <v>25</v>
      </c>
      <c r="BP78" s="16" t="s">
        <v>25</v>
      </c>
      <c r="BQ78" s="16" t="s">
        <v>25</v>
      </c>
      <c r="BR78" s="16" t="s">
        <v>25</v>
      </c>
      <c r="BS78" s="16" t="s">
        <v>25</v>
      </c>
      <c r="BT78" s="16" t="s">
        <v>25</v>
      </c>
      <c r="BU78" s="16" t="s">
        <v>25</v>
      </c>
      <c r="BV78" s="16" t="s">
        <v>25</v>
      </c>
      <c r="BW78" s="16" t="s">
        <v>25</v>
      </c>
      <c r="BX78" s="16" t="s">
        <v>25</v>
      </c>
      <c r="BY78" s="16" t="s">
        <v>25</v>
      </c>
      <c r="BZ78" s="16" t="s">
        <v>25</v>
      </c>
      <c r="CA78" s="16" t="s">
        <v>25</v>
      </c>
      <c r="CB78" s="16" t="s">
        <v>25</v>
      </c>
      <c r="CC78" s="16" t="s">
        <v>25</v>
      </c>
      <c r="CD78" s="16" t="s">
        <v>25</v>
      </c>
      <c r="CE78" s="16" t="s">
        <v>25</v>
      </c>
      <c r="CF78" s="16" t="s">
        <v>25</v>
      </c>
      <c r="CG78" s="16" t="s">
        <v>25</v>
      </c>
      <c r="CH78" s="16" t="s">
        <v>25</v>
      </c>
      <c r="CI78" s="16" t="s">
        <v>25</v>
      </c>
      <c r="CJ78" s="16" t="s">
        <v>25</v>
      </c>
      <c r="CK78" s="16" t="s">
        <v>25</v>
      </c>
      <c r="CL78" s="16" t="s">
        <v>25</v>
      </c>
      <c r="CM78" s="16" t="s">
        <v>25</v>
      </c>
      <c r="CN78" s="16" t="s">
        <v>25</v>
      </c>
      <c r="CO78" s="16" t="s">
        <v>25</v>
      </c>
      <c r="CP78" s="16" t="s">
        <v>25</v>
      </c>
      <c r="CQ78" s="16" t="s">
        <v>25</v>
      </c>
      <c r="CR78" s="16" t="s">
        <v>25</v>
      </c>
      <c r="CS78" s="16" t="s">
        <v>25</v>
      </c>
      <c r="CT78" s="16" t="s">
        <v>25</v>
      </c>
      <c r="CU78" s="16" t="s">
        <v>25</v>
      </c>
      <c r="CV78" s="16" t="s">
        <v>25</v>
      </c>
      <c r="CW78" s="39" t="s">
        <v>25</v>
      </c>
      <c r="CX78" s="102" t="str">
        <f t="shared" si="53"/>
        <v>-</v>
      </c>
      <c r="CY78" s="103" t="str">
        <f t="shared" si="54"/>
        <v>-</v>
      </c>
      <c r="CZ78" s="103" t="str">
        <f t="shared" si="55"/>
        <v>-</v>
      </c>
      <c r="DA78" s="103" t="str">
        <f t="shared" si="56"/>
        <v>-</v>
      </c>
      <c r="DB78" s="103" t="str">
        <f t="shared" si="57"/>
        <v>-</v>
      </c>
      <c r="DC78" s="103" t="str">
        <f t="shared" si="58"/>
        <v>-</v>
      </c>
      <c r="DD78" s="103" t="str">
        <f t="shared" si="59"/>
        <v>-</v>
      </c>
      <c r="DE78" s="103" t="str">
        <f t="shared" si="60"/>
        <v>-</v>
      </c>
      <c r="DF78" s="103" t="str">
        <f t="shared" si="61"/>
        <v>-</v>
      </c>
      <c r="DG78" s="103" t="str">
        <f t="shared" si="62"/>
        <v>-</v>
      </c>
      <c r="DH78" s="103" t="str">
        <f t="shared" si="63"/>
        <v>-</v>
      </c>
      <c r="DI78" s="103" t="str">
        <f t="shared" si="64"/>
        <v>-</v>
      </c>
      <c r="DJ78" s="103" t="str">
        <f t="shared" si="65"/>
        <v>-</v>
      </c>
      <c r="DK78" s="103" t="str">
        <f t="shared" si="66"/>
        <v>-</v>
      </c>
      <c r="DL78" s="103" t="str">
        <f t="shared" si="67"/>
        <v>-</v>
      </c>
      <c r="DM78" s="103" t="str">
        <f t="shared" si="68"/>
        <v>-</v>
      </c>
      <c r="DN78" s="103" t="str">
        <f t="shared" si="69"/>
        <v>-</v>
      </c>
      <c r="DO78" s="103" t="str">
        <f t="shared" si="70"/>
        <v>-</v>
      </c>
      <c r="DP78" s="103" t="str">
        <f t="shared" si="71"/>
        <v>-</v>
      </c>
      <c r="DQ78" s="103" t="str">
        <f t="shared" si="72"/>
        <v>-</v>
      </c>
      <c r="DR78" s="103" t="str">
        <f t="shared" si="73"/>
        <v>-</v>
      </c>
      <c r="DS78" s="103" t="str">
        <f t="shared" si="74"/>
        <v>-</v>
      </c>
      <c r="DT78" s="103" t="str">
        <f t="shared" si="75"/>
        <v>-</v>
      </c>
      <c r="DU78" s="103" t="str">
        <f t="shared" si="76"/>
        <v>-</v>
      </c>
      <c r="DV78" s="103" t="str">
        <f t="shared" si="77"/>
        <v>-</v>
      </c>
      <c r="DW78" s="103" t="str">
        <f t="shared" si="78"/>
        <v>-</v>
      </c>
      <c r="DX78" s="103" t="str">
        <f t="shared" si="79"/>
        <v>-</v>
      </c>
      <c r="DY78" s="103" t="str">
        <f t="shared" si="80"/>
        <v>-</v>
      </c>
      <c r="DZ78" s="103" t="str">
        <f t="shared" si="81"/>
        <v>-</v>
      </c>
      <c r="EA78" s="103" t="str">
        <f t="shared" si="82"/>
        <v>-</v>
      </c>
      <c r="EB78" s="103" t="str">
        <f t="shared" si="83"/>
        <v>-</v>
      </c>
      <c r="EC78" s="103" t="str">
        <f t="shared" si="84"/>
        <v>-</v>
      </c>
      <c r="ED78" s="103" t="str">
        <f t="shared" si="85"/>
        <v>-</v>
      </c>
      <c r="EE78" s="103" t="str">
        <f t="shared" si="86"/>
        <v>-</v>
      </c>
      <c r="EF78" s="103" t="str">
        <f t="shared" si="87"/>
        <v>-</v>
      </c>
      <c r="EG78" s="103" t="str">
        <f t="shared" si="88"/>
        <v>-</v>
      </c>
      <c r="EH78" s="103" t="str">
        <f t="shared" si="89"/>
        <v>-</v>
      </c>
      <c r="EI78" s="103" t="str">
        <f t="shared" si="90"/>
        <v>-</v>
      </c>
      <c r="EJ78" s="103" t="str">
        <f t="shared" si="91"/>
        <v>-</v>
      </c>
      <c r="EK78" s="103" t="str">
        <f t="shared" si="92"/>
        <v>-</v>
      </c>
      <c r="EL78" s="103" t="str">
        <f t="shared" si="93"/>
        <v>-</v>
      </c>
      <c r="EM78" s="103" t="str">
        <f t="shared" si="94"/>
        <v>-</v>
      </c>
      <c r="EN78" s="103" t="str">
        <f t="shared" si="95"/>
        <v>-</v>
      </c>
      <c r="EO78" s="103" t="str">
        <f t="shared" si="96"/>
        <v>-</v>
      </c>
      <c r="EP78" s="103" t="str">
        <f t="shared" si="97"/>
        <v>-</v>
      </c>
      <c r="EQ78" s="103" t="str">
        <f t="shared" si="98"/>
        <v>-</v>
      </c>
      <c r="ER78" s="103" t="str">
        <f t="shared" si="99"/>
        <v>-</v>
      </c>
      <c r="ES78" s="104" t="str">
        <f t="shared" si="100"/>
        <v>-</v>
      </c>
      <c r="EU78" s="4" t="str">
        <f t="shared" si="101"/>
        <v>-</v>
      </c>
      <c r="EV78" s="4" t="str">
        <f t="shared" si="102"/>
        <v>-</v>
      </c>
      <c r="EW78" s="4" t="str">
        <f t="shared" si="103"/>
        <v>-</v>
      </c>
      <c r="EX78" s="4" t="str">
        <f t="shared" si="104"/>
        <v>-</v>
      </c>
    </row>
    <row r="79" spans="1:154" hidden="1" outlineLevel="1" x14ac:dyDescent="0.25">
      <c r="A79" t="s">
        <v>58</v>
      </c>
      <c r="B79" s="2">
        <v>166</v>
      </c>
      <c r="C79" t="s">
        <v>302</v>
      </c>
      <c r="D79" s="19" t="s">
        <v>465</v>
      </c>
      <c r="E79" s="19" t="s">
        <v>462</v>
      </c>
      <c r="F79" s="45" t="s">
        <v>25</v>
      </c>
      <c r="G79" s="1" t="s">
        <v>25</v>
      </c>
      <c r="H79" s="1" t="s">
        <v>25</v>
      </c>
      <c r="I79" s="1" t="s">
        <v>25</v>
      </c>
      <c r="J79" s="1" t="s">
        <v>25</v>
      </c>
      <c r="K79" s="1" t="s">
        <v>25</v>
      </c>
      <c r="L79" s="1" t="s">
        <v>25</v>
      </c>
      <c r="M79" s="1" t="s">
        <v>25</v>
      </c>
      <c r="N79" s="1" t="s">
        <v>25</v>
      </c>
      <c r="O79" s="1" t="s">
        <v>25</v>
      </c>
      <c r="P79" s="1" t="s">
        <v>25</v>
      </c>
      <c r="Q79" s="1" t="s">
        <v>25</v>
      </c>
      <c r="R79" s="16" t="s">
        <v>25</v>
      </c>
      <c r="S79" s="16" t="s">
        <v>25</v>
      </c>
      <c r="T79" s="16" t="s">
        <v>25</v>
      </c>
      <c r="U79" s="16" t="s">
        <v>25</v>
      </c>
      <c r="V79" s="16" t="s">
        <v>25</v>
      </c>
      <c r="W79" s="16" t="s">
        <v>25</v>
      </c>
      <c r="X79" s="16" t="s">
        <v>25</v>
      </c>
      <c r="Y79" s="16" t="s">
        <v>25</v>
      </c>
      <c r="Z79" s="16" t="s">
        <v>25</v>
      </c>
      <c r="AA79" s="16" t="s">
        <v>25</v>
      </c>
      <c r="AB79" s="16" t="s">
        <v>25</v>
      </c>
      <c r="AC79" s="16" t="s">
        <v>25</v>
      </c>
      <c r="AD79" s="16" t="s">
        <v>25</v>
      </c>
      <c r="AE79" s="16" t="s">
        <v>25</v>
      </c>
      <c r="AF79" s="16" t="s">
        <v>25</v>
      </c>
      <c r="AG79" s="16" t="s">
        <v>25</v>
      </c>
      <c r="AH79" s="16" t="s">
        <v>25</v>
      </c>
      <c r="AI79" s="16" t="s">
        <v>25</v>
      </c>
      <c r="AJ79" s="16" t="s">
        <v>25</v>
      </c>
      <c r="AK79" s="16" t="s">
        <v>25</v>
      </c>
      <c r="AL79" s="16" t="s">
        <v>25</v>
      </c>
      <c r="AM79" s="16" t="s">
        <v>25</v>
      </c>
      <c r="AN79" s="16" t="s">
        <v>25</v>
      </c>
      <c r="AO79" s="16" t="s">
        <v>25</v>
      </c>
      <c r="AP79" s="16" t="s">
        <v>25</v>
      </c>
      <c r="AQ79" s="16" t="s">
        <v>25</v>
      </c>
      <c r="AR79" s="16" t="s">
        <v>25</v>
      </c>
      <c r="AS79" s="16" t="s">
        <v>25</v>
      </c>
      <c r="AT79" s="16" t="s">
        <v>25</v>
      </c>
      <c r="AU79" s="16" t="s">
        <v>25</v>
      </c>
      <c r="AV79" s="16" t="s">
        <v>25</v>
      </c>
      <c r="AW79" s="16" t="s">
        <v>25</v>
      </c>
      <c r="AX79" s="16" t="s">
        <v>25</v>
      </c>
      <c r="AY79" s="16" t="s">
        <v>25</v>
      </c>
      <c r="AZ79" s="16" t="s">
        <v>25</v>
      </c>
      <c r="BA79" s="39" t="s">
        <v>25</v>
      </c>
      <c r="BB79" s="38" t="s">
        <v>25</v>
      </c>
      <c r="BC79" s="16" t="s">
        <v>25</v>
      </c>
      <c r="BD79" s="16" t="s">
        <v>25</v>
      </c>
      <c r="BE79" s="16" t="s">
        <v>25</v>
      </c>
      <c r="BF79" s="16" t="s">
        <v>25</v>
      </c>
      <c r="BG79" s="16" t="s">
        <v>25</v>
      </c>
      <c r="BH79" s="16" t="s">
        <v>25</v>
      </c>
      <c r="BI79" s="16" t="s">
        <v>25</v>
      </c>
      <c r="BJ79" s="16" t="s">
        <v>25</v>
      </c>
      <c r="BK79" s="16" t="s">
        <v>25</v>
      </c>
      <c r="BL79" s="16" t="s">
        <v>25</v>
      </c>
      <c r="BM79" s="16" t="s">
        <v>25</v>
      </c>
      <c r="BN79" s="16" t="s">
        <v>25</v>
      </c>
      <c r="BO79" s="16" t="s">
        <v>25</v>
      </c>
      <c r="BP79" s="16" t="s">
        <v>25</v>
      </c>
      <c r="BQ79" s="16" t="s">
        <v>25</v>
      </c>
      <c r="BR79" s="16" t="s">
        <v>25</v>
      </c>
      <c r="BS79" s="16" t="s">
        <v>25</v>
      </c>
      <c r="BT79" s="16" t="s">
        <v>25</v>
      </c>
      <c r="BU79" s="16" t="s">
        <v>25</v>
      </c>
      <c r="BV79" s="16" t="s">
        <v>25</v>
      </c>
      <c r="BW79" s="16" t="s">
        <v>25</v>
      </c>
      <c r="BX79" s="16" t="s">
        <v>25</v>
      </c>
      <c r="BY79" s="16" t="s">
        <v>25</v>
      </c>
      <c r="BZ79" s="16" t="s">
        <v>25</v>
      </c>
      <c r="CA79" s="16" t="s">
        <v>25</v>
      </c>
      <c r="CB79" s="16" t="s">
        <v>25</v>
      </c>
      <c r="CC79" s="16" t="s">
        <v>25</v>
      </c>
      <c r="CD79" s="16" t="s">
        <v>25</v>
      </c>
      <c r="CE79" s="16" t="s">
        <v>25</v>
      </c>
      <c r="CF79" s="16" t="s">
        <v>25</v>
      </c>
      <c r="CG79" s="16" t="s">
        <v>25</v>
      </c>
      <c r="CH79" s="16" t="s">
        <v>25</v>
      </c>
      <c r="CI79" s="16" t="s">
        <v>25</v>
      </c>
      <c r="CJ79" s="16" t="s">
        <v>25</v>
      </c>
      <c r="CK79" s="16" t="s">
        <v>25</v>
      </c>
      <c r="CL79" s="16" t="s">
        <v>25</v>
      </c>
      <c r="CM79" s="16" t="s">
        <v>25</v>
      </c>
      <c r="CN79" s="16" t="s">
        <v>25</v>
      </c>
      <c r="CO79" s="16" t="s">
        <v>25</v>
      </c>
      <c r="CP79" s="16" t="s">
        <v>25</v>
      </c>
      <c r="CQ79" s="16" t="s">
        <v>25</v>
      </c>
      <c r="CR79" s="16" t="s">
        <v>25</v>
      </c>
      <c r="CS79" s="16" t="s">
        <v>25</v>
      </c>
      <c r="CT79" s="16" t="s">
        <v>25</v>
      </c>
      <c r="CU79" s="16" t="s">
        <v>25</v>
      </c>
      <c r="CV79" s="16" t="s">
        <v>25</v>
      </c>
      <c r="CW79" s="39" t="s">
        <v>25</v>
      </c>
      <c r="CX79" s="102" t="str">
        <f t="shared" si="53"/>
        <v>-</v>
      </c>
      <c r="CY79" s="103" t="str">
        <f t="shared" si="54"/>
        <v>-</v>
      </c>
      <c r="CZ79" s="103" t="str">
        <f t="shared" si="55"/>
        <v>-</v>
      </c>
      <c r="DA79" s="103" t="str">
        <f t="shared" si="56"/>
        <v>-</v>
      </c>
      <c r="DB79" s="103" t="str">
        <f t="shared" si="57"/>
        <v>-</v>
      </c>
      <c r="DC79" s="103" t="str">
        <f t="shared" si="58"/>
        <v>-</v>
      </c>
      <c r="DD79" s="103" t="str">
        <f t="shared" si="59"/>
        <v>-</v>
      </c>
      <c r="DE79" s="103" t="str">
        <f t="shared" si="60"/>
        <v>-</v>
      </c>
      <c r="DF79" s="103" t="str">
        <f t="shared" si="61"/>
        <v>-</v>
      </c>
      <c r="DG79" s="103" t="str">
        <f t="shared" si="62"/>
        <v>-</v>
      </c>
      <c r="DH79" s="103" t="str">
        <f t="shared" si="63"/>
        <v>-</v>
      </c>
      <c r="DI79" s="103" t="str">
        <f t="shared" si="64"/>
        <v>-</v>
      </c>
      <c r="DJ79" s="103" t="str">
        <f t="shared" si="65"/>
        <v>-</v>
      </c>
      <c r="DK79" s="103" t="str">
        <f t="shared" si="66"/>
        <v>-</v>
      </c>
      <c r="DL79" s="103" t="str">
        <f t="shared" si="67"/>
        <v>-</v>
      </c>
      <c r="DM79" s="103" t="str">
        <f t="shared" si="68"/>
        <v>-</v>
      </c>
      <c r="DN79" s="103" t="str">
        <f t="shared" si="69"/>
        <v>-</v>
      </c>
      <c r="DO79" s="103" t="str">
        <f t="shared" si="70"/>
        <v>-</v>
      </c>
      <c r="DP79" s="103" t="str">
        <f t="shared" si="71"/>
        <v>-</v>
      </c>
      <c r="DQ79" s="103" t="str">
        <f t="shared" si="72"/>
        <v>-</v>
      </c>
      <c r="DR79" s="103" t="str">
        <f t="shared" si="73"/>
        <v>-</v>
      </c>
      <c r="DS79" s="103" t="str">
        <f t="shared" si="74"/>
        <v>-</v>
      </c>
      <c r="DT79" s="103" t="str">
        <f t="shared" si="75"/>
        <v>-</v>
      </c>
      <c r="DU79" s="103" t="str">
        <f t="shared" si="76"/>
        <v>-</v>
      </c>
      <c r="DV79" s="103" t="str">
        <f t="shared" si="77"/>
        <v>-</v>
      </c>
      <c r="DW79" s="103" t="str">
        <f t="shared" si="78"/>
        <v>-</v>
      </c>
      <c r="DX79" s="103" t="str">
        <f t="shared" si="79"/>
        <v>-</v>
      </c>
      <c r="DY79" s="103" t="str">
        <f t="shared" si="80"/>
        <v>-</v>
      </c>
      <c r="DZ79" s="103" t="str">
        <f t="shared" si="81"/>
        <v>-</v>
      </c>
      <c r="EA79" s="103" t="str">
        <f t="shared" si="82"/>
        <v>-</v>
      </c>
      <c r="EB79" s="103" t="str">
        <f t="shared" si="83"/>
        <v>-</v>
      </c>
      <c r="EC79" s="103" t="str">
        <f t="shared" si="84"/>
        <v>-</v>
      </c>
      <c r="ED79" s="103" t="str">
        <f t="shared" si="85"/>
        <v>-</v>
      </c>
      <c r="EE79" s="103" t="str">
        <f t="shared" si="86"/>
        <v>-</v>
      </c>
      <c r="EF79" s="103" t="str">
        <f t="shared" si="87"/>
        <v>-</v>
      </c>
      <c r="EG79" s="103" t="str">
        <f t="shared" si="88"/>
        <v>-</v>
      </c>
      <c r="EH79" s="103" t="str">
        <f t="shared" si="89"/>
        <v>-</v>
      </c>
      <c r="EI79" s="103" t="str">
        <f t="shared" si="90"/>
        <v>-</v>
      </c>
      <c r="EJ79" s="103" t="str">
        <f t="shared" si="91"/>
        <v>-</v>
      </c>
      <c r="EK79" s="103" t="str">
        <f t="shared" si="92"/>
        <v>-</v>
      </c>
      <c r="EL79" s="103" t="str">
        <f t="shared" si="93"/>
        <v>-</v>
      </c>
      <c r="EM79" s="103" t="str">
        <f t="shared" si="94"/>
        <v>-</v>
      </c>
      <c r="EN79" s="103" t="str">
        <f t="shared" si="95"/>
        <v>-</v>
      </c>
      <c r="EO79" s="103" t="str">
        <f t="shared" si="96"/>
        <v>-</v>
      </c>
      <c r="EP79" s="103" t="str">
        <f t="shared" si="97"/>
        <v>-</v>
      </c>
      <c r="EQ79" s="103" t="str">
        <f t="shared" si="98"/>
        <v>-</v>
      </c>
      <c r="ER79" s="103" t="str">
        <f t="shared" si="99"/>
        <v>-</v>
      </c>
      <c r="ES79" s="104" t="str">
        <f t="shared" si="100"/>
        <v>-</v>
      </c>
      <c r="EU79" s="4" t="str">
        <f t="shared" si="101"/>
        <v>-</v>
      </c>
      <c r="EV79" s="4" t="str">
        <f t="shared" si="102"/>
        <v>-</v>
      </c>
      <c r="EW79" s="4" t="str">
        <f t="shared" si="103"/>
        <v>-</v>
      </c>
      <c r="EX79" s="4" t="str">
        <f t="shared" si="104"/>
        <v>-</v>
      </c>
    </row>
    <row r="80" spans="1:154" hidden="1" outlineLevel="1" x14ac:dyDescent="0.25">
      <c r="A80" t="s">
        <v>59</v>
      </c>
      <c r="B80" s="2">
        <v>174</v>
      </c>
      <c r="C80" t="s">
        <v>303</v>
      </c>
      <c r="D80" s="19" t="s">
        <v>465</v>
      </c>
      <c r="E80" s="19" t="s">
        <v>461</v>
      </c>
      <c r="F80" s="45" t="s">
        <v>25</v>
      </c>
      <c r="G80" s="1" t="s">
        <v>25</v>
      </c>
      <c r="H80" s="1" t="s">
        <v>25</v>
      </c>
      <c r="I80" s="1" t="s">
        <v>25</v>
      </c>
      <c r="J80" s="1" t="s">
        <v>25</v>
      </c>
      <c r="K80" s="1" t="s">
        <v>25</v>
      </c>
      <c r="L80" s="1" t="s">
        <v>25</v>
      </c>
      <c r="M80" s="1" t="s">
        <v>25</v>
      </c>
      <c r="N80" s="1" t="s">
        <v>25</v>
      </c>
      <c r="O80" s="1" t="s">
        <v>25</v>
      </c>
      <c r="P80" s="1" t="s">
        <v>25</v>
      </c>
      <c r="Q80" s="1" t="s">
        <v>25</v>
      </c>
      <c r="R80" s="16" t="s">
        <v>25</v>
      </c>
      <c r="S80" s="16" t="s">
        <v>25</v>
      </c>
      <c r="T80" s="16" t="s">
        <v>25</v>
      </c>
      <c r="U80" s="16" t="s">
        <v>25</v>
      </c>
      <c r="V80" s="16" t="s">
        <v>25</v>
      </c>
      <c r="W80" s="16" t="s">
        <v>25</v>
      </c>
      <c r="X80" s="16" t="s">
        <v>25</v>
      </c>
      <c r="Y80" s="16" t="s">
        <v>25</v>
      </c>
      <c r="Z80" s="16" t="s">
        <v>25</v>
      </c>
      <c r="AA80" s="16" t="s">
        <v>25</v>
      </c>
      <c r="AB80" s="16" t="s">
        <v>25</v>
      </c>
      <c r="AC80" s="16" t="s">
        <v>25</v>
      </c>
      <c r="AD80" s="16" t="s">
        <v>25</v>
      </c>
      <c r="AE80" s="16" t="s">
        <v>25</v>
      </c>
      <c r="AF80" s="16" t="s">
        <v>25</v>
      </c>
      <c r="AG80" s="16" t="s">
        <v>25</v>
      </c>
      <c r="AH80" s="16" t="s">
        <v>25</v>
      </c>
      <c r="AI80" s="16" t="s">
        <v>25</v>
      </c>
      <c r="AJ80" s="16" t="s">
        <v>25</v>
      </c>
      <c r="AK80" s="16" t="s">
        <v>25</v>
      </c>
      <c r="AL80" s="16" t="s">
        <v>25</v>
      </c>
      <c r="AM80" s="16" t="s">
        <v>25</v>
      </c>
      <c r="AN80" s="16" t="s">
        <v>25</v>
      </c>
      <c r="AO80" s="16" t="s">
        <v>25</v>
      </c>
      <c r="AP80" s="16" t="s">
        <v>25</v>
      </c>
      <c r="AQ80" s="16" t="s">
        <v>25</v>
      </c>
      <c r="AR80" s="16" t="s">
        <v>25</v>
      </c>
      <c r="AS80" s="16" t="s">
        <v>25</v>
      </c>
      <c r="AT80" s="16" t="s">
        <v>25</v>
      </c>
      <c r="AU80" s="16" t="s">
        <v>25</v>
      </c>
      <c r="AV80" s="16" t="s">
        <v>25</v>
      </c>
      <c r="AW80" s="16" t="s">
        <v>25</v>
      </c>
      <c r="AX80" s="16" t="s">
        <v>25</v>
      </c>
      <c r="AY80" s="16" t="s">
        <v>25</v>
      </c>
      <c r="AZ80" s="16" t="s">
        <v>25</v>
      </c>
      <c r="BA80" s="39" t="s">
        <v>25</v>
      </c>
      <c r="BB80" s="38" t="s">
        <v>25</v>
      </c>
      <c r="BC80" s="16" t="s">
        <v>25</v>
      </c>
      <c r="BD80" s="16" t="s">
        <v>25</v>
      </c>
      <c r="BE80" s="16" t="s">
        <v>25</v>
      </c>
      <c r="BF80" s="16" t="s">
        <v>25</v>
      </c>
      <c r="BG80" s="16" t="s">
        <v>25</v>
      </c>
      <c r="BH80" s="16" t="s">
        <v>25</v>
      </c>
      <c r="BI80" s="16" t="s">
        <v>25</v>
      </c>
      <c r="BJ80" s="16" t="s">
        <v>25</v>
      </c>
      <c r="BK80" s="16" t="s">
        <v>25</v>
      </c>
      <c r="BL80" s="16" t="s">
        <v>25</v>
      </c>
      <c r="BM80" s="16" t="s">
        <v>25</v>
      </c>
      <c r="BN80" s="16" t="s">
        <v>25</v>
      </c>
      <c r="BO80" s="16" t="s">
        <v>25</v>
      </c>
      <c r="BP80" s="16" t="s">
        <v>25</v>
      </c>
      <c r="BQ80" s="16" t="s">
        <v>25</v>
      </c>
      <c r="BR80" s="16" t="s">
        <v>25</v>
      </c>
      <c r="BS80" s="16" t="s">
        <v>25</v>
      </c>
      <c r="BT80" s="16" t="s">
        <v>25</v>
      </c>
      <c r="BU80" s="16" t="s">
        <v>25</v>
      </c>
      <c r="BV80" s="16" t="s">
        <v>25</v>
      </c>
      <c r="BW80" s="16" t="s">
        <v>25</v>
      </c>
      <c r="BX80" s="16" t="s">
        <v>25</v>
      </c>
      <c r="BY80" s="16" t="s">
        <v>25</v>
      </c>
      <c r="BZ80" s="16" t="s">
        <v>25</v>
      </c>
      <c r="CA80" s="16" t="s">
        <v>25</v>
      </c>
      <c r="CB80" s="16" t="s">
        <v>25</v>
      </c>
      <c r="CC80" s="16" t="s">
        <v>25</v>
      </c>
      <c r="CD80" s="16" t="s">
        <v>25</v>
      </c>
      <c r="CE80" s="16" t="s">
        <v>25</v>
      </c>
      <c r="CF80" s="16" t="s">
        <v>25</v>
      </c>
      <c r="CG80" s="16" t="s">
        <v>25</v>
      </c>
      <c r="CH80" s="16" t="s">
        <v>25</v>
      </c>
      <c r="CI80" s="16" t="s">
        <v>25</v>
      </c>
      <c r="CJ80" s="16" t="s">
        <v>25</v>
      </c>
      <c r="CK80" s="16" t="s">
        <v>25</v>
      </c>
      <c r="CL80" s="16" t="s">
        <v>25</v>
      </c>
      <c r="CM80" s="16" t="s">
        <v>25</v>
      </c>
      <c r="CN80" s="16" t="s">
        <v>25</v>
      </c>
      <c r="CO80" s="16" t="s">
        <v>25</v>
      </c>
      <c r="CP80" s="16" t="s">
        <v>25</v>
      </c>
      <c r="CQ80" s="16" t="s">
        <v>25</v>
      </c>
      <c r="CR80" s="16" t="s">
        <v>25</v>
      </c>
      <c r="CS80" s="16" t="s">
        <v>25</v>
      </c>
      <c r="CT80" s="16" t="s">
        <v>25</v>
      </c>
      <c r="CU80" s="16" t="s">
        <v>25</v>
      </c>
      <c r="CV80" s="16" t="s">
        <v>25</v>
      </c>
      <c r="CW80" s="39" t="s">
        <v>25</v>
      </c>
      <c r="CX80" s="102" t="str">
        <f t="shared" si="53"/>
        <v>-</v>
      </c>
      <c r="CY80" s="103" t="str">
        <f t="shared" si="54"/>
        <v>-</v>
      </c>
      <c r="CZ80" s="103" t="str">
        <f t="shared" si="55"/>
        <v>-</v>
      </c>
      <c r="DA80" s="103" t="str">
        <f t="shared" si="56"/>
        <v>-</v>
      </c>
      <c r="DB80" s="103" t="str">
        <f t="shared" si="57"/>
        <v>-</v>
      </c>
      <c r="DC80" s="103" t="str">
        <f t="shared" si="58"/>
        <v>-</v>
      </c>
      <c r="DD80" s="103" t="str">
        <f t="shared" si="59"/>
        <v>-</v>
      </c>
      <c r="DE80" s="103" t="str">
        <f t="shared" si="60"/>
        <v>-</v>
      </c>
      <c r="DF80" s="103" t="str">
        <f t="shared" si="61"/>
        <v>-</v>
      </c>
      <c r="DG80" s="103" t="str">
        <f t="shared" si="62"/>
        <v>-</v>
      </c>
      <c r="DH80" s="103" t="str">
        <f t="shared" si="63"/>
        <v>-</v>
      </c>
      <c r="DI80" s="103" t="str">
        <f t="shared" si="64"/>
        <v>-</v>
      </c>
      <c r="DJ80" s="103" t="str">
        <f t="shared" si="65"/>
        <v>-</v>
      </c>
      <c r="DK80" s="103" t="str">
        <f t="shared" si="66"/>
        <v>-</v>
      </c>
      <c r="DL80" s="103" t="str">
        <f t="shared" si="67"/>
        <v>-</v>
      </c>
      <c r="DM80" s="103" t="str">
        <f t="shared" si="68"/>
        <v>-</v>
      </c>
      <c r="DN80" s="103" t="str">
        <f t="shared" si="69"/>
        <v>-</v>
      </c>
      <c r="DO80" s="103" t="str">
        <f t="shared" si="70"/>
        <v>-</v>
      </c>
      <c r="DP80" s="103" t="str">
        <f t="shared" si="71"/>
        <v>-</v>
      </c>
      <c r="DQ80" s="103" t="str">
        <f t="shared" si="72"/>
        <v>-</v>
      </c>
      <c r="DR80" s="103" t="str">
        <f t="shared" si="73"/>
        <v>-</v>
      </c>
      <c r="DS80" s="103" t="str">
        <f t="shared" si="74"/>
        <v>-</v>
      </c>
      <c r="DT80" s="103" t="str">
        <f t="shared" si="75"/>
        <v>-</v>
      </c>
      <c r="DU80" s="103" t="str">
        <f t="shared" si="76"/>
        <v>-</v>
      </c>
      <c r="DV80" s="103" t="str">
        <f t="shared" si="77"/>
        <v>-</v>
      </c>
      <c r="DW80" s="103" t="str">
        <f t="shared" si="78"/>
        <v>-</v>
      </c>
      <c r="DX80" s="103" t="str">
        <f t="shared" si="79"/>
        <v>-</v>
      </c>
      <c r="DY80" s="103" t="str">
        <f t="shared" si="80"/>
        <v>-</v>
      </c>
      <c r="DZ80" s="103" t="str">
        <f t="shared" si="81"/>
        <v>-</v>
      </c>
      <c r="EA80" s="103" t="str">
        <f t="shared" si="82"/>
        <v>-</v>
      </c>
      <c r="EB80" s="103" t="str">
        <f t="shared" si="83"/>
        <v>-</v>
      </c>
      <c r="EC80" s="103" t="str">
        <f t="shared" si="84"/>
        <v>-</v>
      </c>
      <c r="ED80" s="103" t="str">
        <f t="shared" si="85"/>
        <v>-</v>
      </c>
      <c r="EE80" s="103" t="str">
        <f t="shared" si="86"/>
        <v>-</v>
      </c>
      <c r="EF80" s="103" t="str">
        <f t="shared" si="87"/>
        <v>-</v>
      </c>
      <c r="EG80" s="103" t="str">
        <f t="shared" si="88"/>
        <v>-</v>
      </c>
      <c r="EH80" s="103" t="str">
        <f t="shared" si="89"/>
        <v>-</v>
      </c>
      <c r="EI80" s="103" t="str">
        <f t="shared" si="90"/>
        <v>-</v>
      </c>
      <c r="EJ80" s="103" t="str">
        <f t="shared" si="91"/>
        <v>-</v>
      </c>
      <c r="EK80" s="103" t="str">
        <f t="shared" si="92"/>
        <v>-</v>
      </c>
      <c r="EL80" s="103" t="str">
        <f t="shared" si="93"/>
        <v>-</v>
      </c>
      <c r="EM80" s="103" t="str">
        <f t="shared" si="94"/>
        <v>-</v>
      </c>
      <c r="EN80" s="103" t="str">
        <f t="shared" si="95"/>
        <v>-</v>
      </c>
      <c r="EO80" s="103" t="str">
        <f t="shared" si="96"/>
        <v>-</v>
      </c>
      <c r="EP80" s="103" t="str">
        <f t="shared" si="97"/>
        <v>-</v>
      </c>
      <c r="EQ80" s="103" t="str">
        <f t="shared" si="98"/>
        <v>-</v>
      </c>
      <c r="ER80" s="103" t="str">
        <f t="shared" si="99"/>
        <v>-</v>
      </c>
      <c r="ES80" s="104" t="str">
        <f t="shared" si="100"/>
        <v>-</v>
      </c>
      <c r="EU80" s="4" t="str">
        <f t="shared" si="101"/>
        <v>-</v>
      </c>
      <c r="EV80" s="4" t="str">
        <f t="shared" si="102"/>
        <v>-</v>
      </c>
      <c r="EW80" s="4" t="str">
        <f t="shared" si="103"/>
        <v>-</v>
      </c>
      <c r="EX80" s="4" t="str">
        <f t="shared" si="104"/>
        <v>-</v>
      </c>
    </row>
    <row r="81" spans="1:154" hidden="1" outlineLevel="1" x14ac:dyDescent="0.25">
      <c r="A81" t="s">
        <v>60</v>
      </c>
      <c r="B81" s="2">
        <v>124</v>
      </c>
      <c r="C81" t="s">
        <v>304</v>
      </c>
      <c r="D81" s="19" t="s">
        <v>466</v>
      </c>
      <c r="E81" s="19" t="s">
        <v>462</v>
      </c>
      <c r="F81" s="45" t="s">
        <v>25</v>
      </c>
      <c r="G81" s="1" t="s">
        <v>25</v>
      </c>
      <c r="H81" s="1" t="s">
        <v>25</v>
      </c>
      <c r="I81" s="1" t="s">
        <v>25</v>
      </c>
      <c r="J81" s="1" t="s">
        <v>25</v>
      </c>
      <c r="K81" s="1" t="s">
        <v>25</v>
      </c>
      <c r="L81" s="1" t="s">
        <v>25</v>
      </c>
      <c r="M81" s="1" t="s">
        <v>25</v>
      </c>
      <c r="N81" s="1" t="s">
        <v>25</v>
      </c>
      <c r="O81" s="1" t="s">
        <v>25</v>
      </c>
      <c r="P81" s="1" t="s">
        <v>25</v>
      </c>
      <c r="Q81" s="1" t="s">
        <v>25</v>
      </c>
      <c r="R81" s="16" t="s">
        <v>25</v>
      </c>
      <c r="S81" s="16" t="s">
        <v>25</v>
      </c>
      <c r="T81" s="16" t="s">
        <v>25</v>
      </c>
      <c r="U81" s="16" t="s">
        <v>25</v>
      </c>
      <c r="V81" s="16" t="s">
        <v>25</v>
      </c>
      <c r="W81" s="16" t="s">
        <v>25</v>
      </c>
      <c r="X81" s="16" t="s">
        <v>25</v>
      </c>
      <c r="Y81" s="16" t="s">
        <v>25</v>
      </c>
      <c r="Z81" s="16" t="s">
        <v>25</v>
      </c>
      <c r="AA81" s="16" t="s">
        <v>25</v>
      </c>
      <c r="AB81" s="16" t="s">
        <v>25</v>
      </c>
      <c r="AC81" s="16" t="s">
        <v>25</v>
      </c>
      <c r="AD81" s="16" t="s">
        <v>25</v>
      </c>
      <c r="AE81" s="16" t="s">
        <v>25</v>
      </c>
      <c r="AF81" s="16" t="s">
        <v>25</v>
      </c>
      <c r="AG81" s="16" t="s">
        <v>25</v>
      </c>
      <c r="AH81" s="16" t="s">
        <v>25</v>
      </c>
      <c r="AI81" s="16" t="s">
        <v>25</v>
      </c>
      <c r="AJ81" s="16" t="s">
        <v>25</v>
      </c>
      <c r="AK81" s="16" t="s">
        <v>25</v>
      </c>
      <c r="AL81" s="16" t="s">
        <v>25</v>
      </c>
      <c r="AM81" s="16" t="s">
        <v>25</v>
      </c>
      <c r="AN81" s="16" t="s">
        <v>25</v>
      </c>
      <c r="AO81" s="16" t="s">
        <v>25</v>
      </c>
      <c r="AP81" s="16" t="s">
        <v>25</v>
      </c>
      <c r="AQ81" s="16" t="s">
        <v>25</v>
      </c>
      <c r="AR81" s="16" t="s">
        <v>25</v>
      </c>
      <c r="AS81" s="16" t="s">
        <v>25</v>
      </c>
      <c r="AT81" s="16" t="s">
        <v>25</v>
      </c>
      <c r="AU81" s="16" t="s">
        <v>25</v>
      </c>
      <c r="AV81" s="16" t="s">
        <v>25</v>
      </c>
      <c r="AW81" s="16" t="s">
        <v>25</v>
      </c>
      <c r="AX81" s="16" t="s">
        <v>25</v>
      </c>
      <c r="AY81" s="16" t="s">
        <v>25</v>
      </c>
      <c r="AZ81" s="16" t="s">
        <v>25</v>
      </c>
      <c r="BA81" s="39" t="s">
        <v>25</v>
      </c>
      <c r="BB81" s="38" t="s">
        <v>25</v>
      </c>
      <c r="BC81" s="16" t="s">
        <v>25</v>
      </c>
      <c r="BD81" s="16" t="s">
        <v>25</v>
      </c>
      <c r="BE81" s="16" t="s">
        <v>25</v>
      </c>
      <c r="BF81" s="16" t="s">
        <v>25</v>
      </c>
      <c r="BG81" s="16" t="s">
        <v>25</v>
      </c>
      <c r="BH81" s="16" t="s">
        <v>25</v>
      </c>
      <c r="BI81" s="16" t="s">
        <v>25</v>
      </c>
      <c r="BJ81" s="16" t="s">
        <v>25</v>
      </c>
      <c r="BK81" s="16" t="s">
        <v>25</v>
      </c>
      <c r="BL81" s="16" t="s">
        <v>25</v>
      </c>
      <c r="BM81" s="16" t="s">
        <v>25</v>
      </c>
      <c r="BN81" s="16" t="s">
        <v>25</v>
      </c>
      <c r="BO81" s="16" t="s">
        <v>25</v>
      </c>
      <c r="BP81" s="16" t="s">
        <v>25</v>
      </c>
      <c r="BQ81" s="16" t="s">
        <v>25</v>
      </c>
      <c r="BR81" s="16" t="s">
        <v>25</v>
      </c>
      <c r="BS81" s="16" t="s">
        <v>25</v>
      </c>
      <c r="BT81" s="16" t="s">
        <v>25</v>
      </c>
      <c r="BU81" s="16" t="s">
        <v>25</v>
      </c>
      <c r="BV81" s="16" t="s">
        <v>25</v>
      </c>
      <c r="BW81" s="16" t="s">
        <v>25</v>
      </c>
      <c r="BX81" s="16" t="s">
        <v>25</v>
      </c>
      <c r="BY81" s="16" t="s">
        <v>25</v>
      </c>
      <c r="BZ81" s="16" t="s">
        <v>25</v>
      </c>
      <c r="CA81" s="16" t="s">
        <v>25</v>
      </c>
      <c r="CB81" s="16" t="s">
        <v>25</v>
      </c>
      <c r="CC81" s="16" t="s">
        <v>25</v>
      </c>
      <c r="CD81" s="16" t="s">
        <v>25</v>
      </c>
      <c r="CE81" s="16" t="s">
        <v>25</v>
      </c>
      <c r="CF81" s="16" t="s">
        <v>25</v>
      </c>
      <c r="CG81" s="16" t="s">
        <v>25</v>
      </c>
      <c r="CH81" s="16" t="s">
        <v>25</v>
      </c>
      <c r="CI81" s="16" t="s">
        <v>25</v>
      </c>
      <c r="CJ81" s="16" t="s">
        <v>25</v>
      </c>
      <c r="CK81" s="16" t="s">
        <v>25</v>
      </c>
      <c r="CL81" s="16" t="s">
        <v>25</v>
      </c>
      <c r="CM81" s="16" t="s">
        <v>25</v>
      </c>
      <c r="CN81" s="16" t="s">
        <v>25</v>
      </c>
      <c r="CO81" s="16" t="s">
        <v>25</v>
      </c>
      <c r="CP81" s="16" t="s">
        <v>25</v>
      </c>
      <c r="CQ81" s="16" t="s">
        <v>25</v>
      </c>
      <c r="CR81" s="16" t="s">
        <v>25</v>
      </c>
      <c r="CS81" s="16" t="s">
        <v>25</v>
      </c>
      <c r="CT81" s="16" t="s">
        <v>25</v>
      </c>
      <c r="CU81" s="16" t="s">
        <v>25</v>
      </c>
      <c r="CV81" s="16" t="s">
        <v>25</v>
      </c>
      <c r="CW81" s="39" t="s">
        <v>25</v>
      </c>
      <c r="CX81" s="102" t="str">
        <f t="shared" si="53"/>
        <v>-</v>
      </c>
      <c r="CY81" s="103" t="str">
        <f t="shared" si="54"/>
        <v>-</v>
      </c>
      <c r="CZ81" s="103" t="str">
        <f t="shared" si="55"/>
        <v>-</v>
      </c>
      <c r="DA81" s="103" t="str">
        <f t="shared" si="56"/>
        <v>-</v>
      </c>
      <c r="DB81" s="103" t="str">
        <f t="shared" si="57"/>
        <v>-</v>
      </c>
      <c r="DC81" s="103" t="str">
        <f t="shared" si="58"/>
        <v>-</v>
      </c>
      <c r="DD81" s="103" t="str">
        <f t="shared" si="59"/>
        <v>-</v>
      </c>
      <c r="DE81" s="103" t="str">
        <f t="shared" si="60"/>
        <v>-</v>
      </c>
      <c r="DF81" s="103" t="str">
        <f t="shared" si="61"/>
        <v>-</v>
      </c>
      <c r="DG81" s="103" t="str">
        <f t="shared" si="62"/>
        <v>-</v>
      </c>
      <c r="DH81" s="103" t="str">
        <f t="shared" si="63"/>
        <v>-</v>
      </c>
      <c r="DI81" s="103" t="str">
        <f t="shared" si="64"/>
        <v>-</v>
      </c>
      <c r="DJ81" s="103" t="str">
        <f t="shared" si="65"/>
        <v>-</v>
      </c>
      <c r="DK81" s="103" t="str">
        <f t="shared" si="66"/>
        <v>-</v>
      </c>
      <c r="DL81" s="103" t="str">
        <f t="shared" si="67"/>
        <v>-</v>
      </c>
      <c r="DM81" s="103" t="str">
        <f t="shared" si="68"/>
        <v>-</v>
      </c>
      <c r="DN81" s="103" t="str">
        <f t="shared" si="69"/>
        <v>-</v>
      </c>
      <c r="DO81" s="103" t="str">
        <f t="shared" si="70"/>
        <v>-</v>
      </c>
      <c r="DP81" s="103" t="str">
        <f t="shared" si="71"/>
        <v>-</v>
      </c>
      <c r="DQ81" s="103" t="str">
        <f t="shared" si="72"/>
        <v>-</v>
      </c>
      <c r="DR81" s="103" t="str">
        <f t="shared" si="73"/>
        <v>-</v>
      </c>
      <c r="DS81" s="103" t="str">
        <f t="shared" si="74"/>
        <v>-</v>
      </c>
      <c r="DT81" s="103" t="str">
        <f t="shared" si="75"/>
        <v>-</v>
      </c>
      <c r="DU81" s="103" t="str">
        <f t="shared" si="76"/>
        <v>-</v>
      </c>
      <c r="DV81" s="103" t="str">
        <f t="shared" si="77"/>
        <v>-</v>
      </c>
      <c r="DW81" s="103" t="str">
        <f t="shared" si="78"/>
        <v>-</v>
      </c>
      <c r="DX81" s="103" t="str">
        <f t="shared" si="79"/>
        <v>-</v>
      </c>
      <c r="DY81" s="103" t="str">
        <f t="shared" si="80"/>
        <v>-</v>
      </c>
      <c r="DZ81" s="103" t="str">
        <f t="shared" si="81"/>
        <v>-</v>
      </c>
      <c r="EA81" s="103" t="str">
        <f t="shared" si="82"/>
        <v>-</v>
      </c>
      <c r="EB81" s="103" t="str">
        <f t="shared" si="83"/>
        <v>-</v>
      </c>
      <c r="EC81" s="103" t="str">
        <f t="shared" si="84"/>
        <v>-</v>
      </c>
      <c r="ED81" s="103" t="str">
        <f t="shared" si="85"/>
        <v>-</v>
      </c>
      <c r="EE81" s="103" t="str">
        <f t="shared" si="86"/>
        <v>-</v>
      </c>
      <c r="EF81" s="103" t="str">
        <f t="shared" si="87"/>
        <v>-</v>
      </c>
      <c r="EG81" s="103" t="str">
        <f t="shared" si="88"/>
        <v>-</v>
      </c>
      <c r="EH81" s="103" t="str">
        <f t="shared" si="89"/>
        <v>-</v>
      </c>
      <c r="EI81" s="103" t="str">
        <f t="shared" si="90"/>
        <v>-</v>
      </c>
      <c r="EJ81" s="103" t="str">
        <f t="shared" si="91"/>
        <v>-</v>
      </c>
      <c r="EK81" s="103" t="str">
        <f t="shared" si="92"/>
        <v>-</v>
      </c>
      <c r="EL81" s="103" t="str">
        <f t="shared" si="93"/>
        <v>-</v>
      </c>
      <c r="EM81" s="103" t="str">
        <f t="shared" si="94"/>
        <v>-</v>
      </c>
      <c r="EN81" s="103" t="str">
        <f t="shared" si="95"/>
        <v>-</v>
      </c>
      <c r="EO81" s="103" t="str">
        <f t="shared" si="96"/>
        <v>-</v>
      </c>
      <c r="EP81" s="103" t="str">
        <f t="shared" si="97"/>
        <v>-</v>
      </c>
      <c r="EQ81" s="103" t="str">
        <f t="shared" si="98"/>
        <v>-</v>
      </c>
      <c r="ER81" s="103" t="str">
        <f t="shared" si="99"/>
        <v>-</v>
      </c>
      <c r="ES81" s="104" t="str">
        <f t="shared" si="100"/>
        <v>-</v>
      </c>
      <c r="EU81" s="4" t="str">
        <f t="shared" si="101"/>
        <v>-</v>
      </c>
      <c r="EV81" s="4" t="str">
        <f t="shared" si="102"/>
        <v>-</v>
      </c>
      <c r="EW81" s="4" t="str">
        <f t="shared" si="103"/>
        <v>-</v>
      </c>
      <c r="EX81" s="4" t="str">
        <f t="shared" si="104"/>
        <v>-</v>
      </c>
    </row>
    <row r="82" spans="1:154" hidden="1" outlineLevel="1" x14ac:dyDescent="0.25">
      <c r="A82" t="s">
        <v>61</v>
      </c>
      <c r="B82" s="2">
        <v>370</v>
      </c>
      <c r="C82" t="s">
        <v>305</v>
      </c>
      <c r="D82" s="19" t="s">
        <v>465</v>
      </c>
      <c r="E82" s="19" t="s">
        <v>462</v>
      </c>
      <c r="F82" s="45" t="s">
        <v>25</v>
      </c>
      <c r="G82" s="1" t="s">
        <v>25</v>
      </c>
      <c r="H82" s="1" t="s">
        <v>25</v>
      </c>
      <c r="I82" s="1" t="s">
        <v>25</v>
      </c>
      <c r="J82" s="1" t="s">
        <v>25</v>
      </c>
      <c r="K82" s="1" t="s">
        <v>25</v>
      </c>
      <c r="L82" s="1" t="s">
        <v>25</v>
      </c>
      <c r="M82" s="1" t="s">
        <v>25</v>
      </c>
      <c r="N82" s="1" t="s">
        <v>25</v>
      </c>
      <c r="O82" s="1" t="s">
        <v>25</v>
      </c>
      <c r="P82" s="1" t="s">
        <v>25</v>
      </c>
      <c r="Q82" s="1" t="s">
        <v>25</v>
      </c>
      <c r="R82" s="16" t="s">
        <v>25</v>
      </c>
      <c r="S82" s="16" t="s">
        <v>25</v>
      </c>
      <c r="T82" s="16" t="s">
        <v>25</v>
      </c>
      <c r="U82" s="16" t="s">
        <v>25</v>
      </c>
      <c r="V82" s="16" t="s">
        <v>25</v>
      </c>
      <c r="W82" s="16" t="s">
        <v>25</v>
      </c>
      <c r="X82" s="16" t="s">
        <v>25</v>
      </c>
      <c r="Y82" s="16" t="s">
        <v>25</v>
      </c>
      <c r="Z82" s="16" t="s">
        <v>25</v>
      </c>
      <c r="AA82" s="16" t="s">
        <v>25</v>
      </c>
      <c r="AB82" s="16" t="s">
        <v>25</v>
      </c>
      <c r="AC82" s="16" t="s">
        <v>25</v>
      </c>
      <c r="AD82" s="16" t="s">
        <v>25</v>
      </c>
      <c r="AE82" s="16" t="s">
        <v>25</v>
      </c>
      <c r="AF82" s="16" t="s">
        <v>25</v>
      </c>
      <c r="AG82" s="16" t="s">
        <v>25</v>
      </c>
      <c r="AH82" s="16" t="s">
        <v>25</v>
      </c>
      <c r="AI82" s="16" t="s">
        <v>25</v>
      </c>
      <c r="AJ82" s="16" t="s">
        <v>25</v>
      </c>
      <c r="AK82" s="16" t="s">
        <v>25</v>
      </c>
      <c r="AL82" s="16" t="s">
        <v>25</v>
      </c>
      <c r="AM82" s="16" t="s">
        <v>25</v>
      </c>
      <c r="AN82" s="16" t="s">
        <v>25</v>
      </c>
      <c r="AO82" s="16" t="s">
        <v>25</v>
      </c>
      <c r="AP82" s="16" t="s">
        <v>25</v>
      </c>
      <c r="AQ82" s="16" t="s">
        <v>25</v>
      </c>
      <c r="AR82" s="16" t="s">
        <v>25</v>
      </c>
      <c r="AS82" s="16" t="s">
        <v>25</v>
      </c>
      <c r="AT82" s="16" t="s">
        <v>25</v>
      </c>
      <c r="AU82" s="16" t="s">
        <v>25</v>
      </c>
      <c r="AV82" s="16" t="s">
        <v>25</v>
      </c>
      <c r="AW82" s="16" t="s">
        <v>25</v>
      </c>
      <c r="AX82" s="16" t="s">
        <v>25</v>
      </c>
      <c r="AY82" s="16" t="s">
        <v>25</v>
      </c>
      <c r="AZ82" s="16" t="s">
        <v>25</v>
      </c>
      <c r="BA82" s="39" t="s">
        <v>25</v>
      </c>
      <c r="BB82" s="38" t="s">
        <v>25</v>
      </c>
      <c r="BC82" s="16" t="s">
        <v>25</v>
      </c>
      <c r="BD82" s="16" t="s">
        <v>25</v>
      </c>
      <c r="BE82" s="16" t="s">
        <v>25</v>
      </c>
      <c r="BF82" s="16" t="s">
        <v>25</v>
      </c>
      <c r="BG82" s="16" t="s">
        <v>25</v>
      </c>
      <c r="BH82" s="16" t="s">
        <v>25</v>
      </c>
      <c r="BI82" s="16" t="s">
        <v>25</v>
      </c>
      <c r="BJ82" s="16" t="s">
        <v>25</v>
      </c>
      <c r="BK82" s="16" t="s">
        <v>25</v>
      </c>
      <c r="BL82" s="16" t="s">
        <v>25</v>
      </c>
      <c r="BM82" s="16" t="s">
        <v>25</v>
      </c>
      <c r="BN82" s="16" t="s">
        <v>25</v>
      </c>
      <c r="BO82" s="16" t="s">
        <v>25</v>
      </c>
      <c r="BP82" s="16" t="s">
        <v>25</v>
      </c>
      <c r="BQ82" s="16" t="s">
        <v>25</v>
      </c>
      <c r="BR82" s="16" t="s">
        <v>25</v>
      </c>
      <c r="BS82" s="16" t="s">
        <v>25</v>
      </c>
      <c r="BT82" s="16" t="s">
        <v>25</v>
      </c>
      <c r="BU82" s="16" t="s">
        <v>25</v>
      </c>
      <c r="BV82" s="16" t="s">
        <v>25</v>
      </c>
      <c r="BW82" s="16" t="s">
        <v>25</v>
      </c>
      <c r="BX82" s="16" t="s">
        <v>25</v>
      </c>
      <c r="BY82" s="16" t="s">
        <v>25</v>
      </c>
      <c r="BZ82" s="16" t="s">
        <v>25</v>
      </c>
      <c r="CA82" s="16" t="s">
        <v>25</v>
      </c>
      <c r="CB82" s="16" t="s">
        <v>25</v>
      </c>
      <c r="CC82" s="16" t="s">
        <v>25</v>
      </c>
      <c r="CD82" s="16" t="s">
        <v>25</v>
      </c>
      <c r="CE82" s="16" t="s">
        <v>25</v>
      </c>
      <c r="CF82" s="16" t="s">
        <v>25</v>
      </c>
      <c r="CG82" s="16" t="s">
        <v>25</v>
      </c>
      <c r="CH82" s="16" t="s">
        <v>25</v>
      </c>
      <c r="CI82" s="16" t="s">
        <v>25</v>
      </c>
      <c r="CJ82" s="16" t="s">
        <v>25</v>
      </c>
      <c r="CK82" s="16" t="s">
        <v>25</v>
      </c>
      <c r="CL82" s="16" t="s">
        <v>25</v>
      </c>
      <c r="CM82" s="16" t="s">
        <v>25</v>
      </c>
      <c r="CN82" s="16" t="s">
        <v>25</v>
      </c>
      <c r="CO82" s="16" t="s">
        <v>25</v>
      </c>
      <c r="CP82" s="16" t="s">
        <v>25</v>
      </c>
      <c r="CQ82" s="16" t="s">
        <v>25</v>
      </c>
      <c r="CR82" s="16" t="s">
        <v>25</v>
      </c>
      <c r="CS82" s="16" t="s">
        <v>25</v>
      </c>
      <c r="CT82" s="16" t="s">
        <v>25</v>
      </c>
      <c r="CU82" s="16" t="s">
        <v>25</v>
      </c>
      <c r="CV82" s="16" t="s">
        <v>25</v>
      </c>
      <c r="CW82" s="39" t="s">
        <v>25</v>
      </c>
      <c r="CX82" s="102" t="str">
        <f t="shared" si="53"/>
        <v>-</v>
      </c>
      <c r="CY82" s="103" t="str">
        <f t="shared" si="54"/>
        <v>-</v>
      </c>
      <c r="CZ82" s="103" t="str">
        <f t="shared" si="55"/>
        <v>-</v>
      </c>
      <c r="DA82" s="103" t="str">
        <f t="shared" si="56"/>
        <v>-</v>
      </c>
      <c r="DB82" s="103" t="str">
        <f t="shared" si="57"/>
        <v>-</v>
      </c>
      <c r="DC82" s="103" t="str">
        <f t="shared" si="58"/>
        <v>-</v>
      </c>
      <c r="DD82" s="103" t="str">
        <f t="shared" si="59"/>
        <v>-</v>
      </c>
      <c r="DE82" s="103" t="str">
        <f t="shared" si="60"/>
        <v>-</v>
      </c>
      <c r="DF82" s="103" t="str">
        <f t="shared" si="61"/>
        <v>-</v>
      </c>
      <c r="DG82" s="103" t="str">
        <f t="shared" si="62"/>
        <v>-</v>
      </c>
      <c r="DH82" s="103" t="str">
        <f t="shared" si="63"/>
        <v>-</v>
      </c>
      <c r="DI82" s="103" t="str">
        <f t="shared" si="64"/>
        <v>-</v>
      </c>
      <c r="DJ82" s="103" t="str">
        <f t="shared" si="65"/>
        <v>-</v>
      </c>
      <c r="DK82" s="103" t="str">
        <f t="shared" si="66"/>
        <v>-</v>
      </c>
      <c r="DL82" s="103" t="str">
        <f t="shared" si="67"/>
        <v>-</v>
      </c>
      <c r="DM82" s="103" t="str">
        <f t="shared" si="68"/>
        <v>-</v>
      </c>
      <c r="DN82" s="103" t="str">
        <f t="shared" si="69"/>
        <v>-</v>
      </c>
      <c r="DO82" s="103" t="str">
        <f t="shared" si="70"/>
        <v>-</v>
      </c>
      <c r="DP82" s="103" t="str">
        <f t="shared" si="71"/>
        <v>-</v>
      </c>
      <c r="DQ82" s="103" t="str">
        <f t="shared" si="72"/>
        <v>-</v>
      </c>
      <c r="DR82" s="103" t="str">
        <f t="shared" si="73"/>
        <v>-</v>
      </c>
      <c r="DS82" s="103" t="str">
        <f t="shared" si="74"/>
        <v>-</v>
      </c>
      <c r="DT82" s="103" t="str">
        <f t="shared" si="75"/>
        <v>-</v>
      </c>
      <c r="DU82" s="103" t="str">
        <f t="shared" si="76"/>
        <v>-</v>
      </c>
      <c r="DV82" s="103" t="str">
        <f t="shared" si="77"/>
        <v>-</v>
      </c>
      <c r="DW82" s="103" t="str">
        <f t="shared" si="78"/>
        <v>-</v>
      </c>
      <c r="DX82" s="103" t="str">
        <f t="shared" si="79"/>
        <v>-</v>
      </c>
      <c r="DY82" s="103" t="str">
        <f t="shared" si="80"/>
        <v>-</v>
      </c>
      <c r="DZ82" s="103" t="str">
        <f t="shared" si="81"/>
        <v>-</v>
      </c>
      <c r="EA82" s="103" t="str">
        <f t="shared" si="82"/>
        <v>-</v>
      </c>
      <c r="EB82" s="103" t="str">
        <f t="shared" si="83"/>
        <v>-</v>
      </c>
      <c r="EC82" s="103" t="str">
        <f t="shared" si="84"/>
        <v>-</v>
      </c>
      <c r="ED82" s="103" t="str">
        <f t="shared" si="85"/>
        <v>-</v>
      </c>
      <c r="EE82" s="103" t="str">
        <f t="shared" si="86"/>
        <v>-</v>
      </c>
      <c r="EF82" s="103" t="str">
        <f t="shared" si="87"/>
        <v>-</v>
      </c>
      <c r="EG82" s="103" t="str">
        <f t="shared" si="88"/>
        <v>-</v>
      </c>
      <c r="EH82" s="103" t="str">
        <f t="shared" si="89"/>
        <v>-</v>
      </c>
      <c r="EI82" s="103" t="str">
        <f t="shared" si="90"/>
        <v>-</v>
      </c>
      <c r="EJ82" s="103" t="str">
        <f t="shared" si="91"/>
        <v>-</v>
      </c>
      <c r="EK82" s="103" t="str">
        <f t="shared" si="92"/>
        <v>-</v>
      </c>
      <c r="EL82" s="103" t="str">
        <f t="shared" si="93"/>
        <v>-</v>
      </c>
      <c r="EM82" s="103" t="str">
        <f t="shared" si="94"/>
        <v>-</v>
      </c>
      <c r="EN82" s="103" t="str">
        <f t="shared" si="95"/>
        <v>-</v>
      </c>
      <c r="EO82" s="103" t="str">
        <f t="shared" si="96"/>
        <v>-</v>
      </c>
      <c r="EP82" s="103" t="str">
        <f t="shared" si="97"/>
        <v>-</v>
      </c>
      <c r="EQ82" s="103" t="str">
        <f t="shared" si="98"/>
        <v>-</v>
      </c>
      <c r="ER82" s="103" t="str">
        <f t="shared" si="99"/>
        <v>-</v>
      </c>
      <c r="ES82" s="104" t="str">
        <f t="shared" si="100"/>
        <v>-</v>
      </c>
      <c r="EU82" s="4" t="str">
        <f t="shared" si="101"/>
        <v>-</v>
      </c>
      <c r="EV82" s="4" t="str">
        <f t="shared" si="102"/>
        <v>-</v>
      </c>
      <c r="EW82" s="4" t="str">
        <f t="shared" si="103"/>
        <v>-</v>
      </c>
      <c r="EX82" s="4" t="str">
        <f t="shared" si="104"/>
        <v>-</v>
      </c>
    </row>
    <row r="83" spans="1:154" hidden="1" outlineLevel="1" x14ac:dyDescent="0.25">
      <c r="A83" t="s">
        <v>62</v>
      </c>
      <c r="B83" s="2">
        <v>169</v>
      </c>
      <c r="C83" t="s">
        <v>306</v>
      </c>
      <c r="D83" s="19" t="s">
        <v>465</v>
      </c>
      <c r="E83" s="19" t="s">
        <v>462</v>
      </c>
      <c r="F83" s="79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1</v>
      </c>
      <c r="AV83">
        <v>1</v>
      </c>
      <c r="AW83">
        <v>1</v>
      </c>
      <c r="AX83">
        <v>1</v>
      </c>
      <c r="AY83">
        <v>1</v>
      </c>
      <c r="AZ83">
        <v>1</v>
      </c>
      <c r="BA83" s="81">
        <v>1</v>
      </c>
      <c r="BB83" s="79">
        <v>1</v>
      </c>
      <c r="BC83">
        <v>1</v>
      </c>
      <c r="BD83">
        <v>1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>
        <v>1</v>
      </c>
      <c r="BZ83">
        <v>1</v>
      </c>
      <c r="CA83">
        <v>1</v>
      </c>
      <c r="CB83">
        <v>1</v>
      </c>
      <c r="CC83">
        <v>1</v>
      </c>
      <c r="CD83">
        <v>1</v>
      </c>
      <c r="CE83">
        <v>1</v>
      </c>
      <c r="CF83">
        <v>1</v>
      </c>
      <c r="CG83">
        <v>1</v>
      </c>
      <c r="CH83">
        <v>1</v>
      </c>
      <c r="CI83">
        <v>1</v>
      </c>
      <c r="CJ83">
        <v>1</v>
      </c>
      <c r="CK83">
        <v>1</v>
      </c>
      <c r="CL83">
        <v>1</v>
      </c>
      <c r="CM83">
        <v>1</v>
      </c>
      <c r="CN83">
        <v>1</v>
      </c>
      <c r="CO83">
        <v>1</v>
      </c>
      <c r="CP83">
        <v>1</v>
      </c>
      <c r="CQ83">
        <v>1</v>
      </c>
      <c r="CR83">
        <v>1</v>
      </c>
      <c r="CS83">
        <v>1</v>
      </c>
      <c r="CT83">
        <v>1</v>
      </c>
      <c r="CU83">
        <v>1</v>
      </c>
      <c r="CV83">
        <v>1</v>
      </c>
      <c r="CW83" s="81">
        <v>1</v>
      </c>
      <c r="CX83" s="102">
        <f t="shared" si="53"/>
        <v>1</v>
      </c>
      <c r="CY83" s="103">
        <f t="shared" si="54"/>
        <v>1</v>
      </c>
      <c r="CZ83" s="103">
        <f t="shared" si="55"/>
        <v>1</v>
      </c>
      <c r="DA83" s="103">
        <f t="shared" si="56"/>
        <v>1</v>
      </c>
      <c r="DB83" s="103">
        <f t="shared" si="57"/>
        <v>1</v>
      </c>
      <c r="DC83" s="103">
        <f t="shared" si="58"/>
        <v>1</v>
      </c>
      <c r="DD83" s="103">
        <f t="shared" si="59"/>
        <v>1</v>
      </c>
      <c r="DE83" s="103">
        <f t="shared" si="60"/>
        <v>1</v>
      </c>
      <c r="DF83" s="103">
        <f t="shared" si="61"/>
        <v>1</v>
      </c>
      <c r="DG83" s="103">
        <f t="shared" si="62"/>
        <v>1</v>
      </c>
      <c r="DH83" s="103">
        <f t="shared" si="63"/>
        <v>1</v>
      </c>
      <c r="DI83" s="103">
        <f t="shared" si="64"/>
        <v>1</v>
      </c>
      <c r="DJ83" s="103">
        <f t="shared" si="65"/>
        <v>1</v>
      </c>
      <c r="DK83" s="103">
        <f t="shared" si="66"/>
        <v>1</v>
      </c>
      <c r="DL83" s="103">
        <f t="shared" si="67"/>
        <v>1</v>
      </c>
      <c r="DM83" s="103">
        <f t="shared" si="68"/>
        <v>1</v>
      </c>
      <c r="DN83" s="103">
        <f t="shared" si="69"/>
        <v>1</v>
      </c>
      <c r="DO83" s="103">
        <f t="shared" si="70"/>
        <v>1</v>
      </c>
      <c r="DP83" s="103">
        <f t="shared" si="71"/>
        <v>1</v>
      </c>
      <c r="DQ83" s="103">
        <f t="shared" si="72"/>
        <v>1</v>
      </c>
      <c r="DR83" s="103">
        <f t="shared" si="73"/>
        <v>1</v>
      </c>
      <c r="DS83" s="103">
        <f t="shared" si="74"/>
        <v>1</v>
      </c>
      <c r="DT83" s="103">
        <f t="shared" si="75"/>
        <v>1</v>
      </c>
      <c r="DU83" s="103">
        <f t="shared" si="76"/>
        <v>1</v>
      </c>
      <c r="DV83" s="103">
        <f t="shared" si="77"/>
        <v>1</v>
      </c>
      <c r="DW83" s="103">
        <f t="shared" si="78"/>
        <v>1</v>
      </c>
      <c r="DX83" s="103">
        <f t="shared" si="79"/>
        <v>1</v>
      </c>
      <c r="DY83" s="103">
        <f t="shared" si="80"/>
        <v>1</v>
      </c>
      <c r="DZ83" s="103">
        <f t="shared" si="81"/>
        <v>1</v>
      </c>
      <c r="EA83" s="103">
        <f t="shared" si="82"/>
        <v>1</v>
      </c>
      <c r="EB83" s="103">
        <f t="shared" si="83"/>
        <v>1</v>
      </c>
      <c r="EC83" s="103">
        <f t="shared" si="84"/>
        <v>1</v>
      </c>
      <c r="ED83" s="103">
        <f t="shared" si="85"/>
        <v>1</v>
      </c>
      <c r="EE83" s="103">
        <f t="shared" si="86"/>
        <v>1</v>
      </c>
      <c r="EF83" s="103">
        <f t="shared" si="87"/>
        <v>1</v>
      </c>
      <c r="EG83" s="103">
        <f t="shared" si="88"/>
        <v>1</v>
      </c>
      <c r="EH83" s="103">
        <f t="shared" si="89"/>
        <v>1</v>
      </c>
      <c r="EI83" s="103">
        <f t="shared" si="90"/>
        <v>1</v>
      </c>
      <c r="EJ83" s="103">
        <f t="shared" si="91"/>
        <v>1</v>
      </c>
      <c r="EK83" s="103">
        <f t="shared" si="92"/>
        <v>1</v>
      </c>
      <c r="EL83" s="103">
        <f t="shared" si="93"/>
        <v>1</v>
      </c>
      <c r="EM83" s="103">
        <f t="shared" si="94"/>
        <v>1</v>
      </c>
      <c r="EN83" s="103">
        <f t="shared" si="95"/>
        <v>1</v>
      </c>
      <c r="EO83" s="103">
        <f t="shared" si="96"/>
        <v>1</v>
      </c>
      <c r="EP83" s="103">
        <f t="shared" si="97"/>
        <v>1</v>
      </c>
      <c r="EQ83" s="103">
        <f t="shared" si="98"/>
        <v>1</v>
      </c>
      <c r="ER83" s="103">
        <f t="shared" si="99"/>
        <v>1</v>
      </c>
      <c r="ES83" s="104">
        <f t="shared" si="100"/>
        <v>1</v>
      </c>
      <c r="EU83" s="4">
        <f t="shared" si="101"/>
        <v>1</v>
      </c>
      <c r="EV83" s="4">
        <f t="shared" si="102"/>
        <v>1</v>
      </c>
      <c r="EW83" s="4">
        <f t="shared" si="103"/>
        <v>1</v>
      </c>
      <c r="EX83" s="4">
        <f t="shared" si="104"/>
        <v>1</v>
      </c>
    </row>
    <row r="84" spans="1:154" hidden="1" outlineLevel="1" x14ac:dyDescent="0.25">
      <c r="A84" t="s">
        <v>63</v>
      </c>
      <c r="B84" s="2">
        <v>170</v>
      </c>
      <c r="C84" t="s">
        <v>307</v>
      </c>
      <c r="D84" s="19" t="s">
        <v>465</v>
      </c>
      <c r="E84" s="19" t="s">
        <v>461</v>
      </c>
      <c r="F84" s="45" t="s">
        <v>25</v>
      </c>
      <c r="G84" s="1" t="s">
        <v>25</v>
      </c>
      <c r="H84" s="1" t="s">
        <v>25</v>
      </c>
      <c r="I84" s="1" t="s">
        <v>25</v>
      </c>
      <c r="J84" s="1" t="s">
        <v>25</v>
      </c>
      <c r="K84" s="1" t="s">
        <v>25</v>
      </c>
      <c r="L84" s="1" t="s">
        <v>25</v>
      </c>
      <c r="M84" s="1" t="s">
        <v>25</v>
      </c>
      <c r="N84" s="1" t="s">
        <v>25</v>
      </c>
      <c r="O84" s="1" t="s">
        <v>25</v>
      </c>
      <c r="P84" s="1" t="s">
        <v>25</v>
      </c>
      <c r="Q84" s="1" t="s">
        <v>25</v>
      </c>
      <c r="R84" s="16" t="s">
        <v>25</v>
      </c>
      <c r="S84" s="16" t="s">
        <v>25</v>
      </c>
      <c r="T84" s="16" t="s">
        <v>25</v>
      </c>
      <c r="U84" s="16" t="s">
        <v>25</v>
      </c>
      <c r="V84" s="16" t="s">
        <v>25</v>
      </c>
      <c r="W84" s="16" t="s">
        <v>25</v>
      </c>
      <c r="X84" s="16" t="s">
        <v>25</v>
      </c>
      <c r="Y84" s="16" t="s">
        <v>25</v>
      </c>
      <c r="Z84" s="16" t="s">
        <v>25</v>
      </c>
      <c r="AA84" s="16" t="s">
        <v>25</v>
      </c>
      <c r="AB84" s="16" t="s">
        <v>25</v>
      </c>
      <c r="AC84" s="16" t="s">
        <v>25</v>
      </c>
      <c r="AD84" s="16" t="s">
        <v>25</v>
      </c>
      <c r="AE84" s="16" t="s">
        <v>25</v>
      </c>
      <c r="AF84" s="16" t="s">
        <v>25</v>
      </c>
      <c r="AG84" s="16" t="s">
        <v>25</v>
      </c>
      <c r="AH84" s="16" t="s">
        <v>25</v>
      </c>
      <c r="AI84" s="16" t="s">
        <v>25</v>
      </c>
      <c r="AJ84" s="16" t="s">
        <v>25</v>
      </c>
      <c r="AK84" s="16" t="s">
        <v>25</v>
      </c>
      <c r="AL84" s="16" t="s">
        <v>25</v>
      </c>
      <c r="AM84" s="16" t="s">
        <v>25</v>
      </c>
      <c r="AN84" s="16" t="s">
        <v>25</v>
      </c>
      <c r="AO84" s="16" t="s">
        <v>25</v>
      </c>
      <c r="AP84" s="16" t="s">
        <v>25</v>
      </c>
      <c r="AQ84" s="16" t="s">
        <v>25</v>
      </c>
      <c r="AR84" s="16" t="s">
        <v>25</v>
      </c>
      <c r="AS84" s="16" t="s">
        <v>25</v>
      </c>
      <c r="AT84" s="16" t="s">
        <v>25</v>
      </c>
      <c r="AU84" s="16" t="s">
        <v>25</v>
      </c>
      <c r="AV84" s="16" t="s">
        <v>25</v>
      </c>
      <c r="AW84" s="16" t="s">
        <v>25</v>
      </c>
      <c r="AX84" s="16" t="s">
        <v>25</v>
      </c>
      <c r="AY84" s="16" t="s">
        <v>25</v>
      </c>
      <c r="AZ84" s="16" t="s">
        <v>25</v>
      </c>
      <c r="BA84" s="39" t="s">
        <v>25</v>
      </c>
      <c r="BB84" s="38" t="s">
        <v>25</v>
      </c>
      <c r="BC84" s="16" t="s">
        <v>25</v>
      </c>
      <c r="BD84" s="16" t="s">
        <v>25</v>
      </c>
      <c r="BE84" s="16" t="s">
        <v>25</v>
      </c>
      <c r="BF84" s="16" t="s">
        <v>25</v>
      </c>
      <c r="BG84" s="16" t="s">
        <v>25</v>
      </c>
      <c r="BH84" s="16" t="s">
        <v>25</v>
      </c>
      <c r="BI84" s="16" t="s">
        <v>25</v>
      </c>
      <c r="BJ84" s="16" t="s">
        <v>25</v>
      </c>
      <c r="BK84" s="16" t="s">
        <v>25</v>
      </c>
      <c r="BL84" s="16" t="s">
        <v>25</v>
      </c>
      <c r="BM84" s="16" t="s">
        <v>25</v>
      </c>
      <c r="BN84" s="16" t="s">
        <v>25</v>
      </c>
      <c r="BO84" s="16" t="s">
        <v>25</v>
      </c>
      <c r="BP84" s="16" t="s">
        <v>25</v>
      </c>
      <c r="BQ84" s="16" t="s">
        <v>25</v>
      </c>
      <c r="BR84" s="16" t="s">
        <v>25</v>
      </c>
      <c r="BS84" s="16" t="s">
        <v>25</v>
      </c>
      <c r="BT84" s="16" t="s">
        <v>25</v>
      </c>
      <c r="BU84" s="16" t="s">
        <v>25</v>
      </c>
      <c r="BV84" s="16" t="s">
        <v>25</v>
      </c>
      <c r="BW84" s="16" t="s">
        <v>25</v>
      </c>
      <c r="BX84" s="16" t="s">
        <v>25</v>
      </c>
      <c r="BY84" s="16" t="s">
        <v>25</v>
      </c>
      <c r="BZ84" s="16" t="s">
        <v>25</v>
      </c>
      <c r="CA84" s="16" t="s">
        <v>25</v>
      </c>
      <c r="CB84" s="16" t="s">
        <v>25</v>
      </c>
      <c r="CC84" s="16" t="s">
        <v>25</v>
      </c>
      <c r="CD84" s="16" t="s">
        <v>25</v>
      </c>
      <c r="CE84" s="16" t="s">
        <v>25</v>
      </c>
      <c r="CF84" s="16" t="s">
        <v>25</v>
      </c>
      <c r="CG84" s="16" t="s">
        <v>25</v>
      </c>
      <c r="CH84" s="16" t="s">
        <v>25</v>
      </c>
      <c r="CI84" s="16" t="s">
        <v>25</v>
      </c>
      <c r="CJ84" s="16" t="s">
        <v>25</v>
      </c>
      <c r="CK84" s="16" t="s">
        <v>25</v>
      </c>
      <c r="CL84" s="16" t="s">
        <v>25</v>
      </c>
      <c r="CM84" s="16" t="s">
        <v>25</v>
      </c>
      <c r="CN84" s="16" t="s">
        <v>25</v>
      </c>
      <c r="CO84" s="16" t="s">
        <v>25</v>
      </c>
      <c r="CP84" s="16" t="s">
        <v>25</v>
      </c>
      <c r="CQ84" s="16" t="s">
        <v>25</v>
      </c>
      <c r="CR84" s="16" t="s">
        <v>25</v>
      </c>
      <c r="CS84" s="16" t="s">
        <v>25</v>
      </c>
      <c r="CT84" s="16" t="s">
        <v>25</v>
      </c>
      <c r="CU84" s="16" t="s">
        <v>25</v>
      </c>
      <c r="CV84" s="16" t="s">
        <v>25</v>
      </c>
      <c r="CW84" s="39" t="s">
        <v>25</v>
      </c>
      <c r="CX84" s="102" t="str">
        <f t="shared" si="53"/>
        <v>-</v>
      </c>
      <c r="CY84" s="103" t="str">
        <f t="shared" si="54"/>
        <v>-</v>
      </c>
      <c r="CZ84" s="103" t="str">
        <f t="shared" si="55"/>
        <v>-</v>
      </c>
      <c r="DA84" s="103" t="str">
        <f t="shared" si="56"/>
        <v>-</v>
      </c>
      <c r="DB84" s="103" t="str">
        <f t="shared" si="57"/>
        <v>-</v>
      </c>
      <c r="DC84" s="103" t="str">
        <f t="shared" si="58"/>
        <v>-</v>
      </c>
      <c r="DD84" s="103" t="str">
        <f t="shared" si="59"/>
        <v>-</v>
      </c>
      <c r="DE84" s="103" t="str">
        <f t="shared" si="60"/>
        <v>-</v>
      </c>
      <c r="DF84" s="103" t="str">
        <f t="shared" si="61"/>
        <v>-</v>
      </c>
      <c r="DG84" s="103" t="str">
        <f t="shared" si="62"/>
        <v>-</v>
      </c>
      <c r="DH84" s="103" t="str">
        <f t="shared" si="63"/>
        <v>-</v>
      </c>
      <c r="DI84" s="103" t="str">
        <f t="shared" si="64"/>
        <v>-</v>
      </c>
      <c r="DJ84" s="103" t="str">
        <f t="shared" si="65"/>
        <v>-</v>
      </c>
      <c r="DK84" s="103" t="str">
        <f t="shared" si="66"/>
        <v>-</v>
      </c>
      <c r="DL84" s="103" t="str">
        <f t="shared" si="67"/>
        <v>-</v>
      </c>
      <c r="DM84" s="103" t="str">
        <f t="shared" si="68"/>
        <v>-</v>
      </c>
      <c r="DN84" s="103" t="str">
        <f t="shared" si="69"/>
        <v>-</v>
      </c>
      <c r="DO84" s="103" t="str">
        <f t="shared" si="70"/>
        <v>-</v>
      </c>
      <c r="DP84" s="103" t="str">
        <f t="shared" si="71"/>
        <v>-</v>
      </c>
      <c r="DQ84" s="103" t="str">
        <f t="shared" si="72"/>
        <v>-</v>
      </c>
      <c r="DR84" s="103" t="str">
        <f t="shared" si="73"/>
        <v>-</v>
      </c>
      <c r="DS84" s="103" t="str">
        <f t="shared" si="74"/>
        <v>-</v>
      </c>
      <c r="DT84" s="103" t="str">
        <f t="shared" si="75"/>
        <v>-</v>
      </c>
      <c r="DU84" s="103" t="str">
        <f t="shared" si="76"/>
        <v>-</v>
      </c>
      <c r="DV84" s="103" t="str">
        <f t="shared" si="77"/>
        <v>-</v>
      </c>
      <c r="DW84" s="103" t="str">
        <f t="shared" si="78"/>
        <v>-</v>
      </c>
      <c r="DX84" s="103" t="str">
        <f t="shared" si="79"/>
        <v>-</v>
      </c>
      <c r="DY84" s="103" t="str">
        <f t="shared" si="80"/>
        <v>-</v>
      </c>
      <c r="DZ84" s="103" t="str">
        <f t="shared" si="81"/>
        <v>-</v>
      </c>
      <c r="EA84" s="103" t="str">
        <f t="shared" si="82"/>
        <v>-</v>
      </c>
      <c r="EB84" s="103" t="str">
        <f t="shared" si="83"/>
        <v>-</v>
      </c>
      <c r="EC84" s="103" t="str">
        <f t="shared" si="84"/>
        <v>-</v>
      </c>
      <c r="ED84" s="103" t="str">
        <f t="shared" si="85"/>
        <v>-</v>
      </c>
      <c r="EE84" s="103" t="str">
        <f t="shared" si="86"/>
        <v>-</v>
      </c>
      <c r="EF84" s="103" t="str">
        <f t="shared" si="87"/>
        <v>-</v>
      </c>
      <c r="EG84" s="103" t="str">
        <f t="shared" si="88"/>
        <v>-</v>
      </c>
      <c r="EH84" s="103" t="str">
        <f t="shared" si="89"/>
        <v>-</v>
      </c>
      <c r="EI84" s="103" t="str">
        <f t="shared" si="90"/>
        <v>-</v>
      </c>
      <c r="EJ84" s="103" t="str">
        <f t="shared" si="91"/>
        <v>-</v>
      </c>
      <c r="EK84" s="103" t="str">
        <f t="shared" si="92"/>
        <v>-</v>
      </c>
      <c r="EL84" s="103" t="str">
        <f t="shared" si="93"/>
        <v>-</v>
      </c>
      <c r="EM84" s="103" t="str">
        <f t="shared" si="94"/>
        <v>-</v>
      </c>
      <c r="EN84" s="103" t="str">
        <f t="shared" si="95"/>
        <v>-</v>
      </c>
      <c r="EO84" s="103" t="str">
        <f t="shared" si="96"/>
        <v>-</v>
      </c>
      <c r="EP84" s="103" t="str">
        <f t="shared" si="97"/>
        <v>-</v>
      </c>
      <c r="EQ84" s="103" t="str">
        <f t="shared" si="98"/>
        <v>-</v>
      </c>
      <c r="ER84" s="103" t="str">
        <f t="shared" si="99"/>
        <v>-</v>
      </c>
      <c r="ES84" s="104" t="str">
        <f t="shared" si="100"/>
        <v>-</v>
      </c>
      <c r="EU84" s="4" t="str">
        <f t="shared" si="101"/>
        <v>-</v>
      </c>
      <c r="EV84" s="4" t="str">
        <f t="shared" si="102"/>
        <v>-</v>
      </c>
      <c r="EW84" s="4" t="str">
        <f t="shared" si="103"/>
        <v>-</v>
      </c>
      <c r="EX84" s="4" t="str">
        <f t="shared" si="104"/>
        <v>-</v>
      </c>
    </row>
    <row r="85" spans="1:154" hidden="1" outlineLevel="1" x14ac:dyDescent="0.25">
      <c r="A85" t="s">
        <v>64</v>
      </c>
      <c r="B85" s="2">
        <v>60</v>
      </c>
      <c r="C85" t="s">
        <v>308</v>
      </c>
      <c r="D85" s="19" t="s">
        <v>466</v>
      </c>
      <c r="E85" s="19" t="s">
        <v>462</v>
      </c>
      <c r="F85" s="45" t="s">
        <v>25</v>
      </c>
      <c r="G85" s="1" t="s">
        <v>25</v>
      </c>
      <c r="H85" s="1" t="s">
        <v>25</v>
      </c>
      <c r="I85" s="1" t="s">
        <v>25</v>
      </c>
      <c r="J85" s="1" t="s">
        <v>25</v>
      </c>
      <c r="K85" s="1" t="s">
        <v>25</v>
      </c>
      <c r="L85" s="1" t="s">
        <v>25</v>
      </c>
      <c r="M85" s="1" t="s">
        <v>25</v>
      </c>
      <c r="N85" s="1" t="s">
        <v>25</v>
      </c>
      <c r="O85" s="1" t="s">
        <v>25</v>
      </c>
      <c r="P85" s="1" t="s">
        <v>25</v>
      </c>
      <c r="Q85" s="1" t="s">
        <v>25</v>
      </c>
      <c r="R85" s="16" t="s">
        <v>25</v>
      </c>
      <c r="S85" s="16" t="s">
        <v>25</v>
      </c>
      <c r="T85" s="16" t="s">
        <v>25</v>
      </c>
      <c r="U85" s="16" t="s">
        <v>25</v>
      </c>
      <c r="V85" s="16" t="s">
        <v>25</v>
      </c>
      <c r="W85" s="16" t="s">
        <v>25</v>
      </c>
      <c r="X85" s="16" t="s">
        <v>25</v>
      </c>
      <c r="Y85" s="16" t="s">
        <v>25</v>
      </c>
      <c r="Z85" s="16" t="s">
        <v>25</v>
      </c>
      <c r="AA85" s="16" t="s">
        <v>25</v>
      </c>
      <c r="AB85" s="16" t="s">
        <v>25</v>
      </c>
      <c r="AC85" s="16" t="s">
        <v>25</v>
      </c>
      <c r="AD85" s="16" t="s">
        <v>25</v>
      </c>
      <c r="AE85" s="16" t="s">
        <v>25</v>
      </c>
      <c r="AF85" s="16" t="s">
        <v>25</v>
      </c>
      <c r="AG85" s="16" t="s">
        <v>25</v>
      </c>
      <c r="AH85" s="16" t="s">
        <v>25</v>
      </c>
      <c r="AI85" s="16" t="s">
        <v>25</v>
      </c>
      <c r="AJ85" s="16" t="s">
        <v>25</v>
      </c>
      <c r="AK85" s="16" t="s">
        <v>25</v>
      </c>
      <c r="AL85" s="16" t="s">
        <v>25</v>
      </c>
      <c r="AM85" s="16" t="s">
        <v>25</v>
      </c>
      <c r="AN85" s="16" t="s">
        <v>25</v>
      </c>
      <c r="AO85" s="16" t="s">
        <v>25</v>
      </c>
      <c r="AP85" s="16" t="s">
        <v>25</v>
      </c>
      <c r="AQ85" s="16" t="s">
        <v>25</v>
      </c>
      <c r="AR85" s="16" t="s">
        <v>25</v>
      </c>
      <c r="AS85" s="16" t="s">
        <v>25</v>
      </c>
      <c r="AT85" s="16" t="s">
        <v>25</v>
      </c>
      <c r="AU85" s="16" t="s">
        <v>25</v>
      </c>
      <c r="AV85" s="16" t="s">
        <v>25</v>
      </c>
      <c r="AW85" s="16" t="s">
        <v>25</v>
      </c>
      <c r="AX85" s="16" t="s">
        <v>25</v>
      </c>
      <c r="AY85" s="16" t="s">
        <v>25</v>
      </c>
      <c r="AZ85" s="16" t="s">
        <v>25</v>
      </c>
      <c r="BA85" s="39" t="s">
        <v>25</v>
      </c>
      <c r="BB85" s="38" t="s">
        <v>25</v>
      </c>
      <c r="BC85" s="16" t="s">
        <v>25</v>
      </c>
      <c r="BD85" s="16" t="s">
        <v>25</v>
      </c>
      <c r="BE85" s="16" t="s">
        <v>25</v>
      </c>
      <c r="BF85" s="16" t="s">
        <v>25</v>
      </c>
      <c r="BG85" s="16" t="s">
        <v>25</v>
      </c>
      <c r="BH85" s="16" t="s">
        <v>25</v>
      </c>
      <c r="BI85" s="16" t="s">
        <v>25</v>
      </c>
      <c r="BJ85" s="16" t="s">
        <v>25</v>
      </c>
      <c r="BK85" s="16" t="s">
        <v>25</v>
      </c>
      <c r="BL85" s="16" t="s">
        <v>25</v>
      </c>
      <c r="BM85" s="16" t="s">
        <v>25</v>
      </c>
      <c r="BN85" s="16" t="s">
        <v>25</v>
      </c>
      <c r="BO85" s="16" t="s">
        <v>25</v>
      </c>
      <c r="BP85" s="16" t="s">
        <v>25</v>
      </c>
      <c r="BQ85" s="16" t="s">
        <v>25</v>
      </c>
      <c r="BR85" s="16" t="s">
        <v>25</v>
      </c>
      <c r="BS85" s="16" t="s">
        <v>25</v>
      </c>
      <c r="BT85" s="16" t="s">
        <v>25</v>
      </c>
      <c r="BU85" s="16" t="s">
        <v>25</v>
      </c>
      <c r="BV85" s="16" t="s">
        <v>25</v>
      </c>
      <c r="BW85" s="16" t="s">
        <v>25</v>
      </c>
      <c r="BX85" s="16" t="s">
        <v>25</v>
      </c>
      <c r="BY85" s="16" t="s">
        <v>25</v>
      </c>
      <c r="BZ85" s="16" t="s">
        <v>25</v>
      </c>
      <c r="CA85" s="16" t="s">
        <v>25</v>
      </c>
      <c r="CB85" s="16" t="s">
        <v>25</v>
      </c>
      <c r="CC85" s="16" t="s">
        <v>25</v>
      </c>
      <c r="CD85" s="16" t="s">
        <v>25</v>
      </c>
      <c r="CE85" s="16" t="s">
        <v>25</v>
      </c>
      <c r="CF85" s="16" t="s">
        <v>25</v>
      </c>
      <c r="CG85" s="16" t="s">
        <v>25</v>
      </c>
      <c r="CH85" s="16" t="s">
        <v>25</v>
      </c>
      <c r="CI85" s="16" t="s">
        <v>25</v>
      </c>
      <c r="CJ85" s="16" t="s">
        <v>25</v>
      </c>
      <c r="CK85" s="16" t="s">
        <v>25</v>
      </c>
      <c r="CL85" s="16" t="s">
        <v>25</v>
      </c>
      <c r="CM85" s="16" t="s">
        <v>25</v>
      </c>
      <c r="CN85" s="16" t="s">
        <v>25</v>
      </c>
      <c r="CO85" s="16" t="s">
        <v>25</v>
      </c>
      <c r="CP85" s="16" t="s">
        <v>25</v>
      </c>
      <c r="CQ85" s="16" t="s">
        <v>25</v>
      </c>
      <c r="CR85" s="16" t="s">
        <v>25</v>
      </c>
      <c r="CS85" s="16" t="s">
        <v>25</v>
      </c>
      <c r="CT85" s="16" t="s">
        <v>25</v>
      </c>
      <c r="CU85" s="16" t="s">
        <v>25</v>
      </c>
      <c r="CV85" s="16" t="s">
        <v>25</v>
      </c>
      <c r="CW85" s="39" t="s">
        <v>25</v>
      </c>
      <c r="CX85" s="102" t="str">
        <f t="shared" si="53"/>
        <v>-</v>
      </c>
      <c r="CY85" s="103" t="str">
        <f t="shared" si="54"/>
        <v>-</v>
      </c>
      <c r="CZ85" s="103" t="str">
        <f t="shared" si="55"/>
        <v>-</v>
      </c>
      <c r="DA85" s="103" t="str">
        <f t="shared" si="56"/>
        <v>-</v>
      </c>
      <c r="DB85" s="103" t="str">
        <f t="shared" si="57"/>
        <v>-</v>
      </c>
      <c r="DC85" s="103" t="str">
        <f t="shared" si="58"/>
        <v>-</v>
      </c>
      <c r="DD85" s="103" t="str">
        <f t="shared" si="59"/>
        <v>-</v>
      </c>
      <c r="DE85" s="103" t="str">
        <f t="shared" si="60"/>
        <v>-</v>
      </c>
      <c r="DF85" s="103" t="str">
        <f t="shared" si="61"/>
        <v>-</v>
      </c>
      <c r="DG85" s="103" t="str">
        <f t="shared" si="62"/>
        <v>-</v>
      </c>
      <c r="DH85" s="103" t="str">
        <f t="shared" si="63"/>
        <v>-</v>
      </c>
      <c r="DI85" s="103" t="str">
        <f t="shared" si="64"/>
        <v>-</v>
      </c>
      <c r="DJ85" s="103" t="str">
        <f t="shared" si="65"/>
        <v>-</v>
      </c>
      <c r="DK85" s="103" t="str">
        <f t="shared" si="66"/>
        <v>-</v>
      </c>
      <c r="DL85" s="103" t="str">
        <f t="shared" si="67"/>
        <v>-</v>
      </c>
      <c r="DM85" s="103" t="str">
        <f t="shared" si="68"/>
        <v>-</v>
      </c>
      <c r="DN85" s="103" t="str">
        <f t="shared" si="69"/>
        <v>-</v>
      </c>
      <c r="DO85" s="103" t="str">
        <f t="shared" si="70"/>
        <v>-</v>
      </c>
      <c r="DP85" s="103" t="str">
        <f t="shared" si="71"/>
        <v>-</v>
      </c>
      <c r="DQ85" s="103" t="str">
        <f t="shared" si="72"/>
        <v>-</v>
      </c>
      <c r="DR85" s="103" t="str">
        <f t="shared" si="73"/>
        <v>-</v>
      </c>
      <c r="DS85" s="103" t="str">
        <f t="shared" si="74"/>
        <v>-</v>
      </c>
      <c r="DT85" s="103" t="str">
        <f t="shared" si="75"/>
        <v>-</v>
      </c>
      <c r="DU85" s="103" t="str">
        <f t="shared" si="76"/>
        <v>-</v>
      </c>
      <c r="DV85" s="103" t="str">
        <f t="shared" si="77"/>
        <v>-</v>
      </c>
      <c r="DW85" s="103" t="str">
        <f t="shared" si="78"/>
        <v>-</v>
      </c>
      <c r="DX85" s="103" t="str">
        <f t="shared" si="79"/>
        <v>-</v>
      </c>
      <c r="DY85" s="103" t="str">
        <f t="shared" si="80"/>
        <v>-</v>
      </c>
      <c r="DZ85" s="103" t="str">
        <f t="shared" si="81"/>
        <v>-</v>
      </c>
      <c r="EA85" s="103" t="str">
        <f t="shared" si="82"/>
        <v>-</v>
      </c>
      <c r="EB85" s="103" t="str">
        <f t="shared" si="83"/>
        <v>-</v>
      </c>
      <c r="EC85" s="103" t="str">
        <f t="shared" si="84"/>
        <v>-</v>
      </c>
      <c r="ED85" s="103" t="str">
        <f t="shared" si="85"/>
        <v>-</v>
      </c>
      <c r="EE85" s="103" t="str">
        <f t="shared" si="86"/>
        <v>-</v>
      </c>
      <c r="EF85" s="103" t="str">
        <f t="shared" si="87"/>
        <v>-</v>
      </c>
      <c r="EG85" s="103" t="str">
        <f t="shared" si="88"/>
        <v>-</v>
      </c>
      <c r="EH85" s="103" t="str">
        <f t="shared" si="89"/>
        <v>-</v>
      </c>
      <c r="EI85" s="103" t="str">
        <f t="shared" si="90"/>
        <v>-</v>
      </c>
      <c r="EJ85" s="103" t="str">
        <f t="shared" si="91"/>
        <v>-</v>
      </c>
      <c r="EK85" s="103" t="str">
        <f t="shared" si="92"/>
        <v>-</v>
      </c>
      <c r="EL85" s="103" t="str">
        <f t="shared" si="93"/>
        <v>-</v>
      </c>
      <c r="EM85" s="103" t="str">
        <f t="shared" si="94"/>
        <v>-</v>
      </c>
      <c r="EN85" s="103" t="str">
        <f t="shared" si="95"/>
        <v>-</v>
      </c>
      <c r="EO85" s="103" t="str">
        <f t="shared" si="96"/>
        <v>-</v>
      </c>
      <c r="EP85" s="103" t="str">
        <f t="shared" si="97"/>
        <v>-</v>
      </c>
      <c r="EQ85" s="103" t="str">
        <f t="shared" si="98"/>
        <v>-</v>
      </c>
      <c r="ER85" s="103" t="str">
        <f t="shared" si="99"/>
        <v>-</v>
      </c>
      <c r="ES85" s="104" t="str">
        <f t="shared" si="100"/>
        <v>-</v>
      </c>
      <c r="EU85" s="4" t="str">
        <f t="shared" si="101"/>
        <v>-</v>
      </c>
      <c r="EV85" s="4" t="str">
        <f t="shared" si="102"/>
        <v>-</v>
      </c>
      <c r="EW85" s="4" t="str">
        <f t="shared" si="103"/>
        <v>-</v>
      </c>
      <c r="EX85" s="4" t="str">
        <f t="shared" si="104"/>
        <v>-</v>
      </c>
    </row>
    <row r="86" spans="1:154" hidden="1" outlineLevel="1" x14ac:dyDescent="0.25">
      <c r="A86" t="s">
        <v>65</v>
      </c>
      <c r="B86" s="2">
        <v>54</v>
      </c>
      <c r="C86" t="s">
        <v>309</v>
      </c>
      <c r="D86" s="19" t="s">
        <v>466</v>
      </c>
      <c r="E86" s="19" t="s">
        <v>462</v>
      </c>
      <c r="F86" s="45" t="s">
        <v>25</v>
      </c>
      <c r="G86" s="1" t="s">
        <v>25</v>
      </c>
      <c r="H86" s="1" t="s">
        <v>25</v>
      </c>
      <c r="I86" s="1" t="s">
        <v>25</v>
      </c>
      <c r="J86" s="1" t="s">
        <v>25</v>
      </c>
      <c r="K86" s="1" t="s">
        <v>25</v>
      </c>
      <c r="L86" s="1" t="s">
        <v>25</v>
      </c>
      <c r="M86" s="1" t="s">
        <v>25</v>
      </c>
      <c r="N86" s="1" t="s">
        <v>25</v>
      </c>
      <c r="O86" s="1" t="s">
        <v>25</v>
      </c>
      <c r="P86" s="1" t="s">
        <v>25</v>
      </c>
      <c r="Q86" s="1" t="s">
        <v>25</v>
      </c>
      <c r="R86" s="16" t="s">
        <v>25</v>
      </c>
      <c r="S86" s="16" t="s">
        <v>25</v>
      </c>
      <c r="T86" s="16" t="s">
        <v>25</v>
      </c>
      <c r="U86" s="16" t="s">
        <v>25</v>
      </c>
      <c r="V86" s="16" t="s">
        <v>25</v>
      </c>
      <c r="W86" s="16" t="s">
        <v>25</v>
      </c>
      <c r="X86" s="16" t="s">
        <v>25</v>
      </c>
      <c r="Y86" s="16" t="s">
        <v>25</v>
      </c>
      <c r="Z86" s="16" t="s">
        <v>25</v>
      </c>
      <c r="AA86" s="16" t="s">
        <v>25</v>
      </c>
      <c r="AB86" s="16" t="s">
        <v>25</v>
      </c>
      <c r="AC86" s="16" t="s">
        <v>25</v>
      </c>
      <c r="AD86" s="16" t="s">
        <v>25</v>
      </c>
      <c r="AE86" s="16" t="s">
        <v>25</v>
      </c>
      <c r="AF86" s="16" t="s">
        <v>25</v>
      </c>
      <c r="AG86" s="16" t="s">
        <v>25</v>
      </c>
      <c r="AH86" s="16" t="s">
        <v>25</v>
      </c>
      <c r="AI86" s="16" t="s">
        <v>25</v>
      </c>
      <c r="AJ86" s="16" t="s">
        <v>25</v>
      </c>
      <c r="AK86" s="16" t="s">
        <v>25</v>
      </c>
      <c r="AL86" s="16" t="s">
        <v>25</v>
      </c>
      <c r="AM86" s="16" t="s">
        <v>25</v>
      </c>
      <c r="AN86" s="16" t="s">
        <v>25</v>
      </c>
      <c r="AO86" s="16" t="s">
        <v>25</v>
      </c>
      <c r="AP86" s="16" t="s">
        <v>25</v>
      </c>
      <c r="AQ86" s="16" t="s">
        <v>25</v>
      </c>
      <c r="AR86" s="16" t="s">
        <v>25</v>
      </c>
      <c r="AS86" s="16" t="s">
        <v>25</v>
      </c>
      <c r="AT86" s="16" t="s">
        <v>25</v>
      </c>
      <c r="AU86" s="16" t="s">
        <v>25</v>
      </c>
      <c r="AV86" s="16" t="s">
        <v>25</v>
      </c>
      <c r="AW86" s="16" t="s">
        <v>25</v>
      </c>
      <c r="AX86" s="16" t="s">
        <v>25</v>
      </c>
      <c r="AY86" s="16" t="s">
        <v>25</v>
      </c>
      <c r="AZ86" s="16" t="s">
        <v>25</v>
      </c>
      <c r="BA86" s="39" t="s">
        <v>25</v>
      </c>
      <c r="BB86" s="38" t="s">
        <v>25</v>
      </c>
      <c r="BC86" s="16" t="s">
        <v>25</v>
      </c>
      <c r="BD86" s="16" t="s">
        <v>25</v>
      </c>
      <c r="BE86" s="16" t="s">
        <v>25</v>
      </c>
      <c r="BF86" s="16" t="s">
        <v>25</v>
      </c>
      <c r="BG86" s="16" t="s">
        <v>25</v>
      </c>
      <c r="BH86" s="16" t="s">
        <v>25</v>
      </c>
      <c r="BI86" s="16" t="s">
        <v>25</v>
      </c>
      <c r="BJ86" s="16" t="s">
        <v>25</v>
      </c>
      <c r="BK86" s="16" t="s">
        <v>25</v>
      </c>
      <c r="BL86" s="16" t="s">
        <v>25</v>
      </c>
      <c r="BM86" s="16" t="s">
        <v>25</v>
      </c>
      <c r="BN86" s="16" t="s">
        <v>25</v>
      </c>
      <c r="BO86" s="16" t="s">
        <v>25</v>
      </c>
      <c r="BP86" s="16" t="s">
        <v>25</v>
      </c>
      <c r="BQ86" s="16" t="s">
        <v>25</v>
      </c>
      <c r="BR86" s="16" t="s">
        <v>25</v>
      </c>
      <c r="BS86" s="16" t="s">
        <v>25</v>
      </c>
      <c r="BT86" s="16" t="s">
        <v>25</v>
      </c>
      <c r="BU86" s="16" t="s">
        <v>25</v>
      </c>
      <c r="BV86" s="16" t="s">
        <v>25</v>
      </c>
      <c r="BW86" s="16" t="s">
        <v>25</v>
      </c>
      <c r="BX86" s="16" t="s">
        <v>25</v>
      </c>
      <c r="BY86" s="16" t="s">
        <v>25</v>
      </c>
      <c r="BZ86" s="16" t="s">
        <v>25</v>
      </c>
      <c r="CA86" s="16" t="s">
        <v>25</v>
      </c>
      <c r="CB86" s="16" t="s">
        <v>25</v>
      </c>
      <c r="CC86" s="16" t="s">
        <v>25</v>
      </c>
      <c r="CD86" s="16" t="s">
        <v>25</v>
      </c>
      <c r="CE86" s="16" t="s">
        <v>25</v>
      </c>
      <c r="CF86" s="16" t="s">
        <v>25</v>
      </c>
      <c r="CG86" s="16" t="s">
        <v>25</v>
      </c>
      <c r="CH86" s="16" t="s">
        <v>25</v>
      </c>
      <c r="CI86" s="16" t="s">
        <v>25</v>
      </c>
      <c r="CJ86" s="16" t="s">
        <v>25</v>
      </c>
      <c r="CK86" s="16" t="s">
        <v>25</v>
      </c>
      <c r="CL86" s="16" t="s">
        <v>25</v>
      </c>
      <c r="CM86" s="16" t="s">
        <v>25</v>
      </c>
      <c r="CN86" s="16" t="s">
        <v>25</v>
      </c>
      <c r="CO86" s="16" t="s">
        <v>25</v>
      </c>
      <c r="CP86" s="16" t="s">
        <v>25</v>
      </c>
      <c r="CQ86" s="16" t="s">
        <v>25</v>
      </c>
      <c r="CR86" s="16" t="s">
        <v>25</v>
      </c>
      <c r="CS86" s="16" t="s">
        <v>25</v>
      </c>
      <c r="CT86" s="16" t="s">
        <v>25</v>
      </c>
      <c r="CU86" s="16" t="s">
        <v>25</v>
      </c>
      <c r="CV86" s="16" t="s">
        <v>25</v>
      </c>
      <c r="CW86" s="39" t="s">
        <v>25</v>
      </c>
      <c r="CX86" s="102" t="str">
        <f t="shared" si="53"/>
        <v>-</v>
      </c>
      <c r="CY86" s="103" t="str">
        <f t="shared" si="54"/>
        <v>-</v>
      </c>
      <c r="CZ86" s="103" t="str">
        <f t="shared" si="55"/>
        <v>-</v>
      </c>
      <c r="DA86" s="103" t="str">
        <f t="shared" si="56"/>
        <v>-</v>
      </c>
      <c r="DB86" s="103" t="str">
        <f t="shared" si="57"/>
        <v>-</v>
      </c>
      <c r="DC86" s="103" t="str">
        <f t="shared" si="58"/>
        <v>-</v>
      </c>
      <c r="DD86" s="103" t="str">
        <f t="shared" si="59"/>
        <v>-</v>
      </c>
      <c r="DE86" s="103" t="str">
        <f t="shared" si="60"/>
        <v>-</v>
      </c>
      <c r="DF86" s="103" t="str">
        <f t="shared" si="61"/>
        <v>-</v>
      </c>
      <c r="DG86" s="103" t="str">
        <f t="shared" si="62"/>
        <v>-</v>
      </c>
      <c r="DH86" s="103" t="str">
        <f t="shared" si="63"/>
        <v>-</v>
      </c>
      <c r="DI86" s="103" t="str">
        <f t="shared" si="64"/>
        <v>-</v>
      </c>
      <c r="DJ86" s="103" t="str">
        <f t="shared" si="65"/>
        <v>-</v>
      </c>
      <c r="DK86" s="103" t="str">
        <f t="shared" si="66"/>
        <v>-</v>
      </c>
      <c r="DL86" s="103" t="str">
        <f t="shared" si="67"/>
        <v>-</v>
      </c>
      <c r="DM86" s="103" t="str">
        <f t="shared" si="68"/>
        <v>-</v>
      </c>
      <c r="DN86" s="103" t="str">
        <f t="shared" si="69"/>
        <v>-</v>
      </c>
      <c r="DO86" s="103" t="str">
        <f t="shared" si="70"/>
        <v>-</v>
      </c>
      <c r="DP86" s="103" t="str">
        <f t="shared" si="71"/>
        <v>-</v>
      </c>
      <c r="DQ86" s="103" t="str">
        <f t="shared" si="72"/>
        <v>-</v>
      </c>
      <c r="DR86" s="103" t="str">
        <f t="shared" si="73"/>
        <v>-</v>
      </c>
      <c r="DS86" s="103" t="str">
        <f t="shared" si="74"/>
        <v>-</v>
      </c>
      <c r="DT86" s="103" t="str">
        <f t="shared" si="75"/>
        <v>-</v>
      </c>
      <c r="DU86" s="103" t="str">
        <f t="shared" si="76"/>
        <v>-</v>
      </c>
      <c r="DV86" s="103" t="str">
        <f t="shared" si="77"/>
        <v>-</v>
      </c>
      <c r="DW86" s="103" t="str">
        <f t="shared" si="78"/>
        <v>-</v>
      </c>
      <c r="DX86" s="103" t="str">
        <f t="shared" si="79"/>
        <v>-</v>
      </c>
      <c r="DY86" s="103" t="str">
        <f t="shared" si="80"/>
        <v>-</v>
      </c>
      <c r="DZ86" s="103" t="str">
        <f t="shared" si="81"/>
        <v>-</v>
      </c>
      <c r="EA86" s="103" t="str">
        <f t="shared" si="82"/>
        <v>-</v>
      </c>
      <c r="EB86" s="103" t="str">
        <f t="shared" si="83"/>
        <v>-</v>
      </c>
      <c r="EC86" s="103" t="str">
        <f t="shared" si="84"/>
        <v>-</v>
      </c>
      <c r="ED86" s="103" t="str">
        <f t="shared" si="85"/>
        <v>-</v>
      </c>
      <c r="EE86" s="103" t="str">
        <f t="shared" si="86"/>
        <v>-</v>
      </c>
      <c r="EF86" s="103" t="str">
        <f t="shared" si="87"/>
        <v>-</v>
      </c>
      <c r="EG86" s="103" t="str">
        <f t="shared" si="88"/>
        <v>-</v>
      </c>
      <c r="EH86" s="103" t="str">
        <f t="shared" si="89"/>
        <v>-</v>
      </c>
      <c r="EI86" s="103" t="str">
        <f t="shared" si="90"/>
        <v>-</v>
      </c>
      <c r="EJ86" s="103" t="str">
        <f t="shared" si="91"/>
        <v>-</v>
      </c>
      <c r="EK86" s="103" t="str">
        <f t="shared" si="92"/>
        <v>-</v>
      </c>
      <c r="EL86" s="103" t="str">
        <f t="shared" si="93"/>
        <v>-</v>
      </c>
      <c r="EM86" s="103" t="str">
        <f t="shared" si="94"/>
        <v>-</v>
      </c>
      <c r="EN86" s="103" t="str">
        <f t="shared" si="95"/>
        <v>-</v>
      </c>
      <c r="EO86" s="103" t="str">
        <f t="shared" si="96"/>
        <v>-</v>
      </c>
      <c r="EP86" s="103" t="str">
        <f t="shared" si="97"/>
        <v>-</v>
      </c>
      <c r="EQ86" s="103" t="str">
        <f t="shared" si="98"/>
        <v>-</v>
      </c>
      <c r="ER86" s="103" t="str">
        <f t="shared" si="99"/>
        <v>-</v>
      </c>
      <c r="ES86" s="104" t="str">
        <f t="shared" si="100"/>
        <v>-</v>
      </c>
      <c r="EU86" s="4" t="str">
        <f t="shared" si="101"/>
        <v>-</v>
      </c>
      <c r="EV86" s="4" t="str">
        <f t="shared" si="102"/>
        <v>-</v>
      </c>
      <c r="EW86" s="4" t="str">
        <f t="shared" si="103"/>
        <v>-</v>
      </c>
      <c r="EX86" s="4" t="str">
        <f t="shared" si="104"/>
        <v>-</v>
      </c>
    </row>
    <row r="87" spans="1:154" hidden="1" outlineLevel="1" x14ac:dyDescent="0.25">
      <c r="A87" t="s">
        <v>66</v>
      </c>
      <c r="B87" s="2">
        <v>171</v>
      </c>
      <c r="C87" t="s">
        <v>310</v>
      </c>
      <c r="D87" s="19" t="s">
        <v>465</v>
      </c>
      <c r="E87" s="19" t="s">
        <v>461</v>
      </c>
      <c r="F87" s="45" t="s">
        <v>25</v>
      </c>
      <c r="G87" s="1" t="s">
        <v>25</v>
      </c>
      <c r="H87" s="1" t="s">
        <v>25</v>
      </c>
      <c r="I87" s="1" t="s">
        <v>25</v>
      </c>
      <c r="J87" s="1" t="s">
        <v>25</v>
      </c>
      <c r="K87" s="1" t="s">
        <v>25</v>
      </c>
      <c r="L87" s="1" t="s">
        <v>25</v>
      </c>
      <c r="M87" s="1" t="s">
        <v>25</v>
      </c>
      <c r="N87" s="1" t="s">
        <v>25</v>
      </c>
      <c r="O87" s="1" t="s">
        <v>25</v>
      </c>
      <c r="P87" s="1" t="s">
        <v>25</v>
      </c>
      <c r="Q87" s="1" t="s">
        <v>25</v>
      </c>
      <c r="R87" s="16" t="s">
        <v>25</v>
      </c>
      <c r="S87" s="16" t="s">
        <v>25</v>
      </c>
      <c r="T87" s="16" t="s">
        <v>25</v>
      </c>
      <c r="U87" s="16" t="s">
        <v>25</v>
      </c>
      <c r="V87" s="16" t="s">
        <v>25</v>
      </c>
      <c r="W87" s="16" t="s">
        <v>25</v>
      </c>
      <c r="X87" s="16" t="s">
        <v>25</v>
      </c>
      <c r="Y87" s="16" t="s">
        <v>25</v>
      </c>
      <c r="Z87" s="16" t="s">
        <v>25</v>
      </c>
      <c r="AA87" s="16" t="s">
        <v>25</v>
      </c>
      <c r="AB87" s="16" t="s">
        <v>25</v>
      </c>
      <c r="AC87" s="16" t="s">
        <v>25</v>
      </c>
      <c r="AD87" s="16" t="s">
        <v>25</v>
      </c>
      <c r="AE87" s="16" t="s">
        <v>25</v>
      </c>
      <c r="AF87" s="16" t="s">
        <v>25</v>
      </c>
      <c r="AG87" s="16" t="s">
        <v>25</v>
      </c>
      <c r="AH87" s="16" t="s">
        <v>25</v>
      </c>
      <c r="AI87" s="16" t="s">
        <v>25</v>
      </c>
      <c r="AJ87" s="16" t="s">
        <v>25</v>
      </c>
      <c r="AK87" s="16" t="s">
        <v>25</v>
      </c>
      <c r="AL87" s="16" t="s">
        <v>25</v>
      </c>
      <c r="AM87" s="16" t="s">
        <v>25</v>
      </c>
      <c r="AN87" s="16" t="s">
        <v>25</v>
      </c>
      <c r="AO87" s="16" t="s">
        <v>25</v>
      </c>
      <c r="AP87" s="16" t="s">
        <v>25</v>
      </c>
      <c r="AQ87" s="16" t="s">
        <v>25</v>
      </c>
      <c r="AR87" s="16" t="s">
        <v>25</v>
      </c>
      <c r="AS87" s="16" t="s">
        <v>25</v>
      </c>
      <c r="AT87" s="16" t="s">
        <v>25</v>
      </c>
      <c r="AU87" s="16" t="s">
        <v>25</v>
      </c>
      <c r="AV87" s="16" t="s">
        <v>25</v>
      </c>
      <c r="AW87" s="16" t="s">
        <v>25</v>
      </c>
      <c r="AX87" s="16" t="s">
        <v>25</v>
      </c>
      <c r="AY87" s="16" t="s">
        <v>25</v>
      </c>
      <c r="AZ87" s="16" t="s">
        <v>25</v>
      </c>
      <c r="BA87" s="39" t="s">
        <v>25</v>
      </c>
      <c r="BB87" s="38" t="s">
        <v>25</v>
      </c>
      <c r="BC87" s="16" t="s">
        <v>25</v>
      </c>
      <c r="BD87" s="16" t="s">
        <v>25</v>
      </c>
      <c r="BE87" s="16" t="s">
        <v>25</v>
      </c>
      <c r="BF87" s="16" t="s">
        <v>25</v>
      </c>
      <c r="BG87" s="16" t="s">
        <v>25</v>
      </c>
      <c r="BH87" s="16" t="s">
        <v>25</v>
      </c>
      <c r="BI87" s="16" t="s">
        <v>25</v>
      </c>
      <c r="BJ87" s="16" t="s">
        <v>25</v>
      </c>
      <c r="BK87" s="16" t="s">
        <v>25</v>
      </c>
      <c r="BL87" s="16" t="s">
        <v>25</v>
      </c>
      <c r="BM87" s="16" t="s">
        <v>25</v>
      </c>
      <c r="BN87" s="16" t="s">
        <v>25</v>
      </c>
      <c r="BO87" s="16" t="s">
        <v>25</v>
      </c>
      <c r="BP87" s="16" t="s">
        <v>25</v>
      </c>
      <c r="BQ87" s="16" t="s">
        <v>25</v>
      </c>
      <c r="BR87" s="16" t="s">
        <v>25</v>
      </c>
      <c r="BS87" s="16" t="s">
        <v>25</v>
      </c>
      <c r="BT87" s="16" t="s">
        <v>25</v>
      </c>
      <c r="BU87" s="16" t="s">
        <v>25</v>
      </c>
      <c r="BV87" s="16" t="s">
        <v>25</v>
      </c>
      <c r="BW87" s="16" t="s">
        <v>25</v>
      </c>
      <c r="BX87" s="16" t="s">
        <v>25</v>
      </c>
      <c r="BY87" s="16" t="s">
        <v>25</v>
      </c>
      <c r="BZ87" s="16" t="s">
        <v>25</v>
      </c>
      <c r="CA87" s="16" t="s">
        <v>25</v>
      </c>
      <c r="CB87" s="16" t="s">
        <v>25</v>
      </c>
      <c r="CC87" s="16" t="s">
        <v>25</v>
      </c>
      <c r="CD87" s="16" t="s">
        <v>25</v>
      </c>
      <c r="CE87" s="16" t="s">
        <v>25</v>
      </c>
      <c r="CF87" s="16" t="s">
        <v>25</v>
      </c>
      <c r="CG87" s="16" t="s">
        <v>25</v>
      </c>
      <c r="CH87" s="16" t="s">
        <v>25</v>
      </c>
      <c r="CI87" s="16" t="s">
        <v>25</v>
      </c>
      <c r="CJ87" s="16" t="s">
        <v>25</v>
      </c>
      <c r="CK87" s="16" t="s">
        <v>25</v>
      </c>
      <c r="CL87" s="16" t="s">
        <v>25</v>
      </c>
      <c r="CM87" s="16" t="s">
        <v>25</v>
      </c>
      <c r="CN87" s="16" t="s">
        <v>25</v>
      </c>
      <c r="CO87" s="16" t="s">
        <v>25</v>
      </c>
      <c r="CP87" s="16" t="s">
        <v>25</v>
      </c>
      <c r="CQ87" s="16" t="s">
        <v>25</v>
      </c>
      <c r="CR87" s="16" t="s">
        <v>25</v>
      </c>
      <c r="CS87" s="16" t="s">
        <v>25</v>
      </c>
      <c r="CT87" s="16" t="s">
        <v>25</v>
      </c>
      <c r="CU87" s="16" t="s">
        <v>25</v>
      </c>
      <c r="CV87" s="16" t="s">
        <v>25</v>
      </c>
      <c r="CW87" s="39" t="s">
        <v>25</v>
      </c>
      <c r="CX87" s="102" t="str">
        <f t="shared" si="53"/>
        <v>-</v>
      </c>
      <c r="CY87" s="103" t="str">
        <f t="shared" si="54"/>
        <v>-</v>
      </c>
      <c r="CZ87" s="103" t="str">
        <f t="shared" si="55"/>
        <v>-</v>
      </c>
      <c r="DA87" s="103" t="str">
        <f t="shared" si="56"/>
        <v>-</v>
      </c>
      <c r="DB87" s="103" t="str">
        <f t="shared" si="57"/>
        <v>-</v>
      </c>
      <c r="DC87" s="103" t="str">
        <f t="shared" si="58"/>
        <v>-</v>
      </c>
      <c r="DD87" s="103" t="str">
        <f t="shared" si="59"/>
        <v>-</v>
      </c>
      <c r="DE87" s="103" t="str">
        <f t="shared" si="60"/>
        <v>-</v>
      </c>
      <c r="DF87" s="103" t="str">
        <f t="shared" si="61"/>
        <v>-</v>
      </c>
      <c r="DG87" s="103" t="str">
        <f t="shared" si="62"/>
        <v>-</v>
      </c>
      <c r="DH87" s="103" t="str">
        <f t="shared" si="63"/>
        <v>-</v>
      </c>
      <c r="DI87" s="103" t="str">
        <f t="shared" si="64"/>
        <v>-</v>
      </c>
      <c r="DJ87" s="103" t="str">
        <f t="shared" si="65"/>
        <v>-</v>
      </c>
      <c r="DK87" s="103" t="str">
        <f t="shared" si="66"/>
        <v>-</v>
      </c>
      <c r="DL87" s="103" t="str">
        <f t="shared" si="67"/>
        <v>-</v>
      </c>
      <c r="DM87" s="103" t="str">
        <f t="shared" si="68"/>
        <v>-</v>
      </c>
      <c r="DN87" s="103" t="str">
        <f t="shared" si="69"/>
        <v>-</v>
      </c>
      <c r="DO87" s="103" t="str">
        <f t="shared" si="70"/>
        <v>-</v>
      </c>
      <c r="DP87" s="103" t="str">
        <f t="shared" si="71"/>
        <v>-</v>
      </c>
      <c r="DQ87" s="103" t="str">
        <f t="shared" si="72"/>
        <v>-</v>
      </c>
      <c r="DR87" s="103" t="str">
        <f t="shared" si="73"/>
        <v>-</v>
      </c>
      <c r="DS87" s="103" t="str">
        <f t="shared" si="74"/>
        <v>-</v>
      </c>
      <c r="DT87" s="103" t="str">
        <f t="shared" si="75"/>
        <v>-</v>
      </c>
      <c r="DU87" s="103" t="str">
        <f t="shared" si="76"/>
        <v>-</v>
      </c>
      <c r="DV87" s="103" t="str">
        <f t="shared" si="77"/>
        <v>-</v>
      </c>
      <c r="DW87" s="103" t="str">
        <f t="shared" si="78"/>
        <v>-</v>
      </c>
      <c r="DX87" s="103" t="str">
        <f t="shared" si="79"/>
        <v>-</v>
      </c>
      <c r="DY87" s="103" t="str">
        <f t="shared" si="80"/>
        <v>-</v>
      </c>
      <c r="DZ87" s="103" t="str">
        <f t="shared" si="81"/>
        <v>-</v>
      </c>
      <c r="EA87" s="103" t="str">
        <f t="shared" si="82"/>
        <v>-</v>
      </c>
      <c r="EB87" s="103" t="str">
        <f t="shared" si="83"/>
        <v>-</v>
      </c>
      <c r="EC87" s="103" t="str">
        <f t="shared" si="84"/>
        <v>-</v>
      </c>
      <c r="ED87" s="103" t="str">
        <f t="shared" si="85"/>
        <v>-</v>
      </c>
      <c r="EE87" s="103" t="str">
        <f t="shared" si="86"/>
        <v>-</v>
      </c>
      <c r="EF87" s="103" t="str">
        <f t="shared" si="87"/>
        <v>-</v>
      </c>
      <c r="EG87" s="103" t="str">
        <f t="shared" si="88"/>
        <v>-</v>
      </c>
      <c r="EH87" s="103" t="str">
        <f t="shared" si="89"/>
        <v>-</v>
      </c>
      <c r="EI87" s="103" t="str">
        <f t="shared" si="90"/>
        <v>-</v>
      </c>
      <c r="EJ87" s="103" t="str">
        <f t="shared" si="91"/>
        <v>-</v>
      </c>
      <c r="EK87" s="103" t="str">
        <f t="shared" si="92"/>
        <v>-</v>
      </c>
      <c r="EL87" s="103" t="str">
        <f t="shared" si="93"/>
        <v>-</v>
      </c>
      <c r="EM87" s="103" t="str">
        <f t="shared" si="94"/>
        <v>-</v>
      </c>
      <c r="EN87" s="103" t="str">
        <f t="shared" si="95"/>
        <v>-</v>
      </c>
      <c r="EO87" s="103" t="str">
        <f t="shared" si="96"/>
        <v>-</v>
      </c>
      <c r="EP87" s="103" t="str">
        <f t="shared" si="97"/>
        <v>-</v>
      </c>
      <c r="EQ87" s="103" t="str">
        <f t="shared" si="98"/>
        <v>-</v>
      </c>
      <c r="ER87" s="103" t="str">
        <f t="shared" si="99"/>
        <v>-</v>
      </c>
      <c r="ES87" s="104" t="str">
        <f t="shared" si="100"/>
        <v>-</v>
      </c>
      <c r="EU87" s="4" t="str">
        <f t="shared" si="101"/>
        <v>-</v>
      </c>
      <c r="EV87" s="4" t="str">
        <f t="shared" si="102"/>
        <v>-</v>
      </c>
      <c r="EW87" s="4" t="str">
        <f t="shared" si="103"/>
        <v>-</v>
      </c>
      <c r="EX87" s="4" t="str">
        <f t="shared" si="104"/>
        <v>-</v>
      </c>
    </row>
    <row r="88" spans="1:154" hidden="1" outlineLevel="1" x14ac:dyDescent="0.25">
      <c r="A88" t="s">
        <v>67</v>
      </c>
      <c r="B88" s="2">
        <v>25</v>
      </c>
      <c r="C88" t="s">
        <v>311</v>
      </c>
      <c r="D88" s="19" t="s">
        <v>465</v>
      </c>
      <c r="E88" s="19" t="s">
        <v>461</v>
      </c>
      <c r="F88" s="79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0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0</v>
      </c>
      <c r="Z88">
        <v>1</v>
      </c>
      <c r="AA88">
        <v>1</v>
      </c>
      <c r="AB88">
        <v>1</v>
      </c>
      <c r="AC88">
        <v>0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1</v>
      </c>
      <c r="AJ88">
        <v>1</v>
      </c>
      <c r="AK88">
        <v>1</v>
      </c>
      <c r="AL88">
        <v>1</v>
      </c>
      <c r="AM88">
        <v>1</v>
      </c>
      <c r="AN88">
        <v>1</v>
      </c>
      <c r="AO88">
        <v>1</v>
      </c>
      <c r="AP88">
        <v>1</v>
      </c>
      <c r="AQ88">
        <v>1</v>
      </c>
      <c r="AR88">
        <v>1</v>
      </c>
      <c r="AS88">
        <v>1</v>
      </c>
      <c r="AT88">
        <v>1</v>
      </c>
      <c r="AU88">
        <v>1</v>
      </c>
      <c r="AV88">
        <v>0</v>
      </c>
      <c r="AW88">
        <v>1</v>
      </c>
      <c r="AX88">
        <v>1</v>
      </c>
      <c r="AY88">
        <v>0</v>
      </c>
      <c r="AZ88">
        <v>1</v>
      </c>
      <c r="BA88" s="81">
        <v>1</v>
      </c>
      <c r="BB88" s="79">
        <v>1</v>
      </c>
      <c r="BC88">
        <v>1</v>
      </c>
      <c r="BD88">
        <v>1</v>
      </c>
      <c r="BE88">
        <v>1</v>
      </c>
      <c r="BF88">
        <v>1</v>
      </c>
      <c r="BG88">
        <v>1</v>
      </c>
      <c r="BH88">
        <v>1</v>
      </c>
      <c r="BI88">
        <v>1</v>
      </c>
      <c r="BJ88">
        <v>1</v>
      </c>
      <c r="BK88">
        <v>1</v>
      </c>
      <c r="BL88">
        <v>1</v>
      </c>
      <c r="BM88">
        <v>1</v>
      </c>
      <c r="BN88">
        <v>1</v>
      </c>
      <c r="BO88">
        <v>1</v>
      </c>
      <c r="BP88">
        <v>1</v>
      </c>
      <c r="BQ88">
        <v>1</v>
      </c>
      <c r="BR88">
        <v>1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>
        <v>1</v>
      </c>
      <c r="BZ88">
        <v>1</v>
      </c>
      <c r="CA88">
        <v>1</v>
      </c>
      <c r="CB88">
        <v>1</v>
      </c>
      <c r="CC88">
        <v>1</v>
      </c>
      <c r="CD88">
        <v>1</v>
      </c>
      <c r="CE88">
        <v>1</v>
      </c>
      <c r="CF88">
        <v>1</v>
      </c>
      <c r="CG88">
        <v>1</v>
      </c>
      <c r="CH88">
        <v>1</v>
      </c>
      <c r="CI88">
        <v>1</v>
      </c>
      <c r="CJ88">
        <v>1</v>
      </c>
      <c r="CK88">
        <v>1</v>
      </c>
      <c r="CL88">
        <v>1</v>
      </c>
      <c r="CM88">
        <v>1</v>
      </c>
      <c r="CN88">
        <v>1</v>
      </c>
      <c r="CO88">
        <v>1</v>
      </c>
      <c r="CP88">
        <v>1</v>
      </c>
      <c r="CQ88">
        <v>1</v>
      </c>
      <c r="CR88">
        <v>1</v>
      </c>
      <c r="CS88">
        <v>1</v>
      </c>
      <c r="CT88">
        <v>1</v>
      </c>
      <c r="CU88">
        <v>1</v>
      </c>
      <c r="CV88">
        <v>1</v>
      </c>
      <c r="CW88" s="81">
        <v>1</v>
      </c>
      <c r="CX88" s="102">
        <f t="shared" si="53"/>
        <v>1</v>
      </c>
      <c r="CY88" s="103">
        <f t="shared" si="54"/>
        <v>1</v>
      </c>
      <c r="CZ88" s="103">
        <f t="shared" si="55"/>
        <v>1</v>
      </c>
      <c r="DA88" s="103">
        <f t="shared" si="56"/>
        <v>1</v>
      </c>
      <c r="DB88" s="103">
        <f t="shared" si="57"/>
        <v>1</v>
      </c>
      <c r="DC88" s="103">
        <f t="shared" si="58"/>
        <v>1</v>
      </c>
      <c r="DD88" s="103">
        <f t="shared" si="59"/>
        <v>1</v>
      </c>
      <c r="DE88" s="103">
        <f t="shared" si="60"/>
        <v>1</v>
      </c>
      <c r="DF88" s="103">
        <f t="shared" si="61"/>
        <v>0</v>
      </c>
      <c r="DG88" s="103">
        <f t="shared" si="62"/>
        <v>1</v>
      </c>
      <c r="DH88" s="103">
        <f t="shared" si="63"/>
        <v>1</v>
      </c>
      <c r="DI88" s="103">
        <f t="shared" si="64"/>
        <v>1</v>
      </c>
      <c r="DJ88" s="103">
        <f t="shared" si="65"/>
        <v>1</v>
      </c>
      <c r="DK88" s="103">
        <f t="shared" si="66"/>
        <v>1</v>
      </c>
      <c r="DL88" s="103">
        <f t="shared" si="67"/>
        <v>1</v>
      </c>
      <c r="DM88" s="103">
        <f t="shared" si="68"/>
        <v>1</v>
      </c>
      <c r="DN88" s="103">
        <f t="shared" si="69"/>
        <v>1</v>
      </c>
      <c r="DO88" s="103">
        <f t="shared" si="70"/>
        <v>1</v>
      </c>
      <c r="DP88" s="103">
        <f t="shared" si="71"/>
        <v>1</v>
      </c>
      <c r="DQ88" s="103">
        <f t="shared" si="72"/>
        <v>0</v>
      </c>
      <c r="DR88" s="103">
        <f t="shared" si="73"/>
        <v>1</v>
      </c>
      <c r="DS88" s="103">
        <f t="shared" si="74"/>
        <v>1</v>
      </c>
      <c r="DT88" s="103">
        <f t="shared" si="75"/>
        <v>1</v>
      </c>
      <c r="DU88" s="103">
        <f t="shared" si="76"/>
        <v>0</v>
      </c>
      <c r="DV88" s="103">
        <f t="shared" si="77"/>
        <v>1</v>
      </c>
      <c r="DW88" s="103">
        <f t="shared" si="78"/>
        <v>1</v>
      </c>
      <c r="DX88" s="103">
        <f t="shared" si="79"/>
        <v>1</v>
      </c>
      <c r="DY88" s="103">
        <f t="shared" si="80"/>
        <v>1</v>
      </c>
      <c r="DZ88" s="103">
        <f t="shared" si="81"/>
        <v>1</v>
      </c>
      <c r="EA88" s="103">
        <f t="shared" si="82"/>
        <v>1</v>
      </c>
      <c r="EB88" s="103">
        <f t="shared" si="83"/>
        <v>1</v>
      </c>
      <c r="EC88" s="103">
        <f t="shared" si="84"/>
        <v>1</v>
      </c>
      <c r="ED88" s="103">
        <f t="shared" si="85"/>
        <v>1</v>
      </c>
      <c r="EE88" s="103">
        <f t="shared" si="86"/>
        <v>1</v>
      </c>
      <c r="EF88" s="103">
        <f t="shared" si="87"/>
        <v>1</v>
      </c>
      <c r="EG88" s="103">
        <f t="shared" si="88"/>
        <v>1</v>
      </c>
      <c r="EH88" s="103">
        <f t="shared" si="89"/>
        <v>1</v>
      </c>
      <c r="EI88" s="103">
        <f t="shared" si="90"/>
        <v>1</v>
      </c>
      <c r="EJ88" s="103">
        <f t="shared" si="91"/>
        <v>1</v>
      </c>
      <c r="EK88" s="103">
        <f t="shared" si="92"/>
        <v>1</v>
      </c>
      <c r="EL88" s="103">
        <f t="shared" si="93"/>
        <v>1</v>
      </c>
      <c r="EM88" s="103">
        <f t="shared" si="94"/>
        <v>1</v>
      </c>
      <c r="EN88" s="103">
        <f t="shared" si="95"/>
        <v>0</v>
      </c>
      <c r="EO88" s="103">
        <f t="shared" si="96"/>
        <v>1</v>
      </c>
      <c r="EP88" s="103">
        <f t="shared" si="97"/>
        <v>1</v>
      </c>
      <c r="EQ88" s="103">
        <f t="shared" si="98"/>
        <v>0</v>
      </c>
      <c r="ER88" s="103">
        <f t="shared" si="99"/>
        <v>1</v>
      </c>
      <c r="ES88" s="104">
        <f t="shared" si="100"/>
        <v>1</v>
      </c>
      <c r="EU88" s="4">
        <f t="shared" si="101"/>
        <v>0.91666666666666663</v>
      </c>
      <c r="EV88" s="4">
        <f t="shared" si="102"/>
        <v>0.83333333333333337</v>
      </c>
      <c r="EW88" s="4">
        <f t="shared" si="103"/>
        <v>1</v>
      </c>
      <c r="EX88" s="4">
        <f t="shared" si="104"/>
        <v>0.83333333333333337</v>
      </c>
    </row>
    <row r="89" spans="1:154" hidden="1" outlineLevel="1" x14ac:dyDescent="0.25">
      <c r="A89" t="s">
        <v>68</v>
      </c>
      <c r="B89" s="2">
        <v>172</v>
      </c>
      <c r="C89" t="s">
        <v>312</v>
      </c>
      <c r="D89" s="19" t="s">
        <v>465</v>
      </c>
      <c r="E89" s="19" t="s">
        <v>461</v>
      </c>
      <c r="F89" s="45" t="s">
        <v>25</v>
      </c>
      <c r="G89" s="1" t="s">
        <v>25</v>
      </c>
      <c r="H89" s="1" t="s">
        <v>25</v>
      </c>
      <c r="I89" s="1" t="s">
        <v>25</v>
      </c>
      <c r="J89" s="1" t="s">
        <v>25</v>
      </c>
      <c r="K89" s="1" t="s">
        <v>25</v>
      </c>
      <c r="L89" s="1" t="s">
        <v>25</v>
      </c>
      <c r="M89" s="1" t="s">
        <v>25</v>
      </c>
      <c r="N89" s="1" t="s">
        <v>25</v>
      </c>
      <c r="O89" s="1" t="s">
        <v>25</v>
      </c>
      <c r="P89" s="1" t="s">
        <v>25</v>
      </c>
      <c r="Q89" s="1" t="s">
        <v>25</v>
      </c>
      <c r="R89" s="16" t="s">
        <v>25</v>
      </c>
      <c r="S89" s="16" t="s">
        <v>25</v>
      </c>
      <c r="T89" s="16" t="s">
        <v>25</v>
      </c>
      <c r="U89" s="16" t="s">
        <v>25</v>
      </c>
      <c r="V89" s="16" t="s">
        <v>25</v>
      </c>
      <c r="W89" s="16" t="s">
        <v>25</v>
      </c>
      <c r="X89" s="16" t="s">
        <v>25</v>
      </c>
      <c r="Y89" s="16" t="s">
        <v>25</v>
      </c>
      <c r="Z89" s="16" t="s">
        <v>25</v>
      </c>
      <c r="AA89" s="16" t="s">
        <v>25</v>
      </c>
      <c r="AB89" s="16" t="s">
        <v>25</v>
      </c>
      <c r="AC89" s="16" t="s">
        <v>25</v>
      </c>
      <c r="AD89" s="16" t="s">
        <v>25</v>
      </c>
      <c r="AE89" s="16" t="s">
        <v>25</v>
      </c>
      <c r="AF89" s="16" t="s">
        <v>25</v>
      </c>
      <c r="AG89" s="16" t="s">
        <v>25</v>
      </c>
      <c r="AH89" s="16" t="s">
        <v>25</v>
      </c>
      <c r="AI89" s="16" t="s">
        <v>25</v>
      </c>
      <c r="AJ89" s="16" t="s">
        <v>25</v>
      </c>
      <c r="AK89" s="16" t="s">
        <v>25</v>
      </c>
      <c r="AL89" s="16" t="s">
        <v>25</v>
      </c>
      <c r="AM89" s="16" t="s">
        <v>25</v>
      </c>
      <c r="AN89" s="16" t="s">
        <v>25</v>
      </c>
      <c r="AO89" s="16" t="s">
        <v>25</v>
      </c>
      <c r="AP89" s="16" t="s">
        <v>25</v>
      </c>
      <c r="AQ89" s="16" t="s">
        <v>25</v>
      </c>
      <c r="AR89" s="16" t="s">
        <v>25</v>
      </c>
      <c r="AS89" s="16" t="s">
        <v>25</v>
      </c>
      <c r="AT89" s="16" t="s">
        <v>25</v>
      </c>
      <c r="AU89" s="16" t="s">
        <v>25</v>
      </c>
      <c r="AV89" s="16" t="s">
        <v>25</v>
      </c>
      <c r="AW89" s="16" t="s">
        <v>25</v>
      </c>
      <c r="AX89" s="16" t="s">
        <v>25</v>
      </c>
      <c r="AY89" s="16" t="s">
        <v>25</v>
      </c>
      <c r="AZ89" s="16" t="s">
        <v>25</v>
      </c>
      <c r="BA89" s="39" t="s">
        <v>25</v>
      </c>
      <c r="BB89" s="38" t="s">
        <v>25</v>
      </c>
      <c r="BC89" s="16" t="s">
        <v>25</v>
      </c>
      <c r="BD89" s="16" t="s">
        <v>25</v>
      </c>
      <c r="BE89" s="16" t="s">
        <v>25</v>
      </c>
      <c r="BF89" s="16" t="s">
        <v>25</v>
      </c>
      <c r="BG89" s="16" t="s">
        <v>25</v>
      </c>
      <c r="BH89" s="16" t="s">
        <v>25</v>
      </c>
      <c r="BI89" s="16" t="s">
        <v>25</v>
      </c>
      <c r="BJ89" s="16" t="s">
        <v>25</v>
      </c>
      <c r="BK89" s="16" t="s">
        <v>25</v>
      </c>
      <c r="BL89" s="16" t="s">
        <v>25</v>
      </c>
      <c r="BM89" s="16" t="s">
        <v>25</v>
      </c>
      <c r="BN89" s="16" t="s">
        <v>25</v>
      </c>
      <c r="BO89" s="16" t="s">
        <v>25</v>
      </c>
      <c r="BP89" s="16" t="s">
        <v>25</v>
      </c>
      <c r="BQ89" s="16" t="s">
        <v>25</v>
      </c>
      <c r="BR89" s="16" t="s">
        <v>25</v>
      </c>
      <c r="BS89" s="16" t="s">
        <v>25</v>
      </c>
      <c r="BT89" s="16" t="s">
        <v>25</v>
      </c>
      <c r="BU89" s="16" t="s">
        <v>25</v>
      </c>
      <c r="BV89" s="16" t="s">
        <v>25</v>
      </c>
      <c r="BW89" s="16" t="s">
        <v>25</v>
      </c>
      <c r="BX89" s="16" t="s">
        <v>25</v>
      </c>
      <c r="BY89" s="16" t="s">
        <v>25</v>
      </c>
      <c r="BZ89" s="16" t="s">
        <v>25</v>
      </c>
      <c r="CA89" s="16" t="s">
        <v>25</v>
      </c>
      <c r="CB89" s="16" t="s">
        <v>25</v>
      </c>
      <c r="CC89" s="16" t="s">
        <v>25</v>
      </c>
      <c r="CD89" s="16" t="s">
        <v>25</v>
      </c>
      <c r="CE89" s="16" t="s">
        <v>25</v>
      </c>
      <c r="CF89" s="16" t="s">
        <v>25</v>
      </c>
      <c r="CG89" s="16" t="s">
        <v>25</v>
      </c>
      <c r="CH89" s="16" t="s">
        <v>25</v>
      </c>
      <c r="CI89" s="16" t="s">
        <v>25</v>
      </c>
      <c r="CJ89" s="16" t="s">
        <v>25</v>
      </c>
      <c r="CK89" s="16" t="s">
        <v>25</v>
      </c>
      <c r="CL89" s="16" t="s">
        <v>25</v>
      </c>
      <c r="CM89" s="16" t="s">
        <v>25</v>
      </c>
      <c r="CN89" s="16" t="s">
        <v>25</v>
      </c>
      <c r="CO89" s="16" t="s">
        <v>25</v>
      </c>
      <c r="CP89" s="16" t="s">
        <v>25</v>
      </c>
      <c r="CQ89" s="16" t="s">
        <v>25</v>
      </c>
      <c r="CR89" s="16" t="s">
        <v>25</v>
      </c>
      <c r="CS89" s="16" t="s">
        <v>25</v>
      </c>
      <c r="CT89" s="16" t="s">
        <v>25</v>
      </c>
      <c r="CU89" s="16" t="s">
        <v>25</v>
      </c>
      <c r="CV89" s="16" t="s">
        <v>25</v>
      </c>
      <c r="CW89" s="39" t="s">
        <v>25</v>
      </c>
      <c r="CX89" s="102" t="str">
        <f t="shared" si="53"/>
        <v>-</v>
      </c>
      <c r="CY89" s="103" t="str">
        <f t="shared" si="54"/>
        <v>-</v>
      </c>
      <c r="CZ89" s="103" t="str">
        <f t="shared" si="55"/>
        <v>-</v>
      </c>
      <c r="DA89" s="103" t="str">
        <f t="shared" si="56"/>
        <v>-</v>
      </c>
      <c r="DB89" s="103" t="str">
        <f t="shared" si="57"/>
        <v>-</v>
      </c>
      <c r="DC89" s="103" t="str">
        <f t="shared" si="58"/>
        <v>-</v>
      </c>
      <c r="DD89" s="103" t="str">
        <f t="shared" si="59"/>
        <v>-</v>
      </c>
      <c r="DE89" s="103" t="str">
        <f t="shared" si="60"/>
        <v>-</v>
      </c>
      <c r="DF89" s="103" t="str">
        <f t="shared" si="61"/>
        <v>-</v>
      </c>
      <c r="DG89" s="103" t="str">
        <f t="shared" si="62"/>
        <v>-</v>
      </c>
      <c r="DH89" s="103" t="str">
        <f t="shared" si="63"/>
        <v>-</v>
      </c>
      <c r="DI89" s="103" t="str">
        <f t="shared" si="64"/>
        <v>-</v>
      </c>
      <c r="DJ89" s="103" t="str">
        <f t="shared" si="65"/>
        <v>-</v>
      </c>
      <c r="DK89" s="103" t="str">
        <f t="shared" si="66"/>
        <v>-</v>
      </c>
      <c r="DL89" s="103" t="str">
        <f t="shared" si="67"/>
        <v>-</v>
      </c>
      <c r="DM89" s="103" t="str">
        <f t="shared" si="68"/>
        <v>-</v>
      </c>
      <c r="DN89" s="103" t="str">
        <f t="shared" si="69"/>
        <v>-</v>
      </c>
      <c r="DO89" s="103" t="str">
        <f t="shared" si="70"/>
        <v>-</v>
      </c>
      <c r="DP89" s="103" t="str">
        <f t="shared" si="71"/>
        <v>-</v>
      </c>
      <c r="DQ89" s="103" t="str">
        <f t="shared" si="72"/>
        <v>-</v>
      </c>
      <c r="DR89" s="103" t="str">
        <f t="shared" si="73"/>
        <v>-</v>
      </c>
      <c r="DS89" s="103" t="str">
        <f t="shared" si="74"/>
        <v>-</v>
      </c>
      <c r="DT89" s="103" t="str">
        <f t="shared" si="75"/>
        <v>-</v>
      </c>
      <c r="DU89" s="103" t="str">
        <f t="shared" si="76"/>
        <v>-</v>
      </c>
      <c r="DV89" s="103" t="str">
        <f t="shared" si="77"/>
        <v>-</v>
      </c>
      <c r="DW89" s="103" t="str">
        <f t="shared" si="78"/>
        <v>-</v>
      </c>
      <c r="DX89" s="103" t="str">
        <f t="shared" si="79"/>
        <v>-</v>
      </c>
      <c r="DY89" s="103" t="str">
        <f t="shared" si="80"/>
        <v>-</v>
      </c>
      <c r="DZ89" s="103" t="str">
        <f t="shared" si="81"/>
        <v>-</v>
      </c>
      <c r="EA89" s="103" t="str">
        <f t="shared" si="82"/>
        <v>-</v>
      </c>
      <c r="EB89" s="103" t="str">
        <f t="shared" si="83"/>
        <v>-</v>
      </c>
      <c r="EC89" s="103" t="str">
        <f t="shared" si="84"/>
        <v>-</v>
      </c>
      <c r="ED89" s="103" t="str">
        <f t="shared" si="85"/>
        <v>-</v>
      </c>
      <c r="EE89" s="103" t="str">
        <f t="shared" si="86"/>
        <v>-</v>
      </c>
      <c r="EF89" s="103" t="str">
        <f t="shared" si="87"/>
        <v>-</v>
      </c>
      <c r="EG89" s="103" t="str">
        <f t="shared" si="88"/>
        <v>-</v>
      </c>
      <c r="EH89" s="103" t="str">
        <f t="shared" si="89"/>
        <v>-</v>
      </c>
      <c r="EI89" s="103" t="str">
        <f t="shared" si="90"/>
        <v>-</v>
      </c>
      <c r="EJ89" s="103" t="str">
        <f t="shared" si="91"/>
        <v>-</v>
      </c>
      <c r="EK89" s="103" t="str">
        <f t="shared" si="92"/>
        <v>-</v>
      </c>
      <c r="EL89" s="103" t="str">
        <f t="shared" si="93"/>
        <v>-</v>
      </c>
      <c r="EM89" s="103" t="str">
        <f t="shared" si="94"/>
        <v>-</v>
      </c>
      <c r="EN89" s="103" t="str">
        <f t="shared" si="95"/>
        <v>-</v>
      </c>
      <c r="EO89" s="103" t="str">
        <f t="shared" si="96"/>
        <v>-</v>
      </c>
      <c r="EP89" s="103" t="str">
        <f t="shared" si="97"/>
        <v>-</v>
      </c>
      <c r="EQ89" s="103" t="str">
        <f t="shared" si="98"/>
        <v>-</v>
      </c>
      <c r="ER89" s="103" t="str">
        <f t="shared" si="99"/>
        <v>-</v>
      </c>
      <c r="ES89" s="104" t="str">
        <f t="shared" si="100"/>
        <v>-</v>
      </c>
      <c r="EU89" s="4" t="str">
        <f t="shared" si="101"/>
        <v>-</v>
      </c>
      <c r="EV89" s="4" t="str">
        <f t="shared" si="102"/>
        <v>-</v>
      </c>
      <c r="EW89" s="4" t="str">
        <f t="shared" si="103"/>
        <v>-</v>
      </c>
      <c r="EX89" s="4" t="str">
        <f t="shared" si="104"/>
        <v>-</v>
      </c>
    </row>
    <row r="90" spans="1:154" hidden="1" outlineLevel="1" x14ac:dyDescent="0.25">
      <c r="A90" t="s">
        <v>69</v>
      </c>
      <c r="B90" s="2">
        <v>517</v>
      </c>
      <c r="C90" t="s">
        <v>313</v>
      </c>
      <c r="D90" s="19" t="s">
        <v>465</v>
      </c>
      <c r="E90" s="19" t="s">
        <v>461</v>
      </c>
      <c r="F90" s="45" t="s">
        <v>25</v>
      </c>
      <c r="G90" s="1" t="s">
        <v>25</v>
      </c>
      <c r="H90" s="1" t="s">
        <v>25</v>
      </c>
      <c r="I90" s="1" t="s">
        <v>25</v>
      </c>
      <c r="J90" s="1" t="s">
        <v>25</v>
      </c>
      <c r="K90" s="1" t="s">
        <v>25</v>
      </c>
      <c r="L90" s="1" t="s">
        <v>25</v>
      </c>
      <c r="M90" s="1" t="s">
        <v>25</v>
      </c>
      <c r="N90" s="1" t="s">
        <v>25</v>
      </c>
      <c r="O90" s="1" t="s">
        <v>25</v>
      </c>
      <c r="P90" s="1" t="s">
        <v>25</v>
      </c>
      <c r="Q90" s="1" t="s">
        <v>25</v>
      </c>
      <c r="R90" s="16" t="s">
        <v>25</v>
      </c>
      <c r="S90" s="16" t="s">
        <v>25</v>
      </c>
      <c r="T90" s="16" t="s">
        <v>25</v>
      </c>
      <c r="U90" s="16" t="s">
        <v>25</v>
      </c>
      <c r="V90" s="16" t="s">
        <v>25</v>
      </c>
      <c r="W90" s="16" t="s">
        <v>25</v>
      </c>
      <c r="X90" s="16" t="s">
        <v>25</v>
      </c>
      <c r="Y90" s="16" t="s">
        <v>25</v>
      </c>
      <c r="Z90" s="16" t="s">
        <v>25</v>
      </c>
      <c r="AA90" s="16" t="s">
        <v>25</v>
      </c>
      <c r="AB90" s="16" t="s">
        <v>25</v>
      </c>
      <c r="AC90" s="16" t="s">
        <v>25</v>
      </c>
      <c r="AD90" s="16" t="s">
        <v>25</v>
      </c>
      <c r="AE90" s="16" t="s">
        <v>25</v>
      </c>
      <c r="AF90" s="16" t="s">
        <v>25</v>
      </c>
      <c r="AG90" s="16" t="s">
        <v>25</v>
      </c>
      <c r="AH90" s="16" t="s">
        <v>25</v>
      </c>
      <c r="AI90" s="16" t="s">
        <v>25</v>
      </c>
      <c r="AJ90" s="16" t="s">
        <v>25</v>
      </c>
      <c r="AK90" s="16" t="s">
        <v>25</v>
      </c>
      <c r="AL90" s="16" t="s">
        <v>25</v>
      </c>
      <c r="AM90" s="16" t="s">
        <v>25</v>
      </c>
      <c r="AN90" s="16" t="s">
        <v>25</v>
      </c>
      <c r="AO90" s="16" t="s">
        <v>25</v>
      </c>
      <c r="AP90" s="16" t="s">
        <v>25</v>
      </c>
      <c r="AQ90" s="16" t="s">
        <v>25</v>
      </c>
      <c r="AR90" s="16" t="s">
        <v>25</v>
      </c>
      <c r="AS90" s="16" t="s">
        <v>25</v>
      </c>
      <c r="AT90" s="16" t="s">
        <v>25</v>
      </c>
      <c r="AU90" s="16" t="s">
        <v>25</v>
      </c>
      <c r="AV90" s="16" t="s">
        <v>25</v>
      </c>
      <c r="AW90" s="16" t="s">
        <v>25</v>
      </c>
      <c r="AX90" s="16" t="s">
        <v>25</v>
      </c>
      <c r="AY90" s="16" t="s">
        <v>25</v>
      </c>
      <c r="AZ90" s="16" t="s">
        <v>25</v>
      </c>
      <c r="BA90" s="39" t="s">
        <v>25</v>
      </c>
      <c r="BB90" s="38" t="s">
        <v>25</v>
      </c>
      <c r="BC90" s="16" t="s">
        <v>25</v>
      </c>
      <c r="BD90" s="16" t="s">
        <v>25</v>
      </c>
      <c r="BE90" s="16" t="s">
        <v>25</v>
      </c>
      <c r="BF90" s="16" t="s">
        <v>25</v>
      </c>
      <c r="BG90" s="16" t="s">
        <v>25</v>
      </c>
      <c r="BH90" s="16" t="s">
        <v>25</v>
      </c>
      <c r="BI90" s="16" t="s">
        <v>25</v>
      </c>
      <c r="BJ90" s="16" t="s">
        <v>25</v>
      </c>
      <c r="BK90" s="16" t="s">
        <v>25</v>
      </c>
      <c r="BL90" s="16" t="s">
        <v>25</v>
      </c>
      <c r="BM90" s="16" t="s">
        <v>25</v>
      </c>
      <c r="BN90" s="16" t="s">
        <v>25</v>
      </c>
      <c r="BO90" s="16" t="s">
        <v>25</v>
      </c>
      <c r="BP90" s="16" t="s">
        <v>25</v>
      </c>
      <c r="BQ90" s="16" t="s">
        <v>25</v>
      </c>
      <c r="BR90" s="16" t="s">
        <v>25</v>
      </c>
      <c r="BS90" s="16" t="s">
        <v>25</v>
      </c>
      <c r="BT90" s="16" t="s">
        <v>25</v>
      </c>
      <c r="BU90" s="16" t="s">
        <v>25</v>
      </c>
      <c r="BV90" s="16" t="s">
        <v>25</v>
      </c>
      <c r="BW90" s="16" t="s">
        <v>25</v>
      </c>
      <c r="BX90" s="16" t="s">
        <v>25</v>
      </c>
      <c r="BY90" s="16" t="s">
        <v>25</v>
      </c>
      <c r="BZ90" s="16" t="s">
        <v>25</v>
      </c>
      <c r="CA90" s="16" t="s">
        <v>25</v>
      </c>
      <c r="CB90" s="16" t="s">
        <v>25</v>
      </c>
      <c r="CC90" s="16" t="s">
        <v>25</v>
      </c>
      <c r="CD90" s="16" t="s">
        <v>25</v>
      </c>
      <c r="CE90" s="16" t="s">
        <v>25</v>
      </c>
      <c r="CF90" s="16" t="s">
        <v>25</v>
      </c>
      <c r="CG90" s="16" t="s">
        <v>25</v>
      </c>
      <c r="CH90" s="16" t="s">
        <v>25</v>
      </c>
      <c r="CI90" s="16" t="s">
        <v>25</v>
      </c>
      <c r="CJ90" s="16" t="s">
        <v>25</v>
      </c>
      <c r="CK90" s="16" t="s">
        <v>25</v>
      </c>
      <c r="CL90" s="16" t="s">
        <v>25</v>
      </c>
      <c r="CM90" s="16" t="s">
        <v>25</v>
      </c>
      <c r="CN90" s="16" t="s">
        <v>25</v>
      </c>
      <c r="CO90" s="16" t="s">
        <v>25</v>
      </c>
      <c r="CP90" s="16" t="s">
        <v>25</v>
      </c>
      <c r="CQ90" s="16" t="s">
        <v>25</v>
      </c>
      <c r="CR90" s="16" t="s">
        <v>25</v>
      </c>
      <c r="CS90" s="16" t="s">
        <v>25</v>
      </c>
      <c r="CT90" s="16" t="s">
        <v>25</v>
      </c>
      <c r="CU90" s="16" t="s">
        <v>25</v>
      </c>
      <c r="CV90" s="16" t="s">
        <v>25</v>
      </c>
      <c r="CW90" s="39" t="s">
        <v>25</v>
      </c>
      <c r="CX90" s="102" t="str">
        <f t="shared" si="53"/>
        <v>-</v>
      </c>
      <c r="CY90" s="103" t="str">
        <f t="shared" si="54"/>
        <v>-</v>
      </c>
      <c r="CZ90" s="103" t="str">
        <f t="shared" si="55"/>
        <v>-</v>
      </c>
      <c r="DA90" s="103" t="str">
        <f t="shared" si="56"/>
        <v>-</v>
      </c>
      <c r="DB90" s="103" t="str">
        <f t="shared" si="57"/>
        <v>-</v>
      </c>
      <c r="DC90" s="103" t="str">
        <f t="shared" si="58"/>
        <v>-</v>
      </c>
      <c r="DD90" s="103" t="str">
        <f t="shared" si="59"/>
        <v>-</v>
      </c>
      <c r="DE90" s="103" t="str">
        <f t="shared" si="60"/>
        <v>-</v>
      </c>
      <c r="DF90" s="103" t="str">
        <f t="shared" si="61"/>
        <v>-</v>
      </c>
      <c r="DG90" s="103" t="str">
        <f t="shared" si="62"/>
        <v>-</v>
      </c>
      <c r="DH90" s="103" t="str">
        <f t="shared" si="63"/>
        <v>-</v>
      </c>
      <c r="DI90" s="103" t="str">
        <f t="shared" si="64"/>
        <v>-</v>
      </c>
      <c r="DJ90" s="103" t="str">
        <f t="shared" si="65"/>
        <v>-</v>
      </c>
      <c r="DK90" s="103" t="str">
        <f t="shared" si="66"/>
        <v>-</v>
      </c>
      <c r="DL90" s="103" t="str">
        <f t="shared" si="67"/>
        <v>-</v>
      </c>
      <c r="DM90" s="103" t="str">
        <f t="shared" si="68"/>
        <v>-</v>
      </c>
      <c r="DN90" s="103" t="str">
        <f t="shared" si="69"/>
        <v>-</v>
      </c>
      <c r="DO90" s="103" t="str">
        <f t="shared" si="70"/>
        <v>-</v>
      </c>
      <c r="DP90" s="103" t="str">
        <f t="shared" si="71"/>
        <v>-</v>
      </c>
      <c r="DQ90" s="103" t="str">
        <f t="shared" si="72"/>
        <v>-</v>
      </c>
      <c r="DR90" s="103" t="str">
        <f t="shared" si="73"/>
        <v>-</v>
      </c>
      <c r="DS90" s="103" t="str">
        <f t="shared" si="74"/>
        <v>-</v>
      </c>
      <c r="DT90" s="103" t="str">
        <f t="shared" si="75"/>
        <v>-</v>
      </c>
      <c r="DU90" s="103" t="str">
        <f t="shared" si="76"/>
        <v>-</v>
      </c>
      <c r="DV90" s="103" t="str">
        <f t="shared" si="77"/>
        <v>-</v>
      </c>
      <c r="DW90" s="103" t="str">
        <f t="shared" si="78"/>
        <v>-</v>
      </c>
      <c r="DX90" s="103" t="str">
        <f t="shared" si="79"/>
        <v>-</v>
      </c>
      <c r="DY90" s="103" t="str">
        <f t="shared" si="80"/>
        <v>-</v>
      </c>
      <c r="DZ90" s="103" t="str">
        <f t="shared" si="81"/>
        <v>-</v>
      </c>
      <c r="EA90" s="103" t="str">
        <f t="shared" si="82"/>
        <v>-</v>
      </c>
      <c r="EB90" s="103" t="str">
        <f t="shared" si="83"/>
        <v>-</v>
      </c>
      <c r="EC90" s="103" t="str">
        <f t="shared" si="84"/>
        <v>-</v>
      </c>
      <c r="ED90" s="103" t="str">
        <f t="shared" si="85"/>
        <v>-</v>
      </c>
      <c r="EE90" s="103" t="str">
        <f t="shared" si="86"/>
        <v>-</v>
      </c>
      <c r="EF90" s="103" t="str">
        <f t="shared" si="87"/>
        <v>-</v>
      </c>
      <c r="EG90" s="103" t="str">
        <f t="shared" si="88"/>
        <v>-</v>
      </c>
      <c r="EH90" s="103" t="str">
        <f t="shared" si="89"/>
        <v>-</v>
      </c>
      <c r="EI90" s="103" t="str">
        <f t="shared" si="90"/>
        <v>-</v>
      </c>
      <c r="EJ90" s="103" t="str">
        <f t="shared" si="91"/>
        <v>-</v>
      </c>
      <c r="EK90" s="103" t="str">
        <f t="shared" si="92"/>
        <v>-</v>
      </c>
      <c r="EL90" s="103" t="str">
        <f t="shared" si="93"/>
        <v>-</v>
      </c>
      <c r="EM90" s="103" t="str">
        <f t="shared" si="94"/>
        <v>-</v>
      </c>
      <c r="EN90" s="103" t="str">
        <f t="shared" si="95"/>
        <v>-</v>
      </c>
      <c r="EO90" s="103" t="str">
        <f t="shared" si="96"/>
        <v>-</v>
      </c>
      <c r="EP90" s="103" t="str">
        <f t="shared" si="97"/>
        <v>-</v>
      </c>
      <c r="EQ90" s="103" t="str">
        <f t="shared" si="98"/>
        <v>-</v>
      </c>
      <c r="ER90" s="103" t="str">
        <f t="shared" si="99"/>
        <v>-</v>
      </c>
      <c r="ES90" s="104" t="str">
        <f t="shared" si="100"/>
        <v>-</v>
      </c>
      <c r="EU90" s="4" t="str">
        <f t="shared" si="101"/>
        <v>-</v>
      </c>
      <c r="EV90" s="4" t="str">
        <f t="shared" si="102"/>
        <v>-</v>
      </c>
      <c r="EW90" s="4" t="str">
        <f t="shared" si="103"/>
        <v>-</v>
      </c>
      <c r="EX90" s="4" t="str">
        <f t="shared" si="104"/>
        <v>-</v>
      </c>
    </row>
    <row r="91" spans="1:154" hidden="1" outlineLevel="1" x14ac:dyDescent="0.25">
      <c r="A91" t="s">
        <v>70</v>
      </c>
      <c r="B91" s="2">
        <v>175</v>
      </c>
      <c r="C91" t="s">
        <v>314</v>
      </c>
      <c r="D91" s="19" t="s">
        <v>465</v>
      </c>
      <c r="E91" s="19" t="s">
        <v>460</v>
      </c>
      <c r="F91" s="45" t="s">
        <v>25</v>
      </c>
      <c r="G91" s="1" t="s">
        <v>25</v>
      </c>
      <c r="H91" s="1" t="s">
        <v>25</v>
      </c>
      <c r="I91" s="1" t="s">
        <v>25</v>
      </c>
      <c r="J91" s="1" t="s">
        <v>25</v>
      </c>
      <c r="K91" s="1" t="s">
        <v>25</v>
      </c>
      <c r="L91" s="1" t="s">
        <v>25</v>
      </c>
      <c r="M91" s="1" t="s">
        <v>25</v>
      </c>
      <c r="N91" s="1" t="s">
        <v>25</v>
      </c>
      <c r="O91" s="1" t="s">
        <v>25</v>
      </c>
      <c r="P91" s="1" t="s">
        <v>25</v>
      </c>
      <c r="Q91" s="1" t="s">
        <v>25</v>
      </c>
      <c r="R91" s="16" t="s">
        <v>25</v>
      </c>
      <c r="S91" s="16" t="s">
        <v>25</v>
      </c>
      <c r="T91" s="16" t="s">
        <v>25</v>
      </c>
      <c r="U91" s="16" t="s">
        <v>25</v>
      </c>
      <c r="V91" s="16" t="s">
        <v>25</v>
      </c>
      <c r="W91" s="16" t="s">
        <v>25</v>
      </c>
      <c r="X91" s="16" t="s">
        <v>25</v>
      </c>
      <c r="Y91" s="16" t="s">
        <v>25</v>
      </c>
      <c r="Z91" s="16" t="s">
        <v>25</v>
      </c>
      <c r="AA91" s="16" t="s">
        <v>25</v>
      </c>
      <c r="AB91" s="16" t="s">
        <v>25</v>
      </c>
      <c r="AC91" s="16" t="s">
        <v>25</v>
      </c>
      <c r="AD91" s="16" t="s">
        <v>25</v>
      </c>
      <c r="AE91" s="16" t="s">
        <v>25</v>
      </c>
      <c r="AF91" s="16" t="s">
        <v>25</v>
      </c>
      <c r="AG91" s="16" t="s">
        <v>25</v>
      </c>
      <c r="AH91" s="16" t="s">
        <v>25</v>
      </c>
      <c r="AI91" s="16" t="s">
        <v>25</v>
      </c>
      <c r="AJ91" s="16" t="s">
        <v>25</v>
      </c>
      <c r="AK91" s="16" t="s">
        <v>25</v>
      </c>
      <c r="AL91" s="16" t="s">
        <v>25</v>
      </c>
      <c r="AM91" s="16" t="s">
        <v>25</v>
      </c>
      <c r="AN91" s="16" t="s">
        <v>25</v>
      </c>
      <c r="AO91" s="16" t="s">
        <v>25</v>
      </c>
      <c r="AP91" s="16" t="s">
        <v>25</v>
      </c>
      <c r="AQ91" s="16" t="s">
        <v>25</v>
      </c>
      <c r="AR91" s="16" t="s">
        <v>25</v>
      </c>
      <c r="AS91" s="16" t="s">
        <v>25</v>
      </c>
      <c r="AT91" s="16" t="s">
        <v>25</v>
      </c>
      <c r="AU91" s="16" t="s">
        <v>25</v>
      </c>
      <c r="AV91" s="16" t="s">
        <v>25</v>
      </c>
      <c r="AW91" s="16" t="s">
        <v>25</v>
      </c>
      <c r="AX91" s="16" t="s">
        <v>25</v>
      </c>
      <c r="AY91" s="16" t="s">
        <v>25</v>
      </c>
      <c r="AZ91" s="16" t="s">
        <v>25</v>
      </c>
      <c r="BA91" s="39" t="s">
        <v>25</v>
      </c>
      <c r="BB91" s="38" t="s">
        <v>25</v>
      </c>
      <c r="BC91" s="16" t="s">
        <v>25</v>
      </c>
      <c r="BD91" s="16" t="s">
        <v>25</v>
      </c>
      <c r="BE91" s="16" t="s">
        <v>25</v>
      </c>
      <c r="BF91" s="16" t="s">
        <v>25</v>
      </c>
      <c r="BG91" s="16" t="s">
        <v>25</v>
      </c>
      <c r="BH91" s="16" t="s">
        <v>25</v>
      </c>
      <c r="BI91" s="16" t="s">
        <v>25</v>
      </c>
      <c r="BJ91" s="16" t="s">
        <v>25</v>
      </c>
      <c r="BK91" s="16" t="s">
        <v>25</v>
      </c>
      <c r="BL91" s="16" t="s">
        <v>25</v>
      </c>
      <c r="BM91" s="16" t="s">
        <v>25</v>
      </c>
      <c r="BN91" s="16" t="s">
        <v>25</v>
      </c>
      <c r="BO91" s="16" t="s">
        <v>25</v>
      </c>
      <c r="BP91" s="16" t="s">
        <v>25</v>
      </c>
      <c r="BQ91" s="16" t="s">
        <v>25</v>
      </c>
      <c r="BR91" s="16" t="s">
        <v>25</v>
      </c>
      <c r="BS91" s="16" t="s">
        <v>25</v>
      </c>
      <c r="BT91" s="16" t="s">
        <v>25</v>
      </c>
      <c r="BU91" s="16" t="s">
        <v>25</v>
      </c>
      <c r="BV91" s="16" t="s">
        <v>25</v>
      </c>
      <c r="BW91" s="16" t="s">
        <v>25</v>
      </c>
      <c r="BX91" s="16" t="s">
        <v>25</v>
      </c>
      <c r="BY91" s="16" t="s">
        <v>25</v>
      </c>
      <c r="BZ91" s="16" t="s">
        <v>25</v>
      </c>
      <c r="CA91" s="16" t="s">
        <v>25</v>
      </c>
      <c r="CB91" s="16" t="s">
        <v>25</v>
      </c>
      <c r="CC91" s="16" t="s">
        <v>25</v>
      </c>
      <c r="CD91" s="16" t="s">
        <v>25</v>
      </c>
      <c r="CE91" s="16" t="s">
        <v>25</v>
      </c>
      <c r="CF91" s="16" t="s">
        <v>25</v>
      </c>
      <c r="CG91" s="16" t="s">
        <v>25</v>
      </c>
      <c r="CH91" s="16" t="s">
        <v>25</v>
      </c>
      <c r="CI91" s="16" t="s">
        <v>25</v>
      </c>
      <c r="CJ91" s="16" t="s">
        <v>25</v>
      </c>
      <c r="CK91" s="16" t="s">
        <v>25</v>
      </c>
      <c r="CL91" s="16" t="s">
        <v>25</v>
      </c>
      <c r="CM91" s="16" t="s">
        <v>25</v>
      </c>
      <c r="CN91" s="16" t="s">
        <v>25</v>
      </c>
      <c r="CO91" s="16" t="s">
        <v>25</v>
      </c>
      <c r="CP91" s="16" t="s">
        <v>25</v>
      </c>
      <c r="CQ91" s="16" t="s">
        <v>25</v>
      </c>
      <c r="CR91" s="16" t="s">
        <v>25</v>
      </c>
      <c r="CS91" s="16" t="s">
        <v>25</v>
      </c>
      <c r="CT91" s="16" t="s">
        <v>25</v>
      </c>
      <c r="CU91" s="16" t="s">
        <v>25</v>
      </c>
      <c r="CV91" s="16" t="s">
        <v>25</v>
      </c>
      <c r="CW91" s="39" t="s">
        <v>25</v>
      </c>
      <c r="CX91" s="102" t="str">
        <f t="shared" si="53"/>
        <v>-</v>
      </c>
      <c r="CY91" s="103" t="str">
        <f t="shared" si="54"/>
        <v>-</v>
      </c>
      <c r="CZ91" s="103" t="str">
        <f t="shared" si="55"/>
        <v>-</v>
      </c>
      <c r="DA91" s="103" t="str">
        <f t="shared" si="56"/>
        <v>-</v>
      </c>
      <c r="DB91" s="103" t="str">
        <f t="shared" si="57"/>
        <v>-</v>
      </c>
      <c r="DC91" s="103" t="str">
        <f t="shared" si="58"/>
        <v>-</v>
      </c>
      <c r="DD91" s="103" t="str">
        <f t="shared" si="59"/>
        <v>-</v>
      </c>
      <c r="DE91" s="103" t="str">
        <f t="shared" si="60"/>
        <v>-</v>
      </c>
      <c r="DF91" s="103" t="str">
        <f t="shared" si="61"/>
        <v>-</v>
      </c>
      <c r="DG91" s="103" t="str">
        <f t="shared" si="62"/>
        <v>-</v>
      </c>
      <c r="DH91" s="103" t="str">
        <f t="shared" si="63"/>
        <v>-</v>
      </c>
      <c r="DI91" s="103" t="str">
        <f t="shared" si="64"/>
        <v>-</v>
      </c>
      <c r="DJ91" s="103" t="str">
        <f t="shared" si="65"/>
        <v>-</v>
      </c>
      <c r="DK91" s="103" t="str">
        <f t="shared" si="66"/>
        <v>-</v>
      </c>
      <c r="DL91" s="103" t="str">
        <f t="shared" si="67"/>
        <v>-</v>
      </c>
      <c r="DM91" s="103" t="str">
        <f t="shared" si="68"/>
        <v>-</v>
      </c>
      <c r="DN91" s="103" t="str">
        <f t="shared" si="69"/>
        <v>-</v>
      </c>
      <c r="DO91" s="103" t="str">
        <f t="shared" si="70"/>
        <v>-</v>
      </c>
      <c r="DP91" s="103" t="str">
        <f t="shared" si="71"/>
        <v>-</v>
      </c>
      <c r="DQ91" s="103" t="str">
        <f t="shared" si="72"/>
        <v>-</v>
      </c>
      <c r="DR91" s="103" t="str">
        <f t="shared" si="73"/>
        <v>-</v>
      </c>
      <c r="DS91" s="103" t="str">
        <f t="shared" si="74"/>
        <v>-</v>
      </c>
      <c r="DT91" s="103" t="str">
        <f t="shared" si="75"/>
        <v>-</v>
      </c>
      <c r="DU91" s="103" t="str">
        <f t="shared" si="76"/>
        <v>-</v>
      </c>
      <c r="DV91" s="103" t="str">
        <f t="shared" si="77"/>
        <v>-</v>
      </c>
      <c r="DW91" s="103" t="str">
        <f t="shared" si="78"/>
        <v>-</v>
      </c>
      <c r="DX91" s="103" t="str">
        <f t="shared" si="79"/>
        <v>-</v>
      </c>
      <c r="DY91" s="103" t="str">
        <f t="shared" si="80"/>
        <v>-</v>
      </c>
      <c r="DZ91" s="103" t="str">
        <f t="shared" si="81"/>
        <v>-</v>
      </c>
      <c r="EA91" s="103" t="str">
        <f t="shared" si="82"/>
        <v>-</v>
      </c>
      <c r="EB91" s="103" t="str">
        <f t="shared" si="83"/>
        <v>-</v>
      </c>
      <c r="EC91" s="103" t="str">
        <f t="shared" si="84"/>
        <v>-</v>
      </c>
      <c r="ED91" s="103" t="str">
        <f t="shared" si="85"/>
        <v>-</v>
      </c>
      <c r="EE91" s="103" t="str">
        <f t="shared" si="86"/>
        <v>-</v>
      </c>
      <c r="EF91" s="103" t="str">
        <f t="shared" si="87"/>
        <v>-</v>
      </c>
      <c r="EG91" s="103" t="str">
        <f t="shared" si="88"/>
        <v>-</v>
      </c>
      <c r="EH91" s="103" t="str">
        <f t="shared" si="89"/>
        <v>-</v>
      </c>
      <c r="EI91" s="103" t="str">
        <f t="shared" si="90"/>
        <v>-</v>
      </c>
      <c r="EJ91" s="103" t="str">
        <f t="shared" si="91"/>
        <v>-</v>
      </c>
      <c r="EK91" s="103" t="str">
        <f t="shared" si="92"/>
        <v>-</v>
      </c>
      <c r="EL91" s="103" t="str">
        <f t="shared" si="93"/>
        <v>-</v>
      </c>
      <c r="EM91" s="103" t="str">
        <f t="shared" si="94"/>
        <v>-</v>
      </c>
      <c r="EN91" s="103" t="str">
        <f t="shared" si="95"/>
        <v>-</v>
      </c>
      <c r="EO91" s="103" t="str">
        <f t="shared" si="96"/>
        <v>-</v>
      </c>
      <c r="EP91" s="103" t="str">
        <f t="shared" si="97"/>
        <v>-</v>
      </c>
      <c r="EQ91" s="103" t="str">
        <f t="shared" si="98"/>
        <v>-</v>
      </c>
      <c r="ER91" s="103" t="str">
        <f t="shared" si="99"/>
        <v>-</v>
      </c>
      <c r="ES91" s="104" t="str">
        <f t="shared" si="100"/>
        <v>-</v>
      </c>
      <c r="EU91" s="4" t="str">
        <f t="shared" si="101"/>
        <v>-</v>
      </c>
      <c r="EV91" s="4" t="str">
        <f t="shared" si="102"/>
        <v>-</v>
      </c>
      <c r="EW91" s="4" t="str">
        <f t="shared" si="103"/>
        <v>-</v>
      </c>
      <c r="EX91" s="4" t="str">
        <f t="shared" si="104"/>
        <v>-</v>
      </c>
    </row>
    <row r="92" spans="1:154" hidden="1" outlineLevel="1" x14ac:dyDescent="0.25">
      <c r="A92" t="s">
        <v>71</v>
      </c>
      <c r="B92" s="2">
        <v>20</v>
      </c>
      <c r="C92" t="s">
        <v>315</v>
      </c>
      <c r="D92" s="19" t="s">
        <v>465</v>
      </c>
      <c r="E92" s="19" t="s">
        <v>461</v>
      </c>
      <c r="F92" s="45" t="s">
        <v>25</v>
      </c>
      <c r="G92" s="1" t="s">
        <v>25</v>
      </c>
      <c r="H92" s="1" t="s">
        <v>25</v>
      </c>
      <c r="I92" s="1" t="s">
        <v>25</v>
      </c>
      <c r="J92" s="1" t="s">
        <v>25</v>
      </c>
      <c r="K92" s="1" t="s">
        <v>25</v>
      </c>
      <c r="L92" s="1" t="s">
        <v>25</v>
      </c>
      <c r="M92" s="1" t="s">
        <v>25</v>
      </c>
      <c r="N92" s="1" t="s">
        <v>25</v>
      </c>
      <c r="O92" s="1" t="s">
        <v>25</v>
      </c>
      <c r="P92" s="1" t="s">
        <v>25</v>
      </c>
      <c r="Q92" s="1" t="s">
        <v>25</v>
      </c>
      <c r="R92" s="16" t="s">
        <v>25</v>
      </c>
      <c r="S92" s="16" t="s">
        <v>25</v>
      </c>
      <c r="T92" s="16" t="s">
        <v>25</v>
      </c>
      <c r="U92" s="16" t="s">
        <v>25</v>
      </c>
      <c r="V92" s="16" t="s">
        <v>25</v>
      </c>
      <c r="W92" s="16" t="s">
        <v>25</v>
      </c>
      <c r="X92" s="16" t="s">
        <v>25</v>
      </c>
      <c r="Y92" s="16" t="s">
        <v>25</v>
      </c>
      <c r="Z92" s="16" t="s">
        <v>25</v>
      </c>
      <c r="AA92" s="16" t="s">
        <v>25</v>
      </c>
      <c r="AB92" s="16" t="s">
        <v>25</v>
      </c>
      <c r="AC92" s="16" t="s">
        <v>25</v>
      </c>
      <c r="AD92" s="16" t="s">
        <v>25</v>
      </c>
      <c r="AE92" s="16" t="s">
        <v>25</v>
      </c>
      <c r="AF92" s="16" t="s">
        <v>25</v>
      </c>
      <c r="AG92" s="16" t="s">
        <v>25</v>
      </c>
      <c r="AH92" s="16" t="s">
        <v>25</v>
      </c>
      <c r="AI92" s="16" t="s">
        <v>25</v>
      </c>
      <c r="AJ92" s="16" t="s">
        <v>25</v>
      </c>
      <c r="AK92" s="16" t="s">
        <v>25</v>
      </c>
      <c r="AL92" s="16" t="s">
        <v>25</v>
      </c>
      <c r="AM92" s="16" t="s">
        <v>25</v>
      </c>
      <c r="AN92" s="16" t="s">
        <v>25</v>
      </c>
      <c r="AO92" s="16" t="s">
        <v>25</v>
      </c>
      <c r="AP92" s="16" t="s">
        <v>25</v>
      </c>
      <c r="AQ92" s="16" t="s">
        <v>25</v>
      </c>
      <c r="AR92" s="16" t="s">
        <v>25</v>
      </c>
      <c r="AS92" s="16" t="s">
        <v>25</v>
      </c>
      <c r="AT92" s="16" t="s">
        <v>25</v>
      </c>
      <c r="AU92" s="16" t="s">
        <v>25</v>
      </c>
      <c r="AV92" s="16" t="s">
        <v>25</v>
      </c>
      <c r="AW92" s="16" t="s">
        <v>25</v>
      </c>
      <c r="AX92" s="16" t="s">
        <v>25</v>
      </c>
      <c r="AY92" s="16" t="s">
        <v>25</v>
      </c>
      <c r="AZ92" s="16" t="s">
        <v>25</v>
      </c>
      <c r="BA92" s="39" t="s">
        <v>25</v>
      </c>
      <c r="BB92" s="38" t="s">
        <v>25</v>
      </c>
      <c r="BC92" s="16" t="s">
        <v>25</v>
      </c>
      <c r="BD92" s="16" t="s">
        <v>25</v>
      </c>
      <c r="BE92" s="16" t="s">
        <v>25</v>
      </c>
      <c r="BF92" s="16" t="s">
        <v>25</v>
      </c>
      <c r="BG92" s="16" t="s">
        <v>25</v>
      </c>
      <c r="BH92" s="16" t="s">
        <v>25</v>
      </c>
      <c r="BI92" s="16" t="s">
        <v>25</v>
      </c>
      <c r="BJ92" s="16" t="s">
        <v>25</v>
      </c>
      <c r="BK92" s="16" t="s">
        <v>25</v>
      </c>
      <c r="BL92" s="16" t="s">
        <v>25</v>
      </c>
      <c r="BM92" s="16" t="s">
        <v>25</v>
      </c>
      <c r="BN92" s="16" t="s">
        <v>25</v>
      </c>
      <c r="BO92" s="16" t="s">
        <v>25</v>
      </c>
      <c r="BP92" s="16" t="s">
        <v>25</v>
      </c>
      <c r="BQ92" s="16" t="s">
        <v>25</v>
      </c>
      <c r="BR92" s="16" t="s">
        <v>25</v>
      </c>
      <c r="BS92" s="16" t="s">
        <v>25</v>
      </c>
      <c r="BT92" s="16" t="s">
        <v>25</v>
      </c>
      <c r="BU92" s="16" t="s">
        <v>25</v>
      </c>
      <c r="BV92" s="16" t="s">
        <v>25</v>
      </c>
      <c r="BW92" s="16" t="s">
        <v>25</v>
      </c>
      <c r="BX92" s="16" t="s">
        <v>25</v>
      </c>
      <c r="BY92" s="16" t="s">
        <v>25</v>
      </c>
      <c r="BZ92" s="16" t="s">
        <v>25</v>
      </c>
      <c r="CA92" s="16" t="s">
        <v>25</v>
      </c>
      <c r="CB92" s="16" t="s">
        <v>25</v>
      </c>
      <c r="CC92" s="16" t="s">
        <v>25</v>
      </c>
      <c r="CD92" s="16" t="s">
        <v>25</v>
      </c>
      <c r="CE92" s="16" t="s">
        <v>25</v>
      </c>
      <c r="CF92" s="16" t="s">
        <v>25</v>
      </c>
      <c r="CG92" s="16" t="s">
        <v>25</v>
      </c>
      <c r="CH92" s="16" t="s">
        <v>25</v>
      </c>
      <c r="CI92" s="16" t="s">
        <v>25</v>
      </c>
      <c r="CJ92" s="16" t="s">
        <v>25</v>
      </c>
      <c r="CK92" s="16" t="s">
        <v>25</v>
      </c>
      <c r="CL92" s="16" t="s">
        <v>25</v>
      </c>
      <c r="CM92" s="16" t="s">
        <v>25</v>
      </c>
      <c r="CN92" s="16" t="s">
        <v>25</v>
      </c>
      <c r="CO92" s="16" t="s">
        <v>25</v>
      </c>
      <c r="CP92" s="16" t="s">
        <v>25</v>
      </c>
      <c r="CQ92" s="16" t="s">
        <v>25</v>
      </c>
      <c r="CR92" s="16" t="s">
        <v>25</v>
      </c>
      <c r="CS92" s="16" t="s">
        <v>25</v>
      </c>
      <c r="CT92" s="16" t="s">
        <v>25</v>
      </c>
      <c r="CU92" s="16" t="s">
        <v>25</v>
      </c>
      <c r="CV92" s="16" t="s">
        <v>25</v>
      </c>
      <c r="CW92" s="39" t="s">
        <v>25</v>
      </c>
      <c r="CX92" s="102" t="str">
        <f t="shared" ref="CX92:CX155" si="105">IFERROR(F92/BB92,"-")</f>
        <v>-</v>
      </c>
      <c r="CY92" s="103" t="str">
        <f t="shared" ref="CY92:CY155" si="106">IFERROR(G92/BC92,"-")</f>
        <v>-</v>
      </c>
      <c r="CZ92" s="103" t="str">
        <f t="shared" ref="CZ92:CZ155" si="107">IFERROR(H92/BD92,"-")</f>
        <v>-</v>
      </c>
      <c r="DA92" s="103" t="str">
        <f t="shared" ref="DA92:DA155" si="108">IFERROR(I92/BE92,"-")</f>
        <v>-</v>
      </c>
      <c r="DB92" s="103" t="str">
        <f t="shared" ref="DB92:DB155" si="109">IFERROR(J92/BF92,"-")</f>
        <v>-</v>
      </c>
      <c r="DC92" s="103" t="str">
        <f t="shared" ref="DC92:DC155" si="110">IFERROR(K92/BG92,"-")</f>
        <v>-</v>
      </c>
      <c r="DD92" s="103" t="str">
        <f t="shared" ref="DD92:DD155" si="111">IFERROR(L92/BH92,"-")</f>
        <v>-</v>
      </c>
      <c r="DE92" s="103" t="str">
        <f t="shared" ref="DE92:DE155" si="112">IFERROR(M92/BI92,"-")</f>
        <v>-</v>
      </c>
      <c r="DF92" s="103" t="str">
        <f t="shared" ref="DF92:DF155" si="113">IFERROR(N92/BJ92,"-")</f>
        <v>-</v>
      </c>
      <c r="DG92" s="103" t="str">
        <f t="shared" ref="DG92:DG155" si="114">IFERROR(O92/BK92,"-")</f>
        <v>-</v>
      </c>
      <c r="DH92" s="103" t="str">
        <f t="shared" ref="DH92:DH155" si="115">IFERROR(P92/BL92,"-")</f>
        <v>-</v>
      </c>
      <c r="DI92" s="103" t="str">
        <f t="shared" ref="DI92:DI155" si="116">IFERROR(Q92/BM92,"-")</f>
        <v>-</v>
      </c>
      <c r="DJ92" s="103" t="str">
        <f t="shared" ref="DJ92:DJ155" si="117">IFERROR(R92/BN92,"-")</f>
        <v>-</v>
      </c>
      <c r="DK92" s="103" t="str">
        <f t="shared" ref="DK92:DK155" si="118">IFERROR(S92/BO92,"-")</f>
        <v>-</v>
      </c>
      <c r="DL92" s="103" t="str">
        <f t="shared" ref="DL92:DL155" si="119">IFERROR(T92/BP92,"-")</f>
        <v>-</v>
      </c>
      <c r="DM92" s="103" t="str">
        <f t="shared" ref="DM92:DM155" si="120">IFERROR(U92/BQ92,"-")</f>
        <v>-</v>
      </c>
      <c r="DN92" s="103" t="str">
        <f t="shared" ref="DN92:DN155" si="121">IFERROR(V92/BR92,"-")</f>
        <v>-</v>
      </c>
      <c r="DO92" s="103" t="str">
        <f t="shared" ref="DO92:DO155" si="122">IFERROR(W92/BS92,"-")</f>
        <v>-</v>
      </c>
      <c r="DP92" s="103" t="str">
        <f t="shared" ref="DP92:DP155" si="123">IFERROR(X92/BT92,"-")</f>
        <v>-</v>
      </c>
      <c r="DQ92" s="103" t="str">
        <f t="shared" ref="DQ92:DQ155" si="124">IFERROR(Y92/BU92,"-")</f>
        <v>-</v>
      </c>
      <c r="DR92" s="103" t="str">
        <f t="shared" ref="DR92:DR155" si="125">IFERROR(Z92/BV92,"-")</f>
        <v>-</v>
      </c>
      <c r="DS92" s="103" t="str">
        <f t="shared" ref="DS92:DS155" si="126">IFERROR(AA92/BW92,"-")</f>
        <v>-</v>
      </c>
      <c r="DT92" s="103" t="str">
        <f t="shared" ref="DT92:DT155" si="127">IFERROR(AB92/BX92,"-")</f>
        <v>-</v>
      </c>
      <c r="DU92" s="103" t="str">
        <f t="shared" ref="DU92:DU155" si="128">IFERROR(AC92/BY92,"-")</f>
        <v>-</v>
      </c>
      <c r="DV92" s="103" t="str">
        <f t="shared" ref="DV92:DV155" si="129">IFERROR(AD92/BZ92,"-")</f>
        <v>-</v>
      </c>
      <c r="DW92" s="103" t="str">
        <f t="shared" ref="DW92:DW155" si="130">IFERROR(AE92/CA92,"-")</f>
        <v>-</v>
      </c>
      <c r="DX92" s="103" t="str">
        <f t="shared" ref="DX92:DX155" si="131">IFERROR(AF92/CB92,"-")</f>
        <v>-</v>
      </c>
      <c r="DY92" s="103" t="str">
        <f t="shared" ref="DY92:DY155" si="132">IFERROR(AG92/CC92,"-")</f>
        <v>-</v>
      </c>
      <c r="DZ92" s="103" t="str">
        <f t="shared" ref="DZ92:DZ155" si="133">IFERROR(AH92/CD92,"-")</f>
        <v>-</v>
      </c>
      <c r="EA92" s="103" t="str">
        <f t="shared" ref="EA92:EA155" si="134">IFERROR(AI92/CE92,"-")</f>
        <v>-</v>
      </c>
      <c r="EB92" s="103" t="str">
        <f t="shared" ref="EB92:EB155" si="135">IFERROR(AJ92/CF92,"-")</f>
        <v>-</v>
      </c>
      <c r="EC92" s="103" t="str">
        <f t="shared" ref="EC92:EC155" si="136">IFERROR(AK92/CG92,"-")</f>
        <v>-</v>
      </c>
      <c r="ED92" s="103" t="str">
        <f t="shared" ref="ED92:ED155" si="137">IFERROR(AL92/CH92,"-")</f>
        <v>-</v>
      </c>
      <c r="EE92" s="103" t="str">
        <f t="shared" ref="EE92:EE155" si="138">IFERROR(AM92/CI92,"-")</f>
        <v>-</v>
      </c>
      <c r="EF92" s="103" t="str">
        <f t="shared" ref="EF92:EF155" si="139">IFERROR(AN92/CJ92,"-")</f>
        <v>-</v>
      </c>
      <c r="EG92" s="103" t="str">
        <f t="shared" ref="EG92:EG155" si="140">IFERROR(AO92/CK92,"-")</f>
        <v>-</v>
      </c>
      <c r="EH92" s="103" t="str">
        <f t="shared" ref="EH92:EH155" si="141">IFERROR(AP92/CL92,"-")</f>
        <v>-</v>
      </c>
      <c r="EI92" s="103" t="str">
        <f t="shared" ref="EI92:EI155" si="142">IFERROR(AQ92/CM92,"-")</f>
        <v>-</v>
      </c>
      <c r="EJ92" s="103" t="str">
        <f t="shared" ref="EJ92:EJ155" si="143">IFERROR(AR92/CN92,"-")</f>
        <v>-</v>
      </c>
      <c r="EK92" s="103" t="str">
        <f t="shared" ref="EK92:EK155" si="144">IFERROR(AS92/CO92,"-")</f>
        <v>-</v>
      </c>
      <c r="EL92" s="103" t="str">
        <f t="shared" ref="EL92:EL155" si="145">IFERROR(AT92/CP92,"-")</f>
        <v>-</v>
      </c>
      <c r="EM92" s="103" t="str">
        <f t="shared" ref="EM92:EM155" si="146">IFERROR(AU92/CQ92,"-")</f>
        <v>-</v>
      </c>
      <c r="EN92" s="103" t="str">
        <f t="shared" ref="EN92:EN155" si="147">IFERROR(AV92/CR92,"-")</f>
        <v>-</v>
      </c>
      <c r="EO92" s="103" t="str">
        <f t="shared" ref="EO92:EO155" si="148">IFERROR(AW92/CS92,"-")</f>
        <v>-</v>
      </c>
      <c r="EP92" s="103" t="str">
        <f t="shared" ref="EP92:EP155" si="149">IFERROR(AX92/CT92,"-")</f>
        <v>-</v>
      </c>
      <c r="EQ92" s="103" t="str">
        <f t="shared" ref="EQ92:EQ155" si="150">IFERROR(AY92/CU92,"-")</f>
        <v>-</v>
      </c>
      <c r="ER92" s="103" t="str">
        <f t="shared" ref="ER92:ER155" si="151">IFERROR(AZ92/CV92,"-")</f>
        <v>-</v>
      </c>
      <c r="ES92" s="104" t="str">
        <f t="shared" ref="ES92:ES155" si="152">IFERROR(BA92/CW92,"-")</f>
        <v>-</v>
      </c>
      <c r="EU92" s="4" t="str">
        <f t="shared" si="101"/>
        <v>-</v>
      </c>
      <c r="EV92" s="4" t="str">
        <f t="shared" si="102"/>
        <v>-</v>
      </c>
      <c r="EW92" s="4" t="str">
        <f t="shared" si="103"/>
        <v>-</v>
      </c>
      <c r="EX92" s="4" t="str">
        <f t="shared" si="104"/>
        <v>-</v>
      </c>
    </row>
    <row r="93" spans="1:154" hidden="1" outlineLevel="1" x14ac:dyDescent="0.25">
      <c r="A93" t="s">
        <v>72</v>
      </c>
      <c r="B93" s="2">
        <v>14</v>
      </c>
      <c r="C93" t="s">
        <v>316</v>
      </c>
      <c r="D93" s="19" t="s">
        <v>467</v>
      </c>
      <c r="E93" s="19" t="s">
        <v>460</v>
      </c>
      <c r="F93" s="79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0</v>
      </c>
      <c r="Z93">
        <v>1</v>
      </c>
      <c r="AA93">
        <v>1</v>
      </c>
      <c r="AB93">
        <v>0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0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1</v>
      </c>
      <c r="AV93">
        <v>0</v>
      </c>
      <c r="AW93">
        <v>1</v>
      </c>
      <c r="AX93">
        <v>1</v>
      </c>
      <c r="AY93">
        <v>0</v>
      </c>
      <c r="AZ93">
        <v>2</v>
      </c>
      <c r="BA93" s="81">
        <v>1</v>
      </c>
      <c r="BB93" s="79">
        <v>1</v>
      </c>
      <c r="BC93">
        <v>1</v>
      </c>
      <c r="BD93">
        <v>1</v>
      </c>
      <c r="BE93">
        <v>1</v>
      </c>
      <c r="BF93">
        <v>1</v>
      </c>
      <c r="BG93">
        <v>1</v>
      </c>
      <c r="BH93">
        <v>1</v>
      </c>
      <c r="BI93">
        <v>1</v>
      </c>
      <c r="BJ93">
        <v>1</v>
      </c>
      <c r="BK93">
        <v>1</v>
      </c>
      <c r="BL93">
        <v>1</v>
      </c>
      <c r="BM93">
        <v>1</v>
      </c>
      <c r="BN93">
        <v>1</v>
      </c>
      <c r="BO93">
        <v>1</v>
      </c>
      <c r="BP93">
        <v>1</v>
      </c>
      <c r="BQ93">
        <v>1</v>
      </c>
      <c r="BR93">
        <v>1</v>
      </c>
      <c r="BS93">
        <v>1</v>
      </c>
      <c r="BT93">
        <v>1</v>
      </c>
      <c r="BU93">
        <v>1</v>
      </c>
      <c r="BV93">
        <v>1</v>
      </c>
      <c r="BW93">
        <v>1</v>
      </c>
      <c r="BX93">
        <v>1</v>
      </c>
      <c r="BY93">
        <v>1</v>
      </c>
      <c r="BZ93">
        <v>1</v>
      </c>
      <c r="CA93">
        <v>1</v>
      </c>
      <c r="CB93">
        <v>1</v>
      </c>
      <c r="CC93">
        <v>1</v>
      </c>
      <c r="CD93">
        <v>1</v>
      </c>
      <c r="CE93">
        <v>1</v>
      </c>
      <c r="CF93">
        <v>1</v>
      </c>
      <c r="CG93">
        <v>1</v>
      </c>
      <c r="CH93">
        <v>1</v>
      </c>
      <c r="CI93">
        <v>1</v>
      </c>
      <c r="CJ93">
        <v>1</v>
      </c>
      <c r="CK93">
        <v>1</v>
      </c>
      <c r="CL93">
        <v>1</v>
      </c>
      <c r="CM93">
        <v>1</v>
      </c>
      <c r="CN93">
        <v>1</v>
      </c>
      <c r="CO93">
        <v>1</v>
      </c>
      <c r="CP93">
        <v>1</v>
      </c>
      <c r="CQ93">
        <v>1</v>
      </c>
      <c r="CR93">
        <v>1</v>
      </c>
      <c r="CS93">
        <v>1</v>
      </c>
      <c r="CT93">
        <v>1</v>
      </c>
      <c r="CU93">
        <v>1</v>
      </c>
      <c r="CV93">
        <v>2</v>
      </c>
      <c r="CW93" s="81">
        <v>1</v>
      </c>
      <c r="CX93" s="102">
        <f t="shared" si="105"/>
        <v>1</v>
      </c>
      <c r="CY93" s="103">
        <f t="shared" si="106"/>
        <v>1</v>
      </c>
      <c r="CZ93" s="103">
        <f t="shared" si="107"/>
        <v>1</v>
      </c>
      <c r="DA93" s="103">
        <f t="shared" si="108"/>
        <v>1</v>
      </c>
      <c r="DB93" s="103">
        <f t="shared" si="109"/>
        <v>1</v>
      </c>
      <c r="DC93" s="103">
        <f t="shared" si="110"/>
        <v>1</v>
      </c>
      <c r="DD93" s="103">
        <f t="shared" si="111"/>
        <v>1</v>
      </c>
      <c r="DE93" s="103">
        <f t="shared" si="112"/>
        <v>1</v>
      </c>
      <c r="DF93" s="103">
        <f t="shared" si="113"/>
        <v>0</v>
      </c>
      <c r="DG93" s="103">
        <f t="shared" si="114"/>
        <v>1</v>
      </c>
      <c r="DH93" s="103">
        <f t="shared" si="115"/>
        <v>1</v>
      </c>
      <c r="DI93" s="103">
        <f t="shared" si="116"/>
        <v>1</v>
      </c>
      <c r="DJ93" s="103">
        <f t="shared" si="117"/>
        <v>1</v>
      </c>
      <c r="DK93" s="103">
        <f t="shared" si="118"/>
        <v>1</v>
      </c>
      <c r="DL93" s="103">
        <f t="shared" si="119"/>
        <v>1</v>
      </c>
      <c r="DM93" s="103">
        <f t="shared" si="120"/>
        <v>1</v>
      </c>
      <c r="DN93" s="103">
        <f t="shared" si="121"/>
        <v>1</v>
      </c>
      <c r="DO93" s="103">
        <f t="shared" si="122"/>
        <v>1</v>
      </c>
      <c r="DP93" s="103">
        <f t="shared" si="123"/>
        <v>1</v>
      </c>
      <c r="DQ93" s="103">
        <f t="shared" si="124"/>
        <v>0</v>
      </c>
      <c r="DR93" s="103">
        <f t="shared" si="125"/>
        <v>1</v>
      </c>
      <c r="DS93" s="103">
        <f t="shared" si="126"/>
        <v>1</v>
      </c>
      <c r="DT93" s="103">
        <f t="shared" si="127"/>
        <v>0</v>
      </c>
      <c r="DU93" s="103">
        <f t="shared" si="128"/>
        <v>1</v>
      </c>
      <c r="DV93" s="103">
        <f t="shared" si="129"/>
        <v>1</v>
      </c>
      <c r="DW93" s="103">
        <f t="shared" si="130"/>
        <v>1</v>
      </c>
      <c r="DX93" s="103">
        <f t="shared" si="131"/>
        <v>1</v>
      </c>
      <c r="DY93" s="103">
        <f t="shared" si="132"/>
        <v>1</v>
      </c>
      <c r="DZ93" s="103">
        <f t="shared" si="133"/>
        <v>1</v>
      </c>
      <c r="EA93" s="103">
        <f t="shared" si="134"/>
        <v>1</v>
      </c>
      <c r="EB93" s="103">
        <f t="shared" si="135"/>
        <v>1</v>
      </c>
      <c r="EC93" s="103">
        <f t="shared" si="136"/>
        <v>1</v>
      </c>
      <c r="ED93" s="103">
        <f t="shared" si="137"/>
        <v>1</v>
      </c>
      <c r="EE93" s="103">
        <f t="shared" si="138"/>
        <v>1</v>
      </c>
      <c r="EF93" s="103">
        <f t="shared" si="139"/>
        <v>0</v>
      </c>
      <c r="EG93" s="103">
        <f t="shared" si="140"/>
        <v>1</v>
      </c>
      <c r="EH93" s="103">
        <f t="shared" si="141"/>
        <v>1</v>
      </c>
      <c r="EI93" s="103">
        <f t="shared" si="142"/>
        <v>1</v>
      </c>
      <c r="EJ93" s="103">
        <f t="shared" si="143"/>
        <v>1</v>
      </c>
      <c r="EK93" s="103">
        <f t="shared" si="144"/>
        <v>1</v>
      </c>
      <c r="EL93" s="103">
        <f t="shared" si="145"/>
        <v>1</v>
      </c>
      <c r="EM93" s="103">
        <f t="shared" si="146"/>
        <v>1</v>
      </c>
      <c r="EN93" s="103">
        <f t="shared" si="147"/>
        <v>0</v>
      </c>
      <c r="EO93" s="103">
        <f t="shared" si="148"/>
        <v>1</v>
      </c>
      <c r="EP93" s="103">
        <f t="shared" si="149"/>
        <v>1</v>
      </c>
      <c r="EQ93" s="103">
        <f t="shared" si="150"/>
        <v>0</v>
      </c>
      <c r="ER93" s="103">
        <f t="shared" si="151"/>
        <v>1</v>
      </c>
      <c r="ES93" s="104">
        <f t="shared" si="152"/>
        <v>1</v>
      </c>
      <c r="EU93" s="4">
        <f t="shared" si="101"/>
        <v>0.91666666666666663</v>
      </c>
      <c r="EV93" s="4">
        <f t="shared" si="102"/>
        <v>0.83333333333333337</v>
      </c>
      <c r="EW93" s="4">
        <f t="shared" si="103"/>
        <v>0.91666666666666663</v>
      </c>
      <c r="EX93" s="4">
        <f t="shared" si="104"/>
        <v>0.84615384615384615</v>
      </c>
    </row>
    <row r="94" spans="1:154" hidden="1" outlineLevel="1" x14ac:dyDescent="0.25">
      <c r="A94" t="s">
        <v>73</v>
      </c>
      <c r="B94" s="2">
        <v>1</v>
      </c>
      <c r="C94" t="s">
        <v>317</v>
      </c>
      <c r="D94" s="19" t="s">
        <v>467</v>
      </c>
      <c r="E94" s="19" t="s">
        <v>460</v>
      </c>
      <c r="F94" s="79">
        <v>6</v>
      </c>
      <c r="G94">
        <v>11</v>
      </c>
      <c r="H94">
        <v>5</v>
      </c>
      <c r="I94">
        <v>10</v>
      </c>
      <c r="J94">
        <v>12</v>
      </c>
      <c r="K94">
        <v>12</v>
      </c>
      <c r="L94">
        <v>15</v>
      </c>
      <c r="M94">
        <v>9</v>
      </c>
      <c r="N94">
        <v>10</v>
      </c>
      <c r="O94">
        <v>10</v>
      </c>
      <c r="P94">
        <v>11</v>
      </c>
      <c r="Q94">
        <v>10</v>
      </c>
      <c r="R94">
        <v>19</v>
      </c>
      <c r="S94">
        <v>13</v>
      </c>
      <c r="T94">
        <v>12</v>
      </c>
      <c r="U94">
        <v>15</v>
      </c>
      <c r="V94">
        <v>19</v>
      </c>
      <c r="W94">
        <v>15</v>
      </c>
      <c r="X94">
        <v>16</v>
      </c>
      <c r="Y94">
        <v>16</v>
      </c>
      <c r="Z94">
        <v>13</v>
      </c>
      <c r="AA94">
        <v>17</v>
      </c>
      <c r="AB94">
        <v>12</v>
      </c>
      <c r="AC94">
        <v>10</v>
      </c>
      <c r="AD94">
        <v>18</v>
      </c>
      <c r="AE94">
        <v>13</v>
      </c>
      <c r="AF94">
        <v>17</v>
      </c>
      <c r="AG94">
        <v>15</v>
      </c>
      <c r="AH94">
        <v>15</v>
      </c>
      <c r="AI94">
        <v>16</v>
      </c>
      <c r="AJ94">
        <v>17</v>
      </c>
      <c r="AK94">
        <v>14</v>
      </c>
      <c r="AL94">
        <v>16</v>
      </c>
      <c r="AM94">
        <v>14</v>
      </c>
      <c r="AN94">
        <v>15</v>
      </c>
      <c r="AO94">
        <v>15</v>
      </c>
      <c r="AP94">
        <v>15</v>
      </c>
      <c r="AQ94">
        <v>16</v>
      </c>
      <c r="AR94">
        <v>14</v>
      </c>
      <c r="AS94">
        <v>12</v>
      </c>
      <c r="AT94">
        <v>15</v>
      </c>
      <c r="AU94">
        <v>16</v>
      </c>
      <c r="AV94">
        <v>14</v>
      </c>
      <c r="AW94">
        <v>11</v>
      </c>
      <c r="AX94">
        <v>11</v>
      </c>
      <c r="AY94">
        <v>17</v>
      </c>
      <c r="AZ94">
        <v>17</v>
      </c>
      <c r="BA94" s="81">
        <v>19</v>
      </c>
      <c r="BB94" s="79">
        <v>17</v>
      </c>
      <c r="BC94">
        <v>16</v>
      </c>
      <c r="BD94">
        <v>18</v>
      </c>
      <c r="BE94">
        <v>16</v>
      </c>
      <c r="BF94">
        <v>18</v>
      </c>
      <c r="BG94">
        <v>18</v>
      </c>
      <c r="BH94">
        <v>19</v>
      </c>
      <c r="BI94">
        <v>18</v>
      </c>
      <c r="BJ94">
        <v>17</v>
      </c>
      <c r="BK94">
        <v>14</v>
      </c>
      <c r="BL94">
        <v>16</v>
      </c>
      <c r="BM94">
        <v>13</v>
      </c>
      <c r="BN94">
        <v>24</v>
      </c>
      <c r="BO94">
        <v>19</v>
      </c>
      <c r="BP94">
        <v>19</v>
      </c>
      <c r="BQ94">
        <v>16</v>
      </c>
      <c r="BR94">
        <v>20</v>
      </c>
      <c r="BS94">
        <v>20</v>
      </c>
      <c r="BT94">
        <v>20</v>
      </c>
      <c r="BU94">
        <v>22</v>
      </c>
      <c r="BV94">
        <v>19</v>
      </c>
      <c r="BW94">
        <v>20</v>
      </c>
      <c r="BX94">
        <v>18</v>
      </c>
      <c r="BY94">
        <v>15</v>
      </c>
      <c r="BZ94">
        <v>20</v>
      </c>
      <c r="CA94">
        <v>18</v>
      </c>
      <c r="CB94">
        <v>20</v>
      </c>
      <c r="CC94">
        <v>20</v>
      </c>
      <c r="CD94">
        <v>18</v>
      </c>
      <c r="CE94">
        <v>19</v>
      </c>
      <c r="CF94">
        <v>21</v>
      </c>
      <c r="CG94">
        <v>19</v>
      </c>
      <c r="CH94">
        <v>20</v>
      </c>
      <c r="CI94">
        <v>21</v>
      </c>
      <c r="CJ94">
        <v>17</v>
      </c>
      <c r="CK94">
        <v>18</v>
      </c>
      <c r="CL94">
        <v>19</v>
      </c>
      <c r="CM94">
        <v>18</v>
      </c>
      <c r="CN94">
        <v>18</v>
      </c>
      <c r="CO94">
        <v>16</v>
      </c>
      <c r="CP94">
        <v>19</v>
      </c>
      <c r="CQ94">
        <v>19</v>
      </c>
      <c r="CR94">
        <v>17</v>
      </c>
      <c r="CS94">
        <v>13</v>
      </c>
      <c r="CT94">
        <v>13</v>
      </c>
      <c r="CU94">
        <v>21</v>
      </c>
      <c r="CV94">
        <v>22</v>
      </c>
      <c r="CW94" s="81">
        <v>24</v>
      </c>
      <c r="CX94" s="102">
        <f t="shared" si="105"/>
        <v>0.35294117647058826</v>
      </c>
      <c r="CY94" s="103">
        <f t="shared" si="106"/>
        <v>0.6875</v>
      </c>
      <c r="CZ94" s="103">
        <f t="shared" si="107"/>
        <v>0.27777777777777779</v>
      </c>
      <c r="DA94" s="103">
        <f t="shared" si="108"/>
        <v>0.625</v>
      </c>
      <c r="DB94" s="103">
        <f t="shared" si="109"/>
        <v>0.66666666666666663</v>
      </c>
      <c r="DC94" s="103">
        <f t="shared" si="110"/>
        <v>0.66666666666666663</v>
      </c>
      <c r="DD94" s="103">
        <f t="shared" si="111"/>
        <v>0.78947368421052633</v>
      </c>
      <c r="DE94" s="103">
        <f t="shared" si="112"/>
        <v>0.5</v>
      </c>
      <c r="DF94" s="103">
        <f t="shared" si="113"/>
        <v>0.58823529411764708</v>
      </c>
      <c r="DG94" s="103">
        <f t="shared" si="114"/>
        <v>0.7142857142857143</v>
      </c>
      <c r="DH94" s="103">
        <f t="shared" si="115"/>
        <v>0.6875</v>
      </c>
      <c r="DI94" s="103">
        <f t="shared" si="116"/>
        <v>0.76923076923076927</v>
      </c>
      <c r="DJ94" s="103">
        <f t="shared" si="117"/>
        <v>0.79166666666666663</v>
      </c>
      <c r="DK94" s="103">
        <f t="shared" si="118"/>
        <v>0.68421052631578949</v>
      </c>
      <c r="DL94" s="103">
        <f t="shared" si="119"/>
        <v>0.63157894736842102</v>
      </c>
      <c r="DM94" s="103">
        <f t="shared" si="120"/>
        <v>0.9375</v>
      </c>
      <c r="DN94" s="103">
        <f t="shared" si="121"/>
        <v>0.95</v>
      </c>
      <c r="DO94" s="103">
        <f t="shared" si="122"/>
        <v>0.75</v>
      </c>
      <c r="DP94" s="103">
        <f t="shared" si="123"/>
        <v>0.8</v>
      </c>
      <c r="DQ94" s="103">
        <f t="shared" si="124"/>
        <v>0.72727272727272729</v>
      </c>
      <c r="DR94" s="103">
        <f t="shared" si="125"/>
        <v>0.68421052631578949</v>
      </c>
      <c r="DS94" s="103">
        <f t="shared" si="126"/>
        <v>0.85</v>
      </c>
      <c r="DT94" s="103">
        <f t="shared" si="127"/>
        <v>0.66666666666666663</v>
      </c>
      <c r="DU94" s="103">
        <f t="shared" si="128"/>
        <v>0.66666666666666663</v>
      </c>
      <c r="DV94" s="103">
        <f t="shared" si="129"/>
        <v>0.9</v>
      </c>
      <c r="DW94" s="103">
        <f t="shared" si="130"/>
        <v>0.72222222222222221</v>
      </c>
      <c r="DX94" s="103">
        <f t="shared" si="131"/>
        <v>0.85</v>
      </c>
      <c r="DY94" s="103">
        <f t="shared" si="132"/>
        <v>0.75</v>
      </c>
      <c r="DZ94" s="103">
        <f t="shared" si="133"/>
        <v>0.83333333333333337</v>
      </c>
      <c r="EA94" s="103">
        <f t="shared" si="134"/>
        <v>0.84210526315789469</v>
      </c>
      <c r="EB94" s="103">
        <f t="shared" si="135"/>
        <v>0.80952380952380953</v>
      </c>
      <c r="EC94" s="103">
        <f t="shared" si="136"/>
        <v>0.73684210526315785</v>
      </c>
      <c r="ED94" s="103">
        <f t="shared" si="137"/>
        <v>0.8</v>
      </c>
      <c r="EE94" s="103">
        <f t="shared" si="138"/>
        <v>0.66666666666666663</v>
      </c>
      <c r="EF94" s="103">
        <f t="shared" si="139"/>
        <v>0.88235294117647056</v>
      </c>
      <c r="EG94" s="103">
        <f t="shared" si="140"/>
        <v>0.83333333333333337</v>
      </c>
      <c r="EH94" s="103">
        <f t="shared" si="141"/>
        <v>0.78947368421052633</v>
      </c>
      <c r="EI94" s="103">
        <f t="shared" si="142"/>
        <v>0.88888888888888884</v>
      </c>
      <c r="EJ94" s="103">
        <f t="shared" si="143"/>
        <v>0.77777777777777779</v>
      </c>
      <c r="EK94" s="103">
        <f t="shared" si="144"/>
        <v>0.75</v>
      </c>
      <c r="EL94" s="103">
        <f t="shared" si="145"/>
        <v>0.78947368421052633</v>
      </c>
      <c r="EM94" s="103">
        <f t="shared" si="146"/>
        <v>0.84210526315789469</v>
      </c>
      <c r="EN94" s="103">
        <f t="shared" si="147"/>
        <v>0.82352941176470584</v>
      </c>
      <c r="EO94" s="103">
        <f t="shared" si="148"/>
        <v>0.84615384615384615</v>
      </c>
      <c r="EP94" s="103">
        <f t="shared" si="149"/>
        <v>0.84615384615384615</v>
      </c>
      <c r="EQ94" s="103">
        <f t="shared" si="150"/>
        <v>0.80952380952380953</v>
      </c>
      <c r="ER94" s="103">
        <f t="shared" si="151"/>
        <v>0.77272727272727271</v>
      </c>
      <c r="ES94" s="104">
        <f t="shared" si="152"/>
        <v>0.79166666666666663</v>
      </c>
      <c r="EU94" s="4">
        <f t="shared" si="101"/>
        <v>0.60499999999999998</v>
      </c>
      <c r="EV94" s="4">
        <f t="shared" si="102"/>
        <v>0.76293103448275867</v>
      </c>
      <c r="EW94" s="4">
        <f t="shared" si="103"/>
        <v>0.80086580086580084</v>
      </c>
      <c r="EX94" s="4">
        <f t="shared" si="104"/>
        <v>0.80821917808219179</v>
      </c>
    </row>
    <row r="95" spans="1:154" hidden="1" outlineLevel="1" x14ac:dyDescent="0.25">
      <c r="A95" t="s">
        <v>74</v>
      </c>
      <c r="B95" s="2">
        <v>45</v>
      </c>
      <c r="C95" t="s">
        <v>318</v>
      </c>
      <c r="D95" s="19" t="s">
        <v>467</v>
      </c>
      <c r="E95" s="19" t="s">
        <v>460</v>
      </c>
      <c r="F95" s="79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1</v>
      </c>
      <c r="AG95">
        <v>1</v>
      </c>
      <c r="AH95">
        <v>1</v>
      </c>
      <c r="AI95">
        <v>1</v>
      </c>
      <c r="AJ95">
        <v>1</v>
      </c>
      <c r="AK95">
        <v>1</v>
      </c>
      <c r="AL95">
        <v>1</v>
      </c>
      <c r="AM95">
        <v>1</v>
      </c>
      <c r="AN95">
        <v>1</v>
      </c>
      <c r="AO95">
        <v>2</v>
      </c>
      <c r="AP95">
        <v>1</v>
      </c>
      <c r="AQ95">
        <v>1</v>
      </c>
      <c r="AR95">
        <v>1</v>
      </c>
      <c r="AS95">
        <v>1</v>
      </c>
      <c r="AT95">
        <v>1</v>
      </c>
      <c r="AU95">
        <v>1</v>
      </c>
      <c r="AV95">
        <v>1</v>
      </c>
      <c r="AW95">
        <v>1</v>
      </c>
      <c r="AX95">
        <v>1</v>
      </c>
      <c r="AY95">
        <v>1</v>
      </c>
      <c r="AZ95">
        <v>1</v>
      </c>
      <c r="BA95" s="81">
        <v>1</v>
      </c>
      <c r="BB95" s="79">
        <v>1</v>
      </c>
      <c r="BC95">
        <v>1</v>
      </c>
      <c r="BD95">
        <v>1</v>
      </c>
      <c r="BE95">
        <v>1</v>
      </c>
      <c r="BF95">
        <v>1</v>
      </c>
      <c r="BG95">
        <v>1</v>
      </c>
      <c r="BH95">
        <v>1</v>
      </c>
      <c r="BI95">
        <v>1</v>
      </c>
      <c r="BJ95">
        <v>1</v>
      </c>
      <c r="BK95">
        <v>1</v>
      </c>
      <c r="BL95">
        <v>1</v>
      </c>
      <c r="BM95">
        <v>1</v>
      </c>
      <c r="BN95">
        <v>1</v>
      </c>
      <c r="BO95">
        <v>1</v>
      </c>
      <c r="BP95">
        <v>1</v>
      </c>
      <c r="BQ95">
        <v>1</v>
      </c>
      <c r="BR95">
        <v>1</v>
      </c>
      <c r="BS95">
        <v>1</v>
      </c>
      <c r="BT95">
        <v>1</v>
      </c>
      <c r="BU95">
        <v>1</v>
      </c>
      <c r="BV95">
        <v>1</v>
      </c>
      <c r="BW95">
        <v>1</v>
      </c>
      <c r="BX95">
        <v>1</v>
      </c>
      <c r="BY95">
        <v>1</v>
      </c>
      <c r="BZ95">
        <v>1</v>
      </c>
      <c r="CA95">
        <v>1</v>
      </c>
      <c r="CB95">
        <v>1</v>
      </c>
      <c r="CC95">
        <v>1</v>
      </c>
      <c r="CD95">
        <v>1</v>
      </c>
      <c r="CE95">
        <v>1</v>
      </c>
      <c r="CF95">
        <v>1</v>
      </c>
      <c r="CG95">
        <v>1</v>
      </c>
      <c r="CH95">
        <v>1</v>
      </c>
      <c r="CI95">
        <v>1</v>
      </c>
      <c r="CJ95">
        <v>1</v>
      </c>
      <c r="CK95">
        <v>2</v>
      </c>
      <c r="CL95">
        <v>1</v>
      </c>
      <c r="CM95">
        <v>1</v>
      </c>
      <c r="CN95">
        <v>1</v>
      </c>
      <c r="CO95">
        <v>1</v>
      </c>
      <c r="CP95">
        <v>1</v>
      </c>
      <c r="CQ95">
        <v>1</v>
      </c>
      <c r="CR95">
        <v>1</v>
      </c>
      <c r="CS95">
        <v>1</v>
      </c>
      <c r="CT95">
        <v>1</v>
      </c>
      <c r="CU95">
        <v>1</v>
      </c>
      <c r="CV95">
        <v>1</v>
      </c>
      <c r="CW95" s="81">
        <v>1</v>
      </c>
      <c r="CX95" s="102">
        <f t="shared" si="105"/>
        <v>1</v>
      </c>
      <c r="CY95" s="103">
        <f t="shared" si="106"/>
        <v>1</v>
      </c>
      <c r="CZ95" s="103">
        <f t="shared" si="107"/>
        <v>1</v>
      </c>
      <c r="DA95" s="103">
        <f t="shared" si="108"/>
        <v>1</v>
      </c>
      <c r="DB95" s="103">
        <f t="shared" si="109"/>
        <v>1</v>
      </c>
      <c r="DC95" s="103">
        <f t="shared" si="110"/>
        <v>1</v>
      </c>
      <c r="DD95" s="103">
        <f t="shared" si="111"/>
        <v>1</v>
      </c>
      <c r="DE95" s="103">
        <f t="shared" si="112"/>
        <v>1</v>
      </c>
      <c r="DF95" s="103">
        <f t="shared" si="113"/>
        <v>1</v>
      </c>
      <c r="DG95" s="103">
        <f t="shared" si="114"/>
        <v>1</v>
      </c>
      <c r="DH95" s="103">
        <f t="shared" si="115"/>
        <v>1</v>
      </c>
      <c r="DI95" s="103">
        <f t="shared" si="116"/>
        <v>1</v>
      </c>
      <c r="DJ95" s="103">
        <f t="shared" si="117"/>
        <v>1</v>
      </c>
      <c r="DK95" s="103">
        <f t="shared" si="118"/>
        <v>1</v>
      </c>
      <c r="DL95" s="103">
        <f t="shared" si="119"/>
        <v>1</v>
      </c>
      <c r="DM95" s="103">
        <f t="shared" si="120"/>
        <v>1</v>
      </c>
      <c r="DN95" s="103">
        <f t="shared" si="121"/>
        <v>1</v>
      </c>
      <c r="DO95" s="103">
        <f t="shared" si="122"/>
        <v>1</v>
      </c>
      <c r="DP95" s="103">
        <f t="shared" si="123"/>
        <v>1</v>
      </c>
      <c r="DQ95" s="103">
        <f t="shared" si="124"/>
        <v>1</v>
      </c>
      <c r="DR95" s="103">
        <f t="shared" si="125"/>
        <v>1</v>
      </c>
      <c r="DS95" s="103">
        <f t="shared" si="126"/>
        <v>1</v>
      </c>
      <c r="DT95" s="103">
        <f t="shared" si="127"/>
        <v>1</v>
      </c>
      <c r="DU95" s="103">
        <f t="shared" si="128"/>
        <v>1</v>
      </c>
      <c r="DV95" s="103">
        <f t="shared" si="129"/>
        <v>1</v>
      </c>
      <c r="DW95" s="103">
        <f t="shared" si="130"/>
        <v>1</v>
      </c>
      <c r="DX95" s="103">
        <f t="shared" si="131"/>
        <v>1</v>
      </c>
      <c r="DY95" s="103">
        <f t="shared" si="132"/>
        <v>1</v>
      </c>
      <c r="DZ95" s="103">
        <f t="shared" si="133"/>
        <v>1</v>
      </c>
      <c r="EA95" s="103">
        <f t="shared" si="134"/>
        <v>1</v>
      </c>
      <c r="EB95" s="103">
        <f t="shared" si="135"/>
        <v>1</v>
      </c>
      <c r="EC95" s="103">
        <f t="shared" si="136"/>
        <v>1</v>
      </c>
      <c r="ED95" s="103">
        <f t="shared" si="137"/>
        <v>1</v>
      </c>
      <c r="EE95" s="103">
        <f t="shared" si="138"/>
        <v>1</v>
      </c>
      <c r="EF95" s="103">
        <f t="shared" si="139"/>
        <v>1</v>
      </c>
      <c r="EG95" s="103">
        <f t="shared" si="140"/>
        <v>1</v>
      </c>
      <c r="EH95" s="103">
        <f t="shared" si="141"/>
        <v>1</v>
      </c>
      <c r="EI95" s="103">
        <f t="shared" si="142"/>
        <v>1</v>
      </c>
      <c r="EJ95" s="103">
        <f t="shared" si="143"/>
        <v>1</v>
      </c>
      <c r="EK95" s="103">
        <f t="shared" si="144"/>
        <v>1</v>
      </c>
      <c r="EL95" s="103">
        <f t="shared" si="145"/>
        <v>1</v>
      </c>
      <c r="EM95" s="103">
        <f t="shared" si="146"/>
        <v>1</v>
      </c>
      <c r="EN95" s="103">
        <f t="shared" si="147"/>
        <v>1</v>
      </c>
      <c r="EO95" s="103">
        <f t="shared" si="148"/>
        <v>1</v>
      </c>
      <c r="EP95" s="103">
        <f t="shared" si="149"/>
        <v>1</v>
      </c>
      <c r="EQ95" s="103">
        <f t="shared" si="150"/>
        <v>1</v>
      </c>
      <c r="ER95" s="103">
        <f t="shared" si="151"/>
        <v>1</v>
      </c>
      <c r="ES95" s="104">
        <f t="shared" si="152"/>
        <v>1</v>
      </c>
      <c r="EU95" s="4">
        <f t="shared" si="101"/>
        <v>1</v>
      </c>
      <c r="EV95" s="4">
        <f t="shared" si="102"/>
        <v>1</v>
      </c>
      <c r="EW95" s="4">
        <f t="shared" si="103"/>
        <v>1</v>
      </c>
      <c r="EX95" s="4">
        <f t="shared" si="104"/>
        <v>1</v>
      </c>
    </row>
    <row r="96" spans="1:154" hidden="1" outlineLevel="1" x14ac:dyDescent="0.25">
      <c r="A96" t="s">
        <v>75</v>
      </c>
      <c r="B96" s="2">
        <v>24</v>
      </c>
      <c r="C96" t="s">
        <v>319</v>
      </c>
      <c r="D96" s="19" t="s">
        <v>465</v>
      </c>
      <c r="E96" s="19" t="s">
        <v>462</v>
      </c>
      <c r="F96" s="79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2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2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  <c r="AR96">
        <v>1</v>
      </c>
      <c r="AS96">
        <v>0</v>
      </c>
      <c r="AT96">
        <v>1</v>
      </c>
      <c r="AU96">
        <v>1</v>
      </c>
      <c r="AV96">
        <v>2</v>
      </c>
      <c r="AW96">
        <v>1</v>
      </c>
      <c r="AX96">
        <v>1</v>
      </c>
      <c r="AY96">
        <v>0</v>
      </c>
      <c r="AZ96">
        <v>1</v>
      </c>
      <c r="BA96" s="81">
        <v>1</v>
      </c>
      <c r="BB96" s="79">
        <v>1</v>
      </c>
      <c r="BC96">
        <v>1</v>
      </c>
      <c r="BD96">
        <v>1</v>
      </c>
      <c r="BE96">
        <v>1</v>
      </c>
      <c r="BF96">
        <v>1</v>
      </c>
      <c r="BG96">
        <v>1</v>
      </c>
      <c r="BH96">
        <v>1</v>
      </c>
      <c r="BI96">
        <v>1</v>
      </c>
      <c r="BJ96">
        <v>1</v>
      </c>
      <c r="BK96">
        <v>1</v>
      </c>
      <c r="BL96">
        <v>1</v>
      </c>
      <c r="BM96">
        <v>1</v>
      </c>
      <c r="BN96">
        <v>1</v>
      </c>
      <c r="BO96">
        <v>1</v>
      </c>
      <c r="BP96">
        <v>1</v>
      </c>
      <c r="BQ96">
        <v>1</v>
      </c>
      <c r="BR96">
        <v>1</v>
      </c>
      <c r="BS96">
        <v>1</v>
      </c>
      <c r="BT96">
        <v>1</v>
      </c>
      <c r="BU96">
        <v>2</v>
      </c>
      <c r="BV96">
        <v>1</v>
      </c>
      <c r="BW96">
        <v>1</v>
      </c>
      <c r="BX96">
        <v>1</v>
      </c>
      <c r="BY96">
        <v>1</v>
      </c>
      <c r="BZ96">
        <v>1</v>
      </c>
      <c r="CA96">
        <v>2</v>
      </c>
      <c r="CB96">
        <v>1</v>
      </c>
      <c r="CC96">
        <v>1</v>
      </c>
      <c r="CD96">
        <v>1</v>
      </c>
      <c r="CE96">
        <v>1</v>
      </c>
      <c r="CF96">
        <v>1</v>
      </c>
      <c r="CG96">
        <v>1</v>
      </c>
      <c r="CH96">
        <v>1</v>
      </c>
      <c r="CI96">
        <v>1</v>
      </c>
      <c r="CJ96">
        <v>1</v>
      </c>
      <c r="CK96">
        <v>1</v>
      </c>
      <c r="CL96">
        <v>1</v>
      </c>
      <c r="CM96">
        <v>1</v>
      </c>
      <c r="CN96">
        <v>1</v>
      </c>
      <c r="CO96">
        <v>1</v>
      </c>
      <c r="CP96">
        <v>1</v>
      </c>
      <c r="CQ96">
        <v>1</v>
      </c>
      <c r="CR96">
        <v>2</v>
      </c>
      <c r="CS96">
        <v>1</v>
      </c>
      <c r="CT96">
        <v>1</v>
      </c>
      <c r="CU96">
        <v>1</v>
      </c>
      <c r="CV96">
        <v>1</v>
      </c>
      <c r="CW96" s="81">
        <v>1</v>
      </c>
      <c r="CX96" s="102">
        <f t="shared" si="105"/>
        <v>1</v>
      </c>
      <c r="CY96" s="103">
        <f t="shared" si="106"/>
        <v>1</v>
      </c>
      <c r="CZ96" s="103">
        <f t="shared" si="107"/>
        <v>1</v>
      </c>
      <c r="DA96" s="103">
        <f t="shared" si="108"/>
        <v>1</v>
      </c>
      <c r="DB96" s="103">
        <f t="shared" si="109"/>
        <v>1</v>
      </c>
      <c r="DC96" s="103">
        <f t="shared" si="110"/>
        <v>1</v>
      </c>
      <c r="DD96" s="103">
        <f t="shared" si="111"/>
        <v>1</v>
      </c>
      <c r="DE96" s="103">
        <f t="shared" si="112"/>
        <v>1</v>
      </c>
      <c r="DF96" s="103">
        <f t="shared" si="113"/>
        <v>1</v>
      </c>
      <c r="DG96" s="103">
        <f t="shared" si="114"/>
        <v>1</v>
      </c>
      <c r="DH96" s="103">
        <f t="shared" si="115"/>
        <v>1</v>
      </c>
      <c r="DI96" s="103">
        <f t="shared" si="116"/>
        <v>1</v>
      </c>
      <c r="DJ96" s="103">
        <f t="shared" si="117"/>
        <v>1</v>
      </c>
      <c r="DK96" s="103">
        <f t="shared" si="118"/>
        <v>1</v>
      </c>
      <c r="DL96" s="103">
        <f t="shared" si="119"/>
        <v>1</v>
      </c>
      <c r="DM96" s="103">
        <f t="shared" si="120"/>
        <v>1</v>
      </c>
      <c r="DN96" s="103">
        <f t="shared" si="121"/>
        <v>1</v>
      </c>
      <c r="DO96" s="103">
        <f t="shared" si="122"/>
        <v>1</v>
      </c>
      <c r="DP96" s="103">
        <f t="shared" si="123"/>
        <v>1</v>
      </c>
      <c r="DQ96" s="103">
        <f t="shared" si="124"/>
        <v>1</v>
      </c>
      <c r="DR96" s="103">
        <f t="shared" si="125"/>
        <v>1</v>
      </c>
      <c r="DS96" s="103">
        <f t="shared" si="126"/>
        <v>1</v>
      </c>
      <c r="DT96" s="103">
        <f t="shared" si="127"/>
        <v>1</v>
      </c>
      <c r="DU96" s="103">
        <f t="shared" si="128"/>
        <v>1</v>
      </c>
      <c r="DV96" s="103">
        <f t="shared" si="129"/>
        <v>1</v>
      </c>
      <c r="DW96" s="103">
        <f t="shared" si="130"/>
        <v>1</v>
      </c>
      <c r="DX96" s="103">
        <f t="shared" si="131"/>
        <v>1</v>
      </c>
      <c r="DY96" s="103">
        <f t="shared" si="132"/>
        <v>1</v>
      </c>
      <c r="DZ96" s="103">
        <f t="shared" si="133"/>
        <v>1</v>
      </c>
      <c r="EA96" s="103">
        <f t="shared" si="134"/>
        <v>1</v>
      </c>
      <c r="EB96" s="103">
        <f t="shared" si="135"/>
        <v>1</v>
      </c>
      <c r="EC96" s="103">
        <f t="shared" si="136"/>
        <v>1</v>
      </c>
      <c r="ED96" s="103">
        <f t="shared" si="137"/>
        <v>1</v>
      </c>
      <c r="EE96" s="103">
        <f t="shared" si="138"/>
        <v>1</v>
      </c>
      <c r="EF96" s="103">
        <f t="shared" si="139"/>
        <v>1</v>
      </c>
      <c r="EG96" s="103">
        <f t="shared" si="140"/>
        <v>1</v>
      </c>
      <c r="EH96" s="103">
        <f t="shared" si="141"/>
        <v>1</v>
      </c>
      <c r="EI96" s="103">
        <f t="shared" si="142"/>
        <v>1</v>
      </c>
      <c r="EJ96" s="103">
        <f t="shared" si="143"/>
        <v>1</v>
      </c>
      <c r="EK96" s="103">
        <f t="shared" si="144"/>
        <v>0</v>
      </c>
      <c r="EL96" s="103">
        <f t="shared" si="145"/>
        <v>1</v>
      </c>
      <c r="EM96" s="103">
        <f t="shared" si="146"/>
        <v>1</v>
      </c>
      <c r="EN96" s="103">
        <f t="shared" si="147"/>
        <v>1</v>
      </c>
      <c r="EO96" s="103">
        <f t="shared" si="148"/>
        <v>1</v>
      </c>
      <c r="EP96" s="103">
        <f t="shared" si="149"/>
        <v>1</v>
      </c>
      <c r="EQ96" s="103">
        <f t="shared" si="150"/>
        <v>0</v>
      </c>
      <c r="ER96" s="103">
        <f t="shared" si="151"/>
        <v>1</v>
      </c>
      <c r="ES96" s="104">
        <f t="shared" si="152"/>
        <v>1</v>
      </c>
      <c r="EU96" s="4">
        <f t="shared" si="101"/>
        <v>1</v>
      </c>
      <c r="EV96" s="4">
        <f t="shared" si="102"/>
        <v>1</v>
      </c>
      <c r="EW96" s="4">
        <f t="shared" si="103"/>
        <v>1</v>
      </c>
      <c r="EX96" s="4">
        <f t="shared" si="104"/>
        <v>0.84615384615384615</v>
      </c>
    </row>
    <row r="97" spans="1:154" hidden="1" outlineLevel="1" x14ac:dyDescent="0.25">
      <c r="A97" t="s">
        <v>76</v>
      </c>
      <c r="B97" s="2">
        <v>21</v>
      </c>
      <c r="C97" t="s">
        <v>320</v>
      </c>
      <c r="D97" s="19" t="s">
        <v>466</v>
      </c>
      <c r="E97" s="19" t="s">
        <v>462</v>
      </c>
      <c r="F97" s="79">
        <v>1</v>
      </c>
      <c r="G97">
        <v>1</v>
      </c>
      <c r="H97">
        <v>1</v>
      </c>
      <c r="I97">
        <v>1</v>
      </c>
      <c r="J97">
        <v>2</v>
      </c>
      <c r="K97">
        <v>1</v>
      </c>
      <c r="L97">
        <v>2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2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1</v>
      </c>
      <c r="AJ97">
        <v>2</v>
      </c>
      <c r="AK97">
        <v>1</v>
      </c>
      <c r="AL97">
        <v>1</v>
      </c>
      <c r="AM97">
        <v>1</v>
      </c>
      <c r="AN97">
        <v>1</v>
      </c>
      <c r="AO97">
        <v>1</v>
      </c>
      <c r="AP97">
        <v>1</v>
      </c>
      <c r="AQ97">
        <v>1</v>
      </c>
      <c r="AR97">
        <v>1</v>
      </c>
      <c r="AS97">
        <v>1</v>
      </c>
      <c r="AT97">
        <v>1</v>
      </c>
      <c r="AU97">
        <v>1</v>
      </c>
      <c r="AV97">
        <v>1</v>
      </c>
      <c r="AW97">
        <v>1</v>
      </c>
      <c r="AX97">
        <v>1</v>
      </c>
      <c r="AY97">
        <v>1</v>
      </c>
      <c r="AZ97">
        <v>1</v>
      </c>
      <c r="BA97" s="81">
        <v>1</v>
      </c>
      <c r="BB97" s="79">
        <v>1</v>
      </c>
      <c r="BC97">
        <v>1</v>
      </c>
      <c r="BD97">
        <v>1</v>
      </c>
      <c r="BE97">
        <v>1</v>
      </c>
      <c r="BF97">
        <v>2</v>
      </c>
      <c r="BG97">
        <v>1</v>
      </c>
      <c r="BH97">
        <v>2</v>
      </c>
      <c r="BI97">
        <v>1</v>
      </c>
      <c r="BJ97">
        <v>1</v>
      </c>
      <c r="BK97">
        <v>1</v>
      </c>
      <c r="BL97">
        <v>1</v>
      </c>
      <c r="BM97">
        <v>1</v>
      </c>
      <c r="BN97">
        <v>1</v>
      </c>
      <c r="BO97">
        <v>1</v>
      </c>
      <c r="BP97">
        <v>1</v>
      </c>
      <c r="BQ97">
        <v>1</v>
      </c>
      <c r="BR97">
        <v>1</v>
      </c>
      <c r="BS97">
        <v>1</v>
      </c>
      <c r="BT97">
        <v>2</v>
      </c>
      <c r="BU97">
        <v>1</v>
      </c>
      <c r="BV97">
        <v>1</v>
      </c>
      <c r="BW97">
        <v>1</v>
      </c>
      <c r="BX97">
        <v>1</v>
      </c>
      <c r="BY97">
        <v>1</v>
      </c>
      <c r="BZ97">
        <v>1</v>
      </c>
      <c r="CA97">
        <v>1</v>
      </c>
      <c r="CB97">
        <v>1</v>
      </c>
      <c r="CC97">
        <v>1</v>
      </c>
      <c r="CD97">
        <v>1</v>
      </c>
      <c r="CE97">
        <v>1</v>
      </c>
      <c r="CF97">
        <v>2</v>
      </c>
      <c r="CG97">
        <v>1</v>
      </c>
      <c r="CH97">
        <v>1</v>
      </c>
      <c r="CI97">
        <v>1</v>
      </c>
      <c r="CJ97">
        <v>1</v>
      </c>
      <c r="CK97">
        <v>1</v>
      </c>
      <c r="CL97">
        <v>1</v>
      </c>
      <c r="CM97">
        <v>1</v>
      </c>
      <c r="CN97">
        <v>1</v>
      </c>
      <c r="CO97">
        <v>1</v>
      </c>
      <c r="CP97">
        <v>1</v>
      </c>
      <c r="CQ97">
        <v>1</v>
      </c>
      <c r="CR97">
        <v>1</v>
      </c>
      <c r="CS97">
        <v>1</v>
      </c>
      <c r="CT97">
        <v>1</v>
      </c>
      <c r="CU97">
        <v>1</v>
      </c>
      <c r="CV97">
        <v>1</v>
      </c>
      <c r="CW97" s="81">
        <v>1</v>
      </c>
      <c r="CX97" s="102">
        <f t="shared" si="105"/>
        <v>1</v>
      </c>
      <c r="CY97" s="103">
        <f t="shared" si="106"/>
        <v>1</v>
      </c>
      <c r="CZ97" s="103">
        <f t="shared" si="107"/>
        <v>1</v>
      </c>
      <c r="DA97" s="103">
        <f t="shared" si="108"/>
        <v>1</v>
      </c>
      <c r="DB97" s="103">
        <f t="shared" si="109"/>
        <v>1</v>
      </c>
      <c r="DC97" s="103">
        <f t="shared" si="110"/>
        <v>1</v>
      </c>
      <c r="DD97" s="103">
        <f t="shared" si="111"/>
        <v>1</v>
      </c>
      <c r="DE97" s="103">
        <f t="shared" si="112"/>
        <v>1</v>
      </c>
      <c r="DF97" s="103">
        <f t="shared" si="113"/>
        <v>1</v>
      </c>
      <c r="DG97" s="103">
        <f t="shared" si="114"/>
        <v>1</v>
      </c>
      <c r="DH97" s="103">
        <f t="shared" si="115"/>
        <v>1</v>
      </c>
      <c r="DI97" s="103">
        <f t="shared" si="116"/>
        <v>1</v>
      </c>
      <c r="DJ97" s="103">
        <f t="shared" si="117"/>
        <v>1</v>
      </c>
      <c r="DK97" s="103">
        <f t="shared" si="118"/>
        <v>1</v>
      </c>
      <c r="DL97" s="103">
        <f t="shared" si="119"/>
        <v>1</v>
      </c>
      <c r="DM97" s="103">
        <f t="shared" si="120"/>
        <v>1</v>
      </c>
      <c r="DN97" s="103">
        <f t="shared" si="121"/>
        <v>1</v>
      </c>
      <c r="DO97" s="103">
        <f t="shared" si="122"/>
        <v>1</v>
      </c>
      <c r="DP97" s="103">
        <f t="shared" si="123"/>
        <v>1</v>
      </c>
      <c r="DQ97" s="103">
        <f t="shared" si="124"/>
        <v>1</v>
      </c>
      <c r="DR97" s="103">
        <f t="shared" si="125"/>
        <v>1</v>
      </c>
      <c r="DS97" s="103">
        <f t="shared" si="126"/>
        <v>1</v>
      </c>
      <c r="DT97" s="103">
        <f t="shared" si="127"/>
        <v>1</v>
      </c>
      <c r="DU97" s="103">
        <f t="shared" si="128"/>
        <v>1</v>
      </c>
      <c r="DV97" s="103">
        <f t="shared" si="129"/>
        <v>1</v>
      </c>
      <c r="DW97" s="103">
        <f t="shared" si="130"/>
        <v>1</v>
      </c>
      <c r="DX97" s="103">
        <f t="shared" si="131"/>
        <v>1</v>
      </c>
      <c r="DY97" s="103">
        <f t="shared" si="132"/>
        <v>1</v>
      </c>
      <c r="DZ97" s="103">
        <f t="shared" si="133"/>
        <v>1</v>
      </c>
      <c r="EA97" s="103">
        <f t="shared" si="134"/>
        <v>1</v>
      </c>
      <c r="EB97" s="103">
        <f t="shared" si="135"/>
        <v>1</v>
      </c>
      <c r="EC97" s="103">
        <f t="shared" si="136"/>
        <v>1</v>
      </c>
      <c r="ED97" s="103">
        <f t="shared" si="137"/>
        <v>1</v>
      </c>
      <c r="EE97" s="103">
        <f t="shared" si="138"/>
        <v>1</v>
      </c>
      <c r="EF97" s="103">
        <f t="shared" si="139"/>
        <v>1</v>
      </c>
      <c r="EG97" s="103">
        <f t="shared" si="140"/>
        <v>1</v>
      </c>
      <c r="EH97" s="103">
        <f t="shared" si="141"/>
        <v>1</v>
      </c>
      <c r="EI97" s="103">
        <f t="shared" si="142"/>
        <v>1</v>
      </c>
      <c r="EJ97" s="103">
        <f t="shared" si="143"/>
        <v>1</v>
      </c>
      <c r="EK97" s="103">
        <f t="shared" si="144"/>
        <v>1</v>
      </c>
      <c r="EL97" s="103">
        <f t="shared" si="145"/>
        <v>1</v>
      </c>
      <c r="EM97" s="103">
        <f t="shared" si="146"/>
        <v>1</v>
      </c>
      <c r="EN97" s="103">
        <f t="shared" si="147"/>
        <v>1</v>
      </c>
      <c r="EO97" s="103">
        <f t="shared" si="148"/>
        <v>1</v>
      </c>
      <c r="EP97" s="103">
        <f t="shared" si="149"/>
        <v>1</v>
      </c>
      <c r="EQ97" s="103">
        <f t="shared" si="150"/>
        <v>1</v>
      </c>
      <c r="ER97" s="103">
        <f t="shared" si="151"/>
        <v>1</v>
      </c>
      <c r="ES97" s="104">
        <f t="shared" si="152"/>
        <v>1</v>
      </c>
      <c r="EU97" s="4">
        <f t="shared" si="101"/>
        <v>1</v>
      </c>
      <c r="EV97" s="4">
        <f t="shared" si="102"/>
        <v>1</v>
      </c>
      <c r="EW97" s="4">
        <f t="shared" si="103"/>
        <v>1</v>
      </c>
      <c r="EX97" s="4">
        <f t="shared" si="104"/>
        <v>1</v>
      </c>
    </row>
    <row r="98" spans="1:154" hidden="1" outlineLevel="1" x14ac:dyDescent="0.25">
      <c r="A98" t="s">
        <v>77</v>
      </c>
      <c r="B98" s="2">
        <v>254</v>
      </c>
      <c r="C98" t="s">
        <v>321</v>
      </c>
      <c r="D98" s="19" t="s">
        <v>465</v>
      </c>
      <c r="E98" s="19" t="s">
        <v>462</v>
      </c>
      <c r="F98" s="45" t="s">
        <v>25</v>
      </c>
      <c r="G98" s="1" t="s">
        <v>25</v>
      </c>
      <c r="H98" s="1" t="s">
        <v>25</v>
      </c>
      <c r="I98" s="1" t="s">
        <v>25</v>
      </c>
      <c r="J98" s="1" t="s">
        <v>25</v>
      </c>
      <c r="K98" s="1" t="s">
        <v>25</v>
      </c>
      <c r="L98" s="1" t="s">
        <v>25</v>
      </c>
      <c r="M98" s="1" t="s">
        <v>25</v>
      </c>
      <c r="N98" s="1" t="s">
        <v>25</v>
      </c>
      <c r="O98" s="1" t="s">
        <v>25</v>
      </c>
      <c r="P98" s="1" t="s">
        <v>25</v>
      </c>
      <c r="Q98" s="1" t="s">
        <v>25</v>
      </c>
      <c r="R98" s="16" t="s">
        <v>25</v>
      </c>
      <c r="S98" s="16" t="s">
        <v>25</v>
      </c>
      <c r="T98" s="16" t="s">
        <v>25</v>
      </c>
      <c r="U98" s="16" t="s">
        <v>25</v>
      </c>
      <c r="V98" s="16" t="s">
        <v>25</v>
      </c>
      <c r="W98" s="16" t="s">
        <v>25</v>
      </c>
      <c r="X98" s="16" t="s">
        <v>25</v>
      </c>
      <c r="Y98" s="16" t="s">
        <v>25</v>
      </c>
      <c r="Z98" s="16" t="s">
        <v>25</v>
      </c>
      <c r="AA98" s="16" t="s">
        <v>25</v>
      </c>
      <c r="AB98" s="16" t="s">
        <v>25</v>
      </c>
      <c r="AC98" s="16" t="s">
        <v>25</v>
      </c>
      <c r="AD98" s="16" t="s">
        <v>25</v>
      </c>
      <c r="AE98" s="16" t="s">
        <v>25</v>
      </c>
      <c r="AF98" s="16" t="s">
        <v>25</v>
      </c>
      <c r="AG98" s="16" t="s">
        <v>25</v>
      </c>
      <c r="AH98" s="16" t="s">
        <v>25</v>
      </c>
      <c r="AI98" s="16" t="s">
        <v>25</v>
      </c>
      <c r="AJ98" s="16" t="s">
        <v>25</v>
      </c>
      <c r="AK98" s="16" t="s">
        <v>25</v>
      </c>
      <c r="AL98" s="16" t="s">
        <v>25</v>
      </c>
      <c r="AM98" s="16" t="s">
        <v>25</v>
      </c>
      <c r="AN98" s="16" t="s">
        <v>25</v>
      </c>
      <c r="AO98" s="16" t="s">
        <v>25</v>
      </c>
      <c r="AP98" s="16" t="s">
        <v>25</v>
      </c>
      <c r="AQ98" s="16" t="s">
        <v>25</v>
      </c>
      <c r="AR98" s="16" t="s">
        <v>25</v>
      </c>
      <c r="AS98" s="16" t="s">
        <v>25</v>
      </c>
      <c r="AT98" s="16" t="s">
        <v>25</v>
      </c>
      <c r="AU98" s="16" t="s">
        <v>25</v>
      </c>
      <c r="AV98" s="16" t="s">
        <v>25</v>
      </c>
      <c r="AW98" s="16" t="s">
        <v>25</v>
      </c>
      <c r="AX98" s="16" t="s">
        <v>25</v>
      </c>
      <c r="AY98" s="16" t="s">
        <v>25</v>
      </c>
      <c r="AZ98" s="16" t="s">
        <v>25</v>
      </c>
      <c r="BA98" s="39" t="s">
        <v>25</v>
      </c>
      <c r="BB98" s="38" t="s">
        <v>25</v>
      </c>
      <c r="BC98" s="16" t="s">
        <v>25</v>
      </c>
      <c r="BD98" s="16" t="s">
        <v>25</v>
      </c>
      <c r="BE98" s="16" t="s">
        <v>25</v>
      </c>
      <c r="BF98" s="16" t="s">
        <v>25</v>
      </c>
      <c r="BG98" s="16" t="s">
        <v>25</v>
      </c>
      <c r="BH98" s="16" t="s">
        <v>25</v>
      </c>
      <c r="BI98" s="16" t="s">
        <v>25</v>
      </c>
      <c r="BJ98" s="16" t="s">
        <v>25</v>
      </c>
      <c r="BK98" s="16" t="s">
        <v>25</v>
      </c>
      <c r="BL98" s="16" t="s">
        <v>25</v>
      </c>
      <c r="BM98" s="16" t="s">
        <v>25</v>
      </c>
      <c r="BN98" s="16" t="s">
        <v>25</v>
      </c>
      <c r="BO98" s="16" t="s">
        <v>25</v>
      </c>
      <c r="BP98" s="16" t="s">
        <v>25</v>
      </c>
      <c r="BQ98" s="16" t="s">
        <v>25</v>
      </c>
      <c r="BR98" s="16" t="s">
        <v>25</v>
      </c>
      <c r="BS98" s="16" t="s">
        <v>25</v>
      </c>
      <c r="BT98" s="16" t="s">
        <v>25</v>
      </c>
      <c r="BU98" s="16" t="s">
        <v>25</v>
      </c>
      <c r="BV98" s="16" t="s">
        <v>25</v>
      </c>
      <c r="BW98" s="16" t="s">
        <v>25</v>
      </c>
      <c r="BX98" s="16" t="s">
        <v>25</v>
      </c>
      <c r="BY98" s="16" t="s">
        <v>25</v>
      </c>
      <c r="BZ98" s="16" t="s">
        <v>25</v>
      </c>
      <c r="CA98" s="16" t="s">
        <v>25</v>
      </c>
      <c r="CB98" s="16" t="s">
        <v>25</v>
      </c>
      <c r="CC98" s="16" t="s">
        <v>25</v>
      </c>
      <c r="CD98" s="16" t="s">
        <v>25</v>
      </c>
      <c r="CE98" s="16" t="s">
        <v>25</v>
      </c>
      <c r="CF98" s="16" t="s">
        <v>25</v>
      </c>
      <c r="CG98" s="16" t="s">
        <v>25</v>
      </c>
      <c r="CH98" s="16" t="s">
        <v>25</v>
      </c>
      <c r="CI98" s="16" t="s">
        <v>25</v>
      </c>
      <c r="CJ98" s="16" t="s">
        <v>25</v>
      </c>
      <c r="CK98" s="16" t="s">
        <v>25</v>
      </c>
      <c r="CL98" s="16" t="s">
        <v>25</v>
      </c>
      <c r="CM98" s="16" t="s">
        <v>25</v>
      </c>
      <c r="CN98" s="16" t="s">
        <v>25</v>
      </c>
      <c r="CO98" s="16" t="s">
        <v>25</v>
      </c>
      <c r="CP98" s="16" t="s">
        <v>25</v>
      </c>
      <c r="CQ98" s="16" t="s">
        <v>25</v>
      </c>
      <c r="CR98" s="16" t="s">
        <v>25</v>
      </c>
      <c r="CS98" s="16" t="s">
        <v>25</v>
      </c>
      <c r="CT98" s="16" t="s">
        <v>25</v>
      </c>
      <c r="CU98" s="16" t="s">
        <v>25</v>
      </c>
      <c r="CV98" s="16" t="s">
        <v>25</v>
      </c>
      <c r="CW98" s="39" t="s">
        <v>25</v>
      </c>
      <c r="CX98" s="102" t="str">
        <f t="shared" si="105"/>
        <v>-</v>
      </c>
      <c r="CY98" s="103" t="str">
        <f t="shared" si="106"/>
        <v>-</v>
      </c>
      <c r="CZ98" s="103" t="str">
        <f t="shared" si="107"/>
        <v>-</v>
      </c>
      <c r="DA98" s="103" t="str">
        <f t="shared" si="108"/>
        <v>-</v>
      </c>
      <c r="DB98" s="103" t="str">
        <f t="shared" si="109"/>
        <v>-</v>
      </c>
      <c r="DC98" s="103" t="str">
        <f t="shared" si="110"/>
        <v>-</v>
      </c>
      <c r="DD98" s="103" t="str">
        <f t="shared" si="111"/>
        <v>-</v>
      </c>
      <c r="DE98" s="103" t="str">
        <f t="shared" si="112"/>
        <v>-</v>
      </c>
      <c r="DF98" s="103" t="str">
        <f t="shared" si="113"/>
        <v>-</v>
      </c>
      <c r="DG98" s="103" t="str">
        <f t="shared" si="114"/>
        <v>-</v>
      </c>
      <c r="DH98" s="103" t="str">
        <f t="shared" si="115"/>
        <v>-</v>
      </c>
      <c r="DI98" s="103" t="str">
        <f t="shared" si="116"/>
        <v>-</v>
      </c>
      <c r="DJ98" s="103" t="str">
        <f t="shared" si="117"/>
        <v>-</v>
      </c>
      <c r="DK98" s="103" t="str">
        <f t="shared" si="118"/>
        <v>-</v>
      </c>
      <c r="DL98" s="103" t="str">
        <f t="shared" si="119"/>
        <v>-</v>
      </c>
      <c r="DM98" s="103" t="str">
        <f t="shared" si="120"/>
        <v>-</v>
      </c>
      <c r="DN98" s="103" t="str">
        <f t="shared" si="121"/>
        <v>-</v>
      </c>
      <c r="DO98" s="103" t="str">
        <f t="shared" si="122"/>
        <v>-</v>
      </c>
      <c r="DP98" s="103" t="str">
        <f t="shared" si="123"/>
        <v>-</v>
      </c>
      <c r="DQ98" s="103" t="str">
        <f t="shared" si="124"/>
        <v>-</v>
      </c>
      <c r="DR98" s="103" t="str">
        <f t="shared" si="125"/>
        <v>-</v>
      </c>
      <c r="DS98" s="103" t="str">
        <f t="shared" si="126"/>
        <v>-</v>
      </c>
      <c r="DT98" s="103" t="str">
        <f t="shared" si="127"/>
        <v>-</v>
      </c>
      <c r="DU98" s="103" t="str">
        <f t="shared" si="128"/>
        <v>-</v>
      </c>
      <c r="DV98" s="103" t="str">
        <f t="shared" si="129"/>
        <v>-</v>
      </c>
      <c r="DW98" s="103" t="str">
        <f t="shared" si="130"/>
        <v>-</v>
      </c>
      <c r="DX98" s="103" t="str">
        <f t="shared" si="131"/>
        <v>-</v>
      </c>
      <c r="DY98" s="103" t="str">
        <f t="shared" si="132"/>
        <v>-</v>
      </c>
      <c r="DZ98" s="103" t="str">
        <f t="shared" si="133"/>
        <v>-</v>
      </c>
      <c r="EA98" s="103" t="str">
        <f t="shared" si="134"/>
        <v>-</v>
      </c>
      <c r="EB98" s="103" t="str">
        <f t="shared" si="135"/>
        <v>-</v>
      </c>
      <c r="EC98" s="103" t="str">
        <f t="shared" si="136"/>
        <v>-</v>
      </c>
      <c r="ED98" s="103" t="str">
        <f t="shared" si="137"/>
        <v>-</v>
      </c>
      <c r="EE98" s="103" t="str">
        <f t="shared" si="138"/>
        <v>-</v>
      </c>
      <c r="EF98" s="103" t="str">
        <f t="shared" si="139"/>
        <v>-</v>
      </c>
      <c r="EG98" s="103" t="str">
        <f t="shared" si="140"/>
        <v>-</v>
      </c>
      <c r="EH98" s="103" t="str">
        <f t="shared" si="141"/>
        <v>-</v>
      </c>
      <c r="EI98" s="103" t="str">
        <f t="shared" si="142"/>
        <v>-</v>
      </c>
      <c r="EJ98" s="103" t="str">
        <f t="shared" si="143"/>
        <v>-</v>
      </c>
      <c r="EK98" s="103" t="str">
        <f t="shared" si="144"/>
        <v>-</v>
      </c>
      <c r="EL98" s="103" t="str">
        <f t="shared" si="145"/>
        <v>-</v>
      </c>
      <c r="EM98" s="103" t="str">
        <f t="shared" si="146"/>
        <v>-</v>
      </c>
      <c r="EN98" s="103" t="str">
        <f t="shared" si="147"/>
        <v>-</v>
      </c>
      <c r="EO98" s="103" t="str">
        <f t="shared" si="148"/>
        <v>-</v>
      </c>
      <c r="EP98" s="103" t="str">
        <f t="shared" si="149"/>
        <v>-</v>
      </c>
      <c r="EQ98" s="103" t="str">
        <f t="shared" si="150"/>
        <v>-</v>
      </c>
      <c r="ER98" s="103" t="str">
        <f t="shared" si="151"/>
        <v>-</v>
      </c>
      <c r="ES98" s="104" t="str">
        <f t="shared" si="152"/>
        <v>-</v>
      </c>
      <c r="EU98" s="4" t="str">
        <f t="shared" si="101"/>
        <v>-</v>
      </c>
      <c r="EV98" s="4" t="str">
        <f t="shared" si="102"/>
        <v>-</v>
      </c>
      <c r="EW98" s="4" t="str">
        <f t="shared" si="103"/>
        <v>-</v>
      </c>
      <c r="EX98" s="4" t="str">
        <f t="shared" si="104"/>
        <v>-</v>
      </c>
    </row>
    <row r="99" spans="1:154" hidden="1" outlineLevel="1" x14ac:dyDescent="0.25">
      <c r="A99" t="s">
        <v>78</v>
      </c>
      <c r="B99" s="2">
        <v>72</v>
      </c>
      <c r="C99" t="s">
        <v>322</v>
      </c>
      <c r="D99" s="19" t="s">
        <v>467</v>
      </c>
      <c r="E99" s="19" t="s">
        <v>460</v>
      </c>
      <c r="F99" s="79">
        <v>2</v>
      </c>
      <c r="G99">
        <v>1</v>
      </c>
      <c r="H99">
        <v>1</v>
      </c>
      <c r="I99">
        <v>1</v>
      </c>
      <c r="J99">
        <v>2</v>
      </c>
      <c r="K99">
        <v>1</v>
      </c>
      <c r="L99">
        <v>1</v>
      </c>
      <c r="M99">
        <v>2</v>
      </c>
      <c r="N99">
        <v>1</v>
      </c>
      <c r="O99">
        <v>2</v>
      </c>
      <c r="P99">
        <v>2</v>
      </c>
      <c r="Q99">
        <v>0</v>
      </c>
      <c r="R99">
        <v>1</v>
      </c>
      <c r="S99">
        <v>0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2</v>
      </c>
      <c r="AB99">
        <v>1</v>
      </c>
      <c r="AC99">
        <v>1</v>
      </c>
      <c r="AD99">
        <v>2</v>
      </c>
      <c r="AE99">
        <v>1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1</v>
      </c>
      <c r="AR99">
        <v>1</v>
      </c>
      <c r="AS99">
        <v>1</v>
      </c>
      <c r="AT99">
        <v>1</v>
      </c>
      <c r="AU99">
        <v>1</v>
      </c>
      <c r="AV99">
        <v>1</v>
      </c>
      <c r="AW99">
        <v>1</v>
      </c>
      <c r="AX99">
        <v>1</v>
      </c>
      <c r="AY99">
        <v>1</v>
      </c>
      <c r="AZ99">
        <v>1</v>
      </c>
      <c r="BA99" s="81">
        <v>1</v>
      </c>
      <c r="BB99" s="79">
        <v>2</v>
      </c>
      <c r="BC99">
        <v>1</v>
      </c>
      <c r="BD99">
        <v>1</v>
      </c>
      <c r="BE99">
        <v>1</v>
      </c>
      <c r="BF99">
        <v>2</v>
      </c>
      <c r="BG99">
        <v>1</v>
      </c>
      <c r="BH99">
        <v>1</v>
      </c>
      <c r="BI99">
        <v>2</v>
      </c>
      <c r="BJ99">
        <v>1</v>
      </c>
      <c r="BK99">
        <v>2</v>
      </c>
      <c r="BL99">
        <v>2</v>
      </c>
      <c r="BM99">
        <v>1</v>
      </c>
      <c r="BN99">
        <v>1</v>
      </c>
      <c r="BO99">
        <v>1</v>
      </c>
      <c r="BP99">
        <v>1</v>
      </c>
      <c r="BQ99">
        <v>1</v>
      </c>
      <c r="BR99">
        <v>1</v>
      </c>
      <c r="BS99">
        <v>1</v>
      </c>
      <c r="BT99">
        <v>1</v>
      </c>
      <c r="BU99">
        <v>1</v>
      </c>
      <c r="BV99">
        <v>1</v>
      </c>
      <c r="BW99">
        <v>2</v>
      </c>
      <c r="BX99">
        <v>1</v>
      </c>
      <c r="BY99">
        <v>1</v>
      </c>
      <c r="BZ99">
        <v>2</v>
      </c>
      <c r="CA99">
        <v>1</v>
      </c>
      <c r="CB99">
        <v>1</v>
      </c>
      <c r="CC99">
        <v>1</v>
      </c>
      <c r="CD99">
        <v>1</v>
      </c>
      <c r="CE99">
        <v>1</v>
      </c>
      <c r="CF99">
        <v>1</v>
      </c>
      <c r="CG99">
        <v>1</v>
      </c>
      <c r="CH99">
        <v>1</v>
      </c>
      <c r="CI99">
        <v>1</v>
      </c>
      <c r="CJ99">
        <v>1</v>
      </c>
      <c r="CK99">
        <v>1</v>
      </c>
      <c r="CL99">
        <v>1</v>
      </c>
      <c r="CM99">
        <v>1</v>
      </c>
      <c r="CN99">
        <v>1</v>
      </c>
      <c r="CO99">
        <v>1</v>
      </c>
      <c r="CP99">
        <v>1</v>
      </c>
      <c r="CQ99">
        <v>1</v>
      </c>
      <c r="CR99">
        <v>1</v>
      </c>
      <c r="CS99">
        <v>1</v>
      </c>
      <c r="CT99">
        <v>1</v>
      </c>
      <c r="CU99">
        <v>1</v>
      </c>
      <c r="CV99">
        <v>1</v>
      </c>
      <c r="CW99" s="81">
        <v>1</v>
      </c>
      <c r="CX99" s="102">
        <f t="shared" si="105"/>
        <v>1</v>
      </c>
      <c r="CY99" s="103">
        <f t="shared" si="106"/>
        <v>1</v>
      </c>
      <c r="CZ99" s="103">
        <f t="shared" si="107"/>
        <v>1</v>
      </c>
      <c r="DA99" s="103">
        <f t="shared" si="108"/>
        <v>1</v>
      </c>
      <c r="DB99" s="103">
        <f t="shared" si="109"/>
        <v>1</v>
      </c>
      <c r="DC99" s="103">
        <f t="shared" si="110"/>
        <v>1</v>
      </c>
      <c r="DD99" s="103">
        <f t="shared" si="111"/>
        <v>1</v>
      </c>
      <c r="DE99" s="103">
        <f t="shared" si="112"/>
        <v>1</v>
      </c>
      <c r="DF99" s="103">
        <f t="shared" si="113"/>
        <v>1</v>
      </c>
      <c r="DG99" s="103">
        <f t="shared" si="114"/>
        <v>1</v>
      </c>
      <c r="DH99" s="103">
        <f t="shared" si="115"/>
        <v>1</v>
      </c>
      <c r="DI99" s="103">
        <f t="shared" si="116"/>
        <v>0</v>
      </c>
      <c r="DJ99" s="103">
        <f t="shared" si="117"/>
        <v>1</v>
      </c>
      <c r="DK99" s="103">
        <f t="shared" si="118"/>
        <v>0</v>
      </c>
      <c r="DL99" s="103">
        <f t="shared" si="119"/>
        <v>1</v>
      </c>
      <c r="DM99" s="103">
        <f t="shared" si="120"/>
        <v>1</v>
      </c>
      <c r="DN99" s="103">
        <f t="shared" si="121"/>
        <v>1</v>
      </c>
      <c r="DO99" s="103">
        <f t="shared" si="122"/>
        <v>1</v>
      </c>
      <c r="DP99" s="103">
        <f t="shared" si="123"/>
        <v>1</v>
      </c>
      <c r="DQ99" s="103">
        <f t="shared" si="124"/>
        <v>1</v>
      </c>
      <c r="DR99" s="103">
        <f t="shared" si="125"/>
        <v>1</v>
      </c>
      <c r="DS99" s="103">
        <f t="shared" si="126"/>
        <v>1</v>
      </c>
      <c r="DT99" s="103">
        <f t="shared" si="127"/>
        <v>1</v>
      </c>
      <c r="DU99" s="103">
        <f t="shared" si="128"/>
        <v>1</v>
      </c>
      <c r="DV99" s="103">
        <f t="shared" si="129"/>
        <v>1</v>
      </c>
      <c r="DW99" s="103">
        <f t="shared" si="130"/>
        <v>1</v>
      </c>
      <c r="DX99" s="103">
        <f t="shared" si="131"/>
        <v>1</v>
      </c>
      <c r="DY99" s="103">
        <f t="shared" si="132"/>
        <v>1</v>
      </c>
      <c r="DZ99" s="103">
        <f t="shared" si="133"/>
        <v>1</v>
      </c>
      <c r="EA99" s="103">
        <f t="shared" si="134"/>
        <v>1</v>
      </c>
      <c r="EB99" s="103">
        <f t="shared" si="135"/>
        <v>1</v>
      </c>
      <c r="EC99" s="103">
        <f t="shared" si="136"/>
        <v>1</v>
      </c>
      <c r="ED99" s="103">
        <f t="shared" si="137"/>
        <v>1</v>
      </c>
      <c r="EE99" s="103">
        <f t="shared" si="138"/>
        <v>1</v>
      </c>
      <c r="EF99" s="103">
        <f t="shared" si="139"/>
        <v>1</v>
      </c>
      <c r="EG99" s="103">
        <f t="shared" si="140"/>
        <v>1</v>
      </c>
      <c r="EH99" s="103">
        <f t="shared" si="141"/>
        <v>1</v>
      </c>
      <c r="EI99" s="103">
        <f t="shared" si="142"/>
        <v>1</v>
      </c>
      <c r="EJ99" s="103">
        <f t="shared" si="143"/>
        <v>1</v>
      </c>
      <c r="EK99" s="103">
        <f t="shared" si="144"/>
        <v>1</v>
      </c>
      <c r="EL99" s="103">
        <f t="shared" si="145"/>
        <v>1</v>
      </c>
      <c r="EM99" s="103">
        <f t="shared" si="146"/>
        <v>1</v>
      </c>
      <c r="EN99" s="103">
        <f t="shared" si="147"/>
        <v>1</v>
      </c>
      <c r="EO99" s="103">
        <f t="shared" si="148"/>
        <v>1</v>
      </c>
      <c r="EP99" s="103">
        <f t="shared" si="149"/>
        <v>1</v>
      </c>
      <c r="EQ99" s="103">
        <f t="shared" si="150"/>
        <v>1</v>
      </c>
      <c r="ER99" s="103">
        <f t="shared" si="151"/>
        <v>1</v>
      </c>
      <c r="ES99" s="104">
        <f t="shared" si="152"/>
        <v>1</v>
      </c>
      <c r="EU99" s="4">
        <f t="shared" si="101"/>
        <v>0.94117647058823528</v>
      </c>
      <c r="EV99" s="4">
        <f t="shared" si="102"/>
        <v>0.92307692307692313</v>
      </c>
      <c r="EW99" s="4">
        <f t="shared" si="103"/>
        <v>1</v>
      </c>
      <c r="EX99" s="4">
        <f t="shared" si="104"/>
        <v>1</v>
      </c>
    </row>
    <row r="100" spans="1:154" hidden="1" outlineLevel="1" x14ac:dyDescent="0.25">
      <c r="A100" t="s">
        <v>79</v>
      </c>
      <c r="B100" s="2">
        <v>407</v>
      </c>
      <c r="C100" t="s">
        <v>323</v>
      </c>
      <c r="D100" s="19" t="s">
        <v>465</v>
      </c>
      <c r="E100" s="19" t="s">
        <v>460</v>
      </c>
      <c r="F100" s="45" t="s">
        <v>25</v>
      </c>
      <c r="G100" s="1" t="s">
        <v>25</v>
      </c>
      <c r="H100" s="1" t="s">
        <v>25</v>
      </c>
      <c r="I100" s="1" t="s">
        <v>25</v>
      </c>
      <c r="J100" s="1" t="s">
        <v>25</v>
      </c>
      <c r="K100" s="1" t="s">
        <v>25</v>
      </c>
      <c r="L100" s="1" t="s">
        <v>25</v>
      </c>
      <c r="M100" s="1" t="s">
        <v>25</v>
      </c>
      <c r="N100" s="1" t="s">
        <v>25</v>
      </c>
      <c r="O100" s="1" t="s">
        <v>25</v>
      </c>
      <c r="P100" s="1" t="s">
        <v>25</v>
      </c>
      <c r="Q100" s="1" t="s">
        <v>25</v>
      </c>
      <c r="R100" s="16" t="s">
        <v>25</v>
      </c>
      <c r="S100" s="16" t="s">
        <v>25</v>
      </c>
      <c r="T100" s="16" t="s">
        <v>25</v>
      </c>
      <c r="U100" s="16" t="s">
        <v>25</v>
      </c>
      <c r="V100" s="16" t="s">
        <v>25</v>
      </c>
      <c r="W100" s="16" t="s">
        <v>25</v>
      </c>
      <c r="X100" s="16" t="s">
        <v>25</v>
      </c>
      <c r="Y100" s="16" t="s">
        <v>25</v>
      </c>
      <c r="Z100" s="16" t="s">
        <v>25</v>
      </c>
      <c r="AA100" s="16" t="s">
        <v>25</v>
      </c>
      <c r="AB100" s="16" t="s">
        <v>25</v>
      </c>
      <c r="AC100" s="16" t="s">
        <v>25</v>
      </c>
      <c r="AD100" s="16" t="s">
        <v>25</v>
      </c>
      <c r="AE100" s="16" t="s">
        <v>25</v>
      </c>
      <c r="AF100" s="16" t="s">
        <v>25</v>
      </c>
      <c r="AG100" s="16" t="s">
        <v>25</v>
      </c>
      <c r="AH100" s="16" t="s">
        <v>25</v>
      </c>
      <c r="AI100" s="16" t="s">
        <v>25</v>
      </c>
      <c r="AJ100" s="16" t="s">
        <v>25</v>
      </c>
      <c r="AK100" s="16" t="s">
        <v>25</v>
      </c>
      <c r="AL100" s="16" t="s">
        <v>25</v>
      </c>
      <c r="AM100" s="16" t="s">
        <v>25</v>
      </c>
      <c r="AN100" s="16" t="s">
        <v>25</v>
      </c>
      <c r="AO100" s="16" t="s">
        <v>25</v>
      </c>
      <c r="AP100">
        <v>0</v>
      </c>
      <c r="AR100" s="16" t="s">
        <v>25</v>
      </c>
      <c r="AS100" s="16" t="s">
        <v>25</v>
      </c>
      <c r="AT100" s="16" t="s">
        <v>25</v>
      </c>
      <c r="AU100" s="16" t="s">
        <v>25</v>
      </c>
      <c r="AV100" s="16" t="s">
        <v>25</v>
      </c>
      <c r="AW100" s="16" t="s">
        <v>25</v>
      </c>
      <c r="AX100" s="16" t="s">
        <v>25</v>
      </c>
      <c r="AY100" s="16" t="s">
        <v>25</v>
      </c>
      <c r="AZ100" s="16" t="s">
        <v>25</v>
      </c>
      <c r="BA100" s="39" t="s">
        <v>25</v>
      </c>
      <c r="BB100" s="38" t="s">
        <v>25</v>
      </c>
      <c r="BC100" s="16" t="s">
        <v>25</v>
      </c>
      <c r="BD100" s="16" t="s">
        <v>25</v>
      </c>
      <c r="BE100" s="16" t="s">
        <v>25</v>
      </c>
      <c r="BF100" s="16" t="s">
        <v>25</v>
      </c>
      <c r="BG100" s="16" t="s">
        <v>25</v>
      </c>
      <c r="BH100" s="16" t="s">
        <v>25</v>
      </c>
      <c r="BI100" s="16" t="s">
        <v>25</v>
      </c>
      <c r="BJ100" s="16" t="s">
        <v>25</v>
      </c>
      <c r="BK100" s="16" t="s">
        <v>25</v>
      </c>
      <c r="BL100" s="16" t="s">
        <v>25</v>
      </c>
      <c r="BM100" s="16" t="s">
        <v>25</v>
      </c>
      <c r="BN100" s="16" t="s">
        <v>25</v>
      </c>
      <c r="BO100" s="16" t="s">
        <v>25</v>
      </c>
      <c r="BP100" s="16" t="s">
        <v>25</v>
      </c>
      <c r="BQ100" s="16" t="s">
        <v>25</v>
      </c>
      <c r="BR100" s="16" t="s">
        <v>25</v>
      </c>
      <c r="BS100" s="16" t="s">
        <v>25</v>
      </c>
      <c r="BT100" s="16" t="s">
        <v>25</v>
      </c>
      <c r="BU100" s="16" t="s">
        <v>25</v>
      </c>
      <c r="BV100" s="16" t="s">
        <v>25</v>
      </c>
      <c r="BW100" s="16" t="s">
        <v>25</v>
      </c>
      <c r="BX100" s="16" t="s">
        <v>25</v>
      </c>
      <c r="BY100" s="16" t="s">
        <v>25</v>
      </c>
      <c r="BZ100" s="16" t="s">
        <v>25</v>
      </c>
      <c r="CA100" s="16" t="s">
        <v>25</v>
      </c>
      <c r="CB100" s="16" t="s">
        <v>25</v>
      </c>
      <c r="CC100" s="16" t="s">
        <v>25</v>
      </c>
      <c r="CD100" s="16" t="s">
        <v>25</v>
      </c>
      <c r="CE100" s="16" t="s">
        <v>25</v>
      </c>
      <c r="CF100" s="16" t="s">
        <v>25</v>
      </c>
      <c r="CG100" s="16" t="s">
        <v>25</v>
      </c>
      <c r="CH100" s="16" t="s">
        <v>25</v>
      </c>
      <c r="CI100" s="16" t="s">
        <v>25</v>
      </c>
      <c r="CJ100" s="16" t="s">
        <v>25</v>
      </c>
      <c r="CK100" s="16" t="s">
        <v>25</v>
      </c>
      <c r="CL100" s="16" t="s">
        <v>25</v>
      </c>
      <c r="CM100" s="16" t="s">
        <v>25</v>
      </c>
      <c r="CN100" s="16" t="s">
        <v>25</v>
      </c>
      <c r="CO100" s="16" t="s">
        <v>25</v>
      </c>
      <c r="CP100" s="16" t="s">
        <v>25</v>
      </c>
      <c r="CQ100" s="16" t="s">
        <v>25</v>
      </c>
      <c r="CR100" s="16" t="s">
        <v>25</v>
      </c>
      <c r="CS100" s="16" t="s">
        <v>25</v>
      </c>
      <c r="CT100" s="16" t="s">
        <v>25</v>
      </c>
      <c r="CU100" s="16" t="s">
        <v>25</v>
      </c>
      <c r="CV100" s="16" t="s">
        <v>25</v>
      </c>
      <c r="CW100" s="39" t="s">
        <v>25</v>
      </c>
      <c r="CX100" s="102" t="str">
        <f t="shared" si="105"/>
        <v>-</v>
      </c>
      <c r="CY100" s="103" t="str">
        <f t="shared" si="106"/>
        <v>-</v>
      </c>
      <c r="CZ100" s="103" t="str">
        <f t="shared" si="107"/>
        <v>-</v>
      </c>
      <c r="DA100" s="103" t="str">
        <f t="shared" si="108"/>
        <v>-</v>
      </c>
      <c r="DB100" s="103" t="str">
        <f t="shared" si="109"/>
        <v>-</v>
      </c>
      <c r="DC100" s="103" t="str">
        <f t="shared" si="110"/>
        <v>-</v>
      </c>
      <c r="DD100" s="103" t="str">
        <f t="shared" si="111"/>
        <v>-</v>
      </c>
      <c r="DE100" s="103" t="str">
        <f t="shared" si="112"/>
        <v>-</v>
      </c>
      <c r="DF100" s="103" t="str">
        <f t="shared" si="113"/>
        <v>-</v>
      </c>
      <c r="DG100" s="103" t="str">
        <f t="shared" si="114"/>
        <v>-</v>
      </c>
      <c r="DH100" s="103" t="str">
        <f t="shared" si="115"/>
        <v>-</v>
      </c>
      <c r="DI100" s="103" t="str">
        <f t="shared" si="116"/>
        <v>-</v>
      </c>
      <c r="DJ100" s="103" t="str">
        <f t="shared" si="117"/>
        <v>-</v>
      </c>
      <c r="DK100" s="103" t="str">
        <f t="shared" si="118"/>
        <v>-</v>
      </c>
      <c r="DL100" s="103" t="str">
        <f t="shared" si="119"/>
        <v>-</v>
      </c>
      <c r="DM100" s="103" t="str">
        <f t="shared" si="120"/>
        <v>-</v>
      </c>
      <c r="DN100" s="103" t="str">
        <f t="shared" si="121"/>
        <v>-</v>
      </c>
      <c r="DO100" s="103" t="str">
        <f t="shared" si="122"/>
        <v>-</v>
      </c>
      <c r="DP100" s="103" t="str">
        <f t="shared" si="123"/>
        <v>-</v>
      </c>
      <c r="DQ100" s="103" t="str">
        <f t="shared" si="124"/>
        <v>-</v>
      </c>
      <c r="DR100" s="103" t="str">
        <f t="shared" si="125"/>
        <v>-</v>
      </c>
      <c r="DS100" s="103" t="str">
        <f t="shared" si="126"/>
        <v>-</v>
      </c>
      <c r="DT100" s="103" t="str">
        <f t="shared" si="127"/>
        <v>-</v>
      </c>
      <c r="DU100" s="103" t="str">
        <f t="shared" si="128"/>
        <v>-</v>
      </c>
      <c r="DV100" s="103" t="str">
        <f t="shared" si="129"/>
        <v>-</v>
      </c>
      <c r="DW100" s="103" t="str">
        <f t="shared" si="130"/>
        <v>-</v>
      </c>
      <c r="DX100" s="103" t="str">
        <f t="shared" si="131"/>
        <v>-</v>
      </c>
      <c r="DY100" s="103" t="str">
        <f t="shared" si="132"/>
        <v>-</v>
      </c>
      <c r="DZ100" s="103" t="str">
        <f t="shared" si="133"/>
        <v>-</v>
      </c>
      <c r="EA100" s="103" t="str">
        <f t="shared" si="134"/>
        <v>-</v>
      </c>
      <c r="EB100" s="103" t="str">
        <f t="shared" si="135"/>
        <v>-</v>
      </c>
      <c r="EC100" s="103" t="str">
        <f t="shared" si="136"/>
        <v>-</v>
      </c>
      <c r="ED100" s="103" t="str">
        <f t="shared" si="137"/>
        <v>-</v>
      </c>
      <c r="EE100" s="103" t="str">
        <f t="shared" si="138"/>
        <v>-</v>
      </c>
      <c r="EF100" s="103" t="str">
        <f t="shared" si="139"/>
        <v>-</v>
      </c>
      <c r="EG100" s="103" t="str">
        <f t="shared" si="140"/>
        <v>-</v>
      </c>
      <c r="EH100" s="103" t="str">
        <f t="shared" si="141"/>
        <v>-</v>
      </c>
      <c r="EI100" s="103" t="str">
        <f t="shared" si="142"/>
        <v>-</v>
      </c>
      <c r="EJ100" s="103" t="str">
        <f t="shared" si="143"/>
        <v>-</v>
      </c>
      <c r="EK100" s="103" t="str">
        <f t="shared" si="144"/>
        <v>-</v>
      </c>
      <c r="EL100" s="103" t="str">
        <f t="shared" si="145"/>
        <v>-</v>
      </c>
      <c r="EM100" s="103" t="str">
        <f t="shared" si="146"/>
        <v>-</v>
      </c>
      <c r="EN100" s="103" t="str">
        <f t="shared" si="147"/>
        <v>-</v>
      </c>
      <c r="EO100" s="103" t="str">
        <f t="shared" si="148"/>
        <v>-</v>
      </c>
      <c r="EP100" s="103" t="str">
        <f t="shared" si="149"/>
        <v>-</v>
      </c>
      <c r="EQ100" s="103" t="str">
        <f t="shared" si="150"/>
        <v>-</v>
      </c>
      <c r="ER100" s="103" t="str">
        <f t="shared" si="151"/>
        <v>-</v>
      </c>
      <c r="ES100" s="104" t="str">
        <f t="shared" si="152"/>
        <v>-</v>
      </c>
      <c r="EU100" s="4" t="str">
        <f t="shared" si="101"/>
        <v>-</v>
      </c>
      <c r="EV100" s="4" t="str">
        <f t="shared" si="102"/>
        <v>-</v>
      </c>
      <c r="EW100" s="4" t="str">
        <f t="shared" si="103"/>
        <v>-</v>
      </c>
      <c r="EX100" s="4" t="str">
        <f t="shared" si="104"/>
        <v>-</v>
      </c>
    </row>
    <row r="101" spans="1:154" hidden="1" outlineLevel="1" x14ac:dyDescent="0.25">
      <c r="A101" t="s">
        <v>80</v>
      </c>
      <c r="B101" s="2">
        <v>176</v>
      </c>
      <c r="C101" t="s">
        <v>324</v>
      </c>
      <c r="D101" s="19" t="s">
        <v>465</v>
      </c>
      <c r="E101" s="19" t="s">
        <v>461</v>
      </c>
      <c r="F101" s="45" t="s">
        <v>25</v>
      </c>
      <c r="G101" s="1" t="s">
        <v>25</v>
      </c>
      <c r="H101" s="1" t="s">
        <v>25</v>
      </c>
      <c r="I101" s="1" t="s">
        <v>25</v>
      </c>
      <c r="J101" s="1" t="s">
        <v>25</v>
      </c>
      <c r="K101" s="1" t="s">
        <v>25</v>
      </c>
      <c r="L101" s="1" t="s">
        <v>25</v>
      </c>
      <c r="M101" s="1" t="s">
        <v>25</v>
      </c>
      <c r="N101" s="1" t="s">
        <v>25</v>
      </c>
      <c r="O101" s="1" t="s">
        <v>25</v>
      </c>
      <c r="P101" s="1" t="s">
        <v>25</v>
      </c>
      <c r="Q101" s="1" t="s">
        <v>25</v>
      </c>
      <c r="R101" s="16" t="s">
        <v>25</v>
      </c>
      <c r="S101" s="16" t="s">
        <v>25</v>
      </c>
      <c r="T101" s="16" t="s">
        <v>25</v>
      </c>
      <c r="U101" s="16" t="s">
        <v>25</v>
      </c>
      <c r="V101" s="16" t="s">
        <v>25</v>
      </c>
      <c r="W101" s="16" t="s">
        <v>25</v>
      </c>
      <c r="X101" s="16" t="s">
        <v>25</v>
      </c>
      <c r="Y101" s="16" t="s">
        <v>25</v>
      </c>
      <c r="Z101" s="16" t="s">
        <v>25</v>
      </c>
      <c r="AA101" s="16" t="s">
        <v>25</v>
      </c>
      <c r="AB101" s="16" t="s">
        <v>25</v>
      </c>
      <c r="AC101" s="16" t="s">
        <v>25</v>
      </c>
      <c r="AD101" s="16" t="s">
        <v>25</v>
      </c>
      <c r="AE101" s="16" t="s">
        <v>25</v>
      </c>
      <c r="AF101" s="16" t="s">
        <v>25</v>
      </c>
      <c r="AG101" s="16" t="s">
        <v>25</v>
      </c>
      <c r="AH101" s="16" t="s">
        <v>25</v>
      </c>
      <c r="AI101" s="16" t="s">
        <v>25</v>
      </c>
      <c r="AJ101" s="16" t="s">
        <v>25</v>
      </c>
      <c r="AK101" s="16" t="s">
        <v>25</v>
      </c>
      <c r="AL101" s="16" t="s">
        <v>25</v>
      </c>
      <c r="AM101" s="16" t="s">
        <v>25</v>
      </c>
      <c r="AN101" s="16" t="s">
        <v>25</v>
      </c>
      <c r="AO101" s="16" t="s">
        <v>25</v>
      </c>
      <c r="AP101" s="16" t="s">
        <v>25</v>
      </c>
      <c r="AQ101" s="16" t="s">
        <v>25</v>
      </c>
      <c r="AR101" s="16" t="s">
        <v>25</v>
      </c>
      <c r="AS101" s="16" t="s">
        <v>25</v>
      </c>
      <c r="AT101" s="16" t="s">
        <v>25</v>
      </c>
      <c r="AU101" s="16" t="s">
        <v>25</v>
      </c>
      <c r="AV101" s="16" t="s">
        <v>25</v>
      </c>
      <c r="AW101" s="16" t="s">
        <v>25</v>
      </c>
      <c r="AX101" s="16" t="s">
        <v>25</v>
      </c>
      <c r="AY101" s="16" t="s">
        <v>25</v>
      </c>
      <c r="AZ101" s="16" t="s">
        <v>25</v>
      </c>
      <c r="BA101" s="39" t="s">
        <v>25</v>
      </c>
      <c r="BB101" s="38" t="s">
        <v>25</v>
      </c>
      <c r="BC101" s="16" t="s">
        <v>25</v>
      </c>
      <c r="BD101" s="16" t="s">
        <v>25</v>
      </c>
      <c r="BE101" s="16" t="s">
        <v>25</v>
      </c>
      <c r="BF101" s="16" t="s">
        <v>25</v>
      </c>
      <c r="BG101" s="16" t="s">
        <v>25</v>
      </c>
      <c r="BH101" s="16" t="s">
        <v>25</v>
      </c>
      <c r="BI101" s="16" t="s">
        <v>25</v>
      </c>
      <c r="BJ101" s="16" t="s">
        <v>25</v>
      </c>
      <c r="BK101" s="16" t="s">
        <v>25</v>
      </c>
      <c r="BL101" s="16" t="s">
        <v>25</v>
      </c>
      <c r="BM101" s="16" t="s">
        <v>25</v>
      </c>
      <c r="BN101" s="16" t="s">
        <v>25</v>
      </c>
      <c r="BO101" s="16" t="s">
        <v>25</v>
      </c>
      <c r="BP101" s="16" t="s">
        <v>25</v>
      </c>
      <c r="BQ101" s="16" t="s">
        <v>25</v>
      </c>
      <c r="BR101" s="16" t="s">
        <v>25</v>
      </c>
      <c r="BS101" s="16" t="s">
        <v>25</v>
      </c>
      <c r="BT101" s="16" t="s">
        <v>25</v>
      </c>
      <c r="BU101" s="16" t="s">
        <v>25</v>
      </c>
      <c r="BV101" s="16" t="s">
        <v>25</v>
      </c>
      <c r="BW101" s="16" t="s">
        <v>25</v>
      </c>
      <c r="BX101" s="16" t="s">
        <v>25</v>
      </c>
      <c r="BY101" s="16" t="s">
        <v>25</v>
      </c>
      <c r="BZ101" s="16" t="s">
        <v>25</v>
      </c>
      <c r="CA101" s="16" t="s">
        <v>25</v>
      </c>
      <c r="CB101" s="16" t="s">
        <v>25</v>
      </c>
      <c r="CC101" s="16" t="s">
        <v>25</v>
      </c>
      <c r="CD101" s="16" t="s">
        <v>25</v>
      </c>
      <c r="CE101" s="16" t="s">
        <v>25</v>
      </c>
      <c r="CF101" s="16" t="s">
        <v>25</v>
      </c>
      <c r="CG101" s="16" t="s">
        <v>25</v>
      </c>
      <c r="CH101" s="16" t="s">
        <v>25</v>
      </c>
      <c r="CI101" s="16" t="s">
        <v>25</v>
      </c>
      <c r="CJ101" s="16" t="s">
        <v>25</v>
      </c>
      <c r="CK101" s="16" t="s">
        <v>25</v>
      </c>
      <c r="CL101" s="16" t="s">
        <v>25</v>
      </c>
      <c r="CM101" s="16" t="s">
        <v>25</v>
      </c>
      <c r="CN101" s="16" t="s">
        <v>25</v>
      </c>
      <c r="CO101" s="16" t="s">
        <v>25</v>
      </c>
      <c r="CP101" s="16" t="s">
        <v>25</v>
      </c>
      <c r="CQ101" s="16" t="s">
        <v>25</v>
      </c>
      <c r="CR101" s="16" t="s">
        <v>25</v>
      </c>
      <c r="CS101" s="16" t="s">
        <v>25</v>
      </c>
      <c r="CT101" s="16" t="s">
        <v>25</v>
      </c>
      <c r="CU101" s="16" t="s">
        <v>25</v>
      </c>
      <c r="CV101" s="16" t="s">
        <v>25</v>
      </c>
      <c r="CW101" s="39" t="s">
        <v>25</v>
      </c>
      <c r="CX101" s="102" t="str">
        <f t="shared" si="105"/>
        <v>-</v>
      </c>
      <c r="CY101" s="103" t="str">
        <f t="shared" si="106"/>
        <v>-</v>
      </c>
      <c r="CZ101" s="103" t="str">
        <f t="shared" si="107"/>
        <v>-</v>
      </c>
      <c r="DA101" s="103" t="str">
        <f t="shared" si="108"/>
        <v>-</v>
      </c>
      <c r="DB101" s="103" t="str">
        <f t="shared" si="109"/>
        <v>-</v>
      </c>
      <c r="DC101" s="103" t="str">
        <f t="shared" si="110"/>
        <v>-</v>
      </c>
      <c r="DD101" s="103" t="str">
        <f t="shared" si="111"/>
        <v>-</v>
      </c>
      <c r="DE101" s="103" t="str">
        <f t="shared" si="112"/>
        <v>-</v>
      </c>
      <c r="DF101" s="103" t="str">
        <f t="shared" si="113"/>
        <v>-</v>
      </c>
      <c r="DG101" s="103" t="str">
        <f t="shared" si="114"/>
        <v>-</v>
      </c>
      <c r="DH101" s="103" t="str">
        <f t="shared" si="115"/>
        <v>-</v>
      </c>
      <c r="DI101" s="103" t="str">
        <f t="shared" si="116"/>
        <v>-</v>
      </c>
      <c r="DJ101" s="103" t="str">
        <f t="shared" si="117"/>
        <v>-</v>
      </c>
      <c r="DK101" s="103" t="str">
        <f t="shared" si="118"/>
        <v>-</v>
      </c>
      <c r="DL101" s="103" t="str">
        <f t="shared" si="119"/>
        <v>-</v>
      </c>
      <c r="DM101" s="103" t="str">
        <f t="shared" si="120"/>
        <v>-</v>
      </c>
      <c r="DN101" s="103" t="str">
        <f t="shared" si="121"/>
        <v>-</v>
      </c>
      <c r="DO101" s="103" t="str">
        <f t="shared" si="122"/>
        <v>-</v>
      </c>
      <c r="DP101" s="103" t="str">
        <f t="shared" si="123"/>
        <v>-</v>
      </c>
      <c r="DQ101" s="103" t="str">
        <f t="shared" si="124"/>
        <v>-</v>
      </c>
      <c r="DR101" s="103" t="str">
        <f t="shared" si="125"/>
        <v>-</v>
      </c>
      <c r="DS101" s="103" t="str">
        <f t="shared" si="126"/>
        <v>-</v>
      </c>
      <c r="DT101" s="103" t="str">
        <f t="shared" si="127"/>
        <v>-</v>
      </c>
      <c r="DU101" s="103" t="str">
        <f t="shared" si="128"/>
        <v>-</v>
      </c>
      <c r="DV101" s="103" t="str">
        <f t="shared" si="129"/>
        <v>-</v>
      </c>
      <c r="DW101" s="103" t="str">
        <f t="shared" si="130"/>
        <v>-</v>
      </c>
      <c r="DX101" s="103" t="str">
        <f t="shared" si="131"/>
        <v>-</v>
      </c>
      <c r="DY101" s="103" t="str">
        <f t="shared" si="132"/>
        <v>-</v>
      </c>
      <c r="DZ101" s="103" t="str">
        <f t="shared" si="133"/>
        <v>-</v>
      </c>
      <c r="EA101" s="103" t="str">
        <f t="shared" si="134"/>
        <v>-</v>
      </c>
      <c r="EB101" s="103" t="str">
        <f t="shared" si="135"/>
        <v>-</v>
      </c>
      <c r="EC101" s="103" t="str">
        <f t="shared" si="136"/>
        <v>-</v>
      </c>
      <c r="ED101" s="103" t="str">
        <f t="shared" si="137"/>
        <v>-</v>
      </c>
      <c r="EE101" s="103" t="str">
        <f t="shared" si="138"/>
        <v>-</v>
      </c>
      <c r="EF101" s="103" t="str">
        <f t="shared" si="139"/>
        <v>-</v>
      </c>
      <c r="EG101" s="103" t="str">
        <f t="shared" si="140"/>
        <v>-</v>
      </c>
      <c r="EH101" s="103" t="str">
        <f t="shared" si="141"/>
        <v>-</v>
      </c>
      <c r="EI101" s="103" t="str">
        <f t="shared" si="142"/>
        <v>-</v>
      </c>
      <c r="EJ101" s="103" t="str">
        <f t="shared" si="143"/>
        <v>-</v>
      </c>
      <c r="EK101" s="103" t="str">
        <f t="shared" si="144"/>
        <v>-</v>
      </c>
      <c r="EL101" s="103" t="str">
        <f t="shared" si="145"/>
        <v>-</v>
      </c>
      <c r="EM101" s="103" t="str">
        <f t="shared" si="146"/>
        <v>-</v>
      </c>
      <c r="EN101" s="103" t="str">
        <f t="shared" si="147"/>
        <v>-</v>
      </c>
      <c r="EO101" s="103" t="str">
        <f t="shared" si="148"/>
        <v>-</v>
      </c>
      <c r="EP101" s="103" t="str">
        <f t="shared" si="149"/>
        <v>-</v>
      </c>
      <c r="EQ101" s="103" t="str">
        <f t="shared" si="150"/>
        <v>-</v>
      </c>
      <c r="ER101" s="103" t="str">
        <f t="shared" si="151"/>
        <v>-</v>
      </c>
      <c r="ES101" s="104" t="str">
        <f t="shared" si="152"/>
        <v>-</v>
      </c>
      <c r="EU101" s="4" t="str">
        <f t="shared" si="101"/>
        <v>-</v>
      </c>
      <c r="EV101" s="4" t="str">
        <f t="shared" si="102"/>
        <v>-</v>
      </c>
      <c r="EW101" s="4" t="str">
        <f t="shared" si="103"/>
        <v>-</v>
      </c>
      <c r="EX101" s="4" t="str">
        <f t="shared" si="104"/>
        <v>-</v>
      </c>
    </row>
    <row r="102" spans="1:154" hidden="1" outlineLevel="1" x14ac:dyDescent="0.25">
      <c r="A102" t="s">
        <v>81</v>
      </c>
      <c r="B102" s="2">
        <v>284</v>
      </c>
      <c r="C102" t="s">
        <v>325</v>
      </c>
      <c r="D102" s="19" t="s">
        <v>465</v>
      </c>
      <c r="E102" s="19" t="s">
        <v>460</v>
      </c>
      <c r="F102" s="45" t="s">
        <v>25</v>
      </c>
      <c r="G102" s="1" t="s">
        <v>25</v>
      </c>
      <c r="H102" s="1" t="s">
        <v>25</v>
      </c>
      <c r="I102" s="1" t="s">
        <v>25</v>
      </c>
      <c r="J102" s="1" t="s">
        <v>25</v>
      </c>
      <c r="K102" s="1" t="s">
        <v>25</v>
      </c>
      <c r="L102" s="1" t="s">
        <v>25</v>
      </c>
      <c r="M102" s="1" t="s">
        <v>25</v>
      </c>
      <c r="N102" s="1" t="s">
        <v>25</v>
      </c>
      <c r="O102" s="1" t="s">
        <v>25</v>
      </c>
      <c r="P102" s="1" t="s">
        <v>25</v>
      </c>
      <c r="Q102" s="1" t="s">
        <v>25</v>
      </c>
      <c r="R102" s="16" t="s">
        <v>25</v>
      </c>
      <c r="S102" s="16" t="s">
        <v>25</v>
      </c>
      <c r="T102" s="16" t="s">
        <v>25</v>
      </c>
      <c r="U102" s="16" t="s">
        <v>25</v>
      </c>
      <c r="V102" s="16" t="s">
        <v>25</v>
      </c>
      <c r="W102" s="16" t="s">
        <v>25</v>
      </c>
      <c r="X102" s="16" t="s">
        <v>25</v>
      </c>
      <c r="Y102" s="16" t="s">
        <v>25</v>
      </c>
      <c r="Z102" s="16" t="s">
        <v>25</v>
      </c>
      <c r="AA102" s="16" t="s">
        <v>25</v>
      </c>
      <c r="AB102" s="16" t="s">
        <v>25</v>
      </c>
      <c r="AC102" s="16" t="s">
        <v>25</v>
      </c>
      <c r="AD102" s="16" t="s">
        <v>25</v>
      </c>
      <c r="AE102" s="16" t="s">
        <v>25</v>
      </c>
      <c r="AF102" s="16" t="s">
        <v>25</v>
      </c>
      <c r="AG102" s="16" t="s">
        <v>25</v>
      </c>
      <c r="AH102" s="16" t="s">
        <v>25</v>
      </c>
      <c r="AI102" s="16" t="s">
        <v>25</v>
      </c>
      <c r="AJ102" s="16" t="s">
        <v>25</v>
      </c>
      <c r="AK102" s="16" t="s">
        <v>25</v>
      </c>
      <c r="AL102" s="16" t="s">
        <v>25</v>
      </c>
      <c r="AM102" s="16" t="s">
        <v>25</v>
      </c>
      <c r="AN102" s="16" t="s">
        <v>25</v>
      </c>
      <c r="AO102" s="16" t="s">
        <v>25</v>
      </c>
      <c r="AP102" s="16" t="s">
        <v>25</v>
      </c>
      <c r="AQ102" s="16" t="s">
        <v>25</v>
      </c>
      <c r="AR102" s="16" t="s">
        <v>25</v>
      </c>
      <c r="AS102" s="16" t="s">
        <v>25</v>
      </c>
      <c r="AT102" s="16" t="s">
        <v>25</v>
      </c>
      <c r="AU102" s="16" t="s">
        <v>25</v>
      </c>
      <c r="AV102" s="16" t="s">
        <v>25</v>
      </c>
      <c r="AW102" s="16" t="s">
        <v>25</v>
      </c>
      <c r="AX102" s="16" t="s">
        <v>25</v>
      </c>
      <c r="AY102" s="16" t="s">
        <v>25</v>
      </c>
      <c r="AZ102" s="16" t="s">
        <v>25</v>
      </c>
      <c r="BA102" s="39" t="s">
        <v>25</v>
      </c>
      <c r="BB102" s="38" t="s">
        <v>25</v>
      </c>
      <c r="BC102" s="16" t="s">
        <v>25</v>
      </c>
      <c r="BD102" s="16" t="s">
        <v>25</v>
      </c>
      <c r="BE102" s="16" t="s">
        <v>25</v>
      </c>
      <c r="BF102" s="16" t="s">
        <v>25</v>
      </c>
      <c r="BG102" s="16" t="s">
        <v>25</v>
      </c>
      <c r="BH102" s="16" t="s">
        <v>25</v>
      </c>
      <c r="BI102" s="16" t="s">
        <v>25</v>
      </c>
      <c r="BJ102" s="16" t="s">
        <v>25</v>
      </c>
      <c r="BK102" s="16" t="s">
        <v>25</v>
      </c>
      <c r="BL102" s="16" t="s">
        <v>25</v>
      </c>
      <c r="BM102" s="16" t="s">
        <v>25</v>
      </c>
      <c r="BN102" s="16" t="s">
        <v>25</v>
      </c>
      <c r="BO102" s="16" t="s">
        <v>25</v>
      </c>
      <c r="BP102" s="16" t="s">
        <v>25</v>
      </c>
      <c r="BQ102" s="16" t="s">
        <v>25</v>
      </c>
      <c r="BR102" s="16" t="s">
        <v>25</v>
      </c>
      <c r="BS102" s="16" t="s">
        <v>25</v>
      </c>
      <c r="BT102" s="16" t="s">
        <v>25</v>
      </c>
      <c r="BU102" s="16" t="s">
        <v>25</v>
      </c>
      <c r="BV102" s="16" t="s">
        <v>25</v>
      </c>
      <c r="BW102" s="16" t="s">
        <v>25</v>
      </c>
      <c r="BX102" s="16" t="s">
        <v>25</v>
      </c>
      <c r="BY102" s="16" t="s">
        <v>25</v>
      </c>
      <c r="BZ102" s="16" t="s">
        <v>25</v>
      </c>
      <c r="CA102" s="16" t="s">
        <v>25</v>
      </c>
      <c r="CB102" s="16" t="s">
        <v>25</v>
      </c>
      <c r="CC102" s="16" t="s">
        <v>25</v>
      </c>
      <c r="CD102" s="16" t="s">
        <v>25</v>
      </c>
      <c r="CE102" s="16" t="s">
        <v>25</v>
      </c>
      <c r="CF102" s="16" t="s">
        <v>25</v>
      </c>
      <c r="CG102" s="16" t="s">
        <v>25</v>
      </c>
      <c r="CH102" s="16" t="s">
        <v>25</v>
      </c>
      <c r="CI102" s="16" t="s">
        <v>25</v>
      </c>
      <c r="CJ102" s="16" t="s">
        <v>25</v>
      </c>
      <c r="CK102" s="16" t="s">
        <v>25</v>
      </c>
      <c r="CL102" s="16" t="s">
        <v>25</v>
      </c>
      <c r="CM102" s="16" t="s">
        <v>25</v>
      </c>
      <c r="CN102" s="16" t="s">
        <v>25</v>
      </c>
      <c r="CO102" s="16" t="s">
        <v>25</v>
      </c>
      <c r="CP102" s="16" t="s">
        <v>25</v>
      </c>
      <c r="CQ102" s="16" t="s">
        <v>25</v>
      </c>
      <c r="CR102" s="16" t="s">
        <v>25</v>
      </c>
      <c r="CS102" s="16" t="s">
        <v>25</v>
      </c>
      <c r="CT102" s="16" t="s">
        <v>25</v>
      </c>
      <c r="CU102" s="16" t="s">
        <v>25</v>
      </c>
      <c r="CV102" s="16" t="s">
        <v>25</v>
      </c>
      <c r="CW102" s="39" t="s">
        <v>25</v>
      </c>
      <c r="CX102" s="102" t="str">
        <f t="shared" si="105"/>
        <v>-</v>
      </c>
      <c r="CY102" s="103" t="str">
        <f t="shared" si="106"/>
        <v>-</v>
      </c>
      <c r="CZ102" s="103" t="str">
        <f t="shared" si="107"/>
        <v>-</v>
      </c>
      <c r="DA102" s="103" t="str">
        <f t="shared" si="108"/>
        <v>-</v>
      </c>
      <c r="DB102" s="103" t="str">
        <f t="shared" si="109"/>
        <v>-</v>
      </c>
      <c r="DC102" s="103" t="str">
        <f t="shared" si="110"/>
        <v>-</v>
      </c>
      <c r="DD102" s="103" t="str">
        <f t="shared" si="111"/>
        <v>-</v>
      </c>
      <c r="DE102" s="103" t="str">
        <f t="shared" si="112"/>
        <v>-</v>
      </c>
      <c r="DF102" s="103" t="str">
        <f t="shared" si="113"/>
        <v>-</v>
      </c>
      <c r="DG102" s="103" t="str">
        <f t="shared" si="114"/>
        <v>-</v>
      </c>
      <c r="DH102" s="103" t="str">
        <f t="shared" si="115"/>
        <v>-</v>
      </c>
      <c r="DI102" s="103" t="str">
        <f t="shared" si="116"/>
        <v>-</v>
      </c>
      <c r="DJ102" s="103" t="str">
        <f t="shared" si="117"/>
        <v>-</v>
      </c>
      <c r="DK102" s="103" t="str">
        <f t="shared" si="118"/>
        <v>-</v>
      </c>
      <c r="DL102" s="103" t="str">
        <f t="shared" si="119"/>
        <v>-</v>
      </c>
      <c r="DM102" s="103" t="str">
        <f t="shared" si="120"/>
        <v>-</v>
      </c>
      <c r="DN102" s="103" t="str">
        <f t="shared" si="121"/>
        <v>-</v>
      </c>
      <c r="DO102" s="103" t="str">
        <f t="shared" si="122"/>
        <v>-</v>
      </c>
      <c r="DP102" s="103" t="str">
        <f t="shared" si="123"/>
        <v>-</v>
      </c>
      <c r="DQ102" s="103" t="str">
        <f t="shared" si="124"/>
        <v>-</v>
      </c>
      <c r="DR102" s="103" t="str">
        <f t="shared" si="125"/>
        <v>-</v>
      </c>
      <c r="DS102" s="103" t="str">
        <f t="shared" si="126"/>
        <v>-</v>
      </c>
      <c r="DT102" s="103" t="str">
        <f t="shared" si="127"/>
        <v>-</v>
      </c>
      <c r="DU102" s="103" t="str">
        <f t="shared" si="128"/>
        <v>-</v>
      </c>
      <c r="DV102" s="103" t="str">
        <f t="shared" si="129"/>
        <v>-</v>
      </c>
      <c r="DW102" s="103" t="str">
        <f t="shared" si="130"/>
        <v>-</v>
      </c>
      <c r="DX102" s="103" t="str">
        <f t="shared" si="131"/>
        <v>-</v>
      </c>
      <c r="DY102" s="103" t="str">
        <f t="shared" si="132"/>
        <v>-</v>
      </c>
      <c r="DZ102" s="103" t="str">
        <f t="shared" si="133"/>
        <v>-</v>
      </c>
      <c r="EA102" s="103" t="str">
        <f t="shared" si="134"/>
        <v>-</v>
      </c>
      <c r="EB102" s="103" t="str">
        <f t="shared" si="135"/>
        <v>-</v>
      </c>
      <c r="EC102" s="103" t="str">
        <f t="shared" si="136"/>
        <v>-</v>
      </c>
      <c r="ED102" s="103" t="str">
        <f t="shared" si="137"/>
        <v>-</v>
      </c>
      <c r="EE102" s="103" t="str">
        <f t="shared" si="138"/>
        <v>-</v>
      </c>
      <c r="EF102" s="103" t="str">
        <f t="shared" si="139"/>
        <v>-</v>
      </c>
      <c r="EG102" s="103" t="str">
        <f t="shared" si="140"/>
        <v>-</v>
      </c>
      <c r="EH102" s="103" t="str">
        <f t="shared" si="141"/>
        <v>-</v>
      </c>
      <c r="EI102" s="103" t="str">
        <f t="shared" si="142"/>
        <v>-</v>
      </c>
      <c r="EJ102" s="103" t="str">
        <f t="shared" si="143"/>
        <v>-</v>
      </c>
      <c r="EK102" s="103" t="str">
        <f t="shared" si="144"/>
        <v>-</v>
      </c>
      <c r="EL102" s="103" t="str">
        <f t="shared" si="145"/>
        <v>-</v>
      </c>
      <c r="EM102" s="103" t="str">
        <f t="shared" si="146"/>
        <v>-</v>
      </c>
      <c r="EN102" s="103" t="str">
        <f t="shared" si="147"/>
        <v>-</v>
      </c>
      <c r="EO102" s="103" t="str">
        <f t="shared" si="148"/>
        <v>-</v>
      </c>
      <c r="EP102" s="103" t="str">
        <f t="shared" si="149"/>
        <v>-</v>
      </c>
      <c r="EQ102" s="103" t="str">
        <f t="shared" si="150"/>
        <v>-</v>
      </c>
      <c r="ER102" s="103" t="str">
        <f t="shared" si="151"/>
        <v>-</v>
      </c>
      <c r="ES102" s="104" t="str">
        <f t="shared" si="152"/>
        <v>-</v>
      </c>
      <c r="EU102" s="4" t="str">
        <f t="shared" si="101"/>
        <v>-</v>
      </c>
      <c r="EV102" s="4" t="str">
        <f t="shared" si="102"/>
        <v>-</v>
      </c>
      <c r="EW102" s="4" t="str">
        <f t="shared" si="103"/>
        <v>-</v>
      </c>
      <c r="EX102" s="4" t="str">
        <f t="shared" si="104"/>
        <v>-</v>
      </c>
    </row>
    <row r="103" spans="1:154" hidden="1" outlineLevel="1" x14ac:dyDescent="0.25">
      <c r="A103" t="s">
        <v>82</v>
      </c>
      <c r="B103" s="2">
        <v>177</v>
      </c>
      <c r="C103" t="s">
        <v>326</v>
      </c>
      <c r="D103" s="19" t="s">
        <v>465</v>
      </c>
      <c r="E103" s="19" t="s">
        <v>460</v>
      </c>
      <c r="F103" s="45" t="s">
        <v>25</v>
      </c>
      <c r="G103" s="1" t="s">
        <v>25</v>
      </c>
      <c r="H103" s="1" t="s">
        <v>25</v>
      </c>
      <c r="I103" s="1" t="s">
        <v>25</v>
      </c>
      <c r="J103" s="1" t="s">
        <v>25</v>
      </c>
      <c r="K103" s="1" t="s">
        <v>25</v>
      </c>
      <c r="L103" s="1" t="s">
        <v>25</v>
      </c>
      <c r="M103" s="1" t="s">
        <v>25</v>
      </c>
      <c r="N103" s="1" t="s">
        <v>25</v>
      </c>
      <c r="O103" s="1" t="s">
        <v>25</v>
      </c>
      <c r="P103" s="1" t="s">
        <v>25</v>
      </c>
      <c r="Q103" s="1" t="s">
        <v>25</v>
      </c>
      <c r="R103" s="16" t="s">
        <v>25</v>
      </c>
      <c r="S103" s="16" t="s">
        <v>25</v>
      </c>
      <c r="T103" s="16" t="s">
        <v>25</v>
      </c>
      <c r="U103" s="16" t="s">
        <v>25</v>
      </c>
      <c r="V103" s="16" t="s">
        <v>25</v>
      </c>
      <c r="W103" s="16" t="s">
        <v>25</v>
      </c>
      <c r="X103" s="16" t="s">
        <v>25</v>
      </c>
      <c r="Y103" s="16" t="s">
        <v>25</v>
      </c>
      <c r="Z103" s="16" t="s">
        <v>25</v>
      </c>
      <c r="AA103" s="16" t="s">
        <v>25</v>
      </c>
      <c r="AB103" s="16" t="s">
        <v>25</v>
      </c>
      <c r="AC103" s="16" t="s">
        <v>25</v>
      </c>
      <c r="AD103" s="16" t="s">
        <v>25</v>
      </c>
      <c r="AE103" s="16" t="s">
        <v>25</v>
      </c>
      <c r="AF103" s="16" t="s">
        <v>25</v>
      </c>
      <c r="AG103" s="16" t="s">
        <v>25</v>
      </c>
      <c r="AH103" s="16" t="s">
        <v>25</v>
      </c>
      <c r="AI103" s="16" t="s">
        <v>25</v>
      </c>
      <c r="AJ103" s="16" t="s">
        <v>25</v>
      </c>
      <c r="AK103" s="16" t="s">
        <v>25</v>
      </c>
      <c r="AL103" s="16" t="s">
        <v>25</v>
      </c>
      <c r="AM103" s="16" t="s">
        <v>25</v>
      </c>
      <c r="AN103" s="16" t="s">
        <v>25</v>
      </c>
      <c r="AO103" s="16" t="s">
        <v>25</v>
      </c>
      <c r="AP103" s="16" t="s">
        <v>25</v>
      </c>
      <c r="AQ103" s="16" t="s">
        <v>25</v>
      </c>
      <c r="AR103" s="16" t="s">
        <v>25</v>
      </c>
      <c r="AS103" s="16" t="s">
        <v>25</v>
      </c>
      <c r="AT103" s="16" t="s">
        <v>25</v>
      </c>
      <c r="AU103" s="16" t="s">
        <v>25</v>
      </c>
      <c r="AV103" s="16" t="s">
        <v>25</v>
      </c>
      <c r="AW103" s="16" t="s">
        <v>25</v>
      </c>
      <c r="AX103" s="16" t="s">
        <v>25</v>
      </c>
      <c r="AY103" s="16" t="s">
        <v>25</v>
      </c>
      <c r="AZ103" s="16" t="s">
        <v>25</v>
      </c>
      <c r="BA103" s="39" t="s">
        <v>25</v>
      </c>
      <c r="BB103" s="38" t="s">
        <v>25</v>
      </c>
      <c r="BC103" s="16" t="s">
        <v>25</v>
      </c>
      <c r="BD103" s="16" t="s">
        <v>25</v>
      </c>
      <c r="BE103" s="16" t="s">
        <v>25</v>
      </c>
      <c r="BF103" s="16" t="s">
        <v>25</v>
      </c>
      <c r="BG103" s="16" t="s">
        <v>25</v>
      </c>
      <c r="BH103" s="16" t="s">
        <v>25</v>
      </c>
      <c r="BI103" s="16" t="s">
        <v>25</v>
      </c>
      <c r="BJ103" s="16" t="s">
        <v>25</v>
      </c>
      <c r="BK103" s="16" t="s">
        <v>25</v>
      </c>
      <c r="BL103" s="16" t="s">
        <v>25</v>
      </c>
      <c r="BM103" s="16" t="s">
        <v>25</v>
      </c>
      <c r="BN103" s="16" t="s">
        <v>25</v>
      </c>
      <c r="BO103" s="16" t="s">
        <v>25</v>
      </c>
      <c r="BP103" s="16" t="s">
        <v>25</v>
      </c>
      <c r="BQ103" s="16" t="s">
        <v>25</v>
      </c>
      <c r="BR103" s="16" t="s">
        <v>25</v>
      </c>
      <c r="BS103" s="16" t="s">
        <v>25</v>
      </c>
      <c r="BT103" s="16" t="s">
        <v>25</v>
      </c>
      <c r="BU103" s="16" t="s">
        <v>25</v>
      </c>
      <c r="BV103" s="16" t="s">
        <v>25</v>
      </c>
      <c r="BW103" s="16" t="s">
        <v>25</v>
      </c>
      <c r="BX103" s="16" t="s">
        <v>25</v>
      </c>
      <c r="BY103" s="16" t="s">
        <v>25</v>
      </c>
      <c r="BZ103" s="16" t="s">
        <v>25</v>
      </c>
      <c r="CA103" s="16" t="s">
        <v>25</v>
      </c>
      <c r="CB103" s="16" t="s">
        <v>25</v>
      </c>
      <c r="CC103" s="16" t="s">
        <v>25</v>
      </c>
      <c r="CD103" s="16" t="s">
        <v>25</v>
      </c>
      <c r="CE103" s="16" t="s">
        <v>25</v>
      </c>
      <c r="CF103" s="16" t="s">
        <v>25</v>
      </c>
      <c r="CG103" s="16" t="s">
        <v>25</v>
      </c>
      <c r="CH103" s="16" t="s">
        <v>25</v>
      </c>
      <c r="CI103" s="16" t="s">
        <v>25</v>
      </c>
      <c r="CJ103" s="16" t="s">
        <v>25</v>
      </c>
      <c r="CK103" s="16" t="s">
        <v>25</v>
      </c>
      <c r="CL103" s="16" t="s">
        <v>25</v>
      </c>
      <c r="CM103" s="16" t="s">
        <v>25</v>
      </c>
      <c r="CN103" s="16" t="s">
        <v>25</v>
      </c>
      <c r="CO103" s="16" t="s">
        <v>25</v>
      </c>
      <c r="CP103" s="16" t="s">
        <v>25</v>
      </c>
      <c r="CQ103" s="16" t="s">
        <v>25</v>
      </c>
      <c r="CR103" s="16" t="s">
        <v>25</v>
      </c>
      <c r="CS103" s="16" t="s">
        <v>25</v>
      </c>
      <c r="CT103" s="16" t="s">
        <v>25</v>
      </c>
      <c r="CU103" s="16" t="s">
        <v>25</v>
      </c>
      <c r="CV103" s="16" t="s">
        <v>25</v>
      </c>
      <c r="CW103" s="39" t="s">
        <v>25</v>
      </c>
      <c r="CX103" s="102" t="str">
        <f t="shared" si="105"/>
        <v>-</v>
      </c>
      <c r="CY103" s="103" t="str">
        <f t="shared" si="106"/>
        <v>-</v>
      </c>
      <c r="CZ103" s="103" t="str">
        <f t="shared" si="107"/>
        <v>-</v>
      </c>
      <c r="DA103" s="103" t="str">
        <f t="shared" si="108"/>
        <v>-</v>
      </c>
      <c r="DB103" s="103" t="str">
        <f t="shared" si="109"/>
        <v>-</v>
      </c>
      <c r="DC103" s="103" t="str">
        <f t="shared" si="110"/>
        <v>-</v>
      </c>
      <c r="DD103" s="103" t="str">
        <f t="shared" si="111"/>
        <v>-</v>
      </c>
      <c r="DE103" s="103" t="str">
        <f t="shared" si="112"/>
        <v>-</v>
      </c>
      <c r="DF103" s="103" t="str">
        <f t="shared" si="113"/>
        <v>-</v>
      </c>
      <c r="DG103" s="103" t="str">
        <f t="shared" si="114"/>
        <v>-</v>
      </c>
      <c r="DH103" s="103" t="str">
        <f t="shared" si="115"/>
        <v>-</v>
      </c>
      <c r="DI103" s="103" t="str">
        <f t="shared" si="116"/>
        <v>-</v>
      </c>
      <c r="DJ103" s="103" t="str">
        <f t="shared" si="117"/>
        <v>-</v>
      </c>
      <c r="DK103" s="103" t="str">
        <f t="shared" si="118"/>
        <v>-</v>
      </c>
      <c r="DL103" s="103" t="str">
        <f t="shared" si="119"/>
        <v>-</v>
      </c>
      <c r="DM103" s="103" t="str">
        <f t="shared" si="120"/>
        <v>-</v>
      </c>
      <c r="DN103" s="103" t="str">
        <f t="shared" si="121"/>
        <v>-</v>
      </c>
      <c r="DO103" s="103" t="str">
        <f t="shared" si="122"/>
        <v>-</v>
      </c>
      <c r="DP103" s="103" t="str">
        <f t="shared" si="123"/>
        <v>-</v>
      </c>
      <c r="DQ103" s="103" t="str">
        <f t="shared" si="124"/>
        <v>-</v>
      </c>
      <c r="DR103" s="103" t="str">
        <f t="shared" si="125"/>
        <v>-</v>
      </c>
      <c r="DS103" s="103" t="str">
        <f t="shared" si="126"/>
        <v>-</v>
      </c>
      <c r="DT103" s="103" t="str">
        <f t="shared" si="127"/>
        <v>-</v>
      </c>
      <c r="DU103" s="103" t="str">
        <f t="shared" si="128"/>
        <v>-</v>
      </c>
      <c r="DV103" s="103" t="str">
        <f t="shared" si="129"/>
        <v>-</v>
      </c>
      <c r="DW103" s="103" t="str">
        <f t="shared" si="130"/>
        <v>-</v>
      </c>
      <c r="DX103" s="103" t="str">
        <f t="shared" si="131"/>
        <v>-</v>
      </c>
      <c r="DY103" s="103" t="str">
        <f t="shared" si="132"/>
        <v>-</v>
      </c>
      <c r="DZ103" s="103" t="str">
        <f t="shared" si="133"/>
        <v>-</v>
      </c>
      <c r="EA103" s="103" t="str">
        <f t="shared" si="134"/>
        <v>-</v>
      </c>
      <c r="EB103" s="103" t="str">
        <f t="shared" si="135"/>
        <v>-</v>
      </c>
      <c r="EC103" s="103" t="str">
        <f t="shared" si="136"/>
        <v>-</v>
      </c>
      <c r="ED103" s="103" t="str">
        <f t="shared" si="137"/>
        <v>-</v>
      </c>
      <c r="EE103" s="103" t="str">
        <f t="shared" si="138"/>
        <v>-</v>
      </c>
      <c r="EF103" s="103" t="str">
        <f t="shared" si="139"/>
        <v>-</v>
      </c>
      <c r="EG103" s="103" t="str">
        <f t="shared" si="140"/>
        <v>-</v>
      </c>
      <c r="EH103" s="103" t="str">
        <f t="shared" si="141"/>
        <v>-</v>
      </c>
      <c r="EI103" s="103" t="str">
        <f t="shared" si="142"/>
        <v>-</v>
      </c>
      <c r="EJ103" s="103" t="str">
        <f t="shared" si="143"/>
        <v>-</v>
      </c>
      <c r="EK103" s="103" t="str">
        <f t="shared" si="144"/>
        <v>-</v>
      </c>
      <c r="EL103" s="103" t="str">
        <f t="shared" si="145"/>
        <v>-</v>
      </c>
      <c r="EM103" s="103" t="str">
        <f t="shared" si="146"/>
        <v>-</v>
      </c>
      <c r="EN103" s="103" t="str">
        <f t="shared" si="147"/>
        <v>-</v>
      </c>
      <c r="EO103" s="103" t="str">
        <f t="shared" si="148"/>
        <v>-</v>
      </c>
      <c r="EP103" s="103" t="str">
        <f t="shared" si="149"/>
        <v>-</v>
      </c>
      <c r="EQ103" s="103" t="str">
        <f t="shared" si="150"/>
        <v>-</v>
      </c>
      <c r="ER103" s="103" t="str">
        <f t="shared" si="151"/>
        <v>-</v>
      </c>
      <c r="ES103" s="104" t="str">
        <f t="shared" si="152"/>
        <v>-</v>
      </c>
      <c r="EU103" s="4" t="str">
        <f t="shared" si="101"/>
        <v>-</v>
      </c>
      <c r="EV103" s="4" t="str">
        <f t="shared" si="102"/>
        <v>-</v>
      </c>
      <c r="EW103" s="4" t="str">
        <f t="shared" si="103"/>
        <v>-</v>
      </c>
      <c r="EX103" s="4" t="str">
        <f t="shared" si="104"/>
        <v>-</v>
      </c>
    </row>
    <row r="104" spans="1:154" hidden="1" outlineLevel="1" x14ac:dyDescent="0.25">
      <c r="A104" t="s">
        <v>83</v>
      </c>
      <c r="B104" s="2">
        <v>178</v>
      </c>
      <c r="C104" t="s">
        <v>327</v>
      </c>
      <c r="D104" s="19" t="s">
        <v>465</v>
      </c>
      <c r="E104" s="19" t="s">
        <v>460</v>
      </c>
      <c r="F104" s="45" t="s">
        <v>25</v>
      </c>
      <c r="G104" s="1" t="s">
        <v>25</v>
      </c>
      <c r="H104" s="1" t="s">
        <v>25</v>
      </c>
      <c r="I104" s="1" t="s">
        <v>25</v>
      </c>
      <c r="J104" s="1" t="s">
        <v>25</v>
      </c>
      <c r="K104" s="1" t="s">
        <v>25</v>
      </c>
      <c r="L104" s="1" t="s">
        <v>25</v>
      </c>
      <c r="M104" s="1" t="s">
        <v>25</v>
      </c>
      <c r="N104" s="1" t="s">
        <v>25</v>
      </c>
      <c r="O104" s="1" t="s">
        <v>25</v>
      </c>
      <c r="P104" s="1" t="s">
        <v>25</v>
      </c>
      <c r="Q104" s="1" t="s">
        <v>25</v>
      </c>
      <c r="R104" s="16" t="s">
        <v>25</v>
      </c>
      <c r="S104" s="16" t="s">
        <v>25</v>
      </c>
      <c r="T104" s="16" t="s">
        <v>25</v>
      </c>
      <c r="U104" s="16" t="s">
        <v>25</v>
      </c>
      <c r="V104" s="16" t="s">
        <v>25</v>
      </c>
      <c r="W104" s="16" t="s">
        <v>25</v>
      </c>
      <c r="X104" s="16" t="s">
        <v>25</v>
      </c>
      <c r="Y104" s="16" t="s">
        <v>25</v>
      </c>
      <c r="Z104" s="16" t="s">
        <v>25</v>
      </c>
      <c r="AA104" s="16" t="s">
        <v>25</v>
      </c>
      <c r="AB104" s="16" t="s">
        <v>25</v>
      </c>
      <c r="AC104" s="16" t="s">
        <v>25</v>
      </c>
      <c r="AD104" s="16" t="s">
        <v>25</v>
      </c>
      <c r="AE104" s="16" t="s">
        <v>25</v>
      </c>
      <c r="AF104" s="16" t="s">
        <v>25</v>
      </c>
      <c r="AG104" s="16" t="s">
        <v>25</v>
      </c>
      <c r="AH104" s="16" t="s">
        <v>25</v>
      </c>
      <c r="AI104" s="16" t="s">
        <v>25</v>
      </c>
      <c r="AJ104" s="16" t="s">
        <v>25</v>
      </c>
      <c r="AK104" s="16" t="s">
        <v>25</v>
      </c>
      <c r="AL104" s="16" t="s">
        <v>25</v>
      </c>
      <c r="AM104" s="16" t="s">
        <v>25</v>
      </c>
      <c r="AN104" s="16" t="s">
        <v>25</v>
      </c>
      <c r="AO104" s="16" t="s">
        <v>25</v>
      </c>
      <c r="AP104" s="16" t="s">
        <v>25</v>
      </c>
      <c r="AQ104" s="16" t="s">
        <v>25</v>
      </c>
      <c r="AR104" s="16" t="s">
        <v>25</v>
      </c>
      <c r="AS104" s="16" t="s">
        <v>25</v>
      </c>
      <c r="AT104" s="16" t="s">
        <v>25</v>
      </c>
      <c r="AU104" s="16" t="s">
        <v>25</v>
      </c>
      <c r="AV104" s="16" t="s">
        <v>25</v>
      </c>
      <c r="AW104" s="16" t="s">
        <v>25</v>
      </c>
      <c r="AX104" s="16" t="s">
        <v>25</v>
      </c>
      <c r="AY104" s="16" t="s">
        <v>25</v>
      </c>
      <c r="AZ104" s="16" t="s">
        <v>25</v>
      </c>
      <c r="BA104" s="39" t="s">
        <v>25</v>
      </c>
      <c r="BB104" s="38" t="s">
        <v>25</v>
      </c>
      <c r="BC104" s="16" t="s">
        <v>25</v>
      </c>
      <c r="BD104" s="16" t="s">
        <v>25</v>
      </c>
      <c r="BE104" s="16" t="s">
        <v>25</v>
      </c>
      <c r="BF104" s="16" t="s">
        <v>25</v>
      </c>
      <c r="BG104" s="16" t="s">
        <v>25</v>
      </c>
      <c r="BH104" s="16" t="s">
        <v>25</v>
      </c>
      <c r="BI104" s="16" t="s">
        <v>25</v>
      </c>
      <c r="BJ104" s="16" t="s">
        <v>25</v>
      </c>
      <c r="BK104" s="16" t="s">
        <v>25</v>
      </c>
      <c r="BL104" s="16" t="s">
        <v>25</v>
      </c>
      <c r="BM104" s="16" t="s">
        <v>25</v>
      </c>
      <c r="BN104" s="16" t="s">
        <v>25</v>
      </c>
      <c r="BO104" s="16" t="s">
        <v>25</v>
      </c>
      <c r="BP104" s="16" t="s">
        <v>25</v>
      </c>
      <c r="BQ104" s="16" t="s">
        <v>25</v>
      </c>
      <c r="BR104" s="16" t="s">
        <v>25</v>
      </c>
      <c r="BS104" s="16" t="s">
        <v>25</v>
      </c>
      <c r="BT104" s="16" t="s">
        <v>25</v>
      </c>
      <c r="BU104" s="16" t="s">
        <v>25</v>
      </c>
      <c r="BV104" s="16" t="s">
        <v>25</v>
      </c>
      <c r="BW104" s="16" t="s">
        <v>25</v>
      </c>
      <c r="BX104" s="16" t="s">
        <v>25</v>
      </c>
      <c r="BY104" s="16" t="s">
        <v>25</v>
      </c>
      <c r="BZ104" s="16" t="s">
        <v>25</v>
      </c>
      <c r="CA104" s="16" t="s">
        <v>25</v>
      </c>
      <c r="CB104" s="16" t="s">
        <v>25</v>
      </c>
      <c r="CC104" s="16" t="s">
        <v>25</v>
      </c>
      <c r="CD104" s="16" t="s">
        <v>25</v>
      </c>
      <c r="CE104" s="16" t="s">
        <v>25</v>
      </c>
      <c r="CF104" s="16" t="s">
        <v>25</v>
      </c>
      <c r="CG104" s="16" t="s">
        <v>25</v>
      </c>
      <c r="CH104" s="16" t="s">
        <v>25</v>
      </c>
      <c r="CI104" s="16" t="s">
        <v>25</v>
      </c>
      <c r="CJ104" s="16" t="s">
        <v>25</v>
      </c>
      <c r="CK104" s="16" t="s">
        <v>25</v>
      </c>
      <c r="CL104" s="16" t="s">
        <v>25</v>
      </c>
      <c r="CM104" s="16" t="s">
        <v>25</v>
      </c>
      <c r="CN104" s="16" t="s">
        <v>25</v>
      </c>
      <c r="CO104" s="16" t="s">
        <v>25</v>
      </c>
      <c r="CP104" s="16" t="s">
        <v>25</v>
      </c>
      <c r="CQ104" s="16" t="s">
        <v>25</v>
      </c>
      <c r="CR104" s="16" t="s">
        <v>25</v>
      </c>
      <c r="CS104" s="16" t="s">
        <v>25</v>
      </c>
      <c r="CT104" s="16" t="s">
        <v>25</v>
      </c>
      <c r="CU104" s="16" t="s">
        <v>25</v>
      </c>
      <c r="CV104" s="16" t="s">
        <v>25</v>
      </c>
      <c r="CW104" s="39" t="s">
        <v>25</v>
      </c>
      <c r="CX104" s="102" t="str">
        <f t="shared" si="105"/>
        <v>-</v>
      </c>
      <c r="CY104" s="103" t="str">
        <f t="shared" si="106"/>
        <v>-</v>
      </c>
      <c r="CZ104" s="103" t="str">
        <f t="shared" si="107"/>
        <v>-</v>
      </c>
      <c r="DA104" s="103" t="str">
        <f t="shared" si="108"/>
        <v>-</v>
      </c>
      <c r="DB104" s="103" t="str">
        <f t="shared" si="109"/>
        <v>-</v>
      </c>
      <c r="DC104" s="103" t="str">
        <f t="shared" si="110"/>
        <v>-</v>
      </c>
      <c r="DD104" s="103" t="str">
        <f t="shared" si="111"/>
        <v>-</v>
      </c>
      <c r="DE104" s="103" t="str">
        <f t="shared" si="112"/>
        <v>-</v>
      </c>
      <c r="DF104" s="103" t="str">
        <f t="shared" si="113"/>
        <v>-</v>
      </c>
      <c r="DG104" s="103" t="str">
        <f t="shared" si="114"/>
        <v>-</v>
      </c>
      <c r="DH104" s="103" t="str">
        <f t="shared" si="115"/>
        <v>-</v>
      </c>
      <c r="DI104" s="103" t="str">
        <f t="shared" si="116"/>
        <v>-</v>
      </c>
      <c r="DJ104" s="103" t="str">
        <f t="shared" si="117"/>
        <v>-</v>
      </c>
      <c r="DK104" s="103" t="str">
        <f t="shared" si="118"/>
        <v>-</v>
      </c>
      <c r="DL104" s="103" t="str">
        <f t="shared" si="119"/>
        <v>-</v>
      </c>
      <c r="DM104" s="103" t="str">
        <f t="shared" si="120"/>
        <v>-</v>
      </c>
      <c r="DN104" s="103" t="str">
        <f t="shared" si="121"/>
        <v>-</v>
      </c>
      <c r="DO104" s="103" t="str">
        <f t="shared" si="122"/>
        <v>-</v>
      </c>
      <c r="DP104" s="103" t="str">
        <f t="shared" si="123"/>
        <v>-</v>
      </c>
      <c r="DQ104" s="103" t="str">
        <f t="shared" si="124"/>
        <v>-</v>
      </c>
      <c r="DR104" s="103" t="str">
        <f t="shared" si="125"/>
        <v>-</v>
      </c>
      <c r="DS104" s="103" t="str">
        <f t="shared" si="126"/>
        <v>-</v>
      </c>
      <c r="DT104" s="103" t="str">
        <f t="shared" si="127"/>
        <v>-</v>
      </c>
      <c r="DU104" s="103" t="str">
        <f t="shared" si="128"/>
        <v>-</v>
      </c>
      <c r="DV104" s="103" t="str">
        <f t="shared" si="129"/>
        <v>-</v>
      </c>
      <c r="DW104" s="103" t="str">
        <f t="shared" si="130"/>
        <v>-</v>
      </c>
      <c r="DX104" s="103" t="str">
        <f t="shared" si="131"/>
        <v>-</v>
      </c>
      <c r="DY104" s="103" t="str">
        <f t="shared" si="132"/>
        <v>-</v>
      </c>
      <c r="DZ104" s="103" t="str">
        <f t="shared" si="133"/>
        <v>-</v>
      </c>
      <c r="EA104" s="103" t="str">
        <f t="shared" si="134"/>
        <v>-</v>
      </c>
      <c r="EB104" s="103" t="str">
        <f t="shared" si="135"/>
        <v>-</v>
      </c>
      <c r="EC104" s="103" t="str">
        <f t="shared" si="136"/>
        <v>-</v>
      </c>
      <c r="ED104" s="103" t="str">
        <f t="shared" si="137"/>
        <v>-</v>
      </c>
      <c r="EE104" s="103" t="str">
        <f t="shared" si="138"/>
        <v>-</v>
      </c>
      <c r="EF104" s="103" t="str">
        <f t="shared" si="139"/>
        <v>-</v>
      </c>
      <c r="EG104" s="103" t="str">
        <f t="shared" si="140"/>
        <v>-</v>
      </c>
      <c r="EH104" s="103" t="str">
        <f t="shared" si="141"/>
        <v>-</v>
      </c>
      <c r="EI104" s="103" t="str">
        <f t="shared" si="142"/>
        <v>-</v>
      </c>
      <c r="EJ104" s="103" t="str">
        <f t="shared" si="143"/>
        <v>-</v>
      </c>
      <c r="EK104" s="103" t="str">
        <f t="shared" si="144"/>
        <v>-</v>
      </c>
      <c r="EL104" s="103" t="str">
        <f t="shared" si="145"/>
        <v>-</v>
      </c>
      <c r="EM104" s="103" t="str">
        <f t="shared" si="146"/>
        <v>-</v>
      </c>
      <c r="EN104" s="103" t="str">
        <f t="shared" si="147"/>
        <v>-</v>
      </c>
      <c r="EO104" s="103" t="str">
        <f t="shared" si="148"/>
        <v>-</v>
      </c>
      <c r="EP104" s="103" t="str">
        <f t="shared" si="149"/>
        <v>-</v>
      </c>
      <c r="EQ104" s="103" t="str">
        <f t="shared" si="150"/>
        <v>-</v>
      </c>
      <c r="ER104" s="103" t="str">
        <f t="shared" si="151"/>
        <v>-</v>
      </c>
      <c r="ES104" s="104" t="str">
        <f t="shared" si="152"/>
        <v>-</v>
      </c>
      <c r="EU104" s="4" t="str">
        <f t="shared" si="101"/>
        <v>-</v>
      </c>
      <c r="EV104" s="4" t="str">
        <f t="shared" si="102"/>
        <v>-</v>
      </c>
      <c r="EW104" s="4" t="str">
        <f t="shared" si="103"/>
        <v>-</v>
      </c>
      <c r="EX104" s="4" t="str">
        <f t="shared" si="104"/>
        <v>-</v>
      </c>
    </row>
    <row r="105" spans="1:154" hidden="1" outlineLevel="1" x14ac:dyDescent="0.25">
      <c r="A105" t="s">
        <v>84</v>
      </c>
      <c r="B105" s="2">
        <v>179</v>
      </c>
      <c r="C105" t="s">
        <v>328</v>
      </c>
      <c r="D105" s="19" t="s">
        <v>465</v>
      </c>
      <c r="E105" s="19" t="s">
        <v>460</v>
      </c>
      <c r="F105" s="45" t="s">
        <v>25</v>
      </c>
      <c r="G105" s="1" t="s">
        <v>25</v>
      </c>
      <c r="H105" s="1" t="s">
        <v>25</v>
      </c>
      <c r="I105" s="1" t="s">
        <v>25</v>
      </c>
      <c r="J105" s="1" t="s">
        <v>25</v>
      </c>
      <c r="K105" s="1" t="s">
        <v>25</v>
      </c>
      <c r="L105" s="1" t="s">
        <v>25</v>
      </c>
      <c r="M105" s="1" t="s">
        <v>25</v>
      </c>
      <c r="N105" s="1" t="s">
        <v>25</v>
      </c>
      <c r="O105" s="1" t="s">
        <v>25</v>
      </c>
      <c r="P105" s="1" t="s">
        <v>25</v>
      </c>
      <c r="Q105" s="1" t="s">
        <v>25</v>
      </c>
      <c r="R105" s="16" t="s">
        <v>25</v>
      </c>
      <c r="S105" s="16" t="s">
        <v>25</v>
      </c>
      <c r="T105" s="16" t="s">
        <v>25</v>
      </c>
      <c r="U105" s="16" t="s">
        <v>25</v>
      </c>
      <c r="V105" s="16" t="s">
        <v>25</v>
      </c>
      <c r="W105" s="16" t="s">
        <v>25</v>
      </c>
      <c r="X105" s="16" t="s">
        <v>25</v>
      </c>
      <c r="Y105" s="16" t="s">
        <v>25</v>
      </c>
      <c r="Z105" s="16" t="s">
        <v>25</v>
      </c>
      <c r="AA105" s="16" t="s">
        <v>25</v>
      </c>
      <c r="AB105" s="16" t="s">
        <v>25</v>
      </c>
      <c r="AC105" s="16" t="s">
        <v>25</v>
      </c>
      <c r="AD105" s="16" t="s">
        <v>25</v>
      </c>
      <c r="AE105" s="16" t="s">
        <v>25</v>
      </c>
      <c r="AF105" s="16" t="s">
        <v>25</v>
      </c>
      <c r="AG105" s="16" t="s">
        <v>25</v>
      </c>
      <c r="AH105" s="16" t="s">
        <v>25</v>
      </c>
      <c r="AI105" s="16" t="s">
        <v>25</v>
      </c>
      <c r="AJ105" s="16" t="s">
        <v>25</v>
      </c>
      <c r="AK105" s="16" t="s">
        <v>25</v>
      </c>
      <c r="AL105" s="16" t="s">
        <v>25</v>
      </c>
      <c r="AM105" s="16" t="s">
        <v>25</v>
      </c>
      <c r="AN105" s="16" t="s">
        <v>25</v>
      </c>
      <c r="AO105" s="16" t="s">
        <v>25</v>
      </c>
      <c r="AP105" s="16" t="s">
        <v>25</v>
      </c>
      <c r="AQ105" s="16" t="s">
        <v>25</v>
      </c>
      <c r="AR105" s="16" t="s">
        <v>25</v>
      </c>
      <c r="AS105" s="16" t="s">
        <v>25</v>
      </c>
      <c r="AT105" s="16" t="s">
        <v>25</v>
      </c>
      <c r="AU105" s="16" t="s">
        <v>25</v>
      </c>
      <c r="AV105" s="16" t="s">
        <v>25</v>
      </c>
      <c r="AW105" s="16" t="s">
        <v>25</v>
      </c>
      <c r="AX105" s="16" t="s">
        <v>25</v>
      </c>
      <c r="AY105" s="16" t="s">
        <v>25</v>
      </c>
      <c r="AZ105" s="16" t="s">
        <v>25</v>
      </c>
      <c r="BA105" s="39" t="s">
        <v>25</v>
      </c>
      <c r="BB105" s="38" t="s">
        <v>25</v>
      </c>
      <c r="BC105" s="16" t="s">
        <v>25</v>
      </c>
      <c r="BD105" s="16" t="s">
        <v>25</v>
      </c>
      <c r="BE105" s="16" t="s">
        <v>25</v>
      </c>
      <c r="BF105" s="16" t="s">
        <v>25</v>
      </c>
      <c r="BG105" s="16" t="s">
        <v>25</v>
      </c>
      <c r="BH105" s="16" t="s">
        <v>25</v>
      </c>
      <c r="BI105" s="16" t="s">
        <v>25</v>
      </c>
      <c r="BJ105" s="16" t="s">
        <v>25</v>
      </c>
      <c r="BK105" s="16" t="s">
        <v>25</v>
      </c>
      <c r="BL105" s="16" t="s">
        <v>25</v>
      </c>
      <c r="BM105" s="16" t="s">
        <v>25</v>
      </c>
      <c r="BN105" s="16" t="s">
        <v>25</v>
      </c>
      <c r="BO105" s="16" t="s">
        <v>25</v>
      </c>
      <c r="BP105" s="16" t="s">
        <v>25</v>
      </c>
      <c r="BQ105" s="16" t="s">
        <v>25</v>
      </c>
      <c r="BR105" s="16" t="s">
        <v>25</v>
      </c>
      <c r="BS105" s="16" t="s">
        <v>25</v>
      </c>
      <c r="BT105" s="16" t="s">
        <v>25</v>
      </c>
      <c r="BU105" s="16" t="s">
        <v>25</v>
      </c>
      <c r="BV105" s="16" t="s">
        <v>25</v>
      </c>
      <c r="BW105" s="16" t="s">
        <v>25</v>
      </c>
      <c r="BX105" s="16" t="s">
        <v>25</v>
      </c>
      <c r="BY105" s="16" t="s">
        <v>25</v>
      </c>
      <c r="BZ105" s="16" t="s">
        <v>25</v>
      </c>
      <c r="CA105" s="16" t="s">
        <v>25</v>
      </c>
      <c r="CB105" s="16" t="s">
        <v>25</v>
      </c>
      <c r="CC105" s="16" t="s">
        <v>25</v>
      </c>
      <c r="CD105" s="16" t="s">
        <v>25</v>
      </c>
      <c r="CE105" s="16" t="s">
        <v>25</v>
      </c>
      <c r="CF105" s="16" t="s">
        <v>25</v>
      </c>
      <c r="CG105" s="16" t="s">
        <v>25</v>
      </c>
      <c r="CH105" s="16" t="s">
        <v>25</v>
      </c>
      <c r="CI105" s="16" t="s">
        <v>25</v>
      </c>
      <c r="CJ105" s="16" t="s">
        <v>25</v>
      </c>
      <c r="CK105" s="16" t="s">
        <v>25</v>
      </c>
      <c r="CL105" s="16" t="s">
        <v>25</v>
      </c>
      <c r="CM105" s="16" t="s">
        <v>25</v>
      </c>
      <c r="CN105" s="16" t="s">
        <v>25</v>
      </c>
      <c r="CO105" s="16" t="s">
        <v>25</v>
      </c>
      <c r="CP105" s="16" t="s">
        <v>25</v>
      </c>
      <c r="CQ105" s="16" t="s">
        <v>25</v>
      </c>
      <c r="CR105" s="16" t="s">
        <v>25</v>
      </c>
      <c r="CS105" s="16" t="s">
        <v>25</v>
      </c>
      <c r="CT105" s="16" t="s">
        <v>25</v>
      </c>
      <c r="CU105" s="16" t="s">
        <v>25</v>
      </c>
      <c r="CV105" s="16" t="s">
        <v>25</v>
      </c>
      <c r="CW105" s="39" t="s">
        <v>25</v>
      </c>
      <c r="CX105" s="102" t="str">
        <f t="shared" si="105"/>
        <v>-</v>
      </c>
      <c r="CY105" s="103" t="str">
        <f t="shared" si="106"/>
        <v>-</v>
      </c>
      <c r="CZ105" s="103" t="str">
        <f t="shared" si="107"/>
        <v>-</v>
      </c>
      <c r="DA105" s="103" t="str">
        <f t="shared" si="108"/>
        <v>-</v>
      </c>
      <c r="DB105" s="103" t="str">
        <f t="shared" si="109"/>
        <v>-</v>
      </c>
      <c r="DC105" s="103" t="str">
        <f t="shared" si="110"/>
        <v>-</v>
      </c>
      <c r="DD105" s="103" t="str">
        <f t="shared" si="111"/>
        <v>-</v>
      </c>
      <c r="DE105" s="103" t="str">
        <f t="shared" si="112"/>
        <v>-</v>
      </c>
      <c r="DF105" s="103" t="str">
        <f t="shared" si="113"/>
        <v>-</v>
      </c>
      <c r="DG105" s="103" t="str">
        <f t="shared" si="114"/>
        <v>-</v>
      </c>
      <c r="DH105" s="103" t="str">
        <f t="shared" si="115"/>
        <v>-</v>
      </c>
      <c r="DI105" s="103" t="str">
        <f t="shared" si="116"/>
        <v>-</v>
      </c>
      <c r="DJ105" s="103" t="str">
        <f t="shared" si="117"/>
        <v>-</v>
      </c>
      <c r="DK105" s="103" t="str">
        <f t="shared" si="118"/>
        <v>-</v>
      </c>
      <c r="DL105" s="103" t="str">
        <f t="shared" si="119"/>
        <v>-</v>
      </c>
      <c r="DM105" s="103" t="str">
        <f t="shared" si="120"/>
        <v>-</v>
      </c>
      <c r="DN105" s="103" t="str">
        <f t="shared" si="121"/>
        <v>-</v>
      </c>
      <c r="DO105" s="103" t="str">
        <f t="shared" si="122"/>
        <v>-</v>
      </c>
      <c r="DP105" s="103" t="str">
        <f t="shared" si="123"/>
        <v>-</v>
      </c>
      <c r="DQ105" s="103" t="str">
        <f t="shared" si="124"/>
        <v>-</v>
      </c>
      <c r="DR105" s="103" t="str">
        <f t="shared" si="125"/>
        <v>-</v>
      </c>
      <c r="DS105" s="103" t="str">
        <f t="shared" si="126"/>
        <v>-</v>
      </c>
      <c r="DT105" s="103" t="str">
        <f t="shared" si="127"/>
        <v>-</v>
      </c>
      <c r="DU105" s="103" t="str">
        <f t="shared" si="128"/>
        <v>-</v>
      </c>
      <c r="DV105" s="103" t="str">
        <f t="shared" si="129"/>
        <v>-</v>
      </c>
      <c r="DW105" s="103" t="str">
        <f t="shared" si="130"/>
        <v>-</v>
      </c>
      <c r="DX105" s="103" t="str">
        <f t="shared" si="131"/>
        <v>-</v>
      </c>
      <c r="DY105" s="103" t="str">
        <f t="shared" si="132"/>
        <v>-</v>
      </c>
      <c r="DZ105" s="103" t="str">
        <f t="shared" si="133"/>
        <v>-</v>
      </c>
      <c r="EA105" s="103" t="str">
        <f t="shared" si="134"/>
        <v>-</v>
      </c>
      <c r="EB105" s="103" t="str">
        <f t="shared" si="135"/>
        <v>-</v>
      </c>
      <c r="EC105" s="103" t="str">
        <f t="shared" si="136"/>
        <v>-</v>
      </c>
      <c r="ED105" s="103" t="str">
        <f t="shared" si="137"/>
        <v>-</v>
      </c>
      <c r="EE105" s="103" t="str">
        <f t="shared" si="138"/>
        <v>-</v>
      </c>
      <c r="EF105" s="103" t="str">
        <f t="shared" si="139"/>
        <v>-</v>
      </c>
      <c r="EG105" s="103" t="str">
        <f t="shared" si="140"/>
        <v>-</v>
      </c>
      <c r="EH105" s="103" t="str">
        <f t="shared" si="141"/>
        <v>-</v>
      </c>
      <c r="EI105" s="103" t="str">
        <f t="shared" si="142"/>
        <v>-</v>
      </c>
      <c r="EJ105" s="103" t="str">
        <f t="shared" si="143"/>
        <v>-</v>
      </c>
      <c r="EK105" s="103" t="str">
        <f t="shared" si="144"/>
        <v>-</v>
      </c>
      <c r="EL105" s="103" t="str">
        <f t="shared" si="145"/>
        <v>-</v>
      </c>
      <c r="EM105" s="103" t="str">
        <f t="shared" si="146"/>
        <v>-</v>
      </c>
      <c r="EN105" s="103" t="str">
        <f t="shared" si="147"/>
        <v>-</v>
      </c>
      <c r="EO105" s="103" t="str">
        <f t="shared" si="148"/>
        <v>-</v>
      </c>
      <c r="EP105" s="103" t="str">
        <f t="shared" si="149"/>
        <v>-</v>
      </c>
      <c r="EQ105" s="103" t="str">
        <f t="shared" si="150"/>
        <v>-</v>
      </c>
      <c r="ER105" s="103" t="str">
        <f t="shared" si="151"/>
        <v>-</v>
      </c>
      <c r="ES105" s="104" t="str">
        <f t="shared" si="152"/>
        <v>-</v>
      </c>
      <c r="EU105" s="4" t="str">
        <f t="shared" si="101"/>
        <v>-</v>
      </c>
      <c r="EV105" s="4" t="str">
        <f t="shared" si="102"/>
        <v>-</v>
      </c>
      <c r="EW105" s="4" t="str">
        <f t="shared" si="103"/>
        <v>-</v>
      </c>
      <c r="EX105" s="4" t="str">
        <f t="shared" si="104"/>
        <v>-</v>
      </c>
    </row>
    <row r="106" spans="1:154" hidden="1" outlineLevel="1" x14ac:dyDescent="0.25">
      <c r="A106" t="s">
        <v>85</v>
      </c>
      <c r="B106" s="2">
        <v>48</v>
      </c>
      <c r="C106" t="s">
        <v>329</v>
      </c>
      <c r="D106" s="19" t="s">
        <v>465</v>
      </c>
      <c r="E106" s="19" t="s">
        <v>461</v>
      </c>
      <c r="F106" s="45" t="s">
        <v>25</v>
      </c>
      <c r="G106" s="1" t="s">
        <v>25</v>
      </c>
      <c r="H106" s="1" t="s">
        <v>25</v>
      </c>
      <c r="I106" s="1" t="s">
        <v>25</v>
      </c>
      <c r="J106" s="1" t="s">
        <v>25</v>
      </c>
      <c r="K106" s="1" t="s">
        <v>25</v>
      </c>
      <c r="L106" s="1" t="s">
        <v>25</v>
      </c>
      <c r="M106" s="1" t="s">
        <v>25</v>
      </c>
      <c r="N106" s="1" t="s">
        <v>25</v>
      </c>
      <c r="O106" s="1" t="s">
        <v>25</v>
      </c>
      <c r="P106" s="1" t="s">
        <v>25</v>
      </c>
      <c r="Q106" s="1" t="s">
        <v>25</v>
      </c>
      <c r="R106" s="16" t="s">
        <v>25</v>
      </c>
      <c r="S106" s="16" t="s">
        <v>25</v>
      </c>
      <c r="T106" s="16" t="s">
        <v>25</v>
      </c>
      <c r="U106" s="16" t="s">
        <v>25</v>
      </c>
      <c r="V106" s="16" t="s">
        <v>25</v>
      </c>
      <c r="W106" s="16" t="s">
        <v>25</v>
      </c>
      <c r="X106" s="16" t="s">
        <v>25</v>
      </c>
      <c r="Y106" s="16" t="s">
        <v>25</v>
      </c>
      <c r="Z106" s="16" t="s">
        <v>25</v>
      </c>
      <c r="AA106" s="16" t="s">
        <v>25</v>
      </c>
      <c r="AB106" s="16" t="s">
        <v>25</v>
      </c>
      <c r="AC106" s="16" t="s">
        <v>25</v>
      </c>
      <c r="AD106" s="16" t="s">
        <v>25</v>
      </c>
      <c r="AE106" s="16" t="s">
        <v>25</v>
      </c>
      <c r="AF106" s="16" t="s">
        <v>25</v>
      </c>
      <c r="AG106" s="16" t="s">
        <v>25</v>
      </c>
      <c r="AH106" s="16" t="s">
        <v>25</v>
      </c>
      <c r="AI106" s="16" t="s">
        <v>25</v>
      </c>
      <c r="AJ106" s="16" t="s">
        <v>25</v>
      </c>
      <c r="AK106" s="16" t="s">
        <v>25</v>
      </c>
      <c r="AL106" s="16" t="s">
        <v>25</v>
      </c>
      <c r="AM106" s="16" t="s">
        <v>25</v>
      </c>
      <c r="AN106" s="16" t="s">
        <v>25</v>
      </c>
      <c r="AO106" s="16" t="s">
        <v>25</v>
      </c>
      <c r="AP106" s="16" t="s">
        <v>25</v>
      </c>
      <c r="AQ106" s="16" t="s">
        <v>25</v>
      </c>
      <c r="AR106" s="16" t="s">
        <v>25</v>
      </c>
      <c r="AS106" s="16" t="s">
        <v>25</v>
      </c>
      <c r="AT106" s="16" t="s">
        <v>25</v>
      </c>
      <c r="AU106" s="16" t="s">
        <v>25</v>
      </c>
      <c r="AV106" s="16" t="s">
        <v>25</v>
      </c>
      <c r="AW106" s="16" t="s">
        <v>25</v>
      </c>
      <c r="AX106" s="16" t="s">
        <v>25</v>
      </c>
      <c r="AY106" s="16" t="s">
        <v>25</v>
      </c>
      <c r="AZ106" s="16" t="s">
        <v>25</v>
      </c>
      <c r="BA106" s="39" t="s">
        <v>25</v>
      </c>
      <c r="BB106" s="38" t="s">
        <v>25</v>
      </c>
      <c r="BC106" s="16" t="s">
        <v>25</v>
      </c>
      <c r="BD106" s="16" t="s">
        <v>25</v>
      </c>
      <c r="BE106" s="16" t="s">
        <v>25</v>
      </c>
      <c r="BF106" s="16" t="s">
        <v>25</v>
      </c>
      <c r="BG106" s="16" t="s">
        <v>25</v>
      </c>
      <c r="BH106" s="16" t="s">
        <v>25</v>
      </c>
      <c r="BI106" s="16" t="s">
        <v>25</v>
      </c>
      <c r="BJ106" s="16" t="s">
        <v>25</v>
      </c>
      <c r="BK106" s="16" t="s">
        <v>25</v>
      </c>
      <c r="BL106" s="16" t="s">
        <v>25</v>
      </c>
      <c r="BM106" s="16" t="s">
        <v>25</v>
      </c>
      <c r="BN106" s="16" t="s">
        <v>25</v>
      </c>
      <c r="BO106" s="16" t="s">
        <v>25</v>
      </c>
      <c r="BP106" s="16" t="s">
        <v>25</v>
      </c>
      <c r="BQ106" s="16" t="s">
        <v>25</v>
      </c>
      <c r="BR106" s="16" t="s">
        <v>25</v>
      </c>
      <c r="BS106" s="16" t="s">
        <v>25</v>
      </c>
      <c r="BT106" s="16" t="s">
        <v>25</v>
      </c>
      <c r="BU106" s="16" t="s">
        <v>25</v>
      </c>
      <c r="BV106" s="16" t="s">
        <v>25</v>
      </c>
      <c r="BW106" s="16" t="s">
        <v>25</v>
      </c>
      <c r="BX106" s="16" t="s">
        <v>25</v>
      </c>
      <c r="BY106" s="16" t="s">
        <v>25</v>
      </c>
      <c r="BZ106" s="16" t="s">
        <v>25</v>
      </c>
      <c r="CA106" s="16" t="s">
        <v>25</v>
      </c>
      <c r="CB106" s="16" t="s">
        <v>25</v>
      </c>
      <c r="CC106" s="16" t="s">
        <v>25</v>
      </c>
      <c r="CD106" s="16" t="s">
        <v>25</v>
      </c>
      <c r="CE106" s="16" t="s">
        <v>25</v>
      </c>
      <c r="CF106" s="16" t="s">
        <v>25</v>
      </c>
      <c r="CG106" s="16" t="s">
        <v>25</v>
      </c>
      <c r="CH106" s="16" t="s">
        <v>25</v>
      </c>
      <c r="CI106" s="16" t="s">
        <v>25</v>
      </c>
      <c r="CJ106" s="16" t="s">
        <v>25</v>
      </c>
      <c r="CK106" s="16" t="s">
        <v>25</v>
      </c>
      <c r="CL106" s="16" t="s">
        <v>25</v>
      </c>
      <c r="CM106" s="16" t="s">
        <v>25</v>
      </c>
      <c r="CN106" s="16" t="s">
        <v>25</v>
      </c>
      <c r="CO106" s="16" t="s">
        <v>25</v>
      </c>
      <c r="CP106" s="16" t="s">
        <v>25</v>
      </c>
      <c r="CQ106" s="16" t="s">
        <v>25</v>
      </c>
      <c r="CR106" s="16" t="s">
        <v>25</v>
      </c>
      <c r="CS106" s="16" t="s">
        <v>25</v>
      </c>
      <c r="CT106" s="16" t="s">
        <v>25</v>
      </c>
      <c r="CU106" s="16" t="s">
        <v>25</v>
      </c>
      <c r="CV106" s="16" t="s">
        <v>25</v>
      </c>
      <c r="CW106" s="39" t="s">
        <v>25</v>
      </c>
      <c r="CX106" s="102" t="str">
        <f t="shared" si="105"/>
        <v>-</v>
      </c>
      <c r="CY106" s="103" t="str">
        <f t="shared" si="106"/>
        <v>-</v>
      </c>
      <c r="CZ106" s="103" t="str">
        <f t="shared" si="107"/>
        <v>-</v>
      </c>
      <c r="DA106" s="103" t="str">
        <f t="shared" si="108"/>
        <v>-</v>
      </c>
      <c r="DB106" s="103" t="str">
        <f t="shared" si="109"/>
        <v>-</v>
      </c>
      <c r="DC106" s="103" t="str">
        <f t="shared" si="110"/>
        <v>-</v>
      </c>
      <c r="DD106" s="103" t="str">
        <f t="shared" si="111"/>
        <v>-</v>
      </c>
      <c r="DE106" s="103" t="str">
        <f t="shared" si="112"/>
        <v>-</v>
      </c>
      <c r="DF106" s="103" t="str">
        <f t="shared" si="113"/>
        <v>-</v>
      </c>
      <c r="DG106" s="103" t="str">
        <f t="shared" si="114"/>
        <v>-</v>
      </c>
      <c r="DH106" s="103" t="str">
        <f t="shared" si="115"/>
        <v>-</v>
      </c>
      <c r="DI106" s="103" t="str">
        <f t="shared" si="116"/>
        <v>-</v>
      </c>
      <c r="DJ106" s="103" t="str">
        <f t="shared" si="117"/>
        <v>-</v>
      </c>
      <c r="DK106" s="103" t="str">
        <f t="shared" si="118"/>
        <v>-</v>
      </c>
      <c r="DL106" s="103" t="str">
        <f t="shared" si="119"/>
        <v>-</v>
      </c>
      <c r="DM106" s="103" t="str">
        <f t="shared" si="120"/>
        <v>-</v>
      </c>
      <c r="DN106" s="103" t="str">
        <f t="shared" si="121"/>
        <v>-</v>
      </c>
      <c r="DO106" s="103" t="str">
        <f t="shared" si="122"/>
        <v>-</v>
      </c>
      <c r="DP106" s="103" t="str">
        <f t="shared" si="123"/>
        <v>-</v>
      </c>
      <c r="DQ106" s="103" t="str">
        <f t="shared" si="124"/>
        <v>-</v>
      </c>
      <c r="DR106" s="103" t="str">
        <f t="shared" si="125"/>
        <v>-</v>
      </c>
      <c r="DS106" s="103" t="str">
        <f t="shared" si="126"/>
        <v>-</v>
      </c>
      <c r="DT106" s="103" t="str">
        <f t="shared" si="127"/>
        <v>-</v>
      </c>
      <c r="DU106" s="103" t="str">
        <f t="shared" si="128"/>
        <v>-</v>
      </c>
      <c r="DV106" s="103" t="str">
        <f t="shared" si="129"/>
        <v>-</v>
      </c>
      <c r="DW106" s="103" t="str">
        <f t="shared" si="130"/>
        <v>-</v>
      </c>
      <c r="DX106" s="103" t="str">
        <f t="shared" si="131"/>
        <v>-</v>
      </c>
      <c r="DY106" s="103" t="str">
        <f t="shared" si="132"/>
        <v>-</v>
      </c>
      <c r="DZ106" s="103" t="str">
        <f t="shared" si="133"/>
        <v>-</v>
      </c>
      <c r="EA106" s="103" t="str">
        <f t="shared" si="134"/>
        <v>-</v>
      </c>
      <c r="EB106" s="103" t="str">
        <f t="shared" si="135"/>
        <v>-</v>
      </c>
      <c r="EC106" s="103" t="str">
        <f t="shared" si="136"/>
        <v>-</v>
      </c>
      <c r="ED106" s="103" t="str">
        <f t="shared" si="137"/>
        <v>-</v>
      </c>
      <c r="EE106" s="103" t="str">
        <f t="shared" si="138"/>
        <v>-</v>
      </c>
      <c r="EF106" s="103" t="str">
        <f t="shared" si="139"/>
        <v>-</v>
      </c>
      <c r="EG106" s="103" t="str">
        <f t="shared" si="140"/>
        <v>-</v>
      </c>
      <c r="EH106" s="103" t="str">
        <f t="shared" si="141"/>
        <v>-</v>
      </c>
      <c r="EI106" s="103" t="str">
        <f t="shared" si="142"/>
        <v>-</v>
      </c>
      <c r="EJ106" s="103" t="str">
        <f t="shared" si="143"/>
        <v>-</v>
      </c>
      <c r="EK106" s="103" t="str">
        <f t="shared" si="144"/>
        <v>-</v>
      </c>
      <c r="EL106" s="103" t="str">
        <f t="shared" si="145"/>
        <v>-</v>
      </c>
      <c r="EM106" s="103" t="str">
        <f t="shared" si="146"/>
        <v>-</v>
      </c>
      <c r="EN106" s="103" t="str">
        <f t="shared" si="147"/>
        <v>-</v>
      </c>
      <c r="EO106" s="103" t="str">
        <f t="shared" si="148"/>
        <v>-</v>
      </c>
      <c r="EP106" s="103" t="str">
        <f t="shared" si="149"/>
        <v>-</v>
      </c>
      <c r="EQ106" s="103" t="str">
        <f t="shared" si="150"/>
        <v>-</v>
      </c>
      <c r="ER106" s="103" t="str">
        <f t="shared" si="151"/>
        <v>-</v>
      </c>
      <c r="ES106" s="104" t="str">
        <f t="shared" si="152"/>
        <v>-</v>
      </c>
      <c r="EU106" s="4" t="str">
        <f t="shared" si="101"/>
        <v>-</v>
      </c>
      <c r="EV106" s="4" t="str">
        <f t="shared" si="102"/>
        <v>-</v>
      </c>
      <c r="EW106" s="4" t="str">
        <f t="shared" si="103"/>
        <v>-</v>
      </c>
      <c r="EX106" s="4" t="str">
        <f t="shared" si="104"/>
        <v>-</v>
      </c>
    </row>
    <row r="107" spans="1:154" hidden="1" outlineLevel="1" x14ac:dyDescent="0.25">
      <c r="A107" t="s">
        <v>86</v>
      </c>
      <c r="B107" s="2">
        <v>305</v>
      </c>
      <c r="C107" t="s">
        <v>330</v>
      </c>
      <c r="D107" s="19" t="s">
        <v>465</v>
      </c>
      <c r="E107" s="19" t="s">
        <v>462</v>
      </c>
      <c r="F107" s="45" t="s">
        <v>25</v>
      </c>
      <c r="G107" s="1" t="s">
        <v>25</v>
      </c>
      <c r="H107" s="1" t="s">
        <v>25</v>
      </c>
      <c r="I107" s="1" t="s">
        <v>25</v>
      </c>
      <c r="J107" s="1" t="s">
        <v>25</v>
      </c>
      <c r="K107" s="1" t="s">
        <v>25</v>
      </c>
      <c r="L107" s="1" t="s">
        <v>25</v>
      </c>
      <c r="M107" s="1" t="s">
        <v>25</v>
      </c>
      <c r="N107" s="1" t="s">
        <v>25</v>
      </c>
      <c r="O107" s="1" t="s">
        <v>25</v>
      </c>
      <c r="P107" s="1" t="s">
        <v>25</v>
      </c>
      <c r="Q107" s="1" t="s">
        <v>25</v>
      </c>
      <c r="R107" s="16" t="s">
        <v>25</v>
      </c>
      <c r="S107" s="16" t="s">
        <v>25</v>
      </c>
      <c r="T107" s="16" t="s">
        <v>25</v>
      </c>
      <c r="U107" s="16" t="s">
        <v>25</v>
      </c>
      <c r="V107" s="16" t="s">
        <v>25</v>
      </c>
      <c r="W107" s="16" t="s">
        <v>25</v>
      </c>
      <c r="X107" s="16" t="s">
        <v>25</v>
      </c>
      <c r="Y107" s="16" t="s">
        <v>25</v>
      </c>
      <c r="Z107" s="16" t="s">
        <v>25</v>
      </c>
      <c r="AA107" s="16" t="s">
        <v>25</v>
      </c>
      <c r="AB107" s="16" t="s">
        <v>25</v>
      </c>
      <c r="AC107" s="16" t="s">
        <v>25</v>
      </c>
      <c r="AD107" s="16" t="s">
        <v>25</v>
      </c>
      <c r="AE107" s="16" t="s">
        <v>25</v>
      </c>
      <c r="AF107" s="16" t="s">
        <v>25</v>
      </c>
      <c r="AG107" s="16" t="s">
        <v>25</v>
      </c>
      <c r="AH107" s="16" t="s">
        <v>25</v>
      </c>
      <c r="AI107" s="16" t="s">
        <v>25</v>
      </c>
      <c r="AJ107" s="16" t="s">
        <v>25</v>
      </c>
      <c r="AK107" s="16" t="s">
        <v>25</v>
      </c>
      <c r="AL107" s="16" t="s">
        <v>25</v>
      </c>
      <c r="AM107" s="16" t="s">
        <v>25</v>
      </c>
      <c r="AN107" s="16" t="s">
        <v>25</v>
      </c>
      <c r="AO107" s="16" t="s">
        <v>25</v>
      </c>
      <c r="AP107" s="16" t="s">
        <v>25</v>
      </c>
      <c r="AQ107" s="16" t="s">
        <v>25</v>
      </c>
      <c r="AR107" s="16" t="s">
        <v>25</v>
      </c>
      <c r="AS107" s="16" t="s">
        <v>25</v>
      </c>
      <c r="AT107" s="16" t="s">
        <v>25</v>
      </c>
      <c r="AU107" s="16" t="s">
        <v>25</v>
      </c>
      <c r="AV107" s="16" t="s">
        <v>25</v>
      </c>
      <c r="AW107" s="16" t="s">
        <v>25</v>
      </c>
      <c r="AX107" s="16" t="s">
        <v>25</v>
      </c>
      <c r="AY107" s="16" t="s">
        <v>25</v>
      </c>
      <c r="AZ107" s="16" t="s">
        <v>25</v>
      </c>
      <c r="BA107" s="39" t="s">
        <v>25</v>
      </c>
      <c r="BB107" s="38" t="s">
        <v>25</v>
      </c>
      <c r="BC107" s="16" t="s">
        <v>25</v>
      </c>
      <c r="BD107" s="16" t="s">
        <v>25</v>
      </c>
      <c r="BE107" s="16" t="s">
        <v>25</v>
      </c>
      <c r="BF107" s="16" t="s">
        <v>25</v>
      </c>
      <c r="BG107" s="16" t="s">
        <v>25</v>
      </c>
      <c r="BH107" s="16" t="s">
        <v>25</v>
      </c>
      <c r="BI107" s="16" t="s">
        <v>25</v>
      </c>
      <c r="BJ107" s="16" t="s">
        <v>25</v>
      </c>
      <c r="BK107" s="16" t="s">
        <v>25</v>
      </c>
      <c r="BL107" s="16" t="s">
        <v>25</v>
      </c>
      <c r="BM107" s="16" t="s">
        <v>25</v>
      </c>
      <c r="BN107" s="16" t="s">
        <v>25</v>
      </c>
      <c r="BO107" s="16" t="s">
        <v>25</v>
      </c>
      <c r="BP107" s="16" t="s">
        <v>25</v>
      </c>
      <c r="BQ107" s="16" t="s">
        <v>25</v>
      </c>
      <c r="BR107" s="16" t="s">
        <v>25</v>
      </c>
      <c r="BS107" s="16" t="s">
        <v>25</v>
      </c>
      <c r="BT107" s="16" t="s">
        <v>25</v>
      </c>
      <c r="BU107" s="16" t="s">
        <v>25</v>
      </c>
      <c r="BV107" s="16" t="s">
        <v>25</v>
      </c>
      <c r="BW107" s="16" t="s">
        <v>25</v>
      </c>
      <c r="BX107" s="16" t="s">
        <v>25</v>
      </c>
      <c r="BY107" s="16" t="s">
        <v>25</v>
      </c>
      <c r="BZ107" s="16" t="s">
        <v>25</v>
      </c>
      <c r="CA107" s="16" t="s">
        <v>25</v>
      </c>
      <c r="CB107" s="16" t="s">
        <v>25</v>
      </c>
      <c r="CC107" s="16" t="s">
        <v>25</v>
      </c>
      <c r="CD107" s="16" t="s">
        <v>25</v>
      </c>
      <c r="CE107" s="16" t="s">
        <v>25</v>
      </c>
      <c r="CF107" s="16" t="s">
        <v>25</v>
      </c>
      <c r="CG107" s="16" t="s">
        <v>25</v>
      </c>
      <c r="CH107" s="16" t="s">
        <v>25</v>
      </c>
      <c r="CI107" s="16" t="s">
        <v>25</v>
      </c>
      <c r="CJ107" s="16" t="s">
        <v>25</v>
      </c>
      <c r="CK107" s="16" t="s">
        <v>25</v>
      </c>
      <c r="CL107" s="16" t="s">
        <v>25</v>
      </c>
      <c r="CM107" s="16" t="s">
        <v>25</v>
      </c>
      <c r="CN107" s="16" t="s">
        <v>25</v>
      </c>
      <c r="CO107" s="16" t="s">
        <v>25</v>
      </c>
      <c r="CP107" s="16" t="s">
        <v>25</v>
      </c>
      <c r="CQ107" s="16" t="s">
        <v>25</v>
      </c>
      <c r="CR107" s="16" t="s">
        <v>25</v>
      </c>
      <c r="CS107" s="16" t="s">
        <v>25</v>
      </c>
      <c r="CT107" s="16" t="s">
        <v>25</v>
      </c>
      <c r="CU107" s="16" t="s">
        <v>25</v>
      </c>
      <c r="CV107" s="16" t="s">
        <v>25</v>
      </c>
      <c r="CW107" s="39" t="s">
        <v>25</v>
      </c>
      <c r="CX107" s="102" t="str">
        <f t="shared" si="105"/>
        <v>-</v>
      </c>
      <c r="CY107" s="103" t="str">
        <f t="shared" si="106"/>
        <v>-</v>
      </c>
      <c r="CZ107" s="103" t="str">
        <f t="shared" si="107"/>
        <v>-</v>
      </c>
      <c r="DA107" s="103" t="str">
        <f t="shared" si="108"/>
        <v>-</v>
      </c>
      <c r="DB107" s="103" t="str">
        <f t="shared" si="109"/>
        <v>-</v>
      </c>
      <c r="DC107" s="103" t="str">
        <f t="shared" si="110"/>
        <v>-</v>
      </c>
      <c r="DD107" s="103" t="str">
        <f t="shared" si="111"/>
        <v>-</v>
      </c>
      <c r="DE107" s="103" t="str">
        <f t="shared" si="112"/>
        <v>-</v>
      </c>
      <c r="DF107" s="103" t="str">
        <f t="shared" si="113"/>
        <v>-</v>
      </c>
      <c r="DG107" s="103" t="str">
        <f t="shared" si="114"/>
        <v>-</v>
      </c>
      <c r="DH107" s="103" t="str">
        <f t="shared" si="115"/>
        <v>-</v>
      </c>
      <c r="DI107" s="103" t="str">
        <f t="shared" si="116"/>
        <v>-</v>
      </c>
      <c r="DJ107" s="103" t="str">
        <f t="shared" si="117"/>
        <v>-</v>
      </c>
      <c r="DK107" s="103" t="str">
        <f t="shared" si="118"/>
        <v>-</v>
      </c>
      <c r="DL107" s="103" t="str">
        <f t="shared" si="119"/>
        <v>-</v>
      </c>
      <c r="DM107" s="103" t="str">
        <f t="shared" si="120"/>
        <v>-</v>
      </c>
      <c r="DN107" s="103" t="str">
        <f t="shared" si="121"/>
        <v>-</v>
      </c>
      <c r="DO107" s="103" t="str">
        <f t="shared" si="122"/>
        <v>-</v>
      </c>
      <c r="DP107" s="103" t="str">
        <f t="shared" si="123"/>
        <v>-</v>
      </c>
      <c r="DQ107" s="103" t="str">
        <f t="shared" si="124"/>
        <v>-</v>
      </c>
      <c r="DR107" s="103" t="str">
        <f t="shared" si="125"/>
        <v>-</v>
      </c>
      <c r="DS107" s="103" t="str">
        <f t="shared" si="126"/>
        <v>-</v>
      </c>
      <c r="DT107" s="103" t="str">
        <f t="shared" si="127"/>
        <v>-</v>
      </c>
      <c r="DU107" s="103" t="str">
        <f t="shared" si="128"/>
        <v>-</v>
      </c>
      <c r="DV107" s="103" t="str">
        <f t="shared" si="129"/>
        <v>-</v>
      </c>
      <c r="DW107" s="103" t="str">
        <f t="shared" si="130"/>
        <v>-</v>
      </c>
      <c r="DX107" s="103" t="str">
        <f t="shared" si="131"/>
        <v>-</v>
      </c>
      <c r="DY107" s="103" t="str">
        <f t="shared" si="132"/>
        <v>-</v>
      </c>
      <c r="DZ107" s="103" t="str">
        <f t="shared" si="133"/>
        <v>-</v>
      </c>
      <c r="EA107" s="103" t="str">
        <f t="shared" si="134"/>
        <v>-</v>
      </c>
      <c r="EB107" s="103" t="str">
        <f t="shared" si="135"/>
        <v>-</v>
      </c>
      <c r="EC107" s="103" t="str">
        <f t="shared" si="136"/>
        <v>-</v>
      </c>
      <c r="ED107" s="103" t="str">
        <f t="shared" si="137"/>
        <v>-</v>
      </c>
      <c r="EE107" s="103" t="str">
        <f t="shared" si="138"/>
        <v>-</v>
      </c>
      <c r="EF107" s="103" t="str">
        <f t="shared" si="139"/>
        <v>-</v>
      </c>
      <c r="EG107" s="103" t="str">
        <f t="shared" si="140"/>
        <v>-</v>
      </c>
      <c r="EH107" s="103" t="str">
        <f t="shared" si="141"/>
        <v>-</v>
      </c>
      <c r="EI107" s="103" t="str">
        <f t="shared" si="142"/>
        <v>-</v>
      </c>
      <c r="EJ107" s="103" t="str">
        <f t="shared" si="143"/>
        <v>-</v>
      </c>
      <c r="EK107" s="103" t="str">
        <f t="shared" si="144"/>
        <v>-</v>
      </c>
      <c r="EL107" s="103" t="str">
        <f t="shared" si="145"/>
        <v>-</v>
      </c>
      <c r="EM107" s="103" t="str">
        <f t="shared" si="146"/>
        <v>-</v>
      </c>
      <c r="EN107" s="103" t="str">
        <f t="shared" si="147"/>
        <v>-</v>
      </c>
      <c r="EO107" s="103" t="str">
        <f t="shared" si="148"/>
        <v>-</v>
      </c>
      <c r="EP107" s="103" t="str">
        <f t="shared" si="149"/>
        <v>-</v>
      </c>
      <c r="EQ107" s="103" t="str">
        <f t="shared" si="150"/>
        <v>-</v>
      </c>
      <c r="ER107" s="103" t="str">
        <f t="shared" si="151"/>
        <v>-</v>
      </c>
      <c r="ES107" s="104" t="str">
        <f t="shared" si="152"/>
        <v>-</v>
      </c>
      <c r="EU107" s="4" t="str">
        <f t="shared" si="101"/>
        <v>-</v>
      </c>
      <c r="EV107" s="4" t="str">
        <f t="shared" si="102"/>
        <v>-</v>
      </c>
      <c r="EW107" s="4" t="str">
        <f t="shared" si="103"/>
        <v>-</v>
      </c>
      <c r="EX107" s="4" t="str">
        <f t="shared" si="104"/>
        <v>-</v>
      </c>
    </row>
    <row r="108" spans="1:154" hidden="1" outlineLevel="1" x14ac:dyDescent="0.25">
      <c r="A108" t="s">
        <v>87</v>
      </c>
      <c r="B108" s="2">
        <v>297</v>
      </c>
      <c r="C108" t="s">
        <v>331</v>
      </c>
      <c r="D108" s="19" t="s">
        <v>466</v>
      </c>
      <c r="E108" s="19" t="s">
        <v>462</v>
      </c>
      <c r="F108" s="45" t="s">
        <v>25</v>
      </c>
      <c r="G108" s="1" t="s">
        <v>25</v>
      </c>
      <c r="H108" s="1" t="s">
        <v>25</v>
      </c>
      <c r="I108" s="1" t="s">
        <v>25</v>
      </c>
      <c r="J108" s="1" t="s">
        <v>25</v>
      </c>
      <c r="K108" s="1" t="s">
        <v>25</v>
      </c>
      <c r="L108" s="1" t="s">
        <v>25</v>
      </c>
      <c r="M108" s="1" t="s">
        <v>25</v>
      </c>
      <c r="N108" s="1" t="s">
        <v>25</v>
      </c>
      <c r="O108" s="1" t="s">
        <v>25</v>
      </c>
      <c r="P108" s="1" t="s">
        <v>25</v>
      </c>
      <c r="Q108" s="1" t="s">
        <v>25</v>
      </c>
      <c r="R108" s="16" t="s">
        <v>25</v>
      </c>
      <c r="S108" s="16" t="s">
        <v>25</v>
      </c>
      <c r="T108" s="16" t="s">
        <v>25</v>
      </c>
      <c r="U108" s="16" t="s">
        <v>25</v>
      </c>
      <c r="V108" s="16" t="s">
        <v>25</v>
      </c>
      <c r="W108" s="16" t="s">
        <v>25</v>
      </c>
      <c r="X108" s="16" t="s">
        <v>25</v>
      </c>
      <c r="Y108" s="16" t="s">
        <v>25</v>
      </c>
      <c r="Z108" s="16" t="s">
        <v>25</v>
      </c>
      <c r="AA108" s="16" t="s">
        <v>25</v>
      </c>
      <c r="AB108" s="16" t="s">
        <v>25</v>
      </c>
      <c r="AC108" s="16" t="s">
        <v>25</v>
      </c>
      <c r="AD108" s="16" t="s">
        <v>25</v>
      </c>
      <c r="AE108" s="16" t="s">
        <v>25</v>
      </c>
      <c r="AF108" s="16" t="s">
        <v>25</v>
      </c>
      <c r="AG108" s="16" t="s">
        <v>25</v>
      </c>
      <c r="AH108" s="16" t="s">
        <v>25</v>
      </c>
      <c r="AI108" s="16" t="s">
        <v>25</v>
      </c>
      <c r="AJ108" s="16" t="s">
        <v>25</v>
      </c>
      <c r="AK108" s="16" t="s">
        <v>25</v>
      </c>
      <c r="AL108" s="16" t="s">
        <v>25</v>
      </c>
      <c r="AM108" s="16" t="s">
        <v>25</v>
      </c>
      <c r="AN108" s="16" t="s">
        <v>25</v>
      </c>
      <c r="AO108" s="16" t="s">
        <v>25</v>
      </c>
      <c r="AP108" s="16" t="s">
        <v>25</v>
      </c>
      <c r="AQ108" s="16" t="s">
        <v>25</v>
      </c>
      <c r="AR108" s="16" t="s">
        <v>25</v>
      </c>
      <c r="AS108" s="16" t="s">
        <v>25</v>
      </c>
      <c r="AT108" s="16" t="s">
        <v>25</v>
      </c>
      <c r="AU108" s="16" t="s">
        <v>25</v>
      </c>
      <c r="AV108" s="16" t="s">
        <v>25</v>
      </c>
      <c r="AW108" s="16" t="s">
        <v>25</v>
      </c>
      <c r="AX108" s="16" t="s">
        <v>25</v>
      </c>
      <c r="AY108" s="16" t="s">
        <v>25</v>
      </c>
      <c r="AZ108" s="16" t="s">
        <v>25</v>
      </c>
      <c r="BA108" s="39" t="s">
        <v>25</v>
      </c>
      <c r="BB108" s="38" t="s">
        <v>25</v>
      </c>
      <c r="BC108" s="16" t="s">
        <v>25</v>
      </c>
      <c r="BD108" s="16" t="s">
        <v>25</v>
      </c>
      <c r="BE108" s="16" t="s">
        <v>25</v>
      </c>
      <c r="BF108" s="16" t="s">
        <v>25</v>
      </c>
      <c r="BG108" s="16" t="s">
        <v>25</v>
      </c>
      <c r="BH108" s="16" t="s">
        <v>25</v>
      </c>
      <c r="BI108" s="16" t="s">
        <v>25</v>
      </c>
      <c r="BJ108" s="16" t="s">
        <v>25</v>
      </c>
      <c r="BK108" s="16" t="s">
        <v>25</v>
      </c>
      <c r="BL108" s="16" t="s">
        <v>25</v>
      </c>
      <c r="BM108" s="16" t="s">
        <v>25</v>
      </c>
      <c r="BN108" s="16" t="s">
        <v>25</v>
      </c>
      <c r="BO108" s="16" t="s">
        <v>25</v>
      </c>
      <c r="BP108" s="16" t="s">
        <v>25</v>
      </c>
      <c r="BQ108" s="16" t="s">
        <v>25</v>
      </c>
      <c r="BR108" s="16" t="s">
        <v>25</v>
      </c>
      <c r="BS108" s="16" t="s">
        <v>25</v>
      </c>
      <c r="BT108" s="16" t="s">
        <v>25</v>
      </c>
      <c r="BU108" s="16" t="s">
        <v>25</v>
      </c>
      <c r="BV108" s="16" t="s">
        <v>25</v>
      </c>
      <c r="BW108" s="16" t="s">
        <v>25</v>
      </c>
      <c r="BX108" s="16" t="s">
        <v>25</v>
      </c>
      <c r="BY108" s="16" t="s">
        <v>25</v>
      </c>
      <c r="BZ108" s="16" t="s">
        <v>25</v>
      </c>
      <c r="CA108" s="16" t="s">
        <v>25</v>
      </c>
      <c r="CB108" s="16" t="s">
        <v>25</v>
      </c>
      <c r="CC108" s="16" t="s">
        <v>25</v>
      </c>
      <c r="CD108" s="16" t="s">
        <v>25</v>
      </c>
      <c r="CE108" s="16" t="s">
        <v>25</v>
      </c>
      <c r="CF108" s="16" t="s">
        <v>25</v>
      </c>
      <c r="CG108" s="16" t="s">
        <v>25</v>
      </c>
      <c r="CH108" s="16" t="s">
        <v>25</v>
      </c>
      <c r="CI108" s="16" t="s">
        <v>25</v>
      </c>
      <c r="CJ108" s="16" t="s">
        <v>25</v>
      </c>
      <c r="CK108" s="16" t="s">
        <v>25</v>
      </c>
      <c r="CL108" s="16" t="s">
        <v>25</v>
      </c>
      <c r="CM108" s="16" t="s">
        <v>25</v>
      </c>
      <c r="CN108" s="16" t="s">
        <v>25</v>
      </c>
      <c r="CO108" s="16" t="s">
        <v>25</v>
      </c>
      <c r="CP108" s="16" t="s">
        <v>25</v>
      </c>
      <c r="CQ108" s="16" t="s">
        <v>25</v>
      </c>
      <c r="CR108" s="16" t="s">
        <v>25</v>
      </c>
      <c r="CS108" s="16" t="s">
        <v>25</v>
      </c>
      <c r="CT108" s="16" t="s">
        <v>25</v>
      </c>
      <c r="CU108" s="16" t="s">
        <v>25</v>
      </c>
      <c r="CV108" s="16" t="s">
        <v>25</v>
      </c>
      <c r="CW108" s="39" t="s">
        <v>25</v>
      </c>
      <c r="CX108" s="102" t="str">
        <f t="shared" si="105"/>
        <v>-</v>
      </c>
      <c r="CY108" s="103" t="str">
        <f t="shared" si="106"/>
        <v>-</v>
      </c>
      <c r="CZ108" s="103" t="str">
        <f t="shared" si="107"/>
        <v>-</v>
      </c>
      <c r="DA108" s="103" t="str">
        <f t="shared" si="108"/>
        <v>-</v>
      </c>
      <c r="DB108" s="103" t="str">
        <f t="shared" si="109"/>
        <v>-</v>
      </c>
      <c r="DC108" s="103" t="str">
        <f t="shared" si="110"/>
        <v>-</v>
      </c>
      <c r="DD108" s="103" t="str">
        <f t="shared" si="111"/>
        <v>-</v>
      </c>
      <c r="DE108" s="103" t="str">
        <f t="shared" si="112"/>
        <v>-</v>
      </c>
      <c r="DF108" s="103" t="str">
        <f t="shared" si="113"/>
        <v>-</v>
      </c>
      <c r="DG108" s="103" t="str">
        <f t="shared" si="114"/>
        <v>-</v>
      </c>
      <c r="DH108" s="103" t="str">
        <f t="shared" si="115"/>
        <v>-</v>
      </c>
      <c r="DI108" s="103" t="str">
        <f t="shared" si="116"/>
        <v>-</v>
      </c>
      <c r="DJ108" s="103" t="str">
        <f t="shared" si="117"/>
        <v>-</v>
      </c>
      <c r="DK108" s="103" t="str">
        <f t="shared" si="118"/>
        <v>-</v>
      </c>
      <c r="DL108" s="103" t="str">
        <f t="shared" si="119"/>
        <v>-</v>
      </c>
      <c r="DM108" s="103" t="str">
        <f t="shared" si="120"/>
        <v>-</v>
      </c>
      <c r="DN108" s="103" t="str">
        <f t="shared" si="121"/>
        <v>-</v>
      </c>
      <c r="DO108" s="103" t="str">
        <f t="shared" si="122"/>
        <v>-</v>
      </c>
      <c r="DP108" s="103" t="str">
        <f t="shared" si="123"/>
        <v>-</v>
      </c>
      <c r="DQ108" s="103" t="str">
        <f t="shared" si="124"/>
        <v>-</v>
      </c>
      <c r="DR108" s="103" t="str">
        <f t="shared" si="125"/>
        <v>-</v>
      </c>
      <c r="DS108" s="103" t="str">
        <f t="shared" si="126"/>
        <v>-</v>
      </c>
      <c r="DT108" s="103" t="str">
        <f t="shared" si="127"/>
        <v>-</v>
      </c>
      <c r="DU108" s="103" t="str">
        <f t="shared" si="128"/>
        <v>-</v>
      </c>
      <c r="DV108" s="103" t="str">
        <f t="shared" si="129"/>
        <v>-</v>
      </c>
      <c r="DW108" s="103" t="str">
        <f t="shared" si="130"/>
        <v>-</v>
      </c>
      <c r="DX108" s="103" t="str">
        <f t="shared" si="131"/>
        <v>-</v>
      </c>
      <c r="DY108" s="103" t="str">
        <f t="shared" si="132"/>
        <v>-</v>
      </c>
      <c r="DZ108" s="103" t="str">
        <f t="shared" si="133"/>
        <v>-</v>
      </c>
      <c r="EA108" s="103" t="str">
        <f t="shared" si="134"/>
        <v>-</v>
      </c>
      <c r="EB108" s="103" t="str">
        <f t="shared" si="135"/>
        <v>-</v>
      </c>
      <c r="EC108" s="103" t="str">
        <f t="shared" si="136"/>
        <v>-</v>
      </c>
      <c r="ED108" s="103" t="str">
        <f t="shared" si="137"/>
        <v>-</v>
      </c>
      <c r="EE108" s="103" t="str">
        <f t="shared" si="138"/>
        <v>-</v>
      </c>
      <c r="EF108" s="103" t="str">
        <f t="shared" si="139"/>
        <v>-</v>
      </c>
      <c r="EG108" s="103" t="str">
        <f t="shared" si="140"/>
        <v>-</v>
      </c>
      <c r="EH108" s="103" t="str">
        <f t="shared" si="141"/>
        <v>-</v>
      </c>
      <c r="EI108" s="103" t="str">
        <f t="shared" si="142"/>
        <v>-</v>
      </c>
      <c r="EJ108" s="103" t="str">
        <f t="shared" si="143"/>
        <v>-</v>
      </c>
      <c r="EK108" s="103" t="str">
        <f t="shared" si="144"/>
        <v>-</v>
      </c>
      <c r="EL108" s="103" t="str">
        <f t="shared" si="145"/>
        <v>-</v>
      </c>
      <c r="EM108" s="103" t="str">
        <f t="shared" si="146"/>
        <v>-</v>
      </c>
      <c r="EN108" s="103" t="str">
        <f t="shared" si="147"/>
        <v>-</v>
      </c>
      <c r="EO108" s="103" t="str">
        <f t="shared" si="148"/>
        <v>-</v>
      </c>
      <c r="EP108" s="103" t="str">
        <f t="shared" si="149"/>
        <v>-</v>
      </c>
      <c r="EQ108" s="103" t="str">
        <f t="shared" si="150"/>
        <v>-</v>
      </c>
      <c r="ER108" s="103" t="str">
        <f t="shared" si="151"/>
        <v>-</v>
      </c>
      <c r="ES108" s="104" t="str">
        <f t="shared" si="152"/>
        <v>-</v>
      </c>
      <c r="EU108" s="4" t="str">
        <f t="shared" si="101"/>
        <v>-</v>
      </c>
      <c r="EV108" s="4" t="str">
        <f t="shared" si="102"/>
        <v>-</v>
      </c>
      <c r="EW108" s="4" t="str">
        <f t="shared" si="103"/>
        <v>-</v>
      </c>
      <c r="EX108" s="4" t="str">
        <f t="shared" si="104"/>
        <v>-</v>
      </c>
    </row>
    <row r="109" spans="1:154" hidden="1" outlineLevel="1" x14ac:dyDescent="0.25">
      <c r="A109" t="s">
        <v>88</v>
      </c>
      <c r="B109" s="2">
        <v>26</v>
      </c>
      <c r="C109" t="s">
        <v>332</v>
      </c>
      <c r="D109" s="19" t="s">
        <v>465</v>
      </c>
      <c r="E109" s="19" t="s">
        <v>460</v>
      </c>
      <c r="F109" s="79">
        <v>1</v>
      </c>
      <c r="G109">
        <v>1</v>
      </c>
      <c r="H109">
        <v>2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2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1</v>
      </c>
      <c r="AH109">
        <v>1</v>
      </c>
      <c r="AI109">
        <v>1</v>
      </c>
      <c r="AJ109">
        <v>1</v>
      </c>
      <c r="AK109">
        <v>1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1</v>
      </c>
      <c r="AR109">
        <v>1</v>
      </c>
      <c r="AS109">
        <v>1</v>
      </c>
      <c r="AT109">
        <v>1</v>
      </c>
      <c r="AU109">
        <v>1</v>
      </c>
      <c r="AV109">
        <v>1</v>
      </c>
      <c r="AW109">
        <v>1</v>
      </c>
      <c r="AX109">
        <v>1</v>
      </c>
      <c r="AY109">
        <v>1</v>
      </c>
      <c r="AZ109">
        <v>1</v>
      </c>
      <c r="BA109" s="81">
        <v>1</v>
      </c>
      <c r="BB109" s="79">
        <v>1</v>
      </c>
      <c r="BC109">
        <v>1</v>
      </c>
      <c r="BD109">
        <v>2</v>
      </c>
      <c r="BE109">
        <v>1</v>
      </c>
      <c r="BF109">
        <v>1</v>
      </c>
      <c r="BG109">
        <v>1</v>
      </c>
      <c r="BH109">
        <v>1</v>
      </c>
      <c r="BI109">
        <v>1</v>
      </c>
      <c r="BJ109">
        <v>1</v>
      </c>
      <c r="BK109">
        <v>1</v>
      </c>
      <c r="BL109">
        <v>1</v>
      </c>
      <c r="BM109">
        <v>1</v>
      </c>
      <c r="BN109">
        <v>1</v>
      </c>
      <c r="BO109">
        <v>1</v>
      </c>
      <c r="BP109">
        <v>1</v>
      </c>
      <c r="BQ109">
        <v>2</v>
      </c>
      <c r="BR109">
        <v>1</v>
      </c>
      <c r="BS109">
        <v>1</v>
      </c>
      <c r="BT109">
        <v>1</v>
      </c>
      <c r="BU109">
        <v>1</v>
      </c>
      <c r="BV109">
        <v>1</v>
      </c>
      <c r="BW109">
        <v>1</v>
      </c>
      <c r="BX109">
        <v>1</v>
      </c>
      <c r="BY109">
        <v>1</v>
      </c>
      <c r="BZ109">
        <v>1</v>
      </c>
      <c r="CA109">
        <v>1</v>
      </c>
      <c r="CB109">
        <v>1</v>
      </c>
      <c r="CC109">
        <v>1</v>
      </c>
      <c r="CD109">
        <v>1</v>
      </c>
      <c r="CE109">
        <v>1</v>
      </c>
      <c r="CF109">
        <v>1</v>
      </c>
      <c r="CG109">
        <v>1</v>
      </c>
      <c r="CH109">
        <v>1</v>
      </c>
      <c r="CI109">
        <v>1</v>
      </c>
      <c r="CJ109">
        <v>1</v>
      </c>
      <c r="CK109">
        <v>1</v>
      </c>
      <c r="CL109">
        <v>1</v>
      </c>
      <c r="CM109">
        <v>1</v>
      </c>
      <c r="CN109">
        <v>1</v>
      </c>
      <c r="CO109">
        <v>1</v>
      </c>
      <c r="CP109">
        <v>1</v>
      </c>
      <c r="CQ109">
        <v>1</v>
      </c>
      <c r="CR109">
        <v>1</v>
      </c>
      <c r="CS109">
        <v>1</v>
      </c>
      <c r="CT109">
        <v>1</v>
      </c>
      <c r="CU109">
        <v>1</v>
      </c>
      <c r="CV109">
        <v>1</v>
      </c>
      <c r="CW109" s="81">
        <v>1</v>
      </c>
      <c r="CX109" s="102">
        <f t="shared" si="105"/>
        <v>1</v>
      </c>
      <c r="CY109" s="103">
        <f t="shared" si="106"/>
        <v>1</v>
      </c>
      <c r="CZ109" s="103">
        <f t="shared" si="107"/>
        <v>1</v>
      </c>
      <c r="DA109" s="103">
        <f t="shared" si="108"/>
        <v>1</v>
      </c>
      <c r="DB109" s="103">
        <f t="shared" si="109"/>
        <v>1</v>
      </c>
      <c r="DC109" s="103">
        <f t="shared" si="110"/>
        <v>1</v>
      </c>
      <c r="DD109" s="103">
        <f t="shared" si="111"/>
        <v>1</v>
      </c>
      <c r="DE109" s="103">
        <f t="shared" si="112"/>
        <v>1</v>
      </c>
      <c r="DF109" s="103">
        <f t="shared" si="113"/>
        <v>1</v>
      </c>
      <c r="DG109" s="103">
        <f t="shared" si="114"/>
        <v>1</v>
      </c>
      <c r="DH109" s="103">
        <f t="shared" si="115"/>
        <v>1</v>
      </c>
      <c r="DI109" s="103">
        <f t="shared" si="116"/>
        <v>1</v>
      </c>
      <c r="DJ109" s="103">
        <f t="shared" si="117"/>
        <v>1</v>
      </c>
      <c r="DK109" s="103">
        <f t="shared" si="118"/>
        <v>1</v>
      </c>
      <c r="DL109" s="103">
        <f t="shared" si="119"/>
        <v>1</v>
      </c>
      <c r="DM109" s="103">
        <f t="shared" si="120"/>
        <v>1</v>
      </c>
      <c r="DN109" s="103">
        <f t="shared" si="121"/>
        <v>1</v>
      </c>
      <c r="DO109" s="103">
        <f t="shared" si="122"/>
        <v>1</v>
      </c>
      <c r="DP109" s="103">
        <f t="shared" si="123"/>
        <v>1</v>
      </c>
      <c r="DQ109" s="103">
        <f t="shared" si="124"/>
        <v>1</v>
      </c>
      <c r="DR109" s="103">
        <f t="shared" si="125"/>
        <v>1</v>
      </c>
      <c r="DS109" s="103">
        <f t="shared" si="126"/>
        <v>1</v>
      </c>
      <c r="DT109" s="103">
        <f t="shared" si="127"/>
        <v>1</v>
      </c>
      <c r="DU109" s="103">
        <f t="shared" si="128"/>
        <v>1</v>
      </c>
      <c r="DV109" s="103">
        <f t="shared" si="129"/>
        <v>1</v>
      </c>
      <c r="DW109" s="103">
        <f t="shared" si="130"/>
        <v>1</v>
      </c>
      <c r="DX109" s="103">
        <f t="shared" si="131"/>
        <v>1</v>
      </c>
      <c r="DY109" s="103">
        <f t="shared" si="132"/>
        <v>1</v>
      </c>
      <c r="DZ109" s="103">
        <f t="shared" si="133"/>
        <v>1</v>
      </c>
      <c r="EA109" s="103">
        <f t="shared" si="134"/>
        <v>1</v>
      </c>
      <c r="EB109" s="103">
        <f t="shared" si="135"/>
        <v>1</v>
      </c>
      <c r="EC109" s="103">
        <f t="shared" si="136"/>
        <v>1</v>
      </c>
      <c r="ED109" s="103">
        <f t="shared" si="137"/>
        <v>1</v>
      </c>
      <c r="EE109" s="103">
        <f t="shared" si="138"/>
        <v>1</v>
      </c>
      <c r="EF109" s="103">
        <f t="shared" si="139"/>
        <v>1</v>
      </c>
      <c r="EG109" s="103">
        <f t="shared" si="140"/>
        <v>1</v>
      </c>
      <c r="EH109" s="103">
        <f t="shared" si="141"/>
        <v>1</v>
      </c>
      <c r="EI109" s="103">
        <f t="shared" si="142"/>
        <v>1</v>
      </c>
      <c r="EJ109" s="103">
        <f t="shared" si="143"/>
        <v>1</v>
      </c>
      <c r="EK109" s="103">
        <f t="shared" si="144"/>
        <v>1</v>
      </c>
      <c r="EL109" s="103">
        <f t="shared" si="145"/>
        <v>1</v>
      </c>
      <c r="EM109" s="103">
        <f t="shared" si="146"/>
        <v>1</v>
      </c>
      <c r="EN109" s="103">
        <f t="shared" si="147"/>
        <v>1</v>
      </c>
      <c r="EO109" s="103">
        <f t="shared" si="148"/>
        <v>1</v>
      </c>
      <c r="EP109" s="103">
        <f t="shared" si="149"/>
        <v>1</v>
      </c>
      <c r="EQ109" s="103">
        <f t="shared" si="150"/>
        <v>1</v>
      </c>
      <c r="ER109" s="103">
        <f t="shared" si="151"/>
        <v>1</v>
      </c>
      <c r="ES109" s="104">
        <f t="shared" si="152"/>
        <v>1</v>
      </c>
      <c r="EU109" s="4">
        <f t="shared" si="101"/>
        <v>1</v>
      </c>
      <c r="EV109" s="4">
        <f t="shared" si="102"/>
        <v>1</v>
      </c>
      <c r="EW109" s="4">
        <f t="shared" si="103"/>
        <v>1</v>
      </c>
      <c r="EX109" s="4">
        <f t="shared" si="104"/>
        <v>1</v>
      </c>
    </row>
    <row r="110" spans="1:154" hidden="1" outlineLevel="1" x14ac:dyDescent="0.25">
      <c r="A110" t="s">
        <v>89</v>
      </c>
      <c r="B110" s="2">
        <v>4</v>
      </c>
      <c r="C110" t="s">
        <v>333</v>
      </c>
      <c r="D110" s="19" t="s">
        <v>465</v>
      </c>
      <c r="E110" s="19" t="s">
        <v>461</v>
      </c>
      <c r="F110" s="45" t="s">
        <v>25</v>
      </c>
      <c r="G110" s="1" t="s">
        <v>25</v>
      </c>
      <c r="H110" s="1" t="s">
        <v>25</v>
      </c>
      <c r="I110" s="1" t="s">
        <v>25</v>
      </c>
      <c r="J110" s="1" t="s">
        <v>25</v>
      </c>
      <c r="K110" s="1" t="s">
        <v>25</v>
      </c>
      <c r="L110" s="1" t="s">
        <v>25</v>
      </c>
      <c r="M110" s="1" t="s">
        <v>25</v>
      </c>
      <c r="N110" s="1" t="s">
        <v>25</v>
      </c>
      <c r="O110" s="1" t="s">
        <v>25</v>
      </c>
      <c r="P110" s="1" t="s">
        <v>25</v>
      </c>
      <c r="Q110" s="1" t="s">
        <v>25</v>
      </c>
      <c r="R110" s="16" t="s">
        <v>25</v>
      </c>
      <c r="S110" s="16" t="s">
        <v>25</v>
      </c>
      <c r="T110" s="16" t="s">
        <v>25</v>
      </c>
      <c r="U110" s="16" t="s">
        <v>25</v>
      </c>
      <c r="V110" s="16" t="s">
        <v>25</v>
      </c>
      <c r="W110" s="16" t="s">
        <v>25</v>
      </c>
      <c r="X110" s="16" t="s">
        <v>25</v>
      </c>
      <c r="Y110" s="16" t="s">
        <v>25</v>
      </c>
      <c r="Z110" s="16" t="s">
        <v>25</v>
      </c>
      <c r="AA110" s="16" t="s">
        <v>25</v>
      </c>
      <c r="AB110" s="16" t="s">
        <v>25</v>
      </c>
      <c r="AC110" s="16" t="s">
        <v>25</v>
      </c>
      <c r="AD110" s="16" t="s">
        <v>25</v>
      </c>
      <c r="AE110" s="16" t="s">
        <v>25</v>
      </c>
      <c r="AF110" s="16" t="s">
        <v>25</v>
      </c>
      <c r="AG110" s="16" t="s">
        <v>25</v>
      </c>
      <c r="AH110" s="16" t="s">
        <v>25</v>
      </c>
      <c r="AI110" s="16" t="s">
        <v>25</v>
      </c>
      <c r="AJ110" s="16" t="s">
        <v>25</v>
      </c>
      <c r="AK110" s="16" t="s">
        <v>25</v>
      </c>
      <c r="AL110" s="16" t="s">
        <v>25</v>
      </c>
      <c r="AM110" s="16" t="s">
        <v>25</v>
      </c>
      <c r="AN110" s="16" t="s">
        <v>25</v>
      </c>
      <c r="AO110" s="16" t="s">
        <v>25</v>
      </c>
      <c r="AP110" s="16" t="s">
        <v>25</v>
      </c>
      <c r="AQ110" s="16" t="s">
        <v>25</v>
      </c>
      <c r="AR110" s="16" t="s">
        <v>25</v>
      </c>
      <c r="AS110" s="16" t="s">
        <v>25</v>
      </c>
      <c r="AT110" s="16" t="s">
        <v>25</v>
      </c>
      <c r="AU110" s="16" t="s">
        <v>25</v>
      </c>
      <c r="AV110" s="16" t="s">
        <v>25</v>
      </c>
      <c r="AW110" s="16" t="s">
        <v>25</v>
      </c>
      <c r="AX110" s="16" t="s">
        <v>25</v>
      </c>
      <c r="AY110" s="16" t="s">
        <v>25</v>
      </c>
      <c r="AZ110" s="16" t="s">
        <v>25</v>
      </c>
      <c r="BA110" s="39" t="s">
        <v>25</v>
      </c>
      <c r="BB110" s="38" t="s">
        <v>25</v>
      </c>
      <c r="BC110" s="16" t="s">
        <v>25</v>
      </c>
      <c r="BD110" s="16" t="s">
        <v>25</v>
      </c>
      <c r="BE110" s="16" t="s">
        <v>25</v>
      </c>
      <c r="BF110" s="16" t="s">
        <v>25</v>
      </c>
      <c r="BG110" s="16" t="s">
        <v>25</v>
      </c>
      <c r="BH110" s="16" t="s">
        <v>25</v>
      </c>
      <c r="BI110" s="16" t="s">
        <v>25</v>
      </c>
      <c r="BJ110" s="16" t="s">
        <v>25</v>
      </c>
      <c r="BK110" s="16" t="s">
        <v>25</v>
      </c>
      <c r="BL110" s="16" t="s">
        <v>25</v>
      </c>
      <c r="BM110" s="16" t="s">
        <v>25</v>
      </c>
      <c r="BN110" s="16" t="s">
        <v>25</v>
      </c>
      <c r="BO110" s="16" t="s">
        <v>25</v>
      </c>
      <c r="BP110" s="16" t="s">
        <v>25</v>
      </c>
      <c r="BQ110" s="16" t="s">
        <v>25</v>
      </c>
      <c r="BR110" s="16" t="s">
        <v>25</v>
      </c>
      <c r="BS110" s="16" t="s">
        <v>25</v>
      </c>
      <c r="BT110" s="16" t="s">
        <v>25</v>
      </c>
      <c r="BU110" s="16" t="s">
        <v>25</v>
      </c>
      <c r="BV110" s="16" t="s">
        <v>25</v>
      </c>
      <c r="BW110" s="16" t="s">
        <v>25</v>
      </c>
      <c r="BX110" s="16" t="s">
        <v>25</v>
      </c>
      <c r="BY110" s="16" t="s">
        <v>25</v>
      </c>
      <c r="BZ110" s="16" t="s">
        <v>25</v>
      </c>
      <c r="CA110" s="16" t="s">
        <v>25</v>
      </c>
      <c r="CB110" s="16" t="s">
        <v>25</v>
      </c>
      <c r="CC110" s="16" t="s">
        <v>25</v>
      </c>
      <c r="CD110" s="16" t="s">
        <v>25</v>
      </c>
      <c r="CE110" s="16" t="s">
        <v>25</v>
      </c>
      <c r="CF110" s="16" t="s">
        <v>25</v>
      </c>
      <c r="CG110" s="16" t="s">
        <v>25</v>
      </c>
      <c r="CH110" s="16" t="s">
        <v>25</v>
      </c>
      <c r="CI110" s="16" t="s">
        <v>25</v>
      </c>
      <c r="CJ110" s="16" t="s">
        <v>25</v>
      </c>
      <c r="CK110" s="16" t="s">
        <v>25</v>
      </c>
      <c r="CL110" s="16" t="s">
        <v>25</v>
      </c>
      <c r="CM110" s="16" t="s">
        <v>25</v>
      </c>
      <c r="CN110" s="16" t="s">
        <v>25</v>
      </c>
      <c r="CO110" s="16" t="s">
        <v>25</v>
      </c>
      <c r="CP110" s="16" t="s">
        <v>25</v>
      </c>
      <c r="CQ110" s="16" t="s">
        <v>25</v>
      </c>
      <c r="CR110" s="16" t="s">
        <v>25</v>
      </c>
      <c r="CS110" s="16" t="s">
        <v>25</v>
      </c>
      <c r="CT110" s="16" t="s">
        <v>25</v>
      </c>
      <c r="CU110" s="16" t="s">
        <v>25</v>
      </c>
      <c r="CV110" s="16" t="s">
        <v>25</v>
      </c>
      <c r="CW110" s="39" t="s">
        <v>25</v>
      </c>
      <c r="CX110" s="102" t="str">
        <f t="shared" si="105"/>
        <v>-</v>
      </c>
      <c r="CY110" s="103" t="str">
        <f t="shared" si="106"/>
        <v>-</v>
      </c>
      <c r="CZ110" s="103" t="str">
        <f t="shared" si="107"/>
        <v>-</v>
      </c>
      <c r="DA110" s="103" t="str">
        <f t="shared" si="108"/>
        <v>-</v>
      </c>
      <c r="DB110" s="103" t="str">
        <f t="shared" si="109"/>
        <v>-</v>
      </c>
      <c r="DC110" s="103" t="str">
        <f t="shared" si="110"/>
        <v>-</v>
      </c>
      <c r="DD110" s="103" t="str">
        <f t="shared" si="111"/>
        <v>-</v>
      </c>
      <c r="DE110" s="103" t="str">
        <f t="shared" si="112"/>
        <v>-</v>
      </c>
      <c r="DF110" s="103" t="str">
        <f t="shared" si="113"/>
        <v>-</v>
      </c>
      <c r="DG110" s="103" t="str">
        <f t="shared" si="114"/>
        <v>-</v>
      </c>
      <c r="DH110" s="103" t="str">
        <f t="shared" si="115"/>
        <v>-</v>
      </c>
      <c r="DI110" s="103" t="str">
        <f t="shared" si="116"/>
        <v>-</v>
      </c>
      <c r="DJ110" s="103" t="str">
        <f t="shared" si="117"/>
        <v>-</v>
      </c>
      <c r="DK110" s="103" t="str">
        <f t="shared" si="118"/>
        <v>-</v>
      </c>
      <c r="DL110" s="103" t="str">
        <f t="shared" si="119"/>
        <v>-</v>
      </c>
      <c r="DM110" s="103" t="str">
        <f t="shared" si="120"/>
        <v>-</v>
      </c>
      <c r="DN110" s="103" t="str">
        <f t="shared" si="121"/>
        <v>-</v>
      </c>
      <c r="DO110" s="103" t="str">
        <f t="shared" si="122"/>
        <v>-</v>
      </c>
      <c r="DP110" s="103" t="str">
        <f t="shared" si="123"/>
        <v>-</v>
      </c>
      <c r="DQ110" s="103" t="str">
        <f t="shared" si="124"/>
        <v>-</v>
      </c>
      <c r="DR110" s="103" t="str">
        <f t="shared" si="125"/>
        <v>-</v>
      </c>
      <c r="DS110" s="103" t="str">
        <f t="shared" si="126"/>
        <v>-</v>
      </c>
      <c r="DT110" s="103" t="str">
        <f t="shared" si="127"/>
        <v>-</v>
      </c>
      <c r="DU110" s="103" t="str">
        <f t="shared" si="128"/>
        <v>-</v>
      </c>
      <c r="DV110" s="103" t="str">
        <f t="shared" si="129"/>
        <v>-</v>
      </c>
      <c r="DW110" s="103" t="str">
        <f t="shared" si="130"/>
        <v>-</v>
      </c>
      <c r="DX110" s="103" t="str">
        <f t="shared" si="131"/>
        <v>-</v>
      </c>
      <c r="DY110" s="103" t="str">
        <f t="shared" si="132"/>
        <v>-</v>
      </c>
      <c r="DZ110" s="103" t="str">
        <f t="shared" si="133"/>
        <v>-</v>
      </c>
      <c r="EA110" s="103" t="str">
        <f t="shared" si="134"/>
        <v>-</v>
      </c>
      <c r="EB110" s="103" t="str">
        <f t="shared" si="135"/>
        <v>-</v>
      </c>
      <c r="EC110" s="103" t="str">
        <f t="shared" si="136"/>
        <v>-</v>
      </c>
      <c r="ED110" s="103" t="str">
        <f t="shared" si="137"/>
        <v>-</v>
      </c>
      <c r="EE110" s="103" t="str">
        <f t="shared" si="138"/>
        <v>-</v>
      </c>
      <c r="EF110" s="103" t="str">
        <f t="shared" si="139"/>
        <v>-</v>
      </c>
      <c r="EG110" s="103" t="str">
        <f t="shared" si="140"/>
        <v>-</v>
      </c>
      <c r="EH110" s="103" t="str">
        <f t="shared" si="141"/>
        <v>-</v>
      </c>
      <c r="EI110" s="103" t="str">
        <f t="shared" si="142"/>
        <v>-</v>
      </c>
      <c r="EJ110" s="103" t="str">
        <f t="shared" si="143"/>
        <v>-</v>
      </c>
      <c r="EK110" s="103" t="str">
        <f t="shared" si="144"/>
        <v>-</v>
      </c>
      <c r="EL110" s="103" t="str">
        <f t="shared" si="145"/>
        <v>-</v>
      </c>
      <c r="EM110" s="103" t="str">
        <f t="shared" si="146"/>
        <v>-</v>
      </c>
      <c r="EN110" s="103" t="str">
        <f t="shared" si="147"/>
        <v>-</v>
      </c>
      <c r="EO110" s="103" t="str">
        <f t="shared" si="148"/>
        <v>-</v>
      </c>
      <c r="EP110" s="103" t="str">
        <f t="shared" si="149"/>
        <v>-</v>
      </c>
      <c r="EQ110" s="103" t="str">
        <f t="shared" si="150"/>
        <v>-</v>
      </c>
      <c r="ER110" s="103" t="str">
        <f t="shared" si="151"/>
        <v>-</v>
      </c>
      <c r="ES110" s="104" t="str">
        <f t="shared" si="152"/>
        <v>-</v>
      </c>
      <c r="EU110" s="4" t="str">
        <f t="shared" si="101"/>
        <v>-</v>
      </c>
      <c r="EV110" s="4" t="str">
        <f t="shared" si="102"/>
        <v>-</v>
      </c>
      <c r="EW110" s="4" t="str">
        <f t="shared" si="103"/>
        <v>-</v>
      </c>
      <c r="EX110" s="4" t="str">
        <f t="shared" si="104"/>
        <v>-</v>
      </c>
    </row>
    <row r="111" spans="1:154" hidden="1" outlineLevel="1" x14ac:dyDescent="0.25">
      <c r="A111" t="s">
        <v>90</v>
      </c>
      <c r="B111" s="2">
        <v>105</v>
      </c>
      <c r="C111" t="s">
        <v>334</v>
      </c>
      <c r="D111" s="19" t="s">
        <v>465</v>
      </c>
      <c r="E111" s="19" t="s">
        <v>460</v>
      </c>
      <c r="F111" s="45" t="s">
        <v>25</v>
      </c>
      <c r="G111" s="1" t="s">
        <v>25</v>
      </c>
      <c r="H111" s="1" t="s">
        <v>25</v>
      </c>
      <c r="I111" s="1" t="s">
        <v>25</v>
      </c>
      <c r="J111" s="1" t="s">
        <v>25</v>
      </c>
      <c r="K111" s="1" t="s">
        <v>25</v>
      </c>
      <c r="L111" s="1" t="s">
        <v>25</v>
      </c>
      <c r="M111" s="1" t="s">
        <v>25</v>
      </c>
      <c r="N111" s="1" t="s">
        <v>25</v>
      </c>
      <c r="O111" s="1" t="s">
        <v>25</v>
      </c>
      <c r="P111" s="1" t="s">
        <v>25</v>
      </c>
      <c r="Q111" s="1" t="s">
        <v>25</v>
      </c>
      <c r="R111" s="16" t="s">
        <v>25</v>
      </c>
      <c r="S111" s="16" t="s">
        <v>25</v>
      </c>
      <c r="T111" s="16" t="s">
        <v>25</v>
      </c>
      <c r="U111" s="16" t="s">
        <v>25</v>
      </c>
      <c r="V111" s="16" t="s">
        <v>25</v>
      </c>
      <c r="W111" s="16" t="s">
        <v>25</v>
      </c>
      <c r="X111" s="16" t="s">
        <v>25</v>
      </c>
      <c r="Y111" s="16" t="s">
        <v>25</v>
      </c>
      <c r="Z111" s="16" t="s">
        <v>25</v>
      </c>
      <c r="AA111" s="16" t="s">
        <v>25</v>
      </c>
      <c r="AB111" s="16" t="s">
        <v>25</v>
      </c>
      <c r="AC111" s="16" t="s">
        <v>25</v>
      </c>
      <c r="AD111" s="16" t="s">
        <v>25</v>
      </c>
      <c r="AE111" s="16" t="s">
        <v>25</v>
      </c>
      <c r="AF111" s="16" t="s">
        <v>25</v>
      </c>
      <c r="AG111" s="16" t="s">
        <v>25</v>
      </c>
      <c r="AH111" s="16" t="s">
        <v>25</v>
      </c>
      <c r="AI111" s="16" t="s">
        <v>25</v>
      </c>
      <c r="AJ111" s="16" t="s">
        <v>25</v>
      </c>
      <c r="AK111" s="16" t="s">
        <v>25</v>
      </c>
      <c r="AL111" s="16" t="s">
        <v>25</v>
      </c>
      <c r="AM111" s="16" t="s">
        <v>25</v>
      </c>
      <c r="AN111" s="16" t="s">
        <v>25</v>
      </c>
      <c r="AO111" s="16" t="s">
        <v>25</v>
      </c>
      <c r="AP111" s="16" t="s">
        <v>25</v>
      </c>
      <c r="AQ111" s="16" t="s">
        <v>25</v>
      </c>
      <c r="AR111" s="16" t="s">
        <v>25</v>
      </c>
      <c r="AS111" s="16" t="s">
        <v>25</v>
      </c>
      <c r="AT111" s="16" t="s">
        <v>25</v>
      </c>
      <c r="AU111" s="16" t="s">
        <v>25</v>
      </c>
      <c r="AV111" s="16" t="s">
        <v>25</v>
      </c>
      <c r="AW111" s="16" t="s">
        <v>25</v>
      </c>
      <c r="AX111" s="16" t="s">
        <v>25</v>
      </c>
      <c r="AY111" s="16" t="s">
        <v>25</v>
      </c>
      <c r="AZ111" s="16" t="s">
        <v>25</v>
      </c>
      <c r="BA111" s="39" t="s">
        <v>25</v>
      </c>
      <c r="BB111" s="38" t="s">
        <v>25</v>
      </c>
      <c r="BC111" s="16" t="s">
        <v>25</v>
      </c>
      <c r="BD111" s="16" t="s">
        <v>25</v>
      </c>
      <c r="BE111" s="16" t="s">
        <v>25</v>
      </c>
      <c r="BF111" s="16" t="s">
        <v>25</v>
      </c>
      <c r="BG111" s="16" t="s">
        <v>25</v>
      </c>
      <c r="BH111" s="16" t="s">
        <v>25</v>
      </c>
      <c r="BI111" s="16" t="s">
        <v>25</v>
      </c>
      <c r="BJ111" s="16" t="s">
        <v>25</v>
      </c>
      <c r="BK111" s="16" t="s">
        <v>25</v>
      </c>
      <c r="BL111" s="16" t="s">
        <v>25</v>
      </c>
      <c r="BM111" s="16" t="s">
        <v>25</v>
      </c>
      <c r="BN111" s="16" t="s">
        <v>25</v>
      </c>
      <c r="BO111" s="16" t="s">
        <v>25</v>
      </c>
      <c r="BP111" s="16" t="s">
        <v>25</v>
      </c>
      <c r="BQ111" s="16" t="s">
        <v>25</v>
      </c>
      <c r="BR111" s="16" t="s">
        <v>25</v>
      </c>
      <c r="BS111" s="16" t="s">
        <v>25</v>
      </c>
      <c r="BT111" s="16" t="s">
        <v>25</v>
      </c>
      <c r="BU111" s="16" t="s">
        <v>25</v>
      </c>
      <c r="BV111" s="16" t="s">
        <v>25</v>
      </c>
      <c r="BW111" s="16" t="s">
        <v>25</v>
      </c>
      <c r="BX111" s="16" t="s">
        <v>25</v>
      </c>
      <c r="BY111" s="16" t="s">
        <v>25</v>
      </c>
      <c r="BZ111" s="16" t="s">
        <v>25</v>
      </c>
      <c r="CA111" s="16" t="s">
        <v>25</v>
      </c>
      <c r="CB111" s="16" t="s">
        <v>25</v>
      </c>
      <c r="CC111" s="16" t="s">
        <v>25</v>
      </c>
      <c r="CD111" s="16" t="s">
        <v>25</v>
      </c>
      <c r="CE111" s="16" t="s">
        <v>25</v>
      </c>
      <c r="CF111" s="16" t="s">
        <v>25</v>
      </c>
      <c r="CG111" s="16" t="s">
        <v>25</v>
      </c>
      <c r="CH111" s="16" t="s">
        <v>25</v>
      </c>
      <c r="CI111" s="16" t="s">
        <v>25</v>
      </c>
      <c r="CJ111" s="16" t="s">
        <v>25</v>
      </c>
      <c r="CK111" s="16" t="s">
        <v>25</v>
      </c>
      <c r="CL111" s="16" t="s">
        <v>25</v>
      </c>
      <c r="CM111" s="16" t="s">
        <v>25</v>
      </c>
      <c r="CN111" s="16" t="s">
        <v>25</v>
      </c>
      <c r="CO111" s="16" t="s">
        <v>25</v>
      </c>
      <c r="CP111" s="16" t="s">
        <v>25</v>
      </c>
      <c r="CQ111" s="16" t="s">
        <v>25</v>
      </c>
      <c r="CR111" s="16" t="s">
        <v>25</v>
      </c>
      <c r="CS111" s="16" t="s">
        <v>25</v>
      </c>
      <c r="CT111" s="16" t="s">
        <v>25</v>
      </c>
      <c r="CU111" s="16" t="s">
        <v>25</v>
      </c>
      <c r="CV111" s="16" t="s">
        <v>25</v>
      </c>
      <c r="CW111" s="39" t="s">
        <v>25</v>
      </c>
      <c r="CX111" s="102" t="str">
        <f t="shared" si="105"/>
        <v>-</v>
      </c>
      <c r="CY111" s="103" t="str">
        <f t="shared" si="106"/>
        <v>-</v>
      </c>
      <c r="CZ111" s="103" t="str">
        <f t="shared" si="107"/>
        <v>-</v>
      </c>
      <c r="DA111" s="103" t="str">
        <f t="shared" si="108"/>
        <v>-</v>
      </c>
      <c r="DB111" s="103" t="str">
        <f t="shared" si="109"/>
        <v>-</v>
      </c>
      <c r="DC111" s="103" t="str">
        <f t="shared" si="110"/>
        <v>-</v>
      </c>
      <c r="DD111" s="103" t="str">
        <f t="shared" si="111"/>
        <v>-</v>
      </c>
      <c r="DE111" s="103" t="str">
        <f t="shared" si="112"/>
        <v>-</v>
      </c>
      <c r="DF111" s="103" t="str">
        <f t="shared" si="113"/>
        <v>-</v>
      </c>
      <c r="DG111" s="103" t="str">
        <f t="shared" si="114"/>
        <v>-</v>
      </c>
      <c r="DH111" s="103" t="str">
        <f t="shared" si="115"/>
        <v>-</v>
      </c>
      <c r="DI111" s="103" t="str">
        <f t="shared" si="116"/>
        <v>-</v>
      </c>
      <c r="DJ111" s="103" t="str">
        <f t="shared" si="117"/>
        <v>-</v>
      </c>
      <c r="DK111" s="103" t="str">
        <f t="shared" si="118"/>
        <v>-</v>
      </c>
      <c r="DL111" s="103" t="str">
        <f t="shared" si="119"/>
        <v>-</v>
      </c>
      <c r="DM111" s="103" t="str">
        <f t="shared" si="120"/>
        <v>-</v>
      </c>
      <c r="DN111" s="103" t="str">
        <f t="shared" si="121"/>
        <v>-</v>
      </c>
      <c r="DO111" s="103" t="str">
        <f t="shared" si="122"/>
        <v>-</v>
      </c>
      <c r="DP111" s="103" t="str">
        <f t="shared" si="123"/>
        <v>-</v>
      </c>
      <c r="DQ111" s="103" t="str">
        <f t="shared" si="124"/>
        <v>-</v>
      </c>
      <c r="DR111" s="103" t="str">
        <f t="shared" si="125"/>
        <v>-</v>
      </c>
      <c r="DS111" s="103" t="str">
        <f t="shared" si="126"/>
        <v>-</v>
      </c>
      <c r="DT111" s="103" t="str">
        <f t="shared" si="127"/>
        <v>-</v>
      </c>
      <c r="DU111" s="103" t="str">
        <f t="shared" si="128"/>
        <v>-</v>
      </c>
      <c r="DV111" s="103" t="str">
        <f t="shared" si="129"/>
        <v>-</v>
      </c>
      <c r="DW111" s="103" t="str">
        <f t="shared" si="130"/>
        <v>-</v>
      </c>
      <c r="DX111" s="103" t="str">
        <f t="shared" si="131"/>
        <v>-</v>
      </c>
      <c r="DY111" s="103" t="str">
        <f t="shared" si="132"/>
        <v>-</v>
      </c>
      <c r="DZ111" s="103" t="str">
        <f t="shared" si="133"/>
        <v>-</v>
      </c>
      <c r="EA111" s="103" t="str">
        <f t="shared" si="134"/>
        <v>-</v>
      </c>
      <c r="EB111" s="103" t="str">
        <f t="shared" si="135"/>
        <v>-</v>
      </c>
      <c r="EC111" s="103" t="str">
        <f t="shared" si="136"/>
        <v>-</v>
      </c>
      <c r="ED111" s="103" t="str">
        <f t="shared" si="137"/>
        <v>-</v>
      </c>
      <c r="EE111" s="103" t="str">
        <f t="shared" si="138"/>
        <v>-</v>
      </c>
      <c r="EF111" s="103" t="str">
        <f t="shared" si="139"/>
        <v>-</v>
      </c>
      <c r="EG111" s="103" t="str">
        <f t="shared" si="140"/>
        <v>-</v>
      </c>
      <c r="EH111" s="103" t="str">
        <f t="shared" si="141"/>
        <v>-</v>
      </c>
      <c r="EI111" s="103" t="str">
        <f t="shared" si="142"/>
        <v>-</v>
      </c>
      <c r="EJ111" s="103" t="str">
        <f t="shared" si="143"/>
        <v>-</v>
      </c>
      <c r="EK111" s="103" t="str">
        <f t="shared" si="144"/>
        <v>-</v>
      </c>
      <c r="EL111" s="103" t="str">
        <f t="shared" si="145"/>
        <v>-</v>
      </c>
      <c r="EM111" s="103" t="str">
        <f t="shared" si="146"/>
        <v>-</v>
      </c>
      <c r="EN111" s="103" t="str">
        <f t="shared" si="147"/>
        <v>-</v>
      </c>
      <c r="EO111" s="103" t="str">
        <f t="shared" si="148"/>
        <v>-</v>
      </c>
      <c r="EP111" s="103" t="str">
        <f t="shared" si="149"/>
        <v>-</v>
      </c>
      <c r="EQ111" s="103" t="str">
        <f t="shared" si="150"/>
        <v>-</v>
      </c>
      <c r="ER111" s="103" t="str">
        <f t="shared" si="151"/>
        <v>-</v>
      </c>
      <c r="ES111" s="104" t="str">
        <f t="shared" si="152"/>
        <v>-</v>
      </c>
      <c r="EU111" s="4" t="str">
        <f t="shared" si="101"/>
        <v>-</v>
      </c>
      <c r="EV111" s="4" t="str">
        <f t="shared" si="102"/>
        <v>-</v>
      </c>
      <c r="EW111" s="4" t="str">
        <f t="shared" si="103"/>
        <v>-</v>
      </c>
      <c r="EX111" s="4" t="str">
        <f t="shared" si="104"/>
        <v>-</v>
      </c>
    </row>
    <row r="112" spans="1:154" hidden="1" outlineLevel="1" x14ac:dyDescent="0.25">
      <c r="A112" t="s">
        <v>91</v>
      </c>
      <c r="B112" s="2">
        <v>27</v>
      </c>
      <c r="C112" t="s">
        <v>335</v>
      </c>
      <c r="D112" s="19" t="s">
        <v>465</v>
      </c>
      <c r="E112" s="19" t="s">
        <v>462</v>
      </c>
      <c r="F112" s="79">
        <v>0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0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2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v>1</v>
      </c>
      <c r="AI112">
        <v>1</v>
      </c>
      <c r="AJ112">
        <v>1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R112">
        <v>1</v>
      </c>
      <c r="AS112">
        <v>1</v>
      </c>
      <c r="AT112">
        <v>1</v>
      </c>
      <c r="AU112">
        <v>1</v>
      </c>
      <c r="AV112">
        <v>1</v>
      </c>
      <c r="AW112">
        <v>1</v>
      </c>
      <c r="AX112">
        <v>2</v>
      </c>
      <c r="AY112">
        <v>1</v>
      </c>
      <c r="AZ112">
        <v>1</v>
      </c>
      <c r="BA112" s="81">
        <v>1</v>
      </c>
      <c r="BB112" s="79">
        <v>1</v>
      </c>
      <c r="BC112">
        <v>1</v>
      </c>
      <c r="BD112">
        <v>1</v>
      </c>
      <c r="BE112">
        <v>1</v>
      </c>
      <c r="BF112">
        <v>1</v>
      </c>
      <c r="BG112">
        <v>1</v>
      </c>
      <c r="BH112">
        <v>1</v>
      </c>
      <c r="BI112">
        <v>1</v>
      </c>
      <c r="BJ112">
        <v>1</v>
      </c>
      <c r="BK112">
        <v>1</v>
      </c>
      <c r="BL112">
        <v>1</v>
      </c>
      <c r="BM112">
        <v>1</v>
      </c>
      <c r="BN112">
        <v>1</v>
      </c>
      <c r="BO112">
        <v>1</v>
      </c>
      <c r="BP112">
        <v>1</v>
      </c>
      <c r="BQ112">
        <v>2</v>
      </c>
      <c r="BR112">
        <v>1</v>
      </c>
      <c r="BS112">
        <v>1</v>
      </c>
      <c r="BT112">
        <v>1</v>
      </c>
      <c r="BU112">
        <v>1</v>
      </c>
      <c r="BV112">
        <v>1</v>
      </c>
      <c r="BW112">
        <v>1</v>
      </c>
      <c r="BX112">
        <v>1</v>
      </c>
      <c r="BY112">
        <v>1</v>
      </c>
      <c r="BZ112">
        <v>1</v>
      </c>
      <c r="CA112">
        <v>1</v>
      </c>
      <c r="CB112">
        <v>1</v>
      </c>
      <c r="CC112">
        <v>1</v>
      </c>
      <c r="CD112">
        <v>1</v>
      </c>
      <c r="CE112">
        <v>1</v>
      </c>
      <c r="CF112">
        <v>1</v>
      </c>
      <c r="CG112">
        <v>1</v>
      </c>
      <c r="CH112">
        <v>1</v>
      </c>
      <c r="CI112">
        <v>1</v>
      </c>
      <c r="CJ112">
        <v>1</v>
      </c>
      <c r="CK112">
        <v>1</v>
      </c>
      <c r="CL112">
        <v>1</v>
      </c>
      <c r="CM112">
        <v>1</v>
      </c>
      <c r="CN112">
        <v>1</v>
      </c>
      <c r="CO112">
        <v>1</v>
      </c>
      <c r="CP112">
        <v>1</v>
      </c>
      <c r="CQ112">
        <v>1</v>
      </c>
      <c r="CR112">
        <v>1</v>
      </c>
      <c r="CS112">
        <v>1</v>
      </c>
      <c r="CT112">
        <v>2</v>
      </c>
      <c r="CU112">
        <v>1</v>
      </c>
      <c r="CV112">
        <v>1</v>
      </c>
      <c r="CW112" s="81">
        <v>1</v>
      </c>
      <c r="CX112" s="102">
        <f t="shared" si="105"/>
        <v>0</v>
      </c>
      <c r="CY112" s="103">
        <f t="shared" si="106"/>
        <v>1</v>
      </c>
      <c r="CZ112" s="103">
        <f t="shared" si="107"/>
        <v>1</v>
      </c>
      <c r="DA112" s="103">
        <f t="shared" si="108"/>
        <v>1</v>
      </c>
      <c r="DB112" s="103">
        <f t="shared" si="109"/>
        <v>1</v>
      </c>
      <c r="DC112" s="103">
        <f t="shared" si="110"/>
        <v>1</v>
      </c>
      <c r="DD112" s="103">
        <f t="shared" si="111"/>
        <v>0</v>
      </c>
      <c r="DE112" s="103">
        <f t="shared" si="112"/>
        <v>1</v>
      </c>
      <c r="DF112" s="103">
        <f t="shared" si="113"/>
        <v>1</v>
      </c>
      <c r="DG112" s="103">
        <f t="shared" si="114"/>
        <v>1</v>
      </c>
      <c r="DH112" s="103">
        <f t="shared" si="115"/>
        <v>1</v>
      </c>
      <c r="DI112" s="103">
        <f t="shared" si="116"/>
        <v>1</v>
      </c>
      <c r="DJ112" s="103">
        <f t="shared" si="117"/>
        <v>1</v>
      </c>
      <c r="DK112" s="103">
        <f t="shared" si="118"/>
        <v>1</v>
      </c>
      <c r="DL112" s="103">
        <f t="shared" si="119"/>
        <v>1</v>
      </c>
      <c r="DM112" s="103">
        <f t="shared" si="120"/>
        <v>1</v>
      </c>
      <c r="DN112" s="103">
        <f t="shared" si="121"/>
        <v>1</v>
      </c>
      <c r="DO112" s="103">
        <f t="shared" si="122"/>
        <v>1</v>
      </c>
      <c r="DP112" s="103">
        <f t="shared" si="123"/>
        <v>1</v>
      </c>
      <c r="DQ112" s="103">
        <f t="shared" si="124"/>
        <v>1</v>
      </c>
      <c r="DR112" s="103">
        <f t="shared" si="125"/>
        <v>1</v>
      </c>
      <c r="DS112" s="103">
        <f t="shared" si="126"/>
        <v>1</v>
      </c>
      <c r="DT112" s="103">
        <f t="shared" si="127"/>
        <v>1</v>
      </c>
      <c r="DU112" s="103">
        <f t="shared" si="128"/>
        <v>1</v>
      </c>
      <c r="DV112" s="103">
        <f t="shared" si="129"/>
        <v>1</v>
      </c>
      <c r="DW112" s="103">
        <f t="shared" si="130"/>
        <v>1</v>
      </c>
      <c r="DX112" s="103">
        <f t="shared" si="131"/>
        <v>1</v>
      </c>
      <c r="DY112" s="103">
        <f t="shared" si="132"/>
        <v>1</v>
      </c>
      <c r="DZ112" s="103">
        <f t="shared" si="133"/>
        <v>1</v>
      </c>
      <c r="EA112" s="103">
        <f t="shared" si="134"/>
        <v>1</v>
      </c>
      <c r="EB112" s="103">
        <f t="shared" si="135"/>
        <v>1</v>
      </c>
      <c r="EC112" s="103">
        <f t="shared" si="136"/>
        <v>1</v>
      </c>
      <c r="ED112" s="103">
        <f t="shared" si="137"/>
        <v>1</v>
      </c>
      <c r="EE112" s="103">
        <f t="shared" si="138"/>
        <v>1</v>
      </c>
      <c r="EF112" s="103">
        <f t="shared" si="139"/>
        <v>1</v>
      </c>
      <c r="EG112" s="103">
        <f t="shared" si="140"/>
        <v>1</v>
      </c>
      <c r="EH112" s="103">
        <f t="shared" si="141"/>
        <v>1</v>
      </c>
      <c r="EI112" s="103">
        <f t="shared" si="142"/>
        <v>1</v>
      </c>
      <c r="EJ112" s="103">
        <f t="shared" si="143"/>
        <v>1</v>
      </c>
      <c r="EK112" s="103">
        <f t="shared" si="144"/>
        <v>1</v>
      </c>
      <c r="EL112" s="103">
        <f t="shared" si="145"/>
        <v>1</v>
      </c>
      <c r="EM112" s="103">
        <f t="shared" si="146"/>
        <v>1</v>
      </c>
      <c r="EN112" s="103">
        <f t="shared" si="147"/>
        <v>1</v>
      </c>
      <c r="EO112" s="103">
        <f t="shared" si="148"/>
        <v>1</v>
      </c>
      <c r="EP112" s="103">
        <f t="shared" si="149"/>
        <v>1</v>
      </c>
      <c r="EQ112" s="103">
        <f t="shared" si="150"/>
        <v>1</v>
      </c>
      <c r="ER112" s="103">
        <f t="shared" si="151"/>
        <v>1</v>
      </c>
      <c r="ES112" s="104">
        <f t="shared" si="152"/>
        <v>1</v>
      </c>
      <c r="EU112" s="4">
        <f t="shared" si="101"/>
        <v>0.83333333333333337</v>
      </c>
      <c r="EV112" s="4">
        <f t="shared" si="102"/>
        <v>1</v>
      </c>
      <c r="EW112" s="4">
        <f t="shared" si="103"/>
        <v>1</v>
      </c>
      <c r="EX112" s="4">
        <f t="shared" si="104"/>
        <v>1</v>
      </c>
    </row>
    <row r="113" spans="1:154" hidden="1" outlineLevel="1" x14ac:dyDescent="0.25">
      <c r="A113" t="s">
        <v>92</v>
      </c>
      <c r="B113" s="2">
        <v>180</v>
      </c>
      <c r="C113" t="s">
        <v>336</v>
      </c>
      <c r="D113" s="19" t="s">
        <v>465</v>
      </c>
      <c r="E113" s="19" t="s">
        <v>462</v>
      </c>
      <c r="F113" s="45" t="s">
        <v>25</v>
      </c>
      <c r="G113" s="1" t="s">
        <v>25</v>
      </c>
      <c r="H113" s="1" t="s">
        <v>25</v>
      </c>
      <c r="I113" s="1" t="s">
        <v>25</v>
      </c>
      <c r="J113" s="1" t="s">
        <v>25</v>
      </c>
      <c r="K113" s="1" t="s">
        <v>25</v>
      </c>
      <c r="L113" s="1" t="s">
        <v>25</v>
      </c>
      <c r="M113" s="1" t="s">
        <v>25</v>
      </c>
      <c r="N113" s="1" t="s">
        <v>25</v>
      </c>
      <c r="O113" s="1" t="s">
        <v>25</v>
      </c>
      <c r="P113" s="1" t="s">
        <v>25</v>
      </c>
      <c r="Q113" s="1" t="s">
        <v>25</v>
      </c>
      <c r="R113" s="16" t="s">
        <v>25</v>
      </c>
      <c r="S113" s="16" t="s">
        <v>25</v>
      </c>
      <c r="T113" s="16" t="s">
        <v>25</v>
      </c>
      <c r="U113" s="16" t="s">
        <v>25</v>
      </c>
      <c r="V113" s="16" t="s">
        <v>25</v>
      </c>
      <c r="W113" s="16" t="s">
        <v>25</v>
      </c>
      <c r="X113" s="16" t="s">
        <v>25</v>
      </c>
      <c r="Y113" s="16" t="s">
        <v>25</v>
      </c>
      <c r="Z113" s="16" t="s">
        <v>25</v>
      </c>
      <c r="AA113" s="16" t="s">
        <v>25</v>
      </c>
      <c r="AB113" s="16" t="s">
        <v>25</v>
      </c>
      <c r="AC113" s="16" t="s">
        <v>25</v>
      </c>
      <c r="AD113" s="16" t="s">
        <v>25</v>
      </c>
      <c r="AE113" s="16" t="s">
        <v>25</v>
      </c>
      <c r="AF113" s="16" t="s">
        <v>25</v>
      </c>
      <c r="AG113" s="16" t="s">
        <v>25</v>
      </c>
      <c r="AH113" s="16" t="s">
        <v>25</v>
      </c>
      <c r="AI113" s="16" t="s">
        <v>25</v>
      </c>
      <c r="AJ113" s="16" t="s">
        <v>25</v>
      </c>
      <c r="AK113" s="16" t="s">
        <v>25</v>
      </c>
      <c r="AL113" s="16" t="s">
        <v>25</v>
      </c>
      <c r="AM113" s="16" t="s">
        <v>25</v>
      </c>
      <c r="AN113" s="16" t="s">
        <v>25</v>
      </c>
      <c r="AO113" s="16" t="s">
        <v>25</v>
      </c>
      <c r="AP113" s="16" t="s">
        <v>25</v>
      </c>
      <c r="AQ113" s="16" t="s">
        <v>25</v>
      </c>
      <c r="AR113" s="16" t="s">
        <v>25</v>
      </c>
      <c r="AS113" s="16" t="s">
        <v>25</v>
      </c>
      <c r="AT113" s="16" t="s">
        <v>25</v>
      </c>
      <c r="AU113" s="16" t="s">
        <v>25</v>
      </c>
      <c r="AV113" s="16" t="s">
        <v>25</v>
      </c>
      <c r="AW113" s="16" t="s">
        <v>25</v>
      </c>
      <c r="AX113" s="16" t="s">
        <v>25</v>
      </c>
      <c r="AY113" s="16" t="s">
        <v>25</v>
      </c>
      <c r="AZ113" s="16" t="s">
        <v>25</v>
      </c>
      <c r="BA113" s="39" t="s">
        <v>25</v>
      </c>
      <c r="BB113" s="38" t="s">
        <v>25</v>
      </c>
      <c r="BC113" s="16" t="s">
        <v>25</v>
      </c>
      <c r="BD113" s="16" t="s">
        <v>25</v>
      </c>
      <c r="BE113" s="16" t="s">
        <v>25</v>
      </c>
      <c r="BF113" s="16" t="s">
        <v>25</v>
      </c>
      <c r="BG113" s="16" t="s">
        <v>25</v>
      </c>
      <c r="BH113" s="16" t="s">
        <v>25</v>
      </c>
      <c r="BI113" s="16" t="s">
        <v>25</v>
      </c>
      <c r="BJ113" s="16" t="s">
        <v>25</v>
      </c>
      <c r="BK113" s="16" t="s">
        <v>25</v>
      </c>
      <c r="BL113" s="16" t="s">
        <v>25</v>
      </c>
      <c r="BM113" s="16" t="s">
        <v>25</v>
      </c>
      <c r="BN113" s="16" t="s">
        <v>25</v>
      </c>
      <c r="BO113" s="16" t="s">
        <v>25</v>
      </c>
      <c r="BP113" s="16" t="s">
        <v>25</v>
      </c>
      <c r="BQ113" s="16" t="s">
        <v>25</v>
      </c>
      <c r="BR113" s="16" t="s">
        <v>25</v>
      </c>
      <c r="BS113" s="16" t="s">
        <v>25</v>
      </c>
      <c r="BT113" s="16" t="s">
        <v>25</v>
      </c>
      <c r="BU113" s="16" t="s">
        <v>25</v>
      </c>
      <c r="BV113" s="16" t="s">
        <v>25</v>
      </c>
      <c r="BW113" s="16" t="s">
        <v>25</v>
      </c>
      <c r="BX113" s="16" t="s">
        <v>25</v>
      </c>
      <c r="BY113" s="16" t="s">
        <v>25</v>
      </c>
      <c r="BZ113" s="16" t="s">
        <v>25</v>
      </c>
      <c r="CA113" s="16" t="s">
        <v>25</v>
      </c>
      <c r="CB113" s="16" t="s">
        <v>25</v>
      </c>
      <c r="CC113" s="16" t="s">
        <v>25</v>
      </c>
      <c r="CD113" s="16" t="s">
        <v>25</v>
      </c>
      <c r="CE113" s="16" t="s">
        <v>25</v>
      </c>
      <c r="CF113" s="16" t="s">
        <v>25</v>
      </c>
      <c r="CG113" s="16" t="s">
        <v>25</v>
      </c>
      <c r="CH113" s="16" t="s">
        <v>25</v>
      </c>
      <c r="CI113" s="16" t="s">
        <v>25</v>
      </c>
      <c r="CJ113" s="16" t="s">
        <v>25</v>
      </c>
      <c r="CK113" s="16" t="s">
        <v>25</v>
      </c>
      <c r="CL113" s="16" t="s">
        <v>25</v>
      </c>
      <c r="CM113" s="16" t="s">
        <v>25</v>
      </c>
      <c r="CN113" s="16" t="s">
        <v>25</v>
      </c>
      <c r="CO113" s="16" t="s">
        <v>25</v>
      </c>
      <c r="CP113" s="16" t="s">
        <v>25</v>
      </c>
      <c r="CQ113" s="16" t="s">
        <v>25</v>
      </c>
      <c r="CR113" s="16" t="s">
        <v>25</v>
      </c>
      <c r="CS113" s="16" t="s">
        <v>25</v>
      </c>
      <c r="CT113" s="16" t="s">
        <v>25</v>
      </c>
      <c r="CU113" s="16" t="s">
        <v>25</v>
      </c>
      <c r="CV113" s="16" t="s">
        <v>25</v>
      </c>
      <c r="CW113" s="39" t="s">
        <v>25</v>
      </c>
      <c r="CX113" s="102" t="str">
        <f t="shared" si="105"/>
        <v>-</v>
      </c>
      <c r="CY113" s="103" t="str">
        <f t="shared" si="106"/>
        <v>-</v>
      </c>
      <c r="CZ113" s="103" t="str">
        <f t="shared" si="107"/>
        <v>-</v>
      </c>
      <c r="DA113" s="103" t="str">
        <f t="shared" si="108"/>
        <v>-</v>
      </c>
      <c r="DB113" s="103" t="str">
        <f t="shared" si="109"/>
        <v>-</v>
      </c>
      <c r="DC113" s="103" t="str">
        <f t="shared" si="110"/>
        <v>-</v>
      </c>
      <c r="DD113" s="103" t="str">
        <f t="shared" si="111"/>
        <v>-</v>
      </c>
      <c r="DE113" s="103" t="str">
        <f t="shared" si="112"/>
        <v>-</v>
      </c>
      <c r="DF113" s="103" t="str">
        <f t="shared" si="113"/>
        <v>-</v>
      </c>
      <c r="DG113" s="103" t="str">
        <f t="shared" si="114"/>
        <v>-</v>
      </c>
      <c r="DH113" s="103" t="str">
        <f t="shared" si="115"/>
        <v>-</v>
      </c>
      <c r="DI113" s="103" t="str">
        <f t="shared" si="116"/>
        <v>-</v>
      </c>
      <c r="DJ113" s="103" t="str">
        <f t="shared" si="117"/>
        <v>-</v>
      </c>
      <c r="DK113" s="103" t="str">
        <f t="shared" si="118"/>
        <v>-</v>
      </c>
      <c r="DL113" s="103" t="str">
        <f t="shared" si="119"/>
        <v>-</v>
      </c>
      <c r="DM113" s="103" t="str">
        <f t="shared" si="120"/>
        <v>-</v>
      </c>
      <c r="DN113" s="103" t="str">
        <f t="shared" si="121"/>
        <v>-</v>
      </c>
      <c r="DO113" s="103" t="str">
        <f t="shared" si="122"/>
        <v>-</v>
      </c>
      <c r="DP113" s="103" t="str">
        <f t="shared" si="123"/>
        <v>-</v>
      </c>
      <c r="DQ113" s="103" t="str">
        <f t="shared" si="124"/>
        <v>-</v>
      </c>
      <c r="DR113" s="103" t="str">
        <f t="shared" si="125"/>
        <v>-</v>
      </c>
      <c r="DS113" s="103" t="str">
        <f t="shared" si="126"/>
        <v>-</v>
      </c>
      <c r="DT113" s="103" t="str">
        <f t="shared" si="127"/>
        <v>-</v>
      </c>
      <c r="DU113" s="103" t="str">
        <f t="shared" si="128"/>
        <v>-</v>
      </c>
      <c r="DV113" s="103" t="str">
        <f t="shared" si="129"/>
        <v>-</v>
      </c>
      <c r="DW113" s="103" t="str">
        <f t="shared" si="130"/>
        <v>-</v>
      </c>
      <c r="DX113" s="103" t="str">
        <f t="shared" si="131"/>
        <v>-</v>
      </c>
      <c r="DY113" s="103" t="str">
        <f t="shared" si="132"/>
        <v>-</v>
      </c>
      <c r="DZ113" s="103" t="str">
        <f t="shared" si="133"/>
        <v>-</v>
      </c>
      <c r="EA113" s="103" t="str">
        <f t="shared" si="134"/>
        <v>-</v>
      </c>
      <c r="EB113" s="103" t="str">
        <f t="shared" si="135"/>
        <v>-</v>
      </c>
      <c r="EC113" s="103" t="str">
        <f t="shared" si="136"/>
        <v>-</v>
      </c>
      <c r="ED113" s="103" t="str">
        <f t="shared" si="137"/>
        <v>-</v>
      </c>
      <c r="EE113" s="103" t="str">
        <f t="shared" si="138"/>
        <v>-</v>
      </c>
      <c r="EF113" s="103" t="str">
        <f t="shared" si="139"/>
        <v>-</v>
      </c>
      <c r="EG113" s="103" t="str">
        <f t="shared" si="140"/>
        <v>-</v>
      </c>
      <c r="EH113" s="103" t="str">
        <f t="shared" si="141"/>
        <v>-</v>
      </c>
      <c r="EI113" s="103" t="str">
        <f t="shared" si="142"/>
        <v>-</v>
      </c>
      <c r="EJ113" s="103" t="str">
        <f t="shared" si="143"/>
        <v>-</v>
      </c>
      <c r="EK113" s="103" t="str">
        <f t="shared" si="144"/>
        <v>-</v>
      </c>
      <c r="EL113" s="103" t="str">
        <f t="shared" si="145"/>
        <v>-</v>
      </c>
      <c r="EM113" s="103" t="str">
        <f t="shared" si="146"/>
        <v>-</v>
      </c>
      <c r="EN113" s="103" t="str">
        <f t="shared" si="147"/>
        <v>-</v>
      </c>
      <c r="EO113" s="103" t="str">
        <f t="shared" si="148"/>
        <v>-</v>
      </c>
      <c r="EP113" s="103" t="str">
        <f t="shared" si="149"/>
        <v>-</v>
      </c>
      <c r="EQ113" s="103" t="str">
        <f t="shared" si="150"/>
        <v>-</v>
      </c>
      <c r="ER113" s="103" t="str">
        <f t="shared" si="151"/>
        <v>-</v>
      </c>
      <c r="ES113" s="104" t="str">
        <f t="shared" si="152"/>
        <v>-</v>
      </c>
      <c r="EU113" s="4" t="str">
        <f t="shared" si="101"/>
        <v>-</v>
      </c>
      <c r="EV113" s="4" t="str">
        <f t="shared" si="102"/>
        <v>-</v>
      </c>
      <c r="EW113" s="4" t="str">
        <f t="shared" si="103"/>
        <v>-</v>
      </c>
      <c r="EX113" s="4" t="str">
        <f t="shared" si="104"/>
        <v>-</v>
      </c>
    </row>
    <row r="114" spans="1:154" hidden="1" outlineLevel="1" x14ac:dyDescent="0.25">
      <c r="A114" t="s">
        <v>93</v>
      </c>
      <c r="B114" s="2">
        <v>13</v>
      </c>
      <c r="C114" t="s">
        <v>337</v>
      </c>
      <c r="D114" s="19" t="s">
        <v>466</v>
      </c>
      <c r="E114" s="19" t="s">
        <v>462</v>
      </c>
      <c r="F114" s="79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2</v>
      </c>
      <c r="Z114">
        <v>1</v>
      </c>
      <c r="AA114">
        <v>1</v>
      </c>
      <c r="AB114">
        <v>2</v>
      </c>
      <c r="AC114">
        <v>1</v>
      </c>
      <c r="AD114">
        <v>0</v>
      </c>
      <c r="AE114">
        <v>2</v>
      </c>
      <c r="AF114">
        <v>1</v>
      </c>
      <c r="AG114">
        <v>1</v>
      </c>
      <c r="AH114">
        <v>1</v>
      </c>
      <c r="AI114">
        <v>1</v>
      </c>
      <c r="AJ114">
        <v>1</v>
      </c>
      <c r="AK114">
        <v>1</v>
      </c>
      <c r="AL114">
        <v>1</v>
      </c>
      <c r="AM114">
        <v>1</v>
      </c>
      <c r="AN114">
        <v>1</v>
      </c>
      <c r="AO114">
        <v>1</v>
      </c>
      <c r="AP114">
        <v>1</v>
      </c>
      <c r="AQ114">
        <v>1</v>
      </c>
      <c r="AR114">
        <v>1</v>
      </c>
      <c r="AS114">
        <v>1</v>
      </c>
      <c r="AT114">
        <v>1</v>
      </c>
      <c r="AU114">
        <v>1</v>
      </c>
      <c r="AV114">
        <v>2</v>
      </c>
      <c r="AW114">
        <v>1</v>
      </c>
      <c r="AX114">
        <v>1</v>
      </c>
      <c r="AY114">
        <v>1</v>
      </c>
      <c r="AZ114">
        <v>1</v>
      </c>
      <c r="BA114" s="81">
        <v>1</v>
      </c>
      <c r="BB114" s="79">
        <v>1</v>
      </c>
      <c r="BC114">
        <v>1</v>
      </c>
      <c r="BD114">
        <v>1</v>
      </c>
      <c r="BE114">
        <v>1</v>
      </c>
      <c r="BF114">
        <v>1</v>
      </c>
      <c r="BG114">
        <v>1</v>
      </c>
      <c r="BH114">
        <v>1</v>
      </c>
      <c r="BI114">
        <v>1</v>
      </c>
      <c r="BJ114">
        <v>1</v>
      </c>
      <c r="BK114">
        <v>1</v>
      </c>
      <c r="BL114">
        <v>1</v>
      </c>
      <c r="BM114">
        <v>1</v>
      </c>
      <c r="BN114">
        <v>1</v>
      </c>
      <c r="BO114">
        <v>1</v>
      </c>
      <c r="BP114">
        <v>1</v>
      </c>
      <c r="BQ114">
        <v>1</v>
      </c>
      <c r="BR114">
        <v>1</v>
      </c>
      <c r="BS114">
        <v>1</v>
      </c>
      <c r="BT114">
        <v>1</v>
      </c>
      <c r="BU114">
        <v>2</v>
      </c>
      <c r="BV114">
        <v>1</v>
      </c>
      <c r="BW114">
        <v>1</v>
      </c>
      <c r="BX114">
        <v>2</v>
      </c>
      <c r="BY114">
        <v>1</v>
      </c>
      <c r="BZ114">
        <v>1</v>
      </c>
      <c r="CA114">
        <v>2</v>
      </c>
      <c r="CB114">
        <v>1</v>
      </c>
      <c r="CC114">
        <v>1</v>
      </c>
      <c r="CD114">
        <v>1</v>
      </c>
      <c r="CE114">
        <v>1</v>
      </c>
      <c r="CF114">
        <v>1</v>
      </c>
      <c r="CG114">
        <v>1</v>
      </c>
      <c r="CH114">
        <v>1</v>
      </c>
      <c r="CI114">
        <v>1</v>
      </c>
      <c r="CJ114">
        <v>1</v>
      </c>
      <c r="CK114">
        <v>1</v>
      </c>
      <c r="CL114">
        <v>1</v>
      </c>
      <c r="CM114">
        <v>1</v>
      </c>
      <c r="CN114">
        <v>1</v>
      </c>
      <c r="CO114">
        <v>1</v>
      </c>
      <c r="CP114">
        <v>1</v>
      </c>
      <c r="CQ114">
        <v>1</v>
      </c>
      <c r="CR114">
        <v>2</v>
      </c>
      <c r="CS114">
        <v>1</v>
      </c>
      <c r="CT114">
        <v>1</v>
      </c>
      <c r="CU114">
        <v>1</v>
      </c>
      <c r="CV114">
        <v>1</v>
      </c>
      <c r="CW114" s="81">
        <v>1</v>
      </c>
      <c r="CX114" s="102">
        <f t="shared" si="105"/>
        <v>1</v>
      </c>
      <c r="CY114" s="103">
        <f t="shared" si="106"/>
        <v>1</v>
      </c>
      <c r="CZ114" s="103">
        <f t="shared" si="107"/>
        <v>1</v>
      </c>
      <c r="DA114" s="103">
        <f t="shared" si="108"/>
        <v>1</v>
      </c>
      <c r="DB114" s="103">
        <f t="shared" si="109"/>
        <v>1</v>
      </c>
      <c r="DC114" s="103">
        <f t="shared" si="110"/>
        <v>1</v>
      </c>
      <c r="DD114" s="103">
        <f t="shared" si="111"/>
        <v>1</v>
      </c>
      <c r="DE114" s="103">
        <f t="shared" si="112"/>
        <v>1</v>
      </c>
      <c r="DF114" s="103">
        <f t="shared" si="113"/>
        <v>1</v>
      </c>
      <c r="DG114" s="103">
        <f t="shared" si="114"/>
        <v>1</v>
      </c>
      <c r="DH114" s="103">
        <f t="shared" si="115"/>
        <v>1</v>
      </c>
      <c r="DI114" s="103">
        <f t="shared" si="116"/>
        <v>1</v>
      </c>
      <c r="DJ114" s="103">
        <f t="shared" si="117"/>
        <v>1</v>
      </c>
      <c r="DK114" s="103">
        <f t="shared" si="118"/>
        <v>1</v>
      </c>
      <c r="DL114" s="103">
        <f t="shared" si="119"/>
        <v>1</v>
      </c>
      <c r="DM114" s="103">
        <f t="shared" si="120"/>
        <v>1</v>
      </c>
      <c r="DN114" s="103">
        <f t="shared" si="121"/>
        <v>1</v>
      </c>
      <c r="DO114" s="103">
        <f t="shared" si="122"/>
        <v>1</v>
      </c>
      <c r="DP114" s="103">
        <f t="shared" si="123"/>
        <v>1</v>
      </c>
      <c r="DQ114" s="103">
        <f t="shared" si="124"/>
        <v>1</v>
      </c>
      <c r="DR114" s="103">
        <f t="shared" si="125"/>
        <v>1</v>
      </c>
      <c r="DS114" s="103">
        <f t="shared" si="126"/>
        <v>1</v>
      </c>
      <c r="DT114" s="103">
        <f t="shared" si="127"/>
        <v>1</v>
      </c>
      <c r="DU114" s="103">
        <f t="shared" si="128"/>
        <v>1</v>
      </c>
      <c r="DV114" s="103">
        <f t="shared" si="129"/>
        <v>0</v>
      </c>
      <c r="DW114" s="103">
        <f t="shared" si="130"/>
        <v>1</v>
      </c>
      <c r="DX114" s="103">
        <f t="shared" si="131"/>
        <v>1</v>
      </c>
      <c r="DY114" s="103">
        <f t="shared" si="132"/>
        <v>1</v>
      </c>
      <c r="DZ114" s="103">
        <f t="shared" si="133"/>
        <v>1</v>
      </c>
      <c r="EA114" s="103">
        <f t="shared" si="134"/>
        <v>1</v>
      </c>
      <c r="EB114" s="103">
        <f t="shared" si="135"/>
        <v>1</v>
      </c>
      <c r="EC114" s="103">
        <f t="shared" si="136"/>
        <v>1</v>
      </c>
      <c r="ED114" s="103">
        <f t="shared" si="137"/>
        <v>1</v>
      </c>
      <c r="EE114" s="103">
        <f t="shared" si="138"/>
        <v>1</v>
      </c>
      <c r="EF114" s="103">
        <f t="shared" si="139"/>
        <v>1</v>
      </c>
      <c r="EG114" s="103">
        <f t="shared" si="140"/>
        <v>1</v>
      </c>
      <c r="EH114" s="103">
        <f t="shared" si="141"/>
        <v>1</v>
      </c>
      <c r="EI114" s="103">
        <f t="shared" si="142"/>
        <v>1</v>
      </c>
      <c r="EJ114" s="103">
        <f t="shared" si="143"/>
        <v>1</v>
      </c>
      <c r="EK114" s="103">
        <f t="shared" si="144"/>
        <v>1</v>
      </c>
      <c r="EL114" s="103">
        <f t="shared" si="145"/>
        <v>1</v>
      </c>
      <c r="EM114" s="103">
        <f t="shared" si="146"/>
        <v>1</v>
      </c>
      <c r="EN114" s="103">
        <f t="shared" si="147"/>
        <v>1</v>
      </c>
      <c r="EO114" s="103">
        <f t="shared" si="148"/>
        <v>1</v>
      </c>
      <c r="EP114" s="103">
        <f t="shared" si="149"/>
        <v>1</v>
      </c>
      <c r="EQ114" s="103">
        <f t="shared" si="150"/>
        <v>1</v>
      </c>
      <c r="ER114" s="103">
        <f t="shared" si="151"/>
        <v>1</v>
      </c>
      <c r="ES114" s="104">
        <f t="shared" si="152"/>
        <v>1</v>
      </c>
      <c r="EU114" s="4">
        <f t="shared" si="101"/>
        <v>1</v>
      </c>
      <c r="EV114" s="4">
        <f t="shared" si="102"/>
        <v>1</v>
      </c>
      <c r="EW114" s="4">
        <f t="shared" si="103"/>
        <v>0.92307692307692313</v>
      </c>
      <c r="EX114" s="4">
        <f t="shared" si="104"/>
        <v>1</v>
      </c>
    </row>
    <row r="115" spans="1:154" hidden="1" outlineLevel="1" x14ac:dyDescent="0.25">
      <c r="A115" t="s">
        <v>94</v>
      </c>
      <c r="B115" s="2">
        <v>293</v>
      </c>
      <c r="C115" t="s">
        <v>338</v>
      </c>
      <c r="D115" s="19" t="s">
        <v>467</v>
      </c>
      <c r="E115" s="19" t="s">
        <v>460</v>
      </c>
      <c r="F115" s="45" t="s">
        <v>25</v>
      </c>
      <c r="G115" s="1" t="s">
        <v>25</v>
      </c>
      <c r="H115" s="1" t="s">
        <v>25</v>
      </c>
      <c r="I115" s="1" t="s">
        <v>25</v>
      </c>
      <c r="J115" s="1" t="s">
        <v>25</v>
      </c>
      <c r="K115" s="1" t="s">
        <v>25</v>
      </c>
      <c r="L115" s="1" t="s">
        <v>25</v>
      </c>
      <c r="M115" s="1" t="s">
        <v>25</v>
      </c>
      <c r="N115" s="1" t="s">
        <v>25</v>
      </c>
      <c r="O115" s="1" t="s">
        <v>25</v>
      </c>
      <c r="P115" s="1" t="s">
        <v>25</v>
      </c>
      <c r="Q115" s="1" t="s">
        <v>25</v>
      </c>
      <c r="R115" s="16" t="s">
        <v>25</v>
      </c>
      <c r="S115" s="16" t="s">
        <v>25</v>
      </c>
      <c r="T115" s="16" t="s">
        <v>25</v>
      </c>
      <c r="U115" s="16" t="s">
        <v>25</v>
      </c>
      <c r="V115" s="16" t="s">
        <v>25</v>
      </c>
      <c r="W115" s="16" t="s">
        <v>25</v>
      </c>
      <c r="X115" s="16" t="s">
        <v>25</v>
      </c>
      <c r="Y115" s="16" t="s">
        <v>25</v>
      </c>
      <c r="Z115" s="16" t="s">
        <v>25</v>
      </c>
      <c r="AA115" s="16" t="s">
        <v>25</v>
      </c>
      <c r="AB115" s="16" t="s">
        <v>25</v>
      </c>
      <c r="AC115" s="16" t="s">
        <v>25</v>
      </c>
      <c r="AD115" s="16" t="s">
        <v>25</v>
      </c>
      <c r="AE115" s="16" t="s">
        <v>25</v>
      </c>
      <c r="AF115" s="16" t="s">
        <v>25</v>
      </c>
      <c r="AG115" s="16" t="s">
        <v>25</v>
      </c>
      <c r="AH115" s="16" t="s">
        <v>25</v>
      </c>
      <c r="AI115" s="16" t="s">
        <v>25</v>
      </c>
      <c r="AJ115" s="16" t="s">
        <v>25</v>
      </c>
      <c r="AK115" s="16" t="s">
        <v>25</v>
      </c>
      <c r="AL115" s="16" t="s">
        <v>25</v>
      </c>
      <c r="AM115" s="16" t="s">
        <v>25</v>
      </c>
      <c r="AN115" s="16" t="s">
        <v>25</v>
      </c>
      <c r="AO115" s="16" t="s">
        <v>25</v>
      </c>
      <c r="AP115" s="16" t="s">
        <v>25</v>
      </c>
      <c r="AQ115" s="16" t="s">
        <v>25</v>
      </c>
      <c r="AR115" s="16" t="s">
        <v>25</v>
      </c>
      <c r="AS115" s="16" t="s">
        <v>25</v>
      </c>
      <c r="AT115" s="16" t="s">
        <v>25</v>
      </c>
      <c r="AU115" s="16" t="s">
        <v>25</v>
      </c>
      <c r="AV115" s="16" t="s">
        <v>25</v>
      </c>
      <c r="AW115" s="16" t="s">
        <v>25</v>
      </c>
      <c r="AX115" s="16" t="s">
        <v>25</v>
      </c>
      <c r="AY115" s="16" t="s">
        <v>25</v>
      </c>
      <c r="AZ115" s="16" t="s">
        <v>25</v>
      </c>
      <c r="BA115" s="39" t="s">
        <v>25</v>
      </c>
      <c r="BB115" s="38" t="s">
        <v>25</v>
      </c>
      <c r="BC115" s="16" t="s">
        <v>25</v>
      </c>
      <c r="BD115" s="16" t="s">
        <v>25</v>
      </c>
      <c r="BE115" s="16" t="s">
        <v>25</v>
      </c>
      <c r="BF115" s="16" t="s">
        <v>25</v>
      </c>
      <c r="BG115" s="16" t="s">
        <v>25</v>
      </c>
      <c r="BH115" s="16" t="s">
        <v>25</v>
      </c>
      <c r="BI115" s="16" t="s">
        <v>25</v>
      </c>
      <c r="BJ115" s="16" t="s">
        <v>25</v>
      </c>
      <c r="BK115" s="16" t="s">
        <v>25</v>
      </c>
      <c r="BL115" s="16" t="s">
        <v>25</v>
      </c>
      <c r="BM115" s="16" t="s">
        <v>25</v>
      </c>
      <c r="BN115" s="16" t="s">
        <v>25</v>
      </c>
      <c r="BO115" s="16" t="s">
        <v>25</v>
      </c>
      <c r="BP115" s="16" t="s">
        <v>25</v>
      </c>
      <c r="BQ115" s="16" t="s">
        <v>25</v>
      </c>
      <c r="BR115" s="16" t="s">
        <v>25</v>
      </c>
      <c r="BS115" s="16" t="s">
        <v>25</v>
      </c>
      <c r="BT115" s="16" t="s">
        <v>25</v>
      </c>
      <c r="BU115" s="16" t="s">
        <v>25</v>
      </c>
      <c r="BV115" s="16" t="s">
        <v>25</v>
      </c>
      <c r="BW115" s="16" t="s">
        <v>25</v>
      </c>
      <c r="BX115" s="16" t="s">
        <v>25</v>
      </c>
      <c r="BY115" s="16" t="s">
        <v>25</v>
      </c>
      <c r="BZ115" s="16" t="s">
        <v>25</v>
      </c>
      <c r="CA115" s="16" t="s">
        <v>25</v>
      </c>
      <c r="CB115" s="16" t="s">
        <v>25</v>
      </c>
      <c r="CC115" s="16" t="s">
        <v>25</v>
      </c>
      <c r="CD115" s="16" t="s">
        <v>25</v>
      </c>
      <c r="CE115" s="16" t="s">
        <v>25</v>
      </c>
      <c r="CF115" s="16" t="s">
        <v>25</v>
      </c>
      <c r="CG115" s="16" t="s">
        <v>25</v>
      </c>
      <c r="CH115" s="16" t="s">
        <v>25</v>
      </c>
      <c r="CI115" s="16" t="s">
        <v>25</v>
      </c>
      <c r="CJ115" s="16" t="s">
        <v>25</v>
      </c>
      <c r="CK115" s="16" t="s">
        <v>25</v>
      </c>
      <c r="CL115" s="16" t="s">
        <v>25</v>
      </c>
      <c r="CM115" s="16" t="s">
        <v>25</v>
      </c>
      <c r="CN115" s="16" t="s">
        <v>25</v>
      </c>
      <c r="CO115" s="16" t="s">
        <v>25</v>
      </c>
      <c r="CP115" s="16" t="s">
        <v>25</v>
      </c>
      <c r="CQ115" s="16" t="s">
        <v>25</v>
      </c>
      <c r="CR115" s="16" t="s">
        <v>25</v>
      </c>
      <c r="CS115" s="16" t="s">
        <v>25</v>
      </c>
      <c r="CT115" s="16" t="s">
        <v>25</v>
      </c>
      <c r="CU115" s="16" t="s">
        <v>25</v>
      </c>
      <c r="CV115" s="16" t="s">
        <v>25</v>
      </c>
      <c r="CW115" s="39" t="s">
        <v>25</v>
      </c>
      <c r="CX115" s="102" t="str">
        <f t="shared" si="105"/>
        <v>-</v>
      </c>
      <c r="CY115" s="103" t="str">
        <f t="shared" si="106"/>
        <v>-</v>
      </c>
      <c r="CZ115" s="103" t="str">
        <f t="shared" si="107"/>
        <v>-</v>
      </c>
      <c r="DA115" s="103" t="str">
        <f t="shared" si="108"/>
        <v>-</v>
      </c>
      <c r="DB115" s="103" t="str">
        <f t="shared" si="109"/>
        <v>-</v>
      </c>
      <c r="DC115" s="103" t="str">
        <f t="shared" si="110"/>
        <v>-</v>
      </c>
      <c r="DD115" s="103" t="str">
        <f t="shared" si="111"/>
        <v>-</v>
      </c>
      <c r="DE115" s="103" t="str">
        <f t="shared" si="112"/>
        <v>-</v>
      </c>
      <c r="DF115" s="103" t="str">
        <f t="shared" si="113"/>
        <v>-</v>
      </c>
      <c r="DG115" s="103" t="str">
        <f t="shared" si="114"/>
        <v>-</v>
      </c>
      <c r="DH115" s="103" t="str">
        <f t="shared" si="115"/>
        <v>-</v>
      </c>
      <c r="DI115" s="103" t="str">
        <f t="shared" si="116"/>
        <v>-</v>
      </c>
      <c r="DJ115" s="103" t="str">
        <f t="shared" si="117"/>
        <v>-</v>
      </c>
      <c r="DK115" s="103" t="str">
        <f t="shared" si="118"/>
        <v>-</v>
      </c>
      <c r="DL115" s="103" t="str">
        <f t="shared" si="119"/>
        <v>-</v>
      </c>
      <c r="DM115" s="103" t="str">
        <f t="shared" si="120"/>
        <v>-</v>
      </c>
      <c r="DN115" s="103" t="str">
        <f t="shared" si="121"/>
        <v>-</v>
      </c>
      <c r="DO115" s="103" t="str">
        <f t="shared" si="122"/>
        <v>-</v>
      </c>
      <c r="DP115" s="103" t="str">
        <f t="shared" si="123"/>
        <v>-</v>
      </c>
      <c r="DQ115" s="103" t="str">
        <f t="shared" si="124"/>
        <v>-</v>
      </c>
      <c r="DR115" s="103" t="str">
        <f t="shared" si="125"/>
        <v>-</v>
      </c>
      <c r="DS115" s="103" t="str">
        <f t="shared" si="126"/>
        <v>-</v>
      </c>
      <c r="DT115" s="103" t="str">
        <f t="shared" si="127"/>
        <v>-</v>
      </c>
      <c r="DU115" s="103" t="str">
        <f t="shared" si="128"/>
        <v>-</v>
      </c>
      <c r="DV115" s="103" t="str">
        <f t="shared" si="129"/>
        <v>-</v>
      </c>
      <c r="DW115" s="103" t="str">
        <f t="shared" si="130"/>
        <v>-</v>
      </c>
      <c r="DX115" s="103" t="str">
        <f t="shared" si="131"/>
        <v>-</v>
      </c>
      <c r="DY115" s="103" t="str">
        <f t="shared" si="132"/>
        <v>-</v>
      </c>
      <c r="DZ115" s="103" t="str">
        <f t="shared" si="133"/>
        <v>-</v>
      </c>
      <c r="EA115" s="103" t="str">
        <f t="shared" si="134"/>
        <v>-</v>
      </c>
      <c r="EB115" s="103" t="str">
        <f t="shared" si="135"/>
        <v>-</v>
      </c>
      <c r="EC115" s="103" t="str">
        <f t="shared" si="136"/>
        <v>-</v>
      </c>
      <c r="ED115" s="103" t="str">
        <f t="shared" si="137"/>
        <v>-</v>
      </c>
      <c r="EE115" s="103" t="str">
        <f t="shared" si="138"/>
        <v>-</v>
      </c>
      <c r="EF115" s="103" t="str">
        <f t="shared" si="139"/>
        <v>-</v>
      </c>
      <c r="EG115" s="103" t="str">
        <f t="shared" si="140"/>
        <v>-</v>
      </c>
      <c r="EH115" s="103" t="str">
        <f t="shared" si="141"/>
        <v>-</v>
      </c>
      <c r="EI115" s="103" t="str">
        <f t="shared" si="142"/>
        <v>-</v>
      </c>
      <c r="EJ115" s="103" t="str">
        <f t="shared" si="143"/>
        <v>-</v>
      </c>
      <c r="EK115" s="103" t="str">
        <f t="shared" si="144"/>
        <v>-</v>
      </c>
      <c r="EL115" s="103" t="str">
        <f t="shared" si="145"/>
        <v>-</v>
      </c>
      <c r="EM115" s="103" t="str">
        <f t="shared" si="146"/>
        <v>-</v>
      </c>
      <c r="EN115" s="103" t="str">
        <f t="shared" si="147"/>
        <v>-</v>
      </c>
      <c r="EO115" s="103" t="str">
        <f t="shared" si="148"/>
        <v>-</v>
      </c>
      <c r="EP115" s="103" t="str">
        <f t="shared" si="149"/>
        <v>-</v>
      </c>
      <c r="EQ115" s="103" t="str">
        <f t="shared" si="150"/>
        <v>-</v>
      </c>
      <c r="ER115" s="103" t="str">
        <f t="shared" si="151"/>
        <v>-</v>
      </c>
      <c r="ES115" s="104" t="str">
        <f t="shared" si="152"/>
        <v>-</v>
      </c>
      <c r="EU115" s="4" t="str">
        <f t="shared" si="101"/>
        <v>-</v>
      </c>
      <c r="EV115" s="4" t="str">
        <f t="shared" si="102"/>
        <v>-</v>
      </c>
      <c r="EW115" s="4" t="str">
        <f t="shared" si="103"/>
        <v>-</v>
      </c>
      <c r="EX115" s="4" t="str">
        <f t="shared" si="104"/>
        <v>-</v>
      </c>
    </row>
    <row r="116" spans="1:154" hidden="1" outlineLevel="1" x14ac:dyDescent="0.25">
      <c r="A116" t="s">
        <v>95</v>
      </c>
      <c r="B116" s="2">
        <v>65</v>
      </c>
      <c r="C116" t="s">
        <v>339</v>
      </c>
      <c r="D116" s="19" t="s">
        <v>467</v>
      </c>
      <c r="E116" s="19" t="s">
        <v>460</v>
      </c>
      <c r="F116" s="45" t="s">
        <v>25</v>
      </c>
      <c r="G116" s="1" t="s">
        <v>25</v>
      </c>
      <c r="H116" s="1" t="s">
        <v>25</v>
      </c>
      <c r="I116" s="1" t="s">
        <v>25</v>
      </c>
      <c r="J116" s="1" t="s">
        <v>25</v>
      </c>
      <c r="K116" s="1" t="s">
        <v>25</v>
      </c>
      <c r="L116" s="1" t="s">
        <v>25</v>
      </c>
      <c r="M116" s="1" t="s">
        <v>25</v>
      </c>
      <c r="N116" s="1" t="s">
        <v>25</v>
      </c>
      <c r="O116" s="1" t="s">
        <v>25</v>
      </c>
      <c r="P116" s="1" t="s">
        <v>25</v>
      </c>
      <c r="Q116" s="1" t="s">
        <v>25</v>
      </c>
      <c r="R116" s="16" t="s">
        <v>25</v>
      </c>
      <c r="S116" s="16" t="s">
        <v>25</v>
      </c>
      <c r="T116" s="16" t="s">
        <v>25</v>
      </c>
      <c r="U116" s="16" t="s">
        <v>25</v>
      </c>
      <c r="V116" s="16" t="s">
        <v>25</v>
      </c>
      <c r="W116" s="16" t="s">
        <v>25</v>
      </c>
      <c r="X116" s="16" t="s">
        <v>25</v>
      </c>
      <c r="Y116" s="16" t="s">
        <v>25</v>
      </c>
      <c r="Z116" s="16" t="s">
        <v>25</v>
      </c>
      <c r="AA116" s="16" t="s">
        <v>25</v>
      </c>
      <c r="AB116" s="16" t="s">
        <v>25</v>
      </c>
      <c r="AC116" s="16" t="s">
        <v>25</v>
      </c>
      <c r="AD116" s="16" t="s">
        <v>25</v>
      </c>
      <c r="AE116" s="16" t="s">
        <v>25</v>
      </c>
      <c r="AF116" s="16" t="s">
        <v>25</v>
      </c>
      <c r="AG116" s="16" t="s">
        <v>25</v>
      </c>
      <c r="AH116" s="16" t="s">
        <v>25</v>
      </c>
      <c r="AI116" s="16" t="s">
        <v>25</v>
      </c>
      <c r="AJ116" s="16" t="s">
        <v>25</v>
      </c>
      <c r="AK116" s="16" t="s">
        <v>25</v>
      </c>
      <c r="AL116" s="16" t="s">
        <v>25</v>
      </c>
      <c r="AM116" s="16" t="s">
        <v>25</v>
      </c>
      <c r="AN116" s="16" t="s">
        <v>25</v>
      </c>
      <c r="AO116" s="16" t="s">
        <v>25</v>
      </c>
      <c r="AP116" s="16" t="s">
        <v>25</v>
      </c>
      <c r="AQ116" s="16" t="s">
        <v>25</v>
      </c>
      <c r="AR116" s="16" t="s">
        <v>25</v>
      </c>
      <c r="AS116" s="16" t="s">
        <v>25</v>
      </c>
      <c r="AT116" s="16" t="s">
        <v>25</v>
      </c>
      <c r="AU116" s="16" t="s">
        <v>25</v>
      </c>
      <c r="AV116" s="16" t="s">
        <v>25</v>
      </c>
      <c r="AW116" s="16" t="s">
        <v>25</v>
      </c>
      <c r="AX116" s="16" t="s">
        <v>25</v>
      </c>
      <c r="AY116" s="16" t="s">
        <v>25</v>
      </c>
      <c r="AZ116" s="16" t="s">
        <v>25</v>
      </c>
      <c r="BA116" s="39" t="s">
        <v>25</v>
      </c>
      <c r="BB116" s="38" t="s">
        <v>25</v>
      </c>
      <c r="BC116" s="16" t="s">
        <v>25</v>
      </c>
      <c r="BD116" s="16" t="s">
        <v>25</v>
      </c>
      <c r="BE116" s="16" t="s">
        <v>25</v>
      </c>
      <c r="BF116" s="16" t="s">
        <v>25</v>
      </c>
      <c r="BG116" s="16" t="s">
        <v>25</v>
      </c>
      <c r="BH116" s="16" t="s">
        <v>25</v>
      </c>
      <c r="BI116" s="16" t="s">
        <v>25</v>
      </c>
      <c r="BJ116" s="16" t="s">
        <v>25</v>
      </c>
      <c r="BK116" s="16" t="s">
        <v>25</v>
      </c>
      <c r="BL116" s="16" t="s">
        <v>25</v>
      </c>
      <c r="BM116" s="16" t="s">
        <v>25</v>
      </c>
      <c r="BN116" s="16" t="s">
        <v>25</v>
      </c>
      <c r="BO116" s="16" t="s">
        <v>25</v>
      </c>
      <c r="BP116" s="16" t="s">
        <v>25</v>
      </c>
      <c r="BQ116" s="16" t="s">
        <v>25</v>
      </c>
      <c r="BR116" s="16" t="s">
        <v>25</v>
      </c>
      <c r="BS116" s="16" t="s">
        <v>25</v>
      </c>
      <c r="BT116" s="16" t="s">
        <v>25</v>
      </c>
      <c r="BU116" s="16" t="s">
        <v>25</v>
      </c>
      <c r="BV116" s="16" t="s">
        <v>25</v>
      </c>
      <c r="BW116" s="16" t="s">
        <v>25</v>
      </c>
      <c r="BX116" s="16" t="s">
        <v>25</v>
      </c>
      <c r="BY116" s="16" t="s">
        <v>25</v>
      </c>
      <c r="BZ116" s="16" t="s">
        <v>25</v>
      </c>
      <c r="CA116" s="16" t="s">
        <v>25</v>
      </c>
      <c r="CB116" s="16" t="s">
        <v>25</v>
      </c>
      <c r="CC116" s="16" t="s">
        <v>25</v>
      </c>
      <c r="CD116" s="16" t="s">
        <v>25</v>
      </c>
      <c r="CE116" s="16" t="s">
        <v>25</v>
      </c>
      <c r="CF116" s="16" t="s">
        <v>25</v>
      </c>
      <c r="CG116" s="16" t="s">
        <v>25</v>
      </c>
      <c r="CH116" s="16" t="s">
        <v>25</v>
      </c>
      <c r="CI116" s="16" t="s">
        <v>25</v>
      </c>
      <c r="CJ116" s="16" t="s">
        <v>25</v>
      </c>
      <c r="CK116" s="16" t="s">
        <v>25</v>
      </c>
      <c r="CL116" s="16" t="s">
        <v>25</v>
      </c>
      <c r="CM116" s="16" t="s">
        <v>25</v>
      </c>
      <c r="CN116" s="16" t="s">
        <v>25</v>
      </c>
      <c r="CO116" s="16" t="s">
        <v>25</v>
      </c>
      <c r="CP116" s="16" t="s">
        <v>25</v>
      </c>
      <c r="CQ116" s="16" t="s">
        <v>25</v>
      </c>
      <c r="CR116" s="16" t="s">
        <v>25</v>
      </c>
      <c r="CS116" s="16" t="s">
        <v>25</v>
      </c>
      <c r="CT116" s="16" t="s">
        <v>25</v>
      </c>
      <c r="CU116" s="16" t="s">
        <v>25</v>
      </c>
      <c r="CV116" s="16" t="s">
        <v>25</v>
      </c>
      <c r="CW116" s="39" t="s">
        <v>25</v>
      </c>
      <c r="CX116" s="102" t="str">
        <f t="shared" si="105"/>
        <v>-</v>
      </c>
      <c r="CY116" s="103" t="str">
        <f t="shared" si="106"/>
        <v>-</v>
      </c>
      <c r="CZ116" s="103" t="str">
        <f t="shared" si="107"/>
        <v>-</v>
      </c>
      <c r="DA116" s="103" t="str">
        <f t="shared" si="108"/>
        <v>-</v>
      </c>
      <c r="DB116" s="103" t="str">
        <f t="shared" si="109"/>
        <v>-</v>
      </c>
      <c r="DC116" s="103" t="str">
        <f t="shared" si="110"/>
        <v>-</v>
      </c>
      <c r="DD116" s="103" t="str">
        <f t="shared" si="111"/>
        <v>-</v>
      </c>
      <c r="DE116" s="103" t="str">
        <f t="shared" si="112"/>
        <v>-</v>
      </c>
      <c r="DF116" s="103" t="str">
        <f t="shared" si="113"/>
        <v>-</v>
      </c>
      <c r="DG116" s="103" t="str">
        <f t="shared" si="114"/>
        <v>-</v>
      </c>
      <c r="DH116" s="103" t="str">
        <f t="shared" si="115"/>
        <v>-</v>
      </c>
      <c r="DI116" s="103" t="str">
        <f t="shared" si="116"/>
        <v>-</v>
      </c>
      <c r="DJ116" s="103" t="str">
        <f t="shared" si="117"/>
        <v>-</v>
      </c>
      <c r="DK116" s="103" t="str">
        <f t="shared" si="118"/>
        <v>-</v>
      </c>
      <c r="DL116" s="103" t="str">
        <f t="shared" si="119"/>
        <v>-</v>
      </c>
      <c r="DM116" s="103" t="str">
        <f t="shared" si="120"/>
        <v>-</v>
      </c>
      <c r="DN116" s="103" t="str">
        <f t="shared" si="121"/>
        <v>-</v>
      </c>
      <c r="DO116" s="103" t="str">
        <f t="shared" si="122"/>
        <v>-</v>
      </c>
      <c r="DP116" s="103" t="str">
        <f t="shared" si="123"/>
        <v>-</v>
      </c>
      <c r="DQ116" s="103" t="str">
        <f t="shared" si="124"/>
        <v>-</v>
      </c>
      <c r="DR116" s="103" t="str">
        <f t="shared" si="125"/>
        <v>-</v>
      </c>
      <c r="DS116" s="103" t="str">
        <f t="shared" si="126"/>
        <v>-</v>
      </c>
      <c r="DT116" s="103" t="str">
        <f t="shared" si="127"/>
        <v>-</v>
      </c>
      <c r="DU116" s="103" t="str">
        <f t="shared" si="128"/>
        <v>-</v>
      </c>
      <c r="DV116" s="103" t="str">
        <f t="shared" si="129"/>
        <v>-</v>
      </c>
      <c r="DW116" s="103" t="str">
        <f t="shared" si="130"/>
        <v>-</v>
      </c>
      <c r="DX116" s="103" t="str">
        <f t="shared" si="131"/>
        <v>-</v>
      </c>
      <c r="DY116" s="103" t="str">
        <f t="shared" si="132"/>
        <v>-</v>
      </c>
      <c r="DZ116" s="103" t="str">
        <f t="shared" si="133"/>
        <v>-</v>
      </c>
      <c r="EA116" s="103" t="str">
        <f t="shared" si="134"/>
        <v>-</v>
      </c>
      <c r="EB116" s="103" t="str">
        <f t="shared" si="135"/>
        <v>-</v>
      </c>
      <c r="EC116" s="103" t="str">
        <f t="shared" si="136"/>
        <v>-</v>
      </c>
      <c r="ED116" s="103" t="str">
        <f t="shared" si="137"/>
        <v>-</v>
      </c>
      <c r="EE116" s="103" t="str">
        <f t="shared" si="138"/>
        <v>-</v>
      </c>
      <c r="EF116" s="103" t="str">
        <f t="shared" si="139"/>
        <v>-</v>
      </c>
      <c r="EG116" s="103" t="str">
        <f t="shared" si="140"/>
        <v>-</v>
      </c>
      <c r="EH116" s="103" t="str">
        <f t="shared" si="141"/>
        <v>-</v>
      </c>
      <c r="EI116" s="103" t="str">
        <f t="shared" si="142"/>
        <v>-</v>
      </c>
      <c r="EJ116" s="103" t="str">
        <f t="shared" si="143"/>
        <v>-</v>
      </c>
      <c r="EK116" s="103" t="str">
        <f t="shared" si="144"/>
        <v>-</v>
      </c>
      <c r="EL116" s="103" t="str">
        <f t="shared" si="145"/>
        <v>-</v>
      </c>
      <c r="EM116" s="103" t="str">
        <f t="shared" si="146"/>
        <v>-</v>
      </c>
      <c r="EN116" s="103" t="str">
        <f t="shared" si="147"/>
        <v>-</v>
      </c>
      <c r="EO116" s="103" t="str">
        <f t="shared" si="148"/>
        <v>-</v>
      </c>
      <c r="EP116" s="103" t="str">
        <f t="shared" si="149"/>
        <v>-</v>
      </c>
      <c r="EQ116" s="103" t="str">
        <f t="shared" si="150"/>
        <v>-</v>
      </c>
      <c r="ER116" s="103" t="str">
        <f t="shared" si="151"/>
        <v>-</v>
      </c>
      <c r="ES116" s="104" t="str">
        <f t="shared" si="152"/>
        <v>-</v>
      </c>
      <c r="EU116" s="4" t="str">
        <f t="shared" si="101"/>
        <v>-</v>
      </c>
      <c r="EV116" s="4" t="str">
        <f t="shared" si="102"/>
        <v>-</v>
      </c>
      <c r="EW116" s="4" t="str">
        <f t="shared" si="103"/>
        <v>-</v>
      </c>
      <c r="EX116" s="4" t="str">
        <f t="shared" si="104"/>
        <v>-</v>
      </c>
    </row>
    <row r="117" spans="1:154" hidden="1" outlineLevel="1" x14ac:dyDescent="0.25">
      <c r="A117" t="s">
        <v>96</v>
      </c>
      <c r="B117" s="2">
        <v>70</v>
      </c>
      <c r="C117" t="s">
        <v>340</v>
      </c>
      <c r="D117" s="19" t="s">
        <v>465</v>
      </c>
      <c r="E117" s="19" t="s">
        <v>462</v>
      </c>
      <c r="F117" s="45" t="s">
        <v>25</v>
      </c>
      <c r="G117" s="1" t="s">
        <v>25</v>
      </c>
      <c r="H117" s="1" t="s">
        <v>25</v>
      </c>
      <c r="I117" s="1" t="s">
        <v>25</v>
      </c>
      <c r="J117" s="1" t="s">
        <v>25</v>
      </c>
      <c r="K117" s="1" t="s">
        <v>25</v>
      </c>
      <c r="L117" s="1" t="s">
        <v>25</v>
      </c>
      <c r="M117" s="1" t="s">
        <v>25</v>
      </c>
      <c r="N117" s="1" t="s">
        <v>25</v>
      </c>
      <c r="O117" s="1" t="s">
        <v>25</v>
      </c>
      <c r="P117" s="1" t="s">
        <v>25</v>
      </c>
      <c r="Q117" s="1" t="s">
        <v>25</v>
      </c>
      <c r="R117" s="16" t="s">
        <v>25</v>
      </c>
      <c r="S117" s="16" t="s">
        <v>25</v>
      </c>
      <c r="T117" s="16" t="s">
        <v>25</v>
      </c>
      <c r="U117" s="16" t="s">
        <v>25</v>
      </c>
      <c r="V117" s="16" t="s">
        <v>25</v>
      </c>
      <c r="W117" s="16" t="s">
        <v>25</v>
      </c>
      <c r="X117" s="16" t="s">
        <v>25</v>
      </c>
      <c r="Y117" s="16" t="s">
        <v>25</v>
      </c>
      <c r="Z117" s="16" t="s">
        <v>25</v>
      </c>
      <c r="AA117" s="16" t="s">
        <v>25</v>
      </c>
      <c r="AB117" s="16" t="s">
        <v>25</v>
      </c>
      <c r="AC117" s="16" t="s">
        <v>25</v>
      </c>
      <c r="AD117" s="16" t="s">
        <v>25</v>
      </c>
      <c r="AE117" s="16" t="s">
        <v>25</v>
      </c>
      <c r="AF117" s="16" t="s">
        <v>25</v>
      </c>
      <c r="AG117" s="16" t="s">
        <v>25</v>
      </c>
      <c r="AH117" s="16" t="s">
        <v>25</v>
      </c>
      <c r="AI117" s="16" t="s">
        <v>25</v>
      </c>
      <c r="AJ117" s="16" t="s">
        <v>25</v>
      </c>
      <c r="AK117" s="16" t="s">
        <v>25</v>
      </c>
      <c r="AL117" s="16" t="s">
        <v>25</v>
      </c>
      <c r="AM117" s="16" t="s">
        <v>25</v>
      </c>
      <c r="AN117" s="16" t="s">
        <v>25</v>
      </c>
      <c r="AO117" s="16" t="s">
        <v>25</v>
      </c>
      <c r="AP117" s="16" t="s">
        <v>25</v>
      </c>
      <c r="AQ117" s="16" t="s">
        <v>25</v>
      </c>
      <c r="AR117" s="16" t="s">
        <v>25</v>
      </c>
      <c r="AS117" s="16" t="s">
        <v>25</v>
      </c>
      <c r="AT117" s="16" t="s">
        <v>25</v>
      </c>
      <c r="AU117" s="16" t="s">
        <v>25</v>
      </c>
      <c r="AV117" s="16" t="s">
        <v>25</v>
      </c>
      <c r="AW117" s="16" t="s">
        <v>25</v>
      </c>
      <c r="AX117" s="16" t="s">
        <v>25</v>
      </c>
      <c r="AY117" s="16" t="s">
        <v>25</v>
      </c>
      <c r="AZ117" s="16" t="s">
        <v>25</v>
      </c>
      <c r="BA117" s="39" t="s">
        <v>25</v>
      </c>
      <c r="BB117" s="38" t="s">
        <v>25</v>
      </c>
      <c r="BC117" s="16" t="s">
        <v>25</v>
      </c>
      <c r="BD117" s="16" t="s">
        <v>25</v>
      </c>
      <c r="BE117" s="16" t="s">
        <v>25</v>
      </c>
      <c r="BF117" s="16" t="s">
        <v>25</v>
      </c>
      <c r="BG117" s="16" t="s">
        <v>25</v>
      </c>
      <c r="BH117" s="16" t="s">
        <v>25</v>
      </c>
      <c r="BI117" s="16" t="s">
        <v>25</v>
      </c>
      <c r="BJ117" s="16" t="s">
        <v>25</v>
      </c>
      <c r="BK117" s="16" t="s">
        <v>25</v>
      </c>
      <c r="BL117" s="16" t="s">
        <v>25</v>
      </c>
      <c r="BM117" s="16" t="s">
        <v>25</v>
      </c>
      <c r="BN117" s="16" t="s">
        <v>25</v>
      </c>
      <c r="BO117" s="16" t="s">
        <v>25</v>
      </c>
      <c r="BP117" s="16" t="s">
        <v>25</v>
      </c>
      <c r="BQ117" s="16" t="s">
        <v>25</v>
      </c>
      <c r="BR117" s="16" t="s">
        <v>25</v>
      </c>
      <c r="BS117" s="16" t="s">
        <v>25</v>
      </c>
      <c r="BT117" s="16" t="s">
        <v>25</v>
      </c>
      <c r="BU117" s="16" t="s">
        <v>25</v>
      </c>
      <c r="BV117" s="16" t="s">
        <v>25</v>
      </c>
      <c r="BW117" s="16" t="s">
        <v>25</v>
      </c>
      <c r="BX117" s="16" t="s">
        <v>25</v>
      </c>
      <c r="BY117" s="16" t="s">
        <v>25</v>
      </c>
      <c r="BZ117" s="16" t="s">
        <v>25</v>
      </c>
      <c r="CA117" s="16" t="s">
        <v>25</v>
      </c>
      <c r="CB117" s="16" t="s">
        <v>25</v>
      </c>
      <c r="CC117" s="16" t="s">
        <v>25</v>
      </c>
      <c r="CD117" s="16" t="s">
        <v>25</v>
      </c>
      <c r="CE117" s="16" t="s">
        <v>25</v>
      </c>
      <c r="CF117" s="16" t="s">
        <v>25</v>
      </c>
      <c r="CG117" s="16" t="s">
        <v>25</v>
      </c>
      <c r="CH117" s="16" t="s">
        <v>25</v>
      </c>
      <c r="CI117" s="16" t="s">
        <v>25</v>
      </c>
      <c r="CJ117" s="16" t="s">
        <v>25</v>
      </c>
      <c r="CK117" s="16" t="s">
        <v>25</v>
      </c>
      <c r="CL117" s="16" t="s">
        <v>25</v>
      </c>
      <c r="CM117" s="16" t="s">
        <v>25</v>
      </c>
      <c r="CN117" s="16" t="s">
        <v>25</v>
      </c>
      <c r="CO117" s="16" t="s">
        <v>25</v>
      </c>
      <c r="CP117" s="16" t="s">
        <v>25</v>
      </c>
      <c r="CQ117" s="16" t="s">
        <v>25</v>
      </c>
      <c r="CR117" s="16" t="s">
        <v>25</v>
      </c>
      <c r="CS117" s="16" t="s">
        <v>25</v>
      </c>
      <c r="CT117" s="16" t="s">
        <v>25</v>
      </c>
      <c r="CU117" s="16" t="s">
        <v>25</v>
      </c>
      <c r="CV117" s="16" t="s">
        <v>25</v>
      </c>
      <c r="CW117" s="39" t="s">
        <v>25</v>
      </c>
      <c r="CX117" s="102" t="str">
        <f t="shared" si="105"/>
        <v>-</v>
      </c>
      <c r="CY117" s="103" t="str">
        <f t="shared" si="106"/>
        <v>-</v>
      </c>
      <c r="CZ117" s="103" t="str">
        <f t="shared" si="107"/>
        <v>-</v>
      </c>
      <c r="DA117" s="103" t="str">
        <f t="shared" si="108"/>
        <v>-</v>
      </c>
      <c r="DB117" s="103" t="str">
        <f t="shared" si="109"/>
        <v>-</v>
      </c>
      <c r="DC117" s="103" t="str">
        <f t="shared" si="110"/>
        <v>-</v>
      </c>
      <c r="DD117" s="103" t="str">
        <f t="shared" si="111"/>
        <v>-</v>
      </c>
      <c r="DE117" s="103" t="str">
        <f t="shared" si="112"/>
        <v>-</v>
      </c>
      <c r="DF117" s="103" t="str">
        <f t="shared" si="113"/>
        <v>-</v>
      </c>
      <c r="DG117" s="103" t="str">
        <f t="shared" si="114"/>
        <v>-</v>
      </c>
      <c r="DH117" s="103" t="str">
        <f t="shared" si="115"/>
        <v>-</v>
      </c>
      <c r="DI117" s="103" t="str">
        <f t="shared" si="116"/>
        <v>-</v>
      </c>
      <c r="DJ117" s="103" t="str">
        <f t="shared" si="117"/>
        <v>-</v>
      </c>
      <c r="DK117" s="103" t="str">
        <f t="shared" si="118"/>
        <v>-</v>
      </c>
      <c r="DL117" s="103" t="str">
        <f t="shared" si="119"/>
        <v>-</v>
      </c>
      <c r="DM117" s="103" t="str">
        <f t="shared" si="120"/>
        <v>-</v>
      </c>
      <c r="DN117" s="103" t="str">
        <f t="shared" si="121"/>
        <v>-</v>
      </c>
      <c r="DO117" s="103" t="str">
        <f t="shared" si="122"/>
        <v>-</v>
      </c>
      <c r="DP117" s="103" t="str">
        <f t="shared" si="123"/>
        <v>-</v>
      </c>
      <c r="DQ117" s="103" t="str">
        <f t="shared" si="124"/>
        <v>-</v>
      </c>
      <c r="DR117" s="103" t="str">
        <f t="shared" si="125"/>
        <v>-</v>
      </c>
      <c r="DS117" s="103" t="str">
        <f t="shared" si="126"/>
        <v>-</v>
      </c>
      <c r="DT117" s="103" t="str">
        <f t="shared" si="127"/>
        <v>-</v>
      </c>
      <c r="DU117" s="103" t="str">
        <f t="shared" si="128"/>
        <v>-</v>
      </c>
      <c r="DV117" s="103" t="str">
        <f t="shared" si="129"/>
        <v>-</v>
      </c>
      <c r="DW117" s="103" t="str">
        <f t="shared" si="130"/>
        <v>-</v>
      </c>
      <c r="DX117" s="103" t="str">
        <f t="shared" si="131"/>
        <v>-</v>
      </c>
      <c r="DY117" s="103" t="str">
        <f t="shared" si="132"/>
        <v>-</v>
      </c>
      <c r="DZ117" s="103" t="str">
        <f t="shared" si="133"/>
        <v>-</v>
      </c>
      <c r="EA117" s="103" t="str">
        <f t="shared" si="134"/>
        <v>-</v>
      </c>
      <c r="EB117" s="103" t="str">
        <f t="shared" si="135"/>
        <v>-</v>
      </c>
      <c r="EC117" s="103" t="str">
        <f t="shared" si="136"/>
        <v>-</v>
      </c>
      <c r="ED117" s="103" t="str">
        <f t="shared" si="137"/>
        <v>-</v>
      </c>
      <c r="EE117" s="103" t="str">
        <f t="shared" si="138"/>
        <v>-</v>
      </c>
      <c r="EF117" s="103" t="str">
        <f t="shared" si="139"/>
        <v>-</v>
      </c>
      <c r="EG117" s="103" t="str">
        <f t="shared" si="140"/>
        <v>-</v>
      </c>
      <c r="EH117" s="103" t="str">
        <f t="shared" si="141"/>
        <v>-</v>
      </c>
      <c r="EI117" s="103" t="str">
        <f t="shared" si="142"/>
        <v>-</v>
      </c>
      <c r="EJ117" s="103" t="str">
        <f t="shared" si="143"/>
        <v>-</v>
      </c>
      <c r="EK117" s="103" t="str">
        <f t="shared" si="144"/>
        <v>-</v>
      </c>
      <c r="EL117" s="103" t="str">
        <f t="shared" si="145"/>
        <v>-</v>
      </c>
      <c r="EM117" s="103" t="str">
        <f t="shared" si="146"/>
        <v>-</v>
      </c>
      <c r="EN117" s="103" t="str">
        <f t="shared" si="147"/>
        <v>-</v>
      </c>
      <c r="EO117" s="103" t="str">
        <f t="shared" si="148"/>
        <v>-</v>
      </c>
      <c r="EP117" s="103" t="str">
        <f t="shared" si="149"/>
        <v>-</v>
      </c>
      <c r="EQ117" s="103" t="str">
        <f t="shared" si="150"/>
        <v>-</v>
      </c>
      <c r="ER117" s="103" t="str">
        <f t="shared" si="151"/>
        <v>-</v>
      </c>
      <c r="ES117" s="104" t="str">
        <f t="shared" si="152"/>
        <v>-</v>
      </c>
      <c r="EU117" s="4" t="str">
        <f t="shared" si="101"/>
        <v>-</v>
      </c>
      <c r="EV117" s="4" t="str">
        <f t="shared" si="102"/>
        <v>-</v>
      </c>
      <c r="EW117" s="4" t="str">
        <f t="shared" si="103"/>
        <v>-</v>
      </c>
      <c r="EX117" s="4" t="str">
        <f t="shared" si="104"/>
        <v>-</v>
      </c>
    </row>
    <row r="118" spans="1:154" hidden="1" outlineLevel="1" x14ac:dyDescent="0.25">
      <c r="A118" t="s">
        <v>97</v>
      </c>
      <c r="B118" s="2">
        <v>36</v>
      </c>
      <c r="C118" t="s">
        <v>341</v>
      </c>
      <c r="D118" s="19" t="s">
        <v>465</v>
      </c>
      <c r="E118" s="19" t="s">
        <v>460</v>
      </c>
      <c r="F118" s="45" t="s">
        <v>25</v>
      </c>
      <c r="G118" s="1" t="s">
        <v>25</v>
      </c>
      <c r="H118" s="1" t="s">
        <v>25</v>
      </c>
      <c r="I118" s="1" t="s">
        <v>25</v>
      </c>
      <c r="J118" s="1" t="s">
        <v>25</v>
      </c>
      <c r="K118" s="1" t="s">
        <v>25</v>
      </c>
      <c r="L118" s="1" t="s">
        <v>25</v>
      </c>
      <c r="M118" s="1" t="s">
        <v>25</v>
      </c>
      <c r="N118" s="1" t="s">
        <v>25</v>
      </c>
      <c r="O118" s="1" t="s">
        <v>25</v>
      </c>
      <c r="P118" s="1" t="s">
        <v>25</v>
      </c>
      <c r="Q118" s="1" t="s">
        <v>25</v>
      </c>
      <c r="R118" s="16" t="s">
        <v>25</v>
      </c>
      <c r="S118" s="16" t="s">
        <v>25</v>
      </c>
      <c r="T118" s="16" t="s">
        <v>25</v>
      </c>
      <c r="U118" s="16" t="s">
        <v>25</v>
      </c>
      <c r="V118" s="16" t="s">
        <v>25</v>
      </c>
      <c r="W118" s="16" t="s">
        <v>25</v>
      </c>
      <c r="X118" s="16" t="s">
        <v>25</v>
      </c>
      <c r="Y118" s="16" t="s">
        <v>25</v>
      </c>
      <c r="Z118" s="16" t="s">
        <v>25</v>
      </c>
      <c r="AA118" s="16" t="s">
        <v>25</v>
      </c>
      <c r="AB118" s="16" t="s">
        <v>25</v>
      </c>
      <c r="AC118" s="16" t="s">
        <v>25</v>
      </c>
      <c r="AD118" s="16" t="s">
        <v>25</v>
      </c>
      <c r="AE118" s="16" t="s">
        <v>25</v>
      </c>
      <c r="AF118" s="16" t="s">
        <v>25</v>
      </c>
      <c r="AG118" s="16" t="s">
        <v>25</v>
      </c>
      <c r="AH118" s="16" t="s">
        <v>25</v>
      </c>
      <c r="AI118" s="16" t="s">
        <v>25</v>
      </c>
      <c r="AJ118" s="16" t="s">
        <v>25</v>
      </c>
      <c r="AK118" s="16" t="s">
        <v>25</v>
      </c>
      <c r="AL118" s="16" t="s">
        <v>25</v>
      </c>
      <c r="AM118" s="16" t="s">
        <v>25</v>
      </c>
      <c r="AN118" s="16" t="s">
        <v>25</v>
      </c>
      <c r="AO118" s="16" t="s">
        <v>25</v>
      </c>
      <c r="AP118" s="16" t="s">
        <v>25</v>
      </c>
      <c r="AQ118" s="16" t="s">
        <v>25</v>
      </c>
      <c r="AR118" s="16" t="s">
        <v>25</v>
      </c>
      <c r="AS118" s="16" t="s">
        <v>25</v>
      </c>
      <c r="AT118" s="16" t="s">
        <v>25</v>
      </c>
      <c r="AU118" s="16" t="s">
        <v>25</v>
      </c>
      <c r="AV118" s="16" t="s">
        <v>25</v>
      </c>
      <c r="AW118" s="16" t="s">
        <v>25</v>
      </c>
      <c r="AX118" s="16" t="s">
        <v>25</v>
      </c>
      <c r="AY118" s="16" t="s">
        <v>25</v>
      </c>
      <c r="AZ118" s="16" t="s">
        <v>25</v>
      </c>
      <c r="BA118" s="39" t="s">
        <v>25</v>
      </c>
      <c r="BB118" s="38" t="s">
        <v>25</v>
      </c>
      <c r="BC118" s="16" t="s">
        <v>25</v>
      </c>
      <c r="BD118" s="16" t="s">
        <v>25</v>
      </c>
      <c r="BE118" s="16" t="s">
        <v>25</v>
      </c>
      <c r="BF118" s="16" t="s">
        <v>25</v>
      </c>
      <c r="BG118" s="16" t="s">
        <v>25</v>
      </c>
      <c r="BH118" s="16" t="s">
        <v>25</v>
      </c>
      <c r="BI118" s="16" t="s">
        <v>25</v>
      </c>
      <c r="BJ118" s="16" t="s">
        <v>25</v>
      </c>
      <c r="BK118" s="16" t="s">
        <v>25</v>
      </c>
      <c r="BL118" s="16" t="s">
        <v>25</v>
      </c>
      <c r="BM118" s="16" t="s">
        <v>25</v>
      </c>
      <c r="BN118" s="16" t="s">
        <v>25</v>
      </c>
      <c r="BO118" s="16" t="s">
        <v>25</v>
      </c>
      <c r="BP118" s="16" t="s">
        <v>25</v>
      </c>
      <c r="BQ118" s="16" t="s">
        <v>25</v>
      </c>
      <c r="BR118" s="16" t="s">
        <v>25</v>
      </c>
      <c r="BS118" s="16" t="s">
        <v>25</v>
      </c>
      <c r="BT118" s="16" t="s">
        <v>25</v>
      </c>
      <c r="BU118" s="16" t="s">
        <v>25</v>
      </c>
      <c r="BV118" s="16" t="s">
        <v>25</v>
      </c>
      <c r="BW118" s="16" t="s">
        <v>25</v>
      </c>
      <c r="BX118" s="16" t="s">
        <v>25</v>
      </c>
      <c r="BY118" s="16" t="s">
        <v>25</v>
      </c>
      <c r="BZ118" s="16" t="s">
        <v>25</v>
      </c>
      <c r="CA118" s="16" t="s">
        <v>25</v>
      </c>
      <c r="CB118" s="16" t="s">
        <v>25</v>
      </c>
      <c r="CC118" s="16" t="s">
        <v>25</v>
      </c>
      <c r="CD118" s="16" t="s">
        <v>25</v>
      </c>
      <c r="CE118" s="16" t="s">
        <v>25</v>
      </c>
      <c r="CF118" s="16" t="s">
        <v>25</v>
      </c>
      <c r="CG118" s="16" t="s">
        <v>25</v>
      </c>
      <c r="CH118" s="16" t="s">
        <v>25</v>
      </c>
      <c r="CI118" s="16" t="s">
        <v>25</v>
      </c>
      <c r="CJ118" s="16" t="s">
        <v>25</v>
      </c>
      <c r="CK118" s="16" t="s">
        <v>25</v>
      </c>
      <c r="CL118" s="16" t="s">
        <v>25</v>
      </c>
      <c r="CM118" s="16" t="s">
        <v>25</v>
      </c>
      <c r="CN118" s="16" t="s">
        <v>25</v>
      </c>
      <c r="CO118" s="16" t="s">
        <v>25</v>
      </c>
      <c r="CP118" s="16" t="s">
        <v>25</v>
      </c>
      <c r="CQ118" s="16" t="s">
        <v>25</v>
      </c>
      <c r="CR118" s="16" t="s">
        <v>25</v>
      </c>
      <c r="CS118" s="16" t="s">
        <v>25</v>
      </c>
      <c r="CT118" s="16" t="s">
        <v>25</v>
      </c>
      <c r="CU118" s="16" t="s">
        <v>25</v>
      </c>
      <c r="CV118" s="16" t="s">
        <v>25</v>
      </c>
      <c r="CW118" s="39" t="s">
        <v>25</v>
      </c>
      <c r="CX118" s="102" t="str">
        <f t="shared" si="105"/>
        <v>-</v>
      </c>
      <c r="CY118" s="103" t="str">
        <f t="shared" si="106"/>
        <v>-</v>
      </c>
      <c r="CZ118" s="103" t="str">
        <f t="shared" si="107"/>
        <v>-</v>
      </c>
      <c r="DA118" s="103" t="str">
        <f t="shared" si="108"/>
        <v>-</v>
      </c>
      <c r="DB118" s="103" t="str">
        <f t="shared" si="109"/>
        <v>-</v>
      </c>
      <c r="DC118" s="103" t="str">
        <f t="shared" si="110"/>
        <v>-</v>
      </c>
      <c r="DD118" s="103" t="str">
        <f t="shared" si="111"/>
        <v>-</v>
      </c>
      <c r="DE118" s="103" t="str">
        <f t="shared" si="112"/>
        <v>-</v>
      </c>
      <c r="DF118" s="103" t="str">
        <f t="shared" si="113"/>
        <v>-</v>
      </c>
      <c r="DG118" s="103" t="str">
        <f t="shared" si="114"/>
        <v>-</v>
      </c>
      <c r="DH118" s="103" t="str">
        <f t="shared" si="115"/>
        <v>-</v>
      </c>
      <c r="DI118" s="103" t="str">
        <f t="shared" si="116"/>
        <v>-</v>
      </c>
      <c r="DJ118" s="103" t="str">
        <f t="shared" si="117"/>
        <v>-</v>
      </c>
      <c r="DK118" s="103" t="str">
        <f t="shared" si="118"/>
        <v>-</v>
      </c>
      <c r="DL118" s="103" t="str">
        <f t="shared" si="119"/>
        <v>-</v>
      </c>
      <c r="DM118" s="103" t="str">
        <f t="shared" si="120"/>
        <v>-</v>
      </c>
      <c r="DN118" s="103" t="str">
        <f t="shared" si="121"/>
        <v>-</v>
      </c>
      <c r="DO118" s="103" t="str">
        <f t="shared" si="122"/>
        <v>-</v>
      </c>
      <c r="DP118" s="103" t="str">
        <f t="shared" si="123"/>
        <v>-</v>
      </c>
      <c r="DQ118" s="103" t="str">
        <f t="shared" si="124"/>
        <v>-</v>
      </c>
      <c r="DR118" s="103" t="str">
        <f t="shared" si="125"/>
        <v>-</v>
      </c>
      <c r="DS118" s="103" t="str">
        <f t="shared" si="126"/>
        <v>-</v>
      </c>
      <c r="DT118" s="103" t="str">
        <f t="shared" si="127"/>
        <v>-</v>
      </c>
      <c r="DU118" s="103" t="str">
        <f t="shared" si="128"/>
        <v>-</v>
      </c>
      <c r="DV118" s="103" t="str">
        <f t="shared" si="129"/>
        <v>-</v>
      </c>
      <c r="DW118" s="103" t="str">
        <f t="shared" si="130"/>
        <v>-</v>
      </c>
      <c r="DX118" s="103" t="str">
        <f t="shared" si="131"/>
        <v>-</v>
      </c>
      <c r="DY118" s="103" t="str">
        <f t="shared" si="132"/>
        <v>-</v>
      </c>
      <c r="DZ118" s="103" t="str">
        <f t="shared" si="133"/>
        <v>-</v>
      </c>
      <c r="EA118" s="103" t="str">
        <f t="shared" si="134"/>
        <v>-</v>
      </c>
      <c r="EB118" s="103" t="str">
        <f t="shared" si="135"/>
        <v>-</v>
      </c>
      <c r="EC118" s="103" t="str">
        <f t="shared" si="136"/>
        <v>-</v>
      </c>
      <c r="ED118" s="103" t="str">
        <f t="shared" si="137"/>
        <v>-</v>
      </c>
      <c r="EE118" s="103" t="str">
        <f t="shared" si="138"/>
        <v>-</v>
      </c>
      <c r="EF118" s="103" t="str">
        <f t="shared" si="139"/>
        <v>-</v>
      </c>
      <c r="EG118" s="103" t="str">
        <f t="shared" si="140"/>
        <v>-</v>
      </c>
      <c r="EH118" s="103" t="str">
        <f t="shared" si="141"/>
        <v>-</v>
      </c>
      <c r="EI118" s="103" t="str">
        <f t="shared" si="142"/>
        <v>-</v>
      </c>
      <c r="EJ118" s="103" t="str">
        <f t="shared" si="143"/>
        <v>-</v>
      </c>
      <c r="EK118" s="103" t="str">
        <f t="shared" si="144"/>
        <v>-</v>
      </c>
      <c r="EL118" s="103" t="str">
        <f t="shared" si="145"/>
        <v>-</v>
      </c>
      <c r="EM118" s="103" t="str">
        <f t="shared" si="146"/>
        <v>-</v>
      </c>
      <c r="EN118" s="103" t="str">
        <f t="shared" si="147"/>
        <v>-</v>
      </c>
      <c r="EO118" s="103" t="str">
        <f t="shared" si="148"/>
        <v>-</v>
      </c>
      <c r="EP118" s="103" t="str">
        <f t="shared" si="149"/>
        <v>-</v>
      </c>
      <c r="EQ118" s="103" t="str">
        <f t="shared" si="150"/>
        <v>-</v>
      </c>
      <c r="ER118" s="103" t="str">
        <f t="shared" si="151"/>
        <v>-</v>
      </c>
      <c r="ES118" s="104" t="str">
        <f t="shared" si="152"/>
        <v>-</v>
      </c>
      <c r="EU118" s="4" t="str">
        <f t="shared" si="101"/>
        <v>-</v>
      </c>
      <c r="EV118" s="4" t="str">
        <f t="shared" si="102"/>
        <v>-</v>
      </c>
      <c r="EW118" s="4" t="str">
        <f t="shared" si="103"/>
        <v>-</v>
      </c>
      <c r="EX118" s="4" t="str">
        <f t="shared" si="104"/>
        <v>-</v>
      </c>
    </row>
    <row r="119" spans="1:154" hidden="1" outlineLevel="1" x14ac:dyDescent="0.25">
      <c r="A119" t="s">
        <v>98</v>
      </c>
      <c r="B119" s="2">
        <v>183</v>
      </c>
      <c r="C119" t="s">
        <v>342</v>
      </c>
      <c r="D119" s="19" t="s">
        <v>465</v>
      </c>
      <c r="E119" s="19" t="s">
        <v>462</v>
      </c>
      <c r="F119" s="45" t="s">
        <v>25</v>
      </c>
      <c r="G119" s="1" t="s">
        <v>25</v>
      </c>
      <c r="H119" s="1" t="s">
        <v>25</v>
      </c>
      <c r="I119" s="1" t="s">
        <v>25</v>
      </c>
      <c r="J119" s="1" t="s">
        <v>25</v>
      </c>
      <c r="K119" s="1" t="s">
        <v>25</v>
      </c>
      <c r="L119" s="1" t="s">
        <v>25</v>
      </c>
      <c r="M119" s="1" t="s">
        <v>25</v>
      </c>
      <c r="N119" s="1" t="s">
        <v>25</v>
      </c>
      <c r="O119" s="1" t="s">
        <v>25</v>
      </c>
      <c r="P119" s="1" t="s">
        <v>25</v>
      </c>
      <c r="Q119" s="1" t="s">
        <v>25</v>
      </c>
      <c r="R119" s="16" t="s">
        <v>25</v>
      </c>
      <c r="S119" s="16" t="s">
        <v>25</v>
      </c>
      <c r="T119" s="16" t="s">
        <v>25</v>
      </c>
      <c r="U119" s="16" t="s">
        <v>25</v>
      </c>
      <c r="V119" s="16" t="s">
        <v>25</v>
      </c>
      <c r="W119" s="16" t="s">
        <v>25</v>
      </c>
      <c r="X119" s="16" t="s">
        <v>25</v>
      </c>
      <c r="Y119" s="16" t="s">
        <v>25</v>
      </c>
      <c r="Z119" s="16" t="s">
        <v>25</v>
      </c>
      <c r="AA119" s="16" t="s">
        <v>25</v>
      </c>
      <c r="AB119" s="16" t="s">
        <v>25</v>
      </c>
      <c r="AC119" s="16" t="s">
        <v>25</v>
      </c>
      <c r="AD119" s="16" t="s">
        <v>25</v>
      </c>
      <c r="AE119" s="16" t="s">
        <v>25</v>
      </c>
      <c r="AF119" s="16" t="s">
        <v>25</v>
      </c>
      <c r="AG119" s="16" t="s">
        <v>25</v>
      </c>
      <c r="AH119" s="16" t="s">
        <v>25</v>
      </c>
      <c r="AI119" s="16" t="s">
        <v>25</v>
      </c>
      <c r="AJ119" s="16" t="s">
        <v>25</v>
      </c>
      <c r="AK119" s="16" t="s">
        <v>25</v>
      </c>
      <c r="AL119" s="16" t="s">
        <v>25</v>
      </c>
      <c r="AM119" s="16" t="s">
        <v>25</v>
      </c>
      <c r="AN119" s="16" t="s">
        <v>25</v>
      </c>
      <c r="AO119" s="16" t="s">
        <v>25</v>
      </c>
      <c r="AP119" s="16" t="s">
        <v>25</v>
      </c>
      <c r="AQ119" s="16" t="s">
        <v>25</v>
      </c>
      <c r="AR119" s="16" t="s">
        <v>25</v>
      </c>
      <c r="AS119" s="16" t="s">
        <v>25</v>
      </c>
      <c r="AT119" s="16" t="s">
        <v>25</v>
      </c>
      <c r="AU119" s="16" t="s">
        <v>25</v>
      </c>
      <c r="AV119" s="16" t="s">
        <v>25</v>
      </c>
      <c r="AW119" s="16" t="s">
        <v>25</v>
      </c>
      <c r="AX119" s="16" t="s">
        <v>25</v>
      </c>
      <c r="AY119" s="16" t="s">
        <v>25</v>
      </c>
      <c r="AZ119" s="16" t="s">
        <v>25</v>
      </c>
      <c r="BA119" s="39" t="s">
        <v>25</v>
      </c>
      <c r="BB119" s="38" t="s">
        <v>25</v>
      </c>
      <c r="BC119" s="16" t="s">
        <v>25</v>
      </c>
      <c r="BD119" s="16" t="s">
        <v>25</v>
      </c>
      <c r="BE119" s="16" t="s">
        <v>25</v>
      </c>
      <c r="BF119" s="16" t="s">
        <v>25</v>
      </c>
      <c r="BG119" s="16" t="s">
        <v>25</v>
      </c>
      <c r="BH119" s="16" t="s">
        <v>25</v>
      </c>
      <c r="BI119" s="16" t="s">
        <v>25</v>
      </c>
      <c r="BJ119" s="16" t="s">
        <v>25</v>
      </c>
      <c r="BK119" s="16" t="s">
        <v>25</v>
      </c>
      <c r="BL119" s="16" t="s">
        <v>25</v>
      </c>
      <c r="BM119" s="16" t="s">
        <v>25</v>
      </c>
      <c r="BN119" s="16" t="s">
        <v>25</v>
      </c>
      <c r="BO119" s="16" t="s">
        <v>25</v>
      </c>
      <c r="BP119" s="16" t="s">
        <v>25</v>
      </c>
      <c r="BQ119" s="16" t="s">
        <v>25</v>
      </c>
      <c r="BR119" s="16" t="s">
        <v>25</v>
      </c>
      <c r="BS119" s="16" t="s">
        <v>25</v>
      </c>
      <c r="BT119" s="16" t="s">
        <v>25</v>
      </c>
      <c r="BU119" s="16" t="s">
        <v>25</v>
      </c>
      <c r="BV119" s="16" t="s">
        <v>25</v>
      </c>
      <c r="BW119" s="16" t="s">
        <v>25</v>
      </c>
      <c r="BX119" s="16" t="s">
        <v>25</v>
      </c>
      <c r="BY119" s="16" t="s">
        <v>25</v>
      </c>
      <c r="BZ119" s="16" t="s">
        <v>25</v>
      </c>
      <c r="CA119" s="16" t="s">
        <v>25</v>
      </c>
      <c r="CB119" s="16" t="s">
        <v>25</v>
      </c>
      <c r="CC119" s="16" t="s">
        <v>25</v>
      </c>
      <c r="CD119" s="16" t="s">
        <v>25</v>
      </c>
      <c r="CE119" s="16" t="s">
        <v>25</v>
      </c>
      <c r="CF119" s="16" t="s">
        <v>25</v>
      </c>
      <c r="CG119" s="16" t="s">
        <v>25</v>
      </c>
      <c r="CH119" s="16" t="s">
        <v>25</v>
      </c>
      <c r="CI119" s="16" t="s">
        <v>25</v>
      </c>
      <c r="CJ119" s="16" t="s">
        <v>25</v>
      </c>
      <c r="CK119" s="16" t="s">
        <v>25</v>
      </c>
      <c r="CL119" s="16" t="s">
        <v>25</v>
      </c>
      <c r="CM119" s="16" t="s">
        <v>25</v>
      </c>
      <c r="CN119" s="16" t="s">
        <v>25</v>
      </c>
      <c r="CO119" s="16" t="s">
        <v>25</v>
      </c>
      <c r="CP119" s="16" t="s">
        <v>25</v>
      </c>
      <c r="CQ119" s="16" t="s">
        <v>25</v>
      </c>
      <c r="CR119" s="16" t="s">
        <v>25</v>
      </c>
      <c r="CS119" s="16" t="s">
        <v>25</v>
      </c>
      <c r="CT119" s="16" t="s">
        <v>25</v>
      </c>
      <c r="CU119" s="16" t="s">
        <v>25</v>
      </c>
      <c r="CV119" s="16" t="s">
        <v>25</v>
      </c>
      <c r="CW119" s="39" t="s">
        <v>25</v>
      </c>
      <c r="CX119" s="102" t="str">
        <f t="shared" si="105"/>
        <v>-</v>
      </c>
      <c r="CY119" s="103" t="str">
        <f t="shared" si="106"/>
        <v>-</v>
      </c>
      <c r="CZ119" s="103" t="str">
        <f t="shared" si="107"/>
        <v>-</v>
      </c>
      <c r="DA119" s="103" t="str">
        <f t="shared" si="108"/>
        <v>-</v>
      </c>
      <c r="DB119" s="103" t="str">
        <f t="shared" si="109"/>
        <v>-</v>
      </c>
      <c r="DC119" s="103" t="str">
        <f t="shared" si="110"/>
        <v>-</v>
      </c>
      <c r="DD119" s="103" t="str">
        <f t="shared" si="111"/>
        <v>-</v>
      </c>
      <c r="DE119" s="103" t="str">
        <f t="shared" si="112"/>
        <v>-</v>
      </c>
      <c r="DF119" s="103" t="str">
        <f t="shared" si="113"/>
        <v>-</v>
      </c>
      <c r="DG119" s="103" t="str">
        <f t="shared" si="114"/>
        <v>-</v>
      </c>
      <c r="DH119" s="103" t="str">
        <f t="shared" si="115"/>
        <v>-</v>
      </c>
      <c r="DI119" s="103" t="str">
        <f t="shared" si="116"/>
        <v>-</v>
      </c>
      <c r="DJ119" s="103" t="str">
        <f t="shared" si="117"/>
        <v>-</v>
      </c>
      <c r="DK119" s="103" t="str">
        <f t="shared" si="118"/>
        <v>-</v>
      </c>
      <c r="DL119" s="103" t="str">
        <f t="shared" si="119"/>
        <v>-</v>
      </c>
      <c r="DM119" s="103" t="str">
        <f t="shared" si="120"/>
        <v>-</v>
      </c>
      <c r="DN119" s="103" t="str">
        <f t="shared" si="121"/>
        <v>-</v>
      </c>
      <c r="DO119" s="103" t="str">
        <f t="shared" si="122"/>
        <v>-</v>
      </c>
      <c r="DP119" s="103" t="str">
        <f t="shared" si="123"/>
        <v>-</v>
      </c>
      <c r="DQ119" s="103" t="str">
        <f t="shared" si="124"/>
        <v>-</v>
      </c>
      <c r="DR119" s="103" t="str">
        <f t="shared" si="125"/>
        <v>-</v>
      </c>
      <c r="DS119" s="103" t="str">
        <f t="shared" si="126"/>
        <v>-</v>
      </c>
      <c r="DT119" s="103" t="str">
        <f t="shared" si="127"/>
        <v>-</v>
      </c>
      <c r="DU119" s="103" t="str">
        <f t="shared" si="128"/>
        <v>-</v>
      </c>
      <c r="DV119" s="103" t="str">
        <f t="shared" si="129"/>
        <v>-</v>
      </c>
      <c r="DW119" s="103" t="str">
        <f t="shared" si="130"/>
        <v>-</v>
      </c>
      <c r="DX119" s="103" t="str">
        <f t="shared" si="131"/>
        <v>-</v>
      </c>
      <c r="DY119" s="103" t="str">
        <f t="shared" si="132"/>
        <v>-</v>
      </c>
      <c r="DZ119" s="103" t="str">
        <f t="shared" si="133"/>
        <v>-</v>
      </c>
      <c r="EA119" s="103" t="str">
        <f t="shared" si="134"/>
        <v>-</v>
      </c>
      <c r="EB119" s="103" t="str">
        <f t="shared" si="135"/>
        <v>-</v>
      </c>
      <c r="EC119" s="103" t="str">
        <f t="shared" si="136"/>
        <v>-</v>
      </c>
      <c r="ED119" s="103" t="str">
        <f t="shared" si="137"/>
        <v>-</v>
      </c>
      <c r="EE119" s="103" t="str">
        <f t="shared" si="138"/>
        <v>-</v>
      </c>
      <c r="EF119" s="103" t="str">
        <f t="shared" si="139"/>
        <v>-</v>
      </c>
      <c r="EG119" s="103" t="str">
        <f t="shared" si="140"/>
        <v>-</v>
      </c>
      <c r="EH119" s="103" t="str">
        <f t="shared" si="141"/>
        <v>-</v>
      </c>
      <c r="EI119" s="103" t="str">
        <f t="shared" si="142"/>
        <v>-</v>
      </c>
      <c r="EJ119" s="103" t="str">
        <f t="shared" si="143"/>
        <v>-</v>
      </c>
      <c r="EK119" s="103" t="str">
        <f t="shared" si="144"/>
        <v>-</v>
      </c>
      <c r="EL119" s="103" t="str">
        <f t="shared" si="145"/>
        <v>-</v>
      </c>
      <c r="EM119" s="103" t="str">
        <f t="shared" si="146"/>
        <v>-</v>
      </c>
      <c r="EN119" s="103" t="str">
        <f t="shared" si="147"/>
        <v>-</v>
      </c>
      <c r="EO119" s="103" t="str">
        <f t="shared" si="148"/>
        <v>-</v>
      </c>
      <c r="EP119" s="103" t="str">
        <f t="shared" si="149"/>
        <v>-</v>
      </c>
      <c r="EQ119" s="103" t="str">
        <f t="shared" si="150"/>
        <v>-</v>
      </c>
      <c r="ER119" s="103" t="str">
        <f t="shared" si="151"/>
        <v>-</v>
      </c>
      <c r="ES119" s="104" t="str">
        <f t="shared" si="152"/>
        <v>-</v>
      </c>
      <c r="EU119" s="4" t="str">
        <f t="shared" si="101"/>
        <v>-</v>
      </c>
      <c r="EV119" s="4" t="str">
        <f t="shared" si="102"/>
        <v>-</v>
      </c>
      <c r="EW119" s="4" t="str">
        <f t="shared" si="103"/>
        <v>-</v>
      </c>
      <c r="EX119" s="4" t="str">
        <f t="shared" si="104"/>
        <v>-</v>
      </c>
    </row>
    <row r="120" spans="1:154" hidden="1" outlineLevel="1" x14ac:dyDescent="0.25">
      <c r="A120" t="s">
        <v>99</v>
      </c>
      <c r="B120" s="2">
        <v>43</v>
      </c>
      <c r="C120" t="s">
        <v>343</v>
      </c>
      <c r="D120" s="19" t="s">
        <v>465</v>
      </c>
      <c r="E120" s="19" t="s">
        <v>460</v>
      </c>
      <c r="F120" s="79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0</v>
      </c>
      <c r="V120">
        <v>1</v>
      </c>
      <c r="W120">
        <v>0</v>
      </c>
      <c r="X120">
        <v>1</v>
      </c>
      <c r="Y120">
        <v>2</v>
      </c>
      <c r="Z120">
        <v>0</v>
      </c>
      <c r="AA120">
        <v>1</v>
      </c>
      <c r="AB120">
        <v>1</v>
      </c>
      <c r="AC120">
        <v>0</v>
      </c>
      <c r="AD120">
        <v>0</v>
      </c>
      <c r="AE120">
        <v>2</v>
      </c>
      <c r="AF120">
        <v>1</v>
      </c>
      <c r="AG120">
        <v>1</v>
      </c>
      <c r="AH120">
        <v>1</v>
      </c>
      <c r="AI120">
        <v>1</v>
      </c>
      <c r="AJ120">
        <v>1</v>
      </c>
      <c r="AK120">
        <v>1</v>
      </c>
      <c r="AL120">
        <v>1</v>
      </c>
      <c r="AM120">
        <v>1</v>
      </c>
      <c r="AN120">
        <v>1</v>
      </c>
      <c r="AO120">
        <v>1</v>
      </c>
      <c r="AP120">
        <v>1</v>
      </c>
      <c r="AQ120">
        <v>1</v>
      </c>
      <c r="AR120">
        <v>1</v>
      </c>
      <c r="AS120">
        <v>1</v>
      </c>
      <c r="AT120">
        <v>1</v>
      </c>
      <c r="AU120">
        <v>1</v>
      </c>
      <c r="AV120">
        <v>2</v>
      </c>
      <c r="AW120">
        <v>1</v>
      </c>
      <c r="AX120">
        <v>0</v>
      </c>
      <c r="AY120">
        <v>1</v>
      </c>
      <c r="AZ120">
        <v>1</v>
      </c>
      <c r="BA120" s="81">
        <v>1</v>
      </c>
      <c r="BB120" s="79">
        <v>1</v>
      </c>
      <c r="BC120">
        <v>1</v>
      </c>
      <c r="BD120">
        <v>1</v>
      </c>
      <c r="BE120">
        <v>1</v>
      </c>
      <c r="BF120">
        <v>1</v>
      </c>
      <c r="BG120">
        <v>1</v>
      </c>
      <c r="BH120">
        <v>1</v>
      </c>
      <c r="BI120">
        <v>1</v>
      </c>
      <c r="BJ120">
        <v>1</v>
      </c>
      <c r="BK120">
        <v>1</v>
      </c>
      <c r="BL120">
        <v>1</v>
      </c>
      <c r="BM120">
        <v>1</v>
      </c>
      <c r="BN120">
        <v>1</v>
      </c>
      <c r="BO120">
        <v>1</v>
      </c>
      <c r="BP120">
        <v>1</v>
      </c>
      <c r="BQ120">
        <v>1</v>
      </c>
      <c r="BR120">
        <v>1</v>
      </c>
      <c r="BS120">
        <v>1</v>
      </c>
      <c r="BT120">
        <v>1</v>
      </c>
      <c r="BU120">
        <v>2</v>
      </c>
      <c r="BV120">
        <v>1</v>
      </c>
      <c r="BW120">
        <v>1</v>
      </c>
      <c r="BX120">
        <v>2</v>
      </c>
      <c r="BY120">
        <v>1</v>
      </c>
      <c r="BZ120">
        <v>1</v>
      </c>
      <c r="CA120">
        <v>2</v>
      </c>
      <c r="CB120">
        <v>1</v>
      </c>
      <c r="CC120">
        <v>1</v>
      </c>
      <c r="CD120">
        <v>1</v>
      </c>
      <c r="CE120">
        <v>1</v>
      </c>
      <c r="CF120">
        <v>1</v>
      </c>
      <c r="CG120">
        <v>1</v>
      </c>
      <c r="CH120">
        <v>1</v>
      </c>
      <c r="CI120">
        <v>1</v>
      </c>
      <c r="CJ120">
        <v>1</v>
      </c>
      <c r="CK120">
        <v>1</v>
      </c>
      <c r="CL120">
        <v>1</v>
      </c>
      <c r="CM120">
        <v>1</v>
      </c>
      <c r="CN120">
        <v>1</v>
      </c>
      <c r="CO120">
        <v>1</v>
      </c>
      <c r="CP120">
        <v>1</v>
      </c>
      <c r="CQ120">
        <v>1</v>
      </c>
      <c r="CR120">
        <v>2</v>
      </c>
      <c r="CS120">
        <v>1</v>
      </c>
      <c r="CT120">
        <v>1</v>
      </c>
      <c r="CU120">
        <v>1</v>
      </c>
      <c r="CV120">
        <v>1</v>
      </c>
      <c r="CW120" s="81">
        <v>1</v>
      </c>
      <c r="CX120" s="102">
        <f t="shared" si="105"/>
        <v>1</v>
      </c>
      <c r="CY120" s="103">
        <f t="shared" si="106"/>
        <v>1</v>
      </c>
      <c r="CZ120" s="103">
        <f t="shared" si="107"/>
        <v>1</v>
      </c>
      <c r="DA120" s="103">
        <f t="shared" si="108"/>
        <v>1</v>
      </c>
      <c r="DB120" s="103">
        <f t="shared" si="109"/>
        <v>1</v>
      </c>
      <c r="DC120" s="103">
        <f t="shared" si="110"/>
        <v>1</v>
      </c>
      <c r="DD120" s="103">
        <f t="shared" si="111"/>
        <v>1</v>
      </c>
      <c r="DE120" s="103">
        <f t="shared" si="112"/>
        <v>1</v>
      </c>
      <c r="DF120" s="103">
        <f t="shared" si="113"/>
        <v>0</v>
      </c>
      <c r="DG120" s="103">
        <f t="shared" si="114"/>
        <v>1</v>
      </c>
      <c r="DH120" s="103">
        <f t="shared" si="115"/>
        <v>1</v>
      </c>
      <c r="DI120" s="103">
        <f t="shared" si="116"/>
        <v>1</v>
      </c>
      <c r="DJ120" s="103">
        <f t="shared" si="117"/>
        <v>1</v>
      </c>
      <c r="DK120" s="103">
        <f t="shared" si="118"/>
        <v>1</v>
      </c>
      <c r="DL120" s="103">
        <f t="shared" si="119"/>
        <v>1</v>
      </c>
      <c r="DM120" s="103">
        <f t="shared" si="120"/>
        <v>0</v>
      </c>
      <c r="DN120" s="103">
        <f t="shared" si="121"/>
        <v>1</v>
      </c>
      <c r="DO120" s="103">
        <f t="shared" si="122"/>
        <v>0</v>
      </c>
      <c r="DP120" s="103">
        <f t="shared" si="123"/>
        <v>1</v>
      </c>
      <c r="DQ120" s="103">
        <f t="shared" si="124"/>
        <v>1</v>
      </c>
      <c r="DR120" s="103">
        <f t="shared" si="125"/>
        <v>0</v>
      </c>
      <c r="DS120" s="103">
        <f t="shared" si="126"/>
        <v>1</v>
      </c>
      <c r="DT120" s="103">
        <f t="shared" si="127"/>
        <v>0.5</v>
      </c>
      <c r="DU120" s="103">
        <f t="shared" si="128"/>
        <v>0</v>
      </c>
      <c r="DV120" s="103">
        <f t="shared" si="129"/>
        <v>0</v>
      </c>
      <c r="DW120" s="103">
        <f t="shared" si="130"/>
        <v>1</v>
      </c>
      <c r="DX120" s="103">
        <f t="shared" si="131"/>
        <v>1</v>
      </c>
      <c r="DY120" s="103">
        <f t="shared" si="132"/>
        <v>1</v>
      </c>
      <c r="DZ120" s="103">
        <f t="shared" si="133"/>
        <v>1</v>
      </c>
      <c r="EA120" s="103">
        <f t="shared" si="134"/>
        <v>1</v>
      </c>
      <c r="EB120" s="103">
        <f t="shared" si="135"/>
        <v>1</v>
      </c>
      <c r="EC120" s="103">
        <f t="shared" si="136"/>
        <v>1</v>
      </c>
      <c r="ED120" s="103">
        <f t="shared" si="137"/>
        <v>1</v>
      </c>
      <c r="EE120" s="103">
        <f t="shared" si="138"/>
        <v>1</v>
      </c>
      <c r="EF120" s="103">
        <f t="shared" si="139"/>
        <v>1</v>
      </c>
      <c r="EG120" s="103">
        <f t="shared" si="140"/>
        <v>1</v>
      </c>
      <c r="EH120" s="103">
        <f t="shared" si="141"/>
        <v>1</v>
      </c>
      <c r="EI120" s="103">
        <f t="shared" si="142"/>
        <v>1</v>
      </c>
      <c r="EJ120" s="103">
        <f t="shared" si="143"/>
        <v>1</v>
      </c>
      <c r="EK120" s="103">
        <f t="shared" si="144"/>
        <v>1</v>
      </c>
      <c r="EL120" s="103">
        <f t="shared" si="145"/>
        <v>1</v>
      </c>
      <c r="EM120" s="103">
        <f t="shared" si="146"/>
        <v>1</v>
      </c>
      <c r="EN120" s="103">
        <f t="shared" si="147"/>
        <v>1</v>
      </c>
      <c r="EO120" s="103">
        <f t="shared" si="148"/>
        <v>1</v>
      </c>
      <c r="EP120" s="103">
        <f t="shared" si="149"/>
        <v>0</v>
      </c>
      <c r="EQ120" s="103">
        <f t="shared" si="150"/>
        <v>1</v>
      </c>
      <c r="ER120" s="103">
        <f t="shared" si="151"/>
        <v>1</v>
      </c>
      <c r="ES120" s="104">
        <f t="shared" si="152"/>
        <v>1</v>
      </c>
      <c r="EU120" s="4">
        <f t="shared" si="101"/>
        <v>0.91666666666666663</v>
      </c>
      <c r="EV120" s="4">
        <f t="shared" si="102"/>
        <v>0.6428571428571429</v>
      </c>
      <c r="EW120" s="4">
        <f t="shared" si="103"/>
        <v>0.92307692307692313</v>
      </c>
      <c r="EX120" s="4">
        <f t="shared" si="104"/>
        <v>0.92307692307692313</v>
      </c>
    </row>
    <row r="121" spans="1:154" hidden="1" outlineLevel="1" x14ac:dyDescent="0.25">
      <c r="A121" t="s">
        <v>100</v>
      </c>
      <c r="B121" s="2">
        <v>185</v>
      </c>
      <c r="C121" t="s">
        <v>344</v>
      </c>
      <c r="D121" s="19" t="s">
        <v>465</v>
      </c>
      <c r="E121" s="19" t="s">
        <v>462</v>
      </c>
      <c r="F121" s="79">
        <v>1</v>
      </c>
      <c r="G121">
        <v>2</v>
      </c>
      <c r="H121"/>
      <c r="I121"/>
      <c r="J121"/>
      <c r="K121"/>
      <c r="L121"/>
      <c r="M121"/>
      <c r="N121"/>
      <c r="O121"/>
      <c r="P121"/>
      <c r="Q121"/>
      <c r="R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D121" s="16" t="s">
        <v>25</v>
      </c>
      <c r="AE121">
        <v>1</v>
      </c>
      <c r="AF121">
        <v>1</v>
      </c>
      <c r="AG121">
        <v>1</v>
      </c>
      <c r="AH121">
        <v>1</v>
      </c>
      <c r="AI121">
        <v>1</v>
      </c>
      <c r="AJ121">
        <v>2</v>
      </c>
      <c r="AK121">
        <v>1</v>
      </c>
      <c r="AL121">
        <v>1</v>
      </c>
      <c r="AM121">
        <v>1</v>
      </c>
      <c r="AN121">
        <v>1</v>
      </c>
      <c r="AO121">
        <v>1</v>
      </c>
      <c r="AP121">
        <v>1</v>
      </c>
      <c r="AQ121">
        <v>1</v>
      </c>
      <c r="AR121" s="16" t="s">
        <v>25</v>
      </c>
      <c r="AS121">
        <v>1</v>
      </c>
      <c r="AT121">
        <v>1</v>
      </c>
      <c r="AU121">
        <v>1</v>
      </c>
      <c r="AV121">
        <v>1</v>
      </c>
      <c r="AW121">
        <v>1</v>
      </c>
      <c r="AX121">
        <v>1</v>
      </c>
      <c r="AY121">
        <v>1</v>
      </c>
      <c r="AZ121">
        <v>1</v>
      </c>
      <c r="BA121" s="81">
        <v>1</v>
      </c>
      <c r="BB121" s="79">
        <v>1</v>
      </c>
      <c r="BC121">
        <v>2</v>
      </c>
      <c r="BN121">
        <v>1</v>
      </c>
      <c r="BR121">
        <v>1</v>
      </c>
      <c r="BS121">
        <v>1</v>
      </c>
      <c r="BT121">
        <v>2</v>
      </c>
      <c r="BU121">
        <v>1</v>
      </c>
      <c r="BV121">
        <v>1</v>
      </c>
      <c r="BW121">
        <v>1</v>
      </c>
      <c r="CA121">
        <v>1</v>
      </c>
      <c r="CB121">
        <v>1</v>
      </c>
      <c r="CC121">
        <v>1</v>
      </c>
      <c r="CD121">
        <v>1</v>
      </c>
      <c r="CE121">
        <v>1</v>
      </c>
      <c r="CF121">
        <v>2</v>
      </c>
      <c r="CG121">
        <v>1</v>
      </c>
      <c r="CH121">
        <v>1</v>
      </c>
      <c r="CI121">
        <v>1</v>
      </c>
      <c r="CJ121">
        <v>1</v>
      </c>
      <c r="CK121">
        <v>1</v>
      </c>
      <c r="CL121">
        <v>1</v>
      </c>
      <c r="CM121">
        <v>1</v>
      </c>
      <c r="CO121">
        <v>1</v>
      </c>
      <c r="CP121">
        <v>1</v>
      </c>
      <c r="CQ121">
        <v>1</v>
      </c>
      <c r="CR121">
        <v>2</v>
      </c>
      <c r="CS121">
        <v>1</v>
      </c>
      <c r="CT121">
        <v>1</v>
      </c>
      <c r="CU121">
        <v>1</v>
      </c>
      <c r="CV121">
        <v>1</v>
      </c>
      <c r="CW121" s="81">
        <v>1</v>
      </c>
      <c r="CX121" s="102">
        <f t="shared" si="105"/>
        <v>1</v>
      </c>
      <c r="CY121" s="103">
        <f t="shared" si="106"/>
        <v>1</v>
      </c>
      <c r="CZ121" s="103" t="str">
        <f t="shared" si="107"/>
        <v>-</v>
      </c>
      <c r="DA121" s="103" t="str">
        <f t="shared" si="108"/>
        <v>-</v>
      </c>
      <c r="DB121" s="103" t="str">
        <f t="shared" si="109"/>
        <v>-</v>
      </c>
      <c r="DC121" s="103" t="str">
        <f t="shared" si="110"/>
        <v>-</v>
      </c>
      <c r="DD121" s="103" t="str">
        <f t="shared" si="111"/>
        <v>-</v>
      </c>
      <c r="DE121" s="103" t="str">
        <f t="shared" si="112"/>
        <v>-</v>
      </c>
      <c r="DF121" s="103" t="str">
        <f t="shared" si="113"/>
        <v>-</v>
      </c>
      <c r="DG121" s="103" t="str">
        <f t="shared" si="114"/>
        <v>-</v>
      </c>
      <c r="DH121" s="103" t="str">
        <f t="shared" si="115"/>
        <v>-</v>
      </c>
      <c r="DI121" s="103" t="str">
        <f t="shared" si="116"/>
        <v>-</v>
      </c>
      <c r="DJ121" s="103">
        <f t="shared" si="117"/>
        <v>1</v>
      </c>
      <c r="DK121" s="103" t="str">
        <f t="shared" si="118"/>
        <v>-</v>
      </c>
      <c r="DL121" s="103" t="str">
        <f t="shared" si="119"/>
        <v>-</v>
      </c>
      <c r="DM121" s="103" t="str">
        <f t="shared" si="120"/>
        <v>-</v>
      </c>
      <c r="DN121" s="103">
        <f t="shared" si="121"/>
        <v>1</v>
      </c>
      <c r="DO121" s="103">
        <f t="shared" si="122"/>
        <v>1</v>
      </c>
      <c r="DP121" s="103">
        <f t="shared" si="123"/>
        <v>0.5</v>
      </c>
      <c r="DQ121" s="103">
        <f t="shared" si="124"/>
        <v>1</v>
      </c>
      <c r="DR121" s="103">
        <f t="shared" si="125"/>
        <v>1</v>
      </c>
      <c r="DS121" s="103">
        <f t="shared" si="126"/>
        <v>1</v>
      </c>
      <c r="DT121" s="103" t="str">
        <f t="shared" si="127"/>
        <v>-</v>
      </c>
      <c r="DU121" s="103" t="str">
        <f t="shared" si="128"/>
        <v>-</v>
      </c>
      <c r="DV121" s="103" t="str">
        <f t="shared" si="129"/>
        <v>-</v>
      </c>
      <c r="DW121" s="103">
        <f t="shared" si="130"/>
        <v>1</v>
      </c>
      <c r="DX121" s="103">
        <f t="shared" si="131"/>
        <v>1</v>
      </c>
      <c r="DY121" s="103">
        <f t="shared" si="132"/>
        <v>1</v>
      </c>
      <c r="DZ121" s="103">
        <f t="shared" si="133"/>
        <v>1</v>
      </c>
      <c r="EA121" s="103">
        <f t="shared" si="134"/>
        <v>1</v>
      </c>
      <c r="EB121" s="103">
        <f t="shared" si="135"/>
        <v>1</v>
      </c>
      <c r="EC121" s="103">
        <f t="shared" si="136"/>
        <v>1</v>
      </c>
      <c r="ED121" s="103">
        <f t="shared" si="137"/>
        <v>1</v>
      </c>
      <c r="EE121" s="103">
        <f t="shared" si="138"/>
        <v>1</v>
      </c>
      <c r="EF121" s="103">
        <f t="shared" si="139"/>
        <v>1</v>
      </c>
      <c r="EG121" s="103">
        <f t="shared" si="140"/>
        <v>1</v>
      </c>
      <c r="EH121" s="103">
        <f t="shared" si="141"/>
        <v>1</v>
      </c>
      <c r="EI121" s="103">
        <f t="shared" si="142"/>
        <v>1</v>
      </c>
      <c r="EJ121" s="103" t="str">
        <f t="shared" si="143"/>
        <v>-</v>
      </c>
      <c r="EK121" s="103">
        <f t="shared" si="144"/>
        <v>1</v>
      </c>
      <c r="EL121" s="103">
        <f t="shared" si="145"/>
        <v>1</v>
      </c>
      <c r="EM121" s="103">
        <f t="shared" si="146"/>
        <v>1</v>
      </c>
      <c r="EN121" s="103">
        <f t="shared" si="147"/>
        <v>0.5</v>
      </c>
      <c r="EO121" s="103">
        <f t="shared" si="148"/>
        <v>1</v>
      </c>
      <c r="EP121" s="103">
        <f t="shared" si="149"/>
        <v>1</v>
      </c>
      <c r="EQ121" s="103">
        <f t="shared" si="150"/>
        <v>1</v>
      </c>
      <c r="ER121" s="103">
        <f t="shared" si="151"/>
        <v>1</v>
      </c>
      <c r="ES121" s="104">
        <f t="shared" si="152"/>
        <v>1</v>
      </c>
      <c r="EU121" s="4">
        <f t="shared" si="101"/>
        <v>1</v>
      </c>
      <c r="EV121" s="4">
        <f t="shared" si="102"/>
        <v>0.875</v>
      </c>
      <c r="EW121" s="4">
        <f t="shared" si="103"/>
        <v>1</v>
      </c>
      <c r="EX121" s="4">
        <f t="shared" si="104"/>
        <v>0.91666666666666663</v>
      </c>
    </row>
    <row r="122" spans="1:154" hidden="1" outlineLevel="1" x14ac:dyDescent="0.25">
      <c r="A122" t="s">
        <v>101</v>
      </c>
      <c r="B122" s="2">
        <v>34</v>
      </c>
      <c r="C122" t="s">
        <v>345</v>
      </c>
      <c r="D122" s="19" t="s">
        <v>465</v>
      </c>
      <c r="E122" s="19" t="s">
        <v>460</v>
      </c>
      <c r="F122" s="79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1</v>
      </c>
      <c r="AE122">
        <v>1</v>
      </c>
      <c r="AF122">
        <v>1</v>
      </c>
      <c r="AG122">
        <v>1</v>
      </c>
      <c r="AI122">
        <v>1</v>
      </c>
      <c r="AJ122">
        <v>1</v>
      </c>
      <c r="AK122">
        <v>1</v>
      </c>
      <c r="AL122">
        <v>1</v>
      </c>
      <c r="AM122">
        <v>1</v>
      </c>
      <c r="AN122">
        <v>1</v>
      </c>
      <c r="AO122">
        <v>1</v>
      </c>
      <c r="AP122">
        <v>0</v>
      </c>
      <c r="AQ122">
        <v>1</v>
      </c>
      <c r="AR122">
        <v>1</v>
      </c>
      <c r="AS122">
        <v>1</v>
      </c>
      <c r="AT122">
        <v>1</v>
      </c>
      <c r="AU122">
        <v>1</v>
      </c>
      <c r="AV122">
        <v>1</v>
      </c>
      <c r="AW122">
        <v>1</v>
      </c>
      <c r="AX122">
        <v>1</v>
      </c>
      <c r="AY122">
        <v>2</v>
      </c>
      <c r="AZ122">
        <v>1</v>
      </c>
      <c r="BA122" s="81">
        <v>1</v>
      </c>
      <c r="BB122" s="79">
        <v>1</v>
      </c>
      <c r="BC122">
        <v>1</v>
      </c>
      <c r="BD122">
        <v>1</v>
      </c>
      <c r="BE122">
        <v>1</v>
      </c>
      <c r="BF122">
        <v>1</v>
      </c>
      <c r="BG122">
        <v>1</v>
      </c>
      <c r="BH122">
        <v>1</v>
      </c>
      <c r="BI122">
        <v>1</v>
      </c>
      <c r="BJ122">
        <v>1</v>
      </c>
      <c r="BK122">
        <v>1</v>
      </c>
      <c r="BL122">
        <v>1</v>
      </c>
      <c r="BM122">
        <v>1</v>
      </c>
      <c r="BN122">
        <v>1</v>
      </c>
      <c r="BO122">
        <v>1</v>
      </c>
      <c r="BP122">
        <v>1</v>
      </c>
      <c r="BR122">
        <v>1</v>
      </c>
      <c r="BS122">
        <v>1</v>
      </c>
      <c r="BT122">
        <v>1</v>
      </c>
      <c r="BU122">
        <v>1</v>
      </c>
      <c r="BV122">
        <v>1</v>
      </c>
      <c r="BW122">
        <v>1</v>
      </c>
      <c r="BX122">
        <v>1</v>
      </c>
      <c r="BY122">
        <v>1</v>
      </c>
      <c r="BZ122">
        <v>1</v>
      </c>
      <c r="CA122">
        <v>1</v>
      </c>
      <c r="CB122">
        <v>1</v>
      </c>
      <c r="CC122">
        <v>1</v>
      </c>
      <c r="CE122">
        <v>2</v>
      </c>
      <c r="CF122">
        <v>1</v>
      </c>
      <c r="CG122">
        <v>1</v>
      </c>
      <c r="CH122">
        <v>1</v>
      </c>
      <c r="CI122">
        <v>1</v>
      </c>
      <c r="CJ122">
        <v>1</v>
      </c>
      <c r="CK122">
        <v>1</v>
      </c>
      <c r="CL122">
        <v>1</v>
      </c>
      <c r="CM122">
        <v>1</v>
      </c>
      <c r="CN122">
        <v>1</v>
      </c>
      <c r="CO122">
        <v>1</v>
      </c>
      <c r="CP122">
        <v>1</v>
      </c>
      <c r="CQ122">
        <v>1</v>
      </c>
      <c r="CR122">
        <v>1</v>
      </c>
      <c r="CS122">
        <v>1</v>
      </c>
      <c r="CT122">
        <v>1</v>
      </c>
      <c r="CU122">
        <v>2</v>
      </c>
      <c r="CV122">
        <v>1</v>
      </c>
      <c r="CW122" s="81">
        <v>1</v>
      </c>
      <c r="CX122" s="102">
        <f t="shared" si="105"/>
        <v>1</v>
      </c>
      <c r="CY122" s="103">
        <f t="shared" si="106"/>
        <v>1</v>
      </c>
      <c r="CZ122" s="103">
        <f t="shared" si="107"/>
        <v>1</v>
      </c>
      <c r="DA122" s="103">
        <f t="shared" si="108"/>
        <v>1</v>
      </c>
      <c r="DB122" s="103">
        <f t="shared" si="109"/>
        <v>1</v>
      </c>
      <c r="DC122" s="103">
        <f t="shared" si="110"/>
        <v>1</v>
      </c>
      <c r="DD122" s="103">
        <f t="shared" si="111"/>
        <v>1</v>
      </c>
      <c r="DE122" s="103">
        <f t="shared" si="112"/>
        <v>1</v>
      </c>
      <c r="DF122" s="103">
        <f t="shared" si="113"/>
        <v>1</v>
      </c>
      <c r="DG122" s="103">
        <f t="shared" si="114"/>
        <v>1</v>
      </c>
      <c r="DH122" s="103">
        <f t="shared" si="115"/>
        <v>1</v>
      </c>
      <c r="DI122" s="103">
        <f t="shared" si="116"/>
        <v>1</v>
      </c>
      <c r="DJ122" s="103">
        <f t="shared" si="117"/>
        <v>1</v>
      </c>
      <c r="DK122" s="103">
        <f t="shared" si="118"/>
        <v>1</v>
      </c>
      <c r="DL122" s="103">
        <f t="shared" si="119"/>
        <v>1</v>
      </c>
      <c r="DM122" s="103" t="str">
        <f t="shared" si="120"/>
        <v>-</v>
      </c>
      <c r="DN122" s="103">
        <f t="shared" si="121"/>
        <v>1</v>
      </c>
      <c r="DO122" s="103">
        <f t="shared" si="122"/>
        <v>1</v>
      </c>
      <c r="DP122" s="103">
        <f t="shared" si="123"/>
        <v>1</v>
      </c>
      <c r="DQ122" s="103">
        <f t="shared" si="124"/>
        <v>1</v>
      </c>
      <c r="DR122" s="103">
        <f t="shared" si="125"/>
        <v>1</v>
      </c>
      <c r="DS122" s="103">
        <f t="shared" si="126"/>
        <v>1</v>
      </c>
      <c r="DT122" s="103">
        <f t="shared" si="127"/>
        <v>1</v>
      </c>
      <c r="DU122" s="103">
        <f t="shared" si="128"/>
        <v>1</v>
      </c>
      <c r="DV122" s="103">
        <f t="shared" si="129"/>
        <v>1</v>
      </c>
      <c r="DW122" s="103">
        <f t="shared" si="130"/>
        <v>1</v>
      </c>
      <c r="DX122" s="103">
        <f t="shared" si="131"/>
        <v>1</v>
      </c>
      <c r="DY122" s="103">
        <f t="shared" si="132"/>
        <v>1</v>
      </c>
      <c r="DZ122" s="103" t="str">
        <f t="shared" si="133"/>
        <v>-</v>
      </c>
      <c r="EA122" s="103">
        <f t="shared" si="134"/>
        <v>0.5</v>
      </c>
      <c r="EB122" s="103">
        <f t="shared" si="135"/>
        <v>1</v>
      </c>
      <c r="EC122" s="103">
        <f t="shared" si="136"/>
        <v>1</v>
      </c>
      <c r="ED122" s="103">
        <f t="shared" si="137"/>
        <v>1</v>
      </c>
      <c r="EE122" s="103">
        <f t="shared" si="138"/>
        <v>1</v>
      </c>
      <c r="EF122" s="103">
        <f t="shared" si="139"/>
        <v>1</v>
      </c>
      <c r="EG122" s="103">
        <f t="shared" si="140"/>
        <v>1</v>
      </c>
      <c r="EH122" s="103">
        <f t="shared" si="141"/>
        <v>0</v>
      </c>
      <c r="EI122" s="103">
        <f t="shared" si="142"/>
        <v>1</v>
      </c>
      <c r="EJ122" s="103">
        <f t="shared" si="143"/>
        <v>1</v>
      </c>
      <c r="EK122" s="103">
        <f t="shared" si="144"/>
        <v>1</v>
      </c>
      <c r="EL122" s="103">
        <f t="shared" si="145"/>
        <v>1</v>
      </c>
      <c r="EM122" s="103">
        <f t="shared" si="146"/>
        <v>1</v>
      </c>
      <c r="EN122" s="103">
        <f t="shared" si="147"/>
        <v>1</v>
      </c>
      <c r="EO122" s="103">
        <f t="shared" si="148"/>
        <v>1</v>
      </c>
      <c r="EP122" s="103">
        <f t="shared" si="149"/>
        <v>1</v>
      </c>
      <c r="EQ122" s="103">
        <f t="shared" si="150"/>
        <v>1</v>
      </c>
      <c r="ER122" s="103">
        <f t="shared" si="151"/>
        <v>1</v>
      </c>
      <c r="ES122" s="104">
        <f t="shared" si="152"/>
        <v>1</v>
      </c>
      <c r="EU122" s="4">
        <f t="shared" si="101"/>
        <v>1</v>
      </c>
      <c r="EV122" s="4">
        <f t="shared" si="102"/>
        <v>1</v>
      </c>
      <c r="EW122" s="4">
        <f t="shared" si="103"/>
        <v>0.91666666666666663</v>
      </c>
      <c r="EX122" s="4">
        <f t="shared" si="104"/>
        <v>0.92307692307692313</v>
      </c>
    </row>
    <row r="123" spans="1:154" hidden="1" outlineLevel="1" x14ac:dyDescent="0.25">
      <c r="A123" t="s">
        <v>102</v>
      </c>
      <c r="B123" s="2">
        <v>5</v>
      </c>
      <c r="C123" t="s">
        <v>346</v>
      </c>
      <c r="D123" s="19" t="s">
        <v>465</v>
      </c>
      <c r="E123" s="19" t="s">
        <v>460</v>
      </c>
      <c r="F123" s="79">
        <v>2</v>
      </c>
      <c r="G123">
        <v>2</v>
      </c>
      <c r="H123">
        <v>2</v>
      </c>
      <c r="I123">
        <v>2</v>
      </c>
      <c r="J123">
        <v>4</v>
      </c>
      <c r="K123">
        <v>2</v>
      </c>
      <c r="L123">
        <v>2</v>
      </c>
      <c r="M123">
        <v>2</v>
      </c>
      <c r="N123">
        <v>2</v>
      </c>
      <c r="O123">
        <v>2</v>
      </c>
      <c r="P123">
        <v>2</v>
      </c>
      <c r="Q123">
        <v>2</v>
      </c>
      <c r="R123">
        <v>2</v>
      </c>
      <c r="S123">
        <v>2</v>
      </c>
      <c r="T123">
        <v>2</v>
      </c>
      <c r="U123">
        <v>2</v>
      </c>
      <c r="V123">
        <v>2</v>
      </c>
      <c r="W123">
        <v>2</v>
      </c>
      <c r="X123">
        <v>2</v>
      </c>
      <c r="Y123">
        <v>2</v>
      </c>
      <c r="Z123">
        <v>1</v>
      </c>
      <c r="AA123">
        <v>2</v>
      </c>
      <c r="AB123">
        <v>2</v>
      </c>
      <c r="AC123">
        <v>2</v>
      </c>
      <c r="AD123">
        <v>2</v>
      </c>
      <c r="AE123">
        <v>2</v>
      </c>
      <c r="AF123">
        <v>2</v>
      </c>
      <c r="AG123">
        <v>2</v>
      </c>
      <c r="AH123">
        <v>1</v>
      </c>
      <c r="AI123">
        <v>2</v>
      </c>
      <c r="AJ123">
        <v>2</v>
      </c>
      <c r="AK123">
        <v>2</v>
      </c>
      <c r="AL123">
        <v>2</v>
      </c>
      <c r="AM123">
        <v>2</v>
      </c>
      <c r="AN123">
        <v>2</v>
      </c>
      <c r="AO123">
        <v>2</v>
      </c>
      <c r="AP123">
        <v>2</v>
      </c>
      <c r="AQ123">
        <v>2</v>
      </c>
      <c r="AR123">
        <v>2</v>
      </c>
      <c r="AS123">
        <v>2</v>
      </c>
      <c r="AT123">
        <v>2</v>
      </c>
      <c r="AU123">
        <v>2</v>
      </c>
      <c r="AV123">
        <v>1</v>
      </c>
      <c r="AW123">
        <v>2</v>
      </c>
      <c r="AX123">
        <v>2</v>
      </c>
      <c r="AY123">
        <v>2</v>
      </c>
      <c r="AZ123">
        <v>2</v>
      </c>
      <c r="BA123" s="81">
        <v>2</v>
      </c>
      <c r="BB123" s="79">
        <v>2</v>
      </c>
      <c r="BC123">
        <v>2</v>
      </c>
      <c r="BD123">
        <v>2</v>
      </c>
      <c r="BE123">
        <v>2</v>
      </c>
      <c r="BF123">
        <v>4</v>
      </c>
      <c r="BG123">
        <v>2</v>
      </c>
      <c r="BH123">
        <v>2</v>
      </c>
      <c r="BI123">
        <v>2</v>
      </c>
      <c r="BJ123">
        <v>2</v>
      </c>
      <c r="BK123">
        <v>2</v>
      </c>
      <c r="BL123">
        <v>2</v>
      </c>
      <c r="BM123">
        <v>2</v>
      </c>
      <c r="BN123">
        <v>2</v>
      </c>
      <c r="BO123">
        <v>2</v>
      </c>
      <c r="BP123">
        <v>2</v>
      </c>
      <c r="BQ123">
        <v>2</v>
      </c>
      <c r="BR123">
        <v>2</v>
      </c>
      <c r="BS123">
        <v>2</v>
      </c>
      <c r="BT123">
        <v>2</v>
      </c>
      <c r="BU123">
        <v>2</v>
      </c>
      <c r="BV123">
        <v>2</v>
      </c>
      <c r="BW123">
        <v>2</v>
      </c>
      <c r="BX123">
        <v>2</v>
      </c>
      <c r="BY123">
        <v>3</v>
      </c>
      <c r="BZ123">
        <v>2</v>
      </c>
      <c r="CA123">
        <v>2</v>
      </c>
      <c r="CB123">
        <v>2</v>
      </c>
      <c r="CC123">
        <v>2</v>
      </c>
      <c r="CD123">
        <v>2</v>
      </c>
      <c r="CE123">
        <v>2</v>
      </c>
      <c r="CF123">
        <v>2</v>
      </c>
      <c r="CG123">
        <v>2</v>
      </c>
      <c r="CH123">
        <v>2</v>
      </c>
      <c r="CI123">
        <v>2</v>
      </c>
      <c r="CJ123">
        <v>2</v>
      </c>
      <c r="CK123">
        <v>2</v>
      </c>
      <c r="CL123">
        <v>2</v>
      </c>
      <c r="CM123">
        <v>2</v>
      </c>
      <c r="CN123">
        <v>2</v>
      </c>
      <c r="CO123">
        <v>2</v>
      </c>
      <c r="CP123">
        <v>2</v>
      </c>
      <c r="CQ123">
        <v>2</v>
      </c>
      <c r="CR123">
        <v>2</v>
      </c>
      <c r="CS123">
        <v>2</v>
      </c>
      <c r="CT123">
        <v>2</v>
      </c>
      <c r="CU123">
        <v>2</v>
      </c>
      <c r="CV123">
        <v>2</v>
      </c>
      <c r="CW123" s="81">
        <v>2</v>
      </c>
      <c r="CX123" s="102">
        <f t="shared" si="105"/>
        <v>1</v>
      </c>
      <c r="CY123" s="103">
        <f t="shared" si="106"/>
        <v>1</v>
      </c>
      <c r="CZ123" s="103">
        <f t="shared" si="107"/>
        <v>1</v>
      </c>
      <c r="DA123" s="103">
        <f t="shared" si="108"/>
        <v>1</v>
      </c>
      <c r="DB123" s="103">
        <f t="shared" si="109"/>
        <v>1</v>
      </c>
      <c r="DC123" s="103">
        <f t="shared" si="110"/>
        <v>1</v>
      </c>
      <c r="DD123" s="103">
        <f t="shared" si="111"/>
        <v>1</v>
      </c>
      <c r="DE123" s="103">
        <f t="shared" si="112"/>
        <v>1</v>
      </c>
      <c r="DF123" s="103">
        <f t="shared" si="113"/>
        <v>1</v>
      </c>
      <c r="DG123" s="103">
        <f t="shared" si="114"/>
        <v>1</v>
      </c>
      <c r="DH123" s="103">
        <f t="shared" si="115"/>
        <v>1</v>
      </c>
      <c r="DI123" s="103">
        <f t="shared" si="116"/>
        <v>1</v>
      </c>
      <c r="DJ123" s="103">
        <f t="shared" si="117"/>
        <v>1</v>
      </c>
      <c r="DK123" s="103">
        <f t="shared" si="118"/>
        <v>1</v>
      </c>
      <c r="DL123" s="103">
        <f t="shared" si="119"/>
        <v>1</v>
      </c>
      <c r="DM123" s="103">
        <f t="shared" si="120"/>
        <v>1</v>
      </c>
      <c r="DN123" s="103">
        <f t="shared" si="121"/>
        <v>1</v>
      </c>
      <c r="DO123" s="103">
        <f t="shared" si="122"/>
        <v>1</v>
      </c>
      <c r="DP123" s="103">
        <f t="shared" si="123"/>
        <v>1</v>
      </c>
      <c r="DQ123" s="103">
        <f t="shared" si="124"/>
        <v>1</v>
      </c>
      <c r="DR123" s="103">
        <f t="shared" si="125"/>
        <v>0.5</v>
      </c>
      <c r="DS123" s="103">
        <f t="shared" si="126"/>
        <v>1</v>
      </c>
      <c r="DT123" s="103">
        <f t="shared" si="127"/>
        <v>1</v>
      </c>
      <c r="DU123" s="103">
        <f t="shared" si="128"/>
        <v>0.66666666666666663</v>
      </c>
      <c r="DV123" s="103">
        <f t="shared" si="129"/>
        <v>1</v>
      </c>
      <c r="DW123" s="103">
        <f t="shared" si="130"/>
        <v>1</v>
      </c>
      <c r="DX123" s="103">
        <f t="shared" si="131"/>
        <v>1</v>
      </c>
      <c r="DY123" s="103">
        <f t="shared" si="132"/>
        <v>1</v>
      </c>
      <c r="DZ123" s="103">
        <f t="shared" si="133"/>
        <v>0.5</v>
      </c>
      <c r="EA123" s="103">
        <f t="shared" si="134"/>
        <v>1</v>
      </c>
      <c r="EB123" s="103">
        <f t="shared" si="135"/>
        <v>1</v>
      </c>
      <c r="EC123" s="103">
        <f t="shared" si="136"/>
        <v>1</v>
      </c>
      <c r="ED123" s="103">
        <f t="shared" si="137"/>
        <v>1</v>
      </c>
      <c r="EE123" s="103">
        <f t="shared" si="138"/>
        <v>1</v>
      </c>
      <c r="EF123" s="103">
        <f t="shared" si="139"/>
        <v>1</v>
      </c>
      <c r="EG123" s="103">
        <f t="shared" si="140"/>
        <v>1</v>
      </c>
      <c r="EH123" s="103">
        <f t="shared" si="141"/>
        <v>1</v>
      </c>
      <c r="EI123" s="103">
        <f t="shared" si="142"/>
        <v>1</v>
      </c>
      <c r="EJ123" s="103">
        <f t="shared" si="143"/>
        <v>1</v>
      </c>
      <c r="EK123" s="103">
        <f t="shared" si="144"/>
        <v>1</v>
      </c>
      <c r="EL123" s="103">
        <f t="shared" si="145"/>
        <v>1</v>
      </c>
      <c r="EM123" s="103">
        <f t="shared" si="146"/>
        <v>1</v>
      </c>
      <c r="EN123" s="103">
        <f t="shared" si="147"/>
        <v>0.5</v>
      </c>
      <c r="EO123" s="103">
        <f t="shared" si="148"/>
        <v>1</v>
      </c>
      <c r="EP123" s="103">
        <f t="shared" si="149"/>
        <v>1</v>
      </c>
      <c r="EQ123" s="103">
        <f t="shared" si="150"/>
        <v>1</v>
      </c>
      <c r="ER123" s="103">
        <f t="shared" si="151"/>
        <v>1</v>
      </c>
      <c r="ES123" s="104">
        <f t="shared" si="152"/>
        <v>1</v>
      </c>
      <c r="EU123" s="4">
        <f t="shared" si="101"/>
        <v>1</v>
      </c>
      <c r="EV123" s="4">
        <f t="shared" si="102"/>
        <v>0.92</v>
      </c>
      <c r="EW123" s="4">
        <f t="shared" si="103"/>
        <v>0.95833333333333337</v>
      </c>
      <c r="EX123" s="4">
        <f t="shared" si="104"/>
        <v>0.95833333333333337</v>
      </c>
    </row>
    <row r="124" spans="1:154" hidden="1" outlineLevel="1" x14ac:dyDescent="0.25">
      <c r="A124" t="s">
        <v>103</v>
      </c>
      <c r="B124" s="2">
        <v>186</v>
      </c>
      <c r="C124" t="s">
        <v>347</v>
      </c>
      <c r="D124" s="19" t="s">
        <v>465</v>
      </c>
      <c r="E124" s="19" t="s">
        <v>462</v>
      </c>
      <c r="F124" s="45" t="s">
        <v>25</v>
      </c>
      <c r="G124" s="1" t="s">
        <v>25</v>
      </c>
      <c r="H124" s="1" t="s">
        <v>25</v>
      </c>
      <c r="I124" s="1" t="s">
        <v>25</v>
      </c>
      <c r="J124" s="1" t="s">
        <v>25</v>
      </c>
      <c r="K124" s="1" t="s">
        <v>25</v>
      </c>
      <c r="L124" s="1" t="s">
        <v>25</v>
      </c>
      <c r="M124" s="1" t="s">
        <v>25</v>
      </c>
      <c r="N124" s="1" t="s">
        <v>25</v>
      </c>
      <c r="O124" s="1" t="s">
        <v>25</v>
      </c>
      <c r="P124" s="1" t="s">
        <v>25</v>
      </c>
      <c r="Q124" s="1" t="s">
        <v>25</v>
      </c>
      <c r="R124" s="16" t="s">
        <v>25</v>
      </c>
      <c r="S124" s="16" t="s">
        <v>25</v>
      </c>
      <c r="T124" s="16" t="s">
        <v>25</v>
      </c>
      <c r="U124" s="16" t="s">
        <v>25</v>
      </c>
      <c r="V124" s="16" t="s">
        <v>25</v>
      </c>
      <c r="W124" s="16" t="s">
        <v>25</v>
      </c>
      <c r="X124" s="16" t="s">
        <v>25</v>
      </c>
      <c r="Y124" s="16" t="s">
        <v>25</v>
      </c>
      <c r="Z124" s="16" t="s">
        <v>25</v>
      </c>
      <c r="AA124" s="16" t="s">
        <v>25</v>
      </c>
      <c r="AB124" s="16" t="s">
        <v>25</v>
      </c>
      <c r="AC124" s="16" t="s">
        <v>25</v>
      </c>
      <c r="AD124" s="16" t="s">
        <v>25</v>
      </c>
      <c r="AE124" s="16" t="s">
        <v>25</v>
      </c>
      <c r="AF124" s="16" t="s">
        <v>25</v>
      </c>
      <c r="AG124" s="16" t="s">
        <v>25</v>
      </c>
      <c r="AH124" s="16" t="s">
        <v>25</v>
      </c>
      <c r="AI124" s="16" t="s">
        <v>25</v>
      </c>
      <c r="AJ124" s="16" t="s">
        <v>25</v>
      </c>
      <c r="AK124" s="16" t="s">
        <v>25</v>
      </c>
      <c r="AL124" s="16" t="s">
        <v>25</v>
      </c>
      <c r="AM124" s="16" t="s">
        <v>25</v>
      </c>
      <c r="AN124" s="16" t="s">
        <v>25</v>
      </c>
      <c r="AO124" s="16" t="s">
        <v>25</v>
      </c>
      <c r="AP124" s="16" t="s">
        <v>25</v>
      </c>
      <c r="AQ124" s="16" t="s">
        <v>25</v>
      </c>
      <c r="AR124" s="16" t="s">
        <v>25</v>
      </c>
      <c r="AS124" s="16" t="s">
        <v>25</v>
      </c>
      <c r="AT124" s="16" t="s">
        <v>25</v>
      </c>
      <c r="AU124" s="16" t="s">
        <v>25</v>
      </c>
      <c r="AV124" s="16" t="s">
        <v>25</v>
      </c>
      <c r="AW124" s="16" t="s">
        <v>25</v>
      </c>
      <c r="AX124" s="16" t="s">
        <v>25</v>
      </c>
      <c r="AY124" s="16" t="s">
        <v>25</v>
      </c>
      <c r="AZ124" s="16" t="s">
        <v>25</v>
      </c>
      <c r="BA124" s="39" t="s">
        <v>25</v>
      </c>
      <c r="BB124" s="38" t="s">
        <v>25</v>
      </c>
      <c r="BC124" s="16" t="s">
        <v>25</v>
      </c>
      <c r="BD124" s="16" t="s">
        <v>25</v>
      </c>
      <c r="BE124" s="16" t="s">
        <v>25</v>
      </c>
      <c r="BF124" s="16" t="s">
        <v>25</v>
      </c>
      <c r="BG124" s="16" t="s">
        <v>25</v>
      </c>
      <c r="BH124" s="16" t="s">
        <v>25</v>
      </c>
      <c r="BI124" s="16" t="s">
        <v>25</v>
      </c>
      <c r="BJ124" s="16" t="s">
        <v>25</v>
      </c>
      <c r="BK124" s="16" t="s">
        <v>25</v>
      </c>
      <c r="BL124" s="16" t="s">
        <v>25</v>
      </c>
      <c r="BM124" s="16" t="s">
        <v>25</v>
      </c>
      <c r="BN124" s="16" t="s">
        <v>25</v>
      </c>
      <c r="BO124" s="16" t="s">
        <v>25</v>
      </c>
      <c r="BP124" s="16" t="s">
        <v>25</v>
      </c>
      <c r="BQ124" s="16" t="s">
        <v>25</v>
      </c>
      <c r="BR124" s="16" t="s">
        <v>25</v>
      </c>
      <c r="BS124" s="16" t="s">
        <v>25</v>
      </c>
      <c r="BT124" s="16" t="s">
        <v>25</v>
      </c>
      <c r="BU124" s="16" t="s">
        <v>25</v>
      </c>
      <c r="BV124" s="16" t="s">
        <v>25</v>
      </c>
      <c r="BW124" s="16" t="s">
        <v>25</v>
      </c>
      <c r="BX124" s="16" t="s">
        <v>25</v>
      </c>
      <c r="BY124" s="16" t="s">
        <v>25</v>
      </c>
      <c r="BZ124" s="16" t="s">
        <v>25</v>
      </c>
      <c r="CA124" s="16" t="s">
        <v>25</v>
      </c>
      <c r="CB124" s="16" t="s">
        <v>25</v>
      </c>
      <c r="CC124" s="16" t="s">
        <v>25</v>
      </c>
      <c r="CD124" s="16" t="s">
        <v>25</v>
      </c>
      <c r="CE124" s="16" t="s">
        <v>25</v>
      </c>
      <c r="CF124" s="16" t="s">
        <v>25</v>
      </c>
      <c r="CG124" s="16" t="s">
        <v>25</v>
      </c>
      <c r="CH124" s="16" t="s">
        <v>25</v>
      </c>
      <c r="CI124" s="16" t="s">
        <v>25</v>
      </c>
      <c r="CJ124" s="16" t="s">
        <v>25</v>
      </c>
      <c r="CK124" s="16" t="s">
        <v>25</v>
      </c>
      <c r="CL124" s="16" t="s">
        <v>25</v>
      </c>
      <c r="CM124" s="16" t="s">
        <v>25</v>
      </c>
      <c r="CN124" s="16" t="s">
        <v>25</v>
      </c>
      <c r="CO124" s="16" t="s">
        <v>25</v>
      </c>
      <c r="CP124" s="16" t="s">
        <v>25</v>
      </c>
      <c r="CQ124" s="16" t="s">
        <v>25</v>
      </c>
      <c r="CR124" s="16" t="s">
        <v>25</v>
      </c>
      <c r="CS124" s="16" t="s">
        <v>25</v>
      </c>
      <c r="CT124" s="16" t="s">
        <v>25</v>
      </c>
      <c r="CU124" s="16" t="s">
        <v>25</v>
      </c>
      <c r="CV124" s="16" t="s">
        <v>25</v>
      </c>
      <c r="CW124" s="39" t="s">
        <v>25</v>
      </c>
      <c r="CX124" s="102" t="str">
        <f t="shared" si="105"/>
        <v>-</v>
      </c>
      <c r="CY124" s="103" t="str">
        <f t="shared" si="106"/>
        <v>-</v>
      </c>
      <c r="CZ124" s="103" t="str">
        <f t="shared" si="107"/>
        <v>-</v>
      </c>
      <c r="DA124" s="103" t="str">
        <f t="shared" si="108"/>
        <v>-</v>
      </c>
      <c r="DB124" s="103" t="str">
        <f t="shared" si="109"/>
        <v>-</v>
      </c>
      <c r="DC124" s="103" t="str">
        <f t="shared" si="110"/>
        <v>-</v>
      </c>
      <c r="DD124" s="103" t="str">
        <f t="shared" si="111"/>
        <v>-</v>
      </c>
      <c r="DE124" s="103" t="str">
        <f t="shared" si="112"/>
        <v>-</v>
      </c>
      <c r="DF124" s="103" t="str">
        <f t="shared" si="113"/>
        <v>-</v>
      </c>
      <c r="DG124" s="103" t="str">
        <f t="shared" si="114"/>
        <v>-</v>
      </c>
      <c r="DH124" s="103" t="str">
        <f t="shared" si="115"/>
        <v>-</v>
      </c>
      <c r="DI124" s="103" t="str">
        <f t="shared" si="116"/>
        <v>-</v>
      </c>
      <c r="DJ124" s="103" t="str">
        <f t="shared" si="117"/>
        <v>-</v>
      </c>
      <c r="DK124" s="103" t="str">
        <f t="shared" si="118"/>
        <v>-</v>
      </c>
      <c r="DL124" s="103" t="str">
        <f t="shared" si="119"/>
        <v>-</v>
      </c>
      <c r="DM124" s="103" t="str">
        <f t="shared" si="120"/>
        <v>-</v>
      </c>
      <c r="DN124" s="103" t="str">
        <f t="shared" si="121"/>
        <v>-</v>
      </c>
      <c r="DO124" s="103" t="str">
        <f t="shared" si="122"/>
        <v>-</v>
      </c>
      <c r="DP124" s="103" t="str">
        <f t="shared" si="123"/>
        <v>-</v>
      </c>
      <c r="DQ124" s="103" t="str">
        <f t="shared" si="124"/>
        <v>-</v>
      </c>
      <c r="DR124" s="103" t="str">
        <f t="shared" si="125"/>
        <v>-</v>
      </c>
      <c r="DS124" s="103" t="str">
        <f t="shared" si="126"/>
        <v>-</v>
      </c>
      <c r="DT124" s="103" t="str">
        <f t="shared" si="127"/>
        <v>-</v>
      </c>
      <c r="DU124" s="103" t="str">
        <f t="shared" si="128"/>
        <v>-</v>
      </c>
      <c r="DV124" s="103" t="str">
        <f t="shared" si="129"/>
        <v>-</v>
      </c>
      <c r="DW124" s="103" t="str">
        <f t="shared" si="130"/>
        <v>-</v>
      </c>
      <c r="DX124" s="103" t="str">
        <f t="shared" si="131"/>
        <v>-</v>
      </c>
      <c r="DY124" s="103" t="str">
        <f t="shared" si="132"/>
        <v>-</v>
      </c>
      <c r="DZ124" s="103" t="str">
        <f t="shared" si="133"/>
        <v>-</v>
      </c>
      <c r="EA124" s="103" t="str">
        <f t="shared" si="134"/>
        <v>-</v>
      </c>
      <c r="EB124" s="103" t="str">
        <f t="shared" si="135"/>
        <v>-</v>
      </c>
      <c r="EC124" s="103" t="str">
        <f t="shared" si="136"/>
        <v>-</v>
      </c>
      <c r="ED124" s="103" t="str">
        <f t="shared" si="137"/>
        <v>-</v>
      </c>
      <c r="EE124" s="103" t="str">
        <f t="shared" si="138"/>
        <v>-</v>
      </c>
      <c r="EF124" s="103" t="str">
        <f t="shared" si="139"/>
        <v>-</v>
      </c>
      <c r="EG124" s="103" t="str">
        <f t="shared" si="140"/>
        <v>-</v>
      </c>
      <c r="EH124" s="103" t="str">
        <f t="shared" si="141"/>
        <v>-</v>
      </c>
      <c r="EI124" s="103" t="str">
        <f t="shared" si="142"/>
        <v>-</v>
      </c>
      <c r="EJ124" s="103" t="str">
        <f t="shared" si="143"/>
        <v>-</v>
      </c>
      <c r="EK124" s="103" t="str">
        <f t="shared" si="144"/>
        <v>-</v>
      </c>
      <c r="EL124" s="103" t="str">
        <f t="shared" si="145"/>
        <v>-</v>
      </c>
      <c r="EM124" s="103" t="str">
        <f t="shared" si="146"/>
        <v>-</v>
      </c>
      <c r="EN124" s="103" t="str">
        <f t="shared" si="147"/>
        <v>-</v>
      </c>
      <c r="EO124" s="103" t="str">
        <f t="shared" si="148"/>
        <v>-</v>
      </c>
      <c r="EP124" s="103" t="str">
        <f t="shared" si="149"/>
        <v>-</v>
      </c>
      <c r="EQ124" s="103" t="str">
        <f t="shared" si="150"/>
        <v>-</v>
      </c>
      <c r="ER124" s="103" t="str">
        <f t="shared" si="151"/>
        <v>-</v>
      </c>
      <c r="ES124" s="104" t="str">
        <f t="shared" si="152"/>
        <v>-</v>
      </c>
      <c r="EU124" s="4" t="str">
        <f t="shared" si="101"/>
        <v>-</v>
      </c>
      <c r="EV124" s="4" t="str">
        <f t="shared" si="102"/>
        <v>-</v>
      </c>
      <c r="EW124" s="4" t="str">
        <f t="shared" si="103"/>
        <v>-</v>
      </c>
      <c r="EX124" s="4" t="str">
        <f t="shared" si="104"/>
        <v>-</v>
      </c>
    </row>
    <row r="125" spans="1:154" hidden="1" outlineLevel="1" x14ac:dyDescent="0.25">
      <c r="A125" t="s">
        <v>104</v>
      </c>
      <c r="B125" s="2">
        <v>187</v>
      </c>
      <c r="C125" t="s">
        <v>348</v>
      </c>
      <c r="D125" s="19" t="s">
        <v>466</v>
      </c>
      <c r="E125" s="19" t="s">
        <v>462</v>
      </c>
      <c r="F125" s="45" t="s">
        <v>25</v>
      </c>
      <c r="G125" s="1" t="s">
        <v>25</v>
      </c>
      <c r="H125" s="1" t="s">
        <v>25</v>
      </c>
      <c r="I125" s="1" t="s">
        <v>25</v>
      </c>
      <c r="J125" s="1" t="s">
        <v>25</v>
      </c>
      <c r="K125" s="1" t="s">
        <v>25</v>
      </c>
      <c r="L125" s="1" t="s">
        <v>25</v>
      </c>
      <c r="M125" s="1" t="s">
        <v>25</v>
      </c>
      <c r="N125" s="1" t="s">
        <v>25</v>
      </c>
      <c r="O125" s="1" t="s">
        <v>25</v>
      </c>
      <c r="P125" s="1" t="s">
        <v>25</v>
      </c>
      <c r="Q125" s="1" t="s">
        <v>25</v>
      </c>
      <c r="R125" s="16" t="s">
        <v>25</v>
      </c>
      <c r="S125" s="16" t="s">
        <v>25</v>
      </c>
      <c r="T125" s="16" t="s">
        <v>25</v>
      </c>
      <c r="U125" s="16" t="s">
        <v>25</v>
      </c>
      <c r="V125" s="16" t="s">
        <v>25</v>
      </c>
      <c r="W125" s="16" t="s">
        <v>25</v>
      </c>
      <c r="X125" s="16" t="s">
        <v>25</v>
      </c>
      <c r="Y125" s="16" t="s">
        <v>25</v>
      </c>
      <c r="Z125" s="16" t="s">
        <v>25</v>
      </c>
      <c r="AA125" s="16" t="s">
        <v>25</v>
      </c>
      <c r="AB125" s="16" t="s">
        <v>25</v>
      </c>
      <c r="AC125" s="16" t="s">
        <v>25</v>
      </c>
      <c r="AD125" s="16" t="s">
        <v>25</v>
      </c>
      <c r="AE125" s="16" t="s">
        <v>25</v>
      </c>
      <c r="AF125" s="16" t="s">
        <v>25</v>
      </c>
      <c r="AG125" s="16" t="s">
        <v>25</v>
      </c>
      <c r="AH125" s="16" t="s">
        <v>25</v>
      </c>
      <c r="AI125" s="16" t="s">
        <v>25</v>
      </c>
      <c r="AJ125" s="16" t="s">
        <v>25</v>
      </c>
      <c r="AK125" s="16" t="s">
        <v>25</v>
      </c>
      <c r="AL125" s="16" t="s">
        <v>25</v>
      </c>
      <c r="AM125" s="16" t="s">
        <v>25</v>
      </c>
      <c r="AN125" s="16" t="s">
        <v>25</v>
      </c>
      <c r="AO125" s="16" t="s">
        <v>25</v>
      </c>
      <c r="AP125" s="16" t="s">
        <v>25</v>
      </c>
      <c r="AQ125" s="16" t="s">
        <v>25</v>
      </c>
      <c r="AR125" s="16" t="s">
        <v>25</v>
      </c>
      <c r="AS125" s="16" t="s">
        <v>25</v>
      </c>
      <c r="AT125" s="16" t="s">
        <v>25</v>
      </c>
      <c r="AU125" s="16" t="s">
        <v>25</v>
      </c>
      <c r="AV125" s="16" t="s">
        <v>25</v>
      </c>
      <c r="AW125" s="16" t="s">
        <v>25</v>
      </c>
      <c r="AX125" s="16" t="s">
        <v>25</v>
      </c>
      <c r="AY125" s="16" t="s">
        <v>25</v>
      </c>
      <c r="AZ125" s="16" t="s">
        <v>25</v>
      </c>
      <c r="BA125" s="39" t="s">
        <v>25</v>
      </c>
      <c r="BB125" s="38" t="s">
        <v>25</v>
      </c>
      <c r="BC125" s="16" t="s">
        <v>25</v>
      </c>
      <c r="BD125" s="16" t="s">
        <v>25</v>
      </c>
      <c r="BE125" s="16" t="s">
        <v>25</v>
      </c>
      <c r="BF125" s="16" t="s">
        <v>25</v>
      </c>
      <c r="BG125" s="16" t="s">
        <v>25</v>
      </c>
      <c r="BH125" s="16" t="s">
        <v>25</v>
      </c>
      <c r="BI125" s="16" t="s">
        <v>25</v>
      </c>
      <c r="BJ125" s="16" t="s">
        <v>25</v>
      </c>
      <c r="BK125" s="16" t="s">
        <v>25</v>
      </c>
      <c r="BL125" s="16" t="s">
        <v>25</v>
      </c>
      <c r="BM125" s="16" t="s">
        <v>25</v>
      </c>
      <c r="BN125" s="16" t="s">
        <v>25</v>
      </c>
      <c r="BO125" s="16" t="s">
        <v>25</v>
      </c>
      <c r="BP125" s="16" t="s">
        <v>25</v>
      </c>
      <c r="BQ125" s="16" t="s">
        <v>25</v>
      </c>
      <c r="BR125" s="16" t="s">
        <v>25</v>
      </c>
      <c r="BS125" s="16" t="s">
        <v>25</v>
      </c>
      <c r="BT125" s="16" t="s">
        <v>25</v>
      </c>
      <c r="BU125" s="16" t="s">
        <v>25</v>
      </c>
      <c r="BV125" s="16" t="s">
        <v>25</v>
      </c>
      <c r="BW125" s="16" t="s">
        <v>25</v>
      </c>
      <c r="BX125" s="16" t="s">
        <v>25</v>
      </c>
      <c r="BY125" s="16" t="s">
        <v>25</v>
      </c>
      <c r="BZ125" s="16" t="s">
        <v>25</v>
      </c>
      <c r="CA125" s="16" t="s">
        <v>25</v>
      </c>
      <c r="CB125" s="16" t="s">
        <v>25</v>
      </c>
      <c r="CC125" s="16" t="s">
        <v>25</v>
      </c>
      <c r="CD125" s="16" t="s">
        <v>25</v>
      </c>
      <c r="CE125" s="16" t="s">
        <v>25</v>
      </c>
      <c r="CF125" s="16" t="s">
        <v>25</v>
      </c>
      <c r="CG125" s="16" t="s">
        <v>25</v>
      </c>
      <c r="CH125" s="16" t="s">
        <v>25</v>
      </c>
      <c r="CI125" s="16" t="s">
        <v>25</v>
      </c>
      <c r="CJ125" s="16" t="s">
        <v>25</v>
      </c>
      <c r="CK125" s="16" t="s">
        <v>25</v>
      </c>
      <c r="CL125" s="16" t="s">
        <v>25</v>
      </c>
      <c r="CM125" s="16" t="s">
        <v>25</v>
      </c>
      <c r="CN125" s="16" t="s">
        <v>25</v>
      </c>
      <c r="CO125" s="16" t="s">
        <v>25</v>
      </c>
      <c r="CP125" s="16" t="s">
        <v>25</v>
      </c>
      <c r="CQ125" s="16" t="s">
        <v>25</v>
      </c>
      <c r="CR125" s="16" t="s">
        <v>25</v>
      </c>
      <c r="CS125" s="16" t="s">
        <v>25</v>
      </c>
      <c r="CT125" s="16" t="s">
        <v>25</v>
      </c>
      <c r="CU125" s="16" t="s">
        <v>25</v>
      </c>
      <c r="CV125" s="16" t="s">
        <v>25</v>
      </c>
      <c r="CW125" s="39" t="s">
        <v>25</v>
      </c>
      <c r="CX125" s="102" t="str">
        <f t="shared" si="105"/>
        <v>-</v>
      </c>
      <c r="CY125" s="103" t="str">
        <f t="shared" si="106"/>
        <v>-</v>
      </c>
      <c r="CZ125" s="103" t="str">
        <f t="shared" si="107"/>
        <v>-</v>
      </c>
      <c r="DA125" s="103" t="str">
        <f t="shared" si="108"/>
        <v>-</v>
      </c>
      <c r="DB125" s="103" t="str">
        <f t="shared" si="109"/>
        <v>-</v>
      </c>
      <c r="DC125" s="103" t="str">
        <f t="shared" si="110"/>
        <v>-</v>
      </c>
      <c r="DD125" s="103" t="str">
        <f t="shared" si="111"/>
        <v>-</v>
      </c>
      <c r="DE125" s="103" t="str">
        <f t="shared" si="112"/>
        <v>-</v>
      </c>
      <c r="DF125" s="103" t="str">
        <f t="shared" si="113"/>
        <v>-</v>
      </c>
      <c r="DG125" s="103" t="str">
        <f t="shared" si="114"/>
        <v>-</v>
      </c>
      <c r="DH125" s="103" t="str">
        <f t="shared" si="115"/>
        <v>-</v>
      </c>
      <c r="DI125" s="103" t="str">
        <f t="shared" si="116"/>
        <v>-</v>
      </c>
      <c r="DJ125" s="103" t="str">
        <f t="shared" si="117"/>
        <v>-</v>
      </c>
      <c r="DK125" s="103" t="str">
        <f t="shared" si="118"/>
        <v>-</v>
      </c>
      <c r="DL125" s="103" t="str">
        <f t="shared" si="119"/>
        <v>-</v>
      </c>
      <c r="DM125" s="103" t="str">
        <f t="shared" si="120"/>
        <v>-</v>
      </c>
      <c r="DN125" s="103" t="str">
        <f t="shared" si="121"/>
        <v>-</v>
      </c>
      <c r="DO125" s="103" t="str">
        <f t="shared" si="122"/>
        <v>-</v>
      </c>
      <c r="DP125" s="103" t="str">
        <f t="shared" si="123"/>
        <v>-</v>
      </c>
      <c r="DQ125" s="103" t="str">
        <f t="shared" si="124"/>
        <v>-</v>
      </c>
      <c r="DR125" s="103" t="str">
        <f t="shared" si="125"/>
        <v>-</v>
      </c>
      <c r="DS125" s="103" t="str">
        <f t="shared" si="126"/>
        <v>-</v>
      </c>
      <c r="DT125" s="103" t="str">
        <f t="shared" si="127"/>
        <v>-</v>
      </c>
      <c r="DU125" s="103" t="str">
        <f t="shared" si="128"/>
        <v>-</v>
      </c>
      <c r="DV125" s="103" t="str">
        <f t="shared" si="129"/>
        <v>-</v>
      </c>
      <c r="DW125" s="103" t="str">
        <f t="shared" si="130"/>
        <v>-</v>
      </c>
      <c r="DX125" s="103" t="str">
        <f t="shared" si="131"/>
        <v>-</v>
      </c>
      <c r="DY125" s="103" t="str">
        <f t="shared" si="132"/>
        <v>-</v>
      </c>
      <c r="DZ125" s="103" t="str">
        <f t="shared" si="133"/>
        <v>-</v>
      </c>
      <c r="EA125" s="103" t="str">
        <f t="shared" si="134"/>
        <v>-</v>
      </c>
      <c r="EB125" s="103" t="str">
        <f t="shared" si="135"/>
        <v>-</v>
      </c>
      <c r="EC125" s="103" t="str">
        <f t="shared" si="136"/>
        <v>-</v>
      </c>
      <c r="ED125" s="103" t="str">
        <f t="shared" si="137"/>
        <v>-</v>
      </c>
      <c r="EE125" s="103" t="str">
        <f t="shared" si="138"/>
        <v>-</v>
      </c>
      <c r="EF125" s="103" t="str">
        <f t="shared" si="139"/>
        <v>-</v>
      </c>
      <c r="EG125" s="103" t="str">
        <f t="shared" si="140"/>
        <v>-</v>
      </c>
      <c r="EH125" s="103" t="str">
        <f t="shared" si="141"/>
        <v>-</v>
      </c>
      <c r="EI125" s="103" t="str">
        <f t="shared" si="142"/>
        <v>-</v>
      </c>
      <c r="EJ125" s="103" t="str">
        <f t="shared" si="143"/>
        <v>-</v>
      </c>
      <c r="EK125" s="103" t="str">
        <f t="shared" si="144"/>
        <v>-</v>
      </c>
      <c r="EL125" s="103" t="str">
        <f t="shared" si="145"/>
        <v>-</v>
      </c>
      <c r="EM125" s="103" t="str">
        <f t="shared" si="146"/>
        <v>-</v>
      </c>
      <c r="EN125" s="103" t="str">
        <f t="shared" si="147"/>
        <v>-</v>
      </c>
      <c r="EO125" s="103" t="str">
        <f t="shared" si="148"/>
        <v>-</v>
      </c>
      <c r="EP125" s="103" t="str">
        <f t="shared" si="149"/>
        <v>-</v>
      </c>
      <c r="EQ125" s="103" t="str">
        <f t="shared" si="150"/>
        <v>-</v>
      </c>
      <c r="ER125" s="103" t="str">
        <f t="shared" si="151"/>
        <v>-</v>
      </c>
      <c r="ES125" s="104" t="str">
        <f t="shared" si="152"/>
        <v>-</v>
      </c>
      <c r="EU125" s="4" t="str">
        <f t="shared" si="101"/>
        <v>-</v>
      </c>
      <c r="EV125" s="4" t="str">
        <f t="shared" si="102"/>
        <v>-</v>
      </c>
      <c r="EW125" s="4" t="str">
        <f t="shared" si="103"/>
        <v>-</v>
      </c>
      <c r="EX125" s="4" t="str">
        <f t="shared" si="104"/>
        <v>-</v>
      </c>
    </row>
    <row r="126" spans="1:154" hidden="1" outlineLevel="1" x14ac:dyDescent="0.25">
      <c r="A126" t="s">
        <v>105</v>
      </c>
      <c r="B126" s="2">
        <v>18</v>
      </c>
      <c r="C126" t="s">
        <v>349</v>
      </c>
      <c r="D126" s="19" t="s">
        <v>465</v>
      </c>
      <c r="E126" s="19" t="s">
        <v>460</v>
      </c>
      <c r="F126" s="79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2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O126">
        <v>1</v>
      </c>
      <c r="AP126">
        <v>1</v>
      </c>
      <c r="AQ126">
        <v>1</v>
      </c>
      <c r="AR126">
        <v>1</v>
      </c>
      <c r="AS126">
        <v>2</v>
      </c>
      <c r="AT126">
        <v>1</v>
      </c>
      <c r="AU126">
        <v>1</v>
      </c>
      <c r="AV126">
        <v>1</v>
      </c>
      <c r="AW126">
        <v>1</v>
      </c>
      <c r="AX126">
        <v>0</v>
      </c>
      <c r="AY126">
        <v>1</v>
      </c>
      <c r="AZ126">
        <v>1</v>
      </c>
      <c r="BA126" s="81">
        <v>1</v>
      </c>
      <c r="BB126" s="79">
        <v>1</v>
      </c>
      <c r="BC126">
        <v>1</v>
      </c>
      <c r="BD126">
        <v>1</v>
      </c>
      <c r="BE126">
        <v>1</v>
      </c>
      <c r="BF126">
        <v>1</v>
      </c>
      <c r="BG126">
        <v>1</v>
      </c>
      <c r="BH126">
        <v>1</v>
      </c>
      <c r="BI126">
        <v>1</v>
      </c>
      <c r="BJ126">
        <v>1</v>
      </c>
      <c r="BK126">
        <v>1</v>
      </c>
      <c r="BL126">
        <v>1</v>
      </c>
      <c r="BM126">
        <v>1</v>
      </c>
      <c r="BN126">
        <v>1</v>
      </c>
      <c r="BO126">
        <v>1</v>
      </c>
      <c r="BP126">
        <v>1</v>
      </c>
      <c r="BQ126">
        <v>1</v>
      </c>
      <c r="BR126">
        <v>1</v>
      </c>
      <c r="BS126">
        <v>1</v>
      </c>
      <c r="BT126">
        <v>1</v>
      </c>
      <c r="BU126">
        <v>1</v>
      </c>
      <c r="BV126">
        <v>1</v>
      </c>
      <c r="BW126">
        <v>1</v>
      </c>
      <c r="BX126">
        <v>1</v>
      </c>
      <c r="BY126">
        <v>1</v>
      </c>
      <c r="BZ126">
        <v>1</v>
      </c>
      <c r="CA126">
        <v>1</v>
      </c>
      <c r="CB126">
        <v>1</v>
      </c>
      <c r="CC126">
        <v>2</v>
      </c>
      <c r="CD126">
        <v>1</v>
      </c>
      <c r="CE126">
        <v>1</v>
      </c>
      <c r="CF126">
        <v>1</v>
      </c>
      <c r="CG126">
        <v>1</v>
      </c>
      <c r="CH126">
        <v>1</v>
      </c>
      <c r="CI126">
        <v>1</v>
      </c>
      <c r="CJ126">
        <v>1</v>
      </c>
      <c r="CK126">
        <v>1</v>
      </c>
      <c r="CL126">
        <v>1</v>
      </c>
      <c r="CM126">
        <v>1</v>
      </c>
      <c r="CN126">
        <v>1</v>
      </c>
      <c r="CO126">
        <v>2</v>
      </c>
      <c r="CP126">
        <v>1</v>
      </c>
      <c r="CQ126">
        <v>1</v>
      </c>
      <c r="CR126">
        <v>1</v>
      </c>
      <c r="CS126">
        <v>1</v>
      </c>
      <c r="CT126">
        <v>1</v>
      </c>
      <c r="CU126">
        <v>1</v>
      </c>
      <c r="CV126">
        <v>1</v>
      </c>
      <c r="CW126" s="81">
        <v>1</v>
      </c>
      <c r="CX126" s="102">
        <f t="shared" si="105"/>
        <v>1</v>
      </c>
      <c r="CY126" s="103">
        <f t="shared" si="106"/>
        <v>1</v>
      </c>
      <c r="CZ126" s="103">
        <f t="shared" si="107"/>
        <v>1</v>
      </c>
      <c r="DA126" s="103">
        <f t="shared" si="108"/>
        <v>1</v>
      </c>
      <c r="DB126" s="103">
        <f t="shared" si="109"/>
        <v>1</v>
      </c>
      <c r="DC126" s="103">
        <f t="shared" si="110"/>
        <v>1</v>
      </c>
      <c r="DD126" s="103">
        <f t="shared" si="111"/>
        <v>1</v>
      </c>
      <c r="DE126" s="103">
        <f t="shared" si="112"/>
        <v>1</v>
      </c>
      <c r="DF126" s="103">
        <f t="shared" si="113"/>
        <v>1</v>
      </c>
      <c r="DG126" s="103">
        <f t="shared" si="114"/>
        <v>1</v>
      </c>
      <c r="DH126" s="103">
        <f t="shared" si="115"/>
        <v>1</v>
      </c>
      <c r="DI126" s="103">
        <f t="shared" si="116"/>
        <v>1</v>
      </c>
      <c r="DJ126" s="103">
        <f t="shared" si="117"/>
        <v>1</v>
      </c>
      <c r="DK126" s="103">
        <f t="shared" si="118"/>
        <v>1</v>
      </c>
      <c r="DL126" s="103">
        <f t="shared" si="119"/>
        <v>1</v>
      </c>
      <c r="DM126" s="103">
        <f t="shared" si="120"/>
        <v>1</v>
      </c>
      <c r="DN126" s="103">
        <f t="shared" si="121"/>
        <v>1</v>
      </c>
      <c r="DO126" s="103">
        <f t="shared" si="122"/>
        <v>1</v>
      </c>
      <c r="DP126" s="103">
        <f t="shared" si="123"/>
        <v>1</v>
      </c>
      <c r="DQ126" s="103">
        <f t="shared" si="124"/>
        <v>1</v>
      </c>
      <c r="DR126" s="103">
        <f t="shared" si="125"/>
        <v>1</v>
      </c>
      <c r="DS126" s="103">
        <f t="shared" si="126"/>
        <v>1</v>
      </c>
      <c r="DT126" s="103">
        <f t="shared" si="127"/>
        <v>1</v>
      </c>
      <c r="DU126" s="103">
        <f t="shared" si="128"/>
        <v>1</v>
      </c>
      <c r="DV126" s="103">
        <f t="shared" si="129"/>
        <v>1</v>
      </c>
      <c r="DW126" s="103">
        <f t="shared" si="130"/>
        <v>1</v>
      </c>
      <c r="DX126" s="103">
        <f t="shared" si="131"/>
        <v>1</v>
      </c>
      <c r="DY126" s="103">
        <f t="shared" si="132"/>
        <v>1</v>
      </c>
      <c r="DZ126" s="103">
        <f t="shared" si="133"/>
        <v>1</v>
      </c>
      <c r="EA126" s="103">
        <f t="shared" si="134"/>
        <v>1</v>
      </c>
      <c r="EB126" s="103">
        <f t="shared" si="135"/>
        <v>1</v>
      </c>
      <c r="EC126" s="103">
        <f t="shared" si="136"/>
        <v>1</v>
      </c>
      <c r="ED126" s="103">
        <f t="shared" si="137"/>
        <v>1</v>
      </c>
      <c r="EE126" s="103">
        <f t="shared" si="138"/>
        <v>1</v>
      </c>
      <c r="EF126" s="103">
        <f t="shared" si="139"/>
        <v>1</v>
      </c>
      <c r="EG126" s="103">
        <f t="shared" si="140"/>
        <v>1</v>
      </c>
      <c r="EH126" s="103">
        <f t="shared" si="141"/>
        <v>1</v>
      </c>
      <c r="EI126" s="103">
        <f t="shared" si="142"/>
        <v>1</v>
      </c>
      <c r="EJ126" s="103">
        <f t="shared" si="143"/>
        <v>1</v>
      </c>
      <c r="EK126" s="103">
        <f t="shared" si="144"/>
        <v>1</v>
      </c>
      <c r="EL126" s="103">
        <f t="shared" si="145"/>
        <v>1</v>
      </c>
      <c r="EM126" s="103">
        <f t="shared" si="146"/>
        <v>1</v>
      </c>
      <c r="EN126" s="103">
        <f t="shared" si="147"/>
        <v>1</v>
      </c>
      <c r="EO126" s="103">
        <f t="shared" si="148"/>
        <v>1</v>
      </c>
      <c r="EP126" s="103">
        <f t="shared" si="149"/>
        <v>0</v>
      </c>
      <c r="EQ126" s="103">
        <f t="shared" si="150"/>
        <v>1</v>
      </c>
      <c r="ER126" s="103">
        <f t="shared" si="151"/>
        <v>1</v>
      </c>
      <c r="ES126" s="104">
        <f t="shared" si="152"/>
        <v>1</v>
      </c>
      <c r="EU126" s="4">
        <f t="shared" si="101"/>
        <v>1</v>
      </c>
      <c r="EV126" s="4">
        <f t="shared" si="102"/>
        <v>1</v>
      </c>
      <c r="EW126" s="4">
        <f t="shared" si="103"/>
        <v>1</v>
      </c>
      <c r="EX126" s="4">
        <f t="shared" si="104"/>
        <v>0.92307692307692313</v>
      </c>
    </row>
    <row r="127" spans="1:154" hidden="1" outlineLevel="1" x14ac:dyDescent="0.25">
      <c r="A127" t="s">
        <v>106</v>
      </c>
      <c r="B127" s="2">
        <v>7</v>
      </c>
      <c r="C127" t="s">
        <v>350</v>
      </c>
      <c r="D127" s="19" t="s">
        <v>465</v>
      </c>
      <c r="E127" s="19" t="s">
        <v>462</v>
      </c>
      <c r="F127" s="45" t="s">
        <v>25</v>
      </c>
      <c r="G127" s="1" t="s">
        <v>25</v>
      </c>
      <c r="H127" s="1" t="s">
        <v>25</v>
      </c>
      <c r="I127" s="1" t="s">
        <v>25</v>
      </c>
      <c r="J127" s="1" t="s">
        <v>25</v>
      </c>
      <c r="K127" s="1" t="s">
        <v>25</v>
      </c>
      <c r="L127" s="1" t="s">
        <v>25</v>
      </c>
      <c r="M127" s="1" t="s">
        <v>25</v>
      </c>
      <c r="N127" s="1" t="s">
        <v>25</v>
      </c>
      <c r="O127" s="1" t="s">
        <v>25</v>
      </c>
      <c r="P127" s="1" t="s">
        <v>25</v>
      </c>
      <c r="Q127" s="1" t="s">
        <v>25</v>
      </c>
      <c r="R127" s="16" t="s">
        <v>25</v>
      </c>
      <c r="S127" s="16" t="s">
        <v>25</v>
      </c>
      <c r="T127" s="16" t="s">
        <v>25</v>
      </c>
      <c r="U127" s="16" t="s">
        <v>25</v>
      </c>
      <c r="V127" s="16" t="s">
        <v>25</v>
      </c>
      <c r="W127" s="16" t="s">
        <v>25</v>
      </c>
      <c r="X127" s="16" t="s">
        <v>25</v>
      </c>
      <c r="Y127" s="16" t="s">
        <v>25</v>
      </c>
      <c r="Z127" s="16" t="s">
        <v>25</v>
      </c>
      <c r="AA127" s="16" t="s">
        <v>25</v>
      </c>
      <c r="AB127" s="16" t="s">
        <v>25</v>
      </c>
      <c r="AC127" s="16" t="s">
        <v>25</v>
      </c>
      <c r="AD127" s="16" t="s">
        <v>25</v>
      </c>
      <c r="AE127" s="16" t="s">
        <v>25</v>
      </c>
      <c r="AF127" s="16" t="s">
        <v>25</v>
      </c>
      <c r="AG127" s="16" t="s">
        <v>25</v>
      </c>
      <c r="AH127" s="16" t="s">
        <v>25</v>
      </c>
      <c r="AI127" s="16" t="s">
        <v>25</v>
      </c>
      <c r="AJ127" s="16" t="s">
        <v>25</v>
      </c>
      <c r="AK127" s="16" t="s">
        <v>25</v>
      </c>
      <c r="AL127" s="16" t="s">
        <v>25</v>
      </c>
      <c r="AM127" s="16" t="s">
        <v>25</v>
      </c>
      <c r="AN127" s="16" t="s">
        <v>25</v>
      </c>
      <c r="AO127" s="16" t="s">
        <v>25</v>
      </c>
      <c r="AP127" s="16" t="s">
        <v>25</v>
      </c>
      <c r="AQ127" s="16" t="s">
        <v>25</v>
      </c>
      <c r="AR127" s="16" t="s">
        <v>25</v>
      </c>
      <c r="AS127" s="16" t="s">
        <v>25</v>
      </c>
      <c r="AT127" s="16" t="s">
        <v>25</v>
      </c>
      <c r="AU127" s="16" t="s">
        <v>25</v>
      </c>
      <c r="AV127" s="16" t="s">
        <v>25</v>
      </c>
      <c r="AW127" s="16" t="s">
        <v>25</v>
      </c>
      <c r="AX127" s="16" t="s">
        <v>25</v>
      </c>
      <c r="AY127" s="16" t="s">
        <v>25</v>
      </c>
      <c r="AZ127" s="16" t="s">
        <v>25</v>
      </c>
      <c r="BA127" s="39" t="s">
        <v>25</v>
      </c>
      <c r="BB127" s="38" t="s">
        <v>25</v>
      </c>
      <c r="BC127" s="16" t="s">
        <v>25</v>
      </c>
      <c r="BD127" s="16" t="s">
        <v>25</v>
      </c>
      <c r="BE127" s="16" t="s">
        <v>25</v>
      </c>
      <c r="BF127" s="16" t="s">
        <v>25</v>
      </c>
      <c r="BG127" s="16" t="s">
        <v>25</v>
      </c>
      <c r="BH127" s="16" t="s">
        <v>25</v>
      </c>
      <c r="BI127" s="16" t="s">
        <v>25</v>
      </c>
      <c r="BJ127" s="16" t="s">
        <v>25</v>
      </c>
      <c r="BK127" s="16" t="s">
        <v>25</v>
      </c>
      <c r="BL127" s="16" t="s">
        <v>25</v>
      </c>
      <c r="BM127" s="16" t="s">
        <v>25</v>
      </c>
      <c r="BN127" s="16" t="s">
        <v>25</v>
      </c>
      <c r="BO127" s="16" t="s">
        <v>25</v>
      </c>
      <c r="BP127" s="16" t="s">
        <v>25</v>
      </c>
      <c r="BQ127" s="16" t="s">
        <v>25</v>
      </c>
      <c r="BR127" s="16" t="s">
        <v>25</v>
      </c>
      <c r="BS127" s="16" t="s">
        <v>25</v>
      </c>
      <c r="BT127" s="16" t="s">
        <v>25</v>
      </c>
      <c r="BU127" s="16" t="s">
        <v>25</v>
      </c>
      <c r="BV127" s="16" t="s">
        <v>25</v>
      </c>
      <c r="BW127" s="16" t="s">
        <v>25</v>
      </c>
      <c r="BX127" s="16" t="s">
        <v>25</v>
      </c>
      <c r="BY127" s="16" t="s">
        <v>25</v>
      </c>
      <c r="BZ127" s="16" t="s">
        <v>25</v>
      </c>
      <c r="CA127" s="16" t="s">
        <v>25</v>
      </c>
      <c r="CB127" s="16" t="s">
        <v>25</v>
      </c>
      <c r="CC127" s="16" t="s">
        <v>25</v>
      </c>
      <c r="CD127" s="16" t="s">
        <v>25</v>
      </c>
      <c r="CE127" s="16" t="s">
        <v>25</v>
      </c>
      <c r="CF127" s="16" t="s">
        <v>25</v>
      </c>
      <c r="CG127" s="16" t="s">
        <v>25</v>
      </c>
      <c r="CH127" s="16" t="s">
        <v>25</v>
      </c>
      <c r="CI127" s="16" t="s">
        <v>25</v>
      </c>
      <c r="CJ127" s="16" t="s">
        <v>25</v>
      </c>
      <c r="CK127" s="16" t="s">
        <v>25</v>
      </c>
      <c r="CL127" s="16" t="s">
        <v>25</v>
      </c>
      <c r="CM127" s="16" t="s">
        <v>25</v>
      </c>
      <c r="CN127" s="16" t="s">
        <v>25</v>
      </c>
      <c r="CO127" s="16" t="s">
        <v>25</v>
      </c>
      <c r="CP127" s="16" t="s">
        <v>25</v>
      </c>
      <c r="CQ127" s="16" t="s">
        <v>25</v>
      </c>
      <c r="CR127" s="16" t="s">
        <v>25</v>
      </c>
      <c r="CS127" s="16" t="s">
        <v>25</v>
      </c>
      <c r="CT127" s="16" t="s">
        <v>25</v>
      </c>
      <c r="CU127" s="16" t="s">
        <v>25</v>
      </c>
      <c r="CV127" s="16" t="s">
        <v>25</v>
      </c>
      <c r="CW127" s="39" t="s">
        <v>25</v>
      </c>
      <c r="CX127" s="102" t="str">
        <f t="shared" si="105"/>
        <v>-</v>
      </c>
      <c r="CY127" s="103" t="str">
        <f t="shared" si="106"/>
        <v>-</v>
      </c>
      <c r="CZ127" s="103" t="str">
        <f t="shared" si="107"/>
        <v>-</v>
      </c>
      <c r="DA127" s="103" t="str">
        <f t="shared" si="108"/>
        <v>-</v>
      </c>
      <c r="DB127" s="103" t="str">
        <f t="shared" si="109"/>
        <v>-</v>
      </c>
      <c r="DC127" s="103" t="str">
        <f t="shared" si="110"/>
        <v>-</v>
      </c>
      <c r="DD127" s="103" t="str">
        <f t="shared" si="111"/>
        <v>-</v>
      </c>
      <c r="DE127" s="103" t="str">
        <f t="shared" si="112"/>
        <v>-</v>
      </c>
      <c r="DF127" s="103" t="str">
        <f t="shared" si="113"/>
        <v>-</v>
      </c>
      <c r="DG127" s="103" t="str">
        <f t="shared" si="114"/>
        <v>-</v>
      </c>
      <c r="DH127" s="103" t="str">
        <f t="shared" si="115"/>
        <v>-</v>
      </c>
      <c r="DI127" s="103" t="str">
        <f t="shared" si="116"/>
        <v>-</v>
      </c>
      <c r="DJ127" s="103" t="str">
        <f t="shared" si="117"/>
        <v>-</v>
      </c>
      <c r="DK127" s="103" t="str">
        <f t="shared" si="118"/>
        <v>-</v>
      </c>
      <c r="DL127" s="103" t="str">
        <f t="shared" si="119"/>
        <v>-</v>
      </c>
      <c r="DM127" s="103" t="str">
        <f t="shared" si="120"/>
        <v>-</v>
      </c>
      <c r="DN127" s="103" t="str">
        <f t="shared" si="121"/>
        <v>-</v>
      </c>
      <c r="DO127" s="103" t="str">
        <f t="shared" si="122"/>
        <v>-</v>
      </c>
      <c r="DP127" s="103" t="str">
        <f t="shared" si="123"/>
        <v>-</v>
      </c>
      <c r="DQ127" s="103" t="str">
        <f t="shared" si="124"/>
        <v>-</v>
      </c>
      <c r="DR127" s="103" t="str">
        <f t="shared" si="125"/>
        <v>-</v>
      </c>
      <c r="DS127" s="103" t="str">
        <f t="shared" si="126"/>
        <v>-</v>
      </c>
      <c r="DT127" s="103" t="str">
        <f t="shared" si="127"/>
        <v>-</v>
      </c>
      <c r="DU127" s="103" t="str">
        <f t="shared" si="128"/>
        <v>-</v>
      </c>
      <c r="DV127" s="103" t="str">
        <f t="shared" si="129"/>
        <v>-</v>
      </c>
      <c r="DW127" s="103" t="str">
        <f t="shared" si="130"/>
        <v>-</v>
      </c>
      <c r="DX127" s="103" t="str">
        <f t="shared" si="131"/>
        <v>-</v>
      </c>
      <c r="DY127" s="103" t="str">
        <f t="shared" si="132"/>
        <v>-</v>
      </c>
      <c r="DZ127" s="103" t="str">
        <f t="shared" si="133"/>
        <v>-</v>
      </c>
      <c r="EA127" s="103" t="str">
        <f t="shared" si="134"/>
        <v>-</v>
      </c>
      <c r="EB127" s="103" t="str">
        <f t="shared" si="135"/>
        <v>-</v>
      </c>
      <c r="EC127" s="103" t="str">
        <f t="shared" si="136"/>
        <v>-</v>
      </c>
      <c r="ED127" s="103" t="str">
        <f t="shared" si="137"/>
        <v>-</v>
      </c>
      <c r="EE127" s="103" t="str">
        <f t="shared" si="138"/>
        <v>-</v>
      </c>
      <c r="EF127" s="103" t="str">
        <f t="shared" si="139"/>
        <v>-</v>
      </c>
      <c r="EG127" s="103" t="str">
        <f t="shared" si="140"/>
        <v>-</v>
      </c>
      <c r="EH127" s="103" t="str">
        <f t="shared" si="141"/>
        <v>-</v>
      </c>
      <c r="EI127" s="103" t="str">
        <f t="shared" si="142"/>
        <v>-</v>
      </c>
      <c r="EJ127" s="103" t="str">
        <f t="shared" si="143"/>
        <v>-</v>
      </c>
      <c r="EK127" s="103" t="str">
        <f t="shared" si="144"/>
        <v>-</v>
      </c>
      <c r="EL127" s="103" t="str">
        <f t="shared" si="145"/>
        <v>-</v>
      </c>
      <c r="EM127" s="103" t="str">
        <f t="shared" si="146"/>
        <v>-</v>
      </c>
      <c r="EN127" s="103" t="str">
        <f t="shared" si="147"/>
        <v>-</v>
      </c>
      <c r="EO127" s="103" t="str">
        <f t="shared" si="148"/>
        <v>-</v>
      </c>
      <c r="EP127" s="103" t="str">
        <f t="shared" si="149"/>
        <v>-</v>
      </c>
      <c r="EQ127" s="103" t="str">
        <f t="shared" si="150"/>
        <v>-</v>
      </c>
      <c r="ER127" s="103" t="str">
        <f t="shared" si="151"/>
        <v>-</v>
      </c>
      <c r="ES127" s="104" t="str">
        <f t="shared" si="152"/>
        <v>-</v>
      </c>
      <c r="EU127" s="4" t="str">
        <f t="shared" si="101"/>
        <v>-</v>
      </c>
      <c r="EV127" s="4" t="str">
        <f t="shared" si="102"/>
        <v>-</v>
      </c>
      <c r="EW127" s="4" t="str">
        <f t="shared" si="103"/>
        <v>-</v>
      </c>
      <c r="EX127" s="4" t="str">
        <f t="shared" si="104"/>
        <v>-</v>
      </c>
    </row>
    <row r="128" spans="1:154" hidden="1" outlineLevel="1" x14ac:dyDescent="0.25">
      <c r="A128" t="s">
        <v>107</v>
      </c>
      <c r="B128" s="2">
        <v>188</v>
      </c>
      <c r="C128" t="s">
        <v>351</v>
      </c>
      <c r="D128" s="19" t="s">
        <v>465</v>
      </c>
      <c r="E128" s="19" t="s">
        <v>462</v>
      </c>
      <c r="F128" s="45" t="s">
        <v>25</v>
      </c>
      <c r="G128" s="1" t="s">
        <v>25</v>
      </c>
      <c r="H128" s="1" t="s">
        <v>25</v>
      </c>
      <c r="I128" s="1" t="s">
        <v>25</v>
      </c>
      <c r="J128" s="1" t="s">
        <v>25</v>
      </c>
      <c r="K128" s="1" t="s">
        <v>25</v>
      </c>
      <c r="L128" s="1" t="s">
        <v>25</v>
      </c>
      <c r="M128" s="1" t="s">
        <v>25</v>
      </c>
      <c r="N128" s="1" t="s">
        <v>25</v>
      </c>
      <c r="O128" s="1" t="s">
        <v>25</v>
      </c>
      <c r="P128" s="1" t="s">
        <v>25</v>
      </c>
      <c r="Q128" s="1" t="s">
        <v>25</v>
      </c>
      <c r="R128" s="16" t="s">
        <v>25</v>
      </c>
      <c r="S128" s="16" t="s">
        <v>25</v>
      </c>
      <c r="T128" s="16" t="s">
        <v>25</v>
      </c>
      <c r="U128" s="16" t="s">
        <v>25</v>
      </c>
      <c r="V128" s="16" t="s">
        <v>25</v>
      </c>
      <c r="W128" s="16" t="s">
        <v>25</v>
      </c>
      <c r="X128" s="16" t="s">
        <v>25</v>
      </c>
      <c r="Y128" s="16" t="s">
        <v>25</v>
      </c>
      <c r="Z128" s="16" t="s">
        <v>25</v>
      </c>
      <c r="AA128" s="16" t="s">
        <v>25</v>
      </c>
      <c r="AB128" s="16" t="s">
        <v>25</v>
      </c>
      <c r="AC128" s="16" t="s">
        <v>25</v>
      </c>
      <c r="AD128" s="16" t="s">
        <v>25</v>
      </c>
      <c r="AE128" s="16" t="s">
        <v>25</v>
      </c>
      <c r="AF128" s="16" t="s">
        <v>25</v>
      </c>
      <c r="AG128" s="16" t="s">
        <v>25</v>
      </c>
      <c r="AH128" s="16" t="s">
        <v>25</v>
      </c>
      <c r="AI128" s="16" t="s">
        <v>25</v>
      </c>
      <c r="AJ128" s="16" t="s">
        <v>25</v>
      </c>
      <c r="AK128" s="16" t="s">
        <v>25</v>
      </c>
      <c r="AL128" s="16" t="s">
        <v>25</v>
      </c>
      <c r="AM128" s="16" t="s">
        <v>25</v>
      </c>
      <c r="AN128" s="16" t="s">
        <v>25</v>
      </c>
      <c r="AO128" s="16" t="s">
        <v>25</v>
      </c>
      <c r="AP128" s="16" t="s">
        <v>25</v>
      </c>
      <c r="AQ128" s="16" t="s">
        <v>25</v>
      </c>
      <c r="AR128" s="16" t="s">
        <v>25</v>
      </c>
      <c r="AS128" s="16" t="s">
        <v>25</v>
      </c>
      <c r="AT128" s="16" t="s">
        <v>25</v>
      </c>
      <c r="AU128" s="16" t="s">
        <v>25</v>
      </c>
      <c r="AV128" s="16" t="s">
        <v>25</v>
      </c>
      <c r="AW128" s="16" t="s">
        <v>25</v>
      </c>
      <c r="AX128" s="16" t="s">
        <v>25</v>
      </c>
      <c r="AY128" s="16" t="s">
        <v>25</v>
      </c>
      <c r="AZ128" s="16" t="s">
        <v>25</v>
      </c>
      <c r="BA128" s="39" t="s">
        <v>25</v>
      </c>
      <c r="BB128" s="38" t="s">
        <v>25</v>
      </c>
      <c r="BC128" s="16" t="s">
        <v>25</v>
      </c>
      <c r="BD128" s="16" t="s">
        <v>25</v>
      </c>
      <c r="BE128" s="16" t="s">
        <v>25</v>
      </c>
      <c r="BF128" s="16" t="s">
        <v>25</v>
      </c>
      <c r="BG128" s="16" t="s">
        <v>25</v>
      </c>
      <c r="BH128" s="16" t="s">
        <v>25</v>
      </c>
      <c r="BI128" s="16" t="s">
        <v>25</v>
      </c>
      <c r="BJ128" s="16" t="s">
        <v>25</v>
      </c>
      <c r="BK128" s="16" t="s">
        <v>25</v>
      </c>
      <c r="BL128" s="16" t="s">
        <v>25</v>
      </c>
      <c r="BM128" s="16" t="s">
        <v>25</v>
      </c>
      <c r="BN128" s="16" t="s">
        <v>25</v>
      </c>
      <c r="BO128" s="16" t="s">
        <v>25</v>
      </c>
      <c r="BP128" s="16" t="s">
        <v>25</v>
      </c>
      <c r="BQ128" s="16" t="s">
        <v>25</v>
      </c>
      <c r="BR128" s="16" t="s">
        <v>25</v>
      </c>
      <c r="BS128" s="16" t="s">
        <v>25</v>
      </c>
      <c r="BT128" s="16" t="s">
        <v>25</v>
      </c>
      <c r="BU128" s="16" t="s">
        <v>25</v>
      </c>
      <c r="BV128" s="16" t="s">
        <v>25</v>
      </c>
      <c r="BW128" s="16" t="s">
        <v>25</v>
      </c>
      <c r="BX128" s="16" t="s">
        <v>25</v>
      </c>
      <c r="BY128" s="16" t="s">
        <v>25</v>
      </c>
      <c r="BZ128" s="16" t="s">
        <v>25</v>
      </c>
      <c r="CA128" s="16" t="s">
        <v>25</v>
      </c>
      <c r="CB128" s="16" t="s">
        <v>25</v>
      </c>
      <c r="CC128" s="16" t="s">
        <v>25</v>
      </c>
      <c r="CD128" s="16" t="s">
        <v>25</v>
      </c>
      <c r="CE128" s="16" t="s">
        <v>25</v>
      </c>
      <c r="CF128" s="16" t="s">
        <v>25</v>
      </c>
      <c r="CG128" s="16" t="s">
        <v>25</v>
      </c>
      <c r="CH128" s="16" t="s">
        <v>25</v>
      </c>
      <c r="CI128" s="16" t="s">
        <v>25</v>
      </c>
      <c r="CJ128" s="16" t="s">
        <v>25</v>
      </c>
      <c r="CK128" s="16" t="s">
        <v>25</v>
      </c>
      <c r="CL128" s="16" t="s">
        <v>25</v>
      </c>
      <c r="CM128" s="16" t="s">
        <v>25</v>
      </c>
      <c r="CN128" s="16" t="s">
        <v>25</v>
      </c>
      <c r="CO128" s="16" t="s">
        <v>25</v>
      </c>
      <c r="CP128" s="16" t="s">
        <v>25</v>
      </c>
      <c r="CQ128" s="16" t="s">
        <v>25</v>
      </c>
      <c r="CR128" s="16" t="s">
        <v>25</v>
      </c>
      <c r="CS128" s="16" t="s">
        <v>25</v>
      </c>
      <c r="CT128" s="16" t="s">
        <v>25</v>
      </c>
      <c r="CU128" s="16" t="s">
        <v>25</v>
      </c>
      <c r="CV128" s="16" t="s">
        <v>25</v>
      </c>
      <c r="CW128" s="39" t="s">
        <v>25</v>
      </c>
      <c r="CX128" s="102" t="str">
        <f t="shared" si="105"/>
        <v>-</v>
      </c>
      <c r="CY128" s="103" t="str">
        <f t="shared" si="106"/>
        <v>-</v>
      </c>
      <c r="CZ128" s="103" t="str">
        <f t="shared" si="107"/>
        <v>-</v>
      </c>
      <c r="DA128" s="103" t="str">
        <f t="shared" si="108"/>
        <v>-</v>
      </c>
      <c r="DB128" s="103" t="str">
        <f t="shared" si="109"/>
        <v>-</v>
      </c>
      <c r="DC128" s="103" t="str">
        <f t="shared" si="110"/>
        <v>-</v>
      </c>
      <c r="DD128" s="103" t="str">
        <f t="shared" si="111"/>
        <v>-</v>
      </c>
      <c r="DE128" s="103" t="str">
        <f t="shared" si="112"/>
        <v>-</v>
      </c>
      <c r="DF128" s="103" t="str">
        <f t="shared" si="113"/>
        <v>-</v>
      </c>
      <c r="DG128" s="103" t="str">
        <f t="shared" si="114"/>
        <v>-</v>
      </c>
      <c r="DH128" s="103" t="str">
        <f t="shared" si="115"/>
        <v>-</v>
      </c>
      <c r="DI128" s="103" t="str">
        <f t="shared" si="116"/>
        <v>-</v>
      </c>
      <c r="DJ128" s="103" t="str">
        <f t="shared" si="117"/>
        <v>-</v>
      </c>
      <c r="DK128" s="103" t="str">
        <f t="shared" si="118"/>
        <v>-</v>
      </c>
      <c r="DL128" s="103" t="str">
        <f t="shared" si="119"/>
        <v>-</v>
      </c>
      <c r="DM128" s="103" t="str">
        <f t="shared" si="120"/>
        <v>-</v>
      </c>
      <c r="DN128" s="103" t="str">
        <f t="shared" si="121"/>
        <v>-</v>
      </c>
      <c r="DO128" s="103" t="str">
        <f t="shared" si="122"/>
        <v>-</v>
      </c>
      <c r="DP128" s="103" t="str">
        <f t="shared" si="123"/>
        <v>-</v>
      </c>
      <c r="DQ128" s="103" t="str">
        <f t="shared" si="124"/>
        <v>-</v>
      </c>
      <c r="DR128" s="103" t="str">
        <f t="shared" si="125"/>
        <v>-</v>
      </c>
      <c r="DS128" s="103" t="str">
        <f t="shared" si="126"/>
        <v>-</v>
      </c>
      <c r="DT128" s="103" t="str">
        <f t="shared" si="127"/>
        <v>-</v>
      </c>
      <c r="DU128" s="103" t="str">
        <f t="shared" si="128"/>
        <v>-</v>
      </c>
      <c r="DV128" s="103" t="str">
        <f t="shared" si="129"/>
        <v>-</v>
      </c>
      <c r="DW128" s="103" t="str">
        <f t="shared" si="130"/>
        <v>-</v>
      </c>
      <c r="DX128" s="103" t="str">
        <f t="shared" si="131"/>
        <v>-</v>
      </c>
      <c r="DY128" s="103" t="str">
        <f t="shared" si="132"/>
        <v>-</v>
      </c>
      <c r="DZ128" s="103" t="str">
        <f t="shared" si="133"/>
        <v>-</v>
      </c>
      <c r="EA128" s="103" t="str">
        <f t="shared" si="134"/>
        <v>-</v>
      </c>
      <c r="EB128" s="103" t="str">
        <f t="shared" si="135"/>
        <v>-</v>
      </c>
      <c r="EC128" s="103" t="str">
        <f t="shared" si="136"/>
        <v>-</v>
      </c>
      <c r="ED128" s="103" t="str">
        <f t="shared" si="137"/>
        <v>-</v>
      </c>
      <c r="EE128" s="103" t="str">
        <f t="shared" si="138"/>
        <v>-</v>
      </c>
      <c r="EF128" s="103" t="str">
        <f t="shared" si="139"/>
        <v>-</v>
      </c>
      <c r="EG128" s="103" t="str">
        <f t="shared" si="140"/>
        <v>-</v>
      </c>
      <c r="EH128" s="103" t="str">
        <f t="shared" si="141"/>
        <v>-</v>
      </c>
      <c r="EI128" s="103" t="str">
        <f t="shared" si="142"/>
        <v>-</v>
      </c>
      <c r="EJ128" s="103" t="str">
        <f t="shared" si="143"/>
        <v>-</v>
      </c>
      <c r="EK128" s="103" t="str">
        <f t="shared" si="144"/>
        <v>-</v>
      </c>
      <c r="EL128" s="103" t="str">
        <f t="shared" si="145"/>
        <v>-</v>
      </c>
      <c r="EM128" s="103" t="str">
        <f t="shared" si="146"/>
        <v>-</v>
      </c>
      <c r="EN128" s="103" t="str">
        <f t="shared" si="147"/>
        <v>-</v>
      </c>
      <c r="EO128" s="103" t="str">
        <f t="shared" si="148"/>
        <v>-</v>
      </c>
      <c r="EP128" s="103" t="str">
        <f t="shared" si="149"/>
        <v>-</v>
      </c>
      <c r="EQ128" s="103" t="str">
        <f t="shared" si="150"/>
        <v>-</v>
      </c>
      <c r="ER128" s="103" t="str">
        <f t="shared" si="151"/>
        <v>-</v>
      </c>
      <c r="ES128" s="104" t="str">
        <f t="shared" si="152"/>
        <v>-</v>
      </c>
      <c r="EU128" s="4" t="str">
        <f t="shared" si="101"/>
        <v>-</v>
      </c>
      <c r="EV128" s="4" t="str">
        <f t="shared" si="102"/>
        <v>-</v>
      </c>
      <c r="EW128" s="4" t="str">
        <f t="shared" si="103"/>
        <v>-</v>
      </c>
      <c r="EX128" s="4" t="str">
        <f t="shared" si="104"/>
        <v>-</v>
      </c>
    </row>
    <row r="129" spans="1:154" hidden="1" outlineLevel="1" x14ac:dyDescent="0.25">
      <c r="A129" t="s">
        <v>108</v>
      </c>
      <c r="B129" s="2">
        <v>423</v>
      </c>
      <c r="C129" t="s">
        <v>352</v>
      </c>
      <c r="D129" s="19" t="s">
        <v>465</v>
      </c>
      <c r="E129" s="19" t="s">
        <v>460</v>
      </c>
      <c r="F129" s="45" t="s">
        <v>25</v>
      </c>
      <c r="G129" s="1" t="s">
        <v>25</v>
      </c>
      <c r="H129" s="1" t="s">
        <v>25</v>
      </c>
      <c r="I129" s="1" t="s">
        <v>25</v>
      </c>
      <c r="J129" s="1" t="s">
        <v>25</v>
      </c>
      <c r="K129" s="1" t="s">
        <v>25</v>
      </c>
      <c r="L129" s="1" t="s">
        <v>25</v>
      </c>
      <c r="M129" s="1" t="s">
        <v>25</v>
      </c>
      <c r="N129" s="1" t="s">
        <v>25</v>
      </c>
      <c r="O129" s="1" t="s">
        <v>25</v>
      </c>
      <c r="P129" s="1" t="s">
        <v>25</v>
      </c>
      <c r="Q129" s="1" t="s">
        <v>25</v>
      </c>
      <c r="R129" s="16" t="s">
        <v>25</v>
      </c>
      <c r="S129" s="16" t="s">
        <v>25</v>
      </c>
      <c r="T129" s="16" t="s">
        <v>25</v>
      </c>
      <c r="U129" s="16" t="s">
        <v>25</v>
      </c>
      <c r="V129" s="16" t="s">
        <v>25</v>
      </c>
      <c r="W129" s="16" t="s">
        <v>25</v>
      </c>
      <c r="X129" s="16" t="s">
        <v>25</v>
      </c>
      <c r="Y129" s="16" t="s">
        <v>25</v>
      </c>
      <c r="Z129" s="16" t="s">
        <v>25</v>
      </c>
      <c r="AA129" s="16" t="s">
        <v>25</v>
      </c>
      <c r="AB129" s="16" t="s">
        <v>25</v>
      </c>
      <c r="AC129" s="16" t="s">
        <v>25</v>
      </c>
      <c r="AD129" s="16" t="s">
        <v>25</v>
      </c>
      <c r="AE129" s="16" t="s">
        <v>25</v>
      </c>
      <c r="AF129" s="16" t="s">
        <v>25</v>
      </c>
      <c r="AG129" s="16" t="s">
        <v>25</v>
      </c>
      <c r="AH129" s="16" t="s">
        <v>25</v>
      </c>
      <c r="AI129" s="16" t="s">
        <v>25</v>
      </c>
      <c r="AJ129" s="16" t="s">
        <v>25</v>
      </c>
      <c r="AK129" s="16" t="s">
        <v>25</v>
      </c>
      <c r="AL129" s="16" t="s">
        <v>25</v>
      </c>
      <c r="AM129" s="16" t="s">
        <v>25</v>
      </c>
      <c r="AN129" s="16" t="s">
        <v>25</v>
      </c>
      <c r="AO129" s="16" t="s">
        <v>25</v>
      </c>
      <c r="AP129" s="16" t="s">
        <v>25</v>
      </c>
      <c r="AQ129" s="16" t="s">
        <v>25</v>
      </c>
      <c r="AR129" s="16" t="s">
        <v>25</v>
      </c>
      <c r="AS129" s="16" t="s">
        <v>25</v>
      </c>
      <c r="AT129" s="16" t="s">
        <v>25</v>
      </c>
      <c r="AU129" s="16" t="s">
        <v>25</v>
      </c>
      <c r="AV129" s="16" t="s">
        <v>25</v>
      </c>
      <c r="AW129" s="16" t="s">
        <v>25</v>
      </c>
      <c r="AX129" s="16" t="s">
        <v>25</v>
      </c>
      <c r="AY129" s="16" t="s">
        <v>25</v>
      </c>
      <c r="AZ129" s="16" t="s">
        <v>25</v>
      </c>
      <c r="BA129" s="39" t="s">
        <v>25</v>
      </c>
      <c r="BB129" s="38" t="s">
        <v>25</v>
      </c>
      <c r="BC129" s="16" t="s">
        <v>25</v>
      </c>
      <c r="BD129" s="16" t="s">
        <v>25</v>
      </c>
      <c r="BE129" s="16" t="s">
        <v>25</v>
      </c>
      <c r="BF129" s="16" t="s">
        <v>25</v>
      </c>
      <c r="BG129" s="16" t="s">
        <v>25</v>
      </c>
      <c r="BH129" s="16" t="s">
        <v>25</v>
      </c>
      <c r="BI129" s="16" t="s">
        <v>25</v>
      </c>
      <c r="BJ129" s="16" t="s">
        <v>25</v>
      </c>
      <c r="BK129" s="16" t="s">
        <v>25</v>
      </c>
      <c r="BL129" s="16" t="s">
        <v>25</v>
      </c>
      <c r="BM129" s="16" t="s">
        <v>25</v>
      </c>
      <c r="BN129" s="16" t="s">
        <v>25</v>
      </c>
      <c r="BO129" s="16" t="s">
        <v>25</v>
      </c>
      <c r="BP129" s="16" t="s">
        <v>25</v>
      </c>
      <c r="BQ129" s="16" t="s">
        <v>25</v>
      </c>
      <c r="BR129" s="16" t="s">
        <v>25</v>
      </c>
      <c r="BS129" s="16" t="s">
        <v>25</v>
      </c>
      <c r="BT129" s="16" t="s">
        <v>25</v>
      </c>
      <c r="BU129" s="16" t="s">
        <v>25</v>
      </c>
      <c r="BV129" s="16" t="s">
        <v>25</v>
      </c>
      <c r="BW129" s="16" t="s">
        <v>25</v>
      </c>
      <c r="BX129" s="16" t="s">
        <v>25</v>
      </c>
      <c r="BY129" s="16" t="s">
        <v>25</v>
      </c>
      <c r="BZ129" s="16" t="s">
        <v>25</v>
      </c>
      <c r="CA129" s="16" t="s">
        <v>25</v>
      </c>
      <c r="CB129" s="16" t="s">
        <v>25</v>
      </c>
      <c r="CC129" s="16" t="s">
        <v>25</v>
      </c>
      <c r="CD129" s="16" t="s">
        <v>25</v>
      </c>
      <c r="CE129" s="16" t="s">
        <v>25</v>
      </c>
      <c r="CF129" s="16" t="s">
        <v>25</v>
      </c>
      <c r="CG129" s="16" t="s">
        <v>25</v>
      </c>
      <c r="CH129" s="16" t="s">
        <v>25</v>
      </c>
      <c r="CI129" s="16" t="s">
        <v>25</v>
      </c>
      <c r="CJ129" s="16" t="s">
        <v>25</v>
      </c>
      <c r="CK129" s="16" t="s">
        <v>25</v>
      </c>
      <c r="CL129" s="16" t="s">
        <v>25</v>
      </c>
      <c r="CM129" s="16" t="s">
        <v>25</v>
      </c>
      <c r="CN129" s="16" t="s">
        <v>25</v>
      </c>
      <c r="CO129" s="16" t="s">
        <v>25</v>
      </c>
      <c r="CP129" s="16" t="s">
        <v>25</v>
      </c>
      <c r="CQ129" s="16" t="s">
        <v>25</v>
      </c>
      <c r="CR129" s="16" t="s">
        <v>25</v>
      </c>
      <c r="CS129" s="16" t="s">
        <v>25</v>
      </c>
      <c r="CT129" s="16" t="s">
        <v>25</v>
      </c>
      <c r="CU129" s="16" t="s">
        <v>25</v>
      </c>
      <c r="CV129" s="16" t="s">
        <v>25</v>
      </c>
      <c r="CW129" s="39" t="s">
        <v>25</v>
      </c>
      <c r="CX129" s="102" t="str">
        <f t="shared" si="105"/>
        <v>-</v>
      </c>
      <c r="CY129" s="103" t="str">
        <f t="shared" si="106"/>
        <v>-</v>
      </c>
      <c r="CZ129" s="103" t="str">
        <f t="shared" si="107"/>
        <v>-</v>
      </c>
      <c r="DA129" s="103" t="str">
        <f t="shared" si="108"/>
        <v>-</v>
      </c>
      <c r="DB129" s="103" t="str">
        <f t="shared" si="109"/>
        <v>-</v>
      </c>
      <c r="DC129" s="103" t="str">
        <f t="shared" si="110"/>
        <v>-</v>
      </c>
      <c r="DD129" s="103" t="str">
        <f t="shared" si="111"/>
        <v>-</v>
      </c>
      <c r="DE129" s="103" t="str">
        <f t="shared" si="112"/>
        <v>-</v>
      </c>
      <c r="DF129" s="103" t="str">
        <f t="shared" si="113"/>
        <v>-</v>
      </c>
      <c r="DG129" s="103" t="str">
        <f t="shared" si="114"/>
        <v>-</v>
      </c>
      <c r="DH129" s="103" t="str">
        <f t="shared" si="115"/>
        <v>-</v>
      </c>
      <c r="DI129" s="103" t="str">
        <f t="shared" si="116"/>
        <v>-</v>
      </c>
      <c r="DJ129" s="103" t="str">
        <f t="shared" si="117"/>
        <v>-</v>
      </c>
      <c r="DK129" s="103" t="str">
        <f t="shared" si="118"/>
        <v>-</v>
      </c>
      <c r="DL129" s="103" t="str">
        <f t="shared" si="119"/>
        <v>-</v>
      </c>
      <c r="DM129" s="103" t="str">
        <f t="shared" si="120"/>
        <v>-</v>
      </c>
      <c r="DN129" s="103" t="str">
        <f t="shared" si="121"/>
        <v>-</v>
      </c>
      <c r="DO129" s="103" t="str">
        <f t="shared" si="122"/>
        <v>-</v>
      </c>
      <c r="DP129" s="103" t="str">
        <f t="shared" si="123"/>
        <v>-</v>
      </c>
      <c r="DQ129" s="103" t="str">
        <f t="shared" si="124"/>
        <v>-</v>
      </c>
      <c r="DR129" s="103" t="str">
        <f t="shared" si="125"/>
        <v>-</v>
      </c>
      <c r="DS129" s="103" t="str">
        <f t="shared" si="126"/>
        <v>-</v>
      </c>
      <c r="DT129" s="103" t="str">
        <f t="shared" si="127"/>
        <v>-</v>
      </c>
      <c r="DU129" s="103" t="str">
        <f t="shared" si="128"/>
        <v>-</v>
      </c>
      <c r="DV129" s="103" t="str">
        <f t="shared" si="129"/>
        <v>-</v>
      </c>
      <c r="DW129" s="103" t="str">
        <f t="shared" si="130"/>
        <v>-</v>
      </c>
      <c r="DX129" s="103" t="str">
        <f t="shared" si="131"/>
        <v>-</v>
      </c>
      <c r="DY129" s="103" t="str">
        <f t="shared" si="132"/>
        <v>-</v>
      </c>
      <c r="DZ129" s="103" t="str">
        <f t="shared" si="133"/>
        <v>-</v>
      </c>
      <c r="EA129" s="103" t="str">
        <f t="shared" si="134"/>
        <v>-</v>
      </c>
      <c r="EB129" s="103" t="str">
        <f t="shared" si="135"/>
        <v>-</v>
      </c>
      <c r="EC129" s="103" t="str">
        <f t="shared" si="136"/>
        <v>-</v>
      </c>
      <c r="ED129" s="103" t="str">
        <f t="shared" si="137"/>
        <v>-</v>
      </c>
      <c r="EE129" s="103" t="str">
        <f t="shared" si="138"/>
        <v>-</v>
      </c>
      <c r="EF129" s="103" t="str">
        <f t="shared" si="139"/>
        <v>-</v>
      </c>
      <c r="EG129" s="103" t="str">
        <f t="shared" si="140"/>
        <v>-</v>
      </c>
      <c r="EH129" s="103" t="str">
        <f t="shared" si="141"/>
        <v>-</v>
      </c>
      <c r="EI129" s="103" t="str">
        <f t="shared" si="142"/>
        <v>-</v>
      </c>
      <c r="EJ129" s="103" t="str">
        <f t="shared" si="143"/>
        <v>-</v>
      </c>
      <c r="EK129" s="103" t="str">
        <f t="shared" si="144"/>
        <v>-</v>
      </c>
      <c r="EL129" s="103" t="str">
        <f t="shared" si="145"/>
        <v>-</v>
      </c>
      <c r="EM129" s="103" t="str">
        <f t="shared" si="146"/>
        <v>-</v>
      </c>
      <c r="EN129" s="103" t="str">
        <f t="shared" si="147"/>
        <v>-</v>
      </c>
      <c r="EO129" s="103" t="str">
        <f t="shared" si="148"/>
        <v>-</v>
      </c>
      <c r="EP129" s="103" t="str">
        <f t="shared" si="149"/>
        <v>-</v>
      </c>
      <c r="EQ129" s="103" t="str">
        <f t="shared" si="150"/>
        <v>-</v>
      </c>
      <c r="ER129" s="103" t="str">
        <f t="shared" si="151"/>
        <v>-</v>
      </c>
      <c r="ES129" s="104" t="str">
        <f t="shared" si="152"/>
        <v>-</v>
      </c>
      <c r="EU129" s="4" t="str">
        <f t="shared" si="101"/>
        <v>-</v>
      </c>
      <c r="EV129" s="4" t="str">
        <f t="shared" si="102"/>
        <v>-</v>
      </c>
      <c r="EW129" s="4" t="str">
        <f t="shared" si="103"/>
        <v>-</v>
      </c>
      <c r="EX129" s="4" t="str">
        <f t="shared" si="104"/>
        <v>-</v>
      </c>
    </row>
    <row r="130" spans="1:154" hidden="1" outlineLevel="1" x14ac:dyDescent="0.25">
      <c r="A130" t="s">
        <v>109</v>
      </c>
      <c r="B130" s="2">
        <v>78</v>
      </c>
      <c r="C130" t="s">
        <v>353</v>
      </c>
      <c r="D130" s="19" t="s">
        <v>466</v>
      </c>
      <c r="E130" s="19" t="s">
        <v>462</v>
      </c>
      <c r="F130" s="79">
        <v>1</v>
      </c>
      <c r="G130">
        <v>1</v>
      </c>
      <c r="H130">
        <v>1</v>
      </c>
      <c r="I130">
        <v>1</v>
      </c>
      <c r="J130">
        <v>3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0</v>
      </c>
      <c r="AC130">
        <v>1</v>
      </c>
      <c r="AD130">
        <v>1</v>
      </c>
      <c r="AE130">
        <v>1</v>
      </c>
      <c r="AF130">
        <v>1</v>
      </c>
      <c r="AG130">
        <v>0</v>
      </c>
      <c r="AH130">
        <v>2</v>
      </c>
      <c r="AI130">
        <v>1</v>
      </c>
      <c r="AJ130">
        <v>1</v>
      </c>
      <c r="AK130">
        <v>1</v>
      </c>
      <c r="AL130">
        <v>1</v>
      </c>
      <c r="AM130">
        <v>1</v>
      </c>
      <c r="AN130">
        <v>0</v>
      </c>
      <c r="AO130">
        <v>1</v>
      </c>
      <c r="AP130">
        <v>1</v>
      </c>
      <c r="AQ130">
        <v>1</v>
      </c>
      <c r="AR130">
        <v>1</v>
      </c>
      <c r="AS130">
        <v>1</v>
      </c>
      <c r="AT130">
        <v>1</v>
      </c>
      <c r="AU130">
        <v>1</v>
      </c>
      <c r="AV130">
        <v>1</v>
      </c>
      <c r="AW130">
        <v>1</v>
      </c>
      <c r="AX130">
        <v>1</v>
      </c>
      <c r="AY130">
        <v>1</v>
      </c>
      <c r="AZ130">
        <v>1</v>
      </c>
      <c r="BA130" s="81">
        <v>1</v>
      </c>
      <c r="BB130" s="79">
        <v>1</v>
      </c>
      <c r="BC130">
        <v>1</v>
      </c>
      <c r="BD130">
        <v>1</v>
      </c>
      <c r="BE130">
        <v>1</v>
      </c>
      <c r="BF130">
        <v>3</v>
      </c>
      <c r="BG130">
        <v>1</v>
      </c>
      <c r="BH130">
        <v>1</v>
      </c>
      <c r="BI130">
        <v>1</v>
      </c>
      <c r="BJ130">
        <v>1</v>
      </c>
      <c r="BK130">
        <v>1</v>
      </c>
      <c r="BL130">
        <v>1</v>
      </c>
      <c r="BM130">
        <v>1</v>
      </c>
      <c r="BN130">
        <v>1</v>
      </c>
      <c r="BO130">
        <v>1</v>
      </c>
      <c r="BP130">
        <v>1</v>
      </c>
      <c r="BQ130">
        <v>1</v>
      </c>
      <c r="BR130">
        <v>1</v>
      </c>
      <c r="BS130">
        <v>1</v>
      </c>
      <c r="BT130">
        <v>1</v>
      </c>
      <c r="BU130">
        <v>1</v>
      </c>
      <c r="BV130">
        <v>1</v>
      </c>
      <c r="BW130">
        <v>1</v>
      </c>
      <c r="BX130">
        <v>1</v>
      </c>
      <c r="BY130">
        <v>1</v>
      </c>
      <c r="BZ130">
        <v>1</v>
      </c>
      <c r="CA130">
        <v>1</v>
      </c>
      <c r="CB130">
        <v>1</v>
      </c>
      <c r="CC130">
        <v>1</v>
      </c>
      <c r="CD130">
        <v>2</v>
      </c>
      <c r="CE130">
        <v>1</v>
      </c>
      <c r="CF130">
        <v>1</v>
      </c>
      <c r="CG130">
        <v>1</v>
      </c>
      <c r="CH130">
        <v>1</v>
      </c>
      <c r="CI130">
        <v>1</v>
      </c>
      <c r="CJ130">
        <v>1</v>
      </c>
      <c r="CK130">
        <v>1</v>
      </c>
      <c r="CL130">
        <v>1</v>
      </c>
      <c r="CM130">
        <v>1</v>
      </c>
      <c r="CN130">
        <v>1</v>
      </c>
      <c r="CO130">
        <v>1</v>
      </c>
      <c r="CP130">
        <v>1</v>
      </c>
      <c r="CQ130">
        <v>1</v>
      </c>
      <c r="CR130">
        <v>1</v>
      </c>
      <c r="CS130">
        <v>1</v>
      </c>
      <c r="CT130">
        <v>1</v>
      </c>
      <c r="CU130">
        <v>1</v>
      </c>
      <c r="CV130">
        <v>1</v>
      </c>
      <c r="CW130" s="81">
        <v>1</v>
      </c>
      <c r="CX130" s="102">
        <f t="shared" si="105"/>
        <v>1</v>
      </c>
      <c r="CY130" s="103">
        <f t="shared" si="106"/>
        <v>1</v>
      </c>
      <c r="CZ130" s="103">
        <f t="shared" si="107"/>
        <v>1</v>
      </c>
      <c r="DA130" s="103">
        <f t="shared" si="108"/>
        <v>1</v>
      </c>
      <c r="DB130" s="103">
        <f t="shared" si="109"/>
        <v>1</v>
      </c>
      <c r="DC130" s="103">
        <f t="shared" si="110"/>
        <v>1</v>
      </c>
      <c r="DD130" s="103">
        <f t="shared" si="111"/>
        <v>1</v>
      </c>
      <c r="DE130" s="103">
        <f t="shared" si="112"/>
        <v>1</v>
      </c>
      <c r="DF130" s="103">
        <f t="shared" si="113"/>
        <v>1</v>
      </c>
      <c r="DG130" s="103">
        <f t="shared" si="114"/>
        <v>1</v>
      </c>
      <c r="DH130" s="103">
        <f t="shared" si="115"/>
        <v>1</v>
      </c>
      <c r="DI130" s="103">
        <f t="shared" si="116"/>
        <v>1</v>
      </c>
      <c r="DJ130" s="103">
        <f t="shared" si="117"/>
        <v>1</v>
      </c>
      <c r="DK130" s="103">
        <f t="shared" si="118"/>
        <v>1</v>
      </c>
      <c r="DL130" s="103">
        <f t="shared" si="119"/>
        <v>1</v>
      </c>
      <c r="DM130" s="103">
        <f t="shared" si="120"/>
        <v>1</v>
      </c>
      <c r="DN130" s="103">
        <f t="shared" si="121"/>
        <v>1</v>
      </c>
      <c r="DO130" s="103">
        <f t="shared" si="122"/>
        <v>1</v>
      </c>
      <c r="DP130" s="103">
        <f t="shared" si="123"/>
        <v>1</v>
      </c>
      <c r="DQ130" s="103">
        <f t="shared" si="124"/>
        <v>1</v>
      </c>
      <c r="DR130" s="103">
        <f t="shared" si="125"/>
        <v>1</v>
      </c>
      <c r="DS130" s="103">
        <f t="shared" si="126"/>
        <v>1</v>
      </c>
      <c r="DT130" s="103">
        <f t="shared" si="127"/>
        <v>0</v>
      </c>
      <c r="DU130" s="103">
        <f t="shared" si="128"/>
        <v>1</v>
      </c>
      <c r="DV130" s="103">
        <f t="shared" si="129"/>
        <v>1</v>
      </c>
      <c r="DW130" s="103">
        <f t="shared" si="130"/>
        <v>1</v>
      </c>
      <c r="DX130" s="103">
        <f t="shared" si="131"/>
        <v>1</v>
      </c>
      <c r="DY130" s="103">
        <f t="shared" si="132"/>
        <v>0</v>
      </c>
      <c r="DZ130" s="103">
        <f t="shared" si="133"/>
        <v>1</v>
      </c>
      <c r="EA130" s="103">
        <f t="shared" si="134"/>
        <v>1</v>
      </c>
      <c r="EB130" s="103">
        <f t="shared" si="135"/>
        <v>1</v>
      </c>
      <c r="EC130" s="103">
        <f t="shared" si="136"/>
        <v>1</v>
      </c>
      <c r="ED130" s="103">
        <f t="shared" si="137"/>
        <v>1</v>
      </c>
      <c r="EE130" s="103">
        <f t="shared" si="138"/>
        <v>1</v>
      </c>
      <c r="EF130" s="103">
        <f t="shared" si="139"/>
        <v>0</v>
      </c>
      <c r="EG130" s="103">
        <f t="shared" si="140"/>
        <v>1</v>
      </c>
      <c r="EH130" s="103">
        <f t="shared" si="141"/>
        <v>1</v>
      </c>
      <c r="EI130" s="103">
        <f t="shared" si="142"/>
        <v>1</v>
      </c>
      <c r="EJ130" s="103">
        <f t="shared" si="143"/>
        <v>1</v>
      </c>
      <c r="EK130" s="103">
        <f t="shared" si="144"/>
        <v>1</v>
      </c>
      <c r="EL130" s="103">
        <f t="shared" si="145"/>
        <v>1</v>
      </c>
      <c r="EM130" s="103">
        <f t="shared" si="146"/>
        <v>1</v>
      </c>
      <c r="EN130" s="103">
        <f t="shared" si="147"/>
        <v>1</v>
      </c>
      <c r="EO130" s="103">
        <f t="shared" si="148"/>
        <v>1</v>
      </c>
      <c r="EP130" s="103">
        <f t="shared" si="149"/>
        <v>1</v>
      </c>
      <c r="EQ130" s="103">
        <f t="shared" si="150"/>
        <v>1</v>
      </c>
      <c r="ER130" s="103">
        <f t="shared" si="151"/>
        <v>1</v>
      </c>
      <c r="ES130" s="104">
        <f t="shared" si="152"/>
        <v>1</v>
      </c>
      <c r="EU130" s="4">
        <f t="shared" si="101"/>
        <v>1</v>
      </c>
      <c r="EV130" s="4">
        <f t="shared" si="102"/>
        <v>0.91666666666666663</v>
      </c>
      <c r="EW130" s="4">
        <f t="shared" si="103"/>
        <v>0.84615384615384615</v>
      </c>
      <c r="EX130" s="4">
        <f t="shared" si="104"/>
        <v>1</v>
      </c>
    </row>
    <row r="131" spans="1:154" hidden="1" outlineLevel="1" x14ac:dyDescent="0.25">
      <c r="A131" t="s">
        <v>110</v>
      </c>
      <c r="B131" s="2">
        <v>29</v>
      </c>
      <c r="C131" t="s">
        <v>354</v>
      </c>
      <c r="D131" s="19" t="s">
        <v>465</v>
      </c>
      <c r="E131" s="19" t="s">
        <v>462</v>
      </c>
      <c r="F131" s="79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2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1</v>
      </c>
      <c r="AH131">
        <v>1</v>
      </c>
      <c r="AI131">
        <v>1</v>
      </c>
      <c r="AJ131">
        <v>1</v>
      </c>
      <c r="AK131">
        <v>1</v>
      </c>
      <c r="AL131">
        <v>1</v>
      </c>
      <c r="AM131">
        <v>1</v>
      </c>
      <c r="AN131">
        <v>1</v>
      </c>
      <c r="AO131">
        <v>1</v>
      </c>
      <c r="AP131">
        <v>1</v>
      </c>
      <c r="AQ131">
        <v>1</v>
      </c>
      <c r="AR131">
        <v>1</v>
      </c>
      <c r="AS131">
        <v>1</v>
      </c>
      <c r="AT131">
        <v>1</v>
      </c>
      <c r="AU131">
        <v>1</v>
      </c>
      <c r="AV131">
        <v>1</v>
      </c>
      <c r="AW131">
        <v>1</v>
      </c>
      <c r="AX131">
        <v>1</v>
      </c>
      <c r="AY131">
        <v>1</v>
      </c>
      <c r="AZ131">
        <v>1</v>
      </c>
      <c r="BA131" s="81">
        <v>1</v>
      </c>
      <c r="BB131" s="79">
        <v>1</v>
      </c>
      <c r="BC131">
        <v>1</v>
      </c>
      <c r="BD131">
        <v>1</v>
      </c>
      <c r="BE131">
        <v>1</v>
      </c>
      <c r="BF131">
        <v>1</v>
      </c>
      <c r="BG131">
        <v>1</v>
      </c>
      <c r="BH131">
        <v>1</v>
      </c>
      <c r="BI131">
        <v>1</v>
      </c>
      <c r="BJ131">
        <v>1</v>
      </c>
      <c r="BK131">
        <v>1</v>
      </c>
      <c r="BL131">
        <v>1</v>
      </c>
      <c r="BM131">
        <v>1</v>
      </c>
      <c r="BN131">
        <v>1</v>
      </c>
      <c r="BO131">
        <v>1</v>
      </c>
      <c r="BP131">
        <v>1</v>
      </c>
      <c r="BQ131">
        <v>2</v>
      </c>
      <c r="BR131">
        <v>1</v>
      </c>
      <c r="BS131">
        <v>1</v>
      </c>
      <c r="BT131">
        <v>1</v>
      </c>
      <c r="BU131">
        <v>1</v>
      </c>
      <c r="BV131">
        <v>1</v>
      </c>
      <c r="BW131">
        <v>1</v>
      </c>
      <c r="BX131">
        <v>1</v>
      </c>
      <c r="BY131">
        <v>1</v>
      </c>
      <c r="BZ131">
        <v>1</v>
      </c>
      <c r="CA131">
        <v>1</v>
      </c>
      <c r="CB131">
        <v>1</v>
      </c>
      <c r="CC131">
        <v>1</v>
      </c>
      <c r="CD131">
        <v>1</v>
      </c>
      <c r="CE131">
        <v>1</v>
      </c>
      <c r="CF131">
        <v>1</v>
      </c>
      <c r="CG131">
        <v>1</v>
      </c>
      <c r="CH131">
        <v>1</v>
      </c>
      <c r="CI131">
        <v>1</v>
      </c>
      <c r="CJ131">
        <v>1</v>
      </c>
      <c r="CK131">
        <v>1</v>
      </c>
      <c r="CL131">
        <v>1</v>
      </c>
      <c r="CM131">
        <v>1</v>
      </c>
      <c r="CN131">
        <v>1</v>
      </c>
      <c r="CO131">
        <v>1</v>
      </c>
      <c r="CP131">
        <v>1</v>
      </c>
      <c r="CQ131">
        <v>1</v>
      </c>
      <c r="CR131">
        <v>1</v>
      </c>
      <c r="CS131">
        <v>1</v>
      </c>
      <c r="CT131">
        <v>1</v>
      </c>
      <c r="CU131">
        <v>1</v>
      </c>
      <c r="CV131">
        <v>1</v>
      </c>
      <c r="CW131" s="81">
        <v>1</v>
      </c>
      <c r="CX131" s="102">
        <f t="shared" si="105"/>
        <v>1</v>
      </c>
      <c r="CY131" s="103">
        <f t="shared" si="106"/>
        <v>1</v>
      </c>
      <c r="CZ131" s="103">
        <f t="shared" si="107"/>
        <v>1</v>
      </c>
      <c r="DA131" s="103">
        <f t="shared" si="108"/>
        <v>1</v>
      </c>
      <c r="DB131" s="103">
        <f t="shared" si="109"/>
        <v>1</v>
      </c>
      <c r="DC131" s="103">
        <f t="shared" si="110"/>
        <v>1</v>
      </c>
      <c r="DD131" s="103">
        <f t="shared" si="111"/>
        <v>1</v>
      </c>
      <c r="DE131" s="103">
        <f t="shared" si="112"/>
        <v>1</v>
      </c>
      <c r="DF131" s="103">
        <f t="shared" si="113"/>
        <v>1</v>
      </c>
      <c r="DG131" s="103">
        <f t="shared" si="114"/>
        <v>1</v>
      </c>
      <c r="DH131" s="103">
        <f t="shared" si="115"/>
        <v>1</v>
      </c>
      <c r="DI131" s="103">
        <f t="shared" si="116"/>
        <v>1</v>
      </c>
      <c r="DJ131" s="103">
        <f t="shared" si="117"/>
        <v>1</v>
      </c>
      <c r="DK131" s="103">
        <f t="shared" si="118"/>
        <v>1</v>
      </c>
      <c r="DL131" s="103">
        <f t="shared" si="119"/>
        <v>1</v>
      </c>
      <c r="DM131" s="103">
        <f t="shared" si="120"/>
        <v>1</v>
      </c>
      <c r="DN131" s="103">
        <f t="shared" si="121"/>
        <v>1</v>
      </c>
      <c r="DO131" s="103">
        <f t="shared" si="122"/>
        <v>1</v>
      </c>
      <c r="DP131" s="103">
        <f t="shared" si="123"/>
        <v>1</v>
      </c>
      <c r="DQ131" s="103">
        <f t="shared" si="124"/>
        <v>1</v>
      </c>
      <c r="DR131" s="103">
        <f t="shared" si="125"/>
        <v>1</v>
      </c>
      <c r="DS131" s="103">
        <f t="shared" si="126"/>
        <v>1</v>
      </c>
      <c r="DT131" s="103">
        <f t="shared" si="127"/>
        <v>1</v>
      </c>
      <c r="DU131" s="103">
        <f t="shared" si="128"/>
        <v>1</v>
      </c>
      <c r="DV131" s="103">
        <f t="shared" si="129"/>
        <v>1</v>
      </c>
      <c r="DW131" s="103">
        <f t="shared" si="130"/>
        <v>1</v>
      </c>
      <c r="DX131" s="103">
        <f t="shared" si="131"/>
        <v>1</v>
      </c>
      <c r="DY131" s="103">
        <f t="shared" si="132"/>
        <v>1</v>
      </c>
      <c r="DZ131" s="103">
        <f t="shared" si="133"/>
        <v>1</v>
      </c>
      <c r="EA131" s="103">
        <f t="shared" si="134"/>
        <v>1</v>
      </c>
      <c r="EB131" s="103">
        <f t="shared" si="135"/>
        <v>1</v>
      </c>
      <c r="EC131" s="103">
        <f t="shared" si="136"/>
        <v>1</v>
      </c>
      <c r="ED131" s="103">
        <f t="shared" si="137"/>
        <v>1</v>
      </c>
      <c r="EE131" s="103">
        <f t="shared" si="138"/>
        <v>1</v>
      </c>
      <c r="EF131" s="103">
        <f t="shared" si="139"/>
        <v>1</v>
      </c>
      <c r="EG131" s="103">
        <f t="shared" si="140"/>
        <v>1</v>
      </c>
      <c r="EH131" s="103">
        <f t="shared" si="141"/>
        <v>1</v>
      </c>
      <c r="EI131" s="103">
        <f t="shared" si="142"/>
        <v>1</v>
      </c>
      <c r="EJ131" s="103">
        <f t="shared" si="143"/>
        <v>1</v>
      </c>
      <c r="EK131" s="103">
        <f t="shared" si="144"/>
        <v>1</v>
      </c>
      <c r="EL131" s="103">
        <f t="shared" si="145"/>
        <v>1</v>
      </c>
      <c r="EM131" s="103">
        <f t="shared" si="146"/>
        <v>1</v>
      </c>
      <c r="EN131" s="103">
        <f t="shared" si="147"/>
        <v>1</v>
      </c>
      <c r="EO131" s="103">
        <f t="shared" si="148"/>
        <v>1</v>
      </c>
      <c r="EP131" s="103">
        <f t="shared" si="149"/>
        <v>1</v>
      </c>
      <c r="EQ131" s="103">
        <f t="shared" si="150"/>
        <v>1</v>
      </c>
      <c r="ER131" s="103">
        <f t="shared" si="151"/>
        <v>1</v>
      </c>
      <c r="ES131" s="104">
        <f t="shared" si="152"/>
        <v>1</v>
      </c>
      <c r="EU131" s="4">
        <f t="shared" si="101"/>
        <v>1</v>
      </c>
      <c r="EV131" s="4">
        <f t="shared" si="102"/>
        <v>1</v>
      </c>
      <c r="EW131" s="4">
        <f t="shared" si="103"/>
        <v>1</v>
      </c>
      <c r="EX131" s="4">
        <f t="shared" si="104"/>
        <v>1</v>
      </c>
    </row>
    <row r="132" spans="1:154" hidden="1" outlineLevel="1" x14ac:dyDescent="0.25">
      <c r="A132" t="s">
        <v>111</v>
      </c>
      <c r="B132" s="2">
        <v>285</v>
      </c>
      <c r="C132" t="s">
        <v>355</v>
      </c>
      <c r="D132" s="19" t="s">
        <v>465</v>
      </c>
      <c r="E132" s="19" t="s">
        <v>462</v>
      </c>
      <c r="F132" s="79">
        <v>1</v>
      </c>
      <c r="G132">
        <v>1</v>
      </c>
      <c r="H132">
        <v>2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2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2</v>
      </c>
      <c r="Y132">
        <v>1</v>
      </c>
      <c r="Z132">
        <v>0</v>
      </c>
      <c r="AA132">
        <v>1</v>
      </c>
      <c r="AB132">
        <v>1</v>
      </c>
      <c r="AC132">
        <v>1</v>
      </c>
      <c r="AD132">
        <v>1</v>
      </c>
      <c r="AE132">
        <v>1</v>
      </c>
      <c r="AF132">
        <v>2</v>
      </c>
      <c r="AG132">
        <v>1</v>
      </c>
      <c r="AH132">
        <v>1</v>
      </c>
      <c r="AI132">
        <v>1</v>
      </c>
      <c r="AJ132">
        <v>1</v>
      </c>
      <c r="AK132">
        <v>1</v>
      </c>
      <c r="AL132">
        <v>1</v>
      </c>
      <c r="AM132">
        <v>1</v>
      </c>
      <c r="AN132">
        <v>1</v>
      </c>
      <c r="AO132">
        <v>1</v>
      </c>
      <c r="AP132">
        <v>1</v>
      </c>
      <c r="AQ132">
        <v>1</v>
      </c>
      <c r="AR132">
        <v>2</v>
      </c>
      <c r="AS132">
        <v>1</v>
      </c>
      <c r="AT132">
        <v>1</v>
      </c>
      <c r="AU132">
        <v>1</v>
      </c>
      <c r="AV132">
        <v>1</v>
      </c>
      <c r="AW132">
        <v>1</v>
      </c>
      <c r="AX132">
        <v>1</v>
      </c>
      <c r="AY132">
        <v>1</v>
      </c>
      <c r="AZ132">
        <v>1</v>
      </c>
      <c r="BA132" s="81">
        <v>1</v>
      </c>
      <c r="BB132" s="79">
        <v>1</v>
      </c>
      <c r="BC132">
        <v>1</v>
      </c>
      <c r="BD132">
        <v>2</v>
      </c>
      <c r="BE132">
        <v>1</v>
      </c>
      <c r="BF132">
        <v>1</v>
      </c>
      <c r="BG132">
        <v>1</v>
      </c>
      <c r="BH132">
        <v>1</v>
      </c>
      <c r="BI132">
        <v>1</v>
      </c>
      <c r="BJ132">
        <v>2</v>
      </c>
      <c r="BK132">
        <v>1</v>
      </c>
      <c r="BL132">
        <v>1</v>
      </c>
      <c r="BM132">
        <v>1</v>
      </c>
      <c r="BN132">
        <v>1</v>
      </c>
      <c r="BO132">
        <v>1</v>
      </c>
      <c r="BP132">
        <v>1</v>
      </c>
      <c r="BQ132">
        <v>1</v>
      </c>
      <c r="BR132">
        <v>1</v>
      </c>
      <c r="BS132">
        <v>1</v>
      </c>
      <c r="BT132">
        <v>2</v>
      </c>
      <c r="BU132">
        <v>1</v>
      </c>
      <c r="BV132">
        <v>1</v>
      </c>
      <c r="BW132">
        <v>1</v>
      </c>
      <c r="BX132">
        <v>1</v>
      </c>
      <c r="BY132">
        <v>1</v>
      </c>
      <c r="BZ132">
        <v>1</v>
      </c>
      <c r="CA132">
        <v>1</v>
      </c>
      <c r="CB132">
        <v>2</v>
      </c>
      <c r="CC132">
        <v>1</v>
      </c>
      <c r="CD132">
        <v>1</v>
      </c>
      <c r="CE132">
        <v>1</v>
      </c>
      <c r="CF132">
        <v>1</v>
      </c>
      <c r="CG132">
        <v>1</v>
      </c>
      <c r="CH132">
        <v>1</v>
      </c>
      <c r="CI132">
        <v>1</v>
      </c>
      <c r="CJ132">
        <v>1</v>
      </c>
      <c r="CK132">
        <v>1</v>
      </c>
      <c r="CL132">
        <v>1</v>
      </c>
      <c r="CM132">
        <v>1</v>
      </c>
      <c r="CN132">
        <v>2</v>
      </c>
      <c r="CO132">
        <v>1</v>
      </c>
      <c r="CP132">
        <v>1</v>
      </c>
      <c r="CQ132">
        <v>1</v>
      </c>
      <c r="CR132">
        <v>1</v>
      </c>
      <c r="CS132">
        <v>1</v>
      </c>
      <c r="CT132">
        <v>1</v>
      </c>
      <c r="CU132">
        <v>1</v>
      </c>
      <c r="CV132">
        <v>1</v>
      </c>
      <c r="CW132" s="81">
        <v>1</v>
      </c>
      <c r="CX132" s="102">
        <f t="shared" si="105"/>
        <v>1</v>
      </c>
      <c r="CY132" s="103">
        <f t="shared" si="106"/>
        <v>1</v>
      </c>
      <c r="CZ132" s="103">
        <f t="shared" si="107"/>
        <v>1</v>
      </c>
      <c r="DA132" s="103">
        <f t="shared" si="108"/>
        <v>1</v>
      </c>
      <c r="DB132" s="103">
        <f t="shared" si="109"/>
        <v>1</v>
      </c>
      <c r="DC132" s="103">
        <f t="shared" si="110"/>
        <v>1</v>
      </c>
      <c r="DD132" s="103">
        <f t="shared" si="111"/>
        <v>1</v>
      </c>
      <c r="DE132" s="103">
        <f t="shared" si="112"/>
        <v>1</v>
      </c>
      <c r="DF132" s="103">
        <f t="shared" si="113"/>
        <v>1</v>
      </c>
      <c r="DG132" s="103">
        <f t="shared" si="114"/>
        <v>1</v>
      </c>
      <c r="DH132" s="103">
        <f t="shared" si="115"/>
        <v>1</v>
      </c>
      <c r="DI132" s="103">
        <f t="shared" si="116"/>
        <v>1</v>
      </c>
      <c r="DJ132" s="103">
        <f t="shared" si="117"/>
        <v>1</v>
      </c>
      <c r="DK132" s="103">
        <f t="shared" si="118"/>
        <v>1</v>
      </c>
      <c r="DL132" s="103">
        <f t="shared" si="119"/>
        <v>1</v>
      </c>
      <c r="DM132" s="103">
        <f t="shared" si="120"/>
        <v>1</v>
      </c>
      <c r="DN132" s="103">
        <f t="shared" si="121"/>
        <v>1</v>
      </c>
      <c r="DO132" s="103">
        <f t="shared" si="122"/>
        <v>1</v>
      </c>
      <c r="DP132" s="103">
        <f t="shared" si="123"/>
        <v>1</v>
      </c>
      <c r="DQ132" s="103">
        <f t="shared" si="124"/>
        <v>1</v>
      </c>
      <c r="DR132" s="103">
        <f t="shared" si="125"/>
        <v>0</v>
      </c>
      <c r="DS132" s="103">
        <f t="shared" si="126"/>
        <v>1</v>
      </c>
      <c r="DT132" s="103">
        <f t="shared" si="127"/>
        <v>1</v>
      </c>
      <c r="DU132" s="103">
        <f t="shared" si="128"/>
        <v>1</v>
      </c>
      <c r="DV132" s="103">
        <f t="shared" si="129"/>
        <v>1</v>
      </c>
      <c r="DW132" s="103">
        <f t="shared" si="130"/>
        <v>1</v>
      </c>
      <c r="DX132" s="103">
        <f t="shared" si="131"/>
        <v>1</v>
      </c>
      <c r="DY132" s="103">
        <f t="shared" si="132"/>
        <v>1</v>
      </c>
      <c r="DZ132" s="103">
        <f t="shared" si="133"/>
        <v>1</v>
      </c>
      <c r="EA132" s="103">
        <f t="shared" si="134"/>
        <v>1</v>
      </c>
      <c r="EB132" s="103">
        <f t="shared" si="135"/>
        <v>1</v>
      </c>
      <c r="EC132" s="103">
        <f t="shared" si="136"/>
        <v>1</v>
      </c>
      <c r="ED132" s="103">
        <f t="shared" si="137"/>
        <v>1</v>
      </c>
      <c r="EE132" s="103">
        <f t="shared" si="138"/>
        <v>1</v>
      </c>
      <c r="EF132" s="103">
        <f t="shared" si="139"/>
        <v>1</v>
      </c>
      <c r="EG132" s="103">
        <f t="shared" si="140"/>
        <v>1</v>
      </c>
      <c r="EH132" s="103">
        <f t="shared" si="141"/>
        <v>1</v>
      </c>
      <c r="EI132" s="103">
        <f t="shared" si="142"/>
        <v>1</v>
      </c>
      <c r="EJ132" s="103">
        <f t="shared" si="143"/>
        <v>1</v>
      </c>
      <c r="EK132" s="103">
        <f t="shared" si="144"/>
        <v>1</v>
      </c>
      <c r="EL132" s="103">
        <f t="shared" si="145"/>
        <v>1</v>
      </c>
      <c r="EM132" s="103">
        <f t="shared" si="146"/>
        <v>1</v>
      </c>
      <c r="EN132" s="103">
        <f t="shared" si="147"/>
        <v>1</v>
      </c>
      <c r="EO132" s="103">
        <f t="shared" si="148"/>
        <v>1</v>
      </c>
      <c r="EP132" s="103">
        <f t="shared" si="149"/>
        <v>1</v>
      </c>
      <c r="EQ132" s="103">
        <f t="shared" si="150"/>
        <v>1</v>
      </c>
      <c r="ER132" s="103">
        <f t="shared" si="151"/>
        <v>1</v>
      </c>
      <c r="ES132" s="104">
        <f t="shared" si="152"/>
        <v>1</v>
      </c>
      <c r="EU132" s="4">
        <f t="shared" si="101"/>
        <v>1</v>
      </c>
      <c r="EV132" s="4">
        <f t="shared" si="102"/>
        <v>0.92307692307692313</v>
      </c>
      <c r="EW132" s="4">
        <f t="shared" si="103"/>
        <v>1</v>
      </c>
      <c r="EX132" s="4">
        <f t="shared" si="104"/>
        <v>1</v>
      </c>
    </row>
    <row r="133" spans="1:154" hidden="1" outlineLevel="1" x14ac:dyDescent="0.25">
      <c r="A133" t="s">
        <v>112</v>
      </c>
      <c r="B133" s="2">
        <v>71</v>
      </c>
      <c r="C133" t="s">
        <v>356</v>
      </c>
      <c r="D133" s="19" t="s">
        <v>465</v>
      </c>
      <c r="E133" s="19" t="s">
        <v>460</v>
      </c>
      <c r="F133" s="45" t="s">
        <v>25</v>
      </c>
      <c r="G133" s="1" t="s">
        <v>25</v>
      </c>
      <c r="H133" s="1" t="s">
        <v>25</v>
      </c>
      <c r="I133" s="1" t="s">
        <v>25</v>
      </c>
      <c r="J133" s="1" t="s">
        <v>25</v>
      </c>
      <c r="K133" s="1" t="s">
        <v>25</v>
      </c>
      <c r="L133" s="1" t="s">
        <v>25</v>
      </c>
      <c r="M133" s="1" t="s">
        <v>25</v>
      </c>
      <c r="N133" s="1" t="s">
        <v>25</v>
      </c>
      <c r="O133" s="1" t="s">
        <v>25</v>
      </c>
      <c r="P133" s="1" t="s">
        <v>25</v>
      </c>
      <c r="Q133" s="1" t="s">
        <v>25</v>
      </c>
      <c r="R133" s="16" t="s">
        <v>25</v>
      </c>
      <c r="S133" s="16" t="s">
        <v>25</v>
      </c>
      <c r="T133" s="16" t="s">
        <v>25</v>
      </c>
      <c r="U133" s="16" t="s">
        <v>25</v>
      </c>
      <c r="V133" s="16" t="s">
        <v>25</v>
      </c>
      <c r="W133" s="16" t="s">
        <v>25</v>
      </c>
      <c r="X133" s="16" t="s">
        <v>25</v>
      </c>
      <c r="Y133" s="16" t="s">
        <v>25</v>
      </c>
      <c r="Z133" s="16" t="s">
        <v>25</v>
      </c>
      <c r="AA133" s="16" t="s">
        <v>25</v>
      </c>
      <c r="AB133" s="16" t="s">
        <v>25</v>
      </c>
      <c r="AC133" s="16" t="s">
        <v>25</v>
      </c>
      <c r="AD133" s="16" t="s">
        <v>25</v>
      </c>
      <c r="AE133" s="16" t="s">
        <v>25</v>
      </c>
      <c r="AF133" s="16" t="s">
        <v>25</v>
      </c>
      <c r="AG133" s="16" t="s">
        <v>25</v>
      </c>
      <c r="AH133" s="16" t="s">
        <v>25</v>
      </c>
      <c r="AI133" s="16" t="s">
        <v>25</v>
      </c>
      <c r="AJ133" s="16" t="s">
        <v>25</v>
      </c>
      <c r="AK133" s="16" t="s">
        <v>25</v>
      </c>
      <c r="AL133" s="16" t="s">
        <v>25</v>
      </c>
      <c r="AM133" s="16" t="s">
        <v>25</v>
      </c>
      <c r="AN133" s="16" t="s">
        <v>25</v>
      </c>
      <c r="AO133" s="16" t="s">
        <v>25</v>
      </c>
      <c r="AP133" s="16" t="s">
        <v>25</v>
      </c>
      <c r="AQ133" s="16" t="s">
        <v>25</v>
      </c>
      <c r="AR133" s="16" t="s">
        <v>25</v>
      </c>
      <c r="AS133" s="16" t="s">
        <v>25</v>
      </c>
      <c r="AT133" s="16" t="s">
        <v>25</v>
      </c>
      <c r="AU133" s="16" t="s">
        <v>25</v>
      </c>
      <c r="AV133" s="16" t="s">
        <v>25</v>
      </c>
      <c r="AW133" s="16" t="s">
        <v>25</v>
      </c>
      <c r="AX133" s="16" t="s">
        <v>25</v>
      </c>
      <c r="AY133" s="16" t="s">
        <v>25</v>
      </c>
      <c r="AZ133" s="16" t="s">
        <v>25</v>
      </c>
      <c r="BA133" s="39" t="s">
        <v>25</v>
      </c>
      <c r="BB133" s="38" t="s">
        <v>25</v>
      </c>
      <c r="BC133" s="16" t="s">
        <v>25</v>
      </c>
      <c r="BD133" s="16" t="s">
        <v>25</v>
      </c>
      <c r="BE133" s="16" t="s">
        <v>25</v>
      </c>
      <c r="BF133" s="16" t="s">
        <v>25</v>
      </c>
      <c r="BG133" s="16" t="s">
        <v>25</v>
      </c>
      <c r="BH133" s="16" t="s">
        <v>25</v>
      </c>
      <c r="BI133" s="16" t="s">
        <v>25</v>
      </c>
      <c r="BJ133" s="16" t="s">
        <v>25</v>
      </c>
      <c r="BK133" s="16" t="s">
        <v>25</v>
      </c>
      <c r="BL133" s="16" t="s">
        <v>25</v>
      </c>
      <c r="BM133" s="16" t="s">
        <v>25</v>
      </c>
      <c r="BN133" s="16" t="s">
        <v>25</v>
      </c>
      <c r="BO133" s="16" t="s">
        <v>25</v>
      </c>
      <c r="BP133" s="16" t="s">
        <v>25</v>
      </c>
      <c r="BQ133" s="16" t="s">
        <v>25</v>
      </c>
      <c r="BR133" s="16" t="s">
        <v>25</v>
      </c>
      <c r="BS133" s="16" t="s">
        <v>25</v>
      </c>
      <c r="BT133" s="16" t="s">
        <v>25</v>
      </c>
      <c r="BU133" s="16" t="s">
        <v>25</v>
      </c>
      <c r="BV133" s="16" t="s">
        <v>25</v>
      </c>
      <c r="BW133" s="16" t="s">
        <v>25</v>
      </c>
      <c r="BX133" s="16" t="s">
        <v>25</v>
      </c>
      <c r="BY133" s="16" t="s">
        <v>25</v>
      </c>
      <c r="BZ133" s="16" t="s">
        <v>25</v>
      </c>
      <c r="CA133" s="16" t="s">
        <v>25</v>
      </c>
      <c r="CB133" s="16" t="s">
        <v>25</v>
      </c>
      <c r="CC133" s="16" t="s">
        <v>25</v>
      </c>
      <c r="CD133" s="16" t="s">
        <v>25</v>
      </c>
      <c r="CE133" s="16" t="s">
        <v>25</v>
      </c>
      <c r="CF133" s="16" t="s">
        <v>25</v>
      </c>
      <c r="CG133" s="16" t="s">
        <v>25</v>
      </c>
      <c r="CH133" s="16" t="s">
        <v>25</v>
      </c>
      <c r="CI133" s="16" t="s">
        <v>25</v>
      </c>
      <c r="CJ133" s="16" t="s">
        <v>25</v>
      </c>
      <c r="CK133" s="16" t="s">
        <v>25</v>
      </c>
      <c r="CL133" s="16" t="s">
        <v>25</v>
      </c>
      <c r="CM133" s="16" t="s">
        <v>25</v>
      </c>
      <c r="CN133" s="16" t="s">
        <v>25</v>
      </c>
      <c r="CO133" s="16" t="s">
        <v>25</v>
      </c>
      <c r="CP133" s="16" t="s">
        <v>25</v>
      </c>
      <c r="CQ133" s="16" t="s">
        <v>25</v>
      </c>
      <c r="CR133" s="16" t="s">
        <v>25</v>
      </c>
      <c r="CS133" s="16" t="s">
        <v>25</v>
      </c>
      <c r="CT133" s="16" t="s">
        <v>25</v>
      </c>
      <c r="CU133" s="16" t="s">
        <v>25</v>
      </c>
      <c r="CV133" s="16" t="s">
        <v>25</v>
      </c>
      <c r="CW133" s="39" t="s">
        <v>25</v>
      </c>
      <c r="CX133" s="102" t="str">
        <f t="shared" si="105"/>
        <v>-</v>
      </c>
      <c r="CY133" s="103" t="str">
        <f t="shared" si="106"/>
        <v>-</v>
      </c>
      <c r="CZ133" s="103" t="str">
        <f t="shared" si="107"/>
        <v>-</v>
      </c>
      <c r="DA133" s="103" t="str">
        <f t="shared" si="108"/>
        <v>-</v>
      </c>
      <c r="DB133" s="103" t="str">
        <f t="shared" si="109"/>
        <v>-</v>
      </c>
      <c r="DC133" s="103" t="str">
        <f t="shared" si="110"/>
        <v>-</v>
      </c>
      <c r="DD133" s="103" t="str">
        <f t="shared" si="111"/>
        <v>-</v>
      </c>
      <c r="DE133" s="103" t="str">
        <f t="shared" si="112"/>
        <v>-</v>
      </c>
      <c r="DF133" s="103" t="str">
        <f t="shared" si="113"/>
        <v>-</v>
      </c>
      <c r="DG133" s="103" t="str">
        <f t="shared" si="114"/>
        <v>-</v>
      </c>
      <c r="DH133" s="103" t="str">
        <f t="shared" si="115"/>
        <v>-</v>
      </c>
      <c r="DI133" s="103" t="str">
        <f t="shared" si="116"/>
        <v>-</v>
      </c>
      <c r="DJ133" s="103" t="str">
        <f t="shared" si="117"/>
        <v>-</v>
      </c>
      <c r="DK133" s="103" t="str">
        <f t="shared" si="118"/>
        <v>-</v>
      </c>
      <c r="DL133" s="103" t="str">
        <f t="shared" si="119"/>
        <v>-</v>
      </c>
      <c r="DM133" s="103" t="str">
        <f t="shared" si="120"/>
        <v>-</v>
      </c>
      <c r="DN133" s="103" t="str">
        <f t="shared" si="121"/>
        <v>-</v>
      </c>
      <c r="DO133" s="103" t="str">
        <f t="shared" si="122"/>
        <v>-</v>
      </c>
      <c r="DP133" s="103" t="str">
        <f t="shared" si="123"/>
        <v>-</v>
      </c>
      <c r="DQ133" s="103" t="str">
        <f t="shared" si="124"/>
        <v>-</v>
      </c>
      <c r="DR133" s="103" t="str">
        <f t="shared" si="125"/>
        <v>-</v>
      </c>
      <c r="DS133" s="103" t="str">
        <f t="shared" si="126"/>
        <v>-</v>
      </c>
      <c r="DT133" s="103" t="str">
        <f t="shared" si="127"/>
        <v>-</v>
      </c>
      <c r="DU133" s="103" t="str">
        <f t="shared" si="128"/>
        <v>-</v>
      </c>
      <c r="DV133" s="103" t="str">
        <f t="shared" si="129"/>
        <v>-</v>
      </c>
      <c r="DW133" s="103" t="str">
        <f t="shared" si="130"/>
        <v>-</v>
      </c>
      <c r="DX133" s="103" t="str">
        <f t="shared" si="131"/>
        <v>-</v>
      </c>
      <c r="DY133" s="103" t="str">
        <f t="shared" si="132"/>
        <v>-</v>
      </c>
      <c r="DZ133" s="103" t="str">
        <f t="shared" si="133"/>
        <v>-</v>
      </c>
      <c r="EA133" s="103" t="str">
        <f t="shared" si="134"/>
        <v>-</v>
      </c>
      <c r="EB133" s="103" t="str">
        <f t="shared" si="135"/>
        <v>-</v>
      </c>
      <c r="EC133" s="103" t="str">
        <f t="shared" si="136"/>
        <v>-</v>
      </c>
      <c r="ED133" s="103" t="str">
        <f t="shared" si="137"/>
        <v>-</v>
      </c>
      <c r="EE133" s="103" t="str">
        <f t="shared" si="138"/>
        <v>-</v>
      </c>
      <c r="EF133" s="103" t="str">
        <f t="shared" si="139"/>
        <v>-</v>
      </c>
      <c r="EG133" s="103" t="str">
        <f t="shared" si="140"/>
        <v>-</v>
      </c>
      <c r="EH133" s="103" t="str">
        <f t="shared" si="141"/>
        <v>-</v>
      </c>
      <c r="EI133" s="103" t="str">
        <f t="shared" si="142"/>
        <v>-</v>
      </c>
      <c r="EJ133" s="103" t="str">
        <f t="shared" si="143"/>
        <v>-</v>
      </c>
      <c r="EK133" s="103" t="str">
        <f t="shared" si="144"/>
        <v>-</v>
      </c>
      <c r="EL133" s="103" t="str">
        <f t="shared" si="145"/>
        <v>-</v>
      </c>
      <c r="EM133" s="103" t="str">
        <f t="shared" si="146"/>
        <v>-</v>
      </c>
      <c r="EN133" s="103" t="str">
        <f t="shared" si="147"/>
        <v>-</v>
      </c>
      <c r="EO133" s="103" t="str">
        <f t="shared" si="148"/>
        <v>-</v>
      </c>
      <c r="EP133" s="103" t="str">
        <f t="shared" si="149"/>
        <v>-</v>
      </c>
      <c r="EQ133" s="103" t="str">
        <f t="shared" si="150"/>
        <v>-</v>
      </c>
      <c r="ER133" s="103" t="str">
        <f t="shared" si="151"/>
        <v>-</v>
      </c>
      <c r="ES133" s="104" t="str">
        <f t="shared" si="152"/>
        <v>-</v>
      </c>
      <c r="EU133" s="4" t="str">
        <f t="shared" si="101"/>
        <v>-</v>
      </c>
      <c r="EV133" s="4" t="str">
        <f t="shared" si="102"/>
        <v>-</v>
      </c>
      <c r="EW133" s="4" t="str">
        <f t="shared" si="103"/>
        <v>-</v>
      </c>
      <c r="EX133" s="4" t="str">
        <f t="shared" si="104"/>
        <v>-</v>
      </c>
    </row>
    <row r="134" spans="1:154" hidden="1" outlineLevel="1" x14ac:dyDescent="0.25">
      <c r="A134" t="s">
        <v>113</v>
      </c>
      <c r="B134" s="2">
        <v>17</v>
      </c>
      <c r="C134" t="s">
        <v>357</v>
      </c>
      <c r="D134" s="19" t="s">
        <v>465</v>
      </c>
      <c r="E134" s="19" t="s">
        <v>461</v>
      </c>
      <c r="F134" s="79">
        <v>0</v>
      </c>
      <c r="G134">
        <v>1</v>
      </c>
      <c r="H134">
        <v>2</v>
      </c>
      <c r="I134">
        <v>1</v>
      </c>
      <c r="J134">
        <v>1</v>
      </c>
      <c r="K134">
        <v>3</v>
      </c>
      <c r="L134">
        <v>2</v>
      </c>
      <c r="M134">
        <v>2</v>
      </c>
      <c r="N134">
        <v>1</v>
      </c>
      <c r="O134">
        <v>0</v>
      </c>
      <c r="P134">
        <v>2</v>
      </c>
      <c r="Q134">
        <v>2</v>
      </c>
      <c r="R134">
        <v>2</v>
      </c>
      <c r="S134">
        <v>1</v>
      </c>
      <c r="T134">
        <v>1</v>
      </c>
      <c r="U134">
        <v>1</v>
      </c>
      <c r="V134">
        <v>1</v>
      </c>
      <c r="W134">
        <v>2</v>
      </c>
      <c r="X134">
        <v>2</v>
      </c>
      <c r="Y134">
        <v>2</v>
      </c>
      <c r="Z134">
        <v>1</v>
      </c>
      <c r="AA134">
        <v>1</v>
      </c>
      <c r="AB134">
        <v>2</v>
      </c>
      <c r="AC134">
        <v>4</v>
      </c>
      <c r="AD134">
        <v>2</v>
      </c>
      <c r="AE134">
        <v>1</v>
      </c>
      <c r="AF134">
        <v>3</v>
      </c>
      <c r="AG134">
        <v>1</v>
      </c>
      <c r="AH134">
        <v>2</v>
      </c>
      <c r="AI134">
        <v>4</v>
      </c>
      <c r="AJ134">
        <v>2</v>
      </c>
      <c r="AK134">
        <v>1</v>
      </c>
      <c r="AL134">
        <v>2</v>
      </c>
      <c r="AM134">
        <v>2</v>
      </c>
      <c r="AN134">
        <v>2</v>
      </c>
      <c r="AO134">
        <v>4</v>
      </c>
      <c r="AP134">
        <v>1</v>
      </c>
      <c r="AQ134">
        <v>3</v>
      </c>
      <c r="AR134">
        <v>2</v>
      </c>
      <c r="AS134">
        <v>2</v>
      </c>
      <c r="AT134">
        <v>2</v>
      </c>
      <c r="AU134">
        <v>2</v>
      </c>
      <c r="AV134">
        <v>2</v>
      </c>
      <c r="AW134">
        <v>2</v>
      </c>
      <c r="AX134">
        <v>2</v>
      </c>
      <c r="AY134">
        <v>3</v>
      </c>
      <c r="AZ134">
        <v>2</v>
      </c>
      <c r="BA134" s="81">
        <v>2</v>
      </c>
      <c r="BB134" s="79">
        <v>2</v>
      </c>
      <c r="BC134">
        <v>2</v>
      </c>
      <c r="BD134">
        <v>2</v>
      </c>
      <c r="BE134">
        <v>2</v>
      </c>
      <c r="BF134">
        <v>2</v>
      </c>
      <c r="BG134">
        <v>4</v>
      </c>
      <c r="BH134">
        <v>2</v>
      </c>
      <c r="BI134">
        <v>2</v>
      </c>
      <c r="BJ134">
        <v>2</v>
      </c>
      <c r="BK134">
        <v>2</v>
      </c>
      <c r="BL134">
        <v>2</v>
      </c>
      <c r="BM134">
        <v>4</v>
      </c>
      <c r="BN134">
        <v>2</v>
      </c>
      <c r="BO134">
        <v>2</v>
      </c>
      <c r="BP134">
        <v>2</v>
      </c>
      <c r="BQ134">
        <v>2</v>
      </c>
      <c r="BR134">
        <v>2</v>
      </c>
      <c r="BS134">
        <v>2</v>
      </c>
      <c r="BT134">
        <v>2</v>
      </c>
      <c r="BU134">
        <v>2</v>
      </c>
      <c r="BV134">
        <v>2</v>
      </c>
      <c r="BW134">
        <v>2</v>
      </c>
      <c r="BX134">
        <v>2</v>
      </c>
      <c r="BY134">
        <v>4</v>
      </c>
      <c r="BZ134">
        <v>2</v>
      </c>
      <c r="CA134">
        <v>2</v>
      </c>
      <c r="CB134">
        <v>4</v>
      </c>
      <c r="CC134">
        <v>2</v>
      </c>
      <c r="CD134">
        <v>2</v>
      </c>
      <c r="CE134">
        <v>4</v>
      </c>
      <c r="CF134">
        <v>2</v>
      </c>
      <c r="CG134">
        <v>2</v>
      </c>
      <c r="CH134">
        <v>2</v>
      </c>
      <c r="CI134">
        <v>2</v>
      </c>
      <c r="CJ134">
        <v>2</v>
      </c>
      <c r="CK134">
        <v>4</v>
      </c>
      <c r="CL134">
        <v>1</v>
      </c>
      <c r="CM134">
        <v>3</v>
      </c>
      <c r="CN134">
        <v>2</v>
      </c>
      <c r="CO134">
        <v>3</v>
      </c>
      <c r="CP134">
        <v>2</v>
      </c>
      <c r="CQ134">
        <v>2</v>
      </c>
      <c r="CR134">
        <v>2</v>
      </c>
      <c r="CS134">
        <v>3</v>
      </c>
      <c r="CT134">
        <v>2</v>
      </c>
      <c r="CU134">
        <v>3</v>
      </c>
      <c r="CV134">
        <v>2</v>
      </c>
      <c r="CW134" s="81">
        <v>2</v>
      </c>
      <c r="CX134" s="102">
        <f t="shared" si="105"/>
        <v>0</v>
      </c>
      <c r="CY134" s="103">
        <f t="shared" si="106"/>
        <v>0.5</v>
      </c>
      <c r="CZ134" s="103">
        <f t="shared" si="107"/>
        <v>1</v>
      </c>
      <c r="DA134" s="103">
        <f t="shared" si="108"/>
        <v>0.5</v>
      </c>
      <c r="DB134" s="103">
        <f t="shared" si="109"/>
        <v>0.5</v>
      </c>
      <c r="DC134" s="103">
        <f t="shared" si="110"/>
        <v>0.75</v>
      </c>
      <c r="DD134" s="103">
        <f t="shared" si="111"/>
        <v>1</v>
      </c>
      <c r="DE134" s="103">
        <f t="shared" si="112"/>
        <v>1</v>
      </c>
      <c r="DF134" s="103">
        <f t="shared" si="113"/>
        <v>0.5</v>
      </c>
      <c r="DG134" s="103">
        <f t="shared" si="114"/>
        <v>0</v>
      </c>
      <c r="DH134" s="103">
        <f t="shared" si="115"/>
        <v>1</v>
      </c>
      <c r="DI134" s="103">
        <f t="shared" si="116"/>
        <v>0.5</v>
      </c>
      <c r="DJ134" s="103">
        <f t="shared" si="117"/>
        <v>1</v>
      </c>
      <c r="DK134" s="103">
        <f t="shared" si="118"/>
        <v>0.5</v>
      </c>
      <c r="DL134" s="103">
        <f t="shared" si="119"/>
        <v>0.5</v>
      </c>
      <c r="DM134" s="103">
        <f t="shared" si="120"/>
        <v>0.5</v>
      </c>
      <c r="DN134" s="103">
        <f t="shared" si="121"/>
        <v>0.5</v>
      </c>
      <c r="DO134" s="103">
        <f t="shared" si="122"/>
        <v>1</v>
      </c>
      <c r="DP134" s="103">
        <f t="shared" si="123"/>
        <v>1</v>
      </c>
      <c r="DQ134" s="103">
        <f t="shared" si="124"/>
        <v>1</v>
      </c>
      <c r="DR134" s="103">
        <f t="shared" si="125"/>
        <v>0.5</v>
      </c>
      <c r="DS134" s="103">
        <f t="shared" si="126"/>
        <v>0.5</v>
      </c>
      <c r="DT134" s="103">
        <f t="shared" si="127"/>
        <v>1</v>
      </c>
      <c r="DU134" s="103">
        <f t="shared" si="128"/>
        <v>1</v>
      </c>
      <c r="DV134" s="103">
        <f t="shared" si="129"/>
        <v>1</v>
      </c>
      <c r="DW134" s="103">
        <f t="shared" si="130"/>
        <v>0.5</v>
      </c>
      <c r="DX134" s="103">
        <f t="shared" si="131"/>
        <v>0.75</v>
      </c>
      <c r="DY134" s="103">
        <f t="shared" si="132"/>
        <v>0.5</v>
      </c>
      <c r="DZ134" s="103">
        <f t="shared" si="133"/>
        <v>1</v>
      </c>
      <c r="EA134" s="103">
        <f t="shared" si="134"/>
        <v>1</v>
      </c>
      <c r="EB134" s="103">
        <f t="shared" si="135"/>
        <v>1</v>
      </c>
      <c r="EC134" s="103">
        <f t="shared" si="136"/>
        <v>0.5</v>
      </c>
      <c r="ED134" s="103">
        <f t="shared" si="137"/>
        <v>1</v>
      </c>
      <c r="EE134" s="103">
        <f t="shared" si="138"/>
        <v>1</v>
      </c>
      <c r="EF134" s="103">
        <f t="shared" si="139"/>
        <v>1</v>
      </c>
      <c r="EG134" s="103">
        <f t="shared" si="140"/>
        <v>1</v>
      </c>
      <c r="EH134" s="103">
        <f t="shared" si="141"/>
        <v>1</v>
      </c>
      <c r="EI134" s="103">
        <f t="shared" si="142"/>
        <v>1</v>
      </c>
      <c r="EJ134" s="103">
        <f t="shared" si="143"/>
        <v>1</v>
      </c>
      <c r="EK134" s="103">
        <f t="shared" si="144"/>
        <v>0.66666666666666663</v>
      </c>
      <c r="EL134" s="103">
        <f t="shared" si="145"/>
        <v>1</v>
      </c>
      <c r="EM134" s="103">
        <f t="shared" si="146"/>
        <v>1</v>
      </c>
      <c r="EN134" s="103">
        <f t="shared" si="147"/>
        <v>1</v>
      </c>
      <c r="EO134" s="103">
        <f t="shared" si="148"/>
        <v>0.66666666666666663</v>
      </c>
      <c r="EP134" s="103">
        <f t="shared" si="149"/>
        <v>1</v>
      </c>
      <c r="EQ134" s="103">
        <f t="shared" si="150"/>
        <v>1</v>
      </c>
      <c r="ER134" s="103">
        <f t="shared" si="151"/>
        <v>1</v>
      </c>
      <c r="ES134" s="104">
        <f t="shared" si="152"/>
        <v>1</v>
      </c>
      <c r="EU134" s="4">
        <f t="shared" si="101"/>
        <v>0.6071428571428571</v>
      </c>
      <c r="EV134" s="4">
        <f t="shared" si="102"/>
        <v>0.76923076923076927</v>
      </c>
      <c r="EW134" s="4">
        <f t="shared" si="103"/>
        <v>0.8666666666666667</v>
      </c>
      <c r="EX134" s="4">
        <f t="shared" si="104"/>
        <v>0.92592592592592593</v>
      </c>
    </row>
    <row r="135" spans="1:154" hidden="1" outlineLevel="1" x14ac:dyDescent="0.25">
      <c r="A135" t="s">
        <v>114</v>
      </c>
      <c r="B135" s="2">
        <v>190</v>
      </c>
      <c r="C135" t="s">
        <v>358</v>
      </c>
      <c r="D135" s="19" t="s">
        <v>466</v>
      </c>
      <c r="E135" s="19" t="s">
        <v>462</v>
      </c>
      <c r="F135" s="45" t="s">
        <v>25</v>
      </c>
      <c r="G135" s="1" t="s">
        <v>25</v>
      </c>
      <c r="H135" s="1" t="s">
        <v>25</v>
      </c>
      <c r="I135" s="1" t="s">
        <v>25</v>
      </c>
      <c r="J135" s="1" t="s">
        <v>25</v>
      </c>
      <c r="K135" s="1" t="s">
        <v>25</v>
      </c>
      <c r="L135" s="1" t="s">
        <v>25</v>
      </c>
      <c r="M135" s="1" t="s">
        <v>25</v>
      </c>
      <c r="N135" s="1" t="s">
        <v>25</v>
      </c>
      <c r="O135" s="1" t="s">
        <v>25</v>
      </c>
      <c r="P135" s="1" t="s">
        <v>25</v>
      </c>
      <c r="Q135" s="1" t="s">
        <v>25</v>
      </c>
      <c r="R135" s="16" t="s">
        <v>25</v>
      </c>
      <c r="S135" s="16" t="s">
        <v>25</v>
      </c>
      <c r="T135" s="16" t="s">
        <v>25</v>
      </c>
      <c r="U135" s="16" t="s">
        <v>25</v>
      </c>
      <c r="V135" s="16" t="s">
        <v>25</v>
      </c>
      <c r="W135" s="16" t="s">
        <v>25</v>
      </c>
      <c r="X135" s="16" t="s">
        <v>25</v>
      </c>
      <c r="Y135" s="16" t="s">
        <v>25</v>
      </c>
      <c r="Z135" s="16" t="s">
        <v>25</v>
      </c>
      <c r="AA135" s="16" t="s">
        <v>25</v>
      </c>
      <c r="AB135" s="16" t="s">
        <v>25</v>
      </c>
      <c r="AC135" s="16" t="s">
        <v>25</v>
      </c>
      <c r="AD135" s="16" t="s">
        <v>25</v>
      </c>
      <c r="AE135" s="16" t="s">
        <v>25</v>
      </c>
      <c r="AF135" s="16" t="s">
        <v>25</v>
      </c>
      <c r="AG135" s="16" t="s">
        <v>25</v>
      </c>
      <c r="AH135" s="16" t="s">
        <v>25</v>
      </c>
      <c r="AI135" s="16" t="s">
        <v>25</v>
      </c>
      <c r="AJ135" s="16" t="s">
        <v>25</v>
      </c>
      <c r="AK135" s="16" t="s">
        <v>25</v>
      </c>
      <c r="AL135" s="16" t="s">
        <v>25</v>
      </c>
      <c r="AM135" s="16" t="s">
        <v>25</v>
      </c>
      <c r="AN135" s="16" t="s">
        <v>25</v>
      </c>
      <c r="AO135" s="16" t="s">
        <v>25</v>
      </c>
      <c r="AP135" s="16" t="s">
        <v>25</v>
      </c>
      <c r="AQ135" s="16" t="s">
        <v>25</v>
      </c>
      <c r="AR135" s="16" t="s">
        <v>25</v>
      </c>
      <c r="AS135" s="16" t="s">
        <v>25</v>
      </c>
      <c r="AT135" s="16" t="s">
        <v>25</v>
      </c>
      <c r="AU135" s="16" t="s">
        <v>25</v>
      </c>
      <c r="AV135" s="16" t="s">
        <v>25</v>
      </c>
      <c r="AW135" s="16" t="s">
        <v>25</v>
      </c>
      <c r="AX135" s="16" t="s">
        <v>25</v>
      </c>
      <c r="AY135" s="16" t="s">
        <v>25</v>
      </c>
      <c r="AZ135" s="16" t="s">
        <v>25</v>
      </c>
      <c r="BA135" s="39" t="s">
        <v>25</v>
      </c>
      <c r="BB135" s="38" t="s">
        <v>25</v>
      </c>
      <c r="BC135" s="16" t="s">
        <v>25</v>
      </c>
      <c r="BD135" s="16" t="s">
        <v>25</v>
      </c>
      <c r="BE135" s="16" t="s">
        <v>25</v>
      </c>
      <c r="BF135" s="16" t="s">
        <v>25</v>
      </c>
      <c r="BG135" s="16" t="s">
        <v>25</v>
      </c>
      <c r="BH135" s="16" t="s">
        <v>25</v>
      </c>
      <c r="BI135" s="16" t="s">
        <v>25</v>
      </c>
      <c r="BJ135" s="16" t="s">
        <v>25</v>
      </c>
      <c r="BK135" s="16" t="s">
        <v>25</v>
      </c>
      <c r="BL135" s="16" t="s">
        <v>25</v>
      </c>
      <c r="BM135" s="16" t="s">
        <v>25</v>
      </c>
      <c r="BN135" s="16" t="s">
        <v>25</v>
      </c>
      <c r="BO135" s="16" t="s">
        <v>25</v>
      </c>
      <c r="BP135" s="16" t="s">
        <v>25</v>
      </c>
      <c r="BQ135" s="16" t="s">
        <v>25</v>
      </c>
      <c r="BR135" s="16" t="s">
        <v>25</v>
      </c>
      <c r="BS135" s="16" t="s">
        <v>25</v>
      </c>
      <c r="BT135" s="16" t="s">
        <v>25</v>
      </c>
      <c r="BU135" s="16" t="s">
        <v>25</v>
      </c>
      <c r="BV135" s="16" t="s">
        <v>25</v>
      </c>
      <c r="BW135" s="16" t="s">
        <v>25</v>
      </c>
      <c r="BX135" s="16" t="s">
        <v>25</v>
      </c>
      <c r="BY135" s="16" t="s">
        <v>25</v>
      </c>
      <c r="BZ135" s="16" t="s">
        <v>25</v>
      </c>
      <c r="CA135" s="16" t="s">
        <v>25</v>
      </c>
      <c r="CB135" s="16" t="s">
        <v>25</v>
      </c>
      <c r="CC135" s="16" t="s">
        <v>25</v>
      </c>
      <c r="CD135" s="16" t="s">
        <v>25</v>
      </c>
      <c r="CE135" s="16" t="s">
        <v>25</v>
      </c>
      <c r="CF135" s="16" t="s">
        <v>25</v>
      </c>
      <c r="CG135" s="16" t="s">
        <v>25</v>
      </c>
      <c r="CH135" s="16" t="s">
        <v>25</v>
      </c>
      <c r="CI135" s="16" t="s">
        <v>25</v>
      </c>
      <c r="CJ135" s="16" t="s">
        <v>25</v>
      </c>
      <c r="CK135" s="16" t="s">
        <v>25</v>
      </c>
      <c r="CL135" s="16" t="s">
        <v>25</v>
      </c>
      <c r="CM135" s="16" t="s">
        <v>25</v>
      </c>
      <c r="CN135" s="16" t="s">
        <v>25</v>
      </c>
      <c r="CO135" s="16" t="s">
        <v>25</v>
      </c>
      <c r="CP135" s="16" t="s">
        <v>25</v>
      </c>
      <c r="CQ135" s="16" t="s">
        <v>25</v>
      </c>
      <c r="CR135" s="16" t="s">
        <v>25</v>
      </c>
      <c r="CS135" s="16" t="s">
        <v>25</v>
      </c>
      <c r="CT135" s="16" t="s">
        <v>25</v>
      </c>
      <c r="CU135" s="16" t="s">
        <v>25</v>
      </c>
      <c r="CV135" s="16" t="s">
        <v>25</v>
      </c>
      <c r="CW135" s="39" t="s">
        <v>25</v>
      </c>
      <c r="CX135" s="102" t="str">
        <f t="shared" si="105"/>
        <v>-</v>
      </c>
      <c r="CY135" s="103" t="str">
        <f t="shared" si="106"/>
        <v>-</v>
      </c>
      <c r="CZ135" s="103" t="str">
        <f t="shared" si="107"/>
        <v>-</v>
      </c>
      <c r="DA135" s="103" t="str">
        <f t="shared" si="108"/>
        <v>-</v>
      </c>
      <c r="DB135" s="103" t="str">
        <f t="shared" si="109"/>
        <v>-</v>
      </c>
      <c r="DC135" s="103" t="str">
        <f t="shared" si="110"/>
        <v>-</v>
      </c>
      <c r="DD135" s="103" t="str">
        <f t="shared" si="111"/>
        <v>-</v>
      </c>
      <c r="DE135" s="103" t="str">
        <f t="shared" si="112"/>
        <v>-</v>
      </c>
      <c r="DF135" s="103" t="str">
        <f t="shared" si="113"/>
        <v>-</v>
      </c>
      <c r="DG135" s="103" t="str">
        <f t="shared" si="114"/>
        <v>-</v>
      </c>
      <c r="DH135" s="103" t="str">
        <f t="shared" si="115"/>
        <v>-</v>
      </c>
      <c r="DI135" s="103" t="str">
        <f t="shared" si="116"/>
        <v>-</v>
      </c>
      <c r="DJ135" s="103" t="str">
        <f t="shared" si="117"/>
        <v>-</v>
      </c>
      <c r="DK135" s="103" t="str">
        <f t="shared" si="118"/>
        <v>-</v>
      </c>
      <c r="DL135" s="103" t="str">
        <f t="shared" si="119"/>
        <v>-</v>
      </c>
      <c r="DM135" s="103" t="str">
        <f t="shared" si="120"/>
        <v>-</v>
      </c>
      <c r="DN135" s="103" t="str">
        <f t="shared" si="121"/>
        <v>-</v>
      </c>
      <c r="DO135" s="103" t="str">
        <f t="shared" si="122"/>
        <v>-</v>
      </c>
      <c r="DP135" s="103" t="str">
        <f t="shared" si="123"/>
        <v>-</v>
      </c>
      <c r="DQ135" s="103" t="str">
        <f t="shared" si="124"/>
        <v>-</v>
      </c>
      <c r="DR135" s="103" t="str">
        <f t="shared" si="125"/>
        <v>-</v>
      </c>
      <c r="DS135" s="103" t="str">
        <f t="shared" si="126"/>
        <v>-</v>
      </c>
      <c r="DT135" s="103" t="str">
        <f t="shared" si="127"/>
        <v>-</v>
      </c>
      <c r="DU135" s="103" t="str">
        <f t="shared" si="128"/>
        <v>-</v>
      </c>
      <c r="DV135" s="103" t="str">
        <f t="shared" si="129"/>
        <v>-</v>
      </c>
      <c r="DW135" s="103" t="str">
        <f t="shared" si="130"/>
        <v>-</v>
      </c>
      <c r="DX135" s="103" t="str">
        <f t="shared" si="131"/>
        <v>-</v>
      </c>
      <c r="DY135" s="103" t="str">
        <f t="shared" si="132"/>
        <v>-</v>
      </c>
      <c r="DZ135" s="103" t="str">
        <f t="shared" si="133"/>
        <v>-</v>
      </c>
      <c r="EA135" s="103" t="str">
        <f t="shared" si="134"/>
        <v>-</v>
      </c>
      <c r="EB135" s="103" t="str">
        <f t="shared" si="135"/>
        <v>-</v>
      </c>
      <c r="EC135" s="103" t="str">
        <f t="shared" si="136"/>
        <v>-</v>
      </c>
      <c r="ED135" s="103" t="str">
        <f t="shared" si="137"/>
        <v>-</v>
      </c>
      <c r="EE135" s="103" t="str">
        <f t="shared" si="138"/>
        <v>-</v>
      </c>
      <c r="EF135" s="103" t="str">
        <f t="shared" si="139"/>
        <v>-</v>
      </c>
      <c r="EG135" s="103" t="str">
        <f t="shared" si="140"/>
        <v>-</v>
      </c>
      <c r="EH135" s="103" t="str">
        <f t="shared" si="141"/>
        <v>-</v>
      </c>
      <c r="EI135" s="103" t="str">
        <f t="shared" si="142"/>
        <v>-</v>
      </c>
      <c r="EJ135" s="103" t="str">
        <f t="shared" si="143"/>
        <v>-</v>
      </c>
      <c r="EK135" s="103" t="str">
        <f t="shared" si="144"/>
        <v>-</v>
      </c>
      <c r="EL135" s="103" t="str">
        <f t="shared" si="145"/>
        <v>-</v>
      </c>
      <c r="EM135" s="103" t="str">
        <f t="shared" si="146"/>
        <v>-</v>
      </c>
      <c r="EN135" s="103" t="str">
        <f t="shared" si="147"/>
        <v>-</v>
      </c>
      <c r="EO135" s="103" t="str">
        <f t="shared" si="148"/>
        <v>-</v>
      </c>
      <c r="EP135" s="103" t="str">
        <f t="shared" si="149"/>
        <v>-</v>
      </c>
      <c r="EQ135" s="103" t="str">
        <f t="shared" si="150"/>
        <v>-</v>
      </c>
      <c r="ER135" s="103" t="str">
        <f t="shared" si="151"/>
        <v>-</v>
      </c>
      <c r="ES135" s="104" t="str">
        <f t="shared" si="152"/>
        <v>-</v>
      </c>
      <c r="EU135" s="4" t="str">
        <f t="shared" si="101"/>
        <v>-</v>
      </c>
      <c r="EV135" s="4" t="str">
        <f t="shared" si="102"/>
        <v>-</v>
      </c>
      <c r="EW135" s="4" t="str">
        <f t="shared" si="103"/>
        <v>-</v>
      </c>
      <c r="EX135" s="4" t="str">
        <f t="shared" si="104"/>
        <v>-</v>
      </c>
    </row>
    <row r="136" spans="1:154" hidden="1" outlineLevel="1" x14ac:dyDescent="0.25">
      <c r="A136" t="s">
        <v>115</v>
      </c>
      <c r="B136" s="2">
        <v>191</v>
      </c>
      <c r="C136" t="s">
        <v>359</v>
      </c>
      <c r="D136" s="19" t="s">
        <v>465</v>
      </c>
      <c r="E136" s="19" t="s">
        <v>461</v>
      </c>
      <c r="F136" s="45" t="s">
        <v>25</v>
      </c>
      <c r="G136" s="1" t="s">
        <v>25</v>
      </c>
      <c r="H136" s="1" t="s">
        <v>25</v>
      </c>
      <c r="I136" s="1" t="s">
        <v>25</v>
      </c>
      <c r="J136" s="1" t="s">
        <v>25</v>
      </c>
      <c r="K136" s="1" t="s">
        <v>25</v>
      </c>
      <c r="L136" s="1" t="s">
        <v>25</v>
      </c>
      <c r="M136" s="1" t="s">
        <v>25</v>
      </c>
      <c r="N136" s="1" t="s">
        <v>25</v>
      </c>
      <c r="O136" s="1" t="s">
        <v>25</v>
      </c>
      <c r="P136" s="1" t="s">
        <v>25</v>
      </c>
      <c r="Q136" s="1" t="s">
        <v>25</v>
      </c>
      <c r="R136" s="16" t="s">
        <v>25</v>
      </c>
      <c r="S136" s="16" t="s">
        <v>25</v>
      </c>
      <c r="T136" s="16" t="s">
        <v>25</v>
      </c>
      <c r="U136" s="16" t="s">
        <v>25</v>
      </c>
      <c r="V136" s="16" t="s">
        <v>25</v>
      </c>
      <c r="W136" s="16" t="s">
        <v>25</v>
      </c>
      <c r="X136" s="16" t="s">
        <v>25</v>
      </c>
      <c r="Y136" s="16" t="s">
        <v>25</v>
      </c>
      <c r="Z136" s="16" t="s">
        <v>25</v>
      </c>
      <c r="AA136" s="16" t="s">
        <v>25</v>
      </c>
      <c r="AB136" s="16" t="s">
        <v>25</v>
      </c>
      <c r="AC136" s="16" t="s">
        <v>25</v>
      </c>
      <c r="AD136" s="16" t="s">
        <v>25</v>
      </c>
      <c r="AE136" s="16" t="s">
        <v>25</v>
      </c>
      <c r="AF136" s="16" t="s">
        <v>25</v>
      </c>
      <c r="AG136" s="16" t="s">
        <v>25</v>
      </c>
      <c r="AH136" s="16" t="s">
        <v>25</v>
      </c>
      <c r="AI136" s="16" t="s">
        <v>25</v>
      </c>
      <c r="AJ136" s="16" t="s">
        <v>25</v>
      </c>
      <c r="AK136" s="16" t="s">
        <v>25</v>
      </c>
      <c r="AL136" s="16" t="s">
        <v>25</v>
      </c>
      <c r="AM136" s="16" t="s">
        <v>25</v>
      </c>
      <c r="AN136" s="16" t="s">
        <v>25</v>
      </c>
      <c r="AO136" s="16" t="s">
        <v>25</v>
      </c>
      <c r="AP136" s="16" t="s">
        <v>25</v>
      </c>
      <c r="AQ136" s="16" t="s">
        <v>25</v>
      </c>
      <c r="AR136" s="16" t="s">
        <v>25</v>
      </c>
      <c r="AS136" s="16" t="s">
        <v>25</v>
      </c>
      <c r="AT136" s="16" t="s">
        <v>25</v>
      </c>
      <c r="AU136" s="16" t="s">
        <v>25</v>
      </c>
      <c r="AV136" s="16" t="s">
        <v>25</v>
      </c>
      <c r="AW136" s="16" t="s">
        <v>25</v>
      </c>
      <c r="AX136" s="16" t="s">
        <v>25</v>
      </c>
      <c r="AY136" s="16" t="s">
        <v>25</v>
      </c>
      <c r="AZ136" s="16" t="s">
        <v>25</v>
      </c>
      <c r="BA136" s="39" t="s">
        <v>25</v>
      </c>
      <c r="BB136" s="38" t="s">
        <v>25</v>
      </c>
      <c r="BC136" s="16" t="s">
        <v>25</v>
      </c>
      <c r="BD136" s="16" t="s">
        <v>25</v>
      </c>
      <c r="BE136" s="16" t="s">
        <v>25</v>
      </c>
      <c r="BF136" s="16" t="s">
        <v>25</v>
      </c>
      <c r="BG136" s="16" t="s">
        <v>25</v>
      </c>
      <c r="BH136" s="16" t="s">
        <v>25</v>
      </c>
      <c r="BI136" s="16" t="s">
        <v>25</v>
      </c>
      <c r="BJ136" s="16" t="s">
        <v>25</v>
      </c>
      <c r="BK136" s="16" t="s">
        <v>25</v>
      </c>
      <c r="BL136" s="16" t="s">
        <v>25</v>
      </c>
      <c r="BM136" s="16" t="s">
        <v>25</v>
      </c>
      <c r="BN136" s="16" t="s">
        <v>25</v>
      </c>
      <c r="BO136" s="16" t="s">
        <v>25</v>
      </c>
      <c r="BP136" s="16" t="s">
        <v>25</v>
      </c>
      <c r="BQ136" s="16" t="s">
        <v>25</v>
      </c>
      <c r="BR136" s="16" t="s">
        <v>25</v>
      </c>
      <c r="BS136" s="16" t="s">
        <v>25</v>
      </c>
      <c r="BT136" s="16" t="s">
        <v>25</v>
      </c>
      <c r="BU136" s="16" t="s">
        <v>25</v>
      </c>
      <c r="BV136" s="16" t="s">
        <v>25</v>
      </c>
      <c r="BW136" s="16" t="s">
        <v>25</v>
      </c>
      <c r="BX136" s="16" t="s">
        <v>25</v>
      </c>
      <c r="BY136" s="16" t="s">
        <v>25</v>
      </c>
      <c r="BZ136" s="16" t="s">
        <v>25</v>
      </c>
      <c r="CA136" s="16" t="s">
        <v>25</v>
      </c>
      <c r="CB136" s="16" t="s">
        <v>25</v>
      </c>
      <c r="CC136" s="16" t="s">
        <v>25</v>
      </c>
      <c r="CD136" s="16" t="s">
        <v>25</v>
      </c>
      <c r="CE136" s="16" t="s">
        <v>25</v>
      </c>
      <c r="CF136" s="16" t="s">
        <v>25</v>
      </c>
      <c r="CG136" s="16" t="s">
        <v>25</v>
      </c>
      <c r="CH136" s="16" t="s">
        <v>25</v>
      </c>
      <c r="CI136" s="16" t="s">
        <v>25</v>
      </c>
      <c r="CJ136" s="16" t="s">
        <v>25</v>
      </c>
      <c r="CK136" s="16" t="s">
        <v>25</v>
      </c>
      <c r="CL136" s="16" t="s">
        <v>25</v>
      </c>
      <c r="CM136" s="16" t="s">
        <v>25</v>
      </c>
      <c r="CN136" s="16" t="s">
        <v>25</v>
      </c>
      <c r="CO136" s="16" t="s">
        <v>25</v>
      </c>
      <c r="CP136" s="16" t="s">
        <v>25</v>
      </c>
      <c r="CQ136" s="16" t="s">
        <v>25</v>
      </c>
      <c r="CR136" s="16" t="s">
        <v>25</v>
      </c>
      <c r="CS136" s="16" t="s">
        <v>25</v>
      </c>
      <c r="CT136" s="16" t="s">
        <v>25</v>
      </c>
      <c r="CU136" s="16" t="s">
        <v>25</v>
      </c>
      <c r="CV136" s="16" t="s">
        <v>25</v>
      </c>
      <c r="CW136" s="39" t="s">
        <v>25</v>
      </c>
      <c r="CX136" s="102" t="str">
        <f t="shared" si="105"/>
        <v>-</v>
      </c>
      <c r="CY136" s="103" t="str">
        <f t="shared" si="106"/>
        <v>-</v>
      </c>
      <c r="CZ136" s="103" t="str">
        <f t="shared" si="107"/>
        <v>-</v>
      </c>
      <c r="DA136" s="103" t="str">
        <f t="shared" si="108"/>
        <v>-</v>
      </c>
      <c r="DB136" s="103" t="str">
        <f t="shared" si="109"/>
        <v>-</v>
      </c>
      <c r="DC136" s="103" t="str">
        <f t="shared" si="110"/>
        <v>-</v>
      </c>
      <c r="DD136" s="103" t="str">
        <f t="shared" si="111"/>
        <v>-</v>
      </c>
      <c r="DE136" s="103" t="str">
        <f t="shared" si="112"/>
        <v>-</v>
      </c>
      <c r="DF136" s="103" t="str">
        <f t="shared" si="113"/>
        <v>-</v>
      </c>
      <c r="DG136" s="103" t="str">
        <f t="shared" si="114"/>
        <v>-</v>
      </c>
      <c r="DH136" s="103" t="str">
        <f t="shared" si="115"/>
        <v>-</v>
      </c>
      <c r="DI136" s="103" t="str">
        <f t="shared" si="116"/>
        <v>-</v>
      </c>
      <c r="DJ136" s="103" t="str">
        <f t="shared" si="117"/>
        <v>-</v>
      </c>
      <c r="DK136" s="103" t="str">
        <f t="shared" si="118"/>
        <v>-</v>
      </c>
      <c r="DL136" s="103" t="str">
        <f t="shared" si="119"/>
        <v>-</v>
      </c>
      <c r="DM136" s="103" t="str">
        <f t="shared" si="120"/>
        <v>-</v>
      </c>
      <c r="DN136" s="103" t="str">
        <f t="shared" si="121"/>
        <v>-</v>
      </c>
      <c r="DO136" s="103" t="str">
        <f t="shared" si="122"/>
        <v>-</v>
      </c>
      <c r="DP136" s="103" t="str">
        <f t="shared" si="123"/>
        <v>-</v>
      </c>
      <c r="DQ136" s="103" t="str">
        <f t="shared" si="124"/>
        <v>-</v>
      </c>
      <c r="DR136" s="103" t="str">
        <f t="shared" si="125"/>
        <v>-</v>
      </c>
      <c r="DS136" s="103" t="str">
        <f t="shared" si="126"/>
        <v>-</v>
      </c>
      <c r="DT136" s="103" t="str">
        <f t="shared" si="127"/>
        <v>-</v>
      </c>
      <c r="DU136" s="103" t="str">
        <f t="shared" si="128"/>
        <v>-</v>
      </c>
      <c r="DV136" s="103" t="str">
        <f t="shared" si="129"/>
        <v>-</v>
      </c>
      <c r="DW136" s="103" t="str">
        <f t="shared" si="130"/>
        <v>-</v>
      </c>
      <c r="DX136" s="103" t="str">
        <f t="shared" si="131"/>
        <v>-</v>
      </c>
      <c r="DY136" s="103" t="str">
        <f t="shared" si="132"/>
        <v>-</v>
      </c>
      <c r="DZ136" s="103" t="str">
        <f t="shared" si="133"/>
        <v>-</v>
      </c>
      <c r="EA136" s="103" t="str">
        <f t="shared" si="134"/>
        <v>-</v>
      </c>
      <c r="EB136" s="103" t="str">
        <f t="shared" si="135"/>
        <v>-</v>
      </c>
      <c r="EC136" s="103" t="str">
        <f t="shared" si="136"/>
        <v>-</v>
      </c>
      <c r="ED136" s="103" t="str">
        <f t="shared" si="137"/>
        <v>-</v>
      </c>
      <c r="EE136" s="103" t="str">
        <f t="shared" si="138"/>
        <v>-</v>
      </c>
      <c r="EF136" s="103" t="str">
        <f t="shared" si="139"/>
        <v>-</v>
      </c>
      <c r="EG136" s="103" t="str">
        <f t="shared" si="140"/>
        <v>-</v>
      </c>
      <c r="EH136" s="103" t="str">
        <f t="shared" si="141"/>
        <v>-</v>
      </c>
      <c r="EI136" s="103" t="str">
        <f t="shared" si="142"/>
        <v>-</v>
      </c>
      <c r="EJ136" s="103" t="str">
        <f t="shared" si="143"/>
        <v>-</v>
      </c>
      <c r="EK136" s="103" t="str">
        <f t="shared" si="144"/>
        <v>-</v>
      </c>
      <c r="EL136" s="103" t="str">
        <f t="shared" si="145"/>
        <v>-</v>
      </c>
      <c r="EM136" s="103" t="str">
        <f t="shared" si="146"/>
        <v>-</v>
      </c>
      <c r="EN136" s="103" t="str">
        <f t="shared" si="147"/>
        <v>-</v>
      </c>
      <c r="EO136" s="103" t="str">
        <f t="shared" si="148"/>
        <v>-</v>
      </c>
      <c r="EP136" s="103" t="str">
        <f t="shared" si="149"/>
        <v>-</v>
      </c>
      <c r="EQ136" s="103" t="str">
        <f t="shared" si="150"/>
        <v>-</v>
      </c>
      <c r="ER136" s="103" t="str">
        <f t="shared" si="151"/>
        <v>-</v>
      </c>
      <c r="ES136" s="104" t="str">
        <f t="shared" si="152"/>
        <v>-</v>
      </c>
      <c r="EU136" s="4" t="str">
        <f t="shared" si="101"/>
        <v>-</v>
      </c>
      <c r="EV136" s="4" t="str">
        <f t="shared" si="102"/>
        <v>-</v>
      </c>
      <c r="EW136" s="4" t="str">
        <f t="shared" si="103"/>
        <v>-</v>
      </c>
      <c r="EX136" s="4" t="str">
        <f t="shared" si="104"/>
        <v>-</v>
      </c>
    </row>
    <row r="137" spans="1:154" hidden="1" outlineLevel="1" x14ac:dyDescent="0.25">
      <c r="A137" t="s">
        <v>116</v>
      </c>
      <c r="B137" s="2">
        <v>90</v>
      </c>
      <c r="C137" t="s">
        <v>360</v>
      </c>
      <c r="D137" s="19" t="s">
        <v>465</v>
      </c>
      <c r="E137" s="19" t="s">
        <v>460</v>
      </c>
      <c r="F137" s="79">
        <v>1</v>
      </c>
      <c r="G137">
        <v>1</v>
      </c>
      <c r="H137">
        <v>1</v>
      </c>
      <c r="I137">
        <v>1</v>
      </c>
      <c r="J137">
        <v>2</v>
      </c>
      <c r="K137">
        <v>1</v>
      </c>
      <c r="L137">
        <v>1</v>
      </c>
      <c r="M137">
        <v>1</v>
      </c>
      <c r="N137">
        <v>1</v>
      </c>
      <c r="O137">
        <v>2</v>
      </c>
      <c r="P137">
        <v>1</v>
      </c>
      <c r="Q137">
        <v>1</v>
      </c>
      <c r="R137">
        <v>0</v>
      </c>
      <c r="S137">
        <v>1</v>
      </c>
      <c r="T137">
        <v>1</v>
      </c>
      <c r="U137">
        <v>1</v>
      </c>
      <c r="V137">
        <v>4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2</v>
      </c>
      <c r="AF137">
        <v>1</v>
      </c>
      <c r="AG137">
        <v>1</v>
      </c>
      <c r="AH137">
        <v>1</v>
      </c>
      <c r="AI137">
        <v>1</v>
      </c>
      <c r="AJ137">
        <v>1</v>
      </c>
      <c r="AK137">
        <v>2</v>
      </c>
      <c r="AL137">
        <v>1</v>
      </c>
      <c r="AM137">
        <v>1</v>
      </c>
      <c r="AN137">
        <v>1</v>
      </c>
      <c r="AO137">
        <v>1</v>
      </c>
      <c r="AP137">
        <v>1</v>
      </c>
      <c r="AQ137">
        <v>1</v>
      </c>
      <c r="AR137">
        <v>2</v>
      </c>
      <c r="AS137">
        <v>1</v>
      </c>
      <c r="AT137">
        <v>1</v>
      </c>
      <c r="AU137">
        <v>1</v>
      </c>
      <c r="AV137">
        <v>1</v>
      </c>
      <c r="AW137">
        <v>1</v>
      </c>
      <c r="AX137">
        <v>1</v>
      </c>
      <c r="AY137">
        <v>2</v>
      </c>
      <c r="AZ137">
        <v>0</v>
      </c>
      <c r="BA137" s="81">
        <v>2</v>
      </c>
      <c r="BB137" s="38" t="s">
        <v>25</v>
      </c>
      <c r="BC137" s="16" t="s">
        <v>25</v>
      </c>
      <c r="BD137" s="16" t="s">
        <v>25</v>
      </c>
      <c r="BE137" s="16" t="s">
        <v>25</v>
      </c>
      <c r="BF137" s="16" t="s">
        <v>25</v>
      </c>
      <c r="BG137" s="16" t="s">
        <v>25</v>
      </c>
      <c r="BH137" s="16" t="s">
        <v>25</v>
      </c>
      <c r="BI137" s="16" t="s">
        <v>25</v>
      </c>
      <c r="BJ137" s="16" t="s">
        <v>25</v>
      </c>
      <c r="BK137" s="16" t="s">
        <v>25</v>
      </c>
      <c r="BL137" s="16" t="s">
        <v>25</v>
      </c>
      <c r="BM137" s="16" t="s">
        <v>25</v>
      </c>
      <c r="BN137" s="16" t="s">
        <v>25</v>
      </c>
      <c r="BO137" s="16" t="s">
        <v>25</v>
      </c>
      <c r="BP137" s="16" t="s">
        <v>25</v>
      </c>
      <c r="BQ137" s="16" t="s">
        <v>25</v>
      </c>
      <c r="BR137" s="16" t="s">
        <v>25</v>
      </c>
      <c r="BS137" s="16" t="s">
        <v>25</v>
      </c>
      <c r="BT137" s="16" t="s">
        <v>25</v>
      </c>
      <c r="BU137" s="16" t="s">
        <v>25</v>
      </c>
      <c r="BV137" s="16" t="s">
        <v>25</v>
      </c>
      <c r="BW137" s="16" t="s">
        <v>25</v>
      </c>
      <c r="BX137" s="16" t="s">
        <v>25</v>
      </c>
      <c r="BY137" s="16" t="s">
        <v>25</v>
      </c>
      <c r="BZ137" s="16" t="s">
        <v>25</v>
      </c>
      <c r="CA137" s="16" t="s">
        <v>25</v>
      </c>
      <c r="CB137" s="16" t="s">
        <v>25</v>
      </c>
      <c r="CC137" s="16" t="s">
        <v>25</v>
      </c>
      <c r="CD137" s="16" t="s">
        <v>25</v>
      </c>
      <c r="CE137" s="16" t="s">
        <v>25</v>
      </c>
      <c r="CF137" s="16" t="s">
        <v>25</v>
      </c>
      <c r="CG137" s="16" t="s">
        <v>25</v>
      </c>
      <c r="CH137" s="16" t="s">
        <v>25</v>
      </c>
      <c r="CI137" s="16" t="s">
        <v>25</v>
      </c>
      <c r="CJ137" s="16" t="s">
        <v>25</v>
      </c>
      <c r="CK137" s="16" t="s">
        <v>25</v>
      </c>
      <c r="CL137" s="16" t="s">
        <v>25</v>
      </c>
      <c r="CM137" s="16" t="s">
        <v>25</v>
      </c>
      <c r="CN137" s="16" t="s">
        <v>25</v>
      </c>
      <c r="CO137" s="16" t="s">
        <v>25</v>
      </c>
      <c r="CP137" s="16" t="s">
        <v>25</v>
      </c>
      <c r="CQ137" s="16" t="s">
        <v>25</v>
      </c>
      <c r="CR137" s="16" t="s">
        <v>25</v>
      </c>
      <c r="CS137" s="16" t="s">
        <v>25</v>
      </c>
      <c r="CT137" s="16" t="s">
        <v>25</v>
      </c>
      <c r="CU137" s="16" t="s">
        <v>25</v>
      </c>
      <c r="CV137" s="16" t="s">
        <v>25</v>
      </c>
      <c r="CW137" s="39" t="s">
        <v>25</v>
      </c>
      <c r="CX137" s="102" t="str">
        <f t="shared" si="105"/>
        <v>-</v>
      </c>
      <c r="CY137" s="103" t="str">
        <f t="shared" si="106"/>
        <v>-</v>
      </c>
      <c r="CZ137" s="103" t="str">
        <f t="shared" si="107"/>
        <v>-</v>
      </c>
      <c r="DA137" s="103" t="str">
        <f t="shared" si="108"/>
        <v>-</v>
      </c>
      <c r="DB137" s="103" t="str">
        <f t="shared" si="109"/>
        <v>-</v>
      </c>
      <c r="DC137" s="103" t="str">
        <f t="shared" si="110"/>
        <v>-</v>
      </c>
      <c r="DD137" s="103" t="str">
        <f t="shared" si="111"/>
        <v>-</v>
      </c>
      <c r="DE137" s="103" t="str">
        <f t="shared" si="112"/>
        <v>-</v>
      </c>
      <c r="DF137" s="103" t="str">
        <f t="shared" si="113"/>
        <v>-</v>
      </c>
      <c r="DG137" s="103" t="str">
        <f t="shared" si="114"/>
        <v>-</v>
      </c>
      <c r="DH137" s="103" t="str">
        <f t="shared" si="115"/>
        <v>-</v>
      </c>
      <c r="DI137" s="103" t="str">
        <f t="shared" si="116"/>
        <v>-</v>
      </c>
      <c r="DJ137" s="103" t="str">
        <f t="shared" si="117"/>
        <v>-</v>
      </c>
      <c r="DK137" s="103" t="str">
        <f t="shared" si="118"/>
        <v>-</v>
      </c>
      <c r="DL137" s="103" t="str">
        <f t="shared" si="119"/>
        <v>-</v>
      </c>
      <c r="DM137" s="103" t="str">
        <f t="shared" si="120"/>
        <v>-</v>
      </c>
      <c r="DN137" s="103" t="str">
        <f t="shared" si="121"/>
        <v>-</v>
      </c>
      <c r="DO137" s="103" t="str">
        <f t="shared" si="122"/>
        <v>-</v>
      </c>
      <c r="DP137" s="103" t="str">
        <f t="shared" si="123"/>
        <v>-</v>
      </c>
      <c r="DQ137" s="103" t="str">
        <f t="shared" si="124"/>
        <v>-</v>
      </c>
      <c r="DR137" s="103" t="str">
        <f t="shared" si="125"/>
        <v>-</v>
      </c>
      <c r="DS137" s="103" t="str">
        <f t="shared" si="126"/>
        <v>-</v>
      </c>
      <c r="DT137" s="103" t="str">
        <f t="shared" si="127"/>
        <v>-</v>
      </c>
      <c r="DU137" s="103" t="str">
        <f t="shared" si="128"/>
        <v>-</v>
      </c>
      <c r="DV137" s="103" t="str">
        <f t="shared" si="129"/>
        <v>-</v>
      </c>
      <c r="DW137" s="103" t="str">
        <f t="shared" si="130"/>
        <v>-</v>
      </c>
      <c r="DX137" s="103" t="str">
        <f t="shared" si="131"/>
        <v>-</v>
      </c>
      <c r="DY137" s="103" t="str">
        <f t="shared" si="132"/>
        <v>-</v>
      </c>
      <c r="DZ137" s="103" t="str">
        <f t="shared" si="133"/>
        <v>-</v>
      </c>
      <c r="EA137" s="103" t="str">
        <f t="shared" si="134"/>
        <v>-</v>
      </c>
      <c r="EB137" s="103" t="str">
        <f t="shared" si="135"/>
        <v>-</v>
      </c>
      <c r="EC137" s="103" t="str">
        <f t="shared" si="136"/>
        <v>-</v>
      </c>
      <c r="ED137" s="103" t="str">
        <f t="shared" si="137"/>
        <v>-</v>
      </c>
      <c r="EE137" s="103" t="str">
        <f t="shared" si="138"/>
        <v>-</v>
      </c>
      <c r="EF137" s="103" t="str">
        <f t="shared" si="139"/>
        <v>-</v>
      </c>
      <c r="EG137" s="103" t="str">
        <f t="shared" si="140"/>
        <v>-</v>
      </c>
      <c r="EH137" s="103" t="str">
        <f t="shared" si="141"/>
        <v>-</v>
      </c>
      <c r="EI137" s="103" t="str">
        <f t="shared" si="142"/>
        <v>-</v>
      </c>
      <c r="EJ137" s="103" t="str">
        <f t="shared" si="143"/>
        <v>-</v>
      </c>
      <c r="EK137" s="103" t="str">
        <f t="shared" si="144"/>
        <v>-</v>
      </c>
      <c r="EL137" s="103" t="str">
        <f t="shared" si="145"/>
        <v>-</v>
      </c>
      <c r="EM137" s="103" t="str">
        <f t="shared" si="146"/>
        <v>-</v>
      </c>
      <c r="EN137" s="103" t="str">
        <f t="shared" si="147"/>
        <v>-</v>
      </c>
      <c r="EO137" s="103" t="str">
        <f t="shared" si="148"/>
        <v>-</v>
      </c>
      <c r="EP137" s="103" t="str">
        <f t="shared" si="149"/>
        <v>-</v>
      </c>
      <c r="EQ137" s="103" t="str">
        <f t="shared" si="150"/>
        <v>-</v>
      </c>
      <c r="ER137" s="103" t="str">
        <f t="shared" si="151"/>
        <v>-</v>
      </c>
      <c r="ES137" s="104" t="str">
        <f t="shared" si="152"/>
        <v>-</v>
      </c>
      <c r="EU137" s="4" t="str">
        <f t="shared" ref="EU137:EU200" si="153">IFERROR(SUM(F137:Q137)/SUM(BB137:BM137),"-")</f>
        <v>-</v>
      </c>
      <c r="EV137" s="4" t="str">
        <f t="shared" ref="EV137:EV200" si="154">IFERROR(SUM(R137:AC137)/SUM(BN137:BY137),"-")</f>
        <v>-</v>
      </c>
      <c r="EW137" s="4" t="str">
        <f t="shared" ref="EW137:EW200" si="155">IFERROR(SUM(AD137:AO137)/SUM(BZ137:CK137),"-")</f>
        <v>-</v>
      </c>
      <c r="EX137" s="4" t="str">
        <f t="shared" ref="EX137:EX200" si="156">IFERROR(SUM(AP137:BA137)/SUM(CL137:CW137),"-")</f>
        <v>-</v>
      </c>
    </row>
    <row r="138" spans="1:154" hidden="1" outlineLevel="1" x14ac:dyDescent="0.25">
      <c r="A138" t="s">
        <v>117</v>
      </c>
      <c r="B138" s="2">
        <v>192</v>
      </c>
      <c r="C138" t="s">
        <v>361</v>
      </c>
      <c r="D138" s="19" t="s">
        <v>465</v>
      </c>
      <c r="E138" s="19" t="s">
        <v>461</v>
      </c>
      <c r="F138" s="45" t="s">
        <v>25</v>
      </c>
      <c r="G138" s="1" t="s">
        <v>25</v>
      </c>
      <c r="H138" s="1" t="s">
        <v>25</v>
      </c>
      <c r="I138" s="1" t="s">
        <v>25</v>
      </c>
      <c r="J138" s="1" t="s">
        <v>25</v>
      </c>
      <c r="K138" s="1" t="s">
        <v>25</v>
      </c>
      <c r="L138" s="1" t="s">
        <v>25</v>
      </c>
      <c r="M138" s="1" t="s">
        <v>25</v>
      </c>
      <c r="N138" s="1" t="s">
        <v>25</v>
      </c>
      <c r="O138" s="1" t="s">
        <v>25</v>
      </c>
      <c r="P138" s="1" t="s">
        <v>25</v>
      </c>
      <c r="Q138" s="1" t="s">
        <v>25</v>
      </c>
      <c r="R138" s="16" t="s">
        <v>25</v>
      </c>
      <c r="S138" s="16" t="s">
        <v>25</v>
      </c>
      <c r="T138" s="16" t="s">
        <v>25</v>
      </c>
      <c r="U138" s="16" t="s">
        <v>25</v>
      </c>
      <c r="V138" s="16" t="s">
        <v>25</v>
      </c>
      <c r="W138" s="16" t="s">
        <v>25</v>
      </c>
      <c r="X138" s="16" t="s">
        <v>25</v>
      </c>
      <c r="Y138" s="16" t="s">
        <v>25</v>
      </c>
      <c r="Z138" s="16" t="s">
        <v>25</v>
      </c>
      <c r="AA138" s="16" t="s">
        <v>25</v>
      </c>
      <c r="AB138" s="16" t="s">
        <v>25</v>
      </c>
      <c r="AC138" s="16" t="s">
        <v>25</v>
      </c>
      <c r="AD138" s="16" t="s">
        <v>25</v>
      </c>
      <c r="AE138" s="16" t="s">
        <v>25</v>
      </c>
      <c r="AF138" s="16" t="s">
        <v>25</v>
      </c>
      <c r="AG138" s="16" t="s">
        <v>25</v>
      </c>
      <c r="AH138" s="16" t="s">
        <v>25</v>
      </c>
      <c r="AI138" s="16" t="s">
        <v>25</v>
      </c>
      <c r="AJ138" s="16" t="s">
        <v>25</v>
      </c>
      <c r="AK138" s="16" t="s">
        <v>25</v>
      </c>
      <c r="AL138" s="16" t="s">
        <v>25</v>
      </c>
      <c r="AM138" s="16" t="s">
        <v>25</v>
      </c>
      <c r="AN138" s="16" t="s">
        <v>25</v>
      </c>
      <c r="AO138" s="16" t="s">
        <v>25</v>
      </c>
      <c r="AP138" s="16" t="s">
        <v>25</v>
      </c>
      <c r="AQ138" s="16" t="s">
        <v>25</v>
      </c>
      <c r="AR138" s="16" t="s">
        <v>25</v>
      </c>
      <c r="AS138" s="16" t="s">
        <v>25</v>
      </c>
      <c r="AT138" s="16" t="s">
        <v>25</v>
      </c>
      <c r="AU138" s="16" t="s">
        <v>25</v>
      </c>
      <c r="AV138" s="16" t="s">
        <v>25</v>
      </c>
      <c r="AW138" s="16" t="s">
        <v>25</v>
      </c>
      <c r="AX138" s="16" t="s">
        <v>25</v>
      </c>
      <c r="AY138" s="16" t="s">
        <v>25</v>
      </c>
      <c r="AZ138" s="16" t="s">
        <v>25</v>
      </c>
      <c r="BA138" s="39" t="s">
        <v>25</v>
      </c>
      <c r="BB138" s="38" t="s">
        <v>25</v>
      </c>
      <c r="BC138" s="16" t="s">
        <v>25</v>
      </c>
      <c r="BD138" s="16" t="s">
        <v>25</v>
      </c>
      <c r="BE138" s="16" t="s">
        <v>25</v>
      </c>
      <c r="BF138" s="16" t="s">
        <v>25</v>
      </c>
      <c r="BG138" s="16" t="s">
        <v>25</v>
      </c>
      <c r="BH138" s="16" t="s">
        <v>25</v>
      </c>
      <c r="BI138" s="16" t="s">
        <v>25</v>
      </c>
      <c r="BJ138" s="16" t="s">
        <v>25</v>
      </c>
      <c r="BK138" s="16" t="s">
        <v>25</v>
      </c>
      <c r="BL138" s="16" t="s">
        <v>25</v>
      </c>
      <c r="BM138" s="16" t="s">
        <v>25</v>
      </c>
      <c r="BN138" s="16" t="s">
        <v>25</v>
      </c>
      <c r="BO138" s="16" t="s">
        <v>25</v>
      </c>
      <c r="BP138" s="16" t="s">
        <v>25</v>
      </c>
      <c r="BQ138" s="16" t="s">
        <v>25</v>
      </c>
      <c r="BR138" s="16" t="s">
        <v>25</v>
      </c>
      <c r="BS138" s="16" t="s">
        <v>25</v>
      </c>
      <c r="BT138" s="16" t="s">
        <v>25</v>
      </c>
      <c r="BU138" s="16" t="s">
        <v>25</v>
      </c>
      <c r="BV138" s="16" t="s">
        <v>25</v>
      </c>
      <c r="BW138" s="16" t="s">
        <v>25</v>
      </c>
      <c r="BX138" s="16" t="s">
        <v>25</v>
      </c>
      <c r="BY138" s="16" t="s">
        <v>25</v>
      </c>
      <c r="BZ138" s="16" t="s">
        <v>25</v>
      </c>
      <c r="CA138" s="16" t="s">
        <v>25</v>
      </c>
      <c r="CB138" s="16" t="s">
        <v>25</v>
      </c>
      <c r="CC138" s="16" t="s">
        <v>25</v>
      </c>
      <c r="CD138" s="16" t="s">
        <v>25</v>
      </c>
      <c r="CE138" s="16" t="s">
        <v>25</v>
      </c>
      <c r="CF138" s="16" t="s">
        <v>25</v>
      </c>
      <c r="CG138" s="16" t="s">
        <v>25</v>
      </c>
      <c r="CH138" s="16" t="s">
        <v>25</v>
      </c>
      <c r="CI138" s="16" t="s">
        <v>25</v>
      </c>
      <c r="CJ138" s="16" t="s">
        <v>25</v>
      </c>
      <c r="CK138" s="16" t="s">
        <v>25</v>
      </c>
      <c r="CL138" s="16" t="s">
        <v>25</v>
      </c>
      <c r="CM138" s="16" t="s">
        <v>25</v>
      </c>
      <c r="CN138" s="16" t="s">
        <v>25</v>
      </c>
      <c r="CO138" s="16" t="s">
        <v>25</v>
      </c>
      <c r="CP138" s="16" t="s">
        <v>25</v>
      </c>
      <c r="CQ138" s="16" t="s">
        <v>25</v>
      </c>
      <c r="CR138" s="16" t="s">
        <v>25</v>
      </c>
      <c r="CS138" s="16" t="s">
        <v>25</v>
      </c>
      <c r="CT138" s="16" t="s">
        <v>25</v>
      </c>
      <c r="CU138" s="16" t="s">
        <v>25</v>
      </c>
      <c r="CV138" s="16" t="s">
        <v>25</v>
      </c>
      <c r="CW138" s="39" t="s">
        <v>25</v>
      </c>
      <c r="CX138" s="102" t="str">
        <f t="shared" si="105"/>
        <v>-</v>
      </c>
      <c r="CY138" s="103" t="str">
        <f t="shared" si="106"/>
        <v>-</v>
      </c>
      <c r="CZ138" s="103" t="str">
        <f t="shared" si="107"/>
        <v>-</v>
      </c>
      <c r="DA138" s="103" t="str">
        <f t="shared" si="108"/>
        <v>-</v>
      </c>
      <c r="DB138" s="103" t="str">
        <f t="shared" si="109"/>
        <v>-</v>
      </c>
      <c r="DC138" s="103" t="str">
        <f t="shared" si="110"/>
        <v>-</v>
      </c>
      <c r="DD138" s="103" t="str">
        <f t="shared" si="111"/>
        <v>-</v>
      </c>
      <c r="DE138" s="103" t="str">
        <f t="shared" si="112"/>
        <v>-</v>
      </c>
      <c r="DF138" s="103" t="str">
        <f t="shared" si="113"/>
        <v>-</v>
      </c>
      <c r="DG138" s="103" t="str">
        <f t="shared" si="114"/>
        <v>-</v>
      </c>
      <c r="DH138" s="103" t="str">
        <f t="shared" si="115"/>
        <v>-</v>
      </c>
      <c r="DI138" s="103" t="str">
        <f t="shared" si="116"/>
        <v>-</v>
      </c>
      <c r="DJ138" s="103" t="str">
        <f t="shared" si="117"/>
        <v>-</v>
      </c>
      <c r="DK138" s="103" t="str">
        <f t="shared" si="118"/>
        <v>-</v>
      </c>
      <c r="DL138" s="103" t="str">
        <f t="shared" si="119"/>
        <v>-</v>
      </c>
      <c r="DM138" s="103" t="str">
        <f t="shared" si="120"/>
        <v>-</v>
      </c>
      <c r="DN138" s="103" t="str">
        <f t="shared" si="121"/>
        <v>-</v>
      </c>
      <c r="DO138" s="103" t="str">
        <f t="shared" si="122"/>
        <v>-</v>
      </c>
      <c r="DP138" s="103" t="str">
        <f t="shared" si="123"/>
        <v>-</v>
      </c>
      <c r="DQ138" s="103" t="str">
        <f t="shared" si="124"/>
        <v>-</v>
      </c>
      <c r="DR138" s="103" t="str">
        <f t="shared" si="125"/>
        <v>-</v>
      </c>
      <c r="DS138" s="103" t="str">
        <f t="shared" si="126"/>
        <v>-</v>
      </c>
      <c r="DT138" s="103" t="str">
        <f t="shared" si="127"/>
        <v>-</v>
      </c>
      <c r="DU138" s="103" t="str">
        <f t="shared" si="128"/>
        <v>-</v>
      </c>
      <c r="DV138" s="103" t="str">
        <f t="shared" si="129"/>
        <v>-</v>
      </c>
      <c r="DW138" s="103" t="str">
        <f t="shared" si="130"/>
        <v>-</v>
      </c>
      <c r="DX138" s="103" t="str">
        <f t="shared" si="131"/>
        <v>-</v>
      </c>
      <c r="DY138" s="103" t="str">
        <f t="shared" si="132"/>
        <v>-</v>
      </c>
      <c r="DZ138" s="103" t="str">
        <f t="shared" si="133"/>
        <v>-</v>
      </c>
      <c r="EA138" s="103" t="str">
        <f t="shared" si="134"/>
        <v>-</v>
      </c>
      <c r="EB138" s="103" t="str">
        <f t="shared" si="135"/>
        <v>-</v>
      </c>
      <c r="EC138" s="103" t="str">
        <f t="shared" si="136"/>
        <v>-</v>
      </c>
      <c r="ED138" s="103" t="str">
        <f t="shared" si="137"/>
        <v>-</v>
      </c>
      <c r="EE138" s="103" t="str">
        <f t="shared" si="138"/>
        <v>-</v>
      </c>
      <c r="EF138" s="103" t="str">
        <f t="shared" si="139"/>
        <v>-</v>
      </c>
      <c r="EG138" s="103" t="str">
        <f t="shared" si="140"/>
        <v>-</v>
      </c>
      <c r="EH138" s="103" t="str">
        <f t="shared" si="141"/>
        <v>-</v>
      </c>
      <c r="EI138" s="103" t="str">
        <f t="shared" si="142"/>
        <v>-</v>
      </c>
      <c r="EJ138" s="103" t="str">
        <f t="shared" si="143"/>
        <v>-</v>
      </c>
      <c r="EK138" s="103" t="str">
        <f t="shared" si="144"/>
        <v>-</v>
      </c>
      <c r="EL138" s="103" t="str">
        <f t="shared" si="145"/>
        <v>-</v>
      </c>
      <c r="EM138" s="103" t="str">
        <f t="shared" si="146"/>
        <v>-</v>
      </c>
      <c r="EN138" s="103" t="str">
        <f t="shared" si="147"/>
        <v>-</v>
      </c>
      <c r="EO138" s="103" t="str">
        <f t="shared" si="148"/>
        <v>-</v>
      </c>
      <c r="EP138" s="103" t="str">
        <f t="shared" si="149"/>
        <v>-</v>
      </c>
      <c r="EQ138" s="103" t="str">
        <f t="shared" si="150"/>
        <v>-</v>
      </c>
      <c r="ER138" s="103" t="str">
        <f t="shared" si="151"/>
        <v>-</v>
      </c>
      <c r="ES138" s="104" t="str">
        <f t="shared" si="152"/>
        <v>-</v>
      </c>
      <c r="EU138" s="4" t="str">
        <f t="shared" si="153"/>
        <v>-</v>
      </c>
      <c r="EV138" s="4" t="str">
        <f t="shared" si="154"/>
        <v>-</v>
      </c>
      <c r="EW138" s="4" t="str">
        <f t="shared" si="155"/>
        <v>-</v>
      </c>
      <c r="EX138" s="4" t="str">
        <f t="shared" si="156"/>
        <v>-</v>
      </c>
    </row>
    <row r="139" spans="1:154" hidden="1" outlineLevel="1" x14ac:dyDescent="0.25">
      <c r="A139" t="s">
        <v>118</v>
      </c>
      <c r="B139" s="2">
        <v>92</v>
      </c>
      <c r="C139" t="s">
        <v>362</v>
      </c>
      <c r="D139" s="19" t="s">
        <v>466</v>
      </c>
      <c r="E139" s="19" t="s">
        <v>462</v>
      </c>
      <c r="F139" s="45" t="s">
        <v>25</v>
      </c>
      <c r="G139" s="1" t="s">
        <v>25</v>
      </c>
      <c r="H139" s="1" t="s">
        <v>25</v>
      </c>
      <c r="I139" s="1" t="s">
        <v>25</v>
      </c>
      <c r="J139" s="1" t="s">
        <v>25</v>
      </c>
      <c r="K139" s="1" t="s">
        <v>25</v>
      </c>
      <c r="L139" s="1" t="s">
        <v>25</v>
      </c>
      <c r="M139" s="1" t="s">
        <v>25</v>
      </c>
      <c r="N139" s="1" t="s">
        <v>25</v>
      </c>
      <c r="O139" s="1" t="s">
        <v>25</v>
      </c>
      <c r="P139" s="1" t="s">
        <v>25</v>
      </c>
      <c r="Q139" s="1" t="s">
        <v>25</v>
      </c>
      <c r="R139" s="16" t="s">
        <v>25</v>
      </c>
      <c r="S139" s="16" t="s">
        <v>25</v>
      </c>
      <c r="T139" s="16" t="s">
        <v>25</v>
      </c>
      <c r="U139" s="16" t="s">
        <v>25</v>
      </c>
      <c r="V139" s="16" t="s">
        <v>25</v>
      </c>
      <c r="W139" s="16" t="s">
        <v>25</v>
      </c>
      <c r="X139" s="16" t="s">
        <v>25</v>
      </c>
      <c r="Y139" s="16" t="s">
        <v>25</v>
      </c>
      <c r="Z139" s="16" t="s">
        <v>25</v>
      </c>
      <c r="AA139" s="16" t="s">
        <v>25</v>
      </c>
      <c r="AB139" s="16" t="s">
        <v>25</v>
      </c>
      <c r="AC139" s="16" t="s">
        <v>25</v>
      </c>
      <c r="AD139" s="16" t="s">
        <v>25</v>
      </c>
      <c r="AE139" s="16" t="s">
        <v>25</v>
      </c>
      <c r="AF139" s="16" t="s">
        <v>25</v>
      </c>
      <c r="AG139" s="16" t="s">
        <v>25</v>
      </c>
      <c r="AH139" s="16" t="s">
        <v>25</v>
      </c>
      <c r="AI139" s="16" t="s">
        <v>25</v>
      </c>
      <c r="AJ139" s="16" t="s">
        <v>25</v>
      </c>
      <c r="AK139" s="16" t="s">
        <v>25</v>
      </c>
      <c r="AL139" s="16" t="s">
        <v>25</v>
      </c>
      <c r="AM139" s="16" t="s">
        <v>25</v>
      </c>
      <c r="AN139" s="16" t="s">
        <v>25</v>
      </c>
      <c r="AO139" s="16" t="s">
        <v>25</v>
      </c>
      <c r="AP139" s="16" t="s">
        <v>25</v>
      </c>
      <c r="AQ139" s="16" t="s">
        <v>25</v>
      </c>
      <c r="AR139" s="16" t="s">
        <v>25</v>
      </c>
      <c r="AS139" s="16" t="s">
        <v>25</v>
      </c>
      <c r="AT139" s="16" t="s">
        <v>25</v>
      </c>
      <c r="AU139" s="16" t="s">
        <v>25</v>
      </c>
      <c r="AV139" s="16" t="s">
        <v>25</v>
      </c>
      <c r="AW139" s="16" t="s">
        <v>25</v>
      </c>
      <c r="AX139" s="16" t="s">
        <v>25</v>
      </c>
      <c r="AY139" s="16" t="s">
        <v>25</v>
      </c>
      <c r="AZ139" s="16" t="s">
        <v>25</v>
      </c>
      <c r="BA139" s="39" t="s">
        <v>25</v>
      </c>
      <c r="BB139" s="38" t="s">
        <v>25</v>
      </c>
      <c r="BC139" s="16" t="s">
        <v>25</v>
      </c>
      <c r="BD139" s="16" t="s">
        <v>25</v>
      </c>
      <c r="BE139" s="16" t="s">
        <v>25</v>
      </c>
      <c r="BF139" s="16" t="s">
        <v>25</v>
      </c>
      <c r="BG139" s="16" t="s">
        <v>25</v>
      </c>
      <c r="BH139" s="16" t="s">
        <v>25</v>
      </c>
      <c r="BI139" s="16" t="s">
        <v>25</v>
      </c>
      <c r="BJ139" s="16" t="s">
        <v>25</v>
      </c>
      <c r="BK139" s="16" t="s">
        <v>25</v>
      </c>
      <c r="BL139" s="16" t="s">
        <v>25</v>
      </c>
      <c r="BM139" s="16" t="s">
        <v>25</v>
      </c>
      <c r="BN139" s="16" t="s">
        <v>25</v>
      </c>
      <c r="BO139" s="16" t="s">
        <v>25</v>
      </c>
      <c r="BP139" s="16" t="s">
        <v>25</v>
      </c>
      <c r="BQ139" s="16" t="s">
        <v>25</v>
      </c>
      <c r="BR139" s="16" t="s">
        <v>25</v>
      </c>
      <c r="BS139" s="16" t="s">
        <v>25</v>
      </c>
      <c r="BT139" s="16" t="s">
        <v>25</v>
      </c>
      <c r="BU139" s="16" t="s">
        <v>25</v>
      </c>
      <c r="BV139" s="16" t="s">
        <v>25</v>
      </c>
      <c r="BW139" s="16" t="s">
        <v>25</v>
      </c>
      <c r="BX139" s="16" t="s">
        <v>25</v>
      </c>
      <c r="BY139" s="16" t="s">
        <v>25</v>
      </c>
      <c r="BZ139" s="16" t="s">
        <v>25</v>
      </c>
      <c r="CA139" s="16" t="s">
        <v>25</v>
      </c>
      <c r="CB139" s="16" t="s">
        <v>25</v>
      </c>
      <c r="CC139" s="16" t="s">
        <v>25</v>
      </c>
      <c r="CD139" s="16" t="s">
        <v>25</v>
      </c>
      <c r="CE139" s="16" t="s">
        <v>25</v>
      </c>
      <c r="CF139" s="16" t="s">
        <v>25</v>
      </c>
      <c r="CG139" s="16" t="s">
        <v>25</v>
      </c>
      <c r="CH139" s="16" t="s">
        <v>25</v>
      </c>
      <c r="CI139" s="16" t="s">
        <v>25</v>
      </c>
      <c r="CJ139" s="16" t="s">
        <v>25</v>
      </c>
      <c r="CK139" s="16" t="s">
        <v>25</v>
      </c>
      <c r="CL139" s="16" t="s">
        <v>25</v>
      </c>
      <c r="CM139" s="16" t="s">
        <v>25</v>
      </c>
      <c r="CN139" s="16" t="s">
        <v>25</v>
      </c>
      <c r="CO139" s="16" t="s">
        <v>25</v>
      </c>
      <c r="CP139" s="16" t="s">
        <v>25</v>
      </c>
      <c r="CQ139" s="16" t="s">
        <v>25</v>
      </c>
      <c r="CR139" s="16" t="s">
        <v>25</v>
      </c>
      <c r="CS139" s="16" t="s">
        <v>25</v>
      </c>
      <c r="CT139" s="16" t="s">
        <v>25</v>
      </c>
      <c r="CU139" s="16" t="s">
        <v>25</v>
      </c>
      <c r="CV139" s="16" t="s">
        <v>25</v>
      </c>
      <c r="CW139" s="39" t="s">
        <v>25</v>
      </c>
      <c r="CX139" s="102" t="str">
        <f t="shared" si="105"/>
        <v>-</v>
      </c>
      <c r="CY139" s="103" t="str">
        <f t="shared" si="106"/>
        <v>-</v>
      </c>
      <c r="CZ139" s="103" t="str">
        <f t="shared" si="107"/>
        <v>-</v>
      </c>
      <c r="DA139" s="103" t="str">
        <f t="shared" si="108"/>
        <v>-</v>
      </c>
      <c r="DB139" s="103" t="str">
        <f t="shared" si="109"/>
        <v>-</v>
      </c>
      <c r="DC139" s="103" t="str">
        <f t="shared" si="110"/>
        <v>-</v>
      </c>
      <c r="DD139" s="103" t="str">
        <f t="shared" si="111"/>
        <v>-</v>
      </c>
      <c r="DE139" s="103" t="str">
        <f t="shared" si="112"/>
        <v>-</v>
      </c>
      <c r="DF139" s="103" t="str">
        <f t="shared" si="113"/>
        <v>-</v>
      </c>
      <c r="DG139" s="103" t="str">
        <f t="shared" si="114"/>
        <v>-</v>
      </c>
      <c r="DH139" s="103" t="str">
        <f t="shared" si="115"/>
        <v>-</v>
      </c>
      <c r="DI139" s="103" t="str">
        <f t="shared" si="116"/>
        <v>-</v>
      </c>
      <c r="DJ139" s="103" t="str">
        <f t="shared" si="117"/>
        <v>-</v>
      </c>
      <c r="DK139" s="103" t="str">
        <f t="shared" si="118"/>
        <v>-</v>
      </c>
      <c r="DL139" s="103" t="str">
        <f t="shared" si="119"/>
        <v>-</v>
      </c>
      <c r="DM139" s="103" t="str">
        <f t="shared" si="120"/>
        <v>-</v>
      </c>
      <c r="DN139" s="103" t="str">
        <f t="shared" si="121"/>
        <v>-</v>
      </c>
      <c r="DO139" s="103" t="str">
        <f t="shared" si="122"/>
        <v>-</v>
      </c>
      <c r="DP139" s="103" t="str">
        <f t="shared" si="123"/>
        <v>-</v>
      </c>
      <c r="DQ139" s="103" t="str">
        <f t="shared" si="124"/>
        <v>-</v>
      </c>
      <c r="DR139" s="103" t="str">
        <f t="shared" si="125"/>
        <v>-</v>
      </c>
      <c r="DS139" s="103" t="str">
        <f t="shared" si="126"/>
        <v>-</v>
      </c>
      <c r="DT139" s="103" t="str">
        <f t="shared" si="127"/>
        <v>-</v>
      </c>
      <c r="DU139" s="103" t="str">
        <f t="shared" si="128"/>
        <v>-</v>
      </c>
      <c r="DV139" s="103" t="str">
        <f t="shared" si="129"/>
        <v>-</v>
      </c>
      <c r="DW139" s="103" t="str">
        <f t="shared" si="130"/>
        <v>-</v>
      </c>
      <c r="DX139" s="103" t="str">
        <f t="shared" si="131"/>
        <v>-</v>
      </c>
      <c r="DY139" s="103" t="str">
        <f t="shared" si="132"/>
        <v>-</v>
      </c>
      <c r="DZ139" s="103" t="str">
        <f t="shared" si="133"/>
        <v>-</v>
      </c>
      <c r="EA139" s="103" t="str">
        <f t="shared" si="134"/>
        <v>-</v>
      </c>
      <c r="EB139" s="103" t="str">
        <f t="shared" si="135"/>
        <v>-</v>
      </c>
      <c r="EC139" s="103" t="str">
        <f t="shared" si="136"/>
        <v>-</v>
      </c>
      <c r="ED139" s="103" t="str">
        <f t="shared" si="137"/>
        <v>-</v>
      </c>
      <c r="EE139" s="103" t="str">
        <f t="shared" si="138"/>
        <v>-</v>
      </c>
      <c r="EF139" s="103" t="str">
        <f t="shared" si="139"/>
        <v>-</v>
      </c>
      <c r="EG139" s="103" t="str">
        <f t="shared" si="140"/>
        <v>-</v>
      </c>
      <c r="EH139" s="103" t="str">
        <f t="shared" si="141"/>
        <v>-</v>
      </c>
      <c r="EI139" s="103" t="str">
        <f t="shared" si="142"/>
        <v>-</v>
      </c>
      <c r="EJ139" s="103" t="str">
        <f t="shared" si="143"/>
        <v>-</v>
      </c>
      <c r="EK139" s="103" t="str">
        <f t="shared" si="144"/>
        <v>-</v>
      </c>
      <c r="EL139" s="103" t="str">
        <f t="shared" si="145"/>
        <v>-</v>
      </c>
      <c r="EM139" s="103" t="str">
        <f t="shared" si="146"/>
        <v>-</v>
      </c>
      <c r="EN139" s="103" t="str">
        <f t="shared" si="147"/>
        <v>-</v>
      </c>
      <c r="EO139" s="103" t="str">
        <f t="shared" si="148"/>
        <v>-</v>
      </c>
      <c r="EP139" s="103" t="str">
        <f t="shared" si="149"/>
        <v>-</v>
      </c>
      <c r="EQ139" s="103" t="str">
        <f t="shared" si="150"/>
        <v>-</v>
      </c>
      <c r="ER139" s="103" t="str">
        <f t="shared" si="151"/>
        <v>-</v>
      </c>
      <c r="ES139" s="104" t="str">
        <f t="shared" si="152"/>
        <v>-</v>
      </c>
      <c r="EU139" s="4" t="str">
        <f t="shared" si="153"/>
        <v>-</v>
      </c>
      <c r="EV139" s="4" t="str">
        <f t="shared" si="154"/>
        <v>-</v>
      </c>
      <c r="EW139" s="4" t="str">
        <f t="shared" si="155"/>
        <v>-</v>
      </c>
      <c r="EX139" s="4" t="str">
        <f t="shared" si="156"/>
        <v>-</v>
      </c>
    </row>
    <row r="140" spans="1:154" hidden="1" outlineLevel="1" x14ac:dyDescent="0.25">
      <c r="A140" t="s">
        <v>119</v>
      </c>
      <c r="B140" s="2">
        <v>251</v>
      </c>
      <c r="C140" t="s">
        <v>363</v>
      </c>
      <c r="D140" s="19" t="s">
        <v>467</v>
      </c>
      <c r="E140" s="19" t="s">
        <v>460</v>
      </c>
      <c r="F140" s="79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2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>
        <v>1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1</v>
      </c>
      <c r="AK140">
        <v>1</v>
      </c>
      <c r="AL140">
        <v>1</v>
      </c>
      <c r="AM140">
        <v>1</v>
      </c>
      <c r="AN140">
        <v>1</v>
      </c>
      <c r="AO140">
        <v>1</v>
      </c>
      <c r="AP140">
        <v>1</v>
      </c>
      <c r="AQ140">
        <v>1</v>
      </c>
      <c r="AR140">
        <v>1</v>
      </c>
      <c r="AS140">
        <v>1</v>
      </c>
      <c r="AT140">
        <v>1</v>
      </c>
      <c r="AU140">
        <v>1</v>
      </c>
      <c r="AV140">
        <v>1</v>
      </c>
      <c r="AW140">
        <v>1</v>
      </c>
      <c r="AX140">
        <v>1</v>
      </c>
      <c r="AY140">
        <v>1</v>
      </c>
      <c r="AZ140">
        <v>1</v>
      </c>
      <c r="BA140" s="81">
        <v>1</v>
      </c>
      <c r="BB140" s="79">
        <v>1</v>
      </c>
      <c r="BC140">
        <v>1</v>
      </c>
      <c r="BD140">
        <v>1</v>
      </c>
      <c r="BE140">
        <v>1</v>
      </c>
      <c r="BF140">
        <v>1</v>
      </c>
      <c r="BG140">
        <v>1</v>
      </c>
      <c r="BH140">
        <v>1</v>
      </c>
      <c r="BI140">
        <v>1</v>
      </c>
      <c r="BJ140">
        <v>1</v>
      </c>
      <c r="BK140">
        <v>2</v>
      </c>
      <c r="BL140">
        <v>1</v>
      </c>
      <c r="BM140">
        <v>1</v>
      </c>
      <c r="BN140">
        <v>1</v>
      </c>
      <c r="BO140">
        <v>1</v>
      </c>
      <c r="BP140">
        <v>1</v>
      </c>
      <c r="BQ140">
        <v>1</v>
      </c>
      <c r="BR140">
        <v>1</v>
      </c>
      <c r="BS140">
        <v>1</v>
      </c>
      <c r="BT140">
        <v>1</v>
      </c>
      <c r="BU140">
        <v>1</v>
      </c>
      <c r="BV140">
        <v>1</v>
      </c>
      <c r="BW140">
        <v>1</v>
      </c>
      <c r="BX140">
        <v>1</v>
      </c>
      <c r="BY140">
        <v>1</v>
      </c>
      <c r="BZ140">
        <v>1</v>
      </c>
      <c r="CA140">
        <v>1</v>
      </c>
      <c r="CB140">
        <v>1</v>
      </c>
      <c r="CC140">
        <v>1</v>
      </c>
      <c r="CD140">
        <v>1</v>
      </c>
      <c r="CE140">
        <v>1</v>
      </c>
      <c r="CF140">
        <v>1</v>
      </c>
      <c r="CG140">
        <v>1</v>
      </c>
      <c r="CH140">
        <v>1</v>
      </c>
      <c r="CI140">
        <v>1</v>
      </c>
      <c r="CJ140">
        <v>1</v>
      </c>
      <c r="CK140">
        <v>1</v>
      </c>
      <c r="CL140">
        <v>1</v>
      </c>
      <c r="CM140">
        <v>1</v>
      </c>
      <c r="CN140">
        <v>1</v>
      </c>
      <c r="CO140">
        <v>1</v>
      </c>
      <c r="CP140">
        <v>1</v>
      </c>
      <c r="CQ140">
        <v>1</v>
      </c>
      <c r="CR140">
        <v>1</v>
      </c>
      <c r="CS140">
        <v>1</v>
      </c>
      <c r="CT140">
        <v>1</v>
      </c>
      <c r="CU140">
        <v>1</v>
      </c>
      <c r="CV140">
        <v>1</v>
      </c>
      <c r="CW140" s="81">
        <v>1</v>
      </c>
      <c r="CX140" s="102">
        <f t="shared" si="105"/>
        <v>1</v>
      </c>
      <c r="CY140" s="103">
        <f t="shared" si="106"/>
        <v>1</v>
      </c>
      <c r="CZ140" s="103">
        <f t="shared" si="107"/>
        <v>1</v>
      </c>
      <c r="DA140" s="103">
        <f t="shared" si="108"/>
        <v>1</v>
      </c>
      <c r="DB140" s="103">
        <f t="shared" si="109"/>
        <v>1</v>
      </c>
      <c r="DC140" s="103">
        <f t="shared" si="110"/>
        <v>1</v>
      </c>
      <c r="DD140" s="103">
        <f t="shared" si="111"/>
        <v>1</v>
      </c>
      <c r="DE140" s="103">
        <f t="shared" si="112"/>
        <v>1</v>
      </c>
      <c r="DF140" s="103">
        <f t="shared" si="113"/>
        <v>1</v>
      </c>
      <c r="DG140" s="103">
        <f t="shared" si="114"/>
        <v>1</v>
      </c>
      <c r="DH140" s="103">
        <f t="shared" si="115"/>
        <v>1</v>
      </c>
      <c r="DI140" s="103">
        <f t="shared" si="116"/>
        <v>1</v>
      </c>
      <c r="DJ140" s="103">
        <f t="shared" si="117"/>
        <v>1</v>
      </c>
      <c r="DK140" s="103">
        <f t="shared" si="118"/>
        <v>1</v>
      </c>
      <c r="DL140" s="103">
        <f t="shared" si="119"/>
        <v>1</v>
      </c>
      <c r="DM140" s="103">
        <f t="shared" si="120"/>
        <v>1</v>
      </c>
      <c r="DN140" s="103">
        <f t="shared" si="121"/>
        <v>1</v>
      </c>
      <c r="DO140" s="103">
        <f t="shared" si="122"/>
        <v>1</v>
      </c>
      <c r="DP140" s="103">
        <f t="shared" si="123"/>
        <v>1</v>
      </c>
      <c r="DQ140" s="103">
        <f t="shared" si="124"/>
        <v>1</v>
      </c>
      <c r="DR140" s="103">
        <f t="shared" si="125"/>
        <v>1</v>
      </c>
      <c r="DS140" s="103">
        <f t="shared" si="126"/>
        <v>1</v>
      </c>
      <c r="DT140" s="103">
        <f t="shared" si="127"/>
        <v>1</v>
      </c>
      <c r="DU140" s="103">
        <f t="shared" si="128"/>
        <v>1</v>
      </c>
      <c r="DV140" s="103">
        <f t="shared" si="129"/>
        <v>1</v>
      </c>
      <c r="DW140" s="103">
        <f t="shared" si="130"/>
        <v>1</v>
      </c>
      <c r="DX140" s="103">
        <f t="shared" si="131"/>
        <v>1</v>
      </c>
      <c r="DY140" s="103">
        <f t="shared" si="132"/>
        <v>1</v>
      </c>
      <c r="DZ140" s="103">
        <f t="shared" si="133"/>
        <v>1</v>
      </c>
      <c r="EA140" s="103">
        <f t="shared" si="134"/>
        <v>1</v>
      </c>
      <c r="EB140" s="103">
        <f t="shared" si="135"/>
        <v>1</v>
      </c>
      <c r="EC140" s="103">
        <f t="shared" si="136"/>
        <v>1</v>
      </c>
      <c r="ED140" s="103">
        <f t="shared" si="137"/>
        <v>1</v>
      </c>
      <c r="EE140" s="103">
        <f t="shared" si="138"/>
        <v>1</v>
      </c>
      <c r="EF140" s="103">
        <f t="shared" si="139"/>
        <v>1</v>
      </c>
      <c r="EG140" s="103">
        <f t="shared" si="140"/>
        <v>1</v>
      </c>
      <c r="EH140" s="103">
        <f t="shared" si="141"/>
        <v>1</v>
      </c>
      <c r="EI140" s="103">
        <f t="shared" si="142"/>
        <v>1</v>
      </c>
      <c r="EJ140" s="103">
        <f t="shared" si="143"/>
        <v>1</v>
      </c>
      <c r="EK140" s="103">
        <f t="shared" si="144"/>
        <v>1</v>
      </c>
      <c r="EL140" s="103">
        <f t="shared" si="145"/>
        <v>1</v>
      </c>
      <c r="EM140" s="103">
        <f t="shared" si="146"/>
        <v>1</v>
      </c>
      <c r="EN140" s="103">
        <f t="shared" si="147"/>
        <v>1</v>
      </c>
      <c r="EO140" s="103">
        <f t="shared" si="148"/>
        <v>1</v>
      </c>
      <c r="EP140" s="103">
        <f t="shared" si="149"/>
        <v>1</v>
      </c>
      <c r="EQ140" s="103">
        <f t="shared" si="150"/>
        <v>1</v>
      </c>
      <c r="ER140" s="103">
        <f t="shared" si="151"/>
        <v>1</v>
      </c>
      <c r="ES140" s="104">
        <f t="shared" si="152"/>
        <v>1</v>
      </c>
      <c r="EU140" s="4">
        <f t="shared" si="153"/>
        <v>1</v>
      </c>
      <c r="EV140" s="4">
        <f t="shared" si="154"/>
        <v>1</v>
      </c>
      <c r="EW140" s="4">
        <f t="shared" si="155"/>
        <v>1</v>
      </c>
      <c r="EX140" s="4">
        <f t="shared" si="156"/>
        <v>1</v>
      </c>
    </row>
    <row r="141" spans="1:154" hidden="1" outlineLevel="1" x14ac:dyDescent="0.25">
      <c r="A141" t="s">
        <v>120</v>
      </c>
      <c r="B141" s="2">
        <v>232</v>
      </c>
      <c r="C141" t="s">
        <v>364</v>
      </c>
      <c r="D141" s="19" t="s">
        <v>465</v>
      </c>
      <c r="E141" s="19" t="s">
        <v>461</v>
      </c>
      <c r="F141" s="79">
        <v>2</v>
      </c>
      <c r="G141">
        <v>2</v>
      </c>
      <c r="H141">
        <v>4</v>
      </c>
      <c r="I141">
        <v>2</v>
      </c>
      <c r="J141">
        <v>4</v>
      </c>
      <c r="K141">
        <v>2</v>
      </c>
      <c r="L141">
        <v>2</v>
      </c>
      <c r="M141">
        <v>4</v>
      </c>
      <c r="N141">
        <v>1</v>
      </c>
      <c r="O141">
        <v>2</v>
      </c>
      <c r="P141">
        <v>2</v>
      </c>
      <c r="Q141">
        <v>1</v>
      </c>
      <c r="R141">
        <v>1</v>
      </c>
      <c r="S141">
        <v>3</v>
      </c>
      <c r="T141">
        <v>2</v>
      </c>
      <c r="U141">
        <v>2</v>
      </c>
      <c r="V141">
        <v>2</v>
      </c>
      <c r="W141">
        <v>1</v>
      </c>
      <c r="X141">
        <v>1</v>
      </c>
      <c r="Y141">
        <v>3</v>
      </c>
      <c r="Z141">
        <v>2</v>
      </c>
      <c r="AA141">
        <v>2</v>
      </c>
      <c r="AB141">
        <v>2</v>
      </c>
      <c r="AC141">
        <v>1</v>
      </c>
      <c r="AD141">
        <v>2</v>
      </c>
      <c r="AE141">
        <v>2</v>
      </c>
      <c r="AF141">
        <v>2</v>
      </c>
      <c r="AG141">
        <v>2</v>
      </c>
      <c r="AH141">
        <v>2</v>
      </c>
      <c r="AI141">
        <v>2</v>
      </c>
      <c r="AJ141">
        <v>2</v>
      </c>
      <c r="AK141">
        <v>2</v>
      </c>
      <c r="AL141">
        <v>2</v>
      </c>
      <c r="AM141">
        <v>2</v>
      </c>
      <c r="AN141">
        <v>2</v>
      </c>
      <c r="AO141">
        <v>2</v>
      </c>
      <c r="AP141">
        <v>2</v>
      </c>
      <c r="AQ141">
        <v>2</v>
      </c>
      <c r="AR141">
        <v>2</v>
      </c>
      <c r="AS141">
        <v>2</v>
      </c>
      <c r="AT141">
        <v>3</v>
      </c>
      <c r="AU141">
        <v>2</v>
      </c>
      <c r="AV141">
        <v>2</v>
      </c>
      <c r="AW141">
        <v>2</v>
      </c>
      <c r="AX141">
        <v>2</v>
      </c>
      <c r="AY141">
        <v>2</v>
      </c>
      <c r="AZ141">
        <v>2</v>
      </c>
      <c r="BA141" s="81">
        <v>2</v>
      </c>
      <c r="BB141" s="79">
        <v>2</v>
      </c>
      <c r="BC141">
        <v>2</v>
      </c>
      <c r="BD141">
        <v>4</v>
      </c>
      <c r="BE141">
        <v>2</v>
      </c>
      <c r="BF141">
        <v>4</v>
      </c>
      <c r="BG141">
        <v>2</v>
      </c>
      <c r="BH141">
        <v>2</v>
      </c>
      <c r="BI141">
        <v>4</v>
      </c>
      <c r="BJ141">
        <v>2</v>
      </c>
      <c r="BK141">
        <v>2</v>
      </c>
      <c r="BL141">
        <v>2</v>
      </c>
      <c r="BM141">
        <v>2</v>
      </c>
      <c r="BN141">
        <v>2</v>
      </c>
      <c r="BO141">
        <v>4</v>
      </c>
      <c r="BP141">
        <v>6</v>
      </c>
      <c r="BQ141">
        <v>2</v>
      </c>
      <c r="BR141">
        <v>2</v>
      </c>
      <c r="BS141">
        <v>2</v>
      </c>
      <c r="BT141">
        <v>2</v>
      </c>
      <c r="BU141">
        <v>4</v>
      </c>
      <c r="BV141">
        <v>2</v>
      </c>
      <c r="BW141">
        <v>2</v>
      </c>
      <c r="BX141">
        <v>2</v>
      </c>
      <c r="BY141">
        <v>2</v>
      </c>
      <c r="BZ141">
        <v>2</v>
      </c>
      <c r="CA141">
        <v>2</v>
      </c>
      <c r="CB141">
        <v>2</v>
      </c>
      <c r="CC141">
        <v>2</v>
      </c>
      <c r="CD141">
        <v>2</v>
      </c>
      <c r="CE141">
        <v>2</v>
      </c>
      <c r="CF141">
        <v>2</v>
      </c>
      <c r="CG141">
        <v>2</v>
      </c>
      <c r="CH141">
        <v>2</v>
      </c>
      <c r="CI141">
        <v>2</v>
      </c>
      <c r="CJ141">
        <v>2</v>
      </c>
      <c r="CK141">
        <v>2</v>
      </c>
      <c r="CL141">
        <v>2</v>
      </c>
      <c r="CM141">
        <v>2</v>
      </c>
      <c r="CN141">
        <v>2</v>
      </c>
      <c r="CO141">
        <v>2</v>
      </c>
      <c r="CP141">
        <v>3</v>
      </c>
      <c r="CQ141">
        <v>2</v>
      </c>
      <c r="CR141">
        <v>2</v>
      </c>
      <c r="CS141">
        <v>2</v>
      </c>
      <c r="CT141">
        <v>2</v>
      </c>
      <c r="CU141">
        <v>2</v>
      </c>
      <c r="CV141">
        <v>2</v>
      </c>
      <c r="CW141" s="81">
        <v>2</v>
      </c>
      <c r="CX141" s="102">
        <f t="shared" si="105"/>
        <v>1</v>
      </c>
      <c r="CY141" s="103">
        <f t="shared" si="106"/>
        <v>1</v>
      </c>
      <c r="CZ141" s="103">
        <f t="shared" si="107"/>
        <v>1</v>
      </c>
      <c r="DA141" s="103">
        <f t="shared" si="108"/>
        <v>1</v>
      </c>
      <c r="DB141" s="103">
        <f t="shared" si="109"/>
        <v>1</v>
      </c>
      <c r="DC141" s="103">
        <f t="shared" si="110"/>
        <v>1</v>
      </c>
      <c r="DD141" s="103">
        <f t="shared" si="111"/>
        <v>1</v>
      </c>
      <c r="DE141" s="103">
        <f t="shared" si="112"/>
        <v>1</v>
      </c>
      <c r="DF141" s="103">
        <f t="shared" si="113"/>
        <v>0.5</v>
      </c>
      <c r="DG141" s="103">
        <f t="shared" si="114"/>
        <v>1</v>
      </c>
      <c r="DH141" s="103">
        <f t="shared" si="115"/>
        <v>1</v>
      </c>
      <c r="DI141" s="103">
        <f t="shared" si="116"/>
        <v>0.5</v>
      </c>
      <c r="DJ141" s="103">
        <f t="shared" si="117"/>
        <v>0.5</v>
      </c>
      <c r="DK141" s="103">
        <f t="shared" si="118"/>
        <v>0.75</v>
      </c>
      <c r="DL141" s="103">
        <f t="shared" si="119"/>
        <v>0.33333333333333331</v>
      </c>
      <c r="DM141" s="103">
        <f t="shared" si="120"/>
        <v>1</v>
      </c>
      <c r="DN141" s="103">
        <f t="shared" si="121"/>
        <v>1</v>
      </c>
      <c r="DO141" s="103">
        <f t="shared" si="122"/>
        <v>0.5</v>
      </c>
      <c r="DP141" s="103">
        <f t="shared" si="123"/>
        <v>0.5</v>
      </c>
      <c r="DQ141" s="103">
        <f t="shared" si="124"/>
        <v>0.75</v>
      </c>
      <c r="DR141" s="103">
        <f t="shared" si="125"/>
        <v>1</v>
      </c>
      <c r="DS141" s="103">
        <f t="shared" si="126"/>
        <v>1</v>
      </c>
      <c r="DT141" s="103">
        <f t="shared" si="127"/>
        <v>1</v>
      </c>
      <c r="DU141" s="103">
        <f t="shared" si="128"/>
        <v>0.5</v>
      </c>
      <c r="DV141" s="103">
        <f t="shared" si="129"/>
        <v>1</v>
      </c>
      <c r="DW141" s="103">
        <f t="shared" si="130"/>
        <v>1</v>
      </c>
      <c r="DX141" s="103">
        <f t="shared" si="131"/>
        <v>1</v>
      </c>
      <c r="DY141" s="103">
        <f t="shared" si="132"/>
        <v>1</v>
      </c>
      <c r="DZ141" s="103">
        <f t="shared" si="133"/>
        <v>1</v>
      </c>
      <c r="EA141" s="103">
        <f t="shared" si="134"/>
        <v>1</v>
      </c>
      <c r="EB141" s="103">
        <f t="shared" si="135"/>
        <v>1</v>
      </c>
      <c r="EC141" s="103">
        <f t="shared" si="136"/>
        <v>1</v>
      </c>
      <c r="ED141" s="103">
        <f t="shared" si="137"/>
        <v>1</v>
      </c>
      <c r="EE141" s="103">
        <f t="shared" si="138"/>
        <v>1</v>
      </c>
      <c r="EF141" s="103">
        <f t="shared" si="139"/>
        <v>1</v>
      </c>
      <c r="EG141" s="103">
        <f t="shared" si="140"/>
        <v>1</v>
      </c>
      <c r="EH141" s="103">
        <f t="shared" si="141"/>
        <v>1</v>
      </c>
      <c r="EI141" s="103">
        <f t="shared" si="142"/>
        <v>1</v>
      </c>
      <c r="EJ141" s="103">
        <f t="shared" si="143"/>
        <v>1</v>
      </c>
      <c r="EK141" s="103">
        <f t="shared" si="144"/>
        <v>1</v>
      </c>
      <c r="EL141" s="103">
        <f t="shared" si="145"/>
        <v>1</v>
      </c>
      <c r="EM141" s="103">
        <f t="shared" si="146"/>
        <v>1</v>
      </c>
      <c r="EN141" s="103">
        <f t="shared" si="147"/>
        <v>1</v>
      </c>
      <c r="EO141" s="103">
        <f t="shared" si="148"/>
        <v>1</v>
      </c>
      <c r="EP141" s="103">
        <f t="shared" si="149"/>
        <v>1</v>
      </c>
      <c r="EQ141" s="103">
        <f t="shared" si="150"/>
        <v>1</v>
      </c>
      <c r="ER141" s="103">
        <f t="shared" si="151"/>
        <v>1</v>
      </c>
      <c r="ES141" s="104">
        <f t="shared" si="152"/>
        <v>1</v>
      </c>
      <c r="EU141" s="4">
        <f t="shared" si="153"/>
        <v>0.93333333333333335</v>
      </c>
      <c r="EV141" s="4">
        <f t="shared" si="154"/>
        <v>0.6875</v>
      </c>
      <c r="EW141" s="4">
        <f t="shared" si="155"/>
        <v>1</v>
      </c>
      <c r="EX141" s="4">
        <f t="shared" si="156"/>
        <v>1</v>
      </c>
    </row>
    <row r="142" spans="1:154" hidden="1" outlineLevel="1" x14ac:dyDescent="0.25">
      <c r="A142" t="s">
        <v>121</v>
      </c>
      <c r="B142" s="2">
        <v>77</v>
      </c>
      <c r="C142" t="s">
        <v>365</v>
      </c>
      <c r="D142" s="19" t="s">
        <v>465</v>
      </c>
      <c r="E142" s="19" t="s">
        <v>462</v>
      </c>
      <c r="F142" s="45" t="s">
        <v>25</v>
      </c>
      <c r="G142" s="1" t="s">
        <v>25</v>
      </c>
      <c r="H142" s="1" t="s">
        <v>25</v>
      </c>
      <c r="I142" s="1" t="s">
        <v>25</v>
      </c>
      <c r="J142" s="1" t="s">
        <v>25</v>
      </c>
      <c r="K142" s="1" t="s">
        <v>25</v>
      </c>
      <c r="L142" s="1" t="s">
        <v>25</v>
      </c>
      <c r="M142" s="1" t="s">
        <v>25</v>
      </c>
      <c r="N142" s="1" t="s">
        <v>25</v>
      </c>
      <c r="O142" s="1" t="s">
        <v>25</v>
      </c>
      <c r="P142" s="1" t="s">
        <v>25</v>
      </c>
      <c r="Q142" s="1" t="s">
        <v>25</v>
      </c>
      <c r="R142" s="16" t="s">
        <v>25</v>
      </c>
      <c r="S142" s="16" t="s">
        <v>25</v>
      </c>
      <c r="T142" s="16" t="s">
        <v>25</v>
      </c>
      <c r="U142" s="16" t="s">
        <v>25</v>
      </c>
      <c r="V142" s="16" t="s">
        <v>25</v>
      </c>
      <c r="W142" s="16" t="s">
        <v>25</v>
      </c>
      <c r="X142" s="16" t="s">
        <v>25</v>
      </c>
      <c r="Y142" s="16" t="s">
        <v>25</v>
      </c>
      <c r="Z142" s="16" t="s">
        <v>25</v>
      </c>
      <c r="AA142" s="16" t="s">
        <v>25</v>
      </c>
      <c r="AB142" s="16" t="s">
        <v>25</v>
      </c>
      <c r="AC142" s="16" t="s">
        <v>25</v>
      </c>
      <c r="AD142" s="16" t="s">
        <v>25</v>
      </c>
      <c r="AE142" s="16" t="s">
        <v>25</v>
      </c>
      <c r="AF142" s="16" t="s">
        <v>25</v>
      </c>
      <c r="AG142" s="16" t="s">
        <v>25</v>
      </c>
      <c r="AH142" s="16" t="s">
        <v>25</v>
      </c>
      <c r="AI142" s="16" t="s">
        <v>25</v>
      </c>
      <c r="AJ142" s="16" t="s">
        <v>25</v>
      </c>
      <c r="AK142" s="16" t="s">
        <v>25</v>
      </c>
      <c r="AL142" s="16" t="s">
        <v>25</v>
      </c>
      <c r="AM142" s="16" t="s">
        <v>25</v>
      </c>
      <c r="AN142" s="16" t="s">
        <v>25</v>
      </c>
      <c r="AO142" s="16" t="s">
        <v>25</v>
      </c>
      <c r="AP142" s="16" t="s">
        <v>25</v>
      </c>
      <c r="AQ142" s="16" t="s">
        <v>25</v>
      </c>
      <c r="AR142" s="16" t="s">
        <v>25</v>
      </c>
      <c r="AS142" s="16" t="s">
        <v>25</v>
      </c>
      <c r="AT142" s="16" t="s">
        <v>25</v>
      </c>
      <c r="AU142" s="16" t="s">
        <v>25</v>
      </c>
      <c r="AV142" s="16" t="s">
        <v>25</v>
      </c>
      <c r="AW142" s="16" t="s">
        <v>25</v>
      </c>
      <c r="AX142" s="16" t="s">
        <v>25</v>
      </c>
      <c r="AY142" s="16" t="s">
        <v>25</v>
      </c>
      <c r="AZ142" s="16" t="s">
        <v>25</v>
      </c>
      <c r="BA142" s="39" t="s">
        <v>25</v>
      </c>
      <c r="BB142" s="38" t="s">
        <v>25</v>
      </c>
      <c r="BC142" s="16" t="s">
        <v>25</v>
      </c>
      <c r="BD142" s="16" t="s">
        <v>25</v>
      </c>
      <c r="BE142" s="16" t="s">
        <v>25</v>
      </c>
      <c r="BF142" s="16" t="s">
        <v>25</v>
      </c>
      <c r="BG142" s="16" t="s">
        <v>25</v>
      </c>
      <c r="BH142" s="16" t="s">
        <v>25</v>
      </c>
      <c r="BI142" s="16" t="s">
        <v>25</v>
      </c>
      <c r="BJ142" s="16" t="s">
        <v>25</v>
      </c>
      <c r="BK142" s="16" t="s">
        <v>25</v>
      </c>
      <c r="BL142" s="16" t="s">
        <v>25</v>
      </c>
      <c r="BM142" s="16" t="s">
        <v>25</v>
      </c>
      <c r="BN142" s="16" t="s">
        <v>25</v>
      </c>
      <c r="BO142" s="16" t="s">
        <v>25</v>
      </c>
      <c r="BP142" s="16" t="s">
        <v>25</v>
      </c>
      <c r="BQ142" s="16" t="s">
        <v>25</v>
      </c>
      <c r="BR142" s="16" t="s">
        <v>25</v>
      </c>
      <c r="BS142" s="16" t="s">
        <v>25</v>
      </c>
      <c r="BT142" s="16" t="s">
        <v>25</v>
      </c>
      <c r="BU142" s="16" t="s">
        <v>25</v>
      </c>
      <c r="BV142" s="16" t="s">
        <v>25</v>
      </c>
      <c r="BW142" s="16" t="s">
        <v>25</v>
      </c>
      <c r="BX142" s="16" t="s">
        <v>25</v>
      </c>
      <c r="BY142" s="16" t="s">
        <v>25</v>
      </c>
      <c r="BZ142" s="16" t="s">
        <v>25</v>
      </c>
      <c r="CA142" s="16" t="s">
        <v>25</v>
      </c>
      <c r="CB142" s="16" t="s">
        <v>25</v>
      </c>
      <c r="CC142" s="16" t="s">
        <v>25</v>
      </c>
      <c r="CD142" s="16" t="s">
        <v>25</v>
      </c>
      <c r="CE142" s="16" t="s">
        <v>25</v>
      </c>
      <c r="CF142" s="16" t="s">
        <v>25</v>
      </c>
      <c r="CG142" s="16" t="s">
        <v>25</v>
      </c>
      <c r="CH142" s="16" t="s">
        <v>25</v>
      </c>
      <c r="CI142" s="16" t="s">
        <v>25</v>
      </c>
      <c r="CJ142" s="16" t="s">
        <v>25</v>
      </c>
      <c r="CK142" s="16" t="s">
        <v>25</v>
      </c>
      <c r="CL142" s="16" t="s">
        <v>25</v>
      </c>
      <c r="CM142" s="16" t="s">
        <v>25</v>
      </c>
      <c r="CN142" s="16" t="s">
        <v>25</v>
      </c>
      <c r="CO142" s="16" t="s">
        <v>25</v>
      </c>
      <c r="CP142" s="16" t="s">
        <v>25</v>
      </c>
      <c r="CQ142" s="16" t="s">
        <v>25</v>
      </c>
      <c r="CR142" s="16" t="s">
        <v>25</v>
      </c>
      <c r="CS142" s="16" t="s">
        <v>25</v>
      </c>
      <c r="CT142" s="16" t="s">
        <v>25</v>
      </c>
      <c r="CU142" s="16" t="s">
        <v>25</v>
      </c>
      <c r="CV142" s="16" t="s">
        <v>25</v>
      </c>
      <c r="CW142" s="39" t="s">
        <v>25</v>
      </c>
      <c r="CX142" s="102" t="str">
        <f t="shared" si="105"/>
        <v>-</v>
      </c>
      <c r="CY142" s="103" t="str">
        <f t="shared" si="106"/>
        <v>-</v>
      </c>
      <c r="CZ142" s="103" t="str">
        <f t="shared" si="107"/>
        <v>-</v>
      </c>
      <c r="DA142" s="103" t="str">
        <f t="shared" si="108"/>
        <v>-</v>
      </c>
      <c r="DB142" s="103" t="str">
        <f t="shared" si="109"/>
        <v>-</v>
      </c>
      <c r="DC142" s="103" t="str">
        <f t="shared" si="110"/>
        <v>-</v>
      </c>
      <c r="DD142" s="103" t="str">
        <f t="shared" si="111"/>
        <v>-</v>
      </c>
      <c r="DE142" s="103" t="str">
        <f t="shared" si="112"/>
        <v>-</v>
      </c>
      <c r="DF142" s="103" t="str">
        <f t="shared" si="113"/>
        <v>-</v>
      </c>
      <c r="DG142" s="103" t="str">
        <f t="shared" si="114"/>
        <v>-</v>
      </c>
      <c r="DH142" s="103" t="str">
        <f t="shared" si="115"/>
        <v>-</v>
      </c>
      <c r="DI142" s="103" t="str">
        <f t="shared" si="116"/>
        <v>-</v>
      </c>
      <c r="DJ142" s="103" t="str">
        <f t="shared" si="117"/>
        <v>-</v>
      </c>
      <c r="DK142" s="103" t="str">
        <f t="shared" si="118"/>
        <v>-</v>
      </c>
      <c r="DL142" s="103" t="str">
        <f t="shared" si="119"/>
        <v>-</v>
      </c>
      <c r="DM142" s="103" t="str">
        <f t="shared" si="120"/>
        <v>-</v>
      </c>
      <c r="DN142" s="103" t="str">
        <f t="shared" si="121"/>
        <v>-</v>
      </c>
      <c r="DO142" s="103" t="str">
        <f t="shared" si="122"/>
        <v>-</v>
      </c>
      <c r="DP142" s="103" t="str">
        <f t="shared" si="123"/>
        <v>-</v>
      </c>
      <c r="DQ142" s="103" t="str">
        <f t="shared" si="124"/>
        <v>-</v>
      </c>
      <c r="DR142" s="103" t="str">
        <f t="shared" si="125"/>
        <v>-</v>
      </c>
      <c r="DS142" s="103" t="str">
        <f t="shared" si="126"/>
        <v>-</v>
      </c>
      <c r="DT142" s="103" t="str">
        <f t="shared" si="127"/>
        <v>-</v>
      </c>
      <c r="DU142" s="103" t="str">
        <f t="shared" si="128"/>
        <v>-</v>
      </c>
      <c r="DV142" s="103" t="str">
        <f t="shared" si="129"/>
        <v>-</v>
      </c>
      <c r="DW142" s="103" t="str">
        <f t="shared" si="130"/>
        <v>-</v>
      </c>
      <c r="DX142" s="103" t="str">
        <f t="shared" si="131"/>
        <v>-</v>
      </c>
      <c r="DY142" s="103" t="str">
        <f t="shared" si="132"/>
        <v>-</v>
      </c>
      <c r="DZ142" s="103" t="str">
        <f t="shared" si="133"/>
        <v>-</v>
      </c>
      <c r="EA142" s="103" t="str">
        <f t="shared" si="134"/>
        <v>-</v>
      </c>
      <c r="EB142" s="103" t="str">
        <f t="shared" si="135"/>
        <v>-</v>
      </c>
      <c r="EC142" s="103" t="str">
        <f t="shared" si="136"/>
        <v>-</v>
      </c>
      <c r="ED142" s="103" t="str">
        <f t="shared" si="137"/>
        <v>-</v>
      </c>
      <c r="EE142" s="103" t="str">
        <f t="shared" si="138"/>
        <v>-</v>
      </c>
      <c r="EF142" s="103" t="str">
        <f t="shared" si="139"/>
        <v>-</v>
      </c>
      <c r="EG142" s="103" t="str">
        <f t="shared" si="140"/>
        <v>-</v>
      </c>
      <c r="EH142" s="103" t="str">
        <f t="shared" si="141"/>
        <v>-</v>
      </c>
      <c r="EI142" s="103" t="str">
        <f t="shared" si="142"/>
        <v>-</v>
      </c>
      <c r="EJ142" s="103" t="str">
        <f t="shared" si="143"/>
        <v>-</v>
      </c>
      <c r="EK142" s="103" t="str">
        <f t="shared" si="144"/>
        <v>-</v>
      </c>
      <c r="EL142" s="103" t="str">
        <f t="shared" si="145"/>
        <v>-</v>
      </c>
      <c r="EM142" s="103" t="str">
        <f t="shared" si="146"/>
        <v>-</v>
      </c>
      <c r="EN142" s="103" t="str">
        <f t="shared" si="147"/>
        <v>-</v>
      </c>
      <c r="EO142" s="103" t="str">
        <f t="shared" si="148"/>
        <v>-</v>
      </c>
      <c r="EP142" s="103" t="str">
        <f t="shared" si="149"/>
        <v>-</v>
      </c>
      <c r="EQ142" s="103" t="str">
        <f t="shared" si="150"/>
        <v>-</v>
      </c>
      <c r="ER142" s="103" t="str">
        <f t="shared" si="151"/>
        <v>-</v>
      </c>
      <c r="ES142" s="104" t="str">
        <f t="shared" si="152"/>
        <v>-</v>
      </c>
      <c r="EU142" s="4" t="str">
        <f t="shared" si="153"/>
        <v>-</v>
      </c>
      <c r="EV142" s="4" t="str">
        <f t="shared" si="154"/>
        <v>-</v>
      </c>
      <c r="EW142" s="4" t="str">
        <f t="shared" si="155"/>
        <v>-</v>
      </c>
      <c r="EX142" s="4" t="str">
        <f t="shared" si="156"/>
        <v>-</v>
      </c>
    </row>
    <row r="143" spans="1:154" hidden="1" outlineLevel="1" x14ac:dyDescent="0.25">
      <c r="A143" t="s">
        <v>122</v>
      </c>
      <c r="B143" s="2">
        <v>194</v>
      </c>
      <c r="C143" t="s">
        <v>366</v>
      </c>
      <c r="D143" s="19" t="s">
        <v>465</v>
      </c>
      <c r="E143" s="19" t="s">
        <v>461</v>
      </c>
      <c r="F143" s="45" t="s">
        <v>25</v>
      </c>
      <c r="G143" s="1" t="s">
        <v>25</v>
      </c>
      <c r="H143" s="1" t="s">
        <v>25</v>
      </c>
      <c r="I143" s="1" t="s">
        <v>25</v>
      </c>
      <c r="J143" s="1" t="s">
        <v>25</v>
      </c>
      <c r="K143" s="1" t="s">
        <v>25</v>
      </c>
      <c r="L143" s="1" t="s">
        <v>25</v>
      </c>
      <c r="M143" s="1" t="s">
        <v>25</v>
      </c>
      <c r="N143" s="1" t="s">
        <v>25</v>
      </c>
      <c r="O143" s="1" t="s">
        <v>25</v>
      </c>
      <c r="P143" s="1" t="s">
        <v>25</v>
      </c>
      <c r="Q143" s="1" t="s">
        <v>25</v>
      </c>
      <c r="R143" s="16" t="s">
        <v>25</v>
      </c>
      <c r="S143" s="16" t="s">
        <v>25</v>
      </c>
      <c r="T143" s="16" t="s">
        <v>25</v>
      </c>
      <c r="U143" s="16" t="s">
        <v>25</v>
      </c>
      <c r="V143" s="16" t="s">
        <v>25</v>
      </c>
      <c r="W143" s="16" t="s">
        <v>25</v>
      </c>
      <c r="X143" s="16" t="s">
        <v>25</v>
      </c>
      <c r="Y143" s="16" t="s">
        <v>25</v>
      </c>
      <c r="Z143" s="16" t="s">
        <v>25</v>
      </c>
      <c r="AA143" s="16" t="s">
        <v>25</v>
      </c>
      <c r="AB143" s="16" t="s">
        <v>25</v>
      </c>
      <c r="AC143" s="16" t="s">
        <v>25</v>
      </c>
      <c r="AD143" s="16" t="s">
        <v>25</v>
      </c>
      <c r="AE143" s="16" t="s">
        <v>25</v>
      </c>
      <c r="AF143" s="16" t="s">
        <v>25</v>
      </c>
      <c r="AG143" s="16" t="s">
        <v>25</v>
      </c>
      <c r="AH143" s="16" t="s">
        <v>25</v>
      </c>
      <c r="AI143" s="16" t="s">
        <v>25</v>
      </c>
      <c r="AJ143" s="16" t="s">
        <v>25</v>
      </c>
      <c r="AK143" s="16" t="s">
        <v>25</v>
      </c>
      <c r="AL143" s="16" t="s">
        <v>25</v>
      </c>
      <c r="AM143" s="16" t="s">
        <v>25</v>
      </c>
      <c r="AN143" s="16" t="s">
        <v>25</v>
      </c>
      <c r="AO143" s="16" t="s">
        <v>25</v>
      </c>
      <c r="AP143" s="16" t="s">
        <v>25</v>
      </c>
      <c r="AQ143" s="16" t="s">
        <v>25</v>
      </c>
      <c r="AR143" s="16" t="s">
        <v>25</v>
      </c>
      <c r="AS143" s="16" t="s">
        <v>25</v>
      </c>
      <c r="AT143" s="16" t="s">
        <v>25</v>
      </c>
      <c r="AU143" s="16" t="s">
        <v>25</v>
      </c>
      <c r="AV143" s="16" t="s">
        <v>25</v>
      </c>
      <c r="AW143" s="16" t="s">
        <v>25</v>
      </c>
      <c r="AX143" s="16" t="s">
        <v>25</v>
      </c>
      <c r="AY143" s="16" t="s">
        <v>25</v>
      </c>
      <c r="AZ143" s="16" t="s">
        <v>25</v>
      </c>
      <c r="BA143" s="39" t="s">
        <v>25</v>
      </c>
      <c r="BB143" s="38" t="s">
        <v>25</v>
      </c>
      <c r="BC143" s="16" t="s">
        <v>25</v>
      </c>
      <c r="BD143" s="16" t="s">
        <v>25</v>
      </c>
      <c r="BE143" s="16" t="s">
        <v>25</v>
      </c>
      <c r="BF143" s="16" t="s">
        <v>25</v>
      </c>
      <c r="BG143" s="16" t="s">
        <v>25</v>
      </c>
      <c r="BH143" s="16" t="s">
        <v>25</v>
      </c>
      <c r="BI143" s="16" t="s">
        <v>25</v>
      </c>
      <c r="BJ143" s="16" t="s">
        <v>25</v>
      </c>
      <c r="BK143" s="16" t="s">
        <v>25</v>
      </c>
      <c r="BL143" s="16" t="s">
        <v>25</v>
      </c>
      <c r="BM143" s="16" t="s">
        <v>25</v>
      </c>
      <c r="BN143" s="16" t="s">
        <v>25</v>
      </c>
      <c r="BO143" s="16" t="s">
        <v>25</v>
      </c>
      <c r="BP143" s="16" t="s">
        <v>25</v>
      </c>
      <c r="BQ143" s="16" t="s">
        <v>25</v>
      </c>
      <c r="BR143" s="16" t="s">
        <v>25</v>
      </c>
      <c r="BS143" s="16" t="s">
        <v>25</v>
      </c>
      <c r="BT143" s="16" t="s">
        <v>25</v>
      </c>
      <c r="BU143" s="16" t="s">
        <v>25</v>
      </c>
      <c r="BV143" s="16" t="s">
        <v>25</v>
      </c>
      <c r="BW143" s="16" t="s">
        <v>25</v>
      </c>
      <c r="BX143" s="16" t="s">
        <v>25</v>
      </c>
      <c r="BY143" s="16" t="s">
        <v>25</v>
      </c>
      <c r="BZ143" s="16" t="s">
        <v>25</v>
      </c>
      <c r="CA143" s="16" t="s">
        <v>25</v>
      </c>
      <c r="CB143" s="16" t="s">
        <v>25</v>
      </c>
      <c r="CC143" s="16" t="s">
        <v>25</v>
      </c>
      <c r="CD143" s="16" t="s">
        <v>25</v>
      </c>
      <c r="CE143" s="16" t="s">
        <v>25</v>
      </c>
      <c r="CF143" s="16" t="s">
        <v>25</v>
      </c>
      <c r="CG143" s="16" t="s">
        <v>25</v>
      </c>
      <c r="CH143" s="16" t="s">
        <v>25</v>
      </c>
      <c r="CI143" s="16" t="s">
        <v>25</v>
      </c>
      <c r="CJ143" s="16" t="s">
        <v>25</v>
      </c>
      <c r="CK143" s="16" t="s">
        <v>25</v>
      </c>
      <c r="CL143" s="16" t="s">
        <v>25</v>
      </c>
      <c r="CM143" s="16" t="s">
        <v>25</v>
      </c>
      <c r="CN143" s="16" t="s">
        <v>25</v>
      </c>
      <c r="CO143" s="16" t="s">
        <v>25</v>
      </c>
      <c r="CP143" s="16" t="s">
        <v>25</v>
      </c>
      <c r="CQ143" s="16" t="s">
        <v>25</v>
      </c>
      <c r="CR143" s="16" t="s">
        <v>25</v>
      </c>
      <c r="CS143" s="16" t="s">
        <v>25</v>
      </c>
      <c r="CT143" s="16" t="s">
        <v>25</v>
      </c>
      <c r="CU143" s="16" t="s">
        <v>25</v>
      </c>
      <c r="CV143" s="16" t="s">
        <v>25</v>
      </c>
      <c r="CW143" s="39" t="s">
        <v>25</v>
      </c>
      <c r="CX143" s="102" t="str">
        <f t="shared" si="105"/>
        <v>-</v>
      </c>
      <c r="CY143" s="103" t="str">
        <f t="shared" si="106"/>
        <v>-</v>
      </c>
      <c r="CZ143" s="103" t="str">
        <f t="shared" si="107"/>
        <v>-</v>
      </c>
      <c r="DA143" s="103" t="str">
        <f t="shared" si="108"/>
        <v>-</v>
      </c>
      <c r="DB143" s="103" t="str">
        <f t="shared" si="109"/>
        <v>-</v>
      </c>
      <c r="DC143" s="103" t="str">
        <f t="shared" si="110"/>
        <v>-</v>
      </c>
      <c r="DD143" s="103" t="str">
        <f t="shared" si="111"/>
        <v>-</v>
      </c>
      <c r="DE143" s="103" t="str">
        <f t="shared" si="112"/>
        <v>-</v>
      </c>
      <c r="DF143" s="103" t="str">
        <f t="shared" si="113"/>
        <v>-</v>
      </c>
      <c r="DG143" s="103" t="str">
        <f t="shared" si="114"/>
        <v>-</v>
      </c>
      <c r="DH143" s="103" t="str">
        <f t="shared" si="115"/>
        <v>-</v>
      </c>
      <c r="DI143" s="103" t="str">
        <f t="shared" si="116"/>
        <v>-</v>
      </c>
      <c r="DJ143" s="103" t="str">
        <f t="shared" si="117"/>
        <v>-</v>
      </c>
      <c r="DK143" s="103" t="str">
        <f t="shared" si="118"/>
        <v>-</v>
      </c>
      <c r="DL143" s="103" t="str">
        <f t="shared" si="119"/>
        <v>-</v>
      </c>
      <c r="DM143" s="103" t="str">
        <f t="shared" si="120"/>
        <v>-</v>
      </c>
      <c r="DN143" s="103" t="str">
        <f t="shared" si="121"/>
        <v>-</v>
      </c>
      <c r="DO143" s="103" t="str">
        <f t="shared" si="122"/>
        <v>-</v>
      </c>
      <c r="DP143" s="103" t="str">
        <f t="shared" si="123"/>
        <v>-</v>
      </c>
      <c r="DQ143" s="103" t="str">
        <f t="shared" si="124"/>
        <v>-</v>
      </c>
      <c r="DR143" s="103" t="str">
        <f t="shared" si="125"/>
        <v>-</v>
      </c>
      <c r="DS143" s="103" t="str">
        <f t="shared" si="126"/>
        <v>-</v>
      </c>
      <c r="DT143" s="103" t="str">
        <f t="shared" si="127"/>
        <v>-</v>
      </c>
      <c r="DU143" s="103" t="str">
        <f t="shared" si="128"/>
        <v>-</v>
      </c>
      <c r="DV143" s="103" t="str">
        <f t="shared" si="129"/>
        <v>-</v>
      </c>
      <c r="DW143" s="103" t="str">
        <f t="shared" si="130"/>
        <v>-</v>
      </c>
      <c r="DX143" s="103" t="str">
        <f t="shared" si="131"/>
        <v>-</v>
      </c>
      <c r="DY143" s="103" t="str">
        <f t="shared" si="132"/>
        <v>-</v>
      </c>
      <c r="DZ143" s="103" t="str">
        <f t="shared" si="133"/>
        <v>-</v>
      </c>
      <c r="EA143" s="103" t="str">
        <f t="shared" si="134"/>
        <v>-</v>
      </c>
      <c r="EB143" s="103" t="str">
        <f t="shared" si="135"/>
        <v>-</v>
      </c>
      <c r="EC143" s="103" t="str">
        <f t="shared" si="136"/>
        <v>-</v>
      </c>
      <c r="ED143" s="103" t="str">
        <f t="shared" si="137"/>
        <v>-</v>
      </c>
      <c r="EE143" s="103" t="str">
        <f t="shared" si="138"/>
        <v>-</v>
      </c>
      <c r="EF143" s="103" t="str">
        <f t="shared" si="139"/>
        <v>-</v>
      </c>
      <c r="EG143" s="103" t="str">
        <f t="shared" si="140"/>
        <v>-</v>
      </c>
      <c r="EH143" s="103" t="str">
        <f t="shared" si="141"/>
        <v>-</v>
      </c>
      <c r="EI143" s="103" t="str">
        <f t="shared" si="142"/>
        <v>-</v>
      </c>
      <c r="EJ143" s="103" t="str">
        <f t="shared" si="143"/>
        <v>-</v>
      </c>
      <c r="EK143" s="103" t="str">
        <f t="shared" si="144"/>
        <v>-</v>
      </c>
      <c r="EL143" s="103" t="str">
        <f t="shared" si="145"/>
        <v>-</v>
      </c>
      <c r="EM143" s="103" t="str">
        <f t="shared" si="146"/>
        <v>-</v>
      </c>
      <c r="EN143" s="103" t="str">
        <f t="shared" si="147"/>
        <v>-</v>
      </c>
      <c r="EO143" s="103" t="str">
        <f t="shared" si="148"/>
        <v>-</v>
      </c>
      <c r="EP143" s="103" t="str">
        <f t="shared" si="149"/>
        <v>-</v>
      </c>
      <c r="EQ143" s="103" t="str">
        <f t="shared" si="150"/>
        <v>-</v>
      </c>
      <c r="ER143" s="103" t="str">
        <f t="shared" si="151"/>
        <v>-</v>
      </c>
      <c r="ES143" s="104" t="str">
        <f t="shared" si="152"/>
        <v>-</v>
      </c>
      <c r="EU143" s="4" t="str">
        <f t="shared" si="153"/>
        <v>-</v>
      </c>
      <c r="EV143" s="4" t="str">
        <f t="shared" si="154"/>
        <v>-</v>
      </c>
      <c r="EW143" s="4" t="str">
        <f t="shared" si="155"/>
        <v>-</v>
      </c>
      <c r="EX143" s="4" t="str">
        <f t="shared" si="156"/>
        <v>-</v>
      </c>
    </row>
    <row r="144" spans="1:154" hidden="1" outlineLevel="1" x14ac:dyDescent="0.25">
      <c r="A144" t="s">
        <v>123</v>
      </c>
      <c r="B144" s="2">
        <v>117</v>
      </c>
      <c r="C144" t="s">
        <v>367</v>
      </c>
      <c r="D144" s="19" t="s">
        <v>465</v>
      </c>
      <c r="E144" s="19" t="s">
        <v>462</v>
      </c>
      <c r="F144" s="79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0</v>
      </c>
      <c r="O144">
        <v>1</v>
      </c>
      <c r="P144">
        <v>0</v>
      </c>
      <c r="Q144">
        <v>1</v>
      </c>
      <c r="R144">
        <v>1</v>
      </c>
      <c r="S144">
        <v>1</v>
      </c>
      <c r="T144">
        <v>1</v>
      </c>
      <c r="U144">
        <v>2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1</v>
      </c>
      <c r="AJ144">
        <v>1</v>
      </c>
      <c r="AK144">
        <v>1</v>
      </c>
      <c r="AL144">
        <v>1</v>
      </c>
      <c r="AM144">
        <v>1</v>
      </c>
      <c r="AN144">
        <v>1</v>
      </c>
      <c r="AO144">
        <v>1</v>
      </c>
      <c r="AP144">
        <v>1</v>
      </c>
      <c r="AQ144">
        <v>1</v>
      </c>
      <c r="AR144">
        <v>1</v>
      </c>
      <c r="AS144">
        <v>1</v>
      </c>
      <c r="AT144">
        <v>1</v>
      </c>
      <c r="AU144">
        <v>1</v>
      </c>
      <c r="AV144">
        <v>1</v>
      </c>
      <c r="AW144">
        <v>1</v>
      </c>
      <c r="AX144">
        <v>1</v>
      </c>
      <c r="AY144">
        <v>1</v>
      </c>
      <c r="AZ144">
        <v>1</v>
      </c>
      <c r="BA144" s="81">
        <v>1</v>
      </c>
      <c r="BB144" s="79">
        <v>1</v>
      </c>
      <c r="BC144">
        <v>1</v>
      </c>
      <c r="BD144">
        <v>1</v>
      </c>
      <c r="BE144">
        <v>1</v>
      </c>
      <c r="BF144">
        <v>1</v>
      </c>
      <c r="BG144">
        <v>1</v>
      </c>
      <c r="BH144">
        <v>1</v>
      </c>
      <c r="BI144">
        <v>1</v>
      </c>
      <c r="BJ144">
        <v>1</v>
      </c>
      <c r="BK144">
        <v>1</v>
      </c>
      <c r="BL144">
        <v>1</v>
      </c>
      <c r="BM144">
        <v>1</v>
      </c>
      <c r="BN144">
        <v>1</v>
      </c>
      <c r="BO144">
        <v>1</v>
      </c>
      <c r="BP144">
        <v>1</v>
      </c>
      <c r="BQ144">
        <v>2</v>
      </c>
      <c r="BR144">
        <v>1</v>
      </c>
      <c r="BS144">
        <v>1</v>
      </c>
      <c r="BT144">
        <v>1</v>
      </c>
      <c r="BU144">
        <v>1</v>
      </c>
      <c r="BV144">
        <v>1</v>
      </c>
      <c r="BW144">
        <v>1</v>
      </c>
      <c r="BX144">
        <v>1</v>
      </c>
      <c r="BY144">
        <v>1</v>
      </c>
      <c r="BZ144">
        <v>1</v>
      </c>
      <c r="CA144">
        <v>1</v>
      </c>
      <c r="CB144">
        <v>1</v>
      </c>
      <c r="CC144">
        <v>1</v>
      </c>
      <c r="CD144">
        <v>1</v>
      </c>
      <c r="CE144">
        <v>1</v>
      </c>
      <c r="CF144">
        <v>1</v>
      </c>
      <c r="CG144">
        <v>1</v>
      </c>
      <c r="CH144">
        <v>1</v>
      </c>
      <c r="CI144">
        <v>1</v>
      </c>
      <c r="CJ144">
        <v>1</v>
      </c>
      <c r="CK144">
        <v>1</v>
      </c>
      <c r="CL144">
        <v>1</v>
      </c>
      <c r="CM144">
        <v>1</v>
      </c>
      <c r="CN144">
        <v>1</v>
      </c>
      <c r="CO144">
        <v>1</v>
      </c>
      <c r="CP144">
        <v>1</v>
      </c>
      <c r="CQ144">
        <v>1</v>
      </c>
      <c r="CR144">
        <v>1</v>
      </c>
      <c r="CS144">
        <v>1</v>
      </c>
      <c r="CT144">
        <v>1</v>
      </c>
      <c r="CU144">
        <v>1</v>
      </c>
      <c r="CV144">
        <v>1</v>
      </c>
      <c r="CW144" s="81">
        <v>1</v>
      </c>
      <c r="CX144" s="102">
        <f t="shared" si="105"/>
        <v>1</v>
      </c>
      <c r="CY144" s="103">
        <f t="shared" si="106"/>
        <v>1</v>
      </c>
      <c r="CZ144" s="103">
        <f t="shared" si="107"/>
        <v>1</v>
      </c>
      <c r="DA144" s="103">
        <f t="shared" si="108"/>
        <v>1</v>
      </c>
      <c r="DB144" s="103">
        <f t="shared" si="109"/>
        <v>1</v>
      </c>
      <c r="DC144" s="103">
        <f t="shared" si="110"/>
        <v>1</v>
      </c>
      <c r="DD144" s="103">
        <f t="shared" si="111"/>
        <v>1</v>
      </c>
      <c r="DE144" s="103">
        <f t="shared" si="112"/>
        <v>1</v>
      </c>
      <c r="DF144" s="103">
        <f t="shared" si="113"/>
        <v>0</v>
      </c>
      <c r="DG144" s="103">
        <f t="shared" si="114"/>
        <v>1</v>
      </c>
      <c r="DH144" s="103">
        <f t="shared" si="115"/>
        <v>0</v>
      </c>
      <c r="DI144" s="103">
        <f t="shared" si="116"/>
        <v>1</v>
      </c>
      <c r="DJ144" s="103">
        <f t="shared" si="117"/>
        <v>1</v>
      </c>
      <c r="DK144" s="103">
        <f t="shared" si="118"/>
        <v>1</v>
      </c>
      <c r="DL144" s="103">
        <f t="shared" si="119"/>
        <v>1</v>
      </c>
      <c r="DM144" s="103">
        <f t="shared" si="120"/>
        <v>1</v>
      </c>
      <c r="DN144" s="103">
        <f t="shared" si="121"/>
        <v>1</v>
      </c>
      <c r="DO144" s="103">
        <f t="shared" si="122"/>
        <v>1</v>
      </c>
      <c r="DP144" s="103">
        <f t="shared" si="123"/>
        <v>1</v>
      </c>
      <c r="DQ144" s="103">
        <f t="shared" si="124"/>
        <v>1</v>
      </c>
      <c r="DR144" s="103">
        <f t="shared" si="125"/>
        <v>1</v>
      </c>
      <c r="DS144" s="103">
        <f t="shared" si="126"/>
        <v>1</v>
      </c>
      <c r="DT144" s="103">
        <f t="shared" si="127"/>
        <v>1</v>
      </c>
      <c r="DU144" s="103">
        <f t="shared" si="128"/>
        <v>1</v>
      </c>
      <c r="DV144" s="103">
        <f t="shared" si="129"/>
        <v>1</v>
      </c>
      <c r="DW144" s="103">
        <f t="shared" si="130"/>
        <v>1</v>
      </c>
      <c r="DX144" s="103">
        <f t="shared" si="131"/>
        <v>1</v>
      </c>
      <c r="DY144" s="103">
        <f t="shared" si="132"/>
        <v>1</v>
      </c>
      <c r="DZ144" s="103">
        <f t="shared" si="133"/>
        <v>1</v>
      </c>
      <c r="EA144" s="103">
        <f t="shared" si="134"/>
        <v>1</v>
      </c>
      <c r="EB144" s="103">
        <f t="shared" si="135"/>
        <v>1</v>
      </c>
      <c r="EC144" s="103">
        <f t="shared" si="136"/>
        <v>1</v>
      </c>
      <c r="ED144" s="103">
        <f t="shared" si="137"/>
        <v>1</v>
      </c>
      <c r="EE144" s="103">
        <f t="shared" si="138"/>
        <v>1</v>
      </c>
      <c r="EF144" s="103">
        <f t="shared" si="139"/>
        <v>1</v>
      </c>
      <c r="EG144" s="103">
        <f t="shared" si="140"/>
        <v>1</v>
      </c>
      <c r="EH144" s="103">
        <f t="shared" si="141"/>
        <v>1</v>
      </c>
      <c r="EI144" s="103">
        <f t="shared" si="142"/>
        <v>1</v>
      </c>
      <c r="EJ144" s="103">
        <f t="shared" si="143"/>
        <v>1</v>
      </c>
      <c r="EK144" s="103">
        <f t="shared" si="144"/>
        <v>1</v>
      </c>
      <c r="EL144" s="103">
        <f t="shared" si="145"/>
        <v>1</v>
      </c>
      <c r="EM144" s="103">
        <f t="shared" si="146"/>
        <v>1</v>
      </c>
      <c r="EN144" s="103">
        <f t="shared" si="147"/>
        <v>1</v>
      </c>
      <c r="EO144" s="103">
        <f t="shared" si="148"/>
        <v>1</v>
      </c>
      <c r="EP144" s="103">
        <f t="shared" si="149"/>
        <v>1</v>
      </c>
      <c r="EQ144" s="103">
        <f t="shared" si="150"/>
        <v>1</v>
      </c>
      <c r="ER144" s="103">
        <f t="shared" si="151"/>
        <v>1</v>
      </c>
      <c r="ES144" s="104">
        <f t="shared" si="152"/>
        <v>1</v>
      </c>
      <c r="EU144" s="4">
        <f t="shared" si="153"/>
        <v>0.83333333333333337</v>
      </c>
      <c r="EV144" s="4">
        <f t="shared" si="154"/>
        <v>1</v>
      </c>
      <c r="EW144" s="4">
        <f t="shared" si="155"/>
        <v>1</v>
      </c>
      <c r="EX144" s="4">
        <f t="shared" si="156"/>
        <v>1</v>
      </c>
    </row>
    <row r="145" spans="1:154" hidden="1" outlineLevel="1" x14ac:dyDescent="0.25">
      <c r="A145" t="s">
        <v>124</v>
      </c>
      <c r="B145" s="2">
        <v>242</v>
      </c>
      <c r="C145" t="s">
        <v>368</v>
      </c>
      <c r="D145" s="19" t="s">
        <v>466</v>
      </c>
      <c r="E145" s="19" t="s">
        <v>462</v>
      </c>
      <c r="F145" s="79">
        <v>0</v>
      </c>
      <c r="G145">
        <v>1</v>
      </c>
      <c r="H145">
        <v>1</v>
      </c>
      <c r="I145">
        <v>2</v>
      </c>
      <c r="J145">
        <v>1</v>
      </c>
      <c r="K145">
        <v>1</v>
      </c>
      <c r="L145">
        <v>1</v>
      </c>
      <c r="M145">
        <v>0</v>
      </c>
      <c r="N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>
        <v>1</v>
      </c>
      <c r="AE145">
        <v>0</v>
      </c>
      <c r="AF145">
        <v>1</v>
      </c>
      <c r="AG145">
        <v>2</v>
      </c>
      <c r="AH145">
        <v>1</v>
      </c>
      <c r="AI145">
        <v>1</v>
      </c>
      <c r="AJ145">
        <v>1</v>
      </c>
      <c r="AK145">
        <v>1</v>
      </c>
      <c r="AL145">
        <v>0</v>
      </c>
      <c r="AM145">
        <v>1</v>
      </c>
      <c r="AN145">
        <v>1</v>
      </c>
      <c r="AO145">
        <v>1</v>
      </c>
      <c r="AP145">
        <v>1</v>
      </c>
      <c r="AQ145">
        <v>1</v>
      </c>
      <c r="AR145">
        <v>1</v>
      </c>
      <c r="AS145">
        <v>2</v>
      </c>
      <c r="AT145">
        <v>1</v>
      </c>
      <c r="AU145">
        <v>1</v>
      </c>
      <c r="AV145">
        <v>1</v>
      </c>
      <c r="AW145">
        <v>1</v>
      </c>
      <c r="AX145">
        <v>0</v>
      </c>
      <c r="AY145">
        <v>2</v>
      </c>
      <c r="AZ145">
        <v>1</v>
      </c>
      <c r="BA145" s="81">
        <v>1</v>
      </c>
      <c r="BB145" s="79">
        <v>1</v>
      </c>
      <c r="BC145">
        <v>1</v>
      </c>
      <c r="BD145">
        <v>1</v>
      </c>
      <c r="BE145">
        <v>2</v>
      </c>
      <c r="BF145">
        <v>1</v>
      </c>
      <c r="BG145">
        <v>1</v>
      </c>
      <c r="BH145">
        <v>1</v>
      </c>
      <c r="BI145">
        <v>1</v>
      </c>
      <c r="BJ145">
        <v>1</v>
      </c>
      <c r="BK145">
        <v>1</v>
      </c>
      <c r="BL145">
        <v>1</v>
      </c>
      <c r="BM145">
        <v>1</v>
      </c>
      <c r="BN145">
        <v>1</v>
      </c>
      <c r="BO145">
        <v>1</v>
      </c>
      <c r="BP145">
        <v>1</v>
      </c>
      <c r="BQ145">
        <v>1</v>
      </c>
      <c r="BR145">
        <v>1</v>
      </c>
      <c r="BS145">
        <v>1</v>
      </c>
      <c r="BT145">
        <v>1</v>
      </c>
      <c r="BU145">
        <v>1</v>
      </c>
      <c r="BV145">
        <v>1</v>
      </c>
      <c r="BW145">
        <v>1</v>
      </c>
      <c r="BX145">
        <v>1</v>
      </c>
      <c r="BY145">
        <v>1</v>
      </c>
      <c r="BZ145">
        <v>1</v>
      </c>
      <c r="CA145">
        <v>1</v>
      </c>
      <c r="CB145">
        <v>1</v>
      </c>
      <c r="CC145">
        <v>2</v>
      </c>
      <c r="CD145">
        <v>1</v>
      </c>
      <c r="CE145">
        <v>1</v>
      </c>
      <c r="CF145">
        <v>1</v>
      </c>
      <c r="CG145">
        <v>1</v>
      </c>
      <c r="CH145">
        <v>1</v>
      </c>
      <c r="CI145">
        <v>2</v>
      </c>
      <c r="CJ145">
        <v>1</v>
      </c>
      <c r="CK145">
        <v>1</v>
      </c>
      <c r="CL145">
        <v>1</v>
      </c>
      <c r="CM145">
        <v>1</v>
      </c>
      <c r="CN145">
        <v>1</v>
      </c>
      <c r="CO145">
        <v>2</v>
      </c>
      <c r="CP145">
        <v>1</v>
      </c>
      <c r="CQ145">
        <v>1</v>
      </c>
      <c r="CR145">
        <v>1</v>
      </c>
      <c r="CS145">
        <v>1</v>
      </c>
      <c r="CT145">
        <v>1</v>
      </c>
      <c r="CU145">
        <v>2</v>
      </c>
      <c r="CV145">
        <v>1</v>
      </c>
      <c r="CW145" s="81">
        <v>1</v>
      </c>
      <c r="CX145" s="102">
        <f t="shared" si="105"/>
        <v>0</v>
      </c>
      <c r="CY145" s="103">
        <f t="shared" si="106"/>
        <v>1</v>
      </c>
      <c r="CZ145" s="103">
        <f t="shared" si="107"/>
        <v>1</v>
      </c>
      <c r="DA145" s="103">
        <f t="shared" si="108"/>
        <v>1</v>
      </c>
      <c r="DB145" s="103">
        <f t="shared" si="109"/>
        <v>1</v>
      </c>
      <c r="DC145" s="103">
        <f t="shared" si="110"/>
        <v>1</v>
      </c>
      <c r="DD145" s="103">
        <f t="shared" si="111"/>
        <v>1</v>
      </c>
      <c r="DE145" s="103">
        <f t="shared" si="112"/>
        <v>0</v>
      </c>
      <c r="DF145" s="103">
        <f t="shared" si="113"/>
        <v>0</v>
      </c>
      <c r="DG145" s="103">
        <f t="shared" si="114"/>
        <v>1</v>
      </c>
      <c r="DH145" s="103">
        <f t="shared" si="115"/>
        <v>1</v>
      </c>
      <c r="DI145" s="103">
        <f t="shared" si="116"/>
        <v>1</v>
      </c>
      <c r="DJ145" s="103">
        <f t="shared" si="117"/>
        <v>1</v>
      </c>
      <c r="DK145" s="103">
        <f t="shared" si="118"/>
        <v>1</v>
      </c>
      <c r="DL145" s="103">
        <f t="shared" si="119"/>
        <v>1</v>
      </c>
      <c r="DM145" s="103">
        <f t="shared" si="120"/>
        <v>1</v>
      </c>
      <c r="DN145" s="103">
        <f t="shared" si="121"/>
        <v>1</v>
      </c>
      <c r="DO145" s="103">
        <f t="shared" si="122"/>
        <v>1</v>
      </c>
      <c r="DP145" s="103">
        <f t="shared" si="123"/>
        <v>1</v>
      </c>
      <c r="DQ145" s="103">
        <f t="shared" si="124"/>
        <v>1</v>
      </c>
      <c r="DR145" s="103">
        <f t="shared" si="125"/>
        <v>1</v>
      </c>
      <c r="DS145" s="103">
        <f t="shared" si="126"/>
        <v>1</v>
      </c>
      <c r="DT145" s="103">
        <f t="shared" si="127"/>
        <v>1</v>
      </c>
      <c r="DU145" s="103">
        <f t="shared" si="128"/>
        <v>1</v>
      </c>
      <c r="DV145" s="103">
        <f t="shared" si="129"/>
        <v>1</v>
      </c>
      <c r="DW145" s="103">
        <f t="shared" si="130"/>
        <v>0</v>
      </c>
      <c r="DX145" s="103">
        <f t="shared" si="131"/>
        <v>1</v>
      </c>
      <c r="DY145" s="103">
        <f t="shared" si="132"/>
        <v>1</v>
      </c>
      <c r="DZ145" s="103">
        <f t="shared" si="133"/>
        <v>1</v>
      </c>
      <c r="EA145" s="103">
        <f t="shared" si="134"/>
        <v>1</v>
      </c>
      <c r="EB145" s="103">
        <f t="shared" si="135"/>
        <v>1</v>
      </c>
      <c r="EC145" s="103">
        <f t="shared" si="136"/>
        <v>1</v>
      </c>
      <c r="ED145" s="103">
        <f t="shared" si="137"/>
        <v>0</v>
      </c>
      <c r="EE145" s="103">
        <f t="shared" si="138"/>
        <v>0.5</v>
      </c>
      <c r="EF145" s="103">
        <f t="shared" si="139"/>
        <v>1</v>
      </c>
      <c r="EG145" s="103">
        <f t="shared" si="140"/>
        <v>1</v>
      </c>
      <c r="EH145" s="103">
        <f t="shared" si="141"/>
        <v>1</v>
      </c>
      <c r="EI145" s="103">
        <f t="shared" si="142"/>
        <v>1</v>
      </c>
      <c r="EJ145" s="103">
        <f t="shared" si="143"/>
        <v>1</v>
      </c>
      <c r="EK145" s="103">
        <f t="shared" si="144"/>
        <v>1</v>
      </c>
      <c r="EL145" s="103">
        <f t="shared" si="145"/>
        <v>1</v>
      </c>
      <c r="EM145" s="103">
        <f t="shared" si="146"/>
        <v>1</v>
      </c>
      <c r="EN145" s="103">
        <f t="shared" si="147"/>
        <v>1</v>
      </c>
      <c r="EO145" s="103">
        <f t="shared" si="148"/>
        <v>1</v>
      </c>
      <c r="EP145" s="103">
        <f t="shared" si="149"/>
        <v>0</v>
      </c>
      <c r="EQ145" s="103">
        <f t="shared" si="150"/>
        <v>1</v>
      </c>
      <c r="ER145" s="103">
        <f t="shared" si="151"/>
        <v>1</v>
      </c>
      <c r="ES145" s="104">
        <f t="shared" si="152"/>
        <v>1</v>
      </c>
      <c r="EU145" s="4">
        <f t="shared" si="153"/>
        <v>0.76923076923076927</v>
      </c>
      <c r="EV145" s="4">
        <f t="shared" si="154"/>
        <v>1</v>
      </c>
      <c r="EW145" s="4">
        <f t="shared" si="155"/>
        <v>0.7857142857142857</v>
      </c>
      <c r="EX145" s="4">
        <f t="shared" si="156"/>
        <v>0.9285714285714286</v>
      </c>
    </row>
    <row r="146" spans="1:154" hidden="1" outlineLevel="1" x14ac:dyDescent="0.25">
      <c r="A146" t="s">
        <v>125</v>
      </c>
      <c r="B146" s="2">
        <v>446</v>
      </c>
      <c r="C146" t="s">
        <v>369</v>
      </c>
      <c r="D146" s="19" t="s">
        <v>465</v>
      </c>
      <c r="E146" s="19" t="s">
        <v>461</v>
      </c>
      <c r="F146" s="45" t="s">
        <v>25</v>
      </c>
      <c r="G146" s="1" t="s">
        <v>25</v>
      </c>
      <c r="H146" s="1" t="s">
        <v>25</v>
      </c>
      <c r="I146" s="1" t="s">
        <v>25</v>
      </c>
      <c r="J146" s="1" t="s">
        <v>25</v>
      </c>
      <c r="K146" s="1" t="s">
        <v>25</v>
      </c>
      <c r="L146" s="1" t="s">
        <v>25</v>
      </c>
      <c r="M146" s="1" t="s">
        <v>25</v>
      </c>
      <c r="N146" s="1" t="s">
        <v>25</v>
      </c>
      <c r="O146" s="1" t="s">
        <v>25</v>
      </c>
      <c r="P146" s="1" t="s">
        <v>25</v>
      </c>
      <c r="Q146" s="1" t="s">
        <v>25</v>
      </c>
      <c r="R146" s="16" t="s">
        <v>25</v>
      </c>
      <c r="S146" s="16" t="s">
        <v>25</v>
      </c>
      <c r="T146" s="16" t="s">
        <v>25</v>
      </c>
      <c r="U146" s="16" t="s">
        <v>25</v>
      </c>
      <c r="V146" s="16" t="s">
        <v>25</v>
      </c>
      <c r="W146" s="16" t="s">
        <v>25</v>
      </c>
      <c r="X146" s="16" t="s">
        <v>25</v>
      </c>
      <c r="Y146" s="16" t="s">
        <v>25</v>
      </c>
      <c r="Z146" s="16" t="s">
        <v>25</v>
      </c>
      <c r="AA146" s="16" t="s">
        <v>25</v>
      </c>
      <c r="AB146" s="16" t="s">
        <v>25</v>
      </c>
      <c r="AC146" s="16" t="s">
        <v>25</v>
      </c>
      <c r="AD146" s="16" t="s">
        <v>25</v>
      </c>
      <c r="AE146" s="16" t="s">
        <v>25</v>
      </c>
      <c r="AF146" s="16" t="s">
        <v>25</v>
      </c>
      <c r="AG146" s="16" t="s">
        <v>25</v>
      </c>
      <c r="AH146" s="16" t="s">
        <v>25</v>
      </c>
      <c r="AI146" s="16" t="s">
        <v>25</v>
      </c>
      <c r="AJ146" s="16" t="s">
        <v>25</v>
      </c>
      <c r="AK146" s="16" t="s">
        <v>25</v>
      </c>
      <c r="AL146" s="16" t="s">
        <v>25</v>
      </c>
      <c r="AM146" s="16" t="s">
        <v>25</v>
      </c>
      <c r="AN146" s="16" t="s">
        <v>25</v>
      </c>
      <c r="AO146" s="16" t="s">
        <v>25</v>
      </c>
      <c r="AP146" s="16" t="s">
        <v>25</v>
      </c>
      <c r="AQ146" s="16" t="s">
        <v>25</v>
      </c>
      <c r="AR146" s="16" t="s">
        <v>25</v>
      </c>
      <c r="AS146" s="16" t="s">
        <v>25</v>
      </c>
      <c r="AT146" s="16" t="s">
        <v>25</v>
      </c>
      <c r="AU146" s="16" t="s">
        <v>25</v>
      </c>
      <c r="AV146" s="16" t="s">
        <v>25</v>
      </c>
      <c r="AW146" s="16" t="s">
        <v>25</v>
      </c>
      <c r="AX146" s="16" t="s">
        <v>25</v>
      </c>
      <c r="AY146" s="16" t="s">
        <v>25</v>
      </c>
      <c r="AZ146" s="16" t="s">
        <v>25</v>
      </c>
      <c r="BA146" s="39" t="s">
        <v>25</v>
      </c>
      <c r="BB146" s="38" t="s">
        <v>25</v>
      </c>
      <c r="BC146" s="16" t="s">
        <v>25</v>
      </c>
      <c r="BD146" s="16" t="s">
        <v>25</v>
      </c>
      <c r="BE146" s="16" t="s">
        <v>25</v>
      </c>
      <c r="BF146" s="16" t="s">
        <v>25</v>
      </c>
      <c r="BG146" s="16" t="s">
        <v>25</v>
      </c>
      <c r="BH146" s="16" t="s">
        <v>25</v>
      </c>
      <c r="BI146" s="16" t="s">
        <v>25</v>
      </c>
      <c r="BJ146" s="16" t="s">
        <v>25</v>
      </c>
      <c r="BK146" s="16" t="s">
        <v>25</v>
      </c>
      <c r="BL146" s="16" t="s">
        <v>25</v>
      </c>
      <c r="BM146" s="16" t="s">
        <v>25</v>
      </c>
      <c r="BN146" s="16" t="s">
        <v>25</v>
      </c>
      <c r="BO146" s="16" t="s">
        <v>25</v>
      </c>
      <c r="BP146" s="16" t="s">
        <v>25</v>
      </c>
      <c r="BQ146" s="16" t="s">
        <v>25</v>
      </c>
      <c r="BR146" s="16" t="s">
        <v>25</v>
      </c>
      <c r="BS146" s="16" t="s">
        <v>25</v>
      </c>
      <c r="BT146" s="16" t="s">
        <v>25</v>
      </c>
      <c r="BU146" s="16" t="s">
        <v>25</v>
      </c>
      <c r="BV146" s="16" t="s">
        <v>25</v>
      </c>
      <c r="BW146" s="16" t="s">
        <v>25</v>
      </c>
      <c r="BX146" s="16" t="s">
        <v>25</v>
      </c>
      <c r="BY146" s="16" t="s">
        <v>25</v>
      </c>
      <c r="BZ146" s="16" t="s">
        <v>25</v>
      </c>
      <c r="CA146" s="16" t="s">
        <v>25</v>
      </c>
      <c r="CB146" s="16" t="s">
        <v>25</v>
      </c>
      <c r="CC146" s="16" t="s">
        <v>25</v>
      </c>
      <c r="CD146" s="16" t="s">
        <v>25</v>
      </c>
      <c r="CE146" s="16" t="s">
        <v>25</v>
      </c>
      <c r="CF146" s="16" t="s">
        <v>25</v>
      </c>
      <c r="CG146" s="16" t="s">
        <v>25</v>
      </c>
      <c r="CH146" s="16" t="s">
        <v>25</v>
      </c>
      <c r="CI146" s="16" t="s">
        <v>25</v>
      </c>
      <c r="CJ146" s="16" t="s">
        <v>25</v>
      </c>
      <c r="CK146" s="16" t="s">
        <v>25</v>
      </c>
      <c r="CL146" s="16" t="s">
        <v>25</v>
      </c>
      <c r="CM146" s="16" t="s">
        <v>25</v>
      </c>
      <c r="CN146" s="16" t="s">
        <v>25</v>
      </c>
      <c r="CO146" s="16" t="s">
        <v>25</v>
      </c>
      <c r="CP146" s="16" t="s">
        <v>25</v>
      </c>
      <c r="CQ146" s="16" t="s">
        <v>25</v>
      </c>
      <c r="CR146" s="16" t="s">
        <v>25</v>
      </c>
      <c r="CS146" s="16" t="s">
        <v>25</v>
      </c>
      <c r="CT146" s="16" t="s">
        <v>25</v>
      </c>
      <c r="CU146" s="16" t="s">
        <v>25</v>
      </c>
      <c r="CV146" s="16" t="s">
        <v>25</v>
      </c>
      <c r="CW146" s="39" t="s">
        <v>25</v>
      </c>
      <c r="CX146" s="102" t="str">
        <f t="shared" si="105"/>
        <v>-</v>
      </c>
      <c r="CY146" s="103" t="str">
        <f t="shared" si="106"/>
        <v>-</v>
      </c>
      <c r="CZ146" s="103" t="str">
        <f t="shared" si="107"/>
        <v>-</v>
      </c>
      <c r="DA146" s="103" t="str">
        <f t="shared" si="108"/>
        <v>-</v>
      </c>
      <c r="DB146" s="103" t="str">
        <f t="shared" si="109"/>
        <v>-</v>
      </c>
      <c r="DC146" s="103" t="str">
        <f t="shared" si="110"/>
        <v>-</v>
      </c>
      <c r="DD146" s="103" t="str">
        <f t="shared" si="111"/>
        <v>-</v>
      </c>
      <c r="DE146" s="103" t="str">
        <f t="shared" si="112"/>
        <v>-</v>
      </c>
      <c r="DF146" s="103" t="str">
        <f t="shared" si="113"/>
        <v>-</v>
      </c>
      <c r="DG146" s="103" t="str">
        <f t="shared" si="114"/>
        <v>-</v>
      </c>
      <c r="DH146" s="103" t="str">
        <f t="shared" si="115"/>
        <v>-</v>
      </c>
      <c r="DI146" s="103" t="str">
        <f t="shared" si="116"/>
        <v>-</v>
      </c>
      <c r="DJ146" s="103" t="str">
        <f t="shared" si="117"/>
        <v>-</v>
      </c>
      <c r="DK146" s="103" t="str">
        <f t="shared" si="118"/>
        <v>-</v>
      </c>
      <c r="DL146" s="103" t="str">
        <f t="shared" si="119"/>
        <v>-</v>
      </c>
      <c r="DM146" s="103" t="str">
        <f t="shared" si="120"/>
        <v>-</v>
      </c>
      <c r="DN146" s="103" t="str">
        <f t="shared" si="121"/>
        <v>-</v>
      </c>
      <c r="DO146" s="103" t="str">
        <f t="shared" si="122"/>
        <v>-</v>
      </c>
      <c r="DP146" s="103" t="str">
        <f t="shared" si="123"/>
        <v>-</v>
      </c>
      <c r="DQ146" s="103" t="str">
        <f t="shared" si="124"/>
        <v>-</v>
      </c>
      <c r="DR146" s="103" t="str">
        <f t="shared" si="125"/>
        <v>-</v>
      </c>
      <c r="DS146" s="103" t="str">
        <f t="shared" si="126"/>
        <v>-</v>
      </c>
      <c r="DT146" s="103" t="str">
        <f t="shared" si="127"/>
        <v>-</v>
      </c>
      <c r="DU146" s="103" t="str">
        <f t="shared" si="128"/>
        <v>-</v>
      </c>
      <c r="DV146" s="103" t="str">
        <f t="shared" si="129"/>
        <v>-</v>
      </c>
      <c r="DW146" s="103" t="str">
        <f t="shared" si="130"/>
        <v>-</v>
      </c>
      <c r="DX146" s="103" t="str">
        <f t="shared" si="131"/>
        <v>-</v>
      </c>
      <c r="DY146" s="103" t="str">
        <f t="shared" si="132"/>
        <v>-</v>
      </c>
      <c r="DZ146" s="103" t="str">
        <f t="shared" si="133"/>
        <v>-</v>
      </c>
      <c r="EA146" s="103" t="str">
        <f t="shared" si="134"/>
        <v>-</v>
      </c>
      <c r="EB146" s="103" t="str">
        <f t="shared" si="135"/>
        <v>-</v>
      </c>
      <c r="EC146" s="103" t="str">
        <f t="shared" si="136"/>
        <v>-</v>
      </c>
      <c r="ED146" s="103" t="str">
        <f t="shared" si="137"/>
        <v>-</v>
      </c>
      <c r="EE146" s="103" t="str">
        <f t="shared" si="138"/>
        <v>-</v>
      </c>
      <c r="EF146" s="103" t="str">
        <f t="shared" si="139"/>
        <v>-</v>
      </c>
      <c r="EG146" s="103" t="str">
        <f t="shared" si="140"/>
        <v>-</v>
      </c>
      <c r="EH146" s="103" t="str">
        <f t="shared" si="141"/>
        <v>-</v>
      </c>
      <c r="EI146" s="103" t="str">
        <f t="shared" si="142"/>
        <v>-</v>
      </c>
      <c r="EJ146" s="103" t="str">
        <f t="shared" si="143"/>
        <v>-</v>
      </c>
      <c r="EK146" s="103" t="str">
        <f t="shared" si="144"/>
        <v>-</v>
      </c>
      <c r="EL146" s="103" t="str">
        <f t="shared" si="145"/>
        <v>-</v>
      </c>
      <c r="EM146" s="103" t="str">
        <f t="shared" si="146"/>
        <v>-</v>
      </c>
      <c r="EN146" s="103" t="str">
        <f t="shared" si="147"/>
        <v>-</v>
      </c>
      <c r="EO146" s="103" t="str">
        <f t="shared" si="148"/>
        <v>-</v>
      </c>
      <c r="EP146" s="103" t="str">
        <f t="shared" si="149"/>
        <v>-</v>
      </c>
      <c r="EQ146" s="103" t="str">
        <f t="shared" si="150"/>
        <v>-</v>
      </c>
      <c r="ER146" s="103" t="str">
        <f t="shared" si="151"/>
        <v>-</v>
      </c>
      <c r="ES146" s="104" t="str">
        <f t="shared" si="152"/>
        <v>-</v>
      </c>
      <c r="EU146" s="4" t="str">
        <f t="shared" si="153"/>
        <v>-</v>
      </c>
      <c r="EV146" s="4" t="str">
        <f t="shared" si="154"/>
        <v>-</v>
      </c>
      <c r="EW146" s="4" t="str">
        <f t="shared" si="155"/>
        <v>-</v>
      </c>
      <c r="EX146" s="4" t="str">
        <f t="shared" si="156"/>
        <v>-</v>
      </c>
    </row>
    <row r="147" spans="1:154" hidden="1" outlineLevel="1" x14ac:dyDescent="0.25">
      <c r="A147" t="s">
        <v>126</v>
      </c>
      <c r="B147" s="2">
        <v>6</v>
      </c>
      <c r="C147" t="s">
        <v>370</v>
      </c>
      <c r="D147" s="19" t="s">
        <v>465</v>
      </c>
      <c r="E147" s="19" t="s">
        <v>460</v>
      </c>
      <c r="F147" s="79">
        <v>1</v>
      </c>
      <c r="G147">
        <v>1</v>
      </c>
      <c r="H147">
        <v>2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2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>
        <v>1</v>
      </c>
      <c r="AE147">
        <v>1</v>
      </c>
      <c r="AF147">
        <v>1</v>
      </c>
      <c r="AG147">
        <v>1</v>
      </c>
      <c r="AH147">
        <v>1</v>
      </c>
      <c r="AI147">
        <v>1</v>
      </c>
      <c r="AJ147">
        <v>1</v>
      </c>
      <c r="AK147">
        <v>1</v>
      </c>
      <c r="AL147">
        <v>1</v>
      </c>
      <c r="AM147">
        <v>1</v>
      </c>
      <c r="AN147">
        <v>1</v>
      </c>
      <c r="AO147">
        <v>1</v>
      </c>
      <c r="AP147">
        <v>1</v>
      </c>
      <c r="AQ147">
        <v>1</v>
      </c>
      <c r="AR147">
        <v>1</v>
      </c>
      <c r="AS147">
        <v>1</v>
      </c>
      <c r="AT147">
        <v>1</v>
      </c>
      <c r="AU147">
        <v>1</v>
      </c>
      <c r="AV147">
        <v>1</v>
      </c>
      <c r="AW147">
        <v>1</v>
      </c>
      <c r="AX147">
        <v>1</v>
      </c>
      <c r="AY147">
        <v>1</v>
      </c>
      <c r="AZ147">
        <v>1</v>
      </c>
      <c r="BA147" s="81">
        <v>1</v>
      </c>
      <c r="BB147" s="79">
        <v>1</v>
      </c>
      <c r="BC147">
        <v>1</v>
      </c>
      <c r="BD147">
        <v>2</v>
      </c>
      <c r="BE147">
        <v>1</v>
      </c>
      <c r="BF147">
        <v>1</v>
      </c>
      <c r="BG147">
        <v>1</v>
      </c>
      <c r="BH147">
        <v>1</v>
      </c>
      <c r="BI147">
        <v>1</v>
      </c>
      <c r="BJ147">
        <v>1</v>
      </c>
      <c r="BK147">
        <v>1</v>
      </c>
      <c r="BL147">
        <v>1</v>
      </c>
      <c r="BM147">
        <v>1</v>
      </c>
      <c r="BN147">
        <v>1</v>
      </c>
      <c r="BO147">
        <v>1</v>
      </c>
      <c r="BP147">
        <v>1</v>
      </c>
      <c r="BQ147">
        <v>2</v>
      </c>
      <c r="BR147">
        <v>1</v>
      </c>
      <c r="BS147">
        <v>1</v>
      </c>
      <c r="BT147">
        <v>1</v>
      </c>
      <c r="BU147">
        <v>1</v>
      </c>
      <c r="BV147">
        <v>1</v>
      </c>
      <c r="BW147">
        <v>1</v>
      </c>
      <c r="BX147">
        <v>1</v>
      </c>
      <c r="BY147">
        <v>1</v>
      </c>
      <c r="BZ147">
        <v>1</v>
      </c>
      <c r="CA147">
        <v>1</v>
      </c>
      <c r="CB147">
        <v>1</v>
      </c>
      <c r="CC147">
        <v>1</v>
      </c>
      <c r="CD147">
        <v>1</v>
      </c>
      <c r="CE147">
        <v>1</v>
      </c>
      <c r="CF147">
        <v>1</v>
      </c>
      <c r="CG147">
        <v>1</v>
      </c>
      <c r="CH147">
        <v>1</v>
      </c>
      <c r="CI147">
        <v>1</v>
      </c>
      <c r="CJ147">
        <v>1</v>
      </c>
      <c r="CK147">
        <v>1</v>
      </c>
      <c r="CL147">
        <v>1</v>
      </c>
      <c r="CM147">
        <v>1</v>
      </c>
      <c r="CN147">
        <v>1</v>
      </c>
      <c r="CO147">
        <v>1</v>
      </c>
      <c r="CP147">
        <v>1</v>
      </c>
      <c r="CQ147">
        <v>1</v>
      </c>
      <c r="CR147">
        <v>1</v>
      </c>
      <c r="CS147">
        <v>1</v>
      </c>
      <c r="CT147">
        <v>1</v>
      </c>
      <c r="CU147">
        <v>1</v>
      </c>
      <c r="CV147">
        <v>1</v>
      </c>
      <c r="CW147" s="81">
        <v>1</v>
      </c>
      <c r="CX147" s="102">
        <f t="shared" si="105"/>
        <v>1</v>
      </c>
      <c r="CY147" s="103">
        <f t="shared" si="106"/>
        <v>1</v>
      </c>
      <c r="CZ147" s="103">
        <f t="shared" si="107"/>
        <v>1</v>
      </c>
      <c r="DA147" s="103">
        <f t="shared" si="108"/>
        <v>1</v>
      </c>
      <c r="DB147" s="103">
        <f t="shared" si="109"/>
        <v>1</v>
      </c>
      <c r="DC147" s="103">
        <f t="shared" si="110"/>
        <v>1</v>
      </c>
      <c r="DD147" s="103">
        <f t="shared" si="111"/>
        <v>1</v>
      </c>
      <c r="DE147" s="103">
        <f t="shared" si="112"/>
        <v>1</v>
      </c>
      <c r="DF147" s="103">
        <f t="shared" si="113"/>
        <v>1</v>
      </c>
      <c r="DG147" s="103">
        <f t="shared" si="114"/>
        <v>1</v>
      </c>
      <c r="DH147" s="103">
        <f t="shared" si="115"/>
        <v>1</v>
      </c>
      <c r="DI147" s="103">
        <f t="shared" si="116"/>
        <v>1</v>
      </c>
      <c r="DJ147" s="103">
        <f t="shared" si="117"/>
        <v>1</v>
      </c>
      <c r="DK147" s="103">
        <f t="shared" si="118"/>
        <v>1</v>
      </c>
      <c r="DL147" s="103">
        <f t="shared" si="119"/>
        <v>1</v>
      </c>
      <c r="DM147" s="103">
        <f t="shared" si="120"/>
        <v>1</v>
      </c>
      <c r="DN147" s="103">
        <f t="shared" si="121"/>
        <v>1</v>
      </c>
      <c r="DO147" s="103">
        <f t="shared" si="122"/>
        <v>1</v>
      </c>
      <c r="DP147" s="103">
        <f t="shared" si="123"/>
        <v>1</v>
      </c>
      <c r="DQ147" s="103">
        <f t="shared" si="124"/>
        <v>1</v>
      </c>
      <c r="DR147" s="103">
        <f t="shared" si="125"/>
        <v>1</v>
      </c>
      <c r="DS147" s="103">
        <f t="shared" si="126"/>
        <v>1</v>
      </c>
      <c r="DT147" s="103">
        <f t="shared" si="127"/>
        <v>1</v>
      </c>
      <c r="DU147" s="103">
        <f t="shared" si="128"/>
        <v>1</v>
      </c>
      <c r="DV147" s="103">
        <f t="shared" si="129"/>
        <v>1</v>
      </c>
      <c r="DW147" s="103">
        <f t="shared" si="130"/>
        <v>1</v>
      </c>
      <c r="DX147" s="103">
        <f t="shared" si="131"/>
        <v>1</v>
      </c>
      <c r="DY147" s="103">
        <f t="shared" si="132"/>
        <v>1</v>
      </c>
      <c r="DZ147" s="103">
        <f t="shared" si="133"/>
        <v>1</v>
      </c>
      <c r="EA147" s="103">
        <f t="shared" si="134"/>
        <v>1</v>
      </c>
      <c r="EB147" s="103">
        <f t="shared" si="135"/>
        <v>1</v>
      </c>
      <c r="EC147" s="103">
        <f t="shared" si="136"/>
        <v>1</v>
      </c>
      <c r="ED147" s="103">
        <f t="shared" si="137"/>
        <v>1</v>
      </c>
      <c r="EE147" s="103">
        <f t="shared" si="138"/>
        <v>1</v>
      </c>
      <c r="EF147" s="103">
        <f t="shared" si="139"/>
        <v>1</v>
      </c>
      <c r="EG147" s="103">
        <f t="shared" si="140"/>
        <v>1</v>
      </c>
      <c r="EH147" s="103">
        <f t="shared" si="141"/>
        <v>1</v>
      </c>
      <c r="EI147" s="103">
        <f t="shared" si="142"/>
        <v>1</v>
      </c>
      <c r="EJ147" s="103">
        <f t="shared" si="143"/>
        <v>1</v>
      </c>
      <c r="EK147" s="103">
        <f t="shared" si="144"/>
        <v>1</v>
      </c>
      <c r="EL147" s="103">
        <f t="shared" si="145"/>
        <v>1</v>
      </c>
      <c r="EM147" s="103">
        <f t="shared" si="146"/>
        <v>1</v>
      </c>
      <c r="EN147" s="103">
        <f t="shared" si="147"/>
        <v>1</v>
      </c>
      <c r="EO147" s="103">
        <f t="shared" si="148"/>
        <v>1</v>
      </c>
      <c r="EP147" s="103">
        <f t="shared" si="149"/>
        <v>1</v>
      </c>
      <c r="EQ147" s="103">
        <f t="shared" si="150"/>
        <v>1</v>
      </c>
      <c r="ER147" s="103">
        <f t="shared" si="151"/>
        <v>1</v>
      </c>
      <c r="ES147" s="104">
        <f t="shared" si="152"/>
        <v>1</v>
      </c>
      <c r="EU147" s="4">
        <f t="shared" si="153"/>
        <v>1</v>
      </c>
      <c r="EV147" s="4">
        <f t="shared" si="154"/>
        <v>1</v>
      </c>
      <c r="EW147" s="4">
        <f t="shared" si="155"/>
        <v>1</v>
      </c>
      <c r="EX147" s="4">
        <f t="shared" si="156"/>
        <v>1</v>
      </c>
    </row>
    <row r="148" spans="1:154" hidden="1" outlineLevel="1" x14ac:dyDescent="0.25">
      <c r="A148" t="s">
        <v>127</v>
      </c>
      <c r="B148" s="2">
        <v>308</v>
      </c>
      <c r="C148" t="s">
        <v>371</v>
      </c>
      <c r="D148" s="19" t="s">
        <v>465</v>
      </c>
      <c r="E148" s="19" t="s">
        <v>460</v>
      </c>
      <c r="F148" s="45" t="s">
        <v>25</v>
      </c>
      <c r="G148" s="1" t="s">
        <v>25</v>
      </c>
      <c r="H148" s="1" t="s">
        <v>25</v>
      </c>
      <c r="I148" s="1" t="s">
        <v>25</v>
      </c>
      <c r="J148" s="1" t="s">
        <v>25</v>
      </c>
      <c r="K148" s="1" t="s">
        <v>25</v>
      </c>
      <c r="L148" s="1" t="s">
        <v>25</v>
      </c>
      <c r="M148" s="1" t="s">
        <v>25</v>
      </c>
      <c r="N148" s="1" t="s">
        <v>25</v>
      </c>
      <c r="O148" s="1" t="s">
        <v>25</v>
      </c>
      <c r="P148" s="1" t="s">
        <v>25</v>
      </c>
      <c r="Q148" s="1" t="s">
        <v>25</v>
      </c>
      <c r="R148" s="16" t="s">
        <v>25</v>
      </c>
      <c r="S148" s="16" t="s">
        <v>25</v>
      </c>
      <c r="T148" s="16" t="s">
        <v>25</v>
      </c>
      <c r="U148" s="16" t="s">
        <v>25</v>
      </c>
      <c r="V148" s="16" t="s">
        <v>25</v>
      </c>
      <c r="W148" s="16" t="s">
        <v>25</v>
      </c>
      <c r="X148" s="16" t="s">
        <v>25</v>
      </c>
      <c r="Y148" s="16" t="s">
        <v>25</v>
      </c>
      <c r="Z148" s="16" t="s">
        <v>25</v>
      </c>
      <c r="AA148" s="16" t="s">
        <v>25</v>
      </c>
      <c r="AB148" s="16" t="s">
        <v>25</v>
      </c>
      <c r="AC148" s="16" t="s">
        <v>25</v>
      </c>
      <c r="AD148" s="16" t="s">
        <v>25</v>
      </c>
      <c r="AE148" s="16" t="s">
        <v>25</v>
      </c>
      <c r="AF148" s="16" t="s">
        <v>25</v>
      </c>
      <c r="AG148" s="16" t="s">
        <v>25</v>
      </c>
      <c r="AH148" s="16" t="s">
        <v>25</v>
      </c>
      <c r="AI148" s="16" t="s">
        <v>25</v>
      </c>
      <c r="AJ148" s="16" t="s">
        <v>25</v>
      </c>
      <c r="AK148" s="16" t="s">
        <v>25</v>
      </c>
      <c r="AL148" s="16" t="s">
        <v>25</v>
      </c>
      <c r="AM148" s="16" t="s">
        <v>25</v>
      </c>
      <c r="AN148" s="16" t="s">
        <v>25</v>
      </c>
      <c r="AO148" s="16" t="s">
        <v>25</v>
      </c>
      <c r="AP148" s="16" t="s">
        <v>25</v>
      </c>
      <c r="AQ148" s="16" t="s">
        <v>25</v>
      </c>
      <c r="AR148" s="16" t="s">
        <v>25</v>
      </c>
      <c r="AS148" s="16" t="s">
        <v>25</v>
      </c>
      <c r="AT148" s="16" t="s">
        <v>25</v>
      </c>
      <c r="AU148" s="16" t="s">
        <v>25</v>
      </c>
      <c r="AV148" s="16" t="s">
        <v>25</v>
      </c>
      <c r="AW148" s="16" t="s">
        <v>25</v>
      </c>
      <c r="AX148" s="16" t="s">
        <v>25</v>
      </c>
      <c r="AY148" s="16" t="s">
        <v>25</v>
      </c>
      <c r="AZ148" s="16" t="s">
        <v>25</v>
      </c>
      <c r="BA148" s="39" t="s">
        <v>25</v>
      </c>
      <c r="BB148" s="38" t="s">
        <v>25</v>
      </c>
      <c r="BC148" s="16" t="s">
        <v>25</v>
      </c>
      <c r="BD148" s="16" t="s">
        <v>25</v>
      </c>
      <c r="BE148" s="16" t="s">
        <v>25</v>
      </c>
      <c r="BF148" s="16" t="s">
        <v>25</v>
      </c>
      <c r="BG148" s="16" t="s">
        <v>25</v>
      </c>
      <c r="BH148" s="16" t="s">
        <v>25</v>
      </c>
      <c r="BI148" s="16" t="s">
        <v>25</v>
      </c>
      <c r="BJ148" s="16" t="s">
        <v>25</v>
      </c>
      <c r="BK148" s="16" t="s">
        <v>25</v>
      </c>
      <c r="BL148" s="16" t="s">
        <v>25</v>
      </c>
      <c r="BM148" s="16" t="s">
        <v>25</v>
      </c>
      <c r="BN148" s="16" t="s">
        <v>25</v>
      </c>
      <c r="BO148" s="16" t="s">
        <v>25</v>
      </c>
      <c r="BP148" s="16" t="s">
        <v>25</v>
      </c>
      <c r="BQ148" s="16" t="s">
        <v>25</v>
      </c>
      <c r="BR148" s="16" t="s">
        <v>25</v>
      </c>
      <c r="BS148" s="16" t="s">
        <v>25</v>
      </c>
      <c r="BT148" s="16" t="s">
        <v>25</v>
      </c>
      <c r="BU148" s="16" t="s">
        <v>25</v>
      </c>
      <c r="BV148" s="16" t="s">
        <v>25</v>
      </c>
      <c r="BW148" s="16" t="s">
        <v>25</v>
      </c>
      <c r="BX148" s="16" t="s">
        <v>25</v>
      </c>
      <c r="BY148" s="16" t="s">
        <v>25</v>
      </c>
      <c r="BZ148" s="16" t="s">
        <v>25</v>
      </c>
      <c r="CA148" s="16" t="s">
        <v>25</v>
      </c>
      <c r="CB148" s="16" t="s">
        <v>25</v>
      </c>
      <c r="CC148" s="16" t="s">
        <v>25</v>
      </c>
      <c r="CD148" s="16" t="s">
        <v>25</v>
      </c>
      <c r="CE148" s="16" t="s">
        <v>25</v>
      </c>
      <c r="CF148" s="16" t="s">
        <v>25</v>
      </c>
      <c r="CG148" s="16" t="s">
        <v>25</v>
      </c>
      <c r="CH148" s="16" t="s">
        <v>25</v>
      </c>
      <c r="CI148" s="16" t="s">
        <v>25</v>
      </c>
      <c r="CJ148" s="16" t="s">
        <v>25</v>
      </c>
      <c r="CK148" s="16" t="s">
        <v>25</v>
      </c>
      <c r="CL148" s="16" t="s">
        <v>25</v>
      </c>
      <c r="CM148" s="16" t="s">
        <v>25</v>
      </c>
      <c r="CN148" s="16" t="s">
        <v>25</v>
      </c>
      <c r="CO148" s="16" t="s">
        <v>25</v>
      </c>
      <c r="CP148" s="16" t="s">
        <v>25</v>
      </c>
      <c r="CQ148" s="16" t="s">
        <v>25</v>
      </c>
      <c r="CR148" s="16" t="s">
        <v>25</v>
      </c>
      <c r="CS148" s="16" t="s">
        <v>25</v>
      </c>
      <c r="CT148" s="16" t="s">
        <v>25</v>
      </c>
      <c r="CU148" s="16" t="s">
        <v>25</v>
      </c>
      <c r="CV148" s="16" t="s">
        <v>25</v>
      </c>
      <c r="CW148" s="39" t="s">
        <v>25</v>
      </c>
      <c r="CX148" s="102" t="str">
        <f t="shared" si="105"/>
        <v>-</v>
      </c>
      <c r="CY148" s="103" t="str">
        <f t="shared" si="106"/>
        <v>-</v>
      </c>
      <c r="CZ148" s="103" t="str">
        <f t="shared" si="107"/>
        <v>-</v>
      </c>
      <c r="DA148" s="103" t="str">
        <f t="shared" si="108"/>
        <v>-</v>
      </c>
      <c r="DB148" s="103" t="str">
        <f t="shared" si="109"/>
        <v>-</v>
      </c>
      <c r="DC148" s="103" t="str">
        <f t="shared" si="110"/>
        <v>-</v>
      </c>
      <c r="DD148" s="103" t="str">
        <f t="shared" si="111"/>
        <v>-</v>
      </c>
      <c r="DE148" s="103" t="str">
        <f t="shared" si="112"/>
        <v>-</v>
      </c>
      <c r="DF148" s="103" t="str">
        <f t="shared" si="113"/>
        <v>-</v>
      </c>
      <c r="DG148" s="103" t="str">
        <f t="shared" si="114"/>
        <v>-</v>
      </c>
      <c r="DH148" s="103" t="str">
        <f t="shared" si="115"/>
        <v>-</v>
      </c>
      <c r="DI148" s="103" t="str">
        <f t="shared" si="116"/>
        <v>-</v>
      </c>
      <c r="DJ148" s="103" t="str">
        <f t="shared" si="117"/>
        <v>-</v>
      </c>
      <c r="DK148" s="103" t="str">
        <f t="shared" si="118"/>
        <v>-</v>
      </c>
      <c r="DL148" s="103" t="str">
        <f t="shared" si="119"/>
        <v>-</v>
      </c>
      <c r="DM148" s="103" t="str">
        <f t="shared" si="120"/>
        <v>-</v>
      </c>
      <c r="DN148" s="103" t="str">
        <f t="shared" si="121"/>
        <v>-</v>
      </c>
      <c r="DO148" s="103" t="str">
        <f t="shared" si="122"/>
        <v>-</v>
      </c>
      <c r="DP148" s="103" t="str">
        <f t="shared" si="123"/>
        <v>-</v>
      </c>
      <c r="DQ148" s="103" t="str">
        <f t="shared" si="124"/>
        <v>-</v>
      </c>
      <c r="DR148" s="103" t="str">
        <f t="shared" si="125"/>
        <v>-</v>
      </c>
      <c r="DS148" s="103" t="str">
        <f t="shared" si="126"/>
        <v>-</v>
      </c>
      <c r="DT148" s="103" t="str">
        <f t="shared" si="127"/>
        <v>-</v>
      </c>
      <c r="DU148" s="103" t="str">
        <f t="shared" si="128"/>
        <v>-</v>
      </c>
      <c r="DV148" s="103" t="str">
        <f t="shared" si="129"/>
        <v>-</v>
      </c>
      <c r="DW148" s="103" t="str">
        <f t="shared" si="130"/>
        <v>-</v>
      </c>
      <c r="DX148" s="103" t="str">
        <f t="shared" si="131"/>
        <v>-</v>
      </c>
      <c r="DY148" s="103" t="str">
        <f t="shared" si="132"/>
        <v>-</v>
      </c>
      <c r="DZ148" s="103" t="str">
        <f t="shared" si="133"/>
        <v>-</v>
      </c>
      <c r="EA148" s="103" t="str">
        <f t="shared" si="134"/>
        <v>-</v>
      </c>
      <c r="EB148" s="103" t="str">
        <f t="shared" si="135"/>
        <v>-</v>
      </c>
      <c r="EC148" s="103" t="str">
        <f t="shared" si="136"/>
        <v>-</v>
      </c>
      <c r="ED148" s="103" t="str">
        <f t="shared" si="137"/>
        <v>-</v>
      </c>
      <c r="EE148" s="103" t="str">
        <f t="shared" si="138"/>
        <v>-</v>
      </c>
      <c r="EF148" s="103" t="str">
        <f t="shared" si="139"/>
        <v>-</v>
      </c>
      <c r="EG148" s="103" t="str">
        <f t="shared" si="140"/>
        <v>-</v>
      </c>
      <c r="EH148" s="103" t="str">
        <f t="shared" si="141"/>
        <v>-</v>
      </c>
      <c r="EI148" s="103" t="str">
        <f t="shared" si="142"/>
        <v>-</v>
      </c>
      <c r="EJ148" s="103" t="str">
        <f t="shared" si="143"/>
        <v>-</v>
      </c>
      <c r="EK148" s="103" t="str">
        <f t="shared" si="144"/>
        <v>-</v>
      </c>
      <c r="EL148" s="103" t="str">
        <f t="shared" si="145"/>
        <v>-</v>
      </c>
      <c r="EM148" s="103" t="str">
        <f t="shared" si="146"/>
        <v>-</v>
      </c>
      <c r="EN148" s="103" t="str">
        <f t="shared" si="147"/>
        <v>-</v>
      </c>
      <c r="EO148" s="103" t="str">
        <f t="shared" si="148"/>
        <v>-</v>
      </c>
      <c r="EP148" s="103" t="str">
        <f t="shared" si="149"/>
        <v>-</v>
      </c>
      <c r="EQ148" s="103" t="str">
        <f t="shared" si="150"/>
        <v>-</v>
      </c>
      <c r="ER148" s="103" t="str">
        <f t="shared" si="151"/>
        <v>-</v>
      </c>
      <c r="ES148" s="104" t="str">
        <f t="shared" si="152"/>
        <v>-</v>
      </c>
      <c r="EU148" s="4" t="str">
        <f t="shared" si="153"/>
        <v>-</v>
      </c>
      <c r="EV148" s="4" t="str">
        <f t="shared" si="154"/>
        <v>-</v>
      </c>
      <c r="EW148" s="4" t="str">
        <f t="shared" si="155"/>
        <v>-</v>
      </c>
      <c r="EX148" s="4" t="str">
        <f t="shared" si="156"/>
        <v>-</v>
      </c>
    </row>
    <row r="149" spans="1:154" hidden="1" outlineLevel="1" x14ac:dyDescent="0.25">
      <c r="A149" t="s">
        <v>128</v>
      </c>
      <c r="B149" s="2">
        <v>75</v>
      </c>
      <c r="C149" t="s">
        <v>372</v>
      </c>
      <c r="D149" s="19" t="s">
        <v>465</v>
      </c>
      <c r="E149" s="19" t="s">
        <v>460</v>
      </c>
      <c r="F149" s="45" t="s">
        <v>25</v>
      </c>
      <c r="G149" s="1" t="s">
        <v>25</v>
      </c>
      <c r="H149" s="1" t="s">
        <v>25</v>
      </c>
      <c r="I149" s="1" t="s">
        <v>25</v>
      </c>
      <c r="J149" s="1" t="s">
        <v>25</v>
      </c>
      <c r="K149" s="1" t="s">
        <v>25</v>
      </c>
      <c r="L149" s="1" t="s">
        <v>25</v>
      </c>
      <c r="M149" s="1" t="s">
        <v>25</v>
      </c>
      <c r="N149" s="1" t="s">
        <v>25</v>
      </c>
      <c r="O149" s="1" t="s">
        <v>25</v>
      </c>
      <c r="P149" s="1" t="s">
        <v>25</v>
      </c>
      <c r="Q149" s="1" t="s">
        <v>25</v>
      </c>
      <c r="R149" s="16" t="s">
        <v>25</v>
      </c>
      <c r="S149" s="16" t="s">
        <v>25</v>
      </c>
      <c r="T149" s="16" t="s">
        <v>25</v>
      </c>
      <c r="U149" s="16" t="s">
        <v>25</v>
      </c>
      <c r="V149" s="16" t="s">
        <v>25</v>
      </c>
      <c r="W149" s="16" t="s">
        <v>25</v>
      </c>
      <c r="X149" s="16" t="s">
        <v>25</v>
      </c>
      <c r="Y149" s="16" t="s">
        <v>25</v>
      </c>
      <c r="Z149" s="16" t="s">
        <v>25</v>
      </c>
      <c r="AA149" s="16" t="s">
        <v>25</v>
      </c>
      <c r="AB149" s="16" t="s">
        <v>25</v>
      </c>
      <c r="AC149" s="16" t="s">
        <v>25</v>
      </c>
      <c r="AD149" s="16" t="s">
        <v>25</v>
      </c>
      <c r="AE149" s="16" t="s">
        <v>25</v>
      </c>
      <c r="AF149" s="16" t="s">
        <v>25</v>
      </c>
      <c r="AG149" s="16" t="s">
        <v>25</v>
      </c>
      <c r="AH149" s="16" t="s">
        <v>25</v>
      </c>
      <c r="AI149" s="16" t="s">
        <v>25</v>
      </c>
      <c r="AJ149" s="16" t="s">
        <v>25</v>
      </c>
      <c r="AK149" s="16" t="s">
        <v>25</v>
      </c>
      <c r="AL149" s="16" t="s">
        <v>25</v>
      </c>
      <c r="AM149" s="16" t="s">
        <v>25</v>
      </c>
      <c r="AN149" s="16" t="s">
        <v>25</v>
      </c>
      <c r="AO149" s="16" t="s">
        <v>25</v>
      </c>
      <c r="AP149" s="16" t="s">
        <v>25</v>
      </c>
      <c r="AQ149" s="16" t="s">
        <v>25</v>
      </c>
      <c r="AR149" s="16" t="s">
        <v>25</v>
      </c>
      <c r="AS149" s="16" t="s">
        <v>25</v>
      </c>
      <c r="AT149" s="16" t="s">
        <v>25</v>
      </c>
      <c r="AU149" s="16" t="s">
        <v>25</v>
      </c>
      <c r="AV149" s="16" t="s">
        <v>25</v>
      </c>
      <c r="AW149" s="16" t="s">
        <v>25</v>
      </c>
      <c r="AX149" s="16" t="s">
        <v>25</v>
      </c>
      <c r="AY149" s="16" t="s">
        <v>25</v>
      </c>
      <c r="AZ149" s="16" t="s">
        <v>25</v>
      </c>
      <c r="BA149" s="39" t="s">
        <v>25</v>
      </c>
      <c r="BB149" s="38" t="s">
        <v>25</v>
      </c>
      <c r="BC149" s="16" t="s">
        <v>25</v>
      </c>
      <c r="BD149" s="16" t="s">
        <v>25</v>
      </c>
      <c r="BE149" s="16" t="s">
        <v>25</v>
      </c>
      <c r="BF149" s="16" t="s">
        <v>25</v>
      </c>
      <c r="BG149" s="16" t="s">
        <v>25</v>
      </c>
      <c r="BH149" s="16" t="s">
        <v>25</v>
      </c>
      <c r="BI149" s="16" t="s">
        <v>25</v>
      </c>
      <c r="BJ149" s="16" t="s">
        <v>25</v>
      </c>
      <c r="BK149" s="16" t="s">
        <v>25</v>
      </c>
      <c r="BL149" s="16" t="s">
        <v>25</v>
      </c>
      <c r="BM149" s="16" t="s">
        <v>25</v>
      </c>
      <c r="BN149" s="16" t="s">
        <v>25</v>
      </c>
      <c r="BO149" s="16" t="s">
        <v>25</v>
      </c>
      <c r="BP149" s="16" t="s">
        <v>25</v>
      </c>
      <c r="BQ149" s="16" t="s">
        <v>25</v>
      </c>
      <c r="BR149" s="16" t="s">
        <v>25</v>
      </c>
      <c r="BS149" s="16" t="s">
        <v>25</v>
      </c>
      <c r="BT149" s="16" t="s">
        <v>25</v>
      </c>
      <c r="BU149" s="16" t="s">
        <v>25</v>
      </c>
      <c r="BV149" s="16" t="s">
        <v>25</v>
      </c>
      <c r="BW149" s="16" t="s">
        <v>25</v>
      </c>
      <c r="BX149" s="16" t="s">
        <v>25</v>
      </c>
      <c r="BY149" s="16" t="s">
        <v>25</v>
      </c>
      <c r="BZ149" s="16" t="s">
        <v>25</v>
      </c>
      <c r="CA149" s="16" t="s">
        <v>25</v>
      </c>
      <c r="CB149" s="16" t="s">
        <v>25</v>
      </c>
      <c r="CC149" s="16" t="s">
        <v>25</v>
      </c>
      <c r="CD149" s="16" t="s">
        <v>25</v>
      </c>
      <c r="CE149" s="16" t="s">
        <v>25</v>
      </c>
      <c r="CF149" s="16" t="s">
        <v>25</v>
      </c>
      <c r="CG149" s="16" t="s">
        <v>25</v>
      </c>
      <c r="CH149" s="16" t="s">
        <v>25</v>
      </c>
      <c r="CI149" s="16" t="s">
        <v>25</v>
      </c>
      <c r="CJ149" s="16" t="s">
        <v>25</v>
      </c>
      <c r="CK149" s="16" t="s">
        <v>25</v>
      </c>
      <c r="CL149" s="16" t="s">
        <v>25</v>
      </c>
      <c r="CM149" s="16" t="s">
        <v>25</v>
      </c>
      <c r="CN149" s="16" t="s">
        <v>25</v>
      </c>
      <c r="CO149" s="16" t="s">
        <v>25</v>
      </c>
      <c r="CP149" s="16" t="s">
        <v>25</v>
      </c>
      <c r="CQ149" s="16" t="s">
        <v>25</v>
      </c>
      <c r="CR149" s="16" t="s">
        <v>25</v>
      </c>
      <c r="CS149" s="16" t="s">
        <v>25</v>
      </c>
      <c r="CT149" s="16" t="s">
        <v>25</v>
      </c>
      <c r="CU149" s="16" t="s">
        <v>25</v>
      </c>
      <c r="CV149" s="16" t="s">
        <v>25</v>
      </c>
      <c r="CW149" s="39" t="s">
        <v>25</v>
      </c>
      <c r="CX149" s="102" t="str">
        <f t="shared" si="105"/>
        <v>-</v>
      </c>
      <c r="CY149" s="103" t="str">
        <f t="shared" si="106"/>
        <v>-</v>
      </c>
      <c r="CZ149" s="103" t="str">
        <f t="shared" si="107"/>
        <v>-</v>
      </c>
      <c r="DA149" s="103" t="str">
        <f t="shared" si="108"/>
        <v>-</v>
      </c>
      <c r="DB149" s="103" t="str">
        <f t="shared" si="109"/>
        <v>-</v>
      </c>
      <c r="DC149" s="103" t="str">
        <f t="shared" si="110"/>
        <v>-</v>
      </c>
      <c r="DD149" s="103" t="str">
        <f t="shared" si="111"/>
        <v>-</v>
      </c>
      <c r="DE149" s="103" t="str">
        <f t="shared" si="112"/>
        <v>-</v>
      </c>
      <c r="DF149" s="103" t="str">
        <f t="shared" si="113"/>
        <v>-</v>
      </c>
      <c r="DG149" s="103" t="str">
        <f t="shared" si="114"/>
        <v>-</v>
      </c>
      <c r="DH149" s="103" t="str">
        <f t="shared" si="115"/>
        <v>-</v>
      </c>
      <c r="DI149" s="103" t="str">
        <f t="shared" si="116"/>
        <v>-</v>
      </c>
      <c r="DJ149" s="103" t="str">
        <f t="shared" si="117"/>
        <v>-</v>
      </c>
      <c r="DK149" s="103" t="str">
        <f t="shared" si="118"/>
        <v>-</v>
      </c>
      <c r="DL149" s="103" t="str">
        <f t="shared" si="119"/>
        <v>-</v>
      </c>
      <c r="DM149" s="103" t="str">
        <f t="shared" si="120"/>
        <v>-</v>
      </c>
      <c r="DN149" s="103" t="str">
        <f t="shared" si="121"/>
        <v>-</v>
      </c>
      <c r="DO149" s="103" t="str">
        <f t="shared" si="122"/>
        <v>-</v>
      </c>
      <c r="DP149" s="103" t="str">
        <f t="shared" si="123"/>
        <v>-</v>
      </c>
      <c r="DQ149" s="103" t="str">
        <f t="shared" si="124"/>
        <v>-</v>
      </c>
      <c r="DR149" s="103" t="str">
        <f t="shared" si="125"/>
        <v>-</v>
      </c>
      <c r="DS149" s="103" t="str">
        <f t="shared" si="126"/>
        <v>-</v>
      </c>
      <c r="DT149" s="103" t="str">
        <f t="shared" si="127"/>
        <v>-</v>
      </c>
      <c r="DU149" s="103" t="str">
        <f t="shared" si="128"/>
        <v>-</v>
      </c>
      <c r="DV149" s="103" t="str">
        <f t="shared" si="129"/>
        <v>-</v>
      </c>
      <c r="DW149" s="103" t="str">
        <f t="shared" si="130"/>
        <v>-</v>
      </c>
      <c r="DX149" s="103" t="str">
        <f t="shared" si="131"/>
        <v>-</v>
      </c>
      <c r="DY149" s="103" t="str">
        <f t="shared" si="132"/>
        <v>-</v>
      </c>
      <c r="DZ149" s="103" t="str">
        <f t="shared" si="133"/>
        <v>-</v>
      </c>
      <c r="EA149" s="103" t="str">
        <f t="shared" si="134"/>
        <v>-</v>
      </c>
      <c r="EB149" s="103" t="str">
        <f t="shared" si="135"/>
        <v>-</v>
      </c>
      <c r="EC149" s="103" t="str">
        <f t="shared" si="136"/>
        <v>-</v>
      </c>
      <c r="ED149" s="103" t="str">
        <f t="shared" si="137"/>
        <v>-</v>
      </c>
      <c r="EE149" s="103" t="str">
        <f t="shared" si="138"/>
        <v>-</v>
      </c>
      <c r="EF149" s="103" t="str">
        <f t="shared" si="139"/>
        <v>-</v>
      </c>
      <c r="EG149" s="103" t="str">
        <f t="shared" si="140"/>
        <v>-</v>
      </c>
      <c r="EH149" s="103" t="str">
        <f t="shared" si="141"/>
        <v>-</v>
      </c>
      <c r="EI149" s="103" t="str">
        <f t="shared" si="142"/>
        <v>-</v>
      </c>
      <c r="EJ149" s="103" t="str">
        <f t="shared" si="143"/>
        <v>-</v>
      </c>
      <c r="EK149" s="103" t="str">
        <f t="shared" si="144"/>
        <v>-</v>
      </c>
      <c r="EL149" s="103" t="str">
        <f t="shared" si="145"/>
        <v>-</v>
      </c>
      <c r="EM149" s="103" t="str">
        <f t="shared" si="146"/>
        <v>-</v>
      </c>
      <c r="EN149" s="103" t="str">
        <f t="shared" si="147"/>
        <v>-</v>
      </c>
      <c r="EO149" s="103" t="str">
        <f t="shared" si="148"/>
        <v>-</v>
      </c>
      <c r="EP149" s="103" t="str">
        <f t="shared" si="149"/>
        <v>-</v>
      </c>
      <c r="EQ149" s="103" t="str">
        <f t="shared" si="150"/>
        <v>-</v>
      </c>
      <c r="ER149" s="103" t="str">
        <f t="shared" si="151"/>
        <v>-</v>
      </c>
      <c r="ES149" s="104" t="str">
        <f t="shared" si="152"/>
        <v>-</v>
      </c>
      <c r="EU149" s="4" t="str">
        <f t="shared" si="153"/>
        <v>-</v>
      </c>
      <c r="EV149" s="4" t="str">
        <f t="shared" si="154"/>
        <v>-</v>
      </c>
      <c r="EW149" s="4" t="str">
        <f t="shared" si="155"/>
        <v>-</v>
      </c>
      <c r="EX149" s="4" t="str">
        <f t="shared" si="156"/>
        <v>-</v>
      </c>
    </row>
    <row r="150" spans="1:154" hidden="1" outlineLevel="1" x14ac:dyDescent="0.25">
      <c r="A150" t="s">
        <v>129</v>
      </c>
      <c r="B150" s="2">
        <v>317</v>
      </c>
      <c r="C150" t="s">
        <v>373</v>
      </c>
      <c r="D150" s="19" t="s">
        <v>465</v>
      </c>
      <c r="E150" s="19" t="s">
        <v>460</v>
      </c>
      <c r="F150" s="45" t="s">
        <v>25</v>
      </c>
      <c r="G150" s="1" t="s">
        <v>25</v>
      </c>
      <c r="H150" s="1" t="s">
        <v>25</v>
      </c>
      <c r="I150" s="1" t="s">
        <v>25</v>
      </c>
      <c r="J150" s="1" t="s">
        <v>25</v>
      </c>
      <c r="K150" s="1" t="s">
        <v>25</v>
      </c>
      <c r="L150" s="1" t="s">
        <v>25</v>
      </c>
      <c r="M150" s="1" t="s">
        <v>25</v>
      </c>
      <c r="N150" s="1" t="s">
        <v>25</v>
      </c>
      <c r="O150" s="1" t="s">
        <v>25</v>
      </c>
      <c r="P150" s="1" t="s">
        <v>25</v>
      </c>
      <c r="Q150" s="1" t="s">
        <v>25</v>
      </c>
      <c r="R150" s="16" t="s">
        <v>25</v>
      </c>
      <c r="S150" s="16" t="s">
        <v>25</v>
      </c>
      <c r="T150" s="16" t="s">
        <v>25</v>
      </c>
      <c r="U150" s="16" t="s">
        <v>25</v>
      </c>
      <c r="V150" s="16" t="s">
        <v>25</v>
      </c>
      <c r="W150" s="16" t="s">
        <v>25</v>
      </c>
      <c r="X150" s="16" t="s">
        <v>25</v>
      </c>
      <c r="Y150" s="16" t="s">
        <v>25</v>
      </c>
      <c r="Z150" s="16" t="s">
        <v>25</v>
      </c>
      <c r="AA150" s="16" t="s">
        <v>25</v>
      </c>
      <c r="AB150" s="16" t="s">
        <v>25</v>
      </c>
      <c r="AC150" s="16" t="s">
        <v>25</v>
      </c>
      <c r="AD150" s="16" t="s">
        <v>25</v>
      </c>
      <c r="AE150" s="16" t="s">
        <v>25</v>
      </c>
      <c r="AF150" s="16" t="s">
        <v>25</v>
      </c>
      <c r="AG150" s="16" t="s">
        <v>25</v>
      </c>
      <c r="AH150" s="16" t="s">
        <v>25</v>
      </c>
      <c r="AI150" s="16" t="s">
        <v>25</v>
      </c>
      <c r="AJ150" s="16" t="s">
        <v>25</v>
      </c>
      <c r="AK150" s="16" t="s">
        <v>25</v>
      </c>
      <c r="AL150" s="16" t="s">
        <v>25</v>
      </c>
      <c r="AM150" s="16" t="s">
        <v>25</v>
      </c>
      <c r="AN150" s="16" t="s">
        <v>25</v>
      </c>
      <c r="AO150" s="16" t="s">
        <v>25</v>
      </c>
      <c r="AP150" s="16" t="s">
        <v>25</v>
      </c>
      <c r="AQ150" s="16" t="s">
        <v>25</v>
      </c>
      <c r="AR150" s="16" t="s">
        <v>25</v>
      </c>
      <c r="AS150" s="16" t="s">
        <v>25</v>
      </c>
      <c r="AT150" s="16" t="s">
        <v>25</v>
      </c>
      <c r="AU150" s="16" t="s">
        <v>25</v>
      </c>
      <c r="AV150" s="16" t="s">
        <v>25</v>
      </c>
      <c r="AW150" s="16" t="s">
        <v>25</v>
      </c>
      <c r="AX150" s="16" t="s">
        <v>25</v>
      </c>
      <c r="AY150" s="16" t="s">
        <v>25</v>
      </c>
      <c r="AZ150" s="16" t="s">
        <v>25</v>
      </c>
      <c r="BA150" s="39" t="s">
        <v>25</v>
      </c>
      <c r="BB150" s="38" t="s">
        <v>25</v>
      </c>
      <c r="BC150" s="16" t="s">
        <v>25</v>
      </c>
      <c r="BD150" s="16" t="s">
        <v>25</v>
      </c>
      <c r="BE150" s="16" t="s">
        <v>25</v>
      </c>
      <c r="BF150" s="16" t="s">
        <v>25</v>
      </c>
      <c r="BG150" s="16" t="s">
        <v>25</v>
      </c>
      <c r="BH150" s="16" t="s">
        <v>25</v>
      </c>
      <c r="BI150" s="16" t="s">
        <v>25</v>
      </c>
      <c r="BJ150" s="16" t="s">
        <v>25</v>
      </c>
      <c r="BK150" s="16" t="s">
        <v>25</v>
      </c>
      <c r="BL150" s="16" t="s">
        <v>25</v>
      </c>
      <c r="BM150" s="16" t="s">
        <v>25</v>
      </c>
      <c r="BN150" s="16" t="s">
        <v>25</v>
      </c>
      <c r="BO150" s="16" t="s">
        <v>25</v>
      </c>
      <c r="BP150" s="16" t="s">
        <v>25</v>
      </c>
      <c r="BQ150" s="16" t="s">
        <v>25</v>
      </c>
      <c r="BR150" s="16" t="s">
        <v>25</v>
      </c>
      <c r="BS150" s="16" t="s">
        <v>25</v>
      </c>
      <c r="BT150" s="16" t="s">
        <v>25</v>
      </c>
      <c r="BU150" s="16" t="s">
        <v>25</v>
      </c>
      <c r="BV150" s="16" t="s">
        <v>25</v>
      </c>
      <c r="BW150" s="16" t="s">
        <v>25</v>
      </c>
      <c r="BX150" s="16" t="s">
        <v>25</v>
      </c>
      <c r="BY150" s="16" t="s">
        <v>25</v>
      </c>
      <c r="BZ150" s="16" t="s">
        <v>25</v>
      </c>
      <c r="CA150" s="16" t="s">
        <v>25</v>
      </c>
      <c r="CB150" s="16" t="s">
        <v>25</v>
      </c>
      <c r="CC150" s="16" t="s">
        <v>25</v>
      </c>
      <c r="CD150" s="16" t="s">
        <v>25</v>
      </c>
      <c r="CE150" s="16" t="s">
        <v>25</v>
      </c>
      <c r="CF150" s="16" t="s">
        <v>25</v>
      </c>
      <c r="CG150" s="16" t="s">
        <v>25</v>
      </c>
      <c r="CH150" s="16" t="s">
        <v>25</v>
      </c>
      <c r="CI150" s="16" t="s">
        <v>25</v>
      </c>
      <c r="CJ150" s="16" t="s">
        <v>25</v>
      </c>
      <c r="CK150" s="16" t="s">
        <v>25</v>
      </c>
      <c r="CL150" s="16" t="s">
        <v>25</v>
      </c>
      <c r="CM150" s="16" t="s">
        <v>25</v>
      </c>
      <c r="CN150" s="16" t="s">
        <v>25</v>
      </c>
      <c r="CO150" s="16" t="s">
        <v>25</v>
      </c>
      <c r="CP150" s="16" t="s">
        <v>25</v>
      </c>
      <c r="CQ150" s="16" t="s">
        <v>25</v>
      </c>
      <c r="CR150" s="16" t="s">
        <v>25</v>
      </c>
      <c r="CS150" s="16" t="s">
        <v>25</v>
      </c>
      <c r="CT150" s="16" t="s">
        <v>25</v>
      </c>
      <c r="CU150" s="16" t="s">
        <v>25</v>
      </c>
      <c r="CV150" s="16" t="s">
        <v>25</v>
      </c>
      <c r="CW150" s="39" t="s">
        <v>25</v>
      </c>
      <c r="CX150" s="102" t="str">
        <f t="shared" si="105"/>
        <v>-</v>
      </c>
      <c r="CY150" s="103" t="str">
        <f t="shared" si="106"/>
        <v>-</v>
      </c>
      <c r="CZ150" s="103" t="str">
        <f t="shared" si="107"/>
        <v>-</v>
      </c>
      <c r="DA150" s="103" t="str">
        <f t="shared" si="108"/>
        <v>-</v>
      </c>
      <c r="DB150" s="103" t="str">
        <f t="shared" si="109"/>
        <v>-</v>
      </c>
      <c r="DC150" s="103" t="str">
        <f t="shared" si="110"/>
        <v>-</v>
      </c>
      <c r="DD150" s="103" t="str">
        <f t="shared" si="111"/>
        <v>-</v>
      </c>
      <c r="DE150" s="103" t="str">
        <f t="shared" si="112"/>
        <v>-</v>
      </c>
      <c r="DF150" s="103" t="str">
        <f t="shared" si="113"/>
        <v>-</v>
      </c>
      <c r="DG150" s="103" t="str">
        <f t="shared" si="114"/>
        <v>-</v>
      </c>
      <c r="DH150" s="103" t="str">
        <f t="shared" si="115"/>
        <v>-</v>
      </c>
      <c r="DI150" s="103" t="str">
        <f t="shared" si="116"/>
        <v>-</v>
      </c>
      <c r="DJ150" s="103" t="str">
        <f t="shared" si="117"/>
        <v>-</v>
      </c>
      <c r="DK150" s="103" t="str">
        <f t="shared" si="118"/>
        <v>-</v>
      </c>
      <c r="DL150" s="103" t="str">
        <f t="shared" si="119"/>
        <v>-</v>
      </c>
      <c r="DM150" s="103" t="str">
        <f t="shared" si="120"/>
        <v>-</v>
      </c>
      <c r="DN150" s="103" t="str">
        <f t="shared" si="121"/>
        <v>-</v>
      </c>
      <c r="DO150" s="103" t="str">
        <f t="shared" si="122"/>
        <v>-</v>
      </c>
      <c r="DP150" s="103" t="str">
        <f t="shared" si="123"/>
        <v>-</v>
      </c>
      <c r="DQ150" s="103" t="str">
        <f t="shared" si="124"/>
        <v>-</v>
      </c>
      <c r="DR150" s="103" t="str">
        <f t="shared" si="125"/>
        <v>-</v>
      </c>
      <c r="DS150" s="103" t="str">
        <f t="shared" si="126"/>
        <v>-</v>
      </c>
      <c r="DT150" s="103" t="str">
        <f t="shared" si="127"/>
        <v>-</v>
      </c>
      <c r="DU150" s="103" t="str">
        <f t="shared" si="128"/>
        <v>-</v>
      </c>
      <c r="DV150" s="103" t="str">
        <f t="shared" si="129"/>
        <v>-</v>
      </c>
      <c r="DW150" s="103" t="str">
        <f t="shared" si="130"/>
        <v>-</v>
      </c>
      <c r="DX150" s="103" t="str">
        <f t="shared" si="131"/>
        <v>-</v>
      </c>
      <c r="DY150" s="103" t="str">
        <f t="shared" si="132"/>
        <v>-</v>
      </c>
      <c r="DZ150" s="103" t="str">
        <f t="shared" si="133"/>
        <v>-</v>
      </c>
      <c r="EA150" s="103" t="str">
        <f t="shared" si="134"/>
        <v>-</v>
      </c>
      <c r="EB150" s="103" t="str">
        <f t="shared" si="135"/>
        <v>-</v>
      </c>
      <c r="EC150" s="103" t="str">
        <f t="shared" si="136"/>
        <v>-</v>
      </c>
      <c r="ED150" s="103" t="str">
        <f t="shared" si="137"/>
        <v>-</v>
      </c>
      <c r="EE150" s="103" t="str">
        <f t="shared" si="138"/>
        <v>-</v>
      </c>
      <c r="EF150" s="103" t="str">
        <f t="shared" si="139"/>
        <v>-</v>
      </c>
      <c r="EG150" s="103" t="str">
        <f t="shared" si="140"/>
        <v>-</v>
      </c>
      <c r="EH150" s="103" t="str">
        <f t="shared" si="141"/>
        <v>-</v>
      </c>
      <c r="EI150" s="103" t="str">
        <f t="shared" si="142"/>
        <v>-</v>
      </c>
      <c r="EJ150" s="103" t="str">
        <f t="shared" si="143"/>
        <v>-</v>
      </c>
      <c r="EK150" s="103" t="str">
        <f t="shared" si="144"/>
        <v>-</v>
      </c>
      <c r="EL150" s="103" t="str">
        <f t="shared" si="145"/>
        <v>-</v>
      </c>
      <c r="EM150" s="103" t="str">
        <f t="shared" si="146"/>
        <v>-</v>
      </c>
      <c r="EN150" s="103" t="str">
        <f t="shared" si="147"/>
        <v>-</v>
      </c>
      <c r="EO150" s="103" t="str">
        <f t="shared" si="148"/>
        <v>-</v>
      </c>
      <c r="EP150" s="103" t="str">
        <f t="shared" si="149"/>
        <v>-</v>
      </c>
      <c r="EQ150" s="103" t="str">
        <f t="shared" si="150"/>
        <v>-</v>
      </c>
      <c r="ER150" s="103" t="str">
        <f t="shared" si="151"/>
        <v>-</v>
      </c>
      <c r="ES150" s="104" t="str">
        <f t="shared" si="152"/>
        <v>-</v>
      </c>
      <c r="EU150" s="4" t="str">
        <f t="shared" si="153"/>
        <v>-</v>
      </c>
      <c r="EV150" s="4" t="str">
        <f t="shared" si="154"/>
        <v>-</v>
      </c>
      <c r="EW150" s="4" t="str">
        <f t="shared" si="155"/>
        <v>-</v>
      </c>
      <c r="EX150" s="4" t="str">
        <f t="shared" si="156"/>
        <v>-</v>
      </c>
    </row>
    <row r="151" spans="1:154" hidden="1" outlineLevel="1" x14ac:dyDescent="0.25">
      <c r="A151" t="s">
        <v>130</v>
      </c>
      <c r="B151" s="2">
        <v>196</v>
      </c>
      <c r="C151" t="s">
        <v>374</v>
      </c>
      <c r="D151" s="19" t="s">
        <v>465</v>
      </c>
      <c r="E151" s="19" t="s">
        <v>460</v>
      </c>
      <c r="F151" s="45" t="s">
        <v>25</v>
      </c>
      <c r="G151" s="1" t="s">
        <v>25</v>
      </c>
      <c r="H151" s="1" t="s">
        <v>25</v>
      </c>
      <c r="I151" s="1" t="s">
        <v>25</v>
      </c>
      <c r="J151" s="1" t="s">
        <v>25</v>
      </c>
      <c r="K151" s="1" t="s">
        <v>25</v>
      </c>
      <c r="L151" s="1" t="s">
        <v>25</v>
      </c>
      <c r="M151" s="1" t="s">
        <v>25</v>
      </c>
      <c r="N151" s="1" t="s">
        <v>25</v>
      </c>
      <c r="O151" s="1" t="s">
        <v>25</v>
      </c>
      <c r="P151" s="1" t="s">
        <v>25</v>
      </c>
      <c r="Q151" s="1" t="s">
        <v>25</v>
      </c>
      <c r="R151" s="16" t="s">
        <v>25</v>
      </c>
      <c r="S151" s="16" t="s">
        <v>25</v>
      </c>
      <c r="T151" s="16" t="s">
        <v>25</v>
      </c>
      <c r="U151" s="16" t="s">
        <v>25</v>
      </c>
      <c r="V151" s="16" t="s">
        <v>25</v>
      </c>
      <c r="W151" s="16" t="s">
        <v>25</v>
      </c>
      <c r="X151" s="16" t="s">
        <v>25</v>
      </c>
      <c r="Y151" s="16" t="s">
        <v>25</v>
      </c>
      <c r="Z151" s="16" t="s">
        <v>25</v>
      </c>
      <c r="AA151" s="16" t="s">
        <v>25</v>
      </c>
      <c r="AB151" s="16" t="s">
        <v>25</v>
      </c>
      <c r="AC151" s="16" t="s">
        <v>25</v>
      </c>
      <c r="AD151" s="16" t="s">
        <v>25</v>
      </c>
      <c r="AE151" s="16" t="s">
        <v>25</v>
      </c>
      <c r="AF151" s="16" t="s">
        <v>25</v>
      </c>
      <c r="AG151" s="16" t="s">
        <v>25</v>
      </c>
      <c r="AH151" s="16" t="s">
        <v>25</v>
      </c>
      <c r="AI151" s="16" t="s">
        <v>25</v>
      </c>
      <c r="AJ151" s="16" t="s">
        <v>25</v>
      </c>
      <c r="AK151" s="16" t="s">
        <v>25</v>
      </c>
      <c r="AL151" s="16" t="s">
        <v>25</v>
      </c>
      <c r="AM151" s="16" t="s">
        <v>25</v>
      </c>
      <c r="AN151" s="16" t="s">
        <v>25</v>
      </c>
      <c r="AO151" s="16" t="s">
        <v>25</v>
      </c>
      <c r="AP151" s="16" t="s">
        <v>25</v>
      </c>
      <c r="AQ151" s="16" t="s">
        <v>25</v>
      </c>
      <c r="AR151" s="16" t="s">
        <v>25</v>
      </c>
      <c r="AS151" s="16" t="s">
        <v>25</v>
      </c>
      <c r="AT151" s="16" t="s">
        <v>25</v>
      </c>
      <c r="AU151" s="16" t="s">
        <v>25</v>
      </c>
      <c r="AV151" s="16" t="s">
        <v>25</v>
      </c>
      <c r="AW151" s="16" t="s">
        <v>25</v>
      </c>
      <c r="AX151" s="16" t="s">
        <v>25</v>
      </c>
      <c r="AY151" s="16" t="s">
        <v>25</v>
      </c>
      <c r="AZ151" s="16" t="s">
        <v>25</v>
      </c>
      <c r="BA151" s="39" t="s">
        <v>25</v>
      </c>
      <c r="BB151" s="38" t="s">
        <v>25</v>
      </c>
      <c r="BC151" s="16" t="s">
        <v>25</v>
      </c>
      <c r="BD151" s="16" t="s">
        <v>25</v>
      </c>
      <c r="BE151" s="16" t="s">
        <v>25</v>
      </c>
      <c r="BF151" s="16" t="s">
        <v>25</v>
      </c>
      <c r="BG151" s="16" t="s">
        <v>25</v>
      </c>
      <c r="BH151" s="16" t="s">
        <v>25</v>
      </c>
      <c r="BI151" s="16" t="s">
        <v>25</v>
      </c>
      <c r="BJ151" s="16" t="s">
        <v>25</v>
      </c>
      <c r="BK151" s="16" t="s">
        <v>25</v>
      </c>
      <c r="BL151" s="16" t="s">
        <v>25</v>
      </c>
      <c r="BM151" s="16" t="s">
        <v>25</v>
      </c>
      <c r="BN151" s="16" t="s">
        <v>25</v>
      </c>
      <c r="BO151" s="16" t="s">
        <v>25</v>
      </c>
      <c r="BP151" s="16" t="s">
        <v>25</v>
      </c>
      <c r="BQ151" s="16" t="s">
        <v>25</v>
      </c>
      <c r="BR151" s="16" t="s">
        <v>25</v>
      </c>
      <c r="BS151" s="16" t="s">
        <v>25</v>
      </c>
      <c r="BT151" s="16" t="s">
        <v>25</v>
      </c>
      <c r="BU151" s="16" t="s">
        <v>25</v>
      </c>
      <c r="BV151" s="16" t="s">
        <v>25</v>
      </c>
      <c r="BW151" s="16" t="s">
        <v>25</v>
      </c>
      <c r="BX151" s="16" t="s">
        <v>25</v>
      </c>
      <c r="BY151" s="16" t="s">
        <v>25</v>
      </c>
      <c r="BZ151" s="16" t="s">
        <v>25</v>
      </c>
      <c r="CA151" s="16" t="s">
        <v>25</v>
      </c>
      <c r="CB151" s="16" t="s">
        <v>25</v>
      </c>
      <c r="CC151" s="16" t="s">
        <v>25</v>
      </c>
      <c r="CD151" s="16" t="s">
        <v>25</v>
      </c>
      <c r="CE151" s="16" t="s">
        <v>25</v>
      </c>
      <c r="CF151" s="16" t="s">
        <v>25</v>
      </c>
      <c r="CG151" s="16" t="s">
        <v>25</v>
      </c>
      <c r="CH151" s="16" t="s">
        <v>25</v>
      </c>
      <c r="CI151" s="16" t="s">
        <v>25</v>
      </c>
      <c r="CJ151" s="16" t="s">
        <v>25</v>
      </c>
      <c r="CK151" s="16" t="s">
        <v>25</v>
      </c>
      <c r="CL151" s="16" t="s">
        <v>25</v>
      </c>
      <c r="CM151" s="16" t="s">
        <v>25</v>
      </c>
      <c r="CN151" s="16" t="s">
        <v>25</v>
      </c>
      <c r="CO151" s="16" t="s">
        <v>25</v>
      </c>
      <c r="CP151" s="16" t="s">
        <v>25</v>
      </c>
      <c r="CQ151" s="16" t="s">
        <v>25</v>
      </c>
      <c r="CR151" s="16" t="s">
        <v>25</v>
      </c>
      <c r="CS151" s="16" t="s">
        <v>25</v>
      </c>
      <c r="CT151" s="16" t="s">
        <v>25</v>
      </c>
      <c r="CU151" s="16" t="s">
        <v>25</v>
      </c>
      <c r="CV151" s="16" t="s">
        <v>25</v>
      </c>
      <c r="CW151" s="39" t="s">
        <v>25</v>
      </c>
      <c r="CX151" s="102" t="str">
        <f t="shared" si="105"/>
        <v>-</v>
      </c>
      <c r="CY151" s="103" t="str">
        <f t="shared" si="106"/>
        <v>-</v>
      </c>
      <c r="CZ151" s="103" t="str">
        <f t="shared" si="107"/>
        <v>-</v>
      </c>
      <c r="DA151" s="103" t="str">
        <f t="shared" si="108"/>
        <v>-</v>
      </c>
      <c r="DB151" s="103" t="str">
        <f t="shared" si="109"/>
        <v>-</v>
      </c>
      <c r="DC151" s="103" t="str">
        <f t="shared" si="110"/>
        <v>-</v>
      </c>
      <c r="DD151" s="103" t="str">
        <f t="shared" si="111"/>
        <v>-</v>
      </c>
      <c r="DE151" s="103" t="str">
        <f t="shared" si="112"/>
        <v>-</v>
      </c>
      <c r="DF151" s="103" t="str">
        <f t="shared" si="113"/>
        <v>-</v>
      </c>
      <c r="DG151" s="103" t="str">
        <f t="shared" si="114"/>
        <v>-</v>
      </c>
      <c r="DH151" s="103" t="str">
        <f t="shared" si="115"/>
        <v>-</v>
      </c>
      <c r="DI151" s="103" t="str">
        <f t="shared" si="116"/>
        <v>-</v>
      </c>
      <c r="DJ151" s="103" t="str">
        <f t="shared" si="117"/>
        <v>-</v>
      </c>
      <c r="DK151" s="103" t="str">
        <f t="shared" si="118"/>
        <v>-</v>
      </c>
      <c r="DL151" s="103" t="str">
        <f t="shared" si="119"/>
        <v>-</v>
      </c>
      <c r="DM151" s="103" t="str">
        <f t="shared" si="120"/>
        <v>-</v>
      </c>
      <c r="DN151" s="103" t="str">
        <f t="shared" si="121"/>
        <v>-</v>
      </c>
      <c r="DO151" s="103" t="str">
        <f t="shared" si="122"/>
        <v>-</v>
      </c>
      <c r="DP151" s="103" t="str">
        <f t="shared" si="123"/>
        <v>-</v>
      </c>
      <c r="DQ151" s="103" t="str">
        <f t="shared" si="124"/>
        <v>-</v>
      </c>
      <c r="DR151" s="103" t="str">
        <f t="shared" si="125"/>
        <v>-</v>
      </c>
      <c r="DS151" s="103" t="str">
        <f t="shared" si="126"/>
        <v>-</v>
      </c>
      <c r="DT151" s="103" t="str">
        <f t="shared" si="127"/>
        <v>-</v>
      </c>
      <c r="DU151" s="103" t="str">
        <f t="shared" si="128"/>
        <v>-</v>
      </c>
      <c r="DV151" s="103" t="str">
        <f t="shared" si="129"/>
        <v>-</v>
      </c>
      <c r="DW151" s="103" t="str">
        <f t="shared" si="130"/>
        <v>-</v>
      </c>
      <c r="DX151" s="103" t="str">
        <f t="shared" si="131"/>
        <v>-</v>
      </c>
      <c r="DY151" s="103" t="str">
        <f t="shared" si="132"/>
        <v>-</v>
      </c>
      <c r="DZ151" s="103" t="str">
        <f t="shared" si="133"/>
        <v>-</v>
      </c>
      <c r="EA151" s="103" t="str">
        <f t="shared" si="134"/>
        <v>-</v>
      </c>
      <c r="EB151" s="103" t="str">
        <f t="shared" si="135"/>
        <v>-</v>
      </c>
      <c r="EC151" s="103" t="str">
        <f t="shared" si="136"/>
        <v>-</v>
      </c>
      <c r="ED151" s="103" t="str">
        <f t="shared" si="137"/>
        <v>-</v>
      </c>
      <c r="EE151" s="103" t="str">
        <f t="shared" si="138"/>
        <v>-</v>
      </c>
      <c r="EF151" s="103" t="str">
        <f t="shared" si="139"/>
        <v>-</v>
      </c>
      <c r="EG151" s="103" t="str">
        <f t="shared" si="140"/>
        <v>-</v>
      </c>
      <c r="EH151" s="103" t="str">
        <f t="shared" si="141"/>
        <v>-</v>
      </c>
      <c r="EI151" s="103" t="str">
        <f t="shared" si="142"/>
        <v>-</v>
      </c>
      <c r="EJ151" s="103" t="str">
        <f t="shared" si="143"/>
        <v>-</v>
      </c>
      <c r="EK151" s="103" t="str">
        <f t="shared" si="144"/>
        <v>-</v>
      </c>
      <c r="EL151" s="103" t="str">
        <f t="shared" si="145"/>
        <v>-</v>
      </c>
      <c r="EM151" s="103" t="str">
        <f t="shared" si="146"/>
        <v>-</v>
      </c>
      <c r="EN151" s="103" t="str">
        <f t="shared" si="147"/>
        <v>-</v>
      </c>
      <c r="EO151" s="103" t="str">
        <f t="shared" si="148"/>
        <v>-</v>
      </c>
      <c r="EP151" s="103" t="str">
        <f t="shared" si="149"/>
        <v>-</v>
      </c>
      <c r="EQ151" s="103" t="str">
        <f t="shared" si="150"/>
        <v>-</v>
      </c>
      <c r="ER151" s="103" t="str">
        <f t="shared" si="151"/>
        <v>-</v>
      </c>
      <c r="ES151" s="104" t="str">
        <f t="shared" si="152"/>
        <v>-</v>
      </c>
      <c r="EU151" s="4" t="str">
        <f t="shared" si="153"/>
        <v>-</v>
      </c>
      <c r="EV151" s="4" t="str">
        <f t="shared" si="154"/>
        <v>-</v>
      </c>
      <c r="EW151" s="4" t="str">
        <f t="shared" si="155"/>
        <v>-</v>
      </c>
      <c r="EX151" s="4" t="str">
        <f t="shared" si="156"/>
        <v>-</v>
      </c>
    </row>
    <row r="152" spans="1:154" hidden="1" outlineLevel="1" x14ac:dyDescent="0.25">
      <c r="A152" t="s">
        <v>131</v>
      </c>
      <c r="B152" s="2">
        <v>57</v>
      </c>
      <c r="C152" t="s">
        <v>375</v>
      </c>
      <c r="D152" s="19" t="s">
        <v>465</v>
      </c>
      <c r="E152" s="19" t="s">
        <v>462</v>
      </c>
      <c r="F152" s="45" t="s">
        <v>25</v>
      </c>
      <c r="G152" s="1" t="s">
        <v>25</v>
      </c>
      <c r="H152" s="1" t="s">
        <v>25</v>
      </c>
      <c r="I152" s="1" t="s">
        <v>25</v>
      </c>
      <c r="J152" s="1" t="s">
        <v>25</v>
      </c>
      <c r="K152" s="1" t="s">
        <v>25</v>
      </c>
      <c r="L152" s="1" t="s">
        <v>25</v>
      </c>
      <c r="M152" s="1" t="s">
        <v>25</v>
      </c>
      <c r="N152" s="1" t="s">
        <v>25</v>
      </c>
      <c r="O152" s="1" t="s">
        <v>25</v>
      </c>
      <c r="P152" s="1" t="s">
        <v>25</v>
      </c>
      <c r="Q152" s="1" t="s">
        <v>25</v>
      </c>
      <c r="R152" s="16" t="s">
        <v>25</v>
      </c>
      <c r="S152" s="16" t="s">
        <v>25</v>
      </c>
      <c r="T152" s="16" t="s">
        <v>25</v>
      </c>
      <c r="U152" s="16" t="s">
        <v>25</v>
      </c>
      <c r="V152" s="16" t="s">
        <v>25</v>
      </c>
      <c r="W152" s="16" t="s">
        <v>25</v>
      </c>
      <c r="X152" s="16" t="s">
        <v>25</v>
      </c>
      <c r="Y152" s="16" t="s">
        <v>25</v>
      </c>
      <c r="Z152" s="16" t="s">
        <v>25</v>
      </c>
      <c r="AA152" s="16" t="s">
        <v>25</v>
      </c>
      <c r="AB152" s="16" t="s">
        <v>25</v>
      </c>
      <c r="AC152" s="16" t="s">
        <v>25</v>
      </c>
      <c r="AD152" s="16" t="s">
        <v>25</v>
      </c>
      <c r="AE152" s="16" t="s">
        <v>25</v>
      </c>
      <c r="AF152" s="16" t="s">
        <v>25</v>
      </c>
      <c r="AG152" s="16" t="s">
        <v>25</v>
      </c>
      <c r="AH152" s="16" t="s">
        <v>25</v>
      </c>
      <c r="AI152" s="16" t="s">
        <v>25</v>
      </c>
      <c r="AJ152" s="16" t="s">
        <v>25</v>
      </c>
      <c r="AK152" s="16" t="s">
        <v>25</v>
      </c>
      <c r="AL152" s="16" t="s">
        <v>25</v>
      </c>
      <c r="AM152" s="16" t="s">
        <v>25</v>
      </c>
      <c r="AN152" s="16" t="s">
        <v>25</v>
      </c>
      <c r="AO152" s="16" t="s">
        <v>25</v>
      </c>
      <c r="AP152" s="16" t="s">
        <v>25</v>
      </c>
      <c r="AQ152" s="16" t="s">
        <v>25</v>
      </c>
      <c r="AR152" s="16" t="s">
        <v>25</v>
      </c>
      <c r="AS152" s="16" t="s">
        <v>25</v>
      </c>
      <c r="AT152" s="16" t="s">
        <v>25</v>
      </c>
      <c r="AU152" s="16" t="s">
        <v>25</v>
      </c>
      <c r="AV152" s="16" t="s">
        <v>25</v>
      </c>
      <c r="AW152" s="16" t="s">
        <v>25</v>
      </c>
      <c r="AX152" s="16" t="s">
        <v>25</v>
      </c>
      <c r="AY152" s="16" t="s">
        <v>25</v>
      </c>
      <c r="AZ152" s="16" t="s">
        <v>25</v>
      </c>
      <c r="BA152" s="39" t="s">
        <v>25</v>
      </c>
      <c r="BB152" s="38" t="s">
        <v>25</v>
      </c>
      <c r="BC152" s="16" t="s">
        <v>25</v>
      </c>
      <c r="BD152" s="16" t="s">
        <v>25</v>
      </c>
      <c r="BE152" s="16" t="s">
        <v>25</v>
      </c>
      <c r="BF152" s="16" t="s">
        <v>25</v>
      </c>
      <c r="BG152" s="16" t="s">
        <v>25</v>
      </c>
      <c r="BH152" s="16" t="s">
        <v>25</v>
      </c>
      <c r="BI152" s="16" t="s">
        <v>25</v>
      </c>
      <c r="BJ152" s="16" t="s">
        <v>25</v>
      </c>
      <c r="BK152" s="16" t="s">
        <v>25</v>
      </c>
      <c r="BL152" s="16" t="s">
        <v>25</v>
      </c>
      <c r="BM152" s="16" t="s">
        <v>25</v>
      </c>
      <c r="BN152" s="16" t="s">
        <v>25</v>
      </c>
      <c r="BO152" s="16" t="s">
        <v>25</v>
      </c>
      <c r="BP152" s="16" t="s">
        <v>25</v>
      </c>
      <c r="BQ152" s="16" t="s">
        <v>25</v>
      </c>
      <c r="BR152" s="16" t="s">
        <v>25</v>
      </c>
      <c r="BS152" s="16" t="s">
        <v>25</v>
      </c>
      <c r="BT152" s="16" t="s">
        <v>25</v>
      </c>
      <c r="BU152" s="16" t="s">
        <v>25</v>
      </c>
      <c r="BV152" s="16" t="s">
        <v>25</v>
      </c>
      <c r="BW152" s="16" t="s">
        <v>25</v>
      </c>
      <c r="BX152" s="16" t="s">
        <v>25</v>
      </c>
      <c r="BY152" s="16" t="s">
        <v>25</v>
      </c>
      <c r="BZ152" s="16" t="s">
        <v>25</v>
      </c>
      <c r="CA152" s="16" t="s">
        <v>25</v>
      </c>
      <c r="CB152" s="16" t="s">
        <v>25</v>
      </c>
      <c r="CC152" s="16" t="s">
        <v>25</v>
      </c>
      <c r="CD152" s="16" t="s">
        <v>25</v>
      </c>
      <c r="CE152" s="16" t="s">
        <v>25</v>
      </c>
      <c r="CF152" s="16" t="s">
        <v>25</v>
      </c>
      <c r="CG152" s="16" t="s">
        <v>25</v>
      </c>
      <c r="CH152" s="16" t="s">
        <v>25</v>
      </c>
      <c r="CI152" s="16" t="s">
        <v>25</v>
      </c>
      <c r="CJ152" s="16" t="s">
        <v>25</v>
      </c>
      <c r="CK152" s="16" t="s">
        <v>25</v>
      </c>
      <c r="CL152" s="16" t="s">
        <v>25</v>
      </c>
      <c r="CM152" s="16" t="s">
        <v>25</v>
      </c>
      <c r="CN152" s="16" t="s">
        <v>25</v>
      </c>
      <c r="CO152" s="16" t="s">
        <v>25</v>
      </c>
      <c r="CP152" s="16" t="s">
        <v>25</v>
      </c>
      <c r="CQ152" s="16" t="s">
        <v>25</v>
      </c>
      <c r="CR152" s="16" t="s">
        <v>25</v>
      </c>
      <c r="CS152" s="16" t="s">
        <v>25</v>
      </c>
      <c r="CT152" s="16" t="s">
        <v>25</v>
      </c>
      <c r="CU152" s="16" t="s">
        <v>25</v>
      </c>
      <c r="CV152" s="16" t="s">
        <v>25</v>
      </c>
      <c r="CW152" s="39" t="s">
        <v>25</v>
      </c>
      <c r="CX152" s="102" t="str">
        <f t="shared" si="105"/>
        <v>-</v>
      </c>
      <c r="CY152" s="103" t="str">
        <f t="shared" si="106"/>
        <v>-</v>
      </c>
      <c r="CZ152" s="103" t="str">
        <f t="shared" si="107"/>
        <v>-</v>
      </c>
      <c r="DA152" s="103" t="str">
        <f t="shared" si="108"/>
        <v>-</v>
      </c>
      <c r="DB152" s="103" t="str">
        <f t="shared" si="109"/>
        <v>-</v>
      </c>
      <c r="DC152" s="103" t="str">
        <f t="shared" si="110"/>
        <v>-</v>
      </c>
      <c r="DD152" s="103" t="str">
        <f t="shared" si="111"/>
        <v>-</v>
      </c>
      <c r="DE152" s="103" t="str">
        <f t="shared" si="112"/>
        <v>-</v>
      </c>
      <c r="DF152" s="103" t="str">
        <f t="shared" si="113"/>
        <v>-</v>
      </c>
      <c r="DG152" s="103" t="str">
        <f t="shared" si="114"/>
        <v>-</v>
      </c>
      <c r="DH152" s="103" t="str">
        <f t="shared" si="115"/>
        <v>-</v>
      </c>
      <c r="DI152" s="103" t="str">
        <f t="shared" si="116"/>
        <v>-</v>
      </c>
      <c r="DJ152" s="103" t="str">
        <f t="shared" si="117"/>
        <v>-</v>
      </c>
      <c r="DK152" s="103" t="str">
        <f t="shared" si="118"/>
        <v>-</v>
      </c>
      <c r="DL152" s="103" t="str">
        <f t="shared" si="119"/>
        <v>-</v>
      </c>
      <c r="DM152" s="103" t="str">
        <f t="shared" si="120"/>
        <v>-</v>
      </c>
      <c r="DN152" s="103" t="str">
        <f t="shared" si="121"/>
        <v>-</v>
      </c>
      <c r="DO152" s="103" t="str">
        <f t="shared" si="122"/>
        <v>-</v>
      </c>
      <c r="DP152" s="103" t="str">
        <f t="shared" si="123"/>
        <v>-</v>
      </c>
      <c r="DQ152" s="103" t="str">
        <f t="shared" si="124"/>
        <v>-</v>
      </c>
      <c r="DR152" s="103" t="str">
        <f t="shared" si="125"/>
        <v>-</v>
      </c>
      <c r="DS152" s="103" t="str">
        <f t="shared" si="126"/>
        <v>-</v>
      </c>
      <c r="DT152" s="103" t="str">
        <f t="shared" si="127"/>
        <v>-</v>
      </c>
      <c r="DU152" s="103" t="str">
        <f t="shared" si="128"/>
        <v>-</v>
      </c>
      <c r="DV152" s="103" t="str">
        <f t="shared" si="129"/>
        <v>-</v>
      </c>
      <c r="DW152" s="103" t="str">
        <f t="shared" si="130"/>
        <v>-</v>
      </c>
      <c r="DX152" s="103" t="str">
        <f t="shared" si="131"/>
        <v>-</v>
      </c>
      <c r="DY152" s="103" t="str">
        <f t="shared" si="132"/>
        <v>-</v>
      </c>
      <c r="DZ152" s="103" t="str">
        <f t="shared" si="133"/>
        <v>-</v>
      </c>
      <c r="EA152" s="103" t="str">
        <f t="shared" si="134"/>
        <v>-</v>
      </c>
      <c r="EB152" s="103" t="str">
        <f t="shared" si="135"/>
        <v>-</v>
      </c>
      <c r="EC152" s="103" t="str">
        <f t="shared" si="136"/>
        <v>-</v>
      </c>
      <c r="ED152" s="103" t="str">
        <f t="shared" si="137"/>
        <v>-</v>
      </c>
      <c r="EE152" s="103" t="str">
        <f t="shared" si="138"/>
        <v>-</v>
      </c>
      <c r="EF152" s="103" t="str">
        <f t="shared" si="139"/>
        <v>-</v>
      </c>
      <c r="EG152" s="103" t="str">
        <f t="shared" si="140"/>
        <v>-</v>
      </c>
      <c r="EH152" s="103" t="str">
        <f t="shared" si="141"/>
        <v>-</v>
      </c>
      <c r="EI152" s="103" t="str">
        <f t="shared" si="142"/>
        <v>-</v>
      </c>
      <c r="EJ152" s="103" t="str">
        <f t="shared" si="143"/>
        <v>-</v>
      </c>
      <c r="EK152" s="103" t="str">
        <f t="shared" si="144"/>
        <v>-</v>
      </c>
      <c r="EL152" s="103" t="str">
        <f t="shared" si="145"/>
        <v>-</v>
      </c>
      <c r="EM152" s="103" t="str">
        <f t="shared" si="146"/>
        <v>-</v>
      </c>
      <c r="EN152" s="103" t="str">
        <f t="shared" si="147"/>
        <v>-</v>
      </c>
      <c r="EO152" s="103" t="str">
        <f t="shared" si="148"/>
        <v>-</v>
      </c>
      <c r="EP152" s="103" t="str">
        <f t="shared" si="149"/>
        <v>-</v>
      </c>
      <c r="EQ152" s="103" t="str">
        <f t="shared" si="150"/>
        <v>-</v>
      </c>
      <c r="ER152" s="103" t="str">
        <f t="shared" si="151"/>
        <v>-</v>
      </c>
      <c r="ES152" s="104" t="str">
        <f t="shared" si="152"/>
        <v>-</v>
      </c>
      <c r="EU152" s="4" t="str">
        <f t="shared" si="153"/>
        <v>-</v>
      </c>
      <c r="EV152" s="4" t="str">
        <f t="shared" si="154"/>
        <v>-</v>
      </c>
      <c r="EW152" s="4" t="str">
        <f t="shared" si="155"/>
        <v>-</v>
      </c>
      <c r="EX152" s="4" t="str">
        <f t="shared" si="156"/>
        <v>-</v>
      </c>
    </row>
    <row r="153" spans="1:154" hidden="1" outlineLevel="1" x14ac:dyDescent="0.25">
      <c r="A153" t="s">
        <v>132</v>
      </c>
      <c r="B153" s="2">
        <v>49</v>
      </c>
      <c r="C153" t="s">
        <v>376</v>
      </c>
      <c r="D153" s="19" t="s">
        <v>465</v>
      </c>
      <c r="E153" s="19" t="s">
        <v>460</v>
      </c>
      <c r="F153" s="45" t="s">
        <v>25</v>
      </c>
      <c r="G153" s="1" t="s">
        <v>25</v>
      </c>
      <c r="H153" s="1" t="s">
        <v>25</v>
      </c>
      <c r="I153" s="1" t="s">
        <v>25</v>
      </c>
      <c r="J153" s="1" t="s">
        <v>25</v>
      </c>
      <c r="K153" s="1" t="s">
        <v>25</v>
      </c>
      <c r="L153" s="1" t="s">
        <v>25</v>
      </c>
      <c r="M153" s="1" t="s">
        <v>25</v>
      </c>
      <c r="N153" s="1" t="s">
        <v>25</v>
      </c>
      <c r="O153" s="1" t="s">
        <v>25</v>
      </c>
      <c r="P153" s="1" t="s">
        <v>25</v>
      </c>
      <c r="Q153" s="1" t="s">
        <v>25</v>
      </c>
      <c r="R153" s="16" t="s">
        <v>25</v>
      </c>
      <c r="S153" s="16" t="s">
        <v>25</v>
      </c>
      <c r="T153" s="16" t="s">
        <v>25</v>
      </c>
      <c r="U153" s="16" t="s">
        <v>25</v>
      </c>
      <c r="V153" s="16" t="s">
        <v>25</v>
      </c>
      <c r="W153" s="16" t="s">
        <v>25</v>
      </c>
      <c r="X153" s="16" t="s">
        <v>25</v>
      </c>
      <c r="Y153" s="16" t="s">
        <v>25</v>
      </c>
      <c r="Z153" s="16" t="s">
        <v>25</v>
      </c>
      <c r="AA153" s="16" t="s">
        <v>25</v>
      </c>
      <c r="AB153" s="16" t="s">
        <v>25</v>
      </c>
      <c r="AC153" s="16" t="s">
        <v>25</v>
      </c>
      <c r="AD153" s="16" t="s">
        <v>25</v>
      </c>
      <c r="AE153" s="16" t="s">
        <v>25</v>
      </c>
      <c r="AF153" s="16" t="s">
        <v>25</v>
      </c>
      <c r="AG153" s="16" t="s">
        <v>25</v>
      </c>
      <c r="AH153" s="16" t="s">
        <v>25</v>
      </c>
      <c r="AI153" s="16" t="s">
        <v>25</v>
      </c>
      <c r="AJ153" s="16" t="s">
        <v>25</v>
      </c>
      <c r="AK153" s="16" t="s">
        <v>25</v>
      </c>
      <c r="AL153" s="16" t="s">
        <v>25</v>
      </c>
      <c r="AM153" s="16" t="s">
        <v>25</v>
      </c>
      <c r="AN153" s="16" t="s">
        <v>25</v>
      </c>
      <c r="AO153" s="16" t="s">
        <v>25</v>
      </c>
      <c r="AP153" s="16" t="s">
        <v>25</v>
      </c>
      <c r="AQ153" s="16" t="s">
        <v>25</v>
      </c>
      <c r="AR153" s="16" t="s">
        <v>25</v>
      </c>
      <c r="AS153" s="16" t="s">
        <v>25</v>
      </c>
      <c r="AT153" s="16" t="s">
        <v>25</v>
      </c>
      <c r="AU153" s="16" t="s">
        <v>25</v>
      </c>
      <c r="AV153" s="16" t="s">
        <v>25</v>
      </c>
      <c r="AW153" s="16" t="s">
        <v>25</v>
      </c>
      <c r="AX153" s="16" t="s">
        <v>25</v>
      </c>
      <c r="AY153" s="16" t="s">
        <v>25</v>
      </c>
      <c r="AZ153" s="16" t="s">
        <v>25</v>
      </c>
      <c r="BA153" s="39" t="s">
        <v>25</v>
      </c>
      <c r="BB153" s="38" t="s">
        <v>25</v>
      </c>
      <c r="BC153" s="16" t="s">
        <v>25</v>
      </c>
      <c r="BD153" s="16" t="s">
        <v>25</v>
      </c>
      <c r="BE153" s="16" t="s">
        <v>25</v>
      </c>
      <c r="BF153" s="16" t="s">
        <v>25</v>
      </c>
      <c r="BG153" s="16" t="s">
        <v>25</v>
      </c>
      <c r="BH153" s="16" t="s">
        <v>25</v>
      </c>
      <c r="BI153" s="16" t="s">
        <v>25</v>
      </c>
      <c r="BJ153" s="16" t="s">
        <v>25</v>
      </c>
      <c r="BK153" s="16" t="s">
        <v>25</v>
      </c>
      <c r="BL153" s="16" t="s">
        <v>25</v>
      </c>
      <c r="BM153" s="16" t="s">
        <v>25</v>
      </c>
      <c r="BN153" s="16" t="s">
        <v>25</v>
      </c>
      <c r="BO153" s="16" t="s">
        <v>25</v>
      </c>
      <c r="BP153" s="16" t="s">
        <v>25</v>
      </c>
      <c r="BQ153" s="16" t="s">
        <v>25</v>
      </c>
      <c r="BR153" s="16" t="s">
        <v>25</v>
      </c>
      <c r="BS153" s="16" t="s">
        <v>25</v>
      </c>
      <c r="BT153" s="16" t="s">
        <v>25</v>
      </c>
      <c r="BU153" s="16" t="s">
        <v>25</v>
      </c>
      <c r="BV153" s="16" t="s">
        <v>25</v>
      </c>
      <c r="BW153" s="16" t="s">
        <v>25</v>
      </c>
      <c r="BX153" s="16" t="s">
        <v>25</v>
      </c>
      <c r="BY153" s="16" t="s">
        <v>25</v>
      </c>
      <c r="BZ153" s="16" t="s">
        <v>25</v>
      </c>
      <c r="CA153" s="16" t="s">
        <v>25</v>
      </c>
      <c r="CB153" s="16" t="s">
        <v>25</v>
      </c>
      <c r="CC153" s="16" t="s">
        <v>25</v>
      </c>
      <c r="CD153" s="16" t="s">
        <v>25</v>
      </c>
      <c r="CE153" s="16" t="s">
        <v>25</v>
      </c>
      <c r="CF153" s="16" t="s">
        <v>25</v>
      </c>
      <c r="CG153" s="16" t="s">
        <v>25</v>
      </c>
      <c r="CH153" s="16" t="s">
        <v>25</v>
      </c>
      <c r="CI153" s="16" t="s">
        <v>25</v>
      </c>
      <c r="CJ153" s="16" t="s">
        <v>25</v>
      </c>
      <c r="CK153" s="16" t="s">
        <v>25</v>
      </c>
      <c r="CL153" s="16" t="s">
        <v>25</v>
      </c>
      <c r="CM153" s="16" t="s">
        <v>25</v>
      </c>
      <c r="CN153" s="16" t="s">
        <v>25</v>
      </c>
      <c r="CO153" s="16" t="s">
        <v>25</v>
      </c>
      <c r="CP153" s="16" t="s">
        <v>25</v>
      </c>
      <c r="CQ153" s="16" t="s">
        <v>25</v>
      </c>
      <c r="CR153" s="16" t="s">
        <v>25</v>
      </c>
      <c r="CS153" s="16" t="s">
        <v>25</v>
      </c>
      <c r="CT153" s="16" t="s">
        <v>25</v>
      </c>
      <c r="CU153" s="16" t="s">
        <v>25</v>
      </c>
      <c r="CV153" s="16" t="s">
        <v>25</v>
      </c>
      <c r="CW153" s="39" t="s">
        <v>25</v>
      </c>
      <c r="CX153" s="102" t="str">
        <f t="shared" si="105"/>
        <v>-</v>
      </c>
      <c r="CY153" s="103" t="str">
        <f t="shared" si="106"/>
        <v>-</v>
      </c>
      <c r="CZ153" s="103" t="str">
        <f t="shared" si="107"/>
        <v>-</v>
      </c>
      <c r="DA153" s="103" t="str">
        <f t="shared" si="108"/>
        <v>-</v>
      </c>
      <c r="DB153" s="103" t="str">
        <f t="shared" si="109"/>
        <v>-</v>
      </c>
      <c r="DC153" s="103" t="str">
        <f t="shared" si="110"/>
        <v>-</v>
      </c>
      <c r="DD153" s="103" t="str">
        <f t="shared" si="111"/>
        <v>-</v>
      </c>
      <c r="DE153" s="103" t="str">
        <f t="shared" si="112"/>
        <v>-</v>
      </c>
      <c r="DF153" s="103" t="str">
        <f t="shared" si="113"/>
        <v>-</v>
      </c>
      <c r="DG153" s="103" t="str">
        <f t="shared" si="114"/>
        <v>-</v>
      </c>
      <c r="DH153" s="103" t="str">
        <f t="shared" si="115"/>
        <v>-</v>
      </c>
      <c r="DI153" s="103" t="str">
        <f t="shared" si="116"/>
        <v>-</v>
      </c>
      <c r="DJ153" s="103" t="str">
        <f t="shared" si="117"/>
        <v>-</v>
      </c>
      <c r="DK153" s="103" t="str">
        <f t="shared" si="118"/>
        <v>-</v>
      </c>
      <c r="DL153" s="103" t="str">
        <f t="shared" si="119"/>
        <v>-</v>
      </c>
      <c r="DM153" s="103" t="str">
        <f t="shared" si="120"/>
        <v>-</v>
      </c>
      <c r="DN153" s="103" t="str">
        <f t="shared" si="121"/>
        <v>-</v>
      </c>
      <c r="DO153" s="103" t="str">
        <f t="shared" si="122"/>
        <v>-</v>
      </c>
      <c r="DP153" s="103" t="str">
        <f t="shared" si="123"/>
        <v>-</v>
      </c>
      <c r="DQ153" s="103" t="str">
        <f t="shared" si="124"/>
        <v>-</v>
      </c>
      <c r="DR153" s="103" t="str">
        <f t="shared" si="125"/>
        <v>-</v>
      </c>
      <c r="DS153" s="103" t="str">
        <f t="shared" si="126"/>
        <v>-</v>
      </c>
      <c r="DT153" s="103" t="str">
        <f t="shared" si="127"/>
        <v>-</v>
      </c>
      <c r="DU153" s="103" t="str">
        <f t="shared" si="128"/>
        <v>-</v>
      </c>
      <c r="DV153" s="103" t="str">
        <f t="shared" si="129"/>
        <v>-</v>
      </c>
      <c r="DW153" s="103" t="str">
        <f t="shared" si="130"/>
        <v>-</v>
      </c>
      <c r="DX153" s="103" t="str">
        <f t="shared" si="131"/>
        <v>-</v>
      </c>
      <c r="DY153" s="103" t="str">
        <f t="shared" si="132"/>
        <v>-</v>
      </c>
      <c r="DZ153" s="103" t="str">
        <f t="shared" si="133"/>
        <v>-</v>
      </c>
      <c r="EA153" s="103" t="str">
        <f t="shared" si="134"/>
        <v>-</v>
      </c>
      <c r="EB153" s="103" t="str">
        <f t="shared" si="135"/>
        <v>-</v>
      </c>
      <c r="EC153" s="103" t="str">
        <f t="shared" si="136"/>
        <v>-</v>
      </c>
      <c r="ED153" s="103" t="str">
        <f t="shared" si="137"/>
        <v>-</v>
      </c>
      <c r="EE153" s="103" t="str">
        <f t="shared" si="138"/>
        <v>-</v>
      </c>
      <c r="EF153" s="103" t="str">
        <f t="shared" si="139"/>
        <v>-</v>
      </c>
      <c r="EG153" s="103" t="str">
        <f t="shared" si="140"/>
        <v>-</v>
      </c>
      <c r="EH153" s="103" t="str">
        <f t="shared" si="141"/>
        <v>-</v>
      </c>
      <c r="EI153" s="103" t="str">
        <f t="shared" si="142"/>
        <v>-</v>
      </c>
      <c r="EJ153" s="103" t="str">
        <f t="shared" si="143"/>
        <v>-</v>
      </c>
      <c r="EK153" s="103" t="str">
        <f t="shared" si="144"/>
        <v>-</v>
      </c>
      <c r="EL153" s="103" t="str">
        <f t="shared" si="145"/>
        <v>-</v>
      </c>
      <c r="EM153" s="103" t="str">
        <f t="shared" si="146"/>
        <v>-</v>
      </c>
      <c r="EN153" s="103" t="str">
        <f t="shared" si="147"/>
        <v>-</v>
      </c>
      <c r="EO153" s="103" t="str">
        <f t="shared" si="148"/>
        <v>-</v>
      </c>
      <c r="EP153" s="103" t="str">
        <f t="shared" si="149"/>
        <v>-</v>
      </c>
      <c r="EQ153" s="103" t="str">
        <f t="shared" si="150"/>
        <v>-</v>
      </c>
      <c r="ER153" s="103" t="str">
        <f t="shared" si="151"/>
        <v>-</v>
      </c>
      <c r="ES153" s="104" t="str">
        <f t="shared" si="152"/>
        <v>-</v>
      </c>
      <c r="EU153" s="4" t="str">
        <f t="shared" si="153"/>
        <v>-</v>
      </c>
      <c r="EV153" s="4" t="str">
        <f t="shared" si="154"/>
        <v>-</v>
      </c>
      <c r="EW153" s="4" t="str">
        <f t="shared" si="155"/>
        <v>-</v>
      </c>
      <c r="EX153" s="4" t="str">
        <f t="shared" si="156"/>
        <v>-</v>
      </c>
    </row>
    <row r="154" spans="1:154" hidden="1" outlineLevel="1" x14ac:dyDescent="0.25">
      <c r="A154" t="s">
        <v>133</v>
      </c>
      <c r="B154" s="2">
        <v>63</v>
      </c>
      <c r="C154" t="s">
        <v>377</v>
      </c>
      <c r="D154" s="19" t="s">
        <v>465</v>
      </c>
      <c r="E154" s="19" t="s">
        <v>460</v>
      </c>
      <c r="F154" s="79">
        <v>1</v>
      </c>
      <c r="G154">
        <v>1</v>
      </c>
      <c r="H154">
        <v>0</v>
      </c>
      <c r="I154">
        <v>2</v>
      </c>
      <c r="J154">
        <v>1</v>
      </c>
      <c r="K154">
        <v>2</v>
      </c>
      <c r="L154">
        <v>1</v>
      </c>
      <c r="M154">
        <v>2</v>
      </c>
      <c r="N154">
        <v>1</v>
      </c>
      <c r="O154">
        <v>1</v>
      </c>
      <c r="P154">
        <v>2</v>
      </c>
      <c r="Q154">
        <v>1</v>
      </c>
      <c r="R154">
        <v>1</v>
      </c>
      <c r="S154">
        <v>2</v>
      </c>
      <c r="T154">
        <v>1</v>
      </c>
      <c r="U154">
        <v>1</v>
      </c>
      <c r="V154">
        <v>2</v>
      </c>
      <c r="W154">
        <v>2</v>
      </c>
      <c r="X154">
        <v>1</v>
      </c>
      <c r="Y154">
        <v>2</v>
      </c>
      <c r="Z154">
        <v>1</v>
      </c>
      <c r="AA154">
        <v>1</v>
      </c>
      <c r="AB154">
        <v>2</v>
      </c>
      <c r="AC154">
        <v>2</v>
      </c>
      <c r="AD154">
        <v>1</v>
      </c>
      <c r="AE154">
        <v>1</v>
      </c>
      <c r="AF154">
        <v>0</v>
      </c>
      <c r="AG154">
        <v>1</v>
      </c>
      <c r="AH154">
        <v>1</v>
      </c>
      <c r="AI154">
        <v>1</v>
      </c>
      <c r="AJ154">
        <v>1</v>
      </c>
      <c r="AK154">
        <v>1</v>
      </c>
      <c r="AL154">
        <v>1</v>
      </c>
      <c r="AM154">
        <v>0</v>
      </c>
      <c r="AN154">
        <v>1</v>
      </c>
      <c r="AO154">
        <v>1</v>
      </c>
      <c r="AP154">
        <v>1</v>
      </c>
      <c r="AQ154">
        <v>1</v>
      </c>
      <c r="AR154">
        <v>2</v>
      </c>
      <c r="AS154">
        <v>1</v>
      </c>
      <c r="AT154">
        <v>1</v>
      </c>
      <c r="AU154">
        <v>1</v>
      </c>
      <c r="AV154">
        <v>1</v>
      </c>
      <c r="AW154">
        <v>1</v>
      </c>
      <c r="AX154">
        <v>1</v>
      </c>
      <c r="AY154">
        <v>1</v>
      </c>
      <c r="AZ154">
        <v>1</v>
      </c>
      <c r="BA154" s="81">
        <v>1</v>
      </c>
      <c r="BB154" s="79">
        <v>1</v>
      </c>
      <c r="BC154">
        <v>1</v>
      </c>
      <c r="BD154">
        <v>1</v>
      </c>
      <c r="BE154">
        <v>2</v>
      </c>
      <c r="BF154">
        <v>1</v>
      </c>
      <c r="BG154">
        <v>2</v>
      </c>
      <c r="BH154">
        <v>1</v>
      </c>
      <c r="BI154">
        <v>2</v>
      </c>
      <c r="BJ154">
        <v>1</v>
      </c>
      <c r="BK154">
        <v>1</v>
      </c>
      <c r="BL154">
        <v>2</v>
      </c>
      <c r="BM154">
        <v>1</v>
      </c>
      <c r="BN154">
        <v>1</v>
      </c>
      <c r="BO154">
        <v>2</v>
      </c>
      <c r="BP154">
        <v>2</v>
      </c>
      <c r="BQ154">
        <v>1</v>
      </c>
      <c r="BR154">
        <v>2</v>
      </c>
      <c r="BS154">
        <v>2</v>
      </c>
      <c r="BT154">
        <v>1</v>
      </c>
      <c r="BU154">
        <v>2</v>
      </c>
      <c r="BV154">
        <v>1</v>
      </c>
      <c r="BW154">
        <v>1</v>
      </c>
      <c r="BX154">
        <v>2</v>
      </c>
      <c r="BY154">
        <v>2</v>
      </c>
      <c r="BZ154">
        <v>1</v>
      </c>
      <c r="CA154">
        <v>1</v>
      </c>
      <c r="CB154">
        <v>1</v>
      </c>
      <c r="CC154">
        <v>1</v>
      </c>
      <c r="CD154">
        <v>1</v>
      </c>
      <c r="CE154">
        <v>1</v>
      </c>
      <c r="CF154">
        <v>1</v>
      </c>
      <c r="CG154">
        <v>1</v>
      </c>
      <c r="CH154">
        <v>1</v>
      </c>
      <c r="CI154">
        <v>1</v>
      </c>
      <c r="CJ154">
        <v>1</v>
      </c>
      <c r="CK154">
        <v>1</v>
      </c>
      <c r="CL154">
        <v>1</v>
      </c>
      <c r="CM154">
        <v>1</v>
      </c>
      <c r="CN154">
        <v>2</v>
      </c>
      <c r="CO154">
        <v>1</v>
      </c>
      <c r="CP154">
        <v>1</v>
      </c>
      <c r="CQ154">
        <v>1</v>
      </c>
      <c r="CR154">
        <v>1</v>
      </c>
      <c r="CS154">
        <v>1</v>
      </c>
      <c r="CT154">
        <v>1</v>
      </c>
      <c r="CU154">
        <v>1</v>
      </c>
      <c r="CV154">
        <v>1</v>
      </c>
      <c r="CW154" s="81">
        <v>1</v>
      </c>
      <c r="CX154" s="102">
        <f t="shared" si="105"/>
        <v>1</v>
      </c>
      <c r="CY154" s="103">
        <f t="shared" si="106"/>
        <v>1</v>
      </c>
      <c r="CZ154" s="103">
        <f t="shared" si="107"/>
        <v>0</v>
      </c>
      <c r="DA154" s="103">
        <f t="shared" si="108"/>
        <v>1</v>
      </c>
      <c r="DB154" s="103">
        <f t="shared" si="109"/>
        <v>1</v>
      </c>
      <c r="DC154" s="103">
        <f t="shared" si="110"/>
        <v>1</v>
      </c>
      <c r="DD154" s="103">
        <f t="shared" si="111"/>
        <v>1</v>
      </c>
      <c r="DE154" s="103">
        <f t="shared" si="112"/>
        <v>1</v>
      </c>
      <c r="DF154" s="103">
        <f t="shared" si="113"/>
        <v>1</v>
      </c>
      <c r="DG154" s="103">
        <f t="shared" si="114"/>
        <v>1</v>
      </c>
      <c r="DH154" s="103">
        <f t="shared" si="115"/>
        <v>1</v>
      </c>
      <c r="DI154" s="103">
        <f t="shared" si="116"/>
        <v>1</v>
      </c>
      <c r="DJ154" s="103">
        <f t="shared" si="117"/>
        <v>1</v>
      </c>
      <c r="DK154" s="103">
        <f t="shared" si="118"/>
        <v>1</v>
      </c>
      <c r="DL154" s="103">
        <f t="shared" si="119"/>
        <v>0.5</v>
      </c>
      <c r="DM154" s="103">
        <f t="shared" si="120"/>
        <v>1</v>
      </c>
      <c r="DN154" s="103">
        <f t="shared" si="121"/>
        <v>1</v>
      </c>
      <c r="DO154" s="103">
        <f t="shared" si="122"/>
        <v>1</v>
      </c>
      <c r="DP154" s="103">
        <f t="shared" si="123"/>
        <v>1</v>
      </c>
      <c r="DQ154" s="103">
        <f t="shared" si="124"/>
        <v>1</v>
      </c>
      <c r="DR154" s="103">
        <f t="shared" si="125"/>
        <v>1</v>
      </c>
      <c r="DS154" s="103">
        <f t="shared" si="126"/>
        <v>1</v>
      </c>
      <c r="DT154" s="103">
        <f t="shared" si="127"/>
        <v>1</v>
      </c>
      <c r="DU154" s="103">
        <f t="shared" si="128"/>
        <v>1</v>
      </c>
      <c r="DV154" s="103">
        <f t="shared" si="129"/>
        <v>1</v>
      </c>
      <c r="DW154" s="103">
        <f t="shared" si="130"/>
        <v>1</v>
      </c>
      <c r="DX154" s="103">
        <f t="shared" si="131"/>
        <v>0</v>
      </c>
      <c r="DY154" s="103">
        <f t="shared" si="132"/>
        <v>1</v>
      </c>
      <c r="DZ154" s="103">
        <f t="shared" si="133"/>
        <v>1</v>
      </c>
      <c r="EA154" s="103">
        <f t="shared" si="134"/>
        <v>1</v>
      </c>
      <c r="EB154" s="103">
        <f t="shared" si="135"/>
        <v>1</v>
      </c>
      <c r="EC154" s="103">
        <f t="shared" si="136"/>
        <v>1</v>
      </c>
      <c r="ED154" s="103">
        <f t="shared" si="137"/>
        <v>1</v>
      </c>
      <c r="EE154" s="103">
        <f t="shared" si="138"/>
        <v>0</v>
      </c>
      <c r="EF154" s="103">
        <f t="shared" si="139"/>
        <v>1</v>
      </c>
      <c r="EG154" s="103">
        <f t="shared" si="140"/>
        <v>1</v>
      </c>
      <c r="EH154" s="103">
        <f t="shared" si="141"/>
        <v>1</v>
      </c>
      <c r="EI154" s="103">
        <f t="shared" si="142"/>
        <v>1</v>
      </c>
      <c r="EJ154" s="103">
        <f t="shared" si="143"/>
        <v>1</v>
      </c>
      <c r="EK154" s="103">
        <f t="shared" si="144"/>
        <v>1</v>
      </c>
      <c r="EL154" s="103">
        <f t="shared" si="145"/>
        <v>1</v>
      </c>
      <c r="EM154" s="103">
        <f t="shared" si="146"/>
        <v>1</v>
      </c>
      <c r="EN154" s="103">
        <f t="shared" si="147"/>
        <v>1</v>
      </c>
      <c r="EO154" s="103">
        <f t="shared" si="148"/>
        <v>1</v>
      </c>
      <c r="EP154" s="103">
        <f t="shared" si="149"/>
        <v>1</v>
      </c>
      <c r="EQ154" s="103">
        <f t="shared" si="150"/>
        <v>1</v>
      </c>
      <c r="ER154" s="103">
        <f t="shared" si="151"/>
        <v>1</v>
      </c>
      <c r="ES154" s="104">
        <f t="shared" si="152"/>
        <v>1</v>
      </c>
      <c r="EU154" s="4">
        <f t="shared" si="153"/>
        <v>0.9375</v>
      </c>
      <c r="EV154" s="4">
        <f t="shared" si="154"/>
        <v>0.94736842105263153</v>
      </c>
      <c r="EW154" s="4">
        <f t="shared" si="155"/>
        <v>0.83333333333333337</v>
      </c>
      <c r="EX154" s="4">
        <f t="shared" si="156"/>
        <v>1</v>
      </c>
    </row>
    <row r="155" spans="1:154" hidden="1" outlineLevel="1" x14ac:dyDescent="0.25">
      <c r="A155" t="s">
        <v>134</v>
      </c>
      <c r="B155" s="2">
        <v>199</v>
      </c>
      <c r="C155" t="s">
        <v>378</v>
      </c>
      <c r="D155" s="19" t="s">
        <v>465</v>
      </c>
      <c r="E155" s="19" t="s">
        <v>460</v>
      </c>
      <c r="F155" s="45" t="s">
        <v>25</v>
      </c>
      <c r="G155" s="1" t="s">
        <v>25</v>
      </c>
      <c r="H155" s="1" t="s">
        <v>25</v>
      </c>
      <c r="I155" s="1" t="s">
        <v>25</v>
      </c>
      <c r="J155" s="1" t="s">
        <v>25</v>
      </c>
      <c r="K155" s="1" t="s">
        <v>25</v>
      </c>
      <c r="L155" s="1" t="s">
        <v>25</v>
      </c>
      <c r="M155" s="1" t="s">
        <v>25</v>
      </c>
      <c r="N155" s="1" t="s">
        <v>25</v>
      </c>
      <c r="O155" s="1" t="s">
        <v>25</v>
      </c>
      <c r="P155" s="1" t="s">
        <v>25</v>
      </c>
      <c r="Q155" s="1" t="s">
        <v>25</v>
      </c>
      <c r="R155" s="16" t="s">
        <v>25</v>
      </c>
      <c r="S155" s="16" t="s">
        <v>25</v>
      </c>
      <c r="T155" s="16" t="s">
        <v>25</v>
      </c>
      <c r="U155" s="16" t="s">
        <v>25</v>
      </c>
      <c r="V155" s="16" t="s">
        <v>25</v>
      </c>
      <c r="W155" s="16" t="s">
        <v>25</v>
      </c>
      <c r="X155" s="16" t="s">
        <v>25</v>
      </c>
      <c r="Y155" s="16" t="s">
        <v>25</v>
      </c>
      <c r="Z155" s="16" t="s">
        <v>25</v>
      </c>
      <c r="AA155" s="16" t="s">
        <v>25</v>
      </c>
      <c r="AB155" s="16" t="s">
        <v>25</v>
      </c>
      <c r="AC155" s="16" t="s">
        <v>25</v>
      </c>
      <c r="AD155" s="16" t="s">
        <v>25</v>
      </c>
      <c r="AE155" s="16" t="s">
        <v>25</v>
      </c>
      <c r="AF155" s="16" t="s">
        <v>25</v>
      </c>
      <c r="AG155" s="16" t="s">
        <v>25</v>
      </c>
      <c r="AH155" s="16" t="s">
        <v>25</v>
      </c>
      <c r="AI155" s="16" t="s">
        <v>25</v>
      </c>
      <c r="AJ155" s="16" t="s">
        <v>25</v>
      </c>
      <c r="AK155" s="16" t="s">
        <v>25</v>
      </c>
      <c r="AL155" s="16" t="s">
        <v>25</v>
      </c>
      <c r="AM155" s="16" t="s">
        <v>25</v>
      </c>
      <c r="AN155" s="16" t="s">
        <v>25</v>
      </c>
      <c r="AO155" s="16" t="s">
        <v>25</v>
      </c>
      <c r="AP155" s="16" t="s">
        <v>25</v>
      </c>
      <c r="AQ155" s="16" t="s">
        <v>25</v>
      </c>
      <c r="AR155" s="16" t="s">
        <v>25</v>
      </c>
      <c r="AS155" s="16" t="s">
        <v>25</v>
      </c>
      <c r="AT155" s="16" t="s">
        <v>25</v>
      </c>
      <c r="AU155" s="16" t="s">
        <v>25</v>
      </c>
      <c r="AV155" s="16" t="s">
        <v>25</v>
      </c>
      <c r="AW155" s="16" t="s">
        <v>25</v>
      </c>
      <c r="AX155" s="16" t="s">
        <v>25</v>
      </c>
      <c r="AY155" s="16" t="s">
        <v>25</v>
      </c>
      <c r="AZ155" s="16" t="s">
        <v>25</v>
      </c>
      <c r="BA155" s="39" t="s">
        <v>25</v>
      </c>
      <c r="BB155" s="38" t="s">
        <v>25</v>
      </c>
      <c r="BC155" s="16" t="s">
        <v>25</v>
      </c>
      <c r="BD155" s="16" t="s">
        <v>25</v>
      </c>
      <c r="BE155" s="16" t="s">
        <v>25</v>
      </c>
      <c r="BF155" s="16" t="s">
        <v>25</v>
      </c>
      <c r="BG155" s="16" t="s">
        <v>25</v>
      </c>
      <c r="BH155" s="16" t="s">
        <v>25</v>
      </c>
      <c r="BI155" s="16" t="s">
        <v>25</v>
      </c>
      <c r="BJ155" s="16" t="s">
        <v>25</v>
      </c>
      <c r="BK155" s="16" t="s">
        <v>25</v>
      </c>
      <c r="BL155" s="16" t="s">
        <v>25</v>
      </c>
      <c r="BM155" s="16" t="s">
        <v>25</v>
      </c>
      <c r="BN155" s="16" t="s">
        <v>25</v>
      </c>
      <c r="BO155" s="16" t="s">
        <v>25</v>
      </c>
      <c r="BP155" s="16" t="s">
        <v>25</v>
      </c>
      <c r="BQ155" s="16" t="s">
        <v>25</v>
      </c>
      <c r="BR155" s="16" t="s">
        <v>25</v>
      </c>
      <c r="BS155" s="16" t="s">
        <v>25</v>
      </c>
      <c r="BT155" s="16" t="s">
        <v>25</v>
      </c>
      <c r="BU155" s="16" t="s">
        <v>25</v>
      </c>
      <c r="BV155" s="16" t="s">
        <v>25</v>
      </c>
      <c r="BW155" s="16" t="s">
        <v>25</v>
      </c>
      <c r="BX155" s="16" t="s">
        <v>25</v>
      </c>
      <c r="BY155" s="16" t="s">
        <v>25</v>
      </c>
      <c r="BZ155" s="16" t="s">
        <v>25</v>
      </c>
      <c r="CA155" s="16" t="s">
        <v>25</v>
      </c>
      <c r="CB155" s="16" t="s">
        <v>25</v>
      </c>
      <c r="CC155" s="16" t="s">
        <v>25</v>
      </c>
      <c r="CD155" s="16" t="s">
        <v>25</v>
      </c>
      <c r="CE155" s="16" t="s">
        <v>25</v>
      </c>
      <c r="CF155" s="16" t="s">
        <v>25</v>
      </c>
      <c r="CG155" s="16" t="s">
        <v>25</v>
      </c>
      <c r="CH155" s="16" t="s">
        <v>25</v>
      </c>
      <c r="CI155" s="16" t="s">
        <v>25</v>
      </c>
      <c r="CJ155" s="16" t="s">
        <v>25</v>
      </c>
      <c r="CK155" s="16" t="s">
        <v>25</v>
      </c>
      <c r="CL155" s="16" t="s">
        <v>25</v>
      </c>
      <c r="CM155" s="16" t="s">
        <v>25</v>
      </c>
      <c r="CN155" s="16" t="s">
        <v>25</v>
      </c>
      <c r="CO155" s="16" t="s">
        <v>25</v>
      </c>
      <c r="CP155" s="16" t="s">
        <v>25</v>
      </c>
      <c r="CQ155" s="16" t="s">
        <v>25</v>
      </c>
      <c r="CR155" s="16" t="s">
        <v>25</v>
      </c>
      <c r="CS155" s="16" t="s">
        <v>25</v>
      </c>
      <c r="CT155" s="16" t="s">
        <v>25</v>
      </c>
      <c r="CU155" s="16" t="s">
        <v>25</v>
      </c>
      <c r="CV155" s="16" t="s">
        <v>25</v>
      </c>
      <c r="CW155" s="39" t="s">
        <v>25</v>
      </c>
      <c r="CX155" s="102" t="str">
        <f t="shared" si="105"/>
        <v>-</v>
      </c>
      <c r="CY155" s="103" t="str">
        <f t="shared" si="106"/>
        <v>-</v>
      </c>
      <c r="CZ155" s="103" t="str">
        <f t="shared" si="107"/>
        <v>-</v>
      </c>
      <c r="DA155" s="103" t="str">
        <f t="shared" si="108"/>
        <v>-</v>
      </c>
      <c r="DB155" s="103" t="str">
        <f t="shared" si="109"/>
        <v>-</v>
      </c>
      <c r="DC155" s="103" t="str">
        <f t="shared" si="110"/>
        <v>-</v>
      </c>
      <c r="DD155" s="103" t="str">
        <f t="shared" si="111"/>
        <v>-</v>
      </c>
      <c r="DE155" s="103" t="str">
        <f t="shared" si="112"/>
        <v>-</v>
      </c>
      <c r="DF155" s="103" t="str">
        <f t="shared" si="113"/>
        <v>-</v>
      </c>
      <c r="DG155" s="103" t="str">
        <f t="shared" si="114"/>
        <v>-</v>
      </c>
      <c r="DH155" s="103" t="str">
        <f t="shared" si="115"/>
        <v>-</v>
      </c>
      <c r="DI155" s="103" t="str">
        <f t="shared" si="116"/>
        <v>-</v>
      </c>
      <c r="DJ155" s="103" t="str">
        <f t="shared" si="117"/>
        <v>-</v>
      </c>
      <c r="DK155" s="103" t="str">
        <f t="shared" si="118"/>
        <v>-</v>
      </c>
      <c r="DL155" s="103" t="str">
        <f t="shared" si="119"/>
        <v>-</v>
      </c>
      <c r="DM155" s="103" t="str">
        <f t="shared" si="120"/>
        <v>-</v>
      </c>
      <c r="DN155" s="103" t="str">
        <f t="shared" si="121"/>
        <v>-</v>
      </c>
      <c r="DO155" s="103" t="str">
        <f t="shared" si="122"/>
        <v>-</v>
      </c>
      <c r="DP155" s="103" t="str">
        <f t="shared" si="123"/>
        <v>-</v>
      </c>
      <c r="DQ155" s="103" t="str">
        <f t="shared" si="124"/>
        <v>-</v>
      </c>
      <c r="DR155" s="103" t="str">
        <f t="shared" si="125"/>
        <v>-</v>
      </c>
      <c r="DS155" s="103" t="str">
        <f t="shared" si="126"/>
        <v>-</v>
      </c>
      <c r="DT155" s="103" t="str">
        <f t="shared" si="127"/>
        <v>-</v>
      </c>
      <c r="DU155" s="103" t="str">
        <f t="shared" si="128"/>
        <v>-</v>
      </c>
      <c r="DV155" s="103" t="str">
        <f t="shared" si="129"/>
        <v>-</v>
      </c>
      <c r="DW155" s="103" t="str">
        <f t="shared" si="130"/>
        <v>-</v>
      </c>
      <c r="DX155" s="103" t="str">
        <f t="shared" si="131"/>
        <v>-</v>
      </c>
      <c r="DY155" s="103" t="str">
        <f t="shared" si="132"/>
        <v>-</v>
      </c>
      <c r="DZ155" s="103" t="str">
        <f t="shared" si="133"/>
        <v>-</v>
      </c>
      <c r="EA155" s="103" t="str">
        <f t="shared" si="134"/>
        <v>-</v>
      </c>
      <c r="EB155" s="103" t="str">
        <f t="shared" si="135"/>
        <v>-</v>
      </c>
      <c r="EC155" s="103" t="str">
        <f t="shared" si="136"/>
        <v>-</v>
      </c>
      <c r="ED155" s="103" t="str">
        <f t="shared" si="137"/>
        <v>-</v>
      </c>
      <c r="EE155" s="103" t="str">
        <f t="shared" si="138"/>
        <v>-</v>
      </c>
      <c r="EF155" s="103" t="str">
        <f t="shared" si="139"/>
        <v>-</v>
      </c>
      <c r="EG155" s="103" t="str">
        <f t="shared" si="140"/>
        <v>-</v>
      </c>
      <c r="EH155" s="103" t="str">
        <f t="shared" si="141"/>
        <v>-</v>
      </c>
      <c r="EI155" s="103" t="str">
        <f t="shared" si="142"/>
        <v>-</v>
      </c>
      <c r="EJ155" s="103" t="str">
        <f t="shared" si="143"/>
        <v>-</v>
      </c>
      <c r="EK155" s="103" t="str">
        <f t="shared" si="144"/>
        <v>-</v>
      </c>
      <c r="EL155" s="103" t="str">
        <f t="shared" si="145"/>
        <v>-</v>
      </c>
      <c r="EM155" s="103" t="str">
        <f t="shared" si="146"/>
        <v>-</v>
      </c>
      <c r="EN155" s="103" t="str">
        <f t="shared" si="147"/>
        <v>-</v>
      </c>
      <c r="EO155" s="103" t="str">
        <f t="shared" si="148"/>
        <v>-</v>
      </c>
      <c r="EP155" s="103" t="str">
        <f t="shared" si="149"/>
        <v>-</v>
      </c>
      <c r="EQ155" s="103" t="str">
        <f t="shared" si="150"/>
        <v>-</v>
      </c>
      <c r="ER155" s="103" t="str">
        <f t="shared" si="151"/>
        <v>-</v>
      </c>
      <c r="ES155" s="104" t="str">
        <f t="shared" si="152"/>
        <v>-</v>
      </c>
      <c r="EU155" s="4" t="str">
        <f t="shared" si="153"/>
        <v>-</v>
      </c>
      <c r="EV155" s="4" t="str">
        <f t="shared" si="154"/>
        <v>-</v>
      </c>
      <c r="EW155" s="4" t="str">
        <f t="shared" si="155"/>
        <v>-</v>
      </c>
      <c r="EX155" s="4" t="str">
        <f t="shared" si="156"/>
        <v>-</v>
      </c>
    </row>
    <row r="156" spans="1:154" hidden="1" outlineLevel="1" x14ac:dyDescent="0.25">
      <c r="A156" t="s">
        <v>135</v>
      </c>
      <c r="B156" s="2">
        <v>82</v>
      </c>
      <c r="C156" t="s">
        <v>379</v>
      </c>
      <c r="D156" s="19" t="s">
        <v>465</v>
      </c>
      <c r="E156" s="19" t="s">
        <v>461</v>
      </c>
      <c r="F156" s="45" t="s">
        <v>25</v>
      </c>
      <c r="G156" s="1" t="s">
        <v>25</v>
      </c>
      <c r="H156" s="1" t="s">
        <v>25</v>
      </c>
      <c r="I156" s="1" t="s">
        <v>25</v>
      </c>
      <c r="J156" s="1" t="s">
        <v>25</v>
      </c>
      <c r="K156" s="1" t="s">
        <v>25</v>
      </c>
      <c r="L156" s="1" t="s">
        <v>25</v>
      </c>
      <c r="M156" s="1" t="s">
        <v>25</v>
      </c>
      <c r="N156" s="1" t="s">
        <v>25</v>
      </c>
      <c r="O156" s="1" t="s">
        <v>25</v>
      </c>
      <c r="P156" s="1" t="s">
        <v>25</v>
      </c>
      <c r="Q156" s="1" t="s">
        <v>25</v>
      </c>
      <c r="R156" s="16" t="s">
        <v>25</v>
      </c>
      <c r="S156" s="16" t="s">
        <v>25</v>
      </c>
      <c r="T156" s="16" t="s">
        <v>25</v>
      </c>
      <c r="U156" s="16" t="s">
        <v>25</v>
      </c>
      <c r="V156" s="16" t="s">
        <v>25</v>
      </c>
      <c r="W156" s="16" t="s">
        <v>25</v>
      </c>
      <c r="X156" s="16" t="s">
        <v>25</v>
      </c>
      <c r="Y156" s="16" t="s">
        <v>25</v>
      </c>
      <c r="Z156" s="16" t="s">
        <v>25</v>
      </c>
      <c r="AA156" s="16" t="s">
        <v>25</v>
      </c>
      <c r="AB156" s="16" t="s">
        <v>25</v>
      </c>
      <c r="AC156" s="16" t="s">
        <v>25</v>
      </c>
      <c r="AD156" s="16" t="s">
        <v>25</v>
      </c>
      <c r="AE156" s="16" t="s">
        <v>25</v>
      </c>
      <c r="AF156" s="16" t="s">
        <v>25</v>
      </c>
      <c r="AG156" s="16" t="s">
        <v>25</v>
      </c>
      <c r="AH156" s="16" t="s">
        <v>25</v>
      </c>
      <c r="AI156" s="16" t="s">
        <v>25</v>
      </c>
      <c r="AJ156" s="16" t="s">
        <v>25</v>
      </c>
      <c r="AK156" s="16" t="s">
        <v>25</v>
      </c>
      <c r="AL156" s="16" t="s">
        <v>25</v>
      </c>
      <c r="AM156" s="16" t="s">
        <v>25</v>
      </c>
      <c r="AN156" s="16" t="s">
        <v>25</v>
      </c>
      <c r="AO156" s="16" t="s">
        <v>25</v>
      </c>
      <c r="AP156" s="16" t="s">
        <v>25</v>
      </c>
      <c r="AQ156" s="16" t="s">
        <v>25</v>
      </c>
      <c r="AR156" s="16" t="s">
        <v>25</v>
      </c>
      <c r="AS156" s="16" t="s">
        <v>25</v>
      </c>
      <c r="AT156" s="16" t="s">
        <v>25</v>
      </c>
      <c r="AU156" s="16" t="s">
        <v>25</v>
      </c>
      <c r="AV156" s="16" t="s">
        <v>25</v>
      </c>
      <c r="AW156" s="16" t="s">
        <v>25</v>
      </c>
      <c r="AX156" s="16" t="s">
        <v>25</v>
      </c>
      <c r="AY156" s="16" t="s">
        <v>25</v>
      </c>
      <c r="AZ156" s="16" t="s">
        <v>25</v>
      </c>
      <c r="BA156" s="39" t="s">
        <v>25</v>
      </c>
      <c r="BB156" s="38" t="s">
        <v>25</v>
      </c>
      <c r="BC156" s="16" t="s">
        <v>25</v>
      </c>
      <c r="BD156" s="16" t="s">
        <v>25</v>
      </c>
      <c r="BE156" s="16" t="s">
        <v>25</v>
      </c>
      <c r="BF156" s="16" t="s">
        <v>25</v>
      </c>
      <c r="BG156" s="16" t="s">
        <v>25</v>
      </c>
      <c r="BH156" s="16" t="s">
        <v>25</v>
      </c>
      <c r="BI156" s="16" t="s">
        <v>25</v>
      </c>
      <c r="BJ156" s="16" t="s">
        <v>25</v>
      </c>
      <c r="BK156" s="16" t="s">
        <v>25</v>
      </c>
      <c r="BL156" s="16" t="s">
        <v>25</v>
      </c>
      <c r="BM156" s="16" t="s">
        <v>25</v>
      </c>
      <c r="BN156" s="16" t="s">
        <v>25</v>
      </c>
      <c r="BO156" s="16" t="s">
        <v>25</v>
      </c>
      <c r="BP156" s="16" t="s">
        <v>25</v>
      </c>
      <c r="BQ156" s="16" t="s">
        <v>25</v>
      </c>
      <c r="BR156" s="16" t="s">
        <v>25</v>
      </c>
      <c r="BS156" s="16" t="s">
        <v>25</v>
      </c>
      <c r="BT156" s="16" t="s">
        <v>25</v>
      </c>
      <c r="BU156" s="16" t="s">
        <v>25</v>
      </c>
      <c r="BV156" s="16" t="s">
        <v>25</v>
      </c>
      <c r="BW156" s="16" t="s">
        <v>25</v>
      </c>
      <c r="BX156" s="16" t="s">
        <v>25</v>
      </c>
      <c r="BY156" s="16" t="s">
        <v>25</v>
      </c>
      <c r="BZ156" s="16" t="s">
        <v>25</v>
      </c>
      <c r="CA156" s="16" t="s">
        <v>25</v>
      </c>
      <c r="CB156" s="16" t="s">
        <v>25</v>
      </c>
      <c r="CC156" s="16" t="s">
        <v>25</v>
      </c>
      <c r="CD156" s="16" t="s">
        <v>25</v>
      </c>
      <c r="CE156" s="16" t="s">
        <v>25</v>
      </c>
      <c r="CF156" s="16" t="s">
        <v>25</v>
      </c>
      <c r="CG156" s="16" t="s">
        <v>25</v>
      </c>
      <c r="CH156" s="16" t="s">
        <v>25</v>
      </c>
      <c r="CI156" s="16" t="s">
        <v>25</v>
      </c>
      <c r="CJ156" s="16" t="s">
        <v>25</v>
      </c>
      <c r="CK156" s="16" t="s">
        <v>25</v>
      </c>
      <c r="CL156" s="16" t="s">
        <v>25</v>
      </c>
      <c r="CM156" s="16" t="s">
        <v>25</v>
      </c>
      <c r="CN156" s="16" t="s">
        <v>25</v>
      </c>
      <c r="CO156" s="16" t="s">
        <v>25</v>
      </c>
      <c r="CP156" s="16" t="s">
        <v>25</v>
      </c>
      <c r="CQ156" s="16" t="s">
        <v>25</v>
      </c>
      <c r="CR156" s="16" t="s">
        <v>25</v>
      </c>
      <c r="CS156" s="16" t="s">
        <v>25</v>
      </c>
      <c r="CT156" s="16" t="s">
        <v>25</v>
      </c>
      <c r="CU156" s="16" t="s">
        <v>25</v>
      </c>
      <c r="CV156" s="16" t="s">
        <v>25</v>
      </c>
      <c r="CW156" s="39" t="s">
        <v>25</v>
      </c>
      <c r="CX156" s="102" t="str">
        <f t="shared" ref="CX156:CX219" si="157">IFERROR(F156/BB156,"-")</f>
        <v>-</v>
      </c>
      <c r="CY156" s="103" t="str">
        <f t="shared" ref="CY156:CY219" si="158">IFERROR(G156/BC156,"-")</f>
        <v>-</v>
      </c>
      <c r="CZ156" s="103" t="str">
        <f t="shared" ref="CZ156:CZ219" si="159">IFERROR(H156/BD156,"-")</f>
        <v>-</v>
      </c>
      <c r="DA156" s="103" t="str">
        <f t="shared" ref="DA156:DA219" si="160">IFERROR(I156/BE156,"-")</f>
        <v>-</v>
      </c>
      <c r="DB156" s="103" t="str">
        <f t="shared" ref="DB156:DB219" si="161">IFERROR(J156/BF156,"-")</f>
        <v>-</v>
      </c>
      <c r="DC156" s="103" t="str">
        <f t="shared" ref="DC156:DC219" si="162">IFERROR(K156/BG156,"-")</f>
        <v>-</v>
      </c>
      <c r="DD156" s="103" t="str">
        <f t="shared" ref="DD156:DD219" si="163">IFERROR(L156/BH156,"-")</f>
        <v>-</v>
      </c>
      <c r="DE156" s="103" t="str">
        <f t="shared" ref="DE156:DE219" si="164">IFERROR(M156/BI156,"-")</f>
        <v>-</v>
      </c>
      <c r="DF156" s="103" t="str">
        <f t="shared" ref="DF156:DF219" si="165">IFERROR(N156/BJ156,"-")</f>
        <v>-</v>
      </c>
      <c r="DG156" s="103" t="str">
        <f t="shared" ref="DG156:DG219" si="166">IFERROR(O156/BK156,"-")</f>
        <v>-</v>
      </c>
      <c r="DH156" s="103" t="str">
        <f t="shared" ref="DH156:DH219" si="167">IFERROR(P156/BL156,"-")</f>
        <v>-</v>
      </c>
      <c r="DI156" s="103" t="str">
        <f t="shared" ref="DI156:DI219" si="168">IFERROR(Q156/BM156,"-")</f>
        <v>-</v>
      </c>
      <c r="DJ156" s="103" t="str">
        <f t="shared" ref="DJ156:DJ219" si="169">IFERROR(R156/BN156,"-")</f>
        <v>-</v>
      </c>
      <c r="DK156" s="103" t="str">
        <f t="shared" ref="DK156:DK219" si="170">IFERROR(S156/BO156,"-")</f>
        <v>-</v>
      </c>
      <c r="DL156" s="103" t="str">
        <f t="shared" ref="DL156:DL219" si="171">IFERROR(T156/BP156,"-")</f>
        <v>-</v>
      </c>
      <c r="DM156" s="103" t="str">
        <f t="shared" ref="DM156:DM219" si="172">IFERROR(U156/BQ156,"-")</f>
        <v>-</v>
      </c>
      <c r="DN156" s="103" t="str">
        <f t="shared" ref="DN156:DN219" si="173">IFERROR(V156/BR156,"-")</f>
        <v>-</v>
      </c>
      <c r="DO156" s="103" t="str">
        <f t="shared" ref="DO156:DO219" si="174">IFERROR(W156/BS156,"-")</f>
        <v>-</v>
      </c>
      <c r="DP156" s="103" t="str">
        <f t="shared" ref="DP156:DP219" si="175">IFERROR(X156/BT156,"-")</f>
        <v>-</v>
      </c>
      <c r="DQ156" s="103" t="str">
        <f t="shared" ref="DQ156:DQ219" si="176">IFERROR(Y156/BU156,"-")</f>
        <v>-</v>
      </c>
      <c r="DR156" s="103" t="str">
        <f t="shared" ref="DR156:DR219" si="177">IFERROR(Z156/BV156,"-")</f>
        <v>-</v>
      </c>
      <c r="DS156" s="103" t="str">
        <f t="shared" ref="DS156:DS219" si="178">IFERROR(AA156/BW156,"-")</f>
        <v>-</v>
      </c>
      <c r="DT156" s="103" t="str">
        <f t="shared" ref="DT156:DT219" si="179">IFERROR(AB156/BX156,"-")</f>
        <v>-</v>
      </c>
      <c r="DU156" s="103" t="str">
        <f t="shared" ref="DU156:DU219" si="180">IFERROR(AC156/BY156,"-")</f>
        <v>-</v>
      </c>
      <c r="DV156" s="103" t="str">
        <f t="shared" ref="DV156:DV219" si="181">IFERROR(AD156/BZ156,"-")</f>
        <v>-</v>
      </c>
      <c r="DW156" s="103" t="str">
        <f t="shared" ref="DW156:DW219" si="182">IFERROR(AE156/CA156,"-")</f>
        <v>-</v>
      </c>
      <c r="DX156" s="103" t="str">
        <f t="shared" ref="DX156:DX219" si="183">IFERROR(AF156/CB156,"-")</f>
        <v>-</v>
      </c>
      <c r="DY156" s="103" t="str">
        <f t="shared" ref="DY156:DY219" si="184">IFERROR(AG156/CC156,"-")</f>
        <v>-</v>
      </c>
      <c r="DZ156" s="103" t="str">
        <f t="shared" ref="DZ156:DZ219" si="185">IFERROR(AH156/CD156,"-")</f>
        <v>-</v>
      </c>
      <c r="EA156" s="103" t="str">
        <f t="shared" ref="EA156:EA219" si="186">IFERROR(AI156/CE156,"-")</f>
        <v>-</v>
      </c>
      <c r="EB156" s="103" t="str">
        <f t="shared" ref="EB156:EB219" si="187">IFERROR(AJ156/CF156,"-")</f>
        <v>-</v>
      </c>
      <c r="EC156" s="103" t="str">
        <f t="shared" ref="EC156:EC219" si="188">IFERROR(AK156/CG156,"-")</f>
        <v>-</v>
      </c>
      <c r="ED156" s="103" t="str">
        <f t="shared" ref="ED156:ED219" si="189">IFERROR(AL156/CH156,"-")</f>
        <v>-</v>
      </c>
      <c r="EE156" s="103" t="str">
        <f t="shared" ref="EE156:EE219" si="190">IFERROR(AM156/CI156,"-")</f>
        <v>-</v>
      </c>
      <c r="EF156" s="103" t="str">
        <f t="shared" ref="EF156:EF219" si="191">IFERROR(AN156/CJ156,"-")</f>
        <v>-</v>
      </c>
      <c r="EG156" s="103" t="str">
        <f t="shared" ref="EG156:EG219" si="192">IFERROR(AO156/CK156,"-")</f>
        <v>-</v>
      </c>
      <c r="EH156" s="103" t="str">
        <f t="shared" ref="EH156:EH219" si="193">IFERROR(AP156/CL156,"-")</f>
        <v>-</v>
      </c>
      <c r="EI156" s="103" t="str">
        <f t="shared" ref="EI156:EI219" si="194">IFERROR(AQ156/CM156,"-")</f>
        <v>-</v>
      </c>
      <c r="EJ156" s="103" t="str">
        <f t="shared" ref="EJ156:EJ219" si="195">IFERROR(AR156/CN156,"-")</f>
        <v>-</v>
      </c>
      <c r="EK156" s="103" t="str">
        <f t="shared" ref="EK156:EK219" si="196">IFERROR(AS156/CO156,"-")</f>
        <v>-</v>
      </c>
      <c r="EL156" s="103" t="str">
        <f t="shared" ref="EL156:EL219" si="197">IFERROR(AT156/CP156,"-")</f>
        <v>-</v>
      </c>
      <c r="EM156" s="103" t="str">
        <f t="shared" ref="EM156:EM219" si="198">IFERROR(AU156/CQ156,"-")</f>
        <v>-</v>
      </c>
      <c r="EN156" s="103" t="str">
        <f t="shared" ref="EN156:EN219" si="199">IFERROR(AV156/CR156,"-")</f>
        <v>-</v>
      </c>
      <c r="EO156" s="103" t="str">
        <f t="shared" ref="EO156:EO219" si="200">IFERROR(AW156/CS156,"-")</f>
        <v>-</v>
      </c>
      <c r="EP156" s="103" t="str">
        <f t="shared" ref="EP156:EP219" si="201">IFERROR(AX156/CT156,"-")</f>
        <v>-</v>
      </c>
      <c r="EQ156" s="103" t="str">
        <f t="shared" ref="EQ156:EQ219" si="202">IFERROR(AY156/CU156,"-")</f>
        <v>-</v>
      </c>
      <c r="ER156" s="103" t="str">
        <f t="shared" ref="ER156:ER219" si="203">IFERROR(AZ156/CV156,"-")</f>
        <v>-</v>
      </c>
      <c r="ES156" s="104" t="str">
        <f t="shared" ref="ES156:ES219" si="204">IFERROR(BA156/CW156,"-")</f>
        <v>-</v>
      </c>
      <c r="EU156" s="4" t="str">
        <f t="shared" si="153"/>
        <v>-</v>
      </c>
      <c r="EV156" s="4" t="str">
        <f t="shared" si="154"/>
        <v>-</v>
      </c>
      <c r="EW156" s="4" t="str">
        <f t="shared" si="155"/>
        <v>-</v>
      </c>
      <c r="EX156" s="4" t="str">
        <f t="shared" si="156"/>
        <v>-</v>
      </c>
    </row>
    <row r="157" spans="1:154" hidden="1" outlineLevel="1" x14ac:dyDescent="0.25">
      <c r="A157" t="s">
        <v>136</v>
      </c>
      <c r="B157" s="2">
        <v>318</v>
      </c>
      <c r="C157" t="s">
        <v>380</v>
      </c>
      <c r="D157" s="19" t="s">
        <v>467</v>
      </c>
      <c r="E157" s="19" t="s">
        <v>460</v>
      </c>
      <c r="F157" s="45" t="s">
        <v>25</v>
      </c>
      <c r="G157" s="1" t="s">
        <v>25</v>
      </c>
      <c r="H157" s="1" t="s">
        <v>25</v>
      </c>
      <c r="I157" s="1" t="s">
        <v>25</v>
      </c>
      <c r="J157" s="1" t="s">
        <v>25</v>
      </c>
      <c r="K157" s="1" t="s">
        <v>25</v>
      </c>
      <c r="L157" s="1" t="s">
        <v>25</v>
      </c>
      <c r="M157" s="1" t="s">
        <v>25</v>
      </c>
      <c r="N157" s="1" t="s">
        <v>25</v>
      </c>
      <c r="O157" s="1" t="s">
        <v>25</v>
      </c>
      <c r="P157" s="1" t="s">
        <v>25</v>
      </c>
      <c r="Q157" s="1" t="s">
        <v>25</v>
      </c>
      <c r="R157" s="16" t="s">
        <v>25</v>
      </c>
      <c r="S157" s="16" t="s">
        <v>25</v>
      </c>
      <c r="T157" s="16" t="s">
        <v>25</v>
      </c>
      <c r="U157" s="16" t="s">
        <v>25</v>
      </c>
      <c r="V157" s="16" t="s">
        <v>25</v>
      </c>
      <c r="W157" s="16" t="s">
        <v>25</v>
      </c>
      <c r="X157" s="16" t="s">
        <v>25</v>
      </c>
      <c r="Y157" s="16" t="s">
        <v>25</v>
      </c>
      <c r="Z157" s="16" t="s">
        <v>25</v>
      </c>
      <c r="AA157" s="16" t="s">
        <v>25</v>
      </c>
      <c r="AB157" s="16" t="s">
        <v>25</v>
      </c>
      <c r="AC157" s="16" t="s">
        <v>25</v>
      </c>
      <c r="AD157" s="16" t="s">
        <v>25</v>
      </c>
      <c r="AE157" s="16" t="s">
        <v>25</v>
      </c>
      <c r="AF157" s="16" t="s">
        <v>25</v>
      </c>
      <c r="AG157" s="16" t="s">
        <v>25</v>
      </c>
      <c r="AH157" s="16" t="s">
        <v>25</v>
      </c>
      <c r="AI157" s="16" t="s">
        <v>25</v>
      </c>
      <c r="AJ157" s="16" t="s">
        <v>25</v>
      </c>
      <c r="AK157" s="16" t="s">
        <v>25</v>
      </c>
      <c r="AL157" s="16" t="s">
        <v>25</v>
      </c>
      <c r="AM157" s="16" t="s">
        <v>25</v>
      </c>
      <c r="AN157" s="16" t="s">
        <v>25</v>
      </c>
      <c r="AO157" s="16" t="s">
        <v>25</v>
      </c>
      <c r="AP157" s="16" t="s">
        <v>25</v>
      </c>
      <c r="AQ157" s="16" t="s">
        <v>25</v>
      </c>
      <c r="AR157" s="16" t="s">
        <v>25</v>
      </c>
      <c r="AS157" s="16" t="s">
        <v>25</v>
      </c>
      <c r="AT157" s="16" t="s">
        <v>25</v>
      </c>
      <c r="AU157" s="16" t="s">
        <v>25</v>
      </c>
      <c r="AV157" s="16" t="s">
        <v>25</v>
      </c>
      <c r="AW157" s="16" t="s">
        <v>25</v>
      </c>
      <c r="AX157" s="16" t="s">
        <v>25</v>
      </c>
      <c r="AY157" s="16" t="s">
        <v>25</v>
      </c>
      <c r="AZ157" s="16" t="s">
        <v>25</v>
      </c>
      <c r="BA157" s="39" t="s">
        <v>25</v>
      </c>
      <c r="BB157" s="38" t="s">
        <v>25</v>
      </c>
      <c r="BC157" s="16" t="s">
        <v>25</v>
      </c>
      <c r="BD157" s="16" t="s">
        <v>25</v>
      </c>
      <c r="BE157" s="16" t="s">
        <v>25</v>
      </c>
      <c r="BF157" s="16" t="s">
        <v>25</v>
      </c>
      <c r="BG157" s="16" t="s">
        <v>25</v>
      </c>
      <c r="BH157" s="16" t="s">
        <v>25</v>
      </c>
      <c r="BI157" s="16" t="s">
        <v>25</v>
      </c>
      <c r="BJ157" s="16" t="s">
        <v>25</v>
      </c>
      <c r="BK157" s="16" t="s">
        <v>25</v>
      </c>
      <c r="BL157" s="16" t="s">
        <v>25</v>
      </c>
      <c r="BM157" s="16" t="s">
        <v>25</v>
      </c>
      <c r="BN157" s="16" t="s">
        <v>25</v>
      </c>
      <c r="BO157" s="16" t="s">
        <v>25</v>
      </c>
      <c r="BP157" s="16" t="s">
        <v>25</v>
      </c>
      <c r="BQ157" s="16" t="s">
        <v>25</v>
      </c>
      <c r="BR157" s="16" t="s">
        <v>25</v>
      </c>
      <c r="BS157" s="16" t="s">
        <v>25</v>
      </c>
      <c r="BT157" s="16" t="s">
        <v>25</v>
      </c>
      <c r="BU157" s="16" t="s">
        <v>25</v>
      </c>
      <c r="BV157" s="16" t="s">
        <v>25</v>
      </c>
      <c r="BW157" s="16" t="s">
        <v>25</v>
      </c>
      <c r="BX157" s="16" t="s">
        <v>25</v>
      </c>
      <c r="BY157" s="16" t="s">
        <v>25</v>
      </c>
      <c r="BZ157" s="16" t="s">
        <v>25</v>
      </c>
      <c r="CA157" s="16" t="s">
        <v>25</v>
      </c>
      <c r="CB157" s="16" t="s">
        <v>25</v>
      </c>
      <c r="CC157" s="16" t="s">
        <v>25</v>
      </c>
      <c r="CD157" s="16" t="s">
        <v>25</v>
      </c>
      <c r="CE157" s="16" t="s">
        <v>25</v>
      </c>
      <c r="CF157" s="16" t="s">
        <v>25</v>
      </c>
      <c r="CG157" s="16" t="s">
        <v>25</v>
      </c>
      <c r="CH157" s="16" t="s">
        <v>25</v>
      </c>
      <c r="CI157" s="16" t="s">
        <v>25</v>
      </c>
      <c r="CJ157" s="16" t="s">
        <v>25</v>
      </c>
      <c r="CK157" s="16" t="s">
        <v>25</v>
      </c>
      <c r="CL157" s="16" t="s">
        <v>25</v>
      </c>
      <c r="CM157" s="16" t="s">
        <v>25</v>
      </c>
      <c r="CN157" s="16" t="s">
        <v>25</v>
      </c>
      <c r="CO157" s="16" t="s">
        <v>25</v>
      </c>
      <c r="CP157" s="16" t="s">
        <v>25</v>
      </c>
      <c r="CQ157" s="16" t="s">
        <v>25</v>
      </c>
      <c r="CR157" s="16" t="s">
        <v>25</v>
      </c>
      <c r="CS157" s="16" t="s">
        <v>25</v>
      </c>
      <c r="CT157" s="16" t="s">
        <v>25</v>
      </c>
      <c r="CU157" s="16" t="s">
        <v>25</v>
      </c>
      <c r="CV157" s="16" t="s">
        <v>25</v>
      </c>
      <c r="CW157" s="39" t="s">
        <v>25</v>
      </c>
      <c r="CX157" s="102" t="str">
        <f t="shared" si="157"/>
        <v>-</v>
      </c>
      <c r="CY157" s="103" t="str">
        <f t="shared" si="158"/>
        <v>-</v>
      </c>
      <c r="CZ157" s="103" t="str">
        <f t="shared" si="159"/>
        <v>-</v>
      </c>
      <c r="DA157" s="103" t="str">
        <f t="shared" si="160"/>
        <v>-</v>
      </c>
      <c r="DB157" s="103" t="str">
        <f t="shared" si="161"/>
        <v>-</v>
      </c>
      <c r="DC157" s="103" t="str">
        <f t="shared" si="162"/>
        <v>-</v>
      </c>
      <c r="DD157" s="103" t="str">
        <f t="shared" si="163"/>
        <v>-</v>
      </c>
      <c r="DE157" s="103" t="str">
        <f t="shared" si="164"/>
        <v>-</v>
      </c>
      <c r="DF157" s="103" t="str">
        <f t="shared" si="165"/>
        <v>-</v>
      </c>
      <c r="DG157" s="103" t="str">
        <f t="shared" si="166"/>
        <v>-</v>
      </c>
      <c r="DH157" s="103" t="str">
        <f t="shared" si="167"/>
        <v>-</v>
      </c>
      <c r="DI157" s="103" t="str">
        <f t="shared" si="168"/>
        <v>-</v>
      </c>
      <c r="DJ157" s="103" t="str">
        <f t="shared" si="169"/>
        <v>-</v>
      </c>
      <c r="DK157" s="103" t="str">
        <f t="shared" si="170"/>
        <v>-</v>
      </c>
      <c r="DL157" s="103" t="str">
        <f t="shared" si="171"/>
        <v>-</v>
      </c>
      <c r="DM157" s="103" t="str">
        <f t="shared" si="172"/>
        <v>-</v>
      </c>
      <c r="DN157" s="103" t="str">
        <f t="shared" si="173"/>
        <v>-</v>
      </c>
      <c r="DO157" s="103" t="str">
        <f t="shared" si="174"/>
        <v>-</v>
      </c>
      <c r="DP157" s="103" t="str">
        <f t="shared" si="175"/>
        <v>-</v>
      </c>
      <c r="DQ157" s="103" t="str">
        <f t="shared" si="176"/>
        <v>-</v>
      </c>
      <c r="DR157" s="103" t="str">
        <f t="shared" si="177"/>
        <v>-</v>
      </c>
      <c r="DS157" s="103" t="str">
        <f t="shared" si="178"/>
        <v>-</v>
      </c>
      <c r="DT157" s="103" t="str">
        <f t="shared" si="179"/>
        <v>-</v>
      </c>
      <c r="DU157" s="103" t="str">
        <f t="shared" si="180"/>
        <v>-</v>
      </c>
      <c r="DV157" s="103" t="str">
        <f t="shared" si="181"/>
        <v>-</v>
      </c>
      <c r="DW157" s="103" t="str">
        <f t="shared" si="182"/>
        <v>-</v>
      </c>
      <c r="DX157" s="103" t="str">
        <f t="shared" si="183"/>
        <v>-</v>
      </c>
      <c r="DY157" s="103" t="str">
        <f t="shared" si="184"/>
        <v>-</v>
      </c>
      <c r="DZ157" s="103" t="str">
        <f t="shared" si="185"/>
        <v>-</v>
      </c>
      <c r="EA157" s="103" t="str">
        <f t="shared" si="186"/>
        <v>-</v>
      </c>
      <c r="EB157" s="103" t="str">
        <f t="shared" si="187"/>
        <v>-</v>
      </c>
      <c r="EC157" s="103" t="str">
        <f t="shared" si="188"/>
        <v>-</v>
      </c>
      <c r="ED157" s="103" t="str">
        <f t="shared" si="189"/>
        <v>-</v>
      </c>
      <c r="EE157" s="103" t="str">
        <f t="shared" si="190"/>
        <v>-</v>
      </c>
      <c r="EF157" s="103" t="str">
        <f t="shared" si="191"/>
        <v>-</v>
      </c>
      <c r="EG157" s="103" t="str">
        <f t="shared" si="192"/>
        <v>-</v>
      </c>
      <c r="EH157" s="103" t="str">
        <f t="shared" si="193"/>
        <v>-</v>
      </c>
      <c r="EI157" s="103" t="str">
        <f t="shared" si="194"/>
        <v>-</v>
      </c>
      <c r="EJ157" s="103" t="str">
        <f t="shared" si="195"/>
        <v>-</v>
      </c>
      <c r="EK157" s="103" t="str">
        <f t="shared" si="196"/>
        <v>-</v>
      </c>
      <c r="EL157" s="103" t="str">
        <f t="shared" si="197"/>
        <v>-</v>
      </c>
      <c r="EM157" s="103" t="str">
        <f t="shared" si="198"/>
        <v>-</v>
      </c>
      <c r="EN157" s="103" t="str">
        <f t="shared" si="199"/>
        <v>-</v>
      </c>
      <c r="EO157" s="103" t="str">
        <f t="shared" si="200"/>
        <v>-</v>
      </c>
      <c r="EP157" s="103" t="str">
        <f t="shared" si="201"/>
        <v>-</v>
      </c>
      <c r="EQ157" s="103" t="str">
        <f t="shared" si="202"/>
        <v>-</v>
      </c>
      <c r="ER157" s="103" t="str">
        <f t="shared" si="203"/>
        <v>-</v>
      </c>
      <c r="ES157" s="104" t="str">
        <f t="shared" si="204"/>
        <v>-</v>
      </c>
      <c r="EU157" s="4" t="str">
        <f t="shared" si="153"/>
        <v>-</v>
      </c>
      <c r="EV157" s="4" t="str">
        <f t="shared" si="154"/>
        <v>-</v>
      </c>
      <c r="EW157" s="4" t="str">
        <f t="shared" si="155"/>
        <v>-</v>
      </c>
      <c r="EX157" s="4" t="str">
        <f t="shared" si="156"/>
        <v>-</v>
      </c>
    </row>
    <row r="158" spans="1:154" hidden="1" outlineLevel="1" x14ac:dyDescent="0.25">
      <c r="A158" t="s">
        <v>137</v>
      </c>
      <c r="B158" s="2">
        <v>104</v>
      </c>
      <c r="C158" t="s">
        <v>381</v>
      </c>
      <c r="D158" s="19" t="s">
        <v>465</v>
      </c>
      <c r="E158" s="19" t="s">
        <v>460</v>
      </c>
      <c r="F158" s="45" t="s">
        <v>25</v>
      </c>
      <c r="G158" s="1" t="s">
        <v>25</v>
      </c>
      <c r="H158" s="1" t="s">
        <v>25</v>
      </c>
      <c r="I158" s="1" t="s">
        <v>25</v>
      </c>
      <c r="J158" s="1" t="s">
        <v>25</v>
      </c>
      <c r="K158" s="1" t="s">
        <v>25</v>
      </c>
      <c r="L158" s="1" t="s">
        <v>25</v>
      </c>
      <c r="M158" s="1" t="s">
        <v>25</v>
      </c>
      <c r="N158" s="1" t="s">
        <v>25</v>
      </c>
      <c r="O158" s="1" t="s">
        <v>25</v>
      </c>
      <c r="P158" s="1" t="s">
        <v>25</v>
      </c>
      <c r="Q158" s="1" t="s">
        <v>25</v>
      </c>
      <c r="R158" s="16" t="s">
        <v>25</v>
      </c>
      <c r="S158" s="16" t="s">
        <v>25</v>
      </c>
      <c r="T158" s="16" t="s">
        <v>25</v>
      </c>
      <c r="U158" s="16" t="s">
        <v>25</v>
      </c>
      <c r="V158" s="16" t="s">
        <v>25</v>
      </c>
      <c r="W158" s="16" t="s">
        <v>25</v>
      </c>
      <c r="X158" s="16" t="s">
        <v>25</v>
      </c>
      <c r="Y158" s="16" t="s">
        <v>25</v>
      </c>
      <c r="Z158" s="16" t="s">
        <v>25</v>
      </c>
      <c r="AA158" s="16" t="s">
        <v>25</v>
      </c>
      <c r="AB158" s="16" t="s">
        <v>25</v>
      </c>
      <c r="AC158" s="16" t="s">
        <v>25</v>
      </c>
      <c r="AD158" s="16" t="s">
        <v>25</v>
      </c>
      <c r="AE158" s="16" t="s">
        <v>25</v>
      </c>
      <c r="AF158" s="16" t="s">
        <v>25</v>
      </c>
      <c r="AG158" s="16" t="s">
        <v>25</v>
      </c>
      <c r="AH158" s="16" t="s">
        <v>25</v>
      </c>
      <c r="AI158" s="16" t="s">
        <v>25</v>
      </c>
      <c r="AJ158" s="16" t="s">
        <v>25</v>
      </c>
      <c r="AK158" s="16" t="s">
        <v>25</v>
      </c>
      <c r="AL158" s="16" t="s">
        <v>25</v>
      </c>
      <c r="AM158" s="16" t="s">
        <v>25</v>
      </c>
      <c r="AN158" s="16" t="s">
        <v>25</v>
      </c>
      <c r="AO158" s="16" t="s">
        <v>25</v>
      </c>
      <c r="AP158" s="16" t="s">
        <v>25</v>
      </c>
      <c r="AQ158" s="16" t="s">
        <v>25</v>
      </c>
      <c r="AR158" s="16" t="s">
        <v>25</v>
      </c>
      <c r="AS158" s="16" t="s">
        <v>25</v>
      </c>
      <c r="AT158" s="16" t="s">
        <v>25</v>
      </c>
      <c r="AU158" s="16" t="s">
        <v>25</v>
      </c>
      <c r="AV158" s="16" t="s">
        <v>25</v>
      </c>
      <c r="AW158" s="16" t="s">
        <v>25</v>
      </c>
      <c r="AX158" s="16" t="s">
        <v>25</v>
      </c>
      <c r="AY158" s="16" t="s">
        <v>25</v>
      </c>
      <c r="AZ158" s="16" t="s">
        <v>25</v>
      </c>
      <c r="BA158" s="39" t="s">
        <v>25</v>
      </c>
      <c r="BB158" s="38" t="s">
        <v>25</v>
      </c>
      <c r="BC158" s="16" t="s">
        <v>25</v>
      </c>
      <c r="BD158" s="16" t="s">
        <v>25</v>
      </c>
      <c r="BE158" s="16" t="s">
        <v>25</v>
      </c>
      <c r="BF158" s="16" t="s">
        <v>25</v>
      </c>
      <c r="BG158" s="16" t="s">
        <v>25</v>
      </c>
      <c r="BH158" s="16" t="s">
        <v>25</v>
      </c>
      <c r="BI158" s="16" t="s">
        <v>25</v>
      </c>
      <c r="BJ158" s="16" t="s">
        <v>25</v>
      </c>
      <c r="BK158" s="16" t="s">
        <v>25</v>
      </c>
      <c r="BL158" s="16" t="s">
        <v>25</v>
      </c>
      <c r="BM158" s="16" t="s">
        <v>25</v>
      </c>
      <c r="BN158" s="16" t="s">
        <v>25</v>
      </c>
      <c r="BO158" s="16" t="s">
        <v>25</v>
      </c>
      <c r="BP158" s="16" t="s">
        <v>25</v>
      </c>
      <c r="BQ158" s="16" t="s">
        <v>25</v>
      </c>
      <c r="BR158" s="16" t="s">
        <v>25</v>
      </c>
      <c r="BS158" s="16" t="s">
        <v>25</v>
      </c>
      <c r="BT158" s="16" t="s">
        <v>25</v>
      </c>
      <c r="BU158" s="16" t="s">
        <v>25</v>
      </c>
      <c r="BV158" s="16" t="s">
        <v>25</v>
      </c>
      <c r="BW158" s="16" t="s">
        <v>25</v>
      </c>
      <c r="BX158" s="16" t="s">
        <v>25</v>
      </c>
      <c r="BY158" s="16" t="s">
        <v>25</v>
      </c>
      <c r="BZ158" s="16" t="s">
        <v>25</v>
      </c>
      <c r="CA158" s="16" t="s">
        <v>25</v>
      </c>
      <c r="CB158" s="16" t="s">
        <v>25</v>
      </c>
      <c r="CC158" s="16" t="s">
        <v>25</v>
      </c>
      <c r="CD158" s="16" t="s">
        <v>25</v>
      </c>
      <c r="CE158" s="16" t="s">
        <v>25</v>
      </c>
      <c r="CF158" s="16" t="s">
        <v>25</v>
      </c>
      <c r="CG158" s="16" t="s">
        <v>25</v>
      </c>
      <c r="CH158" s="16" t="s">
        <v>25</v>
      </c>
      <c r="CI158" s="16" t="s">
        <v>25</v>
      </c>
      <c r="CJ158" s="16" t="s">
        <v>25</v>
      </c>
      <c r="CK158" s="16" t="s">
        <v>25</v>
      </c>
      <c r="CL158" s="16" t="s">
        <v>25</v>
      </c>
      <c r="CM158" s="16" t="s">
        <v>25</v>
      </c>
      <c r="CN158" s="16" t="s">
        <v>25</v>
      </c>
      <c r="CO158" s="16" t="s">
        <v>25</v>
      </c>
      <c r="CP158" s="16" t="s">
        <v>25</v>
      </c>
      <c r="CQ158" s="16" t="s">
        <v>25</v>
      </c>
      <c r="CR158" s="16" t="s">
        <v>25</v>
      </c>
      <c r="CS158" s="16" t="s">
        <v>25</v>
      </c>
      <c r="CT158" s="16" t="s">
        <v>25</v>
      </c>
      <c r="CU158" s="16" t="s">
        <v>25</v>
      </c>
      <c r="CV158" s="16" t="s">
        <v>25</v>
      </c>
      <c r="CW158" s="39" t="s">
        <v>25</v>
      </c>
      <c r="CX158" s="102" t="str">
        <f t="shared" si="157"/>
        <v>-</v>
      </c>
      <c r="CY158" s="103" t="str">
        <f t="shared" si="158"/>
        <v>-</v>
      </c>
      <c r="CZ158" s="103" t="str">
        <f t="shared" si="159"/>
        <v>-</v>
      </c>
      <c r="DA158" s="103" t="str">
        <f t="shared" si="160"/>
        <v>-</v>
      </c>
      <c r="DB158" s="103" t="str">
        <f t="shared" si="161"/>
        <v>-</v>
      </c>
      <c r="DC158" s="103" t="str">
        <f t="shared" si="162"/>
        <v>-</v>
      </c>
      <c r="DD158" s="103" t="str">
        <f t="shared" si="163"/>
        <v>-</v>
      </c>
      <c r="DE158" s="103" t="str">
        <f t="shared" si="164"/>
        <v>-</v>
      </c>
      <c r="DF158" s="103" t="str">
        <f t="shared" si="165"/>
        <v>-</v>
      </c>
      <c r="DG158" s="103" t="str">
        <f t="shared" si="166"/>
        <v>-</v>
      </c>
      <c r="DH158" s="103" t="str">
        <f t="shared" si="167"/>
        <v>-</v>
      </c>
      <c r="DI158" s="103" t="str">
        <f t="shared" si="168"/>
        <v>-</v>
      </c>
      <c r="DJ158" s="103" t="str">
        <f t="shared" si="169"/>
        <v>-</v>
      </c>
      <c r="DK158" s="103" t="str">
        <f t="shared" si="170"/>
        <v>-</v>
      </c>
      <c r="DL158" s="103" t="str">
        <f t="shared" si="171"/>
        <v>-</v>
      </c>
      <c r="DM158" s="103" t="str">
        <f t="shared" si="172"/>
        <v>-</v>
      </c>
      <c r="DN158" s="103" t="str">
        <f t="shared" si="173"/>
        <v>-</v>
      </c>
      <c r="DO158" s="103" t="str">
        <f t="shared" si="174"/>
        <v>-</v>
      </c>
      <c r="DP158" s="103" t="str">
        <f t="shared" si="175"/>
        <v>-</v>
      </c>
      <c r="DQ158" s="103" t="str">
        <f t="shared" si="176"/>
        <v>-</v>
      </c>
      <c r="DR158" s="103" t="str">
        <f t="shared" si="177"/>
        <v>-</v>
      </c>
      <c r="DS158" s="103" t="str">
        <f t="shared" si="178"/>
        <v>-</v>
      </c>
      <c r="DT158" s="103" t="str">
        <f t="shared" si="179"/>
        <v>-</v>
      </c>
      <c r="DU158" s="103" t="str">
        <f t="shared" si="180"/>
        <v>-</v>
      </c>
      <c r="DV158" s="103" t="str">
        <f t="shared" si="181"/>
        <v>-</v>
      </c>
      <c r="DW158" s="103" t="str">
        <f t="shared" si="182"/>
        <v>-</v>
      </c>
      <c r="DX158" s="103" t="str">
        <f t="shared" si="183"/>
        <v>-</v>
      </c>
      <c r="DY158" s="103" t="str">
        <f t="shared" si="184"/>
        <v>-</v>
      </c>
      <c r="DZ158" s="103" t="str">
        <f t="shared" si="185"/>
        <v>-</v>
      </c>
      <c r="EA158" s="103" t="str">
        <f t="shared" si="186"/>
        <v>-</v>
      </c>
      <c r="EB158" s="103" t="str">
        <f t="shared" si="187"/>
        <v>-</v>
      </c>
      <c r="EC158" s="103" t="str">
        <f t="shared" si="188"/>
        <v>-</v>
      </c>
      <c r="ED158" s="103" t="str">
        <f t="shared" si="189"/>
        <v>-</v>
      </c>
      <c r="EE158" s="103" t="str">
        <f t="shared" si="190"/>
        <v>-</v>
      </c>
      <c r="EF158" s="103" t="str">
        <f t="shared" si="191"/>
        <v>-</v>
      </c>
      <c r="EG158" s="103" t="str">
        <f t="shared" si="192"/>
        <v>-</v>
      </c>
      <c r="EH158" s="103" t="str">
        <f t="shared" si="193"/>
        <v>-</v>
      </c>
      <c r="EI158" s="103" t="str">
        <f t="shared" si="194"/>
        <v>-</v>
      </c>
      <c r="EJ158" s="103" t="str">
        <f t="shared" si="195"/>
        <v>-</v>
      </c>
      <c r="EK158" s="103" t="str">
        <f t="shared" si="196"/>
        <v>-</v>
      </c>
      <c r="EL158" s="103" t="str">
        <f t="shared" si="197"/>
        <v>-</v>
      </c>
      <c r="EM158" s="103" t="str">
        <f t="shared" si="198"/>
        <v>-</v>
      </c>
      <c r="EN158" s="103" t="str">
        <f t="shared" si="199"/>
        <v>-</v>
      </c>
      <c r="EO158" s="103" t="str">
        <f t="shared" si="200"/>
        <v>-</v>
      </c>
      <c r="EP158" s="103" t="str">
        <f t="shared" si="201"/>
        <v>-</v>
      </c>
      <c r="EQ158" s="103" t="str">
        <f t="shared" si="202"/>
        <v>-</v>
      </c>
      <c r="ER158" s="103" t="str">
        <f t="shared" si="203"/>
        <v>-</v>
      </c>
      <c r="ES158" s="104" t="str">
        <f t="shared" si="204"/>
        <v>-</v>
      </c>
      <c r="EU158" s="4" t="str">
        <f t="shared" si="153"/>
        <v>-</v>
      </c>
      <c r="EV158" s="4" t="str">
        <f t="shared" si="154"/>
        <v>-</v>
      </c>
      <c r="EW158" s="4" t="str">
        <f t="shared" si="155"/>
        <v>-</v>
      </c>
      <c r="EX158" s="4" t="str">
        <f t="shared" si="156"/>
        <v>-</v>
      </c>
    </row>
    <row r="159" spans="1:154" hidden="1" outlineLevel="1" x14ac:dyDescent="0.25">
      <c r="A159" t="s">
        <v>138</v>
      </c>
      <c r="B159" s="2">
        <v>362</v>
      </c>
      <c r="C159" t="s">
        <v>382</v>
      </c>
      <c r="D159" s="19" t="s">
        <v>465</v>
      </c>
      <c r="E159" s="19" t="s">
        <v>460</v>
      </c>
      <c r="F159" s="45" t="s">
        <v>25</v>
      </c>
      <c r="G159" s="1" t="s">
        <v>25</v>
      </c>
      <c r="H159" s="1" t="s">
        <v>25</v>
      </c>
      <c r="I159" s="1" t="s">
        <v>25</v>
      </c>
      <c r="J159" s="1" t="s">
        <v>25</v>
      </c>
      <c r="K159" s="1" t="s">
        <v>25</v>
      </c>
      <c r="L159" s="1" t="s">
        <v>25</v>
      </c>
      <c r="M159" s="1" t="s">
        <v>25</v>
      </c>
      <c r="N159" s="1" t="s">
        <v>25</v>
      </c>
      <c r="O159" s="1" t="s">
        <v>25</v>
      </c>
      <c r="P159" s="1" t="s">
        <v>25</v>
      </c>
      <c r="Q159" s="1" t="s">
        <v>25</v>
      </c>
      <c r="R159" s="16" t="s">
        <v>25</v>
      </c>
      <c r="S159" s="16" t="s">
        <v>25</v>
      </c>
      <c r="T159" s="16" t="s">
        <v>25</v>
      </c>
      <c r="U159" s="16" t="s">
        <v>25</v>
      </c>
      <c r="V159" s="16" t="s">
        <v>25</v>
      </c>
      <c r="W159" s="16" t="s">
        <v>25</v>
      </c>
      <c r="X159" s="16" t="s">
        <v>25</v>
      </c>
      <c r="Y159" s="16" t="s">
        <v>25</v>
      </c>
      <c r="Z159" s="16" t="s">
        <v>25</v>
      </c>
      <c r="AA159" s="16" t="s">
        <v>25</v>
      </c>
      <c r="AB159" s="16" t="s">
        <v>25</v>
      </c>
      <c r="AC159" s="16" t="s">
        <v>25</v>
      </c>
      <c r="AD159" s="16" t="s">
        <v>25</v>
      </c>
      <c r="AE159" s="16" t="s">
        <v>25</v>
      </c>
      <c r="AF159" s="16" t="s">
        <v>25</v>
      </c>
      <c r="AG159" s="16" t="s">
        <v>25</v>
      </c>
      <c r="AH159" s="16" t="s">
        <v>25</v>
      </c>
      <c r="AI159" s="16" t="s">
        <v>25</v>
      </c>
      <c r="AJ159" s="16" t="s">
        <v>25</v>
      </c>
      <c r="AK159" s="16" t="s">
        <v>25</v>
      </c>
      <c r="AL159" s="16" t="s">
        <v>25</v>
      </c>
      <c r="AM159" s="16" t="s">
        <v>25</v>
      </c>
      <c r="AN159" s="16" t="s">
        <v>25</v>
      </c>
      <c r="AO159" s="16" t="s">
        <v>25</v>
      </c>
      <c r="AP159" s="16" t="s">
        <v>25</v>
      </c>
      <c r="AQ159" s="16" t="s">
        <v>25</v>
      </c>
      <c r="AR159" s="16" t="s">
        <v>25</v>
      </c>
      <c r="AS159" s="16" t="s">
        <v>25</v>
      </c>
      <c r="AT159" s="16" t="s">
        <v>25</v>
      </c>
      <c r="AU159" s="16" t="s">
        <v>25</v>
      </c>
      <c r="AV159" s="16" t="s">
        <v>25</v>
      </c>
      <c r="AW159" s="16" t="s">
        <v>25</v>
      </c>
      <c r="AX159" s="16" t="s">
        <v>25</v>
      </c>
      <c r="AY159" s="16" t="s">
        <v>25</v>
      </c>
      <c r="AZ159" s="16" t="s">
        <v>25</v>
      </c>
      <c r="BA159" s="39" t="s">
        <v>25</v>
      </c>
      <c r="BB159" s="38" t="s">
        <v>25</v>
      </c>
      <c r="BC159" s="16" t="s">
        <v>25</v>
      </c>
      <c r="BD159" s="16" t="s">
        <v>25</v>
      </c>
      <c r="BE159" s="16" t="s">
        <v>25</v>
      </c>
      <c r="BF159" s="16" t="s">
        <v>25</v>
      </c>
      <c r="BG159" s="16" t="s">
        <v>25</v>
      </c>
      <c r="BH159" s="16" t="s">
        <v>25</v>
      </c>
      <c r="BI159" s="16" t="s">
        <v>25</v>
      </c>
      <c r="BJ159" s="16" t="s">
        <v>25</v>
      </c>
      <c r="BK159" s="16" t="s">
        <v>25</v>
      </c>
      <c r="BL159" s="16" t="s">
        <v>25</v>
      </c>
      <c r="BM159" s="16" t="s">
        <v>25</v>
      </c>
      <c r="BN159" s="16" t="s">
        <v>25</v>
      </c>
      <c r="BO159" s="16" t="s">
        <v>25</v>
      </c>
      <c r="BP159" s="16" t="s">
        <v>25</v>
      </c>
      <c r="BQ159" s="16" t="s">
        <v>25</v>
      </c>
      <c r="BR159" s="16" t="s">
        <v>25</v>
      </c>
      <c r="BS159" s="16" t="s">
        <v>25</v>
      </c>
      <c r="BT159" s="16" t="s">
        <v>25</v>
      </c>
      <c r="BU159" s="16" t="s">
        <v>25</v>
      </c>
      <c r="BV159" s="16" t="s">
        <v>25</v>
      </c>
      <c r="BW159" s="16" t="s">
        <v>25</v>
      </c>
      <c r="BX159" s="16" t="s">
        <v>25</v>
      </c>
      <c r="BY159" s="16" t="s">
        <v>25</v>
      </c>
      <c r="BZ159" s="16" t="s">
        <v>25</v>
      </c>
      <c r="CA159" s="16" t="s">
        <v>25</v>
      </c>
      <c r="CB159" s="16" t="s">
        <v>25</v>
      </c>
      <c r="CC159" s="16" t="s">
        <v>25</v>
      </c>
      <c r="CD159" s="16" t="s">
        <v>25</v>
      </c>
      <c r="CE159" s="16" t="s">
        <v>25</v>
      </c>
      <c r="CF159" s="16" t="s">
        <v>25</v>
      </c>
      <c r="CG159" s="16" t="s">
        <v>25</v>
      </c>
      <c r="CH159" s="16" t="s">
        <v>25</v>
      </c>
      <c r="CI159" s="16" t="s">
        <v>25</v>
      </c>
      <c r="CJ159" s="16" t="s">
        <v>25</v>
      </c>
      <c r="CK159" s="16" t="s">
        <v>25</v>
      </c>
      <c r="CL159" s="16" t="s">
        <v>25</v>
      </c>
      <c r="CM159" s="16" t="s">
        <v>25</v>
      </c>
      <c r="CN159" s="16" t="s">
        <v>25</v>
      </c>
      <c r="CO159" s="16" t="s">
        <v>25</v>
      </c>
      <c r="CP159" s="16" t="s">
        <v>25</v>
      </c>
      <c r="CQ159" s="16" t="s">
        <v>25</v>
      </c>
      <c r="CR159" s="16" t="s">
        <v>25</v>
      </c>
      <c r="CS159" s="16" t="s">
        <v>25</v>
      </c>
      <c r="CT159" s="16" t="s">
        <v>25</v>
      </c>
      <c r="CU159" s="16" t="s">
        <v>25</v>
      </c>
      <c r="CV159" s="16" t="s">
        <v>25</v>
      </c>
      <c r="CW159" s="39" t="s">
        <v>25</v>
      </c>
      <c r="CX159" s="102" t="str">
        <f t="shared" si="157"/>
        <v>-</v>
      </c>
      <c r="CY159" s="103" t="str">
        <f t="shared" si="158"/>
        <v>-</v>
      </c>
      <c r="CZ159" s="103" t="str">
        <f t="shared" si="159"/>
        <v>-</v>
      </c>
      <c r="DA159" s="103" t="str">
        <f t="shared" si="160"/>
        <v>-</v>
      </c>
      <c r="DB159" s="103" t="str">
        <f t="shared" si="161"/>
        <v>-</v>
      </c>
      <c r="DC159" s="103" t="str">
        <f t="shared" si="162"/>
        <v>-</v>
      </c>
      <c r="DD159" s="103" t="str">
        <f t="shared" si="163"/>
        <v>-</v>
      </c>
      <c r="DE159" s="103" t="str">
        <f t="shared" si="164"/>
        <v>-</v>
      </c>
      <c r="DF159" s="103" t="str">
        <f t="shared" si="165"/>
        <v>-</v>
      </c>
      <c r="DG159" s="103" t="str">
        <f t="shared" si="166"/>
        <v>-</v>
      </c>
      <c r="DH159" s="103" t="str">
        <f t="shared" si="167"/>
        <v>-</v>
      </c>
      <c r="DI159" s="103" t="str">
        <f t="shared" si="168"/>
        <v>-</v>
      </c>
      <c r="DJ159" s="103" t="str">
        <f t="shared" si="169"/>
        <v>-</v>
      </c>
      <c r="DK159" s="103" t="str">
        <f t="shared" si="170"/>
        <v>-</v>
      </c>
      <c r="DL159" s="103" t="str">
        <f t="shared" si="171"/>
        <v>-</v>
      </c>
      <c r="DM159" s="103" t="str">
        <f t="shared" si="172"/>
        <v>-</v>
      </c>
      <c r="DN159" s="103" t="str">
        <f t="shared" si="173"/>
        <v>-</v>
      </c>
      <c r="DO159" s="103" t="str">
        <f t="shared" si="174"/>
        <v>-</v>
      </c>
      <c r="DP159" s="103" t="str">
        <f t="shared" si="175"/>
        <v>-</v>
      </c>
      <c r="DQ159" s="103" t="str">
        <f t="shared" si="176"/>
        <v>-</v>
      </c>
      <c r="DR159" s="103" t="str">
        <f t="shared" si="177"/>
        <v>-</v>
      </c>
      <c r="DS159" s="103" t="str">
        <f t="shared" si="178"/>
        <v>-</v>
      </c>
      <c r="DT159" s="103" t="str">
        <f t="shared" si="179"/>
        <v>-</v>
      </c>
      <c r="DU159" s="103" t="str">
        <f t="shared" si="180"/>
        <v>-</v>
      </c>
      <c r="DV159" s="103" t="str">
        <f t="shared" si="181"/>
        <v>-</v>
      </c>
      <c r="DW159" s="103" t="str">
        <f t="shared" si="182"/>
        <v>-</v>
      </c>
      <c r="DX159" s="103" t="str">
        <f t="shared" si="183"/>
        <v>-</v>
      </c>
      <c r="DY159" s="103" t="str">
        <f t="shared" si="184"/>
        <v>-</v>
      </c>
      <c r="DZ159" s="103" t="str">
        <f t="shared" si="185"/>
        <v>-</v>
      </c>
      <c r="EA159" s="103" t="str">
        <f t="shared" si="186"/>
        <v>-</v>
      </c>
      <c r="EB159" s="103" t="str">
        <f t="shared" si="187"/>
        <v>-</v>
      </c>
      <c r="EC159" s="103" t="str">
        <f t="shared" si="188"/>
        <v>-</v>
      </c>
      <c r="ED159" s="103" t="str">
        <f t="shared" si="189"/>
        <v>-</v>
      </c>
      <c r="EE159" s="103" t="str">
        <f t="shared" si="190"/>
        <v>-</v>
      </c>
      <c r="EF159" s="103" t="str">
        <f t="shared" si="191"/>
        <v>-</v>
      </c>
      <c r="EG159" s="103" t="str">
        <f t="shared" si="192"/>
        <v>-</v>
      </c>
      <c r="EH159" s="103" t="str">
        <f t="shared" si="193"/>
        <v>-</v>
      </c>
      <c r="EI159" s="103" t="str">
        <f t="shared" si="194"/>
        <v>-</v>
      </c>
      <c r="EJ159" s="103" t="str">
        <f t="shared" si="195"/>
        <v>-</v>
      </c>
      <c r="EK159" s="103" t="str">
        <f t="shared" si="196"/>
        <v>-</v>
      </c>
      <c r="EL159" s="103" t="str">
        <f t="shared" si="197"/>
        <v>-</v>
      </c>
      <c r="EM159" s="103" t="str">
        <f t="shared" si="198"/>
        <v>-</v>
      </c>
      <c r="EN159" s="103" t="str">
        <f t="shared" si="199"/>
        <v>-</v>
      </c>
      <c r="EO159" s="103" t="str">
        <f t="shared" si="200"/>
        <v>-</v>
      </c>
      <c r="EP159" s="103" t="str">
        <f t="shared" si="201"/>
        <v>-</v>
      </c>
      <c r="EQ159" s="103" t="str">
        <f t="shared" si="202"/>
        <v>-</v>
      </c>
      <c r="ER159" s="103" t="str">
        <f t="shared" si="203"/>
        <v>-</v>
      </c>
      <c r="ES159" s="104" t="str">
        <f t="shared" si="204"/>
        <v>-</v>
      </c>
      <c r="EU159" s="4" t="str">
        <f t="shared" si="153"/>
        <v>-</v>
      </c>
      <c r="EV159" s="4" t="str">
        <f t="shared" si="154"/>
        <v>-</v>
      </c>
      <c r="EW159" s="4" t="str">
        <f t="shared" si="155"/>
        <v>-</v>
      </c>
      <c r="EX159" s="4" t="str">
        <f t="shared" si="156"/>
        <v>-</v>
      </c>
    </row>
    <row r="160" spans="1:154" hidden="1" outlineLevel="1" x14ac:dyDescent="0.25">
      <c r="A160" t="s">
        <v>139</v>
      </c>
      <c r="B160" s="2">
        <v>74</v>
      </c>
      <c r="C160" t="s">
        <v>383</v>
      </c>
      <c r="D160" s="19" t="s">
        <v>467</v>
      </c>
      <c r="E160" s="19" t="s">
        <v>460</v>
      </c>
      <c r="F160" s="45" t="s">
        <v>25</v>
      </c>
      <c r="G160" s="1" t="s">
        <v>25</v>
      </c>
      <c r="H160" s="1" t="s">
        <v>25</v>
      </c>
      <c r="I160" s="1" t="s">
        <v>25</v>
      </c>
      <c r="J160" s="1" t="s">
        <v>25</v>
      </c>
      <c r="K160" s="1" t="s">
        <v>25</v>
      </c>
      <c r="L160" s="1" t="s">
        <v>25</v>
      </c>
      <c r="M160" s="1" t="s">
        <v>25</v>
      </c>
      <c r="N160" s="1" t="s">
        <v>25</v>
      </c>
      <c r="O160" s="1" t="s">
        <v>25</v>
      </c>
      <c r="P160" s="1" t="s">
        <v>25</v>
      </c>
      <c r="Q160" s="1" t="s">
        <v>25</v>
      </c>
      <c r="R160" s="16" t="s">
        <v>25</v>
      </c>
      <c r="S160" s="16" t="s">
        <v>25</v>
      </c>
      <c r="T160" s="16" t="s">
        <v>25</v>
      </c>
      <c r="U160" s="16" t="s">
        <v>25</v>
      </c>
      <c r="V160" s="16" t="s">
        <v>25</v>
      </c>
      <c r="W160" s="16" t="s">
        <v>25</v>
      </c>
      <c r="X160" s="16" t="s">
        <v>25</v>
      </c>
      <c r="Y160" s="16" t="s">
        <v>25</v>
      </c>
      <c r="Z160" s="16" t="s">
        <v>25</v>
      </c>
      <c r="AA160" s="16" t="s">
        <v>25</v>
      </c>
      <c r="AB160" s="16" t="s">
        <v>25</v>
      </c>
      <c r="AC160" s="16" t="s">
        <v>25</v>
      </c>
      <c r="AD160" s="16" t="s">
        <v>25</v>
      </c>
      <c r="AE160" s="16" t="s">
        <v>25</v>
      </c>
      <c r="AF160" s="16" t="s">
        <v>25</v>
      </c>
      <c r="AG160" s="16" t="s">
        <v>25</v>
      </c>
      <c r="AH160" s="16" t="s">
        <v>25</v>
      </c>
      <c r="AI160" s="16" t="s">
        <v>25</v>
      </c>
      <c r="AJ160" s="16" t="s">
        <v>25</v>
      </c>
      <c r="AK160" s="16" t="s">
        <v>25</v>
      </c>
      <c r="AL160" s="16" t="s">
        <v>25</v>
      </c>
      <c r="AM160" s="16" t="s">
        <v>25</v>
      </c>
      <c r="AN160" s="16" t="s">
        <v>25</v>
      </c>
      <c r="AO160" s="16" t="s">
        <v>25</v>
      </c>
      <c r="AP160" s="16" t="s">
        <v>25</v>
      </c>
      <c r="AQ160" s="16" t="s">
        <v>25</v>
      </c>
      <c r="AR160" s="16" t="s">
        <v>25</v>
      </c>
      <c r="AS160" s="16" t="s">
        <v>25</v>
      </c>
      <c r="AT160" s="16" t="s">
        <v>25</v>
      </c>
      <c r="AU160" s="16" t="s">
        <v>25</v>
      </c>
      <c r="AV160" s="16" t="s">
        <v>25</v>
      </c>
      <c r="AW160" s="16" t="s">
        <v>25</v>
      </c>
      <c r="AX160" s="16" t="s">
        <v>25</v>
      </c>
      <c r="AY160" s="16" t="s">
        <v>25</v>
      </c>
      <c r="AZ160" s="16" t="s">
        <v>25</v>
      </c>
      <c r="BA160" s="39" t="s">
        <v>25</v>
      </c>
      <c r="BB160" s="38" t="s">
        <v>25</v>
      </c>
      <c r="BC160" s="16" t="s">
        <v>25</v>
      </c>
      <c r="BD160" s="16" t="s">
        <v>25</v>
      </c>
      <c r="BE160" s="16" t="s">
        <v>25</v>
      </c>
      <c r="BF160" s="16" t="s">
        <v>25</v>
      </c>
      <c r="BG160" s="16" t="s">
        <v>25</v>
      </c>
      <c r="BH160" s="16" t="s">
        <v>25</v>
      </c>
      <c r="BI160" s="16" t="s">
        <v>25</v>
      </c>
      <c r="BJ160" s="16" t="s">
        <v>25</v>
      </c>
      <c r="BK160" s="16" t="s">
        <v>25</v>
      </c>
      <c r="BL160" s="16" t="s">
        <v>25</v>
      </c>
      <c r="BM160" s="16" t="s">
        <v>25</v>
      </c>
      <c r="BN160" s="16" t="s">
        <v>25</v>
      </c>
      <c r="BO160" s="16" t="s">
        <v>25</v>
      </c>
      <c r="BP160" s="16" t="s">
        <v>25</v>
      </c>
      <c r="BQ160" s="16" t="s">
        <v>25</v>
      </c>
      <c r="BR160" s="16" t="s">
        <v>25</v>
      </c>
      <c r="BS160" s="16" t="s">
        <v>25</v>
      </c>
      <c r="BT160" s="16" t="s">
        <v>25</v>
      </c>
      <c r="BU160" s="16" t="s">
        <v>25</v>
      </c>
      <c r="BV160" s="16" t="s">
        <v>25</v>
      </c>
      <c r="BW160" s="16" t="s">
        <v>25</v>
      </c>
      <c r="BX160" s="16" t="s">
        <v>25</v>
      </c>
      <c r="BY160" s="16" t="s">
        <v>25</v>
      </c>
      <c r="BZ160" s="16" t="s">
        <v>25</v>
      </c>
      <c r="CA160" s="16" t="s">
        <v>25</v>
      </c>
      <c r="CB160" s="16" t="s">
        <v>25</v>
      </c>
      <c r="CC160" s="16" t="s">
        <v>25</v>
      </c>
      <c r="CD160" s="16" t="s">
        <v>25</v>
      </c>
      <c r="CE160" s="16" t="s">
        <v>25</v>
      </c>
      <c r="CF160" s="16" t="s">
        <v>25</v>
      </c>
      <c r="CG160" s="16" t="s">
        <v>25</v>
      </c>
      <c r="CH160" s="16" t="s">
        <v>25</v>
      </c>
      <c r="CI160" s="16" t="s">
        <v>25</v>
      </c>
      <c r="CJ160" s="16" t="s">
        <v>25</v>
      </c>
      <c r="CK160" s="16" t="s">
        <v>25</v>
      </c>
      <c r="CL160" s="16" t="s">
        <v>25</v>
      </c>
      <c r="CM160" s="16" t="s">
        <v>25</v>
      </c>
      <c r="CN160" s="16" t="s">
        <v>25</v>
      </c>
      <c r="CO160" s="16" t="s">
        <v>25</v>
      </c>
      <c r="CP160" s="16" t="s">
        <v>25</v>
      </c>
      <c r="CQ160" s="16" t="s">
        <v>25</v>
      </c>
      <c r="CR160" s="16" t="s">
        <v>25</v>
      </c>
      <c r="CS160" s="16" t="s">
        <v>25</v>
      </c>
      <c r="CT160" s="16" t="s">
        <v>25</v>
      </c>
      <c r="CU160" s="16" t="s">
        <v>25</v>
      </c>
      <c r="CV160" s="16" t="s">
        <v>25</v>
      </c>
      <c r="CW160" s="39" t="s">
        <v>25</v>
      </c>
      <c r="CX160" s="102" t="str">
        <f t="shared" si="157"/>
        <v>-</v>
      </c>
      <c r="CY160" s="103" t="str">
        <f t="shared" si="158"/>
        <v>-</v>
      </c>
      <c r="CZ160" s="103" t="str">
        <f t="shared" si="159"/>
        <v>-</v>
      </c>
      <c r="DA160" s="103" t="str">
        <f t="shared" si="160"/>
        <v>-</v>
      </c>
      <c r="DB160" s="103" t="str">
        <f t="shared" si="161"/>
        <v>-</v>
      </c>
      <c r="DC160" s="103" t="str">
        <f t="shared" si="162"/>
        <v>-</v>
      </c>
      <c r="DD160" s="103" t="str">
        <f t="shared" si="163"/>
        <v>-</v>
      </c>
      <c r="DE160" s="103" t="str">
        <f t="shared" si="164"/>
        <v>-</v>
      </c>
      <c r="DF160" s="103" t="str">
        <f t="shared" si="165"/>
        <v>-</v>
      </c>
      <c r="DG160" s="103" t="str">
        <f t="shared" si="166"/>
        <v>-</v>
      </c>
      <c r="DH160" s="103" t="str">
        <f t="shared" si="167"/>
        <v>-</v>
      </c>
      <c r="DI160" s="103" t="str">
        <f t="shared" si="168"/>
        <v>-</v>
      </c>
      <c r="DJ160" s="103" t="str">
        <f t="shared" si="169"/>
        <v>-</v>
      </c>
      <c r="DK160" s="103" t="str">
        <f t="shared" si="170"/>
        <v>-</v>
      </c>
      <c r="DL160" s="103" t="str">
        <f t="shared" si="171"/>
        <v>-</v>
      </c>
      <c r="DM160" s="103" t="str">
        <f t="shared" si="172"/>
        <v>-</v>
      </c>
      <c r="DN160" s="103" t="str">
        <f t="shared" si="173"/>
        <v>-</v>
      </c>
      <c r="DO160" s="103" t="str">
        <f t="shared" si="174"/>
        <v>-</v>
      </c>
      <c r="DP160" s="103" t="str">
        <f t="shared" si="175"/>
        <v>-</v>
      </c>
      <c r="DQ160" s="103" t="str">
        <f t="shared" si="176"/>
        <v>-</v>
      </c>
      <c r="DR160" s="103" t="str">
        <f t="shared" si="177"/>
        <v>-</v>
      </c>
      <c r="DS160" s="103" t="str">
        <f t="shared" si="178"/>
        <v>-</v>
      </c>
      <c r="DT160" s="103" t="str">
        <f t="shared" si="179"/>
        <v>-</v>
      </c>
      <c r="DU160" s="103" t="str">
        <f t="shared" si="180"/>
        <v>-</v>
      </c>
      <c r="DV160" s="103" t="str">
        <f t="shared" si="181"/>
        <v>-</v>
      </c>
      <c r="DW160" s="103" t="str">
        <f t="shared" si="182"/>
        <v>-</v>
      </c>
      <c r="DX160" s="103" t="str">
        <f t="shared" si="183"/>
        <v>-</v>
      </c>
      <c r="DY160" s="103" t="str">
        <f t="shared" si="184"/>
        <v>-</v>
      </c>
      <c r="DZ160" s="103" t="str">
        <f t="shared" si="185"/>
        <v>-</v>
      </c>
      <c r="EA160" s="103" t="str">
        <f t="shared" si="186"/>
        <v>-</v>
      </c>
      <c r="EB160" s="103" t="str">
        <f t="shared" si="187"/>
        <v>-</v>
      </c>
      <c r="EC160" s="103" t="str">
        <f t="shared" si="188"/>
        <v>-</v>
      </c>
      <c r="ED160" s="103" t="str">
        <f t="shared" si="189"/>
        <v>-</v>
      </c>
      <c r="EE160" s="103" t="str">
        <f t="shared" si="190"/>
        <v>-</v>
      </c>
      <c r="EF160" s="103" t="str">
        <f t="shared" si="191"/>
        <v>-</v>
      </c>
      <c r="EG160" s="103" t="str">
        <f t="shared" si="192"/>
        <v>-</v>
      </c>
      <c r="EH160" s="103" t="str">
        <f t="shared" si="193"/>
        <v>-</v>
      </c>
      <c r="EI160" s="103" t="str">
        <f t="shared" si="194"/>
        <v>-</v>
      </c>
      <c r="EJ160" s="103" t="str">
        <f t="shared" si="195"/>
        <v>-</v>
      </c>
      <c r="EK160" s="103" t="str">
        <f t="shared" si="196"/>
        <v>-</v>
      </c>
      <c r="EL160" s="103" t="str">
        <f t="shared" si="197"/>
        <v>-</v>
      </c>
      <c r="EM160" s="103" t="str">
        <f t="shared" si="198"/>
        <v>-</v>
      </c>
      <c r="EN160" s="103" t="str">
        <f t="shared" si="199"/>
        <v>-</v>
      </c>
      <c r="EO160" s="103" t="str">
        <f t="shared" si="200"/>
        <v>-</v>
      </c>
      <c r="EP160" s="103" t="str">
        <f t="shared" si="201"/>
        <v>-</v>
      </c>
      <c r="EQ160" s="103" t="str">
        <f t="shared" si="202"/>
        <v>-</v>
      </c>
      <c r="ER160" s="103" t="str">
        <f t="shared" si="203"/>
        <v>-</v>
      </c>
      <c r="ES160" s="104" t="str">
        <f t="shared" si="204"/>
        <v>-</v>
      </c>
      <c r="EU160" s="4" t="str">
        <f t="shared" si="153"/>
        <v>-</v>
      </c>
      <c r="EV160" s="4" t="str">
        <f t="shared" si="154"/>
        <v>-</v>
      </c>
      <c r="EW160" s="4" t="str">
        <f t="shared" si="155"/>
        <v>-</v>
      </c>
      <c r="EX160" s="4" t="str">
        <f t="shared" si="156"/>
        <v>-</v>
      </c>
    </row>
    <row r="161" spans="1:154" hidden="1" outlineLevel="1" x14ac:dyDescent="0.25">
      <c r="A161" t="s">
        <v>140</v>
      </c>
      <c r="B161" s="2">
        <v>116</v>
      </c>
      <c r="C161" t="s">
        <v>384</v>
      </c>
      <c r="D161" s="19" t="s">
        <v>465</v>
      </c>
      <c r="E161" s="19" t="s">
        <v>462</v>
      </c>
      <c r="F161" s="45" t="s">
        <v>25</v>
      </c>
      <c r="G161" s="1" t="s">
        <v>25</v>
      </c>
      <c r="H161" s="1" t="s">
        <v>25</v>
      </c>
      <c r="I161" s="1" t="s">
        <v>25</v>
      </c>
      <c r="J161" s="1" t="s">
        <v>25</v>
      </c>
      <c r="K161" s="1" t="s">
        <v>25</v>
      </c>
      <c r="L161" s="1" t="s">
        <v>25</v>
      </c>
      <c r="M161" s="1" t="s">
        <v>25</v>
      </c>
      <c r="N161" s="1" t="s">
        <v>25</v>
      </c>
      <c r="O161" s="1" t="s">
        <v>25</v>
      </c>
      <c r="P161" s="1" t="s">
        <v>25</v>
      </c>
      <c r="Q161" s="1" t="s">
        <v>25</v>
      </c>
      <c r="R161" s="16" t="s">
        <v>25</v>
      </c>
      <c r="S161" s="16" t="s">
        <v>25</v>
      </c>
      <c r="T161" s="16" t="s">
        <v>25</v>
      </c>
      <c r="U161" s="16" t="s">
        <v>25</v>
      </c>
      <c r="V161" s="16" t="s">
        <v>25</v>
      </c>
      <c r="W161" s="16" t="s">
        <v>25</v>
      </c>
      <c r="X161" s="16" t="s">
        <v>25</v>
      </c>
      <c r="Y161" s="16" t="s">
        <v>25</v>
      </c>
      <c r="Z161" s="16" t="s">
        <v>25</v>
      </c>
      <c r="AA161" s="16" t="s">
        <v>25</v>
      </c>
      <c r="AB161" s="16" t="s">
        <v>25</v>
      </c>
      <c r="AC161" s="16" t="s">
        <v>25</v>
      </c>
      <c r="AD161" s="16" t="s">
        <v>25</v>
      </c>
      <c r="AE161" s="16" t="s">
        <v>25</v>
      </c>
      <c r="AF161" s="16" t="s">
        <v>25</v>
      </c>
      <c r="AG161" s="16" t="s">
        <v>25</v>
      </c>
      <c r="AH161" s="16" t="s">
        <v>25</v>
      </c>
      <c r="AI161" s="16" t="s">
        <v>25</v>
      </c>
      <c r="AJ161" s="16" t="s">
        <v>25</v>
      </c>
      <c r="AK161" s="16" t="s">
        <v>25</v>
      </c>
      <c r="AL161" s="16" t="s">
        <v>25</v>
      </c>
      <c r="AM161" s="16" t="s">
        <v>25</v>
      </c>
      <c r="AN161" s="16" t="s">
        <v>25</v>
      </c>
      <c r="AO161" s="16" t="s">
        <v>25</v>
      </c>
      <c r="AP161" s="16" t="s">
        <v>25</v>
      </c>
      <c r="AQ161" s="16" t="s">
        <v>25</v>
      </c>
      <c r="AR161" s="16" t="s">
        <v>25</v>
      </c>
      <c r="AS161" s="16" t="s">
        <v>25</v>
      </c>
      <c r="AT161" s="16" t="s">
        <v>25</v>
      </c>
      <c r="AU161" s="16" t="s">
        <v>25</v>
      </c>
      <c r="AV161" s="16" t="s">
        <v>25</v>
      </c>
      <c r="AW161" s="16" t="s">
        <v>25</v>
      </c>
      <c r="AX161" s="16" t="s">
        <v>25</v>
      </c>
      <c r="AY161" s="16" t="s">
        <v>25</v>
      </c>
      <c r="AZ161" s="16" t="s">
        <v>25</v>
      </c>
      <c r="BA161" s="39" t="s">
        <v>25</v>
      </c>
      <c r="BB161" s="38" t="s">
        <v>25</v>
      </c>
      <c r="BC161" s="16" t="s">
        <v>25</v>
      </c>
      <c r="BD161" s="16" t="s">
        <v>25</v>
      </c>
      <c r="BE161" s="16" t="s">
        <v>25</v>
      </c>
      <c r="BF161" s="16" t="s">
        <v>25</v>
      </c>
      <c r="BG161" s="16" t="s">
        <v>25</v>
      </c>
      <c r="BH161" s="16" t="s">
        <v>25</v>
      </c>
      <c r="BI161" s="16" t="s">
        <v>25</v>
      </c>
      <c r="BJ161" s="16" t="s">
        <v>25</v>
      </c>
      <c r="BK161" s="16" t="s">
        <v>25</v>
      </c>
      <c r="BL161" s="16" t="s">
        <v>25</v>
      </c>
      <c r="BM161" s="16" t="s">
        <v>25</v>
      </c>
      <c r="BN161" s="16" t="s">
        <v>25</v>
      </c>
      <c r="BO161" s="16" t="s">
        <v>25</v>
      </c>
      <c r="BP161" s="16" t="s">
        <v>25</v>
      </c>
      <c r="BQ161" s="16" t="s">
        <v>25</v>
      </c>
      <c r="BR161" s="16" t="s">
        <v>25</v>
      </c>
      <c r="BS161" s="16" t="s">
        <v>25</v>
      </c>
      <c r="BT161" s="16" t="s">
        <v>25</v>
      </c>
      <c r="BU161" s="16" t="s">
        <v>25</v>
      </c>
      <c r="BV161" s="16" t="s">
        <v>25</v>
      </c>
      <c r="BW161" s="16" t="s">
        <v>25</v>
      </c>
      <c r="BX161" s="16" t="s">
        <v>25</v>
      </c>
      <c r="BY161" s="16" t="s">
        <v>25</v>
      </c>
      <c r="BZ161" s="16" t="s">
        <v>25</v>
      </c>
      <c r="CA161" s="16" t="s">
        <v>25</v>
      </c>
      <c r="CB161" s="16" t="s">
        <v>25</v>
      </c>
      <c r="CC161" s="16" t="s">
        <v>25</v>
      </c>
      <c r="CD161" s="16" t="s">
        <v>25</v>
      </c>
      <c r="CE161" s="16" t="s">
        <v>25</v>
      </c>
      <c r="CF161" s="16" t="s">
        <v>25</v>
      </c>
      <c r="CG161" s="16" t="s">
        <v>25</v>
      </c>
      <c r="CH161" s="16" t="s">
        <v>25</v>
      </c>
      <c r="CI161" s="16" t="s">
        <v>25</v>
      </c>
      <c r="CJ161" s="16" t="s">
        <v>25</v>
      </c>
      <c r="CK161" s="16" t="s">
        <v>25</v>
      </c>
      <c r="CL161" s="16" t="s">
        <v>25</v>
      </c>
      <c r="CM161" s="16" t="s">
        <v>25</v>
      </c>
      <c r="CN161" s="16" t="s">
        <v>25</v>
      </c>
      <c r="CO161" s="16" t="s">
        <v>25</v>
      </c>
      <c r="CP161" s="16" t="s">
        <v>25</v>
      </c>
      <c r="CQ161" s="16" t="s">
        <v>25</v>
      </c>
      <c r="CR161" s="16" t="s">
        <v>25</v>
      </c>
      <c r="CS161" s="16" t="s">
        <v>25</v>
      </c>
      <c r="CT161" s="16" t="s">
        <v>25</v>
      </c>
      <c r="CU161" s="16" t="s">
        <v>25</v>
      </c>
      <c r="CV161" s="16" t="s">
        <v>25</v>
      </c>
      <c r="CW161" s="39" t="s">
        <v>25</v>
      </c>
      <c r="CX161" s="102" t="str">
        <f t="shared" si="157"/>
        <v>-</v>
      </c>
      <c r="CY161" s="103" t="str">
        <f t="shared" si="158"/>
        <v>-</v>
      </c>
      <c r="CZ161" s="103" t="str">
        <f t="shared" si="159"/>
        <v>-</v>
      </c>
      <c r="DA161" s="103" t="str">
        <f t="shared" si="160"/>
        <v>-</v>
      </c>
      <c r="DB161" s="103" t="str">
        <f t="shared" si="161"/>
        <v>-</v>
      </c>
      <c r="DC161" s="103" t="str">
        <f t="shared" si="162"/>
        <v>-</v>
      </c>
      <c r="DD161" s="103" t="str">
        <f t="shared" si="163"/>
        <v>-</v>
      </c>
      <c r="DE161" s="103" t="str">
        <f t="shared" si="164"/>
        <v>-</v>
      </c>
      <c r="DF161" s="103" t="str">
        <f t="shared" si="165"/>
        <v>-</v>
      </c>
      <c r="DG161" s="103" t="str">
        <f t="shared" si="166"/>
        <v>-</v>
      </c>
      <c r="DH161" s="103" t="str">
        <f t="shared" si="167"/>
        <v>-</v>
      </c>
      <c r="DI161" s="103" t="str">
        <f t="shared" si="168"/>
        <v>-</v>
      </c>
      <c r="DJ161" s="103" t="str">
        <f t="shared" si="169"/>
        <v>-</v>
      </c>
      <c r="DK161" s="103" t="str">
        <f t="shared" si="170"/>
        <v>-</v>
      </c>
      <c r="DL161" s="103" t="str">
        <f t="shared" si="171"/>
        <v>-</v>
      </c>
      <c r="DM161" s="103" t="str">
        <f t="shared" si="172"/>
        <v>-</v>
      </c>
      <c r="DN161" s="103" t="str">
        <f t="shared" si="173"/>
        <v>-</v>
      </c>
      <c r="DO161" s="103" t="str">
        <f t="shared" si="174"/>
        <v>-</v>
      </c>
      <c r="DP161" s="103" t="str">
        <f t="shared" si="175"/>
        <v>-</v>
      </c>
      <c r="DQ161" s="103" t="str">
        <f t="shared" si="176"/>
        <v>-</v>
      </c>
      <c r="DR161" s="103" t="str">
        <f t="shared" si="177"/>
        <v>-</v>
      </c>
      <c r="DS161" s="103" t="str">
        <f t="shared" si="178"/>
        <v>-</v>
      </c>
      <c r="DT161" s="103" t="str">
        <f t="shared" si="179"/>
        <v>-</v>
      </c>
      <c r="DU161" s="103" t="str">
        <f t="shared" si="180"/>
        <v>-</v>
      </c>
      <c r="DV161" s="103" t="str">
        <f t="shared" si="181"/>
        <v>-</v>
      </c>
      <c r="DW161" s="103" t="str">
        <f t="shared" si="182"/>
        <v>-</v>
      </c>
      <c r="DX161" s="103" t="str">
        <f t="shared" si="183"/>
        <v>-</v>
      </c>
      <c r="DY161" s="103" t="str">
        <f t="shared" si="184"/>
        <v>-</v>
      </c>
      <c r="DZ161" s="103" t="str">
        <f t="shared" si="185"/>
        <v>-</v>
      </c>
      <c r="EA161" s="103" t="str">
        <f t="shared" si="186"/>
        <v>-</v>
      </c>
      <c r="EB161" s="103" t="str">
        <f t="shared" si="187"/>
        <v>-</v>
      </c>
      <c r="EC161" s="103" t="str">
        <f t="shared" si="188"/>
        <v>-</v>
      </c>
      <c r="ED161" s="103" t="str">
        <f t="shared" si="189"/>
        <v>-</v>
      </c>
      <c r="EE161" s="103" t="str">
        <f t="shared" si="190"/>
        <v>-</v>
      </c>
      <c r="EF161" s="103" t="str">
        <f t="shared" si="191"/>
        <v>-</v>
      </c>
      <c r="EG161" s="103" t="str">
        <f t="shared" si="192"/>
        <v>-</v>
      </c>
      <c r="EH161" s="103" t="str">
        <f t="shared" si="193"/>
        <v>-</v>
      </c>
      <c r="EI161" s="103" t="str">
        <f t="shared" si="194"/>
        <v>-</v>
      </c>
      <c r="EJ161" s="103" t="str">
        <f t="shared" si="195"/>
        <v>-</v>
      </c>
      <c r="EK161" s="103" t="str">
        <f t="shared" si="196"/>
        <v>-</v>
      </c>
      <c r="EL161" s="103" t="str">
        <f t="shared" si="197"/>
        <v>-</v>
      </c>
      <c r="EM161" s="103" t="str">
        <f t="shared" si="198"/>
        <v>-</v>
      </c>
      <c r="EN161" s="103" t="str">
        <f t="shared" si="199"/>
        <v>-</v>
      </c>
      <c r="EO161" s="103" t="str">
        <f t="shared" si="200"/>
        <v>-</v>
      </c>
      <c r="EP161" s="103" t="str">
        <f t="shared" si="201"/>
        <v>-</v>
      </c>
      <c r="EQ161" s="103" t="str">
        <f t="shared" si="202"/>
        <v>-</v>
      </c>
      <c r="ER161" s="103" t="str">
        <f t="shared" si="203"/>
        <v>-</v>
      </c>
      <c r="ES161" s="104" t="str">
        <f t="shared" si="204"/>
        <v>-</v>
      </c>
      <c r="EU161" s="4" t="str">
        <f t="shared" si="153"/>
        <v>-</v>
      </c>
      <c r="EV161" s="4" t="str">
        <f t="shared" si="154"/>
        <v>-</v>
      </c>
      <c r="EW161" s="4" t="str">
        <f t="shared" si="155"/>
        <v>-</v>
      </c>
      <c r="EX161" s="4" t="str">
        <f t="shared" si="156"/>
        <v>-</v>
      </c>
    </row>
    <row r="162" spans="1:154" hidden="1" outlineLevel="1" x14ac:dyDescent="0.25">
      <c r="A162" t="s">
        <v>141</v>
      </c>
      <c r="B162" s="2">
        <v>119</v>
      </c>
      <c r="C162" t="s">
        <v>385</v>
      </c>
      <c r="D162" s="19" t="s">
        <v>465</v>
      </c>
      <c r="E162" s="19" t="s">
        <v>461</v>
      </c>
      <c r="F162" s="79">
        <v>1</v>
      </c>
      <c r="G162">
        <v>1</v>
      </c>
      <c r="H162">
        <v>1</v>
      </c>
      <c r="I162">
        <v>1</v>
      </c>
      <c r="J162">
        <v>2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2</v>
      </c>
      <c r="W162">
        <v>1</v>
      </c>
      <c r="X162">
        <v>1</v>
      </c>
      <c r="Y162">
        <v>0</v>
      </c>
      <c r="Z162">
        <v>0</v>
      </c>
      <c r="AA162">
        <v>1</v>
      </c>
      <c r="AB162">
        <v>2</v>
      </c>
      <c r="AC162">
        <v>1</v>
      </c>
      <c r="AD162">
        <v>1</v>
      </c>
      <c r="AE162">
        <v>1</v>
      </c>
      <c r="AF162">
        <v>2</v>
      </c>
      <c r="AG162">
        <v>1</v>
      </c>
      <c r="AH162">
        <v>2</v>
      </c>
      <c r="AI162">
        <v>1</v>
      </c>
      <c r="AJ162">
        <v>1</v>
      </c>
      <c r="AK162">
        <v>1</v>
      </c>
      <c r="AL162">
        <v>1</v>
      </c>
      <c r="AM162">
        <v>1</v>
      </c>
      <c r="AN162">
        <v>1</v>
      </c>
      <c r="AO162">
        <v>1</v>
      </c>
      <c r="AP162">
        <v>1</v>
      </c>
      <c r="AQ162">
        <v>1</v>
      </c>
      <c r="AR162">
        <v>1</v>
      </c>
      <c r="AS162">
        <v>1</v>
      </c>
      <c r="AT162">
        <v>2</v>
      </c>
      <c r="AU162">
        <v>1</v>
      </c>
      <c r="AV162">
        <v>1</v>
      </c>
      <c r="AW162">
        <v>1</v>
      </c>
      <c r="AX162">
        <v>1</v>
      </c>
      <c r="AY162">
        <v>0</v>
      </c>
      <c r="AZ162">
        <v>2</v>
      </c>
      <c r="BA162" s="81">
        <v>1</v>
      </c>
      <c r="BB162" s="79">
        <v>1</v>
      </c>
      <c r="BC162">
        <v>1</v>
      </c>
      <c r="BD162">
        <v>1</v>
      </c>
      <c r="BE162">
        <v>1</v>
      </c>
      <c r="BF162">
        <v>2</v>
      </c>
      <c r="BG162">
        <v>1</v>
      </c>
      <c r="BH162">
        <v>1</v>
      </c>
      <c r="BI162">
        <v>1</v>
      </c>
      <c r="BJ162">
        <v>1</v>
      </c>
      <c r="BK162">
        <v>1</v>
      </c>
      <c r="BL162">
        <v>1</v>
      </c>
      <c r="BM162">
        <v>1</v>
      </c>
      <c r="BN162">
        <v>1</v>
      </c>
      <c r="BO162">
        <v>1</v>
      </c>
      <c r="BP162">
        <v>1</v>
      </c>
      <c r="BQ162">
        <v>1</v>
      </c>
      <c r="BR162">
        <v>2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2</v>
      </c>
      <c r="BY162">
        <v>1</v>
      </c>
      <c r="BZ162">
        <v>1</v>
      </c>
      <c r="CA162">
        <v>1</v>
      </c>
      <c r="CB162">
        <v>2</v>
      </c>
      <c r="CC162">
        <v>1</v>
      </c>
      <c r="CD162">
        <v>2</v>
      </c>
      <c r="CE162">
        <v>1</v>
      </c>
      <c r="CF162">
        <v>1</v>
      </c>
      <c r="CG162">
        <v>1</v>
      </c>
      <c r="CH162">
        <v>1</v>
      </c>
      <c r="CI162">
        <v>1</v>
      </c>
      <c r="CJ162">
        <v>1</v>
      </c>
      <c r="CK162">
        <v>1</v>
      </c>
      <c r="CL162">
        <v>1</v>
      </c>
      <c r="CM162">
        <v>1</v>
      </c>
      <c r="CN162">
        <v>1</v>
      </c>
      <c r="CO162">
        <v>1</v>
      </c>
      <c r="CP162">
        <v>2</v>
      </c>
      <c r="CQ162">
        <v>1</v>
      </c>
      <c r="CR162">
        <v>1</v>
      </c>
      <c r="CS162">
        <v>1</v>
      </c>
      <c r="CT162">
        <v>1</v>
      </c>
      <c r="CU162">
        <v>1</v>
      </c>
      <c r="CV162">
        <v>2</v>
      </c>
      <c r="CW162" s="81">
        <v>1</v>
      </c>
      <c r="CX162" s="102">
        <f t="shared" si="157"/>
        <v>1</v>
      </c>
      <c r="CY162" s="103">
        <f t="shared" si="158"/>
        <v>1</v>
      </c>
      <c r="CZ162" s="103">
        <f t="shared" si="159"/>
        <v>1</v>
      </c>
      <c r="DA162" s="103">
        <f t="shared" si="160"/>
        <v>1</v>
      </c>
      <c r="DB162" s="103">
        <f t="shared" si="161"/>
        <v>1</v>
      </c>
      <c r="DC162" s="103">
        <f t="shared" si="162"/>
        <v>1</v>
      </c>
      <c r="DD162" s="103">
        <f t="shared" si="163"/>
        <v>1</v>
      </c>
      <c r="DE162" s="103">
        <f t="shared" si="164"/>
        <v>1</v>
      </c>
      <c r="DF162" s="103">
        <f t="shared" si="165"/>
        <v>1</v>
      </c>
      <c r="DG162" s="103">
        <f t="shared" si="166"/>
        <v>1</v>
      </c>
      <c r="DH162" s="103">
        <f t="shared" si="167"/>
        <v>1</v>
      </c>
      <c r="DI162" s="103">
        <f t="shared" si="168"/>
        <v>1</v>
      </c>
      <c r="DJ162" s="103">
        <f t="shared" si="169"/>
        <v>1</v>
      </c>
      <c r="DK162" s="103">
        <f t="shared" si="170"/>
        <v>1</v>
      </c>
      <c r="DL162" s="103">
        <f t="shared" si="171"/>
        <v>1</v>
      </c>
      <c r="DM162" s="103">
        <f t="shared" si="172"/>
        <v>1</v>
      </c>
      <c r="DN162" s="103">
        <f t="shared" si="173"/>
        <v>1</v>
      </c>
      <c r="DO162" s="103">
        <f t="shared" si="174"/>
        <v>1</v>
      </c>
      <c r="DP162" s="103">
        <f t="shared" si="175"/>
        <v>1</v>
      </c>
      <c r="DQ162" s="103">
        <f t="shared" si="176"/>
        <v>0</v>
      </c>
      <c r="DR162" s="103">
        <f t="shared" si="177"/>
        <v>0</v>
      </c>
      <c r="DS162" s="103">
        <f t="shared" si="178"/>
        <v>1</v>
      </c>
      <c r="DT162" s="103">
        <f t="shared" si="179"/>
        <v>1</v>
      </c>
      <c r="DU162" s="103">
        <f t="shared" si="180"/>
        <v>1</v>
      </c>
      <c r="DV162" s="103">
        <f t="shared" si="181"/>
        <v>1</v>
      </c>
      <c r="DW162" s="103">
        <f t="shared" si="182"/>
        <v>1</v>
      </c>
      <c r="DX162" s="103">
        <f t="shared" si="183"/>
        <v>1</v>
      </c>
      <c r="DY162" s="103">
        <f t="shared" si="184"/>
        <v>1</v>
      </c>
      <c r="DZ162" s="103">
        <f t="shared" si="185"/>
        <v>1</v>
      </c>
      <c r="EA162" s="103">
        <f t="shared" si="186"/>
        <v>1</v>
      </c>
      <c r="EB162" s="103">
        <f t="shared" si="187"/>
        <v>1</v>
      </c>
      <c r="EC162" s="103">
        <f t="shared" si="188"/>
        <v>1</v>
      </c>
      <c r="ED162" s="103">
        <f t="shared" si="189"/>
        <v>1</v>
      </c>
      <c r="EE162" s="103">
        <f t="shared" si="190"/>
        <v>1</v>
      </c>
      <c r="EF162" s="103">
        <f t="shared" si="191"/>
        <v>1</v>
      </c>
      <c r="EG162" s="103">
        <f t="shared" si="192"/>
        <v>1</v>
      </c>
      <c r="EH162" s="103">
        <f t="shared" si="193"/>
        <v>1</v>
      </c>
      <c r="EI162" s="103">
        <f t="shared" si="194"/>
        <v>1</v>
      </c>
      <c r="EJ162" s="103">
        <f t="shared" si="195"/>
        <v>1</v>
      </c>
      <c r="EK162" s="103">
        <f t="shared" si="196"/>
        <v>1</v>
      </c>
      <c r="EL162" s="103">
        <f t="shared" si="197"/>
        <v>1</v>
      </c>
      <c r="EM162" s="103">
        <f t="shared" si="198"/>
        <v>1</v>
      </c>
      <c r="EN162" s="103">
        <f t="shared" si="199"/>
        <v>1</v>
      </c>
      <c r="EO162" s="103">
        <f t="shared" si="200"/>
        <v>1</v>
      </c>
      <c r="EP162" s="103">
        <f t="shared" si="201"/>
        <v>1</v>
      </c>
      <c r="EQ162" s="103">
        <f t="shared" si="202"/>
        <v>0</v>
      </c>
      <c r="ER162" s="103">
        <f t="shared" si="203"/>
        <v>1</v>
      </c>
      <c r="ES162" s="104">
        <f t="shared" si="204"/>
        <v>1</v>
      </c>
      <c r="EU162" s="4">
        <f t="shared" si="153"/>
        <v>1</v>
      </c>
      <c r="EV162" s="4">
        <f t="shared" si="154"/>
        <v>0.8571428571428571</v>
      </c>
      <c r="EW162" s="4">
        <f t="shared" si="155"/>
        <v>1</v>
      </c>
      <c r="EX162" s="4">
        <f t="shared" si="156"/>
        <v>0.9285714285714286</v>
      </c>
    </row>
    <row r="163" spans="1:154" hidden="1" outlineLevel="1" x14ac:dyDescent="0.25">
      <c r="A163" t="s">
        <v>142</v>
      </c>
      <c r="B163" s="2">
        <v>449</v>
      </c>
      <c r="C163" t="s">
        <v>386</v>
      </c>
      <c r="D163" s="19" t="s">
        <v>465</v>
      </c>
      <c r="E163" s="19" t="s">
        <v>460</v>
      </c>
      <c r="F163" s="45" t="s">
        <v>25</v>
      </c>
      <c r="G163" s="1" t="s">
        <v>25</v>
      </c>
      <c r="H163" s="1" t="s">
        <v>25</v>
      </c>
      <c r="I163" s="1" t="s">
        <v>25</v>
      </c>
      <c r="J163" s="1" t="s">
        <v>25</v>
      </c>
      <c r="K163" s="1" t="s">
        <v>25</v>
      </c>
      <c r="L163" s="1" t="s">
        <v>25</v>
      </c>
      <c r="M163" s="1" t="s">
        <v>25</v>
      </c>
      <c r="N163" s="1" t="s">
        <v>25</v>
      </c>
      <c r="O163" s="1" t="s">
        <v>25</v>
      </c>
      <c r="P163" s="1" t="s">
        <v>25</v>
      </c>
      <c r="Q163" s="1" t="s">
        <v>25</v>
      </c>
      <c r="R163" s="16" t="s">
        <v>25</v>
      </c>
      <c r="S163" s="16" t="s">
        <v>25</v>
      </c>
      <c r="T163" s="16" t="s">
        <v>25</v>
      </c>
      <c r="U163" s="16" t="s">
        <v>25</v>
      </c>
      <c r="V163" s="16" t="s">
        <v>25</v>
      </c>
      <c r="W163" s="16" t="s">
        <v>25</v>
      </c>
      <c r="X163" s="16" t="s">
        <v>25</v>
      </c>
      <c r="Y163" s="16" t="s">
        <v>25</v>
      </c>
      <c r="Z163" s="16" t="s">
        <v>25</v>
      </c>
      <c r="AA163" s="16" t="s">
        <v>25</v>
      </c>
      <c r="AB163" s="16" t="s">
        <v>25</v>
      </c>
      <c r="AC163" s="16" t="s">
        <v>25</v>
      </c>
      <c r="AD163" s="16" t="s">
        <v>25</v>
      </c>
      <c r="AE163" s="16" t="s">
        <v>25</v>
      </c>
      <c r="AF163" s="16" t="s">
        <v>25</v>
      </c>
      <c r="AG163" s="16" t="s">
        <v>25</v>
      </c>
      <c r="AH163" s="16" t="s">
        <v>25</v>
      </c>
      <c r="AI163" s="16" t="s">
        <v>25</v>
      </c>
      <c r="AJ163" s="16" t="s">
        <v>25</v>
      </c>
      <c r="AK163" s="16" t="s">
        <v>25</v>
      </c>
      <c r="AL163" s="16" t="s">
        <v>25</v>
      </c>
      <c r="AM163" s="16" t="s">
        <v>25</v>
      </c>
      <c r="AN163" s="16" t="s">
        <v>25</v>
      </c>
      <c r="AO163" s="16" t="s">
        <v>25</v>
      </c>
      <c r="AP163" s="16" t="s">
        <v>25</v>
      </c>
      <c r="AQ163" s="16" t="s">
        <v>25</v>
      </c>
      <c r="AR163" s="16" t="s">
        <v>25</v>
      </c>
      <c r="AS163" s="16" t="s">
        <v>25</v>
      </c>
      <c r="AT163" s="16" t="s">
        <v>25</v>
      </c>
      <c r="AU163" s="16" t="s">
        <v>25</v>
      </c>
      <c r="AV163" s="16" t="s">
        <v>25</v>
      </c>
      <c r="AW163" s="16" t="s">
        <v>25</v>
      </c>
      <c r="AX163" s="16" t="s">
        <v>25</v>
      </c>
      <c r="AY163" s="16" t="s">
        <v>25</v>
      </c>
      <c r="AZ163" s="16" t="s">
        <v>25</v>
      </c>
      <c r="BA163" s="39" t="s">
        <v>25</v>
      </c>
      <c r="BB163" s="38" t="s">
        <v>25</v>
      </c>
      <c r="BC163" s="16" t="s">
        <v>25</v>
      </c>
      <c r="BD163" s="16" t="s">
        <v>25</v>
      </c>
      <c r="BE163" s="16" t="s">
        <v>25</v>
      </c>
      <c r="BF163" s="16" t="s">
        <v>25</v>
      </c>
      <c r="BG163" s="16" t="s">
        <v>25</v>
      </c>
      <c r="BH163" s="16" t="s">
        <v>25</v>
      </c>
      <c r="BI163" s="16" t="s">
        <v>25</v>
      </c>
      <c r="BJ163" s="16" t="s">
        <v>25</v>
      </c>
      <c r="BK163" s="16" t="s">
        <v>25</v>
      </c>
      <c r="BL163" s="16" t="s">
        <v>25</v>
      </c>
      <c r="BM163" s="16" t="s">
        <v>25</v>
      </c>
      <c r="BN163" s="16" t="s">
        <v>25</v>
      </c>
      <c r="BO163" s="16" t="s">
        <v>25</v>
      </c>
      <c r="BP163" s="16" t="s">
        <v>25</v>
      </c>
      <c r="BQ163" s="16" t="s">
        <v>25</v>
      </c>
      <c r="BR163" s="16" t="s">
        <v>25</v>
      </c>
      <c r="BS163" s="16" t="s">
        <v>25</v>
      </c>
      <c r="BT163" s="16" t="s">
        <v>25</v>
      </c>
      <c r="BU163" s="16" t="s">
        <v>25</v>
      </c>
      <c r="BV163" s="16" t="s">
        <v>25</v>
      </c>
      <c r="BW163" s="16" t="s">
        <v>25</v>
      </c>
      <c r="BX163" s="16" t="s">
        <v>25</v>
      </c>
      <c r="BY163" s="16" t="s">
        <v>25</v>
      </c>
      <c r="BZ163" s="16" t="s">
        <v>25</v>
      </c>
      <c r="CA163" s="16" t="s">
        <v>25</v>
      </c>
      <c r="CB163" s="16" t="s">
        <v>25</v>
      </c>
      <c r="CC163" s="16" t="s">
        <v>25</v>
      </c>
      <c r="CD163" s="16" t="s">
        <v>25</v>
      </c>
      <c r="CE163" s="16" t="s">
        <v>25</v>
      </c>
      <c r="CF163" s="16" t="s">
        <v>25</v>
      </c>
      <c r="CG163" s="16" t="s">
        <v>25</v>
      </c>
      <c r="CH163" s="16" t="s">
        <v>25</v>
      </c>
      <c r="CI163" s="16" t="s">
        <v>25</v>
      </c>
      <c r="CJ163" s="16" t="s">
        <v>25</v>
      </c>
      <c r="CK163" s="16" t="s">
        <v>25</v>
      </c>
      <c r="CL163" s="16" t="s">
        <v>25</v>
      </c>
      <c r="CM163" s="16" t="s">
        <v>25</v>
      </c>
      <c r="CN163" s="16" t="s">
        <v>25</v>
      </c>
      <c r="CO163" s="16" t="s">
        <v>25</v>
      </c>
      <c r="CP163" s="16" t="s">
        <v>25</v>
      </c>
      <c r="CQ163" s="16" t="s">
        <v>25</v>
      </c>
      <c r="CR163" s="16" t="s">
        <v>25</v>
      </c>
      <c r="CS163" s="16" t="s">
        <v>25</v>
      </c>
      <c r="CT163" s="16" t="s">
        <v>25</v>
      </c>
      <c r="CU163" s="16" t="s">
        <v>25</v>
      </c>
      <c r="CV163" s="16" t="s">
        <v>25</v>
      </c>
      <c r="CW163" s="39" t="s">
        <v>25</v>
      </c>
      <c r="CX163" s="102" t="str">
        <f t="shared" si="157"/>
        <v>-</v>
      </c>
      <c r="CY163" s="103" t="str">
        <f t="shared" si="158"/>
        <v>-</v>
      </c>
      <c r="CZ163" s="103" t="str">
        <f t="shared" si="159"/>
        <v>-</v>
      </c>
      <c r="DA163" s="103" t="str">
        <f t="shared" si="160"/>
        <v>-</v>
      </c>
      <c r="DB163" s="103" t="str">
        <f t="shared" si="161"/>
        <v>-</v>
      </c>
      <c r="DC163" s="103" t="str">
        <f t="shared" si="162"/>
        <v>-</v>
      </c>
      <c r="DD163" s="103" t="str">
        <f t="shared" si="163"/>
        <v>-</v>
      </c>
      <c r="DE163" s="103" t="str">
        <f t="shared" si="164"/>
        <v>-</v>
      </c>
      <c r="DF163" s="103" t="str">
        <f t="shared" si="165"/>
        <v>-</v>
      </c>
      <c r="DG163" s="103" t="str">
        <f t="shared" si="166"/>
        <v>-</v>
      </c>
      <c r="DH163" s="103" t="str">
        <f t="shared" si="167"/>
        <v>-</v>
      </c>
      <c r="DI163" s="103" t="str">
        <f t="shared" si="168"/>
        <v>-</v>
      </c>
      <c r="DJ163" s="103" t="str">
        <f t="shared" si="169"/>
        <v>-</v>
      </c>
      <c r="DK163" s="103" t="str">
        <f t="shared" si="170"/>
        <v>-</v>
      </c>
      <c r="DL163" s="103" t="str">
        <f t="shared" si="171"/>
        <v>-</v>
      </c>
      <c r="DM163" s="103" t="str">
        <f t="shared" si="172"/>
        <v>-</v>
      </c>
      <c r="DN163" s="103" t="str">
        <f t="shared" si="173"/>
        <v>-</v>
      </c>
      <c r="DO163" s="103" t="str">
        <f t="shared" si="174"/>
        <v>-</v>
      </c>
      <c r="DP163" s="103" t="str">
        <f t="shared" si="175"/>
        <v>-</v>
      </c>
      <c r="DQ163" s="103" t="str">
        <f t="shared" si="176"/>
        <v>-</v>
      </c>
      <c r="DR163" s="103" t="str">
        <f t="shared" si="177"/>
        <v>-</v>
      </c>
      <c r="DS163" s="103" t="str">
        <f t="shared" si="178"/>
        <v>-</v>
      </c>
      <c r="DT163" s="103" t="str">
        <f t="shared" si="179"/>
        <v>-</v>
      </c>
      <c r="DU163" s="103" t="str">
        <f t="shared" si="180"/>
        <v>-</v>
      </c>
      <c r="DV163" s="103" t="str">
        <f t="shared" si="181"/>
        <v>-</v>
      </c>
      <c r="DW163" s="103" t="str">
        <f t="shared" si="182"/>
        <v>-</v>
      </c>
      <c r="DX163" s="103" t="str">
        <f t="shared" si="183"/>
        <v>-</v>
      </c>
      <c r="DY163" s="103" t="str">
        <f t="shared" si="184"/>
        <v>-</v>
      </c>
      <c r="DZ163" s="103" t="str">
        <f t="shared" si="185"/>
        <v>-</v>
      </c>
      <c r="EA163" s="103" t="str">
        <f t="shared" si="186"/>
        <v>-</v>
      </c>
      <c r="EB163" s="103" t="str">
        <f t="shared" si="187"/>
        <v>-</v>
      </c>
      <c r="EC163" s="103" t="str">
        <f t="shared" si="188"/>
        <v>-</v>
      </c>
      <c r="ED163" s="103" t="str">
        <f t="shared" si="189"/>
        <v>-</v>
      </c>
      <c r="EE163" s="103" t="str">
        <f t="shared" si="190"/>
        <v>-</v>
      </c>
      <c r="EF163" s="103" t="str">
        <f t="shared" si="191"/>
        <v>-</v>
      </c>
      <c r="EG163" s="103" t="str">
        <f t="shared" si="192"/>
        <v>-</v>
      </c>
      <c r="EH163" s="103" t="str">
        <f t="shared" si="193"/>
        <v>-</v>
      </c>
      <c r="EI163" s="103" t="str">
        <f t="shared" si="194"/>
        <v>-</v>
      </c>
      <c r="EJ163" s="103" t="str">
        <f t="shared" si="195"/>
        <v>-</v>
      </c>
      <c r="EK163" s="103" t="str">
        <f t="shared" si="196"/>
        <v>-</v>
      </c>
      <c r="EL163" s="103" t="str">
        <f t="shared" si="197"/>
        <v>-</v>
      </c>
      <c r="EM163" s="103" t="str">
        <f t="shared" si="198"/>
        <v>-</v>
      </c>
      <c r="EN163" s="103" t="str">
        <f t="shared" si="199"/>
        <v>-</v>
      </c>
      <c r="EO163" s="103" t="str">
        <f t="shared" si="200"/>
        <v>-</v>
      </c>
      <c r="EP163" s="103" t="str">
        <f t="shared" si="201"/>
        <v>-</v>
      </c>
      <c r="EQ163" s="103" t="str">
        <f t="shared" si="202"/>
        <v>-</v>
      </c>
      <c r="ER163" s="103" t="str">
        <f t="shared" si="203"/>
        <v>-</v>
      </c>
      <c r="ES163" s="104" t="str">
        <f t="shared" si="204"/>
        <v>-</v>
      </c>
      <c r="EU163" s="4" t="str">
        <f t="shared" si="153"/>
        <v>-</v>
      </c>
      <c r="EV163" s="4" t="str">
        <f t="shared" si="154"/>
        <v>-</v>
      </c>
      <c r="EW163" s="4" t="str">
        <f t="shared" si="155"/>
        <v>-</v>
      </c>
      <c r="EX163" s="4" t="str">
        <f t="shared" si="156"/>
        <v>-</v>
      </c>
    </row>
    <row r="164" spans="1:154" hidden="1" outlineLevel="1" x14ac:dyDescent="0.25">
      <c r="A164" t="s">
        <v>143</v>
      </c>
      <c r="B164" s="2">
        <v>37</v>
      </c>
      <c r="C164" t="s">
        <v>387</v>
      </c>
      <c r="D164" s="19" t="s">
        <v>465</v>
      </c>
      <c r="E164" s="19" t="s">
        <v>461</v>
      </c>
      <c r="F164" s="45" t="s">
        <v>25</v>
      </c>
      <c r="G164" s="1" t="s">
        <v>25</v>
      </c>
      <c r="H164" s="1" t="s">
        <v>25</v>
      </c>
      <c r="I164" s="1" t="s">
        <v>25</v>
      </c>
      <c r="J164" s="1" t="s">
        <v>25</v>
      </c>
      <c r="K164" s="1" t="s">
        <v>25</v>
      </c>
      <c r="L164" s="1" t="s">
        <v>25</v>
      </c>
      <c r="M164" s="1" t="s">
        <v>25</v>
      </c>
      <c r="N164" s="1" t="s">
        <v>25</v>
      </c>
      <c r="O164" s="1" t="s">
        <v>25</v>
      </c>
      <c r="P164" s="1" t="s">
        <v>25</v>
      </c>
      <c r="Q164" s="1" t="s">
        <v>25</v>
      </c>
      <c r="R164" s="16" t="s">
        <v>25</v>
      </c>
      <c r="S164" s="16" t="s">
        <v>25</v>
      </c>
      <c r="T164" s="16" t="s">
        <v>25</v>
      </c>
      <c r="U164" s="16" t="s">
        <v>25</v>
      </c>
      <c r="V164" s="16" t="s">
        <v>25</v>
      </c>
      <c r="W164" s="16" t="s">
        <v>25</v>
      </c>
      <c r="X164" s="16" t="s">
        <v>25</v>
      </c>
      <c r="Y164" s="16" t="s">
        <v>25</v>
      </c>
      <c r="Z164" s="16" t="s">
        <v>25</v>
      </c>
      <c r="AA164" s="16" t="s">
        <v>25</v>
      </c>
      <c r="AB164" s="16" t="s">
        <v>25</v>
      </c>
      <c r="AC164" s="16" t="s">
        <v>25</v>
      </c>
      <c r="AD164" s="16" t="s">
        <v>25</v>
      </c>
      <c r="AE164" s="16" t="s">
        <v>25</v>
      </c>
      <c r="AF164" s="16" t="s">
        <v>25</v>
      </c>
      <c r="AG164" s="16" t="s">
        <v>25</v>
      </c>
      <c r="AH164" s="16" t="s">
        <v>25</v>
      </c>
      <c r="AI164" s="16" t="s">
        <v>25</v>
      </c>
      <c r="AJ164" s="16" t="s">
        <v>25</v>
      </c>
      <c r="AK164" s="16" t="s">
        <v>25</v>
      </c>
      <c r="AL164" s="16" t="s">
        <v>25</v>
      </c>
      <c r="AM164" s="16" t="s">
        <v>25</v>
      </c>
      <c r="AN164" s="16" t="s">
        <v>25</v>
      </c>
      <c r="AO164" s="16" t="s">
        <v>25</v>
      </c>
      <c r="AP164" s="16" t="s">
        <v>25</v>
      </c>
      <c r="AQ164" s="16" t="s">
        <v>25</v>
      </c>
      <c r="AR164" s="16" t="s">
        <v>25</v>
      </c>
      <c r="AS164" s="16" t="s">
        <v>25</v>
      </c>
      <c r="AT164" s="16" t="s">
        <v>25</v>
      </c>
      <c r="AU164" s="16" t="s">
        <v>25</v>
      </c>
      <c r="AV164" s="16" t="s">
        <v>25</v>
      </c>
      <c r="AW164" s="16" t="s">
        <v>25</v>
      </c>
      <c r="AX164" s="16" t="s">
        <v>25</v>
      </c>
      <c r="AY164" s="16" t="s">
        <v>25</v>
      </c>
      <c r="AZ164" s="16" t="s">
        <v>25</v>
      </c>
      <c r="BA164" s="39" t="s">
        <v>25</v>
      </c>
      <c r="BB164" s="38" t="s">
        <v>25</v>
      </c>
      <c r="BC164" s="16" t="s">
        <v>25</v>
      </c>
      <c r="BD164" s="16" t="s">
        <v>25</v>
      </c>
      <c r="BE164" s="16" t="s">
        <v>25</v>
      </c>
      <c r="BF164" s="16" t="s">
        <v>25</v>
      </c>
      <c r="BG164" s="16" t="s">
        <v>25</v>
      </c>
      <c r="BH164" s="16" t="s">
        <v>25</v>
      </c>
      <c r="BI164" s="16" t="s">
        <v>25</v>
      </c>
      <c r="BJ164" s="16" t="s">
        <v>25</v>
      </c>
      <c r="BK164" s="16" t="s">
        <v>25</v>
      </c>
      <c r="BL164" s="16" t="s">
        <v>25</v>
      </c>
      <c r="BM164" s="16" t="s">
        <v>25</v>
      </c>
      <c r="BN164" s="16" t="s">
        <v>25</v>
      </c>
      <c r="BO164" s="16" t="s">
        <v>25</v>
      </c>
      <c r="BP164" s="16" t="s">
        <v>25</v>
      </c>
      <c r="BQ164" s="16" t="s">
        <v>25</v>
      </c>
      <c r="BR164" s="16" t="s">
        <v>25</v>
      </c>
      <c r="BS164" s="16" t="s">
        <v>25</v>
      </c>
      <c r="BT164" s="16" t="s">
        <v>25</v>
      </c>
      <c r="BU164" s="16" t="s">
        <v>25</v>
      </c>
      <c r="BV164" s="16" t="s">
        <v>25</v>
      </c>
      <c r="BW164" s="16" t="s">
        <v>25</v>
      </c>
      <c r="BX164" s="16" t="s">
        <v>25</v>
      </c>
      <c r="BY164" s="16" t="s">
        <v>25</v>
      </c>
      <c r="BZ164" s="16" t="s">
        <v>25</v>
      </c>
      <c r="CA164" s="16" t="s">
        <v>25</v>
      </c>
      <c r="CB164" s="16" t="s">
        <v>25</v>
      </c>
      <c r="CC164" s="16" t="s">
        <v>25</v>
      </c>
      <c r="CD164" s="16" t="s">
        <v>25</v>
      </c>
      <c r="CE164" s="16" t="s">
        <v>25</v>
      </c>
      <c r="CF164" s="16" t="s">
        <v>25</v>
      </c>
      <c r="CG164" s="16" t="s">
        <v>25</v>
      </c>
      <c r="CH164" s="16" t="s">
        <v>25</v>
      </c>
      <c r="CI164" s="16" t="s">
        <v>25</v>
      </c>
      <c r="CJ164" s="16" t="s">
        <v>25</v>
      </c>
      <c r="CK164" s="16" t="s">
        <v>25</v>
      </c>
      <c r="CL164" s="16" t="s">
        <v>25</v>
      </c>
      <c r="CM164" s="16" t="s">
        <v>25</v>
      </c>
      <c r="CN164" s="16" t="s">
        <v>25</v>
      </c>
      <c r="CO164" s="16" t="s">
        <v>25</v>
      </c>
      <c r="CP164" s="16" t="s">
        <v>25</v>
      </c>
      <c r="CQ164" s="16" t="s">
        <v>25</v>
      </c>
      <c r="CR164" s="16" t="s">
        <v>25</v>
      </c>
      <c r="CS164" s="16" t="s">
        <v>25</v>
      </c>
      <c r="CT164" s="16" t="s">
        <v>25</v>
      </c>
      <c r="CU164" s="16" t="s">
        <v>25</v>
      </c>
      <c r="CV164" s="16" t="s">
        <v>25</v>
      </c>
      <c r="CW164" s="39" t="s">
        <v>25</v>
      </c>
      <c r="CX164" s="102" t="str">
        <f t="shared" si="157"/>
        <v>-</v>
      </c>
      <c r="CY164" s="103" t="str">
        <f t="shared" si="158"/>
        <v>-</v>
      </c>
      <c r="CZ164" s="103" t="str">
        <f t="shared" si="159"/>
        <v>-</v>
      </c>
      <c r="DA164" s="103" t="str">
        <f t="shared" si="160"/>
        <v>-</v>
      </c>
      <c r="DB164" s="103" t="str">
        <f t="shared" si="161"/>
        <v>-</v>
      </c>
      <c r="DC164" s="103" t="str">
        <f t="shared" si="162"/>
        <v>-</v>
      </c>
      <c r="DD164" s="103" t="str">
        <f t="shared" si="163"/>
        <v>-</v>
      </c>
      <c r="DE164" s="103" t="str">
        <f t="shared" si="164"/>
        <v>-</v>
      </c>
      <c r="DF164" s="103" t="str">
        <f t="shared" si="165"/>
        <v>-</v>
      </c>
      <c r="DG164" s="103" t="str">
        <f t="shared" si="166"/>
        <v>-</v>
      </c>
      <c r="DH164" s="103" t="str">
        <f t="shared" si="167"/>
        <v>-</v>
      </c>
      <c r="DI164" s="103" t="str">
        <f t="shared" si="168"/>
        <v>-</v>
      </c>
      <c r="DJ164" s="103" t="str">
        <f t="shared" si="169"/>
        <v>-</v>
      </c>
      <c r="DK164" s="103" t="str">
        <f t="shared" si="170"/>
        <v>-</v>
      </c>
      <c r="DL164" s="103" t="str">
        <f t="shared" si="171"/>
        <v>-</v>
      </c>
      <c r="DM164" s="103" t="str">
        <f t="shared" si="172"/>
        <v>-</v>
      </c>
      <c r="DN164" s="103" t="str">
        <f t="shared" si="173"/>
        <v>-</v>
      </c>
      <c r="DO164" s="103" t="str">
        <f t="shared" si="174"/>
        <v>-</v>
      </c>
      <c r="DP164" s="103" t="str">
        <f t="shared" si="175"/>
        <v>-</v>
      </c>
      <c r="DQ164" s="103" t="str">
        <f t="shared" si="176"/>
        <v>-</v>
      </c>
      <c r="DR164" s="103" t="str">
        <f t="shared" si="177"/>
        <v>-</v>
      </c>
      <c r="DS164" s="103" t="str">
        <f t="shared" si="178"/>
        <v>-</v>
      </c>
      <c r="DT164" s="103" t="str">
        <f t="shared" si="179"/>
        <v>-</v>
      </c>
      <c r="DU164" s="103" t="str">
        <f t="shared" si="180"/>
        <v>-</v>
      </c>
      <c r="DV164" s="103" t="str">
        <f t="shared" si="181"/>
        <v>-</v>
      </c>
      <c r="DW164" s="103" t="str">
        <f t="shared" si="182"/>
        <v>-</v>
      </c>
      <c r="DX164" s="103" t="str">
        <f t="shared" si="183"/>
        <v>-</v>
      </c>
      <c r="DY164" s="103" t="str">
        <f t="shared" si="184"/>
        <v>-</v>
      </c>
      <c r="DZ164" s="103" t="str">
        <f t="shared" si="185"/>
        <v>-</v>
      </c>
      <c r="EA164" s="103" t="str">
        <f t="shared" si="186"/>
        <v>-</v>
      </c>
      <c r="EB164" s="103" t="str">
        <f t="shared" si="187"/>
        <v>-</v>
      </c>
      <c r="EC164" s="103" t="str">
        <f t="shared" si="188"/>
        <v>-</v>
      </c>
      <c r="ED164" s="103" t="str">
        <f t="shared" si="189"/>
        <v>-</v>
      </c>
      <c r="EE164" s="103" t="str">
        <f t="shared" si="190"/>
        <v>-</v>
      </c>
      <c r="EF164" s="103" t="str">
        <f t="shared" si="191"/>
        <v>-</v>
      </c>
      <c r="EG164" s="103" t="str">
        <f t="shared" si="192"/>
        <v>-</v>
      </c>
      <c r="EH164" s="103" t="str">
        <f t="shared" si="193"/>
        <v>-</v>
      </c>
      <c r="EI164" s="103" t="str">
        <f t="shared" si="194"/>
        <v>-</v>
      </c>
      <c r="EJ164" s="103" t="str">
        <f t="shared" si="195"/>
        <v>-</v>
      </c>
      <c r="EK164" s="103" t="str">
        <f t="shared" si="196"/>
        <v>-</v>
      </c>
      <c r="EL164" s="103" t="str">
        <f t="shared" si="197"/>
        <v>-</v>
      </c>
      <c r="EM164" s="103" t="str">
        <f t="shared" si="198"/>
        <v>-</v>
      </c>
      <c r="EN164" s="103" t="str">
        <f t="shared" si="199"/>
        <v>-</v>
      </c>
      <c r="EO164" s="103" t="str">
        <f t="shared" si="200"/>
        <v>-</v>
      </c>
      <c r="EP164" s="103" t="str">
        <f t="shared" si="201"/>
        <v>-</v>
      </c>
      <c r="EQ164" s="103" t="str">
        <f t="shared" si="202"/>
        <v>-</v>
      </c>
      <c r="ER164" s="103" t="str">
        <f t="shared" si="203"/>
        <v>-</v>
      </c>
      <c r="ES164" s="104" t="str">
        <f t="shared" si="204"/>
        <v>-</v>
      </c>
      <c r="EU164" s="4" t="str">
        <f t="shared" si="153"/>
        <v>-</v>
      </c>
      <c r="EV164" s="4" t="str">
        <f t="shared" si="154"/>
        <v>-</v>
      </c>
      <c r="EW164" s="4" t="str">
        <f t="shared" si="155"/>
        <v>-</v>
      </c>
      <c r="EX164" s="4" t="str">
        <f t="shared" si="156"/>
        <v>-</v>
      </c>
    </row>
    <row r="165" spans="1:154" hidden="1" outlineLevel="1" x14ac:dyDescent="0.25">
      <c r="A165" t="s">
        <v>144</v>
      </c>
      <c r="B165" s="2">
        <v>202</v>
      </c>
      <c r="C165" t="s">
        <v>388</v>
      </c>
      <c r="D165" s="19" t="s">
        <v>467</v>
      </c>
      <c r="E165" s="19" t="s">
        <v>460</v>
      </c>
      <c r="F165" s="45" t="s">
        <v>25</v>
      </c>
      <c r="G165" s="1" t="s">
        <v>25</v>
      </c>
      <c r="H165" s="1" t="s">
        <v>25</v>
      </c>
      <c r="I165" s="1" t="s">
        <v>25</v>
      </c>
      <c r="J165" s="1" t="s">
        <v>25</v>
      </c>
      <c r="K165" s="1" t="s">
        <v>25</v>
      </c>
      <c r="L165" s="1" t="s">
        <v>25</v>
      </c>
      <c r="M165" s="1" t="s">
        <v>25</v>
      </c>
      <c r="N165" s="1" t="s">
        <v>25</v>
      </c>
      <c r="O165" s="1" t="s">
        <v>25</v>
      </c>
      <c r="P165" s="1" t="s">
        <v>25</v>
      </c>
      <c r="Q165" s="1" t="s">
        <v>25</v>
      </c>
      <c r="R165" s="16" t="s">
        <v>25</v>
      </c>
      <c r="S165" s="16" t="s">
        <v>25</v>
      </c>
      <c r="T165" s="16" t="s">
        <v>25</v>
      </c>
      <c r="U165" s="16" t="s">
        <v>25</v>
      </c>
      <c r="V165" s="16" t="s">
        <v>25</v>
      </c>
      <c r="W165" s="16" t="s">
        <v>25</v>
      </c>
      <c r="X165" s="16" t="s">
        <v>25</v>
      </c>
      <c r="Y165" s="16" t="s">
        <v>25</v>
      </c>
      <c r="Z165" s="16" t="s">
        <v>25</v>
      </c>
      <c r="AA165" s="16" t="s">
        <v>25</v>
      </c>
      <c r="AB165" s="16" t="s">
        <v>25</v>
      </c>
      <c r="AC165" s="16" t="s">
        <v>25</v>
      </c>
      <c r="AD165" s="16" t="s">
        <v>25</v>
      </c>
      <c r="AE165" s="16" t="s">
        <v>25</v>
      </c>
      <c r="AF165" s="16" t="s">
        <v>25</v>
      </c>
      <c r="AG165" s="16" t="s">
        <v>25</v>
      </c>
      <c r="AH165" s="16" t="s">
        <v>25</v>
      </c>
      <c r="AI165" s="16" t="s">
        <v>25</v>
      </c>
      <c r="AJ165" s="16" t="s">
        <v>25</v>
      </c>
      <c r="AK165" s="16" t="s">
        <v>25</v>
      </c>
      <c r="AL165" s="16" t="s">
        <v>25</v>
      </c>
      <c r="AM165" s="16" t="s">
        <v>25</v>
      </c>
      <c r="AN165" s="16" t="s">
        <v>25</v>
      </c>
      <c r="AO165" s="16" t="s">
        <v>25</v>
      </c>
      <c r="AP165" s="16" t="s">
        <v>25</v>
      </c>
      <c r="AQ165" s="16" t="s">
        <v>25</v>
      </c>
      <c r="AR165" s="16" t="s">
        <v>25</v>
      </c>
      <c r="AS165" s="16" t="s">
        <v>25</v>
      </c>
      <c r="AT165" s="16" t="s">
        <v>25</v>
      </c>
      <c r="AU165" s="16" t="s">
        <v>25</v>
      </c>
      <c r="AV165" s="16" t="s">
        <v>25</v>
      </c>
      <c r="AW165" s="16" t="s">
        <v>25</v>
      </c>
      <c r="AX165" s="16" t="s">
        <v>25</v>
      </c>
      <c r="AY165" s="16" t="s">
        <v>25</v>
      </c>
      <c r="AZ165" s="16" t="s">
        <v>25</v>
      </c>
      <c r="BA165" s="39" t="s">
        <v>25</v>
      </c>
      <c r="BB165" s="38" t="s">
        <v>25</v>
      </c>
      <c r="BC165" s="16" t="s">
        <v>25</v>
      </c>
      <c r="BD165" s="16" t="s">
        <v>25</v>
      </c>
      <c r="BE165" s="16" t="s">
        <v>25</v>
      </c>
      <c r="BF165" s="16" t="s">
        <v>25</v>
      </c>
      <c r="BG165" s="16" t="s">
        <v>25</v>
      </c>
      <c r="BH165" s="16" t="s">
        <v>25</v>
      </c>
      <c r="BI165" s="16" t="s">
        <v>25</v>
      </c>
      <c r="BJ165" s="16" t="s">
        <v>25</v>
      </c>
      <c r="BK165" s="16" t="s">
        <v>25</v>
      </c>
      <c r="BL165" s="16" t="s">
        <v>25</v>
      </c>
      <c r="BM165" s="16" t="s">
        <v>25</v>
      </c>
      <c r="BN165" s="16" t="s">
        <v>25</v>
      </c>
      <c r="BO165" s="16" t="s">
        <v>25</v>
      </c>
      <c r="BP165" s="16" t="s">
        <v>25</v>
      </c>
      <c r="BQ165" s="16" t="s">
        <v>25</v>
      </c>
      <c r="BR165" s="16" t="s">
        <v>25</v>
      </c>
      <c r="BS165" s="16" t="s">
        <v>25</v>
      </c>
      <c r="BT165" s="16" t="s">
        <v>25</v>
      </c>
      <c r="BU165" s="16" t="s">
        <v>25</v>
      </c>
      <c r="BV165" s="16" t="s">
        <v>25</v>
      </c>
      <c r="BW165" s="16" t="s">
        <v>25</v>
      </c>
      <c r="BX165" s="16" t="s">
        <v>25</v>
      </c>
      <c r="BY165" s="16" t="s">
        <v>25</v>
      </c>
      <c r="BZ165" s="16" t="s">
        <v>25</v>
      </c>
      <c r="CA165" s="16" t="s">
        <v>25</v>
      </c>
      <c r="CB165" s="16" t="s">
        <v>25</v>
      </c>
      <c r="CC165" s="16" t="s">
        <v>25</v>
      </c>
      <c r="CD165" s="16" t="s">
        <v>25</v>
      </c>
      <c r="CE165" s="16" t="s">
        <v>25</v>
      </c>
      <c r="CF165" s="16" t="s">
        <v>25</v>
      </c>
      <c r="CG165" s="16" t="s">
        <v>25</v>
      </c>
      <c r="CH165" s="16" t="s">
        <v>25</v>
      </c>
      <c r="CI165" s="16" t="s">
        <v>25</v>
      </c>
      <c r="CJ165" s="16" t="s">
        <v>25</v>
      </c>
      <c r="CK165" s="16" t="s">
        <v>25</v>
      </c>
      <c r="CL165" s="16" t="s">
        <v>25</v>
      </c>
      <c r="CM165" s="16" t="s">
        <v>25</v>
      </c>
      <c r="CN165" s="16" t="s">
        <v>25</v>
      </c>
      <c r="CO165" s="16" t="s">
        <v>25</v>
      </c>
      <c r="CP165" s="16" t="s">
        <v>25</v>
      </c>
      <c r="CQ165" s="16" t="s">
        <v>25</v>
      </c>
      <c r="CR165" s="16" t="s">
        <v>25</v>
      </c>
      <c r="CS165" s="16" t="s">
        <v>25</v>
      </c>
      <c r="CT165" s="16" t="s">
        <v>25</v>
      </c>
      <c r="CU165" s="16" t="s">
        <v>25</v>
      </c>
      <c r="CV165" s="16" t="s">
        <v>25</v>
      </c>
      <c r="CW165" s="39" t="s">
        <v>25</v>
      </c>
      <c r="CX165" s="102" t="str">
        <f t="shared" si="157"/>
        <v>-</v>
      </c>
      <c r="CY165" s="103" t="str">
        <f t="shared" si="158"/>
        <v>-</v>
      </c>
      <c r="CZ165" s="103" t="str">
        <f t="shared" si="159"/>
        <v>-</v>
      </c>
      <c r="DA165" s="103" t="str">
        <f t="shared" si="160"/>
        <v>-</v>
      </c>
      <c r="DB165" s="103" t="str">
        <f t="shared" si="161"/>
        <v>-</v>
      </c>
      <c r="DC165" s="103" t="str">
        <f t="shared" si="162"/>
        <v>-</v>
      </c>
      <c r="DD165" s="103" t="str">
        <f t="shared" si="163"/>
        <v>-</v>
      </c>
      <c r="DE165" s="103" t="str">
        <f t="shared" si="164"/>
        <v>-</v>
      </c>
      <c r="DF165" s="103" t="str">
        <f t="shared" si="165"/>
        <v>-</v>
      </c>
      <c r="DG165" s="103" t="str">
        <f t="shared" si="166"/>
        <v>-</v>
      </c>
      <c r="DH165" s="103" t="str">
        <f t="shared" si="167"/>
        <v>-</v>
      </c>
      <c r="DI165" s="103" t="str">
        <f t="shared" si="168"/>
        <v>-</v>
      </c>
      <c r="DJ165" s="103" t="str">
        <f t="shared" si="169"/>
        <v>-</v>
      </c>
      <c r="DK165" s="103" t="str">
        <f t="shared" si="170"/>
        <v>-</v>
      </c>
      <c r="DL165" s="103" t="str">
        <f t="shared" si="171"/>
        <v>-</v>
      </c>
      <c r="DM165" s="103" t="str">
        <f t="shared" si="172"/>
        <v>-</v>
      </c>
      <c r="DN165" s="103" t="str">
        <f t="shared" si="173"/>
        <v>-</v>
      </c>
      <c r="DO165" s="103" t="str">
        <f t="shared" si="174"/>
        <v>-</v>
      </c>
      <c r="DP165" s="103" t="str">
        <f t="shared" si="175"/>
        <v>-</v>
      </c>
      <c r="DQ165" s="103" t="str">
        <f t="shared" si="176"/>
        <v>-</v>
      </c>
      <c r="DR165" s="103" t="str">
        <f t="shared" si="177"/>
        <v>-</v>
      </c>
      <c r="DS165" s="103" t="str">
        <f t="shared" si="178"/>
        <v>-</v>
      </c>
      <c r="DT165" s="103" t="str">
        <f t="shared" si="179"/>
        <v>-</v>
      </c>
      <c r="DU165" s="103" t="str">
        <f t="shared" si="180"/>
        <v>-</v>
      </c>
      <c r="DV165" s="103" t="str">
        <f t="shared" si="181"/>
        <v>-</v>
      </c>
      <c r="DW165" s="103" t="str">
        <f t="shared" si="182"/>
        <v>-</v>
      </c>
      <c r="DX165" s="103" t="str">
        <f t="shared" si="183"/>
        <v>-</v>
      </c>
      <c r="DY165" s="103" t="str">
        <f t="shared" si="184"/>
        <v>-</v>
      </c>
      <c r="DZ165" s="103" t="str">
        <f t="shared" si="185"/>
        <v>-</v>
      </c>
      <c r="EA165" s="103" t="str">
        <f t="shared" si="186"/>
        <v>-</v>
      </c>
      <c r="EB165" s="103" t="str">
        <f t="shared" si="187"/>
        <v>-</v>
      </c>
      <c r="EC165" s="103" t="str">
        <f t="shared" si="188"/>
        <v>-</v>
      </c>
      <c r="ED165" s="103" t="str">
        <f t="shared" si="189"/>
        <v>-</v>
      </c>
      <c r="EE165" s="103" t="str">
        <f t="shared" si="190"/>
        <v>-</v>
      </c>
      <c r="EF165" s="103" t="str">
        <f t="shared" si="191"/>
        <v>-</v>
      </c>
      <c r="EG165" s="103" t="str">
        <f t="shared" si="192"/>
        <v>-</v>
      </c>
      <c r="EH165" s="103" t="str">
        <f t="shared" si="193"/>
        <v>-</v>
      </c>
      <c r="EI165" s="103" t="str">
        <f t="shared" si="194"/>
        <v>-</v>
      </c>
      <c r="EJ165" s="103" t="str">
        <f t="shared" si="195"/>
        <v>-</v>
      </c>
      <c r="EK165" s="103" t="str">
        <f t="shared" si="196"/>
        <v>-</v>
      </c>
      <c r="EL165" s="103" t="str">
        <f t="shared" si="197"/>
        <v>-</v>
      </c>
      <c r="EM165" s="103" t="str">
        <f t="shared" si="198"/>
        <v>-</v>
      </c>
      <c r="EN165" s="103" t="str">
        <f t="shared" si="199"/>
        <v>-</v>
      </c>
      <c r="EO165" s="103" t="str">
        <f t="shared" si="200"/>
        <v>-</v>
      </c>
      <c r="EP165" s="103" t="str">
        <f t="shared" si="201"/>
        <v>-</v>
      </c>
      <c r="EQ165" s="103" t="str">
        <f t="shared" si="202"/>
        <v>-</v>
      </c>
      <c r="ER165" s="103" t="str">
        <f t="shared" si="203"/>
        <v>-</v>
      </c>
      <c r="ES165" s="104" t="str">
        <f t="shared" si="204"/>
        <v>-</v>
      </c>
      <c r="EU165" s="4" t="str">
        <f t="shared" si="153"/>
        <v>-</v>
      </c>
      <c r="EV165" s="4" t="str">
        <f t="shared" si="154"/>
        <v>-</v>
      </c>
      <c r="EW165" s="4" t="str">
        <f t="shared" si="155"/>
        <v>-</v>
      </c>
      <c r="EX165" s="4" t="str">
        <f t="shared" si="156"/>
        <v>-</v>
      </c>
    </row>
    <row r="166" spans="1:154" hidden="1" outlineLevel="1" x14ac:dyDescent="0.25">
      <c r="A166" t="s">
        <v>145</v>
      </c>
      <c r="B166" s="2">
        <v>109</v>
      </c>
      <c r="C166" t="s">
        <v>389</v>
      </c>
      <c r="D166" s="19" t="s">
        <v>465</v>
      </c>
      <c r="E166" s="19" t="s">
        <v>461</v>
      </c>
      <c r="F166" s="45" t="s">
        <v>25</v>
      </c>
      <c r="G166" s="1" t="s">
        <v>25</v>
      </c>
      <c r="H166" s="1" t="s">
        <v>25</v>
      </c>
      <c r="I166" s="1" t="s">
        <v>25</v>
      </c>
      <c r="J166" s="1" t="s">
        <v>25</v>
      </c>
      <c r="K166" s="1" t="s">
        <v>25</v>
      </c>
      <c r="L166" s="1" t="s">
        <v>25</v>
      </c>
      <c r="M166" s="1" t="s">
        <v>25</v>
      </c>
      <c r="N166" s="1" t="s">
        <v>25</v>
      </c>
      <c r="O166" s="1" t="s">
        <v>25</v>
      </c>
      <c r="P166" s="1" t="s">
        <v>25</v>
      </c>
      <c r="Q166" s="1" t="s">
        <v>25</v>
      </c>
      <c r="R166" s="16" t="s">
        <v>25</v>
      </c>
      <c r="S166" s="16" t="s">
        <v>25</v>
      </c>
      <c r="T166" s="16" t="s">
        <v>25</v>
      </c>
      <c r="U166" s="16" t="s">
        <v>25</v>
      </c>
      <c r="V166" s="16" t="s">
        <v>25</v>
      </c>
      <c r="W166" s="16" t="s">
        <v>25</v>
      </c>
      <c r="X166" s="16" t="s">
        <v>25</v>
      </c>
      <c r="Y166" s="16" t="s">
        <v>25</v>
      </c>
      <c r="Z166" s="16" t="s">
        <v>25</v>
      </c>
      <c r="AA166" s="16" t="s">
        <v>25</v>
      </c>
      <c r="AB166" s="16" t="s">
        <v>25</v>
      </c>
      <c r="AC166" s="16" t="s">
        <v>25</v>
      </c>
      <c r="AD166" s="16" t="s">
        <v>25</v>
      </c>
      <c r="AE166" s="16" t="s">
        <v>25</v>
      </c>
      <c r="AF166" s="16" t="s">
        <v>25</v>
      </c>
      <c r="AG166" s="16" t="s">
        <v>25</v>
      </c>
      <c r="AH166" s="16" t="s">
        <v>25</v>
      </c>
      <c r="AI166" s="16" t="s">
        <v>25</v>
      </c>
      <c r="AJ166" s="16" t="s">
        <v>25</v>
      </c>
      <c r="AK166" s="16" t="s">
        <v>25</v>
      </c>
      <c r="AL166" s="16" t="s">
        <v>25</v>
      </c>
      <c r="AM166" s="16" t="s">
        <v>25</v>
      </c>
      <c r="AN166" s="16" t="s">
        <v>25</v>
      </c>
      <c r="AO166" s="16" t="s">
        <v>25</v>
      </c>
      <c r="AP166" s="16" t="s">
        <v>25</v>
      </c>
      <c r="AQ166" s="16" t="s">
        <v>25</v>
      </c>
      <c r="AR166" s="16" t="s">
        <v>25</v>
      </c>
      <c r="AS166" s="16" t="s">
        <v>25</v>
      </c>
      <c r="AT166" s="16" t="s">
        <v>25</v>
      </c>
      <c r="AU166" s="16" t="s">
        <v>25</v>
      </c>
      <c r="AV166" s="16" t="s">
        <v>25</v>
      </c>
      <c r="AW166" s="16" t="s">
        <v>25</v>
      </c>
      <c r="AX166" s="16" t="s">
        <v>25</v>
      </c>
      <c r="AY166" s="16" t="s">
        <v>25</v>
      </c>
      <c r="AZ166" s="16" t="s">
        <v>25</v>
      </c>
      <c r="BA166" s="39" t="s">
        <v>25</v>
      </c>
      <c r="BB166" s="38" t="s">
        <v>25</v>
      </c>
      <c r="BC166" s="16" t="s">
        <v>25</v>
      </c>
      <c r="BD166" s="16" t="s">
        <v>25</v>
      </c>
      <c r="BE166" s="16" t="s">
        <v>25</v>
      </c>
      <c r="BF166" s="16" t="s">
        <v>25</v>
      </c>
      <c r="BG166" s="16" t="s">
        <v>25</v>
      </c>
      <c r="BH166" s="16" t="s">
        <v>25</v>
      </c>
      <c r="BI166" s="16" t="s">
        <v>25</v>
      </c>
      <c r="BJ166" s="16" t="s">
        <v>25</v>
      </c>
      <c r="BK166" s="16" t="s">
        <v>25</v>
      </c>
      <c r="BL166" s="16" t="s">
        <v>25</v>
      </c>
      <c r="BM166" s="16" t="s">
        <v>25</v>
      </c>
      <c r="BN166" s="16" t="s">
        <v>25</v>
      </c>
      <c r="BO166" s="16" t="s">
        <v>25</v>
      </c>
      <c r="BP166" s="16" t="s">
        <v>25</v>
      </c>
      <c r="BQ166" s="16" t="s">
        <v>25</v>
      </c>
      <c r="BR166" s="16" t="s">
        <v>25</v>
      </c>
      <c r="BS166" s="16" t="s">
        <v>25</v>
      </c>
      <c r="BT166" s="16" t="s">
        <v>25</v>
      </c>
      <c r="BU166" s="16" t="s">
        <v>25</v>
      </c>
      <c r="BV166" s="16" t="s">
        <v>25</v>
      </c>
      <c r="BW166" s="16" t="s">
        <v>25</v>
      </c>
      <c r="BX166" s="16" t="s">
        <v>25</v>
      </c>
      <c r="BY166" s="16" t="s">
        <v>25</v>
      </c>
      <c r="BZ166" s="16" t="s">
        <v>25</v>
      </c>
      <c r="CA166" s="16" t="s">
        <v>25</v>
      </c>
      <c r="CB166" s="16" t="s">
        <v>25</v>
      </c>
      <c r="CC166" s="16" t="s">
        <v>25</v>
      </c>
      <c r="CD166" s="16" t="s">
        <v>25</v>
      </c>
      <c r="CE166" s="16" t="s">
        <v>25</v>
      </c>
      <c r="CF166" s="16" t="s">
        <v>25</v>
      </c>
      <c r="CG166" s="16" t="s">
        <v>25</v>
      </c>
      <c r="CH166" s="16" t="s">
        <v>25</v>
      </c>
      <c r="CI166" s="16" t="s">
        <v>25</v>
      </c>
      <c r="CJ166" s="16" t="s">
        <v>25</v>
      </c>
      <c r="CK166" s="16" t="s">
        <v>25</v>
      </c>
      <c r="CL166" s="16" t="s">
        <v>25</v>
      </c>
      <c r="CM166" s="16" t="s">
        <v>25</v>
      </c>
      <c r="CN166" s="16" t="s">
        <v>25</v>
      </c>
      <c r="CO166" s="16" t="s">
        <v>25</v>
      </c>
      <c r="CP166" s="16" t="s">
        <v>25</v>
      </c>
      <c r="CQ166" s="16" t="s">
        <v>25</v>
      </c>
      <c r="CR166" s="16" t="s">
        <v>25</v>
      </c>
      <c r="CS166" s="16" t="s">
        <v>25</v>
      </c>
      <c r="CT166" s="16" t="s">
        <v>25</v>
      </c>
      <c r="CU166" s="16" t="s">
        <v>25</v>
      </c>
      <c r="CV166" s="16" t="s">
        <v>25</v>
      </c>
      <c r="CW166" s="39" t="s">
        <v>25</v>
      </c>
      <c r="CX166" s="102" t="str">
        <f t="shared" si="157"/>
        <v>-</v>
      </c>
      <c r="CY166" s="103" t="str">
        <f t="shared" si="158"/>
        <v>-</v>
      </c>
      <c r="CZ166" s="103" t="str">
        <f t="shared" si="159"/>
        <v>-</v>
      </c>
      <c r="DA166" s="103" t="str">
        <f t="shared" si="160"/>
        <v>-</v>
      </c>
      <c r="DB166" s="103" t="str">
        <f t="shared" si="161"/>
        <v>-</v>
      </c>
      <c r="DC166" s="103" t="str">
        <f t="shared" si="162"/>
        <v>-</v>
      </c>
      <c r="DD166" s="103" t="str">
        <f t="shared" si="163"/>
        <v>-</v>
      </c>
      <c r="DE166" s="103" t="str">
        <f t="shared" si="164"/>
        <v>-</v>
      </c>
      <c r="DF166" s="103" t="str">
        <f t="shared" si="165"/>
        <v>-</v>
      </c>
      <c r="DG166" s="103" t="str">
        <f t="shared" si="166"/>
        <v>-</v>
      </c>
      <c r="DH166" s="103" t="str">
        <f t="shared" si="167"/>
        <v>-</v>
      </c>
      <c r="DI166" s="103" t="str">
        <f t="shared" si="168"/>
        <v>-</v>
      </c>
      <c r="DJ166" s="103" t="str">
        <f t="shared" si="169"/>
        <v>-</v>
      </c>
      <c r="DK166" s="103" t="str">
        <f t="shared" si="170"/>
        <v>-</v>
      </c>
      <c r="DL166" s="103" t="str">
        <f t="shared" si="171"/>
        <v>-</v>
      </c>
      <c r="DM166" s="103" t="str">
        <f t="shared" si="172"/>
        <v>-</v>
      </c>
      <c r="DN166" s="103" t="str">
        <f t="shared" si="173"/>
        <v>-</v>
      </c>
      <c r="DO166" s="103" t="str">
        <f t="shared" si="174"/>
        <v>-</v>
      </c>
      <c r="DP166" s="103" t="str">
        <f t="shared" si="175"/>
        <v>-</v>
      </c>
      <c r="DQ166" s="103" t="str">
        <f t="shared" si="176"/>
        <v>-</v>
      </c>
      <c r="DR166" s="103" t="str">
        <f t="shared" si="177"/>
        <v>-</v>
      </c>
      <c r="DS166" s="103" t="str">
        <f t="shared" si="178"/>
        <v>-</v>
      </c>
      <c r="DT166" s="103" t="str">
        <f t="shared" si="179"/>
        <v>-</v>
      </c>
      <c r="DU166" s="103" t="str">
        <f t="shared" si="180"/>
        <v>-</v>
      </c>
      <c r="DV166" s="103" t="str">
        <f t="shared" si="181"/>
        <v>-</v>
      </c>
      <c r="DW166" s="103" t="str">
        <f t="shared" si="182"/>
        <v>-</v>
      </c>
      <c r="DX166" s="103" t="str">
        <f t="shared" si="183"/>
        <v>-</v>
      </c>
      <c r="DY166" s="103" t="str">
        <f t="shared" si="184"/>
        <v>-</v>
      </c>
      <c r="DZ166" s="103" t="str">
        <f t="shared" si="185"/>
        <v>-</v>
      </c>
      <c r="EA166" s="103" t="str">
        <f t="shared" si="186"/>
        <v>-</v>
      </c>
      <c r="EB166" s="103" t="str">
        <f t="shared" si="187"/>
        <v>-</v>
      </c>
      <c r="EC166" s="103" t="str">
        <f t="shared" si="188"/>
        <v>-</v>
      </c>
      <c r="ED166" s="103" t="str">
        <f t="shared" si="189"/>
        <v>-</v>
      </c>
      <c r="EE166" s="103" t="str">
        <f t="shared" si="190"/>
        <v>-</v>
      </c>
      <c r="EF166" s="103" t="str">
        <f t="shared" si="191"/>
        <v>-</v>
      </c>
      <c r="EG166" s="103" t="str">
        <f t="shared" si="192"/>
        <v>-</v>
      </c>
      <c r="EH166" s="103" t="str">
        <f t="shared" si="193"/>
        <v>-</v>
      </c>
      <c r="EI166" s="103" t="str">
        <f t="shared" si="194"/>
        <v>-</v>
      </c>
      <c r="EJ166" s="103" t="str">
        <f t="shared" si="195"/>
        <v>-</v>
      </c>
      <c r="EK166" s="103" t="str">
        <f t="shared" si="196"/>
        <v>-</v>
      </c>
      <c r="EL166" s="103" t="str">
        <f t="shared" si="197"/>
        <v>-</v>
      </c>
      <c r="EM166" s="103" t="str">
        <f t="shared" si="198"/>
        <v>-</v>
      </c>
      <c r="EN166" s="103" t="str">
        <f t="shared" si="199"/>
        <v>-</v>
      </c>
      <c r="EO166" s="103" t="str">
        <f t="shared" si="200"/>
        <v>-</v>
      </c>
      <c r="EP166" s="103" t="str">
        <f t="shared" si="201"/>
        <v>-</v>
      </c>
      <c r="EQ166" s="103" t="str">
        <f t="shared" si="202"/>
        <v>-</v>
      </c>
      <c r="ER166" s="103" t="str">
        <f t="shared" si="203"/>
        <v>-</v>
      </c>
      <c r="ES166" s="104" t="str">
        <f t="shared" si="204"/>
        <v>-</v>
      </c>
      <c r="EU166" s="4" t="str">
        <f t="shared" si="153"/>
        <v>-</v>
      </c>
      <c r="EV166" s="4" t="str">
        <f t="shared" si="154"/>
        <v>-</v>
      </c>
      <c r="EW166" s="4" t="str">
        <f t="shared" si="155"/>
        <v>-</v>
      </c>
      <c r="EX166" s="4" t="str">
        <f t="shared" si="156"/>
        <v>-</v>
      </c>
    </row>
    <row r="167" spans="1:154" hidden="1" outlineLevel="1" x14ac:dyDescent="0.25">
      <c r="A167" t="s">
        <v>146</v>
      </c>
      <c r="B167" s="2">
        <v>40</v>
      </c>
      <c r="C167" t="s">
        <v>390</v>
      </c>
      <c r="D167" s="19" t="s">
        <v>465</v>
      </c>
      <c r="E167" s="19" t="s">
        <v>461</v>
      </c>
      <c r="F167" s="79">
        <v>1</v>
      </c>
      <c r="G167">
        <v>2</v>
      </c>
      <c r="H167">
        <v>2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>
        <v>1</v>
      </c>
      <c r="AE167">
        <v>1</v>
      </c>
      <c r="AF167">
        <v>1</v>
      </c>
      <c r="AG167">
        <v>1</v>
      </c>
      <c r="AH167">
        <v>1</v>
      </c>
      <c r="AI167">
        <v>1</v>
      </c>
      <c r="AJ167">
        <v>1</v>
      </c>
      <c r="AK167">
        <v>1</v>
      </c>
      <c r="AL167">
        <v>1</v>
      </c>
      <c r="AM167">
        <v>1</v>
      </c>
      <c r="AN167">
        <v>1</v>
      </c>
      <c r="AO167">
        <v>1</v>
      </c>
      <c r="AP167">
        <v>0</v>
      </c>
      <c r="AQ167">
        <v>1</v>
      </c>
      <c r="AR167">
        <v>1</v>
      </c>
      <c r="AS167">
        <v>1</v>
      </c>
      <c r="AT167">
        <v>1</v>
      </c>
      <c r="AU167">
        <v>1</v>
      </c>
      <c r="AV167">
        <v>1</v>
      </c>
      <c r="AW167">
        <v>1</v>
      </c>
      <c r="AX167">
        <v>1</v>
      </c>
      <c r="AY167">
        <v>1</v>
      </c>
      <c r="AZ167">
        <v>1</v>
      </c>
      <c r="BA167" s="81">
        <v>1</v>
      </c>
      <c r="BB167" s="79">
        <v>1</v>
      </c>
      <c r="BC167">
        <v>2</v>
      </c>
      <c r="BD167">
        <v>2</v>
      </c>
      <c r="BE167">
        <v>1</v>
      </c>
      <c r="BF167">
        <v>1</v>
      </c>
      <c r="BG167">
        <v>1</v>
      </c>
      <c r="BH167">
        <v>1</v>
      </c>
      <c r="BI167">
        <v>1</v>
      </c>
      <c r="BJ167">
        <v>1</v>
      </c>
      <c r="BK167">
        <v>1</v>
      </c>
      <c r="BL167">
        <v>1</v>
      </c>
      <c r="BM167">
        <v>1</v>
      </c>
      <c r="BN167">
        <v>1</v>
      </c>
      <c r="BO167">
        <v>1</v>
      </c>
      <c r="BP167">
        <v>1</v>
      </c>
      <c r="BQ167">
        <v>1</v>
      </c>
      <c r="BR167">
        <v>1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>
        <v>1</v>
      </c>
      <c r="BZ167">
        <v>1</v>
      </c>
      <c r="CA167">
        <v>1</v>
      </c>
      <c r="CB167">
        <v>1</v>
      </c>
      <c r="CC167">
        <v>1</v>
      </c>
      <c r="CD167">
        <v>1</v>
      </c>
      <c r="CE167">
        <v>1</v>
      </c>
      <c r="CF167">
        <v>1</v>
      </c>
      <c r="CG167">
        <v>1</v>
      </c>
      <c r="CH167">
        <v>1</v>
      </c>
      <c r="CI167">
        <v>1</v>
      </c>
      <c r="CJ167">
        <v>1</v>
      </c>
      <c r="CK167">
        <v>1</v>
      </c>
      <c r="CL167">
        <v>1</v>
      </c>
      <c r="CM167">
        <v>1</v>
      </c>
      <c r="CN167">
        <v>1</v>
      </c>
      <c r="CO167">
        <v>1</v>
      </c>
      <c r="CP167">
        <v>1</v>
      </c>
      <c r="CQ167">
        <v>1</v>
      </c>
      <c r="CR167">
        <v>1</v>
      </c>
      <c r="CS167">
        <v>1</v>
      </c>
      <c r="CT167">
        <v>1</v>
      </c>
      <c r="CU167">
        <v>1</v>
      </c>
      <c r="CV167">
        <v>1</v>
      </c>
      <c r="CW167" s="81">
        <v>1</v>
      </c>
      <c r="CX167" s="102">
        <f t="shared" si="157"/>
        <v>1</v>
      </c>
      <c r="CY167" s="103">
        <f t="shared" si="158"/>
        <v>1</v>
      </c>
      <c r="CZ167" s="103">
        <f t="shared" si="159"/>
        <v>1</v>
      </c>
      <c r="DA167" s="103">
        <f t="shared" si="160"/>
        <v>1</v>
      </c>
      <c r="DB167" s="103">
        <f t="shared" si="161"/>
        <v>1</v>
      </c>
      <c r="DC167" s="103">
        <f t="shared" si="162"/>
        <v>1</v>
      </c>
      <c r="DD167" s="103">
        <f t="shared" si="163"/>
        <v>1</v>
      </c>
      <c r="DE167" s="103">
        <f t="shared" si="164"/>
        <v>1</v>
      </c>
      <c r="DF167" s="103">
        <f t="shared" si="165"/>
        <v>1</v>
      </c>
      <c r="DG167" s="103">
        <f t="shared" si="166"/>
        <v>1</v>
      </c>
      <c r="DH167" s="103">
        <f t="shared" si="167"/>
        <v>1</v>
      </c>
      <c r="DI167" s="103">
        <f t="shared" si="168"/>
        <v>1</v>
      </c>
      <c r="DJ167" s="103">
        <f t="shared" si="169"/>
        <v>1</v>
      </c>
      <c r="DK167" s="103">
        <f t="shared" si="170"/>
        <v>1</v>
      </c>
      <c r="DL167" s="103">
        <f t="shared" si="171"/>
        <v>1</v>
      </c>
      <c r="DM167" s="103">
        <f t="shared" si="172"/>
        <v>1</v>
      </c>
      <c r="DN167" s="103">
        <f t="shared" si="173"/>
        <v>1</v>
      </c>
      <c r="DO167" s="103">
        <f t="shared" si="174"/>
        <v>1</v>
      </c>
      <c r="DP167" s="103">
        <f t="shared" si="175"/>
        <v>1</v>
      </c>
      <c r="DQ167" s="103">
        <f t="shared" si="176"/>
        <v>1</v>
      </c>
      <c r="DR167" s="103">
        <f t="shared" si="177"/>
        <v>1</v>
      </c>
      <c r="DS167" s="103">
        <f t="shared" si="178"/>
        <v>1</v>
      </c>
      <c r="DT167" s="103">
        <f t="shared" si="179"/>
        <v>1</v>
      </c>
      <c r="DU167" s="103">
        <f t="shared" si="180"/>
        <v>1</v>
      </c>
      <c r="DV167" s="103">
        <f t="shared" si="181"/>
        <v>1</v>
      </c>
      <c r="DW167" s="103">
        <f t="shared" si="182"/>
        <v>1</v>
      </c>
      <c r="DX167" s="103">
        <f t="shared" si="183"/>
        <v>1</v>
      </c>
      <c r="DY167" s="103">
        <f t="shared" si="184"/>
        <v>1</v>
      </c>
      <c r="DZ167" s="103">
        <f t="shared" si="185"/>
        <v>1</v>
      </c>
      <c r="EA167" s="103">
        <f t="shared" si="186"/>
        <v>1</v>
      </c>
      <c r="EB167" s="103">
        <f t="shared" si="187"/>
        <v>1</v>
      </c>
      <c r="EC167" s="103">
        <f t="shared" si="188"/>
        <v>1</v>
      </c>
      <c r="ED167" s="103">
        <f t="shared" si="189"/>
        <v>1</v>
      </c>
      <c r="EE167" s="103">
        <f t="shared" si="190"/>
        <v>1</v>
      </c>
      <c r="EF167" s="103">
        <f t="shared" si="191"/>
        <v>1</v>
      </c>
      <c r="EG167" s="103">
        <f t="shared" si="192"/>
        <v>1</v>
      </c>
      <c r="EH167" s="103">
        <f t="shared" si="193"/>
        <v>0</v>
      </c>
      <c r="EI167" s="103">
        <f t="shared" si="194"/>
        <v>1</v>
      </c>
      <c r="EJ167" s="103">
        <f t="shared" si="195"/>
        <v>1</v>
      </c>
      <c r="EK167" s="103">
        <f t="shared" si="196"/>
        <v>1</v>
      </c>
      <c r="EL167" s="103">
        <f t="shared" si="197"/>
        <v>1</v>
      </c>
      <c r="EM167" s="103">
        <f t="shared" si="198"/>
        <v>1</v>
      </c>
      <c r="EN167" s="103">
        <f t="shared" si="199"/>
        <v>1</v>
      </c>
      <c r="EO167" s="103">
        <f t="shared" si="200"/>
        <v>1</v>
      </c>
      <c r="EP167" s="103">
        <f t="shared" si="201"/>
        <v>1</v>
      </c>
      <c r="EQ167" s="103">
        <f t="shared" si="202"/>
        <v>1</v>
      </c>
      <c r="ER167" s="103">
        <f t="shared" si="203"/>
        <v>1</v>
      </c>
      <c r="ES167" s="104">
        <f t="shared" si="204"/>
        <v>1</v>
      </c>
      <c r="EU167" s="4">
        <f t="shared" si="153"/>
        <v>1</v>
      </c>
      <c r="EV167" s="4">
        <f t="shared" si="154"/>
        <v>1</v>
      </c>
      <c r="EW167" s="4">
        <f t="shared" si="155"/>
        <v>1</v>
      </c>
      <c r="EX167" s="4">
        <f t="shared" si="156"/>
        <v>0.91666666666666663</v>
      </c>
    </row>
    <row r="168" spans="1:154" hidden="1" outlineLevel="1" x14ac:dyDescent="0.25">
      <c r="A168" t="s">
        <v>147</v>
      </c>
      <c r="B168" s="2">
        <v>240</v>
      </c>
      <c r="C168" t="s">
        <v>391</v>
      </c>
      <c r="D168" s="19" t="s">
        <v>466</v>
      </c>
      <c r="E168" s="19" t="s">
        <v>462</v>
      </c>
      <c r="F168" s="45" t="s">
        <v>25</v>
      </c>
      <c r="G168" s="1" t="s">
        <v>25</v>
      </c>
      <c r="H168" s="1" t="s">
        <v>25</v>
      </c>
      <c r="I168" s="1" t="s">
        <v>25</v>
      </c>
      <c r="J168" s="1" t="s">
        <v>25</v>
      </c>
      <c r="K168" s="1" t="s">
        <v>25</v>
      </c>
      <c r="L168" s="1" t="s">
        <v>25</v>
      </c>
      <c r="M168" s="1" t="s">
        <v>25</v>
      </c>
      <c r="N168" s="1" t="s">
        <v>25</v>
      </c>
      <c r="O168" s="1" t="s">
        <v>25</v>
      </c>
      <c r="P168" s="1" t="s">
        <v>25</v>
      </c>
      <c r="Q168" s="1" t="s">
        <v>25</v>
      </c>
      <c r="R168" s="16" t="s">
        <v>25</v>
      </c>
      <c r="S168" s="16" t="s">
        <v>25</v>
      </c>
      <c r="T168" s="16" t="s">
        <v>25</v>
      </c>
      <c r="U168" s="16" t="s">
        <v>25</v>
      </c>
      <c r="V168" s="16" t="s">
        <v>25</v>
      </c>
      <c r="W168" s="16" t="s">
        <v>25</v>
      </c>
      <c r="X168" s="16" t="s">
        <v>25</v>
      </c>
      <c r="Y168" s="16" t="s">
        <v>25</v>
      </c>
      <c r="Z168" s="16" t="s">
        <v>25</v>
      </c>
      <c r="AA168" s="16" t="s">
        <v>25</v>
      </c>
      <c r="AB168" s="16" t="s">
        <v>25</v>
      </c>
      <c r="AC168" s="16" t="s">
        <v>25</v>
      </c>
      <c r="AD168" s="16" t="s">
        <v>25</v>
      </c>
      <c r="AE168" s="16" t="s">
        <v>25</v>
      </c>
      <c r="AF168" s="16" t="s">
        <v>25</v>
      </c>
      <c r="AG168" s="16" t="s">
        <v>25</v>
      </c>
      <c r="AH168" s="16" t="s">
        <v>25</v>
      </c>
      <c r="AI168" s="16" t="s">
        <v>25</v>
      </c>
      <c r="AJ168" s="16" t="s">
        <v>25</v>
      </c>
      <c r="AK168" s="16" t="s">
        <v>25</v>
      </c>
      <c r="AL168" s="16" t="s">
        <v>25</v>
      </c>
      <c r="AM168" s="16" t="s">
        <v>25</v>
      </c>
      <c r="AN168" s="16" t="s">
        <v>25</v>
      </c>
      <c r="AO168" s="16" t="s">
        <v>25</v>
      </c>
      <c r="AP168" s="16" t="s">
        <v>25</v>
      </c>
      <c r="AQ168" s="16" t="s">
        <v>25</v>
      </c>
      <c r="AR168" s="16" t="s">
        <v>25</v>
      </c>
      <c r="AS168" s="16" t="s">
        <v>25</v>
      </c>
      <c r="AT168" s="16" t="s">
        <v>25</v>
      </c>
      <c r="AU168" s="16" t="s">
        <v>25</v>
      </c>
      <c r="AV168" s="16" t="s">
        <v>25</v>
      </c>
      <c r="AW168" s="16" t="s">
        <v>25</v>
      </c>
      <c r="AX168" s="16" t="s">
        <v>25</v>
      </c>
      <c r="AY168" s="16" t="s">
        <v>25</v>
      </c>
      <c r="AZ168" s="16" t="s">
        <v>25</v>
      </c>
      <c r="BA168" s="39" t="s">
        <v>25</v>
      </c>
      <c r="BB168" s="38" t="s">
        <v>25</v>
      </c>
      <c r="BC168" s="16" t="s">
        <v>25</v>
      </c>
      <c r="BD168" s="16" t="s">
        <v>25</v>
      </c>
      <c r="BE168" s="16" t="s">
        <v>25</v>
      </c>
      <c r="BF168" s="16" t="s">
        <v>25</v>
      </c>
      <c r="BG168" s="16" t="s">
        <v>25</v>
      </c>
      <c r="BH168" s="16" t="s">
        <v>25</v>
      </c>
      <c r="BI168" s="16" t="s">
        <v>25</v>
      </c>
      <c r="BJ168" s="16" t="s">
        <v>25</v>
      </c>
      <c r="BK168" s="16" t="s">
        <v>25</v>
      </c>
      <c r="BL168" s="16" t="s">
        <v>25</v>
      </c>
      <c r="BM168" s="16" t="s">
        <v>25</v>
      </c>
      <c r="BN168" s="16" t="s">
        <v>25</v>
      </c>
      <c r="BO168" s="16" t="s">
        <v>25</v>
      </c>
      <c r="BP168" s="16" t="s">
        <v>25</v>
      </c>
      <c r="BQ168" s="16" t="s">
        <v>25</v>
      </c>
      <c r="BR168" s="16" t="s">
        <v>25</v>
      </c>
      <c r="BS168" s="16" t="s">
        <v>25</v>
      </c>
      <c r="BT168" s="16" t="s">
        <v>25</v>
      </c>
      <c r="BU168" s="16" t="s">
        <v>25</v>
      </c>
      <c r="BV168" s="16" t="s">
        <v>25</v>
      </c>
      <c r="BW168" s="16" t="s">
        <v>25</v>
      </c>
      <c r="BX168" s="16" t="s">
        <v>25</v>
      </c>
      <c r="BY168" s="16" t="s">
        <v>25</v>
      </c>
      <c r="BZ168" s="16" t="s">
        <v>25</v>
      </c>
      <c r="CA168" s="16" t="s">
        <v>25</v>
      </c>
      <c r="CB168" s="16" t="s">
        <v>25</v>
      </c>
      <c r="CC168" s="16" t="s">
        <v>25</v>
      </c>
      <c r="CD168" s="16" t="s">
        <v>25</v>
      </c>
      <c r="CE168" s="16" t="s">
        <v>25</v>
      </c>
      <c r="CF168" s="16" t="s">
        <v>25</v>
      </c>
      <c r="CG168" s="16" t="s">
        <v>25</v>
      </c>
      <c r="CH168" s="16" t="s">
        <v>25</v>
      </c>
      <c r="CI168" s="16" t="s">
        <v>25</v>
      </c>
      <c r="CJ168" s="16" t="s">
        <v>25</v>
      </c>
      <c r="CK168" s="16" t="s">
        <v>25</v>
      </c>
      <c r="CL168" s="16" t="s">
        <v>25</v>
      </c>
      <c r="CM168" s="16" t="s">
        <v>25</v>
      </c>
      <c r="CN168" s="16" t="s">
        <v>25</v>
      </c>
      <c r="CO168" s="16" t="s">
        <v>25</v>
      </c>
      <c r="CP168" s="16" t="s">
        <v>25</v>
      </c>
      <c r="CQ168" s="16" t="s">
        <v>25</v>
      </c>
      <c r="CR168" s="16" t="s">
        <v>25</v>
      </c>
      <c r="CS168" s="16" t="s">
        <v>25</v>
      </c>
      <c r="CT168" s="16" t="s">
        <v>25</v>
      </c>
      <c r="CU168" s="16" t="s">
        <v>25</v>
      </c>
      <c r="CV168" s="16" t="s">
        <v>25</v>
      </c>
      <c r="CW168" s="39" t="s">
        <v>25</v>
      </c>
      <c r="CX168" s="102" t="str">
        <f t="shared" si="157"/>
        <v>-</v>
      </c>
      <c r="CY168" s="103" t="str">
        <f t="shared" si="158"/>
        <v>-</v>
      </c>
      <c r="CZ168" s="103" t="str">
        <f t="shared" si="159"/>
        <v>-</v>
      </c>
      <c r="DA168" s="103" t="str">
        <f t="shared" si="160"/>
        <v>-</v>
      </c>
      <c r="DB168" s="103" t="str">
        <f t="shared" si="161"/>
        <v>-</v>
      </c>
      <c r="DC168" s="103" t="str">
        <f t="shared" si="162"/>
        <v>-</v>
      </c>
      <c r="DD168" s="103" t="str">
        <f t="shared" si="163"/>
        <v>-</v>
      </c>
      <c r="DE168" s="103" t="str">
        <f t="shared" si="164"/>
        <v>-</v>
      </c>
      <c r="DF168" s="103" t="str">
        <f t="shared" si="165"/>
        <v>-</v>
      </c>
      <c r="DG168" s="103" t="str">
        <f t="shared" si="166"/>
        <v>-</v>
      </c>
      <c r="DH168" s="103" t="str">
        <f t="shared" si="167"/>
        <v>-</v>
      </c>
      <c r="DI168" s="103" t="str">
        <f t="shared" si="168"/>
        <v>-</v>
      </c>
      <c r="DJ168" s="103" t="str">
        <f t="shared" si="169"/>
        <v>-</v>
      </c>
      <c r="DK168" s="103" t="str">
        <f t="shared" si="170"/>
        <v>-</v>
      </c>
      <c r="DL168" s="103" t="str">
        <f t="shared" si="171"/>
        <v>-</v>
      </c>
      <c r="DM168" s="103" t="str">
        <f t="shared" si="172"/>
        <v>-</v>
      </c>
      <c r="DN168" s="103" t="str">
        <f t="shared" si="173"/>
        <v>-</v>
      </c>
      <c r="DO168" s="103" t="str">
        <f t="shared" si="174"/>
        <v>-</v>
      </c>
      <c r="DP168" s="103" t="str">
        <f t="shared" si="175"/>
        <v>-</v>
      </c>
      <c r="DQ168" s="103" t="str">
        <f t="shared" si="176"/>
        <v>-</v>
      </c>
      <c r="DR168" s="103" t="str">
        <f t="shared" si="177"/>
        <v>-</v>
      </c>
      <c r="DS168" s="103" t="str">
        <f t="shared" si="178"/>
        <v>-</v>
      </c>
      <c r="DT168" s="103" t="str">
        <f t="shared" si="179"/>
        <v>-</v>
      </c>
      <c r="DU168" s="103" t="str">
        <f t="shared" si="180"/>
        <v>-</v>
      </c>
      <c r="DV168" s="103" t="str">
        <f t="shared" si="181"/>
        <v>-</v>
      </c>
      <c r="DW168" s="103" t="str">
        <f t="shared" si="182"/>
        <v>-</v>
      </c>
      <c r="DX168" s="103" t="str">
        <f t="shared" si="183"/>
        <v>-</v>
      </c>
      <c r="DY168" s="103" t="str">
        <f t="shared" si="184"/>
        <v>-</v>
      </c>
      <c r="DZ168" s="103" t="str">
        <f t="shared" si="185"/>
        <v>-</v>
      </c>
      <c r="EA168" s="103" t="str">
        <f t="shared" si="186"/>
        <v>-</v>
      </c>
      <c r="EB168" s="103" t="str">
        <f t="shared" si="187"/>
        <v>-</v>
      </c>
      <c r="EC168" s="103" t="str">
        <f t="shared" si="188"/>
        <v>-</v>
      </c>
      <c r="ED168" s="103" t="str">
        <f t="shared" si="189"/>
        <v>-</v>
      </c>
      <c r="EE168" s="103" t="str">
        <f t="shared" si="190"/>
        <v>-</v>
      </c>
      <c r="EF168" s="103" t="str">
        <f t="shared" si="191"/>
        <v>-</v>
      </c>
      <c r="EG168" s="103" t="str">
        <f t="shared" si="192"/>
        <v>-</v>
      </c>
      <c r="EH168" s="103" t="str">
        <f t="shared" si="193"/>
        <v>-</v>
      </c>
      <c r="EI168" s="103" t="str">
        <f t="shared" si="194"/>
        <v>-</v>
      </c>
      <c r="EJ168" s="103" t="str">
        <f t="shared" si="195"/>
        <v>-</v>
      </c>
      <c r="EK168" s="103" t="str">
        <f t="shared" si="196"/>
        <v>-</v>
      </c>
      <c r="EL168" s="103" t="str">
        <f t="shared" si="197"/>
        <v>-</v>
      </c>
      <c r="EM168" s="103" t="str">
        <f t="shared" si="198"/>
        <v>-</v>
      </c>
      <c r="EN168" s="103" t="str">
        <f t="shared" si="199"/>
        <v>-</v>
      </c>
      <c r="EO168" s="103" t="str">
        <f t="shared" si="200"/>
        <v>-</v>
      </c>
      <c r="EP168" s="103" t="str">
        <f t="shared" si="201"/>
        <v>-</v>
      </c>
      <c r="EQ168" s="103" t="str">
        <f t="shared" si="202"/>
        <v>-</v>
      </c>
      <c r="ER168" s="103" t="str">
        <f t="shared" si="203"/>
        <v>-</v>
      </c>
      <c r="ES168" s="104" t="str">
        <f t="shared" si="204"/>
        <v>-</v>
      </c>
      <c r="EU168" s="4" t="str">
        <f t="shared" si="153"/>
        <v>-</v>
      </c>
      <c r="EV168" s="4" t="str">
        <f t="shared" si="154"/>
        <v>-</v>
      </c>
      <c r="EW168" s="4" t="str">
        <f t="shared" si="155"/>
        <v>-</v>
      </c>
      <c r="EX168" s="4" t="str">
        <f t="shared" si="156"/>
        <v>-</v>
      </c>
    </row>
    <row r="169" spans="1:154" hidden="1" outlineLevel="1" x14ac:dyDescent="0.25">
      <c r="A169" t="s">
        <v>148</v>
      </c>
      <c r="B169" s="2">
        <v>52</v>
      </c>
      <c r="C169" t="s">
        <v>392</v>
      </c>
      <c r="D169" s="19" t="s">
        <v>465</v>
      </c>
      <c r="E169" s="19" t="s">
        <v>462</v>
      </c>
      <c r="F169" s="79">
        <v>1</v>
      </c>
      <c r="G169">
        <v>0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0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0</v>
      </c>
      <c r="W169">
        <v>1</v>
      </c>
      <c r="X169">
        <v>1</v>
      </c>
      <c r="Y169">
        <v>2</v>
      </c>
      <c r="Z169">
        <v>1</v>
      </c>
      <c r="AA169">
        <v>1</v>
      </c>
      <c r="AB169">
        <v>1</v>
      </c>
      <c r="AC169">
        <v>1</v>
      </c>
      <c r="AD169">
        <v>1</v>
      </c>
      <c r="AE169">
        <v>1</v>
      </c>
      <c r="AF169">
        <v>1</v>
      </c>
      <c r="AG169">
        <v>1</v>
      </c>
      <c r="AH169">
        <v>1</v>
      </c>
      <c r="AI169">
        <v>1</v>
      </c>
      <c r="AJ169">
        <v>1</v>
      </c>
      <c r="AK169">
        <v>1</v>
      </c>
      <c r="AL169">
        <v>1</v>
      </c>
      <c r="AM169">
        <v>1</v>
      </c>
      <c r="AN169">
        <v>1</v>
      </c>
      <c r="AO169">
        <v>1</v>
      </c>
      <c r="AP169">
        <v>1</v>
      </c>
      <c r="AQ169">
        <v>1</v>
      </c>
      <c r="AR169">
        <v>1</v>
      </c>
      <c r="AS169">
        <v>1</v>
      </c>
      <c r="AT169">
        <v>1</v>
      </c>
      <c r="AU169">
        <v>1</v>
      </c>
      <c r="AV169">
        <v>1</v>
      </c>
      <c r="AW169">
        <v>1</v>
      </c>
      <c r="AX169">
        <v>1</v>
      </c>
      <c r="AY169">
        <v>1</v>
      </c>
      <c r="AZ169">
        <v>1</v>
      </c>
      <c r="BA169" s="81">
        <v>1</v>
      </c>
      <c r="BB169" s="79">
        <v>1</v>
      </c>
      <c r="BC169">
        <v>1</v>
      </c>
      <c r="BD169">
        <v>1</v>
      </c>
      <c r="BE169">
        <v>1</v>
      </c>
      <c r="BF169">
        <v>1</v>
      </c>
      <c r="BG169">
        <v>1</v>
      </c>
      <c r="BH169">
        <v>1</v>
      </c>
      <c r="BI169">
        <v>1</v>
      </c>
      <c r="BJ169">
        <v>1</v>
      </c>
      <c r="BK169">
        <v>1</v>
      </c>
      <c r="BL169">
        <v>1</v>
      </c>
      <c r="BM169">
        <v>1</v>
      </c>
      <c r="BN169">
        <v>1</v>
      </c>
      <c r="BO169">
        <v>1</v>
      </c>
      <c r="BP169">
        <v>1</v>
      </c>
      <c r="BQ169">
        <v>1</v>
      </c>
      <c r="BR169">
        <v>1</v>
      </c>
      <c r="BS169">
        <v>1</v>
      </c>
      <c r="BT169">
        <v>1</v>
      </c>
      <c r="BU169">
        <v>2</v>
      </c>
      <c r="BV169">
        <v>1</v>
      </c>
      <c r="BW169">
        <v>1</v>
      </c>
      <c r="BX169">
        <v>1</v>
      </c>
      <c r="BY169">
        <v>1</v>
      </c>
      <c r="BZ169">
        <v>1</v>
      </c>
      <c r="CA169">
        <v>1</v>
      </c>
      <c r="CB169">
        <v>1</v>
      </c>
      <c r="CC169">
        <v>1</v>
      </c>
      <c r="CD169">
        <v>1</v>
      </c>
      <c r="CE169">
        <v>1</v>
      </c>
      <c r="CF169">
        <v>1</v>
      </c>
      <c r="CG169">
        <v>1</v>
      </c>
      <c r="CH169">
        <v>1</v>
      </c>
      <c r="CI169">
        <v>1</v>
      </c>
      <c r="CJ169">
        <v>1</v>
      </c>
      <c r="CK169">
        <v>1</v>
      </c>
      <c r="CL169">
        <v>1</v>
      </c>
      <c r="CM169">
        <v>1</v>
      </c>
      <c r="CN169">
        <v>1</v>
      </c>
      <c r="CO169">
        <v>1</v>
      </c>
      <c r="CP169">
        <v>1</v>
      </c>
      <c r="CQ169">
        <v>1</v>
      </c>
      <c r="CR169">
        <v>1</v>
      </c>
      <c r="CS169">
        <v>1</v>
      </c>
      <c r="CT169">
        <v>1</v>
      </c>
      <c r="CU169">
        <v>1</v>
      </c>
      <c r="CV169">
        <v>1</v>
      </c>
      <c r="CW169" s="81">
        <v>1</v>
      </c>
      <c r="CX169" s="102">
        <f t="shared" si="157"/>
        <v>1</v>
      </c>
      <c r="CY169" s="103">
        <f t="shared" si="158"/>
        <v>0</v>
      </c>
      <c r="CZ169" s="103">
        <f t="shared" si="159"/>
        <v>1</v>
      </c>
      <c r="DA169" s="103">
        <f t="shared" si="160"/>
        <v>1</v>
      </c>
      <c r="DB169" s="103">
        <f t="shared" si="161"/>
        <v>1</v>
      </c>
      <c r="DC169" s="103">
        <f t="shared" si="162"/>
        <v>1</v>
      </c>
      <c r="DD169" s="103">
        <f t="shared" si="163"/>
        <v>1</v>
      </c>
      <c r="DE169" s="103">
        <f t="shared" si="164"/>
        <v>1</v>
      </c>
      <c r="DF169" s="103">
        <f t="shared" si="165"/>
        <v>1</v>
      </c>
      <c r="DG169" s="103">
        <f t="shared" si="166"/>
        <v>0</v>
      </c>
      <c r="DH169" s="103">
        <f t="shared" si="167"/>
        <v>1</v>
      </c>
      <c r="DI169" s="103">
        <f t="shared" si="168"/>
        <v>1</v>
      </c>
      <c r="DJ169" s="103">
        <f t="shared" si="169"/>
        <v>1</v>
      </c>
      <c r="DK169" s="103">
        <f t="shared" si="170"/>
        <v>1</v>
      </c>
      <c r="DL169" s="103">
        <f t="shared" si="171"/>
        <v>1</v>
      </c>
      <c r="DM169" s="103">
        <f t="shared" si="172"/>
        <v>1</v>
      </c>
      <c r="DN169" s="103">
        <f t="shared" si="173"/>
        <v>0</v>
      </c>
      <c r="DO169" s="103">
        <f t="shared" si="174"/>
        <v>1</v>
      </c>
      <c r="DP169" s="103">
        <f t="shared" si="175"/>
        <v>1</v>
      </c>
      <c r="DQ169" s="103">
        <f t="shared" si="176"/>
        <v>1</v>
      </c>
      <c r="DR169" s="103">
        <f t="shared" si="177"/>
        <v>1</v>
      </c>
      <c r="DS169" s="103">
        <f t="shared" si="178"/>
        <v>1</v>
      </c>
      <c r="DT169" s="103">
        <f t="shared" si="179"/>
        <v>1</v>
      </c>
      <c r="DU169" s="103">
        <f t="shared" si="180"/>
        <v>1</v>
      </c>
      <c r="DV169" s="103">
        <f t="shared" si="181"/>
        <v>1</v>
      </c>
      <c r="DW169" s="103">
        <f t="shared" si="182"/>
        <v>1</v>
      </c>
      <c r="DX169" s="103">
        <f t="shared" si="183"/>
        <v>1</v>
      </c>
      <c r="DY169" s="103">
        <f t="shared" si="184"/>
        <v>1</v>
      </c>
      <c r="DZ169" s="103">
        <f t="shared" si="185"/>
        <v>1</v>
      </c>
      <c r="EA169" s="103">
        <f t="shared" si="186"/>
        <v>1</v>
      </c>
      <c r="EB169" s="103">
        <f t="shared" si="187"/>
        <v>1</v>
      </c>
      <c r="EC169" s="103">
        <f t="shared" si="188"/>
        <v>1</v>
      </c>
      <c r="ED169" s="103">
        <f t="shared" si="189"/>
        <v>1</v>
      </c>
      <c r="EE169" s="103">
        <f t="shared" si="190"/>
        <v>1</v>
      </c>
      <c r="EF169" s="103">
        <f t="shared" si="191"/>
        <v>1</v>
      </c>
      <c r="EG169" s="103">
        <f t="shared" si="192"/>
        <v>1</v>
      </c>
      <c r="EH169" s="103">
        <f t="shared" si="193"/>
        <v>1</v>
      </c>
      <c r="EI169" s="103">
        <f t="shared" si="194"/>
        <v>1</v>
      </c>
      <c r="EJ169" s="103">
        <f t="shared" si="195"/>
        <v>1</v>
      </c>
      <c r="EK169" s="103">
        <f t="shared" si="196"/>
        <v>1</v>
      </c>
      <c r="EL169" s="103">
        <f t="shared" si="197"/>
        <v>1</v>
      </c>
      <c r="EM169" s="103">
        <f t="shared" si="198"/>
        <v>1</v>
      </c>
      <c r="EN169" s="103">
        <f t="shared" si="199"/>
        <v>1</v>
      </c>
      <c r="EO169" s="103">
        <f t="shared" si="200"/>
        <v>1</v>
      </c>
      <c r="EP169" s="103">
        <f t="shared" si="201"/>
        <v>1</v>
      </c>
      <c r="EQ169" s="103">
        <f t="shared" si="202"/>
        <v>1</v>
      </c>
      <c r="ER169" s="103">
        <f t="shared" si="203"/>
        <v>1</v>
      </c>
      <c r="ES169" s="104">
        <f t="shared" si="204"/>
        <v>1</v>
      </c>
      <c r="EU169" s="4">
        <f t="shared" si="153"/>
        <v>0.83333333333333337</v>
      </c>
      <c r="EV169" s="4">
        <f t="shared" si="154"/>
        <v>0.92307692307692313</v>
      </c>
      <c r="EW169" s="4">
        <f t="shared" si="155"/>
        <v>1</v>
      </c>
      <c r="EX169" s="4">
        <f t="shared" si="156"/>
        <v>1</v>
      </c>
    </row>
    <row r="170" spans="1:154" hidden="1" outlineLevel="1" x14ac:dyDescent="0.25">
      <c r="A170" t="s">
        <v>149</v>
      </c>
      <c r="B170" s="2">
        <v>203</v>
      </c>
      <c r="C170" t="s">
        <v>393</v>
      </c>
      <c r="D170" s="19" t="s">
        <v>465</v>
      </c>
      <c r="E170" s="19" t="s">
        <v>461</v>
      </c>
      <c r="F170" s="45" t="s">
        <v>25</v>
      </c>
      <c r="G170" s="1" t="s">
        <v>25</v>
      </c>
      <c r="H170" s="1" t="s">
        <v>25</v>
      </c>
      <c r="I170" s="1" t="s">
        <v>25</v>
      </c>
      <c r="J170" s="1" t="s">
        <v>25</v>
      </c>
      <c r="K170" s="1" t="s">
        <v>25</v>
      </c>
      <c r="L170" s="1" t="s">
        <v>25</v>
      </c>
      <c r="M170" s="1" t="s">
        <v>25</v>
      </c>
      <c r="N170" s="1" t="s">
        <v>25</v>
      </c>
      <c r="O170" s="1" t="s">
        <v>25</v>
      </c>
      <c r="P170" s="1" t="s">
        <v>25</v>
      </c>
      <c r="Q170" s="1" t="s">
        <v>25</v>
      </c>
      <c r="R170" s="16" t="s">
        <v>25</v>
      </c>
      <c r="S170" s="16" t="s">
        <v>25</v>
      </c>
      <c r="T170" s="16" t="s">
        <v>25</v>
      </c>
      <c r="U170" s="16" t="s">
        <v>25</v>
      </c>
      <c r="V170" s="16" t="s">
        <v>25</v>
      </c>
      <c r="W170" s="16" t="s">
        <v>25</v>
      </c>
      <c r="X170" s="16" t="s">
        <v>25</v>
      </c>
      <c r="Y170" s="16" t="s">
        <v>25</v>
      </c>
      <c r="Z170" s="16" t="s">
        <v>25</v>
      </c>
      <c r="AA170" s="16" t="s">
        <v>25</v>
      </c>
      <c r="AB170" s="16" t="s">
        <v>25</v>
      </c>
      <c r="AC170" s="16" t="s">
        <v>25</v>
      </c>
      <c r="AD170" s="16" t="s">
        <v>25</v>
      </c>
      <c r="AE170" s="16" t="s">
        <v>25</v>
      </c>
      <c r="AF170" s="16" t="s">
        <v>25</v>
      </c>
      <c r="AG170" s="16" t="s">
        <v>25</v>
      </c>
      <c r="AH170" s="16" t="s">
        <v>25</v>
      </c>
      <c r="AI170" s="16" t="s">
        <v>25</v>
      </c>
      <c r="AJ170" s="16" t="s">
        <v>25</v>
      </c>
      <c r="AK170" s="16" t="s">
        <v>25</v>
      </c>
      <c r="AL170" s="16" t="s">
        <v>25</v>
      </c>
      <c r="AM170" s="16" t="s">
        <v>25</v>
      </c>
      <c r="AN170" s="16" t="s">
        <v>25</v>
      </c>
      <c r="AO170" s="16" t="s">
        <v>25</v>
      </c>
      <c r="AP170" s="16" t="s">
        <v>25</v>
      </c>
      <c r="AQ170" s="16" t="s">
        <v>25</v>
      </c>
      <c r="AR170" s="16" t="s">
        <v>25</v>
      </c>
      <c r="AS170" s="16" t="s">
        <v>25</v>
      </c>
      <c r="AT170" s="16" t="s">
        <v>25</v>
      </c>
      <c r="AU170" s="16" t="s">
        <v>25</v>
      </c>
      <c r="AV170" s="16" t="s">
        <v>25</v>
      </c>
      <c r="AW170" s="16" t="s">
        <v>25</v>
      </c>
      <c r="AX170" s="16" t="s">
        <v>25</v>
      </c>
      <c r="AY170" s="16" t="s">
        <v>25</v>
      </c>
      <c r="AZ170" s="16" t="s">
        <v>25</v>
      </c>
      <c r="BA170" s="39" t="s">
        <v>25</v>
      </c>
      <c r="BB170" s="38" t="s">
        <v>25</v>
      </c>
      <c r="BC170" s="16" t="s">
        <v>25</v>
      </c>
      <c r="BD170" s="16" t="s">
        <v>25</v>
      </c>
      <c r="BE170" s="16" t="s">
        <v>25</v>
      </c>
      <c r="BF170" s="16" t="s">
        <v>25</v>
      </c>
      <c r="BG170" s="16" t="s">
        <v>25</v>
      </c>
      <c r="BH170" s="16" t="s">
        <v>25</v>
      </c>
      <c r="BI170" s="16" t="s">
        <v>25</v>
      </c>
      <c r="BJ170" s="16" t="s">
        <v>25</v>
      </c>
      <c r="BK170" s="16" t="s">
        <v>25</v>
      </c>
      <c r="BL170" s="16" t="s">
        <v>25</v>
      </c>
      <c r="BM170" s="16" t="s">
        <v>25</v>
      </c>
      <c r="BN170" s="16" t="s">
        <v>25</v>
      </c>
      <c r="BO170" s="16" t="s">
        <v>25</v>
      </c>
      <c r="BP170" s="16" t="s">
        <v>25</v>
      </c>
      <c r="BQ170" s="16" t="s">
        <v>25</v>
      </c>
      <c r="BR170" s="16" t="s">
        <v>25</v>
      </c>
      <c r="BS170" s="16" t="s">
        <v>25</v>
      </c>
      <c r="BT170" s="16" t="s">
        <v>25</v>
      </c>
      <c r="BU170" s="16" t="s">
        <v>25</v>
      </c>
      <c r="BV170" s="16" t="s">
        <v>25</v>
      </c>
      <c r="BW170" s="16" t="s">
        <v>25</v>
      </c>
      <c r="BX170" s="16" t="s">
        <v>25</v>
      </c>
      <c r="BY170" s="16" t="s">
        <v>25</v>
      </c>
      <c r="BZ170" s="16" t="s">
        <v>25</v>
      </c>
      <c r="CA170" s="16" t="s">
        <v>25</v>
      </c>
      <c r="CB170" s="16" t="s">
        <v>25</v>
      </c>
      <c r="CC170" s="16" t="s">
        <v>25</v>
      </c>
      <c r="CD170" s="16" t="s">
        <v>25</v>
      </c>
      <c r="CE170" s="16" t="s">
        <v>25</v>
      </c>
      <c r="CF170" s="16" t="s">
        <v>25</v>
      </c>
      <c r="CG170" s="16" t="s">
        <v>25</v>
      </c>
      <c r="CH170" s="16" t="s">
        <v>25</v>
      </c>
      <c r="CI170" s="16" t="s">
        <v>25</v>
      </c>
      <c r="CJ170" s="16" t="s">
        <v>25</v>
      </c>
      <c r="CK170" s="16" t="s">
        <v>25</v>
      </c>
      <c r="CL170" s="16" t="s">
        <v>25</v>
      </c>
      <c r="CM170" s="16" t="s">
        <v>25</v>
      </c>
      <c r="CN170" s="16" t="s">
        <v>25</v>
      </c>
      <c r="CO170" s="16" t="s">
        <v>25</v>
      </c>
      <c r="CP170" s="16" t="s">
        <v>25</v>
      </c>
      <c r="CQ170" s="16" t="s">
        <v>25</v>
      </c>
      <c r="CR170" s="16" t="s">
        <v>25</v>
      </c>
      <c r="CS170" s="16" t="s">
        <v>25</v>
      </c>
      <c r="CT170" s="16" t="s">
        <v>25</v>
      </c>
      <c r="CU170" s="16" t="s">
        <v>25</v>
      </c>
      <c r="CV170" s="16" t="s">
        <v>25</v>
      </c>
      <c r="CW170" s="39" t="s">
        <v>25</v>
      </c>
      <c r="CX170" s="102" t="str">
        <f t="shared" si="157"/>
        <v>-</v>
      </c>
      <c r="CY170" s="103" t="str">
        <f t="shared" si="158"/>
        <v>-</v>
      </c>
      <c r="CZ170" s="103" t="str">
        <f t="shared" si="159"/>
        <v>-</v>
      </c>
      <c r="DA170" s="103" t="str">
        <f t="shared" si="160"/>
        <v>-</v>
      </c>
      <c r="DB170" s="103" t="str">
        <f t="shared" si="161"/>
        <v>-</v>
      </c>
      <c r="DC170" s="103" t="str">
        <f t="shared" si="162"/>
        <v>-</v>
      </c>
      <c r="DD170" s="103" t="str">
        <f t="shared" si="163"/>
        <v>-</v>
      </c>
      <c r="DE170" s="103" t="str">
        <f t="shared" si="164"/>
        <v>-</v>
      </c>
      <c r="DF170" s="103" t="str">
        <f t="shared" si="165"/>
        <v>-</v>
      </c>
      <c r="DG170" s="103" t="str">
        <f t="shared" si="166"/>
        <v>-</v>
      </c>
      <c r="DH170" s="103" t="str">
        <f t="shared" si="167"/>
        <v>-</v>
      </c>
      <c r="DI170" s="103" t="str">
        <f t="shared" si="168"/>
        <v>-</v>
      </c>
      <c r="DJ170" s="103" t="str">
        <f t="shared" si="169"/>
        <v>-</v>
      </c>
      <c r="DK170" s="103" t="str">
        <f t="shared" si="170"/>
        <v>-</v>
      </c>
      <c r="DL170" s="103" t="str">
        <f t="shared" si="171"/>
        <v>-</v>
      </c>
      <c r="DM170" s="103" t="str">
        <f t="shared" si="172"/>
        <v>-</v>
      </c>
      <c r="DN170" s="103" t="str">
        <f t="shared" si="173"/>
        <v>-</v>
      </c>
      <c r="DO170" s="103" t="str">
        <f t="shared" si="174"/>
        <v>-</v>
      </c>
      <c r="DP170" s="103" t="str">
        <f t="shared" si="175"/>
        <v>-</v>
      </c>
      <c r="DQ170" s="103" t="str">
        <f t="shared" si="176"/>
        <v>-</v>
      </c>
      <c r="DR170" s="103" t="str">
        <f t="shared" si="177"/>
        <v>-</v>
      </c>
      <c r="DS170" s="103" t="str">
        <f t="shared" si="178"/>
        <v>-</v>
      </c>
      <c r="DT170" s="103" t="str">
        <f t="shared" si="179"/>
        <v>-</v>
      </c>
      <c r="DU170" s="103" t="str">
        <f t="shared" si="180"/>
        <v>-</v>
      </c>
      <c r="DV170" s="103" t="str">
        <f t="shared" si="181"/>
        <v>-</v>
      </c>
      <c r="DW170" s="103" t="str">
        <f t="shared" si="182"/>
        <v>-</v>
      </c>
      <c r="DX170" s="103" t="str">
        <f t="shared" si="183"/>
        <v>-</v>
      </c>
      <c r="DY170" s="103" t="str">
        <f t="shared" si="184"/>
        <v>-</v>
      </c>
      <c r="DZ170" s="103" t="str">
        <f t="shared" si="185"/>
        <v>-</v>
      </c>
      <c r="EA170" s="103" t="str">
        <f t="shared" si="186"/>
        <v>-</v>
      </c>
      <c r="EB170" s="103" t="str">
        <f t="shared" si="187"/>
        <v>-</v>
      </c>
      <c r="EC170" s="103" t="str">
        <f t="shared" si="188"/>
        <v>-</v>
      </c>
      <c r="ED170" s="103" t="str">
        <f t="shared" si="189"/>
        <v>-</v>
      </c>
      <c r="EE170" s="103" t="str">
        <f t="shared" si="190"/>
        <v>-</v>
      </c>
      <c r="EF170" s="103" t="str">
        <f t="shared" si="191"/>
        <v>-</v>
      </c>
      <c r="EG170" s="103" t="str">
        <f t="shared" si="192"/>
        <v>-</v>
      </c>
      <c r="EH170" s="103" t="str">
        <f t="shared" si="193"/>
        <v>-</v>
      </c>
      <c r="EI170" s="103" t="str">
        <f t="shared" si="194"/>
        <v>-</v>
      </c>
      <c r="EJ170" s="103" t="str">
        <f t="shared" si="195"/>
        <v>-</v>
      </c>
      <c r="EK170" s="103" t="str">
        <f t="shared" si="196"/>
        <v>-</v>
      </c>
      <c r="EL170" s="103" t="str">
        <f t="shared" si="197"/>
        <v>-</v>
      </c>
      <c r="EM170" s="103" t="str">
        <f t="shared" si="198"/>
        <v>-</v>
      </c>
      <c r="EN170" s="103" t="str">
        <f t="shared" si="199"/>
        <v>-</v>
      </c>
      <c r="EO170" s="103" t="str">
        <f t="shared" si="200"/>
        <v>-</v>
      </c>
      <c r="EP170" s="103" t="str">
        <f t="shared" si="201"/>
        <v>-</v>
      </c>
      <c r="EQ170" s="103" t="str">
        <f t="shared" si="202"/>
        <v>-</v>
      </c>
      <c r="ER170" s="103" t="str">
        <f t="shared" si="203"/>
        <v>-</v>
      </c>
      <c r="ES170" s="104" t="str">
        <f t="shared" si="204"/>
        <v>-</v>
      </c>
      <c r="EU170" s="4" t="str">
        <f t="shared" si="153"/>
        <v>-</v>
      </c>
      <c r="EV170" s="4" t="str">
        <f t="shared" si="154"/>
        <v>-</v>
      </c>
      <c r="EW170" s="4" t="str">
        <f t="shared" si="155"/>
        <v>-</v>
      </c>
      <c r="EX170" s="4" t="str">
        <f t="shared" si="156"/>
        <v>-</v>
      </c>
    </row>
    <row r="171" spans="1:154" hidden="1" outlineLevel="1" x14ac:dyDescent="0.25">
      <c r="A171" t="s">
        <v>150</v>
      </c>
      <c r="B171" s="2">
        <v>204</v>
      </c>
      <c r="C171" t="s">
        <v>394</v>
      </c>
      <c r="D171" s="19" t="s">
        <v>465</v>
      </c>
      <c r="E171" s="19" t="s">
        <v>462</v>
      </c>
      <c r="F171" s="45" t="s">
        <v>25</v>
      </c>
      <c r="G171" s="1" t="s">
        <v>25</v>
      </c>
      <c r="H171" s="1" t="s">
        <v>25</v>
      </c>
      <c r="I171" s="1" t="s">
        <v>25</v>
      </c>
      <c r="J171" s="1" t="s">
        <v>25</v>
      </c>
      <c r="K171" s="1" t="s">
        <v>25</v>
      </c>
      <c r="L171" s="1" t="s">
        <v>25</v>
      </c>
      <c r="M171" s="1" t="s">
        <v>25</v>
      </c>
      <c r="N171" s="1" t="s">
        <v>25</v>
      </c>
      <c r="O171" s="1" t="s">
        <v>25</v>
      </c>
      <c r="P171" s="1" t="s">
        <v>25</v>
      </c>
      <c r="Q171" s="1" t="s">
        <v>25</v>
      </c>
      <c r="R171" s="16" t="s">
        <v>25</v>
      </c>
      <c r="S171" s="16" t="s">
        <v>25</v>
      </c>
      <c r="T171" s="16" t="s">
        <v>25</v>
      </c>
      <c r="U171" s="16" t="s">
        <v>25</v>
      </c>
      <c r="V171" s="16" t="s">
        <v>25</v>
      </c>
      <c r="W171" s="16" t="s">
        <v>25</v>
      </c>
      <c r="X171" s="16" t="s">
        <v>25</v>
      </c>
      <c r="Y171" s="16" t="s">
        <v>25</v>
      </c>
      <c r="Z171" s="16" t="s">
        <v>25</v>
      </c>
      <c r="AA171" s="16" t="s">
        <v>25</v>
      </c>
      <c r="AB171" s="16" t="s">
        <v>25</v>
      </c>
      <c r="AC171" s="16" t="s">
        <v>25</v>
      </c>
      <c r="AD171" s="16" t="s">
        <v>25</v>
      </c>
      <c r="AE171" s="16" t="s">
        <v>25</v>
      </c>
      <c r="AF171" s="16" t="s">
        <v>25</v>
      </c>
      <c r="AG171" s="16" t="s">
        <v>25</v>
      </c>
      <c r="AH171" s="16" t="s">
        <v>25</v>
      </c>
      <c r="AI171" s="16" t="s">
        <v>25</v>
      </c>
      <c r="AJ171" s="16" t="s">
        <v>25</v>
      </c>
      <c r="AK171" s="16" t="s">
        <v>25</v>
      </c>
      <c r="AL171" s="16" t="s">
        <v>25</v>
      </c>
      <c r="AM171" s="16" t="s">
        <v>25</v>
      </c>
      <c r="AN171" s="16" t="s">
        <v>25</v>
      </c>
      <c r="AO171" s="16" t="s">
        <v>25</v>
      </c>
      <c r="AP171" s="16" t="s">
        <v>25</v>
      </c>
      <c r="AQ171" s="16" t="s">
        <v>25</v>
      </c>
      <c r="AR171" s="16" t="s">
        <v>25</v>
      </c>
      <c r="AS171" s="16" t="s">
        <v>25</v>
      </c>
      <c r="AT171" s="16" t="s">
        <v>25</v>
      </c>
      <c r="AU171" s="16" t="s">
        <v>25</v>
      </c>
      <c r="AV171" s="16" t="s">
        <v>25</v>
      </c>
      <c r="AW171" s="16" t="s">
        <v>25</v>
      </c>
      <c r="AX171" s="16" t="s">
        <v>25</v>
      </c>
      <c r="AY171" s="16" t="s">
        <v>25</v>
      </c>
      <c r="AZ171" s="16" t="s">
        <v>25</v>
      </c>
      <c r="BA171" s="39" t="s">
        <v>25</v>
      </c>
      <c r="BB171" s="38" t="s">
        <v>25</v>
      </c>
      <c r="BC171" s="16" t="s">
        <v>25</v>
      </c>
      <c r="BD171" s="16" t="s">
        <v>25</v>
      </c>
      <c r="BE171" s="16" t="s">
        <v>25</v>
      </c>
      <c r="BF171" s="16" t="s">
        <v>25</v>
      </c>
      <c r="BG171" s="16" t="s">
        <v>25</v>
      </c>
      <c r="BH171" s="16" t="s">
        <v>25</v>
      </c>
      <c r="BI171" s="16" t="s">
        <v>25</v>
      </c>
      <c r="BJ171" s="16" t="s">
        <v>25</v>
      </c>
      <c r="BK171" s="16" t="s">
        <v>25</v>
      </c>
      <c r="BL171" s="16" t="s">
        <v>25</v>
      </c>
      <c r="BM171" s="16" t="s">
        <v>25</v>
      </c>
      <c r="BN171" s="16" t="s">
        <v>25</v>
      </c>
      <c r="BO171" s="16" t="s">
        <v>25</v>
      </c>
      <c r="BP171" s="16" t="s">
        <v>25</v>
      </c>
      <c r="BQ171" s="16" t="s">
        <v>25</v>
      </c>
      <c r="BR171" s="16" t="s">
        <v>25</v>
      </c>
      <c r="BS171" s="16" t="s">
        <v>25</v>
      </c>
      <c r="BT171" s="16" t="s">
        <v>25</v>
      </c>
      <c r="BU171" s="16" t="s">
        <v>25</v>
      </c>
      <c r="BV171" s="16" t="s">
        <v>25</v>
      </c>
      <c r="BW171" s="16" t="s">
        <v>25</v>
      </c>
      <c r="BX171" s="16" t="s">
        <v>25</v>
      </c>
      <c r="BY171" s="16" t="s">
        <v>25</v>
      </c>
      <c r="BZ171" s="16" t="s">
        <v>25</v>
      </c>
      <c r="CA171" s="16" t="s">
        <v>25</v>
      </c>
      <c r="CB171" s="16" t="s">
        <v>25</v>
      </c>
      <c r="CC171" s="16" t="s">
        <v>25</v>
      </c>
      <c r="CD171" s="16" t="s">
        <v>25</v>
      </c>
      <c r="CE171" s="16" t="s">
        <v>25</v>
      </c>
      <c r="CF171" s="16" t="s">
        <v>25</v>
      </c>
      <c r="CG171" s="16" t="s">
        <v>25</v>
      </c>
      <c r="CH171" s="16" t="s">
        <v>25</v>
      </c>
      <c r="CI171" s="16" t="s">
        <v>25</v>
      </c>
      <c r="CJ171" s="16" t="s">
        <v>25</v>
      </c>
      <c r="CK171" s="16" t="s">
        <v>25</v>
      </c>
      <c r="CL171" s="16" t="s">
        <v>25</v>
      </c>
      <c r="CM171" s="16" t="s">
        <v>25</v>
      </c>
      <c r="CN171" s="16" t="s">
        <v>25</v>
      </c>
      <c r="CO171" s="16" t="s">
        <v>25</v>
      </c>
      <c r="CP171" s="16" t="s">
        <v>25</v>
      </c>
      <c r="CQ171" s="16" t="s">
        <v>25</v>
      </c>
      <c r="CR171" s="16" t="s">
        <v>25</v>
      </c>
      <c r="CS171" s="16" t="s">
        <v>25</v>
      </c>
      <c r="CT171" s="16" t="s">
        <v>25</v>
      </c>
      <c r="CU171" s="16" t="s">
        <v>25</v>
      </c>
      <c r="CV171" s="16" t="s">
        <v>25</v>
      </c>
      <c r="CW171" s="39" t="s">
        <v>25</v>
      </c>
      <c r="CX171" s="102" t="str">
        <f t="shared" si="157"/>
        <v>-</v>
      </c>
      <c r="CY171" s="103" t="str">
        <f t="shared" si="158"/>
        <v>-</v>
      </c>
      <c r="CZ171" s="103" t="str">
        <f t="shared" si="159"/>
        <v>-</v>
      </c>
      <c r="DA171" s="103" t="str">
        <f t="shared" si="160"/>
        <v>-</v>
      </c>
      <c r="DB171" s="103" t="str">
        <f t="shared" si="161"/>
        <v>-</v>
      </c>
      <c r="DC171" s="103" t="str">
        <f t="shared" si="162"/>
        <v>-</v>
      </c>
      <c r="DD171" s="103" t="str">
        <f t="shared" si="163"/>
        <v>-</v>
      </c>
      <c r="DE171" s="103" t="str">
        <f t="shared" si="164"/>
        <v>-</v>
      </c>
      <c r="DF171" s="103" t="str">
        <f t="shared" si="165"/>
        <v>-</v>
      </c>
      <c r="DG171" s="103" t="str">
        <f t="shared" si="166"/>
        <v>-</v>
      </c>
      <c r="DH171" s="103" t="str">
        <f t="shared" si="167"/>
        <v>-</v>
      </c>
      <c r="DI171" s="103" t="str">
        <f t="shared" si="168"/>
        <v>-</v>
      </c>
      <c r="DJ171" s="103" t="str">
        <f t="shared" si="169"/>
        <v>-</v>
      </c>
      <c r="DK171" s="103" t="str">
        <f t="shared" si="170"/>
        <v>-</v>
      </c>
      <c r="DL171" s="103" t="str">
        <f t="shared" si="171"/>
        <v>-</v>
      </c>
      <c r="DM171" s="103" t="str">
        <f t="shared" si="172"/>
        <v>-</v>
      </c>
      <c r="DN171" s="103" t="str">
        <f t="shared" si="173"/>
        <v>-</v>
      </c>
      <c r="DO171" s="103" t="str">
        <f t="shared" si="174"/>
        <v>-</v>
      </c>
      <c r="DP171" s="103" t="str">
        <f t="shared" si="175"/>
        <v>-</v>
      </c>
      <c r="DQ171" s="103" t="str">
        <f t="shared" si="176"/>
        <v>-</v>
      </c>
      <c r="DR171" s="103" t="str">
        <f t="shared" si="177"/>
        <v>-</v>
      </c>
      <c r="DS171" s="103" t="str">
        <f t="shared" si="178"/>
        <v>-</v>
      </c>
      <c r="DT171" s="103" t="str">
        <f t="shared" si="179"/>
        <v>-</v>
      </c>
      <c r="DU171" s="103" t="str">
        <f t="shared" si="180"/>
        <v>-</v>
      </c>
      <c r="DV171" s="103" t="str">
        <f t="shared" si="181"/>
        <v>-</v>
      </c>
      <c r="DW171" s="103" t="str">
        <f t="shared" si="182"/>
        <v>-</v>
      </c>
      <c r="DX171" s="103" t="str">
        <f t="shared" si="183"/>
        <v>-</v>
      </c>
      <c r="DY171" s="103" t="str">
        <f t="shared" si="184"/>
        <v>-</v>
      </c>
      <c r="DZ171" s="103" t="str">
        <f t="shared" si="185"/>
        <v>-</v>
      </c>
      <c r="EA171" s="103" t="str">
        <f t="shared" si="186"/>
        <v>-</v>
      </c>
      <c r="EB171" s="103" t="str">
        <f t="shared" si="187"/>
        <v>-</v>
      </c>
      <c r="EC171" s="103" t="str">
        <f t="shared" si="188"/>
        <v>-</v>
      </c>
      <c r="ED171" s="103" t="str">
        <f t="shared" si="189"/>
        <v>-</v>
      </c>
      <c r="EE171" s="103" t="str">
        <f t="shared" si="190"/>
        <v>-</v>
      </c>
      <c r="EF171" s="103" t="str">
        <f t="shared" si="191"/>
        <v>-</v>
      </c>
      <c r="EG171" s="103" t="str">
        <f t="shared" si="192"/>
        <v>-</v>
      </c>
      <c r="EH171" s="103" t="str">
        <f t="shared" si="193"/>
        <v>-</v>
      </c>
      <c r="EI171" s="103" t="str">
        <f t="shared" si="194"/>
        <v>-</v>
      </c>
      <c r="EJ171" s="103" t="str">
        <f t="shared" si="195"/>
        <v>-</v>
      </c>
      <c r="EK171" s="103" t="str">
        <f t="shared" si="196"/>
        <v>-</v>
      </c>
      <c r="EL171" s="103" t="str">
        <f t="shared" si="197"/>
        <v>-</v>
      </c>
      <c r="EM171" s="103" t="str">
        <f t="shared" si="198"/>
        <v>-</v>
      </c>
      <c r="EN171" s="103" t="str">
        <f t="shared" si="199"/>
        <v>-</v>
      </c>
      <c r="EO171" s="103" t="str">
        <f t="shared" si="200"/>
        <v>-</v>
      </c>
      <c r="EP171" s="103" t="str">
        <f t="shared" si="201"/>
        <v>-</v>
      </c>
      <c r="EQ171" s="103" t="str">
        <f t="shared" si="202"/>
        <v>-</v>
      </c>
      <c r="ER171" s="103" t="str">
        <f t="shared" si="203"/>
        <v>-</v>
      </c>
      <c r="ES171" s="104" t="str">
        <f t="shared" si="204"/>
        <v>-</v>
      </c>
      <c r="EU171" s="4" t="str">
        <f t="shared" si="153"/>
        <v>-</v>
      </c>
      <c r="EV171" s="4" t="str">
        <f t="shared" si="154"/>
        <v>-</v>
      </c>
      <c r="EW171" s="4" t="str">
        <f t="shared" si="155"/>
        <v>-</v>
      </c>
      <c r="EX171" s="4" t="str">
        <f t="shared" si="156"/>
        <v>-</v>
      </c>
    </row>
    <row r="172" spans="1:154" hidden="1" outlineLevel="1" x14ac:dyDescent="0.25">
      <c r="A172" t="s">
        <v>151</v>
      </c>
      <c r="B172" s="2">
        <v>102</v>
      </c>
      <c r="C172" t="s">
        <v>395</v>
      </c>
      <c r="D172" s="19" t="s">
        <v>465</v>
      </c>
      <c r="E172" s="19" t="s">
        <v>462</v>
      </c>
      <c r="F172" s="79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0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0</v>
      </c>
      <c r="AC172">
        <v>1</v>
      </c>
      <c r="AD172">
        <v>1</v>
      </c>
      <c r="AE172">
        <v>1</v>
      </c>
      <c r="AF172">
        <v>1</v>
      </c>
      <c r="AG172">
        <v>1</v>
      </c>
      <c r="AH172">
        <v>1</v>
      </c>
      <c r="AI172">
        <v>1</v>
      </c>
      <c r="AJ172">
        <v>0</v>
      </c>
      <c r="AK172">
        <v>1</v>
      </c>
      <c r="AL172">
        <v>1</v>
      </c>
      <c r="AM172">
        <v>0</v>
      </c>
      <c r="AN172">
        <v>1</v>
      </c>
      <c r="AO172">
        <v>1</v>
      </c>
      <c r="AP172">
        <v>1</v>
      </c>
      <c r="AQ172">
        <v>1</v>
      </c>
      <c r="AR172">
        <v>1</v>
      </c>
      <c r="AS172">
        <v>1</v>
      </c>
      <c r="AT172">
        <v>1</v>
      </c>
      <c r="AU172">
        <v>1</v>
      </c>
      <c r="AV172">
        <v>1</v>
      </c>
      <c r="AW172">
        <v>1</v>
      </c>
      <c r="AX172">
        <v>1</v>
      </c>
      <c r="AY172">
        <v>1</v>
      </c>
      <c r="AZ172">
        <v>1</v>
      </c>
      <c r="BA172" s="81">
        <v>1</v>
      </c>
      <c r="BB172" s="79">
        <v>1</v>
      </c>
      <c r="BC172">
        <v>1</v>
      </c>
      <c r="BD172">
        <v>1</v>
      </c>
      <c r="BE172">
        <v>1</v>
      </c>
      <c r="BF172">
        <v>1</v>
      </c>
      <c r="BG172">
        <v>1</v>
      </c>
      <c r="BH172">
        <v>1</v>
      </c>
      <c r="BI172">
        <v>1</v>
      </c>
      <c r="BJ172">
        <v>1</v>
      </c>
      <c r="BK172">
        <v>1</v>
      </c>
      <c r="BL172">
        <v>1</v>
      </c>
      <c r="BM172">
        <v>1</v>
      </c>
      <c r="BN172">
        <v>1</v>
      </c>
      <c r="BO172">
        <v>1</v>
      </c>
      <c r="BP172">
        <v>1</v>
      </c>
      <c r="BQ172">
        <v>1</v>
      </c>
      <c r="BR172">
        <v>1</v>
      </c>
      <c r="BS172">
        <v>1</v>
      </c>
      <c r="BT172">
        <v>1</v>
      </c>
      <c r="BU172">
        <v>1</v>
      </c>
      <c r="BV172">
        <v>1</v>
      </c>
      <c r="BW172">
        <v>1</v>
      </c>
      <c r="BX172">
        <v>1</v>
      </c>
      <c r="BY172">
        <v>1</v>
      </c>
      <c r="BZ172">
        <v>1</v>
      </c>
      <c r="CA172">
        <v>1</v>
      </c>
      <c r="CB172">
        <v>1</v>
      </c>
      <c r="CC172">
        <v>1</v>
      </c>
      <c r="CD172">
        <v>1</v>
      </c>
      <c r="CE172">
        <v>1</v>
      </c>
      <c r="CF172">
        <v>1</v>
      </c>
      <c r="CG172">
        <v>1</v>
      </c>
      <c r="CH172">
        <v>1</v>
      </c>
      <c r="CI172">
        <v>1</v>
      </c>
      <c r="CJ172">
        <v>1</v>
      </c>
      <c r="CK172">
        <v>1</v>
      </c>
      <c r="CL172">
        <v>1</v>
      </c>
      <c r="CM172">
        <v>1</v>
      </c>
      <c r="CN172">
        <v>1</v>
      </c>
      <c r="CO172">
        <v>1</v>
      </c>
      <c r="CP172">
        <v>1</v>
      </c>
      <c r="CQ172">
        <v>1</v>
      </c>
      <c r="CR172">
        <v>1</v>
      </c>
      <c r="CS172">
        <v>1</v>
      </c>
      <c r="CT172">
        <v>1</v>
      </c>
      <c r="CU172">
        <v>1</v>
      </c>
      <c r="CV172">
        <v>1</v>
      </c>
      <c r="CW172" s="81">
        <v>1</v>
      </c>
      <c r="CX172" s="102">
        <f t="shared" si="157"/>
        <v>1</v>
      </c>
      <c r="CY172" s="103">
        <f t="shared" si="158"/>
        <v>1</v>
      </c>
      <c r="CZ172" s="103">
        <f t="shared" si="159"/>
        <v>1</v>
      </c>
      <c r="DA172" s="103">
        <f t="shared" si="160"/>
        <v>1</v>
      </c>
      <c r="DB172" s="103">
        <f t="shared" si="161"/>
        <v>1</v>
      </c>
      <c r="DC172" s="103">
        <f t="shared" si="162"/>
        <v>1</v>
      </c>
      <c r="DD172" s="103">
        <f t="shared" si="163"/>
        <v>1</v>
      </c>
      <c r="DE172" s="103">
        <f t="shared" si="164"/>
        <v>1</v>
      </c>
      <c r="DF172" s="103">
        <f t="shared" si="165"/>
        <v>1</v>
      </c>
      <c r="DG172" s="103">
        <f t="shared" si="166"/>
        <v>1</v>
      </c>
      <c r="DH172" s="103">
        <f t="shared" si="167"/>
        <v>1</v>
      </c>
      <c r="DI172" s="103">
        <f t="shared" si="168"/>
        <v>1</v>
      </c>
      <c r="DJ172" s="103">
        <f t="shared" si="169"/>
        <v>1</v>
      </c>
      <c r="DK172" s="103">
        <f t="shared" si="170"/>
        <v>1</v>
      </c>
      <c r="DL172" s="103">
        <f t="shared" si="171"/>
        <v>1</v>
      </c>
      <c r="DM172" s="103">
        <f t="shared" si="172"/>
        <v>0</v>
      </c>
      <c r="DN172" s="103">
        <f t="shared" si="173"/>
        <v>1</v>
      </c>
      <c r="DO172" s="103">
        <f t="shared" si="174"/>
        <v>1</v>
      </c>
      <c r="DP172" s="103">
        <f t="shared" si="175"/>
        <v>1</v>
      </c>
      <c r="DQ172" s="103">
        <f t="shared" si="176"/>
        <v>1</v>
      </c>
      <c r="DR172" s="103">
        <f t="shared" si="177"/>
        <v>1</v>
      </c>
      <c r="DS172" s="103">
        <f t="shared" si="178"/>
        <v>1</v>
      </c>
      <c r="DT172" s="103">
        <f t="shared" si="179"/>
        <v>0</v>
      </c>
      <c r="DU172" s="103">
        <f t="shared" si="180"/>
        <v>1</v>
      </c>
      <c r="DV172" s="103">
        <f t="shared" si="181"/>
        <v>1</v>
      </c>
      <c r="DW172" s="103">
        <f t="shared" si="182"/>
        <v>1</v>
      </c>
      <c r="DX172" s="103">
        <f t="shared" si="183"/>
        <v>1</v>
      </c>
      <c r="DY172" s="103">
        <f t="shared" si="184"/>
        <v>1</v>
      </c>
      <c r="DZ172" s="103">
        <f t="shared" si="185"/>
        <v>1</v>
      </c>
      <c r="EA172" s="103">
        <f t="shared" si="186"/>
        <v>1</v>
      </c>
      <c r="EB172" s="103">
        <f t="shared" si="187"/>
        <v>0</v>
      </c>
      <c r="EC172" s="103">
        <f t="shared" si="188"/>
        <v>1</v>
      </c>
      <c r="ED172" s="103">
        <f t="shared" si="189"/>
        <v>1</v>
      </c>
      <c r="EE172" s="103">
        <f t="shared" si="190"/>
        <v>0</v>
      </c>
      <c r="EF172" s="103">
        <f t="shared" si="191"/>
        <v>1</v>
      </c>
      <c r="EG172" s="103">
        <f t="shared" si="192"/>
        <v>1</v>
      </c>
      <c r="EH172" s="103">
        <f t="shared" si="193"/>
        <v>1</v>
      </c>
      <c r="EI172" s="103">
        <f t="shared" si="194"/>
        <v>1</v>
      </c>
      <c r="EJ172" s="103">
        <f t="shared" si="195"/>
        <v>1</v>
      </c>
      <c r="EK172" s="103">
        <f t="shared" si="196"/>
        <v>1</v>
      </c>
      <c r="EL172" s="103">
        <f t="shared" si="197"/>
        <v>1</v>
      </c>
      <c r="EM172" s="103">
        <f t="shared" si="198"/>
        <v>1</v>
      </c>
      <c r="EN172" s="103">
        <f t="shared" si="199"/>
        <v>1</v>
      </c>
      <c r="EO172" s="103">
        <f t="shared" si="200"/>
        <v>1</v>
      </c>
      <c r="EP172" s="103">
        <f t="shared" si="201"/>
        <v>1</v>
      </c>
      <c r="EQ172" s="103">
        <f t="shared" si="202"/>
        <v>1</v>
      </c>
      <c r="ER172" s="103">
        <f t="shared" si="203"/>
        <v>1</v>
      </c>
      <c r="ES172" s="104">
        <f t="shared" si="204"/>
        <v>1</v>
      </c>
      <c r="EU172" s="4">
        <f t="shared" si="153"/>
        <v>1</v>
      </c>
      <c r="EV172" s="4">
        <f t="shared" si="154"/>
        <v>0.83333333333333337</v>
      </c>
      <c r="EW172" s="4">
        <f t="shared" si="155"/>
        <v>0.83333333333333337</v>
      </c>
      <c r="EX172" s="4">
        <f t="shared" si="156"/>
        <v>1</v>
      </c>
    </row>
    <row r="173" spans="1:154" hidden="1" outlineLevel="1" x14ac:dyDescent="0.25">
      <c r="A173" t="s">
        <v>152</v>
      </c>
      <c r="B173" s="2">
        <v>235</v>
      </c>
      <c r="C173" t="s">
        <v>396</v>
      </c>
      <c r="D173" s="19" t="s">
        <v>465</v>
      </c>
      <c r="E173" s="19" t="s">
        <v>462</v>
      </c>
      <c r="F173" s="45" t="s">
        <v>25</v>
      </c>
      <c r="G173" s="1" t="s">
        <v>25</v>
      </c>
      <c r="H173" s="1" t="s">
        <v>25</v>
      </c>
      <c r="I173" s="1" t="s">
        <v>25</v>
      </c>
      <c r="J173" s="1" t="s">
        <v>25</v>
      </c>
      <c r="K173" s="1" t="s">
        <v>25</v>
      </c>
      <c r="L173" s="1" t="s">
        <v>25</v>
      </c>
      <c r="M173" s="1" t="s">
        <v>25</v>
      </c>
      <c r="N173" s="1" t="s">
        <v>25</v>
      </c>
      <c r="O173" s="1" t="s">
        <v>25</v>
      </c>
      <c r="P173" s="1" t="s">
        <v>25</v>
      </c>
      <c r="Q173" s="1" t="s">
        <v>25</v>
      </c>
      <c r="R173" s="16" t="s">
        <v>25</v>
      </c>
      <c r="S173" s="16" t="s">
        <v>25</v>
      </c>
      <c r="T173" s="16" t="s">
        <v>25</v>
      </c>
      <c r="U173" s="16" t="s">
        <v>25</v>
      </c>
      <c r="V173" s="16" t="s">
        <v>25</v>
      </c>
      <c r="W173" s="16" t="s">
        <v>25</v>
      </c>
      <c r="X173" s="16" t="s">
        <v>25</v>
      </c>
      <c r="Y173" s="16" t="s">
        <v>25</v>
      </c>
      <c r="Z173" s="16" t="s">
        <v>25</v>
      </c>
      <c r="AA173" s="16" t="s">
        <v>25</v>
      </c>
      <c r="AB173" s="16" t="s">
        <v>25</v>
      </c>
      <c r="AC173" s="16" t="s">
        <v>25</v>
      </c>
      <c r="AD173" s="16" t="s">
        <v>25</v>
      </c>
      <c r="AE173" s="16" t="s">
        <v>25</v>
      </c>
      <c r="AF173" s="16" t="s">
        <v>25</v>
      </c>
      <c r="AG173" s="16" t="s">
        <v>25</v>
      </c>
      <c r="AH173" s="16" t="s">
        <v>25</v>
      </c>
      <c r="AI173" s="16" t="s">
        <v>25</v>
      </c>
      <c r="AJ173" s="16" t="s">
        <v>25</v>
      </c>
      <c r="AK173" s="16" t="s">
        <v>25</v>
      </c>
      <c r="AL173" s="16" t="s">
        <v>25</v>
      </c>
      <c r="AM173" s="16" t="s">
        <v>25</v>
      </c>
      <c r="AN173" s="16" t="s">
        <v>25</v>
      </c>
      <c r="AO173" s="16" t="s">
        <v>25</v>
      </c>
      <c r="AP173" s="16" t="s">
        <v>25</v>
      </c>
      <c r="AQ173" s="16" t="s">
        <v>25</v>
      </c>
      <c r="AR173" s="16" t="s">
        <v>25</v>
      </c>
      <c r="AS173" s="16" t="s">
        <v>25</v>
      </c>
      <c r="AT173" s="16" t="s">
        <v>25</v>
      </c>
      <c r="AU173" s="16" t="s">
        <v>25</v>
      </c>
      <c r="AV173" s="16" t="s">
        <v>25</v>
      </c>
      <c r="AW173" s="16" t="s">
        <v>25</v>
      </c>
      <c r="AX173" s="16" t="s">
        <v>25</v>
      </c>
      <c r="AY173" s="16" t="s">
        <v>25</v>
      </c>
      <c r="AZ173" s="16" t="s">
        <v>25</v>
      </c>
      <c r="BA173" s="39" t="s">
        <v>25</v>
      </c>
      <c r="BB173" s="38" t="s">
        <v>25</v>
      </c>
      <c r="BC173" s="16" t="s">
        <v>25</v>
      </c>
      <c r="BD173" s="16" t="s">
        <v>25</v>
      </c>
      <c r="BE173" s="16" t="s">
        <v>25</v>
      </c>
      <c r="BF173" s="16" t="s">
        <v>25</v>
      </c>
      <c r="BG173" s="16" t="s">
        <v>25</v>
      </c>
      <c r="BH173" s="16" t="s">
        <v>25</v>
      </c>
      <c r="BI173" s="16" t="s">
        <v>25</v>
      </c>
      <c r="BJ173" s="16" t="s">
        <v>25</v>
      </c>
      <c r="BK173" s="16" t="s">
        <v>25</v>
      </c>
      <c r="BL173" s="16" t="s">
        <v>25</v>
      </c>
      <c r="BM173" s="16" t="s">
        <v>25</v>
      </c>
      <c r="BN173" s="16" t="s">
        <v>25</v>
      </c>
      <c r="BO173" s="16" t="s">
        <v>25</v>
      </c>
      <c r="BP173" s="16" t="s">
        <v>25</v>
      </c>
      <c r="BQ173" s="16" t="s">
        <v>25</v>
      </c>
      <c r="BR173" s="16" t="s">
        <v>25</v>
      </c>
      <c r="BS173" s="16" t="s">
        <v>25</v>
      </c>
      <c r="BT173" s="16" t="s">
        <v>25</v>
      </c>
      <c r="BU173" s="16" t="s">
        <v>25</v>
      </c>
      <c r="BV173" s="16" t="s">
        <v>25</v>
      </c>
      <c r="BW173" s="16" t="s">
        <v>25</v>
      </c>
      <c r="BX173" s="16" t="s">
        <v>25</v>
      </c>
      <c r="BY173" s="16" t="s">
        <v>25</v>
      </c>
      <c r="BZ173" s="16" t="s">
        <v>25</v>
      </c>
      <c r="CA173" s="16" t="s">
        <v>25</v>
      </c>
      <c r="CB173" s="16" t="s">
        <v>25</v>
      </c>
      <c r="CC173" s="16" t="s">
        <v>25</v>
      </c>
      <c r="CD173" s="16" t="s">
        <v>25</v>
      </c>
      <c r="CE173" s="16" t="s">
        <v>25</v>
      </c>
      <c r="CF173" s="16" t="s">
        <v>25</v>
      </c>
      <c r="CG173" s="16" t="s">
        <v>25</v>
      </c>
      <c r="CH173" s="16" t="s">
        <v>25</v>
      </c>
      <c r="CI173" s="16" t="s">
        <v>25</v>
      </c>
      <c r="CJ173" s="16" t="s">
        <v>25</v>
      </c>
      <c r="CK173" s="16" t="s">
        <v>25</v>
      </c>
      <c r="CL173" s="16" t="s">
        <v>25</v>
      </c>
      <c r="CM173" s="16" t="s">
        <v>25</v>
      </c>
      <c r="CN173" s="16" t="s">
        <v>25</v>
      </c>
      <c r="CO173" s="16" t="s">
        <v>25</v>
      </c>
      <c r="CP173" s="16" t="s">
        <v>25</v>
      </c>
      <c r="CQ173" s="16" t="s">
        <v>25</v>
      </c>
      <c r="CR173" s="16" t="s">
        <v>25</v>
      </c>
      <c r="CS173" s="16" t="s">
        <v>25</v>
      </c>
      <c r="CT173" s="16" t="s">
        <v>25</v>
      </c>
      <c r="CU173" s="16" t="s">
        <v>25</v>
      </c>
      <c r="CV173" s="16" t="s">
        <v>25</v>
      </c>
      <c r="CW173" s="39" t="s">
        <v>25</v>
      </c>
      <c r="CX173" s="102" t="str">
        <f t="shared" si="157"/>
        <v>-</v>
      </c>
      <c r="CY173" s="103" t="str">
        <f t="shared" si="158"/>
        <v>-</v>
      </c>
      <c r="CZ173" s="103" t="str">
        <f t="shared" si="159"/>
        <v>-</v>
      </c>
      <c r="DA173" s="103" t="str">
        <f t="shared" si="160"/>
        <v>-</v>
      </c>
      <c r="DB173" s="103" t="str">
        <f t="shared" si="161"/>
        <v>-</v>
      </c>
      <c r="DC173" s="103" t="str">
        <f t="shared" si="162"/>
        <v>-</v>
      </c>
      <c r="DD173" s="103" t="str">
        <f t="shared" si="163"/>
        <v>-</v>
      </c>
      <c r="DE173" s="103" t="str">
        <f t="shared" si="164"/>
        <v>-</v>
      </c>
      <c r="DF173" s="103" t="str">
        <f t="shared" si="165"/>
        <v>-</v>
      </c>
      <c r="DG173" s="103" t="str">
        <f t="shared" si="166"/>
        <v>-</v>
      </c>
      <c r="DH173" s="103" t="str">
        <f t="shared" si="167"/>
        <v>-</v>
      </c>
      <c r="DI173" s="103" t="str">
        <f t="shared" si="168"/>
        <v>-</v>
      </c>
      <c r="DJ173" s="103" t="str">
        <f t="shared" si="169"/>
        <v>-</v>
      </c>
      <c r="DK173" s="103" t="str">
        <f t="shared" si="170"/>
        <v>-</v>
      </c>
      <c r="DL173" s="103" t="str">
        <f t="shared" si="171"/>
        <v>-</v>
      </c>
      <c r="DM173" s="103" t="str">
        <f t="shared" si="172"/>
        <v>-</v>
      </c>
      <c r="DN173" s="103" t="str">
        <f t="shared" si="173"/>
        <v>-</v>
      </c>
      <c r="DO173" s="103" t="str">
        <f t="shared" si="174"/>
        <v>-</v>
      </c>
      <c r="DP173" s="103" t="str">
        <f t="shared" si="175"/>
        <v>-</v>
      </c>
      <c r="DQ173" s="103" t="str">
        <f t="shared" si="176"/>
        <v>-</v>
      </c>
      <c r="DR173" s="103" t="str">
        <f t="shared" si="177"/>
        <v>-</v>
      </c>
      <c r="DS173" s="103" t="str">
        <f t="shared" si="178"/>
        <v>-</v>
      </c>
      <c r="DT173" s="103" t="str">
        <f t="shared" si="179"/>
        <v>-</v>
      </c>
      <c r="DU173" s="103" t="str">
        <f t="shared" si="180"/>
        <v>-</v>
      </c>
      <c r="DV173" s="103" t="str">
        <f t="shared" si="181"/>
        <v>-</v>
      </c>
      <c r="DW173" s="103" t="str">
        <f t="shared" si="182"/>
        <v>-</v>
      </c>
      <c r="DX173" s="103" t="str">
        <f t="shared" si="183"/>
        <v>-</v>
      </c>
      <c r="DY173" s="103" t="str">
        <f t="shared" si="184"/>
        <v>-</v>
      </c>
      <c r="DZ173" s="103" t="str">
        <f t="shared" si="185"/>
        <v>-</v>
      </c>
      <c r="EA173" s="103" t="str">
        <f t="shared" si="186"/>
        <v>-</v>
      </c>
      <c r="EB173" s="103" t="str">
        <f t="shared" si="187"/>
        <v>-</v>
      </c>
      <c r="EC173" s="103" t="str">
        <f t="shared" si="188"/>
        <v>-</v>
      </c>
      <c r="ED173" s="103" t="str">
        <f t="shared" si="189"/>
        <v>-</v>
      </c>
      <c r="EE173" s="103" t="str">
        <f t="shared" si="190"/>
        <v>-</v>
      </c>
      <c r="EF173" s="103" t="str">
        <f t="shared" si="191"/>
        <v>-</v>
      </c>
      <c r="EG173" s="103" t="str">
        <f t="shared" si="192"/>
        <v>-</v>
      </c>
      <c r="EH173" s="103" t="str">
        <f t="shared" si="193"/>
        <v>-</v>
      </c>
      <c r="EI173" s="103" t="str">
        <f t="shared" si="194"/>
        <v>-</v>
      </c>
      <c r="EJ173" s="103" t="str">
        <f t="shared" si="195"/>
        <v>-</v>
      </c>
      <c r="EK173" s="103" t="str">
        <f t="shared" si="196"/>
        <v>-</v>
      </c>
      <c r="EL173" s="103" t="str">
        <f t="shared" si="197"/>
        <v>-</v>
      </c>
      <c r="EM173" s="103" t="str">
        <f t="shared" si="198"/>
        <v>-</v>
      </c>
      <c r="EN173" s="103" t="str">
        <f t="shared" si="199"/>
        <v>-</v>
      </c>
      <c r="EO173" s="103" t="str">
        <f t="shared" si="200"/>
        <v>-</v>
      </c>
      <c r="EP173" s="103" t="str">
        <f t="shared" si="201"/>
        <v>-</v>
      </c>
      <c r="EQ173" s="103" t="str">
        <f t="shared" si="202"/>
        <v>-</v>
      </c>
      <c r="ER173" s="103" t="str">
        <f t="shared" si="203"/>
        <v>-</v>
      </c>
      <c r="ES173" s="104" t="str">
        <f t="shared" si="204"/>
        <v>-</v>
      </c>
      <c r="EU173" s="4" t="str">
        <f t="shared" si="153"/>
        <v>-</v>
      </c>
      <c r="EV173" s="4" t="str">
        <f t="shared" si="154"/>
        <v>-</v>
      </c>
      <c r="EW173" s="4" t="str">
        <f t="shared" si="155"/>
        <v>-</v>
      </c>
      <c r="EX173" s="4" t="str">
        <f t="shared" si="156"/>
        <v>-</v>
      </c>
    </row>
    <row r="174" spans="1:154" hidden="1" outlineLevel="1" x14ac:dyDescent="0.25">
      <c r="A174" t="s">
        <v>153</v>
      </c>
      <c r="B174" s="2">
        <v>41</v>
      </c>
      <c r="C174" t="s">
        <v>397</v>
      </c>
      <c r="D174" s="19" t="s">
        <v>465</v>
      </c>
      <c r="E174" s="19" t="s">
        <v>460</v>
      </c>
      <c r="F174" s="45" t="s">
        <v>25</v>
      </c>
      <c r="G174" s="1" t="s">
        <v>25</v>
      </c>
      <c r="H174" s="1" t="s">
        <v>25</v>
      </c>
      <c r="I174" s="1" t="s">
        <v>25</v>
      </c>
      <c r="J174" s="1" t="s">
        <v>25</v>
      </c>
      <c r="K174" s="1" t="s">
        <v>25</v>
      </c>
      <c r="L174" s="1" t="s">
        <v>25</v>
      </c>
      <c r="M174" s="1" t="s">
        <v>25</v>
      </c>
      <c r="N174" s="1" t="s">
        <v>25</v>
      </c>
      <c r="O174" s="1" t="s">
        <v>25</v>
      </c>
      <c r="P174" s="1" t="s">
        <v>25</v>
      </c>
      <c r="Q174" s="1" t="s">
        <v>25</v>
      </c>
      <c r="R174" s="16" t="s">
        <v>25</v>
      </c>
      <c r="S174" s="16" t="s">
        <v>25</v>
      </c>
      <c r="T174" s="16" t="s">
        <v>25</v>
      </c>
      <c r="U174" s="16" t="s">
        <v>25</v>
      </c>
      <c r="V174" s="16" t="s">
        <v>25</v>
      </c>
      <c r="W174" s="16" t="s">
        <v>25</v>
      </c>
      <c r="X174" s="16" t="s">
        <v>25</v>
      </c>
      <c r="Y174" s="16" t="s">
        <v>25</v>
      </c>
      <c r="Z174" s="16" t="s">
        <v>25</v>
      </c>
      <c r="AA174" s="16" t="s">
        <v>25</v>
      </c>
      <c r="AB174" s="16" t="s">
        <v>25</v>
      </c>
      <c r="AC174" s="16" t="s">
        <v>25</v>
      </c>
      <c r="AD174" s="16" t="s">
        <v>25</v>
      </c>
      <c r="AE174" s="16" t="s">
        <v>25</v>
      </c>
      <c r="AF174" s="16" t="s">
        <v>25</v>
      </c>
      <c r="AG174" s="16" t="s">
        <v>25</v>
      </c>
      <c r="AH174" s="16" t="s">
        <v>25</v>
      </c>
      <c r="AI174" s="16" t="s">
        <v>25</v>
      </c>
      <c r="AJ174" s="16" t="s">
        <v>25</v>
      </c>
      <c r="AK174" s="16" t="s">
        <v>25</v>
      </c>
      <c r="AL174" s="16" t="s">
        <v>25</v>
      </c>
      <c r="AM174" s="16" t="s">
        <v>25</v>
      </c>
      <c r="AN174" s="16" t="s">
        <v>25</v>
      </c>
      <c r="AO174" s="16" t="s">
        <v>25</v>
      </c>
      <c r="AP174" s="16" t="s">
        <v>25</v>
      </c>
      <c r="AQ174" s="16" t="s">
        <v>25</v>
      </c>
      <c r="AR174" s="16" t="s">
        <v>25</v>
      </c>
      <c r="AS174" s="16" t="s">
        <v>25</v>
      </c>
      <c r="AT174" s="16" t="s">
        <v>25</v>
      </c>
      <c r="AU174" s="16" t="s">
        <v>25</v>
      </c>
      <c r="AV174" s="16" t="s">
        <v>25</v>
      </c>
      <c r="AW174" s="16" t="s">
        <v>25</v>
      </c>
      <c r="AX174" s="16" t="s">
        <v>25</v>
      </c>
      <c r="AY174" s="16" t="s">
        <v>25</v>
      </c>
      <c r="AZ174" s="16" t="s">
        <v>25</v>
      </c>
      <c r="BA174" s="39" t="s">
        <v>25</v>
      </c>
      <c r="BB174" s="38" t="s">
        <v>25</v>
      </c>
      <c r="BC174" s="16" t="s">
        <v>25</v>
      </c>
      <c r="BD174" s="16" t="s">
        <v>25</v>
      </c>
      <c r="BE174" s="16" t="s">
        <v>25</v>
      </c>
      <c r="BF174" s="16" t="s">
        <v>25</v>
      </c>
      <c r="BG174" s="16" t="s">
        <v>25</v>
      </c>
      <c r="BH174" s="16" t="s">
        <v>25</v>
      </c>
      <c r="BI174" s="16" t="s">
        <v>25</v>
      </c>
      <c r="BJ174" s="16" t="s">
        <v>25</v>
      </c>
      <c r="BK174" s="16" t="s">
        <v>25</v>
      </c>
      <c r="BL174" s="16" t="s">
        <v>25</v>
      </c>
      <c r="BM174" s="16" t="s">
        <v>25</v>
      </c>
      <c r="BN174" s="16" t="s">
        <v>25</v>
      </c>
      <c r="BO174" s="16" t="s">
        <v>25</v>
      </c>
      <c r="BP174" s="16" t="s">
        <v>25</v>
      </c>
      <c r="BQ174" s="16" t="s">
        <v>25</v>
      </c>
      <c r="BR174" s="16" t="s">
        <v>25</v>
      </c>
      <c r="BS174" s="16" t="s">
        <v>25</v>
      </c>
      <c r="BT174" s="16" t="s">
        <v>25</v>
      </c>
      <c r="BU174" s="16" t="s">
        <v>25</v>
      </c>
      <c r="BV174" s="16" t="s">
        <v>25</v>
      </c>
      <c r="BW174" s="16" t="s">
        <v>25</v>
      </c>
      <c r="BX174" s="16" t="s">
        <v>25</v>
      </c>
      <c r="BY174" s="16" t="s">
        <v>25</v>
      </c>
      <c r="BZ174" s="16" t="s">
        <v>25</v>
      </c>
      <c r="CA174" s="16" t="s">
        <v>25</v>
      </c>
      <c r="CB174" s="16" t="s">
        <v>25</v>
      </c>
      <c r="CC174" s="16" t="s">
        <v>25</v>
      </c>
      <c r="CD174" s="16" t="s">
        <v>25</v>
      </c>
      <c r="CE174" s="16" t="s">
        <v>25</v>
      </c>
      <c r="CF174" s="16" t="s">
        <v>25</v>
      </c>
      <c r="CG174" s="16" t="s">
        <v>25</v>
      </c>
      <c r="CH174" s="16" t="s">
        <v>25</v>
      </c>
      <c r="CI174" s="16" t="s">
        <v>25</v>
      </c>
      <c r="CJ174" s="16" t="s">
        <v>25</v>
      </c>
      <c r="CK174" s="16" t="s">
        <v>25</v>
      </c>
      <c r="CL174" s="16" t="s">
        <v>25</v>
      </c>
      <c r="CM174" s="16" t="s">
        <v>25</v>
      </c>
      <c r="CN174" s="16" t="s">
        <v>25</v>
      </c>
      <c r="CO174" s="16" t="s">
        <v>25</v>
      </c>
      <c r="CP174" s="16" t="s">
        <v>25</v>
      </c>
      <c r="CQ174" s="16" t="s">
        <v>25</v>
      </c>
      <c r="CR174" s="16" t="s">
        <v>25</v>
      </c>
      <c r="CS174" s="16" t="s">
        <v>25</v>
      </c>
      <c r="CT174" s="16" t="s">
        <v>25</v>
      </c>
      <c r="CU174" s="16" t="s">
        <v>25</v>
      </c>
      <c r="CV174" s="16" t="s">
        <v>25</v>
      </c>
      <c r="CW174" s="39" t="s">
        <v>25</v>
      </c>
      <c r="CX174" s="102" t="str">
        <f t="shared" si="157"/>
        <v>-</v>
      </c>
      <c r="CY174" s="103" t="str">
        <f t="shared" si="158"/>
        <v>-</v>
      </c>
      <c r="CZ174" s="103" t="str">
        <f t="shared" si="159"/>
        <v>-</v>
      </c>
      <c r="DA174" s="103" t="str">
        <f t="shared" si="160"/>
        <v>-</v>
      </c>
      <c r="DB174" s="103" t="str">
        <f t="shared" si="161"/>
        <v>-</v>
      </c>
      <c r="DC174" s="103" t="str">
        <f t="shared" si="162"/>
        <v>-</v>
      </c>
      <c r="DD174" s="103" t="str">
        <f t="shared" si="163"/>
        <v>-</v>
      </c>
      <c r="DE174" s="103" t="str">
        <f t="shared" si="164"/>
        <v>-</v>
      </c>
      <c r="DF174" s="103" t="str">
        <f t="shared" si="165"/>
        <v>-</v>
      </c>
      <c r="DG174" s="103" t="str">
        <f t="shared" si="166"/>
        <v>-</v>
      </c>
      <c r="DH174" s="103" t="str">
        <f t="shared" si="167"/>
        <v>-</v>
      </c>
      <c r="DI174" s="103" t="str">
        <f t="shared" si="168"/>
        <v>-</v>
      </c>
      <c r="DJ174" s="103" t="str">
        <f t="shared" si="169"/>
        <v>-</v>
      </c>
      <c r="DK174" s="103" t="str">
        <f t="shared" si="170"/>
        <v>-</v>
      </c>
      <c r="DL174" s="103" t="str">
        <f t="shared" si="171"/>
        <v>-</v>
      </c>
      <c r="DM174" s="103" t="str">
        <f t="shared" si="172"/>
        <v>-</v>
      </c>
      <c r="DN174" s="103" t="str">
        <f t="shared" si="173"/>
        <v>-</v>
      </c>
      <c r="DO174" s="103" t="str">
        <f t="shared" si="174"/>
        <v>-</v>
      </c>
      <c r="DP174" s="103" t="str">
        <f t="shared" si="175"/>
        <v>-</v>
      </c>
      <c r="DQ174" s="103" t="str">
        <f t="shared" si="176"/>
        <v>-</v>
      </c>
      <c r="DR174" s="103" t="str">
        <f t="shared" si="177"/>
        <v>-</v>
      </c>
      <c r="DS174" s="103" t="str">
        <f t="shared" si="178"/>
        <v>-</v>
      </c>
      <c r="DT174" s="103" t="str">
        <f t="shared" si="179"/>
        <v>-</v>
      </c>
      <c r="DU174" s="103" t="str">
        <f t="shared" si="180"/>
        <v>-</v>
      </c>
      <c r="DV174" s="103" t="str">
        <f t="shared" si="181"/>
        <v>-</v>
      </c>
      <c r="DW174" s="103" t="str">
        <f t="shared" si="182"/>
        <v>-</v>
      </c>
      <c r="DX174" s="103" t="str">
        <f t="shared" si="183"/>
        <v>-</v>
      </c>
      <c r="DY174" s="103" t="str">
        <f t="shared" si="184"/>
        <v>-</v>
      </c>
      <c r="DZ174" s="103" t="str">
        <f t="shared" si="185"/>
        <v>-</v>
      </c>
      <c r="EA174" s="103" t="str">
        <f t="shared" si="186"/>
        <v>-</v>
      </c>
      <c r="EB174" s="103" t="str">
        <f t="shared" si="187"/>
        <v>-</v>
      </c>
      <c r="EC174" s="103" t="str">
        <f t="shared" si="188"/>
        <v>-</v>
      </c>
      <c r="ED174" s="103" t="str">
        <f t="shared" si="189"/>
        <v>-</v>
      </c>
      <c r="EE174" s="103" t="str">
        <f t="shared" si="190"/>
        <v>-</v>
      </c>
      <c r="EF174" s="103" t="str">
        <f t="shared" si="191"/>
        <v>-</v>
      </c>
      <c r="EG174" s="103" t="str">
        <f t="shared" si="192"/>
        <v>-</v>
      </c>
      <c r="EH174" s="103" t="str">
        <f t="shared" si="193"/>
        <v>-</v>
      </c>
      <c r="EI174" s="103" t="str">
        <f t="shared" si="194"/>
        <v>-</v>
      </c>
      <c r="EJ174" s="103" t="str">
        <f t="shared" si="195"/>
        <v>-</v>
      </c>
      <c r="EK174" s="103" t="str">
        <f t="shared" si="196"/>
        <v>-</v>
      </c>
      <c r="EL174" s="103" t="str">
        <f t="shared" si="197"/>
        <v>-</v>
      </c>
      <c r="EM174" s="103" t="str">
        <f t="shared" si="198"/>
        <v>-</v>
      </c>
      <c r="EN174" s="103" t="str">
        <f t="shared" si="199"/>
        <v>-</v>
      </c>
      <c r="EO174" s="103" t="str">
        <f t="shared" si="200"/>
        <v>-</v>
      </c>
      <c r="EP174" s="103" t="str">
        <f t="shared" si="201"/>
        <v>-</v>
      </c>
      <c r="EQ174" s="103" t="str">
        <f t="shared" si="202"/>
        <v>-</v>
      </c>
      <c r="ER174" s="103" t="str">
        <f t="shared" si="203"/>
        <v>-</v>
      </c>
      <c r="ES174" s="104" t="str">
        <f t="shared" si="204"/>
        <v>-</v>
      </c>
      <c r="EU174" s="4" t="str">
        <f t="shared" si="153"/>
        <v>-</v>
      </c>
      <c r="EV174" s="4" t="str">
        <f t="shared" si="154"/>
        <v>-</v>
      </c>
      <c r="EW174" s="4" t="str">
        <f t="shared" si="155"/>
        <v>-</v>
      </c>
      <c r="EX174" s="4" t="str">
        <f t="shared" si="156"/>
        <v>-</v>
      </c>
    </row>
    <row r="175" spans="1:154" hidden="1" outlineLevel="1" x14ac:dyDescent="0.25">
      <c r="A175" t="s">
        <v>154</v>
      </c>
      <c r="B175" s="2">
        <v>211</v>
      </c>
      <c r="C175" t="s">
        <v>398</v>
      </c>
      <c r="D175" s="19" t="s">
        <v>465</v>
      </c>
      <c r="E175" s="19" t="s">
        <v>460</v>
      </c>
      <c r="F175" s="45" t="s">
        <v>25</v>
      </c>
      <c r="G175" s="1" t="s">
        <v>25</v>
      </c>
      <c r="H175" s="1" t="s">
        <v>25</v>
      </c>
      <c r="I175" s="1" t="s">
        <v>25</v>
      </c>
      <c r="J175" s="1" t="s">
        <v>25</v>
      </c>
      <c r="K175" s="1" t="s">
        <v>25</v>
      </c>
      <c r="L175" s="1" t="s">
        <v>25</v>
      </c>
      <c r="M175" s="1" t="s">
        <v>25</v>
      </c>
      <c r="N175" s="1" t="s">
        <v>25</v>
      </c>
      <c r="O175" s="1" t="s">
        <v>25</v>
      </c>
      <c r="P175" s="1" t="s">
        <v>25</v>
      </c>
      <c r="Q175" s="1" t="s">
        <v>25</v>
      </c>
      <c r="R175" s="16" t="s">
        <v>25</v>
      </c>
      <c r="S175" s="16" t="s">
        <v>25</v>
      </c>
      <c r="T175" s="16" t="s">
        <v>25</v>
      </c>
      <c r="U175" s="16" t="s">
        <v>25</v>
      </c>
      <c r="V175" s="16" t="s">
        <v>25</v>
      </c>
      <c r="W175" s="16" t="s">
        <v>25</v>
      </c>
      <c r="X175" s="16" t="s">
        <v>25</v>
      </c>
      <c r="Y175" s="16" t="s">
        <v>25</v>
      </c>
      <c r="Z175" s="16" t="s">
        <v>25</v>
      </c>
      <c r="AA175" s="16" t="s">
        <v>25</v>
      </c>
      <c r="AB175" s="16" t="s">
        <v>25</v>
      </c>
      <c r="AC175" s="16" t="s">
        <v>25</v>
      </c>
      <c r="AD175" s="16" t="s">
        <v>25</v>
      </c>
      <c r="AE175" s="16" t="s">
        <v>25</v>
      </c>
      <c r="AF175" s="16" t="s">
        <v>25</v>
      </c>
      <c r="AG175" s="16" t="s">
        <v>25</v>
      </c>
      <c r="AH175" s="16" t="s">
        <v>25</v>
      </c>
      <c r="AI175" s="16" t="s">
        <v>25</v>
      </c>
      <c r="AJ175" s="16" t="s">
        <v>25</v>
      </c>
      <c r="AK175" s="16" t="s">
        <v>25</v>
      </c>
      <c r="AL175" s="16" t="s">
        <v>25</v>
      </c>
      <c r="AM175" s="16" t="s">
        <v>25</v>
      </c>
      <c r="AN175" s="16" t="s">
        <v>25</v>
      </c>
      <c r="AO175" s="16" t="s">
        <v>25</v>
      </c>
      <c r="AP175" s="16" t="s">
        <v>25</v>
      </c>
      <c r="AQ175" s="16" t="s">
        <v>25</v>
      </c>
      <c r="AR175" s="16" t="s">
        <v>25</v>
      </c>
      <c r="AS175" s="16" t="s">
        <v>25</v>
      </c>
      <c r="AT175" s="16" t="s">
        <v>25</v>
      </c>
      <c r="AU175" s="16" t="s">
        <v>25</v>
      </c>
      <c r="AV175" s="16" t="s">
        <v>25</v>
      </c>
      <c r="AW175" s="16" t="s">
        <v>25</v>
      </c>
      <c r="AX175" s="16" t="s">
        <v>25</v>
      </c>
      <c r="AY175" s="16" t="s">
        <v>25</v>
      </c>
      <c r="AZ175" s="16" t="s">
        <v>25</v>
      </c>
      <c r="BA175" s="39" t="s">
        <v>25</v>
      </c>
      <c r="BB175" s="38" t="s">
        <v>25</v>
      </c>
      <c r="BC175" s="16" t="s">
        <v>25</v>
      </c>
      <c r="BD175" s="16" t="s">
        <v>25</v>
      </c>
      <c r="BE175" s="16" t="s">
        <v>25</v>
      </c>
      <c r="BF175" s="16" t="s">
        <v>25</v>
      </c>
      <c r="BG175" s="16" t="s">
        <v>25</v>
      </c>
      <c r="BH175" s="16" t="s">
        <v>25</v>
      </c>
      <c r="BI175" s="16" t="s">
        <v>25</v>
      </c>
      <c r="BJ175" s="16" t="s">
        <v>25</v>
      </c>
      <c r="BK175" s="16" t="s">
        <v>25</v>
      </c>
      <c r="BL175" s="16" t="s">
        <v>25</v>
      </c>
      <c r="BM175" s="16" t="s">
        <v>25</v>
      </c>
      <c r="BN175" s="16" t="s">
        <v>25</v>
      </c>
      <c r="BO175" s="16" t="s">
        <v>25</v>
      </c>
      <c r="BP175" s="16" t="s">
        <v>25</v>
      </c>
      <c r="BQ175" s="16" t="s">
        <v>25</v>
      </c>
      <c r="BR175" s="16" t="s">
        <v>25</v>
      </c>
      <c r="BS175" s="16" t="s">
        <v>25</v>
      </c>
      <c r="BT175" s="16" t="s">
        <v>25</v>
      </c>
      <c r="BU175" s="16" t="s">
        <v>25</v>
      </c>
      <c r="BV175" s="16" t="s">
        <v>25</v>
      </c>
      <c r="BW175" s="16" t="s">
        <v>25</v>
      </c>
      <c r="BX175" s="16" t="s">
        <v>25</v>
      </c>
      <c r="BY175" s="16" t="s">
        <v>25</v>
      </c>
      <c r="BZ175" s="16" t="s">
        <v>25</v>
      </c>
      <c r="CA175" s="16" t="s">
        <v>25</v>
      </c>
      <c r="CB175" s="16" t="s">
        <v>25</v>
      </c>
      <c r="CC175" s="16" t="s">
        <v>25</v>
      </c>
      <c r="CD175" s="16" t="s">
        <v>25</v>
      </c>
      <c r="CE175" s="16" t="s">
        <v>25</v>
      </c>
      <c r="CF175" s="16" t="s">
        <v>25</v>
      </c>
      <c r="CG175" s="16" t="s">
        <v>25</v>
      </c>
      <c r="CH175" s="16" t="s">
        <v>25</v>
      </c>
      <c r="CI175" s="16" t="s">
        <v>25</v>
      </c>
      <c r="CJ175" s="16" t="s">
        <v>25</v>
      </c>
      <c r="CK175" s="16" t="s">
        <v>25</v>
      </c>
      <c r="CL175" s="16" t="s">
        <v>25</v>
      </c>
      <c r="CM175" s="16" t="s">
        <v>25</v>
      </c>
      <c r="CN175" s="16" t="s">
        <v>25</v>
      </c>
      <c r="CO175" s="16" t="s">
        <v>25</v>
      </c>
      <c r="CP175" s="16" t="s">
        <v>25</v>
      </c>
      <c r="CQ175" s="16" t="s">
        <v>25</v>
      </c>
      <c r="CR175" s="16" t="s">
        <v>25</v>
      </c>
      <c r="CS175" s="16" t="s">
        <v>25</v>
      </c>
      <c r="CT175" s="16" t="s">
        <v>25</v>
      </c>
      <c r="CU175" s="16" t="s">
        <v>25</v>
      </c>
      <c r="CV175" s="16" t="s">
        <v>25</v>
      </c>
      <c r="CW175" s="39" t="s">
        <v>25</v>
      </c>
      <c r="CX175" s="102" t="str">
        <f t="shared" si="157"/>
        <v>-</v>
      </c>
      <c r="CY175" s="103" t="str">
        <f t="shared" si="158"/>
        <v>-</v>
      </c>
      <c r="CZ175" s="103" t="str">
        <f t="shared" si="159"/>
        <v>-</v>
      </c>
      <c r="DA175" s="103" t="str">
        <f t="shared" si="160"/>
        <v>-</v>
      </c>
      <c r="DB175" s="103" t="str">
        <f t="shared" si="161"/>
        <v>-</v>
      </c>
      <c r="DC175" s="103" t="str">
        <f t="shared" si="162"/>
        <v>-</v>
      </c>
      <c r="DD175" s="103" t="str">
        <f t="shared" si="163"/>
        <v>-</v>
      </c>
      <c r="DE175" s="103" t="str">
        <f t="shared" si="164"/>
        <v>-</v>
      </c>
      <c r="DF175" s="103" t="str">
        <f t="shared" si="165"/>
        <v>-</v>
      </c>
      <c r="DG175" s="103" t="str">
        <f t="shared" si="166"/>
        <v>-</v>
      </c>
      <c r="DH175" s="103" t="str">
        <f t="shared" si="167"/>
        <v>-</v>
      </c>
      <c r="DI175" s="103" t="str">
        <f t="shared" si="168"/>
        <v>-</v>
      </c>
      <c r="DJ175" s="103" t="str">
        <f t="shared" si="169"/>
        <v>-</v>
      </c>
      <c r="DK175" s="103" t="str">
        <f t="shared" si="170"/>
        <v>-</v>
      </c>
      <c r="DL175" s="103" t="str">
        <f t="shared" si="171"/>
        <v>-</v>
      </c>
      <c r="DM175" s="103" t="str">
        <f t="shared" si="172"/>
        <v>-</v>
      </c>
      <c r="DN175" s="103" t="str">
        <f t="shared" si="173"/>
        <v>-</v>
      </c>
      <c r="DO175" s="103" t="str">
        <f t="shared" si="174"/>
        <v>-</v>
      </c>
      <c r="DP175" s="103" t="str">
        <f t="shared" si="175"/>
        <v>-</v>
      </c>
      <c r="DQ175" s="103" t="str">
        <f t="shared" si="176"/>
        <v>-</v>
      </c>
      <c r="DR175" s="103" t="str">
        <f t="shared" si="177"/>
        <v>-</v>
      </c>
      <c r="DS175" s="103" t="str">
        <f t="shared" si="178"/>
        <v>-</v>
      </c>
      <c r="DT175" s="103" t="str">
        <f t="shared" si="179"/>
        <v>-</v>
      </c>
      <c r="DU175" s="103" t="str">
        <f t="shared" si="180"/>
        <v>-</v>
      </c>
      <c r="DV175" s="103" t="str">
        <f t="shared" si="181"/>
        <v>-</v>
      </c>
      <c r="DW175" s="103" t="str">
        <f t="shared" si="182"/>
        <v>-</v>
      </c>
      <c r="DX175" s="103" t="str">
        <f t="shared" si="183"/>
        <v>-</v>
      </c>
      <c r="DY175" s="103" t="str">
        <f t="shared" si="184"/>
        <v>-</v>
      </c>
      <c r="DZ175" s="103" t="str">
        <f t="shared" si="185"/>
        <v>-</v>
      </c>
      <c r="EA175" s="103" t="str">
        <f t="shared" si="186"/>
        <v>-</v>
      </c>
      <c r="EB175" s="103" t="str">
        <f t="shared" si="187"/>
        <v>-</v>
      </c>
      <c r="EC175" s="103" t="str">
        <f t="shared" si="188"/>
        <v>-</v>
      </c>
      <c r="ED175" s="103" t="str">
        <f t="shared" si="189"/>
        <v>-</v>
      </c>
      <c r="EE175" s="103" t="str">
        <f t="shared" si="190"/>
        <v>-</v>
      </c>
      <c r="EF175" s="103" t="str">
        <f t="shared" si="191"/>
        <v>-</v>
      </c>
      <c r="EG175" s="103" t="str">
        <f t="shared" si="192"/>
        <v>-</v>
      </c>
      <c r="EH175" s="103" t="str">
        <f t="shared" si="193"/>
        <v>-</v>
      </c>
      <c r="EI175" s="103" t="str">
        <f t="shared" si="194"/>
        <v>-</v>
      </c>
      <c r="EJ175" s="103" t="str">
        <f t="shared" si="195"/>
        <v>-</v>
      </c>
      <c r="EK175" s="103" t="str">
        <f t="shared" si="196"/>
        <v>-</v>
      </c>
      <c r="EL175" s="103" t="str">
        <f t="shared" si="197"/>
        <v>-</v>
      </c>
      <c r="EM175" s="103" t="str">
        <f t="shared" si="198"/>
        <v>-</v>
      </c>
      <c r="EN175" s="103" t="str">
        <f t="shared" si="199"/>
        <v>-</v>
      </c>
      <c r="EO175" s="103" t="str">
        <f t="shared" si="200"/>
        <v>-</v>
      </c>
      <c r="EP175" s="103" t="str">
        <f t="shared" si="201"/>
        <v>-</v>
      </c>
      <c r="EQ175" s="103" t="str">
        <f t="shared" si="202"/>
        <v>-</v>
      </c>
      <c r="ER175" s="103" t="str">
        <f t="shared" si="203"/>
        <v>-</v>
      </c>
      <c r="ES175" s="104" t="str">
        <f t="shared" si="204"/>
        <v>-</v>
      </c>
      <c r="EU175" s="4" t="str">
        <f t="shared" si="153"/>
        <v>-</v>
      </c>
      <c r="EV175" s="4" t="str">
        <f t="shared" si="154"/>
        <v>-</v>
      </c>
      <c r="EW175" s="4" t="str">
        <f t="shared" si="155"/>
        <v>-</v>
      </c>
      <c r="EX175" s="4" t="str">
        <f t="shared" si="156"/>
        <v>-</v>
      </c>
    </row>
    <row r="176" spans="1:154" hidden="1" outlineLevel="1" x14ac:dyDescent="0.25">
      <c r="A176" t="s">
        <v>155</v>
      </c>
      <c r="B176" s="2">
        <v>15</v>
      </c>
      <c r="C176" t="s">
        <v>399</v>
      </c>
      <c r="D176" s="19" t="s">
        <v>467</v>
      </c>
      <c r="E176" s="19" t="s">
        <v>460</v>
      </c>
      <c r="F176" s="79">
        <v>1</v>
      </c>
      <c r="G176">
        <v>1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1</v>
      </c>
      <c r="O176">
        <v>0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1</v>
      </c>
      <c r="AE176">
        <v>1</v>
      </c>
      <c r="AF176">
        <v>1</v>
      </c>
      <c r="AG176">
        <v>1</v>
      </c>
      <c r="AH176">
        <v>1</v>
      </c>
      <c r="AI176">
        <v>1</v>
      </c>
      <c r="AJ176">
        <v>1</v>
      </c>
      <c r="AK176">
        <v>1</v>
      </c>
      <c r="AL176">
        <v>0</v>
      </c>
      <c r="AM176">
        <v>1</v>
      </c>
      <c r="AN176">
        <v>1</v>
      </c>
      <c r="AO176">
        <v>1</v>
      </c>
      <c r="AP176">
        <v>1</v>
      </c>
      <c r="AQ176">
        <v>1</v>
      </c>
      <c r="AR176">
        <v>1</v>
      </c>
      <c r="AS176">
        <v>1</v>
      </c>
      <c r="AT176">
        <v>1</v>
      </c>
      <c r="AU176">
        <v>1</v>
      </c>
      <c r="AV176">
        <v>1</v>
      </c>
      <c r="AW176">
        <v>1</v>
      </c>
      <c r="AX176">
        <v>1</v>
      </c>
      <c r="AY176">
        <v>1</v>
      </c>
      <c r="AZ176">
        <v>1</v>
      </c>
      <c r="BA176" s="81">
        <v>1</v>
      </c>
      <c r="BB176" s="79">
        <v>1</v>
      </c>
      <c r="BC176">
        <v>1</v>
      </c>
      <c r="BD176">
        <v>1</v>
      </c>
      <c r="BE176">
        <v>1</v>
      </c>
      <c r="BF176">
        <v>1</v>
      </c>
      <c r="BG176">
        <v>1</v>
      </c>
      <c r="BH176">
        <v>1</v>
      </c>
      <c r="BI176">
        <v>1</v>
      </c>
      <c r="BJ176">
        <v>1</v>
      </c>
      <c r="BK176">
        <v>1</v>
      </c>
      <c r="BL176">
        <v>1</v>
      </c>
      <c r="BM176">
        <v>1</v>
      </c>
      <c r="BN176">
        <v>1</v>
      </c>
      <c r="BO176">
        <v>1</v>
      </c>
      <c r="BP176">
        <v>1</v>
      </c>
      <c r="BQ176">
        <v>1</v>
      </c>
      <c r="BR176">
        <v>1</v>
      </c>
      <c r="BS176">
        <v>1</v>
      </c>
      <c r="BT176">
        <v>1</v>
      </c>
      <c r="BU176">
        <v>1</v>
      </c>
      <c r="BV176">
        <v>1</v>
      </c>
      <c r="BW176">
        <v>1</v>
      </c>
      <c r="BX176">
        <v>1</v>
      </c>
      <c r="BY176">
        <v>1</v>
      </c>
      <c r="BZ176">
        <v>1</v>
      </c>
      <c r="CA176">
        <v>1</v>
      </c>
      <c r="CB176">
        <v>1</v>
      </c>
      <c r="CC176">
        <v>1</v>
      </c>
      <c r="CD176">
        <v>1</v>
      </c>
      <c r="CE176">
        <v>1</v>
      </c>
      <c r="CF176">
        <v>1</v>
      </c>
      <c r="CG176">
        <v>1</v>
      </c>
      <c r="CH176">
        <v>1</v>
      </c>
      <c r="CI176">
        <v>1</v>
      </c>
      <c r="CJ176">
        <v>1</v>
      </c>
      <c r="CK176">
        <v>1</v>
      </c>
      <c r="CL176">
        <v>1</v>
      </c>
      <c r="CM176">
        <v>1</v>
      </c>
      <c r="CN176">
        <v>1</v>
      </c>
      <c r="CO176">
        <v>1</v>
      </c>
      <c r="CP176">
        <v>1</v>
      </c>
      <c r="CQ176">
        <v>1</v>
      </c>
      <c r="CR176">
        <v>1</v>
      </c>
      <c r="CS176">
        <v>1</v>
      </c>
      <c r="CT176">
        <v>1</v>
      </c>
      <c r="CU176">
        <v>1</v>
      </c>
      <c r="CV176">
        <v>1</v>
      </c>
      <c r="CW176" s="81">
        <v>1</v>
      </c>
      <c r="CX176" s="102">
        <f t="shared" si="157"/>
        <v>1</v>
      </c>
      <c r="CY176" s="103">
        <f t="shared" si="158"/>
        <v>1</v>
      </c>
      <c r="CZ176" s="103">
        <f t="shared" si="159"/>
        <v>1</v>
      </c>
      <c r="DA176" s="103">
        <f t="shared" si="160"/>
        <v>1</v>
      </c>
      <c r="DB176" s="103">
        <f t="shared" si="161"/>
        <v>1</v>
      </c>
      <c r="DC176" s="103">
        <f t="shared" si="162"/>
        <v>1</v>
      </c>
      <c r="DD176" s="103">
        <f t="shared" si="163"/>
        <v>1</v>
      </c>
      <c r="DE176" s="103">
        <f t="shared" si="164"/>
        <v>1</v>
      </c>
      <c r="DF176" s="103">
        <f t="shared" si="165"/>
        <v>1</v>
      </c>
      <c r="DG176" s="103">
        <f t="shared" si="166"/>
        <v>0</v>
      </c>
      <c r="DH176" s="103">
        <f t="shared" si="167"/>
        <v>1</v>
      </c>
      <c r="DI176" s="103">
        <f t="shared" si="168"/>
        <v>1</v>
      </c>
      <c r="DJ176" s="103">
        <f t="shared" si="169"/>
        <v>1</v>
      </c>
      <c r="DK176" s="103">
        <f t="shared" si="170"/>
        <v>1</v>
      </c>
      <c r="DL176" s="103">
        <f t="shared" si="171"/>
        <v>1</v>
      </c>
      <c r="DM176" s="103">
        <f t="shared" si="172"/>
        <v>1</v>
      </c>
      <c r="DN176" s="103">
        <f t="shared" si="173"/>
        <v>1</v>
      </c>
      <c r="DO176" s="103">
        <f t="shared" si="174"/>
        <v>1</v>
      </c>
      <c r="DP176" s="103">
        <f t="shared" si="175"/>
        <v>1</v>
      </c>
      <c r="DQ176" s="103">
        <f t="shared" si="176"/>
        <v>1</v>
      </c>
      <c r="DR176" s="103">
        <f t="shared" si="177"/>
        <v>1</v>
      </c>
      <c r="DS176" s="103">
        <f t="shared" si="178"/>
        <v>1</v>
      </c>
      <c r="DT176" s="103">
        <f t="shared" si="179"/>
        <v>1</v>
      </c>
      <c r="DU176" s="103">
        <f t="shared" si="180"/>
        <v>1</v>
      </c>
      <c r="DV176" s="103">
        <f t="shared" si="181"/>
        <v>1</v>
      </c>
      <c r="DW176" s="103">
        <f t="shared" si="182"/>
        <v>1</v>
      </c>
      <c r="DX176" s="103">
        <f t="shared" si="183"/>
        <v>1</v>
      </c>
      <c r="DY176" s="103">
        <f t="shared" si="184"/>
        <v>1</v>
      </c>
      <c r="DZ176" s="103">
        <f t="shared" si="185"/>
        <v>1</v>
      </c>
      <c r="EA176" s="103">
        <f t="shared" si="186"/>
        <v>1</v>
      </c>
      <c r="EB176" s="103">
        <f t="shared" si="187"/>
        <v>1</v>
      </c>
      <c r="EC176" s="103">
        <f t="shared" si="188"/>
        <v>1</v>
      </c>
      <c r="ED176" s="103">
        <f t="shared" si="189"/>
        <v>0</v>
      </c>
      <c r="EE176" s="103">
        <f t="shared" si="190"/>
        <v>1</v>
      </c>
      <c r="EF176" s="103">
        <f t="shared" si="191"/>
        <v>1</v>
      </c>
      <c r="EG176" s="103">
        <f t="shared" si="192"/>
        <v>1</v>
      </c>
      <c r="EH176" s="103">
        <f t="shared" si="193"/>
        <v>1</v>
      </c>
      <c r="EI176" s="103">
        <f t="shared" si="194"/>
        <v>1</v>
      </c>
      <c r="EJ176" s="103">
        <f t="shared" si="195"/>
        <v>1</v>
      </c>
      <c r="EK176" s="103">
        <f t="shared" si="196"/>
        <v>1</v>
      </c>
      <c r="EL176" s="103">
        <f t="shared" si="197"/>
        <v>1</v>
      </c>
      <c r="EM176" s="103">
        <f t="shared" si="198"/>
        <v>1</v>
      </c>
      <c r="EN176" s="103">
        <f t="shared" si="199"/>
        <v>1</v>
      </c>
      <c r="EO176" s="103">
        <f t="shared" si="200"/>
        <v>1</v>
      </c>
      <c r="EP176" s="103">
        <f t="shared" si="201"/>
        <v>1</v>
      </c>
      <c r="EQ176" s="103">
        <f t="shared" si="202"/>
        <v>1</v>
      </c>
      <c r="ER176" s="103">
        <f t="shared" si="203"/>
        <v>1</v>
      </c>
      <c r="ES176" s="104">
        <f t="shared" si="204"/>
        <v>1</v>
      </c>
      <c r="EU176" s="4">
        <f t="shared" si="153"/>
        <v>0.91666666666666663</v>
      </c>
      <c r="EV176" s="4">
        <f t="shared" si="154"/>
        <v>1</v>
      </c>
      <c r="EW176" s="4">
        <f t="shared" si="155"/>
        <v>0.91666666666666663</v>
      </c>
      <c r="EX176" s="4">
        <f t="shared" si="156"/>
        <v>1</v>
      </c>
    </row>
    <row r="177" spans="1:154" hidden="1" outlineLevel="1" x14ac:dyDescent="0.25">
      <c r="A177" t="s">
        <v>156</v>
      </c>
      <c r="B177" s="2">
        <v>213</v>
      </c>
      <c r="C177" t="s">
        <v>400</v>
      </c>
      <c r="D177" s="19" t="s">
        <v>466</v>
      </c>
      <c r="E177" s="19" t="s">
        <v>462</v>
      </c>
      <c r="F177" s="45" t="s">
        <v>25</v>
      </c>
      <c r="G177" s="1" t="s">
        <v>25</v>
      </c>
      <c r="H177" s="1" t="s">
        <v>25</v>
      </c>
      <c r="I177" s="1" t="s">
        <v>25</v>
      </c>
      <c r="J177" s="1" t="s">
        <v>25</v>
      </c>
      <c r="K177" s="1" t="s">
        <v>25</v>
      </c>
      <c r="L177" s="1" t="s">
        <v>25</v>
      </c>
      <c r="M177" s="1" t="s">
        <v>25</v>
      </c>
      <c r="N177" s="1" t="s">
        <v>25</v>
      </c>
      <c r="O177" s="1" t="s">
        <v>25</v>
      </c>
      <c r="P177" s="1" t="s">
        <v>25</v>
      </c>
      <c r="Q177" s="1" t="s">
        <v>25</v>
      </c>
      <c r="R177" s="16" t="s">
        <v>25</v>
      </c>
      <c r="S177" s="16" t="s">
        <v>25</v>
      </c>
      <c r="T177" s="16" t="s">
        <v>25</v>
      </c>
      <c r="U177" s="16" t="s">
        <v>25</v>
      </c>
      <c r="V177" s="16" t="s">
        <v>25</v>
      </c>
      <c r="W177" s="16" t="s">
        <v>25</v>
      </c>
      <c r="X177" s="16" t="s">
        <v>25</v>
      </c>
      <c r="Y177" s="16" t="s">
        <v>25</v>
      </c>
      <c r="Z177" s="16" t="s">
        <v>25</v>
      </c>
      <c r="AA177" s="16" t="s">
        <v>25</v>
      </c>
      <c r="AB177" s="16" t="s">
        <v>25</v>
      </c>
      <c r="AC177" s="16" t="s">
        <v>25</v>
      </c>
      <c r="AD177" s="16" t="s">
        <v>25</v>
      </c>
      <c r="AE177" s="16" t="s">
        <v>25</v>
      </c>
      <c r="AF177" s="16" t="s">
        <v>25</v>
      </c>
      <c r="AG177" s="16" t="s">
        <v>25</v>
      </c>
      <c r="AH177" s="16" t="s">
        <v>25</v>
      </c>
      <c r="AI177" s="16" t="s">
        <v>25</v>
      </c>
      <c r="AJ177" s="16" t="s">
        <v>25</v>
      </c>
      <c r="AK177" s="16" t="s">
        <v>25</v>
      </c>
      <c r="AL177" s="16" t="s">
        <v>25</v>
      </c>
      <c r="AM177" s="16" t="s">
        <v>25</v>
      </c>
      <c r="AN177" s="16" t="s">
        <v>25</v>
      </c>
      <c r="AO177" s="16" t="s">
        <v>25</v>
      </c>
      <c r="AP177" s="16" t="s">
        <v>25</v>
      </c>
      <c r="AQ177" s="16" t="s">
        <v>25</v>
      </c>
      <c r="AR177" s="16" t="s">
        <v>25</v>
      </c>
      <c r="AS177" s="16" t="s">
        <v>25</v>
      </c>
      <c r="AT177" s="16" t="s">
        <v>25</v>
      </c>
      <c r="AU177" s="16" t="s">
        <v>25</v>
      </c>
      <c r="AV177" s="16" t="s">
        <v>25</v>
      </c>
      <c r="AW177" s="16" t="s">
        <v>25</v>
      </c>
      <c r="AX177" s="16" t="s">
        <v>25</v>
      </c>
      <c r="AY177" s="16" t="s">
        <v>25</v>
      </c>
      <c r="AZ177" s="16" t="s">
        <v>25</v>
      </c>
      <c r="BA177" s="39" t="s">
        <v>25</v>
      </c>
      <c r="BB177" s="38" t="s">
        <v>25</v>
      </c>
      <c r="BC177" s="16" t="s">
        <v>25</v>
      </c>
      <c r="BD177" s="16" t="s">
        <v>25</v>
      </c>
      <c r="BE177" s="16" t="s">
        <v>25</v>
      </c>
      <c r="BF177" s="16" t="s">
        <v>25</v>
      </c>
      <c r="BG177" s="16" t="s">
        <v>25</v>
      </c>
      <c r="BH177" s="16" t="s">
        <v>25</v>
      </c>
      <c r="BI177" s="16" t="s">
        <v>25</v>
      </c>
      <c r="BJ177" s="16" t="s">
        <v>25</v>
      </c>
      <c r="BK177" s="16" t="s">
        <v>25</v>
      </c>
      <c r="BL177" s="16" t="s">
        <v>25</v>
      </c>
      <c r="BM177" s="16" t="s">
        <v>25</v>
      </c>
      <c r="BN177" s="16" t="s">
        <v>25</v>
      </c>
      <c r="BO177" s="16" t="s">
        <v>25</v>
      </c>
      <c r="BP177" s="16" t="s">
        <v>25</v>
      </c>
      <c r="BQ177" s="16" t="s">
        <v>25</v>
      </c>
      <c r="BR177" s="16" t="s">
        <v>25</v>
      </c>
      <c r="BS177" s="16" t="s">
        <v>25</v>
      </c>
      <c r="BT177" s="16" t="s">
        <v>25</v>
      </c>
      <c r="BU177" s="16" t="s">
        <v>25</v>
      </c>
      <c r="BV177" s="16" t="s">
        <v>25</v>
      </c>
      <c r="BW177" s="16" t="s">
        <v>25</v>
      </c>
      <c r="BX177" s="16" t="s">
        <v>25</v>
      </c>
      <c r="BY177" s="16" t="s">
        <v>25</v>
      </c>
      <c r="BZ177" s="16" t="s">
        <v>25</v>
      </c>
      <c r="CA177" s="16" t="s">
        <v>25</v>
      </c>
      <c r="CB177" s="16" t="s">
        <v>25</v>
      </c>
      <c r="CC177" s="16" t="s">
        <v>25</v>
      </c>
      <c r="CD177" s="16" t="s">
        <v>25</v>
      </c>
      <c r="CE177" s="16" t="s">
        <v>25</v>
      </c>
      <c r="CF177" s="16" t="s">
        <v>25</v>
      </c>
      <c r="CG177" s="16" t="s">
        <v>25</v>
      </c>
      <c r="CH177" s="16" t="s">
        <v>25</v>
      </c>
      <c r="CI177" s="16" t="s">
        <v>25</v>
      </c>
      <c r="CJ177" s="16" t="s">
        <v>25</v>
      </c>
      <c r="CK177" s="16" t="s">
        <v>25</v>
      </c>
      <c r="CL177" s="16" t="s">
        <v>25</v>
      </c>
      <c r="CM177" s="16" t="s">
        <v>25</v>
      </c>
      <c r="CN177" s="16" t="s">
        <v>25</v>
      </c>
      <c r="CO177" s="16" t="s">
        <v>25</v>
      </c>
      <c r="CP177" s="16" t="s">
        <v>25</v>
      </c>
      <c r="CQ177" s="16" t="s">
        <v>25</v>
      </c>
      <c r="CR177" s="16" t="s">
        <v>25</v>
      </c>
      <c r="CS177" s="16" t="s">
        <v>25</v>
      </c>
      <c r="CT177" s="16" t="s">
        <v>25</v>
      </c>
      <c r="CU177" s="16" t="s">
        <v>25</v>
      </c>
      <c r="CV177" s="16" t="s">
        <v>25</v>
      </c>
      <c r="CW177" s="39" t="s">
        <v>25</v>
      </c>
      <c r="CX177" s="102" t="str">
        <f t="shared" si="157"/>
        <v>-</v>
      </c>
      <c r="CY177" s="103" t="str">
        <f t="shared" si="158"/>
        <v>-</v>
      </c>
      <c r="CZ177" s="103" t="str">
        <f t="shared" si="159"/>
        <v>-</v>
      </c>
      <c r="DA177" s="103" t="str">
        <f t="shared" si="160"/>
        <v>-</v>
      </c>
      <c r="DB177" s="103" t="str">
        <f t="shared" si="161"/>
        <v>-</v>
      </c>
      <c r="DC177" s="103" t="str">
        <f t="shared" si="162"/>
        <v>-</v>
      </c>
      <c r="DD177" s="103" t="str">
        <f t="shared" si="163"/>
        <v>-</v>
      </c>
      <c r="DE177" s="103" t="str">
        <f t="shared" si="164"/>
        <v>-</v>
      </c>
      <c r="DF177" s="103" t="str">
        <f t="shared" si="165"/>
        <v>-</v>
      </c>
      <c r="DG177" s="103" t="str">
        <f t="shared" si="166"/>
        <v>-</v>
      </c>
      <c r="DH177" s="103" t="str">
        <f t="shared" si="167"/>
        <v>-</v>
      </c>
      <c r="DI177" s="103" t="str">
        <f t="shared" si="168"/>
        <v>-</v>
      </c>
      <c r="DJ177" s="103" t="str">
        <f t="shared" si="169"/>
        <v>-</v>
      </c>
      <c r="DK177" s="103" t="str">
        <f t="shared" si="170"/>
        <v>-</v>
      </c>
      <c r="DL177" s="103" t="str">
        <f t="shared" si="171"/>
        <v>-</v>
      </c>
      <c r="DM177" s="103" t="str">
        <f t="shared" si="172"/>
        <v>-</v>
      </c>
      <c r="DN177" s="103" t="str">
        <f t="shared" si="173"/>
        <v>-</v>
      </c>
      <c r="DO177" s="103" t="str">
        <f t="shared" si="174"/>
        <v>-</v>
      </c>
      <c r="DP177" s="103" t="str">
        <f t="shared" si="175"/>
        <v>-</v>
      </c>
      <c r="DQ177" s="103" t="str">
        <f t="shared" si="176"/>
        <v>-</v>
      </c>
      <c r="DR177" s="103" t="str">
        <f t="shared" si="177"/>
        <v>-</v>
      </c>
      <c r="DS177" s="103" t="str">
        <f t="shared" si="178"/>
        <v>-</v>
      </c>
      <c r="DT177" s="103" t="str">
        <f t="shared" si="179"/>
        <v>-</v>
      </c>
      <c r="DU177" s="103" t="str">
        <f t="shared" si="180"/>
        <v>-</v>
      </c>
      <c r="DV177" s="103" t="str">
        <f t="shared" si="181"/>
        <v>-</v>
      </c>
      <c r="DW177" s="103" t="str">
        <f t="shared" si="182"/>
        <v>-</v>
      </c>
      <c r="DX177" s="103" t="str">
        <f t="shared" si="183"/>
        <v>-</v>
      </c>
      <c r="DY177" s="103" t="str">
        <f t="shared" si="184"/>
        <v>-</v>
      </c>
      <c r="DZ177" s="103" t="str">
        <f t="shared" si="185"/>
        <v>-</v>
      </c>
      <c r="EA177" s="103" t="str">
        <f t="shared" si="186"/>
        <v>-</v>
      </c>
      <c r="EB177" s="103" t="str">
        <f t="shared" si="187"/>
        <v>-</v>
      </c>
      <c r="EC177" s="103" t="str">
        <f t="shared" si="188"/>
        <v>-</v>
      </c>
      <c r="ED177" s="103" t="str">
        <f t="shared" si="189"/>
        <v>-</v>
      </c>
      <c r="EE177" s="103" t="str">
        <f t="shared" si="190"/>
        <v>-</v>
      </c>
      <c r="EF177" s="103" t="str">
        <f t="shared" si="191"/>
        <v>-</v>
      </c>
      <c r="EG177" s="103" t="str">
        <f t="shared" si="192"/>
        <v>-</v>
      </c>
      <c r="EH177" s="103" t="str">
        <f t="shared" si="193"/>
        <v>-</v>
      </c>
      <c r="EI177" s="103" t="str">
        <f t="shared" si="194"/>
        <v>-</v>
      </c>
      <c r="EJ177" s="103" t="str">
        <f t="shared" si="195"/>
        <v>-</v>
      </c>
      <c r="EK177" s="103" t="str">
        <f t="shared" si="196"/>
        <v>-</v>
      </c>
      <c r="EL177" s="103" t="str">
        <f t="shared" si="197"/>
        <v>-</v>
      </c>
      <c r="EM177" s="103" t="str">
        <f t="shared" si="198"/>
        <v>-</v>
      </c>
      <c r="EN177" s="103" t="str">
        <f t="shared" si="199"/>
        <v>-</v>
      </c>
      <c r="EO177" s="103" t="str">
        <f t="shared" si="200"/>
        <v>-</v>
      </c>
      <c r="EP177" s="103" t="str">
        <f t="shared" si="201"/>
        <v>-</v>
      </c>
      <c r="EQ177" s="103" t="str">
        <f t="shared" si="202"/>
        <v>-</v>
      </c>
      <c r="ER177" s="103" t="str">
        <f t="shared" si="203"/>
        <v>-</v>
      </c>
      <c r="ES177" s="104" t="str">
        <f t="shared" si="204"/>
        <v>-</v>
      </c>
      <c r="EU177" s="4" t="str">
        <f t="shared" si="153"/>
        <v>-</v>
      </c>
      <c r="EV177" s="4" t="str">
        <f t="shared" si="154"/>
        <v>-</v>
      </c>
      <c r="EW177" s="4" t="str">
        <f t="shared" si="155"/>
        <v>-</v>
      </c>
      <c r="EX177" s="4" t="str">
        <f t="shared" si="156"/>
        <v>-</v>
      </c>
    </row>
    <row r="178" spans="1:154" hidden="1" outlineLevel="1" x14ac:dyDescent="0.25">
      <c r="A178" t="s">
        <v>157</v>
      </c>
      <c r="B178" s="2">
        <v>111</v>
      </c>
      <c r="C178" t="s">
        <v>401</v>
      </c>
      <c r="D178" s="19" t="s">
        <v>467</v>
      </c>
      <c r="E178" s="19" t="s">
        <v>460</v>
      </c>
      <c r="F178" s="79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1</v>
      </c>
      <c r="AH178">
        <v>1</v>
      </c>
      <c r="AI178">
        <v>1</v>
      </c>
      <c r="AJ178">
        <v>1</v>
      </c>
      <c r="AK178">
        <v>1</v>
      </c>
      <c r="AL178">
        <v>0</v>
      </c>
      <c r="AM178">
        <v>1</v>
      </c>
      <c r="AN178">
        <v>1</v>
      </c>
      <c r="AO178">
        <v>1</v>
      </c>
      <c r="AP178">
        <v>1</v>
      </c>
      <c r="AQ178">
        <v>1</v>
      </c>
      <c r="AR178">
        <v>1</v>
      </c>
      <c r="AS178">
        <v>1</v>
      </c>
      <c r="AT178">
        <v>2</v>
      </c>
      <c r="AU178">
        <v>1</v>
      </c>
      <c r="AV178">
        <v>1</v>
      </c>
      <c r="AW178">
        <v>1</v>
      </c>
      <c r="AX178">
        <v>1</v>
      </c>
      <c r="AY178">
        <v>1</v>
      </c>
      <c r="AZ178">
        <v>1</v>
      </c>
      <c r="BA178" s="81">
        <v>1</v>
      </c>
      <c r="BB178" s="79">
        <v>1</v>
      </c>
      <c r="BC178">
        <v>1</v>
      </c>
      <c r="BD178">
        <v>1</v>
      </c>
      <c r="BE178">
        <v>1</v>
      </c>
      <c r="BF178">
        <v>1</v>
      </c>
      <c r="BG178">
        <v>1</v>
      </c>
      <c r="BH178">
        <v>1</v>
      </c>
      <c r="BI178">
        <v>1</v>
      </c>
      <c r="BJ178">
        <v>1</v>
      </c>
      <c r="BK178">
        <v>1</v>
      </c>
      <c r="BL178">
        <v>1</v>
      </c>
      <c r="BM178">
        <v>1</v>
      </c>
      <c r="BN178">
        <v>1</v>
      </c>
      <c r="BO178">
        <v>1</v>
      </c>
      <c r="BP178">
        <v>1</v>
      </c>
      <c r="BQ178">
        <v>1</v>
      </c>
      <c r="BR178">
        <v>1</v>
      </c>
      <c r="BS178">
        <v>1</v>
      </c>
      <c r="BT178">
        <v>1</v>
      </c>
      <c r="BU178">
        <v>1</v>
      </c>
      <c r="BV178">
        <v>1</v>
      </c>
      <c r="BW178">
        <v>1</v>
      </c>
      <c r="BX178">
        <v>1</v>
      </c>
      <c r="BY178">
        <v>1</v>
      </c>
      <c r="BZ178">
        <v>1</v>
      </c>
      <c r="CA178">
        <v>1</v>
      </c>
      <c r="CB178">
        <v>1</v>
      </c>
      <c r="CC178">
        <v>1</v>
      </c>
      <c r="CD178">
        <v>1</v>
      </c>
      <c r="CE178">
        <v>1</v>
      </c>
      <c r="CF178">
        <v>1</v>
      </c>
      <c r="CG178">
        <v>1</v>
      </c>
      <c r="CH178">
        <v>1</v>
      </c>
      <c r="CI178">
        <v>1</v>
      </c>
      <c r="CJ178">
        <v>1</v>
      </c>
      <c r="CK178">
        <v>1</v>
      </c>
      <c r="CL178">
        <v>1</v>
      </c>
      <c r="CM178">
        <v>1</v>
      </c>
      <c r="CN178">
        <v>1</v>
      </c>
      <c r="CO178">
        <v>1</v>
      </c>
      <c r="CP178">
        <v>1</v>
      </c>
      <c r="CQ178">
        <v>1</v>
      </c>
      <c r="CR178">
        <v>1</v>
      </c>
      <c r="CS178">
        <v>1</v>
      </c>
      <c r="CT178">
        <v>1</v>
      </c>
      <c r="CU178">
        <v>1</v>
      </c>
      <c r="CV178">
        <v>1</v>
      </c>
      <c r="CW178" s="81">
        <v>1</v>
      </c>
      <c r="CX178" s="102">
        <f t="shared" si="157"/>
        <v>1</v>
      </c>
      <c r="CY178" s="103">
        <f t="shared" si="158"/>
        <v>1</v>
      </c>
      <c r="CZ178" s="103">
        <f t="shared" si="159"/>
        <v>1</v>
      </c>
      <c r="DA178" s="103">
        <f t="shared" si="160"/>
        <v>1</v>
      </c>
      <c r="DB178" s="103">
        <f t="shared" si="161"/>
        <v>1</v>
      </c>
      <c r="DC178" s="103">
        <f t="shared" si="162"/>
        <v>1</v>
      </c>
      <c r="DD178" s="103">
        <f t="shared" si="163"/>
        <v>1</v>
      </c>
      <c r="DE178" s="103">
        <f t="shared" si="164"/>
        <v>1</v>
      </c>
      <c r="DF178" s="103">
        <f t="shared" si="165"/>
        <v>1</v>
      </c>
      <c r="DG178" s="103">
        <f t="shared" si="166"/>
        <v>1</v>
      </c>
      <c r="DH178" s="103">
        <f t="shared" si="167"/>
        <v>1</v>
      </c>
      <c r="DI178" s="103">
        <f t="shared" si="168"/>
        <v>1</v>
      </c>
      <c r="DJ178" s="103">
        <f t="shared" si="169"/>
        <v>1</v>
      </c>
      <c r="DK178" s="103">
        <f t="shared" si="170"/>
        <v>1</v>
      </c>
      <c r="DL178" s="103">
        <f t="shared" si="171"/>
        <v>1</v>
      </c>
      <c r="DM178" s="103">
        <f t="shared" si="172"/>
        <v>1</v>
      </c>
      <c r="DN178" s="103">
        <f t="shared" si="173"/>
        <v>1</v>
      </c>
      <c r="DO178" s="103">
        <f t="shared" si="174"/>
        <v>1</v>
      </c>
      <c r="DP178" s="103">
        <f t="shared" si="175"/>
        <v>1</v>
      </c>
      <c r="DQ178" s="103">
        <f t="shared" si="176"/>
        <v>1</v>
      </c>
      <c r="DR178" s="103">
        <f t="shared" si="177"/>
        <v>1</v>
      </c>
      <c r="DS178" s="103">
        <f t="shared" si="178"/>
        <v>1</v>
      </c>
      <c r="DT178" s="103">
        <f t="shared" si="179"/>
        <v>1</v>
      </c>
      <c r="DU178" s="103">
        <f t="shared" si="180"/>
        <v>1</v>
      </c>
      <c r="DV178" s="103">
        <f t="shared" si="181"/>
        <v>1</v>
      </c>
      <c r="DW178" s="103">
        <f t="shared" si="182"/>
        <v>1</v>
      </c>
      <c r="DX178" s="103">
        <f t="shared" si="183"/>
        <v>1</v>
      </c>
      <c r="DY178" s="103">
        <f t="shared" si="184"/>
        <v>1</v>
      </c>
      <c r="DZ178" s="103">
        <f t="shared" si="185"/>
        <v>1</v>
      </c>
      <c r="EA178" s="103">
        <f t="shared" si="186"/>
        <v>1</v>
      </c>
      <c r="EB178" s="103">
        <f t="shared" si="187"/>
        <v>1</v>
      </c>
      <c r="EC178" s="103">
        <f t="shared" si="188"/>
        <v>1</v>
      </c>
      <c r="ED178" s="103">
        <f t="shared" si="189"/>
        <v>0</v>
      </c>
      <c r="EE178" s="103">
        <f t="shared" si="190"/>
        <v>1</v>
      </c>
      <c r="EF178" s="103">
        <f t="shared" si="191"/>
        <v>1</v>
      </c>
      <c r="EG178" s="103">
        <f t="shared" si="192"/>
        <v>1</v>
      </c>
      <c r="EH178" s="103">
        <f t="shared" si="193"/>
        <v>1</v>
      </c>
      <c r="EI178" s="103">
        <f t="shared" si="194"/>
        <v>1</v>
      </c>
      <c r="EJ178" s="103">
        <f t="shared" si="195"/>
        <v>1</v>
      </c>
      <c r="EK178" s="103">
        <f t="shared" si="196"/>
        <v>1</v>
      </c>
      <c r="EL178" s="103">
        <f t="shared" si="197"/>
        <v>2</v>
      </c>
      <c r="EM178" s="103">
        <f t="shared" si="198"/>
        <v>1</v>
      </c>
      <c r="EN178" s="103">
        <f t="shared" si="199"/>
        <v>1</v>
      </c>
      <c r="EO178" s="103">
        <f t="shared" si="200"/>
        <v>1</v>
      </c>
      <c r="EP178" s="103">
        <f t="shared" si="201"/>
        <v>1</v>
      </c>
      <c r="EQ178" s="103">
        <f t="shared" si="202"/>
        <v>1</v>
      </c>
      <c r="ER178" s="103">
        <f t="shared" si="203"/>
        <v>1</v>
      </c>
      <c r="ES178" s="104">
        <f t="shared" si="204"/>
        <v>1</v>
      </c>
      <c r="EU178" s="4">
        <f t="shared" si="153"/>
        <v>1</v>
      </c>
      <c r="EV178" s="4">
        <f t="shared" si="154"/>
        <v>1</v>
      </c>
      <c r="EW178" s="4">
        <f t="shared" si="155"/>
        <v>0.91666666666666663</v>
      </c>
      <c r="EX178" s="4">
        <f t="shared" si="156"/>
        <v>1.0833333333333333</v>
      </c>
    </row>
    <row r="179" spans="1:154" hidden="1" outlineLevel="1" x14ac:dyDescent="0.25">
      <c r="A179" t="s">
        <v>158</v>
      </c>
      <c r="B179" s="2">
        <v>22</v>
      </c>
      <c r="C179" t="s">
        <v>402</v>
      </c>
      <c r="D179" s="19" t="s">
        <v>465</v>
      </c>
      <c r="E179" s="19" t="s">
        <v>461</v>
      </c>
      <c r="F179" s="79">
        <v>1</v>
      </c>
      <c r="G179">
        <v>1</v>
      </c>
      <c r="H179">
        <v>1</v>
      </c>
      <c r="I179">
        <v>1</v>
      </c>
      <c r="J179">
        <v>0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S179">
        <v>1</v>
      </c>
      <c r="T179">
        <v>1</v>
      </c>
      <c r="U179">
        <v>2</v>
      </c>
      <c r="V179">
        <v>0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2</v>
      </c>
      <c r="AE179">
        <v>1</v>
      </c>
      <c r="AF179">
        <v>1</v>
      </c>
      <c r="AG179">
        <v>1</v>
      </c>
      <c r="AH179">
        <v>0</v>
      </c>
      <c r="AI179">
        <v>1</v>
      </c>
      <c r="AJ179">
        <v>0</v>
      </c>
      <c r="AK179">
        <v>0</v>
      </c>
      <c r="AL179">
        <v>1</v>
      </c>
      <c r="AM179">
        <v>1</v>
      </c>
      <c r="AN179">
        <v>1</v>
      </c>
      <c r="AO179">
        <v>1</v>
      </c>
      <c r="AP179">
        <v>1</v>
      </c>
      <c r="AQ179">
        <v>1</v>
      </c>
      <c r="AR179">
        <v>1</v>
      </c>
      <c r="AS179">
        <v>1</v>
      </c>
      <c r="AT179">
        <v>1</v>
      </c>
      <c r="AU179">
        <v>1</v>
      </c>
      <c r="AV179">
        <v>1</v>
      </c>
      <c r="AW179">
        <v>1</v>
      </c>
      <c r="AX179">
        <v>1</v>
      </c>
      <c r="AY179">
        <v>1</v>
      </c>
      <c r="AZ179">
        <v>1</v>
      </c>
      <c r="BA179" s="81">
        <v>1</v>
      </c>
      <c r="BB179" s="79">
        <v>1</v>
      </c>
      <c r="BC179">
        <v>1</v>
      </c>
      <c r="BD179">
        <v>1</v>
      </c>
      <c r="BE179">
        <v>1</v>
      </c>
      <c r="BF179">
        <v>1</v>
      </c>
      <c r="BG179">
        <v>1</v>
      </c>
      <c r="BH179">
        <v>1</v>
      </c>
      <c r="BI179">
        <v>1</v>
      </c>
      <c r="BJ179">
        <v>1</v>
      </c>
      <c r="BK179">
        <v>1</v>
      </c>
      <c r="BL179">
        <v>1</v>
      </c>
      <c r="BM179">
        <v>1</v>
      </c>
      <c r="BN179">
        <v>1</v>
      </c>
      <c r="BO179">
        <v>1</v>
      </c>
      <c r="BP179">
        <v>1</v>
      </c>
      <c r="BQ179">
        <v>1</v>
      </c>
      <c r="BR179">
        <v>1</v>
      </c>
      <c r="BS179">
        <v>1</v>
      </c>
      <c r="BT179">
        <v>1</v>
      </c>
      <c r="BU179">
        <v>1</v>
      </c>
      <c r="BV179">
        <v>1</v>
      </c>
      <c r="BW179">
        <v>1</v>
      </c>
      <c r="BX179">
        <v>1</v>
      </c>
      <c r="BY179">
        <v>1</v>
      </c>
      <c r="BZ179">
        <v>1</v>
      </c>
      <c r="CA179">
        <v>1</v>
      </c>
      <c r="CB179">
        <v>1</v>
      </c>
      <c r="CC179">
        <v>1</v>
      </c>
      <c r="CD179">
        <v>1</v>
      </c>
      <c r="CE179">
        <v>1</v>
      </c>
      <c r="CF179">
        <v>1</v>
      </c>
      <c r="CG179">
        <v>1</v>
      </c>
      <c r="CH179">
        <v>1</v>
      </c>
      <c r="CI179">
        <v>1</v>
      </c>
      <c r="CJ179">
        <v>1</v>
      </c>
      <c r="CK179">
        <v>1</v>
      </c>
      <c r="CL179">
        <v>1</v>
      </c>
      <c r="CM179">
        <v>1</v>
      </c>
      <c r="CN179">
        <v>1</v>
      </c>
      <c r="CO179">
        <v>1</v>
      </c>
      <c r="CP179">
        <v>2</v>
      </c>
      <c r="CQ179">
        <v>1</v>
      </c>
      <c r="CR179">
        <v>1</v>
      </c>
      <c r="CS179">
        <v>1</v>
      </c>
      <c r="CT179">
        <v>1</v>
      </c>
      <c r="CU179">
        <v>1</v>
      </c>
      <c r="CV179">
        <v>1</v>
      </c>
      <c r="CW179" s="81">
        <v>1</v>
      </c>
      <c r="CX179" s="102">
        <f t="shared" si="157"/>
        <v>1</v>
      </c>
      <c r="CY179" s="103">
        <f t="shared" si="158"/>
        <v>1</v>
      </c>
      <c r="CZ179" s="103">
        <f t="shared" si="159"/>
        <v>1</v>
      </c>
      <c r="DA179" s="103">
        <f t="shared" si="160"/>
        <v>1</v>
      </c>
      <c r="DB179" s="103">
        <f t="shared" si="161"/>
        <v>0</v>
      </c>
      <c r="DC179" s="103">
        <f t="shared" si="162"/>
        <v>1</v>
      </c>
      <c r="DD179" s="103">
        <f t="shared" si="163"/>
        <v>1</v>
      </c>
      <c r="DE179" s="103">
        <f t="shared" si="164"/>
        <v>1</v>
      </c>
      <c r="DF179" s="103">
        <f t="shared" si="165"/>
        <v>1</v>
      </c>
      <c r="DG179" s="103">
        <f t="shared" si="166"/>
        <v>1</v>
      </c>
      <c r="DH179" s="103">
        <f t="shared" si="167"/>
        <v>1</v>
      </c>
      <c r="DI179" s="103">
        <f t="shared" si="168"/>
        <v>1</v>
      </c>
      <c r="DJ179" s="103">
        <f t="shared" si="169"/>
        <v>0</v>
      </c>
      <c r="DK179" s="103">
        <f t="shared" si="170"/>
        <v>1</v>
      </c>
      <c r="DL179" s="103">
        <f t="shared" si="171"/>
        <v>1</v>
      </c>
      <c r="DM179" s="103">
        <f t="shared" si="172"/>
        <v>2</v>
      </c>
      <c r="DN179" s="103">
        <f t="shared" si="173"/>
        <v>0</v>
      </c>
      <c r="DO179" s="103">
        <f t="shared" si="174"/>
        <v>1</v>
      </c>
      <c r="DP179" s="103">
        <f t="shared" si="175"/>
        <v>1</v>
      </c>
      <c r="DQ179" s="103">
        <f t="shared" si="176"/>
        <v>1</v>
      </c>
      <c r="DR179" s="103">
        <f t="shared" si="177"/>
        <v>1</v>
      </c>
      <c r="DS179" s="103">
        <f t="shared" si="178"/>
        <v>1</v>
      </c>
      <c r="DT179" s="103">
        <f t="shared" si="179"/>
        <v>1</v>
      </c>
      <c r="DU179" s="103">
        <f t="shared" si="180"/>
        <v>1</v>
      </c>
      <c r="DV179" s="103">
        <f t="shared" si="181"/>
        <v>2</v>
      </c>
      <c r="DW179" s="103">
        <f t="shared" si="182"/>
        <v>1</v>
      </c>
      <c r="DX179" s="103">
        <f t="shared" si="183"/>
        <v>1</v>
      </c>
      <c r="DY179" s="103">
        <f t="shared" si="184"/>
        <v>1</v>
      </c>
      <c r="DZ179" s="103">
        <f t="shared" si="185"/>
        <v>0</v>
      </c>
      <c r="EA179" s="103">
        <f t="shared" si="186"/>
        <v>1</v>
      </c>
      <c r="EB179" s="103">
        <f t="shared" si="187"/>
        <v>0</v>
      </c>
      <c r="EC179" s="103">
        <f t="shared" si="188"/>
        <v>0</v>
      </c>
      <c r="ED179" s="103">
        <f t="shared" si="189"/>
        <v>1</v>
      </c>
      <c r="EE179" s="103">
        <f t="shared" si="190"/>
        <v>1</v>
      </c>
      <c r="EF179" s="103">
        <f t="shared" si="191"/>
        <v>1</v>
      </c>
      <c r="EG179" s="103">
        <f t="shared" si="192"/>
        <v>1</v>
      </c>
      <c r="EH179" s="103">
        <f t="shared" si="193"/>
        <v>1</v>
      </c>
      <c r="EI179" s="103">
        <f t="shared" si="194"/>
        <v>1</v>
      </c>
      <c r="EJ179" s="103">
        <f t="shared" si="195"/>
        <v>1</v>
      </c>
      <c r="EK179" s="103">
        <f t="shared" si="196"/>
        <v>1</v>
      </c>
      <c r="EL179" s="103">
        <f t="shared" si="197"/>
        <v>0.5</v>
      </c>
      <c r="EM179" s="103">
        <f t="shared" si="198"/>
        <v>1</v>
      </c>
      <c r="EN179" s="103">
        <f t="shared" si="199"/>
        <v>1</v>
      </c>
      <c r="EO179" s="103">
        <f t="shared" si="200"/>
        <v>1</v>
      </c>
      <c r="EP179" s="103">
        <f t="shared" si="201"/>
        <v>1</v>
      </c>
      <c r="EQ179" s="103">
        <f t="shared" si="202"/>
        <v>1</v>
      </c>
      <c r="ER179" s="103">
        <f t="shared" si="203"/>
        <v>1</v>
      </c>
      <c r="ES179" s="104">
        <f t="shared" si="204"/>
        <v>1</v>
      </c>
      <c r="EU179" s="4">
        <f t="shared" si="153"/>
        <v>0.91666666666666663</v>
      </c>
      <c r="EV179" s="4">
        <f t="shared" si="154"/>
        <v>0.91666666666666663</v>
      </c>
      <c r="EW179" s="4">
        <f t="shared" si="155"/>
        <v>0.83333333333333337</v>
      </c>
      <c r="EX179" s="4">
        <f t="shared" si="156"/>
        <v>0.92307692307692313</v>
      </c>
    </row>
    <row r="180" spans="1:154" hidden="1" outlineLevel="1" x14ac:dyDescent="0.25">
      <c r="A180" t="s">
        <v>159</v>
      </c>
      <c r="B180" s="2">
        <v>215</v>
      </c>
      <c r="C180" t="s">
        <v>403</v>
      </c>
      <c r="D180" s="19" t="s">
        <v>465</v>
      </c>
      <c r="E180" s="19" t="s">
        <v>461</v>
      </c>
      <c r="F180" s="79">
        <v>1</v>
      </c>
      <c r="G180">
        <v>2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>
        <v>1</v>
      </c>
      <c r="AE180">
        <v>1</v>
      </c>
      <c r="AF180">
        <v>1</v>
      </c>
      <c r="AG180">
        <v>1</v>
      </c>
      <c r="AH180">
        <v>1</v>
      </c>
      <c r="AI180">
        <v>1</v>
      </c>
      <c r="AJ180">
        <v>1</v>
      </c>
      <c r="AK180">
        <v>1</v>
      </c>
      <c r="AL180">
        <v>1</v>
      </c>
      <c r="AM180">
        <v>1</v>
      </c>
      <c r="AN180">
        <v>1</v>
      </c>
      <c r="AO180">
        <v>1</v>
      </c>
      <c r="AP180">
        <v>1</v>
      </c>
      <c r="AQ180">
        <v>1</v>
      </c>
      <c r="AR180">
        <v>1</v>
      </c>
      <c r="AS180">
        <v>1</v>
      </c>
      <c r="AT180">
        <v>1</v>
      </c>
      <c r="AU180">
        <v>1</v>
      </c>
      <c r="AV180">
        <v>1</v>
      </c>
      <c r="AW180">
        <v>1</v>
      </c>
      <c r="AX180">
        <v>1</v>
      </c>
      <c r="AY180">
        <v>1</v>
      </c>
      <c r="AZ180">
        <v>1</v>
      </c>
      <c r="BA180" s="81">
        <v>1</v>
      </c>
      <c r="BB180" s="79">
        <v>1</v>
      </c>
      <c r="BC180">
        <v>1</v>
      </c>
      <c r="BD180">
        <v>1</v>
      </c>
      <c r="BE180">
        <v>1</v>
      </c>
      <c r="BF180">
        <v>1</v>
      </c>
      <c r="BG180">
        <v>1</v>
      </c>
      <c r="BH180">
        <v>1</v>
      </c>
      <c r="BI180">
        <v>1</v>
      </c>
      <c r="BJ180">
        <v>1</v>
      </c>
      <c r="BK180">
        <v>1</v>
      </c>
      <c r="BL180">
        <v>1</v>
      </c>
      <c r="BM180">
        <v>1</v>
      </c>
      <c r="BO180">
        <v>1</v>
      </c>
      <c r="BP180">
        <v>1</v>
      </c>
      <c r="BQ180">
        <v>2</v>
      </c>
      <c r="BR180">
        <v>1</v>
      </c>
      <c r="BS180">
        <v>1</v>
      </c>
      <c r="BT180">
        <v>1</v>
      </c>
      <c r="BU180">
        <v>1</v>
      </c>
      <c r="BV180">
        <v>1</v>
      </c>
      <c r="BW180">
        <v>1</v>
      </c>
      <c r="BX180">
        <v>1</v>
      </c>
      <c r="BY180">
        <v>1</v>
      </c>
      <c r="BZ180">
        <v>2</v>
      </c>
      <c r="CA180">
        <v>1</v>
      </c>
      <c r="CB180">
        <v>1</v>
      </c>
      <c r="CC180">
        <v>1</v>
      </c>
      <c r="CD180">
        <v>1</v>
      </c>
      <c r="CE180">
        <v>1</v>
      </c>
      <c r="CF180">
        <v>1</v>
      </c>
      <c r="CG180">
        <v>1</v>
      </c>
      <c r="CH180">
        <v>1</v>
      </c>
      <c r="CI180">
        <v>1</v>
      </c>
      <c r="CJ180">
        <v>1</v>
      </c>
      <c r="CK180">
        <v>1</v>
      </c>
      <c r="CL180">
        <v>1</v>
      </c>
      <c r="CM180">
        <v>1</v>
      </c>
      <c r="CN180">
        <v>1</v>
      </c>
      <c r="CO180">
        <v>1</v>
      </c>
      <c r="CP180">
        <v>1</v>
      </c>
      <c r="CQ180">
        <v>1</v>
      </c>
      <c r="CR180">
        <v>1</v>
      </c>
      <c r="CS180">
        <v>1</v>
      </c>
      <c r="CT180">
        <v>1</v>
      </c>
      <c r="CU180">
        <v>1</v>
      </c>
      <c r="CV180">
        <v>1</v>
      </c>
      <c r="CW180" s="81">
        <v>1</v>
      </c>
      <c r="CX180" s="102">
        <f t="shared" si="157"/>
        <v>1</v>
      </c>
      <c r="CY180" s="103">
        <f t="shared" si="158"/>
        <v>2</v>
      </c>
      <c r="CZ180" s="103">
        <f t="shared" si="159"/>
        <v>1</v>
      </c>
      <c r="DA180" s="103">
        <f t="shared" si="160"/>
        <v>1</v>
      </c>
      <c r="DB180" s="103">
        <f t="shared" si="161"/>
        <v>1</v>
      </c>
      <c r="DC180" s="103">
        <f t="shared" si="162"/>
        <v>1</v>
      </c>
      <c r="DD180" s="103">
        <f t="shared" si="163"/>
        <v>1</v>
      </c>
      <c r="DE180" s="103">
        <f t="shared" si="164"/>
        <v>1</v>
      </c>
      <c r="DF180" s="103">
        <f t="shared" si="165"/>
        <v>1</v>
      </c>
      <c r="DG180" s="103">
        <f t="shared" si="166"/>
        <v>1</v>
      </c>
      <c r="DH180" s="103">
        <f t="shared" si="167"/>
        <v>1</v>
      </c>
      <c r="DI180" s="103">
        <f t="shared" si="168"/>
        <v>1</v>
      </c>
      <c r="DJ180" s="103" t="str">
        <f t="shared" si="169"/>
        <v>-</v>
      </c>
      <c r="DK180" s="103">
        <f t="shared" si="170"/>
        <v>1</v>
      </c>
      <c r="DL180" s="103">
        <f t="shared" si="171"/>
        <v>1</v>
      </c>
      <c r="DM180" s="103">
        <f t="shared" si="172"/>
        <v>0.5</v>
      </c>
      <c r="DN180" s="103">
        <f t="shared" si="173"/>
        <v>1</v>
      </c>
      <c r="DO180" s="103">
        <f t="shared" si="174"/>
        <v>1</v>
      </c>
      <c r="DP180" s="103">
        <f t="shared" si="175"/>
        <v>1</v>
      </c>
      <c r="DQ180" s="103">
        <f t="shared" si="176"/>
        <v>1</v>
      </c>
      <c r="DR180" s="103">
        <f t="shared" si="177"/>
        <v>1</v>
      </c>
      <c r="DS180" s="103">
        <f t="shared" si="178"/>
        <v>1</v>
      </c>
      <c r="DT180" s="103">
        <f t="shared" si="179"/>
        <v>1</v>
      </c>
      <c r="DU180" s="103">
        <f t="shared" si="180"/>
        <v>1</v>
      </c>
      <c r="DV180" s="103">
        <f t="shared" si="181"/>
        <v>0.5</v>
      </c>
      <c r="DW180" s="103">
        <f t="shared" si="182"/>
        <v>1</v>
      </c>
      <c r="DX180" s="103">
        <f t="shared" si="183"/>
        <v>1</v>
      </c>
      <c r="DY180" s="103">
        <f t="shared" si="184"/>
        <v>1</v>
      </c>
      <c r="DZ180" s="103">
        <f t="shared" si="185"/>
        <v>1</v>
      </c>
      <c r="EA180" s="103">
        <f t="shared" si="186"/>
        <v>1</v>
      </c>
      <c r="EB180" s="103">
        <f t="shared" si="187"/>
        <v>1</v>
      </c>
      <c r="EC180" s="103">
        <f t="shared" si="188"/>
        <v>1</v>
      </c>
      <c r="ED180" s="103">
        <f t="shared" si="189"/>
        <v>1</v>
      </c>
      <c r="EE180" s="103">
        <f t="shared" si="190"/>
        <v>1</v>
      </c>
      <c r="EF180" s="103">
        <f t="shared" si="191"/>
        <v>1</v>
      </c>
      <c r="EG180" s="103">
        <f t="shared" si="192"/>
        <v>1</v>
      </c>
      <c r="EH180" s="103">
        <f t="shared" si="193"/>
        <v>1</v>
      </c>
      <c r="EI180" s="103">
        <f t="shared" si="194"/>
        <v>1</v>
      </c>
      <c r="EJ180" s="103">
        <f t="shared" si="195"/>
        <v>1</v>
      </c>
      <c r="EK180" s="103">
        <f t="shared" si="196"/>
        <v>1</v>
      </c>
      <c r="EL180" s="103">
        <f t="shared" si="197"/>
        <v>1</v>
      </c>
      <c r="EM180" s="103">
        <f t="shared" si="198"/>
        <v>1</v>
      </c>
      <c r="EN180" s="103">
        <f t="shared" si="199"/>
        <v>1</v>
      </c>
      <c r="EO180" s="103">
        <f t="shared" si="200"/>
        <v>1</v>
      </c>
      <c r="EP180" s="103">
        <f t="shared" si="201"/>
        <v>1</v>
      </c>
      <c r="EQ180" s="103">
        <f t="shared" si="202"/>
        <v>1</v>
      </c>
      <c r="ER180" s="103">
        <f t="shared" si="203"/>
        <v>1</v>
      </c>
      <c r="ES180" s="104">
        <f t="shared" si="204"/>
        <v>1</v>
      </c>
      <c r="EU180" s="4">
        <f t="shared" si="153"/>
        <v>1.0833333333333333</v>
      </c>
      <c r="EV180" s="4">
        <f t="shared" si="154"/>
        <v>1</v>
      </c>
      <c r="EW180" s="4">
        <f t="shared" si="155"/>
        <v>0.92307692307692313</v>
      </c>
      <c r="EX180" s="4">
        <f t="shared" si="156"/>
        <v>1</v>
      </c>
    </row>
    <row r="181" spans="1:154" hidden="1" outlineLevel="1" x14ac:dyDescent="0.25">
      <c r="A181" t="s">
        <v>160</v>
      </c>
      <c r="B181" s="2">
        <v>12</v>
      </c>
      <c r="C181" t="s">
        <v>404</v>
      </c>
      <c r="D181" s="19" t="s">
        <v>466</v>
      </c>
      <c r="E181" s="19" t="s">
        <v>462</v>
      </c>
      <c r="F181" s="79">
        <v>1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2</v>
      </c>
      <c r="AB181">
        <v>1</v>
      </c>
      <c r="AC181">
        <v>0</v>
      </c>
      <c r="AD181">
        <v>1</v>
      </c>
      <c r="AE181">
        <v>1</v>
      </c>
      <c r="AF181">
        <v>1</v>
      </c>
      <c r="AG181">
        <v>1</v>
      </c>
      <c r="AH181">
        <v>1</v>
      </c>
      <c r="AI181">
        <v>1</v>
      </c>
      <c r="AJ181">
        <v>1</v>
      </c>
      <c r="AK181">
        <v>1</v>
      </c>
      <c r="AL181">
        <v>1</v>
      </c>
      <c r="AM181">
        <v>0</v>
      </c>
      <c r="AN181">
        <v>1</v>
      </c>
      <c r="AO181">
        <v>2</v>
      </c>
      <c r="AP181">
        <v>1</v>
      </c>
      <c r="AQ181">
        <v>0</v>
      </c>
      <c r="AR181">
        <v>1</v>
      </c>
      <c r="AS181">
        <v>1</v>
      </c>
      <c r="AT181">
        <v>1</v>
      </c>
      <c r="AU181">
        <v>1</v>
      </c>
      <c r="AV181">
        <v>1</v>
      </c>
      <c r="AW181">
        <v>1</v>
      </c>
      <c r="AX181">
        <v>1</v>
      </c>
      <c r="AY181">
        <v>1</v>
      </c>
      <c r="AZ181">
        <v>1</v>
      </c>
      <c r="BA181" s="81">
        <v>1</v>
      </c>
      <c r="BB181" s="79">
        <v>1</v>
      </c>
      <c r="BC181">
        <v>2</v>
      </c>
      <c r="BD181">
        <v>1</v>
      </c>
      <c r="BE181">
        <v>1</v>
      </c>
      <c r="BF181">
        <v>1</v>
      </c>
      <c r="BG181">
        <v>1</v>
      </c>
      <c r="BH181">
        <v>1</v>
      </c>
      <c r="BI181">
        <v>1</v>
      </c>
      <c r="BJ181">
        <v>1</v>
      </c>
      <c r="BK181">
        <v>1</v>
      </c>
      <c r="BL181">
        <v>1</v>
      </c>
      <c r="BM181">
        <v>1</v>
      </c>
      <c r="BN181">
        <v>1</v>
      </c>
      <c r="BO181">
        <v>1</v>
      </c>
      <c r="BP181">
        <v>1</v>
      </c>
      <c r="BQ181">
        <v>1</v>
      </c>
      <c r="BR181">
        <v>1</v>
      </c>
      <c r="BS181">
        <v>1</v>
      </c>
      <c r="BT181">
        <v>1</v>
      </c>
      <c r="BU181">
        <v>1</v>
      </c>
      <c r="BV181">
        <v>1</v>
      </c>
      <c r="BW181">
        <v>1</v>
      </c>
      <c r="BX181">
        <v>1</v>
      </c>
      <c r="BY181">
        <v>1</v>
      </c>
      <c r="BZ181">
        <v>1</v>
      </c>
      <c r="CA181">
        <v>1</v>
      </c>
      <c r="CB181">
        <v>1</v>
      </c>
      <c r="CC181">
        <v>1</v>
      </c>
      <c r="CD181">
        <v>1</v>
      </c>
      <c r="CE181">
        <v>1</v>
      </c>
      <c r="CF181">
        <v>1</v>
      </c>
      <c r="CG181">
        <v>1</v>
      </c>
      <c r="CH181">
        <v>1</v>
      </c>
      <c r="CI181">
        <v>1</v>
      </c>
      <c r="CJ181">
        <v>1</v>
      </c>
      <c r="CK181">
        <v>1</v>
      </c>
      <c r="CL181">
        <v>1</v>
      </c>
      <c r="CM181">
        <v>1</v>
      </c>
      <c r="CN181">
        <v>1</v>
      </c>
      <c r="CO181">
        <v>1</v>
      </c>
      <c r="CP181">
        <v>1</v>
      </c>
      <c r="CQ181">
        <v>1</v>
      </c>
      <c r="CR181">
        <v>1</v>
      </c>
      <c r="CS181">
        <v>1</v>
      </c>
      <c r="CT181">
        <v>1</v>
      </c>
      <c r="CU181">
        <v>1</v>
      </c>
      <c r="CV181">
        <v>1</v>
      </c>
      <c r="CW181" s="81">
        <v>1</v>
      </c>
      <c r="CX181" s="102">
        <f t="shared" si="157"/>
        <v>1</v>
      </c>
      <c r="CY181" s="103">
        <f t="shared" si="158"/>
        <v>0.5</v>
      </c>
      <c r="CZ181" s="103">
        <f t="shared" si="159"/>
        <v>1</v>
      </c>
      <c r="DA181" s="103">
        <f t="shared" si="160"/>
        <v>1</v>
      </c>
      <c r="DB181" s="103">
        <f t="shared" si="161"/>
        <v>1</v>
      </c>
      <c r="DC181" s="103">
        <f t="shared" si="162"/>
        <v>1</v>
      </c>
      <c r="DD181" s="103">
        <f t="shared" si="163"/>
        <v>1</v>
      </c>
      <c r="DE181" s="103">
        <f t="shared" si="164"/>
        <v>1</v>
      </c>
      <c r="DF181" s="103">
        <f t="shared" si="165"/>
        <v>1</v>
      </c>
      <c r="DG181" s="103">
        <f t="shared" si="166"/>
        <v>1</v>
      </c>
      <c r="DH181" s="103">
        <f t="shared" si="167"/>
        <v>1</v>
      </c>
      <c r="DI181" s="103">
        <f t="shared" si="168"/>
        <v>1</v>
      </c>
      <c r="DJ181" s="103">
        <f t="shared" si="169"/>
        <v>1</v>
      </c>
      <c r="DK181" s="103">
        <f t="shared" si="170"/>
        <v>1</v>
      </c>
      <c r="DL181" s="103">
        <f t="shared" si="171"/>
        <v>1</v>
      </c>
      <c r="DM181" s="103">
        <f t="shared" si="172"/>
        <v>1</v>
      </c>
      <c r="DN181" s="103">
        <f t="shared" si="173"/>
        <v>1</v>
      </c>
      <c r="DO181" s="103">
        <f t="shared" si="174"/>
        <v>1</v>
      </c>
      <c r="DP181" s="103">
        <f t="shared" si="175"/>
        <v>1</v>
      </c>
      <c r="DQ181" s="103">
        <f t="shared" si="176"/>
        <v>1</v>
      </c>
      <c r="DR181" s="103">
        <f t="shared" si="177"/>
        <v>1</v>
      </c>
      <c r="DS181" s="103">
        <f t="shared" si="178"/>
        <v>2</v>
      </c>
      <c r="DT181" s="103">
        <f t="shared" si="179"/>
        <v>1</v>
      </c>
      <c r="DU181" s="103">
        <f t="shared" si="180"/>
        <v>0</v>
      </c>
      <c r="DV181" s="103">
        <f t="shared" si="181"/>
        <v>1</v>
      </c>
      <c r="DW181" s="103">
        <f t="shared" si="182"/>
        <v>1</v>
      </c>
      <c r="DX181" s="103">
        <f t="shared" si="183"/>
        <v>1</v>
      </c>
      <c r="DY181" s="103">
        <f t="shared" si="184"/>
        <v>1</v>
      </c>
      <c r="DZ181" s="103">
        <f t="shared" si="185"/>
        <v>1</v>
      </c>
      <c r="EA181" s="103">
        <f t="shared" si="186"/>
        <v>1</v>
      </c>
      <c r="EB181" s="103">
        <f t="shared" si="187"/>
        <v>1</v>
      </c>
      <c r="EC181" s="103">
        <f t="shared" si="188"/>
        <v>1</v>
      </c>
      <c r="ED181" s="103">
        <f t="shared" si="189"/>
        <v>1</v>
      </c>
      <c r="EE181" s="103">
        <f t="shared" si="190"/>
        <v>0</v>
      </c>
      <c r="EF181" s="103">
        <f t="shared" si="191"/>
        <v>1</v>
      </c>
      <c r="EG181" s="103">
        <f t="shared" si="192"/>
        <v>2</v>
      </c>
      <c r="EH181" s="103">
        <f t="shared" si="193"/>
        <v>1</v>
      </c>
      <c r="EI181" s="103">
        <f t="shared" si="194"/>
        <v>0</v>
      </c>
      <c r="EJ181" s="103">
        <f t="shared" si="195"/>
        <v>1</v>
      </c>
      <c r="EK181" s="103">
        <f t="shared" si="196"/>
        <v>1</v>
      </c>
      <c r="EL181" s="103">
        <f t="shared" si="197"/>
        <v>1</v>
      </c>
      <c r="EM181" s="103">
        <f t="shared" si="198"/>
        <v>1</v>
      </c>
      <c r="EN181" s="103">
        <f t="shared" si="199"/>
        <v>1</v>
      </c>
      <c r="EO181" s="103">
        <f t="shared" si="200"/>
        <v>1</v>
      </c>
      <c r="EP181" s="103">
        <f t="shared" si="201"/>
        <v>1</v>
      </c>
      <c r="EQ181" s="103">
        <f t="shared" si="202"/>
        <v>1</v>
      </c>
      <c r="ER181" s="103">
        <f t="shared" si="203"/>
        <v>1</v>
      </c>
      <c r="ES181" s="104">
        <f t="shared" si="204"/>
        <v>1</v>
      </c>
      <c r="EU181" s="4">
        <f t="shared" si="153"/>
        <v>0.92307692307692313</v>
      </c>
      <c r="EV181" s="4">
        <f t="shared" si="154"/>
        <v>1</v>
      </c>
      <c r="EW181" s="4">
        <f t="shared" si="155"/>
        <v>1</v>
      </c>
      <c r="EX181" s="4">
        <f t="shared" si="156"/>
        <v>0.91666666666666663</v>
      </c>
    </row>
    <row r="182" spans="1:154" hidden="1" outlineLevel="1" x14ac:dyDescent="0.25">
      <c r="A182" t="s">
        <v>161</v>
      </c>
      <c r="B182" s="2">
        <v>73</v>
      </c>
      <c r="C182" t="s">
        <v>405</v>
      </c>
      <c r="D182" s="19" t="s">
        <v>465</v>
      </c>
      <c r="E182" s="19" t="s">
        <v>460</v>
      </c>
      <c r="F182" s="79">
        <v>1</v>
      </c>
      <c r="G182">
        <v>1</v>
      </c>
      <c r="H182">
        <v>1</v>
      </c>
      <c r="I182">
        <v>0</v>
      </c>
      <c r="J182">
        <v>1</v>
      </c>
      <c r="K182">
        <v>1</v>
      </c>
      <c r="L182">
        <v>1</v>
      </c>
      <c r="M182">
        <v>1</v>
      </c>
      <c r="N182">
        <v>1</v>
      </c>
      <c r="O182">
        <v>2</v>
      </c>
      <c r="P182">
        <v>1</v>
      </c>
      <c r="Q182">
        <v>1</v>
      </c>
      <c r="R182">
        <v>0</v>
      </c>
      <c r="S182">
        <v>1</v>
      </c>
      <c r="T182">
        <v>1</v>
      </c>
      <c r="U182">
        <v>1</v>
      </c>
      <c r="V182">
        <v>4</v>
      </c>
      <c r="W182">
        <v>1</v>
      </c>
      <c r="X182">
        <v>2</v>
      </c>
      <c r="Y182">
        <v>1</v>
      </c>
      <c r="Z182">
        <v>1</v>
      </c>
      <c r="AA182">
        <v>2</v>
      </c>
      <c r="AB182">
        <v>1</v>
      </c>
      <c r="AC182">
        <v>2</v>
      </c>
      <c r="AD182">
        <v>1</v>
      </c>
      <c r="AE182">
        <v>2</v>
      </c>
      <c r="AF182">
        <v>1</v>
      </c>
      <c r="AG182">
        <v>1</v>
      </c>
      <c r="AH182">
        <v>1</v>
      </c>
      <c r="AI182">
        <v>1</v>
      </c>
      <c r="AJ182">
        <v>1</v>
      </c>
      <c r="AK182">
        <v>2</v>
      </c>
      <c r="AL182">
        <v>1</v>
      </c>
      <c r="AM182">
        <v>1</v>
      </c>
      <c r="AN182">
        <v>1</v>
      </c>
      <c r="AO182">
        <v>1</v>
      </c>
      <c r="AP182">
        <v>1</v>
      </c>
      <c r="AQ182">
        <v>1</v>
      </c>
      <c r="AR182">
        <v>1</v>
      </c>
      <c r="AS182">
        <v>1</v>
      </c>
      <c r="AT182">
        <v>1</v>
      </c>
      <c r="AU182">
        <v>1</v>
      </c>
      <c r="AV182">
        <v>1</v>
      </c>
      <c r="AW182">
        <v>1</v>
      </c>
      <c r="AX182">
        <v>1</v>
      </c>
      <c r="AY182">
        <v>1</v>
      </c>
      <c r="AZ182">
        <v>1</v>
      </c>
      <c r="BA182" s="81">
        <v>1</v>
      </c>
      <c r="BB182" s="79">
        <v>1</v>
      </c>
      <c r="BC182">
        <v>1</v>
      </c>
      <c r="BD182">
        <v>1</v>
      </c>
      <c r="BE182">
        <v>1</v>
      </c>
      <c r="BF182">
        <v>1</v>
      </c>
      <c r="BG182">
        <v>1</v>
      </c>
      <c r="BH182">
        <v>1</v>
      </c>
      <c r="BI182">
        <v>1</v>
      </c>
      <c r="BJ182">
        <v>1</v>
      </c>
      <c r="BK182">
        <v>1</v>
      </c>
      <c r="BL182">
        <v>1</v>
      </c>
      <c r="BM182">
        <v>1</v>
      </c>
      <c r="BN182">
        <v>1</v>
      </c>
      <c r="BO182">
        <v>1</v>
      </c>
      <c r="BP182">
        <v>1</v>
      </c>
      <c r="BQ182">
        <v>1</v>
      </c>
      <c r="BR182">
        <v>1</v>
      </c>
      <c r="BS182">
        <v>1</v>
      </c>
      <c r="BT182">
        <v>1</v>
      </c>
      <c r="BU182">
        <v>1</v>
      </c>
      <c r="BV182">
        <v>1</v>
      </c>
      <c r="BW182">
        <v>2</v>
      </c>
      <c r="BX182">
        <v>1</v>
      </c>
      <c r="BY182">
        <v>1</v>
      </c>
      <c r="BZ182">
        <v>1</v>
      </c>
      <c r="CA182">
        <v>1</v>
      </c>
      <c r="CB182">
        <v>1</v>
      </c>
      <c r="CC182">
        <v>1</v>
      </c>
      <c r="CD182">
        <v>1</v>
      </c>
      <c r="CE182">
        <v>1</v>
      </c>
      <c r="CF182">
        <v>1</v>
      </c>
      <c r="CG182">
        <v>1</v>
      </c>
      <c r="CH182">
        <v>1</v>
      </c>
      <c r="CI182">
        <v>1</v>
      </c>
      <c r="CJ182">
        <v>1</v>
      </c>
      <c r="CK182">
        <v>2</v>
      </c>
      <c r="CL182">
        <v>1</v>
      </c>
      <c r="CM182">
        <v>1</v>
      </c>
      <c r="CN182">
        <v>1</v>
      </c>
      <c r="CO182">
        <v>1</v>
      </c>
      <c r="CP182">
        <v>1</v>
      </c>
      <c r="CQ182">
        <v>1</v>
      </c>
      <c r="CR182">
        <v>1</v>
      </c>
      <c r="CS182">
        <v>1</v>
      </c>
      <c r="CT182">
        <v>1</v>
      </c>
      <c r="CU182">
        <v>1</v>
      </c>
      <c r="CV182">
        <v>1</v>
      </c>
      <c r="CW182" s="81">
        <v>1</v>
      </c>
      <c r="CX182" s="102">
        <f t="shared" si="157"/>
        <v>1</v>
      </c>
      <c r="CY182" s="103">
        <f t="shared" si="158"/>
        <v>1</v>
      </c>
      <c r="CZ182" s="103">
        <f t="shared" si="159"/>
        <v>1</v>
      </c>
      <c r="DA182" s="103">
        <f t="shared" si="160"/>
        <v>0</v>
      </c>
      <c r="DB182" s="103">
        <f t="shared" si="161"/>
        <v>1</v>
      </c>
      <c r="DC182" s="103">
        <f t="shared" si="162"/>
        <v>1</v>
      </c>
      <c r="DD182" s="103">
        <f t="shared" si="163"/>
        <v>1</v>
      </c>
      <c r="DE182" s="103">
        <f t="shared" si="164"/>
        <v>1</v>
      </c>
      <c r="DF182" s="103">
        <f t="shared" si="165"/>
        <v>1</v>
      </c>
      <c r="DG182" s="103">
        <f t="shared" si="166"/>
        <v>2</v>
      </c>
      <c r="DH182" s="103">
        <f t="shared" si="167"/>
        <v>1</v>
      </c>
      <c r="DI182" s="103">
        <f t="shared" si="168"/>
        <v>1</v>
      </c>
      <c r="DJ182" s="103">
        <f t="shared" si="169"/>
        <v>0</v>
      </c>
      <c r="DK182" s="103">
        <f t="shared" si="170"/>
        <v>1</v>
      </c>
      <c r="DL182" s="103">
        <f t="shared" si="171"/>
        <v>1</v>
      </c>
      <c r="DM182" s="103">
        <f t="shared" si="172"/>
        <v>1</v>
      </c>
      <c r="DN182" s="103">
        <f t="shared" si="173"/>
        <v>4</v>
      </c>
      <c r="DO182" s="103">
        <f t="shared" si="174"/>
        <v>1</v>
      </c>
      <c r="DP182" s="103">
        <f t="shared" si="175"/>
        <v>2</v>
      </c>
      <c r="DQ182" s="103">
        <f t="shared" si="176"/>
        <v>1</v>
      </c>
      <c r="DR182" s="103">
        <f t="shared" si="177"/>
        <v>1</v>
      </c>
      <c r="DS182" s="103">
        <f t="shared" si="178"/>
        <v>1</v>
      </c>
      <c r="DT182" s="103">
        <f t="shared" si="179"/>
        <v>1</v>
      </c>
      <c r="DU182" s="103">
        <f t="shared" si="180"/>
        <v>2</v>
      </c>
      <c r="DV182" s="103">
        <f t="shared" si="181"/>
        <v>1</v>
      </c>
      <c r="DW182" s="103">
        <f t="shared" si="182"/>
        <v>2</v>
      </c>
      <c r="DX182" s="103">
        <f t="shared" si="183"/>
        <v>1</v>
      </c>
      <c r="DY182" s="103">
        <f t="shared" si="184"/>
        <v>1</v>
      </c>
      <c r="DZ182" s="103">
        <f t="shared" si="185"/>
        <v>1</v>
      </c>
      <c r="EA182" s="103">
        <f t="shared" si="186"/>
        <v>1</v>
      </c>
      <c r="EB182" s="103">
        <f t="shared" si="187"/>
        <v>1</v>
      </c>
      <c r="EC182" s="103">
        <f t="shared" si="188"/>
        <v>2</v>
      </c>
      <c r="ED182" s="103">
        <f t="shared" si="189"/>
        <v>1</v>
      </c>
      <c r="EE182" s="103">
        <f t="shared" si="190"/>
        <v>1</v>
      </c>
      <c r="EF182" s="103">
        <f t="shared" si="191"/>
        <v>1</v>
      </c>
      <c r="EG182" s="103">
        <f t="shared" si="192"/>
        <v>0.5</v>
      </c>
      <c r="EH182" s="103">
        <f t="shared" si="193"/>
        <v>1</v>
      </c>
      <c r="EI182" s="103">
        <f t="shared" si="194"/>
        <v>1</v>
      </c>
      <c r="EJ182" s="103">
        <f t="shared" si="195"/>
        <v>1</v>
      </c>
      <c r="EK182" s="103">
        <f t="shared" si="196"/>
        <v>1</v>
      </c>
      <c r="EL182" s="103">
        <f t="shared" si="197"/>
        <v>1</v>
      </c>
      <c r="EM182" s="103">
        <f t="shared" si="198"/>
        <v>1</v>
      </c>
      <c r="EN182" s="103">
        <f t="shared" si="199"/>
        <v>1</v>
      </c>
      <c r="EO182" s="103">
        <f t="shared" si="200"/>
        <v>1</v>
      </c>
      <c r="EP182" s="103">
        <f t="shared" si="201"/>
        <v>1</v>
      </c>
      <c r="EQ182" s="103">
        <f t="shared" si="202"/>
        <v>1</v>
      </c>
      <c r="ER182" s="103">
        <f t="shared" si="203"/>
        <v>1</v>
      </c>
      <c r="ES182" s="104">
        <f t="shared" si="204"/>
        <v>1</v>
      </c>
      <c r="EU182" s="4">
        <f t="shared" si="153"/>
        <v>1</v>
      </c>
      <c r="EV182" s="4">
        <f t="shared" si="154"/>
        <v>1.3076923076923077</v>
      </c>
      <c r="EW182" s="4">
        <f t="shared" si="155"/>
        <v>1.0769230769230769</v>
      </c>
      <c r="EX182" s="4">
        <f t="shared" si="156"/>
        <v>1</v>
      </c>
    </row>
    <row r="183" spans="1:154" hidden="1" outlineLevel="1" x14ac:dyDescent="0.25">
      <c r="A183" t="s">
        <v>162</v>
      </c>
      <c r="B183" s="2">
        <v>467</v>
      </c>
      <c r="C183" t="s">
        <v>406</v>
      </c>
      <c r="D183" s="19" t="s">
        <v>466</v>
      </c>
      <c r="E183" s="19" t="s">
        <v>462</v>
      </c>
      <c r="F183" s="45" t="s">
        <v>25</v>
      </c>
      <c r="G183" s="1" t="s">
        <v>25</v>
      </c>
      <c r="H183" s="1" t="s">
        <v>25</v>
      </c>
      <c r="I183" s="1" t="s">
        <v>25</v>
      </c>
      <c r="J183" s="1" t="s">
        <v>25</v>
      </c>
      <c r="K183" s="1" t="s">
        <v>25</v>
      </c>
      <c r="L183" s="1" t="s">
        <v>25</v>
      </c>
      <c r="M183" s="1" t="s">
        <v>25</v>
      </c>
      <c r="N183" s="1" t="s">
        <v>25</v>
      </c>
      <c r="O183" s="1" t="s">
        <v>25</v>
      </c>
      <c r="P183" s="1" t="s">
        <v>25</v>
      </c>
      <c r="Q183" s="1" t="s">
        <v>25</v>
      </c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 t="s">
        <v>25</v>
      </c>
      <c r="AE183" s="16" t="s">
        <v>25</v>
      </c>
      <c r="AF183" s="16" t="s">
        <v>25</v>
      </c>
      <c r="AG183" s="16" t="s">
        <v>25</v>
      </c>
      <c r="AH183" s="16" t="s">
        <v>25</v>
      </c>
      <c r="AI183" s="16" t="s">
        <v>25</v>
      </c>
      <c r="AJ183" s="16" t="s">
        <v>25</v>
      </c>
      <c r="AK183" s="16" t="s">
        <v>25</v>
      </c>
      <c r="AL183" s="16" t="s">
        <v>25</v>
      </c>
      <c r="AM183" s="16" t="s">
        <v>25</v>
      </c>
      <c r="AN183" s="16" t="s">
        <v>25</v>
      </c>
      <c r="AO183" s="16" t="s">
        <v>25</v>
      </c>
      <c r="AP183" s="16" t="s">
        <v>25</v>
      </c>
      <c r="AQ183" s="16" t="s">
        <v>25</v>
      </c>
      <c r="AR183" s="16" t="s">
        <v>25</v>
      </c>
      <c r="AS183" s="16" t="s">
        <v>25</v>
      </c>
      <c r="AT183" s="16" t="s">
        <v>25</v>
      </c>
      <c r="AU183" s="16" t="s">
        <v>25</v>
      </c>
      <c r="AV183" s="16" t="s">
        <v>25</v>
      </c>
      <c r="AW183" s="16" t="s">
        <v>25</v>
      </c>
      <c r="AX183" s="16" t="s">
        <v>25</v>
      </c>
      <c r="AY183" s="16" t="s">
        <v>25</v>
      </c>
      <c r="AZ183" s="16" t="s">
        <v>25</v>
      </c>
      <c r="BA183" s="39" t="s">
        <v>25</v>
      </c>
      <c r="BB183" s="79">
        <v>1</v>
      </c>
      <c r="BC183">
        <v>1</v>
      </c>
      <c r="BD183">
        <v>1</v>
      </c>
      <c r="BE183">
        <v>1</v>
      </c>
      <c r="BF183">
        <v>2</v>
      </c>
      <c r="BG183">
        <v>1</v>
      </c>
      <c r="BH183">
        <v>1</v>
      </c>
      <c r="BI183">
        <v>1</v>
      </c>
      <c r="BJ183">
        <v>1</v>
      </c>
      <c r="BK183">
        <v>2</v>
      </c>
      <c r="BL183">
        <v>1</v>
      </c>
      <c r="BM183">
        <v>1</v>
      </c>
      <c r="BN183">
        <v>1</v>
      </c>
      <c r="BO183">
        <v>2</v>
      </c>
      <c r="BP183">
        <v>1</v>
      </c>
      <c r="BQ183">
        <v>1</v>
      </c>
      <c r="BR183">
        <v>4</v>
      </c>
      <c r="BS183">
        <v>1</v>
      </c>
      <c r="BT183">
        <v>2</v>
      </c>
      <c r="BU183">
        <v>1</v>
      </c>
      <c r="BV183">
        <v>1</v>
      </c>
      <c r="BW183">
        <v>2</v>
      </c>
      <c r="BX183">
        <v>1</v>
      </c>
      <c r="BY183">
        <v>2</v>
      </c>
      <c r="BZ183">
        <v>1</v>
      </c>
      <c r="CA183">
        <v>2</v>
      </c>
      <c r="CB183">
        <v>1</v>
      </c>
      <c r="CC183">
        <v>1</v>
      </c>
      <c r="CD183">
        <v>1</v>
      </c>
      <c r="CE183">
        <v>1</v>
      </c>
      <c r="CF183">
        <v>1</v>
      </c>
      <c r="CG183">
        <v>2</v>
      </c>
      <c r="CH183">
        <v>1</v>
      </c>
      <c r="CI183">
        <v>1</v>
      </c>
      <c r="CJ183">
        <v>1</v>
      </c>
      <c r="CK183">
        <v>1</v>
      </c>
      <c r="CL183">
        <v>1</v>
      </c>
      <c r="CM183">
        <v>1</v>
      </c>
      <c r="CN183">
        <v>1</v>
      </c>
      <c r="CO183">
        <v>1</v>
      </c>
      <c r="CP183">
        <v>1</v>
      </c>
      <c r="CQ183">
        <v>1</v>
      </c>
      <c r="CR183">
        <v>1</v>
      </c>
      <c r="CS183">
        <v>1</v>
      </c>
      <c r="CT183">
        <v>1</v>
      </c>
      <c r="CU183">
        <v>1</v>
      </c>
      <c r="CV183">
        <v>1</v>
      </c>
      <c r="CW183" s="81">
        <v>1</v>
      </c>
      <c r="CX183" s="102" t="str">
        <f t="shared" si="157"/>
        <v>-</v>
      </c>
      <c r="CY183" s="103" t="str">
        <f t="shared" si="158"/>
        <v>-</v>
      </c>
      <c r="CZ183" s="103" t="str">
        <f t="shared" si="159"/>
        <v>-</v>
      </c>
      <c r="DA183" s="103" t="str">
        <f t="shared" si="160"/>
        <v>-</v>
      </c>
      <c r="DB183" s="103" t="str">
        <f t="shared" si="161"/>
        <v>-</v>
      </c>
      <c r="DC183" s="103" t="str">
        <f t="shared" si="162"/>
        <v>-</v>
      </c>
      <c r="DD183" s="103" t="str">
        <f t="shared" si="163"/>
        <v>-</v>
      </c>
      <c r="DE183" s="103" t="str">
        <f t="shared" si="164"/>
        <v>-</v>
      </c>
      <c r="DF183" s="103" t="str">
        <f t="shared" si="165"/>
        <v>-</v>
      </c>
      <c r="DG183" s="103" t="str">
        <f t="shared" si="166"/>
        <v>-</v>
      </c>
      <c r="DH183" s="103" t="str">
        <f t="shared" si="167"/>
        <v>-</v>
      </c>
      <c r="DI183" s="103" t="str">
        <f t="shared" si="168"/>
        <v>-</v>
      </c>
      <c r="DJ183" s="103">
        <f t="shared" si="169"/>
        <v>0</v>
      </c>
      <c r="DK183" s="103">
        <f t="shared" si="170"/>
        <v>0</v>
      </c>
      <c r="DL183" s="103">
        <f t="shared" si="171"/>
        <v>0</v>
      </c>
      <c r="DM183" s="103">
        <f t="shared" si="172"/>
        <v>0</v>
      </c>
      <c r="DN183" s="103">
        <f t="shared" si="173"/>
        <v>0</v>
      </c>
      <c r="DO183" s="103">
        <f t="shared" si="174"/>
        <v>0</v>
      </c>
      <c r="DP183" s="103">
        <f t="shared" si="175"/>
        <v>0</v>
      </c>
      <c r="DQ183" s="103">
        <f t="shared" si="176"/>
        <v>0</v>
      </c>
      <c r="DR183" s="103">
        <f t="shared" si="177"/>
        <v>0</v>
      </c>
      <c r="DS183" s="103">
        <f t="shared" si="178"/>
        <v>0</v>
      </c>
      <c r="DT183" s="103">
        <f t="shared" si="179"/>
        <v>0</v>
      </c>
      <c r="DU183" s="103">
        <f t="shared" si="180"/>
        <v>0</v>
      </c>
      <c r="DV183" s="103" t="str">
        <f t="shared" si="181"/>
        <v>-</v>
      </c>
      <c r="DW183" s="103" t="str">
        <f t="shared" si="182"/>
        <v>-</v>
      </c>
      <c r="DX183" s="103" t="str">
        <f t="shared" si="183"/>
        <v>-</v>
      </c>
      <c r="DY183" s="103" t="str">
        <f t="shared" si="184"/>
        <v>-</v>
      </c>
      <c r="DZ183" s="103" t="str">
        <f t="shared" si="185"/>
        <v>-</v>
      </c>
      <c r="EA183" s="103" t="str">
        <f t="shared" si="186"/>
        <v>-</v>
      </c>
      <c r="EB183" s="103" t="str">
        <f t="shared" si="187"/>
        <v>-</v>
      </c>
      <c r="EC183" s="103" t="str">
        <f t="shared" si="188"/>
        <v>-</v>
      </c>
      <c r="ED183" s="103" t="str">
        <f t="shared" si="189"/>
        <v>-</v>
      </c>
      <c r="EE183" s="103" t="str">
        <f t="shared" si="190"/>
        <v>-</v>
      </c>
      <c r="EF183" s="103" t="str">
        <f t="shared" si="191"/>
        <v>-</v>
      </c>
      <c r="EG183" s="103" t="str">
        <f t="shared" si="192"/>
        <v>-</v>
      </c>
      <c r="EH183" s="103" t="str">
        <f t="shared" si="193"/>
        <v>-</v>
      </c>
      <c r="EI183" s="103" t="str">
        <f t="shared" si="194"/>
        <v>-</v>
      </c>
      <c r="EJ183" s="103" t="str">
        <f t="shared" si="195"/>
        <v>-</v>
      </c>
      <c r="EK183" s="103" t="str">
        <f t="shared" si="196"/>
        <v>-</v>
      </c>
      <c r="EL183" s="103" t="str">
        <f t="shared" si="197"/>
        <v>-</v>
      </c>
      <c r="EM183" s="103" t="str">
        <f t="shared" si="198"/>
        <v>-</v>
      </c>
      <c r="EN183" s="103" t="str">
        <f t="shared" si="199"/>
        <v>-</v>
      </c>
      <c r="EO183" s="103" t="str">
        <f t="shared" si="200"/>
        <v>-</v>
      </c>
      <c r="EP183" s="103" t="str">
        <f t="shared" si="201"/>
        <v>-</v>
      </c>
      <c r="EQ183" s="103" t="str">
        <f t="shared" si="202"/>
        <v>-</v>
      </c>
      <c r="ER183" s="103" t="str">
        <f t="shared" si="203"/>
        <v>-</v>
      </c>
      <c r="ES183" s="104" t="str">
        <f t="shared" si="204"/>
        <v>-</v>
      </c>
      <c r="EU183" s="4">
        <f t="shared" si="153"/>
        <v>0</v>
      </c>
      <c r="EV183" s="4">
        <f t="shared" si="154"/>
        <v>0</v>
      </c>
      <c r="EW183" s="4">
        <f t="shared" si="155"/>
        <v>0</v>
      </c>
      <c r="EX183" s="4">
        <f t="shared" si="156"/>
        <v>0</v>
      </c>
    </row>
    <row r="184" spans="1:154" hidden="1" outlineLevel="1" x14ac:dyDescent="0.25">
      <c r="A184" t="s">
        <v>163</v>
      </c>
      <c r="B184" s="2">
        <v>218</v>
      </c>
      <c r="C184" t="s">
        <v>407</v>
      </c>
      <c r="D184" s="19" t="s">
        <v>466</v>
      </c>
      <c r="E184" s="19" t="s">
        <v>462</v>
      </c>
      <c r="F184" s="45" t="s">
        <v>25</v>
      </c>
      <c r="G184" s="1" t="s">
        <v>25</v>
      </c>
      <c r="H184" s="1" t="s">
        <v>25</v>
      </c>
      <c r="I184" s="1" t="s">
        <v>25</v>
      </c>
      <c r="J184" s="1" t="s">
        <v>25</v>
      </c>
      <c r="K184" s="1" t="s">
        <v>25</v>
      </c>
      <c r="L184" s="1" t="s">
        <v>25</v>
      </c>
      <c r="M184" s="1" t="s">
        <v>25</v>
      </c>
      <c r="N184" s="1" t="s">
        <v>25</v>
      </c>
      <c r="O184" s="1" t="s">
        <v>25</v>
      </c>
      <c r="P184" s="1" t="s">
        <v>25</v>
      </c>
      <c r="Q184" s="1" t="s">
        <v>25</v>
      </c>
      <c r="R184" s="16" t="s">
        <v>25</v>
      </c>
      <c r="S184" s="16" t="s">
        <v>25</v>
      </c>
      <c r="T184" s="16" t="s">
        <v>25</v>
      </c>
      <c r="U184" s="16" t="s">
        <v>25</v>
      </c>
      <c r="V184" s="16" t="s">
        <v>25</v>
      </c>
      <c r="W184" s="16" t="s">
        <v>25</v>
      </c>
      <c r="X184" s="16" t="s">
        <v>25</v>
      </c>
      <c r="Y184" s="16" t="s">
        <v>25</v>
      </c>
      <c r="Z184" s="16" t="s">
        <v>25</v>
      </c>
      <c r="AA184" s="16" t="s">
        <v>25</v>
      </c>
      <c r="AB184" s="16" t="s">
        <v>25</v>
      </c>
      <c r="AC184" s="16" t="s">
        <v>25</v>
      </c>
      <c r="AD184" s="16" t="s">
        <v>25</v>
      </c>
      <c r="AE184" s="16" t="s">
        <v>25</v>
      </c>
      <c r="AF184" s="16" t="s">
        <v>25</v>
      </c>
      <c r="AG184" s="16" t="s">
        <v>25</v>
      </c>
      <c r="AH184" s="16" t="s">
        <v>25</v>
      </c>
      <c r="AI184" s="16" t="s">
        <v>25</v>
      </c>
      <c r="AJ184" s="16" t="s">
        <v>25</v>
      </c>
      <c r="AK184" s="16" t="s">
        <v>25</v>
      </c>
      <c r="AL184" s="16" t="s">
        <v>25</v>
      </c>
      <c r="AM184" s="16" t="s">
        <v>25</v>
      </c>
      <c r="AN184" s="16" t="s">
        <v>25</v>
      </c>
      <c r="AO184" s="16" t="s">
        <v>25</v>
      </c>
      <c r="AP184" s="16" t="s">
        <v>25</v>
      </c>
      <c r="AQ184" s="16" t="s">
        <v>25</v>
      </c>
      <c r="AR184" s="16" t="s">
        <v>25</v>
      </c>
      <c r="AS184" s="16" t="s">
        <v>25</v>
      </c>
      <c r="AT184" s="16" t="s">
        <v>25</v>
      </c>
      <c r="AU184" s="16" t="s">
        <v>25</v>
      </c>
      <c r="AV184" s="16" t="s">
        <v>25</v>
      </c>
      <c r="AW184" s="16" t="s">
        <v>25</v>
      </c>
      <c r="AX184" s="16" t="s">
        <v>25</v>
      </c>
      <c r="AY184" s="16" t="s">
        <v>25</v>
      </c>
      <c r="AZ184" s="16" t="s">
        <v>25</v>
      </c>
      <c r="BA184" s="39" t="s">
        <v>25</v>
      </c>
      <c r="BB184" s="38" t="s">
        <v>25</v>
      </c>
      <c r="BC184" s="16" t="s">
        <v>25</v>
      </c>
      <c r="BD184" s="16" t="s">
        <v>25</v>
      </c>
      <c r="BE184" s="16" t="s">
        <v>25</v>
      </c>
      <c r="BF184" s="16" t="s">
        <v>25</v>
      </c>
      <c r="BG184" s="16" t="s">
        <v>25</v>
      </c>
      <c r="BH184" s="16" t="s">
        <v>25</v>
      </c>
      <c r="BI184" s="16" t="s">
        <v>25</v>
      </c>
      <c r="BJ184" s="16" t="s">
        <v>25</v>
      </c>
      <c r="BK184" s="16" t="s">
        <v>25</v>
      </c>
      <c r="BL184" s="16" t="s">
        <v>25</v>
      </c>
      <c r="BM184" s="16" t="s">
        <v>25</v>
      </c>
      <c r="BN184" s="16" t="s">
        <v>25</v>
      </c>
      <c r="BO184" s="16" t="s">
        <v>25</v>
      </c>
      <c r="BP184" s="16" t="s">
        <v>25</v>
      </c>
      <c r="BQ184" s="16" t="s">
        <v>25</v>
      </c>
      <c r="BR184" s="16" t="s">
        <v>25</v>
      </c>
      <c r="BS184" s="16" t="s">
        <v>25</v>
      </c>
      <c r="BT184" s="16" t="s">
        <v>25</v>
      </c>
      <c r="BU184" s="16" t="s">
        <v>25</v>
      </c>
      <c r="BV184" s="16" t="s">
        <v>25</v>
      </c>
      <c r="BW184" s="16" t="s">
        <v>25</v>
      </c>
      <c r="BX184" s="16" t="s">
        <v>25</v>
      </c>
      <c r="BY184" s="16" t="s">
        <v>25</v>
      </c>
      <c r="BZ184" s="16" t="s">
        <v>25</v>
      </c>
      <c r="CA184" s="16" t="s">
        <v>25</v>
      </c>
      <c r="CB184" s="16" t="s">
        <v>25</v>
      </c>
      <c r="CC184" s="16" t="s">
        <v>25</v>
      </c>
      <c r="CD184" s="16" t="s">
        <v>25</v>
      </c>
      <c r="CE184" s="16" t="s">
        <v>25</v>
      </c>
      <c r="CF184" s="16" t="s">
        <v>25</v>
      </c>
      <c r="CG184" s="16" t="s">
        <v>25</v>
      </c>
      <c r="CH184" s="16" t="s">
        <v>25</v>
      </c>
      <c r="CI184" s="16" t="s">
        <v>25</v>
      </c>
      <c r="CJ184" s="16" t="s">
        <v>25</v>
      </c>
      <c r="CK184" s="16" t="s">
        <v>25</v>
      </c>
      <c r="CL184" s="16" t="s">
        <v>25</v>
      </c>
      <c r="CM184" s="16" t="s">
        <v>25</v>
      </c>
      <c r="CN184" s="16" t="s">
        <v>25</v>
      </c>
      <c r="CO184" s="16" t="s">
        <v>25</v>
      </c>
      <c r="CP184" s="16" t="s">
        <v>25</v>
      </c>
      <c r="CQ184" s="16" t="s">
        <v>25</v>
      </c>
      <c r="CR184" s="16" t="s">
        <v>25</v>
      </c>
      <c r="CS184" s="16" t="s">
        <v>25</v>
      </c>
      <c r="CT184" s="16" t="s">
        <v>25</v>
      </c>
      <c r="CU184" s="16" t="s">
        <v>25</v>
      </c>
      <c r="CV184" s="16" t="s">
        <v>25</v>
      </c>
      <c r="CW184" s="39" t="s">
        <v>25</v>
      </c>
      <c r="CX184" s="102" t="str">
        <f t="shared" si="157"/>
        <v>-</v>
      </c>
      <c r="CY184" s="103" t="str">
        <f t="shared" si="158"/>
        <v>-</v>
      </c>
      <c r="CZ184" s="103" t="str">
        <f t="shared" si="159"/>
        <v>-</v>
      </c>
      <c r="DA184" s="103" t="str">
        <f t="shared" si="160"/>
        <v>-</v>
      </c>
      <c r="DB184" s="103" t="str">
        <f t="shared" si="161"/>
        <v>-</v>
      </c>
      <c r="DC184" s="103" t="str">
        <f t="shared" si="162"/>
        <v>-</v>
      </c>
      <c r="DD184" s="103" t="str">
        <f t="shared" si="163"/>
        <v>-</v>
      </c>
      <c r="DE184" s="103" t="str">
        <f t="shared" si="164"/>
        <v>-</v>
      </c>
      <c r="DF184" s="103" t="str">
        <f t="shared" si="165"/>
        <v>-</v>
      </c>
      <c r="DG184" s="103" t="str">
        <f t="shared" si="166"/>
        <v>-</v>
      </c>
      <c r="DH184" s="103" t="str">
        <f t="shared" si="167"/>
        <v>-</v>
      </c>
      <c r="DI184" s="103" t="str">
        <f t="shared" si="168"/>
        <v>-</v>
      </c>
      <c r="DJ184" s="103" t="str">
        <f t="shared" si="169"/>
        <v>-</v>
      </c>
      <c r="DK184" s="103" t="str">
        <f t="shared" si="170"/>
        <v>-</v>
      </c>
      <c r="DL184" s="103" t="str">
        <f t="shared" si="171"/>
        <v>-</v>
      </c>
      <c r="DM184" s="103" t="str">
        <f t="shared" si="172"/>
        <v>-</v>
      </c>
      <c r="DN184" s="103" t="str">
        <f t="shared" si="173"/>
        <v>-</v>
      </c>
      <c r="DO184" s="103" t="str">
        <f t="shared" si="174"/>
        <v>-</v>
      </c>
      <c r="DP184" s="103" t="str">
        <f t="shared" si="175"/>
        <v>-</v>
      </c>
      <c r="DQ184" s="103" t="str">
        <f t="shared" si="176"/>
        <v>-</v>
      </c>
      <c r="DR184" s="103" t="str">
        <f t="shared" si="177"/>
        <v>-</v>
      </c>
      <c r="DS184" s="103" t="str">
        <f t="shared" si="178"/>
        <v>-</v>
      </c>
      <c r="DT184" s="103" t="str">
        <f t="shared" si="179"/>
        <v>-</v>
      </c>
      <c r="DU184" s="103" t="str">
        <f t="shared" si="180"/>
        <v>-</v>
      </c>
      <c r="DV184" s="103" t="str">
        <f t="shared" si="181"/>
        <v>-</v>
      </c>
      <c r="DW184" s="103" t="str">
        <f t="shared" si="182"/>
        <v>-</v>
      </c>
      <c r="DX184" s="103" t="str">
        <f t="shared" si="183"/>
        <v>-</v>
      </c>
      <c r="DY184" s="103" t="str">
        <f t="shared" si="184"/>
        <v>-</v>
      </c>
      <c r="DZ184" s="103" t="str">
        <f t="shared" si="185"/>
        <v>-</v>
      </c>
      <c r="EA184" s="103" t="str">
        <f t="shared" si="186"/>
        <v>-</v>
      </c>
      <c r="EB184" s="103" t="str">
        <f t="shared" si="187"/>
        <v>-</v>
      </c>
      <c r="EC184" s="103" t="str">
        <f t="shared" si="188"/>
        <v>-</v>
      </c>
      <c r="ED184" s="103" t="str">
        <f t="shared" si="189"/>
        <v>-</v>
      </c>
      <c r="EE184" s="103" t="str">
        <f t="shared" si="190"/>
        <v>-</v>
      </c>
      <c r="EF184" s="103" t="str">
        <f t="shared" si="191"/>
        <v>-</v>
      </c>
      <c r="EG184" s="103" t="str">
        <f t="shared" si="192"/>
        <v>-</v>
      </c>
      <c r="EH184" s="103" t="str">
        <f t="shared" si="193"/>
        <v>-</v>
      </c>
      <c r="EI184" s="103" t="str">
        <f t="shared" si="194"/>
        <v>-</v>
      </c>
      <c r="EJ184" s="103" t="str">
        <f t="shared" si="195"/>
        <v>-</v>
      </c>
      <c r="EK184" s="103" t="str">
        <f t="shared" si="196"/>
        <v>-</v>
      </c>
      <c r="EL184" s="103" t="str">
        <f t="shared" si="197"/>
        <v>-</v>
      </c>
      <c r="EM184" s="103" t="str">
        <f t="shared" si="198"/>
        <v>-</v>
      </c>
      <c r="EN184" s="103" t="str">
        <f t="shared" si="199"/>
        <v>-</v>
      </c>
      <c r="EO184" s="103" t="str">
        <f t="shared" si="200"/>
        <v>-</v>
      </c>
      <c r="EP184" s="103" t="str">
        <f t="shared" si="201"/>
        <v>-</v>
      </c>
      <c r="EQ184" s="103" t="str">
        <f t="shared" si="202"/>
        <v>-</v>
      </c>
      <c r="ER184" s="103" t="str">
        <f t="shared" si="203"/>
        <v>-</v>
      </c>
      <c r="ES184" s="104" t="str">
        <f t="shared" si="204"/>
        <v>-</v>
      </c>
      <c r="EU184" s="4" t="str">
        <f t="shared" si="153"/>
        <v>-</v>
      </c>
      <c r="EV184" s="4" t="str">
        <f t="shared" si="154"/>
        <v>-</v>
      </c>
      <c r="EW184" s="4" t="str">
        <f t="shared" si="155"/>
        <v>-</v>
      </c>
      <c r="EX184" s="4" t="str">
        <f t="shared" si="156"/>
        <v>-</v>
      </c>
    </row>
    <row r="185" spans="1:154" hidden="1" outlineLevel="1" x14ac:dyDescent="0.25">
      <c r="A185" t="s">
        <v>164</v>
      </c>
      <c r="B185" s="2">
        <v>33</v>
      </c>
      <c r="C185" t="s">
        <v>408</v>
      </c>
      <c r="D185" s="19" t="s">
        <v>465</v>
      </c>
      <c r="E185" s="19" t="s">
        <v>461</v>
      </c>
      <c r="F185" s="79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>
        <v>1</v>
      </c>
      <c r="AE185">
        <v>1</v>
      </c>
      <c r="AF185">
        <v>1</v>
      </c>
      <c r="AG185">
        <v>1</v>
      </c>
      <c r="AH185">
        <v>1</v>
      </c>
      <c r="AI185">
        <v>1</v>
      </c>
      <c r="AJ185">
        <v>1</v>
      </c>
      <c r="AK185">
        <v>1</v>
      </c>
      <c r="AL185">
        <v>1</v>
      </c>
      <c r="AM185">
        <v>1</v>
      </c>
      <c r="AN185">
        <v>1</v>
      </c>
      <c r="AO185">
        <v>1</v>
      </c>
      <c r="AP185">
        <v>1</v>
      </c>
      <c r="AQ185">
        <v>1</v>
      </c>
      <c r="AR185">
        <v>1</v>
      </c>
      <c r="AS185">
        <v>1</v>
      </c>
      <c r="AT185">
        <v>1</v>
      </c>
      <c r="AU185">
        <v>1</v>
      </c>
      <c r="AV185">
        <v>1</v>
      </c>
      <c r="AW185">
        <v>1</v>
      </c>
      <c r="AX185">
        <v>1</v>
      </c>
      <c r="AY185">
        <v>1</v>
      </c>
      <c r="AZ185">
        <v>1</v>
      </c>
      <c r="BA185" s="81">
        <v>1</v>
      </c>
      <c r="BB185" s="79">
        <v>1</v>
      </c>
      <c r="BC185">
        <v>1</v>
      </c>
      <c r="BD185">
        <v>1</v>
      </c>
      <c r="BE185">
        <v>1</v>
      </c>
      <c r="BF185">
        <v>1</v>
      </c>
      <c r="BG185">
        <v>1</v>
      </c>
      <c r="BH185">
        <v>1</v>
      </c>
      <c r="BI185">
        <v>1</v>
      </c>
      <c r="BJ185">
        <v>1</v>
      </c>
      <c r="BK185">
        <v>1</v>
      </c>
      <c r="BL185">
        <v>1</v>
      </c>
      <c r="BM185">
        <v>1</v>
      </c>
      <c r="BN185">
        <v>1</v>
      </c>
      <c r="BO185">
        <v>1</v>
      </c>
      <c r="BP185">
        <v>1</v>
      </c>
      <c r="BQ185">
        <v>1</v>
      </c>
      <c r="BR185">
        <v>1</v>
      </c>
      <c r="BS185">
        <v>1</v>
      </c>
      <c r="BT185">
        <v>1</v>
      </c>
      <c r="BU185">
        <v>1</v>
      </c>
      <c r="BV185">
        <v>1</v>
      </c>
      <c r="BW185">
        <v>1</v>
      </c>
      <c r="BX185">
        <v>1</v>
      </c>
      <c r="BY185">
        <v>1</v>
      </c>
      <c r="BZ185">
        <v>1</v>
      </c>
      <c r="CA185">
        <v>1</v>
      </c>
      <c r="CB185">
        <v>1</v>
      </c>
      <c r="CC185">
        <v>1</v>
      </c>
      <c r="CD185">
        <v>1</v>
      </c>
      <c r="CE185">
        <v>1</v>
      </c>
      <c r="CF185">
        <v>1</v>
      </c>
      <c r="CG185">
        <v>1</v>
      </c>
      <c r="CH185">
        <v>1</v>
      </c>
      <c r="CI185">
        <v>1</v>
      </c>
      <c r="CJ185">
        <v>1</v>
      </c>
      <c r="CK185">
        <v>1</v>
      </c>
      <c r="CL185">
        <v>1</v>
      </c>
      <c r="CM185">
        <v>1</v>
      </c>
      <c r="CN185">
        <v>1</v>
      </c>
      <c r="CO185">
        <v>1</v>
      </c>
      <c r="CP185">
        <v>1</v>
      </c>
      <c r="CQ185">
        <v>1</v>
      </c>
      <c r="CR185">
        <v>1</v>
      </c>
      <c r="CS185">
        <v>1</v>
      </c>
      <c r="CT185">
        <v>1</v>
      </c>
      <c r="CU185">
        <v>1</v>
      </c>
      <c r="CV185">
        <v>1</v>
      </c>
      <c r="CW185" s="81">
        <v>1</v>
      </c>
      <c r="CX185" s="102">
        <f t="shared" si="157"/>
        <v>1</v>
      </c>
      <c r="CY185" s="103">
        <f t="shared" si="158"/>
        <v>1</v>
      </c>
      <c r="CZ185" s="103">
        <f t="shared" si="159"/>
        <v>1</v>
      </c>
      <c r="DA185" s="103">
        <f t="shared" si="160"/>
        <v>1</v>
      </c>
      <c r="DB185" s="103">
        <f t="shared" si="161"/>
        <v>1</v>
      </c>
      <c r="DC185" s="103">
        <f t="shared" si="162"/>
        <v>1</v>
      </c>
      <c r="DD185" s="103">
        <f t="shared" si="163"/>
        <v>1</v>
      </c>
      <c r="DE185" s="103">
        <f t="shared" si="164"/>
        <v>1</v>
      </c>
      <c r="DF185" s="103">
        <f t="shared" si="165"/>
        <v>1</v>
      </c>
      <c r="DG185" s="103">
        <f t="shared" si="166"/>
        <v>1</v>
      </c>
      <c r="DH185" s="103">
        <f t="shared" si="167"/>
        <v>1</v>
      </c>
      <c r="DI185" s="103">
        <f t="shared" si="168"/>
        <v>1</v>
      </c>
      <c r="DJ185" s="103">
        <f t="shared" si="169"/>
        <v>1</v>
      </c>
      <c r="DK185" s="103">
        <f t="shared" si="170"/>
        <v>1</v>
      </c>
      <c r="DL185" s="103">
        <f t="shared" si="171"/>
        <v>1</v>
      </c>
      <c r="DM185" s="103">
        <f t="shared" si="172"/>
        <v>1</v>
      </c>
      <c r="DN185" s="103">
        <f t="shared" si="173"/>
        <v>1</v>
      </c>
      <c r="DO185" s="103">
        <f t="shared" si="174"/>
        <v>1</v>
      </c>
      <c r="DP185" s="103">
        <f t="shared" si="175"/>
        <v>1</v>
      </c>
      <c r="DQ185" s="103">
        <f t="shared" si="176"/>
        <v>1</v>
      </c>
      <c r="DR185" s="103">
        <f t="shared" si="177"/>
        <v>1</v>
      </c>
      <c r="DS185" s="103">
        <f t="shared" si="178"/>
        <v>1</v>
      </c>
      <c r="DT185" s="103">
        <f t="shared" si="179"/>
        <v>1</v>
      </c>
      <c r="DU185" s="103">
        <f t="shared" si="180"/>
        <v>1</v>
      </c>
      <c r="DV185" s="103">
        <f t="shared" si="181"/>
        <v>1</v>
      </c>
      <c r="DW185" s="103">
        <f t="shared" si="182"/>
        <v>1</v>
      </c>
      <c r="DX185" s="103">
        <f t="shared" si="183"/>
        <v>1</v>
      </c>
      <c r="DY185" s="103">
        <f t="shared" si="184"/>
        <v>1</v>
      </c>
      <c r="DZ185" s="103">
        <f t="shared" si="185"/>
        <v>1</v>
      </c>
      <c r="EA185" s="103">
        <f t="shared" si="186"/>
        <v>1</v>
      </c>
      <c r="EB185" s="103">
        <f t="shared" si="187"/>
        <v>1</v>
      </c>
      <c r="EC185" s="103">
        <f t="shared" si="188"/>
        <v>1</v>
      </c>
      <c r="ED185" s="103">
        <f t="shared" si="189"/>
        <v>1</v>
      </c>
      <c r="EE185" s="103">
        <f t="shared" si="190"/>
        <v>1</v>
      </c>
      <c r="EF185" s="103">
        <f t="shared" si="191"/>
        <v>1</v>
      </c>
      <c r="EG185" s="103">
        <f t="shared" si="192"/>
        <v>1</v>
      </c>
      <c r="EH185" s="103">
        <f t="shared" si="193"/>
        <v>1</v>
      </c>
      <c r="EI185" s="103">
        <f t="shared" si="194"/>
        <v>1</v>
      </c>
      <c r="EJ185" s="103">
        <f t="shared" si="195"/>
        <v>1</v>
      </c>
      <c r="EK185" s="103">
        <f t="shared" si="196"/>
        <v>1</v>
      </c>
      <c r="EL185" s="103">
        <f t="shared" si="197"/>
        <v>1</v>
      </c>
      <c r="EM185" s="103">
        <f t="shared" si="198"/>
        <v>1</v>
      </c>
      <c r="EN185" s="103">
        <f t="shared" si="199"/>
        <v>1</v>
      </c>
      <c r="EO185" s="103">
        <f t="shared" si="200"/>
        <v>1</v>
      </c>
      <c r="EP185" s="103">
        <f t="shared" si="201"/>
        <v>1</v>
      </c>
      <c r="EQ185" s="103">
        <f t="shared" si="202"/>
        <v>1</v>
      </c>
      <c r="ER185" s="103">
        <f t="shared" si="203"/>
        <v>1</v>
      </c>
      <c r="ES185" s="104">
        <f t="shared" si="204"/>
        <v>1</v>
      </c>
      <c r="EU185" s="4">
        <f t="shared" si="153"/>
        <v>1</v>
      </c>
      <c r="EV185" s="4">
        <f t="shared" si="154"/>
        <v>1</v>
      </c>
      <c r="EW185" s="4">
        <f t="shared" si="155"/>
        <v>1</v>
      </c>
      <c r="EX185" s="4">
        <f t="shared" si="156"/>
        <v>1</v>
      </c>
    </row>
    <row r="186" spans="1:154" hidden="1" outlineLevel="1" x14ac:dyDescent="0.25">
      <c r="A186" t="s">
        <v>165</v>
      </c>
      <c r="B186" s="2">
        <v>252</v>
      </c>
      <c r="C186" t="s">
        <v>409</v>
      </c>
      <c r="D186" s="19" t="s">
        <v>467</v>
      </c>
      <c r="E186" s="19" t="s">
        <v>460</v>
      </c>
      <c r="F186" s="45" t="s">
        <v>25</v>
      </c>
      <c r="G186" s="1" t="s">
        <v>25</v>
      </c>
      <c r="H186" s="1" t="s">
        <v>25</v>
      </c>
      <c r="I186" s="1" t="s">
        <v>25</v>
      </c>
      <c r="J186" s="1" t="s">
        <v>25</v>
      </c>
      <c r="K186" s="1" t="s">
        <v>25</v>
      </c>
      <c r="L186" s="1" t="s">
        <v>25</v>
      </c>
      <c r="M186" s="1" t="s">
        <v>25</v>
      </c>
      <c r="N186" s="1" t="s">
        <v>25</v>
      </c>
      <c r="O186" s="1" t="s">
        <v>25</v>
      </c>
      <c r="P186" s="1" t="s">
        <v>25</v>
      </c>
      <c r="Q186" s="1" t="s">
        <v>25</v>
      </c>
      <c r="R186" s="16" t="s">
        <v>25</v>
      </c>
      <c r="S186" s="16" t="s">
        <v>25</v>
      </c>
      <c r="T186" s="16" t="s">
        <v>25</v>
      </c>
      <c r="U186" s="16" t="s">
        <v>25</v>
      </c>
      <c r="V186" s="16" t="s">
        <v>25</v>
      </c>
      <c r="W186" s="16" t="s">
        <v>25</v>
      </c>
      <c r="X186" s="16" t="s">
        <v>25</v>
      </c>
      <c r="Y186" s="16" t="s">
        <v>25</v>
      </c>
      <c r="Z186" s="16" t="s">
        <v>25</v>
      </c>
      <c r="AA186" s="16" t="s">
        <v>25</v>
      </c>
      <c r="AB186" s="16" t="s">
        <v>25</v>
      </c>
      <c r="AC186" s="16" t="s">
        <v>25</v>
      </c>
      <c r="AD186" s="16" t="s">
        <v>25</v>
      </c>
      <c r="AE186" s="16" t="s">
        <v>25</v>
      </c>
      <c r="AF186" s="16" t="s">
        <v>25</v>
      </c>
      <c r="AG186" s="16" t="s">
        <v>25</v>
      </c>
      <c r="AH186" s="16" t="s">
        <v>25</v>
      </c>
      <c r="AI186" s="16" t="s">
        <v>25</v>
      </c>
      <c r="AJ186" s="16" t="s">
        <v>25</v>
      </c>
      <c r="AK186" s="16" t="s">
        <v>25</v>
      </c>
      <c r="AL186" s="16" t="s">
        <v>25</v>
      </c>
      <c r="AM186" s="16" t="s">
        <v>25</v>
      </c>
      <c r="AN186" s="16" t="s">
        <v>25</v>
      </c>
      <c r="AO186" s="16" t="s">
        <v>25</v>
      </c>
      <c r="AP186" s="16" t="s">
        <v>25</v>
      </c>
      <c r="AQ186" s="16" t="s">
        <v>25</v>
      </c>
      <c r="AR186" s="16" t="s">
        <v>25</v>
      </c>
      <c r="AS186" s="16" t="s">
        <v>25</v>
      </c>
      <c r="AT186" s="16" t="s">
        <v>25</v>
      </c>
      <c r="AU186" s="16" t="s">
        <v>25</v>
      </c>
      <c r="AV186" s="16" t="s">
        <v>25</v>
      </c>
      <c r="AW186" s="16" t="s">
        <v>25</v>
      </c>
      <c r="AX186" s="16" t="s">
        <v>25</v>
      </c>
      <c r="AY186" s="16" t="s">
        <v>25</v>
      </c>
      <c r="AZ186" s="16" t="s">
        <v>25</v>
      </c>
      <c r="BA186" s="39" t="s">
        <v>25</v>
      </c>
      <c r="BB186" s="38" t="s">
        <v>25</v>
      </c>
      <c r="BC186" s="16" t="s">
        <v>25</v>
      </c>
      <c r="BD186" s="16" t="s">
        <v>25</v>
      </c>
      <c r="BE186" s="16" t="s">
        <v>25</v>
      </c>
      <c r="BF186" s="16" t="s">
        <v>25</v>
      </c>
      <c r="BG186" s="16" t="s">
        <v>25</v>
      </c>
      <c r="BH186" s="16" t="s">
        <v>25</v>
      </c>
      <c r="BI186" s="16" t="s">
        <v>25</v>
      </c>
      <c r="BJ186" s="16" t="s">
        <v>25</v>
      </c>
      <c r="BK186" s="16" t="s">
        <v>25</v>
      </c>
      <c r="BL186" s="16" t="s">
        <v>25</v>
      </c>
      <c r="BM186" s="16" t="s">
        <v>25</v>
      </c>
      <c r="BN186" s="16" t="s">
        <v>25</v>
      </c>
      <c r="BO186" s="16" t="s">
        <v>25</v>
      </c>
      <c r="BP186" s="16" t="s">
        <v>25</v>
      </c>
      <c r="BQ186" s="16" t="s">
        <v>25</v>
      </c>
      <c r="BR186" s="16" t="s">
        <v>25</v>
      </c>
      <c r="BS186" s="16" t="s">
        <v>25</v>
      </c>
      <c r="BT186" s="16" t="s">
        <v>25</v>
      </c>
      <c r="BU186" s="16" t="s">
        <v>25</v>
      </c>
      <c r="BV186" s="16" t="s">
        <v>25</v>
      </c>
      <c r="BW186" s="16" t="s">
        <v>25</v>
      </c>
      <c r="BX186" s="16" t="s">
        <v>25</v>
      </c>
      <c r="BY186" s="16" t="s">
        <v>25</v>
      </c>
      <c r="BZ186" s="16" t="s">
        <v>25</v>
      </c>
      <c r="CA186" s="16" t="s">
        <v>25</v>
      </c>
      <c r="CB186" s="16" t="s">
        <v>25</v>
      </c>
      <c r="CC186" s="16" t="s">
        <v>25</v>
      </c>
      <c r="CD186" s="16" t="s">
        <v>25</v>
      </c>
      <c r="CE186" s="16" t="s">
        <v>25</v>
      </c>
      <c r="CF186" s="16" t="s">
        <v>25</v>
      </c>
      <c r="CG186" s="16" t="s">
        <v>25</v>
      </c>
      <c r="CH186" s="16" t="s">
        <v>25</v>
      </c>
      <c r="CI186" s="16" t="s">
        <v>25</v>
      </c>
      <c r="CJ186" s="16" t="s">
        <v>25</v>
      </c>
      <c r="CK186" s="16" t="s">
        <v>25</v>
      </c>
      <c r="CL186" s="16" t="s">
        <v>25</v>
      </c>
      <c r="CM186" s="16" t="s">
        <v>25</v>
      </c>
      <c r="CN186" s="16" t="s">
        <v>25</v>
      </c>
      <c r="CO186" s="16" t="s">
        <v>25</v>
      </c>
      <c r="CP186" s="16" t="s">
        <v>25</v>
      </c>
      <c r="CQ186" s="16" t="s">
        <v>25</v>
      </c>
      <c r="CR186" s="16" t="s">
        <v>25</v>
      </c>
      <c r="CS186" s="16" t="s">
        <v>25</v>
      </c>
      <c r="CT186" s="16" t="s">
        <v>25</v>
      </c>
      <c r="CU186" s="16" t="s">
        <v>25</v>
      </c>
      <c r="CV186" s="16" t="s">
        <v>25</v>
      </c>
      <c r="CW186" s="39" t="s">
        <v>25</v>
      </c>
      <c r="CX186" s="102" t="str">
        <f t="shared" si="157"/>
        <v>-</v>
      </c>
      <c r="CY186" s="103" t="str">
        <f t="shared" si="158"/>
        <v>-</v>
      </c>
      <c r="CZ186" s="103" t="str">
        <f t="shared" si="159"/>
        <v>-</v>
      </c>
      <c r="DA186" s="103" t="str">
        <f t="shared" si="160"/>
        <v>-</v>
      </c>
      <c r="DB186" s="103" t="str">
        <f t="shared" si="161"/>
        <v>-</v>
      </c>
      <c r="DC186" s="103" t="str">
        <f t="shared" si="162"/>
        <v>-</v>
      </c>
      <c r="DD186" s="103" t="str">
        <f t="shared" si="163"/>
        <v>-</v>
      </c>
      <c r="DE186" s="103" t="str">
        <f t="shared" si="164"/>
        <v>-</v>
      </c>
      <c r="DF186" s="103" t="str">
        <f t="shared" si="165"/>
        <v>-</v>
      </c>
      <c r="DG186" s="103" t="str">
        <f t="shared" si="166"/>
        <v>-</v>
      </c>
      <c r="DH186" s="103" t="str">
        <f t="shared" si="167"/>
        <v>-</v>
      </c>
      <c r="DI186" s="103" t="str">
        <f t="shared" si="168"/>
        <v>-</v>
      </c>
      <c r="DJ186" s="103" t="str">
        <f t="shared" si="169"/>
        <v>-</v>
      </c>
      <c r="DK186" s="103" t="str">
        <f t="shared" si="170"/>
        <v>-</v>
      </c>
      <c r="DL186" s="103" t="str">
        <f t="shared" si="171"/>
        <v>-</v>
      </c>
      <c r="DM186" s="103" t="str">
        <f t="shared" si="172"/>
        <v>-</v>
      </c>
      <c r="DN186" s="103" t="str">
        <f t="shared" si="173"/>
        <v>-</v>
      </c>
      <c r="DO186" s="103" t="str">
        <f t="shared" si="174"/>
        <v>-</v>
      </c>
      <c r="DP186" s="103" t="str">
        <f t="shared" si="175"/>
        <v>-</v>
      </c>
      <c r="DQ186" s="103" t="str">
        <f t="shared" si="176"/>
        <v>-</v>
      </c>
      <c r="DR186" s="103" t="str">
        <f t="shared" si="177"/>
        <v>-</v>
      </c>
      <c r="DS186" s="103" t="str">
        <f t="shared" si="178"/>
        <v>-</v>
      </c>
      <c r="DT186" s="103" t="str">
        <f t="shared" si="179"/>
        <v>-</v>
      </c>
      <c r="DU186" s="103" t="str">
        <f t="shared" si="180"/>
        <v>-</v>
      </c>
      <c r="DV186" s="103" t="str">
        <f t="shared" si="181"/>
        <v>-</v>
      </c>
      <c r="DW186" s="103" t="str">
        <f t="shared" si="182"/>
        <v>-</v>
      </c>
      <c r="DX186" s="103" t="str">
        <f t="shared" si="183"/>
        <v>-</v>
      </c>
      <c r="DY186" s="103" t="str">
        <f t="shared" si="184"/>
        <v>-</v>
      </c>
      <c r="DZ186" s="103" t="str">
        <f t="shared" si="185"/>
        <v>-</v>
      </c>
      <c r="EA186" s="103" t="str">
        <f t="shared" si="186"/>
        <v>-</v>
      </c>
      <c r="EB186" s="103" t="str">
        <f t="shared" si="187"/>
        <v>-</v>
      </c>
      <c r="EC186" s="103" t="str">
        <f t="shared" si="188"/>
        <v>-</v>
      </c>
      <c r="ED186" s="103" t="str">
        <f t="shared" si="189"/>
        <v>-</v>
      </c>
      <c r="EE186" s="103" t="str">
        <f t="shared" si="190"/>
        <v>-</v>
      </c>
      <c r="EF186" s="103" t="str">
        <f t="shared" si="191"/>
        <v>-</v>
      </c>
      <c r="EG186" s="103" t="str">
        <f t="shared" si="192"/>
        <v>-</v>
      </c>
      <c r="EH186" s="103" t="str">
        <f t="shared" si="193"/>
        <v>-</v>
      </c>
      <c r="EI186" s="103" t="str">
        <f t="shared" si="194"/>
        <v>-</v>
      </c>
      <c r="EJ186" s="103" t="str">
        <f t="shared" si="195"/>
        <v>-</v>
      </c>
      <c r="EK186" s="103" t="str">
        <f t="shared" si="196"/>
        <v>-</v>
      </c>
      <c r="EL186" s="103" t="str">
        <f t="shared" si="197"/>
        <v>-</v>
      </c>
      <c r="EM186" s="103" t="str">
        <f t="shared" si="198"/>
        <v>-</v>
      </c>
      <c r="EN186" s="103" t="str">
        <f t="shared" si="199"/>
        <v>-</v>
      </c>
      <c r="EO186" s="103" t="str">
        <f t="shared" si="200"/>
        <v>-</v>
      </c>
      <c r="EP186" s="103" t="str">
        <f t="shared" si="201"/>
        <v>-</v>
      </c>
      <c r="EQ186" s="103" t="str">
        <f t="shared" si="202"/>
        <v>-</v>
      </c>
      <c r="ER186" s="103" t="str">
        <f t="shared" si="203"/>
        <v>-</v>
      </c>
      <c r="ES186" s="104" t="str">
        <f t="shared" si="204"/>
        <v>-</v>
      </c>
      <c r="EU186" s="4" t="str">
        <f t="shared" si="153"/>
        <v>-</v>
      </c>
      <c r="EV186" s="4" t="str">
        <f t="shared" si="154"/>
        <v>-</v>
      </c>
      <c r="EW186" s="4" t="str">
        <f t="shared" si="155"/>
        <v>-</v>
      </c>
      <c r="EX186" s="4" t="str">
        <f t="shared" si="156"/>
        <v>-</v>
      </c>
    </row>
    <row r="187" spans="1:154" hidden="1" outlineLevel="1" x14ac:dyDescent="0.25">
      <c r="A187" t="s">
        <v>166</v>
      </c>
      <c r="B187" s="2">
        <v>11</v>
      </c>
      <c r="C187" t="s">
        <v>410</v>
      </c>
      <c r="D187" s="19" t="s">
        <v>466</v>
      </c>
      <c r="E187" s="19" t="s">
        <v>462</v>
      </c>
      <c r="F187" s="79">
        <v>1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0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1</v>
      </c>
      <c r="AH187">
        <v>0</v>
      </c>
      <c r="AI187">
        <v>1</v>
      </c>
      <c r="AJ187">
        <v>1</v>
      </c>
      <c r="AK187">
        <v>1</v>
      </c>
      <c r="AL187">
        <v>1</v>
      </c>
      <c r="AM187">
        <v>1</v>
      </c>
      <c r="AN187">
        <v>1</v>
      </c>
      <c r="AO187">
        <v>0</v>
      </c>
      <c r="AP187">
        <v>1</v>
      </c>
      <c r="AQ187">
        <v>1</v>
      </c>
      <c r="AR187">
        <v>0</v>
      </c>
      <c r="AS187">
        <v>0</v>
      </c>
      <c r="AT187">
        <v>1</v>
      </c>
      <c r="AU187">
        <v>0</v>
      </c>
      <c r="AV187">
        <v>0</v>
      </c>
      <c r="AW187">
        <v>1</v>
      </c>
      <c r="AX187">
        <v>1</v>
      </c>
      <c r="AY187">
        <v>1</v>
      </c>
      <c r="AZ187">
        <v>1</v>
      </c>
      <c r="BA187" s="81">
        <v>1</v>
      </c>
      <c r="BB187" s="79">
        <v>1</v>
      </c>
      <c r="BC187">
        <v>1</v>
      </c>
      <c r="BD187">
        <v>1</v>
      </c>
      <c r="BE187">
        <v>1</v>
      </c>
      <c r="BF187">
        <v>1</v>
      </c>
      <c r="BG187">
        <v>1</v>
      </c>
      <c r="BH187">
        <v>1</v>
      </c>
      <c r="BI187">
        <v>1</v>
      </c>
      <c r="BJ187">
        <v>1</v>
      </c>
      <c r="BK187">
        <v>1</v>
      </c>
      <c r="BL187">
        <v>1</v>
      </c>
      <c r="BM187">
        <v>1</v>
      </c>
      <c r="BN187">
        <v>1</v>
      </c>
      <c r="BO187">
        <v>1</v>
      </c>
      <c r="BP187">
        <v>1</v>
      </c>
      <c r="BQ187">
        <v>1</v>
      </c>
      <c r="BR187">
        <v>1</v>
      </c>
      <c r="BS187">
        <v>1</v>
      </c>
      <c r="BT187">
        <v>1</v>
      </c>
      <c r="BU187">
        <v>1</v>
      </c>
      <c r="BV187">
        <v>1</v>
      </c>
      <c r="BW187">
        <v>1</v>
      </c>
      <c r="BX187">
        <v>1</v>
      </c>
      <c r="BY187">
        <v>1</v>
      </c>
      <c r="BZ187">
        <v>1</v>
      </c>
      <c r="CA187">
        <v>1</v>
      </c>
      <c r="CB187">
        <v>1</v>
      </c>
      <c r="CC187">
        <v>1</v>
      </c>
      <c r="CD187">
        <v>1</v>
      </c>
      <c r="CE187">
        <v>1</v>
      </c>
      <c r="CF187">
        <v>1</v>
      </c>
      <c r="CG187">
        <v>1</v>
      </c>
      <c r="CH187">
        <v>1</v>
      </c>
      <c r="CI187">
        <v>1</v>
      </c>
      <c r="CJ187">
        <v>1</v>
      </c>
      <c r="CK187">
        <v>1</v>
      </c>
      <c r="CL187">
        <v>1</v>
      </c>
      <c r="CM187">
        <v>1</v>
      </c>
      <c r="CN187">
        <v>1</v>
      </c>
      <c r="CO187">
        <v>1</v>
      </c>
      <c r="CP187">
        <v>1</v>
      </c>
      <c r="CQ187">
        <v>1</v>
      </c>
      <c r="CR187">
        <v>1</v>
      </c>
      <c r="CS187">
        <v>1</v>
      </c>
      <c r="CT187">
        <v>1</v>
      </c>
      <c r="CU187">
        <v>1</v>
      </c>
      <c r="CV187">
        <v>1</v>
      </c>
      <c r="CW187" s="81">
        <v>1</v>
      </c>
      <c r="CX187" s="102">
        <f t="shared" si="157"/>
        <v>1</v>
      </c>
      <c r="CY187" s="103">
        <f t="shared" si="158"/>
        <v>1</v>
      </c>
      <c r="CZ187" s="103">
        <f t="shared" si="159"/>
        <v>1</v>
      </c>
      <c r="DA187" s="103">
        <f t="shared" si="160"/>
        <v>1</v>
      </c>
      <c r="DB187" s="103">
        <f t="shared" si="161"/>
        <v>1</v>
      </c>
      <c r="DC187" s="103">
        <f t="shared" si="162"/>
        <v>1</v>
      </c>
      <c r="DD187" s="103">
        <f t="shared" si="163"/>
        <v>1</v>
      </c>
      <c r="DE187" s="103">
        <f t="shared" si="164"/>
        <v>1</v>
      </c>
      <c r="DF187" s="103">
        <f t="shared" si="165"/>
        <v>1</v>
      </c>
      <c r="DG187" s="103">
        <f t="shared" si="166"/>
        <v>1</v>
      </c>
      <c r="DH187" s="103">
        <f t="shared" si="167"/>
        <v>1</v>
      </c>
      <c r="DI187" s="103">
        <f t="shared" si="168"/>
        <v>1</v>
      </c>
      <c r="DJ187" s="103">
        <f t="shared" si="169"/>
        <v>1</v>
      </c>
      <c r="DK187" s="103">
        <f t="shared" si="170"/>
        <v>1</v>
      </c>
      <c r="DL187" s="103">
        <f t="shared" si="171"/>
        <v>1</v>
      </c>
      <c r="DM187" s="103">
        <f t="shared" si="172"/>
        <v>1</v>
      </c>
      <c r="DN187" s="103">
        <f t="shared" si="173"/>
        <v>1</v>
      </c>
      <c r="DO187" s="103">
        <f t="shared" si="174"/>
        <v>1</v>
      </c>
      <c r="DP187" s="103">
        <f t="shared" si="175"/>
        <v>1</v>
      </c>
      <c r="DQ187" s="103">
        <f t="shared" si="176"/>
        <v>1</v>
      </c>
      <c r="DR187" s="103">
        <f t="shared" si="177"/>
        <v>1</v>
      </c>
      <c r="DS187" s="103">
        <f t="shared" si="178"/>
        <v>0</v>
      </c>
      <c r="DT187" s="103">
        <f t="shared" si="179"/>
        <v>1</v>
      </c>
      <c r="DU187" s="103">
        <f t="shared" si="180"/>
        <v>1</v>
      </c>
      <c r="DV187" s="103">
        <f t="shared" si="181"/>
        <v>1</v>
      </c>
      <c r="DW187" s="103">
        <f t="shared" si="182"/>
        <v>1</v>
      </c>
      <c r="DX187" s="103">
        <f t="shared" si="183"/>
        <v>1</v>
      </c>
      <c r="DY187" s="103">
        <f t="shared" si="184"/>
        <v>1</v>
      </c>
      <c r="DZ187" s="103">
        <f t="shared" si="185"/>
        <v>0</v>
      </c>
      <c r="EA187" s="103">
        <f t="shared" si="186"/>
        <v>1</v>
      </c>
      <c r="EB187" s="103">
        <f t="shared" si="187"/>
        <v>1</v>
      </c>
      <c r="EC187" s="103">
        <f t="shared" si="188"/>
        <v>1</v>
      </c>
      <c r="ED187" s="103">
        <f t="shared" si="189"/>
        <v>1</v>
      </c>
      <c r="EE187" s="103">
        <f t="shared" si="190"/>
        <v>1</v>
      </c>
      <c r="EF187" s="103">
        <f t="shared" si="191"/>
        <v>1</v>
      </c>
      <c r="EG187" s="103">
        <f t="shared" si="192"/>
        <v>0</v>
      </c>
      <c r="EH187" s="103">
        <f t="shared" si="193"/>
        <v>1</v>
      </c>
      <c r="EI187" s="103">
        <f t="shared" si="194"/>
        <v>1</v>
      </c>
      <c r="EJ187" s="103">
        <f t="shared" si="195"/>
        <v>0</v>
      </c>
      <c r="EK187" s="103">
        <f t="shared" si="196"/>
        <v>0</v>
      </c>
      <c r="EL187" s="103">
        <f t="shared" si="197"/>
        <v>1</v>
      </c>
      <c r="EM187" s="103">
        <f t="shared" si="198"/>
        <v>0</v>
      </c>
      <c r="EN187" s="103">
        <f t="shared" si="199"/>
        <v>0</v>
      </c>
      <c r="EO187" s="103">
        <f t="shared" si="200"/>
        <v>1</v>
      </c>
      <c r="EP187" s="103">
        <f t="shared" si="201"/>
        <v>1</v>
      </c>
      <c r="EQ187" s="103">
        <f t="shared" si="202"/>
        <v>1</v>
      </c>
      <c r="ER187" s="103">
        <f t="shared" si="203"/>
        <v>1</v>
      </c>
      <c r="ES187" s="104">
        <f t="shared" si="204"/>
        <v>1</v>
      </c>
      <c r="EU187" s="4">
        <f t="shared" si="153"/>
        <v>1</v>
      </c>
      <c r="EV187" s="4">
        <f t="shared" si="154"/>
        <v>0.91666666666666663</v>
      </c>
      <c r="EW187" s="4">
        <f t="shared" si="155"/>
        <v>0.83333333333333337</v>
      </c>
      <c r="EX187" s="4">
        <f t="shared" si="156"/>
        <v>0.66666666666666663</v>
      </c>
    </row>
    <row r="188" spans="1:154" hidden="1" outlineLevel="1" x14ac:dyDescent="0.25">
      <c r="A188" t="s">
        <v>167</v>
      </c>
      <c r="B188" s="2">
        <v>129</v>
      </c>
      <c r="C188" t="s">
        <v>411</v>
      </c>
      <c r="D188" s="19" t="s">
        <v>465</v>
      </c>
      <c r="E188" s="19" t="s">
        <v>460</v>
      </c>
      <c r="F188" s="45" t="s">
        <v>25</v>
      </c>
      <c r="G188" s="1" t="s">
        <v>25</v>
      </c>
      <c r="H188" s="1" t="s">
        <v>25</v>
      </c>
      <c r="I188" s="1" t="s">
        <v>25</v>
      </c>
      <c r="J188" s="1" t="s">
        <v>25</v>
      </c>
      <c r="K188" s="1" t="s">
        <v>25</v>
      </c>
      <c r="L188" s="1" t="s">
        <v>25</v>
      </c>
      <c r="M188" s="1" t="s">
        <v>25</v>
      </c>
      <c r="N188" s="1" t="s">
        <v>25</v>
      </c>
      <c r="O188" s="1" t="s">
        <v>25</v>
      </c>
      <c r="P188" s="1" t="s">
        <v>25</v>
      </c>
      <c r="Q188" s="1" t="s">
        <v>25</v>
      </c>
      <c r="R188" s="16" t="s">
        <v>25</v>
      </c>
      <c r="S188" s="16" t="s">
        <v>25</v>
      </c>
      <c r="T188" s="16" t="s">
        <v>25</v>
      </c>
      <c r="U188" s="16" t="s">
        <v>25</v>
      </c>
      <c r="V188" s="16" t="s">
        <v>25</v>
      </c>
      <c r="W188" s="16" t="s">
        <v>25</v>
      </c>
      <c r="X188" s="16" t="s">
        <v>25</v>
      </c>
      <c r="Y188" s="16" t="s">
        <v>25</v>
      </c>
      <c r="Z188" s="16" t="s">
        <v>25</v>
      </c>
      <c r="AA188" s="16" t="s">
        <v>25</v>
      </c>
      <c r="AB188" s="16" t="s">
        <v>25</v>
      </c>
      <c r="AC188" s="16" t="s">
        <v>25</v>
      </c>
      <c r="AD188" s="16" t="s">
        <v>25</v>
      </c>
      <c r="AE188" s="16" t="s">
        <v>25</v>
      </c>
      <c r="AF188" s="16" t="s">
        <v>25</v>
      </c>
      <c r="AG188" s="16" t="s">
        <v>25</v>
      </c>
      <c r="AH188" s="16" t="s">
        <v>25</v>
      </c>
      <c r="AI188" s="16" t="s">
        <v>25</v>
      </c>
      <c r="AJ188" s="16" t="s">
        <v>25</v>
      </c>
      <c r="AK188" s="16" t="s">
        <v>25</v>
      </c>
      <c r="AL188" s="16" t="s">
        <v>25</v>
      </c>
      <c r="AM188" s="16" t="s">
        <v>25</v>
      </c>
      <c r="AN188" s="16" t="s">
        <v>25</v>
      </c>
      <c r="AO188" s="16" t="s">
        <v>25</v>
      </c>
      <c r="AP188" s="16" t="s">
        <v>25</v>
      </c>
      <c r="AQ188" s="16" t="s">
        <v>25</v>
      </c>
      <c r="AR188" s="16" t="s">
        <v>25</v>
      </c>
      <c r="AS188" s="16" t="s">
        <v>25</v>
      </c>
      <c r="AT188" s="16" t="s">
        <v>25</v>
      </c>
      <c r="AU188" s="16" t="s">
        <v>25</v>
      </c>
      <c r="AV188" s="16" t="s">
        <v>25</v>
      </c>
      <c r="AW188" s="16" t="s">
        <v>25</v>
      </c>
      <c r="AX188" s="16" t="s">
        <v>25</v>
      </c>
      <c r="AY188" s="16" t="s">
        <v>25</v>
      </c>
      <c r="AZ188" s="16" t="s">
        <v>25</v>
      </c>
      <c r="BA188" s="39" t="s">
        <v>25</v>
      </c>
      <c r="BB188" s="38" t="s">
        <v>25</v>
      </c>
      <c r="BC188" s="16" t="s">
        <v>25</v>
      </c>
      <c r="BD188" s="16" t="s">
        <v>25</v>
      </c>
      <c r="BE188" s="16" t="s">
        <v>25</v>
      </c>
      <c r="BF188" s="16" t="s">
        <v>25</v>
      </c>
      <c r="BG188" s="16" t="s">
        <v>25</v>
      </c>
      <c r="BH188" s="16" t="s">
        <v>25</v>
      </c>
      <c r="BI188" s="16" t="s">
        <v>25</v>
      </c>
      <c r="BJ188" s="16" t="s">
        <v>25</v>
      </c>
      <c r="BK188" s="16" t="s">
        <v>25</v>
      </c>
      <c r="BL188" s="16" t="s">
        <v>25</v>
      </c>
      <c r="BM188" s="16" t="s">
        <v>25</v>
      </c>
      <c r="BN188" s="16" t="s">
        <v>25</v>
      </c>
      <c r="BO188" s="16" t="s">
        <v>25</v>
      </c>
      <c r="BP188" s="16" t="s">
        <v>25</v>
      </c>
      <c r="BQ188" s="16" t="s">
        <v>25</v>
      </c>
      <c r="BR188" s="16" t="s">
        <v>25</v>
      </c>
      <c r="BS188" s="16" t="s">
        <v>25</v>
      </c>
      <c r="BT188" s="16" t="s">
        <v>25</v>
      </c>
      <c r="BU188" s="16" t="s">
        <v>25</v>
      </c>
      <c r="BV188" s="16" t="s">
        <v>25</v>
      </c>
      <c r="BW188" s="16" t="s">
        <v>25</v>
      </c>
      <c r="BX188" s="16" t="s">
        <v>25</v>
      </c>
      <c r="BY188" s="16" t="s">
        <v>25</v>
      </c>
      <c r="BZ188" s="16" t="s">
        <v>25</v>
      </c>
      <c r="CA188" s="16" t="s">
        <v>25</v>
      </c>
      <c r="CB188" s="16" t="s">
        <v>25</v>
      </c>
      <c r="CC188" s="16" t="s">
        <v>25</v>
      </c>
      <c r="CD188" s="16" t="s">
        <v>25</v>
      </c>
      <c r="CE188" s="16" t="s">
        <v>25</v>
      </c>
      <c r="CF188" s="16" t="s">
        <v>25</v>
      </c>
      <c r="CG188" s="16" t="s">
        <v>25</v>
      </c>
      <c r="CH188" s="16" t="s">
        <v>25</v>
      </c>
      <c r="CI188" s="16" t="s">
        <v>25</v>
      </c>
      <c r="CJ188" s="16" t="s">
        <v>25</v>
      </c>
      <c r="CK188" s="16" t="s">
        <v>25</v>
      </c>
      <c r="CL188" s="16" t="s">
        <v>25</v>
      </c>
      <c r="CM188" s="16" t="s">
        <v>25</v>
      </c>
      <c r="CN188" s="16" t="s">
        <v>25</v>
      </c>
      <c r="CO188" s="16" t="s">
        <v>25</v>
      </c>
      <c r="CP188" s="16" t="s">
        <v>25</v>
      </c>
      <c r="CQ188" s="16" t="s">
        <v>25</v>
      </c>
      <c r="CR188" s="16" t="s">
        <v>25</v>
      </c>
      <c r="CS188" s="16" t="s">
        <v>25</v>
      </c>
      <c r="CT188" s="16" t="s">
        <v>25</v>
      </c>
      <c r="CU188" s="16" t="s">
        <v>25</v>
      </c>
      <c r="CV188" s="16" t="s">
        <v>25</v>
      </c>
      <c r="CW188" s="39" t="s">
        <v>25</v>
      </c>
      <c r="CX188" s="102" t="str">
        <f t="shared" si="157"/>
        <v>-</v>
      </c>
      <c r="CY188" s="103" t="str">
        <f t="shared" si="158"/>
        <v>-</v>
      </c>
      <c r="CZ188" s="103" t="str">
        <f t="shared" si="159"/>
        <v>-</v>
      </c>
      <c r="DA188" s="103" t="str">
        <f t="shared" si="160"/>
        <v>-</v>
      </c>
      <c r="DB188" s="103" t="str">
        <f t="shared" si="161"/>
        <v>-</v>
      </c>
      <c r="DC188" s="103" t="str">
        <f t="shared" si="162"/>
        <v>-</v>
      </c>
      <c r="DD188" s="103" t="str">
        <f t="shared" si="163"/>
        <v>-</v>
      </c>
      <c r="DE188" s="103" t="str">
        <f t="shared" si="164"/>
        <v>-</v>
      </c>
      <c r="DF188" s="103" t="str">
        <f t="shared" si="165"/>
        <v>-</v>
      </c>
      <c r="DG188" s="103" t="str">
        <f t="shared" si="166"/>
        <v>-</v>
      </c>
      <c r="DH188" s="103" t="str">
        <f t="shared" si="167"/>
        <v>-</v>
      </c>
      <c r="DI188" s="103" t="str">
        <f t="shared" si="168"/>
        <v>-</v>
      </c>
      <c r="DJ188" s="103" t="str">
        <f t="shared" si="169"/>
        <v>-</v>
      </c>
      <c r="DK188" s="103" t="str">
        <f t="shared" si="170"/>
        <v>-</v>
      </c>
      <c r="DL188" s="103" t="str">
        <f t="shared" si="171"/>
        <v>-</v>
      </c>
      <c r="DM188" s="103" t="str">
        <f t="shared" si="172"/>
        <v>-</v>
      </c>
      <c r="DN188" s="103" t="str">
        <f t="shared" si="173"/>
        <v>-</v>
      </c>
      <c r="DO188" s="103" t="str">
        <f t="shared" si="174"/>
        <v>-</v>
      </c>
      <c r="DP188" s="103" t="str">
        <f t="shared" si="175"/>
        <v>-</v>
      </c>
      <c r="DQ188" s="103" t="str">
        <f t="shared" si="176"/>
        <v>-</v>
      </c>
      <c r="DR188" s="103" t="str">
        <f t="shared" si="177"/>
        <v>-</v>
      </c>
      <c r="DS188" s="103" t="str">
        <f t="shared" si="178"/>
        <v>-</v>
      </c>
      <c r="DT188" s="103" t="str">
        <f t="shared" si="179"/>
        <v>-</v>
      </c>
      <c r="DU188" s="103" t="str">
        <f t="shared" si="180"/>
        <v>-</v>
      </c>
      <c r="DV188" s="103" t="str">
        <f t="shared" si="181"/>
        <v>-</v>
      </c>
      <c r="DW188" s="103" t="str">
        <f t="shared" si="182"/>
        <v>-</v>
      </c>
      <c r="DX188" s="103" t="str">
        <f t="shared" si="183"/>
        <v>-</v>
      </c>
      <c r="DY188" s="103" t="str">
        <f t="shared" si="184"/>
        <v>-</v>
      </c>
      <c r="DZ188" s="103" t="str">
        <f t="shared" si="185"/>
        <v>-</v>
      </c>
      <c r="EA188" s="103" t="str">
        <f t="shared" si="186"/>
        <v>-</v>
      </c>
      <c r="EB188" s="103" t="str">
        <f t="shared" si="187"/>
        <v>-</v>
      </c>
      <c r="EC188" s="103" t="str">
        <f t="shared" si="188"/>
        <v>-</v>
      </c>
      <c r="ED188" s="103" t="str">
        <f t="shared" si="189"/>
        <v>-</v>
      </c>
      <c r="EE188" s="103" t="str">
        <f t="shared" si="190"/>
        <v>-</v>
      </c>
      <c r="EF188" s="103" t="str">
        <f t="shared" si="191"/>
        <v>-</v>
      </c>
      <c r="EG188" s="103" t="str">
        <f t="shared" si="192"/>
        <v>-</v>
      </c>
      <c r="EH188" s="103" t="str">
        <f t="shared" si="193"/>
        <v>-</v>
      </c>
      <c r="EI188" s="103" t="str">
        <f t="shared" si="194"/>
        <v>-</v>
      </c>
      <c r="EJ188" s="103" t="str">
        <f t="shared" si="195"/>
        <v>-</v>
      </c>
      <c r="EK188" s="103" t="str">
        <f t="shared" si="196"/>
        <v>-</v>
      </c>
      <c r="EL188" s="103" t="str">
        <f t="shared" si="197"/>
        <v>-</v>
      </c>
      <c r="EM188" s="103" t="str">
        <f t="shared" si="198"/>
        <v>-</v>
      </c>
      <c r="EN188" s="103" t="str">
        <f t="shared" si="199"/>
        <v>-</v>
      </c>
      <c r="EO188" s="103" t="str">
        <f t="shared" si="200"/>
        <v>-</v>
      </c>
      <c r="EP188" s="103" t="str">
        <f t="shared" si="201"/>
        <v>-</v>
      </c>
      <c r="EQ188" s="103" t="str">
        <f t="shared" si="202"/>
        <v>-</v>
      </c>
      <c r="ER188" s="103" t="str">
        <f t="shared" si="203"/>
        <v>-</v>
      </c>
      <c r="ES188" s="104" t="str">
        <f t="shared" si="204"/>
        <v>-</v>
      </c>
      <c r="EU188" s="4" t="str">
        <f t="shared" si="153"/>
        <v>-</v>
      </c>
      <c r="EV188" s="4" t="str">
        <f t="shared" si="154"/>
        <v>-</v>
      </c>
      <c r="EW188" s="4" t="str">
        <f t="shared" si="155"/>
        <v>-</v>
      </c>
      <c r="EX188" s="4" t="str">
        <f t="shared" si="156"/>
        <v>-</v>
      </c>
    </row>
    <row r="189" spans="1:154" hidden="1" outlineLevel="1" x14ac:dyDescent="0.25">
      <c r="A189" t="s">
        <v>168</v>
      </c>
      <c r="B189" s="2">
        <v>80</v>
      </c>
      <c r="C189" t="s">
        <v>412</v>
      </c>
      <c r="D189" s="19" t="s">
        <v>467</v>
      </c>
      <c r="E189" s="19" t="s">
        <v>460</v>
      </c>
      <c r="F189" s="45" t="s">
        <v>25</v>
      </c>
      <c r="G189" s="1" t="s">
        <v>25</v>
      </c>
      <c r="H189" s="1" t="s">
        <v>25</v>
      </c>
      <c r="I189" s="1" t="s">
        <v>25</v>
      </c>
      <c r="J189" s="1" t="s">
        <v>25</v>
      </c>
      <c r="K189" s="1" t="s">
        <v>25</v>
      </c>
      <c r="L189" s="1" t="s">
        <v>25</v>
      </c>
      <c r="M189" s="1" t="s">
        <v>25</v>
      </c>
      <c r="N189" s="1" t="s">
        <v>25</v>
      </c>
      <c r="O189" s="1" t="s">
        <v>25</v>
      </c>
      <c r="P189" s="1" t="s">
        <v>25</v>
      </c>
      <c r="Q189" s="1" t="s">
        <v>25</v>
      </c>
      <c r="R189" s="16" t="s">
        <v>25</v>
      </c>
      <c r="S189" s="16" t="s">
        <v>25</v>
      </c>
      <c r="T189" s="16" t="s">
        <v>25</v>
      </c>
      <c r="U189" s="16" t="s">
        <v>25</v>
      </c>
      <c r="V189" s="16" t="s">
        <v>25</v>
      </c>
      <c r="W189" s="16" t="s">
        <v>25</v>
      </c>
      <c r="X189" s="16" t="s">
        <v>25</v>
      </c>
      <c r="Y189" s="16" t="s">
        <v>25</v>
      </c>
      <c r="Z189" s="16" t="s">
        <v>25</v>
      </c>
      <c r="AA189" s="16" t="s">
        <v>25</v>
      </c>
      <c r="AB189" s="16" t="s">
        <v>25</v>
      </c>
      <c r="AC189" s="16" t="s">
        <v>25</v>
      </c>
      <c r="AD189" s="16" t="s">
        <v>25</v>
      </c>
      <c r="AE189" s="16" t="s">
        <v>25</v>
      </c>
      <c r="AF189" s="16" t="s">
        <v>25</v>
      </c>
      <c r="AG189" s="16" t="s">
        <v>25</v>
      </c>
      <c r="AH189" s="16" t="s">
        <v>25</v>
      </c>
      <c r="AI189" s="16" t="s">
        <v>25</v>
      </c>
      <c r="AJ189" s="16" t="s">
        <v>25</v>
      </c>
      <c r="AK189" s="16" t="s">
        <v>25</v>
      </c>
      <c r="AL189" s="16" t="s">
        <v>25</v>
      </c>
      <c r="AM189" s="16" t="s">
        <v>25</v>
      </c>
      <c r="AN189" s="16" t="s">
        <v>25</v>
      </c>
      <c r="AO189" s="16" t="s">
        <v>25</v>
      </c>
      <c r="AP189" s="16" t="s">
        <v>25</v>
      </c>
      <c r="AQ189" s="16" t="s">
        <v>25</v>
      </c>
      <c r="AR189" s="16" t="s">
        <v>25</v>
      </c>
      <c r="AS189" s="16" t="s">
        <v>25</v>
      </c>
      <c r="AT189" s="16" t="s">
        <v>25</v>
      </c>
      <c r="AU189" s="16" t="s">
        <v>25</v>
      </c>
      <c r="AV189" s="16" t="s">
        <v>25</v>
      </c>
      <c r="AW189" s="16" t="s">
        <v>25</v>
      </c>
      <c r="AX189" s="16" t="s">
        <v>25</v>
      </c>
      <c r="AY189" s="16" t="s">
        <v>25</v>
      </c>
      <c r="AZ189" s="16" t="s">
        <v>25</v>
      </c>
      <c r="BA189" s="39" t="s">
        <v>25</v>
      </c>
      <c r="BB189" s="38" t="s">
        <v>25</v>
      </c>
      <c r="BC189" s="16" t="s">
        <v>25</v>
      </c>
      <c r="BD189" s="16" t="s">
        <v>25</v>
      </c>
      <c r="BE189" s="16" t="s">
        <v>25</v>
      </c>
      <c r="BF189" s="16" t="s">
        <v>25</v>
      </c>
      <c r="BG189" s="16" t="s">
        <v>25</v>
      </c>
      <c r="BH189" s="16" t="s">
        <v>25</v>
      </c>
      <c r="BI189" s="16" t="s">
        <v>25</v>
      </c>
      <c r="BJ189" s="16" t="s">
        <v>25</v>
      </c>
      <c r="BK189" s="16" t="s">
        <v>25</v>
      </c>
      <c r="BL189" s="16" t="s">
        <v>25</v>
      </c>
      <c r="BM189" s="16" t="s">
        <v>25</v>
      </c>
      <c r="BN189" s="16" t="s">
        <v>25</v>
      </c>
      <c r="BO189" s="16" t="s">
        <v>25</v>
      </c>
      <c r="BP189" s="16" t="s">
        <v>25</v>
      </c>
      <c r="BQ189" s="16" t="s">
        <v>25</v>
      </c>
      <c r="BR189" s="16" t="s">
        <v>25</v>
      </c>
      <c r="BS189" s="16" t="s">
        <v>25</v>
      </c>
      <c r="BT189" s="16" t="s">
        <v>25</v>
      </c>
      <c r="BU189" s="16" t="s">
        <v>25</v>
      </c>
      <c r="BV189" s="16" t="s">
        <v>25</v>
      </c>
      <c r="BW189" s="16" t="s">
        <v>25</v>
      </c>
      <c r="BX189" s="16" t="s">
        <v>25</v>
      </c>
      <c r="BY189" s="16" t="s">
        <v>25</v>
      </c>
      <c r="BZ189" s="16" t="s">
        <v>25</v>
      </c>
      <c r="CA189" s="16" t="s">
        <v>25</v>
      </c>
      <c r="CB189" s="16" t="s">
        <v>25</v>
      </c>
      <c r="CC189" s="16" t="s">
        <v>25</v>
      </c>
      <c r="CD189" s="16" t="s">
        <v>25</v>
      </c>
      <c r="CE189" s="16" t="s">
        <v>25</v>
      </c>
      <c r="CF189" s="16" t="s">
        <v>25</v>
      </c>
      <c r="CG189" s="16" t="s">
        <v>25</v>
      </c>
      <c r="CH189" s="16" t="s">
        <v>25</v>
      </c>
      <c r="CI189" s="16" t="s">
        <v>25</v>
      </c>
      <c r="CJ189" s="16" t="s">
        <v>25</v>
      </c>
      <c r="CK189" s="16" t="s">
        <v>25</v>
      </c>
      <c r="CL189" s="16" t="s">
        <v>25</v>
      </c>
      <c r="CM189" s="16" t="s">
        <v>25</v>
      </c>
      <c r="CN189" s="16" t="s">
        <v>25</v>
      </c>
      <c r="CO189" s="16" t="s">
        <v>25</v>
      </c>
      <c r="CP189" s="16" t="s">
        <v>25</v>
      </c>
      <c r="CQ189" s="16" t="s">
        <v>25</v>
      </c>
      <c r="CR189" s="16" t="s">
        <v>25</v>
      </c>
      <c r="CS189" s="16" t="s">
        <v>25</v>
      </c>
      <c r="CT189" s="16" t="s">
        <v>25</v>
      </c>
      <c r="CU189" s="16" t="s">
        <v>25</v>
      </c>
      <c r="CV189" s="16" t="s">
        <v>25</v>
      </c>
      <c r="CW189" s="39" t="s">
        <v>25</v>
      </c>
      <c r="CX189" s="102" t="str">
        <f t="shared" si="157"/>
        <v>-</v>
      </c>
      <c r="CY189" s="103" t="str">
        <f t="shared" si="158"/>
        <v>-</v>
      </c>
      <c r="CZ189" s="103" t="str">
        <f t="shared" si="159"/>
        <v>-</v>
      </c>
      <c r="DA189" s="103" t="str">
        <f t="shared" si="160"/>
        <v>-</v>
      </c>
      <c r="DB189" s="103" t="str">
        <f t="shared" si="161"/>
        <v>-</v>
      </c>
      <c r="DC189" s="103" t="str">
        <f t="shared" si="162"/>
        <v>-</v>
      </c>
      <c r="DD189" s="103" t="str">
        <f t="shared" si="163"/>
        <v>-</v>
      </c>
      <c r="DE189" s="103" t="str">
        <f t="shared" si="164"/>
        <v>-</v>
      </c>
      <c r="DF189" s="103" t="str">
        <f t="shared" si="165"/>
        <v>-</v>
      </c>
      <c r="DG189" s="103" t="str">
        <f t="shared" si="166"/>
        <v>-</v>
      </c>
      <c r="DH189" s="103" t="str">
        <f t="shared" si="167"/>
        <v>-</v>
      </c>
      <c r="DI189" s="103" t="str">
        <f t="shared" si="168"/>
        <v>-</v>
      </c>
      <c r="DJ189" s="103" t="str">
        <f t="shared" si="169"/>
        <v>-</v>
      </c>
      <c r="DK189" s="103" t="str">
        <f t="shared" si="170"/>
        <v>-</v>
      </c>
      <c r="DL189" s="103" t="str">
        <f t="shared" si="171"/>
        <v>-</v>
      </c>
      <c r="DM189" s="103" t="str">
        <f t="shared" si="172"/>
        <v>-</v>
      </c>
      <c r="DN189" s="103" t="str">
        <f t="shared" si="173"/>
        <v>-</v>
      </c>
      <c r="DO189" s="103" t="str">
        <f t="shared" si="174"/>
        <v>-</v>
      </c>
      <c r="DP189" s="103" t="str">
        <f t="shared" si="175"/>
        <v>-</v>
      </c>
      <c r="DQ189" s="103" t="str">
        <f t="shared" si="176"/>
        <v>-</v>
      </c>
      <c r="DR189" s="103" t="str">
        <f t="shared" si="177"/>
        <v>-</v>
      </c>
      <c r="DS189" s="103" t="str">
        <f t="shared" si="178"/>
        <v>-</v>
      </c>
      <c r="DT189" s="103" t="str">
        <f t="shared" si="179"/>
        <v>-</v>
      </c>
      <c r="DU189" s="103" t="str">
        <f t="shared" si="180"/>
        <v>-</v>
      </c>
      <c r="DV189" s="103" t="str">
        <f t="shared" si="181"/>
        <v>-</v>
      </c>
      <c r="DW189" s="103" t="str">
        <f t="shared" si="182"/>
        <v>-</v>
      </c>
      <c r="DX189" s="103" t="str">
        <f t="shared" si="183"/>
        <v>-</v>
      </c>
      <c r="DY189" s="103" t="str">
        <f t="shared" si="184"/>
        <v>-</v>
      </c>
      <c r="DZ189" s="103" t="str">
        <f t="shared" si="185"/>
        <v>-</v>
      </c>
      <c r="EA189" s="103" t="str">
        <f t="shared" si="186"/>
        <v>-</v>
      </c>
      <c r="EB189" s="103" t="str">
        <f t="shared" si="187"/>
        <v>-</v>
      </c>
      <c r="EC189" s="103" t="str">
        <f t="shared" si="188"/>
        <v>-</v>
      </c>
      <c r="ED189" s="103" t="str">
        <f t="shared" si="189"/>
        <v>-</v>
      </c>
      <c r="EE189" s="103" t="str">
        <f t="shared" si="190"/>
        <v>-</v>
      </c>
      <c r="EF189" s="103" t="str">
        <f t="shared" si="191"/>
        <v>-</v>
      </c>
      <c r="EG189" s="103" t="str">
        <f t="shared" si="192"/>
        <v>-</v>
      </c>
      <c r="EH189" s="103" t="str">
        <f t="shared" si="193"/>
        <v>-</v>
      </c>
      <c r="EI189" s="103" t="str">
        <f t="shared" si="194"/>
        <v>-</v>
      </c>
      <c r="EJ189" s="103" t="str">
        <f t="shared" si="195"/>
        <v>-</v>
      </c>
      <c r="EK189" s="103" t="str">
        <f t="shared" si="196"/>
        <v>-</v>
      </c>
      <c r="EL189" s="103" t="str">
        <f t="shared" si="197"/>
        <v>-</v>
      </c>
      <c r="EM189" s="103" t="str">
        <f t="shared" si="198"/>
        <v>-</v>
      </c>
      <c r="EN189" s="103" t="str">
        <f t="shared" si="199"/>
        <v>-</v>
      </c>
      <c r="EO189" s="103" t="str">
        <f t="shared" si="200"/>
        <v>-</v>
      </c>
      <c r="EP189" s="103" t="str">
        <f t="shared" si="201"/>
        <v>-</v>
      </c>
      <c r="EQ189" s="103" t="str">
        <f t="shared" si="202"/>
        <v>-</v>
      </c>
      <c r="ER189" s="103" t="str">
        <f t="shared" si="203"/>
        <v>-</v>
      </c>
      <c r="ES189" s="104" t="str">
        <f t="shared" si="204"/>
        <v>-</v>
      </c>
      <c r="EU189" s="4" t="str">
        <f t="shared" si="153"/>
        <v>-</v>
      </c>
      <c r="EV189" s="4" t="str">
        <f t="shared" si="154"/>
        <v>-</v>
      </c>
      <c r="EW189" s="4" t="str">
        <f t="shared" si="155"/>
        <v>-</v>
      </c>
      <c r="EX189" s="4" t="str">
        <f t="shared" si="156"/>
        <v>-</v>
      </c>
    </row>
    <row r="190" spans="1:154" hidden="1" outlineLevel="1" x14ac:dyDescent="0.25">
      <c r="A190" t="s">
        <v>169</v>
      </c>
      <c r="B190" s="2">
        <v>10</v>
      </c>
      <c r="C190" t="s">
        <v>213</v>
      </c>
      <c r="D190" s="19" t="s">
        <v>466</v>
      </c>
      <c r="E190" s="19" t="s">
        <v>462</v>
      </c>
      <c r="F190" s="45" t="s">
        <v>25</v>
      </c>
      <c r="G190" s="1" t="s">
        <v>25</v>
      </c>
      <c r="H190" s="1" t="s">
        <v>25</v>
      </c>
      <c r="I190" s="1" t="s">
        <v>25</v>
      </c>
      <c r="J190" s="1" t="s">
        <v>25</v>
      </c>
      <c r="K190" s="1" t="s">
        <v>25</v>
      </c>
      <c r="L190" s="1" t="s">
        <v>25</v>
      </c>
      <c r="M190" s="1" t="s">
        <v>25</v>
      </c>
      <c r="N190" s="1" t="s">
        <v>25</v>
      </c>
      <c r="O190" s="1" t="s">
        <v>25</v>
      </c>
      <c r="P190" s="1" t="s">
        <v>25</v>
      </c>
      <c r="Q190" s="1" t="s">
        <v>25</v>
      </c>
      <c r="R190" s="16" t="s">
        <v>25</v>
      </c>
      <c r="S190" s="16" t="s">
        <v>25</v>
      </c>
      <c r="T190" s="16" t="s">
        <v>25</v>
      </c>
      <c r="U190" s="16" t="s">
        <v>25</v>
      </c>
      <c r="V190" s="16" t="s">
        <v>25</v>
      </c>
      <c r="W190" s="16" t="s">
        <v>25</v>
      </c>
      <c r="X190" s="16" t="s">
        <v>25</v>
      </c>
      <c r="Y190" s="16" t="s">
        <v>25</v>
      </c>
      <c r="Z190" s="16" t="s">
        <v>25</v>
      </c>
      <c r="AA190" s="16" t="s">
        <v>25</v>
      </c>
      <c r="AB190" s="16" t="s">
        <v>25</v>
      </c>
      <c r="AC190" s="16" t="s">
        <v>25</v>
      </c>
      <c r="AD190" s="16" t="s">
        <v>25</v>
      </c>
      <c r="AE190" s="16" t="s">
        <v>25</v>
      </c>
      <c r="AF190" s="16" t="s">
        <v>25</v>
      </c>
      <c r="AG190" s="16" t="s">
        <v>25</v>
      </c>
      <c r="AH190" s="16" t="s">
        <v>25</v>
      </c>
      <c r="AI190" s="16" t="s">
        <v>25</v>
      </c>
      <c r="AJ190" s="16" t="s">
        <v>25</v>
      </c>
      <c r="AK190" s="16" t="s">
        <v>25</v>
      </c>
      <c r="AL190" s="16" t="s">
        <v>25</v>
      </c>
      <c r="AM190" s="16" t="s">
        <v>25</v>
      </c>
      <c r="AN190" s="16" t="s">
        <v>25</v>
      </c>
      <c r="AO190" s="16" t="s">
        <v>25</v>
      </c>
      <c r="AP190" s="16" t="s">
        <v>25</v>
      </c>
      <c r="AQ190" s="16" t="s">
        <v>25</v>
      </c>
      <c r="AR190" s="16" t="s">
        <v>25</v>
      </c>
      <c r="AS190" s="16" t="s">
        <v>25</v>
      </c>
      <c r="AT190" s="16" t="s">
        <v>25</v>
      </c>
      <c r="AU190" s="16" t="s">
        <v>25</v>
      </c>
      <c r="AV190" s="16" t="s">
        <v>25</v>
      </c>
      <c r="AW190" s="16" t="s">
        <v>25</v>
      </c>
      <c r="AX190" s="16" t="s">
        <v>25</v>
      </c>
      <c r="AY190" s="16" t="s">
        <v>25</v>
      </c>
      <c r="AZ190" s="16" t="s">
        <v>25</v>
      </c>
      <c r="BA190" s="39" t="s">
        <v>25</v>
      </c>
      <c r="BB190" s="38" t="s">
        <v>25</v>
      </c>
      <c r="BC190" s="16" t="s">
        <v>25</v>
      </c>
      <c r="BD190" s="16" t="s">
        <v>25</v>
      </c>
      <c r="BE190" s="16" t="s">
        <v>25</v>
      </c>
      <c r="BF190" s="16" t="s">
        <v>25</v>
      </c>
      <c r="BG190" s="16" t="s">
        <v>25</v>
      </c>
      <c r="BH190" s="16" t="s">
        <v>25</v>
      </c>
      <c r="BI190" s="16" t="s">
        <v>25</v>
      </c>
      <c r="BJ190" s="16" t="s">
        <v>25</v>
      </c>
      <c r="BK190" s="16" t="s">
        <v>25</v>
      </c>
      <c r="BL190" s="16" t="s">
        <v>25</v>
      </c>
      <c r="BM190" s="16" t="s">
        <v>25</v>
      </c>
      <c r="BN190" s="16" t="s">
        <v>25</v>
      </c>
      <c r="BO190" s="16" t="s">
        <v>25</v>
      </c>
      <c r="BP190" s="16" t="s">
        <v>25</v>
      </c>
      <c r="BQ190" s="16" t="s">
        <v>25</v>
      </c>
      <c r="BR190" s="16" t="s">
        <v>25</v>
      </c>
      <c r="BS190" s="16" t="s">
        <v>25</v>
      </c>
      <c r="BT190" s="16" t="s">
        <v>25</v>
      </c>
      <c r="BU190" s="16" t="s">
        <v>25</v>
      </c>
      <c r="BV190" s="16" t="s">
        <v>25</v>
      </c>
      <c r="BW190" s="16" t="s">
        <v>25</v>
      </c>
      <c r="BX190" s="16" t="s">
        <v>25</v>
      </c>
      <c r="BY190" s="16" t="s">
        <v>25</v>
      </c>
      <c r="BZ190" s="16" t="s">
        <v>25</v>
      </c>
      <c r="CA190" s="16" t="s">
        <v>25</v>
      </c>
      <c r="CB190" s="16" t="s">
        <v>25</v>
      </c>
      <c r="CC190" s="16" t="s">
        <v>25</v>
      </c>
      <c r="CD190" s="16" t="s">
        <v>25</v>
      </c>
      <c r="CE190" s="16" t="s">
        <v>25</v>
      </c>
      <c r="CF190" s="16" t="s">
        <v>25</v>
      </c>
      <c r="CG190" s="16" t="s">
        <v>25</v>
      </c>
      <c r="CH190" s="16" t="s">
        <v>25</v>
      </c>
      <c r="CI190" s="16" t="s">
        <v>25</v>
      </c>
      <c r="CJ190" s="16" t="s">
        <v>25</v>
      </c>
      <c r="CK190" s="16" t="s">
        <v>25</v>
      </c>
      <c r="CL190" s="16" t="s">
        <v>25</v>
      </c>
      <c r="CM190" s="16" t="s">
        <v>25</v>
      </c>
      <c r="CN190" s="16" t="s">
        <v>25</v>
      </c>
      <c r="CO190" s="16" t="s">
        <v>25</v>
      </c>
      <c r="CP190" s="16" t="s">
        <v>25</v>
      </c>
      <c r="CQ190" s="16" t="s">
        <v>25</v>
      </c>
      <c r="CR190" s="16" t="s">
        <v>25</v>
      </c>
      <c r="CS190" s="16" t="s">
        <v>25</v>
      </c>
      <c r="CT190" s="16" t="s">
        <v>25</v>
      </c>
      <c r="CU190" s="16" t="s">
        <v>25</v>
      </c>
      <c r="CV190" s="16" t="s">
        <v>25</v>
      </c>
      <c r="CW190" s="39" t="s">
        <v>25</v>
      </c>
      <c r="CX190" s="102" t="str">
        <f t="shared" si="157"/>
        <v>-</v>
      </c>
      <c r="CY190" s="103" t="str">
        <f t="shared" si="158"/>
        <v>-</v>
      </c>
      <c r="CZ190" s="103" t="str">
        <f t="shared" si="159"/>
        <v>-</v>
      </c>
      <c r="DA190" s="103" t="str">
        <f t="shared" si="160"/>
        <v>-</v>
      </c>
      <c r="DB190" s="103" t="str">
        <f t="shared" si="161"/>
        <v>-</v>
      </c>
      <c r="DC190" s="103" t="str">
        <f t="shared" si="162"/>
        <v>-</v>
      </c>
      <c r="DD190" s="103" t="str">
        <f t="shared" si="163"/>
        <v>-</v>
      </c>
      <c r="DE190" s="103" t="str">
        <f t="shared" si="164"/>
        <v>-</v>
      </c>
      <c r="DF190" s="103" t="str">
        <f t="shared" si="165"/>
        <v>-</v>
      </c>
      <c r="DG190" s="103" t="str">
        <f t="shared" si="166"/>
        <v>-</v>
      </c>
      <c r="DH190" s="103" t="str">
        <f t="shared" si="167"/>
        <v>-</v>
      </c>
      <c r="DI190" s="103" t="str">
        <f t="shared" si="168"/>
        <v>-</v>
      </c>
      <c r="DJ190" s="103" t="str">
        <f t="shared" si="169"/>
        <v>-</v>
      </c>
      <c r="DK190" s="103" t="str">
        <f t="shared" si="170"/>
        <v>-</v>
      </c>
      <c r="DL190" s="103" t="str">
        <f t="shared" si="171"/>
        <v>-</v>
      </c>
      <c r="DM190" s="103" t="str">
        <f t="shared" si="172"/>
        <v>-</v>
      </c>
      <c r="DN190" s="103" t="str">
        <f t="shared" si="173"/>
        <v>-</v>
      </c>
      <c r="DO190" s="103" t="str">
        <f t="shared" si="174"/>
        <v>-</v>
      </c>
      <c r="DP190" s="103" t="str">
        <f t="shared" si="175"/>
        <v>-</v>
      </c>
      <c r="DQ190" s="103" t="str">
        <f t="shared" si="176"/>
        <v>-</v>
      </c>
      <c r="DR190" s="103" t="str">
        <f t="shared" si="177"/>
        <v>-</v>
      </c>
      <c r="DS190" s="103" t="str">
        <f t="shared" si="178"/>
        <v>-</v>
      </c>
      <c r="DT190" s="103" t="str">
        <f t="shared" si="179"/>
        <v>-</v>
      </c>
      <c r="DU190" s="103" t="str">
        <f t="shared" si="180"/>
        <v>-</v>
      </c>
      <c r="DV190" s="103" t="str">
        <f t="shared" si="181"/>
        <v>-</v>
      </c>
      <c r="DW190" s="103" t="str">
        <f t="shared" si="182"/>
        <v>-</v>
      </c>
      <c r="DX190" s="103" t="str">
        <f t="shared" si="183"/>
        <v>-</v>
      </c>
      <c r="DY190" s="103" t="str">
        <f t="shared" si="184"/>
        <v>-</v>
      </c>
      <c r="DZ190" s="103" t="str">
        <f t="shared" si="185"/>
        <v>-</v>
      </c>
      <c r="EA190" s="103" t="str">
        <f t="shared" si="186"/>
        <v>-</v>
      </c>
      <c r="EB190" s="103" t="str">
        <f t="shared" si="187"/>
        <v>-</v>
      </c>
      <c r="EC190" s="103" t="str">
        <f t="shared" si="188"/>
        <v>-</v>
      </c>
      <c r="ED190" s="103" t="str">
        <f t="shared" si="189"/>
        <v>-</v>
      </c>
      <c r="EE190" s="103" t="str">
        <f t="shared" si="190"/>
        <v>-</v>
      </c>
      <c r="EF190" s="103" t="str">
        <f t="shared" si="191"/>
        <v>-</v>
      </c>
      <c r="EG190" s="103" t="str">
        <f t="shared" si="192"/>
        <v>-</v>
      </c>
      <c r="EH190" s="103" t="str">
        <f t="shared" si="193"/>
        <v>-</v>
      </c>
      <c r="EI190" s="103" t="str">
        <f t="shared" si="194"/>
        <v>-</v>
      </c>
      <c r="EJ190" s="103" t="str">
        <f t="shared" si="195"/>
        <v>-</v>
      </c>
      <c r="EK190" s="103" t="str">
        <f t="shared" si="196"/>
        <v>-</v>
      </c>
      <c r="EL190" s="103" t="str">
        <f t="shared" si="197"/>
        <v>-</v>
      </c>
      <c r="EM190" s="103" t="str">
        <f t="shared" si="198"/>
        <v>-</v>
      </c>
      <c r="EN190" s="103" t="str">
        <f t="shared" si="199"/>
        <v>-</v>
      </c>
      <c r="EO190" s="103" t="str">
        <f t="shared" si="200"/>
        <v>-</v>
      </c>
      <c r="EP190" s="103" t="str">
        <f t="shared" si="201"/>
        <v>-</v>
      </c>
      <c r="EQ190" s="103" t="str">
        <f t="shared" si="202"/>
        <v>-</v>
      </c>
      <c r="ER190" s="103" t="str">
        <f t="shared" si="203"/>
        <v>-</v>
      </c>
      <c r="ES190" s="104" t="str">
        <f t="shared" si="204"/>
        <v>-</v>
      </c>
      <c r="EU190" s="4" t="str">
        <f t="shared" si="153"/>
        <v>-</v>
      </c>
      <c r="EV190" s="4" t="str">
        <f t="shared" si="154"/>
        <v>-</v>
      </c>
      <c r="EW190" s="4" t="str">
        <f t="shared" si="155"/>
        <v>-</v>
      </c>
      <c r="EX190" s="4" t="str">
        <f t="shared" si="156"/>
        <v>-</v>
      </c>
    </row>
    <row r="191" spans="1:154" hidden="1" outlineLevel="1" x14ac:dyDescent="0.25">
      <c r="A191" t="s">
        <v>170</v>
      </c>
      <c r="B191" s="2">
        <v>53</v>
      </c>
      <c r="C191" t="s">
        <v>413</v>
      </c>
      <c r="D191" s="19" t="s">
        <v>465</v>
      </c>
      <c r="E191" s="19" t="s">
        <v>460</v>
      </c>
      <c r="F191" s="79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2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2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2</v>
      </c>
      <c r="AG191">
        <v>1</v>
      </c>
      <c r="AH191">
        <v>1</v>
      </c>
      <c r="AI191">
        <v>1</v>
      </c>
      <c r="AJ191">
        <v>1</v>
      </c>
      <c r="AK191">
        <v>1</v>
      </c>
      <c r="AL191">
        <v>1</v>
      </c>
      <c r="AM191">
        <v>1</v>
      </c>
      <c r="AN191">
        <v>1</v>
      </c>
      <c r="AO191">
        <v>1</v>
      </c>
      <c r="AP191">
        <v>1</v>
      </c>
      <c r="AQ191">
        <v>1</v>
      </c>
      <c r="AR191">
        <v>2</v>
      </c>
      <c r="AS191">
        <v>1</v>
      </c>
      <c r="AT191">
        <v>1</v>
      </c>
      <c r="AU191">
        <v>1</v>
      </c>
      <c r="AV191">
        <v>1</v>
      </c>
      <c r="AW191">
        <v>1</v>
      </c>
      <c r="AX191">
        <v>1</v>
      </c>
      <c r="AY191">
        <v>1</v>
      </c>
      <c r="AZ191">
        <v>1</v>
      </c>
      <c r="BA191" s="81">
        <v>1</v>
      </c>
      <c r="BB191" s="79">
        <v>1</v>
      </c>
      <c r="BC191">
        <v>1</v>
      </c>
      <c r="BD191">
        <v>1</v>
      </c>
      <c r="BE191">
        <v>1</v>
      </c>
      <c r="BF191">
        <v>1</v>
      </c>
      <c r="BG191">
        <v>1</v>
      </c>
      <c r="BH191">
        <v>1</v>
      </c>
      <c r="BI191">
        <v>1</v>
      </c>
      <c r="BJ191">
        <v>2</v>
      </c>
      <c r="BK191">
        <v>1</v>
      </c>
      <c r="BL191">
        <v>1</v>
      </c>
      <c r="BM191">
        <v>1</v>
      </c>
      <c r="BN191">
        <v>1</v>
      </c>
      <c r="BO191">
        <v>1</v>
      </c>
      <c r="BP191">
        <v>2</v>
      </c>
      <c r="BQ191">
        <v>1</v>
      </c>
      <c r="BR191">
        <v>1</v>
      </c>
      <c r="BS191">
        <v>1</v>
      </c>
      <c r="BT191">
        <v>1</v>
      </c>
      <c r="BU191">
        <v>1</v>
      </c>
      <c r="BV191">
        <v>1</v>
      </c>
      <c r="BW191">
        <v>1</v>
      </c>
      <c r="BX191">
        <v>1</v>
      </c>
      <c r="BY191">
        <v>1</v>
      </c>
      <c r="BZ191">
        <v>1</v>
      </c>
      <c r="CA191">
        <v>1</v>
      </c>
      <c r="CB191">
        <v>2</v>
      </c>
      <c r="CC191">
        <v>1</v>
      </c>
      <c r="CD191">
        <v>1</v>
      </c>
      <c r="CE191">
        <v>1</v>
      </c>
      <c r="CF191">
        <v>1</v>
      </c>
      <c r="CG191">
        <v>1</v>
      </c>
      <c r="CH191">
        <v>1</v>
      </c>
      <c r="CI191">
        <v>1</v>
      </c>
      <c r="CJ191">
        <v>1</v>
      </c>
      <c r="CK191">
        <v>1</v>
      </c>
      <c r="CL191">
        <v>1</v>
      </c>
      <c r="CM191">
        <v>1</v>
      </c>
      <c r="CN191">
        <v>2</v>
      </c>
      <c r="CO191">
        <v>1</v>
      </c>
      <c r="CP191">
        <v>1</v>
      </c>
      <c r="CQ191">
        <v>1</v>
      </c>
      <c r="CR191">
        <v>1</v>
      </c>
      <c r="CS191">
        <v>1</v>
      </c>
      <c r="CT191">
        <v>1</v>
      </c>
      <c r="CU191">
        <v>1</v>
      </c>
      <c r="CV191">
        <v>1</v>
      </c>
      <c r="CW191" s="81">
        <v>1</v>
      </c>
      <c r="CX191" s="102">
        <f t="shared" si="157"/>
        <v>1</v>
      </c>
      <c r="CY191" s="103">
        <f t="shared" si="158"/>
        <v>1</v>
      </c>
      <c r="CZ191" s="103">
        <f t="shared" si="159"/>
        <v>1</v>
      </c>
      <c r="DA191" s="103">
        <f t="shared" si="160"/>
        <v>1</v>
      </c>
      <c r="DB191" s="103">
        <f t="shared" si="161"/>
        <v>1</v>
      </c>
      <c r="DC191" s="103">
        <f t="shared" si="162"/>
        <v>1</v>
      </c>
      <c r="DD191" s="103">
        <f t="shared" si="163"/>
        <v>1</v>
      </c>
      <c r="DE191" s="103">
        <f t="shared" si="164"/>
        <v>1</v>
      </c>
      <c r="DF191" s="103">
        <f t="shared" si="165"/>
        <v>1</v>
      </c>
      <c r="DG191" s="103">
        <f t="shared" si="166"/>
        <v>1</v>
      </c>
      <c r="DH191" s="103">
        <f t="shared" si="167"/>
        <v>1</v>
      </c>
      <c r="DI191" s="103">
        <f t="shared" si="168"/>
        <v>1</v>
      </c>
      <c r="DJ191" s="103">
        <f t="shared" si="169"/>
        <v>1</v>
      </c>
      <c r="DK191" s="103">
        <f t="shared" si="170"/>
        <v>1</v>
      </c>
      <c r="DL191" s="103">
        <f t="shared" si="171"/>
        <v>1</v>
      </c>
      <c r="DM191" s="103">
        <f t="shared" si="172"/>
        <v>1</v>
      </c>
      <c r="DN191" s="103">
        <f t="shared" si="173"/>
        <v>1</v>
      </c>
      <c r="DO191" s="103">
        <f t="shared" si="174"/>
        <v>1</v>
      </c>
      <c r="DP191" s="103">
        <f t="shared" si="175"/>
        <v>1</v>
      </c>
      <c r="DQ191" s="103">
        <f t="shared" si="176"/>
        <v>1</v>
      </c>
      <c r="DR191" s="103">
        <f t="shared" si="177"/>
        <v>1</v>
      </c>
      <c r="DS191" s="103">
        <f t="shared" si="178"/>
        <v>1</v>
      </c>
      <c r="DT191" s="103">
        <f t="shared" si="179"/>
        <v>1</v>
      </c>
      <c r="DU191" s="103">
        <f t="shared" si="180"/>
        <v>1</v>
      </c>
      <c r="DV191" s="103">
        <f t="shared" si="181"/>
        <v>1</v>
      </c>
      <c r="DW191" s="103">
        <f t="shared" si="182"/>
        <v>1</v>
      </c>
      <c r="DX191" s="103">
        <f t="shared" si="183"/>
        <v>1</v>
      </c>
      <c r="DY191" s="103">
        <f t="shared" si="184"/>
        <v>1</v>
      </c>
      <c r="DZ191" s="103">
        <f t="shared" si="185"/>
        <v>1</v>
      </c>
      <c r="EA191" s="103">
        <f t="shared" si="186"/>
        <v>1</v>
      </c>
      <c r="EB191" s="103">
        <f t="shared" si="187"/>
        <v>1</v>
      </c>
      <c r="EC191" s="103">
        <f t="shared" si="188"/>
        <v>1</v>
      </c>
      <c r="ED191" s="103">
        <f t="shared" si="189"/>
        <v>1</v>
      </c>
      <c r="EE191" s="103">
        <f t="shared" si="190"/>
        <v>1</v>
      </c>
      <c r="EF191" s="103">
        <f t="shared" si="191"/>
        <v>1</v>
      </c>
      <c r="EG191" s="103">
        <f t="shared" si="192"/>
        <v>1</v>
      </c>
      <c r="EH191" s="103">
        <f t="shared" si="193"/>
        <v>1</v>
      </c>
      <c r="EI191" s="103">
        <f t="shared" si="194"/>
        <v>1</v>
      </c>
      <c r="EJ191" s="103">
        <f t="shared" si="195"/>
        <v>1</v>
      </c>
      <c r="EK191" s="103">
        <f t="shared" si="196"/>
        <v>1</v>
      </c>
      <c r="EL191" s="103">
        <f t="shared" si="197"/>
        <v>1</v>
      </c>
      <c r="EM191" s="103">
        <f t="shared" si="198"/>
        <v>1</v>
      </c>
      <c r="EN191" s="103">
        <f t="shared" si="199"/>
        <v>1</v>
      </c>
      <c r="EO191" s="103">
        <f t="shared" si="200"/>
        <v>1</v>
      </c>
      <c r="EP191" s="103">
        <f t="shared" si="201"/>
        <v>1</v>
      </c>
      <c r="EQ191" s="103">
        <f t="shared" si="202"/>
        <v>1</v>
      </c>
      <c r="ER191" s="103">
        <f t="shared" si="203"/>
        <v>1</v>
      </c>
      <c r="ES191" s="104">
        <f t="shared" si="204"/>
        <v>1</v>
      </c>
      <c r="EU191" s="4">
        <f t="shared" si="153"/>
        <v>1</v>
      </c>
      <c r="EV191" s="4">
        <f t="shared" si="154"/>
        <v>1</v>
      </c>
      <c r="EW191" s="4">
        <f t="shared" si="155"/>
        <v>1</v>
      </c>
      <c r="EX191" s="4">
        <f t="shared" si="156"/>
        <v>1</v>
      </c>
    </row>
    <row r="192" spans="1:154" hidden="1" outlineLevel="1" x14ac:dyDescent="0.25">
      <c r="A192" t="s">
        <v>171</v>
      </c>
      <c r="B192" s="2">
        <v>99</v>
      </c>
      <c r="C192" t="s">
        <v>414</v>
      </c>
      <c r="D192" s="19" t="s">
        <v>465</v>
      </c>
      <c r="E192" s="19" t="s">
        <v>462</v>
      </c>
      <c r="F192" s="79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>
        <v>1</v>
      </c>
      <c r="AE192">
        <v>1</v>
      </c>
      <c r="AF192">
        <v>1</v>
      </c>
      <c r="AG192">
        <v>1</v>
      </c>
      <c r="AH192">
        <v>1</v>
      </c>
      <c r="AI192">
        <v>1</v>
      </c>
      <c r="AJ192">
        <v>1</v>
      </c>
      <c r="AK192">
        <v>1</v>
      </c>
      <c r="AL192">
        <v>1</v>
      </c>
      <c r="AM192">
        <v>1</v>
      </c>
      <c r="AN192">
        <v>1</v>
      </c>
      <c r="AO192">
        <v>1</v>
      </c>
      <c r="AP192">
        <v>1</v>
      </c>
      <c r="AQ192">
        <v>1</v>
      </c>
      <c r="AR192">
        <v>1</v>
      </c>
      <c r="AS192">
        <v>1</v>
      </c>
      <c r="AT192">
        <v>1</v>
      </c>
      <c r="AU192">
        <v>1</v>
      </c>
      <c r="AV192">
        <v>1</v>
      </c>
      <c r="AW192">
        <v>1</v>
      </c>
      <c r="AX192">
        <v>1</v>
      </c>
      <c r="AY192">
        <v>1</v>
      </c>
      <c r="AZ192">
        <v>1</v>
      </c>
      <c r="BA192" s="81">
        <v>1</v>
      </c>
      <c r="BB192" s="79">
        <v>1</v>
      </c>
      <c r="BC192">
        <v>1</v>
      </c>
      <c r="BD192">
        <v>1</v>
      </c>
      <c r="BE192">
        <v>1</v>
      </c>
      <c r="BF192">
        <v>1</v>
      </c>
      <c r="BG192">
        <v>1</v>
      </c>
      <c r="BH192">
        <v>1</v>
      </c>
      <c r="BI192">
        <v>1</v>
      </c>
      <c r="BJ192">
        <v>1</v>
      </c>
      <c r="BK192">
        <v>1</v>
      </c>
      <c r="BL192">
        <v>1</v>
      </c>
      <c r="BM192">
        <v>1</v>
      </c>
      <c r="BN192">
        <v>1</v>
      </c>
      <c r="BO192">
        <v>1</v>
      </c>
      <c r="BP192">
        <v>1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1</v>
      </c>
      <c r="BW192">
        <v>1</v>
      </c>
      <c r="BX192">
        <v>1</v>
      </c>
      <c r="BY192">
        <v>1</v>
      </c>
      <c r="BZ192">
        <v>1</v>
      </c>
      <c r="CA192">
        <v>1</v>
      </c>
      <c r="CB192">
        <v>1</v>
      </c>
      <c r="CC192">
        <v>1</v>
      </c>
      <c r="CD192">
        <v>1</v>
      </c>
      <c r="CE192">
        <v>1</v>
      </c>
      <c r="CF192">
        <v>1</v>
      </c>
      <c r="CG192">
        <v>1</v>
      </c>
      <c r="CH192">
        <v>1</v>
      </c>
      <c r="CI192">
        <v>1</v>
      </c>
      <c r="CJ192">
        <v>1</v>
      </c>
      <c r="CK192">
        <v>1</v>
      </c>
      <c r="CL192">
        <v>1</v>
      </c>
      <c r="CM192">
        <v>1</v>
      </c>
      <c r="CN192">
        <v>1</v>
      </c>
      <c r="CO192">
        <v>1</v>
      </c>
      <c r="CP192">
        <v>1</v>
      </c>
      <c r="CQ192">
        <v>1</v>
      </c>
      <c r="CR192">
        <v>1</v>
      </c>
      <c r="CS192">
        <v>1</v>
      </c>
      <c r="CT192">
        <v>1</v>
      </c>
      <c r="CU192">
        <v>1</v>
      </c>
      <c r="CV192">
        <v>1</v>
      </c>
      <c r="CW192" s="81">
        <v>1</v>
      </c>
      <c r="CX192" s="102">
        <f t="shared" si="157"/>
        <v>1</v>
      </c>
      <c r="CY192" s="103">
        <f t="shared" si="158"/>
        <v>1</v>
      </c>
      <c r="CZ192" s="103">
        <f t="shared" si="159"/>
        <v>1</v>
      </c>
      <c r="DA192" s="103">
        <f t="shared" si="160"/>
        <v>1</v>
      </c>
      <c r="DB192" s="103">
        <f t="shared" si="161"/>
        <v>1</v>
      </c>
      <c r="DC192" s="103">
        <f t="shared" si="162"/>
        <v>1</v>
      </c>
      <c r="DD192" s="103">
        <f t="shared" si="163"/>
        <v>1</v>
      </c>
      <c r="DE192" s="103">
        <f t="shared" si="164"/>
        <v>1</v>
      </c>
      <c r="DF192" s="103">
        <f t="shared" si="165"/>
        <v>1</v>
      </c>
      <c r="DG192" s="103">
        <f t="shared" si="166"/>
        <v>1</v>
      </c>
      <c r="DH192" s="103">
        <f t="shared" si="167"/>
        <v>1</v>
      </c>
      <c r="DI192" s="103">
        <f t="shared" si="168"/>
        <v>1</v>
      </c>
      <c r="DJ192" s="103">
        <f t="shared" si="169"/>
        <v>1</v>
      </c>
      <c r="DK192" s="103">
        <f t="shared" si="170"/>
        <v>1</v>
      </c>
      <c r="DL192" s="103">
        <f t="shared" si="171"/>
        <v>1</v>
      </c>
      <c r="DM192" s="103">
        <f t="shared" si="172"/>
        <v>1</v>
      </c>
      <c r="DN192" s="103">
        <f t="shared" si="173"/>
        <v>1</v>
      </c>
      <c r="DO192" s="103">
        <f t="shared" si="174"/>
        <v>1</v>
      </c>
      <c r="DP192" s="103">
        <f t="shared" si="175"/>
        <v>1</v>
      </c>
      <c r="DQ192" s="103">
        <f t="shared" si="176"/>
        <v>1</v>
      </c>
      <c r="DR192" s="103">
        <f t="shared" si="177"/>
        <v>1</v>
      </c>
      <c r="DS192" s="103">
        <f t="shared" si="178"/>
        <v>1</v>
      </c>
      <c r="DT192" s="103">
        <f t="shared" si="179"/>
        <v>1</v>
      </c>
      <c r="DU192" s="103">
        <f t="shared" si="180"/>
        <v>1</v>
      </c>
      <c r="DV192" s="103">
        <f t="shared" si="181"/>
        <v>1</v>
      </c>
      <c r="DW192" s="103">
        <f t="shared" si="182"/>
        <v>1</v>
      </c>
      <c r="DX192" s="103">
        <f t="shared" si="183"/>
        <v>1</v>
      </c>
      <c r="DY192" s="103">
        <f t="shared" si="184"/>
        <v>1</v>
      </c>
      <c r="DZ192" s="103">
        <f t="shared" si="185"/>
        <v>1</v>
      </c>
      <c r="EA192" s="103">
        <f t="shared" si="186"/>
        <v>1</v>
      </c>
      <c r="EB192" s="103">
        <f t="shared" si="187"/>
        <v>1</v>
      </c>
      <c r="EC192" s="103">
        <f t="shared" si="188"/>
        <v>1</v>
      </c>
      <c r="ED192" s="103">
        <f t="shared" si="189"/>
        <v>1</v>
      </c>
      <c r="EE192" s="103">
        <f t="shared" si="190"/>
        <v>1</v>
      </c>
      <c r="EF192" s="103">
        <f t="shared" si="191"/>
        <v>1</v>
      </c>
      <c r="EG192" s="103">
        <f t="shared" si="192"/>
        <v>1</v>
      </c>
      <c r="EH192" s="103">
        <f t="shared" si="193"/>
        <v>1</v>
      </c>
      <c r="EI192" s="103">
        <f t="shared" si="194"/>
        <v>1</v>
      </c>
      <c r="EJ192" s="103">
        <f t="shared" si="195"/>
        <v>1</v>
      </c>
      <c r="EK192" s="103">
        <f t="shared" si="196"/>
        <v>1</v>
      </c>
      <c r="EL192" s="103">
        <f t="shared" si="197"/>
        <v>1</v>
      </c>
      <c r="EM192" s="103">
        <f t="shared" si="198"/>
        <v>1</v>
      </c>
      <c r="EN192" s="103">
        <f t="shared" si="199"/>
        <v>1</v>
      </c>
      <c r="EO192" s="103">
        <f t="shared" si="200"/>
        <v>1</v>
      </c>
      <c r="EP192" s="103">
        <f t="shared" si="201"/>
        <v>1</v>
      </c>
      <c r="EQ192" s="103">
        <f t="shared" si="202"/>
        <v>1</v>
      </c>
      <c r="ER192" s="103">
        <f t="shared" si="203"/>
        <v>1</v>
      </c>
      <c r="ES192" s="104">
        <f t="shared" si="204"/>
        <v>1</v>
      </c>
      <c r="EU192" s="4">
        <f t="shared" si="153"/>
        <v>1</v>
      </c>
      <c r="EV192" s="4">
        <f t="shared" si="154"/>
        <v>1</v>
      </c>
      <c r="EW192" s="4">
        <f t="shared" si="155"/>
        <v>1</v>
      </c>
      <c r="EX192" s="4">
        <f t="shared" si="156"/>
        <v>1</v>
      </c>
    </row>
    <row r="193" spans="1:154" hidden="1" outlineLevel="1" x14ac:dyDescent="0.25">
      <c r="A193" t="s">
        <v>172</v>
      </c>
      <c r="B193" s="2">
        <v>127</v>
      </c>
      <c r="C193" t="s">
        <v>415</v>
      </c>
      <c r="D193" s="19" t="s">
        <v>465</v>
      </c>
      <c r="E193" s="19" t="s">
        <v>460</v>
      </c>
      <c r="F193" s="45" t="s">
        <v>25</v>
      </c>
      <c r="G193" s="1" t="s">
        <v>25</v>
      </c>
      <c r="H193" s="1" t="s">
        <v>25</v>
      </c>
      <c r="I193" s="1" t="s">
        <v>25</v>
      </c>
      <c r="J193" s="1" t="s">
        <v>25</v>
      </c>
      <c r="K193" s="1" t="s">
        <v>25</v>
      </c>
      <c r="L193" s="1" t="s">
        <v>25</v>
      </c>
      <c r="M193" s="1" t="s">
        <v>25</v>
      </c>
      <c r="N193" s="1" t="s">
        <v>25</v>
      </c>
      <c r="O193" s="1" t="s">
        <v>25</v>
      </c>
      <c r="P193" s="1" t="s">
        <v>25</v>
      </c>
      <c r="Q193" s="1" t="s">
        <v>25</v>
      </c>
      <c r="R193" s="16" t="s">
        <v>25</v>
      </c>
      <c r="S193" s="16" t="s">
        <v>25</v>
      </c>
      <c r="T193" s="16" t="s">
        <v>25</v>
      </c>
      <c r="U193" s="16" t="s">
        <v>25</v>
      </c>
      <c r="V193" s="16" t="s">
        <v>25</v>
      </c>
      <c r="W193" s="16" t="s">
        <v>25</v>
      </c>
      <c r="X193" s="16" t="s">
        <v>25</v>
      </c>
      <c r="Y193" s="16" t="s">
        <v>25</v>
      </c>
      <c r="Z193" s="16" t="s">
        <v>25</v>
      </c>
      <c r="AA193" s="16" t="s">
        <v>25</v>
      </c>
      <c r="AB193" s="16" t="s">
        <v>25</v>
      </c>
      <c r="AC193" s="16" t="s">
        <v>25</v>
      </c>
      <c r="AD193" s="16" t="s">
        <v>25</v>
      </c>
      <c r="AE193" s="16" t="s">
        <v>25</v>
      </c>
      <c r="AF193" s="16" t="s">
        <v>25</v>
      </c>
      <c r="AG193" s="16" t="s">
        <v>25</v>
      </c>
      <c r="AH193" s="16" t="s">
        <v>25</v>
      </c>
      <c r="AI193" s="16" t="s">
        <v>25</v>
      </c>
      <c r="AJ193" s="16" t="s">
        <v>25</v>
      </c>
      <c r="AK193" s="16" t="s">
        <v>25</v>
      </c>
      <c r="AL193" s="16" t="s">
        <v>25</v>
      </c>
      <c r="AM193" s="16" t="s">
        <v>25</v>
      </c>
      <c r="AN193" s="16" t="s">
        <v>25</v>
      </c>
      <c r="AO193" s="16" t="s">
        <v>25</v>
      </c>
      <c r="AP193" s="16" t="s">
        <v>25</v>
      </c>
      <c r="AQ193" s="16" t="s">
        <v>25</v>
      </c>
      <c r="AR193" s="16" t="s">
        <v>25</v>
      </c>
      <c r="AS193" s="16" t="s">
        <v>25</v>
      </c>
      <c r="AT193" s="16" t="s">
        <v>25</v>
      </c>
      <c r="AU193" s="16" t="s">
        <v>25</v>
      </c>
      <c r="AV193" s="16" t="s">
        <v>25</v>
      </c>
      <c r="AW193" s="16" t="s">
        <v>25</v>
      </c>
      <c r="AX193" s="16" t="s">
        <v>25</v>
      </c>
      <c r="AY193" s="16" t="s">
        <v>25</v>
      </c>
      <c r="AZ193" s="16" t="s">
        <v>25</v>
      </c>
      <c r="BA193" s="39" t="s">
        <v>25</v>
      </c>
      <c r="BB193" s="38" t="s">
        <v>25</v>
      </c>
      <c r="BC193" s="16" t="s">
        <v>25</v>
      </c>
      <c r="BD193" s="16" t="s">
        <v>25</v>
      </c>
      <c r="BE193" s="16" t="s">
        <v>25</v>
      </c>
      <c r="BF193" s="16" t="s">
        <v>25</v>
      </c>
      <c r="BG193" s="16" t="s">
        <v>25</v>
      </c>
      <c r="BH193" s="16" t="s">
        <v>25</v>
      </c>
      <c r="BI193" s="16" t="s">
        <v>25</v>
      </c>
      <c r="BJ193" s="16" t="s">
        <v>25</v>
      </c>
      <c r="BK193" s="16" t="s">
        <v>25</v>
      </c>
      <c r="BL193" s="16" t="s">
        <v>25</v>
      </c>
      <c r="BM193" s="16" t="s">
        <v>25</v>
      </c>
      <c r="BN193" s="16" t="s">
        <v>25</v>
      </c>
      <c r="BO193" s="16" t="s">
        <v>25</v>
      </c>
      <c r="BP193" s="16" t="s">
        <v>25</v>
      </c>
      <c r="BQ193" s="16" t="s">
        <v>25</v>
      </c>
      <c r="BR193" s="16" t="s">
        <v>25</v>
      </c>
      <c r="BS193" s="16" t="s">
        <v>25</v>
      </c>
      <c r="BT193" s="16" t="s">
        <v>25</v>
      </c>
      <c r="BU193" s="16" t="s">
        <v>25</v>
      </c>
      <c r="BV193" s="16" t="s">
        <v>25</v>
      </c>
      <c r="BW193" s="16" t="s">
        <v>25</v>
      </c>
      <c r="BX193" s="16" t="s">
        <v>25</v>
      </c>
      <c r="BY193" s="16" t="s">
        <v>25</v>
      </c>
      <c r="BZ193" s="16" t="s">
        <v>25</v>
      </c>
      <c r="CA193" s="16" t="s">
        <v>25</v>
      </c>
      <c r="CB193" s="16" t="s">
        <v>25</v>
      </c>
      <c r="CC193" s="16" t="s">
        <v>25</v>
      </c>
      <c r="CD193" s="16" t="s">
        <v>25</v>
      </c>
      <c r="CE193" s="16" t="s">
        <v>25</v>
      </c>
      <c r="CF193" s="16" t="s">
        <v>25</v>
      </c>
      <c r="CG193" s="16" t="s">
        <v>25</v>
      </c>
      <c r="CH193" s="16" t="s">
        <v>25</v>
      </c>
      <c r="CI193" s="16" t="s">
        <v>25</v>
      </c>
      <c r="CJ193" s="16" t="s">
        <v>25</v>
      </c>
      <c r="CK193" s="16" t="s">
        <v>25</v>
      </c>
      <c r="CL193" s="16" t="s">
        <v>25</v>
      </c>
      <c r="CM193" s="16" t="s">
        <v>25</v>
      </c>
      <c r="CN193" s="16" t="s">
        <v>25</v>
      </c>
      <c r="CO193" s="16" t="s">
        <v>25</v>
      </c>
      <c r="CP193" s="16" t="s">
        <v>25</v>
      </c>
      <c r="CQ193" s="16" t="s">
        <v>25</v>
      </c>
      <c r="CR193" s="16" t="s">
        <v>25</v>
      </c>
      <c r="CS193" s="16" t="s">
        <v>25</v>
      </c>
      <c r="CT193" s="16" t="s">
        <v>25</v>
      </c>
      <c r="CU193" s="16" t="s">
        <v>25</v>
      </c>
      <c r="CV193" s="16" t="s">
        <v>25</v>
      </c>
      <c r="CW193" s="39" t="s">
        <v>25</v>
      </c>
      <c r="CX193" s="102" t="str">
        <f t="shared" si="157"/>
        <v>-</v>
      </c>
      <c r="CY193" s="103" t="str">
        <f t="shared" si="158"/>
        <v>-</v>
      </c>
      <c r="CZ193" s="103" t="str">
        <f t="shared" si="159"/>
        <v>-</v>
      </c>
      <c r="DA193" s="103" t="str">
        <f t="shared" si="160"/>
        <v>-</v>
      </c>
      <c r="DB193" s="103" t="str">
        <f t="shared" si="161"/>
        <v>-</v>
      </c>
      <c r="DC193" s="103" t="str">
        <f t="shared" si="162"/>
        <v>-</v>
      </c>
      <c r="DD193" s="103" t="str">
        <f t="shared" si="163"/>
        <v>-</v>
      </c>
      <c r="DE193" s="103" t="str">
        <f t="shared" si="164"/>
        <v>-</v>
      </c>
      <c r="DF193" s="103" t="str">
        <f t="shared" si="165"/>
        <v>-</v>
      </c>
      <c r="DG193" s="103" t="str">
        <f t="shared" si="166"/>
        <v>-</v>
      </c>
      <c r="DH193" s="103" t="str">
        <f t="shared" si="167"/>
        <v>-</v>
      </c>
      <c r="DI193" s="103" t="str">
        <f t="shared" si="168"/>
        <v>-</v>
      </c>
      <c r="DJ193" s="103" t="str">
        <f t="shared" si="169"/>
        <v>-</v>
      </c>
      <c r="DK193" s="103" t="str">
        <f t="shared" si="170"/>
        <v>-</v>
      </c>
      <c r="DL193" s="103" t="str">
        <f t="shared" si="171"/>
        <v>-</v>
      </c>
      <c r="DM193" s="103" t="str">
        <f t="shared" si="172"/>
        <v>-</v>
      </c>
      <c r="DN193" s="103" t="str">
        <f t="shared" si="173"/>
        <v>-</v>
      </c>
      <c r="DO193" s="103" t="str">
        <f t="shared" si="174"/>
        <v>-</v>
      </c>
      <c r="DP193" s="103" t="str">
        <f t="shared" si="175"/>
        <v>-</v>
      </c>
      <c r="DQ193" s="103" t="str">
        <f t="shared" si="176"/>
        <v>-</v>
      </c>
      <c r="DR193" s="103" t="str">
        <f t="shared" si="177"/>
        <v>-</v>
      </c>
      <c r="DS193" s="103" t="str">
        <f t="shared" si="178"/>
        <v>-</v>
      </c>
      <c r="DT193" s="103" t="str">
        <f t="shared" si="179"/>
        <v>-</v>
      </c>
      <c r="DU193" s="103" t="str">
        <f t="shared" si="180"/>
        <v>-</v>
      </c>
      <c r="DV193" s="103" t="str">
        <f t="shared" si="181"/>
        <v>-</v>
      </c>
      <c r="DW193" s="103" t="str">
        <f t="shared" si="182"/>
        <v>-</v>
      </c>
      <c r="DX193" s="103" t="str">
        <f t="shared" si="183"/>
        <v>-</v>
      </c>
      <c r="DY193" s="103" t="str">
        <f t="shared" si="184"/>
        <v>-</v>
      </c>
      <c r="DZ193" s="103" t="str">
        <f t="shared" si="185"/>
        <v>-</v>
      </c>
      <c r="EA193" s="103" t="str">
        <f t="shared" si="186"/>
        <v>-</v>
      </c>
      <c r="EB193" s="103" t="str">
        <f t="shared" si="187"/>
        <v>-</v>
      </c>
      <c r="EC193" s="103" t="str">
        <f t="shared" si="188"/>
        <v>-</v>
      </c>
      <c r="ED193" s="103" t="str">
        <f t="shared" si="189"/>
        <v>-</v>
      </c>
      <c r="EE193" s="103" t="str">
        <f t="shared" si="190"/>
        <v>-</v>
      </c>
      <c r="EF193" s="103" t="str">
        <f t="shared" si="191"/>
        <v>-</v>
      </c>
      <c r="EG193" s="103" t="str">
        <f t="shared" si="192"/>
        <v>-</v>
      </c>
      <c r="EH193" s="103" t="str">
        <f t="shared" si="193"/>
        <v>-</v>
      </c>
      <c r="EI193" s="103" t="str">
        <f t="shared" si="194"/>
        <v>-</v>
      </c>
      <c r="EJ193" s="103" t="str">
        <f t="shared" si="195"/>
        <v>-</v>
      </c>
      <c r="EK193" s="103" t="str">
        <f t="shared" si="196"/>
        <v>-</v>
      </c>
      <c r="EL193" s="103" t="str">
        <f t="shared" si="197"/>
        <v>-</v>
      </c>
      <c r="EM193" s="103" t="str">
        <f t="shared" si="198"/>
        <v>-</v>
      </c>
      <c r="EN193" s="103" t="str">
        <f t="shared" si="199"/>
        <v>-</v>
      </c>
      <c r="EO193" s="103" t="str">
        <f t="shared" si="200"/>
        <v>-</v>
      </c>
      <c r="EP193" s="103" t="str">
        <f t="shared" si="201"/>
        <v>-</v>
      </c>
      <c r="EQ193" s="103" t="str">
        <f t="shared" si="202"/>
        <v>-</v>
      </c>
      <c r="ER193" s="103" t="str">
        <f t="shared" si="203"/>
        <v>-</v>
      </c>
      <c r="ES193" s="104" t="str">
        <f t="shared" si="204"/>
        <v>-</v>
      </c>
      <c r="EU193" s="4" t="str">
        <f t="shared" si="153"/>
        <v>-</v>
      </c>
      <c r="EV193" s="4" t="str">
        <f t="shared" si="154"/>
        <v>-</v>
      </c>
      <c r="EW193" s="4" t="str">
        <f t="shared" si="155"/>
        <v>-</v>
      </c>
      <c r="EX193" s="4" t="str">
        <f t="shared" si="156"/>
        <v>-</v>
      </c>
    </row>
    <row r="194" spans="1:154" hidden="1" outlineLevel="1" x14ac:dyDescent="0.25">
      <c r="A194" t="s">
        <v>173</v>
      </c>
      <c r="B194" s="2">
        <v>219</v>
      </c>
      <c r="C194" t="s">
        <v>416</v>
      </c>
      <c r="D194" s="19" t="s">
        <v>465</v>
      </c>
      <c r="E194" s="19" t="s">
        <v>461</v>
      </c>
      <c r="F194" s="45" t="s">
        <v>25</v>
      </c>
      <c r="G194" s="1" t="s">
        <v>25</v>
      </c>
      <c r="H194" s="1" t="s">
        <v>25</v>
      </c>
      <c r="I194" s="1" t="s">
        <v>25</v>
      </c>
      <c r="J194" s="1" t="s">
        <v>25</v>
      </c>
      <c r="K194" s="1" t="s">
        <v>25</v>
      </c>
      <c r="L194" s="1" t="s">
        <v>25</v>
      </c>
      <c r="M194" s="1" t="s">
        <v>25</v>
      </c>
      <c r="N194" s="1" t="s">
        <v>25</v>
      </c>
      <c r="O194" s="1" t="s">
        <v>25</v>
      </c>
      <c r="P194" s="1" t="s">
        <v>25</v>
      </c>
      <c r="Q194" s="1" t="s">
        <v>25</v>
      </c>
      <c r="R194" s="16" t="s">
        <v>25</v>
      </c>
      <c r="S194" s="16" t="s">
        <v>25</v>
      </c>
      <c r="T194" s="16" t="s">
        <v>25</v>
      </c>
      <c r="U194" s="16" t="s">
        <v>25</v>
      </c>
      <c r="V194" s="16" t="s">
        <v>25</v>
      </c>
      <c r="W194" s="16" t="s">
        <v>25</v>
      </c>
      <c r="X194" s="16" t="s">
        <v>25</v>
      </c>
      <c r="Y194" s="16" t="s">
        <v>25</v>
      </c>
      <c r="Z194" s="16" t="s">
        <v>25</v>
      </c>
      <c r="AA194" s="16" t="s">
        <v>25</v>
      </c>
      <c r="AB194" s="16" t="s">
        <v>25</v>
      </c>
      <c r="AC194" s="16" t="s">
        <v>25</v>
      </c>
      <c r="AD194" s="16" t="s">
        <v>25</v>
      </c>
      <c r="AE194" s="16" t="s">
        <v>25</v>
      </c>
      <c r="AF194" s="16" t="s">
        <v>25</v>
      </c>
      <c r="AG194" s="16" t="s">
        <v>25</v>
      </c>
      <c r="AH194" s="16" t="s">
        <v>25</v>
      </c>
      <c r="AI194" s="16" t="s">
        <v>25</v>
      </c>
      <c r="AJ194" s="16" t="s">
        <v>25</v>
      </c>
      <c r="AK194" s="16" t="s">
        <v>25</v>
      </c>
      <c r="AL194" s="16" t="s">
        <v>25</v>
      </c>
      <c r="AM194" s="16" t="s">
        <v>25</v>
      </c>
      <c r="AN194" s="16" t="s">
        <v>25</v>
      </c>
      <c r="AO194" s="16" t="s">
        <v>25</v>
      </c>
      <c r="AP194" s="16" t="s">
        <v>25</v>
      </c>
      <c r="AQ194" s="16" t="s">
        <v>25</v>
      </c>
      <c r="AR194" s="16" t="s">
        <v>25</v>
      </c>
      <c r="AS194" s="16" t="s">
        <v>25</v>
      </c>
      <c r="AT194" s="16" t="s">
        <v>25</v>
      </c>
      <c r="AU194" s="16" t="s">
        <v>25</v>
      </c>
      <c r="AV194" s="16" t="s">
        <v>25</v>
      </c>
      <c r="AW194" s="16" t="s">
        <v>25</v>
      </c>
      <c r="AX194" s="16" t="s">
        <v>25</v>
      </c>
      <c r="AY194" s="16" t="s">
        <v>25</v>
      </c>
      <c r="AZ194" s="16" t="s">
        <v>25</v>
      </c>
      <c r="BA194" s="39" t="s">
        <v>25</v>
      </c>
      <c r="BB194" s="38" t="s">
        <v>25</v>
      </c>
      <c r="BC194" s="16" t="s">
        <v>25</v>
      </c>
      <c r="BD194" s="16" t="s">
        <v>25</v>
      </c>
      <c r="BE194" s="16" t="s">
        <v>25</v>
      </c>
      <c r="BF194" s="16" t="s">
        <v>25</v>
      </c>
      <c r="BG194" s="16" t="s">
        <v>25</v>
      </c>
      <c r="BH194" s="16" t="s">
        <v>25</v>
      </c>
      <c r="BI194" s="16" t="s">
        <v>25</v>
      </c>
      <c r="BJ194" s="16" t="s">
        <v>25</v>
      </c>
      <c r="BK194" s="16" t="s">
        <v>25</v>
      </c>
      <c r="BL194" s="16" t="s">
        <v>25</v>
      </c>
      <c r="BM194" s="16" t="s">
        <v>25</v>
      </c>
      <c r="BN194" s="16" t="s">
        <v>25</v>
      </c>
      <c r="BO194" s="16" t="s">
        <v>25</v>
      </c>
      <c r="BP194" s="16" t="s">
        <v>25</v>
      </c>
      <c r="BQ194" s="16" t="s">
        <v>25</v>
      </c>
      <c r="BR194" s="16" t="s">
        <v>25</v>
      </c>
      <c r="BS194" s="16" t="s">
        <v>25</v>
      </c>
      <c r="BT194" s="16" t="s">
        <v>25</v>
      </c>
      <c r="BU194" s="16" t="s">
        <v>25</v>
      </c>
      <c r="BV194" s="16" t="s">
        <v>25</v>
      </c>
      <c r="BW194" s="16" t="s">
        <v>25</v>
      </c>
      <c r="BX194" s="16" t="s">
        <v>25</v>
      </c>
      <c r="BY194" s="16" t="s">
        <v>25</v>
      </c>
      <c r="BZ194" s="16" t="s">
        <v>25</v>
      </c>
      <c r="CA194" s="16" t="s">
        <v>25</v>
      </c>
      <c r="CB194" s="16" t="s">
        <v>25</v>
      </c>
      <c r="CC194" s="16" t="s">
        <v>25</v>
      </c>
      <c r="CD194" s="16" t="s">
        <v>25</v>
      </c>
      <c r="CE194" s="16" t="s">
        <v>25</v>
      </c>
      <c r="CF194" s="16" t="s">
        <v>25</v>
      </c>
      <c r="CG194" s="16" t="s">
        <v>25</v>
      </c>
      <c r="CH194" s="16" t="s">
        <v>25</v>
      </c>
      <c r="CI194" s="16" t="s">
        <v>25</v>
      </c>
      <c r="CJ194" s="16" t="s">
        <v>25</v>
      </c>
      <c r="CK194" s="16" t="s">
        <v>25</v>
      </c>
      <c r="CL194" s="16" t="s">
        <v>25</v>
      </c>
      <c r="CM194" s="16" t="s">
        <v>25</v>
      </c>
      <c r="CN194" s="16" t="s">
        <v>25</v>
      </c>
      <c r="CO194" s="16" t="s">
        <v>25</v>
      </c>
      <c r="CP194" s="16" t="s">
        <v>25</v>
      </c>
      <c r="CQ194" s="16" t="s">
        <v>25</v>
      </c>
      <c r="CR194" s="16" t="s">
        <v>25</v>
      </c>
      <c r="CS194" s="16" t="s">
        <v>25</v>
      </c>
      <c r="CT194" s="16" t="s">
        <v>25</v>
      </c>
      <c r="CU194" s="16" t="s">
        <v>25</v>
      </c>
      <c r="CV194" s="16" t="s">
        <v>25</v>
      </c>
      <c r="CW194" s="39" t="s">
        <v>25</v>
      </c>
      <c r="CX194" s="102" t="str">
        <f t="shared" si="157"/>
        <v>-</v>
      </c>
      <c r="CY194" s="103" t="str">
        <f t="shared" si="158"/>
        <v>-</v>
      </c>
      <c r="CZ194" s="103" t="str">
        <f t="shared" si="159"/>
        <v>-</v>
      </c>
      <c r="DA194" s="103" t="str">
        <f t="shared" si="160"/>
        <v>-</v>
      </c>
      <c r="DB194" s="103" t="str">
        <f t="shared" si="161"/>
        <v>-</v>
      </c>
      <c r="DC194" s="103" t="str">
        <f t="shared" si="162"/>
        <v>-</v>
      </c>
      <c r="DD194" s="103" t="str">
        <f t="shared" si="163"/>
        <v>-</v>
      </c>
      <c r="DE194" s="103" t="str">
        <f t="shared" si="164"/>
        <v>-</v>
      </c>
      <c r="DF194" s="103" t="str">
        <f t="shared" si="165"/>
        <v>-</v>
      </c>
      <c r="DG194" s="103" t="str">
        <f t="shared" si="166"/>
        <v>-</v>
      </c>
      <c r="DH194" s="103" t="str">
        <f t="shared" si="167"/>
        <v>-</v>
      </c>
      <c r="DI194" s="103" t="str">
        <f t="shared" si="168"/>
        <v>-</v>
      </c>
      <c r="DJ194" s="103" t="str">
        <f t="shared" si="169"/>
        <v>-</v>
      </c>
      <c r="DK194" s="103" t="str">
        <f t="shared" si="170"/>
        <v>-</v>
      </c>
      <c r="DL194" s="103" t="str">
        <f t="shared" si="171"/>
        <v>-</v>
      </c>
      <c r="DM194" s="103" t="str">
        <f t="shared" si="172"/>
        <v>-</v>
      </c>
      <c r="DN194" s="103" t="str">
        <f t="shared" si="173"/>
        <v>-</v>
      </c>
      <c r="DO194" s="103" t="str">
        <f t="shared" si="174"/>
        <v>-</v>
      </c>
      <c r="DP194" s="103" t="str">
        <f t="shared" si="175"/>
        <v>-</v>
      </c>
      <c r="DQ194" s="103" t="str">
        <f t="shared" si="176"/>
        <v>-</v>
      </c>
      <c r="DR194" s="103" t="str">
        <f t="shared" si="177"/>
        <v>-</v>
      </c>
      <c r="DS194" s="103" t="str">
        <f t="shared" si="178"/>
        <v>-</v>
      </c>
      <c r="DT194" s="103" t="str">
        <f t="shared" si="179"/>
        <v>-</v>
      </c>
      <c r="DU194" s="103" t="str">
        <f t="shared" si="180"/>
        <v>-</v>
      </c>
      <c r="DV194" s="103" t="str">
        <f t="shared" si="181"/>
        <v>-</v>
      </c>
      <c r="DW194" s="103" t="str">
        <f t="shared" si="182"/>
        <v>-</v>
      </c>
      <c r="DX194" s="103" t="str">
        <f t="shared" si="183"/>
        <v>-</v>
      </c>
      <c r="DY194" s="103" t="str">
        <f t="shared" si="184"/>
        <v>-</v>
      </c>
      <c r="DZ194" s="103" t="str">
        <f t="shared" si="185"/>
        <v>-</v>
      </c>
      <c r="EA194" s="103" t="str">
        <f t="shared" si="186"/>
        <v>-</v>
      </c>
      <c r="EB194" s="103" t="str">
        <f t="shared" si="187"/>
        <v>-</v>
      </c>
      <c r="EC194" s="103" t="str">
        <f t="shared" si="188"/>
        <v>-</v>
      </c>
      <c r="ED194" s="103" t="str">
        <f t="shared" si="189"/>
        <v>-</v>
      </c>
      <c r="EE194" s="103" t="str">
        <f t="shared" si="190"/>
        <v>-</v>
      </c>
      <c r="EF194" s="103" t="str">
        <f t="shared" si="191"/>
        <v>-</v>
      </c>
      <c r="EG194" s="103" t="str">
        <f t="shared" si="192"/>
        <v>-</v>
      </c>
      <c r="EH194" s="103" t="str">
        <f t="shared" si="193"/>
        <v>-</v>
      </c>
      <c r="EI194" s="103" t="str">
        <f t="shared" si="194"/>
        <v>-</v>
      </c>
      <c r="EJ194" s="103" t="str">
        <f t="shared" si="195"/>
        <v>-</v>
      </c>
      <c r="EK194" s="103" t="str">
        <f t="shared" si="196"/>
        <v>-</v>
      </c>
      <c r="EL194" s="103" t="str">
        <f t="shared" si="197"/>
        <v>-</v>
      </c>
      <c r="EM194" s="103" t="str">
        <f t="shared" si="198"/>
        <v>-</v>
      </c>
      <c r="EN194" s="103" t="str">
        <f t="shared" si="199"/>
        <v>-</v>
      </c>
      <c r="EO194" s="103" t="str">
        <f t="shared" si="200"/>
        <v>-</v>
      </c>
      <c r="EP194" s="103" t="str">
        <f t="shared" si="201"/>
        <v>-</v>
      </c>
      <c r="EQ194" s="103" t="str">
        <f t="shared" si="202"/>
        <v>-</v>
      </c>
      <c r="ER194" s="103" t="str">
        <f t="shared" si="203"/>
        <v>-</v>
      </c>
      <c r="ES194" s="104" t="str">
        <f t="shared" si="204"/>
        <v>-</v>
      </c>
      <c r="EU194" s="4" t="str">
        <f t="shared" si="153"/>
        <v>-</v>
      </c>
      <c r="EV194" s="4" t="str">
        <f t="shared" si="154"/>
        <v>-</v>
      </c>
      <c r="EW194" s="4" t="str">
        <f t="shared" si="155"/>
        <v>-</v>
      </c>
      <c r="EX194" s="4" t="str">
        <f t="shared" si="156"/>
        <v>-</v>
      </c>
    </row>
    <row r="195" spans="1:154" hidden="1" outlineLevel="1" x14ac:dyDescent="0.25">
      <c r="A195" t="s">
        <v>174</v>
      </c>
      <c r="B195" s="2">
        <v>272</v>
      </c>
      <c r="C195" t="s">
        <v>417</v>
      </c>
      <c r="D195" s="19" t="s">
        <v>466</v>
      </c>
      <c r="E195" s="19" t="s">
        <v>462</v>
      </c>
      <c r="F195" s="45" t="s">
        <v>25</v>
      </c>
      <c r="G195" s="1" t="s">
        <v>25</v>
      </c>
      <c r="H195" s="1" t="s">
        <v>25</v>
      </c>
      <c r="I195" s="1" t="s">
        <v>25</v>
      </c>
      <c r="J195" s="1" t="s">
        <v>25</v>
      </c>
      <c r="K195" s="1" t="s">
        <v>25</v>
      </c>
      <c r="L195" s="1" t="s">
        <v>25</v>
      </c>
      <c r="M195" s="1" t="s">
        <v>25</v>
      </c>
      <c r="N195" s="1" t="s">
        <v>25</v>
      </c>
      <c r="O195" s="1" t="s">
        <v>25</v>
      </c>
      <c r="P195" s="1" t="s">
        <v>25</v>
      </c>
      <c r="Q195" s="1" t="s">
        <v>25</v>
      </c>
      <c r="R195" s="16" t="s">
        <v>25</v>
      </c>
      <c r="S195" s="16" t="s">
        <v>25</v>
      </c>
      <c r="T195" s="16" t="s">
        <v>25</v>
      </c>
      <c r="U195" s="16" t="s">
        <v>25</v>
      </c>
      <c r="V195" s="16" t="s">
        <v>25</v>
      </c>
      <c r="W195" s="16" t="s">
        <v>25</v>
      </c>
      <c r="X195" s="16" t="s">
        <v>25</v>
      </c>
      <c r="Y195" s="16" t="s">
        <v>25</v>
      </c>
      <c r="Z195" s="16" t="s">
        <v>25</v>
      </c>
      <c r="AA195" s="16" t="s">
        <v>25</v>
      </c>
      <c r="AB195" s="16" t="s">
        <v>25</v>
      </c>
      <c r="AC195" s="16" t="s">
        <v>25</v>
      </c>
      <c r="AD195" s="16" t="s">
        <v>25</v>
      </c>
      <c r="AE195" s="16" t="s">
        <v>25</v>
      </c>
      <c r="AF195" s="16" t="s">
        <v>25</v>
      </c>
      <c r="AG195" s="16" t="s">
        <v>25</v>
      </c>
      <c r="AH195" s="16" t="s">
        <v>25</v>
      </c>
      <c r="AI195" s="16" t="s">
        <v>25</v>
      </c>
      <c r="AJ195" s="16" t="s">
        <v>25</v>
      </c>
      <c r="AK195" s="16" t="s">
        <v>25</v>
      </c>
      <c r="AL195" s="16" t="s">
        <v>25</v>
      </c>
      <c r="AM195" s="16" t="s">
        <v>25</v>
      </c>
      <c r="AN195" s="16" t="s">
        <v>25</v>
      </c>
      <c r="AO195" s="16" t="s">
        <v>25</v>
      </c>
      <c r="AP195" s="16" t="s">
        <v>25</v>
      </c>
      <c r="AQ195" s="16" t="s">
        <v>25</v>
      </c>
      <c r="AR195" s="16" t="s">
        <v>25</v>
      </c>
      <c r="AS195" s="16" t="s">
        <v>25</v>
      </c>
      <c r="AT195" s="16" t="s">
        <v>25</v>
      </c>
      <c r="AU195" s="16" t="s">
        <v>25</v>
      </c>
      <c r="AV195" s="16" t="s">
        <v>25</v>
      </c>
      <c r="AW195" s="16" t="s">
        <v>25</v>
      </c>
      <c r="AX195" s="16" t="s">
        <v>25</v>
      </c>
      <c r="AY195" s="16" t="s">
        <v>25</v>
      </c>
      <c r="AZ195" s="16" t="s">
        <v>25</v>
      </c>
      <c r="BA195" s="39" t="s">
        <v>25</v>
      </c>
      <c r="BB195" s="38" t="s">
        <v>25</v>
      </c>
      <c r="BC195" s="16" t="s">
        <v>25</v>
      </c>
      <c r="BD195" s="16" t="s">
        <v>25</v>
      </c>
      <c r="BE195" s="16" t="s">
        <v>25</v>
      </c>
      <c r="BF195" s="16" t="s">
        <v>25</v>
      </c>
      <c r="BG195" s="16" t="s">
        <v>25</v>
      </c>
      <c r="BH195" s="16" t="s">
        <v>25</v>
      </c>
      <c r="BI195" s="16" t="s">
        <v>25</v>
      </c>
      <c r="BJ195" s="16" t="s">
        <v>25</v>
      </c>
      <c r="BK195" s="16" t="s">
        <v>25</v>
      </c>
      <c r="BL195" s="16" t="s">
        <v>25</v>
      </c>
      <c r="BM195" s="16" t="s">
        <v>25</v>
      </c>
      <c r="BN195" s="16" t="s">
        <v>25</v>
      </c>
      <c r="BO195" s="16" t="s">
        <v>25</v>
      </c>
      <c r="BP195" s="16" t="s">
        <v>25</v>
      </c>
      <c r="BQ195" s="16" t="s">
        <v>25</v>
      </c>
      <c r="BR195" s="16" t="s">
        <v>25</v>
      </c>
      <c r="BS195" s="16" t="s">
        <v>25</v>
      </c>
      <c r="BT195" s="16" t="s">
        <v>25</v>
      </c>
      <c r="BU195" s="16" t="s">
        <v>25</v>
      </c>
      <c r="BV195" s="16" t="s">
        <v>25</v>
      </c>
      <c r="BW195" s="16" t="s">
        <v>25</v>
      </c>
      <c r="BX195" s="16" t="s">
        <v>25</v>
      </c>
      <c r="BY195" s="16" t="s">
        <v>25</v>
      </c>
      <c r="BZ195" s="16" t="s">
        <v>25</v>
      </c>
      <c r="CA195" s="16" t="s">
        <v>25</v>
      </c>
      <c r="CB195" s="16" t="s">
        <v>25</v>
      </c>
      <c r="CC195" s="16" t="s">
        <v>25</v>
      </c>
      <c r="CD195" s="16" t="s">
        <v>25</v>
      </c>
      <c r="CE195" s="16" t="s">
        <v>25</v>
      </c>
      <c r="CF195" s="16" t="s">
        <v>25</v>
      </c>
      <c r="CG195" s="16" t="s">
        <v>25</v>
      </c>
      <c r="CH195" s="16" t="s">
        <v>25</v>
      </c>
      <c r="CI195" s="16" t="s">
        <v>25</v>
      </c>
      <c r="CJ195" s="16" t="s">
        <v>25</v>
      </c>
      <c r="CK195" s="16" t="s">
        <v>25</v>
      </c>
      <c r="CL195" s="16" t="s">
        <v>25</v>
      </c>
      <c r="CM195" s="16" t="s">
        <v>25</v>
      </c>
      <c r="CN195" s="16" t="s">
        <v>25</v>
      </c>
      <c r="CO195" s="16" t="s">
        <v>25</v>
      </c>
      <c r="CP195" s="16" t="s">
        <v>25</v>
      </c>
      <c r="CQ195" s="16" t="s">
        <v>25</v>
      </c>
      <c r="CR195" s="16" t="s">
        <v>25</v>
      </c>
      <c r="CS195" s="16" t="s">
        <v>25</v>
      </c>
      <c r="CT195" s="16" t="s">
        <v>25</v>
      </c>
      <c r="CU195" s="16" t="s">
        <v>25</v>
      </c>
      <c r="CV195" s="16" t="s">
        <v>25</v>
      </c>
      <c r="CW195" s="39" t="s">
        <v>25</v>
      </c>
      <c r="CX195" s="102" t="str">
        <f t="shared" si="157"/>
        <v>-</v>
      </c>
      <c r="CY195" s="103" t="str">
        <f t="shared" si="158"/>
        <v>-</v>
      </c>
      <c r="CZ195" s="103" t="str">
        <f t="shared" si="159"/>
        <v>-</v>
      </c>
      <c r="DA195" s="103" t="str">
        <f t="shared" si="160"/>
        <v>-</v>
      </c>
      <c r="DB195" s="103" t="str">
        <f t="shared" si="161"/>
        <v>-</v>
      </c>
      <c r="DC195" s="103" t="str">
        <f t="shared" si="162"/>
        <v>-</v>
      </c>
      <c r="DD195" s="103" t="str">
        <f t="shared" si="163"/>
        <v>-</v>
      </c>
      <c r="DE195" s="103" t="str">
        <f t="shared" si="164"/>
        <v>-</v>
      </c>
      <c r="DF195" s="103" t="str">
        <f t="shared" si="165"/>
        <v>-</v>
      </c>
      <c r="DG195" s="103" t="str">
        <f t="shared" si="166"/>
        <v>-</v>
      </c>
      <c r="DH195" s="103" t="str">
        <f t="shared" si="167"/>
        <v>-</v>
      </c>
      <c r="DI195" s="103" t="str">
        <f t="shared" si="168"/>
        <v>-</v>
      </c>
      <c r="DJ195" s="103" t="str">
        <f t="shared" si="169"/>
        <v>-</v>
      </c>
      <c r="DK195" s="103" t="str">
        <f t="shared" si="170"/>
        <v>-</v>
      </c>
      <c r="DL195" s="103" t="str">
        <f t="shared" si="171"/>
        <v>-</v>
      </c>
      <c r="DM195" s="103" t="str">
        <f t="shared" si="172"/>
        <v>-</v>
      </c>
      <c r="DN195" s="103" t="str">
        <f t="shared" si="173"/>
        <v>-</v>
      </c>
      <c r="DO195" s="103" t="str">
        <f t="shared" si="174"/>
        <v>-</v>
      </c>
      <c r="DP195" s="103" t="str">
        <f t="shared" si="175"/>
        <v>-</v>
      </c>
      <c r="DQ195" s="103" t="str">
        <f t="shared" si="176"/>
        <v>-</v>
      </c>
      <c r="DR195" s="103" t="str">
        <f t="shared" si="177"/>
        <v>-</v>
      </c>
      <c r="DS195" s="103" t="str">
        <f t="shared" si="178"/>
        <v>-</v>
      </c>
      <c r="DT195" s="103" t="str">
        <f t="shared" si="179"/>
        <v>-</v>
      </c>
      <c r="DU195" s="103" t="str">
        <f t="shared" si="180"/>
        <v>-</v>
      </c>
      <c r="DV195" s="103" t="str">
        <f t="shared" si="181"/>
        <v>-</v>
      </c>
      <c r="DW195" s="103" t="str">
        <f t="shared" si="182"/>
        <v>-</v>
      </c>
      <c r="DX195" s="103" t="str">
        <f t="shared" si="183"/>
        <v>-</v>
      </c>
      <c r="DY195" s="103" t="str">
        <f t="shared" si="184"/>
        <v>-</v>
      </c>
      <c r="DZ195" s="103" t="str">
        <f t="shared" si="185"/>
        <v>-</v>
      </c>
      <c r="EA195" s="103" t="str">
        <f t="shared" si="186"/>
        <v>-</v>
      </c>
      <c r="EB195" s="103" t="str">
        <f t="shared" si="187"/>
        <v>-</v>
      </c>
      <c r="EC195" s="103" t="str">
        <f t="shared" si="188"/>
        <v>-</v>
      </c>
      <c r="ED195" s="103" t="str">
        <f t="shared" si="189"/>
        <v>-</v>
      </c>
      <c r="EE195" s="103" t="str">
        <f t="shared" si="190"/>
        <v>-</v>
      </c>
      <c r="EF195" s="103" t="str">
        <f t="shared" si="191"/>
        <v>-</v>
      </c>
      <c r="EG195" s="103" t="str">
        <f t="shared" si="192"/>
        <v>-</v>
      </c>
      <c r="EH195" s="103" t="str">
        <f t="shared" si="193"/>
        <v>-</v>
      </c>
      <c r="EI195" s="103" t="str">
        <f t="shared" si="194"/>
        <v>-</v>
      </c>
      <c r="EJ195" s="103" t="str">
        <f t="shared" si="195"/>
        <v>-</v>
      </c>
      <c r="EK195" s="103" t="str">
        <f t="shared" si="196"/>
        <v>-</v>
      </c>
      <c r="EL195" s="103" t="str">
        <f t="shared" si="197"/>
        <v>-</v>
      </c>
      <c r="EM195" s="103" t="str">
        <f t="shared" si="198"/>
        <v>-</v>
      </c>
      <c r="EN195" s="103" t="str">
        <f t="shared" si="199"/>
        <v>-</v>
      </c>
      <c r="EO195" s="103" t="str">
        <f t="shared" si="200"/>
        <v>-</v>
      </c>
      <c r="EP195" s="103" t="str">
        <f t="shared" si="201"/>
        <v>-</v>
      </c>
      <c r="EQ195" s="103" t="str">
        <f t="shared" si="202"/>
        <v>-</v>
      </c>
      <c r="ER195" s="103" t="str">
        <f t="shared" si="203"/>
        <v>-</v>
      </c>
      <c r="ES195" s="104" t="str">
        <f t="shared" si="204"/>
        <v>-</v>
      </c>
      <c r="EU195" s="4" t="str">
        <f t="shared" si="153"/>
        <v>-</v>
      </c>
      <c r="EV195" s="4" t="str">
        <f t="shared" si="154"/>
        <v>-</v>
      </c>
      <c r="EW195" s="4" t="str">
        <f t="shared" si="155"/>
        <v>-</v>
      </c>
      <c r="EX195" s="4" t="str">
        <f t="shared" si="156"/>
        <v>-</v>
      </c>
    </row>
    <row r="196" spans="1:154" hidden="1" outlineLevel="1" x14ac:dyDescent="0.25">
      <c r="A196" t="s">
        <v>175</v>
      </c>
      <c r="B196" s="2">
        <v>9</v>
      </c>
      <c r="C196" t="s">
        <v>418</v>
      </c>
      <c r="D196" s="19" t="s">
        <v>466</v>
      </c>
      <c r="E196" s="19" t="s">
        <v>462</v>
      </c>
      <c r="F196" s="79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1</v>
      </c>
      <c r="AI196">
        <v>1</v>
      </c>
      <c r="AJ196">
        <v>1</v>
      </c>
      <c r="AK196">
        <v>1</v>
      </c>
      <c r="AL196">
        <v>1</v>
      </c>
      <c r="AM196">
        <v>1</v>
      </c>
      <c r="AN196">
        <v>1</v>
      </c>
      <c r="AO196">
        <v>1</v>
      </c>
      <c r="AP196">
        <v>1</v>
      </c>
      <c r="AQ196">
        <v>1</v>
      </c>
      <c r="AR196">
        <v>1</v>
      </c>
      <c r="AS196">
        <v>1</v>
      </c>
      <c r="AT196">
        <v>1</v>
      </c>
      <c r="AU196">
        <v>1</v>
      </c>
      <c r="AV196">
        <v>1</v>
      </c>
      <c r="AW196">
        <v>1</v>
      </c>
      <c r="AX196">
        <v>1</v>
      </c>
      <c r="AY196">
        <v>1</v>
      </c>
      <c r="AZ196">
        <v>1</v>
      </c>
      <c r="BA196" s="81">
        <v>1</v>
      </c>
      <c r="BB196" s="79">
        <v>1</v>
      </c>
      <c r="BC196">
        <v>1</v>
      </c>
      <c r="BD196">
        <v>1</v>
      </c>
      <c r="BE196">
        <v>1</v>
      </c>
      <c r="BF196">
        <v>1</v>
      </c>
      <c r="BG196">
        <v>1</v>
      </c>
      <c r="BH196">
        <v>1</v>
      </c>
      <c r="BI196">
        <v>1</v>
      </c>
      <c r="BJ196">
        <v>1</v>
      </c>
      <c r="BK196">
        <v>1</v>
      </c>
      <c r="BL196">
        <v>1</v>
      </c>
      <c r="BM196">
        <v>1</v>
      </c>
      <c r="BN196">
        <v>1</v>
      </c>
      <c r="BO196">
        <v>1</v>
      </c>
      <c r="BP196">
        <v>1</v>
      </c>
      <c r="BQ196">
        <v>1</v>
      </c>
      <c r="BR196">
        <v>1</v>
      </c>
      <c r="BS196">
        <v>1</v>
      </c>
      <c r="BT196">
        <v>1</v>
      </c>
      <c r="BU196">
        <v>1</v>
      </c>
      <c r="BV196">
        <v>1</v>
      </c>
      <c r="BW196">
        <v>1</v>
      </c>
      <c r="BX196">
        <v>1</v>
      </c>
      <c r="BY196">
        <v>1</v>
      </c>
      <c r="BZ196">
        <v>1</v>
      </c>
      <c r="CA196">
        <v>1</v>
      </c>
      <c r="CB196">
        <v>1</v>
      </c>
      <c r="CC196">
        <v>1</v>
      </c>
      <c r="CD196">
        <v>1</v>
      </c>
      <c r="CE196">
        <v>1</v>
      </c>
      <c r="CF196">
        <v>1</v>
      </c>
      <c r="CG196">
        <v>1</v>
      </c>
      <c r="CH196">
        <v>1</v>
      </c>
      <c r="CI196">
        <v>1</v>
      </c>
      <c r="CJ196">
        <v>1</v>
      </c>
      <c r="CK196">
        <v>1</v>
      </c>
      <c r="CL196">
        <v>1</v>
      </c>
      <c r="CM196">
        <v>1</v>
      </c>
      <c r="CN196">
        <v>1</v>
      </c>
      <c r="CO196">
        <v>1</v>
      </c>
      <c r="CP196">
        <v>1</v>
      </c>
      <c r="CQ196">
        <v>1</v>
      </c>
      <c r="CR196">
        <v>1</v>
      </c>
      <c r="CS196">
        <v>1</v>
      </c>
      <c r="CT196">
        <v>1</v>
      </c>
      <c r="CU196">
        <v>1</v>
      </c>
      <c r="CV196">
        <v>1</v>
      </c>
      <c r="CW196" s="81">
        <v>1</v>
      </c>
      <c r="CX196" s="102">
        <f t="shared" si="157"/>
        <v>1</v>
      </c>
      <c r="CY196" s="103">
        <f t="shared" si="158"/>
        <v>1</v>
      </c>
      <c r="CZ196" s="103">
        <f t="shared" si="159"/>
        <v>1</v>
      </c>
      <c r="DA196" s="103">
        <f t="shared" si="160"/>
        <v>1</v>
      </c>
      <c r="DB196" s="103">
        <f t="shared" si="161"/>
        <v>1</v>
      </c>
      <c r="DC196" s="103">
        <f t="shared" si="162"/>
        <v>1</v>
      </c>
      <c r="DD196" s="103">
        <f t="shared" si="163"/>
        <v>1</v>
      </c>
      <c r="DE196" s="103">
        <f t="shared" si="164"/>
        <v>1</v>
      </c>
      <c r="DF196" s="103">
        <f t="shared" si="165"/>
        <v>1</v>
      </c>
      <c r="DG196" s="103">
        <f t="shared" si="166"/>
        <v>1</v>
      </c>
      <c r="DH196" s="103">
        <f t="shared" si="167"/>
        <v>1</v>
      </c>
      <c r="DI196" s="103">
        <f t="shared" si="168"/>
        <v>1</v>
      </c>
      <c r="DJ196" s="103">
        <f t="shared" si="169"/>
        <v>1</v>
      </c>
      <c r="DK196" s="103">
        <f t="shared" si="170"/>
        <v>1</v>
      </c>
      <c r="DL196" s="103">
        <f t="shared" si="171"/>
        <v>1</v>
      </c>
      <c r="DM196" s="103">
        <f t="shared" si="172"/>
        <v>1</v>
      </c>
      <c r="DN196" s="103">
        <f t="shared" si="173"/>
        <v>1</v>
      </c>
      <c r="DO196" s="103">
        <f t="shared" si="174"/>
        <v>1</v>
      </c>
      <c r="DP196" s="103">
        <f t="shared" si="175"/>
        <v>1</v>
      </c>
      <c r="DQ196" s="103">
        <f t="shared" si="176"/>
        <v>1</v>
      </c>
      <c r="DR196" s="103">
        <f t="shared" si="177"/>
        <v>1</v>
      </c>
      <c r="DS196" s="103">
        <f t="shared" si="178"/>
        <v>1</v>
      </c>
      <c r="DT196" s="103">
        <f t="shared" si="179"/>
        <v>1</v>
      </c>
      <c r="DU196" s="103">
        <f t="shared" si="180"/>
        <v>1</v>
      </c>
      <c r="DV196" s="103">
        <f t="shared" si="181"/>
        <v>1</v>
      </c>
      <c r="DW196" s="103">
        <f t="shared" si="182"/>
        <v>1</v>
      </c>
      <c r="DX196" s="103">
        <f t="shared" si="183"/>
        <v>1</v>
      </c>
      <c r="DY196" s="103">
        <f t="shared" si="184"/>
        <v>1</v>
      </c>
      <c r="DZ196" s="103">
        <f t="shared" si="185"/>
        <v>1</v>
      </c>
      <c r="EA196" s="103">
        <f t="shared" si="186"/>
        <v>1</v>
      </c>
      <c r="EB196" s="103">
        <f t="shared" si="187"/>
        <v>1</v>
      </c>
      <c r="EC196" s="103">
        <f t="shared" si="188"/>
        <v>1</v>
      </c>
      <c r="ED196" s="103">
        <f t="shared" si="189"/>
        <v>1</v>
      </c>
      <c r="EE196" s="103">
        <f t="shared" si="190"/>
        <v>1</v>
      </c>
      <c r="EF196" s="103">
        <f t="shared" si="191"/>
        <v>1</v>
      </c>
      <c r="EG196" s="103">
        <f t="shared" si="192"/>
        <v>1</v>
      </c>
      <c r="EH196" s="103">
        <f t="shared" si="193"/>
        <v>1</v>
      </c>
      <c r="EI196" s="103">
        <f t="shared" si="194"/>
        <v>1</v>
      </c>
      <c r="EJ196" s="103">
        <f t="shared" si="195"/>
        <v>1</v>
      </c>
      <c r="EK196" s="103">
        <f t="shared" si="196"/>
        <v>1</v>
      </c>
      <c r="EL196" s="103">
        <f t="shared" si="197"/>
        <v>1</v>
      </c>
      <c r="EM196" s="103">
        <f t="shared" si="198"/>
        <v>1</v>
      </c>
      <c r="EN196" s="103">
        <f t="shared" si="199"/>
        <v>1</v>
      </c>
      <c r="EO196" s="103">
        <f t="shared" si="200"/>
        <v>1</v>
      </c>
      <c r="EP196" s="103">
        <f t="shared" si="201"/>
        <v>1</v>
      </c>
      <c r="EQ196" s="103">
        <f t="shared" si="202"/>
        <v>1</v>
      </c>
      <c r="ER196" s="103">
        <f t="shared" si="203"/>
        <v>1</v>
      </c>
      <c r="ES196" s="104">
        <f t="shared" si="204"/>
        <v>1</v>
      </c>
      <c r="EU196" s="4">
        <f t="shared" si="153"/>
        <v>1</v>
      </c>
      <c r="EV196" s="4">
        <f t="shared" si="154"/>
        <v>1</v>
      </c>
      <c r="EW196" s="4">
        <f t="shared" si="155"/>
        <v>1</v>
      </c>
      <c r="EX196" s="4">
        <f t="shared" si="156"/>
        <v>1</v>
      </c>
    </row>
    <row r="197" spans="1:154" hidden="1" outlineLevel="1" x14ac:dyDescent="0.25">
      <c r="A197" t="s">
        <v>176</v>
      </c>
      <c r="B197" s="2">
        <v>62</v>
      </c>
      <c r="C197" t="s">
        <v>419</v>
      </c>
      <c r="D197" s="19" t="s">
        <v>467</v>
      </c>
      <c r="E197" s="19" t="s">
        <v>460</v>
      </c>
      <c r="F197" s="45" t="s">
        <v>25</v>
      </c>
      <c r="G197" s="1" t="s">
        <v>25</v>
      </c>
      <c r="H197" s="1" t="s">
        <v>25</v>
      </c>
      <c r="I197" s="1" t="s">
        <v>25</v>
      </c>
      <c r="J197" s="1" t="s">
        <v>25</v>
      </c>
      <c r="K197" s="1" t="s">
        <v>25</v>
      </c>
      <c r="L197" s="1" t="s">
        <v>25</v>
      </c>
      <c r="M197" s="1" t="s">
        <v>25</v>
      </c>
      <c r="N197" s="1" t="s">
        <v>25</v>
      </c>
      <c r="O197" s="1" t="s">
        <v>25</v>
      </c>
      <c r="P197" s="1" t="s">
        <v>25</v>
      </c>
      <c r="Q197" s="1" t="s">
        <v>25</v>
      </c>
      <c r="R197" s="16" t="s">
        <v>25</v>
      </c>
      <c r="S197" s="16" t="s">
        <v>25</v>
      </c>
      <c r="T197" s="16" t="s">
        <v>25</v>
      </c>
      <c r="U197" s="16" t="s">
        <v>25</v>
      </c>
      <c r="V197" s="16" t="s">
        <v>25</v>
      </c>
      <c r="W197" s="16" t="s">
        <v>25</v>
      </c>
      <c r="X197" s="16" t="s">
        <v>25</v>
      </c>
      <c r="Y197" s="16" t="s">
        <v>25</v>
      </c>
      <c r="Z197" s="16" t="s">
        <v>25</v>
      </c>
      <c r="AA197" s="16" t="s">
        <v>25</v>
      </c>
      <c r="AB197" s="16" t="s">
        <v>25</v>
      </c>
      <c r="AC197" s="16" t="s">
        <v>25</v>
      </c>
      <c r="AD197" s="16" t="s">
        <v>25</v>
      </c>
      <c r="AE197" s="16" t="s">
        <v>25</v>
      </c>
      <c r="AF197" s="16" t="s">
        <v>25</v>
      </c>
      <c r="AG197" s="16" t="s">
        <v>25</v>
      </c>
      <c r="AH197" s="16" t="s">
        <v>25</v>
      </c>
      <c r="AI197" s="16" t="s">
        <v>25</v>
      </c>
      <c r="AJ197" s="16" t="s">
        <v>25</v>
      </c>
      <c r="AK197" s="16" t="s">
        <v>25</v>
      </c>
      <c r="AL197" s="16" t="s">
        <v>25</v>
      </c>
      <c r="AM197" s="16" t="s">
        <v>25</v>
      </c>
      <c r="AN197" s="16" t="s">
        <v>25</v>
      </c>
      <c r="AO197" s="16" t="s">
        <v>25</v>
      </c>
      <c r="AP197" s="16" t="s">
        <v>25</v>
      </c>
      <c r="AQ197" s="16" t="s">
        <v>25</v>
      </c>
      <c r="AR197" s="16" t="s">
        <v>25</v>
      </c>
      <c r="AS197" s="16" t="s">
        <v>25</v>
      </c>
      <c r="AT197" s="16" t="s">
        <v>25</v>
      </c>
      <c r="AU197" s="16" t="s">
        <v>25</v>
      </c>
      <c r="AV197" s="16" t="s">
        <v>25</v>
      </c>
      <c r="AW197" s="16" t="s">
        <v>25</v>
      </c>
      <c r="AX197" s="16" t="s">
        <v>25</v>
      </c>
      <c r="AY197" s="16" t="s">
        <v>25</v>
      </c>
      <c r="AZ197" s="16" t="s">
        <v>25</v>
      </c>
      <c r="BA197" s="39" t="s">
        <v>25</v>
      </c>
      <c r="BB197" s="38" t="s">
        <v>25</v>
      </c>
      <c r="BC197" s="16" t="s">
        <v>25</v>
      </c>
      <c r="BD197" s="16" t="s">
        <v>25</v>
      </c>
      <c r="BE197" s="16" t="s">
        <v>25</v>
      </c>
      <c r="BF197" s="16" t="s">
        <v>25</v>
      </c>
      <c r="BG197" s="16" t="s">
        <v>25</v>
      </c>
      <c r="BH197" s="16" t="s">
        <v>25</v>
      </c>
      <c r="BI197" s="16" t="s">
        <v>25</v>
      </c>
      <c r="BJ197" s="16" t="s">
        <v>25</v>
      </c>
      <c r="BK197" s="16" t="s">
        <v>25</v>
      </c>
      <c r="BL197" s="16" t="s">
        <v>25</v>
      </c>
      <c r="BM197" s="16" t="s">
        <v>25</v>
      </c>
      <c r="BN197" s="16" t="s">
        <v>25</v>
      </c>
      <c r="BO197" s="16" t="s">
        <v>25</v>
      </c>
      <c r="BP197" s="16" t="s">
        <v>25</v>
      </c>
      <c r="BQ197" s="16" t="s">
        <v>25</v>
      </c>
      <c r="BR197" s="16" t="s">
        <v>25</v>
      </c>
      <c r="BS197" s="16" t="s">
        <v>25</v>
      </c>
      <c r="BT197" s="16" t="s">
        <v>25</v>
      </c>
      <c r="BU197" s="16" t="s">
        <v>25</v>
      </c>
      <c r="BV197" s="16" t="s">
        <v>25</v>
      </c>
      <c r="BW197" s="16" t="s">
        <v>25</v>
      </c>
      <c r="BX197" s="16" t="s">
        <v>25</v>
      </c>
      <c r="BY197" s="16" t="s">
        <v>25</v>
      </c>
      <c r="BZ197" s="16" t="s">
        <v>25</v>
      </c>
      <c r="CA197" s="16" t="s">
        <v>25</v>
      </c>
      <c r="CB197" s="16" t="s">
        <v>25</v>
      </c>
      <c r="CC197" s="16" t="s">
        <v>25</v>
      </c>
      <c r="CD197" s="16" t="s">
        <v>25</v>
      </c>
      <c r="CE197" s="16" t="s">
        <v>25</v>
      </c>
      <c r="CF197" s="16" t="s">
        <v>25</v>
      </c>
      <c r="CG197" s="16" t="s">
        <v>25</v>
      </c>
      <c r="CH197" s="16" t="s">
        <v>25</v>
      </c>
      <c r="CI197" s="16" t="s">
        <v>25</v>
      </c>
      <c r="CJ197" s="16" t="s">
        <v>25</v>
      </c>
      <c r="CK197" s="16" t="s">
        <v>25</v>
      </c>
      <c r="CL197" s="16" t="s">
        <v>25</v>
      </c>
      <c r="CM197" s="16" t="s">
        <v>25</v>
      </c>
      <c r="CN197" s="16" t="s">
        <v>25</v>
      </c>
      <c r="CO197" s="16" t="s">
        <v>25</v>
      </c>
      <c r="CP197" s="16" t="s">
        <v>25</v>
      </c>
      <c r="CQ197" s="16" t="s">
        <v>25</v>
      </c>
      <c r="CR197" s="16" t="s">
        <v>25</v>
      </c>
      <c r="CS197" s="16" t="s">
        <v>25</v>
      </c>
      <c r="CT197" s="16" t="s">
        <v>25</v>
      </c>
      <c r="CU197" s="16" t="s">
        <v>25</v>
      </c>
      <c r="CV197" s="16" t="s">
        <v>25</v>
      </c>
      <c r="CW197" s="39" t="s">
        <v>25</v>
      </c>
      <c r="CX197" s="102" t="str">
        <f t="shared" si="157"/>
        <v>-</v>
      </c>
      <c r="CY197" s="103" t="str">
        <f t="shared" si="158"/>
        <v>-</v>
      </c>
      <c r="CZ197" s="103" t="str">
        <f t="shared" si="159"/>
        <v>-</v>
      </c>
      <c r="DA197" s="103" t="str">
        <f t="shared" si="160"/>
        <v>-</v>
      </c>
      <c r="DB197" s="103" t="str">
        <f t="shared" si="161"/>
        <v>-</v>
      </c>
      <c r="DC197" s="103" t="str">
        <f t="shared" si="162"/>
        <v>-</v>
      </c>
      <c r="DD197" s="103" t="str">
        <f t="shared" si="163"/>
        <v>-</v>
      </c>
      <c r="DE197" s="103" t="str">
        <f t="shared" si="164"/>
        <v>-</v>
      </c>
      <c r="DF197" s="103" t="str">
        <f t="shared" si="165"/>
        <v>-</v>
      </c>
      <c r="DG197" s="103" t="str">
        <f t="shared" si="166"/>
        <v>-</v>
      </c>
      <c r="DH197" s="103" t="str">
        <f t="shared" si="167"/>
        <v>-</v>
      </c>
      <c r="DI197" s="103" t="str">
        <f t="shared" si="168"/>
        <v>-</v>
      </c>
      <c r="DJ197" s="103" t="str">
        <f t="shared" si="169"/>
        <v>-</v>
      </c>
      <c r="DK197" s="103" t="str">
        <f t="shared" si="170"/>
        <v>-</v>
      </c>
      <c r="DL197" s="103" t="str">
        <f t="shared" si="171"/>
        <v>-</v>
      </c>
      <c r="DM197" s="103" t="str">
        <f t="shared" si="172"/>
        <v>-</v>
      </c>
      <c r="DN197" s="103" t="str">
        <f t="shared" si="173"/>
        <v>-</v>
      </c>
      <c r="DO197" s="103" t="str">
        <f t="shared" si="174"/>
        <v>-</v>
      </c>
      <c r="DP197" s="103" t="str">
        <f t="shared" si="175"/>
        <v>-</v>
      </c>
      <c r="DQ197" s="103" t="str">
        <f t="shared" si="176"/>
        <v>-</v>
      </c>
      <c r="DR197" s="103" t="str">
        <f t="shared" si="177"/>
        <v>-</v>
      </c>
      <c r="DS197" s="103" t="str">
        <f t="shared" si="178"/>
        <v>-</v>
      </c>
      <c r="DT197" s="103" t="str">
        <f t="shared" si="179"/>
        <v>-</v>
      </c>
      <c r="DU197" s="103" t="str">
        <f t="shared" si="180"/>
        <v>-</v>
      </c>
      <c r="DV197" s="103" t="str">
        <f t="shared" si="181"/>
        <v>-</v>
      </c>
      <c r="DW197" s="103" t="str">
        <f t="shared" si="182"/>
        <v>-</v>
      </c>
      <c r="DX197" s="103" t="str">
        <f t="shared" si="183"/>
        <v>-</v>
      </c>
      <c r="DY197" s="103" t="str">
        <f t="shared" si="184"/>
        <v>-</v>
      </c>
      <c r="DZ197" s="103" t="str">
        <f t="shared" si="185"/>
        <v>-</v>
      </c>
      <c r="EA197" s="103" t="str">
        <f t="shared" si="186"/>
        <v>-</v>
      </c>
      <c r="EB197" s="103" t="str">
        <f t="shared" si="187"/>
        <v>-</v>
      </c>
      <c r="EC197" s="103" t="str">
        <f t="shared" si="188"/>
        <v>-</v>
      </c>
      <c r="ED197" s="103" t="str">
        <f t="shared" si="189"/>
        <v>-</v>
      </c>
      <c r="EE197" s="103" t="str">
        <f t="shared" si="190"/>
        <v>-</v>
      </c>
      <c r="EF197" s="103" t="str">
        <f t="shared" si="191"/>
        <v>-</v>
      </c>
      <c r="EG197" s="103" t="str">
        <f t="shared" si="192"/>
        <v>-</v>
      </c>
      <c r="EH197" s="103" t="str">
        <f t="shared" si="193"/>
        <v>-</v>
      </c>
      <c r="EI197" s="103" t="str">
        <f t="shared" si="194"/>
        <v>-</v>
      </c>
      <c r="EJ197" s="103" t="str">
        <f t="shared" si="195"/>
        <v>-</v>
      </c>
      <c r="EK197" s="103" t="str">
        <f t="shared" si="196"/>
        <v>-</v>
      </c>
      <c r="EL197" s="103" t="str">
        <f t="shared" si="197"/>
        <v>-</v>
      </c>
      <c r="EM197" s="103" t="str">
        <f t="shared" si="198"/>
        <v>-</v>
      </c>
      <c r="EN197" s="103" t="str">
        <f t="shared" si="199"/>
        <v>-</v>
      </c>
      <c r="EO197" s="103" t="str">
        <f t="shared" si="200"/>
        <v>-</v>
      </c>
      <c r="EP197" s="103" t="str">
        <f t="shared" si="201"/>
        <v>-</v>
      </c>
      <c r="EQ197" s="103" t="str">
        <f t="shared" si="202"/>
        <v>-</v>
      </c>
      <c r="ER197" s="103" t="str">
        <f t="shared" si="203"/>
        <v>-</v>
      </c>
      <c r="ES197" s="104" t="str">
        <f t="shared" si="204"/>
        <v>-</v>
      </c>
      <c r="EU197" s="4" t="str">
        <f t="shared" si="153"/>
        <v>-</v>
      </c>
      <c r="EV197" s="4" t="str">
        <f t="shared" si="154"/>
        <v>-</v>
      </c>
      <c r="EW197" s="4" t="str">
        <f t="shared" si="155"/>
        <v>-</v>
      </c>
      <c r="EX197" s="4" t="str">
        <f t="shared" si="156"/>
        <v>-</v>
      </c>
    </row>
    <row r="198" spans="1:154" hidden="1" outlineLevel="1" x14ac:dyDescent="0.25">
      <c r="A198" t="s">
        <v>177</v>
      </c>
      <c r="B198" s="2">
        <v>103</v>
      </c>
      <c r="C198" t="s">
        <v>420</v>
      </c>
      <c r="D198" s="19" t="s">
        <v>466</v>
      </c>
      <c r="E198" s="19" t="s">
        <v>462</v>
      </c>
      <c r="F198" s="45" t="s">
        <v>25</v>
      </c>
      <c r="G198" s="1" t="s">
        <v>25</v>
      </c>
      <c r="H198" s="1" t="s">
        <v>25</v>
      </c>
      <c r="I198" s="1" t="s">
        <v>25</v>
      </c>
      <c r="J198" s="1" t="s">
        <v>25</v>
      </c>
      <c r="K198" s="1" t="s">
        <v>25</v>
      </c>
      <c r="L198" s="1" t="s">
        <v>25</v>
      </c>
      <c r="M198" s="1" t="s">
        <v>25</v>
      </c>
      <c r="N198" s="1" t="s">
        <v>25</v>
      </c>
      <c r="O198" s="1" t="s">
        <v>25</v>
      </c>
      <c r="P198" s="1" t="s">
        <v>25</v>
      </c>
      <c r="Q198" s="1" t="s">
        <v>25</v>
      </c>
      <c r="R198" s="16" t="s">
        <v>25</v>
      </c>
      <c r="S198" s="16" t="s">
        <v>25</v>
      </c>
      <c r="T198" s="16" t="s">
        <v>25</v>
      </c>
      <c r="U198" s="16" t="s">
        <v>25</v>
      </c>
      <c r="V198" s="16" t="s">
        <v>25</v>
      </c>
      <c r="W198" s="16" t="s">
        <v>25</v>
      </c>
      <c r="X198" s="16" t="s">
        <v>25</v>
      </c>
      <c r="Y198" s="16" t="s">
        <v>25</v>
      </c>
      <c r="Z198" s="16" t="s">
        <v>25</v>
      </c>
      <c r="AA198" s="16" t="s">
        <v>25</v>
      </c>
      <c r="AB198" s="16" t="s">
        <v>25</v>
      </c>
      <c r="AC198" s="16" t="s">
        <v>25</v>
      </c>
      <c r="AD198" s="16" t="s">
        <v>25</v>
      </c>
      <c r="AE198" s="16" t="s">
        <v>25</v>
      </c>
      <c r="AF198" s="16" t="s">
        <v>25</v>
      </c>
      <c r="AG198" s="16" t="s">
        <v>25</v>
      </c>
      <c r="AH198" s="16" t="s">
        <v>25</v>
      </c>
      <c r="AI198" s="16" t="s">
        <v>25</v>
      </c>
      <c r="AJ198" s="16" t="s">
        <v>25</v>
      </c>
      <c r="AK198" s="16" t="s">
        <v>25</v>
      </c>
      <c r="AL198" s="16" t="s">
        <v>25</v>
      </c>
      <c r="AM198" s="16" t="s">
        <v>25</v>
      </c>
      <c r="AN198" s="16" t="s">
        <v>25</v>
      </c>
      <c r="AO198" s="16" t="s">
        <v>25</v>
      </c>
      <c r="AP198" s="16" t="s">
        <v>25</v>
      </c>
      <c r="AQ198" s="16" t="s">
        <v>25</v>
      </c>
      <c r="AR198" s="16" t="s">
        <v>25</v>
      </c>
      <c r="AS198" s="16" t="s">
        <v>25</v>
      </c>
      <c r="AT198" s="16" t="s">
        <v>25</v>
      </c>
      <c r="AU198" s="16" t="s">
        <v>25</v>
      </c>
      <c r="AV198" s="16" t="s">
        <v>25</v>
      </c>
      <c r="AW198" s="16" t="s">
        <v>25</v>
      </c>
      <c r="AX198" s="16" t="s">
        <v>25</v>
      </c>
      <c r="AY198" s="16" t="s">
        <v>25</v>
      </c>
      <c r="AZ198" s="16" t="s">
        <v>25</v>
      </c>
      <c r="BA198" s="39" t="s">
        <v>25</v>
      </c>
      <c r="BB198" s="38" t="s">
        <v>25</v>
      </c>
      <c r="BC198" s="16" t="s">
        <v>25</v>
      </c>
      <c r="BD198" s="16" t="s">
        <v>25</v>
      </c>
      <c r="BE198" s="16" t="s">
        <v>25</v>
      </c>
      <c r="BF198" s="16" t="s">
        <v>25</v>
      </c>
      <c r="BG198" s="16" t="s">
        <v>25</v>
      </c>
      <c r="BH198" s="16" t="s">
        <v>25</v>
      </c>
      <c r="BI198" s="16" t="s">
        <v>25</v>
      </c>
      <c r="BJ198" s="16" t="s">
        <v>25</v>
      </c>
      <c r="BK198" s="16" t="s">
        <v>25</v>
      </c>
      <c r="BL198" s="16" t="s">
        <v>25</v>
      </c>
      <c r="BM198" s="16" t="s">
        <v>25</v>
      </c>
      <c r="BN198" s="16" t="s">
        <v>25</v>
      </c>
      <c r="BO198" s="16" t="s">
        <v>25</v>
      </c>
      <c r="BP198" s="16" t="s">
        <v>25</v>
      </c>
      <c r="BQ198" s="16" t="s">
        <v>25</v>
      </c>
      <c r="BR198" s="16" t="s">
        <v>25</v>
      </c>
      <c r="BS198" s="16" t="s">
        <v>25</v>
      </c>
      <c r="BT198" s="16" t="s">
        <v>25</v>
      </c>
      <c r="BU198" s="16" t="s">
        <v>25</v>
      </c>
      <c r="BV198" s="16" t="s">
        <v>25</v>
      </c>
      <c r="BW198" s="16" t="s">
        <v>25</v>
      </c>
      <c r="BX198" s="16" t="s">
        <v>25</v>
      </c>
      <c r="BY198" s="16" t="s">
        <v>25</v>
      </c>
      <c r="BZ198" s="16" t="s">
        <v>25</v>
      </c>
      <c r="CA198" s="16" t="s">
        <v>25</v>
      </c>
      <c r="CB198" s="16" t="s">
        <v>25</v>
      </c>
      <c r="CC198" s="16" t="s">
        <v>25</v>
      </c>
      <c r="CD198" s="16" t="s">
        <v>25</v>
      </c>
      <c r="CE198" s="16" t="s">
        <v>25</v>
      </c>
      <c r="CF198" s="16" t="s">
        <v>25</v>
      </c>
      <c r="CG198" s="16" t="s">
        <v>25</v>
      </c>
      <c r="CH198" s="16" t="s">
        <v>25</v>
      </c>
      <c r="CI198" s="16" t="s">
        <v>25</v>
      </c>
      <c r="CJ198" s="16" t="s">
        <v>25</v>
      </c>
      <c r="CK198" s="16" t="s">
        <v>25</v>
      </c>
      <c r="CL198" s="16" t="s">
        <v>25</v>
      </c>
      <c r="CM198" s="16" t="s">
        <v>25</v>
      </c>
      <c r="CN198" s="16" t="s">
        <v>25</v>
      </c>
      <c r="CO198" s="16" t="s">
        <v>25</v>
      </c>
      <c r="CP198" s="16" t="s">
        <v>25</v>
      </c>
      <c r="CQ198" s="16" t="s">
        <v>25</v>
      </c>
      <c r="CR198" s="16" t="s">
        <v>25</v>
      </c>
      <c r="CS198" s="16" t="s">
        <v>25</v>
      </c>
      <c r="CT198" s="16" t="s">
        <v>25</v>
      </c>
      <c r="CU198" s="16" t="s">
        <v>25</v>
      </c>
      <c r="CV198" s="16" t="s">
        <v>25</v>
      </c>
      <c r="CW198" s="39" t="s">
        <v>25</v>
      </c>
      <c r="CX198" s="102" t="str">
        <f t="shared" si="157"/>
        <v>-</v>
      </c>
      <c r="CY198" s="103" t="str">
        <f t="shared" si="158"/>
        <v>-</v>
      </c>
      <c r="CZ198" s="103" t="str">
        <f t="shared" si="159"/>
        <v>-</v>
      </c>
      <c r="DA198" s="103" t="str">
        <f t="shared" si="160"/>
        <v>-</v>
      </c>
      <c r="DB198" s="103" t="str">
        <f t="shared" si="161"/>
        <v>-</v>
      </c>
      <c r="DC198" s="103" t="str">
        <f t="shared" si="162"/>
        <v>-</v>
      </c>
      <c r="DD198" s="103" t="str">
        <f t="shared" si="163"/>
        <v>-</v>
      </c>
      <c r="DE198" s="103" t="str">
        <f t="shared" si="164"/>
        <v>-</v>
      </c>
      <c r="DF198" s="103" t="str">
        <f t="shared" si="165"/>
        <v>-</v>
      </c>
      <c r="DG198" s="103" t="str">
        <f t="shared" si="166"/>
        <v>-</v>
      </c>
      <c r="DH198" s="103" t="str">
        <f t="shared" si="167"/>
        <v>-</v>
      </c>
      <c r="DI198" s="103" t="str">
        <f t="shared" si="168"/>
        <v>-</v>
      </c>
      <c r="DJ198" s="103" t="str">
        <f t="shared" si="169"/>
        <v>-</v>
      </c>
      <c r="DK198" s="103" t="str">
        <f t="shared" si="170"/>
        <v>-</v>
      </c>
      <c r="DL198" s="103" t="str">
        <f t="shared" si="171"/>
        <v>-</v>
      </c>
      <c r="DM198" s="103" t="str">
        <f t="shared" si="172"/>
        <v>-</v>
      </c>
      <c r="DN198" s="103" t="str">
        <f t="shared" si="173"/>
        <v>-</v>
      </c>
      <c r="DO198" s="103" t="str">
        <f t="shared" si="174"/>
        <v>-</v>
      </c>
      <c r="DP198" s="103" t="str">
        <f t="shared" si="175"/>
        <v>-</v>
      </c>
      <c r="DQ198" s="103" t="str">
        <f t="shared" si="176"/>
        <v>-</v>
      </c>
      <c r="DR198" s="103" t="str">
        <f t="shared" si="177"/>
        <v>-</v>
      </c>
      <c r="DS198" s="103" t="str">
        <f t="shared" si="178"/>
        <v>-</v>
      </c>
      <c r="DT198" s="103" t="str">
        <f t="shared" si="179"/>
        <v>-</v>
      </c>
      <c r="DU198" s="103" t="str">
        <f t="shared" si="180"/>
        <v>-</v>
      </c>
      <c r="DV198" s="103" t="str">
        <f t="shared" si="181"/>
        <v>-</v>
      </c>
      <c r="DW198" s="103" t="str">
        <f t="shared" si="182"/>
        <v>-</v>
      </c>
      <c r="DX198" s="103" t="str">
        <f t="shared" si="183"/>
        <v>-</v>
      </c>
      <c r="DY198" s="103" t="str">
        <f t="shared" si="184"/>
        <v>-</v>
      </c>
      <c r="DZ198" s="103" t="str">
        <f t="shared" si="185"/>
        <v>-</v>
      </c>
      <c r="EA198" s="103" t="str">
        <f t="shared" si="186"/>
        <v>-</v>
      </c>
      <c r="EB198" s="103" t="str">
        <f t="shared" si="187"/>
        <v>-</v>
      </c>
      <c r="EC198" s="103" t="str">
        <f t="shared" si="188"/>
        <v>-</v>
      </c>
      <c r="ED198" s="103" t="str">
        <f t="shared" si="189"/>
        <v>-</v>
      </c>
      <c r="EE198" s="103" t="str">
        <f t="shared" si="190"/>
        <v>-</v>
      </c>
      <c r="EF198" s="103" t="str">
        <f t="shared" si="191"/>
        <v>-</v>
      </c>
      <c r="EG198" s="103" t="str">
        <f t="shared" si="192"/>
        <v>-</v>
      </c>
      <c r="EH198" s="103" t="str">
        <f t="shared" si="193"/>
        <v>-</v>
      </c>
      <c r="EI198" s="103" t="str">
        <f t="shared" si="194"/>
        <v>-</v>
      </c>
      <c r="EJ198" s="103" t="str">
        <f t="shared" si="195"/>
        <v>-</v>
      </c>
      <c r="EK198" s="103" t="str">
        <f t="shared" si="196"/>
        <v>-</v>
      </c>
      <c r="EL198" s="103" t="str">
        <f t="shared" si="197"/>
        <v>-</v>
      </c>
      <c r="EM198" s="103" t="str">
        <f t="shared" si="198"/>
        <v>-</v>
      </c>
      <c r="EN198" s="103" t="str">
        <f t="shared" si="199"/>
        <v>-</v>
      </c>
      <c r="EO198" s="103" t="str">
        <f t="shared" si="200"/>
        <v>-</v>
      </c>
      <c r="EP198" s="103" t="str">
        <f t="shared" si="201"/>
        <v>-</v>
      </c>
      <c r="EQ198" s="103" t="str">
        <f t="shared" si="202"/>
        <v>-</v>
      </c>
      <c r="ER198" s="103" t="str">
        <f t="shared" si="203"/>
        <v>-</v>
      </c>
      <c r="ES198" s="104" t="str">
        <f t="shared" si="204"/>
        <v>-</v>
      </c>
      <c r="EU198" s="4" t="str">
        <f t="shared" si="153"/>
        <v>-</v>
      </c>
      <c r="EV198" s="4" t="str">
        <f t="shared" si="154"/>
        <v>-</v>
      </c>
      <c r="EW198" s="4" t="str">
        <f t="shared" si="155"/>
        <v>-</v>
      </c>
      <c r="EX198" s="4" t="str">
        <f t="shared" si="156"/>
        <v>-</v>
      </c>
    </row>
    <row r="199" spans="1:154" hidden="1" outlineLevel="1" x14ac:dyDescent="0.25">
      <c r="A199" t="s">
        <v>178</v>
      </c>
      <c r="B199" s="2">
        <v>220</v>
      </c>
      <c r="C199" t="s">
        <v>421</v>
      </c>
      <c r="D199" s="19" t="s">
        <v>467</v>
      </c>
      <c r="E199" s="19" t="s">
        <v>460</v>
      </c>
      <c r="F199" s="45" t="s">
        <v>25</v>
      </c>
      <c r="G199" s="1" t="s">
        <v>25</v>
      </c>
      <c r="H199" s="1" t="s">
        <v>25</v>
      </c>
      <c r="I199" s="1" t="s">
        <v>25</v>
      </c>
      <c r="J199" s="1" t="s">
        <v>25</v>
      </c>
      <c r="K199" s="1" t="s">
        <v>25</v>
      </c>
      <c r="L199" s="1" t="s">
        <v>25</v>
      </c>
      <c r="M199" s="1" t="s">
        <v>25</v>
      </c>
      <c r="N199" s="1" t="s">
        <v>25</v>
      </c>
      <c r="O199" s="1" t="s">
        <v>25</v>
      </c>
      <c r="P199" s="1" t="s">
        <v>25</v>
      </c>
      <c r="Q199" s="1" t="s">
        <v>25</v>
      </c>
      <c r="R199" s="16" t="s">
        <v>25</v>
      </c>
      <c r="S199" s="16" t="s">
        <v>25</v>
      </c>
      <c r="T199" s="16" t="s">
        <v>25</v>
      </c>
      <c r="U199" s="16" t="s">
        <v>25</v>
      </c>
      <c r="V199" s="16" t="s">
        <v>25</v>
      </c>
      <c r="W199" s="16" t="s">
        <v>25</v>
      </c>
      <c r="X199" s="16" t="s">
        <v>25</v>
      </c>
      <c r="Y199" s="16" t="s">
        <v>25</v>
      </c>
      <c r="Z199" s="16" t="s">
        <v>25</v>
      </c>
      <c r="AA199" s="16" t="s">
        <v>25</v>
      </c>
      <c r="AB199" s="16" t="s">
        <v>25</v>
      </c>
      <c r="AC199" s="16" t="s">
        <v>25</v>
      </c>
      <c r="AD199" s="16" t="s">
        <v>25</v>
      </c>
      <c r="AE199" s="16" t="s">
        <v>25</v>
      </c>
      <c r="AF199" s="16" t="s">
        <v>25</v>
      </c>
      <c r="AG199" s="16" t="s">
        <v>25</v>
      </c>
      <c r="AH199" s="16" t="s">
        <v>25</v>
      </c>
      <c r="AI199" s="16" t="s">
        <v>25</v>
      </c>
      <c r="AJ199" s="16" t="s">
        <v>25</v>
      </c>
      <c r="AK199" s="16" t="s">
        <v>25</v>
      </c>
      <c r="AL199" s="16" t="s">
        <v>25</v>
      </c>
      <c r="AM199" s="16" t="s">
        <v>25</v>
      </c>
      <c r="AN199" s="16" t="s">
        <v>25</v>
      </c>
      <c r="AO199" s="16" t="s">
        <v>25</v>
      </c>
      <c r="AP199" s="16" t="s">
        <v>25</v>
      </c>
      <c r="AQ199" s="16" t="s">
        <v>25</v>
      </c>
      <c r="AR199" s="16" t="s">
        <v>25</v>
      </c>
      <c r="AS199" s="16" t="s">
        <v>25</v>
      </c>
      <c r="AT199" s="16" t="s">
        <v>25</v>
      </c>
      <c r="AU199" s="16" t="s">
        <v>25</v>
      </c>
      <c r="AV199" s="16" t="s">
        <v>25</v>
      </c>
      <c r="AW199" s="16" t="s">
        <v>25</v>
      </c>
      <c r="AX199" s="16" t="s">
        <v>25</v>
      </c>
      <c r="AY199" s="16" t="s">
        <v>25</v>
      </c>
      <c r="AZ199" s="16" t="s">
        <v>25</v>
      </c>
      <c r="BA199" s="39" t="s">
        <v>25</v>
      </c>
      <c r="BB199" s="38" t="s">
        <v>25</v>
      </c>
      <c r="BC199" s="16" t="s">
        <v>25</v>
      </c>
      <c r="BD199" s="16" t="s">
        <v>25</v>
      </c>
      <c r="BE199" s="16" t="s">
        <v>25</v>
      </c>
      <c r="BF199" s="16" t="s">
        <v>25</v>
      </c>
      <c r="BG199" s="16" t="s">
        <v>25</v>
      </c>
      <c r="BH199" s="16" t="s">
        <v>25</v>
      </c>
      <c r="BI199" s="16" t="s">
        <v>25</v>
      </c>
      <c r="BJ199" s="16" t="s">
        <v>25</v>
      </c>
      <c r="BK199" s="16" t="s">
        <v>25</v>
      </c>
      <c r="BL199" s="16" t="s">
        <v>25</v>
      </c>
      <c r="BM199" s="16" t="s">
        <v>25</v>
      </c>
      <c r="BN199" s="16" t="s">
        <v>25</v>
      </c>
      <c r="BO199" s="16" t="s">
        <v>25</v>
      </c>
      <c r="BP199" s="16" t="s">
        <v>25</v>
      </c>
      <c r="BQ199" s="16" t="s">
        <v>25</v>
      </c>
      <c r="BR199" s="16" t="s">
        <v>25</v>
      </c>
      <c r="BS199" s="16" t="s">
        <v>25</v>
      </c>
      <c r="BT199" s="16" t="s">
        <v>25</v>
      </c>
      <c r="BU199" s="16" t="s">
        <v>25</v>
      </c>
      <c r="BV199" s="16" t="s">
        <v>25</v>
      </c>
      <c r="BW199" s="16" t="s">
        <v>25</v>
      </c>
      <c r="BX199" s="16" t="s">
        <v>25</v>
      </c>
      <c r="BY199" s="16" t="s">
        <v>25</v>
      </c>
      <c r="BZ199" s="16" t="s">
        <v>25</v>
      </c>
      <c r="CA199" s="16" t="s">
        <v>25</v>
      </c>
      <c r="CB199" s="16" t="s">
        <v>25</v>
      </c>
      <c r="CC199" s="16" t="s">
        <v>25</v>
      </c>
      <c r="CD199" s="16" t="s">
        <v>25</v>
      </c>
      <c r="CE199" s="16" t="s">
        <v>25</v>
      </c>
      <c r="CF199" s="16" t="s">
        <v>25</v>
      </c>
      <c r="CG199" s="16" t="s">
        <v>25</v>
      </c>
      <c r="CH199" s="16" t="s">
        <v>25</v>
      </c>
      <c r="CI199" s="16" t="s">
        <v>25</v>
      </c>
      <c r="CJ199" s="16" t="s">
        <v>25</v>
      </c>
      <c r="CK199" s="16" t="s">
        <v>25</v>
      </c>
      <c r="CL199" s="16" t="s">
        <v>25</v>
      </c>
      <c r="CM199" s="16" t="s">
        <v>25</v>
      </c>
      <c r="CN199" s="16" t="s">
        <v>25</v>
      </c>
      <c r="CO199" s="16" t="s">
        <v>25</v>
      </c>
      <c r="CP199" s="16" t="s">
        <v>25</v>
      </c>
      <c r="CQ199" s="16" t="s">
        <v>25</v>
      </c>
      <c r="CR199" s="16" t="s">
        <v>25</v>
      </c>
      <c r="CS199" s="16" t="s">
        <v>25</v>
      </c>
      <c r="CT199" s="16" t="s">
        <v>25</v>
      </c>
      <c r="CU199" s="16" t="s">
        <v>25</v>
      </c>
      <c r="CV199" s="16" t="s">
        <v>25</v>
      </c>
      <c r="CW199" s="39" t="s">
        <v>25</v>
      </c>
      <c r="CX199" s="102" t="str">
        <f t="shared" si="157"/>
        <v>-</v>
      </c>
      <c r="CY199" s="103" t="str">
        <f t="shared" si="158"/>
        <v>-</v>
      </c>
      <c r="CZ199" s="103" t="str">
        <f t="shared" si="159"/>
        <v>-</v>
      </c>
      <c r="DA199" s="103" t="str">
        <f t="shared" si="160"/>
        <v>-</v>
      </c>
      <c r="DB199" s="103" t="str">
        <f t="shared" si="161"/>
        <v>-</v>
      </c>
      <c r="DC199" s="103" t="str">
        <f t="shared" si="162"/>
        <v>-</v>
      </c>
      <c r="DD199" s="103" t="str">
        <f t="shared" si="163"/>
        <v>-</v>
      </c>
      <c r="DE199" s="103" t="str">
        <f t="shared" si="164"/>
        <v>-</v>
      </c>
      <c r="DF199" s="103" t="str">
        <f t="shared" si="165"/>
        <v>-</v>
      </c>
      <c r="DG199" s="103" t="str">
        <f t="shared" si="166"/>
        <v>-</v>
      </c>
      <c r="DH199" s="103" t="str">
        <f t="shared" si="167"/>
        <v>-</v>
      </c>
      <c r="DI199" s="103" t="str">
        <f t="shared" si="168"/>
        <v>-</v>
      </c>
      <c r="DJ199" s="103" t="str">
        <f t="shared" si="169"/>
        <v>-</v>
      </c>
      <c r="DK199" s="103" t="str">
        <f t="shared" si="170"/>
        <v>-</v>
      </c>
      <c r="DL199" s="103" t="str">
        <f t="shared" si="171"/>
        <v>-</v>
      </c>
      <c r="DM199" s="103" t="str">
        <f t="shared" si="172"/>
        <v>-</v>
      </c>
      <c r="DN199" s="103" t="str">
        <f t="shared" si="173"/>
        <v>-</v>
      </c>
      <c r="DO199" s="103" t="str">
        <f t="shared" si="174"/>
        <v>-</v>
      </c>
      <c r="DP199" s="103" t="str">
        <f t="shared" si="175"/>
        <v>-</v>
      </c>
      <c r="DQ199" s="103" t="str">
        <f t="shared" si="176"/>
        <v>-</v>
      </c>
      <c r="DR199" s="103" t="str">
        <f t="shared" si="177"/>
        <v>-</v>
      </c>
      <c r="DS199" s="103" t="str">
        <f t="shared" si="178"/>
        <v>-</v>
      </c>
      <c r="DT199" s="103" t="str">
        <f t="shared" si="179"/>
        <v>-</v>
      </c>
      <c r="DU199" s="103" t="str">
        <f t="shared" si="180"/>
        <v>-</v>
      </c>
      <c r="DV199" s="103" t="str">
        <f t="shared" si="181"/>
        <v>-</v>
      </c>
      <c r="DW199" s="103" t="str">
        <f t="shared" si="182"/>
        <v>-</v>
      </c>
      <c r="DX199" s="103" t="str">
        <f t="shared" si="183"/>
        <v>-</v>
      </c>
      <c r="DY199" s="103" t="str">
        <f t="shared" si="184"/>
        <v>-</v>
      </c>
      <c r="DZ199" s="103" t="str">
        <f t="shared" si="185"/>
        <v>-</v>
      </c>
      <c r="EA199" s="103" t="str">
        <f t="shared" si="186"/>
        <v>-</v>
      </c>
      <c r="EB199" s="103" t="str">
        <f t="shared" si="187"/>
        <v>-</v>
      </c>
      <c r="EC199" s="103" t="str">
        <f t="shared" si="188"/>
        <v>-</v>
      </c>
      <c r="ED199" s="103" t="str">
        <f t="shared" si="189"/>
        <v>-</v>
      </c>
      <c r="EE199" s="103" t="str">
        <f t="shared" si="190"/>
        <v>-</v>
      </c>
      <c r="EF199" s="103" t="str">
        <f t="shared" si="191"/>
        <v>-</v>
      </c>
      <c r="EG199" s="103" t="str">
        <f t="shared" si="192"/>
        <v>-</v>
      </c>
      <c r="EH199" s="103" t="str">
        <f t="shared" si="193"/>
        <v>-</v>
      </c>
      <c r="EI199" s="103" t="str">
        <f t="shared" si="194"/>
        <v>-</v>
      </c>
      <c r="EJ199" s="103" t="str">
        <f t="shared" si="195"/>
        <v>-</v>
      </c>
      <c r="EK199" s="103" t="str">
        <f t="shared" si="196"/>
        <v>-</v>
      </c>
      <c r="EL199" s="103" t="str">
        <f t="shared" si="197"/>
        <v>-</v>
      </c>
      <c r="EM199" s="103" t="str">
        <f t="shared" si="198"/>
        <v>-</v>
      </c>
      <c r="EN199" s="103" t="str">
        <f t="shared" si="199"/>
        <v>-</v>
      </c>
      <c r="EO199" s="103" t="str">
        <f t="shared" si="200"/>
        <v>-</v>
      </c>
      <c r="EP199" s="103" t="str">
        <f t="shared" si="201"/>
        <v>-</v>
      </c>
      <c r="EQ199" s="103" t="str">
        <f t="shared" si="202"/>
        <v>-</v>
      </c>
      <c r="ER199" s="103" t="str">
        <f t="shared" si="203"/>
        <v>-</v>
      </c>
      <c r="ES199" s="104" t="str">
        <f t="shared" si="204"/>
        <v>-</v>
      </c>
      <c r="EU199" s="4" t="str">
        <f t="shared" si="153"/>
        <v>-</v>
      </c>
      <c r="EV199" s="4" t="str">
        <f t="shared" si="154"/>
        <v>-</v>
      </c>
      <c r="EW199" s="4" t="str">
        <f t="shared" si="155"/>
        <v>-</v>
      </c>
      <c r="EX199" s="4" t="str">
        <f t="shared" si="156"/>
        <v>-</v>
      </c>
    </row>
    <row r="200" spans="1:154" hidden="1" outlineLevel="1" x14ac:dyDescent="0.25">
      <c r="A200" t="s">
        <v>179</v>
      </c>
      <c r="B200" s="2">
        <v>312</v>
      </c>
      <c r="C200" t="s">
        <v>422</v>
      </c>
      <c r="D200" s="19" t="s">
        <v>465</v>
      </c>
      <c r="E200" s="19" t="s">
        <v>461</v>
      </c>
      <c r="F200" s="45" t="s">
        <v>25</v>
      </c>
      <c r="G200" s="1" t="s">
        <v>25</v>
      </c>
      <c r="H200" s="1" t="s">
        <v>25</v>
      </c>
      <c r="I200" s="1" t="s">
        <v>25</v>
      </c>
      <c r="J200" s="1" t="s">
        <v>25</v>
      </c>
      <c r="K200" s="1" t="s">
        <v>25</v>
      </c>
      <c r="L200" s="1" t="s">
        <v>25</v>
      </c>
      <c r="M200" s="1" t="s">
        <v>25</v>
      </c>
      <c r="N200" s="1" t="s">
        <v>25</v>
      </c>
      <c r="O200" s="1" t="s">
        <v>25</v>
      </c>
      <c r="P200" s="1" t="s">
        <v>25</v>
      </c>
      <c r="Q200" s="1" t="s">
        <v>25</v>
      </c>
      <c r="R200" s="16" t="s">
        <v>25</v>
      </c>
      <c r="S200" s="16" t="s">
        <v>25</v>
      </c>
      <c r="T200" s="16" t="s">
        <v>25</v>
      </c>
      <c r="U200" s="16" t="s">
        <v>25</v>
      </c>
      <c r="V200" s="16" t="s">
        <v>25</v>
      </c>
      <c r="W200" s="16" t="s">
        <v>25</v>
      </c>
      <c r="X200" s="16" t="s">
        <v>25</v>
      </c>
      <c r="Y200" s="16" t="s">
        <v>25</v>
      </c>
      <c r="Z200" s="16" t="s">
        <v>25</v>
      </c>
      <c r="AA200" s="16" t="s">
        <v>25</v>
      </c>
      <c r="AB200" s="16" t="s">
        <v>25</v>
      </c>
      <c r="AC200" s="16" t="s">
        <v>25</v>
      </c>
      <c r="AD200" s="16" t="s">
        <v>25</v>
      </c>
      <c r="AE200" s="16" t="s">
        <v>25</v>
      </c>
      <c r="AF200" s="16" t="s">
        <v>25</v>
      </c>
      <c r="AG200" s="16" t="s">
        <v>25</v>
      </c>
      <c r="AH200" s="16" t="s">
        <v>25</v>
      </c>
      <c r="AI200" s="16" t="s">
        <v>25</v>
      </c>
      <c r="AJ200" s="16" t="s">
        <v>25</v>
      </c>
      <c r="AK200" s="16" t="s">
        <v>25</v>
      </c>
      <c r="AL200" s="16" t="s">
        <v>25</v>
      </c>
      <c r="AM200" s="16" t="s">
        <v>25</v>
      </c>
      <c r="AN200" s="16" t="s">
        <v>25</v>
      </c>
      <c r="AO200" s="16" t="s">
        <v>25</v>
      </c>
      <c r="AP200" s="16" t="s">
        <v>25</v>
      </c>
      <c r="AQ200" s="16" t="s">
        <v>25</v>
      </c>
      <c r="AR200" s="16" t="s">
        <v>25</v>
      </c>
      <c r="AS200" s="16" t="s">
        <v>25</v>
      </c>
      <c r="AT200" s="16" t="s">
        <v>25</v>
      </c>
      <c r="AU200" s="16" t="s">
        <v>25</v>
      </c>
      <c r="AV200" s="16" t="s">
        <v>25</v>
      </c>
      <c r="AW200" s="16" t="s">
        <v>25</v>
      </c>
      <c r="AX200" s="16" t="s">
        <v>25</v>
      </c>
      <c r="AY200" s="16" t="s">
        <v>25</v>
      </c>
      <c r="AZ200" s="16" t="s">
        <v>25</v>
      </c>
      <c r="BA200" s="39" t="s">
        <v>25</v>
      </c>
      <c r="BB200" s="38" t="s">
        <v>25</v>
      </c>
      <c r="BC200" s="16" t="s">
        <v>25</v>
      </c>
      <c r="BD200" s="16" t="s">
        <v>25</v>
      </c>
      <c r="BE200" s="16" t="s">
        <v>25</v>
      </c>
      <c r="BF200" s="16" t="s">
        <v>25</v>
      </c>
      <c r="BG200" s="16" t="s">
        <v>25</v>
      </c>
      <c r="BH200" s="16" t="s">
        <v>25</v>
      </c>
      <c r="BI200" s="16" t="s">
        <v>25</v>
      </c>
      <c r="BJ200" s="16" t="s">
        <v>25</v>
      </c>
      <c r="BK200" s="16" t="s">
        <v>25</v>
      </c>
      <c r="BL200" s="16" t="s">
        <v>25</v>
      </c>
      <c r="BM200" s="16" t="s">
        <v>25</v>
      </c>
      <c r="BN200" s="16" t="s">
        <v>25</v>
      </c>
      <c r="BO200" s="16" t="s">
        <v>25</v>
      </c>
      <c r="BP200" s="16" t="s">
        <v>25</v>
      </c>
      <c r="BQ200" s="16" t="s">
        <v>25</v>
      </c>
      <c r="BR200" s="16" t="s">
        <v>25</v>
      </c>
      <c r="BS200" s="16" t="s">
        <v>25</v>
      </c>
      <c r="BT200" s="16" t="s">
        <v>25</v>
      </c>
      <c r="BU200" s="16" t="s">
        <v>25</v>
      </c>
      <c r="BV200" s="16" t="s">
        <v>25</v>
      </c>
      <c r="BW200" s="16" t="s">
        <v>25</v>
      </c>
      <c r="BX200" s="16" t="s">
        <v>25</v>
      </c>
      <c r="BY200" s="16" t="s">
        <v>25</v>
      </c>
      <c r="BZ200" s="16" t="s">
        <v>25</v>
      </c>
      <c r="CA200" s="16" t="s">
        <v>25</v>
      </c>
      <c r="CB200" s="16" t="s">
        <v>25</v>
      </c>
      <c r="CC200" s="16" t="s">
        <v>25</v>
      </c>
      <c r="CD200" s="16" t="s">
        <v>25</v>
      </c>
      <c r="CE200" s="16" t="s">
        <v>25</v>
      </c>
      <c r="CF200" s="16" t="s">
        <v>25</v>
      </c>
      <c r="CG200" s="16" t="s">
        <v>25</v>
      </c>
      <c r="CH200" s="16" t="s">
        <v>25</v>
      </c>
      <c r="CI200" s="16" t="s">
        <v>25</v>
      </c>
      <c r="CJ200" s="16" t="s">
        <v>25</v>
      </c>
      <c r="CK200" s="16" t="s">
        <v>25</v>
      </c>
      <c r="CL200" s="16" t="s">
        <v>25</v>
      </c>
      <c r="CM200" s="16" t="s">
        <v>25</v>
      </c>
      <c r="CN200" s="16" t="s">
        <v>25</v>
      </c>
      <c r="CO200" s="16" t="s">
        <v>25</v>
      </c>
      <c r="CP200" s="16" t="s">
        <v>25</v>
      </c>
      <c r="CQ200" s="16" t="s">
        <v>25</v>
      </c>
      <c r="CR200" s="16" t="s">
        <v>25</v>
      </c>
      <c r="CS200" s="16" t="s">
        <v>25</v>
      </c>
      <c r="CT200" s="16" t="s">
        <v>25</v>
      </c>
      <c r="CU200" s="16" t="s">
        <v>25</v>
      </c>
      <c r="CV200" s="16" t="s">
        <v>25</v>
      </c>
      <c r="CW200" s="39" t="s">
        <v>25</v>
      </c>
      <c r="CX200" s="102" t="str">
        <f t="shared" si="157"/>
        <v>-</v>
      </c>
      <c r="CY200" s="103" t="str">
        <f t="shared" si="158"/>
        <v>-</v>
      </c>
      <c r="CZ200" s="103" t="str">
        <f t="shared" si="159"/>
        <v>-</v>
      </c>
      <c r="DA200" s="103" t="str">
        <f t="shared" si="160"/>
        <v>-</v>
      </c>
      <c r="DB200" s="103" t="str">
        <f t="shared" si="161"/>
        <v>-</v>
      </c>
      <c r="DC200" s="103" t="str">
        <f t="shared" si="162"/>
        <v>-</v>
      </c>
      <c r="DD200" s="103" t="str">
        <f t="shared" si="163"/>
        <v>-</v>
      </c>
      <c r="DE200" s="103" t="str">
        <f t="shared" si="164"/>
        <v>-</v>
      </c>
      <c r="DF200" s="103" t="str">
        <f t="shared" si="165"/>
        <v>-</v>
      </c>
      <c r="DG200" s="103" t="str">
        <f t="shared" si="166"/>
        <v>-</v>
      </c>
      <c r="DH200" s="103" t="str">
        <f t="shared" si="167"/>
        <v>-</v>
      </c>
      <c r="DI200" s="103" t="str">
        <f t="shared" si="168"/>
        <v>-</v>
      </c>
      <c r="DJ200" s="103" t="str">
        <f t="shared" si="169"/>
        <v>-</v>
      </c>
      <c r="DK200" s="103" t="str">
        <f t="shared" si="170"/>
        <v>-</v>
      </c>
      <c r="DL200" s="103" t="str">
        <f t="shared" si="171"/>
        <v>-</v>
      </c>
      <c r="DM200" s="103" t="str">
        <f t="shared" si="172"/>
        <v>-</v>
      </c>
      <c r="DN200" s="103" t="str">
        <f t="shared" si="173"/>
        <v>-</v>
      </c>
      <c r="DO200" s="103" t="str">
        <f t="shared" si="174"/>
        <v>-</v>
      </c>
      <c r="DP200" s="103" t="str">
        <f t="shared" si="175"/>
        <v>-</v>
      </c>
      <c r="DQ200" s="103" t="str">
        <f t="shared" si="176"/>
        <v>-</v>
      </c>
      <c r="DR200" s="103" t="str">
        <f t="shared" si="177"/>
        <v>-</v>
      </c>
      <c r="DS200" s="103" t="str">
        <f t="shared" si="178"/>
        <v>-</v>
      </c>
      <c r="DT200" s="103" t="str">
        <f t="shared" si="179"/>
        <v>-</v>
      </c>
      <c r="DU200" s="103" t="str">
        <f t="shared" si="180"/>
        <v>-</v>
      </c>
      <c r="DV200" s="103" t="str">
        <f t="shared" si="181"/>
        <v>-</v>
      </c>
      <c r="DW200" s="103" t="str">
        <f t="shared" si="182"/>
        <v>-</v>
      </c>
      <c r="DX200" s="103" t="str">
        <f t="shared" si="183"/>
        <v>-</v>
      </c>
      <c r="DY200" s="103" t="str">
        <f t="shared" si="184"/>
        <v>-</v>
      </c>
      <c r="DZ200" s="103" t="str">
        <f t="shared" si="185"/>
        <v>-</v>
      </c>
      <c r="EA200" s="103" t="str">
        <f t="shared" si="186"/>
        <v>-</v>
      </c>
      <c r="EB200" s="103" t="str">
        <f t="shared" si="187"/>
        <v>-</v>
      </c>
      <c r="EC200" s="103" t="str">
        <f t="shared" si="188"/>
        <v>-</v>
      </c>
      <c r="ED200" s="103" t="str">
        <f t="shared" si="189"/>
        <v>-</v>
      </c>
      <c r="EE200" s="103" t="str">
        <f t="shared" si="190"/>
        <v>-</v>
      </c>
      <c r="EF200" s="103" t="str">
        <f t="shared" si="191"/>
        <v>-</v>
      </c>
      <c r="EG200" s="103" t="str">
        <f t="shared" si="192"/>
        <v>-</v>
      </c>
      <c r="EH200" s="103" t="str">
        <f t="shared" si="193"/>
        <v>-</v>
      </c>
      <c r="EI200" s="103" t="str">
        <f t="shared" si="194"/>
        <v>-</v>
      </c>
      <c r="EJ200" s="103" t="str">
        <f t="shared" si="195"/>
        <v>-</v>
      </c>
      <c r="EK200" s="103" t="str">
        <f t="shared" si="196"/>
        <v>-</v>
      </c>
      <c r="EL200" s="103" t="str">
        <f t="shared" si="197"/>
        <v>-</v>
      </c>
      <c r="EM200" s="103" t="str">
        <f t="shared" si="198"/>
        <v>-</v>
      </c>
      <c r="EN200" s="103" t="str">
        <f t="shared" si="199"/>
        <v>-</v>
      </c>
      <c r="EO200" s="103" t="str">
        <f t="shared" si="200"/>
        <v>-</v>
      </c>
      <c r="EP200" s="103" t="str">
        <f t="shared" si="201"/>
        <v>-</v>
      </c>
      <c r="EQ200" s="103" t="str">
        <f t="shared" si="202"/>
        <v>-</v>
      </c>
      <c r="ER200" s="103" t="str">
        <f t="shared" si="203"/>
        <v>-</v>
      </c>
      <c r="ES200" s="104" t="str">
        <f t="shared" si="204"/>
        <v>-</v>
      </c>
      <c r="EU200" s="4" t="str">
        <f t="shared" si="153"/>
        <v>-</v>
      </c>
      <c r="EV200" s="4" t="str">
        <f t="shared" si="154"/>
        <v>-</v>
      </c>
      <c r="EW200" s="4" t="str">
        <f t="shared" si="155"/>
        <v>-</v>
      </c>
      <c r="EX200" s="4" t="str">
        <f t="shared" si="156"/>
        <v>-</v>
      </c>
    </row>
    <row r="201" spans="1:154" hidden="1" outlineLevel="1" x14ac:dyDescent="0.25">
      <c r="A201" t="s">
        <v>180</v>
      </c>
      <c r="B201" s="2">
        <v>222</v>
      </c>
      <c r="C201" t="s">
        <v>423</v>
      </c>
      <c r="D201" s="19" t="s">
        <v>465</v>
      </c>
      <c r="E201" s="19" t="s">
        <v>460</v>
      </c>
      <c r="F201" s="45" t="s">
        <v>25</v>
      </c>
      <c r="G201" s="1" t="s">
        <v>25</v>
      </c>
      <c r="H201" s="1" t="s">
        <v>25</v>
      </c>
      <c r="I201" s="1" t="s">
        <v>25</v>
      </c>
      <c r="J201" s="1" t="s">
        <v>25</v>
      </c>
      <c r="K201" s="1" t="s">
        <v>25</v>
      </c>
      <c r="L201" s="1" t="s">
        <v>25</v>
      </c>
      <c r="M201" s="1" t="s">
        <v>25</v>
      </c>
      <c r="N201" s="1" t="s">
        <v>25</v>
      </c>
      <c r="O201" s="1" t="s">
        <v>25</v>
      </c>
      <c r="P201" s="1" t="s">
        <v>25</v>
      </c>
      <c r="Q201" s="1" t="s">
        <v>25</v>
      </c>
      <c r="R201" s="16" t="s">
        <v>25</v>
      </c>
      <c r="S201" s="16" t="s">
        <v>25</v>
      </c>
      <c r="T201" s="16" t="s">
        <v>25</v>
      </c>
      <c r="U201" s="16" t="s">
        <v>25</v>
      </c>
      <c r="V201" s="16" t="s">
        <v>25</v>
      </c>
      <c r="W201" s="16" t="s">
        <v>25</v>
      </c>
      <c r="X201" s="16" t="s">
        <v>25</v>
      </c>
      <c r="Y201" s="16" t="s">
        <v>25</v>
      </c>
      <c r="Z201" s="16" t="s">
        <v>25</v>
      </c>
      <c r="AA201" s="16" t="s">
        <v>25</v>
      </c>
      <c r="AB201" s="16" t="s">
        <v>25</v>
      </c>
      <c r="AC201" s="16" t="s">
        <v>25</v>
      </c>
      <c r="AD201" s="16" t="s">
        <v>25</v>
      </c>
      <c r="AE201" s="16" t="s">
        <v>25</v>
      </c>
      <c r="AF201" s="16" t="s">
        <v>25</v>
      </c>
      <c r="AG201" s="16" t="s">
        <v>25</v>
      </c>
      <c r="AH201" s="16" t="s">
        <v>25</v>
      </c>
      <c r="AI201" s="16" t="s">
        <v>25</v>
      </c>
      <c r="AJ201" s="16" t="s">
        <v>25</v>
      </c>
      <c r="AK201" s="16" t="s">
        <v>25</v>
      </c>
      <c r="AL201" s="16" t="s">
        <v>25</v>
      </c>
      <c r="AM201" s="16" t="s">
        <v>25</v>
      </c>
      <c r="AN201" s="16" t="s">
        <v>25</v>
      </c>
      <c r="AO201" s="16" t="s">
        <v>25</v>
      </c>
      <c r="AP201" s="16" t="s">
        <v>25</v>
      </c>
      <c r="AQ201" s="16" t="s">
        <v>25</v>
      </c>
      <c r="AR201" s="16" t="s">
        <v>25</v>
      </c>
      <c r="AS201" s="16" t="s">
        <v>25</v>
      </c>
      <c r="AT201" s="16" t="s">
        <v>25</v>
      </c>
      <c r="AU201" s="16" t="s">
        <v>25</v>
      </c>
      <c r="AV201" s="16" t="s">
        <v>25</v>
      </c>
      <c r="AW201" s="16" t="s">
        <v>25</v>
      </c>
      <c r="AX201" s="16" t="s">
        <v>25</v>
      </c>
      <c r="AY201" s="16" t="s">
        <v>25</v>
      </c>
      <c r="AZ201" s="16" t="s">
        <v>25</v>
      </c>
      <c r="BA201" s="39" t="s">
        <v>25</v>
      </c>
      <c r="BB201" s="38" t="s">
        <v>25</v>
      </c>
      <c r="BC201" s="16" t="s">
        <v>25</v>
      </c>
      <c r="BD201" s="16" t="s">
        <v>25</v>
      </c>
      <c r="BE201" s="16" t="s">
        <v>25</v>
      </c>
      <c r="BF201" s="16" t="s">
        <v>25</v>
      </c>
      <c r="BG201" s="16" t="s">
        <v>25</v>
      </c>
      <c r="BH201" s="16" t="s">
        <v>25</v>
      </c>
      <c r="BI201" s="16" t="s">
        <v>25</v>
      </c>
      <c r="BJ201" s="16" t="s">
        <v>25</v>
      </c>
      <c r="BK201" s="16" t="s">
        <v>25</v>
      </c>
      <c r="BL201" s="16" t="s">
        <v>25</v>
      </c>
      <c r="BM201" s="16" t="s">
        <v>25</v>
      </c>
      <c r="BN201" s="16" t="s">
        <v>25</v>
      </c>
      <c r="BO201" s="16" t="s">
        <v>25</v>
      </c>
      <c r="BP201" s="16" t="s">
        <v>25</v>
      </c>
      <c r="BQ201" s="16" t="s">
        <v>25</v>
      </c>
      <c r="BR201" s="16" t="s">
        <v>25</v>
      </c>
      <c r="BS201" s="16" t="s">
        <v>25</v>
      </c>
      <c r="BT201" s="16" t="s">
        <v>25</v>
      </c>
      <c r="BU201" s="16" t="s">
        <v>25</v>
      </c>
      <c r="BV201" s="16" t="s">
        <v>25</v>
      </c>
      <c r="BW201" s="16" t="s">
        <v>25</v>
      </c>
      <c r="BX201" s="16" t="s">
        <v>25</v>
      </c>
      <c r="BY201" s="16" t="s">
        <v>25</v>
      </c>
      <c r="BZ201" s="16" t="s">
        <v>25</v>
      </c>
      <c r="CA201" s="16" t="s">
        <v>25</v>
      </c>
      <c r="CB201" s="16" t="s">
        <v>25</v>
      </c>
      <c r="CC201" s="16" t="s">
        <v>25</v>
      </c>
      <c r="CD201" s="16" t="s">
        <v>25</v>
      </c>
      <c r="CE201" s="16" t="s">
        <v>25</v>
      </c>
      <c r="CF201" s="16" t="s">
        <v>25</v>
      </c>
      <c r="CG201" s="16" t="s">
        <v>25</v>
      </c>
      <c r="CH201" s="16" t="s">
        <v>25</v>
      </c>
      <c r="CI201" s="16" t="s">
        <v>25</v>
      </c>
      <c r="CJ201" s="16" t="s">
        <v>25</v>
      </c>
      <c r="CK201" s="16" t="s">
        <v>25</v>
      </c>
      <c r="CL201" s="16" t="s">
        <v>25</v>
      </c>
      <c r="CM201" s="16" t="s">
        <v>25</v>
      </c>
      <c r="CN201" s="16" t="s">
        <v>25</v>
      </c>
      <c r="CO201" s="16" t="s">
        <v>25</v>
      </c>
      <c r="CP201" s="16" t="s">
        <v>25</v>
      </c>
      <c r="CQ201" s="16" t="s">
        <v>25</v>
      </c>
      <c r="CR201" s="16" t="s">
        <v>25</v>
      </c>
      <c r="CS201" s="16" t="s">
        <v>25</v>
      </c>
      <c r="CT201" s="16" t="s">
        <v>25</v>
      </c>
      <c r="CU201" s="16" t="s">
        <v>25</v>
      </c>
      <c r="CV201" s="16" t="s">
        <v>25</v>
      </c>
      <c r="CW201" s="39" t="s">
        <v>25</v>
      </c>
      <c r="CX201" s="102" t="str">
        <f t="shared" si="157"/>
        <v>-</v>
      </c>
      <c r="CY201" s="103" t="str">
        <f t="shared" si="158"/>
        <v>-</v>
      </c>
      <c r="CZ201" s="103" t="str">
        <f t="shared" si="159"/>
        <v>-</v>
      </c>
      <c r="DA201" s="103" t="str">
        <f t="shared" si="160"/>
        <v>-</v>
      </c>
      <c r="DB201" s="103" t="str">
        <f t="shared" si="161"/>
        <v>-</v>
      </c>
      <c r="DC201" s="103" t="str">
        <f t="shared" si="162"/>
        <v>-</v>
      </c>
      <c r="DD201" s="103" t="str">
        <f t="shared" si="163"/>
        <v>-</v>
      </c>
      <c r="DE201" s="103" t="str">
        <f t="shared" si="164"/>
        <v>-</v>
      </c>
      <c r="DF201" s="103" t="str">
        <f t="shared" si="165"/>
        <v>-</v>
      </c>
      <c r="DG201" s="103" t="str">
        <f t="shared" si="166"/>
        <v>-</v>
      </c>
      <c r="DH201" s="103" t="str">
        <f t="shared" si="167"/>
        <v>-</v>
      </c>
      <c r="DI201" s="103" t="str">
        <f t="shared" si="168"/>
        <v>-</v>
      </c>
      <c r="DJ201" s="103" t="str">
        <f t="shared" si="169"/>
        <v>-</v>
      </c>
      <c r="DK201" s="103" t="str">
        <f t="shared" si="170"/>
        <v>-</v>
      </c>
      <c r="DL201" s="103" t="str">
        <f t="shared" si="171"/>
        <v>-</v>
      </c>
      <c r="DM201" s="103" t="str">
        <f t="shared" si="172"/>
        <v>-</v>
      </c>
      <c r="DN201" s="103" t="str">
        <f t="shared" si="173"/>
        <v>-</v>
      </c>
      <c r="DO201" s="103" t="str">
        <f t="shared" si="174"/>
        <v>-</v>
      </c>
      <c r="DP201" s="103" t="str">
        <f t="shared" si="175"/>
        <v>-</v>
      </c>
      <c r="DQ201" s="103" t="str">
        <f t="shared" si="176"/>
        <v>-</v>
      </c>
      <c r="DR201" s="103" t="str">
        <f t="shared" si="177"/>
        <v>-</v>
      </c>
      <c r="DS201" s="103" t="str">
        <f t="shared" si="178"/>
        <v>-</v>
      </c>
      <c r="DT201" s="103" t="str">
        <f t="shared" si="179"/>
        <v>-</v>
      </c>
      <c r="DU201" s="103" t="str">
        <f t="shared" si="180"/>
        <v>-</v>
      </c>
      <c r="DV201" s="103" t="str">
        <f t="shared" si="181"/>
        <v>-</v>
      </c>
      <c r="DW201" s="103" t="str">
        <f t="shared" si="182"/>
        <v>-</v>
      </c>
      <c r="DX201" s="103" t="str">
        <f t="shared" si="183"/>
        <v>-</v>
      </c>
      <c r="DY201" s="103" t="str">
        <f t="shared" si="184"/>
        <v>-</v>
      </c>
      <c r="DZ201" s="103" t="str">
        <f t="shared" si="185"/>
        <v>-</v>
      </c>
      <c r="EA201" s="103" t="str">
        <f t="shared" si="186"/>
        <v>-</v>
      </c>
      <c r="EB201" s="103" t="str">
        <f t="shared" si="187"/>
        <v>-</v>
      </c>
      <c r="EC201" s="103" t="str">
        <f t="shared" si="188"/>
        <v>-</v>
      </c>
      <c r="ED201" s="103" t="str">
        <f t="shared" si="189"/>
        <v>-</v>
      </c>
      <c r="EE201" s="103" t="str">
        <f t="shared" si="190"/>
        <v>-</v>
      </c>
      <c r="EF201" s="103" t="str">
        <f t="shared" si="191"/>
        <v>-</v>
      </c>
      <c r="EG201" s="103" t="str">
        <f t="shared" si="192"/>
        <v>-</v>
      </c>
      <c r="EH201" s="103" t="str">
        <f t="shared" si="193"/>
        <v>-</v>
      </c>
      <c r="EI201" s="103" t="str">
        <f t="shared" si="194"/>
        <v>-</v>
      </c>
      <c r="EJ201" s="103" t="str">
        <f t="shared" si="195"/>
        <v>-</v>
      </c>
      <c r="EK201" s="103" t="str">
        <f t="shared" si="196"/>
        <v>-</v>
      </c>
      <c r="EL201" s="103" t="str">
        <f t="shared" si="197"/>
        <v>-</v>
      </c>
      <c r="EM201" s="103" t="str">
        <f t="shared" si="198"/>
        <v>-</v>
      </c>
      <c r="EN201" s="103" t="str">
        <f t="shared" si="199"/>
        <v>-</v>
      </c>
      <c r="EO201" s="103" t="str">
        <f t="shared" si="200"/>
        <v>-</v>
      </c>
      <c r="EP201" s="103" t="str">
        <f t="shared" si="201"/>
        <v>-</v>
      </c>
      <c r="EQ201" s="103" t="str">
        <f t="shared" si="202"/>
        <v>-</v>
      </c>
      <c r="ER201" s="103" t="str">
        <f t="shared" si="203"/>
        <v>-</v>
      </c>
      <c r="ES201" s="104" t="str">
        <f t="shared" si="204"/>
        <v>-</v>
      </c>
      <c r="EU201" s="4" t="str">
        <f t="shared" ref="EU201:EU235" si="205">IFERROR(SUM(F201:Q201)/SUM(BB201:BM201),"-")</f>
        <v>-</v>
      </c>
      <c r="EV201" s="4" t="str">
        <f t="shared" ref="EV201:EV234" si="206">IFERROR(SUM(R201:AC201)/SUM(BN201:BY201),"-")</f>
        <v>-</v>
      </c>
      <c r="EW201" s="4" t="str">
        <f t="shared" ref="EW201:EW234" si="207">IFERROR(SUM(AD201:AO201)/SUM(BZ201:CK201),"-")</f>
        <v>-</v>
      </c>
      <c r="EX201" s="4" t="str">
        <f t="shared" ref="EX201:EX234" si="208">IFERROR(SUM(AP201:BA201)/SUM(CL201:CW201),"-")</f>
        <v>-</v>
      </c>
    </row>
    <row r="202" spans="1:154" hidden="1" outlineLevel="1" x14ac:dyDescent="0.25">
      <c r="A202" t="s">
        <v>181</v>
      </c>
      <c r="B202" s="2">
        <v>457</v>
      </c>
      <c r="C202" t="s">
        <v>214</v>
      </c>
      <c r="D202" s="19" t="s">
        <v>466</v>
      </c>
      <c r="E202" s="19" t="s">
        <v>462</v>
      </c>
      <c r="F202" s="45" t="s">
        <v>25</v>
      </c>
      <c r="G202" s="1" t="s">
        <v>25</v>
      </c>
      <c r="H202" s="1" t="s">
        <v>25</v>
      </c>
      <c r="I202" s="1" t="s">
        <v>25</v>
      </c>
      <c r="J202" s="1" t="s">
        <v>25</v>
      </c>
      <c r="K202" s="1" t="s">
        <v>25</v>
      </c>
      <c r="L202" s="1" t="s">
        <v>25</v>
      </c>
      <c r="M202" s="1" t="s">
        <v>25</v>
      </c>
      <c r="N202" s="1" t="s">
        <v>25</v>
      </c>
      <c r="O202" s="1" t="s">
        <v>25</v>
      </c>
      <c r="P202" s="1" t="s">
        <v>25</v>
      </c>
      <c r="Q202" s="1" t="s">
        <v>25</v>
      </c>
      <c r="R202" s="16" t="s">
        <v>25</v>
      </c>
      <c r="S202" s="16" t="s">
        <v>25</v>
      </c>
      <c r="T202" s="16" t="s">
        <v>25</v>
      </c>
      <c r="U202" s="16" t="s">
        <v>25</v>
      </c>
      <c r="V202" s="16" t="s">
        <v>25</v>
      </c>
      <c r="W202" s="16" t="s">
        <v>25</v>
      </c>
      <c r="X202" s="16" t="s">
        <v>25</v>
      </c>
      <c r="Y202" s="16" t="s">
        <v>25</v>
      </c>
      <c r="Z202" s="16" t="s">
        <v>25</v>
      </c>
      <c r="AA202" s="16" t="s">
        <v>25</v>
      </c>
      <c r="AB202" s="16" t="s">
        <v>25</v>
      </c>
      <c r="AC202" s="16" t="s">
        <v>25</v>
      </c>
      <c r="AD202" s="16" t="s">
        <v>25</v>
      </c>
      <c r="AE202" s="16" t="s">
        <v>25</v>
      </c>
      <c r="AF202" s="16" t="s">
        <v>25</v>
      </c>
      <c r="AG202" s="16" t="s">
        <v>25</v>
      </c>
      <c r="AH202" s="16" t="s">
        <v>25</v>
      </c>
      <c r="AI202" s="16" t="s">
        <v>25</v>
      </c>
      <c r="AJ202" s="16" t="s">
        <v>25</v>
      </c>
      <c r="AK202" s="16" t="s">
        <v>25</v>
      </c>
      <c r="AL202" s="16" t="s">
        <v>25</v>
      </c>
      <c r="AM202" s="16" t="s">
        <v>25</v>
      </c>
      <c r="AN202" s="16" t="s">
        <v>25</v>
      </c>
      <c r="AO202" s="16" t="s">
        <v>25</v>
      </c>
      <c r="AP202" s="16" t="s">
        <v>25</v>
      </c>
      <c r="AQ202" s="16" t="s">
        <v>25</v>
      </c>
      <c r="AR202" s="16" t="s">
        <v>25</v>
      </c>
      <c r="AS202" s="16" t="s">
        <v>25</v>
      </c>
      <c r="AT202" s="16" t="s">
        <v>25</v>
      </c>
      <c r="AU202" s="16" t="s">
        <v>25</v>
      </c>
      <c r="AV202" s="16" t="s">
        <v>25</v>
      </c>
      <c r="AW202" s="16" t="s">
        <v>25</v>
      </c>
      <c r="AX202" s="16" t="s">
        <v>25</v>
      </c>
      <c r="AY202" s="16" t="s">
        <v>25</v>
      </c>
      <c r="AZ202" s="16" t="s">
        <v>25</v>
      </c>
      <c r="BA202" s="39" t="s">
        <v>25</v>
      </c>
      <c r="BB202" s="38" t="s">
        <v>25</v>
      </c>
      <c r="BC202" s="16" t="s">
        <v>25</v>
      </c>
      <c r="BD202" s="16" t="s">
        <v>25</v>
      </c>
      <c r="BE202" s="16" t="s">
        <v>25</v>
      </c>
      <c r="BF202" s="16" t="s">
        <v>25</v>
      </c>
      <c r="BG202" s="16" t="s">
        <v>25</v>
      </c>
      <c r="BH202" s="16" t="s">
        <v>25</v>
      </c>
      <c r="BI202" s="16" t="s">
        <v>25</v>
      </c>
      <c r="BJ202" s="16" t="s">
        <v>25</v>
      </c>
      <c r="BK202" s="16" t="s">
        <v>25</v>
      </c>
      <c r="BL202" s="16" t="s">
        <v>25</v>
      </c>
      <c r="BM202" s="16" t="s">
        <v>25</v>
      </c>
      <c r="BN202" s="16" t="s">
        <v>25</v>
      </c>
      <c r="BO202" s="16" t="s">
        <v>25</v>
      </c>
      <c r="BP202" s="16" t="s">
        <v>25</v>
      </c>
      <c r="BQ202" s="16" t="s">
        <v>25</v>
      </c>
      <c r="BR202" s="16" t="s">
        <v>25</v>
      </c>
      <c r="BS202" s="16" t="s">
        <v>25</v>
      </c>
      <c r="BT202" s="16" t="s">
        <v>25</v>
      </c>
      <c r="BU202" s="16" t="s">
        <v>25</v>
      </c>
      <c r="BV202" s="16" t="s">
        <v>25</v>
      </c>
      <c r="BW202" s="16" t="s">
        <v>25</v>
      </c>
      <c r="BX202" s="16" t="s">
        <v>25</v>
      </c>
      <c r="BY202" s="16" t="s">
        <v>25</v>
      </c>
      <c r="BZ202" s="16" t="s">
        <v>25</v>
      </c>
      <c r="CA202" s="16" t="s">
        <v>25</v>
      </c>
      <c r="CB202" s="16" t="s">
        <v>25</v>
      </c>
      <c r="CC202" s="16" t="s">
        <v>25</v>
      </c>
      <c r="CD202" s="16" t="s">
        <v>25</v>
      </c>
      <c r="CE202" s="16" t="s">
        <v>25</v>
      </c>
      <c r="CF202" s="16" t="s">
        <v>25</v>
      </c>
      <c r="CG202" s="16" t="s">
        <v>25</v>
      </c>
      <c r="CH202" s="16" t="s">
        <v>25</v>
      </c>
      <c r="CI202" s="16" t="s">
        <v>25</v>
      </c>
      <c r="CJ202" s="16" t="s">
        <v>25</v>
      </c>
      <c r="CK202" s="16" t="s">
        <v>25</v>
      </c>
      <c r="CL202" s="16" t="s">
        <v>25</v>
      </c>
      <c r="CM202" s="16" t="s">
        <v>25</v>
      </c>
      <c r="CN202" s="16" t="s">
        <v>25</v>
      </c>
      <c r="CO202" s="16" t="s">
        <v>25</v>
      </c>
      <c r="CP202" s="16" t="s">
        <v>25</v>
      </c>
      <c r="CQ202" s="16" t="s">
        <v>25</v>
      </c>
      <c r="CR202" s="16" t="s">
        <v>25</v>
      </c>
      <c r="CS202" s="16" t="s">
        <v>25</v>
      </c>
      <c r="CT202" s="16" t="s">
        <v>25</v>
      </c>
      <c r="CU202" s="16" t="s">
        <v>25</v>
      </c>
      <c r="CV202" s="16" t="s">
        <v>25</v>
      </c>
      <c r="CW202" s="39" t="s">
        <v>25</v>
      </c>
      <c r="CX202" s="102" t="str">
        <f t="shared" si="157"/>
        <v>-</v>
      </c>
      <c r="CY202" s="103" t="str">
        <f t="shared" si="158"/>
        <v>-</v>
      </c>
      <c r="CZ202" s="103" t="str">
        <f t="shared" si="159"/>
        <v>-</v>
      </c>
      <c r="DA202" s="103" t="str">
        <f t="shared" si="160"/>
        <v>-</v>
      </c>
      <c r="DB202" s="103" t="str">
        <f t="shared" si="161"/>
        <v>-</v>
      </c>
      <c r="DC202" s="103" t="str">
        <f t="shared" si="162"/>
        <v>-</v>
      </c>
      <c r="DD202" s="103" t="str">
        <f t="shared" si="163"/>
        <v>-</v>
      </c>
      <c r="DE202" s="103" t="str">
        <f t="shared" si="164"/>
        <v>-</v>
      </c>
      <c r="DF202" s="103" t="str">
        <f t="shared" si="165"/>
        <v>-</v>
      </c>
      <c r="DG202" s="103" t="str">
        <f t="shared" si="166"/>
        <v>-</v>
      </c>
      <c r="DH202" s="103" t="str">
        <f t="shared" si="167"/>
        <v>-</v>
      </c>
      <c r="DI202" s="103" t="str">
        <f t="shared" si="168"/>
        <v>-</v>
      </c>
      <c r="DJ202" s="103" t="str">
        <f t="shared" si="169"/>
        <v>-</v>
      </c>
      <c r="DK202" s="103" t="str">
        <f t="shared" si="170"/>
        <v>-</v>
      </c>
      <c r="DL202" s="103" t="str">
        <f t="shared" si="171"/>
        <v>-</v>
      </c>
      <c r="DM202" s="103" t="str">
        <f t="shared" si="172"/>
        <v>-</v>
      </c>
      <c r="DN202" s="103" t="str">
        <f t="shared" si="173"/>
        <v>-</v>
      </c>
      <c r="DO202" s="103" t="str">
        <f t="shared" si="174"/>
        <v>-</v>
      </c>
      <c r="DP202" s="103" t="str">
        <f t="shared" si="175"/>
        <v>-</v>
      </c>
      <c r="DQ202" s="103" t="str">
        <f t="shared" si="176"/>
        <v>-</v>
      </c>
      <c r="DR202" s="103" t="str">
        <f t="shared" si="177"/>
        <v>-</v>
      </c>
      <c r="DS202" s="103" t="str">
        <f t="shared" si="178"/>
        <v>-</v>
      </c>
      <c r="DT202" s="103" t="str">
        <f t="shared" si="179"/>
        <v>-</v>
      </c>
      <c r="DU202" s="103" t="str">
        <f t="shared" si="180"/>
        <v>-</v>
      </c>
      <c r="DV202" s="103" t="str">
        <f t="shared" si="181"/>
        <v>-</v>
      </c>
      <c r="DW202" s="103" t="str">
        <f t="shared" si="182"/>
        <v>-</v>
      </c>
      <c r="DX202" s="103" t="str">
        <f t="shared" si="183"/>
        <v>-</v>
      </c>
      <c r="DY202" s="103" t="str">
        <f t="shared" si="184"/>
        <v>-</v>
      </c>
      <c r="DZ202" s="103" t="str">
        <f t="shared" si="185"/>
        <v>-</v>
      </c>
      <c r="EA202" s="103" t="str">
        <f t="shared" si="186"/>
        <v>-</v>
      </c>
      <c r="EB202" s="103" t="str">
        <f t="shared" si="187"/>
        <v>-</v>
      </c>
      <c r="EC202" s="103" t="str">
        <f t="shared" si="188"/>
        <v>-</v>
      </c>
      <c r="ED202" s="103" t="str">
        <f t="shared" si="189"/>
        <v>-</v>
      </c>
      <c r="EE202" s="103" t="str">
        <f t="shared" si="190"/>
        <v>-</v>
      </c>
      <c r="EF202" s="103" t="str">
        <f t="shared" si="191"/>
        <v>-</v>
      </c>
      <c r="EG202" s="103" t="str">
        <f t="shared" si="192"/>
        <v>-</v>
      </c>
      <c r="EH202" s="103" t="str">
        <f t="shared" si="193"/>
        <v>-</v>
      </c>
      <c r="EI202" s="103" t="str">
        <f t="shared" si="194"/>
        <v>-</v>
      </c>
      <c r="EJ202" s="103" t="str">
        <f t="shared" si="195"/>
        <v>-</v>
      </c>
      <c r="EK202" s="103" t="str">
        <f t="shared" si="196"/>
        <v>-</v>
      </c>
      <c r="EL202" s="103" t="str">
        <f t="shared" si="197"/>
        <v>-</v>
      </c>
      <c r="EM202" s="103" t="str">
        <f t="shared" si="198"/>
        <v>-</v>
      </c>
      <c r="EN202" s="103" t="str">
        <f t="shared" si="199"/>
        <v>-</v>
      </c>
      <c r="EO202" s="103" t="str">
        <f t="shared" si="200"/>
        <v>-</v>
      </c>
      <c r="EP202" s="103" t="str">
        <f t="shared" si="201"/>
        <v>-</v>
      </c>
      <c r="EQ202" s="103" t="str">
        <f t="shared" si="202"/>
        <v>-</v>
      </c>
      <c r="ER202" s="103" t="str">
        <f t="shared" si="203"/>
        <v>-</v>
      </c>
      <c r="ES202" s="104" t="str">
        <f t="shared" si="204"/>
        <v>-</v>
      </c>
      <c r="EU202" s="4" t="str">
        <f t="shared" si="205"/>
        <v>-</v>
      </c>
      <c r="EV202" s="4" t="str">
        <f t="shared" si="206"/>
        <v>-</v>
      </c>
      <c r="EW202" s="4" t="str">
        <f t="shared" si="207"/>
        <v>-</v>
      </c>
      <c r="EX202" s="4" t="str">
        <f t="shared" si="208"/>
        <v>-</v>
      </c>
    </row>
    <row r="203" spans="1:154" hidden="1" outlineLevel="1" x14ac:dyDescent="0.25">
      <c r="A203" t="s">
        <v>182</v>
      </c>
      <c r="B203" s="2">
        <v>290</v>
      </c>
      <c r="C203" t="s">
        <v>424</v>
      </c>
      <c r="D203" s="19" t="s">
        <v>465</v>
      </c>
      <c r="E203" s="19" t="s">
        <v>460</v>
      </c>
      <c r="F203" s="45" t="s">
        <v>25</v>
      </c>
      <c r="G203" s="1" t="s">
        <v>25</v>
      </c>
      <c r="H203" s="1" t="s">
        <v>25</v>
      </c>
      <c r="I203" s="1" t="s">
        <v>25</v>
      </c>
      <c r="J203" s="1" t="s">
        <v>25</v>
      </c>
      <c r="K203" s="1" t="s">
        <v>25</v>
      </c>
      <c r="L203" s="1" t="s">
        <v>25</v>
      </c>
      <c r="M203" s="1" t="s">
        <v>25</v>
      </c>
      <c r="N203" s="1" t="s">
        <v>25</v>
      </c>
      <c r="O203" s="1" t="s">
        <v>25</v>
      </c>
      <c r="P203" s="1" t="s">
        <v>25</v>
      </c>
      <c r="Q203" s="1" t="s">
        <v>25</v>
      </c>
      <c r="R203" s="16" t="s">
        <v>25</v>
      </c>
      <c r="S203" s="16" t="s">
        <v>25</v>
      </c>
      <c r="T203" s="16" t="s">
        <v>25</v>
      </c>
      <c r="U203" s="16" t="s">
        <v>25</v>
      </c>
      <c r="V203" s="16" t="s">
        <v>25</v>
      </c>
      <c r="W203" s="16" t="s">
        <v>25</v>
      </c>
      <c r="X203" s="16" t="s">
        <v>25</v>
      </c>
      <c r="Y203" s="16" t="s">
        <v>25</v>
      </c>
      <c r="Z203" s="16" t="s">
        <v>25</v>
      </c>
      <c r="AA203" s="16" t="s">
        <v>25</v>
      </c>
      <c r="AB203" s="16" t="s">
        <v>25</v>
      </c>
      <c r="AC203" s="16" t="s">
        <v>25</v>
      </c>
      <c r="AD203" s="16" t="s">
        <v>25</v>
      </c>
      <c r="AE203" s="16" t="s">
        <v>25</v>
      </c>
      <c r="AF203" s="16" t="s">
        <v>25</v>
      </c>
      <c r="AG203" s="16" t="s">
        <v>25</v>
      </c>
      <c r="AH203" s="16" t="s">
        <v>25</v>
      </c>
      <c r="AI203" s="16" t="s">
        <v>25</v>
      </c>
      <c r="AJ203" s="16" t="s">
        <v>25</v>
      </c>
      <c r="AK203" s="16" t="s">
        <v>25</v>
      </c>
      <c r="AL203" s="16" t="s">
        <v>25</v>
      </c>
      <c r="AM203" s="16" t="s">
        <v>25</v>
      </c>
      <c r="AN203" s="16" t="s">
        <v>25</v>
      </c>
      <c r="AO203" s="16" t="s">
        <v>25</v>
      </c>
      <c r="AP203" s="16" t="s">
        <v>25</v>
      </c>
      <c r="AQ203" s="16" t="s">
        <v>25</v>
      </c>
      <c r="AR203" s="16" t="s">
        <v>25</v>
      </c>
      <c r="AS203" s="16" t="s">
        <v>25</v>
      </c>
      <c r="AT203" s="16" t="s">
        <v>25</v>
      </c>
      <c r="AU203" s="16" t="s">
        <v>25</v>
      </c>
      <c r="AV203" s="16" t="s">
        <v>25</v>
      </c>
      <c r="AW203" s="16" t="s">
        <v>25</v>
      </c>
      <c r="AX203" s="16" t="s">
        <v>25</v>
      </c>
      <c r="AY203" s="16" t="s">
        <v>25</v>
      </c>
      <c r="AZ203" s="16" t="s">
        <v>25</v>
      </c>
      <c r="BA203" s="39" t="s">
        <v>25</v>
      </c>
      <c r="BB203" s="38" t="s">
        <v>25</v>
      </c>
      <c r="BC203" s="16" t="s">
        <v>25</v>
      </c>
      <c r="BD203" s="16" t="s">
        <v>25</v>
      </c>
      <c r="BE203" s="16" t="s">
        <v>25</v>
      </c>
      <c r="BF203" s="16" t="s">
        <v>25</v>
      </c>
      <c r="BG203" s="16" t="s">
        <v>25</v>
      </c>
      <c r="BH203" s="16" t="s">
        <v>25</v>
      </c>
      <c r="BI203" s="16" t="s">
        <v>25</v>
      </c>
      <c r="BJ203" s="16" t="s">
        <v>25</v>
      </c>
      <c r="BK203" s="16" t="s">
        <v>25</v>
      </c>
      <c r="BL203" s="16" t="s">
        <v>25</v>
      </c>
      <c r="BM203" s="16" t="s">
        <v>25</v>
      </c>
      <c r="BN203" s="16" t="s">
        <v>25</v>
      </c>
      <c r="BO203" s="16" t="s">
        <v>25</v>
      </c>
      <c r="BP203" s="16" t="s">
        <v>25</v>
      </c>
      <c r="BQ203" s="16" t="s">
        <v>25</v>
      </c>
      <c r="BR203" s="16" t="s">
        <v>25</v>
      </c>
      <c r="BS203" s="16" t="s">
        <v>25</v>
      </c>
      <c r="BT203" s="16" t="s">
        <v>25</v>
      </c>
      <c r="BU203" s="16" t="s">
        <v>25</v>
      </c>
      <c r="BV203" s="16" t="s">
        <v>25</v>
      </c>
      <c r="BW203" s="16" t="s">
        <v>25</v>
      </c>
      <c r="BX203" s="16" t="s">
        <v>25</v>
      </c>
      <c r="BY203" s="16" t="s">
        <v>25</v>
      </c>
      <c r="BZ203" s="16" t="s">
        <v>25</v>
      </c>
      <c r="CA203" s="16" t="s">
        <v>25</v>
      </c>
      <c r="CB203" s="16" t="s">
        <v>25</v>
      </c>
      <c r="CC203" s="16" t="s">
        <v>25</v>
      </c>
      <c r="CD203" s="16" t="s">
        <v>25</v>
      </c>
      <c r="CE203" s="16" t="s">
        <v>25</v>
      </c>
      <c r="CF203" s="16" t="s">
        <v>25</v>
      </c>
      <c r="CG203" s="16" t="s">
        <v>25</v>
      </c>
      <c r="CH203" s="16" t="s">
        <v>25</v>
      </c>
      <c r="CI203" s="16" t="s">
        <v>25</v>
      </c>
      <c r="CJ203" s="16" t="s">
        <v>25</v>
      </c>
      <c r="CK203" s="16" t="s">
        <v>25</v>
      </c>
      <c r="CL203" s="16" t="s">
        <v>25</v>
      </c>
      <c r="CM203" s="16" t="s">
        <v>25</v>
      </c>
      <c r="CN203" s="16" t="s">
        <v>25</v>
      </c>
      <c r="CO203" s="16" t="s">
        <v>25</v>
      </c>
      <c r="CP203" s="16" t="s">
        <v>25</v>
      </c>
      <c r="CQ203" s="16" t="s">
        <v>25</v>
      </c>
      <c r="CR203" s="16" t="s">
        <v>25</v>
      </c>
      <c r="CS203" s="16" t="s">
        <v>25</v>
      </c>
      <c r="CT203" s="16" t="s">
        <v>25</v>
      </c>
      <c r="CU203" s="16" t="s">
        <v>25</v>
      </c>
      <c r="CV203" s="16" t="s">
        <v>25</v>
      </c>
      <c r="CW203" s="39" t="s">
        <v>25</v>
      </c>
      <c r="CX203" s="102" t="str">
        <f t="shared" si="157"/>
        <v>-</v>
      </c>
      <c r="CY203" s="103" t="str">
        <f t="shared" si="158"/>
        <v>-</v>
      </c>
      <c r="CZ203" s="103" t="str">
        <f t="shared" si="159"/>
        <v>-</v>
      </c>
      <c r="DA203" s="103" t="str">
        <f t="shared" si="160"/>
        <v>-</v>
      </c>
      <c r="DB203" s="103" t="str">
        <f t="shared" si="161"/>
        <v>-</v>
      </c>
      <c r="DC203" s="103" t="str">
        <f t="shared" si="162"/>
        <v>-</v>
      </c>
      <c r="DD203" s="103" t="str">
        <f t="shared" si="163"/>
        <v>-</v>
      </c>
      <c r="DE203" s="103" t="str">
        <f t="shared" si="164"/>
        <v>-</v>
      </c>
      <c r="DF203" s="103" t="str">
        <f t="shared" si="165"/>
        <v>-</v>
      </c>
      <c r="DG203" s="103" t="str">
        <f t="shared" si="166"/>
        <v>-</v>
      </c>
      <c r="DH203" s="103" t="str">
        <f t="shared" si="167"/>
        <v>-</v>
      </c>
      <c r="DI203" s="103" t="str">
        <f t="shared" si="168"/>
        <v>-</v>
      </c>
      <c r="DJ203" s="103" t="str">
        <f t="shared" si="169"/>
        <v>-</v>
      </c>
      <c r="DK203" s="103" t="str">
        <f t="shared" si="170"/>
        <v>-</v>
      </c>
      <c r="DL203" s="103" t="str">
        <f t="shared" si="171"/>
        <v>-</v>
      </c>
      <c r="DM203" s="103" t="str">
        <f t="shared" si="172"/>
        <v>-</v>
      </c>
      <c r="DN203" s="103" t="str">
        <f t="shared" si="173"/>
        <v>-</v>
      </c>
      <c r="DO203" s="103" t="str">
        <f t="shared" si="174"/>
        <v>-</v>
      </c>
      <c r="DP203" s="103" t="str">
        <f t="shared" si="175"/>
        <v>-</v>
      </c>
      <c r="DQ203" s="103" t="str">
        <f t="shared" si="176"/>
        <v>-</v>
      </c>
      <c r="DR203" s="103" t="str">
        <f t="shared" si="177"/>
        <v>-</v>
      </c>
      <c r="DS203" s="103" t="str">
        <f t="shared" si="178"/>
        <v>-</v>
      </c>
      <c r="DT203" s="103" t="str">
        <f t="shared" si="179"/>
        <v>-</v>
      </c>
      <c r="DU203" s="103" t="str">
        <f t="shared" si="180"/>
        <v>-</v>
      </c>
      <c r="DV203" s="103" t="str">
        <f t="shared" si="181"/>
        <v>-</v>
      </c>
      <c r="DW203" s="103" t="str">
        <f t="shared" si="182"/>
        <v>-</v>
      </c>
      <c r="DX203" s="103" t="str">
        <f t="shared" si="183"/>
        <v>-</v>
      </c>
      <c r="DY203" s="103" t="str">
        <f t="shared" si="184"/>
        <v>-</v>
      </c>
      <c r="DZ203" s="103" t="str">
        <f t="shared" si="185"/>
        <v>-</v>
      </c>
      <c r="EA203" s="103" t="str">
        <f t="shared" si="186"/>
        <v>-</v>
      </c>
      <c r="EB203" s="103" t="str">
        <f t="shared" si="187"/>
        <v>-</v>
      </c>
      <c r="EC203" s="103" t="str">
        <f t="shared" si="188"/>
        <v>-</v>
      </c>
      <c r="ED203" s="103" t="str">
        <f t="shared" si="189"/>
        <v>-</v>
      </c>
      <c r="EE203" s="103" t="str">
        <f t="shared" si="190"/>
        <v>-</v>
      </c>
      <c r="EF203" s="103" t="str">
        <f t="shared" si="191"/>
        <v>-</v>
      </c>
      <c r="EG203" s="103" t="str">
        <f t="shared" si="192"/>
        <v>-</v>
      </c>
      <c r="EH203" s="103" t="str">
        <f t="shared" si="193"/>
        <v>-</v>
      </c>
      <c r="EI203" s="103" t="str">
        <f t="shared" si="194"/>
        <v>-</v>
      </c>
      <c r="EJ203" s="103" t="str">
        <f t="shared" si="195"/>
        <v>-</v>
      </c>
      <c r="EK203" s="103" t="str">
        <f t="shared" si="196"/>
        <v>-</v>
      </c>
      <c r="EL203" s="103" t="str">
        <f t="shared" si="197"/>
        <v>-</v>
      </c>
      <c r="EM203" s="103" t="str">
        <f t="shared" si="198"/>
        <v>-</v>
      </c>
      <c r="EN203" s="103" t="str">
        <f t="shared" si="199"/>
        <v>-</v>
      </c>
      <c r="EO203" s="103" t="str">
        <f t="shared" si="200"/>
        <v>-</v>
      </c>
      <c r="EP203" s="103" t="str">
        <f t="shared" si="201"/>
        <v>-</v>
      </c>
      <c r="EQ203" s="103" t="str">
        <f t="shared" si="202"/>
        <v>-</v>
      </c>
      <c r="ER203" s="103" t="str">
        <f t="shared" si="203"/>
        <v>-</v>
      </c>
      <c r="ES203" s="104" t="str">
        <f t="shared" si="204"/>
        <v>-</v>
      </c>
      <c r="EU203" s="4" t="str">
        <f t="shared" si="205"/>
        <v>-</v>
      </c>
      <c r="EV203" s="4" t="str">
        <f t="shared" si="206"/>
        <v>-</v>
      </c>
      <c r="EW203" s="4" t="str">
        <f t="shared" si="207"/>
        <v>-</v>
      </c>
      <c r="EX203" s="4" t="str">
        <f t="shared" si="208"/>
        <v>-</v>
      </c>
    </row>
    <row r="204" spans="1:154" hidden="1" outlineLevel="1" x14ac:dyDescent="0.25">
      <c r="A204" t="s">
        <v>183</v>
      </c>
      <c r="B204" s="2">
        <v>280</v>
      </c>
      <c r="C204" t="s">
        <v>425</v>
      </c>
      <c r="D204" s="19" t="s">
        <v>465</v>
      </c>
      <c r="E204" s="19" t="s">
        <v>461</v>
      </c>
      <c r="F204" s="79">
        <v>1</v>
      </c>
      <c r="G204">
        <v>2</v>
      </c>
      <c r="H204">
        <v>1</v>
      </c>
      <c r="I204">
        <v>1</v>
      </c>
      <c r="J204">
        <v>2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0</v>
      </c>
      <c r="Q204">
        <v>1</v>
      </c>
      <c r="R204">
        <v>1</v>
      </c>
      <c r="S204">
        <v>0</v>
      </c>
      <c r="T204">
        <v>0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0</v>
      </c>
      <c r="AC204">
        <v>1</v>
      </c>
      <c r="AD204">
        <v>1</v>
      </c>
      <c r="AE204">
        <v>1</v>
      </c>
      <c r="AF204">
        <v>1</v>
      </c>
      <c r="AG204">
        <v>1</v>
      </c>
      <c r="AH204">
        <v>1</v>
      </c>
      <c r="AI204">
        <v>2</v>
      </c>
      <c r="AJ204">
        <v>1</v>
      </c>
      <c r="AK204">
        <v>1</v>
      </c>
      <c r="AL204">
        <v>1</v>
      </c>
      <c r="AM204">
        <v>0</v>
      </c>
      <c r="AN204">
        <v>1</v>
      </c>
      <c r="AO204">
        <v>1</v>
      </c>
      <c r="AP204">
        <v>1</v>
      </c>
      <c r="AQ204">
        <v>1</v>
      </c>
      <c r="AR204">
        <v>1</v>
      </c>
      <c r="AS204">
        <v>0</v>
      </c>
      <c r="AT204">
        <v>2</v>
      </c>
      <c r="AU204">
        <v>1</v>
      </c>
      <c r="AV204">
        <v>1</v>
      </c>
      <c r="AW204">
        <v>1</v>
      </c>
      <c r="AX204">
        <v>1</v>
      </c>
      <c r="AY204">
        <v>1</v>
      </c>
      <c r="AZ204">
        <v>1</v>
      </c>
      <c r="BA204" s="81">
        <v>0</v>
      </c>
      <c r="BB204" s="79">
        <v>1</v>
      </c>
      <c r="BC204">
        <v>2</v>
      </c>
      <c r="BD204">
        <v>1</v>
      </c>
      <c r="BE204">
        <v>1</v>
      </c>
      <c r="BF204">
        <v>2</v>
      </c>
      <c r="BG204">
        <v>1</v>
      </c>
      <c r="BH204">
        <v>1</v>
      </c>
      <c r="BI204">
        <v>1</v>
      </c>
      <c r="BJ204">
        <v>1</v>
      </c>
      <c r="BK204">
        <v>1</v>
      </c>
      <c r="BL204">
        <v>1</v>
      </c>
      <c r="BM204">
        <v>1</v>
      </c>
      <c r="BN204">
        <v>1</v>
      </c>
      <c r="BO204">
        <v>1</v>
      </c>
      <c r="BP204">
        <v>1</v>
      </c>
      <c r="BQ204">
        <v>1</v>
      </c>
      <c r="BR204">
        <v>1</v>
      </c>
      <c r="BS204">
        <v>1</v>
      </c>
      <c r="BT204">
        <v>1</v>
      </c>
      <c r="BU204">
        <v>1</v>
      </c>
      <c r="BV204">
        <v>1</v>
      </c>
      <c r="BW204">
        <v>1</v>
      </c>
      <c r="BX204">
        <v>1</v>
      </c>
      <c r="BY204">
        <v>1</v>
      </c>
      <c r="BZ204">
        <v>1</v>
      </c>
      <c r="CA204">
        <v>1</v>
      </c>
      <c r="CB204">
        <v>1</v>
      </c>
      <c r="CC204">
        <v>1</v>
      </c>
      <c r="CD204">
        <v>1</v>
      </c>
      <c r="CE204">
        <v>2</v>
      </c>
      <c r="CF204">
        <v>1</v>
      </c>
      <c r="CG204">
        <v>1</v>
      </c>
      <c r="CH204">
        <v>1</v>
      </c>
      <c r="CI204">
        <v>1</v>
      </c>
      <c r="CJ204">
        <v>1</v>
      </c>
      <c r="CK204">
        <v>1</v>
      </c>
      <c r="CL204">
        <v>1</v>
      </c>
      <c r="CM204">
        <v>1</v>
      </c>
      <c r="CN204">
        <v>1</v>
      </c>
      <c r="CO204">
        <v>1</v>
      </c>
      <c r="CP204">
        <v>2</v>
      </c>
      <c r="CQ204">
        <v>1</v>
      </c>
      <c r="CR204">
        <v>1</v>
      </c>
      <c r="CS204">
        <v>1</v>
      </c>
      <c r="CT204">
        <v>1</v>
      </c>
      <c r="CU204">
        <v>1</v>
      </c>
      <c r="CV204">
        <v>1</v>
      </c>
      <c r="CW204" s="81">
        <v>1</v>
      </c>
      <c r="CX204" s="102">
        <f t="shared" si="157"/>
        <v>1</v>
      </c>
      <c r="CY204" s="103">
        <f t="shared" si="158"/>
        <v>1</v>
      </c>
      <c r="CZ204" s="103">
        <f t="shared" si="159"/>
        <v>1</v>
      </c>
      <c r="DA204" s="103">
        <f t="shared" si="160"/>
        <v>1</v>
      </c>
      <c r="DB204" s="103">
        <f t="shared" si="161"/>
        <v>1</v>
      </c>
      <c r="DC204" s="103">
        <f t="shared" si="162"/>
        <v>1</v>
      </c>
      <c r="DD204" s="103">
        <f t="shared" si="163"/>
        <v>1</v>
      </c>
      <c r="DE204" s="103">
        <f t="shared" si="164"/>
        <v>1</v>
      </c>
      <c r="DF204" s="103">
        <f t="shared" si="165"/>
        <v>1</v>
      </c>
      <c r="DG204" s="103">
        <f t="shared" si="166"/>
        <v>1</v>
      </c>
      <c r="DH204" s="103">
        <f t="shared" si="167"/>
        <v>0</v>
      </c>
      <c r="DI204" s="103">
        <f t="shared" si="168"/>
        <v>1</v>
      </c>
      <c r="DJ204" s="103">
        <f t="shared" si="169"/>
        <v>1</v>
      </c>
      <c r="DK204" s="103">
        <f t="shared" si="170"/>
        <v>0</v>
      </c>
      <c r="DL204" s="103">
        <f t="shared" si="171"/>
        <v>0</v>
      </c>
      <c r="DM204" s="103">
        <f t="shared" si="172"/>
        <v>1</v>
      </c>
      <c r="DN204" s="103">
        <f t="shared" si="173"/>
        <v>1</v>
      </c>
      <c r="DO204" s="103">
        <f t="shared" si="174"/>
        <v>1</v>
      </c>
      <c r="DP204" s="103">
        <f t="shared" si="175"/>
        <v>1</v>
      </c>
      <c r="DQ204" s="103">
        <f t="shared" si="176"/>
        <v>1</v>
      </c>
      <c r="DR204" s="103">
        <f t="shared" si="177"/>
        <v>1</v>
      </c>
      <c r="DS204" s="103">
        <f t="shared" si="178"/>
        <v>1</v>
      </c>
      <c r="DT204" s="103">
        <f t="shared" si="179"/>
        <v>0</v>
      </c>
      <c r="DU204" s="103">
        <f t="shared" si="180"/>
        <v>1</v>
      </c>
      <c r="DV204" s="103">
        <f t="shared" si="181"/>
        <v>1</v>
      </c>
      <c r="DW204" s="103">
        <f t="shared" si="182"/>
        <v>1</v>
      </c>
      <c r="DX204" s="103">
        <f t="shared" si="183"/>
        <v>1</v>
      </c>
      <c r="DY204" s="103">
        <f t="shared" si="184"/>
        <v>1</v>
      </c>
      <c r="DZ204" s="103">
        <f t="shared" si="185"/>
        <v>1</v>
      </c>
      <c r="EA204" s="103">
        <f t="shared" si="186"/>
        <v>1</v>
      </c>
      <c r="EB204" s="103">
        <f t="shared" si="187"/>
        <v>1</v>
      </c>
      <c r="EC204" s="103">
        <f t="shared" si="188"/>
        <v>1</v>
      </c>
      <c r="ED204" s="103">
        <f t="shared" si="189"/>
        <v>1</v>
      </c>
      <c r="EE204" s="103">
        <f t="shared" si="190"/>
        <v>0</v>
      </c>
      <c r="EF204" s="103">
        <f t="shared" si="191"/>
        <v>1</v>
      </c>
      <c r="EG204" s="103">
        <f t="shared" si="192"/>
        <v>1</v>
      </c>
      <c r="EH204" s="103">
        <f t="shared" si="193"/>
        <v>1</v>
      </c>
      <c r="EI204" s="103">
        <f t="shared" si="194"/>
        <v>1</v>
      </c>
      <c r="EJ204" s="103">
        <f t="shared" si="195"/>
        <v>1</v>
      </c>
      <c r="EK204" s="103">
        <f t="shared" si="196"/>
        <v>0</v>
      </c>
      <c r="EL204" s="103">
        <f t="shared" si="197"/>
        <v>1</v>
      </c>
      <c r="EM204" s="103">
        <f t="shared" si="198"/>
        <v>1</v>
      </c>
      <c r="EN204" s="103">
        <f t="shared" si="199"/>
        <v>1</v>
      </c>
      <c r="EO204" s="103">
        <f t="shared" si="200"/>
        <v>1</v>
      </c>
      <c r="EP204" s="103">
        <f t="shared" si="201"/>
        <v>1</v>
      </c>
      <c r="EQ204" s="103">
        <f t="shared" si="202"/>
        <v>1</v>
      </c>
      <c r="ER204" s="103">
        <f t="shared" si="203"/>
        <v>1</v>
      </c>
      <c r="ES204" s="104">
        <f t="shared" si="204"/>
        <v>0</v>
      </c>
      <c r="EU204" s="4">
        <f t="shared" si="205"/>
        <v>0.9285714285714286</v>
      </c>
      <c r="EV204" s="4">
        <f t="shared" si="206"/>
        <v>0.75</v>
      </c>
      <c r="EW204" s="4">
        <f t="shared" si="207"/>
        <v>0.92307692307692313</v>
      </c>
      <c r="EX204" s="4">
        <f t="shared" si="208"/>
        <v>0.84615384615384615</v>
      </c>
    </row>
    <row r="205" spans="1:154" hidden="1" outlineLevel="1" x14ac:dyDescent="0.25">
      <c r="A205" t="s">
        <v>184</v>
      </c>
      <c r="B205" s="2">
        <v>223</v>
      </c>
      <c r="C205" t="s">
        <v>426</v>
      </c>
      <c r="D205" s="19" t="s">
        <v>465</v>
      </c>
      <c r="E205" s="19" t="s">
        <v>461</v>
      </c>
      <c r="F205" s="45" t="s">
        <v>25</v>
      </c>
      <c r="G205" s="1" t="s">
        <v>25</v>
      </c>
      <c r="H205" s="1" t="s">
        <v>25</v>
      </c>
      <c r="I205" s="1" t="s">
        <v>25</v>
      </c>
      <c r="J205" s="1" t="s">
        <v>25</v>
      </c>
      <c r="K205" s="1" t="s">
        <v>25</v>
      </c>
      <c r="L205" s="1" t="s">
        <v>25</v>
      </c>
      <c r="M205" s="1" t="s">
        <v>25</v>
      </c>
      <c r="N205" s="1" t="s">
        <v>25</v>
      </c>
      <c r="O205" s="1" t="s">
        <v>25</v>
      </c>
      <c r="P205" s="1" t="s">
        <v>25</v>
      </c>
      <c r="Q205" s="1" t="s">
        <v>25</v>
      </c>
      <c r="R205" s="16" t="s">
        <v>25</v>
      </c>
      <c r="S205" s="16" t="s">
        <v>25</v>
      </c>
      <c r="T205" s="16" t="s">
        <v>25</v>
      </c>
      <c r="U205" s="16" t="s">
        <v>25</v>
      </c>
      <c r="V205" s="16" t="s">
        <v>25</v>
      </c>
      <c r="W205" s="16" t="s">
        <v>25</v>
      </c>
      <c r="X205" s="16" t="s">
        <v>25</v>
      </c>
      <c r="Y205" s="16" t="s">
        <v>25</v>
      </c>
      <c r="Z205" s="16" t="s">
        <v>25</v>
      </c>
      <c r="AA205" s="16" t="s">
        <v>25</v>
      </c>
      <c r="AB205" s="16" t="s">
        <v>25</v>
      </c>
      <c r="AC205" s="16" t="s">
        <v>25</v>
      </c>
      <c r="AD205" s="16" t="s">
        <v>25</v>
      </c>
      <c r="AE205" s="16" t="s">
        <v>25</v>
      </c>
      <c r="AF205" s="16" t="s">
        <v>25</v>
      </c>
      <c r="AG205" s="16" t="s">
        <v>25</v>
      </c>
      <c r="AH205" s="16" t="s">
        <v>25</v>
      </c>
      <c r="AI205" s="16" t="s">
        <v>25</v>
      </c>
      <c r="AJ205" s="16" t="s">
        <v>25</v>
      </c>
      <c r="AK205" s="16" t="s">
        <v>25</v>
      </c>
      <c r="AL205" s="16" t="s">
        <v>25</v>
      </c>
      <c r="AM205" s="16" t="s">
        <v>25</v>
      </c>
      <c r="AN205" s="16" t="s">
        <v>25</v>
      </c>
      <c r="AO205" s="16" t="s">
        <v>25</v>
      </c>
      <c r="AP205" s="16" t="s">
        <v>25</v>
      </c>
      <c r="AQ205" s="16" t="s">
        <v>25</v>
      </c>
      <c r="AR205" s="16" t="s">
        <v>25</v>
      </c>
      <c r="AS205" s="16" t="s">
        <v>25</v>
      </c>
      <c r="AT205" s="16" t="s">
        <v>25</v>
      </c>
      <c r="AU205" s="16" t="s">
        <v>25</v>
      </c>
      <c r="AV205" s="16" t="s">
        <v>25</v>
      </c>
      <c r="AW205" s="16" t="s">
        <v>25</v>
      </c>
      <c r="AX205" s="16" t="s">
        <v>25</v>
      </c>
      <c r="AY205" s="16" t="s">
        <v>25</v>
      </c>
      <c r="AZ205" s="16" t="s">
        <v>25</v>
      </c>
      <c r="BA205" s="39" t="s">
        <v>25</v>
      </c>
      <c r="BB205" s="38" t="s">
        <v>25</v>
      </c>
      <c r="BC205" s="16" t="s">
        <v>25</v>
      </c>
      <c r="BD205" s="16" t="s">
        <v>25</v>
      </c>
      <c r="BE205" s="16" t="s">
        <v>25</v>
      </c>
      <c r="BF205" s="16" t="s">
        <v>25</v>
      </c>
      <c r="BG205" s="16" t="s">
        <v>25</v>
      </c>
      <c r="BH205" s="16" t="s">
        <v>25</v>
      </c>
      <c r="BI205" s="16" t="s">
        <v>25</v>
      </c>
      <c r="BJ205" s="16" t="s">
        <v>25</v>
      </c>
      <c r="BK205" s="16" t="s">
        <v>25</v>
      </c>
      <c r="BL205" s="16" t="s">
        <v>25</v>
      </c>
      <c r="BM205" s="16" t="s">
        <v>25</v>
      </c>
      <c r="BN205" s="16" t="s">
        <v>25</v>
      </c>
      <c r="BO205" s="16" t="s">
        <v>25</v>
      </c>
      <c r="BP205" s="16" t="s">
        <v>25</v>
      </c>
      <c r="BQ205" s="16" t="s">
        <v>25</v>
      </c>
      <c r="BR205" s="16" t="s">
        <v>25</v>
      </c>
      <c r="BS205" s="16" t="s">
        <v>25</v>
      </c>
      <c r="BT205" s="16" t="s">
        <v>25</v>
      </c>
      <c r="BU205" s="16" t="s">
        <v>25</v>
      </c>
      <c r="BV205" s="16" t="s">
        <v>25</v>
      </c>
      <c r="BW205" s="16" t="s">
        <v>25</v>
      </c>
      <c r="BX205" s="16" t="s">
        <v>25</v>
      </c>
      <c r="BY205" s="16" t="s">
        <v>25</v>
      </c>
      <c r="BZ205" s="16" t="s">
        <v>25</v>
      </c>
      <c r="CA205" s="16" t="s">
        <v>25</v>
      </c>
      <c r="CB205" s="16" t="s">
        <v>25</v>
      </c>
      <c r="CC205" s="16" t="s">
        <v>25</v>
      </c>
      <c r="CD205" s="16" t="s">
        <v>25</v>
      </c>
      <c r="CE205" s="16" t="s">
        <v>25</v>
      </c>
      <c r="CF205" s="16" t="s">
        <v>25</v>
      </c>
      <c r="CG205" s="16" t="s">
        <v>25</v>
      </c>
      <c r="CH205" s="16" t="s">
        <v>25</v>
      </c>
      <c r="CI205" s="16" t="s">
        <v>25</v>
      </c>
      <c r="CJ205" s="16" t="s">
        <v>25</v>
      </c>
      <c r="CK205" s="16" t="s">
        <v>25</v>
      </c>
      <c r="CL205" s="16" t="s">
        <v>25</v>
      </c>
      <c r="CM205" s="16" t="s">
        <v>25</v>
      </c>
      <c r="CN205" s="16" t="s">
        <v>25</v>
      </c>
      <c r="CO205" s="16" t="s">
        <v>25</v>
      </c>
      <c r="CP205" s="16" t="s">
        <v>25</v>
      </c>
      <c r="CQ205" s="16" t="s">
        <v>25</v>
      </c>
      <c r="CR205" s="16" t="s">
        <v>25</v>
      </c>
      <c r="CS205" s="16" t="s">
        <v>25</v>
      </c>
      <c r="CT205" s="16" t="s">
        <v>25</v>
      </c>
      <c r="CU205" s="16" t="s">
        <v>25</v>
      </c>
      <c r="CV205" s="16" t="s">
        <v>25</v>
      </c>
      <c r="CW205" s="39" t="s">
        <v>25</v>
      </c>
      <c r="CX205" s="102" t="str">
        <f t="shared" si="157"/>
        <v>-</v>
      </c>
      <c r="CY205" s="103" t="str">
        <f t="shared" si="158"/>
        <v>-</v>
      </c>
      <c r="CZ205" s="103" t="str">
        <f t="shared" si="159"/>
        <v>-</v>
      </c>
      <c r="DA205" s="103" t="str">
        <f t="shared" si="160"/>
        <v>-</v>
      </c>
      <c r="DB205" s="103" t="str">
        <f t="shared" si="161"/>
        <v>-</v>
      </c>
      <c r="DC205" s="103" t="str">
        <f t="shared" si="162"/>
        <v>-</v>
      </c>
      <c r="DD205" s="103" t="str">
        <f t="shared" si="163"/>
        <v>-</v>
      </c>
      <c r="DE205" s="103" t="str">
        <f t="shared" si="164"/>
        <v>-</v>
      </c>
      <c r="DF205" s="103" t="str">
        <f t="shared" si="165"/>
        <v>-</v>
      </c>
      <c r="DG205" s="103" t="str">
        <f t="shared" si="166"/>
        <v>-</v>
      </c>
      <c r="DH205" s="103" t="str">
        <f t="shared" si="167"/>
        <v>-</v>
      </c>
      <c r="DI205" s="103" t="str">
        <f t="shared" si="168"/>
        <v>-</v>
      </c>
      <c r="DJ205" s="103" t="str">
        <f t="shared" si="169"/>
        <v>-</v>
      </c>
      <c r="DK205" s="103" t="str">
        <f t="shared" si="170"/>
        <v>-</v>
      </c>
      <c r="DL205" s="103" t="str">
        <f t="shared" si="171"/>
        <v>-</v>
      </c>
      <c r="DM205" s="103" t="str">
        <f t="shared" si="172"/>
        <v>-</v>
      </c>
      <c r="DN205" s="103" t="str">
        <f t="shared" si="173"/>
        <v>-</v>
      </c>
      <c r="DO205" s="103" t="str">
        <f t="shared" si="174"/>
        <v>-</v>
      </c>
      <c r="DP205" s="103" t="str">
        <f t="shared" si="175"/>
        <v>-</v>
      </c>
      <c r="DQ205" s="103" t="str">
        <f t="shared" si="176"/>
        <v>-</v>
      </c>
      <c r="DR205" s="103" t="str">
        <f t="shared" si="177"/>
        <v>-</v>
      </c>
      <c r="DS205" s="103" t="str">
        <f t="shared" si="178"/>
        <v>-</v>
      </c>
      <c r="DT205" s="103" t="str">
        <f t="shared" si="179"/>
        <v>-</v>
      </c>
      <c r="DU205" s="103" t="str">
        <f t="shared" si="180"/>
        <v>-</v>
      </c>
      <c r="DV205" s="103" t="str">
        <f t="shared" si="181"/>
        <v>-</v>
      </c>
      <c r="DW205" s="103" t="str">
        <f t="shared" si="182"/>
        <v>-</v>
      </c>
      <c r="DX205" s="103" t="str">
        <f t="shared" si="183"/>
        <v>-</v>
      </c>
      <c r="DY205" s="103" t="str">
        <f t="shared" si="184"/>
        <v>-</v>
      </c>
      <c r="DZ205" s="103" t="str">
        <f t="shared" si="185"/>
        <v>-</v>
      </c>
      <c r="EA205" s="103" t="str">
        <f t="shared" si="186"/>
        <v>-</v>
      </c>
      <c r="EB205" s="103" t="str">
        <f t="shared" si="187"/>
        <v>-</v>
      </c>
      <c r="EC205" s="103" t="str">
        <f t="shared" si="188"/>
        <v>-</v>
      </c>
      <c r="ED205" s="103" t="str">
        <f t="shared" si="189"/>
        <v>-</v>
      </c>
      <c r="EE205" s="103" t="str">
        <f t="shared" si="190"/>
        <v>-</v>
      </c>
      <c r="EF205" s="103" t="str">
        <f t="shared" si="191"/>
        <v>-</v>
      </c>
      <c r="EG205" s="103" t="str">
        <f t="shared" si="192"/>
        <v>-</v>
      </c>
      <c r="EH205" s="103" t="str">
        <f t="shared" si="193"/>
        <v>-</v>
      </c>
      <c r="EI205" s="103" t="str">
        <f t="shared" si="194"/>
        <v>-</v>
      </c>
      <c r="EJ205" s="103" t="str">
        <f t="shared" si="195"/>
        <v>-</v>
      </c>
      <c r="EK205" s="103" t="str">
        <f t="shared" si="196"/>
        <v>-</v>
      </c>
      <c r="EL205" s="103" t="str">
        <f t="shared" si="197"/>
        <v>-</v>
      </c>
      <c r="EM205" s="103" t="str">
        <f t="shared" si="198"/>
        <v>-</v>
      </c>
      <c r="EN205" s="103" t="str">
        <f t="shared" si="199"/>
        <v>-</v>
      </c>
      <c r="EO205" s="103" t="str">
        <f t="shared" si="200"/>
        <v>-</v>
      </c>
      <c r="EP205" s="103" t="str">
        <f t="shared" si="201"/>
        <v>-</v>
      </c>
      <c r="EQ205" s="103" t="str">
        <f t="shared" si="202"/>
        <v>-</v>
      </c>
      <c r="ER205" s="103" t="str">
        <f t="shared" si="203"/>
        <v>-</v>
      </c>
      <c r="ES205" s="104" t="str">
        <f t="shared" si="204"/>
        <v>-</v>
      </c>
      <c r="EU205" s="4" t="str">
        <f t="shared" si="205"/>
        <v>-</v>
      </c>
      <c r="EV205" s="4" t="str">
        <f t="shared" si="206"/>
        <v>-</v>
      </c>
      <c r="EW205" s="4" t="str">
        <f t="shared" si="207"/>
        <v>-</v>
      </c>
      <c r="EX205" s="4" t="str">
        <f t="shared" si="208"/>
        <v>-</v>
      </c>
    </row>
    <row r="206" spans="1:154" hidden="1" outlineLevel="1" x14ac:dyDescent="0.25">
      <c r="A206" t="s">
        <v>185</v>
      </c>
      <c r="B206" s="2">
        <v>46</v>
      </c>
      <c r="C206" t="s">
        <v>427</v>
      </c>
      <c r="D206" s="19" t="s">
        <v>467</v>
      </c>
      <c r="E206" s="19" t="s">
        <v>460</v>
      </c>
      <c r="F206" s="45" t="s">
        <v>25</v>
      </c>
      <c r="G206" s="1" t="s">
        <v>25</v>
      </c>
      <c r="H206" s="1" t="s">
        <v>25</v>
      </c>
      <c r="I206" s="1" t="s">
        <v>25</v>
      </c>
      <c r="J206" s="1" t="s">
        <v>25</v>
      </c>
      <c r="K206" s="1" t="s">
        <v>25</v>
      </c>
      <c r="L206" s="1" t="s">
        <v>25</v>
      </c>
      <c r="M206" s="1" t="s">
        <v>25</v>
      </c>
      <c r="N206" s="1" t="s">
        <v>25</v>
      </c>
      <c r="O206" s="1" t="s">
        <v>25</v>
      </c>
      <c r="P206" s="1" t="s">
        <v>25</v>
      </c>
      <c r="Q206" s="1" t="s">
        <v>25</v>
      </c>
      <c r="R206" s="16" t="s">
        <v>25</v>
      </c>
      <c r="S206" s="16" t="s">
        <v>25</v>
      </c>
      <c r="T206" s="16" t="s">
        <v>25</v>
      </c>
      <c r="U206" s="16" t="s">
        <v>25</v>
      </c>
      <c r="V206" s="16" t="s">
        <v>25</v>
      </c>
      <c r="W206" s="16" t="s">
        <v>25</v>
      </c>
      <c r="X206" s="16" t="s">
        <v>25</v>
      </c>
      <c r="Y206" s="16" t="s">
        <v>25</v>
      </c>
      <c r="Z206" s="16" t="s">
        <v>25</v>
      </c>
      <c r="AA206" s="16" t="s">
        <v>25</v>
      </c>
      <c r="AB206" s="16" t="s">
        <v>25</v>
      </c>
      <c r="AC206" s="16" t="s">
        <v>25</v>
      </c>
      <c r="AD206" s="16" t="s">
        <v>25</v>
      </c>
      <c r="AE206" s="16" t="s">
        <v>25</v>
      </c>
      <c r="AF206" s="16" t="s">
        <v>25</v>
      </c>
      <c r="AG206" s="16" t="s">
        <v>25</v>
      </c>
      <c r="AH206" s="16" t="s">
        <v>25</v>
      </c>
      <c r="AI206" s="16" t="s">
        <v>25</v>
      </c>
      <c r="AJ206" s="16" t="s">
        <v>25</v>
      </c>
      <c r="AK206" s="16" t="s">
        <v>25</v>
      </c>
      <c r="AL206" s="16" t="s">
        <v>25</v>
      </c>
      <c r="AM206" s="16" t="s">
        <v>25</v>
      </c>
      <c r="AN206" s="16" t="s">
        <v>25</v>
      </c>
      <c r="AO206" s="16" t="s">
        <v>25</v>
      </c>
      <c r="AP206" s="16" t="s">
        <v>25</v>
      </c>
      <c r="AQ206" s="16" t="s">
        <v>25</v>
      </c>
      <c r="AR206" s="16" t="s">
        <v>25</v>
      </c>
      <c r="AS206" s="16" t="s">
        <v>25</v>
      </c>
      <c r="AT206" s="16" t="s">
        <v>25</v>
      </c>
      <c r="AU206" s="16" t="s">
        <v>25</v>
      </c>
      <c r="AV206" s="16" t="s">
        <v>25</v>
      </c>
      <c r="AW206" s="16" t="s">
        <v>25</v>
      </c>
      <c r="AX206" s="16" t="s">
        <v>25</v>
      </c>
      <c r="AY206" s="16" t="s">
        <v>25</v>
      </c>
      <c r="AZ206" s="16" t="s">
        <v>25</v>
      </c>
      <c r="BA206" s="39" t="s">
        <v>25</v>
      </c>
      <c r="BB206" s="38" t="s">
        <v>25</v>
      </c>
      <c r="BC206" s="16" t="s">
        <v>25</v>
      </c>
      <c r="BD206" s="16" t="s">
        <v>25</v>
      </c>
      <c r="BE206" s="16" t="s">
        <v>25</v>
      </c>
      <c r="BF206" s="16" t="s">
        <v>25</v>
      </c>
      <c r="BG206" s="16" t="s">
        <v>25</v>
      </c>
      <c r="BH206" s="16" t="s">
        <v>25</v>
      </c>
      <c r="BI206" s="16" t="s">
        <v>25</v>
      </c>
      <c r="BJ206" s="16" t="s">
        <v>25</v>
      </c>
      <c r="BK206" s="16" t="s">
        <v>25</v>
      </c>
      <c r="BL206" s="16" t="s">
        <v>25</v>
      </c>
      <c r="BM206" s="16" t="s">
        <v>25</v>
      </c>
      <c r="BN206" s="16" t="s">
        <v>25</v>
      </c>
      <c r="BO206" s="16" t="s">
        <v>25</v>
      </c>
      <c r="BP206" s="16" t="s">
        <v>25</v>
      </c>
      <c r="BQ206" s="16" t="s">
        <v>25</v>
      </c>
      <c r="BR206" s="16" t="s">
        <v>25</v>
      </c>
      <c r="BS206" s="16" t="s">
        <v>25</v>
      </c>
      <c r="BT206" s="16" t="s">
        <v>25</v>
      </c>
      <c r="BU206" s="16" t="s">
        <v>25</v>
      </c>
      <c r="BV206" s="16" t="s">
        <v>25</v>
      </c>
      <c r="BW206" s="16" t="s">
        <v>25</v>
      </c>
      <c r="BX206" s="16" t="s">
        <v>25</v>
      </c>
      <c r="BY206" s="16" t="s">
        <v>25</v>
      </c>
      <c r="BZ206" s="16" t="s">
        <v>25</v>
      </c>
      <c r="CA206" s="16" t="s">
        <v>25</v>
      </c>
      <c r="CB206" s="16" t="s">
        <v>25</v>
      </c>
      <c r="CC206" s="16" t="s">
        <v>25</v>
      </c>
      <c r="CD206" s="16" t="s">
        <v>25</v>
      </c>
      <c r="CE206" s="16" t="s">
        <v>25</v>
      </c>
      <c r="CF206" s="16" t="s">
        <v>25</v>
      </c>
      <c r="CG206" s="16" t="s">
        <v>25</v>
      </c>
      <c r="CH206" s="16" t="s">
        <v>25</v>
      </c>
      <c r="CI206" s="16" t="s">
        <v>25</v>
      </c>
      <c r="CJ206" s="16" t="s">
        <v>25</v>
      </c>
      <c r="CK206" s="16" t="s">
        <v>25</v>
      </c>
      <c r="CL206" s="16" t="s">
        <v>25</v>
      </c>
      <c r="CM206" s="16" t="s">
        <v>25</v>
      </c>
      <c r="CN206" s="16" t="s">
        <v>25</v>
      </c>
      <c r="CO206" s="16" t="s">
        <v>25</v>
      </c>
      <c r="CP206" s="16" t="s">
        <v>25</v>
      </c>
      <c r="CQ206" s="16" t="s">
        <v>25</v>
      </c>
      <c r="CR206" s="16" t="s">
        <v>25</v>
      </c>
      <c r="CS206" s="16" t="s">
        <v>25</v>
      </c>
      <c r="CT206" s="16" t="s">
        <v>25</v>
      </c>
      <c r="CU206" s="16" t="s">
        <v>25</v>
      </c>
      <c r="CV206" s="16" t="s">
        <v>25</v>
      </c>
      <c r="CW206" s="39" t="s">
        <v>25</v>
      </c>
      <c r="CX206" s="102" t="str">
        <f t="shared" si="157"/>
        <v>-</v>
      </c>
      <c r="CY206" s="103" t="str">
        <f t="shared" si="158"/>
        <v>-</v>
      </c>
      <c r="CZ206" s="103" t="str">
        <f t="shared" si="159"/>
        <v>-</v>
      </c>
      <c r="DA206" s="103" t="str">
        <f t="shared" si="160"/>
        <v>-</v>
      </c>
      <c r="DB206" s="103" t="str">
        <f t="shared" si="161"/>
        <v>-</v>
      </c>
      <c r="DC206" s="103" t="str">
        <f t="shared" si="162"/>
        <v>-</v>
      </c>
      <c r="DD206" s="103" t="str">
        <f t="shared" si="163"/>
        <v>-</v>
      </c>
      <c r="DE206" s="103" t="str">
        <f t="shared" si="164"/>
        <v>-</v>
      </c>
      <c r="DF206" s="103" t="str">
        <f t="shared" si="165"/>
        <v>-</v>
      </c>
      <c r="DG206" s="103" t="str">
        <f t="shared" si="166"/>
        <v>-</v>
      </c>
      <c r="DH206" s="103" t="str">
        <f t="shared" si="167"/>
        <v>-</v>
      </c>
      <c r="DI206" s="103" t="str">
        <f t="shared" si="168"/>
        <v>-</v>
      </c>
      <c r="DJ206" s="103" t="str">
        <f t="shared" si="169"/>
        <v>-</v>
      </c>
      <c r="DK206" s="103" t="str">
        <f t="shared" si="170"/>
        <v>-</v>
      </c>
      <c r="DL206" s="103" t="str">
        <f t="shared" si="171"/>
        <v>-</v>
      </c>
      <c r="DM206" s="103" t="str">
        <f t="shared" si="172"/>
        <v>-</v>
      </c>
      <c r="DN206" s="103" t="str">
        <f t="shared" si="173"/>
        <v>-</v>
      </c>
      <c r="DO206" s="103" t="str">
        <f t="shared" si="174"/>
        <v>-</v>
      </c>
      <c r="DP206" s="103" t="str">
        <f t="shared" si="175"/>
        <v>-</v>
      </c>
      <c r="DQ206" s="103" t="str">
        <f t="shared" si="176"/>
        <v>-</v>
      </c>
      <c r="DR206" s="103" t="str">
        <f t="shared" si="177"/>
        <v>-</v>
      </c>
      <c r="DS206" s="103" t="str">
        <f t="shared" si="178"/>
        <v>-</v>
      </c>
      <c r="DT206" s="103" t="str">
        <f t="shared" si="179"/>
        <v>-</v>
      </c>
      <c r="DU206" s="103" t="str">
        <f t="shared" si="180"/>
        <v>-</v>
      </c>
      <c r="DV206" s="103" t="str">
        <f t="shared" si="181"/>
        <v>-</v>
      </c>
      <c r="DW206" s="103" t="str">
        <f t="shared" si="182"/>
        <v>-</v>
      </c>
      <c r="DX206" s="103" t="str">
        <f t="shared" si="183"/>
        <v>-</v>
      </c>
      <c r="DY206" s="103" t="str">
        <f t="shared" si="184"/>
        <v>-</v>
      </c>
      <c r="DZ206" s="103" t="str">
        <f t="shared" si="185"/>
        <v>-</v>
      </c>
      <c r="EA206" s="103" t="str">
        <f t="shared" si="186"/>
        <v>-</v>
      </c>
      <c r="EB206" s="103" t="str">
        <f t="shared" si="187"/>
        <v>-</v>
      </c>
      <c r="EC206" s="103" t="str">
        <f t="shared" si="188"/>
        <v>-</v>
      </c>
      <c r="ED206" s="103" t="str">
        <f t="shared" si="189"/>
        <v>-</v>
      </c>
      <c r="EE206" s="103" t="str">
        <f t="shared" si="190"/>
        <v>-</v>
      </c>
      <c r="EF206" s="103" t="str">
        <f t="shared" si="191"/>
        <v>-</v>
      </c>
      <c r="EG206" s="103" t="str">
        <f t="shared" si="192"/>
        <v>-</v>
      </c>
      <c r="EH206" s="103" t="str">
        <f t="shared" si="193"/>
        <v>-</v>
      </c>
      <c r="EI206" s="103" t="str">
        <f t="shared" si="194"/>
        <v>-</v>
      </c>
      <c r="EJ206" s="103" t="str">
        <f t="shared" si="195"/>
        <v>-</v>
      </c>
      <c r="EK206" s="103" t="str">
        <f t="shared" si="196"/>
        <v>-</v>
      </c>
      <c r="EL206" s="103" t="str">
        <f t="shared" si="197"/>
        <v>-</v>
      </c>
      <c r="EM206" s="103" t="str">
        <f t="shared" si="198"/>
        <v>-</v>
      </c>
      <c r="EN206" s="103" t="str">
        <f t="shared" si="199"/>
        <v>-</v>
      </c>
      <c r="EO206" s="103" t="str">
        <f t="shared" si="200"/>
        <v>-</v>
      </c>
      <c r="EP206" s="103" t="str">
        <f t="shared" si="201"/>
        <v>-</v>
      </c>
      <c r="EQ206" s="103" t="str">
        <f t="shared" si="202"/>
        <v>-</v>
      </c>
      <c r="ER206" s="103" t="str">
        <f t="shared" si="203"/>
        <v>-</v>
      </c>
      <c r="ES206" s="104" t="str">
        <f t="shared" si="204"/>
        <v>-</v>
      </c>
      <c r="EU206" s="4" t="str">
        <f t="shared" si="205"/>
        <v>-</v>
      </c>
      <c r="EV206" s="4" t="str">
        <f t="shared" si="206"/>
        <v>-</v>
      </c>
      <c r="EW206" s="4" t="str">
        <f t="shared" si="207"/>
        <v>-</v>
      </c>
      <c r="EX206" s="4" t="str">
        <f t="shared" si="208"/>
        <v>-</v>
      </c>
    </row>
    <row r="207" spans="1:154" hidden="1" outlineLevel="1" x14ac:dyDescent="0.25">
      <c r="A207" t="s">
        <v>428</v>
      </c>
      <c r="B207" s="2">
        <v>224</v>
      </c>
      <c r="C207" t="s">
        <v>429</v>
      </c>
      <c r="D207" s="19" t="s">
        <v>465</v>
      </c>
      <c r="E207" s="19" t="s">
        <v>461</v>
      </c>
      <c r="F207" s="45" t="s">
        <v>25</v>
      </c>
      <c r="G207" s="1" t="s">
        <v>25</v>
      </c>
      <c r="H207" s="1" t="s">
        <v>25</v>
      </c>
      <c r="I207" s="1" t="s">
        <v>25</v>
      </c>
      <c r="J207" s="1" t="s">
        <v>25</v>
      </c>
      <c r="K207" s="1" t="s">
        <v>25</v>
      </c>
      <c r="L207" s="1" t="s">
        <v>25</v>
      </c>
      <c r="M207" s="1" t="s">
        <v>25</v>
      </c>
      <c r="N207" s="1" t="s">
        <v>25</v>
      </c>
      <c r="O207" s="1" t="s">
        <v>25</v>
      </c>
      <c r="P207" s="1" t="s">
        <v>25</v>
      </c>
      <c r="Q207" s="1" t="s">
        <v>25</v>
      </c>
      <c r="R207" s="16" t="s">
        <v>25</v>
      </c>
      <c r="S207" s="16" t="s">
        <v>25</v>
      </c>
      <c r="T207" s="16" t="s">
        <v>25</v>
      </c>
      <c r="U207" s="16" t="s">
        <v>25</v>
      </c>
      <c r="V207" s="16" t="s">
        <v>25</v>
      </c>
      <c r="W207" s="16" t="s">
        <v>25</v>
      </c>
      <c r="X207" s="16" t="s">
        <v>25</v>
      </c>
      <c r="Y207" s="16" t="s">
        <v>25</v>
      </c>
      <c r="Z207" s="16" t="s">
        <v>25</v>
      </c>
      <c r="AA207" s="16" t="s">
        <v>25</v>
      </c>
      <c r="AB207" s="16" t="s">
        <v>25</v>
      </c>
      <c r="AC207" s="16" t="s">
        <v>25</v>
      </c>
      <c r="AD207" s="16" t="s">
        <v>25</v>
      </c>
      <c r="AE207" s="16" t="s">
        <v>25</v>
      </c>
      <c r="AF207" s="16" t="s">
        <v>25</v>
      </c>
      <c r="AG207" s="16" t="s">
        <v>25</v>
      </c>
      <c r="AH207" s="16" t="s">
        <v>25</v>
      </c>
      <c r="AI207" s="16" t="s">
        <v>25</v>
      </c>
      <c r="AJ207" s="16" t="s">
        <v>25</v>
      </c>
      <c r="AK207" s="16" t="s">
        <v>25</v>
      </c>
      <c r="AL207" s="16" t="s">
        <v>25</v>
      </c>
      <c r="AM207" s="16" t="s">
        <v>25</v>
      </c>
      <c r="AN207" s="16" t="s">
        <v>25</v>
      </c>
      <c r="AO207" s="16" t="s">
        <v>25</v>
      </c>
      <c r="AP207" s="16" t="s">
        <v>25</v>
      </c>
      <c r="AQ207" s="16" t="s">
        <v>25</v>
      </c>
      <c r="AR207" s="16" t="s">
        <v>25</v>
      </c>
      <c r="AS207" s="16" t="s">
        <v>25</v>
      </c>
      <c r="AT207" s="16" t="s">
        <v>25</v>
      </c>
      <c r="AU207" s="16" t="s">
        <v>25</v>
      </c>
      <c r="AV207" s="16" t="s">
        <v>25</v>
      </c>
      <c r="AW207" s="16" t="s">
        <v>25</v>
      </c>
      <c r="AX207" s="16" t="s">
        <v>25</v>
      </c>
      <c r="AY207" s="16" t="s">
        <v>25</v>
      </c>
      <c r="AZ207" s="16" t="s">
        <v>25</v>
      </c>
      <c r="BA207" s="39" t="s">
        <v>25</v>
      </c>
      <c r="BB207" s="38" t="s">
        <v>25</v>
      </c>
      <c r="BC207" s="16" t="s">
        <v>25</v>
      </c>
      <c r="BD207" s="16" t="s">
        <v>25</v>
      </c>
      <c r="BE207" s="16" t="s">
        <v>25</v>
      </c>
      <c r="BF207" s="16" t="s">
        <v>25</v>
      </c>
      <c r="BG207" s="16" t="s">
        <v>25</v>
      </c>
      <c r="BH207" s="16" t="s">
        <v>25</v>
      </c>
      <c r="BI207" s="16" t="s">
        <v>25</v>
      </c>
      <c r="BJ207" s="16" t="s">
        <v>25</v>
      </c>
      <c r="BK207" s="16" t="s">
        <v>25</v>
      </c>
      <c r="BL207" s="16" t="s">
        <v>25</v>
      </c>
      <c r="BM207" s="16" t="s">
        <v>25</v>
      </c>
      <c r="BN207" s="16" t="s">
        <v>25</v>
      </c>
      <c r="BO207" s="16" t="s">
        <v>25</v>
      </c>
      <c r="BP207" s="16" t="s">
        <v>25</v>
      </c>
      <c r="BQ207" s="16" t="s">
        <v>25</v>
      </c>
      <c r="BR207" s="16" t="s">
        <v>25</v>
      </c>
      <c r="BS207" s="16" t="s">
        <v>25</v>
      </c>
      <c r="BT207" s="16" t="s">
        <v>25</v>
      </c>
      <c r="BU207" s="16" t="s">
        <v>25</v>
      </c>
      <c r="BV207" s="16" t="s">
        <v>25</v>
      </c>
      <c r="BW207" s="16" t="s">
        <v>25</v>
      </c>
      <c r="BX207" s="16" t="s">
        <v>25</v>
      </c>
      <c r="BY207" s="16" t="s">
        <v>25</v>
      </c>
      <c r="BZ207" s="16" t="s">
        <v>25</v>
      </c>
      <c r="CA207" s="16" t="s">
        <v>25</v>
      </c>
      <c r="CB207" s="16" t="s">
        <v>25</v>
      </c>
      <c r="CC207" s="16" t="s">
        <v>25</v>
      </c>
      <c r="CD207" s="16" t="s">
        <v>25</v>
      </c>
      <c r="CE207" s="16" t="s">
        <v>25</v>
      </c>
      <c r="CF207" s="16" t="s">
        <v>25</v>
      </c>
      <c r="CG207" s="16" t="s">
        <v>25</v>
      </c>
      <c r="CH207" s="16" t="s">
        <v>25</v>
      </c>
      <c r="CI207" s="16" t="s">
        <v>25</v>
      </c>
      <c r="CJ207" s="16" t="s">
        <v>25</v>
      </c>
      <c r="CK207" s="16" t="s">
        <v>25</v>
      </c>
      <c r="CL207" s="16" t="s">
        <v>25</v>
      </c>
      <c r="CM207" s="16" t="s">
        <v>25</v>
      </c>
      <c r="CN207" s="16" t="s">
        <v>25</v>
      </c>
      <c r="CO207" s="16" t="s">
        <v>25</v>
      </c>
      <c r="CP207" s="16" t="s">
        <v>25</v>
      </c>
      <c r="CQ207" s="16" t="s">
        <v>25</v>
      </c>
      <c r="CR207" s="16" t="s">
        <v>25</v>
      </c>
      <c r="CS207" s="16" t="s">
        <v>25</v>
      </c>
      <c r="CT207" s="16" t="s">
        <v>25</v>
      </c>
      <c r="CU207" s="16" t="s">
        <v>25</v>
      </c>
      <c r="CV207" s="16" t="s">
        <v>25</v>
      </c>
      <c r="CW207" s="39" t="s">
        <v>25</v>
      </c>
      <c r="CX207" s="102" t="str">
        <f t="shared" si="157"/>
        <v>-</v>
      </c>
      <c r="CY207" s="103" t="str">
        <f t="shared" si="158"/>
        <v>-</v>
      </c>
      <c r="CZ207" s="103" t="str">
        <f t="shared" si="159"/>
        <v>-</v>
      </c>
      <c r="DA207" s="103" t="str">
        <f t="shared" si="160"/>
        <v>-</v>
      </c>
      <c r="DB207" s="103" t="str">
        <f t="shared" si="161"/>
        <v>-</v>
      </c>
      <c r="DC207" s="103" t="str">
        <f t="shared" si="162"/>
        <v>-</v>
      </c>
      <c r="DD207" s="103" t="str">
        <f t="shared" si="163"/>
        <v>-</v>
      </c>
      <c r="DE207" s="103" t="str">
        <f t="shared" si="164"/>
        <v>-</v>
      </c>
      <c r="DF207" s="103" t="str">
        <f t="shared" si="165"/>
        <v>-</v>
      </c>
      <c r="DG207" s="103" t="str">
        <f t="shared" si="166"/>
        <v>-</v>
      </c>
      <c r="DH207" s="103" t="str">
        <f t="shared" si="167"/>
        <v>-</v>
      </c>
      <c r="DI207" s="103" t="str">
        <f t="shared" si="168"/>
        <v>-</v>
      </c>
      <c r="DJ207" s="103" t="str">
        <f t="shared" si="169"/>
        <v>-</v>
      </c>
      <c r="DK207" s="103" t="str">
        <f t="shared" si="170"/>
        <v>-</v>
      </c>
      <c r="DL207" s="103" t="str">
        <f t="shared" si="171"/>
        <v>-</v>
      </c>
      <c r="DM207" s="103" t="str">
        <f t="shared" si="172"/>
        <v>-</v>
      </c>
      <c r="DN207" s="103" t="str">
        <f t="shared" si="173"/>
        <v>-</v>
      </c>
      <c r="DO207" s="103" t="str">
        <f t="shared" si="174"/>
        <v>-</v>
      </c>
      <c r="DP207" s="103" t="str">
        <f t="shared" si="175"/>
        <v>-</v>
      </c>
      <c r="DQ207" s="103" t="str">
        <f t="shared" si="176"/>
        <v>-</v>
      </c>
      <c r="DR207" s="103" t="str">
        <f t="shared" si="177"/>
        <v>-</v>
      </c>
      <c r="DS207" s="103" t="str">
        <f t="shared" si="178"/>
        <v>-</v>
      </c>
      <c r="DT207" s="103" t="str">
        <f t="shared" si="179"/>
        <v>-</v>
      </c>
      <c r="DU207" s="103" t="str">
        <f t="shared" si="180"/>
        <v>-</v>
      </c>
      <c r="DV207" s="103" t="str">
        <f t="shared" si="181"/>
        <v>-</v>
      </c>
      <c r="DW207" s="103" t="str">
        <f t="shared" si="182"/>
        <v>-</v>
      </c>
      <c r="DX207" s="103" t="str">
        <f t="shared" si="183"/>
        <v>-</v>
      </c>
      <c r="DY207" s="103" t="str">
        <f t="shared" si="184"/>
        <v>-</v>
      </c>
      <c r="DZ207" s="103" t="str">
        <f t="shared" si="185"/>
        <v>-</v>
      </c>
      <c r="EA207" s="103" t="str">
        <f t="shared" si="186"/>
        <v>-</v>
      </c>
      <c r="EB207" s="103" t="str">
        <f t="shared" si="187"/>
        <v>-</v>
      </c>
      <c r="EC207" s="103" t="str">
        <f t="shared" si="188"/>
        <v>-</v>
      </c>
      <c r="ED207" s="103" t="str">
        <f t="shared" si="189"/>
        <v>-</v>
      </c>
      <c r="EE207" s="103" t="str">
        <f t="shared" si="190"/>
        <v>-</v>
      </c>
      <c r="EF207" s="103" t="str">
        <f t="shared" si="191"/>
        <v>-</v>
      </c>
      <c r="EG207" s="103" t="str">
        <f t="shared" si="192"/>
        <v>-</v>
      </c>
      <c r="EH207" s="103" t="str">
        <f t="shared" si="193"/>
        <v>-</v>
      </c>
      <c r="EI207" s="103" t="str">
        <f t="shared" si="194"/>
        <v>-</v>
      </c>
      <c r="EJ207" s="103" t="str">
        <f t="shared" si="195"/>
        <v>-</v>
      </c>
      <c r="EK207" s="103" t="str">
        <f t="shared" si="196"/>
        <v>-</v>
      </c>
      <c r="EL207" s="103" t="str">
        <f t="shared" si="197"/>
        <v>-</v>
      </c>
      <c r="EM207" s="103" t="str">
        <f t="shared" si="198"/>
        <v>-</v>
      </c>
      <c r="EN207" s="103" t="str">
        <f t="shared" si="199"/>
        <v>-</v>
      </c>
      <c r="EO207" s="103" t="str">
        <f t="shared" si="200"/>
        <v>-</v>
      </c>
      <c r="EP207" s="103" t="str">
        <f t="shared" si="201"/>
        <v>-</v>
      </c>
      <c r="EQ207" s="103" t="str">
        <f t="shared" si="202"/>
        <v>-</v>
      </c>
      <c r="ER207" s="103" t="str">
        <f t="shared" si="203"/>
        <v>-</v>
      </c>
      <c r="ES207" s="104" t="str">
        <f t="shared" si="204"/>
        <v>-</v>
      </c>
      <c r="EU207" s="4" t="str">
        <f t="shared" si="205"/>
        <v>-</v>
      </c>
      <c r="EV207" s="4" t="str">
        <f t="shared" si="206"/>
        <v>-</v>
      </c>
      <c r="EW207" s="4" t="str">
        <f t="shared" si="207"/>
        <v>-</v>
      </c>
      <c r="EX207" s="4" t="str">
        <f t="shared" si="208"/>
        <v>-</v>
      </c>
    </row>
    <row r="208" spans="1:154" hidden="1" outlineLevel="1" x14ac:dyDescent="0.25">
      <c r="A208" t="s">
        <v>186</v>
      </c>
      <c r="B208" s="2">
        <v>286</v>
      </c>
      <c r="C208" t="s">
        <v>430</v>
      </c>
      <c r="D208" s="19" t="s">
        <v>466</v>
      </c>
      <c r="E208" s="19" t="s">
        <v>462</v>
      </c>
      <c r="F208" s="45" t="s">
        <v>25</v>
      </c>
      <c r="G208" s="1" t="s">
        <v>25</v>
      </c>
      <c r="H208" s="1" t="s">
        <v>25</v>
      </c>
      <c r="I208" s="1" t="s">
        <v>25</v>
      </c>
      <c r="J208" s="1" t="s">
        <v>25</v>
      </c>
      <c r="K208" s="1" t="s">
        <v>25</v>
      </c>
      <c r="L208" s="1" t="s">
        <v>25</v>
      </c>
      <c r="M208" s="1" t="s">
        <v>25</v>
      </c>
      <c r="N208" s="1" t="s">
        <v>25</v>
      </c>
      <c r="O208" s="1" t="s">
        <v>25</v>
      </c>
      <c r="P208" s="1" t="s">
        <v>25</v>
      </c>
      <c r="Q208" s="1" t="s">
        <v>25</v>
      </c>
      <c r="R208" s="16" t="s">
        <v>25</v>
      </c>
      <c r="S208" s="16" t="s">
        <v>25</v>
      </c>
      <c r="T208" s="16" t="s">
        <v>25</v>
      </c>
      <c r="U208" s="16" t="s">
        <v>25</v>
      </c>
      <c r="V208" s="16" t="s">
        <v>25</v>
      </c>
      <c r="W208" s="16" t="s">
        <v>25</v>
      </c>
      <c r="X208" s="16" t="s">
        <v>25</v>
      </c>
      <c r="Y208" s="16" t="s">
        <v>25</v>
      </c>
      <c r="Z208" s="16" t="s">
        <v>25</v>
      </c>
      <c r="AA208" s="16" t="s">
        <v>25</v>
      </c>
      <c r="AB208" s="16" t="s">
        <v>25</v>
      </c>
      <c r="AC208" s="16" t="s">
        <v>25</v>
      </c>
      <c r="AD208" s="16" t="s">
        <v>25</v>
      </c>
      <c r="AE208" s="16" t="s">
        <v>25</v>
      </c>
      <c r="AF208" s="16" t="s">
        <v>25</v>
      </c>
      <c r="AG208" s="16" t="s">
        <v>25</v>
      </c>
      <c r="AH208" s="16" t="s">
        <v>25</v>
      </c>
      <c r="AI208" s="16" t="s">
        <v>25</v>
      </c>
      <c r="AJ208" s="16" t="s">
        <v>25</v>
      </c>
      <c r="AK208" s="16" t="s">
        <v>25</v>
      </c>
      <c r="AL208" s="16" t="s">
        <v>25</v>
      </c>
      <c r="AM208" s="16" t="s">
        <v>25</v>
      </c>
      <c r="AN208" s="16" t="s">
        <v>25</v>
      </c>
      <c r="AO208" s="16" t="s">
        <v>25</v>
      </c>
      <c r="AP208" s="16" t="s">
        <v>25</v>
      </c>
      <c r="AQ208" s="16" t="s">
        <v>25</v>
      </c>
      <c r="AR208" s="16" t="s">
        <v>25</v>
      </c>
      <c r="AS208" s="16" t="s">
        <v>25</v>
      </c>
      <c r="AT208" s="16" t="s">
        <v>25</v>
      </c>
      <c r="AU208" s="16" t="s">
        <v>25</v>
      </c>
      <c r="AV208" s="16" t="s">
        <v>25</v>
      </c>
      <c r="AW208" s="16" t="s">
        <v>25</v>
      </c>
      <c r="AX208" s="16" t="s">
        <v>25</v>
      </c>
      <c r="AY208" s="16" t="s">
        <v>25</v>
      </c>
      <c r="AZ208" s="16" t="s">
        <v>25</v>
      </c>
      <c r="BA208" s="39" t="s">
        <v>25</v>
      </c>
      <c r="BB208" s="79">
        <v>1</v>
      </c>
      <c r="BC208">
        <v>1</v>
      </c>
      <c r="BD208">
        <v>1</v>
      </c>
      <c r="BE208">
        <v>1</v>
      </c>
      <c r="BF208">
        <v>1</v>
      </c>
      <c r="BG208">
        <v>1</v>
      </c>
      <c r="BH208">
        <v>1</v>
      </c>
      <c r="BI208">
        <v>1</v>
      </c>
      <c r="BJ208">
        <v>1</v>
      </c>
      <c r="BK208">
        <v>1</v>
      </c>
      <c r="BL208">
        <v>1</v>
      </c>
      <c r="BM208">
        <v>1</v>
      </c>
      <c r="BN208">
        <v>1</v>
      </c>
      <c r="BO208">
        <v>1</v>
      </c>
      <c r="BP208">
        <v>1</v>
      </c>
      <c r="BQ208">
        <v>1</v>
      </c>
      <c r="BR208">
        <v>1</v>
      </c>
      <c r="BS208">
        <v>1</v>
      </c>
      <c r="BT208">
        <v>1</v>
      </c>
      <c r="BU208">
        <v>1</v>
      </c>
      <c r="BV208">
        <v>1</v>
      </c>
      <c r="BW208">
        <v>1</v>
      </c>
      <c r="BX208">
        <v>1</v>
      </c>
      <c r="BY208">
        <v>1</v>
      </c>
      <c r="BZ208">
        <v>1</v>
      </c>
      <c r="CA208">
        <v>1</v>
      </c>
      <c r="CB208">
        <v>1</v>
      </c>
      <c r="CC208">
        <v>1</v>
      </c>
      <c r="CD208">
        <v>1</v>
      </c>
      <c r="CE208">
        <v>1</v>
      </c>
      <c r="CF208">
        <v>1</v>
      </c>
      <c r="CG208">
        <v>1</v>
      </c>
      <c r="CH208">
        <v>1</v>
      </c>
      <c r="CI208">
        <v>1</v>
      </c>
      <c r="CJ208">
        <v>1</v>
      </c>
      <c r="CK208">
        <v>1</v>
      </c>
      <c r="CL208">
        <v>1</v>
      </c>
      <c r="CM208">
        <v>1</v>
      </c>
      <c r="CN208">
        <v>1</v>
      </c>
      <c r="CO208">
        <v>2</v>
      </c>
      <c r="CP208">
        <v>1</v>
      </c>
      <c r="CQ208">
        <v>1</v>
      </c>
      <c r="CR208">
        <v>1</v>
      </c>
      <c r="CS208">
        <v>1</v>
      </c>
      <c r="CT208">
        <v>1</v>
      </c>
      <c r="CU208">
        <v>1</v>
      </c>
      <c r="CV208">
        <v>1</v>
      </c>
      <c r="CW208" s="81">
        <v>1</v>
      </c>
      <c r="CX208" s="102" t="str">
        <f t="shared" si="157"/>
        <v>-</v>
      </c>
      <c r="CY208" s="103" t="str">
        <f t="shared" si="158"/>
        <v>-</v>
      </c>
      <c r="CZ208" s="103" t="str">
        <f t="shared" si="159"/>
        <v>-</v>
      </c>
      <c r="DA208" s="103" t="str">
        <f t="shared" si="160"/>
        <v>-</v>
      </c>
      <c r="DB208" s="103" t="str">
        <f t="shared" si="161"/>
        <v>-</v>
      </c>
      <c r="DC208" s="103" t="str">
        <f t="shared" si="162"/>
        <v>-</v>
      </c>
      <c r="DD208" s="103" t="str">
        <f t="shared" si="163"/>
        <v>-</v>
      </c>
      <c r="DE208" s="103" t="str">
        <f t="shared" si="164"/>
        <v>-</v>
      </c>
      <c r="DF208" s="103" t="str">
        <f t="shared" si="165"/>
        <v>-</v>
      </c>
      <c r="DG208" s="103" t="str">
        <f t="shared" si="166"/>
        <v>-</v>
      </c>
      <c r="DH208" s="103" t="str">
        <f t="shared" si="167"/>
        <v>-</v>
      </c>
      <c r="DI208" s="103" t="str">
        <f t="shared" si="168"/>
        <v>-</v>
      </c>
      <c r="DJ208" s="103" t="str">
        <f t="shared" si="169"/>
        <v>-</v>
      </c>
      <c r="DK208" s="103" t="str">
        <f t="shared" si="170"/>
        <v>-</v>
      </c>
      <c r="DL208" s="103" t="str">
        <f t="shared" si="171"/>
        <v>-</v>
      </c>
      <c r="DM208" s="103" t="str">
        <f t="shared" si="172"/>
        <v>-</v>
      </c>
      <c r="DN208" s="103" t="str">
        <f t="shared" si="173"/>
        <v>-</v>
      </c>
      <c r="DO208" s="103" t="str">
        <f t="shared" si="174"/>
        <v>-</v>
      </c>
      <c r="DP208" s="103" t="str">
        <f t="shared" si="175"/>
        <v>-</v>
      </c>
      <c r="DQ208" s="103" t="str">
        <f t="shared" si="176"/>
        <v>-</v>
      </c>
      <c r="DR208" s="103" t="str">
        <f t="shared" si="177"/>
        <v>-</v>
      </c>
      <c r="DS208" s="103" t="str">
        <f t="shared" si="178"/>
        <v>-</v>
      </c>
      <c r="DT208" s="103" t="str">
        <f t="shared" si="179"/>
        <v>-</v>
      </c>
      <c r="DU208" s="103" t="str">
        <f t="shared" si="180"/>
        <v>-</v>
      </c>
      <c r="DV208" s="103" t="str">
        <f t="shared" si="181"/>
        <v>-</v>
      </c>
      <c r="DW208" s="103" t="str">
        <f t="shared" si="182"/>
        <v>-</v>
      </c>
      <c r="DX208" s="103" t="str">
        <f t="shared" si="183"/>
        <v>-</v>
      </c>
      <c r="DY208" s="103" t="str">
        <f t="shared" si="184"/>
        <v>-</v>
      </c>
      <c r="DZ208" s="103" t="str">
        <f t="shared" si="185"/>
        <v>-</v>
      </c>
      <c r="EA208" s="103" t="str">
        <f t="shared" si="186"/>
        <v>-</v>
      </c>
      <c r="EB208" s="103" t="str">
        <f t="shared" si="187"/>
        <v>-</v>
      </c>
      <c r="EC208" s="103" t="str">
        <f t="shared" si="188"/>
        <v>-</v>
      </c>
      <c r="ED208" s="103" t="str">
        <f t="shared" si="189"/>
        <v>-</v>
      </c>
      <c r="EE208" s="103" t="str">
        <f t="shared" si="190"/>
        <v>-</v>
      </c>
      <c r="EF208" s="103" t="str">
        <f t="shared" si="191"/>
        <v>-</v>
      </c>
      <c r="EG208" s="103" t="str">
        <f t="shared" si="192"/>
        <v>-</v>
      </c>
      <c r="EH208" s="103" t="str">
        <f t="shared" si="193"/>
        <v>-</v>
      </c>
      <c r="EI208" s="103" t="str">
        <f t="shared" si="194"/>
        <v>-</v>
      </c>
      <c r="EJ208" s="103" t="str">
        <f t="shared" si="195"/>
        <v>-</v>
      </c>
      <c r="EK208" s="103" t="str">
        <f t="shared" si="196"/>
        <v>-</v>
      </c>
      <c r="EL208" s="103" t="str">
        <f t="shared" si="197"/>
        <v>-</v>
      </c>
      <c r="EM208" s="103" t="str">
        <f t="shared" si="198"/>
        <v>-</v>
      </c>
      <c r="EN208" s="103" t="str">
        <f t="shared" si="199"/>
        <v>-</v>
      </c>
      <c r="EO208" s="103" t="str">
        <f t="shared" si="200"/>
        <v>-</v>
      </c>
      <c r="EP208" s="103" t="str">
        <f t="shared" si="201"/>
        <v>-</v>
      </c>
      <c r="EQ208" s="103" t="str">
        <f t="shared" si="202"/>
        <v>-</v>
      </c>
      <c r="ER208" s="103" t="str">
        <f t="shared" si="203"/>
        <v>-</v>
      </c>
      <c r="ES208" s="104" t="str">
        <f t="shared" si="204"/>
        <v>-</v>
      </c>
      <c r="EU208" s="4">
        <f t="shared" si="205"/>
        <v>0</v>
      </c>
      <c r="EV208" s="4">
        <f t="shared" si="206"/>
        <v>0</v>
      </c>
      <c r="EW208" s="4">
        <f t="shared" si="207"/>
        <v>0</v>
      </c>
      <c r="EX208" s="4">
        <f t="shared" si="208"/>
        <v>0</v>
      </c>
    </row>
    <row r="209" spans="1:154" hidden="1" outlineLevel="1" x14ac:dyDescent="0.25">
      <c r="A209" t="s">
        <v>187</v>
      </c>
      <c r="B209" s="2">
        <v>28</v>
      </c>
      <c r="C209" t="s">
        <v>431</v>
      </c>
      <c r="D209" s="19" t="s">
        <v>465</v>
      </c>
      <c r="E209" s="19" t="s">
        <v>462</v>
      </c>
      <c r="F209" s="79">
        <v>1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>
        <v>1</v>
      </c>
      <c r="AE209">
        <v>1</v>
      </c>
      <c r="AF209">
        <v>1</v>
      </c>
      <c r="AG209">
        <v>1</v>
      </c>
      <c r="AH209">
        <v>1</v>
      </c>
      <c r="AI209">
        <v>1</v>
      </c>
      <c r="AJ209">
        <v>1</v>
      </c>
      <c r="AK209">
        <v>1</v>
      </c>
      <c r="AL209">
        <v>1</v>
      </c>
      <c r="AM209">
        <v>1</v>
      </c>
      <c r="AN209">
        <v>1</v>
      </c>
      <c r="AO209">
        <v>1</v>
      </c>
      <c r="AP209">
        <v>1</v>
      </c>
      <c r="AQ209">
        <v>1</v>
      </c>
      <c r="AR209">
        <v>1</v>
      </c>
      <c r="AS209">
        <v>2</v>
      </c>
      <c r="AT209">
        <v>1</v>
      </c>
      <c r="AU209">
        <v>1</v>
      </c>
      <c r="AV209">
        <v>1</v>
      </c>
      <c r="AW209">
        <v>0</v>
      </c>
      <c r="AX209">
        <v>1</v>
      </c>
      <c r="AY209">
        <v>1</v>
      </c>
      <c r="AZ209">
        <v>1</v>
      </c>
      <c r="BA209" s="81">
        <v>1</v>
      </c>
      <c r="BB209" s="79">
        <v>1</v>
      </c>
      <c r="BC209">
        <v>1</v>
      </c>
      <c r="BD209">
        <v>1</v>
      </c>
      <c r="BE209">
        <v>1</v>
      </c>
      <c r="BF209">
        <v>1</v>
      </c>
      <c r="BG209">
        <v>1</v>
      </c>
      <c r="BH209">
        <v>1</v>
      </c>
      <c r="BI209">
        <v>1</v>
      </c>
      <c r="BJ209">
        <v>2</v>
      </c>
      <c r="BK209">
        <v>1</v>
      </c>
      <c r="BL209">
        <v>1</v>
      </c>
      <c r="BM209">
        <v>1</v>
      </c>
      <c r="BN209">
        <v>1</v>
      </c>
      <c r="BO209">
        <v>1</v>
      </c>
      <c r="BP209">
        <v>1</v>
      </c>
      <c r="BQ209">
        <v>1</v>
      </c>
      <c r="BR209">
        <v>1</v>
      </c>
      <c r="BS209">
        <v>1</v>
      </c>
      <c r="BT209">
        <v>1</v>
      </c>
      <c r="BU209">
        <v>1</v>
      </c>
      <c r="BV209">
        <v>1</v>
      </c>
      <c r="BW209">
        <v>1</v>
      </c>
      <c r="BX209">
        <v>1</v>
      </c>
      <c r="BY209">
        <v>1</v>
      </c>
      <c r="BZ209">
        <v>1</v>
      </c>
      <c r="CA209">
        <v>1</v>
      </c>
      <c r="CB209">
        <v>1</v>
      </c>
      <c r="CC209">
        <v>1</v>
      </c>
      <c r="CD209">
        <v>1</v>
      </c>
      <c r="CE209">
        <v>1</v>
      </c>
      <c r="CF209">
        <v>1</v>
      </c>
      <c r="CG209">
        <v>1</v>
      </c>
      <c r="CH209">
        <v>2</v>
      </c>
      <c r="CI209">
        <v>2</v>
      </c>
      <c r="CJ209">
        <v>1</v>
      </c>
      <c r="CK209">
        <v>1</v>
      </c>
      <c r="CL209">
        <v>1</v>
      </c>
      <c r="CM209">
        <v>1</v>
      </c>
      <c r="CN209">
        <v>1</v>
      </c>
      <c r="CO209">
        <v>1</v>
      </c>
      <c r="CP209">
        <v>1</v>
      </c>
      <c r="CQ209">
        <v>1</v>
      </c>
      <c r="CR209">
        <v>1</v>
      </c>
      <c r="CS209">
        <v>1</v>
      </c>
      <c r="CT209">
        <v>1</v>
      </c>
      <c r="CU209">
        <v>1</v>
      </c>
      <c r="CV209">
        <v>1</v>
      </c>
      <c r="CW209" s="81">
        <v>1</v>
      </c>
      <c r="CX209" s="102">
        <f t="shared" si="157"/>
        <v>1</v>
      </c>
      <c r="CY209" s="103">
        <f t="shared" si="158"/>
        <v>1</v>
      </c>
      <c r="CZ209" s="103">
        <f t="shared" si="159"/>
        <v>1</v>
      </c>
      <c r="DA209" s="103">
        <f t="shared" si="160"/>
        <v>1</v>
      </c>
      <c r="DB209" s="103">
        <f t="shared" si="161"/>
        <v>1</v>
      </c>
      <c r="DC209" s="103">
        <f t="shared" si="162"/>
        <v>1</v>
      </c>
      <c r="DD209" s="103">
        <f t="shared" si="163"/>
        <v>1</v>
      </c>
      <c r="DE209" s="103">
        <f t="shared" si="164"/>
        <v>1</v>
      </c>
      <c r="DF209" s="103">
        <f t="shared" si="165"/>
        <v>0.5</v>
      </c>
      <c r="DG209" s="103">
        <f t="shared" si="166"/>
        <v>1</v>
      </c>
      <c r="DH209" s="103">
        <f t="shared" si="167"/>
        <v>1</v>
      </c>
      <c r="DI209" s="103">
        <f t="shared" si="168"/>
        <v>1</v>
      </c>
      <c r="DJ209" s="103">
        <f t="shared" si="169"/>
        <v>1</v>
      </c>
      <c r="DK209" s="103">
        <f t="shared" si="170"/>
        <v>1</v>
      </c>
      <c r="DL209" s="103">
        <f t="shared" si="171"/>
        <v>1</v>
      </c>
      <c r="DM209" s="103">
        <f t="shared" si="172"/>
        <v>1</v>
      </c>
      <c r="DN209" s="103">
        <f t="shared" si="173"/>
        <v>1</v>
      </c>
      <c r="DO209" s="103">
        <f t="shared" si="174"/>
        <v>1</v>
      </c>
      <c r="DP209" s="103">
        <f t="shared" si="175"/>
        <v>1</v>
      </c>
      <c r="DQ209" s="103">
        <f t="shared" si="176"/>
        <v>1</v>
      </c>
      <c r="DR209" s="103">
        <f t="shared" si="177"/>
        <v>1</v>
      </c>
      <c r="DS209" s="103">
        <f t="shared" si="178"/>
        <v>1</v>
      </c>
      <c r="DT209" s="103">
        <f t="shared" si="179"/>
        <v>1</v>
      </c>
      <c r="DU209" s="103">
        <f t="shared" si="180"/>
        <v>1</v>
      </c>
      <c r="DV209" s="103">
        <f t="shared" si="181"/>
        <v>1</v>
      </c>
      <c r="DW209" s="103">
        <f t="shared" si="182"/>
        <v>1</v>
      </c>
      <c r="DX209" s="103">
        <f t="shared" si="183"/>
        <v>1</v>
      </c>
      <c r="DY209" s="103">
        <f t="shared" si="184"/>
        <v>1</v>
      </c>
      <c r="DZ209" s="103">
        <f t="shared" si="185"/>
        <v>1</v>
      </c>
      <c r="EA209" s="103">
        <f t="shared" si="186"/>
        <v>1</v>
      </c>
      <c r="EB209" s="103">
        <f t="shared" si="187"/>
        <v>1</v>
      </c>
      <c r="EC209" s="103">
        <f t="shared" si="188"/>
        <v>1</v>
      </c>
      <c r="ED209" s="103">
        <f t="shared" si="189"/>
        <v>0.5</v>
      </c>
      <c r="EE209" s="103">
        <f t="shared" si="190"/>
        <v>0.5</v>
      </c>
      <c r="EF209" s="103">
        <f t="shared" si="191"/>
        <v>1</v>
      </c>
      <c r="EG209" s="103">
        <f t="shared" si="192"/>
        <v>1</v>
      </c>
      <c r="EH209" s="103">
        <f t="shared" si="193"/>
        <v>1</v>
      </c>
      <c r="EI209" s="103">
        <f t="shared" si="194"/>
        <v>1</v>
      </c>
      <c r="EJ209" s="103">
        <f t="shared" si="195"/>
        <v>1</v>
      </c>
      <c r="EK209" s="103">
        <f t="shared" si="196"/>
        <v>2</v>
      </c>
      <c r="EL209" s="103">
        <f t="shared" si="197"/>
        <v>1</v>
      </c>
      <c r="EM209" s="103">
        <f t="shared" si="198"/>
        <v>1</v>
      </c>
      <c r="EN209" s="103">
        <f t="shared" si="199"/>
        <v>1</v>
      </c>
      <c r="EO209" s="103">
        <f t="shared" si="200"/>
        <v>0</v>
      </c>
      <c r="EP209" s="103">
        <f t="shared" si="201"/>
        <v>1</v>
      </c>
      <c r="EQ209" s="103">
        <f t="shared" si="202"/>
        <v>1</v>
      </c>
      <c r="ER209" s="103">
        <f t="shared" si="203"/>
        <v>1</v>
      </c>
      <c r="ES209" s="104">
        <f t="shared" si="204"/>
        <v>1</v>
      </c>
      <c r="EU209" s="4">
        <f t="shared" si="205"/>
        <v>0.92307692307692313</v>
      </c>
      <c r="EV209" s="4">
        <f t="shared" si="206"/>
        <v>1</v>
      </c>
      <c r="EW209" s="4">
        <f t="shared" si="207"/>
        <v>0.8571428571428571</v>
      </c>
      <c r="EX209" s="4">
        <f t="shared" si="208"/>
        <v>1</v>
      </c>
    </row>
    <row r="210" spans="1:154" hidden="1" outlineLevel="1" x14ac:dyDescent="0.25">
      <c r="A210" t="s">
        <v>188</v>
      </c>
      <c r="B210" s="2">
        <v>329</v>
      </c>
      <c r="C210" t="s">
        <v>432</v>
      </c>
      <c r="D210" s="19" t="s">
        <v>465</v>
      </c>
      <c r="E210" s="19" t="s">
        <v>460</v>
      </c>
      <c r="F210" s="45" t="s">
        <v>25</v>
      </c>
      <c r="G210" s="1" t="s">
        <v>25</v>
      </c>
      <c r="H210" s="1" t="s">
        <v>25</v>
      </c>
      <c r="I210" s="1" t="s">
        <v>25</v>
      </c>
      <c r="J210" s="1" t="s">
        <v>25</v>
      </c>
      <c r="K210" s="1" t="s">
        <v>25</v>
      </c>
      <c r="L210" s="1" t="s">
        <v>25</v>
      </c>
      <c r="M210" s="1" t="s">
        <v>25</v>
      </c>
      <c r="N210" s="1" t="s">
        <v>25</v>
      </c>
      <c r="O210" s="1" t="s">
        <v>25</v>
      </c>
      <c r="P210" s="1" t="s">
        <v>25</v>
      </c>
      <c r="Q210" s="1" t="s">
        <v>25</v>
      </c>
      <c r="R210" s="16" t="s">
        <v>25</v>
      </c>
      <c r="S210" s="16" t="s">
        <v>25</v>
      </c>
      <c r="T210" s="16" t="s">
        <v>25</v>
      </c>
      <c r="U210" s="16" t="s">
        <v>25</v>
      </c>
      <c r="V210" s="16" t="s">
        <v>25</v>
      </c>
      <c r="W210" s="16" t="s">
        <v>25</v>
      </c>
      <c r="X210" s="16" t="s">
        <v>25</v>
      </c>
      <c r="Y210" s="16" t="s">
        <v>25</v>
      </c>
      <c r="Z210" s="16" t="s">
        <v>25</v>
      </c>
      <c r="AA210" s="16" t="s">
        <v>25</v>
      </c>
      <c r="AB210" s="16" t="s">
        <v>25</v>
      </c>
      <c r="AC210" s="16" t="s">
        <v>25</v>
      </c>
      <c r="AD210" s="16" t="s">
        <v>25</v>
      </c>
      <c r="AE210" s="16" t="s">
        <v>25</v>
      </c>
      <c r="AF210" s="16" t="s">
        <v>25</v>
      </c>
      <c r="AG210" s="16" t="s">
        <v>25</v>
      </c>
      <c r="AH210" s="16" t="s">
        <v>25</v>
      </c>
      <c r="AI210" s="16" t="s">
        <v>25</v>
      </c>
      <c r="AJ210" s="16" t="s">
        <v>25</v>
      </c>
      <c r="AK210" s="16" t="s">
        <v>25</v>
      </c>
      <c r="AL210" s="16" t="s">
        <v>25</v>
      </c>
      <c r="AM210" s="16" t="s">
        <v>25</v>
      </c>
      <c r="AN210" s="16" t="s">
        <v>25</v>
      </c>
      <c r="AO210" s="16" t="s">
        <v>25</v>
      </c>
      <c r="AP210" s="16" t="s">
        <v>25</v>
      </c>
      <c r="AQ210" s="16" t="s">
        <v>25</v>
      </c>
      <c r="AR210" s="16" t="s">
        <v>25</v>
      </c>
      <c r="AS210" s="16" t="s">
        <v>25</v>
      </c>
      <c r="AT210" s="16" t="s">
        <v>25</v>
      </c>
      <c r="AU210" s="16" t="s">
        <v>25</v>
      </c>
      <c r="AV210" s="16" t="s">
        <v>25</v>
      </c>
      <c r="AW210" s="16" t="s">
        <v>25</v>
      </c>
      <c r="AX210" s="16" t="s">
        <v>25</v>
      </c>
      <c r="AY210" s="16" t="s">
        <v>25</v>
      </c>
      <c r="AZ210" s="16" t="s">
        <v>25</v>
      </c>
      <c r="BA210" s="39" t="s">
        <v>25</v>
      </c>
      <c r="BB210" s="38" t="s">
        <v>25</v>
      </c>
      <c r="BC210" s="16" t="s">
        <v>25</v>
      </c>
      <c r="BD210" s="16" t="s">
        <v>25</v>
      </c>
      <c r="BE210" s="16" t="s">
        <v>25</v>
      </c>
      <c r="BF210" s="16" t="s">
        <v>25</v>
      </c>
      <c r="BG210" s="16" t="s">
        <v>25</v>
      </c>
      <c r="BH210" s="16" t="s">
        <v>25</v>
      </c>
      <c r="BI210" s="16" t="s">
        <v>25</v>
      </c>
      <c r="BJ210" s="16" t="s">
        <v>25</v>
      </c>
      <c r="BK210" s="16" t="s">
        <v>25</v>
      </c>
      <c r="BL210" s="16" t="s">
        <v>25</v>
      </c>
      <c r="BM210" s="16" t="s">
        <v>25</v>
      </c>
      <c r="BN210" s="16" t="s">
        <v>25</v>
      </c>
      <c r="BO210" s="16" t="s">
        <v>25</v>
      </c>
      <c r="BP210" s="16" t="s">
        <v>25</v>
      </c>
      <c r="BQ210" s="16" t="s">
        <v>25</v>
      </c>
      <c r="BR210" s="16" t="s">
        <v>25</v>
      </c>
      <c r="BS210" s="16" t="s">
        <v>25</v>
      </c>
      <c r="BT210" s="16" t="s">
        <v>25</v>
      </c>
      <c r="BU210" s="16" t="s">
        <v>25</v>
      </c>
      <c r="BV210" s="16" t="s">
        <v>25</v>
      </c>
      <c r="BW210" s="16" t="s">
        <v>25</v>
      </c>
      <c r="BX210" s="16" t="s">
        <v>25</v>
      </c>
      <c r="BY210" s="16" t="s">
        <v>25</v>
      </c>
      <c r="BZ210" s="16" t="s">
        <v>25</v>
      </c>
      <c r="CA210" s="16" t="s">
        <v>25</v>
      </c>
      <c r="CB210" s="16" t="s">
        <v>25</v>
      </c>
      <c r="CC210" s="16" t="s">
        <v>25</v>
      </c>
      <c r="CD210" s="16" t="s">
        <v>25</v>
      </c>
      <c r="CE210" s="16" t="s">
        <v>25</v>
      </c>
      <c r="CF210" s="16" t="s">
        <v>25</v>
      </c>
      <c r="CG210" s="16" t="s">
        <v>25</v>
      </c>
      <c r="CH210" s="16" t="s">
        <v>25</v>
      </c>
      <c r="CI210" s="16" t="s">
        <v>25</v>
      </c>
      <c r="CJ210" s="16" t="s">
        <v>25</v>
      </c>
      <c r="CK210" s="16" t="s">
        <v>25</v>
      </c>
      <c r="CL210" s="16" t="s">
        <v>25</v>
      </c>
      <c r="CM210" s="16" t="s">
        <v>25</v>
      </c>
      <c r="CN210" s="16" t="s">
        <v>25</v>
      </c>
      <c r="CO210" s="16" t="s">
        <v>25</v>
      </c>
      <c r="CP210" s="16" t="s">
        <v>25</v>
      </c>
      <c r="CQ210" s="16" t="s">
        <v>25</v>
      </c>
      <c r="CR210" s="16" t="s">
        <v>25</v>
      </c>
      <c r="CS210" s="16" t="s">
        <v>25</v>
      </c>
      <c r="CT210" s="16" t="s">
        <v>25</v>
      </c>
      <c r="CU210" s="16" t="s">
        <v>25</v>
      </c>
      <c r="CV210" s="16" t="s">
        <v>25</v>
      </c>
      <c r="CW210" s="39" t="s">
        <v>25</v>
      </c>
      <c r="CX210" s="102" t="str">
        <f t="shared" si="157"/>
        <v>-</v>
      </c>
      <c r="CY210" s="103" t="str">
        <f t="shared" si="158"/>
        <v>-</v>
      </c>
      <c r="CZ210" s="103" t="str">
        <f t="shared" si="159"/>
        <v>-</v>
      </c>
      <c r="DA210" s="103" t="str">
        <f t="shared" si="160"/>
        <v>-</v>
      </c>
      <c r="DB210" s="103" t="str">
        <f t="shared" si="161"/>
        <v>-</v>
      </c>
      <c r="DC210" s="103" t="str">
        <f t="shared" si="162"/>
        <v>-</v>
      </c>
      <c r="DD210" s="103" t="str">
        <f t="shared" si="163"/>
        <v>-</v>
      </c>
      <c r="DE210" s="103" t="str">
        <f t="shared" si="164"/>
        <v>-</v>
      </c>
      <c r="DF210" s="103" t="str">
        <f t="shared" si="165"/>
        <v>-</v>
      </c>
      <c r="DG210" s="103" t="str">
        <f t="shared" si="166"/>
        <v>-</v>
      </c>
      <c r="DH210" s="103" t="str">
        <f t="shared" si="167"/>
        <v>-</v>
      </c>
      <c r="DI210" s="103" t="str">
        <f t="shared" si="168"/>
        <v>-</v>
      </c>
      <c r="DJ210" s="103" t="str">
        <f t="shared" si="169"/>
        <v>-</v>
      </c>
      <c r="DK210" s="103" t="str">
        <f t="shared" si="170"/>
        <v>-</v>
      </c>
      <c r="DL210" s="103" t="str">
        <f t="shared" si="171"/>
        <v>-</v>
      </c>
      <c r="DM210" s="103" t="str">
        <f t="shared" si="172"/>
        <v>-</v>
      </c>
      <c r="DN210" s="103" t="str">
        <f t="shared" si="173"/>
        <v>-</v>
      </c>
      <c r="DO210" s="103" t="str">
        <f t="shared" si="174"/>
        <v>-</v>
      </c>
      <c r="DP210" s="103" t="str">
        <f t="shared" si="175"/>
        <v>-</v>
      </c>
      <c r="DQ210" s="103" t="str">
        <f t="shared" si="176"/>
        <v>-</v>
      </c>
      <c r="DR210" s="103" t="str">
        <f t="shared" si="177"/>
        <v>-</v>
      </c>
      <c r="DS210" s="103" t="str">
        <f t="shared" si="178"/>
        <v>-</v>
      </c>
      <c r="DT210" s="103" t="str">
        <f t="shared" si="179"/>
        <v>-</v>
      </c>
      <c r="DU210" s="103" t="str">
        <f t="shared" si="180"/>
        <v>-</v>
      </c>
      <c r="DV210" s="103" t="str">
        <f t="shared" si="181"/>
        <v>-</v>
      </c>
      <c r="DW210" s="103" t="str">
        <f t="shared" si="182"/>
        <v>-</v>
      </c>
      <c r="DX210" s="103" t="str">
        <f t="shared" si="183"/>
        <v>-</v>
      </c>
      <c r="DY210" s="103" t="str">
        <f t="shared" si="184"/>
        <v>-</v>
      </c>
      <c r="DZ210" s="103" t="str">
        <f t="shared" si="185"/>
        <v>-</v>
      </c>
      <c r="EA210" s="103" t="str">
        <f t="shared" si="186"/>
        <v>-</v>
      </c>
      <c r="EB210" s="103" t="str">
        <f t="shared" si="187"/>
        <v>-</v>
      </c>
      <c r="EC210" s="103" t="str">
        <f t="shared" si="188"/>
        <v>-</v>
      </c>
      <c r="ED210" s="103" t="str">
        <f t="shared" si="189"/>
        <v>-</v>
      </c>
      <c r="EE210" s="103" t="str">
        <f t="shared" si="190"/>
        <v>-</v>
      </c>
      <c r="EF210" s="103" t="str">
        <f t="shared" si="191"/>
        <v>-</v>
      </c>
      <c r="EG210" s="103" t="str">
        <f t="shared" si="192"/>
        <v>-</v>
      </c>
      <c r="EH210" s="103" t="str">
        <f t="shared" si="193"/>
        <v>-</v>
      </c>
      <c r="EI210" s="103" t="str">
        <f t="shared" si="194"/>
        <v>-</v>
      </c>
      <c r="EJ210" s="103" t="str">
        <f t="shared" si="195"/>
        <v>-</v>
      </c>
      <c r="EK210" s="103" t="str">
        <f t="shared" si="196"/>
        <v>-</v>
      </c>
      <c r="EL210" s="103" t="str">
        <f t="shared" si="197"/>
        <v>-</v>
      </c>
      <c r="EM210" s="103" t="str">
        <f t="shared" si="198"/>
        <v>-</v>
      </c>
      <c r="EN210" s="103" t="str">
        <f t="shared" si="199"/>
        <v>-</v>
      </c>
      <c r="EO210" s="103" t="str">
        <f t="shared" si="200"/>
        <v>-</v>
      </c>
      <c r="EP210" s="103" t="str">
        <f t="shared" si="201"/>
        <v>-</v>
      </c>
      <c r="EQ210" s="103" t="str">
        <f t="shared" si="202"/>
        <v>-</v>
      </c>
      <c r="ER210" s="103" t="str">
        <f t="shared" si="203"/>
        <v>-</v>
      </c>
      <c r="ES210" s="104" t="str">
        <f t="shared" si="204"/>
        <v>-</v>
      </c>
      <c r="EU210" s="4" t="str">
        <f t="shared" si="205"/>
        <v>-</v>
      </c>
      <c r="EV210" s="4" t="str">
        <f t="shared" si="206"/>
        <v>-</v>
      </c>
      <c r="EW210" s="4" t="str">
        <f t="shared" si="207"/>
        <v>-</v>
      </c>
      <c r="EX210" s="4" t="str">
        <f t="shared" si="208"/>
        <v>-</v>
      </c>
    </row>
    <row r="211" spans="1:154" hidden="1" outlineLevel="1" x14ac:dyDescent="0.25">
      <c r="A211" t="s">
        <v>189</v>
      </c>
      <c r="B211" s="2">
        <v>67</v>
      </c>
      <c r="C211" t="s">
        <v>433</v>
      </c>
      <c r="D211" s="19" t="s">
        <v>467</v>
      </c>
      <c r="E211" s="19" t="s">
        <v>460</v>
      </c>
      <c r="F211" s="79">
        <v>1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1</v>
      </c>
      <c r="O211">
        <v>2</v>
      </c>
      <c r="P211">
        <v>0</v>
      </c>
      <c r="Q211">
        <v>1</v>
      </c>
      <c r="R211">
        <v>1</v>
      </c>
      <c r="S211">
        <v>2</v>
      </c>
      <c r="T211">
        <v>1</v>
      </c>
      <c r="U211">
        <v>1</v>
      </c>
      <c r="V211">
        <v>4</v>
      </c>
      <c r="W211">
        <v>1</v>
      </c>
      <c r="X211">
        <v>1</v>
      </c>
      <c r="Y211">
        <v>1</v>
      </c>
      <c r="Z211">
        <v>1</v>
      </c>
      <c r="AA211">
        <v>2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1</v>
      </c>
      <c r="AO211">
        <v>1</v>
      </c>
      <c r="AP211">
        <v>1</v>
      </c>
      <c r="AQ211">
        <v>1</v>
      </c>
      <c r="AR211">
        <v>1</v>
      </c>
      <c r="AS211">
        <v>2</v>
      </c>
      <c r="AT211">
        <v>1</v>
      </c>
      <c r="AU211">
        <v>1</v>
      </c>
      <c r="AV211">
        <v>1</v>
      </c>
      <c r="AW211">
        <v>1</v>
      </c>
      <c r="AX211">
        <v>1</v>
      </c>
      <c r="AY211">
        <v>2</v>
      </c>
      <c r="AZ211">
        <v>1</v>
      </c>
      <c r="BA211" s="81">
        <v>1</v>
      </c>
      <c r="BB211" s="79">
        <v>1</v>
      </c>
      <c r="BC211">
        <v>1</v>
      </c>
      <c r="BD211">
        <v>1</v>
      </c>
      <c r="BE211">
        <v>1</v>
      </c>
      <c r="BF211">
        <v>2</v>
      </c>
      <c r="BG211">
        <v>1</v>
      </c>
      <c r="BH211">
        <v>1</v>
      </c>
      <c r="BI211">
        <v>1</v>
      </c>
      <c r="BJ211">
        <v>1</v>
      </c>
      <c r="BK211">
        <v>2</v>
      </c>
      <c r="BL211">
        <v>1</v>
      </c>
      <c r="BM211">
        <v>1</v>
      </c>
      <c r="BN211">
        <v>1</v>
      </c>
      <c r="BO211">
        <v>2</v>
      </c>
      <c r="BP211">
        <v>1</v>
      </c>
      <c r="BQ211">
        <v>1</v>
      </c>
      <c r="BR211">
        <v>4</v>
      </c>
      <c r="BS211">
        <v>1</v>
      </c>
      <c r="BT211">
        <v>1</v>
      </c>
      <c r="BU211">
        <v>1</v>
      </c>
      <c r="BV211">
        <v>1</v>
      </c>
      <c r="BW211">
        <v>2</v>
      </c>
      <c r="BX211">
        <v>1</v>
      </c>
      <c r="BY211">
        <v>1</v>
      </c>
      <c r="BZ211">
        <v>1</v>
      </c>
      <c r="CA211">
        <v>1</v>
      </c>
      <c r="CB211">
        <v>1</v>
      </c>
      <c r="CC211">
        <v>1</v>
      </c>
      <c r="CD211">
        <v>1</v>
      </c>
      <c r="CE211">
        <v>1</v>
      </c>
      <c r="CF211">
        <v>1</v>
      </c>
      <c r="CG211">
        <v>1</v>
      </c>
      <c r="CH211">
        <v>1</v>
      </c>
      <c r="CI211">
        <v>1</v>
      </c>
      <c r="CJ211">
        <v>1</v>
      </c>
      <c r="CK211">
        <v>1</v>
      </c>
      <c r="CL211">
        <v>1</v>
      </c>
      <c r="CM211">
        <v>1</v>
      </c>
      <c r="CN211">
        <v>1</v>
      </c>
      <c r="CO211">
        <v>2</v>
      </c>
      <c r="CP211">
        <v>1</v>
      </c>
      <c r="CQ211">
        <v>1</v>
      </c>
      <c r="CR211">
        <v>1</v>
      </c>
      <c r="CS211">
        <v>1</v>
      </c>
      <c r="CT211">
        <v>1</v>
      </c>
      <c r="CU211">
        <v>2</v>
      </c>
      <c r="CV211">
        <v>1</v>
      </c>
      <c r="CW211" s="81">
        <v>1</v>
      </c>
      <c r="CX211" s="102">
        <f t="shared" si="157"/>
        <v>1</v>
      </c>
      <c r="CY211" s="103">
        <f t="shared" si="158"/>
        <v>1</v>
      </c>
      <c r="CZ211" s="103">
        <f t="shared" si="159"/>
        <v>1</v>
      </c>
      <c r="DA211" s="103">
        <f t="shared" si="160"/>
        <v>1</v>
      </c>
      <c r="DB211" s="103">
        <f t="shared" si="161"/>
        <v>0.5</v>
      </c>
      <c r="DC211" s="103">
        <f t="shared" si="162"/>
        <v>1</v>
      </c>
      <c r="DD211" s="103">
        <f t="shared" si="163"/>
        <v>1</v>
      </c>
      <c r="DE211" s="103">
        <f t="shared" si="164"/>
        <v>1</v>
      </c>
      <c r="DF211" s="103">
        <f t="shared" si="165"/>
        <v>1</v>
      </c>
      <c r="DG211" s="103">
        <f t="shared" si="166"/>
        <v>1</v>
      </c>
      <c r="DH211" s="103">
        <f t="shared" si="167"/>
        <v>0</v>
      </c>
      <c r="DI211" s="103">
        <f t="shared" si="168"/>
        <v>1</v>
      </c>
      <c r="DJ211" s="103">
        <f t="shared" si="169"/>
        <v>1</v>
      </c>
      <c r="DK211" s="103">
        <f t="shared" si="170"/>
        <v>1</v>
      </c>
      <c r="DL211" s="103">
        <f t="shared" si="171"/>
        <v>1</v>
      </c>
      <c r="DM211" s="103">
        <f t="shared" si="172"/>
        <v>1</v>
      </c>
      <c r="DN211" s="103">
        <f t="shared" si="173"/>
        <v>1</v>
      </c>
      <c r="DO211" s="103">
        <f t="shared" si="174"/>
        <v>1</v>
      </c>
      <c r="DP211" s="103">
        <f t="shared" si="175"/>
        <v>1</v>
      </c>
      <c r="DQ211" s="103">
        <f t="shared" si="176"/>
        <v>1</v>
      </c>
      <c r="DR211" s="103">
        <f t="shared" si="177"/>
        <v>1</v>
      </c>
      <c r="DS211" s="103">
        <f t="shared" si="178"/>
        <v>1</v>
      </c>
      <c r="DT211" s="103">
        <f t="shared" si="179"/>
        <v>1</v>
      </c>
      <c r="DU211" s="103">
        <f t="shared" si="180"/>
        <v>1</v>
      </c>
      <c r="DV211" s="103">
        <f t="shared" si="181"/>
        <v>1</v>
      </c>
      <c r="DW211" s="103">
        <f t="shared" si="182"/>
        <v>1</v>
      </c>
      <c r="DX211" s="103">
        <f t="shared" si="183"/>
        <v>1</v>
      </c>
      <c r="DY211" s="103">
        <f t="shared" si="184"/>
        <v>1</v>
      </c>
      <c r="DZ211" s="103">
        <f t="shared" si="185"/>
        <v>1</v>
      </c>
      <c r="EA211" s="103">
        <f t="shared" si="186"/>
        <v>1</v>
      </c>
      <c r="EB211" s="103">
        <f t="shared" si="187"/>
        <v>1</v>
      </c>
      <c r="EC211" s="103">
        <f t="shared" si="188"/>
        <v>1</v>
      </c>
      <c r="ED211" s="103">
        <f t="shared" si="189"/>
        <v>1</v>
      </c>
      <c r="EE211" s="103">
        <f t="shared" si="190"/>
        <v>1</v>
      </c>
      <c r="EF211" s="103">
        <f t="shared" si="191"/>
        <v>1</v>
      </c>
      <c r="EG211" s="103">
        <f t="shared" si="192"/>
        <v>1</v>
      </c>
      <c r="EH211" s="103">
        <f t="shared" si="193"/>
        <v>1</v>
      </c>
      <c r="EI211" s="103">
        <f t="shared" si="194"/>
        <v>1</v>
      </c>
      <c r="EJ211" s="103">
        <f t="shared" si="195"/>
        <v>1</v>
      </c>
      <c r="EK211" s="103">
        <f t="shared" si="196"/>
        <v>1</v>
      </c>
      <c r="EL211" s="103">
        <f t="shared" si="197"/>
        <v>1</v>
      </c>
      <c r="EM211" s="103">
        <f t="shared" si="198"/>
        <v>1</v>
      </c>
      <c r="EN211" s="103">
        <f t="shared" si="199"/>
        <v>1</v>
      </c>
      <c r="EO211" s="103">
        <f t="shared" si="200"/>
        <v>1</v>
      </c>
      <c r="EP211" s="103">
        <f t="shared" si="201"/>
        <v>1</v>
      </c>
      <c r="EQ211" s="103">
        <f t="shared" si="202"/>
        <v>1</v>
      </c>
      <c r="ER211" s="103">
        <f t="shared" si="203"/>
        <v>1</v>
      </c>
      <c r="ES211" s="104">
        <f t="shared" si="204"/>
        <v>1</v>
      </c>
      <c r="EU211" s="4">
        <f t="shared" si="205"/>
        <v>0.8571428571428571</v>
      </c>
      <c r="EV211" s="4">
        <f t="shared" si="206"/>
        <v>1</v>
      </c>
      <c r="EW211" s="4">
        <f t="shared" si="207"/>
        <v>1</v>
      </c>
      <c r="EX211" s="4">
        <f t="shared" si="208"/>
        <v>1</v>
      </c>
    </row>
    <row r="212" spans="1:154" hidden="1" outlineLevel="1" x14ac:dyDescent="0.25">
      <c r="A212" t="s">
        <v>190</v>
      </c>
      <c r="B212" s="2">
        <v>358</v>
      </c>
      <c r="C212" t="s">
        <v>434</v>
      </c>
      <c r="D212" s="19" t="s">
        <v>465</v>
      </c>
      <c r="E212" s="19" t="s">
        <v>461</v>
      </c>
      <c r="F212" s="45" t="s">
        <v>25</v>
      </c>
      <c r="G212" s="1" t="s">
        <v>25</v>
      </c>
      <c r="H212" s="1" t="s">
        <v>25</v>
      </c>
      <c r="I212" s="1" t="s">
        <v>25</v>
      </c>
      <c r="J212" s="1" t="s">
        <v>25</v>
      </c>
      <c r="K212" s="1" t="s">
        <v>25</v>
      </c>
      <c r="L212" s="1" t="s">
        <v>25</v>
      </c>
      <c r="M212" s="1" t="s">
        <v>25</v>
      </c>
      <c r="N212" s="1" t="s">
        <v>25</v>
      </c>
      <c r="O212" s="1" t="s">
        <v>25</v>
      </c>
      <c r="P212" s="1" t="s">
        <v>25</v>
      </c>
      <c r="Q212" s="1" t="s">
        <v>25</v>
      </c>
      <c r="R212" s="16" t="s">
        <v>25</v>
      </c>
      <c r="S212" s="16" t="s">
        <v>25</v>
      </c>
      <c r="T212" s="16" t="s">
        <v>25</v>
      </c>
      <c r="U212" s="16" t="s">
        <v>25</v>
      </c>
      <c r="V212" s="16" t="s">
        <v>25</v>
      </c>
      <c r="W212" s="16" t="s">
        <v>25</v>
      </c>
      <c r="X212" s="16" t="s">
        <v>25</v>
      </c>
      <c r="Y212" s="16" t="s">
        <v>25</v>
      </c>
      <c r="Z212" s="16" t="s">
        <v>25</v>
      </c>
      <c r="AA212" s="16" t="s">
        <v>25</v>
      </c>
      <c r="AB212" s="16" t="s">
        <v>25</v>
      </c>
      <c r="AC212" s="16" t="s">
        <v>25</v>
      </c>
      <c r="AD212" s="16" t="s">
        <v>25</v>
      </c>
      <c r="AE212" s="16" t="s">
        <v>25</v>
      </c>
      <c r="AF212" s="16" t="s">
        <v>25</v>
      </c>
      <c r="AG212" s="16" t="s">
        <v>25</v>
      </c>
      <c r="AH212" s="16" t="s">
        <v>25</v>
      </c>
      <c r="AI212" s="16" t="s">
        <v>25</v>
      </c>
      <c r="AJ212" s="16" t="s">
        <v>25</v>
      </c>
      <c r="AK212" s="16" t="s">
        <v>25</v>
      </c>
      <c r="AL212" s="16" t="s">
        <v>25</v>
      </c>
      <c r="AM212" s="16" t="s">
        <v>25</v>
      </c>
      <c r="AN212" s="16" t="s">
        <v>25</v>
      </c>
      <c r="AO212" s="16" t="s">
        <v>25</v>
      </c>
      <c r="AP212" s="16" t="s">
        <v>25</v>
      </c>
      <c r="AQ212" s="16" t="s">
        <v>25</v>
      </c>
      <c r="AR212" s="16" t="s">
        <v>25</v>
      </c>
      <c r="AS212" s="16" t="s">
        <v>25</v>
      </c>
      <c r="AT212" s="16" t="s">
        <v>25</v>
      </c>
      <c r="AU212" s="16" t="s">
        <v>25</v>
      </c>
      <c r="AV212" s="16" t="s">
        <v>25</v>
      </c>
      <c r="AW212" s="16" t="s">
        <v>25</v>
      </c>
      <c r="AX212" s="16" t="s">
        <v>25</v>
      </c>
      <c r="AY212" s="16" t="s">
        <v>25</v>
      </c>
      <c r="AZ212" s="16" t="s">
        <v>25</v>
      </c>
      <c r="BA212" s="39" t="s">
        <v>25</v>
      </c>
      <c r="BB212" s="38" t="s">
        <v>25</v>
      </c>
      <c r="BC212" s="16" t="s">
        <v>25</v>
      </c>
      <c r="BD212" s="16" t="s">
        <v>25</v>
      </c>
      <c r="BE212" s="16" t="s">
        <v>25</v>
      </c>
      <c r="BF212" s="16" t="s">
        <v>25</v>
      </c>
      <c r="BG212" s="16" t="s">
        <v>25</v>
      </c>
      <c r="BH212" s="16" t="s">
        <v>25</v>
      </c>
      <c r="BI212" s="16" t="s">
        <v>25</v>
      </c>
      <c r="BJ212" s="16" t="s">
        <v>25</v>
      </c>
      <c r="BK212" s="16" t="s">
        <v>25</v>
      </c>
      <c r="BL212" s="16" t="s">
        <v>25</v>
      </c>
      <c r="BM212" s="16" t="s">
        <v>25</v>
      </c>
      <c r="BN212" s="16" t="s">
        <v>25</v>
      </c>
      <c r="BO212" s="16" t="s">
        <v>25</v>
      </c>
      <c r="BP212" s="16" t="s">
        <v>25</v>
      </c>
      <c r="BQ212" s="16" t="s">
        <v>25</v>
      </c>
      <c r="BR212" s="16" t="s">
        <v>25</v>
      </c>
      <c r="BS212" s="16" t="s">
        <v>25</v>
      </c>
      <c r="BT212" s="16" t="s">
        <v>25</v>
      </c>
      <c r="BU212" s="16" t="s">
        <v>25</v>
      </c>
      <c r="BV212" s="16" t="s">
        <v>25</v>
      </c>
      <c r="BW212" s="16" t="s">
        <v>25</v>
      </c>
      <c r="BX212" s="16" t="s">
        <v>25</v>
      </c>
      <c r="BY212" s="16" t="s">
        <v>25</v>
      </c>
      <c r="BZ212" s="16" t="s">
        <v>25</v>
      </c>
      <c r="CA212" s="16" t="s">
        <v>25</v>
      </c>
      <c r="CB212" s="16" t="s">
        <v>25</v>
      </c>
      <c r="CC212" s="16" t="s">
        <v>25</v>
      </c>
      <c r="CD212" s="16" t="s">
        <v>25</v>
      </c>
      <c r="CE212" s="16" t="s">
        <v>25</v>
      </c>
      <c r="CF212" s="16" t="s">
        <v>25</v>
      </c>
      <c r="CG212" s="16" t="s">
        <v>25</v>
      </c>
      <c r="CH212" s="16" t="s">
        <v>25</v>
      </c>
      <c r="CI212" s="16" t="s">
        <v>25</v>
      </c>
      <c r="CJ212" s="16" t="s">
        <v>25</v>
      </c>
      <c r="CK212" s="16" t="s">
        <v>25</v>
      </c>
      <c r="CL212" s="16" t="s">
        <v>25</v>
      </c>
      <c r="CM212" s="16" t="s">
        <v>25</v>
      </c>
      <c r="CN212" s="16" t="s">
        <v>25</v>
      </c>
      <c r="CO212" s="16" t="s">
        <v>25</v>
      </c>
      <c r="CP212" s="16" t="s">
        <v>25</v>
      </c>
      <c r="CQ212" s="16" t="s">
        <v>25</v>
      </c>
      <c r="CR212" s="16" t="s">
        <v>25</v>
      </c>
      <c r="CS212" s="16" t="s">
        <v>25</v>
      </c>
      <c r="CT212" s="16" t="s">
        <v>25</v>
      </c>
      <c r="CU212" s="16" t="s">
        <v>25</v>
      </c>
      <c r="CV212" s="16" t="s">
        <v>25</v>
      </c>
      <c r="CW212" s="39" t="s">
        <v>25</v>
      </c>
      <c r="CX212" s="102" t="str">
        <f t="shared" si="157"/>
        <v>-</v>
      </c>
      <c r="CY212" s="103" t="str">
        <f t="shared" si="158"/>
        <v>-</v>
      </c>
      <c r="CZ212" s="103" t="str">
        <f t="shared" si="159"/>
        <v>-</v>
      </c>
      <c r="DA212" s="103" t="str">
        <f t="shared" si="160"/>
        <v>-</v>
      </c>
      <c r="DB212" s="103" t="str">
        <f t="shared" si="161"/>
        <v>-</v>
      </c>
      <c r="DC212" s="103" t="str">
        <f t="shared" si="162"/>
        <v>-</v>
      </c>
      <c r="DD212" s="103" t="str">
        <f t="shared" si="163"/>
        <v>-</v>
      </c>
      <c r="DE212" s="103" t="str">
        <f t="shared" si="164"/>
        <v>-</v>
      </c>
      <c r="DF212" s="103" t="str">
        <f t="shared" si="165"/>
        <v>-</v>
      </c>
      <c r="DG212" s="103" t="str">
        <f t="shared" si="166"/>
        <v>-</v>
      </c>
      <c r="DH212" s="103" t="str">
        <f t="shared" si="167"/>
        <v>-</v>
      </c>
      <c r="DI212" s="103" t="str">
        <f t="shared" si="168"/>
        <v>-</v>
      </c>
      <c r="DJ212" s="103" t="str">
        <f t="shared" si="169"/>
        <v>-</v>
      </c>
      <c r="DK212" s="103" t="str">
        <f t="shared" si="170"/>
        <v>-</v>
      </c>
      <c r="DL212" s="103" t="str">
        <f t="shared" si="171"/>
        <v>-</v>
      </c>
      <c r="DM212" s="103" t="str">
        <f t="shared" si="172"/>
        <v>-</v>
      </c>
      <c r="DN212" s="103" t="str">
        <f t="shared" si="173"/>
        <v>-</v>
      </c>
      <c r="DO212" s="103" t="str">
        <f t="shared" si="174"/>
        <v>-</v>
      </c>
      <c r="DP212" s="103" t="str">
        <f t="shared" si="175"/>
        <v>-</v>
      </c>
      <c r="DQ212" s="103" t="str">
        <f t="shared" si="176"/>
        <v>-</v>
      </c>
      <c r="DR212" s="103" t="str">
        <f t="shared" si="177"/>
        <v>-</v>
      </c>
      <c r="DS212" s="103" t="str">
        <f t="shared" si="178"/>
        <v>-</v>
      </c>
      <c r="DT212" s="103" t="str">
        <f t="shared" si="179"/>
        <v>-</v>
      </c>
      <c r="DU212" s="103" t="str">
        <f t="shared" si="180"/>
        <v>-</v>
      </c>
      <c r="DV212" s="103" t="str">
        <f t="shared" si="181"/>
        <v>-</v>
      </c>
      <c r="DW212" s="103" t="str">
        <f t="shared" si="182"/>
        <v>-</v>
      </c>
      <c r="DX212" s="103" t="str">
        <f t="shared" si="183"/>
        <v>-</v>
      </c>
      <c r="DY212" s="103" t="str">
        <f t="shared" si="184"/>
        <v>-</v>
      </c>
      <c r="DZ212" s="103" t="str">
        <f t="shared" si="185"/>
        <v>-</v>
      </c>
      <c r="EA212" s="103" t="str">
        <f t="shared" si="186"/>
        <v>-</v>
      </c>
      <c r="EB212" s="103" t="str">
        <f t="shared" si="187"/>
        <v>-</v>
      </c>
      <c r="EC212" s="103" t="str">
        <f t="shared" si="188"/>
        <v>-</v>
      </c>
      <c r="ED212" s="103" t="str">
        <f t="shared" si="189"/>
        <v>-</v>
      </c>
      <c r="EE212" s="103" t="str">
        <f t="shared" si="190"/>
        <v>-</v>
      </c>
      <c r="EF212" s="103" t="str">
        <f t="shared" si="191"/>
        <v>-</v>
      </c>
      <c r="EG212" s="103" t="str">
        <f t="shared" si="192"/>
        <v>-</v>
      </c>
      <c r="EH212" s="103" t="str">
        <f t="shared" si="193"/>
        <v>-</v>
      </c>
      <c r="EI212" s="103" t="str">
        <f t="shared" si="194"/>
        <v>-</v>
      </c>
      <c r="EJ212" s="103" t="str">
        <f t="shared" si="195"/>
        <v>-</v>
      </c>
      <c r="EK212" s="103" t="str">
        <f t="shared" si="196"/>
        <v>-</v>
      </c>
      <c r="EL212" s="103" t="str">
        <f t="shared" si="197"/>
        <v>-</v>
      </c>
      <c r="EM212" s="103" t="str">
        <f t="shared" si="198"/>
        <v>-</v>
      </c>
      <c r="EN212" s="103" t="str">
        <f t="shared" si="199"/>
        <v>-</v>
      </c>
      <c r="EO212" s="103" t="str">
        <f t="shared" si="200"/>
        <v>-</v>
      </c>
      <c r="EP212" s="103" t="str">
        <f t="shared" si="201"/>
        <v>-</v>
      </c>
      <c r="EQ212" s="103" t="str">
        <f t="shared" si="202"/>
        <v>-</v>
      </c>
      <c r="ER212" s="103" t="str">
        <f t="shared" si="203"/>
        <v>-</v>
      </c>
      <c r="ES212" s="104" t="str">
        <f t="shared" si="204"/>
        <v>-</v>
      </c>
      <c r="EU212" s="4" t="str">
        <f t="shared" si="205"/>
        <v>-</v>
      </c>
      <c r="EV212" s="4" t="str">
        <f t="shared" si="206"/>
        <v>-</v>
      </c>
      <c r="EW212" s="4" t="str">
        <f t="shared" si="207"/>
        <v>-</v>
      </c>
      <c r="EX212" s="4" t="str">
        <f t="shared" si="208"/>
        <v>-</v>
      </c>
    </row>
    <row r="213" spans="1:154" hidden="1" outlineLevel="1" x14ac:dyDescent="0.25">
      <c r="A213" t="s">
        <v>191</v>
      </c>
      <c r="B213" s="2">
        <v>416</v>
      </c>
      <c r="C213" t="s">
        <v>435</v>
      </c>
      <c r="D213" s="19" t="s">
        <v>465</v>
      </c>
      <c r="E213" s="19" t="s">
        <v>460</v>
      </c>
      <c r="F213" s="45" t="s">
        <v>25</v>
      </c>
      <c r="G213" s="1" t="s">
        <v>25</v>
      </c>
      <c r="H213" s="1" t="s">
        <v>25</v>
      </c>
      <c r="I213" s="1" t="s">
        <v>25</v>
      </c>
      <c r="J213" s="1" t="s">
        <v>25</v>
      </c>
      <c r="K213" s="1" t="s">
        <v>25</v>
      </c>
      <c r="L213" s="1" t="s">
        <v>25</v>
      </c>
      <c r="M213" s="1" t="s">
        <v>25</v>
      </c>
      <c r="N213" s="1" t="s">
        <v>25</v>
      </c>
      <c r="O213" s="1" t="s">
        <v>25</v>
      </c>
      <c r="P213" s="1" t="s">
        <v>25</v>
      </c>
      <c r="Q213" s="1" t="s">
        <v>25</v>
      </c>
      <c r="R213" s="16" t="s">
        <v>25</v>
      </c>
      <c r="S213" s="16" t="s">
        <v>25</v>
      </c>
      <c r="T213" s="16" t="s">
        <v>25</v>
      </c>
      <c r="U213" s="16" t="s">
        <v>25</v>
      </c>
      <c r="V213" s="16" t="s">
        <v>25</v>
      </c>
      <c r="W213" s="16" t="s">
        <v>25</v>
      </c>
      <c r="X213" s="16" t="s">
        <v>25</v>
      </c>
      <c r="Y213" s="16" t="s">
        <v>25</v>
      </c>
      <c r="Z213" s="16" t="s">
        <v>25</v>
      </c>
      <c r="AA213" s="16" t="s">
        <v>25</v>
      </c>
      <c r="AB213" s="16" t="s">
        <v>25</v>
      </c>
      <c r="AC213" s="16" t="s">
        <v>25</v>
      </c>
      <c r="AD213" s="16" t="s">
        <v>25</v>
      </c>
      <c r="AE213" s="16" t="s">
        <v>25</v>
      </c>
      <c r="AF213" s="16" t="s">
        <v>25</v>
      </c>
      <c r="AG213" s="16" t="s">
        <v>25</v>
      </c>
      <c r="AH213" s="16" t="s">
        <v>25</v>
      </c>
      <c r="AI213" s="16" t="s">
        <v>25</v>
      </c>
      <c r="AJ213" s="16" t="s">
        <v>25</v>
      </c>
      <c r="AK213" s="16" t="s">
        <v>25</v>
      </c>
      <c r="AL213" s="16" t="s">
        <v>25</v>
      </c>
      <c r="AM213" s="16" t="s">
        <v>25</v>
      </c>
      <c r="AN213" s="16" t="s">
        <v>25</v>
      </c>
      <c r="AO213" s="16" t="s">
        <v>25</v>
      </c>
      <c r="AP213" s="16" t="s">
        <v>25</v>
      </c>
      <c r="AQ213" s="16" t="s">
        <v>25</v>
      </c>
      <c r="AR213" s="16" t="s">
        <v>25</v>
      </c>
      <c r="AS213" s="16" t="s">
        <v>25</v>
      </c>
      <c r="AT213" s="16" t="s">
        <v>25</v>
      </c>
      <c r="AU213" s="16" t="s">
        <v>25</v>
      </c>
      <c r="AV213" s="16" t="s">
        <v>25</v>
      </c>
      <c r="AW213" s="16" t="s">
        <v>25</v>
      </c>
      <c r="AX213" s="16" t="s">
        <v>25</v>
      </c>
      <c r="AY213" s="16" t="s">
        <v>25</v>
      </c>
      <c r="AZ213" s="16" t="s">
        <v>25</v>
      </c>
      <c r="BA213" s="39" t="s">
        <v>25</v>
      </c>
      <c r="BB213" s="38" t="s">
        <v>25</v>
      </c>
      <c r="BC213" s="16" t="s">
        <v>25</v>
      </c>
      <c r="BD213" s="16" t="s">
        <v>25</v>
      </c>
      <c r="BE213" s="16" t="s">
        <v>25</v>
      </c>
      <c r="BF213" s="16" t="s">
        <v>25</v>
      </c>
      <c r="BG213" s="16" t="s">
        <v>25</v>
      </c>
      <c r="BH213" s="16" t="s">
        <v>25</v>
      </c>
      <c r="BI213" s="16" t="s">
        <v>25</v>
      </c>
      <c r="BJ213" s="16" t="s">
        <v>25</v>
      </c>
      <c r="BK213" s="16" t="s">
        <v>25</v>
      </c>
      <c r="BL213" s="16" t="s">
        <v>25</v>
      </c>
      <c r="BM213" s="16" t="s">
        <v>25</v>
      </c>
      <c r="BN213" s="16" t="s">
        <v>25</v>
      </c>
      <c r="BO213" s="16" t="s">
        <v>25</v>
      </c>
      <c r="BP213" s="16" t="s">
        <v>25</v>
      </c>
      <c r="BQ213" s="16" t="s">
        <v>25</v>
      </c>
      <c r="BR213" s="16" t="s">
        <v>25</v>
      </c>
      <c r="BS213" s="16" t="s">
        <v>25</v>
      </c>
      <c r="BT213" s="16" t="s">
        <v>25</v>
      </c>
      <c r="BU213" s="16" t="s">
        <v>25</v>
      </c>
      <c r="BV213" s="16" t="s">
        <v>25</v>
      </c>
      <c r="BW213" s="16" t="s">
        <v>25</v>
      </c>
      <c r="BX213" s="16" t="s">
        <v>25</v>
      </c>
      <c r="BY213" s="16" t="s">
        <v>25</v>
      </c>
      <c r="BZ213" s="16" t="s">
        <v>25</v>
      </c>
      <c r="CA213" s="16" t="s">
        <v>25</v>
      </c>
      <c r="CB213" s="16" t="s">
        <v>25</v>
      </c>
      <c r="CC213" s="16" t="s">
        <v>25</v>
      </c>
      <c r="CD213" s="16" t="s">
        <v>25</v>
      </c>
      <c r="CE213" s="16" t="s">
        <v>25</v>
      </c>
      <c r="CF213" s="16" t="s">
        <v>25</v>
      </c>
      <c r="CG213" s="16" t="s">
        <v>25</v>
      </c>
      <c r="CH213" s="16" t="s">
        <v>25</v>
      </c>
      <c r="CI213" s="16" t="s">
        <v>25</v>
      </c>
      <c r="CJ213" s="16" t="s">
        <v>25</v>
      </c>
      <c r="CK213" s="16" t="s">
        <v>25</v>
      </c>
      <c r="CL213" s="16" t="s">
        <v>25</v>
      </c>
      <c r="CM213" s="16" t="s">
        <v>25</v>
      </c>
      <c r="CN213" s="16" t="s">
        <v>25</v>
      </c>
      <c r="CO213" s="16" t="s">
        <v>25</v>
      </c>
      <c r="CP213" s="16" t="s">
        <v>25</v>
      </c>
      <c r="CQ213" s="16" t="s">
        <v>25</v>
      </c>
      <c r="CR213" s="16" t="s">
        <v>25</v>
      </c>
      <c r="CS213" s="16" t="s">
        <v>25</v>
      </c>
      <c r="CT213" s="16" t="s">
        <v>25</v>
      </c>
      <c r="CU213" s="16" t="s">
        <v>25</v>
      </c>
      <c r="CV213" s="16" t="s">
        <v>25</v>
      </c>
      <c r="CW213" s="39" t="s">
        <v>25</v>
      </c>
      <c r="CX213" s="102" t="str">
        <f t="shared" si="157"/>
        <v>-</v>
      </c>
      <c r="CY213" s="103" t="str">
        <f t="shared" si="158"/>
        <v>-</v>
      </c>
      <c r="CZ213" s="103" t="str">
        <f t="shared" si="159"/>
        <v>-</v>
      </c>
      <c r="DA213" s="103" t="str">
        <f t="shared" si="160"/>
        <v>-</v>
      </c>
      <c r="DB213" s="103" t="str">
        <f t="shared" si="161"/>
        <v>-</v>
      </c>
      <c r="DC213" s="103" t="str">
        <f t="shared" si="162"/>
        <v>-</v>
      </c>
      <c r="DD213" s="103" t="str">
        <f t="shared" si="163"/>
        <v>-</v>
      </c>
      <c r="DE213" s="103" t="str">
        <f t="shared" si="164"/>
        <v>-</v>
      </c>
      <c r="DF213" s="103" t="str">
        <f t="shared" si="165"/>
        <v>-</v>
      </c>
      <c r="DG213" s="103" t="str">
        <f t="shared" si="166"/>
        <v>-</v>
      </c>
      <c r="DH213" s="103" t="str">
        <f t="shared" si="167"/>
        <v>-</v>
      </c>
      <c r="DI213" s="103" t="str">
        <f t="shared" si="168"/>
        <v>-</v>
      </c>
      <c r="DJ213" s="103" t="str">
        <f t="shared" si="169"/>
        <v>-</v>
      </c>
      <c r="DK213" s="103" t="str">
        <f t="shared" si="170"/>
        <v>-</v>
      </c>
      <c r="DL213" s="103" t="str">
        <f t="shared" si="171"/>
        <v>-</v>
      </c>
      <c r="DM213" s="103" t="str">
        <f t="shared" si="172"/>
        <v>-</v>
      </c>
      <c r="DN213" s="103" t="str">
        <f t="shared" si="173"/>
        <v>-</v>
      </c>
      <c r="DO213" s="103" t="str">
        <f t="shared" si="174"/>
        <v>-</v>
      </c>
      <c r="DP213" s="103" t="str">
        <f t="shared" si="175"/>
        <v>-</v>
      </c>
      <c r="DQ213" s="103" t="str">
        <f t="shared" si="176"/>
        <v>-</v>
      </c>
      <c r="DR213" s="103" t="str">
        <f t="shared" si="177"/>
        <v>-</v>
      </c>
      <c r="DS213" s="103" t="str">
        <f t="shared" si="178"/>
        <v>-</v>
      </c>
      <c r="DT213" s="103" t="str">
        <f t="shared" si="179"/>
        <v>-</v>
      </c>
      <c r="DU213" s="103" t="str">
        <f t="shared" si="180"/>
        <v>-</v>
      </c>
      <c r="DV213" s="103" t="str">
        <f t="shared" si="181"/>
        <v>-</v>
      </c>
      <c r="DW213" s="103" t="str">
        <f t="shared" si="182"/>
        <v>-</v>
      </c>
      <c r="DX213" s="103" t="str">
        <f t="shared" si="183"/>
        <v>-</v>
      </c>
      <c r="DY213" s="103" t="str">
        <f t="shared" si="184"/>
        <v>-</v>
      </c>
      <c r="DZ213" s="103" t="str">
        <f t="shared" si="185"/>
        <v>-</v>
      </c>
      <c r="EA213" s="103" t="str">
        <f t="shared" si="186"/>
        <v>-</v>
      </c>
      <c r="EB213" s="103" t="str">
        <f t="shared" si="187"/>
        <v>-</v>
      </c>
      <c r="EC213" s="103" t="str">
        <f t="shared" si="188"/>
        <v>-</v>
      </c>
      <c r="ED213" s="103" t="str">
        <f t="shared" si="189"/>
        <v>-</v>
      </c>
      <c r="EE213" s="103" t="str">
        <f t="shared" si="190"/>
        <v>-</v>
      </c>
      <c r="EF213" s="103" t="str">
        <f t="shared" si="191"/>
        <v>-</v>
      </c>
      <c r="EG213" s="103" t="str">
        <f t="shared" si="192"/>
        <v>-</v>
      </c>
      <c r="EH213" s="103" t="str">
        <f t="shared" si="193"/>
        <v>-</v>
      </c>
      <c r="EI213" s="103" t="str">
        <f t="shared" si="194"/>
        <v>-</v>
      </c>
      <c r="EJ213" s="103" t="str">
        <f t="shared" si="195"/>
        <v>-</v>
      </c>
      <c r="EK213" s="103" t="str">
        <f t="shared" si="196"/>
        <v>-</v>
      </c>
      <c r="EL213" s="103" t="str">
        <f t="shared" si="197"/>
        <v>-</v>
      </c>
      <c r="EM213" s="103" t="str">
        <f t="shared" si="198"/>
        <v>-</v>
      </c>
      <c r="EN213" s="103" t="str">
        <f t="shared" si="199"/>
        <v>-</v>
      </c>
      <c r="EO213" s="103" t="str">
        <f t="shared" si="200"/>
        <v>-</v>
      </c>
      <c r="EP213" s="103" t="str">
        <f t="shared" si="201"/>
        <v>-</v>
      </c>
      <c r="EQ213" s="103" t="str">
        <f t="shared" si="202"/>
        <v>-</v>
      </c>
      <c r="ER213" s="103" t="str">
        <f t="shared" si="203"/>
        <v>-</v>
      </c>
      <c r="ES213" s="104" t="str">
        <f t="shared" si="204"/>
        <v>-</v>
      </c>
      <c r="EU213" s="4" t="str">
        <f t="shared" si="205"/>
        <v>-</v>
      </c>
      <c r="EV213" s="4" t="str">
        <f t="shared" si="206"/>
        <v>-</v>
      </c>
      <c r="EW213" s="4" t="str">
        <f t="shared" si="207"/>
        <v>-</v>
      </c>
      <c r="EX213" s="4" t="str">
        <f t="shared" si="208"/>
        <v>-</v>
      </c>
    </row>
    <row r="214" spans="1:154" hidden="1" outlineLevel="1" x14ac:dyDescent="0.25">
      <c r="A214" t="s">
        <v>192</v>
      </c>
      <c r="B214" s="2">
        <v>89</v>
      </c>
      <c r="C214" t="s">
        <v>436</v>
      </c>
      <c r="D214" s="19" t="s">
        <v>465</v>
      </c>
      <c r="E214" s="19" t="s">
        <v>462</v>
      </c>
      <c r="F214" s="45" t="s">
        <v>25</v>
      </c>
      <c r="G214" s="1" t="s">
        <v>25</v>
      </c>
      <c r="H214" s="1" t="s">
        <v>25</v>
      </c>
      <c r="I214" s="1" t="s">
        <v>25</v>
      </c>
      <c r="J214" s="1" t="s">
        <v>25</v>
      </c>
      <c r="K214" s="1" t="s">
        <v>25</v>
      </c>
      <c r="L214" s="1" t="s">
        <v>25</v>
      </c>
      <c r="M214" s="1" t="s">
        <v>25</v>
      </c>
      <c r="N214" s="1" t="s">
        <v>25</v>
      </c>
      <c r="O214" s="1" t="s">
        <v>25</v>
      </c>
      <c r="P214" s="1" t="s">
        <v>25</v>
      </c>
      <c r="Q214" s="1" t="s">
        <v>25</v>
      </c>
      <c r="R214" s="16" t="s">
        <v>25</v>
      </c>
      <c r="S214" s="16" t="s">
        <v>25</v>
      </c>
      <c r="T214" s="16" t="s">
        <v>25</v>
      </c>
      <c r="U214" s="16" t="s">
        <v>25</v>
      </c>
      <c r="V214" s="16" t="s">
        <v>25</v>
      </c>
      <c r="W214" s="16" t="s">
        <v>25</v>
      </c>
      <c r="X214" s="16" t="s">
        <v>25</v>
      </c>
      <c r="Y214" s="16" t="s">
        <v>25</v>
      </c>
      <c r="Z214" s="16" t="s">
        <v>25</v>
      </c>
      <c r="AA214" s="16" t="s">
        <v>25</v>
      </c>
      <c r="AB214" s="16" t="s">
        <v>25</v>
      </c>
      <c r="AC214" s="16" t="s">
        <v>25</v>
      </c>
      <c r="AD214" s="16" t="s">
        <v>25</v>
      </c>
      <c r="AE214" s="16" t="s">
        <v>25</v>
      </c>
      <c r="AF214" s="16" t="s">
        <v>25</v>
      </c>
      <c r="AG214" s="16" t="s">
        <v>25</v>
      </c>
      <c r="AH214" s="16" t="s">
        <v>25</v>
      </c>
      <c r="AI214" s="16" t="s">
        <v>25</v>
      </c>
      <c r="AJ214" s="16" t="s">
        <v>25</v>
      </c>
      <c r="AK214" s="16" t="s">
        <v>25</v>
      </c>
      <c r="AL214" s="16" t="s">
        <v>25</v>
      </c>
      <c r="AM214" s="16" t="s">
        <v>25</v>
      </c>
      <c r="AN214" s="16" t="s">
        <v>25</v>
      </c>
      <c r="AO214" s="16" t="s">
        <v>25</v>
      </c>
      <c r="AP214" s="16" t="s">
        <v>25</v>
      </c>
      <c r="AQ214" s="16" t="s">
        <v>25</v>
      </c>
      <c r="AR214" s="16" t="s">
        <v>25</v>
      </c>
      <c r="AS214" s="16" t="s">
        <v>25</v>
      </c>
      <c r="AT214" s="16" t="s">
        <v>25</v>
      </c>
      <c r="AU214" s="16" t="s">
        <v>25</v>
      </c>
      <c r="AV214" s="16" t="s">
        <v>25</v>
      </c>
      <c r="AW214" s="16" t="s">
        <v>25</v>
      </c>
      <c r="AX214" s="16" t="s">
        <v>25</v>
      </c>
      <c r="AY214" s="16" t="s">
        <v>25</v>
      </c>
      <c r="AZ214" s="16" t="s">
        <v>25</v>
      </c>
      <c r="BA214" s="39" t="s">
        <v>25</v>
      </c>
      <c r="BB214" s="38" t="s">
        <v>25</v>
      </c>
      <c r="BC214" s="16" t="s">
        <v>25</v>
      </c>
      <c r="BD214" s="16" t="s">
        <v>25</v>
      </c>
      <c r="BE214" s="16" t="s">
        <v>25</v>
      </c>
      <c r="BF214" s="16" t="s">
        <v>25</v>
      </c>
      <c r="BG214" s="16" t="s">
        <v>25</v>
      </c>
      <c r="BH214" s="16" t="s">
        <v>25</v>
      </c>
      <c r="BI214" s="16" t="s">
        <v>25</v>
      </c>
      <c r="BJ214" s="16" t="s">
        <v>25</v>
      </c>
      <c r="BK214" s="16" t="s">
        <v>25</v>
      </c>
      <c r="BL214" s="16" t="s">
        <v>25</v>
      </c>
      <c r="BM214" s="16" t="s">
        <v>25</v>
      </c>
      <c r="BN214" s="16" t="s">
        <v>25</v>
      </c>
      <c r="BO214" s="16" t="s">
        <v>25</v>
      </c>
      <c r="BP214" s="16" t="s">
        <v>25</v>
      </c>
      <c r="BQ214" s="16" t="s">
        <v>25</v>
      </c>
      <c r="BR214" s="16" t="s">
        <v>25</v>
      </c>
      <c r="BS214" s="16" t="s">
        <v>25</v>
      </c>
      <c r="BT214" s="16" t="s">
        <v>25</v>
      </c>
      <c r="BU214" s="16" t="s">
        <v>25</v>
      </c>
      <c r="BV214" s="16" t="s">
        <v>25</v>
      </c>
      <c r="BW214" s="16" t="s">
        <v>25</v>
      </c>
      <c r="BX214" s="16" t="s">
        <v>25</v>
      </c>
      <c r="BY214" s="16" t="s">
        <v>25</v>
      </c>
      <c r="BZ214" s="16" t="s">
        <v>25</v>
      </c>
      <c r="CA214" s="16" t="s">
        <v>25</v>
      </c>
      <c r="CB214" s="16" t="s">
        <v>25</v>
      </c>
      <c r="CC214" s="16" t="s">
        <v>25</v>
      </c>
      <c r="CD214" s="16" t="s">
        <v>25</v>
      </c>
      <c r="CE214" s="16" t="s">
        <v>25</v>
      </c>
      <c r="CF214" s="16" t="s">
        <v>25</v>
      </c>
      <c r="CG214" s="16" t="s">
        <v>25</v>
      </c>
      <c r="CH214" s="16" t="s">
        <v>25</v>
      </c>
      <c r="CI214" s="16" t="s">
        <v>25</v>
      </c>
      <c r="CJ214" s="16" t="s">
        <v>25</v>
      </c>
      <c r="CK214" s="16" t="s">
        <v>25</v>
      </c>
      <c r="CL214" s="16" t="s">
        <v>25</v>
      </c>
      <c r="CM214" s="16" t="s">
        <v>25</v>
      </c>
      <c r="CN214" s="16" t="s">
        <v>25</v>
      </c>
      <c r="CO214" s="16" t="s">
        <v>25</v>
      </c>
      <c r="CP214" s="16" t="s">
        <v>25</v>
      </c>
      <c r="CQ214" s="16" t="s">
        <v>25</v>
      </c>
      <c r="CR214" s="16" t="s">
        <v>25</v>
      </c>
      <c r="CS214" s="16" t="s">
        <v>25</v>
      </c>
      <c r="CT214" s="16" t="s">
        <v>25</v>
      </c>
      <c r="CU214" s="16" t="s">
        <v>25</v>
      </c>
      <c r="CV214" s="16" t="s">
        <v>25</v>
      </c>
      <c r="CW214" s="39" t="s">
        <v>25</v>
      </c>
      <c r="CX214" s="102" t="str">
        <f t="shared" si="157"/>
        <v>-</v>
      </c>
      <c r="CY214" s="103" t="str">
        <f t="shared" si="158"/>
        <v>-</v>
      </c>
      <c r="CZ214" s="103" t="str">
        <f t="shared" si="159"/>
        <v>-</v>
      </c>
      <c r="DA214" s="103" t="str">
        <f t="shared" si="160"/>
        <v>-</v>
      </c>
      <c r="DB214" s="103" t="str">
        <f t="shared" si="161"/>
        <v>-</v>
      </c>
      <c r="DC214" s="103" t="str">
        <f t="shared" si="162"/>
        <v>-</v>
      </c>
      <c r="DD214" s="103" t="str">
        <f t="shared" si="163"/>
        <v>-</v>
      </c>
      <c r="DE214" s="103" t="str">
        <f t="shared" si="164"/>
        <v>-</v>
      </c>
      <c r="DF214" s="103" t="str">
        <f t="shared" si="165"/>
        <v>-</v>
      </c>
      <c r="DG214" s="103" t="str">
        <f t="shared" si="166"/>
        <v>-</v>
      </c>
      <c r="DH214" s="103" t="str">
        <f t="shared" si="167"/>
        <v>-</v>
      </c>
      <c r="DI214" s="103" t="str">
        <f t="shared" si="168"/>
        <v>-</v>
      </c>
      <c r="DJ214" s="103" t="str">
        <f t="shared" si="169"/>
        <v>-</v>
      </c>
      <c r="DK214" s="103" t="str">
        <f t="shared" si="170"/>
        <v>-</v>
      </c>
      <c r="DL214" s="103" t="str">
        <f t="shared" si="171"/>
        <v>-</v>
      </c>
      <c r="DM214" s="103" t="str">
        <f t="shared" si="172"/>
        <v>-</v>
      </c>
      <c r="DN214" s="103" t="str">
        <f t="shared" si="173"/>
        <v>-</v>
      </c>
      <c r="DO214" s="103" t="str">
        <f t="shared" si="174"/>
        <v>-</v>
      </c>
      <c r="DP214" s="103" t="str">
        <f t="shared" si="175"/>
        <v>-</v>
      </c>
      <c r="DQ214" s="103" t="str">
        <f t="shared" si="176"/>
        <v>-</v>
      </c>
      <c r="DR214" s="103" t="str">
        <f t="shared" si="177"/>
        <v>-</v>
      </c>
      <c r="DS214" s="103" t="str">
        <f t="shared" si="178"/>
        <v>-</v>
      </c>
      <c r="DT214" s="103" t="str">
        <f t="shared" si="179"/>
        <v>-</v>
      </c>
      <c r="DU214" s="103" t="str">
        <f t="shared" si="180"/>
        <v>-</v>
      </c>
      <c r="DV214" s="103" t="str">
        <f t="shared" si="181"/>
        <v>-</v>
      </c>
      <c r="DW214" s="103" t="str">
        <f t="shared" si="182"/>
        <v>-</v>
      </c>
      <c r="DX214" s="103" t="str">
        <f t="shared" si="183"/>
        <v>-</v>
      </c>
      <c r="DY214" s="103" t="str">
        <f t="shared" si="184"/>
        <v>-</v>
      </c>
      <c r="DZ214" s="103" t="str">
        <f t="shared" si="185"/>
        <v>-</v>
      </c>
      <c r="EA214" s="103" t="str">
        <f t="shared" si="186"/>
        <v>-</v>
      </c>
      <c r="EB214" s="103" t="str">
        <f t="shared" si="187"/>
        <v>-</v>
      </c>
      <c r="EC214" s="103" t="str">
        <f t="shared" si="188"/>
        <v>-</v>
      </c>
      <c r="ED214" s="103" t="str">
        <f t="shared" si="189"/>
        <v>-</v>
      </c>
      <c r="EE214" s="103" t="str">
        <f t="shared" si="190"/>
        <v>-</v>
      </c>
      <c r="EF214" s="103" t="str">
        <f t="shared" si="191"/>
        <v>-</v>
      </c>
      <c r="EG214" s="103" t="str">
        <f t="shared" si="192"/>
        <v>-</v>
      </c>
      <c r="EH214" s="103" t="str">
        <f t="shared" si="193"/>
        <v>-</v>
      </c>
      <c r="EI214" s="103" t="str">
        <f t="shared" si="194"/>
        <v>-</v>
      </c>
      <c r="EJ214" s="103" t="str">
        <f t="shared" si="195"/>
        <v>-</v>
      </c>
      <c r="EK214" s="103" t="str">
        <f t="shared" si="196"/>
        <v>-</v>
      </c>
      <c r="EL214" s="103" t="str">
        <f t="shared" si="197"/>
        <v>-</v>
      </c>
      <c r="EM214" s="103" t="str">
        <f t="shared" si="198"/>
        <v>-</v>
      </c>
      <c r="EN214" s="103" t="str">
        <f t="shared" si="199"/>
        <v>-</v>
      </c>
      <c r="EO214" s="103" t="str">
        <f t="shared" si="200"/>
        <v>-</v>
      </c>
      <c r="EP214" s="103" t="str">
        <f t="shared" si="201"/>
        <v>-</v>
      </c>
      <c r="EQ214" s="103" t="str">
        <f t="shared" si="202"/>
        <v>-</v>
      </c>
      <c r="ER214" s="103" t="str">
        <f t="shared" si="203"/>
        <v>-</v>
      </c>
      <c r="ES214" s="104" t="str">
        <f t="shared" si="204"/>
        <v>-</v>
      </c>
      <c r="EU214" s="4" t="str">
        <f t="shared" si="205"/>
        <v>-</v>
      </c>
      <c r="EV214" s="4" t="str">
        <f t="shared" si="206"/>
        <v>-</v>
      </c>
      <c r="EW214" s="4" t="str">
        <f t="shared" si="207"/>
        <v>-</v>
      </c>
      <c r="EX214" s="4" t="str">
        <f t="shared" si="208"/>
        <v>-</v>
      </c>
    </row>
    <row r="215" spans="1:154" hidden="1" outlineLevel="1" x14ac:dyDescent="0.25">
      <c r="A215" t="s">
        <v>193</v>
      </c>
      <c r="B215" s="2">
        <v>96</v>
      </c>
      <c r="C215" t="s">
        <v>437</v>
      </c>
      <c r="D215" s="19" t="s">
        <v>465</v>
      </c>
      <c r="E215" s="19" t="s">
        <v>461</v>
      </c>
      <c r="F215" s="79">
        <v>1</v>
      </c>
      <c r="G215">
        <v>1</v>
      </c>
      <c r="H215">
        <v>2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0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>
        <v>1</v>
      </c>
      <c r="AE215">
        <v>1</v>
      </c>
      <c r="AF215">
        <v>1</v>
      </c>
      <c r="AG215">
        <v>1</v>
      </c>
      <c r="AH215">
        <v>1</v>
      </c>
      <c r="AI215">
        <v>1</v>
      </c>
      <c r="AJ215">
        <v>1</v>
      </c>
      <c r="AK215">
        <v>1</v>
      </c>
      <c r="AL215">
        <v>1</v>
      </c>
      <c r="AM215">
        <v>1</v>
      </c>
      <c r="AN215">
        <v>1</v>
      </c>
      <c r="AO215">
        <v>1</v>
      </c>
      <c r="AP215">
        <v>1</v>
      </c>
      <c r="AQ215">
        <v>1</v>
      </c>
      <c r="AR215">
        <v>1</v>
      </c>
      <c r="AS215">
        <v>1</v>
      </c>
      <c r="AT215">
        <v>1</v>
      </c>
      <c r="AU215">
        <v>1</v>
      </c>
      <c r="AV215">
        <v>1</v>
      </c>
      <c r="AW215">
        <v>1</v>
      </c>
      <c r="AX215">
        <v>1</v>
      </c>
      <c r="AY215">
        <v>1</v>
      </c>
      <c r="AZ215">
        <v>1</v>
      </c>
      <c r="BA215" s="81">
        <v>1</v>
      </c>
      <c r="BB215" s="79">
        <v>1</v>
      </c>
      <c r="BC215">
        <v>1</v>
      </c>
      <c r="BD215">
        <v>2</v>
      </c>
      <c r="BE215">
        <v>1</v>
      </c>
      <c r="BF215">
        <v>1</v>
      </c>
      <c r="BG215">
        <v>1</v>
      </c>
      <c r="BH215">
        <v>1</v>
      </c>
      <c r="BI215">
        <v>1</v>
      </c>
      <c r="BJ215">
        <v>1</v>
      </c>
      <c r="BK215">
        <v>1</v>
      </c>
      <c r="BL215">
        <v>1</v>
      </c>
      <c r="BM215">
        <v>1</v>
      </c>
      <c r="BN215">
        <v>1</v>
      </c>
      <c r="BO215">
        <v>1</v>
      </c>
      <c r="BP215">
        <v>1</v>
      </c>
      <c r="BQ215">
        <v>1</v>
      </c>
      <c r="BR215">
        <v>1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1</v>
      </c>
      <c r="BY215">
        <v>1</v>
      </c>
      <c r="BZ215">
        <v>1</v>
      </c>
      <c r="CA215">
        <v>1</v>
      </c>
      <c r="CB215">
        <v>2</v>
      </c>
      <c r="CC215">
        <v>1</v>
      </c>
      <c r="CD215">
        <v>1</v>
      </c>
      <c r="CE215">
        <v>1</v>
      </c>
      <c r="CF215">
        <v>1</v>
      </c>
      <c r="CG215">
        <v>1</v>
      </c>
      <c r="CH215">
        <v>1</v>
      </c>
      <c r="CI215">
        <v>1</v>
      </c>
      <c r="CJ215">
        <v>1</v>
      </c>
      <c r="CK215">
        <v>1</v>
      </c>
      <c r="CL215">
        <v>1</v>
      </c>
      <c r="CM215">
        <v>1</v>
      </c>
      <c r="CN215">
        <v>1</v>
      </c>
      <c r="CO215">
        <v>1</v>
      </c>
      <c r="CP215">
        <v>1</v>
      </c>
      <c r="CQ215">
        <v>1</v>
      </c>
      <c r="CR215">
        <v>1</v>
      </c>
      <c r="CS215">
        <v>1</v>
      </c>
      <c r="CT215">
        <v>1</v>
      </c>
      <c r="CU215">
        <v>1</v>
      </c>
      <c r="CV215">
        <v>1</v>
      </c>
      <c r="CW215" s="81">
        <v>1</v>
      </c>
      <c r="CX215" s="102">
        <f t="shared" si="157"/>
        <v>1</v>
      </c>
      <c r="CY215" s="103">
        <f t="shared" si="158"/>
        <v>1</v>
      </c>
      <c r="CZ215" s="103">
        <f t="shared" si="159"/>
        <v>1</v>
      </c>
      <c r="DA215" s="103">
        <f t="shared" si="160"/>
        <v>1</v>
      </c>
      <c r="DB215" s="103">
        <f t="shared" si="161"/>
        <v>1</v>
      </c>
      <c r="DC215" s="103">
        <f t="shared" si="162"/>
        <v>1</v>
      </c>
      <c r="DD215" s="103">
        <f t="shared" si="163"/>
        <v>1</v>
      </c>
      <c r="DE215" s="103">
        <f t="shared" si="164"/>
        <v>1</v>
      </c>
      <c r="DF215" s="103">
        <f t="shared" si="165"/>
        <v>0</v>
      </c>
      <c r="DG215" s="103">
        <f t="shared" si="166"/>
        <v>1</v>
      </c>
      <c r="DH215" s="103">
        <f t="shared" si="167"/>
        <v>1</v>
      </c>
      <c r="DI215" s="103">
        <f t="shared" si="168"/>
        <v>1</v>
      </c>
      <c r="DJ215" s="103">
        <f t="shared" si="169"/>
        <v>1</v>
      </c>
      <c r="DK215" s="103">
        <f t="shared" si="170"/>
        <v>1</v>
      </c>
      <c r="DL215" s="103">
        <f t="shared" si="171"/>
        <v>1</v>
      </c>
      <c r="DM215" s="103">
        <f t="shared" si="172"/>
        <v>1</v>
      </c>
      <c r="DN215" s="103">
        <f t="shared" si="173"/>
        <v>1</v>
      </c>
      <c r="DO215" s="103">
        <f t="shared" si="174"/>
        <v>1</v>
      </c>
      <c r="DP215" s="103">
        <f t="shared" si="175"/>
        <v>1</v>
      </c>
      <c r="DQ215" s="103">
        <f t="shared" si="176"/>
        <v>1</v>
      </c>
      <c r="DR215" s="103">
        <f t="shared" si="177"/>
        <v>1</v>
      </c>
      <c r="DS215" s="103">
        <f t="shared" si="178"/>
        <v>1</v>
      </c>
      <c r="DT215" s="103">
        <f t="shared" si="179"/>
        <v>1</v>
      </c>
      <c r="DU215" s="103">
        <f t="shared" si="180"/>
        <v>1</v>
      </c>
      <c r="DV215" s="103">
        <f t="shared" si="181"/>
        <v>1</v>
      </c>
      <c r="DW215" s="103">
        <f t="shared" si="182"/>
        <v>1</v>
      </c>
      <c r="DX215" s="103">
        <f t="shared" si="183"/>
        <v>0.5</v>
      </c>
      <c r="DY215" s="103">
        <f t="shared" si="184"/>
        <v>1</v>
      </c>
      <c r="DZ215" s="103">
        <f t="shared" si="185"/>
        <v>1</v>
      </c>
      <c r="EA215" s="103">
        <f t="shared" si="186"/>
        <v>1</v>
      </c>
      <c r="EB215" s="103">
        <f t="shared" si="187"/>
        <v>1</v>
      </c>
      <c r="EC215" s="103">
        <f t="shared" si="188"/>
        <v>1</v>
      </c>
      <c r="ED215" s="103">
        <f t="shared" si="189"/>
        <v>1</v>
      </c>
      <c r="EE215" s="103">
        <f t="shared" si="190"/>
        <v>1</v>
      </c>
      <c r="EF215" s="103">
        <f t="shared" si="191"/>
        <v>1</v>
      </c>
      <c r="EG215" s="103">
        <f t="shared" si="192"/>
        <v>1</v>
      </c>
      <c r="EH215" s="103">
        <f t="shared" si="193"/>
        <v>1</v>
      </c>
      <c r="EI215" s="103">
        <f t="shared" si="194"/>
        <v>1</v>
      </c>
      <c r="EJ215" s="103">
        <f t="shared" si="195"/>
        <v>1</v>
      </c>
      <c r="EK215" s="103">
        <f t="shared" si="196"/>
        <v>1</v>
      </c>
      <c r="EL215" s="103">
        <f t="shared" si="197"/>
        <v>1</v>
      </c>
      <c r="EM215" s="103">
        <f t="shared" si="198"/>
        <v>1</v>
      </c>
      <c r="EN215" s="103">
        <f t="shared" si="199"/>
        <v>1</v>
      </c>
      <c r="EO215" s="103">
        <f t="shared" si="200"/>
        <v>1</v>
      </c>
      <c r="EP215" s="103">
        <f t="shared" si="201"/>
        <v>1</v>
      </c>
      <c r="EQ215" s="103">
        <f t="shared" si="202"/>
        <v>1</v>
      </c>
      <c r="ER215" s="103">
        <f t="shared" si="203"/>
        <v>1</v>
      </c>
      <c r="ES215" s="104">
        <f t="shared" si="204"/>
        <v>1</v>
      </c>
      <c r="EU215" s="4">
        <f t="shared" si="205"/>
        <v>0.92307692307692313</v>
      </c>
      <c r="EV215" s="4">
        <f t="shared" si="206"/>
        <v>1</v>
      </c>
      <c r="EW215" s="4">
        <f t="shared" si="207"/>
        <v>0.92307692307692313</v>
      </c>
      <c r="EX215" s="4">
        <f t="shared" si="208"/>
        <v>1</v>
      </c>
    </row>
    <row r="216" spans="1:154" hidden="1" outlineLevel="1" x14ac:dyDescent="0.25">
      <c r="A216" t="s">
        <v>194</v>
      </c>
      <c r="B216" s="2">
        <v>382</v>
      </c>
      <c r="C216" t="s">
        <v>438</v>
      </c>
      <c r="D216" s="19" t="s">
        <v>465</v>
      </c>
      <c r="E216" s="19" t="s">
        <v>461</v>
      </c>
      <c r="F216" s="45" t="s">
        <v>25</v>
      </c>
      <c r="G216" s="1" t="s">
        <v>25</v>
      </c>
      <c r="H216" s="1" t="s">
        <v>25</v>
      </c>
      <c r="I216" s="1" t="s">
        <v>25</v>
      </c>
      <c r="J216" s="1" t="s">
        <v>25</v>
      </c>
      <c r="K216" s="1" t="s">
        <v>25</v>
      </c>
      <c r="L216" s="1" t="s">
        <v>25</v>
      </c>
      <c r="M216" s="1" t="s">
        <v>25</v>
      </c>
      <c r="N216" s="1" t="s">
        <v>25</v>
      </c>
      <c r="O216" s="1" t="s">
        <v>25</v>
      </c>
      <c r="P216" s="1" t="s">
        <v>25</v>
      </c>
      <c r="Q216" s="1" t="s">
        <v>25</v>
      </c>
      <c r="R216" s="16" t="s">
        <v>25</v>
      </c>
      <c r="S216" s="16" t="s">
        <v>25</v>
      </c>
      <c r="T216" s="16" t="s">
        <v>25</v>
      </c>
      <c r="U216" s="16" t="s">
        <v>25</v>
      </c>
      <c r="V216" s="16" t="s">
        <v>25</v>
      </c>
      <c r="W216" s="16" t="s">
        <v>25</v>
      </c>
      <c r="X216" s="16" t="s">
        <v>25</v>
      </c>
      <c r="Y216" s="16" t="s">
        <v>25</v>
      </c>
      <c r="Z216" s="16" t="s">
        <v>25</v>
      </c>
      <c r="AA216" s="16" t="s">
        <v>25</v>
      </c>
      <c r="AB216" s="16" t="s">
        <v>25</v>
      </c>
      <c r="AC216" s="16" t="s">
        <v>25</v>
      </c>
      <c r="AD216" s="16" t="s">
        <v>25</v>
      </c>
      <c r="AE216" s="16" t="s">
        <v>25</v>
      </c>
      <c r="AF216" s="16" t="s">
        <v>25</v>
      </c>
      <c r="AG216" s="16" t="s">
        <v>25</v>
      </c>
      <c r="AH216" s="16" t="s">
        <v>25</v>
      </c>
      <c r="AI216" s="16" t="s">
        <v>25</v>
      </c>
      <c r="AJ216" s="16" t="s">
        <v>25</v>
      </c>
      <c r="AK216" s="16" t="s">
        <v>25</v>
      </c>
      <c r="AL216" s="16" t="s">
        <v>25</v>
      </c>
      <c r="AM216" s="16" t="s">
        <v>25</v>
      </c>
      <c r="AN216" s="16" t="s">
        <v>25</v>
      </c>
      <c r="AO216" s="16" t="s">
        <v>25</v>
      </c>
      <c r="AP216" s="16" t="s">
        <v>25</v>
      </c>
      <c r="AQ216" s="16" t="s">
        <v>25</v>
      </c>
      <c r="AR216" s="16" t="s">
        <v>25</v>
      </c>
      <c r="AS216" s="16" t="s">
        <v>25</v>
      </c>
      <c r="AT216" s="16" t="s">
        <v>25</v>
      </c>
      <c r="AU216" s="16" t="s">
        <v>25</v>
      </c>
      <c r="AV216" s="16" t="s">
        <v>25</v>
      </c>
      <c r="AW216" s="16" t="s">
        <v>25</v>
      </c>
      <c r="AX216" s="16" t="s">
        <v>25</v>
      </c>
      <c r="AY216" s="16" t="s">
        <v>25</v>
      </c>
      <c r="AZ216" s="16" t="s">
        <v>25</v>
      </c>
      <c r="BA216" s="39" t="s">
        <v>25</v>
      </c>
      <c r="BB216" s="38" t="s">
        <v>25</v>
      </c>
      <c r="BC216" s="16" t="s">
        <v>25</v>
      </c>
      <c r="BD216" s="16" t="s">
        <v>25</v>
      </c>
      <c r="BE216" s="16" t="s">
        <v>25</v>
      </c>
      <c r="BF216" s="16" t="s">
        <v>25</v>
      </c>
      <c r="BG216" s="16" t="s">
        <v>25</v>
      </c>
      <c r="BH216" s="16" t="s">
        <v>25</v>
      </c>
      <c r="BI216" s="16" t="s">
        <v>25</v>
      </c>
      <c r="BJ216" s="16" t="s">
        <v>25</v>
      </c>
      <c r="BK216" s="16" t="s">
        <v>25</v>
      </c>
      <c r="BL216" s="16" t="s">
        <v>25</v>
      </c>
      <c r="BM216" s="16" t="s">
        <v>25</v>
      </c>
      <c r="BN216" s="16" t="s">
        <v>25</v>
      </c>
      <c r="BO216" s="16" t="s">
        <v>25</v>
      </c>
      <c r="BP216" s="16" t="s">
        <v>25</v>
      </c>
      <c r="BQ216" s="16" t="s">
        <v>25</v>
      </c>
      <c r="BR216" s="16" t="s">
        <v>25</v>
      </c>
      <c r="BS216" s="16" t="s">
        <v>25</v>
      </c>
      <c r="BT216" s="16" t="s">
        <v>25</v>
      </c>
      <c r="BU216" s="16" t="s">
        <v>25</v>
      </c>
      <c r="BV216" s="16" t="s">
        <v>25</v>
      </c>
      <c r="BW216" s="16" t="s">
        <v>25</v>
      </c>
      <c r="BX216" s="16" t="s">
        <v>25</v>
      </c>
      <c r="BY216" s="16" t="s">
        <v>25</v>
      </c>
      <c r="BZ216" s="16" t="s">
        <v>25</v>
      </c>
      <c r="CA216" s="16" t="s">
        <v>25</v>
      </c>
      <c r="CB216" s="16" t="s">
        <v>25</v>
      </c>
      <c r="CC216" s="16" t="s">
        <v>25</v>
      </c>
      <c r="CD216" s="16" t="s">
        <v>25</v>
      </c>
      <c r="CE216" s="16" t="s">
        <v>25</v>
      </c>
      <c r="CF216" s="16" t="s">
        <v>25</v>
      </c>
      <c r="CG216" s="16" t="s">
        <v>25</v>
      </c>
      <c r="CH216" s="16" t="s">
        <v>25</v>
      </c>
      <c r="CI216" s="16" t="s">
        <v>25</v>
      </c>
      <c r="CJ216" s="16" t="s">
        <v>25</v>
      </c>
      <c r="CK216" s="16" t="s">
        <v>25</v>
      </c>
      <c r="CL216" s="16" t="s">
        <v>25</v>
      </c>
      <c r="CM216" s="16" t="s">
        <v>25</v>
      </c>
      <c r="CN216" s="16" t="s">
        <v>25</v>
      </c>
      <c r="CO216" s="16" t="s">
        <v>25</v>
      </c>
      <c r="CP216" s="16" t="s">
        <v>25</v>
      </c>
      <c r="CQ216" s="16" t="s">
        <v>25</v>
      </c>
      <c r="CR216" s="16" t="s">
        <v>25</v>
      </c>
      <c r="CS216" s="16" t="s">
        <v>25</v>
      </c>
      <c r="CT216" s="16" t="s">
        <v>25</v>
      </c>
      <c r="CU216" s="16" t="s">
        <v>25</v>
      </c>
      <c r="CV216" s="16" t="s">
        <v>25</v>
      </c>
      <c r="CW216" s="39" t="s">
        <v>25</v>
      </c>
      <c r="CX216" s="102" t="str">
        <f t="shared" si="157"/>
        <v>-</v>
      </c>
      <c r="CY216" s="103" t="str">
        <f t="shared" si="158"/>
        <v>-</v>
      </c>
      <c r="CZ216" s="103" t="str">
        <f t="shared" si="159"/>
        <v>-</v>
      </c>
      <c r="DA216" s="103" t="str">
        <f t="shared" si="160"/>
        <v>-</v>
      </c>
      <c r="DB216" s="103" t="str">
        <f t="shared" si="161"/>
        <v>-</v>
      </c>
      <c r="DC216" s="103" t="str">
        <f t="shared" si="162"/>
        <v>-</v>
      </c>
      <c r="DD216" s="103" t="str">
        <f t="shared" si="163"/>
        <v>-</v>
      </c>
      <c r="DE216" s="103" t="str">
        <f t="shared" si="164"/>
        <v>-</v>
      </c>
      <c r="DF216" s="103" t="str">
        <f t="shared" si="165"/>
        <v>-</v>
      </c>
      <c r="DG216" s="103" t="str">
        <f t="shared" si="166"/>
        <v>-</v>
      </c>
      <c r="DH216" s="103" t="str">
        <f t="shared" si="167"/>
        <v>-</v>
      </c>
      <c r="DI216" s="103" t="str">
        <f t="shared" si="168"/>
        <v>-</v>
      </c>
      <c r="DJ216" s="103" t="str">
        <f t="shared" si="169"/>
        <v>-</v>
      </c>
      <c r="DK216" s="103" t="str">
        <f t="shared" si="170"/>
        <v>-</v>
      </c>
      <c r="DL216" s="103" t="str">
        <f t="shared" si="171"/>
        <v>-</v>
      </c>
      <c r="DM216" s="103" t="str">
        <f t="shared" si="172"/>
        <v>-</v>
      </c>
      <c r="DN216" s="103" t="str">
        <f t="shared" si="173"/>
        <v>-</v>
      </c>
      <c r="DO216" s="103" t="str">
        <f t="shared" si="174"/>
        <v>-</v>
      </c>
      <c r="DP216" s="103" t="str">
        <f t="shared" si="175"/>
        <v>-</v>
      </c>
      <c r="DQ216" s="103" t="str">
        <f t="shared" si="176"/>
        <v>-</v>
      </c>
      <c r="DR216" s="103" t="str">
        <f t="shared" si="177"/>
        <v>-</v>
      </c>
      <c r="DS216" s="103" t="str">
        <f t="shared" si="178"/>
        <v>-</v>
      </c>
      <c r="DT216" s="103" t="str">
        <f t="shared" si="179"/>
        <v>-</v>
      </c>
      <c r="DU216" s="103" t="str">
        <f t="shared" si="180"/>
        <v>-</v>
      </c>
      <c r="DV216" s="103" t="str">
        <f t="shared" si="181"/>
        <v>-</v>
      </c>
      <c r="DW216" s="103" t="str">
        <f t="shared" si="182"/>
        <v>-</v>
      </c>
      <c r="DX216" s="103" t="str">
        <f t="shared" si="183"/>
        <v>-</v>
      </c>
      <c r="DY216" s="103" t="str">
        <f t="shared" si="184"/>
        <v>-</v>
      </c>
      <c r="DZ216" s="103" t="str">
        <f t="shared" si="185"/>
        <v>-</v>
      </c>
      <c r="EA216" s="103" t="str">
        <f t="shared" si="186"/>
        <v>-</v>
      </c>
      <c r="EB216" s="103" t="str">
        <f t="shared" si="187"/>
        <v>-</v>
      </c>
      <c r="EC216" s="103" t="str">
        <f t="shared" si="188"/>
        <v>-</v>
      </c>
      <c r="ED216" s="103" t="str">
        <f t="shared" si="189"/>
        <v>-</v>
      </c>
      <c r="EE216" s="103" t="str">
        <f t="shared" si="190"/>
        <v>-</v>
      </c>
      <c r="EF216" s="103" t="str">
        <f t="shared" si="191"/>
        <v>-</v>
      </c>
      <c r="EG216" s="103" t="str">
        <f t="shared" si="192"/>
        <v>-</v>
      </c>
      <c r="EH216" s="103" t="str">
        <f t="shared" si="193"/>
        <v>-</v>
      </c>
      <c r="EI216" s="103" t="str">
        <f t="shared" si="194"/>
        <v>-</v>
      </c>
      <c r="EJ216" s="103" t="str">
        <f t="shared" si="195"/>
        <v>-</v>
      </c>
      <c r="EK216" s="103" t="str">
        <f t="shared" si="196"/>
        <v>-</v>
      </c>
      <c r="EL216" s="103" t="str">
        <f t="shared" si="197"/>
        <v>-</v>
      </c>
      <c r="EM216" s="103" t="str">
        <f t="shared" si="198"/>
        <v>-</v>
      </c>
      <c r="EN216" s="103" t="str">
        <f t="shared" si="199"/>
        <v>-</v>
      </c>
      <c r="EO216" s="103" t="str">
        <f t="shared" si="200"/>
        <v>-</v>
      </c>
      <c r="EP216" s="103" t="str">
        <f t="shared" si="201"/>
        <v>-</v>
      </c>
      <c r="EQ216" s="103" t="str">
        <f t="shared" si="202"/>
        <v>-</v>
      </c>
      <c r="ER216" s="103" t="str">
        <f t="shared" si="203"/>
        <v>-</v>
      </c>
      <c r="ES216" s="104" t="str">
        <f t="shared" si="204"/>
        <v>-</v>
      </c>
      <c r="EU216" s="4" t="str">
        <f t="shared" si="205"/>
        <v>-</v>
      </c>
      <c r="EV216" s="4" t="str">
        <f t="shared" si="206"/>
        <v>-</v>
      </c>
      <c r="EW216" s="4" t="str">
        <f t="shared" si="207"/>
        <v>-</v>
      </c>
      <c r="EX216" s="4" t="str">
        <f t="shared" si="208"/>
        <v>-</v>
      </c>
    </row>
    <row r="217" spans="1:154" hidden="1" outlineLevel="1" x14ac:dyDescent="0.25">
      <c r="A217" t="s">
        <v>195</v>
      </c>
      <c r="B217" s="2">
        <v>227</v>
      </c>
      <c r="C217" t="s">
        <v>439</v>
      </c>
      <c r="D217" s="19" t="s">
        <v>465</v>
      </c>
      <c r="E217" s="19" t="s">
        <v>461</v>
      </c>
      <c r="F217" s="45" t="s">
        <v>25</v>
      </c>
      <c r="G217" s="1" t="s">
        <v>25</v>
      </c>
      <c r="H217" s="1" t="s">
        <v>25</v>
      </c>
      <c r="I217" s="1" t="s">
        <v>25</v>
      </c>
      <c r="J217" s="1" t="s">
        <v>25</v>
      </c>
      <c r="K217" s="1" t="s">
        <v>25</v>
      </c>
      <c r="L217" s="1" t="s">
        <v>25</v>
      </c>
      <c r="M217" s="1" t="s">
        <v>25</v>
      </c>
      <c r="N217" s="1" t="s">
        <v>25</v>
      </c>
      <c r="O217" s="1" t="s">
        <v>25</v>
      </c>
      <c r="P217" s="1" t="s">
        <v>25</v>
      </c>
      <c r="Q217" s="1" t="s">
        <v>25</v>
      </c>
      <c r="R217" s="16" t="s">
        <v>25</v>
      </c>
      <c r="S217" s="16" t="s">
        <v>25</v>
      </c>
      <c r="T217" s="16" t="s">
        <v>25</v>
      </c>
      <c r="U217" s="16" t="s">
        <v>25</v>
      </c>
      <c r="V217" s="16" t="s">
        <v>25</v>
      </c>
      <c r="W217" s="16" t="s">
        <v>25</v>
      </c>
      <c r="X217" s="16" t="s">
        <v>25</v>
      </c>
      <c r="Y217" s="16" t="s">
        <v>25</v>
      </c>
      <c r="Z217" s="16" t="s">
        <v>25</v>
      </c>
      <c r="AA217" s="16" t="s">
        <v>25</v>
      </c>
      <c r="AB217" s="16" t="s">
        <v>25</v>
      </c>
      <c r="AC217" s="16" t="s">
        <v>25</v>
      </c>
      <c r="AD217" s="16" t="s">
        <v>25</v>
      </c>
      <c r="AE217" s="16" t="s">
        <v>25</v>
      </c>
      <c r="AF217" s="16" t="s">
        <v>25</v>
      </c>
      <c r="AG217" s="16" t="s">
        <v>25</v>
      </c>
      <c r="AH217" s="16" t="s">
        <v>25</v>
      </c>
      <c r="AI217" s="16" t="s">
        <v>25</v>
      </c>
      <c r="AJ217" s="16" t="s">
        <v>25</v>
      </c>
      <c r="AK217" s="16" t="s">
        <v>25</v>
      </c>
      <c r="AL217" s="16" t="s">
        <v>25</v>
      </c>
      <c r="AM217" s="16" t="s">
        <v>25</v>
      </c>
      <c r="AN217" s="16" t="s">
        <v>25</v>
      </c>
      <c r="AO217" s="16" t="s">
        <v>25</v>
      </c>
      <c r="AP217" s="16" t="s">
        <v>25</v>
      </c>
      <c r="AQ217" s="16" t="s">
        <v>25</v>
      </c>
      <c r="AR217" s="16" t="s">
        <v>25</v>
      </c>
      <c r="AS217" s="16" t="s">
        <v>25</v>
      </c>
      <c r="AT217" s="16" t="s">
        <v>25</v>
      </c>
      <c r="AU217" s="16" t="s">
        <v>25</v>
      </c>
      <c r="AV217" s="16" t="s">
        <v>25</v>
      </c>
      <c r="AW217" s="16" t="s">
        <v>25</v>
      </c>
      <c r="AX217" s="16" t="s">
        <v>25</v>
      </c>
      <c r="AY217" s="16" t="s">
        <v>25</v>
      </c>
      <c r="AZ217" s="16" t="s">
        <v>25</v>
      </c>
      <c r="BA217" s="39" t="s">
        <v>25</v>
      </c>
      <c r="BB217" s="38" t="s">
        <v>25</v>
      </c>
      <c r="BC217" s="16" t="s">
        <v>25</v>
      </c>
      <c r="BD217" s="16" t="s">
        <v>25</v>
      </c>
      <c r="BE217" s="16" t="s">
        <v>25</v>
      </c>
      <c r="BF217" s="16" t="s">
        <v>25</v>
      </c>
      <c r="BG217" s="16" t="s">
        <v>25</v>
      </c>
      <c r="BH217" s="16" t="s">
        <v>25</v>
      </c>
      <c r="BI217" s="16" t="s">
        <v>25</v>
      </c>
      <c r="BJ217" s="16" t="s">
        <v>25</v>
      </c>
      <c r="BK217" s="16" t="s">
        <v>25</v>
      </c>
      <c r="BL217" s="16" t="s">
        <v>25</v>
      </c>
      <c r="BM217" s="16" t="s">
        <v>25</v>
      </c>
      <c r="BN217" s="16" t="s">
        <v>25</v>
      </c>
      <c r="BO217" s="16" t="s">
        <v>25</v>
      </c>
      <c r="BP217" s="16" t="s">
        <v>25</v>
      </c>
      <c r="BQ217" s="16" t="s">
        <v>25</v>
      </c>
      <c r="BR217" s="16" t="s">
        <v>25</v>
      </c>
      <c r="BS217" s="16" t="s">
        <v>25</v>
      </c>
      <c r="BT217" s="16" t="s">
        <v>25</v>
      </c>
      <c r="BU217" s="16" t="s">
        <v>25</v>
      </c>
      <c r="BV217" s="16" t="s">
        <v>25</v>
      </c>
      <c r="BW217" s="16" t="s">
        <v>25</v>
      </c>
      <c r="BX217" s="16" t="s">
        <v>25</v>
      </c>
      <c r="BY217" s="16" t="s">
        <v>25</v>
      </c>
      <c r="BZ217" s="16" t="s">
        <v>25</v>
      </c>
      <c r="CA217" s="16" t="s">
        <v>25</v>
      </c>
      <c r="CB217" s="16" t="s">
        <v>25</v>
      </c>
      <c r="CC217" s="16" t="s">
        <v>25</v>
      </c>
      <c r="CD217" s="16" t="s">
        <v>25</v>
      </c>
      <c r="CE217" s="16" t="s">
        <v>25</v>
      </c>
      <c r="CF217" s="16" t="s">
        <v>25</v>
      </c>
      <c r="CG217" s="16" t="s">
        <v>25</v>
      </c>
      <c r="CH217" s="16" t="s">
        <v>25</v>
      </c>
      <c r="CI217" s="16" t="s">
        <v>25</v>
      </c>
      <c r="CJ217" s="16" t="s">
        <v>25</v>
      </c>
      <c r="CK217" s="16" t="s">
        <v>25</v>
      </c>
      <c r="CL217" s="16" t="s">
        <v>25</v>
      </c>
      <c r="CM217" s="16" t="s">
        <v>25</v>
      </c>
      <c r="CN217" s="16" t="s">
        <v>25</v>
      </c>
      <c r="CO217" s="16" t="s">
        <v>25</v>
      </c>
      <c r="CP217" s="16" t="s">
        <v>25</v>
      </c>
      <c r="CQ217" s="16" t="s">
        <v>25</v>
      </c>
      <c r="CR217" s="16" t="s">
        <v>25</v>
      </c>
      <c r="CS217" s="16" t="s">
        <v>25</v>
      </c>
      <c r="CT217" s="16" t="s">
        <v>25</v>
      </c>
      <c r="CU217" s="16" t="s">
        <v>25</v>
      </c>
      <c r="CV217" s="16" t="s">
        <v>25</v>
      </c>
      <c r="CW217" s="39" t="s">
        <v>25</v>
      </c>
      <c r="CX217" s="102" t="str">
        <f t="shared" si="157"/>
        <v>-</v>
      </c>
      <c r="CY217" s="103" t="str">
        <f t="shared" si="158"/>
        <v>-</v>
      </c>
      <c r="CZ217" s="103" t="str">
        <f t="shared" si="159"/>
        <v>-</v>
      </c>
      <c r="DA217" s="103" t="str">
        <f t="shared" si="160"/>
        <v>-</v>
      </c>
      <c r="DB217" s="103" t="str">
        <f t="shared" si="161"/>
        <v>-</v>
      </c>
      <c r="DC217" s="103" t="str">
        <f t="shared" si="162"/>
        <v>-</v>
      </c>
      <c r="DD217" s="103" t="str">
        <f t="shared" si="163"/>
        <v>-</v>
      </c>
      <c r="DE217" s="103" t="str">
        <f t="shared" si="164"/>
        <v>-</v>
      </c>
      <c r="DF217" s="103" t="str">
        <f t="shared" si="165"/>
        <v>-</v>
      </c>
      <c r="DG217" s="103" t="str">
        <f t="shared" si="166"/>
        <v>-</v>
      </c>
      <c r="DH217" s="103" t="str">
        <f t="shared" si="167"/>
        <v>-</v>
      </c>
      <c r="DI217" s="103" t="str">
        <f t="shared" si="168"/>
        <v>-</v>
      </c>
      <c r="DJ217" s="103" t="str">
        <f t="shared" si="169"/>
        <v>-</v>
      </c>
      <c r="DK217" s="103" t="str">
        <f t="shared" si="170"/>
        <v>-</v>
      </c>
      <c r="DL217" s="103" t="str">
        <f t="shared" si="171"/>
        <v>-</v>
      </c>
      <c r="DM217" s="103" t="str">
        <f t="shared" si="172"/>
        <v>-</v>
      </c>
      <c r="DN217" s="103" t="str">
        <f t="shared" si="173"/>
        <v>-</v>
      </c>
      <c r="DO217" s="103" t="str">
        <f t="shared" si="174"/>
        <v>-</v>
      </c>
      <c r="DP217" s="103" t="str">
        <f t="shared" si="175"/>
        <v>-</v>
      </c>
      <c r="DQ217" s="103" t="str">
        <f t="shared" si="176"/>
        <v>-</v>
      </c>
      <c r="DR217" s="103" t="str">
        <f t="shared" si="177"/>
        <v>-</v>
      </c>
      <c r="DS217" s="103" t="str">
        <f t="shared" si="178"/>
        <v>-</v>
      </c>
      <c r="DT217" s="103" t="str">
        <f t="shared" si="179"/>
        <v>-</v>
      </c>
      <c r="DU217" s="103" t="str">
        <f t="shared" si="180"/>
        <v>-</v>
      </c>
      <c r="DV217" s="103" t="str">
        <f t="shared" si="181"/>
        <v>-</v>
      </c>
      <c r="DW217" s="103" t="str">
        <f t="shared" si="182"/>
        <v>-</v>
      </c>
      <c r="DX217" s="103" t="str">
        <f t="shared" si="183"/>
        <v>-</v>
      </c>
      <c r="DY217" s="103" t="str">
        <f t="shared" si="184"/>
        <v>-</v>
      </c>
      <c r="DZ217" s="103" t="str">
        <f t="shared" si="185"/>
        <v>-</v>
      </c>
      <c r="EA217" s="103" t="str">
        <f t="shared" si="186"/>
        <v>-</v>
      </c>
      <c r="EB217" s="103" t="str">
        <f t="shared" si="187"/>
        <v>-</v>
      </c>
      <c r="EC217" s="103" t="str">
        <f t="shared" si="188"/>
        <v>-</v>
      </c>
      <c r="ED217" s="103" t="str">
        <f t="shared" si="189"/>
        <v>-</v>
      </c>
      <c r="EE217" s="103" t="str">
        <f t="shared" si="190"/>
        <v>-</v>
      </c>
      <c r="EF217" s="103" t="str">
        <f t="shared" si="191"/>
        <v>-</v>
      </c>
      <c r="EG217" s="103" t="str">
        <f t="shared" si="192"/>
        <v>-</v>
      </c>
      <c r="EH217" s="103" t="str">
        <f t="shared" si="193"/>
        <v>-</v>
      </c>
      <c r="EI217" s="103" t="str">
        <f t="shared" si="194"/>
        <v>-</v>
      </c>
      <c r="EJ217" s="103" t="str">
        <f t="shared" si="195"/>
        <v>-</v>
      </c>
      <c r="EK217" s="103" t="str">
        <f t="shared" si="196"/>
        <v>-</v>
      </c>
      <c r="EL217" s="103" t="str">
        <f t="shared" si="197"/>
        <v>-</v>
      </c>
      <c r="EM217" s="103" t="str">
        <f t="shared" si="198"/>
        <v>-</v>
      </c>
      <c r="EN217" s="103" t="str">
        <f t="shared" si="199"/>
        <v>-</v>
      </c>
      <c r="EO217" s="103" t="str">
        <f t="shared" si="200"/>
        <v>-</v>
      </c>
      <c r="EP217" s="103" t="str">
        <f t="shared" si="201"/>
        <v>-</v>
      </c>
      <c r="EQ217" s="103" t="str">
        <f t="shared" si="202"/>
        <v>-</v>
      </c>
      <c r="ER217" s="103" t="str">
        <f t="shared" si="203"/>
        <v>-</v>
      </c>
      <c r="ES217" s="104" t="str">
        <f t="shared" si="204"/>
        <v>-</v>
      </c>
      <c r="EU217" s="4" t="str">
        <f t="shared" si="205"/>
        <v>-</v>
      </c>
      <c r="EV217" s="4" t="str">
        <f t="shared" si="206"/>
        <v>-</v>
      </c>
      <c r="EW217" s="4" t="str">
        <f t="shared" si="207"/>
        <v>-</v>
      </c>
      <c r="EX217" s="4" t="str">
        <f t="shared" si="208"/>
        <v>-</v>
      </c>
    </row>
    <row r="218" spans="1:154" hidden="1" outlineLevel="1" x14ac:dyDescent="0.25">
      <c r="A218" t="s">
        <v>196</v>
      </c>
      <c r="B218" s="2">
        <v>230</v>
      </c>
      <c r="C218" t="s">
        <v>440</v>
      </c>
      <c r="D218" s="19" t="s">
        <v>465</v>
      </c>
      <c r="E218" s="19" t="s">
        <v>460</v>
      </c>
      <c r="F218" s="45" t="s">
        <v>25</v>
      </c>
      <c r="G218" s="1" t="s">
        <v>25</v>
      </c>
      <c r="H218" s="1" t="s">
        <v>25</v>
      </c>
      <c r="I218" s="1" t="s">
        <v>25</v>
      </c>
      <c r="J218" s="1" t="s">
        <v>25</v>
      </c>
      <c r="K218" s="1" t="s">
        <v>25</v>
      </c>
      <c r="L218" s="1" t="s">
        <v>25</v>
      </c>
      <c r="M218" s="1" t="s">
        <v>25</v>
      </c>
      <c r="N218" s="1" t="s">
        <v>25</v>
      </c>
      <c r="O218" s="1" t="s">
        <v>25</v>
      </c>
      <c r="P218" s="1" t="s">
        <v>25</v>
      </c>
      <c r="Q218" s="1" t="s">
        <v>25</v>
      </c>
      <c r="R218" s="16" t="s">
        <v>25</v>
      </c>
      <c r="S218" s="16" t="s">
        <v>25</v>
      </c>
      <c r="T218" s="16" t="s">
        <v>25</v>
      </c>
      <c r="U218" s="16" t="s">
        <v>25</v>
      </c>
      <c r="V218" s="16" t="s">
        <v>25</v>
      </c>
      <c r="W218" s="16" t="s">
        <v>25</v>
      </c>
      <c r="X218" s="16" t="s">
        <v>25</v>
      </c>
      <c r="Y218" s="16" t="s">
        <v>25</v>
      </c>
      <c r="Z218" s="16" t="s">
        <v>25</v>
      </c>
      <c r="AA218" s="16" t="s">
        <v>25</v>
      </c>
      <c r="AB218" s="16" t="s">
        <v>25</v>
      </c>
      <c r="AC218" s="16" t="s">
        <v>25</v>
      </c>
      <c r="AD218" s="16" t="s">
        <v>25</v>
      </c>
      <c r="AE218" s="16" t="s">
        <v>25</v>
      </c>
      <c r="AF218" s="16" t="s">
        <v>25</v>
      </c>
      <c r="AG218" s="16" t="s">
        <v>25</v>
      </c>
      <c r="AH218" s="16" t="s">
        <v>25</v>
      </c>
      <c r="AI218" s="16" t="s">
        <v>25</v>
      </c>
      <c r="AJ218" s="16" t="s">
        <v>25</v>
      </c>
      <c r="AK218" s="16" t="s">
        <v>25</v>
      </c>
      <c r="AL218" s="16" t="s">
        <v>25</v>
      </c>
      <c r="AM218" s="16" t="s">
        <v>25</v>
      </c>
      <c r="AN218" s="16" t="s">
        <v>25</v>
      </c>
      <c r="AO218" s="16" t="s">
        <v>25</v>
      </c>
      <c r="AP218" s="16" t="s">
        <v>25</v>
      </c>
      <c r="AQ218" s="16" t="s">
        <v>25</v>
      </c>
      <c r="AR218" s="16" t="s">
        <v>25</v>
      </c>
      <c r="AS218" s="16" t="s">
        <v>25</v>
      </c>
      <c r="AT218" s="16" t="s">
        <v>25</v>
      </c>
      <c r="AU218" s="16" t="s">
        <v>25</v>
      </c>
      <c r="AV218" s="16" t="s">
        <v>25</v>
      </c>
      <c r="AW218" s="16" t="s">
        <v>25</v>
      </c>
      <c r="AX218" s="16" t="s">
        <v>25</v>
      </c>
      <c r="AY218" s="16" t="s">
        <v>25</v>
      </c>
      <c r="AZ218" s="16" t="s">
        <v>25</v>
      </c>
      <c r="BA218" s="39" t="s">
        <v>25</v>
      </c>
      <c r="BB218" s="38" t="s">
        <v>25</v>
      </c>
      <c r="BC218" s="16" t="s">
        <v>25</v>
      </c>
      <c r="BD218" s="16" t="s">
        <v>25</v>
      </c>
      <c r="BE218" s="16" t="s">
        <v>25</v>
      </c>
      <c r="BF218" s="16" t="s">
        <v>25</v>
      </c>
      <c r="BG218" s="16" t="s">
        <v>25</v>
      </c>
      <c r="BH218" s="16" t="s">
        <v>25</v>
      </c>
      <c r="BI218" s="16" t="s">
        <v>25</v>
      </c>
      <c r="BJ218" s="16" t="s">
        <v>25</v>
      </c>
      <c r="BK218" s="16" t="s">
        <v>25</v>
      </c>
      <c r="BL218" s="16" t="s">
        <v>25</v>
      </c>
      <c r="BM218" s="16" t="s">
        <v>25</v>
      </c>
      <c r="BN218" s="16" t="s">
        <v>25</v>
      </c>
      <c r="BO218" s="16" t="s">
        <v>25</v>
      </c>
      <c r="BP218" s="16" t="s">
        <v>25</v>
      </c>
      <c r="BQ218" s="16" t="s">
        <v>25</v>
      </c>
      <c r="BR218" s="16" t="s">
        <v>25</v>
      </c>
      <c r="BS218" s="16" t="s">
        <v>25</v>
      </c>
      <c r="BT218" s="16" t="s">
        <v>25</v>
      </c>
      <c r="BU218" s="16" t="s">
        <v>25</v>
      </c>
      <c r="BV218" s="16" t="s">
        <v>25</v>
      </c>
      <c r="BW218" s="16" t="s">
        <v>25</v>
      </c>
      <c r="BX218" s="16" t="s">
        <v>25</v>
      </c>
      <c r="BY218" s="16" t="s">
        <v>25</v>
      </c>
      <c r="BZ218" s="16" t="s">
        <v>25</v>
      </c>
      <c r="CA218" s="16" t="s">
        <v>25</v>
      </c>
      <c r="CB218" s="16" t="s">
        <v>25</v>
      </c>
      <c r="CC218" s="16" t="s">
        <v>25</v>
      </c>
      <c r="CD218" s="16" t="s">
        <v>25</v>
      </c>
      <c r="CE218" s="16" t="s">
        <v>25</v>
      </c>
      <c r="CF218" s="16" t="s">
        <v>25</v>
      </c>
      <c r="CG218" s="16" t="s">
        <v>25</v>
      </c>
      <c r="CH218" s="16" t="s">
        <v>25</v>
      </c>
      <c r="CI218" s="16" t="s">
        <v>25</v>
      </c>
      <c r="CJ218" s="16" t="s">
        <v>25</v>
      </c>
      <c r="CK218" s="16" t="s">
        <v>25</v>
      </c>
      <c r="CL218" s="16" t="s">
        <v>25</v>
      </c>
      <c r="CM218" s="16" t="s">
        <v>25</v>
      </c>
      <c r="CN218" s="16" t="s">
        <v>25</v>
      </c>
      <c r="CO218" s="16" t="s">
        <v>25</v>
      </c>
      <c r="CP218" s="16" t="s">
        <v>25</v>
      </c>
      <c r="CQ218" s="16" t="s">
        <v>25</v>
      </c>
      <c r="CR218" s="16" t="s">
        <v>25</v>
      </c>
      <c r="CS218" s="16" t="s">
        <v>25</v>
      </c>
      <c r="CT218" s="16" t="s">
        <v>25</v>
      </c>
      <c r="CU218" s="16" t="s">
        <v>25</v>
      </c>
      <c r="CV218" s="16" t="s">
        <v>25</v>
      </c>
      <c r="CW218" s="39" t="s">
        <v>25</v>
      </c>
      <c r="CX218" s="102" t="str">
        <f t="shared" si="157"/>
        <v>-</v>
      </c>
      <c r="CY218" s="103" t="str">
        <f t="shared" si="158"/>
        <v>-</v>
      </c>
      <c r="CZ218" s="103" t="str">
        <f t="shared" si="159"/>
        <v>-</v>
      </c>
      <c r="DA218" s="103" t="str">
        <f t="shared" si="160"/>
        <v>-</v>
      </c>
      <c r="DB218" s="103" t="str">
        <f t="shared" si="161"/>
        <v>-</v>
      </c>
      <c r="DC218" s="103" t="str">
        <f t="shared" si="162"/>
        <v>-</v>
      </c>
      <c r="DD218" s="103" t="str">
        <f t="shared" si="163"/>
        <v>-</v>
      </c>
      <c r="DE218" s="103" t="str">
        <f t="shared" si="164"/>
        <v>-</v>
      </c>
      <c r="DF218" s="103" t="str">
        <f t="shared" si="165"/>
        <v>-</v>
      </c>
      <c r="DG218" s="103" t="str">
        <f t="shared" si="166"/>
        <v>-</v>
      </c>
      <c r="DH218" s="103" t="str">
        <f t="shared" si="167"/>
        <v>-</v>
      </c>
      <c r="DI218" s="103" t="str">
        <f t="shared" si="168"/>
        <v>-</v>
      </c>
      <c r="DJ218" s="103" t="str">
        <f t="shared" si="169"/>
        <v>-</v>
      </c>
      <c r="DK218" s="103" t="str">
        <f t="shared" si="170"/>
        <v>-</v>
      </c>
      <c r="DL218" s="103" t="str">
        <f t="shared" si="171"/>
        <v>-</v>
      </c>
      <c r="DM218" s="103" t="str">
        <f t="shared" si="172"/>
        <v>-</v>
      </c>
      <c r="DN218" s="103" t="str">
        <f t="shared" si="173"/>
        <v>-</v>
      </c>
      <c r="DO218" s="103" t="str">
        <f t="shared" si="174"/>
        <v>-</v>
      </c>
      <c r="DP218" s="103" t="str">
        <f t="shared" si="175"/>
        <v>-</v>
      </c>
      <c r="DQ218" s="103" t="str">
        <f t="shared" si="176"/>
        <v>-</v>
      </c>
      <c r="DR218" s="103" t="str">
        <f t="shared" si="177"/>
        <v>-</v>
      </c>
      <c r="DS218" s="103" t="str">
        <f t="shared" si="178"/>
        <v>-</v>
      </c>
      <c r="DT218" s="103" t="str">
        <f t="shared" si="179"/>
        <v>-</v>
      </c>
      <c r="DU218" s="103" t="str">
        <f t="shared" si="180"/>
        <v>-</v>
      </c>
      <c r="DV218" s="103" t="str">
        <f t="shared" si="181"/>
        <v>-</v>
      </c>
      <c r="DW218" s="103" t="str">
        <f t="shared" si="182"/>
        <v>-</v>
      </c>
      <c r="DX218" s="103" t="str">
        <f t="shared" si="183"/>
        <v>-</v>
      </c>
      <c r="DY218" s="103" t="str">
        <f t="shared" si="184"/>
        <v>-</v>
      </c>
      <c r="DZ218" s="103" t="str">
        <f t="shared" si="185"/>
        <v>-</v>
      </c>
      <c r="EA218" s="103" t="str">
        <f t="shared" si="186"/>
        <v>-</v>
      </c>
      <c r="EB218" s="103" t="str">
        <f t="shared" si="187"/>
        <v>-</v>
      </c>
      <c r="EC218" s="103" t="str">
        <f t="shared" si="188"/>
        <v>-</v>
      </c>
      <c r="ED218" s="103" t="str">
        <f t="shared" si="189"/>
        <v>-</v>
      </c>
      <c r="EE218" s="103" t="str">
        <f t="shared" si="190"/>
        <v>-</v>
      </c>
      <c r="EF218" s="103" t="str">
        <f t="shared" si="191"/>
        <v>-</v>
      </c>
      <c r="EG218" s="103" t="str">
        <f t="shared" si="192"/>
        <v>-</v>
      </c>
      <c r="EH218" s="103" t="str">
        <f t="shared" si="193"/>
        <v>-</v>
      </c>
      <c r="EI218" s="103" t="str">
        <f t="shared" si="194"/>
        <v>-</v>
      </c>
      <c r="EJ218" s="103" t="str">
        <f t="shared" si="195"/>
        <v>-</v>
      </c>
      <c r="EK218" s="103" t="str">
        <f t="shared" si="196"/>
        <v>-</v>
      </c>
      <c r="EL218" s="103" t="str">
        <f t="shared" si="197"/>
        <v>-</v>
      </c>
      <c r="EM218" s="103" t="str">
        <f t="shared" si="198"/>
        <v>-</v>
      </c>
      <c r="EN218" s="103" t="str">
        <f t="shared" si="199"/>
        <v>-</v>
      </c>
      <c r="EO218" s="103" t="str">
        <f t="shared" si="200"/>
        <v>-</v>
      </c>
      <c r="EP218" s="103" t="str">
        <f t="shared" si="201"/>
        <v>-</v>
      </c>
      <c r="EQ218" s="103" t="str">
        <f t="shared" si="202"/>
        <v>-</v>
      </c>
      <c r="ER218" s="103" t="str">
        <f t="shared" si="203"/>
        <v>-</v>
      </c>
      <c r="ES218" s="104" t="str">
        <f t="shared" si="204"/>
        <v>-</v>
      </c>
      <c r="EU218" s="4" t="str">
        <f t="shared" si="205"/>
        <v>-</v>
      </c>
      <c r="EV218" s="4" t="str">
        <f t="shared" si="206"/>
        <v>-</v>
      </c>
      <c r="EW218" s="4" t="str">
        <f t="shared" si="207"/>
        <v>-</v>
      </c>
      <c r="EX218" s="4" t="str">
        <f t="shared" si="208"/>
        <v>-</v>
      </c>
    </row>
    <row r="219" spans="1:154" hidden="1" outlineLevel="1" x14ac:dyDescent="0.25">
      <c r="A219" t="s">
        <v>197</v>
      </c>
      <c r="B219" s="2">
        <v>296</v>
      </c>
      <c r="C219" t="s">
        <v>441</v>
      </c>
      <c r="D219" s="19" t="s">
        <v>465</v>
      </c>
      <c r="E219" s="19" t="s">
        <v>461</v>
      </c>
      <c r="F219" s="45" t="s">
        <v>25</v>
      </c>
      <c r="G219" s="1" t="s">
        <v>25</v>
      </c>
      <c r="H219" s="1" t="s">
        <v>25</v>
      </c>
      <c r="I219" s="1" t="s">
        <v>25</v>
      </c>
      <c r="J219" s="1" t="s">
        <v>25</v>
      </c>
      <c r="K219" s="1" t="s">
        <v>25</v>
      </c>
      <c r="L219" s="1" t="s">
        <v>25</v>
      </c>
      <c r="M219" s="1" t="s">
        <v>25</v>
      </c>
      <c r="N219" s="1" t="s">
        <v>25</v>
      </c>
      <c r="O219" s="1" t="s">
        <v>25</v>
      </c>
      <c r="P219" s="1" t="s">
        <v>25</v>
      </c>
      <c r="Q219" s="1" t="s">
        <v>25</v>
      </c>
      <c r="R219" s="16" t="s">
        <v>25</v>
      </c>
      <c r="S219" s="16" t="s">
        <v>25</v>
      </c>
      <c r="T219" s="16" t="s">
        <v>25</v>
      </c>
      <c r="U219" s="16" t="s">
        <v>25</v>
      </c>
      <c r="V219" s="16" t="s">
        <v>25</v>
      </c>
      <c r="W219" s="16" t="s">
        <v>25</v>
      </c>
      <c r="X219" s="16" t="s">
        <v>25</v>
      </c>
      <c r="Y219" s="16" t="s">
        <v>25</v>
      </c>
      <c r="Z219" s="16" t="s">
        <v>25</v>
      </c>
      <c r="AA219" s="16" t="s">
        <v>25</v>
      </c>
      <c r="AB219" s="16" t="s">
        <v>25</v>
      </c>
      <c r="AC219" s="16" t="s">
        <v>25</v>
      </c>
      <c r="AD219" s="16" t="s">
        <v>25</v>
      </c>
      <c r="AE219" s="16" t="s">
        <v>25</v>
      </c>
      <c r="AF219" s="16" t="s">
        <v>25</v>
      </c>
      <c r="AG219" s="16" t="s">
        <v>25</v>
      </c>
      <c r="AH219" s="16" t="s">
        <v>25</v>
      </c>
      <c r="AI219" s="16" t="s">
        <v>25</v>
      </c>
      <c r="AJ219" s="16" t="s">
        <v>25</v>
      </c>
      <c r="AK219" s="16" t="s">
        <v>25</v>
      </c>
      <c r="AL219" s="16" t="s">
        <v>25</v>
      </c>
      <c r="AM219" s="16" t="s">
        <v>25</v>
      </c>
      <c r="AN219" s="16" t="s">
        <v>25</v>
      </c>
      <c r="AO219" s="16" t="s">
        <v>25</v>
      </c>
      <c r="AP219" s="16" t="s">
        <v>25</v>
      </c>
      <c r="AQ219" s="16" t="s">
        <v>25</v>
      </c>
      <c r="AR219" s="16" t="s">
        <v>25</v>
      </c>
      <c r="AS219" s="16" t="s">
        <v>25</v>
      </c>
      <c r="AT219" s="16" t="s">
        <v>25</v>
      </c>
      <c r="AU219" s="16" t="s">
        <v>25</v>
      </c>
      <c r="AV219" s="16" t="s">
        <v>25</v>
      </c>
      <c r="AW219" s="16" t="s">
        <v>25</v>
      </c>
      <c r="AX219" s="16" t="s">
        <v>25</v>
      </c>
      <c r="AY219" s="16" t="s">
        <v>25</v>
      </c>
      <c r="AZ219" s="16" t="s">
        <v>25</v>
      </c>
      <c r="BA219" s="39" t="s">
        <v>25</v>
      </c>
      <c r="BB219" s="38" t="s">
        <v>25</v>
      </c>
      <c r="BC219" s="16" t="s">
        <v>25</v>
      </c>
      <c r="BD219" s="16" t="s">
        <v>25</v>
      </c>
      <c r="BE219" s="16" t="s">
        <v>25</v>
      </c>
      <c r="BF219" s="16" t="s">
        <v>25</v>
      </c>
      <c r="BG219" s="16" t="s">
        <v>25</v>
      </c>
      <c r="BH219" s="16" t="s">
        <v>25</v>
      </c>
      <c r="BI219" s="16" t="s">
        <v>25</v>
      </c>
      <c r="BJ219" s="16" t="s">
        <v>25</v>
      </c>
      <c r="BK219" s="16" t="s">
        <v>25</v>
      </c>
      <c r="BL219" s="16" t="s">
        <v>25</v>
      </c>
      <c r="BM219" s="16" t="s">
        <v>25</v>
      </c>
      <c r="BN219" s="16" t="s">
        <v>25</v>
      </c>
      <c r="BO219" s="16" t="s">
        <v>25</v>
      </c>
      <c r="BP219" s="16" t="s">
        <v>25</v>
      </c>
      <c r="BQ219" s="16" t="s">
        <v>25</v>
      </c>
      <c r="BR219" s="16" t="s">
        <v>25</v>
      </c>
      <c r="BS219" s="16" t="s">
        <v>25</v>
      </c>
      <c r="BT219" s="16" t="s">
        <v>25</v>
      </c>
      <c r="BU219" s="16" t="s">
        <v>25</v>
      </c>
      <c r="BV219" s="16" t="s">
        <v>25</v>
      </c>
      <c r="BW219" s="16" t="s">
        <v>25</v>
      </c>
      <c r="BX219" s="16" t="s">
        <v>25</v>
      </c>
      <c r="BY219" s="16" t="s">
        <v>25</v>
      </c>
      <c r="BZ219" s="16" t="s">
        <v>25</v>
      </c>
      <c r="CA219" s="16" t="s">
        <v>25</v>
      </c>
      <c r="CB219" s="16" t="s">
        <v>25</v>
      </c>
      <c r="CC219" s="16" t="s">
        <v>25</v>
      </c>
      <c r="CD219" s="16" t="s">
        <v>25</v>
      </c>
      <c r="CE219" s="16" t="s">
        <v>25</v>
      </c>
      <c r="CF219" s="16" t="s">
        <v>25</v>
      </c>
      <c r="CG219" s="16" t="s">
        <v>25</v>
      </c>
      <c r="CH219" s="16" t="s">
        <v>25</v>
      </c>
      <c r="CI219" s="16" t="s">
        <v>25</v>
      </c>
      <c r="CJ219" s="16" t="s">
        <v>25</v>
      </c>
      <c r="CK219" s="16" t="s">
        <v>25</v>
      </c>
      <c r="CL219" s="16" t="s">
        <v>25</v>
      </c>
      <c r="CM219" s="16" t="s">
        <v>25</v>
      </c>
      <c r="CN219" s="16" t="s">
        <v>25</v>
      </c>
      <c r="CO219" s="16" t="s">
        <v>25</v>
      </c>
      <c r="CP219" s="16" t="s">
        <v>25</v>
      </c>
      <c r="CQ219" s="16" t="s">
        <v>25</v>
      </c>
      <c r="CR219" s="16" t="s">
        <v>25</v>
      </c>
      <c r="CS219" s="16" t="s">
        <v>25</v>
      </c>
      <c r="CT219" s="16" t="s">
        <v>25</v>
      </c>
      <c r="CU219" s="16" t="s">
        <v>25</v>
      </c>
      <c r="CV219" s="16" t="s">
        <v>25</v>
      </c>
      <c r="CW219" s="39" t="s">
        <v>25</v>
      </c>
      <c r="CX219" s="102" t="str">
        <f t="shared" si="157"/>
        <v>-</v>
      </c>
      <c r="CY219" s="103" t="str">
        <f t="shared" si="158"/>
        <v>-</v>
      </c>
      <c r="CZ219" s="103" t="str">
        <f t="shared" si="159"/>
        <v>-</v>
      </c>
      <c r="DA219" s="103" t="str">
        <f t="shared" si="160"/>
        <v>-</v>
      </c>
      <c r="DB219" s="103" t="str">
        <f t="shared" si="161"/>
        <v>-</v>
      </c>
      <c r="DC219" s="103" t="str">
        <f t="shared" si="162"/>
        <v>-</v>
      </c>
      <c r="DD219" s="103" t="str">
        <f t="shared" si="163"/>
        <v>-</v>
      </c>
      <c r="DE219" s="103" t="str">
        <f t="shared" si="164"/>
        <v>-</v>
      </c>
      <c r="DF219" s="103" t="str">
        <f t="shared" si="165"/>
        <v>-</v>
      </c>
      <c r="DG219" s="103" t="str">
        <f t="shared" si="166"/>
        <v>-</v>
      </c>
      <c r="DH219" s="103" t="str">
        <f t="shared" si="167"/>
        <v>-</v>
      </c>
      <c r="DI219" s="103" t="str">
        <f t="shared" si="168"/>
        <v>-</v>
      </c>
      <c r="DJ219" s="103" t="str">
        <f t="shared" si="169"/>
        <v>-</v>
      </c>
      <c r="DK219" s="103" t="str">
        <f t="shared" si="170"/>
        <v>-</v>
      </c>
      <c r="DL219" s="103" t="str">
        <f t="shared" si="171"/>
        <v>-</v>
      </c>
      <c r="DM219" s="103" t="str">
        <f t="shared" si="172"/>
        <v>-</v>
      </c>
      <c r="DN219" s="103" t="str">
        <f t="shared" si="173"/>
        <v>-</v>
      </c>
      <c r="DO219" s="103" t="str">
        <f t="shared" si="174"/>
        <v>-</v>
      </c>
      <c r="DP219" s="103" t="str">
        <f t="shared" si="175"/>
        <v>-</v>
      </c>
      <c r="DQ219" s="103" t="str">
        <f t="shared" si="176"/>
        <v>-</v>
      </c>
      <c r="DR219" s="103" t="str">
        <f t="shared" si="177"/>
        <v>-</v>
      </c>
      <c r="DS219" s="103" t="str">
        <f t="shared" si="178"/>
        <v>-</v>
      </c>
      <c r="DT219" s="103" t="str">
        <f t="shared" si="179"/>
        <v>-</v>
      </c>
      <c r="DU219" s="103" t="str">
        <f t="shared" si="180"/>
        <v>-</v>
      </c>
      <c r="DV219" s="103" t="str">
        <f t="shared" si="181"/>
        <v>-</v>
      </c>
      <c r="DW219" s="103" t="str">
        <f t="shared" si="182"/>
        <v>-</v>
      </c>
      <c r="DX219" s="103" t="str">
        <f t="shared" si="183"/>
        <v>-</v>
      </c>
      <c r="DY219" s="103" t="str">
        <f t="shared" si="184"/>
        <v>-</v>
      </c>
      <c r="DZ219" s="103" t="str">
        <f t="shared" si="185"/>
        <v>-</v>
      </c>
      <c r="EA219" s="103" t="str">
        <f t="shared" si="186"/>
        <v>-</v>
      </c>
      <c r="EB219" s="103" t="str">
        <f t="shared" si="187"/>
        <v>-</v>
      </c>
      <c r="EC219" s="103" t="str">
        <f t="shared" si="188"/>
        <v>-</v>
      </c>
      <c r="ED219" s="103" t="str">
        <f t="shared" si="189"/>
        <v>-</v>
      </c>
      <c r="EE219" s="103" t="str">
        <f t="shared" si="190"/>
        <v>-</v>
      </c>
      <c r="EF219" s="103" t="str">
        <f t="shared" si="191"/>
        <v>-</v>
      </c>
      <c r="EG219" s="103" t="str">
        <f t="shared" si="192"/>
        <v>-</v>
      </c>
      <c r="EH219" s="103" t="str">
        <f t="shared" si="193"/>
        <v>-</v>
      </c>
      <c r="EI219" s="103" t="str">
        <f t="shared" si="194"/>
        <v>-</v>
      </c>
      <c r="EJ219" s="103" t="str">
        <f t="shared" si="195"/>
        <v>-</v>
      </c>
      <c r="EK219" s="103" t="str">
        <f t="shared" si="196"/>
        <v>-</v>
      </c>
      <c r="EL219" s="103" t="str">
        <f t="shared" si="197"/>
        <v>-</v>
      </c>
      <c r="EM219" s="103" t="str">
        <f t="shared" si="198"/>
        <v>-</v>
      </c>
      <c r="EN219" s="103" t="str">
        <f t="shared" si="199"/>
        <v>-</v>
      </c>
      <c r="EO219" s="103" t="str">
        <f t="shared" si="200"/>
        <v>-</v>
      </c>
      <c r="EP219" s="103" t="str">
        <f t="shared" si="201"/>
        <v>-</v>
      </c>
      <c r="EQ219" s="103" t="str">
        <f t="shared" si="202"/>
        <v>-</v>
      </c>
      <c r="ER219" s="103" t="str">
        <f t="shared" si="203"/>
        <v>-</v>
      </c>
      <c r="ES219" s="104" t="str">
        <f t="shared" si="204"/>
        <v>-</v>
      </c>
      <c r="EU219" s="4" t="str">
        <f t="shared" si="205"/>
        <v>-</v>
      </c>
      <c r="EV219" s="4" t="str">
        <f t="shared" si="206"/>
        <v>-</v>
      </c>
      <c r="EW219" s="4" t="str">
        <f t="shared" si="207"/>
        <v>-</v>
      </c>
      <c r="EX219" s="4" t="str">
        <f t="shared" si="208"/>
        <v>-</v>
      </c>
    </row>
    <row r="220" spans="1:154" hidden="1" outlineLevel="1" x14ac:dyDescent="0.25">
      <c r="A220" t="s">
        <v>198</v>
      </c>
      <c r="B220" s="2">
        <v>330</v>
      </c>
      <c r="C220" t="s">
        <v>442</v>
      </c>
      <c r="D220" s="19" t="s">
        <v>467</v>
      </c>
      <c r="E220" s="19" t="s">
        <v>460</v>
      </c>
      <c r="F220" s="79">
        <v>4</v>
      </c>
      <c r="G220">
        <v>4</v>
      </c>
      <c r="H220">
        <v>4</v>
      </c>
      <c r="I220">
        <v>5</v>
      </c>
      <c r="J220">
        <v>2</v>
      </c>
      <c r="K220">
        <v>4</v>
      </c>
      <c r="L220">
        <v>4</v>
      </c>
      <c r="M220">
        <v>4</v>
      </c>
      <c r="N220">
        <v>2</v>
      </c>
      <c r="O220">
        <v>3</v>
      </c>
      <c r="P220">
        <v>4</v>
      </c>
      <c r="Q220">
        <v>2</v>
      </c>
      <c r="R220">
        <v>3</v>
      </c>
      <c r="S220">
        <v>3</v>
      </c>
      <c r="T220">
        <v>2</v>
      </c>
      <c r="U220">
        <v>2</v>
      </c>
      <c r="V220">
        <v>2</v>
      </c>
      <c r="W220">
        <v>0</v>
      </c>
      <c r="X220">
        <v>1</v>
      </c>
      <c r="Y220">
        <v>1</v>
      </c>
      <c r="Z220">
        <v>1</v>
      </c>
      <c r="AA220">
        <v>3</v>
      </c>
      <c r="AB220">
        <v>1</v>
      </c>
      <c r="AC220">
        <v>0</v>
      </c>
      <c r="AD220">
        <v>3</v>
      </c>
      <c r="AE220">
        <v>2</v>
      </c>
      <c r="AF220">
        <v>2</v>
      </c>
      <c r="AG220">
        <v>2</v>
      </c>
      <c r="AH220">
        <v>3</v>
      </c>
      <c r="AI220">
        <v>4</v>
      </c>
      <c r="AJ220">
        <v>3</v>
      </c>
      <c r="AK220">
        <v>3</v>
      </c>
      <c r="AL220">
        <v>1</v>
      </c>
      <c r="AM220">
        <v>2</v>
      </c>
      <c r="AN220">
        <v>3</v>
      </c>
      <c r="AO220">
        <v>3</v>
      </c>
      <c r="AP220">
        <v>2</v>
      </c>
      <c r="AQ220">
        <v>1</v>
      </c>
      <c r="AR220">
        <v>2</v>
      </c>
      <c r="AS220">
        <v>4</v>
      </c>
      <c r="AT220">
        <v>3</v>
      </c>
      <c r="AU220">
        <v>2</v>
      </c>
      <c r="AV220">
        <v>3</v>
      </c>
      <c r="AW220">
        <v>2</v>
      </c>
      <c r="AX220">
        <v>4</v>
      </c>
      <c r="AY220">
        <v>3</v>
      </c>
      <c r="AZ220">
        <v>4</v>
      </c>
      <c r="BA220" s="81">
        <v>3</v>
      </c>
      <c r="BB220" s="79">
        <v>4</v>
      </c>
      <c r="BC220">
        <v>4</v>
      </c>
      <c r="BD220">
        <v>4</v>
      </c>
      <c r="BE220">
        <v>5</v>
      </c>
      <c r="BF220">
        <v>4</v>
      </c>
      <c r="BG220">
        <v>4</v>
      </c>
      <c r="BH220">
        <v>4</v>
      </c>
      <c r="BI220">
        <v>5</v>
      </c>
      <c r="BJ220">
        <v>3</v>
      </c>
      <c r="BK220">
        <v>4</v>
      </c>
      <c r="BL220">
        <v>4</v>
      </c>
      <c r="BM220">
        <v>4</v>
      </c>
      <c r="BN220">
        <v>4</v>
      </c>
      <c r="BO220">
        <v>4</v>
      </c>
      <c r="BP220">
        <v>4</v>
      </c>
      <c r="BQ220">
        <v>4</v>
      </c>
      <c r="BR220">
        <v>4</v>
      </c>
      <c r="BS220">
        <v>4</v>
      </c>
      <c r="BT220">
        <v>4</v>
      </c>
      <c r="BU220">
        <v>4</v>
      </c>
      <c r="BV220">
        <v>4</v>
      </c>
      <c r="BW220">
        <v>4</v>
      </c>
      <c r="BX220">
        <v>4</v>
      </c>
      <c r="BY220">
        <v>3</v>
      </c>
      <c r="BZ220">
        <v>4</v>
      </c>
      <c r="CA220">
        <v>4</v>
      </c>
      <c r="CB220">
        <v>4</v>
      </c>
      <c r="CC220">
        <v>4</v>
      </c>
      <c r="CD220">
        <v>4</v>
      </c>
      <c r="CE220">
        <v>4</v>
      </c>
      <c r="CF220">
        <v>4</v>
      </c>
      <c r="CG220">
        <v>4</v>
      </c>
      <c r="CH220">
        <v>4</v>
      </c>
      <c r="CI220">
        <v>4</v>
      </c>
      <c r="CJ220">
        <v>4</v>
      </c>
      <c r="CK220">
        <v>4</v>
      </c>
      <c r="CL220">
        <v>4</v>
      </c>
      <c r="CM220">
        <v>3</v>
      </c>
      <c r="CN220">
        <v>4</v>
      </c>
      <c r="CO220">
        <v>5</v>
      </c>
      <c r="CP220">
        <v>4</v>
      </c>
      <c r="CQ220">
        <v>4</v>
      </c>
      <c r="CR220">
        <v>4</v>
      </c>
      <c r="CS220">
        <v>4</v>
      </c>
      <c r="CT220">
        <v>4</v>
      </c>
      <c r="CU220">
        <v>4</v>
      </c>
      <c r="CV220">
        <v>4</v>
      </c>
      <c r="CW220" s="81">
        <v>4</v>
      </c>
      <c r="CX220" s="102">
        <f t="shared" ref="CX220:CX235" si="209">IFERROR(F220/BB220,"-")</f>
        <v>1</v>
      </c>
      <c r="CY220" s="103">
        <f t="shared" ref="CY220:CY233" si="210">IFERROR(G220/BC220,"-")</f>
        <v>1</v>
      </c>
      <c r="CZ220" s="103">
        <f t="shared" ref="CZ220:CZ233" si="211">IFERROR(H220/BD220,"-")</f>
        <v>1</v>
      </c>
      <c r="DA220" s="103">
        <f t="shared" ref="DA220:DA233" si="212">IFERROR(I220/BE220,"-")</f>
        <v>1</v>
      </c>
      <c r="DB220" s="103">
        <f t="shared" ref="DB220:DB233" si="213">IFERROR(J220/BF220,"-")</f>
        <v>0.5</v>
      </c>
      <c r="DC220" s="103">
        <f t="shared" ref="DC220:DC233" si="214">IFERROR(K220/BG220,"-")</f>
        <v>1</v>
      </c>
      <c r="DD220" s="103">
        <f t="shared" ref="DD220:DD233" si="215">IFERROR(L220/BH220,"-")</f>
        <v>1</v>
      </c>
      <c r="DE220" s="103">
        <f t="shared" ref="DE220:DE233" si="216">IFERROR(M220/BI220,"-")</f>
        <v>0.8</v>
      </c>
      <c r="DF220" s="103">
        <f t="shared" ref="DF220:DF233" si="217">IFERROR(N220/BJ220,"-")</f>
        <v>0.66666666666666663</v>
      </c>
      <c r="DG220" s="103">
        <f t="shared" ref="DG220:DG233" si="218">IFERROR(O220/BK220,"-")</f>
        <v>0.75</v>
      </c>
      <c r="DH220" s="103">
        <f t="shared" ref="DH220:DH233" si="219">IFERROR(P220/BL220,"-")</f>
        <v>1</v>
      </c>
      <c r="DI220" s="103">
        <f t="shared" ref="DI220:DI233" si="220">IFERROR(Q220/BM220,"-")</f>
        <v>0.5</v>
      </c>
      <c r="DJ220" s="103">
        <f t="shared" ref="DJ220:DJ233" si="221">IFERROR(R220/BN220,"-")</f>
        <v>0.75</v>
      </c>
      <c r="DK220" s="103">
        <f t="shared" ref="DK220:DK233" si="222">IFERROR(S220/BO220,"-")</f>
        <v>0.75</v>
      </c>
      <c r="DL220" s="103">
        <f t="shared" ref="DL220:DL233" si="223">IFERROR(T220/BP220,"-")</f>
        <v>0.5</v>
      </c>
      <c r="DM220" s="103">
        <f t="shared" ref="DM220:DM233" si="224">IFERROR(U220/BQ220,"-")</f>
        <v>0.5</v>
      </c>
      <c r="DN220" s="103">
        <f t="shared" ref="DN220:DN233" si="225">IFERROR(V220/BR220,"-")</f>
        <v>0.5</v>
      </c>
      <c r="DO220" s="103">
        <f t="shared" ref="DO220:DO233" si="226">IFERROR(W220/BS220,"-")</f>
        <v>0</v>
      </c>
      <c r="DP220" s="103">
        <f t="shared" ref="DP220:DP233" si="227">IFERROR(X220/BT220,"-")</f>
        <v>0.25</v>
      </c>
      <c r="DQ220" s="103">
        <f t="shared" ref="DQ220:DQ233" si="228">IFERROR(Y220/BU220,"-")</f>
        <v>0.25</v>
      </c>
      <c r="DR220" s="103">
        <f t="shared" ref="DR220:DR233" si="229">IFERROR(Z220/BV220,"-")</f>
        <v>0.25</v>
      </c>
      <c r="DS220" s="103">
        <f t="shared" ref="DS220:DS233" si="230">IFERROR(AA220/BW220,"-")</f>
        <v>0.75</v>
      </c>
      <c r="DT220" s="103">
        <f t="shared" ref="DT220:DT233" si="231">IFERROR(AB220/BX220,"-")</f>
        <v>0.25</v>
      </c>
      <c r="DU220" s="103">
        <f t="shared" ref="DU220:DU233" si="232">IFERROR(AC220/BY220,"-")</f>
        <v>0</v>
      </c>
      <c r="DV220" s="103">
        <f t="shared" ref="DV220:DV233" si="233">IFERROR(AD220/BZ220,"-")</f>
        <v>0.75</v>
      </c>
      <c r="DW220" s="103">
        <f t="shared" ref="DW220:DW233" si="234">IFERROR(AE220/CA220,"-")</f>
        <v>0.5</v>
      </c>
      <c r="DX220" s="103">
        <f t="shared" ref="DX220:DX233" si="235">IFERROR(AF220/CB220,"-")</f>
        <v>0.5</v>
      </c>
      <c r="DY220" s="103">
        <f t="shared" ref="DY220:DY233" si="236">IFERROR(AG220/CC220,"-")</f>
        <v>0.5</v>
      </c>
      <c r="DZ220" s="103">
        <f t="shared" ref="DZ220:DZ233" si="237">IFERROR(AH220/CD220,"-")</f>
        <v>0.75</v>
      </c>
      <c r="EA220" s="103">
        <f t="shared" ref="EA220:EA233" si="238">IFERROR(AI220/CE220,"-")</f>
        <v>1</v>
      </c>
      <c r="EB220" s="103">
        <f t="shared" ref="EB220:EB233" si="239">IFERROR(AJ220/CF220,"-")</f>
        <v>0.75</v>
      </c>
      <c r="EC220" s="103">
        <f t="shared" ref="EC220:EC233" si="240">IFERROR(AK220/CG220,"-")</f>
        <v>0.75</v>
      </c>
      <c r="ED220" s="103">
        <f t="shared" ref="ED220:ED233" si="241">IFERROR(AL220/CH220,"-")</f>
        <v>0.25</v>
      </c>
      <c r="EE220" s="103">
        <f t="shared" ref="EE220:EE233" si="242">IFERROR(AM220/CI220,"-")</f>
        <v>0.5</v>
      </c>
      <c r="EF220" s="103">
        <f t="shared" ref="EF220:EF233" si="243">IFERROR(AN220/CJ220,"-")</f>
        <v>0.75</v>
      </c>
      <c r="EG220" s="103">
        <f t="shared" ref="EG220:EG233" si="244">IFERROR(AO220/CK220,"-")</f>
        <v>0.75</v>
      </c>
      <c r="EH220" s="103">
        <f t="shared" ref="EH220:EH233" si="245">IFERROR(AP220/CL220,"-")</f>
        <v>0.5</v>
      </c>
      <c r="EI220" s="103">
        <f t="shared" ref="EI220:EI233" si="246">IFERROR(AQ220/CM220,"-")</f>
        <v>0.33333333333333331</v>
      </c>
      <c r="EJ220" s="103">
        <f t="shared" ref="EJ220:EJ233" si="247">IFERROR(AR220/CN220,"-")</f>
        <v>0.5</v>
      </c>
      <c r="EK220" s="103">
        <f t="shared" ref="EK220:EK233" si="248">IFERROR(AS220/CO220,"-")</f>
        <v>0.8</v>
      </c>
      <c r="EL220" s="103">
        <f t="shared" ref="EL220:EL233" si="249">IFERROR(AT220/CP220,"-")</f>
        <v>0.75</v>
      </c>
      <c r="EM220" s="103">
        <f t="shared" ref="EM220:EM233" si="250">IFERROR(AU220/CQ220,"-")</f>
        <v>0.5</v>
      </c>
      <c r="EN220" s="103">
        <f t="shared" ref="EN220:EN233" si="251">IFERROR(AV220/CR220,"-")</f>
        <v>0.75</v>
      </c>
      <c r="EO220" s="103">
        <f t="shared" ref="EO220:EO233" si="252">IFERROR(AW220/CS220,"-")</f>
        <v>0.5</v>
      </c>
      <c r="EP220" s="103">
        <f t="shared" ref="EP220:EP233" si="253">IFERROR(AX220/CT220,"-")</f>
        <v>1</v>
      </c>
      <c r="EQ220" s="103">
        <f t="shared" ref="EQ220:EQ233" si="254">IFERROR(AY220/CU220,"-")</f>
        <v>0.75</v>
      </c>
      <c r="ER220" s="103">
        <f t="shared" ref="ER220:ER233" si="255">IFERROR(AZ220/CV220,"-")</f>
        <v>1</v>
      </c>
      <c r="ES220" s="104">
        <f t="shared" ref="ES220:ES233" si="256">IFERROR(BA220/CW220,"-")</f>
        <v>0.75</v>
      </c>
      <c r="EU220" s="4">
        <f t="shared" si="205"/>
        <v>0.8571428571428571</v>
      </c>
      <c r="EV220" s="4">
        <f t="shared" si="206"/>
        <v>0.40425531914893614</v>
      </c>
      <c r="EW220" s="4">
        <f t="shared" si="207"/>
        <v>0.64583333333333337</v>
      </c>
      <c r="EX220" s="4">
        <f t="shared" si="208"/>
        <v>0.6875</v>
      </c>
    </row>
    <row r="221" spans="1:154" hidden="1" outlineLevel="1" x14ac:dyDescent="0.25">
      <c r="A221" t="s">
        <v>199</v>
      </c>
      <c r="B221" s="2">
        <v>83</v>
      </c>
      <c r="C221" t="s">
        <v>443</v>
      </c>
      <c r="D221" s="19" t="s">
        <v>465</v>
      </c>
      <c r="E221" s="19" t="s">
        <v>461</v>
      </c>
      <c r="F221" s="45" t="s">
        <v>25</v>
      </c>
      <c r="G221" s="1" t="s">
        <v>25</v>
      </c>
      <c r="H221" s="1" t="s">
        <v>25</v>
      </c>
      <c r="I221" s="1" t="s">
        <v>25</v>
      </c>
      <c r="J221" s="1" t="s">
        <v>25</v>
      </c>
      <c r="K221" s="1" t="s">
        <v>25</v>
      </c>
      <c r="L221" s="1" t="s">
        <v>25</v>
      </c>
      <c r="M221" s="1" t="s">
        <v>25</v>
      </c>
      <c r="N221" s="1" t="s">
        <v>25</v>
      </c>
      <c r="O221" s="1" t="s">
        <v>25</v>
      </c>
      <c r="P221" s="1" t="s">
        <v>25</v>
      </c>
      <c r="Q221" s="1" t="s">
        <v>25</v>
      </c>
      <c r="R221" s="16" t="s">
        <v>25</v>
      </c>
      <c r="S221" s="16" t="s">
        <v>25</v>
      </c>
      <c r="T221" s="16" t="s">
        <v>25</v>
      </c>
      <c r="U221" s="16" t="s">
        <v>25</v>
      </c>
      <c r="V221" s="16" t="s">
        <v>25</v>
      </c>
      <c r="W221" s="16" t="s">
        <v>25</v>
      </c>
      <c r="X221" s="16" t="s">
        <v>25</v>
      </c>
      <c r="Y221" s="16" t="s">
        <v>25</v>
      </c>
      <c r="Z221" s="16" t="s">
        <v>25</v>
      </c>
      <c r="AA221" s="16" t="s">
        <v>25</v>
      </c>
      <c r="AB221" s="16" t="s">
        <v>25</v>
      </c>
      <c r="AC221" s="16" t="s">
        <v>25</v>
      </c>
      <c r="AD221" s="16" t="s">
        <v>25</v>
      </c>
      <c r="AE221" s="16" t="s">
        <v>25</v>
      </c>
      <c r="AF221" s="16" t="s">
        <v>25</v>
      </c>
      <c r="AG221" s="16" t="s">
        <v>25</v>
      </c>
      <c r="AH221" s="16" t="s">
        <v>25</v>
      </c>
      <c r="AI221" s="16" t="s">
        <v>25</v>
      </c>
      <c r="AJ221" s="16" t="s">
        <v>25</v>
      </c>
      <c r="AK221" s="16" t="s">
        <v>25</v>
      </c>
      <c r="AL221" s="16" t="s">
        <v>25</v>
      </c>
      <c r="AM221" s="16" t="s">
        <v>25</v>
      </c>
      <c r="AN221" s="16" t="s">
        <v>25</v>
      </c>
      <c r="AO221" s="16" t="s">
        <v>25</v>
      </c>
      <c r="AP221" s="16" t="s">
        <v>25</v>
      </c>
      <c r="AQ221" s="16" t="s">
        <v>25</v>
      </c>
      <c r="AR221" s="16" t="s">
        <v>25</v>
      </c>
      <c r="AS221" s="16" t="s">
        <v>25</v>
      </c>
      <c r="AT221" s="16" t="s">
        <v>25</v>
      </c>
      <c r="AU221" s="16" t="s">
        <v>25</v>
      </c>
      <c r="AV221" s="16" t="s">
        <v>25</v>
      </c>
      <c r="AW221" s="16" t="s">
        <v>25</v>
      </c>
      <c r="AX221" s="16" t="s">
        <v>25</v>
      </c>
      <c r="AY221" s="16" t="s">
        <v>25</v>
      </c>
      <c r="AZ221" s="16" t="s">
        <v>25</v>
      </c>
      <c r="BA221" s="39" t="s">
        <v>25</v>
      </c>
      <c r="BB221" s="38" t="s">
        <v>25</v>
      </c>
      <c r="BC221" s="16" t="s">
        <v>25</v>
      </c>
      <c r="BD221" s="16" t="s">
        <v>25</v>
      </c>
      <c r="BE221" s="16" t="s">
        <v>25</v>
      </c>
      <c r="BF221" s="16" t="s">
        <v>25</v>
      </c>
      <c r="BG221" s="16" t="s">
        <v>25</v>
      </c>
      <c r="BH221" s="16" t="s">
        <v>25</v>
      </c>
      <c r="BI221" s="16" t="s">
        <v>25</v>
      </c>
      <c r="BJ221" s="16" t="s">
        <v>25</v>
      </c>
      <c r="BK221" s="16" t="s">
        <v>25</v>
      </c>
      <c r="BL221" s="16" t="s">
        <v>25</v>
      </c>
      <c r="BM221" s="16" t="s">
        <v>25</v>
      </c>
      <c r="BN221" s="16" t="s">
        <v>25</v>
      </c>
      <c r="BO221" s="16" t="s">
        <v>25</v>
      </c>
      <c r="BP221" s="16" t="s">
        <v>25</v>
      </c>
      <c r="BQ221" s="16" t="s">
        <v>25</v>
      </c>
      <c r="BR221" s="16" t="s">
        <v>25</v>
      </c>
      <c r="BS221" s="16" t="s">
        <v>25</v>
      </c>
      <c r="BT221" s="16" t="s">
        <v>25</v>
      </c>
      <c r="BU221" s="16" t="s">
        <v>25</v>
      </c>
      <c r="BV221" s="16" t="s">
        <v>25</v>
      </c>
      <c r="BW221" s="16" t="s">
        <v>25</v>
      </c>
      <c r="BX221" s="16" t="s">
        <v>25</v>
      </c>
      <c r="BY221" s="16" t="s">
        <v>25</v>
      </c>
      <c r="BZ221" s="16" t="s">
        <v>25</v>
      </c>
      <c r="CA221" s="16" t="s">
        <v>25</v>
      </c>
      <c r="CB221" s="16" t="s">
        <v>25</v>
      </c>
      <c r="CC221" s="16" t="s">
        <v>25</v>
      </c>
      <c r="CD221" s="16" t="s">
        <v>25</v>
      </c>
      <c r="CE221" s="16" t="s">
        <v>25</v>
      </c>
      <c r="CF221" s="16" t="s">
        <v>25</v>
      </c>
      <c r="CG221" s="16" t="s">
        <v>25</v>
      </c>
      <c r="CH221" s="16" t="s">
        <v>25</v>
      </c>
      <c r="CI221" s="16" t="s">
        <v>25</v>
      </c>
      <c r="CJ221" s="16" t="s">
        <v>25</v>
      </c>
      <c r="CK221" s="16" t="s">
        <v>25</v>
      </c>
      <c r="CL221" s="16" t="s">
        <v>25</v>
      </c>
      <c r="CM221" s="16" t="s">
        <v>25</v>
      </c>
      <c r="CN221" s="16" t="s">
        <v>25</v>
      </c>
      <c r="CO221" s="16" t="s">
        <v>25</v>
      </c>
      <c r="CP221" s="16" t="s">
        <v>25</v>
      </c>
      <c r="CQ221" s="16" t="s">
        <v>25</v>
      </c>
      <c r="CR221" s="16" t="s">
        <v>25</v>
      </c>
      <c r="CS221" s="16" t="s">
        <v>25</v>
      </c>
      <c r="CT221" s="16" t="s">
        <v>25</v>
      </c>
      <c r="CU221" s="16" t="s">
        <v>25</v>
      </c>
      <c r="CV221" s="16" t="s">
        <v>25</v>
      </c>
      <c r="CW221" s="39" t="s">
        <v>25</v>
      </c>
      <c r="CX221" s="102" t="str">
        <f t="shared" si="209"/>
        <v>-</v>
      </c>
      <c r="CY221" s="103" t="str">
        <f t="shared" si="210"/>
        <v>-</v>
      </c>
      <c r="CZ221" s="103" t="str">
        <f t="shared" si="211"/>
        <v>-</v>
      </c>
      <c r="DA221" s="103" t="str">
        <f t="shared" si="212"/>
        <v>-</v>
      </c>
      <c r="DB221" s="103" t="str">
        <f t="shared" si="213"/>
        <v>-</v>
      </c>
      <c r="DC221" s="103" t="str">
        <f t="shared" si="214"/>
        <v>-</v>
      </c>
      <c r="DD221" s="103" t="str">
        <f t="shared" si="215"/>
        <v>-</v>
      </c>
      <c r="DE221" s="103" t="str">
        <f t="shared" si="216"/>
        <v>-</v>
      </c>
      <c r="DF221" s="103" t="str">
        <f t="shared" si="217"/>
        <v>-</v>
      </c>
      <c r="DG221" s="103" t="str">
        <f t="shared" si="218"/>
        <v>-</v>
      </c>
      <c r="DH221" s="103" t="str">
        <f t="shared" si="219"/>
        <v>-</v>
      </c>
      <c r="DI221" s="103" t="str">
        <f t="shared" si="220"/>
        <v>-</v>
      </c>
      <c r="DJ221" s="103" t="str">
        <f t="shared" si="221"/>
        <v>-</v>
      </c>
      <c r="DK221" s="103" t="str">
        <f t="shared" si="222"/>
        <v>-</v>
      </c>
      <c r="DL221" s="103" t="str">
        <f t="shared" si="223"/>
        <v>-</v>
      </c>
      <c r="DM221" s="103" t="str">
        <f t="shared" si="224"/>
        <v>-</v>
      </c>
      <c r="DN221" s="103" t="str">
        <f t="shared" si="225"/>
        <v>-</v>
      </c>
      <c r="DO221" s="103" t="str">
        <f t="shared" si="226"/>
        <v>-</v>
      </c>
      <c r="DP221" s="103" t="str">
        <f t="shared" si="227"/>
        <v>-</v>
      </c>
      <c r="DQ221" s="103" t="str">
        <f t="shared" si="228"/>
        <v>-</v>
      </c>
      <c r="DR221" s="103" t="str">
        <f t="shared" si="229"/>
        <v>-</v>
      </c>
      <c r="DS221" s="103" t="str">
        <f t="shared" si="230"/>
        <v>-</v>
      </c>
      <c r="DT221" s="103" t="str">
        <f t="shared" si="231"/>
        <v>-</v>
      </c>
      <c r="DU221" s="103" t="str">
        <f t="shared" si="232"/>
        <v>-</v>
      </c>
      <c r="DV221" s="103" t="str">
        <f t="shared" si="233"/>
        <v>-</v>
      </c>
      <c r="DW221" s="103" t="str">
        <f t="shared" si="234"/>
        <v>-</v>
      </c>
      <c r="DX221" s="103" t="str">
        <f t="shared" si="235"/>
        <v>-</v>
      </c>
      <c r="DY221" s="103" t="str">
        <f t="shared" si="236"/>
        <v>-</v>
      </c>
      <c r="DZ221" s="103" t="str">
        <f t="shared" si="237"/>
        <v>-</v>
      </c>
      <c r="EA221" s="103" t="str">
        <f t="shared" si="238"/>
        <v>-</v>
      </c>
      <c r="EB221" s="103" t="str">
        <f t="shared" si="239"/>
        <v>-</v>
      </c>
      <c r="EC221" s="103" t="str">
        <f t="shared" si="240"/>
        <v>-</v>
      </c>
      <c r="ED221" s="103" t="str">
        <f t="shared" si="241"/>
        <v>-</v>
      </c>
      <c r="EE221" s="103" t="str">
        <f t="shared" si="242"/>
        <v>-</v>
      </c>
      <c r="EF221" s="103" t="str">
        <f t="shared" si="243"/>
        <v>-</v>
      </c>
      <c r="EG221" s="103" t="str">
        <f t="shared" si="244"/>
        <v>-</v>
      </c>
      <c r="EH221" s="103" t="str">
        <f t="shared" si="245"/>
        <v>-</v>
      </c>
      <c r="EI221" s="103" t="str">
        <f t="shared" si="246"/>
        <v>-</v>
      </c>
      <c r="EJ221" s="103" t="str">
        <f t="shared" si="247"/>
        <v>-</v>
      </c>
      <c r="EK221" s="103" t="str">
        <f t="shared" si="248"/>
        <v>-</v>
      </c>
      <c r="EL221" s="103" t="str">
        <f t="shared" si="249"/>
        <v>-</v>
      </c>
      <c r="EM221" s="103" t="str">
        <f t="shared" si="250"/>
        <v>-</v>
      </c>
      <c r="EN221" s="103" t="str">
        <f t="shared" si="251"/>
        <v>-</v>
      </c>
      <c r="EO221" s="103" t="str">
        <f t="shared" si="252"/>
        <v>-</v>
      </c>
      <c r="EP221" s="103" t="str">
        <f t="shared" si="253"/>
        <v>-</v>
      </c>
      <c r="EQ221" s="103" t="str">
        <f t="shared" si="254"/>
        <v>-</v>
      </c>
      <c r="ER221" s="103" t="str">
        <f t="shared" si="255"/>
        <v>-</v>
      </c>
      <c r="ES221" s="104" t="str">
        <f t="shared" si="256"/>
        <v>-</v>
      </c>
      <c r="EU221" s="4" t="str">
        <f t="shared" si="205"/>
        <v>-</v>
      </c>
      <c r="EV221" s="4" t="str">
        <f t="shared" si="206"/>
        <v>-</v>
      </c>
      <c r="EW221" s="4" t="str">
        <f t="shared" si="207"/>
        <v>-</v>
      </c>
      <c r="EX221" s="4" t="str">
        <f t="shared" si="208"/>
        <v>-</v>
      </c>
    </row>
    <row r="222" spans="1:154" hidden="1" outlineLevel="1" x14ac:dyDescent="0.25">
      <c r="A222" t="s">
        <v>200</v>
      </c>
      <c r="B222" s="2">
        <v>101</v>
      </c>
      <c r="C222" t="s">
        <v>444</v>
      </c>
      <c r="D222" s="19" t="s">
        <v>465</v>
      </c>
      <c r="E222" s="19" t="s">
        <v>460</v>
      </c>
      <c r="F222" s="45" t="s">
        <v>25</v>
      </c>
      <c r="G222" s="1" t="s">
        <v>25</v>
      </c>
      <c r="H222" s="1" t="s">
        <v>25</v>
      </c>
      <c r="I222" s="1" t="s">
        <v>25</v>
      </c>
      <c r="J222" s="1" t="s">
        <v>25</v>
      </c>
      <c r="K222" s="1" t="s">
        <v>25</v>
      </c>
      <c r="L222" s="1" t="s">
        <v>25</v>
      </c>
      <c r="M222" s="1" t="s">
        <v>25</v>
      </c>
      <c r="N222" s="1" t="s">
        <v>25</v>
      </c>
      <c r="O222" s="1" t="s">
        <v>25</v>
      </c>
      <c r="P222" s="1" t="s">
        <v>25</v>
      </c>
      <c r="Q222" s="1" t="s">
        <v>25</v>
      </c>
      <c r="R222" s="16" t="s">
        <v>25</v>
      </c>
      <c r="S222" s="16" t="s">
        <v>25</v>
      </c>
      <c r="T222" s="16" t="s">
        <v>25</v>
      </c>
      <c r="U222" s="16" t="s">
        <v>25</v>
      </c>
      <c r="V222" s="16" t="s">
        <v>25</v>
      </c>
      <c r="W222" s="16" t="s">
        <v>25</v>
      </c>
      <c r="X222" s="16" t="s">
        <v>25</v>
      </c>
      <c r="Y222" s="16" t="s">
        <v>25</v>
      </c>
      <c r="Z222" s="16" t="s">
        <v>25</v>
      </c>
      <c r="AA222" s="16" t="s">
        <v>25</v>
      </c>
      <c r="AB222" s="16" t="s">
        <v>25</v>
      </c>
      <c r="AC222" s="16" t="s">
        <v>25</v>
      </c>
      <c r="AD222" s="16" t="s">
        <v>25</v>
      </c>
      <c r="AE222" s="16" t="s">
        <v>25</v>
      </c>
      <c r="AF222" s="16" t="s">
        <v>25</v>
      </c>
      <c r="AG222" s="16" t="s">
        <v>25</v>
      </c>
      <c r="AH222" s="16" t="s">
        <v>25</v>
      </c>
      <c r="AI222" s="16" t="s">
        <v>25</v>
      </c>
      <c r="AJ222" s="16" t="s">
        <v>25</v>
      </c>
      <c r="AK222" s="16" t="s">
        <v>25</v>
      </c>
      <c r="AL222" s="16" t="s">
        <v>25</v>
      </c>
      <c r="AM222" s="16" t="s">
        <v>25</v>
      </c>
      <c r="AN222" s="16" t="s">
        <v>25</v>
      </c>
      <c r="AO222" s="16" t="s">
        <v>25</v>
      </c>
      <c r="AP222" s="16" t="s">
        <v>25</v>
      </c>
      <c r="AQ222" s="16" t="s">
        <v>25</v>
      </c>
      <c r="AR222" s="16" t="s">
        <v>25</v>
      </c>
      <c r="AS222" s="16" t="s">
        <v>25</v>
      </c>
      <c r="AT222" s="16" t="s">
        <v>25</v>
      </c>
      <c r="AU222" s="16" t="s">
        <v>25</v>
      </c>
      <c r="AV222" s="16" t="s">
        <v>25</v>
      </c>
      <c r="AW222" s="16" t="s">
        <v>25</v>
      </c>
      <c r="AX222" s="16" t="s">
        <v>25</v>
      </c>
      <c r="AY222" s="16" t="s">
        <v>25</v>
      </c>
      <c r="AZ222" s="16" t="s">
        <v>25</v>
      </c>
      <c r="BA222" s="39" t="s">
        <v>25</v>
      </c>
      <c r="BB222" s="38" t="s">
        <v>25</v>
      </c>
      <c r="BC222" s="16" t="s">
        <v>25</v>
      </c>
      <c r="BD222" s="16" t="s">
        <v>25</v>
      </c>
      <c r="BE222" s="16" t="s">
        <v>25</v>
      </c>
      <c r="BF222" s="16" t="s">
        <v>25</v>
      </c>
      <c r="BG222" s="16" t="s">
        <v>25</v>
      </c>
      <c r="BH222" s="16" t="s">
        <v>25</v>
      </c>
      <c r="BI222" s="16" t="s">
        <v>25</v>
      </c>
      <c r="BJ222" s="16" t="s">
        <v>25</v>
      </c>
      <c r="BK222" s="16" t="s">
        <v>25</v>
      </c>
      <c r="BL222" s="16" t="s">
        <v>25</v>
      </c>
      <c r="BM222" s="16" t="s">
        <v>25</v>
      </c>
      <c r="BN222" s="16" t="s">
        <v>25</v>
      </c>
      <c r="BO222" s="16" t="s">
        <v>25</v>
      </c>
      <c r="BP222" s="16" t="s">
        <v>25</v>
      </c>
      <c r="BQ222" s="16" t="s">
        <v>25</v>
      </c>
      <c r="BR222" s="16" t="s">
        <v>25</v>
      </c>
      <c r="BS222" s="16" t="s">
        <v>25</v>
      </c>
      <c r="BT222" s="16" t="s">
        <v>25</v>
      </c>
      <c r="BU222" s="16" t="s">
        <v>25</v>
      </c>
      <c r="BV222" s="16" t="s">
        <v>25</v>
      </c>
      <c r="BW222" s="16" t="s">
        <v>25</v>
      </c>
      <c r="BX222" s="16" t="s">
        <v>25</v>
      </c>
      <c r="BY222" s="16" t="s">
        <v>25</v>
      </c>
      <c r="BZ222" s="16" t="s">
        <v>25</v>
      </c>
      <c r="CA222" s="16" t="s">
        <v>25</v>
      </c>
      <c r="CB222" s="16" t="s">
        <v>25</v>
      </c>
      <c r="CC222" s="16" t="s">
        <v>25</v>
      </c>
      <c r="CD222" s="16" t="s">
        <v>25</v>
      </c>
      <c r="CE222" s="16" t="s">
        <v>25</v>
      </c>
      <c r="CF222" s="16" t="s">
        <v>25</v>
      </c>
      <c r="CG222" s="16" t="s">
        <v>25</v>
      </c>
      <c r="CH222" s="16" t="s">
        <v>25</v>
      </c>
      <c r="CI222" s="16" t="s">
        <v>25</v>
      </c>
      <c r="CJ222" s="16" t="s">
        <v>25</v>
      </c>
      <c r="CK222" s="16" t="s">
        <v>25</v>
      </c>
      <c r="CL222" s="16" t="s">
        <v>25</v>
      </c>
      <c r="CM222" s="16" t="s">
        <v>25</v>
      </c>
      <c r="CN222" s="16" t="s">
        <v>25</v>
      </c>
      <c r="CO222" s="16" t="s">
        <v>25</v>
      </c>
      <c r="CP222" s="16" t="s">
        <v>25</v>
      </c>
      <c r="CQ222" s="16" t="s">
        <v>25</v>
      </c>
      <c r="CR222" s="16" t="s">
        <v>25</v>
      </c>
      <c r="CS222" s="16" t="s">
        <v>25</v>
      </c>
      <c r="CT222" s="16" t="s">
        <v>25</v>
      </c>
      <c r="CU222" s="16" t="s">
        <v>25</v>
      </c>
      <c r="CV222" s="16" t="s">
        <v>25</v>
      </c>
      <c r="CW222" s="39" t="s">
        <v>25</v>
      </c>
      <c r="CX222" s="102" t="str">
        <f t="shared" si="209"/>
        <v>-</v>
      </c>
      <c r="CY222" s="103" t="str">
        <f t="shared" si="210"/>
        <v>-</v>
      </c>
      <c r="CZ222" s="103" t="str">
        <f t="shared" si="211"/>
        <v>-</v>
      </c>
      <c r="DA222" s="103" t="str">
        <f t="shared" si="212"/>
        <v>-</v>
      </c>
      <c r="DB222" s="103" t="str">
        <f t="shared" si="213"/>
        <v>-</v>
      </c>
      <c r="DC222" s="103" t="str">
        <f t="shared" si="214"/>
        <v>-</v>
      </c>
      <c r="DD222" s="103" t="str">
        <f t="shared" si="215"/>
        <v>-</v>
      </c>
      <c r="DE222" s="103" t="str">
        <f t="shared" si="216"/>
        <v>-</v>
      </c>
      <c r="DF222" s="103" t="str">
        <f t="shared" si="217"/>
        <v>-</v>
      </c>
      <c r="DG222" s="103" t="str">
        <f t="shared" si="218"/>
        <v>-</v>
      </c>
      <c r="DH222" s="103" t="str">
        <f t="shared" si="219"/>
        <v>-</v>
      </c>
      <c r="DI222" s="103" t="str">
        <f t="shared" si="220"/>
        <v>-</v>
      </c>
      <c r="DJ222" s="103" t="str">
        <f t="shared" si="221"/>
        <v>-</v>
      </c>
      <c r="DK222" s="103" t="str">
        <f t="shared" si="222"/>
        <v>-</v>
      </c>
      <c r="DL222" s="103" t="str">
        <f t="shared" si="223"/>
        <v>-</v>
      </c>
      <c r="DM222" s="103" t="str">
        <f t="shared" si="224"/>
        <v>-</v>
      </c>
      <c r="DN222" s="103" t="str">
        <f t="shared" si="225"/>
        <v>-</v>
      </c>
      <c r="DO222" s="103" t="str">
        <f t="shared" si="226"/>
        <v>-</v>
      </c>
      <c r="DP222" s="103" t="str">
        <f t="shared" si="227"/>
        <v>-</v>
      </c>
      <c r="DQ222" s="103" t="str">
        <f t="shared" si="228"/>
        <v>-</v>
      </c>
      <c r="DR222" s="103" t="str">
        <f t="shared" si="229"/>
        <v>-</v>
      </c>
      <c r="DS222" s="103" t="str">
        <f t="shared" si="230"/>
        <v>-</v>
      </c>
      <c r="DT222" s="103" t="str">
        <f t="shared" si="231"/>
        <v>-</v>
      </c>
      <c r="DU222" s="103" t="str">
        <f t="shared" si="232"/>
        <v>-</v>
      </c>
      <c r="DV222" s="103" t="str">
        <f t="shared" si="233"/>
        <v>-</v>
      </c>
      <c r="DW222" s="103" t="str">
        <f t="shared" si="234"/>
        <v>-</v>
      </c>
      <c r="DX222" s="103" t="str">
        <f t="shared" si="235"/>
        <v>-</v>
      </c>
      <c r="DY222" s="103" t="str">
        <f t="shared" si="236"/>
        <v>-</v>
      </c>
      <c r="DZ222" s="103" t="str">
        <f t="shared" si="237"/>
        <v>-</v>
      </c>
      <c r="EA222" s="103" t="str">
        <f t="shared" si="238"/>
        <v>-</v>
      </c>
      <c r="EB222" s="103" t="str">
        <f t="shared" si="239"/>
        <v>-</v>
      </c>
      <c r="EC222" s="103" t="str">
        <f t="shared" si="240"/>
        <v>-</v>
      </c>
      <c r="ED222" s="103" t="str">
        <f t="shared" si="241"/>
        <v>-</v>
      </c>
      <c r="EE222" s="103" t="str">
        <f t="shared" si="242"/>
        <v>-</v>
      </c>
      <c r="EF222" s="103" t="str">
        <f t="shared" si="243"/>
        <v>-</v>
      </c>
      <c r="EG222" s="103" t="str">
        <f t="shared" si="244"/>
        <v>-</v>
      </c>
      <c r="EH222" s="103" t="str">
        <f t="shared" si="245"/>
        <v>-</v>
      </c>
      <c r="EI222" s="103" t="str">
        <f t="shared" si="246"/>
        <v>-</v>
      </c>
      <c r="EJ222" s="103" t="str">
        <f t="shared" si="247"/>
        <v>-</v>
      </c>
      <c r="EK222" s="103" t="str">
        <f t="shared" si="248"/>
        <v>-</v>
      </c>
      <c r="EL222" s="103" t="str">
        <f t="shared" si="249"/>
        <v>-</v>
      </c>
      <c r="EM222" s="103" t="str">
        <f t="shared" si="250"/>
        <v>-</v>
      </c>
      <c r="EN222" s="103" t="str">
        <f t="shared" si="251"/>
        <v>-</v>
      </c>
      <c r="EO222" s="103" t="str">
        <f t="shared" si="252"/>
        <v>-</v>
      </c>
      <c r="EP222" s="103" t="str">
        <f t="shared" si="253"/>
        <v>-</v>
      </c>
      <c r="EQ222" s="103" t="str">
        <f t="shared" si="254"/>
        <v>-</v>
      </c>
      <c r="ER222" s="103" t="str">
        <f t="shared" si="255"/>
        <v>-</v>
      </c>
      <c r="ES222" s="104" t="str">
        <f t="shared" si="256"/>
        <v>-</v>
      </c>
      <c r="EU222" s="4" t="str">
        <f t="shared" si="205"/>
        <v>-</v>
      </c>
      <c r="EV222" s="4" t="str">
        <f t="shared" si="206"/>
        <v>-</v>
      </c>
      <c r="EW222" s="4" t="str">
        <f t="shared" si="207"/>
        <v>-</v>
      </c>
      <c r="EX222" s="4" t="str">
        <f t="shared" si="208"/>
        <v>-</v>
      </c>
    </row>
    <row r="223" spans="1:154" hidden="1" outlineLevel="1" x14ac:dyDescent="0.25">
      <c r="A223" t="s">
        <v>201</v>
      </c>
      <c r="B223" s="2">
        <v>95</v>
      </c>
      <c r="C223" t="s">
        <v>445</v>
      </c>
      <c r="D223" s="19" t="s">
        <v>466</v>
      </c>
      <c r="E223" s="19" t="s">
        <v>462</v>
      </c>
      <c r="F223" s="45" t="s">
        <v>25</v>
      </c>
      <c r="G223" s="1" t="s">
        <v>25</v>
      </c>
      <c r="H223" s="1" t="s">
        <v>25</v>
      </c>
      <c r="I223" s="1" t="s">
        <v>25</v>
      </c>
      <c r="J223" s="1" t="s">
        <v>25</v>
      </c>
      <c r="K223" s="1" t="s">
        <v>25</v>
      </c>
      <c r="L223" s="1" t="s">
        <v>25</v>
      </c>
      <c r="M223" s="1" t="s">
        <v>25</v>
      </c>
      <c r="N223" s="1" t="s">
        <v>25</v>
      </c>
      <c r="O223" s="1" t="s">
        <v>25</v>
      </c>
      <c r="P223" s="1" t="s">
        <v>25</v>
      </c>
      <c r="Q223" s="1" t="s">
        <v>25</v>
      </c>
      <c r="R223" s="16" t="s">
        <v>25</v>
      </c>
      <c r="S223" s="16" t="s">
        <v>25</v>
      </c>
      <c r="T223" s="16" t="s">
        <v>25</v>
      </c>
      <c r="U223" s="16" t="s">
        <v>25</v>
      </c>
      <c r="V223" s="16" t="s">
        <v>25</v>
      </c>
      <c r="W223" s="16" t="s">
        <v>25</v>
      </c>
      <c r="X223" s="16" t="s">
        <v>25</v>
      </c>
      <c r="Y223" s="16" t="s">
        <v>25</v>
      </c>
      <c r="Z223" s="16" t="s">
        <v>25</v>
      </c>
      <c r="AA223" s="16" t="s">
        <v>25</v>
      </c>
      <c r="AB223" s="16" t="s">
        <v>25</v>
      </c>
      <c r="AC223" s="16" t="s">
        <v>25</v>
      </c>
      <c r="AD223" s="16" t="s">
        <v>25</v>
      </c>
      <c r="AE223" s="16" t="s">
        <v>25</v>
      </c>
      <c r="AF223" s="16" t="s">
        <v>25</v>
      </c>
      <c r="AG223" s="16" t="s">
        <v>25</v>
      </c>
      <c r="AH223" s="16" t="s">
        <v>25</v>
      </c>
      <c r="AI223" s="16" t="s">
        <v>25</v>
      </c>
      <c r="AJ223" s="16" t="s">
        <v>25</v>
      </c>
      <c r="AK223" s="16" t="s">
        <v>25</v>
      </c>
      <c r="AL223" s="16" t="s">
        <v>25</v>
      </c>
      <c r="AM223" s="16" t="s">
        <v>25</v>
      </c>
      <c r="AN223" s="16" t="s">
        <v>25</v>
      </c>
      <c r="AO223" s="16" t="s">
        <v>25</v>
      </c>
      <c r="AP223" s="16" t="s">
        <v>25</v>
      </c>
      <c r="AQ223" s="16" t="s">
        <v>25</v>
      </c>
      <c r="AR223" s="16" t="s">
        <v>25</v>
      </c>
      <c r="AS223" s="16" t="s">
        <v>25</v>
      </c>
      <c r="AT223" s="16" t="s">
        <v>25</v>
      </c>
      <c r="AU223" s="16" t="s">
        <v>25</v>
      </c>
      <c r="AV223" s="16" t="s">
        <v>25</v>
      </c>
      <c r="AW223" s="16" t="s">
        <v>25</v>
      </c>
      <c r="AX223" s="16" t="s">
        <v>25</v>
      </c>
      <c r="AY223" s="16" t="s">
        <v>25</v>
      </c>
      <c r="AZ223" s="16" t="s">
        <v>25</v>
      </c>
      <c r="BA223" s="39" t="s">
        <v>25</v>
      </c>
      <c r="BB223" s="38" t="s">
        <v>25</v>
      </c>
      <c r="BC223" s="16" t="s">
        <v>25</v>
      </c>
      <c r="BD223" s="16" t="s">
        <v>25</v>
      </c>
      <c r="BE223" s="16" t="s">
        <v>25</v>
      </c>
      <c r="BF223" s="16" t="s">
        <v>25</v>
      </c>
      <c r="BG223" s="16" t="s">
        <v>25</v>
      </c>
      <c r="BH223" s="16" t="s">
        <v>25</v>
      </c>
      <c r="BI223" s="16" t="s">
        <v>25</v>
      </c>
      <c r="BJ223" s="16" t="s">
        <v>25</v>
      </c>
      <c r="BK223" s="16" t="s">
        <v>25</v>
      </c>
      <c r="BL223" s="16" t="s">
        <v>25</v>
      </c>
      <c r="BM223" s="16" t="s">
        <v>25</v>
      </c>
      <c r="BN223" s="16" t="s">
        <v>25</v>
      </c>
      <c r="BO223" s="16" t="s">
        <v>25</v>
      </c>
      <c r="BP223" s="16" t="s">
        <v>25</v>
      </c>
      <c r="BQ223" s="16" t="s">
        <v>25</v>
      </c>
      <c r="BR223" s="16" t="s">
        <v>25</v>
      </c>
      <c r="BS223" s="16" t="s">
        <v>25</v>
      </c>
      <c r="BT223" s="16" t="s">
        <v>25</v>
      </c>
      <c r="BU223" s="16" t="s">
        <v>25</v>
      </c>
      <c r="BV223" s="16" t="s">
        <v>25</v>
      </c>
      <c r="BW223" s="16" t="s">
        <v>25</v>
      </c>
      <c r="BX223" s="16" t="s">
        <v>25</v>
      </c>
      <c r="BY223" s="16" t="s">
        <v>25</v>
      </c>
      <c r="BZ223" s="16" t="s">
        <v>25</v>
      </c>
      <c r="CA223" s="16" t="s">
        <v>25</v>
      </c>
      <c r="CB223" s="16" t="s">
        <v>25</v>
      </c>
      <c r="CC223" s="16" t="s">
        <v>25</v>
      </c>
      <c r="CD223" s="16" t="s">
        <v>25</v>
      </c>
      <c r="CE223" s="16" t="s">
        <v>25</v>
      </c>
      <c r="CF223" s="16" t="s">
        <v>25</v>
      </c>
      <c r="CG223" s="16" t="s">
        <v>25</v>
      </c>
      <c r="CH223" s="16" t="s">
        <v>25</v>
      </c>
      <c r="CI223" s="16" t="s">
        <v>25</v>
      </c>
      <c r="CJ223" s="16" t="s">
        <v>25</v>
      </c>
      <c r="CK223" s="16" t="s">
        <v>25</v>
      </c>
      <c r="CL223" s="16" t="s">
        <v>25</v>
      </c>
      <c r="CM223" s="16" t="s">
        <v>25</v>
      </c>
      <c r="CN223" s="16" t="s">
        <v>25</v>
      </c>
      <c r="CO223" s="16" t="s">
        <v>25</v>
      </c>
      <c r="CP223" s="16" t="s">
        <v>25</v>
      </c>
      <c r="CQ223" s="16" t="s">
        <v>25</v>
      </c>
      <c r="CR223" s="16" t="s">
        <v>25</v>
      </c>
      <c r="CS223" s="16" t="s">
        <v>25</v>
      </c>
      <c r="CT223" s="16" t="s">
        <v>25</v>
      </c>
      <c r="CU223" s="16" t="s">
        <v>25</v>
      </c>
      <c r="CV223" s="16" t="s">
        <v>25</v>
      </c>
      <c r="CW223" s="39" t="s">
        <v>25</v>
      </c>
      <c r="CX223" s="102" t="str">
        <f t="shared" si="209"/>
        <v>-</v>
      </c>
      <c r="CY223" s="103" t="str">
        <f t="shared" si="210"/>
        <v>-</v>
      </c>
      <c r="CZ223" s="103" t="str">
        <f t="shared" si="211"/>
        <v>-</v>
      </c>
      <c r="DA223" s="103" t="str">
        <f t="shared" si="212"/>
        <v>-</v>
      </c>
      <c r="DB223" s="103" t="str">
        <f t="shared" si="213"/>
        <v>-</v>
      </c>
      <c r="DC223" s="103" t="str">
        <f t="shared" si="214"/>
        <v>-</v>
      </c>
      <c r="DD223" s="103" t="str">
        <f t="shared" si="215"/>
        <v>-</v>
      </c>
      <c r="DE223" s="103" t="str">
        <f t="shared" si="216"/>
        <v>-</v>
      </c>
      <c r="DF223" s="103" t="str">
        <f t="shared" si="217"/>
        <v>-</v>
      </c>
      <c r="DG223" s="103" t="str">
        <f t="shared" si="218"/>
        <v>-</v>
      </c>
      <c r="DH223" s="103" t="str">
        <f t="shared" si="219"/>
        <v>-</v>
      </c>
      <c r="DI223" s="103" t="str">
        <f t="shared" si="220"/>
        <v>-</v>
      </c>
      <c r="DJ223" s="103" t="str">
        <f t="shared" si="221"/>
        <v>-</v>
      </c>
      <c r="DK223" s="103" t="str">
        <f t="shared" si="222"/>
        <v>-</v>
      </c>
      <c r="DL223" s="103" t="str">
        <f t="shared" si="223"/>
        <v>-</v>
      </c>
      <c r="DM223" s="103" t="str">
        <f t="shared" si="224"/>
        <v>-</v>
      </c>
      <c r="DN223" s="103" t="str">
        <f t="shared" si="225"/>
        <v>-</v>
      </c>
      <c r="DO223" s="103" t="str">
        <f t="shared" si="226"/>
        <v>-</v>
      </c>
      <c r="DP223" s="103" t="str">
        <f t="shared" si="227"/>
        <v>-</v>
      </c>
      <c r="DQ223" s="103" t="str">
        <f t="shared" si="228"/>
        <v>-</v>
      </c>
      <c r="DR223" s="103" t="str">
        <f t="shared" si="229"/>
        <v>-</v>
      </c>
      <c r="DS223" s="103" t="str">
        <f t="shared" si="230"/>
        <v>-</v>
      </c>
      <c r="DT223" s="103" t="str">
        <f t="shared" si="231"/>
        <v>-</v>
      </c>
      <c r="DU223" s="103" t="str">
        <f t="shared" si="232"/>
        <v>-</v>
      </c>
      <c r="DV223" s="103" t="str">
        <f t="shared" si="233"/>
        <v>-</v>
      </c>
      <c r="DW223" s="103" t="str">
        <f t="shared" si="234"/>
        <v>-</v>
      </c>
      <c r="DX223" s="103" t="str">
        <f t="shared" si="235"/>
        <v>-</v>
      </c>
      <c r="DY223" s="103" t="str">
        <f t="shared" si="236"/>
        <v>-</v>
      </c>
      <c r="DZ223" s="103" t="str">
        <f t="shared" si="237"/>
        <v>-</v>
      </c>
      <c r="EA223" s="103" t="str">
        <f t="shared" si="238"/>
        <v>-</v>
      </c>
      <c r="EB223" s="103" t="str">
        <f t="shared" si="239"/>
        <v>-</v>
      </c>
      <c r="EC223" s="103" t="str">
        <f t="shared" si="240"/>
        <v>-</v>
      </c>
      <c r="ED223" s="103" t="str">
        <f t="shared" si="241"/>
        <v>-</v>
      </c>
      <c r="EE223" s="103" t="str">
        <f t="shared" si="242"/>
        <v>-</v>
      </c>
      <c r="EF223" s="103" t="str">
        <f t="shared" si="243"/>
        <v>-</v>
      </c>
      <c r="EG223" s="103" t="str">
        <f t="shared" si="244"/>
        <v>-</v>
      </c>
      <c r="EH223" s="103" t="str">
        <f t="shared" si="245"/>
        <v>-</v>
      </c>
      <c r="EI223" s="103" t="str">
        <f t="shared" si="246"/>
        <v>-</v>
      </c>
      <c r="EJ223" s="103" t="str">
        <f t="shared" si="247"/>
        <v>-</v>
      </c>
      <c r="EK223" s="103" t="str">
        <f t="shared" si="248"/>
        <v>-</v>
      </c>
      <c r="EL223" s="103" t="str">
        <f t="shared" si="249"/>
        <v>-</v>
      </c>
      <c r="EM223" s="103" t="str">
        <f t="shared" si="250"/>
        <v>-</v>
      </c>
      <c r="EN223" s="103" t="str">
        <f t="shared" si="251"/>
        <v>-</v>
      </c>
      <c r="EO223" s="103" t="str">
        <f t="shared" si="252"/>
        <v>-</v>
      </c>
      <c r="EP223" s="103" t="str">
        <f t="shared" si="253"/>
        <v>-</v>
      </c>
      <c r="EQ223" s="103" t="str">
        <f t="shared" si="254"/>
        <v>-</v>
      </c>
      <c r="ER223" s="103" t="str">
        <f t="shared" si="255"/>
        <v>-</v>
      </c>
      <c r="ES223" s="104" t="str">
        <f t="shared" si="256"/>
        <v>-</v>
      </c>
      <c r="EU223" s="4" t="str">
        <f t="shared" si="205"/>
        <v>-</v>
      </c>
      <c r="EV223" s="4" t="str">
        <f t="shared" si="206"/>
        <v>-</v>
      </c>
      <c r="EW223" s="4" t="str">
        <f t="shared" si="207"/>
        <v>-</v>
      </c>
      <c r="EX223" s="4" t="str">
        <f t="shared" si="208"/>
        <v>-</v>
      </c>
    </row>
    <row r="224" spans="1:154" hidden="1" outlineLevel="1" x14ac:dyDescent="0.25">
      <c r="A224" t="s">
        <v>202</v>
      </c>
      <c r="B224" s="2">
        <v>291</v>
      </c>
      <c r="C224" t="s">
        <v>446</v>
      </c>
      <c r="D224" s="19" t="s">
        <v>466</v>
      </c>
      <c r="E224" s="19" t="s">
        <v>462</v>
      </c>
      <c r="F224" s="45" t="s">
        <v>25</v>
      </c>
      <c r="G224" s="1" t="s">
        <v>25</v>
      </c>
      <c r="H224" s="1" t="s">
        <v>25</v>
      </c>
      <c r="I224" s="1" t="s">
        <v>25</v>
      </c>
      <c r="J224" s="1" t="s">
        <v>25</v>
      </c>
      <c r="K224" s="1" t="s">
        <v>25</v>
      </c>
      <c r="L224" s="1" t="s">
        <v>25</v>
      </c>
      <c r="M224" s="1" t="s">
        <v>25</v>
      </c>
      <c r="N224" s="1" t="s">
        <v>25</v>
      </c>
      <c r="O224" s="1" t="s">
        <v>25</v>
      </c>
      <c r="P224" s="1" t="s">
        <v>25</v>
      </c>
      <c r="Q224" s="1" t="s">
        <v>25</v>
      </c>
      <c r="R224" s="16" t="s">
        <v>25</v>
      </c>
      <c r="S224" s="16" t="s">
        <v>25</v>
      </c>
      <c r="T224" s="16" t="s">
        <v>25</v>
      </c>
      <c r="U224" s="16" t="s">
        <v>25</v>
      </c>
      <c r="V224" s="16" t="s">
        <v>25</v>
      </c>
      <c r="W224" s="16" t="s">
        <v>25</v>
      </c>
      <c r="X224" s="16" t="s">
        <v>25</v>
      </c>
      <c r="Y224" s="16" t="s">
        <v>25</v>
      </c>
      <c r="Z224" s="16" t="s">
        <v>25</v>
      </c>
      <c r="AA224" s="16" t="s">
        <v>25</v>
      </c>
      <c r="AB224" s="16" t="s">
        <v>25</v>
      </c>
      <c r="AC224" s="16" t="s">
        <v>25</v>
      </c>
      <c r="AD224" s="16" t="s">
        <v>25</v>
      </c>
      <c r="AE224" s="16" t="s">
        <v>25</v>
      </c>
      <c r="AF224" s="16" t="s">
        <v>25</v>
      </c>
      <c r="AG224" s="16" t="s">
        <v>25</v>
      </c>
      <c r="AH224" s="16" t="s">
        <v>25</v>
      </c>
      <c r="AI224" s="16" t="s">
        <v>25</v>
      </c>
      <c r="AJ224" s="16" t="s">
        <v>25</v>
      </c>
      <c r="AK224" s="16" t="s">
        <v>25</v>
      </c>
      <c r="AL224" s="16" t="s">
        <v>25</v>
      </c>
      <c r="AM224" s="16" t="s">
        <v>25</v>
      </c>
      <c r="AN224" s="16" t="s">
        <v>25</v>
      </c>
      <c r="AO224" s="16" t="s">
        <v>25</v>
      </c>
      <c r="AP224" s="16" t="s">
        <v>25</v>
      </c>
      <c r="AQ224" s="16" t="s">
        <v>25</v>
      </c>
      <c r="AR224" s="16" t="s">
        <v>25</v>
      </c>
      <c r="AS224" s="16" t="s">
        <v>25</v>
      </c>
      <c r="AT224" s="16" t="s">
        <v>25</v>
      </c>
      <c r="AU224" s="16" t="s">
        <v>25</v>
      </c>
      <c r="AV224" s="16" t="s">
        <v>25</v>
      </c>
      <c r="AW224" s="16" t="s">
        <v>25</v>
      </c>
      <c r="AX224" s="16" t="s">
        <v>25</v>
      </c>
      <c r="AY224" s="16" t="s">
        <v>25</v>
      </c>
      <c r="AZ224" s="16" t="s">
        <v>25</v>
      </c>
      <c r="BA224" s="39" t="s">
        <v>25</v>
      </c>
      <c r="BB224" s="38" t="s">
        <v>25</v>
      </c>
      <c r="BC224" s="16" t="s">
        <v>25</v>
      </c>
      <c r="BD224" s="16" t="s">
        <v>25</v>
      </c>
      <c r="BE224" s="16" t="s">
        <v>25</v>
      </c>
      <c r="BF224" s="16" t="s">
        <v>25</v>
      </c>
      <c r="BG224" s="16" t="s">
        <v>25</v>
      </c>
      <c r="BH224" s="16" t="s">
        <v>25</v>
      </c>
      <c r="BI224" s="16" t="s">
        <v>25</v>
      </c>
      <c r="BJ224" s="16" t="s">
        <v>25</v>
      </c>
      <c r="BK224" s="16" t="s">
        <v>25</v>
      </c>
      <c r="BL224" s="16" t="s">
        <v>25</v>
      </c>
      <c r="BM224" s="16" t="s">
        <v>25</v>
      </c>
      <c r="BN224" s="16" t="s">
        <v>25</v>
      </c>
      <c r="BO224" s="16" t="s">
        <v>25</v>
      </c>
      <c r="BP224" s="16" t="s">
        <v>25</v>
      </c>
      <c r="BQ224" s="16" t="s">
        <v>25</v>
      </c>
      <c r="BR224" s="16" t="s">
        <v>25</v>
      </c>
      <c r="BS224" s="16" t="s">
        <v>25</v>
      </c>
      <c r="BT224" s="16" t="s">
        <v>25</v>
      </c>
      <c r="BU224" s="16" t="s">
        <v>25</v>
      </c>
      <c r="BV224" s="16" t="s">
        <v>25</v>
      </c>
      <c r="BW224" s="16" t="s">
        <v>25</v>
      </c>
      <c r="BX224" s="16" t="s">
        <v>25</v>
      </c>
      <c r="BY224" s="16" t="s">
        <v>25</v>
      </c>
      <c r="BZ224" s="16" t="s">
        <v>25</v>
      </c>
      <c r="CA224" s="16" t="s">
        <v>25</v>
      </c>
      <c r="CB224" s="16" t="s">
        <v>25</v>
      </c>
      <c r="CC224" s="16" t="s">
        <v>25</v>
      </c>
      <c r="CD224" s="16" t="s">
        <v>25</v>
      </c>
      <c r="CE224" s="16" t="s">
        <v>25</v>
      </c>
      <c r="CF224" s="16" t="s">
        <v>25</v>
      </c>
      <c r="CG224" s="16" t="s">
        <v>25</v>
      </c>
      <c r="CH224" s="16" t="s">
        <v>25</v>
      </c>
      <c r="CI224" s="16" t="s">
        <v>25</v>
      </c>
      <c r="CJ224" s="16" t="s">
        <v>25</v>
      </c>
      <c r="CK224" s="16" t="s">
        <v>25</v>
      </c>
      <c r="CL224" s="16" t="s">
        <v>25</v>
      </c>
      <c r="CM224" s="16" t="s">
        <v>25</v>
      </c>
      <c r="CN224" s="16" t="s">
        <v>25</v>
      </c>
      <c r="CO224" s="16" t="s">
        <v>25</v>
      </c>
      <c r="CP224" s="16" t="s">
        <v>25</v>
      </c>
      <c r="CQ224" s="16" t="s">
        <v>25</v>
      </c>
      <c r="CR224" s="16" t="s">
        <v>25</v>
      </c>
      <c r="CS224" s="16" t="s">
        <v>25</v>
      </c>
      <c r="CT224" s="16" t="s">
        <v>25</v>
      </c>
      <c r="CU224" s="16" t="s">
        <v>25</v>
      </c>
      <c r="CV224" s="16" t="s">
        <v>25</v>
      </c>
      <c r="CW224" s="39" t="s">
        <v>25</v>
      </c>
      <c r="CX224" s="102" t="str">
        <f t="shared" si="209"/>
        <v>-</v>
      </c>
      <c r="CY224" s="103" t="str">
        <f t="shared" si="210"/>
        <v>-</v>
      </c>
      <c r="CZ224" s="103" t="str">
        <f t="shared" si="211"/>
        <v>-</v>
      </c>
      <c r="DA224" s="103" t="str">
        <f t="shared" si="212"/>
        <v>-</v>
      </c>
      <c r="DB224" s="103" t="str">
        <f t="shared" si="213"/>
        <v>-</v>
      </c>
      <c r="DC224" s="103" t="str">
        <f t="shared" si="214"/>
        <v>-</v>
      </c>
      <c r="DD224" s="103" t="str">
        <f t="shared" si="215"/>
        <v>-</v>
      </c>
      <c r="DE224" s="103" t="str">
        <f t="shared" si="216"/>
        <v>-</v>
      </c>
      <c r="DF224" s="103" t="str">
        <f t="shared" si="217"/>
        <v>-</v>
      </c>
      <c r="DG224" s="103" t="str">
        <f t="shared" si="218"/>
        <v>-</v>
      </c>
      <c r="DH224" s="103" t="str">
        <f t="shared" si="219"/>
        <v>-</v>
      </c>
      <c r="DI224" s="103" t="str">
        <f t="shared" si="220"/>
        <v>-</v>
      </c>
      <c r="DJ224" s="103" t="str">
        <f t="shared" si="221"/>
        <v>-</v>
      </c>
      <c r="DK224" s="103" t="str">
        <f t="shared" si="222"/>
        <v>-</v>
      </c>
      <c r="DL224" s="103" t="str">
        <f t="shared" si="223"/>
        <v>-</v>
      </c>
      <c r="DM224" s="103" t="str">
        <f t="shared" si="224"/>
        <v>-</v>
      </c>
      <c r="DN224" s="103" t="str">
        <f t="shared" si="225"/>
        <v>-</v>
      </c>
      <c r="DO224" s="103" t="str">
        <f t="shared" si="226"/>
        <v>-</v>
      </c>
      <c r="DP224" s="103" t="str">
        <f t="shared" si="227"/>
        <v>-</v>
      </c>
      <c r="DQ224" s="103" t="str">
        <f t="shared" si="228"/>
        <v>-</v>
      </c>
      <c r="DR224" s="103" t="str">
        <f t="shared" si="229"/>
        <v>-</v>
      </c>
      <c r="DS224" s="103" t="str">
        <f t="shared" si="230"/>
        <v>-</v>
      </c>
      <c r="DT224" s="103" t="str">
        <f t="shared" si="231"/>
        <v>-</v>
      </c>
      <c r="DU224" s="103" t="str">
        <f t="shared" si="232"/>
        <v>-</v>
      </c>
      <c r="DV224" s="103" t="str">
        <f t="shared" si="233"/>
        <v>-</v>
      </c>
      <c r="DW224" s="103" t="str">
        <f t="shared" si="234"/>
        <v>-</v>
      </c>
      <c r="DX224" s="103" t="str">
        <f t="shared" si="235"/>
        <v>-</v>
      </c>
      <c r="DY224" s="103" t="str">
        <f t="shared" si="236"/>
        <v>-</v>
      </c>
      <c r="DZ224" s="103" t="str">
        <f t="shared" si="237"/>
        <v>-</v>
      </c>
      <c r="EA224" s="103" t="str">
        <f t="shared" si="238"/>
        <v>-</v>
      </c>
      <c r="EB224" s="103" t="str">
        <f t="shared" si="239"/>
        <v>-</v>
      </c>
      <c r="EC224" s="103" t="str">
        <f t="shared" si="240"/>
        <v>-</v>
      </c>
      <c r="ED224" s="103" t="str">
        <f t="shared" si="241"/>
        <v>-</v>
      </c>
      <c r="EE224" s="103" t="str">
        <f t="shared" si="242"/>
        <v>-</v>
      </c>
      <c r="EF224" s="103" t="str">
        <f t="shared" si="243"/>
        <v>-</v>
      </c>
      <c r="EG224" s="103" t="str">
        <f t="shared" si="244"/>
        <v>-</v>
      </c>
      <c r="EH224" s="103" t="str">
        <f t="shared" si="245"/>
        <v>-</v>
      </c>
      <c r="EI224" s="103" t="str">
        <f t="shared" si="246"/>
        <v>-</v>
      </c>
      <c r="EJ224" s="103" t="str">
        <f t="shared" si="247"/>
        <v>-</v>
      </c>
      <c r="EK224" s="103" t="str">
        <f t="shared" si="248"/>
        <v>-</v>
      </c>
      <c r="EL224" s="103" t="str">
        <f t="shared" si="249"/>
        <v>-</v>
      </c>
      <c r="EM224" s="103" t="str">
        <f t="shared" si="250"/>
        <v>-</v>
      </c>
      <c r="EN224" s="103" t="str">
        <f t="shared" si="251"/>
        <v>-</v>
      </c>
      <c r="EO224" s="103" t="str">
        <f t="shared" si="252"/>
        <v>-</v>
      </c>
      <c r="EP224" s="103" t="str">
        <f t="shared" si="253"/>
        <v>-</v>
      </c>
      <c r="EQ224" s="103" t="str">
        <f t="shared" si="254"/>
        <v>-</v>
      </c>
      <c r="ER224" s="103" t="str">
        <f t="shared" si="255"/>
        <v>-</v>
      </c>
      <c r="ES224" s="104" t="str">
        <f t="shared" si="256"/>
        <v>-</v>
      </c>
      <c r="EU224" s="4" t="str">
        <f t="shared" si="205"/>
        <v>-</v>
      </c>
      <c r="EV224" s="4" t="str">
        <f t="shared" si="206"/>
        <v>-</v>
      </c>
      <c r="EW224" s="4" t="str">
        <f t="shared" si="207"/>
        <v>-</v>
      </c>
      <c r="EX224" s="4" t="str">
        <f t="shared" si="208"/>
        <v>-</v>
      </c>
    </row>
    <row r="225" spans="1:154" hidden="1" outlineLevel="1" x14ac:dyDescent="0.25">
      <c r="A225" t="s">
        <v>203</v>
      </c>
      <c r="B225" s="2">
        <v>387</v>
      </c>
      <c r="C225" t="s">
        <v>447</v>
      </c>
      <c r="D225" s="19" t="s">
        <v>465</v>
      </c>
      <c r="E225" s="19" t="s">
        <v>460</v>
      </c>
      <c r="F225" s="45" t="s">
        <v>25</v>
      </c>
      <c r="G225" s="1" t="s">
        <v>25</v>
      </c>
      <c r="H225" s="1" t="s">
        <v>25</v>
      </c>
      <c r="I225" s="1" t="s">
        <v>25</v>
      </c>
      <c r="J225" s="1" t="s">
        <v>25</v>
      </c>
      <c r="K225" s="1" t="s">
        <v>25</v>
      </c>
      <c r="L225" s="1" t="s">
        <v>25</v>
      </c>
      <c r="M225" s="1" t="s">
        <v>25</v>
      </c>
      <c r="N225" s="1" t="s">
        <v>25</v>
      </c>
      <c r="O225" s="1" t="s">
        <v>25</v>
      </c>
      <c r="P225" s="1" t="s">
        <v>25</v>
      </c>
      <c r="Q225" s="1" t="s">
        <v>25</v>
      </c>
      <c r="R225" s="16" t="s">
        <v>25</v>
      </c>
      <c r="S225" s="16" t="s">
        <v>25</v>
      </c>
      <c r="T225" s="16" t="s">
        <v>25</v>
      </c>
      <c r="U225" s="16" t="s">
        <v>25</v>
      </c>
      <c r="V225" s="16" t="s">
        <v>25</v>
      </c>
      <c r="W225" s="16" t="s">
        <v>25</v>
      </c>
      <c r="X225" s="16" t="s">
        <v>25</v>
      </c>
      <c r="Y225" s="16" t="s">
        <v>25</v>
      </c>
      <c r="Z225" s="16" t="s">
        <v>25</v>
      </c>
      <c r="AA225" s="16" t="s">
        <v>25</v>
      </c>
      <c r="AB225" s="16" t="s">
        <v>25</v>
      </c>
      <c r="AC225" s="16" t="s">
        <v>25</v>
      </c>
      <c r="AD225" s="16" t="s">
        <v>25</v>
      </c>
      <c r="AE225" s="16" t="s">
        <v>25</v>
      </c>
      <c r="AF225" s="16" t="s">
        <v>25</v>
      </c>
      <c r="AG225" s="16" t="s">
        <v>25</v>
      </c>
      <c r="AH225" s="16" t="s">
        <v>25</v>
      </c>
      <c r="AI225" s="16" t="s">
        <v>25</v>
      </c>
      <c r="AJ225" s="16" t="s">
        <v>25</v>
      </c>
      <c r="AK225" s="16" t="s">
        <v>25</v>
      </c>
      <c r="AL225" s="16" t="s">
        <v>25</v>
      </c>
      <c r="AM225" s="16" t="s">
        <v>25</v>
      </c>
      <c r="AN225" s="16" t="s">
        <v>25</v>
      </c>
      <c r="AO225" s="16" t="s">
        <v>25</v>
      </c>
      <c r="AP225" s="16" t="s">
        <v>25</v>
      </c>
      <c r="AQ225" s="16" t="s">
        <v>25</v>
      </c>
      <c r="AR225" s="16" t="s">
        <v>25</v>
      </c>
      <c r="AS225" s="16" t="s">
        <v>25</v>
      </c>
      <c r="AT225" s="16" t="s">
        <v>25</v>
      </c>
      <c r="AU225" s="16" t="s">
        <v>25</v>
      </c>
      <c r="AV225" s="16" t="s">
        <v>25</v>
      </c>
      <c r="AW225" s="16" t="s">
        <v>25</v>
      </c>
      <c r="AX225" s="16" t="s">
        <v>25</v>
      </c>
      <c r="AY225" s="16" t="s">
        <v>25</v>
      </c>
      <c r="AZ225" s="16" t="s">
        <v>25</v>
      </c>
      <c r="BA225" s="39" t="s">
        <v>25</v>
      </c>
      <c r="BB225" s="38" t="s">
        <v>25</v>
      </c>
      <c r="BC225" s="16" t="s">
        <v>25</v>
      </c>
      <c r="BD225" s="16" t="s">
        <v>25</v>
      </c>
      <c r="BE225" s="16" t="s">
        <v>25</v>
      </c>
      <c r="BF225" s="16" t="s">
        <v>25</v>
      </c>
      <c r="BG225" s="16" t="s">
        <v>25</v>
      </c>
      <c r="BH225" s="16" t="s">
        <v>25</v>
      </c>
      <c r="BI225" s="16" t="s">
        <v>25</v>
      </c>
      <c r="BJ225" s="16" t="s">
        <v>25</v>
      </c>
      <c r="BK225" s="16" t="s">
        <v>25</v>
      </c>
      <c r="BL225" s="16" t="s">
        <v>25</v>
      </c>
      <c r="BM225" s="16" t="s">
        <v>25</v>
      </c>
      <c r="BN225" s="16" t="s">
        <v>25</v>
      </c>
      <c r="BO225" s="16" t="s">
        <v>25</v>
      </c>
      <c r="BP225" s="16" t="s">
        <v>25</v>
      </c>
      <c r="BQ225" s="16" t="s">
        <v>25</v>
      </c>
      <c r="BR225" s="16" t="s">
        <v>25</v>
      </c>
      <c r="BS225" s="16" t="s">
        <v>25</v>
      </c>
      <c r="BT225" s="16" t="s">
        <v>25</v>
      </c>
      <c r="BU225" s="16" t="s">
        <v>25</v>
      </c>
      <c r="BV225" s="16" t="s">
        <v>25</v>
      </c>
      <c r="BW225" s="16" t="s">
        <v>25</v>
      </c>
      <c r="BX225" s="16" t="s">
        <v>25</v>
      </c>
      <c r="BY225" s="16" t="s">
        <v>25</v>
      </c>
      <c r="BZ225" s="16" t="s">
        <v>25</v>
      </c>
      <c r="CA225" s="16" t="s">
        <v>25</v>
      </c>
      <c r="CB225" s="16" t="s">
        <v>25</v>
      </c>
      <c r="CC225" s="16" t="s">
        <v>25</v>
      </c>
      <c r="CD225" s="16" t="s">
        <v>25</v>
      </c>
      <c r="CE225" s="16" t="s">
        <v>25</v>
      </c>
      <c r="CF225" s="16" t="s">
        <v>25</v>
      </c>
      <c r="CG225" s="16" t="s">
        <v>25</v>
      </c>
      <c r="CH225" s="16" t="s">
        <v>25</v>
      </c>
      <c r="CI225" s="16" t="s">
        <v>25</v>
      </c>
      <c r="CJ225" s="16" t="s">
        <v>25</v>
      </c>
      <c r="CK225" s="16" t="s">
        <v>25</v>
      </c>
      <c r="CL225" s="16" t="s">
        <v>25</v>
      </c>
      <c r="CM225" s="16" t="s">
        <v>25</v>
      </c>
      <c r="CN225" s="16" t="s">
        <v>25</v>
      </c>
      <c r="CO225" s="16" t="s">
        <v>25</v>
      </c>
      <c r="CP225" s="16" t="s">
        <v>25</v>
      </c>
      <c r="CQ225" s="16" t="s">
        <v>25</v>
      </c>
      <c r="CR225" s="16" t="s">
        <v>25</v>
      </c>
      <c r="CS225" s="16" t="s">
        <v>25</v>
      </c>
      <c r="CT225" s="16" t="s">
        <v>25</v>
      </c>
      <c r="CU225" s="16" t="s">
        <v>25</v>
      </c>
      <c r="CV225" s="16" t="s">
        <v>25</v>
      </c>
      <c r="CW225" s="39" t="s">
        <v>25</v>
      </c>
      <c r="CX225" s="102" t="str">
        <f t="shared" si="209"/>
        <v>-</v>
      </c>
      <c r="CY225" s="103" t="str">
        <f t="shared" si="210"/>
        <v>-</v>
      </c>
      <c r="CZ225" s="103" t="str">
        <f t="shared" si="211"/>
        <v>-</v>
      </c>
      <c r="DA225" s="103" t="str">
        <f t="shared" si="212"/>
        <v>-</v>
      </c>
      <c r="DB225" s="103" t="str">
        <f t="shared" si="213"/>
        <v>-</v>
      </c>
      <c r="DC225" s="103" t="str">
        <f t="shared" si="214"/>
        <v>-</v>
      </c>
      <c r="DD225" s="103" t="str">
        <f t="shared" si="215"/>
        <v>-</v>
      </c>
      <c r="DE225" s="103" t="str">
        <f t="shared" si="216"/>
        <v>-</v>
      </c>
      <c r="DF225" s="103" t="str">
        <f t="shared" si="217"/>
        <v>-</v>
      </c>
      <c r="DG225" s="103" t="str">
        <f t="shared" si="218"/>
        <v>-</v>
      </c>
      <c r="DH225" s="103" t="str">
        <f t="shared" si="219"/>
        <v>-</v>
      </c>
      <c r="DI225" s="103" t="str">
        <f t="shared" si="220"/>
        <v>-</v>
      </c>
      <c r="DJ225" s="103" t="str">
        <f t="shared" si="221"/>
        <v>-</v>
      </c>
      <c r="DK225" s="103" t="str">
        <f t="shared" si="222"/>
        <v>-</v>
      </c>
      <c r="DL225" s="103" t="str">
        <f t="shared" si="223"/>
        <v>-</v>
      </c>
      <c r="DM225" s="103" t="str">
        <f t="shared" si="224"/>
        <v>-</v>
      </c>
      <c r="DN225" s="103" t="str">
        <f t="shared" si="225"/>
        <v>-</v>
      </c>
      <c r="DO225" s="103" t="str">
        <f t="shared" si="226"/>
        <v>-</v>
      </c>
      <c r="DP225" s="103" t="str">
        <f t="shared" si="227"/>
        <v>-</v>
      </c>
      <c r="DQ225" s="103" t="str">
        <f t="shared" si="228"/>
        <v>-</v>
      </c>
      <c r="DR225" s="103" t="str">
        <f t="shared" si="229"/>
        <v>-</v>
      </c>
      <c r="DS225" s="103" t="str">
        <f t="shared" si="230"/>
        <v>-</v>
      </c>
      <c r="DT225" s="103" t="str">
        <f t="shared" si="231"/>
        <v>-</v>
      </c>
      <c r="DU225" s="103" t="str">
        <f t="shared" si="232"/>
        <v>-</v>
      </c>
      <c r="DV225" s="103" t="str">
        <f t="shared" si="233"/>
        <v>-</v>
      </c>
      <c r="DW225" s="103" t="str">
        <f t="shared" si="234"/>
        <v>-</v>
      </c>
      <c r="DX225" s="103" t="str">
        <f t="shared" si="235"/>
        <v>-</v>
      </c>
      <c r="DY225" s="103" t="str">
        <f t="shared" si="236"/>
        <v>-</v>
      </c>
      <c r="DZ225" s="103" t="str">
        <f t="shared" si="237"/>
        <v>-</v>
      </c>
      <c r="EA225" s="103" t="str">
        <f t="shared" si="238"/>
        <v>-</v>
      </c>
      <c r="EB225" s="103" t="str">
        <f t="shared" si="239"/>
        <v>-</v>
      </c>
      <c r="EC225" s="103" t="str">
        <f t="shared" si="240"/>
        <v>-</v>
      </c>
      <c r="ED225" s="103" t="str">
        <f t="shared" si="241"/>
        <v>-</v>
      </c>
      <c r="EE225" s="103" t="str">
        <f t="shared" si="242"/>
        <v>-</v>
      </c>
      <c r="EF225" s="103" t="str">
        <f t="shared" si="243"/>
        <v>-</v>
      </c>
      <c r="EG225" s="103" t="str">
        <f t="shared" si="244"/>
        <v>-</v>
      </c>
      <c r="EH225" s="103" t="str">
        <f t="shared" si="245"/>
        <v>-</v>
      </c>
      <c r="EI225" s="103" t="str">
        <f t="shared" si="246"/>
        <v>-</v>
      </c>
      <c r="EJ225" s="103" t="str">
        <f t="shared" si="247"/>
        <v>-</v>
      </c>
      <c r="EK225" s="103" t="str">
        <f t="shared" si="248"/>
        <v>-</v>
      </c>
      <c r="EL225" s="103" t="str">
        <f t="shared" si="249"/>
        <v>-</v>
      </c>
      <c r="EM225" s="103" t="str">
        <f t="shared" si="250"/>
        <v>-</v>
      </c>
      <c r="EN225" s="103" t="str">
        <f t="shared" si="251"/>
        <v>-</v>
      </c>
      <c r="EO225" s="103" t="str">
        <f t="shared" si="252"/>
        <v>-</v>
      </c>
      <c r="EP225" s="103" t="str">
        <f t="shared" si="253"/>
        <v>-</v>
      </c>
      <c r="EQ225" s="103" t="str">
        <f t="shared" si="254"/>
        <v>-</v>
      </c>
      <c r="ER225" s="103" t="str">
        <f t="shared" si="255"/>
        <v>-</v>
      </c>
      <c r="ES225" s="104" t="str">
        <f t="shared" si="256"/>
        <v>-</v>
      </c>
      <c r="EU225" s="4" t="str">
        <f t="shared" si="205"/>
        <v>-</v>
      </c>
      <c r="EV225" s="4" t="str">
        <f t="shared" si="206"/>
        <v>-</v>
      </c>
      <c r="EW225" s="4" t="str">
        <f t="shared" si="207"/>
        <v>-</v>
      </c>
      <c r="EX225" s="4" t="str">
        <f t="shared" si="208"/>
        <v>-</v>
      </c>
    </row>
    <row r="226" spans="1:154" hidden="1" outlineLevel="1" x14ac:dyDescent="0.25">
      <c r="A226" t="s">
        <v>204</v>
      </c>
      <c r="B226" s="2">
        <v>47</v>
      </c>
      <c r="C226" t="s">
        <v>448</v>
      </c>
      <c r="D226" s="19" t="s">
        <v>465</v>
      </c>
      <c r="E226" s="19" t="s">
        <v>460</v>
      </c>
      <c r="F226" s="79">
        <v>1</v>
      </c>
      <c r="G226">
        <v>1</v>
      </c>
      <c r="H226">
        <v>1</v>
      </c>
      <c r="I226">
        <v>1</v>
      </c>
      <c r="J226">
        <v>1</v>
      </c>
      <c r="K226">
        <v>2</v>
      </c>
      <c r="L226">
        <v>1</v>
      </c>
      <c r="M226">
        <v>1</v>
      </c>
      <c r="N226">
        <v>1</v>
      </c>
      <c r="O226">
        <v>1</v>
      </c>
      <c r="P226">
        <v>2</v>
      </c>
      <c r="Q226">
        <v>0</v>
      </c>
      <c r="R226">
        <v>0</v>
      </c>
      <c r="S226">
        <v>2</v>
      </c>
      <c r="T226">
        <v>1</v>
      </c>
      <c r="U226">
        <v>1</v>
      </c>
      <c r="V226">
        <v>1</v>
      </c>
      <c r="W226">
        <v>1</v>
      </c>
      <c r="X226">
        <v>0</v>
      </c>
      <c r="Y226">
        <v>2</v>
      </c>
      <c r="Z226">
        <v>1</v>
      </c>
      <c r="AA226">
        <v>1</v>
      </c>
      <c r="AB226">
        <v>2</v>
      </c>
      <c r="AC226">
        <v>1</v>
      </c>
      <c r="AD226">
        <v>1</v>
      </c>
      <c r="AE226">
        <v>1</v>
      </c>
      <c r="AF226">
        <v>1</v>
      </c>
      <c r="AG226">
        <v>1</v>
      </c>
      <c r="AH226">
        <v>1</v>
      </c>
      <c r="AI226">
        <v>1</v>
      </c>
      <c r="AJ226">
        <v>1</v>
      </c>
      <c r="AK226">
        <v>1</v>
      </c>
      <c r="AL226">
        <v>1</v>
      </c>
      <c r="AM226">
        <v>1</v>
      </c>
      <c r="AN226">
        <v>1</v>
      </c>
      <c r="AO226">
        <v>1</v>
      </c>
      <c r="AP226">
        <v>1</v>
      </c>
      <c r="AQ226">
        <v>1</v>
      </c>
      <c r="AR226">
        <v>1</v>
      </c>
      <c r="AS226">
        <v>2</v>
      </c>
      <c r="AT226">
        <v>1</v>
      </c>
      <c r="AU226">
        <v>1</v>
      </c>
      <c r="AV226">
        <v>1</v>
      </c>
      <c r="AW226">
        <v>1</v>
      </c>
      <c r="AX226">
        <v>0</v>
      </c>
      <c r="AY226">
        <v>2</v>
      </c>
      <c r="AZ226">
        <v>1</v>
      </c>
      <c r="BA226" s="81">
        <v>1</v>
      </c>
      <c r="BB226" s="79">
        <v>1</v>
      </c>
      <c r="BC226">
        <v>1</v>
      </c>
      <c r="BD226">
        <v>1</v>
      </c>
      <c r="BE226">
        <v>2</v>
      </c>
      <c r="BF226">
        <v>1</v>
      </c>
      <c r="BG226">
        <v>2</v>
      </c>
      <c r="BH226">
        <v>1</v>
      </c>
      <c r="BI226">
        <v>2</v>
      </c>
      <c r="BJ226">
        <v>1</v>
      </c>
      <c r="BK226">
        <v>1</v>
      </c>
      <c r="BL226">
        <v>2</v>
      </c>
      <c r="BM226">
        <v>1</v>
      </c>
      <c r="BN226">
        <v>1</v>
      </c>
      <c r="BO226">
        <v>2</v>
      </c>
      <c r="BP226">
        <v>2</v>
      </c>
      <c r="BQ226">
        <v>1</v>
      </c>
      <c r="BR226">
        <v>2</v>
      </c>
      <c r="BS226">
        <v>2</v>
      </c>
      <c r="BT226">
        <v>1</v>
      </c>
      <c r="BU226">
        <v>2</v>
      </c>
      <c r="BV226">
        <v>1</v>
      </c>
      <c r="BW226">
        <v>1</v>
      </c>
      <c r="BX226">
        <v>2</v>
      </c>
      <c r="BY226">
        <v>2</v>
      </c>
      <c r="BZ226">
        <v>1</v>
      </c>
      <c r="CA226">
        <v>1</v>
      </c>
      <c r="CB226">
        <v>1</v>
      </c>
      <c r="CC226">
        <v>1</v>
      </c>
      <c r="CD226">
        <v>1</v>
      </c>
      <c r="CE226">
        <v>1</v>
      </c>
      <c r="CF226">
        <v>1</v>
      </c>
      <c r="CG226">
        <v>1</v>
      </c>
      <c r="CH226">
        <v>1</v>
      </c>
      <c r="CI226">
        <v>1</v>
      </c>
      <c r="CJ226">
        <v>1</v>
      </c>
      <c r="CK226">
        <v>1</v>
      </c>
      <c r="CL226">
        <v>1</v>
      </c>
      <c r="CM226">
        <v>1</v>
      </c>
      <c r="CN226">
        <v>1</v>
      </c>
      <c r="CO226">
        <v>2</v>
      </c>
      <c r="CP226">
        <v>1</v>
      </c>
      <c r="CQ226">
        <v>1</v>
      </c>
      <c r="CR226">
        <v>1</v>
      </c>
      <c r="CS226">
        <v>1</v>
      </c>
      <c r="CT226">
        <v>1</v>
      </c>
      <c r="CU226">
        <v>2</v>
      </c>
      <c r="CV226">
        <v>1</v>
      </c>
      <c r="CW226" s="81">
        <v>1</v>
      </c>
      <c r="CX226" s="102">
        <f t="shared" si="209"/>
        <v>1</v>
      </c>
      <c r="CY226" s="103">
        <f t="shared" si="210"/>
        <v>1</v>
      </c>
      <c r="CZ226" s="103">
        <f t="shared" si="211"/>
        <v>1</v>
      </c>
      <c r="DA226" s="103">
        <f t="shared" si="212"/>
        <v>0.5</v>
      </c>
      <c r="DB226" s="103">
        <f t="shared" si="213"/>
        <v>1</v>
      </c>
      <c r="DC226" s="103">
        <f t="shared" si="214"/>
        <v>1</v>
      </c>
      <c r="DD226" s="103">
        <f t="shared" si="215"/>
        <v>1</v>
      </c>
      <c r="DE226" s="103">
        <f t="shared" si="216"/>
        <v>0.5</v>
      </c>
      <c r="DF226" s="103">
        <f t="shared" si="217"/>
        <v>1</v>
      </c>
      <c r="DG226" s="103">
        <f t="shared" si="218"/>
        <v>1</v>
      </c>
      <c r="DH226" s="103">
        <f t="shared" si="219"/>
        <v>1</v>
      </c>
      <c r="DI226" s="103">
        <f t="shared" si="220"/>
        <v>0</v>
      </c>
      <c r="DJ226" s="103">
        <f t="shared" si="221"/>
        <v>0</v>
      </c>
      <c r="DK226" s="103">
        <f t="shared" si="222"/>
        <v>1</v>
      </c>
      <c r="DL226" s="103">
        <f t="shared" si="223"/>
        <v>0.5</v>
      </c>
      <c r="DM226" s="103">
        <f t="shared" si="224"/>
        <v>1</v>
      </c>
      <c r="DN226" s="103">
        <f t="shared" si="225"/>
        <v>0.5</v>
      </c>
      <c r="DO226" s="103">
        <f t="shared" si="226"/>
        <v>0.5</v>
      </c>
      <c r="DP226" s="103">
        <f t="shared" si="227"/>
        <v>0</v>
      </c>
      <c r="DQ226" s="103">
        <f t="shared" si="228"/>
        <v>1</v>
      </c>
      <c r="DR226" s="103">
        <f t="shared" si="229"/>
        <v>1</v>
      </c>
      <c r="DS226" s="103">
        <f t="shared" si="230"/>
        <v>1</v>
      </c>
      <c r="DT226" s="103">
        <f t="shared" si="231"/>
        <v>1</v>
      </c>
      <c r="DU226" s="103">
        <f t="shared" si="232"/>
        <v>0.5</v>
      </c>
      <c r="DV226" s="103">
        <f t="shared" si="233"/>
        <v>1</v>
      </c>
      <c r="DW226" s="103">
        <f t="shared" si="234"/>
        <v>1</v>
      </c>
      <c r="DX226" s="103">
        <f t="shared" si="235"/>
        <v>1</v>
      </c>
      <c r="DY226" s="103">
        <f t="shared" si="236"/>
        <v>1</v>
      </c>
      <c r="DZ226" s="103">
        <f t="shared" si="237"/>
        <v>1</v>
      </c>
      <c r="EA226" s="103">
        <f t="shared" si="238"/>
        <v>1</v>
      </c>
      <c r="EB226" s="103">
        <f t="shared" si="239"/>
        <v>1</v>
      </c>
      <c r="EC226" s="103">
        <f t="shared" si="240"/>
        <v>1</v>
      </c>
      <c r="ED226" s="103">
        <f t="shared" si="241"/>
        <v>1</v>
      </c>
      <c r="EE226" s="103">
        <f t="shared" si="242"/>
        <v>1</v>
      </c>
      <c r="EF226" s="103">
        <f t="shared" si="243"/>
        <v>1</v>
      </c>
      <c r="EG226" s="103">
        <f t="shared" si="244"/>
        <v>1</v>
      </c>
      <c r="EH226" s="103">
        <f t="shared" si="245"/>
        <v>1</v>
      </c>
      <c r="EI226" s="103">
        <f t="shared" si="246"/>
        <v>1</v>
      </c>
      <c r="EJ226" s="103">
        <f t="shared" si="247"/>
        <v>1</v>
      </c>
      <c r="EK226" s="103">
        <f t="shared" si="248"/>
        <v>1</v>
      </c>
      <c r="EL226" s="103">
        <f t="shared" si="249"/>
        <v>1</v>
      </c>
      <c r="EM226" s="103">
        <f t="shared" si="250"/>
        <v>1</v>
      </c>
      <c r="EN226" s="103">
        <f t="shared" si="251"/>
        <v>1</v>
      </c>
      <c r="EO226" s="103">
        <f t="shared" si="252"/>
        <v>1</v>
      </c>
      <c r="EP226" s="103">
        <f t="shared" si="253"/>
        <v>0</v>
      </c>
      <c r="EQ226" s="103">
        <f t="shared" si="254"/>
        <v>1</v>
      </c>
      <c r="ER226" s="103">
        <f t="shared" si="255"/>
        <v>1</v>
      </c>
      <c r="ES226" s="104">
        <f t="shared" si="256"/>
        <v>1</v>
      </c>
      <c r="EU226" s="4">
        <f t="shared" si="205"/>
        <v>0.8125</v>
      </c>
      <c r="EV226" s="4">
        <f t="shared" si="206"/>
        <v>0.68421052631578949</v>
      </c>
      <c r="EW226" s="4">
        <f t="shared" si="207"/>
        <v>1</v>
      </c>
      <c r="EX226" s="4">
        <f t="shared" si="208"/>
        <v>0.9285714285714286</v>
      </c>
    </row>
    <row r="227" spans="1:154" hidden="1" outlineLevel="1" x14ac:dyDescent="0.25">
      <c r="A227" t="s">
        <v>205</v>
      </c>
      <c r="B227" s="2">
        <v>19</v>
      </c>
      <c r="C227" t="s">
        <v>449</v>
      </c>
      <c r="D227" s="19" t="s">
        <v>467</v>
      </c>
      <c r="E227" s="19" t="s">
        <v>460</v>
      </c>
      <c r="F227" s="45" t="s">
        <v>25</v>
      </c>
      <c r="G227" s="1" t="s">
        <v>25</v>
      </c>
      <c r="H227" s="1" t="s">
        <v>25</v>
      </c>
      <c r="I227" s="1" t="s">
        <v>25</v>
      </c>
      <c r="J227" s="1" t="s">
        <v>25</v>
      </c>
      <c r="K227" s="1" t="s">
        <v>25</v>
      </c>
      <c r="L227" s="1" t="s">
        <v>25</v>
      </c>
      <c r="M227" s="1" t="s">
        <v>25</v>
      </c>
      <c r="N227" s="1" t="s">
        <v>25</v>
      </c>
      <c r="O227" s="1" t="s">
        <v>25</v>
      </c>
      <c r="P227" s="1" t="s">
        <v>25</v>
      </c>
      <c r="Q227" s="1" t="s">
        <v>25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2</v>
      </c>
      <c r="AD227">
        <v>1</v>
      </c>
      <c r="AE227">
        <v>1</v>
      </c>
      <c r="AF227">
        <v>1</v>
      </c>
      <c r="AG227">
        <v>1</v>
      </c>
      <c r="AH227">
        <v>1</v>
      </c>
      <c r="AI227">
        <v>2</v>
      </c>
      <c r="AJ227">
        <v>1</v>
      </c>
      <c r="AK227">
        <v>1</v>
      </c>
      <c r="AL227">
        <v>1</v>
      </c>
      <c r="AM227">
        <v>1</v>
      </c>
      <c r="AN227">
        <v>1</v>
      </c>
      <c r="AO227">
        <v>2</v>
      </c>
      <c r="AP227">
        <v>1</v>
      </c>
      <c r="AQ227">
        <v>1</v>
      </c>
      <c r="AR227">
        <v>1</v>
      </c>
      <c r="AS227">
        <v>0</v>
      </c>
      <c r="AT227">
        <v>1</v>
      </c>
      <c r="AU227">
        <v>1</v>
      </c>
      <c r="AV227">
        <v>1</v>
      </c>
      <c r="AW227">
        <v>1</v>
      </c>
      <c r="AX227">
        <v>0</v>
      </c>
      <c r="AY227">
        <v>1</v>
      </c>
      <c r="AZ227">
        <v>1</v>
      </c>
      <c r="BA227" s="81">
        <v>2</v>
      </c>
      <c r="BB227" s="38" t="s">
        <v>25</v>
      </c>
      <c r="BC227" s="16" t="s">
        <v>25</v>
      </c>
      <c r="BD227" s="16" t="s">
        <v>25</v>
      </c>
      <c r="BE227" s="16" t="s">
        <v>25</v>
      </c>
      <c r="BF227" s="16" t="s">
        <v>25</v>
      </c>
      <c r="BG227" s="16" t="s">
        <v>25</v>
      </c>
      <c r="BH227" s="16" t="s">
        <v>25</v>
      </c>
      <c r="BI227" s="16" t="s">
        <v>25</v>
      </c>
      <c r="BJ227" s="16" t="s">
        <v>25</v>
      </c>
      <c r="BK227" s="16" t="s">
        <v>25</v>
      </c>
      <c r="BL227" s="16" t="s">
        <v>25</v>
      </c>
      <c r="BM227" s="16" t="s">
        <v>25</v>
      </c>
      <c r="BN227">
        <v>1</v>
      </c>
      <c r="BO227">
        <v>1</v>
      </c>
      <c r="BP227">
        <v>1</v>
      </c>
      <c r="BQ227">
        <v>1</v>
      </c>
      <c r="BR227">
        <v>1</v>
      </c>
      <c r="BS227">
        <v>1</v>
      </c>
      <c r="BT227">
        <v>1</v>
      </c>
      <c r="BU227">
        <v>1</v>
      </c>
      <c r="BV227">
        <v>1</v>
      </c>
      <c r="BW227">
        <v>1</v>
      </c>
      <c r="BX227">
        <v>1</v>
      </c>
      <c r="BY227">
        <v>2</v>
      </c>
      <c r="BZ227">
        <v>1</v>
      </c>
      <c r="CA227">
        <v>1</v>
      </c>
      <c r="CB227">
        <v>1</v>
      </c>
      <c r="CC227">
        <v>1</v>
      </c>
      <c r="CD227">
        <v>1</v>
      </c>
      <c r="CE227">
        <v>2</v>
      </c>
      <c r="CF227">
        <v>1</v>
      </c>
      <c r="CG227">
        <v>1</v>
      </c>
      <c r="CH227">
        <v>1</v>
      </c>
      <c r="CI227">
        <v>1</v>
      </c>
      <c r="CJ227">
        <v>1</v>
      </c>
      <c r="CK227">
        <v>2</v>
      </c>
      <c r="CL227">
        <v>1</v>
      </c>
      <c r="CM227">
        <v>1</v>
      </c>
      <c r="CN227">
        <v>1</v>
      </c>
      <c r="CO227">
        <v>1</v>
      </c>
      <c r="CP227">
        <v>1</v>
      </c>
      <c r="CQ227">
        <v>1</v>
      </c>
      <c r="CR227">
        <v>1</v>
      </c>
      <c r="CS227">
        <v>1</v>
      </c>
      <c r="CT227">
        <v>1</v>
      </c>
      <c r="CU227">
        <v>1</v>
      </c>
      <c r="CV227">
        <v>1</v>
      </c>
      <c r="CW227" s="81">
        <v>2</v>
      </c>
      <c r="CX227" s="102" t="str">
        <f t="shared" si="209"/>
        <v>-</v>
      </c>
      <c r="CY227" s="103" t="str">
        <f t="shared" si="210"/>
        <v>-</v>
      </c>
      <c r="CZ227" s="103" t="str">
        <f t="shared" si="211"/>
        <v>-</v>
      </c>
      <c r="DA227" s="103" t="str">
        <f t="shared" si="212"/>
        <v>-</v>
      </c>
      <c r="DB227" s="103" t="str">
        <f t="shared" si="213"/>
        <v>-</v>
      </c>
      <c r="DC227" s="103" t="str">
        <f t="shared" si="214"/>
        <v>-</v>
      </c>
      <c r="DD227" s="103" t="str">
        <f t="shared" si="215"/>
        <v>-</v>
      </c>
      <c r="DE227" s="103" t="str">
        <f t="shared" si="216"/>
        <v>-</v>
      </c>
      <c r="DF227" s="103" t="str">
        <f t="shared" si="217"/>
        <v>-</v>
      </c>
      <c r="DG227" s="103" t="str">
        <f t="shared" si="218"/>
        <v>-</v>
      </c>
      <c r="DH227" s="103" t="str">
        <f t="shared" si="219"/>
        <v>-</v>
      </c>
      <c r="DI227" s="103" t="str">
        <f t="shared" si="220"/>
        <v>-</v>
      </c>
      <c r="DJ227" s="103">
        <f t="shared" si="221"/>
        <v>1</v>
      </c>
      <c r="DK227" s="103">
        <f t="shared" si="222"/>
        <v>1</v>
      </c>
      <c r="DL227" s="103">
        <f t="shared" si="223"/>
        <v>1</v>
      </c>
      <c r="DM227" s="103">
        <f t="shared" si="224"/>
        <v>1</v>
      </c>
      <c r="DN227" s="103">
        <f t="shared" si="225"/>
        <v>1</v>
      </c>
      <c r="DO227" s="103">
        <f t="shared" si="226"/>
        <v>1</v>
      </c>
      <c r="DP227" s="103">
        <f t="shared" si="227"/>
        <v>1</v>
      </c>
      <c r="DQ227" s="103">
        <f t="shared" si="228"/>
        <v>1</v>
      </c>
      <c r="DR227" s="103">
        <f t="shared" si="229"/>
        <v>1</v>
      </c>
      <c r="DS227" s="103">
        <f t="shared" si="230"/>
        <v>1</v>
      </c>
      <c r="DT227" s="103">
        <f t="shared" si="231"/>
        <v>1</v>
      </c>
      <c r="DU227" s="103">
        <f t="shared" si="232"/>
        <v>1</v>
      </c>
      <c r="DV227" s="103">
        <f t="shared" si="233"/>
        <v>1</v>
      </c>
      <c r="DW227" s="103">
        <f t="shared" si="234"/>
        <v>1</v>
      </c>
      <c r="DX227" s="103">
        <f t="shared" si="235"/>
        <v>1</v>
      </c>
      <c r="DY227" s="103">
        <f t="shared" si="236"/>
        <v>1</v>
      </c>
      <c r="DZ227" s="103">
        <f t="shared" si="237"/>
        <v>1</v>
      </c>
      <c r="EA227" s="103">
        <f t="shared" si="238"/>
        <v>1</v>
      </c>
      <c r="EB227" s="103">
        <f t="shared" si="239"/>
        <v>1</v>
      </c>
      <c r="EC227" s="103">
        <f t="shared" si="240"/>
        <v>1</v>
      </c>
      <c r="ED227" s="103">
        <f t="shared" si="241"/>
        <v>1</v>
      </c>
      <c r="EE227" s="103">
        <f t="shared" si="242"/>
        <v>1</v>
      </c>
      <c r="EF227" s="103">
        <f t="shared" si="243"/>
        <v>1</v>
      </c>
      <c r="EG227" s="103">
        <f t="shared" si="244"/>
        <v>1</v>
      </c>
      <c r="EH227" s="103">
        <f t="shared" si="245"/>
        <v>1</v>
      </c>
      <c r="EI227" s="103">
        <f t="shared" si="246"/>
        <v>1</v>
      </c>
      <c r="EJ227" s="103">
        <f t="shared" si="247"/>
        <v>1</v>
      </c>
      <c r="EK227" s="103">
        <f t="shared" si="248"/>
        <v>0</v>
      </c>
      <c r="EL227" s="103">
        <f t="shared" si="249"/>
        <v>1</v>
      </c>
      <c r="EM227" s="103">
        <f t="shared" si="250"/>
        <v>1</v>
      </c>
      <c r="EN227" s="103">
        <f t="shared" si="251"/>
        <v>1</v>
      </c>
      <c r="EO227" s="103">
        <f t="shared" si="252"/>
        <v>1</v>
      </c>
      <c r="EP227" s="103">
        <f t="shared" si="253"/>
        <v>0</v>
      </c>
      <c r="EQ227" s="103">
        <f t="shared" si="254"/>
        <v>1</v>
      </c>
      <c r="ER227" s="103">
        <f t="shared" si="255"/>
        <v>1</v>
      </c>
      <c r="ES227" s="104">
        <f t="shared" si="256"/>
        <v>1</v>
      </c>
      <c r="EU227" s="4" t="str">
        <f t="shared" si="205"/>
        <v>-</v>
      </c>
      <c r="EV227" s="4">
        <f t="shared" si="206"/>
        <v>1</v>
      </c>
      <c r="EW227" s="4">
        <f t="shared" si="207"/>
        <v>1</v>
      </c>
      <c r="EX227" s="4">
        <f t="shared" si="208"/>
        <v>0.84615384615384615</v>
      </c>
    </row>
    <row r="228" spans="1:154" hidden="1" outlineLevel="1" x14ac:dyDescent="0.25">
      <c r="A228" t="s">
        <v>206</v>
      </c>
      <c r="B228" s="2">
        <v>76</v>
      </c>
      <c r="C228" t="s">
        <v>450</v>
      </c>
      <c r="D228" s="19" t="s">
        <v>465</v>
      </c>
      <c r="E228" s="19" t="s">
        <v>461</v>
      </c>
      <c r="F228" s="45" t="s">
        <v>25</v>
      </c>
      <c r="G228" s="1" t="s">
        <v>25</v>
      </c>
      <c r="H228" s="1" t="s">
        <v>25</v>
      </c>
      <c r="I228" s="1" t="s">
        <v>25</v>
      </c>
      <c r="J228" s="1" t="s">
        <v>25</v>
      </c>
      <c r="K228" s="1" t="s">
        <v>25</v>
      </c>
      <c r="L228" s="1" t="s">
        <v>25</v>
      </c>
      <c r="M228" s="1" t="s">
        <v>25</v>
      </c>
      <c r="N228" s="1" t="s">
        <v>25</v>
      </c>
      <c r="O228" s="1" t="s">
        <v>25</v>
      </c>
      <c r="P228" s="1" t="s">
        <v>25</v>
      </c>
      <c r="Q228" s="1" t="s">
        <v>25</v>
      </c>
      <c r="R228" s="16" t="s">
        <v>25</v>
      </c>
      <c r="S228" s="16" t="s">
        <v>25</v>
      </c>
      <c r="T228" s="16" t="s">
        <v>25</v>
      </c>
      <c r="U228" s="16" t="s">
        <v>25</v>
      </c>
      <c r="V228" s="16" t="s">
        <v>25</v>
      </c>
      <c r="W228" s="16" t="s">
        <v>25</v>
      </c>
      <c r="X228" s="16" t="s">
        <v>25</v>
      </c>
      <c r="Y228" s="16" t="s">
        <v>25</v>
      </c>
      <c r="Z228" s="16" t="s">
        <v>25</v>
      </c>
      <c r="AA228" s="16" t="s">
        <v>25</v>
      </c>
      <c r="AB228" s="16" t="s">
        <v>25</v>
      </c>
      <c r="AC228" s="16" t="s">
        <v>25</v>
      </c>
      <c r="AD228" s="16" t="s">
        <v>25</v>
      </c>
      <c r="AE228" s="16" t="s">
        <v>25</v>
      </c>
      <c r="AF228" s="16" t="s">
        <v>25</v>
      </c>
      <c r="AG228" s="16" t="s">
        <v>25</v>
      </c>
      <c r="AH228" s="16" t="s">
        <v>25</v>
      </c>
      <c r="AI228" s="16" t="s">
        <v>25</v>
      </c>
      <c r="AJ228" s="16" t="s">
        <v>25</v>
      </c>
      <c r="AK228" s="16" t="s">
        <v>25</v>
      </c>
      <c r="AL228" s="16" t="s">
        <v>25</v>
      </c>
      <c r="AM228" s="16" t="s">
        <v>25</v>
      </c>
      <c r="AN228" s="16" t="s">
        <v>25</v>
      </c>
      <c r="AO228" s="16" t="s">
        <v>25</v>
      </c>
      <c r="AP228" s="16" t="s">
        <v>25</v>
      </c>
      <c r="AQ228" s="16" t="s">
        <v>25</v>
      </c>
      <c r="AR228" s="16" t="s">
        <v>25</v>
      </c>
      <c r="AS228" s="16" t="s">
        <v>25</v>
      </c>
      <c r="AT228" s="16" t="s">
        <v>25</v>
      </c>
      <c r="AU228" s="16" t="s">
        <v>25</v>
      </c>
      <c r="AV228" s="16" t="s">
        <v>25</v>
      </c>
      <c r="AW228" s="16" t="s">
        <v>25</v>
      </c>
      <c r="AX228" s="16" t="s">
        <v>25</v>
      </c>
      <c r="AY228" s="16" t="s">
        <v>25</v>
      </c>
      <c r="AZ228" s="16" t="s">
        <v>25</v>
      </c>
      <c r="BA228" s="39" t="s">
        <v>25</v>
      </c>
      <c r="BB228" s="38" t="s">
        <v>25</v>
      </c>
      <c r="BC228" s="16" t="s">
        <v>25</v>
      </c>
      <c r="BD228" s="16" t="s">
        <v>25</v>
      </c>
      <c r="BE228" s="16" t="s">
        <v>25</v>
      </c>
      <c r="BF228" s="16" t="s">
        <v>25</v>
      </c>
      <c r="BG228" s="16" t="s">
        <v>25</v>
      </c>
      <c r="BH228" s="16" t="s">
        <v>25</v>
      </c>
      <c r="BI228" s="16" t="s">
        <v>25</v>
      </c>
      <c r="BJ228" s="16" t="s">
        <v>25</v>
      </c>
      <c r="BK228" s="16" t="s">
        <v>25</v>
      </c>
      <c r="BL228" s="16" t="s">
        <v>25</v>
      </c>
      <c r="BM228" s="16" t="s">
        <v>25</v>
      </c>
      <c r="BN228" s="16" t="s">
        <v>25</v>
      </c>
      <c r="BO228" s="16" t="s">
        <v>25</v>
      </c>
      <c r="BP228" s="16" t="s">
        <v>25</v>
      </c>
      <c r="BQ228" s="16" t="s">
        <v>25</v>
      </c>
      <c r="BR228" s="16" t="s">
        <v>25</v>
      </c>
      <c r="BS228" s="16" t="s">
        <v>25</v>
      </c>
      <c r="BT228" s="16" t="s">
        <v>25</v>
      </c>
      <c r="BU228" s="16" t="s">
        <v>25</v>
      </c>
      <c r="BV228" s="16" t="s">
        <v>25</v>
      </c>
      <c r="BW228" s="16" t="s">
        <v>25</v>
      </c>
      <c r="BX228" s="16" t="s">
        <v>25</v>
      </c>
      <c r="BY228" s="16" t="s">
        <v>25</v>
      </c>
      <c r="BZ228" s="16" t="s">
        <v>25</v>
      </c>
      <c r="CA228" s="16" t="s">
        <v>25</v>
      </c>
      <c r="CB228" s="16" t="s">
        <v>25</v>
      </c>
      <c r="CC228" s="16" t="s">
        <v>25</v>
      </c>
      <c r="CD228" s="16" t="s">
        <v>25</v>
      </c>
      <c r="CE228" s="16" t="s">
        <v>25</v>
      </c>
      <c r="CF228" s="16" t="s">
        <v>25</v>
      </c>
      <c r="CG228" s="16" t="s">
        <v>25</v>
      </c>
      <c r="CH228" s="16" t="s">
        <v>25</v>
      </c>
      <c r="CI228" s="16" t="s">
        <v>25</v>
      </c>
      <c r="CJ228" s="16" t="s">
        <v>25</v>
      </c>
      <c r="CK228" s="16" t="s">
        <v>25</v>
      </c>
      <c r="CL228" s="16" t="s">
        <v>25</v>
      </c>
      <c r="CM228" s="16" t="s">
        <v>25</v>
      </c>
      <c r="CN228" s="16" t="s">
        <v>25</v>
      </c>
      <c r="CO228" s="16" t="s">
        <v>25</v>
      </c>
      <c r="CP228" s="16" t="s">
        <v>25</v>
      </c>
      <c r="CQ228" s="16" t="s">
        <v>25</v>
      </c>
      <c r="CR228" s="16" t="s">
        <v>25</v>
      </c>
      <c r="CS228" s="16" t="s">
        <v>25</v>
      </c>
      <c r="CT228" s="16" t="s">
        <v>25</v>
      </c>
      <c r="CU228" s="16" t="s">
        <v>25</v>
      </c>
      <c r="CV228" s="16" t="s">
        <v>25</v>
      </c>
      <c r="CW228" s="39" t="s">
        <v>25</v>
      </c>
      <c r="CX228" s="102" t="str">
        <f t="shared" si="209"/>
        <v>-</v>
      </c>
      <c r="CY228" s="103" t="str">
        <f t="shared" si="210"/>
        <v>-</v>
      </c>
      <c r="CZ228" s="103" t="str">
        <f t="shared" si="211"/>
        <v>-</v>
      </c>
      <c r="DA228" s="103" t="str">
        <f t="shared" si="212"/>
        <v>-</v>
      </c>
      <c r="DB228" s="103" t="str">
        <f t="shared" si="213"/>
        <v>-</v>
      </c>
      <c r="DC228" s="103" t="str">
        <f t="shared" si="214"/>
        <v>-</v>
      </c>
      <c r="DD228" s="103" t="str">
        <f t="shared" si="215"/>
        <v>-</v>
      </c>
      <c r="DE228" s="103" t="str">
        <f t="shared" si="216"/>
        <v>-</v>
      </c>
      <c r="DF228" s="103" t="str">
        <f t="shared" si="217"/>
        <v>-</v>
      </c>
      <c r="DG228" s="103" t="str">
        <f t="shared" si="218"/>
        <v>-</v>
      </c>
      <c r="DH228" s="103" t="str">
        <f t="shared" si="219"/>
        <v>-</v>
      </c>
      <c r="DI228" s="103" t="str">
        <f t="shared" si="220"/>
        <v>-</v>
      </c>
      <c r="DJ228" s="103" t="str">
        <f t="shared" si="221"/>
        <v>-</v>
      </c>
      <c r="DK228" s="103" t="str">
        <f t="shared" si="222"/>
        <v>-</v>
      </c>
      <c r="DL228" s="103" t="str">
        <f t="shared" si="223"/>
        <v>-</v>
      </c>
      <c r="DM228" s="103" t="str">
        <f t="shared" si="224"/>
        <v>-</v>
      </c>
      <c r="DN228" s="103" t="str">
        <f t="shared" si="225"/>
        <v>-</v>
      </c>
      <c r="DO228" s="103" t="str">
        <f t="shared" si="226"/>
        <v>-</v>
      </c>
      <c r="DP228" s="103" t="str">
        <f t="shared" si="227"/>
        <v>-</v>
      </c>
      <c r="DQ228" s="103" t="str">
        <f t="shared" si="228"/>
        <v>-</v>
      </c>
      <c r="DR228" s="103" t="str">
        <f t="shared" si="229"/>
        <v>-</v>
      </c>
      <c r="DS228" s="103" t="str">
        <f t="shared" si="230"/>
        <v>-</v>
      </c>
      <c r="DT228" s="103" t="str">
        <f t="shared" si="231"/>
        <v>-</v>
      </c>
      <c r="DU228" s="103" t="str">
        <f t="shared" si="232"/>
        <v>-</v>
      </c>
      <c r="DV228" s="103" t="str">
        <f t="shared" si="233"/>
        <v>-</v>
      </c>
      <c r="DW228" s="103" t="str">
        <f t="shared" si="234"/>
        <v>-</v>
      </c>
      <c r="DX228" s="103" t="str">
        <f t="shared" si="235"/>
        <v>-</v>
      </c>
      <c r="DY228" s="103" t="str">
        <f t="shared" si="236"/>
        <v>-</v>
      </c>
      <c r="DZ228" s="103" t="str">
        <f t="shared" si="237"/>
        <v>-</v>
      </c>
      <c r="EA228" s="103" t="str">
        <f t="shared" si="238"/>
        <v>-</v>
      </c>
      <c r="EB228" s="103" t="str">
        <f t="shared" si="239"/>
        <v>-</v>
      </c>
      <c r="EC228" s="103" t="str">
        <f t="shared" si="240"/>
        <v>-</v>
      </c>
      <c r="ED228" s="103" t="str">
        <f t="shared" si="241"/>
        <v>-</v>
      </c>
      <c r="EE228" s="103" t="str">
        <f t="shared" si="242"/>
        <v>-</v>
      </c>
      <c r="EF228" s="103" t="str">
        <f t="shared" si="243"/>
        <v>-</v>
      </c>
      <c r="EG228" s="103" t="str">
        <f t="shared" si="244"/>
        <v>-</v>
      </c>
      <c r="EH228" s="103" t="str">
        <f t="shared" si="245"/>
        <v>-</v>
      </c>
      <c r="EI228" s="103" t="str">
        <f t="shared" si="246"/>
        <v>-</v>
      </c>
      <c r="EJ228" s="103" t="str">
        <f t="shared" si="247"/>
        <v>-</v>
      </c>
      <c r="EK228" s="103" t="str">
        <f t="shared" si="248"/>
        <v>-</v>
      </c>
      <c r="EL228" s="103" t="str">
        <f t="shared" si="249"/>
        <v>-</v>
      </c>
      <c r="EM228" s="103" t="str">
        <f t="shared" si="250"/>
        <v>-</v>
      </c>
      <c r="EN228" s="103" t="str">
        <f t="shared" si="251"/>
        <v>-</v>
      </c>
      <c r="EO228" s="103" t="str">
        <f t="shared" si="252"/>
        <v>-</v>
      </c>
      <c r="EP228" s="103" t="str">
        <f t="shared" si="253"/>
        <v>-</v>
      </c>
      <c r="EQ228" s="103" t="str">
        <f t="shared" si="254"/>
        <v>-</v>
      </c>
      <c r="ER228" s="103" t="str">
        <f t="shared" si="255"/>
        <v>-</v>
      </c>
      <c r="ES228" s="104" t="str">
        <f t="shared" si="256"/>
        <v>-</v>
      </c>
      <c r="EU228" s="4" t="str">
        <f t="shared" si="205"/>
        <v>-</v>
      </c>
      <c r="EV228" s="4" t="str">
        <f t="shared" si="206"/>
        <v>-</v>
      </c>
      <c r="EW228" s="4" t="str">
        <f t="shared" si="207"/>
        <v>-</v>
      </c>
      <c r="EX228" s="4" t="str">
        <f t="shared" si="208"/>
        <v>-</v>
      </c>
    </row>
    <row r="229" spans="1:154" hidden="1" outlineLevel="1" x14ac:dyDescent="0.25">
      <c r="A229" t="s">
        <v>207</v>
      </c>
      <c r="B229" s="2">
        <v>113</v>
      </c>
      <c r="C229" t="s">
        <v>451</v>
      </c>
      <c r="D229" s="19" t="s">
        <v>465</v>
      </c>
      <c r="E229" s="19" t="s">
        <v>461</v>
      </c>
      <c r="F229" s="79">
        <v>2</v>
      </c>
      <c r="G229">
        <v>3</v>
      </c>
      <c r="H229">
        <v>2</v>
      </c>
      <c r="I229">
        <v>3</v>
      </c>
      <c r="J229">
        <v>3</v>
      </c>
      <c r="K229">
        <v>1</v>
      </c>
      <c r="L229">
        <v>1</v>
      </c>
      <c r="M229">
        <v>1</v>
      </c>
      <c r="N229">
        <v>3</v>
      </c>
      <c r="O229">
        <v>2</v>
      </c>
      <c r="P229">
        <v>2</v>
      </c>
      <c r="Q229">
        <v>2</v>
      </c>
      <c r="R229">
        <v>3</v>
      </c>
      <c r="S229">
        <v>2</v>
      </c>
      <c r="T229">
        <v>3</v>
      </c>
      <c r="U229">
        <v>1</v>
      </c>
      <c r="V229">
        <v>3</v>
      </c>
      <c r="W229">
        <v>1</v>
      </c>
      <c r="X229">
        <v>2</v>
      </c>
      <c r="Y229">
        <v>4</v>
      </c>
      <c r="Z229">
        <v>2</v>
      </c>
      <c r="AA229">
        <v>3</v>
      </c>
      <c r="AB229">
        <v>3</v>
      </c>
      <c r="AC229">
        <v>3</v>
      </c>
      <c r="AD229">
        <v>3</v>
      </c>
      <c r="AE229">
        <v>4</v>
      </c>
      <c r="AF229">
        <v>5</v>
      </c>
      <c r="AG229">
        <v>4</v>
      </c>
      <c r="AH229">
        <v>2</v>
      </c>
      <c r="AI229">
        <v>2</v>
      </c>
      <c r="AJ229">
        <v>3</v>
      </c>
      <c r="AK229">
        <v>4</v>
      </c>
      <c r="AL229">
        <v>4</v>
      </c>
      <c r="AM229">
        <v>3</v>
      </c>
      <c r="AN229">
        <v>2</v>
      </c>
      <c r="AO229">
        <v>3</v>
      </c>
      <c r="AP229">
        <v>2</v>
      </c>
      <c r="AQ229">
        <v>4</v>
      </c>
      <c r="AR229">
        <v>3</v>
      </c>
      <c r="AS229">
        <v>3</v>
      </c>
      <c r="AT229">
        <v>2</v>
      </c>
      <c r="AU229">
        <v>5</v>
      </c>
      <c r="AV229">
        <v>3</v>
      </c>
      <c r="AW229">
        <v>3</v>
      </c>
      <c r="AX229">
        <v>4</v>
      </c>
      <c r="AY229">
        <v>3</v>
      </c>
      <c r="AZ229">
        <v>4</v>
      </c>
      <c r="BA229" s="81">
        <v>4</v>
      </c>
      <c r="BB229" s="79">
        <v>4</v>
      </c>
      <c r="BC229">
        <v>4</v>
      </c>
      <c r="BD229">
        <v>4</v>
      </c>
      <c r="BE229">
        <v>4</v>
      </c>
      <c r="BF229">
        <v>4</v>
      </c>
      <c r="BG229">
        <v>4</v>
      </c>
      <c r="BH229">
        <v>4</v>
      </c>
      <c r="BI229">
        <v>4</v>
      </c>
      <c r="BJ229">
        <v>4</v>
      </c>
      <c r="BK229">
        <v>4</v>
      </c>
      <c r="BL229">
        <v>4</v>
      </c>
      <c r="BM229">
        <v>4</v>
      </c>
      <c r="BN229">
        <v>4</v>
      </c>
      <c r="BO229">
        <v>4</v>
      </c>
      <c r="BP229">
        <v>4</v>
      </c>
      <c r="BQ229">
        <v>4</v>
      </c>
      <c r="BR229">
        <v>4</v>
      </c>
      <c r="BS229">
        <v>4</v>
      </c>
      <c r="BT229">
        <v>4</v>
      </c>
      <c r="BU229">
        <v>5</v>
      </c>
      <c r="BV229">
        <v>4</v>
      </c>
      <c r="BW229">
        <v>4</v>
      </c>
      <c r="BX229">
        <v>4</v>
      </c>
      <c r="BY229">
        <v>4</v>
      </c>
      <c r="BZ229">
        <v>4</v>
      </c>
      <c r="CA229">
        <v>4</v>
      </c>
      <c r="CB229">
        <v>5</v>
      </c>
      <c r="CC229">
        <v>4</v>
      </c>
      <c r="CD229">
        <v>4</v>
      </c>
      <c r="CE229">
        <v>4</v>
      </c>
      <c r="CF229">
        <v>4</v>
      </c>
      <c r="CG229">
        <v>4</v>
      </c>
      <c r="CH229">
        <v>6</v>
      </c>
      <c r="CI229">
        <v>4</v>
      </c>
      <c r="CJ229">
        <v>4</v>
      </c>
      <c r="CK229">
        <v>4</v>
      </c>
      <c r="CL229">
        <v>4</v>
      </c>
      <c r="CM229">
        <v>5</v>
      </c>
      <c r="CN229">
        <v>4</v>
      </c>
      <c r="CO229">
        <v>4</v>
      </c>
      <c r="CP229">
        <v>4</v>
      </c>
      <c r="CQ229">
        <v>5</v>
      </c>
      <c r="CR229">
        <v>5</v>
      </c>
      <c r="CS229">
        <v>5</v>
      </c>
      <c r="CT229">
        <v>5</v>
      </c>
      <c r="CU229">
        <v>5</v>
      </c>
      <c r="CV229">
        <v>5</v>
      </c>
      <c r="CW229" s="81">
        <v>5</v>
      </c>
      <c r="CX229" s="102">
        <f t="shared" si="209"/>
        <v>0.5</v>
      </c>
      <c r="CY229" s="103">
        <f t="shared" si="210"/>
        <v>0.75</v>
      </c>
      <c r="CZ229" s="103">
        <f t="shared" si="211"/>
        <v>0.5</v>
      </c>
      <c r="DA229" s="103">
        <f t="shared" si="212"/>
        <v>0.75</v>
      </c>
      <c r="DB229" s="103">
        <f t="shared" si="213"/>
        <v>0.75</v>
      </c>
      <c r="DC229" s="103">
        <f t="shared" si="214"/>
        <v>0.25</v>
      </c>
      <c r="DD229" s="103">
        <f t="shared" si="215"/>
        <v>0.25</v>
      </c>
      <c r="DE229" s="103">
        <f t="shared" si="216"/>
        <v>0.25</v>
      </c>
      <c r="DF229" s="103">
        <f t="shared" si="217"/>
        <v>0.75</v>
      </c>
      <c r="DG229" s="103">
        <f t="shared" si="218"/>
        <v>0.5</v>
      </c>
      <c r="DH229" s="103">
        <f t="shared" si="219"/>
        <v>0.5</v>
      </c>
      <c r="DI229" s="103">
        <f t="shared" si="220"/>
        <v>0.5</v>
      </c>
      <c r="DJ229" s="103">
        <f t="shared" si="221"/>
        <v>0.75</v>
      </c>
      <c r="DK229" s="103">
        <f t="shared" si="222"/>
        <v>0.5</v>
      </c>
      <c r="DL229" s="103">
        <f t="shared" si="223"/>
        <v>0.75</v>
      </c>
      <c r="DM229" s="103">
        <f t="shared" si="224"/>
        <v>0.25</v>
      </c>
      <c r="DN229" s="103">
        <f t="shared" si="225"/>
        <v>0.75</v>
      </c>
      <c r="DO229" s="103">
        <f t="shared" si="226"/>
        <v>0.25</v>
      </c>
      <c r="DP229" s="103">
        <f t="shared" si="227"/>
        <v>0.5</v>
      </c>
      <c r="DQ229" s="103">
        <f t="shared" si="228"/>
        <v>0.8</v>
      </c>
      <c r="DR229" s="103">
        <f t="shared" si="229"/>
        <v>0.5</v>
      </c>
      <c r="DS229" s="103">
        <f t="shared" si="230"/>
        <v>0.75</v>
      </c>
      <c r="DT229" s="103">
        <f t="shared" si="231"/>
        <v>0.75</v>
      </c>
      <c r="DU229" s="103">
        <f t="shared" si="232"/>
        <v>0.75</v>
      </c>
      <c r="DV229" s="103">
        <f t="shared" si="233"/>
        <v>0.75</v>
      </c>
      <c r="DW229" s="103">
        <f t="shared" si="234"/>
        <v>1</v>
      </c>
      <c r="DX229" s="103">
        <f t="shared" si="235"/>
        <v>1</v>
      </c>
      <c r="DY229" s="103">
        <f t="shared" si="236"/>
        <v>1</v>
      </c>
      <c r="DZ229" s="103">
        <f t="shared" si="237"/>
        <v>0.5</v>
      </c>
      <c r="EA229" s="103">
        <f t="shared" si="238"/>
        <v>0.5</v>
      </c>
      <c r="EB229" s="103">
        <f t="shared" si="239"/>
        <v>0.75</v>
      </c>
      <c r="EC229" s="103">
        <f t="shared" si="240"/>
        <v>1</v>
      </c>
      <c r="ED229" s="103">
        <f t="shared" si="241"/>
        <v>0.66666666666666663</v>
      </c>
      <c r="EE229" s="103">
        <f t="shared" si="242"/>
        <v>0.75</v>
      </c>
      <c r="EF229" s="103">
        <f t="shared" si="243"/>
        <v>0.5</v>
      </c>
      <c r="EG229" s="103">
        <f t="shared" si="244"/>
        <v>0.75</v>
      </c>
      <c r="EH229" s="103">
        <f t="shared" si="245"/>
        <v>0.5</v>
      </c>
      <c r="EI229" s="103">
        <f t="shared" si="246"/>
        <v>0.8</v>
      </c>
      <c r="EJ229" s="103">
        <f t="shared" si="247"/>
        <v>0.75</v>
      </c>
      <c r="EK229" s="103">
        <f t="shared" si="248"/>
        <v>0.75</v>
      </c>
      <c r="EL229" s="103">
        <f t="shared" si="249"/>
        <v>0.5</v>
      </c>
      <c r="EM229" s="103">
        <f t="shared" si="250"/>
        <v>1</v>
      </c>
      <c r="EN229" s="103">
        <f t="shared" si="251"/>
        <v>0.6</v>
      </c>
      <c r="EO229" s="103">
        <f t="shared" si="252"/>
        <v>0.6</v>
      </c>
      <c r="EP229" s="103">
        <f t="shared" si="253"/>
        <v>0.8</v>
      </c>
      <c r="EQ229" s="103">
        <f t="shared" si="254"/>
        <v>0.6</v>
      </c>
      <c r="ER229" s="103">
        <f t="shared" si="255"/>
        <v>0.8</v>
      </c>
      <c r="ES229" s="104">
        <f t="shared" si="256"/>
        <v>0.8</v>
      </c>
      <c r="EU229" s="4">
        <f t="shared" si="205"/>
        <v>0.52083333333333337</v>
      </c>
      <c r="EV229" s="4">
        <f t="shared" si="206"/>
        <v>0.61224489795918369</v>
      </c>
      <c r="EW229" s="4">
        <f t="shared" si="207"/>
        <v>0.76470588235294112</v>
      </c>
      <c r="EX229" s="4">
        <f t="shared" si="208"/>
        <v>0.7142857142857143</v>
      </c>
    </row>
    <row r="230" spans="1:154" hidden="1" outlineLevel="1" x14ac:dyDescent="0.25">
      <c r="A230" t="s">
        <v>208</v>
      </c>
      <c r="B230" s="2">
        <v>283</v>
      </c>
      <c r="C230" t="s">
        <v>452</v>
      </c>
      <c r="D230" s="19" t="s">
        <v>465</v>
      </c>
      <c r="E230" s="19" t="s">
        <v>462</v>
      </c>
      <c r="F230" s="45" t="s">
        <v>25</v>
      </c>
      <c r="G230" s="1" t="s">
        <v>25</v>
      </c>
      <c r="H230" s="1" t="s">
        <v>25</v>
      </c>
      <c r="I230" s="1" t="s">
        <v>25</v>
      </c>
      <c r="J230" s="1" t="s">
        <v>25</v>
      </c>
      <c r="K230" s="1" t="s">
        <v>25</v>
      </c>
      <c r="L230" s="1" t="s">
        <v>25</v>
      </c>
      <c r="M230" s="1" t="s">
        <v>25</v>
      </c>
      <c r="N230" s="1" t="s">
        <v>25</v>
      </c>
      <c r="O230" s="1" t="s">
        <v>25</v>
      </c>
      <c r="P230" s="1" t="s">
        <v>25</v>
      </c>
      <c r="Q230" s="1" t="s">
        <v>25</v>
      </c>
      <c r="R230" s="16" t="s">
        <v>25</v>
      </c>
      <c r="S230" s="16" t="s">
        <v>25</v>
      </c>
      <c r="T230" s="16" t="s">
        <v>25</v>
      </c>
      <c r="U230" s="16" t="s">
        <v>25</v>
      </c>
      <c r="V230" s="16" t="s">
        <v>25</v>
      </c>
      <c r="W230" s="16" t="s">
        <v>25</v>
      </c>
      <c r="X230" s="16" t="s">
        <v>25</v>
      </c>
      <c r="Y230" s="16" t="s">
        <v>25</v>
      </c>
      <c r="Z230" s="16" t="s">
        <v>25</v>
      </c>
      <c r="AA230" s="16" t="s">
        <v>25</v>
      </c>
      <c r="AB230" s="16" t="s">
        <v>25</v>
      </c>
      <c r="AC230" s="16" t="s">
        <v>25</v>
      </c>
      <c r="AD230" s="16" t="s">
        <v>25</v>
      </c>
      <c r="AE230" s="16" t="s">
        <v>25</v>
      </c>
      <c r="AF230" s="16" t="s">
        <v>25</v>
      </c>
      <c r="AG230" s="16" t="s">
        <v>25</v>
      </c>
      <c r="AH230" s="16" t="s">
        <v>25</v>
      </c>
      <c r="AI230" s="16" t="s">
        <v>25</v>
      </c>
      <c r="AJ230" s="16" t="s">
        <v>25</v>
      </c>
      <c r="AK230" s="16" t="s">
        <v>25</v>
      </c>
      <c r="AL230" s="16" t="s">
        <v>25</v>
      </c>
      <c r="AM230" s="16" t="s">
        <v>25</v>
      </c>
      <c r="AN230" s="16" t="s">
        <v>25</v>
      </c>
      <c r="AO230" s="16" t="s">
        <v>25</v>
      </c>
      <c r="AP230" s="16" t="s">
        <v>25</v>
      </c>
      <c r="AQ230" s="16" t="s">
        <v>25</v>
      </c>
      <c r="AR230" s="16" t="s">
        <v>25</v>
      </c>
      <c r="AS230" s="16" t="s">
        <v>25</v>
      </c>
      <c r="AT230" s="16" t="s">
        <v>25</v>
      </c>
      <c r="AU230" s="16" t="s">
        <v>25</v>
      </c>
      <c r="AV230" s="16" t="s">
        <v>25</v>
      </c>
      <c r="AW230" s="16" t="s">
        <v>25</v>
      </c>
      <c r="AX230" s="16" t="s">
        <v>25</v>
      </c>
      <c r="AY230" s="16" t="s">
        <v>25</v>
      </c>
      <c r="AZ230" s="16" t="s">
        <v>25</v>
      </c>
      <c r="BA230" s="39" t="s">
        <v>25</v>
      </c>
      <c r="BB230" s="38" t="s">
        <v>25</v>
      </c>
      <c r="BC230" s="16" t="s">
        <v>25</v>
      </c>
      <c r="BD230" s="16" t="s">
        <v>25</v>
      </c>
      <c r="BE230" s="16" t="s">
        <v>25</v>
      </c>
      <c r="BF230" s="16" t="s">
        <v>25</v>
      </c>
      <c r="BG230" s="16" t="s">
        <v>25</v>
      </c>
      <c r="BH230" s="16" t="s">
        <v>25</v>
      </c>
      <c r="BI230" s="16" t="s">
        <v>25</v>
      </c>
      <c r="BJ230" s="16" t="s">
        <v>25</v>
      </c>
      <c r="BK230" s="16" t="s">
        <v>25</v>
      </c>
      <c r="BL230" s="16" t="s">
        <v>25</v>
      </c>
      <c r="BM230" s="16" t="s">
        <v>25</v>
      </c>
      <c r="BN230" s="16" t="s">
        <v>25</v>
      </c>
      <c r="BO230" s="16" t="s">
        <v>25</v>
      </c>
      <c r="BP230" s="16" t="s">
        <v>25</v>
      </c>
      <c r="BQ230" s="16" t="s">
        <v>25</v>
      </c>
      <c r="BR230" s="16" t="s">
        <v>25</v>
      </c>
      <c r="BS230" s="16" t="s">
        <v>25</v>
      </c>
      <c r="BT230" s="16" t="s">
        <v>25</v>
      </c>
      <c r="BU230" s="16" t="s">
        <v>25</v>
      </c>
      <c r="BV230" s="16" t="s">
        <v>25</v>
      </c>
      <c r="BW230" s="16" t="s">
        <v>25</v>
      </c>
      <c r="BX230" s="16" t="s">
        <v>25</v>
      </c>
      <c r="BY230" s="16" t="s">
        <v>25</v>
      </c>
      <c r="BZ230" s="16" t="s">
        <v>25</v>
      </c>
      <c r="CA230" s="16" t="s">
        <v>25</v>
      </c>
      <c r="CB230" s="16" t="s">
        <v>25</v>
      </c>
      <c r="CC230" s="16" t="s">
        <v>25</v>
      </c>
      <c r="CD230" s="16" t="s">
        <v>25</v>
      </c>
      <c r="CE230" s="16" t="s">
        <v>25</v>
      </c>
      <c r="CF230" s="16" t="s">
        <v>25</v>
      </c>
      <c r="CG230" s="16" t="s">
        <v>25</v>
      </c>
      <c r="CH230" s="16" t="s">
        <v>25</v>
      </c>
      <c r="CI230" s="16" t="s">
        <v>25</v>
      </c>
      <c r="CJ230" s="16" t="s">
        <v>25</v>
      </c>
      <c r="CK230" s="16" t="s">
        <v>25</v>
      </c>
      <c r="CL230" s="16" t="s">
        <v>25</v>
      </c>
      <c r="CM230" s="16" t="s">
        <v>25</v>
      </c>
      <c r="CN230" s="16" t="s">
        <v>25</v>
      </c>
      <c r="CO230" s="16" t="s">
        <v>25</v>
      </c>
      <c r="CP230" s="16" t="s">
        <v>25</v>
      </c>
      <c r="CQ230" s="16" t="s">
        <v>25</v>
      </c>
      <c r="CR230" s="16" t="s">
        <v>25</v>
      </c>
      <c r="CS230" s="16" t="s">
        <v>25</v>
      </c>
      <c r="CT230" s="16" t="s">
        <v>25</v>
      </c>
      <c r="CU230" s="16" t="s">
        <v>25</v>
      </c>
      <c r="CV230" s="16" t="s">
        <v>25</v>
      </c>
      <c r="CW230" s="39" t="s">
        <v>25</v>
      </c>
      <c r="CX230" s="102" t="str">
        <f t="shared" si="209"/>
        <v>-</v>
      </c>
      <c r="CY230" s="103" t="str">
        <f t="shared" si="210"/>
        <v>-</v>
      </c>
      <c r="CZ230" s="103" t="str">
        <f t="shared" si="211"/>
        <v>-</v>
      </c>
      <c r="DA230" s="103" t="str">
        <f t="shared" si="212"/>
        <v>-</v>
      </c>
      <c r="DB230" s="103" t="str">
        <f t="shared" si="213"/>
        <v>-</v>
      </c>
      <c r="DC230" s="103" t="str">
        <f t="shared" si="214"/>
        <v>-</v>
      </c>
      <c r="DD230" s="103" t="str">
        <f t="shared" si="215"/>
        <v>-</v>
      </c>
      <c r="DE230" s="103" t="str">
        <f t="shared" si="216"/>
        <v>-</v>
      </c>
      <c r="DF230" s="103" t="str">
        <f t="shared" si="217"/>
        <v>-</v>
      </c>
      <c r="DG230" s="103" t="str">
        <f t="shared" si="218"/>
        <v>-</v>
      </c>
      <c r="DH230" s="103" t="str">
        <f t="shared" si="219"/>
        <v>-</v>
      </c>
      <c r="DI230" s="103" t="str">
        <f t="shared" si="220"/>
        <v>-</v>
      </c>
      <c r="DJ230" s="103" t="str">
        <f t="shared" si="221"/>
        <v>-</v>
      </c>
      <c r="DK230" s="103" t="str">
        <f t="shared" si="222"/>
        <v>-</v>
      </c>
      <c r="DL230" s="103" t="str">
        <f t="shared" si="223"/>
        <v>-</v>
      </c>
      <c r="DM230" s="103" t="str">
        <f t="shared" si="224"/>
        <v>-</v>
      </c>
      <c r="DN230" s="103" t="str">
        <f t="shared" si="225"/>
        <v>-</v>
      </c>
      <c r="DO230" s="103" t="str">
        <f t="shared" si="226"/>
        <v>-</v>
      </c>
      <c r="DP230" s="103" t="str">
        <f t="shared" si="227"/>
        <v>-</v>
      </c>
      <c r="DQ230" s="103" t="str">
        <f t="shared" si="228"/>
        <v>-</v>
      </c>
      <c r="DR230" s="103" t="str">
        <f t="shared" si="229"/>
        <v>-</v>
      </c>
      <c r="DS230" s="103" t="str">
        <f t="shared" si="230"/>
        <v>-</v>
      </c>
      <c r="DT230" s="103" t="str">
        <f t="shared" si="231"/>
        <v>-</v>
      </c>
      <c r="DU230" s="103" t="str">
        <f t="shared" si="232"/>
        <v>-</v>
      </c>
      <c r="DV230" s="103" t="str">
        <f t="shared" si="233"/>
        <v>-</v>
      </c>
      <c r="DW230" s="103" t="str">
        <f t="shared" si="234"/>
        <v>-</v>
      </c>
      <c r="DX230" s="103" t="str">
        <f t="shared" si="235"/>
        <v>-</v>
      </c>
      <c r="DY230" s="103" t="str">
        <f t="shared" si="236"/>
        <v>-</v>
      </c>
      <c r="DZ230" s="103" t="str">
        <f t="shared" si="237"/>
        <v>-</v>
      </c>
      <c r="EA230" s="103" t="str">
        <f t="shared" si="238"/>
        <v>-</v>
      </c>
      <c r="EB230" s="103" t="str">
        <f t="shared" si="239"/>
        <v>-</v>
      </c>
      <c r="EC230" s="103" t="str">
        <f t="shared" si="240"/>
        <v>-</v>
      </c>
      <c r="ED230" s="103" t="str">
        <f t="shared" si="241"/>
        <v>-</v>
      </c>
      <c r="EE230" s="103" t="str">
        <f t="shared" si="242"/>
        <v>-</v>
      </c>
      <c r="EF230" s="103" t="str">
        <f t="shared" si="243"/>
        <v>-</v>
      </c>
      <c r="EG230" s="103" t="str">
        <f t="shared" si="244"/>
        <v>-</v>
      </c>
      <c r="EH230" s="103" t="str">
        <f t="shared" si="245"/>
        <v>-</v>
      </c>
      <c r="EI230" s="103" t="str">
        <f t="shared" si="246"/>
        <v>-</v>
      </c>
      <c r="EJ230" s="103" t="str">
        <f t="shared" si="247"/>
        <v>-</v>
      </c>
      <c r="EK230" s="103" t="str">
        <f t="shared" si="248"/>
        <v>-</v>
      </c>
      <c r="EL230" s="103" t="str">
        <f t="shared" si="249"/>
        <v>-</v>
      </c>
      <c r="EM230" s="103" t="str">
        <f t="shared" si="250"/>
        <v>-</v>
      </c>
      <c r="EN230" s="103" t="str">
        <f t="shared" si="251"/>
        <v>-</v>
      </c>
      <c r="EO230" s="103" t="str">
        <f t="shared" si="252"/>
        <v>-</v>
      </c>
      <c r="EP230" s="103" t="str">
        <f t="shared" si="253"/>
        <v>-</v>
      </c>
      <c r="EQ230" s="103" t="str">
        <f t="shared" si="254"/>
        <v>-</v>
      </c>
      <c r="ER230" s="103" t="str">
        <f t="shared" si="255"/>
        <v>-</v>
      </c>
      <c r="ES230" s="104" t="str">
        <f t="shared" si="256"/>
        <v>-</v>
      </c>
      <c r="EU230" s="4" t="str">
        <f t="shared" si="205"/>
        <v>-</v>
      </c>
      <c r="EV230" s="4" t="str">
        <f t="shared" si="206"/>
        <v>-</v>
      </c>
      <c r="EW230" s="4" t="str">
        <f t="shared" si="207"/>
        <v>-</v>
      </c>
      <c r="EX230" s="4" t="str">
        <f t="shared" si="208"/>
        <v>-</v>
      </c>
    </row>
    <row r="231" spans="1:154" hidden="1" outlineLevel="1" x14ac:dyDescent="0.25">
      <c r="A231" t="s">
        <v>209</v>
      </c>
      <c r="B231" s="2">
        <v>38</v>
      </c>
      <c r="C231" t="s">
        <v>453</v>
      </c>
      <c r="D231" s="19" t="s">
        <v>465</v>
      </c>
      <c r="E231" s="19" t="s">
        <v>461</v>
      </c>
      <c r="F231" s="45" t="s">
        <v>25</v>
      </c>
      <c r="G231" s="1" t="s">
        <v>25</v>
      </c>
      <c r="H231" s="1" t="s">
        <v>25</v>
      </c>
      <c r="I231" s="1" t="s">
        <v>25</v>
      </c>
      <c r="J231" s="1" t="s">
        <v>25</v>
      </c>
      <c r="K231" s="1" t="s">
        <v>25</v>
      </c>
      <c r="L231" s="1" t="s">
        <v>25</v>
      </c>
      <c r="M231" s="1" t="s">
        <v>25</v>
      </c>
      <c r="N231" s="1" t="s">
        <v>25</v>
      </c>
      <c r="O231" s="1" t="s">
        <v>25</v>
      </c>
      <c r="P231" s="1" t="s">
        <v>25</v>
      </c>
      <c r="Q231" s="1" t="s">
        <v>25</v>
      </c>
      <c r="R231">
        <v>1</v>
      </c>
      <c r="S231">
        <v>1</v>
      </c>
      <c r="V231">
        <v>1</v>
      </c>
      <c r="W231">
        <v>1</v>
      </c>
      <c r="X231">
        <v>1</v>
      </c>
      <c r="Y231">
        <v>0</v>
      </c>
      <c r="Z231">
        <v>1</v>
      </c>
      <c r="AA231">
        <v>1</v>
      </c>
      <c r="AB231">
        <v>1</v>
      </c>
      <c r="AC231">
        <v>1</v>
      </c>
      <c r="AD231">
        <v>2</v>
      </c>
      <c r="AE231">
        <v>1</v>
      </c>
      <c r="AF231">
        <v>1</v>
      </c>
      <c r="AG231">
        <v>1</v>
      </c>
      <c r="AH231">
        <v>1</v>
      </c>
      <c r="AI231">
        <v>1</v>
      </c>
      <c r="AJ231">
        <v>1</v>
      </c>
      <c r="AK231">
        <v>1</v>
      </c>
      <c r="AL231">
        <v>1</v>
      </c>
      <c r="AM231">
        <v>1</v>
      </c>
      <c r="AN231">
        <v>1</v>
      </c>
      <c r="AO231">
        <v>1</v>
      </c>
      <c r="AP231">
        <v>1</v>
      </c>
      <c r="AQ231">
        <v>1</v>
      </c>
      <c r="AR231">
        <v>1</v>
      </c>
      <c r="AS231">
        <v>1</v>
      </c>
      <c r="AT231">
        <v>1</v>
      </c>
      <c r="AU231">
        <v>1</v>
      </c>
      <c r="AV231">
        <v>1</v>
      </c>
      <c r="AW231">
        <v>1</v>
      </c>
      <c r="AX231">
        <v>1</v>
      </c>
      <c r="AY231">
        <v>1</v>
      </c>
      <c r="AZ231">
        <v>1</v>
      </c>
      <c r="BA231" s="81">
        <v>2</v>
      </c>
      <c r="BB231" s="38" t="s">
        <v>25</v>
      </c>
      <c r="BC231" s="16" t="s">
        <v>25</v>
      </c>
      <c r="BD231" s="16" t="s">
        <v>25</v>
      </c>
      <c r="BE231" s="16" t="s">
        <v>25</v>
      </c>
      <c r="BF231" s="16" t="s">
        <v>25</v>
      </c>
      <c r="BG231" s="16" t="s">
        <v>25</v>
      </c>
      <c r="BH231" s="16" t="s">
        <v>25</v>
      </c>
      <c r="BI231" s="16" t="s">
        <v>25</v>
      </c>
      <c r="BJ231" s="16" t="s">
        <v>25</v>
      </c>
      <c r="BK231" s="16" t="s">
        <v>25</v>
      </c>
      <c r="BL231" s="16" t="s">
        <v>25</v>
      </c>
      <c r="BM231">
        <v>1</v>
      </c>
      <c r="BN231">
        <v>1</v>
      </c>
      <c r="BO231">
        <v>1</v>
      </c>
      <c r="BR231">
        <v>1</v>
      </c>
      <c r="BS231">
        <v>1</v>
      </c>
      <c r="BT231">
        <v>1</v>
      </c>
      <c r="BU231">
        <v>1</v>
      </c>
      <c r="BV231">
        <v>1</v>
      </c>
      <c r="BW231">
        <v>1</v>
      </c>
      <c r="BX231">
        <v>1</v>
      </c>
      <c r="BY231">
        <v>1</v>
      </c>
      <c r="BZ231">
        <v>2</v>
      </c>
      <c r="CA231">
        <v>1</v>
      </c>
      <c r="CB231">
        <v>1</v>
      </c>
      <c r="CC231">
        <v>1</v>
      </c>
      <c r="CD231">
        <v>1</v>
      </c>
      <c r="CE231">
        <v>1</v>
      </c>
      <c r="CF231">
        <v>1</v>
      </c>
      <c r="CG231">
        <v>1</v>
      </c>
      <c r="CH231">
        <v>1</v>
      </c>
      <c r="CI231">
        <v>1</v>
      </c>
      <c r="CJ231">
        <v>1</v>
      </c>
      <c r="CK231">
        <v>1</v>
      </c>
      <c r="CL231">
        <v>1</v>
      </c>
      <c r="CM231">
        <v>1</v>
      </c>
      <c r="CN231">
        <v>1</v>
      </c>
      <c r="CO231">
        <v>1</v>
      </c>
      <c r="CP231">
        <v>1</v>
      </c>
      <c r="CQ231">
        <v>1</v>
      </c>
      <c r="CR231">
        <v>1</v>
      </c>
      <c r="CS231">
        <v>1</v>
      </c>
      <c r="CT231">
        <v>1</v>
      </c>
      <c r="CU231">
        <v>1</v>
      </c>
      <c r="CV231">
        <v>1</v>
      </c>
      <c r="CW231" s="81">
        <v>2</v>
      </c>
      <c r="CX231" s="102" t="str">
        <f t="shared" si="209"/>
        <v>-</v>
      </c>
      <c r="CY231" s="103" t="str">
        <f t="shared" si="210"/>
        <v>-</v>
      </c>
      <c r="CZ231" s="103" t="str">
        <f t="shared" si="211"/>
        <v>-</v>
      </c>
      <c r="DA231" s="103" t="str">
        <f t="shared" si="212"/>
        <v>-</v>
      </c>
      <c r="DB231" s="103" t="str">
        <f t="shared" si="213"/>
        <v>-</v>
      </c>
      <c r="DC231" s="103" t="str">
        <f t="shared" si="214"/>
        <v>-</v>
      </c>
      <c r="DD231" s="103" t="str">
        <f t="shared" si="215"/>
        <v>-</v>
      </c>
      <c r="DE231" s="103" t="str">
        <f t="shared" si="216"/>
        <v>-</v>
      </c>
      <c r="DF231" s="103" t="str">
        <f t="shared" si="217"/>
        <v>-</v>
      </c>
      <c r="DG231" s="103" t="str">
        <f t="shared" si="218"/>
        <v>-</v>
      </c>
      <c r="DH231" s="103" t="str">
        <f t="shared" si="219"/>
        <v>-</v>
      </c>
      <c r="DI231" s="103" t="str">
        <f t="shared" si="220"/>
        <v>-</v>
      </c>
      <c r="DJ231" s="103">
        <f t="shared" si="221"/>
        <v>1</v>
      </c>
      <c r="DK231" s="103">
        <f t="shared" si="222"/>
        <v>1</v>
      </c>
      <c r="DL231" s="103" t="str">
        <f t="shared" si="223"/>
        <v>-</v>
      </c>
      <c r="DM231" s="103" t="str">
        <f t="shared" si="224"/>
        <v>-</v>
      </c>
      <c r="DN231" s="103">
        <f t="shared" si="225"/>
        <v>1</v>
      </c>
      <c r="DO231" s="103">
        <f t="shared" si="226"/>
        <v>1</v>
      </c>
      <c r="DP231" s="103">
        <f t="shared" si="227"/>
        <v>1</v>
      </c>
      <c r="DQ231" s="103">
        <f t="shared" si="228"/>
        <v>0</v>
      </c>
      <c r="DR231" s="103">
        <f t="shared" si="229"/>
        <v>1</v>
      </c>
      <c r="DS231" s="103">
        <f t="shared" si="230"/>
        <v>1</v>
      </c>
      <c r="DT231" s="103">
        <f t="shared" si="231"/>
        <v>1</v>
      </c>
      <c r="DU231" s="103">
        <f t="shared" si="232"/>
        <v>1</v>
      </c>
      <c r="DV231" s="103">
        <f t="shared" si="233"/>
        <v>1</v>
      </c>
      <c r="DW231" s="103">
        <f t="shared" si="234"/>
        <v>1</v>
      </c>
      <c r="DX231" s="103">
        <f t="shared" si="235"/>
        <v>1</v>
      </c>
      <c r="DY231" s="103">
        <f t="shared" si="236"/>
        <v>1</v>
      </c>
      <c r="DZ231" s="103">
        <f t="shared" si="237"/>
        <v>1</v>
      </c>
      <c r="EA231" s="103">
        <f t="shared" si="238"/>
        <v>1</v>
      </c>
      <c r="EB231" s="103">
        <f t="shared" si="239"/>
        <v>1</v>
      </c>
      <c r="EC231" s="103">
        <f t="shared" si="240"/>
        <v>1</v>
      </c>
      <c r="ED231" s="103">
        <f t="shared" si="241"/>
        <v>1</v>
      </c>
      <c r="EE231" s="103">
        <f t="shared" si="242"/>
        <v>1</v>
      </c>
      <c r="EF231" s="103">
        <f t="shared" si="243"/>
        <v>1</v>
      </c>
      <c r="EG231" s="103">
        <f t="shared" si="244"/>
        <v>1</v>
      </c>
      <c r="EH231" s="103">
        <f t="shared" si="245"/>
        <v>1</v>
      </c>
      <c r="EI231" s="103">
        <f t="shared" si="246"/>
        <v>1</v>
      </c>
      <c r="EJ231" s="103">
        <f t="shared" si="247"/>
        <v>1</v>
      </c>
      <c r="EK231" s="103">
        <f t="shared" si="248"/>
        <v>1</v>
      </c>
      <c r="EL231" s="103">
        <f t="shared" si="249"/>
        <v>1</v>
      </c>
      <c r="EM231" s="103">
        <f t="shared" si="250"/>
        <v>1</v>
      </c>
      <c r="EN231" s="103">
        <f t="shared" si="251"/>
        <v>1</v>
      </c>
      <c r="EO231" s="103">
        <f t="shared" si="252"/>
        <v>1</v>
      </c>
      <c r="EP231" s="103">
        <f t="shared" si="253"/>
        <v>1</v>
      </c>
      <c r="EQ231" s="103">
        <f t="shared" si="254"/>
        <v>1</v>
      </c>
      <c r="ER231" s="103">
        <f t="shared" si="255"/>
        <v>1</v>
      </c>
      <c r="ES231" s="104">
        <f t="shared" si="256"/>
        <v>1</v>
      </c>
      <c r="EU231" s="4">
        <f>IFERROR(SUM(F231:Q231)/SUM(BB231:BM231),"-")</f>
        <v>0</v>
      </c>
      <c r="EV231" s="4">
        <f t="shared" si="206"/>
        <v>0.9</v>
      </c>
      <c r="EW231" s="4">
        <f t="shared" si="207"/>
        <v>1</v>
      </c>
      <c r="EX231" s="4">
        <f t="shared" si="208"/>
        <v>1</v>
      </c>
    </row>
    <row r="232" spans="1:154" hidden="1" outlineLevel="1" x14ac:dyDescent="0.25">
      <c r="A232" t="s">
        <v>210</v>
      </c>
      <c r="B232" s="2">
        <v>403</v>
      </c>
      <c r="C232" t="s">
        <v>454</v>
      </c>
      <c r="D232" s="19" t="s">
        <v>465</v>
      </c>
      <c r="E232" s="19" t="s">
        <v>461</v>
      </c>
      <c r="F232" s="45" t="s">
        <v>25</v>
      </c>
      <c r="G232" s="1" t="s">
        <v>25</v>
      </c>
      <c r="H232" s="1" t="s">
        <v>25</v>
      </c>
      <c r="I232" s="1" t="s">
        <v>25</v>
      </c>
      <c r="J232" s="1" t="s">
        <v>25</v>
      </c>
      <c r="K232" s="1" t="s">
        <v>25</v>
      </c>
      <c r="L232" s="1" t="s">
        <v>25</v>
      </c>
      <c r="M232" s="1" t="s">
        <v>25</v>
      </c>
      <c r="N232" s="1" t="s">
        <v>25</v>
      </c>
      <c r="O232" s="1" t="s">
        <v>25</v>
      </c>
      <c r="P232" s="1" t="s">
        <v>25</v>
      </c>
      <c r="Q232" s="1" t="s">
        <v>25</v>
      </c>
      <c r="R232" s="16" t="s">
        <v>25</v>
      </c>
      <c r="S232" s="16" t="s">
        <v>25</v>
      </c>
      <c r="T232" s="16" t="s">
        <v>25</v>
      </c>
      <c r="U232" s="16" t="s">
        <v>25</v>
      </c>
      <c r="V232" s="16" t="s">
        <v>25</v>
      </c>
      <c r="W232" s="16" t="s">
        <v>25</v>
      </c>
      <c r="X232" s="16" t="s">
        <v>25</v>
      </c>
      <c r="Y232" s="16" t="s">
        <v>25</v>
      </c>
      <c r="Z232" s="16" t="s">
        <v>25</v>
      </c>
      <c r="AA232" s="16" t="s">
        <v>25</v>
      </c>
      <c r="AB232" s="16" t="s">
        <v>25</v>
      </c>
      <c r="AC232" s="16" t="s">
        <v>25</v>
      </c>
      <c r="AD232" s="16" t="s">
        <v>25</v>
      </c>
      <c r="AE232" s="16" t="s">
        <v>25</v>
      </c>
      <c r="AF232" s="16" t="s">
        <v>25</v>
      </c>
      <c r="AG232" s="16" t="s">
        <v>25</v>
      </c>
      <c r="AH232" s="16" t="s">
        <v>25</v>
      </c>
      <c r="AI232" s="16" t="s">
        <v>25</v>
      </c>
      <c r="AJ232" s="16" t="s">
        <v>25</v>
      </c>
      <c r="AK232" s="16" t="s">
        <v>25</v>
      </c>
      <c r="AL232" s="16" t="s">
        <v>25</v>
      </c>
      <c r="AM232" s="16" t="s">
        <v>25</v>
      </c>
      <c r="AN232" s="16" t="s">
        <v>25</v>
      </c>
      <c r="AO232" s="16" t="s">
        <v>25</v>
      </c>
      <c r="AP232" s="16" t="s">
        <v>25</v>
      </c>
      <c r="AQ232" s="16" t="s">
        <v>25</v>
      </c>
      <c r="AR232" s="16" t="s">
        <v>25</v>
      </c>
      <c r="AS232" s="16" t="s">
        <v>25</v>
      </c>
      <c r="AT232" s="16" t="s">
        <v>25</v>
      </c>
      <c r="AU232" s="16" t="s">
        <v>25</v>
      </c>
      <c r="AV232" s="16" t="s">
        <v>25</v>
      </c>
      <c r="AW232" s="16" t="s">
        <v>25</v>
      </c>
      <c r="AX232" s="16" t="s">
        <v>25</v>
      </c>
      <c r="AY232" s="16" t="s">
        <v>25</v>
      </c>
      <c r="AZ232" s="16" t="s">
        <v>25</v>
      </c>
      <c r="BA232" s="39" t="s">
        <v>25</v>
      </c>
      <c r="BB232" s="38" t="s">
        <v>25</v>
      </c>
      <c r="BC232" s="16" t="s">
        <v>25</v>
      </c>
      <c r="BD232" s="16" t="s">
        <v>25</v>
      </c>
      <c r="BE232" s="16" t="s">
        <v>25</v>
      </c>
      <c r="BF232" s="16" t="s">
        <v>25</v>
      </c>
      <c r="BG232" s="16" t="s">
        <v>25</v>
      </c>
      <c r="BH232" s="16" t="s">
        <v>25</v>
      </c>
      <c r="BI232" s="16" t="s">
        <v>25</v>
      </c>
      <c r="BJ232" s="16" t="s">
        <v>25</v>
      </c>
      <c r="BK232" s="16" t="s">
        <v>25</v>
      </c>
      <c r="BL232" s="16" t="s">
        <v>25</v>
      </c>
      <c r="BM232" s="16" t="s">
        <v>25</v>
      </c>
      <c r="BN232" s="16" t="s">
        <v>25</v>
      </c>
      <c r="BO232" s="16" t="s">
        <v>25</v>
      </c>
      <c r="BP232" s="16" t="s">
        <v>25</v>
      </c>
      <c r="BQ232" s="16" t="s">
        <v>25</v>
      </c>
      <c r="BR232" s="16" t="s">
        <v>25</v>
      </c>
      <c r="BS232" s="16" t="s">
        <v>25</v>
      </c>
      <c r="BT232" s="16" t="s">
        <v>25</v>
      </c>
      <c r="BU232" s="16" t="s">
        <v>25</v>
      </c>
      <c r="BV232" s="16" t="s">
        <v>25</v>
      </c>
      <c r="BW232" s="16" t="s">
        <v>25</v>
      </c>
      <c r="BX232" s="16" t="s">
        <v>25</v>
      </c>
      <c r="BY232" s="16" t="s">
        <v>25</v>
      </c>
      <c r="BZ232" s="16" t="s">
        <v>25</v>
      </c>
      <c r="CA232" s="16" t="s">
        <v>25</v>
      </c>
      <c r="CB232" s="16" t="s">
        <v>25</v>
      </c>
      <c r="CC232" s="16" t="s">
        <v>25</v>
      </c>
      <c r="CD232" s="16" t="s">
        <v>25</v>
      </c>
      <c r="CE232" s="16" t="s">
        <v>25</v>
      </c>
      <c r="CF232" s="16" t="s">
        <v>25</v>
      </c>
      <c r="CG232" s="16" t="s">
        <v>25</v>
      </c>
      <c r="CH232" s="16" t="s">
        <v>25</v>
      </c>
      <c r="CI232" s="16" t="s">
        <v>25</v>
      </c>
      <c r="CJ232" s="16" t="s">
        <v>25</v>
      </c>
      <c r="CK232" s="16" t="s">
        <v>25</v>
      </c>
      <c r="CL232" s="16" t="s">
        <v>25</v>
      </c>
      <c r="CM232" s="16" t="s">
        <v>25</v>
      </c>
      <c r="CN232" s="16" t="s">
        <v>25</v>
      </c>
      <c r="CO232" s="16" t="s">
        <v>25</v>
      </c>
      <c r="CP232" s="16" t="s">
        <v>25</v>
      </c>
      <c r="CQ232" s="16" t="s">
        <v>25</v>
      </c>
      <c r="CR232" s="16" t="s">
        <v>25</v>
      </c>
      <c r="CS232" s="16" t="s">
        <v>25</v>
      </c>
      <c r="CT232" s="16" t="s">
        <v>25</v>
      </c>
      <c r="CU232" s="16" t="s">
        <v>25</v>
      </c>
      <c r="CV232" s="16" t="s">
        <v>25</v>
      </c>
      <c r="CW232" s="39" t="s">
        <v>25</v>
      </c>
      <c r="CX232" s="102" t="str">
        <f t="shared" si="209"/>
        <v>-</v>
      </c>
      <c r="CY232" s="103" t="str">
        <f t="shared" si="210"/>
        <v>-</v>
      </c>
      <c r="CZ232" s="103" t="str">
        <f t="shared" si="211"/>
        <v>-</v>
      </c>
      <c r="DA232" s="103" t="str">
        <f t="shared" si="212"/>
        <v>-</v>
      </c>
      <c r="DB232" s="103" t="str">
        <f t="shared" si="213"/>
        <v>-</v>
      </c>
      <c r="DC232" s="103" t="str">
        <f t="shared" si="214"/>
        <v>-</v>
      </c>
      <c r="DD232" s="103" t="str">
        <f t="shared" si="215"/>
        <v>-</v>
      </c>
      <c r="DE232" s="103" t="str">
        <f t="shared" si="216"/>
        <v>-</v>
      </c>
      <c r="DF232" s="103" t="str">
        <f t="shared" si="217"/>
        <v>-</v>
      </c>
      <c r="DG232" s="103" t="str">
        <f t="shared" si="218"/>
        <v>-</v>
      </c>
      <c r="DH232" s="103" t="str">
        <f t="shared" si="219"/>
        <v>-</v>
      </c>
      <c r="DI232" s="103" t="str">
        <f t="shared" si="220"/>
        <v>-</v>
      </c>
      <c r="DJ232" s="103" t="str">
        <f t="shared" si="221"/>
        <v>-</v>
      </c>
      <c r="DK232" s="103" t="str">
        <f t="shared" si="222"/>
        <v>-</v>
      </c>
      <c r="DL232" s="103" t="str">
        <f t="shared" si="223"/>
        <v>-</v>
      </c>
      <c r="DM232" s="103" t="str">
        <f t="shared" si="224"/>
        <v>-</v>
      </c>
      <c r="DN232" s="103" t="str">
        <f t="shared" si="225"/>
        <v>-</v>
      </c>
      <c r="DO232" s="103" t="str">
        <f t="shared" si="226"/>
        <v>-</v>
      </c>
      <c r="DP232" s="103" t="str">
        <f t="shared" si="227"/>
        <v>-</v>
      </c>
      <c r="DQ232" s="103" t="str">
        <f t="shared" si="228"/>
        <v>-</v>
      </c>
      <c r="DR232" s="103" t="str">
        <f t="shared" si="229"/>
        <v>-</v>
      </c>
      <c r="DS232" s="103" t="str">
        <f t="shared" si="230"/>
        <v>-</v>
      </c>
      <c r="DT232" s="103" t="str">
        <f t="shared" si="231"/>
        <v>-</v>
      </c>
      <c r="DU232" s="103" t="str">
        <f t="shared" si="232"/>
        <v>-</v>
      </c>
      <c r="DV232" s="103" t="str">
        <f t="shared" si="233"/>
        <v>-</v>
      </c>
      <c r="DW232" s="103" t="str">
        <f t="shared" si="234"/>
        <v>-</v>
      </c>
      <c r="DX232" s="103" t="str">
        <f t="shared" si="235"/>
        <v>-</v>
      </c>
      <c r="DY232" s="103" t="str">
        <f t="shared" si="236"/>
        <v>-</v>
      </c>
      <c r="DZ232" s="103" t="str">
        <f t="shared" si="237"/>
        <v>-</v>
      </c>
      <c r="EA232" s="103" t="str">
        <f t="shared" si="238"/>
        <v>-</v>
      </c>
      <c r="EB232" s="103" t="str">
        <f t="shared" si="239"/>
        <v>-</v>
      </c>
      <c r="EC232" s="103" t="str">
        <f t="shared" si="240"/>
        <v>-</v>
      </c>
      <c r="ED232" s="103" t="str">
        <f t="shared" si="241"/>
        <v>-</v>
      </c>
      <c r="EE232" s="103" t="str">
        <f t="shared" si="242"/>
        <v>-</v>
      </c>
      <c r="EF232" s="103" t="str">
        <f t="shared" si="243"/>
        <v>-</v>
      </c>
      <c r="EG232" s="103" t="str">
        <f t="shared" si="244"/>
        <v>-</v>
      </c>
      <c r="EH232" s="103" t="str">
        <f t="shared" si="245"/>
        <v>-</v>
      </c>
      <c r="EI232" s="103" t="str">
        <f t="shared" si="246"/>
        <v>-</v>
      </c>
      <c r="EJ232" s="103" t="str">
        <f t="shared" si="247"/>
        <v>-</v>
      </c>
      <c r="EK232" s="103" t="str">
        <f t="shared" si="248"/>
        <v>-</v>
      </c>
      <c r="EL232" s="103" t="str">
        <f t="shared" si="249"/>
        <v>-</v>
      </c>
      <c r="EM232" s="103" t="str">
        <f t="shared" si="250"/>
        <v>-</v>
      </c>
      <c r="EN232" s="103" t="str">
        <f t="shared" si="251"/>
        <v>-</v>
      </c>
      <c r="EO232" s="103" t="str">
        <f t="shared" si="252"/>
        <v>-</v>
      </c>
      <c r="EP232" s="103" t="str">
        <f t="shared" si="253"/>
        <v>-</v>
      </c>
      <c r="EQ232" s="103" t="str">
        <f t="shared" si="254"/>
        <v>-</v>
      </c>
      <c r="ER232" s="103" t="str">
        <f t="shared" si="255"/>
        <v>-</v>
      </c>
      <c r="ES232" s="104" t="str">
        <f t="shared" si="256"/>
        <v>-</v>
      </c>
      <c r="EU232" s="4" t="str">
        <f t="shared" si="205"/>
        <v>-</v>
      </c>
      <c r="EV232" s="4" t="str">
        <f t="shared" si="206"/>
        <v>-</v>
      </c>
      <c r="EW232" s="4" t="str">
        <f t="shared" si="207"/>
        <v>-</v>
      </c>
      <c r="EX232" s="4" t="str">
        <f t="shared" si="208"/>
        <v>-</v>
      </c>
    </row>
    <row r="233" spans="1:154" ht="15.75" hidden="1" outlineLevel="1" thickBot="1" x14ac:dyDescent="0.3">
      <c r="A233" t="s">
        <v>211</v>
      </c>
      <c r="B233" s="2">
        <v>367</v>
      </c>
      <c r="C233" t="s">
        <v>455</v>
      </c>
      <c r="D233" s="19" t="s">
        <v>465</v>
      </c>
      <c r="E233" s="19" t="s">
        <v>460</v>
      </c>
      <c r="F233" s="47" t="s">
        <v>25</v>
      </c>
      <c r="G233" s="48" t="s">
        <v>25</v>
      </c>
      <c r="H233" s="48" t="s">
        <v>25</v>
      </c>
      <c r="I233" s="48" t="s">
        <v>25</v>
      </c>
      <c r="J233" s="48" t="s">
        <v>25</v>
      </c>
      <c r="K233" s="48" t="s">
        <v>25</v>
      </c>
      <c r="L233" s="48" t="s">
        <v>25</v>
      </c>
      <c r="M233" s="48" t="s">
        <v>25</v>
      </c>
      <c r="N233" s="48" t="s">
        <v>25</v>
      </c>
      <c r="O233" s="48" t="s">
        <v>25</v>
      </c>
      <c r="P233" s="48" t="s">
        <v>25</v>
      </c>
      <c r="Q233" s="48" t="s">
        <v>25</v>
      </c>
      <c r="R233" s="41" t="s">
        <v>25</v>
      </c>
      <c r="S233" s="41" t="s">
        <v>25</v>
      </c>
      <c r="T233" s="41" t="s">
        <v>25</v>
      </c>
      <c r="U233" s="41" t="s">
        <v>25</v>
      </c>
      <c r="V233" s="41" t="s">
        <v>25</v>
      </c>
      <c r="W233" s="41" t="s">
        <v>25</v>
      </c>
      <c r="X233" s="41" t="s">
        <v>25</v>
      </c>
      <c r="Y233" s="41" t="s">
        <v>25</v>
      </c>
      <c r="Z233" s="41" t="s">
        <v>25</v>
      </c>
      <c r="AA233" s="41" t="s">
        <v>25</v>
      </c>
      <c r="AB233" s="41" t="s">
        <v>25</v>
      </c>
      <c r="AC233" s="41" t="s">
        <v>25</v>
      </c>
      <c r="AD233" s="41" t="s">
        <v>25</v>
      </c>
      <c r="AE233" s="41" t="s">
        <v>25</v>
      </c>
      <c r="AF233" s="41" t="s">
        <v>25</v>
      </c>
      <c r="AG233" s="41" t="s">
        <v>25</v>
      </c>
      <c r="AH233" s="41" t="s">
        <v>25</v>
      </c>
      <c r="AI233" s="41" t="s">
        <v>25</v>
      </c>
      <c r="AJ233" s="41" t="s">
        <v>25</v>
      </c>
      <c r="AK233" s="41" t="s">
        <v>25</v>
      </c>
      <c r="AL233" s="41" t="s">
        <v>25</v>
      </c>
      <c r="AM233" s="41" t="s">
        <v>25</v>
      </c>
      <c r="AN233" s="41" t="s">
        <v>25</v>
      </c>
      <c r="AO233" s="41" t="s">
        <v>25</v>
      </c>
      <c r="AP233" s="41" t="s">
        <v>25</v>
      </c>
      <c r="AQ233" s="41" t="s">
        <v>25</v>
      </c>
      <c r="AR233" s="41" t="s">
        <v>25</v>
      </c>
      <c r="AS233" s="41" t="s">
        <v>25</v>
      </c>
      <c r="AT233" s="41" t="s">
        <v>25</v>
      </c>
      <c r="AU233" s="41" t="s">
        <v>25</v>
      </c>
      <c r="AV233" s="41" t="s">
        <v>25</v>
      </c>
      <c r="AW233" s="41" t="s">
        <v>25</v>
      </c>
      <c r="AX233" s="41" t="s">
        <v>25</v>
      </c>
      <c r="AY233" s="41" t="s">
        <v>25</v>
      </c>
      <c r="AZ233" s="41" t="s">
        <v>25</v>
      </c>
      <c r="BA233" s="42" t="s">
        <v>25</v>
      </c>
      <c r="BB233" s="40" t="s">
        <v>25</v>
      </c>
      <c r="BC233" s="41" t="s">
        <v>25</v>
      </c>
      <c r="BD233" s="41" t="s">
        <v>25</v>
      </c>
      <c r="BE233" s="41" t="s">
        <v>25</v>
      </c>
      <c r="BF233" s="41" t="s">
        <v>25</v>
      </c>
      <c r="BG233" s="41" t="s">
        <v>25</v>
      </c>
      <c r="BH233" s="41" t="s">
        <v>25</v>
      </c>
      <c r="BI233" s="41" t="s">
        <v>25</v>
      </c>
      <c r="BJ233" s="41" t="s">
        <v>25</v>
      </c>
      <c r="BK233" s="41" t="s">
        <v>25</v>
      </c>
      <c r="BL233" s="41" t="s">
        <v>25</v>
      </c>
      <c r="BM233" s="41" t="s">
        <v>25</v>
      </c>
      <c r="BN233" s="41" t="s">
        <v>25</v>
      </c>
      <c r="BO233" s="41" t="s">
        <v>25</v>
      </c>
      <c r="BP233" s="41" t="s">
        <v>25</v>
      </c>
      <c r="BQ233" s="41" t="s">
        <v>25</v>
      </c>
      <c r="BR233" s="41" t="s">
        <v>25</v>
      </c>
      <c r="BS233" s="41" t="s">
        <v>25</v>
      </c>
      <c r="BT233" s="41" t="s">
        <v>25</v>
      </c>
      <c r="BU233" s="41" t="s">
        <v>25</v>
      </c>
      <c r="BV233" s="41" t="s">
        <v>25</v>
      </c>
      <c r="BW233" s="41" t="s">
        <v>25</v>
      </c>
      <c r="BX233" s="41" t="s">
        <v>25</v>
      </c>
      <c r="BY233" s="41" t="s">
        <v>25</v>
      </c>
      <c r="BZ233" s="41" t="s">
        <v>25</v>
      </c>
      <c r="CA233" s="41" t="s">
        <v>25</v>
      </c>
      <c r="CB233" s="41" t="s">
        <v>25</v>
      </c>
      <c r="CC233" s="41" t="s">
        <v>25</v>
      </c>
      <c r="CD233" s="41" t="s">
        <v>25</v>
      </c>
      <c r="CE233" s="41" t="s">
        <v>25</v>
      </c>
      <c r="CF233" s="41" t="s">
        <v>25</v>
      </c>
      <c r="CG233" s="41" t="s">
        <v>25</v>
      </c>
      <c r="CH233" s="41" t="s">
        <v>25</v>
      </c>
      <c r="CI233" s="41" t="s">
        <v>25</v>
      </c>
      <c r="CJ233" s="41" t="s">
        <v>25</v>
      </c>
      <c r="CK233" s="41" t="s">
        <v>25</v>
      </c>
      <c r="CL233" s="41" t="s">
        <v>25</v>
      </c>
      <c r="CM233" s="41" t="s">
        <v>25</v>
      </c>
      <c r="CN233" s="41" t="s">
        <v>25</v>
      </c>
      <c r="CO233" s="41" t="s">
        <v>25</v>
      </c>
      <c r="CP233" s="41" t="s">
        <v>25</v>
      </c>
      <c r="CQ233" s="41" t="s">
        <v>25</v>
      </c>
      <c r="CR233" s="41" t="s">
        <v>25</v>
      </c>
      <c r="CS233" s="41" t="s">
        <v>25</v>
      </c>
      <c r="CT233" s="41" t="s">
        <v>25</v>
      </c>
      <c r="CU233" s="41" t="s">
        <v>25</v>
      </c>
      <c r="CV233" s="41" t="s">
        <v>25</v>
      </c>
      <c r="CW233" s="42" t="s">
        <v>25</v>
      </c>
      <c r="CX233" s="105" t="str">
        <f t="shared" si="209"/>
        <v>-</v>
      </c>
      <c r="CY233" s="106" t="str">
        <f t="shared" si="210"/>
        <v>-</v>
      </c>
      <c r="CZ233" s="106" t="str">
        <f t="shared" si="211"/>
        <v>-</v>
      </c>
      <c r="DA233" s="106" t="str">
        <f t="shared" si="212"/>
        <v>-</v>
      </c>
      <c r="DB233" s="106" t="str">
        <f t="shared" si="213"/>
        <v>-</v>
      </c>
      <c r="DC233" s="106" t="str">
        <f t="shared" si="214"/>
        <v>-</v>
      </c>
      <c r="DD233" s="106" t="str">
        <f t="shared" si="215"/>
        <v>-</v>
      </c>
      <c r="DE233" s="106" t="str">
        <f t="shared" si="216"/>
        <v>-</v>
      </c>
      <c r="DF233" s="106" t="str">
        <f t="shared" si="217"/>
        <v>-</v>
      </c>
      <c r="DG233" s="106" t="str">
        <f t="shared" si="218"/>
        <v>-</v>
      </c>
      <c r="DH233" s="106" t="str">
        <f t="shared" si="219"/>
        <v>-</v>
      </c>
      <c r="DI233" s="106" t="str">
        <f t="shared" si="220"/>
        <v>-</v>
      </c>
      <c r="DJ233" s="106" t="str">
        <f t="shared" si="221"/>
        <v>-</v>
      </c>
      <c r="DK233" s="106" t="str">
        <f t="shared" si="222"/>
        <v>-</v>
      </c>
      <c r="DL233" s="106" t="str">
        <f t="shared" si="223"/>
        <v>-</v>
      </c>
      <c r="DM233" s="106" t="str">
        <f t="shared" si="224"/>
        <v>-</v>
      </c>
      <c r="DN233" s="106" t="str">
        <f t="shared" si="225"/>
        <v>-</v>
      </c>
      <c r="DO233" s="106" t="str">
        <f t="shared" si="226"/>
        <v>-</v>
      </c>
      <c r="DP233" s="106" t="str">
        <f t="shared" si="227"/>
        <v>-</v>
      </c>
      <c r="DQ233" s="106" t="str">
        <f t="shared" si="228"/>
        <v>-</v>
      </c>
      <c r="DR233" s="106" t="str">
        <f t="shared" si="229"/>
        <v>-</v>
      </c>
      <c r="DS233" s="106" t="str">
        <f t="shared" si="230"/>
        <v>-</v>
      </c>
      <c r="DT233" s="106" t="str">
        <f t="shared" si="231"/>
        <v>-</v>
      </c>
      <c r="DU233" s="106" t="str">
        <f t="shared" si="232"/>
        <v>-</v>
      </c>
      <c r="DV233" s="106" t="str">
        <f t="shared" si="233"/>
        <v>-</v>
      </c>
      <c r="DW233" s="106" t="str">
        <f t="shared" si="234"/>
        <v>-</v>
      </c>
      <c r="DX233" s="106" t="str">
        <f t="shared" si="235"/>
        <v>-</v>
      </c>
      <c r="DY233" s="106" t="str">
        <f t="shared" si="236"/>
        <v>-</v>
      </c>
      <c r="DZ233" s="106" t="str">
        <f t="shared" si="237"/>
        <v>-</v>
      </c>
      <c r="EA233" s="106" t="str">
        <f t="shared" si="238"/>
        <v>-</v>
      </c>
      <c r="EB233" s="106" t="str">
        <f t="shared" si="239"/>
        <v>-</v>
      </c>
      <c r="EC233" s="106" t="str">
        <f t="shared" si="240"/>
        <v>-</v>
      </c>
      <c r="ED233" s="106" t="str">
        <f t="shared" si="241"/>
        <v>-</v>
      </c>
      <c r="EE233" s="106" t="str">
        <f t="shared" si="242"/>
        <v>-</v>
      </c>
      <c r="EF233" s="106" t="str">
        <f t="shared" si="243"/>
        <v>-</v>
      </c>
      <c r="EG233" s="106" t="str">
        <f t="shared" si="244"/>
        <v>-</v>
      </c>
      <c r="EH233" s="106" t="str">
        <f t="shared" si="245"/>
        <v>-</v>
      </c>
      <c r="EI233" s="106" t="str">
        <f t="shared" si="246"/>
        <v>-</v>
      </c>
      <c r="EJ233" s="106" t="str">
        <f t="shared" si="247"/>
        <v>-</v>
      </c>
      <c r="EK233" s="106" t="str">
        <f t="shared" si="248"/>
        <v>-</v>
      </c>
      <c r="EL233" s="106" t="str">
        <f t="shared" si="249"/>
        <v>-</v>
      </c>
      <c r="EM233" s="106" t="str">
        <f t="shared" si="250"/>
        <v>-</v>
      </c>
      <c r="EN233" s="106" t="str">
        <f t="shared" si="251"/>
        <v>-</v>
      </c>
      <c r="EO233" s="106" t="str">
        <f t="shared" si="252"/>
        <v>-</v>
      </c>
      <c r="EP233" s="106" t="str">
        <f t="shared" si="253"/>
        <v>-</v>
      </c>
      <c r="EQ233" s="106" t="str">
        <f t="shared" si="254"/>
        <v>-</v>
      </c>
      <c r="ER233" s="106" t="str">
        <f t="shared" si="255"/>
        <v>-</v>
      </c>
      <c r="ES233" s="107" t="str">
        <f t="shared" si="256"/>
        <v>-</v>
      </c>
      <c r="EU233" s="4" t="str">
        <f t="shared" si="205"/>
        <v>-</v>
      </c>
      <c r="EV233" s="4" t="str">
        <f t="shared" si="206"/>
        <v>-</v>
      </c>
      <c r="EW233" s="4" t="str">
        <f t="shared" si="207"/>
        <v>-</v>
      </c>
      <c r="EX233" s="4" t="str">
        <f t="shared" si="208"/>
        <v>-</v>
      </c>
    </row>
    <row r="234" spans="1:154" ht="15.75" hidden="1" outlineLevel="1" thickBot="1" x14ac:dyDescent="0.3"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21"/>
      <c r="AW234" s="21"/>
      <c r="AX234" s="14"/>
      <c r="AY234" s="1"/>
      <c r="AZ234" s="14"/>
      <c r="BA234" s="14"/>
      <c r="CX234" s="102" t="str">
        <f t="shared" si="209"/>
        <v>-</v>
      </c>
      <c r="EU234" s="4" t="str">
        <f t="shared" si="205"/>
        <v>-</v>
      </c>
      <c r="EV234" s="4" t="str">
        <f t="shared" si="206"/>
        <v>-</v>
      </c>
      <c r="EW234" s="4" t="str">
        <f t="shared" si="207"/>
        <v>-</v>
      </c>
      <c r="EX234" s="4" t="str">
        <f t="shared" si="208"/>
        <v>-</v>
      </c>
    </row>
    <row r="235" spans="1:154" ht="15.75" collapsed="1" thickBot="1" x14ac:dyDescent="0.3">
      <c r="C235" s="197" t="s">
        <v>488</v>
      </c>
      <c r="D235" s="198"/>
      <c r="E235" s="198"/>
      <c r="F235" s="121">
        <f>SUM(F8:F233)</f>
        <v>83</v>
      </c>
      <c r="G235" s="121">
        <f t="shared" ref="G235:BR235" si="257">SUM(G8:G233)</f>
        <v>91</v>
      </c>
      <c r="H235" s="121">
        <f t="shared" si="257"/>
        <v>93</v>
      </c>
      <c r="I235" s="121">
        <f t="shared" si="257"/>
        <v>89</v>
      </c>
      <c r="J235" s="121">
        <f t="shared" si="257"/>
        <v>100</v>
      </c>
      <c r="K235" s="121">
        <f t="shared" si="257"/>
        <v>93</v>
      </c>
      <c r="L235" s="121">
        <f t="shared" si="257"/>
        <v>92</v>
      </c>
      <c r="M235" s="121">
        <f t="shared" si="257"/>
        <v>87</v>
      </c>
      <c r="N235" s="121">
        <f t="shared" si="257"/>
        <v>81</v>
      </c>
      <c r="O235" s="121">
        <f t="shared" si="257"/>
        <v>88</v>
      </c>
      <c r="P235" s="121">
        <f t="shared" si="257"/>
        <v>87</v>
      </c>
      <c r="Q235" s="121">
        <f t="shared" si="257"/>
        <v>83</v>
      </c>
      <c r="R235" s="121">
        <f t="shared" si="257"/>
        <v>95</v>
      </c>
      <c r="S235" s="121">
        <f t="shared" si="257"/>
        <v>91</v>
      </c>
      <c r="T235" s="121">
        <f t="shared" si="257"/>
        <v>90</v>
      </c>
      <c r="U235" s="121">
        <f t="shared" si="257"/>
        <v>94</v>
      </c>
      <c r="V235" s="121">
        <f t="shared" si="257"/>
        <v>106</v>
      </c>
      <c r="W235" s="121">
        <f t="shared" si="257"/>
        <v>89</v>
      </c>
      <c r="X235" s="121">
        <f t="shared" si="257"/>
        <v>95</v>
      </c>
      <c r="Y235" s="121">
        <f t="shared" si="257"/>
        <v>98</v>
      </c>
      <c r="Z235" s="121">
        <f t="shared" si="257"/>
        <v>84</v>
      </c>
      <c r="AA235" s="121">
        <f t="shared" si="257"/>
        <v>101</v>
      </c>
      <c r="AB235" s="121">
        <f t="shared" si="257"/>
        <v>91</v>
      </c>
      <c r="AC235" s="121">
        <f t="shared" si="257"/>
        <v>87</v>
      </c>
      <c r="AD235" s="121">
        <f t="shared" si="257"/>
        <v>103</v>
      </c>
      <c r="AE235" s="121">
        <f t="shared" si="257"/>
        <v>96</v>
      </c>
      <c r="AF235" s="121">
        <f t="shared" si="257"/>
        <v>102</v>
      </c>
      <c r="AG235" s="121">
        <f t="shared" si="257"/>
        <v>94</v>
      </c>
      <c r="AH235" s="121">
        <f t="shared" si="257"/>
        <v>91</v>
      </c>
      <c r="AI235" s="121">
        <f t="shared" si="257"/>
        <v>99</v>
      </c>
      <c r="AJ235" s="121">
        <f t="shared" si="257"/>
        <v>101</v>
      </c>
      <c r="AK235" s="121">
        <f t="shared" si="257"/>
        <v>94</v>
      </c>
      <c r="AL235" s="121">
        <f t="shared" si="257"/>
        <v>92</v>
      </c>
      <c r="AM235" s="121">
        <f t="shared" si="257"/>
        <v>93</v>
      </c>
      <c r="AN235" s="121">
        <f t="shared" si="257"/>
        <v>91</v>
      </c>
      <c r="AO235" s="121">
        <f t="shared" si="257"/>
        <v>100</v>
      </c>
      <c r="AP235" s="121">
        <f t="shared" si="257"/>
        <v>91</v>
      </c>
      <c r="AQ235" s="121">
        <f t="shared" si="257"/>
        <v>95</v>
      </c>
      <c r="AR235" s="121">
        <f t="shared" si="257"/>
        <v>97</v>
      </c>
      <c r="AS235" s="121">
        <f t="shared" si="257"/>
        <v>94</v>
      </c>
      <c r="AT235" s="121">
        <f t="shared" si="257"/>
        <v>99</v>
      </c>
      <c r="AU235" s="121">
        <f t="shared" si="257"/>
        <v>101</v>
      </c>
      <c r="AV235" s="121">
        <f t="shared" si="257"/>
        <v>96</v>
      </c>
      <c r="AW235" s="121">
        <f t="shared" si="257"/>
        <v>90</v>
      </c>
      <c r="AX235" s="121">
        <f t="shared" si="257"/>
        <v>91</v>
      </c>
      <c r="AY235" s="121">
        <f t="shared" si="257"/>
        <v>100</v>
      </c>
      <c r="AZ235" s="121">
        <f t="shared" si="257"/>
        <v>100</v>
      </c>
      <c r="BA235" s="121">
        <f t="shared" si="257"/>
        <v>104</v>
      </c>
      <c r="BB235" s="121">
        <f t="shared" si="257"/>
        <v>101</v>
      </c>
      <c r="BC235" s="121">
        <f t="shared" si="257"/>
        <v>102</v>
      </c>
      <c r="BD235" s="121">
        <f t="shared" si="257"/>
        <v>110</v>
      </c>
      <c r="BE235" s="121">
        <f t="shared" si="257"/>
        <v>101</v>
      </c>
      <c r="BF235" s="121">
        <f t="shared" si="257"/>
        <v>114</v>
      </c>
      <c r="BG235" s="121">
        <f t="shared" si="257"/>
        <v>105</v>
      </c>
      <c r="BH235" s="121">
        <f t="shared" si="257"/>
        <v>101</v>
      </c>
      <c r="BI235" s="121">
        <f t="shared" si="257"/>
        <v>105</v>
      </c>
      <c r="BJ235" s="121">
        <f t="shared" si="257"/>
        <v>100</v>
      </c>
      <c r="BK235" s="121">
        <f t="shared" si="257"/>
        <v>100</v>
      </c>
      <c r="BL235" s="121">
        <f t="shared" si="257"/>
        <v>101</v>
      </c>
      <c r="BM235" s="121">
        <f t="shared" si="257"/>
        <v>98</v>
      </c>
      <c r="BN235" s="121">
        <f t="shared" si="257"/>
        <v>107</v>
      </c>
      <c r="BO235" s="121">
        <f t="shared" si="257"/>
        <v>107</v>
      </c>
      <c r="BP235" s="121">
        <f t="shared" si="257"/>
        <v>109</v>
      </c>
      <c r="BQ235" s="121">
        <f t="shared" si="257"/>
        <v>104</v>
      </c>
      <c r="BR235" s="121">
        <f t="shared" si="257"/>
        <v>112</v>
      </c>
      <c r="BS235" s="121">
        <f t="shared" ref="BS235:CW235" si="258">SUM(BS8:BS233)</f>
        <v>105</v>
      </c>
      <c r="BT235" s="121">
        <f t="shared" si="258"/>
        <v>108</v>
      </c>
      <c r="BU235" s="121">
        <f t="shared" si="258"/>
        <v>116</v>
      </c>
      <c r="BV235" s="121">
        <f t="shared" si="258"/>
        <v>101</v>
      </c>
      <c r="BW235" s="121">
        <f t="shared" si="258"/>
        <v>109</v>
      </c>
      <c r="BX235" s="121">
        <f t="shared" si="258"/>
        <v>107</v>
      </c>
      <c r="BY235" s="121">
        <f t="shared" si="258"/>
        <v>105</v>
      </c>
      <c r="BZ235" s="121">
        <f t="shared" si="258"/>
        <v>110</v>
      </c>
      <c r="CA235" s="121">
        <f t="shared" si="258"/>
        <v>107</v>
      </c>
      <c r="CB235" s="121">
        <f t="shared" si="258"/>
        <v>112</v>
      </c>
      <c r="CC235" s="121">
        <f t="shared" si="258"/>
        <v>106</v>
      </c>
      <c r="CD235" s="121">
        <f t="shared" si="258"/>
        <v>101</v>
      </c>
      <c r="CE235" s="121">
        <f t="shared" si="258"/>
        <v>107</v>
      </c>
      <c r="CF235" s="121">
        <f t="shared" si="258"/>
        <v>110</v>
      </c>
      <c r="CG235" s="121">
        <f t="shared" si="258"/>
        <v>102</v>
      </c>
      <c r="CH235" s="121">
        <f t="shared" si="258"/>
        <v>107</v>
      </c>
      <c r="CI235" s="121">
        <f t="shared" si="258"/>
        <v>110</v>
      </c>
      <c r="CJ235" s="121">
        <f t="shared" si="258"/>
        <v>99</v>
      </c>
      <c r="CK235" s="121">
        <f t="shared" si="258"/>
        <v>108</v>
      </c>
      <c r="CL235" s="121">
        <f t="shared" si="258"/>
        <v>102</v>
      </c>
      <c r="CM235" s="121">
        <f t="shared" si="258"/>
        <v>102</v>
      </c>
      <c r="CN235" s="121">
        <f t="shared" si="258"/>
        <v>105</v>
      </c>
      <c r="CO235" s="121">
        <f t="shared" si="258"/>
        <v>106</v>
      </c>
      <c r="CP235" s="121">
        <f t="shared" si="258"/>
        <v>107</v>
      </c>
      <c r="CQ235" s="121">
        <f t="shared" si="258"/>
        <v>108</v>
      </c>
      <c r="CR235" s="121">
        <f t="shared" si="258"/>
        <v>109</v>
      </c>
      <c r="CS235" s="121">
        <f t="shared" si="258"/>
        <v>99</v>
      </c>
      <c r="CT235" s="121">
        <f t="shared" si="258"/>
        <v>102</v>
      </c>
      <c r="CU235" s="121">
        <f t="shared" si="258"/>
        <v>113</v>
      </c>
      <c r="CV235" s="121">
        <f t="shared" si="258"/>
        <v>109</v>
      </c>
      <c r="CW235" s="121">
        <f t="shared" si="258"/>
        <v>114</v>
      </c>
      <c r="CX235" s="140">
        <f t="shared" si="209"/>
        <v>0.82178217821782173</v>
      </c>
      <c r="CY235" s="140">
        <f t="shared" ref="CY235" si="259">IFERROR(G235/BC235,"-")</f>
        <v>0.89215686274509809</v>
      </c>
      <c r="CZ235" s="140">
        <f t="shared" ref="CZ235" si="260">IFERROR(H235/BD235,"-")</f>
        <v>0.84545454545454546</v>
      </c>
      <c r="DA235" s="140">
        <f t="shared" ref="DA235" si="261">IFERROR(I235/BE235,"-")</f>
        <v>0.88118811881188119</v>
      </c>
      <c r="DB235" s="140">
        <f t="shared" ref="DB235" si="262">IFERROR(J235/BF235,"-")</f>
        <v>0.8771929824561403</v>
      </c>
      <c r="DC235" s="140">
        <f t="shared" ref="DC235" si="263">IFERROR(K235/BG235,"-")</f>
        <v>0.88571428571428568</v>
      </c>
      <c r="DD235" s="140">
        <f t="shared" ref="DD235" si="264">IFERROR(L235/BH235,"-")</f>
        <v>0.91089108910891092</v>
      </c>
      <c r="DE235" s="140">
        <f t="shared" ref="DE235" si="265">IFERROR(M235/BI235,"-")</f>
        <v>0.82857142857142863</v>
      </c>
      <c r="DF235" s="140">
        <f t="shared" ref="DF235" si="266">IFERROR(N235/BJ235,"-")</f>
        <v>0.81</v>
      </c>
      <c r="DG235" s="140">
        <f t="shared" ref="DG235" si="267">IFERROR(O235/BK235,"-")</f>
        <v>0.88</v>
      </c>
      <c r="DH235" s="140">
        <f t="shared" ref="DH235" si="268">IFERROR(P235/BL235,"-")</f>
        <v>0.86138613861386137</v>
      </c>
      <c r="DI235" s="140">
        <f t="shared" ref="DI235" si="269">IFERROR(Q235/BM235,"-")</f>
        <v>0.84693877551020413</v>
      </c>
      <c r="DJ235" s="140">
        <f t="shared" ref="DJ235" si="270">IFERROR(R235/BN235,"-")</f>
        <v>0.88785046728971961</v>
      </c>
      <c r="DK235" s="140">
        <f t="shared" ref="DK235" si="271">IFERROR(S235/BO235,"-")</f>
        <v>0.85046728971962615</v>
      </c>
      <c r="DL235" s="140">
        <f t="shared" ref="DL235" si="272">IFERROR(T235/BP235,"-")</f>
        <v>0.82568807339449546</v>
      </c>
      <c r="DM235" s="140">
        <f t="shared" ref="DM235" si="273">IFERROR(U235/BQ235,"-")</f>
        <v>0.90384615384615385</v>
      </c>
      <c r="DN235" s="140">
        <f t="shared" ref="DN235" si="274">IFERROR(V235/BR235,"-")</f>
        <v>0.9464285714285714</v>
      </c>
      <c r="DO235" s="140">
        <f t="shared" ref="DO235" si="275">IFERROR(W235/BS235,"-")</f>
        <v>0.84761904761904761</v>
      </c>
      <c r="DP235" s="140">
        <f t="shared" ref="DP235" si="276">IFERROR(X235/BT235,"-")</f>
        <v>0.87962962962962965</v>
      </c>
      <c r="DQ235" s="140">
        <f t="shared" ref="DQ235" si="277">IFERROR(Y235/BU235,"-")</f>
        <v>0.84482758620689657</v>
      </c>
      <c r="DR235" s="140">
        <f t="shared" ref="DR235" si="278">IFERROR(Z235/BV235,"-")</f>
        <v>0.83168316831683164</v>
      </c>
      <c r="DS235" s="140">
        <f t="shared" ref="DS235" si="279">IFERROR(AA235/BW235,"-")</f>
        <v>0.92660550458715596</v>
      </c>
      <c r="DT235" s="140">
        <f t="shared" ref="DT235" si="280">IFERROR(AB235/BX235,"-")</f>
        <v>0.85046728971962615</v>
      </c>
      <c r="DU235" s="140">
        <f t="shared" ref="DU235" si="281">IFERROR(AC235/BY235,"-")</f>
        <v>0.82857142857142863</v>
      </c>
      <c r="DV235" s="140">
        <f t="shared" ref="DV235" si="282">IFERROR(AD235/BZ235,"-")</f>
        <v>0.9363636363636364</v>
      </c>
      <c r="DW235" s="140">
        <f t="shared" ref="DW235" si="283">IFERROR(AE235/CA235,"-")</f>
        <v>0.89719626168224298</v>
      </c>
      <c r="DX235" s="140">
        <f t="shared" ref="DX235" si="284">IFERROR(AF235/CB235,"-")</f>
        <v>0.9107142857142857</v>
      </c>
      <c r="DY235" s="140">
        <f t="shared" ref="DY235" si="285">IFERROR(AG235/CC235,"-")</f>
        <v>0.8867924528301887</v>
      </c>
      <c r="DZ235" s="140">
        <f t="shared" ref="DZ235" si="286">IFERROR(AH235/CD235,"-")</f>
        <v>0.90099009900990101</v>
      </c>
      <c r="EA235" s="140">
        <f t="shared" ref="EA235" si="287">IFERROR(AI235/CE235,"-")</f>
        <v>0.92523364485981308</v>
      </c>
      <c r="EB235" s="140">
        <f t="shared" ref="EB235" si="288">IFERROR(AJ235/CF235,"-")</f>
        <v>0.91818181818181821</v>
      </c>
      <c r="EC235" s="140">
        <f t="shared" ref="EC235" si="289">IFERROR(AK235/CG235,"-")</f>
        <v>0.92156862745098034</v>
      </c>
      <c r="ED235" s="140">
        <f t="shared" ref="ED235" si="290">IFERROR(AL235/CH235,"-")</f>
        <v>0.85981308411214952</v>
      </c>
      <c r="EE235" s="140">
        <f t="shared" ref="EE235" si="291">IFERROR(AM235/CI235,"-")</f>
        <v>0.84545454545454546</v>
      </c>
      <c r="EF235" s="140">
        <f t="shared" ref="EF235" si="292">IFERROR(AN235/CJ235,"-")</f>
        <v>0.91919191919191923</v>
      </c>
      <c r="EG235" s="140">
        <f t="shared" ref="EG235" si="293">IFERROR(AO235/CK235,"-")</f>
        <v>0.92592592592592593</v>
      </c>
      <c r="EH235" s="140">
        <f t="shared" ref="EH235" si="294">IFERROR(AP235/CL235,"-")</f>
        <v>0.89215686274509809</v>
      </c>
      <c r="EI235" s="140">
        <f t="shared" ref="EI235" si="295">IFERROR(AQ235/CM235,"-")</f>
        <v>0.93137254901960786</v>
      </c>
      <c r="EJ235" s="140">
        <f t="shared" ref="EJ235" si="296">IFERROR(AR235/CN235,"-")</f>
        <v>0.92380952380952386</v>
      </c>
      <c r="EK235" s="140">
        <f t="shared" ref="EK235" si="297">IFERROR(AS235/CO235,"-")</f>
        <v>0.8867924528301887</v>
      </c>
      <c r="EL235" s="140">
        <f t="shared" ref="EL235" si="298">IFERROR(AT235/CP235,"-")</f>
        <v>0.92523364485981308</v>
      </c>
      <c r="EM235" s="140">
        <f t="shared" ref="EM235" si="299">IFERROR(AU235/CQ235,"-")</f>
        <v>0.93518518518518523</v>
      </c>
      <c r="EN235" s="140">
        <f t="shared" ref="EN235" si="300">IFERROR(AV235/CR235,"-")</f>
        <v>0.88073394495412849</v>
      </c>
      <c r="EO235" s="140">
        <f t="shared" ref="EO235" si="301">IFERROR(AW235/CS235,"-")</f>
        <v>0.90909090909090906</v>
      </c>
      <c r="EP235" s="140">
        <f t="shared" ref="EP235" si="302">IFERROR(AX235/CT235,"-")</f>
        <v>0.89215686274509809</v>
      </c>
      <c r="EQ235" s="140">
        <f t="shared" ref="EQ235" si="303">IFERROR(AY235/CU235,"-")</f>
        <v>0.88495575221238942</v>
      </c>
      <c r="ER235" s="140">
        <f t="shared" ref="ER235" si="304">IFERROR(AZ235/CV235,"-")</f>
        <v>0.91743119266055051</v>
      </c>
      <c r="ES235" s="141">
        <f t="shared" ref="ES235" si="305">IFERROR(BA235/CW235,"-")</f>
        <v>0.91228070175438591</v>
      </c>
      <c r="EU235" s="139">
        <f t="shared" si="205"/>
        <v>0.86187399030694667</v>
      </c>
      <c r="EV235" s="139">
        <f>IFERROR(SUM(R235:AC235)/SUM(BN235:BY235),"-")</f>
        <v>0.86899224806201547</v>
      </c>
      <c r="EW235" s="139">
        <f>IFERROR(SUM(AD235:AO235)/SUM(BZ235:CK235),"-")</f>
        <v>0.90383111806098515</v>
      </c>
      <c r="EX235" s="139">
        <f>IFERROR(SUM(AP235:BA235)/SUM(CL235:CW235),"-")</f>
        <v>0.90752351097178685</v>
      </c>
    </row>
    <row r="236" spans="1:154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4"/>
      <c r="AY236" s="1"/>
      <c r="AZ236" s="21"/>
      <c r="BA236" s="21"/>
    </row>
    <row r="237" spans="1:154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53"/>
      <c r="S237" s="153"/>
      <c r="T237" s="153"/>
      <c r="U237" s="147"/>
      <c r="V237" s="147"/>
      <c r="W237" s="147"/>
      <c r="X237" s="147"/>
      <c r="Y237" s="147"/>
      <c r="Z237" s="147"/>
      <c r="AA237" s="147"/>
      <c r="AB237" s="148"/>
      <c r="AC237" s="148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4"/>
      <c r="AY237" s="1"/>
      <c r="AZ237" s="21"/>
      <c r="BA237" s="21"/>
      <c r="BN237" s="153"/>
      <c r="BO237" s="153"/>
      <c r="BP237" s="153"/>
      <c r="BQ237" s="147"/>
      <c r="BR237" s="147"/>
      <c r="BS237" s="147"/>
      <c r="BT237" s="147"/>
      <c r="BU237" s="147"/>
      <c r="BV237" s="147"/>
      <c r="BW237" s="147"/>
      <c r="BX237" s="148"/>
      <c r="BY237" s="148"/>
      <c r="ET237" s="189" t="s">
        <v>501</v>
      </c>
      <c r="EU237" s="190"/>
      <c r="EV237" s="164">
        <f>(EV235/EU235)-1</f>
        <v>8.2590469548033951E-3</v>
      </c>
      <c r="EW237" s="164">
        <f t="shared" ref="EW237:EX237" si="306">(EW235/EV235)-1</f>
        <v>4.0091117126378917E-2</v>
      </c>
      <c r="EX237" s="164">
        <f t="shared" si="306"/>
        <v>4.0852686270893557E-3</v>
      </c>
    </row>
    <row r="238" spans="1:154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4"/>
      <c r="AY238" s="1"/>
      <c r="AZ238" s="21"/>
      <c r="BA238" s="21"/>
      <c r="DJ238" s="17"/>
      <c r="DK238" s="17"/>
      <c r="DL238" s="17"/>
      <c r="DM238" s="17"/>
      <c r="DN238" s="17"/>
      <c r="DO238" s="17"/>
      <c r="DP238" s="17"/>
      <c r="DQ238" s="17"/>
      <c r="DR238" s="17"/>
      <c r="DS238" s="17"/>
      <c r="DT238" s="17"/>
      <c r="DU238" s="17"/>
      <c r="DV238" s="17"/>
      <c r="DW238" s="17"/>
      <c r="DX238" s="17"/>
      <c r="DY238" s="17"/>
      <c r="DZ238" s="17"/>
      <c r="EA238" s="17"/>
      <c r="EB238" s="17"/>
      <c r="EC238" s="17"/>
      <c r="ED238" s="17"/>
      <c r="EE238" s="17"/>
      <c r="EF238" s="17"/>
      <c r="EG238" s="17"/>
      <c r="EH238" s="17"/>
      <c r="EI238" s="17"/>
      <c r="EJ238" s="17"/>
      <c r="EK238" s="17"/>
      <c r="EL238" s="17"/>
      <c r="EM238" s="17"/>
      <c r="EN238" s="17"/>
      <c r="EO238" s="17"/>
      <c r="EP238" s="17"/>
      <c r="EQ238" s="17"/>
      <c r="ER238" s="17"/>
      <c r="ES238" s="17"/>
    </row>
    <row r="239" spans="1:154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4"/>
      <c r="AY239" s="1"/>
      <c r="AZ239" s="21"/>
      <c r="BA239" s="21"/>
    </row>
    <row r="240" spans="1:154" x14ac:dyDescent="0.25">
      <c r="C240" s="191" t="s">
        <v>502</v>
      </c>
      <c r="D240" s="192"/>
      <c r="E240" s="165">
        <f>AVERAGE(EV237:EX237)</f>
        <v>1.7478477569423889E-2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4"/>
      <c r="AY240" s="1"/>
      <c r="AZ240" s="21"/>
      <c r="BA240" s="21"/>
    </row>
    <row r="241" spans="3:53" x14ac:dyDescent="0.25">
      <c r="C241" s="191" t="s">
        <v>503</v>
      </c>
      <c r="D241" s="192"/>
      <c r="E241" s="165">
        <f>MEDIAN(EV237:EX237)</f>
        <v>8.2590469548033951E-3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4"/>
      <c r="AY241" s="1"/>
      <c r="AZ241" s="21"/>
      <c r="BA241" s="21"/>
    </row>
    <row r="242" spans="3:53" x14ac:dyDescent="0.25">
      <c r="C242" s="159"/>
      <c r="E242" s="160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</row>
    <row r="243" spans="3:53" x14ac:dyDescent="0.25">
      <c r="C243" s="193" t="s">
        <v>504</v>
      </c>
      <c r="D243" s="194"/>
      <c r="E243" s="161">
        <f>MAX(EU235:EX235)+(MAX(EU235:EX235)*E240)</f>
        <v>0.92338564030203207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4"/>
      <c r="AY243" s="1"/>
      <c r="AZ243" s="21"/>
      <c r="BA243" s="21"/>
    </row>
    <row r="244" spans="3:53" x14ac:dyDescent="0.25">
      <c r="E244" s="19" t="str">
        <f>IF(E243=MIN(EU235:EX235)-(MIN(EU235:EX235)*E241),"mediana","média")</f>
        <v>média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4"/>
      <c r="AY244" s="1"/>
      <c r="AZ244" s="21"/>
      <c r="BA244" s="21"/>
    </row>
    <row r="245" spans="3:53" x14ac:dyDescent="0.25">
      <c r="C245" s="162" t="s">
        <v>505</v>
      </c>
      <c r="D245" s="195" t="s">
        <v>506</v>
      </c>
      <c r="E245" s="195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4"/>
      <c r="AY245" s="1"/>
      <c r="AZ245" s="21"/>
      <c r="BA245" s="21"/>
    </row>
    <row r="246" spans="3:53" x14ac:dyDescent="0.25">
      <c r="E246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4"/>
      <c r="AY246" s="1"/>
      <c r="AZ246" s="21"/>
      <c r="BA246" s="21"/>
    </row>
    <row r="247" spans="3:53" x14ac:dyDescent="0.25">
      <c r="C247" s="163" t="s">
        <v>507</v>
      </c>
      <c r="D247" s="12">
        <f>AVERAGE(EU235:EX235)</f>
        <v>0.88555521685043359</v>
      </c>
      <c r="E247" s="166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</row>
    <row r="248" spans="3:53" x14ac:dyDescent="0.25">
      <c r="C248" s="163" t="s">
        <v>508</v>
      </c>
      <c r="D248" s="170">
        <f>_xlfn.STDEV.S(EU235:EX235)</f>
        <v>2.3464490457925188E-2</v>
      </c>
      <c r="E248" s="166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4"/>
      <c r="AY248" s="1"/>
      <c r="AZ248" s="21"/>
      <c r="BA248" s="21"/>
    </row>
    <row r="249" spans="3:53" x14ac:dyDescent="0.25">
      <c r="C249" s="163" t="s">
        <v>509</v>
      </c>
      <c r="D249" s="12">
        <f>D247+D248</f>
        <v>0.90901970730835879</v>
      </c>
      <c r="E249" s="166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4"/>
      <c r="AY249" s="1"/>
      <c r="AZ249" s="21"/>
      <c r="BA249" s="21"/>
    </row>
    <row r="250" spans="3:53" x14ac:dyDescent="0.25">
      <c r="C250" s="163" t="s">
        <v>510</v>
      </c>
      <c r="D250" s="12">
        <f>D247-D248</f>
        <v>0.86209072639250839</v>
      </c>
      <c r="E250" s="166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4"/>
      <c r="AY250" s="1"/>
      <c r="AZ250" s="21"/>
      <c r="BA250" s="21"/>
    </row>
    <row r="251" spans="3:53" x14ac:dyDescent="0.25">
      <c r="D251" s="19" t="s">
        <v>512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4"/>
      <c r="AY251" s="1"/>
      <c r="AZ251" s="21"/>
      <c r="BA251" s="21"/>
    </row>
    <row r="252" spans="3:53" x14ac:dyDescent="0.25"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</row>
    <row r="253" spans="3:53" x14ac:dyDescent="0.25"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</row>
    <row r="254" spans="3:53" x14ac:dyDescent="0.25"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</row>
    <row r="255" spans="3:53" x14ac:dyDescent="0.25"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</row>
    <row r="256" spans="3:53" x14ac:dyDescent="0.25"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</row>
    <row r="257" spans="6:53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4"/>
      <c r="AY257" s="1"/>
      <c r="AZ257" s="21"/>
      <c r="BA257" s="21"/>
    </row>
    <row r="258" spans="6:53" x14ac:dyDescent="0.25"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</row>
    <row r="259" spans="6:53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4"/>
      <c r="AY259" s="1"/>
      <c r="AZ259" s="21"/>
      <c r="BA259" s="21"/>
    </row>
    <row r="260" spans="6:53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4"/>
      <c r="AY260" s="1"/>
      <c r="AZ260" s="21"/>
      <c r="BA260" s="21"/>
    </row>
    <row r="261" spans="6:53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4"/>
      <c r="AY261" s="1"/>
      <c r="AZ261" s="21"/>
      <c r="BA261" s="21"/>
    </row>
    <row r="262" spans="6:53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4"/>
      <c r="AY262" s="1"/>
      <c r="AZ262" s="21"/>
      <c r="BA262" s="21"/>
    </row>
    <row r="263" spans="6:53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4"/>
      <c r="AY263" s="1"/>
      <c r="AZ263" s="21"/>
      <c r="BA263" s="21"/>
    </row>
    <row r="264" spans="6:53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4"/>
      <c r="AY264" s="1"/>
      <c r="AZ264" s="21"/>
      <c r="BA264" s="21"/>
    </row>
    <row r="265" spans="6:53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4"/>
      <c r="AY265" s="1"/>
      <c r="AZ265" s="21"/>
      <c r="BA265" s="21"/>
    </row>
    <row r="266" spans="6:53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4"/>
      <c r="AQ266" s="1"/>
      <c r="AR266" s="1"/>
      <c r="AS266" s="1"/>
      <c r="AT266" s="1"/>
      <c r="AU266" s="1"/>
      <c r="AV266" s="1"/>
      <c r="AW266" s="1"/>
      <c r="AX266" s="14"/>
      <c r="AY266" s="1"/>
      <c r="AZ266" s="21"/>
      <c r="BA266" s="21"/>
    </row>
    <row r="267" spans="6:53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4"/>
      <c r="AY267" s="1"/>
      <c r="AZ267" s="21"/>
      <c r="BA267" s="21"/>
    </row>
    <row r="268" spans="6:53" x14ac:dyDescent="0.25"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</row>
    <row r="269" spans="6:53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4"/>
      <c r="AY269" s="1"/>
      <c r="AZ269" s="21"/>
      <c r="BA269" s="21"/>
    </row>
    <row r="270" spans="6:53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4"/>
      <c r="AY270" s="1"/>
      <c r="AZ270" s="21"/>
      <c r="BA270" s="21"/>
    </row>
    <row r="271" spans="6:53" x14ac:dyDescent="0.25"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</row>
    <row r="272" spans="6:53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4"/>
      <c r="AY272" s="1"/>
      <c r="AZ272" s="21"/>
      <c r="BA272" s="21"/>
    </row>
    <row r="273" spans="6:53" x14ac:dyDescent="0.25"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</row>
    <row r="274" spans="6:53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4"/>
      <c r="AY274" s="1"/>
      <c r="AZ274" s="21"/>
      <c r="BA274" s="21"/>
    </row>
    <row r="275" spans="6:53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4"/>
      <c r="AY275" s="1"/>
      <c r="AZ275" s="21"/>
      <c r="BA275" s="21"/>
    </row>
    <row r="276" spans="6:53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4"/>
      <c r="AY276" s="1"/>
      <c r="AZ276" s="21"/>
      <c r="BA276" s="21"/>
    </row>
    <row r="277" spans="6:53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4"/>
      <c r="AY277" s="1"/>
      <c r="AZ277" s="21"/>
      <c r="BA277" s="21"/>
    </row>
    <row r="278" spans="6:53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4"/>
      <c r="AY278" s="1"/>
      <c r="AZ278" s="21"/>
      <c r="BA278" s="21"/>
    </row>
    <row r="279" spans="6:53" x14ac:dyDescent="0.25"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</row>
    <row r="280" spans="6:53" x14ac:dyDescent="0.25"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</row>
    <row r="281" spans="6:53" x14ac:dyDescent="0.25"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</row>
    <row r="282" spans="6:53" x14ac:dyDescent="0.25"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</row>
    <row r="283" spans="6:53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4"/>
      <c r="AY283" s="1"/>
      <c r="AZ283" s="21"/>
      <c r="BA283" s="21"/>
    </row>
    <row r="284" spans="6:53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4"/>
      <c r="AY284" s="1"/>
      <c r="AZ284" s="21"/>
      <c r="BA284" s="21"/>
    </row>
    <row r="285" spans="6:53" x14ac:dyDescent="0.25"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</row>
    <row r="286" spans="6:53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4"/>
      <c r="AY286" s="1"/>
      <c r="AZ286" s="21"/>
      <c r="BA286" s="1"/>
    </row>
    <row r="287" spans="6:53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4"/>
      <c r="AY287" s="1"/>
      <c r="AZ287" s="21"/>
      <c r="BA287" s="21"/>
    </row>
    <row r="288" spans="6:53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4"/>
      <c r="AY288" s="1"/>
      <c r="AZ288" s="21"/>
      <c r="BA288" s="21"/>
    </row>
    <row r="289" spans="6:53" x14ac:dyDescent="0.25"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</row>
    <row r="290" spans="6:53" x14ac:dyDescent="0.25"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</row>
    <row r="291" spans="6:53" x14ac:dyDescent="0.25"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</row>
    <row r="292" spans="6:53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4"/>
      <c r="AY292" s="1"/>
      <c r="AZ292" s="21"/>
      <c r="BA292" s="21"/>
    </row>
    <row r="293" spans="6:53" x14ac:dyDescent="0.25"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</row>
    <row r="294" spans="6:53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4"/>
      <c r="AY294" s="1"/>
      <c r="AZ294" s="21"/>
      <c r="BA294" s="21"/>
    </row>
    <row r="295" spans="6:53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4"/>
      <c r="AY295" s="1"/>
      <c r="AZ295" s="21"/>
      <c r="BA295" s="21"/>
    </row>
    <row r="296" spans="6:53" x14ac:dyDescent="0.25"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</row>
    <row r="297" spans="6:53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4"/>
      <c r="AY297" s="1"/>
      <c r="AZ297" s="21"/>
      <c r="BA297" s="21"/>
    </row>
    <row r="298" spans="6:53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4"/>
      <c r="AY298" s="1"/>
      <c r="AZ298" s="21"/>
      <c r="BA298" s="21"/>
    </row>
    <row r="299" spans="6:53" x14ac:dyDescent="0.25"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</row>
    <row r="300" spans="6:53" x14ac:dyDescent="0.25"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</row>
    <row r="301" spans="6:53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4"/>
      <c r="AY301" s="1"/>
      <c r="AZ301" s="21"/>
      <c r="BA301" s="21"/>
    </row>
    <row r="302" spans="6:53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4"/>
      <c r="AY302" s="1"/>
      <c r="AZ302" s="21"/>
      <c r="BA302" s="21"/>
    </row>
    <row r="303" spans="6:53" x14ac:dyDescent="0.25"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</row>
    <row r="304" spans="6:53" x14ac:dyDescent="0.25"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</row>
    <row r="305" spans="6:53" x14ac:dyDescent="0.25">
      <c r="F305"/>
      <c r="G305"/>
      <c r="H305"/>
      <c r="I305"/>
      <c r="J305"/>
      <c r="K305"/>
      <c r="L305"/>
      <c r="M305"/>
      <c r="N305"/>
      <c r="O305"/>
      <c r="P305"/>
      <c r="Q305"/>
    </row>
    <row r="306" spans="6:53" x14ac:dyDescent="0.25"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</row>
    <row r="307" spans="6:53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4"/>
      <c r="AY307" s="1"/>
      <c r="AZ307" s="21"/>
      <c r="BA307" s="21"/>
    </row>
    <row r="308" spans="6:53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4"/>
      <c r="AY308" s="1"/>
      <c r="AZ308" s="21"/>
      <c r="BA308" s="21"/>
    </row>
    <row r="309" spans="6:53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4"/>
      <c r="AY309" s="1"/>
      <c r="AZ309" s="21"/>
      <c r="BA309" s="1"/>
    </row>
    <row r="310" spans="6:53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4"/>
      <c r="AY310" s="1"/>
      <c r="AZ310" s="21"/>
      <c r="BA310" s="21"/>
    </row>
    <row r="311" spans="6:53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4"/>
      <c r="AY311" s="1"/>
      <c r="AZ311" s="21"/>
      <c r="BA311" s="21"/>
    </row>
    <row r="312" spans="6:53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4"/>
      <c r="AY312" s="1"/>
      <c r="AZ312" s="21"/>
      <c r="BA312" s="21"/>
    </row>
    <row r="313" spans="6:53" x14ac:dyDescent="0.25"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</row>
    <row r="314" spans="6:53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4"/>
      <c r="AY314" s="1"/>
      <c r="AZ314" s="21"/>
      <c r="BA314" s="21"/>
    </row>
    <row r="315" spans="6:53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4"/>
      <c r="AY315" s="1"/>
      <c r="AZ315" s="21"/>
      <c r="BA315" s="21"/>
    </row>
    <row r="316" spans="6:53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4"/>
      <c r="AY316" s="1"/>
      <c r="AZ316" s="21"/>
      <c r="BA316" s="21"/>
    </row>
    <row r="317" spans="6:53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4"/>
      <c r="AY317" s="1"/>
      <c r="AZ317" s="21"/>
      <c r="BA317" s="21"/>
    </row>
    <row r="318" spans="6:53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4"/>
      <c r="AY318" s="1"/>
      <c r="AZ318" s="21"/>
      <c r="BA318" s="21"/>
    </row>
    <row r="319" spans="6:53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4"/>
      <c r="AY319" s="1"/>
      <c r="AZ319" s="21"/>
      <c r="BA319" s="21"/>
    </row>
    <row r="320" spans="6:53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4"/>
      <c r="AY320" s="1"/>
      <c r="AZ320" s="21"/>
      <c r="BA320" s="21"/>
    </row>
    <row r="321" spans="6:53" x14ac:dyDescent="0.25"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</row>
    <row r="322" spans="6:53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4"/>
      <c r="AY322" s="1"/>
      <c r="AZ322" s="21"/>
      <c r="BA322" s="21"/>
    </row>
    <row r="323" spans="6:53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4"/>
      <c r="AY323" s="1"/>
      <c r="AZ323" s="21"/>
      <c r="BA323" s="21"/>
    </row>
    <row r="324" spans="6:53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4"/>
      <c r="AY324" s="1"/>
      <c r="AZ324" s="21"/>
      <c r="BA324" s="21"/>
    </row>
    <row r="325" spans="6:53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4"/>
      <c r="AY325" s="1"/>
      <c r="AZ325" s="21"/>
      <c r="BA325" s="21"/>
    </row>
    <row r="326" spans="6:53" x14ac:dyDescent="0.25"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</row>
    <row r="327" spans="6:53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4"/>
      <c r="AY327" s="1"/>
      <c r="AZ327" s="21"/>
      <c r="BA327" s="21"/>
    </row>
    <row r="328" spans="6:53" x14ac:dyDescent="0.25"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</row>
    <row r="329" spans="6:53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4"/>
      <c r="AY329" s="1"/>
      <c r="AZ329" s="21"/>
      <c r="BA329" s="21"/>
    </row>
    <row r="330" spans="6:53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4"/>
      <c r="AY330" s="1"/>
      <c r="AZ330" s="21"/>
      <c r="BA330" s="21"/>
    </row>
    <row r="331" spans="6:53" x14ac:dyDescent="0.25"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</row>
    <row r="332" spans="6:53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4"/>
      <c r="AY332" s="1"/>
      <c r="AZ332" s="21"/>
      <c r="BA332" s="21"/>
    </row>
    <row r="333" spans="6:53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4"/>
      <c r="AY333" s="1"/>
      <c r="AZ333" s="21"/>
      <c r="BA333" s="21"/>
    </row>
    <row r="334" spans="6:53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4"/>
      <c r="AY334" s="1"/>
      <c r="AZ334" s="21"/>
      <c r="BA334" s="21"/>
    </row>
    <row r="335" spans="6:53" x14ac:dyDescent="0.25"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</row>
    <row r="336" spans="6:53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4"/>
      <c r="AY336" s="1"/>
      <c r="AZ336" s="21"/>
      <c r="BA336" s="21"/>
    </row>
    <row r="337" spans="6:53" x14ac:dyDescent="0.25"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</row>
    <row r="338" spans="6:53" x14ac:dyDescent="0.25"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</row>
    <row r="339" spans="6:53" x14ac:dyDescent="0.25"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</row>
    <row r="340" spans="6:53" x14ac:dyDescent="0.25"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</row>
    <row r="341" spans="6:53" x14ac:dyDescent="0.25"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</row>
    <row r="342" spans="6:53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4"/>
      <c r="AY342" s="1"/>
      <c r="AZ342" s="21"/>
      <c r="BA342" s="21"/>
    </row>
    <row r="343" spans="6:53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4"/>
      <c r="AY343" s="1"/>
      <c r="AZ343" s="21"/>
      <c r="BA343" s="21"/>
    </row>
    <row r="344" spans="6:53" x14ac:dyDescent="0.25"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</row>
    <row r="345" spans="6:53" x14ac:dyDescent="0.25">
      <c r="F345"/>
      <c r="G345"/>
      <c r="H345"/>
      <c r="I345"/>
      <c r="J345"/>
      <c r="K345"/>
      <c r="L345"/>
      <c r="M345"/>
      <c r="N345"/>
      <c r="O345"/>
      <c r="P345"/>
      <c r="Q345"/>
    </row>
    <row r="346" spans="6:53" x14ac:dyDescent="0.25"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</row>
    <row r="347" spans="6:53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4"/>
      <c r="AY347" s="1"/>
      <c r="AZ347" s="21"/>
      <c r="BA347" s="21"/>
    </row>
    <row r="348" spans="6:53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4"/>
      <c r="AY348" s="1"/>
      <c r="AZ348" s="21"/>
      <c r="BA348" s="21"/>
    </row>
    <row r="349" spans="6:53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4"/>
      <c r="AY349" s="1"/>
      <c r="AZ349" s="21"/>
      <c r="BA349" s="1"/>
    </row>
    <row r="350" spans="6:53" x14ac:dyDescent="0.25"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</row>
    <row r="351" spans="6:53" x14ac:dyDescent="0.25"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</row>
    <row r="352" spans="6:53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4"/>
      <c r="AY352" s="1"/>
      <c r="AZ352" s="21"/>
      <c r="BA352" s="21"/>
    </row>
    <row r="353" spans="6:53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4"/>
      <c r="AY353" s="1"/>
      <c r="AZ353" s="21"/>
      <c r="BA353" s="21"/>
    </row>
    <row r="354" spans="6:53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4"/>
      <c r="AY354" s="1"/>
      <c r="AZ354" s="21"/>
      <c r="BA354" s="21"/>
    </row>
    <row r="355" spans="6:53" x14ac:dyDescent="0.25"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</row>
    <row r="356" spans="6:53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4"/>
      <c r="AY356" s="1"/>
      <c r="AZ356" s="21"/>
      <c r="BA356" s="21"/>
    </row>
    <row r="357" spans="6:53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4"/>
      <c r="AY357" s="1"/>
      <c r="AZ357" s="21"/>
      <c r="BA357" s="21"/>
    </row>
    <row r="358" spans="6:53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4"/>
      <c r="AY358" s="1"/>
      <c r="AZ358" s="21"/>
      <c r="BA358" s="21"/>
    </row>
    <row r="359" spans="6:53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4"/>
      <c r="AY359" s="1"/>
      <c r="AZ359" s="21"/>
      <c r="BA359" s="21"/>
    </row>
    <row r="360" spans="6:53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4"/>
      <c r="AY360" s="1"/>
      <c r="AZ360" s="21"/>
      <c r="BA360" s="21"/>
    </row>
    <row r="361" spans="6:53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4"/>
      <c r="AY361" s="1"/>
      <c r="AZ361" s="21"/>
      <c r="BA361" s="21"/>
    </row>
    <row r="362" spans="6:53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4"/>
      <c r="AY362" s="1"/>
      <c r="AZ362" s="21"/>
      <c r="BA362" s="21"/>
    </row>
    <row r="363" spans="6:53" x14ac:dyDescent="0.25"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</row>
    <row r="364" spans="6:53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4"/>
      <c r="AY364" s="1"/>
      <c r="AZ364" s="21"/>
      <c r="BA364" s="21"/>
    </row>
    <row r="365" spans="6:53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4"/>
      <c r="AY365" s="1"/>
      <c r="AZ365" s="21"/>
      <c r="BA365" s="21"/>
    </row>
    <row r="366" spans="6:53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4"/>
      <c r="AY366" s="1"/>
      <c r="AZ366" s="21"/>
      <c r="BA366" s="21"/>
    </row>
    <row r="367" spans="6:53" x14ac:dyDescent="0.25"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</row>
    <row r="368" spans="6:53" x14ac:dyDescent="0.25"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</row>
    <row r="369" spans="6:53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4"/>
      <c r="AY369" s="1"/>
      <c r="AZ369" s="21"/>
      <c r="BA369" s="21"/>
    </row>
    <row r="370" spans="6:53" x14ac:dyDescent="0.25"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</row>
    <row r="371" spans="6:53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4"/>
      <c r="AY371" s="1"/>
      <c r="AZ371" s="21"/>
      <c r="BA371" s="21"/>
    </row>
    <row r="372" spans="6:53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4"/>
      <c r="AY372" s="1"/>
      <c r="AZ372" s="21"/>
      <c r="BA372" s="21"/>
    </row>
    <row r="373" spans="6:53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4"/>
      <c r="AY373" s="1"/>
      <c r="AZ373" s="21"/>
      <c r="BA373" s="21"/>
    </row>
    <row r="374" spans="6:53" x14ac:dyDescent="0.25"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</row>
    <row r="375" spans="6:53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4"/>
      <c r="AY375" s="1"/>
      <c r="AZ375" s="21"/>
      <c r="BA375" s="21"/>
    </row>
    <row r="376" spans="6:53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4"/>
      <c r="AY376" s="1"/>
      <c r="AZ376" s="21"/>
      <c r="BA376" s="21"/>
    </row>
    <row r="377" spans="6:53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4"/>
      <c r="AY377" s="1"/>
      <c r="AZ377" s="21"/>
      <c r="BA377" s="21"/>
    </row>
    <row r="378" spans="6:53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4"/>
      <c r="AY378" s="1"/>
      <c r="AZ378" s="21"/>
      <c r="BA378" s="21"/>
    </row>
    <row r="379" spans="6:53" x14ac:dyDescent="0.25"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</row>
    <row r="380" spans="6:53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4"/>
      <c r="AY380" s="1"/>
      <c r="AZ380" s="21"/>
      <c r="BA380" s="21"/>
    </row>
    <row r="381" spans="6:53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4"/>
      <c r="AY381" s="1"/>
      <c r="AZ381" s="21"/>
      <c r="BA381" s="1"/>
    </row>
    <row r="382" spans="6:53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4"/>
      <c r="AY382" s="1"/>
      <c r="AZ382" s="21"/>
      <c r="BA382" s="21"/>
    </row>
    <row r="383" spans="6:53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4"/>
      <c r="AY383" s="1"/>
      <c r="AZ383" s="21"/>
      <c r="BA383" s="21"/>
    </row>
    <row r="384" spans="6:53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4"/>
      <c r="AY384" s="1"/>
      <c r="AZ384" s="21"/>
      <c r="BA384" s="21"/>
    </row>
    <row r="385" spans="6:53" x14ac:dyDescent="0.25"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</row>
    <row r="386" spans="6:53" x14ac:dyDescent="0.25"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</row>
    <row r="387" spans="6:53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4"/>
      <c r="AY387" s="1"/>
      <c r="AZ387" s="21"/>
      <c r="BA387" s="21"/>
    </row>
    <row r="388" spans="6:53" x14ac:dyDescent="0.25"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</row>
    <row r="389" spans="6:53" x14ac:dyDescent="0.25"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</row>
    <row r="390" spans="6:53" x14ac:dyDescent="0.25"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</row>
    <row r="391" spans="6:53" x14ac:dyDescent="0.25"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22"/>
      <c r="BA391" s="22"/>
    </row>
    <row r="392" spans="6:53" x14ac:dyDescent="0.25"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22"/>
      <c r="AZ392" s="22"/>
      <c r="BA392" s="16"/>
    </row>
  </sheetData>
  <autoFilter ref="BB7:CW233" xr:uid="{00000000-0001-0000-0600-000000000000}"/>
  <mergeCells count="25">
    <mergeCell ref="A1:G1"/>
    <mergeCell ref="EU3:EX3"/>
    <mergeCell ref="EU5:EX6"/>
    <mergeCell ref="C3:ES3"/>
    <mergeCell ref="R6:AC6"/>
    <mergeCell ref="AD6:AO6"/>
    <mergeCell ref="AP6:BA6"/>
    <mergeCell ref="F6:Q6"/>
    <mergeCell ref="F5:BA5"/>
    <mergeCell ref="BB5:CW5"/>
    <mergeCell ref="CX5:ES5"/>
    <mergeCell ref="BB6:BM6"/>
    <mergeCell ref="BN6:BY6"/>
    <mergeCell ref="CX6:DI6"/>
    <mergeCell ref="ET237:EU237"/>
    <mergeCell ref="C240:D240"/>
    <mergeCell ref="DJ6:DU6"/>
    <mergeCell ref="DV6:EG6"/>
    <mergeCell ref="EH6:ES6"/>
    <mergeCell ref="C235:E235"/>
    <mergeCell ref="C241:D241"/>
    <mergeCell ref="C243:D243"/>
    <mergeCell ref="D245:E245"/>
    <mergeCell ref="BZ6:CK6"/>
    <mergeCell ref="CL6:CW6"/>
  </mergeCells>
  <pageMargins left="0.31527777777777799" right="0.31527777777777799" top="0.35416666666666702" bottom="0.55138888888888904" header="0.511811023622047" footer="0.31527777777777799"/>
  <pageSetup paperSize="9" scale="55" orientation="landscape" horizontalDpi="300" verticalDpi="300"/>
  <headerFooter>
    <oddFooter>&amp;LFonte das Informações: Painel de Indicadores | SANEAGO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2F5597"/>
  </sheetPr>
  <dimension ref="A1:EX308"/>
  <sheetViews>
    <sheetView showGridLines="0" zoomScale="130" zoomScaleNormal="130" workbookViewId="0">
      <pane xSplit="5" ySplit="7" topLeftCell="BA8" activePane="bottomRight" state="frozen"/>
      <selection activeCell="C1" sqref="C1"/>
      <selection pane="topRight" activeCell="F1" sqref="F1"/>
      <selection pane="bottomLeft" activeCell="C15" sqref="C15"/>
      <selection pane="bottomRight" sqref="A1:G1"/>
    </sheetView>
  </sheetViews>
  <sheetFormatPr defaultColWidth="8.7109375" defaultRowHeight="15" outlineLevelRow="1" outlineLevelCol="1" x14ac:dyDescent="0.25"/>
  <cols>
    <col min="1" max="1" width="27.7109375" hidden="1" customWidth="1"/>
    <col min="2" max="2" width="11.85546875" hidden="1" customWidth="1"/>
    <col min="3" max="3" width="34.7109375" customWidth="1"/>
    <col min="4" max="4" width="22.28515625" customWidth="1"/>
    <col min="5" max="5" width="18.85546875" style="19" customWidth="1"/>
    <col min="6" max="17" width="14.140625" style="19" hidden="1" customWidth="1" outlineLevel="1"/>
    <col min="18" max="24" width="10.5703125" hidden="1" customWidth="1" outlineLevel="1"/>
    <col min="25" max="25" width="11.28515625" hidden="1" customWidth="1" outlineLevel="1"/>
    <col min="26" max="26" width="11.140625" hidden="1" customWidth="1" outlineLevel="1"/>
    <col min="27" max="27" width="11.28515625" hidden="1" customWidth="1" outlineLevel="1"/>
    <col min="28" max="28" width="12.140625" hidden="1" customWidth="1" outlineLevel="1"/>
    <col min="29" max="29" width="12.5703125" hidden="1" customWidth="1" outlineLevel="1"/>
    <col min="30" max="30" width="11.5703125" hidden="1" customWidth="1" outlineLevel="1"/>
    <col min="31" max="34" width="9.140625" hidden="1" customWidth="1" outlineLevel="1"/>
    <col min="35" max="35" width="10.85546875" hidden="1" customWidth="1" outlineLevel="1"/>
    <col min="36" max="36" width="10.5703125" hidden="1" customWidth="1" outlineLevel="1"/>
    <col min="37" max="38" width="11" hidden="1" customWidth="1" outlineLevel="1"/>
    <col min="39" max="39" width="12" hidden="1" customWidth="1" outlineLevel="1"/>
    <col min="40" max="40" width="13.28515625" hidden="1" customWidth="1" outlineLevel="1"/>
    <col min="41" max="41" width="10" hidden="1" customWidth="1" outlineLevel="1"/>
    <col min="42" max="42" width="10.140625" hidden="1" customWidth="1" outlineLevel="1"/>
    <col min="43" max="43" width="10.28515625" hidden="1" customWidth="1" outlineLevel="1"/>
    <col min="44" max="52" width="11.5703125" hidden="1" customWidth="1" outlineLevel="1"/>
    <col min="53" max="53" width="11.5703125" customWidth="1" collapsed="1"/>
    <col min="54" max="100" width="8.28515625" hidden="1" customWidth="1" outlineLevel="1"/>
    <col min="101" max="101" width="8.28515625" customWidth="1" collapsed="1"/>
    <col min="102" max="148" width="8.28515625" hidden="1" customWidth="1" outlineLevel="1"/>
    <col min="149" max="149" width="8.28515625" customWidth="1" collapsed="1"/>
    <col min="151" max="154" width="12.28515625" customWidth="1"/>
  </cols>
  <sheetData>
    <row r="1" spans="1:154" ht="18.75" x14ac:dyDescent="0.3">
      <c r="A1" s="188" t="s">
        <v>539</v>
      </c>
      <c r="B1" s="188"/>
      <c r="C1" s="188"/>
      <c r="D1" s="188"/>
      <c r="E1" s="188"/>
      <c r="F1" s="188"/>
      <c r="G1" s="188"/>
    </row>
    <row r="3" spans="1:154" x14ac:dyDescent="0.25">
      <c r="C3" s="223" t="s">
        <v>472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  <c r="AX3" s="223"/>
      <c r="AY3" s="223"/>
      <c r="AZ3" s="223"/>
      <c r="BA3" s="223"/>
      <c r="EU3" s="210" t="s">
        <v>486</v>
      </c>
      <c r="EV3" s="210"/>
      <c r="EW3" s="210"/>
      <c r="EX3" s="210"/>
    </row>
    <row r="4" spans="1:154" ht="15.75" thickBot="1" x14ac:dyDescent="0.3"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</row>
    <row r="5" spans="1:154" x14ac:dyDescent="0.25">
      <c r="F5" s="225" t="s">
        <v>499</v>
      </c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7"/>
      <c r="BB5" s="228" t="s">
        <v>500</v>
      </c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/>
      <c r="CR5" s="229"/>
      <c r="CS5" s="229"/>
      <c r="CT5" s="229"/>
      <c r="CU5" s="229"/>
      <c r="CV5" s="229"/>
      <c r="CW5" s="230"/>
      <c r="CX5" s="212" t="s">
        <v>487</v>
      </c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4"/>
      <c r="EU5" s="224" t="s">
        <v>472</v>
      </c>
      <c r="EV5" s="224"/>
      <c r="EW5" s="224"/>
      <c r="EX5" s="224"/>
    </row>
    <row r="6" spans="1:154" x14ac:dyDescent="0.25">
      <c r="F6" s="207">
        <v>2022</v>
      </c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9">
        <v>2023</v>
      </c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196">
        <v>2024</v>
      </c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9">
        <v>2025</v>
      </c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200"/>
      <c r="BB6" s="207">
        <v>2022</v>
      </c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9">
        <v>2023</v>
      </c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196">
        <v>2024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9">
        <v>2025</v>
      </c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200"/>
      <c r="CX6" s="207">
        <v>2022</v>
      </c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9">
        <v>2023</v>
      </c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196">
        <v>2024</v>
      </c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9">
        <v>2025</v>
      </c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200"/>
      <c r="EU6" s="224"/>
      <c r="EV6" s="224"/>
      <c r="EW6" s="224"/>
      <c r="EX6" s="224"/>
    </row>
    <row r="7" spans="1:154" x14ac:dyDescent="0.25">
      <c r="A7" s="6" t="str">
        <f>C7</f>
        <v>Municipio</v>
      </c>
      <c r="B7" s="8" t="s">
        <v>215</v>
      </c>
      <c r="C7" s="6" t="s">
        <v>216</v>
      </c>
      <c r="D7" s="8" t="s">
        <v>463</v>
      </c>
      <c r="E7" s="8" t="s">
        <v>464</v>
      </c>
      <c r="F7" s="35">
        <v>44562</v>
      </c>
      <c r="G7" s="15">
        <v>44593</v>
      </c>
      <c r="H7" s="15">
        <v>44621</v>
      </c>
      <c r="I7" s="15">
        <v>44652</v>
      </c>
      <c r="J7" s="15">
        <v>44682</v>
      </c>
      <c r="K7" s="15">
        <v>44713</v>
      </c>
      <c r="L7" s="15">
        <v>44743</v>
      </c>
      <c r="M7" s="15">
        <v>44774</v>
      </c>
      <c r="N7" s="15">
        <v>44805</v>
      </c>
      <c r="O7" s="15">
        <v>44835</v>
      </c>
      <c r="P7" s="15">
        <v>44866</v>
      </c>
      <c r="Q7" s="15">
        <v>44896</v>
      </c>
      <c r="R7" s="9">
        <v>44927</v>
      </c>
      <c r="S7" s="9">
        <v>44958</v>
      </c>
      <c r="T7" s="9">
        <v>44986</v>
      </c>
      <c r="U7" s="9">
        <v>45017</v>
      </c>
      <c r="V7" s="9">
        <v>45047</v>
      </c>
      <c r="W7" s="9">
        <v>45078</v>
      </c>
      <c r="X7" s="9">
        <v>45108</v>
      </c>
      <c r="Y7" s="9">
        <v>45139</v>
      </c>
      <c r="Z7" s="9">
        <v>45170</v>
      </c>
      <c r="AA7" s="9">
        <v>45200</v>
      </c>
      <c r="AB7" s="9">
        <v>45231</v>
      </c>
      <c r="AC7" s="9">
        <v>45261</v>
      </c>
      <c r="AD7" s="10">
        <v>45292</v>
      </c>
      <c r="AE7" s="10">
        <v>45323</v>
      </c>
      <c r="AF7" s="10">
        <v>45352</v>
      </c>
      <c r="AG7" s="10">
        <v>45383</v>
      </c>
      <c r="AH7" s="10">
        <v>45413</v>
      </c>
      <c r="AI7" s="10">
        <v>45444</v>
      </c>
      <c r="AJ7" s="10">
        <v>45474</v>
      </c>
      <c r="AK7" s="10">
        <v>45505</v>
      </c>
      <c r="AL7" s="10">
        <v>45536</v>
      </c>
      <c r="AM7" s="10">
        <v>45566</v>
      </c>
      <c r="AN7" s="10">
        <v>45597</v>
      </c>
      <c r="AO7" s="10">
        <v>45627</v>
      </c>
      <c r="AP7" s="3">
        <v>45658</v>
      </c>
      <c r="AQ7" s="3">
        <v>45689</v>
      </c>
      <c r="AR7" s="11">
        <v>45717</v>
      </c>
      <c r="AS7" s="11">
        <v>45748</v>
      </c>
      <c r="AT7" s="11">
        <v>45778</v>
      </c>
      <c r="AU7" s="11">
        <v>45809</v>
      </c>
      <c r="AV7" s="11">
        <v>45839</v>
      </c>
      <c r="AW7" s="11">
        <v>45870</v>
      </c>
      <c r="AX7" s="11">
        <v>45901</v>
      </c>
      <c r="AY7" s="11">
        <v>45931</v>
      </c>
      <c r="AZ7" s="11">
        <v>45962</v>
      </c>
      <c r="BA7" s="44">
        <v>45992</v>
      </c>
      <c r="BB7" s="35">
        <v>44562</v>
      </c>
      <c r="BC7" s="15">
        <v>44593</v>
      </c>
      <c r="BD7" s="15">
        <v>44621</v>
      </c>
      <c r="BE7" s="15">
        <v>44652</v>
      </c>
      <c r="BF7" s="15">
        <v>44682</v>
      </c>
      <c r="BG7" s="15">
        <v>44713</v>
      </c>
      <c r="BH7" s="15">
        <v>44743</v>
      </c>
      <c r="BI7" s="15">
        <v>44774</v>
      </c>
      <c r="BJ7" s="15">
        <v>44805</v>
      </c>
      <c r="BK7" s="15">
        <v>44835</v>
      </c>
      <c r="BL7" s="15">
        <v>44866</v>
      </c>
      <c r="BM7" s="15">
        <v>44896</v>
      </c>
      <c r="BN7" s="9">
        <v>44927</v>
      </c>
      <c r="BO7" s="9">
        <v>44958</v>
      </c>
      <c r="BP7" s="9">
        <v>44986</v>
      </c>
      <c r="BQ7" s="9">
        <v>45017</v>
      </c>
      <c r="BR7" s="9">
        <v>45047</v>
      </c>
      <c r="BS7" s="9">
        <v>45078</v>
      </c>
      <c r="BT7" s="9">
        <v>45108</v>
      </c>
      <c r="BU7" s="9">
        <v>45139</v>
      </c>
      <c r="BV7" s="9">
        <v>45170</v>
      </c>
      <c r="BW7" s="9">
        <v>45200</v>
      </c>
      <c r="BX7" s="9">
        <v>45231</v>
      </c>
      <c r="BY7" s="9">
        <v>45261</v>
      </c>
      <c r="BZ7" s="10">
        <v>45292</v>
      </c>
      <c r="CA7" s="10">
        <v>45323</v>
      </c>
      <c r="CB7" s="10">
        <v>45352</v>
      </c>
      <c r="CC7" s="10">
        <v>45383</v>
      </c>
      <c r="CD7" s="10">
        <v>45413</v>
      </c>
      <c r="CE7" s="10">
        <v>45444</v>
      </c>
      <c r="CF7" s="10">
        <v>45474</v>
      </c>
      <c r="CG7" s="10">
        <v>45505</v>
      </c>
      <c r="CH7" s="10">
        <v>45536</v>
      </c>
      <c r="CI7" s="10">
        <v>45566</v>
      </c>
      <c r="CJ7" s="10">
        <v>45597</v>
      </c>
      <c r="CK7" s="10">
        <v>45627</v>
      </c>
      <c r="CL7" s="3">
        <v>45658</v>
      </c>
      <c r="CM7" s="3">
        <v>45689</v>
      </c>
      <c r="CN7" s="11">
        <v>45717</v>
      </c>
      <c r="CO7" s="11">
        <v>45748</v>
      </c>
      <c r="CP7" s="11">
        <v>45778</v>
      </c>
      <c r="CQ7" s="11">
        <v>45809</v>
      </c>
      <c r="CR7" s="11">
        <v>45839</v>
      </c>
      <c r="CS7" s="11">
        <v>45870</v>
      </c>
      <c r="CT7" s="11">
        <v>45901</v>
      </c>
      <c r="CU7" s="11">
        <v>45931</v>
      </c>
      <c r="CV7" s="11">
        <v>45962</v>
      </c>
      <c r="CW7" s="44">
        <v>45992</v>
      </c>
      <c r="CX7" s="35">
        <v>44562</v>
      </c>
      <c r="CY7" s="15">
        <v>44593</v>
      </c>
      <c r="CZ7" s="15">
        <v>44621</v>
      </c>
      <c r="DA7" s="15">
        <v>44652</v>
      </c>
      <c r="DB7" s="15">
        <v>44682</v>
      </c>
      <c r="DC7" s="15">
        <v>44713</v>
      </c>
      <c r="DD7" s="15">
        <v>44743</v>
      </c>
      <c r="DE7" s="15">
        <v>44774</v>
      </c>
      <c r="DF7" s="15">
        <v>44805</v>
      </c>
      <c r="DG7" s="15">
        <v>44835</v>
      </c>
      <c r="DH7" s="15">
        <v>44866</v>
      </c>
      <c r="DI7" s="15">
        <v>44896</v>
      </c>
      <c r="DJ7" s="9">
        <v>44927</v>
      </c>
      <c r="DK7" s="9">
        <v>44958</v>
      </c>
      <c r="DL7" s="9">
        <v>44986</v>
      </c>
      <c r="DM7" s="9">
        <v>45017</v>
      </c>
      <c r="DN7" s="9">
        <v>45047</v>
      </c>
      <c r="DO7" s="9">
        <v>45078</v>
      </c>
      <c r="DP7" s="9">
        <v>45108</v>
      </c>
      <c r="DQ7" s="9">
        <v>45139</v>
      </c>
      <c r="DR7" s="9">
        <v>45170</v>
      </c>
      <c r="DS7" s="9">
        <v>45200</v>
      </c>
      <c r="DT7" s="9">
        <v>45231</v>
      </c>
      <c r="DU7" s="9">
        <v>45261</v>
      </c>
      <c r="DV7" s="10">
        <v>45292</v>
      </c>
      <c r="DW7" s="10">
        <v>45323</v>
      </c>
      <c r="DX7" s="10">
        <v>45352</v>
      </c>
      <c r="DY7" s="10">
        <v>45383</v>
      </c>
      <c r="DZ7" s="10">
        <v>45413</v>
      </c>
      <c r="EA7" s="10">
        <v>45444</v>
      </c>
      <c r="EB7" s="10">
        <v>45474</v>
      </c>
      <c r="EC7" s="10">
        <v>45505</v>
      </c>
      <c r="ED7" s="10">
        <v>45536</v>
      </c>
      <c r="EE7" s="10">
        <v>45566</v>
      </c>
      <c r="EF7" s="10">
        <v>45597</v>
      </c>
      <c r="EG7" s="10">
        <v>45627</v>
      </c>
      <c r="EH7" s="3">
        <v>45658</v>
      </c>
      <c r="EI7" s="3">
        <v>45689</v>
      </c>
      <c r="EJ7" s="11">
        <v>45717</v>
      </c>
      <c r="EK7" s="11">
        <v>45748</v>
      </c>
      <c r="EL7" s="11">
        <v>45778</v>
      </c>
      <c r="EM7" s="11">
        <v>45809</v>
      </c>
      <c r="EN7" s="11">
        <v>45839</v>
      </c>
      <c r="EO7" s="11">
        <v>45870</v>
      </c>
      <c r="EP7" s="11">
        <v>45901</v>
      </c>
      <c r="EQ7" s="11">
        <v>45931</v>
      </c>
      <c r="ER7" s="11">
        <v>45962</v>
      </c>
      <c r="ES7" s="44">
        <v>45992</v>
      </c>
      <c r="EU7" s="109">
        <v>2022</v>
      </c>
      <c r="EV7" s="109">
        <v>2023</v>
      </c>
      <c r="EW7" s="109">
        <v>2024</v>
      </c>
      <c r="EX7" s="109">
        <v>2025</v>
      </c>
    </row>
    <row r="8" spans="1:154" hidden="1" outlineLevel="1" x14ac:dyDescent="0.25">
      <c r="A8" t="s">
        <v>1</v>
      </c>
      <c r="B8" s="2">
        <v>409</v>
      </c>
      <c r="C8" t="s">
        <v>217</v>
      </c>
      <c r="D8" s="19" t="s">
        <v>467</v>
      </c>
      <c r="E8" s="19" t="s">
        <v>460</v>
      </c>
      <c r="F8" s="30">
        <v>174</v>
      </c>
      <c r="G8" s="30">
        <v>170</v>
      </c>
      <c r="H8" s="30">
        <v>166</v>
      </c>
      <c r="I8" s="30">
        <v>217</v>
      </c>
      <c r="J8" s="30">
        <v>234</v>
      </c>
      <c r="K8" s="30">
        <v>235</v>
      </c>
      <c r="L8" s="30">
        <v>209</v>
      </c>
      <c r="M8" s="30">
        <v>289</v>
      </c>
      <c r="N8" s="30">
        <v>259</v>
      </c>
      <c r="O8" s="30">
        <v>241</v>
      </c>
      <c r="P8" s="30">
        <v>214</v>
      </c>
      <c r="Q8" s="30">
        <v>199</v>
      </c>
      <c r="R8" s="30">
        <v>262</v>
      </c>
      <c r="S8" s="30">
        <v>268</v>
      </c>
      <c r="T8" s="30">
        <v>502</v>
      </c>
      <c r="U8" s="30">
        <v>197</v>
      </c>
      <c r="V8" s="30">
        <v>287</v>
      </c>
      <c r="W8" s="30">
        <v>276</v>
      </c>
      <c r="X8" s="30">
        <v>317</v>
      </c>
      <c r="Y8" s="30">
        <v>354</v>
      </c>
      <c r="Z8" s="30">
        <v>264</v>
      </c>
      <c r="AA8" s="30">
        <v>296</v>
      </c>
      <c r="AB8" s="30">
        <v>305</v>
      </c>
      <c r="AC8" s="30">
        <v>167</v>
      </c>
      <c r="AD8" s="30">
        <v>272</v>
      </c>
      <c r="AE8" s="30">
        <v>230</v>
      </c>
      <c r="AF8" s="30">
        <v>220</v>
      </c>
      <c r="AG8" s="30">
        <v>390</v>
      </c>
      <c r="AH8" s="30">
        <v>326</v>
      </c>
      <c r="AI8" s="30">
        <v>289</v>
      </c>
      <c r="AJ8" s="30">
        <v>340</v>
      </c>
      <c r="AK8" s="30">
        <v>328</v>
      </c>
      <c r="AL8" s="30">
        <v>342</v>
      </c>
      <c r="AM8" s="30">
        <v>347</v>
      </c>
      <c r="AN8" s="30">
        <v>299</v>
      </c>
      <c r="AO8" s="30">
        <v>176</v>
      </c>
      <c r="AP8" s="30">
        <v>227</v>
      </c>
      <c r="AQ8" s="30">
        <v>317</v>
      </c>
      <c r="AR8" s="30">
        <v>281</v>
      </c>
      <c r="AS8" s="30">
        <v>291</v>
      </c>
      <c r="AT8" s="30">
        <v>287</v>
      </c>
      <c r="AU8" s="30">
        <v>330</v>
      </c>
      <c r="AV8" s="30">
        <v>449</v>
      </c>
      <c r="AW8" s="30">
        <v>361</v>
      </c>
      <c r="AX8" s="30">
        <v>289</v>
      </c>
      <c r="AY8" s="30">
        <v>334</v>
      </c>
      <c r="AZ8" s="30">
        <v>308</v>
      </c>
      <c r="BA8" s="30">
        <v>284</v>
      </c>
      <c r="BB8" s="30">
        <v>219</v>
      </c>
      <c r="BC8" s="30">
        <v>208</v>
      </c>
      <c r="BD8" s="30">
        <v>184</v>
      </c>
      <c r="BE8" s="30">
        <v>234</v>
      </c>
      <c r="BF8" s="30">
        <v>272</v>
      </c>
      <c r="BG8" s="30">
        <v>266</v>
      </c>
      <c r="BH8" s="30">
        <v>227</v>
      </c>
      <c r="BI8" s="30">
        <v>310</v>
      </c>
      <c r="BJ8" s="30">
        <v>286</v>
      </c>
      <c r="BK8" s="30">
        <v>269</v>
      </c>
      <c r="BL8" s="30">
        <v>242</v>
      </c>
      <c r="BM8" s="30">
        <v>262</v>
      </c>
      <c r="BN8" s="30">
        <v>286</v>
      </c>
      <c r="BO8" s="30">
        <v>331</v>
      </c>
      <c r="BP8" s="30">
        <v>595</v>
      </c>
      <c r="BQ8" s="30">
        <v>219</v>
      </c>
      <c r="BR8" s="30">
        <v>320</v>
      </c>
      <c r="BS8" s="30">
        <v>294</v>
      </c>
      <c r="BT8" s="30">
        <v>329</v>
      </c>
      <c r="BU8" s="30">
        <v>363</v>
      </c>
      <c r="BV8" s="30">
        <v>268</v>
      </c>
      <c r="BW8" s="30">
        <v>306</v>
      </c>
      <c r="BX8" s="30">
        <v>316</v>
      </c>
      <c r="BY8" s="30">
        <v>179</v>
      </c>
      <c r="BZ8" s="30">
        <v>280</v>
      </c>
      <c r="CA8" s="30">
        <v>238</v>
      </c>
      <c r="CB8" s="30">
        <v>228</v>
      </c>
      <c r="CC8" s="30">
        <v>397</v>
      </c>
      <c r="CD8" s="30">
        <v>339</v>
      </c>
      <c r="CE8" s="30">
        <v>309</v>
      </c>
      <c r="CF8" s="30">
        <v>348</v>
      </c>
      <c r="CG8" s="30">
        <v>344</v>
      </c>
      <c r="CH8" s="30">
        <v>363</v>
      </c>
      <c r="CI8" s="30">
        <v>372</v>
      </c>
      <c r="CJ8" s="30">
        <v>317</v>
      </c>
      <c r="CK8" s="30">
        <v>203</v>
      </c>
      <c r="CL8" s="30">
        <v>241</v>
      </c>
      <c r="CM8" s="30">
        <v>330</v>
      </c>
      <c r="CN8" s="30">
        <v>296</v>
      </c>
      <c r="CO8" s="30">
        <v>304</v>
      </c>
      <c r="CP8" s="30">
        <v>306</v>
      </c>
      <c r="CQ8" s="30">
        <v>358</v>
      </c>
      <c r="CR8" s="30">
        <v>469</v>
      </c>
      <c r="CS8" s="30">
        <v>440</v>
      </c>
      <c r="CT8" s="30">
        <v>462</v>
      </c>
      <c r="CU8" s="30">
        <v>455</v>
      </c>
      <c r="CV8" s="30">
        <v>386</v>
      </c>
      <c r="CW8" s="30">
        <v>336</v>
      </c>
      <c r="CX8" s="103">
        <f>IFERROR(F8/BB8,"-")</f>
        <v>0.79452054794520544</v>
      </c>
      <c r="CY8" s="103">
        <f t="shared" ref="CY8:ES13" si="0">IFERROR(G8/BC8,"-")</f>
        <v>0.81730769230769229</v>
      </c>
      <c r="CZ8" s="103">
        <f t="shared" si="0"/>
        <v>0.90217391304347827</v>
      </c>
      <c r="DA8" s="103">
        <f t="shared" si="0"/>
        <v>0.92735042735042739</v>
      </c>
      <c r="DB8" s="103">
        <f t="shared" si="0"/>
        <v>0.86029411764705888</v>
      </c>
      <c r="DC8" s="103">
        <f t="shared" si="0"/>
        <v>0.88345864661654139</v>
      </c>
      <c r="DD8" s="103">
        <f t="shared" si="0"/>
        <v>0.92070484581497802</v>
      </c>
      <c r="DE8" s="103">
        <f t="shared" si="0"/>
        <v>0.93225806451612903</v>
      </c>
      <c r="DF8" s="103">
        <f t="shared" si="0"/>
        <v>0.90559440559440563</v>
      </c>
      <c r="DG8" s="103">
        <f t="shared" si="0"/>
        <v>0.89591078066914498</v>
      </c>
      <c r="DH8" s="103">
        <f t="shared" si="0"/>
        <v>0.88429752066115708</v>
      </c>
      <c r="DI8" s="103">
        <f t="shared" si="0"/>
        <v>0.75954198473282442</v>
      </c>
      <c r="DJ8" s="103">
        <f t="shared" si="0"/>
        <v>0.91608391608391604</v>
      </c>
      <c r="DK8" s="103">
        <f t="shared" si="0"/>
        <v>0.80966767371601212</v>
      </c>
      <c r="DL8" s="103">
        <f t="shared" si="0"/>
        <v>0.84369747899159664</v>
      </c>
      <c r="DM8" s="103">
        <f t="shared" si="0"/>
        <v>0.8995433789954338</v>
      </c>
      <c r="DN8" s="103">
        <f t="shared" si="0"/>
        <v>0.89687499999999998</v>
      </c>
      <c r="DO8" s="103">
        <f t="shared" si="0"/>
        <v>0.93877551020408168</v>
      </c>
      <c r="DP8" s="103">
        <f t="shared" si="0"/>
        <v>0.96352583586626139</v>
      </c>
      <c r="DQ8" s="103">
        <f t="shared" si="0"/>
        <v>0.97520661157024791</v>
      </c>
      <c r="DR8" s="103">
        <f t="shared" si="0"/>
        <v>0.9850746268656716</v>
      </c>
      <c r="DS8" s="103">
        <f t="shared" si="0"/>
        <v>0.9673202614379085</v>
      </c>
      <c r="DT8" s="103">
        <f t="shared" si="0"/>
        <v>0.96518987341772156</v>
      </c>
      <c r="DU8" s="103">
        <f t="shared" si="0"/>
        <v>0.93296089385474856</v>
      </c>
      <c r="DV8" s="103">
        <f t="shared" si="0"/>
        <v>0.97142857142857142</v>
      </c>
      <c r="DW8" s="103">
        <f t="shared" si="0"/>
        <v>0.96638655462184875</v>
      </c>
      <c r="DX8" s="103">
        <f t="shared" si="0"/>
        <v>0.96491228070175439</v>
      </c>
      <c r="DY8" s="103">
        <f t="shared" si="0"/>
        <v>0.98236775818639799</v>
      </c>
      <c r="DZ8" s="103">
        <f t="shared" si="0"/>
        <v>0.96165191740412981</v>
      </c>
      <c r="EA8" s="103">
        <f t="shared" si="0"/>
        <v>0.93527508090614886</v>
      </c>
      <c r="EB8" s="103">
        <f t="shared" si="0"/>
        <v>0.97701149425287359</v>
      </c>
      <c r="EC8" s="103">
        <f t="shared" si="0"/>
        <v>0.95348837209302328</v>
      </c>
      <c r="ED8" s="103">
        <f t="shared" si="0"/>
        <v>0.94214876033057848</v>
      </c>
      <c r="EE8" s="103">
        <f t="shared" si="0"/>
        <v>0.93279569892473113</v>
      </c>
      <c r="EF8" s="103">
        <f t="shared" si="0"/>
        <v>0.94321766561514198</v>
      </c>
      <c r="EG8" s="103">
        <f t="shared" si="0"/>
        <v>0.86699507389162567</v>
      </c>
      <c r="EH8" s="103">
        <f t="shared" si="0"/>
        <v>0.94190871369294604</v>
      </c>
      <c r="EI8" s="103">
        <f t="shared" si="0"/>
        <v>0.96060606060606057</v>
      </c>
      <c r="EJ8" s="103">
        <f t="shared" si="0"/>
        <v>0.94932432432432434</v>
      </c>
      <c r="EK8" s="103">
        <f t="shared" si="0"/>
        <v>0.95723684210526316</v>
      </c>
      <c r="EL8" s="103">
        <f t="shared" si="0"/>
        <v>0.93790849673202614</v>
      </c>
      <c r="EM8" s="103">
        <f t="shared" si="0"/>
        <v>0.92178770949720668</v>
      </c>
      <c r="EN8" s="103">
        <f t="shared" si="0"/>
        <v>0.95735607675906187</v>
      </c>
      <c r="EO8" s="103">
        <f t="shared" si="0"/>
        <v>0.82045454545454544</v>
      </c>
      <c r="EP8" s="103">
        <f t="shared" si="0"/>
        <v>0.62554112554112551</v>
      </c>
      <c r="EQ8" s="103">
        <f t="shared" si="0"/>
        <v>0.73406593406593401</v>
      </c>
      <c r="ER8" s="103">
        <f t="shared" si="0"/>
        <v>0.79792746113989632</v>
      </c>
      <c r="ES8" s="104">
        <f t="shared" si="0"/>
        <v>0.84523809523809523</v>
      </c>
      <c r="EU8" s="4">
        <f>IFERROR(SUM(F8:Q8)/SUM(BB8:BM8),"-")</f>
        <v>0.87512588116817724</v>
      </c>
      <c r="EV8" s="4">
        <f>IFERROR(SUM(R8:AC8)/SUM(BN8:BY8),"-")</f>
        <v>0.91828691539674201</v>
      </c>
      <c r="EW8" s="4">
        <f>IFERROR(SUM(AD8:AO8)/SUM(BZ8:CK8),"-")</f>
        <v>0.95211342964151957</v>
      </c>
      <c r="EX8" s="4">
        <f>IFERROR(SUM(AP8:BA8)/SUM(CL8:CW8),"-")</f>
        <v>0.85740360483686973</v>
      </c>
    </row>
    <row r="9" spans="1:154" hidden="1" outlineLevel="1" x14ac:dyDescent="0.25">
      <c r="A9" t="s">
        <v>2</v>
      </c>
      <c r="B9" s="2">
        <v>233</v>
      </c>
      <c r="C9" t="s">
        <v>218</v>
      </c>
      <c r="D9" s="19" t="s">
        <v>466</v>
      </c>
      <c r="E9" s="19" t="s">
        <v>462</v>
      </c>
      <c r="F9" s="30">
        <v>355</v>
      </c>
      <c r="G9" s="30">
        <v>469</v>
      </c>
      <c r="H9" s="30">
        <v>420</v>
      </c>
      <c r="I9" s="30">
        <v>421</v>
      </c>
      <c r="J9" s="30">
        <v>567</v>
      </c>
      <c r="K9" s="30">
        <v>578</v>
      </c>
      <c r="L9" s="30">
        <v>387</v>
      </c>
      <c r="M9" s="30">
        <v>591</v>
      </c>
      <c r="N9" s="30">
        <v>508</v>
      </c>
      <c r="O9" s="30">
        <v>493</v>
      </c>
      <c r="P9" s="30">
        <v>533</v>
      </c>
      <c r="Q9" s="30">
        <v>432</v>
      </c>
      <c r="R9" s="30">
        <v>487</v>
      </c>
      <c r="S9" s="30">
        <v>504</v>
      </c>
      <c r="T9" s="30">
        <v>1015</v>
      </c>
      <c r="U9" s="30">
        <v>494</v>
      </c>
      <c r="V9" s="30">
        <v>1106</v>
      </c>
      <c r="W9" s="30">
        <v>529</v>
      </c>
      <c r="X9" s="30">
        <v>414</v>
      </c>
      <c r="Y9" s="30">
        <v>849</v>
      </c>
      <c r="Z9" s="30">
        <v>596</v>
      </c>
      <c r="AA9" s="30">
        <v>785</v>
      </c>
      <c r="AB9" s="30">
        <v>791</v>
      </c>
      <c r="AC9" s="30">
        <v>583</v>
      </c>
      <c r="AD9" s="30">
        <v>542</v>
      </c>
      <c r="AE9" s="30">
        <v>468</v>
      </c>
      <c r="AF9" s="30">
        <v>457</v>
      </c>
      <c r="AG9" s="30">
        <v>434</v>
      </c>
      <c r="AH9" s="30">
        <v>465</v>
      </c>
      <c r="AI9" s="30">
        <v>463</v>
      </c>
      <c r="AJ9" s="30">
        <v>539</v>
      </c>
      <c r="AK9" s="30">
        <v>759</v>
      </c>
      <c r="AL9" s="30">
        <v>385</v>
      </c>
      <c r="AM9" s="30">
        <v>481</v>
      </c>
      <c r="AN9" s="30">
        <v>446</v>
      </c>
      <c r="AO9" s="30">
        <v>574</v>
      </c>
      <c r="AP9" s="30">
        <v>842</v>
      </c>
      <c r="AQ9" s="30">
        <v>1095</v>
      </c>
      <c r="AR9" s="30">
        <v>826</v>
      </c>
      <c r="AS9" s="30">
        <v>717</v>
      </c>
      <c r="AT9" s="30">
        <v>629</v>
      </c>
      <c r="AU9" s="30">
        <v>576</v>
      </c>
      <c r="AV9" s="30">
        <v>580</v>
      </c>
      <c r="AW9" s="30">
        <v>634</v>
      </c>
      <c r="AX9" s="30">
        <v>629</v>
      </c>
      <c r="AY9" s="30">
        <v>669</v>
      </c>
      <c r="AZ9" s="30">
        <v>466</v>
      </c>
      <c r="BA9" s="30">
        <v>577</v>
      </c>
      <c r="BB9" s="30">
        <v>444</v>
      </c>
      <c r="BC9" s="30">
        <v>538</v>
      </c>
      <c r="BD9" s="30">
        <v>508</v>
      </c>
      <c r="BE9" s="30">
        <v>512</v>
      </c>
      <c r="BF9" s="30">
        <v>618</v>
      </c>
      <c r="BG9" s="30">
        <v>650</v>
      </c>
      <c r="BH9" s="30">
        <v>461</v>
      </c>
      <c r="BI9" s="30">
        <v>670</v>
      </c>
      <c r="BJ9" s="30">
        <v>621</v>
      </c>
      <c r="BK9" s="30">
        <v>581</v>
      </c>
      <c r="BL9" s="30">
        <v>651</v>
      </c>
      <c r="BM9" s="30">
        <v>500</v>
      </c>
      <c r="BN9" s="30">
        <v>571</v>
      </c>
      <c r="BO9" s="30">
        <v>615</v>
      </c>
      <c r="BP9" s="30">
        <v>1082</v>
      </c>
      <c r="BQ9" s="30">
        <v>549</v>
      </c>
      <c r="BR9" s="30">
        <v>1203</v>
      </c>
      <c r="BS9" s="30">
        <v>581</v>
      </c>
      <c r="BT9" s="30">
        <v>482</v>
      </c>
      <c r="BU9" s="30">
        <v>924</v>
      </c>
      <c r="BV9" s="30">
        <v>664</v>
      </c>
      <c r="BW9" s="30">
        <v>831</v>
      </c>
      <c r="BX9" s="30">
        <v>841</v>
      </c>
      <c r="BY9" s="30">
        <v>643</v>
      </c>
      <c r="BZ9" s="30">
        <v>630</v>
      </c>
      <c r="CA9" s="30">
        <v>532</v>
      </c>
      <c r="CB9" s="30">
        <v>504</v>
      </c>
      <c r="CC9" s="30">
        <v>498</v>
      </c>
      <c r="CD9" s="30">
        <v>519</v>
      </c>
      <c r="CE9" s="30">
        <v>516</v>
      </c>
      <c r="CF9" s="30">
        <v>581</v>
      </c>
      <c r="CG9" s="30">
        <v>786</v>
      </c>
      <c r="CH9" s="30">
        <v>411</v>
      </c>
      <c r="CI9" s="30">
        <v>533</v>
      </c>
      <c r="CJ9" s="30">
        <v>497</v>
      </c>
      <c r="CK9" s="30">
        <v>652</v>
      </c>
      <c r="CL9" s="30">
        <v>940</v>
      </c>
      <c r="CM9" s="30">
        <v>1176</v>
      </c>
      <c r="CN9" s="30">
        <v>895</v>
      </c>
      <c r="CO9" s="30">
        <v>736</v>
      </c>
      <c r="CP9" s="30">
        <v>649</v>
      </c>
      <c r="CQ9" s="30">
        <v>592</v>
      </c>
      <c r="CR9" s="30">
        <v>604</v>
      </c>
      <c r="CS9" s="30">
        <v>668</v>
      </c>
      <c r="CT9" s="30">
        <v>685</v>
      </c>
      <c r="CU9" s="30">
        <v>711</v>
      </c>
      <c r="CV9" s="30">
        <v>487</v>
      </c>
      <c r="CW9" s="30">
        <v>638</v>
      </c>
      <c r="CX9" s="103">
        <f t="shared" ref="CX9:DM27" si="1">IFERROR(F9/BB9,"-")</f>
        <v>0.7995495495495496</v>
      </c>
      <c r="CY9" s="103">
        <f t="shared" si="0"/>
        <v>0.87174721189591076</v>
      </c>
      <c r="CZ9" s="103">
        <f t="shared" si="0"/>
        <v>0.82677165354330706</v>
      </c>
      <c r="DA9" s="103">
        <f t="shared" si="0"/>
        <v>0.822265625</v>
      </c>
      <c r="DB9" s="103">
        <f t="shared" si="0"/>
        <v>0.91747572815533984</v>
      </c>
      <c r="DC9" s="103">
        <f t="shared" si="0"/>
        <v>0.88923076923076927</v>
      </c>
      <c r="DD9" s="103">
        <f t="shared" si="0"/>
        <v>0.83947939262472882</v>
      </c>
      <c r="DE9" s="103">
        <f t="shared" si="0"/>
        <v>0.88208955223880592</v>
      </c>
      <c r="DF9" s="103">
        <f t="shared" si="0"/>
        <v>0.81803542673107887</v>
      </c>
      <c r="DG9" s="103">
        <f t="shared" si="0"/>
        <v>0.84853700516351116</v>
      </c>
      <c r="DH9" s="103">
        <f t="shared" si="0"/>
        <v>0.81874039938556065</v>
      </c>
      <c r="DI9" s="103">
        <f t="shared" si="0"/>
        <v>0.86399999999999999</v>
      </c>
      <c r="DJ9" s="103">
        <f t="shared" si="0"/>
        <v>0.8528896672504378</v>
      </c>
      <c r="DK9" s="103">
        <f t="shared" si="0"/>
        <v>0.81951219512195117</v>
      </c>
      <c r="DL9" s="103">
        <f t="shared" si="0"/>
        <v>0.93807763401109057</v>
      </c>
      <c r="DM9" s="103">
        <f t="shared" si="0"/>
        <v>0.89981785063752273</v>
      </c>
      <c r="DN9" s="103">
        <f t="shared" si="0"/>
        <v>0.91936824605153777</v>
      </c>
      <c r="DO9" s="103">
        <f t="shared" si="0"/>
        <v>0.91049913941480209</v>
      </c>
      <c r="DP9" s="103">
        <f t="shared" si="0"/>
        <v>0.85892116182572609</v>
      </c>
      <c r="DQ9" s="103">
        <f t="shared" si="0"/>
        <v>0.91883116883116878</v>
      </c>
      <c r="DR9" s="103">
        <f t="shared" si="0"/>
        <v>0.89759036144578308</v>
      </c>
      <c r="DS9" s="103">
        <f t="shared" si="0"/>
        <v>0.9446450060168472</v>
      </c>
      <c r="DT9" s="103">
        <f t="shared" si="0"/>
        <v>0.94054696789536263</v>
      </c>
      <c r="DU9" s="103">
        <f t="shared" si="0"/>
        <v>0.90668740279937787</v>
      </c>
      <c r="DV9" s="103">
        <f t="shared" si="0"/>
        <v>0.86031746031746037</v>
      </c>
      <c r="DW9" s="103">
        <f t="shared" si="0"/>
        <v>0.87969924812030076</v>
      </c>
      <c r="DX9" s="103">
        <f t="shared" si="0"/>
        <v>0.90674603174603174</v>
      </c>
      <c r="DY9" s="103">
        <f t="shared" si="0"/>
        <v>0.87148594377510036</v>
      </c>
      <c r="DZ9" s="103">
        <f t="shared" si="0"/>
        <v>0.89595375722543358</v>
      </c>
      <c r="EA9" s="103">
        <f t="shared" si="0"/>
        <v>0.8972868217054264</v>
      </c>
      <c r="EB9" s="103">
        <f t="shared" si="0"/>
        <v>0.92771084337349397</v>
      </c>
      <c r="EC9" s="103">
        <f t="shared" si="0"/>
        <v>0.96564885496183206</v>
      </c>
      <c r="ED9" s="103">
        <f t="shared" si="0"/>
        <v>0.93673965936739656</v>
      </c>
      <c r="EE9" s="103">
        <f t="shared" si="0"/>
        <v>0.90243902439024393</v>
      </c>
      <c r="EF9" s="103">
        <f t="shared" si="0"/>
        <v>0.89738430583501005</v>
      </c>
      <c r="EG9" s="103">
        <f t="shared" si="0"/>
        <v>0.88036809815950923</v>
      </c>
      <c r="EH9" s="103">
        <f t="shared" si="0"/>
        <v>0.89574468085106385</v>
      </c>
      <c r="EI9" s="103">
        <f t="shared" si="0"/>
        <v>0.93112244897959184</v>
      </c>
      <c r="EJ9" s="103">
        <f t="shared" si="0"/>
        <v>0.92290502793296092</v>
      </c>
      <c r="EK9" s="103">
        <f t="shared" si="0"/>
        <v>0.97418478260869568</v>
      </c>
      <c r="EL9" s="103">
        <f t="shared" si="0"/>
        <v>0.96918335901386754</v>
      </c>
      <c r="EM9" s="103">
        <f t="shared" si="0"/>
        <v>0.97297297297297303</v>
      </c>
      <c r="EN9" s="103">
        <f t="shared" si="0"/>
        <v>0.96026490066225167</v>
      </c>
      <c r="EO9" s="103">
        <f t="shared" si="0"/>
        <v>0.94910179640718562</v>
      </c>
      <c r="EP9" s="103">
        <f t="shared" si="0"/>
        <v>0.91824817518248181</v>
      </c>
      <c r="EQ9" s="103">
        <f t="shared" si="0"/>
        <v>0.94092827004219415</v>
      </c>
      <c r="ER9" s="103">
        <f t="shared" si="0"/>
        <v>0.95687885010266938</v>
      </c>
      <c r="ES9" s="104">
        <f t="shared" si="0"/>
        <v>0.90438871473354232</v>
      </c>
      <c r="EU9" s="4">
        <f t="shared" ref="EU9:EU72" si="2">IFERROR(SUM(F9:Q9)/SUM(BB9:BM9),"-")</f>
        <v>0.85193959135327213</v>
      </c>
      <c r="EV9" s="4">
        <f t="shared" ref="EV9:EV72" si="3">IFERROR(SUM(R9:AC9)/SUM(BN9:BY9),"-")</f>
        <v>0.90730024482528382</v>
      </c>
      <c r="EW9" s="4">
        <f t="shared" ref="EW9:EW72" si="4">IFERROR(SUM(AD9:AO9)/SUM(BZ9:CK9),"-")</f>
        <v>0.90298843670220752</v>
      </c>
      <c r="EX9" s="4">
        <f t="shared" ref="EX9:EX72" si="5">IFERROR(SUM(AP9:BA9)/SUM(CL9:CW9),"-")</f>
        <v>0.93838970504498354</v>
      </c>
    </row>
    <row r="10" spans="1:154" hidden="1" outlineLevel="1" x14ac:dyDescent="0.25">
      <c r="A10" t="s">
        <v>3</v>
      </c>
      <c r="B10" s="2">
        <v>354</v>
      </c>
      <c r="C10" t="s">
        <v>219</v>
      </c>
      <c r="D10" s="19" t="s">
        <v>465</v>
      </c>
      <c r="E10" s="19" t="s">
        <v>462</v>
      </c>
      <c r="F10" s="30">
        <v>29</v>
      </c>
      <c r="G10" s="30">
        <v>36</v>
      </c>
      <c r="H10" s="30">
        <v>57</v>
      </c>
      <c r="I10" s="30">
        <v>43</v>
      </c>
      <c r="J10" s="30">
        <v>48</v>
      </c>
      <c r="K10" s="30">
        <v>100</v>
      </c>
      <c r="L10" s="30">
        <v>49</v>
      </c>
      <c r="M10" s="30">
        <v>47</v>
      </c>
      <c r="N10" s="30">
        <v>36</v>
      </c>
      <c r="O10" s="30">
        <v>35</v>
      </c>
      <c r="P10" s="30">
        <v>47</v>
      </c>
      <c r="Q10" s="30">
        <v>37</v>
      </c>
      <c r="R10" s="30">
        <v>27</v>
      </c>
      <c r="S10" s="30">
        <v>36</v>
      </c>
      <c r="T10" s="30">
        <v>101</v>
      </c>
      <c r="U10" s="30">
        <v>37</v>
      </c>
      <c r="V10" s="30">
        <v>95</v>
      </c>
      <c r="W10" s="30">
        <v>67</v>
      </c>
      <c r="X10" s="30">
        <v>57</v>
      </c>
      <c r="Y10" s="30">
        <v>89</v>
      </c>
      <c r="Z10" s="30">
        <v>40</v>
      </c>
      <c r="AA10" s="30">
        <v>51</v>
      </c>
      <c r="AB10" s="30">
        <v>54</v>
      </c>
      <c r="AC10" s="30">
        <v>43</v>
      </c>
      <c r="AD10" s="30">
        <v>55</v>
      </c>
      <c r="AE10" s="30">
        <v>54</v>
      </c>
      <c r="AF10" s="30">
        <v>50</v>
      </c>
      <c r="AG10" s="30">
        <v>39</v>
      </c>
      <c r="AH10" s="30">
        <v>64</v>
      </c>
      <c r="AI10" s="30">
        <v>44</v>
      </c>
      <c r="AJ10" s="30">
        <v>50</v>
      </c>
      <c r="AK10" s="30">
        <v>49</v>
      </c>
      <c r="AL10" s="30">
        <v>32</v>
      </c>
      <c r="AM10" s="30">
        <v>85</v>
      </c>
      <c r="AN10" s="30">
        <v>73</v>
      </c>
      <c r="AO10" s="30">
        <v>33</v>
      </c>
      <c r="AP10" s="30">
        <v>70</v>
      </c>
      <c r="AQ10" s="30">
        <v>66</v>
      </c>
      <c r="AR10" s="30">
        <v>52</v>
      </c>
      <c r="AS10" s="30">
        <v>51</v>
      </c>
      <c r="AT10" s="30">
        <v>51</v>
      </c>
      <c r="AU10" s="30">
        <v>49</v>
      </c>
      <c r="AV10" s="30">
        <v>128</v>
      </c>
      <c r="AW10" s="30">
        <v>36</v>
      </c>
      <c r="AX10" s="30">
        <v>27</v>
      </c>
      <c r="AY10" s="30">
        <v>21</v>
      </c>
      <c r="AZ10" s="30">
        <v>64</v>
      </c>
      <c r="BA10" s="30">
        <v>56</v>
      </c>
      <c r="BB10" s="30">
        <v>31</v>
      </c>
      <c r="BC10" s="30">
        <v>36</v>
      </c>
      <c r="BD10" s="30">
        <v>57</v>
      </c>
      <c r="BE10" s="30">
        <v>43</v>
      </c>
      <c r="BF10" s="30">
        <v>48</v>
      </c>
      <c r="BG10" s="30">
        <v>100</v>
      </c>
      <c r="BH10" s="30">
        <v>49</v>
      </c>
      <c r="BI10" s="30">
        <v>47</v>
      </c>
      <c r="BJ10" s="30">
        <v>36</v>
      </c>
      <c r="BK10" s="30">
        <v>35</v>
      </c>
      <c r="BL10" s="30">
        <v>47</v>
      </c>
      <c r="BM10" s="30">
        <v>37</v>
      </c>
      <c r="BN10" s="30">
        <v>27</v>
      </c>
      <c r="BO10" s="30">
        <v>37</v>
      </c>
      <c r="BP10" s="30">
        <v>101</v>
      </c>
      <c r="BQ10" s="30">
        <v>37</v>
      </c>
      <c r="BR10" s="30">
        <v>95</v>
      </c>
      <c r="BS10" s="30">
        <v>67</v>
      </c>
      <c r="BT10" s="30">
        <v>57</v>
      </c>
      <c r="BU10" s="30">
        <v>90</v>
      </c>
      <c r="BV10" s="30">
        <v>40</v>
      </c>
      <c r="BW10" s="30">
        <v>51</v>
      </c>
      <c r="BX10" s="30">
        <v>54</v>
      </c>
      <c r="BY10" s="30">
        <v>43</v>
      </c>
      <c r="BZ10" s="30">
        <v>55</v>
      </c>
      <c r="CA10" s="30">
        <v>54</v>
      </c>
      <c r="CB10" s="30">
        <v>50</v>
      </c>
      <c r="CC10" s="30">
        <v>39</v>
      </c>
      <c r="CD10" s="30">
        <v>65</v>
      </c>
      <c r="CE10" s="30">
        <v>45</v>
      </c>
      <c r="CF10" s="30">
        <v>50</v>
      </c>
      <c r="CG10" s="30">
        <v>49</v>
      </c>
      <c r="CH10" s="30">
        <v>32</v>
      </c>
      <c r="CI10" s="30">
        <v>85</v>
      </c>
      <c r="CJ10" s="30">
        <v>73</v>
      </c>
      <c r="CK10" s="30">
        <v>33</v>
      </c>
      <c r="CL10" s="30">
        <v>70</v>
      </c>
      <c r="CM10" s="30">
        <v>66</v>
      </c>
      <c r="CN10" s="30">
        <v>52</v>
      </c>
      <c r="CO10" s="30">
        <v>51</v>
      </c>
      <c r="CP10" s="30">
        <v>51</v>
      </c>
      <c r="CQ10" s="30">
        <v>49</v>
      </c>
      <c r="CR10" s="30">
        <v>128</v>
      </c>
      <c r="CS10" s="30">
        <v>36</v>
      </c>
      <c r="CT10" s="30">
        <v>27</v>
      </c>
      <c r="CU10" s="30">
        <v>21</v>
      </c>
      <c r="CV10" s="30">
        <v>64</v>
      </c>
      <c r="CW10" s="30">
        <v>56</v>
      </c>
      <c r="CX10" s="103">
        <f t="shared" si="1"/>
        <v>0.93548387096774188</v>
      </c>
      <c r="CY10" s="103">
        <f t="shared" si="0"/>
        <v>1</v>
      </c>
      <c r="CZ10" s="103">
        <f t="shared" si="0"/>
        <v>1</v>
      </c>
      <c r="DA10" s="103">
        <f t="shared" si="0"/>
        <v>1</v>
      </c>
      <c r="DB10" s="103">
        <f t="shared" si="0"/>
        <v>1</v>
      </c>
      <c r="DC10" s="103">
        <f t="shared" si="0"/>
        <v>1</v>
      </c>
      <c r="DD10" s="103">
        <f t="shared" si="0"/>
        <v>1</v>
      </c>
      <c r="DE10" s="103">
        <f t="shared" si="0"/>
        <v>1</v>
      </c>
      <c r="DF10" s="103">
        <f t="shared" si="0"/>
        <v>1</v>
      </c>
      <c r="DG10" s="103">
        <f t="shared" si="0"/>
        <v>1</v>
      </c>
      <c r="DH10" s="103">
        <f t="shared" si="0"/>
        <v>1</v>
      </c>
      <c r="DI10" s="103">
        <f t="shared" si="0"/>
        <v>1</v>
      </c>
      <c r="DJ10" s="103">
        <f t="shared" si="0"/>
        <v>1</v>
      </c>
      <c r="DK10" s="103">
        <f t="shared" si="0"/>
        <v>0.97297297297297303</v>
      </c>
      <c r="DL10" s="103">
        <f t="shared" si="0"/>
        <v>1</v>
      </c>
      <c r="DM10" s="103">
        <f t="shared" si="0"/>
        <v>1</v>
      </c>
      <c r="DN10" s="103">
        <f t="shared" si="0"/>
        <v>1</v>
      </c>
      <c r="DO10" s="103">
        <f t="shared" si="0"/>
        <v>1</v>
      </c>
      <c r="DP10" s="103">
        <f t="shared" si="0"/>
        <v>1</v>
      </c>
      <c r="DQ10" s="103">
        <f t="shared" si="0"/>
        <v>0.98888888888888893</v>
      </c>
      <c r="DR10" s="103">
        <f t="shared" si="0"/>
        <v>1</v>
      </c>
      <c r="DS10" s="103">
        <f t="shared" si="0"/>
        <v>1</v>
      </c>
      <c r="DT10" s="103">
        <f t="shared" si="0"/>
        <v>1</v>
      </c>
      <c r="DU10" s="103">
        <f t="shared" si="0"/>
        <v>1</v>
      </c>
      <c r="DV10" s="103">
        <f t="shared" si="0"/>
        <v>1</v>
      </c>
      <c r="DW10" s="103">
        <f t="shared" si="0"/>
        <v>1</v>
      </c>
      <c r="DX10" s="103">
        <f t="shared" si="0"/>
        <v>1</v>
      </c>
      <c r="DY10" s="103">
        <f t="shared" si="0"/>
        <v>1</v>
      </c>
      <c r="DZ10" s="103">
        <f t="shared" si="0"/>
        <v>0.98461538461538467</v>
      </c>
      <c r="EA10" s="103">
        <f t="shared" si="0"/>
        <v>0.97777777777777775</v>
      </c>
      <c r="EB10" s="103">
        <f t="shared" si="0"/>
        <v>1</v>
      </c>
      <c r="EC10" s="103">
        <f t="shared" si="0"/>
        <v>1</v>
      </c>
      <c r="ED10" s="103">
        <f t="shared" si="0"/>
        <v>1</v>
      </c>
      <c r="EE10" s="103">
        <f t="shared" si="0"/>
        <v>1</v>
      </c>
      <c r="EF10" s="103">
        <f t="shared" si="0"/>
        <v>1</v>
      </c>
      <c r="EG10" s="103">
        <f t="shared" si="0"/>
        <v>1</v>
      </c>
      <c r="EH10" s="103">
        <f t="shared" si="0"/>
        <v>1</v>
      </c>
      <c r="EI10" s="103">
        <f t="shared" si="0"/>
        <v>1</v>
      </c>
      <c r="EJ10" s="103">
        <f t="shared" si="0"/>
        <v>1</v>
      </c>
      <c r="EK10" s="103">
        <f t="shared" si="0"/>
        <v>1</v>
      </c>
      <c r="EL10" s="103">
        <f t="shared" si="0"/>
        <v>1</v>
      </c>
      <c r="EM10" s="103">
        <f t="shared" si="0"/>
        <v>1</v>
      </c>
      <c r="EN10" s="103">
        <f t="shared" si="0"/>
        <v>1</v>
      </c>
      <c r="EO10" s="103">
        <f t="shared" si="0"/>
        <v>1</v>
      </c>
      <c r="EP10" s="103">
        <f t="shared" si="0"/>
        <v>1</v>
      </c>
      <c r="EQ10" s="103">
        <f t="shared" si="0"/>
        <v>1</v>
      </c>
      <c r="ER10" s="103">
        <f t="shared" si="0"/>
        <v>1</v>
      </c>
      <c r="ES10" s="104">
        <f t="shared" si="0"/>
        <v>1</v>
      </c>
      <c r="EU10" s="4">
        <f t="shared" si="2"/>
        <v>0.99646643109540634</v>
      </c>
      <c r="EV10" s="4">
        <f t="shared" si="3"/>
        <v>0.99713876967095849</v>
      </c>
      <c r="EW10" s="4">
        <f t="shared" si="4"/>
        <v>0.99682539682539684</v>
      </c>
      <c r="EX10" s="4">
        <f t="shared" si="5"/>
        <v>1</v>
      </c>
    </row>
    <row r="11" spans="1:154" hidden="1" outlineLevel="1" x14ac:dyDescent="0.25">
      <c r="A11" t="s">
        <v>4</v>
      </c>
      <c r="B11" s="2">
        <v>344</v>
      </c>
      <c r="C11" t="s">
        <v>220</v>
      </c>
      <c r="D11" s="19" t="s">
        <v>465</v>
      </c>
      <c r="E11" s="19" t="s">
        <v>460</v>
      </c>
      <c r="F11" s="30">
        <v>160</v>
      </c>
      <c r="G11" s="30">
        <v>157</v>
      </c>
      <c r="H11" s="30">
        <v>188</v>
      </c>
      <c r="I11" s="30">
        <v>272</v>
      </c>
      <c r="J11" s="30">
        <v>309</v>
      </c>
      <c r="K11" s="30">
        <v>241</v>
      </c>
      <c r="L11" s="30">
        <v>253</v>
      </c>
      <c r="M11" s="30">
        <v>216</v>
      </c>
      <c r="N11" s="30">
        <v>186</v>
      </c>
      <c r="O11" s="30">
        <v>179</v>
      </c>
      <c r="P11" s="30">
        <v>188</v>
      </c>
      <c r="Q11" s="30">
        <v>205</v>
      </c>
      <c r="R11" s="30">
        <v>169</v>
      </c>
      <c r="S11" s="30">
        <v>169</v>
      </c>
      <c r="T11" s="30">
        <v>284</v>
      </c>
      <c r="U11" s="30">
        <v>201</v>
      </c>
      <c r="V11" s="30">
        <v>308</v>
      </c>
      <c r="W11" s="30">
        <v>216</v>
      </c>
      <c r="X11" s="30">
        <v>193</v>
      </c>
      <c r="Y11" s="30">
        <v>227</v>
      </c>
      <c r="Z11" s="30">
        <v>182</v>
      </c>
      <c r="AA11" s="30">
        <v>199</v>
      </c>
      <c r="AB11" s="30">
        <v>143</v>
      </c>
      <c r="AC11" s="30">
        <v>208</v>
      </c>
      <c r="AD11" s="30">
        <v>155</v>
      </c>
      <c r="AE11" s="30">
        <v>170</v>
      </c>
      <c r="AF11" s="30">
        <v>139</v>
      </c>
      <c r="AG11" s="30">
        <v>242</v>
      </c>
      <c r="AH11" s="30">
        <v>152</v>
      </c>
      <c r="AI11" s="30">
        <v>183</v>
      </c>
      <c r="AJ11" s="30">
        <v>368</v>
      </c>
      <c r="AK11" s="30">
        <v>324</v>
      </c>
      <c r="AL11" s="30">
        <v>442</v>
      </c>
      <c r="AM11" s="30">
        <v>306</v>
      </c>
      <c r="AN11" s="30">
        <v>211</v>
      </c>
      <c r="AO11" s="30">
        <v>238</v>
      </c>
      <c r="AP11" s="30">
        <v>198</v>
      </c>
      <c r="AQ11" s="30">
        <v>178</v>
      </c>
      <c r="AR11" s="30">
        <v>135</v>
      </c>
      <c r="AS11" s="30">
        <v>103</v>
      </c>
      <c r="AT11" s="30">
        <v>137</v>
      </c>
      <c r="AU11" s="30">
        <v>180</v>
      </c>
      <c r="AV11" s="30">
        <v>192</v>
      </c>
      <c r="AW11" s="30">
        <v>199</v>
      </c>
      <c r="AX11" s="30">
        <v>156</v>
      </c>
      <c r="AY11" s="30">
        <v>178</v>
      </c>
      <c r="AZ11" s="30">
        <v>123</v>
      </c>
      <c r="BA11" s="30">
        <v>117</v>
      </c>
      <c r="BB11" s="30">
        <v>172</v>
      </c>
      <c r="BC11" s="30">
        <v>195</v>
      </c>
      <c r="BD11" s="30">
        <v>245</v>
      </c>
      <c r="BE11" s="30">
        <v>309</v>
      </c>
      <c r="BF11" s="30">
        <v>354</v>
      </c>
      <c r="BG11" s="30">
        <v>302</v>
      </c>
      <c r="BH11" s="30">
        <v>266</v>
      </c>
      <c r="BI11" s="30">
        <v>236</v>
      </c>
      <c r="BJ11" s="30">
        <v>235</v>
      </c>
      <c r="BK11" s="30">
        <v>233</v>
      </c>
      <c r="BL11" s="30">
        <v>222</v>
      </c>
      <c r="BM11" s="30">
        <v>242</v>
      </c>
      <c r="BN11" s="30">
        <v>181</v>
      </c>
      <c r="BO11" s="30">
        <v>187</v>
      </c>
      <c r="BP11" s="30">
        <v>293</v>
      </c>
      <c r="BQ11" s="30">
        <v>211</v>
      </c>
      <c r="BR11" s="30">
        <v>323</v>
      </c>
      <c r="BS11" s="30">
        <v>231</v>
      </c>
      <c r="BT11" s="30">
        <v>199</v>
      </c>
      <c r="BU11" s="30">
        <v>231</v>
      </c>
      <c r="BV11" s="30">
        <v>186</v>
      </c>
      <c r="BW11" s="30">
        <v>199</v>
      </c>
      <c r="BX11" s="30">
        <v>143</v>
      </c>
      <c r="BY11" s="30">
        <v>208</v>
      </c>
      <c r="BZ11" s="30">
        <v>155</v>
      </c>
      <c r="CA11" s="30">
        <v>170</v>
      </c>
      <c r="CB11" s="30">
        <v>139</v>
      </c>
      <c r="CC11" s="30">
        <v>242</v>
      </c>
      <c r="CD11" s="30">
        <v>154</v>
      </c>
      <c r="CE11" s="30">
        <v>183</v>
      </c>
      <c r="CF11" s="30">
        <v>374</v>
      </c>
      <c r="CG11" s="30">
        <v>325</v>
      </c>
      <c r="CH11" s="30">
        <v>456</v>
      </c>
      <c r="CI11" s="30">
        <v>307</v>
      </c>
      <c r="CJ11" s="30">
        <v>211</v>
      </c>
      <c r="CK11" s="30">
        <v>246</v>
      </c>
      <c r="CL11" s="30">
        <v>199</v>
      </c>
      <c r="CM11" s="30">
        <v>194</v>
      </c>
      <c r="CN11" s="30">
        <v>138</v>
      </c>
      <c r="CO11" s="30">
        <v>104</v>
      </c>
      <c r="CP11" s="30">
        <v>142</v>
      </c>
      <c r="CQ11" s="30">
        <v>187</v>
      </c>
      <c r="CR11" s="30">
        <v>200</v>
      </c>
      <c r="CS11" s="30">
        <v>200</v>
      </c>
      <c r="CT11" s="30">
        <v>157</v>
      </c>
      <c r="CU11" s="30">
        <v>183</v>
      </c>
      <c r="CV11" s="30">
        <v>124</v>
      </c>
      <c r="CW11" s="30">
        <v>117</v>
      </c>
      <c r="CX11" s="103">
        <f t="shared" si="1"/>
        <v>0.93023255813953487</v>
      </c>
      <c r="CY11" s="103">
        <f t="shared" si="0"/>
        <v>0.80512820512820515</v>
      </c>
      <c r="CZ11" s="103">
        <f t="shared" si="0"/>
        <v>0.76734693877551019</v>
      </c>
      <c r="DA11" s="103">
        <f t="shared" si="0"/>
        <v>0.88025889967637538</v>
      </c>
      <c r="DB11" s="103">
        <f t="shared" si="0"/>
        <v>0.8728813559322034</v>
      </c>
      <c r="DC11" s="103">
        <f t="shared" si="0"/>
        <v>0.79801324503311255</v>
      </c>
      <c r="DD11" s="103">
        <f t="shared" si="0"/>
        <v>0.95112781954887216</v>
      </c>
      <c r="DE11" s="103">
        <f t="shared" si="0"/>
        <v>0.9152542372881356</v>
      </c>
      <c r="DF11" s="103">
        <f t="shared" si="0"/>
        <v>0.79148936170212769</v>
      </c>
      <c r="DG11" s="103">
        <f t="shared" si="0"/>
        <v>0.76824034334763946</v>
      </c>
      <c r="DH11" s="103">
        <f t="shared" si="0"/>
        <v>0.84684684684684686</v>
      </c>
      <c r="DI11" s="103">
        <f t="shared" si="0"/>
        <v>0.84710743801652888</v>
      </c>
      <c r="DJ11" s="103">
        <f t="shared" si="0"/>
        <v>0.93370165745856348</v>
      </c>
      <c r="DK11" s="103">
        <f t="shared" si="0"/>
        <v>0.90374331550802134</v>
      </c>
      <c r="DL11" s="103">
        <f t="shared" si="0"/>
        <v>0.96928327645051193</v>
      </c>
      <c r="DM11" s="103">
        <f t="shared" si="0"/>
        <v>0.95260663507109</v>
      </c>
      <c r="DN11" s="103">
        <f t="shared" si="0"/>
        <v>0.95356037151702788</v>
      </c>
      <c r="DO11" s="103">
        <f t="shared" si="0"/>
        <v>0.93506493506493504</v>
      </c>
      <c r="DP11" s="103">
        <f t="shared" si="0"/>
        <v>0.96984924623115576</v>
      </c>
      <c r="DQ11" s="103">
        <f t="shared" si="0"/>
        <v>0.98268398268398272</v>
      </c>
      <c r="DR11" s="103">
        <f t="shared" si="0"/>
        <v>0.978494623655914</v>
      </c>
      <c r="DS11" s="103">
        <f t="shared" si="0"/>
        <v>1</v>
      </c>
      <c r="DT11" s="103">
        <f t="shared" si="0"/>
        <v>1</v>
      </c>
      <c r="DU11" s="103">
        <f t="shared" si="0"/>
        <v>1</v>
      </c>
      <c r="DV11" s="103">
        <f t="shared" si="0"/>
        <v>1</v>
      </c>
      <c r="DW11" s="103">
        <f t="shared" si="0"/>
        <v>1</v>
      </c>
      <c r="DX11" s="103">
        <f t="shared" si="0"/>
        <v>1</v>
      </c>
      <c r="DY11" s="103">
        <f t="shared" si="0"/>
        <v>1</v>
      </c>
      <c r="DZ11" s="103">
        <f t="shared" si="0"/>
        <v>0.98701298701298701</v>
      </c>
      <c r="EA11" s="103">
        <f t="shared" si="0"/>
        <v>1</v>
      </c>
      <c r="EB11" s="103">
        <f t="shared" si="0"/>
        <v>0.98395721925133695</v>
      </c>
      <c r="EC11" s="103">
        <f t="shared" si="0"/>
        <v>0.99692307692307691</v>
      </c>
      <c r="ED11" s="103">
        <f t="shared" si="0"/>
        <v>0.9692982456140351</v>
      </c>
      <c r="EE11" s="103">
        <f t="shared" si="0"/>
        <v>0.99674267100977199</v>
      </c>
      <c r="EF11" s="103">
        <f t="shared" si="0"/>
        <v>1</v>
      </c>
      <c r="EG11" s="103">
        <f t="shared" si="0"/>
        <v>0.96747967479674801</v>
      </c>
      <c r="EH11" s="103">
        <f t="shared" si="0"/>
        <v>0.99497487437185927</v>
      </c>
      <c r="EI11" s="103">
        <f t="shared" si="0"/>
        <v>0.91752577319587625</v>
      </c>
      <c r="EJ11" s="103">
        <f t="shared" si="0"/>
        <v>0.97826086956521741</v>
      </c>
      <c r="EK11" s="103">
        <f t="shared" si="0"/>
        <v>0.99038461538461542</v>
      </c>
      <c r="EL11" s="103">
        <f t="shared" si="0"/>
        <v>0.96478873239436624</v>
      </c>
      <c r="EM11" s="103">
        <f t="shared" si="0"/>
        <v>0.96256684491978606</v>
      </c>
      <c r="EN11" s="103">
        <f t="shared" si="0"/>
        <v>0.96</v>
      </c>
      <c r="EO11" s="103">
        <f t="shared" si="0"/>
        <v>0.995</v>
      </c>
      <c r="EP11" s="103">
        <f t="shared" si="0"/>
        <v>0.99363057324840764</v>
      </c>
      <c r="EQ11" s="103">
        <f t="shared" si="0"/>
        <v>0.97267759562841527</v>
      </c>
      <c r="ER11" s="103">
        <f t="shared" si="0"/>
        <v>0.99193548387096775</v>
      </c>
      <c r="ES11" s="104">
        <f t="shared" si="0"/>
        <v>1</v>
      </c>
      <c r="EU11" s="4">
        <f t="shared" si="2"/>
        <v>0.84822318166722022</v>
      </c>
      <c r="EV11" s="4">
        <f t="shared" si="3"/>
        <v>0.96412037037037035</v>
      </c>
      <c r="EW11" s="4">
        <f t="shared" si="4"/>
        <v>0.98919648885887912</v>
      </c>
      <c r="EX11" s="4">
        <f t="shared" si="5"/>
        <v>0.97480719794344473</v>
      </c>
    </row>
    <row r="12" spans="1:154" hidden="1" outlineLevel="1" x14ac:dyDescent="0.25">
      <c r="A12" t="s">
        <v>5</v>
      </c>
      <c r="B12" s="2">
        <v>131</v>
      </c>
      <c r="C12" t="s">
        <v>221</v>
      </c>
      <c r="D12" s="19" t="s">
        <v>465</v>
      </c>
      <c r="E12" s="19" t="s">
        <v>461</v>
      </c>
      <c r="F12" s="30">
        <v>24</v>
      </c>
      <c r="G12" s="30">
        <v>28</v>
      </c>
      <c r="H12" s="30">
        <v>13</v>
      </c>
      <c r="I12" s="30">
        <v>30</v>
      </c>
      <c r="J12" s="30">
        <v>16</v>
      </c>
      <c r="K12" s="30">
        <v>13</v>
      </c>
      <c r="L12" s="30">
        <v>20</v>
      </c>
      <c r="M12" s="30">
        <v>33</v>
      </c>
      <c r="N12" s="30">
        <v>66</v>
      </c>
      <c r="O12" s="30">
        <v>75</v>
      </c>
      <c r="P12" s="30">
        <v>50</v>
      </c>
      <c r="Q12" s="30">
        <v>38</v>
      </c>
      <c r="R12" s="30">
        <v>49</v>
      </c>
      <c r="S12" s="30">
        <v>56</v>
      </c>
      <c r="T12" s="30">
        <v>93</v>
      </c>
      <c r="U12" s="30">
        <v>77</v>
      </c>
      <c r="V12" s="30">
        <v>135</v>
      </c>
      <c r="W12" s="30">
        <v>109</v>
      </c>
      <c r="X12" s="30">
        <v>184</v>
      </c>
      <c r="Y12" s="30">
        <v>147</v>
      </c>
      <c r="Z12" s="30">
        <v>76</v>
      </c>
      <c r="AA12" s="30">
        <v>101</v>
      </c>
      <c r="AB12" s="30">
        <v>101</v>
      </c>
      <c r="AC12" s="30">
        <v>43</v>
      </c>
      <c r="AD12" s="30">
        <v>46</v>
      </c>
      <c r="AE12" s="30">
        <v>36</v>
      </c>
      <c r="AF12" s="30">
        <v>50</v>
      </c>
      <c r="AG12" s="30">
        <v>89</v>
      </c>
      <c r="AH12" s="30">
        <v>47</v>
      </c>
      <c r="AI12" s="30">
        <v>60</v>
      </c>
      <c r="AJ12" s="30">
        <v>63</v>
      </c>
      <c r="AK12" s="30">
        <v>62</v>
      </c>
      <c r="AL12" s="30">
        <v>39</v>
      </c>
      <c r="AM12" s="30">
        <v>50</v>
      </c>
      <c r="AN12" s="30">
        <v>27</v>
      </c>
      <c r="AO12" s="30">
        <v>39</v>
      </c>
      <c r="AP12" s="30">
        <v>48</v>
      </c>
      <c r="AQ12" s="30">
        <v>32</v>
      </c>
      <c r="AR12" s="30">
        <v>15</v>
      </c>
      <c r="AS12" s="30">
        <v>31</v>
      </c>
      <c r="AT12" s="30">
        <v>32</v>
      </c>
      <c r="AU12" s="30">
        <v>38</v>
      </c>
      <c r="AV12" s="30">
        <v>190</v>
      </c>
      <c r="AW12" s="30">
        <v>56</v>
      </c>
      <c r="AX12" s="30">
        <v>172</v>
      </c>
      <c r="AY12" s="30">
        <v>86</v>
      </c>
      <c r="AZ12" s="30">
        <v>9</v>
      </c>
      <c r="BA12" s="30">
        <v>53</v>
      </c>
      <c r="BB12" s="30">
        <v>38</v>
      </c>
      <c r="BC12" s="30">
        <v>33</v>
      </c>
      <c r="BD12" s="30">
        <v>16</v>
      </c>
      <c r="BE12" s="30">
        <v>33</v>
      </c>
      <c r="BF12" s="30">
        <v>19</v>
      </c>
      <c r="BG12" s="30">
        <v>22</v>
      </c>
      <c r="BH12" s="30">
        <v>23</v>
      </c>
      <c r="BI12" s="30">
        <v>37</v>
      </c>
      <c r="BJ12" s="30">
        <v>88</v>
      </c>
      <c r="BK12" s="30">
        <v>93</v>
      </c>
      <c r="BL12" s="30">
        <v>82</v>
      </c>
      <c r="BM12" s="30">
        <v>55</v>
      </c>
      <c r="BN12" s="30">
        <v>65</v>
      </c>
      <c r="BO12" s="30">
        <v>71</v>
      </c>
      <c r="BP12" s="30">
        <v>147</v>
      </c>
      <c r="BQ12" s="30">
        <v>88</v>
      </c>
      <c r="BR12" s="30">
        <v>139</v>
      </c>
      <c r="BS12" s="30">
        <v>111</v>
      </c>
      <c r="BT12" s="30">
        <v>186</v>
      </c>
      <c r="BU12" s="30">
        <v>147</v>
      </c>
      <c r="BV12" s="30">
        <v>77</v>
      </c>
      <c r="BW12" s="30">
        <v>102</v>
      </c>
      <c r="BX12" s="30">
        <v>102</v>
      </c>
      <c r="BY12" s="30">
        <v>43</v>
      </c>
      <c r="BZ12" s="30">
        <v>47</v>
      </c>
      <c r="CA12" s="30">
        <v>36</v>
      </c>
      <c r="CB12" s="30">
        <v>50</v>
      </c>
      <c r="CC12" s="30">
        <v>92</v>
      </c>
      <c r="CD12" s="30">
        <v>49</v>
      </c>
      <c r="CE12" s="30">
        <v>62</v>
      </c>
      <c r="CF12" s="30">
        <v>65</v>
      </c>
      <c r="CG12" s="30">
        <v>64</v>
      </c>
      <c r="CH12" s="30">
        <v>42</v>
      </c>
      <c r="CI12" s="30">
        <v>50</v>
      </c>
      <c r="CJ12" s="30">
        <v>29</v>
      </c>
      <c r="CK12" s="30">
        <v>49</v>
      </c>
      <c r="CL12" s="30">
        <v>63</v>
      </c>
      <c r="CM12" s="30">
        <v>33</v>
      </c>
      <c r="CN12" s="30">
        <v>16</v>
      </c>
      <c r="CO12" s="30">
        <v>34</v>
      </c>
      <c r="CP12" s="30">
        <v>48</v>
      </c>
      <c r="CQ12" s="30">
        <v>53</v>
      </c>
      <c r="CR12" s="30">
        <v>195</v>
      </c>
      <c r="CS12" s="30">
        <v>59</v>
      </c>
      <c r="CT12" s="30">
        <v>178</v>
      </c>
      <c r="CU12" s="30">
        <v>89</v>
      </c>
      <c r="CV12" s="30">
        <v>10</v>
      </c>
      <c r="CW12" s="30">
        <v>65</v>
      </c>
      <c r="CX12" s="103">
        <f t="shared" si="1"/>
        <v>0.63157894736842102</v>
      </c>
      <c r="CY12" s="103">
        <f t="shared" si="0"/>
        <v>0.84848484848484851</v>
      </c>
      <c r="CZ12" s="103">
        <f t="shared" si="0"/>
        <v>0.8125</v>
      </c>
      <c r="DA12" s="103">
        <f t="shared" si="0"/>
        <v>0.90909090909090906</v>
      </c>
      <c r="DB12" s="103">
        <f t="shared" si="0"/>
        <v>0.84210526315789469</v>
      </c>
      <c r="DC12" s="103">
        <f t="shared" si="0"/>
        <v>0.59090909090909094</v>
      </c>
      <c r="DD12" s="103">
        <f t="shared" si="0"/>
        <v>0.86956521739130432</v>
      </c>
      <c r="DE12" s="103">
        <f t="shared" si="0"/>
        <v>0.89189189189189189</v>
      </c>
      <c r="DF12" s="103">
        <f t="shared" si="0"/>
        <v>0.75</v>
      </c>
      <c r="DG12" s="103">
        <f t="shared" si="0"/>
        <v>0.80645161290322576</v>
      </c>
      <c r="DH12" s="103">
        <f t="shared" si="0"/>
        <v>0.6097560975609756</v>
      </c>
      <c r="DI12" s="103">
        <f t="shared" si="0"/>
        <v>0.69090909090909092</v>
      </c>
      <c r="DJ12" s="103">
        <f t="shared" si="0"/>
        <v>0.75384615384615383</v>
      </c>
      <c r="DK12" s="103">
        <f t="shared" si="0"/>
        <v>0.78873239436619713</v>
      </c>
      <c r="DL12" s="103">
        <f t="shared" si="0"/>
        <v>0.63265306122448983</v>
      </c>
      <c r="DM12" s="103">
        <f t="shared" si="0"/>
        <v>0.875</v>
      </c>
      <c r="DN12" s="103">
        <f t="shared" si="0"/>
        <v>0.97122302158273377</v>
      </c>
      <c r="DO12" s="103">
        <f t="shared" si="0"/>
        <v>0.98198198198198194</v>
      </c>
      <c r="DP12" s="103">
        <f t="shared" si="0"/>
        <v>0.989247311827957</v>
      </c>
      <c r="DQ12" s="103">
        <f t="shared" si="0"/>
        <v>1</v>
      </c>
      <c r="DR12" s="103">
        <f t="shared" si="0"/>
        <v>0.98701298701298701</v>
      </c>
      <c r="DS12" s="103">
        <f t="shared" si="0"/>
        <v>0.99019607843137258</v>
      </c>
      <c r="DT12" s="103">
        <f t="shared" si="0"/>
        <v>0.99019607843137258</v>
      </c>
      <c r="DU12" s="103">
        <f t="shared" si="0"/>
        <v>1</v>
      </c>
      <c r="DV12" s="103">
        <f t="shared" si="0"/>
        <v>0.97872340425531912</v>
      </c>
      <c r="DW12" s="103">
        <f t="shared" si="0"/>
        <v>1</v>
      </c>
      <c r="DX12" s="103">
        <f t="shared" si="0"/>
        <v>1</v>
      </c>
      <c r="DY12" s="103">
        <f t="shared" si="0"/>
        <v>0.96739130434782605</v>
      </c>
      <c r="DZ12" s="103">
        <f t="shared" si="0"/>
        <v>0.95918367346938771</v>
      </c>
      <c r="EA12" s="103">
        <f t="shared" si="0"/>
        <v>0.967741935483871</v>
      </c>
      <c r="EB12" s="103">
        <f t="shared" si="0"/>
        <v>0.96923076923076923</v>
      </c>
      <c r="EC12" s="103">
        <f t="shared" si="0"/>
        <v>0.96875</v>
      </c>
      <c r="ED12" s="103">
        <f t="shared" si="0"/>
        <v>0.9285714285714286</v>
      </c>
      <c r="EE12" s="103">
        <f t="shared" si="0"/>
        <v>1</v>
      </c>
      <c r="EF12" s="103">
        <f t="shared" si="0"/>
        <v>0.93103448275862066</v>
      </c>
      <c r="EG12" s="103">
        <f t="shared" si="0"/>
        <v>0.79591836734693877</v>
      </c>
      <c r="EH12" s="103">
        <f t="shared" si="0"/>
        <v>0.76190476190476186</v>
      </c>
      <c r="EI12" s="103">
        <f t="shared" si="0"/>
        <v>0.96969696969696972</v>
      </c>
      <c r="EJ12" s="103">
        <f t="shared" si="0"/>
        <v>0.9375</v>
      </c>
      <c r="EK12" s="103">
        <f t="shared" si="0"/>
        <v>0.91176470588235292</v>
      </c>
      <c r="EL12" s="103">
        <f t="shared" si="0"/>
        <v>0.66666666666666663</v>
      </c>
      <c r="EM12" s="103">
        <f t="shared" si="0"/>
        <v>0.71698113207547165</v>
      </c>
      <c r="EN12" s="103">
        <f t="shared" si="0"/>
        <v>0.97435897435897434</v>
      </c>
      <c r="EO12" s="103">
        <f t="shared" si="0"/>
        <v>0.94915254237288138</v>
      </c>
      <c r="EP12" s="103">
        <f t="shared" si="0"/>
        <v>0.9662921348314607</v>
      </c>
      <c r="EQ12" s="103">
        <f t="shared" si="0"/>
        <v>0.9662921348314607</v>
      </c>
      <c r="ER12" s="103">
        <f t="shared" si="0"/>
        <v>0.9</v>
      </c>
      <c r="ES12" s="104">
        <f t="shared" si="0"/>
        <v>0.81538461538461537</v>
      </c>
      <c r="EU12" s="4">
        <f t="shared" si="2"/>
        <v>0.75324675324675328</v>
      </c>
      <c r="EV12" s="4">
        <f t="shared" si="3"/>
        <v>0.91627543035993742</v>
      </c>
      <c r="EW12" s="4">
        <f t="shared" si="4"/>
        <v>0.95748031496062991</v>
      </c>
      <c r="EX12" s="4">
        <f t="shared" si="5"/>
        <v>0.90391459074733094</v>
      </c>
    </row>
    <row r="13" spans="1:154" hidden="1" outlineLevel="1" x14ac:dyDescent="0.25">
      <c r="A13" t="s">
        <v>6</v>
      </c>
      <c r="B13" s="2">
        <v>516</v>
      </c>
      <c r="C13" t="s">
        <v>222</v>
      </c>
      <c r="D13" s="19" t="s">
        <v>465</v>
      </c>
      <c r="E13" s="19" t="s">
        <v>461</v>
      </c>
      <c r="F13" s="30">
        <v>2569</v>
      </c>
      <c r="G13" s="30">
        <v>1645</v>
      </c>
      <c r="H13" s="30">
        <v>3171</v>
      </c>
      <c r="I13" s="30">
        <v>2723</v>
      </c>
      <c r="J13" s="30">
        <v>1457</v>
      </c>
      <c r="K13" s="30">
        <v>3404</v>
      </c>
      <c r="L13" s="30">
        <v>3255</v>
      </c>
      <c r="M13" s="30">
        <v>2861</v>
      </c>
      <c r="N13" s="30">
        <v>2042</v>
      </c>
      <c r="O13" s="30">
        <v>1585</v>
      </c>
      <c r="P13" s="30">
        <v>1360</v>
      </c>
      <c r="Q13" s="30">
        <v>823</v>
      </c>
      <c r="R13" s="30">
        <v>3440</v>
      </c>
      <c r="S13" s="30">
        <v>2722</v>
      </c>
      <c r="T13" s="30">
        <v>4227</v>
      </c>
      <c r="U13" s="30">
        <v>3329</v>
      </c>
      <c r="V13" s="30">
        <v>4509</v>
      </c>
      <c r="W13" s="30">
        <v>3675</v>
      </c>
      <c r="X13" s="30">
        <v>4434</v>
      </c>
      <c r="Y13" s="30">
        <v>4217</v>
      </c>
      <c r="Z13" s="30">
        <v>4027</v>
      </c>
      <c r="AA13" s="30">
        <v>3238</v>
      </c>
      <c r="AB13" s="30">
        <v>2993</v>
      </c>
      <c r="AC13" s="30">
        <v>4039</v>
      </c>
      <c r="AD13" s="30">
        <v>4177</v>
      </c>
      <c r="AE13" s="30">
        <v>3289</v>
      </c>
      <c r="AF13" s="30">
        <v>4175</v>
      </c>
      <c r="AG13" s="30">
        <v>4347</v>
      </c>
      <c r="AH13" s="30">
        <v>4711</v>
      </c>
      <c r="AI13" s="30">
        <v>4932</v>
      </c>
      <c r="AJ13" s="30">
        <v>4748</v>
      </c>
      <c r="AK13" s="30">
        <v>6061</v>
      </c>
      <c r="AL13" s="30">
        <v>8108</v>
      </c>
      <c r="AM13" s="30">
        <v>5921</v>
      </c>
      <c r="AN13" s="30">
        <v>5239</v>
      </c>
      <c r="AO13" s="30">
        <v>4618</v>
      </c>
      <c r="AP13" s="30">
        <v>5893</v>
      </c>
      <c r="AQ13" s="30">
        <v>5152</v>
      </c>
      <c r="AR13" s="30">
        <v>4239</v>
      </c>
      <c r="AS13" s="30">
        <v>4921</v>
      </c>
      <c r="AT13" s="30">
        <v>5088</v>
      </c>
      <c r="AU13" s="30">
        <v>4635</v>
      </c>
      <c r="AV13" s="30">
        <v>5838</v>
      </c>
      <c r="AW13" s="30">
        <v>6549</v>
      </c>
      <c r="AX13" s="30">
        <v>7307</v>
      </c>
      <c r="AY13" s="30">
        <v>5860</v>
      </c>
      <c r="AZ13" s="30">
        <v>5489</v>
      </c>
      <c r="BA13" s="30">
        <v>2260</v>
      </c>
      <c r="BB13" s="30">
        <v>4001</v>
      </c>
      <c r="BC13" s="30">
        <v>4942</v>
      </c>
      <c r="BD13" s="30">
        <v>5057</v>
      </c>
      <c r="BE13" s="30">
        <v>4717</v>
      </c>
      <c r="BF13" s="30">
        <v>2557</v>
      </c>
      <c r="BG13" s="30">
        <v>5406</v>
      </c>
      <c r="BH13" s="30">
        <v>5702</v>
      </c>
      <c r="BI13" s="30">
        <v>5964</v>
      </c>
      <c r="BJ13" s="30">
        <v>5945</v>
      </c>
      <c r="BK13" s="30">
        <v>5222</v>
      </c>
      <c r="BL13" s="30">
        <v>4757</v>
      </c>
      <c r="BM13" s="30">
        <v>4223</v>
      </c>
      <c r="BN13" s="30">
        <v>5911</v>
      </c>
      <c r="BO13" s="30">
        <v>5185</v>
      </c>
      <c r="BP13" s="30">
        <v>6362</v>
      </c>
      <c r="BQ13" s="30">
        <v>5595</v>
      </c>
      <c r="BR13" s="30">
        <v>7495</v>
      </c>
      <c r="BS13" s="30">
        <v>5733</v>
      </c>
      <c r="BT13" s="30">
        <v>7067</v>
      </c>
      <c r="BU13" s="30">
        <v>7584</v>
      </c>
      <c r="BV13" s="30">
        <v>6923</v>
      </c>
      <c r="BW13" s="30">
        <v>5203</v>
      </c>
      <c r="BX13" s="30">
        <v>3758</v>
      </c>
      <c r="BY13" s="30">
        <v>4460</v>
      </c>
      <c r="BZ13" s="30">
        <v>4454</v>
      </c>
      <c r="CA13" s="30">
        <v>3938</v>
      </c>
      <c r="CB13" s="30">
        <v>4486</v>
      </c>
      <c r="CC13" s="30">
        <v>4579</v>
      </c>
      <c r="CD13" s="30">
        <v>4963</v>
      </c>
      <c r="CE13" s="30">
        <v>5406</v>
      </c>
      <c r="CF13" s="30">
        <v>5246</v>
      </c>
      <c r="CG13" s="30">
        <v>6447</v>
      </c>
      <c r="CH13" s="30">
        <v>8598</v>
      </c>
      <c r="CI13" s="30">
        <v>6451</v>
      </c>
      <c r="CJ13" s="30">
        <v>5911</v>
      </c>
      <c r="CK13" s="30">
        <v>5111</v>
      </c>
      <c r="CL13" s="30">
        <v>6255</v>
      </c>
      <c r="CM13" s="30">
        <v>5493</v>
      </c>
      <c r="CN13" s="30">
        <v>4644</v>
      </c>
      <c r="CO13" s="30">
        <v>5300</v>
      </c>
      <c r="CP13" s="30">
        <v>5578</v>
      </c>
      <c r="CQ13" s="30">
        <v>5145</v>
      </c>
      <c r="CR13" s="30">
        <v>6439</v>
      </c>
      <c r="CS13" s="30">
        <v>7297</v>
      </c>
      <c r="CT13" s="30">
        <v>8729</v>
      </c>
      <c r="CU13" s="30">
        <v>7267</v>
      </c>
      <c r="CV13" s="30">
        <v>6441</v>
      </c>
      <c r="CW13" s="30">
        <v>3762</v>
      </c>
      <c r="CX13" s="103">
        <f t="shared" si="1"/>
        <v>0.64208947763059232</v>
      </c>
      <c r="CY13" s="103">
        <f t="shared" si="0"/>
        <v>0.33286118980169971</v>
      </c>
      <c r="CZ13" s="103">
        <f t="shared" si="0"/>
        <v>0.62705161162744716</v>
      </c>
      <c r="DA13" s="103">
        <f t="shared" si="0"/>
        <v>0.57727369090523639</v>
      </c>
      <c r="DB13" s="103">
        <f t="shared" si="0"/>
        <v>0.56980836918263589</v>
      </c>
      <c r="DC13" s="103">
        <f t="shared" si="0"/>
        <v>0.62967073621901593</v>
      </c>
      <c r="DD13" s="103">
        <f t="shared" si="0"/>
        <v>0.57085233251490708</v>
      </c>
      <c r="DE13" s="103">
        <f t="shared" si="0"/>
        <v>0.4797116029510396</v>
      </c>
      <c r="DF13" s="103">
        <f t="shared" si="0"/>
        <v>0.34348191757779645</v>
      </c>
      <c r="DG13" s="103">
        <f t="shared" si="0"/>
        <v>0.30352355419379551</v>
      </c>
      <c r="DH13" s="103">
        <f t="shared" si="0"/>
        <v>0.2858944713054446</v>
      </c>
      <c r="DI13" s="103">
        <f t="shared" si="0"/>
        <v>0.19488515273502249</v>
      </c>
      <c r="DJ13" s="103">
        <f t="shared" si="0"/>
        <v>0.5819658264253087</v>
      </c>
      <c r="DK13" s="103">
        <f t="shared" si="0"/>
        <v>0.5249758919961427</v>
      </c>
      <c r="DL13" s="103">
        <f t="shared" si="0"/>
        <v>0.66441370638164099</v>
      </c>
      <c r="DM13" s="103">
        <f t="shared" si="0"/>
        <v>0.59499553172475428</v>
      </c>
      <c r="DN13" s="103">
        <f t="shared" si="0"/>
        <v>0.60160106737825214</v>
      </c>
      <c r="DO13" s="103">
        <f t="shared" si="0"/>
        <v>0.64102564102564108</v>
      </c>
      <c r="DP13" s="103">
        <f t="shared" si="0"/>
        <v>0.62742323475307771</v>
      </c>
      <c r="DQ13" s="103">
        <f t="shared" si="0"/>
        <v>0.55603902953586493</v>
      </c>
      <c r="DR13" s="103">
        <f t="shared" si="0"/>
        <v>0.58168424093601045</v>
      </c>
      <c r="DS13" s="103">
        <f t="shared" ref="DS13:EH28" si="6">IFERROR(AA13/BW13,"-")</f>
        <v>0.62233326926773014</v>
      </c>
      <c r="DT13" s="103">
        <f t="shared" si="6"/>
        <v>0.79643427354976049</v>
      </c>
      <c r="DU13" s="103">
        <f t="shared" si="6"/>
        <v>0.90560538116591927</v>
      </c>
      <c r="DV13" s="103">
        <f t="shared" si="6"/>
        <v>0.93780871127076781</v>
      </c>
      <c r="DW13" s="103">
        <f t="shared" si="6"/>
        <v>0.83519553072625696</v>
      </c>
      <c r="DX13" s="103">
        <f t="shared" si="6"/>
        <v>0.93067320552831034</v>
      </c>
      <c r="DY13" s="103">
        <f t="shared" si="6"/>
        <v>0.94933391570211834</v>
      </c>
      <c r="DZ13" s="103">
        <f t="shared" si="6"/>
        <v>0.94922425952045131</v>
      </c>
      <c r="EA13" s="103">
        <f t="shared" si="6"/>
        <v>0.91231964483906769</v>
      </c>
      <c r="EB13" s="103">
        <f t="shared" si="6"/>
        <v>0.90507052992756387</v>
      </c>
      <c r="EC13" s="103">
        <f t="shared" si="6"/>
        <v>0.94012719094152319</v>
      </c>
      <c r="ED13" s="103">
        <f t="shared" si="6"/>
        <v>0.94301000232612231</v>
      </c>
      <c r="EE13" s="103">
        <f t="shared" si="6"/>
        <v>0.91784219500852582</v>
      </c>
      <c r="EF13" s="103">
        <f t="shared" si="6"/>
        <v>0.88631365251226524</v>
      </c>
      <c r="EG13" s="103">
        <f t="shared" si="6"/>
        <v>0.90354138133437678</v>
      </c>
      <c r="EH13" s="103">
        <f t="shared" si="6"/>
        <v>0.94212629896083133</v>
      </c>
      <c r="EI13" s="103">
        <f t="shared" ref="EI13:ES31" si="7">IFERROR(AQ13/CM13,"-")</f>
        <v>0.93792099035135623</v>
      </c>
      <c r="EJ13" s="103">
        <f t="shared" si="7"/>
        <v>0.91279069767441856</v>
      </c>
      <c r="EK13" s="103">
        <f t="shared" si="7"/>
        <v>0.92849056603773583</v>
      </c>
      <c r="EL13" s="103">
        <f t="shared" si="7"/>
        <v>0.91215489422732166</v>
      </c>
      <c r="EM13" s="103">
        <f t="shared" si="7"/>
        <v>0.9008746355685131</v>
      </c>
      <c r="EN13" s="103">
        <f t="shared" si="7"/>
        <v>0.90666252523683799</v>
      </c>
      <c r="EO13" s="103">
        <f t="shared" si="7"/>
        <v>0.89749212004933532</v>
      </c>
      <c r="EP13" s="103">
        <f t="shared" si="7"/>
        <v>0.83709474166571196</v>
      </c>
      <c r="EQ13" s="103">
        <f t="shared" si="7"/>
        <v>0.80638502820971514</v>
      </c>
      <c r="ER13" s="103">
        <f t="shared" si="7"/>
        <v>0.85219686384101845</v>
      </c>
      <c r="ES13" s="104">
        <f t="shared" si="7"/>
        <v>0.60074428495481125</v>
      </c>
      <c r="EU13" s="4">
        <f t="shared" si="2"/>
        <v>0.45979860838048997</v>
      </c>
      <c r="EV13" s="4">
        <f t="shared" si="3"/>
        <v>0.62924406532353105</v>
      </c>
      <c r="EW13" s="4">
        <f t="shared" si="4"/>
        <v>0.91974386339380998</v>
      </c>
      <c r="EX13" s="4">
        <f t="shared" si="5"/>
        <v>0.87395991706979959</v>
      </c>
    </row>
    <row r="14" spans="1:154" hidden="1" outlineLevel="1" x14ac:dyDescent="0.25">
      <c r="A14" t="s">
        <v>7</v>
      </c>
      <c r="B14" s="2">
        <v>132</v>
      </c>
      <c r="C14" t="s">
        <v>223</v>
      </c>
      <c r="D14" s="19" t="s">
        <v>465</v>
      </c>
      <c r="E14" s="19" t="s">
        <v>461</v>
      </c>
      <c r="F14" s="30">
        <v>432</v>
      </c>
      <c r="G14" s="30">
        <v>347</v>
      </c>
      <c r="H14" s="30">
        <v>377</v>
      </c>
      <c r="I14" s="30">
        <v>373</v>
      </c>
      <c r="J14" s="30">
        <v>458</v>
      </c>
      <c r="K14" s="30">
        <v>686</v>
      </c>
      <c r="L14" s="30">
        <v>510</v>
      </c>
      <c r="M14" s="30">
        <v>408</v>
      </c>
      <c r="N14" s="30">
        <v>405</v>
      </c>
      <c r="O14" s="30">
        <v>380</v>
      </c>
      <c r="P14" s="30">
        <v>302</v>
      </c>
      <c r="Q14" s="30">
        <v>390</v>
      </c>
      <c r="R14" s="30">
        <v>421</v>
      </c>
      <c r="S14" s="30">
        <v>354</v>
      </c>
      <c r="T14" s="30">
        <v>479</v>
      </c>
      <c r="U14" s="30">
        <v>435</v>
      </c>
      <c r="V14" s="30">
        <v>528</v>
      </c>
      <c r="W14" s="30">
        <v>628</v>
      </c>
      <c r="X14" s="30">
        <v>476</v>
      </c>
      <c r="Y14" s="30">
        <v>586</v>
      </c>
      <c r="Z14" s="30">
        <v>433</v>
      </c>
      <c r="AA14" s="30">
        <v>606</v>
      </c>
      <c r="AB14" s="30">
        <v>517</v>
      </c>
      <c r="AC14" s="30">
        <v>607</v>
      </c>
      <c r="AD14" s="30">
        <v>547</v>
      </c>
      <c r="AE14" s="30">
        <v>492</v>
      </c>
      <c r="AF14" s="30">
        <v>589</v>
      </c>
      <c r="AG14" s="30">
        <v>419</v>
      </c>
      <c r="AH14" s="30">
        <v>594</v>
      </c>
      <c r="AI14" s="30">
        <v>545</v>
      </c>
      <c r="AJ14" s="30">
        <v>444</v>
      </c>
      <c r="AK14" s="30">
        <v>426</v>
      </c>
      <c r="AL14" s="30">
        <v>455</v>
      </c>
      <c r="AM14" s="30">
        <v>536</v>
      </c>
      <c r="AN14" s="30">
        <v>479</v>
      </c>
      <c r="AO14" s="30">
        <v>422</v>
      </c>
      <c r="AP14" s="30">
        <v>515</v>
      </c>
      <c r="AQ14" s="30">
        <v>419</v>
      </c>
      <c r="AR14" s="30">
        <v>387</v>
      </c>
      <c r="AS14" s="30">
        <v>392</v>
      </c>
      <c r="AT14" s="30">
        <v>497</v>
      </c>
      <c r="AU14" s="30">
        <v>512</v>
      </c>
      <c r="AV14" s="30">
        <v>488</v>
      </c>
      <c r="AW14" s="30">
        <v>472</v>
      </c>
      <c r="AX14" s="30">
        <v>631</v>
      </c>
      <c r="AY14" s="30">
        <v>518</v>
      </c>
      <c r="AZ14" s="30">
        <v>418</v>
      </c>
      <c r="BA14" s="30">
        <v>534</v>
      </c>
      <c r="BB14" s="30">
        <v>470</v>
      </c>
      <c r="BC14" s="30">
        <v>373</v>
      </c>
      <c r="BD14" s="30">
        <v>430</v>
      </c>
      <c r="BE14" s="30">
        <v>418</v>
      </c>
      <c r="BF14" s="30">
        <v>517</v>
      </c>
      <c r="BG14" s="30">
        <v>763</v>
      </c>
      <c r="BH14" s="30">
        <v>556</v>
      </c>
      <c r="BI14" s="30">
        <v>440</v>
      </c>
      <c r="BJ14" s="30">
        <v>462</v>
      </c>
      <c r="BK14" s="30">
        <v>421</v>
      </c>
      <c r="BL14" s="30">
        <v>346</v>
      </c>
      <c r="BM14" s="30">
        <v>441</v>
      </c>
      <c r="BN14" s="30">
        <v>474</v>
      </c>
      <c r="BO14" s="30">
        <v>411</v>
      </c>
      <c r="BP14" s="30">
        <v>530</v>
      </c>
      <c r="BQ14" s="30">
        <v>471</v>
      </c>
      <c r="BR14" s="30">
        <v>588</v>
      </c>
      <c r="BS14" s="30">
        <v>687</v>
      </c>
      <c r="BT14" s="30">
        <v>522</v>
      </c>
      <c r="BU14" s="30">
        <v>611</v>
      </c>
      <c r="BV14" s="30">
        <v>451</v>
      </c>
      <c r="BW14" s="30">
        <v>620</v>
      </c>
      <c r="BX14" s="30">
        <v>540</v>
      </c>
      <c r="BY14" s="30">
        <v>637</v>
      </c>
      <c r="BZ14" s="30">
        <v>573</v>
      </c>
      <c r="CA14" s="30">
        <v>520</v>
      </c>
      <c r="CB14" s="30">
        <v>610</v>
      </c>
      <c r="CC14" s="30">
        <v>453</v>
      </c>
      <c r="CD14" s="30">
        <v>601</v>
      </c>
      <c r="CE14" s="30">
        <v>554</v>
      </c>
      <c r="CF14" s="30">
        <v>454</v>
      </c>
      <c r="CG14" s="30">
        <v>452</v>
      </c>
      <c r="CH14" s="30">
        <v>469</v>
      </c>
      <c r="CI14" s="30">
        <v>542</v>
      </c>
      <c r="CJ14" s="30">
        <v>492</v>
      </c>
      <c r="CK14" s="30">
        <v>437</v>
      </c>
      <c r="CL14" s="30">
        <v>533</v>
      </c>
      <c r="CM14" s="30">
        <v>443</v>
      </c>
      <c r="CN14" s="30">
        <v>406</v>
      </c>
      <c r="CO14" s="30">
        <v>402</v>
      </c>
      <c r="CP14" s="30">
        <v>530</v>
      </c>
      <c r="CQ14" s="30">
        <v>542</v>
      </c>
      <c r="CR14" s="30">
        <v>522</v>
      </c>
      <c r="CS14" s="30">
        <v>492</v>
      </c>
      <c r="CT14" s="30">
        <v>659</v>
      </c>
      <c r="CU14" s="30">
        <v>531</v>
      </c>
      <c r="CV14" s="30">
        <v>431</v>
      </c>
      <c r="CW14" s="30">
        <v>583</v>
      </c>
      <c r="CX14" s="103">
        <f t="shared" si="1"/>
        <v>0.91914893617021276</v>
      </c>
      <c r="CY14" s="103">
        <f t="shared" si="1"/>
        <v>0.93029490616621979</v>
      </c>
      <c r="CZ14" s="103">
        <f t="shared" si="1"/>
        <v>0.87674418604651161</v>
      </c>
      <c r="DA14" s="103">
        <f t="shared" si="1"/>
        <v>0.89234449760765555</v>
      </c>
      <c r="DB14" s="103">
        <f t="shared" si="1"/>
        <v>0.88588007736943908</v>
      </c>
      <c r="DC14" s="103">
        <f t="shared" si="1"/>
        <v>0.8990825688073395</v>
      </c>
      <c r="DD14" s="103">
        <f t="shared" si="1"/>
        <v>0.91726618705035967</v>
      </c>
      <c r="DE14" s="103">
        <f t="shared" si="1"/>
        <v>0.92727272727272725</v>
      </c>
      <c r="DF14" s="103">
        <f t="shared" si="1"/>
        <v>0.87662337662337664</v>
      </c>
      <c r="DG14" s="103">
        <f t="shared" si="1"/>
        <v>0.90261282660332542</v>
      </c>
      <c r="DH14" s="103">
        <f t="shared" si="1"/>
        <v>0.87283236994219648</v>
      </c>
      <c r="DI14" s="103">
        <f t="shared" si="1"/>
        <v>0.88435374149659862</v>
      </c>
      <c r="DJ14" s="103">
        <f t="shared" si="1"/>
        <v>0.88818565400843885</v>
      </c>
      <c r="DK14" s="103">
        <f t="shared" si="1"/>
        <v>0.86131386861313863</v>
      </c>
      <c r="DL14" s="103">
        <f t="shared" si="1"/>
        <v>0.9037735849056604</v>
      </c>
      <c r="DM14" s="103">
        <f t="shared" si="1"/>
        <v>0.92356687898089174</v>
      </c>
      <c r="DN14" s="103">
        <f t="shared" ref="DN14:EC32" si="8">IFERROR(V14/BR14,"-")</f>
        <v>0.89795918367346939</v>
      </c>
      <c r="DO14" s="103">
        <f t="shared" si="8"/>
        <v>0.91411935953420664</v>
      </c>
      <c r="DP14" s="103">
        <f t="shared" si="8"/>
        <v>0.91187739463601536</v>
      </c>
      <c r="DQ14" s="103">
        <f t="shared" si="8"/>
        <v>0.95908346972176761</v>
      </c>
      <c r="DR14" s="103">
        <f t="shared" si="8"/>
        <v>0.96008869179600886</v>
      </c>
      <c r="DS14" s="103">
        <f t="shared" si="6"/>
        <v>0.97741935483870968</v>
      </c>
      <c r="DT14" s="103">
        <f t="shared" si="6"/>
        <v>0.95740740740740737</v>
      </c>
      <c r="DU14" s="103">
        <f t="shared" si="6"/>
        <v>0.95290423861852436</v>
      </c>
      <c r="DV14" s="103">
        <f t="shared" si="6"/>
        <v>0.95462478184991273</v>
      </c>
      <c r="DW14" s="103">
        <f t="shared" si="6"/>
        <v>0.94615384615384612</v>
      </c>
      <c r="DX14" s="103">
        <f t="shared" si="6"/>
        <v>0.96557377049180326</v>
      </c>
      <c r="DY14" s="103">
        <f t="shared" si="6"/>
        <v>0.92494481236203085</v>
      </c>
      <c r="DZ14" s="103">
        <f t="shared" si="6"/>
        <v>0.98835274542429286</v>
      </c>
      <c r="EA14" s="103">
        <f t="shared" si="6"/>
        <v>0.98375451263537905</v>
      </c>
      <c r="EB14" s="103">
        <f t="shared" si="6"/>
        <v>0.97797356828193838</v>
      </c>
      <c r="EC14" s="103">
        <f t="shared" si="6"/>
        <v>0.94247787610619471</v>
      </c>
      <c r="ED14" s="103">
        <f t="shared" si="6"/>
        <v>0.97014925373134331</v>
      </c>
      <c r="EE14" s="103">
        <f t="shared" si="6"/>
        <v>0.98892988929889303</v>
      </c>
      <c r="EF14" s="103">
        <f t="shared" si="6"/>
        <v>0.97357723577235777</v>
      </c>
      <c r="EG14" s="103">
        <f t="shared" si="6"/>
        <v>0.96567505720823799</v>
      </c>
      <c r="EH14" s="103">
        <f t="shared" si="6"/>
        <v>0.9662288930581614</v>
      </c>
      <c r="EI14" s="103">
        <f t="shared" si="7"/>
        <v>0.94582392776523705</v>
      </c>
      <c r="EJ14" s="103">
        <f t="shared" si="7"/>
        <v>0.95320197044334976</v>
      </c>
      <c r="EK14" s="103">
        <f t="shared" si="7"/>
        <v>0.97512437810945274</v>
      </c>
      <c r="EL14" s="103">
        <f t="shared" si="7"/>
        <v>0.93773584905660379</v>
      </c>
      <c r="EM14" s="103">
        <f t="shared" si="7"/>
        <v>0.94464944649446492</v>
      </c>
      <c r="EN14" s="103">
        <f t="shared" si="7"/>
        <v>0.93486590038314177</v>
      </c>
      <c r="EO14" s="103">
        <f t="shared" si="7"/>
        <v>0.95934959349593496</v>
      </c>
      <c r="EP14" s="103">
        <f t="shared" si="7"/>
        <v>0.95751138088012144</v>
      </c>
      <c r="EQ14" s="103">
        <f t="shared" si="7"/>
        <v>0.97551789077212803</v>
      </c>
      <c r="ER14" s="103">
        <f t="shared" si="7"/>
        <v>0.96983758700696054</v>
      </c>
      <c r="ES14" s="104">
        <f t="shared" si="7"/>
        <v>0.91595197255574612</v>
      </c>
      <c r="EU14" s="4">
        <f t="shared" si="2"/>
        <v>0.89905978357282246</v>
      </c>
      <c r="EV14" s="4">
        <f t="shared" si="3"/>
        <v>0.92785081014980131</v>
      </c>
      <c r="EW14" s="4">
        <f t="shared" si="4"/>
        <v>0.9660548968653565</v>
      </c>
      <c r="EX14" s="4">
        <f t="shared" si="5"/>
        <v>0.95209087915706292</v>
      </c>
    </row>
    <row r="15" spans="1:154" hidden="1" outlineLevel="1" x14ac:dyDescent="0.25">
      <c r="A15" t="s">
        <v>8</v>
      </c>
      <c r="B15" s="2">
        <v>134</v>
      </c>
      <c r="C15" t="s">
        <v>224</v>
      </c>
      <c r="D15" s="19" t="s">
        <v>465</v>
      </c>
      <c r="E15" s="19" t="s">
        <v>460</v>
      </c>
      <c r="F15" s="30">
        <v>12</v>
      </c>
      <c r="G15" s="30">
        <v>9</v>
      </c>
      <c r="H15" s="30">
        <v>9</v>
      </c>
      <c r="I15" s="30">
        <v>5</v>
      </c>
      <c r="J15" s="30">
        <v>10</v>
      </c>
      <c r="K15" s="30">
        <v>39</v>
      </c>
      <c r="L15" s="30">
        <v>20</v>
      </c>
      <c r="M15" s="30">
        <v>25</v>
      </c>
      <c r="N15" s="30">
        <v>39</v>
      </c>
      <c r="O15" s="30">
        <v>23</v>
      </c>
      <c r="P15" s="30">
        <v>50</v>
      </c>
      <c r="Q15" s="30">
        <v>40</v>
      </c>
      <c r="R15" s="30">
        <v>38</v>
      </c>
      <c r="S15" s="30">
        <v>54</v>
      </c>
      <c r="T15" s="30">
        <v>107</v>
      </c>
      <c r="U15" s="30">
        <v>48</v>
      </c>
      <c r="V15" s="30">
        <v>89</v>
      </c>
      <c r="W15" s="30">
        <v>54</v>
      </c>
      <c r="X15" s="30">
        <v>70</v>
      </c>
      <c r="Y15" s="30">
        <v>72</v>
      </c>
      <c r="Z15" s="30">
        <v>19</v>
      </c>
      <c r="AA15" s="30">
        <v>43</v>
      </c>
      <c r="AB15" s="30">
        <v>24</v>
      </c>
      <c r="AC15" s="30">
        <v>19</v>
      </c>
      <c r="AD15" s="30">
        <v>27</v>
      </c>
      <c r="AE15" s="30">
        <v>16</v>
      </c>
      <c r="AF15" s="30">
        <v>27</v>
      </c>
      <c r="AG15" s="30">
        <v>34</v>
      </c>
      <c r="AH15" s="30">
        <v>42</v>
      </c>
      <c r="AI15" s="30">
        <v>33</v>
      </c>
      <c r="AJ15" s="30">
        <v>12</v>
      </c>
      <c r="AK15" s="30">
        <v>46</v>
      </c>
      <c r="AL15" s="30">
        <v>26</v>
      </c>
      <c r="AM15" s="30">
        <v>43</v>
      </c>
      <c r="AN15" s="30">
        <v>28</v>
      </c>
      <c r="AO15" s="30">
        <v>15</v>
      </c>
      <c r="AP15" s="30">
        <v>60</v>
      </c>
      <c r="AQ15" s="30">
        <v>113</v>
      </c>
      <c r="AR15" s="30">
        <v>89</v>
      </c>
      <c r="AS15" s="30">
        <v>50</v>
      </c>
      <c r="AT15" s="30">
        <v>31</v>
      </c>
      <c r="AU15" s="30">
        <v>55</v>
      </c>
      <c r="AV15" s="30">
        <v>54</v>
      </c>
      <c r="AW15" s="30">
        <v>77</v>
      </c>
      <c r="AX15" s="30">
        <v>35</v>
      </c>
      <c r="AY15" s="30">
        <v>52</v>
      </c>
      <c r="AZ15" s="30">
        <v>11</v>
      </c>
      <c r="BA15" s="30">
        <v>19</v>
      </c>
      <c r="BB15" s="30">
        <v>19</v>
      </c>
      <c r="BC15" s="30">
        <v>14</v>
      </c>
      <c r="BD15" s="30">
        <v>17</v>
      </c>
      <c r="BE15" s="30">
        <v>11</v>
      </c>
      <c r="BF15" s="30">
        <v>18</v>
      </c>
      <c r="BG15" s="30">
        <v>42</v>
      </c>
      <c r="BH15" s="30">
        <v>22</v>
      </c>
      <c r="BI15" s="30">
        <v>33</v>
      </c>
      <c r="BJ15" s="30">
        <v>46</v>
      </c>
      <c r="BK15" s="30">
        <v>37</v>
      </c>
      <c r="BL15" s="30">
        <v>71</v>
      </c>
      <c r="BM15" s="30">
        <v>52</v>
      </c>
      <c r="BN15" s="30">
        <v>67</v>
      </c>
      <c r="BO15" s="30">
        <v>85</v>
      </c>
      <c r="BP15" s="30">
        <v>122</v>
      </c>
      <c r="BQ15" s="30">
        <v>55</v>
      </c>
      <c r="BR15" s="30">
        <v>102</v>
      </c>
      <c r="BS15" s="30">
        <v>58</v>
      </c>
      <c r="BT15" s="30">
        <v>74</v>
      </c>
      <c r="BU15" s="30">
        <v>72</v>
      </c>
      <c r="BV15" s="30">
        <v>19</v>
      </c>
      <c r="BW15" s="30">
        <v>44</v>
      </c>
      <c r="BX15" s="30">
        <v>26</v>
      </c>
      <c r="BY15" s="30">
        <v>24</v>
      </c>
      <c r="BZ15" s="30">
        <v>27</v>
      </c>
      <c r="CA15" s="30">
        <v>20</v>
      </c>
      <c r="CB15" s="30">
        <v>28</v>
      </c>
      <c r="CC15" s="30">
        <v>37</v>
      </c>
      <c r="CD15" s="30">
        <v>43</v>
      </c>
      <c r="CE15" s="30">
        <v>33</v>
      </c>
      <c r="CF15" s="30">
        <v>12</v>
      </c>
      <c r="CG15" s="30">
        <v>46</v>
      </c>
      <c r="CH15" s="30">
        <v>26</v>
      </c>
      <c r="CI15" s="30">
        <v>43</v>
      </c>
      <c r="CJ15" s="30">
        <v>28</v>
      </c>
      <c r="CK15" s="30">
        <v>27</v>
      </c>
      <c r="CL15" s="30">
        <v>61</v>
      </c>
      <c r="CM15" s="30">
        <v>113</v>
      </c>
      <c r="CN15" s="30">
        <v>89</v>
      </c>
      <c r="CO15" s="30">
        <v>50</v>
      </c>
      <c r="CP15" s="30">
        <v>32</v>
      </c>
      <c r="CQ15" s="30">
        <v>57</v>
      </c>
      <c r="CR15" s="30">
        <v>55</v>
      </c>
      <c r="CS15" s="30">
        <v>79</v>
      </c>
      <c r="CT15" s="30">
        <v>35</v>
      </c>
      <c r="CU15" s="30">
        <v>53</v>
      </c>
      <c r="CV15" s="30">
        <v>15</v>
      </c>
      <c r="CW15" s="30">
        <v>20</v>
      </c>
      <c r="CX15" s="103">
        <f t="shared" si="1"/>
        <v>0.63157894736842102</v>
      </c>
      <c r="CY15" s="103">
        <f t="shared" si="1"/>
        <v>0.6428571428571429</v>
      </c>
      <c r="CZ15" s="103">
        <f t="shared" si="1"/>
        <v>0.52941176470588236</v>
      </c>
      <c r="DA15" s="103">
        <f t="shared" si="1"/>
        <v>0.45454545454545453</v>
      </c>
      <c r="DB15" s="103">
        <f t="shared" si="1"/>
        <v>0.55555555555555558</v>
      </c>
      <c r="DC15" s="103">
        <f t="shared" si="1"/>
        <v>0.9285714285714286</v>
      </c>
      <c r="DD15" s="103">
        <f t="shared" si="1"/>
        <v>0.90909090909090906</v>
      </c>
      <c r="DE15" s="103">
        <f t="shared" si="1"/>
        <v>0.75757575757575757</v>
      </c>
      <c r="DF15" s="103">
        <f t="shared" si="1"/>
        <v>0.84782608695652173</v>
      </c>
      <c r="DG15" s="103">
        <f t="shared" si="1"/>
        <v>0.6216216216216216</v>
      </c>
      <c r="DH15" s="103">
        <f t="shared" si="1"/>
        <v>0.70422535211267601</v>
      </c>
      <c r="DI15" s="103">
        <f t="shared" si="1"/>
        <v>0.76923076923076927</v>
      </c>
      <c r="DJ15" s="103">
        <f t="shared" si="1"/>
        <v>0.56716417910447758</v>
      </c>
      <c r="DK15" s="103">
        <f t="shared" si="1"/>
        <v>0.63529411764705879</v>
      </c>
      <c r="DL15" s="103">
        <f t="shared" si="1"/>
        <v>0.87704918032786883</v>
      </c>
      <c r="DM15" s="103">
        <f t="shared" si="1"/>
        <v>0.87272727272727268</v>
      </c>
      <c r="DN15" s="103">
        <f t="shared" si="8"/>
        <v>0.87254901960784315</v>
      </c>
      <c r="DO15" s="103">
        <f t="shared" si="8"/>
        <v>0.93103448275862066</v>
      </c>
      <c r="DP15" s="103">
        <f t="shared" si="8"/>
        <v>0.94594594594594594</v>
      </c>
      <c r="DQ15" s="103">
        <f t="shared" si="8"/>
        <v>1</v>
      </c>
      <c r="DR15" s="103">
        <f t="shared" si="8"/>
        <v>1</v>
      </c>
      <c r="DS15" s="103">
        <f t="shared" si="6"/>
        <v>0.97727272727272729</v>
      </c>
      <c r="DT15" s="103">
        <f t="shared" si="6"/>
        <v>0.92307692307692313</v>
      </c>
      <c r="DU15" s="103">
        <f t="shared" si="6"/>
        <v>0.79166666666666663</v>
      </c>
      <c r="DV15" s="103">
        <f t="shared" si="6"/>
        <v>1</v>
      </c>
      <c r="DW15" s="103">
        <f t="shared" si="6"/>
        <v>0.8</v>
      </c>
      <c r="DX15" s="103">
        <f t="shared" si="6"/>
        <v>0.9642857142857143</v>
      </c>
      <c r="DY15" s="103">
        <f t="shared" si="6"/>
        <v>0.91891891891891897</v>
      </c>
      <c r="DZ15" s="103">
        <f t="shared" si="6"/>
        <v>0.97674418604651159</v>
      </c>
      <c r="EA15" s="103">
        <f t="shared" si="6"/>
        <v>1</v>
      </c>
      <c r="EB15" s="103">
        <f t="shared" si="6"/>
        <v>1</v>
      </c>
      <c r="EC15" s="103">
        <f t="shared" si="6"/>
        <v>1</v>
      </c>
      <c r="ED15" s="103">
        <f t="shared" si="6"/>
        <v>1</v>
      </c>
      <c r="EE15" s="103">
        <f t="shared" si="6"/>
        <v>1</v>
      </c>
      <c r="EF15" s="103">
        <f t="shared" si="6"/>
        <v>1</v>
      </c>
      <c r="EG15" s="103">
        <f t="shared" si="6"/>
        <v>0.55555555555555558</v>
      </c>
      <c r="EH15" s="103">
        <f t="shared" si="6"/>
        <v>0.98360655737704916</v>
      </c>
      <c r="EI15" s="103">
        <f t="shared" si="7"/>
        <v>1</v>
      </c>
      <c r="EJ15" s="103">
        <f t="shared" si="7"/>
        <v>1</v>
      </c>
      <c r="EK15" s="103">
        <f t="shared" si="7"/>
        <v>1</v>
      </c>
      <c r="EL15" s="103">
        <f t="shared" si="7"/>
        <v>0.96875</v>
      </c>
      <c r="EM15" s="103">
        <f t="shared" si="7"/>
        <v>0.96491228070175439</v>
      </c>
      <c r="EN15" s="103">
        <f t="shared" si="7"/>
        <v>0.98181818181818181</v>
      </c>
      <c r="EO15" s="103">
        <f t="shared" si="7"/>
        <v>0.97468354430379744</v>
      </c>
      <c r="EP15" s="103">
        <f t="shared" si="7"/>
        <v>1</v>
      </c>
      <c r="EQ15" s="103">
        <f t="shared" si="7"/>
        <v>0.98113207547169812</v>
      </c>
      <c r="ER15" s="103">
        <f t="shared" si="7"/>
        <v>0.73333333333333328</v>
      </c>
      <c r="ES15" s="104">
        <f t="shared" si="7"/>
        <v>0.95</v>
      </c>
      <c r="EU15" s="4">
        <f t="shared" si="2"/>
        <v>0.73560209424083767</v>
      </c>
      <c r="EV15" s="4">
        <f t="shared" si="3"/>
        <v>0.85160427807486627</v>
      </c>
      <c r="EW15" s="4">
        <f t="shared" si="4"/>
        <v>0.94324324324324327</v>
      </c>
      <c r="EX15" s="4">
        <f t="shared" si="5"/>
        <v>0.98027314112291353</v>
      </c>
    </row>
    <row r="16" spans="1:154" hidden="1" outlineLevel="1" x14ac:dyDescent="0.25">
      <c r="A16" t="s">
        <v>9</v>
      </c>
      <c r="B16" s="2">
        <v>359</v>
      </c>
      <c r="C16" t="s">
        <v>225</v>
      </c>
      <c r="D16" s="19" t="s">
        <v>465</v>
      </c>
      <c r="E16" s="19" t="s">
        <v>460</v>
      </c>
      <c r="F16" s="30">
        <v>201</v>
      </c>
      <c r="G16" s="30">
        <v>183</v>
      </c>
      <c r="H16" s="30">
        <v>250</v>
      </c>
      <c r="I16" s="30">
        <v>212</v>
      </c>
      <c r="J16" s="30">
        <v>226</v>
      </c>
      <c r="K16" s="30">
        <v>237</v>
      </c>
      <c r="L16" s="30">
        <v>304</v>
      </c>
      <c r="M16" s="30">
        <v>277</v>
      </c>
      <c r="N16" s="30">
        <v>262</v>
      </c>
      <c r="O16" s="30">
        <v>269</v>
      </c>
      <c r="P16" s="30">
        <v>232</v>
      </c>
      <c r="Q16" s="30">
        <v>203</v>
      </c>
      <c r="R16" s="30">
        <v>213</v>
      </c>
      <c r="S16" s="30">
        <v>208</v>
      </c>
      <c r="T16" s="30">
        <v>320</v>
      </c>
      <c r="U16" s="30">
        <v>194</v>
      </c>
      <c r="V16" s="30">
        <v>198</v>
      </c>
      <c r="W16" s="30">
        <v>172</v>
      </c>
      <c r="X16" s="30">
        <v>165</v>
      </c>
      <c r="Y16" s="30">
        <v>187</v>
      </c>
      <c r="Z16" s="30">
        <v>153</v>
      </c>
      <c r="AA16" s="30">
        <v>178</v>
      </c>
      <c r="AB16" s="30">
        <v>157</v>
      </c>
      <c r="AC16" s="30">
        <v>162</v>
      </c>
      <c r="AD16" s="30">
        <v>120</v>
      </c>
      <c r="AE16" s="30">
        <v>158</v>
      </c>
      <c r="AF16" s="30">
        <v>179</v>
      </c>
      <c r="AG16" s="30">
        <v>183</v>
      </c>
      <c r="AH16" s="30">
        <v>196</v>
      </c>
      <c r="AI16" s="30">
        <v>229</v>
      </c>
      <c r="AJ16" s="30">
        <v>239</v>
      </c>
      <c r="AK16" s="30">
        <v>280</v>
      </c>
      <c r="AL16" s="30">
        <v>170</v>
      </c>
      <c r="AM16" s="30">
        <v>170</v>
      </c>
      <c r="AN16" s="30">
        <v>154</v>
      </c>
      <c r="AO16" s="30">
        <v>176</v>
      </c>
      <c r="AP16" s="30">
        <v>148</v>
      </c>
      <c r="AQ16" s="30">
        <v>190</v>
      </c>
      <c r="AR16" s="30">
        <v>163</v>
      </c>
      <c r="AS16" s="30">
        <v>167</v>
      </c>
      <c r="AT16" s="30">
        <v>166</v>
      </c>
      <c r="AU16" s="30">
        <v>166</v>
      </c>
      <c r="AV16" s="30">
        <v>165</v>
      </c>
      <c r="AW16" s="30">
        <v>195</v>
      </c>
      <c r="AX16" s="30">
        <v>217</v>
      </c>
      <c r="AY16" s="30">
        <v>145</v>
      </c>
      <c r="AZ16" s="30">
        <v>129</v>
      </c>
      <c r="BA16" s="30">
        <v>133</v>
      </c>
      <c r="BB16" s="30">
        <v>210</v>
      </c>
      <c r="BC16" s="30">
        <v>192</v>
      </c>
      <c r="BD16" s="30">
        <v>264</v>
      </c>
      <c r="BE16" s="30">
        <v>220</v>
      </c>
      <c r="BF16" s="30">
        <v>263</v>
      </c>
      <c r="BG16" s="30">
        <v>266</v>
      </c>
      <c r="BH16" s="30">
        <v>318</v>
      </c>
      <c r="BI16" s="30">
        <v>290</v>
      </c>
      <c r="BJ16" s="30">
        <v>280</v>
      </c>
      <c r="BK16" s="30">
        <v>294</v>
      </c>
      <c r="BL16" s="30">
        <v>243</v>
      </c>
      <c r="BM16" s="30">
        <v>216</v>
      </c>
      <c r="BN16" s="30">
        <v>228</v>
      </c>
      <c r="BO16" s="30">
        <v>226</v>
      </c>
      <c r="BP16" s="30">
        <v>342</v>
      </c>
      <c r="BQ16" s="30">
        <v>203</v>
      </c>
      <c r="BR16" s="30">
        <v>209</v>
      </c>
      <c r="BS16" s="30">
        <v>177</v>
      </c>
      <c r="BT16" s="30">
        <v>173</v>
      </c>
      <c r="BU16" s="30">
        <v>194</v>
      </c>
      <c r="BV16" s="30">
        <v>153</v>
      </c>
      <c r="BW16" s="30">
        <v>179</v>
      </c>
      <c r="BX16" s="30">
        <v>157</v>
      </c>
      <c r="BY16" s="30">
        <v>163</v>
      </c>
      <c r="BZ16" s="30">
        <v>120</v>
      </c>
      <c r="CA16" s="30">
        <v>158</v>
      </c>
      <c r="CB16" s="30">
        <v>180</v>
      </c>
      <c r="CC16" s="30">
        <v>185</v>
      </c>
      <c r="CD16" s="30">
        <v>198</v>
      </c>
      <c r="CE16" s="30">
        <v>232</v>
      </c>
      <c r="CF16" s="30">
        <v>242</v>
      </c>
      <c r="CG16" s="30">
        <v>281</v>
      </c>
      <c r="CH16" s="30">
        <v>171</v>
      </c>
      <c r="CI16" s="30">
        <v>172</v>
      </c>
      <c r="CJ16" s="30">
        <v>154</v>
      </c>
      <c r="CK16" s="30">
        <v>178</v>
      </c>
      <c r="CL16" s="30">
        <v>148</v>
      </c>
      <c r="CM16" s="30">
        <v>198</v>
      </c>
      <c r="CN16" s="30">
        <v>164</v>
      </c>
      <c r="CO16" s="30">
        <v>169</v>
      </c>
      <c r="CP16" s="30">
        <v>167</v>
      </c>
      <c r="CQ16" s="30">
        <v>167</v>
      </c>
      <c r="CR16" s="30">
        <v>165</v>
      </c>
      <c r="CS16" s="30">
        <v>197</v>
      </c>
      <c r="CT16" s="30">
        <v>220</v>
      </c>
      <c r="CU16" s="30">
        <v>145</v>
      </c>
      <c r="CV16" s="30">
        <v>130</v>
      </c>
      <c r="CW16" s="30">
        <v>133</v>
      </c>
      <c r="CX16" s="103">
        <f t="shared" si="1"/>
        <v>0.95714285714285718</v>
      </c>
      <c r="CY16" s="103">
        <f t="shared" si="1"/>
        <v>0.953125</v>
      </c>
      <c r="CZ16" s="103">
        <f t="shared" si="1"/>
        <v>0.94696969696969702</v>
      </c>
      <c r="DA16" s="103">
        <f t="shared" si="1"/>
        <v>0.96363636363636362</v>
      </c>
      <c r="DB16" s="103">
        <f t="shared" si="1"/>
        <v>0.85931558935361219</v>
      </c>
      <c r="DC16" s="103">
        <f t="shared" si="1"/>
        <v>0.89097744360902253</v>
      </c>
      <c r="DD16" s="103">
        <f t="shared" si="1"/>
        <v>0.95597484276729561</v>
      </c>
      <c r="DE16" s="103">
        <f t="shared" si="1"/>
        <v>0.95517241379310347</v>
      </c>
      <c r="DF16" s="103">
        <f t="shared" si="1"/>
        <v>0.93571428571428572</v>
      </c>
      <c r="DG16" s="103">
        <f t="shared" si="1"/>
        <v>0.91496598639455784</v>
      </c>
      <c r="DH16" s="103">
        <f t="shared" si="1"/>
        <v>0.95473251028806583</v>
      </c>
      <c r="DI16" s="103">
        <f t="shared" si="1"/>
        <v>0.93981481481481477</v>
      </c>
      <c r="DJ16" s="103">
        <f t="shared" si="1"/>
        <v>0.93421052631578949</v>
      </c>
      <c r="DK16" s="103">
        <f t="shared" si="1"/>
        <v>0.92035398230088494</v>
      </c>
      <c r="DL16" s="103">
        <f t="shared" si="1"/>
        <v>0.93567251461988299</v>
      </c>
      <c r="DM16" s="103">
        <f t="shared" si="1"/>
        <v>0.95566502463054193</v>
      </c>
      <c r="DN16" s="103">
        <f t="shared" si="8"/>
        <v>0.94736842105263153</v>
      </c>
      <c r="DO16" s="103">
        <f t="shared" si="8"/>
        <v>0.97175141242937857</v>
      </c>
      <c r="DP16" s="103">
        <f t="shared" si="8"/>
        <v>0.95375722543352603</v>
      </c>
      <c r="DQ16" s="103">
        <f t="shared" si="8"/>
        <v>0.96391752577319589</v>
      </c>
      <c r="DR16" s="103">
        <f t="shared" si="8"/>
        <v>1</v>
      </c>
      <c r="DS16" s="103">
        <f t="shared" si="6"/>
        <v>0.994413407821229</v>
      </c>
      <c r="DT16" s="103">
        <f t="shared" si="6"/>
        <v>1</v>
      </c>
      <c r="DU16" s="103">
        <f t="shared" si="6"/>
        <v>0.99386503067484666</v>
      </c>
      <c r="DV16" s="103">
        <f t="shared" si="6"/>
        <v>1</v>
      </c>
      <c r="DW16" s="103">
        <f t="shared" si="6"/>
        <v>1</v>
      </c>
      <c r="DX16" s="103">
        <f t="shared" si="6"/>
        <v>0.99444444444444446</v>
      </c>
      <c r="DY16" s="103">
        <f t="shared" si="6"/>
        <v>0.98918918918918919</v>
      </c>
      <c r="DZ16" s="103">
        <f t="shared" si="6"/>
        <v>0.98989898989898994</v>
      </c>
      <c r="EA16" s="103">
        <f t="shared" si="6"/>
        <v>0.98706896551724133</v>
      </c>
      <c r="EB16" s="103">
        <f t="shared" si="6"/>
        <v>0.98760330578512401</v>
      </c>
      <c r="EC16" s="103">
        <f t="shared" si="6"/>
        <v>0.99644128113879005</v>
      </c>
      <c r="ED16" s="103">
        <f t="shared" si="6"/>
        <v>0.99415204678362568</v>
      </c>
      <c r="EE16" s="103">
        <f t="shared" si="6"/>
        <v>0.98837209302325579</v>
      </c>
      <c r="EF16" s="103">
        <f t="shared" si="6"/>
        <v>1</v>
      </c>
      <c r="EG16" s="103">
        <f t="shared" si="6"/>
        <v>0.9887640449438202</v>
      </c>
      <c r="EH16" s="103">
        <f t="shared" si="6"/>
        <v>1</v>
      </c>
      <c r="EI16" s="103">
        <f t="shared" si="7"/>
        <v>0.95959595959595956</v>
      </c>
      <c r="EJ16" s="103">
        <f t="shared" si="7"/>
        <v>0.99390243902439024</v>
      </c>
      <c r="EK16" s="103">
        <f t="shared" si="7"/>
        <v>0.98816568047337283</v>
      </c>
      <c r="EL16" s="103">
        <f t="shared" si="7"/>
        <v>0.99401197604790414</v>
      </c>
      <c r="EM16" s="103">
        <f t="shared" si="7"/>
        <v>0.99401197604790414</v>
      </c>
      <c r="EN16" s="103">
        <f t="shared" si="7"/>
        <v>1</v>
      </c>
      <c r="EO16" s="103">
        <f t="shared" si="7"/>
        <v>0.98984771573604058</v>
      </c>
      <c r="EP16" s="103">
        <f t="shared" si="7"/>
        <v>0.98636363636363633</v>
      </c>
      <c r="EQ16" s="103">
        <f t="shared" si="7"/>
        <v>1</v>
      </c>
      <c r="ER16" s="103">
        <f t="shared" si="7"/>
        <v>0.99230769230769234</v>
      </c>
      <c r="ES16" s="104">
        <f t="shared" si="7"/>
        <v>1</v>
      </c>
      <c r="EU16" s="4">
        <f t="shared" si="2"/>
        <v>0.93455497382198949</v>
      </c>
      <c r="EV16" s="4">
        <f t="shared" si="3"/>
        <v>0.95965058236272882</v>
      </c>
      <c r="EW16" s="4">
        <f t="shared" si="4"/>
        <v>0.99251431087626596</v>
      </c>
      <c r="EX16" s="4">
        <f t="shared" si="5"/>
        <v>0.99051422865701444</v>
      </c>
    </row>
    <row r="17" spans="1:154" hidden="1" outlineLevel="1" x14ac:dyDescent="0.25">
      <c r="A17" t="s">
        <v>10</v>
      </c>
      <c r="B17" s="2">
        <v>86</v>
      </c>
      <c r="C17" t="s">
        <v>226</v>
      </c>
      <c r="D17" s="19" t="s">
        <v>465</v>
      </c>
      <c r="E17" s="19" t="s">
        <v>461</v>
      </c>
      <c r="F17" s="30">
        <v>133</v>
      </c>
      <c r="G17" s="30">
        <v>156</v>
      </c>
      <c r="H17" s="30">
        <v>153</v>
      </c>
      <c r="I17" s="30">
        <v>143</v>
      </c>
      <c r="J17" s="30">
        <v>204</v>
      </c>
      <c r="K17" s="30">
        <v>169</v>
      </c>
      <c r="L17" s="30">
        <v>146</v>
      </c>
      <c r="M17" s="30">
        <v>148</v>
      </c>
      <c r="N17" s="30">
        <v>136</v>
      </c>
      <c r="O17" s="30">
        <v>118</v>
      </c>
      <c r="P17" s="30">
        <v>93</v>
      </c>
      <c r="Q17" s="30">
        <v>94</v>
      </c>
      <c r="R17" s="30">
        <v>126</v>
      </c>
      <c r="S17" s="30">
        <v>149</v>
      </c>
      <c r="T17" s="30">
        <v>563</v>
      </c>
      <c r="U17" s="30">
        <v>232</v>
      </c>
      <c r="V17" s="30">
        <v>216</v>
      </c>
      <c r="W17" s="30">
        <v>215</v>
      </c>
      <c r="X17" s="30">
        <v>124</v>
      </c>
      <c r="Y17" s="30">
        <v>161</v>
      </c>
      <c r="Z17" s="30">
        <v>134</v>
      </c>
      <c r="AA17" s="30">
        <v>221</v>
      </c>
      <c r="AB17" s="30">
        <v>156</v>
      </c>
      <c r="AC17" s="30">
        <v>95</v>
      </c>
      <c r="AD17" s="30">
        <v>149</v>
      </c>
      <c r="AE17" s="30">
        <v>152</v>
      </c>
      <c r="AF17" s="30">
        <v>137</v>
      </c>
      <c r="AG17" s="30">
        <v>173</v>
      </c>
      <c r="AH17" s="30">
        <v>207</v>
      </c>
      <c r="AI17" s="30">
        <v>149</v>
      </c>
      <c r="AJ17" s="30">
        <v>150</v>
      </c>
      <c r="AK17" s="30">
        <v>171</v>
      </c>
      <c r="AL17" s="30">
        <v>147</v>
      </c>
      <c r="AM17" s="30">
        <v>196</v>
      </c>
      <c r="AN17" s="30">
        <v>131</v>
      </c>
      <c r="AO17" s="30">
        <v>108</v>
      </c>
      <c r="AP17" s="30">
        <v>121</v>
      </c>
      <c r="AQ17" s="30">
        <v>173</v>
      </c>
      <c r="AR17" s="30">
        <v>183</v>
      </c>
      <c r="AS17" s="30">
        <v>149</v>
      </c>
      <c r="AT17" s="30">
        <v>154</v>
      </c>
      <c r="AU17" s="30">
        <v>151</v>
      </c>
      <c r="AV17" s="30">
        <v>118</v>
      </c>
      <c r="AW17" s="30">
        <v>126</v>
      </c>
      <c r="AX17" s="30">
        <v>169</v>
      </c>
      <c r="AY17" s="30">
        <v>116</v>
      </c>
      <c r="AZ17" s="30">
        <v>92</v>
      </c>
      <c r="BA17" s="30">
        <v>141</v>
      </c>
      <c r="BB17" s="30">
        <v>188</v>
      </c>
      <c r="BC17" s="30">
        <v>206</v>
      </c>
      <c r="BD17" s="30">
        <v>206</v>
      </c>
      <c r="BE17" s="30">
        <v>197</v>
      </c>
      <c r="BF17" s="30">
        <v>255</v>
      </c>
      <c r="BG17" s="30">
        <v>220</v>
      </c>
      <c r="BH17" s="30">
        <v>220</v>
      </c>
      <c r="BI17" s="30">
        <v>206</v>
      </c>
      <c r="BJ17" s="30">
        <v>195</v>
      </c>
      <c r="BK17" s="30">
        <v>177</v>
      </c>
      <c r="BL17" s="30">
        <v>153</v>
      </c>
      <c r="BM17" s="30">
        <v>140</v>
      </c>
      <c r="BN17" s="30">
        <v>166</v>
      </c>
      <c r="BO17" s="30">
        <v>189</v>
      </c>
      <c r="BP17" s="30">
        <v>613</v>
      </c>
      <c r="BQ17" s="30">
        <v>295</v>
      </c>
      <c r="BR17" s="30">
        <v>265</v>
      </c>
      <c r="BS17" s="30">
        <v>304</v>
      </c>
      <c r="BT17" s="30">
        <v>179</v>
      </c>
      <c r="BU17" s="30">
        <v>168</v>
      </c>
      <c r="BV17" s="30">
        <v>137</v>
      </c>
      <c r="BW17" s="30">
        <v>232</v>
      </c>
      <c r="BX17" s="30">
        <v>173</v>
      </c>
      <c r="BY17" s="30">
        <v>121</v>
      </c>
      <c r="BZ17" s="30">
        <v>166</v>
      </c>
      <c r="CA17" s="30">
        <v>161</v>
      </c>
      <c r="CB17" s="30">
        <v>148</v>
      </c>
      <c r="CC17" s="30">
        <v>184</v>
      </c>
      <c r="CD17" s="30">
        <v>233</v>
      </c>
      <c r="CE17" s="30">
        <v>161</v>
      </c>
      <c r="CF17" s="30">
        <v>182</v>
      </c>
      <c r="CG17" s="30">
        <v>183</v>
      </c>
      <c r="CH17" s="30">
        <v>161</v>
      </c>
      <c r="CI17" s="30">
        <v>213</v>
      </c>
      <c r="CJ17" s="30">
        <v>148</v>
      </c>
      <c r="CK17" s="30">
        <v>122</v>
      </c>
      <c r="CL17" s="30">
        <v>136</v>
      </c>
      <c r="CM17" s="30">
        <v>184</v>
      </c>
      <c r="CN17" s="30">
        <v>203</v>
      </c>
      <c r="CO17" s="30">
        <v>172</v>
      </c>
      <c r="CP17" s="30">
        <v>177</v>
      </c>
      <c r="CQ17" s="30">
        <v>182</v>
      </c>
      <c r="CR17" s="30">
        <v>158</v>
      </c>
      <c r="CS17" s="30">
        <v>166</v>
      </c>
      <c r="CT17" s="30">
        <v>191</v>
      </c>
      <c r="CU17" s="30">
        <v>161</v>
      </c>
      <c r="CV17" s="30">
        <v>121</v>
      </c>
      <c r="CW17" s="30">
        <v>165</v>
      </c>
      <c r="CX17" s="103">
        <f t="shared" si="1"/>
        <v>0.70744680851063835</v>
      </c>
      <c r="CY17" s="103">
        <f t="shared" si="1"/>
        <v>0.75728155339805825</v>
      </c>
      <c r="CZ17" s="103">
        <f t="shared" si="1"/>
        <v>0.74271844660194175</v>
      </c>
      <c r="DA17" s="103">
        <f t="shared" si="1"/>
        <v>0.7258883248730964</v>
      </c>
      <c r="DB17" s="103">
        <f t="shared" si="1"/>
        <v>0.8</v>
      </c>
      <c r="DC17" s="103">
        <f t="shared" si="1"/>
        <v>0.76818181818181819</v>
      </c>
      <c r="DD17" s="103">
        <f t="shared" si="1"/>
        <v>0.66363636363636369</v>
      </c>
      <c r="DE17" s="103">
        <f t="shared" si="1"/>
        <v>0.71844660194174759</v>
      </c>
      <c r="DF17" s="103">
        <f t="shared" si="1"/>
        <v>0.6974358974358974</v>
      </c>
      <c r="DG17" s="103">
        <f t="shared" si="1"/>
        <v>0.66666666666666663</v>
      </c>
      <c r="DH17" s="103">
        <f t="shared" si="1"/>
        <v>0.60784313725490191</v>
      </c>
      <c r="DI17" s="103">
        <f t="shared" si="1"/>
        <v>0.67142857142857137</v>
      </c>
      <c r="DJ17" s="103">
        <f t="shared" si="1"/>
        <v>0.75903614457831325</v>
      </c>
      <c r="DK17" s="103">
        <f t="shared" si="1"/>
        <v>0.78835978835978837</v>
      </c>
      <c r="DL17" s="103">
        <f t="shared" si="1"/>
        <v>0.91843393148450247</v>
      </c>
      <c r="DM17" s="103">
        <f t="shared" si="1"/>
        <v>0.78644067796610173</v>
      </c>
      <c r="DN17" s="103">
        <f t="shared" si="8"/>
        <v>0.81509433962264155</v>
      </c>
      <c r="DO17" s="103">
        <f t="shared" si="8"/>
        <v>0.70723684210526316</v>
      </c>
      <c r="DP17" s="103">
        <f t="shared" si="8"/>
        <v>0.69273743016759781</v>
      </c>
      <c r="DQ17" s="103">
        <f t="shared" si="8"/>
        <v>0.95833333333333337</v>
      </c>
      <c r="DR17" s="103">
        <f t="shared" si="8"/>
        <v>0.97810218978102192</v>
      </c>
      <c r="DS17" s="103">
        <f t="shared" si="6"/>
        <v>0.95258620689655171</v>
      </c>
      <c r="DT17" s="103">
        <f t="shared" si="6"/>
        <v>0.90173410404624277</v>
      </c>
      <c r="DU17" s="103">
        <f t="shared" si="6"/>
        <v>0.78512396694214881</v>
      </c>
      <c r="DV17" s="103">
        <f t="shared" si="6"/>
        <v>0.89759036144578308</v>
      </c>
      <c r="DW17" s="103">
        <f t="shared" si="6"/>
        <v>0.94409937888198758</v>
      </c>
      <c r="DX17" s="103">
        <f t="shared" si="6"/>
        <v>0.92567567567567566</v>
      </c>
      <c r="DY17" s="103">
        <f t="shared" si="6"/>
        <v>0.94021739130434778</v>
      </c>
      <c r="DZ17" s="103">
        <f t="shared" si="6"/>
        <v>0.88841201716738194</v>
      </c>
      <c r="EA17" s="103">
        <f t="shared" si="6"/>
        <v>0.92546583850931674</v>
      </c>
      <c r="EB17" s="103">
        <f t="shared" si="6"/>
        <v>0.82417582417582413</v>
      </c>
      <c r="EC17" s="103">
        <f t="shared" si="6"/>
        <v>0.93442622950819676</v>
      </c>
      <c r="ED17" s="103">
        <f t="shared" si="6"/>
        <v>0.91304347826086951</v>
      </c>
      <c r="EE17" s="103">
        <f t="shared" si="6"/>
        <v>0.92018779342723001</v>
      </c>
      <c r="EF17" s="103">
        <f t="shared" si="6"/>
        <v>0.88513513513513509</v>
      </c>
      <c r="EG17" s="103">
        <f t="shared" si="6"/>
        <v>0.88524590163934425</v>
      </c>
      <c r="EH17" s="103">
        <f t="shared" si="6"/>
        <v>0.88970588235294112</v>
      </c>
      <c r="EI17" s="103">
        <f t="shared" si="7"/>
        <v>0.94021739130434778</v>
      </c>
      <c r="EJ17" s="103">
        <f t="shared" si="7"/>
        <v>0.90147783251231528</v>
      </c>
      <c r="EK17" s="103">
        <f t="shared" si="7"/>
        <v>0.86627906976744184</v>
      </c>
      <c r="EL17" s="103">
        <f t="shared" si="7"/>
        <v>0.87005649717514122</v>
      </c>
      <c r="EM17" s="103">
        <f t="shared" si="7"/>
        <v>0.82967032967032972</v>
      </c>
      <c r="EN17" s="103">
        <f t="shared" si="7"/>
        <v>0.74683544303797467</v>
      </c>
      <c r="EO17" s="103">
        <f t="shared" si="7"/>
        <v>0.75903614457831325</v>
      </c>
      <c r="EP17" s="103">
        <f t="shared" si="7"/>
        <v>0.88481675392670156</v>
      </c>
      <c r="EQ17" s="103">
        <f t="shared" si="7"/>
        <v>0.72049689440993792</v>
      </c>
      <c r="ER17" s="103">
        <f t="shared" si="7"/>
        <v>0.76033057851239672</v>
      </c>
      <c r="ES17" s="104">
        <f t="shared" si="7"/>
        <v>0.8545454545454545</v>
      </c>
      <c r="EU17" s="4">
        <f t="shared" si="2"/>
        <v>0.71646212441811252</v>
      </c>
      <c r="EV17" s="4">
        <f t="shared" si="3"/>
        <v>0.84166080225193529</v>
      </c>
      <c r="EW17" s="4">
        <f t="shared" si="4"/>
        <v>0.90688651794374397</v>
      </c>
      <c r="EX17" s="4">
        <f t="shared" si="5"/>
        <v>0.83978174603174605</v>
      </c>
    </row>
    <row r="18" spans="1:154" hidden="1" outlineLevel="1" x14ac:dyDescent="0.25">
      <c r="A18" t="s">
        <v>11</v>
      </c>
      <c r="B18" s="2">
        <v>94</v>
      </c>
      <c r="C18" t="s">
        <v>227</v>
      </c>
      <c r="D18" s="19" t="s">
        <v>465</v>
      </c>
      <c r="E18" s="19" t="s">
        <v>461</v>
      </c>
      <c r="F18" s="30">
        <v>382</v>
      </c>
      <c r="G18" s="30">
        <v>360</v>
      </c>
      <c r="H18" s="30">
        <v>370</v>
      </c>
      <c r="I18" s="30">
        <v>271</v>
      </c>
      <c r="J18" s="30">
        <v>298</v>
      </c>
      <c r="K18" s="30">
        <v>315</v>
      </c>
      <c r="L18" s="30">
        <v>386</v>
      </c>
      <c r="M18" s="30">
        <v>546</v>
      </c>
      <c r="N18" s="30">
        <v>377</v>
      </c>
      <c r="O18" s="30">
        <v>331</v>
      </c>
      <c r="P18" s="30">
        <v>351</v>
      </c>
      <c r="Q18" s="30">
        <v>318</v>
      </c>
      <c r="R18" s="30">
        <v>379</v>
      </c>
      <c r="S18" s="30">
        <v>311</v>
      </c>
      <c r="T18" s="30">
        <v>464</v>
      </c>
      <c r="U18" s="30">
        <v>341</v>
      </c>
      <c r="V18" s="30">
        <v>480</v>
      </c>
      <c r="W18" s="30">
        <v>531</v>
      </c>
      <c r="X18" s="30">
        <v>311</v>
      </c>
      <c r="Y18" s="30">
        <v>582</v>
      </c>
      <c r="Z18" s="30">
        <v>381</v>
      </c>
      <c r="AA18" s="30">
        <v>493</v>
      </c>
      <c r="AB18" s="30">
        <v>369</v>
      </c>
      <c r="AC18" s="30">
        <v>400</v>
      </c>
      <c r="AD18" s="30">
        <v>467</v>
      </c>
      <c r="AE18" s="30">
        <v>556</v>
      </c>
      <c r="AF18" s="30">
        <v>548</v>
      </c>
      <c r="AG18" s="30">
        <v>478</v>
      </c>
      <c r="AH18" s="30">
        <v>398</v>
      </c>
      <c r="AI18" s="30">
        <v>496</v>
      </c>
      <c r="AJ18" s="30">
        <v>319</v>
      </c>
      <c r="AK18" s="30">
        <v>367</v>
      </c>
      <c r="AL18" s="30">
        <v>386</v>
      </c>
      <c r="AM18" s="30">
        <v>390</v>
      </c>
      <c r="AN18" s="30">
        <v>404</v>
      </c>
      <c r="AO18" s="30">
        <v>367</v>
      </c>
      <c r="AP18" s="30">
        <v>434</v>
      </c>
      <c r="AQ18" s="30">
        <v>353</v>
      </c>
      <c r="AR18" s="30">
        <v>328</v>
      </c>
      <c r="AS18" s="30">
        <v>316</v>
      </c>
      <c r="AT18" s="30">
        <v>314</v>
      </c>
      <c r="AU18" s="30">
        <v>401</v>
      </c>
      <c r="AV18" s="30">
        <v>343</v>
      </c>
      <c r="AW18" s="30">
        <v>350</v>
      </c>
      <c r="AX18" s="30">
        <v>370</v>
      </c>
      <c r="AY18" s="30">
        <v>390</v>
      </c>
      <c r="AZ18" s="30">
        <v>366</v>
      </c>
      <c r="BA18" s="30">
        <v>343</v>
      </c>
      <c r="BB18" s="30">
        <v>422</v>
      </c>
      <c r="BC18" s="30">
        <v>380</v>
      </c>
      <c r="BD18" s="30">
        <v>400</v>
      </c>
      <c r="BE18" s="30">
        <v>302</v>
      </c>
      <c r="BF18" s="30">
        <v>325</v>
      </c>
      <c r="BG18" s="30">
        <v>351</v>
      </c>
      <c r="BH18" s="30">
        <v>423</v>
      </c>
      <c r="BI18" s="30">
        <v>581</v>
      </c>
      <c r="BJ18" s="30">
        <v>410</v>
      </c>
      <c r="BK18" s="30">
        <v>363</v>
      </c>
      <c r="BL18" s="30">
        <v>383</v>
      </c>
      <c r="BM18" s="30">
        <v>337</v>
      </c>
      <c r="BN18" s="30">
        <v>418</v>
      </c>
      <c r="BO18" s="30">
        <v>364</v>
      </c>
      <c r="BP18" s="30">
        <v>491</v>
      </c>
      <c r="BQ18" s="30">
        <v>383</v>
      </c>
      <c r="BR18" s="30">
        <v>508</v>
      </c>
      <c r="BS18" s="30">
        <v>568</v>
      </c>
      <c r="BT18" s="30">
        <v>366</v>
      </c>
      <c r="BU18" s="30">
        <v>626</v>
      </c>
      <c r="BV18" s="30">
        <v>406</v>
      </c>
      <c r="BW18" s="30">
        <v>517</v>
      </c>
      <c r="BX18" s="30">
        <v>387</v>
      </c>
      <c r="BY18" s="30">
        <v>414</v>
      </c>
      <c r="BZ18" s="30">
        <v>489</v>
      </c>
      <c r="CA18" s="30">
        <v>589</v>
      </c>
      <c r="CB18" s="30">
        <v>566</v>
      </c>
      <c r="CC18" s="30">
        <v>509</v>
      </c>
      <c r="CD18" s="30">
        <v>425</v>
      </c>
      <c r="CE18" s="30">
        <v>523</v>
      </c>
      <c r="CF18" s="30">
        <v>357</v>
      </c>
      <c r="CG18" s="30">
        <v>394</v>
      </c>
      <c r="CH18" s="30">
        <v>407</v>
      </c>
      <c r="CI18" s="30">
        <v>417</v>
      </c>
      <c r="CJ18" s="30">
        <v>425</v>
      </c>
      <c r="CK18" s="30">
        <v>383</v>
      </c>
      <c r="CL18" s="30">
        <v>475</v>
      </c>
      <c r="CM18" s="30">
        <v>382</v>
      </c>
      <c r="CN18" s="30">
        <v>350</v>
      </c>
      <c r="CO18" s="30">
        <v>340</v>
      </c>
      <c r="CP18" s="30">
        <v>335</v>
      </c>
      <c r="CQ18" s="30">
        <v>427</v>
      </c>
      <c r="CR18" s="30">
        <v>374</v>
      </c>
      <c r="CS18" s="30">
        <v>377</v>
      </c>
      <c r="CT18" s="30">
        <v>390</v>
      </c>
      <c r="CU18" s="30">
        <v>402</v>
      </c>
      <c r="CV18" s="30">
        <v>391</v>
      </c>
      <c r="CW18" s="30">
        <v>360</v>
      </c>
      <c r="CX18" s="103">
        <f t="shared" si="1"/>
        <v>0.90521327014218012</v>
      </c>
      <c r="CY18" s="103">
        <f t="shared" si="1"/>
        <v>0.94736842105263153</v>
      </c>
      <c r="CZ18" s="103">
        <f t="shared" si="1"/>
        <v>0.92500000000000004</v>
      </c>
      <c r="DA18" s="103">
        <f t="shared" si="1"/>
        <v>0.89735099337748347</v>
      </c>
      <c r="DB18" s="103">
        <f t="shared" si="1"/>
        <v>0.91692307692307695</v>
      </c>
      <c r="DC18" s="103">
        <f t="shared" si="1"/>
        <v>0.89743589743589747</v>
      </c>
      <c r="DD18" s="103">
        <f t="shared" si="1"/>
        <v>0.91252955082742315</v>
      </c>
      <c r="DE18" s="103">
        <f t="shared" si="1"/>
        <v>0.93975903614457834</v>
      </c>
      <c r="DF18" s="103">
        <f t="shared" si="1"/>
        <v>0.91951219512195126</v>
      </c>
      <c r="DG18" s="103">
        <f t="shared" si="1"/>
        <v>0.91184573002754821</v>
      </c>
      <c r="DH18" s="103">
        <f t="shared" si="1"/>
        <v>0.91644908616187992</v>
      </c>
      <c r="DI18" s="103">
        <f t="shared" si="1"/>
        <v>0.94362017804154308</v>
      </c>
      <c r="DJ18" s="103">
        <f t="shared" si="1"/>
        <v>0.90669856459330145</v>
      </c>
      <c r="DK18" s="103">
        <f t="shared" si="1"/>
        <v>0.85439560439560436</v>
      </c>
      <c r="DL18" s="103">
        <f t="shared" si="1"/>
        <v>0.94501018329938902</v>
      </c>
      <c r="DM18" s="103">
        <f t="shared" si="1"/>
        <v>0.89033942558746737</v>
      </c>
      <c r="DN18" s="103">
        <f t="shared" si="8"/>
        <v>0.94488188976377951</v>
      </c>
      <c r="DO18" s="103">
        <f t="shared" si="8"/>
        <v>0.9348591549295775</v>
      </c>
      <c r="DP18" s="103">
        <f t="shared" si="8"/>
        <v>0.84972677595628421</v>
      </c>
      <c r="DQ18" s="103">
        <f t="shared" si="8"/>
        <v>0.92971246006389774</v>
      </c>
      <c r="DR18" s="103">
        <f t="shared" si="8"/>
        <v>0.93842364532019706</v>
      </c>
      <c r="DS18" s="103">
        <f t="shared" si="6"/>
        <v>0.95357833655705992</v>
      </c>
      <c r="DT18" s="103">
        <f t="shared" si="6"/>
        <v>0.95348837209302328</v>
      </c>
      <c r="DU18" s="103">
        <f t="shared" si="6"/>
        <v>0.96618357487922701</v>
      </c>
      <c r="DV18" s="103">
        <f t="shared" si="6"/>
        <v>0.95501022494887522</v>
      </c>
      <c r="DW18" s="103">
        <f t="shared" si="6"/>
        <v>0.94397283531409171</v>
      </c>
      <c r="DX18" s="103">
        <f t="shared" si="6"/>
        <v>0.96819787985865724</v>
      </c>
      <c r="DY18" s="103">
        <f t="shared" si="6"/>
        <v>0.93909626719056971</v>
      </c>
      <c r="DZ18" s="103">
        <f t="shared" si="6"/>
        <v>0.93647058823529417</v>
      </c>
      <c r="EA18" s="103">
        <f t="shared" si="6"/>
        <v>0.94837476099426388</v>
      </c>
      <c r="EB18" s="103">
        <f t="shared" si="6"/>
        <v>0.89355742296918772</v>
      </c>
      <c r="EC18" s="103">
        <f t="shared" si="6"/>
        <v>0.93147208121827407</v>
      </c>
      <c r="ED18" s="103">
        <f t="shared" si="6"/>
        <v>0.94840294840294836</v>
      </c>
      <c r="EE18" s="103">
        <f t="shared" si="6"/>
        <v>0.93525179856115104</v>
      </c>
      <c r="EF18" s="103">
        <f t="shared" si="6"/>
        <v>0.95058823529411762</v>
      </c>
      <c r="EG18" s="103">
        <f t="shared" si="6"/>
        <v>0.95822454308093996</v>
      </c>
      <c r="EH18" s="103">
        <f t="shared" si="6"/>
        <v>0.91368421052631577</v>
      </c>
      <c r="EI18" s="103">
        <f t="shared" si="7"/>
        <v>0.9240837696335078</v>
      </c>
      <c r="EJ18" s="103">
        <f t="shared" si="7"/>
        <v>0.93714285714285717</v>
      </c>
      <c r="EK18" s="103">
        <f t="shared" si="7"/>
        <v>0.92941176470588238</v>
      </c>
      <c r="EL18" s="103">
        <f t="shared" si="7"/>
        <v>0.93731343283582091</v>
      </c>
      <c r="EM18" s="103">
        <f t="shared" si="7"/>
        <v>0.93911007025761128</v>
      </c>
      <c r="EN18" s="103">
        <f t="shared" si="7"/>
        <v>0.91711229946524064</v>
      </c>
      <c r="EO18" s="103">
        <f t="shared" si="7"/>
        <v>0.92838196286472152</v>
      </c>
      <c r="EP18" s="103">
        <f t="shared" si="7"/>
        <v>0.94871794871794868</v>
      </c>
      <c r="EQ18" s="103">
        <f t="shared" si="7"/>
        <v>0.97014925373134331</v>
      </c>
      <c r="ER18" s="103">
        <f t="shared" si="7"/>
        <v>0.93606138107416881</v>
      </c>
      <c r="ES18" s="104">
        <f t="shared" si="7"/>
        <v>0.95277777777777772</v>
      </c>
      <c r="EU18" s="4">
        <f t="shared" si="2"/>
        <v>0.92046183450930086</v>
      </c>
      <c r="EV18" s="4">
        <f t="shared" si="3"/>
        <v>0.92547723935389137</v>
      </c>
      <c r="EW18" s="4">
        <f t="shared" si="4"/>
        <v>0.94383661560904453</v>
      </c>
      <c r="EX18" s="4">
        <f t="shared" si="5"/>
        <v>0.93591136215511628</v>
      </c>
    </row>
    <row r="19" spans="1:154" hidden="1" outlineLevel="1" x14ac:dyDescent="0.25">
      <c r="A19" t="s">
        <v>12</v>
      </c>
      <c r="B19" s="2">
        <v>340</v>
      </c>
      <c r="C19" t="s">
        <v>228</v>
      </c>
      <c r="D19" s="19" t="s">
        <v>465</v>
      </c>
      <c r="E19" s="19" t="s">
        <v>460</v>
      </c>
      <c r="F19" s="30">
        <v>64</v>
      </c>
      <c r="G19" s="30">
        <v>62</v>
      </c>
      <c r="H19" s="30">
        <v>58</v>
      </c>
      <c r="I19" s="30">
        <v>26</v>
      </c>
      <c r="J19" s="30">
        <v>40</v>
      </c>
      <c r="K19" s="30">
        <v>92</v>
      </c>
      <c r="L19" s="30">
        <v>55</v>
      </c>
      <c r="M19" s="30">
        <v>67</v>
      </c>
      <c r="N19" s="30">
        <v>34</v>
      </c>
      <c r="O19" s="30">
        <v>59</v>
      </c>
      <c r="P19" s="30">
        <v>10</v>
      </c>
      <c r="Q19" s="30">
        <v>38</v>
      </c>
      <c r="R19" s="30">
        <v>44</v>
      </c>
      <c r="S19" s="30">
        <v>80</v>
      </c>
      <c r="T19" s="30">
        <v>112</v>
      </c>
      <c r="U19" s="30">
        <v>39</v>
      </c>
      <c r="V19" s="30">
        <v>42</v>
      </c>
      <c r="W19" s="30">
        <v>32</v>
      </c>
      <c r="X19" s="30">
        <v>39</v>
      </c>
      <c r="Y19" s="30">
        <v>86</v>
      </c>
      <c r="Z19" s="30">
        <v>47</v>
      </c>
      <c r="AA19" s="30">
        <v>33</v>
      </c>
      <c r="AB19" s="30">
        <v>27</v>
      </c>
      <c r="AC19" s="30">
        <v>41</v>
      </c>
      <c r="AD19" s="30">
        <v>52</v>
      </c>
      <c r="AE19" s="30">
        <v>80</v>
      </c>
      <c r="AF19" s="30">
        <v>67</v>
      </c>
      <c r="AG19" s="30">
        <v>60</v>
      </c>
      <c r="AH19" s="30">
        <v>28</v>
      </c>
      <c r="AI19" s="30">
        <v>43</v>
      </c>
      <c r="AJ19" s="30">
        <v>53</v>
      </c>
      <c r="AK19" s="30">
        <v>53</v>
      </c>
      <c r="AL19" s="30">
        <v>44</v>
      </c>
      <c r="AM19" s="30">
        <v>48</v>
      </c>
      <c r="AN19" s="30">
        <v>13</v>
      </c>
      <c r="AO19" s="30">
        <v>40</v>
      </c>
      <c r="AP19" s="30">
        <v>44</v>
      </c>
      <c r="AQ19" s="30">
        <v>61</v>
      </c>
      <c r="AR19" s="30">
        <v>41</v>
      </c>
      <c r="AS19" s="30">
        <v>46</v>
      </c>
      <c r="AT19" s="30">
        <v>52</v>
      </c>
      <c r="AU19" s="30">
        <v>27</v>
      </c>
      <c r="AV19" s="30">
        <v>62</v>
      </c>
      <c r="AW19" s="30">
        <v>42</v>
      </c>
      <c r="AX19" s="30">
        <v>56</v>
      </c>
      <c r="AY19" s="30">
        <v>44</v>
      </c>
      <c r="AZ19" s="30">
        <v>29</v>
      </c>
      <c r="BA19" s="30">
        <v>23</v>
      </c>
      <c r="BB19" s="30">
        <v>70</v>
      </c>
      <c r="BC19" s="30">
        <v>68</v>
      </c>
      <c r="BD19" s="30">
        <v>64</v>
      </c>
      <c r="BE19" s="30">
        <v>31</v>
      </c>
      <c r="BF19" s="30">
        <v>45</v>
      </c>
      <c r="BG19" s="30">
        <v>97</v>
      </c>
      <c r="BH19" s="30">
        <v>60</v>
      </c>
      <c r="BI19" s="30">
        <v>72</v>
      </c>
      <c r="BJ19" s="30">
        <v>39</v>
      </c>
      <c r="BK19" s="30">
        <v>65</v>
      </c>
      <c r="BL19" s="30">
        <v>25</v>
      </c>
      <c r="BM19" s="30">
        <v>44</v>
      </c>
      <c r="BN19" s="30">
        <v>50</v>
      </c>
      <c r="BO19" s="30">
        <v>89</v>
      </c>
      <c r="BP19" s="30">
        <v>119</v>
      </c>
      <c r="BQ19" s="30">
        <v>46</v>
      </c>
      <c r="BR19" s="30">
        <v>49</v>
      </c>
      <c r="BS19" s="30">
        <v>39</v>
      </c>
      <c r="BT19" s="30">
        <v>46</v>
      </c>
      <c r="BU19" s="30">
        <v>87</v>
      </c>
      <c r="BV19" s="30">
        <v>47</v>
      </c>
      <c r="BW19" s="30">
        <v>33</v>
      </c>
      <c r="BX19" s="30">
        <v>27</v>
      </c>
      <c r="BY19" s="30">
        <v>41</v>
      </c>
      <c r="BZ19" s="30">
        <v>52</v>
      </c>
      <c r="CA19" s="30">
        <v>80</v>
      </c>
      <c r="CB19" s="30">
        <v>67</v>
      </c>
      <c r="CC19" s="30">
        <v>60</v>
      </c>
      <c r="CD19" s="30">
        <v>28</v>
      </c>
      <c r="CE19" s="30">
        <v>43</v>
      </c>
      <c r="CF19" s="30">
        <v>53</v>
      </c>
      <c r="CG19" s="30">
        <v>53</v>
      </c>
      <c r="CH19" s="30">
        <v>44</v>
      </c>
      <c r="CI19" s="30">
        <v>48</v>
      </c>
      <c r="CJ19" s="30">
        <v>13</v>
      </c>
      <c r="CK19" s="30">
        <v>41</v>
      </c>
      <c r="CL19" s="30">
        <v>44</v>
      </c>
      <c r="CM19" s="30">
        <v>61</v>
      </c>
      <c r="CN19" s="30">
        <v>41</v>
      </c>
      <c r="CO19" s="30">
        <v>46</v>
      </c>
      <c r="CP19" s="30">
        <v>52</v>
      </c>
      <c r="CQ19" s="30">
        <v>27</v>
      </c>
      <c r="CR19" s="30">
        <v>62</v>
      </c>
      <c r="CS19" s="30">
        <v>42</v>
      </c>
      <c r="CT19" s="30">
        <v>56</v>
      </c>
      <c r="CU19" s="30">
        <v>44</v>
      </c>
      <c r="CV19" s="30">
        <v>29</v>
      </c>
      <c r="CW19" s="30">
        <v>23</v>
      </c>
      <c r="CX19" s="103">
        <f t="shared" si="1"/>
        <v>0.91428571428571426</v>
      </c>
      <c r="CY19" s="103">
        <f t="shared" si="1"/>
        <v>0.91176470588235292</v>
      </c>
      <c r="CZ19" s="103">
        <f t="shared" si="1"/>
        <v>0.90625</v>
      </c>
      <c r="DA19" s="103">
        <f t="shared" si="1"/>
        <v>0.83870967741935487</v>
      </c>
      <c r="DB19" s="103">
        <f t="shared" si="1"/>
        <v>0.88888888888888884</v>
      </c>
      <c r="DC19" s="103">
        <f t="shared" si="1"/>
        <v>0.94845360824742264</v>
      </c>
      <c r="DD19" s="103">
        <f t="shared" si="1"/>
        <v>0.91666666666666663</v>
      </c>
      <c r="DE19" s="103">
        <f t="shared" si="1"/>
        <v>0.93055555555555558</v>
      </c>
      <c r="DF19" s="103">
        <f t="shared" si="1"/>
        <v>0.87179487179487181</v>
      </c>
      <c r="DG19" s="103">
        <f t="shared" si="1"/>
        <v>0.90769230769230769</v>
      </c>
      <c r="DH19" s="103">
        <f t="shared" si="1"/>
        <v>0.4</v>
      </c>
      <c r="DI19" s="103">
        <f t="shared" si="1"/>
        <v>0.86363636363636365</v>
      </c>
      <c r="DJ19" s="103">
        <f t="shared" si="1"/>
        <v>0.88</v>
      </c>
      <c r="DK19" s="103">
        <f t="shared" si="1"/>
        <v>0.898876404494382</v>
      </c>
      <c r="DL19" s="103">
        <f t="shared" si="1"/>
        <v>0.94117647058823528</v>
      </c>
      <c r="DM19" s="103">
        <f t="shared" si="1"/>
        <v>0.84782608695652173</v>
      </c>
      <c r="DN19" s="103">
        <f t="shared" si="8"/>
        <v>0.8571428571428571</v>
      </c>
      <c r="DO19" s="103">
        <f t="shared" si="8"/>
        <v>0.82051282051282048</v>
      </c>
      <c r="DP19" s="103">
        <f t="shared" si="8"/>
        <v>0.84782608695652173</v>
      </c>
      <c r="DQ19" s="103">
        <f t="shared" si="8"/>
        <v>0.9885057471264368</v>
      </c>
      <c r="DR19" s="103">
        <f t="shared" si="8"/>
        <v>1</v>
      </c>
      <c r="DS19" s="103">
        <f t="shared" si="6"/>
        <v>1</v>
      </c>
      <c r="DT19" s="103">
        <f t="shared" si="6"/>
        <v>1</v>
      </c>
      <c r="DU19" s="103">
        <f t="shared" si="6"/>
        <v>1</v>
      </c>
      <c r="DV19" s="103">
        <f t="shared" si="6"/>
        <v>1</v>
      </c>
      <c r="DW19" s="103">
        <f t="shared" si="6"/>
        <v>1</v>
      </c>
      <c r="DX19" s="103">
        <f t="shared" si="6"/>
        <v>1</v>
      </c>
      <c r="DY19" s="103">
        <f t="shared" si="6"/>
        <v>1</v>
      </c>
      <c r="DZ19" s="103">
        <f t="shared" si="6"/>
        <v>1</v>
      </c>
      <c r="EA19" s="103">
        <f t="shared" si="6"/>
        <v>1</v>
      </c>
      <c r="EB19" s="103">
        <f t="shared" si="6"/>
        <v>1</v>
      </c>
      <c r="EC19" s="103">
        <f t="shared" si="6"/>
        <v>1</v>
      </c>
      <c r="ED19" s="103">
        <f t="shared" si="6"/>
        <v>1</v>
      </c>
      <c r="EE19" s="103">
        <f t="shared" si="6"/>
        <v>1</v>
      </c>
      <c r="EF19" s="103">
        <f t="shared" si="6"/>
        <v>1</v>
      </c>
      <c r="EG19" s="103">
        <f t="shared" si="6"/>
        <v>0.97560975609756095</v>
      </c>
      <c r="EH19" s="103">
        <f t="shared" si="6"/>
        <v>1</v>
      </c>
      <c r="EI19" s="103">
        <f t="shared" si="7"/>
        <v>1</v>
      </c>
      <c r="EJ19" s="103">
        <f t="shared" si="7"/>
        <v>1</v>
      </c>
      <c r="EK19" s="103">
        <f t="shared" si="7"/>
        <v>1</v>
      </c>
      <c r="EL19" s="103">
        <f t="shared" si="7"/>
        <v>1</v>
      </c>
      <c r="EM19" s="103">
        <f t="shared" si="7"/>
        <v>1</v>
      </c>
      <c r="EN19" s="103">
        <f t="shared" si="7"/>
        <v>1</v>
      </c>
      <c r="EO19" s="103">
        <f t="shared" si="7"/>
        <v>1</v>
      </c>
      <c r="EP19" s="103">
        <f t="shared" si="7"/>
        <v>1</v>
      </c>
      <c r="EQ19" s="103">
        <f t="shared" si="7"/>
        <v>1</v>
      </c>
      <c r="ER19" s="103">
        <f t="shared" si="7"/>
        <v>1</v>
      </c>
      <c r="ES19" s="104">
        <f t="shared" si="7"/>
        <v>1</v>
      </c>
      <c r="EU19" s="4">
        <f t="shared" si="2"/>
        <v>0.88970588235294112</v>
      </c>
      <c r="EV19" s="4">
        <f t="shared" si="3"/>
        <v>0.92421991084695398</v>
      </c>
      <c r="EW19" s="4">
        <f t="shared" si="4"/>
        <v>0.99828178694158076</v>
      </c>
      <c r="EX19" s="4">
        <f t="shared" si="5"/>
        <v>1</v>
      </c>
    </row>
    <row r="20" spans="1:154" hidden="1" outlineLevel="1" x14ac:dyDescent="0.25">
      <c r="A20" t="s">
        <v>13</v>
      </c>
      <c r="B20" s="2">
        <v>238</v>
      </c>
      <c r="C20" t="s">
        <v>229</v>
      </c>
      <c r="D20" s="19" t="s">
        <v>466</v>
      </c>
      <c r="E20" s="19" t="s">
        <v>462</v>
      </c>
      <c r="F20" s="30">
        <v>64</v>
      </c>
      <c r="G20" s="30">
        <v>71</v>
      </c>
      <c r="H20" s="30">
        <v>93</v>
      </c>
      <c r="I20" s="30">
        <v>85</v>
      </c>
      <c r="J20" s="30">
        <v>80</v>
      </c>
      <c r="K20" s="30">
        <v>70</v>
      </c>
      <c r="L20" s="30">
        <v>84</v>
      </c>
      <c r="M20" s="30">
        <v>78</v>
      </c>
      <c r="N20" s="30">
        <v>75</v>
      </c>
      <c r="O20" s="30">
        <v>65</v>
      </c>
      <c r="P20" s="30">
        <v>33</v>
      </c>
      <c r="Q20" s="30">
        <v>58</v>
      </c>
      <c r="R20" s="30">
        <v>76</v>
      </c>
      <c r="S20" s="30">
        <v>104</v>
      </c>
      <c r="T20" s="30">
        <v>135</v>
      </c>
      <c r="U20" s="30">
        <v>115</v>
      </c>
      <c r="V20" s="30">
        <v>120</v>
      </c>
      <c r="W20" s="30">
        <v>83</v>
      </c>
      <c r="X20" s="30">
        <v>86</v>
      </c>
      <c r="Y20" s="30">
        <v>102</v>
      </c>
      <c r="Z20" s="30">
        <v>93</v>
      </c>
      <c r="AA20" s="30">
        <v>431</v>
      </c>
      <c r="AB20" s="30">
        <v>166</v>
      </c>
      <c r="AC20" s="30">
        <v>124</v>
      </c>
      <c r="AD20" s="30">
        <v>101</v>
      </c>
      <c r="AE20" s="30">
        <v>63</v>
      </c>
      <c r="AF20" s="30">
        <v>105</v>
      </c>
      <c r="AG20" s="30">
        <v>249</v>
      </c>
      <c r="AH20" s="30">
        <v>121</v>
      </c>
      <c r="AI20" s="30">
        <v>119</v>
      </c>
      <c r="AJ20" s="30">
        <v>93</v>
      </c>
      <c r="AK20" s="30">
        <v>136</v>
      </c>
      <c r="AL20" s="30">
        <v>114</v>
      </c>
      <c r="AM20" s="30">
        <v>149</v>
      </c>
      <c r="AN20" s="30">
        <v>102</v>
      </c>
      <c r="AO20" s="30">
        <v>147</v>
      </c>
      <c r="AP20" s="30">
        <v>171</v>
      </c>
      <c r="AQ20" s="30">
        <v>181</v>
      </c>
      <c r="AR20" s="30">
        <v>111</v>
      </c>
      <c r="AS20" s="30">
        <v>85</v>
      </c>
      <c r="AT20" s="30">
        <v>100</v>
      </c>
      <c r="AU20" s="30">
        <v>113</v>
      </c>
      <c r="AV20" s="30">
        <v>93</v>
      </c>
      <c r="AW20" s="30">
        <v>115</v>
      </c>
      <c r="AX20" s="30">
        <v>113</v>
      </c>
      <c r="AY20" s="30">
        <v>111</v>
      </c>
      <c r="AZ20" s="30">
        <v>145</v>
      </c>
      <c r="BA20" s="30">
        <v>133</v>
      </c>
      <c r="BB20" s="30">
        <v>66</v>
      </c>
      <c r="BC20" s="30">
        <v>73</v>
      </c>
      <c r="BD20" s="30">
        <v>95</v>
      </c>
      <c r="BE20" s="30">
        <v>87</v>
      </c>
      <c r="BF20" s="30">
        <v>82</v>
      </c>
      <c r="BG20" s="30">
        <v>72</v>
      </c>
      <c r="BH20" s="30">
        <v>86</v>
      </c>
      <c r="BI20" s="30">
        <v>80</v>
      </c>
      <c r="BJ20" s="30">
        <v>77</v>
      </c>
      <c r="BK20" s="30">
        <v>68</v>
      </c>
      <c r="BL20" s="30">
        <v>44</v>
      </c>
      <c r="BM20" s="30">
        <v>58</v>
      </c>
      <c r="BN20" s="30">
        <v>76</v>
      </c>
      <c r="BO20" s="30">
        <v>109</v>
      </c>
      <c r="BP20" s="30">
        <v>138</v>
      </c>
      <c r="BQ20" s="30">
        <v>115</v>
      </c>
      <c r="BR20" s="30">
        <v>121</v>
      </c>
      <c r="BS20" s="30">
        <v>83</v>
      </c>
      <c r="BT20" s="30">
        <v>88</v>
      </c>
      <c r="BU20" s="30">
        <v>103</v>
      </c>
      <c r="BV20" s="30">
        <v>94</v>
      </c>
      <c r="BW20" s="30">
        <v>431</v>
      </c>
      <c r="BX20" s="30">
        <v>170</v>
      </c>
      <c r="BY20" s="30">
        <v>127</v>
      </c>
      <c r="BZ20" s="30">
        <v>102</v>
      </c>
      <c r="CA20" s="30">
        <v>66</v>
      </c>
      <c r="CB20" s="30">
        <v>105</v>
      </c>
      <c r="CC20" s="30">
        <v>253</v>
      </c>
      <c r="CD20" s="30">
        <v>132</v>
      </c>
      <c r="CE20" s="30">
        <v>119</v>
      </c>
      <c r="CF20" s="30">
        <v>94</v>
      </c>
      <c r="CG20" s="30">
        <v>136</v>
      </c>
      <c r="CH20" s="30">
        <v>114</v>
      </c>
      <c r="CI20" s="30">
        <v>166</v>
      </c>
      <c r="CJ20" s="30">
        <v>102</v>
      </c>
      <c r="CK20" s="30">
        <v>148</v>
      </c>
      <c r="CL20" s="30">
        <v>172</v>
      </c>
      <c r="CM20" s="30">
        <v>182</v>
      </c>
      <c r="CN20" s="30">
        <v>115</v>
      </c>
      <c r="CO20" s="30">
        <v>85</v>
      </c>
      <c r="CP20" s="30">
        <v>101</v>
      </c>
      <c r="CQ20" s="30">
        <v>157</v>
      </c>
      <c r="CR20" s="30">
        <v>101</v>
      </c>
      <c r="CS20" s="30">
        <v>115</v>
      </c>
      <c r="CT20" s="30">
        <v>113</v>
      </c>
      <c r="CU20" s="30">
        <v>111</v>
      </c>
      <c r="CV20" s="30">
        <v>145</v>
      </c>
      <c r="CW20" s="30">
        <v>149</v>
      </c>
      <c r="CX20" s="103">
        <f t="shared" si="1"/>
        <v>0.96969696969696972</v>
      </c>
      <c r="CY20" s="103">
        <f t="shared" si="1"/>
        <v>0.9726027397260274</v>
      </c>
      <c r="CZ20" s="103">
        <f t="shared" si="1"/>
        <v>0.97894736842105268</v>
      </c>
      <c r="DA20" s="103">
        <f t="shared" si="1"/>
        <v>0.97701149425287359</v>
      </c>
      <c r="DB20" s="103">
        <f t="shared" si="1"/>
        <v>0.97560975609756095</v>
      </c>
      <c r="DC20" s="103">
        <f t="shared" si="1"/>
        <v>0.97222222222222221</v>
      </c>
      <c r="DD20" s="103">
        <f t="shared" si="1"/>
        <v>0.97674418604651159</v>
      </c>
      <c r="DE20" s="103">
        <f t="shared" si="1"/>
        <v>0.97499999999999998</v>
      </c>
      <c r="DF20" s="103">
        <f t="shared" si="1"/>
        <v>0.97402597402597402</v>
      </c>
      <c r="DG20" s="103">
        <f t="shared" si="1"/>
        <v>0.95588235294117652</v>
      </c>
      <c r="DH20" s="103">
        <f t="shared" si="1"/>
        <v>0.75</v>
      </c>
      <c r="DI20" s="103">
        <f t="shared" si="1"/>
        <v>1</v>
      </c>
      <c r="DJ20" s="103">
        <f t="shared" si="1"/>
        <v>1</v>
      </c>
      <c r="DK20" s="103">
        <f t="shared" si="1"/>
        <v>0.95412844036697253</v>
      </c>
      <c r="DL20" s="103">
        <f t="shared" si="1"/>
        <v>0.97826086956521741</v>
      </c>
      <c r="DM20" s="103">
        <f t="shared" si="1"/>
        <v>1</v>
      </c>
      <c r="DN20" s="103">
        <f t="shared" si="8"/>
        <v>0.99173553719008267</v>
      </c>
      <c r="DO20" s="103">
        <f t="shared" si="8"/>
        <v>1</v>
      </c>
      <c r="DP20" s="103">
        <f t="shared" si="8"/>
        <v>0.97727272727272729</v>
      </c>
      <c r="DQ20" s="103">
        <f t="shared" si="8"/>
        <v>0.99029126213592233</v>
      </c>
      <c r="DR20" s="103">
        <f t="shared" si="8"/>
        <v>0.98936170212765961</v>
      </c>
      <c r="DS20" s="103">
        <f t="shared" si="6"/>
        <v>1</v>
      </c>
      <c r="DT20" s="103">
        <f t="shared" si="6"/>
        <v>0.97647058823529409</v>
      </c>
      <c r="DU20" s="103">
        <f t="shared" si="6"/>
        <v>0.97637795275590555</v>
      </c>
      <c r="DV20" s="103">
        <f t="shared" si="6"/>
        <v>0.99019607843137258</v>
      </c>
      <c r="DW20" s="103">
        <f t="shared" si="6"/>
        <v>0.95454545454545459</v>
      </c>
      <c r="DX20" s="103">
        <f t="shared" si="6"/>
        <v>1</v>
      </c>
      <c r="DY20" s="103">
        <f t="shared" si="6"/>
        <v>0.98418972332015808</v>
      </c>
      <c r="DZ20" s="103">
        <f t="shared" si="6"/>
        <v>0.91666666666666663</v>
      </c>
      <c r="EA20" s="103">
        <f t="shared" si="6"/>
        <v>1</v>
      </c>
      <c r="EB20" s="103">
        <f t="shared" si="6"/>
        <v>0.98936170212765961</v>
      </c>
      <c r="EC20" s="103">
        <f t="shared" si="6"/>
        <v>1</v>
      </c>
      <c r="ED20" s="103">
        <f t="shared" si="6"/>
        <v>1</v>
      </c>
      <c r="EE20" s="103">
        <f t="shared" si="6"/>
        <v>0.89759036144578308</v>
      </c>
      <c r="EF20" s="103">
        <f t="shared" si="6"/>
        <v>1</v>
      </c>
      <c r="EG20" s="103">
        <f t="shared" si="6"/>
        <v>0.9932432432432432</v>
      </c>
      <c r="EH20" s="103">
        <f t="shared" si="6"/>
        <v>0.9941860465116279</v>
      </c>
      <c r="EI20" s="103">
        <f t="shared" si="7"/>
        <v>0.99450549450549453</v>
      </c>
      <c r="EJ20" s="103">
        <f t="shared" si="7"/>
        <v>0.9652173913043478</v>
      </c>
      <c r="EK20" s="103">
        <f t="shared" si="7"/>
        <v>1</v>
      </c>
      <c r="EL20" s="103">
        <f t="shared" si="7"/>
        <v>0.99009900990099009</v>
      </c>
      <c r="EM20" s="103">
        <f t="shared" si="7"/>
        <v>0.71974522292993626</v>
      </c>
      <c r="EN20" s="103">
        <f t="shared" si="7"/>
        <v>0.92079207920792083</v>
      </c>
      <c r="EO20" s="103">
        <f t="shared" si="7"/>
        <v>1</v>
      </c>
      <c r="EP20" s="103">
        <f t="shared" si="7"/>
        <v>1</v>
      </c>
      <c r="EQ20" s="103">
        <f t="shared" si="7"/>
        <v>1</v>
      </c>
      <c r="ER20" s="103">
        <f t="shared" si="7"/>
        <v>1</v>
      </c>
      <c r="ES20" s="104">
        <f t="shared" si="7"/>
        <v>0.89261744966442957</v>
      </c>
      <c r="EU20" s="4">
        <f t="shared" si="2"/>
        <v>0.963963963963964</v>
      </c>
      <c r="EV20" s="4">
        <f t="shared" si="3"/>
        <v>0.98791540785498488</v>
      </c>
      <c r="EW20" s="4">
        <f t="shared" si="4"/>
        <v>0.97527651268705273</v>
      </c>
      <c r="EX20" s="4">
        <f t="shared" si="5"/>
        <v>0.9514877102199224</v>
      </c>
    </row>
    <row r="21" spans="1:154" hidden="1" outlineLevel="1" x14ac:dyDescent="0.25">
      <c r="A21" t="s">
        <v>14</v>
      </c>
      <c r="B21" s="2">
        <v>136</v>
      </c>
      <c r="C21" t="s">
        <v>230</v>
      </c>
      <c r="D21" s="19" t="s">
        <v>466</v>
      </c>
      <c r="E21" s="19" t="s">
        <v>462</v>
      </c>
      <c r="F21" s="30">
        <v>46</v>
      </c>
      <c r="G21" s="30">
        <v>22</v>
      </c>
      <c r="H21" s="30">
        <v>36</v>
      </c>
      <c r="I21" s="30">
        <v>56</v>
      </c>
      <c r="J21" s="30">
        <v>99</v>
      </c>
      <c r="K21" s="30">
        <v>115</v>
      </c>
      <c r="L21" s="30">
        <v>66</v>
      </c>
      <c r="M21" s="30">
        <v>62</v>
      </c>
      <c r="N21" s="30">
        <v>81</v>
      </c>
      <c r="O21" s="30">
        <v>68</v>
      </c>
      <c r="P21" s="30">
        <v>68</v>
      </c>
      <c r="Q21" s="30">
        <v>61</v>
      </c>
      <c r="R21" s="30">
        <v>80</v>
      </c>
      <c r="S21" s="30">
        <v>40</v>
      </c>
      <c r="T21" s="30">
        <v>119</v>
      </c>
      <c r="U21" s="30">
        <v>94</v>
      </c>
      <c r="V21" s="30">
        <v>72</v>
      </c>
      <c r="W21" s="30">
        <v>89</v>
      </c>
      <c r="X21" s="30">
        <v>107</v>
      </c>
      <c r="Y21" s="30">
        <v>187</v>
      </c>
      <c r="Z21" s="30">
        <v>96</v>
      </c>
      <c r="AA21" s="30">
        <v>102</v>
      </c>
      <c r="AB21" s="30">
        <v>134</v>
      </c>
      <c r="AC21" s="30">
        <v>71</v>
      </c>
      <c r="AD21" s="30">
        <v>62</v>
      </c>
      <c r="AE21" s="30">
        <v>59</v>
      </c>
      <c r="AF21" s="30">
        <v>73</v>
      </c>
      <c r="AG21" s="30">
        <v>84</v>
      </c>
      <c r="AH21" s="30">
        <v>97</v>
      </c>
      <c r="AI21" s="30">
        <v>79</v>
      </c>
      <c r="AJ21" s="30">
        <v>57</v>
      </c>
      <c r="AK21" s="30">
        <v>81</v>
      </c>
      <c r="AL21" s="30">
        <v>58</v>
      </c>
      <c r="AM21" s="30">
        <v>60</v>
      </c>
      <c r="AN21" s="30">
        <v>45</v>
      </c>
      <c r="AO21" s="30">
        <v>66</v>
      </c>
      <c r="AP21" s="30">
        <v>71</v>
      </c>
      <c r="AQ21" s="30">
        <v>16</v>
      </c>
      <c r="AR21" s="30">
        <v>70</v>
      </c>
      <c r="AS21" s="30">
        <v>55</v>
      </c>
      <c r="AT21" s="30">
        <v>80</v>
      </c>
      <c r="AU21" s="30">
        <v>90</v>
      </c>
      <c r="AV21" s="30">
        <v>38</v>
      </c>
      <c r="AW21" s="30">
        <v>43</v>
      </c>
      <c r="AX21" s="30">
        <v>55</v>
      </c>
      <c r="AY21" s="30">
        <v>37</v>
      </c>
      <c r="AZ21" s="30">
        <v>21</v>
      </c>
      <c r="BA21" s="30">
        <v>54</v>
      </c>
      <c r="BB21" s="30">
        <v>50</v>
      </c>
      <c r="BC21" s="30">
        <v>26</v>
      </c>
      <c r="BD21" s="30">
        <v>40</v>
      </c>
      <c r="BE21" s="30">
        <v>60</v>
      </c>
      <c r="BF21" s="30">
        <v>141</v>
      </c>
      <c r="BG21" s="30">
        <v>119</v>
      </c>
      <c r="BH21" s="30">
        <v>72</v>
      </c>
      <c r="BI21" s="30">
        <v>66</v>
      </c>
      <c r="BJ21" s="30">
        <v>81</v>
      </c>
      <c r="BK21" s="30">
        <v>69</v>
      </c>
      <c r="BL21" s="30">
        <v>68</v>
      </c>
      <c r="BM21" s="30">
        <v>61</v>
      </c>
      <c r="BN21" s="30">
        <v>80</v>
      </c>
      <c r="BO21" s="30">
        <v>40</v>
      </c>
      <c r="BP21" s="30">
        <v>119</v>
      </c>
      <c r="BQ21" s="30">
        <v>94</v>
      </c>
      <c r="BR21" s="30">
        <v>72</v>
      </c>
      <c r="BS21" s="30">
        <v>89</v>
      </c>
      <c r="BT21" s="30">
        <v>107</v>
      </c>
      <c r="BU21" s="30">
        <v>187</v>
      </c>
      <c r="BV21" s="30">
        <v>96</v>
      </c>
      <c r="BW21" s="30">
        <v>105</v>
      </c>
      <c r="BX21" s="30">
        <v>134</v>
      </c>
      <c r="BY21" s="30">
        <v>72</v>
      </c>
      <c r="BZ21" s="30">
        <v>63</v>
      </c>
      <c r="CA21" s="30">
        <v>59</v>
      </c>
      <c r="CB21" s="30">
        <v>73</v>
      </c>
      <c r="CC21" s="30">
        <v>84</v>
      </c>
      <c r="CD21" s="30">
        <v>97</v>
      </c>
      <c r="CE21" s="30">
        <v>80</v>
      </c>
      <c r="CF21" s="30">
        <v>58</v>
      </c>
      <c r="CG21" s="30">
        <v>81</v>
      </c>
      <c r="CH21" s="30">
        <v>58</v>
      </c>
      <c r="CI21" s="30">
        <v>60</v>
      </c>
      <c r="CJ21" s="30">
        <v>45</v>
      </c>
      <c r="CK21" s="30">
        <v>66</v>
      </c>
      <c r="CL21" s="30">
        <v>71</v>
      </c>
      <c r="CM21" s="30">
        <v>16</v>
      </c>
      <c r="CN21" s="30">
        <v>70</v>
      </c>
      <c r="CO21" s="30">
        <v>55</v>
      </c>
      <c r="CP21" s="30">
        <v>80</v>
      </c>
      <c r="CQ21" s="30">
        <v>110</v>
      </c>
      <c r="CR21" s="30">
        <v>38</v>
      </c>
      <c r="CS21" s="30">
        <v>43</v>
      </c>
      <c r="CT21" s="30">
        <v>55</v>
      </c>
      <c r="CU21" s="30">
        <v>37</v>
      </c>
      <c r="CV21" s="30">
        <v>23</v>
      </c>
      <c r="CW21" s="30">
        <v>56</v>
      </c>
      <c r="CX21" s="103">
        <f t="shared" si="1"/>
        <v>0.92</v>
      </c>
      <c r="CY21" s="103">
        <f t="shared" si="1"/>
        <v>0.84615384615384615</v>
      </c>
      <c r="CZ21" s="103">
        <f t="shared" si="1"/>
        <v>0.9</v>
      </c>
      <c r="DA21" s="103">
        <f t="shared" si="1"/>
        <v>0.93333333333333335</v>
      </c>
      <c r="DB21" s="103">
        <f t="shared" si="1"/>
        <v>0.7021276595744681</v>
      </c>
      <c r="DC21" s="103">
        <f t="shared" si="1"/>
        <v>0.96638655462184875</v>
      </c>
      <c r="DD21" s="103">
        <f t="shared" si="1"/>
        <v>0.91666666666666663</v>
      </c>
      <c r="DE21" s="103">
        <f t="shared" si="1"/>
        <v>0.93939393939393945</v>
      </c>
      <c r="DF21" s="103">
        <f t="shared" si="1"/>
        <v>1</v>
      </c>
      <c r="DG21" s="103">
        <f t="shared" si="1"/>
        <v>0.98550724637681164</v>
      </c>
      <c r="DH21" s="103">
        <f t="shared" si="1"/>
        <v>1</v>
      </c>
      <c r="DI21" s="103">
        <f t="shared" si="1"/>
        <v>1</v>
      </c>
      <c r="DJ21" s="103">
        <f t="shared" si="1"/>
        <v>1</v>
      </c>
      <c r="DK21" s="103">
        <f t="shared" si="1"/>
        <v>1</v>
      </c>
      <c r="DL21" s="103">
        <f t="shared" si="1"/>
        <v>1</v>
      </c>
      <c r="DM21" s="103">
        <f t="shared" si="1"/>
        <v>1</v>
      </c>
      <c r="DN21" s="103">
        <f t="shared" si="8"/>
        <v>1</v>
      </c>
      <c r="DO21" s="103">
        <f t="shared" si="8"/>
        <v>1</v>
      </c>
      <c r="DP21" s="103">
        <f t="shared" si="8"/>
        <v>1</v>
      </c>
      <c r="DQ21" s="103">
        <f t="shared" si="8"/>
        <v>1</v>
      </c>
      <c r="DR21" s="103">
        <f t="shared" si="8"/>
        <v>1</v>
      </c>
      <c r="DS21" s="103">
        <f t="shared" si="6"/>
        <v>0.97142857142857142</v>
      </c>
      <c r="DT21" s="103">
        <f t="shared" si="6"/>
        <v>1</v>
      </c>
      <c r="DU21" s="103">
        <f t="shared" si="6"/>
        <v>0.98611111111111116</v>
      </c>
      <c r="DV21" s="103">
        <f t="shared" si="6"/>
        <v>0.98412698412698407</v>
      </c>
      <c r="DW21" s="103">
        <f t="shared" si="6"/>
        <v>1</v>
      </c>
      <c r="DX21" s="103">
        <f t="shared" si="6"/>
        <v>1</v>
      </c>
      <c r="DY21" s="103">
        <f t="shared" si="6"/>
        <v>1</v>
      </c>
      <c r="DZ21" s="103">
        <f t="shared" si="6"/>
        <v>1</v>
      </c>
      <c r="EA21" s="103">
        <f t="shared" si="6"/>
        <v>0.98750000000000004</v>
      </c>
      <c r="EB21" s="103">
        <f t="shared" si="6"/>
        <v>0.98275862068965514</v>
      </c>
      <c r="EC21" s="103">
        <f t="shared" si="6"/>
        <v>1</v>
      </c>
      <c r="ED21" s="103">
        <f t="shared" si="6"/>
        <v>1</v>
      </c>
      <c r="EE21" s="103">
        <f t="shared" si="6"/>
        <v>1</v>
      </c>
      <c r="EF21" s="103">
        <f t="shared" si="6"/>
        <v>1</v>
      </c>
      <c r="EG21" s="103">
        <f t="shared" si="6"/>
        <v>1</v>
      </c>
      <c r="EH21" s="103">
        <f t="shared" si="6"/>
        <v>1</v>
      </c>
      <c r="EI21" s="103">
        <f t="shared" si="7"/>
        <v>1</v>
      </c>
      <c r="EJ21" s="103">
        <f t="shared" si="7"/>
        <v>1</v>
      </c>
      <c r="EK21" s="103">
        <f t="shared" si="7"/>
        <v>1</v>
      </c>
      <c r="EL21" s="103">
        <f t="shared" si="7"/>
        <v>1</v>
      </c>
      <c r="EM21" s="103">
        <f t="shared" si="7"/>
        <v>0.81818181818181823</v>
      </c>
      <c r="EN21" s="103">
        <f t="shared" si="7"/>
        <v>1</v>
      </c>
      <c r="EO21" s="103">
        <f t="shared" si="7"/>
        <v>1</v>
      </c>
      <c r="EP21" s="103">
        <f t="shared" si="7"/>
        <v>1</v>
      </c>
      <c r="EQ21" s="103">
        <f t="shared" si="7"/>
        <v>1</v>
      </c>
      <c r="ER21" s="103">
        <f t="shared" si="7"/>
        <v>0.91304347826086951</v>
      </c>
      <c r="ES21" s="104">
        <f t="shared" si="7"/>
        <v>0.9642857142857143</v>
      </c>
      <c r="EU21" s="4">
        <f t="shared" si="2"/>
        <v>0.91441969519343491</v>
      </c>
      <c r="EV21" s="4">
        <f t="shared" si="3"/>
        <v>0.99665271966527191</v>
      </c>
      <c r="EW21" s="4">
        <f t="shared" si="4"/>
        <v>0.99635922330097082</v>
      </c>
      <c r="EX21" s="4">
        <f t="shared" si="5"/>
        <v>0.96330275229357798</v>
      </c>
    </row>
    <row r="22" spans="1:154" hidden="1" outlineLevel="1" x14ac:dyDescent="0.25">
      <c r="A22" t="s">
        <v>15</v>
      </c>
      <c r="B22" s="2">
        <v>2</v>
      </c>
      <c r="C22" t="s">
        <v>0</v>
      </c>
      <c r="D22" s="19" t="s">
        <v>465</v>
      </c>
      <c r="E22" s="19" t="s">
        <v>461</v>
      </c>
      <c r="F22" s="30">
        <v>7103</v>
      </c>
      <c r="G22" s="30">
        <v>8196</v>
      </c>
      <c r="H22" s="30">
        <v>9570</v>
      </c>
      <c r="I22" s="30">
        <v>10193</v>
      </c>
      <c r="J22" s="30">
        <v>12495</v>
      </c>
      <c r="K22" s="30">
        <v>11509</v>
      </c>
      <c r="L22" s="30">
        <v>10686</v>
      </c>
      <c r="M22" s="30">
        <v>12995</v>
      </c>
      <c r="N22" s="30">
        <v>12064</v>
      </c>
      <c r="O22" s="30">
        <v>9361</v>
      </c>
      <c r="P22" s="30">
        <v>7592</v>
      </c>
      <c r="Q22" s="30">
        <v>4909</v>
      </c>
      <c r="R22" s="30">
        <v>5367</v>
      </c>
      <c r="S22" s="30">
        <v>3877</v>
      </c>
      <c r="T22" s="30">
        <v>7802</v>
      </c>
      <c r="U22" s="30">
        <v>5169</v>
      </c>
      <c r="V22" s="30">
        <v>6331</v>
      </c>
      <c r="W22" s="30">
        <v>7056</v>
      </c>
      <c r="X22" s="30">
        <v>6604</v>
      </c>
      <c r="Y22" s="30">
        <v>6224</v>
      </c>
      <c r="Z22" s="30">
        <v>5733</v>
      </c>
      <c r="AA22" s="30">
        <v>7235</v>
      </c>
      <c r="AB22" s="30">
        <v>7361</v>
      </c>
      <c r="AC22" s="30">
        <v>7550</v>
      </c>
      <c r="AD22" s="30">
        <v>9567</v>
      </c>
      <c r="AE22" s="30">
        <v>8843</v>
      </c>
      <c r="AF22" s="30">
        <v>9708</v>
      </c>
      <c r="AG22" s="30">
        <v>11521</v>
      </c>
      <c r="AH22" s="30">
        <v>10463</v>
      </c>
      <c r="AI22" s="30">
        <v>10296</v>
      </c>
      <c r="AJ22" s="30">
        <v>10804</v>
      </c>
      <c r="AK22" s="30">
        <v>12126</v>
      </c>
      <c r="AL22" s="30">
        <v>11541</v>
      </c>
      <c r="AM22" s="30">
        <v>11714</v>
      </c>
      <c r="AN22" s="30">
        <v>10305</v>
      </c>
      <c r="AO22" s="30">
        <v>7340</v>
      </c>
      <c r="AP22" s="30">
        <v>9563</v>
      </c>
      <c r="AQ22" s="30">
        <v>9971</v>
      </c>
      <c r="AR22" s="30">
        <v>8733</v>
      </c>
      <c r="AS22" s="30">
        <v>9560</v>
      </c>
      <c r="AT22" s="30">
        <v>9348</v>
      </c>
      <c r="AU22" s="30">
        <v>8489</v>
      </c>
      <c r="AV22" s="30">
        <v>9085</v>
      </c>
      <c r="AW22" s="30">
        <v>7849</v>
      </c>
      <c r="AX22" s="30">
        <v>11580</v>
      </c>
      <c r="AY22" s="30">
        <v>10802</v>
      </c>
      <c r="AZ22" s="30">
        <v>8872</v>
      </c>
      <c r="BA22" s="30">
        <v>10089</v>
      </c>
      <c r="BB22" s="30">
        <v>9233</v>
      </c>
      <c r="BC22" s="30">
        <v>9724</v>
      </c>
      <c r="BD22" s="30">
        <v>12168</v>
      </c>
      <c r="BE22" s="30">
        <v>12238</v>
      </c>
      <c r="BF22" s="30">
        <v>14401</v>
      </c>
      <c r="BG22" s="30">
        <v>13295</v>
      </c>
      <c r="BH22" s="30">
        <v>12117</v>
      </c>
      <c r="BI22" s="30">
        <v>14763</v>
      </c>
      <c r="BJ22" s="30">
        <v>14466</v>
      </c>
      <c r="BK22" s="30">
        <v>12024</v>
      </c>
      <c r="BL22" s="30">
        <v>10109</v>
      </c>
      <c r="BM22" s="30">
        <v>8351</v>
      </c>
      <c r="BN22" s="30">
        <v>10248</v>
      </c>
      <c r="BO22" s="30">
        <v>9008</v>
      </c>
      <c r="BP22" s="30">
        <v>14264</v>
      </c>
      <c r="BQ22" s="30">
        <v>10458</v>
      </c>
      <c r="BR22" s="30">
        <v>12636</v>
      </c>
      <c r="BS22" s="30">
        <v>12950</v>
      </c>
      <c r="BT22" s="30">
        <v>13926</v>
      </c>
      <c r="BU22" s="30">
        <v>14924</v>
      </c>
      <c r="BV22" s="30">
        <v>12285</v>
      </c>
      <c r="BW22" s="30">
        <v>14610</v>
      </c>
      <c r="BX22" s="30">
        <v>15274</v>
      </c>
      <c r="BY22" s="30">
        <v>14784</v>
      </c>
      <c r="BZ22" s="30">
        <v>16379</v>
      </c>
      <c r="CA22" s="30">
        <v>15530</v>
      </c>
      <c r="CB22" s="30">
        <v>16014</v>
      </c>
      <c r="CC22" s="30">
        <v>18471</v>
      </c>
      <c r="CD22" s="30">
        <v>17687</v>
      </c>
      <c r="CE22" s="30">
        <v>16702</v>
      </c>
      <c r="CF22" s="30">
        <v>17090</v>
      </c>
      <c r="CG22" s="30">
        <v>18142</v>
      </c>
      <c r="CH22" s="30">
        <v>18031</v>
      </c>
      <c r="CI22" s="30">
        <v>18786</v>
      </c>
      <c r="CJ22" s="30">
        <v>16315</v>
      </c>
      <c r="CK22" s="30">
        <v>13779</v>
      </c>
      <c r="CL22" s="30">
        <v>15700</v>
      </c>
      <c r="CM22" s="30">
        <v>13391</v>
      </c>
      <c r="CN22" s="30">
        <v>11115</v>
      </c>
      <c r="CO22" s="30">
        <v>11665</v>
      </c>
      <c r="CP22" s="30">
        <v>11465</v>
      </c>
      <c r="CQ22" s="30">
        <v>11035</v>
      </c>
      <c r="CR22" s="30">
        <v>11532</v>
      </c>
      <c r="CS22" s="30">
        <v>10549</v>
      </c>
      <c r="CT22" s="30">
        <v>14345</v>
      </c>
      <c r="CU22" s="30">
        <v>13050</v>
      </c>
      <c r="CV22" s="30">
        <v>10712</v>
      </c>
      <c r="CW22" s="30">
        <v>12023</v>
      </c>
      <c r="CX22" s="103">
        <f t="shared" si="1"/>
        <v>0.76930575111014843</v>
      </c>
      <c r="CY22" s="103">
        <f t="shared" si="1"/>
        <v>0.84286301933360752</v>
      </c>
      <c r="CZ22" s="103">
        <f t="shared" si="1"/>
        <v>0.78648915187376722</v>
      </c>
      <c r="DA22" s="103">
        <f t="shared" si="1"/>
        <v>0.83289753227651575</v>
      </c>
      <c r="DB22" s="103">
        <f t="shared" si="1"/>
        <v>0.86764807999444482</v>
      </c>
      <c r="DC22" s="103">
        <f t="shared" si="1"/>
        <v>0.86566378337720951</v>
      </c>
      <c r="DD22" s="103">
        <f t="shared" si="1"/>
        <v>0.88190146075761322</v>
      </c>
      <c r="DE22" s="103">
        <f t="shared" si="1"/>
        <v>0.88024114339903814</v>
      </c>
      <c r="DF22" s="103">
        <f t="shared" si="1"/>
        <v>0.83395548181943868</v>
      </c>
      <c r="DG22" s="103">
        <f t="shared" si="1"/>
        <v>0.77852628077178976</v>
      </c>
      <c r="DH22" s="103">
        <f t="shared" si="1"/>
        <v>0.75101394796715792</v>
      </c>
      <c r="DI22" s="103">
        <f t="shared" si="1"/>
        <v>0.58783379236019639</v>
      </c>
      <c r="DJ22" s="103">
        <f t="shared" si="1"/>
        <v>0.52371194379391106</v>
      </c>
      <c r="DK22" s="103">
        <f t="shared" si="1"/>
        <v>0.43039520426287742</v>
      </c>
      <c r="DL22" s="103">
        <f t="shared" si="1"/>
        <v>0.54697139652271454</v>
      </c>
      <c r="DM22" s="103">
        <f t="shared" si="1"/>
        <v>0.49426276534710267</v>
      </c>
      <c r="DN22" s="103">
        <f t="shared" si="8"/>
        <v>0.50102880658436211</v>
      </c>
      <c r="DO22" s="103">
        <f t="shared" si="8"/>
        <v>0.54486486486486485</v>
      </c>
      <c r="DP22" s="103">
        <f t="shared" si="8"/>
        <v>0.47422088180382022</v>
      </c>
      <c r="DQ22" s="103">
        <f t="shared" si="8"/>
        <v>0.41704636826588048</v>
      </c>
      <c r="DR22" s="103">
        <f t="shared" si="8"/>
        <v>0.46666666666666667</v>
      </c>
      <c r="DS22" s="103">
        <f t="shared" si="6"/>
        <v>0.49520876112251883</v>
      </c>
      <c r="DT22" s="103">
        <f t="shared" si="6"/>
        <v>0.48193007725546683</v>
      </c>
      <c r="DU22" s="103">
        <f t="shared" si="6"/>
        <v>0.51068722943722944</v>
      </c>
      <c r="DV22" s="103">
        <f t="shared" si="6"/>
        <v>0.58410159350387691</v>
      </c>
      <c r="DW22" s="103">
        <f t="shared" si="6"/>
        <v>0.56941403734707019</v>
      </c>
      <c r="DX22" s="103">
        <f t="shared" si="6"/>
        <v>0.606219557886849</v>
      </c>
      <c r="DY22" s="103">
        <f t="shared" si="6"/>
        <v>0.62373450273401554</v>
      </c>
      <c r="DZ22" s="103">
        <f t="shared" si="6"/>
        <v>0.59156442584949398</v>
      </c>
      <c r="EA22" s="103">
        <f t="shared" si="6"/>
        <v>0.61645311938689973</v>
      </c>
      <c r="EB22" s="103">
        <f t="shared" si="6"/>
        <v>0.63218256290228203</v>
      </c>
      <c r="EC22" s="103">
        <f t="shared" si="6"/>
        <v>0.66839378238341973</v>
      </c>
      <c r="ED22" s="103">
        <f t="shared" si="6"/>
        <v>0.64006433364760695</v>
      </c>
      <c r="EE22" s="103">
        <f t="shared" si="6"/>
        <v>0.62354945171936549</v>
      </c>
      <c r="EF22" s="103">
        <f t="shared" si="6"/>
        <v>0.63162733680661964</v>
      </c>
      <c r="EG22" s="103">
        <f t="shared" si="6"/>
        <v>0.53269468031061762</v>
      </c>
      <c r="EH22" s="103">
        <f t="shared" si="6"/>
        <v>0.60910828025477703</v>
      </c>
      <c r="EI22" s="103">
        <f t="shared" si="7"/>
        <v>0.74460458516914341</v>
      </c>
      <c r="EJ22" s="103">
        <f t="shared" si="7"/>
        <v>0.78569500674763837</v>
      </c>
      <c r="EK22" s="103">
        <f t="shared" si="7"/>
        <v>0.81954564937848262</v>
      </c>
      <c r="EL22" s="103">
        <f t="shared" si="7"/>
        <v>0.8153510684692542</v>
      </c>
      <c r="EM22" s="103">
        <f t="shared" si="7"/>
        <v>0.76927956502038963</v>
      </c>
      <c r="EN22" s="103">
        <f t="shared" si="7"/>
        <v>0.78780783905653828</v>
      </c>
      <c r="EO22" s="103">
        <f t="shared" si="7"/>
        <v>0.74405156886908708</v>
      </c>
      <c r="EP22" s="103">
        <f t="shared" si="7"/>
        <v>0.80724991286162429</v>
      </c>
      <c r="EQ22" s="103">
        <f t="shared" si="7"/>
        <v>0.82773946360153261</v>
      </c>
      <c r="ER22" s="103">
        <f t="shared" si="7"/>
        <v>0.82823002240477972</v>
      </c>
      <c r="ES22" s="104">
        <f t="shared" si="7"/>
        <v>0.8391416451800715</v>
      </c>
      <c r="EU22" s="4">
        <f t="shared" si="2"/>
        <v>0.81652891405216632</v>
      </c>
      <c r="EV22" s="4">
        <f t="shared" si="3"/>
        <v>0.49115320499205106</v>
      </c>
      <c r="EW22" s="4">
        <f t="shared" si="4"/>
        <v>0.61218375171244688</v>
      </c>
      <c r="EX22" s="4">
        <f t="shared" si="5"/>
        <v>0.77731917970828612</v>
      </c>
    </row>
    <row r="23" spans="1:154" hidden="1" outlineLevel="1" x14ac:dyDescent="0.25">
      <c r="A23" t="s">
        <v>16</v>
      </c>
      <c r="B23" s="2">
        <v>138</v>
      </c>
      <c r="C23" t="s">
        <v>231</v>
      </c>
      <c r="D23" s="19" t="s">
        <v>465</v>
      </c>
      <c r="E23" s="19" t="s">
        <v>461</v>
      </c>
      <c r="F23" s="30">
        <v>51</v>
      </c>
      <c r="G23" s="30">
        <v>71</v>
      </c>
      <c r="H23" s="30">
        <v>65</v>
      </c>
      <c r="I23" s="30">
        <v>67</v>
      </c>
      <c r="J23" s="30">
        <v>76</v>
      </c>
      <c r="K23" s="30">
        <v>71</v>
      </c>
      <c r="L23" s="30">
        <v>58</v>
      </c>
      <c r="M23" s="30">
        <v>86</v>
      </c>
      <c r="N23" s="30">
        <v>83</v>
      </c>
      <c r="O23" s="30">
        <v>66</v>
      </c>
      <c r="P23" s="30">
        <v>56</v>
      </c>
      <c r="Q23" s="30">
        <v>47</v>
      </c>
      <c r="R23" s="30">
        <v>60</v>
      </c>
      <c r="S23" s="30">
        <v>51</v>
      </c>
      <c r="T23" s="30">
        <v>84</v>
      </c>
      <c r="U23" s="30">
        <v>62</v>
      </c>
      <c r="V23" s="30">
        <v>89</v>
      </c>
      <c r="W23" s="30">
        <v>77</v>
      </c>
      <c r="X23" s="30">
        <v>70</v>
      </c>
      <c r="Y23" s="30">
        <v>77</v>
      </c>
      <c r="Z23" s="30">
        <v>69</v>
      </c>
      <c r="AA23" s="30">
        <v>60</v>
      </c>
      <c r="AB23" s="30">
        <v>93</v>
      </c>
      <c r="AC23" s="30">
        <v>94</v>
      </c>
      <c r="AD23" s="30">
        <v>67</v>
      </c>
      <c r="AE23" s="30">
        <v>63</v>
      </c>
      <c r="AF23" s="30">
        <v>63</v>
      </c>
      <c r="AG23" s="30">
        <v>71</v>
      </c>
      <c r="AH23" s="30">
        <v>70</v>
      </c>
      <c r="AI23" s="30">
        <v>65</v>
      </c>
      <c r="AJ23" s="30">
        <v>62</v>
      </c>
      <c r="AK23" s="30">
        <v>77</v>
      </c>
      <c r="AL23" s="30">
        <v>58</v>
      </c>
      <c r="AM23" s="30">
        <v>73</v>
      </c>
      <c r="AN23" s="30">
        <v>59</v>
      </c>
      <c r="AO23" s="30">
        <v>53</v>
      </c>
      <c r="AP23" s="30">
        <v>63</v>
      </c>
      <c r="AQ23" s="30">
        <v>64</v>
      </c>
      <c r="AR23" s="30">
        <v>53</v>
      </c>
      <c r="AS23" s="30">
        <v>63</v>
      </c>
      <c r="AT23" s="30">
        <v>65</v>
      </c>
      <c r="AU23" s="30">
        <v>65</v>
      </c>
      <c r="AV23" s="30">
        <v>65</v>
      </c>
      <c r="AW23" s="30">
        <v>65</v>
      </c>
      <c r="AX23" s="30">
        <v>69</v>
      </c>
      <c r="AY23" s="30">
        <v>58</v>
      </c>
      <c r="AZ23" s="30">
        <v>52</v>
      </c>
      <c r="BA23" s="30">
        <v>59</v>
      </c>
      <c r="BB23" s="30">
        <v>53</v>
      </c>
      <c r="BC23" s="30">
        <v>71</v>
      </c>
      <c r="BD23" s="30">
        <v>66</v>
      </c>
      <c r="BE23" s="30">
        <v>67</v>
      </c>
      <c r="BF23" s="30">
        <v>76</v>
      </c>
      <c r="BG23" s="30">
        <v>72</v>
      </c>
      <c r="BH23" s="30">
        <v>58</v>
      </c>
      <c r="BI23" s="30">
        <v>89</v>
      </c>
      <c r="BJ23" s="30">
        <v>85</v>
      </c>
      <c r="BK23" s="30">
        <v>66</v>
      </c>
      <c r="BL23" s="30">
        <v>56</v>
      </c>
      <c r="BM23" s="30">
        <v>48</v>
      </c>
      <c r="BN23" s="30">
        <v>60</v>
      </c>
      <c r="BO23" s="30">
        <v>52</v>
      </c>
      <c r="BP23" s="30">
        <v>85</v>
      </c>
      <c r="BQ23" s="30">
        <v>62</v>
      </c>
      <c r="BR23" s="30">
        <v>89</v>
      </c>
      <c r="BS23" s="30">
        <v>77</v>
      </c>
      <c r="BT23" s="30">
        <v>70</v>
      </c>
      <c r="BU23" s="30">
        <v>77</v>
      </c>
      <c r="BV23" s="30">
        <v>69</v>
      </c>
      <c r="BW23" s="30">
        <v>61</v>
      </c>
      <c r="BX23" s="30">
        <v>94</v>
      </c>
      <c r="BY23" s="30">
        <v>94</v>
      </c>
      <c r="BZ23" s="30">
        <v>68</v>
      </c>
      <c r="CA23" s="30">
        <v>63</v>
      </c>
      <c r="CB23" s="30">
        <v>63</v>
      </c>
      <c r="CC23" s="30">
        <v>71</v>
      </c>
      <c r="CD23" s="30">
        <v>70</v>
      </c>
      <c r="CE23" s="30">
        <v>65</v>
      </c>
      <c r="CF23" s="30">
        <v>62</v>
      </c>
      <c r="CG23" s="30">
        <v>78</v>
      </c>
      <c r="CH23" s="30">
        <v>58</v>
      </c>
      <c r="CI23" s="30">
        <v>73</v>
      </c>
      <c r="CJ23" s="30">
        <v>59</v>
      </c>
      <c r="CK23" s="30">
        <v>53</v>
      </c>
      <c r="CL23" s="30">
        <v>63</v>
      </c>
      <c r="CM23" s="30">
        <v>64</v>
      </c>
      <c r="CN23" s="30">
        <v>54</v>
      </c>
      <c r="CO23" s="30">
        <v>64</v>
      </c>
      <c r="CP23" s="30">
        <v>65</v>
      </c>
      <c r="CQ23" s="30">
        <v>65</v>
      </c>
      <c r="CR23" s="30">
        <v>65</v>
      </c>
      <c r="CS23" s="30">
        <v>65</v>
      </c>
      <c r="CT23" s="30">
        <v>70</v>
      </c>
      <c r="CU23" s="30">
        <v>58</v>
      </c>
      <c r="CV23" s="30">
        <v>52</v>
      </c>
      <c r="CW23" s="30">
        <v>60</v>
      </c>
      <c r="CX23" s="103">
        <f t="shared" si="1"/>
        <v>0.96226415094339623</v>
      </c>
      <c r="CY23" s="103">
        <f t="shared" si="1"/>
        <v>1</v>
      </c>
      <c r="CZ23" s="103">
        <f t="shared" si="1"/>
        <v>0.98484848484848486</v>
      </c>
      <c r="DA23" s="103">
        <f t="shared" si="1"/>
        <v>1</v>
      </c>
      <c r="DB23" s="103">
        <f t="shared" si="1"/>
        <v>1</v>
      </c>
      <c r="DC23" s="103">
        <f t="shared" si="1"/>
        <v>0.98611111111111116</v>
      </c>
      <c r="DD23" s="103">
        <f t="shared" si="1"/>
        <v>1</v>
      </c>
      <c r="DE23" s="103">
        <f t="shared" si="1"/>
        <v>0.9662921348314607</v>
      </c>
      <c r="DF23" s="103">
        <f t="shared" si="1"/>
        <v>0.97647058823529409</v>
      </c>
      <c r="DG23" s="103">
        <f t="shared" si="1"/>
        <v>1</v>
      </c>
      <c r="DH23" s="103">
        <f t="shared" si="1"/>
        <v>1</v>
      </c>
      <c r="DI23" s="103">
        <f t="shared" si="1"/>
        <v>0.97916666666666663</v>
      </c>
      <c r="DJ23" s="103">
        <f t="shared" si="1"/>
        <v>1</v>
      </c>
      <c r="DK23" s="103">
        <f t="shared" si="1"/>
        <v>0.98076923076923073</v>
      </c>
      <c r="DL23" s="103">
        <f t="shared" si="1"/>
        <v>0.9882352941176471</v>
      </c>
      <c r="DM23" s="103">
        <f t="shared" si="1"/>
        <v>1</v>
      </c>
      <c r="DN23" s="103">
        <f t="shared" si="8"/>
        <v>1</v>
      </c>
      <c r="DO23" s="103">
        <f t="shared" si="8"/>
        <v>1</v>
      </c>
      <c r="DP23" s="103">
        <f t="shared" si="8"/>
        <v>1</v>
      </c>
      <c r="DQ23" s="103">
        <f t="shared" si="8"/>
        <v>1</v>
      </c>
      <c r="DR23" s="103">
        <f t="shared" si="8"/>
        <v>1</v>
      </c>
      <c r="DS23" s="103">
        <f t="shared" si="6"/>
        <v>0.98360655737704916</v>
      </c>
      <c r="DT23" s="103">
        <f t="shared" si="6"/>
        <v>0.98936170212765961</v>
      </c>
      <c r="DU23" s="103">
        <f t="shared" si="6"/>
        <v>1</v>
      </c>
      <c r="DV23" s="103">
        <f t="shared" si="6"/>
        <v>0.98529411764705888</v>
      </c>
      <c r="DW23" s="103">
        <f t="shared" si="6"/>
        <v>1</v>
      </c>
      <c r="DX23" s="103">
        <f t="shared" si="6"/>
        <v>1</v>
      </c>
      <c r="DY23" s="103">
        <f t="shared" si="6"/>
        <v>1</v>
      </c>
      <c r="DZ23" s="103">
        <f t="shared" si="6"/>
        <v>1</v>
      </c>
      <c r="EA23" s="103">
        <f t="shared" si="6"/>
        <v>1</v>
      </c>
      <c r="EB23" s="103">
        <f t="shared" si="6"/>
        <v>1</v>
      </c>
      <c r="EC23" s="103">
        <f t="shared" si="6"/>
        <v>0.98717948717948723</v>
      </c>
      <c r="ED23" s="103">
        <f t="shared" si="6"/>
        <v>1</v>
      </c>
      <c r="EE23" s="103">
        <f t="shared" si="6"/>
        <v>1</v>
      </c>
      <c r="EF23" s="103">
        <f t="shared" si="6"/>
        <v>1</v>
      </c>
      <c r="EG23" s="103">
        <f t="shared" si="6"/>
        <v>1</v>
      </c>
      <c r="EH23" s="103">
        <f t="shared" si="6"/>
        <v>1</v>
      </c>
      <c r="EI23" s="103">
        <f t="shared" si="7"/>
        <v>1</v>
      </c>
      <c r="EJ23" s="103">
        <f t="shared" si="7"/>
        <v>0.98148148148148151</v>
      </c>
      <c r="EK23" s="103">
        <f t="shared" si="7"/>
        <v>0.984375</v>
      </c>
      <c r="EL23" s="103">
        <f t="shared" si="7"/>
        <v>1</v>
      </c>
      <c r="EM23" s="103">
        <f t="shared" si="7"/>
        <v>1</v>
      </c>
      <c r="EN23" s="103">
        <f t="shared" si="7"/>
        <v>1</v>
      </c>
      <c r="EO23" s="103">
        <f t="shared" si="7"/>
        <v>1</v>
      </c>
      <c r="EP23" s="103">
        <f t="shared" si="7"/>
        <v>0.98571428571428577</v>
      </c>
      <c r="EQ23" s="103">
        <f t="shared" si="7"/>
        <v>1</v>
      </c>
      <c r="ER23" s="103">
        <f t="shared" si="7"/>
        <v>1</v>
      </c>
      <c r="ES23" s="104">
        <f t="shared" si="7"/>
        <v>0.98333333333333328</v>
      </c>
      <c r="EU23" s="4">
        <f t="shared" si="2"/>
        <v>0.98760842627013634</v>
      </c>
      <c r="EV23" s="4">
        <f t="shared" si="3"/>
        <v>0.99550561797752812</v>
      </c>
      <c r="EW23" s="4">
        <f t="shared" si="4"/>
        <v>0.99744572158365263</v>
      </c>
      <c r="EX23" s="4">
        <f t="shared" si="5"/>
        <v>0.99463087248322146</v>
      </c>
    </row>
    <row r="24" spans="1:154" hidden="1" outlineLevel="1" x14ac:dyDescent="0.25">
      <c r="A24" t="s">
        <v>17</v>
      </c>
      <c r="B24" s="2">
        <v>30</v>
      </c>
      <c r="C24" t="s">
        <v>232</v>
      </c>
      <c r="D24" s="19" t="s">
        <v>465</v>
      </c>
      <c r="E24" s="19" t="s">
        <v>462</v>
      </c>
      <c r="F24" s="30">
        <v>455</v>
      </c>
      <c r="G24" s="30">
        <v>774</v>
      </c>
      <c r="H24" s="30">
        <v>622</v>
      </c>
      <c r="I24" s="30">
        <v>537</v>
      </c>
      <c r="J24" s="30">
        <v>546</v>
      </c>
      <c r="K24" s="30">
        <v>590</v>
      </c>
      <c r="L24" s="30">
        <v>542</v>
      </c>
      <c r="M24" s="30">
        <v>565</v>
      </c>
      <c r="N24" s="30">
        <v>538</v>
      </c>
      <c r="O24" s="30">
        <v>510</v>
      </c>
      <c r="P24" s="30">
        <v>518</v>
      </c>
      <c r="Q24" s="30">
        <v>720</v>
      </c>
      <c r="R24" s="30">
        <v>584</v>
      </c>
      <c r="S24" s="30">
        <v>603</v>
      </c>
      <c r="T24" s="30">
        <v>938</v>
      </c>
      <c r="U24" s="30">
        <v>636</v>
      </c>
      <c r="V24" s="30">
        <v>731</v>
      </c>
      <c r="W24" s="30">
        <v>918</v>
      </c>
      <c r="X24" s="30">
        <v>802</v>
      </c>
      <c r="Y24" s="30">
        <v>809</v>
      </c>
      <c r="Z24" s="30">
        <v>514</v>
      </c>
      <c r="AA24" s="30">
        <v>858</v>
      </c>
      <c r="AB24" s="30">
        <v>882</v>
      </c>
      <c r="AC24" s="30">
        <v>573</v>
      </c>
      <c r="AD24" s="30">
        <v>647</v>
      </c>
      <c r="AE24" s="30">
        <v>539</v>
      </c>
      <c r="AF24" s="30">
        <v>601</v>
      </c>
      <c r="AG24" s="30">
        <v>839</v>
      </c>
      <c r="AH24" s="30">
        <v>737</v>
      </c>
      <c r="AI24" s="30">
        <v>760</v>
      </c>
      <c r="AJ24" s="30">
        <v>799</v>
      </c>
      <c r="AK24" s="30">
        <v>651</v>
      </c>
      <c r="AL24" s="30">
        <v>737</v>
      </c>
      <c r="AM24" s="30">
        <v>924</v>
      </c>
      <c r="AN24" s="30">
        <v>581</v>
      </c>
      <c r="AO24" s="30">
        <v>540</v>
      </c>
      <c r="AP24" s="30">
        <v>927</v>
      </c>
      <c r="AQ24" s="30">
        <v>783</v>
      </c>
      <c r="AR24" s="30">
        <v>758</v>
      </c>
      <c r="AS24" s="30">
        <v>812</v>
      </c>
      <c r="AT24" s="30">
        <v>618</v>
      </c>
      <c r="AU24" s="30">
        <v>743</v>
      </c>
      <c r="AV24" s="30">
        <v>532</v>
      </c>
      <c r="AW24" s="30">
        <v>778</v>
      </c>
      <c r="AX24" s="30">
        <v>657</v>
      </c>
      <c r="AY24" s="30">
        <v>883</v>
      </c>
      <c r="AZ24" s="30">
        <v>705</v>
      </c>
      <c r="BA24" s="30">
        <v>552</v>
      </c>
      <c r="BB24" s="30">
        <v>482</v>
      </c>
      <c r="BC24" s="30">
        <v>784</v>
      </c>
      <c r="BD24" s="30">
        <v>645</v>
      </c>
      <c r="BE24" s="30">
        <v>560</v>
      </c>
      <c r="BF24" s="30">
        <v>567</v>
      </c>
      <c r="BG24" s="30">
        <v>613</v>
      </c>
      <c r="BH24" s="30">
        <v>558</v>
      </c>
      <c r="BI24" s="30">
        <v>579</v>
      </c>
      <c r="BJ24" s="30">
        <v>565</v>
      </c>
      <c r="BK24" s="30">
        <v>530</v>
      </c>
      <c r="BL24" s="30">
        <v>535</v>
      </c>
      <c r="BM24" s="30">
        <v>739</v>
      </c>
      <c r="BN24" s="30">
        <v>609</v>
      </c>
      <c r="BO24" s="30">
        <v>623</v>
      </c>
      <c r="BP24" s="30">
        <v>990</v>
      </c>
      <c r="BQ24" s="30">
        <v>650</v>
      </c>
      <c r="BR24" s="30">
        <v>765</v>
      </c>
      <c r="BS24" s="30">
        <v>939</v>
      </c>
      <c r="BT24" s="30">
        <v>814</v>
      </c>
      <c r="BU24" s="30">
        <v>818</v>
      </c>
      <c r="BV24" s="30">
        <v>535</v>
      </c>
      <c r="BW24" s="30">
        <v>877</v>
      </c>
      <c r="BX24" s="30">
        <v>902</v>
      </c>
      <c r="BY24" s="30">
        <v>589</v>
      </c>
      <c r="BZ24" s="30">
        <v>660</v>
      </c>
      <c r="CA24" s="30">
        <v>554</v>
      </c>
      <c r="CB24" s="30">
        <v>616</v>
      </c>
      <c r="CC24" s="30">
        <v>845</v>
      </c>
      <c r="CD24" s="30">
        <v>756</v>
      </c>
      <c r="CE24" s="30">
        <v>777</v>
      </c>
      <c r="CF24" s="30">
        <v>817</v>
      </c>
      <c r="CG24" s="30">
        <v>668</v>
      </c>
      <c r="CH24" s="30">
        <v>764</v>
      </c>
      <c r="CI24" s="30">
        <v>959</v>
      </c>
      <c r="CJ24" s="30">
        <v>593</v>
      </c>
      <c r="CK24" s="30">
        <v>547</v>
      </c>
      <c r="CL24" s="30">
        <v>939</v>
      </c>
      <c r="CM24" s="30">
        <v>791</v>
      </c>
      <c r="CN24" s="30">
        <v>765</v>
      </c>
      <c r="CO24" s="30">
        <v>820</v>
      </c>
      <c r="CP24" s="30">
        <v>635</v>
      </c>
      <c r="CQ24" s="30">
        <v>758</v>
      </c>
      <c r="CR24" s="30">
        <v>538</v>
      </c>
      <c r="CS24" s="30">
        <v>792</v>
      </c>
      <c r="CT24" s="30">
        <v>673</v>
      </c>
      <c r="CU24" s="30">
        <v>918</v>
      </c>
      <c r="CV24" s="30">
        <v>733</v>
      </c>
      <c r="CW24" s="30">
        <v>566</v>
      </c>
      <c r="CX24" s="103">
        <f t="shared" si="1"/>
        <v>0.94398340248962653</v>
      </c>
      <c r="CY24" s="103">
        <f t="shared" si="1"/>
        <v>0.98724489795918369</v>
      </c>
      <c r="CZ24" s="103">
        <f t="shared" si="1"/>
        <v>0.96434108527131779</v>
      </c>
      <c r="DA24" s="103">
        <f t="shared" si="1"/>
        <v>0.95892857142857146</v>
      </c>
      <c r="DB24" s="103">
        <f t="shared" si="1"/>
        <v>0.96296296296296291</v>
      </c>
      <c r="DC24" s="103">
        <f t="shared" si="1"/>
        <v>0.96247960848287117</v>
      </c>
      <c r="DD24" s="103">
        <f t="shared" si="1"/>
        <v>0.97132616487455192</v>
      </c>
      <c r="DE24" s="103">
        <f t="shared" si="1"/>
        <v>0.97582037996545767</v>
      </c>
      <c r="DF24" s="103">
        <f t="shared" si="1"/>
        <v>0.95221238938053099</v>
      </c>
      <c r="DG24" s="103">
        <f t="shared" si="1"/>
        <v>0.96226415094339623</v>
      </c>
      <c r="DH24" s="103">
        <f t="shared" si="1"/>
        <v>0.96822429906542051</v>
      </c>
      <c r="DI24" s="103">
        <f t="shared" si="1"/>
        <v>0.97428958051420844</v>
      </c>
      <c r="DJ24" s="103">
        <f t="shared" si="1"/>
        <v>0.95894909688013141</v>
      </c>
      <c r="DK24" s="103">
        <f t="shared" si="1"/>
        <v>0.9678972712680578</v>
      </c>
      <c r="DL24" s="103">
        <f t="shared" si="1"/>
        <v>0.94747474747474747</v>
      </c>
      <c r="DM24" s="103">
        <f t="shared" si="1"/>
        <v>0.97846153846153849</v>
      </c>
      <c r="DN24" s="103">
        <f t="shared" si="8"/>
        <v>0.9555555555555556</v>
      </c>
      <c r="DO24" s="103">
        <f t="shared" si="8"/>
        <v>0.97763578274760388</v>
      </c>
      <c r="DP24" s="103">
        <f t="shared" si="8"/>
        <v>0.98525798525798525</v>
      </c>
      <c r="DQ24" s="103">
        <f t="shared" si="8"/>
        <v>0.98899755501222497</v>
      </c>
      <c r="DR24" s="103">
        <f t="shared" si="8"/>
        <v>0.96074766355140184</v>
      </c>
      <c r="DS24" s="103">
        <f t="shared" si="6"/>
        <v>0.97833523375142528</v>
      </c>
      <c r="DT24" s="103">
        <f t="shared" si="6"/>
        <v>0.97782705099778267</v>
      </c>
      <c r="DU24" s="103">
        <f t="shared" si="6"/>
        <v>0.97283531409168078</v>
      </c>
      <c r="DV24" s="103">
        <f t="shared" si="6"/>
        <v>0.98030303030303034</v>
      </c>
      <c r="DW24" s="103">
        <f t="shared" si="6"/>
        <v>0.97292418772563172</v>
      </c>
      <c r="DX24" s="103">
        <f t="shared" si="6"/>
        <v>0.97564935064935066</v>
      </c>
      <c r="DY24" s="103">
        <f t="shared" si="6"/>
        <v>0.99289940828402368</v>
      </c>
      <c r="DZ24" s="103">
        <f t="shared" si="6"/>
        <v>0.97486772486772488</v>
      </c>
      <c r="EA24" s="103">
        <f t="shared" si="6"/>
        <v>0.97812097812097809</v>
      </c>
      <c r="EB24" s="103">
        <f t="shared" si="6"/>
        <v>0.97796817625458998</v>
      </c>
      <c r="EC24" s="103">
        <f t="shared" si="6"/>
        <v>0.97455089820359286</v>
      </c>
      <c r="ED24" s="103">
        <f t="shared" si="6"/>
        <v>0.96465968586387429</v>
      </c>
      <c r="EE24" s="103">
        <f t="shared" si="6"/>
        <v>0.96350364963503654</v>
      </c>
      <c r="EF24" s="103">
        <f t="shared" si="6"/>
        <v>0.9797639123102867</v>
      </c>
      <c r="EG24" s="103">
        <f t="shared" si="6"/>
        <v>0.98720292504570384</v>
      </c>
      <c r="EH24" s="103">
        <f t="shared" si="6"/>
        <v>0.98722044728434499</v>
      </c>
      <c r="EI24" s="103">
        <f t="shared" si="7"/>
        <v>0.9898862199747156</v>
      </c>
      <c r="EJ24" s="103">
        <f t="shared" si="7"/>
        <v>0.99084967320261441</v>
      </c>
      <c r="EK24" s="103">
        <f t="shared" si="7"/>
        <v>0.99024390243902438</v>
      </c>
      <c r="EL24" s="103">
        <f t="shared" si="7"/>
        <v>0.97322834645669287</v>
      </c>
      <c r="EM24" s="103">
        <f t="shared" si="7"/>
        <v>0.98021108179419525</v>
      </c>
      <c r="EN24" s="103">
        <f t="shared" si="7"/>
        <v>0.98884758364312264</v>
      </c>
      <c r="EO24" s="103">
        <f t="shared" si="7"/>
        <v>0.98232323232323238</v>
      </c>
      <c r="EP24" s="103">
        <f t="shared" si="7"/>
        <v>0.97622585438335807</v>
      </c>
      <c r="EQ24" s="103">
        <f t="shared" si="7"/>
        <v>0.96187363834422657</v>
      </c>
      <c r="ER24" s="103">
        <f t="shared" si="7"/>
        <v>0.9618008185538881</v>
      </c>
      <c r="ES24" s="104">
        <f t="shared" si="7"/>
        <v>0.97526501766784457</v>
      </c>
      <c r="EU24" s="4">
        <f t="shared" si="2"/>
        <v>0.96646639653486099</v>
      </c>
      <c r="EV24" s="4">
        <f t="shared" si="3"/>
        <v>0.97113379431456481</v>
      </c>
      <c r="EW24" s="4">
        <f t="shared" si="4"/>
        <v>0.97650771388499302</v>
      </c>
      <c r="EX24" s="4">
        <f t="shared" si="5"/>
        <v>0.97983870967741937</v>
      </c>
    </row>
    <row r="25" spans="1:154" hidden="1" outlineLevel="1" x14ac:dyDescent="0.25">
      <c r="A25" t="s">
        <v>18</v>
      </c>
      <c r="B25" s="2">
        <v>139</v>
      </c>
      <c r="C25" t="s">
        <v>233</v>
      </c>
      <c r="D25" s="19" t="s">
        <v>465</v>
      </c>
      <c r="E25" s="19" t="s">
        <v>460</v>
      </c>
      <c r="F25" s="30">
        <v>9051</v>
      </c>
      <c r="G25" s="30">
        <v>9681</v>
      </c>
      <c r="H25" s="30">
        <v>11498</v>
      </c>
      <c r="I25" s="30">
        <v>11479</v>
      </c>
      <c r="J25" s="30">
        <v>13146</v>
      </c>
      <c r="K25" s="30">
        <v>13376</v>
      </c>
      <c r="L25" s="30">
        <v>12195</v>
      </c>
      <c r="M25" s="30">
        <v>13852</v>
      </c>
      <c r="N25" s="30">
        <v>12446</v>
      </c>
      <c r="O25" s="30">
        <v>11783</v>
      </c>
      <c r="P25" s="30">
        <v>12303</v>
      </c>
      <c r="Q25" s="30">
        <v>9457</v>
      </c>
      <c r="R25" s="30">
        <v>11532</v>
      </c>
      <c r="S25" s="30">
        <v>9257</v>
      </c>
      <c r="T25" s="30">
        <v>13593</v>
      </c>
      <c r="U25" s="30">
        <v>14072</v>
      </c>
      <c r="V25" s="30">
        <v>14306</v>
      </c>
      <c r="W25" s="30">
        <v>14854</v>
      </c>
      <c r="X25" s="30">
        <v>11671</v>
      </c>
      <c r="Y25" s="30">
        <v>14941</v>
      </c>
      <c r="Z25" s="30">
        <v>11080</v>
      </c>
      <c r="AA25" s="30">
        <v>9553</v>
      </c>
      <c r="AB25" s="30">
        <v>8563</v>
      </c>
      <c r="AC25" s="30">
        <v>8308</v>
      </c>
      <c r="AD25" s="30">
        <v>9466</v>
      </c>
      <c r="AE25" s="30">
        <v>10556</v>
      </c>
      <c r="AF25" s="30">
        <v>11111</v>
      </c>
      <c r="AG25" s="30">
        <v>11960</v>
      </c>
      <c r="AH25" s="30">
        <v>12130</v>
      </c>
      <c r="AI25" s="30">
        <v>11141</v>
      </c>
      <c r="AJ25" s="30">
        <v>10345</v>
      </c>
      <c r="AK25" s="30">
        <v>10432</v>
      </c>
      <c r="AL25" s="30">
        <v>10699</v>
      </c>
      <c r="AM25" s="30">
        <v>11279</v>
      </c>
      <c r="AN25" s="30">
        <v>7895</v>
      </c>
      <c r="AO25" s="30">
        <v>8872</v>
      </c>
      <c r="AP25" s="30">
        <v>9208</v>
      </c>
      <c r="AQ25" s="30">
        <v>9727</v>
      </c>
      <c r="AR25" s="30">
        <v>9391</v>
      </c>
      <c r="AS25" s="30">
        <v>10024</v>
      </c>
      <c r="AT25" s="30">
        <v>9946</v>
      </c>
      <c r="AU25" s="30">
        <v>9745</v>
      </c>
      <c r="AV25" s="30">
        <v>10997</v>
      </c>
      <c r="AW25" s="30">
        <v>11671</v>
      </c>
      <c r="AX25" s="30">
        <v>10683</v>
      </c>
      <c r="AY25" s="30">
        <v>10627</v>
      </c>
      <c r="AZ25" s="30">
        <v>7922</v>
      </c>
      <c r="BA25" s="30">
        <v>7540</v>
      </c>
      <c r="BB25" s="30">
        <v>11001</v>
      </c>
      <c r="BC25" s="30">
        <v>12759</v>
      </c>
      <c r="BD25" s="30">
        <v>14173</v>
      </c>
      <c r="BE25" s="30">
        <v>14247</v>
      </c>
      <c r="BF25" s="30">
        <v>16456</v>
      </c>
      <c r="BG25" s="30">
        <v>16375</v>
      </c>
      <c r="BH25" s="30">
        <v>15608</v>
      </c>
      <c r="BI25" s="30">
        <v>17527</v>
      </c>
      <c r="BJ25" s="30">
        <v>16499</v>
      </c>
      <c r="BK25" s="30">
        <v>16135</v>
      </c>
      <c r="BL25" s="30">
        <v>16447</v>
      </c>
      <c r="BM25" s="30">
        <v>12806</v>
      </c>
      <c r="BN25" s="30">
        <v>15217</v>
      </c>
      <c r="BO25" s="30">
        <v>12707</v>
      </c>
      <c r="BP25" s="30">
        <v>18077</v>
      </c>
      <c r="BQ25" s="30">
        <v>17840</v>
      </c>
      <c r="BR25" s="30">
        <v>19450</v>
      </c>
      <c r="BS25" s="30">
        <v>18244</v>
      </c>
      <c r="BT25" s="30">
        <v>14534</v>
      </c>
      <c r="BU25" s="30">
        <v>17979</v>
      </c>
      <c r="BV25" s="30">
        <v>14201</v>
      </c>
      <c r="BW25" s="30">
        <v>13100</v>
      </c>
      <c r="BX25" s="30">
        <v>13408</v>
      </c>
      <c r="BY25" s="30">
        <v>12769</v>
      </c>
      <c r="BZ25" s="30">
        <v>14299</v>
      </c>
      <c r="CA25" s="30">
        <v>13813</v>
      </c>
      <c r="CB25" s="30">
        <v>14415</v>
      </c>
      <c r="CC25" s="30">
        <v>15938</v>
      </c>
      <c r="CD25" s="30">
        <v>15887</v>
      </c>
      <c r="CE25" s="30">
        <v>15282</v>
      </c>
      <c r="CF25" s="30">
        <v>14883</v>
      </c>
      <c r="CG25" s="30">
        <v>15503</v>
      </c>
      <c r="CH25" s="30">
        <v>16242</v>
      </c>
      <c r="CI25" s="30">
        <v>17316</v>
      </c>
      <c r="CJ25" s="30">
        <v>12769</v>
      </c>
      <c r="CK25" s="30">
        <v>13158</v>
      </c>
      <c r="CL25" s="30">
        <v>14599</v>
      </c>
      <c r="CM25" s="30">
        <v>15083</v>
      </c>
      <c r="CN25" s="30">
        <v>15284</v>
      </c>
      <c r="CO25" s="30">
        <v>15717</v>
      </c>
      <c r="CP25" s="30">
        <v>16698</v>
      </c>
      <c r="CQ25" s="30">
        <v>16332</v>
      </c>
      <c r="CR25" s="30">
        <v>18495</v>
      </c>
      <c r="CS25" s="30">
        <v>19547</v>
      </c>
      <c r="CT25" s="30">
        <v>18510</v>
      </c>
      <c r="CU25" s="30">
        <v>19097</v>
      </c>
      <c r="CV25" s="30">
        <v>17050</v>
      </c>
      <c r="CW25" s="30">
        <v>17173</v>
      </c>
      <c r="CX25" s="103">
        <f t="shared" si="1"/>
        <v>0.82274338696482141</v>
      </c>
      <c r="CY25" s="103">
        <f t="shared" si="1"/>
        <v>0.75875852339525041</v>
      </c>
      <c r="CZ25" s="103">
        <f t="shared" si="1"/>
        <v>0.8112608480914415</v>
      </c>
      <c r="DA25" s="103">
        <f t="shared" si="1"/>
        <v>0.80571348354039452</v>
      </c>
      <c r="DB25" s="103">
        <f t="shared" si="1"/>
        <v>0.79885755955274673</v>
      </c>
      <c r="DC25" s="103">
        <f t="shared" si="1"/>
        <v>0.81685496183206108</v>
      </c>
      <c r="DD25" s="103">
        <f t="shared" si="1"/>
        <v>0.78133008713480268</v>
      </c>
      <c r="DE25" s="103">
        <f t="shared" si="1"/>
        <v>0.79032350088434988</v>
      </c>
      <c r="DF25" s="103">
        <f t="shared" si="1"/>
        <v>0.75434874840899446</v>
      </c>
      <c r="DG25" s="103">
        <f t="shared" si="1"/>
        <v>0.73027579795475672</v>
      </c>
      <c r="DH25" s="103">
        <f t="shared" si="1"/>
        <v>0.74803915607709615</v>
      </c>
      <c r="DI25" s="103">
        <f t="shared" si="1"/>
        <v>0.73848196158050916</v>
      </c>
      <c r="DJ25" s="103">
        <f t="shared" si="1"/>
        <v>0.75783663008477364</v>
      </c>
      <c r="DK25" s="103">
        <f t="shared" si="1"/>
        <v>0.72849610450932556</v>
      </c>
      <c r="DL25" s="103">
        <f t="shared" si="1"/>
        <v>0.75194999170216292</v>
      </c>
      <c r="DM25" s="103">
        <f t="shared" si="1"/>
        <v>0.78878923766816145</v>
      </c>
      <c r="DN25" s="103">
        <f t="shared" si="8"/>
        <v>0.73552699228791774</v>
      </c>
      <c r="DO25" s="103">
        <f t="shared" si="8"/>
        <v>0.81418548563911419</v>
      </c>
      <c r="DP25" s="103">
        <f t="shared" si="8"/>
        <v>0.80301362322829228</v>
      </c>
      <c r="DQ25" s="103">
        <f t="shared" si="8"/>
        <v>0.83102508482118032</v>
      </c>
      <c r="DR25" s="103">
        <f t="shared" si="8"/>
        <v>0.78022674459545105</v>
      </c>
      <c r="DS25" s="103">
        <f t="shared" si="6"/>
        <v>0.72923664122137399</v>
      </c>
      <c r="DT25" s="103">
        <f t="shared" si="6"/>
        <v>0.63864856801909309</v>
      </c>
      <c r="DU25" s="103">
        <f t="shared" si="6"/>
        <v>0.65063826454694962</v>
      </c>
      <c r="DV25" s="103">
        <f t="shared" si="6"/>
        <v>0.66200433596755015</v>
      </c>
      <c r="DW25" s="103">
        <f t="shared" si="6"/>
        <v>0.76420763049301388</v>
      </c>
      <c r="DX25" s="103">
        <f t="shared" si="6"/>
        <v>0.77079431148109612</v>
      </c>
      <c r="DY25" s="103">
        <f t="shared" si="6"/>
        <v>0.75040783034257752</v>
      </c>
      <c r="DZ25" s="103">
        <f t="shared" si="6"/>
        <v>0.76351734122238313</v>
      </c>
      <c r="EA25" s="103">
        <f t="shared" si="6"/>
        <v>0.72902761418662476</v>
      </c>
      <c r="EB25" s="103">
        <f t="shared" si="6"/>
        <v>0.69508835584223616</v>
      </c>
      <c r="EC25" s="103">
        <f t="shared" si="6"/>
        <v>0.67290201896407142</v>
      </c>
      <c r="ED25" s="103">
        <f t="shared" si="6"/>
        <v>0.65872429503755692</v>
      </c>
      <c r="EE25" s="103">
        <f t="shared" si="6"/>
        <v>0.65136290136290131</v>
      </c>
      <c r="EF25" s="103">
        <f t="shared" si="6"/>
        <v>0.61829430652361184</v>
      </c>
      <c r="EG25" s="103">
        <f t="shared" si="6"/>
        <v>0.67426660586715303</v>
      </c>
      <c r="EH25" s="103">
        <f t="shared" si="6"/>
        <v>0.63072813206384004</v>
      </c>
      <c r="EI25" s="103">
        <f t="shared" si="7"/>
        <v>0.64489822979513356</v>
      </c>
      <c r="EJ25" s="103">
        <f t="shared" si="7"/>
        <v>0.61443339439937195</v>
      </c>
      <c r="EK25" s="103">
        <f t="shared" si="7"/>
        <v>0.63778074696188836</v>
      </c>
      <c r="EL25" s="103">
        <f t="shared" si="7"/>
        <v>0.59564019643071031</v>
      </c>
      <c r="EM25" s="103">
        <f t="shared" si="7"/>
        <v>0.59668136174381581</v>
      </c>
      <c r="EN25" s="103">
        <f t="shared" si="7"/>
        <v>0.59459313327926466</v>
      </c>
      <c r="EO25" s="103">
        <f t="shared" si="7"/>
        <v>0.59707371975239165</v>
      </c>
      <c r="EP25" s="103">
        <f t="shared" si="7"/>
        <v>0.57714748784440839</v>
      </c>
      <c r="EQ25" s="103">
        <f t="shared" si="7"/>
        <v>0.55647483897994454</v>
      </c>
      <c r="ER25" s="103">
        <f t="shared" si="7"/>
        <v>0.46463343108504401</v>
      </c>
      <c r="ES25" s="104">
        <f t="shared" si="7"/>
        <v>0.43906131718395153</v>
      </c>
      <c r="EU25" s="4">
        <f t="shared" si="2"/>
        <v>0.7791182727611049</v>
      </c>
      <c r="EV25" s="4">
        <f t="shared" si="3"/>
        <v>0.75578853065708218</v>
      </c>
      <c r="EW25" s="4">
        <f t="shared" si="4"/>
        <v>0.70129522854516591</v>
      </c>
      <c r="EX25" s="4">
        <f t="shared" si="5"/>
        <v>0.57706117837758186</v>
      </c>
    </row>
    <row r="26" spans="1:154" hidden="1" outlineLevel="1" x14ac:dyDescent="0.25">
      <c r="A26" t="s">
        <v>19</v>
      </c>
      <c r="B26" s="2">
        <v>236</v>
      </c>
      <c r="C26" t="s">
        <v>234</v>
      </c>
      <c r="D26" s="19" t="s">
        <v>466</v>
      </c>
      <c r="E26" s="19" t="s">
        <v>462</v>
      </c>
      <c r="F26" s="30">
        <v>101</v>
      </c>
      <c r="G26" s="30">
        <v>78</v>
      </c>
      <c r="H26" s="30">
        <v>77</v>
      </c>
      <c r="I26" s="30">
        <v>64</v>
      </c>
      <c r="J26" s="30">
        <v>98</v>
      </c>
      <c r="K26" s="30">
        <v>123</v>
      </c>
      <c r="L26" s="30">
        <v>80</v>
      </c>
      <c r="M26" s="30">
        <v>151</v>
      </c>
      <c r="N26" s="30">
        <v>136</v>
      </c>
      <c r="O26" s="30">
        <v>87</v>
      </c>
      <c r="P26" s="30">
        <v>79</v>
      </c>
      <c r="Q26" s="30">
        <v>61</v>
      </c>
      <c r="R26" s="30">
        <v>85</v>
      </c>
      <c r="S26" s="30">
        <v>82</v>
      </c>
      <c r="T26" s="30">
        <v>134</v>
      </c>
      <c r="U26" s="30">
        <v>104</v>
      </c>
      <c r="V26" s="30">
        <v>87</v>
      </c>
      <c r="W26" s="30">
        <v>87</v>
      </c>
      <c r="X26" s="30">
        <v>75</v>
      </c>
      <c r="Y26" s="30">
        <v>82</v>
      </c>
      <c r="Z26" s="30">
        <v>81</v>
      </c>
      <c r="AA26" s="30">
        <v>74</v>
      </c>
      <c r="AB26" s="30">
        <v>72</v>
      </c>
      <c r="AC26" s="30">
        <v>92</v>
      </c>
      <c r="AD26" s="30">
        <v>70</v>
      </c>
      <c r="AE26" s="30">
        <v>76</v>
      </c>
      <c r="AF26" s="30">
        <v>138</v>
      </c>
      <c r="AG26" s="30">
        <v>377</v>
      </c>
      <c r="AH26" s="30">
        <v>297</v>
      </c>
      <c r="AI26" s="30">
        <v>220</v>
      </c>
      <c r="AJ26" s="30">
        <v>87</v>
      </c>
      <c r="AK26" s="30">
        <v>71</v>
      </c>
      <c r="AL26" s="30">
        <v>83</v>
      </c>
      <c r="AM26" s="30">
        <v>157</v>
      </c>
      <c r="AN26" s="30">
        <v>137</v>
      </c>
      <c r="AO26" s="30">
        <v>79</v>
      </c>
      <c r="AP26" s="30">
        <v>98</v>
      </c>
      <c r="AQ26" s="30">
        <v>67</v>
      </c>
      <c r="AR26" s="30">
        <v>83</v>
      </c>
      <c r="AS26" s="30">
        <v>89</v>
      </c>
      <c r="AT26" s="30">
        <v>67</v>
      </c>
      <c r="AU26" s="30">
        <v>67</v>
      </c>
      <c r="AV26" s="30">
        <v>106</v>
      </c>
      <c r="AW26" s="30">
        <v>76</v>
      </c>
      <c r="AX26" s="30">
        <v>80</v>
      </c>
      <c r="AY26" s="30">
        <v>107</v>
      </c>
      <c r="AZ26" s="30">
        <v>226</v>
      </c>
      <c r="BA26" s="30">
        <v>89</v>
      </c>
      <c r="BB26" s="30">
        <v>104</v>
      </c>
      <c r="BC26" s="30">
        <v>79</v>
      </c>
      <c r="BD26" s="30">
        <v>78</v>
      </c>
      <c r="BE26" s="30">
        <v>67</v>
      </c>
      <c r="BF26" s="30">
        <v>106</v>
      </c>
      <c r="BG26" s="30">
        <v>166</v>
      </c>
      <c r="BH26" s="30">
        <v>110</v>
      </c>
      <c r="BI26" s="30">
        <v>153</v>
      </c>
      <c r="BJ26" s="30">
        <v>142</v>
      </c>
      <c r="BK26" s="30">
        <v>93</v>
      </c>
      <c r="BL26" s="30">
        <v>83</v>
      </c>
      <c r="BM26" s="30">
        <v>70</v>
      </c>
      <c r="BN26" s="30">
        <v>92</v>
      </c>
      <c r="BO26" s="30">
        <v>89</v>
      </c>
      <c r="BP26" s="30">
        <v>142</v>
      </c>
      <c r="BQ26" s="30">
        <v>112</v>
      </c>
      <c r="BR26" s="30">
        <v>93</v>
      </c>
      <c r="BS26" s="30">
        <v>92</v>
      </c>
      <c r="BT26" s="30">
        <v>89</v>
      </c>
      <c r="BU26" s="30">
        <v>85</v>
      </c>
      <c r="BV26" s="30">
        <v>92</v>
      </c>
      <c r="BW26" s="30">
        <v>78</v>
      </c>
      <c r="BX26" s="30">
        <v>74</v>
      </c>
      <c r="BY26" s="30">
        <v>94</v>
      </c>
      <c r="BZ26" s="30">
        <v>81</v>
      </c>
      <c r="CA26" s="30">
        <v>79</v>
      </c>
      <c r="CB26" s="30">
        <v>147</v>
      </c>
      <c r="CC26" s="30">
        <v>384</v>
      </c>
      <c r="CD26" s="30">
        <v>299</v>
      </c>
      <c r="CE26" s="30">
        <v>227</v>
      </c>
      <c r="CF26" s="30">
        <v>95</v>
      </c>
      <c r="CG26" s="30">
        <v>94</v>
      </c>
      <c r="CH26" s="30">
        <v>94</v>
      </c>
      <c r="CI26" s="30">
        <v>172</v>
      </c>
      <c r="CJ26" s="30">
        <v>139</v>
      </c>
      <c r="CK26" s="30">
        <v>85</v>
      </c>
      <c r="CL26" s="30">
        <v>115</v>
      </c>
      <c r="CM26" s="30">
        <v>113</v>
      </c>
      <c r="CN26" s="30">
        <v>143</v>
      </c>
      <c r="CO26" s="30">
        <v>186</v>
      </c>
      <c r="CP26" s="30">
        <v>86</v>
      </c>
      <c r="CQ26" s="30">
        <v>76</v>
      </c>
      <c r="CR26" s="30">
        <v>118</v>
      </c>
      <c r="CS26" s="30">
        <v>85</v>
      </c>
      <c r="CT26" s="30">
        <v>87</v>
      </c>
      <c r="CU26" s="30">
        <v>135</v>
      </c>
      <c r="CV26" s="30">
        <v>300</v>
      </c>
      <c r="CW26" s="30">
        <v>103</v>
      </c>
      <c r="CX26" s="103">
        <f t="shared" si="1"/>
        <v>0.97115384615384615</v>
      </c>
      <c r="CY26" s="103">
        <f t="shared" si="1"/>
        <v>0.98734177215189878</v>
      </c>
      <c r="CZ26" s="103">
        <f t="shared" si="1"/>
        <v>0.98717948717948723</v>
      </c>
      <c r="DA26" s="103">
        <f t="shared" si="1"/>
        <v>0.95522388059701491</v>
      </c>
      <c r="DB26" s="103">
        <f t="shared" si="1"/>
        <v>0.92452830188679247</v>
      </c>
      <c r="DC26" s="103">
        <f t="shared" si="1"/>
        <v>0.74096385542168675</v>
      </c>
      <c r="DD26" s="103">
        <f t="shared" si="1"/>
        <v>0.72727272727272729</v>
      </c>
      <c r="DE26" s="103">
        <f t="shared" si="1"/>
        <v>0.98692810457516345</v>
      </c>
      <c r="DF26" s="103">
        <f t="shared" si="1"/>
        <v>0.95774647887323938</v>
      </c>
      <c r="DG26" s="103">
        <f t="shared" si="1"/>
        <v>0.93548387096774188</v>
      </c>
      <c r="DH26" s="103">
        <f t="shared" si="1"/>
        <v>0.95180722891566261</v>
      </c>
      <c r="DI26" s="103">
        <f t="shared" si="1"/>
        <v>0.87142857142857144</v>
      </c>
      <c r="DJ26" s="103">
        <f t="shared" si="1"/>
        <v>0.92391304347826086</v>
      </c>
      <c r="DK26" s="103">
        <f t="shared" si="1"/>
        <v>0.9213483146067416</v>
      </c>
      <c r="DL26" s="103">
        <f t="shared" si="1"/>
        <v>0.94366197183098588</v>
      </c>
      <c r="DM26" s="103">
        <f t="shared" si="1"/>
        <v>0.9285714285714286</v>
      </c>
      <c r="DN26" s="103">
        <f t="shared" si="8"/>
        <v>0.93548387096774188</v>
      </c>
      <c r="DO26" s="103">
        <f t="shared" si="8"/>
        <v>0.94565217391304346</v>
      </c>
      <c r="DP26" s="103">
        <f t="shared" si="8"/>
        <v>0.84269662921348309</v>
      </c>
      <c r="DQ26" s="103">
        <f t="shared" si="8"/>
        <v>0.96470588235294119</v>
      </c>
      <c r="DR26" s="103">
        <f t="shared" si="8"/>
        <v>0.88043478260869568</v>
      </c>
      <c r="DS26" s="103">
        <f t="shared" si="6"/>
        <v>0.94871794871794868</v>
      </c>
      <c r="DT26" s="103">
        <f t="shared" si="6"/>
        <v>0.97297297297297303</v>
      </c>
      <c r="DU26" s="103">
        <f t="shared" si="6"/>
        <v>0.97872340425531912</v>
      </c>
      <c r="DV26" s="103">
        <f t="shared" si="6"/>
        <v>0.86419753086419748</v>
      </c>
      <c r="DW26" s="103">
        <f t="shared" si="6"/>
        <v>0.96202531645569622</v>
      </c>
      <c r="DX26" s="103">
        <f t="shared" si="6"/>
        <v>0.93877551020408168</v>
      </c>
      <c r="DY26" s="103">
        <f t="shared" si="6"/>
        <v>0.98177083333333337</v>
      </c>
      <c r="DZ26" s="103">
        <f t="shared" si="6"/>
        <v>0.99331103678929766</v>
      </c>
      <c r="EA26" s="103">
        <f t="shared" si="6"/>
        <v>0.96916299559471364</v>
      </c>
      <c r="EB26" s="103">
        <f t="shared" si="6"/>
        <v>0.91578947368421049</v>
      </c>
      <c r="EC26" s="103">
        <f t="shared" si="6"/>
        <v>0.75531914893617025</v>
      </c>
      <c r="ED26" s="103">
        <f t="shared" si="6"/>
        <v>0.88297872340425532</v>
      </c>
      <c r="EE26" s="103">
        <f t="shared" si="6"/>
        <v>0.91279069767441856</v>
      </c>
      <c r="EF26" s="103">
        <f t="shared" si="6"/>
        <v>0.98561151079136688</v>
      </c>
      <c r="EG26" s="103">
        <f t="shared" si="6"/>
        <v>0.92941176470588238</v>
      </c>
      <c r="EH26" s="103">
        <f t="shared" si="6"/>
        <v>0.85217391304347823</v>
      </c>
      <c r="EI26" s="103">
        <f t="shared" si="7"/>
        <v>0.59292035398230092</v>
      </c>
      <c r="EJ26" s="103">
        <f t="shared" si="7"/>
        <v>0.58041958041958042</v>
      </c>
      <c r="EK26" s="103">
        <f t="shared" si="7"/>
        <v>0.478494623655914</v>
      </c>
      <c r="EL26" s="103">
        <f t="shared" si="7"/>
        <v>0.77906976744186052</v>
      </c>
      <c r="EM26" s="103">
        <f t="shared" si="7"/>
        <v>0.88157894736842102</v>
      </c>
      <c r="EN26" s="103">
        <f t="shared" si="7"/>
        <v>0.89830508474576276</v>
      </c>
      <c r="EO26" s="103">
        <f t="shared" si="7"/>
        <v>0.89411764705882357</v>
      </c>
      <c r="EP26" s="103">
        <f t="shared" si="7"/>
        <v>0.91954022988505746</v>
      </c>
      <c r="EQ26" s="103">
        <f t="shared" si="7"/>
        <v>0.79259259259259263</v>
      </c>
      <c r="ER26" s="103">
        <f t="shared" si="7"/>
        <v>0.7533333333333333</v>
      </c>
      <c r="ES26" s="104">
        <f t="shared" si="7"/>
        <v>0.86407766990291257</v>
      </c>
      <c r="EU26" s="4">
        <f t="shared" si="2"/>
        <v>0.9072741806554756</v>
      </c>
      <c r="EV26" s="4">
        <f t="shared" si="3"/>
        <v>0.9319787985865724</v>
      </c>
      <c r="EW26" s="4">
        <f t="shared" si="4"/>
        <v>0.94514767932489452</v>
      </c>
      <c r="EX26" s="4">
        <f t="shared" si="5"/>
        <v>0.74660633484162897</v>
      </c>
    </row>
    <row r="27" spans="1:154" hidden="1" outlineLevel="1" x14ac:dyDescent="0.25">
      <c r="A27" t="s">
        <v>20</v>
      </c>
      <c r="B27" s="2">
        <v>140</v>
      </c>
      <c r="C27" t="s">
        <v>235</v>
      </c>
      <c r="D27" s="19" t="s">
        <v>465</v>
      </c>
      <c r="E27" s="19" t="s">
        <v>462</v>
      </c>
      <c r="F27" s="30">
        <v>117</v>
      </c>
      <c r="G27" s="30">
        <v>95</v>
      </c>
      <c r="H27" s="30">
        <v>121</v>
      </c>
      <c r="I27" s="30">
        <v>83</v>
      </c>
      <c r="J27" s="30">
        <v>222</v>
      </c>
      <c r="K27" s="30">
        <v>163</v>
      </c>
      <c r="L27" s="30">
        <v>102</v>
      </c>
      <c r="M27" s="30">
        <v>140</v>
      </c>
      <c r="N27" s="30">
        <v>143</v>
      </c>
      <c r="O27" s="30">
        <v>114</v>
      </c>
      <c r="P27" s="30">
        <v>98</v>
      </c>
      <c r="Q27" s="30">
        <v>92</v>
      </c>
      <c r="R27" s="30">
        <v>100</v>
      </c>
      <c r="S27" s="30">
        <v>87</v>
      </c>
      <c r="T27" s="30">
        <v>181</v>
      </c>
      <c r="U27" s="30">
        <v>156</v>
      </c>
      <c r="V27" s="30">
        <v>247</v>
      </c>
      <c r="W27" s="30">
        <v>120</v>
      </c>
      <c r="X27" s="30">
        <v>136</v>
      </c>
      <c r="Y27" s="30">
        <v>224</v>
      </c>
      <c r="Z27" s="30">
        <v>241</v>
      </c>
      <c r="AA27" s="30">
        <v>198</v>
      </c>
      <c r="AB27" s="30">
        <v>223</v>
      </c>
      <c r="AC27" s="30">
        <v>91</v>
      </c>
      <c r="AD27" s="30">
        <v>193</v>
      </c>
      <c r="AE27" s="30">
        <v>148</v>
      </c>
      <c r="AF27" s="30">
        <v>159</v>
      </c>
      <c r="AG27" s="30">
        <v>158</v>
      </c>
      <c r="AH27" s="30">
        <v>196</v>
      </c>
      <c r="AI27" s="30">
        <v>183</v>
      </c>
      <c r="AJ27" s="30">
        <v>154</v>
      </c>
      <c r="AK27" s="30">
        <v>141</v>
      </c>
      <c r="AL27" s="30">
        <v>186</v>
      </c>
      <c r="AM27" s="30">
        <v>183</v>
      </c>
      <c r="AN27" s="30">
        <v>140</v>
      </c>
      <c r="AO27" s="30">
        <v>87</v>
      </c>
      <c r="AP27" s="30">
        <v>167</v>
      </c>
      <c r="AQ27" s="30">
        <v>199</v>
      </c>
      <c r="AR27" s="30">
        <v>157</v>
      </c>
      <c r="AS27" s="30">
        <v>127</v>
      </c>
      <c r="AT27" s="30">
        <v>163</v>
      </c>
      <c r="AU27" s="30">
        <v>242</v>
      </c>
      <c r="AV27" s="30">
        <v>277</v>
      </c>
      <c r="AW27" s="30">
        <v>212</v>
      </c>
      <c r="AX27" s="30">
        <v>240</v>
      </c>
      <c r="AY27" s="30">
        <v>206</v>
      </c>
      <c r="AZ27" s="30">
        <v>220</v>
      </c>
      <c r="BA27" s="30">
        <v>116</v>
      </c>
      <c r="BB27" s="30">
        <v>129</v>
      </c>
      <c r="BC27" s="30">
        <v>105</v>
      </c>
      <c r="BD27" s="30">
        <v>132</v>
      </c>
      <c r="BE27" s="30">
        <v>91</v>
      </c>
      <c r="BF27" s="30">
        <v>239</v>
      </c>
      <c r="BG27" s="30">
        <v>186</v>
      </c>
      <c r="BH27" s="30">
        <v>119</v>
      </c>
      <c r="BI27" s="30">
        <v>159</v>
      </c>
      <c r="BJ27" s="30">
        <v>160</v>
      </c>
      <c r="BK27" s="30">
        <v>133</v>
      </c>
      <c r="BL27" s="30">
        <v>139</v>
      </c>
      <c r="BM27" s="30">
        <v>117</v>
      </c>
      <c r="BN27" s="30">
        <v>135</v>
      </c>
      <c r="BO27" s="30">
        <v>110</v>
      </c>
      <c r="BP27" s="30">
        <v>252</v>
      </c>
      <c r="BQ27" s="30">
        <v>217</v>
      </c>
      <c r="BR27" s="30">
        <v>305</v>
      </c>
      <c r="BS27" s="30">
        <v>145</v>
      </c>
      <c r="BT27" s="30">
        <v>156</v>
      </c>
      <c r="BU27" s="30">
        <v>228</v>
      </c>
      <c r="BV27" s="30">
        <v>259</v>
      </c>
      <c r="BW27" s="30">
        <v>232</v>
      </c>
      <c r="BX27" s="30">
        <v>234</v>
      </c>
      <c r="BY27" s="30">
        <v>98</v>
      </c>
      <c r="BZ27" s="30">
        <v>210</v>
      </c>
      <c r="CA27" s="30">
        <v>155</v>
      </c>
      <c r="CB27" s="30">
        <v>176</v>
      </c>
      <c r="CC27" s="30">
        <v>164</v>
      </c>
      <c r="CD27" s="30">
        <v>202</v>
      </c>
      <c r="CE27" s="30">
        <v>186</v>
      </c>
      <c r="CF27" s="30">
        <v>160</v>
      </c>
      <c r="CG27" s="30">
        <v>141</v>
      </c>
      <c r="CH27" s="30">
        <v>193</v>
      </c>
      <c r="CI27" s="30">
        <v>187</v>
      </c>
      <c r="CJ27" s="30">
        <v>147</v>
      </c>
      <c r="CK27" s="30">
        <v>93</v>
      </c>
      <c r="CL27" s="30">
        <v>172</v>
      </c>
      <c r="CM27" s="30">
        <v>214</v>
      </c>
      <c r="CN27" s="30">
        <v>159</v>
      </c>
      <c r="CO27" s="30">
        <v>132</v>
      </c>
      <c r="CP27" s="30">
        <v>174</v>
      </c>
      <c r="CQ27" s="30">
        <v>279</v>
      </c>
      <c r="CR27" s="30">
        <v>286</v>
      </c>
      <c r="CS27" s="30">
        <v>224</v>
      </c>
      <c r="CT27" s="30">
        <v>249</v>
      </c>
      <c r="CU27" s="30">
        <v>207</v>
      </c>
      <c r="CV27" s="30">
        <v>222</v>
      </c>
      <c r="CW27" s="30">
        <v>116</v>
      </c>
      <c r="CX27" s="103">
        <f t="shared" si="1"/>
        <v>0.90697674418604646</v>
      </c>
      <c r="CY27" s="103">
        <f t="shared" si="1"/>
        <v>0.90476190476190477</v>
      </c>
      <c r="CZ27" s="103">
        <f t="shared" si="1"/>
        <v>0.91666666666666663</v>
      </c>
      <c r="DA27" s="103">
        <f t="shared" si="1"/>
        <v>0.91208791208791207</v>
      </c>
      <c r="DB27" s="103">
        <f t="shared" si="1"/>
        <v>0.92887029288702927</v>
      </c>
      <c r="DC27" s="103">
        <f t="shared" si="1"/>
        <v>0.87634408602150538</v>
      </c>
      <c r="DD27" s="103">
        <f t="shared" si="1"/>
        <v>0.8571428571428571</v>
      </c>
      <c r="DE27" s="103">
        <f t="shared" si="1"/>
        <v>0.88050314465408808</v>
      </c>
      <c r="DF27" s="103">
        <f t="shared" si="1"/>
        <v>0.89375000000000004</v>
      </c>
      <c r="DG27" s="103">
        <f t="shared" si="1"/>
        <v>0.8571428571428571</v>
      </c>
      <c r="DH27" s="103">
        <f t="shared" si="1"/>
        <v>0.70503597122302153</v>
      </c>
      <c r="DI27" s="103">
        <f t="shared" si="1"/>
        <v>0.78632478632478631</v>
      </c>
      <c r="DJ27" s="103">
        <f t="shared" si="1"/>
        <v>0.7407407407407407</v>
      </c>
      <c r="DK27" s="103">
        <f t="shared" si="1"/>
        <v>0.79090909090909089</v>
      </c>
      <c r="DL27" s="103">
        <f t="shared" si="1"/>
        <v>0.71825396825396826</v>
      </c>
      <c r="DM27" s="103">
        <f t="shared" si="1"/>
        <v>0.71889400921658986</v>
      </c>
      <c r="DN27" s="103">
        <f t="shared" si="8"/>
        <v>0.80983606557377052</v>
      </c>
      <c r="DO27" s="103">
        <f t="shared" si="8"/>
        <v>0.82758620689655171</v>
      </c>
      <c r="DP27" s="103">
        <f t="shared" si="8"/>
        <v>0.87179487179487181</v>
      </c>
      <c r="DQ27" s="103">
        <f t="shared" si="8"/>
        <v>0.98245614035087714</v>
      </c>
      <c r="DR27" s="103">
        <f t="shared" si="8"/>
        <v>0.93050193050193053</v>
      </c>
      <c r="DS27" s="103">
        <f t="shared" si="6"/>
        <v>0.85344827586206895</v>
      </c>
      <c r="DT27" s="103">
        <f t="shared" si="6"/>
        <v>0.95299145299145294</v>
      </c>
      <c r="DU27" s="103">
        <f t="shared" si="6"/>
        <v>0.9285714285714286</v>
      </c>
      <c r="DV27" s="103">
        <f t="shared" si="6"/>
        <v>0.919047619047619</v>
      </c>
      <c r="DW27" s="103">
        <f t="shared" si="6"/>
        <v>0.95483870967741935</v>
      </c>
      <c r="DX27" s="103">
        <f t="shared" si="6"/>
        <v>0.90340909090909094</v>
      </c>
      <c r="DY27" s="103">
        <f t="shared" si="6"/>
        <v>0.96341463414634143</v>
      </c>
      <c r="DZ27" s="103">
        <f t="shared" si="6"/>
        <v>0.97029702970297027</v>
      </c>
      <c r="EA27" s="103">
        <f t="shared" si="6"/>
        <v>0.9838709677419355</v>
      </c>
      <c r="EB27" s="103">
        <f t="shared" si="6"/>
        <v>0.96250000000000002</v>
      </c>
      <c r="EC27" s="103">
        <f t="shared" si="6"/>
        <v>1</v>
      </c>
      <c r="ED27" s="103">
        <f t="shared" si="6"/>
        <v>0.96373056994818651</v>
      </c>
      <c r="EE27" s="103">
        <f t="shared" si="6"/>
        <v>0.97860962566844922</v>
      </c>
      <c r="EF27" s="103">
        <f t="shared" si="6"/>
        <v>0.95238095238095233</v>
      </c>
      <c r="EG27" s="103">
        <f t="shared" si="6"/>
        <v>0.93548387096774188</v>
      </c>
      <c r="EH27" s="103">
        <f t="shared" si="6"/>
        <v>0.97093023255813948</v>
      </c>
      <c r="EI27" s="103">
        <f t="shared" si="7"/>
        <v>0.92990654205607481</v>
      </c>
      <c r="EJ27" s="103">
        <f t="shared" si="7"/>
        <v>0.98742138364779874</v>
      </c>
      <c r="EK27" s="103">
        <f t="shared" si="7"/>
        <v>0.96212121212121215</v>
      </c>
      <c r="EL27" s="103">
        <f t="shared" si="7"/>
        <v>0.93678160919540232</v>
      </c>
      <c r="EM27" s="103">
        <f t="shared" si="7"/>
        <v>0.86738351254480284</v>
      </c>
      <c r="EN27" s="103">
        <f t="shared" si="7"/>
        <v>0.96853146853146854</v>
      </c>
      <c r="EO27" s="103">
        <f t="shared" si="7"/>
        <v>0.9464285714285714</v>
      </c>
      <c r="EP27" s="103">
        <f t="shared" si="7"/>
        <v>0.96385542168674698</v>
      </c>
      <c r="EQ27" s="103">
        <f t="shared" si="7"/>
        <v>0.99516908212560384</v>
      </c>
      <c r="ER27" s="103">
        <f t="shared" si="7"/>
        <v>0.99099099099099097</v>
      </c>
      <c r="ES27" s="104">
        <f t="shared" si="7"/>
        <v>1</v>
      </c>
      <c r="EU27" s="4">
        <f t="shared" si="2"/>
        <v>0.87185488589818605</v>
      </c>
      <c r="EV27" s="4">
        <f t="shared" si="3"/>
        <v>0.84521299029945174</v>
      </c>
      <c r="EW27" s="4">
        <f t="shared" si="4"/>
        <v>0.95729890764647463</v>
      </c>
      <c r="EX27" s="4">
        <f t="shared" si="5"/>
        <v>0.95562859490550534</v>
      </c>
    </row>
    <row r="28" spans="1:154" hidden="1" outlineLevel="1" x14ac:dyDescent="0.25">
      <c r="A28" t="s">
        <v>21</v>
      </c>
      <c r="B28" s="2">
        <v>87</v>
      </c>
      <c r="C28" t="s">
        <v>236</v>
      </c>
      <c r="D28" s="19" t="s">
        <v>465</v>
      </c>
      <c r="E28" s="19" t="s">
        <v>462</v>
      </c>
      <c r="F28" s="30">
        <v>93</v>
      </c>
      <c r="G28" s="30">
        <v>136</v>
      </c>
      <c r="H28" s="30">
        <v>139</v>
      </c>
      <c r="I28" s="30">
        <v>106</v>
      </c>
      <c r="J28" s="30">
        <v>152</v>
      </c>
      <c r="K28" s="30">
        <v>149</v>
      </c>
      <c r="L28" s="30">
        <v>113</v>
      </c>
      <c r="M28" s="30">
        <v>116</v>
      </c>
      <c r="N28" s="30">
        <v>128</v>
      </c>
      <c r="O28" s="30">
        <v>84</v>
      </c>
      <c r="P28" s="30">
        <v>113</v>
      </c>
      <c r="Q28" s="30">
        <v>121</v>
      </c>
      <c r="R28" s="30">
        <v>103</v>
      </c>
      <c r="S28" s="30">
        <v>90</v>
      </c>
      <c r="T28" s="30">
        <v>119</v>
      </c>
      <c r="U28" s="30">
        <v>96</v>
      </c>
      <c r="V28" s="30">
        <v>127</v>
      </c>
      <c r="W28" s="30">
        <v>193</v>
      </c>
      <c r="X28" s="30">
        <v>187</v>
      </c>
      <c r="Y28" s="30">
        <v>196</v>
      </c>
      <c r="Z28" s="30">
        <v>110</v>
      </c>
      <c r="AA28" s="30">
        <v>92</v>
      </c>
      <c r="AB28" s="30">
        <v>149</v>
      </c>
      <c r="AC28" s="30">
        <v>115</v>
      </c>
      <c r="AD28" s="30">
        <v>102</v>
      </c>
      <c r="AE28" s="30">
        <v>91</v>
      </c>
      <c r="AF28" s="30">
        <v>114</v>
      </c>
      <c r="AG28" s="30">
        <v>118</v>
      </c>
      <c r="AH28" s="30">
        <v>102</v>
      </c>
      <c r="AI28" s="30">
        <v>116</v>
      </c>
      <c r="AJ28" s="30">
        <v>120</v>
      </c>
      <c r="AK28" s="30">
        <v>114</v>
      </c>
      <c r="AL28" s="30">
        <v>79</v>
      </c>
      <c r="AM28" s="30">
        <v>92</v>
      </c>
      <c r="AN28" s="30">
        <v>81</v>
      </c>
      <c r="AO28" s="30">
        <v>85</v>
      </c>
      <c r="AP28" s="30">
        <v>94</v>
      </c>
      <c r="AQ28" s="30">
        <v>83</v>
      </c>
      <c r="AR28" s="30">
        <v>77</v>
      </c>
      <c r="AS28" s="30">
        <v>107</v>
      </c>
      <c r="AT28" s="30">
        <v>129</v>
      </c>
      <c r="AU28" s="30">
        <v>109</v>
      </c>
      <c r="AV28" s="30">
        <v>99</v>
      </c>
      <c r="AW28" s="30">
        <v>114</v>
      </c>
      <c r="AX28" s="30">
        <v>119</v>
      </c>
      <c r="AY28" s="30">
        <v>66</v>
      </c>
      <c r="AZ28" s="30">
        <v>81</v>
      </c>
      <c r="BA28" s="30">
        <v>86</v>
      </c>
      <c r="BB28" s="30">
        <v>95</v>
      </c>
      <c r="BC28" s="30">
        <v>137</v>
      </c>
      <c r="BD28" s="30">
        <v>142</v>
      </c>
      <c r="BE28" s="30">
        <v>110</v>
      </c>
      <c r="BF28" s="30">
        <v>174</v>
      </c>
      <c r="BG28" s="30">
        <v>181</v>
      </c>
      <c r="BH28" s="30">
        <v>122</v>
      </c>
      <c r="BI28" s="30">
        <v>123</v>
      </c>
      <c r="BJ28" s="30">
        <v>143</v>
      </c>
      <c r="BK28" s="30">
        <v>98</v>
      </c>
      <c r="BL28" s="30">
        <v>120</v>
      </c>
      <c r="BM28" s="30">
        <v>127</v>
      </c>
      <c r="BN28" s="30">
        <v>106</v>
      </c>
      <c r="BO28" s="30">
        <v>99</v>
      </c>
      <c r="BP28" s="30">
        <v>124</v>
      </c>
      <c r="BQ28" s="30">
        <v>101</v>
      </c>
      <c r="BR28" s="30">
        <v>131</v>
      </c>
      <c r="BS28" s="30">
        <v>193</v>
      </c>
      <c r="BT28" s="30">
        <v>188</v>
      </c>
      <c r="BU28" s="30">
        <v>196</v>
      </c>
      <c r="BV28" s="30">
        <v>115</v>
      </c>
      <c r="BW28" s="30">
        <v>96</v>
      </c>
      <c r="BX28" s="30">
        <v>150</v>
      </c>
      <c r="BY28" s="30">
        <v>118</v>
      </c>
      <c r="BZ28" s="30">
        <v>104</v>
      </c>
      <c r="CA28" s="30">
        <v>92</v>
      </c>
      <c r="CB28" s="30">
        <v>114</v>
      </c>
      <c r="CC28" s="30">
        <v>118</v>
      </c>
      <c r="CD28" s="30">
        <v>103</v>
      </c>
      <c r="CE28" s="30">
        <v>117</v>
      </c>
      <c r="CF28" s="30">
        <v>120</v>
      </c>
      <c r="CG28" s="30">
        <v>115</v>
      </c>
      <c r="CH28" s="30">
        <v>80</v>
      </c>
      <c r="CI28" s="30">
        <v>92</v>
      </c>
      <c r="CJ28" s="30">
        <v>81</v>
      </c>
      <c r="CK28" s="30">
        <v>85</v>
      </c>
      <c r="CL28" s="30">
        <v>94</v>
      </c>
      <c r="CM28" s="30">
        <v>84</v>
      </c>
      <c r="CN28" s="30">
        <v>78</v>
      </c>
      <c r="CO28" s="30">
        <v>109</v>
      </c>
      <c r="CP28" s="30">
        <v>130</v>
      </c>
      <c r="CQ28" s="30">
        <v>110</v>
      </c>
      <c r="CR28" s="30">
        <v>99</v>
      </c>
      <c r="CS28" s="30">
        <v>115</v>
      </c>
      <c r="CT28" s="30">
        <v>120</v>
      </c>
      <c r="CU28" s="30">
        <v>68</v>
      </c>
      <c r="CV28" s="30">
        <v>82</v>
      </c>
      <c r="CW28" s="30">
        <v>87</v>
      </c>
      <c r="CX28" s="103">
        <f t="shared" ref="CX28:DM43" si="9">IFERROR(F28/BB28,"-")</f>
        <v>0.97894736842105268</v>
      </c>
      <c r="CY28" s="103">
        <f t="shared" si="9"/>
        <v>0.99270072992700731</v>
      </c>
      <c r="CZ28" s="103">
        <f t="shared" si="9"/>
        <v>0.97887323943661975</v>
      </c>
      <c r="DA28" s="103">
        <f t="shared" si="9"/>
        <v>0.96363636363636362</v>
      </c>
      <c r="DB28" s="103">
        <f t="shared" si="9"/>
        <v>0.87356321839080464</v>
      </c>
      <c r="DC28" s="103">
        <f t="shared" si="9"/>
        <v>0.82320441988950277</v>
      </c>
      <c r="DD28" s="103">
        <f t="shared" si="9"/>
        <v>0.92622950819672134</v>
      </c>
      <c r="DE28" s="103">
        <f t="shared" si="9"/>
        <v>0.94308943089430897</v>
      </c>
      <c r="DF28" s="103">
        <f t="shared" si="9"/>
        <v>0.8951048951048951</v>
      </c>
      <c r="DG28" s="103">
        <f t="shared" si="9"/>
        <v>0.8571428571428571</v>
      </c>
      <c r="DH28" s="103">
        <f t="shared" si="9"/>
        <v>0.94166666666666665</v>
      </c>
      <c r="DI28" s="103">
        <f t="shared" si="9"/>
        <v>0.952755905511811</v>
      </c>
      <c r="DJ28" s="103">
        <f t="shared" si="9"/>
        <v>0.97169811320754718</v>
      </c>
      <c r="DK28" s="103">
        <f t="shared" si="9"/>
        <v>0.90909090909090906</v>
      </c>
      <c r="DL28" s="103">
        <f t="shared" si="9"/>
        <v>0.95967741935483875</v>
      </c>
      <c r="DM28" s="103">
        <f t="shared" si="9"/>
        <v>0.95049504950495045</v>
      </c>
      <c r="DN28" s="103">
        <f t="shared" si="8"/>
        <v>0.96946564885496178</v>
      </c>
      <c r="DO28" s="103">
        <f t="shared" si="8"/>
        <v>1</v>
      </c>
      <c r="DP28" s="103">
        <f t="shared" si="8"/>
        <v>0.99468085106382975</v>
      </c>
      <c r="DQ28" s="103">
        <f t="shared" si="8"/>
        <v>1</v>
      </c>
      <c r="DR28" s="103">
        <f t="shared" si="8"/>
        <v>0.95652173913043481</v>
      </c>
      <c r="DS28" s="103">
        <f t="shared" si="6"/>
        <v>0.95833333333333337</v>
      </c>
      <c r="DT28" s="103">
        <f t="shared" si="6"/>
        <v>0.99333333333333329</v>
      </c>
      <c r="DU28" s="103">
        <f t="shared" si="6"/>
        <v>0.97457627118644063</v>
      </c>
      <c r="DV28" s="103">
        <f t="shared" si="6"/>
        <v>0.98076923076923073</v>
      </c>
      <c r="DW28" s="103">
        <f t="shared" si="6"/>
        <v>0.98913043478260865</v>
      </c>
      <c r="DX28" s="103">
        <f t="shared" si="6"/>
        <v>1</v>
      </c>
      <c r="DY28" s="103">
        <f t="shared" si="6"/>
        <v>1</v>
      </c>
      <c r="DZ28" s="103">
        <f t="shared" si="6"/>
        <v>0.99029126213592233</v>
      </c>
      <c r="EA28" s="103">
        <f t="shared" si="6"/>
        <v>0.99145299145299148</v>
      </c>
      <c r="EB28" s="103">
        <f t="shared" si="6"/>
        <v>1</v>
      </c>
      <c r="EC28" s="103">
        <f t="shared" si="6"/>
        <v>0.99130434782608701</v>
      </c>
      <c r="ED28" s="103">
        <f t="shared" si="6"/>
        <v>0.98750000000000004</v>
      </c>
      <c r="EE28" s="103">
        <f t="shared" si="6"/>
        <v>1</v>
      </c>
      <c r="EF28" s="103">
        <f t="shared" si="6"/>
        <v>1</v>
      </c>
      <c r="EG28" s="103">
        <f t="shared" si="6"/>
        <v>1</v>
      </c>
      <c r="EH28" s="103">
        <f t="shared" ref="EH28:ES52" si="10">IFERROR(AP28/CL28,"-")</f>
        <v>1</v>
      </c>
      <c r="EI28" s="103">
        <f t="shared" si="7"/>
        <v>0.98809523809523814</v>
      </c>
      <c r="EJ28" s="103">
        <f t="shared" si="7"/>
        <v>0.98717948717948723</v>
      </c>
      <c r="EK28" s="103">
        <f t="shared" si="7"/>
        <v>0.98165137614678899</v>
      </c>
      <c r="EL28" s="103">
        <f t="shared" si="7"/>
        <v>0.99230769230769234</v>
      </c>
      <c r="EM28" s="103">
        <f t="shared" si="7"/>
        <v>0.99090909090909096</v>
      </c>
      <c r="EN28" s="103">
        <f t="shared" si="7"/>
        <v>1</v>
      </c>
      <c r="EO28" s="103">
        <f t="shared" si="7"/>
        <v>0.99130434782608701</v>
      </c>
      <c r="EP28" s="103">
        <f t="shared" si="7"/>
        <v>0.9916666666666667</v>
      </c>
      <c r="EQ28" s="103">
        <f t="shared" si="7"/>
        <v>0.97058823529411764</v>
      </c>
      <c r="ER28" s="103">
        <f t="shared" si="7"/>
        <v>0.98780487804878048</v>
      </c>
      <c r="ES28" s="104">
        <f t="shared" si="7"/>
        <v>0.9885057471264368</v>
      </c>
      <c r="EU28" s="4">
        <f t="shared" si="2"/>
        <v>0.92239185750636132</v>
      </c>
      <c r="EV28" s="4">
        <f t="shared" si="3"/>
        <v>0.97526283240568956</v>
      </c>
      <c r="EW28" s="4">
        <f t="shared" si="4"/>
        <v>0.99426699426699428</v>
      </c>
      <c r="EX28" s="4">
        <f t="shared" si="5"/>
        <v>0.98979591836734693</v>
      </c>
    </row>
    <row r="29" spans="1:154" hidden="1" outlineLevel="1" x14ac:dyDescent="0.25">
      <c r="A29" t="s">
        <v>22</v>
      </c>
      <c r="B29" s="2">
        <v>55</v>
      </c>
      <c r="C29" t="s">
        <v>237</v>
      </c>
      <c r="D29" s="19" t="s">
        <v>466</v>
      </c>
      <c r="E29" s="19" t="s">
        <v>462</v>
      </c>
      <c r="F29" s="30">
        <v>443</v>
      </c>
      <c r="G29" s="30">
        <v>399</v>
      </c>
      <c r="H29" s="30">
        <v>497</v>
      </c>
      <c r="I29" s="30">
        <v>462</v>
      </c>
      <c r="J29" s="30">
        <v>483</v>
      </c>
      <c r="K29" s="30">
        <v>472</v>
      </c>
      <c r="L29" s="30">
        <v>413</v>
      </c>
      <c r="M29" s="30">
        <v>480</v>
      </c>
      <c r="N29" s="30">
        <v>568</v>
      </c>
      <c r="O29" s="30">
        <v>581</v>
      </c>
      <c r="P29" s="30">
        <v>617</v>
      </c>
      <c r="Q29" s="30">
        <v>499</v>
      </c>
      <c r="R29" s="30">
        <v>675</v>
      </c>
      <c r="S29" s="30">
        <v>612</v>
      </c>
      <c r="T29" s="30">
        <v>919</v>
      </c>
      <c r="U29" s="30">
        <v>714</v>
      </c>
      <c r="V29" s="30">
        <v>766</v>
      </c>
      <c r="W29" s="30">
        <v>728</v>
      </c>
      <c r="X29" s="30">
        <v>777</v>
      </c>
      <c r="Y29" s="30">
        <v>857</v>
      </c>
      <c r="Z29" s="30">
        <v>718</v>
      </c>
      <c r="AA29" s="30">
        <v>753</v>
      </c>
      <c r="AB29" s="30">
        <v>865</v>
      </c>
      <c r="AC29" s="30">
        <v>717</v>
      </c>
      <c r="AD29" s="30">
        <v>673</v>
      </c>
      <c r="AE29" s="30">
        <v>593</v>
      </c>
      <c r="AF29" s="30">
        <v>636</v>
      </c>
      <c r="AG29" s="30">
        <v>839</v>
      </c>
      <c r="AH29" s="30">
        <v>768</v>
      </c>
      <c r="AI29" s="30">
        <v>918</v>
      </c>
      <c r="AJ29" s="30">
        <v>603</v>
      </c>
      <c r="AK29" s="30">
        <v>688</v>
      </c>
      <c r="AL29" s="30">
        <v>693</v>
      </c>
      <c r="AM29" s="30">
        <v>689</v>
      </c>
      <c r="AN29" s="30">
        <v>750</v>
      </c>
      <c r="AO29" s="30">
        <v>477</v>
      </c>
      <c r="AP29" s="30">
        <v>721</v>
      </c>
      <c r="AQ29" s="30">
        <v>577</v>
      </c>
      <c r="AR29" s="30">
        <v>712</v>
      </c>
      <c r="AS29" s="30">
        <v>837</v>
      </c>
      <c r="AT29" s="30">
        <v>727</v>
      </c>
      <c r="AU29" s="30">
        <v>637</v>
      </c>
      <c r="AV29" s="30">
        <v>715</v>
      </c>
      <c r="AW29" s="30">
        <v>606</v>
      </c>
      <c r="AX29" s="30">
        <v>680</v>
      </c>
      <c r="AY29" s="30">
        <v>698</v>
      </c>
      <c r="AZ29" s="30">
        <v>584</v>
      </c>
      <c r="BA29" s="30">
        <v>767</v>
      </c>
      <c r="BB29" s="30">
        <v>473</v>
      </c>
      <c r="BC29" s="30">
        <v>423</v>
      </c>
      <c r="BD29" s="30">
        <v>572</v>
      </c>
      <c r="BE29" s="30">
        <v>503</v>
      </c>
      <c r="BF29" s="30">
        <v>598</v>
      </c>
      <c r="BG29" s="30">
        <v>575</v>
      </c>
      <c r="BH29" s="30">
        <v>540</v>
      </c>
      <c r="BI29" s="30">
        <v>576</v>
      </c>
      <c r="BJ29" s="30">
        <v>590</v>
      </c>
      <c r="BK29" s="30">
        <v>628</v>
      </c>
      <c r="BL29" s="30">
        <v>669</v>
      </c>
      <c r="BM29" s="30">
        <v>588</v>
      </c>
      <c r="BN29" s="30">
        <v>715</v>
      </c>
      <c r="BO29" s="30">
        <v>662</v>
      </c>
      <c r="BP29" s="30">
        <v>983</v>
      </c>
      <c r="BQ29" s="30">
        <v>766</v>
      </c>
      <c r="BR29" s="30">
        <v>911</v>
      </c>
      <c r="BS29" s="30">
        <v>801</v>
      </c>
      <c r="BT29" s="30">
        <v>836</v>
      </c>
      <c r="BU29" s="30">
        <v>893</v>
      </c>
      <c r="BV29" s="30">
        <v>743</v>
      </c>
      <c r="BW29" s="30">
        <v>768</v>
      </c>
      <c r="BX29" s="30">
        <v>921</v>
      </c>
      <c r="BY29" s="30">
        <v>743</v>
      </c>
      <c r="BZ29" s="30">
        <v>705</v>
      </c>
      <c r="CA29" s="30">
        <v>627</v>
      </c>
      <c r="CB29" s="30">
        <v>671</v>
      </c>
      <c r="CC29" s="30">
        <v>865</v>
      </c>
      <c r="CD29" s="30">
        <v>809</v>
      </c>
      <c r="CE29" s="30">
        <v>941</v>
      </c>
      <c r="CF29" s="30">
        <v>632</v>
      </c>
      <c r="CG29" s="30">
        <v>747</v>
      </c>
      <c r="CH29" s="30">
        <v>723</v>
      </c>
      <c r="CI29" s="30">
        <v>713</v>
      </c>
      <c r="CJ29" s="30">
        <v>767</v>
      </c>
      <c r="CK29" s="30">
        <v>511</v>
      </c>
      <c r="CL29" s="30">
        <v>762</v>
      </c>
      <c r="CM29" s="30">
        <v>601</v>
      </c>
      <c r="CN29" s="30">
        <v>774</v>
      </c>
      <c r="CO29" s="30">
        <v>859</v>
      </c>
      <c r="CP29" s="30">
        <v>773</v>
      </c>
      <c r="CQ29" s="30">
        <v>661</v>
      </c>
      <c r="CR29" s="30">
        <v>763</v>
      </c>
      <c r="CS29" s="30">
        <v>640</v>
      </c>
      <c r="CT29" s="30">
        <v>756</v>
      </c>
      <c r="CU29" s="30">
        <v>815</v>
      </c>
      <c r="CV29" s="30">
        <v>693</v>
      </c>
      <c r="CW29" s="30">
        <v>811</v>
      </c>
      <c r="CX29" s="103">
        <f t="shared" si="9"/>
        <v>0.93657505285412257</v>
      </c>
      <c r="CY29" s="103">
        <f t="shared" si="9"/>
        <v>0.94326241134751776</v>
      </c>
      <c r="CZ29" s="103">
        <f t="shared" si="9"/>
        <v>0.86888111888111885</v>
      </c>
      <c r="DA29" s="103">
        <f t="shared" si="9"/>
        <v>0.91848906560636179</v>
      </c>
      <c r="DB29" s="103">
        <f t="shared" si="9"/>
        <v>0.80769230769230771</v>
      </c>
      <c r="DC29" s="103">
        <f t="shared" si="9"/>
        <v>0.82086956521739129</v>
      </c>
      <c r="DD29" s="103">
        <f t="shared" si="9"/>
        <v>0.76481481481481484</v>
      </c>
      <c r="DE29" s="103">
        <f t="shared" si="9"/>
        <v>0.83333333333333337</v>
      </c>
      <c r="DF29" s="103">
        <f t="shared" si="9"/>
        <v>0.96271186440677969</v>
      </c>
      <c r="DG29" s="103">
        <f t="shared" si="9"/>
        <v>0.92515923566878977</v>
      </c>
      <c r="DH29" s="103">
        <f t="shared" si="9"/>
        <v>0.92227204783258598</v>
      </c>
      <c r="DI29" s="103">
        <f t="shared" si="9"/>
        <v>0.84863945578231292</v>
      </c>
      <c r="DJ29" s="103">
        <f t="shared" si="9"/>
        <v>0.94405594405594406</v>
      </c>
      <c r="DK29" s="103">
        <f t="shared" si="9"/>
        <v>0.92447129909365555</v>
      </c>
      <c r="DL29" s="103">
        <f t="shared" si="9"/>
        <v>0.93489318413021361</v>
      </c>
      <c r="DM29" s="103">
        <f t="shared" si="9"/>
        <v>0.93211488250652741</v>
      </c>
      <c r="DN29" s="103">
        <f t="shared" si="8"/>
        <v>0.84083424807903406</v>
      </c>
      <c r="DO29" s="103">
        <f t="shared" si="8"/>
        <v>0.90886392009987516</v>
      </c>
      <c r="DP29" s="103">
        <f t="shared" si="8"/>
        <v>0.92942583732057416</v>
      </c>
      <c r="DQ29" s="103">
        <f t="shared" si="8"/>
        <v>0.95968645016797316</v>
      </c>
      <c r="DR29" s="103">
        <f t="shared" si="8"/>
        <v>0.96635262449528936</v>
      </c>
      <c r="DS29" s="103">
        <f t="shared" si="8"/>
        <v>0.98046875</v>
      </c>
      <c r="DT29" s="103">
        <f t="shared" si="8"/>
        <v>0.93919652551574373</v>
      </c>
      <c r="DU29" s="103">
        <f t="shared" si="8"/>
        <v>0.96500672947510091</v>
      </c>
      <c r="DV29" s="103">
        <f t="shared" si="8"/>
        <v>0.95460992907801423</v>
      </c>
      <c r="DW29" s="103">
        <f t="shared" si="8"/>
        <v>0.94577352472089316</v>
      </c>
      <c r="DX29" s="103">
        <f t="shared" si="8"/>
        <v>0.94783904619970194</v>
      </c>
      <c r="DY29" s="103">
        <f t="shared" si="8"/>
        <v>0.96994219653179192</v>
      </c>
      <c r="DZ29" s="103">
        <f t="shared" si="8"/>
        <v>0.94932014833127321</v>
      </c>
      <c r="EA29" s="103">
        <f t="shared" si="8"/>
        <v>0.97555791710945805</v>
      </c>
      <c r="EB29" s="103">
        <f t="shared" si="8"/>
        <v>0.95411392405063289</v>
      </c>
      <c r="EC29" s="103">
        <f t="shared" si="8"/>
        <v>0.92101740294511381</v>
      </c>
      <c r="ED29" s="103">
        <f t="shared" ref="ED29:ER63" si="11">IFERROR(AL29/CH29,"-")</f>
        <v>0.95850622406639008</v>
      </c>
      <c r="EE29" s="103">
        <f t="shared" si="11"/>
        <v>0.96633941093969145</v>
      </c>
      <c r="EF29" s="103">
        <f t="shared" si="11"/>
        <v>0.97783572359843551</v>
      </c>
      <c r="EG29" s="103">
        <f t="shared" si="11"/>
        <v>0.93346379647749511</v>
      </c>
      <c r="EH29" s="103">
        <f t="shared" si="10"/>
        <v>0.9461942257217848</v>
      </c>
      <c r="EI29" s="103">
        <f t="shared" si="7"/>
        <v>0.96006655574043265</v>
      </c>
      <c r="EJ29" s="103">
        <f t="shared" si="7"/>
        <v>0.91989664082687339</v>
      </c>
      <c r="EK29" s="103">
        <f t="shared" si="7"/>
        <v>0.97438882421420259</v>
      </c>
      <c r="EL29" s="103">
        <f t="shared" si="7"/>
        <v>0.94049159120310477</v>
      </c>
      <c r="EM29" s="103">
        <f t="shared" si="7"/>
        <v>0.9636913767019667</v>
      </c>
      <c r="EN29" s="103">
        <f t="shared" si="7"/>
        <v>0.9370904325032765</v>
      </c>
      <c r="EO29" s="103">
        <f t="shared" si="7"/>
        <v>0.94687500000000002</v>
      </c>
      <c r="EP29" s="103">
        <f t="shared" si="7"/>
        <v>0.89947089947089942</v>
      </c>
      <c r="EQ29" s="103">
        <f t="shared" si="7"/>
        <v>0.85644171779141109</v>
      </c>
      <c r="ER29" s="103">
        <f t="shared" si="7"/>
        <v>0.84271284271284275</v>
      </c>
      <c r="ES29" s="104">
        <f t="shared" si="7"/>
        <v>0.94574599260172632</v>
      </c>
      <c r="EU29" s="4">
        <f t="shared" si="2"/>
        <v>0.87809948032665186</v>
      </c>
      <c r="EV29" s="4">
        <f t="shared" si="3"/>
        <v>0.93420242250051322</v>
      </c>
      <c r="EW29" s="4">
        <f t="shared" si="4"/>
        <v>0.95591780507404434</v>
      </c>
      <c r="EX29" s="4">
        <f t="shared" si="5"/>
        <v>0.92736865738661878</v>
      </c>
    </row>
    <row r="30" spans="1:154" hidden="1" outlineLevel="1" x14ac:dyDescent="0.25">
      <c r="A30" t="s">
        <v>23</v>
      </c>
      <c r="B30" s="2">
        <v>141</v>
      </c>
      <c r="C30" t="s">
        <v>238</v>
      </c>
      <c r="D30" s="19" t="s">
        <v>465</v>
      </c>
      <c r="E30" s="19" t="s">
        <v>460</v>
      </c>
      <c r="F30" s="30">
        <v>46</v>
      </c>
      <c r="G30" s="30">
        <v>68</v>
      </c>
      <c r="H30" s="30">
        <v>100</v>
      </c>
      <c r="I30" s="30">
        <v>60</v>
      </c>
      <c r="J30" s="30">
        <v>76</v>
      </c>
      <c r="K30" s="30">
        <v>77</v>
      </c>
      <c r="L30" s="30">
        <v>174</v>
      </c>
      <c r="M30" s="30">
        <v>113</v>
      </c>
      <c r="N30" s="30">
        <v>92</v>
      </c>
      <c r="O30" s="30">
        <v>104</v>
      </c>
      <c r="P30" s="30">
        <v>55</v>
      </c>
      <c r="Q30" s="30">
        <v>70</v>
      </c>
      <c r="R30" s="30">
        <v>94</v>
      </c>
      <c r="S30" s="30">
        <v>72</v>
      </c>
      <c r="T30" s="30">
        <v>103</v>
      </c>
      <c r="U30" s="30">
        <v>115</v>
      </c>
      <c r="V30" s="30">
        <v>458</v>
      </c>
      <c r="W30" s="30">
        <v>234</v>
      </c>
      <c r="X30" s="30">
        <v>182</v>
      </c>
      <c r="Y30" s="30">
        <v>255</v>
      </c>
      <c r="Z30" s="30">
        <v>182</v>
      </c>
      <c r="AA30" s="30">
        <v>189</v>
      </c>
      <c r="AB30" s="30">
        <v>154</v>
      </c>
      <c r="AC30" s="30">
        <v>142</v>
      </c>
      <c r="AD30" s="30">
        <v>175</v>
      </c>
      <c r="AE30" s="30">
        <v>130</v>
      </c>
      <c r="AF30" s="30">
        <v>168</v>
      </c>
      <c r="AG30" s="30">
        <v>204</v>
      </c>
      <c r="AH30" s="30">
        <v>176</v>
      </c>
      <c r="AI30" s="30">
        <v>186</v>
      </c>
      <c r="AJ30" s="30">
        <v>192</v>
      </c>
      <c r="AK30" s="30">
        <v>206</v>
      </c>
      <c r="AL30" s="30">
        <v>162</v>
      </c>
      <c r="AM30" s="30">
        <v>146</v>
      </c>
      <c r="AN30" s="30">
        <v>126</v>
      </c>
      <c r="AO30" s="30">
        <v>115</v>
      </c>
      <c r="AP30" s="30">
        <v>124</v>
      </c>
      <c r="AQ30" s="30">
        <v>106</v>
      </c>
      <c r="AR30" s="30">
        <v>169</v>
      </c>
      <c r="AS30" s="30">
        <v>125</v>
      </c>
      <c r="AT30" s="30">
        <v>119</v>
      </c>
      <c r="AU30" s="30">
        <v>104</v>
      </c>
      <c r="AV30" s="30">
        <v>140</v>
      </c>
      <c r="AW30" s="30">
        <v>152</v>
      </c>
      <c r="AX30" s="30">
        <v>132</v>
      </c>
      <c r="AY30" s="30">
        <v>148</v>
      </c>
      <c r="AZ30" s="30">
        <v>114</v>
      </c>
      <c r="BA30" s="30">
        <v>88</v>
      </c>
      <c r="BB30" s="30">
        <v>75</v>
      </c>
      <c r="BC30" s="30">
        <v>109</v>
      </c>
      <c r="BD30" s="30">
        <v>145</v>
      </c>
      <c r="BE30" s="30">
        <v>92</v>
      </c>
      <c r="BF30" s="30">
        <v>135</v>
      </c>
      <c r="BG30" s="30">
        <v>204</v>
      </c>
      <c r="BH30" s="30">
        <v>204</v>
      </c>
      <c r="BI30" s="30">
        <v>147</v>
      </c>
      <c r="BJ30" s="30">
        <v>143</v>
      </c>
      <c r="BK30" s="30">
        <v>138</v>
      </c>
      <c r="BL30" s="30">
        <v>102</v>
      </c>
      <c r="BM30" s="30">
        <v>110</v>
      </c>
      <c r="BN30" s="30">
        <v>131</v>
      </c>
      <c r="BO30" s="30">
        <v>114</v>
      </c>
      <c r="BP30" s="30">
        <v>154</v>
      </c>
      <c r="BQ30" s="30">
        <v>158</v>
      </c>
      <c r="BR30" s="30">
        <v>567</v>
      </c>
      <c r="BS30" s="30">
        <v>300</v>
      </c>
      <c r="BT30" s="30">
        <v>240</v>
      </c>
      <c r="BU30" s="30">
        <v>311</v>
      </c>
      <c r="BV30" s="30">
        <v>192</v>
      </c>
      <c r="BW30" s="30">
        <v>268</v>
      </c>
      <c r="BX30" s="30">
        <v>223</v>
      </c>
      <c r="BY30" s="30">
        <v>184</v>
      </c>
      <c r="BZ30" s="30">
        <v>187</v>
      </c>
      <c r="CA30" s="30">
        <v>149</v>
      </c>
      <c r="CB30" s="30">
        <v>182</v>
      </c>
      <c r="CC30" s="30">
        <v>225</v>
      </c>
      <c r="CD30" s="30">
        <v>203</v>
      </c>
      <c r="CE30" s="30">
        <v>209</v>
      </c>
      <c r="CF30" s="30">
        <v>222</v>
      </c>
      <c r="CG30" s="30">
        <v>235</v>
      </c>
      <c r="CH30" s="30">
        <v>228</v>
      </c>
      <c r="CI30" s="30">
        <v>184</v>
      </c>
      <c r="CJ30" s="30">
        <v>149</v>
      </c>
      <c r="CK30" s="30">
        <v>148</v>
      </c>
      <c r="CL30" s="30">
        <v>192</v>
      </c>
      <c r="CM30" s="30">
        <v>161</v>
      </c>
      <c r="CN30" s="30">
        <v>200</v>
      </c>
      <c r="CO30" s="30">
        <v>149</v>
      </c>
      <c r="CP30" s="30">
        <v>146</v>
      </c>
      <c r="CQ30" s="30">
        <v>134</v>
      </c>
      <c r="CR30" s="30">
        <v>170</v>
      </c>
      <c r="CS30" s="30">
        <v>185</v>
      </c>
      <c r="CT30" s="30">
        <v>190</v>
      </c>
      <c r="CU30" s="30">
        <v>216</v>
      </c>
      <c r="CV30" s="30">
        <v>162</v>
      </c>
      <c r="CW30" s="30">
        <v>142</v>
      </c>
      <c r="CX30" s="103">
        <f t="shared" si="9"/>
        <v>0.61333333333333329</v>
      </c>
      <c r="CY30" s="103">
        <f t="shared" si="9"/>
        <v>0.62385321100917435</v>
      </c>
      <c r="CZ30" s="103">
        <f t="shared" si="9"/>
        <v>0.68965517241379315</v>
      </c>
      <c r="DA30" s="103">
        <f t="shared" si="9"/>
        <v>0.65217391304347827</v>
      </c>
      <c r="DB30" s="103">
        <f t="shared" si="9"/>
        <v>0.562962962962963</v>
      </c>
      <c r="DC30" s="103">
        <f t="shared" si="9"/>
        <v>0.37745098039215685</v>
      </c>
      <c r="DD30" s="103">
        <f t="shared" si="9"/>
        <v>0.8529411764705882</v>
      </c>
      <c r="DE30" s="103">
        <f t="shared" si="9"/>
        <v>0.76870748299319724</v>
      </c>
      <c r="DF30" s="103">
        <f t="shared" si="9"/>
        <v>0.64335664335664333</v>
      </c>
      <c r="DG30" s="103">
        <f t="shared" si="9"/>
        <v>0.75362318840579712</v>
      </c>
      <c r="DH30" s="103">
        <f t="shared" si="9"/>
        <v>0.53921568627450978</v>
      </c>
      <c r="DI30" s="103">
        <f t="shared" si="9"/>
        <v>0.63636363636363635</v>
      </c>
      <c r="DJ30" s="103">
        <f t="shared" si="9"/>
        <v>0.71755725190839692</v>
      </c>
      <c r="DK30" s="103">
        <f t="shared" si="9"/>
        <v>0.63157894736842102</v>
      </c>
      <c r="DL30" s="103">
        <f t="shared" si="9"/>
        <v>0.66883116883116878</v>
      </c>
      <c r="DM30" s="103">
        <f t="shared" si="9"/>
        <v>0.72784810126582278</v>
      </c>
      <c r="DN30" s="103">
        <f t="shared" si="8"/>
        <v>0.80776014109347438</v>
      </c>
      <c r="DO30" s="103">
        <f t="shared" si="8"/>
        <v>0.78</v>
      </c>
      <c r="DP30" s="103">
        <f t="shared" si="8"/>
        <v>0.7583333333333333</v>
      </c>
      <c r="DQ30" s="103">
        <f t="shared" si="8"/>
        <v>0.819935691318328</v>
      </c>
      <c r="DR30" s="103">
        <f t="shared" si="8"/>
        <v>0.94791666666666663</v>
      </c>
      <c r="DS30" s="103">
        <f t="shared" si="8"/>
        <v>0.70522388059701491</v>
      </c>
      <c r="DT30" s="103">
        <f t="shared" si="8"/>
        <v>0.6905829596412556</v>
      </c>
      <c r="DU30" s="103">
        <f t="shared" si="8"/>
        <v>0.77173913043478259</v>
      </c>
      <c r="DV30" s="103">
        <f t="shared" si="8"/>
        <v>0.93582887700534756</v>
      </c>
      <c r="DW30" s="103">
        <f t="shared" si="8"/>
        <v>0.87248322147651003</v>
      </c>
      <c r="DX30" s="103">
        <f t="shared" si="8"/>
        <v>0.92307692307692313</v>
      </c>
      <c r="DY30" s="103">
        <f t="shared" si="8"/>
        <v>0.90666666666666662</v>
      </c>
      <c r="DZ30" s="103">
        <f t="shared" si="8"/>
        <v>0.86699507389162567</v>
      </c>
      <c r="EA30" s="103">
        <f t="shared" si="8"/>
        <v>0.88995215311004783</v>
      </c>
      <c r="EB30" s="103">
        <f t="shared" si="8"/>
        <v>0.86486486486486491</v>
      </c>
      <c r="EC30" s="103">
        <f t="shared" si="8"/>
        <v>0.87659574468085111</v>
      </c>
      <c r="ED30" s="103">
        <f t="shared" si="11"/>
        <v>0.71052631578947367</v>
      </c>
      <c r="EE30" s="103">
        <f t="shared" si="11"/>
        <v>0.79347826086956519</v>
      </c>
      <c r="EF30" s="103">
        <f t="shared" si="11"/>
        <v>0.84563758389261745</v>
      </c>
      <c r="EG30" s="103">
        <f t="shared" si="11"/>
        <v>0.77702702702702697</v>
      </c>
      <c r="EH30" s="103">
        <f t="shared" si="10"/>
        <v>0.64583333333333337</v>
      </c>
      <c r="EI30" s="103">
        <f t="shared" si="7"/>
        <v>0.65838509316770188</v>
      </c>
      <c r="EJ30" s="103">
        <f t="shared" si="7"/>
        <v>0.84499999999999997</v>
      </c>
      <c r="EK30" s="103">
        <f t="shared" si="7"/>
        <v>0.83892617449664431</v>
      </c>
      <c r="EL30" s="103">
        <f t="shared" si="7"/>
        <v>0.81506849315068497</v>
      </c>
      <c r="EM30" s="103">
        <f t="shared" si="7"/>
        <v>0.77611940298507465</v>
      </c>
      <c r="EN30" s="103">
        <f t="shared" si="7"/>
        <v>0.82352941176470584</v>
      </c>
      <c r="EO30" s="103">
        <f t="shared" si="7"/>
        <v>0.82162162162162167</v>
      </c>
      <c r="EP30" s="103">
        <f t="shared" si="7"/>
        <v>0.69473684210526321</v>
      </c>
      <c r="EQ30" s="103">
        <f t="shared" si="7"/>
        <v>0.68518518518518523</v>
      </c>
      <c r="ER30" s="103">
        <f t="shared" si="7"/>
        <v>0.70370370370370372</v>
      </c>
      <c r="ES30" s="104">
        <f t="shared" si="7"/>
        <v>0.61971830985915488</v>
      </c>
      <c r="EU30" s="4">
        <f t="shared" si="2"/>
        <v>0.64526184538653364</v>
      </c>
      <c r="EV30" s="4">
        <f t="shared" si="3"/>
        <v>0.7670654468684025</v>
      </c>
      <c r="EW30" s="4">
        <f t="shared" si="4"/>
        <v>0.85566566135286515</v>
      </c>
      <c r="EX30" s="4">
        <f t="shared" si="5"/>
        <v>0.743038593063019</v>
      </c>
    </row>
    <row r="31" spans="1:154" hidden="1" outlineLevel="1" x14ac:dyDescent="0.25">
      <c r="A31" t="s">
        <v>24</v>
      </c>
      <c r="B31" s="2">
        <v>295</v>
      </c>
      <c r="C31" t="s">
        <v>239</v>
      </c>
      <c r="D31" s="19" t="s">
        <v>465</v>
      </c>
      <c r="E31" s="19" t="s">
        <v>460</v>
      </c>
      <c r="F31" s="30">
        <v>113</v>
      </c>
      <c r="G31" s="30">
        <v>70</v>
      </c>
      <c r="H31" s="30">
        <v>111</v>
      </c>
      <c r="I31" s="30">
        <v>111</v>
      </c>
      <c r="J31" s="30">
        <v>136</v>
      </c>
      <c r="K31" s="30">
        <v>130</v>
      </c>
      <c r="L31" s="30">
        <v>122</v>
      </c>
      <c r="M31" s="30">
        <v>112</v>
      </c>
      <c r="N31" s="30">
        <v>99</v>
      </c>
      <c r="O31" s="30">
        <v>116</v>
      </c>
      <c r="P31" s="30">
        <v>108</v>
      </c>
      <c r="Q31" s="30">
        <v>118</v>
      </c>
      <c r="R31" s="30">
        <v>94</v>
      </c>
      <c r="S31" s="30">
        <v>100</v>
      </c>
      <c r="T31" s="30">
        <v>144</v>
      </c>
      <c r="U31" s="30">
        <v>170</v>
      </c>
      <c r="V31" s="30">
        <v>112</v>
      </c>
      <c r="W31" s="30">
        <v>88</v>
      </c>
      <c r="X31" s="30">
        <v>221</v>
      </c>
      <c r="Y31" s="30">
        <v>157</v>
      </c>
      <c r="Z31" s="30">
        <v>194</v>
      </c>
      <c r="AA31" s="30">
        <v>124</v>
      </c>
      <c r="AB31" s="30">
        <v>124</v>
      </c>
      <c r="AC31" s="30">
        <v>133</v>
      </c>
      <c r="AD31" s="30">
        <v>90</v>
      </c>
      <c r="AE31" s="30">
        <v>111</v>
      </c>
      <c r="AF31" s="30">
        <v>79</v>
      </c>
      <c r="AG31" s="30">
        <v>257</v>
      </c>
      <c r="AH31" s="30">
        <v>176</v>
      </c>
      <c r="AI31" s="30">
        <v>105</v>
      </c>
      <c r="AJ31" s="30">
        <v>87</v>
      </c>
      <c r="AK31" s="30">
        <v>71</v>
      </c>
      <c r="AL31" s="30">
        <v>87</v>
      </c>
      <c r="AM31" s="30">
        <v>79</v>
      </c>
      <c r="AN31" s="30">
        <v>65</v>
      </c>
      <c r="AO31" s="30">
        <v>88</v>
      </c>
      <c r="AP31" s="30">
        <v>51</v>
      </c>
      <c r="AQ31" s="30">
        <v>82</v>
      </c>
      <c r="AR31" s="30">
        <v>79</v>
      </c>
      <c r="AS31" s="30">
        <v>81</v>
      </c>
      <c r="AT31" s="30">
        <v>98</v>
      </c>
      <c r="AU31" s="30">
        <v>193</v>
      </c>
      <c r="AV31" s="30">
        <v>100</v>
      </c>
      <c r="AW31" s="30">
        <v>75</v>
      </c>
      <c r="AX31" s="30">
        <v>92</v>
      </c>
      <c r="AY31" s="30">
        <v>108</v>
      </c>
      <c r="AZ31" s="30">
        <v>92</v>
      </c>
      <c r="BA31" s="30">
        <v>82</v>
      </c>
      <c r="BB31" s="30">
        <v>119</v>
      </c>
      <c r="BC31" s="30">
        <v>75</v>
      </c>
      <c r="BD31" s="30">
        <v>115</v>
      </c>
      <c r="BE31" s="30">
        <v>116</v>
      </c>
      <c r="BF31" s="30">
        <v>142</v>
      </c>
      <c r="BG31" s="30">
        <v>137</v>
      </c>
      <c r="BH31" s="30">
        <v>127</v>
      </c>
      <c r="BI31" s="30">
        <v>116</v>
      </c>
      <c r="BJ31" s="30">
        <v>106</v>
      </c>
      <c r="BK31" s="30">
        <v>123</v>
      </c>
      <c r="BL31" s="30">
        <v>113</v>
      </c>
      <c r="BM31" s="30">
        <v>120</v>
      </c>
      <c r="BN31" s="30">
        <v>97</v>
      </c>
      <c r="BO31" s="30">
        <v>104</v>
      </c>
      <c r="BP31" s="30">
        <v>148</v>
      </c>
      <c r="BQ31" s="30">
        <v>172</v>
      </c>
      <c r="BR31" s="30">
        <v>116</v>
      </c>
      <c r="BS31" s="30">
        <v>93</v>
      </c>
      <c r="BT31" s="30">
        <v>223</v>
      </c>
      <c r="BU31" s="30">
        <v>160</v>
      </c>
      <c r="BV31" s="30">
        <v>198</v>
      </c>
      <c r="BW31" s="30">
        <v>129</v>
      </c>
      <c r="BX31" s="30">
        <v>127</v>
      </c>
      <c r="BY31" s="30">
        <v>135</v>
      </c>
      <c r="BZ31" s="30">
        <v>91</v>
      </c>
      <c r="CA31" s="30">
        <v>111</v>
      </c>
      <c r="CB31" s="30">
        <v>80</v>
      </c>
      <c r="CC31" s="30">
        <v>258</v>
      </c>
      <c r="CD31" s="30">
        <v>176</v>
      </c>
      <c r="CE31" s="30">
        <v>105</v>
      </c>
      <c r="CF31" s="30">
        <v>88</v>
      </c>
      <c r="CG31" s="30">
        <v>71</v>
      </c>
      <c r="CH31" s="30">
        <v>88</v>
      </c>
      <c r="CI31" s="30">
        <v>79</v>
      </c>
      <c r="CJ31" s="30">
        <v>65</v>
      </c>
      <c r="CK31" s="30">
        <v>88</v>
      </c>
      <c r="CL31" s="30">
        <v>52</v>
      </c>
      <c r="CM31" s="30">
        <v>83</v>
      </c>
      <c r="CN31" s="30">
        <v>79</v>
      </c>
      <c r="CO31" s="30">
        <v>82</v>
      </c>
      <c r="CP31" s="30">
        <v>99</v>
      </c>
      <c r="CQ31" s="30">
        <v>194</v>
      </c>
      <c r="CR31" s="30">
        <v>100</v>
      </c>
      <c r="CS31" s="30">
        <v>75</v>
      </c>
      <c r="CT31" s="30">
        <v>93</v>
      </c>
      <c r="CU31" s="30">
        <v>108</v>
      </c>
      <c r="CV31" s="30">
        <v>94</v>
      </c>
      <c r="CW31" s="30">
        <v>84</v>
      </c>
      <c r="CX31" s="103">
        <f t="shared" si="9"/>
        <v>0.94957983193277307</v>
      </c>
      <c r="CY31" s="103">
        <f t="shared" si="9"/>
        <v>0.93333333333333335</v>
      </c>
      <c r="CZ31" s="103">
        <f t="shared" si="9"/>
        <v>0.9652173913043478</v>
      </c>
      <c r="DA31" s="103">
        <f t="shared" si="9"/>
        <v>0.9568965517241379</v>
      </c>
      <c r="DB31" s="103">
        <f t="shared" si="9"/>
        <v>0.95774647887323938</v>
      </c>
      <c r="DC31" s="103">
        <f t="shared" si="9"/>
        <v>0.94890510948905105</v>
      </c>
      <c r="DD31" s="103">
        <f t="shared" si="9"/>
        <v>0.96062992125984248</v>
      </c>
      <c r="DE31" s="103">
        <f t="shared" si="9"/>
        <v>0.96551724137931039</v>
      </c>
      <c r="DF31" s="103">
        <f t="shared" si="9"/>
        <v>0.93396226415094341</v>
      </c>
      <c r="DG31" s="103">
        <f t="shared" si="9"/>
        <v>0.94308943089430897</v>
      </c>
      <c r="DH31" s="103">
        <f t="shared" si="9"/>
        <v>0.95575221238938057</v>
      </c>
      <c r="DI31" s="103">
        <f t="shared" si="9"/>
        <v>0.98333333333333328</v>
      </c>
      <c r="DJ31" s="103">
        <f t="shared" si="9"/>
        <v>0.96907216494845361</v>
      </c>
      <c r="DK31" s="103">
        <f t="shared" si="9"/>
        <v>0.96153846153846156</v>
      </c>
      <c r="DL31" s="103">
        <f t="shared" si="9"/>
        <v>0.97297297297297303</v>
      </c>
      <c r="DM31" s="103">
        <f t="shared" si="9"/>
        <v>0.98837209302325579</v>
      </c>
      <c r="DN31" s="103">
        <f t="shared" si="8"/>
        <v>0.96551724137931039</v>
      </c>
      <c r="DO31" s="103">
        <f t="shared" si="8"/>
        <v>0.94623655913978499</v>
      </c>
      <c r="DP31" s="103">
        <f t="shared" si="8"/>
        <v>0.99103139013452912</v>
      </c>
      <c r="DQ31" s="103">
        <f t="shared" si="8"/>
        <v>0.98124999999999996</v>
      </c>
      <c r="DR31" s="103">
        <f t="shared" si="8"/>
        <v>0.97979797979797978</v>
      </c>
      <c r="DS31" s="103">
        <f t="shared" si="8"/>
        <v>0.96124031007751942</v>
      </c>
      <c r="DT31" s="103">
        <f t="shared" si="8"/>
        <v>0.97637795275590555</v>
      </c>
      <c r="DU31" s="103">
        <f t="shared" si="8"/>
        <v>0.98518518518518516</v>
      </c>
      <c r="DV31" s="103">
        <f t="shared" si="8"/>
        <v>0.98901098901098905</v>
      </c>
      <c r="DW31" s="103">
        <f t="shared" si="8"/>
        <v>1</v>
      </c>
      <c r="DX31" s="103">
        <f t="shared" si="8"/>
        <v>0.98750000000000004</v>
      </c>
      <c r="DY31" s="103">
        <f t="shared" si="8"/>
        <v>0.99612403100775193</v>
      </c>
      <c r="DZ31" s="103">
        <f t="shared" si="8"/>
        <v>1</v>
      </c>
      <c r="EA31" s="103">
        <f t="shared" si="8"/>
        <v>1</v>
      </c>
      <c r="EB31" s="103">
        <f t="shared" si="8"/>
        <v>0.98863636363636365</v>
      </c>
      <c r="EC31" s="103">
        <f t="shared" si="8"/>
        <v>1</v>
      </c>
      <c r="ED31" s="103">
        <f t="shared" si="11"/>
        <v>0.98863636363636365</v>
      </c>
      <c r="EE31" s="103">
        <f t="shared" si="11"/>
        <v>1</v>
      </c>
      <c r="EF31" s="103">
        <f t="shared" si="11"/>
        <v>1</v>
      </c>
      <c r="EG31" s="103">
        <f t="shared" si="11"/>
        <v>1</v>
      </c>
      <c r="EH31" s="103">
        <f t="shared" si="10"/>
        <v>0.98076923076923073</v>
      </c>
      <c r="EI31" s="103">
        <f t="shared" si="7"/>
        <v>0.98795180722891562</v>
      </c>
      <c r="EJ31" s="103">
        <f t="shared" si="7"/>
        <v>1</v>
      </c>
      <c r="EK31" s="103">
        <f t="shared" si="7"/>
        <v>0.98780487804878048</v>
      </c>
      <c r="EL31" s="103">
        <f t="shared" si="7"/>
        <v>0.98989898989898994</v>
      </c>
      <c r="EM31" s="103">
        <f t="shared" si="7"/>
        <v>0.99484536082474229</v>
      </c>
      <c r="EN31" s="103">
        <f t="shared" si="7"/>
        <v>1</v>
      </c>
      <c r="EO31" s="103">
        <f t="shared" si="7"/>
        <v>1</v>
      </c>
      <c r="EP31" s="103">
        <f t="shared" si="7"/>
        <v>0.989247311827957</v>
      </c>
      <c r="EQ31" s="103">
        <f t="shared" si="7"/>
        <v>1</v>
      </c>
      <c r="ER31" s="103">
        <f t="shared" si="7"/>
        <v>0.97872340425531912</v>
      </c>
      <c r="ES31" s="104">
        <f t="shared" si="7"/>
        <v>0.97619047619047616</v>
      </c>
      <c r="EU31" s="4">
        <f t="shared" si="2"/>
        <v>0.95528743789921933</v>
      </c>
      <c r="EV31" s="4">
        <f t="shared" si="3"/>
        <v>0.97591069330199764</v>
      </c>
      <c r="EW31" s="4">
        <f t="shared" si="4"/>
        <v>0.99615384615384617</v>
      </c>
      <c r="EX31" s="4">
        <f t="shared" si="5"/>
        <v>0.99125109361329833</v>
      </c>
    </row>
    <row r="32" spans="1:154" hidden="1" outlineLevel="1" x14ac:dyDescent="0.25">
      <c r="A32" t="s">
        <v>26</v>
      </c>
      <c r="B32" s="2">
        <v>253</v>
      </c>
      <c r="C32" t="s">
        <v>240</v>
      </c>
      <c r="D32" s="19" t="s">
        <v>465</v>
      </c>
      <c r="E32" s="19" t="s">
        <v>462</v>
      </c>
      <c r="F32" s="30">
        <v>45</v>
      </c>
      <c r="G32" s="30">
        <v>86</v>
      </c>
      <c r="H32" s="30">
        <v>58</v>
      </c>
      <c r="I32" s="30">
        <v>67</v>
      </c>
      <c r="J32" s="30">
        <v>66</v>
      </c>
      <c r="K32" s="30">
        <v>46</v>
      </c>
      <c r="L32" s="30">
        <v>76</v>
      </c>
      <c r="M32" s="30">
        <v>49</v>
      </c>
      <c r="N32" s="30">
        <v>46</v>
      </c>
      <c r="O32" s="30">
        <v>38</v>
      </c>
      <c r="P32" s="30">
        <v>56</v>
      </c>
      <c r="Q32" s="30">
        <v>27</v>
      </c>
      <c r="R32" s="30">
        <v>56</v>
      </c>
      <c r="S32" s="30">
        <v>30</v>
      </c>
      <c r="T32" s="30">
        <v>70</v>
      </c>
      <c r="U32" s="30">
        <v>26</v>
      </c>
      <c r="V32" s="30">
        <v>42</v>
      </c>
      <c r="W32" s="30">
        <v>68</v>
      </c>
      <c r="X32" s="30">
        <v>88</v>
      </c>
      <c r="Y32" s="30">
        <v>93</v>
      </c>
      <c r="Z32" s="30">
        <v>44</v>
      </c>
      <c r="AA32" s="30">
        <v>76</v>
      </c>
      <c r="AB32" s="30">
        <v>59</v>
      </c>
      <c r="AC32" s="30">
        <v>66</v>
      </c>
      <c r="AD32" s="30">
        <v>45</v>
      </c>
      <c r="AE32" s="30">
        <v>63</v>
      </c>
      <c r="AF32" s="30">
        <v>90</v>
      </c>
      <c r="AG32" s="30">
        <v>89</v>
      </c>
      <c r="AH32" s="30">
        <v>102</v>
      </c>
      <c r="AI32" s="30">
        <v>65</v>
      </c>
      <c r="AJ32" s="30">
        <v>33</v>
      </c>
      <c r="AK32" s="30">
        <v>52</v>
      </c>
      <c r="AL32" s="30">
        <v>57</v>
      </c>
      <c r="AM32" s="30">
        <v>41</v>
      </c>
      <c r="AN32" s="30">
        <v>59</v>
      </c>
      <c r="AO32" s="30">
        <v>70</v>
      </c>
      <c r="AP32" s="30">
        <v>51</v>
      </c>
      <c r="AQ32" s="30">
        <v>34</v>
      </c>
      <c r="AR32" s="30">
        <v>34</v>
      </c>
      <c r="AS32" s="30">
        <v>50</v>
      </c>
      <c r="AT32" s="30">
        <v>20</v>
      </c>
      <c r="AU32" s="30">
        <v>84</v>
      </c>
      <c r="AV32" s="30">
        <v>64</v>
      </c>
      <c r="AW32" s="30">
        <v>36</v>
      </c>
      <c r="AX32" s="30">
        <v>60</v>
      </c>
      <c r="AY32" s="30">
        <v>73</v>
      </c>
      <c r="AZ32" s="30">
        <v>62</v>
      </c>
      <c r="BA32" s="30">
        <v>44</v>
      </c>
      <c r="BB32" s="30">
        <v>59</v>
      </c>
      <c r="BC32" s="30">
        <v>99</v>
      </c>
      <c r="BD32" s="30">
        <v>78</v>
      </c>
      <c r="BE32" s="30">
        <v>71</v>
      </c>
      <c r="BF32" s="30">
        <v>109</v>
      </c>
      <c r="BG32" s="30">
        <v>130</v>
      </c>
      <c r="BH32" s="30">
        <v>82</v>
      </c>
      <c r="BI32" s="30">
        <v>62</v>
      </c>
      <c r="BJ32" s="30">
        <v>50</v>
      </c>
      <c r="BK32" s="30">
        <v>46</v>
      </c>
      <c r="BL32" s="30">
        <v>62</v>
      </c>
      <c r="BM32" s="30">
        <v>32</v>
      </c>
      <c r="BN32" s="30">
        <v>63</v>
      </c>
      <c r="BO32" s="30">
        <v>50</v>
      </c>
      <c r="BP32" s="30">
        <v>95</v>
      </c>
      <c r="BQ32" s="30">
        <v>70</v>
      </c>
      <c r="BR32" s="30">
        <v>64</v>
      </c>
      <c r="BS32" s="30">
        <v>70</v>
      </c>
      <c r="BT32" s="30">
        <v>89</v>
      </c>
      <c r="BU32" s="30">
        <v>99</v>
      </c>
      <c r="BV32" s="30">
        <v>76</v>
      </c>
      <c r="BW32" s="30">
        <v>78</v>
      </c>
      <c r="BX32" s="30">
        <v>59</v>
      </c>
      <c r="BY32" s="30">
        <v>66</v>
      </c>
      <c r="BZ32" s="30">
        <v>46</v>
      </c>
      <c r="CA32" s="30">
        <v>68</v>
      </c>
      <c r="CB32" s="30">
        <v>90</v>
      </c>
      <c r="CC32" s="30">
        <v>90</v>
      </c>
      <c r="CD32" s="30">
        <v>106</v>
      </c>
      <c r="CE32" s="30">
        <v>74</v>
      </c>
      <c r="CF32" s="30">
        <v>49</v>
      </c>
      <c r="CG32" s="30">
        <v>53</v>
      </c>
      <c r="CH32" s="30">
        <v>58</v>
      </c>
      <c r="CI32" s="30">
        <v>45</v>
      </c>
      <c r="CJ32" s="30">
        <v>60</v>
      </c>
      <c r="CK32" s="30">
        <v>85</v>
      </c>
      <c r="CL32" s="30">
        <v>51</v>
      </c>
      <c r="CM32" s="30">
        <v>39</v>
      </c>
      <c r="CN32" s="30">
        <v>38</v>
      </c>
      <c r="CO32" s="30">
        <v>55</v>
      </c>
      <c r="CP32" s="30">
        <v>22</v>
      </c>
      <c r="CQ32" s="30">
        <v>102</v>
      </c>
      <c r="CR32" s="30">
        <v>68</v>
      </c>
      <c r="CS32" s="30">
        <v>38</v>
      </c>
      <c r="CT32" s="30">
        <v>64</v>
      </c>
      <c r="CU32" s="30">
        <v>75</v>
      </c>
      <c r="CV32" s="30">
        <v>64</v>
      </c>
      <c r="CW32" s="30">
        <v>46</v>
      </c>
      <c r="CX32" s="103">
        <f t="shared" si="9"/>
        <v>0.76271186440677963</v>
      </c>
      <c r="CY32" s="103">
        <f t="shared" si="9"/>
        <v>0.86868686868686873</v>
      </c>
      <c r="CZ32" s="103">
        <f t="shared" si="9"/>
        <v>0.74358974358974361</v>
      </c>
      <c r="DA32" s="103">
        <f t="shared" si="9"/>
        <v>0.94366197183098588</v>
      </c>
      <c r="DB32" s="103">
        <f t="shared" si="9"/>
        <v>0.60550458715596334</v>
      </c>
      <c r="DC32" s="103">
        <f t="shared" si="9"/>
        <v>0.35384615384615387</v>
      </c>
      <c r="DD32" s="103">
        <f t="shared" si="9"/>
        <v>0.92682926829268297</v>
      </c>
      <c r="DE32" s="103">
        <f t="shared" si="9"/>
        <v>0.79032258064516125</v>
      </c>
      <c r="DF32" s="103">
        <f t="shared" si="9"/>
        <v>0.92</v>
      </c>
      <c r="DG32" s="103">
        <f t="shared" si="9"/>
        <v>0.82608695652173914</v>
      </c>
      <c r="DH32" s="103">
        <f t="shared" si="9"/>
        <v>0.90322580645161288</v>
      </c>
      <c r="DI32" s="103">
        <f t="shared" si="9"/>
        <v>0.84375</v>
      </c>
      <c r="DJ32" s="103">
        <f t="shared" si="9"/>
        <v>0.88888888888888884</v>
      </c>
      <c r="DK32" s="103">
        <f t="shared" si="9"/>
        <v>0.6</v>
      </c>
      <c r="DL32" s="103">
        <f t="shared" si="9"/>
        <v>0.73684210526315785</v>
      </c>
      <c r="DM32" s="103">
        <f t="shared" si="9"/>
        <v>0.37142857142857144</v>
      </c>
      <c r="DN32" s="103">
        <f t="shared" si="8"/>
        <v>0.65625</v>
      </c>
      <c r="DO32" s="103">
        <f t="shared" si="8"/>
        <v>0.97142857142857142</v>
      </c>
      <c r="DP32" s="103">
        <f t="shared" si="8"/>
        <v>0.9887640449438202</v>
      </c>
      <c r="DQ32" s="103">
        <f t="shared" si="8"/>
        <v>0.93939393939393945</v>
      </c>
      <c r="DR32" s="103">
        <f t="shared" si="8"/>
        <v>0.57894736842105265</v>
      </c>
      <c r="DS32" s="103">
        <f t="shared" si="8"/>
        <v>0.97435897435897434</v>
      </c>
      <c r="DT32" s="103">
        <f t="shared" si="8"/>
        <v>1</v>
      </c>
      <c r="DU32" s="103">
        <f t="shared" si="8"/>
        <v>1</v>
      </c>
      <c r="DV32" s="103">
        <f t="shared" si="8"/>
        <v>0.97826086956521741</v>
      </c>
      <c r="DW32" s="103">
        <f t="shared" si="8"/>
        <v>0.92647058823529416</v>
      </c>
      <c r="DX32" s="103">
        <f t="shared" si="8"/>
        <v>1</v>
      </c>
      <c r="DY32" s="103">
        <f t="shared" si="8"/>
        <v>0.98888888888888893</v>
      </c>
      <c r="DZ32" s="103">
        <f t="shared" si="8"/>
        <v>0.96226415094339623</v>
      </c>
      <c r="EA32" s="103">
        <f t="shared" si="8"/>
        <v>0.8783783783783784</v>
      </c>
      <c r="EB32" s="103">
        <f t="shared" si="8"/>
        <v>0.67346938775510201</v>
      </c>
      <c r="EC32" s="103">
        <f t="shared" si="8"/>
        <v>0.98113207547169812</v>
      </c>
      <c r="ED32" s="103">
        <f t="shared" si="11"/>
        <v>0.98275862068965514</v>
      </c>
      <c r="EE32" s="103">
        <f t="shared" si="11"/>
        <v>0.91111111111111109</v>
      </c>
      <c r="EF32" s="103">
        <f t="shared" si="11"/>
        <v>0.98333333333333328</v>
      </c>
      <c r="EG32" s="103">
        <f t="shared" si="11"/>
        <v>0.82352941176470584</v>
      </c>
      <c r="EH32" s="103">
        <f t="shared" si="10"/>
        <v>1</v>
      </c>
      <c r="EI32" s="103">
        <f t="shared" si="10"/>
        <v>0.87179487179487181</v>
      </c>
      <c r="EJ32" s="103">
        <f t="shared" si="10"/>
        <v>0.89473684210526316</v>
      </c>
      <c r="EK32" s="103">
        <f t="shared" si="10"/>
        <v>0.90909090909090906</v>
      </c>
      <c r="EL32" s="103">
        <f t="shared" si="10"/>
        <v>0.90909090909090906</v>
      </c>
      <c r="EM32" s="103">
        <f t="shared" si="10"/>
        <v>0.82352941176470584</v>
      </c>
      <c r="EN32" s="103">
        <f t="shared" si="10"/>
        <v>0.94117647058823528</v>
      </c>
      <c r="EO32" s="103">
        <f t="shared" si="10"/>
        <v>0.94736842105263153</v>
      </c>
      <c r="EP32" s="103">
        <f t="shared" si="10"/>
        <v>0.9375</v>
      </c>
      <c r="EQ32" s="103">
        <f t="shared" si="10"/>
        <v>0.97333333333333338</v>
      </c>
      <c r="ER32" s="103">
        <f t="shared" si="10"/>
        <v>0.96875</v>
      </c>
      <c r="ES32" s="104">
        <f t="shared" si="10"/>
        <v>0.95652173913043481</v>
      </c>
      <c r="EU32" s="4">
        <f t="shared" si="2"/>
        <v>0.75</v>
      </c>
      <c r="EV32" s="4">
        <f t="shared" si="3"/>
        <v>0.81683731513083047</v>
      </c>
      <c r="EW32" s="4">
        <f t="shared" si="4"/>
        <v>0.92961165048543692</v>
      </c>
      <c r="EX32" s="4">
        <f t="shared" si="5"/>
        <v>0.92447129909365555</v>
      </c>
    </row>
    <row r="33" spans="1:154" hidden="1" outlineLevel="1" x14ac:dyDescent="0.25">
      <c r="A33" t="s">
        <v>27</v>
      </c>
      <c r="B33" s="2">
        <v>145</v>
      </c>
      <c r="C33" t="s">
        <v>241</v>
      </c>
      <c r="D33" s="19" t="s">
        <v>466</v>
      </c>
      <c r="E33" s="19" t="s">
        <v>462</v>
      </c>
      <c r="F33" s="30">
        <v>268</v>
      </c>
      <c r="G33" s="30">
        <v>275</v>
      </c>
      <c r="H33" s="30">
        <v>346</v>
      </c>
      <c r="I33" s="30">
        <v>321</v>
      </c>
      <c r="J33" s="30">
        <v>431</v>
      </c>
      <c r="K33" s="30">
        <v>339</v>
      </c>
      <c r="L33" s="30">
        <v>383</v>
      </c>
      <c r="M33" s="30">
        <v>363</v>
      </c>
      <c r="N33" s="30">
        <v>347</v>
      </c>
      <c r="O33" s="30">
        <v>335</v>
      </c>
      <c r="P33" s="30">
        <v>295</v>
      </c>
      <c r="Q33" s="30">
        <v>286</v>
      </c>
      <c r="R33" s="30">
        <v>303</v>
      </c>
      <c r="S33" s="30">
        <v>294</v>
      </c>
      <c r="T33" s="30">
        <v>523</v>
      </c>
      <c r="U33" s="30">
        <v>445</v>
      </c>
      <c r="V33" s="30">
        <v>376</v>
      </c>
      <c r="W33" s="30">
        <v>300</v>
      </c>
      <c r="X33" s="30">
        <v>522</v>
      </c>
      <c r="Y33" s="30">
        <v>419</v>
      </c>
      <c r="Z33" s="30">
        <v>310</v>
      </c>
      <c r="AA33" s="30">
        <v>262</v>
      </c>
      <c r="AB33" s="30">
        <v>286</v>
      </c>
      <c r="AC33" s="30">
        <v>316</v>
      </c>
      <c r="AD33" s="30">
        <v>233</v>
      </c>
      <c r="AE33" s="30">
        <v>308</v>
      </c>
      <c r="AF33" s="30">
        <v>525</v>
      </c>
      <c r="AG33" s="30">
        <v>273</v>
      </c>
      <c r="AH33" s="30">
        <v>282</v>
      </c>
      <c r="AI33" s="30">
        <v>239</v>
      </c>
      <c r="AJ33" s="30">
        <v>324</v>
      </c>
      <c r="AK33" s="30">
        <v>282</v>
      </c>
      <c r="AL33" s="30">
        <v>264</v>
      </c>
      <c r="AM33" s="30">
        <v>303</v>
      </c>
      <c r="AN33" s="30">
        <v>438</v>
      </c>
      <c r="AO33" s="30">
        <v>284</v>
      </c>
      <c r="AP33" s="30">
        <v>472</v>
      </c>
      <c r="AQ33" s="30">
        <v>429</v>
      </c>
      <c r="AR33" s="30">
        <v>195</v>
      </c>
      <c r="AS33" s="30">
        <v>254</v>
      </c>
      <c r="AT33" s="30">
        <v>437</v>
      </c>
      <c r="AU33" s="30">
        <v>225</v>
      </c>
      <c r="AV33" s="30">
        <v>323</v>
      </c>
      <c r="AW33" s="30">
        <v>240</v>
      </c>
      <c r="AX33" s="30">
        <v>272</v>
      </c>
      <c r="AY33" s="30">
        <v>283</v>
      </c>
      <c r="AZ33" s="30">
        <v>266</v>
      </c>
      <c r="BA33" s="30">
        <v>213</v>
      </c>
      <c r="BB33" s="30">
        <v>285</v>
      </c>
      <c r="BC33" s="30">
        <v>296</v>
      </c>
      <c r="BD33" s="30">
        <v>352</v>
      </c>
      <c r="BE33" s="30">
        <v>349</v>
      </c>
      <c r="BF33" s="30">
        <v>465</v>
      </c>
      <c r="BG33" s="30">
        <v>381</v>
      </c>
      <c r="BH33" s="30">
        <v>425</v>
      </c>
      <c r="BI33" s="30">
        <v>385</v>
      </c>
      <c r="BJ33" s="30">
        <v>357</v>
      </c>
      <c r="BK33" s="30">
        <v>363</v>
      </c>
      <c r="BL33" s="30">
        <v>339</v>
      </c>
      <c r="BM33" s="30">
        <v>317</v>
      </c>
      <c r="BN33" s="30">
        <v>341</v>
      </c>
      <c r="BO33" s="30">
        <v>318</v>
      </c>
      <c r="BP33" s="30">
        <v>569</v>
      </c>
      <c r="BQ33" s="30">
        <v>472</v>
      </c>
      <c r="BR33" s="30">
        <v>392</v>
      </c>
      <c r="BS33" s="30">
        <v>352</v>
      </c>
      <c r="BT33" s="30">
        <v>538</v>
      </c>
      <c r="BU33" s="30">
        <v>447</v>
      </c>
      <c r="BV33" s="30">
        <v>322</v>
      </c>
      <c r="BW33" s="30">
        <v>275</v>
      </c>
      <c r="BX33" s="30">
        <v>300</v>
      </c>
      <c r="BY33" s="30">
        <v>334</v>
      </c>
      <c r="BZ33" s="30">
        <v>257</v>
      </c>
      <c r="CA33" s="30">
        <v>314</v>
      </c>
      <c r="CB33" s="30">
        <v>532</v>
      </c>
      <c r="CC33" s="30">
        <v>282</v>
      </c>
      <c r="CD33" s="30">
        <v>291</v>
      </c>
      <c r="CE33" s="30">
        <v>247</v>
      </c>
      <c r="CF33" s="30">
        <v>330</v>
      </c>
      <c r="CG33" s="30">
        <v>298</v>
      </c>
      <c r="CH33" s="30">
        <v>272</v>
      </c>
      <c r="CI33" s="30">
        <v>311</v>
      </c>
      <c r="CJ33" s="30">
        <v>459</v>
      </c>
      <c r="CK33" s="30">
        <v>293</v>
      </c>
      <c r="CL33" s="30">
        <v>480</v>
      </c>
      <c r="CM33" s="30">
        <v>452</v>
      </c>
      <c r="CN33" s="30">
        <v>206</v>
      </c>
      <c r="CO33" s="30">
        <v>262</v>
      </c>
      <c r="CP33" s="30">
        <v>449</v>
      </c>
      <c r="CQ33" s="30">
        <v>257</v>
      </c>
      <c r="CR33" s="30">
        <v>349</v>
      </c>
      <c r="CS33" s="30">
        <v>253</v>
      </c>
      <c r="CT33" s="30">
        <v>278</v>
      </c>
      <c r="CU33" s="30">
        <v>299</v>
      </c>
      <c r="CV33" s="30">
        <v>279</v>
      </c>
      <c r="CW33" s="30">
        <v>236</v>
      </c>
      <c r="CX33" s="103">
        <f t="shared" si="9"/>
        <v>0.94035087719298249</v>
      </c>
      <c r="CY33" s="103">
        <f t="shared" si="9"/>
        <v>0.92905405405405406</v>
      </c>
      <c r="CZ33" s="103">
        <f t="shared" si="9"/>
        <v>0.98295454545454541</v>
      </c>
      <c r="DA33" s="103">
        <f t="shared" si="9"/>
        <v>0.91977077363896853</v>
      </c>
      <c r="DB33" s="103">
        <f t="shared" si="9"/>
        <v>0.92688172043010753</v>
      </c>
      <c r="DC33" s="103">
        <f t="shared" si="9"/>
        <v>0.88976377952755903</v>
      </c>
      <c r="DD33" s="103">
        <f t="shared" si="9"/>
        <v>0.90117647058823525</v>
      </c>
      <c r="DE33" s="103">
        <f t="shared" si="9"/>
        <v>0.94285714285714284</v>
      </c>
      <c r="DF33" s="103">
        <f t="shared" si="9"/>
        <v>0.97198879551820727</v>
      </c>
      <c r="DG33" s="103">
        <f t="shared" si="9"/>
        <v>0.92286501377410468</v>
      </c>
      <c r="DH33" s="103">
        <f t="shared" si="9"/>
        <v>0.87020648967551617</v>
      </c>
      <c r="DI33" s="103">
        <f t="shared" si="9"/>
        <v>0.90220820189274453</v>
      </c>
      <c r="DJ33" s="103">
        <f t="shared" si="9"/>
        <v>0.88856304985337242</v>
      </c>
      <c r="DK33" s="103">
        <f t="shared" si="9"/>
        <v>0.92452830188679247</v>
      </c>
      <c r="DL33" s="103">
        <f t="shared" si="9"/>
        <v>0.91915641476274168</v>
      </c>
      <c r="DM33" s="103">
        <f t="shared" si="9"/>
        <v>0.94279661016949157</v>
      </c>
      <c r="DN33" s="103">
        <f t="shared" ref="DN33:EC48" si="12">IFERROR(V33/BR33,"-")</f>
        <v>0.95918367346938771</v>
      </c>
      <c r="DO33" s="103">
        <f t="shared" si="12"/>
        <v>0.85227272727272729</v>
      </c>
      <c r="DP33" s="103">
        <f t="shared" si="12"/>
        <v>0.97026022304832715</v>
      </c>
      <c r="DQ33" s="103">
        <f t="shared" si="12"/>
        <v>0.93736017897091728</v>
      </c>
      <c r="DR33" s="103">
        <f t="shared" si="12"/>
        <v>0.96273291925465843</v>
      </c>
      <c r="DS33" s="103">
        <f t="shared" si="12"/>
        <v>0.95272727272727276</v>
      </c>
      <c r="DT33" s="103">
        <f t="shared" si="12"/>
        <v>0.95333333333333337</v>
      </c>
      <c r="DU33" s="103">
        <f t="shared" si="12"/>
        <v>0.94610778443113774</v>
      </c>
      <c r="DV33" s="103">
        <f t="shared" si="12"/>
        <v>0.9066147859922179</v>
      </c>
      <c r="DW33" s="103">
        <f t="shared" si="12"/>
        <v>0.98089171974522293</v>
      </c>
      <c r="DX33" s="103">
        <f t="shared" si="12"/>
        <v>0.98684210526315785</v>
      </c>
      <c r="DY33" s="103">
        <f t="shared" si="12"/>
        <v>0.96808510638297873</v>
      </c>
      <c r="DZ33" s="103">
        <f t="shared" si="12"/>
        <v>0.96907216494845361</v>
      </c>
      <c r="EA33" s="103">
        <f t="shared" si="12"/>
        <v>0.96761133603238869</v>
      </c>
      <c r="EB33" s="103">
        <f t="shared" si="12"/>
        <v>0.98181818181818181</v>
      </c>
      <c r="EC33" s="103">
        <f t="shared" si="12"/>
        <v>0.94630872483221473</v>
      </c>
      <c r="ED33" s="103">
        <f t="shared" si="11"/>
        <v>0.97058823529411764</v>
      </c>
      <c r="EE33" s="103">
        <f t="shared" si="11"/>
        <v>0.97427652733118975</v>
      </c>
      <c r="EF33" s="103">
        <f t="shared" si="11"/>
        <v>0.95424836601307195</v>
      </c>
      <c r="EG33" s="103">
        <f t="shared" si="11"/>
        <v>0.96928327645051193</v>
      </c>
      <c r="EH33" s="103">
        <f t="shared" si="10"/>
        <v>0.98333333333333328</v>
      </c>
      <c r="EI33" s="103">
        <f t="shared" si="10"/>
        <v>0.94911504424778759</v>
      </c>
      <c r="EJ33" s="103">
        <f t="shared" si="10"/>
        <v>0.94660194174757284</v>
      </c>
      <c r="EK33" s="103">
        <f t="shared" si="10"/>
        <v>0.96946564885496178</v>
      </c>
      <c r="EL33" s="103">
        <f t="shared" si="10"/>
        <v>0.97327394209354123</v>
      </c>
      <c r="EM33" s="103">
        <f t="shared" si="10"/>
        <v>0.8754863813229572</v>
      </c>
      <c r="EN33" s="103">
        <f t="shared" si="10"/>
        <v>0.92550143266475648</v>
      </c>
      <c r="EO33" s="103">
        <f t="shared" si="10"/>
        <v>0.9486166007905138</v>
      </c>
      <c r="EP33" s="103">
        <f t="shared" si="10"/>
        <v>0.97841726618705038</v>
      </c>
      <c r="EQ33" s="103">
        <f t="shared" si="10"/>
        <v>0.94648829431438131</v>
      </c>
      <c r="ER33" s="103">
        <f t="shared" si="10"/>
        <v>0.95340501792114696</v>
      </c>
      <c r="ES33" s="104">
        <f t="shared" si="10"/>
        <v>0.90254237288135597</v>
      </c>
      <c r="EU33" s="4">
        <f t="shared" si="2"/>
        <v>0.92466388502549834</v>
      </c>
      <c r="EV33" s="4">
        <f t="shared" si="3"/>
        <v>0.93476394849785405</v>
      </c>
      <c r="EW33" s="4">
        <f t="shared" si="4"/>
        <v>0.9662892434379825</v>
      </c>
      <c r="EX33" s="4">
        <f t="shared" si="5"/>
        <v>0.94973684210526321</v>
      </c>
    </row>
    <row r="34" spans="1:154" hidden="1" outlineLevel="1" x14ac:dyDescent="0.25">
      <c r="A34" t="s">
        <v>28</v>
      </c>
      <c r="B34" s="2">
        <v>114</v>
      </c>
      <c r="C34" t="s">
        <v>242</v>
      </c>
      <c r="D34" s="19" t="s">
        <v>466</v>
      </c>
      <c r="E34" s="19" t="s">
        <v>462</v>
      </c>
      <c r="F34" s="30">
        <v>66</v>
      </c>
      <c r="G34" s="30">
        <v>55</v>
      </c>
      <c r="H34" s="30">
        <v>96</v>
      </c>
      <c r="I34" s="30">
        <v>72</v>
      </c>
      <c r="J34" s="30">
        <v>62</v>
      </c>
      <c r="K34" s="30">
        <v>86</v>
      </c>
      <c r="L34" s="30">
        <v>145</v>
      </c>
      <c r="M34" s="30">
        <v>85</v>
      </c>
      <c r="N34" s="30">
        <v>72</v>
      </c>
      <c r="O34" s="30">
        <v>78</v>
      </c>
      <c r="P34" s="30">
        <v>77</v>
      </c>
      <c r="Q34" s="30">
        <v>74</v>
      </c>
      <c r="R34" s="30">
        <v>83</v>
      </c>
      <c r="S34" s="30">
        <v>66</v>
      </c>
      <c r="T34" s="30">
        <v>166</v>
      </c>
      <c r="U34" s="30">
        <v>121</v>
      </c>
      <c r="V34" s="30">
        <v>102</v>
      </c>
      <c r="W34" s="30">
        <v>81</v>
      </c>
      <c r="X34" s="30">
        <v>60</v>
      </c>
      <c r="Y34" s="30">
        <v>160</v>
      </c>
      <c r="Z34" s="30">
        <v>60</v>
      </c>
      <c r="AA34" s="30">
        <v>81</v>
      </c>
      <c r="AB34" s="30">
        <v>78</v>
      </c>
      <c r="AC34" s="30">
        <v>70</v>
      </c>
      <c r="AD34" s="30">
        <v>75</v>
      </c>
      <c r="AE34" s="30">
        <v>82</v>
      </c>
      <c r="AF34" s="30">
        <v>59</v>
      </c>
      <c r="AG34" s="30">
        <v>60</v>
      </c>
      <c r="AH34" s="30">
        <v>77</v>
      </c>
      <c r="AI34" s="30">
        <v>60</v>
      </c>
      <c r="AJ34" s="30">
        <v>84</v>
      </c>
      <c r="AK34" s="30">
        <v>74</v>
      </c>
      <c r="AL34" s="30">
        <v>81</v>
      </c>
      <c r="AM34" s="30">
        <v>99</v>
      </c>
      <c r="AN34" s="30">
        <v>86</v>
      </c>
      <c r="AO34" s="30">
        <v>86</v>
      </c>
      <c r="AP34" s="30">
        <v>119</v>
      </c>
      <c r="AQ34" s="30">
        <v>88</v>
      </c>
      <c r="AR34" s="30">
        <v>86</v>
      </c>
      <c r="AS34" s="30">
        <v>65</v>
      </c>
      <c r="AT34" s="30">
        <v>80</v>
      </c>
      <c r="AU34" s="30">
        <v>140</v>
      </c>
      <c r="AV34" s="30">
        <v>81</v>
      </c>
      <c r="AW34" s="30">
        <v>68</v>
      </c>
      <c r="AX34" s="30">
        <v>72</v>
      </c>
      <c r="AY34" s="30">
        <v>74</v>
      </c>
      <c r="AZ34" s="30">
        <v>69</v>
      </c>
      <c r="BA34" s="30">
        <v>89</v>
      </c>
      <c r="BB34" s="30">
        <v>70</v>
      </c>
      <c r="BC34" s="30">
        <v>59</v>
      </c>
      <c r="BD34" s="30">
        <v>99</v>
      </c>
      <c r="BE34" s="30">
        <v>75</v>
      </c>
      <c r="BF34" s="30">
        <v>64</v>
      </c>
      <c r="BG34" s="30">
        <v>88</v>
      </c>
      <c r="BH34" s="30">
        <v>147</v>
      </c>
      <c r="BI34" s="30">
        <v>90</v>
      </c>
      <c r="BJ34" s="30">
        <v>74</v>
      </c>
      <c r="BK34" s="30">
        <v>80</v>
      </c>
      <c r="BL34" s="30">
        <v>79</v>
      </c>
      <c r="BM34" s="30">
        <v>74</v>
      </c>
      <c r="BN34" s="30">
        <v>83</v>
      </c>
      <c r="BO34" s="30">
        <v>66</v>
      </c>
      <c r="BP34" s="30">
        <v>166</v>
      </c>
      <c r="BQ34" s="30">
        <v>123</v>
      </c>
      <c r="BR34" s="30">
        <v>107</v>
      </c>
      <c r="BS34" s="30">
        <v>82</v>
      </c>
      <c r="BT34" s="30">
        <v>60</v>
      </c>
      <c r="BU34" s="30">
        <v>161</v>
      </c>
      <c r="BV34" s="30">
        <v>60</v>
      </c>
      <c r="BW34" s="30">
        <v>81</v>
      </c>
      <c r="BX34" s="30">
        <v>78</v>
      </c>
      <c r="BY34" s="30">
        <v>71</v>
      </c>
      <c r="BZ34" s="30">
        <v>75</v>
      </c>
      <c r="CA34" s="30">
        <v>84</v>
      </c>
      <c r="CB34" s="30">
        <v>59</v>
      </c>
      <c r="CC34" s="30">
        <v>60</v>
      </c>
      <c r="CD34" s="30">
        <v>77</v>
      </c>
      <c r="CE34" s="30">
        <v>61</v>
      </c>
      <c r="CF34" s="30">
        <v>86</v>
      </c>
      <c r="CG34" s="30">
        <v>74</v>
      </c>
      <c r="CH34" s="30">
        <v>81</v>
      </c>
      <c r="CI34" s="30">
        <v>99</v>
      </c>
      <c r="CJ34" s="30">
        <v>86</v>
      </c>
      <c r="CK34" s="30">
        <v>86</v>
      </c>
      <c r="CL34" s="30">
        <v>119</v>
      </c>
      <c r="CM34" s="30">
        <v>88</v>
      </c>
      <c r="CN34" s="30">
        <v>86</v>
      </c>
      <c r="CO34" s="30">
        <v>65</v>
      </c>
      <c r="CP34" s="30">
        <v>82</v>
      </c>
      <c r="CQ34" s="30">
        <v>140</v>
      </c>
      <c r="CR34" s="30">
        <v>81</v>
      </c>
      <c r="CS34" s="30">
        <v>68</v>
      </c>
      <c r="CT34" s="30">
        <v>72</v>
      </c>
      <c r="CU34" s="30">
        <v>75</v>
      </c>
      <c r="CV34" s="30">
        <v>69</v>
      </c>
      <c r="CW34" s="30">
        <v>89</v>
      </c>
      <c r="CX34" s="103">
        <f t="shared" si="9"/>
        <v>0.94285714285714284</v>
      </c>
      <c r="CY34" s="103">
        <f t="shared" si="9"/>
        <v>0.93220338983050843</v>
      </c>
      <c r="CZ34" s="103">
        <f t="shared" si="9"/>
        <v>0.96969696969696972</v>
      </c>
      <c r="DA34" s="103">
        <f t="shared" si="9"/>
        <v>0.96</v>
      </c>
      <c r="DB34" s="103">
        <f t="shared" si="9"/>
        <v>0.96875</v>
      </c>
      <c r="DC34" s="103">
        <f t="shared" si="9"/>
        <v>0.97727272727272729</v>
      </c>
      <c r="DD34" s="103">
        <f t="shared" si="9"/>
        <v>0.98639455782312924</v>
      </c>
      <c r="DE34" s="103">
        <f t="shared" si="9"/>
        <v>0.94444444444444442</v>
      </c>
      <c r="DF34" s="103">
        <f t="shared" si="9"/>
        <v>0.97297297297297303</v>
      </c>
      <c r="DG34" s="103">
        <f t="shared" si="9"/>
        <v>0.97499999999999998</v>
      </c>
      <c r="DH34" s="103">
        <f t="shared" si="9"/>
        <v>0.97468354430379744</v>
      </c>
      <c r="DI34" s="103">
        <f t="shared" si="9"/>
        <v>1</v>
      </c>
      <c r="DJ34" s="103">
        <f t="shared" si="9"/>
        <v>1</v>
      </c>
      <c r="DK34" s="103">
        <f t="shared" si="9"/>
        <v>1</v>
      </c>
      <c r="DL34" s="103">
        <f t="shared" si="9"/>
        <v>1</v>
      </c>
      <c r="DM34" s="103">
        <f t="shared" si="9"/>
        <v>0.98373983739837401</v>
      </c>
      <c r="DN34" s="103">
        <f t="shared" si="12"/>
        <v>0.95327102803738317</v>
      </c>
      <c r="DO34" s="103">
        <f t="shared" si="12"/>
        <v>0.98780487804878048</v>
      </c>
      <c r="DP34" s="103">
        <f t="shared" si="12"/>
        <v>1</v>
      </c>
      <c r="DQ34" s="103">
        <f t="shared" si="12"/>
        <v>0.99378881987577639</v>
      </c>
      <c r="DR34" s="103">
        <f t="shared" si="12"/>
        <v>1</v>
      </c>
      <c r="DS34" s="103">
        <f t="shared" si="12"/>
        <v>1</v>
      </c>
      <c r="DT34" s="103">
        <f t="shared" si="12"/>
        <v>1</v>
      </c>
      <c r="DU34" s="103">
        <f t="shared" si="12"/>
        <v>0.9859154929577465</v>
      </c>
      <c r="DV34" s="103">
        <f t="shared" si="12"/>
        <v>1</v>
      </c>
      <c r="DW34" s="103">
        <f t="shared" si="12"/>
        <v>0.97619047619047616</v>
      </c>
      <c r="DX34" s="103">
        <f t="shared" si="12"/>
        <v>1</v>
      </c>
      <c r="DY34" s="103">
        <f t="shared" si="12"/>
        <v>1</v>
      </c>
      <c r="DZ34" s="103">
        <f t="shared" si="12"/>
        <v>1</v>
      </c>
      <c r="EA34" s="103">
        <f t="shared" si="12"/>
        <v>0.98360655737704916</v>
      </c>
      <c r="EB34" s="103">
        <f t="shared" si="12"/>
        <v>0.97674418604651159</v>
      </c>
      <c r="EC34" s="103">
        <f t="shared" si="12"/>
        <v>1</v>
      </c>
      <c r="ED34" s="103">
        <f t="shared" si="11"/>
        <v>1</v>
      </c>
      <c r="EE34" s="103">
        <f t="shared" si="11"/>
        <v>1</v>
      </c>
      <c r="EF34" s="103">
        <f t="shared" si="11"/>
        <v>1</v>
      </c>
      <c r="EG34" s="103">
        <f t="shared" si="11"/>
        <v>1</v>
      </c>
      <c r="EH34" s="103">
        <f t="shared" si="10"/>
        <v>1</v>
      </c>
      <c r="EI34" s="103">
        <f t="shared" si="10"/>
        <v>1</v>
      </c>
      <c r="EJ34" s="103">
        <f t="shared" si="10"/>
        <v>1</v>
      </c>
      <c r="EK34" s="103">
        <f t="shared" si="10"/>
        <v>1</v>
      </c>
      <c r="EL34" s="103">
        <f t="shared" si="10"/>
        <v>0.97560975609756095</v>
      </c>
      <c r="EM34" s="103">
        <f t="shared" si="10"/>
        <v>1</v>
      </c>
      <c r="EN34" s="103">
        <f t="shared" si="10"/>
        <v>1</v>
      </c>
      <c r="EO34" s="103">
        <f t="shared" si="10"/>
        <v>1</v>
      </c>
      <c r="EP34" s="103">
        <f t="shared" si="10"/>
        <v>1</v>
      </c>
      <c r="EQ34" s="103">
        <f t="shared" si="10"/>
        <v>0.98666666666666669</v>
      </c>
      <c r="ER34" s="103">
        <f t="shared" si="10"/>
        <v>1</v>
      </c>
      <c r="ES34" s="104">
        <f t="shared" si="10"/>
        <v>1</v>
      </c>
      <c r="EU34" s="4">
        <f t="shared" si="2"/>
        <v>0.968968968968969</v>
      </c>
      <c r="EV34" s="4">
        <f t="shared" si="3"/>
        <v>0.99121265377855883</v>
      </c>
      <c r="EW34" s="4">
        <f t="shared" si="4"/>
        <v>0.99461206896551724</v>
      </c>
      <c r="EX34" s="4">
        <f t="shared" si="5"/>
        <v>0.99709864603481624</v>
      </c>
    </row>
    <row r="35" spans="1:154" hidden="1" outlineLevel="1" x14ac:dyDescent="0.25">
      <c r="A35" t="s">
        <v>243</v>
      </c>
      <c r="B35" s="2">
        <v>147</v>
      </c>
      <c r="C35" t="s">
        <v>244</v>
      </c>
      <c r="D35" s="19" t="s">
        <v>465</v>
      </c>
      <c r="E35" s="19" t="s">
        <v>462</v>
      </c>
      <c r="F35" s="30">
        <v>40</v>
      </c>
      <c r="G35" s="30">
        <v>39</v>
      </c>
      <c r="H35" s="30">
        <v>64</v>
      </c>
      <c r="I35" s="30">
        <v>89</v>
      </c>
      <c r="J35" s="30">
        <v>94</v>
      </c>
      <c r="K35" s="30">
        <v>77</v>
      </c>
      <c r="L35" s="30">
        <v>74</v>
      </c>
      <c r="M35" s="30">
        <v>69</v>
      </c>
      <c r="N35" s="30">
        <v>74</v>
      </c>
      <c r="O35" s="30">
        <v>108</v>
      </c>
      <c r="P35" s="30">
        <v>86</v>
      </c>
      <c r="Q35" s="30">
        <v>101</v>
      </c>
      <c r="R35" s="30">
        <v>132</v>
      </c>
      <c r="S35" s="30">
        <v>79</v>
      </c>
      <c r="T35" s="30">
        <v>153</v>
      </c>
      <c r="U35" s="30">
        <v>134</v>
      </c>
      <c r="V35" s="30">
        <v>104</v>
      </c>
      <c r="W35" s="30">
        <v>90</v>
      </c>
      <c r="X35" s="30">
        <v>100</v>
      </c>
      <c r="Y35" s="30">
        <v>116</v>
      </c>
      <c r="Z35" s="30">
        <v>102</v>
      </c>
      <c r="AA35" s="30">
        <v>113</v>
      </c>
      <c r="AB35" s="30">
        <v>118</v>
      </c>
      <c r="AC35" s="30">
        <v>109</v>
      </c>
      <c r="AD35" s="30">
        <v>88</v>
      </c>
      <c r="AE35" s="30">
        <v>94</v>
      </c>
      <c r="AF35" s="30">
        <v>84</v>
      </c>
      <c r="AG35" s="30">
        <v>97</v>
      </c>
      <c r="AH35" s="30">
        <v>83</v>
      </c>
      <c r="AI35" s="30">
        <v>119</v>
      </c>
      <c r="AJ35" s="30">
        <v>97</v>
      </c>
      <c r="AK35" s="30">
        <v>126</v>
      </c>
      <c r="AL35" s="30">
        <v>144</v>
      </c>
      <c r="AM35" s="30">
        <v>205</v>
      </c>
      <c r="AN35" s="30">
        <v>144</v>
      </c>
      <c r="AO35" s="30">
        <v>210</v>
      </c>
      <c r="AP35" s="30">
        <v>118</v>
      </c>
      <c r="AQ35" s="30">
        <v>143</v>
      </c>
      <c r="AR35" s="30">
        <v>137</v>
      </c>
      <c r="AS35" s="30">
        <v>170</v>
      </c>
      <c r="AT35" s="30">
        <v>133</v>
      </c>
      <c r="AU35" s="30">
        <v>129</v>
      </c>
      <c r="AV35" s="30">
        <v>99</v>
      </c>
      <c r="AW35" s="30">
        <v>138</v>
      </c>
      <c r="AX35" s="30">
        <v>137</v>
      </c>
      <c r="AY35" s="30">
        <v>144</v>
      </c>
      <c r="AZ35" s="30">
        <v>122</v>
      </c>
      <c r="BA35" s="30">
        <v>104</v>
      </c>
      <c r="BB35" s="30">
        <v>43</v>
      </c>
      <c r="BC35" s="30">
        <v>41</v>
      </c>
      <c r="BD35" s="30">
        <v>65</v>
      </c>
      <c r="BE35" s="30">
        <v>91</v>
      </c>
      <c r="BF35" s="30">
        <v>96</v>
      </c>
      <c r="BG35" s="30">
        <v>78</v>
      </c>
      <c r="BH35" s="30">
        <v>76</v>
      </c>
      <c r="BI35" s="30">
        <v>71</v>
      </c>
      <c r="BJ35" s="30">
        <v>75</v>
      </c>
      <c r="BK35" s="30">
        <v>118</v>
      </c>
      <c r="BL35" s="30">
        <v>91</v>
      </c>
      <c r="BM35" s="30">
        <v>106</v>
      </c>
      <c r="BN35" s="30">
        <v>137</v>
      </c>
      <c r="BO35" s="30">
        <v>88</v>
      </c>
      <c r="BP35" s="30">
        <v>168</v>
      </c>
      <c r="BQ35" s="30">
        <v>145</v>
      </c>
      <c r="BR35" s="30">
        <v>115</v>
      </c>
      <c r="BS35" s="30">
        <v>96</v>
      </c>
      <c r="BT35" s="30">
        <v>100</v>
      </c>
      <c r="BU35" s="30">
        <v>116</v>
      </c>
      <c r="BV35" s="30">
        <v>102</v>
      </c>
      <c r="BW35" s="30">
        <v>117</v>
      </c>
      <c r="BX35" s="30">
        <v>118</v>
      </c>
      <c r="BY35" s="30">
        <v>109</v>
      </c>
      <c r="BZ35" s="30">
        <v>88</v>
      </c>
      <c r="CA35" s="30">
        <v>95</v>
      </c>
      <c r="CB35" s="30">
        <v>86</v>
      </c>
      <c r="CC35" s="30">
        <v>105</v>
      </c>
      <c r="CD35" s="30">
        <v>85</v>
      </c>
      <c r="CE35" s="30">
        <v>120</v>
      </c>
      <c r="CF35" s="30">
        <v>101</v>
      </c>
      <c r="CG35" s="30">
        <v>129</v>
      </c>
      <c r="CH35" s="30">
        <v>148</v>
      </c>
      <c r="CI35" s="30">
        <v>213</v>
      </c>
      <c r="CJ35" s="30">
        <v>148</v>
      </c>
      <c r="CK35" s="30">
        <v>213</v>
      </c>
      <c r="CL35" s="30">
        <v>120</v>
      </c>
      <c r="CM35" s="30">
        <v>148</v>
      </c>
      <c r="CN35" s="30">
        <v>140</v>
      </c>
      <c r="CO35" s="30">
        <v>173</v>
      </c>
      <c r="CP35" s="30">
        <v>136</v>
      </c>
      <c r="CQ35" s="30">
        <v>133</v>
      </c>
      <c r="CR35" s="30">
        <v>103</v>
      </c>
      <c r="CS35" s="30">
        <v>148</v>
      </c>
      <c r="CT35" s="30">
        <v>141</v>
      </c>
      <c r="CU35" s="30">
        <v>148</v>
      </c>
      <c r="CV35" s="30">
        <v>124</v>
      </c>
      <c r="CW35" s="30">
        <v>106</v>
      </c>
      <c r="CX35" s="103">
        <f t="shared" si="9"/>
        <v>0.93023255813953487</v>
      </c>
      <c r="CY35" s="103">
        <f t="shared" si="9"/>
        <v>0.95121951219512191</v>
      </c>
      <c r="CZ35" s="103">
        <f t="shared" si="9"/>
        <v>0.98461538461538467</v>
      </c>
      <c r="DA35" s="103">
        <f t="shared" si="9"/>
        <v>0.97802197802197799</v>
      </c>
      <c r="DB35" s="103">
        <f t="shared" si="9"/>
        <v>0.97916666666666663</v>
      </c>
      <c r="DC35" s="103">
        <f t="shared" si="9"/>
        <v>0.98717948717948723</v>
      </c>
      <c r="DD35" s="103">
        <f t="shared" si="9"/>
        <v>0.97368421052631582</v>
      </c>
      <c r="DE35" s="103">
        <f t="shared" si="9"/>
        <v>0.971830985915493</v>
      </c>
      <c r="DF35" s="103">
        <f t="shared" si="9"/>
        <v>0.98666666666666669</v>
      </c>
      <c r="DG35" s="103">
        <f t="shared" si="9"/>
        <v>0.9152542372881356</v>
      </c>
      <c r="DH35" s="103">
        <f t="shared" si="9"/>
        <v>0.94505494505494503</v>
      </c>
      <c r="DI35" s="103">
        <f t="shared" si="9"/>
        <v>0.95283018867924529</v>
      </c>
      <c r="DJ35" s="103">
        <f t="shared" si="9"/>
        <v>0.96350364963503654</v>
      </c>
      <c r="DK35" s="103">
        <f t="shared" si="9"/>
        <v>0.89772727272727271</v>
      </c>
      <c r="DL35" s="103">
        <f t="shared" si="9"/>
        <v>0.9107142857142857</v>
      </c>
      <c r="DM35" s="103">
        <f t="shared" si="9"/>
        <v>0.92413793103448272</v>
      </c>
      <c r="DN35" s="103">
        <f t="shared" si="12"/>
        <v>0.90434782608695652</v>
      </c>
      <c r="DO35" s="103">
        <f t="shared" si="12"/>
        <v>0.9375</v>
      </c>
      <c r="DP35" s="103">
        <f t="shared" si="12"/>
        <v>1</v>
      </c>
      <c r="DQ35" s="103">
        <f t="shared" si="12"/>
        <v>1</v>
      </c>
      <c r="DR35" s="103">
        <f t="shared" si="12"/>
        <v>1</v>
      </c>
      <c r="DS35" s="103">
        <f t="shared" si="12"/>
        <v>0.96581196581196582</v>
      </c>
      <c r="DT35" s="103">
        <f t="shared" si="12"/>
        <v>1</v>
      </c>
      <c r="DU35" s="103">
        <f t="shared" si="12"/>
        <v>1</v>
      </c>
      <c r="DV35" s="103">
        <f t="shared" si="12"/>
        <v>1</v>
      </c>
      <c r="DW35" s="103">
        <f t="shared" si="12"/>
        <v>0.98947368421052628</v>
      </c>
      <c r="DX35" s="103">
        <f t="shared" si="12"/>
        <v>0.97674418604651159</v>
      </c>
      <c r="DY35" s="103">
        <f t="shared" si="12"/>
        <v>0.92380952380952386</v>
      </c>
      <c r="DZ35" s="103">
        <f t="shared" si="12"/>
        <v>0.97647058823529409</v>
      </c>
      <c r="EA35" s="103">
        <f t="shared" si="12"/>
        <v>0.9916666666666667</v>
      </c>
      <c r="EB35" s="103">
        <f t="shared" si="12"/>
        <v>0.96039603960396036</v>
      </c>
      <c r="EC35" s="103">
        <f t="shared" si="12"/>
        <v>0.97674418604651159</v>
      </c>
      <c r="ED35" s="103">
        <f t="shared" si="11"/>
        <v>0.97297297297297303</v>
      </c>
      <c r="EE35" s="103">
        <f t="shared" si="11"/>
        <v>0.96244131455399062</v>
      </c>
      <c r="EF35" s="103">
        <f t="shared" si="11"/>
        <v>0.97297297297297303</v>
      </c>
      <c r="EG35" s="103">
        <f t="shared" si="11"/>
        <v>0.9859154929577465</v>
      </c>
      <c r="EH35" s="103">
        <f t="shared" si="10"/>
        <v>0.98333333333333328</v>
      </c>
      <c r="EI35" s="103">
        <f t="shared" si="10"/>
        <v>0.96621621621621623</v>
      </c>
      <c r="EJ35" s="103">
        <f t="shared" si="10"/>
        <v>0.97857142857142854</v>
      </c>
      <c r="EK35" s="103">
        <f t="shared" si="10"/>
        <v>0.98265895953757221</v>
      </c>
      <c r="EL35" s="103">
        <f t="shared" si="10"/>
        <v>0.9779411764705882</v>
      </c>
      <c r="EM35" s="103">
        <f t="shared" si="10"/>
        <v>0.96992481203007519</v>
      </c>
      <c r="EN35" s="103">
        <f t="shared" si="10"/>
        <v>0.96116504854368934</v>
      </c>
      <c r="EO35" s="103">
        <f t="shared" si="10"/>
        <v>0.93243243243243246</v>
      </c>
      <c r="EP35" s="103">
        <f t="shared" si="10"/>
        <v>0.97163120567375882</v>
      </c>
      <c r="EQ35" s="103">
        <f t="shared" si="10"/>
        <v>0.97297297297297303</v>
      </c>
      <c r="ER35" s="103">
        <f t="shared" si="10"/>
        <v>0.9838709677419355</v>
      </c>
      <c r="ES35" s="104">
        <f t="shared" si="10"/>
        <v>0.98113207547169812</v>
      </c>
      <c r="EU35" s="4">
        <f t="shared" si="2"/>
        <v>0.96214511041009465</v>
      </c>
      <c r="EV35" s="4">
        <f t="shared" si="3"/>
        <v>0.95676824946846206</v>
      </c>
      <c r="EW35" s="4">
        <f t="shared" si="4"/>
        <v>0.97387328543435658</v>
      </c>
      <c r="EX35" s="4">
        <f t="shared" si="5"/>
        <v>0.97160493827160499</v>
      </c>
    </row>
    <row r="36" spans="1:154" hidden="1" outlineLevel="1" x14ac:dyDescent="0.25">
      <c r="A36" t="s">
        <v>245</v>
      </c>
      <c r="B36" s="2">
        <v>150</v>
      </c>
      <c r="C36" t="s">
        <v>246</v>
      </c>
      <c r="D36" s="19" t="s">
        <v>465</v>
      </c>
      <c r="E36" s="19" t="s">
        <v>462</v>
      </c>
      <c r="F36" s="30">
        <v>51</v>
      </c>
      <c r="G36" s="30">
        <v>66</v>
      </c>
      <c r="H36" s="30">
        <v>52</v>
      </c>
      <c r="I36" s="30">
        <v>47</v>
      </c>
      <c r="J36" s="30">
        <v>105</v>
      </c>
      <c r="K36" s="30">
        <v>150</v>
      </c>
      <c r="L36" s="30">
        <v>133</v>
      </c>
      <c r="M36" s="30">
        <v>141</v>
      </c>
      <c r="N36" s="30">
        <v>153</v>
      </c>
      <c r="O36" s="30">
        <v>143</v>
      </c>
      <c r="P36" s="30">
        <v>84</v>
      </c>
      <c r="Q36" s="30">
        <v>157</v>
      </c>
      <c r="R36" s="30">
        <v>194</v>
      </c>
      <c r="S36" s="30">
        <v>101</v>
      </c>
      <c r="T36" s="30">
        <v>110</v>
      </c>
      <c r="U36" s="30">
        <v>118</v>
      </c>
      <c r="V36" s="30">
        <v>140</v>
      </c>
      <c r="W36" s="30">
        <v>130</v>
      </c>
      <c r="X36" s="30">
        <v>193</v>
      </c>
      <c r="Y36" s="30">
        <v>187</v>
      </c>
      <c r="Z36" s="30">
        <v>133</v>
      </c>
      <c r="AA36" s="30">
        <v>137</v>
      </c>
      <c r="AB36" s="30">
        <v>100</v>
      </c>
      <c r="AC36" s="30">
        <v>93</v>
      </c>
      <c r="AD36" s="30">
        <v>176</v>
      </c>
      <c r="AE36" s="30">
        <v>100</v>
      </c>
      <c r="AF36" s="30">
        <v>176</v>
      </c>
      <c r="AG36" s="30">
        <v>173</v>
      </c>
      <c r="AH36" s="30">
        <v>166</v>
      </c>
      <c r="AI36" s="30">
        <v>163</v>
      </c>
      <c r="AJ36" s="30">
        <v>177</v>
      </c>
      <c r="AK36" s="30">
        <v>198</v>
      </c>
      <c r="AL36" s="30">
        <v>165</v>
      </c>
      <c r="AM36" s="30">
        <v>174</v>
      </c>
      <c r="AN36" s="30">
        <v>135</v>
      </c>
      <c r="AO36" s="30">
        <v>141</v>
      </c>
      <c r="AP36" s="30">
        <v>133</v>
      </c>
      <c r="AQ36" s="30">
        <v>156</v>
      </c>
      <c r="AR36" s="30">
        <v>147</v>
      </c>
      <c r="AS36" s="30">
        <v>167</v>
      </c>
      <c r="AT36" s="30">
        <v>142</v>
      </c>
      <c r="AU36" s="30">
        <v>144</v>
      </c>
      <c r="AV36" s="30">
        <v>169</v>
      </c>
      <c r="AW36" s="30">
        <v>155</v>
      </c>
      <c r="AX36" s="30">
        <v>191</v>
      </c>
      <c r="AY36" s="30">
        <v>163</v>
      </c>
      <c r="AZ36" s="30">
        <v>149</v>
      </c>
      <c r="BA36" s="30">
        <v>154</v>
      </c>
      <c r="BB36" s="30">
        <v>67</v>
      </c>
      <c r="BC36" s="30">
        <v>67</v>
      </c>
      <c r="BD36" s="30">
        <v>80</v>
      </c>
      <c r="BE36" s="30">
        <v>60</v>
      </c>
      <c r="BF36" s="30">
        <v>106</v>
      </c>
      <c r="BG36" s="30">
        <v>150</v>
      </c>
      <c r="BH36" s="30">
        <v>133</v>
      </c>
      <c r="BI36" s="30">
        <v>141</v>
      </c>
      <c r="BJ36" s="30">
        <v>153</v>
      </c>
      <c r="BK36" s="30">
        <v>143</v>
      </c>
      <c r="BL36" s="30">
        <v>88</v>
      </c>
      <c r="BM36" s="30">
        <v>157</v>
      </c>
      <c r="BN36" s="30">
        <v>195</v>
      </c>
      <c r="BO36" s="30">
        <v>101</v>
      </c>
      <c r="BP36" s="30">
        <v>121</v>
      </c>
      <c r="BQ36" s="30">
        <v>129</v>
      </c>
      <c r="BR36" s="30">
        <v>150</v>
      </c>
      <c r="BS36" s="30">
        <v>138</v>
      </c>
      <c r="BT36" s="30">
        <v>194</v>
      </c>
      <c r="BU36" s="30">
        <v>187</v>
      </c>
      <c r="BV36" s="30">
        <v>133</v>
      </c>
      <c r="BW36" s="30">
        <v>137</v>
      </c>
      <c r="BX36" s="30">
        <v>100</v>
      </c>
      <c r="BY36" s="30">
        <v>106</v>
      </c>
      <c r="BZ36" s="30">
        <v>176</v>
      </c>
      <c r="CA36" s="30">
        <v>100</v>
      </c>
      <c r="CB36" s="30">
        <v>176</v>
      </c>
      <c r="CC36" s="30">
        <v>173</v>
      </c>
      <c r="CD36" s="30">
        <v>166</v>
      </c>
      <c r="CE36" s="30">
        <v>163</v>
      </c>
      <c r="CF36" s="30">
        <v>177</v>
      </c>
      <c r="CG36" s="30">
        <v>198</v>
      </c>
      <c r="CH36" s="30">
        <v>165</v>
      </c>
      <c r="CI36" s="30">
        <v>174</v>
      </c>
      <c r="CJ36" s="30">
        <v>135</v>
      </c>
      <c r="CK36" s="30">
        <v>141</v>
      </c>
      <c r="CL36" s="30">
        <v>133</v>
      </c>
      <c r="CM36" s="30">
        <v>156</v>
      </c>
      <c r="CN36" s="30">
        <v>147</v>
      </c>
      <c r="CO36" s="30">
        <v>167</v>
      </c>
      <c r="CP36" s="30">
        <v>142</v>
      </c>
      <c r="CQ36" s="30">
        <v>145</v>
      </c>
      <c r="CR36" s="30">
        <v>169</v>
      </c>
      <c r="CS36" s="30">
        <v>156</v>
      </c>
      <c r="CT36" s="30">
        <v>191</v>
      </c>
      <c r="CU36" s="30">
        <v>163</v>
      </c>
      <c r="CV36" s="30">
        <v>150</v>
      </c>
      <c r="CW36" s="30">
        <v>154</v>
      </c>
      <c r="CX36" s="103">
        <f t="shared" si="9"/>
        <v>0.76119402985074625</v>
      </c>
      <c r="CY36" s="103">
        <f t="shared" si="9"/>
        <v>0.9850746268656716</v>
      </c>
      <c r="CZ36" s="103">
        <f t="shared" si="9"/>
        <v>0.65</v>
      </c>
      <c r="DA36" s="103">
        <f t="shared" si="9"/>
        <v>0.78333333333333333</v>
      </c>
      <c r="DB36" s="103">
        <f t="shared" si="9"/>
        <v>0.99056603773584906</v>
      </c>
      <c r="DC36" s="103">
        <f t="shared" si="9"/>
        <v>1</v>
      </c>
      <c r="DD36" s="103">
        <f t="shared" si="9"/>
        <v>1</v>
      </c>
      <c r="DE36" s="103">
        <f t="shared" si="9"/>
        <v>1</v>
      </c>
      <c r="DF36" s="103">
        <f t="shared" si="9"/>
        <v>1</v>
      </c>
      <c r="DG36" s="103">
        <f t="shared" si="9"/>
        <v>1</v>
      </c>
      <c r="DH36" s="103">
        <f t="shared" si="9"/>
        <v>0.95454545454545459</v>
      </c>
      <c r="DI36" s="103">
        <f t="shared" si="9"/>
        <v>1</v>
      </c>
      <c r="DJ36" s="103">
        <f t="shared" si="9"/>
        <v>0.99487179487179489</v>
      </c>
      <c r="DK36" s="103">
        <f t="shared" si="9"/>
        <v>1</v>
      </c>
      <c r="DL36" s="103">
        <f t="shared" si="9"/>
        <v>0.90909090909090906</v>
      </c>
      <c r="DM36" s="103">
        <f t="shared" si="9"/>
        <v>0.9147286821705426</v>
      </c>
      <c r="DN36" s="103">
        <f t="shared" si="12"/>
        <v>0.93333333333333335</v>
      </c>
      <c r="DO36" s="103">
        <f t="shared" si="12"/>
        <v>0.94202898550724634</v>
      </c>
      <c r="DP36" s="103">
        <f t="shared" si="12"/>
        <v>0.99484536082474229</v>
      </c>
      <c r="DQ36" s="103">
        <f t="shared" si="12"/>
        <v>1</v>
      </c>
      <c r="DR36" s="103">
        <f t="shared" si="12"/>
        <v>1</v>
      </c>
      <c r="DS36" s="103">
        <f t="shared" si="12"/>
        <v>1</v>
      </c>
      <c r="DT36" s="103">
        <f t="shared" si="12"/>
        <v>1</v>
      </c>
      <c r="DU36" s="103">
        <f t="shared" si="12"/>
        <v>0.87735849056603776</v>
      </c>
      <c r="DV36" s="103">
        <f t="shared" si="12"/>
        <v>1</v>
      </c>
      <c r="DW36" s="103">
        <f t="shared" si="12"/>
        <v>1</v>
      </c>
      <c r="DX36" s="103">
        <f t="shared" si="12"/>
        <v>1</v>
      </c>
      <c r="DY36" s="103">
        <f t="shared" si="12"/>
        <v>1</v>
      </c>
      <c r="DZ36" s="103">
        <f t="shared" si="12"/>
        <v>1</v>
      </c>
      <c r="EA36" s="103">
        <f t="shared" si="12"/>
        <v>1</v>
      </c>
      <c r="EB36" s="103">
        <f t="shared" si="12"/>
        <v>1</v>
      </c>
      <c r="EC36" s="103">
        <f t="shared" si="12"/>
        <v>1</v>
      </c>
      <c r="ED36" s="103">
        <f t="shared" si="11"/>
        <v>1</v>
      </c>
      <c r="EE36" s="103">
        <f t="shared" si="11"/>
        <v>1</v>
      </c>
      <c r="EF36" s="103">
        <f t="shared" si="11"/>
        <v>1</v>
      </c>
      <c r="EG36" s="103">
        <f t="shared" si="11"/>
        <v>1</v>
      </c>
      <c r="EH36" s="103">
        <f t="shared" si="10"/>
        <v>1</v>
      </c>
      <c r="EI36" s="103">
        <f t="shared" si="10"/>
        <v>1</v>
      </c>
      <c r="EJ36" s="103">
        <f t="shared" si="10"/>
        <v>1</v>
      </c>
      <c r="EK36" s="103">
        <f t="shared" si="10"/>
        <v>1</v>
      </c>
      <c r="EL36" s="103">
        <f t="shared" si="10"/>
        <v>1</v>
      </c>
      <c r="EM36" s="103">
        <f t="shared" si="10"/>
        <v>0.99310344827586206</v>
      </c>
      <c r="EN36" s="103">
        <f t="shared" si="10"/>
        <v>1</v>
      </c>
      <c r="EO36" s="103">
        <f t="shared" si="10"/>
        <v>0.99358974358974361</v>
      </c>
      <c r="EP36" s="103">
        <f t="shared" si="10"/>
        <v>1</v>
      </c>
      <c r="EQ36" s="103">
        <f t="shared" si="10"/>
        <v>1</v>
      </c>
      <c r="ER36" s="103">
        <f t="shared" si="10"/>
        <v>0.99333333333333329</v>
      </c>
      <c r="ES36" s="104">
        <f t="shared" si="10"/>
        <v>1</v>
      </c>
      <c r="EU36" s="4">
        <f t="shared" si="2"/>
        <v>0.95315985130111525</v>
      </c>
      <c r="EV36" s="4">
        <f t="shared" si="3"/>
        <v>0.96747486694263751</v>
      </c>
      <c r="EW36" s="4">
        <f t="shared" si="4"/>
        <v>1</v>
      </c>
      <c r="EX36" s="4">
        <f t="shared" si="5"/>
        <v>0.99839829151094506</v>
      </c>
    </row>
    <row r="37" spans="1:154" hidden="1" outlineLevel="1" x14ac:dyDescent="0.25">
      <c r="A37" t="s">
        <v>247</v>
      </c>
      <c r="B37" s="2">
        <v>110</v>
      </c>
      <c r="C37" t="s">
        <v>248</v>
      </c>
      <c r="D37" s="19" t="s">
        <v>465</v>
      </c>
      <c r="E37" s="19" t="s">
        <v>460</v>
      </c>
      <c r="F37" s="30">
        <v>162</v>
      </c>
      <c r="G37" s="30">
        <v>132</v>
      </c>
      <c r="H37" s="30">
        <v>169</v>
      </c>
      <c r="I37" s="30">
        <v>147</v>
      </c>
      <c r="J37" s="30">
        <v>163</v>
      </c>
      <c r="K37" s="30">
        <v>152</v>
      </c>
      <c r="L37" s="30">
        <v>162</v>
      </c>
      <c r="M37" s="30">
        <v>173</v>
      </c>
      <c r="N37" s="30">
        <v>248</v>
      </c>
      <c r="O37" s="30">
        <v>208</v>
      </c>
      <c r="P37" s="30">
        <v>231</v>
      </c>
      <c r="Q37" s="30">
        <v>156</v>
      </c>
      <c r="R37" s="30">
        <v>268</v>
      </c>
      <c r="S37" s="30">
        <v>181</v>
      </c>
      <c r="T37" s="30">
        <v>299</v>
      </c>
      <c r="U37" s="30">
        <v>258</v>
      </c>
      <c r="V37" s="30">
        <v>296</v>
      </c>
      <c r="W37" s="30">
        <v>354</v>
      </c>
      <c r="X37" s="30">
        <v>367</v>
      </c>
      <c r="Y37" s="30">
        <v>313</v>
      </c>
      <c r="Z37" s="30">
        <v>292</v>
      </c>
      <c r="AA37" s="30">
        <v>290</v>
      </c>
      <c r="AB37" s="30">
        <v>228</v>
      </c>
      <c r="AC37" s="30">
        <v>182</v>
      </c>
      <c r="AD37" s="30">
        <v>228</v>
      </c>
      <c r="AE37" s="30">
        <v>194</v>
      </c>
      <c r="AF37" s="30">
        <v>217</v>
      </c>
      <c r="AG37" s="30">
        <v>213</v>
      </c>
      <c r="AH37" s="30">
        <v>175</v>
      </c>
      <c r="AI37" s="30">
        <v>172</v>
      </c>
      <c r="AJ37" s="30">
        <v>175</v>
      </c>
      <c r="AK37" s="30">
        <v>194</v>
      </c>
      <c r="AL37" s="30">
        <v>205</v>
      </c>
      <c r="AM37" s="30">
        <v>204</v>
      </c>
      <c r="AN37" s="30">
        <v>271</v>
      </c>
      <c r="AO37" s="30">
        <v>202</v>
      </c>
      <c r="AP37" s="30">
        <v>193</v>
      </c>
      <c r="AQ37" s="30">
        <v>198</v>
      </c>
      <c r="AR37" s="30">
        <v>289</v>
      </c>
      <c r="AS37" s="30">
        <v>278</v>
      </c>
      <c r="AT37" s="30">
        <v>282</v>
      </c>
      <c r="AU37" s="30">
        <v>217</v>
      </c>
      <c r="AV37" s="30">
        <v>230</v>
      </c>
      <c r="AW37" s="30">
        <v>220</v>
      </c>
      <c r="AX37" s="30">
        <v>205</v>
      </c>
      <c r="AY37" s="30">
        <v>286</v>
      </c>
      <c r="AZ37" s="30">
        <v>248</v>
      </c>
      <c r="BA37" s="30">
        <v>198</v>
      </c>
      <c r="BB37" s="30">
        <v>164</v>
      </c>
      <c r="BC37" s="30">
        <v>134</v>
      </c>
      <c r="BD37" s="30">
        <v>171</v>
      </c>
      <c r="BE37" s="30">
        <v>151</v>
      </c>
      <c r="BF37" s="30">
        <v>165</v>
      </c>
      <c r="BG37" s="30">
        <v>155</v>
      </c>
      <c r="BH37" s="30">
        <v>163</v>
      </c>
      <c r="BI37" s="30">
        <v>175</v>
      </c>
      <c r="BJ37" s="30">
        <v>249</v>
      </c>
      <c r="BK37" s="30">
        <v>249</v>
      </c>
      <c r="BL37" s="30">
        <v>247</v>
      </c>
      <c r="BM37" s="30">
        <v>156</v>
      </c>
      <c r="BN37" s="30">
        <v>271</v>
      </c>
      <c r="BO37" s="30">
        <v>181</v>
      </c>
      <c r="BP37" s="30">
        <v>320</v>
      </c>
      <c r="BQ37" s="30">
        <v>297</v>
      </c>
      <c r="BR37" s="30">
        <v>300</v>
      </c>
      <c r="BS37" s="30">
        <v>355</v>
      </c>
      <c r="BT37" s="30">
        <v>367</v>
      </c>
      <c r="BU37" s="30">
        <v>314</v>
      </c>
      <c r="BV37" s="30">
        <v>292</v>
      </c>
      <c r="BW37" s="30">
        <v>291</v>
      </c>
      <c r="BX37" s="30">
        <v>232</v>
      </c>
      <c r="BY37" s="30">
        <v>187</v>
      </c>
      <c r="BZ37" s="30">
        <v>231</v>
      </c>
      <c r="CA37" s="30">
        <v>197</v>
      </c>
      <c r="CB37" s="30">
        <v>220</v>
      </c>
      <c r="CC37" s="30">
        <v>215</v>
      </c>
      <c r="CD37" s="30">
        <v>180</v>
      </c>
      <c r="CE37" s="30">
        <v>176</v>
      </c>
      <c r="CF37" s="30">
        <v>179</v>
      </c>
      <c r="CG37" s="30">
        <v>201</v>
      </c>
      <c r="CH37" s="30">
        <v>210</v>
      </c>
      <c r="CI37" s="30">
        <v>210</v>
      </c>
      <c r="CJ37" s="30">
        <v>274</v>
      </c>
      <c r="CK37" s="30">
        <v>205</v>
      </c>
      <c r="CL37" s="30">
        <v>199</v>
      </c>
      <c r="CM37" s="30">
        <v>202</v>
      </c>
      <c r="CN37" s="30">
        <v>292</v>
      </c>
      <c r="CO37" s="30">
        <v>283</v>
      </c>
      <c r="CP37" s="30">
        <v>286</v>
      </c>
      <c r="CQ37" s="30">
        <v>220</v>
      </c>
      <c r="CR37" s="30">
        <v>235</v>
      </c>
      <c r="CS37" s="30">
        <v>226</v>
      </c>
      <c r="CT37" s="30">
        <v>208</v>
      </c>
      <c r="CU37" s="30">
        <v>287</v>
      </c>
      <c r="CV37" s="30">
        <v>248</v>
      </c>
      <c r="CW37" s="30">
        <v>198</v>
      </c>
      <c r="CX37" s="103">
        <f t="shared" si="9"/>
        <v>0.98780487804878048</v>
      </c>
      <c r="CY37" s="103">
        <f t="shared" si="9"/>
        <v>0.9850746268656716</v>
      </c>
      <c r="CZ37" s="103">
        <f t="shared" si="9"/>
        <v>0.98830409356725146</v>
      </c>
      <c r="DA37" s="103">
        <f t="shared" si="9"/>
        <v>0.97350993377483441</v>
      </c>
      <c r="DB37" s="103">
        <f t="shared" si="9"/>
        <v>0.98787878787878791</v>
      </c>
      <c r="DC37" s="103">
        <f t="shared" si="9"/>
        <v>0.98064516129032253</v>
      </c>
      <c r="DD37" s="103">
        <f t="shared" si="9"/>
        <v>0.99386503067484666</v>
      </c>
      <c r="DE37" s="103">
        <f t="shared" si="9"/>
        <v>0.98857142857142855</v>
      </c>
      <c r="DF37" s="103">
        <f t="shared" si="9"/>
        <v>0.99598393574297184</v>
      </c>
      <c r="DG37" s="103">
        <f t="shared" si="9"/>
        <v>0.83534136546184734</v>
      </c>
      <c r="DH37" s="103">
        <f t="shared" si="9"/>
        <v>0.93522267206477738</v>
      </c>
      <c r="DI37" s="103">
        <f t="shared" si="9"/>
        <v>1</v>
      </c>
      <c r="DJ37" s="103">
        <f t="shared" si="9"/>
        <v>0.98892988929889303</v>
      </c>
      <c r="DK37" s="103">
        <f t="shared" si="9"/>
        <v>1</v>
      </c>
      <c r="DL37" s="103">
        <f t="shared" si="9"/>
        <v>0.93437499999999996</v>
      </c>
      <c r="DM37" s="103">
        <f t="shared" si="9"/>
        <v>0.86868686868686873</v>
      </c>
      <c r="DN37" s="103">
        <f t="shared" si="12"/>
        <v>0.98666666666666669</v>
      </c>
      <c r="DO37" s="103">
        <f t="shared" si="12"/>
        <v>0.9971830985915493</v>
      </c>
      <c r="DP37" s="103">
        <f t="shared" si="12"/>
        <v>1</v>
      </c>
      <c r="DQ37" s="103">
        <f t="shared" si="12"/>
        <v>0.99681528662420382</v>
      </c>
      <c r="DR37" s="103">
        <f t="shared" si="12"/>
        <v>1</v>
      </c>
      <c r="DS37" s="103">
        <f t="shared" si="12"/>
        <v>0.99656357388316152</v>
      </c>
      <c r="DT37" s="103">
        <f t="shared" si="12"/>
        <v>0.98275862068965514</v>
      </c>
      <c r="DU37" s="103">
        <f t="shared" si="12"/>
        <v>0.9732620320855615</v>
      </c>
      <c r="DV37" s="103">
        <f t="shared" si="12"/>
        <v>0.98701298701298701</v>
      </c>
      <c r="DW37" s="103">
        <f t="shared" si="12"/>
        <v>0.98477157360406087</v>
      </c>
      <c r="DX37" s="103">
        <f t="shared" si="12"/>
        <v>0.98636363636363633</v>
      </c>
      <c r="DY37" s="103">
        <f t="shared" si="12"/>
        <v>0.99069767441860468</v>
      </c>
      <c r="DZ37" s="103">
        <f t="shared" si="12"/>
        <v>0.97222222222222221</v>
      </c>
      <c r="EA37" s="103">
        <f t="shared" si="12"/>
        <v>0.97727272727272729</v>
      </c>
      <c r="EB37" s="103">
        <f t="shared" si="12"/>
        <v>0.97765363128491622</v>
      </c>
      <c r="EC37" s="103">
        <f t="shared" si="12"/>
        <v>0.96517412935323388</v>
      </c>
      <c r="ED37" s="103">
        <f t="shared" si="11"/>
        <v>0.97619047619047616</v>
      </c>
      <c r="EE37" s="103">
        <f t="shared" si="11"/>
        <v>0.97142857142857142</v>
      </c>
      <c r="EF37" s="103">
        <f t="shared" si="11"/>
        <v>0.98905109489051091</v>
      </c>
      <c r="EG37" s="103">
        <f t="shared" si="11"/>
        <v>0.98536585365853657</v>
      </c>
      <c r="EH37" s="103">
        <f t="shared" si="10"/>
        <v>0.96984924623115576</v>
      </c>
      <c r="EI37" s="103">
        <f t="shared" si="10"/>
        <v>0.98019801980198018</v>
      </c>
      <c r="EJ37" s="103">
        <f t="shared" si="10"/>
        <v>0.98972602739726023</v>
      </c>
      <c r="EK37" s="103">
        <f t="shared" si="10"/>
        <v>0.98233215547703179</v>
      </c>
      <c r="EL37" s="103">
        <f t="shared" si="10"/>
        <v>0.98601398601398604</v>
      </c>
      <c r="EM37" s="103">
        <f t="shared" si="10"/>
        <v>0.98636363636363633</v>
      </c>
      <c r="EN37" s="103">
        <f t="shared" si="10"/>
        <v>0.97872340425531912</v>
      </c>
      <c r="EO37" s="103">
        <f t="shared" si="10"/>
        <v>0.97345132743362828</v>
      </c>
      <c r="EP37" s="103">
        <f t="shared" si="10"/>
        <v>0.98557692307692313</v>
      </c>
      <c r="EQ37" s="103">
        <f t="shared" si="10"/>
        <v>0.99651567944250874</v>
      </c>
      <c r="ER37" s="103">
        <f t="shared" si="10"/>
        <v>1</v>
      </c>
      <c r="ES37" s="104">
        <f t="shared" si="10"/>
        <v>1</v>
      </c>
      <c r="EU37" s="4">
        <f t="shared" si="2"/>
        <v>0.96512161541991737</v>
      </c>
      <c r="EV37" s="4">
        <f t="shared" si="3"/>
        <v>0.97681244496624597</v>
      </c>
      <c r="EW37" s="4">
        <f t="shared" si="4"/>
        <v>0.98078462770216168</v>
      </c>
      <c r="EX37" s="4">
        <f t="shared" si="5"/>
        <v>0.98613037447988905</v>
      </c>
    </row>
    <row r="38" spans="1:154" hidden="1" outlineLevel="1" x14ac:dyDescent="0.25">
      <c r="A38" t="s">
        <v>249</v>
      </c>
      <c r="B38" s="2">
        <v>97</v>
      </c>
      <c r="C38" t="s">
        <v>250</v>
      </c>
      <c r="D38" s="19" t="s">
        <v>465</v>
      </c>
      <c r="E38" s="19" t="s">
        <v>460</v>
      </c>
      <c r="F38" s="30">
        <v>413</v>
      </c>
      <c r="G38" s="30">
        <v>440</v>
      </c>
      <c r="H38" s="30">
        <v>380</v>
      </c>
      <c r="I38" s="30">
        <v>352</v>
      </c>
      <c r="J38" s="30">
        <v>434</v>
      </c>
      <c r="K38" s="30">
        <v>767</v>
      </c>
      <c r="L38" s="30">
        <v>527</v>
      </c>
      <c r="M38" s="30">
        <v>358</v>
      </c>
      <c r="N38" s="30">
        <v>365</v>
      </c>
      <c r="O38" s="30">
        <v>427</v>
      </c>
      <c r="P38" s="30">
        <v>339</v>
      </c>
      <c r="Q38" s="30">
        <v>287</v>
      </c>
      <c r="R38" s="30">
        <v>383</v>
      </c>
      <c r="S38" s="30">
        <v>419</v>
      </c>
      <c r="T38" s="30">
        <v>596</v>
      </c>
      <c r="U38" s="30">
        <v>459</v>
      </c>
      <c r="V38" s="30">
        <v>614</v>
      </c>
      <c r="W38" s="30">
        <v>382</v>
      </c>
      <c r="X38" s="30">
        <v>429</v>
      </c>
      <c r="Y38" s="30">
        <v>559</v>
      </c>
      <c r="Z38" s="30">
        <v>583</v>
      </c>
      <c r="AA38" s="30">
        <v>664</v>
      </c>
      <c r="AB38" s="30">
        <v>592</v>
      </c>
      <c r="AC38" s="30">
        <v>413</v>
      </c>
      <c r="AD38" s="30">
        <v>534</v>
      </c>
      <c r="AE38" s="30">
        <v>425</v>
      </c>
      <c r="AF38" s="30">
        <v>558</v>
      </c>
      <c r="AG38" s="30">
        <v>805</v>
      </c>
      <c r="AH38" s="30">
        <v>772</v>
      </c>
      <c r="AI38" s="30">
        <v>502</v>
      </c>
      <c r="AJ38" s="30">
        <v>587</v>
      </c>
      <c r="AK38" s="30">
        <v>591</v>
      </c>
      <c r="AL38" s="30">
        <v>722</v>
      </c>
      <c r="AM38" s="30">
        <v>693</v>
      </c>
      <c r="AN38" s="30">
        <v>836</v>
      </c>
      <c r="AO38" s="30">
        <v>751</v>
      </c>
      <c r="AP38" s="30">
        <v>1027</v>
      </c>
      <c r="AQ38" s="30">
        <v>781</v>
      </c>
      <c r="AR38" s="30">
        <v>734</v>
      </c>
      <c r="AS38" s="30">
        <v>722</v>
      </c>
      <c r="AT38" s="30">
        <v>766</v>
      </c>
      <c r="AU38" s="30">
        <v>766</v>
      </c>
      <c r="AV38" s="30">
        <v>756</v>
      </c>
      <c r="AW38" s="30">
        <v>712</v>
      </c>
      <c r="AX38" s="30">
        <v>797</v>
      </c>
      <c r="AY38" s="30">
        <v>710</v>
      </c>
      <c r="AZ38" s="30">
        <v>912</v>
      </c>
      <c r="BA38" s="30">
        <v>691</v>
      </c>
      <c r="BB38" s="30">
        <v>495</v>
      </c>
      <c r="BC38" s="30">
        <v>518</v>
      </c>
      <c r="BD38" s="30">
        <v>482</v>
      </c>
      <c r="BE38" s="30">
        <v>422</v>
      </c>
      <c r="BF38" s="30">
        <v>558</v>
      </c>
      <c r="BG38" s="30">
        <v>939</v>
      </c>
      <c r="BH38" s="30">
        <v>721</v>
      </c>
      <c r="BI38" s="30">
        <v>487</v>
      </c>
      <c r="BJ38" s="30">
        <v>535</v>
      </c>
      <c r="BK38" s="30">
        <v>669</v>
      </c>
      <c r="BL38" s="30">
        <v>521</v>
      </c>
      <c r="BM38" s="30">
        <v>397</v>
      </c>
      <c r="BN38" s="30">
        <v>540</v>
      </c>
      <c r="BO38" s="30">
        <v>578</v>
      </c>
      <c r="BP38" s="30">
        <v>756</v>
      </c>
      <c r="BQ38" s="30">
        <v>767</v>
      </c>
      <c r="BR38" s="30">
        <v>1106</v>
      </c>
      <c r="BS38" s="30">
        <v>738</v>
      </c>
      <c r="BT38" s="30">
        <v>741</v>
      </c>
      <c r="BU38" s="30">
        <v>751</v>
      </c>
      <c r="BV38" s="30">
        <v>652</v>
      </c>
      <c r="BW38" s="30">
        <v>780</v>
      </c>
      <c r="BX38" s="30">
        <v>697</v>
      </c>
      <c r="BY38" s="30">
        <v>523</v>
      </c>
      <c r="BZ38" s="30">
        <v>589</v>
      </c>
      <c r="CA38" s="30">
        <v>521</v>
      </c>
      <c r="CB38" s="30">
        <v>591</v>
      </c>
      <c r="CC38" s="30">
        <v>857</v>
      </c>
      <c r="CD38" s="30">
        <v>833</v>
      </c>
      <c r="CE38" s="30">
        <v>581</v>
      </c>
      <c r="CF38" s="30">
        <v>652</v>
      </c>
      <c r="CG38" s="30">
        <v>654</v>
      </c>
      <c r="CH38" s="30">
        <v>945</v>
      </c>
      <c r="CI38" s="30">
        <v>762</v>
      </c>
      <c r="CJ38" s="30">
        <v>858</v>
      </c>
      <c r="CK38" s="30">
        <v>774</v>
      </c>
      <c r="CL38" s="30">
        <v>1051</v>
      </c>
      <c r="CM38" s="30">
        <v>824</v>
      </c>
      <c r="CN38" s="30">
        <v>761</v>
      </c>
      <c r="CO38" s="30">
        <v>766</v>
      </c>
      <c r="CP38" s="30">
        <v>808</v>
      </c>
      <c r="CQ38" s="30">
        <v>854</v>
      </c>
      <c r="CR38" s="30">
        <v>774</v>
      </c>
      <c r="CS38" s="30">
        <v>755</v>
      </c>
      <c r="CT38" s="30">
        <v>864</v>
      </c>
      <c r="CU38" s="30">
        <v>802</v>
      </c>
      <c r="CV38" s="30">
        <v>960</v>
      </c>
      <c r="CW38" s="30">
        <v>718</v>
      </c>
      <c r="CX38" s="103">
        <f t="shared" si="9"/>
        <v>0.83434343434343439</v>
      </c>
      <c r="CY38" s="103">
        <f t="shared" si="9"/>
        <v>0.84942084942084939</v>
      </c>
      <c r="CZ38" s="103">
        <f t="shared" si="9"/>
        <v>0.78838174273858919</v>
      </c>
      <c r="DA38" s="103">
        <f t="shared" si="9"/>
        <v>0.83412322274881512</v>
      </c>
      <c r="DB38" s="103">
        <f t="shared" si="9"/>
        <v>0.77777777777777779</v>
      </c>
      <c r="DC38" s="103">
        <f t="shared" si="9"/>
        <v>0.81682641107561238</v>
      </c>
      <c r="DD38" s="103">
        <f t="shared" si="9"/>
        <v>0.73092926490984744</v>
      </c>
      <c r="DE38" s="103">
        <f t="shared" si="9"/>
        <v>0.73511293634496921</v>
      </c>
      <c r="DF38" s="103">
        <f t="shared" si="9"/>
        <v>0.68224299065420557</v>
      </c>
      <c r="DG38" s="103">
        <f t="shared" si="9"/>
        <v>0.63826606875934233</v>
      </c>
      <c r="DH38" s="103">
        <f t="shared" si="9"/>
        <v>0.65067178502879075</v>
      </c>
      <c r="DI38" s="103">
        <f t="shared" si="9"/>
        <v>0.7229219143576826</v>
      </c>
      <c r="DJ38" s="103">
        <f t="shared" si="9"/>
        <v>0.70925925925925926</v>
      </c>
      <c r="DK38" s="103">
        <f t="shared" si="9"/>
        <v>0.72491349480968859</v>
      </c>
      <c r="DL38" s="103">
        <f t="shared" si="9"/>
        <v>0.78835978835978837</v>
      </c>
      <c r="DM38" s="103">
        <f t="shared" si="9"/>
        <v>0.59843546284224247</v>
      </c>
      <c r="DN38" s="103">
        <f t="shared" si="12"/>
        <v>0.55515370705244127</v>
      </c>
      <c r="DO38" s="103">
        <f t="shared" si="12"/>
        <v>0.51761517615176156</v>
      </c>
      <c r="DP38" s="103">
        <f t="shared" si="12"/>
        <v>0.57894736842105265</v>
      </c>
      <c r="DQ38" s="103">
        <f t="shared" si="12"/>
        <v>0.74434087882822908</v>
      </c>
      <c r="DR38" s="103">
        <f t="shared" si="12"/>
        <v>0.89417177914110424</v>
      </c>
      <c r="DS38" s="103">
        <f t="shared" si="12"/>
        <v>0.85128205128205126</v>
      </c>
      <c r="DT38" s="103">
        <f t="shared" si="12"/>
        <v>0.84935437589670015</v>
      </c>
      <c r="DU38" s="103">
        <f t="shared" si="12"/>
        <v>0.78967495219885275</v>
      </c>
      <c r="DV38" s="103">
        <f t="shared" si="12"/>
        <v>0.90662139219015281</v>
      </c>
      <c r="DW38" s="103">
        <f t="shared" si="12"/>
        <v>0.81573896353166986</v>
      </c>
      <c r="DX38" s="103">
        <f t="shared" si="12"/>
        <v>0.9441624365482234</v>
      </c>
      <c r="DY38" s="103">
        <f t="shared" si="12"/>
        <v>0.9393232205367561</v>
      </c>
      <c r="DZ38" s="103">
        <f t="shared" si="12"/>
        <v>0.92677070828331332</v>
      </c>
      <c r="EA38" s="103">
        <f t="shared" si="12"/>
        <v>0.86402753872633387</v>
      </c>
      <c r="EB38" s="103">
        <f t="shared" si="12"/>
        <v>0.90030674846625769</v>
      </c>
      <c r="EC38" s="103">
        <f t="shared" si="12"/>
        <v>0.90366972477064222</v>
      </c>
      <c r="ED38" s="103">
        <f t="shared" si="11"/>
        <v>0.76402116402116405</v>
      </c>
      <c r="EE38" s="103">
        <f t="shared" si="11"/>
        <v>0.90944881889763785</v>
      </c>
      <c r="EF38" s="103">
        <f t="shared" si="11"/>
        <v>0.97435897435897434</v>
      </c>
      <c r="EG38" s="103">
        <f t="shared" si="11"/>
        <v>0.97028423772609818</v>
      </c>
      <c r="EH38" s="103">
        <f t="shared" si="10"/>
        <v>0.97716460513796388</v>
      </c>
      <c r="EI38" s="103">
        <f t="shared" si="10"/>
        <v>0.94781553398058249</v>
      </c>
      <c r="EJ38" s="103">
        <f t="shared" si="10"/>
        <v>0.96452036793692508</v>
      </c>
      <c r="EK38" s="103">
        <f t="shared" si="10"/>
        <v>0.94255874673629247</v>
      </c>
      <c r="EL38" s="103">
        <f t="shared" si="10"/>
        <v>0.94801980198019797</v>
      </c>
      <c r="EM38" s="103">
        <f t="shared" si="10"/>
        <v>0.89695550351288056</v>
      </c>
      <c r="EN38" s="103">
        <f t="shared" si="10"/>
        <v>0.97674418604651159</v>
      </c>
      <c r="EO38" s="103">
        <f t="shared" si="10"/>
        <v>0.94304635761589406</v>
      </c>
      <c r="EP38" s="103">
        <f t="shared" si="10"/>
        <v>0.92245370370370372</v>
      </c>
      <c r="EQ38" s="103">
        <f t="shared" si="10"/>
        <v>0.88528678304239405</v>
      </c>
      <c r="ER38" s="103">
        <f t="shared" si="10"/>
        <v>0.95</v>
      </c>
      <c r="ES38" s="104">
        <f t="shared" si="10"/>
        <v>0.96239554317548748</v>
      </c>
      <c r="EU38" s="4">
        <f t="shared" si="2"/>
        <v>0.75459667852906287</v>
      </c>
      <c r="EV38" s="4">
        <f t="shared" si="3"/>
        <v>0.70610731255070114</v>
      </c>
      <c r="EW38" s="4">
        <f t="shared" si="4"/>
        <v>0.90240222815364979</v>
      </c>
      <c r="EX38" s="4">
        <f t="shared" si="5"/>
        <v>0.94334306128610246</v>
      </c>
    </row>
    <row r="39" spans="1:154" hidden="1" outlineLevel="1" x14ac:dyDescent="0.25">
      <c r="A39" t="s">
        <v>251</v>
      </c>
      <c r="B39" s="2">
        <v>151</v>
      </c>
      <c r="C39" t="s">
        <v>252</v>
      </c>
      <c r="D39" s="19" t="s">
        <v>466</v>
      </c>
      <c r="E39" s="19" t="s">
        <v>462</v>
      </c>
      <c r="F39" s="30">
        <v>168</v>
      </c>
      <c r="G39" s="30">
        <v>274</v>
      </c>
      <c r="H39" s="30">
        <v>251</v>
      </c>
      <c r="I39" s="30">
        <v>220</v>
      </c>
      <c r="J39" s="30">
        <v>227</v>
      </c>
      <c r="K39" s="30">
        <v>260</v>
      </c>
      <c r="L39" s="30">
        <v>197</v>
      </c>
      <c r="M39" s="30">
        <v>232</v>
      </c>
      <c r="N39" s="30">
        <v>261</v>
      </c>
      <c r="O39" s="30">
        <v>293</v>
      </c>
      <c r="P39" s="30">
        <v>190</v>
      </c>
      <c r="Q39" s="30">
        <v>247</v>
      </c>
      <c r="R39" s="30">
        <v>281</v>
      </c>
      <c r="S39" s="30">
        <v>230</v>
      </c>
      <c r="T39" s="30">
        <v>302</v>
      </c>
      <c r="U39" s="30">
        <v>314</v>
      </c>
      <c r="V39" s="30">
        <v>315</v>
      </c>
      <c r="W39" s="30">
        <v>251</v>
      </c>
      <c r="X39" s="30">
        <v>217</v>
      </c>
      <c r="Y39" s="30">
        <v>400</v>
      </c>
      <c r="Z39" s="30">
        <v>198</v>
      </c>
      <c r="AA39" s="30">
        <v>268</v>
      </c>
      <c r="AB39" s="30">
        <v>258</v>
      </c>
      <c r="AC39" s="30">
        <v>230</v>
      </c>
      <c r="AD39" s="30">
        <v>208</v>
      </c>
      <c r="AE39" s="30">
        <v>246</v>
      </c>
      <c r="AF39" s="30">
        <v>222</v>
      </c>
      <c r="AG39" s="30">
        <v>241</v>
      </c>
      <c r="AH39" s="30">
        <v>333</v>
      </c>
      <c r="AI39" s="30">
        <v>205</v>
      </c>
      <c r="AJ39" s="30">
        <v>229</v>
      </c>
      <c r="AK39" s="30">
        <v>280</v>
      </c>
      <c r="AL39" s="30">
        <v>218</v>
      </c>
      <c r="AM39" s="30">
        <v>194</v>
      </c>
      <c r="AN39" s="30">
        <v>213</v>
      </c>
      <c r="AO39" s="30">
        <v>184</v>
      </c>
      <c r="AP39" s="30">
        <v>219</v>
      </c>
      <c r="AQ39" s="30">
        <v>219</v>
      </c>
      <c r="AR39" s="30">
        <v>184</v>
      </c>
      <c r="AS39" s="30">
        <v>208</v>
      </c>
      <c r="AT39" s="30">
        <v>234</v>
      </c>
      <c r="AU39" s="30">
        <v>203</v>
      </c>
      <c r="AV39" s="30">
        <v>188</v>
      </c>
      <c r="AW39" s="30">
        <v>203</v>
      </c>
      <c r="AX39" s="30">
        <v>180</v>
      </c>
      <c r="AY39" s="30">
        <v>227</v>
      </c>
      <c r="AZ39" s="30">
        <v>194</v>
      </c>
      <c r="BA39" s="30">
        <v>207</v>
      </c>
      <c r="BB39" s="30">
        <v>180</v>
      </c>
      <c r="BC39" s="30">
        <v>283</v>
      </c>
      <c r="BD39" s="30">
        <v>264</v>
      </c>
      <c r="BE39" s="30">
        <v>232</v>
      </c>
      <c r="BF39" s="30">
        <v>284</v>
      </c>
      <c r="BG39" s="30">
        <v>304</v>
      </c>
      <c r="BH39" s="30">
        <v>201</v>
      </c>
      <c r="BI39" s="30">
        <v>270</v>
      </c>
      <c r="BJ39" s="30">
        <v>271</v>
      </c>
      <c r="BK39" s="30">
        <v>307</v>
      </c>
      <c r="BL39" s="30">
        <v>212</v>
      </c>
      <c r="BM39" s="30">
        <v>264</v>
      </c>
      <c r="BN39" s="30">
        <v>350</v>
      </c>
      <c r="BO39" s="30">
        <v>271</v>
      </c>
      <c r="BP39" s="30">
        <v>344</v>
      </c>
      <c r="BQ39" s="30">
        <v>336</v>
      </c>
      <c r="BR39" s="30">
        <v>358</v>
      </c>
      <c r="BS39" s="30">
        <v>277</v>
      </c>
      <c r="BT39" s="30">
        <v>232</v>
      </c>
      <c r="BU39" s="30">
        <v>411</v>
      </c>
      <c r="BV39" s="30">
        <v>245</v>
      </c>
      <c r="BW39" s="30">
        <v>285</v>
      </c>
      <c r="BX39" s="30">
        <v>276</v>
      </c>
      <c r="BY39" s="30">
        <v>233</v>
      </c>
      <c r="BZ39" s="30">
        <v>230</v>
      </c>
      <c r="CA39" s="30">
        <v>310</v>
      </c>
      <c r="CB39" s="30">
        <v>238</v>
      </c>
      <c r="CC39" s="30">
        <v>250</v>
      </c>
      <c r="CD39" s="30">
        <v>334</v>
      </c>
      <c r="CE39" s="30">
        <v>206</v>
      </c>
      <c r="CF39" s="30">
        <v>231</v>
      </c>
      <c r="CG39" s="30">
        <v>280</v>
      </c>
      <c r="CH39" s="30">
        <v>219</v>
      </c>
      <c r="CI39" s="30">
        <v>194</v>
      </c>
      <c r="CJ39" s="30">
        <v>214</v>
      </c>
      <c r="CK39" s="30">
        <v>184</v>
      </c>
      <c r="CL39" s="30">
        <v>219</v>
      </c>
      <c r="CM39" s="30">
        <v>219</v>
      </c>
      <c r="CN39" s="30">
        <v>185</v>
      </c>
      <c r="CO39" s="30">
        <v>208</v>
      </c>
      <c r="CP39" s="30">
        <v>235</v>
      </c>
      <c r="CQ39" s="30">
        <v>203</v>
      </c>
      <c r="CR39" s="30">
        <v>190</v>
      </c>
      <c r="CS39" s="30">
        <v>204</v>
      </c>
      <c r="CT39" s="30">
        <v>181</v>
      </c>
      <c r="CU39" s="30">
        <v>228</v>
      </c>
      <c r="CV39" s="30">
        <v>194</v>
      </c>
      <c r="CW39" s="30">
        <v>212</v>
      </c>
      <c r="CX39" s="103">
        <f t="shared" si="9"/>
        <v>0.93333333333333335</v>
      </c>
      <c r="CY39" s="103">
        <f t="shared" si="9"/>
        <v>0.96819787985865724</v>
      </c>
      <c r="CZ39" s="103">
        <f t="shared" si="9"/>
        <v>0.9507575757575758</v>
      </c>
      <c r="DA39" s="103">
        <f t="shared" si="9"/>
        <v>0.94827586206896552</v>
      </c>
      <c r="DB39" s="103">
        <f t="shared" si="9"/>
        <v>0.79929577464788737</v>
      </c>
      <c r="DC39" s="103">
        <f t="shared" si="9"/>
        <v>0.85526315789473684</v>
      </c>
      <c r="DD39" s="103">
        <f t="shared" si="9"/>
        <v>0.98009950248756217</v>
      </c>
      <c r="DE39" s="103">
        <f t="shared" si="9"/>
        <v>0.85925925925925928</v>
      </c>
      <c r="DF39" s="103">
        <f t="shared" si="9"/>
        <v>0.96309963099630991</v>
      </c>
      <c r="DG39" s="103">
        <f t="shared" si="9"/>
        <v>0.9543973941368078</v>
      </c>
      <c r="DH39" s="103">
        <f t="shared" si="9"/>
        <v>0.89622641509433965</v>
      </c>
      <c r="DI39" s="103">
        <f t="shared" si="9"/>
        <v>0.93560606060606055</v>
      </c>
      <c r="DJ39" s="103">
        <f t="shared" si="9"/>
        <v>0.80285714285714282</v>
      </c>
      <c r="DK39" s="103">
        <f t="shared" si="9"/>
        <v>0.8487084870848709</v>
      </c>
      <c r="DL39" s="103">
        <f t="shared" si="9"/>
        <v>0.87790697674418605</v>
      </c>
      <c r="DM39" s="103">
        <f t="shared" si="9"/>
        <v>0.93452380952380953</v>
      </c>
      <c r="DN39" s="103">
        <f t="shared" si="12"/>
        <v>0.87988826815642462</v>
      </c>
      <c r="DO39" s="103">
        <f t="shared" si="12"/>
        <v>0.90613718411552346</v>
      </c>
      <c r="DP39" s="103">
        <f t="shared" si="12"/>
        <v>0.93534482758620685</v>
      </c>
      <c r="DQ39" s="103">
        <f t="shared" si="12"/>
        <v>0.97323600973236013</v>
      </c>
      <c r="DR39" s="103">
        <f t="shared" si="12"/>
        <v>0.80816326530612248</v>
      </c>
      <c r="DS39" s="103">
        <f t="shared" si="12"/>
        <v>0.94035087719298249</v>
      </c>
      <c r="DT39" s="103">
        <f t="shared" si="12"/>
        <v>0.93478260869565222</v>
      </c>
      <c r="DU39" s="103">
        <f t="shared" si="12"/>
        <v>0.98712446351931327</v>
      </c>
      <c r="DV39" s="103">
        <f t="shared" si="12"/>
        <v>0.90434782608695652</v>
      </c>
      <c r="DW39" s="103">
        <f t="shared" si="12"/>
        <v>0.79354838709677422</v>
      </c>
      <c r="DX39" s="103">
        <f t="shared" si="12"/>
        <v>0.9327731092436975</v>
      </c>
      <c r="DY39" s="103">
        <f t="shared" si="12"/>
        <v>0.96399999999999997</v>
      </c>
      <c r="DZ39" s="103">
        <f t="shared" si="12"/>
        <v>0.99700598802395213</v>
      </c>
      <c r="EA39" s="103">
        <f t="shared" si="12"/>
        <v>0.99514563106796117</v>
      </c>
      <c r="EB39" s="103">
        <f t="shared" si="12"/>
        <v>0.9913419913419913</v>
      </c>
      <c r="EC39" s="103">
        <f t="shared" si="12"/>
        <v>1</v>
      </c>
      <c r="ED39" s="103">
        <f t="shared" si="11"/>
        <v>0.99543378995433784</v>
      </c>
      <c r="EE39" s="103">
        <f t="shared" si="11"/>
        <v>1</v>
      </c>
      <c r="EF39" s="103">
        <f t="shared" si="11"/>
        <v>0.99532710280373837</v>
      </c>
      <c r="EG39" s="103">
        <f t="shared" si="11"/>
        <v>1</v>
      </c>
      <c r="EH39" s="103">
        <f t="shared" si="10"/>
        <v>1</v>
      </c>
      <c r="EI39" s="103">
        <f t="shared" si="10"/>
        <v>1</v>
      </c>
      <c r="EJ39" s="103">
        <f t="shared" si="10"/>
        <v>0.99459459459459465</v>
      </c>
      <c r="EK39" s="103">
        <f t="shared" si="10"/>
        <v>1</v>
      </c>
      <c r="EL39" s="103">
        <f t="shared" si="10"/>
        <v>0.99574468085106382</v>
      </c>
      <c r="EM39" s="103">
        <f t="shared" si="10"/>
        <v>1</v>
      </c>
      <c r="EN39" s="103">
        <f t="shared" si="10"/>
        <v>0.98947368421052628</v>
      </c>
      <c r="EO39" s="103">
        <f t="shared" si="10"/>
        <v>0.99509803921568629</v>
      </c>
      <c r="EP39" s="103">
        <f t="shared" si="10"/>
        <v>0.99447513812154698</v>
      </c>
      <c r="EQ39" s="103">
        <f t="shared" si="10"/>
        <v>0.99561403508771928</v>
      </c>
      <c r="ER39" s="103">
        <f t="shared" si="10"/>
        <v>1</v>
      </c>
      <c r="ES39" s="104">
        <f t="shared" si="10"/>
        <v>0.97641509433962259</v>
      </c>
      <c r="EU39" s="4">
        <f t="shared" si="2"/>
        <v>0.91796875</v>
      </c>
      <c r="EV39" s="4">
        <f t="shared" si="3"/>
        <v>0.9021558872305141</v>
      </c>
      <c r="EW39" s="4">
        <f t="shared" si="4"/>
        <v>0.9595155709342561</v>
      </c>
      <c r="EX39" s="4">
        <f t="shared" si="5"/>
        <v>0.99515738498789341</v>
      </c>
    </row>
    <row r="40" spans="1:154" hidden="1" outlineLevel="1" x14ac:dyDescent="0.25">
      <c r="A40" t="s">
        <v>29</v>
      </c>
      <c r="B40" s="2">
        <v>85</v>
      </c>
      <c r="C40" t="s">
        <v>456</v>
      </c>
      <c r="D40" s="19" t="s">
        <v>466</v>
      </c>
      <c r="E40" s="19" t="s">
        <v>462</v>
      </c>
      <c r="F40" s="30">
        <v>376</v>
      </c>
      <c r="G40" s="30">
        <v>501</v>
      </c>
      <c r="H40" s="30">
        <v>525</v>
      </c>
      <c r="I40" s="30">
        <v>737</v>
      </c>
      <c r="J40" s="30">
        <v>506</v>
      </c>
      <c r="K40" s="30">
        <v>813</v>
      </c>
      <c r="L40" s="30">
        <v>482</v>
      </c>
      <c r="M40" s="30">
        <v>657</v>
      </c>
      <c r="N40" s="30">
        <v>767</v>
      </c>
      <c r="O40" s="30">
        <v>454</v>
      </c>
      <c r="P40" s="30">
        <v>397</v>
      </c>
      <c r="Q40" s="30">
        <v>365</v>
      </c>
      <c r="R40" s="30">
        <v>545</v>
      </c>
      <c r="S40" s="30">
        <v>479</v>
      </c>
      <c r="T40" s="30">
        <v>746</v>
      </c>
      <c r="U40" s="30">
        <v>443</v>
      </c>
      <c r="V40" s="30">
        <v>587</v>
      </c>
      <c r="W40" s="30">
        <v>819</v>
      </c>
      <c r="X40" s="30">
        <v>806</v>
      </c>
      <c r="Y40" s="30">
        <v>933</v>
      </c>
      <c r="Z40" s="30">
        <v>783</v>
      </c>
      <c r="AA40" s="30">
        <v>929</v>
      </c>
      <c r="AB40" s="30">
        <v>834</v>
      </c>
      <c r="AC40" s="30">
        <v>701</v>
      </c>
      <c r="AD40" s="30">
        <v>507</v>
      </c>
      <c r="AE40" s="30">
        <v>684</v>
      </c>
      <c r="AF40" s="30">
        <v>611</v>
      </c>
      <c r="AG40" s="30">
        <v>842</v>
      </c>
      <c r="AH40" s="30">
        <v>878</v>
      </c>
      <c r="AI40" s="30">
        <v>686</v>
      </c>
      <c r="AJ40" s="30">
        <v>658</v>
      </c>
      <c r="AK40" s="30">
        <v>700</v>
      </c>
      <c r="AL40" s="30">
        <v>700</v>
      </c>
      <c r="AM40" s="30">
        <v>909</v>
      </c>
      <c r="AN40" s="30">
        <v>763</v>
      </c>
      <c r="AO40" s="30">
        <v>478</v>
      </c>
      <c r="AP40" s="30">
        <v>519</v>
      </c>
      <c r="AQ40" s="30">
        <v>653</v>
      </c>
      <c r="AR40" s="30">
        <v>689</v>
      </c>
      <c r="AS40" s="30">
        <v>820</v>
      </c>
      <c r="AT40" s="30">
        <v>881</v>
      </c>
      <c r="AU40" s="30">
        <v>557</v>
      </c>
      <c r="AV40" s="30">
        <v>700</v>
      </c>
      <c r="AW40" s="30">
        <v>633</v>
      </c>
      <c r="AX40" s="30">
        <v>680</v>
      </c>
      <c r="AY40" s="30">
        <v>792</v>
      </c>
      <c r="AZ40" s="30">
        <v>599</v>
      </c>
      <c r="BA40" s="30">
        <v>572</v>
      </c>
      <c r="BB40" s="30">
        <v>506</v>
      </c>
      <c r="BC40" s="30">
        <v>687</v>
      </c>
      <c r="BD40" s="30">
        <v>950</v>
      </c>
      <c r="BE40" s="30">
        <v>948</v>
      </c>
      <c r="BF40" s="30">
        <v>799</v>
      </c>
      <c r="BG40" s="30">
        <v>1075</v>
      </c>
      <c r="BH40" s="30">
        <v>739</v>
      </c>
      <c r="BI40" s="30">
        <v>929</v>
      </c>
      <c r="BJ40" s="30">
        <v>992</v>
      </c>
      <c r="BK40" s="30">
        <v>689</v>
      </c>
      <c r="BL40" s="30">
        <v>599</v>
      </c>
      <c r="BM40" s="30">
        <v>669</v>
      </c>
      <c r="BN40" s="30">
        <v>812</v>
      </c>
      <c r="BO40" s="30">
        <v>714</v>
      </c>
      <c r="BP40" s="30">
        <v>939</v>
      </c>
      <c r="BQ40" s="30">
        <v>655</v>
      </c>
      <c r="BR40" s="30">
        <v>804</v>
      </c>
      <c r="BS40" s="30">
        <v>916</v>
      </c>
      <c r="BT40" s="30">
        <v>829</v>
      </c>
      <c r="BU40" s="30">
        <v>954</v>
      </c>
      <c r="BV40" s="30">
        <v>820</v>
      </c>
      <c r="BW40" s="30">
        <v>963</v>
      </c>
      <c r="BX40" s="30">
        <v>892</v>
      </c>
      <c r="BY40" s="30">
        <v>755</v>
      </c>
      <c r="BZ40" s="30">
        <v>614</v>
      </c>
      <c r="CA40" s="30">
        <v>744</v>
      </c>
      <c r="CB40" s="30">
        <v>693</v>
      </c>
      <c r="CC40" s="30">
        <v>901</v>
      </c>
      <c r="CD40" s="30">
        <v>918</v>
      </c>
      <c r="CE40" s="30">
        <v>733</v>
      </c>
      <c r="CF40" s="30">
        <v>686</v>
      </c>
      <c r="CG40" s="30">
        <v>782</v>
      </c>
      <c r="CH40" s="30">
        <v>876</v>
      </c>
      <c r="CI40" s="30">
        <v>1109</v>
      </c>
      <c r="CJ40" s="30">
        <v>919</v>
      </c>
      <c r="CK40" s="30">
        <v>757</v>
      </c>
      <c r="CL40" s="30">
        <v>819</v>
      </c>
      <c r="CM40" s="30">
        <v>934</v>
      </c>
      <c r="CN40" s="30">
        <v>963</v>
      </c>
      <c r="CO40" s="30">
        <v>1149</v>
      </c>
      <c r="CP40" s="30">
        <v>1089</v>
      </c>
      <c r="CQ40" s="30">
        <v>820</v>
      </c>
      <c r="CR40" s="30">
        <v>987</v>
      </c>
      <c r="CS40" s="30">
        <v>900</v>
      </c>
      <c r="CT40" s="30">
        <v>986</v>
      </c>
      <c r="CU40" s="30">
        <v>981</v>
      </c>
      <c r="CV40" s="30">
        <v>709</v>
      </c>
      <c r="CW40" s="30">
        <v>692</v>
      </c>
      <c r="CX40" s="103">
        <f t="shared" si="9"/>
        <v>0.74308300395256921</v>
      </c>
      <c r="CY40" s="103">
        <f t="shared" si="9"/>
        <v>0.72925764192139741</v>
      </c>
      <c r="CZ40" s="103">
        <f t="shared" si="9"/>
        <v>0.55263157894736847</v>
      </c>
      <c r="DA40" s="103">
        <f t="shared" si="9"/>
        <v>0.77742616033755274</v>
      </c>
      <c r="DB40" s="103">
        <f t="shared" si="9"/>
        <v>0.63329161451814764</v>
      </c>
      <c r="DC40" s="103">
        <f t="shared" si="9"/>
        <v>0.75627906976744186</v>
      </c>
      <c r="DD40" s="103">
        <f t="shared" si="9"/>
        <v>0.65223274695534506</v>
      </c>
      <c r="DE40" s="103">
        <f t="shared" si="9"/>
        <v>0.70721205597416581</v>
      </c>
      <c r="DF40" s="103">
        <f t="shared" si="9"/>
        <v>0.77318548387096775</v>
      </c>
      <c r="DG40" s="103">
        <f t="shared" si="9"/>
        <v>0.65892597968069666</v>
      </c>
      <c r="DH40" s="103">
        <f t="shared" si="9"/>
        <v>0.662771285475793</v>
      </c>
      <c r="DI40" s="103">
        <f t="shared" si="9"/>
        <v>0.54559043348281011</v>
      </c>
      <c r="DJ40" s="103">
        <f t="shared" si="9"/>
        <v>0.6711822660098522</v>
      </c>
      <c r="DK40" s="103">
        <f t="shared" si="9"/>
        <v>0.67086834733893552</v>
      </c>
      <c r="DL40" s="103">
        <f t="shared" si="9"/>
        <v>0.79446219382321615</v>
      </c>
      <c r="DM40" s="103">
        <f t="shared" si="9"/>
        <v>0.67633587786259541</v>
      </c>
      <c r="DN40" s="103">
        <f t="shared" si="12"/>
        <v>0.73009950248756217</v>
      </c>
      <c r="DO40" s="103">
        <f t="shared" si="12"/>
        <v>0.89410480349344978</v>
      </c>
      <c r="DP40" s="103">
        <f t="shared" si="12"/>
        <v>0.97225572979493369</v>
      </c>
      <c r="DQ40" s="103">
        <f t="shared" si="12"/>
        <v>0.9779874213836478</v>
      </c>
      <c r="DR40" s="103">
        <f t="shared" si="12"/>
        <v>0.95487804878048776</v>
      </c>
      <c r="DS40" s="103">
        <f t="shared" si="12"/>
        <v>0.9646936656282451</v>
      </c>
      <c r="DT40" s="103">
        <f t="shared" si="12"/>
        <v>0.93497757847533636</v>
      </c>
      <c r="DU40" s="103">
        <f t="shared" si="12"/>
        <v>0.92847682119205299</v>
      </c>
      <c r="DV40" s="103">
        <f t="shared" si="12"/>
        <v>0.82573289902280134</v>
      </c>
      <c r="DW40" s="103">
        <f t="shared" si="12"/>
        <v>0.91935483870967738</v>
      </c>
      <c r="DX40" s="103">
        <f t="shared" si="12"/>
        <v>0.88167388167388172</v>
      </c>
      <c r="DY40" s="103">
        <f t="shared" si="12"/>
        <v>0.93451720310765818</v>
      </c>
      <c r="DZ40" s="103">
        <f t="shared" si="12"/>
        <v>0.95642701525054463</v>
      </c>
      <c r="EA40" s="103">
        <f t="shared" si="12"/>
        <v>0.93587994542974084</v>
      </c>
      <c r="EB40" s="103">
        <f t="shared" si="12"/>
        <v>0.95918367346938771</v>
      </c>
      <c r="EC40" s="103">
        <f t="shared" si="12"/>
        <v>0.8951406649616368</v>
      </c>
      <c r="ED40" s="103">
        <f t="shared" si="11"/>
        <v>0.79908675799086759</v>
      </c>
      <c r="EE40" s="103">
        <f t="shared" si="11"/>
        <v>0.81965734896302977</v>
      </c>
      <c r="EF40" s="103">
        <f t="shared" si="11"/>
        <v>0.83025027203482049</v>
      </c>
      <c r="EG40" s="103">
        <f t="shared" si="11"/>
        <v>0.63143989431968295</v>
      </c>
      <c r="EH40" s="103">
        <f t="shared" si="10"/>
        <v>0.63369963369963367</v>
      </c>
      <c r="EI40" s="103">
        <f t="shared" si="10"/>
        <v>0.69914346895074941</v>
      </c>
      <c r="EJ40" s="103">
        <f t="shared" si="10"/>
        <v>0.71547248182762202</v>
      </c>
      <c r="EK40" s="103">
        <f t="shared" si="10"/>
        <v>0.7136640557006092</v>
      </c>
      <c r="EL40" s="103">
        <f t="shared" si="10"/>
        <v>0.80899908172635449</v>
      </c>
      <c r="EM40" s="103">
        <f t="shared" si="10"/>
        <v>0.67926829268292688</v>
      </c>
      <c r="EN40" s="103">
        <f t="shared" si="10"/>
        <v>0.70921985815602839</v>
      </c>
      <c r="EO40" s="103">
        <f t="shared" si="10"/>
        <v>0.70333333333333337</v>
      </c>
      <c r="EP40" s="103">
        <f t="shared" si="10"/>
        <v>0.68965517241379315</v>
      </c>
      <c r="EQ40" s="103">
        <f t="shared" si="10"/>
        <v>0.80733944954128445</v>
      </c>
      <c r="ER40" s="103">
        <f t="shared" si="10"/>
        <v>0.844851904090268</v>
      </c>
      <c r="ES40" s="104">
        <f t="shared" si="10"/>
        <v>0.82658959537572252</v>
      </c>
      <c r="EU40" s="4">
        <f t="shared" si="2"/>
        <v>0.68670423711125028</v>
      </c>
      <c r="EV40" s="4">
        <f t="shared" si="3"/>
        <v>0.85596339401173782</v>
      </c>
      <c r="EW40" s="4">
        <f t="shared" si="4"/>
        <v>0.86477599671187833</v>
      </c>
      <c r="EX40" s="4">
        <f t="shared" si="5"/>
        <v>0.73397406836521895</v>
      </c>
    </row>
    <row r="41" spans="1:154" hidden="1" outlineLevel="1" x14ac:dyDescent="0.25">
      <c r="A41" t="s">
        <v>30</v>
      </c>
      <c r="B41" s="2">
        <v>269</v>
      </c>
      <c r="C41" t="s">
        <v>254</v>
      </c>
      <c r="D41" s="19" t="s">
        <v>467</v>
      </c>
      <c r="E41" s="19" t="s">
        <v>460</v>
      </c>
      <c r="F41" s="30">
        <v>249</v>
      </c>
      <c r="G41" s="30">
        <v>198</v>
      </c>
      <c r="H41" s="30">
        <v>185</v>
      </c>
      <c r="I41" s="30">
        <v>94</v>
      </c>
      <c r="J41" s="30">
        <v>284</v>
      </c>
      <c r="K41" s="30">
        <v>238</v>
      </c>
      <c r="L41" s="30">
        <v>252</v>
      </c>
      <c r="M41" s="30">
        <v>244</v>
      </c>
      <c r="N41" s="30">
        <v>162</v>
      </c>
      <c r="O41" s="30">
        <v>198</v>
      </c>
      <c r="P41" s="30">
        <v>126</v>
      </c>
      <c r="Q41" s="30">
        <v>157</v>
      </c>
      <c r="R41" s="30">
        <v>181</v>
      </c>
      <c r="S41" s="30">
        <v>156</v>
      </c>
      <c r="T41" s="30">
        <v>247</v>
      </c>
      <c r="U41" s="30">
        <v>147</v>
      </c>
      <c r="V41" s="30">
        <v>206</v>
      </c>
      <c r="W41" s="30">
        <v>307</v>
      </c>
      <c r="X41" s="30">
        <v>227</v>
      </c>
      <c r="Y41" s="30">
        <v>255</v>
      </c>
      <c r="Z41" s="30">
        <v>137</v>
      </c>
      <c r="AA41" s="30">
        <v>230</v>
      </c>
      <c r="AB41" s="30">
        <v>154</v>
      </c>
      <c r="AC41" s="30">
        <v>190</v>
      </c>
      <c r="AD41" s="30">
        <v>189</v>
      </c>
      <c r="AE41" s="30">
        <v>197</v>
      </c>
      <c r="AF41" s="30">
        <v>348</v>
      </c>
      <c r="AG41" s="30">
        <v>439</v>
      </c>
      <c r="AH41" s="30">
        <v>250</v>
      </c>
      <c r="AI41" s="30">
        <v>308</v>
      </c>
      <c r="AJ41" s="30">
        <v>411</v>
      </c>
      <c r="AK41" s="30">
        <v>320</v>
      </c>
      <c r="AL41" s="30">
        <v>362</v>
      </c>
      <c r="AM41" s="30">
        <v>338</v>
      </c>
      <c r="AN41" s="30">
        <v>293</v>
      </c>
      <c r="AO41" s="30">
        <v>250</v>
      </c>
      <c r="AP41" s="30">
        <v>379</v>
      </c>
      <c r="AQ41" s="30">
        <v>367</v>
      </c>
      <c r="AR41" s="30">
        <v>203</v>
      </c>
      <c r="AS41" s="30">
        <v>213</v>
      </c>
      <c r="AT41" s="30">
        <v>193</v>
      </c>
      <c r="AU41" s="30">
        <v>243</v>
      </c>
      <c r="AV41" s="30">
        <v>209</v>
      </c>
      <c r="AW41" s="30">
        <v>200</v>
      </c>
      <c r="AX41" s="30">
        <v>204</v>
      </c>
      <c r="AY41" s="30">
        <v>216</v>
      </c>
      <c r="AZ41" s="30">
        <v>182</v>
      </c>
      <c r="BA41" s="30">
        <v>141</v>
      </c>
      <c r="BB41" s="30">
        <v>292</v>
      </c>
      <c r="BC41" s="30">
        <v>227</v>
      </c>
      <c r="BD41" s="30">
        <v>242</v>
      </c>
      <c r="BE41" s="30">
        <v>175</v>
      </c>
      <c r="BF41" s="30">
        <v>318</v>
      </c>
      <c r="BG41" s="30">
        <v>300</v>
      </c>
      <c r="BH41" s="30">
        <v>330</v>
      </c>
      <c r="BI41" s="30">
        <v>312</v>
      </c>
      <c r="BJ41" s="30">
        <v>257</v>
      </c>
      <c r="BK41" s="30">
        <v>292</v>
      </c>
      <c r="BL41" s="30">
        <v>261</v>
      </c>
      <c r="BM41" s="30">
        <v>299</v>
      </c>
      <c r="BN41" s="30">
        <v>395</v>
      </c>
      <c r="BO41" s="30">
        <v>336</v>
      </c>
      <c r="BP41" s="30">
        <v>602</v>
      </c>
      <c r="BQ41" s="30">
        <v>471</v>
      </c>
      <c r="BR41" s="30">
        <v>729</v>
      </c>
      <c r="BS41" s="30">
        <v>658</v>
      </c>
      <c r="BT41" s="30">
        <v>630</v>
      </c>
      <c r="BU41" s="30">
        <v>527</v>
      </c>
      <c r="BV41" s="30">
        <v>150</v>
      </c>
      <c r="BW41" s="30">
        <v>246</v>
      </c>
      <c r="BX41" s="30">
        <v>174</v>
      </c>
      <c r="BY41" s="30">
        <v>209</v>
      </c>
      <c r="BZ41" s="30">
        <v>214</v>
      </c>
      <c r="CA41" s="30">
        <v>214</v>
      </c>
      <c r="CB41" s="30">
        <v>372</v>
      </c>
      <c r="CC41" s="30">
        <v>453</v>
      </c>
      <c r="CD41" s="30">
        <v>258</v>
      </c>
      <c r="CE41" s="30">
        <v>319</v>
      </c>
      <c r="CF41" s="30">
        <v>423</v>
      </c>
      <c r="CG41" s="30">
        <v>322</v>
      </c>
      <c r="CH41" s="30">
        <v>366</v>
      </c>
      <c r="CI41" s="30">
        <v>340</v>
      </c>
      <c r="CJ41" s="30">
        <v>297</v>
      </c>
      <c r="CK41" s="30">
        <v>267</v>
      </c>
      <c r="CL41" s="30">
        <v>387</v>
      </c>
      <c r="CM41" s="30">
        <v>374</v>
      </c>
      <c r="CN41" s="30">
        <v>206</v>
      </c>
      <c r="CO41" s="30">
        <v>214</v>
      </c>
      <c r="CP41" s="30">
        <v>202</v>
      </c>
      <c r="CQ41" s="30">
        <v>248</v>
      </c>
      <c r="CR41" s="30">
        <v>210</v>
      </c>
      <c r="CS41" s="30">
        <v>204</v>
      </c>
      <c r="CT41" s="30">
        <v>212</v>
      </c>
      <c r="CU41" s="30">
        <v>229</v>
      </c>
      <c r="CV41" s="30">
        <v>186</v>
      </c>
      <c r="CW41" s="30">
        <v>150</v>
      </c>
      <c r="CX41" s="103">
        <f t="shared" si="9"/>
        <v>0.85273972602739723</v>
      </c>
      <c r="CY41" s="103">
        <f t="shared" si="9"/>
        <v>0.8722466960352423</v>
      </c>
      <c r="CZ41" s="103">
        <f t="shared" si="9"/>
        <v>0.76446280991735538</v>
      </c>
      <c r="DA41" s="103">
        <f t="shared" si="9"/>
        <v>0.53714285714285714</v>
      </c>
      <c r="DB41" s="103">
        <f t="shared" si="9"/>
        <v>0.89308176100628933</v>
      </c>
      <c r="DC41" s="103">
        <f t="shared" si="9"/>
        <v>0.79333333333333333</v>
      </c>
      <c r="DD41" s="103">
        <f t="shared" si="9"/>
        <v>0.76363636363636367</v>
      </c>
      <c r="DE41" s="103">
        <f t="shared" si="9"/>
        <v>0.78205128205128205</v>
      </c>
      <c r="DF41" s="103">
        <f t="shared" si="9"/>
        <v>0.63035019455252916</v>
      </c>
      <c r="DG41" s="103">
        <f t="shared" si="9"/>
        <v>0.67808219178082196</v>
      </c>
      <c r="DH41" s="103">
        <f t="shared" si="9"/>
        <v>0.48275862068965519</v>
      </c>
      <c r="DI41" s="103">
        <f t="shared" si="9"/>
        <v>0.52508361204013376</v>
      </c>
      <c r="DJ41" s="103">
        <f t="shared" si="9"/>
        <v>0.45822784810126582</v>
      </c>
      <c r="DK41" s="103">
        <f t="shared" si="9"/>
        <v>0.4642857142857143</v>
      </c>
      <c r="DL41" s="103">
        <f t="shared" si="9"/>
        <v>0.41029900332225916</v>
      </c>
      <c r="DM41" s="103">
        <f t="shared" si="9"/>
        <v>0.31210191082802546</v>
      </c>
      <c r="DN41" s="103">
        <f t="shared" si="12"/>
        <v>0.28257887517146779</v>
      </c>
      <c r="DO41" s="103">
        <f t="shared" si="12"/>
        <v>0.46656534954407297</v>
      </c>
      <c r="DP41" s="103">
        <f t="shared" si="12"/>
        <v>0.36031746031746031</v>
      </c>
      <c r="DQ41" s="103">
        <f t="shared" si="12"/>
        <v>0.4838709677419355</v>
      </c>
      <c r="DR41" s="103">
        <f t="shared" si="12"/>
        <v>0.91333333333333333</v>
      </c>
      <c r="DS41" s="103">
        <f t="shared" si="12"/>
        <v>0.93495934959349591</v>
      </c>
      <c r="DT41" s="103">
        <f t="shared" si="12"/>
        <v>0.88505747126436785</v>
      </c>
      <c r="DU41" s="103">
        <f t="shared" si="12"/>
        <v>0.90909090909090906</v>
      </c>
      <c r="DV41" s="103">
        <f t="shared" si="12"/>
        <v>0.88317757009345799</v>
      </c>
      <c r="DW41" s="103">
        <f t="shared" si="12"/>
        <v>0.92056074766355145</v>
      </c>
      <c r="DX41" s="103">
        <f t="shared" si="12"/>
        <v>0.93548387096774188</v>
      </c>
      <c r="DY41" s="103">
        <f t="shared" si="12"/>
        <v>0.9690949227373068</v>
      </c>
      <c r="DZ41" s="103">
        <f t="shared" si="12"/>
        <v>0.96899224806201545</v>
      </c>
      <c r="EA41" s="103">
        <f t="shared" si="12"/>
        <v>0.96551724137931039</v>
      </c>
      <c r="EB41" s="103">
        <f t="shared" si="12"/>
        <v>0.97163120567375882</v>
      </c>
      <c r="EC41" s="103">
        <f t="shared" si="12"/>
        <v>0.99378881987577639</v>
      </c>
      <c r="ED41" s="103">
        <f t="shared" si="11"/>
        <v>0.98907103825136611</v>
      </c>
      <c r="EE41" s="103">
        <f t="shared" si="11"/>
        <v>0.99411764705882355</v>
      </c>
      <c r="EF41" s="103">
        <f t="shared" si="11"/>
        <v>0.98653198653198648</v>
      </c>
      <c r="EG41" s="103">
        <f t="shared" si="11"/>
        <v>0.93632958801498123</v>
      </c>
      <c r="EH41" s="103">
        <f t="shared" si="10"/>
        <v>0.97932816537467704</v>
      </c>
      <c r="EI41" s="103">
        <f t="shared" si="10"/>
        <v>0.98128342245989308</v>
      </c>
      <c r="EJ41" s="103">
        <f t="shared" si="10"/>
        <v>0.9854368932038835</v>
      </c>
      <c r="EK41" s="103">
        <f t="shared" si="10"/>
        <v>0.99532710280373837</v>
      </c>
      <c r="EL41" s="103">
        <f t="shared" si="10"/>
        <v>0.95544554455445541</v>
      </c>
      <c r="EM41" s="103">
        <f t="shared" si="10"/>
        <v>0.97983870967741937</v>
      </c>
      <c r="EN41" s="103">
        <f t="shared" si="10"/>
        <v>0.99523809523809526</v>
      </c>
      <c r="EO41" s="103">
        <f t="shared" si="10"/>
        <v>0.98039215686274506</v>
      </c>
      <c r="EP41" s="103">
        <f t="shared" si="10"/>
        <v>0.96226415094339623</v>
      </c>
      <c r="EQ41" s="103">
        <f t="shared" si="10"/>
        <v>0.94323144104803491</v>
      </c>
      <c r="ER41" s="103">
        <f t="shared" si="10"/>
        <v>0.978494623655914</v>
      </c>
      <c r="ES41" s="104">
        <f t="shared" si="10"/>
        <v>0.94</v>
      </c>
      <c r="EU41" s="4">
        <f t="shared" si="2"/>
        <v>0.72223903177004534</v>
      </c>
      <c r="EV41" s="4">
        <f t="shared" si="3"/>
        <v>0.47532670177491709</v>
      </c>
      <c r="EW41" s="4">
        <f t="shared" si="4"/>
        <v>0.96358907672301686</v>
      </c>
      <c r="EX41" s="4">
        <f t="shared" si="5"/>
        <v>0.97448618001417431</v>
      </c>
    </row>
    <row r="42" spans="1:154" hidden="1" outlineLevel="1" x14ac:dyDescent="0.25">
      <c r="A42" t="s">
        <v>31</v>
      </c>
      <c r="B42" s="2">
        <v>414</v>
      </c>
      <c r="C42" t="s">
        <v>255</v>
      </c>
      <c r="D42" s="19" t="s">
        <v>465</v>
      </c>
      <c r="E42" s="19" t="s">
        <v>460</v>
      </c>
      <c r="F42" s="30">
        <v>26</v>
      </c>
      <c r="G42" s="30">
        <v>30</v>
      </c>
      <c r="H42" s="30">
        <v>14</v>
      </c>
      <c r="I42" s="30">
        <v>23</v>
      </c>
      <c r="J42" s="30">
        <v>23</v>
      </c>
      <c r="K42" s="30">
        <v>36</v>
      </c>
      <c r="L42" s="30">
        <v>38</v>
      </c>
      <c r="M42" s="30">
        <v>30</v>
      </c>
      <c r="N42" s="30">
        <v>18</v>
      </c>
      <c r="O42" s="30">
        <v>15</v>
      </c>
      <c r="P42" s="30">
        <v>15</v>
      </c>
      <c r="Q42" s="30">
        <v>7</v>
      </c>
      <c r="R42" s="30">
        <v>21</v>
      </c>
      <c r="S42" s="30">
        <v>42</v>
      </c>
      <c r="T42" s="30">
        <v>84</v>
      </c>
      <c r="U42" s="30">
        <v>62</v>
      </c>
      <c r="V42" s="30">
        <v>35</v>
      </c>
      <c r="W42" s="30">
        <v>52</v>
      </c>
      <c r="X42" s="30">
        <v>16</v>
      </c>
      <c r="Y42" s="30">
        <v>52</v>
      </c>
      <c r="Z42" s="30">
        <v>55</v>
      </c>
      <c r="AA42" s="30">
        <v>47</v>
      </c>
      <c r="AB42" s="30">
        <v>51</v>
      </c>
      <c r="AC42" s="30">
        <v>18</v>
      </c>
      <c r="AD42" s="30">
        <v>21</v>
      </c>
      <c r="AE42" s="30">
        <v>13</v>
      </c>
      <c r="AF42" s="30">
        <v>32</v>
      </c>
      <c r="AG42" s="30">
        <v>54</v>
      </c>
      <c r="AH42" s="30">
        <v>23</v>
      </c>
      <c r="AI42" s="30">
        <v>32</v>
      </c>
      <c r="AJ42" s="30">
        <v>14</v>
      </c>
      <c r="AK42" s="30">
        <v>16</v>
      </c>
      <c r="AL42" s="30">
        <v>31</v>
      </c>
      <c r="AM42" s="30">
        <v>8</v>
      </c>
      <c r="AN42" s="30">
        <v>31</v>
      </c>
      <c r="AO42" s="30">
        <v>15</v>
      </c>
      <c r="AP42" s="30">
        <v>20</v>
      </c>
      <c r="AQ42" s="30">
        <v>28</v>
      </c>
      <c r="AR42" s="30">
        <v>32</v>
      </c>
      <c r="AS42" s="30">
        <v>39</v>
      </c>
      <c r="AT42" s="30">
        <v>30</v>
      </c>
      <c r="AU42" s="30">
        <v>59</v>
      </c>
      <c r="AV42" s="30">
        <v>26</v>
      </c>
      <c r="AW42" s="30">
        <v>22</v>
      </c>
      <c r="AX42" s="30">
        <v>73</v>
      </c>
      <c r="AY42" s="30">
        <v>34</v>
      </c>
      <c r="AZ42" s="30">
        <v>31</v>
      </c>
      <c r="BA42" s="30">
        <v>15</v>
      </c>
      <c r="BB42" s="30">
        <v>26</v>
      </c>
      <c r="BC42" s="30">
        <v>37</v>
      </c>
      <c r="BD42" s="30">
        <v>27</v>
      </c>
      <c r="BE42" s="30">
        <v>27</v>
      </c>
      <c r="BF42" s="30">
        <v>25</v>
      </c>
      <c r="BG42" s="30">
        <v>42</v>
      </c>
      <c r="BH42" s="30">
        <v>40</v>
      </c>
      <c r="BI42" s="30">
        <v>31</v>
      </c>
      <c r="BJ42" s="30">
        <v>20</v>
      </c>
      <c r="BK42" s="30">
        <v>20</v>
      </c>
      <c r="BL42" s="30">
        <v>22</v>
      </c>
      <c r="BM42" s="30">
        <v>8</v>
      </c>
      <c r="BN42" s="30">
        <v>25</v>
      </c>
      <c r="BO42" s="30">
        <v>48</v>
      </c>
      <c r="BP42" s="30">
        <v>89</v>
      </c>
      <c r="BQ42" s="30">
        <v>65</v>
      </c>
      <c r="BR42" s="30">
        <v>35</v>
      </c>
      <c r="BS42" s="30">
        <v>52</v>
      </c>
      <c r="BT42" s="30">
        <v>18</v>
      </c>
      <c r="BU42" s="30">
        <v>53</v>
      </c>
      <c r="BV42" s="30">
        <v>55</v>
      </c>
      <c r="BW42" s="30">
        <v>47</v>
      </c>
      <c r="BX42" s="30">
        <v>51</v>
      </c>
      <c r="BY42" s="30">
        <v>19</v>
      </c>
      <c r="BZ42" s="30">
        <v>21</v>
      </c>
      <c r="CA42" s="30">
        <v>14</v>
      </c>
      <c r="CB42" s="30">
        <v>33</v>
      </c>
      <c r="CC42" s="30">
        <v>54</v>
      </c>
      <c r="CD42" s="30">
        <v>23</v>
      </c>
      <c r="CE42" s="30">
        <v>32</v>
      </c>
      <c r="CF42" s="30">
        <v>15</v>
      </c>
      <c r="CG42" s="30">
        <v>16</v>
      </c>
      <c r="CH42" s="30">
        <v>31</v>
      </c>
      <c r="CI42" s="30">
        <v>8</v>
      </c>
      <c r="CJ42" s="30">
        <v>32</v>
      </c>
      <c r="CK42" s="30">
        <v>15</v>
      </c>
      <c r="CL42" s="30">
        <v>20</v>
      </c>
      <c r="CM42" s="30">
        <v>29</v>
      </c>
      <c r="CN42" s="30">
        <v>32</v>
      </c>
      <c r="CO42" s="30">
        <v>39</v>
      </c>
      <c r="CP42" s="30">
        <v>30</v>
      </c>
      <c r="CQ42" s="30">
        <v>59</v>
      </c>
      <c r="CR42" s="30">
        <v>26</v>
      </c>
      <c r="CS42" s="30">
        <v>23</v>
      </c>
      <c r="CT42" s="30">
        <v>75</v>
      </c>
      <c r="CU42" s="30">
        <v>35</v>
      </c>
      <c r="CV42" s="30">
        <v>33</v>
      </c>
      <c r="CW42" s="30">
        <v>15</v>
      </c>
      <c r="CX42" s="103">
        <f t="shared" si="9"/>
        <v>1</v>
      </c>
      <c r="CY42" s="103">
        <f t="shared" si="9"/>
        <v>0.81081081081081086</v>
      </c>
      <c r="CZ42" s="103">
        <f t="shared" si="9"/>
        <v>0.51851851851851849</v>
      </c>
      <c r="DA42" s="103">
        <f t="shared" si="9"/>
        <v>0.85185185185185186</v>
      </c>
      <c r="DB42" s="103">
        <f t="shared" si="9"/>
        <v>0.92</v>
      </c>
      <c r="DC42" s="103">
        <f t="shared" si="9"/>
        <v>0.8571428571428571</v>
      </c>
      <c r="DD42" s="103">
        <f t="shared" si="9"/>
        <v>0.95</v>
      </c>
      <c r="DE42" s="103">
        <f t="shared" si="9"/>
        <v>0.967741935483871</v>
      </c>
      <c r="DF42" s="103">
        <f t="shared" si="9"/>
        <v>0.9</v>
      </c>
      <c r="DG42" s="103">
        <f t="shared" si="9"/>
        <v>0.75</v>
      </c>
      <c r="DH42" s="103">
        <f t="shared" si="9"/>
        <v>0.68181818181818177</v>
      </c>
      <c r="DI42" s="103">
        <f t="shared" si="9"/>
        <v>0.875</v>
      </c>
      <c r="DJ42" s="103">
        <f t="shared" si="9"/>
        <v>0.84</v>
      </c>
      <c r="DK42" s="103">
        <f t="shared" si="9"/>
        <v>0.875</v>
      </c>
      <c r="DL42" s="103">
        <f t="shared" si="9"/>
        <v>0.9438202247191011</v>
      </c>
      <c r="DM42" s="103">
        <f t="shared" si="9"/>
        <v>0.9538461538461539</v>
      </c>
      <c r="DN42" s="103">
        <f t="shared" si="12"/>
        <v>1</v>
      </c>
      <c r="DO42" s="103">
        <f t="shared" si="12"/>
        <v>1</v>
      </c>
      <c r="DP42" s="103">
        <f t="shared" si="12"/>
        <v>0.88888888888888884</v>
      </c>
      <c r="DQ42" s="103">
        <f t="shared" si="12"/>
        <v>0.98113207547169812</v>
      </c>
      <c r="DR42" s="103">
        <f t="shared" si="12"/>
        <v>1</v>
      </c>
      <c r="DS42" s="103">
        <f t="shared" si="12"/>
        <v>1</v>
      </c>
      <c r="DT42" s="103">
        <f t="shared" si="12"/>
        <v>1</v>
      </c>
      <c r="DU42" s="103">
        <f t="shared" si="12"/>
        <v>0.94736842105263153</v>
      </c>
      <c r="DV42" s="103">
        <f t="shared" si="12"/>
        <v>1</v>
      </c>
      <c r="DW42" s="103">
        <f t="shared" si="12"/>
        <v>0.9285714285714286</v>
      </c>
      <c r="DX42" s="103">
        <f t="shared" si="12"/>
        <v>0.96969696969696972</v>
      </c>
      <c r="DY42" s="103">
        <f t="shared" si="12"/>
        <v>1</v>
      </c>
      <c r="DZ42" s="103">
        <f t="shared" si="12"/>
        <v>1</v>
      </c>
      <c r="EA42" s="103">
        <f t="shared" si="12"/>
        <v>1</v>
      </c>
      <c r="EB42" s="103">
        <f t="shared" si="12"/>
        <v>0.93333333333333335</v>
      </c>
      <c r="EC42" s="103">
        <f t="shared" si="12"/>
        <v>1</v>
      </c>
      <c r="ED42" s="103">
        <f t="shared" si="11"/>
        <v>1</v>
      </c>
      <c r="EE42" s="103">
        <f t="shared" si="11"/>
        <v>1</v>
      </c>
      <c r="EF42" s="103">
        <f t="shared" si="11"/>
        <v>0.96875</v>
      </c>
      <c r="EG42" s="103">
        <f t="shared" si="11"/>
        <v>1</v>
      </c>
      <c r="EH42" s="103">
        <f t="shared" si="10"/>
        <v>1</v>
      </c>
      <c r="EI42" s="103">
        <f t="shared" si="10"/>
        <v>0.96551724137931039</v>
      </c>
      <c r="EJ42" s="103">
        <f t="shared" si="10"/>
        <v>1</v>
      </c>
      <c r="EK42" s="103">
        <f t="shared" si="10"/>
        <v>1</v>
      </c>
      <c r="EL42" s="103">
        <f t="shared" si="10"/>
        <v>1</v>
      </c>
      <c r="EM42" s="103">
        <f t="shared" si="10"/>
        <v>1</v>
      </c>
      <c r="EN42" s="103">
        <f t="shared" si="10"/>
        <v>1</v>
      </c>
      <c r="EO42" s="103">
        <f t="shared" si="10"/>
        <v>0.95652173913043481</v>
      </c>
      <c r="EP42" s="103">
        <f t="shared" si="10"/>
        <v>0.97333333333333338</v>
      </c>
      <c r="EQ42" s="103">
        <f t="shared" si="10"/>
        <v>0.97142857142857142</v>
      </c>
      <c r="ER42" s="103">
        <f t="shared" si="10"/>
        <v>0.93939393939393945</v>
      </c>
      <c r="ES42" s="104">
        <f t="shared" si="10"/>
        <v>1</v>
      </c>
      <c r="EU42" s="4">
        <f t="shared" si="2"/>
        <v>0.84615384615384615</v>
      </c>
      <c r="EV42" s="4">
        <f t="shared" si="3"/>
        <v>0.96050269299820468</v>
      </c>
      <c r="EW42" s="4">
        <f t="shared" si="4"/>
        <v>0.98639455782312924</v>
      </c>
      <c r="EX42" s="4">
        <f t="shared" si="5"/>
        <v>0.98317307692307687</v>
      </c>
    </row>
    <row r="43" spans="1:154" hidden="1" outlineLevel="1" x14ac:dyDescent="0.25">
      <c r="A43" t="s">
        <v>256</v>
      </c>
      <c r="B43" s="2">
        <v>152</v>
      </c>
      <c r="C43" t="s">
        <v>257</v>
      </c>
      <c r="D43" s="19" t="s">
        <v>465</v>
      </c>
      <c r="E43" s="19" t="s">
        <v>460</v>
      </c>
      <c r="F43" s="30">
        <v>37</v>
      </c>
      <c r="G43" s="30">
        <v>28</v>
      </c>
      <c r="H43" s="30">
        <v>84</v>
      </c>
      <c r="I43" s="30">
        <v>88</v>
      </c>
      <c r="J43" s="30">
        <v>116</v>
      </c>
      <c r="K43" s="30">
        <v>95</v>
      </c>
      <c r="L43" s="30">
        <v>86</v>
      </c>
      <c r="M43" s="30">
        <v>102</v>
      </c>
      <c r="N43" s="30">
        <v>135</v>
      </c>
      <c r="O43" s="30">
        <v>260</v>
      </c>
      <c r="P43" s="30">
        <v>97</v>
      </c>
      <c r="Q43" s="30">
        <v>176</v>
      </c>
      <c r="R43" s="30">
        <v>80</v>
      </c>
      <c r="S43" s="30">
        <v>114</v>
      </c>
      <c r="T43" s="30">
        <v>174</v>
      </c>
      <c r="U43" s="30">
        <v>144</v>
      </c>
      <c r="V43" s="30">
        <v>68</v>
      </c>
      <c r="W43" s="30">
        <v>105</v>
      </c>
      <c r="X43" s="30">
        <v>176</v>
      </c>
      <c r="Y43" s="30">
        <v>178</v>
      </c>
      <c r="Z43" s="30">
        <v>90</v>
      </c>
      <c r="AA43" s="30">
        <v>129</v>
      </c>
      <c r="AB43" s="30">
        <v>58</v>
      </c>
      <c r="AC43" s="30">
        <v>80</v>
      </c>
      <c r="AD43" s="30">
        <v>124</v>
      </c>
      <c r="AE43" s="30">
        <v>92</v>
      </c>
      <c r="AF43" s="30">
        <v>85</v>
      </c>
      <c r="AG43" s="30">
        <v>73</v>
      </c>
      <c r="AH43" s="30">
        <v>72</v>
      </c>
      <c r="AI43" s="30">
        <v>57</v>
      </c>
      <c r="AJ43" s="30">
        <v>56</v>
      </c>
      <c r="AK43" s="30">
        <v>98</v>
      </c>
      <c r="AL43" s="30">
        <v>88</v>
      </c>
      <c r="AM43" s="30">
        <v>40</v>
      </c>
      <c r="AN43" s="30">
        <v>42</v>
      </c>
      <c r="AO43" s="30">
        <v>44</v>
      </c>
      <c r="AP43" s="30">
        <v>49</v>
      </c>
      <c r="AQ43" s="30">
        <v>51</v>
      </c>
      <c r="AR43" s="30">
        <v>29</v>
      </c>
      <c r="AS43" s="30">
        <v>125</v>
      </c>
      <c r="AT43" s="30">
        <v>77</v>
      </c>
      <c r="AU43" s="30">
        <v>110</v>
      </c>
      <c r="AV43" s="30">
        <v>39</v>
      </c>
      <c r="AW43" s="30">
        <v>67</v>
      </c>
      <c r="AX43" s="30">
        <v>31</v>
      </c>
      <c r="AY43" s="30">
        <v>44</v>
      </c>
      <c r="AZ43" s="30">
        <v>27</v>
      </c>
      <c r="BA43" s="30">
        <v>16</v>
      </c>
      <c r="BB43" s="30">
        <v>90</v>
      </c>
      <c r="BC43" s="30">
        <v>54</v>
      </c>
      <c r="BD43" s="30">
        <v>108</v>
      </c>
      <c r="BE43" s="30">
        <v>99</v>
      </c>
      <c r="BF43" s="30">
        <v>117</v>
      </c>
      <c r="BG43" s="30">
        <v>104</v>
      </c>
      <c r="BH43" s="30">
        <v>98</v>
      </c>
      <c r="BI43" s="30">
        <v>112</v>
      </c>
      <c r="BJ43" s="30">
        <v>145</v>
      </c>
      <c r="BK43" s="30">
        <v>282</v>
      </c>
      <c r="BL43" s="30">
        <v>103</v>
      </c>
      <c r="BM43" s="30">
        <v>184</v>
      </c>
      <c r="BN43" s="30">
        <v>91</v>
      </c>
      <c r="BO43" s="30">
        <v>121</v>
      </c>
      <c r="BP43" s="30">
        <v>183</v>
      </c>
      <c r="BQ43" s="30">
        <v>152</v>
      </c>
      <c r="BR43" s="30">
        <v>80</v>
      </c>
      <c r="BS43" s="30">
        <v>118</v>
      </c>
      <c r="BT43" s="30">
        <v>178</v>
      </c>
      <c r="BU43" s="30">
        <v>179</v>
      </c>
      <c r="BV43" s="30">
        <v>93</v>
      </c>
      <c r="BW43" s="30">
        <v>133</v>
      </c>
      <c r="BX43" s="30">
        <v>63</v>
      </c>
      <c r="BY43" s="30">
        <v>85</v>
      </c>
      <c r="BZ43" s="30">
        <v>128</v>
      </c>
      <c r="CA43" s="30">
        <v>98</v>
      </c>
      <c r="CB43" s="30">
        <v>85</v>
      </c>
      <c r="CC43" s="30">
        <v>74</v>
      </c>
      <c r="CD43" s="30">
        <v>74</v>
      </c>
      <c r="CE43" s="30">
        <v>60</v>
      </c>
      <c r="CF43" s="30">
        <v>58</v>
      </c>
      <c r="CG43" s="30">
        <v>102</v>
      </c>
      <c r="CH43" s="30">
        <v>90</v>
      </c>
      <c r="CI43" s="30">
        <v>42</v>
      </c>
      <c r="CJ43" s="30">
        <v>43</v>
      </c>
      <c r="CK43" s="30">
        <v>46</v>
      </c>
      <c r="CL43" s="30">
        <v>53</v>
      </c>
      <c r="CM43" s="30">
        <v>60</v>
      </c>
      <c r="CN43" s="30">
        <v>36</v>
      </c>
      <c r="CO43" s="30">
        <v>153</v>
      </c>
      <c r="CP43" s="30">
        <v>84</v>
      </c>
      <c r="CQ43" s="30">
        <v>122</v>
      </c>
      <c r="CR43" s="30">
        <v>47</v>
      </c>
      <c r="CS43" s="30">
        <v>77</v>
      </c>
      <c r="CT43" s="30">
        <v>38</v>
      </c>
      <c r="CU43" s="30">
        <v>55</v>
      </c>
      <c r="CV43" s="30">
        <v>33</v>
      </c>
      <c r="CW43" s="30">
        <v>28</v>
      </c>
      <c r="CX43" s="103">
        <f t="shared" si="9"/>
        <v>0.41111111111111109</v>
      </c>
      <c r="CY43" s="103">
        <f t="shared" si="9"/>
        <v>0.51851851851851849</v>
      </c>
      <c r="CZ43" s="103">
        <f t="shared" si="9"/>
        <v>0.77777777777777779</v>
      </c>
      <c r="DA43" s="103">
        <f t="shared" si="9"/>
        <v>0.88888888888888884</v>
      </c>
      <c r="DB43" s="103">
        <f t="shared" si="9"/>
        <v>0.99145299145299148</v>
      </c>
      <c r="DC43" s="103">
        <f t="shared" si="9"/>
        <v>0.91346153846153844</v>
      </c>
      <c r="DD43" s="103">
        <f t="shared" si="9"/>
        <v>0.87755102040816324</v>
      </c>
      <c r="DE43" s="103">
        <f t="shared" si="9"/>
        <v>0.9107142857142857</v>
      </c>
      <c r="DF43" s="103">
        <f t="shared" si="9"/>
        <v>0.93103448275862066</v>
      </c>
      <c r="DG43" s="103">
        <f t="shared" si="9"/>
        <v>0.92198581560283688</v>
      </c>
      <c r="DH43" s="103">
        <f t="shared" si="9"/>
        <v>0.94174757281553401</v>
      </c>
      <c r="DI43" s="103">
        <f t="shared" si="9"/>
        <v>0.95652173913043481</v>
      </c>
      <c r="DJ43" s="103">
        <f t="shared" si="9"/>
        <v>0.87912087912087911</v>
      </c>
      <c r="DK43" s="103">
        <f t="shared" si="9"/>
        <v>0.94214876033057848</v>
      </c>
      <c r="DL43" s="103">
        <f t="shared" si="9"/>
        <v>0.95081967213114749</v>
      </c>
      <c r="DM43" s="103">
        <f t="shared" ref="DM43:EB64" si="13">IFERROR(U43/BQ43,"-")</f>
        <v>0.94736842105263153</v>
      </c>
      <c r="DN43" s="103">
        <f t="shared" si="12"/>
        <v>0.85</v>
      </c>
      <c r="DO43" s="103">
        <f t="shared" si="12"/>
        <v>0.88983050847457623</v>
      </c>
      <c r="DP43" s="103">
        <f t="shared" si="12"/>
        <v>0.9887640449438202</v>
      </c>
      <c r="DQ43" s="103">
        <f t="shared" si="12"/>
        <v>0.994413407821229</v>
      </c>
      <c r="DR43" s="103">
        <f t="shared" si="12"/>
        <v>0.967741935483871</v>
      </c>
      <c r="DS43" s="103">
        <f t="shared" si="12"/>
        <v>0.96992481203007519</v>
      </c>
      <c r="DT43" s="103">
        <f t="shared" si="12"/>
        <v>0.92063492063492058</v>
      </c>
      <c r="DU43" s="103">
        <f t="shared" si="12"/>
        <v>0.94117647058823528</v>
      </c>
      <c r="DV43" s="103">
        <f t="shared" si="12"/>
        <v>0.96875</v>
      </c>
      <c r="DW43" s="103">
        <f t="shared" si="12"/>
        <v>0.93877551020408168</v>
      </c>
      <c r="DX43" s="103">
        <f t="shared" si="12"/>
        <v>1</v>
      </c>
      <c r="DY43" s="103">
        <f t="shared" si="12"/>
        <v>0.98648648648648651</v>
      </c>
      <c r="DZ43" s="103">
        <f t="shared" si="12"/>
        <v>0.97297297297297303</v>
      </c>
      <c r="EA43" s="103">
        <f t="shared" si="12"/>
        <v>0.95</v>
      </c>
      <c r="EB43" s="103">
        <f t="shared" si="12"/>
        <v>0.96551724137931039</v>
      </c>
      <c r="EC43" s="103">
        <f t="shared" si="12"/>
        <v>0.96078431372549022</v>
      </c>
      <c r="ED43" s="103">
        <f t="shared" si="11"/>
        <v>0.97777777777777775</v>
      </c>
      <c r="EE43" s="103">
        <f t="shared" si="11"/>
        <v>0.95238095238095233</v>
      </c>
      <c r="EF43" s="103">
        <f t="shared" si="11"/>
        <v>0.97674418604651159</v>
      </c>
      <c r="EG43" s="103">
        <f t="shared" si="11"/>
        <v>0.95652173913043481</v>
      </c>
      <c r="EH43" s="103">
        <f t="shared" si="10"/>
        <v>0.92452830188679247</v>
      </c>
      <c r="EI43" s="103">
        <f t="shared" si="10"/>
        <v>0.85</v>
      </c>
      <c r="EJ43" s="103">
        <f t="shared" si="10"/>
        <v>0.80555555555555558</v>
      </c>
      <c r="EK43" s="103">
        <f t="shared" si="10"/>
        <v>0.81699346405228757</v>
      </c>
      <c r="EL43" s="103">
        <f t="shared" si="10"/>
        <v>0.91666666666666663</v>
      </c>
      <c r="EM43" s="103">
        <f t="shared" si="10"/>
        <v>0.90163934426229508</v>
      </c>
      <c r="EN43" s="103">
        <f t="shared" si="10"/>
        <v>0.82978723404255317</v>
      </c>
      <c r="EO43" s="103">
        <f t="shared" si="10"/>
        <v>0.87012987012987009</v>
      </c>
      <c r="EP43" s="103">
        <f t="shared" si="10"/>
        <v>0.81578947368421051</v>
      </c>
      <c r="EQ43" s="103">
        <f t="shared" si="10"/>
        <v>0.8</v>
      </c>
      <c r="ER43" s="103">
        <f t="shared" si="10"/>
        <v>0.81818181818181823</v>
      </c>
      <c r="ES43" s="104">
        <f t="shared" si="10"/>
        <v>0.5714285714285714</v>
      </c>
      <c r="EU43" s="4">
        <f t="shared" si="2"/>
        <v>0.87165775401069523</v>
      </c>
      <c r="EV43" s="4">
        <f t="shared" si="3"/>
        <v>0.94579945799457998</v>
      </c>
      <c r="EW43" s="4">
        <f t="shared" si="4"/>
        <v>0.96777777777777774</v>
      </c>
      <c r="EX43" s="4">
        <f t="shared" si="5"/>
        <v>0.84605597964376589</v>
      </c>
    </row>
    <row r="44" spans="1:154" hidden="1" outlineLevel="1" x14ac:dyDescent="0.25">
      <c r="A44" t="s">
        <v>258</v>
      </c>
      <c r="B44" s="2">
        <v>154</v>
      </c>
      <c r="C44" t="s">
        <v>259</v>
      </c>
      <c r="D44" s="19" t="s">
        <v>465</v>
      </c>
      <c r="E44" s="19" t="s">
        <v>462</v>
      </c>
      <c r="F44" s="30">
        <v>113</v>
      </c>
      <c r="G44" s="30">
        <v>105</v>
      </c>
      <c r="H44" s="30">
        <v>120</v>
      </c>
      <c r="I44" s="30">
        <v>120</v>
      </c>
      <c r="J44" s="30">
        <v>188</v>
      </c>
      <c r="K44" s="30">
        <v>186</v>
      </c>
      <c r="L44" s="30">
        <v>156</v>
      </c>
      <c r="M44" s="30">
        <v>200</v>
      </c>
      <c r="N44" s="30">
        <v>152</v>
      </c>
      <c r="O44" s="30">
        <v>135</v>
      </c>
      <c r="P44" s="30">
        <v>135</v>
      </c>
      <c r="Q44" s="30">
        <v>137</v>
      </c>
      <c r="R44" s="30">
        <v>102</v>
      </c>
      <c r="S44" s="30">
        <v>120</v>
      </c>
      <c r="T44" s="30">
        <v>142</v>
      </c>
      <c r="U44" s="30">
        <v>199</v>
      </c>
      <c r="V44" s="30">
        <v>158</v>
      </c>
      <c r="W44" s="30">
        <v>118</v>
      </c>
      <c r="X44" s="30">
        <v>154</v>
      </c>
      <c r="Y44" s="30">
        <v>336</v>
      </c>
      <c r="Z44" s="30">
        <v>123</v>
      </c>
      <c r="AA44" s="30">
        <v>143</v>
      </c>
      <c r="AB44" s="30">
        <v>205</v>
      </c>
      <c r="AC44" s="30">
        <v>171</v>
      </c>
      <c r="AD44" s="30">
        <v>113</v>
      </c>
      <c r="AE44" s="30">
        <v>181</v>
      </c>
      <c r="AF44" s="30">
        <v>160</v>
      </c>
      <c r="AG44" s="30">
        <v>156</v>
      </c>
      <c r="AH44" s="30">
        <v>259</v>
      </c>
      <c r="AI44" s="30">
        <v>383</v>
      </c>
      <c r="AJ44" s="30">
        <v>181</v>
      </c>
      <c r="AK44" s="30">
        <v>159</v>
      </c>
      <c r="AL44" s="30">
        <v>133</v>
      </c>
      <c r="AM44" s="30">
        <v>246</v>
      </c>
      <c r="AN44" s="30">
        <v>340</v>
      </c>
      <c r="AO44" s="30">
        <v>185</v>
      </c>
      <c r="AP44" s="30">
        <v>249</v>
      </c>
      <c r="AQ44" s="30">
        <v>176</v>
      </c>
      <c r="AR44" s="30">
        <v>181</v>
      </c>
      <c r="AS44" s="30">
        <v>179</v>
      </c>
      <c r="AT44" s="30">
        <v>220</v>
      </c>
      <c r="AU44" s="30">
        <v>132</v>
      </c>
      <c r="AV44" s="30">
        <v>179</v>
      </c>
      <c r="AW44" s="30">
        <v>187</v>
      </c>
      <c r="AX44" s="30">
        <v>226</v>
      </c>
      <c r="AY44" s="30">
        <v>211</v>
      </c>
      <c r="AZ44" s="30">
        <v>173</v>
      </c>
      <c r="BA44" s="30">
        <v>156</v>
      </c>
      <c r="BB44" s="30">
        <v>127</v>
      </c>
      <c r="BC44" s="30">
        <v>109</v>
      </c>
      <c r="BD44" s="30">
        <v>139</v>
      </c>
      <c r="BE44" s="30">
        <v>123</v>
      </c>
      <c r="BF44" s="30">
        <v>195</v>
      </c>
      <c r="BG44" s="30">
        <v>211</v>
      </c>
      <c r="BH44" s="30">
        <v>169</v>
      </c>
      <c r="BI44" s="30">
        <v>212</v>
      </c>
      <c r="BJ44" s="30">
        <v>161</v>
      </c>
      <c r="BK44" s="30">
        <v>151</v>
      </c>
      <c r="BL44" s="30">
        <v>154</v>
      </c>
      <c r="BM44" s="30">
        <v>149</v>
      </c>
      <c r="BN44" s="30">
        <v>115</v>
      </c>
      <c r="BO44" s="30">
        <v>139</v>
      </c>
      <c r="BP44" s="30">
        <v>171</v>
      </c>
      <c r="BQ44" s="30">
        <v>209</v>
      </c>
      <c r="BR44" s="30">
        <v>173</v>
      </c>
      <c r="BS44" s="30">
        <v>133</v>
      </c>
      <c r="BT44" s="30">
        <v>168</v>
      </c>
      <c r="BU44" s="30">
        <v>340</v>
      </c>
      <c r="BV44" s="30">
        <v>129</v>
      </c>
      <c r="BW44" s="30">
        <v>163</v>
      </c>
      <c r="BX44" s="30">
        <v>208</v>
      </c>
      <c r="BY44" s="30">
        <v>173</v>
      </c>
      <c r="BZ44" s="30">
        <v>114</v>
      </c>
      <c r="CA44" s="30">
        <v>186</v>
      </c>
      <c r="CB44" s="30">
        <v>169</v>
      </c>
      <c r="CC44" s="30">
        <v>170</v>
      </c>
      <c r="CD44" s="30">
        <v>267</v>
      </c>
      <c r="CE44" s="30">
        <v>408</v>
      </c>
      <c r="CF44" s="30">
        <v>186</v>
      </c>
      <c r="CG44" s="30">
        <v>164</v>
      </c>
      <c r="CH44" s="30">
        <v>138</v>
      </c>
      <c r="CI44" s="30">
        <v>251</v>
      </c>
      <c r="CJ44" s="30">
        <v>362</v>
      </c>
      <c r="CK44" s="30">
        <v>194</v>
      </c>
      <c r="CL44" s="30">
        <v>257</v>
      </c>
      <c r="CM44" s="30">
        <v>181</v>
      </c>
      <c r="CN44" s="30">
        <v>188</v>
      </c>
      <c r="CO44" s="30">
        <v>193</v>
      </c>
      <c r="CP44" s="30">
        <v>222</v>
      </c>
      <c r="CQ44" s="30">
        <v>165</v>
      </c>
      <c r="CR44" s="30">
        <v>189</v>
      </c>
      <c r="CS44" s="30">
        <v>192</v>
      </c>
      <c r="CT44" s="30">
        <v>231</v>
      </c>
      <c r="CU44" s="30">
        <v>226</v>
      </c>
      <c r="CV44" s="30">
        <v>184</v>
      </c>
      <c r="CW44" s="30">
        <v>179</v>
      </c>
      <c r="CX44" s="103">
        <f t="shared" ref="CX44:DL60" si="14">IFERROR(F44/BB44,"-")</f>
        <v>0.88976377952755903</v>
      </c>
      <c r="CY44" s="103">
        <f t="shared" si="14"/>
        <v>0.96330275229357798</v>
      </c>
      <c r="CZ44" s="103">
        <f t="shared" si="14"/>
        <v>0.86330935251798557</v>
      </c>
      <c r="DA44" s="103">
        <f t="shared" si="14"/>
        <v>0.97560975609756095</v>
      </c>
      <c r="DB44" s="103">
        <f t="shared" si="14"/>
        <v>0.96410256410256412</v>
      </c>
      <c r="DC44" s="103">
        <f t="shared" si="14"/>
        <v>0.88151658767772512</v>
      </c>
      <c r="DD44" s="103">
        <f t="shared" si="14"/>
        <v>0.92307692307692313</v>
      </c>
      <c r="DE44" s="103">
        <f t="shared" si="14"/>
        <v>0.94339622641509435</v>
      </c>
      <c r="DF44" s="103">
        <f t="shared" si="14"/>
        <v>0.94409937888198758</v>
      </c>
      <c r="DG44" s="103">
        <f t="shared" si="14"/>
        <v>0.89403973509933776</v>
      </c>
      <c r="DH44" s="103">
        <f t="shared" si="14"/>
        <v>0.87662337662337664</v>
      </c>
      <c r="DI44" s="103">
        <f t="shared" si="14"/>
        <v>0.91946308724832215</v>
      </c>
      <c r="DJ44" s="103">
        <f t="shared" si="14"/>
        <v>0.88695652173913042</v>
      </c>
      <c r="DK44" s="103">
        <f t="shared" si="14"/>
        <v>0.86330935251798557</v>
      </c>
      <c r="DL44" s="103">
        <f t="shared" si="14"/>
        <v>0.83040935672514615</v>
      </c>
      <c r="DM44" s="103">
        <f t="shared" si="13"/>
        <v>0.95215311004784686</v>
      </c>
      <c r="DN44" s="103">
        <f t="shared" si="12"/>
        <v>0.91329479768786126</v>
      </c>
      <c r="DO44" s="103">
        <f t="shared" si="12"/>
        <v>0.88721804511278191</v>
      </c>
      <c r="DP44" s="103">
        <f t="shared" si="12"/>
        <v>0.91666666666666663</v>
      </c>
      <c r="DQ44" s="103">
        <f t="shared" si="12"/>
        <v>0.9882352941176471</v>
      </c>
      <c r="DR44" s="103">
        <f t="shared" si="12"/>
        <v>0.95348837209302328</v>
      </c>
      <c r="DS44" s="103">
        <f t="shared" si="12"/>
        <v>0.87730061349693256</v>
      </c>
      <c r="DT44" s="103">
        <f t="shared" si="12"/>
        <v>0.98557692307692313</v>
      </c>
      <c r="DU44" s="103">
        <f t="shared" si="12"/>
        <v>0.98843930635838151</v>
      </c>
      <c r="DV44" s="103">
        <f t="shared" si="12"/>
        <v>0.99122807017543857</v>
      </c>
      <c r="DW44" s="103">
        <f t="shared" si="12"/>
        <v>0.9731182795698925</v>
      </c>
      <c r="DX44" s="103">
        <f t="shared" si="12"/>
        <v>0.94674556213017746</v>
      </c>
      <c r="DY44" s="103">
        <f t="shared" si="12"/>
        <v>0.91764705882352937</v>
      </c>
      <c r="DZ44" s="103">
        <f t="shared" si="12"/>
        <v>0.97003745318352064</v>
      </c>
      <c r="EA44" s="103">
        <f t="shared" si="12"/>
        <v>0.93872549019607843</v>
      </c>
      <c r="EB44" s="103">
        <f t="shared" si="12"/>
        <v>0.9731182795698925</v>
      </c>
      <c r="EC44" s="103">
        <f t="shared" si="12"/>
        <v>0.96951219512195119</v>
      </c>
      <c r="ED44" s="103">
        <f t="shared" si="11"/>
        <v>0.96376811594202894</v>
      </c>
      <c r="EE44" s="103">
        <f t="shared" si="11"/>
        <v>0.98007968127490042</v>
      </c>
      <c r="EF44" s="103">
        <f t="shared" si="11"/>
        <v>0.93922651933701662</v>
      </c>
      <c r="EG44" s="103">
        <f t="shared" si="11"/>
        <v>0.95360824742268047</v>
      </c>
      <c r="EH44" s="103">
        <f t="shared" si="10"/>
        <v>0.9688715953307393</v>
      </c>
      <c r="EI44" s="103">
        <f t="shared" si="10"/>
        <v>0.97237569060773477</v>
      </c>
      <c r="EJ44" s="103">
        <f t="shared" si="10"/>
        <v>0.96276595744680848</v>
      </c>
      <c r="EK44" s="103">
        <f t="shared" si="10"/>
        <v>0.92746113989637302</v>
      </c>
      <c r="EL44" s="103">
        <f t="shared" si="10"/>
        <v>0.99099099099099097</v>
      </c>
      <c r="EM44" s="103">
        <f t="shared" si="10"/>
        <v>0.8</v>
      </c>
      <c r="EN44" s="103">
        <f t="shared" si="10"/>
        <v>0.94708994708994709</v>
      </c>
      <c r="EO44" s="103">
        <f t="shared" si="10"/>
        <v>0.97395833333333337</v>
      </c>
      <c r="EP44" s="103">
        <f t="shared" si="10"/>
        <v>0.97835497835497831</v>
      </c>
      <c r="EQ44" s="103">
        <f t="shared" si="10"/>
        <v>0.9336283185840708</v>
      </c>
      <c r="ER44" s="103">
        <f t="shared" si="10"/>
        <v>0.94021739130434778</v>
      </c>
      <c r="ES44" s="104">
        <f t="shared" si="10"/>
        <v>0.87150837988826813</v>
      </c>
      <c r="EU44" s="4">
        <f t="shared" si="2"/>
        <v>0.91947368421052633</v>
      </c>
      <c r="EV44" s="4">
        <f t="shared" si="3"/>
        <v>0.92927864214992928</v>
      </c>
      <c r="EW44" s="4">
        <f t="shared" si="4"/>
        <v>0.95668838635492526</v>
      </c>
      <c r="EX44" s="4">
        <f t="shared" si="5"/>
        <v>0.94266722060656416</v>
      </c>
    </row>
    <row r="45" spans="1:154" hidden="1" outlineLevel="1" x14ac:dyDescent="0.25">
      <c r="A45" t="s">
        <v>260</v>
      </c>
      <c r="B45" s="2">
        <v>16</v>
      </c>
      <c r="C45" t="s">
        <v>261</v>
      </c>
      <c r="D45" s="19" t="s">
        <v>465</v>
      </c>
      <c r="E45" s="19" t="s">
        <v>460</v>
      </c>
      <c r="F45" s="30">
        <v>141</v>
      </c>
      <c r="G45" s="30">
        <v>118</v>
      </c>
      <c r="H45" s="30">
        <v>205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0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0</v>
      </c>
      <c r="AX45" s="30">
        <v>0</v>
      </c>
      <c r="AY45" s="30">
        <v>0</v>
      </c>
      <c r="AZ45" s="30">
        <v>0</v>
      </c>
      <c r="BA45" s="30">
        <v>0</v>
      </c>
      <c r="BB45" s="30">
        <v>164</v>
      </c>
      <c r="BC45" s="30">
        <v>142</v>
      </c>
      <c r="BD45" s="30">
        <v>214</v>
      </c>
      <c r="BE45" s="30">
        <v>5</v>
      </c>
      <c r="BF45" s="30">
        <v>5</v>
      </c>
      <c r="BG45" s="30">
        <v>5</v>
      </c>
      <c r="BH45" s="30">
        <v>5</v>
      </c>
      <c r="BI45" s="30">
        <v>6</v>
      </c>
      <c r="BJ45" s="30">
        <v>6</v>
      </c>
      <c r="BK45" s="30">
        <v>6</v>
      </c>
      <c r="BL45" s="30">
        <v>6</v>
      </c>
      <c r="BM45" s="30">
        <v>6</v>
      </c>
      <c r="BN45" s="30">
        <v>6</v>
      </c>
      <c r="BO45" s="30">
        <v>6</v>
      </c>
      <c r="BP45" s="30">
        <v>6</v>
      </c>
      <c r="BQ45" s="30">
        <v>6</v>
      </c>
      <c r="BR45" s="30">
        <v>0</v>
      </c>
      <c r="BS45" s="30">
        <v>0</v>
      </c>
      <c r="BT45" s="30">
        <v>0</v>
      </c>
      <c r="BU45" s="30">
        <v>0</v>
      </c>
      <c r="BV45" s="30">
        <v>0</v>
      </c>
      <c r="BW45" s="30">
        <v>0</v>
      </c>
      <c r="BX45" s="30">
        <v>0</v>
      </c>
      <c r="BY45" s="30">
        <v>0</v>
      </c>
      <c r="BZ45" s="30">
        <v>0</v>
      </c>
      <c r="CA45" s="30">
        <v>0</v>
      </c>
      <c r="CB45" s="30">
        <v>0</v>
      </c>
      <c r="CC45" s="30">
        <v>0</v>
      </c>
      <c r="CD45" s="30">
        <v>0</v>
      </c>
      <c r="CE45" s="30">
        <v>0</v>
      </c>
      <c r="CF45" s="30">
        <v>0</v>
      </c>
      <c r="CG45" s="30">
        <v>0</v>
      </c>
      <c r="CH45" s="30">
        <v>0</v>
      </c>
      <c r="CI45" s="30">
        <v>0</v>
      </c>
      <c r="CJ45" s="30">
        <v>0</v>
      </c>
      <c r="CK45" s="30">
        <v>0</v>
      </c>
      <c r="CL45" s="30">
        <v>0</v>
      </c>
      <c r="CM45" s="30">
        <v>0</v>
      </c>
      <c r="CN45" s="30">
        <v>0</v>
      </c>
      <c r="CO45" s="30">
        <v>0</v>
      </c>
      <c r="CP45" s="30">
        <v>0</v>
      </c>
      <c r="CQ45" s="30">
        <v>0</v>
      </c>
      <c r="CR45" s="30">
        <v>0</v>
      </c>
      <c r="CS45" s="30">
        <v>0</v>
      </c>
      <c r="CT45" s="30">
        <v>0</v>
      </c>
      <c r="CU45" s="30">
        <v>0</v>
      </c>
      <c r="CV45" s="30">
        <v>0</v>
      </c>
      <c r="CW45" s="30">
        <v>0</v>
      </c>
      <c r="CX45" s="103">
        <f t="shared" si="14"/>
        <v>0.8597560975609756</v>
      </c>
      <c r="CY45" s="103">
        <f t="shared" si="14"/>
        <v>0.83098591549295775</v>
      </c>
      <c r="CZ45" s="103">
        <f t="shared" si="14"/>
        <v>0.95794392523364491</v>
      </c>
      <c r="DA45" s="103">
        <f t="shared" si="14"/>
        <v>0</v>
      </c>
      <c r="DB45" s="103">
        <f t="shared" si="14"/>
        <v>0</v>
      </c>
      <c r="DC45" s="103">
        <f t="shared" si="14"/>
        <v>0</v>
      </c>
      <c r="DD45" s="103">
        <f t="shared" si="14"/>
        <v>0</v>
      </c>
      <c r="DE45" s="103">
        <f t="shared" si="14"/>
        <v>0</v>
      </c>
      <c r="DF45" s="103">
        <f t="shared" si="14"/>
        <v>0</v>
      </c>
      <c r="DG45" s="103">
        <f t="shared" si="14"/>
        <v>0</v>
      </c>
      <c r="DH45" s="103">
        <f t="shared" si="14"/>
        <v>0</v>
      </c>
      <c r="DI45" s="103">
        <f t="shared" si="14"/>
        <v>0</v>
      </c>
      <c r="DJ45" s="103">
        <f t="shared" si="14"/>
        <v>0</v>
      </c>
      <c r="DK45" s="103">
        <f t="shared" si="14"/>
        <v>0</v>
      </c>
      <c r="DL45" s="103">
        <f t="shared" si="14"/>
        <v>0</v>
      </c>
      <c r="DM45" s="103">
        <f t="shared" si="13"/>
        <v>0</v>
      </c>
      <c r="DN45" s="103" t="str">
        <f t="shared" si="12"/>
        <v>-</v>
      </c>
      <c r="DO45" s="103" t="str">
        <f t="shared" si="12"/>
        <v>-</v>
      </c>
      <c r="DP45" s="103" t="str">
        <f t="shared" si="12"/>
        <v>-</v>
      </c>
      <c r="DQ45" s="103" t="str">
        <f t="shared" si="12"/>
        <v>-</v>
      </c>
      <c r="DR45" s="103" t="str">
        <f t="shared" si="12"/>
        <v>-</v>
      </c>
      <c r="DS45" s="103" t="str">
        <f t="shared" si="12"/>
        <v>-</v>
      </c>
      <c r="DT45" s="103" t="str">
        <f t="shared" si="12"/>
        <v>-</v>
      </c>
      <c r="DU45" s="103" t="str">
        <f t="shared" si="12"/>
        <v>-</v>
      </c>
      <c r="DV45" s="103" t="str">
        <f t="shared" si="12"/>
        <v>-</v>
      </c>
      <c r="DW45" s="103" t="str">
        <f t="shared" si="12"/>
        <v>-</v>
      </c>
      <c r="DX45" s="103" t="str">
        <f t="shared" si="12"/>
        <v>-</v>
      </c>
      <c r="DY45" s="103" t="str">
        <f t="shared" si="12"/>
        <v>-</v>
      </c>
      <c r="DZ45" s="103" t="str">
        <f t="shared" si="12"/>
        <v>-</v>
      </c>
      <c r="EA45" s="103" t="str">
        <f t="shared" si="12"/>
        <v>-</v>
      </c>
      <c r="EB45" s="103" t="str">
        <f t="shared" si="12"/>
        <v>-</v>
      </c>
      <c r="EC45" s="103" t="str">
        <f t="shared" si="12"/>
        <v>-</v>
      </c>
      <c r="ED45" s="103" t="str">
        <f t="shared" si="11"/>
        <v>-</v>
      </c>
      <c r="EE45" s="103" t="str">
        <f t="shared" si="11"/>
        <v>-</v>
      </c>
      <c r="EF45" s="103" t="str">
        <f t="shared" si="11"/>
        <v>-</v>
      </c>
      <c r="EG45" s="103" t="str">
        <f t="shared" si="11"/>
        <v>-</v>
      </c>
      <c r="EH45" s="103" t="str">
        <f t="shared" si="10"/>
        <v>-</v>
      </c>
      <c r="EI45" s="103" t="str">
        <f t="shared" si="10"/>
        <v>-</v>
      </c>
      <c r="EJ45" s="103" t="str">
        <f t="shared" si="10"/>
        <v>-</v>
      </c>
      <c r="EK45" s="103" t="str">
        <f t="shared" si="10"/>
        <v>-</v>
      </c>
      <c r="EL45" s="103" t="str">
        <f t="shared" si="10"/>
        <v>-</v>
      </c>
      <c r="EM45" s="103" t="str">
        <f t="shared" si="10"/>
        <v>-</v>
      </c>
      <c r="EN45" s="103" t="str">
        <f t="shared" si="10"/>
        <v>-</v>
      </c>
      <c r="EO45" s="103" t="str">
        <f t="shared" si="10"/>
        <v>-</v>
      </c>
      <c r="EP45" s="103" t="str">
        <f t="shared" si="10"/>
        <v>-</v>
      </c>
      <c r="EQ45" s="103" t="str">
        <f t="shared" si="10"/>
        <v>-</v>
      </c>
      <c r="ER45" s="103" t="str">
        <f t="shared" si="10"/>
        <v>-</v>
      </c>
      <c r="ES45" s="104" t="str">
        <f t="shared" si="10"/>
        <v>-</v>
      </c>
      <c r="EU45" s="4">
        <f t="shared" si="2"/>
        <v>0.81403508771929822</v>
      </c>
      <c r="EV45" s="4">
        <f t="shared" si="3"/>
        <v>0</v>
      </c>
      <c r="EW45" s="4" t="str">
        <f t="shared" si="4"/>
        <v>-</v>
      </c>
      <c r="EX45" s="4" t="str">
        <f t="shared" si="5"/>
        <v>-</v>
      </c>
    </row>
    <row r="46" spans="1:154" hidden="1" outlineLevel="1" x14ac:dyDescent="0.25">
      <c r="A46" t="s">
        <v>262</v>
      </c>
      <c r="B46" s="2">
        <v>401</v>
      </c>
      <c r="C46" t="s">
        <v>263</v>
      </c>
      <c r="D46" s="19" t="s">
        <v>466</v>
      </c>
      <c r="E46" s="19" t="s">
        <v>462</v>
      </c>
      <c r="F46" s="30">
        <v>15</v>
      </c>
      <c r="G46" s="30">
        <v>25</v>
      </c>
      <c r="H46" s="30">
        <v>42</v>
      </c>
      <c r="I46" s="30">
        <v>16</v>
      </c>
      <c r="J46" s="30">
        <v>8</v>
      </c>
      <c r="K46" s="30">
        <v>62</v>
      </c>
      <c r="L46" s="30">
        <v>109</v>
      </c>
      <c r="M46" s="30">
        <v>198</v>
      </c>
      <c r="N46" s="30">
        <v>119</v>
      </c>
      <c r="O46" s="30">
        <v>73</v>
      </c>
      <c r="P46" s="30">
        <v>84</v>
      </c>
      <c r="Q46" s="30">
        <v>51</v>
      </c>
      <c r="R46" s="30">
        <v>99</v>
      </c>
      <c r="S46" s="30">
        <v>78</v>
      </c>
      <c r="T46" s="30">
        <v>148</v>
      </c>
      <c r="U46" s="30">
        <v>113</v>
      </c>
      <c r="V46" s="30">
        <v>82</v>
      </c>
      <c r="W46" s="30">
        <v>103</v>
      </c>
      <c r="X46" s="30">
        <v>85</v>
      </c>
      <c r="Y46" s="30">
        <v>88</v>
      </c>
      <c r="Z46" s="30">
        <v>79</v>
      </c>
      <c r="AA46" s="30">
        <v>87</v>
      </c>
      <c r="AB46" s="30">
        <v>99</v>
      </c>
      <c r="AC46" s="30">
        <v>72</v>
      </c>
      <c r="AD46" s="30">
        <v>64</v>
      </c>
      <c r="AE46" s="30">
        <v>74</v>
      </c>
      <c r="AF46" s="30">
        <v>93</v>
      </c>
      <c r="AG46" s="30">
        <v>43</v>
      </c>
      <c r="AH46" s="30">
        <v>74</v>
      </c>
      <c r="AI46" s="30">
        <v>151</v>
      </c>
      <c r="AJ46" s="30">
        <v>41</v>
      </c>
      <c r="AK46" s="30">
        <v>89</v>
      </c>
      <c r="AL46" s="30">
        <v>64</v>
      </c>
      <c r="AM46" s="30">
        <v>177</v>
      </c>
      <c r="AN46" s="30">
        <v>69</v>
      </c>
      <c r="AO46" s="30">
        <v>112</v>
      </c>
      <c r="AP46" s="30">
        <v>76</v>
      </c>
      <c r="AQ46" s="30">
        <v>144</v>
      </c>
      <c r="AR46" s="30">
        <v>75</v>
      </c>
      <c r="AS46" s="30">
        <v>42</v>
      </c>
      <c r="AT46" s="30">
        <v>57</v>
      </c>
      <c r="AU46" s="30">
        <v>62</v>
      </c>
      <c r="AV46" s="30">
        <v>129</v>
      </c>
      <c r="AW46" s="30">
        <v>63</v>
      </c>
      <c r="AX46" s="30">
        <v>110</v>
      </c>
      <c r="AY46" s="30">
        <v>115</v>
      </c>
      <c r="AZ46" s="30">
        <v>88</v>
      </c>
      <c r="BA46" s="30">
        <v>90</v>
      </c>
      <c r="BB46" s="30">
        <v>24</v>
      </c>
      <c r="BC46" s="30">
        <v>33</v>
      </c>
      <c r="BD46" s="30">
        <v>63</v>
      </c>
      <c r="BE46" s="30">
        <v>24</v>
      </c>
      <c r="BF46" s="30">
        <v>20</v>
      </c>
      <c r="BG46" s="30">
        <v>79</v>
      </c>
      <c r="BH46" s="30">
        <v>113</v>
      </c>
      <c r="BI46" s="30">
        <v>202</v>
      </c>
      <c r="BJ46" s="30">
        <v>122</v>
      </c>
      <c r="BK46" s="30">
        <v>75</v>
      </c>
      <c r="BL46" s="30">
        <v>90</v>
      </c>
      <c r="BM46" s="30">
        <v>64</v>
      </c>
      <c r="BN46" s="30">
        <v>109</v>
      </c>
      <c r="BO46" s="30">
        <v>83</v>
      </c>
      <c r="BP46" s="30">
        <v>152</v>
      </c>
      <c r="BQ46" s="30">
        <v>118</v>
      </c>
      <c r="BR46" s="30">
        <v>87</v>
      </c>
      <c r="BS46" s="30">
        <v>107</v>
      </c>
      <c r="BT46" s="30">
        <v>90</v>
      </c>
      <c r="BU46" s="30">
        <v>95</v>
      </c>
      <c r="BV46" s="30">
        <v>85</v>
      </c>
      <c r="BW46" s="30">
        <v>92</v>
      </c>
      <c r="BX46" s="30">
        <v>104</v>
      </c>
      <c r="BY46" s="30">
        <v>72</v>
      </c>
      <c r="BZ46" s="30">
        <v>64</v>
      </c>
      <c r="CA46" s="30">
        <v>74</v>
      </c>
      <c r="CB46" s="30">
        <v>94</v>
      </c>
      <c r="CC46" s="30">
        <v>44</v>
      </c>
      <c r="CD46" s="30">
        <v>74</v>
      </c>
      <c r="CE46" s="30">
        <v>151</v>
      </c>
      <c r="CF46" s="30">
        <v>42</v>
      </c>
      <c r="CG46" s="30">
        <v>89</v>
      </c>
      <c r="CH46" s="30">
        <v>67</v>
      </c>
      <c r="CI46" s="30">
        <v>177</v>
      </c>
      <c r="CJ46" s="30">
        <v>69</v>
      </c>
      <c r="CK46" s="30">
        <v>114</v>
      </c>
      <c r="CL46" s="30">
        <v>76</v>
      </c>
      <c r="CM46" s="30">
        <v>145</v>
      </c>
      <c r="CN46" s="30">
        <v>79</v>
      </c>
      <c r="CO46" s="30">
        <v>43</v>
      </c>
      <c r="CP46" s="30">
        <v>58</v>
      </c>
      <c r="CQ46" s="30">
        <v>62</v>
      </c>
      <c r="CR46" s="30">
        <v>130</v>
      </c>
      <c r="CS46" s="30">
        <v>64</v>
      </c>
      <c r="CT46" s="30">
        <v>110</v>
      </c>
      <c r="CU46" s="30">
        <v>115</v>
      </c>
      <c r="CV46" s="30">
        <v>89</v>
      </c>
      <c r="CW46" s="30">
        <v>98</v>
      </c>
      <c r="CX46" s="103">
        <f t="shared" si="14"/>
        <v>0.625</v>
      </c>
      <c r="CY46" s="103">
        <f t="shared" si="14"/>
        <v>0.75757575757575757</v>
      </c>
      <c r="CZ46" s="103">
        <f t="shared" si="14"/>
        <v>0.66666666666666663</v>
      </c>
      <c r="DA46" s="103">
        <f t="shared" si="14"/>
        <v>0.66666666666666663</v>
      </c>
      <c r="DB46" s="103">
        <f t="shared" si="14"/>
        <v>0.4</v>
      </c>
      <c r="DC46" s="103">
        <f t="shared" si="14"/>
        <v>0.78481012658227844</v>
      </c>
      <c r="DD46" s="103">
        <f t="shared" si="14"/>
        <v>0.96460176991150437</v>
      </c>
      <c r="DE46" s="103">
        <f t="shared" si="14"/>
        <v>0.98019801980198018</v>
      </c>
      <c r="DF46" s="103">
        <f t="shared" si="14"/>
        <v>0.97540983606557374</v>
      </c>
      <c r="DG46" s="103">
        <f t="shared" si="14"/>
        <v>0.97333333333333338</v>
      </c>
      <c r="DH46" s="103">
        <f t="shared" si="14"/>
        <v>0.93333333333333335</v>
      </c>
      <c r="DI46" s="103">
        <f t="shared" si="14"/>
        <v>0.796875</v>
      </c>
      <c r="DJ46" s="103">
        <f t="shared" si="14"/>
        <v>0.90825688073394495</v>
      </c>
      <c r="DK46" s="103">
        <f t="shared" si="14"/>
        <v>0.93975903614457834</v>
      </c>
      <c r="DL46" s="103">
        <f t="shared" si="14"/>
        <v>0.97368421052631582</v>
      </c>
      <c r="DM46" s="103">
        <f t="shared" si="13"/>
        <v>0.9576271186440678</v>
      </c>
      <c r="DN46" s="103">
        <f t="shared" si="12"/>
        <v>0.94252873563218387</v>
      </c>
      <c r="DO46" s="103">
        <f t="shared" si="12"/>
        <v>0.96261682242990654</v>
      </c>
      <c r="DP46" s="103">
        <f t="shared" si="12"/>
        <v>0.94444444444444442</v>
      </c>
      <c r="DQ46" s="103">
        <f t="shared" si="12"/>
        <v>0.9263157894736842</v>
      </c>
      <c r="DR46" s="103">
        <f t="shared" si="12"/>
        <v>0.92941176470588238</v>
      </c>
      <c r="DS46" s="103">
        <f t="shared" si="12"/>
        <v>0.94565217391304346</v>
      </c>
      <c r="DT46" s="103">
        <f t="shared" si="12"/>
        <v>0.95192307692307687</v>
      </c>
      <c r="DU46" s="103">
        <f t="shared" si="12"/>
        <v>1</v>
      </c>
      <c r="DV46" s="103">
        <f t="shared" si="12"/>
        <v>1</v>
      </c>
      <c r="DW46" s="103">
        <f t="shared" si="12"/>
        <v>1</v>
      </c>
      <c r="DX46" s="103">
        <f t="shared" si="12"/>
        <v>0.98936170212765961</v>
      </c>
      <c r="DY46" s="103">
        <f t="shared" si="12"/>
        <v>0.97727272727272729</v>
      </c>
      <c r="DZ46" s="103">
        <f t="shared" si="12"/>
        <v>1</v>
      </c>
      <c r="EA46" s="103">
        <f t="shared" si="12"/>
        <v>1</v>
      </c>
      <c r="EB46" s="103">
        <f t="shared" si="12"/>
        <v>0.97619047619047616</v>
      </c>
      <c r="EC46" s="103">
        <f t="shared" si="12"/>
        <v>1</v>
      </c>
      <c r="ED46" s="103">
        <f t="shared" si="11"/>
        <v>0.95522388059701491</v>
      </c>
      <c r="EE46" s="103">
        <f t="shared" si="11"/>
        <v>1</v>
      </c>
      <c r="EF46" s="103">
        <f t="shared" si="11"/>
        <v>1</v>
      </c>
      <c r="EG46" s="103">
        <f t="shared" si="11"/>
        <v>0.98245614035087714</v>
      </c>
      <c r="EH46" s="103">
        <f t="shared" si="10"/>
        <v>1</v>
      </c>
      <c r="EI46" s="103">
        <f t="shared" si="10"/>
        <v>0.99310344827586206</v>
      </c>
      <c r="EJ46" s="103">
        <f t="shared" si="10"/>
        <v>0.94936708860759489</v>
      </c>
      <c r="EK46" s="103">
        <f t="shared" si="10"/>
        <v>0.97674418604651159</v>
      </c>
      <c r="EL46" s="103">
        <f t="shared" si="10"/>
        <v>0.98275862068965514</v>
      </c>
      <c r="EM46" s="103">
        <f t="shared" si="10"/>
        <v>1</v>
      </c>
      <c r="EN46" s="103">
        <f t="shared" si="10"/>
        <v>0.99230769230769234</v>
      </c>
      <c r="EO46" s="103">
        <f t="shared" si="10"/>
        <v>0.984375</v>
      </c>
      <c r="EP46" s="103">
        <f t="shared" si="10"/>
        <v>1</v>
      </c>
      <c r="EQ46" s="103">
        <f t="shared" si="10"/>
        <v>1</v>
      </c>
      <c r="ER46" s="103">
        <f t="shared" si="10"/>
        <v>0.9887640449438202</v>
      </c>
      <c r="ES46" s="104">
        <f t="shared" si="10"/>
        <v>0.91836734693877553</v>
      </c>
      <c r="EU46" s="4">
        <f t="shared" si="2"/>
        <v>0.88228822882288227</v>
      </c>
      <c r="EV46" s="4">
        <f t="shared" si="3"/>
        <v>0.9489112227805695</v>
      </c>
      <c r="EW46" s="4">
        <f t="shared" si="4"/>
        <v>0.99244570349386219</v>
      </c>
      <c r="EX46" s="4">
        <f t="shared" si="5"/>
        <v>0.98316183348924224</v>
      </c>
    </row>
    <row r="47" spans="1:154" hidden="1" outlineLevel="1" x14ac:dyDescent="0.25">
      <c r="A47" t="s">
        <v>264</v>
      </c>
      <c r="B47" s="2">
        <v>331</v>
      </c>
      <c r="C47" t="s">
        <v>265</v>
      </c>
      <c r="D47" s="19" t="s">
        <v>465</v>
      </c>
      <c r="E47" s="19" t="s">
        <v>461</v>
      </c>
      <c r="F47" s="30">
        <v>5</v>
      </c>
      <c r="G47" s="30">
        <v>39</v>
      </c>
      <c r="H47" s="30">
        <v>42</v>
      </c>
      <c r="I47" s="30">
        <v>18</v>
      </c>
      <c r="J47" s="30">
        <v>39</v>
      </c>
      <c r="K47" s="30">
        <v>11</v>
      </c>
      <c r="L47" s="30">
        <v>24</v>
      </c>
      <c r="M47" s="30">
        <v>30</v>
      </c>
      <c r="N47" s="30">
        <v>24</v>
      </c>
      <c r="O47" s="30">
        <v>25</v>
      </c>
      <c r="P47" s="30">
        <v>22</v>
      </c>
      <c r="Q47" s="30">
        <v>14</v>
      </c>
      <c r="R47" s="30">
        <v>0</v>
      </c>
      <c r="S47" s="30">
        <v>15</v>
      </c>
      <c r="T47" s="30">
        <v>20</v>
      </c>
      <c r="U47" s="30">
        <v>18</v>
      </c>
      <c r="V47" s="30">
        <v>74</v>
      </c>
      <c r="W47" s="30">
        <v>30</v>
      </c>
      <c r="X47" s="30">
        <v>57</v>
      </c>
      <c r="Y47" s="30">
        <v>50</v>
      </c>
      <c r="Z47" s="30">
        <v>37</v>
      </c>
      <c r="AA47" s="30">
        <v>74</v>
      </c>
      <c r="AB47" s="30">
        <v>55</v>
      </c>
      <c r="AC47" s="30">
        <v>44</v>
      </c>
      <c r="AD47" s="30">
        <v>16</v>
      </c>
      <c r="AE47" s="30">
        <v>16</v>
      </c>
      <c r="AF47" s="30">
        <v>23</v>
      </c>
      <c r="AG47" s="30">
        <v>38</v>
      </c>
      <c r="AH47" s="30">
        <v>27</v>
      </c>
      <c r="AI47" s="30">
        <v>21</v>
      </c>
      <c r="AJ47" s="30">
        <v>20</v>
      </c>
      <c r="AK47" s="30">
        <v>24</v>
      </c>
      <c r="AL47" s="30">
        <v>14</v>
      </c>
      <c r="AM47" s="30">
        <v>18</v>
      </c>
      <c r="AN47" s="30">
        <v>12</v>
      </c>
      <c r="AO47" s="30">
        <v>19</v>
      </c>
      <c r="AP47" s="30">
        <v>46</v>
      </c>
      <c r="AQ47" s="30">
        <v>81</v>
      </c>
      <c r="AR47" s="30">
        <v>21</v>
      </c>
      <c r="AS47" s="30">
        <v>45</v>
      </c>
      <c r="AT47" s="30">
        <v>49</v>
      </c>
      <c r="AU47" s="30">
        <v>20</v>
      </c>
      <c r="AV47" s="30">
        <v>13</v>
      </c>
      <c r="AW47" s="30">
        <v>29</v>
      </c>
      <c r="AX47" s="30">
        <v>21</v>
      </c>
      <c r="AY47" s="30">
        <v>18</v>
      </c>
      <c r="AZ47" s="30">
        <v>16</v>
      </c>
      <c r="BA47" s="30">
        <v>11</v>
      </c>
      <c r="BB47" s="30">
        <v>17</v>
      </c>
      <c r="BC47" s="30">
        <v>53</v>
      </c>
      <c r="BD47" s="30">
        <v>45</v>
      </c>
      <c r="BE47" s="30">
        <v>20</v>
      </c>
      <c r="BF47" s="30">
        <v>40</v>
      </c>
      <c r="BG47" s="30">
        <v>12</v>
      </c>
      <c r="BH47" s="30">
        <v>25</v>
      </c>
      <c r="BI47" s="30">
        <v>36</v>
      </c>
      <c r="BJ47" s="30">
        <v>29</v>
      </c>
      <c r="BK47" s="30">
        <v>40</v>
      </c>
      <c r="BL47" s="30">
        <v>22</v>
      </c>
      <c r="BM47" s="30">
        <v>25</v>
      </c>
      <c r="BN47" s="30">
        <v>7</v>
      </c>
      <c r="BO47" s="30">
        <v>26</v>
      </c>
      <c r="BP47" s="30">
        <v>49</v>
      </c>
      <c r="BQ47" s="30">
        <v>67</v>
      </c>
      <c r="BR47" s="30">
        <v>93</v>
      </c>
      <c r="BS47" s="30">
        <v>31</v>
      </c>
      <c r="BT47" s="30">
        <v>60</v>
      </c>
      <c r="BU47" s="30">
        <v>57</v>
      </c>
      <c r="BV47" s="30">
        <v>37</v>
      </c>
      <c r="BW47" s="30">
        <v>75</v>
      </c>
      <c r="BX47" s="30">
        <v>55</v>
      </c>
      <c r="BY47" s="30">
        <v>44</v>
      </c>
      <c r="BZ47" s="30">
        <v>19</v>
      </c>
      <c r="CA47" s="30">
        <v>24</v>
      </c>
      <c r="CB47" s="30">
        <v>25</v>
      </c>
      <c r="CC47" s="30">
        <v>43</v>
      </c>
      <c r="CD47" s="30">
        <v>30</v>
      </c>
      <c r="CE47" s="30">
        <v>22</v>
      </c>
      <c r="CF47" s="30">
        <v>21</v>
      </c>
      <c r="CG47" s="30">
        <v>25</v>
      </c>
      <c r="CH47" s="30">
        <v>17</v>
      </c>
      <c r="CI47" s="30">
        <v>23</v>
      </c>
      <c r="CJ47" s="30">
        <v>15</v>
      </c>
      <c r="CK47" s="30">
        <v>22</v>
      </c>
      <c r="CL47" s="30">
        <v>48</v>
      </c>
      <c r="CM47" s="30">
        <v>83</v>
      </c>
      <c r="CN47" s="30">
        <v>24</v>
      </c>
      <c r="CO47" s="30">
        <v>48</v>
      </c>
      <c r="CP47" s="30">
        <v>53</v>
      </c>
      <c r="CQ47" s="30">
        <v>23</v>
      </c>
      <c r="CR47" s="30">
        <v>15</v>
      </c>
      <c r="CS47" s="30">
        <v>32</v>
      </c>
      <c r="CT47" s="30">
        <v>22</v>
      </c>
      <c r="CU47" s="30">
        <v>19</v>
      </c>
      <c r="CV47" s="30">
        <v>20</v>
      </c>
      <c r="CW47" s="30">
        <v>12</v>
      </c>
      <c r="CX47" s="103">
        <f t="shared" si="14"/>
        <v>0.29411764705882354</v>
      </c>
      <c r="CY47" s="103">
        <f t="shared" si="14"/>
        <v>0.73584905660377353</v>
      </c>
      <c r="CZ47" s="103">
        <f t="shared" si="14"/>
        <v>0.93333333333333335</v>
      </c>
      <c r="DA47" s="103">
        <f t="shared" si="14"/>
        <v>0.9</v>
      </c>
      <c r="DB47" s="103">
        <f t="shared" si="14"/>
        <v>0.97499999999999998</v>
      </c>
      <c r="DC47" s="103">
        <f t="shared" si="14"/>
        <v>0.91666666666666663</v>
      </c>
      <c r="DD47" s="103">
        <f t="shared" si="14"/>
        <v>0.96</v>
      </c>
      <c r="DE47" s="103">
        <f t="shared" si="14"/>
        <v>0.83333333333333337</v>
      </c>
      <c r="DF47" s="103">
        <f t="shared" si="14"/>
        <v>0.82758620689655171</v>
      </c>
      <c r="DG47" s="103">
        <f t="shared" si="14"/>
        <v>0.625</v>
      </c>
      <c r="DH47" s="103">
        <f t="shared" si="14"/>
        <v>1</v>
      </c>
      <c r="DI47" s="103">
        <f t="shared" si="14"/>
        <v>0.56000000000000005</v>
      </c>
      <c r="DJ47" s="103">
        <f t="shared" si="14"/>
        <v>0</v>
      </c>
      <c r="DK47" s="103">
        <f t="shared" si="14"/>
        <v>0.57692307692307687</v>
      </c>
      <c r="DL47" s="103">
        <f t="shared" si="14"/>
        <v>0.40816326530612246</v>
      </c>
      <c r="DM47" s="103">
        <f t="shared" si="13"/>
        <v>0.26865671641791045</v>
      </c>
      <c r="DN47" s="103">
        <f t="shared" si="12"/>
        <v>0.79569892473118276</v>
      </c>
      <c r="DO47" s="103">
        <f t="shared" si="12"/>
        <v>0.967741935483871</v>
      </c>
      <c r="DP47" s="103">
        <f t="shared" si="12"/>
        <v>0.95</v>
      </c>
      <c r="DQ47" s="103">
        <f t="shared" si="12"/>
        <v>0.8771929824561403</v>
      </c>
      <c r="DR47" s="103">
        <f t="shared" si="12"/>
        <v>1</v>
      </c>
      <c r="DS47" s="103">
        <f t="shared" si="12"/>
        <v>0.98666666666666669</v>
      </c>
      <c r="DT47" s="103">
        <f t="shared" si="12"/>
        <v>1</v>
      </c>
      <c r="DU47" s="103">
        <f t="shared" si="12"/>
        <v>1</v>
      </c>
      <c r="DV47" s="103">
        <f t="shared" si="12"/>
        <v>0.84210526315789469</v>
      </c>
      <c r="DW47" s="103">
        <f t="shared" si="12"/>
        <v>0.66666666666666663</v>
      </c>
      <c r="DX47" s="103">
        <f t="shared" si="12"/>
        <v>0.92</v>
      </c>
      <c r="DY47" s="103">
        <f t="shared" si="12"/>
        <v>0.88372093023255816</v>
      </c>
      <c r="DZ47" s="103">
        <f t="shared" si="12"/>
        <v>0.9</v>
      </c>
      <c r="EA47" s="103">
        <f t="shared" si="12"/>
        <v>0.95454545454545459</v>
      </c>
      <c r="EB47" s="103">
        <f t="shared" si="12"/>
        <v>0.95238095238095233</v>
      </c>
      <c r="EC47" s="103">
        <f t="shared" si="12"/>
        <v>0.96</v>
      </c>
      <c r="ED47" s="103">
        <f t="shared" si="11"/>
        <v>0.82352941176470584</v>
      </c>
      <c r="EE47" s="103">
        <f t="shared" si="11"/>
        <v>0.78260869565217395</v>
      </c>
      <c r="EF47" s="103">
        <f t="shared" si="11"/>
        <v>0.8</v>
      </c>
      <c r="EG47" s="103">
        <f t="shared" si="11"/>
        <v>0.86363636363636365</v>
      </c>
      <c r="EH47" s="103">
        <f t="shared" si="10"/>
        <v>0.95833333333333337</v>
      </c>
      <c r="EI47" s="103">
        <f t="shared" si="10"/>
        <v>0.97590361445783136</v>
      </c>
      <c r="EJ47" s="103">
        <f t="shared" si="10"/>
        <v>0.875</v>
      </c>
      <c r="EK47" s="103">
        <f t="shared" si="10"/>
        <v>0.9375</v>
      </c>
      <c r="EL47" s="103">
        <f t="shared" si="10"/>
        <v>0.92452830188679247</v>
      </c>
      <c r="EM47" s="103">
        <f t="shared" si="10"/>
        <v>0.86956521739130432</v>
      </c>
      <c r="EN47" s="103">
        <f t="shared" si="10"/>
        <v>0.8666666666666667</v>
      </c>
      <c r="EO47" s="103">
        <f t="shared" si="10"/>
        <v>0.90625</v>
      </c>
      <c r="EP47" s="103">
        <f t="shared" si="10"/>
        <v>0.95454545454545459</v>
      </c>
      <c r="EQ47" s="103">
        <f t="shared" si="10"/>
        <v>0.94736842105263153</v>
      </c>
      <c r="ER47" s="103">
        <f t="shared" si="10"/>
        <v>0.8</v>
      </c>
      <c r="ES47" s="104">
        <f t="shared" si="10"/>
        <v>0.91666666666666663</v>
      </c>
      <c r="EU47" s="4">
        <f t="shared" si="2"/>
        <v>0.80494505494505497</v>
      </c>
      <c r="EV47" s="4">
        <f t="shared" si="3"/>
        <v>0.78868552412645587</v>
      </c>
      <c r="EW47" s="4">
        <f t="shared" si="4"/>
        <v>0.86713286713286708</v>
      </c>
      <c r="EX47" s="4">
        <f t="shared" si="5"/>
        <v>0.92731829573934832</v>
      </c>
    </row>
    <row r="48" spans="1:154" hidden="1" outlineLevel="1" x14ac:dyDescent="0.25">
      <c r="A48" t="s">
        <v>32</v>
      </c>
      <c r="B48" s="2">
        <v>66</v>
      </c>
      <c r="C48" t="s">
        <v>266</v>
      </c>
      <c r="D48" s="19" t="s">
        <v>465</v>
      </c>
      <c r="E48" s="19" t="s">
        <v>461</v>
      </c>
      <c r="F48" s="30">
        <v>177</v>
      </c>
      <c r="G48" s="30">
        <v>149</v>
      </c>
      <c r="H48" s="30">
        <v>132</v>
      </c>
      <c r="I48" s="30">
        <v>129</v>
      </c>
      <c r="J48" s="30">
        <v>133</v>
      </c>
      <c r="K48" s="30">
        <v>134</v>
      </c>
      <c r="L48" s="30">
        <v>146</v>
      </c>
      <c r="M48" s="30">
        <v>185</v>
      </c>
      <c r="N48" s="30">
        <v>126</v>
      </c>
      <c r="O48" s="30">
        <v>125</v>
      </c>
      <c r="P48" s="30">
        <v>104</v>
      </c>
      <c r="Q48" s="30">
        <v>71</v>
      </c>
      <c r="R48" s="30">
        <v>114</v>
      </c>
      <c r="S48" s="30">
        <v>103</v>
      </c>
      <c r="T48" s="30">
        <v>182</v>
      </c>
      <c r="U48" s="30">
        <v>167</v>
      </c>
      <c r="V48" s="30">
        <v>166</v>
      </c>
      <c r="W48" s="30">
        <v>96</v>
      </c>
      <c r="X48" s="30">
        <v>64</v>
      </c>
      <c r="Y48" s="30">
        <v>124</v>
      </c>
      <c r="Z48" s="30">
        <v>111</v>
      </c>
      <c r="AA48" s="30">
        <v>95</v>
      </c>
      <c r="AB48" s="30">
        <v>85</v>
      </c>
      <c r="AC48" s="30">
        <v>101</v>
      </c>
      <c r="AD48" s="30">
        <v>101</v>
      </c>
      <c r="AE48" s="30">
        <v>73</v>
      </c>
      <c r="AF48" s="30">
        <v>94</v>
      </c>
      <c r="AG48" s="30">
        <v>120</v>
      </c>
      <c r="AH48" s="30">
        <v>98</v>
      </c>
      <c r="AI48" s="30">
        <v>87</v>
      </c>
      <c r="AJ48" s="30">
        <v>105</v>
      </c>
      <c r="AK48" s="30">
        <v>124</v>
      </c>
      <c r="AL48" s="30">
        <v>88</v>
      </c>
      <c r="AM48" s="30">
        <v>123</v>
      </c>
      <c r="AN48" s="30">
        <v>92</v>
      </c>
      <c r="AO48" s="30">
        <v>97</v>
      </c>
      <c r="AP48" s="30">
        <v>97</v>
      </c>
      <c r="AQ48" s="30">
        <v>74</v>
      </c>
      <c r="AR48" s="30">
        <v>88</v>
      </c>
      <c r="AS48" s="30">
        <v>88</v>
      </c>
      <c r="AT48" s="30">
        <v>103</v>
      </c>
      <c r="AU48" s="30">
        <v>112</v>
      </c>
      <c r="AV48" s="30">
        <v>126</v>
      </c>
      <c r="AW48" s="30">
        <v>172</v>
      </c>
      <c r="AX48" s="30">
        <v>87</v>
      </c>
      <c r="AY48" s="30">
        <v>113</v>
      </c>
      <c r="AZ48" s="30">
        <v>87</v>
      </c>
      <c r="BA48" s="30">
        <v>138</v>
      </c>
      <c r="BB48" s="30">
        <v>209</v>
      </c>
      <c r="BC48" s="30">
        <v>170</v>
      </c>
      <c r="BD48" s="30">
        <v>160</v>
      </c>
      <c r="BE48" s="30">
        <v>155</v>
      </c>
      <c r="BF48" s="30">
        <v>166</v>
      </c>
      <c r="BG48" s="30">
        <v>167</v>
      </c>
      <c r="BH48" s="30">
        <v>194</v>
      </c>
      <c r="BI48" s="30">
        <v>229</v>
      </c>
      <c r="BJ48" s="30">
        <v>162</v>
      </c>
      <c r="BK48" s="30">
        <v>148</v>
      </c>
      <c r="BL48" s="30">
        <v>144</v>
      </c>
      <c r="BM48" s="30">
        <v>117</v>
      </c>
      <c r="BN48" s="30">
        <v>153</v>
      </c>
      <c r="BO48" s="30">
        <v>143</v>
      </c>
      <c r="BP48" s="30">
        <v>216</v>
      </c>
      <c r="BQ48" s="30">
        <v>198</v>
      </c>
      <c r="BR48" s="30">
        <v>232</v>
      </c>
      <c r="BS48" s="30">
        <v>170</v>
      </c>
      <c r="BT48" s="30">
        <v>144</v>
      </c>
      <c r="BU48" s="30">
        <v>178</v>
      </c>
      <c r="BV48" s="30">
        <v>136</v>
      </c>
      <c r="BW48" s="30">
        <v>134</v>
      </c>
      <c r="BX48" s="30">
        <v>124</v>
      </c>
      <c r="BY48" s="30">
        <v>163</v>
      </c>
      <c r="BZ48" s="30">
        <v>132</v>
      </c>
      <c r="CA48" s="30">
        <v>163</v>
      </c>
      <c r="CB48" s="30">
        <v>128</v>
      </c>
      <c r="CC48" s="30">
        <v>137</v>
      </c>
      <c r="CD48" s="30">
        <v>116</v>
      </c>
      <c r="CE48" s="30">
        <v>112</v>
      </c>
      <c r="CF48" s="30">
        <v>125</v>
      </c>
      <c r="CG48" s="30">
        <v>143</v>
      </c>
      <c r="CH48" s="30">
        <v>114</v>
      </c>
      <c r="CI48" s="30">
        <v>145</v>
      </c>
      <c r="CJ48" s="30">
        <v>118</v>
      </c>
      <c r="CK48" s="30">
        <v>135</v>
      </c>
      <c r="CL48" s="30">
        <v>128</v>
      </c>
      <c r="CM48" s="30">
        <v>103</v>
      </c>
      <c r="CN48" s="30">
        <v>137</v>
      </c>
      <c r="CO48" s="30">
        <v>145</v>
      </c>
      <c r="CP48" s="30">
        <v>135</v>
      </c>
      <c r="CQ48" s="30">
        <v>140</v>
      </c>
      <c r="CR48" s="30">
        <v>173</v>
      </c>
      <c r="CS48" s="30">
        <v>221</v>
      </c>
      <c r="CT48" s="30">
        <v>131</v>
      </c>
      <c r="CU48" s="30">
        <v>179</v>
      </c>
      <c r="CV48" s="30">
        <v>119</v>
      </c>
      <c r="CW48" s="30">
        <v>171</v>
      </c>
      <c r="CX48" s="103">
        <f t="shared" si="14"/>
        <v>0.84688995215311003</v>
      </c>
      <c r="CY48" s="103">
        <f t="shared" si="14"/>
        <v>0.87647058823529411</v>
      </c>
      <c r="CZ48" s="103">
        <f t="shared" si="14"/>
        <v>0.82499999999999996</v>
      </c>
      <c r="DA48" s="103">
        <f t="shared" si="14"/>
        <v>0.83225806451612905</v>
      </c>
      <c r="DB48" s="103">
        <f t="shared" si="14"/>
        <v>0.8012048192771084</v>
      </c>
      <c r="DC48" s="103">
        <f t="shared" si="14"/>
        <v>0.80239520958083832</v>
      </c>
      <c r="DD48" s="103">
        <f t="shared" si="14"/>
        <v>0.75257731958762886</v>
      </c>
      <c r="DE48" s="103">
        <f t="shared" si="14"/>
        <v>0.80786026200873362</v>
      </c>
      <c r="DF48" s="103">
        <f t="shared" si="14"/>
        <v>0.77777777777777779</v>
      </c>
      <c r="DG48" s="103">
        <f t="shared" si="14"/>
        <v>0.84459459459459463</v>
      </c>
      <c r="DH48" s="103">
        <f t="shared" si="14"/>
        <v>0.72222222222222221</v>
      </c>
      <c r="DI48" s="103">
        <f t="shared" si="14"/>
        <v>0.60683760683760679</v>
      </c>
      <c r="DJ48" s="103">
        <f t="shared" si="14"/>
        <v>0.74509803921568629</v>
      </c>
      <c r="DK48" s="103">
        <f t="shared" si="14"/>
        <v>0.72027972027972031</v>
      </c>
      <c r="DL48" s="103">
        <f t="shared" si="14"/>
        <v>0.84259259259259256</v>
      </c>
      <c r="DM48" s="103">
        <f t="shared" si="13"/>
        <v>0.84343434343434343</v>
      </c>
      <c r="DN48" s="103">
        <f t="shared" si="12"/>
        <v>0.71551724137931039</v>
      </c>
      <c r="DO48" s="103">
        <f t="shared" si="12"/>
        <v>0.56470588235294117</v>
      </c>
      <c r="DP48" s="103">
        <f t="shared" si="12"/>
        <v>0.44444444444444442</v>
      </c>
      <c r="DQ48" s="103">
        <f t="shared" si="12"/>
        <v>0.6966292134831461</v>
      </c>
      <c r="DR48" s="103">
        <f t="shared" si="12"/>
        <v>0.81617647058823528</v>
      </c>
      <c r="DS48" s="103">
        <f t="shared" si="12"/>
        <v>0.70895522388059706</v>
      </c>
      <c r="DT48" s="103">
        <f t="shared" si="12"/>
        <v>0.68548387096774188</v>
      </c>
      <c r="DU48" s="103">
        <f t="shared" si="12"/>
        <v>0.61963190184049077</v>
      </c>
      <c r="DV48" s="103">
        <f t="shared" si="12"/>
        <v>0.76515151515151514</v>
      </c>
      <c r="DW48" s="103">
        <f t="shared" si="12"/>
        <v>0.44785276073619634</v>
      </c>
      <c r="DX48" s="103">
        <f t="shared" si="12"/>
        <v>0.734375</v>
      </c>
      <c r="DY48" s="103">
        <f t="shared" si="12"/>
        <v>0.87591240875912413</v>
      </c>
      <c r="DZ48" s="103">
        <f t="shared" si="12"/>
        <v>0.84482758620689657</v>
      </c>
      <c r="EA48" s="103">
        <f t="shared" si="12"/>
        <v>0.7767857142857143</v>
      </c>
      <c r="EB48" s="103">
        <f t="shared" si="12"/>
        <v>0.84</v>
      </c>
      <c r="EC48" s="103">
        <f t="shared" ref="EC48:EL87" si="15">IFERROR(AK48/CG48,"-")</f>
        <v>0.86713286713286708</v>
      </c>
      <c r="ED48" s="103">
        <f t="shared" si="11"/>
        <v>0.77192982456140347</v>
      </c>
      <c r="EE48" s="103">
        <f t="shared" si="11"/>
        <v>0.84827586206896555</v>
      </c>
      <c r="EF48" s="103">
        <f t="shared" si="11"/>
        <v>0.77966101694915257</v>
      </c>
      <c r="EG48" s="103">
        <f t="shared" si="11"/>
        <v>0.71851851851851856</v>
      </c>
      <c r="EH48" s="103">
        <f t="shared" si="10"/>
        <v>0.7578125</v>
      </c>
      <c r="EI48" s="103">
        <f t="shared" si="10"/>
        <v>0.71844660194174759</v>
      </c>
      <c r="EJ48" s="103">
        <f t="shared" si="10"/>
        <v>0.64233576642335766</v>
      </c>
      <c r="EK48" s="103">
        <f t="shared" si="10"/>
        <v>0.60689655172413792</v>
      </c>
      <c r="EL48" s="103">
        <f t="shared" si="10"/>
        <v>0.76296296296296295</v>
      </c>
      <c r="EM48" s="103">
        <f t="shared" si="10"/>
        <v>0.8</v>
      </c>
      <c r="EN48" s="103">
        <f t="shared" si="10"/>
        <v>0.72832369942196529</v>
      </c>
      <c r="EO48" s="103">
        <f t="shared" si="10"/>
        <v>0.77828054298642535</v>
      </c>
      <c r="EP48" s="103">
        <f t="shared" si="10"/>
        <v>0.66412213740458015</v>
      </c>
      <c r="EQ48" s="103">
        <f t="shared" si="10"/>
        <v>0.63128491620111726</v>
      </c>
      <c r="ER48" s="103">
        <f t="shared" si="10"/>
        <v>0.73109243697478987</v>
      </c>
      <c r="ES48" s="104">
        <f t="shared" si="10"/>
        <v>0.80701754385964908</v>
      </c>
      <c r="EU48" s="4">
        <f t="shared" si="2"/>
        <v>0.79713013359722906</v>
      </c>
      <c r="EV48" s="4">
        <f t="shared" si="3"/>
        <v>0.70718232044198892</v>
      </c>
      <c r="EW48" s="4">
        <f t="shared" si="4"/>
        <v>0.76658163265306123</v>
      </c>
      <c r="EX48" s="4">
        <f t="shared" si="5"/>
        <v>0.72109988776655443</v>
      </c>
    </row>
    <row r="49" spans="1:154" hidden="1" outlineLevel="1" x14ac:dyDescent="0.25">
      <c r="A49" t="s">
        <v>33</v>
      </c>
      <c r="B49" s="2">
        <v>155</v>
      </c>
      <c r="C49" t="s">
        <v>267</v>
      </c>
      <c r="D49" s="19" t="s">
        <v>465</v>
      </c>
      <c r="E49" s="19" t="s">
        <v>462</v>
      </c>
      <c r="F49" s="30">
        <v>178</v>
      </c>
      <c r="G49" s="30">
        <v>163</v>
      </c>
      <c r="H49" s="30">
        <v>224</v>
      </c>
      <c r="I49" s="30">
        <v>186</v>
      </c>
      <c r="J49" s="30">
        <v>231</v>
      </c>
      <c r="K49" s="30">
        <v>296</v>
      </c>
      <c r="L49" s="30">
        <v>190</v>
      </c>
      <c r="M49" s="30">
        <v>203</v>
      </c>
      <c r="N49" s="30">
        <v>147</v>
      </c>
      <c r="O49" s="30">
        <v>158</v>
      </c>
      <c r="P49" s="30">
        <v>126</v>
      </c>
      <c r="Q49" s="30">
        <v>215</v>
      </c>
      <c r="R49" s="30">
        <v>176</v>
      </c>
      <c r="S49" s="30">
        <v>177</v>
      </c>
      <c r="T49" s="30">
        <v>259</v>
      </c>
      <c r="U49" s="30">
        <v>173</v>
      </c>
      <c r="V49" s="30">
        <v>265</v>
      </c>
      <c r="W49" s="30">
        <v>154</v>
      </c>
      <c r="X49" s="30">
        <v>197</v>
      </c>
      <c r="Y49" s="30">
        <v>256</v>
      </c>
      <c r="Z49" s="30">
        <v>209</v>
      </c>
      <c r="AA49" s="30">
        <v>231</v>
      </c>
      <c r="AB49" s="30">
        <v>244</v>
      </c>
      <c r="AC49" s="30">
        <v>272</v>
      </c>
      <c r="AD49" s="30">
        <v>295</v>
      </c>
      <c r="AE49" s="30">
        <v>252</v>
      </c>
      <c r="AF49" s="30">
        <v>209</v>
      </c>
      <c r="AG49" s="30">
        <v>302</v>
      </c>
      <c r="AH49" s="30">
        <v>255</v>
      </c>
      <c r="AI49" s="30">
        <v>239</v>
      </c>
      <c r="AJ49" s="30">
        <v>254</v>
      </c>
      <c r="AK49" s="30">
        <v>223</v>
      </c>
      <c r="AL49" s="30">
        <v>223</v>
      </c>
      <c r="AM49" s="30">
        <v>220</v>
      </c>
      <c r="AN49" s="30">
        <v>173</v>
      </c>
      <c r="AO49" s="30">
        <v>174</v>
      </c>
      <c r="AP49" s="30">
        <v>219</v>
      </c>
      <c r="AQ49" s="30">
        <v>179</v>
      </c>
      <c r="AR49" s="30">
        <v>220</v>
      </c>
      <c r="AS49" s="30">
        <v>199</v>
      </c>
      <c r="AT49" s="30">
        <v>589</v>
      </c>
      <c r="AU49" s="30">
        <v>167</v>
      </c>
      <c r="AV49" s="30">
        <v>188</v>
      </c>
      <c r="AW49" s="30">
        <v>146</v>
      </c>
      <c r="AX49" s="30">
        <v>312</v>
      </c>
      <c r="AY49" s="30">
        <v>193</v>
      </c>
      <c r="AZ49" s="30">
        <v>289</v>
      </c>
      <c r="BA49" s="30">
        <v>206</v>
      </c>
      <c r="BB49" s="30">
        <v>198</v>
      </c>
      <c r="BC49" s="30">
        <v>173</v>
      </c>
      <c r="BD49" s="30">
        <v>250</v>
      </c>
      <c r="BE49" s="30">
        <v>199</v>
      </c>
      <c r="BF49" s="30">
        <v>244</v>
      </c>
      <c r="BG49" s="30">
        <v>322</v>
      </c>
      <c r="BH49" s="30">
        <v>209</v>
      </c>
      <c r="BI49" s="30">
        <v>212</v>
      </c>
      <c r="BJ49" s="30">
        <v>155</v>
      </c>
      <c r="BK49" s="30">
        <v>176</v>
      </c>
      <c r="BL49" s="30">
        <v>147</v>
      </c>
      <c r="BM49" s="30">
        <v>226</v>
      </c>
      <c r="BN49" s="30">
        <v>204</v>
      </c>
      <c r="BO49" s="30">
        <v>189</v>
      </c>
      <c r="BP49" s="30">
        <v>268</v>
      </c>
      <c r="BQ49" s="30">
        <v>204</v>
      </c>
      <c r="BR49" s="30">
        <v>296</v>
      </c>
      <c r="BS49" s="30">
        <v>163</v>
      </c>
      <c r="BT49" s="30">
        <v>200</v>
      </c>
      <c r="BU49" s="30">
        <v>258</v>
      </c>
      <c r="BV49" s="30">
        <v>214</v>
      </c>
      <c r="BW49" s="30">
        <v>240</v>
      </c>
      <c r="BX49" s="30">
        <v>248</v>
      </c>
      <c r="BY49" s="30">
        <v>284</v>
      </c>
      <c r="BZ49" s="30">
        <v>297</v>
      </c>
      <c r="CA49" s="30">
        <v>257</v>
      </c>
      <c r="CB49" s="30">
        <v>224</v>
      </c>
      <c r="CC49" s="30">
        <v>316</v>
      </c>
      <c r="CD49" s="30">
        <v>261</v>
      </c>
      <c r="CE49" s="30">
        <v>243</v>
      </c>
      <c r="CF49" s="30">
        <v>261</v>
      </c>
      <c r="CG49" s="30">
        <v>229</v>
      </c>
      <c r="CH49" s="30">
        <v>236</v>
      </c>
      <c r="CI49" s="30">
        <v>227</v>
      </c>
      <c r="CJ49" s="30">
        <v>183</v>
      </c>
      <c r="CK49" s="30">
        <v>193</v>
      </c>
      <c r="CL49" s="30">
        <v>226</v>
      </c>
      <c r="CM49" s="30">
        <v>201</v>
      </c>
      <c r="CN49" s="30">
        <v>228</v>
      </c>
      <c r="CO49" s="30">
        <v>209</v>
      </c>
      <c r="CP49" s="30">
        <v>609</v>
      </c>
      <c r="CQ49" s="30">
        <v>226</v>
      </c>
      <c r="CR49" s="30">
        <v>248</v>
      </c>
      <c r="CS49" s="30">
        <v>220</v>
      </c>
      <c r="CT49" s="30">
        <v>346</v>
      </c>
      <c r="CU49" s="30">
        <v>270</v>
      </c>
      <c r="CV49" s="30">
        <v>315</v>
      </c>
      <c r="CW49" s="30">
        <v>216</v>
      </c>
      <c r="CX49" s="103">
        <f t="shared" si="14"/>
        <v>0.89898989898989901</v>
      </c>
      <c r="CY49" s="103">
        <f t="shared" si="14"/>
        <v>0.94219653179190754</v>
      </c>
      <c r="CZ49" s="103">
        <f t="shared" si="14"/>
        <v>0.89600000000000002</v>
      </c>
      <c r="DA49" s="103">
        <f t="shared" si="14"/>
        <v>0.9346733668341709</v>
      </c>
      <c r="DB49" s="103">
        <f t="shared" si="14"/>
        <v>0.94672131147540983</v>
      </c>
      <c r="DC49" s="103">
        <f t="shared" si="14"/>
        <v>0.91925465838509313</v>
      </c>
      <c r="DD49" s="103">
        <f t="shared" si="14"/>
        <v>0.90909090909090906</v>
      </c>
      <c r="DE49" s="103">
        <f t="shared" si="14"/>
        <v>0.95754716981132071</v>
      </c>
      <c r="DF49" s="103">
        <f t="shared" si="14"/>
        <v>0.94838709677419353</v>
      </c>
      <c r="DG49" s="103">
        <f t="shared" si="14"/>
        <v>0.89772727272727271</v>
      </c>
      <c r="DH49" s="103">
        <f t="shared" si="14"/>
        <v>0.8571428571428571</v>
      </c>
      <c r="DI49" s="103">
        <f t="shared" si="14"/>
        <v>0.95132743362831862</v>
      </c>
      <c r="DJ49" s="103">
        <f t="shared" si="14"/>
        <v>0.86274509803921573</v>
      </c>
      <c r="DK49" s="103">
        <f t="shared" si="14"/>
        <v>0.93650793650793651</v>
      </c>
      <c r="DL49" s="103">
        <f t="shared" si="14"/>
        <v>0.96641791044776115</v>
      </c>
      <c r="DM49" s="103">
        <f t="shared" si="13"/>
        <v>0.84803921568627449</v>
      </c>
      <c r="DN49" s="103">
        <f t="shared" si="13"/>
        <v>0.89527027027027029</v>
      </c>
      <c r="DO49" s="103">
        <f t="shared" si="13"/>
        <v>0.94478527607361962</v>
      </c>
      <c r="DP49" s="103">
        <f t="shared" si="13"/>
        <v>0.98499999999999999</v>
      </c>
      <c r="DQ49" s="103">
        <f t="shared" si="13"/>
        <v>0.99224806201550386</v>
      </c>
      <c r="DR49" s="103">
        <f t="shared" si="13"/>
        <v>0.97663551401869164</v>
      </c>
      <c r="DS49" s="103">
        <f t="shared" si="13"/>
        <v>0.96250000000000002</v>
      </c>
      <c r="DT49" s="103">
        <f t="shared" si="13"/>
        <v>0.9838709677419355</v>
      </c>
      <c r="DU49" s="103">
        <f t="shared" si="13"/>
        <v>0.95774647887323938</v>
      </c>
      <c r="DV49" s="103">
        <f t="shared" si="13"/>
        <v>0.9932659932659933</v>
      </c>
      <c r="DW49" s="103">
        <f t="shared" si="13"/>
        <v>0.98054474708171202</v>
      </c>
      <c r="DX49" s="103">
        <f t="shared" si="13"/>
        <v>0.9330357142857143</v>
      </c>
      <c r="DY49" s="103">
        <f t="shared" si="13"/>
        <v>0.95569620253164556</v>
      </c>
      <c r="DZ49" s="103">
        <f t="shared" si="13"/>
        <v>0.97701149425287359</v>
      </c>
      <c r="EA49" s="103">
        <f t="shared" si="13"/>
        <v>0.98353909465020573</v>
      </c>
      <c r="EB49" s="103">
        <f t="shared" si="13"/>
        <v>0.97318007662835249</v>
      </c>
      <c r="EC49" s="103">
        <f t="shared" si="15"/>
        <v>0.97379912663755464</v>
      </c>
      <c r="ED49" s="103">
        <f t="shared" si="11"/>
        <v>0.94491525423728817</v>
      </c>
      <c r="EE49" s="103">
        <f t="shared" si="11"/>
        <v>0.96916299559471364</v>
      </c>
      <c r="EF49" s="103">
        <f t="shared" si="11"/>
        <v>0.94535519125683065</v>
      </c>
      <c r="EG49" s="103">
        <f t="shared" si="11"/>
        <v>0.9015544041450777</v>
      </c>
      <c r="EH49" s="103">
        <f t="shared" si="10"/>
        <v>0.96902654867256632</v>
      </c>
      <c r="EI49" s="103">
        <f t="shared" si="10"/>
        <v>0.89054726368159209</v>
      </c>
      <c r="EJ49" s="103">
        <f t="shared" si="10"/>
        <v>0.96491228070175439</v>
      </c>
      <c r="EK49" s="103">
        <f t="shared" si="10"/>
        <v>0.95215311004784686</v>
      </c>
      <c r="EL49" s="103">
        <f t="shared" si="10"/>
        <v>0.96715927750410513</v>
      </c>
      <c r="EM49" s="103">
        <f t="shared" si="10"/>
        <v>0.73893805309734517</v>
      </c>
      <c r="EN49" s="103">
        <f t="shared" si="10"/>
        <v>0.75806451612903225</v>
      </c>
      <c r="EO49" s="103">
        <f t="shared" si="10"/>
        <v>0.66363636363636369</v>
      </c>
      <c r="EP49" s="103">
        <f t="shared" si="10"/>
        <v>0.90173410404624277</v>
      </c>
      <c r="EQ49" s="103">
        <f t="shared" si="10"/>
        <v>0.71481481481481479</v>
      </c>
      <c r="ER49" s="103">
        <f t="shared" si="10"/>
        <v>0.91746031746031742</v>
      </c>
      <c r="ES49" s="104">
        <f t="shared" si="10"/>
        <v>0.95370370370370372</v>
      </c>
      <c r="EU49" s="4">
        <f t="shared" si="2"/>
        <v>0.92273994424532058</v>
      </c>
      <c r="EV49" s="4">
        <f t="shared" si="3"/>
        <v>0.94400289017341044</v>
      </c>
      <c r="EW49" s="4">
        <f t="shared" si="4"/>
        <v>0.96310215237444485</v>
      </c>
      <c r="EX49" s="4">
        <f t="shared" si="5"/>
        <v>0.87718768859384433</v>
      </c>
    </row>
    <row r="50" spans="1:154" hidden="1" outlineLevel="1" x14ac:dyDescent="0.25">
      <c r="A50" t="s">
        <v>34</v>
      </c>
      <c r="B50" s="2">
        <v>125</v>
      </c>
      <c r="C50" t="s">
        <v>268</v>
      </c>
      <c r="D50" s="19" t="s">
        <v>465</v>
      </c>
      <c r="E50" s="19" t="s">
        <v>460</v>
      </c>
      <c r="F50" s="30">
        <v>114</v>
      </c>
      <c r="G50" s="30">
        <v>132</v>
      </c>
      <c r="H50" s="30">
        <v>149</v>
      </c>
      <c r="I50" s="30">
        <v>118</v>
      </c>
      <c r="J50" s="30">
        <v>145</v>
      </c>
      <c r="K50" s="30">
        <v>172</v>
      </c>
      <c r="L50" s="30">
        <v>152</v>
      </c>
      <c r="M50" s="30">
        <v>131</v>
      </c>
      <c r="N50" s="30">
        <v>273</v>
      </c>
      <c r="O50" s="30">
        <v>312</v>
      </c>
      <c r="P50" s="30">
        <v>140</v>
      </c>
      <c r="Q50" s="30">
        <v>91</v>
      </c>
      <c r="R50" s="30">
        <v>193</v>
      </c>
      <c r="S50" s="30">
        <v>146</v>
      </c>
      <c r="T50" s="30">
        <v>142</v>
      </c>
      <c r="U50" s="30">
        <v>83</v>
      </c>
      <c r="V50" s="30">
        <v>146</v>
      </c>
      <c r="W50" s="30">
        <v>109</v>
      </c>
      <c r="X50" s="30">
        <v>136</v>
      </c>
      <c r="Y50" s="30">
        <v>234</v>
      </c>
      <c r="Z50" s="30">
        <v>132</v>
      </c>
      <c r="AA50" s="30">
        <v>137</v>
      </c>
      <c r="AB50" s="30">
        <v>137</v>
      </c>
      <c r="AC50" s="30">
        <v>347</v>
      </c>
      <c r="AD50" s="30">
        <v>180</v>
      </c>
      <c r="AE50" s="30">
        <v>134</v>
      </c>
      <c r="AF50" s="30">
        <v>135</v>
      </c>
      <c r="AG50" s="30">
        <v>172</v>
      </c>
      <c r="AH50" s="30">
        <v>136</v>
      </c>
      <c r="AI50" s="30">
        <v>141</v>
      </c>
      <c r="AJ50" s="30">
        <v>215</v>
      </c>
      <c r="AK50" s="30">
        <v>278</v>
      </c>
      <c r="AL50" s="30">
        <v>181</v>
      </c>
      <c r="AM50" s="30">
        <v>213</v>
      </c>
      <c r="AN50" s="30">
        <v>105</v>
      </c>
      <c r="AO50" s="30">
        <v>107</v>
      </c>
      <c r="AP50" s="30">
        <v>188</v>
      </c>
      <c r="AQ50" s="30">
        <v>318</v>
      </c>
      <c r="AR50" s="30">
        <v>231</v>
      </c>
      <c r="AS50" s="30">
        <v>188</v>
      </c>
      <c r="AT50" s="30">
        <v>145</v>
      </c>
      <c r="AU50" s="30">
        <v>124</v>
      </c>
      <c r="AV50" s="30">
        <v>263</v>
      </c>
      <c r="AW50" s="30">
        <v>174</v>
      </c>
      <c r="AX50" s="30">
        <v>151</v>
      </c>
      <c r="AY50" s="30">
        <v>205</v>
      </c>
      <c r="AZ50" s="30">
        <v>177</v>
      </c>
      <c r="BA50" s="30">
        <v>186</v>
      </c>
      <c r="BB50" s="30">
        <v>185</v>
      </c>
      <c r="BC50" s="30">
        <v>206</v>
      </c>
      <c r="BD50" s="30">
        <v>240</v>
      </c>
      <c r="BE50" s="30">
        <v>176</v>
      </c>
      <c r="BF50" s="30">
        <v>245</v>
      </c>
      <c r="BG50" s="30">
        <v>325</v>
      </c>
      <c r="BH50" s="30">
        <v>255</v>
      </c>
      <c r="BI50" s="30">
        <v>318</v>
      </c>
      <c r="BJ50" s="30">
        <v>439</v>
      </c>
      <c r="BK50" s="30">
        <v>399</v>
      </c>
      <c r="BL50" s="30">
        <v>264</v>
      </c>
      <c r="BM50" s="30">
        <v>215</v>
      </c>
      <c r="BN50" s="30">
        <v>332</v>
      </c>
      <c r="BO50" s="30">
        <v>247</v>
      </c>
      <c r="BP50" s="30">
        <v>248</v>
      </c>
      <c r="BQ50" s="30">
        <v>142</v>
      </c>
      <c r="BR50" s="30">
        <v>240</v>
      </c>
      <c r="BS50" s="30">
        <v>212</v>
      </c>
      <c r="BT50" s="30">
        <v>251</v>
      </c>
      <c r="BU50" s="30">
        <v>292</v>
      </c>
      <c r="BV50" s="30">
        <v>238</v>
      </c>
      <c r="BW50" s="30">
        <v>259</v>
      </c>
      <c r="BX50" s="30">
        <v>222</v>
      </c>
      <c r="BY50" s="30">
        <v>394</v>
      </c>
      <c r="BZ50" s="30">
        <v>238</v>
      </c>
      <c r="CA50" s="30">
        <v>188</v>
      </c>
      <c r="CB50" s="30">
        <v>261</v>
      </c>
      <c r="CC50" s="30">
        <v>307</v>
      </c>
      <c r="CD50" s="30">
        <v>273</v>
      </c>
      <c r="CE50" s="30">
        <v>287</v>
      </c>
      <c r="CF50" s="30">
        <v>335</v>
      </c>
      <c r="CG50" s="30">
        <v>460</v>
      </c>
      <c r="CH50" s="30">
        <v>381</v>
      </c>
      <c r="CI50" s="30">
        <v>410</v>
      </c>
      <c r="CJ50" s="30">
        <v>219</v>
      </c>
      <c r="CK50" s="30">
        <v>204</v>
      </c>
      <c r="CL50" s="30">
        <v>192</v>
      </c>
      <c r="CM50" s="30">
        <v>321</v>
      </c>
      <c r="CN50" s="30">
        <v>239</v>
      </c>
      <c r="CO50" s="30">
        <v>204</v>
      </c>
      <c r="CP50" s="30">
        <v>193</v>
      </c>
      <c r="CQ50" s="30">
        <v>213</v>
      </c>
      <c r="CR50" s="30">
        <v>295</v>
      </c>
      <c r="CS50" s="30">
        <v>245</v>
      </c>
      <c r="CT50" s="30">
        <v>233</v>
      </c>
      <c r="CU50" s="30">
        <v>292</v>
      </c>
      <c r="CV50" s="30">
        <v>246</v>
      </c>
      <c r="CW50" s="30">
        <v>203</v>
      </c>
      <c r="CX50" s="103">
        <f t="shared" si="14"/>
        <v>0.61621621621621625</v>
      </c>
      <c r="CY50" s="103">
        <f t="shared" si="14"/>
        <v>0.64077669902912626</v>
      </c>
      <c r="CZ50" s="103">
        <f t="shared" si="14"/>
        <v>0.62083333333333335</v>
      </c>
      <c r="DA50" s="103">
        <f t="shared" si="14"/>
        <v>0.67045454545454541</v>
      </c>
      <c r="DB50" s="103">
        <f t="shared" si="14"/>
        <v>0.59183673469387754</v>
      </c>
      <c r="DC50" s="103">
        <f t="shared" si="14"/>
        <v>0.52923076923076928</v>
      </c>
      <c r="DD50" s="103">
        <f t="shared" si="14"/>
        <v>0.59607843137254901</v>
      </c>
      <c r="DE50" s="103">
        <f t="shared" si="14"/>
        <v>0.41194968553459121</v>
      </c>
      <c r="DF50" s="103">
        <f t="shared" si="14"/>
        <v>0.62186788154897499</v>
      </c>
      <c r="DG50" s="103">
        <f t="shared" si="14"/>
        <v>0.78195488721804507</v>
      </c>
      <c r="DH50" s="103">
        <f t="shared" si="14"/>
        <v>0.53030303030303028</v>
      </c>
      <c r="DI50" s="103">
        <f t="shared" si="14"/>
        <v>0.42325581395348838</v>
      </c>
      <c r="DJ50" s="103">
        <f t="shared" si="14"/>
        <v>0.58132530120481929</v>
      </c>
      <c r="DK50" s="103">
        <f t="shared" si="14"/>
        <v>0.59109311740890691</v>
      </c>
      <c r="DL50" s="103">
        <f t="shared" si="14"/>
        <v>0.57258064516129037</v>
      </c>
      <c r="DM50" s="103">
        <f t="shared" si="13"/>
        <v>0.58450704225352113</v>
      </c>
      <c r="DN50" s="103">
        <f t="shared" si="13"/>
        <v>0.60833333333333328</v>
      </c>
      <c r="DO50" s="103">
        <f t="shared" si="13"/>
        <v>0.51415094339622647</v>
      </c>
      <c r="DP50" s="103">
        <f t="shared" si="13"/>
        <v>0.54183266932270913</v>
      </c>
      <c r="DQ50" s="103">
        <f t="shared" si="13"/>
        <v>0.80136986301369861</v>
      </c>
      <c r="DR50" s="103">
        <f t="shared" si="13"/>
        <v>0.55462184873949583</v>
      </c>
      <c r="DS50" s="103">
        <f t="shared" si="13"/>
        <v>0.52895752895752901</v>
      </c>
      <c r="DT50" s="103">
        <f t="shared" si="13"/>
        <v>0.61711711711711714</v>
      </c>
      <c r="DU50" s="103">
        <f t="shared" si="13"/>
        <v>0.88071065989847719</v>
      </c>
      <c r="DV50" s="103">
        <f t="shared" si="13"/>
        <v>0.75630252100840334</v>
      </c>
      <c r="DW50" s="103">
        <f t="shared" si="13"/>
        <v>0.71276595744680848</v>
      </c>
      <c r="DX50" s="103">
        <f t="shared" si="13"/>
        <v>0.51724137931034486</v>
      </c>
      <c r="DY50" s="103">
        <f t="shared" si="13"/>
        <v>0.56026058631921827</v>
      </c>
      <c r="DZ50" s="103">
        <f t="shared" si="13"/>
        <v>0.49816849816849818</v>
      </c>
      <c r="EA50" s="103">
        <f t="shared" si="13"/>
        <v>0.49128919860627179</v>
      </c>
      <c r="EB50" s="103">
        <f t="shared" si="13"/>
        <v>0.64179104477611937</v>
      </c>
      <c r="EC50" s="103">
        <f t="shared" si="15"/>
        <v>0.60434782608695647</v>
      </c>
      <c r="ED50" s="103">
        <f t="shared" si="11"/>
        <v>0.47506561679790027</v>
      </c>
      <c r="EE50" s="103">
        <f t="shared" si="11"/>
        <v>0.51951219512195124</v>
      </c>
      <c r="EF50" s="103">
        <f t="shared" si="11"/>
        <v>0.47945205479452052</v>
      </c>
      <c r="EG50" s="103">
        <f t="shared" si="11"/>
        <v>0.52450980392156865</v>
      </c>
      <c r="EH50" s="103">
        <f t="shared" si="10"/>
        <v>0.97916666666666663</v>
      </c>
      <c r="EI50" s="103">
        <f t="shared" si="10"/>
        <v>0.99065420560747663</v>
      </c>
      <c r="EJ50" s="103">
        <f t="shared" si="10"/>
        <v>0.96652719665271969</v>
      </c>
      <c r="EK50" s="103">
        <f t="shared" si="10"/>
        <v>0.92156862745098034</v>
      </c>
      <c r="EL50" s="103">
        <f t="shared" si="10"/>
        <v>0.75129533678756477</v>
      </c>
      <c r="EM50" s="103">
        <f t="shared" si="10"/>
        <v>0.5821596244131455</v>
      </c>
      <c r="EN50" s="103">
        <f t="shared" si="10"/>
        <v>0.8915254237288136</v>
      </c>
      <c r="EO50" s="103">
        <f t="shared" si="10"/>
        <v>0.71020408163265303</v>
      </c>
      <c r="EP50" s="103">
        <f t="shared" si="10"/>
        <v>0.64806866952789699</v>
      </c>
      <c r="EQ50" s="103">
        <f t="shared" si="10"/>
        <v>0.70205479452054798</v>
      </c>
      <c r="ER50" s="103">
        <f t="shared" si="10"/>
        <v>0.71951219512195119</v>
      </c>
      <c r="ES50" s="104">
        <f t="shared" si="10"/>
        <v>0.91625615763546797</v>
      </c>
      <c r="EU50" s="4">
        <f t="shared" si="2"/>
        <v>0.59044995408631773</v>
      </c>
      <c r="EV50" s="4">
        <f t="shared" si="3"/>
        <v>0.63113422164445887</v>
      </c>
      <c r="EW50" s="4">
        <f t="shared" si="4"/>
        <v>0.56048273926466463</v>
      </c>
      <c r="EX50" s="4">
        <f t="shared" si="5"/>
        <v>0.81710709318497909</v>
      </c>
    </row>
    <row r="51" spans="1:154" hidden="1" outlineLevel="1" x14ac:dyDescent="0.25">
      <c r="A51" t="s">
        <v>269</v>
      </c>
      <c r="B51" s="2">
        <v>59</v>
      </c>
      <c r="C51" t="s">
        <v>270</v>
      </c>
      <c r="D51" s="19" t="s">
        <v>466</v>
      </c>
      <c r="E51" s="19" t="s">
        <v>462</v>
      </c>
      <c r="F51" s="30">
        <v>143</v>
      </c>
      <c r="G51" s="30">
        <v>185</v>
      </c>
      <c r="H51" s="30">
        <v>333</v>
      </c>
      <c r="I51" s="30">
        <v>308</v>
      </c>
      <c r="J51" s="30">
        <v>283</v>
      </c>
      <c r="K51" s="30">
        <v>257</v>
      </c>
      <c r="L51" s="30">
        <v>245</v>
      </c>
      <c r="M51" s="30">
        <v>308</v>
      </c>
      <c r="N51" s="30">
        <v>267</v>
      </c>
      <c r="O51" s="30">
        <v>262</v>
      </c>
      <c r="P51" s="30">
        <v>208</v>
      </c>
      <c r="Q51" s="30">
        <v>217</v>
      </c>
      <c r="R51" s="30">
        <v>263</v>
      </c>
      <c r="S51" s="30">
        <v>244</v>
      </c>
      <c r="T51" s="30">
        <v>349</v>
      </c>
      <c r="U51" s="30">
        <v>329</v>
      </c>
      <c r="V51" s="30">
        <v>335</v>
      </c>
      <c r="W51" s="30">
        <v>434</v>
      </c>
      <c r="X51" s="30">
        <v>331</v>
      </c>
      <c r="Y51" s="30">
        <v>430</v>
      </c>
      <c r="Z51" s="30">
        <v>361</v>
      </c>
      <c r="AA51" s="30">
        <v>375</v>
      </c>
      <c r="AB51" s="30">
        <v>266</v>
      </c>
      <c r="AC51" s="30">
        <v>246</v>
      </c>
      <c r="AD51" s="30">
        <v>325</v>
      </c>
      <c r="AE51" s="30">
        <v>407</v>
      </c>
      <c r="AF51" s="30">
        <v>243</v>
      </c>
      <c r="AG51" s="30">
        <v>527</v>
      </c>
      <c r="AH51" s="30">
        <v>338</v>
      </c>
      <c r="AI51" s="30">
        <v>308</v>
      </c>
      <c r="AJ51" s="30">
        <v>324</v>
      </c>
      <c r="AK51" s="30">
        <v>382</v>
      </c>
      <c r="AL51" s="30">
        <v>247</v>
      </c>
      <c r="AM51" s="30">
        <v>285</v>
      </c>
      <c r="AN51" s="30">
        <v>282</v>
      </c>
      <c r="AO51" s="30">
        <v>205</v>
      </c>
      <c r="AP51" s="30">
        <v>297</v>
      </c>
      <c r="AQ51" s="30">
        <v>254</v>
      </c>
      <c r="AR51" s="30">
        <v>345</v>
      </c>
      <c r="AS51" s="30">
        <v>256</v>
      </c>
      <c r="AT51" s="30">
        <v>421</v>
      </c>
      <c r="AU51" s="30">
        <v>379</v>
      </c>
      <c r="AV51" s="30">
        <v>328</v>
      </c>
      <c r="AW51" s="30">
        <v>407</v>
      </c>
      <c r="AX51" s="30">
        <v>603</v>
      </c>
      <c r="AY51" s="30">
        <v>388</v>
      </c>
      <c r="AZ51" s="30">
        <v>354</v>
      </c>
      <c r="BA51" s="30">
        <v>244</v>
      </c>
      <c r="BB51" s="30">
        <v>221</v>
      </c>
      <c r="BC51" s="30">
        <v>243</v>
      </c>
      <c r="BD51" s="30">
        <v>381</v>
      </c>
      <c r="BE51" s="30">
        <v>361</v>
      </c>
      <c r="BF51" s="30">
        <v>344</v>
      </c>
      <c r="BG51" s="30">
        <v>334</v>
      </c>
      <c r="BH51" s="30">
        <v>312</v>
      </c>
      <c r="BI51" s="30">
        <v>387</v>
      </c>
      <c r="BJ51" s="30">
        <v>330</v>
      </c>
      <c r="BK51" s="30">
        <v>340</v>
      </c>
      <c r="BL51" s="30">
        <v>289</v>
      </c>
      <c r="BM51" s="30">
        <v>298</v>
      </c>
      <c r="BN51" s="30">
        <v>327</v>
      </c>
      <c r="BO51" s="30">
        <v>317</v>
      </c>
      <c r="BP51" s="30">
        <v>397</v>
      </c>
      <c r="BQ51" s="30">
        <v>350</v>
      </c>
      <c r="BR51" s="30">
        <v>359</v>
      </c>
      <c r="BS51" s="30">
        <v>474</v>
      </c>
      <c r="BT51" s="30">
        <v>337</v>
      </c>
      <c r="BU51" s="30">
        <v>434</v>
      </c>
      <c r="BV51" s="30">
        <v>377</v>
      </c>
      <c r="BW51" s="30">
        <v>396</v>
      </c>
      <c r="BX51" s="30">
        <v>276</v>
      </c>
      <c r="BY51" s="30">
        <v>260</v>
      </c>
      <c r="BZ51" s="30">
        <v>344</v>
      </c>
      <c r="CA51" s="30">
        <v>416</v>
      </c>
      <c r="CB51" s="30">
        <v>255</v>
      </c>
      <c r="CC51" s="30">
        <v>535</v>
      </c>
      <c r="CD51" s="30">
        <v>347</v>
      </c>
      <c r="CE51" s="30">
        <v>313</v>
      </c>
      <c r="CF51" s="30">
        <v>333</v>
      </c>
      <c r="CG51" s="30">
        <v>387</v>
      </c>
      <c r="CH51" s="30">
        <v>264</v>
      </c>
      <c r="CI51" s="30">
        <v>295</v>
      </c>
      <c r="CJ51" s="30">
        <v>292</v>
      </c>
      <c r="CK51" s="30">
        <v>214</v>
      </c>
      <c r="CL51" s="30">
        <v>314</v>
      </c>
      <c r="CM51" s="30">
        <v>301</v>
      </c>
      <c r="CN51" s="30">
        <v>365</v>
      </c>
      <c r="CO51" s="30">
        <v>315</v>
      </c>
      <c r="CP51" s="30">
        <v>444</v>
      </c>
      <c r="CQ51" s="30">
        <v>443</v>
      </c>
      <c r="CR51" s="30">
        <v>370</v>
      </c>
      <c r="CS51" s="30">
        <v>460</v>
      </c>
      <c r="CT51" s="30">
        <v>703</v>
      </c>
      <c r="CU51" s="30">
        <v>490</v>
      </c>
      <c r="CV51" s="30">
        <v>422</v>
      </c>
      <c r="CW51" s="30">
        <v>287</v>
      </c>
      <c r="CX51" s="103">
        <f t="shared" si="14"/>
        <v>0.6470588235294118</v>
      </c>
      <c r="CY51" s="103">
        <f t="shared" si="14"/>
        <v>0.76131687242798352</v>
      </c>
      <c r="CZ51" s="103">
        <f t="shared" si="14"/>
        <v>0.87401574803149606</v>
      </c>
      <c r="DA51" s="103">
        <f t="shared" si="14"/>
        <v>0.85318559556786699</v>
      </c>
      <c r="DB51" s="103">
        <f t="shared" si="14"/>
        <v>0.82267441860465118</v>
      </c>
      <c r="DC51" s="103">
        <f t="shared" si="14"/>
        <v>0.76946107784431139</v>
      </c>
      <c r="DD51" s="103">
        <f t="shared" si="14"/>
        <v>0.78525641025641024</v>
      </c>
      <c r="DE51" s="103">
        <f t="shared" si="14"/>
        <v>0.79586563307493541</v>
      </c>
      <c r="DF51" s="103">
        <f t="shared" si="14"/>
        <v>0.80909090909090908</v>
      </c>
      <c r="DG51" s="103">
        <f t="shared" si="14"/>
        <v>0.77058823529411768</v>
      </c>
      <c r="DH51" s="103">
        <f t="shared" si="14"/>
        <v>0.7197231833910035</v>
      </c>
      <c r="DI51" s="103">
        <f t="shared" si="14"/>
        <v>0.72818791946308725</v>
      </c>
      <c r="DJ51" s="103">
        <f t="shared" si="14"/>
        <v>0.80428134556574926</v>
      </c>
      <c r="DK51" s="103">
        <f t="shared" si="14"/>
        <v>0.7697160883280757</v>
      </c>
      <c r="DL51" s="103">
        <f t="shared" si="14"/>
        <v>0.87909319899244331</v>
      </c>
      <c r="DM51" s="103">
        <f t="shared" si="13"/>
        <v>0.94</v>
      </c>
      <c r="DN51" s="103">
        <f t="shared" si="13"/>
        <v>0.93314763231197773</v>
      </c>
      <c r="DO51" s="103">
        <f t="shared" si="13"/>
        <v>0.91561181434599159</v>
      </c>
      <c r="DP51" s="103">
        <f t="shared" si="13"/>
        <v>0.98219584569732943</v>
      </c>
      <c r="DQ51" s="103">
        <f t="shared" si="13"/>
        <v>0.99078341013824889</v>
      </c>
      <c r="DR51" s="103">
        <f t="shared" si="13"/>
        <v>0.95755968169761274</v>
      </c>
      <c r="DS51" s="103">
        <f t="shared" si="13"/>
        <v>0.94696969696969702</v>
      </c>
      <c r="DT51" s="103">
        <f t="shared" si="13"/>
        <v>0.96376811594202894</v>
      </c>
      <c r="DU51" s="103">
        <f t="shared" si="13"/>
        <v>0.94615384615384612</v>
      </c>
      <c r="DV51" s="103">
        <f t="shared" si="13"/>
        <v>0.94476744186046513</v>
      </c>
      <c r="DW51" s="103">
        <f t="shared" si="13"/>
        <v>0.97836538461538458</v>
      </c>
      <c r="DX51" s="103">
        <f t="shared" si="13"/>
        <v>0.95294117647058818</v>
      </c>
      <c r="DY51" s="103">
        <f t="shared" si="13"/>
        <v>0.98504672897196266</v>
      </c>
      <c r="DZ51" s="103">
        <f t="shared" si="13"/>
        <v>0.97406340057636887</v>
      </c>
      <c r="EA51" s="103">
        <f t="shared" si="13"/>
        <v>0.98402555910543132</v>
      </c>
      <c r="EB51" s="103">
        <f t="shared" si="13"/>
        <v>0.97297297297297303</v>
      </c>
      <c r="EC51" s="103">
        <f t="shared" si="15"/>
        <v>0.98708010335917318</v>
      </c>
      <c r="ED51" s="103">
        <f t="shared" si="11"/>
        <v>0.93560606060606055</v>
      </c>
      <c r="EE51" s="103">
        <f t="shared" si="11"/>
        <v>0.96610169491525422</v>
      </c>
      <c r="EF51" s="103">
        <f t="shared" si="11"/>
        <v>0.96575342465753422</v>
      </c>
      <c r="EG51" s="103">
        <f t="shared" si="11"/>
        <v>0.95794392523364491</v>
      </c>
      <c r="EH51" s="103">
        <f t="shared" si="10"/>
        <v>0.94585987261146498</v>
      </c>
      <c r="EI51" s="103">
        <f t="shared" si="10"/>
        <v>0.84385382059800662</v>
      </c>
      <c r="EJ51" s="103">
        <f t="shared" si="10"/>
        <v>0.9452054794520548</v>
      </c>
      <c r="EK51" s="103">
        <f t="shared" si="10"/>
        <v>0.8126984126984127</v>
      </c>
      <c r="EL51" s="103">
        <f t="shared" si="10"/>
        <v>0.94819819819819817</v>
      </c>
      <c r="EM51" s="103">
        <f t="shared" si="10"/>
        <v>0.85553047404063209</v>
      </c>
      <c r="EN51" s="103">
        <f t="shared" si="10"/>
        <v>0.88648648648648654</v>
      </c>
      <c r="EO51" s="103">
        <f t="shared" si="10"/>
        <v>0.88478260869565217</v>
      </c>
      <c r="EP51" s="103">
        <f t="shared" si="10"/>
        <v>0.85775248933143666</v>
      </c>
      <c r="EQ51" s="103">
        <f t="shared" si="10"/>
        <v>0.7918367346938775</v>
      </c>
      <c r="ER51" s="103">
        <f t="shared" si="10"/>
        <v>0.83886255924170616</v>
      </c>
      <c r="ES51" s="104">
        <f t="shared" si="10"/>
        <v>0.85017421602787457</v>
      </c>
      <c r="EU51" s="4">
        <f t="shared" si="2"/>
        <v>0.78541666666666665</v>
      </c>
      <c r="EV51" s="4">
        <f t="shared" si="3"/>
        <v>0.92077137546468402</v>
      </c>
      <c r="EW51" s="4">
        <f t="shared" si="4"/>
        <v>0.96946182728410513</v>
      </c>
      <c r="EX51" s="4">
        <f t="shared" si="5"/>
        <v>0.87016687016687022</v>
      </c>
    </row>
    <row r="52" spans="1:154" hidden="1" outlineLevel="1" x14ac:dyDescent="0.25">
      <c r="A52" t="s">
        <v>271</v>
      </c>
      <c r="B52" s="2">
        <v>8</v>
      </c>
      <c r="C52" t="s">
        <v>272</v>
      </c>
      <c r="D52" s="19" t="s">
        <v>466</v>
      </c>
      <c r="E52" s="19" t="s">
        <v>462</v>
      </c>
      <c r="F52" s="30">
        <v>912</v>
      </c>
      <c r="G52" s="30">
        <v>776</v>
      </c>
      <c r="H52" s="30">
        <v>885</v>
      </c>
      <c r="I52" s="30">
        <v>834</v>
      </c>
      <c r="J52" s="30">
        <v>1156</v>
      </c>
      <c r="K52" s="30">
        <v>861</v>
      </c>
      <c r="L52" s="30">
        <v>757</v>
      </c>
      <c r="M52" s="30">
        <v>574</v>
      </c>
      <c r="N52" s="30">
        <v>625</v>
      </c>
      <c r="O52" s="30">
        <v>1313</v>
      </c>
      <c r="P52" s="30">
        <v>554</v>
      </c>
      <c r="Q52" s="30">
        <v>579</v>
      </c>
      <c r="R52" s="30">
        <v>646</v>
      </c>
      <c r="S52" s="30">
        <v>729</v>
      </c>
      <c r="T52" s="30">
        <v>907</v>
      </c>
      <c r="U52" s="30">
        <v>734</v>
      </c>
      <c r="V52" s="30">
        <v>1241</v>
      </c>
      <c r="W52" s="30">
        <v>775</v>
      </c>
      <c r="X52" s="30">
        <v>756</v>
      </c>
      <c r="Y52" s="30">
        <v>981</v>
      </c>
      <c r="Z52" s="30">
        <v>879</v>
      </c>
      <c r="AA52" s="30">
        <v>647</v>
      </c>
      <c r="AB52" s="30">
        <v>578</v>
      </c>
      <c r="AC52" s="30">
        <v>759</v>
      </c>
      <c r="AD52" s="30">
        <v>889</v>
      </c>
      <c r="AE52" s="30">
        <v>698</v>
      </c>
      <c r="AF52" s="30">
        <v>833</v>
      </c>
      <c r="AG52" s="30">
        <v>791</v>
      </c>
      <c r="AH52" s="30">
        <v>854</v>
      </c>
      <c r="AI52" s="30">
        <v>885</v>
      </c>
      <c r="AJ52" s="30">
        <v>689</v>
      </c>
      <c r="AK52" s="30">
        <v>1029</v>
      </c>
      <c r="AL52" s="30">
        <v>1098</v>
      </c>
      <c r="AM52" s="30">
        <v>726</v>
      </c>
      <c r="AN52" s="30">
        <v>846</v>
      </c>
      <c r="AO52" s="30">
        <v>724</v>
      </c>
      <c r="AP52" s="30">
        <v>808</v>
      </c>
      <c r="AQ52" s="30">
        <v>750</v>
      </c>
      <c r="AR52" s="30">
        <v>892</v>
      </c>
      <c r="AS52" s="30">
        <v>675</v>
      </c>
      <c r="AT52" s="30">
        <v>760</v>
      </c>
      <c r="AU52" s="30">
        <v>719</v>
      </c>
      <c r="AV52" s="30">
        <v>686</v>
      </c>
      <c r="AW52" s="30">
        <v>850</v>
      </c>
      <c r="AX52" s="30">
        <v>739</v>
      </c>
      <c r="AY52" s="30">
        <v>802</v>
      </c>
      <c r="AZ52" s="30">
        <v>597</v>
      </c>
      <c r="BA52" s="30">
        <v>594</v>
      </c>
      <c r="BB52" s="30">
        <v>1035</v>
      </c>
      <c r="BC52" s="30">
        <v>835</v>
      </c>
      <c r="BD52" s="30">
        <v>995</v>
      </c>
      <c r="BE52" s="30">
        <v>894</v>
      </c>
      <c r="BF52" s="30">
        <v>1290</v>
      </c>
      <c r="BG52" s="30">
        <v>1020</v>
      </c>
      <c r="BH52" s="30">
        <v>861</v>
      </c>
      <c r="BI52" s="30">
        <v>737</v>
      </c>
      <c r="BJ52" s="30">
        <v>731</v>
      </c>
      <c r="BK52" s="30">
        <v>1445</v>
      </c>
      <c r="BL52" s="30">
        <v>703</v>
      </c>
      <c r="BM52" s="30">
        <v>691</v>
      </c>
      <c r="BN52" s="30">
        <v>749</v>
      </c>
      <c r="BO52" s="30">
        <v>843</v>
      </c>
      <c r="BP52" s="30">
        <v>1038</v>
      </c>
      <c r="BQ52" s="30">
        <v>889</v>
      </c>
      <c r="BR52" s="30">
        <v>1475</v>
      </c>
      <c r="BS52" s="30">
        <v>1052</v>
      </c>
      <c r="BT52" s="30">
        <v>941</v>
      </c>
      <c r="BU52" s="30">
        <v>1325</v>
      </c>
      <c r="BV52" s="30">
        <v>1139</v>
      </c>
      <c r="BW52" s="30">
        <v>835</v>
      </c>
      <c r="BX52" s="30">
        <v>741</v>
      </c>
      <c r="BY52" s="30">
        <v>924</v>
      </c>
      <c r="BZ52" s="30">
        <v>1110</v>
      </c>
      <c r="CA52" s="30">
        <v>917</v>
      </c>
      <c r="CB52" s="30">
        <v>1030</v>
      </c>
      <c r="CC52" s="30">
        <v>884</v>
      </c>
      <c r="CD52" s="30">
        <v>917</v>
      </c>
      <c r="CE52" s="30">
        <v>1027</v>
      </c>
      <c r="CF52" s="30">
        <v>831</v>
      </c>
      <c r="CG52" s="30">
        <v>1253</v>
      </c>
      <c r="CH52" s="30">
        <v>1287</v>
      </c>
      <c r="CI52" s="30">
        <v>1072</v>
      </c>
      <c r="CJ52" s="30">
        <v>1197</v>
      </c>
      <c r="CK52" s="30">
        <v>872</v>
      </c>
      <c r="CL52" s="30">
        <v>1005</v>
      </c>
      <c r="CM52" s="30">
        <v>853</v>
      </c>
      <c r="CN52" s="30">
        <v>1064</v>
      </c>
      <c r="CO52" s="30">
        <v>835</v>
      </c>
      <c r="CP52" s="30">
        <v>991</v>
      </c>
      <c r="CQ52" s="30">
        <v>858</v>
      </c>
      <c r="CR52" s="30">
        <v>833</v>
      </c>
      <c r="CS52" s="30">
        <v>1047</v>
      </c>
      <c r="CT52" s="30">
        <v>915</v>
      </c>
      <c r="CU52" s="30">
        <v>941</v>
      </c>
      <c r="CV52" s="30">
        <v>736</v>
      </c>
      <c r="CW52" s="30">
        <v>740</v>
      </c>
      <c r="CX52" s="103">
        <f t="shared" si="14"/>
        <v>0.88115942028985506</v>
      </c>
      <c r="CY52" s="103">
        <f t="shared" si="14"/>
        <v>0.92934131736526948</v>
      </c>
      <c r="CZ52" s="103">
        <f t="shared" si="14"/>
        <v>0.88944723618090449</v>
      </c>
      <c r="DA52" s="103">
        <f t="shared" si="14"/>
        <v>0.93288590604026844</v>
      </c>
      <c r="DB52" s="103">
        <f t="shared" si="14"/>
        <v>0.89612403100775195</v>
      </c>
      <c r="DC52" s="103">
        <f t="shared" si="14"/>
        <v>0.84411764705882353</v>
      </c>
      <c r="DD52" s="103">
        <f t="shared" si="14"/>
        <v>0.8792102206736353</v>
      </c>
      <c r="DE52" s="103">
        <f t="shared" si="14"/>
        <v>0.77883310719131615</v>
      </c>
      <c r="DF52" s="103">
        <f t="shared" si="14"/>
        <v>0.85499316005471959</v>
      </c>
      <c r="DG52" s="103">
        <f t="shared" si="14"/>
        <v>0.90865051903114191</v>
      </c>
      <c r="DH52" s="103">
        <f t="shared" si="14"/>
        <v>0.78805120910384063</v>
      </c>
      <c r="DI52" s="103">
        <f t="shared" si="14"/>
        <v>0.83791606367583216</v>
      </c>
      <c r="DJ52" s="103">
        <f t="shared" si="14"/>
        <v>0.86248331108144194</v>
      </c>
      <c r="DK52" s="103">
        <f t="shared" si="14"/>
        <v>0.86476868327402134</v>
      </c>
      <c r="DL52" s="103">
        <f t="shared" si="14"/>
        <v>0.87379576107899803</v>
      </c>
      <c r="DM52" s="103">
        <f t="shared" si="13"/>
        <v>0.82564679415073117</v>
      </c>
      <c r="DN52" s="103">
        <f t="shared" si="13"/>
        <v>0.84135593220338978</v>
      </c>
      <c r="DO52" s="103">
        <f t="shared" si="13"/>
        <v>0.73669201520912553</v>
      </c>
      <c r="DP52" s="103">
        <f t="shared" si="13"/>
        <v>0.80340063761955371</v>
      </c>
      <c r="DQ52" s="103">
        <f t="shared" si="13"/>
        <v>0.74037735849056607</v>
      </c>
      <c r="DR52" s="103">
        <f t="shared" si="13"/>
        <v>0.77172958735733099</v>
      </c>
      <c r="DS52" s="103">
        <f t="shared" si="13"/>
        <v>0.77485029940119765</v>
      </c>
      <c r="DT52" s="103">
        <f t="shared" si="13"/>
        <v>0.78002699055330638</v>
      </c>
      <c r="DU52" s="103">
        <f t="shared" si="13"/>
        <v>0.8214285714285714</v>
      </c>
      <c r="DV52" s="103">
        <f t="shared" si="13"/>
        <v>0.80090090090090094</v>
      </c>
      <c r="DW52" s="103">
        <f t="shared" si="13"/>
        <v>0.76117775354416572</v>
      </c>
      <c r="DX52" s="103">
        <f t="shared" si="13"/>
        <v>0.8087378640776699</v>
      </c>
      <c r="DY52" s="103">
        <f t="shared" si="13"/>
        <v>0.89479638009049778</v>
      </c>
      <c r="DZ52" s="103">
        <f t="shared" si="13"/>
        <v>0.93129770992366412</v>
      </c>
      <c r="EA52" s="103">
        <f t="shared" si="13"/>
        <v>0.86173320350535543</v>
      </c>
      <c r="EB52" s="103">
        <f t="shared" si="13"/>
        <v>0.8291215403128761</v>
      </c>
      <c r="EC52" s="103">
        <f t="shared" si="15"/>
        <v>0.82122905027932958</v>
      </c>
      <c r="ED52" s="103">
        <f t="shared" si="11"/>
        <v>0.85314685314685312</v>
      </c>
      <c r="EE52" s="103">
        <f t="shared" si="11"/>
        <v>0.67723880597014929</v>
      </c>
      <c r="EF52" s="103">
        <f t="shared" si="11"/>
        <v>0.70676691729323304</v>
      </c>
      <c r="EG52" s="103">
        <f t="shared" si="11"/>
        <v>0.83027522935779818</v>
      </c>
      <c r="EH52" s="103">
        <f t="shared" si="10"/>
        <v>0.80398009950248761</v>
      </c>
      <c r="EI52" s="103">
        <f t="shared" si="10"/>
        <v>0.87924970691676441</v>
      </c>
      <c r="EJ52" s="103">
        <f t="shared" si="10"/>
        <v>0.83834586466165417</v>
      </c>
      <c r="EK52" s="103">
        <f t="shared" si="10"/>
        <v>0.80838323353293418</v>
      </c>
      <c r="EL52" s="103">
        <f t="shared" si="10"/>
        <v>0.76690211907164485</v>
      </c>
      <c r="EM52" s="103">
        <f t="shared" si="10"/>
        <v>0.83799533799533799</v>
      </c>
      <c r="EN52" s="103">
        <f t="shared" si="10"/>
        <v>0.82352941176470584</v>
      </c>
      <c r="EO52" s="103">
        <f t="shared" si="10"/>
        <v>0.81184336198662843</v>
      </c>
      <c r="EP52" s="103">
        <f t="shared" si="10"/>
        <v>0.8076502732240437</v>
      </c>
      <c r="EQ52" s="103">
        <f t="shared" si="10"/>
        <v>0.85228480340063761</v>
      </c>
      <c r="ER52" s="103">
        <f t="shared" si="10"/>
        <v>0.81114130434782605</v>
      </c>
      <c r="ES52" s="104">
        <f t="shared" ref="ES52:ES115" si="16">IFERROR(BA52/CW52,"-")</f>
        <v>0.80270270270270272</v>
      </c>
      <c r="EU52" s="4">
        <f t="shared" si="2"/>
        <v>0.87443267776096822</v>
      </c>
      <c r="EV52" s="4">
        <f t="shared" si="3"/>
        <v>0.80595766044682449</v>
      </c>
      <c r="EW52" s="4">
        <f t="shared" si="4"/>
        <v>0.81164797934984267</v>
      </c>
      <c r="EX52" s="4">
        <f t="shared" si="5"/>
        <v>0.82011462377518951</v>
      </c>
    </row>
    <row r="53" spans="1:154" hidden="1" outlineLevel="1" x14ac:dyDescent="0.25">
      <c r="A53" t="s">
        <v>273</v>
      </c>
      <c r="B53" s="2">
        <v>343</v>
      </c>
      <c r="C53" t="s">
        <v>274</v>
      </c>
      <c r="D53" s="19" t="s">
        <v>467</v>
      </c>
      <c r="E53" s="19" t="s">
        <v>460</v>
      </c>
      <c r="F53" s="30">
        <v>21</v>
      </c>
      <c r="G53" s="30">
        <v>50</v>
      </c>
      <c r="H53" s="30">
        <v>56</v>
      </c>
      <c r="I53" s="30">
        <v>41</v>
      </c>
      <c r="J53" s="30">
        <v>47</v>
      </c>
      <c r="K53" s="30">
        <v>72</v>
      </c>
      <c r="L53" s="30">
        <v>68</v>
      </c>
      <c r="M53" s="30">
        <v>55</v>
      </c>
      <c r="N53" s="30">
        <v>43</v>
      </c>
      <c r="O53" s="30">
        <v>40</v>
      </c>
      <c r="P53" s="30">
        <v>37</v>
      </c>
      <c r="Q53" s="30">
        <v>37</v>
      </c>
      <c r="R53" s="30">
        <v>52</v>
      </c>
      <c r="S53" s="30">
        <v>53</v>
      </c>
      <c r="T53" s="30">
        <v>87</v>
      </c>
      <c r="U53" s="30">
        <v>93</v>
      </c>
      <c r="V53" s="30">
        <v>79</v>
      </c>
      <c r="W53" s="30">
        <v>46</v>
      </c>
      <c r="X53" s="30">
        <v>107</v>
      </c>
      <c r="Y53" s="30">
        <v>108</v>
      </c>
      <c r="Z53" s="30">
        <v>43</v>
      </c>
      <c r="AA53" s="30">
        <v>100</v>
      </c>
      <c r="AB53" s="30">
        <v>52</v>
      </c>
      <c r="AC53" s="30">
        <v>78</v>
      </c>
      <c r="AD53" s="30">
        <v>39</v>
      </c>
      <c r="AE53" s="30">
        <v>70</v>
      </c>
      <c r="AF53" s="30">
        <v>75</v>
      </c>
      <c r="AG53" s="30">
        <v>80</v>
      </c>
      <c r="AH53" s="30">
        <v>97</v>
      </c>
      <c r="AI53" s="30">
        <v>153</v>
      </c>
      <c r="AJ53" s="30">
        <v>157</v>
      </c>
      <c r="AK53" s="30">
        <v>40</v>
      </c>
      <c r="AL53" s="30">
        <v>56</v>
      </c>
      <c r="AM53" s="30">
        <v>77</v>
      </c>
      <c r="AN53" s="30">
        <v>88</v>
      </c>
      <c r="AO53" s="30">
        <v>69</v>
      </c>
      <c r="AP53" s="30">
        <v>90</v>
      </c>
      <c r="AQ53" s="30">
        <v>87</v>
      </c>
      <c r="AR53" s="30">
        <v>38</v>
      </c>
      <c r="AS53" s="30">
        <v>64</v>
      </c>
      <c r="AT53" s="30">
        <v>61</v>
      </c>
      <c r="AU53" s="30">
        <v>44</v>
      </c>
      <c r="AV53" s="30">
        <v>53</v>
      </c>
      <c r="AW53" s="30">
        <v>19</v>
      </c>
      <c r="AX53" s="30">
        <v>36</v>
      </c>
      <c r="AY53" s="30">
        <v>64</v>
      </c>
      <c r="AZ53" s="30">
        <v>25</v>
      </c>
      <c r="BA53" s="30">
        <v>22</v>
      </c>
      <c r="BB53" s="30">
        <v>24</v>
      </c>
      <c r="BC53" s="30">
        <v>52</v>
      </c>
      <c r="BD53" s="30">
        <v>62</v>
      </c>
      <c r="BE53" s="30">
        <v>44</v>
      </c>
      <c r="BF53" s="30">
        <v>50</v>
      </c>
      <c r="BG53" s="30">
        <v>80</v>
      </c>
      <c r="BH53" s="30">
        <v>71</v>
      </c>
      <c r="BI53" s="30">
        <v>59</v>
      </c>
      <c r="BJ53" s="30">
        <v>50</v>
      </c>
      <c r="BK53" s="30">
        <v>44</v>
      </c>
      <c r="BL53" s="30">
        <v>41</v>
      </c>
      <c r="BM53" s="30">
        <v>40</v>
      </c>
      <c r="BN53" s="30">
        <v>58</v>
      </c>
      <c r="BO53" s="30">
        <v>64</v>
      </c>
      <c r="BP53" s="30">
        <v>95</v>
      </c>
      <c r="BQ53" s="30">
        <v>150</v>
      </c>
      <c r="BR53" s="30">
        <v>92</v>
      </c>
      <c r="BS53" s="30">
        <v>54</v>
      </c>
      <c r="BT53" s="30">
        <v>110</v>
      </c>
      <c r="BU53" s="30">
        <v>114</v>
      </c>
      <c r="BV53" s="30">
        <v>48</v>
      </c>
      <c r="BW53" s="30">
        <v>104</v>
      </c>
      <c r="BX53" s="30">
        <v>55</v>
      </c>
      <c r="BY53" s="30">
        <v>78</v>
      </c>
      <c r="BZ53" s="30">
        <v>43</v>
      </c>
      <c r="CA53" s="30">
        <v>75</v>
      </c>
      <c r="CB53" s="30">
        <v>76</v>
      </c>
      <c r="CC53" s="30">
        <v>81</v>
      </c>
      <c r="CD53" s="30">
        <v>100</v>
      </c>
      <c r="CE53" s="30">
        <v>156</v>
      </c>
      <c r="CF53" s="30">
        <v>162</v>
      </c>
      <c r="CG53" s="30">
        <v>46</v>
      </c>
      <c r="CH53" s="30">
        <v>58</v>
      </c>
      <c r="CI53" s="30">
        <v>80</v>
      </c>
      <c r="CJ53" s="30">
        <v>94</v>
      </c>
      <c r="CK53" s="30">
        <v>78</v>
      </c>
      <c r="CL53" s="30">
        <v>96</v>
      </c>
      <c r="CM53" s="30">
        <v>89</v>
      </c>
      <c r="CN53" s="30">
        <v>41</v>
      </c>
      <c r="CO53" s="30">
        <v>66</v>
      </c>
      <c r="CP53" s="30">
        <v>63</v>
      </c>
      <c r="CQ53" s="30">
        <v>47</v>
      </c>
      <c r="CR53" s="30">
        <v>53</v>
      </c>
      <c r="CS53" s="30">
        <v>28</v>
      </c>
      <c r="CT53" s="30">
        <v>38</v>
      </c>
      <c r="CU53" s="30">
        <v>73</v>
      </c>
      <c r="CV53" s="30">
        <v>30</v>
      </c>
      <c r="CW53" s="30">
        <v>27</v>
      </c>
      <c r="CX53" s="103">
        <f t="shared" si="14"/>
        <v>0.875</v>
      </c>
      <c r="CY53" s="103">
        <f t="shared" si="14"/>
        <v>0.96153846153846156</v>
      </c>
      <c r="CZ53" s="103">
        <f t="shared" si="14"/>
        <v>0.90322580645161288</v>
      </c>
      <c r="DA53" s="103">
        <f t="shared" si="14"/>
        <v>0.93181818181818177</v>
      </c>
      <c r="DB53" s="103">
        <f t="shared" si="14"/>
        <v>0.94</v>
      </c>
      <c r="DC53" s="103">
        <f t="shared" si="14"/>
        <v>0.9</v>
      </c>
      <c r="DD53" s="103">
        <f t="shared" si="14"/>
        <v>0.95774647887323938</v>
      </c>
      <c r="DE53" s="103">
        <f t="shared" si="14"/>
        <v>0.93220338983050843</v>
      </c>
      <c r="DF53" s="103">
        <f t="shared" si="14"/>
        <v>0.86</v>
      </c>
      <c r="DG53" s="103">
        <f t="shared" si="14"/>
        <v>0.90909090909090906</v>
      </c>
      <c r="DH53" s="103">
        <f t="shared" si="14"/>
        <v>0.90243902439024393</v>
      </c>
      <c r="DI53" s="103">
        <f t="shared" si="14"/>
        <v>0.92500000000000004</v>
      </c>
      <c r="DJ53" s="103">
        <f t="shared" si="14"/>
        <v>0.89655172413793105</v>
      </c>
      <c r="DK53" s="103">
        <f t="shared" si="14"/>
        <v>0.828125</v>
      </c>
      <c r="DL53" s="103">
        <f t="shared" si="14"/>
        <v>0.91578947368421049</v>
      </c>
      <c r="DM53" s="103">
        <f t="shared" si="13"/>
        <v>0.62</v>
      </c>
      <c r="DN53" s="103">
        <f t="shared" si="13"/>
        <v>0.85869565217391308</v>
      </c>
      <c r="DO53" s="103">
        <f t="shared" si="13"/>
        <v>0.85185185185185186</v>
      </c>
      <c r="DP53" s="103">
        <f t="shared" si="13"/>
        <v>0.97272727272727277</v>
      </c>
      <c r="DQ53" s="103">
        <f t="shared" si="13"/>
        <v>0.94736842105263153</v>
      </c>
      <c r="DR53" s="103">
        <f t="shared" si="13"/>
        <v>0.89583333333333337</v>
      </c>
      <c r="DS53" s="103">
        <f t="shared" si="13"/>
        <v>0.96153846153846156</v>
      </c>
      <c r="DT53" s="103">
        <f t="shared" si="13"/>
        <v>0.94545454545454544</v>
      </c>
      <c r="DU53" s="103">
        <f t="shared" si="13"/>
        <v>1</v>
      </c>
      <c r="DV53" s="103">
        <f t="shared" si="13"/>
        <v>0.90697674418604646</v>
      </c>
      <c r="DW53" s="103">
        <f t="shared" si="13"/>
        <v>0.93333333333333335</v>
      </c>
      <c r="DX53" s="103">
        <f t="shared" si="13"/>
        <v>0.98684210526315785</v>
      </c>
      <c r="DY53" s="103">
        <f t="shared" si="13"/>
        <v>0.98765432098765427</v>
      </c>
      <c r="DZ53" s="103">
        <f t="shared" si="13"/>
        <v>0.97</v>
      </c>
      <c r="EA53" s="103">
        <f t="shared" si="13"/>
        <v>0.98076923076923073</v>
      </c>
      <c r="EB53" s="103">
        <f t="shared" si="13"/>
        <v>0.96913580246913578</v>
      </c>
      <c r="EC53" s="103">
        <f t="shared" si="15"/>
        <v>0.86956521739130432</v>
      </c>
      <c r="ED53" s="103">
        <f t="shared" si="11"/>
        <v>0.96551724137931039</v>
      </c>
      <c r="EE53" s="103">
        <f t="shared" si="11"/>
        <v>0.96250000000000002</v>
      </c>
      <c r="EF53" s="103">
        <f t="shared" si="11"/>
        <v>0.93617021276595747</v>
      </c>
      <c r="EG53" s="103">
        <f t="shared" si="11"/>
        <v>0.88461538461538458</v>
      </c>
      <c r="EH53" s="103">
        <f t="shared" si="11"/>
        <v>0.9375</v>
      </c>
      <c r="EI53" s="103">
        <f t="shared" si="11"/>
        <v>0.97752808988764039</v>
      </c>
      <c r="EJ53" s="103">
        <f t="shared" si="11"/>
        <v>0.92682926829268297</v>
      </c>
      <c r="EK53" s="103">
        <f t="shared" si="11"/>
        <v>0.96969696969696972</v>
      </c>
      <c r="EL53" s="103">
        <f t="shared" si="11"/>
        <v>0.96825396825396826</v>
      </c>
      <c r="EM53" s="103">
        <f t="shared" si="11"/>
        <v>0.93617021276595747</v>
      </c>
      <c r="EN53" s="103">
        <f t="shared" si="11"/>
        <v>1</v>
      </c>
      <c r="EO53" s="103">
        <f t="shared" si="11"/>
        <v>0.6785714285714286</v>
      </c>
      <c r="EP53" s="103">
        <f t="shared" si="11"/>
        <v>0.94736842105263153</v>
      </c>
      <c r="EQ53" s="103">
        <f t="shared" si="11"/>
        <v>0.87671232876712324</v>
      </c>
      <c r="ER53" s="103">
        <f t="shared" si="11"/>
        <v>0.83333333333333337</v>
      </c>
      <c r="ES53" s="104">
        <f t="shared" si="16"/>
        <v>0.81481481481481477</v>
      </c>
      <c r="EU53" s="4">
        <f t="shared" si="2"/>
        <v>0.91896272285251213</v>
      </c>
      <c r="EV53" s="4">
        <f t="shared" si="3"/>
        <v>0.87866927592954991</v>
      </c>
      <c r="EW53" s="4">
        <f t="shared" si="4"/>
        <v>0.95424213536701619</v>
      </c>
      <c r="EX53" s="4">
        <f t="shared" si="5"/>
        <v>0.92626728110599077</v>
      </c>
    </row>
    <row r="54" spans="1:154" hidden="1" outlineLevel="1" x14ac:dyDescent="0.25">
      <c r="A54" t="s">
        <v>275</v>
      </c>
      <c r="B54" s="2">
        <v>157</v>
      </c>
      <c r="C54" t="s">
        <v>276</v>
      </c>
      <c r="D54" s="19" t="s">
        <v>465</v>
      </c>
      <c r="E54" s="19" t="s">
        <v>462</v>
      </c>
      <c r="F54" s="30">
        <v>57</v>
      </c>
      <c r="G54" s="30">
        <v>41</v>
      </c>
      <c r="H54" s="30">
        <v>50</v>
      </c>
      <c r="I54" s="30">
        <v>54</v>
      </c>
      <c r="J54" s="30">
        <v>59</v>
      </c>
      <c r="K54" s="30">
        <v>41</v>
      </c>
      <c r="L54" s="30">
        <v>41</v>
      </c>
      <c r="M54" s="30">
        <v>105</v>
      </c>
      <c r="N54" s="30">
        <v>45</v>
      </c>
      <c r="O54" s="30">
        <v>82</v>
      </c>
      <c r="P54" s="30">
        <v>56</v>
      </c>
      <c r="Q54" s="30">
        <v>35</v>
      </c>
      <c r="R54" s="30">
        <v>51</v>
      </c>
      <c r="S54" s="30">
        <v>42</v>
      </c>
      <c r="T54" s="30">
        <v>66</v>
      </c>
      <c r="U54" s="30">
        <v>44</v>
      </c>
      <c r="V54" s="30">
        <v>78</v>
      </c>
      <c r="W54" s="30">
        <v>50</v>
      </c>
      <c r="X54" s="30">
        <v>31</v>
      </c>
      <c r="Y54" s="30">
        <v>69</v>
      </c>
      <c r="Z54" s="30">
        <v>24</v>
      </c>
      <c r="AA54" s="30">
        <v>146</v>
      </c>
      <c r="AB54" s="30">
        <v>41</v>
      </c>
      <c r="AC54" s="30">
        <v>27</v>
      </c>
      <c r="AD54" s="30">
        <v>49</v>
      </c>
      <c r="AE54" s="30">
        <v>24</v>
      </c>
      <c r="AF54" s="30">
        <v>36</v>
      </c>
      <c r="AG54" s="30">
        <v>52</v>
      </c>
      <c r="AH54" s="30">
        <v>51</v>
      </c>
      <c r="AI54" s="30">
        <v>69</v>
      </c>
      <c r="AJ54" s="30">
        <v>11</v>
      </c>
      <c r="AK54" s="30">
        <v>33</v>
      </c>
      <c r="AL54" s="30">
        <v>19</v>
      </c>
      <c r="AM54" s="30">
        <v>42</v>
      </c>
      <c r="AN54" s="30">
        <v>34</v>
      </c>
      <c r="AO54" s="30">
        <v>134</v>
      </c>
      <c r="AP54" s="30">
        <v>52</v>
      </c>
      <c r="AQ54" s="30">
        <v>33</v>
      </c>
      <c r="AR54" s="30">
        <v>24</v>
      </c>
      <c r="AS54" s="30">
        <v>34</v>
      </c>
      <c r="AT54" s="30">
        <v>17</v>
      </c>
      <c r="AU54" s="30">
        <v>62</v>
      </c>
      <c r="AV54" s="30">
        <v>50</v>
      </c>
      <c r="AW54" s="30">
        <v>33</v>
      </c>
      <c r="AX54" s="30">
        <v>64</v>
      </c>
      <c r="AY54" s="30">
        <v>32</v>
      </c>
      <c r="AZ54" s="30">
        <v>32</v>
      </c>
      <c r="BA54" s="30">
        <v>200</v>
      </c>
      <c r="BB54" s="30">
        <v>59</v>
      </c>
      <c r="BC54" s="30">
        <v>44</v>
      </c>
      <c r="BD54" s="30">
        <v>52</v>
      </c>
      <c r="BE54" s="30">
        <v>54</v>
      </c>
      <c r="BF54" s="30">
        <v>59</v>
      </c>
      <c r="BG54" s="30">
        <v>42</v>
      </c>
      <c r="BH54" s="30">
        <v>42</v>
      </c>
      <c r="BI54" s="30">
        <v>132</v>
      </c>
      <c r="BJ54" s="30">
        <v>48</v>
      </c>
      <c r="BK54" s="30">
        <v>92</v>
      </c>
      <c r="BL54" s="30">
        <v>56</v>
      </c>
      <c r="BM54" s="30">
        <v>35</v>
      </c>
      <c r="BN54" s="30">
        <v>51</v>
      </c>
      <c r="BO54" s="30">
        <v>43</v>
      </c>
      <c r="BP54" s="30">
        <v>80</v>
      </c>
      <c r="BQ54" s="30">
        <v>44</v>
      </c>
      <c r="BR54" s="30">
        <v>79</v>
      </c>
      <c r="BS54" s="30">
        <v>50</v>
      </c>
      <c r="BT54" s="30">
        <v>32</v>
      </c>
      <c r="BU54" s="30">
        <v>69</v>
      </c>
      <c r="BV54" s="30">
        <v>24</v>
      </c>
      <c r="BW54" s="30">
        <v>147</v>
      </c>
      <c r="BX54" s="30">
        <v>41</v>
      </c>
      <c r="BY54" s="30">
        <v>27</v>
      </c>
      <c r="BZ54" s="30">
        <v>49</v>
      </c>
      <c r="CA54" s="30">
        <v>24</v>
      </c>
      <c r="CB54" s="30">
        <v>38</v>
      </c>
      <c r="CC54" s="30">
        <v>63</v>
      </c>
      <c r="CD54" s="30">
        <v>52</v>
      </c>
      <c r="CE54" s="30">
        <v>69</v>
      </c>
      <c r="CF54" s="30">
        <v>12</v>
      </c>
      <c r="CG54" s="30">
        <v>33</v>
      </c>
      <c r="CH54" s="30">
        <v>19</v>
      </c>
      <c r="CI54" s="30">
        <v>42</v>
      </c>
      <c r="CJ54" s="30">
        <v>34</v>
      </c>
      <c r="CK54" s="30">
        <v>134</v>
      </c>
      <c r="CL54" s="30">
        <v>58</v>
      </c>
      <c r="CM54" s="30">
        <v>34</v>
      </c>
      <c r="CN54" s="30">
        <v>24</v>
      </c>
      <c r="CO54" s="30">
        <v>35</v>
      </c>
      <c r="CP54" s="30">
        <v>21</v>
      </c>
      <c r="CQ54" s="30">
        <v>62</v>
      </c>
      <c r="CR54" s="30">
        <v>52</v>
      </c>
      <c r="CS54" s="30">
        <v>34</v>
      </c>
      <c r="CT54" s="30">
        <v>66</v>
      </c>
      <c r="CU54" s="30">
        <v>34</v>
      </c>
      <c r="CV54" s="30">
        <v>35</v>
      </c>
      <c r="CW54" s="30">
        <v>205</v>
      </c>
      <c r="CX54" s="103">
        <f t="shared" si="14"/>
        <v>0.96610169491525422</v>
      </c>
      <c r="CY54" s="103">
        <f t="shared" si="14"/>
        <v>0.93181818181818177</v>
      </c>
      <c r="CZ54" s="103">
        <f t="shared" si="14"/>
        <v>0.96153846153846156</v>
      </c>
      <c r="DA54" s="103">
        <f t="shared" si="14"/>
        <v>1</v>
      </c>
      <c r="DB54" s="103">
        <f t="shared" si="14"/>
        <v>1</v>
      </c>
      <c r="DC54" s="103">
        <f t="shared" si="14"/>
        <v>0.97619047619047616</v>
      </c>
      <c r="DD54" s="103">
        <f t="shared" si="14"/>
        <v>0.97619047619047616</v>
      </c>
      <c r="DE54" s="103">
        <f t="shared" si="14"/>
        <v>0.79545454545454541</v>
      </c>
      <c r="DF54" s="103">
        <f t="shared" si="14"/>
        <v>0.9375</v>
      </c>
      <c r="DG54" s="103">
        <f t="shared" si="14"/>
        <v>0.89130434782608692</v>
      </c>
      <c r="DH54" s="103">
        <f t="shared" si="14"/>
        <v>1</v>
      </c>
      <c r="DI54" s="103">
        <f t="shared" si="14"/>
        <v>1</v>
      </c>
      <c r="DJ54" s="103">
        <f t="shared" si="14"/>
        <v>1</v>
      </c>
      <c r="DK54" s="103">
        <f t="shared" si="14"/>
        <v>0.97674418604651159</v>
      </c>
      <c r="DL54" s="103">
        <f t="shared" si="14"/>
        <v>0.82499999999999996</v>
      </c>
      <c r="DM54" s="103">
        <f t="shared" si="13"/>
        <v>1</v>
      </c>
      <c r="DN54" s="103">
        <f t="shared" si="13"/>
        <v>0.98734177215189878</v>
      </c>
      <c r="DO54" s="103">
        <f t="shared" si="13"/>
        <v>1</v>
      </c>
      <c r="DP54" s="103">
        <f t="shared" si="13"/>
        <v>0.96875</v>
      </c>
      <c r="DQ54" s="103">
        <f t="shared" si="13"/>
        <v>1</v>
      </c>
      <c r="DR54" s="103">
        <f t="shared" si="13"/>
        <v>1</v>
      </c>
      <c r="DS54" s="103">
        <f t="shared" si="13"/>
        <v>0.99319727891156462</v>
      </c>
      <c r="DT54" s="103">
        <f t="shared" si="13"/>
        <v>1</v>
      </c>
      <c r="DU54" s="103">
        <f t="shared" si="13"/>
        <v>1</v>
      </c>
      <c r="DV54" s="103">
        <f t="shared" si="13"/>
        <v>1</v>
      </c>
      <c r="DW54" s="103">
        <f t="shared" si="13"/>
        <v>1</v>
      </c>
      <c r="DX54" s="103">
        <f t="shared" si="13"/>
        <v>0.94736842105263153</v>
      </c>
      <c r="DY54" s="103">
        <f t="shared" si="13"/>
        <v>0.82539682539682535</v>
      </c>
      <c r="DZ54" s="103">
        <f t="shared" si="13"/>
        <v>0.98076923076923073</v>
      </c>
      <c r="EA54" s="103">
        <f t="shared" si="13"/>
        <v>1</v>
      </c>
      <c r="EB54" s="103">
        <f t="shared" si="13"/>
        <v>0.91666666666666663</v>
      </c>
      <c r="EC54" s="103">
        <f t="shared" si="15"/>
        <v>1</v>
      </c>
      <c r="ED54" s="103">
        <f t="shared" si="11"/>
        <v>1</v>
      </c>
      <c r="EE54" s="103">
        <f t="shared" si="11"/>
        <v>1</v>
      </c>
      <c r="EF54" s="103">
        <f t="shared" si="11"/>
        <v>1</v>
      </c>
      <c r="EG54" s="103">
        <f t="shared" si="11"/>
        <v>1</v>
      </c>
      <c r="EH54" s="103">
        <f t="shared" si="11"/>
        <v>0.89655172413793105</v>
      </c>
      <c r="EI54" s="103">
        <f t="shared" si="11"/>
        <v>0.97058823529411764</v>
      </c>
      <c r="EJ54" s="103">
        <f t="shared" si="11"/>
        <v>1</v>
      </c>
      <c r="EK54" s="103">
        <f t="shared" si="11"/>
        <v>0.97142857142857142</v>
      </c>
      <c r="EL54" s="103">
        <f t="shared" si="11"/>
        <v>0.80952380952380953</v>
      </c>
      <c r="EM54" s="103">
        <f t="shared" si="11"/>
        <v>1</v>
      </c>
      <c r="EN54" s="103">
        <f t="shared" si="11"/>
        <v>0.96153846153846156</v>
      </c>
      <c r="EO54" s="103">
        <f t="shared" si="11"/>
        <v>0.97058823529411764</v>
      </c>
      <c r="EP54" s="103">
        <f t="shared" si="11"/>
        <v>0.96969696969696972</v>
      </c>
      <c r="EQ54" s="103">
        <f t="shared" si="11"/>
        <v>0.94117647058823528</v>
      </c>
      <c r="ER54" s="103">
        <f t="shared" si="11"/>
        <v>0.91428571428571426</v>
      </c>
      <c r="ES54" s="104">
        <f t="shared" si="16"/>
        <v>0.97560975609756095</v>
      </c>
      <c r="EU54" s="4">
        <f t="shared" si="2"/>
        <v>0.93146853146853148</v>
      </c>
      <c r="EV54" s="4">
        <f t="shared" si="3"/>
        <v>0.97379912663755464</v>
      </c>
      <c r="EW54" s="4">
        <f t="shared" si="4"/>
        <v>0.97363796133567659</v>
      </c>
      <c r="EX54" s="4">
        <f t="shared" si="5"/>
        <v>0.95909090909090911</v>
      </c>
    </row>
    <row r="55" spans="1:154" hidden="1" outlineLevel="1" x14ac:dyDescent="0.25">
      <c r="A55" t="s">
        <v>277</v>
      </c>
      <c r="B55" s="2">
        <v>314</v>
      </c>
      <c r="C55" t="s">
        <v>278</v>
      </c>
      <c r="D55" s="19" t="s">
        <v>465</v>
      </c>
      <c r="E55" s="19" t="s">
        <v>461</v>
      </c>
      <c r="F55" s="30">
        <v>87</v>
      </c>
      <c r="G55" s="30">
        <v>117</v>
      </c>
      <c r="H55" s="30">
        <v>98</v>
      </c>
      <c r="I55" s="30">
        <v>74</v>
      </c>
      <c r="J55" s="30">
        <v>177</v>
      </c>
      <c r="K55" s="30">
        <v>113</v>
      </c>
      <c r="L55" s="30">
        <v>114</v>
      </c>
      <c r="M55" s="30">
        <v>117</v>
      </c>
      <c r="N55" s="30">
        <v>80</v>
      </c>
      <c r="O55" s="30">
        <v>92</v>
      </c>
      <c r="P55" s="30">
        <v>124</v>
      </c>
      <c r="Q55" s="30">
        <v>73</v>
      </c>
      <c r="R55" s="30">
        <v>80</v>
      </c>
      <c r="S55" s="30">
        <v>136</v>
      </c>
      <c r="T55" s="30">
        <v>197</v>
      </c>
      <c r="U55" s="30">
        <v>189</v>
      </c>
      <c r="V55" s="30">
        <v>131</v>
      </c>
      <c r="W55" s="30">
        <v>163</v>
      </c>
      <c r="X55" s="30">
        <v>128</v>
      </c>
      <c r="Y55" s="30">
        <v>84</v>
      </c>
      <c r="Z55" s="30">
        <v>94</v>
      </c>
      <c r="AA55" s="30">
        <v>103</v>
      </c>
      <c r="AB55" s="30">
        <v>83</v>
      </c>
      <c r="AC55" s="30">
        <v>74</v>
      </c>
      <c r="AD55" s="30">
        <v>92</v>
      </c>
      <c r="AE55" s="30">
        <v>73</v>
      </c>
      <c r="AF55" s="30">
        <v>95</v>
      </c>
      <c r="AG55" s="30">
        <v>104</v>
      </c>
      <c r="AH55" s="30">
        <v>94</v>
      </c>
      <c r="AI55" s="30">
        <v>84</v>
      </c>
      <c r="AJ55" s="30">
        <v>103</v>
      </c>
      <c r="AK55" s="30">
        <v>114</v>
      </c>
      <c r="AL55" s="30">
        <v>92</v>
      </c>
      <c r="AM55" s="30">
        <v>98</v>
      </c>
      <c r="AN55" s="30">
        <v>65</v>
      </c>
      <c r="AO55" s="30">
        <v>79</v>
      </c>
      <c r="AP55" s="30">
        <v>85</v>
      </c>
      <c r="AQ55" s="30">
        <v>93</v>
      </c>
      <c r="AR55" s="30">
        <v>62</v>
      </c>
      <c r="AS55" s="30">
        <v>129</v>
      </c>
      <c r="AT55" s="30">
        <v>88</v>
      </c>
      <c r="AU55" s="30">
        <v>116</v>
      </c>
      <c r="AV55" s="30">
        <v>116</v>
      </c>
      <c r="AW55" s="30">
        <v>98</v>
      </c>
      <c r="AX55" s="30">
        <v>113</v>
      </c>
      <c r="AY55" s="30">
        <v>95</v>
      </c>
      <c r="AZ55" s="30">
        <v>79</v>
      </c>
      <c r="BA55" s="30">
        <v>97</v>
      </c>
      <c r="BB55" s="30">
        <v>102</v>
      </c>
      <c r="BC55" s="30">
        <v>129</v>
      </c>
      <c r="BD55" s="30">
        <v>113</v>
      </c>
      <c r="BE55" s="30">
        <v>87</v>
      </c>
      <c r="BF55" s="30">
        <v>202</v>
      </c>
      <c r="BG55" s="30">
        <v>132</v>
      </c>
      <c r="BH55" s="30">
        <v>135</v>
      </c>
      <c r="BI55" s="30">
        <v>141</v>
      </c>
      <c r="BJ55" s="30">
        <v>99</v>
      </c>
      <c r="BK55" s="30">
        <v>103</v>
      </c>
      <c r="BL55" s="30">
        <v>139</v>
      </c>
      <c r="BM55" s="30">
        <v>94</v>
      </c>
      <c r="BN55" s="30">
        <v>103</v>
      </c>
      <c r="BO55" s="30">
        <v>149</v>
      </c>
      <c r="BP55" s="30">
        <v>226</v>
      </c>
      <c r="BQ55" s="30">
        <v>194</v>
      </c>
      <c r="BR55" s="30">
        <v>145</v>
      </c>
      <c r="BS55" s="30">
        <v>175</v>
      </c>
      <c r="BT55" s="30">
        <v>147</v>
      </c>
      <c r="BU55" s="30">
        <v>99</v>
      </c>
      <c r="BV55" s="30">
        <v>101</v>
      </c>
      <c r="BW55" s="30">
        <v>120</v>
      </c>
      <c r="BX55" s="30">
        <v>86</v>
      </c>
      <c r="BY55" s="30">
        <v>88</v>
      </c>
      <c r="BZ55" s="30">
        <v>96</v>
      </c>
      <c r="CA55" s="30">
        <v>79</v>
      </c>
      <c r="CB55" s="30">
        <v>97</v>
      </c>
      <c r="CC55" s="30">
        <v>112</v>
      </c>
      <c r="CD55" s="30">
        <v>95</v>
      </c>
      <c r="CE55" s="30">
        <v>87</v>
      </c>
      <c r="CF55" s="30">
        <v>106</v>
      </c>
      <c r="CG55" s="30">
        <v>116</v>
      </c>
      <c r="CH55" s="30">
        <v>105</v>
      </c>
      <c r="CI55" s="30">
        <v>103</v>
      </c>
      <c r="CJ55" s="30">
        <v>65</v>
      </c>
      <c r="CK55" s="30">
        <v>84</v>
      </c>
      <c r="CL55" s="30">
        <v>90</v>
      </c>
      <c r="CM55" s="30">
        <v>97</v>
      </c>
      <c r="CN55" s="30">
        <v>84</v>
      </c>
      <c r="CO55" s="30">
        <v>149</v>
      </c>
      <c r="CP55" s="30">
        <v>89</v>
      </c>
      <c r="CQ55" s="30">
        <v>123</v>
      </c>
      <c r="CR55" s="30">
        <v>124</v>
      </c>
      <c r="CS55" s="30">
        <v>101</v>
      </c>
      <c r="CT55" s="30">
        <v>122</v>
      </c>
      <c r="CU55" s="30">
        <v>99</v>
      </c>
      <c r="CV55" s="30">
        <v>82</v>
      </c>
      <c r="CW55" s="30">
        <v>101</v>
      </c>
      <c r="CX55" s="103">
        <f t="shared" si="14"/>
        <v>0.8529411764705882</v>
      </c>
      <c r="CY55" s="103">
        <f t="shared" si="14"/>
        <v>0.90697674418604646</v>
      </c>
      <c r="CZ55" s="103">
        <f t="shared" si="14"/>
        <v>0.86725663716814161</v>
      </c>
      <c r="DA55" s="103">
        <f t="shared" si="14"/>
        <v>0.85057471264367812</v>
      </c>
      <c r="DB55" s="103">
        <f t="shared" si="14"/>
        <v>0.87623762376237624</v>
      </c>
      <c r="DC55" s="103">
        <f t="shared" si="14"/>
        <v>0.85606060606060608</v>
      </c>
      <c r="DD55" s="103">
        <f t="shared" si="14"/>
        <v>0.84444444444444444</v>
      </c>
      <c r="DE55" s="103">
        <f t="shared" si="14"/>
        <v>0.82978723404255317</v>
      </c>
      <c r="DF55" s="103">
        <f t="shared" si="14"/>
        <v>0.80808080808080807</v>
      </c>
      <c r="DG55" s="103">
        <f t="shared" si="14"/>
        <v>0.89320388349514568</v>
      </c>
      <c r="DH55" s="103">
        <f t="shared" si="14"/>
        <v>0.8920863309352518</v>
      </c>
      <c r="DI55" s="103">
        <f t="shared" si="14"/>
        <v>0.77659574468085102</v>
      </c>
      <c r="DJ55" s="103">
        <f t="shared" si="14"/>
        <v>0.77669902912621358</v>
      </c>
      <c r="DK55" s="103">
        <f t="shared" si="14"/>
        <v>0.91275167785234901</v>
      </c>
      <c r="DL55" s="103">
        <f t="shared" si="14"/>
        <v>0.87168141592920356</v>
      </c>
      <c r="DM55" s="103">
        <f t="shared" si="13"/>
        <v>0.97422680412371132</v>
      </c>
      <c r="DN55" s="103">
        <f t="shared" si="13"/>
        <v>0.90344827586206899</v>
      </c>
      <c r="DO55" s="103">
        <f t="shared" si="13"/>
        <v>0.93142857142857138</v>
      </c>
      <c r="DP55" s="103">
        <f t="shared" si="13"/>
        <v>0.87074829931972786</v>
      </c>
      <c r="DQ55" s="103">
        <f t="shared" si="13"/>
        <v>0.84848484848484851</v>
      </c>
      <c r="DR55" s="103">
        <f t="shared" si="13"/>
        <v>0.93069306930693074</v>
      </c>
      <c r="DS55" s="103">
        <f t="shared" si="13"/>
        <v>0.85833333333333328</v>
      </c>
      <c r="DT55" s="103">
        <f t="shared" si="13"/>
        <v>0.96511627906976749</v>
      </c>
      <c r="DU55" s="103">
        <f t="shared" si="13"/>
        <v>0.84090909090909094</v>
      </c>
      <c r="DV55" s="103">
        <f t="shared" si="13"/>
        <v>0.95833333333333337</v>
      </c>
      <c r="DW55" s="103">
        <f t="shared" si="13"/>
        <v>0.92405063291139244</v>
      </c>
      <c r="DX55" s="103">
        <f t="shared" si="13"/>
        <v>0.97938144329896903</v>
      </c>
      <c r="DY55" s="103">
        <f t="shared" si="13"/>
        <v>0.9285714285714286</v>
      </c>
      <c r="DZ55" s="103">
        <f t="shared" si="13"/>
        <v>0.98947368421052628</v>
      </c>
      <c r="EA55" s="103">
        <f t="shared" si="13"/>
        <v>0.96551724137931039</v>
      </c>
      <c r="EB55" s="103">
        <f t="shared" si="13"/>
        <v>0.97169811320754718</v>
      </c>
      <c r="EC55" s="103">
        <f t="shared" si="15"/>
        <v>0.98275862068965514</v>
      </c>
      <c r="ED55" s="103">
        <f t="shared" si="11"/>
        <v>0.87619047619047619</v>
      </c>
      <c r="EE55" s="103">
        <f t="shared" si="11"/>
        <v>0.95145631067961167</v>
      </c>
      <c r="EF55" s="103">
        <f t="shared" si="11"/>
        <v>1</v>
      </c>
      <c r="EG55" s="103">
        <f t="shared" si="11"/>
        <v>0.94047619047619047</v>
      </c>
      <c r="EH55" s="103">
        <f t="shared" si="11"/>
        <v>0.94444444444444442</v>
      </c>
      <c r="EI55" s="103">
        <f t="shared" si="11"/>
        <v>0.95876288659793818</v>
      </c>
      <c r="EJ55" s="103">
        <f t="shared" si="11"/>
        <v>0.73809523809523814</v>
      </c>
      <c r="EK55" s="103">
        <f t="shared" si="11"/>
        <v>0.86577181208053688</v>
      </c>
      <c r="EL55" s="103">
        <f t="shared" si="11"/>
        <v>0.9887640449438202</v>
      </c>
      <c r="EM55" s="103">
        <f t="shared" si="11"/>
        <v>0.94308943089430897</v>
      </c>
      <c r="EN55" s="103">
        <f t="shared" si="11"/>
        <v>0.93548387096774188</v>
      </c>
      <c r="EO55" s="103">
        <f t="shared" si="11"/>
        <v>0.97029702970297027</v>
      </c>
      <c r="EP55" s="103">
        <f t="shared" si="11"/>
        <v>0.92622950819672134</v>
      </c>
      <c r="EQ55" s="103">
        <f t="shared" si="11"/>
        <v>0.95959595959595956</v>
      </c>
      <c r="ER55" s="103">
        <f t="shared" si="11"/>
        <v>0.96341463414634143</v>
      </c>
      <c r="ES55" s="104">
        <f t="shared" si="16"/>
        <v>0.96039603960396036</v>
      </c>
      <c r="EU55" s="4">
        <f t="shared" si="2"/>
        <v>0.85772357723577231</v>
      </c>
      <c r="EV55" s="4">
        <f t="shared" si="3"/>
        <v>0.89528475199020208</v>
      </c>
      <c r="EW55" s="4">
        <f t="shared" si="4"/>
        <v>0.95458515283842793</v>
      </c>
      <c r="EX55" s="4">
        <f t="shared" si="5"/>
        <v>0.9286280729579699</v>
      </c>
    </row>
    <row r="56" spans="1:154" hidden="1" outlineLevel="1" x14ac:dyDescent="0.25">
      <c r="A56" t="s">
        <v>35</v>
      </c>
      <c r="B56" s="2">
        <v>100</v>
      </c>
      <c r="C56" t="s">
        <v>279</v>
      </c>
      <c r="D56" s="19" t="s">
        <v>465</v>
      </c>
      <c r="E56" s="19" t="s">
        <v>461</v>
      </c>
      <c r="F56" s="30">
        <v>232</v>
      </c>
      <c r="G56" s="30">
        <v>192</v>
      </c>
      <c r="H56" s="30">
        <v>293</v>
      </c>
      <c r="I56" s="30">
        <v>220</v>
      </c>
      <c r="J56" s="30">
        <v>273</v>
      </c>
      <c r="K56" s="30">
        <v>328</v>
      </c>
      <c r="L56" s="30">
        <v>262</v>
      </c>
      <c r="M56" s="30">
        <v>310</v>
      </c>
      <c r="N56" s="30">
        <v>305</v>
      </c>
      <c r="O56" s="30">
        <v>486</v>
      </c>
      <c r="P56" s="30">
        <v>310</v>
      </c>
      <c r="Q56" s="30">
        <v>189</v>
      </c>
      <c r="R56" s="30">
        <v>245</v>
      </c>
      <c r="S56" s="30">
        <v>190</v>
      </c>
      <c r="T56" s="30">
        <v>240</v>
      </c>
      <c r="U56" s="30">
        <v>202</v>
      </c>
      <c r="V56" s="30">
        <v>242</v>
      </c>
      <c r="W56" s="30">
        <v>252</v>
      </c>
      <c r="X56" s="30">
        <v>311</v>
      </c>
      <c r="Y56" s="30">
        <v>310</v>
      </c>
      <c r="Z56" s="30">
        <v>384</v>
      </c>
      <c r="AA56" s="30">
        <v>293</v>
      </c>
      <c r="AB56" s="30">
        <v>260</v>
      </c>
      <c r="AC56" s="30">
        <v>204</v>
      </c>
      <c r="AD56" s="30">
        <v>194</v>
      </c>
      <c r="AE56" s="30">
        <v>210</v>
      </c>
      <c r="AF56" s="30">
        <v>242</v>
      </c>
      <c r="AG56" s="30">
        <v>243</v>
      </c>
      <c r="AH56" s="30">
        <v>221</v>
      </c>
      <c r="AI56" s="30">
        <v>263</v>
      </c>
      <c r="AJ56" s="30">
        <v>205</v>
      </c>
      <c r="AK56" s="30">
        <v>200</v>
      </c>
      <c r="AL56" s="30">
        <v>284</v>
      </c>
      <c r="AM56" s="30">
        <v>250</v>
      </c>
      <c r="AN56" s="30">
        <v>257</v>
      </c>
      <c r="AO56" s="30">
        <v>222</v>
      </c>
      <c r="AP56" s="30">
        <v>178</v>
      </c>
      <c r="AQ56" s="30">
        <v>387</v>
      </c>
      <c r="AR56" s="30">
        <v>349</v>
      </c>
      <c r="AS56" s="30">
        <v>439</v>
      </c>
      <c r="AT56" s="30">
        <v>192</v>
      </c>
      <c r="AU56" s="30">
        <v>259</v>
      </c>
      <c r="AV56" s="30">
        <v>236</v>
      </c>
      <c r="AW56" s="30">
        <v>139</v>
      </c>
      <c r="AX56" s="30">
        <v>242</v>
      </c>
      <c r="AY56" s="30">
        <v>245</v>
      </c>
      <c r="AZ56" s="30">
        <v>141</v>
      </c>
      <c r="BA56" s="30">
        <v>214</v>
      </c>
      <c r="BB56" s="30">
        <v>261</v>
      </c>
      <c r="BC56" s="30">
        <v>218</v>
      </c>
      <c r="BD56" s="30">
        <v>328</v>
      </c>
      <c r="BE56" s="30">
        <v>252</v>
      </c>
      <c r="BF56" s="30">
        <v>317</v>
      </c>
      <c r="BG56" s="30">
        <v>363</v>
      </c>
      <c r="BH56" s="30">
        <v>310</v>
      </c>
      <c r="BI56" s="30">
        <v>354</v>
      </c>
      <c r="BJ56" s="30">
        <v>342</v>
      </c>
      <c r="BK56" s="30">
        <v>513</v>
      </c>
      <c r="BL56" s="30">
        <v>340</v>
      </c>
      <c r="BM56" s="30">
        <v>233</v>
      </c>
      <c r="BN56" s="30">
        <v>282</v>
      </c>
      <c r="BO56" s="30">
        <v>257</v>
      </c>
      <c r="BP56" s="30">
        <v>351</v>
      </c>
      <c r="BQ56" s="30">
        <v>306</v>
      </c>
      <c r="BR56" s="30">
        <v>317</v>
      </c>
      <c r="BS56" s="30">
        <v>303</v>
      </c>
      <c r="BT56" s="30">
        <v>319</v>
      </c>
      <c r="BU56" s="30">
        <v>322</v>
      </c>
      <c r="BV56" s="30">
        <v>400</v>
      </c>
      <c r="BW56" s="30">
        <v>313</v>
      </c>
      <c r="BX56" s="30">
        <v>276</v>
      </c>
      <c r="BY56" s="30">
        <v>217</v>
      </c>
      <c r="BZ56" s="30">
        <v>212</v>
      </c>
      <c r="CA56" s="30">
        <v>212</v>
      </c>
      <c r="CB56" s="30">
        <v>246</v>
      </c>
      <c r="CC56" s="30">
        <v>246</v>
      </c>
      <c r="CD56" s="30">
        <v>229</v>
      </c>
      <c r="CE56" s="30">
        <v>273</v>
      </c>
      <c r="CF56" s="30">
        <v>209</v>
      </c>
      <c r="CG56" s="30">
        <v>219</v>
      </c>
      <c r="CH56" s="30">
        <v>327</v>
      </c>
      <c r="CI56" s="30">
        <v>271</v>
      </c>
      <c r="CJ56" s="30">
        <v>268</v>
      </c>
      <c r="CK56" s="30">
        <v>226</v>
      </c>
      <c r="CL56" s="30">
        <v>184</v>
      </c>
      <c r="CM56" s="30">
        <v>394</v>
      </c>
      <c r="CN56" s="30">
        <v>384</v>
      </c>
      <c r="CO56" s="30">
        <v>439</v>
      </c>
      <c r="CP56" s="30">
        <v>194</v>
      </c>
      <c r="CQ56" s="30">
        <v>262</v>
      </c>
      <c r="CR56" s="30">
        <v>237</v>
      </c>
      <c r="CS56" s="30">
        <v>161</v>
      </c>
      <c r="CT56" s="30">
        <v>248</v>
      </c>
      <c r="CU56" s="30">
        <v>253</v>
      </c>
      <c r="CV56" s="30">
        <v>148</v>
      </c>
      <c r="CW56" s="30">
        <v>224</v>
      </c>
      <c r="CX56" s="103">
        <f t="shared" si="14"/>
        <v>0.88888888888888884</v>
      </c>
      <c r="CY56" s="103">
        <f t="shared" si="14"/>
        <v>0.88073394495412849</v>
      </c>
      <c r="CZ56" s="103">
        <f t="shared" si="14"/>
        <v>0.89329268292682928</v>
      </c>
      <c r="DA56" s="103">
        <f t="shared" si="14"/>
        <v>0.87301587301587302</v>
      </c>
      <c r="DB56" s="103">
        <f t="shared" si="14"/>
        <v>0.86119873817034698</v>
      </c>
      <c r="DC56" s="103">
        <f t="shared" si="14"/>
        <v>0.90358126721763088</v>
      </c>
      <c r="DD56" s="103">
        <f t="shared" si="14"/>
        <v>0.84516129032258069</v>
      </c>
      <c r="DE56" s="103">
        <f t="shared" si="14"/>
        <v>0.87570621468926557</v>
      </c>
      <c r="DF56" s="103">
        <f t="shared" si="14"/>
        <v>0.89181286549707606</v>
      </c>
      <c r="DG56" s="103">
        <f t="shared" si="14"/>
        <v>0.94736842105263153</v>
      </c>
      <c r="DH56" s="103">
        <f t="shared" si="14"/>
        <v>0.91176470588235292</v>
      </c>
      <c r="DI56" s="103">
        <f t="shared" si="14"/>
        <v>0.81115879828326176</v>
      </c>
      <c r="DJ56" s="103">
        <f t="shared" si="14"/>
        <v>0.86879432624113473</v>
      </c>
      <c r="DK56" s="103">
        <f t="shared" si="14"/>
        <v>0.73929961089494167</v>
      </c>
      <c r="DL56" s="103">
        <f t="shared" si="14"/>
        <v>0.68376068376068377</v>
      </c>
      <c r="DM56" s="103">
        <f t="shared" si="13"/>
        <v>0.66013071895424835</v>
      </c>
      <c r="DN56" s="103">
        <f t="shared" si="13"/>
        <v>0.76340694006309151</v>
      </c>
      <c r="DO56" s="103">
        <f t="shared" si="13"/>
        <v>0.83168316831683164</v>
      </c>
      <c r="DP56" s="103">
        <f t="shared" si="13"/>
        <v>0.97492163009404387</v>
      </c>
      <c r="DQ56" s="103">
        <f t="shared" si="13"/>
        <v>0.96273291925465843</v>
      </c>
      <c r="DR56" s="103">
        <f t="shared" si="13"/>
        <v>0.96</v>
      </c>
      <c r="DS56" s="103">
        <f t="shared" si="13"/>
        <v>0.93610223642172519</v>
      </c>
      <c r="DT56" s="103">
        <f t="shared" si="13"/>
        <v>0.94202898550724634</v>
      </c>
      <c r="DU56" s="103">
        <f t="shared" si="13"/>
        <v>0.94009216589861755</v>
      </c>
      <c r="DV56" s="103">
        <f t="shared" si="13"/>
        <v>0.91509433962264153</v>
      </c>
      <c r="DW56" s="103">
        <f t="shared" si="13"/>
        <v>0.99056603773584906</v>
      </c>
      <c r="DX56" s="103">
        <f t="shared" si="13"/>
        <v>0.98373983739837401</v>
      </c>
      <c r="DY56" s="103">
        <f t="shared" si="13"/>
        <v>0.98780487804878048</v>
      </c>
      <c r="DZ56" s="103">
        <f t="shared" si="13"/>
        <v>0.96506550218340614</v>
      </c>
      <c r="EA56" s="103">
        <f t="shared" si="13"/>
        <v>0.96336996336996339</v>
      </c>
      <c r="EB56" s="103">
        <f t="shared" si="13"/>
        <v>0.98086124401913877</v>
      </c>
      <c r="EC56" s="103">
        <f t="shared" si="15"/>
        <v>0.91324200913242004</v>
      </c>
      <c r="ED56" s="103">
        <f t="shared" si="11"/>
        <v>0.86850152905198774</v>
      </c>
      <c r="EE56" s="103">
        <f t="shared" si="11"/>
        <v>0.92250922509225097</v>
      </c>
      <c r="EF56" s="103">
        <f t="shared" si="11"/>
        <v>0.95895522388059706</v>
      </c>
      <c r="EG56" s="103">
        <f t="shared" si="11"/>
        <v>0.98230088495575218</v>
      </c>
      <c r="EH56" s="103">
        <f t="shared" si="11"/>
        <v>0.96739130434782605</v>
      </c>
      <c r="EI56" s="103">
        <f t="shared" si="11"/>
        <v>0.98223350253807107</v>
      </c>
      <c r="EJ56" s="103">
        <f t="shared" si="11"/>
        <v>0.90885416666666663</v>
      </c>
      <c r="EK56" s="103">
        <f t="shared" si="11"/>
        <v>1</v>
      </c>
      <c r="EL56" s="103">
        <f t="shared" si="11"/>
        <v>0.98969072164948457</v>
      </c>
      <c r="EM56" s="103">
        <f t="shared" si="11"/>
        <v>0.98854961832061072</v>
      </c>
      <c r="EN56" s="103">
        <f t="shared" si="11"/>
        <v>0.99578059071729963</v>
      </c>
      <c r="EO56" s="103">
        <f t="shared" si="11"/>
        <v>0.86335403726708071</v>
      </c>
      <c r="EP56" s="103">
        <f t="shared" si="11"/>
        <v>0.97580645161290325</v>
      </c>
      <c r="EQ56" s="103">
        <f t="shared" si="11"/>
        <v>0.96837944664031617</v>
      </c>
      <c r="ER56" s="103">
        <f t="shared" si="11"/>
        <v>0.95270270270270274</v>
      </c>
      <c r="ES56" s="104">
        <f t="shared" si="16"/>
        <v>0.9553571428571429</v>
      </c>
      <c r="EU56" s="4">
        <f t="shared" si="2"/>
        <v>0.88749673714434874</v>
      </c>
      <c r="EV56" s="4">
        <f t="shared" si="3"/>
        <v>0.85530985530985526</v>
      </c>
      <c r="EW56" s="4">
        <f t="shared" si="4"/>
        <v>0.94996596324029947</v>
      </c>
      <c r="EX56" s="4">
        <f t="shared" si="5"/>
        <v>0.96579283887468026</v>
      </c>
    </row>
    <row r="57" spans="1:154" hidden="1" outlineLevel="1" x14ac:dyDescent="0.25">
      <c r="A57" t="s">
        <v>36</v>
      </c>
      <c r="B57" s="2">
        <v>115</v>
      </c>
      <c r="C57" t="s">
        <v>280</v>
      </c>
      <c r="D57" s="19" t="s">
        <v>465</v>
      </c>
      <c r="E57" s="19" t="s">
        <v>461</v>
      </c>
      <c r="F57" s="30">
        <v>122</v>
      </c>
      <c r="G57" s="30">
        <v>67</v>
      </c>
      <c r="H57" s="30">
        <v>79</v>
      </c>
      <c r="I57" s="30">
        <v>161</v>
      </c>
      <c r="J57" s="30">
        <v>195</v>
      </c>
      <c r="K57" s="30">
        <v>295</v>
      </c>
      <c r="L57" s="30">
        <v>232</v>
      </c>
      <c r="M57" s="30">
        <v>118</v>
      </c>
      <c r="N57" s="30">
        <v>155</v>
      </c>
      <c r="O57" s="30">
        <v>149</v>
      </c>
      <c r="P57" s="30">
        <v>120</v>
      </c>
      <c r="Q57" s="30">
        <v>173</v>
      </c>
      <c r="R57" s="30">
        <v>119</v>
      </c>
      <c r="S57" s="30">
        <v>118</v>
      </c>
      <c r="T57" s="30">
        <v>187</v>
      </c>
      <c r="U57" s="30">
        <v>125</v>
      </c>
      <c r="V57" s="30">
        <v>177</v>
      </c>
      <c r="W57" s="30">
        <v>242</v>
      </c>
      <c r="X57" s="30">
        <v>224</v>
      </c>
      <c r="Y57" s="30">
        <v>247</v>
      </c>
      <c r="Z57" s="30">
        <v>144</v>
      </c>
      <c r="AA57" s="30">
        <v>164</v>
      </c>
      <c r="AB57" s="30">
        <v>192</v>
      </c>
      <c r="AC57" s="30">
        <v>131</v>
      </c>
      <c r="AD57" s="30">
        <v>120</v>
      </c>
      <c r="AE57" s="30">
        <v>161</v>
      </c>
      <c r="AF57" s="30">
        <v>126</v>
      </c>
      <c r="AG57" s="30">
        <v>186</v>
      </c>
      <c r="AH57" s="30">
        <v>165</v>
      </c>
      <c r="AI57" s="30">
        <v>145</v>
      </c>
      <c r="AJ57" s="30">
        <v>127</v>
      </c>
      <c r="AK57" s="30">
        <v>111</v>
      </c>
      <c r="AL57" s="30">
        <v>128</v>
      </c>
      <c r="AM57" s="30">
        <v>137</v>
      </c>
      <c r="AN57" s="30">
        <v>112</v>
      </c>
      <c r="AO57" s="30">
        <v>151</v>
      </c>
      <c r="AP57" s="30">
        <v>143</v>
      </c>
      <c r="AQ57" s="30">
        <v>133</v>
      </c>
      <c r="AR57" s="30">
        <v>177</v>
      </c>
      <c r="AS57" s="30">
        <v>113</v>
      </c>
      <c r="AT57" s="30">
        <v>108</v>
      </c>
      <c r="AU57" s="30">
        <v>150</v>
      </c>
      <c r="AV57" s="30">
        <v>171</v>
      </c>
      <c r="AW57" s="30">
        <v>145</v>
      </c>
      <c r="AX57" s="30">
        <v>127</v>
      </c>
      <c r="AY57" s="30">
        <v>178</v>
      </c>
      <c r="AZ57" s="30">
        <v>143</v>
      </c>
      <c r="BA57" s="30">
        <v>173</v>
      </c>
      <c r="BB57" s="30">
        <v>133</v>
      </c>
      <c r="BC57" s="30">
        <v>75</v>
      </c>
      <c r="BD57" s="30">
        <v>88</v>
      </c>
      <c r="BE57" s="30">
        <v>184</v>
      </c>
      <c r="BF57" s="30">
        <v>224</v>
      </c>
      <c r="BG57" s="30">
        <v>316</v>
      </c>
      <c r="BH57" s="30">
        <v>238</v>
      </c>
      <c r="BI57" s="30">
        <v>126</v>
      </c>
      <c r="BJ57" s="30">
        <v>172</v>
      </c>
      <c r="BK57" s="30">
        <v>163</v>
      </c>
      <c r="BL57" s="30">
        <v>133</v>
      </c>
      <c r="BM57" s="30">
        <v>178</v>
      </c>
      <c r="BN57" s="30">
        <v>128</v>
      </c>
      <c r="BO57" s="30">
        <v>124</v>
      </c>
      <c r="BP57" s="30">
        <v>192</v>
      </c>
      <c r="BQ57" s="30">
        <v>134</v>
      </c>
      <c r="BR57" s="30">
        <v>182</v>
      </c>
      <c r="BS57" s="30">
        <v>248</v>
      </c>
      <c r="BT57" s="30">
        <v>229</v>
      </c>
      <c r="BU57" s="30">
        <v>256</v>
      </c>
      <c r="BV57" s="30">
        <v>149</v>
      </c>
      <c r="BW57" s="30">
        <v>170</v>
      </c>
      <c r="BX57" s="30">
        <v>199</v>
      </c>
      <c r="BY57" s="30">
        <v>135</v>
      </c>
      <c r="BZ57" s="30">
        <v>124</v>
      </c>
      <c r="CA57" s="30">
        <v>167</v>
      </c>
      <c r="CB57" s="30">
        <v>130</v>
      </c>
      <c r="CC57" s="30">
        <v>191</v>
      </c>
      <c r="CD57" s="30">
        <v>171</v>
      </c>
      <c r="CE57" s="30">
        <v>149</v>
      </c>
      <c r="CF57" s="30">
        <v>131</v>
      </c>
      <c r="CG57" s="30">
        <v>115</v>
      </c>
      <c r="CH57" s="30">
        <v>132</v>
      </c>
      <c r="CI57" s="30">
        <v>143</v>
      </c>
      <c r="CJ57" s="30">
        <v>116</v>
      </c>
      <c r="CK57" s="30">
        <v>156</v>
      </c>
      <c r="CL57" s="30">
        <v>147</v>
      </c>
      <c r="CM57" s="30">
        <v>139</v>
      </c>
      <c r="CN57" s="30">
        <v>185</v>
      </c>
      <c r="CO57" s="30">
        <v>118</v>
      </c>
      <c r="CP57" s="30">
        <v>114</v>
      </c>
      <c r="CQ57" s="30">
        <v>155</v>
      </c>
      <c r="CR57" s="30">
        <v>177</v>
      </c>
      <c r="CS57" s="30">
        <v>149</v>
      </c>
      <c r="CT57" s="30">
        <v>132</v>
      </c>
      <c r="CU57" s="30">
        <v>184</v>
      </c>
      <c r="CV57" s="30">
        <v>147</v>
      </c>
      <c r="CW57" s="30">
        <v>177</v>
      </c>
      <c r="CX57" s="103">
        <f t="shared" si="14"/>
        <v>0.91729323308270672</v>
      </c>
      <c r="CY57" s="103">
        <f t="shared" si="14"/>
        <v>0.89333333333333331</v>
      </c>
      <c r="CZ57" s="103">
        <f t="shared" si="14"/>
        <v>0.89772727272727271</v>
      </c>
      <c r="DA57" s="103">
        <f t="shared" si="14"/>
        <v>0.875</v>
      </c>
      <c r="DB57" s="103">
        <f t="shared" si="14"/>
        <v>0.8705357142857143</v>
      </c>
      <c r="DC57" s="103">
        <f t="shared" si="14"/>
        <v>0.93354430379746833</v>
      </c>
      <c r="DD57" s="103">
        <f t="shared" si="14"/>
        <v>0.97478991596638653</v>
      </c>
      <c r="DE57" s="103">
        <f t="shared" si="14"/>
        <v>0.93650793650793651</v>
      </c>
      <c r="DF57" s="103">
        <f t="shared" si="14"/>
        <v>0.90116279069767447</v>
      </c>
      <c r="DG57" s="103">
        <f t="shared" si="14"/>
        <v>0.91411042944785281</v>
      </c>
      <c r="DH57" s="103">
        <f t="shared" si="14"/>
        <v>0.90225563909774431</v>
      </c>
      <c r="DI57" s="103">
        <f t="shared" si="14"/>
        <v>0.9719101123595506</v>
      </c>
      <c r="DJ57" s="103">
        <f t="shared" si="14"/>
        <v>0.9296875</v>
      </c>
      <c r="DK57" s="103">
        <f t="shared" si="14"/>
        <v>0.95161290322580649</v>
      </c>
      <c r="DL57" s="103">
        <f t="shared" si="14"/>
        <v>0.97395833333333337</v>
      </c>
      <c r="DM57" s="103">
        <f t="shared" si="13"/>
        <v>0.93283582089552242</v>
      </c>
      <c r="DN57" s="103">
        <f t="shared" si="13"/>
        <v>0.97252747252747251</v>
      </c>
      <c r="DO57" s="103">
        <f t="shared" si="13"/>
        <v>0.97580645161290325</v>
      </c>
      <c r="DP57" s="103">
        <f t="shared" si="13"/>
        <v>0.97816593886462877</v>
      </c>
      <c r="DQ57" s="103">
        <f t="shared" si="13"/>
        <v>0.96484375</v>
      </c>
      <c r="DR57" s="103">
        <f t="shared" si="13"/>
        <v>0.96644295302013428</v>
      </c>
      <c r="DS57" s="103">
        <f t="shared" si="13"/>
        <v>0.96470588235294119</v>
      </c>
      <c r="DT57" s="103">
        <f t="shared" si="13"/>
        <v>0.96482412060301503</v>
      </c>
      <c r="DU57" s="103">
        <f t="shared" si="13"/>
        <v>0.97037037037037033</v>
      </c>
      <c r="DV57" s="103">
        <f t="shared" si="13"/>
        <v>0.967741935483871</v>
      </c>
      <c r="DW57" s="103">
        <f t="shared" si="13"/>
        <v>0.9640718562874252</v>
      </c>
      <c r="DX57" s="103">
        <f t="shared" si="13"/>
        <v>0.96923076923076923</v>
      </c>
      <c r="DY57" s="103">
        <f t="shared" si="13"/>
        <v>0.97382198952879584</v>
      </c>
      <c r="DZ57" s="103">
        <f t="shared" si="13"/>
        <v>0.96491228070175439</v>
      </c>
      <c r="EA57" s="103">
        <f t="shared" si="13"/>
        <v>0.97315436241610742</v>
      </c>
      <c r="EB57" s="103">
        <f t="shared" si="13"/>
        <v>0.96946564885496178</v>
      </c>
      <c r="EC57" s="103">
        <f t="shared" si="15"/>
        <v>0.9652173913043478</v>
      </c>
      <c r="ED57" s="103">
        <f t="shared" si="11"/>
        <v>0.96969696969696972</v>
      </c>
      <c r="EE57" s="103">
        <f t="shared" si="11"/>
        <v>0.95804195804195802</v>
      </c>
      <c r="EF57" s="103">
        <f t="shared" si="11"/>
        <v>0.96551724137931039</v>
      </c>
      <c r="EG57" s="103">
        <f t="shared" si="11"/>
        <v>0.96794871794871795</v>
      </c>
      <c r="EH57" s="103">
        <f t="shared" si="11"/>
        <v>0.97278911564625847</v>
      </c>
      <c r="EI57" s="103">
        <f t="shared" si="11"/>
        <v>0.95683453237410077</v>
      </c>
      <c r="EJ57" s="103">
        <f t="shared" si="11"/>
        <v>0.95675675675675675</v>
      </c>
      <c r="EK57" s="103">
        <f t="shared" si="11"/>
        <v>0.9576271186440678</v>
      </c>
      <c r="EL57" s="103">
        <f t="shared" si="11"/>
        <v>0.94736842105263153</v>
      </c>
      <c r="EM57" s="103">
        <f t="shared" si="11"/>
        <v>0.967741935483871</v>
      </c>
      <c r="EN57" s="103">
        <f t="shared" si="11"/>
        <v>0.96610169491525422</v>
      </c>
      <c r="EO57" s="103">
        <f t="shared" si="11"/>
        <v>0.97315436241610742</v>
      </c>
      <c r="EP57" s="103">
        <f t="shared" si="11"/>
        <v>0.96212121212121215</v>
      </c>
      <c r="EQ57" s="103">
        <f t="shared" si="11"/>
        <v>0.96739130434782605</v>
      </c>
      <c r="ER57" s="103">
        <f t="shared" si="11"/>
        <v>0.97278911564625847</v>
      </c>
      <c r="ES57" s="104">
        <f t="shared" si="16"/>
        <v>0.97740112994350281</v>
      </c>
      <c r="EU57" s="4">
        <f t="shared" si="2"/>
        <v>0.91921182266009849</v>
      </c>
      <c r="EV57" s="4">
        <f t="shared" si="3"/>
        <v>0.96458527493010249</v>
      </c>
      <c r="EW57" s="4">
        <f t="shared" si="4"/>
        <v>0.96753623188405802</v>
      </c>
      <c r="EX57" s="4">
        <f t="shared" si="5"/>
        <v>0.96546052631578949</v>
      </c>
    </row>
    <row r="58" spans="1:154" hidden="1" outlineLevel="1" x14ac:dyDescent="0.25">
      <c r="A58" t="s">
        <v>37</v>
      </c>
      <c r="B58" s="2">
        <v>311</v>
      </c>
      <c r="C58" t="s">
        <v>281</v>
      </c>
      <c r="D58" s="19" t="s">
        <v>467</v>
      </c>
      <c r="E58" s="19" t="s">
        <v>460</v>
      </c>
      <c r="F58" s="30">
        <v>128</v>
      </c>
      <c r="G58" s="30">
        <v>82</v>
      </c>
      <c r="H58" s="30">
        <v>108</v>
      </c>
      <c r="I58" s="30">
        <v>69</v>
      </c>
      <c r="J58" s="30">
        <v>87</v>
      </c>
      <c r="K58" s="30">
        <v>205</v>
      </c>
      <c r="L58" s="30">
        <v>117</v>
      </c>
      <c r="M58" s="30">
        <v>176</v>
      </c>
      <c r="N58" s="30">
        <v>115</v>
      </c>
      <c r="O58" s="30">
        <v>98</v>
      </c>
      <c r="P58" s="30">
        <v>118</v>
      </c>
      <c r="Q58" s="30">
        <v>95</v>
      </c>
      <c r="R58" s="30">
        <v>123</v>
      </c>
      <c r="S58" s="30">
        <v>99</v>
      </c>
      <c r="T58" s="30">
        <v>160</v>
      </c>
      <c r="U58" s="30">
        <v>81</v>
      </c>
      <c r="V58" s="30">
        <v>134</v>
      </c>
      <c r="W58" s="30">
        <v>117</v>
      </c>
      <c r="X58" s="30">
        <v>127</v>
      </c>
      <c r="Y58" s="30">
        <v>147</v>
      </c>
      <c r="Z58" s="30">
        <v>87</v>
      </c>
      <c r="AA58" s="30">
        <v>74</v>
      </c>
      <c r="AB58" s="30">
        <v>97</v>
      </c>
      <c r="AC58" s="30">
        <v>146</v>
      </c>
      <c r="AD58" s="30">
        <v>66</v>
      </c>
      <c r="AE58" s="30">
        <v>128</v>
      </c>
      <c r="AF58" s="30">
        <v>154</v>
      </c>
      <c r="AG58" s="30">
        <v>102</v>
      </c>
      <c r="AH58" s="30">
        <v>129</v>
      </c>
      <c r="AI58" s="30">
        <v>106</v>
      </c>
      <c r="AJ58" s="30">
        <v>123</v>
      </c>
      <c r="AK58" s="30">
        <v>230</v>
      </c>
      <c r="AL58" s="30">
        <v>130</v>
      </c>
      <c r="AM58" s="30">
        <v>213</v>
      </c>
      <c r="AN58" s="30">
        <v>111</v>
      </c>
      <c r="AO58" s="30">
        <v>93</v>
      </c>
      <c r="AP58" s="30">
        <v>124</v>
      </c>
      <c r="AQ58" s="30">
        <v>92</v>
      </c>
      <c r="AR58" s="30">
        <v>70</v>
      </c>
      <c r="AS58" s="30">
        <v>103</v>
      </c>
      <c r="AT58" s="30">
        <v>98</v>
      </c>
      <c r="AU58" s="30">
        <v>190</v>
      </c>
      <c r="AV58" s="30">
        <v>86</v>
      </c>
      <c r="AW58" s="30">
        <v>92</v>
      </c>
      <c r="AX58" s="30">
        <v>112</v>
      </c>
      <c r="AY58" s="30">
        <v>151</v>
      </c>
      <c r="AZ58" s="30">
        <v>91</v>
      </c>
      <c r="BA58" s="30">
        <v>107</v>
      </c>
      <c r="BB58" s="30">
        <v>137</v>
      </c>
      <c r="BC58" s="30">
        <v>117</v>
      </c>
      <c r="BD58" s="30">
        <v>127</v>
      </c>
      <c r="BE58" s="30">
        <v>77</v>
      </c>
      <c r="BF58" s="30">
        <v>117</v>
      </c>
      <c r="BG58" s="30">
        <v>232</v>
      </c>
      <c r="BH58" s="30">
        <v>136</v>
      </c>
      <c r="BI58" s="30">
        <v>206</v>
      </c>
      <c r="BJ58" s="30">
        <v>135</v>
      </c>
      <c r="BK58" s="30">
        <v>129</v>
      </c>
      <c r="BL58" s="30">
        <v>130</v>
      </c>
      <c r="BM58" s="30">
        <v>104</v>
      </c>
      <c r="BN58" s="30">
        <v>137</v>
      </c>
      <c r="BO58" s="30">
        <v>108</v>
      </c>
      <c r="BP58" s="30">
        <v>239</v>
      </c>
      <c r="BQ58" s="30">
        <v>139</v>
      </c>
      <c r="BR58" s="30">
        <v>162</v>
      </c>
      <c r="BS58" s="30">
        <v>136</v>
      </c>
      <c r="BT58" s="30">
        <v>143</v>
      </c>
      <c r="BU58" s="30">
        <v>167</v>
      </c>
      <c r="BV58" s="30">
        <v>120</v>
      </c>
      <c r="BW58" s="30">
        <v>86</v>
      </c>
      <c r="BX58" s="30">
        <v>112</v>
      </c>
      <c r="BY58" s="30">
        <v>158</v>
      </c>
      <c r="BZ58" s="30">
        <v>73</v>
      </c>
      <c r="CA58" s="30">
        <v>143</v>
      </c>
      <c r="CB58" s="30">
        <v>170</v>
      </c>
      <c r="CC58" s="30">
        <v>114</v>
      </c>
      <c r="CD58" s="30">
        <v>161</v>
      </c>
      <c r="CE58" s="30">
        <v>132</v>
      </c>
      <c r="CF58" s="30">
        <v>135</v>
      </c>
      <c r="CG58" s="30">
        <v>244</v>
      </c>
      <c r="CH58" s="30">
        <v>142</v>
      </c>
      <c r="CI58" s="30">
        <v>257</v>
      </c>
      <c r="CJ58" s="30">
        <v>156</v>
      </c>
      <c r="CK58" s="30">
        <v>116</v>
      </c>
      <c r="CL58" s="30">
        <v>140</v>
      </c>
      <c r="CM58" s="30">
        <v>115</v>
      </c>
      <c r="CN58" s="30">
        <v>85</v>
      </c>
      <c r="CO58" s="30">
        <v>119</v>
      </c>
      <c r="CP58" s="30">
        <v>131</v>
      </c>
      <c r="CQ58" s="30">
        <v>201</v>
      </c>
      <c r="CR58" s="30">
        <v>101</v>
      </c>
      <c r="CS58" s="30">
        <v>106</v>
      </c>
      <c r="CT58" s="30">
        <v>135</v>
      </c>
      <c r="CU58" s="30">
        <v>165</v>
      </c>
      <c r="CV58" s="30">
        <v>104</v>
      </c>
      <c r="CW58" s="30">
        <v>115</v>
      </c>
      <c r="CX58" s="103">
        <f t="shared" si="14"/>
        <v>0.93430656934306566</v>
      </c>
      <c r="CY58" s="103">
        <f t="shared" si="14"/>
        <v>0.70085470085470081</v>
      </c>
      <c r="CZ58" s="103">
        <f t="shared" si="14"/>
        <v>0.85039370078740162</v>
      </c>
      <c r="DA58" s="103">
        <f t="shared" si="14"/>
        <v>0.89610389610389607</v>
      </c>
      <c r="DB58" s="103">
        <f t="shared" si="14"/>
        <v>0.74358974358974361</v>
      </c>
      <c r="DC58" s="103">
        <f t="shared" si="14"/>
        <v>0.88362068965517238</v>
      </c>
      <c r="DD58" s="103">
        <f t="shared" si="14"/>
        <v>0.86029411764705888</v>
      </c>
      <c r="DE58" s="103">
        <f t="shared" si="14"/>
        <v>0.85436893203883491</v>
      </c>
      <c r="DF58" s="103">
        <f t="shared" si="14"/>
        <v>0.85185185185185186</v>
      </c>
      <c r="DG58" s="103">
        <f t="shared" si="14"/>
        <v>0.75968992248062017</v>
      </c>
      <c r="DH58" s="103">
        <f t="shared" si="14"/>
        <v>0.90769230769230769</v>
      </c>
      <c r="DI58" s="103">
        <f t="shared" si="14"/>
        <v>0.91346153846153844</v>
      </c>
      <c r="DJ58" s="103">
        <f t="shared" si="14"/>
        <v>0.8978102189781022</v>
      </c>
      <c r="DK58" s="103">
        <f t="shared" si="14"/>
        <v>0.91666666666666663</v>
      </c>
      <c r="DL58" s="103">
        <f t="shared" si="14"/>
        <v>0.66945606694560666</v>
      </c>
      <c r="DM58" s="103">
        <f t="shared" si="13"/>
        <v>0.58273381294964033</v>
      </c>
      <c r="DN58" s="103">
        <f t="shared" si="13"/>
        <v>0.8271604938271605</v>
      </c>
      <c r="DO58" s="103">
        <f t="shared" si="13"/>
        <v>0.86029411764705888</v>
      </c>
      <c r="DP58" s="103">
        <f t="shared" si="13"/>
        <v>0.88811188811188813</v>
      </c>
      <c r="DQ58" s="103">
        <f t="shared" si="13"/>
        <v>0.88023952095808389</v>
      </c>
      <c r="DR58" s="103">
        <f t="shared" si="13"/>
        <v>0.72499999999999998</v>
      </c>
      <c r="DS58" s="103">
        <f t="shared" si="13"/>
        <v>0.86046511627906974</v>
      </c>
      <c r="DT58" s="103">
        <f t="shared" si="13"/>
        <v>0.8660714285714286</v>
      </c>
      <c r="DU58" s="103">
        <f t="shared" si="13"/>
        <v>0.92405063291139244</v>
      </c>
      <c r="DV58" s="103">
        <f t="shared" si="13"/>
        <v>0.90410958904109584</v>
      </c>
      <c r="DW58" s="103">
        <f t="shared" si="13"/>
        <v>0.8951048951048951</v>
      </c>
      <c r="DX58" s="103">
        <f t="shared" si="13"/>
        <v>0.90588235294117647</v>
      </c>
      <c r="DY58" s="103">
        <f t="shared" si="13"/>
        <v>0.89473684210526316</v>
      </c>
      <c r="DZ58" s="103">
        <f t="shared" si="13"/>
        <v>0.80124223602484468</v>
      </c>
      <c r="EA58" s="103">
        <f t="shared" si="13"/>
        <v>0.80303030303030298</v>
      </c>
      <c r="EB58" s="103">
        <f t="shared" si="13"/>
        <v>0.91111111111111109</v>
      </c>
      <c r="EC58" s="103">
        <f t="shared" si="15"/>
        <v>0.94262295081967218</v>
      </c>
      <c r="ED58" s="103">
        <f t="shared" si="11"/>
        <v>0.91549295774647887</v>
      </c>
      <c r="EE58" s="103">
        <f t="shared" si="11"/>
        <v>0.8287937743190662</v>
      </c>
      <c r="EF58" s="103">
        <f t="shared" si="11"/>
        <v>0.71153846153846156</v>
      </c>
      <c r="EG58" s="103">
        <f t="shared" si="11"/>
        <v>0.80172413793103448</v>
      </c>
      <c r="EH58" s="103">
        <f t="shared" si="11"/>
        <v>0.88571428571428568</v>
      </c>
      <c r="EI58" s="103">
        <f t="shared" si="11"/>
        <v>0.8</v>
      </c>
      <c r="EJ58" s="103">
        <f t="shared" si="11"/>
        <v>0.82352941176470584</v>
      </c>
      <c r="EK58" s="103">
        <f t="shared" si="11"/>
        <v>0.86554621848739499</v>
      </c>
      <c r="EL58" s="103">
        <f t="shared" si="11"/>
        <v>0.74809160305343514</v>
      </c>
      <c r="EM58" s="103">
        <f t="shared" si="11"/>
        <v>0.94527363184079605</v>
      </c>
      <c r="EN58" s="103">
        <f t="shared" si="11"/>
        <v>0.85148514851485146</v>
      </c>
      <c r="EO58" s="103">
        <f t="shared" si="11"/>
        <v>0.86792452830188682</v>
      </c>
      <c r="EP58" s="103">
        <f t="shared" si="11"/>
        <v>0.82962962962962961</v>
      </c>
      <c r="EQ58" s="103">
        <f t="shared" si="11"/>
        <v>0.91515151515151516</v>
      </c>
      <c r="ER58" s="103">
        <f t="shared" si="11"/>
        <v>0.875</v>
      </c>
      <c r="ES58" s="104">
        <f t="shared" si="16"/>
        <v>0.93043478260869561</v>
      </c>
      <c r="EU58" s="4">
        <f t="shared" si="2"/>
        <v>0.84881602914389798</v>
      </c>
      <c r="EV58" s="4">
        <f t="shared" si="3"/>
        <v>0.81546572934973638</v>
      </c>
      <c r="EW58" s="4">
        <f t="shared" si="4"/>
        <v>0.86001085187194792</v>
      </c>
      <c r="EX58" s="4">
        <f t="shared" si="5"/>
        <v>0.86750164798945284</v>
      </c>
    </row>
    <row r="59" spans="1:154" hidden="1" outlineLevel="1" x14ac:dyDescent="0.25">
      <c r="A59" t="s">
        <v>38</v>
      </c>
      <c r="B59" s="2">
        <v>50</v>
      </c>
      <c r="C59" t="s">
        <v>282</v>
      </c>
      <c r="D59" s="19" t="s">
        <v>465</v>
      </c>
      <c r="E59" s="19" t="s">
        <v>461</v>
      </c>
      <c r="F59" s="30">
        <v>280</v>
      </c>
      <c r="G59" s="30">
        <v>416</v>
      </c>
      <c r="H59" s="30">
        <v>353</v>
      </c>
      <c r="I59" s="30">
        <v>307</v>
      </c>
      <c r="J59" s="30">
        <v>469</v>
      </c>
      <c r="K59" s="30">
        <v>466</v>
      </c>
      <c r="L59" s="30">
        <v>510</v>
      </c>
      <c r="M59" s="30">
        <v>746</v>
      </c>
      <c r="N59" s="30">
        <v>514</v>
      </c>
      <c r="O59" s="30">
        <v>362</v>
      </c>
      <c r="P59" s="30">
        <v>497</v>
      </c>
      <c r="Q59" s="30">
        <v>355</v>
      </c>
      <c r="R59" s="30">
        <v>440</v>
      </c>
      <c r="S59" s="30">
        <v>510</v>
      </c>
      <c r="T59" s="30">
        <v>538</v>
      </c>
      <c r="U59" s="30">
        <v>471</v>
      </c>
      <c r="V59" s="30">
        <v>416</v>
      </c>
      <c r="W59" s="30">
        <v>470</v>
      </c>
      <c r="X59" s="30">
        <v>700</v>
      </c>
      <c r="Y59" s="30">
        <v>694</v>
      </c>
      <c r="Z59" s="30">
        <v>527</v>
      </c>
      <c r="AA59" s="30">
        <v>687</v>
      </c>
      <c r="AB59" s="30">
        <v>549</v>
      </c>
      <c r="AC59" s="30">
        <v>540</v>
      </c>
      <c r="AD59" s="30">
        <v>512</v>
      </c>
      <c r="AE59" s="30">
        <v>418</v>
      </c>
      <c r="AF59" s="30">
        <v>424</v>
      </c>
      <c r="AG59" s="30">
        <v>724</v>
      </c>
      <c r="AH59" s="30">
        <v>683</v>
      </c>
      <c r="AI59" s="30">
        <v>549</v>
      </c>
      <c r="AJ59" s="30">
        <v>676</v>
      </c>
      <c r="AK59" s="30">
        <v>694</v>
      </c>
      <c r="AL59" s="30">
        <v>701</v>
      </c>
      <c r="AM59" s="30">
        <v>567</v>
      </c>
      <c r="AN59" s="30">
        <v>591</v>
      </c>
      <c r="AO59" s="30">
        <v>408</v>
      </c>
      <c r="AP59" s="30">
        <v>501</v>
      </c>
      <c r="AQ59" s="30">
        <v>618</v>
      </c>
      <c r="AR59" s="30">
        <v>615</v>
      </c>
      <c r="AS59" s="30">
        <v>498</v>
      </c>
      <c r="AT59" s="30">
        <v>459</v>
      </c>
      <c r="AU59" s="30">
        <v>599</v>
      </c>
      <c r="AV59" s="30">
        <v>518</v>
      </c>
      <c r="AW59" s="30">
        <v>418</v>
      </c>
      <c r="AX59" s="30">
        <v>774</v>
      </c>
      <c r="AY59" s="30">
        <v>635</v>
      </c>
      <c r="AZ59" s="30">
        <v>483</v>
      </c>
      <c r="BA59" s="30">
        <v>445</v>
      </c>
      <c r="BB59" s="30">
        <v>429</v>
      </c>
      <c r="BC59" s="30">
        <v>532</v>
      </c>
      <c r="BD59" s="30">
        <v>467</v>
      </c>
      <c r="BE59" s="30">
        <v>475</v>
      </c>
      <c r="BF59" s="30">
        <v>634</v>
      </c>
      <c r="BG59" s="30">
        <v>602</v>
      </c>
      <c r="BH59" s="30">
        <v>650</v>
      </c>
      <c r="BI59" s="30">
        <v>905</v>
      </c>
      <c r="BJ59" s="30">
        <v>649</v>
      </c>
      <c r="BK59" s="30">
        <v>712</v>
      </c>
      <c r="BL59" s="30">
        <v>729</v>
      </c>
      <c r="BM59" s="30">
        <v>477</v>
      </c>
      <c r="BN59" s="30">
        <v>543</v>
      </c>
      <c r="BO59" s="30">
        <v>640</v>
      </c>
      <c r="BP59" s="30">
        <v>681</v>
      </c>
      <c r="BQ59" s="30">
        <v>603</v>
      </c>
      <c r="BR59" s="30">
        <v>526</v>
      </c>
      <c r="BS59" s="30">
        <v>610</v>
      </c>
      <c r="BT59" s="30">
        <v>846</v>
      </c>
      <c r="BU59" s="30">
        <v>809</v>
      </c>
      <c r="BV59" s="30">
        <v>597</v>
      </c>
      <c r="BW59" s="30">
        <v>768</v>
      </c>
      <c r="BX59" s="30">
        <v>601</v>
      </c>
      <c r="BY59" s="30">
        <v>597</v>
      </c>
      <c r="BZ59" s="30">
        <v>567</v>
      </c>
      <c r="CA59" s="30">
        <v>492</v>
      </c>
      <c r="CB59" s="30">
        <v>511</v>
      </c>
      <c r="CC59" s="30">
        <v>809</v>
      </c>
      <c r="CD59" s="30">
        <v>752</v>
      </c>
      <c r="CE59" s="30">
        <v>587</v>
      </c>
      <c r="CF59" s="30">
        <v>732</v>
      </c>
      <c r="CG59" s="30">
        <v>781</v>
      </c>
      <c r="CH59" s="30">
        <v>780</v>
      </c>
      <c r="CI59" s="30">
        <v>659</v>
      </c>
      <c r="CJ59" s="30">
        <v>651</v>
      </c>
      <c r="CK59" s="30">
        <v>463</v>
      </c>
      <c r="CL59" s="30">
        <v>545</v>
      </c>
      <c r="CM59" s="30">
        <v>674</v>
      </c>
      <c r="CN59" s="30">
        <v>681</v>
      </c>
      <c r="CO59" s="30">
        <v>570</v>
      </c>
      <c r="CP59" s="30">
        <v>547</v>
      </c>
      <c r="CQ59" s="30">
        <v>669</v>
      </c>
      <c r="CR59" s="30">
        <v>611</v>
      </c>
      <c r="CS59" s="30">
        <v>542</v>
      </c>
      <c r="CT59" s="30">
        <v>870</v>
      </c>
      <c r="CU59" s="30">
        <v>747</v>
      </c>
      <c r="CV59" s="30">
        <v>557</v>
      </c>
      <c r="CW59" s="30">
        <v>502</v>
      </c>
      <c r="CX59" s="103">
        <f t="shared" si="14"/>
        <v>0.65268065268065267</v>
      </c>
      <c r="CY59" s="103">
        <f t="shared" si="14"/>
        <v>0.78195488721804507</v>
      </c>
      <c r="CZ59" s="103">
        <f t="shared" si="14"/>
        <v>0.75588865096359747</v>
      </c>
      <c r="DA59" s="103">
        <f t="shared" si="14"/>
        <v>0.64631578947368418</v>
      </c>
      <c r="DB59" s="103">
        <f t="shared" si="14"/>
        <v>0.73974763406940058</v>
      </c>
      <c r="DC59" s="103">
        <f t="shared" si="14"/>
        <v>0.77408637873754149</v>
      </c>
      <c r="DD59" s="103">
        <f t="shared" si="14"/>
        <v>0.7846153846153846</v>
      </c>
      <c r="DE59" s="103">
        <f t="shared" si="14"/>
        <v>0.8243093922651934</v>
      </c>
      <c r="DF59" s="103">
        <f t="shared" si="14"/>
        <v>0.79198767334360554</v>
      </c>
      <c r="DG59" s="103">
        <f t="shared" si="14"/>
        <v>0.5084269662921348</v>
      </c>
      <c r="DH59" s="103">
        <f t="shared" si="14"/>
        <v>0.68175582990397809</v>
      </c>
      <c r="DI59" s="103">
        <f t="shared" si="14"/>
        <v>0.74423480083857441</v>
      </c>
      <c r="DJ59" s="103">
        <f t="shared" si="14"/>
        <v>0.81031307550644571</v>
      </c>
      <c r="DK59" s="103">
        <f t="shared" si="14"/>
        <v>0.796875</v>
      </c>
      <c r="DL59" s="103">
        <f t="shared" si="14"/>
        <v>0.79001468428781207</v>
      </c>
      <c r="DM59" s="103">
        <f t="shared" si="13"/>
        <v>0.78109452736318408</v>
      </c>
      <c r="DN59" s="103">
        <f t="shared" si="13"/>
        <v>0.79087452471482889</v>
      </c>
      <c r="DO59" s="103">
        <f t="shared" si="13"/>
        <v>0.77049180327868849</v>
      </c>
      <c r="DP59" s="103">
        <f t="shared" si="13"/>
        <v>0.82742316784869974</v>
      </c>
      <c r="DQ59" s="103">
        <f t="shared" si="13"/>
        <v>0.85784919653893699</v>
      </c>
      <c r="DR59" s="103">
        <f t="shared" si="13"/>
        <v>0.88274706867671693</v>
      </c>
      <c r="DS59" s="103">
        <f t="shared" si="13"/>
        <v>0.89453125</v>
      </c>
      <c r="DT59" s="103">
        <f t="shared" si="13"/>
        <v>0.91347753743760396</v>
      </c>
      <c r="DU59" s="103">
        <f t="shared" si="13"/>
        <v>0.90452261306532666</v>
      </c>
      <c r="DV59" s="103">
        <f t="shared" si="13"/>
        <v>0.90299823633156961</v>
      </c>
      <c r="DW59" s="103">
        <f t="shared" si="13"/>
        <v>0.84959349593495936</v>
      </c>
      <c r="DX59" s="103">
        <f t="shared" si="13"/>
        <v>0.82974559686888449</v>
      </c>
      <c r="DY59" s="103">
        <f t="shared" si="13"/>
        <v>0.89493201483312734</v>
      </c>
      <c r="DZ59" s="103">
        <f t="shared" si="13"/>
        <v>0.9082446808510638</v>
      </c>
      <c r="EA59" s="103">
        <f t="shared" si="13"/>
        <v>0.93526405451448036</v>
      </c>
      <c r="EB59" s="103">
        <f t="shared" si="13"/>
        <v>0.92349726775956287</v>
      </c>
      <c r="EC59" s="103">
        <f t="shared" si="15"/>
        <v>0.88860435339308574</v>
      </c>
      <c r="ED59" s="103">
        <f t="shared" si="11"/>
        <v>0.89871794871794874</v>
      </c>
      <c r="EE59" s="103">
        <f t="shared" si="11"/>
        <v>0.86039453717754177</v>
      </c>
      <c r="EF59" s="103">
        <f t="shared" si="11"/>
        <v>0.90783410138248843</v>
      </c>
      <c r="EG59" s="103">
        <f t="shared" si="11"/>
        <v>0.88120950323974079</v>
      </c>
      <c r="EH59" s="103">
        <f t="shared" si="11"/>
        <v>0.91926605504587156</v>
      </c>
      <c r="EI59" s="103">
        <f t="shared" si="11"/>
        <v>0.91691394658753711</v>
      </c>
      <c r="EJ59" s="103">
        <f t="shared" si="11"/>
        <v>0.90308370044052866</v>
      </c>
      <c r="EK59" s="103">
        <f t="shared" si="11"/>
        <v>0.87368421052631584</v>
      </c>
      <c r="EL59" s="103">
        <f t="shared" si="11"/>
        <v>0.83912248628884822</v>
      </c>
      <c r="EM59" s="103">
        <f t="shared" si="11"/>
        <v>0.89536621823617335</v>
      </c>
      <c r="EN59" s="103">
        <f t="shared" si="11"/>
        <v>0.84779050736497541</v>
      </c>
      <c r="EO59" s="103">
        <f t="shared" si="11"/>
        <v>0.77121771217712176</v>
      </c>
      <c r="EP59" s="103">
        <f t="shared" si="11"/>
        <v>0.8896551724137931</v>
      </c>
      <c r="EQ59" s="103">
        <f t="shared" si="11"/>
        <v>0.85006693440428382</v>
      </c>
      <c r="ER59" s="103">
        <f t="shared" si="11"/>
        <v>0.8671454219030521</v>
      </c>
      <c r="ES59" s="104">
        <f t="shared" si="16"/>
        <v>0.88645418326693226</v>
      </c>
      <c r="EU59" s="4">
        <f t="shared" si="2"/>
        <v>0.72648395537804711</v>
      </c>
      <c r="EV59" s="4">
        <f t="shared" si="3"/>
        <v>0.83646592507352002</v>
      </c>
      <c r="EW59" s="4">
        <f t="shared" si="4"/>
        <v>0.8924717368961973</v>
      </c>
      <c r="EX59" s="4">
        <f t="shared" si="5"/>
        <v>0.87332002661343977</v>
      </c>
    </row>
    <row r="60" spans="1:154" hidden="1" outlineLevel="1" x14ac:dyDescent="0.25">
      <c r="A60" t="s">
        <v>39</v>
      </c>
      <c r="B60" s="2">
        <v>356</v>
      </c>
      <c r="C60" t="s">
        <v>283</v>
      </c>
      <c r="D60" s="19" t="s">
        <v>465</v>
      </c>
      <c r="E60" s="19" t="s">
        <v>460</v>
      </c>
      <c r="F60" s="30">
        <v>55</v>
      </c>
      <c r="G60" s="30">
        <v>42</v>
      </c>
      <c r="H60" s="30">
        <v>82</v>
      </c>
      <c r="I60" s="30">
        <v>48</v>
      </c>
      <c r="J60" s="30">
        <v>68</v>
      </c>
      <c r="K60" s="30">
        <v>35</v>
      </c>
      <c r="L60" s="30">
        <v>56</v>
      </c>
      <c r="M60" s="30">
        <v>110</v>
      </c>
      <c r="N60" s="30">
        <v>58</v>
      </c>
      <c r="O60" s="30">
        <v>41</v>
      </c>
      <c r="P60" s="30">
        <v>49</v>
      </c>
      <c r="Q60" s="30">
        <v>60</v>
      </c>
      <c r="R60" s="30">
        <v>44</v>
      </c>
      <c r="S60" s="30">
        <v>39</v>
      </c>
      <c r="T60" s="30">
        <v>79</v>
      </c>
      <c r="U60" s="30">
        <v>101</v>
      </c>
      <c r="V60" s="30">
        <v>110</v>
      </c>
      <c r="W60" s="30">
        <v>70</v>
      </c>
      <c r="X60" s="30">
        <v>104</v>
      </c>
      <c r="Y60" s="30">
        <v>110</v>
      </c>
      <c r="Z60" s="30">
        <v>86</v>
      </c>
      <c r="AA60" s="30">
        <v>135</v>
      </c>
      <c r="AB60" s="30">
        <v>107</v>
      </c>
      <c r="AC60" s="30">
        <v>137</v>
      </c>
      <c r="AD60" s="30">
        <v>128</v>
      </c>
      <c r="AE60" s="30">
        <v>117</v>
      </c>
      <c r="AF60" s="30">
        <v>113</v>
      </c>
      <c r="AG60" s="30">
        <v>59</v>
      </c>
      <c r="AH60" s="30">
        <v>79</v>
      </c>
      <c r="AI60" s="30">
        <v>114</v>
      </c>
      <c r="AJ60" s="30">
        <v>63</v>
      </c>
      <c r="AK60" s="30">
        <v>70</v>
      </c>
      <c r="AL60" s="30">
        <v>89</v>
      </c>
      <c r="AM60" s="30">
        <v>67</v>
      </c>
      <c r="AN60" s="30">
        <v>81</v>
      </c>
      <c r="AO60" s="30">
        <v>106</v>
      </c>
      <c r="AP60" s="30">
        <v>230</v>
      </c>
      <c r="AQ60" s="30">
        <v>129</v>
      </c>
      <c r="AR60" s="30">
        <v>171</v>
      </c>
      <c r="AS60" s="30">
        <v>98</v>
      </c>
      <c r="AT60" s="30">
        <v>70</v>
      </c>
      <c r="AU60" s="30">
        <v>251</v>
      </c>
      <c r="AV60" s="30">
        <v>48</v>
      </c>
      <c r="AW60" s="30">
        <v>58</v>
      </c>
      <c r="AX60" s="30">
        <v>94</v>
      </c>
      <c r="AY60" s="30">
        <v>128</v>
      </c>
      <c r="AZ60" s="30">
        <v>39</v>
      </c>
      <c r="BA60" s="30">
        <v>46</v>
      </c>
      <c r="BB60" s="30">
        <v>73</v>
      </c>
      <c r="BC60" s="30">
        <v>55</v>
      </c>
      <c r="BD60" s="30">
        <v>108</v>
      </c>
      <c r="BE60" s="30">
        <v>72</v>
      </c>
      <c r="BF60" s="30">
        <v>81</v>
      </c>
      <c r="BG60" s="30">
        <v>55</v>
      </c>
      <c r="BH60" s="30">
        <v>76</v>
      </c>
      <c r="BI60" s="30">
        <v>145</v>
      </c>
      <c r="BJ60" s="30">
        <v>84</v>
      </c>
      <c r="BK60" s="30">
        <v>71</v>
      </c>
      <c r="BL60" s="30">
        <v>86</v>
      </c>
      <c r="BM60" s="30">
        <v>87</v>
      </c>
      <c r="BN60" s="30">
        <v>77</v>
      </c>
      <c r="BO60" s="30">
        <v>78</v>
      </c>
      <c r="BP60" s="30">
        <v>119</v>
      </c>
      <c r="BQ60" s="30">
        <v>123</v>
      </c>
      <c r="BR60" s="30">
        <v>168</v>
      </c>
      <c r="BS60" s="30">
        <v>164</v>
      </c>
      <c r="BT60" s="30">
        <v>129</v>
      </c>
      <c r="BU60" s="30">
        <v>121</v>
      </c>
      <c r="BV60" s="30">
        <v>114</v>
      </c>
      <c r="BW60" s="30">
        <v>146</v>
      </c>
      <c r="BX60" s="30">
        <v>109</v>
      </c>
      <c r="BY60" s="30">
        <v>141</v>
      </c>
      <c r="BZ60" s="30">
        <v>133</v>
      </c>
      <c r="CA60" s="30">
        <v>136</v>
      </c>
      <c r="CB60" s="30">
        <v>129</v>
      </c>
      <c r="CC60" s="30">
        <v>63</v>
      </c>
      <c r="CD60" s="30">
        <v>79</v>
      </c>
      <c r="CE60" s="30">
        <v>121</v>
      </c>
      <c r="CF60" s="30">
        <v>73</v>
      </c>
      <c r="CG60" s="30">
        <v>77</v>
      </c>
      <c r="CH60" s="30">
        <v>95</v>
      </c>
      <c r="CI60" s="30">
        <v>84</v>
      </c>
      <c r="CJ60" s="30">
        <v>93</v>
      </c>
      <c r="CK60" s="30">
        <v>112</v>
      </c>
      <c r="CL60" s="30">
        <v>248</v>
      </c>
      <c r="CM60" s="30">
        <v>158</v>
      </c>
      <c r="CN60" s="30">
        <v>182</v>
      </c>
      <c r="CO60" s="30">
        <v>106</v>
      </c>
      <c r="CP60" s="30">
        <v>78</v>
      </c>
      <c r="CQ60" s="30">
        <v>255</v>
      </c>
      <c r="CR60" s="30">
        <v>55</v>
      </c>
      <c r="CS60" s="30">
        <v>66</v>
      </c>
      <c r="CT60" s="30">
        <v>102</v>
      </c>
      <c r="CU60" s="30">
        <v>135</v>
      </c>
      <c r="CV60" s="30">
        <v>48</v>
      </c>
      <c r="CW60" s="30">
        <v>53</v>
      </c>
      <c r="CX60" s="103">
        <f t="shared" si="14"/>
        <v>0.75342465753424659</v>
      </c>
      <c r="CY60" s="103">
        <f t="shared" si="14"/>
        <v>0.76363636363636367</v>
      </c>
      <c r="CZ60" s="103">
        <f t="shared" si="14"/>
        <v>0.7592592592592593</v>
      </c>
      <c r="DA60" s="103">
        <f t="shared" si="14"/>
        <v>0.66666666666666663</v>
      </c>
      <c r="DB60" s="103">
        <f t="shared" si="14"/>
        <v>0.83950617283950613</v>
      </c>
      <c r="DC60" s="103">
        <f t="shared" si="14"/>
        <v>0.63636363636363635</v>
      </c>
      <c r="DD60" s="103">
        <f t="shared" si="14"/>
        <v>0.73684210526315785</v>
      </c>
      <c r="DE60" s="103">
        <f t="shared" si="14"/>
        <v>0.75862068965517238</v>
      </c>
      <c r="DF60" s="103">
        <f t="shared" si="14"/>
        <v>0.69047619047619047</v>
      </c>
      <c r="DG60" s="103">
        <f t="shared" si="14"/>
        <v>0.57746478873239437</v>
      </c>
      <c r="DH60" s="103">
        <f t="shared" si="14"/>
        <v>0.56976744186046513</v>
      </c>
      <c r="DI60" s="103">
        <f t="shared" si="14"/>
        <v>0.68965517241379315</v>
      </c>
      <c r="DJ60" s="103">
        <f t="shared" si="14"/>
        <v>0.5714285714285714</v>
      </c>
      <c r="DK60" s="103">
        <f t="shared" si="14"/>
        <v>0.5</v>
      </c>
      <c r="DL60" s="103">
        <f t="shared" si="14"/>
        <v>0.66386554621848737</v>
      </c>
      <c r="DM60" s="103">
        <f t="shared" si="13"/>
        <v>0.82113821138211385</v>
      </c>
      <c r="DN60" s="103">
        <f t="shared" si="13"/>
        <v>0.65476190476190477</v>
      </c>
      <c r="DO60" s="103">
        <f t="shared" si="13"/>
        <v>0.42682926829268292</v>
      </c>
      <c r="DP60" s="103">
        <f t="shared" si="13"/>
        <v>0.80620155038759689</v>
      </c>
      <c r="DQ60" s="103">
        <f t="shared" si="13"/>
        <v>0.90909090909090906</v>
      </c>
      <c r="DR60" s="103">
        <f t="shared" si="13"/>
        <v>0.75438596491228072</v>
      </c>
      <c r="DS60" s="103">
        <f t="shared" si="13"/>
        <v>0.92465753424657537</v>
      </c>
      <c r="DT60" s="103">
        <f t="shared" si="13"/>
        <v>0.98165137614678899</v>
      </c>
      <c r="DU60" s="103">
        <f t="shared" si="13"/>
        <v>0.97163120567375882</v>
      </c>
      <c r="DV60" s="103">
        <f t="shared" si="13"/>
        <v>0.96240601503759393</v>
      </c>
      <c r="DW60" s="103">
        <f t="shared" si="13"/>
        <v>0.86029411764705888</v>
      </c>
      <c r="DX60" s="103">
        <f t="shared" si="13"/>
        <v>0.87596899224806202</v>
      </c>
      <c r="DY60" s="103">
        <f t="shared" si="13"/>
        <v>0.93650793650793651</v>
      </c>
      <c r="DZ60" s="103">
        <f t="shared" si="13"/>
        <v>1</v>
      </c>
      <c r="EA60" s="103">
        <f t="shared" si="13"/>
        <v>0.94214876033057848</v>
      </c>
      <c r="EB60" s="103">
        <f t="shared" si="13"/>
        <v>0.86301369863013699</v>
      </c>
      <c r="EC60" s="103">
        <f t="shared" si="15"/>
        <v>0.90909090909090906</v>
      </c>
      <c r="ED60" s="103">
        <f t="shared" si="11"/>
        <v>0.93684210526315792</v>
      </c>
      <c r="EE60" s="103">
        <f t="shared" si="11"/>
        <v>0.79761904761904767</v>
      </c>
      <c r="EF60" s="103">
        <f t="shared" si="11"/>
        <v>0.87096774193548387</v>
      </c>
      <c r="EG60" s="103">
        <f t="shared" si="11"/>
        <v>0.9464285714285714</v>
      </c>
      <c r="EH60" s="103">
        <f t="shared" si="11"/>
        <v>0.92741935483870963</v>
      </c>
      <c r="EI60" s="103">
        <f t="shared" si="11"/>
        <v>0.81645569620253167</v>
      </c>
      <c r="EJ60" s="103">
        <f t="shared" si="11"/>
        <v>0.93956043956043955</v>
      </c>
      <c r="EK60" s="103">
        <f t="shared" si="11"/>
        <v>0.92452830188679247</v>
      </c>
      <c r="EL60" s="103">
        <f t="shared" si="11"/>
        <v>0.89743589743589747</v>
      </c>
      <c r="EM60" s="103">
        <f t="shared" si="11"/>
        <v>0.98431372549019602</v>
      </c>
      <c r="EN60" s="103">
        <f t="shared" si="11"/>
        <v>0.87272727272727268</v>
      </c>
      <c r="EO60" s="103">
        <f t="shared" si="11"/>
        <v>0.87878787878787878</v>
      </c>
      <c r="EP60" s="103">
        <f t="shared" si="11"/>
        <v>0.92156862745098034</v>
      </c>
      <c r="EQ60" s="103">
        <f t="shared" si="11"/>
        <v>0.94814814814814818</v>
      </c>
      <c r="ER60" s="103">
        <f t="shared" si="11"/>
        <v>0.8125</v>
      </c>
      <c r="ES60" s="104">
        <f t="shared" si="16"/>
        <v>0.86792452830188682</v>
      </c>
      <c r="EU60" s="4">
        <f t="shared" si="2"/>
        <v>0.70896273917421959</v>
      </c>
      <c r="EV60" s="4">
        <f t="shared" si="3"/>
        <v>0.75352585627938218</v>
      </c>
      <c r="EW60" s="4">
        <f t="shared" si="4"/>
        <v>0.90878661087866108</v>
      </c>
      <c r="EX60" s="4">
        <f t="shared" si="5"/>
        <v>0.91655450874831768</v>
      </c>
    </row>
    <row r="61" spans="1:154" hidden="1" outlineLevel="1" x14ac:dyDescent="0.25">
      <c r="A61" t="s">
        <v>40</v>
      </c>
      <c r="B61" s="2">
        <v>81</v>
      </c>
      <c r="C61" t="s">
        <v>284</v>
      </c>
      <c r="D61" s="19" t="s">
        <v>465</v>
      </c>
      <c r="E61" s="19" t="s">
        <v>460</v>
      </c>
      <c r="F61" s="30">
        <v>217</v>
      </c>
      <c r="G61" s="30">
        <v>191</v>
      </c>
      <c r="H61" s="30">
        <v>198</v>
      </c>
      <c r="I61" s="30">
        <v>181</v>
      </c>
      <c r="J61" s="30">
        <v>164</v>
      </c>
      <c r="K61" s="30">
        <v>202</v>
      </c>
      <c r="L61" s="30">
        <v>221</v>
      </c>
      <c r="M61" s="30">
        <v>229</v>
      </c>
      <c r="N61" s="30">
        <v>186</v>
      </c>
      <c r="O61" s="30">
        <v>156</v>
      </c>
      <c r="P61" s="30">
        <v>154</v>
      </c>
      <c r="Q61" s="30">
        <v>106</v>
      </c>
      <c r="R61" s="30">
        <v>117</v>
      </c>
      <c r="S61" s="30">
        <v>91</v>
      </c>
      <c r="T61" s="30">
        <v>147</v>
      </c>
      <c r="U61" s="30">
        <v>156</v>
      </c>
      <c r="V61" s="30">
        <v>119</v>
      </c>
      <c r="W61" s="30">
        <v>69</v>
      </c>
      <c r="X61" s="30">
        <v>150</v>
      </c>
      <c r="Y61" s="30">
        <v>112</v>
      </c>
      <c r="Z61" s="30">
        <v>91</v>
      </c>
      <c r="AA61" s="30">
        <v>90</v>
      </c>
      <c r="AB61" s="30">
        <v>100</v>
      </c>
      <c r="AC61" s="30">
        <v>89</v>
      </c>
      <c r="AD61" s="30">
        <v>98</v>
      </c>
      <c r="AE61" s="30">
        <v>129</v>
      </c>
      <c r="AF61" s="30">
        <v>142</v>
      </c>
      <c r="AG61" s="30">
        <v>74</v>
      </c>
      <c r="AH61" s="30">
        <v>87</v>
      </c>
      <c r="AI61" s="30">
        <v>92</v>
      </c>
      <c r="AJ61" s="30">
        <v>150</v>
      </c>
      <c r="AK61" s="30">
        <v>240</v>
      </c>
      <c r="AL61" s="30">
        <v>204</v>
      </c>
      <c r="AM61" s="30">
        <v>157</v>
      </c>
      <c r="AN61" s="30">
        <v>139</v>
      </c>
      <c r="AO61" s="30">
        <v>144</v>
      </c>
      <c r="AP61" s="30">
        <v>170</v>
      </c>
      <c r="AQ61" s="30">
        <v>208</v>
      </c>
      <c r="AR61" s="30">
        <v>189</v>
      </c>
      <c r="AS61" s="30">
        <v>178</v>
      </c>
      <c r="AT61" s="30">
        <v>155</v>
      </c>
      <c r="AU61" s="30">
        <v>202</v>
      </c>
      <c r="AV61" s="30">
        <v>121</v>
      </c>
      <c r="AW61" s="30">
        <v>221</v>
      </c>
      <c r="AX61" s="30">
        <v>173</v>
      </c>
      <c r="AY61" s="30">
        <v>169</v>
      </c>
      <c r="AZ61" s="30">
        <v>220</v>
      </c>
      <c r="BA61" s="30">
        <v>192</v>
      </c>
      <c r="BB61" s="30">
        <v>224</v>
      </c>
      <c r="BC61" s="30">
        <v>198</v>
      </c>
      <c r="BD61" s="30">
        <v>211</v>
      </c>
      <c r="BE61" s="30">
        <v>195</v>
      </c>
      <c r="BF61" s="30">
        <v>183</v>
      </c>
      <c r="BG61" s="30">
        <v>211</v>
      </c>
      <c r="BH61" s="30">
        <v>241</v>
      </c>
      <c r="BI61" s="30">
        <v>239</v>
      </c>
      <c r="BJ61" s="30">
        <v>222</v>
      </c>
      <c r="BK61" s="30">
        <v>192</v>
      </c>
      <c r="BL61" s="30">
        <v>167</v>
      </c>
      <c r="BM61" s="30">
        <v>142</v>
      </c>
      <c r="BN61" s="30">
        <v>145</v>
      </c>
      <c r="BO61" s="30">
        <v>123</v>
      </c>
      <c r="BP61" s="30">
        <v>197</v>
      </c>
      <c r="BQ61" s="30">
        <v>190</v>
      </c>
      <c r="BR61" s="30">
        <v>145</v>
      </c>
      <c r="BS61" s="30">
        <v>89</v>
      </c>
      <c r="BT61" s="30">
        <v>196</v>
      </c>
      <c r="BU61" s="30">
        <v>207</v>
      </c>
      <c r="BV61" s="30">
        <v>128</v>
      </c>
      <c r="BW61" s="30">
        <v>144</v>
      </c>
      <c r="BX61" s="30">
        <v>145</v>
      </c>
      <c r="BY61" s="30">
        <v>145</v>
      </c>
      <c r="BZ61" s="30">
        <v>134</v>
      </c>
      <c r="CA61" s="30">
        <v>166</v>
      </c>
      <c r="CB61" s="30">
        <v>149</v>
      </c>
      <c r="CC61" s="30">
        <v>99</v>
      </c>
      <c r="CD61" s="30">
        <v>108</v>
      </c>
      <c r="CE61" s="30">
        <v>133</v>
      </c>
      <c r="CF61" s="30">
        <v>155</v>
      </c>
      <c r="CG61" s="30">
        <v>247</v>
      </c>
      <c r="CH61" s="30">
        <v>246</v>
      </c>
      <c r="CI61" s="30">
        <v>201</v>
      </c>
      <c r="CJ61" s="30">
        <v>168</v>
      </c>
      <c r="CK61" s="30">
        <v>150</v>
      </c>
      <c r="CL61" s="30">
        <v>179</v>
      </c>
      <c r="CM61" s="30">
        <v>221</v>
      </c>
      <c r="CN61" s="30">
        <v>200</v>
      </c>
      <c r="CO61" s="30">
        <v>207</v>
      </c>
      <c r="CP61" s="30">
        <v>181</v>
      </c>
      <c r="CQ61" s="30">
        <v>214</v>
      </c>
      <c r="CR61" s="30">
        <v>141</v>
      </c>
      <c r="CS61" s="30">
        <v>226</v>
      </c>
      <c r="CT61" s="30">
        <v>180</v>
      </c>
      <c r="CU61" s="30">
        <v>172</v>
      </c>
      <c r="CV61" s="30">
        <v>222</v>
      </c>
      <c r="CW61" s="30">
        <v>198</v>
      </c>
      <c r="CX61" s="103">
        <f t="shared" ref="CX61:DM77" si="17">IFERROR(F61/BB61,"-")</f>
        <v>0.96875</v>
      </c>
      <c r="CY61" s="103">
        <f t="shared" si="17"/>
        <v>0.96464646464646464</v>
      </c>
      <c r="CZ61" s="103">
        <f t="shared" si="17"/>
        <v>0.93838862559241709</v>
      </c>
      <c r="DA61" s="103">
        <f t="shared" si="17"/>
        <v>0.92820512820512824</v>
      </c>
      <c r="DB61" s="103">
        <f t="shared" si="17"/>
        <v>0.89617486338797814</v>
      </c>
      <c r="DC61" s="103">
        <f t="shared" si="17"/>
        <v>0.95734597156398105</v>
      </c>
      <c r="DD61" s="103">
        <f t="shared" si="17"/>
        <v>0.91701244813278004</v>
      </c>
      <c r="DE61" s="103">
        <f t="shared" si="17"/>
        <v>0.95815899581589958</v>
      </c>
      <c r="DF61" s="103">
        <f t="shared" si="17"/>
        <v>0.83783783783783783</v>
      </c>
      <c r="DG61" s="103">
        <f t="shared" si="17"/>
        <v>0.8125</v>
      </c>
      <c r="DH61" s="103">
        <f t="shared" si="17"/>
        <v>0.92215568862275454</v>
      </c>
      <c r="DI61" s="103">
        <f t="shared" si="17"/>
        <v>0.74647887323943662</v>
      </c>
      <c r="DJ61" s="103">
        <f t="shared" si="17"/>
        <v>0.80689655172413788</v>
      </c>
      <c r="DK61" s="103">
        <f t="shared" si="17"/>
        <v>0.73983739837398377</v>
      </c>
      <c r="DL61" s="103">
        <f t="shared" si="17"/>
        <v>0.74619289340101524</v>
      </c>
      <c r="DM61" s="103">
        <f t="shared" si="13"/>
        <v>0.82105263157894737</v>
      </c>
      <c r="DN61" s="103">
        <f t="shared" si="13"/>
        <v>0.82068965517241377</v>
      </c>
      <c r="DO61" s="103">
        <f t="shared" si="13"/>
        <v>0.7752808988764045</v>
      </c>
      <c r="DP61" s="103">
        <f t="shared" si="13"/>
        <v>0.76530612244897955</v>
      </c>
      <c r="DQ61" s="103">
        <f t="shared" si="13"/>
        <v>0.54106280193236711</v>
      </c>
      <c r="DR61" s="103">
        <f t="shared" si="13"/>
        <v>0.7109375</v>
      </c>
      <c r="DS61" s="103">
        <f t="shared" si="13"/>
        <v>0.625</v>
      </c>
      <c r="DT61" s="103">
        <f t="shared" si="13"/>
        <v>0.68965517241379315</v>
      </c>
      <c r="DU61" s="103">
        <f t="shared" si="13"/>
        <v>0.61379310344827587</v>
      </c>
      <c r="DV61" s="103">
        <f t="shared" si="13"/>
        <v>0.73134328358208955</v>
      </c>
      <c r="DW61" s="103">
        <f t="shared" si="13"/>
        <v>0.77710843373493976</v>
      </c>
      <c r="DX61" s="103">
        <f t="shared" si="13"/>
        <v>0.95302013422818788</v>
      </c>
      <c r="DY61" s="103">
        <f t="shared" si="13"/>
        <v>0.74747474747474751</v>
      </c>
      <c r="DZ61" s="103">
        <f t="shared" si="13"/>
        <v>0.80555555555555558</v>
      </c>
      <c r="EA61" s="103">
        <f t="shared" si="13"/>
        <v>0.69172932330827064</v>
      </c>
      <c r="EB61" s="103">
        <f t="shared" si="13"/>
        <v>0.967741935483871</v>
      </c>
      <c r="EC61" s="103">
        <f t="shared" si="15"/>
        <v>0.97165991902834004</v>
      </c>
      <c r="ED61" s="103">
        <f t="shared" si="11"/>
        <v>0.82926829268292679</v>
      </c>
      <c r="EE61" s="103">
        <f t="shared" si="11"/>
        <v>0.78109452736318408</v>
      </c>
      <c r="EF61" s="103">
        <f t="shared" si="11"/>
        <v>0.82738095238095233</v>
      </c>
      <c r="EG61" s="103">
        <f t="shared" si="11"/>
        <v>0.96</v>
      </c>
      <c r="EH61" s="103">
        <f t="shared" si="11"/>
        <v>0.94972067039106145</v>
      </c>
      <c r="EI61" s="103">
        <f t="shared" si="11"/>
        <v>0.94117647058823528</v>
      </c>
      <c r="EJ61" s="103">
        <f t="shared" si="11"/>
        <v>0.94499999999999995</v>
      </c>
      <c r="EK61" s="103">
        <f t="shared" si="11"/>
        <v>0.85990338164251212</v>
      </c>
      <c r="EL61" s="103">
        <f t="shared" si="11"/>
        <v>0.85635359116022103</v>
      </c>
      <c r="EM61" s="103">
        <f t="shared" si="11"/>
        <v>0.94392523364485981</v>
      </c>
      <c r="EN61" s="103">
        <f t="shared" si="11"/>
        <v>0.85815602836879434</v>
      </c>
      <c r="EO61" s="103">
        <f t="shared" si="11"/>
        <v>0.97787610619469023</v>
      </c>
      <c r="EP61" s="103">
        <f t="shared" si="11"/>
        <v>0.96111111111111114</v>
      </c>
      <c r="EQ61" s="103">
        <f t="shared" si="11"/>
        <v>0.98255813953488369</v>
      </c>
      <c r="ER61" s="103">
        <f t="shared" si="11"/>
        <v>0.99099099099099097</v>
      </c>
      <c r="ES61" s="104">
        <f t="shared" si="16"/>
        <v>0.96969696969696972</v>
      </c>
      <c r="EU61" s="4">
        <f t="shared" si="2"/>
        <v>0.90927835051546391</v>
      </c>
      <c r="EV61" s="4">
        <f t="shared" si="3"/>
        <v>0.71790722761596548</v>
      </c>
      <c r="EW61" s="4">
        <f t="shared" si="4"/>
        <v>0.84662576687116564</v>
      </c>
      <c r="EX61" s="4">
        <f t="shared" si="5"/>
        <v>0.93891499359248187</v>
      </c>
    </row>
    <row r="62" spans="1:154" hidden="1" outlineLevel="1" x14ac:dyDescent="0.25">
      <c r="A62" t="s">
        <v>41</v>
      </c>
      <c r="B62" s="2">
        <v>307</v>
      </c>
      <c r="C62" t="s">
        <v>285</v>
      </c>
      <c r="D62" s="19" t="s">
        <v>465</v>
      </c>
      <c r="E62" s="19" t="s">
        <v>462</v>
      </c>
      <c r="F62" s="30">
        <v>19</v>
      </c>
      <c r="G62" s="30">
        <v>51</v>
      </c>
      <c r="H62" s="30">
        <v>46</v>
      </c>
      <c r="I62" s="30">
        <v>40</v>
      </c>
      <c r="J62" s="30">
        <v>74</v>
      </c>
      <c r="K62" s="30">
        <v>26</v>
      </c>
      <c r="L62" s="30">
        <v>29</v>
      </c>
      <c r="M62" s="30">
        <v>44</v>
      </c>
      <c r="N62" s="30">
        <v>17</v>
      </c>
      <c r="O62" s="30">
        <v>38</v>
      </c>
      <c r="P62" s="30">
        <v>17</v>
      </c>
      <c r="Q62" s="30">
        <v>27</v>
      </c>
      <c r="R62" s="30">
        <v>121</v>
      </c>
      <c r="S62" s="30">
        <v>134</v>
      </c>
      <c r="T62" s="30">
        <v>186</v>
      </c>
      <c r="U62" s="30">
        <v>46</v>
      </c>
      <c r="V62" s="30">
        <v>100</v>
      </c>
      <c r="W62" s="30">
        <v>26</v>
      </c>
      <c r="X62" s="30">
        <v>48</v>
      </c>
      <c r="Y62" s="30">
        <v>97</v>
      </c>
      <c r="Z62" s="30">
        <v>55</v>
      </c>
      <c r="AA62" s="30">
        <v>38</v>
      </c>
      <c r="AB62" s="30">
        <v>35</v>
      </c>
      <c r="AC62" s="30">
        <v>42</v>
      </c>
      <c r="AD62" s="30">
        <v>34</v>
      </c>
      <c r="AE62" s="30">
        <v>61</v>
      </c>
      <c r="AF62" s="30">
        <v>37</v>
      </c>
      <c r="AG62" s="30">
        <v>23</v>
      </c>
      <c r="AH62" s="30">
        <v>20</v>
      </c>
      <c r="AI62" s="30">
        <v>520</v>
      </c>
      <c r="AJ62" s="30">
        <v>308</v>
      </c>
      <c r="AK62" s="30">
        <v>59</v>
      </c>
      <c r="AL62" s="30">
        <v>97</v>
      </c>
      <c r="AM62" s="30">
        <v>85</v>
      </c>
      <c r="AN62" s="30">
        <v>78</v>
      </c>
      <c r="AO62" s="30">
        <v>26</v>
      </c>
      <c r="AP62" s="30">
        <v>43</v>
      </c>
      <c r="AQ62" s="30">
        <v>32</v>
      </c>
      <c r="AR62" s="30">
        <v>85</v>
      </c>
      <c r="AS62" s="30">
        <v>26</v>
      </c>
      <c r="AT62" s="30">
        <v>43</v>
      </c>
      <c r="AU62" s="30">
        <v>25</v>
      </c>
      <c r="AV62" s="30">
        <v>53</v>
      </c>
      <c r="AW62" s="30">
        <v>27</v>
      </c>
      <c r="AX62" s="30">
        <v>13</v>
      </c>
      <c r="AY62" s="30">
        <v>24</v>
      </c>
      <c r="AZ62" s="30">
        <v>21</v>
      </c>
      <c r="BA62" s="30">
        <v>18</v>
      </c>
      <c r="BB62" s="30">
        <v>48</v>
      </c>
      <c r="BC62" s="30">
        <v>84</v>
      </c>
      <c r="BD62" s="30">
        <v>80</v>
      </c>
      <c r="BE62" s="30">
        <v>74</v>
      </c>
      <c r="BF62" s="30">
        <v>117</v>
      </c>
      <c r="BG62" s="30">
        <v>50</v>
      </c>
      <c r="BH62" s="30">
        <v>50</v>
      </c>
      <c r="BI62" s="30">
        <v>75</v>
      </c>
      <c r="BJ62" s="30">
        <v>23</v>
      </c>
      <c r="BK62" s="30">
        <v>59</v>
      </c>
      <c r="BL62" s="30">
        <v>34</v>
      </c>
      <c r="BM62" s="30">
        <v>41</v>
      </c>
      <c r="BN62" s="30">
        <v>153</v>
      </c>
      <c r="BO62" s="30">
        <v>141</v>
      </c>
      <c r="BP62" s="30">
        <v>274</v>
      </c>
      <c r="BQ62" s="30">
        <v>136</v>
      </c>
      <c r="BR62" s="30">
        <v>166</v>
      </c>
      <c r="BS62" s="30">
        <v>40</v>
      </c>
      <c r="BT62" s="30">
        <v>57</v>
      </c>
      <c r="BU62" s="30">
        <v>145</v>
      </c>
      <c r="BV62" s="30">
        <v>59</v>
      </c>
      <c r="BW62" s="30">
        <v>40</v>
      </c>
      <c r="BX62" s="30">
        <v>37</v>
      </c>
      <c r="BY62" s="30">
        <v>47</v>
      </c>
      <c r="BZ62" s="30">
        <v>35</v>
      </c>
      <c r="CA62" s="30">
        <v>66</v>
      </c>
      <c r="CB62" s="30">
        <v>42</v>
      </c>
      <c r="CC62" s="30">
        <v>40</v>
      </c>
      <c r="CD62" s="30">
        <v>26</v>
      </c>
      <c r="CE62" s="30">
        <v>529</v>
      </c>
      <c r="CF62" s="30">
        <v>321</v>
      </c>
      <c r="CG62" s="30">
        <v>64</v>
      </c>
      <c r="CH62" s="30">
        <v>126</v>
      </c>
      <c r="CI62" s="30">
        <v>103</v>
      </c>
      <c r="CJ62" s="30">
        <v>87</v>
      </c>
      <c r="CK62" s="30">
        <v>48</v>
      </c>
      <c r="CL62" s="30">
        <v>81</v>
      </c>
      <c r="CM62" s="30">
        <v>38</v>
      </c>
      <c r="CN62" s="30">
        <v>168</v>
      </c>
      <c r="CO62" s="30">
        <v>36</v>
      </c>
      <c r="CP62" s="30">
        <v>52</v>
      </c>
      <c r="CQ62" s="30">
        <v>50</v>
      </c>
      <c r="CR62" s="30">
        <v>66</v>
      </c>
      <c r="CS62" s="30">
        <v>51</v>
      </c>
      <c r="CT62" s="30">
        <v>26</v>
      </c>
      <c r="CU62" s="30">
        <v>35</v>
      </c>
      <c r="CV62" s="30">
        <v>26</v>
      </c>
      <c r="CW62" s="30">
        <v>22</v>
      </c>
      <c r="CX62" s="103">
        <f t="shared" si="17"/>
        <v>0.39583333333333331</v>
      </c>
      <c r="CY62" s="103">
        <f t="shared" si="17"/>
        <v>0.6071428571428571</v>
      </c>
      <c r="CZ62" s="103">
        <f t="shared" si="17"/>
        <v>0.57499999999999996</v>
      </c>
      <c r="DA62" s="103">
        <f t="shared" si="17"/>
        <v>0.54054054054054057</v>
      </c>
      <c r="DB62" s="103">
        <f t="shared" si="17"/>
        <v>0.63247863247863245</v>
      </c>
      <c r="DC62" s="103">
        <f t="shared" si="17"/>
        <v>0.52</v>
      </c>
      <c r="DD62" s="103">
        <f t="shared" si="17"/>
        <v>0.57999999999999996</v>
      </c>
      <c r="DE62" s="103">
        <f t="shared" si="17"/>
        <v>0.58666666666666667</v>
      </c>
      <c r="DF62" s="103">
        <f t="shared" si="17"/>
        <v>0.73913043478260865</v>
      </c>
      <c r="DG62" s="103">
        <f t="shared" si="17"/>
        <v>0.64406779661016944</v>
      </c>
      <c r="DH62" s="103">
        <f t="shared" si="17"/>
        <v>0.5</v>
      </c>
      <c r="DI62" s="103">
        <f t="shared" si="17"/>
        <v>0.65853658536585369</v>
      </c>
      <c r="DJ62" s="103">
        <f t="shared" si="17"/>
        <v>0.79084967320261434</v>
      </c>
      <c r="DK62" s="103">
        <f t="shared" si="17"/>
        <v>0.95035460992907805</v>
      </c>
      <c r="DL62" s="103">
        <f t="shared" si="17"/>
        <v>0.67883211678832112</v>
      </c>
      <c r="DM62" s="103">
        <f t="shared" si="13"/>
        <v>0.33823529411764708</v>
      </c>
      <c r="DN62" s="103">
        <f t="shared" si="13"/>
        <v>0.60240963855421692</v>
      </c>
      <c r="DO62" s="103">
        <f t="shared" si="13"/>
        <v>0.65</v>
      </c>
      <c r="DP62" s="103">
        <f t="shared" si="13"/>
        <v>0.84210526315789469</v>
      </c>
      <c r="DQ62" s="103">
        <f t="shared" si="13"/>
        <v>0.66896551724137931</v>
      </c>
      <c r="DR62" s="103">
        <f t="shared" si="13"/>
        <v>0.93220338983050843</v>
      </c>
      <c r="DS62" s="103">
        <f t="shared" si="13"/>
        <v>0.95</v>
      </c>
      <c r="DT62" s="103">
        <f t="shared" si="13"/>
        <v>0.94594594594594594</v>
      </c>
      <c r="DU62" s="103">
        <f t="shared" si="13"/>
        <v>0.8936170212765957</v>
      </c>
      <c r="DV62" s="103">
        <f t="shared" si="13"/>
        <v>0.97142857142857142</v>
      </c>
      <c r="DW62" s="103">
        <f t="shared" si="13"/>
        <v>0.9242424242424242</v>
      </c>
      <c r="DX62" s="103">
        <f t="shared" si="13"/>
        <v>0.88095238095238093</v>
      </c>
      <c r="DY62" s="103">
        <f t="shared" si="13"/>
        <v>0.57499999999999996</v>
      </c>
      <c r="DZ62" s="103">
        <f t="shared" si="13"/>
        <v>0.76923076923076927</v>
      </c>
      <c r="EA62" s="103">
        <f t="shared" si="13"/>
        <v>0.98298676748582225</v>
      </c>
      <c r="EB62" s="103">
        <f t="shared" si="13"/>
        <v>0.95950155763239875</v>
      </c>
      <c r="EC62" s="103">
        <f t="shared" si="15"/>
        <v>0.921875</v>
      </c>
      <c r="ED62" s="103">
        <f t="shared" si="11"/>
        <v>0.76984126984126988</v>
      </c>
      <c r="EE62" s="103">
        <f t="shared" si="11"/>
        <v>0.82524271844660191</v>
      </c>
      <c r="EF62" s="103">
        <f t="shared" si="11"/>
        <v>0.89655172413793105</v>
      </c>
      <c r="EG62" s="103">
        <f t="shared" si="11"/>
        <v>0.54166666666666663</v>
      </c>
      <c r="EH62" s="103">
        <f t="shared" si="11"/>
        <v>0.53086419753086422</v>
      </c>
      <c r="EI62" s="103">
        <f t="shared" si="11"/>
        <v>0.84210526315789469</v>
      </c>
      <c r="EJ62" s="103">
        <f t="shared" si="11"/>
        <v>0.50595238095238093</v>
      </c>
      <c r="EK62" s="103">
        <f t="shared" si="11"/>
        <v>0.72222222222222221</v>
      </c>
      <c r="EL62" s="103">
        <f t="shared" si="11"/>
        <v>0.82692307692307687</v>
      </c>
      <c r="EM62" s="103">
        <f t="shared" si="11"/>
        <v>0.5</v>
      </c>
      <c r="EN62" s="103">
        <f t="shared" si="11"/>
        <v>0.80303030303030298</v>
      </c>
      <c r="EO62" s="103">
        <f t="shared" si="11"/>
        <v>0.52941176470588236</v>
      </c>
      <c r="EP62" s="103">
        <f t="shared" si="11"/>
        <v>0.5</v>
      </c>
      <c r="EQ62" s="103">
        <f t="shared" si="11"/>
        <v>0.68571428571428572</v>
      </c>
      <c r="ER62" s="103">
        <f t="shared" si="11"/>
        <v>0.80769230769230771</v>
      </c>
      <c r="ES62" s="104">
        <f t="shared" si="16"/>
        <v>0.81818181818181823</v>
      </c>
      <c r="EU62" s="4">
        <f t="shared" si="2"/>
        <v>0.58231292517006805</v>
      </c>
      <c r="EV62" s="4">
        <f t="shared" si="3"/>
        <v>0.71660231660231655</v>
      </c>
      <c r="EW62" s="4">
        <f t="shared" si="4"/>
        <v>0.90652320107599194</v>
      </c>
      <c r="EX62" s="4">
        <f t="shared" si="5"/>
        <v>0.62980030721966207</v>
      </c>
    </row>
    <row r="63" spans="1:154" hidden="1" outlineLevel="1" x14ac:dyDescent="0.25">
      <c r="A63" t="s">
        <v>42</v>
      </c>
      <c r="B63" s="2">
        <v>58</v>
      </c>
      <c r="C63" t="s">
        <v>286</v>
      </c>
      <c r="D63" s="19" t="s">
        <v>467</v>
      </c>
      <c r="E63" s="19" t="s">
        <v>460</v>
      </c>
      <c r="F63" s="30">
        <v>97</v>
      </c>
      <c r="G63" s="30">
        <v>99</v>
      </c>
      <c r="H63" s="30">
        <v>160</v>
      </c>
      <c r="I63" s="30">
        <v>106</v>
      </c>
      <c r="J63" s="30">
        <v>101</v>
      </c>
      <c r="K63" s="30">
        <v>70</v>
      </c>
      <c r="L63" s="30">
        <v>95</v>
      </c>
      <c r="M63" s="30">
        <v>105</v>
      </c>
      <c r="N63" s="30">
        <v>55</v>
      </c>
      <c r="O63" s="30">
        <v>49</v>
      </c>
      <c r="P63" s="30">
        <v>66</v>
      </c>
      <c r="Q63" s="30">
        <v>56</v>
      </c>
      <c r="R63" s="30">
        <v>50</v>
      </c>
      <c r="S63" s="30">
        <v>42</v>
      </c>
      <c r="T63" s="30">
        <v>110</v>
      </c>
      <c r="U63" s="30">
        <v>78</v>
      </c>
      <c r="V63" s="30">
        <v>74</v>
      </c>
      <c r="W63" s="30">
        <v>75</v>
      </c>
      <c r="X63" s="30">
        <v>56</v>
      </c>
      <c r="Y63" s="30">
        <v>114</v>
      </c>
      <c r="Z63" s="30">
        <v>67</v>
      </c>
      <c r="AA63" s="30">
        <v>68</v>
      </c>
      <c r="AB63" s="30">
        <v>65</v>
      </c>
      <c r="AC63" s="30">
        <v>41</v>
      </c>
      <c r="AD63" s="30">
        <v>73</v>
      </c>
      <c r="AE63" s="30">
        <v>114</v>
      </c>
      <c r="AF63" s="30">
        <v>100</v>
      </c>
      <c r="AG63" s="30">
        <v>99</v>
      </c>
      <c r="AH63" s="30">
        <v>51</v>
      </c>
      <c r="AI63" s="30">
        <v>75</v>
      </c>
      <c r="AJ63" s="30">
        <v>71</v>
      </c>
      <c r="AK63" s="30">
        <v>79</v>
      </c>
      <c r="AL63" s="30">
        <v>110</v>
      </c>
      <c r="AM63" s="30">
        <v>100</v>
      </c>
      <c r="AN63" s="30">
        <v>79</v>
      </c>
      <c r="AO63" s="30">
        <v>84</v>
      </c>
      <c r="AP63" s="30">
        <v>111</v>
      </c>
      <c r="AQ63" s="30">
        <v>125</v>
      </c>
      <c r="AR63" s="30">
        <v>100</v>
      </c>
      <c r="AS63" s="30">
        <v>90</v>
      </c>
      <c r="AT63" s="30">
        <v>108</v>
      </c>
      <c r="AU63" s="30">
        <v>200</v>
      </c>
      <c r="AV63" s="30">
        <v>97</v>
      </c>
      <c r="AW63" s="30">
        <v>205</v>
      </c>
      <c r="AX63" s="30">
        <v>205</v>
      </c>
      <c r="AY63" s="30">
        <v>101</v>
      </c>
      <c r="AZ63" s="30">
        <v>66</v>
      </c>
      <c r="BA63" s="30">
        <v>290</v>
      </c>
      <c r="BB63" s="30">
        <v>108</v>
      </c>
      <c r="BC63" s="30">
        <v>112</v>
      </c>
      <c r="BD63" s="30">
        <v>171</v>
      </c>
      <c r="BE63" s="30">
        <v>117</v>
      </c>
      <c r="BF63" s="30">
        <v>111</v>
      </c>
      <c r="BG63" s="30">
        <v>80</v>
      </c>
      <c r="BH63" s="30">
        <v>105</v>
      </c>
      <c r="BI63" s="30">
        <v>112</v>
      </c>
      <c r="BJ63" s="30">
        <v>60</v>
      </c>
      <c r="BK63" s="30">
        <v>62</v>
      </c>
      <c r="BL63" s="30">
        <v>78</v>
      </c>
      <c r="BM63" s="30">
        <v>62</v>
      </c>
      <c r="BN63" s="30">
        <v>75</v>
      </c>
      <c r="BO63" s="30">
        <v>66</v>
      </c>
      <c r="BP63" s="30">
        <v>121</v>
      </c>
      <c r="BQ63" s="30">
        <v>85</v>
      </c>
      <c r="BR63" s="30">
        <v>88</v>
      </c>
      <c r="BS63" s="30">
        <v>95</v>
      </c>
      <c r="BT63" s="30">
        <v>71</v>
      </c>
      <c r="BU63" s="30">
        <v>128</v>
      </c>
      <c r="BV63" s="30">
        <v>73</v>
      </c>
      <c r="BW63" s="30">
        <v>72</v>
      </c>
      <c r="BX63" s="30">
        <v>76</v>
      </c>
      <c r="BY63" s="30">
        <v>42</v>
      </c>
      <c r="BZ63" s="30">
        <v>78</v>
      </c>
      <c r="CA63" s="30">
        <v>116</v>
      </c>
      <c r="CB63" s="30">
        <v>106</v>
      </c>
      <c r="CC63" s="30">
        <v>103</v>
      </c>
      <c r="CD63" s="30">
        <v>52</v>
      </c>
      <c r="CE63" s="30">
        <v>76</v>
      </c>
      <c r="CF63" s="30">
        <v>71</v>
      </c>
      <c r="CG63" s="30">
        <v>82</v>
      </c>
      <c r="CH63" s="30">
        <v>110</v>
      </c>
      <c r="CI63" s="30">
        <v>100</v>
      </c>
      <c r="CJ63" s="30">
        <v>79</v>
      </c>
      <c r="CK63" s="30">
        <v>84</v>
      </c>
      <c r="CL63" s="30">
        <v>111</v>
      </c>
      <c r="CM63" s="30">
        <v>126</v>
      </c>
      <c r="CN63" s="30">
        <v>100</v>
      </c>
      <c r="CO63" s="30">
        <v>91</v>
      </c>
      <c r="CP63" s="30">
        <v>108</v>
      </c>
      <c r="CQ63" s="30">
        <v>200</v>
      </c>
      <c r="CR63" s="30">
        <v>97</v>
      </c>
      <c r="CS63" s="30">
        <v>205</v>
      </c>
      <c r="CT63" s="30">
        <v>205</v>
      </c>
      <c r="CU63" s="30">
        <v>101</v>
      </c>
      <c r="CV63" s="30">
        <v>66</v>
      </c>
      <c r="CW63" s="30">
        <v>291</v>
      </c>
      <c r="CX63" s="103">
        <f t="shared" si="17"/>
        <v>0.89814814814814814</v>
      </c>
      <c r="CY63" s="103">
        <f t="shared" si="17"/>
        <v>0.8839285714285714</v>
      </c>
      <c r="CZ63" s="103">
        <f t="shared" si="17"/>
        <v>0.93567251461988299</v>
      </c>
      <c r="DA63" s="103">
        <f t="shared" si="17"/>
        <v>0.90598290598290598</v>
      </c>
      <c r="DB63" s="103">
        <f t="shared" si="17"/>
        <v>0.90990990990990994</v>
      </c>
      <c r="DC63" s="103">
        <f t="shared" si="17"/>
        <v>0.875</v>
      </c>
      <c r="DD63" s="103">
        <f t="shared" si="17"/>
        <v>0.90476190476190477</v>
      </c>
      <c r="DE63" s="103">
        <f t="shared" si="17"/>
        <v>0.9375</v>
      </c>
      <c r="DF63" s="103">
        <f t="shared" si="17"/>
        <v>0.91666666666666663</v>
      </c>
      <c r="DG63" s="103">
        <f t="shared" si="17"/>
        <v>0.79032258064516125</v>
      </c>
      <c r="DH63" s="103">
        <f t="shared" si="17"/>
        <v>0.84615384615384615</v>
      </c>
      <c r="DI63" s="103">
        <f t="shared" si="17"/>
        <v>0.90322580645161288</v>
      </c>
      <c r="DJ63" s="103">
        <f t="shared" si="17"/>
        <v>0.66666666666666663</v>
      </c>
      <c r="DK63" s="103">
        <f t="shared" si="17"/>
        <v>0.63636363636363635</v>
      </c>
      <c r="DL63" s="103">
        <f t="shared" si="17"/>
        <v>0.90909090909090906</v>
      </c>
      <c r="DM63" s="103">
        <f t="shared" si="13"/>
        <v>0.91764705882352937</v>
      </c>
      <c r="DN63" s="103">
        <f t="shared" si="13"/>
        <v>0.84090909090909094</v>
      </c>
      <c r="DO63" s="103">
        <f t="shared" si="13"/>
        <v>0.78947368421052633</v>
      </c>
      <c r="DP63" s="103">
        <f t="shared" si="13"/>
        <v>0.78873239436619713</v>
      </c>
      <c r="DQ63" s="103">
        <f t="shared" si="13"/>
        <v>0.890625</v>
      </c>
      <c r="DR63" s="103">
        <f t="shared" si="13"/>
        <v>0.9178082191780822</v>
      </c>
      <c r="DS63" s="103">
        <f t="shared" si="13"/>
        <v>0.94444444444444442</v>
      </c>
      <c r="DT63" s="103">
        <f t="shared" si="13"/>
        <v>0.85526315789473684</v>
      </c>
      <c r="DU63" s="103">
        <f t="shared" si="13"/>
        <v>0.97619047619047616</v>
      </c>
      <c r="DV63" s="103">
        <f t="shared" si="13"/>
        <v>0.9358974358974359</v>
      </c>
      <c r="DW63" s="103">
        <f t="shared" si="13"/>
        <v>0.98275862068965514</v>
      </c>
      <c r="DX63" s="103">
        <f t="shared" si="13"/>
        <v>0.94339622641509435</v>
      </c>
      <c r="DY63" s="103">
        <f t="shared" si="13"/>
        <v>0.96116504854368934</v>
      </c>
      <c r="DZ63" s="103">
        <f t="shared" si="13"/>
        <v>0.98076923076923073</v>
      </c>
      <c r="EA63" s="103">
        <f t="shared" si="13"/>
        <v>0.98684210526315785</v>
      </c>
      <c r="EB63" s="103">
        <f t="shared" si="13"/>
        <v>1</v>
      </c>
      <c r="EC63" s="103">
        <f t="shared" si="15"/>
        <v>0.96341463414634143</v>
      </c>
      <c r="ED63" s="103">
        <f t="shared" si="11"/>
        <v>1</v>
      </c>
      <c r="EE63" s="103">
        <f t="shared" si="11"/>
        <v>1</v>
      </c>
      <c r="EF63" s="103">
        <f t="shared" si="11"/>
        <v>1</v>
      </c>
      <c r="EG63" s="103">
        <f t="shared" si="11"/>
        <v>1</v>
      </c>
      <c r="EH63" s="103">
        <f t="shared" si="11"/>
        <v>1</v>
      </c>
      <c r="EI63" s="103">
        <f t="shared" si="11"/>
        <v>0.99206349206349209</v>
      </c>
      <c r="EJ63" s="103">
        <f t="shared" si="11"/>
        <v>1</v>
      </c>
      <c r="EK63" s="103">
        <f t="shared" si="11"/>
        <v>0.98901098901098905</v>
      </c>
      <c r="EL63" s="103">
        <f t="shared" si="11"/>
        <v>1</v>
      </c>
      <c r="EM63" s="103">
        <f t="shared" ref="EM63:ER105" si="18">IFERROR(AU63/CQ63,"-")</f>
        <v>1</v>
      </c>
      <c r="EN63" s="103">
        <f t="shared" si="18"/>
        <v>1</v>
      </c>
      <c r="EO63" s="103">
        <f t="shared" si="18"/>
        <v>1</v>
      </c>
      <c r="EP63" s="103">
        <f t="shared" si="18"/>
        <v>1</v>
      </c>
      <c r="EQ63" s="103">
        <f t="shared" si="18"/>
        <v>1</v>
      </c>
      <c r="ER63" s="103">
        <f t="shared" si="18"/>
        <v>1</v>
      </c>
      <c r="ES63" s="104">
        <f t="shared" si="16"/>
        <v>0.99656357388316152</v>
      </c>
      <c r="EU63" s="4">
        <f t="shared" si="2"/>
        <v>0.89898132427843802</v>
      </c>
      <c r="EV63" s="4">
        <f t="shared" si="3"/>
        <v>0.84677419354838712</v>
      </c>
      <c r="EW63" s="4">
        <f t="shared" si="4"/>
        <v>0.97918637653736995</v>
      </c>
      <c r="EX63" s="4">
        <f t="shared" si="5"/>
        <v>0.99823633156966485</v>
      </c>
    </row>
    <row r="64" spans="1:154" hidden="1" outlineLevel="1" x14ac:dyDescent="0.25">
      <c r="A64" t="s">
        <v>43</v>
      </c>
      <c r="B64" s="2">
        <v>158</v>
      </c>
      <c r="C64" t="s">
        <v>287</v>
      </c>
      <c r="D64" s="19" t="s">
        <v>465</v>
      </c>
      <c r="E64" s="19" t="s">
        <v>461</v>
      </c>
      <c r="F64" s="30">
        <v>117</v>
      </c>
      <c r="G64" s="30">
        <v>115</v>
      </c>
      <c r="H64" s="30">
        <v>137</v>
      </c>
      <c r="I64" s="30">
        <v>110</v>
      </c>
      <c r="J64" s="30">
        <v>95</v>
      </c>
      <c r="K64" s="30">
        <v>167</v>
      </c>
      <c r="L64" s="30">
        <v>205</v>
      </c>
      <c r="M64" s="30">
        <v>144</v>
      </c>
      <c r="N64" s="30">
        <v>207</v>
      </c>
      <c r="O64" s="30">
        <v>106</v>
      </c>
      <c r="P64" s="30">
        <v>93</v>
      </c>
      <c r="Q64" s="30">
        <v>134</v>
      </c>
      <c r="R64" s="30">
        <v>115</v>
      </c>
      <c r="S64" s="30">
        <v>124</v>
      </c>
      <c r="T64" s="30">
        <v>229</v>
      </c>
      <c r="U64" s="30">
        <v>166</v>
      </c>
      <c r="V64" s="30">
        <v>260</v>
      </c>
      <c r="W64" s="30">
        <v>152</v>
      </c>
      <c r="X64" s="30">
        <v>148</v>
      </c>
      <c r="Y64" s="30">
        <v>96</v>
      </c>
      <c r="Z64" s="30">
        <v>131</v>
      </c>
      <c r="AA64" s="30">
        <v>116</v>
      </c>
      <c r="AB64" s="30">
        <v>71</v>
      </c>
      <c r="AC64" s="30">
        <v>75</v>
      </c>
      <c r="AD64" s="30">
        <v>81</v>
      </c>
      <c r="AE64" s="30">
        <v>85</v>
      </c>
      <c r="AF64" s="30">
        <v>80</v>
      </c>
      <c r="AG64" s="30">
        <v>178</v>
      </c>
      <c r="AH64" s="30">
        <v>148</v>
      </c>
      <c r="AI64" s="30">
        <v>94</v>
      </c>
      <c r="AJ64" s="30">
        <v>109</v>
      </c>
      <c r="AK64" s="30">
        <v>89</v>
      </c>
      <c r="AL64" s="30">
        <v>101</v>
      </c>
      <c r="AM64" s="30">
        <v>108</v>
      </c>
      <c r="AN64" s="30">
        <v>69</v>
      </c>
      <c r="AO64" s="30">
        <v>82</v>
      </c>
      <c r="AP64" s="30">
        <v>100</v>
      </c>
      <c r="AQ64" s="30">
        <v>101</v>
      </c>
      <c r="AR64" s="30">
        <v>101</v>
      </c>
      <c r="AS64" s="30">
        <v>94</v>
      </c>
      <c r="AT64" s="30">
        <v>103</v>
      </c>
      <c r="AU64" s="30">
        <v>124</v>
      </c>
      <c r="AV64" s="30">
        <v>108</v>
      </c>
      <c r="AW64" s="30">
        <v>144</v>
      </c>
      <c r="AX64" s="30">
        <v>91</v>
      </c>
      <c r="AY64" s="30">
        <v>90</v>
      </c>
      <c r="AZ64" s="30">
        <v>61</v>
      </c>
      <c r="BA64" s="30">
        <v>77</v>
      </c>
      <c r="BB64" s="30">
        <v>124</v>
      </c>
      <c r="BC64" s="30">
        <v>122</v>
      </c>
      <c r="BD64" s="30">
        <v>147</v>
      </c>
      <c r="BE64" s="30">
        <v>120</v>
      </c>
      <c r="BF64" s="30">
        <v>105</v>
      </c>
      <c r="BG64" s="30">
        <v>215</v>
      </c>
      <c r="BH64" s="30">
        <v>213</v>
      </c>
      <c r="BI64" s="30">
        <v>159</v>
      </c>
      <c r="BJ64" s="30">
        <v>212</v>
      </c>
      <c r="BK64" s="30">
        <v>150</v>
      </c>
      <c r="BL64" s="30">
        <v>109</v>
      </c>
      <c r="BM64" s="30">
        <v>146</v>
      </c>
      <c r="BN64" s="30">
        <v>121</v>
      </c>
      <c r="BO64" s="30">
        <v>155</v>
      </c>
      <c r="BP64" s="30">
        <v>238</v>
      </c>
      <c r="BQ64" s="30">
        <v>189</v>
      </c>
      <c r="BR64" s="30">
        <v>308</v>
      </c>
      <c r="BS64" s="30">
        <v>162</v>
      </c>
      <c r="BT64" s="30">
        <v>163</v>
      </c>
      <c r="BU64" s="30">
        <v>124</v>
      </c>
      <c r="BV64" s="30">
        <v>143</v>
      </c>
      <c r="BW64" s="30">
        <v>130</v>
      </c>
      <c r="BX64" s="30">
        <v>93</v>
      </c>
      <c r="BY64" s="30">
        <v>99</v>
      </c>
      <c r="BZ64" s="30">
        <v>88</v>
      </c>
      <c r="CA64" s="30">
        <v>108</v>
      </c>
      <c r="CB64" s="30">
        <v>91</v>
      </c>
      <c r="CC64" s="30">
        <v>190</v>
      </c>
      <c r="CD64" s="30">
        <v>160</v>
      </c>
      <c r="CE64" s="30">
        <v>112</v>
      </c>
      <c r="CF64" s="30">
        <v>134</v>
      </c>
      <c r="CG64" s="30">
        <v>99</v>
      </c>
      <c r="CH64" s="30">
        <v>147</v>
      </c>
      <c r="CI64" s="30">
        <v>131</v>
      </c>
      <c r="CJ64" s="30">
        <v>85</v>
      </c>
      <c r="CK64" s="30">
        <v>86</v>
      </c>
      <c r="CL64" s="30">
        <v>111</v>
      </c>
      <c r="CM64" s="30">
        <v>109</v>
      </c>
      <c r="CN64" s="30">
        <v>108</v>
      </c>
      <c r="CO64" s="30">
        <v>112</v>
      </c>
      <c r="CP64" s="30">
        <v>114</v>
      </c>
      <c r="CQ64" s="30">
        <v>132</v>
      </c>
      <c r="CR64" s="30">
        <v>117</v>
      </c>
      <c r="CS64" s="30">
        <v>155</v>
      </c>
      <c r="CT64" s="30">
        <v>109</v>
      </c>
      <c r="CU64" s="30">
        <v>102</v>
      </c>
      <c r="CV64" s="30">
        <v>75</v>
      </c>
      <c r="CW64" s="30">
        <v>89</v>
      </c>
      <c r="CX64" s="103">
        <f t="shared" si="17"/>
        <v>0.94354838709677424</v>
      </c>
      <c r="CY64" s="103">
        <f t="shared" si="17"/>
        <v>0.94262295081967218</v>
      </c>
      <c r="CZ64" s="103">
        <f t="shared" si="17"/>
        <v>0.93197278911564629</v>
      </c>
      <c r="DA64" s="103">
        <f t="shared" si="17"/>
        <v>0.91666666666666663</v>
      </c>
      <c r="DB64" s="103">
        <f t="shared" si="17"/>
        <v>0.90476190476190477</v>
      </c>
      <c r="DC64" s="103">
        <f t="shared" si="17"/>
        <v>0.77674418604651163</v>
      </c>
      <c r="DD64" s="103">
        <f t="shared" si="17"/>
        <v>0.96244131455399062</v>
      </c>
      <c r="DE64" s="103">
        <f t="shared" si="17"/>
        <v>0.90566037735849059</v>
      </c>
      <c r="DF64" s="103">
        <f t="shared" si="17"/>
        <v>0.97641509433962259</v>
      </c>
      <c r="DG64" s="103">
        <f t="shared" si="17"/>
        <v>0.70666666666666667</v>
      </c>
      <c r="DH64" s="103">
        <f t="shared" si="17"/>
        <v>0.85321100917431192</v>
      </c>
      <c r="DI64" s="103">
        <f t="shared" si="17"/>
        <v>0.9178082191780822</v>
      </c>
      <c r="DJ64" s="103">
        <f t="shared" si="17"/>
        <v>0.95041322314049592</v>
      </c>
      <c r="DK64" s="103">
        <f t="shared" si="17"/>
        <v>0.8</v>
      </c>
      <c r="DL64" s="103">
        <f t="shared" si="17"/>
        <v>0.96218487394957986</v>
      </c>
      <c r="DM64" s="103">
        <f t="shared" si="13"/>
        <v>0.87830687830687826</v>
      </c>
      <c r="DN64" s="103">
        <f t="shared" si="13"/>
        <v>0.8441558441558441</v>
      </c>
      <c r="DO64" s="103">
        <f t="shared" si="13"/>
        <v>0.93827160493827155</v>
      </c>
      <c r="DP64" s="103">
        <f t="shared" si="13"/>
        <v>0.90797546012269936</v>
      </c>
      <c r="DQ64" s="103">
        <f t="shared" si="13"/>
        <v>0.77419354838709675</v>
      </c>
      <c r="DR64" s="103">
        <f t="shared" si="13"/>
        <v>0.91608391608391604</v>
      </c>
      <c r="DS64" s="103">
        <f t="shared" si="13"/>
        <v>0.89230769230769236</v>
      </c>
      <c r="DT64" s="103">
        <f t="shared" si="13"/>
        <v>0.76344086021505375</v>
      </c>
      <c r="DU64" s="103">
        <f t="shared" si="13"/>
        <v>0.75757575757575757</v>
      </c>
      <c r="DV64" s="103">
        <f t="shared" ref="DV64:EK93" si="19">IFERROR(AD64/BZ64,"-")</f>
        <v>0.92045454545454541</v>
      </c>
      <c r="DW64" s="103">
        <f t="shared" si="19"/>
        <v>0.78703703703703709</v>
      </c>
      <c r="DX64" s="103">
        <f t="shared" si="19"/>
        <v>0.87912087912087911</v>
      </c>
      <c r="DY64" s="103">
        <f t="shared" si="19"/>
        <v>0.93684210526315792</v>
      </c>
      <c r="DZ64" s="103">
        <f t="shared" si="19"/>
        <v>0.92500000000000004</v>
      </c>
      <c r="EA64" s="103">
        <f t="shared" si="19"/>
        <v>0.8392857142857143</v>
      </c>
      <c r="EB64" s="103">
        <f t="shared" si="19"/>
        <v>0.81343283582089554</v>
      </c>
      <c r="EC64" s="103">
        <f t="shared" si="15"/>
        <v>0.89898989898989901</v>
      </c>
      <c r="ED64" s="103">
        <f t="shared" si="15"/>
        <v>0.68707482993197277</v>
      </c>
      <c r="EE64" s="103">
        <f t="shared" si="15"/>
        <v>0.82442748091603058</v>
      </c>
      <c r="EF64" s="103">
        <f t="shared" si="15"/>
        <v>0.81176470588235294</v>
      </c>
      <c r="EG64" s="103">
        <f t="shared" si="15"/>
        <v>0.95348837209302328</v>
      </c>
      <c r="EH64" s="103">
        <f t="shared" si="15"/>
        <v>0.90090090090090091</v>
      </c>
      <c r="EI64" s="103">
        <f t="shared" si="15"/>
        <v>0.92660550458715596</v>
      </c>
      <c r="EJ64" s="103">
        <f t="shared" si="15"/>
        <v>0.93518518518518523</v>
      </c>
      <c r="EK64" s="103">
        <f t="shared" si="15"/>
        <v>0.8392857142857143</v>
      </c>
      <c r="EL64" s="103">
        <f t="shared" si="15"/>
        <v>0.90350877192982459</v>
      </c>
      <c r="EM64" s="103">
        <f t="shared" si="18"/>
        <v>0.93939393939393945</v>
      </c>
      <c r="EN64" s="103">
        <f t="shared" si="18"/>
        <v>0.92307692307692313</v>
      </c>
      <c r="EO64" s="103">
        <f t="shared" si="18"/>
        <v>0.92903225806451617</v>
      </c>
      <c r="EP64" s="103">
        <f t="shared" si="18"/>
        <v>0.83486238532110091</v>
      </c>
      <c r="EQ64" s="103">
        <f t="shared" si="18"/>
        <v>0.88235294117647056</v>
      </c>
      <c r="ER64" s="103">
        <f t="shared" si="18"/>
        <v>0.81333333333333335</v>
      </c>
      <c r="ES64" s="104">
        <f t="shared" si="16"/>
        <v>0.8651685393258427</v>
      </c>
      <c r="EU64" s="4">
        <f t="shared" si="2"/>
        <v>0.89462129527991219</v>
      </c>
      <c r="EV64" s="4">
        <f t="shared" si="3"/>
        <v>0.87428571428571433</v>
      </c>
      <c r="EW64" s="4">
        <f t="shared" si="4"/>
        <v>0.85534591194968557</v>
      </c>
      <c r="EX64" s="4">
        <f t="shared" si="5"/>
        <v>0.89572393098274572</v>
      </c>
    </row>
    <row r="65" spans="1:154" hidden="1" outlineLevel="1" x14ac:dyDescent="0.25">
      <c r="A65" t="s">
        <v>44</v>
      </c>
      <c r="B65" s="2">
        <v>56</v>
      </c>
      <c r="C65" t="s">
        <v>288</v>
      </c>
      <c r="D65" s="19" t="s">
        <v>465</v>
      </c>
      <c r="E65" s="19" t="s">
        <v>460</v>
      </c>
      <c r="F65" s="30">
        <v>534</v>
      </c>
      <c r="G65" s="30">
        <v>488</v>
      </c>
      <c r="H65" s="30">
        <v>685</v>
      </c>
      <c r="I65" s="30">
        <v>1067</v>
      </c>
      <c r="J65" s="30">
        <v>1440</v>
      </c>
      <c r="K65" s="30">
        <v>925</v>
      </c>
      <c r="L65" s="30">
        <v>1032</v>
      </c>
      <c r="M65" s="30">
        <v>1035</v>
      </c>
      <c r="N65" s="30">
        <v>1028</v>
      </c>
      <c r="O65" s="30">
        <v>1299</v>
      </c>
      <c r="P65" s="30">
        <v>672</v>
      </c>
      <c r="Q65" s="30">
        <v>544</v>
      </c>
      <c r="R65" s="30">
        <v>814</v>
      </c>
      <c r="S65" s="30">
        <v>881</v>
      </c>
      <c r="T65" s="30">
        <v>963</v>
      </c>
      <c r="U65" s="30">
        <v>933</v>
      </c>
      <c r="V65" s="30">
        <v>1074</v>
      </c>
      <c r="W65" s="30">
        <v>985</v>
      </c>
      <c r="X65" s="30">
        <v>1425</v>
      </c>
      <c r="Y65" s="30">
        <v>1026</v>
      </c>
      <c r="Z65" s="30">
        <v>997</v>
      </c>
      <c r="AA65" s="30">
        <v>1108</v>
      </c>
      <c r="AB65" s="30">
        <v>753</v>
      </c>
      <c r="AC65" s="30">
        <v>725</v>
      </c>
      <c r="AD65" s="30">
        <v>935</v>
      </c>
      <c r="AE65" s="30">
        <v>765</v>
      </c>
      <c r="AF65" s="30">
        <v>953</v>
      </c>
      <c r="AG65" s="30">
        <v>858</v>
      </c>
      <c r="AH65" s="30">
        <v>819</v>
      </c>
      <c r="AI65" s="30">
        <v>912</v>
      </c>
      <c r="AJ65" s="30">
        <v>935</v>
      </c>
      <c r="AK65" s="30">
        <v>880</v>
      </c>
      <c r="AL65" s="30">
        <v>791</v>
      </c>
      <c r="AM65" s="30">
        <v>1014</v>
      </c>
      <c r="AN65" s="30">
        <v>758</v>
      </c>
      <c r="AO65" s="30">
        <v>740</v>
      </c>
      <c r="AP65" s="30">
        <v>1102</v>
      </c>
      <c r="AQ65" s="30">
        <v>1126</v>
      </c>
      <c r="AR65" s="30">
        <v>907</v>
      </c>
      <c r="AS65" s="30">
        <v>842</v>
      </c>
      <c r="AT65" s="30">
        <v>907</v>
      </c>
      <c r="AU65" s="30">
        <v>851</v>
      </c>
      <c r="AV65" s="30">
        <v>1056</v>
      </c>
      <c r="AW65" s="30">
        <v>716</v>
      </c>
      <c r="AX65" s="30">
        <v>959</v>
      </c>
      <c r="AY65" s="30">
        <v>880</v>
      </c>
      <c r="AZ65" s="30">
        <v>748</v>
      </c>
      <c r="BA65" s="30">
        <v>869</v>
      </c>
      <c r="BB65" s="30">
        <v>593</v>
      </c>
      <c r="BC65" s="30">
        <v>552</v>
      </c>
      <c r="BD65" s="30">
        <v>821</v>
      </c>
      <c r="BE65" s="30">
        <v>1156</v>
      </c>
      <c r="BF65" s="30">
        <v>1455</v>
      </c>
      <c r="BG65" s="30">
        <v>998</v>
      </c>
      <c r="BH65" s="30">
        <v>1033</v>
      </c>
      <c r="BI65" s="30">
        <v>1062</v>
      </c>
      <c r="BJ65" s="30">
        <v>1050</v>
      </c>
      <c r="BK65" s="30">
        <v>1338</v>
      </c>
      <c r="BL65" s="30">
        <v>686</v>
      </c>
      <c r="BM65" s="30">
        <v>552</v>
      </c>
      <c r="BN65" s="30">
        <v>844</v>
      </c>
      <c r="BO65" s="30">
        <v>912</v>
      </c>
      <c r="BP65" s="30">
        <v>982</v>
      </c>
      <c r="BQ65" s="30">
        <v>937</v>
      </c>
      <c r="BR65" s="30">
        <v>1085</v>
      </c>
      <c r="BS65" s="30">
        <v>985</v>
      </c>
      <c r="BT65" s="30">
        <v>1425</v>
      </c>
      <c r="BU65" s="30">
        <v>1026</v>
      </c>
      <c r="BV65" s="30">
        <v>997</v>
      </c>
      <c r="BW65" s="30">
        <v>1108</v>
      </c>
      <c r="BX65" s="30">
        <v>753</v>
      </c>
      <c r="BY65" s="30">
        <v>725</v>
      </c>
      <c r="BZ65" s="30">
        <v>935</v>
      </c>
      <c r="CA65" s="30">
        <v>766</v>
      </c>
      <c r="CB65" s="30">
        <v>954</v>
      </c>
      <c r="CC65" s="30">
        <v>859</v>
      </c>
      <c r="CD65" s="30">
        <v>821</v>
      </c>
      <c r="CE65" s="30">
        <v>914</v>
      </c>
      <c r="CF65" s="30">
        <v>937</v>
      </c>
      <c r="CG65" s="30">
        <v>882</v>
      </c>
      <c r="CH65" s="30">
        <v>793</v>
      </c>
      <c r="CI65" s="30">
        <v>1014</v>
      </c>
      <c r="CJ65" s="30">
        <v>758</v>
      </c>
      <c r="CK65" s="30">
        <v>740</v>
      </c>
      <c r="CL65" s="30">
        <v>1103</v>
      </c>
      <c r="CM65" s="30">
        <v>1126</v>
      </c>
      <c r="CN65" s="30">
        <v>907</v>
      </c>
      <c r="CO65" s="30">
        <v>842</v>
      </c>
      <c r="CP65" s="30">
        <v>907</v>
      </c>
      <c r="CQ65" s="30">
        <v>854</v>
      </c>
      <c r="CR65" s="30">
        <v>1059</v>
      </c>
      <c r="CS65" s="30">
        <v>716</v>
      </c>
      <c r="CT65" s="30">
        <v>959</v>
      </c>
      <c r="CU65" s="30">
        <v>880</v>
      </c>
      <c r="CV65" s="30">
        <v>748</v>
      </c>
      <c r="CW65" s="30">
        <v>869</v>
      </c>
      <c r="CX65" s="103">
        <f t="shared" si="17"/>
        <v>0.9005059021922428</v>
      </c>
      <c r="CY65" s="103">
        <f t="shared" si="17"/>
        <v>0.88405797101449279</v>
      </c>
      <c r="CZ65" s="103">
        <f t="shared" si="17"/>
        <v>0.83434835566382459</v>
      </c>
      <c r="DA65" s="103">
        <f t="shared" si="17"/>
        <v>0.92301038062283736</v>
      </c>
      <c r="DB65" s="103">
        <f t="shared" si="17"/>
        <v>0.98969072164948457</v>
      </c>
      <c r="DC65" s="103">
        <f t="shared" si="17"/>
        <v>0.92685370741482964</v>
      </c>
      <c r="DD65" s="103">
        <f t="shared" si="17"/>
        <v>0.99903194578896415</v>
      </c>
      <c r="DE65" s="103">
        <f t="shared" si="17"/>
        <v>0.97457627118644063</v>
      </c>
      <c r="DF65" s="103">
        <f t="shared" si="17"/>
        <v>0.97904761904761906</v>
      </c>
      <c r="DG65" s="103">
        <f t="shared" si="17"/>
        <v>0.97085201793721976</v>
      </c>
      <c r="DH65" s="103">
        <f t="shared" si="17"/>
        <v>0.97959183673469385</v>
      </c>
      <c r="DI65" s="103">
        <f t="shared" si="17"/>
        <v>0.98550724637681164</v>
      </c>
      <c r="DJ65" s="103">
        <f t="shared" si="17"/>
        <v>0.96445497630331756</v>
      </c>
      <c r="DK65" s="103">
        <f t="shared" si="17"/>
        <v>0.96600877192982459</v>
      </c>
      <c r="DL65" s="103">
        <f t="shared" si="17"/>
        <v>0.9806517311608961</v>
      </c>
      <c r="DM65" s="103">
        <f t="shared" si="17"/>
        <v>0.99573105656350058</v>
      </c>
      <c r="DN65" s="103">
        <f t="shared" ref="DN65:EB95" si="20">IFERROR(V65/BR65,"-")</f>
        <v>0.98986175115207375</v>
      </c>
      <c r="DO65" s="103">
        <f t="shared" si="20"/>
        <v>1</v>
      </c>
      <c r="DP65" s="103">
        <f t="shared" si="20"/>
        <v>1</v>
      </c>
      <c r="DQ65" s="103">
        <f t="shared" si="20"/>
        <v>1</v>
      </c>
      <c r="DR65" s="103">
        <f t="shared" si="20"/>
        <v>1</v>
      </c>
      <c r="DS65" s="103">
        <f t="shared" si="20"/>
        <v>1</v>
      </c>
      <c r="DT65" s="103">
        <f t="shared" si="20"/>
        <v>1</v>
      </c>
      <c r="DU65" s="103">
        <f t="shared" si="20"/>
        <v>1</v>
      </c>
      <c r="DV65" s="103">
        <f t="shared" si="19"/>
        <v>1</v>
      </c>
      <c r="DW65" s="103">
        <f t="shared" si="19"/>
        <v>0.99869451697127942</v>
      </c>
      <c r="DX65" s="103">
        <f t="shared" si="19"/>
        <v>0.99895178197064993</v>
      </c>
      <c r="DY65" s="103">
        <f t="shared" si="19"/>
        <v>0.99883585564610011</v>
      </c>
      <c r="DZ65" s="103">
        <f t="shared" si="19"/>
        <v>0.997563946406821</v>
      </c>
      <c r="EA65" s="103">
        <f t="shared" si="19"/>
        <v>0.99781181619256021</v>
      </c>
      <c r="EB65" s="103">
        <f t="shared" si="19"/>
        <v>0.99786552828175024</v>
      </c>
      <c r="EC65" s="103">
        <f t="shared" si="15"/>
        <v>0.99773242630385484</v>
      </c>
      <c r="ED65" s="103">
        <f t="shared" si="15"/>
        <v>0.99747793190416145</v>
      </c>
      <c r="EE65" s="103">
        <f t="shared" si="15"/>
        <v>1</v>
      </c>
      <c r="EF65" s="103">
        <f t="shared" si="15"/>
        <v>1</v>
      </c>
      <c r="EG65" s="103">
        <f t="shared" si="15"/>
        <v>1</v>
      </c>
      <c r="EH65" s="103">
        <f t="shared" si="15"/>
        <v>0.99909338168631001</v>
      </c>
      <c r="EI65" s="103">
        <f t="shared" si="15"/>
        <v>1</v>
      </c>
      <c r="EJ65" s="103">
        <f t="shared" si="15"/>
        <v>1</v>
      </c>
      <c r="EK65" s="103">
        <f t="shared" si="15"/>
        <v>1</v>
      </c>
      <c r="EL65" s="103">
        <f t="shared" si="15"/>
        <v>1</v>
      </c>
      <c r="EM65" s="103">
        <f t="shared" si="18"/>
        <v>0.99648711943793911</v>
      </c>
      <c r="EN65" s="103">
        <f t="shared" si="18"/>
        <v>0.99716713881019825</v>
      </c>
      <c r="EO65" s="103">
        <f t="shared" si="18"/>
        <v>1</v>
      </c>
      <c r="EP65" s="103">
        <f t="shared" si="18"/>
        <v>1</v>
      </c>
      <c r="EQ65" s="103">
        <f t="shared" si="18"/>
        <v>1</v>
      </c>
      <c r="ER65" s="103">
        <f t="shared" si="18"/>
        <v>1</v>
      </c>
      <c r="ES65" s="104">
        <f t="shared" si="16"/>
        <v>1</v>
      </c>
      <c r="EU65" s="4">
        <f t="shared" si="2"/>
        <v>0.95157577903682722</v>
      </c>
      <c r="EV65" s="4">
        <f t="shared" si="3"/>
        <v>0.991934799218949</v>
      </c>
      <c r="EW65" s="4">
        <f t="shared" si="4"/>
        <v>0.99874674636074423</v>
      </c>
      <c r="EX65" s="4">
        <f t="shared" si="5"/>
        <v>0.99936189608021875</v>
      </c>
    </row>
    <row r="66" spans="1:154" hidden="1" outlineLevel="1" x14ac:dyDescent="0.25">
      <c r="A66" t="s">
        <v>45</v>
      </c>
      <c r="B66" s="2">
        <v>270</v>
      </c>
      <c r="C66" t="s">
        <v>289</v>
      </c>
      <c r="D66" s="19" t="s">
        <v>465</v>
      </c>
      <c r="E66" s="19" t="s">
        <v>462</v>
      </c>
      <c r="F66" s="30">
        <v>102</v>
      </c>
      <c r="G66" s="30">
        <v>113</v>
      </c>
      <c r="H66" s="30">
        <v>135</v>
      </c>
      <c r="I66" s="30">
        <v>113</v>
      </c>
      <c r="J66" s="30">
        <v>135</v>
      </c>
      <c r="K66" s="30">
        <v>100</v>
      </c>
      <c r="L66" s="30">
        <v>107</v>
      </c>
      <c r="M66" s="30">
        <v>157</v>
      </c>
      <c r="N66" s="30">
        <v>127</v>
      </c>
      <c r="O66" s="30">
        <v>170</v>
      </c>
      <c r="P66" s="30">
        <v>170</v>
      </c>
      <c r="Q66" s="30">
        <v>106</v>
      </c>
      <c r="R66" s="30">
        <v>134</v>
      </c>
      <c r="S66" s="30">
        <v>108</v>
      </c>
      <c r="T66" s="30">
        <v>193</v>
      </c>
      <c r="U66" s="30">
        <v>186</v>
      </c>
      <c r="V66" s="30">
        <v>215</v>
      </c>
      <c r="W66" s="30">
        <v>141</v>
      </c>
      <c r="X66" s="30">
        <v>121</v>
      </c>
      <c r="Y66" s="30">
        <v>178</v>
      </c>
      <c r="Z66" s="30">
        <v>307</v>
      </c>
      <c r="AA66" s="30">
        <v>191</v>
      </c>
      <c r="AB66" s="30">
        <v>334</v>
      </c>
      <c r="AC66" s="30">
        <v>107</v>
      </c>
      <c r="AD66" s="30">
        <v>104</v>
      </c>
      <c r="AE66" s="30">
        <v>103</v>
      </c>
      <c r="AF66" s="30">
        <v>180</v>
      </c>
      <c r="AG66" s="30">
        <v>144</v>
      </c>
      <c r="AH66" s="30">
        <v>162</v>
      </c>
      <c r="AI66" s="30">
        <v>124</v>
      </c>
      <c r="AJ66" s="30">
        <v>156</v>
      </c>
      <c r="AK66" s="30">
        <v>335</v>
      </c>
      <c r="AL66" s="30">
        <v>341</v>
      </c>
      <c r="AM66" s="30">
        <v>249</v>
      </c>
      <c r="AN66" s="30">
        <v>339</v>
      </c>
      <c r="AO66" s="30">
        <v>100</v>
      </c>
      <c r="AP66" s="30">
        <v>104</v>
      </c>
      <c r="AQ66" s="30">
        <v>705</v>
      </c>
      <c r="AR66" s="30">
        <v>119</v>
      </c>
      <c r="AS66" s="30">
        <v>133</v>
      </c>
      <c r="AT66" s="30">
        <v>208</v>
      </c>
      <c r="AU66" s="30">
        <v>214</v>
      </c>
      <c r="AV66" s="30">
        <v>130</v>
      </c>
      <c r="AW66" s="30">
        <v>130</v>
      </c>
      <c r="AX66" s="30">
        <v>179</v>
      </c>
      <c r="AY66" s="30">
        <v>136</v>
      </c>
      <c r="AZ66" s="30">
        <v>128</v>
      </c>
      <c r="BA66" s="30">
        <v>225</v>
      </c>
      <c r="BB66" s="30">
        <v>112</v>
      </c>
      <c r="BC66" s="30">
        <v>118</v>
      </c>
      <c r="BD66" s="30">
        <v>136</v>
      </c>
      <c r="BE66" s="30">
        <v>120</v>
      </c>
      <c r="BF66" s="30">
        <v>142</v>
      </c>
      <c r="BG66" s="30">
        <v>102</v>
      </c>
      <c r="BH66" s="30">
        <v>112</v>
      </c>
      <c r="BI66" s="30">
        <v>157</v>
      </c>
      <c r="BJ66" s="30">
        <v>131</v>
      </c>
      <c r="BK66" s="30">
        <v>188</v>
      </c>
      <c r="BL66" s="30">
        <v>180</v>
      </c>
      <c r="BM66" s="30">
        <v>108</v>
      </c>
      <c r="BN66" s="30">
        <v>135</v>
      </c>
      <c r="BO66" s="30">
        <v>114</v>
      </c>
      <c r="BP66" s="30">
        <v>193</v>
      </c>
      <c r="BQ66" s="30">
        <v>190</v>
      </c>
      <c r="BR66" s="30">
        <v>223</v>
      </c>
      <c r="BS66" s="30">
        <v>141</v>
      </c>
      <c r="BT66" s="30">
        <v>121</v>
      </c>
      <c r="BU66" s="30">
        <v>178</v>
      </c>
      <c r="BV66" s="30">
        <v>307</v>
      </c>
      <c r="BW66" s="30">
        <v>191</v>
      </c>
      <c r="BX66" s="30">
        <v>334</v>
      </c>
      <c r="BY66" s="30">
        <v>108</v>
      </c>
      <c r="BZ66" s="30">
        <v>104</v>
      </c>
      <c r="CA66" s="30">
        <v>104</v>
      </c>
      <c r="CB66" s="30">
        <v>182</v>
      </c>
      <c r="CC66" s="30">
        <v>146</v>
      </c>
      <c r="CD66" s="30">
        <v>163</v>
      </c>
      <c r="CE66" s="30">
        <v>125</v>
      </c>
      <c r="CF66" s="30">
        <v>161</v>
      </c>
      <c r="CG66" s="30">
        <v>336</v>
      </c>
      <c r="CH66" s="30">
        <v>348</v>
      </c>
      <c r="CI66" s="30">
        <v>252</v>
      </c>
      <c r="CJ66" s="30">
        <v>341</v>
      </c>
      <c r="CK66" s="30">
        <v>101</v>
      </c>
      <c r="CL66" s="30">
        <v>107</v>
      </c>
      <c r="CM66" s="30">
        <v>706</v>
      </c>
      <c r="CN66" s="30">
        <v>121</v>
      </c>
      <c r="CO66" s="30">
        <v>134</v>
      </c>
      <c r="CP66" s="30">
        <v>209</v>
      </c>
      <c r="CQ66" s="30">
        <v>215</v>
      </c>
      <c r="CR66" s="30">
        <v>131</v>
      </c>
      <c r="CS66" s="30">
        <v>132</v>
      </c>
      <c r="CT66" s="30">
        <v>182</v>
      </c>
      <c r="CU66" s="30">
        <v>138</v>
      </c>
      <c r="CV66" s="30">
        <v>130</v>
      </c>
      <c r="CW66" s="30">
        <v>226</v>
      </c>
      <c r="CX66" s="103">
        <f t="shared" si="17"/>
        <v>0.9107142857142857</v>
      </c>
      <c r="CY66" s="103">
        <f t="shared" si="17"/>
        <v>0.9576271186440678</v>
      </c>
      <c r="CZ66" s="103">
        <f t="shared" si="17"/>
        <v>0.99264705882352944</v>
      </c>
      <c r="DA66" s="103">
        <f t="shared" si="17"/>
        <v>0.94166666666666665</v>
      </c>
      <c r="DB66" s="103">
        <f t="shared" si="17"/>
        <v>0.95070422535211263</v>
      </c>
      <c r="DC66" s="103">
        <f t="shared" si="17"/>
        <v>0.98039215686274506</v>
      </c>
      <c r="DD66" s="103">
        <f t="shared" si="17"/>
        <v>0.9553571428571429</v>
      </c>
      <c r="DE66" s="103">
        <f t="shared" si="17"/>
        <v>1</v>
      </c>
      <c r="DF66" s="103">
        <f t="shared" si="17"/>
        <v>0.96946564885496178</v>
      </c>
      <c r="DG66" s="103">
        <f t="shared" si="17"/>
        <v>0.9042553191489362</v>
      </c>
      <c r="DH66" s="103">
        <f t="shared" si="17"/>
        <v>0.94444444444444442</v>
      </c>
      <c r="DI66" s="103">
        <f t="shared" si="17"/>
        <v>0.98148148148148151</v>
      </c>
      <c r="DJ66" s="103">
        <f t="shared" si="17"/>
        <v>0.99259259259259258</v>
      </c>
      <c r="DK66" s="103">
        <f t="shared" si="17"/>
        <v>0.94736842105263153</v>
      </c>
      <c r="DL66" s="103">
        <f t="shared" si="17"/>
        <v>1</v>
      </c>
      <c r="DM66" s="103">
        <f t="shared" si="17"/>
        <v>0.97894736842105268</v>
      </c>
      <c r="DN66" s="103">
        <f t="shared" si="20"/>
        <v>0.9641255605381166</v>
      </c>
      <c r="DO66" s="103">
        <f t="shared" si="20"/>
        <v>1</v>
      </c>
      <c r="DP66" s="103">
        <f t="shared" si="20"/>
        <v>1</v>
      </c>
      <c r="DQ66" s="103">
        <f t="shared" si="20"/>
        <v>1</v>
      </c>
      <c r="DR66" s="103">
        <f t="shared" si="20"/>
        <v>1</v>
      </c>
      <c r="DS66" s="103">
        <f t="shared" si="20"/>
        <v>1</v>
      </c>
      <c r="DT66" s="103">
        <f t="shared" si="20"/>
        <v>1</v>
      </c>
      <c r="DU66" s="103">
        <f t="shared" si="20"/>
        <v>0.9907407407407407</v>
      </c>
      <c r="DV66" s="103">
        <f t="shared" si="19"/>
        <v>1</v>
      </c>
      <c r="DW66" s="103">
        <f t="shared" si="19"/>
        <v>0.99038461538461542</v>
      </c>
      <c r="DX66" s="103">
        <f t="shared" si="19"/>
        <v>0.98901098901098905</v>
      </c>
      <c r="DY66" s="103">
        <f t="shared" si="19"/>
        <v>0.98630136986301364</v>
      </c>
      <c r="DZ66" s="103">
        <f t="shared" si="19"/>
        <v>0.99386503067484666</v>
      </c>
      <c r="EA66" s="103">
        <f t="shared" si="19"/>
        <v>0.99199999999999999</v>
      </c>
      <c r="EB66" s="103">
        <f t="shared" si="19"/>
        <v>0.96894409937888204</v>
      </c>
      <c r="EC66" s="103">
        <f t="shared" si="15"/>
        <v>0.99702380952380953</v>
      </c>
      <c r="ED66" s="103">
        <f t="shared" si="15"/>
        <v>0.97988505747126442</v>
      </c>
      <c r="EE66" s="103">
        <f t="shared" si="15"/>
        <v>0.98809523809523814</v>
      </c>
      <c r="EF66" s="103">
        <f t="shared" si="15"/>
        <v>0.99413489736070382</v>
      </c>
      <c r="EG66" s="103">
        <f t="shared" si="15"/>
        <v>0.99009900990099009</v>
      </c>
      <c r="EH66" s="103">
        <f t="shared" si="15"/>
        <v>0.9719626168224299</v>
      </c>
      <c r="EI66" s="103">
        <f t="shared" si="15"/>
        <v>0.99858356940509918</v>
      </c>
      <c r="EJ66" s="103">
        <f t="shared" si="15"/>
        <v>0.98347107438016534</v>
      </c>
      <c r="EK66" s="103">
        <f t="shared" si="15"/>
        <v>0.9925373134328358</v>
      </c>
      <c r="EL66" s="103">
        <f t="shared" si="15"/>
        <v>0.99521531100478466</v>
      </c>
      <c r="EM66" s="103">
        <f t="shared" si="18"/>
        <v>0.99534883720930234</v>
      </c>
      <c r="EN66" s="103">
        <f t="shared" si="18"/>
        <v>0.99236641221374045</v>
      </c>
      <c r="EO66" s="103">
        <f t="shared" si="18"/>
        <v>0.98484848484848486</v>
      </c>
      <c r="EP66" s="103">
        <f t="shared" si="18"/>
        <v>0.98351648351648346</v>
      </c>
      <c r="EQ66" s="103">
        <f t="shared" si="18"/>
        <v>0.98550724637681164</v>
      </c>
      <c r="ER66" s="103">
        <f t="shared" si="18"/>
        <v>0.98461538461538467</v>
      </c>
      <c r="ES66" s="104">
        <f t="shared" si="16"/>
        <v>0.99557522123893805</v>
      </c>
      <c r="EU66" s="4">
        <f t="shared" si="2"/>
        <v>0.95579078455790789</v>
      </c>
      <c r="EV66" s="4">
        <f t="shared" si="3"/>
        <v>0.99105145413870244</v>
      </c>
      <c r="EW66" s="4">
        <f t="shared" si="4"/>
        <v>0.9889970376639865</v>
      </c>
      <c r="EX66" s="4">
        <f t="shared" si="5"/>
        <v>0.9917729329494035</v>
      </c>
    </row>
    <row r="67" spans="1:154" hidden="1" outlineLevel="1" x14ac:dyDescent="0.25">
      <c r="A67" t="s">
        <v>46</v>
      </c>
      <c r="B67" s="2">
        <v>281</v>
      </c>
      <c r="C67" t="s">
        <v>290</v>
      </c>
      <c r="D67" s="19" t="s">
        <v>465</v>
      </c>
      <c r="E67" s="19" t="s">
        <v>461</v>
      </c>
      <c r="F67" s="30">
        <v>1937</v>
      </c>
      <c r="G67" s="30">
        <v>1485</v>
      </c>
      <c r="H67" s="30">
        <v>1704</v>
      </c>
      <c r="I67" s="30">
        <v>1509</v>
      </c>
      <c r="J67" s="30">
        <v>2658</v>
      </c>
      <c r="K67" s="30">
        <v>2129</v>
      </c>
      <c r="L67" s="30">
        <v>2038</v>
      </c>
      <c r="M67" s="30">
        <v>2682</v>
      </c>
      <c r="N67" s="30">
        <v>2213</v>
      </c>
      <c r="O67" s="30">
        <v>2346</v>
      </c>
      <c r="P67" s="30">
        <v>1468</v>
      </c>
      <c r="Q67" s="30">
        <v>1006</v>
      </c>
      <c r="R67" s="30">
        <v>1407</v>
      </c>
      <c r="S67" s="30">
        <v>1127</v>
      </c>
      <c r="T67" s="30">
        <v>1217</v>
      </c>
      <c r="U67" s="30">
        <v>1041</v>
      </c>
      <c r="V67" s="30">
        <v>2255</v>
      </c>
      <c r="W67" s="30">
        <v>1791</v>
      </c>
      <c r="X67" s="30">
        <v>2112</v>
      </c>
      <c r="Y67" s="30">
        <v>2464</v>
      </c>
      <c r="Z67" s="30">
        <v>1656</v>
      </c>
      <c r="AA67" s="30">
        <v>1443</v>
      </c>
      <c r="AB67" s="30">
        <v>2120</v>
      </c>
      <c r="AC67" s="30">
        <v>1720</v>
      </c>
      <c r="AD67" s="30">
        <v>1246</v>
      </c>
      <c r="AE67" s="30">
        <v>1673</v>
      </c>
      <c r="AF67" s="30">
        <v>1226</v>
      </c>
      <c r="AG67" s="30">
        <v>1792</v>
      </c>
      <c r="AH67" s="30">
        <v>1963</v>
      </c>
      <c r="AI67" s="30">
        <v>1957</v>
      </c>
      <c r="AJ67" s="30">
        <v>3058</v>
      </c>
      <c r="AK67" s="30">
        <v>2973</v>
      </c>
      <c r="AL67" s="30">
        <v>3283</v>
      </c>
      <c r="AM67" s="30">
        <v>3699</v>
      </c>
      <c r="AN67" s="30">
        <v>3285</v>
      </c>
      <c r="AO67" s="30">
        <v>2741</v>
      </c>
      <c r="AP67" s="30">
        <v>3574</v>
      </c>
      <c r="AQ67" s="30">
        <v>3469</v>
      </c>
      <c r="AR67" s="30">
        <v>2586</v>
      </c>
      <c r="AS67" s="30">
        <v>2733</v>
      </c>
      <c r="AT67" s="30">
        <v>3194</v>
      </c>
      <c r="AU67" s="30">
        <v>3371</v>
      </c>
      <c r="AV67" s="30">
        <v>3842</v>
      </c>
      <c r="AW67" s="30">
        <v>3894</v>
      </c>
      <c r="AX67" s="30">
        <v>3695</v>
      </c>
      <c r="AY67" s="30">
        <v>4000</v>
      </c>
      <c r="AZ67" s="30">
        <v>3121</v>
      </c>
      <c r="BA67" s="30">
        <v>2543</v>
      </c>
      <c r="BB67" s="30">
        <v>3148</v>
      </c>
      <c r="BC67" s="30">
        <v>2535</v>
      </c>
      <c r="BD67" s="30">
        <v>2827</v>
      </c>
      <c r="BE67" s="30">
        <v>2676</v>
      </c>
      <c r="BF67" s="30">
        <v>3719</v>
      </c>
      <c r="BG67" s="30">
        <v>3015</v>
      </c>
      <c r="BH67" s="30">
        <v>3059</v>
      </c>
      <c r="BI67" s="30">
        <v>3815</v>
      </c>
      <c r="BJ67" s="30">
        <v>3383</v>
      </c>
      <c r="BK67" s="30">
        <v>3351</v>
      </c>
      <c r="BL67" s="30">
        <v>2503</v>
      </c>
      <c r="BM67" s="30">
        <v>2204</v>
      </c>
      <c r="BN67" s="30">
        <v>2805</v>
      </c>
      <c r="BO67" s="30">
        <v>2494</v>
      </c>
      <c r="BP67" s="30">
        <v>2971</v>
      </c>
      <c r="BQ67" s="30">
        <v>2537</v>
      </c>
      <c r="BR67" s="30">
        <v>3736</v>
      </c>
      <c r="BS67" s="30">
        <v>2654</v>
      </c>
      <c r="BT67" s="30">
        <v>3077</v>
      </c>
      <c r="BU67" s="30">
        <v>3221</v>
      </c>
      <c r="BV67" s="30">
        <v>2829</v>
      </c>
      <c r="BW67" s="30">
        <v>2947</v>
      </c>
      <c r="BX67" s="30">
        <v>4348</v>
      </c>
      <c r="BY67" s="30">
        <v>4210</v>
      </c>
      <c r="BZ67" s="30">
        <v>3440</v>
      </c>
      <c r="CA67" s="30">
        <v>3282</v>
      </c>
      <c r="CB67" s="30">
        <v>3052</v>
      </c>
      <c r="CC67" s="30">
        <v>3462</v>
      </c>
      <c r="CD67" s="30">
        <v>3076</v>
      </c>
      <c r="CE67" s="30">
        <v>3137</v>
      </c>
      <c r="CF67" s="30">
        <v>3751</v>
      </c>
      <c r="CG67" s="30">
        <v>3483</v>
      </c>
      <c r="CH67" s="30">
        <v>3827</v>
      </c>
      <c r="CI67" s="30">
        <v>4086</v>
      </c>
      <c r="CJ67" s="30">
        <v>3546</v>
      </c>
      <c r="CK67" s="30">
        <v>3346</v>
      </c>
      <c r="CL67" s="30">
        <v>3831</v>
      </c>
      <c r="CM67" s="30">
        <v>3776</v>
      </c>
      <c r="CN67" s="30">
        <v>3023</v>
      </c>
      <c r="CO67" s="30">
        <v>2958</v>
      </c>
      <c r="CP67" s="30">
        <v>3573</v>
      </c>
      <c r="CQ67" s="30">
        <v>3860</v>
      </c>
      <c r="CR67" s="30">
        <v>4305</v>
      </c>
      <c r="CS67" s="30">
        <v>3923</v>
      </c>
      <c r="CT67" s="30">
        <v>3723</v>
      </c>
      <c r="CU67" s="30">
        <v>4034</v>
      </c>
      <c r="CV67" s="30">
        <v>3135</v>
      </c>
      <c r="CW67" s="30">
        <v>2665</v>
      </c>
      <c r="CX67" s="103">
        <f t="shared" si="17"/>
        <v>0.61531130876747142</v>
      </c>
      <c r="CY67" s="103">
        <f t="shared" si="17"/>
        <v>0.58579881656804733</v>
      </c>
      <c r="CZ67" s="103">
        <f t="shared" si="17"/>
        <v>0.60275910859568449</v>
      </c>
      <c r="DA67" s="103">
        <f t="shared" si="17"/>
        <v>0.56390134529147984</v>
      </c>
      <c r="DB67" s="103">
        <f t="shared" si="17"/>
        <v>0.71470825490723311</v>
      </c>
      <c r="DC67" s="103">
        <f t="shared" si="17"/>
        <v>0.70613598673300171</v>
      </c>
      <c r="DD67" s="103">
        <f t="shared" si="17"/>
        <v>0.66623079437724742</v>
      </c>
      <c r="DE67" s="103">
        <f t="shared" si="17"/>
        <v>0.70301441677588472</v>
      </c>
      <c r="DF67" s="103">
        <f t="shared" si="17"/>
        <v>0.65415311853384572</v>
      </c>
      <c r="DG67" s="103">
        <f t="shared" si="17"/>
        <v>0.70008952551477166</v>
      </c>
      <c r="DH67" s="103">
        <f t="shared" si="17"/>
        <v>0.58649620455453455</v>
      </c>
      <c r="DI67" s="103">
        <f t="shared" si="17"/>
        <v>0.45644283121597096</v>
      </c>
      <c r="DJ67" s="103">
        <f t="shared" si="17"/>
        <v>0.50160427807486629</v>
      </c>
      <c r="DK67" s="103">
        <f t="shared" si="17"/>
        <v>0.45188452285485164</v>
      </c>
      <c r="DL67" s="103">
        <f t="shared" si="17"/>
        <v>0.40962638842140692</v>
      </c>
      <c r="DM67" s="103">
        <f t="shared" si="17"/>
        <v>0.41032715806070164</v>
      </c>
      <c r="DN67" s="103">
        <f t="shared" si="20"/>
        <v>0.60358672376873657</v>
      </c>
      <c r="DO67" s="103">
        <f t="shared" si="20"/>
        <v>0.67483044461190655</v>
      </c>
      <c r="DP67" s="103">
        <f t="shared" si="20"/>
        <v>0.68638284042898923</v>
      </c>
      <c r="DQ67" s="103">
        <f t="shared" si="20"/>
        <v>0.76497981993169828</v>
      </c>
      <c r="DR67" s="103">
        <f t="shared" si="20"/>
        <v>0.58536585365853655</v>
      </c>
      <c r="DS67" s="103">
        <f t="shared" si="20"/>
        <v>0.48965049202578892</v>
      </c>
      <c r="DT67" s="103">
        <f t="shared" si="20"/>
        <v>0.48758049678012877</v>
      </c>
      <c r="DU67" s="103">
        <f t="shared" si="20"/>
        <v>0.40855106888361042</v>
      </c>
      <c r="DV67" s="103">
        <f t="shared" si="19"/>
        <v>0.36220930232558141</v>
      </c>
      <c r="DW67" s="103">
        <f t="shared" si="19"/>
        <v>0.50975015234613041</v>
      </c>
      <c r="DX67" s="103">
        <f t="shared" si="19"/>
        <v>0.40170380078636958</v>
      </c>
      <c r="DY67" s="103">
        <f t="shared" si="19"/>
        <v>0.51761987290583478</v>
      </c>
      <c r="DZ67" s="103">
        <f t="shared" si="19"/>
        <v>0.63816644993498051</v>
      </c>
      <c r="EA67" s="103">
        <f t="shared" si="19"/>
        <v>0.62384443736053552</v>
      </c>
      <c r="EB67" s="103">
        <f t="shared" si="19"/>
        <v>0.81524926686217014</v>
      </c>
      <c r="EC67" s="103">
        <f t="shared" si="15"/>
        <v>0.85357450473729546</v>
      </c>
      <c r="ED67" s="103">
        <f t="shared" si="15"/>
        <v>0.85785210347530705</v>
      </c>
      <c r="EE67" s="103">
        <f t="shared" si="15"/>
        <v>0.90528634361233484</v>
      </c>
      <c r="EF67" s="103">
        <f t="shared" si="15"/>
        <v>0.92639593908629436</v>
      </c>
      <c r="EG67" s="103">
        <f t="shared" si="15"/>
        <v>0.81918708906156601</v>
      </c>
      <c r="EH67" s="103">
        <f t="shared" si="15"/>
        <v>0.93291568780997125</v>
      </c>
      <c r="EI67" s="103">
        <f t="shared" si="15"/>
        <v>0.91869703389830504</v>
      </c>
      <c r="EJ67" s="103">
        <f t="shared" si="15"/>
        <v>0.85544161429043997</v>
      </c>
      <c r="EK67" s="103">
        <f t="shared" si="15"/>
        <v>0.92393509127789042</v>
      </c>
      <c r="EL67" s="103">
        <f t="shared" si="15"/>
        <v>0.89392667226420375</v>
      </c>
      <c r="EM67" s="103">
        <f t="shared" si="18"/>
        <v>0.87331606217616575</v>
      </c>
      <c r="EN67" s="103">
        <f t="shared" si="18"/>
        <v>0.89245063879210218</v>
      </c>
      <c r="EO67" s="103">
        <f t="shared" si="18"/>
        <v>0.99260769819016059</v>
      </c>
      <c r="EP67" s="103">
        <f t="shared" si="18"/>
        <v>0.99247918345420361</v>
      </c>
      <c r="EQ67" s="103">
        <f t="shared" si="18"/>
        <v>0.99157164105106599</v>
      </c>
      <c r="ER67" s="103">
        <f t="shared" si="18"/>
        <v>0.99553429027113238</v>
      </c>
      <c r="ES67" s="104">
        <f t="shared" si="16"/>
        <v>0.95422138836772985</v>
      </c>
      <c r="EU67" s="4">
        <f t="shared" si="2"/>
        <v>0.6395749965502967</v>
      </c>
      <c r="EV67" s="4">
        <f t="shared" si="3"/>
        <v>0.53802638187633822</v>
      </c>
      <c r="EW67" s="4">
        <f t="shared" si="4"/>
        <v>0.69649055148476668</v>
      </c>
      <c r="EX67" s="4">
        <f t="shared" si="5"/>
        <v>0.93496238845021729</v>
      </c>
    </row>
    <row r="68" spans="1:154" hidden="1" outlineLevel="1" x14ac:dyDescent="0.25">
      <c r="A68" t="s">
        <v>47</v>
      </c>
      <c r="B68" s="2">
        <v>276</v>
      </c>
      <c r="C68" t="s">
        <v>291</v>
      </c>
      <c r="D68" s="19" t="s">
        <v>465</v>
      </c>
      <c r="E68" s="19" t="s">
        <v>461</v>
      </c>
      <c r="F68" s="30">
        <v>542</v>
      </c>
      <c r="G68" s="30">
        <v>449</v>
      </c>
      <c r="H68" s="30">
        <v>503</v>
      </c>
      <c r="I68" s="30">
        <v>466</v>
      </c>
      <c r="J68" s="30">
        <v>761</v>
      </c>
      <c r="K68" s="30">
        <v>616</v>
      </c>
      <c r="L68" s="30">
        <v>1103</v>
      </c>
      <c r="M68" s="30">
        <v>809</v>
      </c>
      <c r="N68" s="30">
        <v>667</v>
      </c>
      <c r="O68" s="30">
        <v>793</v>
      </c>
      <c r="P68" s="30">
        <v>688</v>
      </c>
      <c r="Q68" s="30">
        <v>430</v>
      </c>
      <c r="R68" s="30">
        <v>364</v>
      </c>
      <c r="S68" s="30">
        <v>457</v>
      </c>
      <c r="T68" s="30">
        <v>586</v>
      </c>
      <c r="U68" s="30">
        <v>746</v>
      </c>
      <c r="V68" s="30">
        <v>914</v>
      </c>
      <c r="W68" s="30">
        <v>630</v>
      </c>
      <c r="X68" s="30">
        <v>567</v>
      </c>
      <c r="Y68" s="30">
        <v>833</v>
      </c>
      <c r="Z68" s="30">
        <v>651</v>
      </c>
      <c r="AA68" s="30">
        <v>729</v>
      </c>
      <c r="AB68" s="30">
        <v>881</v>
      </c>
      <c r="AC68" s="30">
        <v>684</v>
      </c>
      <c r="AD68" s="30">
        <v>847</v>
      </c>
      <c r="AE68" s="30">
        <v>704</v>
      </c>
      <c r="AF68" s="30">
        <v>834</v>
      </c>
      <c r="AG68" s="30">
        <v>819</v>
      </c>
      <c r="AH68" s="30">
        <v>994</v>
      </c>
      <c r="AI68" s="30">
        <v>782</v>
      </c>
      <c r="AJ68" s="30">
        <v>669</v>
      </c>
      <c r="AK68" s="30">
        <v>1015</v>
      </c>
      <c r="AL68" s="30">
        <v>929</v>
      </c>
      <c r="AM68" s="30">
        <v>946</v>
      </c>
      <c r="AN68" s="30">
        <v>894</v>
      </c>
      <c r="AO68" s="30">
        <v>662</v>
      </c>
      <c r="AP68" s="30">
        <v>934</v>
      </c>
      <c r="AQ68" s="30">
        <v>717</v>
      </c>
      <c r="AR68" s="30">
        <v>751</v>
      </c>
      <c r="AS68" s="30">
        <v>650</v>
      </c>
      <c r="AT68" s="30">
        <v>809</v>
      </c>
      <c r="AU68" s="30">
        <v>574</v>
      </c>
      <c r="AV68" s="30">
        <v>438</v>
      </c>
      <c r="AW68" s="30">
        <v>582</v>
      </c>
      <c r="AX68" s="30">
        <v>598</v>
      </c>
      <c r="AY68" s="30">
        <v>675</v>
      </c>
      <c r="AZ68" s="30">
        <v>824</v>
      </c>
      <c r="BA68" s="30">
        <v>444</v>
      </c>
      <c r="BB68" s="30">
        <v>714</v>
      </c>
      <c r="BC68" s="30">
        <v>583</v>
      </c>
      <c r="BD68" s="30">
        <v>660</v>
      </c>
      <c r="BE68" s="30">
        <v>646</v>
      </c>
      <c r="BF68" s="30">
        <v>942</v>
      </c>
      <c r="BG68" s="30">
        <v>869</v>
      </c>
      <c r="BH68" s="30">
        <v>1341</v>
      </c>
      <c r="BI68" s="30">
        <v>1031</v>
      </c>
      <c r="BJ68" s="30">
        <v>948</v>
      </c>
      <c r="BK68" s="30">
        <v>1073</v>
      </c>
      <c r="BL68" s="30">
        <v>1060</v>
      </c>
      <c r="BM68" s="30">
        <v>617</v>
      </c>
      <c r="BN68" s="30">
        <v>609</v>
      </c>
      <c r="BO68" s="30">
        <v>825</v>
      </c>
      <c r="BP68" s="30">
        <v>816</v>
      </c>
      <c r="BQ68" s="30">
        <v>968</v>
      </c>
      <c r="BR68" s="30">
        <v>1149</v>
      </c>
      <c r="BS68" s="30">
        <v>897</v>
      </c>
      <c r="BT68" s="30">
        <v>855</v>
      </c>
      <c r="BU68" s="30">
        <v>1025</v>
      </c>
      <c r="BV68" s="30">
        <v>893</v>
      </c>
      <c r="BW68" s="30">
        <v>928</v>
      </c>
      <c r="BX68" s="30">
        <v>1052</v>
      </c>
      <c r="BY68" s="30">
        <v>834</v>
      </c>
      <c r="BZ68" s="30">
        <v>1009</v>
      </c>
      <c r="CA68" s="30">
        <v>831</v>
      </c>
      <c r="CB68" s="30">
        <v>946</v>
      </c>
      <c r="CC68" s="30">
        <v>942</v>
      </c>
      <c r="CD68" s="30">
        <v>1118</v>
      </c>
      <c r="CE68" s="30">
        <v>919</v>
      </c>
      <c r="CF68" s="30">
        <v>752</v>
      </c>
      <c r="CG68" s="30">
        <v>1088</v>
      </c>
      <c r="CH68" s="30">
        <v>987</v>
      </c>
      <c r="CI68" s="30">
        <v>1016</v>
      </c>
      <c r="CJ68" s="30">
        <v>997</v>
      </c>
      <c r="CK68" s="30">
        <v>749</v>
      </c>
      <c r="CL68" s="30">
        <v>975</v>
      </c>
      <c r="CM68" s="30">
        <v>754</v>
      </c>
      <c r="CN68" s="30">
        <v>773</v>
      </c>
      <c r="CO68" s="30">
        <v>697</v>
      </c>
      <c r="CP68" s="30">
        <v>897</v>
      </c>
      <c r="CQ68" s="30">
        <v>677</v>
      </c>
      <c r="CR68" s="30">
        <v>539</v>
      </c>
      <c r="CS68" s="30">
        <v>668</v>
      </c>
      <c r="CT68" s="30">
        <v>700</v>
      </c>
      <c r="CU68" s="30">
        <v>790</v>
      </c>
      <c r="CV68" s="30">
        <v>936</v>
      </c>
      <c r="CW68" s="30">
        <v>568</v>
      </c>
      <c r="CX68" s="103">
        <f t="shared" si="17"/>
        <v>0.7591036414565826</v>
      </c>
      <c r="CY68" s="103">
        <f t="shared" si="17"/>
        <v>0.77015437392795882</v>
      </c>
      <c r="CZ68" s="103">
        <f t="shared" si="17"/>
        <v>0.76212121212121209</v>
      </c>
      <c r="DA68" s="103">
        <f t="shared" si="17"/>
        <v>0.72136222910216719</v>
      </c>
      <c r="DB68" s="103">
        <f t="shared" si="17"/>
        <v>0.80785562632696395</v>
      </c>
      <c r="DC68" s="103">
        <f t="shared" si="17"/>
        <v>0.70886075949367089</v>
      </c>
      <c r="DD68" s="103">
        <f t="shared" si="17"/>
        <v>0.8225205070842655</v>
      </c>
      <c r="DE68" s="103">
        <f t="shared" si="17"/>
        <v>0.78467507274490789</v>
      </c>
      <c r="DF68" s="103">
        <f t="shared" si="17"/>
        <v>0.70358649789029537</v>
      </c>
      <c r="DG68" s="103">
        <f t="shared" si="17"/>
        <v>0.73904939422180804</v>
      </c>
      <c r="DH68" s="103">
        <f t="shared" si="17"/>
        <v>0.64905660377358487</v>
      </c>
      <c r="DI68" s="103">
        <f t="shared" si="17"/>
        <v>0.69692058346839547</v>
      </c>
      <c r="DJ68" s="103">
        <f t="shared" si="17"/>
        <v>0.5977011494252874</v>
      </c>
      <c r="DK68" s="103">
        <f t="shared" si="17"/>
        <v>0.55393939393939395</v>
      </c>
      <c r="DL68" s="103">
        <f t="shared" si="17"/>
        <v>0.71813725490196079</v>
      </c>
      <c r="DM68" s="103">
        <f t="shared" si="17"/>
        <v>0.77066115702479343</v>
      </c>
      <c r="DN68" s="103">
        <f t="shared" si="20"/>
        <v>0.79547432550043518</v>
      </c>
      <c r="DO68" s="103">
        <f t="shared" si="20"/>
        <v>0.7023411371237458</v>
      </c>
      <c r="DP68" s="103">
        <f t="shared" si="20"/>
        <v>0.66315789473684206</v>
      </c>
      <c r="DQ68" s="103">
        <f t="shared" si="20"/>
        <v>0.81268292682926824</v>
      </c>
      <c r="DR68" s="103">
        <f t="shared" si="20"/>
        <v>0.72900335946248596</v>
      </c>
      <c r="DS68" s="103">
        <f t="shared" si="20"/>
        <v>0.78556034482758619</v>
      </c>
      <c r="DT68" s="103">
        <f t="shared" si="20"/>
        <v>0.8374524714828897</v>
      </c>
      <c r="DU68" s="103">
        <f t="shared" si="20"/>
        <v>0.82014388489208634</v>
      </c>
      <c r="DV68" s="103">
        <f t="shared" si="19"/>
        <v>0.83944499504459857</v>
      </c>
      <c r="DW68" s="103">
        <f t="shared" si="19"/>
        <v>0.84717208182912151</v>
      </c>
      <c r="DX68" s="103">
        <f t="shared" si="19"/>
        <v>0.88160676532769555</v>
      </c>
      <c r="DY68" s="103">
        <f t="shared" si="19"/>
        <v>0.86942675159235672</v>
      </c>
      <c r="DZ68" s="103">
        <f t="shared" si="19"/>
        <v>0.88908765652951705</v>
      </c>
      <c r="EA68" s="103">
        <f t="shared" si="19"/>
        <v>0.85092491838955386</v>
      </c>
      <c r="EB68" s="103">
        <f t="shared" si="19"/>
        <v>0.8896276595744681</v>
      </c>
      <c r="EC68" s="103">
        <f t="shared" si="15"/>
        <v>0.93290441176470584</v>
      </c>
      <c r="ED68" s="103">
        <f t="shared" si="15"/>
        <v>0.94123606889564337</v>
      </c>
      <c r="EE68" s="103">
        <f t="shared" si="15"/>
        <v>0.93110236220472442</v>
      </c>
      <c r="EF68" s="103">
        <f t="shared" si="15"/>
        <v>0.89669007021063185</v>
      </c>
      <c r="EG68" s="103">
        <f t="shared" si="15"/>
        <v>0.88384512683578109</v>
      </c>
      <c r="EH68" s="103">
        <f t="shared" si="15"/>
        <v>0.95794871794871794</v>
      </c>
      <c r="EI68" s="103">
        <f t="shared" si="15"/>
        <v>0.95092838196286467</v>
      </c>
      <c r="EJ68" s="103">
        <f t="shared" si="15"/>
        <v>0.97153945666235442</v>
      </c>
      <c r="EK68" s="103">
        <f t="shared" si="15"/>
        <v>0.93256814921090392</v>
      </c>
      <c r="EL68" s="103">
        <f t="shared" si="15"/>
        <v>0.90189520624303232</v>
      </c>
      <c r="EM68" s="103">
        <f t="shared" si="18"/>
        <v>0.84785819793205319</v>
      </c>
      <c r="EN68" s="103">
        <f t="shared" si="18"/>
        <v>0.81261595547309828</v>
      </c>
      <c r="EO68" s="103">
        <f t="shared" si="18"/>
        <v>0.87125748502994016</v>
      </c>
      <c r="EP68" s="103">
        <f t="shared" si="18"/>
        <v>0.85428571428571431</v>
      </c>
      <c r="EQ68" s="103">
        <f t="shared" si="18"/>
        <v>0.85443037974683544</v>
      </c>
      <c r="ER68" s="103">
        <f t="shared" si="18"/>
        <v>0.88034188034188032</v>
      </c>
      <c r="ES68" s="104">
        <f t="shared" si="16"/>
        <v>0.78169014084507038</v>
      </c>
      <c r="EU68" s="4">
        <f t="shared" si="2"/>
        <v>0.74656619610835562</v>
      </c>
      <c r="EV68" s="4">
        <f t="shared" si="3"/>
        <v>0.74112984978343011</v>
      </c>
      <c r="EW68" s="4">
        <f t="shared" si="4"/>
        <v>0.88911396864541126</v>
      </c>
      <c r="EX68" s="4">
        <f t="shared" si="5"/>
        <v>0.89101849788277243</v>
      </c>
    </row>
    <row r="69" spans="1:154" hidden="1" outlineLevel="1" x14ac:dyDescent="0.25">
      <c r="A69" t="s">
        <v>48</v>
      </c>
      <c r="B69" s="2">
        <v>160</v>
      </c>
      <c r="C69" t="s">
        <v>292</v>
      </c>
      <c r="D69" s="19" t="s">
        <v>465</v>
      </c>
      <c r="E69" s="19" t="s">
        <v>462</v>
      </c>
      <c r="F69" s="30">
        <v>11</v>
      </c>
      <c r="G69" s="30">
        <v>11</v>
      </c>
      <c r="H69" s="30">
        <v>19</v>
      </c>
      <c r="I69" s="30">
        <v>29</v>
      </c>
      <c r="J69" s="30">
        <v>8</v>
      </c>
      <c r="K69" s="30">
        <v>71</v>
      </c>
      <c r="L69" s="30">
        <v>18</v>
      </c>
      <c r="M69" s="30">
        <v>28</v>
      </c>
      <c r="N69" s="30">
        <v>11</v>
      </c>
      <c r="O69" s="30">
        <v>10</v>
      </c>
      <c r="P69" s="30">
        <v>21</v>
      </c>
      <c r="Q69" s="30">
        <v>9</v>
      </c>
      <c r="R69" s="30">
        <v>21</v>
      </c>
      <c r="S69" s="30">
        <v>60</v>
      </c>
      <c r="T69" s="30">
        <v>103</v>
      </c>
      <c r="U69" s="30">
        <v>33</v>
      </c>
      <c r="V69" s="30">
        <v>29</v>
      </c>
      <c r="W69" s="30">
        <v>53</v>
      </c>
      <c r="X69" s="30">
        <v>81</v>
      </c>
      <c r="Y69" s="30">
        <v>38</v>
      </c>
      <c r="Z69" s="30">
        <v>38</v>
      </c>
      <c r="AA69" s="30">
        <v>68</v>
      </c>
      <c r="AB69" s="30">
        <v>26</v>
      </c>
      <c r="AC69" s="30">
        <v>8</v>
      </c>
      <c r="AD69" s="30">
        <v>21</v>
      </c>
      <c r="AE69" s="30">
        <v>16</v>
      </c>
      <c r="AF69" s="30">
        <v>12</v>
      </c>
      <c r="AG69" s="30">
        <v>14</v>
      </c>
      <c r="AH69" s="30">
        <v>10</v>
      </c>
      <c r="AI69" s="30">
        <v>20</v>
      </c>
      <c r="AJ69" s="30">
        <v>30</v>
      </c>
      <c r="AK69" s="30">
        <v>38</v>
      </c>
      <c r="AL69" s="30">
        <v>35</v>
      </c>
      <c r="AM69" s="30">
        <v>40</v>
      </c>
      <c r="AN69" s="30">
        <v>15</v>
      </c>
      <c r="AO69" s="30">
        <v>8</v>
      </c>
      <c r="AP69" s="30">
        <v>28</v>
      </c>
      <c r="AQ69" s="30">
        <v>35</v>
      </c>
      <c r="AR69" s="30">
        <v>56</v>
      </c>
      <c r="AS69" s="30">
        <v>13</v>
      </c>
      <c r="AT69" s="30">
        <v>10</v>
      </c>
      <c r="AU69" s="30">
        <v>45</v>
      </c>
      <c r="AV69" s="30">
        <v>27</v>
      </c>
      <c r="AW69" s="30">
        <v>8</v>
      </c>
      <c r="AX69" s="30">
        <v>23</v>
      </c>
      <c r="AY69" s="30">
        <v>34</v>
      </c>
      <c r="AZ69" s="30">
        <v>39</v>
      </c>
      <c r="BA69" s="30">
        <v>6</v>
      </c>
      <c r="BB69" s="30">
        <v>12</v>
      </c>
      <c r="BC69" s="30">
        <v>12</v>
      </c>
      <c r="BD69" s="30">
        <v>20</v>
      </c>
      <c r="BE69" s="30">
        <v>30</v>
      </c>
      <c r="BF69" s="30">
        <v>9</v>
      </c>
      <c r="BG69" s="30">
        <v>72</v>
      </c>
      <c r="BH69" s="30">
        <v>19</v>
      </c>
      <c r="BI69" s="30">
        <v>29</v>
      </c>
      <c r="BJ69" s="30">
        <v>12</v>
      </c>
      <c r="BK69" s="30">
        <v>11</v>
      </c>
      <c r="BL69" s="30">
        <v>22</v>
      </c>
      <c r="BM69" s="30">
        <v>10</v>
      </c>
      <c r="BN69" s="30">
        <v>21</v>
      </c>
      <c r="BO69" s="30">
        <v>60</v>
      </c>
      <c r="BP69" s="30">
        <v>103</v>
      </c>
      <c r="BQ69" s="30">
        <v>33</v>
      </c>
      <c r="BR69" s="30">
        <v>29</v>
      </c>
      <c r="BS69" s="30">
        <v>53</v>
      </c>
      <c r="BT69" s="30">
        <v>81</v>
      </c>
      <c r="BU69" s="30">
        <v>38</v>
      </c>
      <c r="BV69" s="30">
        <v>38</v>
      </c>
      <c r="BW69" s="30">
        <v>68</v>
      </c>
      <c r="BX69" s="30">
        <v>26</v>
      </c>
      <c r="BY69" s="30">
        <v>8</v>
      </c>
      <c r="BZ69" s="30">
        <v>21</v>
      </c>
      <c r="CA69" s="30">
        <v>16</v>
      </c>
      <c r="CB69" s="30">
        <v>12</v>
      </c>
      <c r="CC69" s="30">
        <v>14</v>
      </c>
      <c r="CD69" s="30">
        <v>10</v>
      </c>
      <c r="CE69" s="30">
        <v>20</v>
      </c>
      <c r="CF69" s="30">
        <v>30</v>
      </c>
      <c r="CG69" s="30">
        <v>38</v>
      </c>
      <c r="CH69" s="30">
        <v>35</v>
      </c>
      <c r="CI69" s="30">
        <v>40</v>
      </c>
      <c r="CJ69" s="30">
        <v>15</v>
      </c>
      <c r="CK69" s="30">
        <v>8</v>
      </c>
      <c r="CL69" s="30">
        <v>28</v>
      </c>
      <c r="CM69" s="30">
        <v>35</v>
      </c>
      <c r="CN69" s="30">
        <v>56</v>
      </c>
      <c r="CO69" s="30">
        <v>13</v>
      </c>
      <c r="CP69" s="30">
        <v>10</v>
      </c>
      <c r="CQ69" s="30">
        <v>46</v>
      </c>
      <c r="CR69" s="30">
        <v>27</v>
      </c>
      <c r="CS69" s="30">
        <v>8</v>
      </c>
      <c r="CT69" s="30">
        <v>23</v>
      </c>
      <c r="CU69" s="30">
        <v>34</v>
      </c>
      <c r="CV69" s="30">
        <v>39</v>
      </c>
      <c r="CW69" s="30">
        <v>6</v>
      </c>
      <c r="CX69" s="103">
        <f t="shared" si="17"/>
        <v>0.91666666666666663</v>
      </c>
      <c r="CY69" s="103">
        <f t="shared" si="17"/>
        <v>0.91666666666666663</v>
      </c>
      <c r="CZ69" s="103">
        <f t="shared" si="17"/>
        <v>0.95</v>
      </c>
      <c r="DA69" s="103">
        <f t="shared" si="17"/>
        <v>0.96666666666666667</v>
      </c>
      <c r="DB69" s="103">
        <f t="shared" si="17"/>
        <v>0.88888888888888884</v>
      </c>
      <c r="DC69" s="103">
        <f t="shared" si="17"/>
        <v>0.98611111111111116</v>
      </c>
      <c r="DD69" s="103">
        <f t="shared" si="17"/>
        <v>0.94736842105263153</v>
      </c>
      <c r="DE69" s="103">
        <f t="shared" si="17"/>
        <v>0.96551724137931039</v>
      </c>
      <c r="DF69" s="103">
        <f t="shared" si="17"/>
        <v>0.91666666666666663</v>
      </c>
      <c r="DG69" s="103">
        <f t="shared" si="17"/>
        <v>0.90909090909090906</v>
      </c>
      <c r="DH69" s="103">
        <f t="shared" si="17"/>
        <v>0.95454545454545459</v>
      </c>
      <c r="DI69" s="103">
        <f t="shared" si="17"/>
        <v>0.9</v>
      </c>
      <c r="DJ69" s="103">
        <f t="shared" si="17"/>
        <v>1</v>
      </c>
      <c r="DK69" s="103">
        <f t="shared" si="17"/>
        <v>1</v>
      </c>
      <c r="DL69" s="103">
        <f t="shared" si="17"/>
        <v>1</v>
      </c>
      <c r="DM69" s="103">
        <f t="shared" si="17"/>
        <v>1</v>
      </c>
      <c r="DN69" s="103">
        <f t="shared" si="20"/>
        <v>1</v>
      </c>
      <c r="DO69" s="103">
        <f t="shared" si="20"/>
        <v>1</v>
      </c>
      <c r="DP69" s="103">
        <f t="shared" si="20"/>
        <v>1</v>
      </c>
      <c r="DQ69" s="103">
        <f t="shared" si="20"/>
        <v>1</v>
      </c>
      <c r="DR69" s="103">
        <f t="shared" si="20"/>
        <v>1</v>
      </c>
      <c r="DS69" s="103">
        <f t="shared" si="20"/>
        <v>1</v>
      </c>
      <c r="DT69" s="103">
        <f t="shared" si="20"/>
        <v>1</v>
      </c>
      <c r="DU69" s="103">
        <f t="shared" si="20"/>
        <v>1</v>
      </c>
      <c r="DV69" s="103">
        <f t="shared" si="19"/>
        <v>1</v>
      </c>
      <c r="DW69" s="103">
        <f t="shared" si="19"/>
        <v>1</v>
      </c>
      <c r="DX69" s="103">
        <f t="shared" si="19"/>
        <v>1</v>
      </c>
      <c r="DY69" s="103">
        <f t="shared" si="19"/>
        <v>1</v>
      </c>
      <c r="DZ69" s="103">
        <f t="shared" si="19"/>
        <v>1</v>
      </c>
      <c r="EA69" s="103">
        <f t="shared" si="19"/>
        <v>1</v>
      </c>
      <c r="EB69" s="103">
        <f t="shared" si="19"/>
        <v>1</v>
      </c>
      <c r="EC69" s="103">
        <f t="shared" si="15"/>
        <v>1</v>
      </c>
      <c r="ED69" s="103">
        <f t="shared" si="15"/>
        <v>1</v>
      </c>
      <c r="EE69" s="103">
        <f t="shared" si="15"/>
        <v>1</v>
      </c>
      <c r="EF69" s="103">
        <f t="shared" si="15"/>
        <v>1</v>
      </c>
      <c r="EG69" s="103">
        <f t="shared" si="15"/>
        <v>1</v>
      </c>
      <c r="EH69" s="103">
        <f t="shared" si="15"/>
        <v>1</v>
      </c>
      <c r="EI69" s="103">
        <f t="shared" si="15"/>
        <v>1</v>
      </c>
      <c r="EJ69" s="103">
        <f t="shared" si="15"/>
        <v>1</v>
      </c>
      <c r="EK69" s="103">
        <f t="shared" si="15"/>
        <v>1</v>
      </c>
      <c r="EL69" s="103">
        <f t="shared" si="15"/>
        <v>1</v>
      </c>
      <c r="EM69" s="103">
        <f t="shared" si="18"/>
        <v>0.97826086956521741</v>
      </c>
      <c r="EN69" s="103">
        <f t="shared" si="18"/>
        <v>1</v>
      </c>
      <c r="EO69" s="103">
        <f t="shared" si="18"/>
        <v>1</v>
      </c>
      <c r="EP69" s="103">
        <f t="shared" si="18"/>
        <v>1</v>
      </c>
      <c r="EQ69" s="103">
        <f t="shared" si="18"/>
        <v>1</v>
      </c>
      <c r="ER69" s="103">
        <f t="shared" si="18"/>
        <v>1</v>
      </c>
      <c r="ES69" s="104">
        <f t="shared" si="16"/>
        <v>1</v>
      </c>
      <c r="EU69" s="4">
        <f t="shared" si="2"/>
        <v>0.95348837209302328</v>
      </c>
      <c r="EV69" s="4">
        <f t="shared" si="3"/>
        <v>1</v>
      </c>
      <c r="EW69" s="4">
        <f t="shared" si="4"/>
        <v>1</v>
      </c>
      <c r="EX69" s="4">
        <f t="shared" si="5"/>
        <v>0.99692307692307691</v>
      </c>
    </row>
    <row r="70" spans="1:154" hidden="1" outlineLevel="1" x14ac:dyDescent="0.25">
      <c r="A70" t="s">
        <v>49</v>
      </c>
      <c r="B70" s="2">
        <v>69</v>
      </c>
      <c r="C70" t="s">
        <v>293</v>
      </c>
      <c r="D70" s="19" t="s">
        <v>465</v>
      </c>
      <c r="E70" s="19" t="s">
        <v>461</v>
      </c>
      <c r="F70" s="30">
        <v>225</v>
      </c>
      <c r="G70" s="30">
        <v>248</v>
      </c>
      <c r="H70" s="30">
        <v>202</v>
      </c>
      <c r="I70" s="30">
        <v>221</v>
      </c>
      <c r="J70" s="30">
        <v>298</v>
      </c>
      <c r="K70" s="30">
        <v>238</v>
      </c>
      <c r="L70" s="30">
        <v>274</v>
      </c>
      <c r="M70" s="30">
        <v>319</v>
      </c>
      <c r="N70" s="30">
        <v>327</v>
      </c>
      <c r="O70" s="30">
        <v>222</v>
      </c>
      <c r="P70" s="30">
        <v>183</v>
      </c>
      <c r="Q70" s="30">
        <v>209</v>
      </c>
      <c r="R70" s="30">
        <v>267</v>
      </c>
      <c r="S70" s="30">
        <v>174</v>
      </c>
      <c r="T70" s="30">
        <v>245</v>
      </c>
      <c r="U70" s="30">
        <v>383</v>
      </c>
      <c r="V70" s="30">
        <v>343</v>
      </c>
      <c r="W70" s="30">
        <v>284</v>
      </c>
      <c r="X70" s="30">
        <v>317</v>
      </c>
      <c r="Y70" s="30">
        <v>525</v>
      </c>
      <c r="Z70" s="30">
        <v>385</v>
      </c>
      <c r="AA70" s="30">
        <v>422</v>
      </c>
      <c r="AB70" s="30">
        <v>318</v>
      </c>
      <c r="AC70" s="30">
        <v>315</v>
      </c>
      <c r="AD70" s="30">
        <v>278</v>
      </c>
      <c r="AE70" s="30">
        <v>263</v>
      </c>
      <c r="AF70" s="30">
        <v>288</v>
      </c>
      <c r="AG70" s="30">
        <v>345</v>
      </c>
      <c r="AH70" s="30">
        <v>379</v>
      </c>
      <c r="AI70" s="30">
        <v>287</v>
      </c>
      <c r="AJ70" s="30">
        <v>326</v>
      </c>
      <c r="AK70" s="30">
        <v>340</v>
      </c>
      <c r="AL70" s="30">
        <v>286</v>
      </c>
      <c r="AM70" s="30">
        <v>266</v>
      </c>
      <c r="AN70" s="30">
        <v>276</v>
      </c>
      <c r="AO70" s="30">
        <v>231</v>
      </c>
      <c r="AP70" s="30">
        <v>247</v>
      </c>
      <c r="AQ70" s="30">
        <v>323</v>
      </c>
      <c r="AR70" s="30">
        <v>276</v>
      </c>
      <c r="AS70" s="30">
        <v>261</v>
      </c>
      <c r="AT70" s="30">
        <v>265</v>
      </c>
      <c r="AU70" s="30">
        <v>284</v>
      </c>
      <c r="AV70" s="30">
        <v>277</v>
      </c>
      <c r="AW70" s="30">
        <v>211</v>
      </c>
      <c r="AX70" s="30">
        <v>215</v>
      </c>
      <c r="AY70" s="30">
        <v>216</v>
      </c>
      <c r="AZ70" s="30">
        <v>175</v>
      </c>
      <c r="BA70" s="30">
        <v>182</v>
      </c>
      <c r="BB70" s="30">
        <v>254</v>
      </c>
      <c r="BC70" s="30">
        <v>567</v>
      </c>
      <c r="BD70" s="30">
        <v>497</v>
      </c>
      <c r="BE70" s="30">
        <v>252</v>
      </c>
      <c r="BF70" s="30">
        <v>324</v>
      </c>
      <c r="BG70" s="30">
        <v>266</v>
      </c>
      <c r="BH70" s="30">
        <v>294</v>
      </c>
      <c r="BI70" s="30">
        <v>351</v>
      </c>
      <c r="BJ70" s="30">
        <v>355</v>
      </c>
      <c r="BK70" s="30">
        <v>258</v>
      </c>
      <c r="BL70" s="30">
        <v>217</v>
      </c>
      <c r="BM70" s="30">
        <v>237</v>
      </c>
      <c r="BN70" s="30">
        <v>311</v>
      </c>
      <c r="BO70" s="30">
        <v>207</v>
      </c>
      <c r="BP70" s="30">
        <v>318</v>
      </c>
      <c r="BQ70" s="30">
        <v>493</v>
      </c>
      <c r="BR70" s="30">
        <v>457</v>
      </c>
      <c r="BS70" s="30">
        <v>361</v>
      </c>
      <c r="BT70" s="30">
        <v>436</v>
      </c>
      <c r="BU70" s="30">
        <v>593</v>
      </c>
      <c r="BV70" s="30">
        <v>435</v>
      </c>
      <c r="BW70" s="30">
        <v>431</v>
      </c>
      <c r="BX70" s="30">
        <v>326</v>
      </c>
      <c r="BY70" s="30">
        <v>320</v>
      </c>
      <c r="BZ70" s="30">
        <v>293</v>
      </c>
      <c r="CA70" s="30">
        <v>266</v>
      </c>
      <c r="CB70" s="30">
        <v>294</v>
      </c>
      <c r="CC70" s="30">
        <v>347</v>
      </c>
      <c r="CD70" s="30">
        <v>393</v>
      </c>
      <c r="CE70" s="30">
        <v>298</v>
      </c>
      <c r="CF70" s="30">
        <v>335</v>
      </c>
      <c r="CG70" s="30">
        <v>341</v>
      </c>
      <c r="CH70" s="30">
        <v>300</v>
      </c>
      <c r="CI70" s="30">
        <v>277</v>
      </c>
      <c r="CJ70" s="30">
        <v>289</v>
      </c>
      <c r="CK70" s="30">
        <v>250</v>
      </c>
      <c r="CL70" s="30">
        <v>262</v>
      </c>
      <c r="CM70" s="30">
        <v>338</v>
      </c>
      <c r="CN70" s="30">
        <v>297</v>
      </c>
      <c r="CO70" s="30">
        <v>276</v>
      </c>
      <c r="CP70" s="30">
        <v>273</v>
      </c>
      <c r="CQ70" s="30">
        <v>292</v>
      </c>
      <c r="CR70" s="30">
        <v>285</v>
      </c>
      <c r="CS70" s="30">
        <v>216</v>
      </c>
      <c r="CT70" s="30">
        <v>222</v>
      </c>
      <c r="CU70" s="30">
        <v>234</v>
      </c>
      <c r="CV70" s="30">
        <v>193</v>
      </c>
      <c r="CW70" s="30">
        <v>194</v>
      </c>
      <c r="CX70" s="103">
        <f t="shared" si="17"/>
        <v>0.88582677165354329</v>
      </c>
      <c r="CY70" s="103">
        <f t="shared" si="17"/>
        <v>0.43738977072310403</v>
      </c>
      <c r="CZ70" s="103">
        <f t="shared" si="17"/>
        <v>0.40643863179074446</v>
      </c>
      <c r="DA70" s="103">
        <f t="shared" si="17"/>
        <v>0.87698412698412698</v>
      </c>
      <c r="DB70" s="103">
        <f t="shared" si="17"/>
        <v>0.91975308641975306</v>
      </c>
      <c r="DC70" s="103">
        <f t="shared" si="17"/>
        <v>0.89473684210526316</v>
      </c>
      <c r="DD70" s="103">
        <f t="shared" si="17"/>
        <v>0.93197278911564629</v>
      </c>
      <c r="DE70" s="103">
        <f t="shared" si="17"/>
        <v>0.90883190883190879</v>
      </c>
      <c r="DF70" s="103">
        <f t="shared" si="17"/>
        <v>0.92112676056338028</v>
      </c>
      <c r="DG70" s="103">
        <f t="shared" si="17"/>
        <v>0.86046511627906974</v>
      </c>
      <c r="DH70" s="103">
        <f t="shared" si="17"/>
        <v>0.84331797235023043</v>
      </c>
      <c r="DI70" s="103">
        <f t="shared" si="17"/>
        <v>0.88185654008438819</v>
      </c>
      <c r="DJ70" s="103">
        <f t="shared" si="17"/>
        <v>0.85852090032154338</v>
      </c>
      <c r="DK70" s="103">
        <f t="shared" si="17"/>
        <v>0.84057971014492749</v>
      </c>
      <c r="DL70" s="103">
        <f t="shared" si="17"/>
        <v>0.77044025157232709</v>
      </c>
      <c r="DM70" s="103">
        <f t="shared" si="17"/>
        <v>0.77687626774847873</v>
      </c>
      <c r="DN70" s="103">
        <f t="shared" si="20"/>
        <v>0.75054704595185995</v>
      </c>
      <c r="DO70" s="103">
        <f t="shared" si="20"/>
        <v>0.78670360110803328</v>
      </c>
      <c r="DP70" s="103">
        <f t="shared" si="20"/>
        <v>0.72706422018348627</v>
      </c>
      <c r="DQ70" s="103">
        <f t="shared" si="20"/>
        <v>0.88532883642495785</v>
      </c>
      <c r="DR70" s="103">
        <f t="shared" si="20"/>
        <v>0.88505747126436785</v>
      </c>
      <c r="DS70" s="103">
        <f t="shared" si="20"/>
        <v>0.97911832946635735</v>
      </c>
      <c r="DT70" s="103">
        <f t="shared" si="20"/>
        <v>0.97546012269938653</v>
      </c>
      <c r="DU70" s="103">
        <f t="shared" si="20"/>
        <v>0.984375</v>
      </c>
      <c r="DV70" s="103">
        <f t="shared" si="19"/>
        <v>0.94880546075085326</v>
      </c>
      <c r="DW70" s="103">
        <f t="shared" si="19"/>
        <v>0.98872180451127822</v>
      </c>
      <c r="DX70" s="103">
        <f t="shared" si="19"/>
        <v>0.97959183673469385</v>
      </c>
      <c r="DY70" s="103">
        <f t="shared" si="19"/>
        <v>0.99423631123919309</v>
      </c>
      <c r="DZ70" s="103">
        <f t="shared" si="19"/>
        <v>0.96437659033078882</v>
      </c>
      <c r="EA70" s="103">
        <f t="shared" si="19"/>
        <v>0.96308724832214765</v>
      </c>
      <c r="EB70" s="103">
        <f t="shared" si="19"/>
        <v>0.9731343283582089</v>
      </c>
      <c r="EC70" s="103">
        <f t="shared" si="15"/>
        <v>0.99706744868035191</v>
      </c>
      <c r="ED70" s="103">
        <f t="shared" si="15"/>
        <v>0.95333333333333337</v>
      </c>
      <c r="EE70" s="103">
        <f t="shared" si="15"/>
        <v>0.96028880866425992</v>
      </c>
      <c r="EF70" s="103">
        <f t="shared" si="15"/>
        <v>0.95501730103806226</v>
      </c>
      <c r="EG70" s="103">
        <f t="shared" si="15"/>
        <v>0.92400000000000004</v>
      </c>
      <c r="EH70" s="103">
        <f t="shared" si="15"/>
        <v>0.9427480916030534</v>
      </c>
      <c r="EI70" s="103">
        <f t="shared" si="15"/>
        <v>0.95562130177514792</v>
      </c>
      <c r="EJ70" s="103">
        <f t="shared" si="15"/>
        <v>0.92929292929292928</v>
      </c>
      <c r="EK70" s="103">
        <f t="shared" si="15"/>
        <v>0.94565217391304346</v>
      </c>
      <c r="EL70" s="103">
        <f t="shared" si="15"/>
        <v>0.97069597069597069</v>
      </c>
      <c r="EM70" s="103">
        <f t="shared" si="18"/>
        <v>0.9726027397260274</v>
      </c>
      <c r="EN70" s="103">
        <f t="shared" si="18"/>
        <v>0.97192982456140353</v>
      </c>
      <c r="EO70" s="103">
        <f t="shared" si="18"/>
        <v>0.97685185185185186</v>
      </c>
      <c r="EP70" s="103">
        <f t="shared" si="18"/>
        <v>0.96846846846846846</v>
      </c>
      <c r="EQ70" s="103">
        <f t="shared" si="18"/>
        <v>0.92307692307692313</v>
      </c>
      <c r="ER70" s="103">
        <f t="shared" si="18"/>
        <v>0.90673575129533679</v>
      </c>
      <c r="ES70" s="104">
        <f t="shared" si="16"/>
        <v>0.93814432989690721</v>
      </c>
      <c r="EU70" s="4">
        <f t="shared" si="2"/>
        <v>0.76601239669421484</v>
      </c>
      <c r="EV70" s="4">
        <f t="shared" si="3"/>
        <v>0.8485494880546075</v>
      </c>
      <c r="EW70" s="4">
        <f t="shared" si="4"/>
        <v>0.96796090143904423</v>
      </c>
      <c r="EX70" s="4">
        <f t="shared" si="5"/>
        <v>0.9513303049967553</v>
      </c>
    </row>
    <row r="71" spans="1:154" hidden="1" outlineLevel="1" x14ac:dyDescent="0.25">
      <c r="A71" t="s">
        <v>50</v>
      </c>
      <c r="B71" s="2">
        <v>23</v>
      </c>
      <c r="C71" t="s">
        <v>294</v>
      </c>
      <c r="D71" s="19" t="s">
        <v>465</v>
      </c>
      <c r="E71" s="19" t="s">
        <v>461</v>
      </c>
      <c r="F71" s="30">
        <v>738</v>
      </c>
      <c r="G71" s="30">
        <v>875</v>
      </c>
      <c r="H71" s="30">
        <v>777</v>
      </c>
      <c r="I71" s="30">
        <v>671</v>
      </c>
      <c r="J71" s="30">
        <v>644</v>
      </c>
      <c r="K71" s="30">
        <v>680</v>
      </c>
      <c r="L71" s="30">
        <v>672</v>
      </c>
      <c r="M71" s="30">
        <v>806</v>
      </c>
      <c r="N71" s="30">
        <v>663</v>
      </c>
      <c r="O71" s="30">
        <v>666</v>
      </c>
      <c r="P71" s="30">
        <v>472</v>
      </c>
      <c r="Q71" s="30">
        <v>455</v>
      </c>
      <c r="R71" s="30">
        <v>863</v>
      </c>
      <c r="S71" s="30">
        <v>811</v>
      </c>
      <c r="T71" s="30">
        <v>866</v>
      </c>
      <c r="U71" s="30">
        <v>710</v>
      </c>
      <c r="V71" s="30">
        <v>652</v>
      </c>
      <c r="W71" s="30">
        <v>695</v>
      </c>
      <c r="X71" s="30">
        <v>632</v>
      </c>
      <c r="Y71" s="30">
        <v>1038</v>
      </c>
      <c r="Z71" s="30">
        <v>704</v>
      </c>
      <c r="AA71" s="30">
        <v>691</v>
      </c>
      <c r="AB71" s="30">
        <v>724</v>
      </c>
      <c r="AC71" s="30">
        <v>765</v>
      </c>
      <c r="AD71" s="30">
        <v>902</v>
      </c>
      <c r="AE71" s="30">
        <v>1058</v>
      </c>
      <c r="AF71" s="30">
        <v>1042</v>
      </c>
      <c r="AG71" s="30">
        <v>1005</v>
      </c>
      <c r="AH71" s="30">
        <v>864</v>
      </c>
      <c r="AI71" s="30">
        <v>952</v>
      </c>
      <c r="AJ71" s="30">
        <v>1408</v>
      </c>
      <c r="AK71" s="30">
        <v>1256</v>
      </c>
      <c r="AL71" s="30">
        <v>1112</v>
      </c>
      <c r="AM71" s="30">
        <v>1233</v>
      </c>
      <c r="AN71" s="30">
        <v>1295</v>
      </c>
      <c r="AO71" s="30">
        <v>1095</v>
      </c>
      <c r="AP71" s="30">
        <v>990</v>
      </c>
      <c r="AQ71" s="30">
        <v>1327</v>
      </c>
      <c r="AR71" s="30">
        <v>1246</v>
      </c>
      <c r="AS71" s="30">
        <v>1423</v>
      </c>
      <c r="AT71" s="30">
        <v>1358</v>
      </c>
      <c r="AU71" s="30">
        <v>1257</v>
      </c>
      <c r="AV71" s="30">
        <v>1380</v>
      </c>
      <c r="AW71" s="30">
        <v>1192</v>
      </c>
      <c r="AX71" s="30">
        <v>1383</v>
      </c>
      <c r="AY71" s="30">
        <v>1303</v>
      </c>
      <c r="AZ71" s="30">
        <v>963</v>
      </c>
      <c r="BA71" s="30">
        <v>935</v>
      </c>
      <c r="BB71" s="30">
        <v>1111</v>
      </c>
      <c r="BC71" s="30">
        <v>1217</v>
      </c>
      <c r="BD71" s="30">
        <v>1295</v>
      </c>
      <c r="BE71" s="30">
        <v>1360</v>
      </c>
      <c r="BF71" s="30">
        <v>1457</v>
      </c>
      <c r="BG71" s="30">
        <v>1721</v>
      </c>
      <c r="BH71" s="30">
        <v>1889</v>
      </c>
      <c r="BI71" s="30">
        <v>2099</v>
      </c>
      <c r="BJ71" s="30">
        <v>1683</v>
      </c>
      <c r="BK71" s="30">
        <v>1453</v>
      </c>
      <c r="BL71" s="30">
        <v>1122</v>
      </c>
      <c r="BM71" s="30">
        <v>1156</v>
      </c>
      <c r="BN71" s="30">
        <v>1579</v>
      </c>
      <c r="BO71" s="30">
        <v>1493</v>
      </c>
      <c r="BP71" s="30">
        <v>1790</v>
      </c>
      <c r="BQ71" s="30">
        <v>1565</v>
      </c>
      <c r="BR71" s="30">
        <v>1801</v>
      </c>
      <c r="BS71" s="30">
        <v>1686</v>
      </c>
      <c r="BT71" s="30">
        <v>1715</v>
      </c>
      <c r="BU71" s="30">
        <v>1885</v>
      </c>
      <c r="BV71" s="30">
        <v>1727</v>
      </c>
      <c r="BW71" s="30">
        <v>1763</v>
      </c>
      <c r="BX71" s="30">
        <v>1699</v>
      </c>
      <c r="BY71" s="30">
        <v>1693</v>
      </c>
      <c r="BZ71" s="30">
        <v>1613</v>
      </c>
      <c r="CA71" s="30">
        <v>1699</v>
      </c>
      <c r="CB71" s="30">
        <v>1641</v>
      </c>
      <c r="CC71" s="30">
        <v>1831</v>
      </c>
      <c r="CD71" s="30">
        <v>1579</v>
      </c>
      <c r="CE71" s="30">
        <v>1638</v>
      </c>
      <c r="CF71" s="30">
        <v>1827</v>
      </c>
      <c r="CG71" s="30">
        <v>1971</v>
      </c>
      <c r="CH71" s="30">
        <v>1863</v>
      </c>
      <c r="CI71" s="30">
        <v>1930</v>
      </c>
      <c r="CJ71" s="30">
        <v>1683</v>
      </c>
      <c r="CK71" s="30">
        <v>1347</v>
      </c>
      <c r="CL71" s="30">
        <v>1396</v>
      </c>
      <c r="CM71" s="30">
        <v>1544</v>
      </c>
      <c r="CN71" s="30">
        <v>1555</v>
      </c>
      <c r="CO71" s="30">
        <v>1638</v>
      </c>
      <c r="CP71" s="30">
        <v>1768</v>
      </c>
      <c r="CQ71" s="30">
        <v>1700</v>
      </c>
      <c r="CR71" s="30">
        <v>1709</v>
      </c>
      <c r="CS71" s="30">
        <v>1635</v>
      </c>
      <c r="CT71" s="30">
        <v>1784</v>
      </c>
      <c r="CU71" s="30">
        <v>1771</v>
      </c>
      <c r="CV71" s="30">
        <v>1393</v>
      </c>
      <c r="CW71" s="30">
        <v>1419</v>
      </c>
      <c r="CX71" s="103">
        <f t="shared" si="17"/>
        <v>0.66426642664266422</v>
      </c>
      <c r="CY71" s="103">
        <f t="shared" si="17"/>
        <v>0.71898110106820046</v>
      </c>
      <c r="CZ71" s="103">
        <f t="shared" si="17"/>
        <v>0.6</v>
      </c>
      <c r="DA71" s="103">
        <f t="shared" si="17"/>
        <v>0.49338235294117649</v>
      </c>
      <c r="DB71" s="103">
        <f t="shared" si="17"/>
        <v>0.44200411805078932</v>
      </c>
      <c r="DC71" s="103">
        <f t="shared" si="17"/>
        <v>0.39511911679256245</v>
      </c>
      <c r="DD71" s="103">
        <f t="shared" si="17"/>
        <v>0.35574377977766014</v>
      </c>
      <c r="DE71" s="103">
        <f t="shared" si="17"/>
        <v>0.38399237732253455</v>
      </c>
      <c r="DF71" s="103">
        <f t="shared" si="17"/>
        <v>0.39393939393939392</v>
      </c>
      <c r="DG71" s="103">
        <f t="shared" si="17"/>
        <v>0.45836200963523743</v>
      </c>
      <c r="DH71" s="103">
        <f t="shared" si="17"/>
        <v>0.42067736185383242</v>
      </c>
      <c r="DI71" s="103">
        <f t="shared" si="17"/>
        <v>0.393598615916955</v>
      </c>
      <c r="DJ71" s="103">
        <f t="shared" si="17"/>
        <v>0.54654844838505379</v>
      </c>
      <c r="DK71" s="103">
        <f t="shared" si="17"/>
        <v>0.54320160750167445</v>
      </c>
      <c r="DL71" s="103">
        <f t="shared" si="17"/>
        <v>0.48379888268156424</v>
      </c>
      <c r="DM71" s="103">
        <f t="shared" si="17"/>
        <v>0.45367412140575081</v>
      </c>
      <c r="DN71" s="103">
        <f t="shared" si="20"/>
        <v>0.36202109938922822</v>
      </c>
      <c r="DO71" s="103">
        <f t="shared" si="20"/>
        <v>0.41221826809015422</v>
      </c>
      <c r="DP71" s="103">
        <f t="shared" si="20"/>
        <v>0.36851311953352772</v>
      </c>
      <c r="DQ71" s="103">
        <f t="shared" si="20"/>
        <v>0.55066312997347477</v>
      </c>
      <c r="DR71" s="103">
        <f t="shared" si="20"/>
        <v>0.40764331210191085</v>
      </c>
      <c r="DS71" s="103">
        <f t="shared" si="20"/>
        <v>0.39194554736245035</v>
      </c>
      <c r="DT71" s="103">
        <f t="shared" si="20"/>
        <v>0.4261330194231901</v>
      </c>
      <c r="DU71" s="103">
        <f t="shared" si="20"/>
        <v>0.45186060248080329</v>
      </c>
      <c r="DV71" s="103">
        <f t="shared" si="19"/>
        <v>0.5592064476131432</v>
      </c>
      <c r="DW71" s="103">
        <f t="shared" si="19"/>
        <v>0.62271924661565625</v>
      </c>
      <c r="DX71" s="103">
        <f t="shared" si="19"/>
        <v>0.63497867154174281</v>
      </c>
      <c r="DY71" s="103">
        <f t="shared" si="19"/>
        <v>0.5488803932277444</v>
      </c>
      <c r="DZ71" s="103">
        <f t="shared" si="19"/>
        <v>0.54718176060797974</v>
      </c>
      <c r="EA71" s="103">
        <f t="shared" si="19"/>
        <v>0.58119658119658124</v>
      </c>
      <c r="EB71" s="103">
        <f t="shared" si="19"/>
        <v>0.7706622879036672</v>
      </c>
      <c r="EC71" s="103">
        <f t="shared" si="15"/>
        <v>0.6372399797057331</v>
      </c>
      <c r="ED71" s="103">
        <f t="shared" si="15"/>
        <v>0.59688674181427803</v>
      </c>
      <c r="EE71" s="103">
        <f t="shared" si="15"/>
        <v>0.63886010362694301</v>
      </c>
      <c r="EF71" s="103">
        <f t="shared" si="15"/>
        <v>0.76945929887106357</v>
      </c>
      <c r="EG71" s="103">
        <f t="shared" si="15"/>
        <v>0.81291759465478841</v>
      </c>
      <c r="EH71" s="103">
        <f t="shared" si="15"/>
        <v>0.70916905444126077</v>
      </c>
      <c r="EI71" s="103">
        <f t="shared" si="15"/>
        <v>0.85945595854922274</v>
      </c>
      <c r="EJ71" s="103">
        <f t="shared" si="15"/>
        <v>0.80128617363344057</v>
      </c>
      <c r="EK71" s="103">
        <f t="shared" si="15"/>
        <v>0.86874236874236876</v>
      </c>
      <c r="EL71" s="103">
        <f t="shared" si="15"/>
        <v>0.76809954751131226</v>
      </c>
      <c r="EM71" s="103">
        <f t="shared" si="18"/>
        <v>0.73941176470588232</v>
      </c>
      <c r="EN71" s="103">
        <f t="shared" si="18"/>
        <v>0.80748976009362206</v>
      </c>
      <c r="EO71" s="103">
        <f t="shared" si="18"/>
        <v>0.72905198776758406</v>
      </c>
      <c r="EP71" s="103">
        <f t="shared" si="18"/>
        <v>0.77522421524663676</v>
      </c>
      <c r="EQ71" s="103">
        <f t="shared" si="18"/>
        <v>0.73574251835121396</v>
      </c>
      <c r="ER71" s="103">
        <f t="shared" si="18"/>
        <v>0.69131371141421394</v>
      </c>
      <c r="ES71" s="104">
        <f t="shared" si="16"/>
        <v>0.65891472868217049</v>
      </c>
      <c r="EU71" s="4">
        <f t="shared" si="2"/>
        <v>0.46227865398849854</v>
      </c>
      <c r="EV71" s="4">
        <f t="shared" si="3"/>
        <v>0.44866640517748579</v>
      </c>
      <c r="EW71" s="4">
        <f t="shared" si="4"/>
        <v>0.64115992629230922</v>
      </c>
      <c r="EX71" s="4">
        <f t="shared" si="5"/>
        <v>0.76413628831814417</v>
      </c>
    </row>
    <row r="72" spans="1:154" hidden="1" outlineLevel="1" x14ac:dyDescent="0.25">
      <c r="A72" t="s">
        <v>51</v>
      </c>
      <c r="B72" s="2">
        <v>42</v>
      </c>
      <c r="C72" t="s">
        <v>295</v>
      </c>
      <c r="D72" s="19" t="s">
        <v>465</v>
      </c>
      <c r="E72" s="19" t="s">
        <v>461</v>
      </c>
      <c r="F72" s="30">
        <v>13</v>
      </c>
      <c r="G72" s="30">
        <v>78</v>
      </c>
      <c r="H72" s="30">
        <v>81</v>
      </c>
      <c r="I72" s="30">
        <v>67</v>
      </c>
      <c r="J72" s="30">
        <v>120</v>
      </c>
      <c r="K72" s="30">
        <v>151</v>
      </c>
      <c r="L72" s="30">
        <v>107</v>
      </c>
      <c r="M72" s="30">
        <v>93</v>
      </c>
      <c r="N72" s="30">
        <v>154</v>
      </c>
      <c r="O72" s="30">
        <v>126</v>
      </c>
      <c r="P72" s="30">
        <v>132</v>
      </c>
      <c r="Q72" s="30">
        <v>116</v>
      </c>
      <c r="R72" s="30">
        <v>161</v>
      </c>
      <c r="S72" s="30">
        <v>138</v>
      </c>
      <c r="T72" s="30">
        <v>203</v>
      </c>
      <c r="U72" s="30">
        <v>147</v>
      </c>
      <c r="V72" s="30">
        <v>141</v>
      </c>
      <c r="W72" s="30">
        <v>156</v>
      </c>
      <c r="X72" s="30">
        <v>106</v>
      </c>
      <c r="Y72" s="30">
        <v>153</v>
      </c>
      <c r="Z72" s="30">
        <v>154</v>
      </c>
      <c r="AA72" s="30">
        <v>241</v>
      </c>
      <c r="AB72" s="30">
        <v>219</v>
      </c>
      <c r="AC72" s="30">
        <v>158</v>
      </c>
      <c r="AD72" s="30">
        <v>168</v>
      </c>
      <c r="AE72" s="30">
        <v>140</v>
      </c>
      <c r="AF72" s="30">
        <v>178</v>
      </c>
      <c r="AG72" s="30">
        <v>171</v>
      </c>
      <c r="AH72" s="30">
        <v>177</v>
      </c>
      <c r="AI72" s="30">
        <v>153</v>
      </c>
      <c r="AJ72" s="30">
        <v>137</v>
      </c>
      <c r="AK72" s="30">
        <v>148</v>
      </c>
      <c r="AL72" s="30">
        <v>137</v>
      </c>
      <c r="AM72" s="30">
        <v>173</v>
      </c>
      <c r="AN72" s="30">
        <v>146</v>
      </c>
      <c r="AO72" s="30">
        <v>128</v>
      </c>
      <c r="AP72" s="30">
        <v>159</v>
      </c>
      <c r="AQ72" s="30">
        <v>132</v>
      </c>
      <c r="AR72" s="30">
        <v>155</v>
      </c>
      <c r="AS72" s="30">
        <v>139</v>
      </c>
      <c r="AT72" s="30">
        <v>149</v>
      </c>
      <c r="AU72" s="30">
        <v>151</v>
      </c>
      <c r="AV72" s="30">
        <v>109</v>
      </c>
      <c r="AW72" s="30">
        <v>135</v>
      </c>
      <c r="AX72" s="30">
        <v>126</v>
      </c>
      <c r="AY72" s="30">
        <v>170</v>
      </c>
      <c r="AZ72" s="30">
        <v>142</v>
      </c>
      <c r="BA72" s="30">
        <v>89</v>
      </c>
      <c r="BB72" s="30">
        <v>30</v>
      </c>
      <c r="BC72" s="30">
        <v>85</v>
      </c>
      <c r="BD72" s="30">
        <v>90</v>
      </c>
      <c r="BE72" s="30">
        <v>93</v>
      </c>
      <c r="BF72" s="30">
        <v>131</v>
      </c>
      <c r="BG72" s="30">
        <v>155</v>
      </c>
      <c r="BH72" s="30">
        <v>125</v>
      </c>
      <c r="BI72" s="30">
        <v>104</v>
      </c>
      <c r="BJ72" s="30">
        <v>160</v>
      </c>
      <c r="BK72" s="30">
        <v>136</v>
      </c>
      <c r="BL72" s="30">
        <v>146</v>
      </c>
      <c r="BM72" s="30">
        <v>132</v>
      </c>
      <c r="BN72" s="30">
        <v>175</v>
      </c>
      <c r="BO72" s="30">
        <v>160</v>
      </c>
      <c r="BP72" s="30">
        <v>207</v>
      </c>
      <c r="BQ72" s="30">
        <v>152</v>
      </c>
      <c r="BR72" s="30">
        <v>145</v>
      </c>
      <c r="BS72" s="30">
        <v>163</v>
      </c>
      <c r="BT72" s="30">
        <v>111</v>
      </c>
      <c r="BU72" s="30">
        <v>157</v>
      </c>
      <c r="BV72" s="30">
        <v>158</v>
      </c>
      <c r="BW72" s="30">
        <v>242</v>
      </c>
      <c r="BX72" s="30">
        <v>219</v>
      </c>
      <c r="BY72" s="30">
        <v>159</v>
      </c>
      <c r="BZ72" s="30">
        <v>169</v>
      </c>
      <c r="CA72" s="30">
        <v>141</v>
      </c>
      <c r="CB72" s="30">
        <v>178</v>
      </c>
      <c r="CC72" s="30">
        <v>172</v>
      </c>
      <c r="CD72" s="30">
        <v>177</v>
      </c>
      <c r="CE72" s="30">
        <v>153</v>
      </c>
      <c r="CF72" s="30">
        <v>140</v>
      </c>
      <c r="CG72" s="30">
        <v>149</v>
      </c>
      <c r="CH72" s="30">
        <v>138</v>
      </c>
      <c r="CI72" s="30">
        <v>174</v>
      </c>
      <c r="CJ72" s="30">
        <v>146</v>
      </c>
      <c r="CK72" s="30">
        <v>129</v>
      </c>
      <c r="CL72" s="30">
        <v>160</v>
      </c>
      <c r="CM72" s="30">
        <v>133</v>
      </c>
      <c r="CN72" s="30">
        <v>157</v>
      </c>
      <c r="CO72" s="30">
        <v>140</v>
      </c>
      <c r="CP72" s="30">
        <v>149</v>
      </c>
      <c r="CQ72" s="30">
        <v>153</v>
      </c>
      <c r="CR72" s="30">
        <v>125</v>
      </c>
      <c r="CS72" s="30">
        <v>168</v>
      </c>
      <c r="CT72" s="30">
        <v>190</v>
      </c>
      <c r="CU72" s="30">
        <v>225</v>
      </c>
      <c r="CV72" s="30">
        <v>146</v>
      </c>
      <c r="CW72" s="30">
        <v>91</v>
      </c>
      <c r="CX72" s="103">
        <f t="shared" si="17"/>
        <v>0.43333333333333335</v>
      </c>
      <c r="CY72" s="103">
        <f t="shared" si="17"/>
        <v>0.91764705882352937</v>
      </c>
      <c r="CZ72" s="103">
        <f t="shared" si="17"/>
        <v>0.9</v>
      </c>
      <c r="DA72" s="103">
        <f t="shared" si="17"/>
        <v>0.72043010752688175</v>
      </c>
      <c r="DB72" s="103">
        <f t="shared" si="17"/>
        <v>0.91603053435114501</v>
      </c>
      <c r="DC72" s="103">
        <f t="shared" si="17"/>
        <v>0.97419354838709682</v>
      </c>
      <c r="DD72" s="103">
        <f t="shared" si="17"/>
        <v>0.85599999999999998</v>
      </c>
      <c r="DE72" s="103">
        <f t="shared" si="17"/>
        <v>0.89423076923076927</v>
      </c>
      <c r="DF72" s="103">
        <f t="shared" si="17"/>
        <v>0.96250000000000002</v>
      </c>
      <c r="DG72" s="103">
        <f t="shared" si="17"/>
        <v>0.92647058823529416</v>
      </c>
      <c r="DH72" s="103">
        <f t="shared" si="17"/>
        <v>0.90410958904109584</v>
      </c>
      <c r="DI72" s="103">
        <f t="shared" si="17"/>
        <v>0.87878787878787878</v>
      </c>
      <c r="DJ72" s="103">
        <f t="shared" si="17"/>
        <v>0.92</v>
      </c>
      <c r="DK72" s="103">
        <f t="shared" si="17"/>
        <v>0.86250000000000004</v>
      </c>
      <c r="DL72" s="103">
        <f t="shared" si="17"/>
        <v>0.98067632850241548</v>
      </c>
      <c r="DM72" s="103">
        <f t="shared" si="17"/>
        <v>0.96710526315789469</v>
      </c>
      <c r="DN72" s="103">
        <f t="shared" si="20"/>
        <v>0.97241379310344822</v>
      </c>
      <c r="DO72" s="103">
        <f t="shared" si="20"/>
        <v>0.95705521472392641</v>
      </c>
      <c r="DP72" s="103">
        <f t="shared" si="20"/>
        <v>0.95495495495495497</v>
      </c>
      <c r="DQ72" s="103">
        <f t="shared" si="20"/>
        <v>0.97452229299363058</v>
      </c>
      <c r="DR72" s="103">
        <f t="shared" si="20"/>
        <v>0.97468354430379744</v>
      </c>
      <c r="DS72" s="103">
        <f t="shared" si="20"/>
        <v>0.99586776859504134</v>
      </c>
      <c r="DT72" s="103">
        <f t="shared" si="20"/>
        <v>1</v>
      </c>
      <c r="DU72" s="103">
        <f t="shared" si="20"/>
        <v>0.99371069182389937</v>
      </c>
      <c r="DV72" s="103">
        <f t="shared" si="19"/>
        <v>0.99408284023668636</v>
      </c>
      <c r="DW72" s="103">
        <f t="shared" si="19"/>
        <v>0.99290780141843971</v>
      </c>
      <c r="DX72" s="103">
        <f t="shared" si="19"/>
        <v>1</v>
      </c>
      <c r="DY72" s="103">
        <f t="shared" si="19"/>
        <v>0.9941860465116279</v>
      </c>
      <c r="DZ72" s="103">
        <f t="shared" si="19"/>
        <v>1</v>
      </c>
      <c r="EA72" s="103">
        <f t="shared" si="19"/>
        <v>1</v>
      </c>
      <c r="EB72" s="103">
        <f t="shared" si="19"/>
        <v>0.97857142857142854</v>
      </c>
      <c r="EC72" s="103">
        <f t="shared" si="15"/>
        <v>0.99328859060402686</v>
      </c>
      <c r="ED72" s="103">
        <f t="shared" si="15"/>
        <v>0.99275362318840576</v>
      </c>
      <c r="EE72" s="103">
        <f t="shared" si="15"/>
        <v>0.99425287356321834</v>
      </c>
      <c r="EF72" s="103">
        <f t="shared" si="15"/>
        <v>1</v>
      </c>
      <c r="EG72" s="103">
        <f t="shared" si="15"/>
        <v>0.99224806201550386</v>
      </c>
      <c r="EH72" s="103">
        <f t="shared" si="15"/>
        <v>0.99375000000000002</v>
      </c>
      <c r="EI72" s="103">
        <f t="shared" si="15"/>
        <v>0.99248120300751874</v>
      </c>
      <c r="EJ72" s="103">
        <f t="shared" si="15"/>
        <v>0.98726114649681529</v>
      </c>
      <c r="EK72" s="103">
        <f t="shared" si="15"/>
        <v>0.99285714285714288</v>
      </c>
      <c r="EL72" s="103">
        <f t="shared" si="15"/>
        <v>1</v>
      </c>
      <c r="EM72" s="103">
        <f t="shared" si="18"/>
        <v>0.98692810457516345</v>
      </c>
      <c r="EN72" s="103">
        <f t="shared" si="18"/>
        <v>0.872</v>
      </c>
      <c r="EO72" s="103">
        <f t="shared" si="18"/>
        <v>0.8035714285714286</v>
      </c>
      <c r="EP72" s="103">
        <f t="shared" si="18"/>
        <v>0.66315789473684206</v>
      </c>
      <c r="EQ72" s="103">
        <f t="shared" si="18"/>
        <v>0.75555555555555554</v>
      </c>
      <c r="ER72" s="103">
        <f t="shared" si="18"/>
        <v>0.9726027397260274</v>
      </c>
      <c r="ES72" s="104">
        <f t="shared" si="16"/>
        <v>0.97802197802197799</v>
      </c>
      <c r="EU72" s="4">
        <f t="shared" si="2"/>
        <v>0.89257390050468632</v>
      </c>
      <c r="EV72" s="4">
        <f t="shared" si="3"/>
        <v>0.96533203125</v>
      </c>
      <c r="EW72" s="4">
        <f t="shared" si="4"/>
        <v>0.99464094319399787</v>
      </c>
      <c r="EX72" s="4">
        <f t="shared" si="5"/>
        <v>0.90146978769733266</v>
      </c>
    </row>
    <row r="73" spans="1:154" hidden="1" outlineLevel="1" x14ac:dyDescent="0.25">
      <c r="A73" t="s">
        <v>52</v>
      </c>
      <c r="B73" s="2">
        <v>162</v>
      </c>
      <c r="C73" t="s">
        <v>296</v>
      </c>
      <c r="D73" s="19" t="s">
        <v>465</v>
      </c>
      <c r="E73" s="19" t="s">
        <v>460</v>
      </c>
      <c r="F73" s="30">
        <v>243</v>
      </c>
      <c r="G73" s="30">
        <v>327</v>
      </c>
      <c r="H73" s="30">
        <v>391</v>
      </c>
      <c r="I73" s="30">
        <v>287</v>
      </c>
      <c r="J73" s="30">
        <v>362</v>
      </c>
      <c r="K73" s="30">
        <v>247</v>
      </c>
      <c r="L73" s="30">
        <v>343</v>
      </c>
      <c r="M73" s="30">
        <v>676</v>
      </c>
      <c r="N73" s="30">
        <v>269</v>
      </c>
      <c r="O73" s="30">
        <v>347</v>
      </c>
      <c r="P73" s="30">
        <v>486</v>
      </c>
      <c r="Q73" s="30">
        <v>317</v>
      </c>
      <c r="R73" s="30">
        <v>365</v>
      </c>
      <c r="S73" s="30">
        <v>246</v>
      </c>
      <c r="T73" s="30">
        <v>447</v>
      </c>
      <c r="U73" s="30">
        <v>365</v>
      </c>
      <c r="V73" s="30">
        <v>437</v>
      </c>
      <c r="W73" s="30">
        <v>341</v>
      </c>
      <c r="X73" s="30">
        <v>470</v>
      </c>
      <c r="Y73" s="30">
        <v>341</v>
      </c>
      <c r="Z73" s="30">
        <v>287</v>
      </c>
      <c r="AA73" s="30">
        <v>300</v>
      </c>
      <c r="AB73" s="30">
        <v>307</v>
      </c>
      <c r="AC73" s="30">
        <v>372</v>
      </c>
      <c r="AD73" s="30">
        <v>309</v>
      </c>
      <c r="AE73" s="30">
        <v>298</v>
      </c>
      <c r="AF73" s="30">
        <v>385</v>
      </c>
      <c r="AG73" s="30">
        <v>520</v>
      </c>
      <c r="AH73" s="30">
        <v>356</v>
      </c>
      <c r="AI73" s="30">
        <v>389</v>
      </c>
      <c r="AJ73" s="30">
        <v>415</v>
      </c>
      <c r="AK73" s="30">
        <v>265</v>
      </c>
      <c r="AL73" s="30">
        <v>288</v>
      </c>
      <c r="AM73" s="30">
        <v>238</v>
      </c>
      <c r="AN73" s="30">
        <v>239</v>
      </c>
      <c r="AO73" s="30">
        <v>281</v>
      </c>
      <c r="AP73" s="30">
        <v>230</v>
      </c>
      <c r="AQ73" s="30">
        <v>448</v>
      </c>
      <c r="AR73" s="30">
        <v>389</v>
      </c>
      <c r="AS73" s="30">
        <v>440</v>
      </c>
      <c r="AT73" s="30">
        <v>347</v>
      </c>
      <c r="AU73" s="30">
        <v>469</v>
      </c>
      <c r="AV73" s="30">
        <v>395</v>
      </c>
      <c r="AW73" s="30">
        <v>460</v>
      </c>
      <c r="AX73" s="30">
        <v>437</v>
      </c>
      <c r="AY73" s="30">
        <v>357</v>
      </c>
      <c r="AZ73" s="30">
        <v>391</v>
      </c>
      <c r="BA73" s="30">
        <v>342</v>
      </c>
      <c r="BB73" s="30">
        <v>303</v>
      </c>
      <c r="BC73" s="30">
        <v>369</v>
      </c>
      <c r="BD73" s="30">
        <v>432</v>
      </c>
      <c r="BE73" s="30">
        <v>369</v>
      </c>
      <c r="BF73" s="30">
        <v>437</v>
      </c>
      <c r="BG73" s="30">
        <v>345</v>
      </c>
      <c r="BH73" s="30">
        <v>416</v>
      </c>
      <c r="BI73" s="30">
        <v>715</v>
      </c>
      <c r="BJ73" s="30">
        <v>301</v>
      </c>
      <c r="BK73" s="30">
        <v>395</v>
      </c>
      <c r="BL73" s="30">
        <v>497</v>
      </c>
      <c r="BM73" s="30">
        <v>322</v>
      </c>
      <c r="BN73" s="30">
        <v>376</v>
      </c>
      <c r="BO73" s="30">
        <v>258</v>
      </c>
      <c r="BP73" s="30">
        <v>453</v>
      </c>
      <c r="BQ73" s="30">
        <v>385</v>
      </c>
      <c r="BR73" s="30">
        <v>449</v>
      </c>
      <c r="BS73" s="30">
        <v>355</v>
      </c>
      <c r="BT73" s="30">
        <v>491</v>
      </c>
      <c r="BU73" s="30">
        <v>363</v>
      </c>
      <c r="BV73" s="30">
        <v>320</v>
      </c>
      <c r="BW73" s="30">
        <v>389</v>
      </c>
      <c r="BX73" s="30">
        <v>397</v>
      </c>
      <c r="BY73" s="30">
        <v>466</v>
      </c>
      <c r="BZ73" s="30">
        <v>344</v>
      </c>
      <c r="CA73" s="30">
        <v>362</v>
      </c>
      <c r="CB73" s="30">
        <v>403</v>
      </c>
      <c r="CC73" s="30">
        <v>553</v>
      </c>
      <c r="CD73" s="30">
        <v>436</v>
      </c>
      <c r="CE73" s="30">
        <v>451</v>
      </c>
      <c r="CF73" s="30">
        <v>458</v>
      </c>
      <c r="CG73" s="30">
        <v>334</v>
      </c>
      <c r="CH73" s="30">
        <v>525</v>
      </c>
      <c r="CI73" s="30">
        <v>423</v>
      </c>
      <c r="CJ73" s="30">
        <v>334</v>
      </c>
      <c r="CK73" s="30">
        <v>359</v>
      </c>
      <c r="CL73" s="30">
        <v>259</v>
      </c>
      <c r="CM73" s="30">
        <v>508</v>
      </c>
      <c r="CN73" s="30">
        <v>456</v>
      </c>
      <c r="CO73" s="30">
        <v>505</v>
      </c>
      <c r="CP73" s="30">
        <v>436</v>
      </c>
      <c r="CQ73" s="30">
        <v>539</v>
      </c>
      <c r="CR73" s="30">
        <v>450</v>
      </c>
      <c r="CS73" s="30">
        <v>497</v>
      </c>
      <c r="CT73" s="30">
        <v>497</v>
      </c>
      <c r="CU73" s="30">
        <v>437</v>
      </c>
      <c r="CV73" s="30">
        <v>485</v>
      </c>
      <c r="CW73" s="30">
        <v>391</v>
      </c>
      <c r="CX73" s="103">
        <f t="shared" si="17"/>
        <v>0.80198019801980203</v>
      </c>
      <c r="CY73" s="103">
        <f t="shared" si="17"/>
        <v>0.88617886178861793</v>
      </c>
      <c r="CZ73" s="103">
        <f t="shared" si="17"/>
        <v>0.90509259259259256</v>
      </c>
      <c r="DA73" s="103">
        <f t="shared" si="17"/>
        <v>0.77777777777777779</v>
      </c>
      <c r="DB73" s="103">
        <f t="shared" si="17"/>
        <v>0.82837528604118993</v>
      </c>
      <c r="DC73" s="103">
        <f t="shared" si="17"/>
        <v>0.71594202898550729</v>
      </c>
      <c r="DD73" s="103">
        <f t="shared" si="17"/>
        <v>0.82451923076923073</v>
      </c>
      <c r="DE73" s="103">
        <f t="shared" si="17"/>
        <v>0.94545454545454544</v>
      </c>
      <c r="DF73" s="103">
        <f t="shared" si="17"/>
        <v>0.89368770764119598</v>
      </c>
      <c r="DG73" s="103">
        <f t="shared" si="17"/>
        <v>0.87848101265822787</v>
      </c>
      <c r="DH73" s="103">
        <f t="shared" si="17"/>
        <v>0.97786720321931586</v>
      </c>
      <c r="DI73" s="103">
        <f t="shared" si="17"/>
        <v>0.98447204968944102</v>
      </c>
      <c r="DJ73" s="103">
        <f t="shared" si="17"/>
        <v>0.9707446808510638</v>
      </c>
      <c r="DK73" s="103">
        <f t="shared" si="17"/>
        <v>0.95348837209302328</v>
      </c>
      <c r="DL73" s="103">
        <f t="shared" si="17"/>
        <v>0.98675496688741726</v>
      </c>
      <c r="DM73" s="103">
        <f t="shared" si="17"/>
        <v>0.94805194805194803</v>
      </c>
      <c r="DN73" s="103">
        <f t="shared" si="20"/>
        <v>0.97327394209354123</v>
      </c>
      <c r="DO73" s="103">
        <f t="shared" si="20"/>
        <v>0.96056338028169019</v>
      </c>
      <c r="DP73" s="103">
        <f t="shared" si="20"/>
        <v>0.95723014256619143</v>
      </c>
      <c r="DQ73" s="103">
        <f t="shared" si="20"/>
        <v>0.93939393939393945</v>
      </c>
      <c r="DR73" s="103">
        <f t="shared" si="20"/>
        <v>0.89687499999999998</v>
      </c>
      <c r="DS73" s="103">
        <f t="shared" si="20"/>
        <v>0.77120822622107965</v>
      </c>
      <c r="DT73" s="103">
        <f t="shared" si="20"/>
        <v>0.77329974811083124</v>
      </c>
      <c r="DU73" s="103">
        <f t="shared" si="20"/>
        <v>0.79828326180257514</v>
      </c>
      <c r="DV73" s="103">
        <f t="shared" si="19"/>
        <v>0.89825581395348841</v>
      </c>
      <c r="DW73" s="103">
        <f t="shared" si="19"/>
        <v>0.82320441988950277</v>
      </c>
      <c r="DX73" s="103">
        <f t="shared" si="19"/>
        <v>0.95533498759305213</v>
      </c>
      <c r="DY73" s="103">
        <f t="shared" si="19"/>
        <v>0.94032549728752257</v>
      </c>
      <c r="DZ73" s="103">
        <f t="shared" si="19"/>
        <v>0.8165137614678899</v>
      </c>
      <c r="EA73" s="103">
        <f t="shared" si="19"/>
        <v>0.86252771618625279</v>
      </c>
      <c r="EB73" s="103">
        <f t="shared" si="19"/>
        <v>0.90611353711790388</v>
      </c>
      <c r="EC73" s="103">
        <f t="shared" si="15"/>
        <v>0.79341317365269459</v>
      </c>
      <c r="ED73" s="103">
        <f t="shared" si="15"/>
        <v>0.5485714285714286</v>
      </c>
      <c r="EE73" s="103">
        <f t="shared" si="15"/>
        <v>0.56264775413711587</v>
      </c>
      <c r="EF73" s="103">
        <f t="shared" si="15"/>
        <v>0.71556886227544914</v>
      </c>
      <c r="EG73" s="103">
        <f t="shared" si="15"/>
        <v>0.78272980501392753</v>
      </c>
      <c r="EH73" s="103">
        <f t="shared" si="15"/>
        <v>0.88803088803088803</v>
      </c>
      <c r="EI73" s="103">
        <f t="shared" si="15"/>
        <v>0.88188976377952755</v>
      </c>
      <c r="EJ73" s="103">
        <f t="shared" si="15"/>
        <v>0.85307017543859653</v>
      </c>
      <c r="EK73" s="103">
        <f t="shared" si="15"/>
        <v>0.87128712871287128</v>
      </c>
      <c r="EL73" s="103">
        <f t="shared" si="15"/>
        <v>0.79587155963302747</v>
      </c>
      <c r="EM73" s="103">
        <f t="shared" si="18"/>
        <v>0.87012987012987009</v>
      </c>
      <c r="EN73" s="103">
        <f t="shared" si="18"/>
        <v>0.87777777777777777</v>
      </c>
      <c r="EO73" s="103">
        <f t="shared" si="18"/>
        <v>0.92555331991951706</v>
      </c>
      <c r="EP73" s="103">
        <f t="shared" si="18"/>
        <v>0.87927565392354123</v>
      </c>
      <c r="EQ73" s="103">
        <f t="shared" si="18"/>
        <v>0.81693363844393596</v>
      </c>
      <c r="ER73" s="103">
        <f t="shared" si="18"/>
        <v>0.8061855670103093</v>
      </c>
      <c r="ES73" s="104">
        <f t="shared" si="16"/>
        <v>0.8746803069053708</v>
      </c>
      <c r="EU73" s="4">
        <f t="shared" ref="EU73:EU136" si="21">IFERROR(SUM(F73:Q73)/SUM(BB73:BM73),"-")</f>
        <v>0.87635176494592937</v>
      </c>
      <c r="EV73" s="4">
        <f t="shared" ref="EV73:EV136" si="22">IFERROR(SUM(R73:AC73)/SUM(BN73:BY73),"-")</f>
        <v>0.90982560612505314</v>
      </c>
      <c r="EW73" s="4">
        <f t="shared" ref="EW73:EW136" si="23">IFERROR(SUM(AD73:AO73)/SUM(BZ73:CK73),"-")</f>
        <v>0.79947812123645123</v>
      </c>
      <c r="EX73" s="4">
        <f t="shared" ref="EX73:EX136" si="24">IFERROR(SUM(AP73:BA73)/SUM(CL73:CW73),"-")</f>
        <v>0.86172161172161177</v>
      </c>
    </row>
    <row r="74" spans="1:154" hidden="1" outlineLevel="1" x14ac:dyDescent="0.25">
      <c r="A74" t="s">
        <v>53</v>
      </c>
      <c r="B74" s="2">
        <v>121</v>
      </c>
      <c r="C74" t="s">
        <v>297</v>
      </c>
      <c r="D74" s="19" t="s">
        <v>466</v>
      </c>
      <c r="E74" s="19" t="s">
        <v>462</v>
      </c>
      <c r="F74" s="30">
        <v>29</v>
      </c>
      <c r="G74" s="30">
        <v>23</v>
      </c>
      <c r="H74" s="30">
        <v>30</v>
      </c>
      <c r="I74" s="30">
        <v>16</v>
      </c>
      <c r="J74" s="30">
        <v>32</v>
      </c>
      <c r="K74" s="30">
        <v>10</v>
      </c>
      <c r="L74" s="30">
        <v>31</v>
      </c>
      <c r="M74" s="30">
        <v>16</v>
      </c>
      <c r="N74" s="30">
        <v>9</v>
      </c>
      <c r="O74" s="30">
        <v>41</v>
      </c>
      <c r="P74" s="30">
        <v>71</v>
      </c>
      <c r="Q74" s="30">
        <v>38</v>
      </c>
      <c r="R74" s="30">
        <v>43</v>
      </c>
      <c r="S74" s="30">
        <v>60</v>
      </c>
      <c r="T74" s="30">
        <v>51</v>
      </c>
      <c r="U74" s="30">
        <v>31</v>
      </c>
      <c r="V74" s="30">
        <v>107</v>
      </c>
      <c r="W74" s="30">
        <v>55</v>
      </c>
      <c r="X74" s="30">
        <v>119</v>
      </c>
      <c r="Y74" s="30">
        <v>81</v>
      </c>
      <c r="Z74" s="30">
        <v>91</v>
      </c>
      <c r="AA74" s="30">
        <v>25</v>
      </c>
      <c r="AB74" s="30">
        <v>61</v>
      </c>
      <c r="AC74" s="30">
        <v>99</v>
      </c>
      <c r="AD74" s="30">
        <v>106</v>
      </c>
      <c r="AE74" s="30">
        <v>86</v>
      </c>
      <c r="AF74" s="30">
        <v>99</v>
      </c>
      <c r="AG74" s="30">
        <v>175</v>
      </c>
      <c r="AH74" s="30">
        <v>101</v>
      </c>
      <c r="AI74" s="30">
        <v>60</v>
      </c>
      <c r="AJ74" s="30">
        <v>101</v>
      </c>
      <c r="AK74" s="30">
        <v>89</v>
      </c>
      <c r="AL74" s="30">
        <v>45</v>
      </c>
      <c r="AM74" s="30">
        <v>146</v>
      </c>
      <c r="AN74" s="30">
        <v>85</v>
      </c>
      <c r="AO74" s="30">
        <v>127</v>
      </c>
      <c r="AP74" s="30">
        <v>162</v>
      </c>
      <c r="AQ74" s="30">
        <v>119</v>
      </c>
      <c r="AR74" s="30">
        <v>68</v>
      </c>
      <c r="AS74" s="30">
        <v>77</v>
      </c>
      <c r="AT74" s="30">
        <v>51</v>
      </c>
      <c r="AU74" s="30">
        <v>109</v>
      </c>
      <c r="AV74" s="30">
        <v>45</v>
      </c>
      <c r="AW74" s="30">
        <v>84</v>
      </c>
      <c r="AX74" s="30">
        <v>94</v>
      </c>
      <c r="AY74" s="30">
        <v>80</v>
      </c>
      <c r="AZ74" s="30">
        <v>6</v>
      </c>
      <c r="BA74" s="30">
        <v>147</v>
      </c>
      <c r="BB74" s="30">
        <v>46</v>
      </c>
      <c r="BC74" s="30">
        <v>33</v>
      </c>
      <c r="BD74" s="30">
        <v>35</v>
      </c>
      <c r="BE74" s="30">
        <v>26</v>
      </c>
      <c r="BF74" s="30">
        <v>48</v>
      </c>
      <c r="BG74" s="30">
        <v>32</v>
      </c>
      <c r="BH74" s="30">
        <v>44</v>
      </c>
      <c r="BI74" s="30">
        <v>42</v>
      </c>
      <c r="BJ74" s="30">
        <v>49</v>
      </c>
      <c r="BK74" s="30">
        <v>73</v>
      </c>
      <c r="BL74" s="30">
        <v>145</v>
      </c>
      <c r="BM74" s="30">
        <v>64</v>
      </c>
      <c r="BN74" s="30">
        <v>86</v>
      </c>
      <c r="BO74" s="30">
        <v>135</v>
      </c>
      <c r="BP74" s="30">
        <v>156</v>
      </c>
      <c r="BQ74" s="30">
        <v>179</v>
      </c>
      <c r="BR74" s="30">
        <v>167</v>
      </c>
      <c r="BS74" s="30">
        <v>95</v>
      </c>
      <c r="BT74" s="30">
        <v>161</v>
      </c>
      <c r="BU74" s="30">
        <v>146</v>
      </c>
      <c r="BV74" s="30">
        <v>172</v>
      </c>
      <c r="BW74" s="30">
        <v>114</v>
      </c>
      <c r="BX74" s="30">
        <v>240</v>
      </c>
      <c r="BY74" s="30">
        <v>190</v>
      </c>
      <c r="BZ74" s="30">
        <v>132</v>
      </c>
      <c r="CA74" s="30">
        <v>100</v>
      </c>
      <c r="CB74" s="30">
        <v>106</v>
      </c>
      <c r="CC74" s="30">
        <v>178</v>
      </c>
      <c r="CD74" s="30">
        <v>107</v>
      </c>
      <c r="CE74" s="30">
        <v>63</v>
      </c>
      <c r="CF74" s="30">
        <v>101</v>
      </c>
      <c r="CG74" s="30">
        <v>92</v>
      </c>
      <c r="CH74" s="30">
        <v>58</v>
      </c>
      <c r="CI74" s="30">
        <v>160</v>
      </c>
      <c r="CJ74" s="30">
        <v>98</v>
      </c>
      <c r="CK74" s="30">
        <v>144</v>
      </c>
      <c r="CL74" s="30">
        <v>168</v>
      </c>
      <c r="CM74" s="30">
        <v>122</v>
      </c>
      <c r="CN74" s="30">
        <v>107</v>
      </c>
      <c r="CO74" s="30">
        <v>92</v>
      </c>
      <c r="CP74" s="30">
        <v>59</v>
      </c>
      <c r="CQ74" s="30">
        <v>119</v>
      </c>
      <c r="CR74" s="30">
        <v>55</v>
      </c>
      <c r="CS74" s="30">
        <v>86</v>
      </c>
      <c r="CT74" s="30">
        <v>94</v>
      </c>
      <c r="CU74" s="30">
        <v>80</v>
      </c>
      <c r="CV74" s="30">
        <v>26</v>
      </c>
      <c r="CW74" s="30">
        <v>166</v>
      </c>
      <c r="CX74" s="103">
        <f t="shared" si="17"/>
        <v>0.63043478260869568</v>
      </c>
      <c r="CY74" s="103">
        <f t="shared" si="17"/>
        <v>0.69696969696969702</v>
      </c>
      <c r="CZ74" s="103">
        <f t="shared" si="17"/>
        <v>0.8571428571428571</v>
      </c>
      <c r="DA74" s="103">
        <f t="shared" si="17"/>
        <v>0.61538461538461542</v>
      </c>
      <c r="DB74" s="103">
        <f t="shared" si="17"/>
        <v>0.66666666666666663</v>
      </c>
      <c r="DC74" s="103">
        <f t="shared" si="17"/>
        <v>0.3125</v>
      </c>
      <c r="DD74" s="103">
        <f t="shared" si="17"/>
        <v>0.70454545454545459</v>
      </c>
      <c r="DE74" s="103">
        <f t="shared" si="17"/>
        <v>0.38095238095238093</v>
      </c>
      <c r="DF74" s="103">
        <f t="shared" si="17"/>
        <v>0.18367346938775511</v>
      </c>
      <c r="DG74" s="103">
        <f t="shared" si="17"/>
        <v>0.56164383561643838</v>
      </c>
      <c r="DH74" s="103">
        <f t="shared" si="17"/>
        <v>0.48965517241379308</v>
      </c>
      <c r="DI74" s="103">
        <f t="shared" si="17"/>
        <v>0.59375</v>
      </c>
      <c r="DJ74" s="103">
        <f t="shared" si="17"/>
        <v>0.5</v>
      </c>
      <c r="DK74" s="103">
        <f t="shared" si="17"/>
        <v>0.44444444444444442</v>
      </c>
      <c r="DL74" s="103">
        <f t="shared" si="17"/>
        <v>0.32692307692307693</v>
      </c>
      <c r="DM74" s="103">
        <f t="shared" si="17"/>
        <v>0.17318435754189945</v>
      </c>
      <c r="DN74" s="103">
        <f t="shared" si="20"/>
        <v>0.64071856287425155</v>
      </c>
      <c r="DO74" s="103">
        <f t="shared" si="20"/>
        <v>0.57894736842105265</v>
      </c>
      <c r="DP74" s="103">
        <f t="shared" si="20"/>
        <v>0.73913043478260865</v>
      </c>
      <c r="DQ74" s="103">
        <f t="shared" si="20"/>
        <v>0.5547945205479452</v>
      </c>
      <c r="DR74" s="103">
        <f t="shared" si="20"/>
        <v>0.52906976744186052</v>
      </c>
      <c r="DS74" s="103">
        <f t="shared" si="20"/>
        <v>0.21929824561403508</v>
      </c>
      <c r="DT74" s="103">
        <f t="shared" si="20"/>
        <v>0.25416666666666665</v>
      </c>
      <c r="DU74" s="103">
        <f t="shared" si="20"/>
        <v>0.52105263157894732</v>
      </c>
      <c r="DV74" s="103">
        <f t="shared" si="19"/>
        <v>0.80303030303030298</v>
      </c>
      <c r="DW74" s="103">
        <f t="shared" si="19"/>
        <v>0.86</v>
      </c>
      <c r="DX74" s="103">
        <f t="shared" si="19"/>
        <v>0.93396226415094341</v>
      </c>
      <c r="DY74" s="103">
        <f t="shared" si="19"/>
        <v>0.9831460674157303</v>
      </c>
      <c r="DZ74" s="103">
        <f t="shared" si="19"/>
        <v>0.94392523364485981</v>
      </c>
      <c r="EA74" s="103">
        <f t="shared" si="19"/>
        <v>0.95238095238095233</v>
      </c>
      <c r="EB74" s="103">
        <f t="shared" si="19"/>
        <v>1</v>
      </c>
      <c r="EC74" s="103">
        <f t="shared" si="15"/>
        <v>0.96739130434782605</v>
      </c>
      <c r="ED74" s="103">
        <f t="shared" si="15"/>
        <v>0.77586206896551724</v>
      </c>
      <c r="EE74" s="103">
        <f t="shared" si="15"/>
        <v>0.91249999999999998</v>
      </c>
      <c r="EF74" s="103">
        <f t="shared" si="15"/>
        <v>0.86734693877551017</v>
      </c>
      <c r="EG74" s="103">
        <f t="shared" si="15"/>
        <v>0.88194444444444442</v>
      </c>
      <c r="EH74" s="103">
        <f t="shared" si="15"/>
        <v>0.9642857142857143</v>
      </c>
      <c r="EI74" s="103">
        <f t="shared" si="15"/>
        <v>0.97540983606557374</v>
      </c>
      <c r="EJ74" s="103">
        <f t="shared" si="15"/>
        <v>0.63551401869158874</v>
      </c>
      <c r="EK74" s="103">
        <f t="shared" si="15"/>
        <v>0.83695652173913049</v>
      </c>
      <c r="EL74" s="103">
        <f t="shared" si="15"/>
        <v>0.86440677966101698</v>
      </c>
      <c r="EM74" s="103">
        <f t="shared" si="18"/>
        <v>0.91596638655462181</v>
      </c>
      <c r="EN74" s="103">
        <f t="shared" si="18"/>
        <v>0.81818181818181823</v>
      </c>
      <c r="EO74" s="103">
        <f t="shared" si="18"/>
        <v>0.97674418604651159</v>
      </c>
      <c r="EP74" s="103">
        <f t="shared" si="18"/>
        <v>1</v>
      </c>
      <c r="EQ74" s="103">
        <f t="shared" si="18"/>
        <v>1</v>
      </c>
      <c r="ER74" s="103">
        <f t="shared" si="18"/>
        <v>0.23076923076923078</v>
      </c>
      <c r="ES74" s="104">
        <f t="shared" si="16"/>
        <v>0.88554216867469882</v>
      </c>
      <c r="EU74" s="4">
        <f t="shared" si="21"/>
        <v>0.54317111459968603</v>
      </c>
      <c r="EV74" s="4">
        <f t="shared" si="22"/>
        <v>0.44703965236284626</v>
      </c>
      <c r="EW74" s="4">
        <f t="shared" si="23"/>
        <v>0.9111277072442121</v>
      </c>
      <c r="EX74" s="4">
        <f t="shared" si="24"/>
        <v>0.88756388415672915</v>
      </c>
    </row>
    <row r="75" spans="1:154" hidden="1" outlineLevel="1" x14ac:dyDescent="0.25">
      <c r="A75" t="s">
        <v>54</v>
      </c>
      <c r="B75" s="2">
        <v>84</v>
      </c>
      <c r="C75" t="s">
        <v>298</v>
      </c>
      <c r="D75" s="19" t="s">
        <v>465</v>
      </c>
      <c r="E75" s="19" t="s">
        <v>461</v>
      </c>
      <c r="F75" s="30">
        <v>96</v>
      </c>
      <c r="G75" s="30">
        <v>90</v>
      </c>
      <c r="H75" s="30">
        <v>88</v>
      </c>
      <c r="I75" s="30">
        <v>56</v>
      </c>
      <c r="J75" s="30">
        <v>106</v>
      </c>
      <c r="K75" s="30">
        <v>84</v>
      </c>
      <c r="L75" s="30">
        <v>125</v>
      </c>
      <c r="M75" s="30">
        <v>103</v>
      </c>
      <c r="N75" s="30">
        <v>108</v>
      </c>
      <c r="O75" s="30">
        <v>116</v>
      </c>
      <c r="P75" s="30">
        <v>105</v>
      </c>
      <c r="Q75" s="30">
        <v>106</v>
      </c>
      <c r="R75" s="30">
        <v>108</v>
      </c>
      <c r="S75" s="30">
        <v>94</v>
      </c>
      <c r="T75" s="30">
        <v>143</v>
      </c>
      <c r="U75" s="30">
        <v>103</v>
      </c>
      <c r="V75" s="30">
        <v>118</v>
      </c>
      <c r="W75" s="30">
        <v>105</v>
      </c>
      <c r="X75" s="30">
        <v>98</v>
      </c>
      <c r="Y75" s="30">
        <v>110</v>
      </c>
      <c r="Z75" s="30">
        <v>108</v>
      </c>
      <c r="AA75" s="30">
        <v>133</v>
      </c>
      <c r="AB75" s="30">
        <v>108</v>
      </c>
      <c r="AC75" s="30">
        <v>124</v>
      </c>
      <c r="AD75" s="30">
        <v>124</v>
      </c>
      <c r="AE75" s="30">
        <v>114</v>
      </c>
      <c r="AF75" s="30">
        <v>86</v>
      </c>
      <c r="AG75" s="30">
        <v>152</v>
      </c>
      <c r="AH75" s="30">
        <v>128</v>
      </c>
      <c r="AI75" s="30">
        <v>123</v>
      </c>
      <c r="AJ75" s="30">
        <v>180</v>
      </c>
      <c r="AK75" s="30">
        <v>146</v>
      </c>
      <c r="AL75" s="30">
        <v>161</v>
      </c>
      <c r="AM75" s="30">
        <v>198</v>
      </c>
      <c r="AN75" s="30">
        <v>119</v>
      </c>
      <c r="AO75" s="30">
        <v>83</v>
      </c>
      <c r="AP75" s="30">
        <v>149</v>
      </c>
      <c r="AQ75" s="30">
        <v>113</v>
      </c>
      <c r="AR75" s="30">
        <v>100</v>
      </c>
      <c r="AS75" s="30">
        <v>97</v>
      </c>
      <c r="AT75" s="30">
        <v>154</v>
      </c>
      <c r="AU75" s="30">
        <v>137</v>
      </c>
      <c r="AV75" s="30">
        <v>150</v>
      </c>
      <c r="AW75" s="30">
        <v>153</v>
      </c>
      <c r="AX75" s="30">
        <v>127</v>
      </c>
      <c r="AY75" s="30">
        <v>168</v>
      </c>
      <c r="AZ75" s="30">
        <v>116</v>
      </c>
      <c r="BA75" s="30">
        <v>176</v>
      </c>
      <c r="BB75" s="30">
        <v>99</v>
      </c>
      <c r="BC75" s="30">
        <v>92</v>
      </c>
      <c r="BD75" s="30">
        <v>90</v>
      </c>
      <c r="BE75" s="30">
        <v>61</v>
      </c>
      <c r="BF75" s="30">
        <v>108</v>
      </c>
      <c r="BG75" s="30">
        <v>88</v>
      </c>
      <c r="BH75" s="30">
        <v>128</v>
      </c>
      <c r="BI75" s="30">
        <v>105</v>
      </c>
      <c r="BJ75" s="30">
        <v>115</v>
      </c>
      <c r="BK75" s="30">
        <v>119</v>
      </c>
      <c r="BL75" s="30">
        <v>108</v>
      </c>
      <c r="BM75" s="30">
        <v>113</v>
      </c>
      <c r="BN75" s="30">
        <v>108</v>
      </c>
      <c r="BO75" s="30">
        <v>94</v>
      </c>
      <c r="BP75" s="30">
        <v>144</v>
      </c>
      <c r="BQ75" s="30">
        <v>106</v>
      </c>
      <c r="BR75" s="30">
        <v>118</v>
      </c>
      <c r="BS75" s="30">
        <v>106</v>
      </c>
      <c r="BT75" s="30">
        <v>100</v>
      </c>
      <c r="BU75" s="30">
        <v>111</v>
      </c>
      <c r="BV75" s="30">
        <v>110</v>
      </c>
      <c r="BW75" s="30">
        <v>135</v>
      </c>
      <c r="BX75" s="30">
        <v>110</v>
      </c>
      <c r="BY75" s="30">
        <v>128</v>
      </c>
      <c r="BZ75" s="30">
        <v>127</v>
      </c>
      <c r="CA75" s="30">
        <v>115</v>
      </c>
      <c r="CB75" s="30">
        <v>87</v>
      </c>
      <c r="CC75" s="30">
        <v>154</v>
      </c>
      <c r="CD75" s="30">
        <v>132</v>
      </c>
      <c r="CE75" s="30">
        <v>126</v>
      </c>
      <c r="CF75" s="30">
        <v>182</v>
      </c>
      <c r="CG75" s="30">
        <v>148</v>
      </c>
      <c r="CH75" s="30">
        <v>163</v>
      </c>
      <c r="CI75" s="30">
        <v>205</v>
      </c>
      <c r="CJ75" s="30">
        <v>121</v>
      </c>
      <c r="CK75" s="30">
        <v>85</v>
      </c>
      <c r="CL75" s="30">
        <v>151</v>
      </c>
      <c r="CM75" s="30">
        <v>114</v>
      </c>
      <c r="CN75" s="30">
        <v>103</v>
      </c>
      <c r="CO75" s="30">
        <v>100</v>
      </c>
      <c r="CP75" s="30">
        <v>155</v>
      </c>
      <c r="CQ75" s="30">
        <v>143</v>
      </c>
      <c r="CR75" s="30">
        <v>151</v>
      </c>
      <c r="CS75" s="30">
        <v>156</v>
      </c>
      <c r="CT75" s="30">
        <v>128</v>
      </c>
      <c r="CU75" s="30">
        <v>169</v>
      </c>
      <c r="CV75" s="30">
        <v>123</v>
      </c>
      <c r="CW75" s="30">
        <v>182</v>
      </c>
      <c r="CX75" s="103">
        <f t="shared" si="17"/>
        <v>0.96969696969696972</v>
      </c>
      <c r="CY75" s="103">
        <f t="shared" si="17"/>
        <v>0.97826086956521741</v>
      </c>
      <c r="CZ75" s="103">
        <f t="shared" si="17"/>
        <v>0.97777777777777775</v>
      </c>
      <c r="DA75" s="103">
        <f t="shared" si="17"/>
        <v>0.91803278688524592</v>
      </c>
      <c r="DB75" s="103">
        <f t="shared" si="17"/>
        <v>0.98148148148148151</v>
      </c>
      <c r="DC75" s="103">
        <f t="shared" si="17"/>
        <v>0.95454545454545459</v>
      </c>
      <c r="DD75" s="103">
        <f t="shared" si="17"/>
        <v>0.9765625</v>
      </c>
      <c r="DE75" s="103">
        <f t="shared" si="17"/>
        <v>0.98095238095238091</v>
      </c>
      <c r="DF75" s="103">
        <f t="shared" si="17"/>
        <v>0.93913043478260871</v>
      </c>
      <c r="DG75" s="103">
        <f t="shared" si="17"/>
        <v>0.97478991596638653</v>
      </c>
      <c r="DH75" s="103">
        <f t="shared" si="17"/>
        <v>0.97222222222222221</v>
      </c>
      <c r="DI75" s="103">
        <f t="shared" si="17"/>
        <v>0.93805309734513276</v>
      </c>
      <c r="DJ75" s="103">
        <f t="shared" si="17"/>
        <v>1</v>
      </c>
      <c r="DK75" s="103">
        <f t="shared" si="17"/>
        <v>1</v>
      </c>
      <c r="DL75" s="103">
        <f t="shared" si="17"/>
        <v>0.99305555555555558</v>
      </c>
      <c r="DM75" s="103">
        <f t="shared" si="17"/>
        <v>0.97169811320754718</v>
      </c>
      <c r="DN75" s="103">
        <f t="shared" si="20"/>
        <v>1</v>
      </c>
      <c r="DO75" s="103">
        <f t="shared" si="20"/>
        <v>0.99056603773584906</v>
      </c>
      <c r="DP75" s="103">
        <f t="shared" si="20"/>
        <v>0.98</v>
      </c>
      <c r="DQ75" s="103">
        <f t="shared" si="20"/>
        <v>0.99099099099099097</v>
      </c>
      <c r="DR75" s="103">
        <f t="shared" si="20"/>
        <v>0.98181818181818181</v>
      </c>
      <c r="DS75" s="103">
        <f t="shared" si="20"/>
        <v>0.98518518518518516</v>
      </c>
      <c r="DT75" s="103">
        <f t="shared" si="20"/>
        <v>0.98181818181818181</v>
      </c>
      <c r="DU75" s="103">
        <f t="shared" si="20"/>
        <v>0.96875</v>
      </c>
      <c r="DV75" s="103">
        <f t="shared" si="19"/>
        <v>0.97637795275590555</v>
      </c>
      <c r="DW75" s="103">
        <f t="shared" si="19"/>
        <v>0.99130434782608701</v>
      </c>
      <c r="DX75" s="103">
        <f t="shared" si="19"/>
        <v>0.9885057471264368</v>
      </c>
      <c r="DY75" s="103">
        <f t="shared" si="19"/>
        <v>0.98701298701298701</v>
      </c>
      <c r="DZ75" s="103">
        <f t="shared" si="19"/>
        <v>0.96969696969696972</v>
      </c>
      <c r="EA75" s="103">
        <f t="shared" si="19"/>
        <v>0.97619047619047616</v>
      </c>
      <c r="EB75" s="103">
        <f t="shared" si="19"/>
        <v>0.98901098901098905</v>
      </c>
      <c r="EC75" s="103">
        <f t="shared" si="15"/>
        <v>0.98648648648648651</v>
      </c>
      <c r="ED75" s="103">
        <f t="shared" si="15"/>
        <v>0.98773006134969321</v>
      </c>
      <c r="EE75" s="103">
        <f t="shared" si="15"/>
        <v>0.96585365853658534</v>
      </c>
      <c r="EF75" s="103">
        <f t="shared" si="15"/>
        <v>0.98347107438016534</v>
      </c>
      <c r="EG75" s="103">
        <f t="shared" si="15"/>
        <v>0.97647058823529409</v>
      </c>
      <c r="EH75" s="103">
        <f t="shared" si="15"/>
        <v>0.98675496688741726</v>
      </c>
      <c r="EI75" s="103">
        <f t="shared" si="15"/>
        <v>0.99122807017543857</v>
      </c>
      <c r="EJ75" s="103">
        <f t="shared" si="15"/>
        <v>0.970873786407767</v>
      </c>
      <c r="EK75" s="103">
        <f t="shared" si="15"/>
        <v>0.97</v>
      </c>
      <c r="EL75" s="103">
        <f t="shared" si="15"/>
        <v>0.99354838709677418</v>
      </c>
      <c r="EM75" s="103">
        <f t="shared" si="18"/>
        <v>0.95804195804195802</v>
      </c>
      <c r="EN75" s="103">
        <f t="shared" si="18"/>
        <v>0.99337748344370858</v>
      </c>
      <c r="EO75" s="103">
        <f t="shared" si="18"/>
        <v>0.98076923076923073</v>
      </c>
      <c r="EP75" s="103">
        <f t="shared" si="18"/>
        <v>0.9921875</v>
      </c>
      <c r="EQ75" s="103">
        <f t="shared" si="18"/>
        <v>0.99408284023668636</v>
      </c>
      <c r="ER75" s="103">
        <f t="shared" si="18"/>
        <v>0.94308943089430897</v>
      </c>
      <c r="ES75" s="104">
        <f t="shared" si="16"/>
        <v>0.96703296703296704</v>
      </c>
      <c r="EU75" s="4">
        <f t="shared" si="21"/>
        <v>0.96492659053833607</v>
      </c>
      <c r="EV75" s="4">
        <f t="shared" si="22"/>
        <v>0.98686131386861309</v>
      </c>
      <c r="EW75" s="4">
        <f t="shared" si="23"/>
        <v>0.98115501519756843</v>
      </c>
      <c r="EX75" s="4">
        <f t="shared" si="24"/>
        <v>0.9791044776119403</v>
      </c>
    </row>
    <row r="76" spans="1:154" hidden="1" outlineLevel="1" x14ac:dyDescent="0.25">
      <c r="A76" t="s">
        <v>55</v>
      </c>
      <c r="B76" s="2">
        <v>163</v>
      </c>
      <c r="C76" t="s">
        <v>299</v>
      </c>
      <c r="D76" s="19" t="s">
        <v>465</v>
      </c>
      <c r="E76" s="19" t="s">
        <v>461</v>
      </c>
      <c r="F76" s="30">
        <v>62</v>
      </c>
      <c r="G76" s="30">
        <v>23</v>
      </c>
      <c r="H76" s="30">
        <v>36</v>
      </c>
      <c r="I76" s="30">
        <v>10</v>
      </c>
      <c r="J76" s="30">
        <v>63</v>
      </c>
      <c r="K76" s="30">
        <v>29</v>
      </c>
      <c r="L76" s="30">
        <v>75</v>
      </c>
      <c r="M76" s="30">
        <v>131</v>
      </c>
      <c r="N76" s="30">
        <v>51</v>
      </c>
      <c r="O76" s="30">
        <v>67</v>
      </c>
      <c r="P76" s="30">
        <v>25</v>
      </c>
      <c r="Q76" s="30">
        <v>40</v>
      </c>
      <c r="R76" s="30">
        <v>33</v>
      </c>
      <c r="S76" s="30">
        <v>22</v>
      </c>
      <c r="T76" s="30">
        <v>82</v>
      </c>
      <c r="U76" s="30">
        <v>83</v>
      </c>
      <c r="V76" s="30">
        <v>103</v>
      </c>
      <c r="W76" s="30">
        <v>57</v>
      </c>
      <c r="X76" s="30">
        <v>40</v>
      </c>
      <c r="Y76" s="30">
        <v>113</v>
      </c>
      <c r="Z76" s="30">
        <v>32</v>
      </c>
      <c r="AA76" s="30">
        <v>29</v>
      </c>
      <c r="AB76" s="30">
        <v>26</v>
      </c>
      <c r="AC76" s="30">
        <v>14</v>
      </c>
      <c r="AD76" s="30">
        <v>34</v>
      </c>
      <c r="AE76" s="30">
        <v>12</v>
      </c>
      <c r="AF76" s="30">
        <v>29</v>
      </c>
      <c r="AG76" s="30">
        <v>86</v>
      </c>
      <c r="AH76" s="30">
        <v>101</v>
      </c>
      <c r="AI76" s="30">
        <v>95</v>
      </c>
      <c r="AJ76" s="30">
        <v>128</v>
      </c>
      <c r="AK76" s="30">
        <v>113</v>
      </c>
      <c r="AL76" s="30">
        <v>119</v>
      </c>
      <c r="AM76" s="30">
        <v>97</v>
      </c>
      <c r="AN76" s="30">
        <v>100</v>
      </c>
      <c r="AO76" s="30">
        <v>99</v>
      </c>
      <c r="AP76" s="30">
        <v>148</v>
      </c>
      <c r="AQ76" s="30">
        <v>99</v>
      </c>
      <c r="AR76" s="30">
        <v>67</v>
      </c>
      <c r="AS76" s="30">
        <v>64</v>
      </c>
      <c r="AT76" s="30">
        <v>109</v>
      </c>
      <c r="AU76" s="30">
        <v>73</v>
      </c>
      <c r="AV76" s="30">
        <v>54</v>
      </c>
      <c r="AW76" s="30">
        <v>89</v>
      </c>
      <c r="AX76" s="30">
        <v>114</v>
      </c>
      <c r="AY76" s="30">
        <v>116</v>
      </c>
      <c r="AZ76" s="30">
        <v>102</v>
      </c>
      <c r="BA76" s="30">
        <v>47</v>
      </c>
      <c r="BB76" s="30">
        <v>73</v>
      </c>
      <c r="BC76" s="30">
        <v>31</v>
      </c>
      <c r="BD76" s="30">
        <v>56</v>
      </c>
      <c r="BE76" s="30">
        <v>22</v>
      </c>
      <c r="BF76" s="30">
        <v>77</v>
      </c>
      <c r="BG76" s="30">
        <v>38</v>
      </c>
      <c r="BH76" s="30">
        <v>85</v>
      </c>
      <c r="BI76" s="30">
        <v>142</v>
      </c>
      <c r="BJ76" s="30">
        <v>61</v>
      </c>
      <c r="BK76" s="30">
        <v>80</v>
      </c>
      <c r="BL76" s="30">
        <v>36</v>
      </c>
      <c r="BM76" s="30">
        <v>43</v>
      </c>
      <c r="BN76" s="30">
        <v>38</v>
      </c>
      <c r="BO76" s="30">
        <v>29</v>
      </c>
      <c r="BP76" s="30">
        <v>106</v>
      </c>
      <c r="BQ76" s="30">
        <v>91</v>
      </c>
      <c r="BR76" s="30">
        <v>110</v>
      </c>
      <c r="BS76" s="30">
        <v>66</v>
      </c>
      <c r="BT76" s="30">
        <v>46</v>
      </c>
      <c r="BU76" s="30">
        <v>120</v>
      </c>
      <c r="BV76" s="30">
        <v>48</v>
      </c>
      <c r="BW76" s="30">
        <v>51</v>
      </c>
      <c r="BX76" s="30">
        <v>59</v>
      </c>
      <c r="BY76" s="30">
        <v>57</v>
      </c>
      <c r="BZ76" s="30">
        <v>81</v>
      </c>
      <c r="CA76" s="30">
        <v>78</v>
      </c>
      <c r="CB76" s="30">
        <v>84</v>
      </c>
      <c r="CC76" s="30">
        <v>89</v>
      </c>
      <c r="CD76" s="30">
        <v>102</v>
      </c>
      <c r="CE76" s="30">
        <v>97</v>
      </c>
      <c r="CF76" s="30">
        <v>129</v>
      </c>
      <c r="CG76" s="30">
        <v>114</v>
      </c>
      <c r="CH76" s="30">
        <v>123</v>
      </c>
      <c r="CI76" s="30">
        <v>101</v>
      </c>
      <c r="CJ76" s="30">
        <v>114</v>
      </c>
      <c r="CK76" s="30">
        <v>100</v>
      </c>
      <c r="CL76" s="30">
        <v>160</v>
      </c>
      <c r="CM76" s="30">
        <v>139</v>
      </c>
      <c r="CN76" s="30">
        <v>120</v>
      </c>
      <c r="CO76" s="30">
        <v>70</v>
      </c>
      <c r="CP76" s="30">
        <v>113</v>
      </c>
      <c r="CQ76" s="30">
        <v>78</v>
      </c>
      <c r="CR76" s="30">
        <v>67</v>
      </c>
      <c r="CS76" s="30">
        <v>98</v>
      </c>
      <c r="CT76" s="30">
        <v>117</v>
      </c>
      <c r="CU76" s="30">
        <v>120</v>
      </c>
      <c r="CV76" s="30">
        <v>108</v>
      </c>
      <c r="CW76" s="30">
        <v>50</v>
      </c>
      <c r="CX76" s="103">
        <f t="shared" si="17"/>
        <v>0.84931506849315064</v>
      </c>
      <c r="CY76" s="103">
        <f t="shared" si="17"/>
        <v>0.74193548387096775</v>
      </c>
      <c r="CZ76" s="103">
        <f t="shared" si="17"/>
        <v>0.6428571428571429</v>
      </c>
      <c r="DA76" s="103">
        <f t="shared" si="17"/>
        <v>0.45454545454545453</v>
      </c>
      <c r="DB76" s="103">
        <f t="shared" si="17"/>
        <v>0.81818181818181823</v>
      </c>
      <c r="DC76" s="103">
        <f t="shared" si="17"/>
        <v>0.76315789473684215</v>
      </c>
      <c r="DD76" s="103">
        <f t="shared" si="17"/>
        <v>0.88235294117647056</v>
      </c>
      <c r="DE76" s="103">
        <f t="shared" si="17"/>
        <v>0.92253521126760563</v>
      </c>
      <c r="DF76" s="103">
        <f t="shared" si="17"/>
        <v>0.83606557377049184</v>
      </c>
      <c r="DG76" s="103">
        <f t="shared" si="17"/>
        <v>0.83750000000000002</v>
      </c>
      <c r="DH76" s="103">
        <f t="shared" si="17"/>
        <v>0.69444444444444442</v>
      </c>
      <c r="DI76" s="103">
        <f t="shared" si="17"/>
        <v>0.93023255813953487</v>
      </c>
      <c r="DJ76" s="103">
        <f t="shared" si="17"/>
        <v>0.86842105263157898</v>
      </c>
      <c r="DK76" s="103">
        <f t="shared" si="17"/>
        <v>0.75862068965517238</v>
      </c>
      <c r="DL76" s="103">
        <f t="shared" si="17"/>
        <v>0.77358490566037741</v>
      </c>
      <c r="DM76" s="103">
        <f t="shared" si="17"/>
        <v>0.91208791208791207</v>
      </c>
      <c r="DN76" s="103">
        <f t="shared" si="20"/>
        <v>0.9363636363636364</v>
      </c>
      <c r="DO76" s="103">
        <f t="shared" si="20"/>
        <v>0.86363636363636365</v>
      </c>
      <c r="DP76" s="103">
        <f t="shared" si="20"/>
        <v>0.86956521739130432</v>
      </c>
      <c r="DQ76" s="103">
        <f t="shared" si="20"/>
        <v>0.94166666666666665</v>
      </c>
      <c r="DR76" s="103">
        <f t="shared" si="20"/>
        <v>0.66666666666666663</v>
      </c>
      <c r="DS76" s="103">
        <f t="shared" si="20"/>
        <v>0.56862745098039214</v>
      </c>
      <c r="DT76" s="103">
        <f t="shared" si="20"/>
        <v>0.44067796610169491</v>
      </c>
      <c r="DU76" s="103">
        <f t="shared" si="20"/>
        <v>0.24561403508771928</v>
      </c>
      <c r="DV76" s="103">
        <f t="shared" si="19"/>
        <v>0.41975308641975306</v>
      </c>
      <c r="DW76" s="103">
        <f t="shared" si="19"/>
        <v>0.15384615384615385</v>
      </c>
      <c r="DX76" s="103">
        <f t="shared" si="19"/>
        <v>0.34523809523809523</v>
      </c>
      <c r="DY76" s="103">
        <f t="shared" si="19"/>
        <v>0.9662921348314607</v>
      </c>
      <c r="DZ76" s="103">
        <f t="shared" si="19"/>
        <v>0.99019607843137258</v>
      </c>
      <c r="EA76" s="103">
        <f t="shared" si="19"/>
        <v>0.97938144329896903</v>
      </c>
      <c r="EB76" s="103">
        <f t="shared" si="19"/>
        <v>0.99224806201550386</v>
      </c>
      <c r="EC76" s="103">
        <f t="shared" si="15"/>
        <v>0.99122807017543857</v>
      </c>
      <c r="ED76" s="103">
        <f t="shared" si="15"/>
        <v>0.96747967479674801</v>
      </c>
      <c r="EE76" s="103">
        <f t="shared" si="15"/>
        <v>0.96039603960396036</v>
      </c>
      <c r="EF76" s="103">
        <f t="shared" si="15"/>
        <v>0.8771929824561403</v>
      </c>
      <c r="EG76" s="103">
        <f t="shared" si="15"/>
        <v>0.99</v>
      </c>
      <c r="EH76" s="103">
        <f t="shared" si="15"/>
        <v>0.92500000000000004</v>
      </c>
      <c r="EI76" s="103">
        <f t="shared" si="15"/>
        <v>0.71223021582733814</v>
      </c>
      <c r="EJ76" s="103">
        <f t="shared" si="15"/>
        <v>0.55833333333333335</v>
      </c>
      <c r="EK76" s="103">
        <f t="shared" si="15"/>
        <v>0.91428571428571426</v>
      </c>
      <c r="EL76" s="103">
        <f t="shared" si="15"/>
        <v>0.96460176991150437</v>
      </c>
      <c r="EM76" s="103">
        <f t="shared" si="18"/>
        <v>0.9358974358974359</v>
      </c>
      <c r="EN76" s="103">
        <f t="shared" si="18"/>
        <v>0.80597014925373134</v>
      </c>
      <c r="EO76" s="103">
        <f t="shared" si="18"/>
        <v>0.90816326530612246</v>
      </c>
      <c r="EP76" s="103">
        <f t="shared" si="18"/>
        <v>0.97435897435897434</v>
      </c>
      <c r="EQ76" s="103">
        <f t="shared" si="18"/>
        <v>0.96666666666666667</v>
      </c>
      <c r="ER76" s="103">
        <f t="shared" si="18"/>
        <v>0.94444444444444442</v>
      </c>
      <c r="ES76" s="104">
        <f t="shared" si="16"/>
        <v>0.94</v>
      </c>
      <c r="EU76" s="4">
        <f t="shared" si="21"/>
        <v>0.82258064516129037</v>
      </c>
      <c r="EV76" s="4">
        <f t="shared" si="22"/>
        <v>0.77222898903775883</v>
      </c>
      <c r="EW76" s="4">
        <f t="shared" si="23"/>
        <v>0.83580858085808585</v>
      </c>
      <c r="EX76" s="4">
        <f t="shared" si="24"/>
        <v>0.8725806451612903</v>
      </c>
    </row>
    <row r="77" spans="1:154" hidden="1" outlineLevel="1" x14ac:dyDescent="0.25">
      <c r="A77" t="s">
        <v>56</v>
      </c>
      <c r="B77" s="2">
        <v>164</v>
      </c>
      <c r="C77" t="s">
        <v>300</v>
      </c>
      <c r="D77" s="19" t="s">
        <v>467</v>
      </c>
      <c r="E77" s="19" t="s">
        <v>460</v>
      </c>
      <c r="F77" s="30">
        <v>39</v>
      </c>
      <c r="G77" s="30">
        <v>27</v>
      </c>
      <c r="H77" s="30">
        <v>67</v>
      </c>
      <c r="I77" s="30">
        <v>55</v>
      </c>
      <c r="J77" s="30">
        <v>86</v>
      </c>
      <c r="K77" s="30">
        <v>81</v>
      </c>
      <c r="L77" s="30">
        <v>84</v>
      </c>
      <c r="M77" s="30">
        <v>97</v>
      </c>
      <c r="N77" s="30">
        <v>48</v>
      </c>
      <c r="O77" s="30">
        <v>100</v>
      </c>
      <c r="P77" s="30">
        <v>94</v>
      </c>
      <c r="Q77" s="30">
        <v>97</v>
      </c>
      <c r="R77" s="30">
        <v>43</v>
      </c>
      <c r="S77" s="30">
        <v>80</v>
      </c>
      <c r="T77" s="30">
        <v>127</v>
      </c>
      <c r="U77" s="30">
        <v>66</v>
      </c>
      <c r="V77" s="30">
        <v>70</v>
      </c>
      <c r="W77" s="30">
        <v>81</v>
      </c>
      <c r="X77" s="30">
        <v>85</v>
      </c>
      <c r="Y77" s="30">
        <v>84</v>
      </c>
      <c r="Z77" s="30">
        <v>70</v>
      </c>
      <c r="AA77" s="30">
        <v>138</v>
      </c>
      <c r="AB77" s="30">
        <v>92</v>
      </c>
      <c r="AC77" s="30">
        <v>65</v>
      </c>
      <c r="AD77" s="30">
        <v>29</v>
      </c>
      <c r="AE77" s="30">
        <v>77</v>
      </c>
      <c r="AF77" s="30">
        <v>61</v>
      </c>
      <c r="AG77" s="30">
        <v>81</v>
      </c>
      <c r="AH77" s="30">
        <v>74</v>
      </c>
      <c r="AI77" s="30">
        <v>72</v>
      </c>
      <c r="AJ77" s="30">
        <v>86</v>
      </c>
      <c r="AK77" s="30">
        <v>99</v>
      </c>
      <c r="AL77" s="30">
        <v>53</v>
      </c>
      <c r="AM77" s="30">
        <v>78</v>
      </c>
      <c r="AN77" s="30">
        <v>72</v>
      </c>
      <c r="AO77" s="30">
        <v>78</v>
      </c>
      <c r="AP77" s="30">
        <v>16</v>
      </c>
      <c r="AQ77" s="30">
        <v>36</v>
      </c>
      <c r="AR77" s="30">
        <v>54</v>
      </c>
      <c r="AS77" s="30">
        <v>73</v>
      </c>
      <c r="AT77" s="30">
        <v>74</v>
      </c>
      <c r="AU77" s="30">
        <v>65</v>
      </c>
      <c r="AV77" s="30">
        <v>47</v>
      </c>
      <c r="AW77" s="30">
        <v>50</v>
      </c>
      <c r="AX77" s="30">
        <v>30</v>
      </c>
      <c r="AY77" s="30">
        <v>16</v>
      </c>
      <c r="AZ77" s="30">
        <v>32</v>
      </c>
      <c r="BA77" s="30">
        <v>21</v>
      </c>
      <c r="BB77" s="30">
        <v>41</v>
      </c>
      <c r="BC77" s="30">
        <v>30</v>
      </c>
      <c r="BD77" s="30">
        <v>69</v>
      </c>
      <c r="BE77" s="30">
        <v>56</v>
      </c>
      <c r="BF77" s="30">
        <v>92</v>
      </c>
      <c r="BG77" s="30">
        <v>86</v>
      </c>
      <c r="BH77" s="30">
        <v>85</v>
      </c>
      <c r="BI77" s="30">
        <v>98</v>
      </c>
      <c r="BJ77" s="30">
        <v>50</v>
      </c>
      <c r="BK77" s="30">
        <v>105</v>
      </c>
      <c r="BL77" s="30">
        <v>99</v>
      </c>
      <c r="BM77" s="30">
        <v>98</v>
      </c>
      <c r="BN77" s="30">
        <v>44</v>
      </c>
      <c r="BO77" s="30">
        <v>81</v>
      </c>
      <c r="BP77" s="30">
        <v>127</v>
      </c>
      <c r="BQ77" s="30">
        <v>66</v>
      </c>
      <c r="BR77" s="30">
        <v>73</v>
      </c>
      <c r="BS77" s="30">
        <v>81</v>
      </c>
      <c r="BT77" s="30">
        <v>90</v>
      </c>
      <c r="BU77" s="30">
        <v>84</v>
      </c>
      <c r="BV77" s="30">
        <v>71</v>
      </c>
      <c r="BW77" s="30">
        <v>138</v>
      </c>
      <c r="BX77" s="30">
        <v>93</v>
      </c>
      <c r="BY77" s="30">
        <v>65</v>
      </c>
      <c r="BZ77" s="30">
        <v>29</v>
      </c>
      <c r="CA77" s="30">
        <v>78</v>
      </c>
      <c r="CB77" s="30">
        <v>62</v>
      </c>
      <c r="CC77" s="30">
        <v>81</v>
      </c>
      <c r="CD77" s="30">
        <v>74</v>
      </c>
      <c r="CE77" s="30">
        <v>72</v>
      </c>
      <c r="CF77" s="30">
        <v>87</v>
      </c>
      <c r="CG77" s="30">
        <v>99</v>
      </c>
      <c r="CH77" s="30">
        <v>53</v>
      </c>
      <c r="CI77" s="30">
        <v>79</v>
      </c>
      <c r="CJ77" s="30">
        <v>72</v>
      </c>
      <c r="CK77" s="30">
        <v>80</v>
      </c>
      <c r="CL77" s="30">
        <v>17</v>
      </c>
      <c r="CM77" s="30">
        <v>36</v>
      </c>
      <c r="CN77" s="30">
        <v>56</v>
      </c>
      <c r="CO77" s="30">
        <v>73</v>
      </c>
      <c r="CP77" s="30">
        <v>75</v>
      </c>
      <c r="CQ77" s="30">
        <v>65</v>
      </c>
      <c r="CR77" s="30">
        <v>49</v>
      </c>
      <c r="CS77" s="30">
        <v>50</v>
      </c>
      <c r="CT77" s="30">
        <v>30</v>
      </c>
      <c r="CU77" s="30">
        <v>16</v>
      </c>
      <c r="CV77" s="30">
        <v>33</v>
      </c>
      <c r="CW77" s="30">
        <v>21</v>
      </c>
      <c r="CX77" s="103">
        <f t="shared" si="17"/>
        <v>0.95121951219512191</v>
      </c>
      <c r="CY77" s="103">
        <f t="shared" si="17"/>
        <v>0.9</v>
      </c>
      <c r="CZ77" s="103">
        <f t="shared" si="17"/>
        <v>0.97101449275362317</v>
      </c>
      <c r="DA77" s="103">
        <f t="shared" ref="DA77:DM96" si="25">IFERROR(I77/BE77,"-")</f>
        <v>0.9821428571428571</v>
      </c>
      <c r="DB77" s="103">
        <f t="shared" si="25"/>
        <v>0.93478260869565222</v>
      </c>
      <c r="DC77" s="103">
        <f t="shared" si="25"/>
        <v>0.94186046511627908</v>
      </c>
      <c r="DD77" s="103">
        <f t="shared" si="25"/>
        <v>0.9882352941176471</v>
      </c>
      <c r="DE77" s="103">
        <f t="shared" si="25"/>
        <v>0.98979591836734693</v>
      </c>
      <c r="DF77" s="103">
        <f t="shared" si="25"/>
        <v>0.96</v>
      </c>
      <c r="DG77" s="103">
        <f t="shared" si="25"/>
        <v>0.95238095238095233</v>
      </c>
      <c r="DH77" s="103">
        <f t="shared" si="25"/>
        <v>0.9494949494949495</v>
      </c>
      <c r="DI77" s="103">
        <f t="shared" si="25"/>
        <v>0.98979591836734693</v>
      </c>
      <c r="DJ77" s="103">
        <f t="shared" si="25"/>
        <v>0.97727272727272729</v>
      </c>
      <c r="DK77" s="103">
        <f t="shared" si="25"/>
        <v>0.98765432098765427</v>
      </c>
      <c r="DL77" s="103">
        <f t="shared" si="25"/>
        <v>1</v>
      </c>
      <c r="DM77" s="103">
        <f t="shared" si="25"/>
        <v>1</v>
      </c>
      <c r="DN77" s="103">
        <f t="shared" si="20"/>
        <v>0.95890410958904104</v>
      </c>
      <c r="DO77" s="103">
        <f t="shared" si="20"/>
        <v>1</v>
      </c>
      <c r="DP77" s="103">
        <f t="shared" si="20"/>
        <v>0.94444444444444442</v>
      </c>
      <c r="DQ77" s="103">
        <f t="shared" si="20"/>
        <v>1</v>
      </c>
      <c r="DR77" s="103">
        <f t="shared" si="20"/>
        <v>0.9859154929577465</v>
      </c>
      <c r="DS77" s="103">
        <f t="shared" si="20"/>
        <v>1</v>
      </c>
      <c r="DT77" s="103">
        <f t="shared" si="20"/>
        <v>0.989247311827957</v>
      </c>
      <c r="DU77" s="103">
        <f t="shared" si="20"/>
        <v>1</v>
      </c>
      <c r="DV77" s="103">
        <f t="shared" si="19"/>
        <v>1</v>
      </c>
      <c r="DW77" s="103">
        <f t="shared" si="19"/>
        <v>0.98717948717948723</v>
      </c>
      <c r="DX77" s="103">
        <f t="shared" si="19"/>
        <v>0.9838709677419355</v>
      </c>
      <c r="DY77" s="103">
        <f t="shared" si="19"/>
        <v>1</v>
      </c>
      <c r="DZ77" s="103">
        <f t="shared" si="19"/>
        <v>1</v>
      </c>
      <c r="EA77" s="103">
        <f t="shared" si="19"/>
        <v>1</v>
      </c>
      <c r="EB77" s="103">
        <f t="shared" si="19"/>
        <v>0.9885057471264368</v>
      </c>
      <c r="EC77" s="103">
        <f t="shared" si="15"/>
        <v>1</v>
      </c>
      <c r="ED77" s="103">
        <f t="shared" si="15"/>
        <v>1</v>
      </c>
      <c r="EE77" s="103">
        <f t="shared" si="15"/>
        <v>0.98734177215189878</v>
      </c>
      <c r="EF77" s="103">
        <f t="shared" si="15"/>
        <v>1</v>
      </c>
      <c r="EG77" s="103">
        <f t="shared" si="15"/>
        <v>0.97499999999999998</v>
      </c>
      <c r="EH77" s="103">
        <f t="shared" si="15"/>
        <v>0.94117647058823528</v>
      </c>
      <c r="EI77" s="103">
        <f t="shared" si="15"/>
        <v>1</v>
      </c>
      <c r="EJ77" s="103">
        <f t="shared" si="15"/>
        <v>0.9642857142857143</v>
      </c>
      <c r="EK77" s="103">
        <f t="shared" si="15"/>
        <v>1</v>
      </c>
      <c r="EL77" s="103">
        <f t="shared" si="15"/>
        <v>0.98666666666666669</v>
      </c>
      <c r="EM77" s="103">
        <f t="shared" si="18"/>
        <v>1</v>
      </c>
      <c r="EN77" s="103">
        <f t="shared" si="18"/>
        <v>0.95918367346938771</v>
      </c>
      <c r="EO77" s="103">
        <f t="shared" si="18"/>
        <v>1</v>
      </c>
      <c r="EP77" s="103">
        <f t="shared" si="18"/>
        <v>1</v>
      </c>
      <c r="EQ77" s="103">
        <f t="shared" si="18"/>
        <v>1</v>
      </c>
      <c r="ER77" s="103">
        <f t="shared" si="18"/>
        <v>0.96969696969696972</v>
      </c>
      <c r="ES77" s="104">
        <f t="shared" si="16"/>
        <v>1</v>
      </c>
      <c r="EU77" s="4">
        <f t="shared" si="21"/>
        <v>0.96259625962596262</v>
      </c>
      <c r="EV77" s="4">
        <f t="shared" si="22"/>
        <v>0.98815399802566639</v>
      </c>
      <c r="EW77" s="4">
        <f t="shared" si="23"/>
        <v>0.99307159353348728</v>
      </c>
      <c r="EX77" s="4">
        <f t="shared" si="24"/>
        <v>0.98656429942418422</v>
      </c>
    </row>
    <row r="78" spans="1:154" hidden="1" outlineLevel="1" x14ac:dyDescent="0.25">
      <c r="A78" t="s">
        <v>57</v>
      </c>
      <c r="B78" s="2">
        <v>165</v>
      </c>
      <c r="C78" t="s">
        <v>301</v>
      </c>
      <c r="D78" s="19" t="s">
        <v>465</v>
      </c>
      <c r="E78" s="19" t="s">
        <v>461</v>
      </c>
      <c r="F78" s="30">
        <v>44</v>
      </c>
      <c r="G78" s="30">
        <v>22</v>
      </c>
      <c r="H78" s="30">
        <v>29</v>
      </c>
      <c r="I78" s="30">
        <v>19</v>
      </c>
      <c r="J78" s="30">
        <v>52</v>
      </c>
      <c r="K78" s="30">
        <v>69</v>
      </c>
      <c r="L78" s="30">
        <v>67</v>
      </c>
      <c r="M78" s="30">
        <v>60</v>
      </c>
      <c r="N78" s="30">
        <v>22</v>
      </c>
      <c r="O78" s="30">
        <v>63</v>
      </c>
      <c r="P78" s="30">
        <v>73</v>
      </c>
      <c r="Q78" s="30">
        <v>32</v>
      </c>
      <c r="R78" s="30">
        <v>27</v>
      </c>
      <c r="S78" s="30">
        <v>34</v>
      </c>
      <c r="T78" s="30">
        <v>67</v>
      </c>
      <c r="U78" s="30">
        <v>26</v>
      </c>
      <c r="V78" s="30">
        <v>87</v>
      </c>
      <c r="W78" s="30">
        <v>32</v>
      </c>
      <c r="X78" s="30">
        <v>35</v>
      </c>
      <c r="Y78" s="30">
        <v>46</v>
      </c>
      <c r="Z78" s="30">
        <v>24</v>
      </c>
      <c r="AA78" s="30">
        <v>30</v>
      </c>
      <c r="AB78" s="30">
        <v>28</v>
      </c>
      <c r="AC78" s="30">
        <v>13</v>
      </c>
      <c r="AD78" s="30">
        <v>31</v>
      </c>
      <c r="AE78" s="30">
        <v>17</v>
      </c>
      <c r="AF78" s="30">
        <v>29</v>
      </c>
      <c r="AG78" s="30">
        <v>27</v>
      </c>
      <c r="AH78" s="30">
        <v>14</v>
      </c>
      <c r="AI78" s="30">
        <v>65</v>
      </c>
      <c r="AJ78" s="30">
        <v>2</v>
      </c>
      <c r="AK78" s="30">
        <v>47</v>
      </c>
      <c r="AL78" s="30">
        <v>2</v>
      </c>
      <c r="AM78" s="30">
        <v>32</v>
      </c>
      <c r="AN78" s="30">
        <v>21</v>
      </c>
      <c r="AO78" s="30">
        <v>6</v>
      </c>
      <c r="AP78" s="30">
        <v>5</v>
      </c>
      <c r="AQ78" s="30">
        <v>5</v>
      </c>
      <c r="AR78" s="30">
        <v>14</v>
      </c>
      <c r="AS78" s="30">
        <v>21</v>
      </c>
      <c r="AT78" s="30">
        <v>19</v>
      </c>
      <c r="AU78" s="30">
        <v>8</v>
      </c>
      <c r="AV78" s="30">
        <v>39</v>
      </c>
      <c r="AW78" s="30">
        <v>31</v>
      </c>
      <c r="AX78" s="30">
        <v>15</v>
      </c>
      <c r="AY78" s="30">
        <v>16</v>
      </c>
      <c r="AZ78" s="30">
        <v>16</v>
      </c>
      <c r="BA78" s="30">
        <v>25</v>
      </c>
      <c r="BB78" s="30">
        <v>55</v>
      </c>
      <c r="BC78" s="30">
        <v>29</v>
      </c>
      <c r="BD78" s="30">
        <v>37</v>
      </c>
      <c r="BE78" s="30">
        <v>23</v>
      </c>
      <c r="BF78" s="30">
        <v>59</v>
      </c>
      <c r="BG78" s="30">
        <v>79</v>
      </c>
      <c r="BH78" s="30">
        <v>81</v>
      </c>
      <c r="BI78" s="30">
        <v>69</v>
      </c>
      <c r="BJ78" s="30">
        <v>26</v>
      </c>
      <c r="BK78" s="30">
        <v>70</v>
      </c>
      <c r="BL78" s="30">
        <v>84</v>
      </c>
      <c r="BM78" s="30">
        <v>41</v>
      </c>
      <c r="BN78" s="30">
        <v>50</v>
      </c>
      <c r="BO78" s="30">
        <v>47</v>
      </c>
      <c r="BP78" s="30">
        <v>80</v>
      </c>
      <c r="BQ78" s="30">
        <v>42</v>
      </c>
      <c r="BR78" s="30">
        <v>100</v>
      </c>
      <c r="BS78" s="30">
        <v>46</v>
      </c>
      <c r="BT78" s="30">
        <v>46</v>
      </c>
      <c r="BU78" s="30">
        <v>60</v>
      </c>
      <c r="BV78" s="30">
        <v>42</v>
      </c>
      <c r="BW78" s="30">
        <v>47</v>
      </c>
      <c r="BX78" s="30">
        <v>58</v>
      </c>
      <c r="BY78" s="30">
        <v>49</v>
      </c>
      <c r="BZ78" s="30">
        <v>63</v>
      </c>
      <c r="CA78" s="30">
        <v>57</v>
      </c>
      <c r="CB78" s="30">
        <v>82</v>
      </c>
      <c r="CC78" s="30">
        <v>40</v>
      </c>
      <c r="CD78" s="30">
        <v>34</v>
      </c>
      <c r="CE78" s="30">
        <v>150</v>
      </c>
      <c r="CF78" s="30">
        <v>60</v>
      </c>
      <c r="CG78" s="30">
        <v>112</v>
      </c>
      <c r="CH78" s="30">
        <v>38</v>
      </c>
      <c r="CI78" s="30">
        <v>63</v>
      </c>
      <c r="CJ78" s="30">
        <v>55</v>
      </c>
      <c r="CK78" s="30">
        <v>47</v>
      </c>
      <c r="CL78" s="30">
        <v>46</v>
      </c>
      <c r="CM78" s="30">
        <v>51</v>
      </c>
      <c r="CN78" s="30">
        <v>74</v>
      </c>
      <c r="CO78" s="30">
        <v>70</v>
      </c>
      <c r="CP78" s="30">
        <v>63</v>
      </c>
      <c r="CQ78" s="30">
        <v>54</v>
      </c>
      <c r="CR78" s="30">
        <v>74</v>
      </c>
      <c r="CS78" s="30">
        <v>65</v>
      </c>
      <c r="CT78" s="30">
        <v>57</v>
      </c>
      <c r="CU78" s="30">
        <v>106</v>
      </c>
      <c r="CV78" s="30">
        <v>98</v>
      </c>
      <c r="CW78" s="30">
        <v>92</v>
      </c>
      <c r="CX78" s="103">
        <f t="shared" ref="CX78:DH114" si="26">IFERROR(F78/BB78,"-")</f>
        <v>0.8</v>
      </c>
      <c r="CY78" s="103">
        <f t="shared" si="26"/>
        <v>0.75862068965517238</v>
      </c>
      <c r="CZ78" s="103">
        <f t="shared" si="26"/>
        <v>0.78378378378378377</v>
      </c>
      <c r="DA78" s="103">
        <f t="shared" si="25"/>
        <v>0.82608695652173914</v>
      </c>
      <c r="DB78" s="103">
        <f t="shared" si="25"/>
        <v>0.88135593220338981</v>
      </c>
      <c r="DC78" s="103">
        <f t="shared" si="25"/>
        <v>0.87341772151898733</v>
      </c>
      <c r="DD78" s="103">
        <f t="shared" si="25"/>
        <v>0.8271604938271605</v>
      </c>
      <c r="DE78" s="103">
        <f t="shared" si="25"/>
        <v>0.86956521739130432</v>
      </c>
      <c r="DF78" s="103">
        <f t="shared" si="25"/>
        <v>0.84615384615384615</v>
      </c>
      <c r="DG78" s="103">
        <f t="shared" si="25"/>
        <v>0.9</v>
      </c>
      <c r="DH78" s="103">
        <f t="shared" si="25"/>
        <v>0.86904761904761907</v>
      </c>
      <c r="DI78" s="103">
        <f t="shared" si="25"/>
        <v>0.78048780487804881</v>
      </c>
      <c r="DJ78" s="103">
        <f t="shared" si="25"/>
        <v>0.54</v>
      </c>
      <c r="DK78" s="103">
        <f t="shared" si="25"/>
        <v>0.72340425531914898</v>
      </c>
      <c r="DL78" s="103">
        <f t="shared" si="25"/>
        <v>0.83750000000000002</v>
      </c>
      <c r="DM78" s="103">
        <f t="shared" si="25"/>
        <v>0.61904761904761907</v>
      </c>
      <c r="DN78" s="103">
        <f t="shared" si="20"/>
        <v>0.87</v>
      </c>
      <c r="DO78" s="103">
        <f t="shared" si="20"/>
        <v>0.69565217391304346</v>
      </c>
      <c r="DP78" s="103">
        <f t="shared" si="20"/>
        <v>0.76086956521739135</v>
      </c>
      <c r="DQ78" s="103">
        <f t="shared" si="20"/>
        <v>0.76666666666666672</v>
      </c>
      <c r="DR78" s="103">
        <f t="shared" si="20"/>
        <v>0.5714285714285714</v>
      </c>
      <c r="DS78" s="103">
        <f t="shared" si="20"/>
        <v>0.63829787234042556</v>
      </c>
      <c r="DT78" s="103">
        <f t="shared" si="20"/>
        <v>0.48275862068965519</v>
      </c>
      <c r="DU78" s="103">
        <f t="shared" si="20"/>
        <v>0.26530612244897961</v>
      </c>
      <c r="DV78" s="103">
        <f t="shared" si="19"/>
        <v>0.49206349206349204</v>
      </c>
      <c r="DW78" s="103">
        <f t="shared" si="19"/>
        <v>0.2982456140350877</v>
      </c>
      <c r="DX78" s="103">
        <f t="shared" si="19"/>
        <v>0.35365853658536583</v>
      </c>
      <c r="DY78" s="103">
        <f t="shared" si="19"/>
        <v>0.67500000000000004</v>
      </c>
      <c r="DZ78" s="103">
        <f t="shared" si="19"/>
        <v>0.41176470588235292</v>
      </c>
      <c r="EA78" s="103">
        <f t="shared" si="19"/>
        <v>0.43333333333333335</v>
      </c>
      <c r="EB78" s="103">
        <f t="shared" si="19"/>
        <v>3.3333333333333333E-2</v>
      </c>
      <c r="EC78" s="103">
        <f t="shared" si="15"/>
        <v>0.41964285714285715</v>
      </c>
      <c r="ED78" s="103">
        <f t="shared" si="15"/>
        <v>5.2631578947368418E-2</v>
      </c>
      <c r="EE78" s="103">
        <f t="shared" si="15"/>
        <v>0.50793650793650791</v>
      </c>
      <c r="EF78" s="103">
        <f t="shared" si="15"/>
        <v>0.38181818181818183</v>
      </c>
      <c r="EG78" s="103">
        <f t="shared" si="15"/>
        <v>0.1276595744680851</v>
      </c>
      <c r="EH78" s="103">
        <f t="shared" si="15"/>
        <v>0.10869565217391304</v>
      </c>
      <c r="EI78" s="103">
        <f t="shared" si="15"/>
        <v>9.8039215686274508E-2</v>
      </c>
      <c r="EJ78" s="103">
        <f t="shared" si="15"/>
        <v>0.1891891891891892</v>
      </c>
      <c r="EK78" s="103">
        <f t="shared" si="15"/>
        <v>0.3</v>
      </c>
      <c r="EL78" s="103">
        <f t="shared" si="15"/>
        <v>0.30158730158730157</v>
      </c>
      <c r="EM78" s="103">
        <f t="shared" si="18"/>
        <v>0.14814814814814814</v>
      </c>
      <c r="EN78" s="103">
        <f t="shared" si="18"/>
        <v>0.52702702702702697</v>
      </c>
      <c r="EO78" s="103">
        <f t="shared" si="18"/>
        <v>0.47692307692307695</v>
      </c>
      <c r="EP78" s="103">
        <f t="shared" si="18"/>
        <v>0.26315789473684209</v>
      </c>
      <c r="EQ78" s="103">
        <f t="shared" si="18"/>
        <v>0.15094339622641509</v>
      </c>
      <c r="ER78" s="103">
        <f t="shared" si="18"/>
        <v>0.16326530612244897</v>
      </c>
      <c r="ES78" s="104">
        <f t="shared" si="16"/>
        <v>0.27173913043478259</v>
      </c>
      <c r="EU78" s="4">
        <f t="shared" si="21"/>
        <v>0.84532924961715161</v>
      </c>
      <c r="EV78" s="4">
        <f t="shared" si="22"/>
        <v>0.67316341829085458</v>
      </c>
      <c r="EW78" s="4">
        <f t="shared" si="23"/>
        <v>0.36579275905118602</v>
      </c>
      <c r="EX78" s="4">
        <f t="shared" si="24"/>
        <v>0.25176470588235295</v>
      </c>
    </row>
    <row r="79" spans="1:154" hidden="1" outlineLevel="1" x14ac:dyDescent="0.25">
      <c r="A79" t="s">
        <v>58</v>
      </c>
      <c r="B79" s="2">
        <v>166</v>
      </c>
      <c r="C79" t="s">
        <v>302</v>
      </c>
      <c r="D79" s="19" t="s">
        <v>465</v>
      </c>
      <c r="E79" s="19" t="s">
        <v>462</v>
      </c>
      <c r="F79" s="30">
        <v>12</v>
      </c>
      <c r="G79" s="30">
        <v>24</v>
      </c>
      <c r="H79" s="30">
        <v>15</v>
      </c>
      <c r="I79" s="30">
        <v>26</v>
      </c>
      <c r="J79" s="30">
        <v>26</v>
      </c>
      <c r="K79" s="30">
        <v>67</v>
      </c>
      <c r="L79" s="30">
        <v>19</v>
      </c>
      <c r="M79" s="30">
        <v>21</v>
      </c>
      <c r="N79" s="30">
        <v>13</v>
      </c>
      <c r="O79" s="30">
        <v>22</v>
      </c>
      <c r="P79" s="30">
        <v>28</v>
      </c>
      <c r="Q79" s="30">
        <v>42</v>
      </c>
      <c r="R79" s="30">
        <v>30</v>
      </c>
      <c r="S79" s="30">
        <v>18</v>
      </c>
      <c r="T79" s="30">
        <v>60</v>
      </c>
      <c r="U79" s="30">
        <v>40</v>
      </c>
      <c r="V79" s="30">
        <v>26</v>
      </c>
      <c r="W79" s="30">
        <v>57</v>
      </c>
      <c r="X79" s="30">
        <v>29</v>
      </c>
      <c r="Y79" s="30">
        <v>84</v>
      </c>
      <c r="Z79" s="30">
        <v>21</v>
      </c>
      <c r="AA79" s="30">
        <v>57</v>
      </c>
      <c r="AB79" s="30">
        <v>101</v>
      </c>
      <c r="AC79" s="30">
        <v>37</v>
      </c>
      <c r="AD79" s="30">
        <v>6</v>
      </c>
      <c r="AE79" s="30">
        <v>16</v>
      </c>
      <c r="AF79" s="30">
        <v>64</v>
      </c>
      <c r="AG79" s="30">
        <v>18</v>
      </c>
      <c r="AH79" s="30">
        <v>35</v>
      </c>
      <c r="AI79" s="30">
        <v>17</v>
      </c>
      <c r="AJ79" s="30">
        <v>8</v>
      </c>
      <c r="AK79" s="30">
        <v>40</v>
      </c>
      <c r="AL79" s="30">
        <v>6</v>
      </c>
      <c r="AM79" s="30">
        <v>16</v>
      </c>
      <c r="AN79" s="30">
        <v>16</v>
      </c>
      <c r="AO79" s="30">
        <v>5</v>
      </c>
      <c r="AP79" s="30">
        <v>8</v>
      </c>
      <c r="AQ79" s="30">
        <v>47</v>
      </c>
      <c r="AR79" s="30">
        <v>10</v>
      </c>
      <c r="AS79" s="30">
        <v>18</v>
      </c>
      <c r="AT79" s="30">
        <v>32</v>
      </c>
      <c r="AU79" s="30">
        <v>22</v>
      </c>
      <c r="AV79" s="30">
        <v>5</v>
      </c>
      <c r="AW79" s="30">
        <v>19</v>
      </c>
      <c r="AX79" s="30">
        <v>15</v>
      </c>
      <c r="AY79" s="30">
        <v>16</v>
      </c>
      <c r="AZ79" s="30">
        <v>25</v>
      </c>
      <c r="BA79" s="30">
        <v>29</v>
      </c>
      <c r="BB79" s="30">
        <v>13</v>
      </c>
      <c r="BC79" s="30">
        <v>25</v>
      </c>
      <c r="BD79" s="30">
        <v>19</v>
      </c>
      <c r="BE79" s="30">
        <v>27</v>
      </c>
      <c r="BF79" s="30">
        <v>28</v>
      </c>
      <c r="BG79" s="30">
        <v>70</v>
      </c>
      <c r="BH79" s="30">
        <v>26</v>
      </c>
      <c r="BI79" s="30">
        <v>24</v>
      </c>
      <c r="BJ79" s="30">
        <v>14</v>
      </c>
      <c r="BK79" s="30">
        <v>23</v>
      </c>
      <c r="BL79" s="30">
        <v>28</v>
      </c>
      <c r="BM79" s="30">
        <v>45</v>
      </c>
      <c r="BN79" s="30">
        <v>32</v>
      </c>
      <c r="BO79" s="30">
        <v>19</v>
      </c>
      <c r="BP79" s="30">
        <v>71</v>
      </c>
      <c r="BQ79" s="30">
        <v>52</v>
      </c>
      <c r="BR79" s="30">
        <v>38</v>
      </c>
      <c r="BS79" s="30">
        <v>61</v>
      </c>
      <c r="BT79" s="30">
        <v>35</v>
      </c>
      <c r="BU79" s="30">
        <v>84</v>
      </c>
      <c r="BV79" s="30">
        <v>21</v>
      </c>
      <c r="BW79" s="30">
        <v>57</v>
      </c>
      <c r="BX79" s="30">
        <v>101</v>
      </c>
      <c r="BY79" s="30">
        <v>39</v>
      </c>
      <c r="BZ79" s="30">
        <v>6</v>
      </c>
      <c r="CA79" s="30">
        <v>17</v>
      </c>
      <c r="CB79" s="30">
        <v>64</v>
      </c>
      <c r="CC79" s="30">
        <v>18</v>
      </c>
      <c r="CD79" s="30">
        <v>35</v>
      </c>
      <c r="CE79" s="30">
        <v>17</v>
      </c>
      <c r="CF79" s="30">
        <v>16</v>
      </c>
      <c r="CG79" s="30">
        <v>41</v>
      </c>
      <c r="CH79" s="30">
        <v>8</v>
      </c>
      <c r="CI79" s="30">
        <v>18</v>
      </c>
      <c r="CJ79" s="30">
        <v>17</v>
      </c>
      <c r="CK79" s="30">
        <v>6</v>
      </c>
      <c r="CL79" s="30">
        <v>9</v>
      </c>
      <c r="CM79" s="30">
        <v>49</v>
      </c>
      <c r="CN79" s="30">
        <v>21</v>
      </c>
      <c r="CO79" s="30">
        <v>20</v>
      </c>
      <c r="CP79" s="30">
        <v>39</v>
      </c>
      <c r="CQ79" s="30">
        <v>23</v>
      </c>
      <c r="CR79" s="30">
        <v>6</v>
      </c>
      <c r="CS79" s="30">
        <v>21</v>
      </c>
      <c r="CT79" s="30">
        <v>18</v>
      </c>
      <c r="CU79" s="30">
        <v>17</v>
      </c>
      <c r="CV79" s="30">
        <v>34</v>
      </c>
      <c r="CW79" s="30">
        <v>32</v>
      </c>
      <c r="CX79" s="103">
        <f t="shared" si="26"/>
        <v>0.92307692307692313</v>
      </c>
      <c r="CY79" s="103">
        <f t="shared" si="26"/>
        <v>0.96</v>
      </c>
      <c r="CZ79" s="103">
        <f t="shared" si="26"/>
        <v>0.78947368421052633</v>
      </c>
      <c r="DA79" s="103">
        <f t="shared" si="25"/>
        <v>0.96296296296296291</v>
      </c>
      <c r="DB79" s="103">
        <f t="shared" si="25"/>
        <v>0.9285714285714286</v>
      </c>
      <c r="DC79" s="103">
        <f t="shared" si="25"/>
        <v>0.95714285714285718</v>
      </c>
      <c r="DD79" s="103">
        <f t="shared" si="25"/>
        <v>0.73076923076923073</v>
      </c>
      <c r="DE79" s="103">
        <f t="shared" si="25"/>
        <v>0.875</v>
      </c>
      <c r="DF79" s="103">
        <f t="shared" si="25"/>
        <v>0.9285714285714286</v>
      </c>
      <c r="DG79" s="103">
        <f t="shared" si="25"/>
        <v>0.95652173913043481</v>
      </c>
      <c r="DH79" s="103">
        <f t="shared" si="25"/>
        <v>1</v>
      </c>
      <c r="DI79" s="103">
        <f t="shared" si="25"/>
        <v>0.93333333333333335</v>
      </c>
      <c r="DJ79" s="103">
        <f t="shared" si="25"/>
        <v>0.9375</v>
      </c>
      <c r="DK79" s="103">
        <f t="shared" si="25"/>
        <v>0.94736842105263153</v>
      </c>
      <c r="DL79" s="103">
        <f t="shared" si="25"/>
        <v>0.84507042253521125</v>
      </c>
      <c r="DM79" s="103">
        <f t="shared" si="25"/>
        <v>0.76923076923076927</v>
      </c>
      <c r="DN79" s="103">
        <f t="shared" si="20"/>
        <v>0.68421052631578949</v>
      </c>
      <c r="DO79" s="103">
        <f t="shared" si="20"/>
        <v>0.93442622950819676</v>
      </c>
      <c r="DP79" s="103">
        <f t="shared" si="20"/>
        <v>0.82857142857142863</v>
      </c>
      <c r="DQ79" s="103">
        <f t="shared" si="20"/>
        <v>1</v>
      </c>
      <c r="DR79" s="103">
        <f t="shared" si="20"/>
        <v>1</v>
      </c>
      <c r="DS79" s="103">
        <f t="shared" si="20"/>
        <v>1</v>
      </c>
      <c r="DT79" s="103">
        <f t="shared" si="20"/>
        <v>1</v>
      </c>
      <c r="DU79" s="103">
        <f t="shared" si="20"/>
        <v>0.94871794871794868</v>
      </c>
      <c r="DV79" s="103">
        <f t="shared" si="19"/>
        <v>1</v>
      </c>
      <c r="DW79" s="103">
        <f t="shared" si="19"/>
        <v>0.94117647058823528</v>
      </c>
      <c r="DX79" s="103">
        <f t="shared" si="19"/>
        <v>1</v>
      </c>
      <c r="DY79" s="103">
        <f t="shared" si="19"/>
        <v>1</v>
      </c>
      <c r="DZ79" s="103">
        <f t="shared" si="19"/>
        <v>1</v>
      </c>
      <c r="EA79" s="103">
        <f t="shared" si="19"/>
        <v>1</v>
      </c>
      <c r="EB79" s="103">
        <f t="shared" si="19"/>
        <v>0.5</v>
      </c>
      <c r="EC79" s="103">
        <f t="shared" si="15"/>
        <v>0.97560975609756095</v>
      </c>
      <c r="ED79" s="103">
        <f t="shared" si="15"/>
        <v>0.75</v>
      </c>
      <c r="EE79" s="103">
        <f t="shared" si="15"/>
        <v>0.88888888888888884</v>
      </c>
      <c r="EF79" s="103">
        <f t="shared" si="15"/>
        <v>0.94117647058823528</v>
      </c>
      <c r="EG79" s="103">
        <f t="shared" si="15"/>
        <v>0.83333333333333337</v>
      </c>
      <c r="EH79" s="103">
        <f t="shared" si="15"/>
        <v>0.88888888888888884</v>
      </c>
      <c r="EI79" s="103">
        <f t="shared" si="15"/>
        <v>0.95918367346938771</v>
      </c>
      <c r="EJ79" s="103">
        <f t="shared" si="15"/>
        <v>0.47619047619047616</v>
      </c>
      <c r="EK79" s="103">
        <f t="shared" si="15"/>
        <v>0.9</v>
      </c>
      <c r="EL79" s="103">
        <f t="shared" si="15"/>
        <v>0.82051282051282048</v>
      </c>
      <c r="EM79" s="103">
        <f t="shared" si="18"/>
        <v>0.95652173913043481</v>
      </c>
      <c r="EN79" s="103">
        <f t="shared" si="18"/>
        <v>0.83333333333333337</v>
      </c>
      <c r="EO79" s="103">
        <f t="shared" si="18"/>
        <v>0.90476190476190477</v>
      </c>
      <c r="EP79" s="103">
        <f t="shared" si="18"/>
        <v>0.83333333333333337</v>
      </c>
      <c r="EQ79" s="103">
        <f t="shared" si="18"/>
        <v>0.94117647058823528</v>
      </c>
      <c r="ER79" s="103">
        <f t="shared" si="18"/>
        <v>0.73529411764705888</v>
      </c>
      <c r="ES79" s="104">
        <f t="shared" si="16"/>
        <v>0.90625</v>
      </c>
      <c r="EU79" s="4">
        <f t="shared" si="21"/>
        <v>0.92105263157894735</v>
      </c>
      <c r="EV79" s="4">
        <f t="shared" si="22"/>
        <v>0.91803278688524592</v>
      </c>
      <c r="EW79" s="4">
        <f t="shared" si="23"/>
        <v>0.93916349809885935</v>
      </c>
      <c r="EX79" s="4">
        <f t="shared" si="24"/>
        <v>0.85121107266435991</v>
      </c>
    </row>
    <row r="80" spans="1:154" hidden="1" outlineLevel="1" x14ac:dyDescent="0.25">
      <c r="A80" t="s">
        <v>59</v>
      </c>
      <c r="B80" s="2">
        <v>174</v>
      </c>
      <c r="C80" t="s">
        <v>303</v>
      </c>
      <c r="D80" s="19" t="s">
        <v>465</v>
      </c>
      <c r="E80" s="19" t="s">
        <v>461</v>
      </c>
      <c r="F80" s="30">
        <v>251</v>
      </c>
      <c r="G80" s="30">
        <v>127</v>
      </c>
      <c r="H80" s="30">
        <v>185</v>
      </c>
      <c r="I80" s="30">
        <v>201</v>
      </c>
      <c r="J80" s="30">
        <v>200</v>
      </c>
      <c r="K80" s="30">
        <v>140</v>
      </c>
      <c r="L80" s="30">
        <v>182</v>
      </c>
      <c r="M80" s="30">
        <v>206</v>
      </c>
      <c r="N80" s="30">
        <v>229</v>
      </c>
      <c r="O80" s="30">
        <v>197</v>
      </c>
      <c r="P80" s="30">
        <v>139</v>
      </c>
      <c r="Q80" s="30">
        <v>155</v>
      </c>
      <c r="R80" s="30">
        <v>189</v>
      </c>
      <c r="S80" s="30">
        <v>134</v>
      </c>
      <c r="T80" s="30">
        <v>203</v>
      </c>
      <c r="U80" s="30">
        <v>169</v>
      </c>
      <c r="V80" s="30">
        <v>170</v>
      </c>
      <c r="W80" s="30">
        <v>140</v>
      </c>
      <c r="X80" s="30">
        <v>115</v>
      </c>
      <c r="Y80" s="30">
        <v>80</v>
      </c>
      <c r="Z80" s="30">
        <v>101</v>
      </c>
      <c r="AA80" s="30">
        <v>126</v>
      </c>
      <c r="AB80" s="30">
        <v>89</v>
      </c>
      <c r="AC80" s="30">
        <v>114</v>
      </c>
      <c r="AD80" s="30">
        <v>146</v>
      </c>
      <c r="AE80" s="30">
        <v>106</v>
      </c>
      <c r="AF80" s="30">
        <v>100</v>
      </c>
      <c r="AG80" s="30">
        <v>121</v>
      </c>
      <c r="AH80" s="30">
        <v>97</v>
      </c>
      <c r="AI80" s="30">
        <v>192</v>
      </c>
      <c r="AJ80" s="30">
        <v>131</v>
      </c>
      <c r="AK80" s="30">
        <v>117</v>
      </c>
      <c r="AL80" s="30">
        <v>153</v>
      </c>
      <c r="AM80" s="30">
        <v>90</v>
      </c>
      <c r="AN80" s="30">
        <v>106</v>
      </c>
      <c r="AO80" s="30">
        <v>119</v>
      </c>
      <c r="AP80" s="30">
        <v>120</v>
      </c>
      <c r="AQ80" s="30">
        <v>144</v>
      </c>
      <c r="AR80" s="30">
        <v>121</v>
      </c>
      <c r="AS80" s="30">
        <v>140</v>
      </c>
      <c r="AT80" s="30">
        <v>101</v>
      </c>
      <c r="AU80" s="30">
        <v>126</v>
      </c>
      <c r="AV80" s="30">
        <v>102</v>
      </c>
      <c r="AW80" s="30">
        <v>119</v>
      </c>
      <c r="AX80" s="30">
        <v>136</v>
      </c>
      <c r="AY80" s="30">
        <v>167</v>
      </c>
      <c r="AZ80" s="30">
        <v>120</v>
      </c>
      <c r="BA80" s="30">
        <v>117</v>
      </c>
      <c r="BB80" s="30">
        <v>253</v>
      </c>
      <c r="BC80" s="30">
        <v>127</v>
      </c>
      <c r="BD80" s="30">
        <v>189</v>
      </c>
      <c r="BE80" s="30">
        <v>202</v>
      </c>
      <c r="BF80" s="30">
        <v>203</v>
      </c>
      <c r="BG80" s="30">
        <v>140</v>
      </c>
      <c r="BH80" s="30">
        <v>184</v>
      </c>
      <c r="BI80" s="30">
        <v>214</v>
      </c>
      <c r="BJ80" s="30">
        <v>243</v>
      </c>
      <c r="BK80" s="30">
        <v>199</v>
      </c>
      <c r="BL80" s="30">
        <v>145</v>
      </c>
      <c r="BM80" s="30">
        <v>157</v>
      </c>
      <c r="BN80" s="30">
        <v>191</v>
      </c>
      <c r="BO80" s="30">
        <v>142</v>
      </c>
      <c r="BP80" s="30">
        <v>207</v>
      </c>
      <c r="BQ80" s="30">
        <v>181</v>
      </c>
      <c r="BR80" s="30">
        <v>178</v>
      </c>
      <c r="BS80" s="30">
        <v>141</v>
      </c>
      <c r="BT80" s="30">
        <v>118</v>
      </c>
      <c r="BU80" s="30">
        <v>88</v>
      </c>
      <c r="BV80" s="30">
        <v>105</v>
      </c>
      <c r="BW80" s="30">
        <v>127</v>
      </c>
      <c r="BX80" s="30">
        <v>91</v>
      </c>
      <c r="BY80" s="30">
        <v>117</v>
      </c>
      <c r="BZ80" s="30">
        <v>148</v>
      </c>
      <c r="CA80" s="30">
        <v>110</v>
      </c>
      <c r="CB80" s="30">
        <v>101</v>
      </c>
      <c r="CC80" s="30">
        <v>122</v>
      </c>
      <c r="CD80" s="30">
        <v>97</v>
      </c>
      <c r="CE80" s="30">
        <v>192</v>
      </c>
      <c r="CF80" s="30">
        <v>133</v>
      </c>
      <c r="CG80" s="30">
        <v>119</v>
      </c>
      <c r="CH80" s="30">
        <v>153</v>
      </c>
      <c r="CI80" s="30">
        <v>90</v>
      </c>
      <c r="CJ80" s="30">
        <v>120</v>
      </c>
      <c r="CK80" s="30">
        <v>127</v>
      </c>
      <c r="CL80" s="30">
        <v>123</v>
      </c>
      <c r="CM80" s="30">
        <v>146</v>
      </c>
      <c r="CN80" s="30">
        <v>121</v>
      </c>
      <c r="CO80" s="30">
        <v>142</v>
      </c>
      <c r="CP80" s="30">
        <v>103</v>
      </c>
      <c r="CQ80" s="30">
        <v>169</v>
      </c>
      <c r="CR80" s="30">
        <v>104</v>
      </c>
      <c r="CS80" s="30">
        <v>121</v>
      </c>
      <c r="CT80" s="30">
        <v>137</v>
      </c>
      <c r="CU80" s="30">
        <v>168</v>
      </c>
      <c r="CV80" s="30">
        <v>123</v>
      </c>
      <c r="CW80" s="30">
        <v>119</v>
      </c>
      <c r="CX80" s="103">
        <f t="shared" si="26"/>
        <v>0.9920948616600791</v>
      </c>
      <c r="CY80" s="103">
        <f t="shared" si="26"/>
        <v>1</v>
      </c>
      <c r="CZ80" s="103">
        <f t="shared" si="26"/>
        <v>0.97883597883597884</v>
      </c>
      <c r="DA80" s="103">
        <f t="shared" si="25"/>
        <v>0.99504950495049505</v>
      </c>
      <c r="DB80" s="103">
        <f t="shared" si="25"/>
        <v>0.98522167487684731</v>
      </c>
      <c r="DC80" s="103">
        <f t="shared" si="25"/>
        <v>1</v>
      </c>
      <c r="DD80" s="103">
        <f t="shared" si="25"/>
        <v>0.98913043478260865</v>
      </c>
      <c r="DE80" s="103">
        <f t="shared" si="25"/>
        <v>0.96261682242990654</v>
      </c>
      <c r="DF80" s="103">
        <f t="shared" si="25"/>
        <v>0.9423868312757202</v>
      </c>
      <c r="DG80" s="103">
        <f t="shared" si="25"/>
        <v>0.98994974874371855</v>
      </c>
      <c r="DH80" s="103">
        <f t="shared" si="25"/>
        <v>0.95862068965517244</v>
      </c>
      <c r="DI80" s="103">
        <f t="shared" si="25"/>
        <v>0.98726114649681529</v>
      </c>
      <c r="DJ80" s="103">
        <f t="shared" si="25"/>
        <v>0.98952879581151831</v>
      </c>
      <c r="DK80" s="103">
        <f t="shared" si="25"/>
        <v>0.94366197183098588</v>
      </c>
      <c r="DL80" s="103">
        <f t="shared" si="25"/>
        <v>0.98067632850241548</v>
      </c>
      <c r="DM80" s="103">
        <f t="shared" si="25"/>
        <v>0.93370165745856348</v>
      </c>
      <c r="DN80" s="103">
        <f t="shared" si="20"/>
        <v>0.9550561797752809</v>
      </c>
      <c r="DO80" s="103">
        <f t="shared" si="20"/>
        <v>0.99290780141843971</v>
      </c>
      <c r="DP80" s="103">
        <f t="shared" si="20"/>
        <v>0.97457627118644063</v>
      </c>
      <c r="DQ80" s="103">
        <f t="shared" si="20"/>
        <v>0.90909090909090906</v>
      </c>
      <c r="DR80" s="103">
        <f t="shared" si="20"/>
        <v>0.96190476190476193</v>
      </c>
      <c r="DS80" s="103">
        <f t="shared" si="20"/>
        <v>0.99212598425196852</v>
      </c>
      <c r="DT80" s="103">
        <f t="shared" si="20"/>
        <v>0.97802197802197799</v>
      </c>
      <c r="DU80" s="103">
        <f t="shared" si="20"/>
        <v>0.97435897435897434</v>
      </c>
      <c r="DV80" s="103">
        <f t="shared" si="19"/>
        <v>0.98648648648648651</v>
      </c>
      <c r="DW80" s="103">
        <f t="shared" si="19"/>
        <v>0.96363636363636362</v>
      </c>
      <c r="DX80" s="103">
        <f t="shared" si="19"/>
        <v>0.99009900990099009</v>
      </c>
      <c r="DY80" s="103">
        <f t="shared" si="19"/>
        <v>0.99180327868852458</v>
      </c>
      <c r="DZ80" s="103">
        <f t="shared" si="19"/>
        <v>1</v>
      </c>
      <c r="EA80" s="103">
        <f t="shared" si="19"/>
        <v>1</v>
      </c>
      <c r="EB80" s="103">
        <f t="shared" si="19"/>
        <v>0.98496240601503759</v>
      </c>
      <c r="EC80" s="103">
        <f t="shared" si="15"/>
        <v>0.98319327731092432</v>
      </c>
      <c r="ED80" s="103">
        <f t="shared" si="15"/>
        <v>1</v>
      </c>
      <c r="EE80" s="103">
        <f t="shared" si="15"/>
        <v>1</v>
      </c>
      <c r="EF80" s="103">
        <f t="shared" si="15"/>
        <v>0.8833333333333333</v>
      </c>
      <c r="EG80" s="103">
        <f t="shared" si="15"/>
        <v>0.93700787401574803</v>
      </c>
      <c r="EH80" s="103">
        <f t="shared" si="15"/>
        <v>0.97560975609756095</v>
      </c>
      <c r="EI80" s="103">
        <f t="shared" si="15"/>
        <v>0.98630136986301364</v>
      </c>
      <c r="EJ80" s="103">
        <f t="shared" si="15"/>
        <v>1</v>
      </c>
      <c r="EK80" s="103">
        <f t="shared" si="15"/>
        <v>0.9859154929577465</v>
      </c>
      <c r="EL80" s="103">
        <f t="shared" si="15"/>
        <v>0.98058252427184467</v>
      </c>
      <c r="EM80" s="103">
        <f t="shared" si="18"/>
        <v>0.74556213017751483</v>
      </c>
      <c r="EN80" s="103">
        <f t="shared" si="18"/>
        <v>0.98076923076923073</v>
      </c>
      <c r="EO80" s="103">
        <f t="shared" si="18"/>
        <v>0.98347107438016534</v>
      </c>
      <c r="EP80" s="103">
        <f t="shared" si="18"/>
        <v>0.99270072992700731</v>
      </c>
      <c r="EQ80" s="103">
        <f t="shared" si="18"/>
        <v>0.99404761904761907</v>
      </c>
      <c r="ER80" s="103">
        <f t="shared" si="18"/>
        <v>0.97560975609756095</v>
      </c>
      <c r="ES80" s="104">
        <f t="shared" si="16"/>
        <v>0.98319327731092432</v>
      </c>
      <c r="EU80" s="4">
        <f t="shared" si="21"/>
        <v>0.98049645390070927</v>
      </c>
      <c r="EV80" s="4">
        <f t="shared" si="22"/>
        <v>0.96678529062870699</v>
      </c>
      <c r="EW80" s="4">
        <f t="shared" si="23"/>
        <v>0.97751322751322756</v>
      </c>
      <c r="EX80" s="4">
        <f t="shared" si="24"/>
        <v>0.9600253807106599</v>
      </c>
    </row>
    <row r="81" spans="1:154" hidden="1" outlineLevel="1" x14ac:dyDescent="0.25">
      <c r="A81" t="s">
        <v>60</v>
      </c>
      <c r="B81" s="2">
        <v>124</v>
      </c>
      <c r="C81" t="s">
        <v>304</v>
      </c>
      <c r="D81" s="19" t="s">
        <v>466</v>
      </c>
      <c r="E81" s="19" t="s">
        <v>462</v>
      </c>
      <c r="F81" s="30">
        <v>129</v>
      </c>
      <c r="G81" s="30">
        <v>113</v>
      </c>
      <c r="H81" s="30">
        <v>154</v>
      </c>
      <c r="I81" s="30">
        <v>136</v>
      </c>
      <c r="J81" s="30">
        <v>179</v>
      </c>
      <c r="K81" s="30">
        <v>193</v>
      </c>
      <c r="L81" s="30">
        <v>131</v>
      </c>
      <c r="M81" s="30">
        <v>154</v>
      </c>
      <c r="N81" s="30">
        <v>148</v>
      </c>
      <c r="O81" s="30">
        <v>150</v>
      </c>
      <c r="P81" s="30">
        <v>117</v>
      </c>
      <c r="Q81" s="30">
        <v>109</v>
      </c>
      <c r="R81" s="30">
        <v>118</v>
      </c>
      <c r="S81" s="30">
        <v>124</v>
      </c>
      <c r="T81" s="30">
        <v>216</v>
      </c>
      <c r="U81" s="30">
        <v>299</v>
      </c>
      <c r="V81" s="30">
        <v>386</v>
      </c>
      <c r="W81" s="30">
        <v>181</v>
      </c>
      <c r="X81" s="30">
        <v>196</v>
      </c>
      <c r="Y81" s="30">
        <v>206</v>
      </c>
      <c r="Z81" s="30">
        <v>179</v>
      </c>
      <c r="AA81" s="30">
        <v>146</v>
      </c>
      <c r="AB81" s="30">
        <v>132</v>
      </c>
      <c r="AC81" s="30">
        <v>155</v>
      </c>
      <c r="AD81" s="30">
        <v>131</v>
      </c>
      <c r="AE81" s="30">
        <v>131</v>
      </c>
      <c r="AF81" s="30">
        <v>155</v>
      </c>
      <c r="AG81" s="30">
        <v>114</v>
      </c>
      <c r="AH81" s="30">
        <v>162</v>
      </c>
      <c r="AI81" s="30">
        <v>153</v>
      </c>
      <c r="AJ81" s="30">
        <v>120</v>
      </c>
      <c r="AK81" s="30">
        <v>161</v>
      </c>
      <c r="AL81" s="30">
        <v>110</v>
      </c>
      <c r="AM81" s="30">
        <v>147</v>
      </c>
      <c r="AN81" s="30">
        <v>64</v>
      </c>
      <c r="AO81" s="30">
        <v>81</v>
      </c>
      <c r="AP81" s="30">
        <v>81</v>
      </c>
      <c r="AQ81" s="30">
        <v>91</v>
      </c>
      <c r="AR81" s="30">
        <v>104</v>
      </c>
      <c r="AS81" s="30">
        <v>96</v>
      </c>
      <c r="AT81" s="30">
        <v>172</v>
      </c>
      <c r="AU81" s="30">
        <v>114</v>
      </c>
      <c r="AV81" s="30">
        <v>315</v>
      </c>
      <c r="AW81" s="30">
        <v>165</v>
      </c>
      <c r="AX81" s="30">
        <v>106</v>
      </c>
      <c r="AY81" s="30">
        <v>92</v>
      </c>
      <c r="AZ81" s="30">
        <v>42</v>
      </c>
      <c r="BA81" s="30">
        <v>106</v>
      </c>
      <c r="BB81" s="30">
        <v>131</v>
      </c>
      <c r="BC81" s="30">
        <v>113</v>
      </c>
      <c r="BD81" s="30">
        <v>157</v>
      </c>
      <c r="BE81" s="30">
        <v>136</v>
      </c>
      <c r="BF81" s="30">
        <v>180</v>
      </c>
      <c r="BG81" s="30">
        <v>194</v>
      </c>
      <c r="BH81" s="30">
        <v>131</v>
      </c>
      <c r="BI81" s="30">
        <v>166</v>
      </c>
      <c r="BJ81" s="30">
        <v>167</v>
      </c>
      <c r="BK81" s="30">
        <v>163</v>
      </c>
      <c r="BL81" s="30">
        <v>130</v>
      </c>
      <c r="BM81" s="30">
        <v>118</v>
      </c>
      <c r="BN81" s="30">
        <v>132</v>
      </c>
      <c r="BO81" s="30">
        <v>143</v>
      </c>
      <c r="BP81" s="30">
        <v>257</v>
      </c>
      <c r="BQ81" s="30">
        <v>315</v>
      </c>
      <c r="BR81" s="30">
        <v>418</v>
      </c>
      <c r="BS81" s="30">
        <v>227</v>
      </c>
      <c r="BT81" s="30">
        <v>232</v>
      </c>
      <c r="BU81" s="30">
        <v>227</v>
      </c>
      <c r="BV81" s="30">
        <v>181</v>
      </c>
      <c r="BW81" s="30">
        <v>149</v>
      </c>
      <c r="BX81" s="30">
        <v>137</v>
      </c>
      <c r="BY81" s="30">
        <v>161</v>
      </c>
      <c r="BZ81" s="30">
        <v>134</v>
      </c>
      <c r="CA81" s="30">
        <v>138</v>
      </c>
      <c r="CB81" s="30">
        <v>168</v>
      </c>
      <c r="CC81" s="30">
        <v>126</v>
      </c>
      <c r="CD81" s="30">
        <v>170</v>
      </c>
      <c r="CE81" s="30">
        <v>160</v>
      </c>
      <c r="CF81" s="30">
        <v>127</v>
      </c>
      <c r="CG81" s="30">
        <v>161</v>
      </c>
      <c r="CH81" s="30">
        <v>110</v>
      </c>
      <c r="CI81" s="30">
        <v>147</v>
      </c>
      <c r="CJ81" s="30">
        <v>64</v>
      </c>
      <c r="CK81" s="30">
        <v>82</v>
      </c>
      <c r="CL81" s="30">
        <v>84</v>
      </c>
      <c r="CM81" s="30">
        <v>96</v>
      </c>
      <c r="CN81" s="30">
        <v>105</v>
      </c>
      <c r="CO81" s="30">
        <v>101</v>
      </c>
      <c r="CP81" s="30">
        <v>172</v>
      </c>
      <c r="CQ81" s="30">
        <v>121</v>
      </c>
      <c r="CR81" s="30">
        <v>315</v>
      </c>
      <c r="CS81" s="30">
        <v>166</v>
      </c>
      <c r="CT81" s="30">
        <v>110</v>
      </c>
      <c r="CU81" s="30">
        <v>96</v>
      </c>
      <c r="CV81" s="30">
        <v>46</v>
      </c>
      <c r="CW81" s="30">
        <v>113</v>
      </c>
      <c r="CX81" s="103">
        <f t="shared" si="26"/>
        <v>0.98473282442748089</v>
      </c>
      <c r="CY81" s="103">
        <f t="shared" si="26"/>
        <v>1</v>
      </c>
      <c r="CZ81" s="103">
        <f t="shared" si="26"/>
        <v>0.98089171974522293</v>
      </c>
      <c r="DA81" s="103">
        <f t="shared" si="25"/>
        <v>1</v>
      </c>
      <c r="DB81" s="103">
        <f t="shared" si="25"/>
        <v>0.99444444444444446</v>
      </c>
      <c r="DC81" s="103">
        <f t="shared" si="25"/>
        <v>0.99484536082474229</v>
      </c>
      <c r="DD81" s="103">
        <f t="shared" si="25"/>
        <v>1</v>
      </c>
      <c r="DE81" s="103">
        <f t="shared" si="25"/>
        <v>0.92771084337349397</v>
      </c>
      <c r="DF81" s="103">
        <f t="shared" si="25"/>
        <v>0.88622754491017963</v>
      </c>
      <c r="DG81" s="103">
        <f t="shared" si="25"/>
        <v>0.92024539877300615</v>
      </c>
      <c r="DH81" s="103">
        <f t="shared" si="25"/>
        <v>0.9</v>
      </c>
      <c r="DI81" s="103">
        <f t="shared" si="25"/>
        <v>0.92372881355932202</v>
      </c>
      <c r="DJ81" s="103">
        <f t="shared" si="25"/>
        <v>0.89393939393939392</v>
      </c>
      <c r="DK81" s="103">
        <f t="shared" si="25"/>
        <v>0.86713286713286708</v>
      </c>
      <c r="DL81" s="103">
        <f t="shared" si="25"/>
        <v>0.84046692607003892</v>
      </c>
      <c r="DM81" s="103">
        <f t="shared" si="25"/>
        <v>0.94920634920634916</v>
      </c>
      <c r="DN81" s="103">
        <f t="shared" si="20"/>
        <v>0.92344497607655507</v>
      </c>
      <c r="DO81" s="103">
        <f t="shared" si="20"/>
        <v>0.79735682819383258</v>
      </c>
      <c r="DP81" s="103">
        <f t="shared" si="20"/>
        <v>0.84482758620689657</v>
      </c>
      <c r="DQ81" s="103">
        <f t="shared" si="20"/>
        <v>0.90748898678414092</v>
      </c>
      <c r="DR81" s="103">
        <f t="shared" si="20"/>
        <v>0.98895027624309395</v>
      </c>
      <c r="DS81" s="103">
        <f t="shared" si="20"/>
        <v>0.97986577181208057</v>
      </c>
      <c r="DT81" s="103">
        <f t="shared" si="20"/>
        <v>0.96350364963503654</v>
      </c>
      <c r="DU81" s="103">
        <f t="shared" si="20"/>
        <v>0.96273291925465843</v>
      </c>
      <c r="DV81" s="103">
        <f t="shared" si="19"/>
        <v>0.97761194029850751</v>
      </c>
      <c r="DW81" s="103">
        <f t="shared" si="19"/>
        <v>0.94927536231884058</v>
      </c>
      <c r="DX81" s="103">
        <f t="shared" si="19"/>
        <v>0.92261904761904767</v>
      </c>
      <c r="DY81" s="103">
        <f t="shared" si="19"/>
        <v>0.90476190476190477</v>
      </c>
      <c r="DZ81" s="103">
        <f t="shared" si="19"/>
        <v>0.95294117647058818</v>
      </c>
      <c r="EA81" s="103">
        <f t="shared" si="19"/>
        <v>0.95625000000000004</v>
      </c>
      <c r="EB81" s="103">
        <f t="shared" si="19"/>
        <v>0.94488188976377951</v>
      </c>
      <c r="EC81" s="103">
        <f t="shared" si="15"/>
        <v>1</v>
      </c>
      <c r="ED81" s="103">
        <f t="shared" si="15"/>
        <v>1</v>
      </c>
      <c r="EE81" s="103">
        <f t="shared" si="15"/>
        <v>1</v>
      </c>
      <c r="EF81" s="103">
        <f t="shared" si="15"/>
        <v>1</v>
      </c>
      <c r="EG81" s="103">
        <f t="shared" si="15"/>
        <v>0.98780487804878048</v>
      </c>
      <c r="EH81" s="103">
        <f t="shared" si="15"/>
        <v>0.9642857142857143</v>
      </c>
      <c r="EI81" s="103">
        <f t="shared" si="15"/>
        <v>0.94791666666666663</v>
      </c>
      <c r="EJ81" s="103">
        <f t="shared" si="15"/>
        <v>0.99047619047619051</v>
      </c>
      <c r="EK81" s="103">
        <f t="shared" si="15"/>
        <v>0.95049504950495045</v>
      </c>
      <c r="EL81" s="103">
        <f t="shared" si="15"/>
        <v>1</v>
      </c>
      <c r="EM81" s="103">
        <f t="shared" si="18"/>
        <v>0.94214876033057848</v>
      </c>
      <c r="EN81" s="103">
        <f t="shared" si="18"/>
        <v>1</v>
      </c>
      <c r="EO81" s="103">
        <f t="shared" si="18"/>
        <v>0.99397590361445787</v>
      </c>
      <c r="EP81" s="103">
        <f t="shared" si="18"/>
        <v>0.96363636363636362</v>
      </c>
      <c r="EQ81" s="103">
        <f t="shared" si="18"/>
        <v>0.95833333333333337</v>
      </c>
      <c r="ER81" s="103">
        <f t="shared" si="18"/>
        <v>0.91304347826086951</v>
      </c>
      <c r="ES81" s="104">
        <f t="shared" si="16"/>
        <v>0.93805309734513276</v>
      </c>
      <c r="EU81" s="4">
        <f t="shared" si="21"/>
        <v>0.95912653975363937</v>
      </c>
      <c r="EV81" s="4">
        <f t="shared" si="22"/>
        <v>0.9065529274912757</v>
      </c>
      <c r="EW81" s="4">
        <f t="shared" si="23"/>
        <v>0.96345305608065535</v>
      </c>
      <c r="EX81" s="4">
        <f t="shared" si="24"/>
        <v>0.97311475409836068</v>
      </c>
    </row>
    <row r="82" spans="1:154" hidden="1" outlineLevel="1" x14ac:dyDescent="0.25">
      <c r="A82" t="s">
        <v>61</v>
      </c>
      <c r="B82" s="2">
        <v>370</v>
      </c>
      <c r="C82" t="s">
        <v>305</v>
      </c>
      <c r="D82" s="19" t="s">
        <v>465</v>
      </c>
      <c r="E82" s="19" t="s">
        <v>462</v>
      </c>
      <c r="F82" s="30">
        <v>109</v>
      </c>
      <c r="G82" s="30">
        <v>106</v>
      </c>
      <c r="H82" s="30">
        <v>121</v>
      </c>
      <c r="I82" s="30">
        <v>86</v>
      </c>
      <c r="J82" s="30">
        <v>150</v>
      </c>
      <c r="K82" s="30">
        <v>86</v>
      </c>
      <c r="L82" s="30">
        <v>105</v>
      </c>
      <c r="M82" s="30">
        <v>118</v>
      </c>
      <c r="N82" s="30">
        <v>89</v>
      </c>
      <c r="O82" s="30">
        <v>145</v>
      </c>
      <c r="P82" s="30">
        <v>119</v>
      </c>
      <c r="Q82" s="30">
        <v>106</v>
      </c>
      <c r="R82" s="30">
        <v>139</v>
      </c>
      <c r="S82" s="30">
        <v>131</v>
      </c>
      <c r="T82" s="30">
        <v>190</v>
      </c>
      <c r="U82" s="30">
        <v>113</v>
      </c>
      <c r="V82" s="30">
        <v>166</v>
      </c>
      <c r="W82" s="30">
        <v>125</v>
      </c>
      <c r="X82" s="30">
        <v>120</v>
      </c>
      <c r="Y82" s="30">
        <v>139</v>
      </c>
      <c r="Z82" s="30">
        <v>147</v>
      </c>
      <c r="AA82" s="30">
        <v>204</v>
      </c>
      <c r="AB82" s="30">
        <v>243</v>
      </c>
      <c r="AC82" s="30">
        <v>92</v>
      </c>
      <c r="AD82" s="30">
        <v>308</v>
      </c>
      <c r="AE82" s="30">
        <v>222</v>
      </c>
      <c r="AF82" s="30">
        <v>160</v>
      </c>
      <c r="AG82" s="30">
        <v>242</v>
      </c>
      <c r="AH82" s="30">
        <v>164</v>
      </c>
      <c r="AI82" s="30">
        <v>511</v>
      </c>
      <c r="AJ82" s="30">
        <v>205</v>
      </c>
      <c r="AK82" s="30">
        <v>256</v>
      </c>
      <c r="AL82" s="30">
        <v>270</v>
      </c>
      <c r="AM82" s="30">
        <v>218</v>
      </c>
      <c r="AN82" s="30">
        <v>360</v>
      </c>
      <c r="AO82" s="30">
        <v>102</v>
      </c>
      <c r="AP82" s="30">
        <v>202</v>
      </c>
      <c r="AQ82" s="30">
        <v>182</v>
      </c>
      <c r="AR82" s="30">
        <v>226</v>
      </c>
      <c r="AS82" s="30">
        <v>146</v>
      </c>
      <c r="AT82" s="30">
        <v>97</v>
      </c>
      <c r="AU82" s="30">
        <v>189</v>
      </c>
      <c r="AV82" s="30">
        <v>181</v>
      </c>
      <c r="AW82" s="30">
        <v>155</v>
      </c>
      <c r="AX82" s="30">
        <v>106</v>
      </c>
      <c r="AY82" s="30">
        <v>158</v>
      </c>
      <c r="AZ82" s="30">
        <v>156</v>
      </c>
      <c r="BA82" s="30">
        <v>120</v>
      </c>
      <c r="BB82" s="30">
        <v>116</v>
      </c>
      <c r="BC82" s="30">
        <v>109</v>
      </c>
      <c r="BD82" s="30">
        <v>124</v>
      </c>
      <c r="BE82" s="30">
        <v>88</v>
      </c>
      <c r="BF82" s="30">
        <v>154</v>
      </c>
      <c r="BG82" s="30">
        <v>90</v>
      </c>
      <c r="BH82" s="30">
        <v>107</v>
      </c>
      <c r="BI82" s="30">
        <v>123</v>
      </c>
      <c r="BJ82" s="30">
        <v>93</v>
      </c>
      <c r="BK82" s="30">
        <v>147</v>
      </c>
      <c r="BL82" s="30">
        <v>123</v>
      </c>
      <c r="BM82" s="30">
        <v>108</v>
      </c>
      <c r="BN82" s="30">
        <v>140</v>
      </c>
      <c r="BO82" s="30">
        <v>132</v>
      </c>
      <c r="BP82" s="30">
        <v>190</v>
      </c>
      <c r="BQ82" s="30">
        <v>113</v>
      </c>
      <c r="BR82" s="30">
        <v>171</v>
      </c>
      <c r="BS82" s="30">
        <v>125</v>
      </c>
      <c r="BT82" s="30">
        <v>120</v>
      </c>
      <c r="BU82" s="30">
        <v>139</v>
      </c>
      <c r="BV82" s="30">
        <v>147</v>
      </c>
      <c r="BW82" s="30">
        <v>204</v>
      </c>
      <c r="BX82" s="30">
        <v>243</v>
      </c>
      <c r="BY82" s="30">
        <v>94</v>
      </c>
      <c r="BZ82" s="30">
        <v>309</v>
      </c>
      <c r="CA82" s="30">
        <v>222</v>
      </c>
      <c r="CB82" s="30">
        <v>160</v>
      </c>
      <c r="CC82" s="30">
        <v>244</v>
      </c>
      <c r="CD82" s="30">
        <v>164</v>
      </c>
      <c r="CE82" s="30">
        <v>513</v>
      </c>
      <c r="CF82" s="30">
        <v>206</v>
      </c>
      <c r="CG82" s="30">
        <v>256</v>
      </c>
      <c r="CH82" s="30">
        <v>270</v>
      </c>
      <c r="CI82" s="30">
        <v>218</v>
      </c>
      <c r="CJ82" s="30">
        <v>360</v>
      </c>
      <c r="CK82" s="30">
        <v>102</v>
      </c>
      <c r="CL82" s="30">
        <v>202</v>
      </c>
      <c r="CM82" s="30">
        <v>182</v>
      </c>
      <c r="CN82" s="30">
        <v>226</v>
      </c>
      <c r="CO82" s="30">
        <v>148</v>
      </c>
      <c r="CP82" s="30">
        <v>98</v>
      </c>
      <c r="CQ82" s="30">
        <v>193</v>
      </c>
      <c r="CR82" s="30">
        <v>182</v>
      </c>
      <c r="CS82" s="30">
        <v>157</v>
      </c>
      <c r="CT82" s="30">
        <v>107</v>
      </c>
      <c r="CU82" s="30">
        <v>160</v>
      </c>
      <c r="CV82" s="30">
        <v>157</v>
      </c>
      <c r="CW82" s="30">
        <v>121</v>
      </c>
      <c r="CX82" s="103">
        <f t="shared" si="26"/>
        <v>0.93965517241379315</v>
      </c>
      <c r="CY82" s="103">
        <f t="shared" si="26"/>
        <v>0.97247706422018354</v>
      </c>
      <c r="CZ82" s="103">
        <f t="shared" si="26"/>
        <v>0.97580645161290325</v>
      </c>
      <c r="DA82" s="103">
        <f t="shared" si="25"/>
        <v>0.97727272727272729</v>
      </c>
      <c r="DB82" s="103">
        <f t="shared" si="25"/>
        <v>0.97402597402597402</v>
      </c>
      <c r="DC82" s="103">
        <f t="shared" si="25"/>
        <v>0.9555555555555556</v>
      </c>
      <c r="DD82" s="103">
        <f t="shared" si="25"/>
        <v>0.98130841121495327</v>
      </c>
      <c r="DE82" s="103">
        <f t="shared" si="25"/>
        <v>0.95934959349593496</v>
      </c>
      <c r="DF82" s="103">
        <f t="shared" si="25"/>
        <v>0.956989247311828</v>
      </c>
      <c r="DG82" s="103">
        <f t="shared" si="25"/>
        <v>0.98639455782312924</v>
      </c>
      <c r="DH82" s="103">
        <f t="shared" si="25"/>
        <v>0.96747967479674801</v>
      </c>
      <c r="DI82" s="103">
        <f t="shared" si="25"/>
        <v>0.98148148148148151</v>
      </c>
      <c r="DJ82" s="103">
        <f t="shared" si="25"/>
        <v>0.99285714285714288</v>
      </c>
      <c r="DK82" s="103">
        <f t="shared" si="25"/>
        <v>0.99242424242424243</v>
      </c>
      <c r="DL82" s="103">
        <f t="shared" si="25"/>
        <v>1</v>
      </c>
      <c r="DM82" s="103">
        <f t="shared" si="25"/>
        <v>1</v>
      </c>
      <c r="DN82" s="103">
        <f t="shared" si="20"/>
        <v>0.9707602339181286</v>
      </c>
      <c r="DO82" s="103">
        <f t="shared" si="20"/>
        <v>1</v>
      </c>
      <c r="DP82" s="103">
        <f t="shared" si="20"/>
        <v>1</v>
      </c>
      <c r="DQ82" s="103">
        <f t="shared" si="20"/>
        <v>1</v>
      </c>
      <c r="DR82" s="103">
        <f t="shared" si="20"/>
        <v>1</v>
      </c>
      <c r="DS82" s="103">
        <f t="shared" si="20"/>
        <v>1</v>
      </c>
      <c r="DT82" s="103">
        <f t="shared" si="20"/>
        <v>1</v>
      </c>
      <c r="DU82" s="103">
        <f t="shared" si="20"/>
        <v>0.97872340425531912</v>
      </c>
      <c r="DV82" s="103">
        <f t="shared" si="19"/>
        <v>0.99676375404530748</v>
      </c>
      <c r="DW82" s="103">
        <f t="shared" si="19"/>
        <v>1</v>
      </c>
      <c r="DX82" s="103">
        <f t="shared" si="19"/>
        <v>1</v>
      </c>
      <c r="DY82" s="103">
        <f t="shared" si="19"/>
        <v>0.99180327868852458</v>
      </c>
      <c r="DZ82" s="103">
        <f t="shared" si="19"/>
        <v>1</v>
      </c>
      <c r="EA82" s="103">
        <f t="shared" si="19"/>
        <v>0.99610136452241715</v>
      </c>
      <c r="EB82" s="103">
        <f t="shared" si="19"/>
        <v>0.99514563106796117</v>
      </c>
      <c r="EC82" s="103">
        <f t="shared" si="15"/>
        <v>1</v>
      </c>
      <c r="ED82" s="103">
        <f t="shared" si="15"/>
        <v>1</v>
      </c>
      <c r="EE82" s="103">
        <f t="shared" si="15"/>
        <v>1</v>
      </c>
      <c r="EF82" s="103">
        <f t="shared" si="15"/>
        <v>1</v>
      </c>
      <c r="EG82" s="103">
        <f t="shared" si="15"/>
        <v>1</v>
      </c>
      <c r="EH82" s="103">
        <f t="shared" si="15"/>
        <v>1</v>
      </c>
      <c r="EI82" s="103">
        <f t="shared" si="15"/>
        <v>1</v>
      </c>
      <c r="EJ82" s="103">
        <f t="shared" si="15"/>
        <v>1</v>
      </c>
      <c r="EK82" s="103">
        <f t="shared" si="15"/>
        <v>0.98648648648648651</v>
      </c>
      <c r="EL82" s="103">
        <f t="shared" si="15"/>
        <v>0.98979591836734693</v>
      </c>
      <c r="EM82" s="103">
        <f t="shared" si="18"/>
        <v>0.97927461139896377</v>
      </c>
      <c r="EN82" s="103">
        <f t="shared" si="18"/>
        <v>0.99450549450549453</v>
      </c>
      <c r="EO82" s="103">
        <f t="shared" si="18"/>
        <v>0.98726114649681529</v>
      </c>
      <c r="EP82" s="103">
        <f t="shared" si="18"/>
        <v>0.99065420560747663</v>
      </c>
      <c r="EQ82" s="103">
        <f t="shared" si="18"/>
        <v>0.98750000000000004</v>
      </c>
      <c r="ER82" s="103">
        <f t="shared" si="18"/>
        <v>0.99363057324840764</v>
      </c>
      <c r="ES82" s="104">
        <f t="shared" si="16"/>
        <v>0.99173553719008267</v>
      </c>
      <c r="EU82" s="4">
        <f t="shared" si="21"/>
        <v>0.96960926193921848</v>
      </c>
      <c r="EV82" s="4">
        <f t="shared" si="22"/>
        <v>0.99504950495049505</v>
      </c>
      <c r="EW82" s="4">
        <f t="shared" si="23"/>
        <v>0.99801587301587302</v>
      </c>
      <c r="EX82" s="4">
        <f t="shared" si="24"/>
        <v>0.99224004138644595</v>
      </c>
    </row>
    <row r="83" spans="1:154" hidden="1" outlineLevel="1" x14ac:dyDescent="0.25">
      <c r="A83" t="s">
        <v>62</v>
      </c>
      <c r="B83" s="2">
        <v>169</v>
      </c>
      <c r="C83" t="s">
        <v>306</v>
      </c>
      <c r="D83" s="19" t="s">
        <v>465</v>
      </c>
      <c r="E83" s="19" t="s">
        <v>462</v>
      </c>
      <c r="F83" s="30">
        <v>196</v>
      </c>
      <c r="G83" s="30">
        <v>218</v>
      </c>
      <c r="H83" s="30">
        <v>253</v>
      </c>
      <c r="I83" s="30">
        <v>252</v>
      </c>
      <c r="J83" s="30">
        <v>305</v>
      </c>
      <c r="K83" s="30">
        <v>252</v>
      </c>
      <c r="L83" s="30">
        <v>331</v>
      </c>
      <c r="M83" s="30">
        <v>314</v>
      </c>
      <c r="N83" s="30">
        <v>264</v>
      </c>
      <c r="O83" s="30">
        <v>191</v>
      </c>
      <c r="P83" s="30">
        <v>224</v>
      </c>
      <c r="Q83" s="30">
        <v>779</v>
      </c>
      <c r="R83" s="30">
        <v>204</v>
      </c>
      <c r="S83" s="30">
        <v>152</v>
      </c>
      <c r="T83" s="30">
        <v>347</v>
      </c>
      <c r="U83" s="30">
        <v>287</v>
      </c>
      <c r="V83" s="30">
        <v>332</v>
      </c>
      <c r="W83" s="30">
        <v>264</v>
      </c>
      <c r="X83" s="30">
        <v>595</v>
      </c>
      <c r="Y83" s="30">
        <v>871</v>
      </c>
      <c r="Z83" s="30">
        <v>435</v>
      </c>
      <c r="AA83" s="30">
        <v>407</v>
      </c>
      <c r="AB83" s="30">
        <v>356</v>
      </c>
      <c r="AC83" s="30">
        <v>284</v>
      </c>
      <c r="AD83" s="30">
        <v>268</v>
      </c>
      <c r="AE83" s="30">
        <v>349</v>
      </c>
      <c r="AF83" s="30">
        <v>338</v>
      </c>
      <c r="AG83" s="30">
        <v>259</v>
      </c>
      <c r="AH83" s="30">
        <v>356</v>
      </c>
      <c r="AI83" s="30">
        <v>374</v>
      </c>
      <c r="AJ83" s="30">
        <v>219</v>
      </c>
      <c r="AK83" s="30">
        <v>435</v>
      </c>
      <c r="AL83" s="30">
        <v>360</v>
      </c>
      <c r="AM83" s="30">
        <v>305</v>
      </c>
      <c r="AN83" s="30">
        <v>287</v>
      </c>
      <c r="AO83" s="30">
        <v>239</v>
      </c>
      <c r="AP83" s="30">
        <v>275</v>
      </c>
      <c r="AQ83" s="30">
        <v>237</v>
      </c>
      <c r="AR83" s="30">
        <v>270</v>
      </c>
      <c r="AS83" s="30">
        <v>228</v>
      </c>
      <c r="AT83" s="30">
        <v>221</v>
      </c>
      <c r="AU83" s="30">
        <v>249</v>
      </c>
      <c r="AV83" s="30">
        <v>261</v>
      </c>
      <c r="AW83" s="30">
        <v>245</v>
      </c>
      <c r="AX83" s="30">
        <v>288</v>
      </c>
      <c r="AY83" s="30">
        <v>283</v>
      </c>
      <c r="AZ83" s="30">
        <v>267</v>
      </c>
      <c r="BA83" s="30">
        <v>252</v>
      </c>
      <c r="BB83" s="30">
        <v>219</v>
      </c>
      <c r="BC83" s="30">
        <v>265</v>
      </c>
      <c r="BD83" s="30">
        <v>302</v>
      </c>
      <c r="BE83" s="30">
        <v>298</v>
      </c>
      <c r="BF83" s="30">
        <v>342</v>
      </c>
      <c r="BG83" s="30">
        <v>291</v>
      </c>
      <c r="BH83" s="30">
        <v>356</v>
      </c>
      <c r="BI83" s="30">
        <v>341</v>
      </c>
      <c r="BJ83" s="30">
        <v>287</v>
      </c>
      <c r="BK83" s="30">
        <v>267</v>
      </c>
      <c r="BL83" s="30">
        <v>315</v>
      </c>
      <c r="BM83" s="30">
        <v>858</v>
      </c>
      <c r="BN83" s="30">
        <v>336</v>
      </c>
      <c r="BO83" s="30">
        <v>209</v>
      </c>
      <c r="BP83" s="30">
        <v>550</v>
      </c>
      <c r="BQ83" s="30">
        <v>442</v>
      </c>
      <c r="BR83" s="30">
        <v>422</v>
      </c>
      <c r="BS83" s="30">
        <v>302</v>
      </c>
      <c r="BT83" s="30">
        <v>612</v>
      </c>
      <c r="BU83" s="30">
        <v>871</v>
      </c>
      <c r="BV83" s="30">
        <v>435</v>
      </c>
      <c r="BW83" s="30">
        <v>407</v>
      </c>
      <c r="BX83" s="30">
        <v>356</v>
      </c>
      <c r="BY83" s="30">
        <v>286</v>
      </c>
      <c r="BZ83" s="30">
        <v>272</v>
      </c>
      <c r="CA83" s="30">
        <v>351</v>
      </c>
      <c r="CB83" s="30">
        <v>343</v>
      </c>
      <c r="CC83" s="30">
        <v>262</v>
      </c>
      <c r="CD83" s="30">
        <v>358</v>
      </c>
      <c r="CE83" s="30">
        <v>375</v>
      </c>
      <c r="CF83" s="30">
        <v>220</v>
      </c>
      <c r="CG83" s="30">
        <v>449</v>
      </c>
      <c r="CH83" s="30">
        <v>361</v>
      </c>
      <c r="CI83" s="30">
        <v>309</v>
      </c>
      <c r="CJ83" s="30">
        <v>291</v>
      </c>
      <c r="CK83" s="30">
        <v>240</v>
      </c>
      <c r="CL83" s="30">
        <v>278</v>
      </c>
      <c r="CM83" s="30">
        <v>239</v>
      </c>
      <c r="CN83" s="30">
        <v>278</v>
      </c>
      <c r="CO83" s="30">
        <v>232</v>
      </c>
      <c r="CP83" s="30">
        <v>225</v>
      </c>
      <c r="CQ83" s="30">
        <v>253</v>
      </c>
      <c r="CR83" s="30">
        <v>265</v>
      </c>
      <c r="CS83" s="30">
        <v>251</v>
      </c>
      <c r="CT83" s="30">
        <v>296</v>
      </c>
      <c r="CU83" s="30">
        <v>292</v>
      </c>
      <c r="CV83" s="30">
        <v>276</v>
      </c>
      <c r="CW83" s="30">
        <v>261</v>
      </c>
      <c r="CX83" s="103">
        <f t="shared" si="26"/>
        <v>0.89497716894977164</v>
      </c>
      <c r="CY83" s="103">
        <f t="shared" si="26"/>
        <v>0.8226415094339623</v>
      </c>
      <c r="CZ83" s="103">
        <f t="shared" si="26"/>
        <v>0.83774834437086088</v>
      </c>
      <c r="DA83" s="103">
        <f t="shared" si="25"/>
        <v>0.84563758389261745</v>
      </c>
      <c r="DB83" s="103">
        <f t="shared" si="25"/>
        <v>0.89181286549707606</v>
      </c>
      <c r="DC83" s="103">
        <f t="shared" si="25"/>
        <v>0.865979381443299</v>
      </c>
      <c r="DD83" s="103">
        <f t="shared" si="25"/>
        <v>0.9297752808988764</v>
      </c>
      <c r="DE83" s="103">
        <f t="shared" si="25"/>
        <v>0.92082111436950143</v>
      </c>
      <c r="DF83" s="103">
        <f t="shared" si="25"/>
        <v>0.91986062717770034</v>
      </c>
      <c r="DG83" s="103">
        <f t="shared" si="25"/>
        <v>0.71535580524344566</v>
      </c>
      <c r="DH83" s="103">
        <f t="shared" si="25"/>
        <v>0.71111111111111114</v>
      </c>
      <c r="DI83" s="103">
        <f t="shared" si="25"/>
        <v>0.90792540792540788</v>
      </c>
      <c r="DJ83" s="103">
        <f t="shared" si="25"/>
        <v>0.6071428571428571</v>
      </c>
      <c r="DK83" s="103">
        <f t="shared" si="25"/>
        <v>0.72727272727272729</v>
      </c>
      <c r="DL83" s="103">
        <f t="shared" si="25"/>
        <v>0.63090909090909086</v>
      </c>
      <c r="DM83" s="103">
        <f t="shared" si="25"/>
        <v>0.64932126696832582</v>
      </c>
      <c r="DN83" s="103">
        <f t="shared" si="20"/>
        <v>0.78672985781990523</v>
      </c>
      <c r="DO83" s="103">
        <f t="shared" si="20"/>
        <v>0.8741721854304636</v>
      </c>
      <c r="DP83" s="103">
        <f t="shared" si="20"/>
        <v>0.97222222222222221</v>
      </c>
      <c r="DQ83" s="103">
        <f t="shared" si="20"/>
        <v>1</v>
      </c>
      <c r="DR83" s="103">
        <f t="shared" si="20"/>
        <v>1</v>
      </c>
      <c r="DS83" s="103">
        <f t="shared" si="20"/>
        <v>1</v>
      </c>
      <c r="DT83" s="103">
        <f t="shared" si="20"/>
        <v>1</v>
      </c>
      <c r="DU83" s="103">
        <f t="shared" si="20"/>
        <v>0.99300699300699302</v>
      </c>
      <c r="DV83" s="103">
        <f t="shared" si="19"/>
        <v>0.98529411764705888</v>
      </c>
      <c r="DW83" s="103">
        <f t="shared" si="19"/>
        <v>0.99430199430199429</v>
      </c>
      <c r="DX83" s="103">
        <f t="shared" si="19"/>
        <v>0.98542274052478129</v>
      </c>
      <c r="DY83" s="103">
        <f t="shared" si="19"/>
        <v>0.98854961832061072</v>
      </c>
      <c r="DZ83" s="103">
        <f t="shared" si="19"/>
        <v>0.994413407821229</v>
      </c>
      <c r="EA83" s="103">
        <f t="shared" si="19"/>
        <v>0.99733333333333329</v>
      </c>
      <c r="EB83" s="103">
        <f t="shared" si="19"/>
        <v>0.99545454545454548</v>
      </c>
      <c r="EC83" s="103">
        <f t="shared" si="15"/>
        <v>0.9688195991091314</v>
      </c>
      <c r="ED83" s="103">
        <f t="shared" si="15"/>
        <v>0.99722991689750695</v>
      </c>
      <c r="EE83" s="103">
        <f t="shared" si="15"/>
        <v>0.98705501618122982</v>
      </c>
      <c r="EF83" s="103">
        <f t="shared" si="15"/>
        <v>0.9862542955326461</v>
      </c>
      <c r="EG83" s="103">
        <f t="shared" si="15"/>
        <v>0.99583333333333335</v>
      </c>
      <c r="EH83" s="103">
        <f t="shared" si="15"/>
        <v>0.98920863309352514</v>
      </c>
      <c r="EI83" s="103">
        <f t="shared" si="15"/>
        <v>0.99163179916317989</v>
      </c>
      <c r="EJ83" s="103">
        <f t="shared" si="15"/>
        <v>0.97122302158273377</v>
      </c>
      <c r="EK83" s="103">
        <f t="shared" si="15"/>
        <v>0.98275862068965514</v>
      </c>
      <c r="EL83" s="103">
        <f t="shared" si="15"/>
        <v>0.98222222222222222</v>
      </c>
      <c r="EM83" s="103">
        <f t="shared" si="18"/>
        <v>0.98418972332015808</v>
      </c>
      <c r="EN83" s="103">
        <f t="shared" si="18"/>
        <v>0.98490566037735849</v>
      </c>
      <c r="EO83" s="103">
        <f t="shared" si="18"/>
        <v>0.9760956175298805</v>
      </c>
      <c r="EP83" s="103">
        <f t="shared" si="18"/>
        <v>0.97297297297297303</v>
      </c>
      <c r="EQ83" s="103">
        <f t="shared" si="18"/>
        <v>0.96917808219178081</v>
      </c>
      <c r="ER83" s="103">
        <f t="shared" si="18"/>
        <v>0.96739130434782605</v>
      </c>
      <c r="ES83" s="104">
        <f t="shared" si="16"/>
        <v>0.96551724137931039</v>
      </c>
      <c r="EU83" s="4">
        <f t="shared" si="21"/>
        <v>0.8642839893745472</v>
      </c>
      <c r="EV83" s="4">
        <f t="shared" si="22"/>
        <v>0.86725325172149959</v>
      </c>
      <c r="EW83" s="4">
        <f t="shared" si="23"/>
        <v>0.98903680501174629</v>
      </c>
      <c r="EX83" s="4">
        <f t="shared" si="24"/>
        <v>0.9777495232040686</v>
      </c>
    </row>
    <row r="84" spans="1:154" hidden="1" outlineLevel="1" x14ac:dyDescent="0.25">
      <c r="A84" t="s">
        <v>63</v>
      </c>
      <c r="B84" s="2">
        <v>170</v>
      </c>
      <c r="C84" t="s">
        <v>307</v>
      </c>
      <c r="D84" s="19" t="s">
        <v>465</v>
      </c>
      <c r="E84" s="19" t="s">
        <v>461</v>
      </c>
      <c r="F84" s="30">
        <v>124</v>
      </c>
      <c r="G84" s="30">
        <v>103</v>
      </c>
      <c r="H84" s="30">
        <v>128</v>
      </c>
      <c r="I84" s="30">
        <v>97</v>
      </c>
      <c r="J84" s="30">
        <v>119</v>
      </c>
      <c r="K84" s="30">
        <v>121</v>
      </c>
      <c r="L84" s="30">
        <v>118</v>
      </c>
      <c r="M84" s="30">
        <v>204</v>
      </c>
      <c r="N84" s="30">
        <v>104</v>
      </c>
      <c r="O84" s="30">
        <v>92</v>
      </c>
      <c r="P84" s="30">
        <v>66</v>
      </c>
      <c r="Q84" s="30">
        <v>132</v>
      </c>
      <c r="R84" s="30">
        <v>131</v>
      </c>
      <c r="S84" s="30">
        <v>137</v>
      </c>
      <c r="T84" s="30">
        <v>227</v>
      </c>
      <c r="U84" s="30">
        <v>170</v>
      </c>
      <c r="V84" s="30">
        <v>165</v>
      </c>
      <c r="W84" s="30">
        <v>118</v>
      </c>
      <c r="X84" s="30">
        <v>158</v>
      </c>
      <c r="Y84" s="30">
        <v>134</v>
      </c>
      <c r="Z84" s="30">
        <v>101</v>
      </c>
      <c r="AA84" s="30">
        <v>233</v>
      </c>
      <c r="AB84" s="30">
        <v>196</v>
      </c>
      <c r="AC84" s="30">
        <v>127</v>
      </c>
      <c r="AD84" s="30">
        <v>136</v>
      </c>
      <c r="AE84" s="30">
        <v>258</v>
      </c>
      <c r="AF84" s="30">
        <v>188</v>
      </c>
      <c r="AG84" s="30">
        <v>184</v>
      </c>
      <c r="AH84" s="30">
        <v>188</v>
      </c>
      <c r="AI84" s="30">
        <v>188</v>
      </c>
      <c r="AJ84" s="30">
        <v>244</v>
      </c>
      <c r="AK84" s="30">
        <v>159</v>
      </c>
      <c r="AL84" s="30">
        <v>176</v>
      </c>
      <c r="AM84" s="30">
        <v>158</v>
      </c>
      <c r="AN84" s="30">
        <v>242</v>
      </c>
      <c r="AO84" s="30">
        <v>145</v>
      </c>
      <c r="AP84" s="30">
        <v>122</v>
      </c>
      <c r="AQ84" s="30">
        <v>111</v>
      </c>
      <c r="AR84" s="30">
        <v>114</v>
      </c>
      <c r="AS84" s="30">
        <v>108</v>
      </c>
      <c r="AT84" s="30">
        <v>131</v>
      </c>
      <c r="AU84" s="30">
        <v>152</v>
      </c>
      <c r="AV84" s="30">
        <v>132</v>
      </c>
      <c r="AW84" s="30">
        <v>114</v>
      </c>
      <c r="AX84" s="30">
        <v>187</v>
      </c>
      <c r="AY84" s="30">
        <v>176</v>
      </c>
      <c r="AZ84" s="30">
        <v>136</v>
      </c>
      <c r="BA84" s="30">
        <v>113</v>
      </c>
      <c r="BB84" s="30">
        <v>126</v>
      </c>
      <c r="BC84" s="30">
        <v>104</v>
      </c>
      <c r="BD84" s="30">
        <v>128</v>
      </c>
      <c r="BE84" s="30">
        <v>97</v>
      </c>
      <c r="BF84" s="30">
        <v>127</v>
      </c>
      <c r="BG84" s="30">
        <v>141</v>
      </c>
      <c r="BH84" s="30">
        <v>118</v>
      </c>
      <c r="BI84" s="30">
        <v>206</v>
      </c>
      <c r="BJ84" s="30">
        <v>105</v>
      </c>
      <c r="BK84" s="30">
        <v>95</v>
      </c>
      <c r="BL84" s="30">
        <v>69</v>
      </c>
      <c r="BM84" s="30">
        <v>133</v>
      </c>
      <c r="BN84" s="30">
        <v>131</v>
      </c>
      <c r="BO84" s="30">
        <v>137</v>
      </c>
      <c r="BP84" s="30">
        <v>228</v>
      </c>
      <c r="BQ84" s="30">
        <v>177</v>
      </c>
      <c r="BR84" s="30">
        <v>165</v>
      </c>
      <c r="BS84" s="30">
        <v>118</v>
      </c>
      <c r="BT84" s="30">
        <v>158</v>
      </c>
      <c r="BU84" s="30">
        <v>134</v>
      </c>
      <c r="BV84" s="30">
        <v>101</v>
      </c>
      <c r="BW84" s="30">
        <v>233</v>
      </c>
      <c r="BX84" s="30">
        <v>198</v>
      </c>
      <c r="BY84" s="30">
        <v>128</v>
      </c>
      <c r="BZ84" s="30">
        <v>137</v>
      </c>
      <c r="CA84" s="30">
        <v>258</v>
      </c>
      <c r="CB84" s="30">
        <v>188</v>
      </c>
      <c r="CC84" s="30">
        <v>185</v>
      </c>
      <c r="CD84" s="30">
        <v>188</v>
      </c>
      <c r="CE84" s="30">
        <v>188</v>
      </c>
      <c r="CF84" s="30">
        <v>244</v>
      </c>
      <c r="CG84" s="30">
        <v>159</v>
      </c>
      <c r="CH84" s="30">
        <v>176</v>
      </c>
      <c r="CI84" s="30">
        <v>158</v>
      </c>
      <c r="CJ84" s="30">
        <v>242</v>
      </c>
      <c r="CK84" s="30">
        <v>145</v>
      </c>
      <c r="CL84" s="30">
        <v>122</v>
      </c>
      <c r="CM84" s="30">
        <v>111</v>
      </c>
      <c r="CN84" s="30">
        <v>118</v>
      </c>
      <c r="CO84" s="30">
        <v>108</v>
      </c>
      <c r="CP84" s="30">
        <v>131</v>
      </c>
      <c r="CQ84" s="30">
        <v>152</v>
      </c>
      <c r="CR84" s="30">
        <v>132</v>
      </c>
      <c r="CS84" s="30">
        <v>114</v>
      </c>
      <c r="CT84" s="30">
        <v>187</v>
      </c>
      <c r="CU84" s="30">
        <v>181</v>
      </c>
      <c r="CV84" s="30">
        <v>137</v>
      </c>
      <c r="CW84" s="30">
        <v>113</v>
      </c>
      <c r="CX84" s="103">
        <f t="shared" si="26"/>
        <v>0.98412698412698407</v>
      </c>
      <c r="CY84" s="103">
        <f t="shared" si="26"/>
        <v>0.99038461538461542</v>
      </c>
      <c r="CZ84" s="103">
        <f t="shared" si="26"/>
        <v>1</v>
      </c>
      <c r="DA84" s="103">
        <f t="shared" si="25"/>
        <v>1</v>
      </c>
      <c r="DB84" s="103">
        <f t="shared" si="25"/>
        <v>0.93700787401574803</v>
      </c>
      <c r="DC84" s="103">
        <f t="shared" si="25"/>
        <v>0.85815602836879434</v>
      </c>
      <c r="DD84" s="103">
        <f t="shared" si="25"/>
        <v>1</v>
      </c>
      <c r="DE84" s="103">
        <f t="shared" si="25"/>
        <v>0.99029126213592233</v>
      </c>
      <c r="DF84" s="103">
        <f t="shared" si="25"/>
        <v>0.99047619047619051</v>
      </c>
      <c r="DG84" s="103">
        <f t="shared" si="25"/>
        <v>0.96842105263157896</v>
      </c>
      <c r="DH84" s="103">
        <f t="shared" si="25"/>
        <v>0.95652173913043481</v>
      </c>
      <c r="DI84" s="103">
        <f t="shared" si="25"/>
        <v>0.99248120300751874</v>
      </c>
      <c r="DJ84" s="103">
        <f t="shared" si="25"/>
        <v>1</v>
      </c>
      <c r="DK84" s="103">
        <f t="shared" si="25"/>
        <v>1</v>
      </c>
      <c r="DL84" s="103">
        <f t="shared" si="25"/>
        <v>0.99561403508771928</v>
      </c>
      <c r="DM84" s="103">
        <f t="shared" si="25"/>
        <v>0.96045197740112997</v>
      </c>
      <c r="DN84" s="103">
        <f t="shared" si="20"/>
        <v>1</v>
      </c>
      <c r="DO84" s="103">
        <f t="shared" si="20"/>
        <v>1</v>
      </c>
      <c r="DP84" s="103">
        <f t="shared" si="20"/>
        <v>1</v>
      </c>
      <c r="DQ84" s="103">
        <f t="shared" si="20"/>
        <v>1</v>
      </c>
      <c r="DR84" s="103">
        <f t="shared" si="20"/>
        <v>1</v>
      </c>
      <c r="DS84" s="103">
        <f t="shared" si="20"/>
        <v>1</v>
      </c>
      <c r="DT84" s="103">
        <f t="shared" si="20"/>
        <v>0.98989898989898994</v>
      </c>
      <c r="DU84" s="103">
        <f t="shared" si="20"/>
        <v>0.9921875</v>
      </c>
      <c r="DV84" s="103">
        <f t="shared" si="19"/>
        <v>0.99270072992700731</v>
      </c>
      <c r="DW84" s="103">
        <f t="shared" si="19"/>
        <v>1</v>
      </c>
      <c r="DX84" s="103">
        <f t="shared" si="19"/>
        <v>1</v>
      </c>
      <c r="DY84" s="103">
        <f t="shared" si="19"/>
        <v>0.99459459459459465</v>
      </c>
      <c r="DZ84" s="103">
        <f t="shared" si="19"/>
        <v>1</v>
      </c>
      <c r="EA84" s="103">
        <f t="shared" si="19"/>
        <v>1</v>
      </c>
      <c r="EB84" s="103">
        <f t="shared" si="19"/>
        <v>1</v>
      </c>
      <c r="EC84" s="103">
        <f t="shared" si="15"/>
        <v>1</v>
      </c>
      <c r="ED84" s="103">
        <f t="shared" si="15"/>
        <v>1</v>
      </c>
      <c r="EE84" s="103">
        <f t="shared" si="15"/>
        <v>1</v>
      </c>
      <c r="EF84" s="103">
        <f t="shared" si="15"/>
        <v>1</v>
      </c>
      <c r="EG84" s="103">
        <f t="shared" si="15"/>
        <v>1</v>
      </c>
      <c r="EH84" s="103">
        <f t="shared" si="15"/>
        <v>1</v>
      </c>
      <c r="EI84" s="103">
        <f t="shared" si="15"/>
        <v>1</v>
      </c>
      <c r="EJ84" s="103">
        <f t="shared" si="15"/>
        <v>0.96610169491525422</v>
      </c>
      <c r="EK84" s="103">
        <f t="shared" si="15"/>
        <v>1</v>
      </c>
      <c r="EL84" s="103">
        <f t="shared" si="15"/>
        <v>1</v>
      </c>
      <c r="EM84" s="103">
        <f t="shared" si="18"/>
        <v>1</v>
      </c>
      <c r="EN84" s="103">
        <f t="shared" si="18"/>
        <v>1</v>
      </c>
      <c r="EO84" s="103">
        <f t="shared" si="18"/>
        <v>1</v>
      </c>
      <c r="EP84" s="103">
        <f t="shared" si="18"/>
        <v>1</v>
      </c>
      <c r="EQ84" s="103">
        <f t="shared" si="18"/>
        <v>0.97237569060773477</v>
      </c>
      <c r="ER84" s="103">
        <f t="shared" si="18"/>
        <v>0.99270072992700731</v>
      </c>
      <c r="ES84" s="104">
        <f t="shared" si="16"/>
        <v>1</v>
      </c>
      <c r="EU84" s="4">
        <f t="shared" si="21"/>
        <v>0.97170462387853695</v>
      </c>
      <c r="EV84" s="4">
        <f t="shared" si="22"/>
        <v>0.99423480083857441</v>
      </c>
      <c r="EW84" s="4">
        <f t="shared" si="23"/>
        <v>0.99911816578483248</v>
      </c>
      <c r="EX84" s="4">
        <f t="shared" si="24"/>
        <v>0.99377334993773347</v>
      </c>
    </row>
    <row r="85" spans="1:154" hidden="1" outlineLevel="1" x14ac:dyDescent="0.25">
      <c r="A85" t="s">
        <v>64</v>
      </c>
      <c r="B85" s="2">
        <v>60</v>
      </c>
      <c r="C85" t="s">
        <v>308</v>
      </c>
      <c r="D85" s="19" t="s">
        <v>466</v>
      </c>
      <c r="E85" s="19" t="s">
        <v>462</v>
      </c>
      <c r="F85" s="30">
        <v>22</v>
      </c>
      <c r="G85" s="30">
        <v>34</v>
      </c>
      <c r="H85" s="30">
        <v>71</v>
      </c>
      <c r="I85" s="30">
        <v>44</v>
      </c>
      <c r="J85" s="30">
        <v>94</v>
      </c>
      <c r="K85" s="30">
        <v>101</v>
      </c>
      <c r="L85" s="30">
        <v>68</v>
      </c>
      <c r="M85" s="30">
        <v>63</v>
      </c>
      <c r="N85" s="30">
        <v>62</v>
      </c>
      <c r="O85" s="30">
        <v>25</v>
      </c>
      <c r="P85" s="30">
        <v>48</v>
      </c>
      <c r="Q85" s="30">
        <v>30</v>
      </c>
      <c r="R85" s="30">
        <v>45</v>
      </c>
      <c r="S85" s="30">
        <v>51</v>
      </c>
      <c r="T85" s="30">
        <v>115</v>
      </c>
      <c r="U85" s="30">
        <v>76</v>
      </c>
      <c r="V85" s="30">
        <v>66</v>
      </c>
      <c r="W85" s="30">
        <v>61</v>
      </c>
      <c r="X85" s="30">
        <v>34</v>
      </c>
      <c r="Y85" s="30">
        <v>105</v>
      </c>
      <c r="Z85" s="30">
        <v>95</v>
      </c>
      <c r="AA85" s="30">
        <v>101</v>
      </c>
      <c r="AB85" s="30">
        <v>76</v>
      </c>
      <c r="AC85" s="30">
        <v>52</v>
      </c>
      <c r="AD85" s="30">
        <v>39</v>
      </c>
      <c r="AE85" s="30">
        <v>48</v>
      </c>
      <c r="AF85" s="30">
        <v>113</v>
      </c>
      <c r="AG85" s="30">
        <v>69</v>
      </c>
      <c r="AH85" s="30">
        <v>88</v>
      </c>
      <c r="AI85" s="30">
        <v>103</v>
      </c>
      <c r="AJ85" s="30">
        <v>32</v>
      </c>
      <c r="AK85" s="30">
        <v>69</v>
      </c>
      <c r="AL85" s="30">
        <v>30</v>
      </c>
      <c r="AM85" s="30">
        <v>31</v>
      </c>
      <c r="AN85" s="30">
        <v>19</v>
      </c>
      <c r="AO85" s="30">
        <v>41</v>
      </c>
      <c r="AP85" s="30">
        <v>21</v>
      </c>
      <c r="AQ85" s="30">
        <v>46</v>
      </c>
      <c r="AR85" s="30">
        <v>38</v>
      </c>
      <c r="AS85" s="30">
        <v>30</v>
      </c>
      <c r="AT85" s="30">
        <v>43</v>
      </c>
      <c r="AU85" s="30">
        <v>81</v>
      </c>
      <c r="AV85" s="30">
        <v>29</v>
      </c>
      <c r="AW85" s="30">
        <v>49</v>
      </c>
      <c r="AX85" s="30">
        <v>35</v>
      </c>
      <c r="AY85" s="30">
        <v>42</v>
      </c>
      <c r="AZ85" s="30">
        <v>30</v>
      </c>
      <c r="BA85" s="30">
        <v>35</v>
      </c>
      <c r="BB85" s="30">
        <v>23</v>
      </c>
      <c r="BC85" s="30">
        <v>36</v>
      </c>
      <c r="BD85" s="30">
        <v>75</v>
      </c>
      <c r="BE85" s="30">
        <v>45</v>
      </c>
      <c r="BF85" s="30">
        <v>95</v>
      </c>
      <c r="BG85" s="30">
        <v>102</v>
      </c>
      <c r="BH85" s="30">
        <v>68</v>
      </c>
      <c r="BI85" s="30">
        <v>66</v>
      </c>
      <c r="BJ85" s="30">
        <v>65</v>
      </c>
      <c r="BK85" s="30">
        <v>28</v>
      </c>
      <c r="BL85" s="30">
        <v>50</v>
      </c>
      <c r="BM85" s="30">
        <v>31</v>
      </c>
      <c r="BN85" s="30">
        <v>48</v>
      </c>
      <c r="BO85" s="30">
        <v>52</v>
      </c>
      <c r="BP85" s="30">
        <v>126</v>
      </c>
      <c r="BQ85" s="30">
        <v>87</v>
      </c>
      <c r="BR85" s="30">
        <v>80</v>
      </c>
      <c r="BS85" s="30">
        <v>62</v>
      </c>
      <c r="BT85" s="30">
        <v>39</v>
      </c>
      <c r="BU85" s="30">
        <v>110</v>
      </c>
      <c r="BV85" s="30">
        <v>97</v>
      </c>
      <c r="BW85" s="30">
        <v>102</v>
      </c>
      <c r="BX85" s="30">
        <v>76</v>
      </c>
      <c r="BY85" s="30">
        <v>52</v>
      </c>
      <c r="BZ85" s="30">
        <v>41</v>
      </c>
      <c r="CA85" s="30">
        <v>49</v>
      </c>
      <c r="CB85" s="30">
        <v>113</v>
      </c>
      <c r="CC85" s="30">
        <v>69</v>
      </c>
      <c r="CD85" s="30">
        <v>89</v>
      </c>
      <c r="CE85" s="30">
        <v>103</v>
      </c>
      <c r="CF85" s="30">
        <v>32</v>
      </c>
      <c r="CG85" s="30">
        <v>71</v>
      </c>
      <c r="CH85" s="30">
        <v>30</v>
      </c>
      <c r="CI85" s="30">
        <v>32</v>
      </c>
      <c r="CJ85" s="30">
        <v>19</v>
      </c>
      <c r="CK85" s="30">
        <v>42</v>
      </c>
      <c r="CL85" s="30">
        <v>21</v>
      </c>
      <c r="CM85" s="30">
        <v>46</v>
      </c>
      <c r="CN85" s="30">
        <v>38</v>
      </c>
      <c r="CO85" s="30">
        <v>30</v>
      </c>
      <c r="CP85" s="30">
        <v>61</v>
      </c>
      <c r="CQ85" s="30">
        <v>81</v>
      </c>
      <c r="CR85" s="30">
        <v>29</v>
      </c>
      <c r="CS85" s="30">
        <v>49</v>
      </c>
      <c r="CT85" s="30">
        <v>35</v>
      </c>
      <c r="CU85" s="30">
        <v>43</v>
      </c>
      <c r="CV85" s="30">
        <v>30</v>
      </c>
      <c r="CW85" s="30">
        <v>35</v>
      </c>
      <c r="CX85" s="103">
        <f t="shared" si="26"/>
        <v>0.95652173913043481</v>
      </c>
      <c r="CY85" s="103">
        <f t="shared" si="26"/>
        <v>0.94444444444444442</v>
      </c>
      <c r="CZ85" s="103">
        <f t="shared" si="26"/>
        <v>0.94666666666666666</v>
      </c>
      <c r="DA85" s="103">
        <f t="shared" si="25"/>
        <v>0.97777777777777775</v>
      </c>
      <c r="DB85" s="103">
        <f t="shared" si="25"/>
        <v>0.98947368421052628</v>
      </c>
      <c r="DC85" s="103">
        <f t="shared" si="25"/>
        <v>0.99019607843137258</v>
      </c>
      <c r="DD85" s="103">
        <f t="shared" si="25"/>
        <v>1</v>
      </c>
      <c r="DE85" s="103">
        <f t="shared" si="25"/>
        <v>0.95454545454545459</v>
      </c>
      <c r="DF85" s="103">
        <f t="shared" si="25"/>
        <v>0.9538461538461539</v>
      </c>
      <c r="DG85" s="103">
        <f t="shared" si="25"/>
        <v>0.8928571428571429</v>
      </c>
      <c r="DH85" s="103">
        <f t="shared" si="25"/>
        <v>0.96</v>
      </c>
      <c r="DI85" s="103">
        <f t="shared" si="25"/>
        <v>0.967741935483871</v>
      </c>
      <c r="DJ85" s="103">
        <f t="shared" si="25"/>
        <v>0.9375</v>
      </c>
      <c r="DK85" s="103">
        <f t="shared" si="25"/>
        <v>0.98076923076923073</v>
      </c>
      <c r="DL85" s="103">
        <f t="shared" si="25"/>
        <v>0.91269841269841268</v>
      </c>
      <c r="DM85" s="103">
        <f t="shared" si="25"/>
        <v>0.87356321839080464</v>
      </c>
      <c r="DN85" s="103">
        <f t="shared" si="20"/>
        <v>0.82499999999999996</v>
      </c>
      <c r="DO85" s="103">
        <f t="shared" si="20"/>
        <v>0.9838709677419355</v>
      </c>
      <c r="DP85" s="103">
        <f t="shared" si="20"/>
        <v>0.87179487179487181</v>
      </c>
      <c r="DQ85" s="103">
        <f t="shared" si="20"/>
        <v>0.95454545454545459</v>
      </c>
      <c r="DR85" s="103">
        <f t="shared" si="20"/>
        <v>0.97938144329896903</v>
      </c>
      <c r="DS85" s="103">
        <f t="shared" si="20"/>
        <v>0.99019607843137258</v>
      </c>
      <c r="DT85" s="103">
        <f t="shared" si="20"/>
        <v>1</v>
      </c>
      <c r="DU85" s="103">
        <f t="shared" si="20"/>
        <v>1</v>
      </c>
      <c r="DV85" s="103">
        <f t="shared" si="19"/>
        <v>0.95121951219512191</v>
      </c>
      <c r="DW85" s="103">
        <f t="shared" si="19"/>
        <v>0.97959183673469385</v>
      </c>
      <c r="DX85" s="103">
        <f t="shared" si="19"/>
        <v>1</v>
      </c>
      <c r="DY85" s="103">
        <f t="shared" si="19"/>
        <v>1</v>
      </c>
      <c r="DZ85" s="103">
        <f t="shared" si="19"/>
        <v>0.9887640449438202</v>
      </c>
      <c r="EA85" s="103">
        <f t="shared" si="19"/>
        <v>1</v>
      </c>
      <c r="EB85" s="103">
        <f t="shared" si="19"/>
        <v>1</v>
      </c>
      <c r="EC85" s="103">
        <f t="shared" si="15"/>
        <v>0.971830985915493</v>
      </c>
      <c r="ED85" s="103">
        <f t="shared" si="15"/>
        <v>1</v>
      </c>
      <c r="EE85" s="103">
        <f t="shared" si="15"/>
        <v>0.96875</v>
      </c>
      <c r="EF85" s="103">
        <f t="shared" si="15"/>
        <v>1</v>
      </c>
      <c r="EG85" s="103">
        <f t="shared" si="15"/>
        <v>0.97619047619047616</v>
      </c>
      <c r="EH85" s="103">
        <f t="shared" si="15"/>
        <v>1</v>
      </c>
      <c r="EI85" s="103">
        <f t="shared" si="15"/>
        <v>1</v>
      </c>
      <c r="EJ85" s="103">
        <f t="shared" si="15"/>
        <v>1</v>
      </c>
      <c r="EK85" s="103">
        <f t="shared" si="15"/>
        <v>1</v>
      </c>
      <c r="EL85" s="103">
        <f t="shared" si="15"/>
        <v>0.70491803278688525</v>
      </c>
      <c r="EM85" s="103">
        <f t="shared" si="18"/>
        <v>1</v>
      </c>
      <c r="EN85" s="103">
        <f t="shared" si="18"/>
        <v>1</v>
      </c>
      <c r="EO85" s="103">
        <f t="shared" si="18"/>
        <v>1</v>
      </c>
      <c r="EP85" s="103">
        <f t="shared" si="18"/>
        <v>1</v>
      </c>
      <c r="EQ85" s="103">
        <f t="shared" si="18"/>
        <v>0.97674418604651159</v>
      </c>
      <c r="ER85" s="103">
        <f t="shared" si="18"/>
        <v>1</v>
      </c>
      <c r="ES85" s="104">
        <f t="shared" si="16"/>
        <v>1</v>
      </c>
      <c r="EU85" s="4">
        <f t="shared" si="21"/>
        <v>0.96783625730994149</v>
      </c>
      <c r="EV85" s="4">
        <f t="shared" si="22"/>
        <v>0.9419978517722879</v>
      </c>
      <c r="EW85" s="4">
        <f t="shared" si="23"/>
        <v>0.98840579710144927</v>
      </c>
      <c r="EX85" s="4">
        <f t="shared" si="24"/>
        <v>0.9618473895582329</v>
      </c>
    </row>
    <row r="86" spans="1:154" hidden="1" outlineLevel="1" x14ac:dyDescent="0.25">
      <c r="A86" t="s">
        <v>65</v>
      </c>
      <c r="B86" s="2">
        <v>54</v>
      </c>
      <c r="C86" t="s">
        <v>309</v>
      </c>
      <c r="D86" s="19" t="s">
        <v>466</v>
      </c>
      <c r="E86" s="19" t="s">
        <v>462</v>
      </c>
      <c r="F86" s="30">
        <v>236</v>
      </c>
      <c r="G86" s="30">
        <v>235</v>
      </c>
      <c r="H86" s="30">
        <v>314</v>
      </c>
      <c r="I86" s="30">
        <v>245</v>
      </c>
      <c r="J86" s="30">
        <v>247</v>
      </c>
      <c r="K86" s="30">
        <v>432</v>
      </c>
      <c r="L86" s="30">
        <v>256</v>
      </c>
      <c r="M86" s="30">
        <v>359</v>
      </c>
      <c r="N86" s="30">
        <v>287</v>
      </c>
      <c r="O86" s="30">
        <v>236</v>
      </c>
      <c r="P86" s="30">
        <v>186</v>
      </c>
      <c r="Q86" s="30">
        <v>164</v>
      </c>
      <c r="R86" s="30">
        <v>357</v>
      </c>
      <c r="S86" s="30">
        <v>369</v>
      </c>
      <c r="T86" s="30">
        <v>767</v>
      </c>
      <c r="U86" s="30">
        <v>588</v>
      </c>
      <c r="V86" s="30">
        <v>653</v>
      </c>
      <c r="W86" s="30">
        <v>596</v>
      </c>
      <c r="X86" s="30">
        <v>446</v>
      </c>
      <c r="Y86" s="30">
        <v>461</v>
      </c>
      <c r="Z86" s="30">
        <v>406</v>
      </c>
      <c r="AA86" s="30">
        <v>552</v>
      </c>
      <c r="AB86" s="30">
        <v>424</v>
      </c>
      <c r="AC86" s="30">
        <v>380</v>
      </c>
      <c r="AD86" s="30">
        <v>327</v>
      </c>
      <c r="AE86" s="30">
        <v>309</v>
      </c>
      <c r="AF86" s="30">
        <v>337</v>
      </c>
      <c r="AG86" s="30">
        <v>318</v>
      </c>
      <c r="AH86" s="30">
        <v>249</v>
      </c>
      <c r="AI86" s="30">
        <v>285</v>
      </c>
      <c r="AJ86" s="30">
        <v>349</v>
      </c>
      <c r="AK86" s="30">
        <v>346</v>
      </c>
      <c r="AL86" s="30">
        <v>284</v>
      </c>
      <c r="AM86" s="30">
        <v>435</v>
      </c>
      <c r="AN86" s="30">
        <v>348</v>
      </c>
      <c r="AO86" s="30">
        <v>261</v>
      </c>
      <c r="AP86" s="30">
        <v>359</v>
      </c>
      <c r="AQ86" s="30">
        <v>457</v>
      </c>
      <c r="AR86" s="30">
        <v>315</v>
      </c>
      <c r="AS86" s="30">
        <v>328</v>
      </c>
      <c r="AT86" s="30">
        <v>267</v>
      </c>
      <c r="AU86" s="30">
        <v>467</v>
      </c>
      <c r="AV86" s="30">
        <v>377</v>
      </c>
      <c r="AW86" s="30">
        <v>355</v>
      </c>
      <c r="AX86" s="30">
        <v>337</v>
      </c>
      <c r="AY86" s="30">
        <v>352</v>
      </c>
      <c r="AZ86" s="30">
        <v>288</v>
      </c>
      <c r="BA86" s="30">
        <v>286</v>
      </c>
      <c r="BB86" s="30">
        <v>239</v>
      </c>
      <c r="BC86" s="30">
        <v>237</v>
      </c>
      <c r="BD86" s="30">
        <v>316</v>
      </c>
      <c r="BE86" s="30">
        <v>248</v>
      </c>
      <c r="BF86" s="30">
        <v>256</v>
      </c>
      <c r="BG86" s="30">
        <v>442</v>
      </c>
      <c r="BH86" s="30">
        <v>259</v>
      </c>
      <c r="BI86" s="30">
        <v>367</v>
      </c>
      <c r="BJ86" s="30">
        <v>288</v>
      </c>
      <c r="BK86" s="30">
        <v>237</v>
      </c>
      <c r="BL86" s="30">
        <v>232</v>
      </c>
      <c r="BM86" s="30">
        <v>250</v>
      </c>
      <c r="BN86" s="30">
        <v>377</v>
      </c>
      <c r="BO86" s="30">
        <v>400</v>
      </c>
      <c r="BP86" s="30">
        <v>875</v>
      </c>
      <c r="BQ86" s="30">
        <v>593</v>
      </c>
      <c r="BR86" s="30">
        <v>681</v>
      </c>
      <c r="BS86" s="30">
        <v>597</v>
      </c>
      <c r="BT86" s="30">
        <v>447</v>
      </c>
      <c r="BU86" s="30">
        <v>466</v>
      </c>
      <c r="BV86" s="30">
        <v>407</v>
      </c>
      <c r="BW86" s="30">
        <v>554</v>
      </c>
      <c r="BX86" s="30">
        <v>429</v>
      </c>
      <c r="BY86" s="30">
        <v>385</v>
      </c>
      <c r="BZ86" s="30">
        <v>331</v>
      </c>
      <c r="CA86" s="30">
        <v>312</v>
      </c>
      <c r="CB86" s="30">
        <v>339</v>
      </c>
      <c r="CC86" s="30">
        <v>321</v>
      </c>
      <c r="CD86" s="30">
        <v>252</v>
      </c>
      <c r="CE86" s="30">
        <v>289</v>
      </c>
      <c r="CF86" s="30">
        <v>350</v>
      </c>
      <c r="CG86" s="30">
        <v>352</v>
      </c>
      <c r="CH86" s="30">
        <v>286</v>
      </c>
      <c r="CI86" s="30">
        <v>439</v>
      </c>
      <c r="CJ86" s="30">
        <v>351</v>
      </c>
      <c r="CK86" s="30">
        <v>263</v>
      </c>
      <c r="CL86" s="30">
        <v>362</v>
      </c>
      <c r="CM86" s="30">
        <v>462</v>
      </c>
      <c r="CN86" s="30">
        <v>318</v>
      </c>
      <c r="CO86" s="30">
        <v>342</v>
      </c>
      <c r="CP86" s="30">
        <v>269</v>
      </c>
      <c r="CQ86" s="30">
        <v>469</v>
      </c>
      <c r="CR86" s="30">
        <v>381</v>
      </c>
      <c r="CS86" s="30">
        <v>361</v>
      </c>
      <c r="CT86" s="30">
        <v>346</v>
      </c>
      <c r="CU86" s="30">
        <v>358</v>
      </c>
      <c r="CV86" s="30">
        <v>293</v>
      </c>
      <c r="CW86" s="30">
        <v>292</v>
      </c>
      <c r="CX86" s="103">
        <f t="shared" si="26"/>
        <v>0.9874476987447699</v>
      </c>
      <c r="CY86" s="103">
        <f t="shared" si="26"/>
        <v>0.99156118143459915</v>
      </c>
      <c r="CZ86" s="103">
        <f t="shared" si="26"/>
        <v>0.99367088607594933</v>
      </c>
      <c r="DA86" s="103">
        <f t="shared" si="25"/>
        <v>0.98790322580645162</v>
      </c>
      <c r="DB86" s="103">
        <f t="shared" si="25"/>
        <v>0.96484375</v>
      </c>
      <c r="DC86" s="103">
        <f t="shared" si="25"/>
        <v>0.9773755656108597</v>
      </c>
      <c r="DD86" s="103">
        <f t="shared" si="25"/>
        <v>0.98841698841698844</v>
      </c>
      <c r="DE86" s="103">
        <f t="shared" si="25"/>
        <v>0.97820163487738421</v>
      </c>
      <c r="DF86" s="103">
        <f t="shared" si="25"/>
        <v>0.99652777777777779</v>
      </c>
      <c r="DG86" s="103">
        <f t="shared" si="25"/>
        <v>0.99578059071729963</v>
      </c>
      <c r="DH86" s="103">
        <f t="shared" si="25"/>
        <v>0.80172413793103448</v>
      </c>
      <c r="DI86" s="103">
        <f t="shared" si="25"/>
        <v>0.65600000000000003</v>
      </c>
      <c r="DJ86" s="103">
        <f t="shared" si="25"/>
        <v>0.94694960212201595</v>
      </c>
      <c r="DK86" s="103">
        <f t="shared" si="25"/>
        <v>0.92249999999999999</v>
      </c>
      <c r="DL86" s="103">
        <f t="shared" si="25"/>
        <v>0.87657142857142856</v>
      </c>
      <c r="DM86" s="103">
        <f t="shared" si="25"/>
        <v>0.99156829679595282</v>
      </c>
      <c r="DN86" s="103">
        <f t="shared" si="20"/>
        <v>0.95888399412628489</v>
      </c>
      <c r="DO86" s="103">
        <f t="shared" si="20"/>
        <v>0.99832495812395305</v>
      </c>
      <c r="DP86" s="103">
        <f t="shared" si="20"/>
        <v>0.99776286353467558</v>
      </c>
      <c r="DQ86" s="103">
        <f t="shared" si="20"/>
        <v>0.98927038626609443</v>
      </c>
      <c r="DR86" s="103">
        <f t="shared" si="20"/>
        <v>0.99754299754299758</v>
      </c>
      <c r="DS86" s="103">
        <f t="shared" si="20"/>
        <v>0.99638989169675085</v>
      </c>
      <c r="DT86" s="103">
        <f t="shared" si="20"/>
        <v>0.9883449883449883</v>
      </c>
      <c r="DU86" s="103">
        <f t="shared" si="20"/>
        <v>0.98701298701298701</v>
      </c>
      <c r="DV86" s="103">
        <f t="shared" si="19"/>
        <v>0.98791540785498488</v>
      </c>
      <c r="DW86" s="103">
        <f t="shared" si="19"/>
        <v>0.99038461538461542</v>
      </c>
      <c r="DX86" s="103">
        <f t="shared" si="19"/>
        <v>0.99410029498525077</v>
      </c>
      <c r="DY86" s="103">
        <f t="shared" si="19"/>
        <v>0.99065420560747663</v>
      </c>
      <c r="DZ86" s="103">
        <f t="shared" si="19"/>
        <v>0.98809523809523814</v>
      </c>
      <c r="EA86" s="103">
        <f t="shared" si="19"/>
        <v>0.98615916955017302</v>
      </c>
      <c r="EB86" s="103">
        <f t="shared" si="19"/>
        <v>0.99714285714285711</v>
      </c>
      <c r="EC86" s="103">
        <f t="shared" si="15"/>
        <v>0.98295454545454541</v>
      </c>
      <c r="ED86" s="103">
        <f t="shared" si="15"/>
        <v>0.99300699300699302</v>
      </c>
      <c r="EE86" s="103">
        <f t="shared" si="15"/>
        <v>0.99088838268792712</v>
      </c>
      <c r="EF86" s="103">
        <f t="shared" si="15"/>
        <v>0.99145299145299148</v>
      </c>
      <c r="EG86" s="103">
        <f t="shared" si="15"/>
        <v>0.99239543726235746</v>
      </c>
      <c r="EH86" s="103">
        <f t="shared" si="15"/>
        <v>0.99171270718232041</v>
      </c>
      <c r="EI86" s="103">
        <f t="shared" si="15"/>
        <v>0.98917748917748916</v>
      </c>
      <c r="EJ86" s="103">
        <f t="shared" si="15"/>
        <v>0.99056603773584906</v>
      </c>
      <c r="EK86" s="103">
        <f t="shared" si="15"/>
        <v>0.95906432748538006</v>
      </c>
      <c r="EL86" s="103">
        <f t="shared" si="15"/>
        <v>0.99256505576208176</v>
      </c>
      <c r="EM86" s="103">
        <f t="shared" si="18"/>
        <v>0.99573560767590619</v>
      </c>
      <c r="EN86" s="103">
        <f t="shared" si="18"/>
        <v>0.98950131233595795</v>
      </c>
      <c r="EO86" s="103">
        <f t="shared" si="18"/>
        <v>0.9833795013850416</v>
      </c>
      <c r="EP86" s="103">
        <f t="shared" si="18"/>
        <v>0.97398843930635837</v>
      </c>
      <c r="EQ86" s="103">
        <f t="shared" si="18"/>
        <v>0.98324022346368711</v>
      </c>
      <c r="ER86" s="103">
        <f t="shared" si="18"/>
        <v>0.98293515358361772</v>
      </c>
      <c r="ES86" s="104">
        <f t="shared" si="16"/>
        <v>0.97945205479452058</v>
      </c>
      <c r="EU86" s="4">
        <f t="shared" si="21"/>
        <v>0.94838326905962622</v>
      </c>
      <c r="EV86" s="4">
        <f t="shared" si="22"/>
        <v>0.96586701014329412</v>
      </c>
      <c r="EW86" s="4">
        <f t="shared" si="23"/>
        <v>0.99047619047619051</v>
      </c>
      <c r="EX86" s="4">
        <f t="shared" si="24"/>
        <v>0.98471667058546908</v>
      </c>
    </row>
    <row r="87" spans="1:154" hidden="1" outlineLevel="1" x14ac:dyDescent="0.25">
      <c r="A87" t="s">
        <v>66</v>
      </c>
      <c r="B87" s="2">
        <v>171</v>
      </c>
      <c r="C87" t="s">
        <v>310</v>
      </c>
      <c r="D87" s="19" t="s">
        <v>465</v>
      </c>
      <c r="E87" s="19" t="s">
        <v>461</v>
      </c>
      <c r="F87" s="30">
        <v>80</v>
      </c>
      <c r="G87" s="30">
        <v>76</v>
      </c>
      <c r="H87" s="30">
        <v>93</v>
      </c>
      <c r="I87" s="30">
        <v>77</v>
      </c>
      <c r="J87" s="30">
        <v>87</v>
      </c>
      <c r="K87" s="30">
        <v>108</v>
      </c>
      <c r="L87" s="30">
        <v>118</v>
      </c>
      <c r="M87" s="30">
        <v>124</v>
      </c>
      <c r="N87" s="30">
        <v>122</v>
      </c>
      <c r="O87" s="30">
        <v>110</v>
      </c>
      <c r="P87" s="30">
        <v>101</v>
      </c>
      <c r="Q87" s="30">
        <v>141</v>
      </c>
      <c r="R87" s="30">
        <v>108</v>
      </c>
      <c r="S87" s="30">
        <v>94</v>
      </c>
      <c r="T87" s="30">
        <v>181</v>
      </c>
      <c r="U87" s="30">
        <v>141</v>
      </c>
      <c r="V87" s="30">
        <v>249</v>
      </c>
      <c r="W87" s="30">
        <v>143</v>
      </c>
      <c r="X87" s="30">
        <v>154</v>
      </c>
      <c r="Y87" s="30">
        <v>166</v>
      </c>
      <c r="Z87" s="30">
        <v>127</v>
      </c>
      <c r="AA87" s="30">
        <v>160</v>
      </c>
      <c r="AB87" s="30">
        <v>144</v>
      </c>
      <c r="AC87" s="30">
        <v>112</v>
      </c>
      <c r="AD87" s="30">
        <v>102</v>
      </c>
      <c r="AE87" s="30">
        <v>118</v>
      </c>
      <c r="AF87" s="30">
        <v>134</v>
      </c>
      <c r="AG87" s="30">
        <v>191</v>
      </c>
      <c r="AH87" s="30">
        <v>151</v>
      </c>
      <c r="AI87" s="30">
        <v>153</v>
      </c>
      <c r="AJ87" s="30">
        <v>154</v>
      </c>
      <c r="AK87" s="30">
        <v>165</v>
      </c>
      <c r="AL87" s="30">
        <v>157</v>
      </c>
      <c r="AM87" s="30">
        <v>144</v>
      </c>
      <c r="AN87" s="30">
        <v>117</v>
      </c>
      <c r="AO87" s="30">
        <v>132</v>
      </c>
      <c r="AP87" s="30">
        <v>122</v>
      </c>
      <c r="AQ87" s="30">
        <v>108</v>
      </c>
      <c r="AR87" s="30">
        <v>143</v>
      </c>
      <c r="AS87" s="30">
        <v>139</v>
      </c>
      <c r="AT87" s="30">
        <v>165</v>
      </c>
      <c r="AU87" s="30">
        <v>177</v>
      </c>
      <c r="AV87" s="30">
        <v>159</v>
      </c>
      <c r="AW87" s="30">
        <v>160</v>
      </c>
      <c r="AX87" s="30">
        <v>148</v>
      </c>
      <c r="AY87" s="30">
        <v>160</v>
      </c>
      <c r="AZ87" s="30">
        <v>142</v>
      </c>
      <c r="BA87" s="30">
        <v>138</v>
      </c>
      <c r="BB87" s="30">
        <v>121</v>
      </c>
      <c r="BC87" s="30">
        <v>116</v>
      </c>
      <c r="BD87" s="30">
        <v>132</v>
      </c>
      <c r="BE87" s="30">
        <v>114</v>
      </c>
      <c r="BF87" s="30">
        <v>138</v>
      </c>
      <c r="BG87" s="30">
        <v>147</v>
      </c>
      <c r="BH87" s="30">
        <v>163</v>
      </c>
      <c r="BI87" s="30">
        <v>169</v>
      </c>
      <c r="BJ87" s="30">
        <v>169</v>
      </c>
      <c r="BK87" s="30">
        <v>158</v>
      </c>
      <c r="BL87" s="30">
        <v>163</v>
      </c>
      <c r="BM87" s="30">
        <v>180</v>
      </c>
      <c r="BN87" s="30">
        <v>130</v>
      </c>
      <c r="BO87" s="30">
        <v>115</v>
      </c>
      <c r="BP87" s="30">
        <v>229</v>
      </c>
      <c r="BQ87" s="30">
        <v>189</v>
      </c>
      <c r="BR87" s="30">
        <v>274</v>
      </c>
      <c r="BS87" s="30">
        <v>164</v>
      </c>
      <c r="BT87" s="30">
        <v>172</v>
      </c>
      <c r="BU87" s="30">
        <v>182</v>
      </c>
      <c r="BV87" s="30">
        <v>143</v>
      </c>
      <c r="BW87" s="30">
        <v>177</v>
      </c>
      <c r="BX87" s="30">
        <v>162</v>
      </c>
      <c r="BY87" s="30">
        <v>137</v>
      </c>
      <c r="BZ87" s="30">
        <v>136</v>
      </c>
      <c r="CA87" s="30">
        <v>149</v>
      </c>
      <c r="CB87" s="30">
        <v>164</v>
      </c>
      <c r="CC87" s="30">
        <v>219</v>
      </c>
      <c r="CD87" s="30">
        <v>161</v>
      </c>
      <c r="CE87" s="30">
        <v>163</v>
      </c>
      <c r="CF87" s="30">
        <v>163</v>
      </c>
      <c r="CG87" s="30">
        <v>173</v>
      </c>
      <c r="CH87" s="30">
        <v>165</v>
      </c>
      <c r="CI87" s="30">
        <v>155</v>
      </c>
      <c r="CJ87" s="30">
        <v>129</v>
      </c>
      <c r="CK87" s="30">
        <v>142</v>
      </c>
      <c r="CL87" s="30">
        <v>132</v>
      </c>
      <c r="CM87" s="30">
        <v>118</v>
      </c>
      <c r="CN87" s="30">
        <v>157</v>
      </c>
      <c r="CO87" s="30">
        <v>149</v>
      </c>
      <c r="CP87" s="30">
        <v>176</v>
      </c>
      <c r="CQ87" s="30">
        <v>189</v>
      </c>
      <c r="CR87" s="30">
        <v>174</v>
      </c>
      <c r="CS87" s="30">
        <v>175</v>
      </c>
      <c r="CT87" s="30">
        <v>163</v>
      </c>
      <c r="CU87" s="30">
        <v>173</v>
      </c>
      <c r="CV87" s="30">
        <v>156</v>
      </c>
      <c r="CW87" s="30">
        <v>151</v>
      </c>
      <c r="CX87" s="103">
        <f t="shared" si="26"/>
        <v>0.66115702479338845</v>
      </c>
      <c r="CY87" s="103">
        <f t="shared" si="26"/>
        <v>0.65517241379310343</v>
      </c>
      <c r="CZ87" s="103">
        <f t="shared" si="26"/>
        <v>0.70454545454545459</v>
      </c>
      <c r="DA87" s="103">
        <f t="shared" si="25"/>
        <v>0.67543859649122806</v>
      </c>
      <c r="DB87" s="103">
        <f t="shared" si="25"/>
        <v>0.63043478260869568</v>
      </c>
      <c r="DC87" s="103">
        <f t="shared" si="25"/>
        <v>0.73469387755102045</v>
      </c>
      <c r="DD87" s="103">
        <f t="shared" si="25"/>
        <v>0.7239263803680982</v>
      </c>
      <c r="DE87" s="103">
        <f t="shared" si="25"/>
        <v>0.73372781065088755</v>
      </c>
      <c r="DF87" s="103">
        <f t="shared" si="25"/>
        <v>0.72189349112426038</v>
      </c>
      <c r="DG87" s="103">
        <f t="shared" si="25"/>
        <v>0.69620253164556967</v>
      </c>
      <c r="DH87" s="103">
        <f t="shared" si="25"/>
        <v>0.61963190184049077</v>
      </c>
      <c r="DI87" s="103">
        <f t="shared" si="25"/>
        <v>0.78333333333333333</v>
      </c>
      <c r="DJ87" s="103">
        <f t="shared" si="25"/>
        <v>0.83076923076923082</v>
      </c>
      <c r="DK87" s="103">
        <f t="shared" si="25"/>
        <v>0.81739130434782614</v>
      </c>
      <c r="DL87" s="103">
        <f t="shared" si="25"/>
        <v>0.79039301310043664</v>
      </c>
      <c r="DM87" s="103">
        <f t="shared" si="25"/>
        <v>0.74603174603174605</v>
      </c>
      <c r="DN87" s="103">
        <f t="shared" si="20"/>
        <v>0.90875912408759119</v>
      </c>
      <c r="DO87" s="103">
        <f t="shared" si="20"/>
        <v>0.87195121951219512</v>
      </c>
      <c r="DP87" s="103">
        <f t="shared" si="20"/>
        <v>0.89534883720930236</v>
      </c>
      <c r="DQ87" s="103">
        <f t="shared" si="20"/>
        <v>0.91208791208791207</v>
      </c>
      <c r="DR87" s="103">
        <f t="shared" si="20"/>
        <v>0.88811188811188813</v>
      </c>
      <c r="DS87" s="103">
        <f t="shared" si="20"/>
        <v>0.903954802259887</v>
      </c>
      <c r="DT87" s="103">
        <f t="shared" si="20"/>
        <v>0.88888888888888884</v>
      </c>
      <c r="DU87" s="103">
        <f t="shared" si="20"/>
        <v>0.81751824817518248</v>
      </c>
      <c r="DV87" s="103">
        <f t="shared" si="19"/>
        <v>0.75</v>
      </c>
      <c r="DW87" s="103">
        <f t="shared" si="19"/>
        <v>0.79194630872483218</v>
      </c>
      <c r="DX87" s="103">
        <f t="shared" si="19"/>
        <v>0.81707317073170727</v>
      </c>
      <c r="DY87" s="103">
        <f t="shared" si="19"/>
        <v>0.87214611872146119</v>
      </c>
      <c r="DZ87" s="103">
        <f t="shared" si="19"/>
        <v>0.93788819875776397</v>
      </c>
      <c r="EA87" s="103">
        <f t="shared" si="19"/>
        <v>0.93865030674846628</v>
      </c>
      <c r="EB87" s="103">
        <f t="shared" si="19"/>
        <v>0.94478527607361962</v>
      </c>
      <c r="EC87" s="103">
        <f t="shared" si="15"/>
        <v>0.95375722543352603</v>
      </c>
      <c r="ED87" s="103">
        <f t="shared" si="15"/>
        <v>0.95151515151515154</v>
      </c>
      <c r="EE87" s="103">
        <f t="shared" si="15"/>
        <v>0.92903225806451617</v>
      </c>
      <c r="EF87" s="103">
        <f t="shared" si="15"/>
        <v>0.90697674418604646</v>
      </c>
      <c r="EG87" s="103">
        <f t="shared" si="15"/>
        <v>0.92957746478873238</v>
      </c>
      <c r="EH87" s="103">
        <f t="shared" si="15"/>
        <v>0.9242424242424242</v>
      </c>
      <c r="EI87" s="103">
        <f t="shared" si="15"/>
        <v>0.9152542372881356</v>
      </c>
      <c r="EJ87" s="103">
        <f t="shared" si="15"/>
        <v>0.91082802547770703</v>
      </c>
      <c r="EK87" s="103">
        <f t="shared" si="15"/>
        <v>0.93288590604026844</v>
      </c>
      <c r="EL87" s="103">
        <f t="shared" ref="EL87:EO150" si="27">IFERROR(AT87/CP87,"-")</f>
        <v>0.9375</v>
      </c>
      <c r="EM87" s="103">
        <f t="shared" si="18"/>
        <v>0.93650793650793651</v>
      </c>
      <c r="EN87" s="103">
        <f t="shared" si="18"/>
        <v>0.91379310344827591</v>
      </c>
      <c r="EO87" s="103">
        <f t="shared" si="18"/>
        <v>0.91428571428571426</v>
      </c>
      <c r="EP87" s="103">
        <f t="shared" si="18"/>
        <v>0.90797546012269936</v>
      </c>
      <c r="EQ87" s="103">
        <f t="shared" si="18"/>
        <v>0.92485549132947975</v>
      </c>
      <c r="ER87" s="103">
        <f t="shared" si="18"/>
        <v>0.91025641025641024</v>
      </c>
      <c r="ES87" s="104">
        <f t="shared" si="16"/>
        <v>0.91390728476821192</v>
      </c>
      <c r="EU87" s="4">
        <f t="shared" si="21"/>
        <v>0.69887005649717515</v>
      </c>
      <c r="EV87" s="4">
        <f t="shared" si="22"/>
        <v>0.85776277724204431</v>
      </c>
      <c r="EW87" s="4">
        <f t="shared" si="23"/>
        <v>0.8952579468473163</v>
      </c>
      <c r="EX87" s="4">
        <f t="shared" si="24"/>
        <v>0.92054364871928906</v>
      </c>
    </row>
    <row r="88" spans="1:154" hidden="1" outlineLevel="1" x14ac:dyDescent="0.25">
      <c r="A88" t="s">
        <v>67</v>
      </c>
      <c r="B88" s="2">
        <v>25</v>
      </c>
      <c r="C88" t="s">
        <v>311</v>
      </c>
      <c r="D88" s="19" t="s">
        <v>465</v>
      </c>
      <c r="E88" s="19" t="s">
        <v>461</v>
      </c>
      <c r="F88" s="30">
        <v>2549</v>
      </c>
      <c r="G88" s="30">
        <v>2484</v>
      </c>
      <c r="H88" s="30">
        <v>2502</v>
      </c>
      <c r="I88" s="30">
        <v>2199</v>
      </c>
      <c r="J88" s="30">
        <v>2231</v>
      </c>
      <c r="K88" s="30">
        <v>1988</v>
      </c>
      <c r="L88" s="30">
        <v>1856</v>
      </c>
      <c r="M88" s="30">
        <v>2423</v>
      </c>
      <c r="N88" s="30">
        <v>2381</v>
      </c>
      <c r="O88" s="30">
        <v>2127</v>
      </c>
      <c r="P88" s="30">
        <v>2120</v>
      </c>
      <c r="Q88" s="30">
        <v>1741</v>
      </c>
      <c r="R88" s="30">
        <v>2039</v>
      </c>
      <c r="S88" s="30">
        <v>1955</v>
      </c>
      <c r="T88" s="30">
        <v>2329</v>
      </c>
      <c r="U88" s="30">
        <v>1532</v>
      </c>
      <c r="V88" s="30">
        <v>2299</v>
      </c>
      <c r="W88" s="30">
        <v>1840</v>
      </c>
      <c r="X88" s="30">
        <v>1536</v>
      </c>
      <c r="Y88" s="30">
        <v>1806</v>
      </c>
      <c r="Z88" s="30">
        <v>1752</v>
      </c>
      <c r="AA88" s="30">
        <v>2300</v>
      </c>
      <c r="AB88" s="30">
        <v>1789</v>
      </c>
      <c r="AC88" s="30">
        <v>1931</v>
      </c>
      <c r="AD88" s="30">
        <v>2342</v>
      </c>
      <c r="AE88" s="30">
        <v>2250</v>
      </c>
      <c r="AF88" s="30">
        <v>2325</v>
      </c>
      <c r="AG88" s="30">
        <v>2664</v>
      </c>
      <c r="AH88" s="30">
        <v>2087</v>
      </c>
      <c r="AI88" s="30">
        <v>1942</v>
      </c>
      <c r="AJ88" s="30">
        <v>2404</v>
      </c>
      <c r="AK88" s="30">
        <v>2315</v>
      </c>
      <c r="AL88" s="30">
        <v>2308</v>
      </c>
      <c r="AM88" s="30">
        <v>2404</v>
      </c>
      <c r="AN88" s="30">
        <v>2313</v>
      </c>
      <c r="AO88" s="30">
        <v>1950</v>
      </c>
      <c r="AP88" s="30">
        <v>2407</v>
      </c>
      <c r="AQ88" s="30">
        <v>2555</v>
      </c>
      <c r="AR88" s="30">
        <v>2402</v>
      </c>
      <c r="AS88" s="30">
        <v>2722</v>
      </c>
      <c r="AT88" s="30">
        <v>2745</v>
      </c>
      <c r="AU88" s="30">
        <v>2184</v>
      </c>
      <c r="AV88" s="30">
        <v>2224</v>
      </c>
      <c r="AW88" s="30">
        <v>1925</v>
      </c>
      <c r="AX88" s="30">
        <v>2516</v>
      </c>
      <c r="AY88" s="30">
        <v>2410</v>
      </c>
      <c r="AZ88" s="30">
        <v>2158</v>
      </c>
      <c r="BA88" s="30">
        <v>2267</v>
      </c>
      <c r="BB88" s="30">
        <v>3394</v>
      </c>
      <c r="BC88" s="30">
        <v>3028</v>
      </c>
      <c r="BD88" s="30">
        <v>3264</v>
      </c>
      <c r="BE88" s="30">
        <v>2941</v>
      </c>
      <c r="BF88" s="30">
        <v>2973</v>
      </c>
      <c r="BG88" s="30">
        <v>2808</v>
      </c>
      <c r="BH88" s="30">
        <v>2650</v>
      </c>
      <c r="BI88" s="30">
        <v>3396</v>
      </c>
      <c r="BJ88" s="30">
        <v>3259</v>
      </c>
      <c r="BK88" s="30">
        <v>3141</v>
      </c>
      <c r="BL88" s="30">
        <v>3017</v>
      </c>
      <c r="BM88" s="30">
        <v>2501</v>
      </c>
      <c r="BN88" s="30">
        <v>2936</v>
      </c>
      <c r="BO88" s="30">
        <v>2865</v>
      </c>
      <c r="BP88" s="30">
        <v>4000</v>
      </c>
      <c r="BQ88" s="30">
        <v>2903</v>
      </c>
      <c r="BR88" s="30">
        <v>4042</v>
      </c>
      <c r="BS88" s="30">
        <v>3787</v>
      </c>
      <c r="BT88" s="30">
        <v>3412</v>
      </c>
      <c r="BU88" s="30">
        <v>3349</v>
      </c>
      <c r="BV88" s="30">
        <v>3030</v>
      </c>
      <c r="BW88" s="30">
        <v>3501</v>
      </c>
      <c r="BX88" s="30">
        <v>2941</v>
      </c>
      <c r="BY88" s="30">
        <v>3131</v>
      </c>
      <c r="BZ88" s="30">
        <v>3181</v>
      </c>
      <c r="CA88" s="30">
        <v>3159</v>
      </c>
      <c r="CB88" s="30">
        <v>3501</v>
      </c>
      <c r="CC88" s="30">
        <v>3829</v>
      </c>
      <c r="CD88" s="30">
        <v>3337</v>
      </c>
      <c r="CE88" s="30">
        <v>3492</v>
      </c>
      <c r="CF88" s="30">
        <v>3797</v>
      </c>
      <c r="CG88" s="30">
        <v>3671</v>
      </c>
      <c r="CH88" s="30">
        <v>3821</v>
      </c>
      <c r="CI88" s="30">
        <v>3797</v>
      </c>
      <c r="CJ88" s="30">
        <v>3454</v>
      </c>
      <c r="CK88" s="30">
        <v>3026</v>
      </c>
      <c r="CL88" s="30">
        <v>3152</v>
      </c>
      <c r="CM88" s="30">
        <v>3127</v>
      </c>
      <c r="CN88" s="30">
        <v>2844</v>
      </c>
      <c r="CO88" s="30">
        <v>3167</v>
      </c>
      <c r="CP88" s="30">
        <v>3173</v>
      </c>
      <c r="CQ88" s="30">
        <v>2860</v>
      </c>
      <c r="CR88" s="30">
        <v>2749</v>
      </c>
      <c r="CS88" s="30">
        <v>2589</v>
      </c>
      <c r="CT88" s="30">
        <v>3296</v>
      </c>
      <c r="CU88" s="30">
        <v>3504</v>
      </c>
      <c r="CV88" s="30">
        <v>3321</v>
      </c>
      <c r="CW88" s="30">
        <v>3483</v>
      </c>
      <c r="CX88" s="103">
        <f t="shared" si="26"/>
        <v>0.75103123158515028</v>
      </c>
      <c r="CY88" s="103">
        <f t="shared" si="26"/>
        <v>0.82034346103038314</v>
      </c>
      <c r="CZ88" s="103">
        <f t="shared" si="26"/>
        <v>0.76654411764705888</v>
      </c>
      <c r="DA88" s="103">
        <f t="shared" si="25"/>
        <v>0.74770486229173749</v>
      </c>
      <c r="DB88" s="103">
        <f t="shared" si="25"/>
        <v>0.7504204507231752</v>
      </c>
      <c r="DC88" s="103">
        <f t="shared" si="25"/>
        <v>0.70797720797720798</v>
      </c>
      <c r="DD88" s="103">
        <f t="shared" si="25"/>
        <v>0.70037735849056604</v>
      </c>
      <c r="DE88" s="103">
        <f t="shared" si="25"/>
        <v>0.71348645465253235</v>
      </c>
      <c r="DF88" s="103">
        <f t="shared" si="25"/>
        <v>0.7305922061982203</v>
      </c>
      <c r="DG88" s="103">
        <f t="shared" si="25"/>
        <v>0.67717287488061129</v>
      </c>
      <c r="DH88" s="103">
        <f t="shared" si="25"/>
        <v>0.70268478621146835</v>
      </c>
      <c r="DI88" s="103">
        <f t="shared" si="25"/>
        <v>0.6961215513794482</v>
      </c>
      <c r="DJ88" s="103">
        <f t="shared" si="25"/>
        <v>0.69448228882833785</v>
      </c>
      <c r="DK88" s="103">
        <f t="shared" si="25"/>
        <v>0.68237347294938921</v>
      </c>
      <c r="DL88" s="103">
        <f t="shared" si="25"/>
        <v>0.58225000000000005</v>
      </c>
      <c r="DM88" s="103">
        <f t="shared" si="25"/>
        <v>0.52772993455046502</v>
      </c>
      <c r="DN88" s="103">
        <f t="shared" si="20"/>
        <v>0.56877783275606131</v>
      </c>
      <c r="DO88" s="103">
        <f t="shared" si="20"/>
        <v>0.48587272247161339</v>
      </c>
      <c r="DP88" s="103">
        <f t="shared" si="20"/>
        <v>0.45017584994138338</v>
      </c>
      <c r="DQ88" s="103">
        <f t="shared" si="20"/>
        <v>0.53926545237384294</v>
      </c>
      <c r="DR88" s="103">
        <f t="shared" si="20"/>
        <v>0.57821782178217818</v>
      </c>
      <c r="DS88" s="103">
        <f t="shared" si="20"/>
        <v>0.65695515566980867</v>
      </c>
      <c r="DT88" s="103">
        <f t="shared" si="20"/>
        <v>0.60829649778986739</v>
      </c>
      <c r="DU88" s="103">
        <f t="shared" si="20"/>
        <v>0.61673586713510065</v>
      </c>
      <c r="DV88" s="103">
        <f t="shared" si="19"/>
        <v>0.73624646337629673</v>
      </c>
      <c r="DW88" s="103">
        <f t="shared" si="19"/>
        <v>0.71225071225071224</v>
      </c>
      <c r="DX88" s="103">
        <f t="shared" si="19"/>
        <v>0.66409597257926312</v>
      </c>
      <c r="DY88" s="103">
        <f t="shared" si="19"/>
        <v>0.69574301384173409</v>
      </c>
      <c r="DZ88" s="103">
        <f t="shared" si="19"/>
        <v>0.62541204674857653</v>
      </c>
      <c r="EA88" s="103">
        <f t="shared" si="19"/>
        <v>0.55612829324169533</v>
      </c>
      <c r="EB88" s="103">
        <f t="shared" si="19"/>
        <v>0.63313141954174346</v>
      </c>
      <c r="EC88" s="103">
        <f t="shared" si="19"/>
        <v>0.63061836011985839</v>
      </c>
      <c r="ED88" s="103">
        <f t="shared" si="19"/>
        <v>0.60403035854488352</v>
      </c>
      <c r="EE88" s="103">
        <f t="shared" si="19"/>
        <v>0.63313141954174346</v>
      </c>
      <c r="EF88" s="103">
        <f t="shared" si="19"/>
        <v>0.66965836711059645</v>
      </c>
      <c r="EG88" s="103">
        <f t="shared" si="19"/>
        <v>0.64441506939854598</v>
      </c>
      <c r="EH88" s="103">
        <f t="shared" si="19"/>
        <v>0.76364213197969544</v>
      </c>
      <c r="EI88" s="103">
        <f t="shared" si="19"/>
        <v>0.8170770706747682</v>
      </c>
      <c r="EJ88" s="103">
        <f t="shared" si="19"/>
        <v>0.84458509142053451</v>
      </c>
      <c r="EK88" s="103">
        <f t="shared" si="19"/>
        <v>0.85948847489737923</v>
      </c>
      <c r="EL88" s="103">
        <f t="shared" si="27"/>
        <v>0.86511188150015761</v>
      </c>
      <c r="EM88" s="103">
        <f t="shared" si="18"/>
        <v>0.76363636363636367</v>
      </c>
      <c r="EN88" s="103">
        <f t="shared" si="18"/>
        <v>0.80902146234994543</v>
      </c>
      <c r="EO88" s="103">
        <f t="shared" si="18"/>
        <v>0.74353032058709922</v>
      </c>
      <c r="EP88" s="103">
        <f t="shared" si="18"/>
        <v>0.76334951456310685</v>
      </c>
      <c r="EQ88" s="103">
        <f t="shared" si="18"/>
        <v>0.68778538812785384</v>
      </c>
      <c r="ER88" s="103">
        <f t="shared" si="18"/>
        <v>0.64980427582053601</v>
      </c>
      <c r="ES88" s="104">
        <f t="shared" si="16"/>
        <v>0.65087568188343381</v>
      </c>
      <c r="EU88" s="4">
        <f t="shared" si="21"/>
        <v>0.73135928736390632</v>
      </c>
      <c r="EV88" s="4">
        <f t="shared" si="22"/>
        <v>0.5791914179010953</v>
      </c>
      <c r="EW88" s="4">
        <f t="shared" si="23"/>
        <v>0.64909069297515753</v>
      </c>
      <c r="EX88" s="4">
        <f t="shared" si="24"/>
        <v>0.76519522339997315</v>
      </c>
    </row>
    <row r="89" spans="1:154" hidden="1" outlineLevel="1" x14ac:dyDescent="0.25">
      <c r="A89" t="s">
        <v>68</v>
      </c>
      <c r="B89" s="2">
        <v>172</v>
      </c>
      <c r="C89" t="s">
        <v>312</v>
      </c>
      <c r="D89" s="19" t="s">
        <v>465</v>
      </c>
      <c r="E89" s="19" t="s">
        <v>461</v>
      </c>
      <c r="F89" s="30">
        <v>247</v>
      </c>
      <c r="G89" s="30">
        <v>268</v>
      </c>
      <c r="H89" s="30">
        <v>276</v>
      </c>
      <c r="I89" s="30">
        <v>287</v>
      </c>
      <c r="J89" s="30">
        <v>291</v>
      </c>
      <c r="K89" s="30">
        <v>577</v>
      </c>
      <c r="L89" s="30">
        <v>297</v>
      </c>
      <c r="M89" s="30">
        <v>274</v>
      </c>
      <c r="N89" s="30">
        <v>235</v>
      </c>
      <c r="O89" s="30">
        <v>236</v>
      </c>
      <c r="P89" s="30">
        <v>196</v>
      </c>
      <c r="Q89" s="30">
        <v>225</v>
      </c>
      <c r="R89" s="30">
        <v>292</v>
      </c>
      <c r="S89" s="30">
        <v>258</v>
      </c>
      <c r="T89" s="30">
        <v>277</v>
      </c>
      <c r="U89" s="30">
        <v>244</v>
      </c>
      <c r="V89" s="30">
        <v>324</v>
      </c>
      <c r="W89" s="30">
        <v>259</v>
      </c>
      <c r="X89" s="30">
        <v>285</v>
      </c>
      <c r="Y89" s="30">
        <v>245</v>
      </c>
      <c r="Z89" s="30">
        <v>172</v>
      </c>
      <c r="AA89" s="30">
        <v>248</v>
      </c>
      <c r="AB89" s="30">
        <v>253</v>
      </c>
      <c r="AC89" s="30">
        <v>227</v>
      </c>
      <c r="AD89" s="30">
        <v>210</v>
      </c>
      <c r="AE89" s="30">
        <v>272</v>
      </c>
      <c r="AF89" s="30">
        <v>286</v>
      </c>
      <c r="AG89" s="30">
        <v>212</v>
      </c>
      <c r="AH89" s="30">
        <v>197</v>
      </c>
      <c r="AI89" s="30">
        <v>171</v>
      </c>
      <c r="AJ89" s="30">
        <v>193</v>
      </c>
      <c r="AK89" s="30">
        <v>218</v>
      </c>
      <c r="AL89" s="30">
        <v>172</v>
      </c>
      <c r="AM89" s="30">
        <v>181</v>
      </c>
      <c r="AN89" s="30">
        <v>119</v>
      </c>
      <c r="AO89" s="30">
        <v>147</v>
      </c>
      <c r="AP89" s="30">
        <v>207</v>
      </c>
      <c r="AQ89" s="30">
        <v>182</v>
      </c>
      <c r="AR89" s="30">
        <v>177</v>
      </c>
      <c r="AS89" s="30">
        <v>172</v>
      </c>
      <c r="AT89" s="30">
        <v>183</v>
      </c>
      <c r="AU89" s="30">
        <v>226</v>
      </c>
      <c r="AV89" s="30">
        <v>196</v>
      </c>
      <c r="AW89" s="30">
        <v>180</v>
      </c>
      <c r="AX89" s="30">
        <v>177</v>
      </c>
      <c r="AY89" s="30">
        <v>217</v>
      </c>
      <c r="AZ89" s="30">
        <v>136</v>
      </c>
      <c r="BA89" s="30">
        <v>175</v>
      </c>
      <c r="BB89" s="30">
        <v>248</v>
      </c>
      <c r="BC89" s="30">
        <v>269</v>
      </c>
      <c r="BD89" s="30">
        <v>278</v>
      </c>
      <c r="BE89" s="30">
        <v>289</v>
      </c>
      <c r="BF89" s="30">
        <v>292</v>
      </c>
      <c r="BG89" s="30">
        <v>580</v>
      </c>
      <c r="BH89" s="30">
        <v>298</v>
      </c>
      <c r="BI89" s="30">
        <v>277</v>
      </c>
      <c r="BJ89" s="30">
        <v>236</v>
      </c>
      <c r="BK89" s="30">
        <v>238</v>
      </c>
      <c r="BL89" s="30">
        <v>202</v>
      </c>
      <c r="BM89" s="30">
        <v>228</v>
      </c>
      <c r="BN89" s="30">
        <v>293</v>
      </c>
      <c r="BO89" s="30">
        <v>263</v>
      </c>
      <c r="BP89" s="30">
        <v>280</v>
      </c>
      <c r="BQ89" s="30">
        <v>247</v>
      </c>
      <c r="BR89" s="30">
        <v>328</v>
      </c>
      <c r="BS89" s="30">
        <v>262</v>
      </c>
      <c r="BT89" s="30">
        <v>287</v>
      </c>
      <c r="BU89" s="30">
        <v>247</v>
      </c>
      <c r="BV89" s="30">
        <v>175</v>
      </c>
      <c r="BW89" s="30">
        <v>250</v>
      </c>
      <c r="BX89" s="30">
        <v>256</v>
      </c>
      <c r="BY89" s="30">
        <v>231</v>
      </c>
      <c r="BZ89" s="30">
        <v>212</v>
      </c>
      <c r="CA89" s="30">
        <v>274</v>
      </c>
      <c r="CB89" s="30">
        <v>290</v>
      </c>
      <c r="CC89" s="30">
        <v>214</v>
      </c>
      <c r="CD89" s="30">
        <v>203</v>
      </c>
      <c r="CE89" s="30">
        <v>174</v>
      </c>
      <c r="CF89" s="30">
        <v>197</v>
      </c>
      <c r="CG89" s="30">
        <v>224</v>
      </c>
      <c r="CH89" s="30">
        <v>176</v>
      </c>
      <c r="CI89" s="30">
        <v>185</v>
      </c>
      <c r="CJ89" s="30">
        <v>122</v>
      </c>
      <c r="CK89" s="30">
        <v>158</v>
      </c>
      <c r="CL89" s="30">
        <v>210</v>
      </c>
      <c r="CM89" s="30">
        <v>186</v>
      </c>
      <c r="CN89" s="30">
        <v>179</v>
      </c>
      <c r="CO89" s="30">
        <v>178</v>
      </c>
      <c r="CP89" s="30">
        <v>186</v>
      </c>
      <c r="CQ89" s="30">
        <v>231</v>
      </c>
      <c r="CR89" s="30">
        <v>202</v>
      </c>
      <c r="CS89" s="30">
        <v>183</v>
      </c>
      <c r="CT89" s="30">
        <v>180</v>
      </c>
      <c r="CU89" s="30">
        <v>220</v>
      </c>
      <c r="CV89" s="30">
        <v>140</v>
      </c>
      <c r="CW89" s="30">
        <v>179</v>
      </c>
      <c r="CX89" s="103">
        <f t="shared" si="26"/>
        <v>0.99596774193548387</v>
      </c>
      <c r="CY89" s="103">
        <f t="shared" si="26"/>
        <v>0.99628252788104088</v>
      </c>
      <c r="CZ89" s="103">
        <f t="shared" si="26"/>
        <v>0.9928057553956835</v>
      </c>
      <c r="DA89" s="103">
        <f t="shared" si="25"/>
        <v>0.99307958477508651</v>
      </c>
      <c r="DB89" s="103">
        <f t="shared" si="25"/>
        <v>0.99657534246575341</v>
      </c>
      <c r="DC89" s="103">
        <f t="shared" si="25"/>
        <v>0.9948275862068966</v>
      </c>
      <c r="DD89" s="103">
        <f t="shared" si="25"/>
        <v>0.99664429530201337</v>
      </c>
      <c r="DE89" s="103">
        <f t="shared" si="25"/>
        <v>0.98916967509025266</v>
      </c>
      <c r="DF89" s="103">
        <f t="shared" si="25"/>
        <v>0.99576271186440679</v>
      </c>
      <c r="DG89" s="103">
        <f t="shared" si="25"/>
        <v>0.99159663865546221</v>
      </c>
      <c r="DH89" s="103">
        <f t="shared" si="25"/>
        <v>0.97029702970297027</v>
      </c>
      <c r="DI89" s="103">
        <f t="shared" si="25"/>
        <v>0.98684210526315785</v>
      </c>
      <c r="DJ89" s="103">
        <f t="shared" si="25"/>
        <v>0.9965870307167235</v>
      </c>
      <c r="DK89" s="103">
        <f t="shared" si="25"/>
        <v>0.98098859315589348</v>
      </c>
      <c r="DL89" s="103">
        <f t="shared" si="25"/>
        <v>0.98928571428571432</v>
      </c>
      <c r="DM89" s="103">
        <f t="shared" si="25"/>
        <v>0.98785425101214575</v>
      </c>
      <c r="DN89" s="103">
        <f t="shared" si="20"/>
        <v>0.98780487804878048</v>
      </c>
      <c r="DO89" s="103">
        <f t="shared" si="20"/>
        <v>0.98854961832061072</v>
      </c>
      <c r="DP89" s="103">
        <f t="shared" si="20"/>
        <v>0.99303135888501737</v>
      </c>
      <c r="DQ89" s="103">
        <f t="shared" si="20"/>
        <v>0.9919028340080972</v>
      </c>
      <c r="DR89" s="103">
        <f t="shared" si="20"/>
        <v>0.98285714285714287</v>
      </c>
      <c r="DS89" s="103">
        <f t="shared" si="20"/>
        <v>0.99199999999999999</v>
      </c>
      <c r="DT89" s="103">
        <f t="shared" si="20"/>
        <v>0.98828125</v>
      </c>
      <c r="DU89" s="103">
        <f t="shared" si="20"/>
        <v>0.98268398268398272</v>
      </c>
      <c r="DV89" s="103">
        <f t="shared" si="19"/>
        <v>0.99056603773584906</v>
      </c>
      <c r="DW89" s="103">
        <f t="shared" si="19"/>
        <v>0.99270072992700731</v>
      </c>
      <c r="DX89" s="103">
        <f t="shared" si="19"/>
        <v>0.98620689655172411</v>
      </c>
      <c r="DY89" s="103">
        <f t="shared" si="19"/>
        <v>0.99065420560747663</v>
      </c>
      <c r="DZ89" s="103">
        <f t="shared" si="19"/>
        <v>0.97044334975369462</v>
      </c>
      <c r="EA89" s="103">
        <f t="shared" si="19"/>
        <v>0.98275862068965514</v>
      </c>
      <c r="EB89" s="103">
        <f t="shared" si="19"/>
        <v>0.97969543147208127</v>
      </c>
      <c r="EC89" s="103">
        <f t="shared" si="19"/>
        <v>0.9732142857142857</v>
      </c>
      <c r="ED89" s="103">
        <f t="shared" si="19"/>
        <v>0.97727272727272729</v>
      </c>
      <c r="EE89" s="103">
        <f t="shared" si="19"/>
        <v>0.97837837837837838</v>
      </c>
      <c r="EF89" s="103">
        <f t="shared" si="19"/>
        <v>0.97540983606557374</v>
      </c>
      <c r="EG89" s="103">
        <f t="shared" si="19"/>
        <v>0.930379746835443</v>
      </c>
      <c r="EH89" s="103">
        <f t="shared" si="19"/>
        <v>0.98571428571428577</v>
      </c>
      <c r="EI89" s="103">
        <f t="shared" si="19"/>
        <v>0.978494623655914</v>
      </c>
      <c r="EJ89" s="103">
        <f t="shared" si="19"/>
        <v>0.98882681564245811</v>
      </c>
      <c r="EK89" s="103">
        <f t="shared" si="19"/>
        <v>0.9662921348314607</v>
      </c>
      <c r="EL89" s="103">
        <f t="shared" si="27"/>
        <v>0.9838709677419355</v>
      </c>
      <c r="EM89" s="103">
        <f t="shared" si="18"/>
        <v>0.97835497835497831</v>
      </c>
      <c r="EN89" s="103">
        <f t="shared" si="18"/>
        <v>0.97029702970297027</v>
      </c>
      <c r="EO89" s="103">
        <f t="shared" si="18"/>
        <v>0.98360655737704916</v>
      </c>
      <c r="EP89" s="103">
        <f t="shared" si="18"/>
        <v>0.98333333333333328</v>
      </c>
      <c r="EQ89" s="103">
        <f t="shared" si="18"/>
        <v>0.98636363636363633</v>
      </c>
      <c r="ER89" s="103">
        <f t="shared" si="18"/>
        <v>0.97142857142857142</v>
      </c>
      <c r="ES89" s="104">
        <f t="shared" si="16"/>
        <v>0.97765363128491622</v>
      </c>
      <c r="EU89" s="4">
        <f t="shared" si="21"/>
        <v>0.99243085880640469</v>
      </c>
      <c r="EV89" s="4">
        <f t="shared" si="22"/>
        <v>0.98877845463289515</v>
      </c>
      <c r="EW89" s="4">
        <f t="shared" si="23"/>
        <v>0.97900370522848912</v>
      </c>
      <c r="EX89" s="4">
        <f t="shared" si="24"/>
        <v>0.97977132805628853</v>
      </c>
    </row>
    <row r="90" spans="1:154" hidden="1" outlineLevel="1" x14ac:dyDescent="0.25">
      <c r="A90" t="s">
        <v>69</v>
      </c>
      <c r="B90" s="2">
        <v>517</v>
      </c>
      <c r="C90" t="s">
        <v>313</v>
      </c>
      <c r="D90" s="19" t="s">
        <v>465</v>
      </c>
      <c r="E90" s="19" t="s">
        <v>461</v>
      </c>
      <c r="F90" s="30">
        <v>121</v>
      </c>
      <c r="G90" s="30">
        <v>86</v>
      </c>
      <c r="H90" s="30">
        <v>117</v>
      </c>
      <c r="I90" s="30">
        <v>105</v>
      </c>
      <c r="J90" s="30">
        <v>150</v>
      </c>
      <c r="K90" s="30">
        <v>146</v>
      </c>
      <c r="L90" s="30">
        <v>72</v>
      </c>
      <c r="M90" s="30">
        <v>116</v>
      </c>
      <c r="N90" s="30">
        <v>83</v>
      </c>
      <c r="O90" s="30">
        <v>98</v>
      </c>
      <c r="P90" s="30">
        <v>107</v>
      </c>
      <c r="Q90" s="30">
        <v>96</v>
      </c>
      <c r="R90" s="30">
        <v>120</v>
      </c>
      <c r="S90" s="30">
        <v>106</v>
      </c>
      <c r="T90" s="30">
        <v>126</v>
      </c>
      <c r="U90" s="30">
        <v>127</v>
      </c>
      <c r="V90" s="30">
        <v>97</v>
      </c>
      <c r="W90" s="30">
        <v>90</v>
      </c>
      <c r="X90" s="30">
        <v>140</v>
      </c>
      <c r="Y90" s="30">
        <v>131</v>
      </c>
      <c r="Z90" s="30">
        <v>40</v>
      </c>
      <c r="AA90" s="30">
        <v>101</v>
      </c>
      <c r="AB90" s="30">
        <v>86</v>
      </c>
      <c r="AC90" s="30">
        <v>112</v>
      </c>
      <c r="AD90" s="30">
        <v>115</v>
      </c>
      <c r="AE90" s="30">
        <v>85</v>
      </c>
      <c r="AF90" s="30">
        <v>100</v>
      </c>
      <c r="AG90" s="30">
        <v>133</v>
      </c>
      <c r="AH90" s="30">
        <v>126</v>
      </c>
      <c r="AI90" s="30">
        <v>165</v>
      </c>
      <c r="AJ90" s="30">
        <v>164</v>
      </c>
      <c r="AK90" s="30">
        <v>137</v>
      </c>
      <c r="AL90" s="30">
        <v>94</v>
      </c>
      <c r="AM90" s="30">
        <v>124</v>
      </c>
      <c r="AN90" s="30">
        <v>128</v>
      </c>
      <c r="AO90" s="30">
        <v>148</v>
      </c>
      <c r="AP90" s="30">
        <v>159</v>
      </c>
      <c r="AQ90" s="30">
        <v>149</v>
      </c>
      <c r="AR90" s="30">
        <v>163</v>
      </c>
      <c r="AS90" s="30">
        <v>153</v>
      </c>
      <c r="AT90" s="30">
        <v>157</v>
      </c>
      <c r="AU90" s="30">
        <v>148</v>
      </c>
      <c r="AV90" s="30">
        <v>125</v>
      </c>
      <c r="AW90" s="30">
        <v>99</v>
      </c>
      <c r="AX90" s="30">
        <v>81</v>
      </c>
      <c r="AY90" s="30">
        <v>132</v>
      </c>
      <c r="AZ90" s="30">
        <v>100</v>
      </c>
      <c r="BA90" s="30">
        <v>97</v>
      </c>
      <c r="BB90" s="30">
        <v>128</v>
      </c>
      <c r="BC90" s="30">
        <v>98</v>
      </c>
      <c r="BD90" s="30">
        <v>133</v>
      </c>
      <c r="BE90" s="30">
        <v>123</v>
      </c>
      <c r="BF90" s="30">
        <v>162</v>
      </c>
      <c r="BG90" s="30">
        <v>167</v>
      </c>
      <c r="BH90" s="30">
        <v>88</v>
      </c>
      <c r="BI90" s="30">
        <v>130</v>
      </c>
      <c r="BJ90" s="30">
        <v>101</v>
      </c>
      <c r="BK90" s="30">
        <v>110</v>
      </c>
      <c r="BL90" s="30">
        <v>122</v>
      </c>
      <c r="BM90" s="30">
        <v>106</v>
      </c>
      <c r="BN90" s="30">
        <v>129</v>
      </c>
      <c r="BO90" s="30">
        <v>117</v>
      </c>
      <c r="BP90" s="30">
        <v>140</v>
      </c>
      <c r="BQ90" s="30">
        <v>137</v>
      </c>
      <c r="BR90" s="30">
        <v>123</v>
      </c>
      <c r="BS90" s="30">
        <v>107</v>
      </c>
      <c r="BT90" s="30">
        <v>154</v>
      </c>
      <c r="BU90" s="30">
        <v>146</v>
      </c>
      <c r="BV90" s="30">
        <v>47</v>
      </c>
      <c r="BW90" s="30">
        <v>105</v>
      </c>
      <c r="BX90" s="30">
        <v>91</v>
      </c>
      <c r="BY90" s="30">
        <v>117</v>
      </c>
      <c r="BZ90" s="30">
        <v>146</v>
      </c>
      <c r="CA90" s="30">
        <v>118</v>
      </c>
      <c r="CB90" s="30">
        <v>137</v>
      </c>
      <c r="CC90" s="30">
        <v>154</v>
      </c>
      <c r="CD90" s="30">
        <v>137</v>
      </c>
      <c r="CE90" s="30">
        <v>190</v>
      </c>
      <c r="CF90" s="30">
        <v>179</v>
      </c>
      <c r="CG90" s="30">
        <v>142</v>
      </c>
      <c r="CH90" s="30">
        <v>99</v>
      </c>
      <c r="CI90" s="30">
        <v>135</v>
      </c>
      <c r="CJ90" s="30">
        <v>142</v>
      </c>
      <c r="CK90" s="30">
        <v>156</v>
      </c>
      <c r="CL90" s="30">
        <v>166</v>
      </c>
      <c r="CM90" s="30">
        <v>156</v>
      </c>
      <c r="CN90" s="30">
        <v>170</v>
      </c>
      <c r="CO90" s="30">
        <v>161</v>
      </c>
      <c r="CP90" s="30">
        <v>165</v>
      </c>
      <c r="CQ90" s="30">
        <v>158</v>
      </c>
      <c r="CR90" s="30">
        <v>135</v>
      </c>
      <c r="CS90" s="30">
        <v>110</v>
      </c>
      <c r="CT90" s="30">
        <v>92</v>
      </c>
      <c r="CU90" s="30">
        <v>144</v>
      </c>
      <c r="CV90" s="30">
        <v>111</v>
      </c>
      <c r="CW90" s="30">
        <v>111</v>
      </c>
      <c r="CX90" s="103">
        <f t="shared" si="26"/>
        <v>0.9453125</v>
      </c>
      <c r="CY90" s="103">
        <f t="shared" si="26"/>
        <v>0.87755102040816324</v>
      </c>
      <c r="CZ90" s="103">
        <f t="shared" si="26"/>
        <v>0.87969924812030076</v>
      </c>
      <c r="DA90" s="103">
        <f t="shared" si="25"/>
        <v>0.85365853658536583</v>
      </c>
      <c r="DB90" s="103">
        <f t="shared" si="25"/>
        <v>0.92592592592592593</v>
      </c>
      <c r="DC90" s="103">
        <f t="shared" si="25"/>
        <v>0.87425149700598803</v>
      </c>
      <c r="DD90" s="103">
        <f t="shared" si="25"/>
        <v>0.81818181818181823</v>
      </c>
      <c r="DE90" s="103">
        <f t="shared" si="25"/>
        <v>0.89230769230769236</v>
      </c>
      <c r="DF90" s="103">
        <f t="shared" si="25"/>
        <v>0.82178217821782173</v>
      </c>
      <c r="DG90" s="103">
        <f t="shared" si="25"/>
        <v>0.89090909090909087</v>
      </c>
      <c r="DH90" s="103">
        <f t="shared" si="25"/>
        <v>0.87704918032786883</v>
      </c>
      <c r="DI90" s="103">
        <f t="shared" si="25"/>
        <v>0.90566037735849059</v>
      </c>
      <c r="DJ90" s="103">
        <f t="shared" si="25"/>
        <v>0.93023255813953487</v>
      </c>
      <c r="DK90" s="103">
        <f t="shared" si="25"/>
        <v>0.90598290598290598</v>
      </c>
      <c r="DL90" s="103">
        <f t="shared" si="25"/>
        <v>0.9</v>
      </c>
      <c r="DM90" s="103">
        <f t="shared" si="25"/>
        <v>0.92700729927007297</v>
      </c>
      <c r="DN90" s="103">
        <f t="shared" si="20"/>
        <v>0.78861788617886175</v>
      </c>
      <c r="DO90" s="103">
        <f t="shared" si="20"/>
        <v>0.84112149532710279</v>
      </c>
      <c r="DP90" s="103">
        <f t="shared" si="20"/>
        <v>0.90909090909090906</v>
      </c>
      <c r="DQ90" s="103">
        <f t="shared" si="20"/>
        <v>0.89726027397260277</v>
      </c>
      <c r="DR90" s="103">
        <f t="shared" si="20"/>
        <v>0.85106382978723405</v>
      </c>
      <c r="DS90" s="103">
        <f t="shared" si="20"/>
        <v>0.96190476190476193</v>
      </c>
      <c r="DT90" s="103">
        <f t="shared" si="20"/>
        <v>0.94505494505494503</v>
      </c>
      <c r="DU90" s="103">
        <f t="shared" si="20"/>
        <v>0.95726495726495731</v>
      </c>
      <c r="DV90" s="103">
        <f t="shared" si="19"/>
        <v>0.78767123287671237</v>
      </c>
      <c r="DW90" s="103">
        <f t="shared" si="19"/>
        <v>0.72033898305084743</v>
      </c>
      <c r="DX90" s="103">
        <f t="shared" si="19"/>
        <v>0.72992700729927007</v>
      </c>
      <c r="DY90" s="103">
        <f t="shared" si="19"/>
        <v>0.86363636363636365</v>
      </c>
      <c r="DZ90" s="103">
        <f t="shared" si="19"/>
        <v>0.91970802919708028</v>
      </c>
      <c r="EA90" s="103">
        <f t="shared" si="19"/>
        <v>0.86842105263157898</v>
      </c>
      <c r="EB90" s="103">
        <f t="shared" si="19"/>
        <v>0.91620111731843579</v>
      </c>
      <c r="EC90" s="103">
        <f t="shared" si="19"/>
        <v>0.96478873239436624</v>
      </c>
      <c r="ED90" s="103">
        <f t="shared" si="19"/>
        <v>0.9494949494949495</v>
      </c>
      <c r="EE90" s="103">
        <f t="shared" si="19"/>
        <v>0.91851851851851851</v>
      </c>
      <c r="EF90" s="103">
        <f t="shared" si="19"/>
        <v>0.90140845070422537</v>
      </c>
      <c r="EG90" s="103">
        <f t="shared" si="19"/>
        <v>0.94871794871794868</v>
      </c>
      <c r="EH90" s="103">
        <f t="shared" si="19"/>
        <v>0.95783132530120485</v>
      </c>
      <c r="EI90" s="103">
        <f t="shared" si="19"/>
        <v>0.95512820512820518</v>
      </c>
      <c r="EJ90" s="103">
        <f t="shared" si="19"/>
        <v>0.95882352941176474</v>
      </c>
      <c r="EK90" s="103">
        <f t="shared" si="19"/>
        <v>0.9503105590062112</v>
      </c>
      <c r="EL90" s="103">
        <f t="shared" si="27"/>
        <v>0.95151515151515154</v>
      </c>
      <c r="EM90" s="103">
        <f t="shared" si="18"/>
        <v>0.93670886075949367</v>
      </c>
      <c r="EN90" s="103">
        <f t="shared" si="18"/>
        <v>0.92592592592592593</v>
      </c>
      <c r="EO90" s="103">
        <f t="shared" si="18"/>
        <v>0.9</v>
      </c>
      <c r="EP90" s="103">
        <f t="shared" si="18"/>
        <v>0.88043478260869568</v>
      </c>
      <c r="EQ90" s="103">
        <f t="shared" si="18"/>
        <v>0.91666666666666663</v>
      </c>
      <c r="ER90" s="103">
        <f t="shared" si="18"/>
        <v>0.90090090090090091</v>
      </c>
      <c r="ES90" s="104">
        <f t="shared" si="16"/>
        <v>0.87387387387387383</v>
      </c>
      <c r="EU90" s="4">
        <f t="shared" si="21"/>
        <v>0.88351498637602177</v>
      </c>
      <c r="EV90" s="4">
        <f t="shared" si="22"/>
        <v>0.90304317055909411</v>
      </c>
      <c r="EW90" s="4">
        <f t="shared" si="23"/>
        <v>0.87550432276657064</v>
      </c>
      <c r="EX90" s="4">
        <f t="shared" si="24"/>
        <v>0.93091125670041697</v>
      </c>
    </row>
    <row r="91" spans="1:154" hidden="1" outlineLevel="1" x14ac:dyDescent="0.25">
      <c r="A91" t="s">
        <v>70</v>
      </c>
      <c r="B91" s="2">
        <v>175</v>
      </c>
      <c r="C91" t="s">
        <v>314</v>
      </c>
      <c r="D91" s="19" t="s">
        <v>465</v>
      </c>
      <c r="E91" s="19" t="s">
        <v>460</v>
      </c>
      <c r="F91" s="30">
        <v>108</v>
      </c>
      <c r="G91" s="30">
        <v>123</v>
      </c>
      <c r="H91" s="30">
        <v>145</v>
      </c>
      <c r="I91" s="30">
        <v>112</v>
      </c>
      <c r="J91" s="30">
        <v>135</v>
      </c>
      <c r="K91" s="30">
        <v>278</v>
      </c>
      <c r="L91" s="30">
        <v>118</v>
      </c>
      <c r="M91" s="30">
        <v>151</v>
      </c>
      <c r="N91" s="30">
        <v>170</v>
      </c>
      <c r="O91" s="30">
        <v>85</v>
      </c>
      <c r="P91" s="30">
        <v>124</v>
      </c>
      <c r="Q91" s="30">
        <v>95</v>
      </c>
      <c r="R91" s="30">
        <v>87</v>
      </c>
      <c r="S91" s="30">
        <v>109</v>
      </c>
      <c r="T91" s="30">
        <v>149</v>
      </c>
      <c r="U91" s="30">
        <v>158</v>
      </c>
      <c r="V91" s="30">
        <v>392</v>
      </c>
      <c r="W91" s="30">
        <v>360</v>
      </c>
      <c r="X91" s="30">
        <v>268</v>
      </c>
      <c r="Y91" s="30">
        <v>303</v>
      </c>
      <c r="Z91" s="30">
        <v>127</v>
      </c>
      <c r="AA91" s="30">
        <v>240</v>
      </c>
      <c r="AB91" s="30">
        <v>168</v>
      </c>
      <c r="AC91" s="30">
        <v>137</v>
      </c>
      <c r="AD91" s="30">
        <v>127</v>
      </c>
      <c r="AE91" s="30">
        <v>227</v>
      </c>
      <c r="AF91" s="30">
        <v>198</v>
      </c>
      <c r="AG91" s="30">
        <v>195</v>
      </c>
      <c r="AH91" s="30">
        <v>212</v>
      </c>
      <c r="AI91" s="30">
        <v>221</v>
      </c>
      <c r="AJ91" s="30">
        <v>273</v>
      </c>
      <c r="AK91" s="30">
        <v>327</v>
      </c>
      <c r="AL91" s="30">
        <v>262</v>
      </c>
      <c r="AM91" s="30">
        <v>300</v>
      </c>
      <c r="AN91" s="30">
        <v>252</v>
      </c>
      <c r="AO91" s="30">
        <v>189</v>
      </c>
      <c r="AP91" s="30">
        <v>226</v>
      </c>
      <c r="AQ91" s="30">
        <v>302</v>
      </c>
      <c r="AR91" s="30">
        <v>123</v>
      </c>
      <c r="AS91" s="30">
        <v>119</v>
      </c>
      <c r="AT91" s="30">
        <v>91</v>
      </c>
      <c r="AU91" s="30">
        <v>109</v>
      </c>
      <c r="AV91" s="30">
        <v>103</v>
      </c>
      <c r="AW91" s="30">
        <v>141</v>
      </c>
      <c r="AX91" s="30">
        <v>103</v>
      </c>
      <c r="AY91" s="30">
        <v>180</v>
      </c>
      <c r="AZ91" s="30">
        <v>162</v>
      </c>
      <c r="BA91" s="30">
        <v>96</v>
      </c>
      <c r="BB91" s="30">
        <v>108</v>
      </c>
      <c r="BC91" s="30">
        <v>124</v>
      </c>
      <c r="BD91" s="30">
        <v>146</v>
      </c>
      <c r="BE91" s="30">
        <v>112</v>
      </c>
      <c r="BF91" s="30">
        <v>137</v>
      </c>
      <c r="BG91" s="30">
        <v>278</v>
      </c>
      <c r="BH91" s="30">
        <v>121</v>
      </c>
      <c r="BI91" s="30">
        <v>151</v>
      </c>
      <c r="BJ91" s="30">
        <v>170</v>
      </c>
      <c r="BK91" s="30">
        <v>91</v>
      </c>
      <c r="BL91" s="30">
        <v>127</v>
      </c>
      <c r="BM91" s="30">
        <v>97</v>
      </c>
      <c r="BN91" s="30">
        <v>88</v>
      </c>
      <c r="BO91" s="30">
        <v>118</v>
      </c>
      <c r="BP91" s="30">
        <v>154</v>
      </c>
      <c r="BQ91" s="30">
        <v>171</v>
      </c>
      <c r="BR91" s="30">
        <v>392</v>
      </c>
      <c r="BS91" s="30">
        <v>362</v>
      </c>
      <c r="BT91" s="30">
        <v>268</v>
      </c>
      <c r="BU91" s="30">
        <v>303</v>
      </c>
      <c r="BV91" s="30">
        <v>127</v>
      </c>
      <c r="BW91" s="30">
        <v>240</v>
      </c>
      <c r="BX91" s="30">
        <v>168</v>
      </c>
      <c r="BY91" s="30">
        <v>137</v>
      </c>
      <c r="BZ91" s="30">
        <v>128</v>
      </c>
      <c r="CA91" s="30">
        <v>227</v>
      </c>
      <c r="CB91" s="30">
        <v>199</v>
      </c>
      <c r="CC91" s="30">
        <v>195</v>
      </c>
      <c r="CD91" s="30">
        <v>212</v>
      </c>
      <c r="CE91" s="30">
        <v>221</v>
      </c>
      <c r="CF91" s="30">
        <v>273</v>
      </c>
      <c r="CG91" s="30">
        <v>328</v>
      </c>
      <c r="CH91" s="30">
        <v>262</v>
      </c>
      <c r="CI91" s="30">
        <v>300</v>
      </c>
      <c r="CJ91" s="30">
        <v>252</v>
      </c>
      <c r="CK91" s="30">
        <v>189</v>
      </c>
      <c r="CL91" s="30">
        <v>226</v>
      </c>
      <c r="CM91" s="30">
        <v>302</v>
      </c>
      <c r="CN91" s="30">
        <v>123</v>
      </c>
      <c r="CO91" s="30">
        <v>119</v>
      </c>
      <c r="CP91" s="30">
        <v>91</v>
      </c>
      <c r="CQ91" s="30">
        <v>109</v>
      </c>
      <c r="CR91" s="30">
        <v>103</v>
      </c>
      <c r="CS91" s="30">
        <v>141</v>
      </c>
      <c r="CT91" s="30">
        <v>103</v>
      </c>
      <c r="CU91" s="30">
        <v>180</v>
      </c>
      <c r="CV91" s="30">
        <v>163</v>
      </c>
      <c r="CW91" s="30">
        <v>96</v>
      </c>
      <c r="CX91" s="103">
        <f t="shared" si="26"/>
        <v>1</v>
      </c>
      <c r="CY91" s="103">
        <f t="shared" si="26"/>
        <v>0.99193548387096775</v>
      </c>
      <c r="CZ91" s="103">
        <f t="shared" si="26"/>
        <v>0.99315068493150682</v>
      </c>
      <c r="DA91" s="103">
        <f t="shared" si="25"/>
        <v>1</v>
      </c>
      <c r="DB91" s="103">
        <f t="shared" si="25"/>
        <v>0.98540145985401462</v>
      </c>
      <c r="DC91" s="103">
        <f t="shared" si="25"/>
        <v>1</v>
      </c>
      <c r="DD91" s="103">
        <f t="shared" si="25"/>
        <v>0.97520661157024791</v>
      </c>
      <c r="DE91" s="103">
        <f t="shared" si="25"/>
        <v>1</v>
      </c>
      <c r="DF91" s="103">
        <f t="shared" si="25"/>
        <v>1</v>
      </c>
      <c r="DG91" s="103">
        <f t="shared" si="25"/>
        <v>0.93406593406593408</v>
      </c>
      <c r="DH91" s="103">
        <f t="shared" si="25"/>
        <v>0.97637795275590555</v>
      </c>
      <c r="DI91" s="103">
        <f t="shared" si="25"/>
        <v>0.97938144329896903</v>
      </c>
      <c r="DJ91" s="103">
        <f t="shared" si="25"/>
        <v>0.98863636363636365</v>
      </c>
      <c r="DK91" s="103">
        <f t="shared" si="25"/>
        <v>0.92372881355932202</v>
      </c>
      <c r="DL91" s="103">
        <f t="shared" si="25"/>
        <v>0.96753246753246758</v>
      </c>
      <c r="DM91" s="103">
        <f t="shared" si="25"/>
        <v>0.92397660818713445</v>
      </c>
      <c r="DN91" s="103">
        <f t="shared" si="20"/>
        <v>1</v>
      </c>
      <c r="DO91" s="103">
        <f t="shared" si="20"/>
        <v>0.99447513812154698</v>
      </c>
      <c r="DP91" s="103">
        <f t="shared" si="20"/>
        <v>1</v>
      </c>
      <c r="DQ91" s="103">
        <f t="shared" si="20"/>
        <v>1</v>
      </c>
      <c r="DR91" s="103">
        <f t="shared" si="20"/>
        <v>1</v>
      </c>
      <c r="DS91" s="103">
        <f t="shared" si="20"/>
        <v>1</v>
      </c>
      <c r="DT91" s="103">
        <f t="shared" si="20"/>
        <v>1</v>
      </c>
      <c r="DU91" s="103">
        <f t="shared" si="20"/>
        <v>1</v>
      </c>
      <c r="DV91" s="103">
        <f t="shared" si="19"/>
        <v>0.9921875</v>
      </c>
      <c r="DW91" s="103">
        <f t="shared" si="19"/>
        <v>1</v>
      </c>
      <c r="DX91" s="103">
        <f t="shared" si="19"/>
        <v>0.99497487437185927</v>
      </c>
      <c r="DY91" s="103">
        <f t="shared" si="19"/>
        <v>1</v>
      </c>
      <c r="DZ91" s="103">
        <f t="shared" si="19"/>
        <v>1</v>
      </c>
      <c r="EA91" s="103">
        <f t="shared" si="19"/>
        <v>1</v>
      </c>
      <c r="EB91" s="103">
        <f t="shared" si="19"/>
        <v>1</v>
      </c>
      <c r="EC91" s="103">
        <f t="shared" si="19"/>
        <v>0.99695121951219512</v>
      </c>
      <c r="ED91" s="103">
        <f t="shared" si="19"/>
        <v>1</v>
      </c>
      <c r="EE91" s="103">
        <f t="shared" si="19"/>
        <v>1</v>
      </c>
      <c r="EF91" s="103">
        <f t="shared" si="19"/>
        <v>1</v>
      </c>
      <c r="EG91" s="103">
        <f t="shared" si="19"/>
        <v>1</v>
      </c>
      <c r="EH91" s="103">
        <f t="shared" si="19"/>
        <v>1</v>
      </c>
      <c r="EI91" s="103">
        <f t="shared" si="19"/>
        <v>1</v>
      </c>
      <c r="EJ91" s="103">
        <f t="shared" si="19"/>
        <v>1</v>
      </c>
      <c r="EK91" s="103">
        <f t="shared" si="19"/>
        <v>1</v>
      </c>
      <c r="EL91" s="103">
        <f t="shared" si="27"/>
        <v>1</v>
      </c>
      <c r="EM91" s="103">
        <f t="shared" si="18"/>
        <v>1</v>
      </c>
      <c r="EN91" s="103">
        <f t="shared" si="18"/>
        <v>1</v>
      </c>
      <c r="EO91" s="103">
        <f t="shared" si="18"/>
        <v>1</v>
      </c>
      <c r="EP91" s="103">
        <f t="shared" si="18"/>
        <v>1</v>
      </c>
      <c r="EQ91" s="103">
        <f t="shared" si="18"/>
        <v>1</v>
      </c>
      <c r="ER91" s="103">
        <f t="shared" si="18"/>
        <v>0.99386503067484666</v>
      </c>
      <c r="ES91" s="104">
        <f t="shared" si="16"/>
        <v>1</v>
      </c>
      <c r="EU91" s="4">
        <f t="shared" si="21"/>
        <v>0.98916967509025266</v>
      </c>
      <c r="EV91" s="4">
        <f t="shared" si="22"/>
        <v>0.98813291139240511</v>
      </c>
      <c r="EW91" s="4">
        <f t="shared" si="23"/>
        <v>0.99892318736539842</v>
      </c>
      <c r="EX91" s="4">
        <f t="shared" si="24"/>
        <v>0.99943052391799547</v>
      </c>
    </row>
    <row r="92" spans="1:154" hidden="1" outlineLevel="1" x14ac:dyDescent="0.25">
      <c r="A92" t="s">
        <v>71</v>
      </c>
      <c r="B92" s="2">
        <v>20</v>
      </c>
      <c r="C92" t="s">
        <v>315</v>
      </c>
      <c r="D92" s="19" t="s">
        <v>465</v>
      </c>
      <c r="E92" s="19" t="s">
        <v>461</v>
      </c>
      <c r="F92" s="30">
        <v>173</v>
      </c>
      <c r="G92" s="30">
        <v>149</v>
      </c>
      <c r="H92" s="30">
        <v>181</v>
      </c>
      <c r="I92" s="30">
        <v>183</v>
      </c>
      <c r="J92" s="30">
        <v>200</v>
      </c>
      <c r="K92" s="30">
        <v>238</v>
      </c>
      <c r="L92" s="30">
        <v>260</v>
      </c>
      <c r="M92" s="30">
        <v>271</v>
      </c>
      <c r="N92" s="30">
        <v>240</v>
      </c>
      <c r="O92" s="30">
        <v>167</v>
      </c>
      <c r="P92" s="30">
        <v>180</v>
      </c>
      <c r="Q92" s="30">
        <v>166</v>
      </c>
      <c r="R92" s="30">
        <v>177</v>
      </c>
      <c r="S92" s="30">
        <v>191</v>
      </c>
      <c r="T92" s="30">
        <v>254</v>
      </c>
      <c r="U92" s="30">
        <v>236</v>
      </c>
      <c r="V92" s="30">
        <v>260</v>
      </c>
      <c r="W92" s="30">
        <v>237</v>
      </c>
      <c r="X92" s="30">
        <v>208</v>
      </c>
      <c r="Y92" s="30">
        <v>238</v>
      </c>
      <c r="Z92" s="30">
        <v>218</v>
      </c>
      <c r="AA92" s="30">
        <v>166</v>
      </c>
      <c r="AB92" s="30">
        <v>197</v>
      </c>
      <c r="AC92" s="30">
        <v>229</v>
      </c>
      <c r="AD92" s="30">
        <v>232</v>
      </c>
      <c r="AE92" s="30">
        <v>358</v>
      </c>
      <c r="AF92" s="30">
        <v>201</v>
      </c>
      <c r="AG92" s="30">
        <v>215</v>
      </c>
      <c r="AH92" s="30">
        <v>192</v>
      </c>
      <c r="AI92" s="30">
        <v>273</v>
      </c>
      <c r="AJ92" s="30">
        <v>256</v>
      </c>
      <c r="AK92" s="30">
        <v>199</v>
      </c>
      <c r="AL92" s="30">
        <v>255</v>
      </c>
      <c r="AM92" s="30">
        <v>207</v>
      </c>
      <c r="AN92" s="30">
        <v>234</v>
      </c>
      <c r="AO92" s="30">
        <v>142</v>
      </c>
      <c r="AP92" s="30">
        <v>118</v>
      </c>
      <c r="AQ92" s="30">
        <v>196</v>
      </c>
      <c r="AR92" s="30">
        <v>208</v>
      </c>
      <c r="AS92" s="30">
        <v>254</v>
      </c>
      <c r="AT92" s="30">
        <v>170</v>
      </c>
      <c r="AU92" s="30">
        <v>164</v>
      </c>
      <c r="AV92" s="30">
        <v>277</v>
      </c>
      <c r="AW92" s="30">
        <v>229</v>
      </c>
      <c r="AX92" s="30">
        <v>218</v>
      </c>
      <c r="AY92" s="30">
        <v>177</v>
      </c>
      <c r="AZ92" s="30">
        <v>253</v>
      </c>
      <c r="BA92" s="30">
        <v>251</v>
      </c>
      <c r="BB92" s="30">
        <v>191</v>
      </c>
      <c r="BC92" s="30">
        <v>160</v>
      </c>
      <c r="BD92" s="30">
        <v>201</v>
      </c>
      <c r="BE92" s="30">
        <v>206</v>
      </c>
      <c r="BF92" s="30">
        <v>226</v>
      </c>
      <c r="BG92" s="30">
        <v>271</v>
      </c>
      <c r="BH92" s="30">
        <v>281</v>
      </c>
      <c r="BI92" s="30">
        <v>283</v>
      </c>
      <c r="BJ92" s="30">
        <v>259</v>
      </c>
      <c r="BK92" s="30">
        <v>180</v>
      </c>
      <c r="BL92" s="30">
        <v>195</v>
      </c>
      <c r="BM92" s="30">
        <v>189</v>
      </c>
      <c r="BN92" s="30">
        <v>185</v>
      </c>
      <c r="BO92" s="30">
        <v>211</v>
      </c>
      <c r="BP92" s="30">
        <v>280</v>
      </c>
      <c r="BQ92" s="30">
        <v>255</v>
      </c>
      <c r="BR92" s="30">
        <v>278</v>
      </c>
      <c r="BS92" s="30">
        <v>254</v>
      </c>
      <c r="BT92" s="30">
        <v>223</v>
      </c>
      <c r="BU92" s="30">
        <v>244</v>
      </c>
      <c r="BV92" s="30">
        <v>226</v>
      </c>
      <c r="BW92" s="30">
        <v>169</v>
      </c>
      <c r="BX92" s="30">
        <v>203</v>
      </c>
      <c r="BY92" s="30">
        <v>234</v>
      </c>
      <c r="BZ92" s="30">
        <v>244</v>
      </c>
      <c r="CA92" s="30">
        <v>380</v>
      </c>
      <c r="CB92" s="30">
        <v>221</v>
      </c>
      <c r="CC92" s="30">
        <v>224</v>
      </c>
      <c r="CD92" s="30">
        <v>205</v>
      </c>
      <c r="CE92" s="30">
        <v>329</v>
      </c>
      <c r="CF92" s="30">
        <v>271</v>
      </c>
      <c r="CG92" s="30">
        <v>249</v>
      </c>
      <c r="CH92" s="30">
        <v>289</v>
      </c>
      <c r="CI92" s="30">
        <v>243</v>
      </c>
      <c r="CJ92" s="30">
        <v>263</v>
      </c>
      <c r="CK92" s="30">
        <v>165</v>
      </c>
      <c r="CL92" s="30">
        <v>132</v>
      </c>
      <c r="CM92" s="30">
        <v>212</v>
      </c>
      <c r="CN92" s="30">
        <v>220</v>
      </c>
      <c r="CO92" s="30">
        <v>265</v>
      </c>
      <c r="CP92" s="30">
        <v>182</v>
      </c>
      <c r="CQ92" s="30">
        <v>172</v>
      </c>
      <c r="CR92" s="30">
        <v>336</v>
      </c>
      <c r="CS92" s="30">
        <v>237</v>
      </c>
      <c r="CT92" s="30">
        <v>221</v>
      </c>
      <c r="CU92" s="30">
        <v>184</v>
      </c>
      <c r="CV92" s="30">
        <v>259</v>
      </c>
      <c r="CW92" s="30">
        <v>270</v>
      </c>
      <c r="CX92" s="103">
        <f t="shared" si="26"/>
        <v>0.90575916230366493</v>
      </c>
      <c r="CY92" s="103">
        <f t="shared" si="26"/>
        <v>0.93125000000000002</v>
      </c>
      <c r="CZ92" s="103">
        <f t="shared" si="26"/>
        <v>0.90049751243781095</v>
      </c>
      <c r="DA92" s="103">
        <f t="shared" si="25"/>
        <v>0.88834951456310685</v>
      </c>
      <c r="DB92" s="103">
        <f t="shared" si="25"/>
        <v>0.88495575221238942</v>
      </c>
      <c r="DC92" s="103">
        <f t="shared" si="25"/>
        <v>0.87822878228782286</v>
      </c>
      <c r="DD92" s="103">
        <f t="shared" si="25"/>
        <v>0.92526690391459077</v>
      </c>
      <c r="DE92" s="103">
        <f t="shared" si="25"/>
        <v>0.95759717314487636</v>
      </c>
      <c r="DF92" s="103">
        <f t="shared" si="25"/>
        <v>0.92664092664092668</v>
      </c>
      <c r="DG92" s="103">
        <f t="shared" si="25"/>
        <v>0.92777777777777781</v>
      </c>
      <c r="DH92" s="103">
        <f t="shared" si="25"/>
        <v>0.92307692307692313</v>
      </c>
      <c r="DI92" s="103">
        <f t="shared" si="25"/>
        <v>0.87830687830687826</v>
      </c>
      <c r="DJ92" s="103">
        <f t="shared" si="25"/>
        <v>0.95675675675675675</v>
      </c>
      <c r="DK92" s="103">
        <f t="shared" si="25"/>
        <v>0.90521327014218012</v>
      </c>
      <c r="DL92" s="103">
        <f t="shared" si="25"/>
        <v>0.90714285714285714</v>
      </c>
      <c r="DM92" s="103">
        <f t="shared" si="25"/>
        <v>0.92549019607843142</v>
      </c>
      <c r="DN92" s="103">
        <f t="shared" si="20"/>
        <v>0.93525179856115104</v>
      </c>
      <c r="DO92" s="103">
        <f t="shared" si="20"/>
        <v>0.93307086614173229</v>
      </c>
      <c r="DP92" s="103">
        <f t="shared" si="20"/>
        <v>0.93273542600896864</v>
      </c>
      <c r="DQ92" s="103">
        <f t="shared" si="20"/>
        <v>0.97540983606557374</v>
      </c>
      <c r="DR92" s="103">
        <f t="shared" si="20"/>
        <v>0.96460176991150437</v>
      </c>
      <c r="DS92" s="103">
        <f t="shared" si="20"/>
        <v>0.98224852071005919</v>
      </c>
      <c r="DT92" s="103">
        <f t="shared" si="20"/>
        <v>0.97044334975369462</v>
      </c>
      <c r="DU92" s="103">
        <f t="shared" si="20"/>
        <v>0.9786324786324786</v>
      </c>
      <c r="DV92" s="103">
        <f t="shared" si="19"/>
        <v>0.95081967213114749</v>
      </c>
      <c r="DW92" s="103">
        <f t="shared" si="19"/>
        <v>0.94210526315789478</v>
      </c>
      <c r="DX92" s="103">
        <f t="shared" si="19"/>
        <v>0.9095022624434389</v>
      </c>
      <c r="DY92" s="103">
        <f t="shared" si="19"/>
        <v>0.9598214285714286</v>
      </c>
      <c r="DZ92" s="103">
        <f t="shared" si="19"/>
        <v>0.93658536585365859</v>
      </c>
      <c r="EA92" s="103">
        <f t="shared" si="19"/>
        <v>0.82978723404255317</v>
      </c>
      <c r="EB92" s="103">
        <f t="shared" si="19"/>
        <v>0.94464944649446492</v>
      </c>
      <c r="EC92" s="103">
        <f t="shared" si="19"/>
        <v>0.79919678714859432</v>
      </c>
      <c r="ED92" s="103">
        <f t="shared" si="19"/>
        <v>0.88235294117647056</v>
      </c>
      <c r="EE92" s="103">
        <f t="shared" si="19"/>
        <v>0.85185185185185186</v>
      </c>
      <c r="EF92" s="103">
        <f t="shared" si="19"/>
        <v>0.88973384030418246</v>
      </c>
      <c r="EG92" s="103">
        <f t="shared" si="19"/>
        <v>0.8606060606060606</v>
      </c>
      <c r="EH92" s="103">
        <f t="shared" si="19"/>
        <v>0.89393939393939392</v>
      </c>
      <c r="EI92" s="103">
        <f t="shared" si="19"/>
        <v>0.92452830188679247</v>
      </c>
      <c r="EJ92" s="103">
        <f t="shared" si="19"/>
        <v>0.94545454545454544</v>
      </c>
      <c r="EK92" s="103">
        <f t="shared" si="19"/>
        <v>0.95849056603773586</v>
      </c>
      <c r="EL92" s="103">
        <f t="shared" si="27"/>
        <v>0.93406593406593408</v>
      </c>
      <c r="EM92" s="103">
        <f t="shared" si="18"/>
        <v>0.95348837209302328</v>
      </c>
      <c r="EN92" s="103">
        <f t="shared" si="18"/>
        <v>0.82440476190476186</v>
      </c>
      <c r="EO92" s="103">
        <f t="shared" si="18"/>
        <v>0.96624472573839659</v>
      </c>
      <c r="EP92" s="103">
        <f t="shared" si="18"/>
        <v>0.98642533936651589</v>
      </c>
      <c r="EQ92" s="103">
        <f t="shared" si="18"/>
        <v>0.96195652173913049</v>
      </c>
      <c r="ER92" s="103">
        <f t="shared" si="18"/>
        <v>0.97683397683397688</v>
      </c>
      <c r="ES92" s="104">
        <f t="shared" si="16"/>
        <v>0.92962962962962958</v>
      </c>
      <c r="EU92" s="4">
        <f t="shared" si="21"/>
        <v>0.91143073429220289</v>
      </c>
      <c r="EV92" s="4">
        <f t="shared" si="22"/>
        <v>0.94532947139753798</v>
      </c>
      <c r="EW92" s="4">
        <f t="shared" si="23"/>
        <v>0.89652935452481353</v>
      </c>
      <c r="EX92" s="4">
        <f t="shared" si="24"/>
        <v>0.93494423791821557</v>
      </c>
    </row>
    <row r="93" spans="1:154" hidden="1" outlineLevel="1" x14ac:dyDescent="0.25">
      <c r="A93" t="s">
        <v>72</v>
      </c>
      <c r="B93" s="2">
        <v>14</v>
      </c>
      <c r="C93" t="s">
        <v>316</v>
      </c>
      <c r="D93" s="19" t="s">
        <v>467</v>
      </c>
      <c r="E93" s="19" t="s">
        <v>460</v>
      </c>
      <c r="F93" s="30">
        <v>1027</v>
      </c>
      <c r="G93" s="30">
        <v>1216</v>
      </c>
      <c r="H93" s="30">
        <v>1415</v>
      </c>
      <c r="I93" s="30">
        <v>1557</v>
      </c>
      <c r="J93" s="30">
        <v>1631</v>
      </c>
      <c r="K93" s="30">
        <v>1768</v>
      </c>
      <c r="L93" s="30">
        <v>1571</v>
      </c>
      <c r="M93" s="30">
        <v>1528</v>
      </c>
      <c r="N93" s="30">
        <v>1225</v>
      </c>
      <c r="O93" s="30">
        <v>1223</v>
      </c>
      <c r="P93" s="30">
        <v>1290</v>
      </c>
      <c r="Q93" s="30">
        <v>977</v>
      </c>
      <c r="R93" s="30">
        <v>1042</v>
      </c>
      <c r="S93" s="30">
        <v>953</v>
      </c>
      <c r="T93" s="30">
        <v>1475</v>
      </c>
      <c r="U93" s="30">
        <v>1286</v>
      </c>
      <c r="V93" s="30">
        <v>1531</v>
      </c>
      <c r="W93" s="30">
        <v>1466</v>
      </c>
      <c r="X93" s="30">
        <v>1161</v>
      </c>
      <c r="Y93" s="30">
        <v>1275</v>
      </c>
      <c r="Z93" s="30">
        <v>1186</v>
      </c>
      <c r="AA93" s="30">
        <v>1245</v>
      </c>
      <c r="AB93" s="30">
        <v>1170</v>
      </c>
      <c r="AC93" s="30">
        <v>788</v>
      </c>
      <c r="AD93" s="30">
        <v>1391</v>
      </c>
      <c r="AE93" s="30">
        <v>936</v>
      </c>
      <c r="AF93" s="30">
        <v>1482</v>
      </c>
      <c r="AG93" s="30">
        <v>1404</v>
      </c>
      <c r="AH93" s="30">
        <v>1154</v>
      </c>
      <c r="AI93" s="30">
        <v>948</v>
      </c>
      <c r="AJ93" s="30">
        <v>1308</v>
      </c>
      <c r="AK93" s="30">
        <v>1476</v>
      </c>
      <c r="AL93" s="30">
        <v>1348</v>
      </c>
      <c r="AM93" s="30">
        <v>1601</v>
      </c>
      <c r="AN93" s="30">
        <v>1251</v>
      </c>
      <c r="AO93" s="30">
        <v>1140</v>
      </c>
      <c r="AP93" s="30">
        <v>1270</v>
      </c>
      <c r="AQ93" s="30">
        <v>1224</v>
      </c>
      <c r="AR93" s="30">
        <v>1496</v>
      </c>
      <c r="AS93" s="30">
        <v>1538</v>
      </c>
      <c r="AT93" s="30">
        <v>1907</v>
      </c>
      <c r="AU93" s="30">
        <v>1510</v>
      </c>
      <c r="AV93" s="30">
        <v>1531</v>
      </c>
      <c r="AW93" s="30">
        <v>1385</v>
      </c>
      <c r="AX93" s="30">
        <v>1914</v>
      </c>
      <c r="AY93" s="30">
        <v>1622</v>
      </c>
      <c r="AZ93" s="30">
        <v>1077</v>
      </c>
      <c r="BA93" s="30">
        <v>1451</v>
      </c>
      <c r="BB93" s="30">
        <v>1232</v>
      </c>
      <c r="BC93" s="30">
        <v>1457</v>
      </c>
      <c r="BD93" s="30">
        <v>1798</v>
      </c>
      <c r="BE93" s="30">
        <v>1751</v>
      </c>
      <c r="BF93" s="30">
        <v>1833</v>
      </c>
      <c r="BG93" s="30">
        <v>1945</v>
      </c>
      <c r="BH93" s="30">
        <v>2012</v>
      </c>
      <c r="BI93" s="30">
        <v>2007</v>
      </c>
      <c r="BJ93" s="30">
        <v>1637</v>
      </c>
      <c r="BK93" s="30">
        <v>1561</v>
      </c>
      <c r="BL93" s="30">
        <v>1581</v>
      </c>
      <c r="BM93" s="30">
        <v>1337</v>
      </c>
      <c r="BN93" s="30">
        <v>1466</v>
      </c>
      <c r="BO93" s="30">
        <v>1455</v>
      </c>
      <c r="BP93" s="30">
        <v>1895</v>
      </c>
      <c r="BQ93" s="30">
        <v>1669</v>
      </c>
      <c r="BR93" s="30">
        <v>2021</v>
      </c>
      <c r="BS93" s="30">
        <v>2036</v>
      </c>
      <c r="BT93" s="30">
        <v>1886</v>
      </c>
      <c r="BU93" s="30">
        <v>1890</v>
      </c>
      <c r="BV93" s="30">
        <v>1672</v>
      </c>
      <c r="BW93" s="30">
        <v>2029</v>
      </c>
      <c r="BX93" s="30">
        <v>1912</v>
      </c>
      <c r="BY93" s="30">
        <v>1910</v>
      </c>
      <c r="BZ93" s="30">
        <v>1819</v>
      </c>
      <c r="CA93" s="30">
        <v>1632</v>
      </c>
      <c r="CB93" s="30">
        <v>1911</v>
      </c>
      <c r="CC93" s="30">
        <v>1720</v>
      </c>
      <c r="CD93" s="30">
        <v>2426</v>
      </c>
      <c r="CE93" s="30">
        <v>2220</v>
      </c>
      <c r="CF93" s="30">
        <v>1902</v>
      </c>
      <c r="CG93" s="30">
        <v>1747</v>
      </c>
      <c r="CH93" s="30">
        <v>1688</v>
      </c>
      <c r="CI93" s="30">
        <v>1886</v>
      </c>
      <c r="CJ93" s="30">
        <v>1516</v>
      </c>
      <c r="CK93" s="30">
        <v>1585</v>
      </c>
      <c r="CL93" s="30">
        <v>1751</v>
      </c>
      <c r="CM93" s="30">
        <v>1745</v>
      </c>
      <c r="CN93" s="30">
        <v>2028</v>
      </c>
      <c r="CO93" s="30">
        <v>2064</v>
      </c>
      <c r="CP93" s="30">
        <v>2330</v>
      </c>
      <c r="CQ93" s="30">
        <v>1845</v>
      </c>
      <c r="CR93" s="30">
        <v>1941</v>
      </c>
      <c r="CS93" s="30">
        <v>1860</v>
      </c>
      <c r="CT93" s="30">
        <v>2208</v>
      </c>
      <c r="CU93" s="30">
        <v>2006</v>
      </c>
      <c r="CV93" s="30">
        <v>1861</v>
      </c>
      <c r="CW93" s="30">
        <v>2079</v>
      </c>
      <c r="CX93" s="103">
        <f t="shared" si="26"/>
        <v>0.83360389610389607</v>
      </c>
      <c r="CY93" s="103">
        <f t="shared" si="26"/>
        <v>0.83459162663006181</v>
      </c>
      <c r="CZ93" s="103">
        <f t="shared" si="26"/>
        <v>0.7869855394883204</v>
      </c>
      <c r="DA93" s="103">
        <f t="shared" si="25"/>
        <v>0.88920616790405482</v>
      </c>
      <c r="DB93" s="103">
        <f t="shared" si="25"/>
        <v>0.88979814511729405</v>
      </c>
      <c r="DC93" s="103">
        <f t="shared" si="25"/>
        <v>0.90899742930591254</v>
      </c>
      <c r="DD93" s="103">
        <f t="shared" si="25"/>
        <v>0.78081510934393639</v>
      </c>
      <c r="DE93" s="103">
        <f t="shared" si="25"/>
        <v>0.76133532635774792</v>
      </c>
      <c r="DF93" s="103">
        <f t="shared" si="25"/>
        <v>0.74832009773976782</v>
      </c>
      <c r="DG93" s="103">
        <f t="shared" si="25"/>
        <v>0.78347213324791798</v>
      </c>
      <c r="DH93" s="103">
        <f t="shared" si="25"/>
        <v>0.81593927893738138</v>
      </c>
      <c r="DI93" s="103">
        <f t="shared" si="25"/>
        <v>0.73074046372475687</v>
      </c>
      <c r="DJ93" s="103">
        <f t="shared" si="25"/>
        <v>0.71077762619372442</v>
      </c>
      <c r="DK93" s="103">
        <f t="shared" si="25"/>
        <v>0.65498281786941581</v>
      </c>
      <c r="DL93" s="103">
        <f t="shared" si="25"/>
        <v>0.77836411609498679</v>
      </c>
      <c r="DM93" s="103">
        <f t="shared" si="25"/>
        <v>0.77052127022168959</v>
      </c>
      <c r="DN93" s="103">
        <f t="shared" si="20"/>
        <v>0.75754576942107865</v>
      </c>
      <c r="DO93" s="103">
        <f t="shared" si="20"/>
        <v>0.72003929273084477</v>
      </c>
      <c r="DP93" s="103">
        <f t="shared" si="20"/>
        <v>0.6155885471898197</v>
      </c>
      <c r="DQ93" s="103">
        <f t="shared" si="20"/>
        <v>0.67460317460317465</v>
      </c>
      <c r="DR93" s="103">
        <f t="shared" si="20"/>
        <v>0.70933014354066981</v>
      </c>
      <c r="DS93" s="103">
        <f t="shared" si="20"/>
        <v>0.61360275998028591</v>
      </c>
      <c r="DT93" s="103">
        <f t="shared" si="20"/>
        <v>0.61192468619246865</v>
      </c>
      <c r="DU93" s="103">
        <f t="shared" si="20"/>
        <v>0.41256544502617803</v>
      </c>
      <c r="DV93" s="103">
        <f t="shared" si="19"/>
        <v>0.76470588235294112</v>
      </c>
      <c r="DW93" s="103">
        <f t="shared" si="19"/>
        <v>0.57352941176470584</v>
      </c>
      <c r="DX93" s="103">
        <f t="shared" si="19"/>
        <v>0.77551020408163263</v>
      </c>
      <c r="DY93" s="103">
        <f t="shared" si="19"/>
        <v>0.81627906976744191</v>
      </c>
      <c r="DZ93" s="103">
        <f t="shared" si="19"/>
        <v>0.47568013190436931</v>
      </c>
      <c r="EA93" s="103">
        <f t="shared" si="19"/>
        <v>0.42702702702702705</v>
      </c>
      <c r="EB93" s="103">
        <f t="shared" si="19"/>
        <v>0.68769716088328081</v>
      </c>
      <c r="EC93" s="103">
        <f t="shared" ref="EC93:EK121" si="28">IFERROR(AK93/CG93,"-")</f>
        <v>0.84487693188322843</v>
      </c>
      <c r="ED93" s="103">
        <f t="shared" si="28"/>
        <v>0.79857819905213268</v>
      </c>
      <c r="EE93" s="103">
        <f t="shared" si="28"/>
        <v>0.84888653234358435</v>
      </c>
      <c r="EF93" s="103">
        <f t="shared" si="28"/>
        <v>0.82519788918205805</v>
      </c>
      <c r="EG93" s="103">
        <f t="shared" si="28"/>
        <v>0.71924290220820186</v>
      </c>
      <c r="EH93" s="103">
        <f t="shared" si="28"/>
        <v>0.72529982866933185</v>
      </c>
      <c r="EI93" s="103">
        <f t="shared" si="28"/>
        <v>0.70143266475644694</v>
      </c>
      <c r="EJ93" s="103">
        <f t="shared" si="28"/>
        <v>0.73767258382642997</v>
      </c>
      <c r="EK93" s="103">
        <f t="shared" si="28"/>
        <v>0.74515503875968991</v>
      </c>
      <c r="EL93" s="103">
        <f t="shared" si="27"/>
        <v>0.81845493562231764</v>
      </c>
      <c r="EM93" s="103">
        <f t="shared" si="18"/>
        <v>0.81842818428184283</v>
      </c>
      <c r="EN93" s="103">
        <f t="shared" si="18"/>
        <v>0.78876867594023703</v>
      </c>
      <c r="EO93" s="103">
        <f t="shared" si="18"/>
        <v>0.7446236559139785</v>
      </c>
      <c r="EP93" s="103">
        <f t="shared" si="18"/>
        <v>0.86684782608695654</v>
      </c>
      <c r="EQ93" s="103">
        <f t="shared" si="18"/>
        <v>0.8085742771684945</v>
      </c>
      <c r="ER93" s="103">
        <f t="shared" si="18"/>
        <v>0.57872111767866741</v>
      </c>
      <c r="ES93" s="104">
        <f t="shared" si="16"/>
        <v>0.69793169793169796</v>
      </c>
      <c r="EU93" s="4">
        <f t="shared" si="21"/>
        <v>0.81524490099746916</v>
      </c>
      <c r="EV93" s="4">
        <f t="shared" si="22"/>
        <v>0.6674602811226592</v>
      </c>
      <c r="EW93" s="4">
        <f t="shared" si="23"/>
        <v>0.70011790313803735</v>
      </c>
      <c r="EX93" s="4">
        <f t="shared" si="24"/>
        <v>0.75575512269162659</v>
      </c>
    </row>
    <row r="94" spans="1:154" hidden="1" outlineLevel="1" x14ac:dyDescent="0.25">
      <c r="A94" t="s">
        <v>73</v>
      </c>
      <c r="B94" s="2">
        <v>1</v>
      </c>
      <c r="C94" t="s">
        <v>317</v>
      </c>
      <c r="D94" s="19" t="s">
        <v>467</v>
      </c>
      <c r="E94" s="19" t="s">
        <v>460</v>
      </c>
      <c r="F94" s="30">
        <v>28173</v>
      </c>
      <c r="G94" s="30">
        <v>30104</v>
      </c>
      <c r="H94" s="30">
        <v>33496</v>
      </c>
      <c r="I94" s="30">
        <v>33024</v>
      </c>
      <c r="J94" s="30">
        <v>36982</v>
      </c>
      <c r="K94" s="30">
        <v>34077</v>
      </c>
      <c r="L94" s="30">
        <v>28921</v>
      </c>
      <c r="M94" s="30">
        <v>34433</v>
      </c>
      <c r="N94" s="30">
        <v>35727</v>
      </c>
      <c r="O94" s="30">
        <v>30507</v>
      </c>
      <c r="P94" s="30">
        <v>30177</v>
      </c>
      <c r="Q94" s="30">
        <v>28688</v>
      </c>
      <c r="R94" s="30">
        <v>31529</v>
      </c>
      <c r="S94" s="30">
        <v>29187</v>
      </c>
      <c r="T94" s="30">
        <v>34862</v>
      </c>
      <c r="U94" s="30">
        <v>28680</v>
      </c>
      <c r="V94" s="30">
        <v>34611</v>
      </c>
      <c r="W94" s="30">
        <v>35929</v>
      </c>
      <c r="X94" s="30">
        <v>31192</v>
      </c>
      <c r="Y94" s="30">
        <v>38190</v>
      </c>
      <c r="Z94" s="30">
        <v>33270</v>
      </c>
      <c r="AA94" s="30">
        <v>37754</v>
      </c>
      <c r="AB94" s="30">
        <v>31550</v>
      </c>
      <c r="AC94" s="30">
        <v>32531</v>
      </c>
      <c r="AD94" s="30">
        <v>33326</v>
      </c>
      <c r="AE94" s="30">
        <v>37341</v>
      </c>
      <c r="AF94" s="30">
        <v>37049</v>
      </c>
      <c r="AG94" s="30">
        <v>42830</v>
      </c>
      <c r="AH94" s="30">
        <v>41223</v>
      </c>
      <c r="AI94" s="30">
        <v>38126</v>
      </c>
      <c r="AJ94" s="30">
        <v>40909</v>
      </c>
      <c r="AK94" s="30">
        <v>43190</v>
      </c>
      <c r="AL94" s="30">
        <v>41737</v>
      </c>
      <c r="AM94" s="30">
        <v>44952</v>
      </c>
      <c r="AN94" s="30">
        <v>38459</v>
      </c>
      <c r="AO94" s="30">
        <v>32215</v>
      </c>
      <c r="AP94" s="30">
        <v>37573</v>
      </c>
      <c r="AQ94" s="30">
        <v>38910</v>
      </c>
      <c r="AR94" s="30">
        <v>31974</v>
      </c>
      <c r="AS94" s="30">
        <v>32630</v>
      </c>
      <c r="AT94" s="30">
        <v>33250</v>
      </c>
      <c r="AU94" s="30">
        <v>32023</v>
      </c>
      <c r="AV94" s="30">
        <v>33136</v>
      </c>
      <c r="AW94" s="30">
        <v>30045</v>
      </c>
      <c r="AX94" s="30">
        <v>35863</v>
      </c>
      <c r="AY94" s="30">
        <v>35977</v>
      </c>
      <c r="AZ94" s="30">
        <v>33619</v>
      </c>
      <c r="BA94" s="30">
        <v>29890</v>
      </c>
      <c r="BB94" s="30">
        <v>37495</v>
      </c>
      <c r="BC94" s="30">
        <v>37353</v>
      </c>
      <c r="BD94" s="30">
        <v>44193</v>
      </c>
      <c r="BE94" s="30">
        <v>43013</v>
      </c>
      <c r="BF94" s="30">
        <v>49744</v>
      </c>
      <c r="BG94" s="30">
        <v>47208</v>
      </c>
      <c r="BH94" s="30">
        <v>42617</v>
      </c>
      <c r="BI94" s="30">
        <v>47492</v>
      </c>
      <c r="BJ94" s="30">
        <v>46125</v>
      </c>
      <c r="BK94" s="30">
        <v>41991</v>
      </c>
      <c r="BL94" s="30">
        <v>40970</v>
      </c>
      <c r="BM94" s="30">
        <v>37729</v>
      </c>
      <c r="BN94" s="30">
        <v>42337</v>
      </c>
      <c r="BO94" s="30">
        <v>41127</v>
      </c>
      <c r="BP94" s="30">
        <v>47638</v>
      </c>
      <c r="BQ94" s="30">
        <v>39853</v>
      </c>
      <c r="BR94" s="30">
        <v>50602</v>
      </c>
      <c r="BS94" s="30">
        <v>47363</v>
      </c>
      <c r="BT94" s="30">
        <v>43383</v>
      </c>
      <c r="BU94" s="30">
        <v>47583</v>
      </c>
      <c r="BV94" s="30">
        <v>41286</v>
      </c>
      <c r="BW94" s="30">
        <v>45014</v>
      </c>
      <c r="BX94" s="30">
        <v>38936</v>
      </c>
      <c r="BY94" s="30">
        <v>38798</v>
      </c>
      <c r="BZ94" s="30">
        <v>39520</v>
      </c>
      <c r="CA94" s="30">
        <v>42912</v>
      </c>
      <c r="CB94" s="30">
        <v>41431</v>
      </c>
      <c r="CC94" s="30">
        <v>47414</v>
      </c>
      <c r="CD94" s="30">
        <v>46226</v>
      </c>
      <c r="CE94" s="30">
        <v>43657</v>
      </c>
      <c r="CF94" s="30">
        <v>47227</v>
      </c>
      <c r="CG94" s="30">
        <v>47882</v>
      </c>
      <c r="CH94" s="30">
        <v>45556</v>
      </c>
      <c r="CI94" s="30">
        <v>49333</v>
      </c>
      <c r="CJ94" s="30">
        <v>41881</v>
      </c>
      <c r="CK94" s="30">
        <v>37678</v>
      </c>
      <c r="CL94" s="30">
        <v>42794</v>
      </c>
      <c r="CM94" s="30">
        <v>44177</v>
      </c>
      <c r="CN94" s="30">
        <v>36323</v>
      </c>
      <c r="CO94" s="30">
        <v>36988</v>
      </c>
      <c r="CP94" s="30">
        <v>39171</v>
      </c>
      <c r="CQ94" s="30">
        <v>37922</v>
      </c>
      <c r="CR94" s="30">
        <v>40079</v>
      </c>
      <c r="CS94" s="30">
        <v>37603</v>
      </c>
      <c r="CT94" s="30">
        <v>43615</v>
      </c>
      <c r="CU94" s="30">
        <v>44645</v>
      </c>
      <c r="CV94" s="30">
        <v>42969</v>
      </c>
      <c r="CW94" s="30">
        <v>39634</v>
      </c>
      <c r="CX94" s="103">
        <f t="shared" si="26"/>
        <v>0.75138018402453666</v>
      </c>
      <c r="CY94" s="103">
        <f t="shared" si="26"/>
        <v>0.80593258908253684</v>
      </c>
      <c r="CZ94" s="103">
        <f t="shared" si="26"/>
        <v>0.75794809132668073</v>
      </c>
      <c r="DA94" s="103">
        <f t="shared" si="25"/>
        <v>0.7677678841280543</v>
      </c>
      <c r="DB94" s="103">
        <f t="shared" si="25"/>
        <v>0.74344644580250885</v>
      </c>
      <c r="DC94" s="103">
        <f t="shared" si="25"/>
        <v>0.72184799186578541</v>
      </c>
      <c r="DD94" s="103">
        <f t="shared" si="25"/>
        <v>0.67862590046225679</v>
      </c>
      <c r="DE94" s="103">
        <f t="shared" si="25"/>
        <v>0.72502737303124731</v>
      </c>
      <c r="DF94" s="103">
        <f t="shared" si="25"/>
        <v>0.77456910569105686</v>
      </c>
      <c r="DG94" s="103">
        <f t="shared" si="25"/>
        <v>0.72651282417660923</v>
      </c>
      <c r="DH94" s="103">
        <f t="shared" si="25"/>
        <v>0.73656333902855753</v>
      </c>
      <c r="DI94" s="103">
        <f t="shared" si="25"/>
        <v>0.76037000715629888</v>
      </c>
      <c r="DJ94" s="103">
        <f t="shared" si="25"/>
        <v>0.74471502468290152</v>
      </c>
      <c r="DK94" s="103">
        <f t="shared" si="25"/>
        <v>0.70967977241228386</v>
      </c>
      <c r="DL94" s="103">
        <f t="shared" si="25"/>
        <v>0.73181073932574836</v>
      </c>
      <c r="DM94" s="103">
        <f t="shared" si="25"/>
        <v>0.71964469425137378</v>
      </c>
      <c r="DN94" s="103">
        <f t="shared" si="20"/>
        <v>0.6839848227342793</v>
      </c>
      <c r="DO94" s="103">
        <f t="shared" si="20"/>
        <v>0.75858792728501145</v>
      </c>
      <c r="DP94" s="103">
        <f t="shared" si="20"/>
        <v>0.71899130996012262</v>
      </c>
      <c r="DQ94" s="103">
        <f t="shared" si="20"/>
        <v>0.80259756635773283</v>
      </c>
      <c r="DR94" s="103">
        <f t="shared" si="20"/>
        <v>0.80584217410260139</v>
      </c>
      <c r="DS94" s="103">
        <f t="shared" si="20"/>
        <v>0.83871684364864263</v>
      </c>
      <c r="DT94" s="103">
        <f t="shared" si="20"/>
        <v>0.81030408876104376</v>
      </c>
      <c r="DU94" s="103">
        <f t="shared" si="20"/>
        <v>0.83847105520903142</v>
      </c>
      <c r="DV94" s="103">
        <f t="shared" si="20"/>
        <v>0.84326923076923077</v>
      </c>
      <c r="DW94" s="103">
        <f t="shared" si="20"/>
        <v>0.87017617449664431</v>
      </c>
      <c r="DX94" s="103">
        <f t="shared" si="20"/>
        <v>0.89423378629528616</v>
      </c>
      <c r="DY94" s="103">
        <f t="shared" si="20"/>
        <v>0.90331969460496897</v>
      </c>
      <c r="DZ94" s="103">
        <f t="shared" si="20"/>
        <v>0.89177086488123569</v>
      </c>
      <c r="EA94" s="103">
        <f t="shared" si="20"/>
        <v>0.87330783150468427</v>
      </c>
      <c r="EB94" s="103">
        <f t="shared" si="20"/>
        <v>0.86622059415165054</v>
      </c>
      <c r="EC94" s="103">
        <f t="shared" si="28"/>
        <v>0.90200910571822401</v>
      </c>
      <c r="ED94" s="103">
        <f t="shared" si="28"/>
        <v>0.91616911054526295</v>
      </c>
      <c r="EE94" s="103">
        <f t="shared" si="28"/>
        <v>0.91119534591449947</v>
      </c>
      <c r="EF94" s="103">
        <f t="shared" si="28"/>
        <v>0.91829230438623721</v>
      </c>
      <c r="EG94" s="103">
        <f t="shared" si="28"/>
        <v>0.8550082276129306</v>
      </c>
      <c r="EH94" s="103">
        <f t="shared" si="28"/>
        <v>0.87799691545543768</v>
      </c>
      <c r="EI94" s="103">
        <f t="shared" si="28"/>
        <v>0.88077506394730287</v>
      </c>
      <c r="EJ94" s="103">
        <f t="shared" si="28"/>
        <v>0.88026870027255455</v>
      </c>
      <c r="EK94" s="103">
        <f t="shared" si="28"/>
        <v>0.88217800367686816</v>
      </c>
      <c r="EL94" s="103">
        <f t="shared" si="27"/>
        <v>0.8488422557504276</v>
      </c>
      <c r="EM94" s="103">
        <f t="shared" si="18"/>
        <v>0.84444385844628445</v>
      </c>
      <c r="EN94" s="103">
        <f t="shared" si="18"/>
        <v>0.82676713490855558</v>
      </c>
      <c r="EO94" s="103">
        <f t="shared" si="18"/>
        <v>0.79900539850543839</v>
      </c>
      <c r="EP94" s="103">
        <f t="shared" si="18"/>
        <v>0.82226298291872058</v>
      </c>
      <c r="EQ94" s="103">
        <f t="shared" si="18"/>
        <v>0.80584611938626949</v>
      </c>
      <c r="ER94" s="103">
        <f t="shared" si="18"/>
        <v>0.78240126602899762</v>
      </c>
      <c r="ES94" s="104">
        <f t="shared" si="16"/>
        <v>0.75415047686329917</v>
      </c>
      <c r="EU94" s="4">
        <f t="shared" si="21"/>
        <v>0.74488593413835213</v>
      </c>
      <c r="EV94" s="4">
        <f t="shared" si="22"/>
        <v>0.76211062757672932</v>
      </c>
      <c r="EW94" s="4">
        <f t="shared" si="23"/>
        <v>0.88815131228130995</v>
      </c>
      <c r="EX94" s="4">
        <f t="shared" si="24"/>
        <v>0.83324415541652952</v>
      </c>
    </row>
    <row r="95" spans="1:154" hidden="1" outlineLevel="1" x14ac:dyDescent="0.25">
      <c r="A95" t="s">
        <v>74</v>
      </c>
      <c r="B95" s="2">
        <v>45</v>
      </c>
      <c r="C95" t="s">
        <v>318</v>
      </c>
      <c r="D95" s="19" t="s">
        <v>467</v>
      </c>
      <c r="E95" s="19" t="s">
        <v>460</v>
      </c>
      <c r="F95" s="30">
        <v>1545</v>
      </c>
      <c r="G95" s="30">
        <v>1537</v>
      </c>
      <c r="H95" s="30">
        <v>1618</v>
      </c>
      <c r="I95" s="30">
        <v>1579</v>
      </c>
      <c r="J95" s="30">
        <v>1731</v>
      </c>
      <c r="K95" s="30">
        <v>1529</v>
      </c>
      <c r="L95" s="30">
        <v>2032</v>
      </c>
      <c r="M95" s="30">
        <v>2199</v>
      </c>
      <c r="N95" s="30">
        <v>2126</v>
      </c>
      <c r="O95" s="30">
        <v>1627</v>
      </c>
      <c r="P95" s="30">
        <v>1207</v>
      </c>
      <c r="Q95" s="30">
        <v>1179</v>
      </c>
      <c r="R95" s="30">
        <v>1703</v>
      </c>
      <c r="S95" s="30">
        <v>1645</v>
      </c>
      <c r="T95" s="30">
        <v>2206</v>
      </c>
      <c r="U95" s="30">
        <v>1572</v>
      </c>
      <c r="V95" s="30">
        <v>2116</v>
      </c>
      <c r="W95" s="30">
        <v>1953</v>
      </c>
      <c r="X95" s="30">
        <v>1787</v>
      </c>
      <c r="Y95" s="30">
        <v>2493</v>
      </c>
      <c r="Z95" s="30">
        <v>2756</v>
      </c>
      <c r="AA95" s="30">
        <v>2243</v>
      </c>
      <c r="AB95" s="30">
        <v>1782</v>
      </c>
      <c r="AC95" s="30">
        <v>850</v>
      </c>
      <c r="AD95" s="30">
        <v>1827</v>
      </c>
      <c r="AE95" s="30">
        <v>1561</v>
      </c>
      <c r="AF95" s="30">
        <v>1764</v>
      </c>
      <c r="AG95" s="30">
        <v>2116</v>
      </c>
      <c r="AH95" s="30">
        <v>1337</v>
      </c>
      <c r="AI95" s="30">
        <v>2111</v>
      </c>
      <c r="AJ95" s="30">
        <v>1361</v>
      </c>
      <c r="AK95" s="30">
        <v>1558</v>
      </c>
      <c r="AL95" s="30">
        <v>1616</v>
      </c>
      <c r="AM95" s="30">
        <v>1569</v>
      </c>
      <c r="AN95" s="30">
        <v>1615</v>
      </c>
      <c r="AO95" s="30">
        <v>1080</v>
      </c>
      <c r="AP95" s="30">
        <v>1617</v>
      </c>
      <c r="AQ95" s="30">
        <v>1648</v>
      </c>
      <c r="AR95" s="30">
        <v>1185</v>
      </c>
      <c r="AS95" s="30">
        <v>1383</v>
      </c>
      <c r="AT95" s="30">
        <v>1423</v>
      </c>
      <c r="AU95" s="30">
        <v>1364</v>
      </c>
      <c r="AV95" s="30">
        <v>1329</v>
      </c>
      <c r="AW95" s="30">
        <v>1386</v>
      </c>
      <c r="AX95" s="30">
        <v>1496</v>
      </c>
      <c r="AY95" s="30">
        <v>1855</v>
      </c>
      <c r="AZ95" s="30">
        <v>1752</v>
      </c>
      <c r="BA95" s="30">
        <v>1405</v>
      </c>
      <c r="BB95" s="30">
        <v>1867</v>
      </c>
      <c r="BC95" s="30">
        <v>1885</v>
      </c>
      <c r="BD95" s="30">
        <v>1960</v>
      </c>
      <c r="BE95" s="30">
        <v>1825</v>
      </c>
      <c r="BF95" s="30">
        <v>1961</v>
      </c>
      <c r="BG95" s="30">
        <v>1833</v>
      </c>
      <c r="BH95" s="30">
        <v>2293</v>
      </c>
      <c r="BI95" s="30">
        <v>2616</v>
      </c>
      <c r="BJ95" s="30">
        <v>2613</v>
      </c>
      <c r="BK95" s="30">
        <v>2081</v>
      </c>
      <c r="BL95" s="30">
        <v>1789</v>
      </c>
      <c r="BM95" s="30">
        <v>1679</v>
      </c>
      <c r="BN95" s="30">
        <v>2405</v>
      </c>
      <c r="BO95" s="30">
        <v>2413</v>
      </c>
      <c r="BP95" s="30">
        <v>3019</v>
      </c>
      <c r="BQ95" s="30">
        <v>2342</v>
      </c>
      <c r="BR95" s="30">
        <v>2981</v>
      </c>
      <c r="BS95" s="30">
        <v>2591</v>
      </c>
      <c r="BT95" s="30">
        <v>2585</v>
      </c>
      <c r="BU95" s="30">
        <v>2842</v>
      </c>
      <c r="BV95" s="30">
        <v>3102</v>
      </c>
      <c r="BW95" s="30">
        <v>2617</v>
      </c>
      <c r="BX95" s="30">
        <v>2275</v>
      </c>
      <c r="BY95" s="30">
        <v>1443</v>
      </c>
      <c r="BZ95" s="30">
        <v>2574</v>
      </c>
      <c r="CA95" s="30">
        <v>2350</v>
      </c>
      <c r="CB95" s="30">
        <v>2469</v>
      </c>
      <c r="CC95" s="30">
        <v>2781</v>
      </c>
      <c r="CD95" s="30">
        <v>2046</v>
      </c>
      <c r="CE95" s="30">
        <v>2733</v>
      </c>
      <c r="CF95" s="30">
        <v>1918</v>
      </c>
      <c r="CG95" s="30">
        <v>2119</v>
      </c>
      <c r="CH95" s="30">
        <v>2350</v>
      </c>
      <c r="CI95" s="30">
        <v>2367</v>
      </c>
      <c r="CJ95" s="30">
        <v>2481</v>
      </c>
      <c r="CK95" s="30">
        <v>1974</v>
      </c>
      <c r="CL95" s="30">
        <v>2537</v>
      </c>
      <c r="CM95" s="30">
        <v>2346</v>
      </c>
      <c r="CN95" s="30">
        <v>1807</v>
      </c>
      <c r="CO95" s="30">
        <v>1498</v>
      </c>
      <c r="CP95" s="30">
        <v>1540</v>
      </c>
      <c r="CQ95" s="30">
        <v>1613</v>
      </c>
      <c r="CR95" s="30">
        <v>1583</v>
      </c>
      <c r="CS95" s="30">
        <v>1474</v>
      </c>
      <c r="CT95" s="30">
        <v>1609</v>
      </c>
      <c r="CU95" s="30">
        <v>2093</v>
      </c>
      <c r="CV95" s="30">
        <v>2013</v>
      </c>
      <c r="CW95" s="30">
        <v>1702</v>
      </c>
      <c r="CX95" s="103">
        <f t="shared" si="26"/>
        <v>0.82753079807177288</v>
      </c>
      <c r="CY95" s="103">
        <f t="shared" si="26"/>
        <v>0.81538461538461537</v>
      </c>
      <c r="CZ95" s="103">
        <f t="shared" si="26"/>
        <v>0.82551020408163267</v>
      </c>
      <c r="DA95" s="103">
        <f t="shared" si="25"/>
        <v>0.86520547945205484</v>
      </c>
      <c r="DB95" s="103">
        <f t="shared" si="25"/>
        <v>0.88271290158082616</v>
      </c>
      <c r="DC95" s="103">
        <f t="shared" si="25"/>
        <v>0.83415166393889795</v>
      </c>
      <c r="DD95" s="103">
        <f t="shared" si="25"/>
        <v>0.88617531617967726</v>
      </c>
      <c r="DE95" s="103">
        <f t="shared" si="25"/>
        <v>0.8405963302752294</v>
      </c>
      <c r="DF95" s="103">
        <f t="shared" si="25"/>
        <v>0.81362418675851511</v>
      </c>
      <c r="DG95" s="103">
        <f t="shared" si="25"/>
        <v>0.78183565593464677</v>
      </c>
      <c r="DH95" s="103">
        <f t="shared" si="25"/>
        <v>0.67467859139183906</v>
      </c>
      <c r="DI95" s="103">
        <f t="shared" si="25"/>
        <v>0.70220369267421079</v>
      </c>
      <c r="DJ95" s="103">
        <f t="shared" si="25"/>
        <v>0.70810810810810809</v>
      </c>
      <c r="DK95" s="103">
        <f t="shared" si="25"/>
        <v>0.68172399502693737</v>
      </c>
      <c r="DL95" s="103">
        <f t="shared" si="25"/>
        <v>0.73070553163299101</v>
      </c>
      <c r="DM95" s="103">
        <f t="shared" si="25"/>
        <v>0.67122117847993168</v>
      </c>
      <c r="DN95" s="103">
        <f t="shared" si="20"/>
        <v>0.7098289164709829</v>
      </c>
      <c r="DO95" s="103">
        <f t="shared" si="20"/>
        <v>0.75376302585874178</v>
      </c>
      <c r="DP95" s="103">
        <f t="shared" si="20"/>
        <v>0.69129593810444878</v>
      </c>
      <c r="DQ95" s="103">
        <f t="shared" si="20"/>
        <v>0.87719915552427863</v>
      </c>
      <c r="DR95" s="103">
        <f t="shared" si="20"/>
        <v>0.88845905867182462</v>
      </c>
      <c r="DS95" s="103">
        <f t="shared" si="20"/>
        <v>0.85708826901031721</v>
      </c>
      <c r="DT95" s="103">
        <f t="shared" si="20"/>
        <v>0.78329670329670331</v>
      </c>
      <c r="DU95" s="103">
        <f t="shared" si="20"/>
        <v>0.58905058905058905</v>
      </c>
      <c r="DV95" s="103">
        <f t="shared" ref="DV95:EE128" si="29">IFERROR(AD95/BZ95,"-")</f>
        <v>0.70979020979020979</v>
      </c>
      <c r="DW95" s="103">
        <f t="shared" si="29"/>
        <v>0.66425531914893621</v>
      </c>
      <c r="DX95" s="103">
        <f t="shared" si="29"/>
        <v>0.71445929526123941</v>
      </c>
      <c r="DY95" s="103">
        <f t="shared" si="29"/>
        <v>0.7608773822366055</v>
      </c>
      <c r="DZ95" s="103">
        <f t="shared" si="29"/>
        <v>0.65347018572825022</v>
      </c>
      <c r="EA95" s="103">
        <f t="shared" si="29"/>
        <v>0.77241126966703255</v>
      </c>
      <c r="EB95" s="103">
        <f t="shared" si="29"/>
        <v>0.70959332638164752</v>
      </c>
      <c r="EC95" s="103">
        <f t="shared" si="28"/>
        <v>0.73525247758376588</v>
      </c>
      <c r="ED95" s="103">
        <f t="shared" si="28"/>
        <v>0.68765957446808512</v>
      </c>
      <c r="EE95" s="103">
        <f t="shared" si="28"/>
        <v>0.66286438529784542</v>
      </c>
      <c r="EF95" s="103">
        <f t="shared" si="28"/>
        <v>0.65094719871019746</v>
      </c>
      <c r="EG95" s="103">
        <f t="shared" si="28"/>
        <v>0.54711246200607899</v>
      </c>
      <c r="EH95" s="103">
        <f t="shared" si="28"/>
        <v>0.63736696886085931</v>
      </c>
      <c r="EI95" s="103">
        <f t="shared" si="28"/>
        <v>0.70247229326513216</v>
      </c>
      <c r="EJ95" s="103">
        <f t="shared" si="28"/>
        <v>0.65578306585500834</v>
      </c>
      <c r="EK95" s="103">
        <f t="shared" si="28"/>
        <v>0.92323097463284376</v>
      </c>
      <c r="EL95" s="103">
        <f t="shared" si="27"/>
        <v>0.92402597402597397</v>
      </c>
      <c r="EM95" s="103">
        <f t="shared" si="18"/>
        <v>0.84562926224426538</v>
      </c>
      <c r="EN95" s="103">
        <f t="shared" si="18"/>
        <v>0.83954516740366392</v>
      </c>
      <c r="EO95" s="103">
        <f t="shared" si="18"/>
        <v>0.94029850746268662</v>
      </c>
      <c r="EP95" s="103">
        <f t="shared" si="18"/>
        <v>0.92977004350528281</v>
      </c>
      <c r="EQ95" s="103">
        <f t="shared" si="18"/>
        <v>0.88628762541806017</v>
      </c>
      <c r="ER95" s="103">
        <f t="shared" si="18"/>
        <v>0.87034277198211629</v>
      </c>
      <c r="ES95" s="104">
        <f t="shared" si="16"/>
        <v>0.82549941245593417</v>
      </c>
      <c r="EU95" s="4">
        <f t="shared" si="21"/>
        <v>0.81587574788951722</v>
      </c>
      <c r="EV95" s="4">
        <f t="shared" si="22"/>
        <v>0.75472807447329737</v>
      </c>
      <c r="EW95" s="4">
        <f t="shared" si="23"/>
        <v>0.69295504580640577</v>
      </c>
      <c r="EX95" s="4">
        <f t="shared" si="24"/>
        <v>0.81792344716937881</v>
      </c>
    </row>
    <row r="96" spans="1:154" hidden="1" outlineLevel="1" x14ac:dyDescent="0.25">
      <c r="A96" t="s">
        <v>75</v>
      </c>
      <c r="B96" s="2">
        <v>24</v>
      </c>
      <c r="C96" t="s">
        <v>319</v>
      </c>
      <c r="D96" s="19" t="s">
        <v>465</v>
      </c>
      <c r="E96" s="19" t="s">
        <v>462</v>
      </c>
      <c r="F96" s="30">
        <v>1255</v>
      </c>
      <c r="G96" s="30">
        <v>1225</v>
      </c>
      <c r="H96" s="30">
        <v>1421</v>
      </c>
      <c r="I96" s="30">
        <v>1171</v>
      </c>
      <c r="J96" s="30">
        <v>1022</v>
      </c>
      <c r="K96" s="30">
        <v>1016</v>
      </c>
      <c r="L96" s="30">
        <v>999</v>
      </c>
      <c r="M96" s="30">
        <v>1166</v>
      </c>
      <c r="N96" s="30">
        <v>1054</v>
      </c>
      <c r="O96" s="30">
        <v>1071</v>
      </c>
      <c r="P96" s="30">
        <v>777</v>
      </c>
      <c r="Q96" s="30">
        <v>1083</v>
      </c>
      <c r="R96" s="30">
        <v>1240</v>
      </c>
      <c r="S96" s="30">
        <v>1099</v>
      </c>
      <c r="T96" s="30">
        <v>1501</v>
      </c>
      <c r="U96" s="30">
        <v>1072</v>
      </c>
      <c r="V96" s="30">
        <v>1205</v>
      </c>
      <c r="W96" s="30">
        <v>1108</v>
      </c>
      <c r="X96" s="30">
        <v>1076</v>
      </c>
      <c r="Y96" s="30">
        <v>1274</v>
      </c>
      <c r="Z96" s="30">
        <v>773</v>
      </c>
      <c r="AA96" s="30">
        <v>1049</v>
      </c>
      <c r="AB96" s="30">
        <v>1008</v>
      </c>
      <c r="AC96" s="30">
        <v>1232</v>
      </c>
      <c r="AD96" s="30">
        <v>1833</v>
      </c>
      <c r="AE96" s="30">
        <v>1235</v>
      </c>
      <c r="AF96" s="30">
        <v>1342</v>
      </c>
      <c r="AG96" s="30">
        <v>1313</v>
      </c>
      <c r="AH96" s="30">
        <v>1281</v>
      </c>
      <c r="AI96" s="30">
        <v>1069</v>
      </c>
      <c r="AJ96" s="30">
        <v>891</v>
      </c>
      <c r="AK96" s="30">
        <v>978</v>
      </c>
      <c r="AL96" s="30">
        <v>1232</v>
      </c>
      <c r="AM96" s="30">
        <v>1221</v>
      </c>
      <c r="AN96" s="30">
        <v>1009</v>
      </c>
      <c r="AO96" s="30">
        <v>731</v>
      </c>
      <c r="AP96" s="30">
        <v>1650</v>
      </c>
      <c r="AQ96" s="30">
        <v>1317</v>
      </c>
      <c r="AR96" s="30">
        <v>1264</v>
      </c>
      <c r="AS96" s="30">
        <v>1063</v>
      </c>
      <c r="AT96" s="30">
        <v>1376</v>
      </c>
      <c r="AU96" s="30">
        <v>1191</v>
      </c>
      <c r="AV96" s="30">
        <v>1438</v>
      </c>
      <c r="AW96" s="30">
        <v>976</v>
      </c>
      <c r="AX96" s="30">
        <v>1170</v>
      </c>
      <c r="AY96" s="30">
        <v>1309</v>
      </c>
      <c r="AZ96" s="30">
        <v>1085</v>
      </c>
      <c r="BA96" s="30">
        <v>1015</v>
      </c>
      <c r="BB96" s="30">
        <v>1340</v>
      </c>
      <c r="BC96" s="30">
        <v>1272</v>
      </c>
      <c r="BD96" s="30">
        <v>1489</v>
      </c>
      <c r="BE96" s="30">
        <v>1252</v>
      </c>
      <c r="BF96" s="30">
        <v>1120</v>
      </c>
      <c r="BG96" s="30">
        <v>1083</v>
      </c>
      <c r="BH96" s="30">
        <v>1084</v>
      </c>
      <c r="BI96" s="30">
        <v>1407</v>
      </c>
      <c r="BJ96" s="30">
        <v>1193</v>
      </c>
      <c r="BK96" s="30">
        <v>1177</v>
      </c>
      <c r="BL96" s="30">
        <v>958</v>
      </c>
      <c r="BM96" s="30">
        <v>1190</v>
      </c>
      <c r="BN96" s="30">
        <v>1488</v>
      </c>
      <c r="BO96" s="30">
        <v>1381</v>
      </c>
      <c r="BP96" s="30">
        <v>1799</v>
      </c>
      <c r="BQ96" s="30">
        <v>1294</v>
      </c>
      <c r="BR96" s="30">
        <v>1359</v>
      </c>
      <c r="BS96" s="30">
        <v>1179</v>
      </c>
      <c r="BT96" s="30">
        <v>1157</v>
      </c>
      <c r="BU96" s="30">
        <v>1334</v>
      </c>
      <c r="BV96" s="30">
        <v>892</v>
      </c>
      <c r="BW96" s="30">
        <v>1153</v>
      </c>
      <c r="BX96" s="30">
        <v>1100</v>
      </c>
      <c r="BY96" s="30">
        <v>1362</v>
      </c>
      <c r="BZ96" s="30">
        <v>1932</v>
      </c>
      <c r="CA96" s="30">
        <v>1330</v>
      </c>
      <c r="CB96" s="30">
        <v>1419</v>
      </c>
      <c r="CC96" s="30">
        <v>1437</v>
      </c>
      <c r="CD96" s="30">
        <v>1392</v>
      </c>
      <c r="CE96" s="30">
        <v>1238</v>
      </c>
      <c r="CF96" s="30">
        <v>1079</v>
      </c>
      <c r="CG96" s="30">
        <v>1161</v>
      </c>
      <c r="CH96" s="30">
        <v>1547</v>
      </c>
      <c r="CI96" s="30">
        <v>1561</v>
      </c>
      <c r="CJ96" s="30">
        <v>1185</v>
      </c>
      <c r="CK96" s="30">
        <v>965</v>
      </c>
      <c r="CL96" s="30">
        <v>1822</v>
      </c>
      <c r="CM96" s="30">
        <v>1477</v>
      </c>
      <c r="CN96" s="30">
        <v>1392</v>
      </c>
      <c r="CO96" s="30">
        <v>1192</v>
      </c>
      <c r="CP96" s="30">
        <v>1489</v>
      </c>
      <c r="CQ96" s="30">
        <v>1253</v>
      </c>
      <c r="CR96" s="30">
        <v>1482</v>
      </c>
      <c r="CS96" s="30">
        <v>1034</v>
      </c>
      <c r="CT96" s="30">
        <v>1213</v>
      </c>
      <c r="CU96" s="30">
        <v>1348</v>
      </c>
      <c r="CV96" s="30">
        <v>1132</v>
      </c>
      <c r="CW96" s="30">
        <v>1091</v>
      </c>
      <c r="CX96" s="103">
        <f t="shared" si="26"/>
        <v>0.93656716417910446</v>
      </c>
      <c r="CY96" s="103">
        <f t="shared" si="26"/>
        <v>0.96305031446540879</v>
      </c>
      <c r="CZ96" s="103">
        <f t="shared" si="26"/>
        <v>0.95433176628609806</v>
      </c>
      <c r="DA96" s="103">
        <f t="shared" si="25"/>
        <v>0.93530351437699677</v>
      </c>
      <c r="DB96" s="103">
        <f t="shared" si="25"/>
        <v>0.91249999999999998</v>
      </c>
      <c r="DC96" s="103">
        <f t="shared" si="25"/>
        <v>0.93813481071098803</v>
      </c>
      <c r="DD96" s="103">
        <f t="shared" si="25"/>
        <v>0.92158671586715868</v>
      </c>
      <c r="DE96" s="103">
        <f t="shared" si="25"/>
        <v>0.82871357498223175</v>
      </c>
      <c r="DF96" s="103">
        <f t="shared" si="25"/>
        <v>0.88348700754400666</v>
      </c>
      <c r="DG96" s="103">
        <f t="shared" si="25"/>
        <v>0.90994052676295667</v>
      </c>
      <c r="DH96" s="103">
        <f t="shared" si="25"/>
        <v>0.8110647181628392</v>
      </c>
      <c r="DI96" s="103">
        <f t="shared" ref="DI96:DU115" si="30">IFERROR(Q96/BM96,"-")</f>
        <v>0.91008403361344536</v>
      </c>
      <c r="DJ96" s="103">
        <f t="shared" si="30"/>
        <v>0.83333333333333337</v>
      </c>
      <c r="DK96" s="103">
        <f t="shared" si="30"/>
        <v>0.79580014482259231</v>
      </c>
      <c r="DL96" s="103">
        <f t="shared" si="30"/>
        <v>0.83435241801000559</v>
      </c>
      <c r="DM96" s="103">
        <f t="shared" si="30"/>
        <v>0.82843894899536319</v>
      </c>
      <c r="DN96" s="103">
        <f t="shared" si="30"/>
        <v>0.88668138337012514</v>
      </c>
      <c r="DO96" s="103">
        <f t="shared" si="30"/>
        <v>0.93977947413061913</v>
      </c>
      <c r="DP96" s="103">
        <f t="shared" si="30"/>
        <v>0.92999135695764912</v>
      </c>
      <c r="DQ96" s="103">
        <f t="shared" si="30"/>
        <v>0.95502248875562223</v>
      </c>
      <c r="DR96" s="103">
        <f t="shared" si="30"/>
        <v>0.86659192825112108</v>
      </c>
      <c r="DS96" s="103">
        <f t="shared" si="30"/>
        <v>0.90980052038161319</v>
      </c>
      <c r="DT96" s="103">
        <f t="shared" si="30"/>
        <v>0.91636363636363638</v>
      </c>
      <c r="DU96" s="103">
        <f t="shared" si="30"/>
        <v>0.90455212922173278</v>
      </c>
      <c r="DV96" s="103">
        <f t="shared" si="29"/>
        <v>0.94875776397515532</v>
      </c>
      <c r="DW96" s="103">
        <f t="shared" si="29"/>
        <v>0.9285714285714286</v>
      </c>
      <c r="DX96" s="103">
        <f t="shared" si="29"/>
        <v>0.94573643410852715</v>
      </c>
      <c r="DY96" s="103">
        <f t="shared" si="29"/>
        <v>0.91370911621433537</v>
      </c>
      <c r="DZ96" s="103">
        <f t="shared" si="29"/>
        <v>0.92025862068965514</v>
      </c>
      <c r="EA96" s="103">
        <f t="shared" si="29"/>
        <v>0.8634894991922456</v>
      </c>
      <c r="EB96" s="103">
        <f t="shared" si="29"/>
        <v>0.82576459684893422</v>
      </c>
      <c r="EC96" s="103">
        <f t="shared" si="28"/>
        <v>0.84237726098191212</v>
      </c>
      <c r="ED96" s="103">
        <f t="shared" si="28"/>
        <v>0.7963800904977375</v>
      </c>
      <c r="EE96" s="103">
        <f t="shared" si="28"/>
        <v>0.78219090326713647</v>
      </c>
      <c r="EF96" s="103">
        <f t="shared" si="28"/>
        <v>0.8514767932489451</v>
      </c>
      <c r="EG96" s="103">
        <f t="shared" si="28"/>
        <v>0.75751295336787561</v>
      </c>
      <c r="EH96" s="103">
        <f t="shared" si="28"/>
        <v>0.9055982436882547</v>
      </c>
      <c r="EI96" s="103">
        <f t="shared" si="28"/>
        <v>0.89167230873392012</v>
      </c>
      <c r="EJ96" s="103">
        <f t="shared" si="28"/>
        <v>0.90804597701149425</v>
      </c>
      <c r="EK96" s="103">
        <f t="shared" si="28"/>
        <v>0.89177852348993292</v>
      </c>
      <c r="EL96" s="103">
        <f t="shared" si="27"/>
        <v>0.92411014103425115</v>
      </c>
      <c r="EM96" s="103">
        <f t="shared" si="18"/>
        <v>0.95051875498802874</v>
      </c>
      <c r="EN96" s="103">
        <f t="shared" si="18"/>
        <v>0.97031039136302299</v>
      </c>
      <c r="EO96" s="103">
        <f t="shared" si="18"/>
        <v>0.94390715667311409</v>
      </c>
      <c r="EP96" s="103">
        <f t="shared" si="18"/>
        <v>0.96455070074196203</v>
      </c>
      <c r="EQ96" s="103">
        <f t="shared" si="18"/>
        <v>0.97106824925816027</v>
      </c>
      <c r="ER96" s="103">
        <f t="shared" si="18"/>
        <v>0.95848056537102477</v>
      </c>
      <c r="ES96" s="104">
        <f t="shared" si="16"/>
        <v>0.93033913840513294</v>
      </c>
      <c r="EU96" s="4">
        <f t="shared" si="21"/>
        <v>0.9104016477857878</v>
      </c>
      <c r="EV96" s="4">
        <f t="shared" si="22"/>
        <v>0.8799199896760872</v>
      </c>
      <c r="EW96" s="4">
        <f t="shared" si="23"/>
        <v>0.87006032254093313</v>
      </c>
      <c r="EX96" s="4">
        <f t="shared" si="24"/>
        <v>0.93274725274725279</v>
      </c>
    </row>
    <row r="97" spans="1:154" hidden="1" outlineLevel="1" x14ac:dyDescent="0.25">
      <c r="A97" t="s">
        <v>76</v>
      </c>
      <c r="B97" s="2">
        <v>21</v>
      </c>
      <c r="C97" t="s">
        <v>320</v>
      </c>
      <c r="D97" s="19" t="s">
        <v>466</v>
      </c>
      <c r="E97" s="19" t="s">
        <v>462</v>
      </c>
      <c r="F97" s="30">
        <v>657</v>
      </c>
      <c r="G97" s="30">
        <v>680</v>
      </c>
      <c r="H97" s="30">
        <v>720</v>
      </c>
      <c r="I97" s="30">
        <v>695</v>
      </c>
      <c r="J97" s="30">
        <v>911</v>
      </c>
      <c r="K97" s="30">
        <v>705</v>
      </c>
      <c r="L97" s="30">
        <v>465</v>
      </c>
      <c r="M97" s="30">
        <v>675</v>
      </c>
      <c r="N97" s="30">
        <v>947</v>
      </c>
      <c r="O97" s="30">
        <v>803</v>
      </c>
      <c r="P97" s="30">
        <v>818</v>
      </c>
      <c r="Q97" s="30">
        <v>474</v>
      </c>
      <c r="R97" s="30">
        <v>368</v>
      </c>
      <c r="S97" s="30">
        <v>510</v>
      </c>
      <c r="T97" s="30">
        <v>805</v>
      </c>
      <c r="U97" s="30">
        <v>458</v>
      </c>
      <c r="V97" s="30">
        <v>579</v>
      </c>
      <c r="W97" s="30">
        <v>844</v>
      </c>
      <c r="X97" s="30">
        <v>746</v>
      </c>
      <c r="Y97" s="30">
        <v>828</v>
      </c>
      <c r="Z97" s="30">
        <v>1197</v>
      </c>
      <c r="AA97" s="30">
        <v>1108</v>
      </c>
      <c r="AB97" s="30">
        <v>904</v>
      </c>
      <c r="AC97" s="30">
        <v>1086</v>
      </c>
      <c r="AD97" s="30">
        <v>1064</v>
      </c>
      <c r="AE97" s="30">
        <v>861</v>
      </c>
      <c r="AF97" s="30">
        <v>981</v>
      </c>
      <c r="AG97" s="30">
        <v>1107</v>
      </c>
      <c r="AH97" s="30">
        <v>1000</v>
      </c>
      <c r="AI97" s="30">
        <v>933</v>
      </c>
      <c r="AJ97" s="30">
        <v>542</v>
      </c>
      <c r="AK97" s="30">
        <v>1014</v>
      </c>
      <c r="AL97" s="30">
        <v>841</v>
      </c>
      <c r="AM97" s="30">
        <v>1044</v>
      </c>
      <c r="AN97" s="30">
        <v>855</v>
      </c>
      <c r="AO97" s="30">
        <v>869</v>
      </c>
      <c r="AP97" s="30">
        <v>770</v>
      </c>
      <c r="AQ97" s="30">
        <v>978</v>
      </c>
      <c r="AR97" s="30">
        <v>955</v>
      </c>
      <c r="AS97" s="30">
        <v>930</v>
      </c>
      <c r="AT97" s="30">
        <v>864</v>
      </c>
      <c r="AU97" s="30">
        <v>817</v>
      </c>
      <c r="AV97" s="30">
        <v>684</v>
      </c>
      <c r="AW97" s="30">
        <v>739</v>
      </c>
      <c r="AX97" s="30">
        <v>725</v>
      </c>
      <c r="AY97" s="30">
        <v>799</v>
      </c>
      <c r="AZ97" s="30">
        <v>666</v>
      </c>
      <c r="BA97" s="30">
        <v>680</v>
      </c>
      <c r="BB97" s="30">
        <v>1111</v>
      </c>
      <c r="BC97" s="30">
        <v>1006</v>
      </c>
      <c r="BD97" s="30">
        <v>1052</v>
      </c>
      <c r="BE97" s="30">
        <v>999</v>
      </c>
      <c r="BF97" s="30">
        <v>1244</v>
      </c>
      <c r="BG97" s="30">
        <v>1274</v>
      </c>
      <c r="BH97" s="30">
        <v>1010</v>
      </c>
      <c r="BI97" s="30">
        <v>1252</v>
      </c>
      <c r="BJ97" s="30">
        <v>1208</v>
      </c>
      <c r="BK97" s="30">
        <v>1042</v>
      </c>
      <c r="BL97" s="30">
        <v>1040</v>
      </c>
      <c r="BM97" s="30">
        <v>816</v>
      </c>
      <c r="BN97" s="30">
        <v>912</v>
      </c>
      <c r="BO97" s="30">
        <v>1012</v>
      </c>
      <c r="BP97" s="30">
        <v>1193</v>
      </c>
      <c r="BQ97" s="30">
        <v>784</v>
      </c>
      <c r="BR97" s="30">
        <v>1128</v>
      </c>
      <c r="BS97" s="30">
        <v>1049</v>
      </c>
      <c r="BT97" s="30">
        <v>968</v>
      </c>
      <c r="BU97" s="30">
        <v>1119</v>
      </c>
      <c r="BV97" s="30">
        <v>1280</v>
      </c>
      <c r="BW97" s="30">
        <v>1130</v>
      </c>
      <c r="BX97" s="30">
        <v>1024</v>
      </c>
      <c r="BY97" s="30">
        <v>1114</v>
      </c>
      <c r="BZ97" s="30">
        <v>1166</v>
      </c>
      <c r="CA97" s="30">
        <v>976</v>
      </c>
      <c r="CB97" s="30">
        <v>1142</v>
      </c>
      <c r="CC97" s="30">
        <v>1293</v>
      </c>
      <c r="CD97" s="30">
        <v>1108</v>
      </c>
      <c r="CE97" s="30">
        <v>1117</v>
      </c>
      <c r="CF97" s="30">
        <v>885</v>
      </c>
      <c r="CG97" s="30">
        <v>1407</v>
      </c>
      <c r="CH97" s="30">
        <v>1244</v>
      </c>
      <c r="CI97" s="30">
        <v>1323</v>
      </c>
      <c r="CJ97" s="30">
        <v>1079</v>
      </c>
      <c r="CK97" s="30">
        <v>1180</v>
      </c>
      <c r="CL97" s="30">
        <v>1067</v>
      </c>
      <c r="CM97" s="30">
        <v>1220</v>
      </c>
      <c r="CN97" s="30">
        <v>1270</v>
      </c>
      <c r="CO97" s="30">
        <v>1124</v>
      </c>
      <c r="CP97" s="30">
        <v>1152</v>
      </c>
      <c r="CQ97" s="30">
        <v>1203</v>
      </c>
      <c r="CR97" s="30">
        <v>1077</v>
      </c>
      <c r="CS97" s="30">
        <v>1141</v>
      </c>
      <c r="CT97" s="30">
        <v>1107</v>
      </c>
      <c r="CU97" s="30">
        <v>1149</v>
      </c>
      <c r="CV97" s="30">
        <v>1001</v>
      </c>
      <c r="CW97" s="30">
        <v>936</v>
      </c>
      <c r="CX97" s="103">
        <f t="shared" si="26"/>
        <v>0.59135913591359135</v>
      </c>
      <c r="CY97" s="103">
        <f t="shared" si="26"/>
        <v>0.67594433399602383</v>
      </c>
      <c r="CZ97" s="103">
        <f t="shared" si="26"/>
        <v>0.68441064638783267</v>
      </c>
      <c r="DA97" s="103">
        <f t="shared" si="26"/>
        <v>0.69569569569569567</v>
      </c>
      <c r="DB97" s="103">
        <f t="shared" si="26"/>
        <v>0.73231511254019288</v>
      </c>
      <c r="DC97" s="103">
        <f t="shared" si="26"/>
        <v>0.55337519623233911</v>
      </c>
      <c r="DD97" s="103">
        <f t="shared" si="26"/>
        <v>0.46039603960396042</v>
      </c>
      <c r="DE97" s="103">
        <f t="shared" si="26"/>
        <v>0.53913738019169333</v>
      </c>
      <c r="DF97" s="103">
        <f t="shared" si="26"/>
        <v>0.78394039735099341</v>
      </c>
      <c r="DG97" s="103">
        <f t="shared" si="26"/>
        <v>0.77063339731285985</v>
      </c>
      <c r="DH97" s="103">
        <f t="shared" si="26"/>
        <v>0.78653846153846152</v>
      </c>
      <c r="DI97" s="103">
        <f t="shared" si="30"/>
        <v>0.58088235294117652</v>
      </c>
      <c r="DJ97" s="103">
        <f t="shared" si="30"/>
        <v>0.40350877192982454</v>
      </c>
      <c r="DK97" s="103">
        <f t="shared" si="30"/>
        <v>0.50395256916996045</v>
      </c>
      <c r="DL97" s="103">
        <f t="shared" si="30"/>
        <v>0.67476948868398989</v>
      </c>
      <c r="DM97" s="103">
        <f t="shared" si="30"/>
        <v>0.58418367346938771</v>
      </c>
      <c r="DN97" s="103">
        <f t="shared" si="30"/>
        <v>0.51329787234042556</v>
      </c>
      <c r="DO97" s="103">
        <f t="shared" si="30"/>
        <v>0.80457578646329841</v>
      </c>
      <c r="DP97" s="103">
        <f t="shared" si="30"/>
        <v>0.77066115702479343</v>
      </c>
      <c r="DQ97" s="103">
        <f t="shared" si="30"/>
        <v>0.73994638069705099</v>
      </c>
      <c r="DR97" s="103">
        <f t="shared" si="30"/>
        <v>0.93515625000000002</v>
      </c>
      <c r="DS97" s="103">
        <f t="shared" si="30"/>
        <v>0.98053097345132745</v>
      </c>
      <c r="DT97" s="103">
        <f t="shared" si="30"/>
        <v>0.8828125</v>
      </c>
      <c r="DU97" s="103">
        <f t="shared" si="30"/>
        <v>0.9748653500897666</v>
      </c>
      <c r="DV97" s="103">
        <f t="shared" si="29"/>
        <v>0.91252144082332765</v>
      </c>
      <c r="DW97" s="103">
        <f t="shared" si="29"/>
        <v>0.88217213114754101</v>
      </c>
      <c r="DX97" s="103">
        <f t="shared" si="29"/>
        <v>0.85901926444833621</v>
      </c>
      <c r="DY97" s="103">
        <f t="shared" si="29"/>
        <v>0.85614849187935038</v>
      </c>
      <c r="DZ97" s="103">
        <f t="shared" si="29"/>
        <v>0.90252707581227432</v>
      </c>
      <c r="EA97" s="103">
        <f t="shared" si="29"/>
        <v>0.83527305282005371</v>
      </c>
      <c r="EB97" s="103">
        <f t="shared" si="29"/>
        <v>0.61242937853107349</v>
      </c>
      <c r="EC97" s="103">
        <f t="shared" si="28"/>
        <v>0.72068230277185497</v>
      </c>
      <c r="ED97" s="103">
        <f t="shared" si="28"/>
        <v>0.67604501607717038</v>
      </c>
      <c r="EE97" s="103">
        <f t="shared" si="28"/>
        <v>0.78911564625850339</v>
      </c>
      <c r="EF97" s="103">
        <f t="shared" si="28"/>
        <v>0.79240037071362368</v>
      </c>
      <c r="EG97" s="103">
        <f t="shared" si="28"/>
        <v>0.73644067796610169</v>
      </c>
      <c r="EH97" s="103">
        <f t="shared" si="28"/>
        <v>0.72164948453608246</v>
      </c>
      <c r="EI97" s="103">
        <f t="shared" si="28"/>
        <v>0.80163934426229511</v>
      </c>
      <c r="EJ97" s="103">
        <f t="shared" si="28"/>
        <v>0.75196850393700787</v>
      </c>
      <c r="EK97" s="103">
        <f t="shared" si="28"/>
        <v>0.82740213523131667</v>
      </c>
      <c r="EL97" s="103">
        <f t="shared" si="27"/>
        <v>0.75</v>
      </c>
      <c r="EM97" s="103">
        <f t="shared" si="18"/>
        <v>0.67913549459684119</v>
      </c>
      <c r="EN97" s="103">
        <f t="shared" si="18"/>
        <v>0.63509749303621166</v>
      </c>
      <c r="EO97" s="103">
        <f t="shared" si="18"/>
        <v>0.6476774758983348</v>
      </c>
      <c r="EP97" s="103">
        <f t="shared" si="18"/>
        <v>0.65492321589882563</v>
      </c>
      <c r="EQ97" s="103">
        <f t="shared" si="18"/>
        <v>0.69538729329852045</v>
      </c>
      <c r="ER97" s="103">
        <f t="shared" si="18"/>
        <v>0.66533466533466534</v>
      </c>
      <c r="ES97" s="104">
        <f t="shared" si="16"/>
        <v>0.72649572649572647</v>
      </c>
      <c r="EU97" s="4">
        <f t="shared" si="21"/>
        <v>0.65497165619733411</v>
      </c>
      <c r="EV97" s="4">
        <f t="shared" si="22"/>
        <v>0.741996381656572</v>
      </c>
      <c r="EW97" s="4">
        <f t="shared" si="23"/>
        <v>0.79820402298850579</v>
      </c>
      <c r="EX97" s="4">
        <f t="shared" si="24"/>
        <v>0.7144344463449096</v>
      </c>
    </row>
    <row r="98" spans="1:154" hidden="1" outlineLevel="1" x14ac:dyDescent="0.25">
      <c r="A98" t="s">
        <v>77</v>
      </c>
      <c r="B98" s="2">
        <v>254</v>
      </c>
      <c r="C98" t="s">
        <v>321</v>
      </c>
      <c r="D98" s="19" t="s">
        <v>465</v>
      </c>
      <c r="E98" s="19" t="s">
        <v>462</v>
      </c>
      <c r="F98" s="30">
        <v>42</v>
      </c>
      <c r="G98" s="30">
        <v>33</v>
      </c>
      <c r="H98" s="30">
        <v>19</v>
      </c>
      <c r="I98" s="30">
        <v>31</v>
      </c>
      <c r="J98" s="30">
        <v>49</v>
      </c>
      <c r="K98" s="30">
        <v>33</v>
      </c>
      <c r="L98" s="30">
        <v>24</v>
      </c>
      <c r="M98" s="30">
        <v>100</v>
      </c>
      <c r="N98" s="30">
        <v>86</v>
      </c>
      <c r="O98" s="30">
        <v>84</v>
      </c>
      <c r="P98" s="30">
        <v>46</v>
      </c>
      <c r="Q98" s="30">
        <v>97</v>
      </c>
      <c r="R98" s="30">
        <v>103</v>
      </c>
      <c r="S98" s="30">
        <v>77</v>
      </c>
      <c r="T98" s="30">
        <v>125</v>
      </c>
      <c r="U98" s="30">
        <v>147</v>
      </c>
      <c r="V98" s="30">
        <v>208</v>
      </c>
      <c r="W98" s="30">
        <v>215</v>
      </c>
      <c r="X98" s="30">
        <v>346</v>
      </c>
      <c r="Y98" s="30">
        <v>340</v>
      </c>
      <c r="Z98" s="30">
        <v>449</v>
      </c>
      <c r="AA98" s="30">
        <v>362</v>
      </c>
      <c r="AB98" s="30">
        <v>357</v>
      </c>
      <c r="AC98" s="30">
        <v>311</v>
      </c>
      <c r="AD98" s="30">
        <v>273</v>
      </c>
      <c r="AE98" s="30">
        <v>193</v>
      </c>
      <c r="AF98" s="30">
        <v>177</v>
      </c>
      <c r="AG98" s="30">
        <v>170</v>
      </c>
      <c r="AH98" s="30">
        <v>193</v>
      </c>
      <c r="AI98" s="30">
        <v>399</v>
      </c>
      <c r="AJ98" s="30">
        <v>379</v>
      </c>
      <c r="AK98" s="30">
        <v>230</v>
      </c>
      <c r="AL98" s="30">
        <v>109</v>
      </c>
      <c r="AM98" s="30">
        <v>219</v>
      </c>
      <c r="AN98" s="30">
        <v>550</v>
      </c>
      <c r="AO98" s="30">
        <v>413</v>
      </c>
      <c r="AP98" s="30">
        <v>110</v>
      </c>
      <c r="AQ98" s="30">
        <v>128</v>
      </c>
      <c r="AR98" s="30">
        <v>63</v>
      </c>
      <c r="AS98" s="30">
        <v>421</v>
      </c>
      <c r="AT98" s="30">
        <v>35</v>
      </c>
      <c r="AU98" s="30">
        <v>98</v>
      </c>
      <c r="AV98" s="30">
        <v>82</v>
      </c>
      <c r="AW98" s="30">
        <v>124</v>
      </c>
      <c r="AX98" s="30">
        <v>126</v>
      </c>
      <c r="AY98" s="30">
        <v>175</v>
      </c>
      <c r="AZ98" s="30">
        <v>124</v>
      </c>
      <c r="BA98" s="30">
        <v>77</v>
      </c>
      <c r="BB98" s="30">
        <v>69</v>
      </c>
      <c r="BC98" s="30">
        <v>109</v>
      </c>
      <c r="BD98" s="30">
        <v>88</v>
      </c>
      <c r="BE98" s="30">
        <v>71</v>
      </c>
      <c r="BF98" s="30">
        <v>167</v>
      </c>
      <c r="BG98" s="30">
        <v>106</v>
      </c>
      <c r="BH98" s="30">
        <v>90</v>
      </c>
      <c r="BI98" s="30">
        <v>246</v>
      </c>
      <c r="BJ98" s="30">
        <v>184</v>
      </c>
      <c r="BK98" s="30">
        <v>146</v>
      </c>
      <c r="BL98" s="30">
        <v>112</v>
      </c>
      <c r="BM98" s="30">
        <v>190</v>
      </c>
      <c r="BN98" s="30">
        <v>205</v>
      </c>
      <c r="BO98" s="30">
        <v>132</v>
      </c>
      <c r="BP98" s="30">
        <v>233</v>
      </c>
      <c r="BQ98" s="30">
        <v>272</v>
      </c>
      <c r="BR98" s="30">
        <v>335</v>
      </c>
      <c r="BS98" s="30">
        <v>254</v>
      </c>
      <c r="BT98" s="30">
        <v>372</v>
      </c>
      <c r="BU98" s="30">
        <v>369</v>
      </c>
      <c r="BV98" s="30">
        <v>475</v>
      </c>
      <c r="BW98" s="30">
        <v>381</v>
      </c>
      <c r="BX98" s="30">
        <v>365</v>
      </c>
      <c r="BY98" s="30">
        <v>324</v>
      </c>
      <c r="BZ98" s="30">
        <v>293</v>
      </c>
      <c r="CA98" s="30">
        <v>215</v>
      </c>
      <c r="CB98" s="30">
        <v>221</v>
      </c>
      <c r="CC98" s="30">
        <v>220</v>
      </c>
      <c r="CD98" s="30">
        <v>215</v>
      </c>
      <c r="CE98" s="30">
        <v>431</v>
      </c>
      <c r="CF98" s="30">
        <v>467</v>
      </c>
      <c r="CG98" s="30">
        <v>263</v>
      </c>
      <c r="CH98" s="30">
        <v>131</v>
      </c>
      <c r="CI98" s="30">
        <v>258</v>
      </c>
      <c r="CJ98" s="30">
        <v>595</v>
      </c>
      <c r="CK98" s="30">
        <v>465</v>
      </c>
      <c r="CL98" s="30">
        <v>122</v>
      </c>
      <c r="CM98" s="30">
        <v>139</v>
      </c>
      <c r="CN98" s="30">
        <v>130</v>
      </c>
      <c r="CO98" s="30">
        <v>514</v>
      </c>
      <c r="CP98" s="30">
        <v>69</v>
      </c>
      <c r="CQ98" s="30">
        <v>141</v>
      </c>
      <c r="CR98" s="30">
        <v>110</v>
      </c>
      <c r="CS98" s="30">
        <v>232</v>
      </c>
      <c r="CT98" s="30">
        <v>286</v>
      </c>
      <c r="CU98" s="30">
        <v>225</v>
      </c>
      <c r="CV98" s="30">
        <v>162</v>
      </c>
      <c r="CW98" s="30">
        <v>92</v>
      </c>
      <c r="CX98" s="103">
        <f t="shared" si="26"/>
        <v>0.60869565217391308</v>
      </c>
      <c r="CY98" s="103">
        <f t="shared" si="26"/>
        <v>0.30275229357798167</v>
      </c>
      <c r="CZ98" s="103">
        <f t="shared" si="26"/>
        <v>0.21590909090909091</v>
      </c>
      <c r="DA98" s="103">
        <f t="shared" si="26"/>
        <v>0.43661971830985913</v>
      </c>
      <c r="DB98" s="103">
        <f t="shared" si="26"/>
        <v>0.29341317365269459</v>
      </c>
      <c r="DC98" s="103">
        <f t="shared" si="26"/>
        <v>0.31132075471698112</v>
      </c>
      <c r="DD98" s="103">
        <f t="shared" si="26"/>
        <v>0.26666666666666666</v>
      </c>
      <c r="DE98" s="103">
        <f t="shared" si="26"/>
        <v>0.4065040650406504</v>
      </c>
      <c r="DF98" s="103">
        <f t="shared" si="26"/>
        <v>0.46739130434782611</v>
      </c>
      <c r="DG98" s="103">
        <f t="shared" si="26"/>
        <v>0.57534246575342463</v>
      </c>
      <c r="DH98" s="103">
        <f t="shared" si="26"/>
        <v>0.4107142857142857</v>
      </c>
      <c r="DI98" s="103">
        <f t="shared" si="30"/>
        <v>0.51052631578947372</v>
      </c>
      <c r="DJ98" s="103">
        <f t="shared" si="30"/>
        <v>0.5024390243902439</v>
      </c>
      <c r="DK98" s="103">
        <f t="shared" si="30"/>
        <v>0.58333333333333337</v>
      </c>
      <c r="DL98" s="103">
        <f t="shared" si="30"/>
        <v>0.53648068669527893</v>
      </c>
      <c r="DM98" s="103">
        <f t="shared" si="30"/>
        <v>0.5404411764705882</v>
      </c>
      <c r="DN98" s="103">
        <f t="shared" si="30"/>
        <v>0.62089552238805967</v>
      </c>
      <c r="DO98" s="103">
        <f t="shared" si="30"/>
        <v>0.84645669291338588</v>
      </c>
      <c r="DP98" s="103">
        <f t="shared" si="30"/>
        <v>0.93010752688172038</v>
      </c>
      <c r="DQ98" s="103">
        <f t="shared" si="30"/>
        <v>0.92140921409214094</v>
      </c>
      <c r="DR98" s="103">
        <f t="shared" si="30"/>
        <v>0.94526315789473681</v>
      </c>
      <c r="DS98" s="103">
        <f t="shared" si="30"/>
        <v>0.95013123359580054</v>
      </c>
      <c r="DT98" s="103">
        <f t="shared" si="30"/>
        <v>0.9780821917808219</v>
      </c>
      <c r="DU98" s="103">
        <f t="shared" si="30"/>
        <v>0.95987654320987659</v>
      </c>
      <c r="DV98" s="103">
        <f t="shared" si="29"/>
        <v>0.93174061433447097</v>
      </c>
      <c r="DW98" s="103">
        <f t="shared" si="29"/>
        <v>0.89767441860465114</v>
      </c>
      <c r="DX98" s="103">
        <f t="shared" si="29"/>
        <v>0.80090497737556565</v>
      </c>
      <c r="DY98" s="103">
        <f t="shared" si="29"/>
        <v>0.77272727272727271</v>
      </c>
      <c r="DZ98" s="103">
        <f t="shared" si="29"/>
        <v>0.89767441860465114</v>
      </c>
      <c r="EA98" s="103">
        <f t="shared" si="29"/>
        <v>0.92575406032482599</v>
      </c>
      <c r="EB98" s="103">
        <f t="shared" si="29"/>
        <v>0.81156316916488225</v>
      </c>
      <c r="EC98" s="103">
        <f t="shared" si="28"/>
        <v>0.87452471482889738</v>
      </c>
      <c r="ED98" s="103">
        <f t="shared" si="28"/>
        <v>0.83206106870229013</v>
      </c>
      <c r="EE98" s="103">
        <f t="shared" si="28"/>
        <v>0.84883720930232553</v>
      </c>
      <c r="EF98" s="103">
        <f t="shared" si="28"/>
        <v>0.92436974789915971</v>
      </c>
      <c r="EG98" s="103">
        <f t="shared" si="28"/>
        <v>0.8881720430107527</v>
      </c>
      <c r="EH98" s="103">
        <f t="shared" si="28"/>
        <v>0.90163934426229508</v>
      </c>
      <c r="EI98" s="103">
        <f t="shared" si="28"/>
        <v>0.92086330935251803</v>
      </c>
      <c r="EJ98" s="103">
        <f t="shared" si="28"/>
        <v>0.48461538461538461</v>
      </c>
      <c r="EK98" s="103">
        <f t="shared" si="28"/>
        <v>0.81906614785992216</v>
      </c>
      <c r="EL98" s="103">
        <f t="shared" si="27"/>
        <v>0.50724637681159424</v>
      </c>
      <c r="EM98" s="103">
        <f t="shared" si="18"/>
        <v>0.69503546099290781</v>
      </c>
      <c r="EN98" s="103">
        <f t="shared" si="18"/>
        <v>0.74545454545454548</v>
      </c>
      <c r="EO98" s="103">
        <f t="shared" si="18"/>
        <v>0.53448275862068961</v>
      </c>
      <c r="EP98" s="103">
        <f t="shared" si="18"/>
        <v>0.44055944055944057</v>
      </c>
      <c r="EQ98" s="103">
        <f t="shared" si="18"/>
        <v>0.77777777777777779</v>
      </c>
      <c r="ER98" s="103">
        <f t="shared" si="18"/>
        <v>0.76543209876543206</v>
      </c>
      <c r="ES98" s="104">
        <f t="shared" si="16"/>
        <v>0.83695652173913049</v>
      </c>
      <c r="EU98" s="4">
        <f t="shared" si="21"/>
        <v>0.40811153358681873</v>
      </c>
      <c r="EV98" s="4">
        <f t="shared" si="22"/>
        <v>0.81786386871132633</v>
      </c>
      <c r="EW98" s="4">
        <f t="shared" si="23"/>
        <v>0.87572866984631692</v>
      </c>
      <c r="EX98" s="4">
        <f t="shared" si="24"/>
        <v>0.70342034203420345</v>
      </c>
    </row>
    <row r="99" spans="1:154" hidden="1" outlineLevel="1" x14ac:dyDescent="0.25">
      <c r="A99" t="s">
        <v>78</v>
      </c>
      <c r="B99" s="2">
        <v>72</v>
      </c>
      <c r="C99" t="s">
        <v>322</v>
      </c>
      <c r="D99" s="19" t="s">
        <v>467</v>
      </c>
      <c r="E99" s="19" t="s">
        <v>460</v>
      </c>
      <c r="F99" s="30">
        <v>299</v>
      </c>
      <c r="G99" s="30">
        <v>357</v>
      </c>
      <c r="H99" s="30">
        <v>346</v>
      </c>
      <c r="I99" s="30">
        <v>337</v>
      </c>
      <c r="J99" s="30">
        <v>337</v>
      </c>
      <c r="K99" s="30">
        <v>774</v>
      </c>
      <c r="L99" s="30">
        <v>483</v>
      </c>
      <c r="M99" s="30">
        <v>727</v>
      </c>
      <c r="N99" s="30">
        <v>599</v>
      </c>
      <c r="O99" s="30">
        <v>619</v>
      </c>
      <c r="P99" s="30">
        <v>1038</v>
      </c>
      <c r="Q99" s="30">
        <v>367</v>
      </c>
      <c r="R99" s="30">
        <v>480</v>
      </c>
      <c r="S99" s="30">
        <v>341</v>
      </c>
      <c r="T99" s="30">
        <v>491</v>
      </c>
      <c r="U99" s="30">
        <v>265</v>
      </c>
      <c r="V99" s="30">
        <v>607</v>
      </c>
      <c r="W99" s="30">
        <v>506</v>
      </c>
      <c r="X99" s="30">
        <v>532</v>
      </c>
      <c r="Y99" s="30">
        <v>404</v>
      </c>
      <c r="Z99" s="30">
        <v>474</v>
      </c>
      <c r="AA99" s="30">
        <v>698</v>
      </c>
      <c r="AB99" s="30">
        <v>539</v>
      </c>
      <c r="AC99" s="30">
        <v>419</v>
      </c>
      <c r="AD99" s="30">
        <v>536</v>
      </c>
      <c r="AE99" s="30">
        <v>427</v>
      </c>
      <c r="AF99" s="30">
        <v>456</v>
      </c>
      <c r="AG99" s="30">
        <v>427</v>
      </c>
      <c r="AH99" s="30">
        <v>390</v>
      </c>
      <c r="AI99" s="30">
        <v>501</v>
      </c>
      <c r="AJ99" s="30">
        <v>635</v>
      </c>
      <c r="AK99" s="30">
        <v>607</v>
      </c>
      <c r="AL99" s="30">
        <v>614</v>
      </c>
      <c r="AM99" s="30">
        <v>764</v>
      </c>
      <c r="AN99" s="30">
        <v>510</v>
      </c>
      <c r="AO99" s="30">
        <v>500</v>
      </c>
      <c r="AP99" s="30">
        <v>521</v>
      </c>
      <c r="AQ99" s="30">
        <v>706</v>
      </c>
      <c r="AR99" s="30">
        <v>699</v>
      </c>
      <c r="AS99" s="30">
        <v>715</v>
      </c>
      <c r="AT99" s="30">
        <v>612</v>
      </c>
      <c r="AU99" s="30">
        <v>650</v>
      </c>
      <c r="AV99" s="30">
        <v>673</v>
      </c>
      <c r="AW99" s="30">
        <v>717</v>
      </c>
      <c r="AX99" s="30">
        <v>725</v>
      </c>
      <c r="AY99" s="30">
        <v>604</v>
      </c>
      <c r="AZ99" s="30">
        <v>584</v>
      </c>
      <c r="BA99" s="30">
        <v>486</v>
      </c>
      <c r="BB99" s="30">
        <v>372</v>
      </c>
      <c r="BC99" s="30">
        <v>396</v>
      </c>
      <c r="BD99" s="30">
        <v>431</v>
      </c>
      <c r="BE99" s="30">
        <v>394</v>
      </c>
      <c r="BF99" s="30">
        <v>398</v>
      </c>
      <c r="BG99" s="30">
        <v>911</v>
      </c>
      <c r="BH99" s="30">
        <v>567</v>
      </c>
      <c r="BI99" s="30">
        <v>873</v>
      </c>
      <c r="BJ99" s="30">
        <v>699</v>
      </c>
      <c r="BK99" s="30">
        <v>747</v>
      </c>
      <c r="BL99" s="30">
        <v>1243</v>
      </c>
      <c r="BM99" s="30">
        <v>535</v>
      </c>
      <c r="BN99" s="30">
        <v>639</v>
      </c>
      <c r="BO99" s="30">
        <v>626</v>
      </c>
      <c r="BP99" s="30">
        <v>811</v>
      </c>
      <c r="BQ99" s="30">
        <v>694</v>
      </c>
      <c r="BR99" s="30">
        <v>1064</v>
      </c>
      <c r="BS99" s="30">
        <v>1204</v>
      </c>
      <c r="BT99" s="30">
        <v>1002</v>
      </c>
      <c r="BU99" s="30">
        <v>800</v>
      </c>
      <c r="BV99" s="30">
        <v>621</v>
      </c>
      <c r="BW99" s="30">
        <v>858</v>
      </c>
      <c r="BX99" s="30">
        <v>629</v>
      </c>
      <c r="BY99" s="30">
        <v>553</v>
      </c>
      <c r="BZ99" s="30">
        <v>686</v>
      </c>
      <c r="CA99" s="30">
        <v>571</v>
      </c>
      <c r="CB99" s="30">
        <v>547</v>
      </c>
      <c r="CC99" s="30">
        <v>595</v>
      </c>
      <c r="CD99" s="30">
        <v>644</v>
      </c>
      <c r="CE99" s="30">
        <v>829</v>
      </c>
      <c r="CF99" s="30">
        <v>805</v>
      </c>
      <c r="CG99" s="30">
        <v>726</v>
      </c>
      <c r="CH99" s="30">
        <v>724</v>
      </c>
      <c r="CI99" s="30">
        <v>876</v>
      </c>
      <c r="CJ99" s="30">
        <v>627</v>
      </c>
      <c r="CK99" s="30">
        <v>603</v>
      </c>
      <c r="CL99" s="30">
        <v>628</v>
      </c>
      <c r="CM99" s="30">
        <v>838</v>
      </c>
      <c r="CN99" s="30">
        <v>763</v>
      </c>
      <c r="CO99" s="30">
        <v>827</v>
      </c>
      <c r="CP99" s="30">
        <v>759</v>
      </c>
      <c r="CQ99" s="30">
        <v>884</v>
      </c>
      <c r="CR99" s="30">
        <v>911</v>
      </c>
      <c r="CS99" s="30">
        <v>832</v>
      </c>
      <c r="CT99" s="30">
        <v>871</v>
      </c>
      <c r="CU99" s="30">
        <v>736</v>
      </c>
      <c r="CV99" s="30">
        <v>711</v>
      </c>
      <c r="CW99" s="30">
        <v>584</v>
      </c>
      <c r="CX99" s="103">
        <f t="shared" si="26"/>
        <v>0.80376344086021501</v>
      </c>
      <c r="CY99" s="103">
        <f t="shared" si="26"/>
        <v>0.90151515151515149</v>
      </c>
      <c r="CZ99" s="103">
        <f t="shared" si="26"/>
        <v>0.80278422273781902</v>
      </c>
      <c r="DA99" s="103">
        <f t="shared" si="26"/>
        <v>0.85532994923857864</v>
      </c>
      <c r="DB99" s="103">
        <f t="shared" si="26"/>
        <v>0.84673366834170849</v>
      </c>
      <c r="DC99" s="103">
        <f t="shared" si="26"/>
        <v>0.84961580680570803</v>
      </c>
      <c r="DD99" s="103">
        <f t="shared" si="26"/>
        <v>0.85185185185185186</v>
      </c>
      <c r="DE99" s="103">
        <f t="shared" si="26"/>
        <v>0.83276059564719362</v>
      </c>
      <c r="DF99" s="103">
        <f t="shared" si="26"/>
        <v>0.85693848354792557</v>
      </c>
      <c r="DG99" s="103">
        <f t="shared" si="26"/>
        <v>0.82864792503346718</v>
      </c>
      <c r="DH99" s="103">
        <f t="shared" si="26"/>
        <v>0.83507642799678194</v>
      </c>
      <c r="DI99" s="103">
        <f t="shared" si="30"/>
        <v>0.68598130841121496</v>
      </c>
      <c r="DJ99" s="103">
        <f t="shared" si="30"/>
        <v>0.75117370892018775</v>
      </c>
      <c r="DK99" s="103">
        <f t="shared" si="30"/>
        <v>0.54472843450479236</v>
      </c>
      <c r="DL99" s="103">
        <f t="shared" si="30"/>
        <v>0.60542540073982742</v>
      </c>
      <c r="DM99" s="103">
        <f t="shared" si="30"/>
        <v>0.38184438040345819</v>
      </c>
      <c r="DN99" s="103">
        <f t="shared" si="30"/>
        <v>0.57048872180451127</v>
      </c>
      <c r="DO99" s="103">
        <f t="shared" si="30"/>
        <v>0.42026578073089699</v>
      </c>
      <c r="DP99" s="103">
        <f t="shared" si="30"/>
        <v>0.53093812375249505</v>
      </c>
      <c r="DQ99" s="103">
        <f t="shared" si="30"/>
        <v>0.505</v>
      </c>
      <c r="DR99" s="103">
        <f t="shared" si="30"/>
        <v>0.76328502415458932</v>
      </c>
      <c r="DS99" s="103">
        <f t="shared" si="30"/>
        <v>0.81351981351981351</v>
      </c>
      <c r="DT99" s="103">
        <f t="shared" si="30"/>
        <v>0.85691573926868048</v>
      </c>
      <c r="DU99" s="103">
        <f t="shared" si="30"/>
        <v>0.75768535262206149</v>
      </c>
      <c r="DV99" s="103">
        <f t="shared" si="29"/>
        <v>0.78134110787172006</v>
      </c>
      <c r="DW99" s="103">
        <f t="shared" si="29"/>
        <v>0.7478108581436077</v>
      </c>
      <c r="DX99" s="103">
        <f t="shared" si="29"/>
        <v>0.8336380255941499</v>
      </c>
      <c r="DY99" s="103">
        <f t="shared" si="29"/>
        <v>0.71764705882352942</v>
      </c>
      <c r="DZ99" s="103">
        <f t="shared" si="29"/>
        <v>0.60559006211180122</v>
      </c>
      <c r="EA99" s="103">
        <f t="shared" si="29"/>
        <v>0.60434258142340169</v>
      </c>
      <c r="EB99" s="103">
        <f t="shared" si="29"/>
        <v>0.78881987577639756</v>
      </c>
      <c r="EC99" s="103">
        <f t="shared" si="28"/>
        <v>0.83608815426997241</v>
      </c>
      <c r="ED99" s="103">
        <f t="shared" si="28"/>
        <v>0.84806629834254144</v>
      </c>
      <c r="EE99" s="103">
        <f t="shared" si="28"/>
        <v>0.87214611872146119</v>
      </c>
      <c r="EF99" s="103">
        <f t="shared" si="28"/>
        <v>0.8133971291866029</v>
      </c>
      <c r="EG99" s="103">
        <f t="shared" si="28"/>
        <v>0.82918739635157546</v>
      </c>
      <c r="EH99" s="103">
        <f t="shared" si="28"/>
        <v>0.82961783439490444</v>
      </c>
      <c r="EI99" s="103">
        <f t="shared" si="28"/>
        <v>0.84248210023866343</v>
      </c>
      <c r="EJ99" s="103">
        <f t="shared" si="28"/>
        <v>0.91612057667103541</v>
      </c>
      <c r="EK99" s="103">
        <f t="shared" si="28"/>
        <v>0.86457073760580416</v>
      </c>
      <c r="EL99" s="103">
        <f t="shared" si="27"/>
        <v>0.80632411067193677</v>
      </c>
      <c r="EM99" s="103">
        <f t="shared" si="18"/>
        <v>0.73529411764705888</v>
      </c>
      <c r="EN99" s="103">
        <f t="shared" si="18"/>
        <v>0.7387486278814489</v>
      </c>
      <c r="EO99" s="103">
        <f t="shared" si="18"/>
        <v>0.86177884615384615</v>
      </c>
      <c r="EP99" s="103">
        <f t="shared" si="18"/>
        <v>0.8323765786452354</v>
      </c>
      <c r="EQ99" s="103">
        <f t="shared" si="18"/>
        <v>0.82065217391304346</v>
      </c>
      <c r="ER99" s="103">
        <f t="shared" si="18"/>
        <v>0.82137834036568214</v>
      </c>
      <c r="ES99" s="104">
        <f t="shared" si="16"/>
        <v>0.8321917808219178</v>
      </c>
      <c r="EU99" s="4">
        <f t="shared" si="21"/>
        <v>0.83042558815754697</v>
      </c>
      <c r="EV99" s="4">
        <f t="shared" si="22"/>
        <v>0.60583096516156199</v>
      </c>
      <c r="EW99" s="4">
        <f t="shared" si="23"/>
        <v>0.77335114781974978</v>
      </c>
      <c r="EX99" s="4">
        <f t="shared" si="24"/>
        <v>0.82320205479452058</v>
      </c>
    </row>
    <row r="100" spans="1:154" hidden="1" outlineLevel="1" x14ac:dyDescent="0.25">
      <c r="A100" t="s">
        <v>79</v>
      </c>
      <c r="B100" s="2">
        <v>407</v>
      </c>
      <c r="C100" t="s">
        <v>323</v>
      </c>
      <c r="D100" s="19" t="s">
        <v>465</v>
      </c>
      <c r="E100" s="19" t="s">
        <v>460</v>
      </c>
      <c r="F100" s="30">
        <v>49</v>
      </c>
      <c r="G100" s="30">
        <v>59</v>
      </c>
      <c r="H100" s="30">
        <v>128</v>
      </c>
      <c r="I100" s="30">
        <v>60</v>
      </c>
      <c r="J100" s="30">
        <v>56</v>
      </c>
      <c r="K100" s="30">
        <v>72</v>
      </c>
      <c r="L100" s="30">
        <v>75</v>
      </c>
      <c r="M100" s="30">
        <v>83</v>
      </c>
      <c r="N100" s="30">
        <v>62</v>
      </c>
      <c r="O100" s="30">
        <v>63</v>
      </c>
      <c r="P100" s="30">
        <v>56</v>
      </c>
      <c r="Q100" s="30">
        <v>70</v>
      </c>
      <c r="R100" s="30">
        <v>71</v>
      </c>
      <c r="S100" s="30">
        <v>57</v>
      </c>
      <c r="T100" s="30">
        <v>135</v>
      </c>
      <c r="U100" s="30">
        <v>61</v>
      </c>
      <c r="V100" s="30">
        <v>102</v>
      </c>
      <c r="W100" s="30">
        <v>88</v>
      </c>
      <c r="X100" s="30">
        <v>59</v>
      </c>
      <c r="Y100" s="30">
        <v>110</v>
      </c>
      <c r="Z100" s="30">
        <v>86</v>
      </c>
      <c r="AA100" s="30">
        <v>83</v>
      </c>
      <c r="AB100" s="30">
        <v>83</v>
      </c>
      <c r="AC100" s="30">
        <v>96</v>
      </c>
      <c r="AD100" s="30">
        <v>67</v>
      </c>
      <c r="AE100" s="30">
        <v>48</v>
      </c>
      <c r="AF100" s="30">
        <v>68</v>
      </c>
      <c r="AG100" s="30">
        <v>71</v>
      </c>
      <c r="AH100" s="30">
        <v>79</v>
      </c>
      <c r="AI100" s="30">
        <v>64</v>
      </c>
      <c r="AJ100" s="30">
        <v>48</v>
      </c>
      <c r="AK100" s="30">
        <v>50</v>
      </c>
      <c r="AL100" s="30">
        <v>119</v>
      </c>
      <c r="AM100" s="30">
        <v>100</v>
      </c>
      <c r="AN100" s="30">
        <v>147</v>
      </c>
      <c r="AO100" s="30">
        <v>225</v>
      </c>
      <c r="AP100" s="30">
        <v>69</v>
      </c>
      <c r="AQ100" s="30">
        <v>54</v>
      </c>
      <c r="AR100" s="30">
        <v>75</v>
      </c>
      <c r="AS100" s="30">
        <v>117</v>
      </c>
      <c r="AT100" s="30">
        <v>49</v>
      </c>
      <c r="AU100" s="30">
        <v>76</v>
      </c>
      <c r="AV100" s="30">
        <v>62</v>
      </c>
      <c r="AW100" s="30">
        <v>93</v>
      </c>
      <c r="AX100" s="30">
        <v>204</v>
      </c>
      <c r="AY100" s="30">
        <v>64</v>
      </c>
      <c r="AZ100" s="30">
        <v>36</v>
      </c>
      <c r="BA100" s="30">
        <v>96</v>
      </c>
      <c r="BB100" s="30">
        <v>50</v>
      </c>
      <c r="BC100" s="30">
        <v>61</v>
      </c>
      <c r="BD100" s="30">
        <v>129</v>
      </c>
      <c r="BE100" s="30">
        <v>63</v>
      </c>
      <c r="BF100" s="30">
        <v>58</v>
      </c>
      <c r="BG100" s="30">
        <v>73</v>
      </c>
      <c r="BH100" s="30">
        <v>78</v>
      </c>
      <c r="BI100" s="30">
        <v>86</v>
      </c>
      <c r="BJ100" s="30">
        <v>64</v>
      </c>
      <c r="BK100" s="30">
        <v>66</v>
      </c>
      <c r="BL100" s="30">
        <v>61</v>
      </c>
      <c r="BM100" s="30">
        <v>73</v>
      </c>
      <c r="BN100" s="30">
        <v>74</v>
      </c>
      <c r="BO100" s="30">
        <v>62</v>
      </c>
      <c r="BP100" s="30">
        <v>138</v>
      </c>
      <c r="BQ100" s="30">
        <v>64</v>
      </c>
      <c r="BR100" s="30">
        <v>107</v>
      </c>
      <c r="BS100" s="30">
        <v>95</v>
      </c>
      <c r="BT100" s="30">
        <v>63</v>
      </c>
      <c r="BU100" s="30">
        <v>116</v>
      </c>
      <c r="BV100" s="30">
        <v>94</v>
      </c>
      <c r="BW100" s="30">
        <v>88</v>
      </c>
      <c r="BX100" s="30">
        <v>88</v>
      </c>
      <c r="BY100" s="30">
        <v>102</v>
      </c>
      <c r="BZ100" s="30">
        <v>75</v>
      </c>
      <c r="CA100" s="30">
        <v>67</v>
      </c>
      <c r="CB100" s="30">
        <v>73</v>
      </c>
      <c r="CC100" s="30">
        <v>77</v>
      </c>
      <c r="CD100" s="30">
        <v>85</v>
      </c>
      <c r="CE100" s="30">
        <v>69</v>
      </c>
      <c r="CF100" s="30">
        <v>53</v>
      </c>
      <c r="CG100" s="30">
        <v>56</v>
      </c>
      <c r="CH100" s="30">
        <v>129</v>
      </c>
      <c r="CI100" s="30">
        <v>151</v>
      </c>
      <c r="CJ100" s="30">
        <v>153</v>
      </c>
      <c r="CK100" s="30">
        <v>252</v>
      </c>
      <c r="CL100" s="30">
        <v>96</v>
      </c>
      <c r="CM100" s="30">
        <v>63</v>
      </c>
      <c r="CN100" s="30">
        <v>84</v>
      </c>
      <c r="CO100" s="30">
        <v>126</v>
      </c>
      <c r="CP100" s="30">
        <v>57</v>
      </c>
      <c r="CQ100" s="30">
        <v>84</v>
      </c>
      <c r="CR100" s="30">
        <v>73</v>
      </c>
      <c r="CS100" s="30">
        <v>103</v>
      </c>
      <c r="CT100" s="30">
        <v>212</v>
      </c>
      <c r="CU100" s="30">
        <v>73</v>
      </c>
      <c r="CV100" s="30">
        <v>54</v>
      </c>
      <c r="CW100" s="30">
        <v>104</v>
      </c>
      <c r="CX100" s="103">
        <f t="shared" si="26"/>
        <v>0.98</v>
      </c>
      <c r="CY100" s="103">
        <f t="shared" si="26"/>
        <v>0.96721311475409832</v>
      </c>
      <c r="CZ100" s="103">
        <f t="shared" si="26"/>
        <v>0.99224806201550386</v>
      </c>
      <c r="DA100" s="103">
        <f t="shared" si="26"/>
        <v>0.95238095238095233</v>
      </c>
      <c r="DB100" s="103">
        <f t="shared" si="26"/>
        <v>0.96551724137931039</v>
      </c>
      <c r="DC100" s="103">
        <f t="shared" si="26"/>
        <v>0.98630136986301364</v>
      </c>
      <c r="DD100" s="103">
        <f t="shared" si="26"/>
        <v>0.96153846153846156</v>
      </c>
      <c r="DE100" s="103">
        <f t="shared" si="26"/>
        <v>0.96511627906976749</v>
      </c>
      <c r="DF100" s="103">
        <f t="shared" si="26"/>
        <v>0.96875</v>
      </c>
      <c r="DG100" s="103">
        <f t="shared" si="26"/>
        <v>0.95454545454545459</v>
      </c>
      <c r="DH100" s="103">
        <f t="shared" si="26"/>
        <v>0.91803278688524592</v>
      </c>
      <c r="DI100" s="103">
        <f t="shared" si="30"/>
        <v>0.95890410958904104</v>
      </c>
      <c r="DJ100" s="103">
        <f t="shared" si="30"/>
        <v>0.95945945945945943</v>
      </c>
      <c r="DK100" s="103">
        <f t="shared" si="30"/>
        <v>0.91935483870967738</v>
      </c>
      <c r="DL100" s="103">
        <f t="shared" si="30"/>
        <v>0.97826086956521741</v>
      </c>
      <c r="DM100" s="103">
        <f t="shared" si="30"/>
        <v>0.953125</v>
      </c>
      <c r="DN100" s="103">
        <f t="shared" si="30"/>
        <v>0.95327102803738317</v>
      </c>
      <c r="DO100" s="103">
        <f t="shared" si="30"/>
        <v>0.9263157894736842</v>
      </c>
      <c r="DP100" s="103">
        <f t="shared" si="30"/>
        <v>0.93650793650793651</v>
      </c>
      <c r="DQ100" s="103">
        <f t="shared" si="30"/>
        <v>0.94827586206896552</v>
      </c>
      <c r="DR100" s="103">
        <f t="shared" si="30"/>
        <v>0.91489361702127658</v>
      </c>
      <c r="DS100" s="103">
        <f t="shared" si="30"/>
        <v>0.94318181818181823</v>
      </c>
      <c r="DT100" s="103">
        <f t="shared" si="30"/>
        <v>0.94318181818181823</v>
      </c>
      <c r="DU100" s="103">
        <f t="shared" si="30"/>
        <v>0.94117647058823528</v>
      </c>
      <c r="DV100" s="103">
        <f t="shared" si="29"/>
        <v>0.89333333333333331</v>
      </c>
      <c r="DW100" s="103">
        <f t="shared" si="29"/>
        <v>0.71641791044776115</v>
      </c>
      <c r="DX100" s="103">
        <f t="shared" si="29"/>
        <v>0.93150684931506844</v>
      </c>
      <c r="DY100" s="103">
        <f t="shared" si="29"/>
        <v>0.92207792207792205</v>
      </c>
      <c r="DZ100" s="103">
        <f t="shared" si="29"/>
        <v>0.92941176470588238</v>
      </c>
      <c r="EA100" s="103">
        <f t="shared" si="29"/>
        <v>0.92753623188405798</v>
      </c>
      <c r="EB100" s="103">
        <f t="shared" si="29"/>
        <v>0.90566037735849059</v>
      </c>
      <c r="EC100" s="103">
        <f t="shared" si="28"/>
        <v>0.8928571428571429</v>
      </c>
      <c r="ED100" s="103">
        <f t="shared" si="28"/>
        <v>0.92248062015503873</v>
      </c>
      <c r="EE100" s="103">
        <f t="shared" si="28"/>
        <v>0.66225165562913912</v>
      </c>
      <c r="EF100" s="103">
        <f t="shared" si="28"/>
        <v>0.96078431372549022</v>
      </c>
      <c r="EG100" s="103">
        <f t="shared" si="28"/>
        <v>0.8928571428571429</v>
      </c>
      <c r="EH100" s="103">
        <f t="shared" si="28"/>
        <v>0.71875</v>
      </c>
      <c r="EI100" s="103">
        <f t="shared" si="28"/>
        <v>0.8571428571428571</v>
      </c>
      <c r="EJ100" s="103">
        <f t="shared" si="28"/>
        <v>0.8928571428571429</v>
      </c>
      <c r="EK100" s="103">
        <f t="shared" si="28"/>
        <v>0.9285714285714286</v>
      </c>
      <c r="EL100" s="103">
        <f t="shared" si="27"/>
        <v>0.85964912280701755</v>
      </c>
      <c r="EM100" s="103">
        <f t="shared" si="18"/>
        <v>0.90476190476190477</v>
      </c>
      <c r="EN100" s="103">
        <f t="shared" si="18"/>
        <v>0.84931506849315064</v>
      </c>
      <c r="EO100" s="103">
        <f t="shared" si="18"/>
        <v>0.90291262135922334</v>
      </c>
      <c r="EP100" s="103">
        <f t="shared" si="18"/>
        <v>0.96226415094339623</v>
      </c>
      <c r="EQ100" s="103">
        <f t="shared" si="18"/>
        <v>0.87671232876712324</v>
      </c>
      <c r="ER100" s="103">
        <f t="shared" si="18"/>
        <v>0.66666666666666663</v>
      </c>
      <c r="ES100" s="104">
        <f t="shared" si="16"/>
        <v>0.92307692307692313</v>
      </c>
      <c r="EU100" s="4">
        <f t="shared" si="21"/>
        <v>0.96635730858468682</v>
      </c>
      <c r="EV100" s="4">
        <f t="shared" si="22"/>
        <v>0.94500458295142076</v>
      </c>
      <c r="EW100" s="4">
        <f t="shared" si="23"/>
        <v>0.87580645161290327</v>
      </c>
      <c r="EX100" s="4">
        <f t="shared" si="24"/>
        <v>0.88131089459698853</v>
      </c>
    </row>
    <row r="101" spans="1:154" hidden="1" outlineLevel="1" x14ac:dyDescent="0.25">
      <c r="A101" t="s">
        <v>80</v>
      </c>
      <c r="B101" s="2">
        <v>176</v>
      </c>
      <c r="C101" t="s">
        <v>324</v>
      </c>
      <c r="D101" s="19" t="s">
        <v>465</v>
      </c>
      <c r="E101" s="19" t="s">
        <v>461</v>
      </c>
      <c r="F101" s="30">
        <v>38</v>
      </c>
      <c r="G101" s="30">
        <v>58</v>
      </c>
      <c r="H101" s="30">
        <v>76</v>
      </c>
      <c r="I101" s="30">
        <v>66</v>
      </c>
      <c r="J101" s="30">
        <v>40</v>
      </c>
      <c r="K101" s="30">
        <v>66</v>
      </c>
      <c r="L101" s="30">
        <v>69</v>
      </c>
      <c r="M101" s="30">
        <v>83</v>
      </c>
      <c r="N101" s="30">
        <v>63</v>
      </c>
      <c r="O101" s="30">
        <v>57</v>
      </c>
      <c r="P101" s="30">
        <v>66</v>
      </c>
      <c r="Q101" s="30">
        <v>76</v>
      </c>
      <c r="R101" s="30">
        <v>64</v>
      </c>
      <c r="S101" s="30">
        <v>45</v>
      </c>
      <c r="T101" s="30">
        <v>70</v>
      </c>
      <c r="U101" s="30">
        <v>58</v>
      </c>
      <c r="V101" s="30">
        <v>52</v>
      </c>
      <c r="W101" s="30">
        <v>51</v>
      </c>
      <c r="X101" s="30">
        <v>40</v>
      </c>
      <c r="Y101" s="30">
        <v>42</v>
      </c>
      <c r="Z101" s="30">
        <v>91</v>
      </c>
      <c r="AA101" s="30">
        <v>64</v>
      </c>
      <c r="AB101" s="30">
        <v>54</v>
      </c>
      <c r="AC101" s="30">
        <v>50</v>
      </c>
      <c r="AD101" s="30">
        <v>75</v>
      </c>
      <c r="AE101" s="30">
        <v>56</v>
      </c>
      <c r="AF101" s="30">
        <v>68</v>
      </c>
      <c r="AG101" s="30">
        <v>83</v>
      </c>
      <c r="AH101" s="30">
        <v>90</v>
      </c>
      <c r="AI101" s="30">
        <v>51</v>
      </c>
      <c r="AJ101" s="30">
        <v>53</v>
      </c>
      <c r="AK101" s="30">
        <v>74</v>
      </c>
      <c r="AL101" s="30">
        <v>95</v>
      </c>
      <c r="AM101" s="30">
        <v>90</v>
      </c>
      <c r="AN101" s="30">
        <v>84</v>
      </c>
      <c r="AO101" s="30">
        <v>76</v>
      </c>
      <c r="AP101" s="30">
        <v>79</v>
      </c>
      <c r="AQ101" s="30">
        <v>86</v>
      </c>
      <c r="AR101" s="30">
        <v>106</v>
      </c>
      <c r="AS101" s="30">
        <v>224</v>
      </c>
      <c r="AT101" s="30">
        <v>121</v>
      </c>
      <c r="AU101" s="30">
        <v>134</v>
      </c>
      <c r="AV101" s="30">
        <v>89</v>
      </c>
      <c r="AW101" s="30">
        <v>84</v>
      </c>
      <c r="AX101" s="30">
        <v>99</v>
      </c>
      <c r="AY101" s="30">
        <v>137</v>
      </c>
      <c r="AZ101" s="30">
        <v>87</v>
      </c>
      <c r="BA101" s="30">
        <v>78</v>
      </c>
      <c r="BB101" s="30">
        <v>43</v>
      </c>
      <c r="BC101" s="30">
        <v>63</v>
      </c>
      <c r="BD101" s="30">
        <v>79</v>
      </c>
      <c r="BE101" s="30">
        <v>69</v>
      </c>
      <c r="BF101" s="30">
        <v>49</v>
      </c>
      <c r="BG101" s="30">
        <v>77</v>
      </c>
      <c r="BH101" s="30">
        <v>74</v>
      </c>
      <c r="BI101" s="30">
        <v>89</v>
      </c>
      <c r="BJ101" s="30">
        <v>65</v>
      </c>
      <c r="BK101" s="30">
        <v>60</v>
      </c>
      <c r="BL101" s="30">
        <v>71</v>
      </c>
      <c r="BM101" s="30">
        <v>83</v>
      </c>
      <c r="BN101" s="30">
        <v>70</v>
      </c>
      <c r="BO101" s="30">
        <v>50</v>
      </c>
      <c r="BP101" s="30">
        <v>73</v>
      </c>
      <c r="BQ101" s="30">
        <v>71</v>
      </c>
      <c r="BR101" s="30">
        <v>65</v>
      </c>
      <c r="BS101" s="30">
        <v>54</v>
      </c>
      <c r="BT101" s="30">
        <v>48</v>
      </c>
      <c r="BU101" s="30">
        <v>48</v>
      </c>
      <c r="BV101" s="30">
        <v>94</v>
      </c>
      <c r="BW101" s="30">
        <v>71</v>
      </c>
      <c r="BX101" s="30">
        <v>59</v>
      </c>
      <c r="BY101" s="30">
        <v>52</v>
      </c>
      <c r="BZ101" s="30">
        <v>77</v>
      </c>
      <c r="CA101" s="30">
        <v>59</v>
      </c>
      <c r="CB101" s="30">
        <v>72</v>
      </c>
      <c r="CC101" s="30">
        <v>85</v>
      </c>
      <c r="CD101" s="30">
        <v>92</v>
      </c>
      <c r="CE101" s="30">
        <v>54</v>
      </c>
      <c r="CF101" s="30">
        <v>57</v>
      </c>
      <c r="CG101" s="30">
        <v>76</v>
      </c>
      <c r="CH101" s="30">
        <v>98</v>
      </c>
      <c r="CI101" s="30">
        <v>92</v>
      </c>
      <c r="CJ101" s="30">
        <v>86</v>
      </c>
      <c r="CK101" s="30">
        <v>78</v>
      </c>
      <c r="CL101" s="30">
        <v>81</v>
      </c>
      <c r="CM101" s="30">
        <v>88</v>
      </c>
      <c r="CN101" s="30">
        <v>108</v>
      </c>
      <c r="CO101" s="30">
        <v>231</v>
      </c>
      <c r="CP101" s="30">
        <v>125</v>
      </c>
      <c r="CQ101" s="30">
        <v>137</v>
      </c>
      <c r="CR101" s="30">
        <v>92</v>
      </c>
      <c r="CS101" s="30">
        <v>88</v>
      </c>
      <c r="CT101" s="30">
        <v>101</v>
      </c>
      <c r="CU101" s="30">
        <v>139</v>
      </c>
      <c r="CV101" s="30">
        <v>89</v>
      </c>
      <c r="CW101" s="30">
        <v>81</v>
      </c>
      <c r="CX101" s="103">
        <f t="shared" si="26"/>
        <v>0.88372093023255816</v>
      </c>
      <c r="CY101" s="103">
        <f t="shared" si="26"/>
        <v>0.92063492063492058</v>
      </c>
      <c r="CZ101" s="103">
        <f t="shared" si="26"/>
        <v>0.96202531645569622</v>
      </c>
      <c r="DA101" s="103">
        <f t="shared" si="26"/>
        <v>0.95652173913043481</v>
      </c>
      <c r="DB101" s="103">
        <f t="shared" si="26"/>
        <v>0.81632653061224492</v>
      </c>
      <c r="DC101" s="103">
        <f t="shared" si="26"/>
        <v>0.8571428571428571</v>
      </c>
      <c r="DD101" s="103">
        <f t="shared" si="26"/>
        <v>0.93243243243243246</v>
      </c>
      <c r="DE101" s="103">
        <f t="shared" si="26"/>
        <v>0.93258426966292129</v>
      </c>
      <c r="DF101" s="103">
        <f t="shared" si="26"/>
        <v>0.96923076923076923</v>
      </c>
      <c r="DG101" s="103">
        <f t="shared" si="26"/>
        <v>0.95</v>
      </c>
      <c r="DH101" s="103">
        <f t="shared" si="26"/>
        <v>0.92957746478873238</v>
      </c>
      <c r="DI101" s="103">
        <f t="shared" si="30"/>
        <v>0.91566265060240959</v>
      </c>
      <c r="DJ101" s="103">
        <f t="shared" si="30"/>
        <v>0.91428571428571426</v>
      </c>
      <c r="DK101" s="103">
        <f t="shared" si="30"/>
        <v>0.9</v>
      </c>
      <c r="DL101" s="103">
        <f t="shared" si="30"/>
        <v>0.95890410958904104</v>
      </c>
      <c r="DM101" s="103">
        <f t="shared" si="30"/>
        <v>0.81690140845070425</v>
      </c>
      <c r="DN101" s="103">
        <f t="shared" si="30"/>
        <v>0.8</v>
      </c>
      <c r="DO101" s="103">
        <f t="shared" si="30"/>
        <v>0.94444444444444442</v>
      </c>
      <c r="DP101" s="103">
        <f t="shared" si="30"/>
        <v>0.83333333333333337</v>
      </c>
      <c r="DQ101" s="103">
        <f t="shared" si="30"/>
        <v>0.875</v>
      </c>
      <c r="DR101" s="103">
        <f t="shared" si="30"/>
        <v>0.96808510638297873</v>
      </c>
      <c r="DS101" s="103">
        <f t="shared" si="30"/>
        <v>0.90140845070422537</v>
      </c>
      <c r="DT101" s="103">
        <f t="shared" si="30"/>
        <v>0.9152542372881356</v>
      </c>
      <c r="DU101" s="103">
        <f t="shared" si="30"/>
        <v>0.96153846153846156</v>
      </c>
      <c r="DV101" s="103">
        <f t="shared" si="29"/>
        <v>0.97402597402597402</v>
      </c>
      <c r="DW101" s="103">
        <f t="shared" si="29"/>
        <v>0.94915254237288138</v>
      </c>
      <c r="DX101" s="103">
        <f t="shared" si="29"/>
        <v>0.94444444444444442</v>
      </c>
      <c r="DY101" s="103">
        <f t="shared" si="29"/>
        <v>0.97647058823529409</v>
      </c>
      <c r="DZ101" s="103">
        <f t="shared" si="29"/>
        <v>0.97826086956521741</v>
      </c>
      <c r="EA101" s="103">
        <f t="shared" si="29"/>
        <v>0.94444444444444442</v>
      </c>
      <c r="EB101" s="103">
        <f t="shared" si="29"/>
        <v>0.92982456140350878</v>
      </c>
      <c r="EC101" s="103">
        <f t="shared" si="28"/>
        <v>0.97368421052631582</v>
      </c>
      <c r="ED101" s="103">
        <f t="shared" si="28"/>
        <v>0.96938775510204078</v>
      </c>
      <c r="EE101" s="103">
        <f t="shared" si="28"/>
        <v>0.97826086956521741</v>
      </c>
      <c r="EF101" s="103">
        <f t="shared" si="28"/>
        <v>0.97674418604651159</v>
      </c>
      <c r="EG101" s="103">
        <f t="shared" si="28"/>
        <v>0.97435897435897434</v>
      </c>
      <c r="EH101" s="103">
        <f t="shared" si="28"/>
        <v>0.97530864197530864</v>
      </c>
      <c r="EI101" s="103">
        <f t="shared" si="28"/>
        <v>0.97727272727272729</v>
      </c>
      <c r="EJ101" s="103">
        <f t="shared" si="28"/>
        <v>0.98148148148148151</v>
      </c>
      <c r="EK101" s="103">
        <f t="shared" si="28"/>
        <v>0.96969696969696972</v>
      </c>
      <c r="EL101" s="103">
        <f t="shared" si="27"/>
        <v>0.96799999999999997</v>
      </c>
      <c r="EM101" s="103">
        <f t="shared" si="18"/>
        <v>0.97810218978102192</v>
      </c>
      <c r="EN101" s="103">
        <f t="shared" si="18"/>
        <v>0.96739130434782605</v>
      </c>
      <c r="EO101" s="103">
        <f t="shared" si="18"/>
        <v>0.95454545454545459</v>
      </c>
      <c r="EP101" s="103">
        <f t="shared" si="18"/>
        <v>0.98019801980198018</v>
      </c>
      <c r="EQ101" s="103">
        <f t="shared" si="18"/>
        <v>0.98561151079136688</v>
      </c>
      <c r="ER101" s="103">
        <f t="shared" si="18"/>
        <v>0.97752808988764039</v>
      </c>
      <c r="ES101" s="104">
        <f t="shared" si="16"/>
        <v>0.96296296296296291</v>
      </c>
      <c r="EU101" s="4">
        <f t="shared" si="21"/>
        <v>0.92214111922141118</v>
      </c>
      <c r="EV101" s="4">
        <f t="shared" si="22"/>
        <v>0.90198675496688741</v>
      </c>
      <c r="EW101" s="4">
        <f t="shared" si="23"/>
        <v>0.96652267818574511</v>
      </c>
      <c r="EX101" s="4">
        <f t="shared" si="24"/>
        <v>0.97352941176470587</v>
      </c>
    </row>
    <row r="102" spans="1:154" hidden="1" outlineLevel="1" x14ac:dyDescent="0.25">
      <c r="A102" t="s">
        <v>81</v>
      </c>
      <c r="B102" s="2">
        <v>284</v>
      </c>
      <c r="C102" t="s">
        <v>325</v>
      </c>
      <c r="D102" s="19" t="s">
        <v>465</v>
      </c>
      <c r="E102" s="19" t="s">
        <v>460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0</v>
      </c>
      <c r="AD102" s="30">
        <v>0</v>
      </c>
      <c r="AE102" s="30">
        <v>0</v>
      </c>
      <c r="AF102" s="30">
        <v>0</v>
      </c>
      <c r="AG102" s="30">
        <v>0</v>
      </c>
      <c r="AH102" s="30">
        <v>0</v>
      </c>
      <c r="AI102" s="30">
        <v>0</v>
      </c>
      <c r="AJ102" s="30">
        <v>0</v>
      </c>
      <c r="AK102" s="30">
        <v>0</v>
      </c>
      <c r="AL102" s="30">
        <v>0</v>
      </c>
      <c r="AM102" s="30">
        <v>0</v>
      </c>
      <c r="AN102" s="30">
        <v>0</v>
      </c>
      <c r="AO102" s="30">
        <v>0</v>
      </c>
      <c r="AP102" s="30">
        <v>0</v>
      </c>
      <c r="AQ102" s="30">
        <v>0</v>
      </c>
      <c r="AR102" s="30">
        <v>0</v>
      </c>
      <c r="AS102" s="30">
        <v>0</v>
      </c>
      <c r="AT102" s="30">
        <v>0</v>
      </c>
      <c r="AU102" s="30">
        <v>0</v>
      </c>
      <c r="AV102" s="30">
        <v>0</v>
      </c>
      <c r="AW102" s="30">
        <v>0</v>
      </c>
      <c r="AX102" s="30">
        <v>0</v>
      </c>
      <c r="AY102" s="30">
        <v>0</v>
      </c>
      <c r="AZ102" s="30">
        <v>0</v>
      </c>
      <c r="BA102" s="30">
        <v>0</v>
      </c>
      <c r="BB102" s="30">
        <v>0</v>
      </c>
      <c r="BC102" s="30">
        <v>0</v>
      </c>
      <c r="BD102" s="30">
        <v>0</v>
      </c>
      <c r="BE102" s="30">
        <v>0</v>
      </c>
      <c r="BF102" s="30">
        <v>0</v>
      </c>
      <c r="BG102" s="30">
        <v>0</v>
      </c>
      <c r="BH102" s="30">
        <v>0</v>
      </c>
      <c r="BI102" s="30">
        <v>0</v>
      </c>
      <c r="BJ102" s="30">
        <v>0</v>
      </c>
      <c r="BK102" s="30">
        <v>0</v>
      </c>
      <c r="BL102" s="30">
        <v>0</v>
      </c>
      <c r="BM102" s="30">
        <v>0</v>
      </c>
      <c r="BN102" s="30">
        <v>0</v>
      </c>
      <c r="BO102" s="30">
        <v>0</v>
      </c>
      <c r="BP102" s="30">
        <v>0</v>
      </c>
      <c r="BQ102" s="30">
        <v>0</v>
      </c>
      <c r="BR102" s="30">
        <v>0</v>
      </c>
      <c r="BS102" s="30">
        <v>0</v>
      </c>
      <c r="BT102" s="30">
        <v>0</v>
      </c>
      <c r="BU102" s="30">
        <v>0</v>
      </c>
      <c r="BV102" s="30">
        <v>0</v>
      </c>
      <c r="BW102" s="30">
        <v>0</v>
      </c>
      <c r="BX102" s="30">
        <v>0</v>
      </c>
      <c r="BY102" s="30">
        <v>0</v>
      </c>
      <c r="BZ102" s="30">
        <v>0</v>
      </c>
      <c r="CA102" s="30">
        <v>0</v>
      </c>
      <c r="CB102" s="30">
        <v>0</v>
      </c>
      <c r="CC102" s="30">
        <v>0</v>
      </c>
      <c r="CD102" s="30">
        <v>0</v>
      </c>
      <c r="CE102" s="30">
        <v>0</v>
      </c>
      <c r="CF102" s="30">
        <v>0</v>
      </c>
      <c r="CG102" s="30">
        <v>0</v>
      </c>
      <c r="CH102" s="30">
        <v>0</v>
      </c>
      <c r="CI102" s="30">
        <v>0</v>
      </c>
      <c r="CJ102" s="30">
        <v>0</v>
      </c>
      <c r="CK102" s="30">
        <v>0</v>
      </c>
      <c r="CL102" s="30">
        <v>0</v>
      </c>
      <c r="CM102" s="30">
        <v>0</v>
      </c>
      <c r="CN102" s="30">
        <v>0</v>
      </c>
      <c r="CO102" s="30">
        <v>0</v>
      </c>
      <c r="CP102" s="30">
        <v>0</v>
      </c>
      <c r="CQ102" s="30">
        <v>0</v>
      </c>
      <c r="CR102" s="30">
        <v>0</v>
      </c>
      <c r="CS102" s="30">
        <v>0</v>
      </c>
      <c r="CT102" s="30">
        <v>0</v>
      </c>
      <c r="CU102" s="30">
        <v>0</v>
      </c>
      <c r="CV102" s="30">
        <v>0</v>
      </c>
      <c r="CW102" s="30">
        <v>0</v>
      </c>
      <c r="CX102" s="103" t="str">
        <f t="shared" si="26"/>
        <v>-</v>
      </c>
      <c r="CY102" s="103" t="str">
        <f t="shared" si="26"/>
        <v>-</v>
      </c>
      <c r="CZ102" s="103" t="str">
        <f t="shared" si="26"/>
        <v>-</v>
      </c>
      <c r="DA102" s="103" t="str">
        <f t="shared" si="26"/>
        <v>-</v>
      </c>
      <c r="DB102" s="103" t="str">
        <f t="shared" si="26"/>
        <v>-</v>
      </c>
      <c r="DC102" s="103" t="str">
        <f t="shared" si="26"/>
        <v>-</v>
      </c>
      <c r="DD102" s="103" t="str">
        <f t="shared" si="26"/>
        <v>-</v>
      </c>
      <c r="DE102" s="103" t="str">
        <f t="shared" si="26"/>
        <v>-</v>
      </c>
      <c r="DF102" s="103" t="str">
        <f t="shared" si="26"/>
        <v>-</v>
      </c>
      <c r="DG102" s="103" t="str">
        <f t="shared" si="26"/>
        <v>-</v>
      </c>
      <c r="DH102" s="103" t="str">
        <f t="shared" si="26"/>
        <v>-</v>
      </c>
      <c r="DI102" s="103" t="str">
        <f t="shared" si="30"/>
        <v>-</v>
      </c>
      <c r="DJ102" s="103" t="str">
        <f t="shared" si="30"/>
        <v>-</v>
      </c>
      <c r="DK102" s="103" t="str">
        <f t="shared" si="30"/>
        <v>-</v>
      </c>
      <c r="DL102" s="103" t="str">
        <f t="shared" si="30"/>
        <v>-</v>
      </c>
      <c r="DM102" s="103" t="str">
        <f t="shared" si="30"/>
        <v>-</v>
      </c>
      <c r="DN102" s="103" t="str">
        <f t="shared" si="30"/>
        <v>-</v>
      </c>
      <c r="DO102" s="103" t="str">
        <f t="shared" si="30"/>
        <v>-</v>
      </c>
      <c r="DP102" s="103" t="str">
        <f t="shared" si="30"/>
        <v>-</v>
      </c>
      <c r="DQ102" s="103" t="str">
        <f t="shared" si="30"/>
        <v>-</v>
      </c>
      <c r="DR102" s="103" t="str">
        <f t="shared" si="30"/>
        <v>-</v>
      </c>
      <c r="DS102" s="103" t="str">
        <f t="shared" si="30"/>
        <v>-</v>
      </c>
      <c r="DT102" s="103" t="str">
        <f t="shared" si="30"/>
        <v>-</v>
      </c>
      <c r="DU102" s="103" t="str">
        <f t="shared" si="30"/>
        <v>-</v>
      </c>
      <c r="DV102" s="103" t="str">
        <f t="shared" si="29"/>
        <v>-</v>
      </c>
      <c r="DW102" s="103" t="str">
        <f t="shared" si="29"/>
        <v>-</v>
      </c>
      <c r="DX102" s="103" t="str">
        <f t="shared" si="29"/>
        <v>-</v>
      </c>
      <c r="DY102" s="103" t="str">
        <f t="shared" si="29"/>
        <v>-</v>
      </c>
      <c r="DZ102" s="103" t="str">
        <f t="shared" si="29"/>
        <v>-</v>
      </c>
      <c r="EA102" s="103" t="str">
        <f t="shared" si="29"/>
        <v>-</v>
      </c>
      <c r="EB102" s="103" t="str">
        <f t="shared" si="29"/>
        <v>-</v>
      </c>
      <c r="EC102" s="103" t="str">
        <f t="shared" si="28"/>
        <v>-</v>
      </c>
      <c r="ED102" s="103" t="str">
        <f t="shared" si="28"/>
        <v>-</v>
      </c>
      <c r="EE102" s="103" t="str">
        <f t="shared" si="28"/>
        <v>-</v>
      </c>
      <c r="EF102" s="103" t="str">
        <f t="shared" si="28"/>
        <v>-</v>
      </c>
      <c r="EG102" s="103" t="str">
        <f t="shared" si="28"/>
        <v>-</v>
      </c>
      <c r="EH102" s="103" t="str">
        <f t="shared" si="28"/>
        <v>-</v>
      </c>
      <c r="EI102" s="103" t="str">
        <f t="shared" si="28"/>
        <v>-</v>
      </c>
      <c r="EJ102" s="103" t="str">
        <f t="shared" si="28"/>
        <v>-</v>
      </c>
      <c r="EK102" s="103" t="str">
        <f t="shared" si="28"/>
        <v>-</v>
      </c>
      <c r="EL102" s="103" t="str">
        <f t="shared" si="27"/>
        <v>-</v>
      </c>
      <c r="EM102" s="103" t="str">
        <f t="shared" si="18"/>
        <v>-</v>
      </c>
      <c r="EN102" s="103" t="str">
        <f t="shared" si="18"/>
        <v>-</v>
      </c>
      <c r="EO102" s="103" t="str">
        <f t="shared" si="18"/>
        <v>-</v>
      </c>
      <c r="EP102" s="103" t="str">
        <f t="shared" si="18"/>
        <v>-</v>
      </c>
      <c r="EQ102" s="103" t="str">
        <f t="shared" si="18"/>
        <v>-</v>
      </c>
      <c r="ER102" s="103" t="str">
        <f t="shared" si="18"/>
        <v>-</v>
      </c>
      <c r="ES102" s="104" t="str">
        <f t="shared" si="16"/>
        <v>-</v>
      </c>
      <c r="EU102" s="4" t="str">
        <f t="shared" si="21"/>
        <v>-</v>
      </c>
      <c r="EV102" s="4" t="str">
        <f t="shared" si="22"/>
        <v>-</v>
      </c>
      <c r="EW102" s="4" t="str">
        <f t="shared" si="23"/>
        <v>-</v>
      </c>
      <c r="EX102" s="4" t="str">
        <f t="shared" si="24"/>
        <v>-</v>
      </c>
    </row>
    <row r="103" spans="1:154" hidden="1" outlineLevel="1" x14ac:dyDescent="0.25">
      <c r="A103" t="s">
        <v>82</v>
      </c>
      <c r="B103" s="2">
        <v>177</v>
      </c>
      <c r="C103" t="s">
        <v>326</v>
      </c>
      <c r="D103" s="19" t="s">
        <v>465</v>
      </c>
      <c r="E103" s="19" t="s">
        <v>460</v>
      </c>
      <c r="F103" s="30">
        <v>80</v>
      </c>
      <c r="G103" s="30">
        <v>66</v>
      </c>
      <c r="H103" s="30">
        <v>111</v>
      </c>
      <c r="I103" s="30">
        <v>85</v>
      </c>
      <c r="J103" s="30">
        <v>95</v>
      </c>
      <c r="K103" s="30">
        <v>98</v>
      </c>
      <c r="L103" s="30">
        <v>116</v>
      </c>
      <c r="M103" s="30">
        <v>78</v>
      </c>
      <c r="N103" s="30">
        <v>94</v>
      </c>
      <c r="O103" s="30">
        <v>101</v>
      </c>
      <c r="P103" s="30">
        <v>73</v>
      </c>
      <c r="Q103" s="30">
        <v>54</v>
      </c>
      <c r="R103" s="30">
        <v>124</v>
      </c>
      <c r="S103" s="30">
        <v>79</v>
      </c>
      <c r="T103" s="30">
        <v>130</v>
      </c>
      <c r="U103" s="30">
        <v>114</v>
      </c>
      <c r="V103" s="30">
        <v>86</v>
      </c>
      <c r="W103" s="30">
        <v>61</v>
      </c>
      <c r="X103" s="30">
        <v>92</v>
      </c>
      <c r="Y103" s="30">
        <v>125</v>
      </c>
      <c r="Z103" s="30">
        <v>100</v>
      </c>
      <c r="AA103" s="30">
        <v>121</v>
      </c>
      <c r="AB103" s="30">
        <v>106</v>
      </c>
      <c r="AC103" s="30">
        <v>75</v>
      </c>
      <c r="AD103" s="30">
        <v>115</v>
      </c>
      <c r="AE103" s="30">
        <v>87</v>
      </c>
      <c r="AF103" s="30">
        <v>91</v>
      </c>
      <c r="AG103" s="30">
        <v>91</v>
      </c>
      <c r="AH103" s="30">
        <v>118</v>
      </c>
      <c r="AI103" s="30">
        <v>64</v>
      </c>
      <c r="AJ103" s="30">
        <v>106</v>
      </c>
      <c r="AK103" s="30">
        <v>109</v>
      </c>
      <c r="AL103" s="30">
        <v>86</v>
      </c>
      <c r="AM103" s="30">
        <v>48</v>
      </c>
      <c r="AN103" s="30">
        <v>24</v>
      </c>
      <c r="AO103" s="30">
        <v>61</v>
      </c>
      <c r="AP103" s="30">
        <v>27</v>
      </c>
      <c r="AQ103" s="30">
        <v>75</v>
      </c>
      <c r="AR103" s="30">
        <v>103</v>
      </c>
      <c r="AS103" s="30">
        <v>95</v>
      </c>
      <c r="AT103" s="30">
        <v>57</v>
      </c>
      <c r="AU103" s="30">
        <v>45</v>
      </c>
      <c r="AV103" s="30">
        <v>64</v>
      </c>
      <c r="AW103" s="30">
        <v>71</v>
      </c>
      <c r="AX103" s="30">
        <v>110</v>
      </c>
      <c r="AY103" s="30">
        <v>32</v>
      </c>
      <c r="AZ103" s="30">
        <v>50</v>
      </c>
      <c r="BA103" s="30">
        <v>54</v>
      </c>
      <c r="BB103" s="30">
        <v>88</v>
      </c>
      <c r="BC103" s="30">
        <v>67</v>
      </c>
      <c r="BD103" s="30">
        <v>127</v>
      </c>
      <c r="BE103" s="30">
        <v>99</v>
      </c>
      <c r="BF103" s="30">
        <v>101</v>
      </c>
      <c r="BG103" s="30">
        <v>101</v>
      </c>
      <c r="BH103" s="30">
        <v>117</v>
      </c>
      <c r="BI103" s="30">
        <v>83</v>
      </c>
      <c r="BJ103" s="30">
        <v>102</v>
      </c>
      <c r="BK103" s="30">
        <v>110</v>
      </c>
      <c r="BL103" s="30">
        <v>83</v>
      </c>
      <c r="BM103" s="30">
        <v>60</v>
      </c>
      <c r="BN103" s="30">
        <v>127</v>
      </c>
      <c r="BO103" s="30">
        <v>81</v>
      </c>
      <c r="BP103" s="30">
        <v>152</v>
      </c>
      <c r="BQ103" s="30">
        <v>116</v>
      </c>
      <c r="BR103" s="30">
        <v>88</v>
      </c>
      <c r="BS103" s="30">
        <v>63</v>
      </c>
      <c r="BT103" s="30">
        <v>92</v>
      </c>
      <c r="BU103" s="30">
        <v>125</v>
      </c>
      <c r="BV103" s="30">
        <v>100</v>
      </c>
      <c r="BW103" s="30">
        <v>122</v>
      </c>
      <c r="BX103" s="30">
        <v>106</v>
      </c>
      <c r="BY103" s="30">
        <v>76</v>
      </c>
      <c r="BZ103" s="30">
        <v>115</v>
      </c>
      <c r="CA103" s="30">
        <v>88</v>
      </c>
      <c r="CB103" s="30">
        <v>91</v>
      </c>
      <c r="CC103" s="30">
        <v>96</v>
      </c>
      <c r="CD103" s="30">
        <v>118</v>
      </c>
      <c r="CE103" s="30">
        <v>64</v>
      </c>
      <c r="CF103" s="30">
        <v>107</v>
      </c>
      <c r="CG103" s="30">
        <v>110</v>
      </c>
      <c r="CH103" s="30">
        <v>87</v>
      </c>
      <c r="CI103" s="30">
        <v>49</v>
      </c>
      <c r="CJ103" s="30">
        <v>26</v>
      </c>
      <c r="CK103" s="30">
        <v>62</v>
      </c>
      <c r="CL103" s="30">
        <v>27</v>
      </c>
      <c r="CM103" s="30">
        <v>80</v>
      </c>
      <c r="CN103" s="30">
        <v>112</v>
      </c>
      <c r="CO103" s="30">
        <v>99</v>
      </c>
      <c r="CP103" s="30">
        <v>59</v>
      </c>
      <c r="CQ103" s="30">
        <v>49</v>
      </c>
      <c r="CR103" s="30">
        <v>65</v>
      </c>
      <c r="CS103" s="30">
        <v>75</v>
      </c>
      <c r="CT103" s="30">
        <v>122</v>
      </c>
      <c r="CU103" s="30">
        <v>42</v>
      </c>
      <c r="CV103" s="30">
        <v>68</v>
      </c>
      <c r="CW103" s="30">
        <v>60</v>
      </c>
      <c r="CX103" s="103">
        <f t="shared" si="26"/>
        <v>0.90909090909090906</v>
      </c>
      <c r="CY103" s="103">
        <f t="shared" si="26"/>
        <v>0.9850746268656716</v>
      </c>
      <c r="CZ103" s="103">
        <f t="shared" si="26"/>
        <v>0.87401574803149606</v>
      </c>
      <c r="DA103" s="103">
        <f t="shared" si="26"/>
        <v>0.85858585858585856</v>
      </c>
      <c r="DB103" s="103">
        <f t="shared" si="26"/>
        <v>0.94059405940594054</v>
      </c>
      <c r="DC103" s="103">
        <f t="shared" si="26"/>
        <v>0.97029702970297027</v>
      </c>
      <c r="DD103" s="103">
        <f t="shared" si="26"/>
        <v>0.99145299145299148</v>
      </c>
      <c r="DE103" s="103">
        <f t="shared" si="26"/>
        <v>0.93975903614457834</v>
      </c>
      <c r="DF103" s="103">
        <f t="shared" si="26"/>
        <v>0.92156862745098034</v>
      </c>
      <c r="DG103" s="103">
        <f t="shared" si="26"/>
        <v>0.91818181818181821</v>
      </c>
      <c r="DH103" s="103">
        <f t="shared" si="26"/>
        <v>0.87951807228915657</v>
      </c>
      <c r="DI103" s="103">
        <f t="shared" si="30"/>
        <v>0.9</v>
      </c>
      <c r="DJ103" s="103">
        <f t="shared" si="30"/>
        <v>0.97637795275590555</v>
      </c>
      <c r="DK103" s="103">
        <f t="shared" si="30"/>
        <v>0.97530864197530864</v>
      </c>
      <c r="DL103" s="103">
        <f t="shared" si="30"/>
        <v>0.85526315789473684</v>
      </c>
      <c r="DM103" s="103">
        <f t="shared" si="30"/>
        <v>0.98275862068965514</v>
      </c>
      <c r="DN103" s="103">
        <f t="shared" si="30"/>
        <v>0.97727272727272729</v>
      </c>
      <c r="DO103" s="103">
        <f t="shared" si="30"/>
        <v>0.96825396825396826</v>
      </c>
      <c r="DP103" s="103">
        <f t="shared" si="30"/>
        <v>1</v>
      </c>
      <c r="DQ103" s="103">
        <f t="shared" si="30"/>
        <v>1</v>
      </c>
      <c r="DR103" s="103">
        <f t="shared" si="30"/>
        <v>1</v>
      </c>
      <c r="DS103" s="103">
        <f t="shared" si="30"/>
        <v>0.99180327868852458</v>
      </c>
      <c r="DT103" s="103">
        <f t="shared" si="30"/>
        <v>1</v>
      </c>
      <c r="DU103" s="103">
        <f t="shared" si="30"/>
        <v>0.98684210526315785</v>
      </c>
      <c r="DV103" s="103">
        <f t="shared" si="29"/>
        <v>1</v>
      </c>
      <c r="DW103" s="103">
        <f t="shared" si="29"/>
        <v>0.98863636363636365</v>
      </c>
      <c r="DX103" s="103">
        <f t="shared" si="29"/>
        <v>1</v>
      </c>
      <c r="DY103" s="103">
        <f t="shared" si="29"/>
        <v>0.94791666666666663</v>
      </c>
      <c r="DZ103" s="103">
        <f t="shared" si="29"/>
        <v>1</v>
      </c>
      <c r="EA103" s="103">
        <f t="shared" si="29"/>
        <v>1</v>
      </c>
      <c r="EB103" s="103">
        <f t="shared" si="29"/>
        <v>0.99065420560747663</v>
      </c>
      <c r="EC103" s="103">
        <f t="shared" si="28"/>
        <v>0.99090909090909096</v>
      </c>
      <c r="ED103" s="103">
        <f t="shared" si="28"/>
        <v>0.9885057471264368</v>
      </c>
      <c r="EE103" s="103">
        <f t="shared" si="28"/>
        <v>0.97959183673469385</v>
      </c>
      <c r="EF103" s="103">
        <f t="shared" si="28"/>
        <v>0.92307692307692313</v>
      </c>
      <c r="EG103" s="103">
        <f t="shared" si="28"/>
        <v>0.9838709677419355</v>
      </c>
      <c r="EH103" s="103">
        <f t="shared" si="28"/>
        <v>1</v>
      </c>
      <c r="EI103" s="103">
        <f t="shared" si="28"/>
        <v>0.9375</v>
      </c>
      <c r="EJ103" s="103">
        <f t="shared" si="28"/>
        <v>0.9196428571428571</v>
      </c>
      <c r="EK103" s="103">
        <f t="shared" si="28"/>
        <v>0.95959595959595956</v>
      </c>
      <c r="EL103" s="103">
        <f t="shared" si="27"/>
        <v>0.96610169491525422</v>
      </c>
      <c r="EM103" s="103">
        <f t="shared" si="18"/>
        <v>0.91836734693877553</v>
      </c>
      <c r="EN103" s="103">
        <f t="shared" si="18"/>
        <v>0.98461538461538467</v>
      </c>
      <c r="EO103" s="103">
        <f t="shared" si="18"/>
        <v>0.94666666666666666</v>
      </c>
      <c r="EP103" s="103">
        <f t="shared" si="18"/>
        <v>0.90163934426229508</v>
      </c>
      <c r="EQ103" s="103">
        <f t="shared" si="18"/>
        <v>0.76190476190476186</v>
      </c>
      <c r="ER103" s="103">
        <f t="shared" si="18"/>
        <v>0.73529411764705888</v>
      </c>
      <c r="ES103" s="104">
        <f t="shared" si="16"/>
        <v>0.9</v>
      </c>
      <c r="EU103" s="4">
        <f t="shared" si="21"/>
        <v>0.92355008787346227</v>
      </c>
      <c r="EV103" s="4">
        <f t="shared" si="22"/>
        <v>0.97195512820512819</v>
      </c>
      <c r="EW103" s="4">
        <f t="shared" si="23"/>
        <v>0.98716683119447191</v>
      </c>
      <c r="EX103" s="4">
        <f t="shared" si="24"/>
        <v>0.91258741258741261</v>
      </c>
    </row>
    <row r="104" spans="1:154" hidden="1" outlineLevel="1" x14ac:dyDescent="0.25">
      <c r="A104" t="s">
        <v>83</v>
      </c>
      <c r="B104" s="2">
        <v>178</v>
      </c>
      <c r="C104" t="s">
        <v>327</v>
      </c>
      <c r="D104" s="19" t="s">
        <v>465</v>
      </c>
      <c r="E104" s="19" t="s">
        <v>460</v>
      </c>
      <c r="F104" s="30">
        <v>270</v>
      </c>
      <c r="G104" s="30">
        <v>236</v>
      </c>
      <c r="H104" s="30">
        <v>323</v>
      </c>
      <c r="I104" s="30">
        <v>236</v>
      </c>
      <c r="J104" s="30">
        <v>321</v>
      </c>
      <c r="K104" s="30">
        <v>270</v>
      </c>
      <c r="L104" s="30">
        <v>333</v>
      </c>
      <c r="M104" s="30">
        <v>459</v>
      </c>
      <c r="N104" s="30">
        <v>442</v>
      </c>
      <c r="O104" s="30">
        <v>302</v>
      </c>
      <c r="P104" s="30">
        <v>276</v>
      </c>
      <c r="Q104" s="30">
        <v>251</v>
      </c>
      <c r="R104" s="30">
        <v>314</v>
      </c>
      <c r="S104" s="30">
        <v>203</v>
      </c>
      <c r="T104" s="30">
        <v>259</v>
      </c>
      <c r="U104" s="30">
        <v>245</v>
      </c>
      <c r="V104" s="30">
        <v>630</v>
      </c>
      <c r="W104" s="30">
        <v>366</v>
      </c>
      <c r="X104" s="30">
        <v>433</v>
      </c>
      <c r="Y104" s="30">
        <v>495</v>
      </c>
      <c r="Z104" s="30">
        <v>356</v>
      </c>
      <c r="AA104" s="30">
        <v>470</v>
      </c>
      <c r="AB104" s="30">
        <v>352</v>
      </c>
      <c r="AC104" s="30">
        <v>444</v>
      </c>
      <c r="AD104" s="30">
        <v>352</v>
      </c>
      <c r="AE104" s="30">
        <v>295</v>
      </c>
      <c r="AF104" s="30">
        <v>394</v>
      </c>
      <c r="AG104" s="30">
        <v>474</v>
      </c>
      <c r="AH104" s="30">
        <v>489</v>
      </c>
      <c r="AI104" s="30">
        <v>479</v>
      </c>
      <c r="AJ104" s="30">
        <v>405</v>
      </c>
      <c r="AK104" s="30">
        <v>363</v>
      </c>
      <c r="AL104" s="30">
        <v>513</v>
      </c>
      <c r="AM104" s="30">
        <v>533</v>
      </c>
      <c r="AN104" s="30">
        <v>442</v>
      </c>
      <c r="AO104" s="30">
        <v>424</v>
      </c>
      <c r="AP104" s="30">
        <v>509</v>
      </c>
      <c r="AQ104" s="30">
        <v>409</v>
      </c>
      <c r="AR104" s="30">
        <v>349</v>
      </c>
      <c r="AS104" s="30">
        <v>394</v>
      </c>
      <c r="AT104" s="30">
        <v>395</v>
      </c>
      <c r="AU104" s="30">
        <v>401</v>
      </c>
      <c r="AV104" s="30">
        <v>316</v>
      </c>
      <c r="AW104" s="30">
        <v>373</v>
      </c>
      <c r="AX104" s="30">
        <v>325</v>
      </c>
      <c r="AY104" s="30">
        <v>428</v>
      </c>
      <c r="AZ104" s="30">
        <v>287</v>
      </c>
      <c r="BA104" s="30">
        <v>343</v>
      </c>
      <c r="BB104" s="30">
        <v>335</v>
      </c>
      <c r="BC104" s="30">
        <v>295</v>
      </c>
      <c r="BD104" s="30">
        <v>402</v>
      </c>
      <c r="BE104" s="30">
        <v>313</v>
      </c>
      <c r="BF104" s="30">
        <v>413</v>
      </c>
      <c r="BG104" s="30">
        <v>388</v>
      </c>
      <c r="BH104" s="30">
        <v>493</v>
      </c>
      <c r="BI104" s="30">
        <v>584</v>
      </c>
      <c r="BJ104" s="30">
        <v>546</v>
      </c>
      <c r="BK104" s="30">
        <v>402</v>
      </c>
      <c r="BL104" s="30">
        <v>400</v>
      </c>
      <c r="BM104" s="30">
        <v>337</v>
      </c>
      <c r="BN104" s="30">
        <v>437</v>
      </c>
      <c r="BO104" s="30">
        <v>396</v>
      </c>
      <c r="BP104" s="30">
        <v>483</v>
      </c>
      <c r="BQ104" s="30">
        <v>475</v>
      </c>
      <c r="BR104" s="30">
        <v>852</v>
      </c>
      <c r="BS104" s="30">
        <v>707</v>
      </c>
      <c r="BT104" s="30">
        <v>709</v>
      </c>
      <c r="BU104" s="30">
        <v>605</v>
      </c>
      <c r="BV104" s="30">
        <v>427</v>
      </c>
      <c r="BW104" s="30">
        <v>502</v>
      </c>
      <c r="BX104" s="30">
        <v>399</v>
      </c>
      <c r="BY104" s="30">
        <v>522</v>
      </c>
      <c r="BZ104" s="30">
        <v>504</v>
      </c>
      <c r="CA104" s="30">
        <v>414</v>
      </c>
      <c r="CB104" s="30">
        <v>541</v>
      </c>
      <c r="CC104" s="30">
        <v>582</v>
      </c>
      <c r="CD104" s="30">
        <v>547</v>
      </c>
      <c r="CE104" s="30">
        <v>559</v>
      </c>
      <c r="CF104" s="30">
        <v>541</v>
      </c>
      <c r="CG104" s="30">
        <v>475</v>
      </c>
      <c r="CH104" s="30">
        <v>590</v>
      </c>
      <c r="CI104" s="30">
        <v>646</v>
      </c>
      <c r="CJ104" s="30">
        <v>499</v>
      </c>
      <c r="CK104" s="30">
        <v>468</v>
      </c>
      <c r="CL104" s="30">
        <v>543</v>
      </c>
      <c r="CM104" s="30">
        <v>511</v>
      </c>
      <c r="CN104" s="30">
        <v>419</v>
      </c>
      <c r="CO104" s="30">
        <v>446</v>
      </c>
      <c r="CP104" s="30">
        <v>430</v>
      </c>
      <c r="CQ104" s="30">
        <v>466</v>
      </c>
      <c r="CR104" s="30">
        <v>395</v>
      </c>
      <c r="CS104" s="30">
        <v>491</v>
      </c>
      <c r="CT104" s="30">
        <v>462</v>
      </c>
      <c r="CU104" s="30">
        <v>536</v>
      </c>
      <c r="CV104" s="30">
        <v>396</v>
      </c>
      <c r="CW104" s="30">
        <v>440</v>
      </c>
      <c r="CX104" s="103">
        <f t="shared" si="26"/>
        <v>0.80597014925373134</v>
      </c>
      <c r="CY104" s="103">
        <f t="shared" si="26"/>
        <v>0.8</v>
      </c>
      <c r="CZ104" s="103">
        <f t="shared" si="26"/>
        <v>0.80348258706467657</v>
      </c>
      <c r="DA104" s="103">
        <f t="shared" si="26"/>
        <v>0.7539936102236422</v>
      </c>
      <c r="DB104" s="103">
        <f t="shared" si="26"/>
        <v>0.77723970944309928</v>
      </c>
      <c r="DC104" s="103">
        <f t="shared" si="26"/>
        <v>0.69587628865979378</v>
      </c>
      <c r="DD104" s="103">
        <f t="shared" si="26"/>
        <v>0.67545638945233266</v>
      </c>
      <c r="DE104" s="103">
        <f t="shared" si="26"/>
        <v>0.78595890410958902</v>
      </c>
      <c r="DF104" s="103">
        <f t="shared" si="26"/>
        <v>0.80952380952380953</v>
      </c>
      <c r="DG104" s="103">
        <f t="shared" si="26"/>
        <v>0.75124378109452739</v>
      </c>
      <c r="DH104" s="103">
        <f t="shared" si="26"/>
        <v>0.69</v>
      </c>
      <c r="DI104" s="103">
        <f t="shared" si="30"/>
        <v>0.74480712166172103</v>
      </c>
      <c r="DJ104" s="103">
        <f t="shared" si="30"/>
        <v>0.71853546910755151</v>
      </c>
      <c r="DK104" s="103">
        <f t="shared" si="30"/>
        <v>0.51262626262626265</v>
      </c>
      <c r="DL104" s="103">
        <f t="shared" si="30"/>
        <v>0.53623188405797106</v>
      </c>
      <c r="DM104" s="103">
        <f t="shared" si="30"/>
        <v>0.51578947368421058</v>
      </c>
      <c r="DN104" s="103">
        <f t="shared" si="30"/>
        <v>0.73943661971830987</v>
      </c>
      <c r="DO104" s="103">
        <f t="shared" si="30"/>
        <v>0.51768033946251768</v>
      </c>
      <c r="DP104" s="103">
        <f t="shared" si="30"/>
        <v>0.61071932299012699</v>
      </c>
      <c r="DQ104" s="103">
        <f t="shared" si="30"/>
        <v>0.81818181818181823</v>
      </c>
      <c r="DR104" s="103">
        <f t="shared" si="30"/>
        <v>0.83372365339578458</v>
      </c>
      <c r="DS104" s="103">
        <f t="shared" si="30"/>
        <v>0.93625498007968122</v>
      </c>
      <c r="DT104" s="103">
        <f t="shared" si="30"/>
        <v>0.8822055137844611</v>
      </c>
      <c r="DU104" s="103">
        <f t="shared" si="30"/>
        <v>0.85057471264367812</v>
      </c>
      <c r="DV104" s="103">
        <f t="shared" si="29"/>
        <v>0.69841269841269837</v>
      </c>
      <c r="DW104" s="103">
        <f t="shared" si="29"/>
        <v>0.7125603864734299</v>
      </c>
      <c r="DX104" s="103">
        <f t="shared" si="29"/>
        <v>0.72828096118299446</v>
      </c>
      <c r="DY104" s="103">
        <f t="shared" si="29"/>
        <v>0.81443298969072164</v>
      </c>
      <c r="DZ104" s="103">
        <f t="shared" si="29"/>
        <v>0.89396709323583179</v>
      </c>
      <c r="EA104" s="103">
        <f t="shared" si="29"/>
        <v>0.85688729874776381</v>
      </c>
      <c r="EB104" s="103">
        <f t="shared" si="29"/>
        <v>0.74861367837338266</v>
      </c>
      <c r="EC104" s="103">
        <f t="shared" si="28"/>
        <v>0.76421052631578945</v>
      </c>
      <c r="ED104" s="103">
        <f t="shared" si="28"/>
        <v>0.86949152542372876</v>
      </c>
      <c r="EE104" s="103">
        <f t="shared" si="28"/>
        <v>0.82507739938080493</v>
      </c>
      <c r="EF104" s="103">
        <f t="shared" si="28"/>
        <v>0.88577154308617234</v>
      </c>
      <c r="EG104" s="103">
        <f t="shared" si="28"/>
        <v>0.90598290598290598</v>
      </c>
      <c r="EH104" s="103">
        <f t="shared" si="28"/>
        <v>0.93738489871086561</v>
      </c>
      <c r="EI104" s="103">
        <f t="shared" si="28"/>
        <v>0.80039138943248533</v>
      </c>
      <c r="EJ104" s="103">
        <f t="shared" si="28"/>
        <v>0.83293556085918852</v>
      </c>
      <c r="EK104" s="103">
        <f t="shared" si="28"/>
        <v>0.88340807174887892</v>
      </c>
      <c r="EL104" s="103">
        <f t="shared" si="27"/>
        <v>0.91860465116279066</v>
      </c>
      <c r="EM104" s="103">
        <f t="shared" si="18"/>
        <v>0.86051502145922742</v>
      </c>
      <c r="EN104" s="103">
        <f t="shared" si="18"/>
        <v>0.8</v>
      </c>
      <c r="EO104" s="103">
        <f t="shared" si="18"/>
        <v>0.75967413441955189</v>
      </c>
      <c r="EP104" s="103">
        <f t="shared" si="18"/>
        <v>0.70346320346320346</v>
      </c>
      <c r="EQ104" s="103">
        <f t="shared" si="18"/>
        <v>0.79850746268656714</v>
      </c>
      <c r="ER104" s="103">
        <f t="shared" si="18"/>
        <v>0.7247474747474747</v>
      </c>
      <c r="ES104" s="104">
        <f t="shared" si="16"/>
        <v>0.77954545454545454</v>
      </c>
      <c r="EU104" s="4">
        <f t="shared" si="21"/>
        <v>0.75774246128769351</v>
      </c>
      <c r="EV104" s="4">
        <f t="shared" si="22"/>
        <v>0.70110531163647527</v>
      </c>
      <c r="EW104" s="4">
        <f t="shared" si="23"/>
        <v>0.81102733270499527</v>
      </c>
      <c r="EX104" s="4">
        <f t="shared" si="24"/>
        <v>0.81824751580849142</v>
      </c>
    </row>
    <row r="105" spans="1:154" hidden="1" outlineLevel="1" x14ac:dyDescent="0.25">
      <c r="A105" t="s">
        <v>84</v>
      </c>
      <c r="B105" s="2">
        <v>179</v>
      </c>
      <c r="C105" t="s">
        <v>328</v>
      </c>
      <c r="D105" s="19" t="s">
        <v>465</v>
      </c>
      <c r="E105" s="19" t="s">
        <v>460</v>
      </c>
      <c r="F105" s="30">
        <v>39</v>
      </c>
      <c r="G105" s="30">
        <v>43</v>
      </c>
      <c r="H105" s="30">
        <v>67</v>
      </c>
      <c r="I105" s="30">
        <v>28</v>
      </c>
      <c r="J105" s="30">
        <v>49</v>
      </c>
      <c r="K105" s="30">
        <v>93</v>
      </c>
      <c r="L105" s="30">
        <v>73</v>
      </c>
      <c r="M105" s="30">
        <v>42</v>
      </c>
      <c r="N105" s="30">
        <v>39</v>
      </c>
      <c r="O105" s="30">
        <v>25</v>
      </c>
      <c r="P105" s="30">
        <v>59</v>
      </c>
      <c r="Q105" s="30">
        <v>41</v>
      </c>
      <c r="R105" s="30">
        <v>51</v>
      </c>
      <c r="S105" s="30">
        <v>49</v>
      </c>
      <c r="T105" s="30">
        <v>90</v>
      </c>
      <c r="U105" s="30">
        <v>85</v>
      </c>
      <c r="V105" s="30">
        <v>38</v>
      </c>
      <c r="W105" s="30">
        <v>38</v>
      </c>
      <c r="X105" s="30">
        <v>121</v>
      </c>
      <c r="Y105" s="30">
        <v>44</v>
      </c>
      <c r="Z105" s="30">
        <v>56</v>
      </c>
      <c r="AA105" s="30">
        <v>34</v>
      </c>
      <c r="AB105" s="30">
        <v>29</v>
      </c>
      <c r="AC105" s="30">
        <v>42</v>
      </c>
      <c r="AD105" s="30">
        <v>27</v>
      </c>
      <c r="AE105" s="30">
        <v>169</v>
      </c>
      <c r="AF105" s="30">
        <v>38</v>
      </c>
      <c r="AG105" s="30">
        <v>41</v>
      </c>
      <c r="AH105" s="30">
        <v>46</v>
      </c>
      <c r="AI105" s="30">
        <v>38</v>
      </c>
      <c r="AJ105" s="30">
        <v>101</v>
      </c>
      <c r="AK105" s="30">
        <v>39</v>
      </c>
      <c r="AL105" s="30">
        <v>59</v>
      </c>
      <c r="AM105" s="30">
        <v>53</v>
      </c>
      <c r="AN105" s="30">
        <v>28</v>
      </c>
      <c r="AO105" s="30">
        <v>23</v>
      </c>
      <c r="AP105" s="30">
        <v>22</v>
      </c>
      <c r="AQ105" s="30">
        <v>22</v>
      </c>
      <c r="AR105" s="30">
        <v>92</v>
      </c>
      <c r="AS105" s="30">
        <v>36</v>
      </c>
      <c r="AT105" s="30">
        <v>32</v>
      </c>
      <c r="AU105" s="30">
        <v>21</v>
      </c>
      <c r="AV105" s="30">
        <v>43</v>
      </c>
      <c r="AW105" s="30">
        <v>17</v>
      </c>
      <c r="AX105" s="30">
        <v>27</v>
      </c>
      <c r="AY105" s="30">
        <v>42</v>
      </c>
      <c r="AZ105" s="30">
        <v>26</v>
      </c>
      <c r="BA105" s="30">
        <v>29</v>
      </c>
      <c r="BB105" s="30">
        <v>40</v>
      </c>
      <c r="BC105" s="30">
        <v>46</v>
      </c>
      <c r="BD105" s="30">
        <v>74</v>
      </c>
      <c r="BE105" s="30">
        <v>30</v>
      </c>
      <c r="BF105" s="30">
        <v>49</v>
      </c>
      <c r="BG105" s="30">
        <v>94</v>
      </c>
      <c r="BH105" s="30">
        <v>76</v>
      </c>
      <c r="BI105" s="30">
        <v>43</v>
      </c>
      <c r="BJ105" s="30">
        <v>52</v>
      </c>
      <c r="BK105" s="30">
        <v>31</v>
      </c>
      <c r="BL105" s="30">
        <v>65</v>
      </c>
      <c r="BM105" s="30">
        <v>41</v>
      </c>
      <c r="BN105" s="30">
        <v>54</v>
      </c>
      <c r="BO105" s="30">
        <v>51</v>
      </c>
      <c r="BP105" s="30">
        <v>94</v>
      </c>
      <c r="BQ105" s="30">
        <v>95</v>
      </c>
      <c r="BR105" s="30">
        <v>47</v>
      </c>
      <c r="BS105" s="30">
        <v>39</v>
      </c>
      <c r="BT105" s="30">
        <v>124</v>
      </c>
      <c r="BU105" s="30">
        <v>45</v>
      </c>
      <c r="BV105" s="30">
        <v>56</v>
      </c>
      <c r="BW105" s="30">
        <v>36</v>
      </c>
      <c r="BX105" s="30">
        <v>29</v>
      </c>
      <c r="BY105" s="30">
        <v>43</v>
      </c>
      <c r="BZ105" s="30">
        <v>27</v>
      </c>
      <c r="CA105" s="30">
        <v>175</v>
      </c>
      <c r="CB105" s="30">
        <v>39</v>
      </c>
      <c r="CC105" s="30">
        <v>43</v>
      </c>
      <c r="CD105" s="30">
        <v>47</v>
      </c>
      <c r="CE105" s="30">
        <v>38</v>
      </c>
      <c r="CF105" s="30">
        <v>108</v>
      </c>
      <c r="CG105" s="30">
        <v>41</v>
      </c>
      <c r="CH105" s="30">
        <v>60</v>
      </c>
      <c r="CI105" s="30">
        <v>56</v>
      </c>
      <c r="CJ105" s="30">
        <v>30</v>
      </c>
      <c r="CK105" s="30">
        <v>24</v>
      </c>
      <c r="CL105" s="30">
        <v>23</v>
      </c>
      <c r="CM105" s="30">
        <v>22</v>
      </c>
      <c r="CN105" s="30">
        <v>113</v>
      </c>
      <c r="CO105" s="30">
        <v>51</v>
      </c>
      <c r="CP105" s="30">
        <v>33</v>
      </c>
      <c r="CQ105" s="30">
        <v>23</v>
      </c>
      <c r="CR105" s="30">
        <v>45</v>
      </c>
      <c r="CS105" s="30">
        <v>20</v>
      </c>
      <c r="CT105" s="30">
        <v>30</v>
      </c>
      <c r="CU105" s="30">
        <v>43</v>
      </c>
      <c r="CV105" s="30">
        <v>28</v>
      </c>
      <c r="CW105" s="30">
        <v>32</v>
      </c>
      <c r="CX105" s="103">
        <f t="shared" si="26"/>
        <v>0.97499999999999998</v>
      </c>
      <c r="CY105" s="103">
        <f t="shared" si="26"/>
        <v>0.93478260869565222</v>
      </c>
      <c r="CZ105" s="103">
        <f t="shared" si="26"/>
        <v>0.90540540540540537</v>
      </c>
      <c r="DA105" s="103">
        <f t="shared" si="26"/>
        <v>0.93333333333333335</v>
      </c>
      <c r="DB105" s="103">
        <f t="shared" si="26"/>
        <v>1</v>
      </c>
      <c r="DC105" s="103">
        <f t="shared" si="26"/>
        <v>0.98936170212765961</v>
      </c>
      <c r="DD105" s="103">
        <f t="shared" si="26"/>
        <v>0.96052631578947367</v>
      </c>
      <c r="DE105" s="103">
        <f t="shared" si="26"/>
        <v>0.97674418604651159</v>
      </c>
      <c r="DF105" s="103">
        <f t="shared" si="26"/>
        <v>0.75</v>
      </c>
      <c r="DG105" s="103">
        <f t="shared" si="26"/>
        <v>0.80645161290322576</v>
      </c>
      <c r="DH105" s="103">
        <f t="shared" si="26"/>
        <v>0.90769230769230769</v>
      </c>
      <c r="DI105" s="103">
        <f t="shared" si="30"/>
        <v>1</v>
      </c>
      <c r="DJ105" s="103">
        <f t="shared" si="30"/>
        <v>0.94444444444444442</v>
      </c>
      <c r="DK105" s="103">
        <f t="shared" si="30"/>
        <v>0.96078431372549022</v>
      </c>
      <c r="DL105" s="103">
        <f t="shared" si="30"/>
        <v>0.95744680851063835</v>
      </c>
      <c r="DM105" s="103">
        <f t="shared" si="30"/>
        <v>0.89473684210526316</v>
      </c>
      <c r="DN105" s="103">
        <f t="shared" si="30"/>
        <v>0.80851063829787229</v>
      </c>
      <c r="DO105" s="103">
        <f t="shared" si="30"/>
        <v>0.97435897435897434</v>
      </c>
      <c r="DP105" s="103">
        <f t="shared" si="30"/>
        <v>0.97580645161290325</v>
      </c>
      <c r="DQ105" s="103">
        <f t="shared" si="30"/>
        <v>0.97777777777777775</v>
      </c>
      <c r="DR105" s="103">
        <f t="shared" si="30"/>
        <v>1</v>
      </c>
      <c r="DS105" s="103">
        <f t="shared" si="30"/>
        <v>0.94444444444444442</v>
      </c>
      <c r="DT105" s="103">
        <f t="shared" si="30"/>
        <v>1</v>
      </c>
      <c r="DU105" s="103">
        <f t="shared" si="30"/>
        <v>0.97674418604651159</v>
      </c>
      <c r="DV105" s="103">
        <f t="shared" si="29"/>
        <v>1</v>
      </c>
      <c r="DW105" s="103">
        <f t="shared" si="29"/>
        <v>0.96571428571428575</v>
      </c>
      <c r="DX105" s="103">
        <f t="shared" si="29"/>
        <v>0.97435897435897434</v>
      </c>
      <c r="DY105" s="103">
        <f t="shared" si="29"/>
        <v>0.95348837209302328</v>
      </c>
      <c r="DZ105" s="103">
        <f t="shared" si="29"/>
        <v>0.97872340425531912</v>
      </c>
      <c r="EA105" s="103">
        <f t="shared" si="29"/>
        <v>1</v>
      </c>
      <c r="EB105" s="103">
        <f t="shared" si="29"/>
        <v>0.93518518518518523</v>
      </c>
      <c r="EC105" s="103">
        <f t="shared" si="28"/>
        <v>0.95121951219512191</v>
      </c>
      <c r="ED105" s="103">
        <f t="shared" si="28"/>
        <v>0.98333333333333328</v>
      </c>
      <c r="EE105" s="103">
        <f t="shared" si="28"/>
        <v>0.9464285714285714</v>
      </c>
      <c r="EF105" s="103">
        <f t="shared" si="28"/>
        <v>0.93333333333333335</v>
      </c>
      <c r="EG105" s="103">
        <f t="shared" si="28"/>
        <v>0.95833333333333337</v>
      </c>
      <c r="EH105" s="103">
        <f t="shared" si="28"/>
        <v>0.95652173913043481</v>
      </c>
      <c r="EI105" s="103">
        <f t="shared" si="28"/>
        <v>1</v>
      </c>
      <c r="EJ105" s="103">
        <f t="shared" si="28"/>
        <v>0.81415929203539827</v>
      </c>
      <c r="EK105" s="103">
        <f t="shared" si="28"/>
        <v>0.70588235294117652</v>
      </c>
      <c r="EL105" s="103">
        <f t="shared" si="27"/>
        <v>0.96969696969696972</v>
      </c>
      <c r="EM105" s="103">
        <f t="shared" si="18"/>
        <v>0.91304347826086951</v>
      </c>
      <c r="EN105" s="103">
        <f t="shared" si="18"/>
        <v>0.9555555555555556</v>
      </c>
      <c r="EO105" s="103">
        <f t="shared" si="18"/>
        <v>0.85</v>
      </c>
      <c r="EP105" s="103">
        <f t="shared" ref="EP105:ES168" si="31">IFERROR(AX105/CT105,"-")</f>
        <v>0.9</v>
      </c>
      <c r="EQ105" s="103">
        <f t="shared" si="31"/>
        <v>0.97674418604651159</v>
      </c>
      <c r="ER105" s="103">
        <f t="shared" si="31"/>
        <v>0.9285714285714286</v>
      </c>
      <c r="ES105" s="104">
        <f t="shared" si="16"/>
        <v>0.90625</v>
      </c>
      <c r="EU105" s="4">
        <f t="shared" si="21"/>
        <v>0.93291731669266775</v>
      </c>
      <c r="EV105" s="4">
        <f t="shared" si="22"/>
        <v>0.94950911640953717</v>
      </c>
      <c r="EW105" s="4">
        <f t="shared" si="23"/>
        <v>0.96220930232558144</v>
      </c>
      <c r="EX105" s="4">
        <f t="shared" si="24"/>
        <v>0.88336933045356369</v>
      </c>
    </row>
    <row r="106" spans="1:154" hidden="1" outlineLevel="1" x14ac:dyDescent="0.25">
      <c r="A106" t="s">
        <v>85</v>
      </c>
      <c r="B106" s="2">
        <v>48</v>
      </c>
      <c r="C106" t="s">
        <v>329</v>
      </c>
      <c r="D106" s="19" t="s">
        <v>465</v>
      </c>
      <c r="E106" s="19" t="s">
        <v>461</v>
      </c>
      <c r="F106" s="30">
        <v>134</v>
      </c>
      <c r="G106" s="30">
        <v>141</v>
      </c>
      <c r="H106" s="30">
        <v>180</v>
      </c>
      <c r="I106" s="30">
        <v>155</v>
      </c>
      <c r="J106" s="30">
        <v>183</v>
      </c>
      <c r="K106" s="30">
        <v>241</v>
      </c>
      <c r="L106" s="30">
        <v>177</v>
      </c>
      <c r="M106" s="30">
        <v>262</v>
      </c>
      <c r="N106" s="30">
        <v>248</v>
      </c>
      <c r="O106" s="30">
        <v>244</v>
      </c>
      <c r="P106" s="30">
        <v>137</v>
      </c>
      <c r="Q106" s="30">
        <v>113</v>
      </c>
      <c r="R106" s="30">
        <v>150</v>
      </c>
      <c r="S106" s="30">
        <v>143</v>
      </c>
      <c r="T106" s="30">
        <v>197</v>
      </c>
      <c r="U106" s="30">
        <v>187</v>
      </c>
      <c r="V106" s="30">
        <v>241</v>
      </c>
      <c r="W106" s="30">
        <v>197</v>
      </c>
      <c r="X106" s="30">
        <v>173</v>
      </c>
      <c r="Y106" s="30">
        <v>172</v>
      </c>
      <c r="Z106" s="30">
        <v>171</v>
      </c>
      <c r="AA106" s="30">
        <v>233</v>
      </c>
      <c r="AB106" s="30">
        <v>164</v>
      </c>
      <c r="AC106" s="30">
        <v>258</v>
      </c>
      <c r="AD106" s="30">
        <v>140</v>
      </c>
      <c r="AE106" s="30">
        <v>152</v>
      </c>
      <c r="AF106" s="30">
        <v>148</v>
      </c>
      <c r="AG106" s="30">
        <v>180</v>
      </c>
      <c r="AH106" s="30">
        <v>249</v>
      </c>
      <c r="AI106" s="30">
        <v>249</v>
      </c>
      <c r="AJ106" s="30">
        <v>195</v>
      </c>
      <c r="AK106" s="30">
        <v>256</v>
      </c>
      <c r="AL106" s="30">
        <v>338</v>
      </c>
      <c r="AM106" s="30">
        <v>222</v>
      </c>
      <c r="AN106" s="30">
        <v>181</v>
      </c>
      <c r="AO106" s="30">
        <v>239</v>
      </c>
      <c r="AP106" s="30">
        <v>164</v>
      </c>
      <c r="AQ106" s="30">
        <v>191</v>
      </c>
      <c r="AR106" s="30">
        <v>280</v>
      </c>
      <c r="AS106" s="30">
        <v>231</v>
      </c>
      <c r="AT106" s="30">
        <v>213</v>
      </c>
      <c r="AU106" s="30">
        <v>200</v>
      </c>
      <c r="AV106" s="30">
        <v>146</v>
      </c>
      <c r="AW106" s="30">
        <v>221</v>
      </c>
      <c r="AX106" s="30">
        <v>241</v>
      </c>
      <c r="AY106" s="30">
        <v>232</v>
      </c>
      <c r="AZ106" s="30">
        <v>180</v>
      </c>
      <c r="BA106" s="30">
        <v>185</v>
      </c>
      <c r="BB106" s="30">
        <v>141</v>
      </c>
      <c r="BC106" s="30">
        <v>149</v>
      </c>
      <c r="BD106" s="30">
        <v>191</v>
      </c>
      <c r="BE106" s="30">
        <v>161</v>
      </c>
      <c r="BF106" s="30">
        <v>202</v>
      </c>
      <c r="BG106" s="30">
        <v>262</v>
      </c>
      <c r="BH106" s="30">
        <v>184</v>
      </c>
      <c r="BI106" s="30">
        <v>279</v>
      </c>
      <c r="BJ106" s="30">
        <v>266</v>
      </c>
      <c r="BK106" s="30">
        <v>253</v>
      </c>
      <c r="BL106" s="30">
        <v>174</v>
      </c>
      <c r="BM106" s="30">
        <v>126</v>
      </c>
      <c r="BN106" s="30">
        <v>190</v>
      </c>
      <c r="BO106" s="30">
        <v>169</v>
      </c>
      <c r="BP106" s="30">
        <v>234</v>
      </c>
      <c r="BQ106" s="30">
        <v>213</v>
      </c>
      <c r="BR106" s="30">
        <v>300</v>
      </c>
      <c r="BS106" s="30">
        <v>225</v>
      </c>
      <c r="BT106" s="30">
        <v>186</v>
      </c>
      <c r="BU106" s="30">
        <v>193</v>
      </c>
      <c r="BV106" s="30">
        <v>185</v>
      </c>
      <c r="BW106" s="30">
        <v>242</v>
      </c>
      <c r="BX106" s="30">
        <v>173</v>
      </c>
      <c r="BY106" s="30">
        <v>269</v>
      </c>
      <c r="BZ106" s="30">
        <v>161</v>
      </c>
      <c r="CA106" s="30">
        <v>156</v>
      </c>
      <c r="CB106" s="30">
        <v>159</v>
      </c>
      <c r="CC106" s="30">
        <v>184</v>
      </c>
      <c r="CD106" s="30">
        <v>252</v>
      </c>
      <c r="CE106" s="30">
        <v>250</v>
      </c>
      <c r="CF106" s="30">
        <v>202</v>
      </c>
      <c r="CG106" s="30">
        <v>259</v>
      </c>
      <c r="CH106" s="30">
        <v>343</v>
      </c>
      <c r="CI106" s="30">
        <v>227</v>
      </c>
      <c r="CJ106" s="30">
        <v>190</v>
      </c>
      <c r="CK106" s="30">
        <v>243</v>
      </c>
      <c r="CL106" s="30">
        <v>207</v>
      </c>
      <c r="CM106" s="30">
        <v>195</v>
      </c>
      <c r="CN106" s="30">
        <v>287</v>
      </c>
      <c r="CO106" s="30">
        <v>255</v>
      </c>
      <c r="CP106" s="30">
        <v>217</v>
      </c>
      <c r="CQ106" s="30">
        <v>202</v>
      </c>
      <c r="CR106" s="30">
        <v>150</v>
      </c>
      <c r="CS106" s="30">
        <v>227</v>
      </c>
      <c r="CT106" s="30">
        <v>245</v>
      </c>
      <c r="CU106" s="30">
        <v>235</v>
      </c>
      <c r="CV106" s="30">
        <v>184</v>
      </c>
      <c r="CW106" s="30">
        <v>194</v>
      </c>
      <c r="CX106" s="103">
        <f t="shared" si="26"/>
        <v>0.95035460992907805</v>
      </c>
      <c r="CY106" s="103">
        <f t="shared" si="26"/>
        <v>0.94630872483221473</v>
      </c>
      <c r="CZ106" s="103">
        <f t="shared" si="26"/>
        <v>0.94240837696335078</v>
      </c>
      <c r="DA106" s="103">
        <f t="shared" si="26"/>
        <v>0.96273291925465843</v>
      </c>
      <c r="DB106" s="103">
        <f t="shared" si="26"/>
        <v>0.90594059405940597</v>
      </c>
      <c r="DC106" s="103">
        <f t="shared" si="26"/>
        <v>0.91984732824427484</v>
      </c>
      <c r="DD106" s="103">
        <f t="shared" si="26"/>
        <v>0.96195652173913049</v>
      </c>
      <c r="DE106" s="103">
        <f t="shared" si="26"/>
        <v>0.93906810035842292</v>
      </c>
      <c r="DF106" s="103">
        <f t="shared" si="26"/>
        <v>0.93233082706766912</v>
      </c>
      <c r="DG106" s="103">
        <f t="shared" si="26"/>
        <v>0.96442687747035571</v>
      </c>
      <c r="DH106" s="103">
        <f t="shared" si="26"/>
        <v>0.78735632183908044</v>
      </c>
      <c r="DI106" s="103">
        <f t="shared" si="30"/>
        <v>0.89682539682539686</v>
      </c>
      <c r="DJ106" s="103">
        <f t="shared" si="30"/>
        <v>0.78947368421052633</v>
      </c>
      <c r="DK106" s="103">
        <f t="shared" si="30"/>
        <v>0.84615384615384615</v>
      </c>
      <c r="DL106" s="103">
        <f t="shared" si="30"/>
        <v>0.84188034188034189</v>
      </c>
      <c r="DM106" s="103">
        <f t="shared" si="30"/>
        <v>0.8779342723004695</v>
      </c>
      <c r="DN106" s="103">
        <f t="shared" si="30"/>
        <v>0.80333333333333334</v>
      </c>
      <c r="DO106" s="103">
        <f t="shared" si="30"/>
        <v>0.87555555555555553</v>
      </c>
      <c r="DP106" s="103">
        <f t="shared" si="30"/>
        <v>0.93010752688172038</v>
      </c>
      <c r="DQ106" s="103">
        <f t="shared" si="30"/>
        <v>0.89119170984455953</v>
      </c>
      <c r="DR106" s="103">
        <f t="shared" si="30"/>
        <v>0.92432432432432432</v>
      </c>
      <c r="DS106" s="103">
        <f t="shared" si="30"/>
        <v>0.96280991735537191</v>
      </c>
      <c r="DT106" s="103">
        <f t="shared" si="30"/>
        <v>0.94797687861271673</v>
      </c>
      <c r="DU106" s="103">
        <f t="shared" si="30"/>
        <v>0.95910780669144979</v>
      </c>
      <c r="DV106" s="103">
        <f t="shared" si="29"/>
        <v>0.86956521739130432</v>
      </c>
      <c r="DW106" s="103">
        <f t="shared" si="29"/>
        <v>0.97435897435897434</v>
      </c>
      <c r="DX106" s="103">
        <f t="shared" si="29"/>
        <v>0.9308176100628931</v>
      </c>
      <c r="DY106" s="103">
        <f t="shared" si="29"/>
        <v>0.97826086956521741</v>
      </c>
      <c r="DZ106" s="103">
        <f t="shared" si="29"/>
        <v>0.98809523809523814</v>
      </c>
      <c r="EA106" s="103">
        <f t="shared" si="29"/>
        <v>0.996</v>
      </c>
      <c r="EB106" s="103">
        <f t="shared" si="29"/>
        <v>0.96534653465346532</v>
      </c>
      <c r="EC106" s="103">
        <f t="shared" si="28"/>
        <v>0.98841698841698844</v>
      </c>
      <c r="ED106" s="103">
        <f t="shared" si="28"/>
        <v>0.98542274052478129</v>
      </c>
      <c r="EE106" s="103">
        <f t="shared" si="28"/>
        <v>0.97797356828193838</v>
      </c>
      <c r="EF106" s="103">
        <f t="shared" si="28"/>
        <v>0.95263157894736838</v>
      </c>
      <c r="EG106" s="103">
        <f t="shared" si="28"/>
        <v>0.98353909465020573</v>
      </c>
      <c r="EH106" s="103">
        <f t="shared" si="28"/>
        <v>0.79227053140096615</v>
      </c>
      <c r="EI106" s="103">
        <f t="shared" si="28"/>
        <v>0.97948717948717945</v>
      </c>
      <c r="EJ106" s="103">
        <f t="shared" si="28"/>
        <v>0.97560975609756095</v>
      </c>
      <c r="EK106" s="103">
        <f t="shared" si="28"/>
        <v>0.90588235294117647</v>
      </c>
      <c r="EL106" s="103">
        <f t="shared" si="27"/>
        <v>0.98156682027649766</v>
      </c>
      <c r="EM106" s="103">
        <f t="shared" si="27"/>
        <v>0.99009900990099009</v>
      </c>
      <c r="EN106" s="103">
        <f t="shared" si="27"/>
        <v>0.97333333333333338</v>
      </c>
      <c r="EO106" s="103">
        <f t="shared" si="27"/>
        <v>0.97356828193832601</v>
      </c>
      <c r="EP106" s="103">
        <f t="shared" si="31"/>
        <v>0.98367346938775513</v>
      </c>
      <c r="EQ106" s="103">
        <f t="shared" si="31"/>
        <v>0.98723404255319147</v>
      </c>
      <c r="ER106" s="103">
        <f t="shared" si="31"/>
        <v>0.97826086956521741</v>
      </c>
      <c r="ES106" s="104">
        <f t="shared" si="16"/>
        <v>0.95360824742268047</v>
      </c>
      <c r="EU106" s="4">
        <f t="shared" si="21"/>
        <v>0.92755443886097155</v>
      </c>
      <c r="EV106" s="4">
        <f t="shared" si="22"/>
        <v>0.88639007367196587</v>
      </c>
      <c r="EW106" s="4">
        <f t="shared" si="23"/>
        <v>0.97067783701447063</v>
      </c>
      <c r="EX106" s="4">
        <f t="shared" si="24"/>
        <v>0.95612009237875284</v>
      </c>
    </row>
    <row r="107" spans="1:154" hidden="1" outlineLevel="1" x14ac:dyDescent="0.25">
      <c r="A107" t="s">
        <v>86</v>
      </c>
      <c r="B107" s="2">
        <v>305</v>
      </c>
      <c r="C107" t="s">
        <v>330</v>
      </c>
      <c r="D107" s="19" t="s">
        <v>465</v>
      </c>
      <c r="E107" s="19" t="s">
        <v>462</v>
      </c>
      <c r="F107" s="30">
        <v>246</v>
      </c>
      <c r="G107" s="30">
        <v>221</v>
      </c>
      <c r="H107" s="30">
        <v>151</v>
      </c>
      <c r="I107" s="30">
        <v>147</v>
      </c>
      <c r="J107" s="30">
        <v>143</v>
      </c>
      <c r="K107" s="30">
        <v>247</v>
      </c>
      <c r="L107" s="30">
        <v>209</v>
      </c>
      <c r="M107" s="30">
        <v>151</v>
      </c>
      <c r="N107" s="30">
        <v>236</v>
      </c>
      <c r="O107" s="30">
        <v>128</v>
      </c>
      <c r="P107" s="30">
        <v>145</v>
      </c>
      <c r="Q107" s="30">
        <v>222</v>
      </c>
      <c r="R107" s="30">
        <v>193</v>
      </c>
      <c r="S107" s="30">
        <v>240</v>
      </c>
      <c r="T107" s="30">
        <v>344</v>
      </c>
      <c r="U107" s="30">
        <v>225</v>
      </c>
      <c r="V107" s="30">
        <v>304</v>
      </c>
      <c r="W107" s="30">
        <v>232</v>
      </c>
      <c r="X107" s="30">
        <v>138</v>
      </c>
      <c r="Y107" s="30">
        <v>276</v>
      </c>
      <c r="Z107" s="30">
        <v>253</v>
      </c>
      <c r="AA107" s="30">
        <v>317</v>
      </c>
      <c r="AB107" s="30">
        <v>200</v>
      </c>
      <c r="AC107" s="30">
        <v>188</v>
      </c>
      <c r="AD107" s="30">
        <v>352</v>
      </c>
      <c r="AE107" s="30">
        <v>181</v>
      </c>
      <c r="AF107" s="30">
        <v>217</v>
      </c>
      <c r="AG107" s="30">
        <v>289</v>
      </c>
      <c r="AH107" s="30">
        <v>330</v>
      </c>
      <c r="AI107" s="30">
        <v>466</v>
      </c>
      <c r="AJ107" s="30">
        <v>116</v>
      </c>
      <c r="AK107" s="30">
        <v>159</v>
      </c>
      <c r="AL107" s="30">
        <v>169</v>
      </c>
      <c r="AM107" s="30">
        <v>278</v>
      </c>
      <c r="AN107" s="30">
        <v>293</v>
      </c>
      <c r="AO107" s="30">
        <v>612</v>
      </c>
      <c r="AP107" s="30">
        <v>431</v>
      </c>
      <c r="AQ107" s="30">
        <v>666</v>
      </c>
      <c r="AR107" s="30">
        <v>437</v>
      </c>
      <c r="AS107" s="30">
        <v>205</v>
      </c>
      <c r="AT107" s="30">
        <v>298</v>
      </c>
      <c r="AU107" s="30">
        <v>180</v>
      </c>
      <c r="AV107" s="30">
        <v>332</v>
      </c>
      <c r="AW107" s="30">
        <v>275</v>
      </c>
      <c r="AX107" s="30">
        <v>248</v>
      </c>
      <c r="AY107" s="30">
        <v>580</v>
      </c>
      <c r="AZ107" s="30">
        <v>216</v>
      </c>
      <c r="BA107" s="30">
        <v>229</v>
      </c>
      <c r="BB107" s="30">
        <v>252</v>
      </c>
      <c r="BC107" s="30">
        <v>236</v>
      </c>
      <c r="BD107" s="30">
        <v>175</v>
      </c>
      <c r="BE107" s="30">
        <v>157</v>
      </c>
      <c r="BF107" s="30">
        <v>153</v>
      </c>
      <c r="BG107" s="30">
        <v>292</v>
      </c>
      <c r="BH107" s="30">
        <v>218</v>
      </c>
      <c r="BI107" s="30">
        <v>192</v>
      </c>
      <c r="BJ107" s="30">
        <v>268</v>
      </c>
      <c r="BK107" s="30">
        <v>163</v>
      </c>
      <c r="BL107" s="30">
        <v>176</v>
      </c>
      <c r="BM107" s="30">
        <v>231</v>
      </c>
      <c r="BN107" s="30">
        <v>210</v>
      </c>
      <c r="BO107" s="30">
        <v>265</v>
      </c>
      <c r="BP107" s="30">
        <v>355</v>
      </c>
      <c r="BQ107" s="30">
        <v>226</v>
      </c>
      <c r="BR107" s="30">
        <v>311</v>
      </c>
      <c r="BS107" s="30">
        <v>236</v>
      </c>
      <c r="BT107" s="30">
        <v>146</v>
      </c>
      <c r="BU107" s="30">
        <v>277</v>
      </c>
      <c r="BV107" s="30">
        <v>253</v>
      </c>
      <c r="BW107" s="30">
        <v>320</v>
      </c>
      <c r="BX107" s="30">
        <v>201</v>
      </c>
      <c r="BY107" s="30">
        <v>190</v>
      </c>
      <c r="BZ107" s="30">
        <v>357</v>
      </c>
      <c r="CA107" s="30">
        <v>182</v>
      </c>
      <c r="CB107" s="30">
        <v>221</v>
      </c>
      <c r="CC107" s="30">
        <v>293</v>
      </c>
      <c r="CD107" s="30">
        <v>333</v>
      </c>
      <c r="CE107" s="30">
        <v>468</v>
      </c>
      <c r="CF107" s="30">
        <v>120</v>
      </c>
      <c r="CG107" s="30">
        <v>161</v>
      </c>
      <c r="CH107" s="30">
        <v>173</v>
      </c>
      <c r="CI107" s="30">
        <v>279</v>
      </c>
      <c r="CJ107" s="30">
        <v>293</v>
      </c>
      <c r="CK107" s="30">
        <v>612</v>
      </c>
      <c r="CL107" s="30">
        <v>434</v>
      </c>
      <c r="CM107" s="30">
        <v>666</v>
      </c>
      <c r="CN107" s="30">
        <v>437</v>
      </c>
      <c r="CO107" s="30">
        <v>206</v>
      </c>
      <c r="CP107" s="30">
        <v>300</v>
      </c>
      <c r="CQ107" s="30">
        <v>182</v>
      </c>
      <c r="CR107" s="30">
        <v>333</v>
      </c>
      <c r="CS107" s="30">
        <v>279</v>
      </c>
      <c r="CT107" s="30">
        <v>251</v>
      </c>
      <c r="CU107" s="30">
        <v>584</v>
      </c>
      <c r="CV107" s="30">
        <v>221</v>
      </c>
      <c r="CW107" s="30">
        <v>243</v>
      </c>
      <c r="CX107" s="103">
        <f t="shared" si="26"/>
        <v>0.97619047619047616</v>
      </c>
      <c r="CY107" s="103">
        <f t="shared" si="26"/>
        <v>0.93644067796610164</v>
      </c>
      <c r="CZ107" s="103">
        <f t="shared" si="26"/>
        <v>0.86285714285714288</v>
      </c>
      <c r="DA107" s="103">
        <f t="shared" si="26"/>
        <v>0.93630573248407645</v>
      </c>
      <c r="DB107" s="103">
        <f t="shared" si="26"/>
        <v>0.934640522875817</v>
      </c>
      <c r="DC107" s="103">
        <f t="shared" si="26"/>
        <v>0.84589041095890416</v>
      </c>
      <c r="DD107" s="103">
        <f t="shared" si="26"/>
        <v>0.95871559633027525</v>
      </c>
      <c r="DE107" s="103">
        <f t="shared" si="26"/>
        <v>0.78645833333333337</v>
      </c>
      <c r="DF107" s="103">
        <f t="shared" si="26"/>
        <v>0.88059701492537312</v>
      </c>
      <c r="DG107" s="103">
        <f t="shared" si="26"/>
        <v>0.78527607361963192</v>
      </c>
      <c r="DH107" s="103">
        <f t="shared" si="26"/>
        <v>0.82386363636363635</v>
      </c>
      <c r="DI107" s="103">
        <f t="shared" si="30"/>
        <v>0.96103896103896103</v>
      </c>
      <c r="DJ107" s="103">
        <f t="shared" si="30"/>
        <v>0.919047619047619</v>
      </c>
      <c r="DK107" s="103">
        <f t="shared" si="30"/>
        <v>0.90566037735849059</v>
      </c>
      <c r="DL107" s="103">
        <f t="shared" si="30"/>
        <v>0.96901408450704229</v>
      </c>
      <c r="DM107" s="103">
        <f t="shared" si="30"/>
        <v>0.99557522123893805</v>
      </c>
      <c r="DN107" s="103">
        <f t="shared" si="30"/>
        <v>0.977491961414791</v>
      </c>
      <c r="DO107" s="103">
        <f t="shared" si="30"/>
        <v>0.98305084745762716</v>
      </c>
      <c r="DP107" s="103">
        <f t="shared" si="30"/>
        <v>0.9452054794520548</v>
      </c>
      <c r="DQ107" s="103">
        <f t="shared" si="30"/>
        <v>0.99638989169675085</v>
      </c>
      <c r="DR107" s="103">
        <f t="shared" si="30"/>
        <v>1</v>
      </c>
      <c r="DS107" s="103">
        <f t="shared" si="30"/>
        <v>0.99062499999999998</v>
      </c>
      <c r="DT107" s="103">
        <f t="shared" si="30"/>
        <v>0.99502487562189057</v>
      </c>
      <c r="DU107" s="103">
        <f t="shared" si="30"/>
        <v>0.98947368421052628</v>
      </c>
      <c r="DV107" s="103">
        <f t="shared" si="29"/>
        <v>0.98599439775910369</v>
      </c>
      <c r="DW107" s="103">
        <f t="shared" si="29"/>
        <v>0.99450549450549453</v>
      </c>
      <c r="DX107" s="103">
        <f t="shared" si="29"/>
        <v>0.98190045248868774</v>
      </c>
      <c r="DY107" s="103">
        <f t="shared" si="29"/>
        <v>0.98634812286689422</v>
      </c>
      <c r="DZ107" s="103">
        <f t="shared" si="29"/>
        <v>0.99099099099099097</v>
      </c>
      <c r="EA107" s="103">
        <f t="shared" si="29"/>
        <v>0.99572649572649574</v>
      </c>
      <c r="EB107" s="103">
        <f t="shared" si="29"/>
        <v>0.96666666666666667</v>
      </c>
      <c r="EC107" s="103">
        <f t="shared" si="28"/>
        <v>0.98757763975155277</v>
      </c>
      <c r="ED107" s="103">
        <f t="shared" si="28"/>
        <v>0.97687861271676302</v>
      </c>
      <c r="EE107" s="103">
        <f t="shared" si="28"/>
        <v>0.99641577060931896</v>
      </c>
      <c r="EF107" s="103">
        <f t="shared" si="28"/>
        <v>1</v>
      </c>
      <c r="EG107" s="103">
        <f t="shared" si="28"/>
        <v>1</v>
      </c>
      <c r="EH107" s="103">
        <f t="shared" si="28"/>
        <v>0.99308755760368661</v>
      </c>
      <c r="EI107" s="103">
        <f t="shared" si="28"/>
        <v>1</v>
      </c>
      <c r="EJ107" s="103">
        <f t="shared" si="28"/>
        <v>1</v>
      </c>
      <c r="EK107" s="103">
        <f t="shared" si="28"/>
        <v>0.99514563106796117</v>
      </c>
      <c r="EL107" s="103">
        <f t="shared" si="27"/>
        <v>0.99333333333333329</v>
      </c>
      <c r="EM107" s="103">
        <f t="shared" si="27"/>
        <v>0.98901098901098905</v>
      </c>
      <c r="EN107" s="103">
        <f t="shared" si="27"/>
        <v>0.99699699699699695</v>
      </c>
      <c r="EO107" s="103">
        <f t="shared" si="27"/>
        <v>0.98566308243727596</v>
      </c>
      <c r="EP107" s="103">
        <f t="shared" si="31"/>
        <v>0.98804780876494025</v>
      </c>
      <c r="EQ107" s="103">
        <f t="shared" si="31"/>
        <v>0.99315068493150682</v>
      </c>
      <c r="ER107" s="103">
        <f t="shared" si="31"/>
        <v>0.9773755656108597</v>
      </c>
      <c r="ES107" s="104">
        <f t="shared" si="16"/>
        <v>0.9423868312757202</v>
      </c>
      <c r="EU107" s="4">
        <f t="shared" si="21"/>
        <v>0.8937524870672503</v>
      </c>
      <c r="EV107" s="4">
        <f t="shared" si="22"/>
        <v>0.97324414715719065</v>
      </c>
      <c r="EW107" s="4">
        <f t="shared" si="23"/>
        <v>0.99140893470790381</v>
      </c>
      <c r="EX107" s="4">
        <f t="shared" si="24"/>
        <v>0.99057059961315286</v>
      </c>
    </row>
    <row r="108" spans="1:154" hidden="1" outlineLevel="1" x14ac:dyDescent="0.25">
      <c r="A108" t="s">
        <v>87</v>
      </c>
      <c r="B108" s="2">
        <v>297</v>
      </c>
      <c r="C108" t="s">
        <v>331</v>
      </c>
      <c r="D108" s="19" t="s">
        <v>466</v>
      </c>
      <c r="E108" s="19" t="s">
        <v>462</v>
      </c>
      <c r="F108" s="30">
        <v>212</v>
      </c>
      <c r="G108" s="30">
        <v>232</v>
      </c>
      <c r="H108" s="30">
        <v>261</v>
      </c>
      <c r="I108" s="30">
        <v>242</v>
      </c>
      <c r="J108" s="30">
        <v>330</v>
      </c>
      <c r="K108" s="30">
        <v>279</v>
      </c>
      <c r="L108" s="30">
        <v>293</v>
      </c>
      <c r="M108" s="30">
        <v>364</v>
      </c>
      <c r="N108" s="30">
        <v>298</v>
      </c>
      <c r="O108" s="30">
        <v>287</v>
      </c>
      <c r="P108" s="30">
        <v>242</v>
      </c>
      <c r="Q108" s="30">
        <v>222</v>
      </c>
      <c r="R108" s="30">
        <v>237</v>
      </c>
      <c r="S108" s="30">
        <v>207</v>
      </c>
      <c r="T108" s="30">
        <v>776</v>
      </c>
      <c r="U108" s="30">
        <v>273</v>
      </c>
      <c r="V108" s="30">
        <v>353</v>
      </c>
      <c r="W108" s="30">
        <v>334</v>
      </c>
      <c r="X108" s="30">
        <v>261</v>
      </c>
      <c r="Y108" s="30">
        <v>322</v>
      </c>
      <c r="Z108" s="30">
        <v>261</v>
      </c>
      <c r="AA108" s="30">
        <v>223</v>
      </c>
      <c r="AB108" s="30">
        <v>225</v>
      </c>
      <c r="AC108" s="30">
        <v>201</v>
      </c>
      <c r="AD108" s="30">
        <v>224</v>
      </c>
      <c r="AE108" s="30">
        <v>191</v>
      </c>
      <c r="AF108" s="30">
        <v>328</v>
      </c>
      <c r="AG108" s="30">
        <v>296</v>
      </c>
      <c r="AH108" s="30">
        <v>223</v>
      </c>
      <c r="AI108" s="30">
        <v>246</v>
      </c>
      <c r="AJ108" s="30">
        <v>331</v>
      </c>
      <c r="AK108" s="30">
        <v>560</v>
      </c>
      <c r="AL108" s="30">
        <v>218</v>
      </c>
      <c r="AM108" s="30">
        <v>292</v>
      </c>
      <c r="AN108" s="30">
        <v>206</v>
      </c>
      <c r="AO108" s="30">
        <v>224</v>
      </c>
      <c r="AP108" s="30">
        <v>763</v>
      </c>
      <c r="AQ108" s="30">
        <v>243</v>
      </c>
      <c r="AR108" s="30">
        <v>262</v>
      </c>
      <c r="AS108" s="30">
        <v>281</v>
      </c>
      <c r="AT108" s="30">
        <v>252</v>
      </c>
      <c r="AU108" s="30">
        <v>325</v>
      </c>
      <c r="AV108" s="30">
        <v>283</v>
      </c>
      <c r="AW108" s="30">
        <v>262</v>
      </c>
      <c r="AX108" s="30">
        <v>256</v>
      </c>
      <c r="AY108" s="30">
        <v>259</v>
      </c>
      <c r="AZ108" s="30">
        <v>187</v>
      </c>
      <c r="BA108" s="30">
        <v>218</v>
      </c>
      <c r="BB108" s="30">
        <v>220</v>
      </c>
      <c r="BC108" s="30">
        <v>239</v>
      </c>
      <c r="BD108" s="30">
        <v>270</v>
      </c>
      <c r="BE108" s="30">
        <v>251</v>
      </c>
      <c r="BF108" s="30">
        <v>341</v>
      </c>
      <c r="BG108" s="30">
        <v>292</v>
      </c>
      <c r="BH108" s="30">
        <v>304</v>
      </c>
      <c r="BI108" s="30">
        <v>381</v>
      </c>
      <c r="BJ108" s="30">
        <v>306</v>
      </c>
      <c r="BK108" s="30">
        <v>305</v>
      </c>
      <c r="BL108" s="30">
        <v>252</v>
      </c>
      <c r="BM108" s="30">
        <v>228</v>
      </c>
      <c r="BN108" s="30">
        <v>243</v>
      </c>
      <c r="BO108" s="30">
        <v>211</v>
      </c>
      <c r="BP108" s="30">
        <v>783</v>
      </c>
      <c r="BQ108" s="30">
        <v>278</v>
      </c>
      <c r="BR108" s="30">
        <v>366</v>
      </c>
      <c r="BS108" s="30">
        <v>338</v>
      </c>
      <c r="BT108" s="30">
        <v>263</v>
      </c>
      <c r="BU108" s="30">
        <v>322</v>
      </c>
      <c r="BV108" s="30">
        <v>261</v>
      </c>
      <c r="BW108" s="30">
        <v>224</v>
      </c>
      <c r="BX108" s="30">
        <v>226</v>
      </c>
      <c r="BY108" s="30">
        <v>201</v>
      </c>
      <c r="BZ108" s="30">
        <v>227</v>
      </c>
      <c r="CA108" s="30">
        <v>192</v>
      </c>
      <c r="CB108" s="30">
        <v>331</v>
      </c>
      <c r="CC108" s="30">
        <v>301</v>
      </c>
      <c r="CD108" s="30">
        <v>227</v>
      </c>
      <c r="CE108" s="30">
        <v>246</v>
      </c>
      <c r="CF108" s="30">
        <v>331</v>
      </c>
      <c r="CG108" s="30">
        <v>563</v>
      </c>
      <c r="CH108" s="30">
        <v>219</v>
      </c>
      <c r="CI108" s="30">
        <v>293</v>
      </c>
      <c r="CJ108" s="30">
        <v>208</v>
      </c>
      <c r="CK108" s="30">
        <v>226</v>
      </c>
      <c r="CL108" s="30">
        <v>766</v>
      </c>
      <c r="CM108" s="30">
        <v>247</v>
      </c>
      <c r="CN108" s="30">
        <v>262</v>
      </c>
      <c r="CO108" s="30">
        <v>285</v>
      </c>
      <c r="CP108" s="30">
        <v>253</v>
      </c>
      <c r="CQ108" s="30">
        <v>328</v>
      </c>
      <c r="CR108" s="30">
        <v>284</v>
      </c>
      <c r="CS108" s="30">
        <v>263</v>
      </c>
      <c r="CT108" s="30">
        <v>261</v>
      </c>
      <c r="CU108" s="30">
        <v>259</v>
      </c>
      <c r="CV108" s="30">
        <v>190</v>
      </c>
      <c r="CW108" s="30">
        <v>224</v>
      </c>
      <c r="CX108" s="103">
        <f t="shared" si="26"/>
        <v>0.96363636363636362</v>
      </c>
      <c r="CY108" s="103">
        <f t="shared" si="26"/>
        <v>0.97071129707112969</v>
      </c>
      <c r="CZ108" s="103">
        <f t="shared" si="26"/>
        <v>0.96666666666666667</v>
      </c>
      <c r="DA108" s="103">
        <f t="shared" si="26"/>
        <v>0.96414342629482075</v>
      </c>
      <c r="DB108" s="103">
        <f t="shared" si="26"/>
        <v>0.967741935483871</v>
      </c>
      <c r="DC108" s="103">
        <f t="shared" si="26"/>
        <v>0.95547945205479456</v>
      </c>
      <c r="DD108" s="103">
        <f t="shared" si="26"/>
        <v>0.96381578947368418</v>
      </c>
      <c r="DE108" s="103">
        <f t="shared" si="26"/>
        <v>0.95538057742782156</v>
      </c>
      <c r="DF108" s="103">
        <f t="shared" si="26"/>
        <v>0.97385620915032678</v>
      </c>
      <c r="DG108" s="103">
        <f t="shared" si="26"/>
        <v>0.94098360655737701</v>
      </c>
      <c r="DH108" s="103">
        <f t="shared" si="26"/>
        <v>0.96031746031746035</v>
      </c>
      <c r="DI108" s="103">
        <f t="shared" si="30"/>
        <v>0.97368421052631582</v>
      </c>
      <c r="DJ108" s="103">
        <f t="shared" si="30"/>
        <v>0.97530864197530864</v>
      </c>
      <c r="DK108" s="103">
        <f t="shared" si="30"/>
        <v>0.98104265402843605</v>
      </c>
      <c r="DL108" s="103">
        <f t="shared" si="30"/>
        <v>0.99106002554278416</v>
      </c>
      <c r="DM108" s="103">
        <f t="shared" si="30"/>
        <v>0.98201438848920863</v>
      </c>
      <c r="DN108" s="103">
        <f t="shared" si="30"/>
        <v>0.96448087431693985</v>
      </c>
      <c r="DO108" s="103">
        <f t="shared" si="30"/>
        <v>0.98816568047337283</v>
      </c>
      <c r="DP108" s="103">
        <f t="shared" si="30"/>
        <v>0.99239543726235746</v>
      </c>
      <c r="DQ108" s="103">
        <f t="shared" si="30"/>
        <v>1</v>
      </c>
      <c r="DR108" s="103">
        <f t="shared" si="30"/>
        <v>1</v>
      </c>
      <c r="DS108" s="103">
        <f t="shared" si="30"/>
        <v>0.9955357142857143</v>
      </c>
      <c r="DT108" s="103">
        <f t="shared" si="30"/>
        <v>0.99557522123893805</v>
      </c>
      <c r="DU108" s="103">
        <f t="shared" si="30"/>
        <v>1</v>
      </c>
      <c r="DV108" s="103">
        <f t="shared" si="29"/>
        <v>0.986784140969163</v>
      </c>
      <c r="DW108" s="103">
        <f t="shared" si="29"/>
        <v>0.99479166666666663</v>
      </c>
      <c r="DX108" s="103">
        <f t="shared" si="29"/>
        <v>0.99093655589123864</v>
      </c>
      <c r="DY108" s="103">
        <f t="shared" si="29"/>
        <v>0.98338870431893688</v>
      </c>
      <c r="DZ108" s="103">
        <f t="shared" si="29"/>
        <v>0.98237885462555063</v>
      </c>
      <c r="EA108" s="103">
        <f t="shared" si="29"/>
        <v>1</v>
      </c>
      <c r="EB108" s="103">
        <f t="shared" si="29"/>
        <v>1</v>
      </c>
      <c r="EC108" s="103">
        <f t="shared" si="28"/>
        <v>0.99467140319715808</v>
      </c>
      <c r="ED108" s="103">
        <f t="shared" si="28"/>
        <v>0.99543378995433784</v>
      </c>
      <c r="EE108" s="103">
        <f t="shared" si="28"/>
        <v>0.9965870307167235</v>
      </c>
      <c r="EF108" s="103">
        <f t="shared" si="28"/>
        <v>0.99038461538461542</v>
      </c>
      <c r="EG108" s="103">
        <f t="shared" si="28"/>
        <v>0.99115044247787609</v>
      </c>
      <c r="EH108" s="103">
        <f t="shared" si="28"/>
        <v>0.99608355091383816</v>
      </c>
      <c r="EI108" s="103">
        <f t="shared" si="28"/>
        <v>0.98380566801619429</v>
      </c>
      <c r="EJ108" s="103">
        <f t="shared" si="28"/>
        <v>1</v>
      </c>
      <c r="EK108" s="103">
        <f t="shared" si="28"/>
        <v>0.98596491228070171</v>
      </c>
      <c r="EL108" s="103">
        <f t="shared" si="27"/>
        <v>0.99604743083003955</v>
      </c>
      <c r="EM108" s="103">
        <f t="shared" si="27"/>
        <v>0.99085365853658536</v>
      </c>
      <c r="EN108" s="103">
        <f t="shared" si="27"/>
        <v>0.99647887323943662</v>
      </c>
      <c r="EO108" s="103">
        <f t="shared" si="27"/>
        <v>0.99619771863117867</v>
      </c>
      <c r="EP108" s="103">
        <f t="shared" si="31"/>
        <v>0.98084291187739459</v>
      </c>
      <c r="EQ108" s="103">
        <f t="shared" si="31"/>
        <v>1</v>
      </c>
      <c r="ER108" s="103">
        <f t="shared" si="31"/>
        <v>0.98421052631578942</v>
      </c>
      <c r="ES108" s="104">
        <f t="shared" si="16"/>
        <v>0.9732142857142857</v>
      </c>
      <c r="EU108" s="4">
        <f t="shared" si="21"/>
        <v>0.96252581882561228</v>
      </c>
      <c r="EV108" s="4">
        <f t="shared" si="22"/>
        <v>0.98842841765339073</v>
      </c>
      <c r="EW108" s="4">
        <f t="shared" si="23"/>
        <v>0.9925683709869203</v>
      </c>
      <c r="EX108" s="4">
        <f t="shared" si="24"/>
        <v>0.99144119271120923</v>
      </c>
    </row>
    <row r="109" spans="1:154" hidden="1" outlineLevel="1" x14ac:dyDescent="0.25">
      <c r="A109" t="s">
        <v>88</v>
      </c>
      <c r="B109" s="2">
        <v>26</v>
      </c>
      <c r="C109" t="s">
        <v>332</v>
      </c>
      <c r="D109" s="19" t="s">
        <v>465</v>
      </c>
      <c r="E109" s="19" t="s">
        <v>460</v>
      </c>
      <c r="F109" s="30">
        <v>1838</v>
      </c>
      <c r="G109" s="30">
        <v>1992</v>
      </c>
      <c r="H109" s="30">
        <v>2936</v>
      </c>
      <c r="I109" s="30">
        <v>2571</v>
      </c>
      <c r="J109" s="30">
        <v>3326</v>
      </c>
      <c r="K109" s="30">
        <v>2596</v>
      </c>
      <c r="L109" s="30">
        <v>1775</v>
      </c>
      <c r="M109" s="30">
        <v>2498</v>
      </c>
      <c r="N109" s="30">
        <v>2599</v>
      </c>
      <c r="O109" s="30">
        <v>2262</v>
      </c>
      <c r="P109" s="30">
        <v>2327</v>
      </c>
      <c r="Q109" s="30">
        <v>1697</v>
      </c>
      <c r="R109" s="30">
        <v>1896</v>
      </c>
      <c r="S109" s="30">
        <v>2285</v>
      </c>
      <c r="T109" s="30">
        <v>3485</v>
      </c>
      <c r="U109" s="30">
        <v>2998</v>
      </c>
      <c r="V109" s="30">
        <v>3042</v>
      </c>
      <c r="W109" s="30">
        <v>2645</v>
      </c>
      <c r="X109" s="30">
        <v>2851</v>
      </c>
      <c r="Y109" s="30">
        <v>3944</v>
      </c>
      <c r="Z109" s="30">
        <v>3082</v>
      </c>
      <c r="AA109" s="30">
        <v>3405</v>
      </c>
      <c r="AB109" s="30">
        <v>3116</v>
      </c>
      <c r="AC109" s="30">
        <v>2580</v>
      </c>
      <c r="AD109" s="30">
        <v>2869</v>
      </c>
      <c r="AE109" s="30">
        <v>2727</v>
      </c>
      <c r="AF109" s="30">
        <v>2678</v>
      </c>
      <c r="AG109" s="30">
        <v>2753</v>
      </c>
      <c r="AH109" s="30">
        <v>2421</v>
      </c>
      <c r="AI109" s="30">
        <v>2364</v>
      </c>
      <c r="AJ109" s="30">
        <v>2512</v>
      </c>
      <c r="AK109" s="30">
        <v>2971</v>
      </c>
      <c r="AL109" s="30">
        <v>2770</v>
      </c>
      <c r="AM109" s="30">
        <v>2963</v>
      </c>
      <c r="AN109" s="30">
        <v>2879</v>
      </c>
      <c r="AO109" s="30">
        <v>2805</v>
      </c>
      <c r="AP109" s="30">
        <v>2827</v>
      </c>
      <c r="AQ109" s="30">
        <v>2644</v>
      </c>
      <c r="AR109" s="30">
        <v>2732</v>
      </c>
      <c r="AS109" s="30">
        <v>2209</v>
      </c>
      <c r="AT109" s="30">
        <v>2773</v>
      </c>
      <c r="AU109" s="30">
        <v>2996</v>
      </c>
      <c r="AV109" s="30">
        <v>3752</v>
      </c>
      <c r="AW109" s="30">
        <v>3552</v>
      </c>
      <c r="AX109" s="30">
        <v>3634</v>
      </c>
      <c r="AY109" s="30">
        <v>3923</v>
      </c>
      <c r="AZ109" s="30">
        <v>3096</v>
      </c>
      <c r="BA109" s="30">
        <v>2719</v>
      </c>
      <c r="BB109" s="30">
        <v>1887</v>
      </c>
      <c r="BC109" s="30">
        <v>2010</v>
      </c>
      <c r="BD109" s="30">
        <v>2975</v>
      </c>
      <c r="BE109" s="30">
        <v>2664</v>
      </c>
      <c r="BF109" s="30">
        <v>3394</v>
      </c>
      <c r="BG109" s="30">
        <v>2619</v>
      </c>
      <c r="BH109" s="30">
        <v>1807</v>
      </c>
      <c r="BI109" s="30">
        <v>2541</v>
      </c>
      <c r="BJ109" s="30">
        <v>2642</v>
      </c>
      <c r="BK109" s="30">
        <v>2328</v>
      </c>
      <c r="BL109" s="30">
        <v>2382</v>
      </c>
      <c r="BM109" s="30">
        <v>2007</v>
      </c>
      <c r="BN109" s="30">
        <v>2475</v>
      </c>
      <c r="BO109" s="30">
        <v>2782</v>
      </c>
      <c r="BP109" s="30">
        <v>3507</v>
      </c>
      <c r="BQ109" s="30">
        <v>3011</v>
      </c>
      <c r="BR109" s="30">
        <v>3112</v>
      </c>
      <c r="BS109" s="30">
        <v>2646</v>
      </c>
      <c r="BT109" s="30">
        <v>2857</v>
      </c>
      <c r="BU109" s="30">
        <v>3946</v>
      </c>
      <c r="BV109" s="30">
        <v>3083</v>
      </c>
      <c r="BW109" s="30">
        <v>3406</v>
      </c>
      <c r="BX109" s="30">
        <v>3118</v>
      </c>
      <c r="BY109" s="30">
        <v>2581</v>
      </c>
      <c r="BZ109" s="30">
        <v>2869</v>
      </c>
      <c r="CA109" s="30">
        <v>2729</v>
      </c>
      <c r="CB109" s="30">
        <v>2681</v>
      </c>
      <c r="CC109" s="30">
        <v>2753</v>
      </c>
      <c r="CD109" s="30">
        <v>2422</v>
      </c>
      <c r="CE109" s="30">
        <v>2367</v>
      </c>
      <c r="CF109" s="30">
        <v>2515</v>
      </c>
      <c r="CG109" s="30">
        <v>2973</v>
      </c>
      <c r="CH109" s="30">
        <v>2772</v>
      </c>
      <c r="CI109" s="30">
        <v>2968</v>
      </c>
      <c r="CJ109" s="30">
        <v>2881</v>
      </c>
      <c r="CK109" s="30">
        <v>2807</v>
      </c>
      <c r="CL109" s="30">
        <v>2830</v>
      </c>
      <c r="CM109" s="30">
        <v>2647</v>
      </c>
      <c r="CN109" s="30">
        <v>2738</v>
      </c>
      <c r="CO109" s="30">
        <v>2214</v>
      </c>
      <c r="CP109" s="30">
        <v>2777</v>
      </c>
      <c r="CQ109" s="30">
        <v>2997</v>
      </c>
      <c r="CR109" s="30">
        <v>3755</v>
      </c>
      <c r="CS109" s="30">
        <v>3561</v>
      </c>
      <c r="CT109" s="30">
        <v>3653</v>
      </c>
      <c r="CU109" s="30">
        <v>3924</v>
      </c>
      <c r="CV109" s="30">
        <v>3099</v>
      </c>
      <c r="CW109" s="30">
        <v>2724</v>
      </c>
      <c r="CX109" s="103">
        <f t="shared" si="26"/>
        <v>0.97403285638579751</v>
      </c>
      <c r="CY109" s="103">
        <f t="shared" si="26"/>
        <v>0.991044776119403</v>
      </c>
      <c r="CZ109" s="103">
        <f t="shared" si="26"/>
        <v>0.98689075630252099</v>
      </c>
      <c r="DA109" s="103">
        <f t="shared" si="26"/>
        <v>0.96509009009009006</v>
      </c>
      <c r="DB109" s="103">
        <f t="shared" si="26"/>
        <v>0.97996464348850909</v>
      </c>
      <c r="DC109" s="103">
        <f t="shared" si="26"/>
        <v>0.99121802214585719</v>
      </c>
      <c r="DD109" s="103">
        <f t="shared" si="26"/>
        <v>0.98229109020475924</v>
      </c>
      <c r="DE109" s="103">
        <f t="shared" si="26"/>
        <v>0.98307752853207397</v>
      </c>
      <c r="DF109" s="103">
        <f t="shared" si="26"/>
        <v>0.9837244511733535</v>
      </c>
      <c r="DG109" s="103">
        <f t="shared" si="26"/>
        <v>0.97164948453608246</v>
      </c>
      <c r="DH109" s="103">
        <f t="shared" si="26"/>
        <v>0.97691015952980687</v>
      </c>
      <c r="DI109" s="103">
        <f t="shared" si="30"/>
        <v>0.84554060787244645</v>
      </c>
      <c r="DJ109" s="103">
        <f t="shared" si="30"/>
        <v>0.76606060606060611</v>
      </c>
      <c r="DK109" s="103">
        <f t="shared" si="30"/>
        <v>0.82135154565061108</v>
      </c>
      <c r="DL109" s="103">
        <f t="shared" si="30"/>
        <v>0.9937268320501853</v>
      </c>
      <c r="DM109" s="103">
        <f t="shared" si="30"/>
        <v>0.99568249750913318</v>
      </c>
      <c r="DN109" s="103">
        <f t="shared" si="30"/>
        <v>0.97750642673521848</v>
      </c>
      <c r="DO109" s="103">
        <f t="shared" si="30"/>
        <v>0.99962207105064249</v>
      </c>
      <c r="DP109" s="103">
        <f t="shared" si="30"/>
        <v>0.99789989499474974</v>
      </c>
      <c r="DQ109" s="103">
        <f t="shared" si="30"/>
        <v>0.99949315762797775</v>
      </c>
      <c r="DR109" s="103">
        <f t="shared" si="30"/>
        <v>0.99967564060979563</v>
      </c>
      <c r="DS109" s="103">
        <f t="shared" si="30"/>
        <v>0.99970640046975923</v>
      </c>
      <c r="DT109" s="103">
        <f t="shared" si="30"/>
        <v>0.9993585631815266</v>
      </c>
      <c r="DU109" s="103">
        <f t="shared" si="30"/>
        <v>0.99961255327392484</v>
      </c>
      <c r="DV109" s="103">
        <f t="shared" si="29"/>
        <v>1</v>
      </c>
      <c r="DW109" s="103">
        <f t="shared" si="29"/>
        <v>0.99926713081714913</v>
      </c>
      <c r="DX109" s="103">
        <f t="shared" si="29"/>
        <v>0.99888101454681089</v>
      </c>
      <c r="DY109" s="103">
        <f t="shared" si="29"/>
        <v>1</v>
      </c>
      <c r="DZ109" s="103">
        <f t="shared" si="29"/>
        <v>0.99958711808422795</v>
      </c>
      <c r="EA109" s="103">
        <f t="shared" si="29"/>
        <v>0.99873257287705952</v>
      </c>
      <c r="EB109" s="103">
        <f t="shared" si="29"/>
        <v>0.9988071570576541</v>
      </c>
      <c r="EC109" s="103">
        <f t="shared" si="28"/>
        <v>0.99932727884291961</v>
      </c>
      <c r="ED109" s="103">
        <f t="shared" si="28"/>
        <v>0.99927849927849932</v>
      </c>
      <c r="EE109" s="103">
        <f t="shared" si="28"/>
        <v>0.99831536388140163</v>
      </c>
      <c r="EF109" s="103">
        <f t="shared" si="28"/>
        <v>0.99930579659840335</v>
      </c>
      <c r="EG109" s="103">
        <f t="shared" si="28"/>
        <v>0.99928749554684715</v>
      </c>
      <c r="EH109" s="103">
        <f t="shared" si="28"/>
        <v>0.99893992932862186</v>
      </c>
      <c r="EI109" s="103">
        <f t="shared" si="28"/>
        <v>0.99886664148092175</v>
      </c>
      <c r="EJ109" s="103">
        <f t="shared" si="28"/>
        <v>0.99780861943024102</v>
      </c>
      <c r="EK109" s="103">
        <f t="shared" si="28"/>
        <v>0.9977416440831075</v>
      </c>
      <c r="EL109" s="103">
        <f t="shared" si="27"/>
        <v>0.99855959668707239</v>
      </c>
      <c r="EM109" s="103">
        <f t="shared" si="27"/>
        <v>0.99966633299966634</v>
      </c>
      <c r="EN109" s="103">
        <f t="shared" si="27"/>
        <v>0.99920106524633823</v>
      </c>
      <c r="EO109" s="103">
        <f t="shared" si="27"/>
        <v>0.9974726200505476</v>
      </c>
      <c r="EP109" s="103">
        <f t="shared" si="31"/>
        <v>0.99479879551053929</v>
      </c>
      <c r="EQ109" s="103">
        <f t="shared" si="31"/>
        <v>0.99974515800203878</v>
      </c>
      <c r="ER109" s="103">
        <f t="shared" si="31"/>
        <v>0.99903194578896415</v>
      </c>
      <c r="ES109" s="104">
        <f t="shared" si="16"/>
        <v>0.9981644640234949</v>
      </c>
      <c r="EU109" s="4">
        <f t="shared" si="21"/>
        <v>0.97132212195788903</v>
      </c>
      <c r="EV109" s="4">
        <f t="shared" si="22"/>
        <v>0.96728178731792791</v>
      </c>
      <c r="EW109" s="4">
        <f t="shared" si="23"/>
        <v>0.99923633808840151</v>
      </c>
      <c r="EX109" s="4">
        <f t="shared" si="24"/>
        <v>0.99832064790487285</v>
      </c>
    </row>
    <row r="110" spans="1:154" hidden="1" outlineLevel="1" x14ac:dyDescent="0.25">
      <c r="A110" t="s">
        <v>89</v>
      </c>
      <c r="B110" s="2">
        <v>4</v>
      </c>
      <c r="C110" t="s">
        <v>333</v>
      </c>
      <c r="D110" s="19" t="s">
        <v>465</v>
      </c>
      <c r="E110" s="19" t="s">
        <v>461</v>
      </c>
      <c r="F110" s="30">
        <v>366</v>
      </c>
      <c r="G110" s="30">
        <v>347</v>
      </c>
      <c r="H110" s="30">
        <v>527</v>
      </c>
      <c r="I110" s="30">
        <v>418</v>
      </c>
      <c r="J110" s="30">
        <v>438</v>
      </c>
      <c r="K110" s="30">
        <v>473</v>
      </c>
      <c r="L110" s="30">
        <v>437</v>
      </c>
      <c r="M110" s="30">
        <v>464</v>
      </c>
      <c r="N110" s="30">
        <v>411</v>
      </c>
      <c r="O110" s="30">
        <v>362</v>
      </c>
      <c r="P110" s="30">
        <v>208</v>
      </c>
      <c r="Q110" s="30">
        <v>0</v>
      </c>
      <c r="R110" s="30">
        <v>0</v>
      </c>
      <c r="S110" s="30">
        <v>0</v>
      </c>
      <c r="T110" s="30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0">
        <v>0</v>
      </c>
      <c r="AG110" s="30">
        <v>0</v>
      </c>
      <c r="AH110" s="30">
        <v>0</v>
      </c>
      <c r="AI110" s="30">
        <v>0</v>
      </c>
      <c r="AJ110" s="30">
        <v>0</v>
      </c>
      <c r="AK110" s="30">
        <v>0</v>
      </c>
      <c r="AL110" s="30">
        <v>0</v>
      </c>
      <c r="AM110" s="30">
        <v>0</v>
      </c>
      <c r="AN110" s="30">
        <v>0</v>
      </c>
      <c r="AO110" s="30">
        <v>0</v>
      </c>
      <c r="AP110" s="30">
        <v>0</v>
      </c>
      <c r="AQ110" s="30">
        <v>0</v>
      </c>
      <c r="AR110" s="30">
        <v>0</v>
      </c>
      <c r="AS110" s="30">
        <v>0</v>
      </c>
      <c r="AT110" s="30">
        <v>0</v>
      </c>
      <c r="AU110" s="30">
        <v>0</v>
      </c>
      <c r="AV110" s="30">
        <v>0</v>
      </c>
      <c r="AW110" s="30">
        <v>0</v>
      </c>
      <c r="AX110" s="30">
        <v>0</v>
      </c>
      <c r="AY110" s="30">
        <v>0</v>
      </c>
      <c r="AZ110" s="30">
        <v>0</v>
      </c>
      <c r="BA110" s="30">
        <v>0</v>
      </c>
      <c r="BB110" s="30">
        <v>388</v>
      </c>
      <c r="BC110" s="30">
        <v>356</v>
      </c>
      <c r="BD110" s="30">
        <v>553</v>
      </c>
      <c r="BE110" s="30">
        <v>429</v>
      </c>
      <c r="BF110" s="30">
        <v>451</v>
      </c>
      <c r="BG110" s="30">
        <v>484</v>
      </c>
      <c r="BH110" s="30">
        <v>457</v>
      </c>
      <c r="BI110" s="30">
        <v>488</v>
      </c>
      <c r="BJ110" s="30">
        <v>428</v>
      </c>
      <c r="BK110" s="30">
        <v>375</v>
      </c>
      <c r="BL110" s="30">
        <v>240</v>
      </c>
      <c r="BM110" s="30">
        <v>28</v>
      </c>
      <c r="BN110" s="30">
        <v>28</v>
      </c>
      <c r="BO110" s="30">
        <v>28</v>
      </c>
      <c r="BP110" s="30">
        <v>28</v>
      </c>
      <c r="BQ110" s="30">
        <v>28</v>
      </c>
      <c r="BR110" s="30">
        <v>12</v>
      </c>
      <c r="BS110" s="30">
        <v>12</v>
      </c>
      <c r="BT110" s="30">
        <v>12</v>
      </c>
      <c r="BU110" s="30">
        <v>0</v>
      </c>
      <c r="BV110" s="30">
        <v>0</v>
      </c>
      <c r="BW110" s="30">
        <v>0</v>
      </c>
      <c r="BX110" s="30">
        <v>0</v>
      </c>
      <c r="BY110" s="30">
        <v>0</v>
      </c>
      <c r="BZ110" s="30">
        <v>0</v>
      </c>
      <c r="CA110" s="30">
        <v>0</v>
      </c>
      <c r="CB110" s="30">
        <v>0</v>
      </c>
      <c r="CC110" s="30">
        <v>0</v>
      </c>
      <c r="CD110" s="30">
        <v>0</v>
      </c>
      <c r="CE110" s="30">
        <v>0</v>
      </c>
      <c r="CF110" s="30">
        <v>0</v>
      </c>
      <c r="CG110" s="30">
        <v>0</v>
      </c>
      <c r="CH110" s="30">
        <v>0</v>
      </c>
      <c r="CI110" s="30">
        <v>0</v>
      </c>
      <c r="CJ110" s="30">
        <v>0</v>
      </c>
      <c r="CK110" s="30">
        <v>0</v>
      </c>
      <c r="CL110" s="30">
        <v>0</v>
      </c>
      <c r="CM110" s="30">
        <v>0</v>
      </c>
      <c r="CN110" s="30">
        <v>0</v>
      </c>
      <c r="CO110" s="30">
        <v>0</v>
      </c>
      <c r="CP110" s="30">
        <v>0</v>
      </c>
      <c r="CQ110" s="30">
        <v>0</v>
      </c>
      <c r="CR110" s="30">
        <v>0</v>
      </c>
      <c r="CS110" s="30">
        <v>0</v>
      </c>
      <c r="CT110" s="30">
        <v>0</v>
      </c>
      <c r="CU110" s="30">
        <v>0</v>
      </c>
      <c r="CV110" s="30">
        <v>0</v>
      </c>
      <c r="CW110" s="30">
        <v>0</v>
      </c>
      <c r="CX110" s="103">
        <f t="shared" si="26"/>
        <v>0.94329896907216493</v>
      </c>
      <c r="CY110" s="103">
        <f t="shared" si="26"/>
        <v>0.9747191011235955</v>
      </c>
      <c r="CZ110" s="103">
        <f t="shared" si="26"/>
        <v>0.9529837251356239</v>
      </c>
      <c r="DA110" s="103">
        <f t="shared" si="26"/>
        <v>0.97435897435897434</v>
      </c>
      <c r="DB110" s="103">
        <f t="shared" si="26"/>
        <v>0.97117516629711753</v>
      </c>
      <c r="DC110" s="103">
        <f t="shared" si="26"/>
        <v>0.97727272727272729</v>
      </c>
      <c r="DD110" s="103">
        <f t="shared" si="26"/>
        <v>0.9562363238512035</v>
      </c>
      <c r="DE110" s="103">
        <f t="shared" si="26"/>
        <v>0.95081967213114749</v>
      </c>
      <c r="DF110" s="103">
        <f t="shared" si="26"/>
        <v>0.96028037383177567</v>
      </c>
      <c r="DG110" s="103">
        <f t="shared" si="26"/>
        <v>0.96533333333333338</v>
      </c>
      <c r="DH110" s="103">
        <f t="shared" si="26"/>
        <v>0.8666666666666667</v>
      </c>
      <c r="DI110" s="103">
        <f t="shared" si="30"/>
        <v>0</v>
      </c>
      <c r="DJ110" s="103">
        <f t="shared" si="30"/>
        <v>0</v>
      </c>
      <c r="DK110" s="103">
        <f t="shared" si="30"/>
        <v>0</v>
      </c>
      <c r="DL110" s="103">
        <f t="shared" si="30"/>
        <v>0</v>
      </c>
      <c r="DM110" s="103">
        <f t="shared" si="30"/>
        <v>0</v>
      </c>
      <c r="DN110" s="103">
        <f t="shared" si="30"/>
        <v>0</v>
      </c>
      <c r="DO110" s="103">
        <f t="shared" si="30"/>
        <v>0</v>
      </c>
      <c r="DP110" s="103">
        <f t="shared" si="30"/>
        <v>0</v>
      </c>
      <c r="DQ110" s="103" t="str">
        <f t="shared" si="30"/>
        <v>-</v>
      </c>
      <c r="DR110" s="103" t="str">
        <f t="shared" si="30"/>
        <v>-</v>
      </c>
      <c r="DS110" s="103" t="str">
        <f t="shared" si="30"/>
        <v>-</v>
      </c>
      <c r="DT110" s="103" t="str">
        <f t="shared" si="30"/>
        <v>-</v>
      </c>
      <c r="DU110" s="103" t="str">
        <f t="shared" si="30"/>
        <v>-</v>
      </c>
      <c r="DV110" s="103" t="str">
        <f t="shared" si="29"/>
        <v>-</v>
      </c>
      <c r="DW110" s="103" t="str">
        <f t="shared" si="29"/>
        <v>-</v>
      </c>
      <c r="DX110" s="103" t="str">
        <f t="shared" si="29"/>
        <v>-</v>
      </c>
      <c r="DY110" s="103" t="str">
        <f t="shared" si="29"/>
        <v>-</v>
      </c>
      <c r="DZ110" s="103" t="str">
        <f t="shared" si="29"/>
        <v>-</v>
      </c>
      <c r="EA110" s="103" t="str">
        <f t="shared" si="29"/>
        <v>-</v>
      </c>
      <c r="EB110" s="103" t="str">
        <f t="shared" si="29"/>
        <v>-</v>
      </c>
      <c r="EC110" s="103" t="str">
        <f t="shared" si="28"/>
        <v>-</v>
      </c>
      <c r="ED110" s="103" t="str">
        <f t="shared" si="28"/>
        <v>-</v>
      </c>
      <c r="EE110" s="103" t="str">
        <f t="shared" si="28"/>
        <v>-</v>
      </c>
      <c r="EF110" s="103" t="str">
        <f t="shared" si="28"/>
        <v>-</v>
      </c>
      <c r="EG110" s="103" t="str">
        <f t="shared" si="28"/>
        <v>-</v>
      </c>
      <c r="EH110" s="103" t="str">
        <f t="shared" si="28"/>
        <v>-</v>
      </c>
      <c r="EI110" s="103" t="str">
        <f t="shared" si="28"/>
        <v>-</v>
      </c>
      <c r="EJ110" s="103" t="str">
        <f t="shared" si="28"/>
        <v>-</v>
      </c>
      <c r="EK110" s="103" t="str">
        <f t="shared" si="28"/>
        <v>-</v>
      </c>
      <c r="EL110" s="103" t="str">
        <f t="shared" si="27"/>
        <v>-</v>
      </c>
      <c r="EM110" s="103" t="str">
        <f t="shared" si="27"/>
        <v>-</v>
      </c>
      <c r="EN110" s="103" t="str">
        <f t="shared" si="27"/>
        <v>-</v>
      </c>
      <c r="EO110" s="103" t="str">
        <f t="shared" si="27"/>
        <v>-</v>
      </c>
      <c r="EP110" s="103" t="str">
        <f t="shared" si="31"/>
        <v>-</v>
      </c>
      <c r="EQ110" s="103" t="str">
        <f t="shared" si="31"/>
        <v>-</v>
      </c>
      <c r="ER110" s="103" t="str">
        <f t="shared" si="31"/>
        <v>-</v>
      </c>
      <c r="ES110" s="104" t="str">
        <f t="shared" si="16"/>
        <v>-</v>
      </c>
      <c r="EU110" s="4">
        <f t="shared" si="21"/>
        <v>0.95167842634167199</v>
      </c>
      <c r="EV110" s="4">
        <f t="shared" si="22"/>
        <v>0</v>
      </c>
      <c r="EW110" s="4" t="str">
        <f t="shared" si="23"/>
        <v>-</v>
      </c>
      <c r="EX110" s="4" t="str">
        <f t="shared" si="24"/>
        <v>-</v>
      </c>
    </row>
    <row r="111" spans="1:154" hidden="1" outlineLevel="1" x14ac:dyDescent="0.25">
      <c r="A111" t="s">
        <v>90</v>
      </c>
      <c r="B111" s="2">
        <v>105</v>
      </c>
      <c r="C111" t="s">
        <v>334</v>
      </c>
      <c r="D111" s="19" t="s">
        <v>465</v>
      </c>
      <c r="E111" s="19" t="s">
        <v>460</v>
      </c>
      <c r="F111" s="30">
        <v>65</v>
      </c>
      <c r="G111" s="30">
        <v>54</v>
      </c>
      <c r="H111" s="30">
        <v>67</v>
      </c>
      <c r="I111" s="30">
        <v>77</v>
      </c>
      <c r="J111" s="30">
        <v>117</v>
      </c>
      <c r="K111" s="30">
        <v>77</v>
      </c>
      <c r="L111" s="30">
        <v>110</v>
      </c>
      <c r="M111" s="30">
        <v>76</v>
      </c>
      <c r="N111" s="30">
        <v>49</v>
      </c>
      <c r="O111" s="30">
        <v>56</v>
      </c>
      <c r="P111" s="30">
        <v>39</v>
      </c>
      <c r="Q111" s="30">
        <v>46</v>
      </c>
      <c r="R111" s="30">
        <v>68</v>
      </c>
      <c r="S111" s="30">
        <v>81</v>
      </c>
      <c r="T111" s="30">
        <v>82</v>
      </c>
      <c r="U111" s="30">
        <v>73</v>
      </c>
      <c r="V111" s="30">
        <v>95</v>
      </c>
      <c r="W111" s="30">
        <v>77</v>
      </c>
      <c r="X111" s="30">
        <v>66</v>
      </c>
      <c r="Y111" s="30">
        <v>59</v>
      </c>
      <c r="Z111" s="30">
        <v>48</v>
      </c>
      <c r="AA111" s="30">
        <v>51</v>
      </c>
      <c r="AB111" s="30">
        <v>72</v>
      </c>
      <c r="AC111" s="30">
        <v>65</v>
      </c>
      <c r="AD111" s="30">
        <v>45</v>
      </c>
      <c r="AE111" s="30">
        <v>43</v>
      </c>
      <c r="AF111" s="30">
        <v>30</v>
      </c>
      <c r="AG111" s="30">
        <v>40</v>
      </c>
      <c r="AH111" s="30">
        <v>151</v>
      </c>
      <c r="AI111" s="30">
        <v>45</v>
      </c>
      <c r="AJ111" s="30">
        <v>30</v>
      </c>
      <c r="AK111" s="30">
        <v>17</v>
      </c>
      <c r="AL111" s="30">
        <v>10</v>
      </c>
      <c r="AM111" s="30">
        <v>25</v>
      </c>
      <c r="AN111" s="30">
        <v>27</v>
      </c>
      <c r="AO111" s="30">
        <v>34</v>
      </c>
      <c r="AP111" s="30">
        <v>36</v>
      </c>
      <c r="AQ111" s="30">
        <v>33</v>
      </c>
      <c r="AR111" s="30">
        <v>31</v>
      </c>
      <c r="AS111" s="30">
        <v>30</v>
      </c>
      <c r="AT111" s="30">
        <v>37</v>
      </c>
      <c r="AU111" s="30">
        <v>31</v>
      </c>
      <c r="AV111" s="30">
        <v>26</v>
      </c>
      <c r="AW111" s="30">
        <v>30</v>
      </c>
      <c r="AX111" s="30">
        <v>28</v>
      </c>
      <c r="AY111" s="30">
        <v>40</v>
      </c>
      <c r="AZ111" s="30">
        <v>31</v>
      </c>
      <c r="BA111" s="30">
        <v>30</v>
      </c>
      <c r="BB111" s="30">
        <v>78</v>
      </c>
      <c r="BC111" s="30">
        <v>64</v>
      </c>
      <c r="BD111" s="30">
        <v>71</v>
      </c>
      <c r="BE111" s="30">
        <v>82</v>
      </c>
      <c r="BF111" s="30">
        <v>119</v>
      </c>
      <c r="BG111" s="30">
        <v>80</v>
      </c>
      <c r="BH111" s="30">
        <v>111</v>
      </c>
      <c r="BI111" s="30">
        <v>80</v>
      </c>
      <c r="BJ111" s="30">
        <v>54</v>
      </c>
      <c r="BK111" s="30">
        <v>59</v>
      </c>
      <c r="BL111" s="30">
        <v>42</v>
      </c>
      <c r="BM111" s="30">
        <v>51</v>
      </c>
      <c r="BN111" s="30">
        <v>78</v>
      </c>
      <c r="BO111" s="30">
        <v>88</v>
      </c>
      <c r="BP111" s="30">
        <v>112</v>
      </c>
      <c r="BQ111" s="30">
        <v>123</v>
      </c>
      <c r="BR111" s="30">
        <v>152</v>
      </c>
      <c r="BS111" s="30">
        <v>130</v>
      </c>
      <c r="BT111" s="30">
        <v>122</v>
      </c>
      <c r="BU111" s="30">
        <v>79</v>
      </c>
      <c r="BV111" s="30">
        <v>65</v>
      </c>
      <c r="BW111" s="30">
        <v>62</v>
      </c>
      <c r="BX111" s="30">
        <v>85</v>
      </c>
      <c r="BY111" s="30">
        <v>82</v>
      </c>
      <c r="BZ111" s="30">
        <v>53</v>
      </c>
      <c r="CA111" s="30">
        <v>45</v>
      </c>
      <c r="CB111" s="30">
        <v>32</v>
      </c>
      <c r="CC111" s="30">
        <v>48</v>
      </c>
      <c r="CD111" s="30">
        <v>154</v>
      </c>
      <c r="CE111" s="30">
        <v>49</v>
      </c>
      <c r="CF111" s="30">
        <v>48</v>
      </c>
      <c r="CG111" s="30">
        <v>29</v>
      </c>
      <c r="CH111" s="30">
        <v>31</v>
      </c>
      <c r="CI111" s="30">
        <v>47</v>
      </c>
      <c r="CJ111" s="30">
        <v>30</v>
      </c>
      <c r="CK111" s="30">
        <v>43</v>
      </c>
      <c r="CL111" s="30">
        <v>46</v>
      </c>
      <c r="CM111" s="30">
        <v>34</v>
      </c>
      <c r="CN111" s="30">
        <v>33</v>
      </c>
      <c r="CO111" s="30">
        <v>31</v>
      </c>
      <c r="CP111" s="30">
        <v>38</v>
      </c>
      <c r="CQ111" s="30">
        <v>32</v>
      </c>
      <c r="CR111" s="30">
        <v>31</v>
      </c>
      <c r="CS111" s="30">
        <v>33</v>
      </c>
      <c r="CT111" s="30">
        <v>31</v>
      </c>
      <c r="CU111" s="30">
        <v>42</v>
      </c>
      <c r="CV111" s="30">
        <v>33</v>
      </c>
      <c r="CW111" s="30">
        <v>31</v>
      </c>
      <c r="CX111" s="103">
        <f t="shared" si="26"/>
        <v>0.83333333333333337</v>
      </c>
      <c r="CY111" s="103">
        <f t="shared" si="26"/>
        <v>0.84375</v>
      </c>
      <c r="CZ111" s="103">
        <f t="shared" si="26"/>
        <v>0.94366197183098588</v>
      </c>
      <c r="DA111" s="103">
        <f t="shared" si="26"/>
        <v>0.93902439024390238</v>
      </c>
      <c r="DB111" s="103">
        <f t="shared" si="26"/>
        <v>0.98319327731092432</v>
      </c>
      <c r="DC111" s="103">
        <f t="shared" si="26"/>
        <v>0.96250000000000002</v>
      </c>
      <c r="DD111" s="103">
        <f t="shared" si="26"/>
        <v>0.99099099099099097</v>
      </c>
      <c r="DE111" s="103">
        <f t="shared" si="26"/>
        <v>0.95</v>
      </c>
      <c r="DF111" s="103">
        <f t="shared" si="26"/>
        <v>0.90740740740740744</v>
      </c>
      <c r="DG111" s="103">
        <f t="shared" si="26"/>
        <v>0.94915254237288138</v>
      </c>
      <c r="DH111" s="103">
        <f t="shared" si="26"/>
        <v>0.9285714285714286</v>
      </c>
      <c r="DI111" s="103">
        <f t="shared" si="30"/>
        <v>0.90196078431372551</v>
      </c>
      <c r="DJ111" s="103">
        <f t="shared" si="30"/>
        <v>0.87179487179487181</v>
      </c>
      <c r="DK111" s="103">
        <f t="shared" si="30"/>
        <v>0.92045454545454541</v>
      </c>
      <c r="DL111" s="103">
        <f t="shared" si="30"/>
        <v>0.7321428571428571</v>
      </c>
      <c r="DM111" s="103">
        <f t="shared" si="30"/>
        <v>0.5934959349593496</v>
      </c>
      <c r="DN111" s="103">
        <f t="shared" si="30"/>
        <v>0.625</v>
      </c>
      <c r="DO111" s="103">
        <f t="shared" si="30"/>
        <v>0.59230769230769231</v>
      </c>
      <c r="DP111" s="103">
        <f t="shared" si="30"/>
        <v>0.54098360655737709</v>
      </c>
      <c r="DQ111" s="103">
        <f t="shared" si="30"/>
        <v>0.74683544303797467</v>
      </c>
      <c r="DR111" s="103">
        <f t="shared" si="30"/>
        <v>0.7384615384615385</v>
      </c>
      <c r="DS111" s="103">
        <f t="shared" si="30"/>
        <v>0.82258064516129037</v>
      </c>
      <c r="DT111" s="103">
        <f t="shared" si="30"/>
        <v>0.84705882352941175</v>
      </c>
      <c r="DU111" s="103">
        <f t="shared" si="30"/>
        <v>0.79268292682926833</v>
      </c>
      <c r="DV111" s="103">
        <f t="shared" si="29"/>
        <v>0.84905660377358494</v>
      </c>
      <c r="DW111" s="103">
        <f t="shared" si="29"/>
        <v>0.9555555555555556</v>
      </c>
      <c r="DX111" s="103">
        <f t="shared" si="29"/>
        <v>0.9375</v>
      </c>
      <c r="DY111" s="103">
        <f t="shared" si="29"/>
        <v>0.83333333333333337</v>
      </c>
      <c r="DZ111" s="103">
        <f t="shared" si="29"/>
        <v>0.98051948051948057</v>
      </c>
      <c r="EA111" s="103">
        <f t="shared" si="29"/>
        <v>0.91836734693877553</v>
      </c>
      <c r="EB111" s="103">
        <f t="shared" si="29"/>
        <v>0.625</v>
      </c>
      <c r="EC111" s="103">
        <f t="shared" si="28"/>
        <v>0.58620689655172409</v>
      </c>
      <c r="ED111" s="103">
        <f t="shared" si="28"/>
        <v>0.32258064516129031</v>
      </c>
      <c r="EE111" s="103">
        <f t="shared" si="28"/>
        <v>0.53191489361702127</v>
      </c>
      <c r="EF111" s="103">
        <f t="shared" si="28"/>
        <v>0.9</v>
      </c>
      <c r="EG111" s="103">
        <f t="shared" si="28"/>
        <v>0.79069767441860461</v>
      </c>
      <c r="EH111" s="103">
        <f t="shared" si="28"/>
        <v>0.78260869565217395</v>
      </c>
      <c r="EI111" s="103">
        <f t="shared" si="28"/>
        <v>0.97058823529411764</v>
      </c>
      <c r="EJ111" s="103">
        <f t="shared" si="28"/>
        <v>0.93939393939393945</v>
      </c>
      <c r="EK111" s="103">
        <f t="shared" si="28"/>
        <v>0.967741935483871</v>
      </c>
      <c r="EL111" s="103">
        <f t="shared" si="27"/>
        <v>0.97368421052631582</v>
      </c>
      <c r="EM111" s="103">
        <f t="shared" si="27"/>
        <v>0.96875</v>
      </c>
      <c r="EN111" s="103">
        <f t="shared" si="27"/>
        <v>0.83870967741935487</v>
      </c>
      <c r="EO111" s="103">
        <f t="shared" si="27"/>
        <v>0.90909090909090906</v>
      </c>
      <c r="EP111" s="103">
        <f t="shared" si="31"/>
        <v>0.90322580645161288</v>
      </c>
      <c r="EQ111" s="103">
        <f t="shared" si="31"/>
        <v>0.95238095238095233</v>
      </c>
      <c r="ER111" s="103">
        <f t="shared" si="31"/>
        <v>0.93939393939393945</v>
      </c>
      <c r="ES111" s="104">
        <f t="shared" si="16"/>
        <v>0.967741935483871</v>
      </c>
      <c r="EU111" s="4">
        <f t="shared" si="21"/>
        <v>0.9349046015712682</v>
      </c>
      <c r="EV111" s="4">
        <f t="shared" si="22"/>
        <v>0.71052631578947367</v>
      </c>
      <c r="EW111" s="4">
        <f t="shared" si="23"/>
        <v>0.81609195402298851</v>
      </c>
      <c r="EX111" s="4">
        <f t="shared" si="24"/>
        <v>0.92289156626506019</v>
      </c>
    </row>
    <row r="112" spans="1:154" hidden="1" outlineLevel="1" x14ac:dyDescent="0.25">
      <c r="A112" t="s">
        <v>91</v>
      </c>
      <c r="B112" s="2">
        <v>27</v>
      </c>
      <c r="C112" t="s">
        <v>335</v>
      </c>
      <c r="D112" s="19" t="s">
        <v>465</v>
      </c>
      <c r="E112" s="19" t="s">
        <v>462</v>
      </c>
      <c r="F112" s="30">
        <v>1251</v>
      </c>
      <c r="G112" s="30">
        <v>1207</v>
      </c>
      <c r="H112" s="30">
        <v>1404</v>
      </c>
      <c r="I112" s="30">
        <v>1194</v>
      </c>
      <c r="J112" s="30">
        <v>1182</v>
      </c>
      <c r="K112" s="30">
        <v>1212</v>
      </c>
      <c r="L112" s="30">
        <v>1166</v>
      </c>
      <c r="M112" s="30">
        <v>1984</v>
      </c>
      <c r="N112" s="30">
        <v>1975</v>
      </c>
      <c r="O112" s="30">
        <v>2080</v>
      </c>
      <c r="P112" s="30">
        <v>1270</v>
      </c>
      <c r="Q112" s="30">
        <v>1552</v>
      </c>
      <c r="R112" s="30">
        <v>1718</v>
      </c>
      <c r="S112" s="30">
        <v>1374</v>
      </c>
      <c r="T112" s="30">
        <v>1636</v>
      </c>
      <c r="U112" s="30">
        <v>1379</v>
      </c>
      <c r="V112" s="30">
        <v>1310</v>
      </c>
      <c r="W112" s="30">
        <v>2379</v>
      </c>
      <c r="X112" s="30">
        <v>1715</v>
      </c>
      <c r="Y112" s="30">
        <v>3083</v>
      </c>
      <c r="Z112" s="30">
        <v>1804</v>
      </c>
      <c r="AA112" s="30">
        <v>2473</v>
      </c>
      <c r="AB112" s="30">
        <v>1770</v>
      </c>
      <c r="AC112" s="30">
        <v>1660</v>
      </c>
      <c r="AD112" s="30">
        <v>1702</v>
      </c>
      <c r="AE112" s="30">
        <v>1912</v>
      </c>
      <c r="AF112" s="30">
        <v>1619</v>
      </c>
      <c r="AG112" s="30">
        <v>1681</v>
      </c>
      <c r="AH112" s="30">
        <v>1431</v>
      </c>
      <c r="AI112" s="30">
        <v>1426</v>
      </c>
      <c r="AJ112" s="30">
        <v>1285</v>
      </c>
      <c r="AK112" s="30">
        <v>1774</v>
      </c>
      <c r="AL112" s="30">
        <v>1314</v>
      </c>
      <c r="AM112" s="30">
        <v>1531</v>
      </c>
      <c r="AN112" s="30">
        <v>1137</v>
      </c>
      <c r="AO112" s="30">
        <v>1219</v>
      </c>
      <c r="AP112" s="30">
        <v>1798</v>
      </c>
      <c r="AQ112" s="30">
        <v>1734</v>
      </c>
      <c r="AR112" s="30">
        <v>1640</v>
      </c>
      <c r="AS112" s="30">
        <v>1871</v>
      </c>
      <c r="AT112" s="30">
        <v>1732</v>
      </c>
      <c r="AU112" s="30">
        <v>1441</v>
      </c>
      <c r="AV112" s="30">
        <v>1550</v>
      </c>
      <c r="AW112" s="30">
        <v>1841</v>
      </c>
      <c r="AX112" s="30">
        <v>1607</v>
      </c>
      <c r="AY112" s="30">
        <v>2019</v>
      </c>
      <c r="AZ112" s="30">
        <v>1563</v>
      </c>
      <c r="BA112" s="30">
        <v>1888</v>
      </c>
      <c r="BB112" s="30">
        <v>1327</v>
      </c>
      <c r="BC112" s="30">
        <v>1253</v>
      </c>
      <c r="BD112" s="30">
        <v>1458</v>
      </c>
      <c r="BE112" s="30">
        <v>1269</v>
      </c>
      <c r="BF112" s="30">
        <v>1342</v>
      </c>
      <c r="BG112" s="30">
        <v>1402</v>
      </c>
      <c r="BH112" s="30">
        <v>1405</v>
      </c>
      <c r="BI112" s="30">
        <v>2160</v>
      </c>
      <c r="BJ112" s="30">
        <v>2070</v>
      </c>
      <c r="BK112" s="30">
        <v>2166</v>
      </c>
      <c r="BL112" s="30">
        <v>1321</v>
      </c>
      <c r="BM112" s="30">
        <v>1614</v>
      </c>
      <c r="BN112" s="30">
        <v>1820</v>
      </c>
      <c r="BO112" s="30">
        <v>1551</v>
      </c>
      <c r="BP112" s="30">
        <v>1851</v>
      </c>
      <c r="BQ112" s="30">
        <v>1586</v>
      </c>
      <c r="BR112" s="30">
        <v>1571</v>
      </c>
      <c r="BS112" s="30">
        <v>2478</v>
      </c>
      <c r="BT112" s="30">
        <v>1729</v>
      </c>
      <c r="BU112" s="30">
        <v>3086</v>
      </c>
      <c r="BV112" s="30">
        <v>1806</v>
      </c>
      <c r="BW112" s="30">
        <v>2474</v>
      </c>
      <c r="BX112" s="30">
        <v>1775</v>
      </c>
      <c r="BY112" s="30">
        <v>1667</v>
      </c>
      <c r="BZ112" s="30">
        <v>1704</v>
      </c>
      <c r="CA112" s="30">
        <v>1914</v>
      </c>
      <c r="CB112" s="30">
        <v>1623</v>
      </c>
      <c r="CC112" s="30">
        <v>1692</v>
      </c>
      <c r="CD112" s="30">
        <v>1437</v>
      </c>
      <c r="CE112" s="30">
        <v>1456</v>
      </c>
      <c r="CF112" s="30">
        <v>1349</v>
      </c>
      <c r="CG112" s="30">
        <v>1818</v>
      </c>
      <c r="CH112" s="30">
        <v>1464</v>
      </c>
      <c r="CI112" s="30">
        <v>1758</v>
      </c>
      <c r="CJ112" s="30">
        <v>1189</v>
      </c>
      <c r="CK112" s="30">
        <v>1328</v>
      </c>
      <c r="CL112" s="30">
        <v>1850</v>
      </c>
      <c r="CM112" s="30">
        <v>1786</v>
      </c>
      <c r="CN112" s="30">
        <v>1810</v>
      </c>
      <c r="CO112" s="30">
        <v>2015</v>
      </c>
      <c r="CP112" s="30">
        <v>1808</v>
      </c>
      <c r="CQ112" s="30">
        <v>1516</v>
      </c>
      <c r="CR112" s="30">
        <v>1635</v>
      </c>
      <c r="CS112" s="30">
        <v>1930</v>
      </c>
      <c r="CT112" s="30">
        <v>1658</v>
      </c>
      <c r="CU112" s="30">
        <v>2046</v>
      </c>
      <c r="CV112" s="30">
        <v>1587</v>
      </c>
      <c r="CW112" s="30">
        <v>1904</v>
      </c>
      <c r="CX112" s="103">
        <f t="shared" si="26"/>
        <v>0.94272795779954788</v>
      </c>
      <c r="CY112" s="103">
        <f t="shared" si="26"/>
        <v>0.96328810853950519</v>
      </c>
      <c r="CZ112" s="103">
        <f t="shared" si="26"/>
        <v>0.96296296296296291</v>
      </c>
      <c r="DA112" s="103">
        <f t="shared" si="26"/>
        <v>0.94089834515366433</v>
      </c>
      <c r="DB112" s="103">
        <f t="shared" si="26"/>
        <v>0.88077496274217582</v>
      </c>
      <c r="DC112" s="103">
        <f t="shared" si="26"/>
        <v>0.86447931526390875</v>
      </c>
      <c r="DD112" s="103">
        <f t="shared" si="26"/>
        <v>0.82989323843416374</v>
      </c>
      <c r="DE112" s="103">
        <f t="shared" si="26"/>
        <v>0.91851851851851851</v>
      </c>
      <c r="DF112" s="103">
        <f t="shared" si="26"/>
        <v>0.95410628019323673</v>
      </c>
      <c r="DG112" s="103">
        <f t="shared" si="26"/>
        <v>0.96029547553093264</v>
      </c>
      <c r="DH112" s="103">
        <f t="shared" si="26"/>
        <v>0.96139288417865254</v>
      </c>
      <c r="DI112" s="103">
        <f t="shared" si="30"/>
        <v>0.9615861214374225</v>
      </c>
      <c r="DJ112" s="103">
        <f t="shared" si="30"/>
        <v>0.94395604395604393</v>
      </c>
      <c r="DK112" s="103">
        <f t="shared" si="30"/>
        <v>0.88588007736943908</v>
      </c>
      <c r="DL112" s="103">
        <f t="shared" si="30"/>
        <v>0.88384656942193407</v>
      </c>
      <c r="DM112" s="103">
        <f t="shared" si="30"/>
        <v>0.86948297604035307</v>
      </c>
      <c r="DN112" s="103">
        <f t="shared" si="30"/>
        <v>0.8338637810311903</v>
      </c>
      <c r="DO112" s="103">
        <f t="shared" si="30"/>
        <v>0.96004842615012109</v>
      </c>
      <c r="DP112" s="103">
        <f t="shared" si="30"/>
        <v>0.9919028340080972</v>
      </c>
      <c r="DQ112" s="103">
        <f t="shared" si="30"/>
        <v>0.9990278677900194</v>
      </c>
      <c r="DR112" s="103">
        <f t="shared" si="30"/>
        <v>0.99889258028792915</v>
      </c>
      <c r="DS112" s="103">
        <f t="shared" si="30"/>
        <v>0.99959579628132578</v>
      </c>
      <c r="DT112" s="103">
        <f t="shared" si="30"/>
        <v>0.9971830985915493</v>
      </c>
      <c r="DU112" s="103">
        <f t="shared" si="30"/>
        <v>0.9958008398320336</v>
      </c>
      <c r="DV112" s="103">
        <f t="shared" si="29"/>
        <v>0.99882629107981225</v>
      </c>
      <c r="DW112" s="103">
        <f t="shared" si="29"/>
        <v>0.99895506792058519</v>
      </c>
      <c r="DX112" s="103">
        <f t="shared" si="29"/>
        <v>0.99753542821934693</v>
      </c>
      <c r="DY112" s="103">
        <f t="shared" si="29"/>
        <v>0.99349881796690309</v>
      </c>
      <c r="DZ112" s="103">
        <f t="shared" si="29"/>
        <v>0.99582463465553239</v>
      </c>
      <c r="EA112" s="103">
        <f t="shared" si="29"/>
        <v>0.97939560439560436</v>
      </c>
      <c r="EB112" s="103">
        <f t="shared" si="29"/>
        <v>0.95255744996293545</v>
      </c>
      <c r="EC112" s="103">
        <f t="shared" si="28"/>
        <v>0.97579757975797576</v>
      </c>
      <c r="ED112" s="103">
        <f t="shared" si="28"/>
        <v>0.89754098360655743</v>
      </c>
      <c r="EE112" s="103">
        <f t="shared" si="28"/>
        <v>0.87087599544937433</v>
      </c>
      <c r="EF112" s="103">
        <f t="shared" si="28"/>
        <v>0.95626576955424725</v>
      </c>
      <c r="EG112" s="103">
        <f t="shared" si="28"/>
        <v>0.91792168674698793</v>
      </c>
      <c r="EH112" s="103">
        <f t="shared" si="28"/>
        <v>0.97189189189189185</v>
      </c>
      <c r="EI112" s="103">
        <f t="shared" si="28"/>
        <v>0.97088465845464722</v>
      </c>
      <c r="EJ112" s="103">
        <f t="shared" si="28"/>
        <v>0.90607734806629836</v>
      </c>
      <c r="EK112" s="103">
        <f t="shared" si="28"/>
        <v>0.92853598014888339</v>
      </c>
      <c r="EL112" s="103">
        <f t="shared" si="27"/>
        <v>0.95796460176991149</v>
      </c>
      <c r="EM112" s="103">
        <f t="shared" si="27"/>
        <v>0.95052770448548818</v>
      </c>
      <c r="EN112" s="103">
        <f t="shared" si="27"/>
        <v>0.94801223241590216</v>
      </c>
      <c r="EO112" s="103">
        <f t="shared" si="27"/>
        <v>0.95388601036269427</v>
      </c>
      <c r="EP112" s="103">
        <f t="shared" si="31"/>
        <v>0.96924004825090471</v>
      </c>
      <c r="EQ112" s="103">
        <f t="shared" si="31"/>
        <v>0.98680351906158359</v>
      </c>
      <c r="ER112" s="103">
        <f t="shared" si="31"/>
        <v>0.98487712665406424</v>
      </c>
      <c r="ES112" s="104">
        <f t="shared" si="16"/>
        <v>0.99159663865546221</v>
      </c>
      <c r="EU112" s="4">
        <f t="shared" si="21"/>
        <v>0.9302709320274658</v>
      </c>
      <c r="EV112" s="4">
        <f t="shared" si="22"/>
        <v>0.95327861844917505</v>
      </c>
      <c r="EW112" s="4">
        <f t="shared" si="23"/>
        <v>0.96257740764467226</v>
      </c>
      <c r="EX112" s="4">
        <f t="shared" si="24"/>
        <v>0.96003713158505455</v>
      </c>
    </row>
    <row r="113" spans="1:154" hidden="1" outlineLevel="1" x14ac:dyDescent="0.25">
      <c r="A113" t="s">
        <v>92</v>
      </c>
      <c r="B113" s="2">
        <v>180</v>
      </c>
      <c r="C113" t="s">
        <v>336</v>
      </c>
      <c r="D113" s="19" t="s">
        <v>465</v>
      </c>
      <c r="E113" s="19" t="s">
        <v>462</v>
      </c>
      <c r="F113" s="30">
        <v>98</v>
      </c>
      <c r="G113" s="30">
        <v>92</v>
      </c>
      <c r="H113" s="30">
        <v>76</v>
      </c>
      <c r="I113" s="30">
        <v>74</v>
      </c>
      <c r="J113" s="30">
        <v>103</v>
      </c>
      <c r="K113" s="30">
        <v>111</v>
      </c>
      <c r="L113" s="30">
        <v>98</v>
      </c>
      <c r="M113" s="30">
        <v>97</v>
      </c>
      <c r="N113" s="30">
        <v>101</v>
      </c>
      <c r="O113" s="30">
        <v>90</v>
      </c>
      <c r="P113" s="30">
        <v>92</v>
      </c>
      <c r="Q113" s="30">
        <v>80</v>
      </c>
      <c r="R113" s="30">
        <v>96</v>
      </c>
      <c r="S113" s="30">
        <v>71</v>
      </c>
      <c r="T113" s="30">
        <v>126</v>
      </c>
      <c r="U113" s="30">
        <v>87</v>
      </c>
      <c r="V113" s="30">
        <v>99</v>
      </c>
      <c r="W113" s="30">
        <v>103</v>
      </c>
      <c r="X113" s="30">
        <v>135</v>
      </c>
      <c r="Y113" s="30">
        <v>125</v>
      </c>
      <c r="Z113" s="30">
        <v>103</v>
      </c>
      <c r="AA113" s="30">
        <v>124</v>
      </c>
      <c r="AB113" s="30">
        <v>93</v>
      </c>
      <c r="AC113" s="30">
        <v>81</v>
      </c>
      <c r="AD113" s="30">
        <v>96</v>
      </c>
      <c r="AE113" s="30">
        <v>95</v>
      </c>
      <c r="AF113" s="30">
        <v>107</v>
      </c>
      <c r="AG113" s="30">
        <v>113</v>
      </c>
      <c r="AH113" s="30">
        <v>128</v>
      </c>
      <c r="AI113" s="30">
        <v>168</v>
      </c>
      <c r="AJ113" s="30">
        <v>154</v>
      </c>
      <c r="AK113" s="30">
        <v>139</v>
      </c>
      <c r="AL113" s="30">
        <v>112</v>
      </c>
      <c r="AM113" s="30">
        <v>121</v>
      </c>
      <c r="AN113" s="30">
        <v>96</v>
      </c>
      <c r="AO113" s="30">
        <v>74</v>
      </c>
      <c r="AP113" s="30">
        <v>84</v>
      </c>
      <c r="AQ113" s="30">
        <v>120</v>
      </c>
      <c r="AR113" s="30">
        <v>93</v>
      </c>
      <c r="AS113" s="30">
        <v>97</v>
      </c>
      <c r="AT113" s="30">
        <v>92</v>
      </c>
      <c r="AU113" s="30">
        <v>113</v>
      </c>
      <c r="AV113" s="30">
        <v>152</v>
      </c>
      <c r="AW113" s="30">
        <v>188</v>
      </c>
      <c r="AX113" s="30">
        <v>122</v>
      </c>
      <c r="AY113" s="30">
        <v>117</v>
      </c>
      <c r="AZ113" s="30">
        <v>106</v>
      </c>
      <c r="BA113" s="30">
        <v>96</v>
      </c>
      <c r="BB113" s="30">
        <v>99</v>
      </c>
      <c r="BC113" s="30">
        <v>92</v>
      </c>
      <c r="BD113" s="30">
        <v>76</v>
      </c>
      <c r="BE113" s="30">
        <v>74</v>
      </c>
      <c r="BF113" s="30">
        <v>114</v>
      </c>
      <c r="BG113" s="30">
        <v>120</v>
      </c>
      <c r="BH113" s="30">
        <v>98</v>
      </c>
      <c r="BI113" s="30">
        <v>97</v>
      </c>
      <c r="BJ113" s="30">
        <v>101</v>
      </c>
      <c r="BK113" s="30">
        <v>90</v>
      </c>
      <c r="BL113" s="30">
        <v>92</v>
      </c>
      <c r="BM113" s="30">
        <v>81</v>
      </c>
      <c r="BN113" s="30">
        <v>97</v>
      </c>
      <c r="BO113" s="30">
        <v>73</v>
      </c>
      <c r="BP113" s="30">
        <v>126</v>
      </c>
      <c r="BQ113" s="30">
        <v>98</v>
      </c>
      <c r="BR113" s="30">
        <v>122</v>
      </c>
      <c r="BS113" s="30">
        <v>113</v>
      </c>
      <c r="BT113" s="30">
        <v>135</v>
      </c>
      <c r="BU113" s="30">
        <v>126</v>
      </c>
      <c r="BV113" s="30">
        <v>103</v>
      </c>
      <c r="BW113" s="30">
        <v>124</v>
      </c>
      <c r="BX113" s="30">
        <v>110</v>
      </c>
      <c r="BY113" s="30">
        <v>110</v>
      </c>
      <c r="BZ113" s="30">
        <v>96</v>
      </c>
      <c r="CA113" s="30">
        <v>95</v>
      </c>
      <c r="CB113" s="30">
        <v>107</v>
      </c>
      <c r="CC113" s="30">
        <v>114</v>
      </c>
      <c r="CD113" s="30">
        <v>128</v>
      </c>
      <c r="CE113" s="30">
        <v>169</v>
      </c>
      <c r="CF113" s="30">
        <v>154</v>
      </c>
      <c r="CG113" s="30">
        <v>139</v>
      </c>
      <c r="CH113" s="30">
        <v>113</v>
      </c>
      <c r="CI113" s="30">
        <v>121</v>
      </c>
      <c r="CJ113" s="30">
        <v>96</v>
      </c>
      <c r="CK113" s="30">
        <v>74</v>
      </c>
      <c r="CL113" s="30">
        <v>84</v>
      </c>
      <c r="CM113" s="30">
        <v>120</v>
      </c>
      <c r="CN113" s="30">
        <v>93</v>
      </c>
      <c r="CO113" s="30">
        <v>97</v>
      </c>
      <c r="CP113" s="30">
        <v>93</v>
      </c>
      <c r="CQ113" s="30">
        <v>113</v>
      </c>
      <c r="CR113" s="30">
        <v>152</v>
      </c>
      <c r="CS113" s="30">
        <v>188</v>
      </c>
      <c r="CT113" s="30">
        <v>122</v>
      </c>
      <c r="CU113" s="30">
        <v>117</v>
      </c>
      <c r="CV113" s="30">
        <v>107</v>
      </c>
      <c r="CW113" s="30">
        <v>96</v>
      </c>
      <c r="CX113" s="103">
        <f t="shared" si="26"/>
        <v>0.98989898989898994</v>
      </c>
      <c r="CY113" s="103">
        <f t="shared" si="26"/>
        <v>1</v>
      </c>
      <c r="CZ113" s="103">
        <f t="shared" si="26"/>
        <v>1</v>
      </c>
      <c r="DA113" s="103">
        <f t="shared" si="26"/>
        <v>1</v>
      </c>
      <c r="DB113" s="103">
        <f t="shared" si="26"/>
        <v>0.90350877192982459</v>
      </c>
      <c r="DC113" s="103">
        <f t="shared" si="26"/>
        <v>0.92500000000000004</v>
      </c>
      <c r="DD113" s="103">
        <f t="shared" si="26"/>
        <v>1</v>
      </c>
      <c r="DE113" s="103">
        <f t="shared" si="26"/>
        <v>1</v>
      </c>
      <c r="DF113" s="103">
        <f t="shared" si="26"/>
        <v>1</v>
      </c>
      <c r="DG113" s="103">
        <f t="shared" si="26"/>
        <v>1</v>
      </c>
      <c r="DH113" s="103">
        <f t="shared" si="26"/>
        <v>1</v>
      </c>
      <c r="DI113" s="103">
        <f t="shared" si="30"/>
        <v>0.98765432098765427</v>
      </c>
      <c r="DJ113" s="103">
        <f t="shared" si="30"/>
        <v>0.98969072164948457</v>
      </c>
      <c r="DK113" s="103">
        <f t="shared" si="30"/>
        <v>0.9726027397260274</v>
      </c>
      <c r="DL113" s="103">
        <f t="shared" si="30"/>
        <v>1</v>
      </c>
      <c r="DM113" s="103">
        <f t="shared" si="30"/>
        <v>0.88775510204081631</v>
      </c>
      <c r="DN113" s="103">
        <f t="shared" si="30"/>
        <v>0.81147540983606559</v>
      </c>
      <c r="DO113" s="103">
        <f t="shared" si="30"/>
        <v>0.91150442477876104</v>
      </c>
      <c r="DP113" s="103">
        <f t="shared" si="30"/>
        <v>1</v>
      </c>
      <c r="DQ113" s="103">
        <f t="shared" si="30"/>
        <v>0.99206349206349209</v>
      </c>
      <c r="DR113" s="103">
        <f t="shared" si="30"/>
        <v>1</v>
      </c>
      <c r="DS113" s="103">
        <f t="shared" si="30"/>
        <v>1</v>
      </c>
      <c r="DT113" s="103">
        <f t="shared" si="30"/>
        <v>0.84545454545454546</v>
      </c>
      <c r="DU113" s="103">
        <f t="shared" si="30"/>
        <v>0.73636363636363633</v>
      </c>
      <c r="DV113" s="103">
        <f t="shared" si="29"/>
        <v>1</v>
      </c>
      <c r="DW113" s="103">
        <f t="shared" si="29"/>
        <v>1</v>
      </c>
      <c r="DX113" s="103">
        <f t="shared" si="29"/>
        <v>1</v>
      </c>
      <c r="DY113" s="103">
        <f t="shared" si="29"/>
        <v>0.99122807017543857</v>
      </c>
      <c r="DZ113" s="103">
        <f t="shared" si="29"/>
        <v>1</v>
      </c>
      <c r="EA113" s="103">
        <f t="shared" si="29"/>
        <v>0.99408284023668636</v>
      </c>
      <c r="EB113" s="103">
        <f t="shared" si="29"/>
        <v>1</v>
      </c>
      <c r="EC113" s="103">
        <f t="shared" si="28"/>
        <v>1</v>
      </c>
      <c r="ED113" s="103">
        <f t="shared" si="28"/>
        <v>0.99115044247787609</v>
      </c>
      <c r="EE113" s="103">
        <f t="shared" si="28"/>
        <v>1</v>
      </c>
      <c r="EF113" s="103">
        <f t="shared" si="28"/>
        <v>1</v>
      </c>
      <c r="EG113" s="103">
        <f t="shared" si="28"/>
        <v>1</v>
      </c>
      <c r="EH113" s="103">
        <f t="shared" si="28"/>
        <v>1</v>
      </c>
      <c r="EI113" s="103">
        <f t="shared" si="28"/>
        <v>1</v>
      </c>
      <c r="EJ113" s="103">
        <f t="shared" si="28"/>
        <v>1</v>
      </c>
      <c r="EK113" s="103">
        <f t="shared" si="28"/>
        <v>1</v>
      </c>
      <c r="EL113" s="103">
        <f t="shared" si="27"/>
        <v>0.989247311827957</v>
      </c>
      <c r="EM113" s="103">
        <f t="shared" si="27"/>
        <v>1</v>
      </c>
      <c r="EN113" s="103">
        <f t="shared" si="27"/>
        <v>1</v>
      </c>
      <c r="EO113" s="103">
        <f t="shared" si="27"/>
        <v>1</v>
      </c>
      <c r="EP113" s="103">
        <f t="shared" si="31"/>
        <v>1</v>
      </c>
      <c r="EQ113" s="103">
        <f t="shared" si="31"/>
        <v>1</v>
      </c>
      <c r="ER113" s="103">
        <f t="shared" si="31"/>
        <v>0.99065420560747663</v>
      </c>
      <c r="ES113" s="104">
        <f t="shared" si="16"/>
        <v>1</v>
      </c>
      <c r="EU113" s="4">
        <f t="shared" si="21"/>
        <v>0.98059964726631388</v>
      </c>
      <c r="EV113" s="4">
        <f t="shared" si="22"/>
        <v>0.9296933433059088</v>
      </c>
      <c r="EW113" s="4">
        <f t="shared" si="23"/>
        <v>0.99786628733997151</v>
      </c>
      <c r="EX113" s="4">
        <f t="shared" si="24"/>
        <v>0.9985528219971056</v>
      </c>
    </row>
    <row r="114" spans="1:154" hidden="1" outlineLevel="1" x14ac:dyDescent="0.25">
      <c r="A114" t="s">
        <v>93</v>
      </c>
      <c r="B114" s="2">
        <v>13</v>
      </c>
      <c r="C114" t="s">
        <v>337</v>
      </c>
      <c r="D114" s="19" t="s">
        <v>466</v>
      </c>
      <c r="E114" s="19" t="s">
        <v>462</v>
      </c>
      <c r="F114" s="30">
        <v>1820</v>
      </c>
      <c r="G114" s="30">
        <v>1643</v>
      </c>
      <c r="H114" s="30">
        <v>1531</v>
      </c>
      <c r="I114" s="30">
        <v>1311</v>
      </c>
      <c r="J114" s="30">
        <v>1604</v>
      </c>
      <c r="K114" s="30">
        <v>1411</v>
      </c>
      <c r="L114" s="30">
        <v>1450</v>
      </c>
      <c r="M114" s="30">
        <v>2130</v>
      </c>
      <c r="N114" s="30">
        <v>2231</v>
      </c>
      <c r="O114" s="30">
        <v>2220</v>
      </c>
      <c r="P114" s="30">
        <v>1362</v>
      </c>
      <c r="Q114" s="30">
        <v>1479</v>
      </c>
      <c r="R114" s="30">
        <v>1543</v>
      </c>
      <c r="S114" s="30">
        <v>1630</v>
      </c>
      <c r="T114" s="30">
        <v>2166</v>
      </c>
      <c r="U114" s="30">
        <v>1811</v>
      </c>
      <c r="V114" s="30">
        <v>1960</v>
      </c>
      <c r="W114" s="30">
        <v>1771</v>
      </c>
      <c r="X114" s="30">
        <v>2498</v>
      </c>
      <c r="Y114" s="30">
        <v>2116</v>
      </c>
      <c r="Z114" s="30">
        <v>1765</v>
      </c>
      <c r="AA114" s="30">
        <v>1649</v>
      </c>
      <c r="AB114" s="30">
        <v>1399</v>
      </c>
      <c r="AC114" s="30">
        <v>1514</v>
      </c>
      <c r="AD114" s="30">
        <v>1540</v>
      </c>
      <c r="AE114" s="30">
        <v>1469</v>
      </c>
      <c r="AF114" s="30">
        <v>1442</v>
      </c>
      <c r="AG114" s="30">
        <v>2072</v>
      </c>
      <c r="AH114" s="30">
        <v>2222</v>
      </c>
      <c r="AI114" s="30">
        <v>1334</v>
      </c>
      <c r="AJ114" s="30">
        <v>1347</v>
      </c>
      <c r="AK114" s="30">
        <v>1215</v>
      </c>
      <c r="AL114" s="30">
        <v>1231</v>
      </c>
      <c r="AM114" s="30">
        <v>1422</v>
      </c>
      <c r="AN114" s="30">
        <v>1389</v>
      </c>
      <c r="AO114" s="30">
        <v>1325</v>
      </c>
      <c r="AP114" s="30">
        <v>1436</v>
      </c>
      <c r="AQ114" s="30">
        <v>1491</v>
      </c>
      <c r="AR114" s="30">
        <v>1442</v>
      </c>
      <c r="AS114" s="30">
        <v>1517</v>
      </c>
      <c r="AT114" s="30">
        <v>1630</v>
      </c>
      <c r="AU114" s="30">
        <v>1302</v>
      </c>
      <c r="AV114" s="30">
        <v>1181</v>
      </c>
      <c r="AW114" s="30">
        <v>1099</v>
      </c>
      <c r="AX114" s="30">
        <v>1465</v>
      </c>
      <c r="AY114" s="30">
        <v>1317</v>
      </c>
      <c r="AZ114" s="30">
        <v>1277</v>
      </c>
      <c r="BA114" s="30">
        <v>1250</v>
      </c>
      <c r="BB114" s="30">
        <v>1893</v>
      </c>
      <c r="BC114" s="30">
        <v>1708</v>
      </c>
      <c r="BD114" s="30">
        <v>1594</v>
      </c>
      <c r="BE114" s="30">
        <v>1362</v>
      </c>
      <c r="BF114" s="30">
        <v>1720</v>
      </c>
      <c r="BG114" s="30">
        <v>1539</v>
      </c>
      <c r="BH114" s="30">
        <v>1601</v>
      </c>
      <c r="BI114" s="30">
        <v>2298</v>
      </c>
      <c r="BJ114" s="30">
        <v>2377</v>
      </c>
      <c r="BK114" s="30">
        <v>2420</v>
      </c>
      <c r="BL114" s="30">
        <v>1545</v>
      </c>
      <c r="BM114" s="30">
        <v>1616</v>
      </c>
      <c r="BN114" s="30">
        <v>1779</v>
      </c>
      <c r="BO114" s="30">
        <v>1885</v>
      </c>
      <c r="BP114" s="30">
        <v>2413</v>
      </c>
      <c r="BQ114" s="30">
        <v>2003</v>
      </c>
      <c r="BR114" s="30">
        <v>2199</v>
      </c>
      <c r="BS114" s="30">
        <v>1978</v>
      </c>
      <c r="BT114" s="30">
        <v>2699</v>
      </c>
      <c r="BU114" s="30">
        <v>2299</v>
      </c>
      <c r="BV114" s="30">
        <v>1970</v>
      </c>
      <c r="BW114" s="30">
        <v>1883</v>
      </c>
      <c r="BX114" s="30">
        <v>1638</v>
      </c>
      <c r="BY114" s="30">
        <v>1722</v>
      </c>
      <c r="BZ114" s="30">
        <v>1777</v>
      </c>
      <c r="CA114" s="30">
        <v>1686</v>
      </c>
      <c r="CB114" s="30">
        <v>1594</v>
      </c>
      <c r="CC114" s="30">
        <v>2139</v>
      </c>
      <c r="CD114" s="30">
        <v>2273</v>
      </c>
      <c r="CE114" s="30">
        <v>1396</v>
      </c>
      <c r="CF114" s="30">
        <v>1450</v>
      </c>
      <c r="CG114" s="30">
        <v>1363</v>
      </c>
      <c r="CH114" s="30">
        <v>1334</v>
      </c>
      <c r="CI114" s="30">
        <v>1549</v>
      </c>
      <c r="CJ114" s="30">
        <v>1460</v>
      </c>
      <c r="CK114" s="30">
        <v>1371</v>
      </c>
      <c r="CL114" s="30">
        <v>1478</v>
      </c>
      <c r="CM114" s="30">
        <v>1541</v>
      </c>
      <c r="CN114" s="30">
        <v>1473</v>
      </c>
      <c r="CO114" s="30">
        <v>1579</v>
      </c>
      <c r="CP114" s="30">
        <v>1681</v>
      </c>
      <c r="CQ114" s="30">
        <v>1390</v>
      </c>
      <c r="CR114" s="30">
        <v>1268</v>
      </c>
      <c r="CS114" s="30">
        <v>1206</v>
      </c>
      <c r="CT114" s="30">
        <v>1580</v>
      </c>
      <c r="CU114" s="30">
        <v>1381</v>
      </c>
      <c r="CV114" s="30">
        <v>1294</v>
      </c>
      <c r="CW114" s="30">
        <v>1296</v>
      </c>
      <c r="CX114" s="103">
        <f t="shared" si="26"/>
        <v>0.96143687268885369</v>
      </c>
      <c r="CY114" s="103">
        <f t="shared" si="26"/>
        <v>0.96194379391100704</v>
      </c>
      <c r="CZ114" s="103">
        <f t="shared" si="26"/>
        <v>0.9604767879548306</v>
      </c>
      <c r="DA114" s="103">
        <f t="shared" si="26"/>
        <v>0.9625550660792952</v>
      </c>
      <c r="DB114" s="103">
        <f t="shared" si="26"/>
        <v>0.93255813953488376</v>
      </c>
      <c r="DC114" s="103">
        <f t="shared" si="26"/>
        <v>0.91682910981156596</v>
      </c>
      <c r="DD114" s="103">
        <f t="shared" si="26"/>
        <v>0.90568394753279202</v>
      </c>
      <c r="DE114" s="103">
        <f t="shared" si="26"/>
        <v>0.92689295039164488</v>
      </c>
      <c r="DF114" s="103">
        <f t="shared" si="26"/>
        <v>0.93857803954564578</v>
      </c>
      <c r="DG114" s="103">
        <f t="shared" si="26"/>
        <v>0.9173553719008265</v>
      </c>
      <c r="DH114" s="103">
        <f t="shared" si="26"/>
        <v>0.88155339805825239</v>
      </c>
      <c r="DI114" s="103">
        <f t="shared" si="30"/>
        <v>0.9152227722772277</v>
      </c>
      <c r="DJ114" s="103">
        <f t="shared" si="30"/>
        <v>0.86734120292299044</v>
      </c>
      <c r="DK114" s="103">
        <f t="shared" si="30"/>
        <v>0.86472148541114058</v>
      </c>
      <c r="DL114" s="103">
        <f t="shared" si="30"/>
        <v>0.89763779527559051</v>
      </c>
      <c r="DM114" s="103">
        <f t="shared" si="30"/>
        <v>0.90414378432351472</v>
      </c>
      <c r="DN114" s="103">
        <f t="shared" si="30"/>
        <v>0.89131423374261032</v>
      </c>
      <c r="DO114" s="103">
        <f t="shared" si="30"/>
        <v>0.89534883720930236</v>
      </c>
      <c r="DP114" s="103">
        <f t="shared" si="30"/>
        <v>0.92552797332345316</v>
      </c>
      <c r="DQ114" s="103">
        <f t="shared" si="30"/>
        <v>0.92040017398869078</v>
      </c>
      <c r="DR114" s="103">
        <f t="shared" si="30"/>
        <v>0.89593908629441621</v>
      </c>
      <c r="DS114" s="103">
        <f t="shared" si="30"/>
        <v>0.87573021773765269</v>
      </c>
      <c r="DT114" s="103">
        <f t="shared" si="30"/>
        <v>0.85409035409035405</v>
      </c>
      <c r="DU114" s="103">
        <f t="shared" si="30"/>
        <v>0.8792102206736353</v>
      </c>
      <c r="DV114" s="103">
        <f t="shared" si="29"/>
        <v>0.86662915025323584</v>
      </c>
      <c r="DW114" s="103">
        <f t="shared" si="29"/>
        <v>0.87129300118623965</v>
      </c>
      <c r="DX114" s="103">
        <f t="shared" si="29"/>
        <v>0.90464240903387705</v>
      </c>
      <c r="DY114" s="103">
        <f t="shared" si="29"/>
        <v>0.96867695184665736</v>
      </c>
      <c r="DZ114" s="103">
        <f t="shared" si="29"/>
        <v>0.97756269247690275</v>
      </c>
      <c r="EA114" s="103">
        <f t="shared" si="29"/>
        <v>0.95558739255014324</v>
      </c>
      <c r="EB114" s="103">
        <f t="shared" si="29"/>
        <v>0.92896551724137932</v>
      </c>
      <c r="EC114" s="103">
        <f t="shared" si="28"/>
        <v>0.89141599413059425</v>
      </c>
      <c r="ED114" s="103">
        <f t="shared" si="28"/>
        <v>0.92278860569715138</v>
      </c>
      <c r="EE114" s="103">
        <f t="shared" si="28"/>
        <v>0.91801162040025819</v>
      </c>
      <c r="EF114" s="103">
        <f t="shared" si="28"/>
        <v>0.95136986301369864</v>
      </c>
      <c r="EG114" s="103">
        <f t="shared" si="28"/>
        <v>0.96644784828592267</v>
      </c>
      <c r="EH114" s="103">
        <f t="shared" si="28"/>
        <v>0.97158322056833557</v>
      </c>
      <c r="EI114" s="103">
        <f t="shared" si="28"/>
        <v>0.96755353666450361</v>
      </c>
      <c r="EJ114" s="103">
        <f t="shared" si="28"/>
        <v>0.97895451459606242</v>
      </c>
      <c r="EK114" s="103">
        <f t="shared" si="28"/>
        <v>0.96073464217859406</v>
      </c>
      <c r="EL114" s="103">
        <f t="shared" si="27"/>
        <v>0.9696609161213563</v>
      </c>
      <c r="EM114" s="103">
        <f t="shared" si="27"/>
        <v>0.93669064748201436</v>
      </c>
      <c r="EN114" s="103">
        <f t="shared" si="27"/>
        <v>0.93138801261829651</v>
      </c>
      <c r="EO114" s="103">
        <f t="shared" si="27"/>
        <v>0.91127694859038144</v>
      </c>
      <c r="EP114" s="103">
        <f t="shared" si="31"/>
        <v>0.92721518987341767</v>
      </c>
      <c r="EQ114" s="103">
        <f t="shared" si="31"/>
        <v>0.95365677045619113</v>
      </c>
      <c r="ER114" s="103">
        <f t="shared" si="31"/>
        <v>0.98686244204018547</v>
      </c>
      <c r="ES114" s="104">
        <f t="shared" si="16"/>
        <v>0.96450617283950613</v>
      </c>
      <c r="EU114" s="4">
        <f t="shared" si="21"/>
        <v>0.93166612836247864</v>
      </c>
      <c r="EV114" s="4">
        <f t="shared" si="22"/>
        <v>0.89185875429131922</v>
      </c>
      <c r="EW114" s="4">
        <f t="shared" si="23"/>
        <v>0.92863036303630364</v>
      </c>
      <c r="EX114" s="4">
        <f t="shared" si="24"/>
        <v>0.95572901497058305</v>
      </c>
    </row>
    <row r="115" spans="1:154" hidden="1" outlineLevel="1" x14ac:dyDescent="0.25">
      <c r="A115" t="s">
        <v>94</v>
      </c>
      <c r="B115" s="2">
        <v>293</v>
      </c>
      <c r="C115" t="s">
        <v>338</v>
      </c>
      <c r="D115" s="19" t="s">
        <v>467</v>
      </c>
      <c r="E115" s="19" t="s">
        <v>460</v>
      </c>
      <c r="F115" s="30">
        <v>69</v>
      </c>
      <c r="G115" s="30">
        <v>80</v>
      </c>
      <c r="H115" s="30">
        <v>104</v>
      </c>
      <c r="I115" s="30">
        <v>98</v>
      </c>
      <c r="J115" s="30">
        <v>95</v>
      </c>
      <c r="K115" s="30">
        <v>105</v>
      </c>
      <c r="L115" s="30">
        <v>175</v>
      </c>
      <c r="M115" s="30">
        <v>109</v>
      </c>
      <c r="N115" s="30">
        <v>68</v>
      </c>
      <c r="O115" s="30">
        <v>73</v>
      </c>
      <c r="P115" s="30">
        <v>65</v>
      </c>
      <c r="Q115" s="30">
        <v>150</v>
      </c>
      <c r="R115" s="30">
        <v>55</v>
      </c>
      <c r="S115" s="30">
        <v>54</v>
      </c>
      <c r="T115" s="30">
        <v>93</v>
      </c>
      <c r="U115" s="30">
        <v>60</v>
      </c>
      <c r="V115" s="30">
        <v>64</v>
      </c>
      <c r="W115" s="30">
        <v>44</v>
      </c>
      <c r="X115" s="30">
        <v>57</v>
      </c>
      <c r="Y115" s="30">
        <v>54</v>
      </c>
      <c r="Z115" s="30">
        <v>57</v>
      </c>
      <c r="AA115" s="30">
        <v>60</v>
      </c>
      <c r="AB115" s="30">
        <v>65</v>
      </c>
      <c r="AC115" s="30">
        <v>43</v>
      </c>
      <c r="AD115" s="30">
        <v>52</v>
      </c>
      <c r="AE115" s="30">
        <v>52</v>
      </c>
      <c r="AF115" s="30">
        <v>65</v>
      </c>
      <c r="AG115" s="30">
        <v>61</v>
      </c>
      <c r="AH115" s="30">
        <v>56</v>
      </c>
      <c r="AI115" s="30">
        <v>78</v>
      </c>
      <c r="AJ115" s="30">
        <v>44</v>
      </c>
      <c r="AK115" s="30">
        <v>98</v>
      </c>
      <c r="AL115" s="30">
        <v>79</v>
      </c>
      <c r="AM115" s="30">
        <v>59</v>
      </c>
      <c r="AN115" s="30">
        <v>57</v>
      </c>
      <c r="AO115" s="30">
        <v>34</v>
      </c>
      <c r="AP115" s="30">
        <v>66</v>
      </c>
      <c r="AQ115" s="30">
        <v>63</v>
      </c>
      <c r="AR115" s="30">
        <v>174</v>
      </c>
      <c r="AS115" s="30">
        <v>53</v>
      </c>
      <c r="AT115" s="30">
        <v>37</v>
      </c>
      <c r="AU115" s="30">
        <v>48</v>
      </c>
      <c r="AV115" s="30">
        <v>53</v>
      </c>
      <c r="AW115" s="30">
        <v>87</v>
      </c>
      <c r="AX115" s="30">
        <v>72</v>
      </c>
      <c r="AY115" s="30">
        <v>79</v>
      </c>
      <c r="AZ115" s="30">
        <v>62</v>
      </c>
      <c r="BA115" s="30">
        <v>67</v>
      </c>
      <c r="BB115" s="30">
        <v>70</v>
      </c>
      <c r="BC115" s="30">
        <v>81</v>
      </c>
      <c r="BD115" s="30">
        <v>143</v>
      </c>
      <c r="BE115" s="30">
        <v>98</v>
      </c>
      <c r="BF115" s="30">
        <v>96</v>
      </c>
      <c r="BG115" s="30">
        <v>106</v>
      </c>
      <c r="BH115" s="30">
        <v>175</v>
      </c>
      <c r="BI115" s="30">
        <v>111</v>
      </c>
      <c r="BJ115" s="30">
        <v>68</v>
      </c>
      <c r="BK115" s="30">
        <v>73</v>
      </c>
      <c r="BL115" s="30">
        <v>65</v>
      </c>
      <c r="BM115" s="30">
        <v>150</v>
      </c>
      <c r="BN115" s="30">
        <v>55</v>
      </c>
      <c r="BO115" s="30">
        <v>54</v>
      </c>
      <c r="BP115" s="30">
        <v>93</v>
      </c>
      <c r="BQ115" s="30">
        <v>60</v>
      </c>
      <c r="BR115" s="30">
        <v>64</v>
      </c>
      <c r="BS115" s="30">
        <v>44</v>
      </c>
      <c r="BT115" s="30">
        <v>57</v>
      </c>
      <c r="BU115" s="30">
        <v>54</v>
      </c>
      <c r="BV115" s="30">
        <v>57</v>
      </c>
      <c r="BW115" s="30">
        <v>60</v>
      </c>
      <c r="BX115" s="30">
        <v>65</v>
      </c>
      <c r="BY115" s="30">
        <v>43</v>
      </c>
      <c r="BZ115" s="30">
        <v>52</v>
      </c>
      <c r="CA115" s="30">
        <v>52</v>
      </c>
      <c r="CB115" s="30">
        <v>65</v>
      </c>
      <c r="CC115" s="30">
        <v>61</v>
      </c>
      <c r="CD115" s="30">
        <v>56</v>
      </c>
      <c r="CE115" s="30">
        <v>78</v>
      </c>
      <c r="CF115" s="30">
        <v>44</v>
      </c>
      <c r="CG115" s="30">
        <v>98</v>
      </c>
      <c r="CH115" s="30">
        <v>79</v>
      </c>
      <c r="CI115" s="30">
        <v>59</v>
      </c>
      <c r="CJ115" s="30">
        <v>57</v>
      </c>
      <c r="CK115" s="30">
        <v>35</v>
      </c>
      <c r="CL115" s="30">
        <v>66</v>
      </c>
      <c r="CM115" s="30">
        <v>63</v>
      </c>
      <c r="CN115" s="30">
        <v>176</v>
      </c>
      <c r="CO115" s="30">
        <v>53</v>
      </c>
      <c r="CP115" s="30">
        <v>37</v>
      </c>
      <c r="CQ115" s="30">
        <v>48</v>
      </c>
      <c r="CR115" s="30">
        <v>55</v>
      </c>
      <c r="CS115" s="30">
        <v>87</v>
      </c>
      <c r="CT115" s="30">
        <v>72</v>
      </c>
      <c r="CU115" s="30">
        <v>82</v>
      </c>
      <c r="CV115" s="30">
        <v>63</v>
      </c>
      <c r="CW115" s="30">
        <v>67</v>
      </c>
      <c r="CX115" s="103">
        <f t="shared" ref="CX115:DM131" si="32">IFERROR(F115/BB115,"-")</f>
        <v>0.98571428571428577</v>
      </c>
      <c r="CY115" s="103">
        <f t="shared" si="32"/>
        <v>0.98765432098765427</v>
      </c>
      <c r="CZ115" s="103">
        <f t="shared" si="32"/>
        <v>0.72727272727272729</v>
      </c>
      <c r="DA115" s="103">
        <f t="shared" si="32"/>
        <v>1</v>
      </c>
      <c r="DB115" s="103">
        <f t="shared" si="32"/>
        <v>0.98958333333333337</v>
      </c>
      <c r="DC115" s="103">
        <f t="shared" si="32"/>
        <v>0.99056603773584906</v>
      </c>
      <c r="DD115" s="103">
        <f t="shared" si="32"/>
        <v>1</v>
      </c>
      <c r="DE115" s="103">
        <f t="shared" si="32"/>
        <v>0.98198198198198194</v>
      </c>
      <c r="DF115" s="103">
        <f t="shared" si="32"/>
        <v>1</v>
      </c>
      <c r="DG115" s="103">
        <f t="shared" si="32"/>
        <v>1</v>
      </c>
      <c r="DH115" s="103">
        <f t="shared" si="32"/>
        <v>1</v>
      </c>
      <c r="DI115" s="103">
        <f t="shared" si="30"/>
        <v>1</v>
      </c>
      <c r="DJ115" s="103">
        <f t="shared" si="30"/>
        <v>1</v>
      </c>
      <c r="DK115" s="103">
        <f t="shared" si="30"/>
        <v>1</v>
      </c>
      <c r="DL115" s="103">
        <f t="shared" si="30"/>
        <v>1</v>
      </c>
      <c r="DM115" s="103">
        <f t="shared" si="30"/>
        <v>1</v>
      </c>
      <c r="DN115" s="103">
        <f t="shared" si="30"/>
        <v>1</v>
      </c>
      <c r="DO115" s="103">
        <f t="shared" si="30"/>
        <v>1</v>
      </c>
      <c r="DP115" s="103">
        <f t="shared" si="30"/>
        <v>1</v>
      </c>
      <c r="DQ115" s="103">
        <f t="shared" ref="DQ115:EA145" si="33">IFERROR(Y115/BU115,"-")</f>
        <v>1</v>
      </c>
      <c r="DR115" s="103">
        <f t="shared" si="33"/>
        <v>1</v>
      </c>
      <c r="DS115" s="103">
        <f t="shared" si="33"/>
        <v>1</v>
      </c>
      <c r="DT115" s="103">
        <f t="shared" si="33"/>
        <v>1</v>
      </c>
      <c r="DU115" s="103">
        <f t="shared" si="33"/>
        <v>1</v>
      </c>
      <c r="DV115" s="103">
        <f t="shared" si="29"/>
        <v>1</v>
      </c>
      <c r="DW115" s="103">
        <f t="shared" si="29"/>
        <v>1</v>
      </c>
      <c r="DX115" s="103">
        <f t="shared" si="29"/>
        <v>1</v>
      </c>
      <c r="DY115" s="103">
        <f t="shared" si="29"/>
        <v>1</v>
      </c>
      <c r="DZ115" s="103">
        <f t="shared" si="29"/>
        <v>1</v>
      </c>
      <c r="EA115" s="103">
        <f t="shared" si="29"/>
        <v>1</v>
      </c>
      <c r="EB115" s="103">
        <f t="shared" si="29"/>
        <v>1</v>
      </c>
      <c r="EC115" s="103">
        <f t="shared" si="28"/>
        <v>1</v>
      </c>
      <c r="ED115" s="103">
        <f t="shared" si="28"/>
        <v>1</v>
      </c>
      <c r="EE115" s="103">
        <f t="shared" si="28"/>
        <v>1</v>
      </c>
      <c r="EF115" s="103">
        <f t="shared" si="28"/>
        <v>1</v>
      </c>
      <c r="EG115" s="103">
        <f t="shared" si="28"/>
        <v>0.97142857142857142</v>
      </c>
      <c r="EH115" s="103">
        <f t="shared" si="28"/>
        <v>1</v>
      </c>
      <c r="EI115" s="103">
        <f t="shared" si="28"/>
        <v>1</v>
      </c>
      <c r="EJ115" s="103">
        <f t="shared" si="28"/>
        <v>0.98863636363636365</v>
      </c>
      <c r="EK115" s="103">
        <f t="shared" si="28"/>
        <v>1</v>
      </c>
      <c r="EL115" s="103">
        <f t="shared" si="27"/>
        <v>1</v>
      </c>
      <c r="EM115" s="103">
        <f t="shared" si="27"/>
        <v>1</v>
      </c>
      <c r="EN115" s="103">
        <f t="shared" si="27"/>
        <v>0.96363636363636362</v>
      </c>
      <c r="EO115" s="103">
        <f t="shared" si="27"/>
        <v>1</v>
      </c>
      <c r="EP115" s="103">
        <f t="shared" si="31"/>
        <v>1</v>
      </c>
      <c r="EQ115" s="103">
        <f t="shared" si="31"/>
        <v>0.96341463414634143</v>
      </c>
      <c r="ER115" s="103">
        <f t="shared" si="31"/>
        <v>0.98412698412698407</v>
      </c>
      <c r="ES115" s="104">
        <f t="shared" si="16"/>
        <v>1</v>
      </c>
      <c r="EU115" s="4">
        <f t="shared" si="21"/>
        <v>0.96359223300970875</v>
      </c>
      <c r="EV115" s="4">
        <f t="shared" si="22"/>
        <v>1</v>
      </c>
      <c r="EW115" s="4">
        <f t="shared" si="23"/>
        <v>0.99864130434782605</v>
      </c>
      <c r="EX115" s="4">
        <f t="shared" si="24"/>
        <v>0.9907940161104718</v>
      </c>
    </row>
    <row r="116" spans="1:154" hidden="1" outlineLevel="1" x14ac:dyDescent="0.25">
      <c r="A116" t="s">
        <v>95</v>
      </c>
      <c r="B116" s="2">
        <v>65</v>
      </c>
      <c r="C116" t="s">
        <v>339</v>
      </c>
      <c r="D116" s="19" t="s">
        <v>467</v>
      </c>
      <c r="E116" s="19" t="s">
        <v>460</v>
      </c>
      <c r="F116" s="30">
        <v>100</v>
      </c>
      <c r="G116" s="30">
        <v>112</v>
      </c>
      <c r="H116" s="30">
        <v>137</v>
      </c>
      <c r="I116" s="30">
        <v>268</v>
      </c>
      <c r="J116" s="30">
        <v>218</v>
      </c>
      <c r="K116" s="30">
        <v>392</v>
      </c>
      <c r="L116" s="30">
        <v>217</v>
      </c>
      <c r="M116" s="30">
        <v>211</v>
      </c>
      <c r="N116" s="30">
        <v>261</v>
      </c>
      <c r="O116" s="30">
        <v>239</v>
      </c>
      <c r="P116" s="30">
        <v>195</v>
      </c>
      <c r="Q116" s="30">
        <v>97</v>
      </c>
      <c r="R116" s="30">
        <v>112</v>
      </c>
      <c r="S116" s="30">
        <v>222</v>
      </c>
      <c r="T116" s="30">
        <v>214</v>
      </c>
      <c r="U116" s="30">
        <v>155</v>
      </c>
      <c r="V116" s="30">
        <v>156</v>
      </c>
      <c r="W116" s="30">
        <v>143</v>
      </c>
      <c r="X116" s="30">
        <v>185</v>
      </c>
      <c r="Y116" s="30">
        <v>206</v>
      </c>
      <c r="Z116" s="30">
        <v>182</v>
      </c>
      <c r="AA116" s="30">
        <v>183</v>
      </c>
      <c r="AB116" s="30">
        <v>312</v>
      </c>
      <c r="AC116" s="30">
        <v>102</v>
      </c>
      <c r="AD116" s="30">
        <v>193</v>
      </c>
      <c r="AE116" s="30">
        <v>142</v>
      </c>
      <c r="AF116" s="30">
        <v>240</v>
      </c>
      <c r="AG116" s="30">
        <v>155</v>
      </c>
      <c r="AH116" s="30">
        <v>149</v>
      </c>
      <c r="AI116" s="30">
        <v>261</v>
      </c>
      <c r="AJ116" s="30">
        <v>196</v>
      </c>
      <c r="AK116" s="30">
        <v>254</v>
      </c>
      <c r="AL116" s="30">
        <v>263</v>
      </c>
      <c r="AM116" s="30">
        <v>141</v>
      </c>
      <c r="AN116" s="30">
        <v>114</v>
      </c>
      <c r="AO116" s="30">
        <v>165</v>
      </c>
      <c r="AP116" s="30">
        <v>124</v>
      </c>
      <c r="AQ116" s="30">
        <v>156</v>
      </c>
      <c r="AR116" s="30">
        <v>113</v>
      </c>
      <c r="AS116" s="30">
        <v>88</v>
      </c>
      <c r="AT116" s="30">
        <v>78</v>
      </c>
      <c r="AU116" s="30">
        <v>167</v>
      </c>
      <c r="AV116" s="30">
        <v>68</v>
      </c>
      <c r="AW116" s="30">
        <v>46</v>
      </c>
      <c r="AX116" s="30">
        <v>77</v>
      </c>
      <c r="AY116" s="30">
        <v>68</v>
      </c>
      <c r="AZ116" s="30">
        <v>73</v>
      </c>
      <c r="BA116" s="30">
        <v>56</v>
      </c>
      <c r="BB116" s="30">
        <v>106</v>
      </c>
      <c r="BC116" s="30">
        <v>118</v>
      </c>
      <c r="BD116" s="30">
        <v>205</v>
      </c>
      <c r="BE116" s="30">
        <v>275</v>
      </c>
      <c r="BF116" s="30">
        <v>223</v>
      </c>
      <c r="BG116" s="30">
        <v>397</v>
      </c>
      <c r="BH116" s="30">
        <v>222</v>
      </c>
      <c r="BI116" s="30">
        <v>217</v>
      </c>
      <c r="BJ116" s="30">
        <v>266</v>
      </c>
      <c r="BK116" s="30">
        <v>244</v>
      </c>
      <c r="BL116" s="30">
        <v>200</v>
      </c>
      <c r="BM116" s="30">
        <v>102</v>
      </c>
      <c r="BN116" s="30">
        <v>123</v>
      </c>
      <c r="BO116" s="30">
        <v>226</v>
      </c>
      <c r="BP116" s="30">
        <v>218</v>
      </c>
      <c r="BQ116" s="30">
        <v>155</v>
      </c>
      <c r="BR116" s="30">
        <v>157</v>
      </c>
      <c r="BS116" s="30">
        <v>149</v>
      </c>
      <c r="BT116" s="30">
        <v>185</v>
      </c>
      <c r="BU116" s="30">
        <v>206</v>
      </c>
      <c r="BV116" s="30">
        <v>183</v>
      </c>
      <c r="BW116" s="30">
        <v>183</v>
      </c>
      <c r="BX116" s="30">
        <v>314</v>
      </c>
      <c r="BY116" s="30">
        <v>102</v>
      </c>
      <c r="BZ116" s="30">
        <v>193</v>
      </c>
      <c r="CA116" s="30">
        <v>142</v>
      </c>
      <c r="CB116" s="30">
        <v>241</v>
      </c>
      <c r="CC116" s="30">
        <v>155</v>
      </c>
      <c r="CD116" s="30">
        <v>150</v>
      </c>
      <c r="CE116" s="30">
        <v>261</v>
      </c>
      <c r="CF116" s="30">
        <v>197</v>
      </c>
      <c r="CG116" s="30">
        <v>255</v>
      </c>
      <c r="CH116" s="30">
        <v>263</v>
      </c>
      <c r="CI116" s="30">
        <v>141</v>
      </c>
      <c r="CJ116" s="30">
        <v>114</v>
      </c>
      <c r="CK116" s="30">
        <v>165</v>
      </c>
      <c r="CL116" s="30">
        <v>125</v>
      </c>
      <c r="CM116" s="30">
        <v>156</v>
      </c>
      <c r="CN116" s="30">
        <v>113</v>
      </c>
      <c r="CO116" s="30">
        <v>89</v>
      </c>
      <c r="CP116" s="30">
        <v>78</v>
      </c>
      <c r="CQ116" s="30">
        <v>167</v>
      </c>
      <c r="CR116" s="30">
        <v>68</v>
      </c>
      <c r="CS116" s="30">
        <v>46</v>
      </c>
      <c r="CT116" s="30">
        <v>77</v>
      </c>
      <c r="CU116" s="30">
        <v>68</v>
      </c>
      <c r="CV116" s="30">
        <v>73</v>
      </c>
      <c r="CW116" s="30">
        <v>57</v>
      </c>
      <c r="CX116" s="103">
        <f t="shared" si="32"/>
        <v>0.94339622641509435</v>
      </c>
      <c r="CY116" s="103">
        <f t="shared" si="32"/>
        <v>0.94915254237288138</v>
      </c>
      <c r="CZ116" s="103">
        <f t="shared" si="32"/>
        <v>0.66829268292682931</v>
      </c>
      <c r="DA116" s="103">
        <f t="shared" si="32"/>
        <v>0.97454545454545449</v>
      </c>
      <c r="DB116" s="103">
        <f t="shared" si="32"/>
        <v>0.97757847533632292</v>
      </c>
      <c r="DC116" s="103">
        <f t="shared" si="32"/>
        <v>0.9874055415617129</v>
      </c>
      <c r="DD116" s="103">
        <f t="shared" si="32"/>
        <v>0.97747747747747749</v>
      </c>
      <c r="DE116" s="103">
        <f t="shared" si="32"/>
        <v>0.97235023041474655</v>
      </c>
      <c r="DF116" s="103">
        <f t="shared" si="32"/>
        <v>0.98120300751879697</v>
      </c>
      <c r="DG116" s="103">
        <f t="shared" si="32"/>
        <v>0.97950819672131151</v>
      </c>
      <c r="DH116" s="103">
        <f t="shared" si="32"/>
        <v>0.97499999999999998</v>
      </c>
      <c r="DI116" s="103">
        <f t="shared" si="32"/>
        <v>0.9509803921568627</v>
      </c>
      <c r="DJ116" s="103">
        <f t="shared" si="32"/>
        <v>0.91056910569105687</v>
      </c>
      <c r="DK116" s="103">
        <f t="shared" si="32"/>
        <v>0.98230088495575218</v>
      </c>
      <c r="DL116" s="103">
        <f t="shared" si="32"/>
        <v>0.98165137614678899</v>
      </c>
      <c r="DM116" s="103">
        <f t="shared" si="32"/>
        <v>1</v>
      </c>
      <c r="DN116" s="103">
        <f t="shared" ref="DN116:DY159" si="34">IFERROR(V116/BR116,"-")</f>
        <v>0.99363057324840764</v>
      </c>
      <c r="DO116" s="103">
        <f t="shared" si="34"/>
        <v>0.95973154362416102</v>
      </c>
      <c r="DP116" s="103">
        <f t="shared" si="34"/>
        <v>1</v>
      </c>
      <c r="DQ116" s="103">
        <f t="shared" si="33"/>
        <v>1</v>
      </c>
      <c r="DR116" s="103">
        <f t="shared" si="33"/>
        <v>0.99453551912568305</v>
      </c>
      <c r="DS116" s="103">
        <f t="shared" si="33"/>
        <v>1</v>
      </c>
      <c r="DT116" s="103">
        <f t="shared" si="33"/>
        <v>0.99363057324840764</v>
      </c>
      <c r="DU116" s="103">
        <f t="shared" si="33"/>
        <v>1</v>
      </c>
      <c r="DV116" s="103">
        <f t="shared" si="29"/>
        <v>1</v>
      </c>
      <c r="DW116" s="103">
        <f t="shared" si="29"/>
        <v>1</v>
      </c>
      <c r="DX116" s="103">
        <f t="shared" si="29"/>
        <v>0.99585062240663902</v>
      </c>
      <c r="DY116" s="103">
        <f t="shared" si="29"/>
        <v>1</v>
      </c>
      <c r="DZ116" s="103">
        <f t="shared" si="29"/>
        <v>0.99333333333333329</v>
      </c>
      <c r="EA116" s="103">
        <f t="shared" si="29"/>
        <v>1</v>
      </c>
      <c r="EB116" s="103">
        <f t="shared" si="29"/>
        <v>0.99492385786802029</v>
      </c>
      <c r="EC116" s="103">
        <f t="shared" si="28"/>
        <v>0.99607843137254903</v>
      </c>
      <c r="ED116" s="103">
        <f t="shared" si="28"/>
        <v>1</v>
      </c>
      <c r="EE116" s="103">
        <f t="shared" si="28"/>
        <v>1</v>
      </c>
      <c r="EF116" s="103">
        <f t="shared" si="28"/>
        <v>1</v>
      </c>
      <c r="EG116" s="103">
        <f t="shared" si="28"/>
        <v>1</v>
      </c>
      <c r="EH116" s="103">
        <f t="shared" si="28"/>
        <v>0.99199999999999999</v>
      </c>
      <c r="EI116" s="103">
        <f t="shared" si="28"/>
        <v>1</v>
      </c>
      <c r="EJ116" s="103">
        <f t="shared" si="28"/>
        <v>1</v>
      </c>
      <c r="EK116" s="103">
        <f t="shared" si="28"/>
        <v>0.9887640449438202</v>
      </c>
      <c r="EL116" s="103">
        <f t="shared" si="27"/>
        <v>1</v>
      </c>
      <c r="EM116" s="103">
        <f t="shared" si="27"/>
        <v>1</v>
      </c>
      <c r="EN116" s="103">
        <f t="shared" si="27"/>
        <v>1</v>
      </c>
      <c r="EO116" s="103">
        <f t="shared" si="27"/>
        <v>1</v>
      </c>
      <c r="EP116" s="103">
        <f t="shared" si="31"/>
        <v>1</v>
      </c>
      <c r="EQ116" s="103">
        <f t="shared" si="31"/>
        <v>1</v>
      </c>
      <c r="ER116" s="103">
        <f t="shared" si="31"/>
        <v>1</v>
      </c>
      <c r="ES116" s="104">
        <f t="shared" si="31"/>
        <v>0.98245614035087714</v>
      </c>
      <c r="EU116" s="4">
        <f t="shared" si="21"/>
        <v>0.9502912621359223</v>
      </c>
      <c r="EV116" s="4">
        <f t="shared" si="22"/>
        <v>0.98682417083144025</v>
      </c>
      <c r="EW116" s="4">
        <f t="shared" si="23"/>
        <v>0.9982433025911287</v>
      </c>
      <c r="EX116" s="4">
        <f t="shared" si="24"/>
        <v>0.99731423455684876</v>
      </c>
    </row>
    <row r="117" spans="1:154" hidden="1" outlineLevel="1" x14ac:dyDescent="0.25">
      <c r="A117" t="s">
        <v>96</v>
      </c>
      <c r="B117" s="2">
        <v>70</v>
      </c>
      <c r="C117" t="s">
        <v>340</v>
      </c>
      <c r="D117" s="19" t="s">
        <v>465</v>
      </c>
      <c r="E117" s="19" t="s">
        <v>462</v>
      </c>
      <c r="F117" s="30">
        <v>139</v>
      </c>
      <c r="G117" s="30">
        <v>175</v>
      </c>
      <c r="H117" s="30">
        <v>175</v>
      </c>
      <c r="I117" s="30">
        <v>140</v>
      </c>
      <c r="J117" s="30">
        <v>173</v>
      </c>
      <c r="K117" s="30">
        <v>182</v>
      </c>
      <c r="L117" s="30">
        <v>158</v>
      </c>
      <c r="M117" s="30">
        <v>150</v>
      </c>
      <c r="N117" s="30">
        <v>158</v>
      </c>
      <c r="O117" s="30">
        <v>135</v>
      </c>
      <c r="P117" s="30">
        <v>142</v>
      </c>
      <c r="Q117" s="30">
        <v>134</v>
      </c>
      <c r="R117" s="30">
        <v>156</v>
      </c>
      <c r="S117" s="30">
        <v>186</v>
      </c>
      <c r="T117" s="30">
        <v>184</v>
      </c>
      <c r="U117" s="30">
        <v>165</v>
      </c>
      <c r="V117" s="30">
        <v>228</v>
      </c>
      <c r="W117" s="30">
        <v>200</v>
      </c>
      <c r="X117" s="30">
        <v>228</v>
      </c>
      <c r="Y117" s="30">
        <v>209</v>
      </c>
      <c r="Z117" s="30">
        <v>186</v>
      </c>
      <c r="AA117" s="30">
        <v>219</v>
      </c>
      <c r="AB117" s="30">
        <v>185</v>
      </c>
      <c r="AC117" s="30">
        <v>217</v>
      </c>
      <c r="AD117" s="30">
        <v>177</v>
      </c>
      <c r="AE117" s="30">
        <v>154</v>
      </c>
      <c r="AF117" s="30">
        <v>233</v>
      </c>
      <c r="AG117" s="30">
        <v>235</v>
      </c>
      <c r="AH117" s="30">
        <v>213</v>
      </c>
      <c r="AI117" s="30">
        <v>194</v>
      </c>
      <c r="AJ117" s="30">
        <v>177</v>
      </c>
      <c r="AK117" s="30">
        <v>204</v>
      </c>
      <c r="AL117" s="30">
        <v>163</v>
      </c>
      <c r="AM117" s="30">
        <v>210</v>
      </c>
      <c r="AN117" s="30">
        <v>181</v>
      </c>
      <c r="AO117" s="30">
        <v>194</v>
      </c>
      <c r="AP117" s="30">
        <v>228</v>
      </c>
      <c r="AQ117" s="30">
        <v>298</v>
      </c>
      <c r="AR117" s="30">
        <v>251</v>
      </c>
      <c r="AS117" s="30">
        <v>240</v>
      </c>
      <c r="AT117" s="30">
        <v>195</v>
      </c>
      <c r="AU117" s="30">
        <v>169</v>
      </c>
      <c r="AV117" s="30">
        <v>177</v>
      </c>
      <c r="AW117" s="30">
        <v>267</v>
      </c>
      <c r="AX117" s="30">
        <v>246</v>
      </c>
      <c r="AY117" s="30">
        <v>178</v>
      </c>
      <c r="AZ117" s="30">
        <v>168</v>
      </c>
      <c r="BA117" s="30">
        <v>198</v>
      </c>
      <c r="BB117" s="30">
        <v>142</v>
      </c>
      <c r="BC117" s="30">
        <v>180</v>
      </c>
      <c r="BD117" s="30">
        <v>192</v>
      </c>
      <c r="BE117" s="30">
        <v>145</v>
      </c>
      <c r="BF117" s="30">
        <v>187</v>
      </c>
      <c r="BG117" s="30">
        <v>184</v>
      </c>
      <c r="BH117" s="30">
        <v>172</v>
      </c>
      <c r="BI117" s="30">
        <v>193</v>
      </c>
      <c r="BJ117" s="30">
        <v>188</v>
      </c>
      <c r="BK117" s="30">
        <v>174</v>
      </c>
      <c r="BL117" s="30">
        <v>166</v>
      </c>
      <c r="BM117" s="30">
        <v>204</v>
      </c>
      <c r="BN117" s="30">
        <v>188</v>
      </c>
      <c r="BO117" s="30">
        <v>197</v>
      </c>
      <c r="BP117" s="30">
        <v>207</v>
      </c>
      <c r="BQ117" s="30">
        <v>173</v>
      </c>
      <c r="BR117" s="30">
        <v>228</v>
      </c>
      <c r="BS117" s="30">
        <v>200</v>
      </c>
      <c r="BT117" s="30">
        <v>228</v>
      </c>
      <c r="BU117" s="30">
        <v>211</v>
      </c>
      <c r="BV117" s="30">
        <v>195</v>
      </c>
      <c r="BW117" s="30">
        <v>221</v>
      </c>
      <c r="BX117" s="30">
        <v>186</v>
      </c>
      <c r="BY117" s="30">
        <v>220</v>
      </c>
      <c r="BZ117" s="30">
        <v>178</v>
      </c>
      <c r="CA117" s="30">
        <v>154</v>
      </c>
      <c r="CB117" s="30">
        <v>233</v>
      </c>
      <c r="CC117" s="30">
        <v>236</v>
      </c>
      <c r="CD117" s="30">
        <v>221</v>
      </c>
      <c r="CE117" s="30">
        <v>194</v>
      </c>
      <c r="CF117" s="30">
        <v>177</v>
      </c>
      <c r="CG117" s="30">
        <v>204</v>
      </c>
      <c r="CH117" s="30">
        <v>164</v>
      </c>
      <c r="CI117" s="30">
        <v>211</v>
      </c>
      <c r="CJ117" s="30">
        <v>185</v>
      </c>
      <c r="CK117" s="30">
        <v>196</v>
      </c>
      <c r="CL117" s="30">
        <v>228</v>
      </c>
      <c r="CM117" s="30">
        <v>307</v>
      </c>
      <c r="CN117" s="30">
        <v>253</v>
      </c>
      <c r="CO117" s="30">
        <v>244</v>
      </c>
      <c r="CP117" s="30">
        <v>199</v>
      </c>
      <c r="CQ117" s="30">
        <v>172</v>
      </c>
      <c r="CR117" s="30">
        <v>177</v>
      </c>
      <c r="CS117" s="30">
        <v>267</v>
      </c>
      <c r="CT117" s="30">
        <v>248</v>
      </c>
      <c r="CU117" s="30">
        <v>178</v>
      </c>
      <c r="CV117" s="30">
        <v>169</v>
      </c>
      <c r="CW117" s="30">
        <v>198</v>
      </c>
      <c r="CX117" s="103">
        <f t="shared" si="32"/>
        <v>0.97887323943661975</v>
      </c>
      <c r="CY117" s="103">
        <f t="shared" si="32"/>
        <v>0.97222222222222221</v>
      </c>
      <c r="CZ117" s="103">
        <f t="shared" si="32"/>
        <v>0.91145833333333337</v>
      </c>
      <c r="DA117" s="103">
        <f t="shared" si="32"/>
        <v>0.96551724137931039</v>
      </c>
      <c r="DB117" s="103">
        <f t="shared" si="32"/>
        <v>0.92513368983957223</v>
      </c>
      <c r="DC117" s="103">
        <f t="shared" si="32"/>
        <v>0.98913043478260865</v>
      </c>
      <c r="DD117" s="103">
        <f t="shared" si="32"/>
        <v>0.91860465116279066</v>
      </c>
      <c r="DE117" s="103">
        <f t="shared" si="32"/>
        <v>0.77720207253886009</v>
      </c>
      <c r="DF117" s="103">
        <f t="shared" si="32"/>
        <v>0.84042553191489366</v>
      </c>
      <c r="DG117" s="103">
        <f t="shared" si="32"/>
        <v>0.77586206896551724</v>
      </c>
      <c r="DH117" s="103">
        <f t="shared" si="32"/>
        <v>0.85542168674698793</v>
      </c>
      <c r="DI117" s="103">
        <f t="shared" si="32"/>
        <v>0.65686274509803921</v>
      </c>
      <c r="DJ117" s="103">
        <f t="shared" si="32"/>
        <v>0.82978723404255317</v>
      </c>
      <c r="DK117" s="103">
        <f t="shared" si="32"/>
        <v>0.9441624365482234</v>
      </c>
      <c r="DL117" s="103">
        <f t="shared" si="32"/>
        <v>0.88888888888888884</v>
      </c>
      <c r="DM117" s="103">
        <f t="shared" si="32"/>
        <v>0.95375722543352603</v>
      </c>
      <c r="DN117" s="103">
        <f t="shared" si="34"/>
        <v>1</v>
      </c>
      <c r="DO117" s="103">
        <f t="shared" si="34"/>
        <v>1</v>
      </c>
      <c r="DP117" s="103">
        <f t="shared" si="34"/>
        <v>1</v>
      </c>
      <c r="DQ117" s="103">
        <f t="shared" si="33"/>
        <v>0.99052132701421802</v>
      </c>
      <c r="DR117" s="103">
        <f t="shared" si="33"/>
        <v>0.9538461538461539</v>
      </c>
      <c r="DS117" s="103">
        <f t="shared" si="33"/>
        <v>0.99095022624434392</v>
      </c>
      <c r="DT117" s="103">
        <f t="shared" si="33"/>
        <v>0.9946236559139785</v>
      </c>
      <c r="DU117" s="103">
        <f t="shared" si="33"/>
        <v>0.98636363636363633</v>
      </c>
      <c r="DV117" s="103">
        <f t="shared" si="29"/>
        <v>0.9943820224719101</v>
      </c>
      <c r="DW117" s="103">
        <f t="shared" si="29"/>
        <v>1</v>
      </c>
      <c r="DX117" s="103">
        <f t="shared" si="29"/>
        <v>1</v>
      </c>
      <c r="DY117" s="103">
        <f t="shared" si="29"/>
        <v>0.99576271186440679</v>
      </c>
      <c r="DZ117" s="103">
        <f t="shared" si="29"/>
        <v>0.96380090497737558</v>
      </c>
      <c r="EA117" s="103">
        <f t="shared" si="29"/>
        <v>1</v>
      </c>
      <c r="EB117" s="103">
        <f t="shared" si="29"/>
        <v>1</v>
      </c>
      <c r="EC117" s="103">
        <f t="shared" si="28"/>
        <v>1</v>
      </c>
      <c r="ED117" s="103">
        <f t="shared" si="28"/>
        <v>0.99390243902439024</v>
      </c>
      <c r="EE117" s="103">
        <f t="shared" si="28"/>
        <v>0.99526066350710896</v>
      </c>
      <c r="EF117" s="103">
        <f t="shared" si="28"/>
        <v>0.97837837837837838</v>
      </c>
      <c r="EG117" s="103">
        <f t="shared" si="28"/>
        <v>0.98979591836734693</v>
      </c>
      <c r="EH117" s="103">
        <f t="shared" si="28"/>
        <v>1</v>
      </c>
      <c r="EI117" s="103">
        <f t="shared" si="28"/>
        <v>0.97068403908794787</v>
      </c>
      <c r="EJ117" s="103">
        <f t="shared" si="28"/>
        <v>0.9920948616600791</v>
      </c>
      <c r="EK117" s="103">
        <f t="shared" si="28"/>
        <v>0.98360655737704916</v>
      </c>
      <c r="EL117" s="103">
        <f t="shared" si="27"/>
        <v>0.97989949748743721</v>
      </c>
      <c r="EM117" s="103">
        <f t="shared" si="27"/>
        <v>0.98255813953488369</v>
      </c>
      <c r="EN117" s="103">
        <f t="shared" si="27"/>
        <v>1</v>
      </c>
      <c r="EO117" s="103">
        <f t="shared" si="27"/>
        <v>1</v>
      </c>
      <c r="EP117" s="103">
        <f t="shared" si="31"/>
        <v>0.99193548387096775</v>
      </c>
      <c r="EQ117" s="103">
        <f t="shared" si="31"/>
        <v>1</v>
      </c>
      <c r="ER117" s="103">
        <f t="shared" si="31"/>
        <v>0.99408284023668636</v>
      </c>
      <c r="ES117" s="104">
        <f t="shared" si="31"/>
        <v>1</v>
      </c>
      <c r="EU117" s="4">
        <f t="shared" si="21"/>
        <v>0.87494123178185235</v>
      </c>
      <c r="EV117" s="4">
        <f t="shared" si="22"/>
        <v>0.96291768541157297</v>
      </c>
      <c r="EW117" s="4">
        <f t="shared" si="23"/>
        <v>0.99235019124521884</v>
      </c>
      <c r="EX117" s="4">
        <f t="shared" si="24"/>
        <v>0.99053030303030298</v>
      </c>
    </row>
    <row r="118" spans="1:154" hidden="1" outlineLevel="1" x14ac:dyDescent="0.25">
      <c r="A118" t="s">
        <v>97</v>
      </c>
      <c r="B118" s="2">
        <v>36</v>
      </c>
      <c r="C118" t="s">
        <v>341</v>
      </c>
      <c r="D118" s="19" t="s">
        <v>465</v>
      </c>
      <c r="E118" s="19" t="s">
        <v>460</v>
      </c>
      <c r="F118" s="30">
        <v>195</v>
      </c>
      <c r="G118" s="30">
        <v>178</v>
      </c>
      <c r="H118" s="30">
        <v>306</v>
      </c>
      <c r="I118" s="30">
        <v>247</v>
      </c>
      <c r="J118" s="30">
        <v>444</v>
      </c>
      <c r="K118" s="30">
        <v>398</v>
      </c>
      <c r="L118" s="30">
        <v>356</v>
      </c>
      <c r="M118" s="30">
        <v>262</v>
      </c>
      <c r="N118" s="30">
        <v>551</v>
      </c>
      <c r="O118" s="30">
        <v>469</v>
      </c>
      <c r="P118" s="30">
        <v>310</v>
      </c>
      <c r="Q118" s="30">
        <v>187</v>
      </c>
      <c r="R118" s="30">
        <v>231</v>
      </c>
      <c r="S118" s="30">
        <v>216</v>
      </c>
      <c r="T118" s="30">
        <v>291</v>
      </c>
      <c r="U118" s="30">
        <v>227</v>
      </c>
      <c r="V118" s="30">
        <v>286</v>
      </c>
      <c r="W118" s="30">
        <v>232</v>
      </c>
      <c r="X118" s="30">
        <v>329</v>
      </c>
      <c r="Y118" s="30">
        <v>296</v>
      </c>
      <c r="Z118" s="30">
        <v>325</v>
      </c>
      <c r="AA118" s="30">
        <v>285</v>
      </c>
      <c r="AB118" s="30">
        <v>437</v>
      </c>
      <c r="AC118" s="30">
        <v>268</v>
      </c>
      <c r="AD118" s="30">
        <v>262</v>
      </c>
      <c r="AE118" s="30">
        <v>248</v>
      </c>
      <c r="AF118" s="30">
        <v>226</v>
      </c>
      <c r="AG118" s="30">
        <v>284</v>
      </c>
      <c r="AH118" s="30">
        <v>237</v>
      </c>
      <c r="AI118" s="30">
        <v>253</v>
      </c>
      <c r="AJ118" s="30">
        <v>252</v>
      </c>
      <c r="AK118" s="30">
        <v>338</v>
      </c>
      <c r="AL118" s="30">
        <v>360</v>
      </c>
      <c r="AM118" s="30">
        <v>406</v>
      </c>
      <c r="AN118" s="30">
        <v>218</v>
      </c>
      <c r="AO118" s="30">
        <v>177</v>
      </c>
      <c r="AP118" s="30">
        <v>239</v>
      </c>
      <c r="AQ118" s="30">
        <v>234</v>
      </c>
      <c r="AR118" s="30">
        <v>247</v>
      </c>
      <c r="AS118" s="30">
        <v>232</v>
      </c>
      <c r="AT118" s="30">
        <v>245</v>
      </c>
      <c r="AU118" s="30">
        <v>312</v>
      </c>
      <c r="AV118" s="30">
        <v>280</v>
      </c>
      <c r="AW118" s="30">
        <v>216</v>
      </c>
      <c r="AX118" s="30">
        <v>303</v>
      </c>
      <c r="AY118" s="30">
        <v>338</v>
      </c>
      <c r="AZ118" s="30">
        <v>231</v>
      </c>
      <c r="BA118" s="30">
        <v>205</v>
      </c>
      <c r="BB118" s="30">
        <v>195</v>
      </c>
      <c r="BC118" s="30">
        <v>179</v>
      </c>
      <c r="BD118" s="30">
        <v>321</v>
      </c>
      <c r="BE118" s="30">
        <v>263</v>
      </c>
      <c r="BF118" s="30">
        <v>492</v>
      </c>
      <c r="BG118" s="30">
        <v>400</v>
      </c>
      <c r="BH118" s="30">
        <v>361</v>
      </c>
      <c r="BI118" s="30">
        <v>269</v>
      </c>
      <c r="BJ118" s="30">
        <v>555</v>
      </c>
      <c r="BK118" s="30">
        <v>472</v>
      </c>
      <c r="BL118" s="30">
        <v>334</v>
      </c>
      <c r="BM118" s="30">
        <v>200</v>
      </c>
      <c r="BN118" s="30">
        <v>241</v>
      </c>
      <c r="BO118" s="30">
        <v>229</v>
      </c>
      <c r="BP118" s="30">
        <v>316</v>
      </c>
      <c r="BQ118" s="30">
        <v>241</v>
      </c>
      <c r="BR118" s="30">
        <v>310</v>
      </c>
      <c r="BS118" s="30">
        <v>242</v>
      </c>
      <c r="BT118" s="30">
        <v>331</v>
      </c>
      <c r="BU118" s="30">
        <v>306</v>
      </c>
      <c r="BV118" s="30">
        <v>329</v>
      </c>
      <c r="BW118" s="30">
        <v>289</v>
      </c>
      <c r="BX118" s="30">
        <v>445</v>
      </c>
      <c r="BY118" s="30">
        <v>273</v>
      </c>
      <c r="BZ118" s="30">
        <v>267</v>
      </c>
      <c r="CA118" s="30">
        <v>253</v>
      </c>
      <c r="CB118" s="30">
        <v>230</v>
      </c>
      <c r="CC118" s="30">
        <v>286</v>
      </c>
      <c r="CD118" s="30">
        <v>241</v>
      </c>
      <c r="CE118" s="30">
        <v>256</v>
      </c>
      <c r="CF118" s="30">
        <v>256</v>
      </c>
      <c r="CG118" s="30">
        <v>340</v>
      </c>
      <c r="CH118" s="30">
        <v>362</v>
      </c>
      <c r="CI118" s="30">
        <v>411</v>
      </c>
      <c r="CJ118" s="30">
        <v>222</v>
      </c>
      <c r="CK118" s="30">
        <v>183</v>
      </c>
      <c r="CL118" s="30">
        <v>247</v>
      </c>
      <c r="CM118" s="30">
        <v>239</v>
      </c>
      <c r="CN118" s="30">
        <v>251</v>
      </c>
      <c r="CO118" s="30">
        <v>236</v>
      </c>
      <c r="CP118" s="30">
        <v>250</v>
      </c>
      <c r="CQ118" s="30">
        <v>319</v>
      </c>
      <c r="CR118" s="30">
        <v>285</v>
      </c>
      <c r="CS118" s="30">
        <v>221</v>
      </c>
      <c r="CT118" s="30">
        <v>314</v>
      </c>
      <c r="CU118" s="30">
        <v>343</v>
      </c>
      <c r="CV118" s="30">
        <v>235</v>
      </c>
      <c r="CW118" s="30">
        <v>209</v>
      </c>
      <c r="CX118" s="103">
        <f t="shared" si="32"/>
        <v>1</v>
      </c>
      <c r="CY118" s="103">
        <f t="shared" si="32"/>
        <v>0.994413407821229</v>
      </c>
      <c r="CZ118" s="103">
        <f t="shared" si="32"/>
        <v>0.95327102803738317</v>
      </c>
      <c r="DA118" s="103">
        <f t="shared" si="32"/>
        <v>0.93916349809885935</v>
      </c>
      <c r="DB118" s="103">
        <f t="shared" si="32"/>
        <v>0.90243902439024393</v>
      </c>
      <c r="DC118" s="103">
        <f t="shared" si="32"/>
        <v>0.995</v>
      </c>
      <c r="DD118" s="103">
        <f t="shared" si="32"/>
        <v>0.98614958448753465</v>
      </c>
      <c r="DE118" s="103">
        <f t="shared" si="32"/>
        <v>0.97397769516728627</v>
      </c>
      <c r="DF118" s="103">
        <f t="shared" si="32"/>
        <v>0.99279279279279276</v>
      </c>
      <c r="DG118" s="103">
        <f t="shared" si="32"/>
        <v>0.99364406779661019</v>
      </c>
      <c r="DH118" s="103">
        <f t="shared" si="32"/>
        <v>0.92814371257485029</v>
      </c>
      <c r="DI118" s="103">
        <f t="shared" si="32"/>
        <v>0.93500000000000005</v>
      </c>
      <c r="DJ118" s="103">
        <f t="shared" si="32"/>
        <v>0.95850622406639008</v>
      </c>
      <c r="DK118" s="103">
        <f t="shared" si="32"/>
        <v>0.94323144104803491</v>
      </c>
      <c r="DL118" s="103">
        <f t="shared" si="32"/>
        <v>0.92088607594936711</v>
      </c>
      <c r="DM118" s="103">
        <f t="shared" si="32"/>
        <v>0.94190871369294604</v>
      </c>
      <c r="DN118" s="103">
        <f t="shared" si="34"/>
        <v>0.92258064516129035</v>
      </c>
      <c r="DO118" s="103">
        <f t="shared" si="34"/>
        <v>0.95867768595041325</v>
      </c>
      <c r="DP118" s="103">
        <f t="shared" si="34"/>
        <v>0.9939577039274925</v>
      </c>
      <c r="DQ118" s="103">
        <f t="shared" si="33"/>
        <v>0.9673202614379085</v>
      </c>
      <c r="DR118" s="103">
        <f t="shared" si="33"/>
        <v>0.9878419452887538</v>
      </c>
      <c r="DS118" s="103">
        <f t="shared" si="33"/>
        <v>0.98615916955017302</v>
      </c>
      <c r="DT118" s="103">
        <f t="shared" si="33"/>
        <v>0.98202247191011238</v>
      </c>
      <c r="DU118" s="103">
        <f t="shared" si="33"/>
        <v>0.98168498168498164</v>
      </c>
      <c r="DV118" s="103">
        <f t="shared" si="29"/>
        <v>0.98127340823970033</v>
      </c>
      <c r="DW118" s="103">
        <f t="shared" si="29"/>
        <v>0.98023715415019763</v>
      </c>
      <c r="DX118" s="103">
        <f t="shared" si="29"/>
        <v>0.9826086956521739</v>
      </c>
      <c r="DY118" s="103">
        <f t="shared" si="29"/>
        <v>0.99300699300699302</v>
      </c>
      <c r="DZ118" s="103">
        <f t="shared" si="29"/>
        <v>0.98340248962655596</v>
      </c>
      <c r="EA118" s="103">
        <f t="shared" si="29"/>
        <v>0.98828125</v>
      </c>
      <c r="EB118" s="103">
        <f t="shared" si="29"/>
        <v>0.984375</v>
      </c>
      <c r="EC118" s="103">
        <f t="shared" si="28"/>
        <v>0.99411764705882355</v>
      </c>
      <c r="ED118" s="103">
        <f t="shared" si="28"/>
        <v>0.99447513812154698</v>
      </c>
      <c r="EE118" s="103">
        <f t="shared" si="28"/>
        <v>0.98783454987834551</v>
      </c>
      <c r="EF118" s="103">
        <f t="shared" si="28"/>
        <v>0.98198198198198194</v>
      </c>
      <c r="EG118" s="103">
        <f t="shared" si="28"/>
        <v>0.96721311475409832</v>
      </c>
      <c r="EH118" s="103">
        <f t="shared" si="28"/>
        <v>0.96761133603238869</v>
      </c>
      <c r="EI118" s="103">
        <f t="shared" si="28"/>
        <v>0.97907949790794979</v>
      </c>
      <c r="EJ118" s="103">
        <f t="shared" si="28"/>
        <v>0.98406374501992033</v>
      </c>
      <c r="EK118" s="103">
        <f t="shared" si="28"/>
        <v>0.98305084745762716</v>
      </c>
      <c r="EL118" s="103">
        <f t="shared" si="27"/>
        <v>0.98</v>
      </c>
      <c r="EM118" s="103">
        <f t="shared" si="27"/>
        <v>0.9780564263322884</v>
      </c>
      <c r="EN118" s="103">
        <f t="shared" si="27"/>
        <v>0.98245614035087714</v>
      </c>
      <c r="EO118" s="103">
        <f t="shared" si="27"/>
        <v>0.9773755656108597</v>
      </c>
      <c r="EP118" s="103">
        <f t="shared" si="31"/>
        <v>0.96496815286624205</v>
      </c>
      <c r="EQ118" s="103">
        <f t="shared" si="31"/>
        <v>0.98542274052478129</v>
      </c>
      <c r="ER118" s="103">
        <f t="shared" si="31"/>
        <v>0.98297872340425529</v>
      </c>
      <c r="ES118" s="104">
        <f t="shared" si="31"/>
        <v>0.98086124401913877</v>
      </c>
      <c r="EU118" s="4">
        <f t="shared" si="21"/>
        <v>0.96585003711952488</v>
      </c>
      <c r="EV118" s="4">
        <f t="shared" si="22"/>
        <v>0.96368243243243246</v>
      </c>
      <c r="EW118" s="4">
        <f t="shared" si="23"/>
        <v>0.98609011188388263</v>
      </c>
      <c r="EX118" s="4">
        <f t="shared" si="24"/>
        <v>0.97872340425531912</v>
      </c>
    </row>
    <row r="119" spans="1:154" hidden="1" outlineLevel="1" x14ac:dyDescent="0.25">
      <c r="A119" t="s">
        <v>98</v>
      </c>
      <c r="B119" s="2">
        <v>183</v>
      </c>
      <c r="C119" t="s">
        <v>342</v>
      </c>
      <c r="D119" s="19" t="s">
        <v>465</v>
      </c>
      <c r="E119" s="19" t="s">
        <v>462</v>
      </c>
      <c r="F119" s="30">
        <v>83</v>
      </c>
      <c r="G119" s="30">
        <v>67</v>
      </c>
      <c r="H119" s="30">
        <v>99</v>
      </c>
      <c r="I119" s="30">
        <v>77</v>
      </c>
      <c r="J119" s="30">
        <v>101</v>
      </c>
      <c r="K119" s="30">
        <v>75</v>
      </c>
      <c r="L119" s="30">
        <v>68</v>
      </c>
      <c r="M119" s="30">
        <v>89</v>
      </c>
      <c r="N119" s="30">
        <v>103</v>
      </c>
      <c r="O119" s="30">
        <v>129</v>
      </c>
      <c r="P119" s="30">
        <v>71</v>
      </c>
      <c r="Q119" s="30">
        <v>94</v>
      </c>
      <c r="R119" s="30">
        <v>96</v>
      </c>
      <c r="S119" s="30">
        <v>78</v>
      </c>
      <c r="T119" s="30">
        <v>168</v>
      </c>
      <c r="U119" s="30">
        <v>136</v>
      </c>
      <c r="V119" s="30">
        <v>290</v>
      </c>
      <c r="W119" s="30">
        <v>129</v>
      </c>
      <c r="X119" s="30">
        <v>128</v>
      </c>
      <c r="Y119" s="30">
        <v>143</v>
      </c>
      <c r="Z119" s="30">
        <v>76</v>
      </c>
      <c r="AA119" s="30">
        <v>78</v>
      </c>
      <c r="AB119" s="30">
        <v>104</v>
      </c>
      <c r="AC119" s="30">
        <v>104</v>
      </c>
      <c r="AD119" s="30">
        <v>97</v>
      </c>
      <c r="AE119" s="30">
        <v>133</v>
      </c>
      <c r="AF119" s="30">
        <v>99</v>
      </c>
      <c r="AG119" s="30">
        <v>95</v>
      </c>
      <c r="AH119" s="30">
        <v>106</v>
      </c>
      <c r="AI119" s="30">
        <v>326</v>
      </c>
      <c r="AJ119" s="30">
        <v>233</v>
      </c>
      <c r="AK119" s="30">
        <v>119</v>
      </c>
      <c r="AL119" s="30">
        <v>150</v>
      </c>
      <c r="AM119" s="30">
        <v>214</v>
      </c>
      <c r="AN119" s="30">
        <v>68</v>
      </c>
      <c r="AO119" s="30">
        <v>73</v>
      </c>
      <c r="AP119" s="30">
        <v>92</v>
      </c>
      <c r="AQ119" s="30">
        <v>95</v>
      </c>
      <c r="AR119" s="30">
        <v>90</v>
      </c>
      <c r="AS119" s="30">
        <v>204</v>
      </c>
      <c r="AT119" s="30">
        <v>283</v>
      </c>
      <c r="AU119" s="30">
        <v>199</v>
      </c>
      <c r="AV119" s="30">
        <v>74</v>
      </c>
      <c r="AW119" s="30">
        <v>75</v>
      </c>
      <c r="AX119" s="30">
        <v>106</v>
      </c>
      <c r="AY119" s="30">
        <v>94</v>
      </c>
      <c r="AZ119" s="30">
        <v>94</v>
      </c>
      <c r="BA119" s="30">
        <v>63</v>
      </c>
      <c r="BB119" s="30">
        <v>99</v>
      </c>
      <c r="BC119" s="30">
        <v>82</v>
      </c>
      <c r="BD119" s="30">
        <v>109</v>
      </c>
      <c r="BE119" s="30">
        <v>84</v>
      </c>
      <c r="BF119" s="30">
        <v>119</v>
      </c>
      <c r="BG119" s="30">
        <v>111</v>
      </c>
      <c r="BH119" s="30">
        <v>88</v>
      </c>
      <c r="BI119" s="30">
        <v>114</v>
      </c>
      <c r="BJ119" s="30">
        <v>125</v>
      </c>
      <c r="BK119" s="30">
        <v>138</v>
      </c>
      <c r="BL119" s="30">
        <v>107</v>
      </c>
      <c r="BM119" s="30">
        <v>110</v>
      </c>
      <c r="BN119" s="30">
        <v>117</v>
      </c>
      <c r="BO119" s="30">
        <v>108</v>
      </c>
      <c r="BP119" s="30">
        <v>189</v>
      </c>
      <c r="BQ119" s="30">
        <v>153</v>
      </c>
      <c r="BR119" s="30">
        <v>328</v>
      </c>
      <c r="BS119" s="30">
        <v>141</v>
      </c>
      <c r="BT119" s="30">
        <v>143</v>
      </c>
      <c r="BU119" s="30">
        <v>152</v>
      </c>
      <c r="BV119" s="30">
        <v>80</v>
      </c>
      <c r="BW119" s="30">
        <v>80</v>
      </c>
      <c r="BX119" s="30">
        <v>105</v>
      </c>
      <c r="BY119" s="30">
        <v>106</v>
      </c>
      <c r="BZ119" s="30">
        <v>98</v>
      </c>
      <c r="CA119" s="30">
        <v>137</v>
      </c>
      <c r="CB119" s="30">
        <v>105</v>
      </c>
      <c r="CC119" s="30">
        <v>98</v>
      </c>
      <c r="CD119" s="30">
        <v>111</v>
      </c>
      <c r="CE119" s="30">
        <v>330</v>
      </c>
      <c r="CF119" s="30">
        <v>236</v>
      </c>
      <c r="CG119" s="30">
        <v>150</v>
      </c>
      <c r="CH119" s="30">
        <v>159</v>
      </c>
      <c r="CI119" s="30">
        <v>222</v>
      </c>
      <c r="CJ119" s="30">
        <v>86</v>
      </c>
      <c r="CK119" s="30">
        <v>79</v>
      </c>
      <c r="CL119" s="30">
        <v>94</v>
      </c>
      <c r="CM119" s="30">
        <v>99</v>
      </c>
      <c r="CN119" s="30">
        <v>93</v>
      </c>
      <c r="CO119" s="30">
        <v>214</v>
      </c>
      <c r="CP119" s="30">
        <v>285</v>
      </c>
      <c r="CQ119" s="30">
        <v>206</v>
      </c>
      <c r="CR119" s="30">
        <v>97</v>
      </c>
      <c r="CS119" s="30">
        <v>78</v>
      </c>
      <c r="CT119" s="30">
        <v>110</v>
      </c>
      <c r="CU119" s="30">
        <v>98</v>
      </c>
      <c r="CV119" s="30">
        <v>102</v>
      </c>
      <c r="CW119" s="30">
        <v>67</v>
      </c>
      <c r="CX119" s="103">
        <f t="shared" si="32"/>
        <v>0.83838383838383834</v>
      </c>
      <c r="CY119" s="103">
        <f t="shared" si="32"/>
        <v>0.81707317073170727</v>
      </c>
      <c r="CZ119" s="103">
        <f t="shared" si="32"/>
        <v>0.90825688073394495</v>
      </c>
      <c r="DA119" s="103">
        <f t="shared" si="32"/>
        <v>0.91666666666666663</v>
      </c>
      <c r="DB119" s="103">
        <f t="shared" si="32"/>
        <v>0.84873949579831931</v>
      </c>
      <c r="DC119" s="103">
        <f t="shared" si="32"/>
        <v>0.67567567567567566</v>
      </c>
      <c r="DD119" s="103">
        <f t="shared" si="32"/>
        <v>0.77272727272727271</v>
      </c>
      <c r="DE119" s="103">
        <f t="shared" si="32"/>
        <v>0.7807017543859649</v>
      </c>
      <c r="DF119" s="103">
        <f t="shared" si="32"/>
        <v>0.82399999999999995</v>
      </c>
      <c r="DG119" s="103">
        <f t="shared" si="32"/>
        <v>0.93478260869565222</v>
      </c>
      <c r="DH119" s="103">
        <f t="shared" si="32"/>
        <v>0.66355140186915884</v>
      </c>
      <c r="DI119" s="103">
        <f t="shared" si="32"/>
        <v>0.8545454545454545</v>
      </c>
      <c r="DJ119" s="103">
        <f t="shared" si="32"/>
        <v>0.82051282051282048</v>
      </c>
      <c r="DK119" s="103">
        <f t="shared" si="32"/>
        <v>0.72222222222222221</v>
      </c>
      <c r="DL119" s="103">
        <f t="shared" si="32"/>
        <v>0.88888888888888884</v>
      </c>
      <c r="DM119" s="103">
        <f t="shared" si="32"/>
        <v>0.88888888888888884</v>
      </c>
      <c r="DN119" s="103">
        <f t="shared" si="34"/>
        <v>0.88414634146341464</v>
      </c>
      <c r="DO119" s="103">
        <f t="shared" si="34"/>
        <v>0.91489361702127658</v>
      </c>
      <c r="DP119" s="103">
        <f t="shared" si="34"/>
        <v>0.8951048951048951</v>
      </c>
      <c r="DQ119" s="103">
        <f t="shared" si="33"/>
        <v>0.94078947368421051</v>
      </c>
      <c r="DR119" s="103">
        <f t="shared" si="33"/>
        <v>0.95</v>
      </c>
      <c r="DS119" s="103">
        <f t="shared" si="33"/>
        <v>0.97499999999999998</v>
      </c>
      <c r="DT119" s="103">
        <f t="shared" si="33"/>
        <v>0.99047619047619051</v>
      </c>
      <c r="DU119" s="103">
        <f t="shared" si="33"/>
        <v>0.98113207547169812</v>
      </c>
      <c r="DV119" s="103">
        <f t="shared" si="29"/>
        <v>0.98979591836734693</v>
      </c>
      <c r="DW119" s="103">
        <f t="shared" si="29"/>
        <v>0.97080291970802923</v>
      </c>
      <c r="DX119" s="103">
        <f t="shared" si="29"/>
        <v>0.94285714285714284</v>
      </c>
      <c r="DY119" s="103">
        <f t="shared" si="29"/>
        <v>0.96938775510204078</v>
      </c>
      <c r="DZ119" s="103">
        <f t="shared" si="29"/>
        <v>0.95495495495495497</v>
      </c>
      <c r="EA119" s="103">
        <f t="shared" si="29"/>
        <v>0.98787878787878791</v>
      </c>
      <c r="EB119" s="103">
        <f t="shared" si="29"/>
        <v>0.98728813559322037</v>
      </c>
      <c r="EC119" s="103">
        <f t="shared" si="28"/>
        <v>0.79333333333333333</v>
      </c>
      <c r="ED119" s="103">
        <f t="shared" si="28"/>
        <v>0.94339622641509435</v>
      </c>
      <c r="EE119" s="103">
        <f t="shared" si="28"/>
        <v>0.963963963963964</v>
      </c>
      <c r="EF119" s="103">
        <f t="shared" si="28"/>
        <v>0.79069767441860461</v>
      </c>
      <c r="EG119" s="103">
        <f t="shared" si="28"/>
        <v>0.92405063291139244</v>
      </c>
      <c r="EH119" s="103">
        <f t="shared" si="28"/>
        <v>0.97872340425531912</v>
      </c>
      <c r="EI119" s="103">
        <f t="shared" si="28"/>
        <v>0.95959595959595956</v>
      </c>
      <c r="EJ119" s="103">
        <f t="shared" si="28"/>
        <v>0.967741935483871</v>
      </c>
      <c r="EK119" s="103">
        <f t="shared" si="28"/>
        <v>0.95327102803738317</v>
      </c>
      <c r="EL119" s="103">
        <f t="shared" si="27"/>
        <v>0.99298245614035086</v>
      </c>
      <c r="EM119" s="103">
        <f t="shared" si="27"/>
        <v>0.96601941747572817</v>
      </c>
      <c r="EN119" s="103">
        <f t="shared" si="27"/>
        <v>0.76288659793814428</v>
      </c>
      <c r="EO119" s="103">
        <f t="shared" si="27"/>
        <v>0.96153846153846156</v>
      </c>
      <c r="EP119" s="103">
        <f t="shared" si="31"/>
        <v>0.96363636363636362</v>
      </c>
      <c r="EQ119" s="103">
        <f t="shared" si="31"/>
        <v>0.95918367346938771</v>
      </c>
      <c r="ER119" s="103">
        <f t="shared" si="31"/>
        <v>0.92156862745098034</v>
      </c>
      <c r="ES119" s="104">
        <f t="shared" si="31"/>
        <v>0.94029850746268662</v>
      </c>
      <c r="EU119" s="4">
        <f t="shared" si="21"/>
        <v>0.82115085536547439</v>
      </c>
      <c r="EV119" s="4">
        <f t="shared" si="22"/>
        <v>0.89894242068155117</v>
      </c>
      <c r="EW119" s="4">
        <f t="shared" si="23"/>
        <v>0.94588625069022636</v>
      </c>
      <c r="EX119" s="4">
        <f t="shared" si="24"/>
        <v>0.95204147764095914</v>
      </c>
    </row>
    <row r="120" spans="1:154" hidden="1" outlineLevel="1" x14ac:dyDescent="0.25">
      <c r="A120" t="s">
        <v>99</v>
      </c>
      <c r="B120" s="2">
        <v>43</v>
      </c>
      <c r="C120" t="s">
        <v>343</v>
      </c>
      <c r="D120" s="19" t="s">
        <v>465</v>
      </c>
      <c r="E120" s="19" t="s">
        <v>460</v>
      </c>
      <c r="F120" s="30">
        <v>829</v>
      </c>
      <c r="G120" s="30">
        <v>1188</v>
      </c>
      <c r="H120" s="30">
        <v>1189</v>
      </c>
      <c r="I120" s="30">
        <v>1130</v>
      </c>
      <c r="J120" s="30">
        <v>1123</v>
      </c>
      <c r="K120" s="30">
        <v>1064</v>
      </c>
      <c r="L120" s="30">
        <v>1051</v>
      </c>
      <c r="M120" s="30">
        <v>1381</v>
      </c>
      <c r="N120" s="30">
        <v>1613</v>
      </c>
      <c r="O120" s="30">
        <v>1525</v>
      </c>
      <c r="P120" s="30">
        <v>1297</v>
      </c>
      <c r="Q120" s="30">
        <v>1358</v>
      </c>
      <c r="R120" s="30">
        <v>1036</v>
      </c>
      <c r="S120" s="30">
        <v>1273</v>
      </c>
      <c r="T120" s="30">
        <v>1642</v>
      </c>
      <c r="U120" s="30">
        <v>1795</v>
      </c>
      <c r="V120" s="30">
        <v>1613</v>
      </c>
      <c r="W120" s="30">
        <v>1197</v>
      </c>
      <c r="X120" s="30">
        <v>977</v>
      </c>
      <c r="Y120" s="30">
        <v>1180</v>
      </c>
      <c r="Z120" s="30">
        <v>912</v>
      </c>
      <c r="AA120" s="30">
        <v>1174</v>
      </c>
      <c r="AB120" s="30">
        <v>1216</v>
      </c>
      <c r="AC120" s="30">
        <v>1320</v>
      </c>
      <c r="AD120" s="30">
        <v>983</v>
      </c>
      <c r="AE120" s="30">
        <v>1423</v>
      </c>
      <c r="AF120" s="30">
        <v>1426</v>
      </c>
      <c r="AG120" s="30">
        <v>1029</v>
      </c>
      <c r="AH120" s="30">
        <v>1027</v>
      </c>
      <c r="AI120" s="30">
        <v>1446</v>
      </c>
      <c r="AJ120" s="30">
        <v>845</v>
      </c>
      <c r="AK120" s="30">
        <v>1191</v>
      </c>
      <c r="AL120" s="30">
        <v>1520</v>
      </c>
      <c r="AM120" s="30">
        <v>1190</v>
      </c>
      <c r="AN120" s="30">
        <v>1749</v>
      </c>
      <c r="AO120" s="30">
        <v>1148</v>
      </c>
      <c r="AP120" s="30">
        <v>1128</v>
      </c>
      <c r="AQ120" s="30">
        <v>1117</v>
      </c>
      <c r="AR120" s="30">
        <v>1493</v>
      </c>
      <c r="AS120" s="30">
        <v>1894</v>
      </c>
      <c r="AT120" s="30">
        <v>1271</v>
      </c>
      <c r="AU120" s="30">
        <v>1111</v>
      </c>
      <c r="AV120" s="30">
        <v>1228</v>
      </c>
      <c r="AW120" s="30">
        <v>1280</v>
      </c>
      <c r="AX120" s="30">
        <v>1314</v>
      </c>
      <c r="AY120" s="30">
        <v>1313</v>
      </c>
      <c r="AZ120" s="30">
        <v>1241</v>
      </c>
      <c r="BA120" s="30">
        <v>1322</v>
      </c>
      <c r="BB120" s="30">
        <v>870</v>
      </c>
      <c r="BC120" s="30">
        <v>1202</v>
      </c>
      <c r="BD120" s="30">
        <v>1220</v>
      </c>
      <c r="BE120" s="30">
        <v>1155</v>
      </c>
      <c r="BF120" s="30">
        <v>1163</v>
      </c>
      <c r="BG120" s="30">
        <v>1092</v>
      </c>
      <c r="BH120" s="30">
        <v>1076</v>
      </c>
      <c r="BI120" s="30">
        <v>1418</v>
      </c>
      <c r="BJ120" s="30">
        <v>1634</v>
      </c>
      <c r="BK120" s="30">
        <v>1550</v>
      </c>
      <c r="BL120" s="30">
        <v>1317</v>
      </c>
      <c r="BM120" s="30">
        <v>1378</v>
      </c>
      <c r="BN120" s="30">
        <v>1072</v>
      </c>
      <c r="BO120" s="30">
        <v>1309</v>
      </c>
      <c r="BP120" s="30">
        <v>1683</v>
      </c>
      <c r="BQ120" s="30">
        <v>1846</v>
      </c>
      <c r="BR120" s="30">
        <v>1659</v>
      </c>
      <c r="BS120" s="30">
        <v>1211</v>
      </c>
      <c r="BT120" s="30">
        <v>988</v>
      </c>
      <c r="BU120" s="30">
        <v>1190</v>
      </c>
      <c r="BV120" s="30">
        <v>923</v>
      </c>
      <c r="BW120" s="30">
        <v>1187</v>
      </c>
      <c r="BX120" s="30">
        <v>1228</v>
      </c>
      <c r="BY120" s="30">
        <v>1334</v>
      </c>
      <c r="BZ120" s="30">
        <v>992</v>
      </c>
      <c r="CA120" s="30">
        <v>1432</v>
      </c>
      <c r="CB120" s="30">
        <v>1445</v>
      </c>
      <c r="CC120" s="30">
        <v>1106</v>
      </c>
      <c r="CD120" s="30">
        <v>1050</v>
      </c>
      <c r="CE120" s="30">
        <v>1485</v>
      </c>
      <c r="CF120" s="30">
        <v>860</v>
      </c>
      <c r="CG120" s="30">
        <v>1209</v>
      </c>
      <c r="CH120" s="30">
        <v>1537</v>
      </c>
      <c r="CI120" s="30">
        <v>1220</v>
      </c>
      <c r="CJ120" s="30">
        <v>1778</v>
      </c>
      <c r="CK120" s="30">
        <v>1190</v>
      </c>
      <c r="CL120" s="30">
        <v>1195</v>
      </c>
      <c r="CM120" s="30">
        <v>1166</v>
      </c>
      <c r="CN120" s="30">
        <v>1521</v>
      </c>
      <c r="CO120" s="30">
        <v>1923</v>
      </c>
      <c r="CP120" s="30">
        <v>1299</v>
      </c>
      <c r="CQ120" s="30">
        <v>1131</v>
      </c>
      <c r="CR120" s="30">
        <v>1266</v>
      </c>
      <c r="CS120" s="30">
        <v>1319</v>
      </c>
      <c r="CT120" s="30">
        <v>1325</v>
      </c>
      <c r="CU120" s="30">
        <v>1330</v>
      </c>
      <c r="CV120" s="30">
        <v>1251</v>
      </c>
      <c r="CW120" s="30">
        <v>1341</v>
      </c>
      <c r="CX120" s="103">
        <f t="shared" si="32"/>
        <v>0.95287356321839078</v>
      </c>
      <c r="CY120" s="103">
        <f t="shared" si="32"/>
        <v>0.98835274542429286</v>
      </c>
      <c r="CZ120" s="103">
        <f t="shared" si="32"/>
        <v>0.97459016393442621</v>
      </c>
      <c r="DA120" s="103">
        <f t="shared" si="32"/>
        <v>0.97835497835497831</v>
      </c>
      <c r="DB120" s="103">
        <f t="shared" si="32"/>
        <v>0.96560619088564059</v>
      </c>
      <c r="DC120" s="103">
        <f t="shared" si="32"/>
        <v>0.97435897435897434</v>
      </c>
      <c r="DD120" s="103">
        <f t="shared" si="32"/>
        <v>0.97676579925650553</v>
      </c>
      <c r="DE120" s="103">
        <f t="shared" si="32"/>
        <v>0.9739069111424542</v>
      </c>
      <c r="DF120" s="103">
        <f t="shared" si="32"/>
        <v>0.98714810281517751</v>
      </c>
      <c r="DG120" s="103">
        <f t="shared" si="32"/>
        <v>0.9838709677419355</v>
      </c>
      <c r="DH120" s="103">
        <f t="shared" si="32"/>
        <v>0.98481397114654523</v>
      </c>
      <c r="DI120" s="103">
        <f t="shared" si="32"/>
        <v>0.98548621190130625</v>
      </c>
      <c r="DJ120" s="103">
        <f t="shared" si="32"/>
        <v>0.96641791044776115</v>
      </c>
      <c r="DK120" s="103">
        <f t="shared" si="32"/>
        <v>0.97249809014514899</v>
      </c>
      <c r="DL120" s="103">
        <f t="shared" si="32"/>
        <v>0.97563874034462272</v>
      </c>
      <c r="DM120" s="103">
        <f t="shared" si="32"/>
        <v>0.97237269772481039</v>
      </c>
      <c r="DN120" s="103">
        <f t="shared" si="34"/>
        <v>0.97227245328511147</v>
      </c>
      <c r="DO120" s="103">
        <f t="shared" si="34"/>
        <v>0.98843930635838151</v>
      </c>
      <c r="DP120" s="103">
        <f t="shared" si="34"/>
        <v>0.98886639676113364</v>
      </c>
      <c r="DQ120" s="103">
        <f t="shared" si="33"/>
        <v>0.99159663865546221</v>
      </c>
      <c r="DR120" s="103">
        <f t="shared" si="33"/>
        <v>0.98808234019501628</v>
      </c>
      <c r="DS120" s="103">
        <f t="shared" si="33"/>
        <v>0.98904802021903959</v>
      </c>
      <c r="DT120" s="103">
        <f t="shared" si="33"/>
        <v>0.99022801302931596</v>
      </c>
      <c r="DU120" s="103">
        <f t="shared" si="33"/>
        <v>0.98950524737631185</v>
      </c>
      <c r="DV120" s="103">
        <f t="shared" si="29"/>
        <v>0.99092741935483875</v>
      </c>
      <c r="DW120" s="103">
        <f t="shared" si="29"/>
        <v>0.99371508379888274</v>
      </c>
      <c r="DX120" s="103">
        <f t="shared" si="29"/>
        <v>0.98685121107266438</v>
      </c>
      <c r="DY120" s="103">
        <f t="shared" si="29"/>
        <v>0.930379746835443</v>
      </c>
      <c r="DZ120" s="103">
        <f t="shared" si="29"/>
        <v>0.97809523809523813</v>
      </c>
      <c r="EA120" s="103">
        <f t="shared" si="29"/>
        <v>0.97373737373737379</v>
      </c>
      <c r="EB120" s="103">
        <f t="shared" si="29"/>
        <v>0.98255813953488369</v>
      </c>
      <c r="EC120" s="103">
        <f t="shared" si="28"/>
        <v>0.98511166253101734</v>
      </c>
      <c r="ED120" s="103">
        <f t="shared" si="28"/>
        <v>0.98893949251789204</v>
      </c>
      <c r="EE120" s="103">
        <f t="shared" si="28"/>
        <v>0.97540983606557374</v>
      </c>
      <c r="EF120" s="103">
        <f t="shared" si="28"/>
        <v>0.98368953880764909</v>
      </c>
      <c r="EG120" s="103">
        <f t="shared" si="28"/>
        <v>0.96470588235294119</v>
      </c>
      <c r="EH120" s="103">
        <f t="shared" si="28"/>
        <v>0.94393305439330544</v>
      </c>
      <c r="EI120" s="103">
        <f t="shared" si="28"/>
        <v>0.95797598627787306</v>
      </c>
      <c r="EJ120" s="103">
        <f t="shared" si="28"/>
        <v>0.98159105851413542</v>
      </c>
      <c r="EK120" s="103">
        <f t="shared" si="28"/>
        <v>0.98491939677587104</v>
      </c>
      <c r="EL120" s="103">
        <f t="shared" si="27"/>
        <v>0.97844495765973827</v>
      </c>
      <c r="EM120" s="103">
        <f t="shared" si="27"/>
        <v>0.98231653404067198</v>
      </c>
      <c r="EN120" s="103">
        <f t="shared" si="27"/>
        <v>0.96998420221169035</v>
      </c>
      <c r="EO120" s="103">
        <f t="shared" si="27"/>
        <v>0.97043214556482182</v>
      </c>
      <c r="EP120" s="103">
        <f t="shared" si="31"/>
        <v>0.99169811320754719</v>
      </c>
      <c r="EQ120" s="103">
        <f t="shared" si="31"/>
        <v>0.98721804511278199</v>
      </c>
      <c r="ER120" s="103">
        <f t="shared" si="31"/>
        <v>0.9920063948840927</v>
      </c>
      <c r="ES120" s="104">
        <f t="shared" si="31"/>
        <v>0.98583146905294561</v>
      </c>
      <c r="EU120" s="4">
        <f t="shared" si="21"/>
        <v>0.97830845771144281</v>
      </c>
      <c r="EV120" s="4">
        <f t="shared" si="22"/>
        <v>0.98112603966730649</v>
      </c>
      <c r="EW120" s="4">
        <f t="shared" si="23"/>
        <v>0.97863303711447991</v>
      </c>
      <c r="EX120" s="4">
        <f t="shared" si="24"/>
        <v>0.97790502271737101</v>
      </c>
    </row>
    <row r="121" spans="1:154" hidden="1" outlineLevel="1" x14ac:dyDescent="0.25">
      <c r="A121" t="s">
        <v>100</v>
      </c>
      <c r="B121" s="2">
        <v>185</v>
      </c>
      <c r="C121" t="s">
        <v>344</v>
      </c>
      <c r="D121" s="19" t="s">
        <v>465</v>
      </c>
      <c r="E121" s="19" t="s">
        <v>462</v>
      </c>
      <c r="F121" s="30">
        <v>87</v>
      </c>
      <c r="G121" s="30">
        <v>109</v>
      </c>
      <c r="H121" s="30">
        <v>132</v>
      </c>
      <c r="I121" s="30">
        <v>124</v>
      </c>
      <c r="J121" s="30">
        <v>90</v>
      </c>
      <c r="K121" s="30">
        <v>50</v>
      </c>
      <c r="L121" s="30">
        <v>157</v>
      </c>
      <c r="M121" s="30">
        <v>161</v>
      </c>
      <c r="N121" s="30">
        <v>138</v>
      </c>
      <c r="O121" s="30">
        <v>100</v>
      </c>
      <c r="P121" s="30">
        <v>132</v>
      </c>
      <c r="Q121" s="30">
        <v>93</v>
      </c>
      <c r="R121" s="30">
        <v>132</v>
      </c>
      <c r="S121" s="30">
        <v>152</v>
      </c>
      <c r="T121" s="30">
        <v>122</v>
      </c>
      <c r="U121" s="30">
        <v>159</v>
      </c>
      <c r="V121" s="30">
        <v>214</v>
      </c>
      <c r="W121" s="30">
        <v>125</v>
      </c>
      <c r="X121" s="30">
        <v>123</v>
      </c>
      <c r="Y121" s="30">
        <v>155</v>
      </c>
      <c r="Z121" s="30">
        <v>140</v>
      </c>
      <c r="AA121" s="30">
        <v>133</v>
      </c>
      <c r="AB121" s="30">
        <v>148</v>
      </c>
      <c r="AC121" s="30">
        <v>53</v>
      </c>
      <c r="AD121" s="30">
        <v>172</v>
      </c>
      <c r="AE121" s="30">
        <v>215</v>
      </c>
      <c r="AF121" s="30">
        <v>202</v>
      </c>
      <c r="AG121" s="30">
        <v>186</v>
      </c>
      <c r="AH121" s="30">
        <v>227</v>
      </c>
      <c r="AI121" s="30">
        <v>136</v>
      </c>
      <c r="AJ121" s="30">
        <v>176</v>
      </c>
      <c r="AK121" s="30">
        <v>161</v>
      </c>
      <c r="AL121" s="30">
        <v>130</v>
      </c>
      <c r="AM121" s="30">
        <v>129</v>
      </c>
      <c r="AN121" s="30">
        <v>103</v>
      </c>
      <c r="AO121" s="30">
        <v>183</v>
      </c>
      <c r="AP121" s="30">
        <v>154</v>
      </c>
      <c r="AQ121" s="30">
        <v>110</v>
      </c>
      <c r="AR121" s="30">
        <v>153</v>
      </c>
      <c r="AS121" s="30">
        <v>138</v>
      </c>
      <c r="AT121" s="30">
        <v>135</v>
      </c>
      <c r="AU121" s="30">
        <v>122</v>
      </c>
      <c r="AV121" s="30">
        <v>125</v>
      </c>
      <c r="AW121" s="30">
        <v>151</v>
      </c>
      <c r="AX121" s="30">
        <v>157</v>
      </c>
      <c r="AY121" s="30">
        <v>156</v>
      </c>
      <c r="AZ121" s="30">
        <v>161</v>
      </c>
      <c r="BA121" s="30">
        <v>161</v>
      </c>
      <c r="BB121" s="30">
        <v>101</v>
      </c>
      <c r="BC121" s="30">
        <v>115</v>
      </c>
      <c r="BD121" s="30">
        <v>148</v>
      </c>
      <c r="BE121" s="30">
        <v>137</v>
      </c>
      <c r="BF121" s="30">
        <v>102</v>
      </c>
      <c r="BG121" s="30">
        <v>67</v>
      </c>
      <c r="BH121" s="30">
        <v>163</v>
      </c>
      <c r="BI121" s="30">
        <v>209</v>
      </c>
      <c r="BJ121" s="30">
        <v>159</v>
      </c>
      <c r="BK121" s="30">
        <v>130</v>
      </c>
      <c r="BL121" s="30">
        <v>193</v>
      </c>
      <c r="BM121" s="30">
        <v>111</v>
      </c>
      <c r="BN121" s="30">
        <v>200</v>
      </c>
      <c r="BO121" s="30">
        <v>206</v>
      </c>
      <c r="BP121" s="30">
        <v>274</v>
      </c>
      <c r="BQ121" s="30">
        <v>240</v>
      </c>
      <c r="BR121" s="30">
        <v>265</v>
      </c>
      <c r="BS121" s="30">
        <v>144</v>
      </c>
      <c r="BT121" s="30">
        <v>126</v>
      </c>
      <c r="BU121" s="30">
        <v>161</v>
      </c>
      <c r="BV121" s="30">
        <v>144</v>
      </c>
      <c r="BW121" s="30">
        <v>141</v>
      </c>
      <c r="BX121" s="30">
        <v>149</v>
      </c>
      <c r="BY121" s="30">
        <v>56</v>
      </c>
      <c r="BZ121" s="30">
        <v>178</v>
      </c>
      <c r="CA121" s="30">
        <v>226</v>
      </c>
      <c r="CB121" s="30">
        <v>209</v>
      </c>
      <c r="CC121" s="30">
        <v>198</v>
      </c>
      <c r="CD121" s="30">
        <v>237</v>
      </c>
      <c r="CE121" s="30">
        <v>150</v>
      </c>
      <c r="CF121" s="30">
        <v>199</v>
      </c>
      <c r="CG121" s="30">
        <v>173</v>
      </c>
      <c r="CH121" s="30">
        <v>133</v>
      </c>
      <c r="CI121" s="30">
        <v>131</v>
      </c>
      <c r="CJ121" s="30">
        <v>113</v>
      </c>
      <c r="CK121" s="30">
        <v>194</v>
      </c>
      <c r="CL121" s="30">
        <v>162</v>
      </c>
      <c r="CM121" s="30">
        <v>132</v>
      </c>
      <c r="CN121" s="30">
        <v>173</v>
      </c>
      <c r="CO121" s="30">
        <v>194</v>
      </c>
      <c r="CP121" s="30">
        <v>153</v>
      </c>
      <c r="CQ121" s="30">
        <v>128</v>
      </c>
      <c r="CR121" s="30">
        <v>170</v>
      </c>
      <c r="CS121" s="30">
        <v>169</v>
      </c>
      <c r="CT121" s="30">
        <v>170</v>
      </c>
      <c r="CU121" s="30">
        <v>173</v>
      </c>
      <c r="CV121" s="30">
        <v>192</v>
      </c>
      <c r="CW121" s="30">
        <v>181</v>
      </c>
      <c r="CX121" s="103">
        <f t="shared" si="32"/>
        <v>0.86138613861386137</v>
      </c>
      <c r="CY121" s="103">
        <f t="shared" si="32"/>
        <v>0.94782608695652171</v>
      </c>
      <c r="CZ121" s="103">
        <f t="shared" si="32"/>
        <v>0.89189189189189189</v>
      </c>
      <c r="DA121" s="103">
        <f t="shared" si="32"/>
        <v>0.9051094890510949</v>
      </c>
      <c r="DB121" s="103">
        <f t="shared" si="32"/>
        <v>0.88235294117647056</v>
      </c>
      <c r="DC121" s="103">
        <f t="shared" si="32"/>
        <v>0.74626865671641796</v>
      </c>
      <c r="DD121" s="103">
        <f t="shared" si="32"/>
        <v>0.96319018404907975</v>
      </c>
      <c r="DE121" s="103">
        <f t="shared" si="32"/>
        <v>0.77033492822966509</v>
      </c>
      <c r="DF121" s="103">
        <f t="shared" si="32"/>
        <v>0.86792452830188682</v>
      </c>
      <c r="DG121" s="103">
        <f t="shared" si="32"/>
        <v>0.76923076923076927</v>
      </c>
      <c r="DH121" s="103">
        <f t="shared" si="32"/>
        <v>0.68393782383419688</v>
      </c>
      <c r="DI121" s="103">
        <f t="shared" si="32"/>
        <v>0.83783783783783783</v>
      </c>
      <c r="DJ121" s="103">
        <f t="shared" si="32"/>
        <v>0.66</v>
      </c>
      <c r="DK121" s="103">
        <f t="shared" si="32"/>
        <v>0.73786407766990292</v>
      </c>
      <c r="DL121" s="103">
        <f t="shared" si="32"/>
        <v>0.44525547445255476</v>
      </c>
      <c r="DM121" s="103">
        <f t="shared" si="32"/>
        <v>0.66249999999999998</v>
      </c>
      <c r="DN121" s="103">
        <f t="shared" si="34"/>
        <v>0.8075471698113208</v>
      </c>
      <c r="DO121" s="103">
        <f t="shared" si="34"/>
        <v>0.86805555555555558</v>
      </c>
      <c r="DP121" s="103">
        <f t="shared" si="34"/>
        <v>0.97619047619047616</v>
      </c>
      <c r="DQ121" s="103">
        <f t="shared" si="33"/>
        <v>0.96273291925465843</v>
      </c>
      <c r="DR121" s="103">
        <f t="shared" si="33"/>
        <v>0.97222222222222221</v>
      </c>
      <c r="DS121" s="103">
        <f t="shared" si="33"/>
        <v>0.94326241134751776</v>
      </c>
      <c r="DT121" s="103">
        <f t="shared" si="33"/>
        <v>0.99328859060402686</v>
      </c>
      <c r="DU121" s="103">
        <f t="shared" si="33"/>
        <v>0.9464285714285714</v>
      </c>
      <c r="DV121" s="103">
        <f t="shared" si="29"/>
        <v>0.9662921348314607</v>
      </c>
      <c r="DW121" s="103">
        <f t="shared" si="29"/>
        <v>0.95132743362831862</v>
      </c>
      <c r="DX121" s="103">
        <f t="shared" si="29"/>
        <v>0.96650717703349287</v>
      </c>
      <c r="DY121" s="103">
        <f t="shared" si="29"/>
        <v>0.93939393939393945</v>
      </c>
      <c r="DZ121" s="103">
        <f t="shared" si="29"/>
        <v>0.95780590717299574</v>
      </c>
      <c r="EA121" s="103">
        <f t="shared" si="29"/>
        <v>0.90666666666666662</v>
      </c>
      <c r="EB121" s="103">
        <f t="shared" si="29"/>
        <v>0.88442211055276387</v>
      </c>
      <c r="EC121" s="103">
        <f t="shared" si="28"/>
        <v>0.93063583815028905</v>
      </c>
      <c r="ED121" s="103">
        <f t="shared" si="28"/>
        <v>0.97744360902255634</v>
      </c>
      <c r="EE121" s="103">
        <f t="shared" si="28"/>
        <v>0.98473282442748089</v>
      </c>
      <c r="EF121" s="103">
        <f t="shared" ref="EF121:EO158" si="35">IFERROR(AN121/CJ121,"-")</f>
        <v>0.91150442477876104</v>
      </c>
      <c r="EG121" s="103">
        <f t="shared" si="35"/>
        <v>0.94329896907216493</v>
      </c>
      <c r="EH121" s="103">
        <f t="shared" si="35"/>
        <v>0.95061728395061729</v>
      </c>
      <c r="EI121" s="103">
        <f t="shared" si="35"/>
        <v>0.83333333333333337</v>
      </c>
      <c r="EJ121" s="103">
        <f t="shared" si="35"/>
        <v>0.88439306358381498</v>
      </c>
      <c r="EK121" s="103">
        <f t="shared" si="35"/>
        <v>0.71134020618556704</v>
      </c>
      <c r="EL121" s="103">
        <f t="shared" si="27"/>
        <v>0.88235294117647056</v>
      </c>
      <c r="EM121" s="103">
        <f t="shared" si="27"/>
        <v>0.953125</v>
      </c>
      <c r="EN121" s="103">
        <f t="shared" si="27"/>
        <v>0.73529411764705888</v>
      </c>
      <c r="EO121" s="103">
        <f t="shared" si="27"/>
        <v>0.89349112426035504</v>
      </c>
      <c r="EP121" s="103">
        <f t="shared" si="31"/>
        <v>0.92352941176470593</v>
      </c>
      <c r="EQ121" s="103">
        <f t="shared" si="31"/>
        <v>0.90173410404624277</v>
      </c>
      <c r="ER121" s="103">
        <f t="shared" si="31"/>
        <v>0.83854166666666663</v>
      </c>
      <c r="ES121" s="104">
        <f t="shared" si="31"/>
        <v>0.88950276243093918</v>
      </c>
      <c r="EU121" s="4">
        <f t="shared" si="21"/>
        <v>0.83975535168195714</v>
      </c>
      <c r="EV121" s="4">
        <f t="shared" si="22"/>
        <v>0.78632478632478631</v>
      </c>
      <c r="EW121" s="4">
        <f t="shared" si="23"/>
        <v>0.94348435310602519</v>
      </c>
      <c r="EX121" s="4">
        <f t="shared" si="24"/>
        <v>0.86279419128693036</v>
      </c>
    </row>
    <row r="122" spans="1:154" hidden="1" outlineLevel="1" x14ac:dyDescent="0.25">
      <c r="A122" t="s">
        <v>101</v>
      </c>
      <c r="B122" s="2">
        <v>34</v>
      </c>
      <c r="C122" t="s">
        <v>345</v>
      </c>
      <c r="D122" s="19" t="s">
        <v>465</v>
      </c>
      <c r="E122" s="19" t="s">
        <v>460</v>
      </c>
      <c r="F122" s="30">
        <v>258</v>
      </c>
      <c r="G122" s="30">
        <v>343</v>
      </c>
      <c r="H122" s="30">
        <v>333</v>
      </c>
      <c r="I122" s="30">
        <v>359</v>
      </c>
      <c r="J122" s="30">
        <v>318</v>
      </c>
      <c r="K122" s="30">
        <v>319</v>
      </c>
      <c r="L122" s="30">
        <v>414</v>
      </c>
      <c r="M122" s="30">
        <v>391</v>
      </c>
      <c r="N122" s="30">
        <v>324</v>
      </c>
      <c r="O122" s="30">
        <v>435</v>
      </c>
      <c r="P122" s="30">
        <v>340</v>
      </c>
      <c r="Q122" s="30">
        <v>278</v>
      </c>
      <c r="R122" s="30">
        <v>383</v>
      </c>
      <c r="S122" s="30">
        <v>346</v>
      </c>
      <c r="T122" s="30">
        <v>392</v>
      </c>
      <c r="U122" s="30">
        <v>392</v>
      </c>
      <c r="V122" s="30">
        <v>324</v>
      </c>
      <c r="W122" s="30">
        <v>291</v>
      </c>
      <c r="X122" s="30">
        <v>347</v>
      </c>
      <c r="Y122" s="30">
        <v>460</v>
      </c>
      <c r="Z122" s="30">
        <v>340</v>
      </c>
      <c r="AA122" s="30">
        <v>517</v>
      </c>
      <c r="AB122" s="30">
        <v>420</v>
      </c>
      <c r="AC122" s="30">
        <v>335</v>
      </c>
      <c r="AD122" s="30">
        <v>425</v>
      </c>
      <c r="AE122" s="30">
        <v>478</v>
      </c>
      <c r="AF122" s="30">
        <v>478</v>
      </c>
      <c r="AG122" s="30">
        <v>425</v>
      </c>
      <c r="AH122" s="30">
        <v>438</v>
      </c>
      <c r="AI122" s="30">
        <v>382</v>
      </c>
      <c r="AJ122" s="30">
        <v>385</v>
      </c>
      <c r="AK122" s="30">
        <v>456</v>
      </c>
      <c r="AL122" s="30">
        <v>477</v>
      </c>
      <c r="AM122" s="30">
        <v>752</v>
      </c>
      <c r="AN122" s="30">
        <v>875</v>
      </c>
      <c r="AO122" s="30">
        <v>886</v>
      </c>
      <c r="AP122" s="30">
        <v>1107</v>
      </c>
      <c r="AQ122" s="30">
        <v>703</v>
      </c>
      <c r="AR122" s="30">
        <v>519</v>
      </c>
      <c r="AS122" s="30">
        <v>467</v>
      </c>
      <c r="AT122" s="30">
        <v>383</v>
      </c>
      <c r="AU122" s="30">
        <v>281</v>
      </c>
      <c r="AV122" s="30">
        <v>438</v>
      </c>
      <c r="AW122" s="30">
        <v>441</v>
      </c>
      <c r="AX122" s="30">
        <v>429</v>
      </c>
      <c r="AY122" s="30">
        <v>438</v>
      </c>
      <c r="AZ122" s="30">
        <v>348</v>
      </c>
      <c r="BA122" s="30">
        <v>367</v>
      </c>
      <c r="BB122" s="30">
        <v>322</v>
      </c>
      <c r="BC122" s="30">
        <v>393</v>
      </c>
      <c r="BD122" s="30">
        <v>433</v>
      </c>
      <c r="BE122" s="30">
        <v>465</v>
      </c>
      <c r="BF122" s="30">
        <v>463</v>
      </c>
      <c r="BG122" s="30">
        <v>459</v>
      </c>
      <c r="BH122" s="30">
        <v>500</v>
      </c>
      <c r="BI122" s="30">
        <v>530</v>
      </c>
      <c r="BJ122" s="30">
        <v>426</v>
      </c>
      <c r="BK122" s="30">
        <v>539</v>
      </c>
      <c r="BL122" s="30">
        <v>422</v>
      </c>
      <c r="BM122" s="30">
        <v>381</v>
      </c>
      <c r="BN122" s="30">
        <v>448</v>
      </c>
      <c r="BO122" s="30">
        <v>406</v>
      </c>
      <c r="BP122" s="30">
        <v>429</v>
      </c>
      <c r="BQ122" s="30">
        <v>421</v>
      </c>
      <c r="BR122" s="30">
        <v>427</v>
      </c>
      <c r="BS122" s="30">
        <v>354</v>
      </c>
      <c r="BT122" s="30">
        <v>384</v>
      </c>
      <c r="BU122" s="30">
        <v>471</v>
      </c>
      <c r="BV122" s="30">
        <v>365</v>
      </c>
      <c r="BW122" s="30">
        <v>517</v>
      </c>
      <c r="BX122" s="30">
        <v>421</v>
      </c>
      <c r="BY122" s="30">
        <v>335</v>
      </c>
      <c r="BZ122" s="30">
        <v>429</v>
      </c>
      <c r="CA122" s="30">
        <v>479</v>
      </c>
      <c r="CB122" s="30">
        <v>478</v>
      </c>
      <c r="CC122" s="30">
        <v>430</v>
      </c>
      <c r="CD122" s="30">
        <v>458</v>
      </c>
      <c r="CE122" s="30">
        <v>399</v>
      </c>
      <c r="CF122" s="30">
        <v>394</v>
      </c>
      <c r="CG122" s="30">
        <v>458</v>
      </c>
      <c r="CH122" s="30">
        <v>494</v>
      </c>
      <c r="CI122" s="30">
        <v>755</v>
      </c>
      <c r="CJ122" s="30">
        <v>880</v>
      </c>
      <c r="CK122" s="30">
        <v>892</v>
      </c>
      <c r="CL122" s="30">
        <v>1111</v>
      </c>
      <c r="CM122" s="30">
        <v>716</v>
      </c>
      <c r="CN122" s="30">
        <v>543</v>
      </c>
      <c r="CO122" s="30">
        <v>508</v>
      </c>
      <c r="CP122" s="30">
        <v>428</v>
      </c>
      <c r="CQ122" s="30">
        <v>367</v>
      </c>
      <c r="CR122" s="30">
        <v>473</v>
      </c>
      <c r="CS122" s="30">
        <v>507</v>
      </c>
      <c r="CT122" s="30">
        <v>461</v>
      </c>
      <c r="CU122" s="30">
        <v>476</v>
      </c>
      <c r="CV122" s="30">
        <v>384</v>
      </c>
      <c r="CW122" s="30">
        <v>416</v>
      </c>
      <c r="CX122" s="103">
        <f t="shared" si="32"/>
        <v>0.80124223602484468</v>
      </c>
      <c r="CY122" s="103">
        <f t="shared" si="32"/>
        <v>0.87277353689567427</v>
      </c>
      <c r="CZ122" s="103">
        <f t="shared" si="32"/>
        <v>0.76905311778290997</v>
      </c>
      <c r="DA122" s="103">
        <f t="shared" si="32"/>
        <v>0.77204301075268822</v>
      </c>
      <c r="DB122" s="103">
        <f t="shared" si="32"/>
        <v>0.68682505399568039</v>
      </c>
      <c r="DC122" s="103">
        <f t="shared" si="32"/>
        <v>0.69498910675381265</v>
      </c>
      <c r="DD122" s="103">
        <f t="shared" si="32"/>
        <v>0.82799999999999996</v>
      </c>
      <c r="DE122" s="103">
        <f t="shared" si="32"/>
        <v>0.73773584905660372</v>
      </c>
      <c r="DF122" s="103">
        <f t="shared" si="32"/>
        <v>0.76056338028169013</v>
      </c>
      <c r="DG122" s="103">
        <f t="shared" si="32"/>
        <v>0.80705009276437845</v>
      </c>
      <c r="DH122" s="103">
        <f t="shared" si="32"/>
        <v>0.80568720379146919</v>
      </c>
      <c r="DI122" s="103">
        <f t="shared" si="32"/>
        <v>0.7296587926509186</v>
      </c>
      <c r="DJ122" s="103">
        <f t="shared" si="32"/>
        <v>0.8549107142857143</v>
      </c>
      <c r="DK122" s="103">
        <f t="shared" si="32"/>
        <v>0.85221674876847286</v>
      </c>
      <c r="DL122" s="103">
        <f t="shared" si="32"/>
        <v>0.91375291375291379</v>
      </c>
      <c r="DM122" s="103">
        <f t="shared" si="32"/>
        <v>0.93111638954869358</v>
      </c>
      <c r="DN122" s="103">
        <f t="shared" si="34"/>
        <v>0.75878220140515218</v>
      </c>
      <c r="DO122" s="103">
        <f t="shared" si="34"/>
        <v>0.82203389830508478</v>
      </c>
      <c r="DP122" s="103">
        <f t="shared" si="34"/>
        <v>0.90364583333333337</v>
      </c>
      <c r="DQ122" s="103">
        <f t="shared" si="33"/>
        <v>0.97664543524416136</v>
      </c>
      <c r="DR122" s="103">
        <f t="shared" si="33"/>
        <v>0.93150684931506844</v>
      </c>
      <c r="DS122" s="103">
        <f t="shared" si="33"/>
        <v>1</v>
      </c>
      <c r="DT122" s="103">
        <f t="shared" si="33"/>
        <v>0.99762470308788598</v>
      </c>
      <c r="DU122" s="103">
        <f t="shared" si="33"/>
        <v>1</v>
      </c>
      <c r="DV122" s="103">
        <f t="shared" si="29"/>
        <v>0.99067599067599066</v>
      </c>
      <c r="DW122" s="103">
        <f t="shared" si="29"/>
        <v>0.9979123173277662</v>
      </c>
      <c r="DX122" s="103">
        <f t="shared" si="29"/>
        <v>1</v>
      </c>
      <c r="DY122" s="103">
        <f t="shared" si="29"/>
        <v>0.98837209302325579</v>
      </c>
      <c r="DZ122" s="103">
        <f t="shared" si="29"/>
        <v>0.95633187772925765</v>
      </c>
      <c r="EA122" s="103">
        <f t="shared" si="29"/>
        <v>0.95739348370927313</v>
      </c>
      <c r="EB122" s="103">
        <f t="shared" si="29"/>
        <v>0.97715736040609136</v>
      </c>
      <c r="EC122" s="103">
        <f t="shared" si="29"/>
        <v>0.99563318777292575</v>
      </c>
      <c r="ED122" s="103">
        <f t="shared" si="29"/>
        <v>0.96558704453441291</v>
      </c>
      <c r="EE122" s="103">
        <f t="shared" si="29"/>
        <v>0.99602649006622512</v>
      </c>
      <c r="EF122" s="103">
        <f t="shared" si="35"/>
        <v>0.99431818181818177</v>
      </c>
      <c r="EG122" s="103">
        <f t="shared" si="35"/>
        <v>0.99327354260089684</v>
      </c>
      <c r="EH122" s="103">
        <f t="shared" si="35"/>
        <v>0.99639963996399639</v>
      </c>
      <c r="EI122" s="103">
        <f t="shared" si="35"/>
        <v>0.98184357541899436</v>
      </c>
      <c r="EJ122" s="103">
        <f t="shared" si="35"/>
        <v>0.95580110497237569</v>
      </c>
      <c r="EK122" s="103">
        <f t="shared" si="35"/>
        <v>0.9192913385826772</v>
      </c>
      <c r="EL122" s="103">
        <f t="shared" si="27"/>
        <v>0.89485981308411211</v>
      </c>
      <c r="EM122" s="103">
        <f t="shared" si="27"/>
        <v>0.76566757493188009</v>
      </c>
      <c r="EN122" s="103">
        <f t="shared" si="27"/>
        <v>0.92600422832980978</v>
      </c>
      <c r="EO122" s="103">
        <f t="shared" si="27"/>
        <v>0.86982248520710059</v>
      </c>
      <c r="EP122" s="103">
        <f t="shared" si="31"/>
        <v>0.93058568329718006</v>
      </c>
      <c r="EQ122" s="103">
        <f t="shared" si="31"/>
        <v>0.92016806722689071</v>
      </c>
      <c r="ER122" s="103">
        <f t="shared" si="31"/>
        <v>0.90625</v>
      </c>
      <c r="ES122" s="104">
        <f t="shared" si="31"/>
        <v>0.88221153846153844</v>
      </c>
      <c r="EU122" s="4">
        <f t="shared" si="21"/>
        <v>0.77104819051190698</v>
      </c>
      <c r="EV122" s="4">
        <f t="shared" si="22"/>
        <v>0.91341904379268779</v>
      </c>
      <c r="EW122" s="4">
        <f t="shared" si="23"/>
        <v>0.98640391078521239</v>
      </c>
      <c r="EX122" s="4">
        <f t="shared" si="24"/>
        <v>0.92660406885758995</v>
      </c>
    </row>
    <row r="123" spans="1:154" hidden="1" outlineLevel="1" x14ac:dyDescent="0.25">
      <c r="A123" t="s">
        <v>102</v>
      </c>
      <c r="B123" s="2">
        <v>5</v>
      </c>
      <c r="C123" t="s">
        <v>346</v>
      </c>
      <c r="D123" s="19" t="s">
        <v>465</v>
      </c>
      <c r="E123" s="19" t="s">
        <v>460</v>
      </c>
      <c r="F123" s="30">
        <v>2099</v>
      </c>
      <c r="G123" s="30">
        <v>2074</v>
      </c>
      <c r="H123" s="30">
        <v>2410</v>
      </c>
      <c r="I123" s="30">
        <v>2520</v>
      </c>
      <c r="J123" s="30">
        <v>3407</v>
      </c>
      <c r="K123" s="30">
        <v>3262</v>
      </c>
      <c r="L123" s="30">
        <v>3178</v>
      </c>
      <c r="M123" s="30">
        <v>3359</v>
      </c>
      <c r="N123" s="30">
        <v>3163</v>
      </c>
      <c r="O123" s="30">
        <v>2657</v>
      </c>
      <c r="P123" s="30">
        <v>2331</v>
      </c>
      <c r="Q123" s="30">
        <v>1764</v>
      </c>
      <c r="R123" s="30">
        <v>2561</v>
      </c>
      <c r="S123" s="30">
        <v>2346</v>
      </c>
      <c r="T123" s="30">
        <v>3668</v>
      </c>
      <c r="U123" s="30">
        <v>2887</v>
      </c>
      <c r="V123" s="30">
        <v>3636</v>
      </c>
      <c r="W123" s="30">
        <v>3881</v>
      </c>
      <c r="X123" s="30">
        <v>3095</v>
      </c>
      <c r="Y123" s="30">
        <v>3810</v>
      </c>
      <c r="Z123" s="30">
        <v>3064</v>
      </c>
      <c r="AA123" s="30">
        <v>3208</v>
      </c>
      <c r="AB123" s="30">
        <v>3083</v>
      </c>
      <c r="AC123" s="30">
        <v>3119</v>
      </c>
      <c r="AD123" s="30">
        <v>3420</v>
      </c>
      <c r="AE123" s="30">
        <v>3161</v>
      </c>
      <c r="AF123" s="30">
        <v>3137</v>
      </c>
      <c r="AG123" s="30">
        <v>3472</v>
      </c>
      <c r="AH123" s="30">
        <v>3259</v>
      </c>
      <c r="AI123" s="30">
        <v>2929</v>
      </c>
      <c r="AJ123" s="30">
        <v>4054</v>
      </c>
      <c r="AK123" s="30">
        <v>3930</v>
      </c>
      <c r="AL123" s="30">
        <v>3982</v>
      </c>
      <c r="AM123" s="30">
        <v>4209</v>
      </c>
      <c r="AN123" s="30">
        <v>3268</v>
      </c>
      <c r="AO123" s="30">
        <v>2480</v>
      </c>
      <c r="AP123" s="30">
        <v>2664</v>
      </c>
      <c r="AQ123" s="30">
        <v>2937</v>
      </c>
      <c r="AR123" s="30">
        <v>3086</v>
      </c>
      <c r="AS123" s="30">
        <v>3521</v>
      </c>
      <c r="AT123" s="30">
        <v>3174</v>
      </c>
      <c r="AU123" s="30">
        <v>3277</v>
      </c>
      <c r="AV123" s="30">
        <v>2857</v>
      </c>
      <c r="AW123" s="30">
        <v>2556</v>
      </c>
      <c r="AX123" s="30">
        <v>3584</v>
      </c>
      <c r="AY123" s="30">
        <v>4300</v>
      </c>
      <c r="AZ123" s="30">
        <v>2988</v>
      </c>
      <c r="BA123" s="30">
        <v>2833</v>
      </c>
      <c r="BB123" s="30">
        <v>3299</v>
      </c>
      <c r="BC123" s="30">
        <v>3085</v>
      </c>
      <c r="BD123" s="30">
        <v>3775</v>
      </c>
      <c r="BE123" s="30">
        <v>3360</v>
      </c>
      <c r="BF123" s="30">
        <v>4100</v>
      </c>
      <c r="BG123" s="30">
        <v>4130</v>
      </c>
      <c r="BH123" s="30">
        <v>4178</v>
      </c>
      <c r="BI123" s="30">
        <v>4430</v>
      </c>
      <c r="BJ123" s="30">
        <v>4034</v>
      </c>
      <c r="BK123" s="30">
        <v>3553</v>
      </c>
      <c r="BL123" s="30">
        <v>3404</v>
      </c>
      <c r="BM123" s="30">
        <v>3005</v>
      </c>
      <c r="BN123" s="30">
        <v>3816</v>
      </c>
      <c r="BO123" s="30">
        <v>3526</v>
      </c>
      <c r="BP123" s="30">
        <v>4710</v>
      </c>
      <c r="BQ123" s="30">
        <v>3748</v>
      </c>
      <c r="BR123" s="30">
        <v>4930</v>
      </c>
      <c r="BS123" s="30">
        <v>4936</v>
      </c>
      <c r="BT123" s="30">
        <v>4045</v>
      </c>
      <c r="BU123" s="30">
        <v>5057</v>
      </c>
      <c r="BV123" s="30">
        <v>4160</v>
      </c>
      <c r="BW123" s="30">
        <v>4364</v>
      </c>
      <c r="BX123" s="30">
        <v>4224</v>
      </c>
      <c r="BY123" s="30">
        <v>4112</v>
      </c>
      <c r="BZ123" s="30">
        <v>4537</v>
      </c>
      <c r="CA123" s="30">
        <v>4148</v>
      </c>
      <c r="CB123" s="30">
        <v>4413</v>
      </c>
      <c r="CC123" s="30">
        <v>4804</v>
      </c>
      <c r="CD123" s="30">
        <v>4345</v>
      </c>
      <c r="CE123" s="30">
        <v>3998</v>
      </c>
      <c r="CF123" s="30">
        <v>5354</v>
      </c>
      <c r="CG123" s="30">
        <v>5062</v>
      </c>
      <c r="CH123" s="30">
        <v>4811</v>
      </c>
      <c r="CI123" s="30">
        <v>4956</v>
      </c>
      <c r="CJ123" s="30">
        <v>4115</v>
      </c>
      <c r="CK123" s="30">
        <v>3814</v>
      </c>
      <c r="CL123" s="30">
        <v>3849</v>
      </c>
      <c r="CM123" s="30">
        <v>3843</v>
      </c>
      <c r="CN123" s="30">
        <v>4019</v>
      </c>
      <c r="CO123" s="30">
        <v>4286</v>
      </c>
      <c r="CP123" s="30">
        <v>4082</v>
      </c>
      <c r="CQ123" s="30">
        <v>4183</v>
      </c>
      <c r="CR123" s="30">
        <v>4082</v>
      </c>
      <c r="CS123" s="30">
        <v>4052</v>
      </c>
      <c r="CT123" s="30">
        <v>4861</v>
      </c>
      <c r="CU123" s="30">
        <v>5559</v>
      </c>
      <c r="CV123" s="30">
        <v>4298</v>
      </c>
      <c r="CW123" s="30">
        <v>4091</v>
      </c>
      <c r="CX123" s="103">
        <f t="shared" si="32"/>
        <v>0.63625341012428005</v>
      </c>
      <c r="CY123" s="103">
        <f t="shared" si="32"/>
        <v>0.67228525121555915</v>
      </c>
      <c r="CZ123" s="103">
        <f t="shared" si="32"/>
        <v>0.63841059602649008</v>
      </c>
      <c r="DA123" s="103">
        <f t="shared" si="32"/>
        <v>0.75</v>
      </c>
      <c r="DB123" s="103">
        <f t="shared" si="32"/>
        <v>0.83097560975609752</v>
      </c>
      <c r="DC123" s="103">
        <f t="shared" si="32"/>
        <v>0.78983050847457625</v>
      </c>
      <c r="DD123" s="103">
        <f t="shared" si="32"/>
        <v>0.76065102920057448</v>
      </c>
      <c r="DE123" s="103">
        <f t="shared" si="32"/>
        <v>0.7582392776523702</v>
      </c>
      <c r="DF123" s="103">
        <f t="shared" si="32"/>
        <v>0.78408527516113036</v>
      </c>
      <c r="DG123" s="103">
        <f t="shared" si="32"/>
        <v>0.74781874472276944</v>
      </c>
      <c r="DH123" s="103">
        <f t="shared" si="32"/>
        <v>0.68478260869565222</v>
      </c>
      <c r="DI123" s="103">
        <f t="shared" si="32"/>
        <v>0.58702163061564061</v>
      </c>
      <c r="DJ123" s="103">
        <f t="shared" si="32"/>
        <v>0.67112159329140464</v>
      </c>
      <c r="DK123" s="103">
        <f t="shared" si="32"/>
        <v>0.6653431650595576</v>
      </c>
      <c r="DL123" s="103">
        <f t="shared" si="32"/>
        <v>0.77876857749469219</v>
      </c>
      <c r="DM123" s="103">
        <f t="shared" si="32"/>
        <v>0.77027748132337248</v>
      </c>
      <c r="DN123" s="103">
        <f t="shared" si="34"/>
        <v>0.73752535496957405</v>
      </c>
      <c r="DO123" s="103">
        <f t="shared" si="34"/>
        <v>0.78626418152350086</v>
      </c>
      <c r="DP123" s="103">
        <f t="shared" si="34"/>
        <v>0.76514215080346104</v>
      </c>
      <c r="DQ123" s="103">
        <f t="shared" si="33"/>
        <v>0.75341111330828558</v>
      </c>
      <c r="DR123" s="103">
        <f t="shared" si="33"/>
        <v>0.73653846153846159</v>
      </c>
      <c r="DS123" s="103">
        <f t="shared" si="33"/>
        <v>0.73510540788267642</v>
      </c>
      <c r="DT123" s="103">
        <f t="shared" si="33"/>
        <v>0.72987689393939392</v>
      </c>
      <c r="DU123" s="103">
        <f t="shared" si="33"/>
        <v>0.75851167315175094</v>
      </c>
      <c r="DV123" s="103">
        <f t="shared" si="29"/>
        <v>0.75380207185364778</v>
      </c>
      <c r="DW123" s="103">
        <f t="shared" si="29"/>
        <v>0.76205400192864026</v>
      </c>
      <c r="DX123" s="103">
        <f t="shared" si="29"/>
        <v>0.71085429413097667</v>
      </c>
      <c r="DY123" s="103">
        <f t="shared" si="29"/>
        <v>0.72273105745212318</v>
      </c>
      <c r="DZ123" s="103">
        <f t="shared" si="29"/>
        <v>0.75005753739930958</v>
      </c>
      <c r="EA123" s="103">
        <f t="shared" si="29"/>
        <v>0.73261630815407708</v>
      </c>
      <c r="EB123" s="103">
        <f t="shared" si="29"/>
        <v>0.75719088531938739</v>
      </c>
      <c r="EC123" s="103">
        <f t="shared" si="29"/>
        <v>0.77637297510865266</v>
      </c>
      <c r="ED123" s="103">
        <f t="shared" si="29"/>
        <v>0.82768655165246308</v>
      </c>
      <c r="EE123" s="103">
        <f t="shared" si="29"/>
        <v>0.84927360774818406</v>
      </c>
      <c r="EF123" s="103">
        <f t="shared" si="35"/>
        <v>0.7941676792223572</v>
      </c>
      <c r="EG123" s="103">
        <f t="shared" si="35"/>
        <v>0.65023597273203981</v>
      </c>
      <c r="EH123" s="103">
        <f t="shared" si="35"/>
        <v>0.69212782540919715</v>
      </c>
      <c r="EI123" s="103">
        <f t="shared" si="35"/>
        <v>0.76424668227946913</v>
      </c>
      <c r="EJ123" s="103">
        <f t="shared" si="35"/>
        <v>0.76785269967653647</v>
      </c>
      <c r="EK123" s="103">
        <f t="shared" si="35"/>
        <v>0.82151189920671952</v>
      </c>
      <c r="EL123" s="103">
        <f t="shared" si="27"/>
        <v>0.77756001959823617</v>
      </c>
      <c r="EM123" s="103">
        <f t="shared" si="27"/>
        <v>0.78340903657661964</v>
      </c>
      <c r="EN123" s="103">
        <f t="shared" si="27"/>
        <v>0.69990200881920628</v>
      </c>
      <c r="EO123" s="103">
        <f t="shared" si="27"/>
        <v>0.63079960513326749</v>
      </c>
      <c r="EP123" s="103">
        <f t="shared" si="31"/>
        <v>0.73729685249948573</v>
      </c>
      <c r="EQ123" s="103">
        <f t="shared" si="31"/>
        <v>0.77352041734124843</v>
      </c>
      <c r="ER123" s="103">
        <f t="shared" si="31"/>
        <v>0.69520707305723595</v>
      </c>
      <c r="ES123" s="104">
        <f t="shared" si="31"/>
        <v>0.69249572231728185</v>
      </c>
      <c r="EU123" s="4">
        <f t="shared" si="21"/>
        <v>0.72653484544450209</v>
      </c>
      <c r="EV123" s="4">
        <f t="shared" si="22"/>
        <v>0.74296893158751065</v>
      </c>
      <c r="EW123" s="4">
        <f t="shared" si="23"/>
        <v>0.75981014404768477</v>
      </c>
      <c r="EX123" s="4">
        <f t="shared" si="24"/>
        <v>0.73775998437652568</v>
      </c>
    </row>
    <row r="124" spans="1:154" hidden="1" outlineLevel="1" x14ac:dyDescent="0.25">
      <c r="A124" t="s">
        <v>103</v>
      </c>
      <c r="B124" s="2">
        <v>186</v>
      </c>
      <c r="C124" t="s">
        <v>347</v>
      </c>
      <c r="D124" s="19" t="s">
        <v>465</v>
      </c>
      <c r="E124" s="19" t="s">
        <v>462</v>
      </c>
      <c r="F124" s="30">
        <v>14</v>
      </c>
      <c r="G124" s="30">
        <v>21</v>
      </c>
      <c r="H124" s="30">
        <v>19</v>
      </c>
      <c r="I124" s="30">
        <v>14</v>
      </c>
      <c r="J124" s="30">
        <v>27</v>
      </c>
      <c r="K124" s="30">
        <v>57</v>
      </c>
      <c r="L124" s="30">
        <v>24</v>
      </c>
      <c r="M124" s="30">
        <v>20</v>
      </c>
      <c r="N124" s="30">
        <v>30</v>
      </c>
      <c r="O124" s="30">
        <v>31</v>
      </c>
      <c r="P124" s="30">
        <v>17</v>
      </c>
      <c r="Q124" s="30">
        <v>34</v>
      </c>
      <c r="R124" s="30">
        <v>39</v>
      </c>
      <c r="S124" s="30">
        <v>38</v>
      </c>
      <c r="T124" s="30">
        <v>52</v>
      </c>
      <c r="U124" s="30">
        <v>45</v>
      </c>
      <c r="V124" s="30">
        <v>20</v>
      </c>
      <c r="W124" s="30">
        <v>56</v>
      </c>
      <c r="X124" s="30">
        <v>67</v>
      </c>
      <c r="Y124" s="30">
        <v>69</v>
      </c>
      <c r="Z124" s="30">
        <v>41</v>
      </c>
      <c r="AA124" s="30">
        <v>69</v>
      </c>
      <c r="AB124" s="30">
        <v>52</v>
      </c>
      <c r="AC124" s="30">
        <v>122</v>
      </c>
      <c r="AD124" s="30">
        <v>137</v>
      </c>
      <c r="AE124" s="30">
        <v>26</v>
      </c>
      <c r="AF124" s="30">
        <v>27</v>
      </c>
      <c r="AG124" s="30">
        <v>23</v>
      </c>
      <c r="AH124" s="30">
        <v>30</v>
      </c>
      <c r="AI124" s="30">
        <v>15</v>
      </c>
      <c r="AJ124" s="30">
        <v>15</v>
      </c>
      <c r="AK124" s="30">
        <v>26</v>
      </c>
      <c r="AL124" s="30">
        <v>18</v>
      </c>
      <c r="AM124" s="30">
        <v>26</v>
      </c>
      <c r="AN124" s="30">
        <v>17</v>
      </c>
      <c r="AO124" s="30">
        <v>15</v>
      </c>
      <c r="AP124" s="30">
        <v>30</v>
      </c>
      <c r="AQ124" s="30">
        <v>40</v>
      </c>
      <c r="AR124" s="30">
        <v>23</v>
      </c>
      <c r="AS124" s="30">
        <v>26</v>
      </c>
      <c r="AT124" s="30">
        <v>17</v>
      </c>
      <c r="AU124" s="30">
        <v>24</v>
      </c>
      <c r="AV124" s="30">
        <v>20</v>
      </c>
      <c r="AW124" s="30">
        <v>11</v>
      </c>
      <c r="AX124" s="30">
        <v>9</v>
      </c>
      <c r="AY124" s="30">
        <v>9</v>
      </c>
      <c r="AZ124" s="30">
        <v>8</v>
      </c>
      <c r="BA124" s="30">
        <v>13</v>
      </c>
      <c r="BB124" s="30">
        <v>15</v>
      </c>
      <c r="BC124" s="30">
        <v>24</v>
      </c>
      <c r="BD124" s="30">
        <v>23</v>
      </c>
      <c r="BE124" s="30">
        <v>21</v>
      </c>
      <c r="BF124" s="30">
        <v>45</v>
      </c>
      <c r="BG124" s="30">
        <v>93</v>
      </c>
      <c r="BH124" s="30">
        <v>50</v>
      </c>
      <c r="BI124" s="30">
        <v>21</v>
      </c>
      <c r="BJ124" s="30">
        <v>31</v>
      </c>
      <c r="BK124" s="30">
        <v>32</v>
      </c>
      <c r="BL124" s="30">
        <v>23</v>
      </c>
      <c r="BM124" s="30">
        <v>36</v>
      </c>
      <c r="BN124" s="30">
        <v>41</v>
      </c>
      <c r="BO124" s="30">
        <v>40</v>
      </c>
      <c r="BP124" s="30">
        <v>54</v>
      </c>
      <c r="BQ124" s="30">
        <v>48</v>
      </c>
      <c r="BR124" s="30">
        <v>44</v>
      </c>
      <c r="BS124" s="30">
        <v>57</v>
      </c>
      <c r="BT124" s="30">
        <v>70</v>
      </c>
      <c r="BU124" s="30">
        <v>70</v>
      </c>
      <c r="BV124" s="30">
        <v>41</v>
      </c>
      <c r="BW124" s="30">
        <v>69</v>
      </c>
      <c r="BX124" s="30">
        <v>52</v>
      </c>
      <c r="BY124" s="30">
        <v>124</v>
      </c>
      <c r="BZ124" s="30">
        <v>138</v>
      </c>
      <c r="CA124" s="30">
        <v>27</v>
      </c>
      <c r="CB124" s="30">
        <v>27</v>
      </c>
      <c r="CC124" s="30">
        <v>24</v>
      </c>
      <c r="CD124" s="30">
        <v>30</v>
      </c>
      <c r="CE124" s="30">
        <v>16</v>
      </c>
      <c r="CF124" s="30">
        <v>15</v>
      </c>
      <c r="CG124" s="30">
        <v>27</v>
      </c>
      <c r="CH124" s="30">
        <v>18</v>
      </c>
      <c r="CI124" s="30">
        <v>26</v>
      </c>
      <c r="CJ124" s="30">
        <v>18</v>
      </c>
      <c r="CK124" s="30">
        <v>15</v>
      </c>
      <c r="CL124" s="30">
        <v>30</v>
      </c>
      <c r="CM124" s="30">
        <v>42</v>
      </c>
      <c r="CN124" s="30">
        <v>23</v>
      </c>
      <c r="CO124" s="30">
        <v>29</v>
      </c>
      <c r="CP124" s="30">
        <v>17</v>
      </c>
      <c r="CQ124" s="30">
        <v>24</v>
      </c>
      <c r="CR124" s="30">
        <v>21</v>
      </c>
      <c r="CS124" s="30">
        <v>13</v>
      </c>
      <c r="CT124" s="30">
        <v>12</v>
      </c>
      <c r="CU124" s="30">
        <v>12</v>
      </c>
      <c r="CV124" s="30">
        <v>10</v>
      </c>
      <c r="CW124" s="30">
        <v>14</v>
      </c>
      <c r="CX124" s="103">
        <f t="shared" si="32"/>
        <v>0.93333333333333335</v>
      </c>
      <c r="CY124" s="103">
        <f t="shared" si="32"/>
        <v>0.875</v>
      </c>
      <c r="CZ124" s="103">
        <f t="shared" si="32"/>
        <v>0.82608695652173914</v>
      </c>
      <c r="DA124" s="103">
        <f t="shared" si="32"/>
        <v>0.66666666666666663</v>
      </c>
      <c r="DB124" s="103">
        <f t="shared" si="32"/>
        <v>0.6</v>
      </c>
      <c r="DC124" s="103">
        <f t="shared" si="32"/>
        <v>0.61290322580645162</v>
      </c>
      <c r="DD124" s="103">
        <f t="shared" si="32"/>
        <v>0.48</v>
      </c>
      <c r="DE124" s="103">
        <f t="shared" si="32"/>
        <v>0.95238095238095233</v>
      </c>
      <c r="DF124" s="103">
        <f t="shared" si="32"/>
        <v>0.967741935483871</v>
      </c>
      <c r="DG124" s="103">
        <f t="shared" si="32"/>
        <v>0.96875</v>
      </c>
      <c r="DH124" s="103">
        <f t="shared" si="32"/>
        <v>0.73913043478260865</v>
      </c>
      <c r="DI124" s="103">
        <f t="shared" si="32"/>
        <v>0.94444444444444442</v>
      </c>
      <c r="DJ124" s="103">
        <f t="shared" si="32"/>
        <v>0.95121951219512191</v>
      </c>
      <c r="DK124" s="103">
        <f t="shared" si="32"/>
        <v>0.95</v>
      </c>
      <c r="DL124" s="103">
        <f t="shared" si="32"/>
        <v>0.96296296296296291</v>
      </c>
      <c r="DM124" s="103">
        <f t="shared" si="32"/>
        <v>0.9375</v>
      </c>
      <c r="DN124" s="103">
        <f t="shared" si="34"/>
        <v>0.45454545454545453</v>
      </c>
      <c r="DO124" s="103">
        <f t="shared" si="34"/>
        <v>0.98245614035087714</v>
      </c>
      <c r="DP124" s="103">
        <f t="shared" si="34"/>
        <v>0.95714285714285718</v>
      </c>
      <c r="DQ124" s="103">
        <f t="shared" si="33"/>
        <v>0.98571428571428577</v>
      </c>
      <c r="DR124" s="103">
        <f t="shared" si="33"/>
        <v>1</v>
      </c>
      <c r="DS124" s="103">
        <f t="shared" si="33"/>
        <v>1</v>
      </c>
      <c r="DT124" s="103">
        <f t="shared" si="33"/>
        <v>1</v>
      </c>
      <c r="DU124" s="103">
        <f t="shared" si="33"/>
        <v>0.9838709677419355</v>
      </c>
      <c r="DV124" s="103">
        <f t="shared" si="29"/>
        <v>0.99275362318840576</v>
      </c>
      <c r="DW124" s="103">
        <f t="shared" si="29"/>
        <v>0.96296296296296291</v>
      </c>
      <c r="DX124" s="103">
        <f t="shared" si="29"/>
        <v>1</v>
      </c>
      <c r="DY124" s="103">
        <f t="shared" si="29"/>
        <v>0.95833333333333337</v>
      </c>
      <c r="DZ124" s="103">
        <f t="shared" si="29"/>
        <v>1</v>
      </c>
      <c r="EA124" s="103">
        <f t="shared" si="29"/>
        <v>0.9375</v>
      </c>
      <c r="EB124" s="103">
        <f t="shared" si="29"/>
        <v>1</v>
      </c>
      <c r="EC124" s="103">
        <f t="shared" si="29"/>
        <v>0.96296296296296291</v>
      </c>
      <c r="ED124" s="103">
        <f t="shared" si="29"/>
        <v>1</v>
      </c>
      <c r="EE124" s="103">
        <f t="shared" si="29"/>
        <v>1</v>
      </c>
      <c r="EF124" s="103">
        <f t="shared" si="35"/>
        <v>0.94444444444444442</v>
      </c>
      <c r="EG124" s="103">
        <f t="shared" si="35"/>
        <v>1</v>
      </c>
      <c r="EH124" s="103">
        <f t="shared" si="35"/>
        <v>1</v>
      </c>
      <c r="EI124" s="103">
        <f t="shared" si="35"/>
        <v>0.95238095238095233</v>
      </c>
      <c r="EJ124" s="103">
        <f t="shared" si="35"/>
        <v>1</v>
      </c>
      <c r="EK124" s="103">
        <f t="shared" si="35"/>
        <v>0.89655172413793105</v>
      </c>
      <c r="EL124" s="103">
        <f t="shared" si="27"/>
        <v>1</v>
      </c>
      <c r="EM124" s="103">
        <f t="shared" si="27"/>
        <v>1</v>
      </c>
      <c r="EN124" s="103">
        <f t="shared" si="27"/>
        <v>0.95238095238095233</v>
      </c>
      <c r="EO124" s="103">
        <f t="shared" si="27"/>
        <v>0.84615384615384615</v>
      </c>
      <c r="EP124" s="103">
        <f t="shared" si="31"/>
        <v>0.75</v>
      </c>
      <c r="EQ124" s="103">
        <f t="shared" si="31"/>
        <v>0.75</v>
      </c>
      <c r="ER124" s="103">
        <f t="shared" si="31"/>
        <v>0.8</v>
      </c>
      <c r="ES124" s="104">
        <f t="shared" si="31"/>
        <v>0.9285714285714286</v>
      </c>
      <c r="EU124" s="4">
        <f t="shared" si="21"/>
        <v>0.7439613526570048</v>
      </c>
      <c r="EV124" s="4">
        <f t="shared" si="22"/>
        <v>0.94366197183098588</v>
      </c>
      <c r="EW124" s="4">
        <f t="shared" si="23"/>
        <v>0.98425196850393704</v>
      </c>
      <c r="EX124" s="4">
        <f t="shared" si="24"/>
        <v>0.93117408906882593</v>
      </c>
    </row>
    <row r="125" spans="1:154" hidden="1" outlineLevel="1" x14ac:dyDescent="0.25">
      <c r="A125" t="s">
        <v>104</v>
      </c>
      <c r="B125" s="2">
        <v>187</v>
      </c>
      <c r="C125" t="s">
        <v>348</v>
      </c>
      <c r="D125" s="19" t="s">
        <v>466</v>
      </c>
      <c r="E125" s="19" t="s">
        <v>462</v>
      </c>
      <c r="F125" s="30">
        <v>113</v>
      </c>
      <c r="G125" s="30">
        <v>141</v>
      </c>
      <c r="H125" s="30">
        <v>154</v>
      </c>
      <c r="I125" s="30">
        <v>120</v>
      </c>
      <c r="J125" s="30">
        <v>136</v>
      </c>
      <c r="K125" s="30">
        <v>106</v>
      </c>
      <c r="L125" s="30">
        <v>143</v>
      </c>
      <c r="M125" s="30">
        <v>103</v>
      </c>
      <c r="N125" s="30">
        <v>133</v>
      </c>
      <c r="O125" s="30">
        <v>142</v>
      </c>
      <c r="P125" s="30">
        <v>138</v>
      </c>
      <c r="Q125" s="30">
        <v>134</v>
      </c>
      <c r="R125" s="30">
        <v>142</v>
      </c>
      <c r="S125" s="30">
        <v>130</v>
      </c>
      <c r="T125" s="30">
        <v>143</v>
      </c>
      <c r="U125" s="30">
        <v>118</v>
      </c>
      <c r="V125" s="30">
        <v>125</v>
      </c>
      <c r="W125" s="30">
        <v>101</v>
      </c>
      <c r="X125" s="30">
        <v>88</v>
      </c>
      <c r="Y125" s="30">
        <v>123</v>
      </c>
      <c r="Z125" s="30">
        <v>126</v>
      </c>
      <c r="AA125" s="30">
        <v>148</v>
      </c>
      <c r="AB125" s="30">
        <v>138</v>
      </c>
      <c r="AC125" s="30">
        <v>101</v>
      </c>
      <c r="AD125" s="30">
        <v>119</v>
      </c>
      <c r="AE125" s="30">
        <v>216</v>
      </c>
      <c r="AF125" s="30">
        <v>103</v>
      </c>
      <c r="AG125" s="30">
        <v>174</v>
      </c>
      <c r="AH125" s="30">
        <v>205</v>
      </c>
      <c r="AI125" s="30">
        <v>117</v>
      </c>
      <c r="AJ125" s="30">
        <v>104</v>
      </c>
      <c r="AK125" s="30">
        <v>163</v>
      </c>
      <c r="AL125" s="30">
        <v>299</v>
      </c>
      <c r="AM125" s="30">
        <v>253</v>
      </c>
      <c r="AN125" s="30">
        <v>79</v>
      </c>
      <c r="AO125" s="30">
        <v>170</v>
      </c>
      <c r="AP125" s="30">
        <v>104</v>
      </c>
      <c r="AQ125" s="30">
        <v>163</v>
      </c>
      <c r="AR125" s="30">
        <v>130</v>
      </c>
      <c r="AS125" s="30">
        <v>154</v>
      </c>
      <c r="AT125" s="30">
        <v>103</v>
      </c>
      <c r="AU125" s="30">
        <v>135</v>
      </c>
      <c r="AV125" s="30">
        <v>118</v>
      </c>
      <c r="AW125" s="30">
        <v>96</v>
      </c>
      <c r="AX125" s="30">
        <v>142</v>
      </c>
      <c r="AY125" s="30">
        <v>101</v>
      </c>
      <c r="AZ125" s="30">
        <v>119</v>
      </c>
      <c r="BA125" s="30">
        <v>344</v>
      </c>
      <c r="BB125" s="30">
        <v>113</v>
      </c>
      <c r="BC125" s="30">
        <v>142</v>
      </c>
      <c r="BD125" s="30">
        <v>155</v>
      </c>
      <c r="BE125" s="30">
        <v>121</v>
      </c>
      <c r="BF125" s="30">
        <v>141</v>
      </c>
      <c r="BG125" s="30">
        <v>107</v>
      </c>
      <c r="BH125" s="30">
        <v>144</v>
      </c>
      <c r="BI125" s="30">
        <v>105</v>
      </c>
      <c r="BJ125" s="30">
        <v>133</v>
      </c>
      <c r="BK125" s="30">
        <v>143</v>
      </c>
      <c r="BL125" s="30">
        <v>140</v>
      </c>
      <c r="BM125" s="30">
        <v>135</v>
      </c>
      <c r="BN125" s="30">
        <v>143</v>
      </c>
      <c r="BO125" s="30">
        <v>130</v>
      </c>
      <c r="BP125" s="30">
        <v>144</v>
      </c>
      <c r="BQ125" s="30">
        <v>119</v>
      </c>
      <c r="BR125" s="30">
        <v>125</v>
      </c>
      <c r="BS125" s="30">
        <v>101</v>
      </c>
      <c r="BT125" s="30">
        <v>89</v>
      </c>
      <c r="BU125" s="30">
        <v>123</v>
      </c>
      <c r="BV125" s="30">
        <v>126</v>
      </c>
      <c r="BW125" s="30">
        <v>148</v>
      </c>
      <c r="BX125" s="30">
        <v>138</v>
      </c>
      <c r="BY125" s="30">
        <v>101</v>
      </c>
      <c r="BZ125" s="30">
        <v>119</v>
      </c>
      <c r="CA125" s="30">
        <v>216</v>
      </c>
      <c r="CB125" s="30">
        <v>103</v>
      </c>
      <c r="CC125" s="30">
        <v>174</v>
      </c>
      <c r="CD125" s="30">
        <v>205</v>
      </c>
      <c r="CE125" s="30">
        <v>117</v>
      </c>
      <c r="CF125" s="30">
        <v>104</v>
      </c>
      <c r="CG125" s="30">
        <v>163</v>
      </c>
      <c r="CH125" s="30">
        <v>299</v>
      </c>
      <c r="CI125" s="30">
        <v>253</v>
      </c>
      <c r="CJ125" s="30">
        <v>80</v>
      </c>
      <c r="CK125" s="30">
        <v>170</v>
      </c>
      <c r="CL125" s="30">
        <v>104</v>
      </c>
      <c r="CM125" s="30">
        <v>163</v>
      </c>
      <c r="CN125" s="30">
        <v>130</v>
      </c>
      <c r="CO125" s="30">
        <v>154</v>
      </c>
      <c r="CP125" s="30">
        <v>103</v>
      </c>
      <c r="CQ125" s="30">
        <v>135</v>
      </c>
      <c r="CR125" s="30">
        <v>119</v>
      </c>
      <c r="CS125" s="30">
        <v>96</v>
      </c>
      <c r="CT125" s="30">
        <v>142</v>
      </c>
      <c r="CU125" s="30">
        <v>101</v>
      </c>
      <c r="CV125" s="30">
        <v>119</v>
      </c>
      <c r="CW125" s="30">
        <v>344</v>
      </c>
      <c r="CX125" s="103">
        <f t="shared" si="32"/>
        <v>1</v>
      </c>
      <c r="CY125" s="103">
        <f t="shared" si="32"/>
        <v>0.99295774647887325</v>
      </c>
      <c r="CZ125" s="103">
        <f t="shared" si="32"/>
        <v>0.99354838709677418</v>
      </c>
      <c r="DA125" s="103">
        <f t="shared" si="32"/>
        <v>0.99173553719008267</v>
      </c>
      <c r="DB125" s="103">
        <f t="shared" si="32"/>
        <v>0.96453900709219853</v>
      </c>
      <c r="DC125" s="103">
        <f t="shared" si="32"/>
        <v>0.99065420560747663</v>
      </c>
      <c r="DD125" s="103">
        <f t="shared" si="32"/>
        <v>0.99305555555555558</v>
      </c>
      <c r="DE125" s="103">
        <f t="shared" si="32"/>
        <v>0.98095238095238091</v>
      </c>
      <c r="DF125" s="103">
        <f t="shared" si="32"/>
        <v>1</v>
      </c>
      <c r="DG125" s="103">
        <f t="shared" si="32"/>
        <v>0.99300699300699302</v>
      </c>
      <c r="DH125" s="103">
        <f t="shared" si="32"/>
        <v>0.98571428571428577</v>
      </c>
      <c r="DI125" s="103">
        <f t="shared" si="32"/>
        <v>0.99259259259259258</v>
      </c>
      <c r="DJ125" s="103">
        <f t="shared" si="32"/>
        <v>0.99300699300699302</v>
      </c>
      <c r="DK125" s="103">
        <f t="shared" si="32"/>
        <v>1</v>
      </c>
      <c r="DL125" s="103">
        <f t="shared" si="32"/>
        <v>0.99305555555555558</v>
      </c>
      <c r="DM125" s="103">
        <f t="shared" si="32"/>
        <v>0.99159663865546221</v>
      </c>
      <c r="DN125" s="103">
        <f t="shared" si="34"/>
        <v>1</v>
      </c>
      <c r="DO125" s="103">
        <f t="shared" si="34"/>
        <v>1</v>
      </c>
      <c r="DP125" s="103">
        <f t="shared" si="34"/>
        <v>0.9887640449438202</v>
      </c>
      <c r="DQ125" s="103">
        <f t="shared" si="33"/>
        <v>1</v>
      </c>
      <c r="DR125" s="103">
        <f t="shared" si="33"/>
        <v>1</v>
      </c>
      <c r="DS125" s="103">
        <f t="shared" si="33"/>
        <v>1</v>
      </c>
      <c r="DT125" s="103">
        <f t="shared" si="33"/>
        <v>1</v>
      </c>
      <c r="DU125" s="103">
        <f t="shared" si="33"/>
        <v>1</v>
      </c>
      <c r="DV125" s="103">
        <f t="shared" si="29"/>
        <v>1</v>
      </c>
      <c r="DW125" s="103">
        <f t="shared" si="29"/>
        <v>1</v>
      </c>
      <c r="DX125" s="103">
        <f t="shared" si="29"/>
        <v>1</v>
      </c>
      <c r="DY125" s="103">
        <f t="shared" si="29"/>
        <v>1</v>
      </c>
      <c r="DZ125" s="103">
        <f t="shared" si="29"/>
        <v>1</v>
      </c>
      <c r="EA125" s="103">
        <f t="shared" si="29"/>
        <v>1</v>
      </c>
      <c r="EB125" s="103">
        <f t="shared" si="29"/>
        <v>1</v>
      </c>
      <c r="EC125" s="103">
        <f t="shared" si="29"/>
        <v>1</v>
      </c>
      <c r="ED125" s="103">
        <f t="shared" si="29"/>
        <v>1</v>
      </c>
      <c r="EE125" s="103">
        <f t="shared" si="29"/>
        <v>1</v>
      </c>
      <c r="EF125" s="103">
        <f t="shared" si="35"/>
        <v>0.98750000000000004</v>
      </c>
      <c r="EG125" s="103">
        <f t="shared" si="35"/>
        <v>1</v>
      </c>
      <c r="EH125" s="103">
        <f t="shared" si="35"/>
        <v>1</v>
      </c>
      <c r="EI125" s="103">
        <f t="shared" si="35"/>
        <v>1</v>
      </c>
      <c r="EJ125" s="103">
        <f t="shared" si="35"/>
        <v>1</v>
      </c>
      <c r="EK125" s="103">
        <f t="shared" si="35"/>
        <v>1</v>
      </c>
      <c r="EL125" s="103">
        <f t="shared" si="27"/>
        <v>1</v>
      </c>
      <c r="EM125" s="103">
        <f t="shared" si="27"/>
        <v>1</v>
      </c>
      <c r="EN125" s="103">
        <f t="shared" si="27"/>
        <v>0.99159663865546221</v>
      </c>
      <c r="EO125" s="103">
        <f t="shared" si="27"/>
        <v>1</v>
      </c>
      <c r="EP125" s="103">
        <f t="shared" si="31"/>
        <v>1</v>
      </c>
      <c r="EQ125" s="103">
        <f t="shared" si="31"/>
        <v>1</v>
      </c>
      <c r="ER125" s="103">
        <f t="shared" si="31"/>
        <v>1</v>
      </c>
      <c r="ES125" s="104">
        <f t="shared" si="31"/>
        <v>1</v>
      </c>
      <c r="EU125" s="4">
        <f t="shared" si="21"/>
        <v>0.98986700443318554</v>
      </c>
      <c r="EV125" s="4">
        <f t="shared" si="22"/>
        <v>0.99731002017484871</v>
      </c>
      <c r="EW125" s="4">
        <f t="shared" si="23"/>
        <v>0.99950074887668494</v>
      </c>
      <c r="EX125" s="4">
        <f t="shared" si="24"/>
        <v>0.99941520467836253</v>
      </c>
    </row>
    <row r="126" spans="1:154" hidden="1" outlineLevel="1" x14ac:dyDescent="0.25">
      <c r="A126" t="s">
        <v>105</v>
      </c>
      <c r="B126" s="2">
        <v>18</v>
      </c>
      <c r="C126" t="s">
        <v>349</v>
      </c>
      <c r="D126" s="19" t="s">
        <v>465</v>
      </c>
      <c r="E126" s="19" t="s">
        <v>460</v>
      </c>
      <c r="F126" s="30">
        <v>753</v>
      </c>
      <c r="G126" s="30">
        <v>804</v>
      </c>
      <c r="H126" s="30">
        <v>1099</v>
      </c>
      <c r="I126" s="30">
        <v>856</v>
      </c>
      <c r="J126" s="30">
        <v>1281</v>
      </c>
      <c r="K126" s="30">
        <v>1163</v>
      </c>
      <c r="L126" s="30">
        <v>1000</v>
      </c>
      <c r="M126" s="30">
        <v>3029</v>
      </c>
      <c r="N126" s="30">
        <v>3923</v>
      </c>
      <c r="O126" s="30">
        <v>889</v>
      </c>
      <c r="P126" s="30">
        <v>1032</v>
      </c>
      <c r="Q126" s="30">
        <v>585</v>
      </c>
      <c r="R126" s="30">
        <v>662</v>
      </c>
      <c r="S126" s="30">
        <v>831</v>
      </c>
      <c r="T126" s="30">
        <v>1048</v>
      </c>
      <c r="U126" s="30">
        <v>828</v>
      </c>
      <c r="V126" s="30">
        <v>1229</v>
      </c>
      <c r="W126" s="30">
        <v>1049</v>
      </c>
      <c r="X126" s="30">
        <v>704</v>
      </c>
      <c r="Y126" s="30">
        <v>1332</v>
      </c>
      <c r="Z126" s="30">
        <v>1167</v>
      </c>
      <c r="AA126" s="30">
        <v>1341</v>
      </c>
      <c r="AB126" s="30">
        <v>1078</v>
      </c>
      <c r="AC126" s="30">
        <v>751</v>
      </c>
      <c r="AD126" s="30">
        <v>633</v>
      </c>
      <c r="AE126" s="30">
        <v>747</v>
      </c>
      <c r="AF126" s="30">
        <v>819</v>
      </c>
      <c r="AG126" s="30">
        <v>879</v>
      </c>
      <c r="AH126" s="30">
        <v>895</v>
      </c>
      <c r="AI126" s="30">
        <v>989</v>
      </c>
      <c r="AJ126" s="30">
        <v>669</v>
      </c>
      <c r="AK126" s="30">
        <v>1033</v>
      </c>
      <c r="AL126" s="30">
        <v>981</v>
      </c>
      <c r="AM126" s="30">
        <v>993</v>
      </c>
      <c r="AN126" s="30">
        <v>684</v>
      </c>
      <c r="AO126" s="30">
        <v>632</v>
      </c>
      <c r="AP126" s="30">
        <v>721</v>
      </c>
      <c r="AQ126" s="30">
        <v>1023</v>
      </c>
      <c r="AR126" s="30">
        <v>919</v>
      </c>
      <c r="AS126" s="30">
        <v>865</v>
      </c>
      <c r="AT126" s="30">
        <v>992</v>
      </c>
      <c r="AU126" s="30">
        <v>801</v>
      </c>
      <c r="AV126" s="30">
        <v>700</v>
      </c>
      <c r="AW126" s="30">
        <v>820</v>
      </c>
      <c r="AX126" s="30">
        <v>1323</v>
      </c>
      <c r="AY126" s="30">
        <v>1321</v>
      </c>
      <c r="AZ126" s="30">
        <v>707</v>
      </c>
      <c r="BA126" s="30">
        <v>755</v>
      </c>
      <c r="BB126" s="30">
        <v>878</v>
      </c>
      <c r="BC126" s="30">
        <v>922</v>
      </c>
      <c r="BD126" s="30">
        <v>1236</v>
      </c>
      <c r="BE126" s="30">
        <v>995</v>
      </c>
      <c r="BF126" s="30">
        <v>1472</v>
      </c>
      <c r="BG126" s="30">
        <v>1319</v>
      </c>
      <c r="BH126" s="30">
        <v>1157</v>
      </c>
      <c r="BI126" s="30">
        <v>3497</v>
      </c>
      <c r="BJ126" s="30">
        <v>4249</v>
      </c>
      <c r="BK126" s="30">
        <v>1245</v>
      </c>
      <c r="BL126" s="30">
        <v>1298</v>
      </c>
      <c r="BM126" s="30">
        <v>914</v>
      </c>
      <c r="BN126" s="30">
        <v>1013</v>
      </c>
      <c r="BO126" s="30">
        <v>1159</v>
      </c>
      <c r="BP126" s="30">
        <v>1346</v>
      </c>
      <c r="BQ126" s="30">
        <v>1177</v>
      </c>
      <c r="BR126" s="30">
        <v>1425</v>
      </c>
      <c r="BS126" s="30">
        <v>1218</v>
      </c>
      <c r="BT126" s="30">
        <v>1015</v>
      </c>
      <c r="BU126" s="30">
        <v>1531</v>
      </c>
      <c r="BV126" s="30">
        <v>1352</v>
      </c>
      <c r="BW126" s="30">
        <v>1557</v>
      </c>
      <c r="BX126" s="30">
        <v>1301</v>
      </c>
      <c r="BY126" s="30">
        <v>1039</v>
      </c>
      <c r="BZ126" s="30">
        <v>892</v>
      </c>
      <c r="CA126" s="30">
        <v>1012</v>
      </c>
      <c r="CB126" s="30">
        <v>1117</v>
      </c>
      <c r="CC126" s="30">
        <v>1299</v>
      </c>
      <c r="CD126" s="30">
        <v>1283</v>
      </c>
      <c r="CE126" s="30">
        <v>1432</v>
      </c>
      <c r="CF126" s="30">
        <v>1080</v>
      </c>
      <c r="CG126" s="30">
        <v>1457</v>
      </c>
      <c r="CH126" s="30">
        <v>1312</v>
      </c>
      <c r="CI126" s="30">
        <v>1338</v>
      </c>
      <c r="CJ126" s="30">
        <v>875</v>
      </c>
      <c r="CK126" s="30">
        <v>793</v>
      </c>
      <c r="CL126" s="30">
        <v>986</v>
      </c>
      <c r="CM126" s="30">
        <v>1228</v>
      </c>
      <c r="CN126" s="30">
        <v>1109</v>
      </c>
      <c r="CO126" s="30">
        <v>1104</v>
      </c>
      <c r="CP126" s="30">
        <v>1275</v>
      </c>
      <c r="CQ126" s="30">
        <v>1044</v>
      </c>
      <c r="CR126" s="30">
        <v>934</v>
      </c>
      <c r="CS126" s="30">
        <v>1102</v>
      </c>
      <c r="CT126" s="30">
        <v>1571</v>
      </c>
      <c r="CU126" s="30">
        <v>1569</v>
      </c>
      <c r="CV126" s="30">
        <v>935</v>
      </c>
      <c r="CW126" s="30">
        <v>986</v>
      </c>
      <c r="CX126" s="103">
        <f t="shared" si="32"/>
        <v>0.85763097949886102</v>
      </c>
      <c r="CY126" s="103">
        <f t="shared" si="32"/>
        <v>0.87201735357917576</v>
      </c>
      <c r="CZ126" s="103">
        <f t="shared" si="32"/>
        <v>0.88915857605177995</v>
      </c>
      <c r="DA126" s="103">
        <f t="shared" si="32"/>
        <v>0.86030150753768841</v>
      </c>
      <c r="DB126" s="103">
        <f t="shared" si="32"/>
        <v>0.87024456521739135</v>
      </c>
      <c r="DC126" s="103">
        <f t="shared" si="32"/>
        <v>0.8817285822592873</v>
      </c>
      <c r="DD126" s="103">
        <f t="shared" si="32"/>
        <v>0.86430423509075194</v>
      </c>
      <c r="DE126" s="103">
        <f t="shared" si="32"/>
        <v>0.86617100371747213</v>
      </c>
      <c r="DF126" s="103">
        <f t="shared" si="32"/>
        <v>0.92327606495646031</v>
      </c>
      <c r="DG126" s="103">
        <f t="shared" si="32"/>
        <v>0.71405622489959841</v>
      </c>
      <c r="DH126" s="103">
        <f t="shared" si="32"/>
        <v>0.79506933744221875</v>
      </c>
      <c r="DI126" s="103">
        <f t="shared" si="32"/>
        <v>0.64004376367614879</v>
      </c>
      <c r="DJ126" s="103">
        <f t="shared" si="32"/>
        <v>0.65350444225074034</v>
      </c>
      <c r="DK126" s="103">
        <f t="shared" si="32"/>
        <v>0.71699741156169117</v>
      </c>
      <c r="DL126" s="103">
        <f t="shared" si="32"/>
        <v>0.7786032689450223</v>
      </c>
      <c r="DM126" s="103">
        <f t="shared" si="32"/>
        <v>0.70348343245539502</v>
      </c>
      <c r="DN126" s="103">
        <f t="shared" si="34"/>
        <v>0.86245614035087714</v>
      </c>
      <c r="DO126" s="103">
        <f t="shared" si="34"/>
        <v>0.86124794745484401</v>
      </c>
      <c r="DP126" s="103">
        <f t="shared" si="34"/>
        <v>0.69359605911330047</v>
      </c>
      <c r="DQ126" s="103">
        <f t="shared" si="33"/>
        <v>0.87001959503592419</v>
      </c>
      <c r="DR126" s="103">
        <f t="shared" si="33"/>
        <v>0.86316568047337283</v>
      </c>
      <c r="DS126" s="103">
        <f t="shared" si="33"/>
        <v>0.86127167630057799</v>
      </c>
      <c r="DT126" s="103">
        <f t="shared" si="33"/>
        <v>0.82859338970023055</v>
      </c>
      <c r="DU126" s="103">
        <f t="shared" si="33"/>
        <v>0.72281039461020213</v>
      </c>
      <c r="DV126" s="103">
        <f t="shared" si="29"/>
        <v>0.70964125560538116</v>
      </c>
      <c r="DW126" s="103">
        <f t="shared" si="29"/>
        <v>0.73814229249011853</v>
      </c>
      <c r="DX126" s="103">
        <f t="shared" si="29"/>
        <v>0.73321396598030442</v>
      </c>
      <c r="DY126" s="103">
        <f t="shared" si="29"/>
        <v>0.67667436489607391</v>
      </c>
      <c r="DZ126" s="103">
        <f t="shared" si="29"/>
        <v>0.69758378799688225</v>
      </c>
      <c r="EA126" s="103">
        <f t="shared" si="29"/>
        <v>0.69064245810055869</v>
      </c>
      <c r="EB126" s="103">
        <f t="shared" si="29"/>
        <v>0.61944444444444446</v>
      </c>
      <c r="EC126" s="103">
        <f t="shared" si="29"/>
        <v>0.70899107755662316</v>
      </c>
      <c r="ED126" s="103">
        <f t="shared" si="29"/>
        <v>0.74771341463414631</v>
      </c>
      <c r="EE126" s="103">
        <f t="shared" si="29"/>
        <v>0.74215246636771304</v>
      </c>
      <c r="EF126" s="103">
        <f t="shared" si="35"/>
        <v>0.78171428571428569</v>
      </c>
      <c r="EG126" s="103">
        <f t="shared" si="35"/>
        <v>0.79697351828499374</v>
      </c>
      <c r="EH126" s="103">
        <f t="shared" si="35"/>
        <v>0.73123732251521301</v>
      </c>
      <c r="EI126" s="103">
        <f t="shared" si="35"/>
        <v>0.83306188925081437</v>
      </c>
      <c r="EJ126" s="103">
        <f t="shared" si="35"/>
        <v>0.82867448151487821</v>
      </c>
      <c r="EK126" s="103">
        <f t="shared" si="35"/>
        <v>0.78351449275362317</v>
      </c>
      <c r="EL126" s="103">
        <f t="shared" si="27"/>
        <v>0.77803921568627454</v>
      </c>
      <c r="EM126" s="103">
        <f t="shared" si="27"/>
        <v>0.76724137931034486</v>
      </c>
      <c r="EN126" s="103">
        <f t="shared" si="27"/>
        <v>0.74946466809421841</v>
      </c>
      <c r="EO126" s="103">
        <f t="shared" si="27"/>
        <v>0.7441016333938294</v>
      </c>
      <c r="EP126" s="103">
        <f t="shared" si="31"/>
        <v>0.84213876511775942</v>
      </c>
      <c r="EQ126" s="103">
        <f t="shared" si="31"/>
        <v>0.84193753983428932</v>
      </c>
      <c r="ER126" s="103">
        <f t="shared" si="31"/>
        <v>0.75614973262032081</v>
      </c>
      <c r="ES126" s="104">
        <f t="shared" si="31"/>
        <v>0.76572008113590262</v>
      </c>
      <c r="EU126" s="4">
        <f t="shared" si="21"/>
        <v>0.85569805025544776</v>
      </c>
      <c r="EV126" s="4">
        <f t="shared" si="22"/>
        <v>0.79429062314147891</v>
      </c>
      <c r="EW126" s="4">
        <f t="shared" si="23"/>
        <v>0.71663066954643628</v>
      </c>
      <c r="EX126" s="4">
        <f t="shared" si="24"/>
        <v>0.79079679260275948</v>
      </c>
    </row>
    <row r="127" spans="1:154" hidden="1" outlineLevel="1" x14ac:dyDescent="0.25">
      <c r="A127" t="s">
        <v>106</v>
      </c>
      <c r="B127" s="2">
        <v>7</v>
      </c>
      <c r="C127" t="s">
        <v>350</v>
      </c>
      <c r="D127" s="19" t="s">
        <v>465</v>
      </c>
      <c r="E127" s="19" t="s">
        <v>462</v>
      </c>
      <c r="F127" s="30">
        <v>1963</v>
      </c>
      <c r="G127" s="30">
        <v>2593</v>
      </c>
      <c r="H127" s="30">
        <v>2754</v>
      </c>
      <c r="I127" s="30">
        <v>3120</v>
      </c>
      <c r="J127" s="30">
        <v>2195</v>
      </c>
      <c r="K127" s="30">
        <v>2232</v>
      </c>
      <c r="L127" s="30">
        <v>2509</v>
      </c>
      <c r="M127" s="30">
        <v>3261</v>
      </c>
      <c r="N127" s="30">
        <v>2674</v>
      </c>
      <c r="O127" s="30">
        <v>2815</v>
      </c>
      <c r="P127" s="30">
        <v>2470</v>
      </c>
      <c r="Q127" s="30">
        <v>2984</v>
      </c>
      <c r="R127" s="30">
        <v>1973</v>
      </c>
      <c r="S127" s="30">
        <v>2008</v>
      </c>
      <c r="T127" s="30">
        <v>2473</v>
      </c>
      <c r="U127" s="30">
        <v>3600</v>
      </c>
      <c r="V127" s="30">
        <v>3024</v>
      </c>
      <c r="W127" s="30">
        <v>2933</v>
      </c>
      <c r="X127" s="30">
        <v>2070</v>
      </c>
      <c r="Y127" s="30">
        <v>3204</v>
      </c>
      <c r="Z127" s="30">
        <v>2333</v>
      </c>
      <c r="AA127" s="30">
        <v>2128</v>
      </c>
      <c r="AB127" s="30">
        <v>2224</v>
      </c>
      <c r="AC127" s="30">
        <v>1652</v>
      </c>
      <c r="AD127" s="30">
        <v>1649</v>
      </c>
      <c r="AE127" s="30">
        <v>2049</v>
      </c>
      <c r="AF127" s="30">
        <v>1875</v>
      </c>
      <c r="AG127" s="30">
        <v>2709</v>
      </c>
      <c r="AH127" s="30">
        <v>3041</v>
      </c>
      <c r="AI127" s="30">
        <v>2686</v>
      </c>
      <c r="AJ127" s="30">
        <v>2197</v>
      </c>
      <c r="AK127" s="30">
        <v>2706</v>
      </c>
      <c r="AL127" s="30">
        <v>2439</v>
      </c>
      <c r="AM127" s="30">
        <v>2736</v>
      </c>
      <c r="AN127" s="30">
        <v>2183</v>
      </c>
      <c r="AO127" s="30">
        <v>2526</v>
      </c>
      <c r="AP127" s="30">
        <v>2265</v>
      </c>
      <c r="AQ127" s="30">
        <v>2996</v>
      </c>
      <c r="AR127" s="30">
        <v>2343</v>
      </c>
      <c r="AS127" s="30">
        <v>2574</v>
      </c>
      <c r="AT127" s="30">
        <v>2251</v>
      </c>
      <c r="AU127" s="30">
        <v>2789</v>
      </c>
      <c r="AV127" s="30">
        <v>3454</v>
      </c>
      <c r="AW127" s="30">
        <v>2827</v>
      </c>
      <c r="AX127" s="30">
        <v>2911</v>
      </c>
      <c r="AY127" s="30">
        <v>2969</v>
      </c>
      <c r="AZ127" s="30">
        <v>2003</v>
      </c>
      <c r="BA127" s="30">
        <v>1692</v>
      </c>
      <c r="BB127" s="30">
        <v>2225</v>
      </c>
      <c r="BC127" s="30">
        <v>2900</v>
      </c>
      <c r="BD127" s="30">
        <v>3221</v>
      </c>
      <c r="BE127" s="30">
        <v>3450</v>
      </c>
      <c r="BF127" s="30">
        <v>2578</v>
      </c>
      <c r="BG127" s="30">
        <v>2774</v>
      </c>
      <c r="BH127" s="30">
        <v>3033</v>
      </c>
      <c r="BI127" s="30">
        <v>3804</v>
      </c>
      <c r="BJ127" s="30">
        <v>3302</v>
      </c>
      <c r="BK127" s="30">
        <v>3435</v>
      </c>
      <c r="BL127" s="30">
        <v>3284</v>
      </c>
      <c r="BM127" s="30">
        <v>3837</v>
      </c>
      <c r="BN127" s="30">
        <v>2852</v>
      </c>
      <c r="BO127" s="30">
        <v>2742</v>
      </c>
      <c r="BP127" s="30">
        <v>3517</v>
      </c>
      <c r="BQ127" s="30">
        <v>4468</v>
      </c>
      <c r="BR127" s="30">
        <v>4455</v>
      </c>
      <c r="BS127" s="30">
        <v>3872</v>
      </c>
      <c r="BT127" s="30">
        <v>3248</v>
      </c>
      <c r="BU127" s="30">
        <v>4255</v>
      </c>
      <c r="BV127" s="30">
        <v>3227</v>
      </c>
      <c r="BW127" s="30">
        <v>3222</v>
      </c>
      <c r="BX127" s="30">
        <v>3276</v>
      </c>
      <c r="BY127" s="30">
        <v>3034</v>
      </c>
      <c r="BZ127" s="30">
        <v>3086</v>
      </c>
      <c r="CA127" s="30">
        <v>3542</v>
      </c>
      <c r="CB127" s="30">
        <v>3309</v>
      </c>
      <c r="CC127" s="30">
        <v>4070</v>
      </c>
      <c r="CD127" s="30">
        <v>4416</v>
      </c>
      <c r="CE127" s="30">
        <v>3920</v>
      </c>
      <c r="CF127" s="30">
        <v>3465</v>
      </c>
      <c r="CG127" s="30">
        <v>3555</v>
      </c>
      <c r="CH127" s="30">
        <v>3020</v>
      </c>
      <c r="CI127" s="30">
        <v>3329</v>
      </c>
      <c r="CJ127" s="30">
        <v>2652</v>
      </c>
      <c r="CK127" s="30">
        <v>3088</v>
      </c>
      <c r="CL127" s="30">
        <v>2982</v>
      </c>
      <c r="CM127" s="30">
        <v>3723</v>
      </c>
      <c r="CN127" s="30">
        <v>3347</v>
      </c>
      <c r="CO127" s="30">
        <v>3254</v>
      </c>
      <c r="CP127" s="30">
        <v>2939</v>
      </c>
      <c r="CQ127" s="30">
        <v>3419</v>
      </c>
      <c r="CR127" s="30">
        <v>4034</v>
      </c>
      <c r="CS127" s="30">
        <v>3244</v>
      </c>
      <c r="CT127" s="30">
        <v>3318</v>
      </c>
      <c r="CU127" s="30">
        <v>3279</v>
      </c>
      <c r="CV127" s="30">
        <v>2191</v>
      </c>
      <c r="CW127" s="30">
        <v>1950</v>
      </c>
      <c r="CX127" s="103">
        <f t="shared" si="32"/>
        <v>0.88224719101123594</v>
      </c>
      <c r="CY127" s="103">
        <f t="shared" si="32"/>
        <v>0.8941379310344828</v>
      </c>
      <c r="CZ127" s="103">
        <f t="shared" si="32"/>
        <v>0.85501397081651664</v>
      </c>
      <c r="DA127" s="103">
        <f t="shared" si="32"/>
        <v>0.90434782608695652</v>
      </c>
      <c r="DB127" s="103">
        <f t="shared" si="32"/>
        <v>0.85143522110162917</v>
      </c>
      <c r="DC127" s="103">
        <f t="shared" si="32"/>
        <v>0.80461427541456376</v>
      </c>
      <c r="DD127" s="103">
        <f t="shared" si="32"/>
        <v>0.82723376195186282</v>
      </c>
      <c r="DE127" s="103">
        <f t="shared" si="32"/>
        <v>0.85725552050473186</v>
      </c>
      <c r="DF127" s="103">
        <f t="shared" si="32"/>
        <v>0.80981223500908539</v>
      </c>
      <c r="DG127" s="103">
        <f t="shared" si="32"/>
        <v>0.81950509461426491</v>
      </c>
      <c r="DH127" s="103">
        <f t="shared" si="32"/>
        <v>0.75213154689403172</v>
      </c>
      <c r="DI127" s="103">
        <f t="shared" si="32"/>
        <v>0.77769090435235866</v>
      </c>
      <c r="DJ127" s="103">
        <f t="shared" si="32"/>
        <v>0.69179523141654975</v>
      </c>
      <c r="DK127" s="103">
        <f t="shared" si="32"/>
        <v>0.73231218088986139</v>
      </c>
      <c r="DL127" s="103">
        <f t="shared" si="32"/>
        <v>0.70315609894796705</v>
      </c>
      <c r="DM127" s="103">
        <f t="shared" si="32"/>
        <v>0.80572963294538946</v>
      </c>
      <c r="DN127" s="103">
        <f t="shared" si="34"/>
        <v>0.67878787878787883</v>
      </c>
      <c r="DO127" s="103">
        <f t="shared" si="34"/>
        <v>0.75748966942148765</v>
      </c>
      <c r="DP127" s="103">
        <f t="shared" si="34"/>
        <v>0.63731527093596063</v>
      </c>
      <c r="DQ127" s="103">
        <f t="shared" si="33"/>
        <v>0.75299647473560516</v>
      </c>
      <c r="DR127" s="103">
        <f t="shared" si="33"/>
        <v>0.72296250387356675</v>
      </c>
      <c r="DS127" s="103">
        <f t="shared" si="33"/>
        <v>0.6604593420235878</v>
      </c>
      <c r="DT127" s="103">
        <f t="shared" si="33"/>
        <v>0.67887667887667891</v>
      </c>
      <c r="DU127" s="103">
        <f t="shared" si="33"/>
        <v>0.54449571522742257</v>
      </c>
      <c r="DV127" s="103">
        <f t="shared" si="29"/>
        <v>0.53434867141931308</v>
      </c>
      <c r="DW127" s="103">
        <f t="shared" si="29"/>
        <v>0.57848673066064371</v>
      </c>
      <c r="DX127" s="103">
        <f t="shared" si="29"/>
        <v>0.56663644605621033</v>
      </c>
      <c r="DY127" s="103">
        <f t="shared" si="29"/>
        <v>0.66560196560196561</v>
      </c>
      <c r="DZ127" s="103">
        <f t="shared" si="29"/>
        <v>0.68863224637681164</v>
      </c>
      <c r="EA127" s="103">
        <f t="shared" si="29"/>
        <v>0.68520408163265301</v>
      </c>
      <c r="EB127" s="103">
        <f t="shared" si="29"/>
        <v>0.63405483405483409</v>
      </c>
      <c r="EC127" s="103">
        <f t="shared" si="29"/>
        <v>0.7611814345991561</v>
      </c>
      <c r="ED127" s="103">
        <f t="shared" si="29"/>
        <v>0.8076158940397351</v>
      </c>
      <c r="EE127" s="103">
        <f t="shared" si="29"/>
        <v>0.82186842895764489</v>
      </c>
      <c r="EF127" s="103">
        <f t="shared" si="35"/>
        <v>0.82315233785822017</v>
      </c>
      <c r="EG127" s="103">
        <f t="shared" si="35"/>
        <v>0.81800518134715028</v>
      </c>
      <c r="EH127" s="103">
        <f t="shared" si="35"/>
        <v>0.75955734406438635</v>
      </c>
      <c r="EI127" s="103">
        <f t="shared" si="35"/>
        <v>0.80472737040021491</v>
      </c>
      <c r="EJ127" s="103">
        <f t="shared" si="35"/>
        <v>0.70002987750224077</v>
      </c>
      <c r="EK127" s="103">
        <f t="shared" si="35"/>
        <v>0.79102642901044873</v>
      </c>
      <c r="EL127" s="103">
        <f t="shared" si="27"/>
        <v>0.76590677101054783</v>
      </c>
      <c r="EM127" s="103">
        <f t="shared" si="27"/>
        <v>0.81573559520327577</v>
      </c>
      <c r="EN127" s="103">
        <f t="shared" si="27"/>
        <v>0.85622211204759546</v>
      </c>
      <c r="EO127" s="103">
        <f t="shared" si="27"/>
        <v>0.87145499383477187</v>
      </c>
      <c r="EP127" s="103">
        <f t="shared" si="31"/>
        <v>0.87733574442435203</v>
      </c>
      <c r="EQ127" s="103">
        <f t="shared" si="31"/>
        <v>0.90545898139676728</v>
      </c>
      <c r="ER127" s="103">
        <f t="shared" si="31"/>
        <v>0.91419443176631676</v>
      </c>
      <c r="ES127" s="104">
        <f t="shared" si="31"/>
        <v>0.86769230769230765</v>
      </c>
      <c r="EU127" s="4">
        <f t="shared" si="21"/>
        <v>0.83423618634886243</v>
      </c>
      <c r="EV127" s="4">
        <f t="shared" si="22"/>
        <v>0.7024758110415481</v>
      </c>
      <c r="EW127" s="4">
        <f t="shared" si="23"/>
        <v>0.69468300685129791</v>
      </c>
      <c r="EX127" s="4">
        <f t="shared" si="24"/>
        <v>0.82468152866242039</v>
      </c>
    </row>
    <row r="128" spans="1:154" hidden="1" outlineLevel="1" x14ac:dyDescent="0.25">
      <c r="A128" t="s">
        <v>107</v>
      </c>
      <c r="B128" s="2">
        <v>188</v>
      </c>
      <c r="C128" t="s">
        <v>351</v>
      </c>
      <c r="D128" s="19" t="s">
        <v>465</v>
      </c>
      <c r="E128" s="19" t="s">
        <v>462</v>
      </c>
      <c r="F128" s="30">
        <v>105</v>
      </c>
      <c r="G128" s="30">
        <v>64</v>
      </c>
      <c r="H128" s="30">
        <v>146</v>
      </c>
      <c r="I128" s="30">
        <v>112</v>
      </c>
      <c r="J128" s="30">
        <v>152</v>
      </c>
      <c r="K128" s="30">
        <v>137</v>
      </c>
      <c r="L128" s="30">
        <v>159</v>
      </c>
      <c r="M128" s="30">
        <v>171</v>
      </c>
      <c r="N128" s="30">
        <v>103</v>
      </c>
      <c r="O128" s="30">
        <v>172</v>
      </c>
      <c r="P128" s="30">
        <v>86</v>
      </c>
      <c r="Q128" s="30">
        <v>74</v>
      </c>
      <c r="R128" s="30">
        <v>206</v>
      </c>
      <c r="S128" s="30">
        <v>101</v>
      </c>
      <c r="T128" s="30">
        <v>196</v>
      </c>
      <c r="U128" s="30">
        <v>90</v>
      </c>
      <c r="V128" s="30">
        <v>148</v>
      </c>
      <c r="W128" s="30">
        <v>115</v>
      </c>
      <c r="X128" s="30">
        <v>197</v>
      </c>
      <c r="Y128" s="30">
        <v>232</v>
      </c>
      <c r="Z128" s="30">
        <v>142</v>
      </c>
      <c r="AA128" s="30">
        <v>108</v>
      </c>
      <c r="AB128" s="30">
        <v>121</v>
      </c>
      <c r="AC128" s="30">
        <v>110</v>
      </c>
      <c r="AD128" s="30">
        <v>88</v>
      </c>
      <c r="AE128" s="30">
        <v>79</v>
      </c>
      <c r="AF128" s="30">
        <v>45</v>
      </c>
      <c r="AG128" s="30">
        <v>62</v>
      </c>
      <c r="AH128" s="30">
        <v>99</v>
      </c>
      <c r="AI128" s="30">
        <v>102</v>
      </c>
      <c r="AJ128" s="30">
        <v>69</v>
      </c>
      <c r="AK128" s="30">
        <v>29</v>
      </c>
      <c r="AL128" s="30">
        <v>56</v>
      </c>
      <c r="AM128" s="30">
        <v>93</v>
      </c>
      <c r="AN128" s="30">
        <v>19</v>
      </c>
      <c r="AO128" s="30">
        <v>45</v>
      </c>
      <c r="AP128" s="30">
        <v>50</v>
      </c>
      <c r="AQ128" s="30">
        <v>54</v>
      </c>
      <c r="AR128" s="30">
        <v>90</v>
      </c>
      <c r="AS128" s="30">
        <v>27</v>
      </c>
      <c r="AT128" s="30">
        <v>36</v>
      </c>
      <c r="AU128" s="30">
        <v>18</v>
      </c>
      <c r="AV128" s="30">
        <v>50</v>
      </c>
      <c r="AW128" s="30">
        <v>54</v>
      </c>
      <c r="AX128" s="30">
        <v>30</v>
      </c>
      <c r="AY128" s="30">
        <v>64</v>
      </c>
      <c r="AZ128" s="30">
        <v>33</v>
      </c>
      <c r="BA128" s="30">
        <v>16</v>
      </c>
      <c r="BB128" s="30">
        <v>107</v>
      </c>
      <c r="BC128" s="30">
        <v>64</v>
      </c>
      <c r="BD128" s="30">
        <v>146</v>
      </c>
      <c r="BE128" s="30">
        <v>113</v>
      </c>
      <c r="BF128" s="30">
        <v>152</v>
      </c>
      <c r="BG128" s="30">
        <v>142</v>
      </c>
      <c r="BH128" s="30">
        <v>159</v>
      </c>
      <c r="BI128" s="30">
        <v>171</v>
      </c>
      <c r="BJ128" s="30">
        <v>114</v>
      </c>
      <c r="BK128" s="30">
        <v>176</v>
      </c>
      <c r="BL128" s="30">
        <v>87</v>
      </c>
      <c r="BM128" s="30">
        <v>75</v>
      </c>
      <c r="BN128" s="30">
        <v>211</v>
      </c>
      <c r="BO128" s="30">
        <v>102</v>
      </c>
      <c r="BP128" s="30">
        <v>209</v>
      </c>
      <c r="BQ128" s="30">
        <v>105</v>
      </c>
      <c r="BR128" s="30">
        <v>158</v>
      </c>
      <c r="BS128" s="30">
        <v>115</v>
      </c>
      <c r="BT128" s="30">
        <v>198</v>
      </c>
      <c r="BU128" s="30">
        <v>232</v>
      </c>
      <c r="BV128" s="30">
        <v>142</v>
      </c>
      <c r="BW128" s="30">
        <v>109</v>
      </c>
      <c r="BX128" s="30">
        <v>121</v>
      </c>
      <c r="BY128" s="30">
        <v>110</v>
      </c>
      <c r="BZ128" s="30">
        <v>88</v>
      </c>
      <c r="CA128" s="30">
        <v>89</v>
      </c>
      <c r="CB128" s="30">
        <v>47</v>
      </c>
      <c r="CC128" s="30">
        <v>62</v>
      </c>
      <c r="CD128" s="30">
        <v>102</v>
      </c>
      <c r="CE128" s="30">
        <v>109</v>
      </c>
      <c r="CF128" s="30">
        <v>75</v>
      </c>
      <c r="CG128" s="30">
        <v>31</v>
      </c>
      <c r="CH128" s="30">
        <v>56</v>
      </c>
      <c r="CI128" s="30">
        <v>107</v>
      </c>
      <c r="CJ128" s="30">
        <v>23</v>
      </c>
      <c r="CK128" s="30">
        <v>45</v>
      </c>
      <c r="CL128" s="30">
        <v>51</v>
      </c>
      <c r="CM128" s="30">
        <v>55</v>
      </c>
      <c r="CN128" s="30">
        <v>91</v>
      </c>
      <c r="CO128" s="30">
        <v>28</v>
      </c>
      <c r="CP128" s="30">
        <v>40</v>
      </c>
      <c r="CQ128" s="30">
        <v>23</v>
      </c>
      <c r="CR128" s="30">
        <v>55</v>
      </c>
      <c r="CS128" s="30">
        <v>59</v>
      </c>
      <c r="CT128" s="30">
        <v>30</v>
      </c>
      <c r="CU128" s="30">
        <v>69</v>
      </c>
      <c r="CV128" s="30">
        <v>33</v>
      </c>
      <c r="CW128" s="30">
        <v>17</v>
      </c>
      <c r="CX128" s="103">
        <f t="shared" si="32"/>
        <v>0.98130841121495327</v>
      </c>
      <c r="CY128" s="103">
        <f t="shared" si="32"/>
        <v>1</v>
      </c>
      <c r="CZ128" s="103">
        <f t="shared" si="32"/>
        <v>1</v>
      </c>
      <c r="DA128" s="103">
        <f t="shared" si="32"/>
        <v>0.99115044247787609</v>
      </c>
      <c r="DB128" s="103">
        <f t="shared" si="32"/>
        <v>1</v>
      </c>
      <c r="DC128" s="103">
        <f t="shared" si="32"/>
        <v>0.96478873239436624</v>
      </c>
      <c r="DD128" s="103">
        <f t="shared" si="32"/>
        <v>1</v>
      </c>
      <c r="DE128" s="103">
        <f t="shared" si="32"/>
        <v>1</v>
      </c>
      <c r="DF128" s="103">
        <f t="shared" si="32"/>
        <v>0.90350877192982459</v>
      </c>
      <c r="DG128" s="103">
        <f t="shared" si="32"/>
        <v>0.97727272727272729</v>
      </c>
      <c r="DH128" s="103">
        <f t="shared" si="32"/>
        <v>0.9885057471264368</v>
      </c>
      <c r="DI128" s="103">
        <f t="shared" si="32"/>
        <v>0.98666666666666669</v>
      </c>
      <c r="DJ128" s="103">
        <f t="shared" si="32"/>
        <v>0.976303317535545</v>
      </c>
      <c r="DK128" s="103">
        <f t="shared" si="32"/>
        <v>0.99019607843137258</v>
      </c>
      <c r="DL128" s="103">
        <f t="shared" si="32"/>
        <v>0.93779904306220097</v>
      </c>
      <c r="DM128" s="103">
        <f t="shared" si="32"/>
        <v>0.8571428571428571</v>
      </c>
      <c r="DN128" s="103">
        <f t="shared" si="34"/>
        <v>0.93670886075949367</v>
      </c>
      <c r="DO128" s="103">
        <f t="shared" si="34"/>
        <v>1</v>
      </c>
      <c r="DP128" s="103">
        <f t="shared" si="34"/>
        <v>0.99494949494949492</v>
      </c>
      <c r="DQ128" s="103">
        <f t="shared" si="33"/>
        <v>1</v>
      </c>
      <c r="DR128" s="103">
        <f t="shared" si="33"/>
        <v>1</v>
      </c>
      <c r="DS128" s="103">
        <f t="shared" si="33"/>
        <v>0.99082568807339455</v>
      </c>
      <c r="DT128" s="103">
        <f t="shared" si="33"/>
        <v>1</v>
      </c>
      <c r="DU128" s="103">
        <f t="shared" si="33"/>
        <v>1</v>
      </c>
      <c r="DV128" s="103">
        <f t="shared" si="29"/>
        <v>1</v>
      </c>
      <c r="DW128" s="103">
        <f t="shared" si="29"/>
        <v>0.88764044943820219</v>
      </c>
      <c r="DX128" s="103">
        <f t="shared" si="29"/>
        <v>0.95744680851063835</v>
      </c>
      <c r="DY128" s="103">
        <f t="shared" si="29"/>
        <v>1</v>
      </c>
      <c r="DZ128" s="103">
        <f t="shared" si="29"/>
        <v>0.97058823529411764</v>
      </c>
      <c r="EA128" s="103">
        <f t="shared" si="29"/>
        <v>0.93577981651376152</v>
      </c>
      <c r="EB128" s="103">
        <f t="shared" ref="EB128:EJ173" si="36">IFERROR(AJ128/CF128,"-")</f>
        <v>0.92</v>
      </c>
      <c r="EC128" s="103">
        <f t="shared" si="36"/>
        <v>0.93548387096774188</v>
      </c>
      <c r="ED128" s="103">
        <f t="shared" si="36"/>
        <v>1</v>
      </c>
      <c r="EE128" s="103">
        <f t="shared" si="36"/>
        <v>0.86915887850467288</v>
      </c>
      <c r="EF128" s="103">
        <f t="shared" si="35"/>
        <v>0.82608695652173914</v>
      </c>
      <c r="EG128" s="103">
        <f t="shared" si="35"/>
        <v>1</v>
      </c>
      <c r="EH128" s="103">
        <f t="shared" si="35"/>
        <v>0.98039215686274506</v>
      </c>
      <c r="EI128" s="103">
        <f t="shared" si="35"/>
        <v>0.98181818181818181</v>
      </c>
      <c r="EJ128" s="103">
        <f t="shared" si="35"/>
        <v>0.98901098901098905</v>
      </c>
      <c r="EK128" s="103">
        <f t="shared" si="35"/>
        <v>0.9642857142857143</v>
      </c>
      <c r="EL128" s="103">
        <f t="shared" si="27"/>
        <v>0.9</v>
      </c>
      <c r="EM128" s="103">
        <f t="shared" si="27"/>
        <v>0.78260869565217395</v>
      </c>
      <c r="EN128" s="103">
        <f t="shared" si="27"/>
        <v>0.90909090909090906</v>
      </c>
      <c r="EO128" s="103">
        <f t="shared" si="27"/>
        <v>0.9152542372881356</v>
      </c>
      <c r="EP128" s="103">
        <f t="shared" si="31"/>
        <v>1</v>
      </c>
      <c r="EQ128" s="103">
        <f t="shared" si="31"/>
        <v>0.92753623188405798</v>
      </c>
      <c r="ER128" s="103">
        <f t="shared" si="31"/>
        <v>1</v>
      </c>
      <c r="ES128" s="104">
        <f t="shared" si="31"/>
        <v>0.94117647058823528</v>
      </c>
      <c r="EU128" s="4">
        <f t="shared" si="21"/>
        <v>0.98339973439575035</v>
      </c>
      <c r="EV128" s="4">
        <f t="shared" si="22"/>
        <v>0.97461368653421632</v>
      </c>
      <c r="EW128" s="4">
        <f t="shared" si="23"/>
        <v>0.94244604316546765</v>
      </c>
      <c r="EX128" s="4">
        <f t="shared" si="24"/>
        <v>0.94736842105263153</v>
      </c>
    </row>
    <row r="129" spans="1:154" hidden="1" outlineLevel="1" x14ac:dyDescent="0.25">
      <c r="A129" t="s">
        <v>108</v>
      </c>
      <c r="B129" s="2">
        <v>423</v>
      </c>
      <c r="C129" t="s">
        <v>352</v>
      </c>
      <c r="D129" s="19" t="s">
        <v>465</v>
      </c>
      <c r="E129" s="19" t="s">
        <v>460</v>
      </c>
      <c r="F129" s="30">
        <v>26</v>
      </c>
      <c r="G129" s="30">
        <v>75</v>
      </c>
      <c r="H129" s="30">
        <v>94</v>
      </c>
      <c r="I129" s="30">
        <v>91</v>
      </c>
      <c r="J129" s="30">
        <v>116</v>
      </c>
      <c r="K129" s="30">
        <v>79</v>
      </c>
      <c r="L129" s="30">
        <v>47</v>
      </c>
      <c r="M129" s="30">
        <v>93</v>
      </c>
      <c r="N129" s="30">
        <v>83</v>
      </c>
      <c r="O129" s="30">
        <v>85</v>
      </c>
      <c r="P129" s="30">
        <v>74</v>
      </c>
      <c r="Q129" s="30">
        <v>60</v>
      </c>
      <c r="R129" s="30">
        <v>65</v>
      </c>
      <c r="S129" s="30">
        <v>89</v>
      </c>
      <c r="T129" s="30">
        <v>159</v>
      </c>
      <c r="U129" s="30">
        <v>175</v>
      </c>
      <c r="V129" s="30">
        <v>178</v>
      </c>
      <c r="W129" s="30">
        <v>154</v>
      </c>
      <c r="X129" s="30">
        <v>104</v>
      </c>
      <c r="Y129" s="30">
        <v>207</v>
      </c>
      <c r="Z129" s="30">
        <v>96</v>
      </c>
      <c r="AA129" s="30">
        <v>137</v>
      </c>
      <c r="AB129" s="30">
        <v>136</v>
      </c>
      <c r="AC129" s="30">
        <v>88</v>
      </c>
      <c r="AD129" s="30">
        <v>60</v>
      </c>
      <c r="AE129" s="30">
        <v>99</v>
      </c>
      <c r="AF129" s="30">
        <v>81</v>
      </c>
      <c r="AG129" s="30">
        <v>176</v>
      </c>
      <c r="AH129" s="30">
        <v>103</v>
      </c>
      <c r="AI129" s="30">
        <v>159</v>
      </c>
      <c r="AJ129" s="30">
        <v>80</v>
      </c>
      <c r="AK129" s="30">
        <v>193</v>
      </c>
      <c r="AL129" s="30">
        <v>169</v>
      </c>
      <c r="AM129" s="30">
        <v>171</v>
      </c>
      <c r="AN129" s="30">
        <v>162</v>
      </c>
      <c r="AO129" s="30">
        <v>152</v>
      </c>
      <c r="AP129" s="30">
        <v>116</v>
      </c>
      <c r="AQ129" s="30">
        <v>162</v>
      </c>
      <c r="AR129" s="30">
        <v>175</v>
      </c>
      <c r="AS129" s="30">
        <v>184</v>
      </c>
      <c r="AT129" s="30">
        <v>162</v>
      </c>
      <c r="AU129" s="30">
        <v>147</v>
      </c>
      <c r="AV129" s="30">
        <v>142</v>
      </c>
      <c r="AW129" s="30">
        <v>161</v>
      </c>
      <c r="AX129" s="30">
        <v>136</v>
      </c>
      <c r="AY129" s="30">
        <v>255</v>
      </c>
      <c r="AZ129" s="30">
        <v>246</v>
      </c>
      <c r="BA129" s="30">
        <v>224</v>
      </c>
      <c r="BB129" s="30">
        <v>69</v>
      </c>
      <c r="BC129" s="30">
        <v>129</v>
      </c>
      <c r="BD129" s="30">
        <v>128</v>
      </c>
      <c r="BE129" s="30">
        <v>144</v>
      </c>
      <c r="BF129" s="30">
        <v>189</v>
      </c>
      <c r="BG129" s="30">
        <v>151</v>
      </c>
      <c r="BH129" s="30">
        <v>136</v>
      </c>
      <c r="BI129" s="30">
        <v>129</v>
      </c>
      <c r="BJ129" s="30">
        <v>117</v>
      </c>
      <c r="BK129" s="30">
        <v>117</v>
      </c>
      <c r="BL129" s="30">
        <v>135</v>
      </c>
      <c r="BM129" s="30">
        <v>104</v>
      </c>
      <c r="BN129" s="30">
        <v>127</v>
      </c>
      <c r="BO129" s="30">
        <v>171</v>
      </c>
      <c r="BP129" s="30">
        <v>206</v>
      </c>
      <c r="BQ129" s="30">
        <v>200</v>
      </c>
      <c r="BR129" s="30">
        <v>205</v>
      </c>
      <c r="BS129" s="30">
        <v>187</v>
      </c>
      <c r="BT129" s="30">
        <v>157</v>
      </c>
      <c r="BU129" s="30">
        <v>250</v>
      </c>
      <c r="BV129" s="30">
        <v>125</v>
      </c>
      <c r="BW129" s="30">
        <v>147</v>
      </c>
      <c r="BX129" s="30">
        <v>158</v>
      </c>
      <c r="BY129" s="30">
        <v>125</v>
      </c>
      <c r="BZ129" s="30">
        <v>105</v>
      </c>
      <c r="CA129" s="30">
        <v>149</v>
      </c>
      <c r="CB129" s="30">
        <v>103</v>
      </c>
      <c r="CC129" s="30">
        <v>207</v>
      </c>
      <c r="CD129" s="30">
        <v>133</v>
      </c>
      <c r="CE129" s="30">
        <v>189</v>
      </c>
      <c r="CF129" s="30">
        <v>140</v>
      </c>
      <c r="CG129" s="30">
        <v>233</v>
      </c>
      <c r="CH129" s="30">
        <v>212</v>
      </c>
      <c r="CI129" s="30">
        <v>180</v>
      </c>
      <c r="CJ129" s="30">
        <v>175</v>
      </c>
      <c r="CK129" s="30">
        <v>174</v>
      </c>
      <c r="CL129" s="30">
        <v>149</v>
      </c>
      <c r="CM129" s="30">
        <v>216</v>
      </c>
      <c r="CN129" s="30">
        <v>206</v>
      </c>
      <c r="CO129" s="30">
        <v>218</v>
      </c>
      <c r="CP129" s="30">
        <v>195</v>
      </c>
      <c r="CQ129" s="30">
        <v>186</v>
      </c>
      <c r="CR129" s="30">
        <v>181</v>
      </c>
      <c r="CS129" s="30">
        <v>200</v>
      </c>
      <c r="CT129" s="30">
        <v>192</v>
      </c>
      <c r="CU129" s="30">
        <v>403</v>
      </c>
      <c r="CV129" s="30">
        <v>426</v>
      </c>
      <c r="CW129" s="30">
        <v>333</v>
      </c>
      <c r="CX129" s="103">
        <f t="shared" si="32"/>
        <v>0.37681159420289856</v>
      </c>
      <c r="CY129" s="103">
        <f t="shared" si="32"/>
        <v>0.58139534883720934</v>
      </c>
      <c r="CZ129" s="103">
        <f t="shared" si="32"/>
        <v>0.734375</v>
      </c>
      <c r="DA129" s="103">
        <f t="shared" si="32"/>
        <v>0.63194444444444442</v>
      </c>
      <c r="DB129" s="103">
        <f t="shared" si="32"/>
        <v>0.61375661375661372</v>
      </c>
      <c r="DC129" s="103">
        <f t="shared" si="32"/>
        <v>0.52317880794701987</v>
      </c>
      <c r="DD129" s="103">
        <f t="shared" si="32"/>
        <v>0.34558823529411764</v>
      </c>
      <c r="DE129" s="103">
        <f t="shared" si="32"/>
        <v>0.72093023255813948</v>
      </c>
      <c r="DF129" s="103">
        <f t="shared" si="32"/>
        <v>0.70940170940170943</v>
      </c>
      <c r="DG129" s="103">
        <f t="shared" si="32"/>
        <v>0.72649572649572647</v>
      </c>
      <c r="DH129" s="103">
        <f t="shared" si="32"/>
        <v>0.54814814814814816</v>
      </c>
      <c r="DI129" s="103">
        <f t="shared" si="32"/>
        <v>0.57692307692307687</v>
      </c>
      <c r="DJ129" s="103">
        <f t="shared" si="32"/>
        <v>0.51181102362204722</v>
      </c>
      <c r="DK129" s="103">
        <f t="shared" si="32"/>
        <v>0.52046783625730997</v>
      </c>
      <c r="DL129" s="103">
        <f t="shared" si="32"/>
        <v>0.77184466019417475</v>
      </c>
      <c r="DM129" s="103">
        <f t="shared" si="32"/>
        <v>0.875</v>
      </c>
      <c r="DN129" s="103">
        <f t="shared" si="34"/>
        <v>0.86829268292682926</v>
      </c>
      <c r="DO129" s="103">
        <f t="shared" si="34"/>
        <v>0.82352941176470584</v>
      </c>
      <c r="DP129" s="103">
        <f t="shared" si="34"/>
        <v>0.66242038216560506</v>
      </c>
      <c r="DQ129" s="103">
        <f t="shared" si="33"/>
        <v>0.82799999999999996</v>
      </c>
      <c r="DR129" s="103">
        <f t="shared" si="33"/>
        <v>0.76800000000000002</v>
      </c>
      <c r="DS129" s="103">
        <f t="shared" si="33"/>
        <v>0.93197278911564629</v>
      </c>
      <c r="DT129" s="103">
        <f t="shared" si="33"/>
        <v>0.86075949367088611</v>
      </c>
      <c r="DU129" s="103">
        <f t="shared" si="33"/>
        <v>0.70399999999999996</v>
      </c>
      <c r="DV129" s="103">
        <f t="shared" si="33"/>
        <v>0.5714285714285714</v>
      </c>
      <c r="DW129" s="103">
        <f t="shared" si="33"/>
        <v>0.66442953020134232</v>
      </c>
      <c r="DX129" s="103">
        <f t="shared" si="33"/>
        <v>0.78640776699029125</v>
      </c>
      <c r="DY129" s="103">
        <f t="shared" si="33"/>
        <v>0.85024154589371981</v>
      </c>
      <c r="DZ129" s="103">
        <f t="shared" si="33"/>
        <v>0.77443609022556392</v>
      </c>
      <c r="EA129" s="103">
        <f t="shared" si="33"/>
        <v>0.84126984126984128</v>
      </c>
      <c r="EB129" s="103">
        <f t="shared" si="36"/>
        <v>0.5714285714285714</v>
      </c>
      <c r="EC129" s="103">
        <f t="shared" si="36"/>
        <v>0.8283261802575107</v>
      </c>
      <c r="ED129" s="103">
        <f t="shared" si="36"/>
        <v>0.79716981132075471</v>
      </c>
      <c r="EE129" s="103">
        <f t="shared" si="36"/>
        <v>0.95</v>
      </c>
      <c r="EF129" s="103">
        <f t="shared" si="35"/>
        <v>0.92571428571428571</v>
      </c>
      <c r="EG129" s="103">
        <f t="shared" si="35"/>
        <v>0.87356321839080464</v>
      </c>
      <c r="EH129" s="103">
        <f t="shared" si="35"/>
        <v>0.77852348993288589</v>
      </c>
      <c r="EI129" s="103">
        <f t="shared" si="35"/>
        <v>0.75</v>
      </c>
      <c r="EJ129" s="103">
        <f t="shared" si="35"/>
        <v>0.84951456310679607</v>
      </c>
      <c r="EK129" s="103">
        <f t="shared" si="35"/>
        <v>0.84403669724770647</v>
      </c>
      <c r="EL129" s="103">
        <f t="shared" si="27"/>
        <v>0.83076923076923082</v>
      </c>
      <c r="EM129" s="103">
        <f t="shared" si="27"/>
        <v>0.79032258064516125</v>
      </c>
      <c r="EN129" s="103">
        <f t="shared" si="27"/>
        <v>0.78453038674033149</v>
      </c>
      <c r="EO129" s="103">
        <f t="shared" si="27"/>
        <v>0.80500000000000005</v>
      </c>
      <c r="EP129" s="103">
        <f t="shared" si="31"/>
        <v>0.70833333333333337</v>
      </c>
      <c r="EQ129" s="103">
        <f t="shared" si="31"/>
        <v>0.63275434243176176</v>
      </c>
      <c r="ER129" s="103">
        <f t="shared" si="31"/>
        <v>0.57746478873239437</v>
      </c>
      <c r="ES129" s="104">
        <f t="shared" si="31"/>
        <v>0.67267267267267272</v>
      </c>
      <c r="EU129" s="4">
        <f t="shared" si="21"/>
        <v>0.59625322997416019</v>
      </c>
      <c r="EV129" s="4">
        <f t="shared" si="22"/>
        <v>0.77162293488824096</v>
      </c>
      <c r="EW129" s="4">
        <f t="shared" si="23"/>
        <v>0.80249999999999999</v>
      </c>
      <c r="EX129" s="4">
        <f t="shared" si="24"/>
        <v>0.72633390705679868</v>
      </c>
    </row>
    <row r="130" spans="1:154" hidden="1" outlineLevel="1" x14ac:dyDescent="0.25">
      <c r="A130" t="s">
        <v>109</v>
      </c>
      <c r="B130" s="2">
        <v>78</v>
      </c>
      <c r="C130" t="s">
        <v>353</v>
      </c>
      <c r="D130" s="19" t="s">
        <v>466</v>
      </c>
      <c r="E130" s="19" t="s">
        <v>462</v>
      </c>
      <c r="F130" s="30">
        <v>301</v>
      </c>
      <c r="G130" s="30">
        <v>288</v>
      </c>
      <c r="H130" s="30">
        <v>321</v>
      </c>
      <c r="I130" s="30">
        <v>257</v>
      </c>
      <c r="J130" s="30">
        <v>359</v>
      </c>
      <c r="K130" s="30">
        <v>323</v>
      </c>
      <c r="L130" s="30">
        <v>305</v>
      </c>
      <c r="M130" s="30">
        <v>336</v>
      </c>
      <c r="N130" s="30">
        <v>313</v>
      </c>
      <c r="O130" s="30">
        <v>269</v>
      </c>
      <c r="P130" s="30">
        <v>205</v>
      </c>
      <c r="Q130" s="30">
        <v>256</v>
      </c>
      <c r="R130" s="30">
        <v>277</v>
      </c>
      <c r="S130" s="30">
        <v>287</v>
      </c>
      <c r="T130" s="30">
        <v>265</v>
      </c>
      <c r="U130" s="30">
        <v>256</v>
      </c>
      <c r="V130" s="30">
        <v>563</v>
      </c>
      <c r="W130" s="30">
        <v>360</v>
      </c>
      <c r="X130" s="30">
        <v>300</v>
      </c>
      <c r="Y130" s="30">
        <v>310</v>
      </c>
      <c r="Z130" s="30">
        <v>256</v>
      </c>
      <c r="AA130" s="30">
        <v>280</v>
      </c>
      <c r="AB130" s="30">
        <v>275</v>
      </c>
      <c r="AC130" s="30">
        <v>344</v>
      </c>
      <c r="AD130" s="30">
        <v>318</v>
      </c>
      <c r="AE130" s="30">
        <v>296</v>
      </c>
      <c r="AF130" s="30">
        <v>506</v>
      </c>
      <c r="AG130" s="30">
        <v>383</v>
      </c>
      <c r="AH130" s="30">
        <v>275</v>
      </c>
      <c r="AI130" s="30">
        <v>318</v>
      </c>
      <c r="AJ130" s="30">
        <v>299</v>
      </c>
      <c r="AK130" s="30">
        <v>422</v>
      </c>
      <c r="AL130" s="30">
        <v>391</v>
      </c>
      <c r="AM130" s="30">
        <v>525</v>
      </c>
      <c r="AN130" s="30">
        <v>327</v>
      </c>
      <c r="AO130" s="30">
        <v>454</v>
      </c>
      <c r="AP130" s="30">
        <v>525</v>
      </c>
      <c r="AQ130" s="30">
        <v>509</v>
      </c>
      <c r="AR130" s="30">
        <v>262</v>
      </c>
      <c r="AS130" s="30">
        <v>290</v>
      </c>
      <c r="AT130" s="30">
        <v>322</v>
      </c>
      <c r="AU130" s="30">
        <v>378</v>
      </c>
      <c r="AV130" s="30">
        <v>578</v>
      </c>
      <c r="AW130" s="30">
        <v>471</v>
      </c>
      <c r="AX130" s="30">
        <v>413</v>
      </c>
      <c r="AY130" s="30">
        <v>323</v>
      </c>
      <c r="AZ130" s="30">
        <v>325</v>
      </c>
      <c r="BA130" s="30">
        <v>322</v>
      </c>
      <c r="BB130" s="30">
        <v>304</v>
      </c>
      <c r="BC130" s="30">
        <v>291</v>
      </c>
      <c r="BD130" s="30">
        <v>329</v>
      </c>
      <c r="BE130" s="30">
        <v>263</v>
      </c>
      <c r="BF130" s="30">
        <v>361</v>
      </c>
      <c r="BG130" s="30">
        <v>329</v>
      </c>
      <c r="BH130" s="30">
        <v>307</v>
      </c>
      <c r="BI130" s="30">
        <v>338</v>
      </c>
      <c r="BJ130" s="30">
        <v>316</v>
      </c>
      <c r="BK130" s="30">
        <v>273</v>
      </c>
      <c r="BL130" s="30">
        <v>215</v>
      </c>
      <c r="BM130" s="30">
        <v>278</v>
      </c>
      <c r="BN130" s="30">
        <v>332</v>
      </c>
      <c r="BO130" s="30">
        <v>320</v>
      </c>
      <c r="BP130" s="30">
        <v>310</v>
      </c>
      <c r="BQ130" s="30">
        <v>312</v>
      </c>
      <c r="BR130" s="30">
        <v>582</v>
      </c>
      <c r="BS130" s="30">
        <v>362</v>
      </c>
      <c r="BT130" s="30">
        <v>304</v>
      </c>
      <c r="BU130" s="30">
        <v>320</v>
      </c>
      <c r="BV130" s="30">
        <v>262</v>
      </c>
      <c r="BW130" s="30">
        <v>283</v>
      </c>
      <c r="BX130" s="30">
        <v>277</v>
      </c>
      <c r="BY130" s="30">
        <v>346</v>
      </c>
      <c r="BZ130" s="30">
        <v>322</v>
      </c>
      <c r="CA130" s="30">
        <v>300</v>
      </c>
      <c r="CB130" s="30">
        <v>514</v>
      </c>
      <c r="CC130" s="30">
        <v>385</v>
      </c>
      <c r="CD130" s="30">
        <v>276</v>
      </c>
      <c r="CE130" s="30">
        <v>322</v>
      </c>
      <c r="CF130" s="30">
        <v>303</v>
      </c>
      <c r="CG130" s="30">
        <v>426</v>
      </c>
      <c r="CH130" s="30">
        <v>392</v>
      </c>
      <c r="CI130" s="30">
        <v>531</v>
      </c>
      <c r="CJ130" s="30">
        <v>330</v>
      </c>
      <c r="CK130" s="30">
        <v>456</v>
      </c>
      <c r="CL130" s="30">
        <v>537</v>
      </c>
      <c r="CM130" s="30">
        <v>510</v>
      </c>
      <c r="CN130" s="30">
        <v>291</v>
      </c>
      <c r="CO130" s="30">
        <v>294</v>
      </c>
      <c r="CP130" s="30">
        <v>326</v>
      </c>
      <c r="CQ130" s="30">
        <v>379</v>
      </c>
      <c r="CR130" s="30">
        <v>579</v>
      </c>
      <c r="CS130" s="30">
        <v>476</v>
      </c>
      <c r="CT130" s="30">
        <v>418</v>
      </c>
      <c r="CU130" s="30">
        <v>324</v>
      </c>
      <c r="CV130" s="30">
        <v>335</v>
      </c>
      <c r="CW130" s="30">
        <v>327</v>
      </c>
      <c r="CX130" s="103">
        <f t="shared" si="32"/>
        <v>0.99013157894736847</v>
      </c>
      <c r="CY130" s="103">
        <f t="shared" si="32"/>
        <v>0.98969072164948457</v>
      </c>
      <c r="CZ130" s="103">
        <f t="shared" si="32"/>
        <v>0.9756838905775076</v>
      </c>
      <c r="DA130" s="103">
        <f t="shared" si="32"/>
        <v>0.97718631178707227</v>
      </c>
      <c r="DB130" s="103">
        <f t="shared" si="32"/>
        <v>0.9944598337950139</v>
      </c>
      <c r="DC130" s="103">
        <f t="shared" si="32"/>
        <v>0.98176291793313075</v>
      </c>
      <c r="DD130" s="103">
        <f t="shared" si="32"/>
        <v>0.99348534201954397</v>
      </c>
      <c r="DE130" s="103">
        <f t="shared" si="32"/>
        <v>0.99408284023668636</v>
      </c>
      <c r="DF130" s="103">
        <f t="shared" si="32"/>
        <v>0.990506329113924</v>
      </c>
      <c r="DG130" s="103">
        <f t="shared" si="32"/>
        <v>0.9853479853479854</v>
      </c>
      <c r="DH130" s="103">
        <f t="shared" si="32"/>
        <v>0.95348837209302328</v>
      </c>
      <c r="DI130" s="103">
        <f t="shared" si="32"/>
        <v>0.92086330935251803</v>
      </c>
      <c r="DJ130" s="103">
        <f t="shared" si="32"/>
        <v>0.83433734939759041</v>
      </c>
      <c r="DK130" s="103">
        <f t="shared" si="32"/>
        <v>0.89687499999999998</v>
      </c>
      <c r="DL130" s="103">
        <f t="shared" si="32"/>
        <v>0.85483870967741937</v>
      </c>
      <c r="DM130" s="103">
        <f t="shared" si="32"/>
        <v>0.82051282051282048</v>
      </c>
      <c r="DN130" s="103">
        <f t="shared" si="34"/>
        <v>0.96735395189003437</v>
      </c>
      <c r="DO130" s="103">
        <f t="shared" si="34"/>
        <v>0.99447513812154698</v>
      </c>
      <c r="DP130" s="103">
        <f t="shared" si="34"/>
        <v>0.98684210526315785</v>
      </c>
      <c r="DQ130" s="103">
        <f t="shared" si="33"/>
        <v>0.96875</v>
      </c>
      <c r="DR130" s="103">
        <f t="shared" si="33"/>
        <v>0.97709923664122134</v>
      </c>
      <c r="DS130" s="103">
        <f t="shared" si="33"/>
        <v>0.98939929328621912</v>
      </c>
      <c r="DT130" s="103">
        <f t="shared" si="33"/>
        <v>0.99277978339350181</v>
      </c>
      <c r="DU130" s="103">
        <f t="shared" si="33"/>
        <v>0.9942196531791907</v>
      </c>
      <c r="DV130" s="103">
        <f t="shared" si="33"/>
        <v>0.98757763975155277</v>
      </c>
      <c r="DW130" s="103">
        <f t="shared" si="33"/>
        <v>0.98666666666666669</v>
      </c>
      <c r="DX130" s="103">
        <f t="shared" si="33"/>
        <v>0.98443579766536971</v>
      </c>
      <c r="DY130" s="103">
        <f t="shared" si="33"/>
        <v>0.9948051948051948</v>
      </c>
      <c r="DZ130" s="103">
        <f t="shared" si="33"/>
        <v>0.99637681159420288</v>
      </c>
      <c r="EA130" s="103">
        <f t="shared" si="33"/>
        <v>0.98757763975155277</v>
      </c>
      <c r="EB130" s="103">
        <f t="shared" si="36"/>
        <v>0.98679867986798675</v>
      </c>
      <c r="EC130" s="103">
        <f t="shared" si="36"/>
        <v>0.99061032863849763</v>
      </c>
      <c r="ED130" s="103">
        <f t="shared" si="36"/>
        <v>0.99744897959183676</v>
      </c>
      <c r="EE130" s="103">
        <f t="shared" si="36"/>
        <v>0.98870056497175141</v>
      </c>
      <c r="EF130" s="103">
        <f t="shared" si="35"/>
        <v>0.99090909090909096</v>
      </c>
      <c r="EG130" s="103">
        <f t="shared" si="35"/>
        <v>0.99561403508771928</v>
      </c>
      <c r="EH130" s="103">
        <f t="shared" si="35"/>
        <v>0.97765363128491622</v>
      </c>
      <c r="EI130" s="103">
        <f t="shared" si="35"/>
        <v>0.99803921568627452</v>
      </c>
      <c r="EJ130" s="103">
        <f t="shared" si="35"/>
        <v>0.90034364261168387</v>
      </c>
      <c r="EK130" s="103">
        <f t="shared" si="35"/>
        <v>0.98639455782312924</v>
      </c>
      <c r="EL130" s="103">
        <f t="shared" si="27"/>
        <v>0.98773006134969321</v>
      </c>
      <c r="EM130" s="103">
        <f t="shared" si="27"/>
        <v>0.99736147757255933</v>
      </c>
      <c r="EN130" s="103">
        <f t="shared" si="27"/>
        <v>0.99827288428324701</v>
      </c>
      <c r="EO130" s="103">
        <f t="shared" si="27"/>
        <v>0.98949579831932777</v>
      </c>
      <c r="EP130" s="103">
        <f t="shared" si="31"/>
        <v>0.98803827751196172</v>
      </c>
      <c r="EQ130" s="103">
        <f t="shared" si="31"/>
        <v>0.99691358024691357</v>
      </c>
      <c r="ER130" s="103">
        <f t="shared" si="31"/>
        <v>0.97014925373134331</v>
      </c>
      <c r="ES130" s="104">
        <f t="shared" si="31"/>
        <v>0.98470948012232418</v>
      </c>
      <c r="EU130" s="4">
        <f t="shared" si="21"/>
        <v>0.98029966703662597</v>
      </c>
      <c r="EV130" s="4">
        <f t="shared" si="22"/>
        <v>0.94089775561097255</v>
      </c>
      <c r="EW130" s="4">
        <f t="shared" si="23"/>
        <v>0.99056396752249287</v>
      </c>
      <c r="EX130" s="4">
        <f t="shared" si="24"/>
        <v>0.98373644703919938</v>
      </c>
    </row>
    <row r="131" spans="1:154" hidden="1" outlineLevel="1" x14ac:dyDescent="0.25">
      <c r="A131" t="s">
        <v>110</v>
      </c>
      <c r="B131" s="2">
        <v>29</v>
      </c>
      <c r="C131" t="s">
        <v>354</v>
      </c>
      <c r="D131" s="19" t="s">
        <v>465</v>
      </c>
      <c r="E131" s="19" t="s">
        <v>462</v>
      </c>
      <c r="F131" s="30">
        <v>293</v>
      </c>
      <c r="G131" s="30">
        <v>253</v>
      </c>
      <c r="H131" s="30">
        <v>206</v>
      </c>
      <c r="I131" s="30">
        <v>172</v>
      </c>
      <c r="J131" s="30">
        <v>48</v>
      </c>
      <c r="K131" s="30">
        <v>220</v>
      </c>
      <c r="L131" s="30">
        <v>277</v>
      </c>
      <c r="M131" s="30">
        <v>300</v>
      </c>
      <c r="N131" s="30">
        <v>349</v>
      </c>
      <c r="O131" s="30">
        <v>326</v>
      </c>
      <c r="P131" s="30">
        <v>283</v>
      </c>
      <c r="Q131" s="30">
        <v>424</v>
      </c>
      <c r="R131" s="30">
        <v>266</v>
      </c>
      <c r="S131" s="30">
        <v>314</v>
      </c>
      <c r="T131" s="30">
        <v>470</v>
      </c>
      <c r="U131" s="30">
        <v>469</v>
      </c>
      <c r="V131" s="30">
        <v>427</v>
      </c>
      <c r="W131" s="30">
        <v>492</v>
      </c>
      <c r="X131" s="30">
        <v>728</v>
      </c>
      <c r="Y131" s="30">
        <v>688</v>
      </c>
      <c r="Z131" s="30">
        <v>363</v>
      </c>
      <c r="AA131" s="30">
        <v>509</v>
      </c>
      <c r="AB131" s="30">
        <v>451</v>
      </c>
      <c r="AC131" s="30">
        <v>434</v>
      </c>
      <c r="AD131" s="30">
        <v>593</v>
      </c>
      <c r="AE131" s="30">
        <v>518</v>
      </c>
      <c r="AF131" s="30">
        <v>363</v>
      </c>
      <c r="AG131" s="30">
        <v>582</v>
      </c>
      <c r="AH131" s="30">
        <v>555</v>
      </c>
      <c r="AI131" s="30">
        <v>532</v>
      </c>
      <c r="AJ131" s="30">
        <v>412</v>
      </c>
      <c r="AK131" s="30">
        <v>404</v>
      </c>
      <c r="AL131" s="30">
        <v>482</v>
      </c>
      <c r="AM131" s="30">
        <v>505</v>
      </c>
      <c r="AN131" s="30">
        <v>528</v>
      </c>
      <c r="AO131" s="30">
        <v>400</v>
      </c>
      <c r="AP131" s="30">
        <v>635</v>
      </c>
      <c r="AQ131" s="30">
        <v>659</v>
      </c>
      <c r="AR131" s="30">
        <v>626</v>
      </c>
      <c r="AS131" s="30">
        <v>509</v>
      </c>
      <c r="AT131" s="30">
        <v>451</v>
      </c>
      <c r="AU131" s="30">
        <v>311</v>
      </c>
      <c r="AV131" s="30">
        <v>405</v>
      </c>
      <c r="AW131" s="30">
        <v>283</v>
      </c>
      <c r="AX131" s="30">
        <v>435</v>
      </c>
      <c r="AY131" s="30">
        <v>523</v>
      </c>
      <c r="AZ131" s="30">
        <v>414</v>
      </c>
      <c r="BA131" s="30">
        <v>374</v>
      </c>
      <c r="BB131" s="30">
        <v>337</v>
      </c>
      <c r="BC131" s="30">
        <v>285</v>
      </c>
      <c r="BD131" s="30">
        <v>291</v>
      </c>
      <c r="BE131" s="30">
        <v>347</v>
      </c>
      <c r="BF131" s="30">
        <v>288</v>
      </c>
      <c r="BG131" s="30">
        <v>408</v>
      </c>
      <c r="BH131" s="30">
        <v>360</v>
      </c>
      <c r="BI131" s="30">
        <v>426</v>
      </c>
      <c r="BJ131" s="30">
        <v>385</v>
      </c>
      <c r="BK131" s="30">
        <v>384</v>
      </c>
      <c r="BL131" s="30">
        <v>318</v>
      </c>
      <c r="BM131" s="30">
        <v>463</v>
      </c>
      <c r="BN131" s="30">
        <v>299</v>
      </c>
      <c r="BO131" s="30">
        <v>371</v>
      </c>
      <c r="BP131" s="30">
        <v>506</v>
      </c>
      <c r="BQ131" s="30">
        <v>538</v>
      </c>
      <c r="BR131" s="30">
        <v>512</v>
      </c>
      <c r="BS131" s="30">
        <v>537</v>
      </c>
      <c r="BT131" s="30">
        <v>743</v>
      </c>
      <c r="BU131" s="30">
        <v>711</v>
      </c>
      <c r="BV131" s="30">
        <v>394</v>
      </c>
      <c r="BW131" s="30">
        <v>548</v>
      </c>
      <c r="BX131" s="30">
        <v>485</v>
      </c>
      <c r="BY131" s="30">
        <v>459</v>
      </c>
      <c r="BZ131" s="30">
        <v>622</v>
      </c>
      <c r="CA131" s="30">
        <v>543</v>
      </c>
      <c r="CB131" s="30">
        <v>375</v>
      </c>
      <c r="CC131" s="30">
        <v>624</v>
      </c>
      <c r="CD131" s="30">
        <v>585</v>
      </c>
      <c r="CE131" s="30">
        <v>550</v>
      </c>
      <c r="CF131" s="30">
        <v>426</v>
      </c>
      <c r="CG131" s="30">
        <v>414</v>
      </c>
      <c r="CH131" s="30">
        <v>494</v>
      </c>
      <c r="CI131" s="30">
        <v>510</v>
      </c>
      <c r="CJ131" s="30">
        <v>545</v>
      </c>
      <c r="CK131" s="30">
        <v>443</v>
      </c>
      <c r="CL131" s="30">
        <v>677</v>
      </c>
      <c r="CM131" s="30">
        <v>696</v>
      </c>
      <c r="CN131" s="30">
        <v>660</v>
      </c>
      <c r="CO131" s="30">
        <v>587</v>
      </c>
      <c r="CP131" s="30">
        <v>587</v>
      </c>
      <c r="CQ131" s="30">
        <v>412</v>
      </c>
      <c r="CR131" s="30">
        <v>565</v>
      </c>
      <c r="CS131" s="30">
        <v>507</v>
      </c>
      <c r="CT131" s="30">
        <v>561</v>
      </c>
      <c r="CU131" s="30">
        <v>573</v>
      </c>
      <c r="CV131" s="30">
        <v>479</v>
      </c>
      <c r="CW131" s="30">
        <v>499</v>
      </c>
      <c r="CX131" s="103">
        <f t="shared" si="32"/>
        <v>0.86943620178041547</v>
      </c>
      <c r="CY131" s="103">
        <f t="shared" si="32"/>
        <v>0.88771929824561402</v>
      </c>
      <c r="CZ131" s="103">
        <f t="shared" si="32"/>
        <v>0.70790378006872856</v>
      </c>
      <c r="DA131" s="103">
        <f t="shared" si="32"/>
        <v>0.49567723342939479</v>
      </c>
      <c r="DB131" s="103">
        <f t="shared" ref="DB131:DM152" si="37">IFERROR(J131/BF131,"-")</f>
        <v>0.16666666666666666</v>
      </c>
      <c r="DC131" s="103">
        <f t="shared" si="37"/>
        <v>0.53921568627450978</v>
      </c>
      <c r="DD131" s="103">
        <f t="shared" si="37"/>
        <v>0.76944444444444449</v>
      </c>
      <c r="DE131" s="103">
        <f t="shared" si="37"/>
        <v>0.70422535211267601</v>
      </c>
      <c r="DF131" s="103">
        <f t="shared" si="37"/>
        <v>0.90649350649350646</v>
      </c>
      <c r="DG131" s="103">
        <f t="shared" si="37"/>
        <v>0.84895833333333337</v>
      </c>
      <c r="DH131" s="103">
        <f t="shared" si="37"/>
        <v>0.88993710691823902</v>
      </c>
      <c r="DI131" s="103">
        <f t="shared" si="37"/>
        <v>0.91576673866090708</v>
      </c>
      <c r="DJ131" s="103">
        <f t="shared" si="37"/>
        <v>0.88963210702341133</v>
      </c>
      <c r="DK131" s="103">
        <f t="shared" si="37"/>
        <v>0.84636118598382748</v>
      </c>
      <c r="DL131" s="103">
        <f t="shared" si="37"/>
        <v>0.92885375494071143</v>
      </c>
      <c r="DM131" s="103">
        <f t="shared" si="37"/>
        <v>0.87174721189591076</v>
      </c>
      <c r="DN131" s="103">
        <f t="shared" si="34"/>
        <v>0.833984375</v>
      </c>
      <c r="DO131" s="103">
        <f t="shared" si="34"/>
        <v>0.91620111731843579</v>
      </c>
      <c r="DP131" s="103">
        <f t="shared" si="34"/>
        <v>0.97981157469717362</v>
      </c>
      <c r="DQ131" s="103">
        <f t="shared" si="33"/>
        <v>0.96765119549929679</v>
      </c>
      <c r="DR131" s="103">
        <f t="shared" si="33"/>
        <v>0.92131979695431476</v>
      </c>
      <c r="DS131" s="103">
        <f t="shared" si="33"/>
        <v>0.92883211678832112</v>
      </c>
      <c r="DT131" s="103">
        <f t="shared" si="33"/>
        <v>0.92989690721649487</v>
      </c>
      <c r="DU131" s="103">
        <f t="shared" si="33"/>
        <v>0.94553376906318087</v>
      </c>
      <c r="DV131" s="103">
        <f t="shared" si="33"/>
        <v>0.95337620578778137</v>
      </c>
      <c r="DW131" s="103">
        <f t="shared" si="33"/>
        <v>0.95395948434622468</v>
      </c>
      <c r="DX131" s="103">
        <f t="shared" si="33"/>
        <v>0.96799999999999997</v>
      </c>
      <c r="DY131" s="103">
        <f t="shared" si="33"/>
        <v>0.93269230769230771</v>
      </c>
      <c r="DZ131" s="103">
        <f t="shared" si="33"/>
        <v>0.94871794871794868</v>
      </c>
      <c r="EA131" s="103">
        <f t="shared" si="33"/>
        <v>0.96727272727272728</v>
      </c>
      <c r="EB131" s="103">
        <f t="shared" si="36"/>
        <v>0.96713615023474175</v>
      </c>
      <c r="EC131" s="103">
        <f t="shared" si="36"/>
        <v>0.97584541062801933</v>
      </c>
      <c r="ED131" s="103">
        <f t="shared" si="36"/>
        <v>0.97570850202429149</v>
      </c>
      <c r="EE131" s="103">
        <f t="shared" si="36"/>
        <v>0.99019607843137258</v>
      </c>
      <c r="EF131" s="103">
        <f t="shared" si="35"/>
        <v>0.96880733944954134</v>
      </c>
      <c r="EG131" s="103">
        <f t="shared" si="35"/>
        <v>0.90293453724604966</v>
      </c>
      <c r="EH131" s="103">
        <f t="shared" si="35"/>
        <v>0.93796159527326439</v>
      </c>
      <c r="EI131" s="103">
        <f t="shared" si="35"/>
        <v>0.94683908045977017</v>
      </c>
      <c r="EJ131" s="103">
        <f t="shared" si="35"/>
        <v>0.94848484848484849</v>
      </c>
      <c r="EK131" s="103">
        <f t="shared" si="35"/>
        <v>0.86712095400340716</v>
      </c>
      <c r="EL131" s="103">
        <f t="shared" si="27"/>
        <v>0.76831345826235098</v>
      </c>
      <c r="EM131" s="103">
        <f t="shared" si="27"/>
        <v>0.75485436893203883</v>
      </c>
      <c r="EN131" s="103">
        <f t="shared" si="27"/>
        <v>0.7168141592920354</v>
      </c>
      <c r="EO131" s="103">
        <f t="shared" si="27"/>
        <v>0.55818540433925046</v>
      </c>
      <c r="EP131" s="103">
        <f t="shared" si="31"/>
        <v>0.77540106951871657</v>
      </c>
      <c r="EQ131" s="103">
        <f t="shared" si="31"/>
        <v>0.91273996509598598</v>
      </c>
      <c r="ER131" s="103">
        <f t="shared" si="31"/>
        <v>0.86430062630480164</v>
      </c>
      <c r="ES131" s="104">
        <f t="shared" si="31"/>
        <v>0.74949899799599196</v>
      </c>
      <c r="EU131" s="4">
        <f t="shared" si="21"/>
        <v>0.73415657036346693</v>
      </c>
      <c r="EV131" s="4">
        <f t="shared" si="22"/>
        <v>0.91938390955267901</v>
      </c>
      <c r="EW131" s="4">
        <f t="shared" si="23"/>
        <v>0.9580818789756973</v>
      </c>
      <c r="EX131" s="4">
        <f t="shared" si="24"/>
        <v>0.82684109951491991</v>
      </c>
    </row>
    <row r="132" spans="1:154" hidden="1" outlineLevel="1" x14ac:dyDescent="0.25">
      <c r="A132" t="s">
        <v>111</v>
      </c>
      <c r="B132" s="2">
        <v>285</v>
      </c>
      <c r="C132" t="s">
        <v>355</v>
      </c>
      <c r="D132" s="19" t="s">
        <v>465</v>
      </c>
      <c r="E132" s="19" t="s">
        <v>462</v>
      </c>
      <c r="F132" s="30">
        <v>150</v>
      </c>
      <c r="G132" s="30">
        <v>114</v>
      </c>
      <c r="H132" s="30">
        <v>137</v>
      </c>
      <c r="I132" s="30">
        <v>63</v>
      </c>
      <c r="J132" s="30">
        <v>189</v>
      </c>
      <c r="K132" s="30">
        <v>169</v>
      </c>
      <c r="L132" s="30">
        <v>175</v>
      </c>
      <c r="M132" s="30">
        <v>243</v>
      </c>
      <c r="N132" s="30">
        <v>138</v>
      </c>
      <c r="O132" s="30">
        <v>151</v>
      </c>
      <c r="P132" s="30">
        <v>126</v>
      </c>
      <c r="Q132" s="30">
        <v>147</v>
      </c>
      <c r="R132" s="30">
        <v>162</v>
      </c>
      <c r="S132" s="30">
        <v>138</v>
      </c>
      <c r="T132" s="30">
        <v>205</v>
      </c>
      <c r="U132" s="30">
        <v>134</v>
      </c>
      <c r="V132" s="30">
        <v>163</v>
      </c>
      <c r="W132" s="30">
        <v>159</v>
      </c>
      <c r="X132" s="30">
        <v>97</v>
      </c>
      <c r="Y132" s="30">
        <v>154</v>
      </c>
      <c r="Z132" s="30">
        <v>118</v>
      </c>
      <c r="AA132" s="30">
        <v>158</v>
      </c>
      <c r="AB132" s="30">
        <v>118</v>
      </c>
      <c r="AC132" s="30">
        <v>128</v>
      </c>
      <c r="AD132" s="30">
        <v>112</v>
      </c>
      <c r="AE132" s="30">
        <v>106</v>
      </c>
      <c r="AF132" s="30">
        <v>144</v>
      </c>
      <c r="AG132" s="30">
        <v>128</v>
      </c>
      <c r="AH132" s="30">
        <v>122</v>
      </c>
      <c r="AI132" s="30">
        <v>127</v>
      </c>
      <c r="AJ132" s="30">
        <v>134</v>
      </c>
      <c r="AK132" s="30">
        <v>134</v>
      </c>
      <c r="AL132" s="30">
        <v>129</v>
      </c>
      <c r="AM132" s="30">
        <v>121</v>
      </c>
      <c r="AN132" s="30">
        <v>89</v>
      </c>
      <c r="AO132" s="30">
        <v>126</v>
      </c>
      <c r="AP132" s="30">
        <v>112</v>
      </c>
      <c r="AQ132" s="30">
        <v>164</v>
      </c>
      <c r="AR132" s="30">
        <v>135</v>
      </c>
      <c r="AS132" s="30">
        <v>121</v>
      </c>
      <c r="AT132" s="30">
        <v>126</v>
      </c>
      <c r="AU132" s="30">
        <v>135</v>
      </c>
      <c r="AV132" s="30">
        <v>139</v>
      </c>
      <c r="AW132" s="30">
        <v>129</v>
      </c>
      <c r="AX132" s="30">
        <v>140</v>
      </c>
      <c r="AY132" s="30">
        <v>131</v>
      </c>
      <c r="AZ132" s="30">
        <v>142</v>
      </c>
      <c r="BA132" s="30">
        <v>108</v>
      </c>
      <c r="BB132" s="30">
        <v>162</v>
      </c>
      <c r="BC132" s="30">
        <v>127</v>
      </c>
      <c r="BD132" s="30">
        <v>151</v>
      </c>
      <c r="BE132" s="30">
        <v>83</v>
      </c>
      <c r="BF132" s="30">
        <v>215</v>
      </c>
      <c r="BG132" s="30">
        <v>196</v>
      </c>
      <c r="BH132" s="30">
        <v>199</v>
      </c>
      <c r="BI132" s="30">
        <v>550</v>
      </c>
      <c r="BJ132" s="30">
        <v>155</v>
      </c>
      <c r="BK132" s="30">
        <v>159</v>
      </c>
      <c r="BL132" s="30">
        <v>149</v>
      </c>
      <c r="BM132" s="30">
        <v>170</v>
      </c>
      <c r="BN132" s="30">
        <v>168</v>
      </c>
      <c r="BO132" s="30">
        <v>145</v>
      </c>
      <c r="BP132" s="30">
        <v>217</v>
      </c>
      <c r="BQ132" s="30">
        <v>146</v>
      </c>
      <c r="BR132" s="30">
        <v>173</v>
      </c>
      <c r="BS132" s="30">
        <v>168</v>
      </c>
      <c r="BT132" s="30">
        <v>99</v>
      </c>
      <c r="BU132" s="30">
        <v>157</v>
      </c>
      <c r="BV132" s="30">
        <v>122</v>
      </c>
      <c r="BW132" s="30">
        <v>161</v>
      </c>
      <c r="BX132" s="30">
        <v>120</v>
      </c>
      <c r="BY132" s="30">
        <v>130</v>
      </c>
      <c r="BZ132" s="30">
        <v>114</v>
      </c>
      <c r="CA132" s="30">
        <v>108</v>
      </c>
      <c r="CB132" s="30">
        <v>146</v>
      </c>
      <c r="CC132" s="30">
        <v>130</v>
      </c>
      <c r="CD132" s="30">
        <v>124</v>
      </c>
      <c r="CE132" s="30">
        <v>129</v>
      </c>
      <c r="CF132" s="30">
        <v>136</v>
      </c>
      <c r="CG132" s="30">
        <v>136</v>
      </c>
      <c r="CH132" s="30">
        <v>131</v>
      </c>
      <c r="CI132" s="30">
        <v>123</v>
      </c>
      <c r="CJ132" s="30">
        <v>91</v>
      </c>
      <c r="CK132" s="30">
        <v>128</v>
      </c>
      <c r="CL132" s="30">
        <v>117</v>
      </c>
      <c r="CM132" s="30">
        <v>168</v>
      </c>
      <c r="CN132" s="30">
        <v>138</v>
      </c>
      <c r="CO132" s="30">
        <v>124</v>
      </c>
      <c r="CP132" s="30">
        <v>129</v>
      </c>
      <c r="CQ132" s="30">
        <v>137</v>
      </c>
      <c r="CR132" s="30">
        <v>141</v>
      </c>
      <c r="CS132" s="30">
        <v>132</v>
      </c>
      <c r="CT132" s="30">
        <v>142</v>
      </c>
      <c r="CU132" s="30">
        <v>133</v>
      </c>
      <c r="CV132" s="30">
        <v>145</v>
      </c>
      <c r="CW132" s="30">
        <v>112</v>
      </c>
      <c r="CX132" s="103">
        <f t="shared" ref="CX132:DK174" si="38">IFERROR(F132/BB132,"-")</f>
        <v>0.92592592592592593</v>
      </c>
      <c r="CY132" s="103">
        <f t="shared" si="38"/>
        <v>0.89763779527559051</v>
      </c>
      <c r="CZ132" s="103">
        <f t="shared" si="38"/>
        <v>0.9072847682119205</v>
      </c>
      <c r="DA132" s="103">
        <f t="shared" si="38"/>
        <v>0.75903614457831325</v>
      </c>
      <c r="DB132" s="103">
        <f t="shared" si="37"/>
        <v>0.87906976744186049</v>
      </c>
      <c r="DC132" s="103">
        <f t="shared" si="37"/>
        <v>0.86224489795918369</v>
      </c>
      <c r="DD132" s="103">
        <f t="shared" si="37"/>
        <v>0.87939698492462315</v>
      </c>
      <c r="DE132" s="103">
        <f t="shared" si="37"/>
        <v>0.44181818181818183</v>
      </c>
      <c r="DF132" s="103">
        <f t="shared" si="37"/>
        <v>0.89032258064516134</v>
      </c>
      <c r="DG132" s="103">
        <f t="shared" si="37"/>
        <v>0.94968553459119498</v>
      </c>
      <c r="DH132" s="103">
        <f t="shared" si="37"/>
        <v>0.84563758389261745</v>
      </c>
      <c r="DI132" s="103">
        <f t="shared" si="37"/>
        <v>0.86470588235294121</v>
      </c>
      <c r="DJ132" s="103">
        <f t="shared" si="37"/>
        <v>0.9642857142857143</v>
      </c>
      <c r="DK132" s="103">
        <f t="shared" si="37"/>
        <v>0.9517241379310345</v>
      </c>
      <c r="DL132" s="103">
        <f t="shared" si="37"/>
        <v>0.9447004608294931</v>
      </c>
      <c r="DM132" s="103">
        <f t="shared" si="37"/>
        <v>0.9178082191780822</v>
      </c>
      <c r="DN132" s="103">
        <f t="shared" si="34"/>
        <v>0.94219653179190754</v>
      </c>
      <c r="DO132" s="103">
        <f t="shared" si="34"/>
        <v>0.9464285714285714</v>
      </c>
      <c r="DP132" s="103">
        <f t="shared" si="34"/>
        <v>0.97979797979797978</v>
      </c>
      <c r="DQ132" s="103">
        <f t="shared" si="33"/>
        <v>0.98089171974522293</v>
      </c>
      <c r="DR132" s="103">
        <f t="shared" si="33"/>
        <v>0.96721311475409832</v>
      </c>
      <c r="DS132" s="103">
        <f t="shared" si="33"/>
        <v>0.98136645962732916</v>
      </c>
      <c r="DT132" s="103">
        <f t="shared" si="33"/>
        <v>0.98333333333333328</v>
      </c>
      <c r="DU132" s="103">
        <f t="shared" si="33"/>
        <v>0.98461538461538467</v>
      </c>
      <c r="DV132" s="103">
        <f t="shared" si="33"/>
        <v>0.98245614035087714</v>
      </c>
      <c r="DW132" s="103">
        <f t="shared" si="33"/>
        <v>0.98148148148148151</v>
      </c>
      <c r="DX132" s="103">
        <f t="shared" si="33"/>
        <v>0.98630136986301364</v>
      </c>
      <c r="DY132" s="103">
        <f t="shared" si="33"/>
        <v>0.98461538461538467</v>
      </c>
      <c r="DZ132" s="103">
        <f t="shared" si="33"/>
        <v>0.9838709677419355</v>
      </c>
      <c r="EA132" s="103">
        <f t="shared" si="33"/>
        <v>0.98449612403100772</v>
      </c>
      <c r="EB132" s="103">
        <f t="shared" si="36"/>
        <v>0.98529411764705888</v>
      </c>
      <c r="EC132" s="103">
        <f t="shared" si="36"/>
        <v>0.98529411764705888</v>
      </c>
      <c r="ED132" s="103">
        <f t="shared" si="36"/>
        <v>0.98473282442748089</v>
      </c>
      <c r="EE132" s="103">
        <f t="shared" si="36"/>
        <v>0.98373983739837401</v>
      </c>
      <c r="EF132" s="103">
        <f t="shared" si="35"/>
        <v>0.97802197802197799</v>
      </c>
      <c r="EG132" s="103">
        <f t="shared" si="35"/>
        <v>0.984375</v>
      </c>
      <c r="EH132" s="103">
        <f t="shared" si="35"/>
        <v>0.95726495726495731</v>
      </c>
      <c r="EI132" s="103">
        <f t="shared" si="35"/>
        <v>0.97619047619047616</v>
      </c>
      <c r="EJ132" s="103">
        <f t="shared" si="35"/>
        <v>0.97826086956521741</v>
      </c>
      <c r="EK132" s="103">
        <f t="shared" si="35"/>
        <v>0.97580645161290325</v>
      </c>
      <c r="EL132" s="103">
        <f t="shared" si="27"/>
        <v>0.97674418604651159</v>
      </c>
      <c r="EM132" s="103">
        <f t="shared" si="27"/>
        <v>0.98540145985401462</v>
      </c>
      <c r="EN132" s="103">
        <f t="shared" si="27"/>
        <v>0.98581560283687941</v>
      </c>
      <c r="EO132" s="103">
        <f t="shared" si="27"/>
        <v>0.97727272727272729</v>
      </c>
      <c r="EP132" s="103">
        <f t="shared" si="31"/>
        <v>0.9859154929577465</v>
      </c>
      <c r="EQ132" s="103">
        <f t="shared" si="31"/>
        <v>0.98496240601503759</v>
      </c>
      <c r="ER132" s="103">
        <f t="shared" si="31"/>
        <v>0.97931034482758617</v>
      </c>
      <c r="ES132" s="104">
        <f t="shared" si="31"/>
        <v>0.9642857142857143</v>
      </c>
      <c r="EU132" s="4">
        <f t="shared" si="21"/>
        <v>0.77806563039723664</v>
      </c>
      <c r="EV132" s="4">
        <f t="shared" si="22"/>
        <v>0.96013289036544847</v>
      </c>
      <c r="EW132" s="4">
        <f t="shared" si="23"/>
        <v>0.98395721925133695</v>
      </c>
      <c r="EX132" s="4">
        <f t="shared" si="24"/>
        <v>0.97775030902348581</v>
      </c>
    </row>
    <row r="133" spans="1:154" hidden="1" outlineLevel="1" x14ac:dyDescent="0.25">
      <c r="A133" t="s">
        <v>112</v>
      </c>
      <c r="B133" s="2">
        <v>71</v>
      </c>
      <c r="C133" t="s">
        <v>356</v>
      </c>
      <c r="D133" s="19" t="s">
        <v>465</v>
      </c>
      <c r="E133" s="19" t="s">
        <v>460</v>
      </c>
      <c r="F133" s="30">
        <v>44</v>
      </c>
      <c r="G133" s="30">
        <v>32</v>
      </c>
      <c r="H133" s="30">
        <v>20</v>
      </c>
      <c r="I133" s="30">
        <v>31</v>
      </c>
      <c r="J133" s="30">
        <v>18</v>
      </c>
      <c r="K133" s="30">
        <v>69</v>
      </c>
      <c r="L133" s="30">
        <v>92</v>
      </c>
      <c r="M133" s="30">
        <v>60</v>
      </c>
      <c r="N133" s="30">
        <v>8</v>
      </c>
      <c r="O133" s="30">
        <v>62</v>
      </c>
      <c r="P133" s="30">
        <v>71</v>
      </c>
      <c r="Q133" s="30">
        <v>27</v>
      </c>
      <c r="R133" s="30">
        <v>13</v>
      </c>
      <c r="S133" s="30">
        <v>57</v>
      </c>
      <c r="T133" s="30">
        <v>62</v>
      </c>
      <c r="U133" s="30">
        <v>23</v>
      </c>
      <c r="V133" s="30">
        <v>62</v>
      </c>
      <c r="W133" s="30">
        <v>181</v>
      </c>
      <c r="X133" s="30">
        <v>271</v>
      </c>
      <c r="Y133" s="30">
        <v>56</v>
      </c>
      <c r="Z133" s="30">
        <v>0</v>
      </c>
      <c r="AA133" s="30">
        <v>0</v>
      </c>
      <c r="AB133" s="30">
        <v>0</v>
      </c>
      <c r="AC133" s="30">
        <v>0</v>
      </c>
      <c r="AD133" s="30">
        <v>0</v>
      </c>
      <c r="AE133" s="30">
        <v>0</v>
      </c>
      <c r="AF133" s="30">
        <v>0</v>
      </c>
      <c r="AG133" s="30">
        <v>0</v>
      </c>
      <c r="AH133" s="30">
        <v>0</v>
      </c>
      <c r="AI133" s="30">
        <v>0</v>
      </c>
      <c r="AJ133" s="30">
        <v>0</v>
      </c>
      <c r="AK133" s="30">
        <v>0</v>
      </c>
      <c r="AL133" s="30">
        <v>0</v>
      </c>
      <c r="AM133" s="30">
        <v>0</v>
      </c>
      <c r="AN133" s="30">
        <v>0</v>
      </c>
      <c r="AO133" s="30">
        <v>0</v>
      </c>
      <c r="AP133" s="30">
        <v>0</v>
      </c>
      <c r="AQ133" s="30">
        <v>0</v>
      </c>
      <c r="AR133" s="30">
        <v>0</v>
      </c>
      <c r="AS133" s="30">
        <v>0</v>
      </c>
      <c r="AT133" s="30">
        <v>0</v>
      </c>
      <c r="AU133" s="30">
        <v>0</v>
      </c>
      <c r="AV133" s="30">
        <v>0</v>
      </c>
      <c r="AW133" s="30">
        <v>0</v>
      </c>
      <c r="AX133" s="30">
        <v>0</v>
      </c>
      <c r="AY133" s="30">
        <v>0</v>
      </c>
      <c r="AZ133" s="30">
        <v>0</v>
      </c>
      <c r="BA133" s="30">
        <v>0</v>
      </c>
      <c r="BB133" s="30">
        <v>48</v>
      </c>
      <c r="BC133" s="30">
        <v>44</v>
      </c>
      <c r="BD133" s="30">
        <v>29</v>
      </c>
      <c r="BE133" s="30">
        <v>40</v>
      </c>
      <c r="BF133" s="30">
        <v>48</v>
      </c>
      <c r="BG133" s="30">
        <v>111</v>
      </c>
      <c r="BH133" s="30">
        <v>109</v>
      </c>
      <c r="BI133" s="30">
        <v>87</v>
      </c>
      <c r="BJ133" s="30">
        <v>32</v>
      </c>
      <c r="BK133" s="30">
        <v>133</v>
      </c>
      <c r="BL133" s="30">
        <v>152</v>
      </c>
      <c r="BM133" s="30">
        <v>70</v>
      </c>
      <c r="BN133" s="30">
        <v>61</v>
      </c>
      <c r="BO133" s="30">
        <v>102</v>
      </c>
      <c r="BP133" s="30">
        <v>97</v>
      </c>
      <c r="BQ133" s="30">
        <v>76</v>
      </c>
      <c r="BR133" s="30">
        <v>119</v>
      </c>
      <c r="BS133" s="30">
        <v>210</v>
      </c>
      <c r="BT133" s="30">
        <v>295</v>
      </c>
      <c r="BU133" s="30">
        <v>86</v>
      </c>
      <c r="BV133" s="30">
        <v>12</v>
      </c>
      <c r="BW133" s="30">
        <v>12</v>
      </c>
      <c r="BX133" s="30">
        <v>0</v>
      </c>
      <c r="BY133" s="30">
        <v>0</v>
      </c>
      <c r="BZ133" s="30">
        <v>0</v>
      </c>
      <c r="CA133" s="30">
        <v>0</v>
      </c>
      <c r="CB133" s="30">
        <v>0</v>
      </c>
      <c r="CC133" s="30">
        <v>0</v>
      </c>
      <c r="CD133" s="30">
        <v>0</v>
      </c>
      <c r="CE133" s="30">
        <v>0</v>
      </c>
      <c r="CF133" s="30">
        <v>0</v>
      </c>
      <c r="CG133" s="30">
        <v>0</v>
      </c>
      <c r="CH133" s="30">
        <v>0</v>
      </c>
      <c r="CI133" s="30">
        <v>0</v>
      </c>
      <c r="CJ133" s="30">
        <v>0</v>
      </c>
      <c r="CK133" s="30">
        <v>0</v>
      </c>
      <c r="CL133" s="30">
        <v>0</v>
      </c>
      <c r="CM133" s="30">
        <v>0</v>
      </c>
      <c r="CN133" s="30">
        <v>0</v>
      </c>
      <c r="CO133" s="30">
        <v>0</v>
      </c>
      <c r="CP133" s="30">
        <v>0</v>
      </c>
      <c r="CQ133" s="30">
        <v>0</v>
      </c>
      <c r="CR133" s="30">
        <v>0</v>
      </c>
      <c r="CS133" s="30">
        <v>0</v>
      </c>
      <c r="CT133" s="30">
        <v>0</v>
      </c>
      <c r="CU133" s="30">
        <v>0</v>
      </c>
      <c r="CV133" s="30">
        <v>0</v>
      </c>
      <c r="CW133" s="30">
        <v>0</v>
      </c>
      <c r="CX133" s="103">
        <f t="shared" si="38"/>
        <v>0.91666666666666663</v>
      </c>
      <c r="CY133" s="103">
        <f t="shared" si="38"/>
        <v>0.72727272727272729</v>
      </c>
      <c r="CZ133" s="103">
        <f t="shared" si="38"/>
        <v>0.68965517241379315</v>
      </c>
      <c r="DA133" s="103">
        <f t="shared" si="38"/>
        <v>0.77500000000000002</v>
      </c>
      <c r="DB133" s="103">
        <f t="shared" si="37"/>
        <v>0.375</v>
      </c>
      <c r="DC133" s="103">
        <f t="shared" si="37"/>
        <v>0.6216216216216216</v>
      </c>
      <c r="DD133" s="103">
        <f t="shared" si="37"/>
        <v>0.84403669724770647</v>
      </c>
      <c r="DE133" s="103">
        <f t="shared" si="37"/>
        <v>0.68965517241379315</v>
      </c>
      <c r="DF133" s="103">
        <f t="shared" si="37"/>
        <v>0.25</v>
      </c>
      <c r="DG133" s="103">
        <f t="shared" si="37"/>
        <v>0.46616541353383456</v>
      </c>
      <c r="DH133" s="103">
        <f t="shared" si="37"/>
        <v>0.46710526315789475</v>
      </c>
      <c r="DI133" s="103">
        <f t="shared" si="37"/>
        <v>0.38571428571428573</v>
      </c>
      <c r="DJ133" s="103">
        <f t="shared" si="37"/>
        <v>0.21311475409836064</v>
      </c>
      <c r="DK133" s="103">
        <f t="shared" si="37"/>
        <v>0.55882352941176472</v>
      </c>
      <c r="DL133" s="103">
        <f t="shared" si="37"/>
        <v>0.63917525773195871</v>
      </c>
      <c r="DM133" s="103">
        <f t="shared" si="37"/>
        <v>0.30263157894736842</v>
      </c>
      <c r="DN133" s="103">
        <f t="shared" si="34"/>
        <v>0.52100840336134457</v>
      </c>
      <c r="DO133" s="103">
        <f t="shared" si="34"/>
        <v>0.86190476190476195</v>
      </c>
      <c r="DP133" s="103">
        <f t="shared" si="34"/>
        <v>0.91864406779661012</v>
      </c>
      <c r="DQ133" s="103">
        <f t="shared" si="33"/>
        <v>0.65116279069767447</v>
      </c>
      <c r="DR133" s="103">
        <f t="shared" si="33"/>
        <v>0</v>
      </c>
      <c r="DS133" s="103">
        <f t="shared" si="33"/>
        <v>0</v>
      </c>
      <c r="DT133" s="103" t="str">
        <f t="shared" si="33"/>
        <v>-</v>
      </c>
      <c r="DU133" s="103" t="str">
        <f t="shared" si="33"/>
        <v>-</v>
      </c>
      <c r="DV133" s="103" t="str">
        <f t="shared" si="33"/>
        <v>-</v>
      </c>
      <c r="DW133" s="103" t="str">
        <f t="shared" si="33"/>
        <v>-</v>
      </c>
      <c r="DX133" s="103" t="str">
        <f t="shared" si="33"/>
        <v>-</v>
      </c>
      <c r="DY133" s="103" t="str">
        <f t="shared" si="33"/>
        <v>-</v>
      </c>
      <c r="DZ133" s="103" t="str">
        <f t="shared" si="33"/>
        <v>-</v>
      </c>
      <c r="EA133" s="103" t="str">
        <f t="shared" si="33"/>
        <v>-</v>
      </c>
      <c r="EB133" s="103" t="str">
        <f t="shared" si="36"/>
        <v>-</v>
      </c>
      <c r="EC133" s="103" t="str">
        <f t="shared" si="36"/>
        <v>-</v>
      </c>
      <c r="ED133" s="103" t="str">
        <f t="shared" si="36"/>
        <v>-</v>
      </c>
      <c r="EE133" s="103" t="str">
        <f t="shared" si="36"/>
        <v>-</v>
      </c>
      <c r="EF133" s="103" t="str">
        <f t="shared" si="35"/>
        <v>-</v>
      </c>
      <c r="EG133" s="103" t="str">
        <f t="shared" si="35"/>
        <v>-</v>
      </c>
      <c r="EH133" s="103" t="str">
        <f t="shared" si="35"/>
        <v>-</v>
      </c>
      <c r="EI133" s="103" t="str">
        <f t="shared" si="35"/>
        <v>-</v>
      </c>
      <c r="EJ133" s="103" t="str">
        <f t="shared" si="35"/>
        <v>-</v>
      </c>
      <c r="EK133" s="103" t="str">
        <f t="shared" si="35"/>
        <v>-</v>
      </c>
      <c r="EL133" s="103" t="str">
        <f t="shared" si="27"/>
        <v>-</v>
      </c>
      <c r="EM133" s="103" t="str">
        <f t="shared" si="27"/>
        <v>-</v>
      </c>
      <c r="EN133" s="103" t="str">
        <f t="shared" si="27"/>
        <v>-</v>
      </c>
      <c r="EO133" s="103" t="str">
        <f t="shared" si="27"/>
        <v>-</v>
      </c>
      <c r="EP133" s="103" t="str">
        <f t="shared" si="31"/>
        <v>-</v>
      </c>
      <c r="EQ133" s="103" t="str">
        <f t="shared" si="31"/>
        <v>-</v>
      </c>
      <c r="ER133" s="103" t="str">
        <f t="shared" si="31"/>
        <v>-</v>
      </c>
      <c r="ES133" s="104" t="str">
        <f t="shared" si="31"/>
        <v>-</v>
      </c>
      <c r="EU133" s="4">
        <f t="shared" si="21"/>
        <v>0.59136212624584716</v>
      </c>
      <c r="EV133" s="4">
        <f t="shared" si="22"/>
        <v>0.67757009345794394</v>
      </c>
      <c r="EW133" s="4" t="str">
        <f t="shared" si="23"/>
        <v>-</v>
      </c>
      <c r="EX133" s="4" t="str">
        <f t="shared" si="24"/>
        <v>-</v>
      </c>
    </row>
    <row r="134" spans="1:154" hidden="1" outlineLevel="1" x14ac:dyDescent="0.25">
      <c r="A134" t="s">
        <v>113</v>
      </c>
      <c r="B134" s="2">
        <v>17</v>
      </c>
      <c r="C134" t="s">
        <v>357</v>
      </c>
      <c r="D134" s="19" t="s">
        <v>465</v>
      </c>
      <c r="E134" s="19" t="s">
        <v>461</v>
      </c>
      <c r="F134" s="30">
        <v>3070</v>
      </c>
      <c r="G134" s="30">
        <v>2952</v>
      </c>
      <c r="H134" s="30">
        <v>3743</v>
      </c>
      <c r="I134" s="30">
        <v>3211</v>
      </c>
      <c r="J134" s="30">
        <v>4352</v>
      </c>
      <c r="K134" s="30">
        <v>3685</v>
      </c>
      <c r="L134" s="30">
        <v>3424</v>
      </c>
      <c r="M134" s="30">
        <v>3996</v>
      </c>
      <c r="N134" s="30">
        <v>3495</v>
      </c>
      <c r="O134" s="30">
        <v>3139</v>
      </c>
      <c r="P134" s="30">
        <v>3075</v>
      </c>
      <c r="Q134" s="30">
        <v>2831</v>
      </c>
      <c r="R134" s="30">
        <v>3461</v>
      </c>
      <c r="S134" s="30">
        <v>3314</v>
      </c>
      <c r="T134" s="30">
        <v>2815</v>
      </c>
      <c r="U134" s="30">
        <v>3282</v>
      </c>
      <c r="V134" s="30">
        <v>4116</v>
      </c>
      <c r="W134" s="30">
        <v>4242</v>
      </c>
      <c r="X134" s="30">
        <v>3881</v>
      </c>
      <c r="Y134" s="30">
        <v>3989</v>
      </c>
      <c r="Z134" s="30">
        <v>2732</v>
      </c>
      <c r="AA134" s="30">
        <v>4467</v>
      </c>
      <c r="AB134" s="30">
        <v>3967</v>
      </c>
      <c r="AC134" s="30">
        <v>4078</v>
      </c>
      <c r="AD134" s="30">
        <v>5148</v>
      </c>
      <c r="AE134" s="30">
        <v>5616</v>
      </c>
      <c r="AF134" s="30">
        <v>5379</v>
      </c>
      <c r="AG134" s="30">
        <v>5904</v>
      </c>
      <c r="AH134" s="30">
        <v>6256</v>
      </c>
      <c r="AI134" s="30">
        <v>5372</v>
      </c>
      <c r="AJ134" s="30">
        <v>5912</v>
      </c>
      <c r="AK134" s="30">
        <v>6548</v>
      </c>
      <c r="AL134" s="30">
        <v>5720</v>
      </c>
      <c r="AM134" s="30">
        <v>5387</v>
      </c>
      <c r="AN134" s="30">
        <v>5720</v>
      </c>
      <c r="AO134" s="30">
        <v>3705</v>
      </c>
      <c r="AP134" s="30">
        <v>6125</v>
      </c>
      <c r="AQ134" s="30">
        <v>6113</v>
      </c>
      <c r="AR134" s="30">
        <v>5404</v>
      </c>
      <c r="AS134" s="30">
        <v>5473</v>
      </c>
      <c r="AT134" s="30">
        <v>5658</v>
      </c>
      <c r="AU134" s="30">
        <v>4954</v>
      </c>
      <c r="AV134" s="30">
        <v>5557</v>
      </c>
      <c r="AW134" s="30">
        <v>5262</v>
      </c>
      <c r="AX134" s="30">
        <v>6063</v>
      </c>
      <c r="AY134" s="30">
        <v>5896</v>
      </c>
      <c r="AZ134" s="30">
        <v>5534</v>
      </c>
      <c r="BA134" s="30">
        <v>5111</v>
      </c>
      <c r="BB134" s="30">
        <v>4748</v>
      </c>
      <c r="BC134" s="30">
        <v>4362</v>
      </c>
      <c r="BD134" s="30">
        <v>5189</v>
      </c>
      <c r="BE134" s="30">
        <v>4713</v>
      </c>
      <c r="BF134" s="30">
        <v>5540</v>
      </c>
      <c r="BG134" s="30">
        <v>4898</v>
      </c>
      <c r="BH134" s="30">
        <v>4369</v>
      </c>
      <c r="BI134" s="30">
        <v>5144</v>
      </c>
      <c r="BJ134" s="30">
        <v>4931</v>
      </c>
      <c r="BK134" s="30">
        <v>4356</v>
      </c>
      <c r="BL134" s="30">
        <v>3989</v>
      </c>
      <c r="BM134" s="30">
        <v>4062</v>
      </c>
      <c r="BN134" s="30">
        <v>4831</v>
      </c>
      <c r="BO134" s="30">
        <v>4245</v>
      </c>
      <c r="BP134" s="30">
        <v>4774</v>
      </c>
      <c r="BQ134" s="30">
        <v>4996</v>
      </c>
      <c r="BR134" s="30">
        <v>5694</v>
      </c>
      <c r="BS134" s="30">
        <v>5251</v>
      </c>
      <c r="BT134" s="30">
        <v>5053</v>
      </c>
      <c r="BU134" s="30">
        <v>5628</v>
      </c>
      <c r="BV134" s="30">
        <v>4695</v>
      </c>
      <c r="BW134" s="30">
        <v>5877</v>
      </c>
      <c r="BX134" s="30">
        <v>5860</v>
      </c>
      <c r="BY134" s="30">
        <v>6048</v>
      </c>
      <c r="BZ134" s="30">
        <v>6288</v>
      </c>
      <c r="CA134" s="30">
        <v>6724</v>
      </c>
      <c r="CB134" s="30">
        <v>6815</v>
      </c>
      <c r="CC134" s="30">
        <v>7599</v>
      </c>
      <c r="CD134" s="30">
        <v>7875</v>
      </c>
      <c r="CE134" s="30">
        <v>7155</v>
      </c>
      <c r="CF134" s="30">
        <v>8064</v>
      </c>
      <c r="CG134" s="30">
        <v>9002</v>
      </c>
      <c r="CH134" s="30">
        <v>7933</v>
      </c>
      <c r="CI134" s="30">
        <v>7264</v>
      </c>
      <c r="CJ134" s="30">
        <v>6579</v>
      </c>
      <c r="CK134" s="30">
        <v>4951</v>
      </c>
      <c r="CL134" s="30">
        <v>6654</v>
      </c>
      <c r="CM134" s="30">
        <v>6846</v>
      </c>
      <c r="CN134" s="30">
        <v>5966</v>
      </c>
      <c r="CO134" s="30">
        <v>6178</v>
      </c>
      <c r="CP134" s="30">
        <v>6420</v>
      </c>
      <c r="CQ134" s="30">
        <v>5841</v>
      </c>
      <c r="CR134" s="30">
        <v>6602</v>
      </c>
      <c r="CS134" s="30">
        <v>6250</v>
      </c>
      <c r="CT134" s="30">
        <v>6842</v>
      </c>
      <c r="CU134" s="30">
        <v>6718</v>
      </c>
      <c r="CV134" s="30">
        <v>5965</v>
      </c>
      <c r="CW134" s="30">
        <v>5474</v>
      </c>
      <c r="CX134" s="103">
        <f t="shared" si="38"/>
        <v>0.64658803706823931</v>
      </c>
      <c r="CY134" s="103">
        <f t="shared" si="38"/>
        <v>0.67675378266850073</v>
      </c>
      <c r="CZ134" s="103">
        <f t="shared" si="38"/>
        <v>0.72133359028714583</v>
      </c>
      <c r="DA134" s="103">
        <f t="shared" si="38"/>
        <v>0.68130702312751967</v>
      </c>
      <c r="DB134" s="103">
        <f t="shared" si="37"/>
        <v>0.78555956678700356</v>
      </c>
      <c r="DC134" s="103">
        <f t="shared" si="37"/>
        <v>0.75234789710085748</v>
      </c>
      <c r="DD134" s="103">
        <f t="shared" si="37"/>
        <v>0.78370336461432821</v>
      </c>
      <c r="DE134" s="103">
        <f t="shared" si="37"/>
        <v>0.7768273716951789</v>
      </c>
      <c r="DF134" s="103">
        <f t="shared" si="37"/>
        <v>0.70878118028797399</v>
      </c>
      <c r="DG134" s="103">
        <f t="shared" si="37"/>
        <v>0.72061524334251603</v>
      </c>
      <c r="DH134" s="103">
        <f t="shared" si="37"/>
        <v>0.77086989220355984</v>
      </c>
      <c r="DI134" s="103">
        <f t="shared" si="37"/>
        <v>0.69694731659281139</v>
      </c>
      <c r="DJ134" s="103">
        <f t="shared" si="37"/>
        <v>0.71641482094804387</v>
      </c>
      <c r="DK134" s="103">
        <f t="shared" si="37"/>
        <v>0.78068315665488808</v>
      </c>
      <c r="DL134" s="103">
        <f t="shared" si="37"/>
        <v>0.58965228320067031</v>
      </c>
      <c r="DM134" s="103">
        <f t="shared" si="37"/>
        <v>0.65692554043234586</v>
      </c>
      <c r="DN134" s="103">
        <f t="shared" si="34"/>
        <v>0.7228661749209695</v>
      </c>
      <c r="DO134" s="103">
        <f t="shared" si="34"/>
        <v>0.80784612454770521</v>
      </c>
      <c r="DP134" s="103">
        <f t="shared" si="34"/>
        <v>0.76805857906194341</v>
      </c>
      <c r="DQ134" s="103">
        <f t="shared" si="33"/>
        <v>0.7087775408670931</v>
      </c>
      <c r="DR134" s="103">
        <f t="shared" si="33"/>
        <v>0.58189563365282215</v>
      </c>
      <c r="DS134" s="103">
        <f t="shared" si="33"/>
        <v>0.76008167432363449</v>
      </c>
      <c r="DT134" s="103">
        <f t="shared" si="33"/>
        <v>0.67696245733788396</v>
      </c>
      <c r="DU134" s="103">
        <f t="shared" si="33"/>
        <v>0.67427248677248675</v>
      </c>
      <c r="DV134" s="103">
        <f t="shared" si="33"/>
        <v>0.81870229007633588</v>
      </c>
      <c r="DW134" s="103">
        <f t="shared" si="33"/>
        <v>0.83521713265913144</v>
      </c>
      <c r="DX134" s="103">
        <f t="shared" si="33"/>
        <v>0.78928833455612624</v>
      </c>
      <c r="DY134" s="103">
        <f t="shared" si="33"/>
        <v>0.7769443347808922</v>
      </c>
      <c r="DZ134" s="103">
        <f t="shared" si="33"/>
        <v>0.79441269841269846</v>
      </c>
      <c r="EA134" s="103">
        <f t="shared" si="33"/>
        <v>0.7508036338225017</v>
      </c>
      <c r="EB134" s="103">
        <f t="shared" si="36"/>
        <v>0.73313492063492058</v>
      </c>
      <c r="EC134" s="103">
        <f t="shared" si="36"/>
        <v>0.72739391246389695</v>
      </c>
      <c r="ED134" s="103">
        <f t="shared" si="36"/>
        <v>0.7210386991050044</v>
      </c>
      <c r="EE134" s="103">
        <f t="shared" si="36"/>
        <v>0.74160242290748901</v>
      </c>
      <c r="EF134" s="103">
        <f t="shared" si="35"/>
        <v>0.86943304453564374</v>
      </c>
      <c r="EG134" s="103">
        <f t="shared" si="35"/>
        <v>0.74833366996566353</v>
      </c>
      <c r="EH134" s="103">
        <f t="shared" si="35"/>
        <v>0.92049894800120224</v>
      </c>
      <c r="EI134" s="103">
        <f t="shared" si="35"/>
        <v>0.89293017820625187</v>
      </c>
      <c r="EJ134" s="103">
        <f t="shared" si="35"/>
        <v>0.90579953067381835</v>
      </c>
      <c r="EK134" s="103">
        <f t="shared" si="35"/>
        <v>0.88588539980576242</v>
      </c>
      <c r="EL134" s="103">
        <f t="shared" si="27"/>
        <v>0.88130841121495329</v>
      </c>
      <c r="EM134" s="103">
        <f t="shared" si="27"/>
        <v>0.84814244136278039</v>
      </c>
      <c r="EN134" s="103">
        <f t="shared" si="27"/>
        <v>0.84171463192971829</v>
      </c>
      <c r="EO134" s="103">
        <f t="shared" si="27"/>
        <v>0.84192</v>
      </c>
      <c r="EP134" s="103">
        <f t="shared" si="31"/>
        <v>0.88614440222157265</v>
      </c>
      <c r="EQ134" s="103">
        <f t="shared" si="31"/>
        <v>0.87764215540339385</v>
      </c>
      <c r="ER134" s="103">
        <f t="shared" si="31"/>
        <v>0.92774518021793795</v>
      </c>
      <c r="ES134" s="104">
        <f t="shared" si="31"/>
        <v>0.93368651808549508</v>
      </c>
      <c r="EU134" s="4">
        <f t="shared" si="21"/>
        <v>0.72774906307170384</v>
      </c>
      <c r="EV134" s="4">
        <f t="shared" si="22"/>
        <v>0.70440970898462318</v>
      </c>
      <c r="EW134" s="4">
        <f t="shared" si="23"/>
        <v>0.77295968648911872</v>
      </c>
      <c r="EX134" s="4">
        <f t="shared" si="24"/>
        <v>0.88639843708749144</v>
      </c>
    </row>
    <row r="135" spans="1:154" hidden="1" outlineLevel="1" x14ac:dyDescent="0.25">
      <c r="A135" t="s">
        <v>114</v>
      </c>
      <c r="B135" s="2">
        <v>190</v>
      </c>
      <c r="C135" t="s">
        <v>358</v>
      </c>
      <c r="D135" s="19" t="s">
        <v>466</v>
      </c>
      <c r="E135" s="19" t="s">
        <v>462</v>
      </c>
      <c r="F135" s="30">
        <v>28</v>
      </c>
      <c r="G135" s="30">
        <v>38</v>
      </c>
      <c r="H135" s="30">
        <v>69</v>
      </c>
      <c r="I135" s="30">
        <v>34</v>
      </c>
      <c r="J135" s="30">
        <v>44</v>
      </c>
      <c r="K135" s="30">
        <v>27</v>
      </c>
      <c r="L135" s="30">
        <v>58</v>
      </c>
      <c r="M135" s="30">
        <v>72</v>
      </c>
      <c r="N135" s="30">
        <v>25</v>
      </c>
      <c r="O135" s="30">
        <v>30</v>
      </c>
      <c r="P135" s="30">
        <v>67</v>
      </c>
      <c r="Q135" s="30">
        <v>37</v>
      </c>
      <c r="R135" s="30">
        <v>48</v>
      </c>
      <c r="S135" s="30">
        <v>39</v>
      </c>
      <c r="T135" s="30">
        <v>66</v>
      </c>
      <c r="U135" s="30">
        <v>90</v>
      </c>
      <c r="V135" s="30">
        <v>100</v>
      </c>
      <c r="W135" s="30">
        <v>69</v>
      </c>
      <c r="X135" s="30">
        <v>37</v>
      </c>
      <c r="Y135" s="30">
        <v>147</v>
      </c>
      <c r="Z135" s="30">
        <v>50</v>
      </c>
      <c r="AA135" s="30">
        <v>60</v>
      </c>
      <c r="AB135" s="30">
        <v>65</v>
      </c>
      <c r="AC135" s="30">
        <v>54</v>
      </c>
      <c r="AD135" s="30">
        <v>25</v>
      </c>
      <c r="AE135" s="30">
        <v>53</v>
      </c>
      <c r="AF135" s="30">
        <v>63</v>
      </c>
      <c r="AG135" s="30">
        <v>89</v>
      </c>
      <c r="AH135" s="30">
        <v>57</v>
      </c>
      <c r="AI135" s="30">
        <v>63</v>
      </c>
      <c r="AJ135" s="30">
        <v>57</v>
      </c>
      <c r="AK135" s="30">
        <v>54</v>
      </c>
      <c r="AL135" s="30">
        <v>96</v>
      </c>
      <c r="AM135" s="30">
        <v>67</v>
      </c>
      <c r="AN135" s="30">
        <v>78</v>
      </c>
      <c r="AO135" s="30">
        <v>94</v>
      </c>
      <c r="AP135" s="30">
        <v>148</v>
      </c>
      <c r="AQ135" s="30">
        <v>59</v>
      </c>
      <c r="AR135" s="30">
        <v>46</v>
      </c>
      <c r="AS135" s="30">
        <v>77</v>
      </c>
      <c r="AT135" s="30">
        <v>47</v>
      </c>
      <c r="AU135" s="30">
        <v>68</v>
      </c>
      <c r="AV135" s="30">
        <v>74</v>
      </c>
      <c r="AW135" s="30">
        <v>49</v>
      </c>
      <c r="AX135" s="30">
        <v>36</v>
      </c>
      <c r="AY135" s="30">
        <v>58</v>
      </c>
      <c r="AZ135" s="30">
        <v>50</v>
      </c>
      <c r="BA135" s="30">
        <v>74</v>
      </c>
      <c r="BB135" s="30">
        <v>29</v>
      </c>
      <c r="BC135" s="30">
        <v>39</v>
      </c>
      <c r="BD135" s="30">
        <v>74</v>
      </c>
      <c r="BE135" s="30">
        <v>34</v>
      </c>
      <c r="BF135" s="30">
        <v>46</v>
      </c>
      <c r="BG135" s="30">
        <v>27</v>
      </c>
      <c r="BH135" s="30">
        <v>58</v>
      </c>
      <c r="BI135" s="30">
        <v>72</v>
      </c>
      <c r="BJ135" s="30">
        <v>25</v>
      </c>
      <c r="BK135" s="30">
        <v>33</v>
      </c>
      <c r="BL135" s="30">
        <v>85</v>
      </c>
      <c r="BM135" s="30">
        <v>37</v>
      </c>
      <c r="BN135" s="30">
        <v>62</v>
      </c>
      <c r="BO135" s="30">
        <v>78</v>
      </c>
      <c r="BP135" s="30">
        <v>86</v>
      </c>
      <c r="BQ135" s="30">
        <v>100</v>
      </c>
      <c r="BR135" s="30">
        <v>138</v>
      </c>
      <c r="BS135" s="30">
        <v>85</v>
      </c>
      <c r="BT135" s="30">
        <v>37</v>
      </c>
      <c r="BU135" s="30">
        <v>149</v>
      </c>
      <c r="BV135" s="30">
        <v>50</v>
      </c>
      <c r="BW135" s="30">
        <v>70</v>
      </c>
      <c r="BX135" s="30">
        <v>66</v>
      </c>
      <c r="BY135" s="30">
        <v>54</v>
      </c>
      <c r="BZ135" s="30">
        <v>25</v>
      </c>
      <c r="CA135" s="30">
        <v>53</v>
      </c>
      <c r="CB135" s="30">
        <v>64</v>
      </c>
      <c r="CC135" s="30">
        <v>89</v>
      </c>
      <c r="CD135" s="30">
        <v>57</v>
      </c>
      <c r="CE135" s="30">
        <v>63</v>
      </c>
      <c r="CF135" s="30">
        <v>57</v>
      </c>
      <c r="CG135" s="30">
        <v>54</v>
      </c>
      <c r="CH135" s="30">
        <v>97</v>
      </c>
      <c r="CI135" s="30">
        <v>67</v>
      </c>
      <c r="CJ135" s="30">
        <v>78</v>
      </c>
      <c r="CK135" s="30">
        <v>101</v>
      </c>
      <c r="CL135" s="30">
        <v>191</v>
      </c>
      <c r="CM135" s="30">
        <v>60</v>
      </c>
      <c r="CN135" s="30">
        <v>58</v>
      </c>
      <c r="CO135" s="30">
        <v>84</v>
      </c>
      <c r="CP135" s="30">
        <v>47</v>
      </c>
      <c r="CQ135" s="30">
        <v>68</v>
      </c>
      <c r="CR135" s="30">
        <v>74</v>
      </c>
      <c r="CS135" s="30">
        <v>49</v>
      </c>
      <c r="CT135" s="30">
        <v>36</v>
      </c>
      <c r="CU135" s="30">
        <v>58</v>
      </c>
      <c r="CV135" s="30">
        <v>51</v>
      </c>
      <c r="CW135" s="30">
        <v>74</v>
      </c>
      <c r="CX135" s="103">
        <f t="shared" si="38"/>
        <v>0.96551724137931039</v>
      </c>
      <c r="CY135" s="103">
        <f t="shared" si="38"/>
        <v>0.97435897435897434</v>
      </c>
      <c r="CZ135" s="103">
        <f t="shared" si="38"/>
        <v>0.93243243243243246</v>
      </c>
      <c r="DA135" s="103">
        <f t="shared" si="38"/>
        <v>1</v>
      </c>
      <c r="DB135" s="103">
        <f t="shared" si="37"/>
        <v>0.95652173913043481</v>
      </c>
      <c r="DC135" s="103">
        <f t="shared" si="37"/>
        <v>1</v>
      </c>
      <c r="DD135" s="103">
        <f t="shared" si="37"/>
        <v>1</v>
      </c>
      <c r="DE135" s="103">
        <f t="shared" si="37"/>
        <v>1</v>
      </c>
      <c r="DF135" s="103">
        <f t="shared" si="37"/>
        <v>1</v>
      </c>
      <c r="DG135" s="103">
        <f t="shared" si="37"/>
        <v>0.90909090909090906</v>
      </c>
      <c r="DH135" s="103">
        <f t="shared" si="37"/>
        <v>0.78823529411764703</v>
      </c>
      <c r="DI135" s="103">
        <f t="shared" si="37"/>
        <v>1</v>
      </c>
      <c r="DJ135" s="103">
        <f t="shared" si="37"/>
        <v>0.77419354838709675</v>
      </c>
      <c r="DK135" s="103">
        <f t="shared" si="37"/>
        <v>0.5</v>
      </c>
      <c r="DL135" s="103">
        <f t="shared" si="37"/>
        <v>0.76744186046511631</v>
      </c>
      <c r="DM135" s="103">
        <f t="shared" si="37"/>
        <v>0.9</v>
      </c>
      <c r="DN135" s="103">
        <f t="shared" si="34"/>
        <v>0.72463768115942029</v>
      </c>
      <c r="DO135" s="103">
        <f t="shared" si="34"/>
        <v>0.81176470588235294</v>
      </c>
      <c r="DP135" s="103">
        <f t="shared" si="34"/>
        <v>1</v>
      </c>
      <c r="DQ135" s="103">
        <f t="shared" si="33"/>
        <v>0.98657718120805371</v>
      </c>
      <c r="DR135" s="103">
        <f t="shared" si="33"/>
        <v>1</v>
      </c>
      <c r="DS135" s="103">
        <f t="shared" si="33"/>
        <v>0.8571428571428571</v>
      </c>
      <c r="DT135" s="103">
        <f t="shared" si="33"/>
        <v>0.98484848484848486</v>
      </c>
      <c r="DU135" s="103">
        <f t="shared" si="33"/>
        <v>1</v>
      </c>
      <c r="DV135" s="103">
        <f t="shared" si="33"/>
        <v>1</v>
      </c>
      <c r="DW135" s="103">
        <f t="shared" si="33"/>
        <v>1</v>
      </c>
      <c r="DX135" s="103">
        <f t="shared" si="33"/>
        <v>0.984375</v>
      </c>
      <c r="DY135" s="103">
        <f t="shared" si="33"/>
        <v>1</v>
      </c>
      <c r="DZ135" s="103">
        <f t="shared" si="33"/>
        <v>1</v>
      </c>
      <c r="EA135" s="103">
        <f t="shared" si="33"/>
        <v>1</v>
      </c>
      <c r="EB135" s="103">
        <f t="shared" si="36"/>
        <v>1</v>
      </c>
      <c r="EC135" s="103">
        <f t="shared" si="36"/>
        <v>1</v>
      </c>
      <c r="ED135" s="103">
        <f t="shared" si="36"/>
        <v>0.98969072164948457</v>
      </c>
      <c r="EE135" s="103">
        <f t="shared" si="36"/>
        <v>1</v>
      </c>
      <c r="EF135" s="103">
        <f t="shared" si="35"/>
        <v>1</v>
      </c>
      <c r="EG135" s="103">
        <f t="shared" si="35"/>
        <v>0.93069306930693074</v>
      </c>
      <c r="EH135" s="103">
        <f t="shared" si="35"/>
        <v>0.77486910994764402</v>
      </c>
      <c r="EI135" s="103">
        <f t="shared" si="35"/>
        <v>0.98333333333333328</v>
      </c>
      <c r="EJ135" s="103">
        <f t="shared" si="35"/>
        <v>0.7931034482758621</v>
      </c>
      <c r="EK135" s="103">
        <f t="shared" si="35"/>
        <v>0.91666666666666663</v>
      </c>
      <c r="EL135" s="103">
        <f t="shared" si="27"/>
        <v>1</v>
      </c>
      <c r="EM135" s="103">
        <f t="shared" si="27"/>
        <v>1</v>
      </c>
      <c r="EN135" s="103">
        <f t="shared" si="27"/>
        <v>1</v>
      </c>
      <c r="EO135" s="103">
        <f t="shared" si="27"/>
        <v>1</v>
      </c>
      <c r="EP135" s="103">
        <f t="shared" si="31"/>
        <v>1</v>
      </c>
      <c r="EQ135" s="103">
        <f t="shared" si="31"/>
        <v>1</v>
      </c>
      <c r="ER135" s="103">
        <f t="shared" si="31"/>
        <v>0.98039215686274506</v>
      </c>
      <c r="ES135" s="104">
        <f t="shared" si="31"/>
        <v>1</v>
      </c>
      <c r="EU135" s="4">
        <f t="shared" si="21"/>
        <v>0.94633273703041143</v>
      </c>
      <c r="EV135" s="4">
        <f t="shared" si="22"/>
        <v>0.84615384615384615</v>
      </c>
      <c r="EW135" s="4">
        <f t="shared" si="23"/>
        <v>0.98881987577639752</v>
      </c>
      <c r="EX135" s="4">
        <f t="shared" si="24"/>
        <v>0.92470588235294116</v>
      </c>
    </row>
    <row r="136" spans="1:154" hidden="1" outlineLevel="1" x14ac:dyDescent="0.25">
      <c r="A136" t="s">
        <v>115</v>
      </c>
      <c r="B136" s="2">
        <v>191</v>
      </c>
      <c r="C136" t="s">
        <v>359</v>
      </c>
      <c r="D136" s="19" t="s">
        <v>465</v>
      </c>
      <c r="E136" s="19" t="s">
        <v>461</v>
      </c>
      <c r="F136" s="30">
        <v>86</v>
      </c>
      <c r="G136" s="30">
        <v>113</v>
      </c>
      <c r="H136" s="30">
        <v>144</v>
      </c>
      <c r="I136" s="30">
        <v>103</v>
      </c>
      <c r="J136" s="30">
        <v>146</v>
      </c>
      <c r="K136" s="30">
        <v>134</v>
      </c>
      <c r="L136" s="30">
        <v>168</v>
      </c>
      <c r="M136" s="30">
        <v>220</v>
      </c>
      <c r="N136" s="30">
        <v>171</v>
      </c>
      <c r="O136" s="30">
        <v>129</v>
      </c>
      <c r="P136" s="30">
        <v>135</v>
      </c>
      <c r="Q136" s="30">
        <v>186</v>
      </c>
      <c r="R136" s="30">
        <v>164</v>
      </c>
      <c r="S136" s="30">
        <v>119</v>
      </c>
      <c r="T136" s="30">
        <v>175</v>
      </c>
      <c r="U136" s="30">
        <v>148</v>
      </c>
      <c r="V136" s="30">
        <v>172</v>
      </c>
      <c r="W136" s="30">
        <v>125</v>
      </c>
      <c r="X136" s="30">
        <v>173</v>
      </c>
      <c r="Y136" s="30">
        <v>224</v>
      </c>
      <c r="Z136" s="30">
        <v>145</v>
      </c>
      <c r="AA136" s="30">
        <v>150</v>
      </c>
      <c r="AB136" s="30">
        <v>122</v>
      </c>
      <c r="AC136" s="30">
        <v>157</v>
      </c>
      <c r="AD136" s="30">
        <v>140</v>
      </c>
      <c r="AE136" s="30">
        <v>185</v>
      </c>
      <c r="AF136" s="30">
        <v>156</v>
      </c>
      <c r="AG136" s="30">
        <v>167</v>
      </c>
      <c r="AH136" s="30">
        <v>164</v>
      </c>
      <c r="AI136" s="30">
        <v>153</v>
      </c>
      <c r="AJ136" s="30">
        <v>135</v>
      </c>
      <c r="AK136" s="30">
        <v>201</v>
      </c>
      <c r="AL136" s="30">
        <v>128</v>
      </c>
      <c r="AM136" s="30">
        <v>167</v>
      </c>
      <c r="AN136" s="30">
        <v>121</v>
      </c>
      <c r="AO136" s="30">
        <v>111</v>
      </c>
      <c r="AP136" s="30">
        <v>128</v>
      </c>
      <c r="AQ136" s="30">
        <v>145</v>
      </c>
      <c r="AR136" s="30">
        <v>127</v>
      </c>
      <c r="AS136" s="30">
        <v>123</v>
      </c>
      <c r="AT136" s="30">
        <v>92</v>
      </c>
      <c r="AU136" s="30">
        <v>164</v>
      </c>
      <c r="AV136" s="30">
        <v>81</v>
      </c>
      <c r="AW136" s="30">
        <v>124</v>
      </c>
      <c r="AX136" s="30">
        <v>117</v>
      </c>
      <c r="AY136" s="30">
        <v>162</v>
      </c>
      <c r="AZ136" s="30">
        <v>122</v>
      </c>
      <c r="BA136" s="30">
        <v>115</v>
      </c>
      <c r="BB136" s="30">
        <v>102</v>
      </c>
      <c r="BC136" s="30">
        <v>128</v>
      </c>
      <c r="BD136" s="30">
        <v>154</v>
      </c>
      <c r="BE136" s="30">
        <v>109</v>
      </c>
      <c r="BF136" s="30">
        <v>153</v>
      </c>
      <c r="BG136" s="30">
        <v>146</v>
      </c>
      <c r="BH136" s="30">
        <v>187</v>
      </c>
      <c r="BI136" s="30">
        <v>223</v>
      </c>
      <c r="BJ136" s="30">
        <v>183</v>
      </c>
      <c r="BK136" s="30">
        <v>142</v>
      </c>
      <c r="BL136" s="30">
        <v>149</v>
      </c>
      <c r="BM136" s="30">
        <v>190</v>
      </c>
      <c r="BN136" s="30">
        <v>176</v>
      </c>
      <c r="BO136" s="30">
        <v>121</v>
      </c>
      <c r="BP136" s="30">
        <v>191</v>
      </c>
      <c r="BQ136" s="30">
        <v>183</v>
      </c>
      <c r="BR136" s="30">
        <v>270</v>
      </c>
      <c r="BS136" s="30">
        <v>202</v>
      </c>
      <c r="BT136" s="30">
        <v>190</v>
      </c>
      <c r="BU136" s="30">
        <v>229</v>
      </c>
      <c r="BV136" s="30">
        <v>145</v>
      </c>
      <c r="BW136" s="30">
        <v>157</v>
      </c>
      <c r="BX136" s="30">
        <v>125</v>
      </c>
      <c r="BY136" s="30">
        <v>158</v>
      </c>
      <c r="BZ136" s="30">
        <v>141</v>
      </c>
      <c r="CA136" s="30">
        <v>190</v>
      </c>
      <c r="CB136" s="30">
        <v>160</v>
      </c>
      <c r="CC136" s="30">
        <v>168</v>
      </c>
      <c r="CD136" s="30">
        <v>166</v>
      </c>
      <c r="CE136" s="30">
        <v>154</v>
      </c>
      <c r="CF136" s="30">
        <v>144</v>
      </c>
      <c r="CG136" s="30">
        <v>211</v>
      </c>
      <c r="CH136" s="30">
        <v>131</v>
      </c>
      <c r="CI136" s="30">
        <v>169</v>
      </c>
      <c r="CJ136" s="30">
        <v>124</v>
      </c>
      <c r="CK136" s="30">
        <v>112</v>
      </c>
      <c r="CL136" s="30">
        <v>129</v>
      </c>
      <c r="CM136" s="30">
        <v>148</v>
      </c>
      <c r="CN136" s="30">
        <v>127</v>
      </c>
      <c r="CO136" s="30">
        <v>124</v>
      </c>
      <c r="CP136" s="30">
        <v>96</v>
      </c>
      <c r="CQ136" s="30">
        <v>188</v>
      </c>
      <c r="CR136" s="30">
        <v>82</v>
      </c>
      <c r="CS136" s="30">
        <v>129</v>
      </c>
      <c r="CT136" s="30">
        <v>123</v>
      </c>
      <c r="CU136" s="30">
        <v>167</v>
      </c>
      <c r="CV136" s="30">
        <v>124</v>
      </c>
      <c r="CW136" s="30">
        <v>117</v>
      </c>
      <c r="CX136" s="103">
        <f t="shared" si="38"/>
        <v>0.84313725490196079</v>
      </c>
      <c r="CY136" s="103">
        <f t="shared" si="38"/>
        <v>0.8828125</v>
      </c>
      <c r="CZ136" s="103">
        <f t="shared" si="38"/>
        <v>0.93506493506493504</v>
      </c>
      <c r="DA136" s="103">
        <f t="shared" si="38"/>
        <v>0.94495412844036697</v>
      </c>
      <c r="DB136" s="103">
        <f t="shared" si="37"/>
        <v>0.95424836601307195</v>
      </c>
      <c r="DC136" s="103">
        <f t="shared" si="37"/>
        <v>0.9178082191780822</v>
      </c>
      <c r="DD136" s="103">
        <f t="shared" si="37"/>
        <v>0.89839572192513373</v>
      </c>
      <c r="DE136" s="103">
        <f t="shared" si="37"/>
        <v>0.98654708520179368</v>
      </c>
      <c r="DF136" s="103">
        <f t="shared" si="37"/>
        <v>0.93442622950819676</v>
      </c>
      <c r="DG136" s="103">
        <f t="shared" si="37"/>
        <v>0.90845070422535212</v>
      </c>
      <c r="DH136" s="103">
        <f t="shared" si="37"/>
        <v>0.90604026845637586</v>
      </c>
      <c r="DI136" s="103">
        <f t="shared" si="37"/>
        <v>0.97894736842105268</v>
      </c>
      <c r="DJ136" s="103">
        <f t="shared" si="37"/>
        <v>0.93181818181818177</v>
      </c>
      <c r="DK136" s="103">
        <f t="shared" si="37"/>
        <v>0.98347107438016534</v>
      </c>
      <c r="DL136" s="103">
        <f t="shared" si="37"/>
        <v>0.91623036649214662</v>
      </c>
      <c r="DM136" s="103">
        <f t="shared" si="37"/>
        <v>0.80874316939890711</v>
      </c>
      <c r="DN136" s="103">
        <f t="shared" si="34"/>
        <v>0.63703703703703707</v>
      </c>
      <c r="DO136" s="103">
        <f t="shared" si="34"/>
        <v>0.61881188118811881</v>
      </c>
      <c r="DP136" s="103">
        <f t="shared" si="34"/>
        <v>0.91052631578947374</v>
      </c>
      <c r="DQ136" s="103">
        <f t="shared" si="33"/>
        <v>0.97816593886462877</v>
      </c>
      <c r="DR136" s="103">
        <f t="shared" si="33"/>
        <v>1</v>
      </c>
      <c r="DS136" s="103">
        <f t="shared" si="33"/>
        <v>0.95541401273885351</v>
      </c>
      <c r="DT136" s="103">
        <f t="shared" si="33"/>
        <v>0.97599999999999998</v>
      </c>
      <c r="DU136" s="103">
        <f t="shared" si="33"/>
        <v>0.99367088607594933</v>
      </c>
      <c r="DV136" s="103">
        <f t="shared" si="33"/>
        <v>0.99290780141843971</v>
      </c>
      <c r="DW136" s="103">
        <f t="shared" si="33"/>
        <v>0.97368421052631582</v>
      </c>
      <c r="DX136" s="103">
        <f t="shared" si="33"/>
        <v>0.97499999999999998</v>
      </c>
      <c r="DY136" s="103">
        <f t="shared" si="33"/>
        <v>0.99404761904761907</v>
      </c>
      <c r="DZ136" s="103">
        <f t="shared" si="33"/>
        <v>0.98795180722891562</v>
      </c>
      <c r="EA136" s="103">
        <f t="shared" si="33"/>
        <v>0.99350649350649356</v>
      </c>
      <c r="EB136" s="103">
        <f t="shared" si="36"/>
        <v>0.9375</v>
      </c>
      <c r="EC136" s="103">
        <f t="shared" si="36"/>
        <v>0.95260663507109</v>
      </c>
      <c r="ED136" s="103">
        <f t="shared" si="36"/>
        <v>0.97709923664122134</v>
      </c>
      <c r="EE136" s="103">
        <f t="shared" si="36"/>
        <v>0.98816568047337283</v>
      </c>
      <c r="EF136" s="103">
        <f t="shared" si="35"/>
        <v>0.97580645161290325</v>
      </c>
      <c r="EG136" s="103">
        <f t="shared" si="35"/>
        <v>0.9910714285714286</v>
      </c>
      <c r="EH136" s="103">
        <f t="shared" si="35"/>
        <v>0.99224806201550386</v>
      </c>
      <c r="EI136" s="103">
        <f t="shared" si="35"/>
        <v>0.97972972972972971</v>
      </c>
      <c r="EJ136" s="103">
        <f t="shared" si="35"/>
        <v>1</v>
      </c>
      <c r="EK136" s="103">
        <f t="shared" si="35"/>
        <v>0.99193548387096775</v>
      </c>
      <c r="EL136" s="103">
        <f t="shared" si="27"/>
        <v>0.95833333333333337</v>
      </c>
      <c r="EM136" s="103">
        <f t="shared" si="27"/>
        <v>0.87234042553191493</v>
      </c>
      <c r="EN136" s="103">
        <f t="shared" si="27"/>
        <v>0.98780487804878048</v>
      </c>
      <c r="EO136" s="103">
        <f t="shared" si="27"/>
        <v>0.96124031007751942</v>
      </c>
      <c r="EP136" s="103">
        <f t="shared" si="31"/>
        <v>0.95121951219512191</v>
      </c>
      <c r="EQ136" s="103">
        <f t="shared" si="31"/>
        <v>0.97005988023952094</v>
      </c>
      <c r="ER136" s="103">
        <f t="shared" si="31"/>
        <v>0.9838709677419355</v>
      </c>
      <c r="ES136" s="104">
        <f t="shared" si="31"/>
        <v>0.98290598290598286</v>
      </c>
      <c r="EU136" s="4">
        <f t="shared" si="21"/>
        <v>0.92979635584137188</v>
      </c>
      <c r="EV136" s="4">
        <f t="shared" si="22"/>
        <v>0.87284583139264094</v>
      </c>
      <c r="EW136" s="4">
        <f t="shared" si="23"/>
        <v>0.97754010695187166</v>
      </c>
      <c r="EX136" s="4">
        <f t="shared" si="24"/>
        <v>0.96525096525096521</v>
      </c>
    </row>
    <row r="137" spans="1:154" hidden="1" outlineLevel="1" x14ac:dyDescent="0.25">
      <c r="A137" t="s">
        <v>116</v>
      </c>
      <c r="B137" s="2">
        <v>90</v>
      </c>
      <c r="C137" t="s">
        <v>360</v>
      </c>
      <c r="D137" s="19" t="s">
        <v>465</v>
      </c>
      <c r="E137" s="19" t="s">
        <v>460</v>
      </c>
      <c r="F137" s="30">
        <v>101</v>
      </c>
      <c r="G137" s="30">
        <v>134</v>
      </c>
      <c r="H137" s="30">
        <v>218</v>
      </c>
      <c r="I137" s="30">
        <v>178</v>
      </c>
      <c r="J137" s="30">
        <v>195</v>
      </c>
      <c r="K137" s="30">
        <v>113</v>
      </c>
      <c r="L137" s="30">
        <v>158</v>
      </c>
      <c r="M137" s="30">
        <v>162</v>
      </c>
      <c r="N137" s="30">
        <v>172</v>
      </c>
      <c r="O137" s="30">
        <v>186</v>
      </c>
      <c r="P137" s="30">
        <v>131</v>
      </c>
      <c r="Q137" s="30">
        <v>206</v>
      </c>
      <c r="R137" s="30">
        <v>215</v>
      </c>
      <c r="S137" s="30">
        <v>121</v>
      </c>
      <c r="T137" s="30">
        <v>179</v>
      </c>
      <c r="U137" s="30">
        <v>160</v>
      </c>
      <c r="V137" s="30">
        <v>204</v>
      </c>
      <c r="W137" s="30">
        <v>164</v>
      </c>
      <c r="X137" s="30">
        <v>172</v>
      </c>
      <c r="Y137" s="30">
        <v>197</v>
      </c>
      <c r="Z137" s="30">
        <v>192</v>
      </c>
      <c r="AA137" s="30">
        <v>170</v>
      </c>
      <c r="AB137" s="30">
        <v>131</v>
      </c>
      <c r="AC137" s="30">
        <v>252</v>
      </c>
      <c r="AD137" s="30">
        <v>133</v>
      </c>
      <c r="AE137" s="30">
        <v>151</v>
      </c>
      <c r="AF137" s="30">
        <v>155</v>
      </c>
      <c r="AG137" s="30">
        <v>141</v>
      </c>
      <c r="AH137" s="30">
        <v>127</v>
      </c>
      <c r="AI137" s="30">
        <v>167</v>
      </c>
      <c r="AJ137" s="30">
        <v>157</v>
      </c>
      <c r="AK137" s="30">
        <v>197</v>
      </c>
      <c r="AL137" s="30">
        <v>279</v>
      </c>
      <c r="AM137" s="30">
        <v>201</v>
      </c>
      <c r="AN137" s="30">
        <v>95</v>
      </c>
      <c r="AO137" s="30">
        <v>124</v>
      </c>
      <c r="AP137" s="30">
        <v>100</v>
      </c>
      <c r="AQ137" s="30">
        <v>188</v>
      </c>
      <c r="AR137" s="30">
        <v>197</v>
      </c>
      <c r="AS137" s="30">
        <v>203</v>
      </c>
      <c r="AT137" s="30">
        <v>163</v>
      </c>
      <c r="AU137" s="30">
        <v>157</v>
      </c>
      <c r="AV137" s="30">
        <v>148</v>
      </c>
      <c r="AW137" s="30">
        <v>138</v>
      </c>
      <c r="AX137" s="30">
        <v>157</v>
      </c>
      <c r="AY137" s="30">
        <v>137</v>
      </c>
      <c r="AZ137" s="30">
        <v>133</v>
      </c>
      <c r="BA137" s="30">
        <v>114</v>
      </c>
      <c r="BB137" s="30">
        <v>118</v>
      </c>
      <c r="BC137" s="30">
        <v>148</v>
      </c>
      <c r="BD137" s="30">
        <v>251</v>
      </c>
      <c r="BE137" s="30">
        <v>220</v>
      </c>
      <c r="BF137" s="30">
        <v>234</v>
      </c>
      <c r="BG137" s="30">
        <v>179</v>
      </c>
      <c r="BH137" s="30">
        <v>220</v>
      </c>
      <c r="BI137" s="30">
        <v>190</v>
      </c>
      <c r="BJ137" s="30">
        <v>201</v>
      </c>
      <c r="BK137" s="30">
        <v>236</v>
      </c>
      <c r="BL137" s="30">
        <v>160</v>
      </c>
      <c r="BM137" s="30">
        <v>265</v>
      </c>
      <c r="BN137" s="30">
        <v>240</v>
      </c>
      <c r="BO137" s="30">
        <v>165</v>
      </c>
      <c r="BP137" s="30">
        <v>212</v>
      </c>
      <c r="BQ137" s="30">
        <v>185</v>
      </c>
      <c r="BR137" s="30">
        <v>235</v>
      </c>
      <c r="BS137" s="30">
        <v>164</v>
      </c>
      <c r="BT137" s="30">
        <v>172</v>
      </c>
      <c r="BU137" s="30">
        <v>199</v>
      </c>
      <c r="BV137" s="30">
        <v>192</v>
      </c>
      <c r="BW137" s="30">
        <v>170</v>
      </c>
      <c r="BX137" s="30">
        <v>131</v>
      </c>
      <c r="BY137" s="30">
        <v>276</v>
      </c>
      <c r="BZ137" s="30">
        <v>146</v>
      </c>
      <c r="CA137" s="30">
        <v>168</v>
      </c>
      <c r="CB137" s="30">
        <v>156</v>
      </c>
      <c r="CC137" s="30">
        <v>155</v>
      </c>
      <c r="CD137" s="30">
        <v>140</v>
      </c>
      <c r="CE137" s="30">
        <v>177</v>
      </c>
      <c r="CF137" s="30">
        <v>168</v>
      </c>
      <c r="CG137" s="30">
        <v>207</v>
      </c>
      <c r="CH137" s="30">
        <v>286</v>
      </c>
      <c r="CI137" s="30">
        <v>227</v>
      </c>
      <c r="CJ137" s="30">
        <v>103</v>
      </c>
      <c r="CK137" s="30">
        <v>129</v>
      </c>
      <c r="CL137" s="30">
        <v>104</v>
      </c>
      <c r="CM137" s="30">
        <v>205</v>
      </c>
      <c r="CN137" s="30">
        <v>208</v>
      </c>
      <c r="CO137" s="30">
        <v>221</v>
      </c>
      <c r="CP137" s="30">
        <v>178</v>
      </c>
      <c r="CQ137" s="30">
        <v>184</v>
      </c>
      <c r="CR137" s="30">
        <v>181</v>
      </c>
      <c r="CS137" s="30">
        <v>151</v>
      </c>
      <c r="CT137" s="30">
        <v>177</v>
      </c>
      <c r="CU137" s="30">
        <v>147</v>
      </c>
      <c r="CV137" s="30">
        <v>163</v>
      </c>
      <c r="CW137" s="30">
        <v>159</v>
      </c>
      <c r="CX137" s="103">
        <f t="shared" si="38"/>
        <v>0.85593220338983056</v>
      </c>
      <c r="CY137" s="103">
        <f t="shared" si="38"/>
        <v>0.90540540540540537</v>
      </c>
      <c r="CZ137" s="103">
        <f t="shared" si="38"/>
        <v>0.86852589641434264</v>
      </c>
      <c r="DA137" s="103">
        <f t="shared" si="38"/>
        <v>0.80909090909090908</v>
      </c>
      <c r="DB137" s="103">
        <f t="shared" si="37"/>
        <v>0.83333333333333337</v>
      </c>
      <c r="DC137" s="103">
        <f t="shared" si="37"/>
        <v>0.63128491620111726</v>
      </c>
      <c r="DD137" s="103">
        <f t="shared" si="37"/>
        <v>0.71818181818181814</v>
      </c>
      <c r="DE137" s="103">
        <f t="shared" si="37"/>
        <v>0.85263157894736841</v>
      </c>
      <c r="DF137" s="103">
        <f t="shared" si="37"/>
        <v>0.85572139303482586</v>
      </c>
      <c r="DG137" s="103">
        <f t="shared" si="37"/>
        <v>0.78813559322033899</v>
      </c>
      <c r="DH137" s="103">
        <f t="shared" si="37"/>
        <v>0.81874999999999998</v>
      </c>
      <c r="DI137" s="103">
        <f t="shared" si="37"/>
        <v>0.77735849056603779</v>
      </c>
      <c r="DJ137" s="103">
        <f t="shared" si="37"/>
        <v>0.89583333333333337</v>
      </c>
      <c r="DK137" s="103">
        <f t="shared" si="37"/>
        <v>0.73333333333333328</v>
      </c>
      <c r="DL137" s="103">
        <f t="shared" si="37"/>
        <v>0.84433962264150941</v>
      </c>
      <c r="DM137" s="103">
        <f t="shared" si="37"/>
        <v>0.86486486486486491</v>
      </c>
      <c r="DN137" s="103">
        <f t="shared" si="34"/>
        <v>0.86808510638297876</v>
      </c>
      <c r="DO137" s="103">
        <f t="shared" si="34"/>
        <v>1</v>
      </c>
      <c r="DP137" s="103">
        <f t="shared" si="34"/>
        <v>1</v>
      </c>
      <c r="DQ137" s="103">
        <f t="shared" si="33"/>
        <v>0.98994974874371855</v>
      </c>
      <c r="DR137" s="103">
        <f t="shared" si="33"/>
        <v>1</v>
      </c>
      <c r="DS137" s="103">
        <f t="shared" si="33"/>
        <v>1</v>
      </c>
      <c r="DT137" s="103">
        <f t="shared" si="33"/>
        <v>1</v>
      </c>
      <c r="DU137" s="103">
        <f t="shared" si="33"/>
        <v>0.91304347826086951</v>
      </c>
      <c r="DV137" s="103">
        <f t="shared" si="33"/>
        <v>0.91095890410958902</v>
      </c>
      <c r="DW137" s="103">
        <f t="shared" si="33"/>
        <v>0.89880952380952384</v>
      </c>
      <c r="DX137" s="103">
        <f t="shared" si="33"/>
        <v>0.99358974358974361</v>
      </c>
      <c r="DY137" s="103">
        <f t="shared" si="33"/>
        <v>0.9096774193548387</v>
      </c>
      <c r="DZ137" s="103">
        <f t="shared" si="33"/>
        <v>0.90714285714285714</v>
      </c>
      <c r="EA137" s="103">
        <f t="shared" si="33"/>
        <v>0.94350282485875703</v>
      </c>
      <c r="EB137" s="103">
        <f t="shared" si="36"/>
        <v>0.93452380952380953</v>
      </c>
      <c r="EC137" s="103">
        <f t="shared" si="36"/>
        <v>0.95169082125603865</v>
      </c>
      <c r="ED137" s="103">
        <f t="shared" si="36"/>
        <v>0.97552447552447552</v>
      </c>
      <c r="EE137" s="103">
        <f t="shared" si="36"/>
        <v>0.88546255506607929</v>
      </c>
      <c r="EF137" s="103">
        <f t="shared" si="35"/>
        <v>0.92233009708737868</v>
      </c>
      <c r="EG137" s="103">
        <f t="shared" si="35"/>
        <v>0.96124031007751942</v>
      </c>
      <c r="EH137" s="103">
        <f t="shared" si="35"/>
        <v>0.96153846153846156</v>
      </c>
      <c r="EI137" s="103">
        <f t="shared" si="35"/>
        <v>0.91707317073170735</v>
      </c>
      <c r="EJ137" s="103">
        <f t="shared" si="35"/>
        <v>0.94711538461538458</v>
      </c>
      <c r="EK137" s="103">
        <f t="shared" si="35"/>
        <v>0.91855203619909498</v>
      </c>
      <c r="EL137" s="103">
        <f t="shared" si="27"/>
        <v>0.9157303370786517</v>
      </c>
      <c r="EM137" s="103">
        <f t="shared" si="27"/>
        <v>0.85326086956521741</v>
      </c>
      <c r="EN137" s="103">
        <f t="shared" si="27"/>
        <v>0.81767955801104975</v>
      </c>
      <c r="EO137" s="103">
        <f t="shared" si="27"/>
        <v>0.91390728476821192</v>
      </c>
      <c r="EP137" s="103">
        <f t="shared" si="31"/>
        <v>0.88700564971751417</v>
      </c>
      <c r="EQ137" s="103">
        <f t="shared" si="31"/>
        <v>0.93197278911564629</v>
      </c>
      <c r="ER137" s="103">
        <f t="shared" si="31"/>
        <v>0.81595092024539873</v>
      </c>
      <c r="ES137" s="104">
        <f t="shared" si="31"/>
        <v>0.71698113207547165</v>
      </c>
      <c r="EU137" s="4">
        <f t="shared" ref="EU137:EU200" si="39">IFERROR(SUM(F137:Q137)/SUM(BB137:BM137),"-")</f>
        <v>0.80677126341866223</v>
      </c>
      <c r="EV137" s="4">
        <f t="shared" ref="EV137:EV200" si="40">IFERROR(SUM(R137:AC137)/SUM(BN137:BY137),"-")</f>
        <v>0.92140111063648011</v>
      </c>
      <c r="EW137" s="4">
        <f t="shared" ref="EW137:EW200" si="41">IFERROR(SUM(AD137:AO137)/SUM(BZ137:CK137),"-")</f>
        <v>0.93452958292919497</v>
      </c>
      <c r="EX137" s="4">
        <f t="shared" ref="EX137:EX200" si="42">IFERROR(SUM(AP137:BA137)/SUM(CL137:CW137),"-")</f>
        <v>0.88306063522617906</v>
      </c>
    </row>
    <row r="138" spans="1:154" hidden="1" outlineLevel="1" x14ac:dyDescent="0.25">
      <c r="A138" t="s">
        <v>117</v>
      </c>
      <c r="B138" s="2">
        <v>192</v>
      </c>
      <c r="C138" t="s">
        <v>361</v>
      </c>
      <c r="D138" s="19" t="s">
        <v>465</v>
      </c>
      <c r="E138" s="19" t="s">
        <v>461</v>
      </c>
      <c r="F138" s="30">
        <v>58</v>
      </c>
      <c r="G138" s="30">
        <v>6</v>
      </c>
      <c r="H138" s="30">
        <v>30</v>
      </c>
      <c r="I138" s="30">
        <v>62</v>
      </c>
      <c r="J138" s="30">
        <v>71</v>
      </c>
      <c r="K138" s="30">
        <v>119</v>
      </c>
      <c r="L138" s="30">
        <v>83</v>
      </c>
      <c r="M138" s="30">
        <v>103</v>
      </c>
      <c r="N138" s="30">
        <v>82</v>
      </c>
      <c r="O138" s="30">
        <v>122</v>
      </c>
      <c r="P138" s="30">
        <v>109</v>
      </c>
      <c r="Q138" s="30">
        <v>74</v>
      </c>
      <c r="R138" s="30">
        <v>79</v>
      </c>
      <c r="S138" s="30">
        <v>127</v>
      </c>
      <c r="T138" s="30">
        <v>187</v>
      </c>
      <c r="U138" s="30">
        <v>140</v>
      </c>
      <c r="V138" s="30">
        <v>163</v>
      </c>
      <c r="W138" s="30">
        <v>258</v>
      </c>
      <c r="X138" s="30">
        <v>222</v>
      </c>
      <c r="Y138" s="30">
        <v>275</v>
      </c>
      <c r="Z138" s="30">
        <v>226</v>
      </c>
      <c r="AA138" s="30">
        <v>185</v>
      </c>
      <c r="AB138" s="30">
        <v>160</v>
      </c>
      <c r="AC138" s="30">
        <v>90</v>
      </c>
      <c r="AD138" s="30">
        <v>152</v>
      </c>
      <c r="AE138" s="30">
        <v>88</v>
      </c>
      <c r="AF138" s="30">
        <v>135</v>
      </c>
      <c r="AG138" s="30">
        <v>182</v>
      </c>
      <c r="AH138" s="30">
        <v>121</v>
      </c>
      <c r="AI138" s="30">
        <v>94</v>
      </c>
      <c r="AJ138" s="30">
        <v>107</v>
      </c>
      <c r="AK138" s="30">
        <v>130</v>
      </c>
      <c r="AL138" s="30">
        <v>125</v>
      </c>
      <c r="AM138" s="30">
        <v>180</v>
      </c>
      <c r="AN138" s="30">
        <v>90</v>
      </c>
      <c r="AO138" s="30">
        <v>93</v>
      </c>
      <c r="AP138" s="30">
        <v>97</v>
      </c>
      <c r="AQ138" s="30">
        <v>110</v>
      </c>
      <c r="AR138" s="30">
        <v>112</v>
      </c>
      <c r="AS138" s="30">
        <v>133</v>
      </c>
      <c r="AT138" s="30">
        <v>88</v>
      </c>
      <c r="AU138" s="30">
        <v>103</v>
      </c>
      <c r="AV138" s="30">
        <v>64</v>
      </c>
      <c r="AW138" s="30">
        <v>88</v>
      </c>
      <c r="AX138" s="30">
        <v>86</v>
      </c>
      <c r="AY138" s="30">
        <v>72</v>
      </c>
      <c r="AZ138" s="30">
        <v>58</v>
      </c>
      <c r="BA138" s="30">
        <v>74</v>
      </c>
      <c r="BB138" s="30">
        <v>90</v>
      </c>
      <c r="BC138" s="30">
        <v>37</v>
      </c>
      <c r="BD138" s="30">
        <v>62</v>
      </c>
      <c r="BE138" s="30">
        <v>63</v>
      </c>
      <c r="BF138" s="30">
        <v>73</v>
      </c>
      <c r="BG138" s="30">
        <v>125</v>
      </c>
      <c r="BH138" s="30">
        <v>85</v>
      </c>
      <c r="BI138" s="30">
        <v>105</v>
      </c>
      <c r="BJ138" s="30">
        <v>82</v>
      </c>
      <c r="BK138" s="30">
        <v>123</v>
      </c>
      <c r="BL138" s="30">
        <v>117</v>
      </c>
      <c r="BM138" s="30">
        <v>75</v>
      </c>
      <c r="BN138" s="30">
        <v>103</v>
      </c>
      <c r="BO138" s="30">
        <v>132</v>
      </c>
      <c r="BP138" s="30">
        <v>188</v>
      </c>
      <c r="BQ138" s="30">
        <v>148</v>
      </c>
      <c r="BR138" s="30">
        <v>164</v>
      </c>
      <c r="BS138" s="30">
        <v>258</v>
      </c>
      <c r="BT138" s="30">
        <v>224</v>
      </c>
      <c r="BU138" s="30">
        <v>275</v>
      </c>
      <c r="BV138" s="30">
        <v>226</v>
      </c>
      <c r="BW138" s="30">
        <v>185</v>
      </c>
      <c r="BX138" s="30">
        <v>174</v>
      </c>
      <c r="BY138" s="30">
        <v>103</v>
      </c>
      <c r="BZ138" s="30">
        <v>152</v>
      </c>
      <c r="CA138" s="30">
        <v>88</v>
      </c>
      <c r="CB138" s="30">
        <v>135</v>
      </c>
      <c r="CC138" s="30">
        <v>182</v>
      </c>
      <c r="CD138" s="30">
        <v>121</v>
      </c>
      <c r="CE138" s="30">
        <v>94</v>
      </c>
      <c r="CF138" s="30">
        <v>107</v>
      </c>
      <c r="CG138" s="30">
        <v>130</v>
      </c>
      <c r="CH138" s="30">
        <v>125</v>
      </c>
      <c r="CI138" s="30">
        <v>180</v>
      </c>
      <c r="CJ138" s="30">
        <v>90</v>
      </c>
      <c r="CK138" s="30">
        <v>94</v>
      </c>
      <c r="CL138" s="30">
        <v>97</v>
      </c>
      <c r="CM138" s="30">
        <v>110</v>
      </c>
      <c r="CN138" s="30">
        <v>115</v>
      </c>
      <c r="CO138" s="30">
        <v>133</v>
      </c>
      <c r="CP138" s="30">
        <v>88</v>
      </c>
      <c r="CQ138" s="30">
        <v>118</v>
      </c>
      <c r="CR138" s="30">
        <v>64</v>
      </c>
      <c r="CS138" s="30">
        <v>88</v>
      </c>
      <c r="CT138" s="30">
        <v>87</v>
      </c>
      <c r="CU138" s="30">
        <v>72</v>
      </c>
      <c r="CV138" s="30">
        <v>58</v>
      </c>
      <c r="CW138" s="30">
        <v>74</v>
      </c>
      <c r="CX138" s="103">
        <f t="shared" si="38"/>
        <v>0.64444444444444449</v>
      </c>
      <c r="CY138" s="103">
        <f t="shared" si="38"/>
        <v>0.16216216216216217</v>
      </c>
      <c r="CZ138" s="103">
        <f t="shared" si="38"/>
        <v>0.4838709677419355</v>
      </c>
      <c r="DA138" s="103">
        <f t="shared" si="38"/>
        <v>0.98412698412698407</v>
      </c>
      <c r="DB138" s="103">
        <f t="shared" si="37"/>
        <v>0.9726027397260274</v>
      </c>
      <c r="DC138" s="103">
        <f t="shared" si="37"/>
        <v>0.95199999999999996</v>
      </c>
      <c r="DD138" s="103">
        <f t="shared" si="37"/>
        <v>0.97647058823529409</v>
      </c>
      <c r="DE138" s="103">
        <f t="shared" si="37"/>
        <v>0.98095238095238091</v>
      </c>
      <c r="DF138" s="103">
        <f t="shared" si="37"/>
        <v>1</v>
      </c>
      <c r="DG138" s="103">
        <f t="shared" si="37"/>
        <v>0.99186991869918695</v>
      </c>
      <c r="DH138" s="103">
        <f t="shared" si="37"/>
        <v>0.93162393162393164</v>
      </c>
      <c r="DI138" s="103">
        <f t="shared" si="37"/>
        <v>0.98666666666666669</v>
      </c>
      <c r="DJ138" s="103">
        <f t="shared" si="37"/>
        <v>0.76699029126213591</v>
      </c>
      <c r="DK138" s="103">
        <f t="shared" si="37"/>
        <v>0.96212121212121215</v>
      </c>
      <c r="DL138" s="103">
        <f t="shared" si="37"/>
        <v>0.99468085106382975</v>
      </c>
      <c r="DM138" s="103">
        <f t="shared" si="37"/>
        <v>0.94594594594594594</v>
      </c>
      <c r="DN138" s="103">
        <f t="shared" si="34"/>
        <v>0.99390243902439024</v>
      </c>
      <c r="DO138" s="103">
        <f t="shared" si="34"/>
        <v>1</v>
      </c>
      <c r="DP138" s="103">
        <f t="shared" si="34"/>
        <v>0.9910714285714286</v>
      </c>
      <c r="DQ138" s="103">
        <f t="shared" si="33"/>
        <v>1</v>
      </c>
      <c r="DR138" s="103">
        <f t="shared" si="33"/>
        <v>1</v>
      </c>
      <c r="DS138" s="103">
        <f t="shared" si="33"/>
        <v>1</v>
      </c>
      <c r="DT138" s="103">
        <f t="shared" si="33"/>
        <v>0.91954022988505746</v>
      </c>
      <c r="DU138" s="103">
        <f t="shared" si="33"/>
        <v>0.87378640776699024</v>
      </c>
      <c r="DV138" s="103">
        <f t="shared" si="33"/>
        <v>1</v>
      </c>
      <c r="DW138" s="103">
        <f t="shared" si="33"/>
        <v>1</v>
      </c>
      <c r="DX138" s="103">
        <f t="shared" si="33"/>
        <v>1</v>
      </c>
      <c r="DY138" s="103">
        <f t="shared" si="33"/>
        <v>1</v>
      </c>
      <c r="DZ138" s="103">
        <f t="shared" si="33"/>
        <v>1</v>
      </c>
      <c r="EA138" s="103">
        <f t="shared" si="33"/>
        <v>1</v>
      </c>
      <c r="EB138" s="103">
        <f t="shared" si="36"/>
        <v>1</v>
      </c>
      <c r="EC138" s="103">
        <f t="shared" si="36"/>
        <v>1</v>
      </c>
      <c r="ED138" s="103">
        <f t="shared" si="36"/>
        <v>1</v>
      </c>
      <c r="EE138" s="103">
        <f t="shared" si="36"/>
        <v>1</v>
      </c>
      <c r="EF138" s="103">
        <f t="shared" si="35"/>
        <v>1</v>
      </c>
      <c r="EG138" s="103">
        <f t="shared" si="35"/>
        <v>0.98936170212765961</v>
      </c>
      <c r="EH138" s="103">
        <f t="shared" si="35"/>
        <v>1</v>
      </c>
      <c r="EI138" s="103">
        <f t="shared" si="35"/>
        <v>1</v>
      </c>
      <c r="EJ138" s="103">
        <f t="shared" si="35"/>
        <v>0.97391304347826091</v>
      </c>
      <c r="EK138" s="103">
        <f t="shared" si="35"/>
        <v>1</v>
      </c>
      <c r="EL138" s="103">
        <f t="shared" si="27"/>
        <v>1</v>
      </c>
      <c r="EM138" s="103">
        <f t="shared" si="27"/>
        <v>0.8728813559322034</v>
      </c>
      <c r="EN138" s="103">
        <f t="shared" si="27"/>
        <v>1</v>
      </c>
      <c r="EO138" s="103">
        <f t="shared" si="27"/>
        <v>1</v>
      </c>
      <c r="EP138" s="103">
        <f t="shared" si="31"/>
        <v>0.9885057471264368</v>
      </c>
      <c r="EQ138" s="103">
        <f t="shared" si="31"/>
        <v>1</v>
      </c>
      <c r="ER138" s="103">
        <f t="shared" si="31"/>
        <v>1</v>
      </c>
      <c r="ES138" s="104">
        <f t="shared" si="31"/>
        <v>1</v>
      </c>
      <c r="EU138" s="4">
        <f t="shared" si="39"/>
        <v>0.88621022179363551</v>
      </c>
      <c r="EV138" s="4">
        <f t="shared" si="40"/>
        <v>0.96880733944954134</v>
      </c>
      <c r="EW138" s="4">
        <f t="shared" si="41"/>
        <v>0.99933244325767689</v>
      </c>
      <c r="EX138" s="4">
        <f t="shared" si="42"/>
        <v>0.98278985507246375</v>
      </c>
    </row>
    <row r="139" spans="1:154" hidden="1" outlineLevel="1" x14ac:dyDescent="0.25">
      <c r="A139" t="s">
        <v>118</v>
      </c>
      <c r="B139" s="2">
        <v>92</v>
      </c>
      <c r="C139" t="s">
        <v>362</v>
      </c>
      <c r="D139" s="19" t="s">
        <v>466</v>
      </c>
      <c r="E139" s="19" t="s">
        <v>462</v>
      </c>
      <c r="F139" s="30">
        <v>192</v>
      </c>
      <c r="G139" s="30">
        <v>180</v>
      </c>
      <c r="H139" s="30">
        <v>204</v>
      </c>
      <c r="I139" s="30">
        <v>194</v>
      </c>
      <c r="J139" s="30">
        <v>204</v>
      </c>
      <c r="K139" s="30">
        <v>195</v>
      </c>
      <c r="L139" s="30">
        <v>174</v>
      </c>
      <c r="M139" s="30">
        <v>246</v>
      </c>
      <c r="N139" s="30">
        <v>228</v>
      </c>
      <c r="O139" s="30">
        <v>223</v>
      </c>
      <c r="P139" s="30">
        <v>123</v>
      </c>
      <c r="Q139" s="30">
        <v>153</v>
      </c>
      <c r="R139" s="30">
        <v>174</v>
      </c>
      <c r="S139" s="30">
        <v>226</v>
      </c>
      <c r="T139" s="30">
        <v>441</v>
      </c>
      <c r="U139" s="30">
        <v>314</v>
      </c>
      <c r="V139" s="30">
        <v>790</v>
      </c>
      <c r="W139" s="30">
        <v>274</v>
      </c>
      <c r="X139" s="30">
        <v>251</v>
      </c>
      <c r="Y139" s="30">
        <v>269</v>
      </c>
      <c r="Z139" s="30">
        <v>332</v>
      </c>
      <c r="AA139" s="30">
        <v>225</v>
      </c>
      <c r="AB139" s="30">
        <v>155</v>
      </c>
      <c r="AC139" s="30">
        <v>127</v>
      </c>
      <c r="AD139" s="30">
        <v>232</v>
      </c>
      <c r="AE139" s="30">
        <v>250</v>
      </c>
      <c r="AF139" s="30">
        <v>247</v>
      </c>
      <c r="AG139" s="30">
        <v>202</v>
      </c>
      <c r="AH139" s="30">
        <v>171</v>
      </c>
      <c r="AI139" s="30">
        <v>342</v>
      </c>
      <c r="AJ139" s="30">
        <v>809</v>
      </c>
      <c r="AK139" s="30">
        <v>661</v>
      </c>
      <c r="AL139" s="30">
        <v>1109</v>
      </c>
      <c r="AM139" s="30">
        <v>840</v>
      </c>
      <c r="AN139" s="30">
        <v>329</v>
      </c>
      <c r="AO139" s="30">
        <v>38</v>
      </c>
      <c r="AP139" s="30">
        <v>72</v>
      </c>
      <c r="AQ139" s="30">
        <v>85</v>
      </c>
      <c r="AR139" s="30">
        <v>92</v>
      </c>
      <c r="AS139" s="30">
        <v>92</v>
      </c>
      <c r="AT139" s="30">
        <v>128</v>
      </c>
      <c r="AU139" s="30">
        <v>244</v>
      </c>
      <c r="AV139" s="30">
        <v>228</v>
      </c>
      <c r="AW139" s="30">
        <v>190</v>
      </c>
      <c r="AX139" s="30">
        <v>276</v>
      </c>
      <c r="AY139" s="30">
        <v>320</v>
      </c>
      <c r="AZ139" s="30">
        <v>289</v>
      </c>
      <c r="BA139" s="30">
        <v>238</v>
      </c>
      <c r="BB139" s="30">
        <v>209</v>
      </c>
      <c r="BC139" s="30">
        <v>193</v>
      </c>
      <c r="BD139" s="30">
        <v>216</v>
      </c>
      <c r="BE139" s="30">
        <v>205</v>
      </c>
      <c r="BF139" s="30">
        <v>227</v>
      </c>
      <c r="BG139" s="30">
        <v>222</v>
      </c>
      <c r="BH139" s="30">
        <v>213</v>
      </c>
      <c r="BI139" s="30">
        <v>261</v>
      </c>
      <c r="BJ139" s="30">
        <v>247</v>
      </c>
      <c r="BK139" s="30">
        <v>280</v>
      </c>
      <c r="BL139" s="30">
        <v>165</v>
      </c>
      <c r="BM139" s="30">
        <v>184</v>
      </c>
      <c r="BN139" s="30">
        <v>238</v>
      </c>
      <c r="BO139" s="30">
        <v>352</v>
      </c>
      <c r="BP139" s="30">
        <v>541</v>
      </c>
      <c r="BQ139" s="30">
        <v>404</v>
      </c>
      <c r="BR139" s="30">
        <v>887</v>
      </c>
      <c r="BS139" s="30">
        <v>341</v>
      </c>
      <c r="BT139" s="30">
        <v>310</v>
      </c>
      <c r="BU139" s="30">
        <v>310</v>
      </c>
      <c r="BV139" s="30">
        <v>414</v>
      </c>
      <c r="BW139" s="30">
        <v>334</v>
      </c>
      <c r="BX139" s="30">
        <v>213</v>
      </c>
      <c r="BY139" s="30">
        <v>174</v>
      </c>
      <c r="BZ139" s="30">
        <v>288</v>
      </c>
      <c r="CA139" s="30">
        <v>265</v>
      </c>
      <c r="CB139" s="30">
        <v>281</v>
      </c>
      <c r="CC139" s="30">
        <v>261</v>
      </c>
      <c r="CD139" s="30">
        <v>214</v>
      </c>
      <c r="CE139" s="30">
        <v>395</v>
      </c>
      <c r="CF139" s="30">
        <v>881</v>
      </c>
      <c r="CG139" s="30">
        <v>798</v>
      </c>
      <c r="CH139" s="30">
        <v>1358</v>
      </c>
      <c r="CI139" s="30">
        <v>1055</v>
      </c>
      <c r="CJ139" s="30">
        <v>433</v>
      </c>
      <c r="CK139" s="30">
        <v>177</v>
      </c>
      <c r="CL139" s="30">
        <v>231</v>
      </c>
      <c r="CM139" s="30">
        <v>239</v>
      </c>
      <c r="CN139" s="30">
        <v>193</v>
      </c>
      <c r="CO139" s="30">
        <v>248</v>
      </c>
      <c r="CP139" s="30">
        <v>269</v>
      </c>
      <c r="CQ139" s="30">
        <v>398</v>
      </c>
      <c r="CR139" s="30">
        <v>390</v>
      </c>
      <c r="CS139" s="30">
        <v>363</v>
      </c>
      <c r="CT139" s="30">
        <v>426</v>
      </c>
      <c r="CU139" s="30">
        <v>503</v>
      </c>
      <c r="CV139" s="30">
        <v>517</v>
      </c>
      <c r="CW139" s="30">
        <v>450</v>
      </c>
      <c r="CX139" s="103">
        <f t="shared" si="38"/>
        <v>0.91866028708133973</v>
      </c>
      <c r="CY139" s="103">
        <f t="shared" si="38"/>
        <v>0.93264248704663211</v>
      </c>
      <c r="CZ139" s="103">
        <f t="shared" si="38"/>
        <v>0.94444444444444442</v>
      </c>
      <c r="DA139" s="103">
        <f t="shared" si="38"/>
        <v>0.9463414634146341</v>
      </c>
      <c r="DB139" s="103">
        <f t="shared" si="37"/>
        <v>0.89867841409691629</v>
      </c>
      <c r="DC139" s="103">
        <f t="shared" si="37"/>
        <v>0.8783783783783784</v>
      </c>
      <c r="DD139" s="103">
        <f t="shared" si="37"/>
        <v>0.81690140845070425</v>
      </c>
      <c r="DE139" s="103">
        <f t="shared" si="37"/>
        <v>0.94252873563218387</v>
      </c>
      <c r="DF139" s="103">
        <f t="shared" si="37"/>
        <v>0.92307692307692313</v>
      </c>
      <c r="DG139" s="103">
        <f t="shared" si="37"/>
        <v>0.79642857142857137</v>
      </c>
      <c r="DH139" s="103">
        <f t="shared" si="37"/>
        <v>0.74545454545454548</v>
      </c>
      <c r="DI139" s="103">
        <f t="shared" si="37"/>
        <v>0.83152173913043481</v>
      </c>
      <c r="DJ139" s="103">
        <f t="shared" si="37"/>
        <v>0.73109243697478987</v>
      </c>
      <c r="DK139" s="103">
        <f t="shared" si="37"/>
        <v>0.64204545454545459</v>
      </c>
      <c r="DL139" s="103">
        <f t="shared" si="37"/>
        <v>0.81515711645101663</v>
      </c>
      <c r="DM139" s="103">
        <f t="shared" si="37"/>
        <v>0.77722772277227725</v>
      </c>
      <c r="DN139" s="103">
        <f t="shared" si="34"/>
        <v>0.8906426155580609</v>
      </c>
      <c r="DO139" s="103">
        <f t="shared" si="34"/>
        <v>0.80351906158357767</v>
      </c>
      <c r="DP139" s="103">
        <f t="shared" si="34"/>
        <v>0.80967741935483872</v>
      </c>
      <c r="DQ139" s="103">
        <f t="shared" si="33"/>
        <v>0.86774193548387102</v>
      </c>
      <c r="DR139" s="103">
        <f t="shared" si="33"/>
        <v>0.80193236714975846</v>
      </c>
      <c r="DS139" s="103">
        <f t="shared" si="33"/>
        <v>0.67365269461077848</v>
      </c>
      <c r="DT139" s="103">
        <f t="shared" si="33"/>
        <v>0.72769953051643188</v>
      </c>
      <c r="DU139" s="103">
        <f t="shared" si="33"/>
        <v>0.72988505747126442</v>
      </c>
      <c r="DV139" s="103">
        <f t="shared" si="33"/>
        <v>0.80555555555555558</v>
      </c>
      <c r="DW139" s="103">
        <f t="shared" si="33"/>
        <v>0.94339622641509435</v>
      </c>
      <c r="DX139" s="103">
        <f t="shared" si="33"/>
        <v>0.87900355871886116</v>
      </c>
      <c r="DY139" s="103">
        <f t="shared" si="33"/>
        <v>0.77394636015325668</v>
      </c>
      <c r="DZ139" s="103">
        <f t="shared" si="33"/>
        <v>0.7990654205607477</v>
      </c>
      <c r="EA139" s="103">
        <f t="shared" si="33"/>
        <v>0.86582278481012653</v>
      </c>
      <c r="EB139" s="103">
        <f t="shared" si="36"/>
        <v>0.91827468785471056</v>
      </c>
      <c r="EC139" s="103">
        <f t="shared" si="36"/>
        <v>0.82832080200501257</v>
      </c>
      <c r="ED139" s="103">
        <f t="shared" si="36"/>
        <v>0.81664212076583209</v>
      </c>
      <c r="EE139" s="103">
        <f t="shared" si="36"/>
        <v>0.79620853080568721</v>
      </c>
      <c r="EF139" s="103">
        <f t="shared" si="35"/>
        <v>0.75981524249422627</v>
      </c>
      <c r="EG139" s="103">
        <f t="shared" si="35"/>
        <v>0.21468926553672316</v>
      </c>
      <c r="EH139" s="103">
        <f t="shared" si="35"/>
        <v>0.31168831168831168</v>
      </c>
      <c r="EI139" s="103">
        <f t="shared" si="35"/>
        <v>0.35564853556485354</v>
      </c>
      <c r="EJ139" s="103">
        <f t="shared" si="35"/>
        <v>0.47668393782383417</v>
      </c>
      <c r="EK139" s="103">
        <f t="shared" si="35"/>
        <v>0.37096774193548387</v>
      </c>
      <c r="EL139" s="103">
        <f t="shared" si="27"/>
        <v>0.47583643122676578</v>
      </c>
      <c r="EM139" s="103">
        <f t="shared" si="27"/>
        <v>0.61306532663316582</v>
      </c>
      <c r="EN139" s="103">
        <f t="shared" si="27"/>
        <v>0.58461538461538465</v>
      </c>
      <c r="EO139" s="103">
        <f t="shared" si="27"/>
        <v>0.52341597796143247</v>
      </c>
      <c r="EP139" s="103">
        <f t="shared" si="31"/>
        <v>0.647887323943662</v>
      </c>
      <c r="EQ139" s="103">
        <f t="shared" si="31"/>
        <v>0.63618290258449306</v>
      </c>
      <c r="ER139" s="103">
        <f t="shared" si="31"/>
        <v>0.55899419729206967</v>
      </c>
      <c r="ES139" s="104">
        <f t="shared" si="31"/>
        <v>0.52888888888888885</v>
      </c>
      <c r="EU139" s="4">
        <f t="shared" si="39"/>
        <v>0.8832951945080092</v>
      </c>
      <c r="EV139" s="4">
        <f t="shared" si="40"/>
        <v>0.79194333776007086</v>
      </c>
      <c r="EW139" s="4">
        <f t="shared" si="41"/>
        <v>0.81642210427724005</v>
      </c>
      <c r="EX139" s="4">
        <f t="shared" si="42"/>
        <v>0.53323870357227343</v>
      </c>
    </row>
    <row r="140" spans="1:154" hidden="1" outlineLevel="1" x14ac:dyDescent="0.25">
      <c r="A140" t="s">
        <v>119</v>
      </c>
      <c r="B140" s="2">
        <v>251</v>
      </c>
      <c r="C140" t="s">
        <v>363</v>
      </c>
      <c r="D140" s="19" t="s">
        <v>467</v>
      </c>
      <c r="E140" s="19" t="s">
        <v>460</v>
      </c>
      <c r="F140" s="30">
        <v>73</v>
      </c>
      <c r="G140" s="30">
        <v>61</v>
      </c>
      <c r="H140" s="30">
        <v>56</v>
      </c>
      <c r="I140" s="30">
        <v>71</v>
      </c>
      <c r="J140" s="30">
        <v>101</v>
      </c>
      <c r="K140" s="30">
        <v>76</v>
      </c>
      <c r="L140" s="30">
        <v>21</v>
      </c>
      <c r="M140" s="30">
        <v>64</v>
      </c>
      <c r="N140" s="30">
        <v>71</v>
      </c>
      <c r="O140" s="30">
        <v>60</v>
      </c>
      <c r="P140" s="30">
        <v>58</v>
      </c>
      <c r="Q140" s="30">
        <v>49</v>
      </c>
      <c r="R140" s="30">
        <v>66</v>
      </c>
      <c r="S140" s="30">
        <v>70</v>
      </c>
      <c r="T140" s="30">
        <v>74</v>
      </c>
      <c r="U140" s="30">
        <v>89</v>
      </c>
      <c r="V140" s="30">
        <v>95</v>
      </c>
      <c r="W140" s="30">
        <v>65</v>
      </c>
      <c r="X140" s="30">
        <v>72</v>
      </c>
      <c r="Y140" s="30">
        <v>142</v>
      </c>
      <c r="Z140" s="30">
        <v>67</v>
      </c>
      <c r="AA140" s="30">
        <v>78</v>
      </c>
      <c r="AB140" s="30">
        <v>110</v>
      </c>
      <c r="AC140" s="30">
        <v>97</v>
      </c>
      <c r="AD140" s="30">
        <v>68</v>
      </c>
      <c r="AE140" s="30">
        <v>60</v>
      </c>
      <c r="AF140" s="30">
        <v>77</v>
      </c>
      <c r="AG140" s="30">
        <v>88</v>
      </c>
      <c r="AH140" s="30">
        <v>78</v>
      </c>
      <c r="AI140" s="30">
        <v>161</v>
      </c>
      <c r="AJ140" s="30">
        <v>94</v>
      </c>
      <c r="AK140" s="30">
        <v>87</v>
      </c>
      <c r="AL140" s="30">
        <v>208</v>
      </c>
      <c r="AM140" s="30">
        <v>88</v>
      </c>
      <c r="AN140" s="30">
        <v>72</v>
      </c>
      <c r="AO140" s="30">
        <v>119</v>
      </c>
      <c r="AP140" s="30">
        <v>107</v>
      </c>
      <c r="AQ140" s="30">
        <v>78</v>
      </c>
      <c r="AR140" s="30">
        <v>131</v>
      </c>
      <c r="AS140" s="30">
        <v>71</v>
      </c>
      <c r="AT140" s="30">
        <v>72</v>
      </c>
      <c r="AU140" s="30">
        <v>98</v>
      </c>
      <c r="AV140" s="30">
        <v>100</v>
      </c>
      <c r="AW140" s="30">
        <v>69</v>
      </c>
      <c r="AX140" s="30">
        <v>81</v>
      </c>
      <c r="AY140" s="30">
        <v>217</v>
      </c>
      <c r="AZ140" s="30">
        <v>83</v>
      </c>
      <c r="BA140" s="30">
        <v>77</v>
      </c>
      <c r="BB140" s="30">
        <v>150</v>
      </c>
      <c r="BC140" s="30">
        <v>138</v>
      </c>
      <c r="BD140" s="30">
        <v>138</v>
      </c>
      <c r="BE140" s="30">
        <v>155</v>
      </c>
      <c r="BF140" s="30">
        <v>187</v>
      </c>
      <c r="BG140" s="30">
        <v>167</v>
      </c>
      <c r="BH140" s="30">
        <v>117</v>
      </c>
      <c r="BI140" s="30">
        <v>188</v>
      </c>
      <c r="BJ140" s="30">
        <v>208</v>
      </c>
      <c r="BK140" s="30">
        <v>193</v>
      </c>
      <c r="BL140" s="30">
        <v>188</v>
      </c>
      <c r="BM140" s="30">
        <v>181</v>
      </c>
      <c r="BN140" s="30">
        <v>199</v>
      </c>
      <c r="BO140" s="30">
        <v>204</v>
      </c>
      <c r="BP140" s="30">
        <v>206</v>
      </c>
      <c r="BQ140" s="30">
        <v>228</v>
      </c>
      <c r="BR140" s="30">
        <v>234</v>
      </c>
      <c r="BS140" s="30">
        <v>192</v>
      </c>
      <c r="BT140" s="30">
        <v>151</v>
      </c>
      <c r="BU140" s="30">
        <v>143</v>
      </c>
      <c r="BV140" s="30">
        <v>67</v>
      </c>
      <c r="BW140" s="30">
        <v>80</v>
      </c>
      <c r="BX140" s="30">
        <v>111</v>
      </c>
      <c r="BY140" s="30">
        <v>99</v>
      </c>
      <c r="BZ140" s="30">
        <v>69</v>
      </c>
      <c r="CA140" s="30">
        <v>63</v>
      </c>
      <c r="CB140" s="30">
        <v>81</v>
      </c>
      <c r="CC140" s="30">
        <v>93</v>
      </c>
      <c r="CD140" s="30">
        <v>81</v>
      </c>
      <c r="CE140" s="30">
        <v>164</v>
      </c>
      <c r="CF140" s="30">
        <v>96</v>
      </c>
      <c r="CG140" s="30">
        <v>90</v>
      </c>
      <c r="CH140" s="30">
        <v>209</v>
      </c>
      <c r="CI140" s="30">
        <v>92</v>
      </c>
      <c r="CJ140" s="30">
        <v>77</v>
      </c>
      <c r="CK140" s="30">
        <v>121</v>
      </c>
      <c r="CL140" s="30">
        <v>110</v>
      </c>
      <c r="CM140" s="30">
        <v>82</v>
      </c>
      <c r="CN140" s="30">
        <v>131</v>
      </c>
      <c r="CO140" s="30">
        <v>71</v>
      </c>
      <c r="CP140" s="30">
        <v>76</v>
      </c>
      <c r="CQ140" s="30">
        <v>101</v>
      </c>
      <c r="CR140" s="30">
        <v>105</v>
      </c>
      <c r="CS140" s="30">
        <v>76</v>
      </c>
      <c r="CT140" s="30">
        <v>86</v>
      </c>
      <c r="CU140" s="30">
        <v>218</v>
      </c>
      <c r="CV140" s="30">
        <v>86</v>
      </c>
      <c r="CW140" s="30">
        <v>78</v>
      </c>
      <c r="CX140" s="103">
        <f t="shared" si="38"/>
        <v>0.48666666666666669</v>
      </c>
      <c r="CY140" s="103">
        <f t="shared" si="38"/>
        <v>0.4420289855072464</v>
      </c>
      <c r="CZ140" s="103">
        <f t="shared" si="38"/>
        <v>0.40579710144927539</v>
      </c>
      <c r="DA140" s="103">
        <f t="shared" si="38"/>
        <v>0.45806451612903226</v>
      </c>
      <c r="DB140" s="103">
        <f t="shared" si="37"/>
        <v>0.5401069518716578</v>
      </c>
      <c r="DC140" s="103">
        <f t="shared" si="37"/>
        <v>0.45508982035928142</v>
      </c>
      <c r="DD140" s="103">
        <f t="shared" si="37"/>
        <v>0.17948717948717949</v>
      </c>
      <c r="DE140" s="103">
        <f t="shared" si="37"/>
        <v>0.34042553191489361</v>
      </c>
      <c r="DF140" s="103">
        <f t="shared" si="37"/>
        <v>0.34134615384615385</v>
      </c>
      <c r="DG140" s="103">
        <f t="shared" si="37"/>
        <v>0.31088082901554404</v>
      </c>
      <c r="DH140" s="103">
        <f t="shared" si="37"/>
        <v>0.30851063829787234</v>
      </c>
      <c r="DI140" s="103">
        <f t="shared" si="37"/>
        <v>0.27071823204419887</v>
      </c>
      <c r="DJ140" s="103">
        <f t="shared" si="37"/>
        <v>0.33165829145728642</v>
      </c>
      <c r="DK140" s="103">
        <f t="shared" si="37"/>
        <v>0.34313725490196079</v>
      </c>
      <c r="DL140" s="103">
        <f t="shared" si="37"/>
        <v>0.35922330097087379</v>
      </c>
      <c r="DM140" s="103">
        <f t="shared" si="37"/>
        <v>0.39035087719298245</v>
      </c>
      <c r="DN140" s="103">
        <f t="shared" si="34"/>
        <v>0.40598290598290598</v>
      </c>
      <c r="DO140" s="103">
        <f t="shared" si="34"/>
        <v>0.33854166666666669</v>
      </c>
      <c r="DP140" s="103">
        <f t="shared" si="34"/>
        <v>0.47682119205298013</v>
      </c>
      <c r="DQ140" s="103">
        <f t="shared" si="33"/>
        <v>0.99300699300699302</v>
      </c>
      <c r="DR140" s="103">
        <f t="shared" si="33"/>
        <v>1</v>
      </c>
      <c r="DS140" s="103">
        <f t="shared" si="33"/>
        <v>0.97499999999999998</v>
      </c>
      <c r="DT140" s="103">
        <f t="shared" si="33"/>
        <v>0.99099099099099097</v>
      </c>
      <c r="DU140" s="103">
        <f t="shared" si="33"/>
        <v>0.97979797979797978</v>
      </c>
      <c r="DV140" s="103">
        <f t="shared" si="33"/>
        <v>0.98550724637681164</v>
      </c>
      <c r="DW140" s="103">
        <f t="shared" si="33"/>
        <v>0.95238095238095233</v>
      </c>
      <c r="DX140" s="103">
        <f t="shared" si="33"/>
        <v>0.95061728395061729</v>
      </c>
      <c r="DY140" s="103">
        <f t="shared" si="33"/>
        <v>0.94623655913978499</v>
      </c>
      <c r="DZ140" s="103">
        <f t="shared" si="33"/>
        <v>0.96296296296296291</v>
      </c>
      <c r="EA140" s="103">
        <f t="shared" si="33"/>
        <v>0.98170731707317072</v>
      </c>
      <c r="EB140" s="103">
        <f t="shared" si="36"/>
        <v>0.97916666666666663</v>
      </c>
      <c r="EC140" s="103">
        <f t="shared" si="36"/>
        <v>0.96666666666666667</v>
      </c>
      <c r="ED140" s="103">
        <f t="shared" si="36"/>
        <v>0.99521531100478466</v>
      </c>
      <c r="EE140" s="103">
        <f t="shared" si="36"/>
        <v>0.95652173913043481</v>
      </c>
      <c r="EF140" s="103">
        <f t="shared" si="35"/>
        <v>0.93506493506493504</v>
      </c>
      <c r="EG140" s="103">
        <f t="shared" si="35"/>
        <v>0.98347107438016534</v>
      </c>
      <c r="EH140" s="103">
        <f t="shared" si="35"/>
        <v>0.97272727272727277</v>
      </c>
      <c r="EI140" s="103">
        <f t="shared" si="35"/>
        <v>0.95121951219512191</v>
      </c>
      <c r="EJ140" s="103">
        <f t="shared" si="35"/>
        <v>1</v>
      </c>
      <c r="EK140" s="103">
        <f t="shared" si="35"/>
        <v>1</v>
      </c>
      <c r="EL140" s="103">
        <f t="shared" si="27"/>
        <v>0.94736842105263153</v>
      </c>
      <c r="EM140" s="103">
        <f t="shared" si="27"/>
        <v>0.97029702970297027</v>
      </c>
      <c r="EN140" s="103">
        <f t="shared" si="27"/>
        <v>0.95238095238095233</v>
      </c>
      <c r="EO140" s="103">
        <f t="shared" si="27"/>
        <v>0.90789473684210531</v>
      </c>
      <c r="EP140" s="103">
        <f t="shared" si="31"/>
        <v>0.94186046511627908</v>
      </c>
      <c r="EQ140" s="103">
        <f t="shared" si="31"/>
        <v>0.99541284403669728</v>
      </c>
      <c r="ER140" s="103">
        <f t="shared" si="31"/>
        <v>0.96511627906976749</v>
      </c>
      <c r="ES140" s="104">
        <f t="shared" si="31"/>
        <v>0.98717948717948723</v>
      </c>
      <c r="EU140" s="4">
        <f t="shared" si="39"/>
        <v>0.37860696517412934</v>
      </c>
      <c r="EV140" s="4">
        <f t="shared" si="40"/>
        <v>0.53552769070010453</v>
      </c>
      <c r="EW140" s="4">
        <f t="shared" si="41"/>
        <v>0.970873786407767</v>
      </c>
      <c r="EX140" s="4">
        <f t="shared" si="42"/>
        <v>0.97049180327868856</v>
      </c>
    </row>
    <row r="141" spans="1:154" hidden="1" outlineLevel="1" x14ac:dyDescent="0.25">
      <c r="A141" t="s">
        <v>120</v>
      </c>
      <c r="B141" s="2">
        <v>232</v>
      </c>
      <c r="C141" t="s">
        <v>364</v>
      </c>
      <c r="D141" s="19" t="s">
        <v>465</v>
      </c>
      <c r="E141" s="19" t="s">
        <v>461</v>
      </c>
      <c r="F141" s="30">
        <v>545</v>
      </c>
      <c r="G141" s="30">
        <v>774</v>
      </c>
      <c r="H141" s="30">
        <v>816</v>
      </c>
      <c r="I141" s="30">
        <v>906</v>
      </c>
      <c r="J141" s="30">
        <v>1145</v>
      </c>
      <c r="K141" s="30">
        <v>930</v>
      </c>
      <c r="L141" s="30">
        <v>973</v>
      </c>
      <c r="M141" s="30">
        <v>901</v>
      </c>
      <c r="N141" s="30">
        <v>794</v>
      </c>
      <c r="O141" s="30">
        <v>846</v>
      </c>
      <c r="P141" s="30">
        <v>769</v>
      </c>
      <c r="Q141" s="30">
        <v>928</v>
      </c>
      <c r="R141" s="30">
        <v>982</v>
      </c>
      <c r="S141" s="30">
        <v>856</v>
      </c>
      <c r="T141" s="30">
        <v>1160</v>
      </c>
      <c r="U141" s="30">
        <v>1177</v>
      </c>
      <c r="V141" s="30">
        <v>1197</v>
      </c>
      <c r="W141" s="30">
        <v>915</v>
      </c>
      <c r="X141" s="30">
        <v>1220</v>
      </c>
      <c r="Y141" s="30">
        <v>1263</v>
      </c>
      <c r="Z141" s="30">
        <v>1029</v>
      </c>
      <c r="AA141" s="30">
        <v>1371</v>
      </c>
      <c r="AB141" s="30">
        <v>1238</v>
      </c>
      <c r="AC141" s="30">
        <v>1159</v>
      </c>
      <c r="AD141" s="30">
        <v>1083</v>
      </c>
      <c r="AE141" s="30">
        <v>1162</v>
      </c>
      <c r="AF141" s="30">
        <v>1430</v>
      </c>
      <c r="AG141" s="30">
        <v>1520</v>
      </c>
      <c r="AH141" s="30">
        <v>1317</v>
      </c>
      <c r="AI141" s="30">
        <v>1166</v>
      </c>
      <c r="AJ141" s="30">
        <v>1328</v>
      </c>
      <c r="AK141" s="30">
        <v>1585</v>
      </c>
      <c r="AL141" s="30">
        <v>1268</v>
      </c>
      <c r="AM141" s="30">
        <v>1370</v>
      </c>
      <c r="AN141" s="30">
        <v>1119</v>
      </c>
      <c r="AO141" s="30">
        <v>1013</v>
      </c>
      <c r="AP141" s="30">
        <v>856</v>
      </c>
      <c r="AQ141" s="30">
        <v>1464</v>
      </c>
      <c r="AR141" s="30">
        <v>1389</v>
      </c>
      <c r="AS141" s="30">
        <v>1356</v>
      </c>
      <c r="AT141" s="30">
        <v>1523</v>
      </c>
      <c r="AU141" s="30">
        <v>1420</v>
      </c>
      <c r="AV141" s="30">
        <v>1214</v>
      </c>
      <c r="AW141" s="30">
        <v>1087</v>
      </c>
      <c r="AX141" s="30">
        <v>1124</v>
      </c>
      <c r="AY141" s="30">
        <v>1151</v>
      </c>
      <c r="AZ141" s="30">
        <v>1079</v>
      </c>
      <c r="BA141" s="30">
        <v>1135</v>
      </c>
      <c r="BB141" s="30">
        <v>856</v>
      </c>
      <c r="BC141" s="30">
        <v>1082</v>
      </c>
      <c r="BD141" s="30">
        <v>1151</v>
      </c>
      <c r="BE141" s="30">
        <v>1129</v>
      </c>
      <c r="BF141" s="30">
        <v>1329</v>
      </c>
      <c r="BG141" s="30">
        <v>1140</v>
      </c>
      <c r="BH141" s="30">
        <v>1129</v>
      </c>
      <c r="BI141" s="30">
        <v>1101</v>
      </c>
      <c r="BJ141" s="30">
        <v>1027</v>
      </c>
      <c r="BK141" s="30">
        <v>1053</v>
      </c>
      <c r="BL141" s="30">
        <v>951</v>
      </c>
      <c r="BM141" s="30">
        <v>1123</v>
      </c>
      <c r="BN141" s="30">
        <v>1320</v>
      </c>
      <c r="BO141" s="30">
        <v>1311</v>
      </c>
      <c r="BP141" s="30">
        <v>1531</v>
      </c>
      <c r="BQ141" s="30">
        <v>1476</v>
      </c>
      <c r="BR141" s="30">
        <v>1584</v>
      </c>
      <c r="BS141" s="30">
        <v>1391</v>
      </c>
      <c r="BT141" s="30">
        <v>1531</v>
      </c>
      <c r="BU141" s="30">
        <v>1334</v>
      </c>
      <c r="BV141" s="30">
        <v>1337</v>
      </c>
      <c r="BW141" s="30">
        <v>1497</v>
      </c>
      <c r="BX141" s="30">
        <v>1386</v>
      </c>
      <c r="BY141" s="30">
        <v>1228</v>
      </c>
      <c r="BZ141" s="30">
        <v>1224</v>
      </c>
      <c r="CA141" s="30">
        <v>1227</v>
      </c>
      <c r="CB141" s="30">
        <v>1507</v>
      </c>
      <c r="CC141" s="30">
        <v>1558</v>
      </c>
      <c r="CD141" s="30">
        <v>1390</v>
      </c>
      <c r="CE141" s="30">
        <v>1200</v>
      </c>
      <c r="CF141" s="30">
        <v>1361</v>
      </c>
      <c r="CG141" s="30">
        <v>1601</v>
      </c>
      <c r="CH141" s="30">
        <v>1309</v>
      </c>
      <c r="CI141" s="30">
        <v>1403</v>
      </c>
      <c r="CJ141" s="30">
        <v>1140</v>
      </c>
      <c r="CK141" s="30">
        <v>1051</v>
      </c>
      <c r="CL141" s="30">
        <v>940</v>
      </c>
      <c r="CM141" s="30">
        <v>1605</v>
      </c>
      <c r="CN141" s="30">
        <v>1425</v>
      </c>
      <c r="CO141" s="30">
        <v>1365</v>
      </c>
      <c r="CP141" s="30">
        <v>1544</v>
      </c>
      <c r="CQ141" s="30">
        <v>1426</v>
      </c>
      <c r="CR141" s="30">
        <v>1226</v>
      </c>
      <c r="CS141" s="30">
        <v>1093</v>
      </c>
      <c r="CT141" s="30">
        <v>1128</v>
      </c>
      <c r="CU141" s="30">
        <v>1159</v>
      </c>
      <c r="CV141" s="30">
        <v>1087</v>
      </c>
      <c r="CW141" s="30">
        <v>1174</v>
      </c>
      <c r="CX141" s="103">
        <f t="shared" si="38"/>
        <v>0.63668224299065423</v>
      </c>
      <c r="CY141" s="103">
        <f t="shared" si="38"/>
        <v>0.71534195933456557</v>
      </c>
      <c r="CZ141" s="103">
        <f t="shared" si="38"/>
        <v>0.70894874022589049</v>
      </c>
      <c r="DA141" s="103">
        <f t="shared" si="38"/>
        <v>0.80248007085916739</v>
      </c>
      <c r="DB141" s="103">
        <f t="shared" si="37"/>
        <v>0.86155003762227234</v>
      </c>
      <c r="DC141" s="103">
        <f t="shared" si="37"/>
        <v>0.81578947368421051</v>
      </c>
      <c r="DD141" s="103">
        <f t="shared" si="37"/>
        <v>0.86182462356067313</v>
      </c>
      <c r="DE141" s="103">
        <f t="shared" si="37"/>
        <v>0.81834695731153495</v>
      </c>
      <c r="DF141" s="103">
        <f t="shared" si="37"/>
        <v>0.77312560856864654</v>
      </c>
      <c r="DG141" s="103">
        <f t="shared" si="37"/>
        <v>0.80341880341880345</v>
      </c>
      <c r="DH141" s="103">
        <f t="shared" si="37"/>
        <v>0.80862250262881175</v>
      </c>
      <c r="DI141" s="103">
        <f t="shared" si="37"/>
        <v>0.8263579697239537</v>
      </c>
      <c r="DJ141" s="103">
        <f t="shared" si="37"/>
        <v>0.7439393939393939</v>
      </c>
      <c r="DK141" s="103">
        <f t="shared" si="37"/>
        <v>0.65293668954996187</v>
      </c>
      <c r="DL141" s="103">
        <f t="shared" si="37"/>
        <v>0.75767472240365774</v>
      </c>
      <c r="DM141" s="103">
        <f t="shared" si="37"/>
        <v>0.79742547425474253</v>
      </c>
      <c r="DN141" s="103">
        <f t="shared" si="34"/>
        <v>0.75568181818181823</v>
      </c>
      <c r="DO141" s="103">
        <f t="shared" si="34"/>
        <v>0.65780014378145224</v>
      </c>
      <c r="DP141" s="103">
        <f t="shared" si="34"/>
        <v>0.79686479425212275</v>
      </c>
      <c r="DQ141" s="103">
        <f t="shared" si="33"/>
        <v>0.94677661169415295</v>
      </c>
      <c r="DR141" s="103">
        <f t="shared" si="33"/>
        <v>0.76963350785340312</v>
      </c>
      <c r="DS141" s="103">
        <f t="shared" si="33"/>
        <v>0.91583166332665333</v>
      </c>
      <c r="DT141" s="103">
        <f t="shared" si="33"/>
        <v>0.89321789321789324</v>
      </c>
      <c r="DU141" s="103">
        <f t="shared" si="33"/>
        <v>0.94381107491856675</v>
      </c>
      <c r="DV141" s="103">
        <f t="shared" si="33"/>
        <v>0.88480392156862742</v>
      </c>
      <c r="DW141" s="103">
        <f t="shared" si="33"/>
        <v>0.94702526487367567</v>
      </c>
      <c r="DX141" s="103">
        <f t="shared" si="33"/>
        <v>0.94890510948905105</v>
      </c>
      <c r="DY141" s="103">
        <f t="shared" si="33"/>
        <v>0.97560975609756095</v>
      </c>
      <c r="DZ141" s="103">
        <f t="shared" si="33"/>
        <v>0.94748201438848922</v>
      </c>
      <c r="EA141" s="103">
        <f t="shared" si="33"/>
        <v>0.97166666666666668</v>
      </c>
      <c r="EB141" s="103">
        <f t="shared" si="36"/>
        <v>0.97575312270389425</v>
      </c>
      <c r="EC141" s="103">
        <f t="shared" si="36"/>
        <v>0.99000624609618992</v>
      </c>
      <c r="ED141" s="103">
        <f t="shared" si="36"/>
        <v>0.9686783804430863</v>
      </c>
      <c r="EE141" s="103">
        <f t="shared" si="36"/>
        <v>0.97647897362794012</v>
      </c>
      <c r="EF141" s="103">
        <f t="shared" si="35"/>
        <v>0.98157894736842111</v>
      </c>
      <c r="EG141" s="103">
        <f t="shared" si="35"/>
        <v>0.96384395813510937</v>
      </c>
      <c r="EH141" s="103">
        <f t="shared" si="35"/>
        <v>0.91063829787234041</v>
      </c>
      <c r="EI141" s="103">
        <f t="shared" si="35"/>
        <v>0.91214953271028032</v>
      </c>
      <c r="EJ141" s="103">
        <f t="shared" si="35"/>
        <v>0.97473684210526312</v>
      </c>
      <c r="EK141" s="103">
        <f t="shared" si="35"/>
        <v>0.99340659340659343</v>
      </c>
      <c r="EL141" s="103">
        <f t="shared" si="27"/>
        <v>0.9863989637305699</v>
      </c>
      <c r="EM141" s="103">
        <f t="shared" si="27"/>
        <v>0.99579242636746146</v>
      </c>
      <c r="EN141" s="103">
        <f t="shared" si="27"/>
        <v>0.9902120717781403</v>
      </c>
      <c r="EO141" s="103">
        <f t="shared" si="27"/>
        <v>0.99451052150045749</v>
      </c>
      <c r="EP141" s="103">
        <f t="shared" si="31"/>
        <v>0.99645390070921991</v>
      </c>
      <c r="EQ141" s="103">
        <f t="shared" si="31"/>
        <v>0.99309749784296808</v>
      </c>
      <c r="ER141" s="103">
        <f t="shared" si="31"/>
        <v>0.99264029438822443</v>
      </c>
      <c r="ES141" s="104">
        <f t="shared" si="31"/>
        <v>0.96678023850085182</v>
      </c>
      <c r="EU141" s="4">
        <f t="shared" si="39"/>
        <v>0.79006961976895418</v>
      </c>
      <c r="EV141" s="4">
        <f t="shared" si="40"/>
        <v>0.80154791445114026</v>
      </c>
      <c r="EW141" s="4">
        <f t="shared" si="41"/>
        <v>0.96180577296349634</v>
      </c>
      <c r="EX141" s="4">
        <f t="shared" si="42"/>
        <v>0.97534932770893756</v>
      </c>
    </row>
    <row r="142" spans="1:154" hidden="1" outlineLevel="1" x14ac:dyDescent="0.25">
      <c r="A142" t="s">
        <v>121</v>
      </c>
      <c r="B142" s="2">
        <v>77</v>
      </c>
      <c r="C142" t="s">
        <v>365</v>
      </c>
      <c r="D142" s="19" t="s">
        <v>465</v>
      </c>
      <c r="E142" s="19" t="s">
        <v>462</v>
      </c>
      <c r="F142" s="30">
        <v>57</v>
      </c>
      <c r="G142" s="30">
        <v>41</v>
      </c>
      <c r="H142" s="30">
        <v>66</v>
      </c>
      <c r="I142" s="30">
        <v>26</v>
      </c>
      <c r="J142" s="30">
        <v>46</v>
      </c>
      <c r="K142" s="30">
        <v>77</v>
      </c>
      <c r="L142" s="30">
        <v>64</v>
      </c>
      <c r="M142" s="30">
        <v>32</v>
      </c>
      <c r="N142" s="30">
        <v>70</v>
      </c>
      <c r="O142" s="30">
        <v>75</v>
      </c>
      <c r="P142" s="30">
        <v>36</v>
      </c>
      <c r="Q142" s="30">
        <v>86</v>
      </c>
      <c r="R142" s="30">
        <v>89</v>
      </c>
      <c r="S142" s="30">
        <v>49</v>
      </c>
      <c r="T142" s="30">
        <v>124</v>
      </c>
      <c r="U142" s="30">
        <v>78</v>
      </c>
      <c r="V142" s="30">
        <v>66</v>
      </c>
      <c r="W142" s="30">
        <v>65</v>
      </c>
      <c r="X142" s="30">
        <v>30</v>
      </c>
      <c r="Y142" s="30">
        <v>232</v>
      </c>
      <c r="Z142" s="30">
        <v>149</v>
      </c>
      <c r="AA142" s="30">
        <v>133</v>
      </c>
      <c r="AB142" s="30">
        <v>146</v>
      </c>
      <c r="AC142" s="30">
        <v>137</v>
      </c>
      <c r="AD142" s="30">
        <v>106</v>
      </c>
      <c r="AE142" s="30">
        <v>65</v>
      </c>
      <c r="AF142" s="30">
        <v>158</v>
      </c>
      <c r="AG142" s="30">
        <v>65</v>
      </c>
      <c r="AH142" s="30">
        <v>97</v>
      </c>
      <c r="AI142" s="30">
        <v>70</v>
      </c>
      <c r="AJ142" s="30">
        <v>65</v>
      </c>
      <c r="AK142" s="30">
        <v>50</v>
      </c>
      <c r="AL142" s="30">
        <v>41</v>
      </c>
      <c r="AM142" s="30">
        <v>98</v>
      </c>
      <c r="AN142" s="30">
        <v>61</v>
      </c>
      <c r="AO142" s="30">
        <v>37</v>
      </c>
      <c r="AP142" s="30">
        <v>41</v>
      </c>
      <c r="AQ142" s="30">
        <v>91</v>
      </c>
      <c r="AR142" s="30">
        <v>109</v>
      </c>
      <c r="AS142" s="30">
        <v>37</v>
      </c>
      <c r="AT142" s="30">
        <v>58</v>
      </c>
      <c r="AU142" s="30">
        <v>70</v>
      </c>
      <c r="AV142" s="30">
        <v>21</v>
      </c>
      <c r="AW142" s="30">
        <v>9</v>
      </c>
      <c r="AX142" s="30">
        <v>67</v>
      </c>
      <c r="AY142" s="30">
        <v>54</v>
      </c>
      <c r="AZ142" s="30">
        <v>22</v>
      </c>
      <c r="BA142" s="30">
        <v>44</v>
      </c>
      <c r="BB142" s="30">
        <v>63</v>
      </c>
      <c r="BC142" s="30">
        <v>50</v>
      </c>
      <c r="BD142" s="30">
        <v>80</v>
      </c>
      <c r="BE142" s="30">
        <v>50</v>
      </c>
      <c r="BF142" s="30">
        <v>70</v>
      </c>
      <c r="BG142" s="30">
        <v>96</v>
      </c>
      <c r="BH142" s="30">
        <v>81</v>
      </c>
      <c r="BI142" s="30">
        <v>47</v>
      </c>
      <c r="BJ142" s="30">
        <v>83</v>
      </c>
      <c r="BK142" s="30">
        <v>81</v>
      </c>
      <c r="BL142" s="30">
        <v>49</v>
      </c>
      <c r="BM142" s="30">
        <v>103</v>
      </c>
      <c r="BN142" s="30">
        <v>96</v>
      </c>
      <c r="BO142" s="30">
        <v>62</v>
      </c>
      <c r="BP142" s="30">
        <v>131</v>
      </c>
      <c r="BQ142" s="30">
        <v>82</v>
      </c>
      <c r="BR142" s="30">
        <v>69</v>
      </c>
      <c r="BS142" s="30">
        <v>66</v>
      </c>
      <c r="BT142" s="30">
        <v>30</v>
      </c>
      <c r="BU142" s="30">
        <v>232</v>
      </c>
      <c r="BV142" s="30">
        <v>149</v>
      </c>
      <c r="BW142" s="30">
        <v>133</v>
      </c>
      <c r="BX142" s="30">
        <v>154</v>
      </c>
      <c r="BY142" s="30">
        <v>139</v>
      </c>
      <c r="BZ142" s="30">
        <v>108</v>
      </c>
      <c r="CA142" s="30">
        <v>67</v>
      </c>
      <c r="CB142" s="30">
        <v>160</v>
      </c>
      <c r="CC142" s="30">
        <v>70</v>
      </c>
      <c r="CD142" s="30">
        <v>98</v>
      </c>
      <c r="CE142" s="30">
        <v>72</v>
      </c>
      <c r="CF142" s="30">
        <v>67</v>
      </c>
      <c r="CG142" s="30">
        <v>52</v>
      </c>
      <c r="CH142" s="30">
        <v>42</v>
      </c>
      <c r="CI142" s="30">
        <v>101</v>
      </c>
      <c r="CJ142" s="30">
        <v>63</v>
      </c>
      <c r="CK142" s="30">
        <v>40</v>
      </c>
      <c r="CL142" s="30">
        <v>44</v>
      </c>
      <c r="CM142" s="30">
        <v>92</v>
      </c>
      <c r="CN142" s="30">
        <v>110</v>
      </c>
      <c r="CO142" s="30">
        <v>38</v>
      </c>
      <c r="CP142" s="30">
        <v>61</v>
      </c>
      <c r="CQ142" s="30">
        <v>73</v>
      </c>
      <c r="CR142" s="30">
        <v>23</v>
      </c>
      <c r="CS142" s="30">
        <v>10</v>
      </c>
      <c r="CT142" s="30">
        <v>71</v>
      </c>
      <c r="CU142" s="30">
        <v>57</v>
      </c>
      <c r="CV142" s="30">
        <v>25</v>
      </c>
      <c r="CW142" s="30">
        <v>46</v>
      </c>
      <c r="CX142" s="103">
        <f t="shared" si="38"/>
        <v>0.90476190476190477</v>
      </c>
      <c r="CY142" s="103">
        <f t="shared" si="38"/>
        <v>0.82</v>
      </c>
      <c r="CZ142" s="103">
        <f t="shared" si="38"/>
        <v>0.82499999999999996</v>
      </c>
      <c r="DA142" s="103">
        <f t="shared" si="38"/>
        <v>0.52</v>
      </c>
      <c r="DB142" s="103">
        <f t="shared" si="37"/>
        <v>0.65714285714285714</v>
      </c>
      <c r="DC142" s="103">
        <f t="shared" si="37"/>
        <v>0.80208333333333337</v>
      </c>
      <c r="DD142" s="103">
        <f t="shared" si="37"/>
        <v>0.79012345679012341</v>
      </c>
      <c r="DE142" s="103">
        <f t="shared" si="37"/>
        <v>0.68085106382978722</v>
      </c>
      <c r="DF142" s="103">
        <f t="shared" si="37"/>
        <v>0.84337349397590367</v>
      </c>
      <c r="DG142" s="103">
        <f t="shared" si="37"/>
        <v>0.92592592592592593</v>
      </c>
      <c r="DH142" s="103">
        <f t="shared" si="37"/>
        <v>0.73469387755102045</v>
      </c>
      <c r="DI142" s="103">
        <f t="shared" si="37"/>
        <v>0.83495145631067957</v>
      </c>
      <c r="DJ142" s="103">
        <f t="shared" si="37"/>
        <v>0.92708333333333337</v>
      </c>
      <c r="DK142" s="103">
        <f t="shared" si="37"/>
        <v>0.79032258064516125</v>
      </c>
      <c r="DL142" s="103">
        <f t="shared" si="37"/>
        <v>0.94656488549618323</v>
      </c>
      <c r="DM142" s="103">
        <f t="shared" si="37"/>
        <v>0.95121951219512191</v>
      </c>
      <c r="DN142" s="103">
        <f t="shared" si="34"/>
        <v>0.95652173913043481</v>
      </c>
      <c r="DO142" s="103">
        <f t="shared" si="34"/>
        <v>0.98484848484848486</v>
      </c>
      <c r="DP142" s="103">
        <f t="shared" si="34"/>
        <v>1</v>
      </c>
      <c r="DQ142" s="103">
        <f t="shared" si="33"/>
        <v>1</v>
      </c>
      <c r="DR142" s="103">
        <f t="shared" si="33"/>
        <v>1</v>
      </c>
      <c r="DS142" s="103">
        <f t="shared" si="33"/>
        <v>1</v>
      </c>
      <c r="DT142" s="103">
        <f t="shared" si="33"/>
        <v>0.94805194805194803</v>
      </c>
      <c r="DU142" s="103">
        <f t="shared" si="33"/>
        <v>0.98561151079136688</v>
      </c>
      <c r="DV142" s="103">
        <f t="shared" si="33"/>
        <v>0.98148148148148151</v>
      </c>
      <c r="DW142" s="103">
        <f t="shared" si="33"/>
        <v>0.97014925373134331</v>
      </c>
      <c r="DX142" s="103">
        <f t="shared" si="33"/>
        <v>0.98750000000000004</v>
      </c>
      <c r="DY142" s="103">
        <f t="shared" si="33"/>
        <v>0.9285714285714286</v>
      </c>
      <c r="DZ142" s="103">
        <f t="shared" si="33"/>
        <v>0.98979591836734693</v>
      </c>
      <c r="EA142" s="103">
        <f t="shared" si="33"/>
        <v>0.97222222222222221</v>
      </c>
      <c r="EB142" s="103">
        <f t="shared" si="36"/>
        <v>0.97014925373134331</v>
      </c>
      <c r="EC142" s="103">
        <f t="shared" si="36"/>
        <v>0.96153846153846156</v>
      </c>
      <c r="ED142" s="103">
        <f t="shared" si="36"/>
        <v>0.97619047619047616</v>
      </c>
      <c r="EE142" s="103">
        <f t="shared" si="36"/>
        <v>0.97029702970297027</v>
      </c>
      <c r="EF142" s="103">
        <f t="shared" si="35"/>
        <v>0.96825396825396826</v>
      </c>
      <c r="EG142" s="103">
        <f t="shared" si="35"/>
        <v>0.92500000000000004</v>
      </c>
      <c r="EH142" s="103">
        <f t="shared" si="35"/>
        <v>0.93181818181818177</v>
      </c>
      <c r="EI142" s="103">
        <f t="shared" si="35"/>
        <v>0.98913043478260865</v>
      </c>
      <c r="EJ142" s="103">
        <f t="shared" si="35"/>
        <v>0.99090909090909096</v>
      </c>
      <c r="EK142" s="103">
        <f t="shared" si="35"/>
        <v>0.97368421052631582</v>
      </c>
      <c r="EL142" s="103">
        <f t="shared" si="27"/>
        <v>0.95081967213114749</v>
      </c>
      <c r="EM142" s="103">
        <f t="shared" si="27"/>
        <v>0.95890410958904104</v>
      </c>
      <c r="EN142" s="103">
        <f t="shared" si="27"/>
        <v>0.91304347826086951</v>
      </c>
      <c r="EO142" s="103">
        <f t="shared" si="27"/>
        <v>0.9</v>
      </c>
      <c r="EP142" s="103">
        <f t="shared" si="31"/>
        <v>0.94366197183098588</v>
      </c>
      <c r="EQ142" s="103">
        <f t="shared" si="31"/>
        <v>0.94736842105263153</v>
      </c>
      <c r="ER142" s="103">
        <f t="shared" si="31"/>
        <v>0.88</v>
      </c>
      <c r="ES142" s="104">
        <f t="shared" si="31"/>
        <v>0.95652173913043481</v>
      </c>
      <c r="EU142" s="4">
        <f t="shared" si="39"/>
        <v>0.79249706916764362</v>
      </c>
      <c r="EV142" s="4">
        <f t="shared" si="40"/>
        <v>0.96649292628443784</v>
      </c>
      <c r="EW142" s="4">
        <f t="shared" si="41"/>
        <v>0.97127659574468084</v>
      </c>
      <c r="EX142" s="4">
        <f t="shared" si="42"/>
        <v>0.95846153846153848</v>
      </c>
    </row>
    <row r="143" spans="1:154" hidden="1" outlineLevel="1" x14ac:dyDescent="0.25">
      <c r="A143" t="s">
        <v>122</v>
      </c>
      <c r="B143" s="2">
        <v>194</v>
      </c>
      <c r="C143" t="s">
        <v>366</v>
      </c>
      <c r="D143" s="19" t="s">
        <v>465</v>
      </c>
      <c r="E143" s="19" t="s">
        <v>461</v>
      </c>
      <c r="F143" s="30">
        <v>53</v>
      </c>
      <c r="G143" s="30">
        <v>77</v>
      </c>
      <c r="H143" s="30">
        <v>82</v>
      </c>
      <c r="I143" s="30">
        <v>62</v>
      </c>
      <c r="J143" s="30">
        <v>100</v>
      </c>
      <c r="K143" s="30">
        <v>141</v>
      </c>
      <c r="L143" s="30">
        <v>137</v>
      </c>
      <c r="M143" s="30">
        <v>120</v>
      </c>
      <c r="N143" s="30">
        <v>174</v>
      </c>
      <c r="O143" s="30">
        <v>108</v>
      </c>
      <c r="P143" s="30">
        <v>92</v>
      </c>
      <c r="Q143" s="30">
        <v>75</v>
      </c>
      <c r="R143" s="30">
        <v>116</v>
      </c>
      <c r="S143" s="30">
        <v>91</v>
      </c>
      <c r="T143" s="30">
        <v>113</v>
      </c>
      <c r="U143" s="30">
        <v>133</v>
      </c>
      <c r="V143" s="30">
        <v>96</v>
      </c>
      <c r="W143" s="30">
        <v>78</v>
      </c>
      <c r="X143" s="30">
        <v>99</v>
      </c>
      <c r="Y143" s="30">
        <v>82</v>
      </c>
      <c r="Z143" s="30">
        <v>41</v>
      </c>
      <c r="AA143" s="30">
        <v>93</v>
      </c>
      <c r="AB143" s="30">
        <v>76</v>
      </c>
      <c r="AC143" s="30">
        <v>292</v>
      </c>
      <c r="AD143" s="30">
        <v>12</v>
      </c>
      <c r="AE143" s="30">
        <v>165</v>
      </c>
      <c r="AF143" s="30">
        <v>127</v>
      </c>
      <c r="AG143" s="30">
        <v>92</v>
      </c>
      <c r="AH143" s="30">
        <v>87</v>
      </c>
      <c r="AI143" s="30">
        <v>95</v>
      </c>
      <c r="AJ143" s="30">
        <v>78</v>
      </c>
      <c r="AK143" s="30">
        <v>80</v>
      </c>
      <c r="AL143" s="30">
        <v>75</v>
      </c>
      <c r="AM143" s="30">
        <v>87</v>
      </c>
      <c r="AN143" s="30">
        <v>71</v>
      </c>
      <c r="AO143" s="30">
        <v>65</v>
      </c>
      <c r="AP143" s="30">
        <v>71</v>
      </c>
      <c r="AQ143" s="30">
        <v>89</v>
      </c>
      <c r="AR143" s="30">
        <v>45</v>
      </c>
      <c r="AS143" s="30">
        <v>61</v>
      </c>
      <c r="AT143" s="30">
        <v>68</v>
      </c>
      <c r="AU143" s="30">
        <v>183</v>
      </c>
      <c r="AV143" s="30">
        <v>69</v>
      </c>
      <c r="AW143" s="30">
        <v>152</v>
      </c>
      <c r="AX143" s="30">
        <v>159</v>
      </c>
      <c r="AY143" s="30">
        <v>137</v>
      </c>
      <c r="AZ143" s="30">
        <v>119</v>
      </c>
      <c r="BA143" s="30">
        <v>131</v>
      </c>
      <c r="BB143" s="30">
        <v>57</v>
      </c>
      <c r="BC143" s="30">
        <v>79</v>
      </c>
      <c r="BD143" s="30">
        <v>92</v>
      </c>
      <c r="BE143" s="30">
        <v>64</v>
      </c>
      <c r="BF143" s="30">
        <v>100</v>
      </c>
      <c r="BG143" s="30">
        <v>142</v>
      </c>
      <c r="BH143" s="30">
        <v>137</v>
      </c>
      <c r="BI143" s="30">
        <v>151</v>
      </c>
      <c r="BJ143" s="30">
        <v>187</v>
      </c>
      <c r="BK143" s="30">
        <v>113</v>
      </c>
      <c r="BL143" s="30">
        <v>97</v>
      </c>
      <c r="BM143" s="30">
        <v>76</v>
      </c>
      <c r="BN143" s="30">
        <v>122</v>
      </c>
      <c r="BO143" s="30">
        <v>102</v>
      </c>
      <c r="BP143" s="30">
        <v>117</v>
      </c>
      <c r="BQ143" s="30">
        <v>142</v>
      </c>
      <c r="BR143" s="30">
        <v>104</v>
      </c>
      <c r="BS143" s="30">
        <v>93</v>
      </c>
      <c r="BT143" s="30">
        <v>101</v>
      </c>
      <c r="BU143" s="30">
        <v>87</v>
      </c>
      <c r="BV143" s="30">
        <v>43</v>
      </c>
      <c r="BW143" s="30">
        <v>97</v>
      </c>
      <c r="BX143" s="30">
        <v>76</v>
      </c>
      <c r="BY143" s="30">
        <v>293</v>
      </c>
      <c r="BZ143" s="30">
        <v>15</v>
      </c>
      <c r="CA143" s="30">
        <v>168</v>
      </c>
      <c r="CB143" s="30">
        <v>145</v>
      </c>
      <c r="CC143" s="30">
        <v>92</v>
      </c>
      <c r="CD143" s="30">
        <v>87</v>
      </c>
      <c r="CE143" s="30">
        <v>97</v>
      </c>
      <c r="CF143" s="30">
        <v>78</v>
      </c>
      <c r="CG143" s="30">
        <v>82</v>
      </c>
      <c r="CH143" s="30">
        <v>75</v>
      </c>
      <c r="CI143" s="30">
        <v>87</v>
      </c>
      <c r="CJ143" s="30">
        <v>71</v>
      </c>
      <c r="CK143" s="30">
        <v>66</v>
      </c>
      <c r="CL143" s="30">
        <v>73</v>
      </c>
      <c r="CM143" s="30">
        <v>89</v>
      </c>
      <c r="CN143" s="30">
        <v>46</v>
      </c>
      <c r="CO143" s="30">
        <v>61</v>
      </c>
      <c r="CP143" s="30">
        <v>70</v>
      </c>
      <c r="CQ143" s="30">
        <v>184</v>
      </c>
      <c r="CR143" s="30">
        <v>69</v>
      </c>
      <c r="CS143" s="30">
        <v>153</v>
      </c>
      <c r="CT143" s="30">
        <v>160</v>
      </c>
      <c r="CU143" s="30">
        <v>138</v>
      </c>
      <c r="CV143" s="30">
        <v>126</v>
      </c>
      <c r="CW143" s="30">
        <v>136</v>
      </c>
      <c r="CX143" s="103">
        <f t="shared" si="38"/>
        <v>0.92982456140350878</v>
      </c>
      <c r="CY143" s="103">
        <f t="shared" si="38"/>
        <v>0.97468354430379744</v>
      </c>
      <c r="CZ143" s="103">
        <f t="shared" si="38"/>
        <v>0.89130434782608692</v>
      </c>
      <c r="DA143" s="103">
        <f t="shared" si="38"/>
        <v>0.96875</v>
      </c>
      <c r="DB143" s="103">
        <f t="shared" si="37"/>
        <v>1</v>
      </c>
      <c r="DC143" s="103">
        <f t="shared" si="37"/>
        <v>0.99295774647887325</v>
      </c>
      <c r="DD143" s="103">
        <f t="shared" si="37"/>
        <v>1</v>
      </c>
      <c r="DE143" s="103">
        <f t="shared" si="37"/>
        <v>0.79470198675496684</v>
      </c>
      <c r="DF143" s="103">
        <f t="shared" si="37"/>
        <v>0.93048128342245995</v>
      </c>
      <c r="DG143" s="103">
        <f t="shared" si="37"/>
        <v>0.95575221238938057</v>
      </c>
      <c r="DH143" s="103">
        <f t="shared" si="37"/>
        <v>0.94845360824742264</v>
      </c>
      <c r="DI143" s="103">
        <f t="shared" si="37"/>
        <v>0.98684210526315785</v>
      </c>
      <c r="DJ143" s="103">
        <f t="shared" si="37"/>
        <v>0.95081967213114749</v>
      </c>
      <c r="DK143" s="103">
        <f t="shared" si="37"/>
        <v>0.89215686274509809</v>
      </c>
      <c r="DL143" s="103">
        <f t="shared" si="37"/>
        <v>0.96581196581196582</v>
      </c>
      <c r="DM143" s="103">
        <f t="shared" si="37"/>
        <v>0.93661971830985913</v>
      </c>
      <c r="DN143" s="103">
        <f t="shared" si="34"/>
        <v>0.92307692307692313</v>
      </c>
      <c r="DO143" s="103">
        <f t="shared" si="34"/>
        <v>0.83870967741935487</v>
      </c>
      <c r="DP143" s="103">
        <f t="shared" si="34"/>
        <v>0.98019801980198018</v>
      </c>
      <c r="DQ143" s="103">
        <f t="shared" si="33"/>
        <v>0.94252873563218387</v>
      </c>
      <c r="DR143" s="103">
        <f t="shared" si="33"/>
        <v>0.95348837209302328</v>
      </c>
      <c r="DS143" s="103">
        <f t="shared" si="33"/>
        <v>0.95876288659793818</v>
      </c>
      <c r="DT143" s="103">
        <f t="shared" si="33"/>
        <v>1</v>
      </c>
      <c r="DU143" s="103">
        <f t="shared" si="33"/>
        <v>0.9965870307167235</v>
      </c>
      <c r="DV143" s="103">
        <f t="shared" si="33"/>
        <v>0.8</v>
      </c>
      <c r="DW143" s="103">
        <f t="shared" si="33"/>
        <v>0.9821428571428571</v>
      </c>
      <c r="DX143" s="103">
        <f t="shared" si="33"/>
        <v>0.87586206896551722</v>
      </c>
      <c r="DY143" s="103">
        <f t="shared" si="33"/>
        <v>1</v>
      </c>
      <c r="DZ143" s="103">
        <f t="shared" si="33"/>
        <v>1</v>
      </c>
      <c r="EA143" s="103">
        <f t="shared" si="33"/>
        <v>0.97938144329896903</v>
      </c>
      <c r="EB143" s="103">
        <f t="shared" si="36"/>
        <v>1</v>
      </c>
      <c r="EC143" s="103">
        <f t="shared" si="36"/>
        <v>0.97560975609756095</v>
      </c>
      <c r="ED143" s="103">
        <f t="shared" si="36"/>
        <v>1</v>
      </c>
      <c r="EE143" s="103">
        <f t="shared" si="36"/>
        <v>1</v>
      </c>
      <c r="EF143" s="103">
        <f t="shared" si="35"/>
        <v>1</v>
      </c>
      <c r="EG143" s="103">
        <f t="shared" si="35"/>
        <v>0.98484848484848486</v>
      </c>
      <c r="EH143" s="103">
        <f t="shared" si="35"/>
        <v>0.9726027397260274</v>
      </c>
      <c r="EI143" s="103">
        <f t="shared" si="35"/>
        <v>1</v>
      </c>
      <c r="EJ143" s="103">
        <f t="shared" si="35"/>
        <v>0.97826086956521741</v>
      </c>
      <c r="EK143" s="103">
        <f t="shared" si="35"/>
        <v>1</v>
      </c>
      <c r="EL143" s="103">
        <f t="shared" si="27"/>
        <v>0.97142857142857142</v>
      </c>
      <c r="EM143" s="103">
        <f t="shared" si="27"/>
        <v>0.99456521739130432</v>
      </c>
      <c r="EN143" s="103">
        <f t="shared" si="27"/>
        <v>1</v>
      </c>
      <c r="EO143" s="103">
        <f t="shared" si="27"/>
        <v>0.99346405228758172</v>
      </c>
      <c r="EP143" s="103">
        <f t="shared" si="31"/>
        <v>0.99375000000000002</v>
      </c>
      <c r="EQ143" s="103">
        <f t="shared" si="31"/>
        <v>0.99275362318840576</v>
      </c>
      <c r="ER143" s="103">
        <f t="shared" si="31"/>
        <v>0.94444444444444442</v>
      </c>
      <c r="ES143" s="104">
        <f t="shared" si="31"/>
        <v>0.96323529411764708</v>
      </c>
      <c r="EU143" s="4">
        <f t="shared" si="39"/>
        <v>0.94285714285714284</v>
      </c>
      <c r="EV143" s="4">
        <f t="shared" si="40"/>
        <v>0.95134350036310822</v>
      </c>
      <c r="EW143" s="4">
        <f t="shared" si="41"/>
        <v>0.97271872060206965</v>
      </c>
      <c r="EX143" s="4">
        <f t="shared" si="42"/>
        <v>0.98390804597701154</v>
      </c>
    </row>
    <row r="144" spans="1:154" hidden="1" outlineLevel="1" x14ac:dyDescent="0.25">
      <c r="A144" t="s">
        <v>123</v>
      </c>
      <c r="B144" s="2">
        <v>117</v>
      </c>
      <c r="C144" t="s">
        <v>367</v>
      </c>
      <c r="D144" s="19" t="s">
        <v>465</v>
      </c>
      <c r="E144" s="19" t="s">
        <v>462</v>
      </c>
      <c r="F144" s="30">
        <v>167</v>
      </c>
      <c r="G144" s="30">
        <v>147</v>
      </c>
      <c r="H144" s="30">
        <v>169</v>
      </c>
      <c r="I144" s="30">
        <v>380</v>
      </c>
      <c r="J144" s="30">
        <v>201</v>
      </c>
      <c r="K144" s="30">
        <v>208</v>
      </c>
      <c r="L144" s="30">
        <v>174</v>
      </c>
      <c r="M144" s="30">
        <v>239</v>
      </c>
      <c r="N144" s="30">
        <v>224</v>
      </c>
      <c r="O144" s="30">
        <v>113</v>
      </c>
      <c r="P144" s="30">
        <v>179</v>
      </c>
      <c r="Q144" s="30">
        <v>197</v>
      </c>
      <c r="R144" s="30">
        <v>204</v>
      </c>
      <c r="S144" s="30">
        <v>197</v>
      </c>
      <c r="T144" s="30">
        <v>231</v>
      </c>
      <c r="U144" s="30">
        <v>223</v>
      </c>
      <c r="V144" s="30">
        <v>304</v>
      </c>
      <c r="W144" s="30">
        <v>289</v>
      </c>
      <c r="X144" s="30">
        <v>272</v>
      </c>
      <c r="Y144" s="30">
        <v>442</v>
      </c>
      <c r="Z144" s="30">
        <v>264</v>
      </c>
      <c r="AA144" s="30">
        <v>250</v>
      </c>
      <c r="AB144" s="30">
        <v>270</v>
      </c>
      <c r="AC144" s="30">
        <v>172</v>
      </c>
      <c r="AD144" s="30">
        <v>415</v>
      </c>
      <c r="AE144" s="30">
        <v>340</v>
      </c>
      <c r="AF144" s="30">
        <v>247</v>
      </c>
      <c r="AG144" s="30">
        <v>325</v>
      </c>
      <c r="AH144" s="30">
        <v>278</v>
      </c>
      <c r="AI144" s="30">
        <v>237</v>
      </c>
      <c r="AJ144" s="30">
        <v>232</v>
      </c>
      <c r="AK144" s="30">
        <v>286</v>
      </c>
      <c r="AL144" s="30">
        <v>221</v>
      </c>
      <c r="AM144" s="30">
        <v>269</v>
      </c>
      <c r="AN144" s="30">
        <v>238</v>
      </c>
      <c r="AO144" s="30">
        <v>262</v>
      </c>
      <c r="AP144" s="30">
        <v>445</v>
      </c>
      <c r="AQ144" s="30">
        <v>253</v>
      </c>
      <c r="AR144" s="30">
        <v>254</v>
      </c>
      <c r="AS144" s="30">
        <v>290</v>
      </c>
      <c r="AT144" s="30">
        <v>252</v>
      </c>
      <c r="AU144" s="30">
        <v>217</v>
      </c>
      <c r="AV144" s="30">
        <v>478</v>
      </c>
      <c r="AW144" s="30">
        <v>299</v>
      </c>
      <c r="AX144" s="30">
        <v>345</v>
      </c>
      <c r="AY144" s="30">
        <v>305</v>
      </c>
      <c r="AZ144" s="30">
        <v>219</v>
      </c>
      <c r="BA144" s="30">
        <v>286</v>
      </c>
      <c r="BB144" s="30">
        <v>180</v>
      </c>
      <c r="BC144" s="30">
        <v>162</v>
      </c>
      <c r="BD144" s="30">
        <v>193</v>
      </c>
      <c r="BE144" s="30">
        <v>398</v>
      </c>
      <c r="BF144" s="30">
        <v>231</v>
      </c>
      <c r="BG144" s="30">
        <v>229</v>
      </c>
      <c r="BH144" s="30">
        <v>186</v>
      </c>
      <c r="BI144" s="30">
        <v>273</v>
      </c>
      <c r="BJ144" s="30">
        <v>242</v>
      </c>
      <c r="BK144" s="30">
        <v>121</v>
      </c>
      <c r="BL144" s="30">
        <v>198</v>
      </c>
      <c r="BM144" s="30">
        <v>203</v>
      </c>
      <c r="BN144" s="30">
        <v>210</v>
      </c>
      <c r="BO144" s="30">
        <v>199</v>
      </c>
      <c r="BP144" s="30">
        <v>249</v>
      </c>
      <c r="BQ144" s="30">
        <v>245</v>
      </c>
      <c r="BR144" s="30">
        <v>351</v>
      </c>
      <c r="BS144" s="30">
        <v>306</v>
      </c>
      <c r="BT144" s="30">
        <v>297</v>
      </c>
      <c r="BU144" s="30">
        <v>471</v>
      </c>
      <c r="BV144" s="30">
        <v>274</v>
      </c>
      <c r="BW144" s="30">
        <v>266</v>
      </c>
      <c r="BX144" s="30">
        <v>279</v>
      </c>
      <c r="BY144" s="30">
        <v>199</v>
      </c>
      <c r="BZ144" s="30">
        <v>439</v>
      </c>
      <c r="CA144" s="30">
        <v>343</v>
      </c>
      <c r="CB144" s="30">
        <v>249</v>
      </c>
      <c r="CC144" s="30">
        <v>342</v>
      </c>
      <c r="CD144" s="30">
        <v>282</v>
      </c>
      <c r="CE144" s="30">
        <v>242</v>
      </c>
      <c r="CF144" s="30">
        <v>247</v>
      </c>
      <c r="CG144" s="30">
        <v>292</v>
      </c>
      <c r="CH144" s="30">
        <v>226</v>
      </c>
      <c r="CI144" s="30">
        <v>276</v>
      </c>
      <c r="CJ144" s="30">
        <v>241</v>
      </c>
      <c r="CK144" s="30">
        <v>267</v>
      </c>
      <c r="CL144" s="30">
        <v>473</v>
      </c>
      <c r="CM144" s="30">
        <v>268</v>
      </c>
      <c r="CN144" s="30">
        <v>269</v>
      </c>
      <c r="CO144" s="30">
        <v>310</v>
      </c>
      <c r="CP144" s="30">
        <v>270</v>
      </c>
      <c r="CQ144" s="30">
        <v>247</v>
      </c>
      <c r="CR144" s="30">
        <v>573</v>
      </c>
      <c r="CS144" s="30">
        <v>342</v>
      </c>
      <c r="CT144" s="30">
        <v>369</v>
      </c>
      <c r="CU144" s="30">
        <v>319</v>
      </c>
      <c r="CV144" s="30">
        <v>249</v>
      </c>
      <c r="CW144" s="30">
        <v>325</v>
      </c>
      <c r="CX144" s="103">
        <f t="shared" si="38"/>
        <v>0.92777777777777781</v>
      </c>
      <c r="CY144" s="103">
        <f t="shared" si="38"/>
        <v>0.90740740740740744</v>
      </c>
      <c r="CZ144" s="103">
        <f t="shared" si="38"/>
        <v>0.87564766839378239</v>
      </c>
      <c r="DA144" s="103">
        <f t="shared" si="38"/>
        <v>0.95477386934673369</v>
      </c>
      <c r="DB144" s="103">
        <f t="shared" si="37"/>
        <v>0.87012987012987009</v>
      </c>
      <c r="DC144" s="103">
        <f t="shared" si="37"/>
        <v>0.90829694323144106</v>
      </c>
      <c r="DD144" s="103">
        <f t="shared" si="37"/>
        <v>0.93548387096774188</v>
      </c>
      <c r="DE144" s="103">
        <f t="shared" si="37"/>
        <v>0.87545787545787546</v>
      </c>
      <c r="DF144" s="103">
        <f t="shared" si="37"/>
        <v>0.92561983471074383</v>
      </c>
      <c r="DG144" s="103">
        <f t="shared" si="37"/>
        <v>0.93388429752066116</v>
      </c>
      <c r="DH144" s="103">
        <f t="shared" si="37"/>
        <v>0.90404040404040409</v>
      </c>
      <c r="DI144" s="103">
        <f t="shared" si="37"/>
        <v>0.97044334975369462</v>
      </c>
      <c r="DJ144" s="103">
        <f t="shared" si="37"/>
        <v>0.97142857142857142</v>
      </c>
      <c r="DK144" s="103">
        <f t="shared" si="37"/>
        <v>0.98994974874371855</v>
      </c>
      <c r="DL144" s="103">
        <f t="shared" si="37"/>
        <v>0.92771084337349397</v>
      </c>
      <c r="DM144" s="103">
        <f t="shared" si="37"/>
        <v>0.91020408163265309</v>
      </c>
      <c r="DN144" s="103">
        <f t="shared" si="34"/>
        <v>0.86609686609686609</v>
      </c>
      <c r="DO144" s="103">
        <f t="shared" si="34"/>
        <v>0.94444444444444442</v>
      </c>
      <c r="DP144" s="103">
        <f t="shared" si="34"/>
        <v>0.91582491582491588</v>
      </c>
      <c r="DQ144" s="103">
        <f t="shared" si="33"/>
        <v>0.93842887473460723</v>
      </c>
      <c r="DR144" s="103">
        <f t="shared" si="33"/>
        <v>0.96350364963503654</v>
      </c>
      <c r="DS144" s="103">
        <f t="shared" si="33"/>
        <v>0.93984962406015038</v>
      </c>
      <c r="DT144" s="103">
        <f t="shared" si="33"/>
        <v>0.967741935483871</v>
      </c>
      <c r="DU144" s="103">
        <f t="shared" si="33"/>
        <v>0.86432160804020097</v>
      </c>
      <c r="DV144" s="103">
        <f t="shared" si="33"/>
        <v>0.9453302961275627</v>
      </c>
      <c r="DW144" s="103">
        <f t="shared" si="33"/>
        <v>0.99125364431486884</v>
      </c>
      <c r="DX144" s="103">
        <f t="shared" si="33"/>
        <v>0.99196787148594379</v>
      </c>
      <c r="DY144" s="103">
        <f t="shared" si="33"/>
        <v>0.95029239766081874</v>
      </c>
      <c r="DZ144" s="103">
        <f t="shared" si="33"/>
        <v>0.98581560283687941</v>
      </c>
      <c r="EA144" s="103">
        <f t="shared" si="33"/>
        <v>0.97933884297520657</v>
      </c>
      <c r="EB144" s="103">
        <f t="shared" si="36"/>
        <v>0.93927125506072873</v>
      </c>
      <c r="EC144" s="103">
        <f t="shared" si="36"/>
        <v>0.97945205479452058</v>
      </c>
      <c r="ED144" s="103">
        <f t="shared" si="36"/>
        <v>0.97787610619469023</v>
      </c>
      <c r="EE144" s="103">
        <f t="shared" si="36"/>
        <v>0.97463768115942029</v>
      </c>
      <c r="EF144" s="103">
        <f t="shared" si="35"/>
        <v>0.98755186721991706</v>
      </c>
      <c r="EG144" s="103">
        <f t="shared" si="35"/>
        <v>0.98127340823970033</v>
      </c>
      <c r="EH144" s="103">
        <f t="shared" si="35"/>
        <v>0.94080338266384778</v>
      </c>
      <c r="EI144" s="103">
        <f t="shared" si="35"/>
        <v>0.94402985074626866</v>
      </c>
      <c r="EJ144" s="103">
        <f t="shared" si="35"/>
        <v>0.94423791821561343</v>
      </c>
      <c r="EK144" s="103">
        <f t="shared" si="35"/>
        <v>0.93548387096774188</v>
      </c>
      <c r="EL144" s="103">
        <f t="shared" si="27"/>
        <v>0.93333333333333335</v>
      </c>
      <c r="EM144" s="103">
        <f t="shared" si="27"/>
        <v>0.87854251012145745</v>
      </c>
      <c r="EN144" s="103">
        <f t="shared" si="27"/>
        <v>0.8342059336823735</v>
      </c>
      <c r="EO144" s="103">
        <f t="shared" si="27"/>
        <v>0.8742690058479532</v>
      </c>
      <c r="EP144" s="103">
        <f t="shared" si="31"/>
        <v>0.93495934959349591</v>
      </c>
      <c r="EQ144" s="103">
        <f t="shared" si="31"/>
        <v>0.9561128526645768</v>
      </c>
      <c r="ER144" s="103">
        <f t="shared" si="31"/>
        <v>0.87951807228915657</v>
      </c>
      <c r="ES144" s="104">
        <f t="shared" si="31"/>
        <v>0.88</v>
      </c>
      <c r="EU144" s="4">
        <f t="shared" si="39"/>
        <v>0.91666666666666663</v>
      </c>
      <c r="EV144" s="4">
        <f t="shared" si="40"/>
        <v>0.93185893604303649</v>
      </c>
      <c r="EW144" s="4">
        <f t="shared" si="41"/>
        <v>0.97214161346488681</v>
      </c>
      <c r="EX144" s="4">
        <f t="shared" si="42"/>
        <v>0.90757349277528654</v>
      </c>
    </row>
    <row r="145" spans="1:154" hidden="1" outlineLevel="1" x14ac:dyDescent="0.25">
      <c r="A145" t="s">
        <v>124</v>
      </c>
      <c r="B145" s="2">
        <v>242</v>
      </c>
      <c r="C145" t="s">
        <v>368</v>
      </c>
      <c r="D145" s="19" t="s">
        <v>466</v>
      </c>
      <c r="E145" s="19" t="s">
        <v>462</v>
      </c>
      <c r="F145" s="30">
        <v>217</v>
      </c>
      <c r="G145" s="30">
        <v>294</v>
      </c>
      <c r="H145" s="30">
        <v>256</v>
      </c>
      <c r="I145" s="30">
        <v>255</v>
      </c>
      <c r="J145" s="30">
        <v>253</v>
      </c>
      <c r="K145" s="30">
        <v>247</v>
      </c>
      <c r="L145" s="30">
        <v>235</v>
      </c>
      <c r="M145" s="30">
        <v>305</v>
      </c>
      <c r="N145" s="30">
        <v>275</v>
      </c>
      <c r="O145" s="30">
        <v>240</v>
      </c>
      <c r="P145" s="30">
        <v>194</v>
      </c>
      <c r="Q145" s="30">
        <v>223</v>
      </c>
      <c r="R145" s="30">
        <v>204</v>
      </c>
      <c r="S145" s="30">
        <v>195</v>
      </c>
      <c r="T145" s="30">
        <v>278</v>
      </c>
      <c r="U145" s="30">
        <v>285</v>
      </c>
      <c r="V145" s="30">
        <v>260</v>
      </c>
      <c r="W145" s="30">
        <v>226</v>
      </c>
      <c r="X145" s="30">
        <v>447</v>
      </c>
      <c r="Y145" s="30">
        <v>374</v>
      </c>
      <c r="Z145" s="30">
        <v>372</v>
      </c>
      <c r="AA145" s="30">
        <v>301</v>
      </c>
      <c r="AB145" s="30">
        <v>240</v>
      </c>
      <c r="AC145" s="30">
        <v>219</v>
      </c>
      <c r="AD145" s="30">
        <v>193</v>
      </c>
      <c r="AE145" s="30">
        <v>251</v>
      </c>
      <c r="AF145" s="30">
        <v>250</v>
      </c>
      <c r="AG145" s="30">
        <v>261</v>
      </c>
      <c r="AH145" s="30">
        <v>219</v>
      </c>
      <c r="AI145" s="30">
        <v>227</v>
      </c>
      <c r="AJ145" s="30">
        <v>354</v>
      </c>
      <c r="AK145" s="30">
        <v>296</v>
      </c>
      <c r="AL145" s="30">
        <v>279</v>
      </c>
      <c r="AM145" s="30">
        <v>297</v>
      </c>
      <c r="AN145" s="30">
        <v>263</v>
      </c>
      <c r="AO145" s="30">
        <v>220</v>
      </c>
      <c r="AP145" s="30">
        <v>223</v>
      </c>
      <c r="AQ145" s="30">
        <v>175</v>
      </c>
      <c r="AR145" s="30">
        <v>248</v>
      </c>
      <c r="AS145" s="30">
        <v>226</v>
      </c>
      <c r="AT145" s="30">
        <v>303</v>
      </c>
      <c r="AU145" s="30">
        <v>350</v>
      </c>
      <c r="AV145" s="30">
        <v>319</v>
      </c>
      <c r="AW145" s="30">
        <v>331</v>
      </c>
      <c r="AX145" s="30">
        <v>475</v>
      </c>
      <c r="AY145" s="30">
        <v>451</v>
      </c>
      <c r="AZ145" s="30">
        <v>352</v>
      </c>
      <c r="BA145" s="30">
        <v>267</v>
      </c>
      <c r="BB145" s="30">
        <v>240</v>
      </c>
      <c r="BC145" s="30">
        <v>304</v>
      </c>
      <c r="BD145" s="30">
        <v>269</v>
      </c>
      <c r="BE145" s="30">
        <v>264</v>
      </c>
      <c r="BF145" s="30">
        <v>261</v>
      </c>
      <c r="BG145" s="30">
        <v>271</v>
      </c>
      <c r="BH145" s="30">
        <v>242</v>
      </c>
      <c r="BI145" s="30">
        <v>320</v>
      </c>
      <c r="BJ145" s="30">
        <v>296</v>
      </c>
      <c r="BK145" s="30">
        <v>255</v>
      </c>
      <c r="BL145" s="30">
        <v>206</v>
      </c>
      <c r="BM145" s="30">
        <v>233</v>
      </c>
      <c r="BN145" s="30">
        <v>212</v>
      </c>
      <c r="BO145" s="30">
        <v>206</v>
      </c>
      <c r="BP145" s="30">
        <v>313</v>
      </c>
      <c r="BQ145" s="30">
        <v>296</v>
      </c>
      <c r="BR145" s="30">
        <v>264</v>
      </c>
      <c r="BS145" s="30">
        <v>230</v>
      </c>
      <c r="BT145" s="30">
        <v>481</v>
      </c>
      <c r="BU145" s="30">
        <v>393</v>
      </c>
      <c r="BV145" s="30">
        <v>382</v>
      </c>
      <c r="BW145" s="30">
        <v>308</v>
      </c>
      <c r="BX145" s="30">
        <v>250</v>
      </c>
      <c r="BY145" s="30">
        <v>223</v>
      </c>
      <c r="BZ145" s="30">
        <v>224</v>
      </c>
      <c r="CA145" s="30">
        <v>283</v>
      </c>
      <c r="CB145" s="30">
        <v>267</v>
      </c>
      <c r="CC145" s="30">
        <v>271</v>
      </c>
      <c r="CD145" s="30">
        <v>230</v>
      </c>
      <c r="CE145" s="30">
        <v>238</v>
      </c>
      <c r="CF145" s="30">
        <v>372</v>
      </c>
      <c r="CG145" s="30">
        <v>313</v>
      </c>
      <c r="CH145" s="30">
        <v>288</v>
      </c>
      <c r="CI145" s="30">
        <v>310</v>
      </c>
      <c r="CJ145" s="30">
        <v>276</v>
      </c>
      <c r="CK145" s="30">
        <v>230</v>
      </c>
      <c r="CL145" s="30">
        <v>235</v>
      </c>
      <c r="CM145" s="30">
        <v>185</v>
      </c>
      <c r="CN145" s="30">
        <v>258</v>
      </c>
      <c r="CO145" s="30">
        <v>236</v>
      </c>
      <c r="CP145" s="30">
        <v>312</v>
      </c>
      <c r="CQ145" s="30">
        <v>376</v>
      </c>
      <c r="CR145" s="30">
        <v>333</v>
      </c>
      <c r="CS145" s="30">
        <v>343</v>
      </c>
      <c r="CT145" s="30">
        <v>500</v>
      </c>
      <c r="CU145" s="30">
        <v>499</v>
      </c>
      <c r="CV145" s="30">
        <v>377</v>
      </c>
      <c r="CW145" s="30">
        <v>281</v>
      </c>
      <c r="CX145" s="103">
        <f t="shared" si="38"/>
        <v>0.90416666666666667</v>
      </c>
      <c r="CY145" s="103">
        <f t="shared" si="38"/>
        <v>0.96710526315789469</v>
      </c>
      <c r="CZ145" s="103">
        <f t="shared" si="38"/>
        <v>0.95167286245353155</v>
      </c>
      <c r="DA145" s="103">
        <f t="shared" si="38"/>
        <v>0.96590909090909094</v>
      </c>
      <c r="DB145" s="103">
        <f t="shared" si="37"/>
        <v>0.96934865900383138</v>
      </c>
      <c r="DC145" s="103">
        <f t="shared" si="37"/>
        <v>0.91143911439114389</v>
      </c>
      <c r="DD145" s="103">
        <f t="shared" si="37"/>
        <v>0.97107438016528924</v>
      </c>
      <c r="DE145" s="103">
        <f t="shared" si="37"/>
        <v>0.953125</v>
      </c>
      <c r="DF145" s="103">
        <f t="shared" si="37"/>
        <v>0.92905405405405406</v>
      </c>
      <c r="DG145" s="103">
        <f t="shared" si="37"/>
        <v>0.94117647058823528</v>
      </c>
      <c r="DH145" s="103">
        <f t="shared" si="37"/>
        <v>0.94174757281553401</v>
      </c>
      <c r="DI145" s="103">
        <f t="shared" si="37"/>
        <v>0.9570815450643777</v>
      </c>
      <c r="DJ145" s="103">
        <f t="shared" si="37"/>
        <v>0.96226415094339623</v>
      </c>
      <c r="DK145" s="103">
        <f t="shared" si="37"/>
        <v>0.94660194174757284</v>
      </c>
      <c r="DL145" s="103">
        <f t="shared" si="37"/>
        <v>0.88817891373801916</v>
      </c>
      <c r="DM145" s="103">
        <f t="shared" si="37"/>
        <v>0.96283783783783783</v>
      </c>
      <c r="DN145" s="103">
        <f t="shared" si="34"/>
        <v>0.98484848484848486</v>
      </c>
      <c r="DO145" s="103">
        <f t="shared" si="34"/>
        <v>0.9826086956521739</v>
      </c>
      <c r="DP145" s="103">
        <f t="shared" si="34"/>
        <v>0.92931392931392931</v>
      </c>
      <c r="DQ145" s="103">
        <f t="shared" si="33"/>
        <v>0.95165394402035619</v>
      </c>
      <c r="DR145" s="103">
        <f t="shared" si="33"/>
        <v>0.97382198952879584</v>
      </c>
      <c r="DS145" s="103">
        <f t="shared" si="33"/>
        <v>0.97727272727272729</v>
      </c>
      <c r="DT145" s="103">
        <f t="shared" si="33"/>
        <v>0.96</v>
      </c>
      <c r="DU145" s="103">
        <f t="shared" si="33"/>
        <v>0.98206278026905824</v>
      </c>
      <c r="DV145" s="103">
        <f t="shared" si="33"/>
        <v>0.8616071428571429</v>
      </c>
      <c r="DW145" s="103">
        <f t="shared" si="33"/>
        <v>0.88692579505300351</v>
      </c>
      <c r="DX145" s="103">
        <f t="shared" si="33"/>
        <v>0.93632958801498123</v>
      </c>
      <c r="DY145" s="103">
        <f t="shared" si="33"/>
        <v>0.96309963099630991</v>
      </c>
      <c r="DZ145" s="103">
        <f t="shared" ref="DZ145:EF202" si="43">IFERROR(AH145/CD145,"-")</f>
        <v>0.95217391304347831</v>
      </c>
      <c r="EA145" s="103">
        <f t="shared" si="43"/>
        <v>0.95378151260504207</v>
      </c>
      <c r="EB145" s="103">
        <f t="shared" si="36"/>
        <v>0.95161290322580649</v>
      </c>
      <c r="EC145" s="103">
        <f t="shared" si="36"/>
        <v>0.94568690095846641</v>
      </c>
      <c r="ED145" s="103">
        <f t="shared" si="36"/>
        <v>0.96875</v>
      </c>
      <c r="EE145" s="103">
        <f t="shared" si="36"/>
        <v>0.95806451612903221</v>
      </c>
      <c r="EF145" s="103">
        <f t="shared" si="35"/>
        <v>0.95289855072463769</v>
      </c>
      <c r="EG145" s="103">
        <f t="shared" si="35"/>
        <v>0.95652173913043481</v>
      </c>
      <c r="EH145" s="103">
        <f t="shared" si="35"/>
        <v>0.94893617021276599</v>
      </c>
      <c r="EI145" s="103">
        <f t="shared" si="35"/>
        <v>0.94594594594594594</v>
      </c>
      <c r="EJ145" s="103">
        <f t="shared" si="35"/>
        <v>0.96124031007751942</v>
      </c>
      <c r="EK145" s="103">
        <f t="shared" si="35"/>
        <v>0.9576271186440678</v>
      </c>
      <c r="EL145" s="103">
        <f t="shared" si="27"/>
        <v>0.97115384615384615</v>
      </c>
      <c r="EM145" s="103">
        <f t="shared" si="27"/>
        <v>0.93085106382978722</v>
      </c>
      <c r="EN145" s="103">
        <f t="shared" si="27"/>
        <v>0.95795795795795791</v>
      </c>
      <c r="EO145" s="103">
        <f t="shared" si="27"/>
        <v>0.96501457725947526</v>
      </c>
      <c r="EP145" s="103">
        <f t="shared" si="31"/>
        <v>0.95</v>
      </c>
      <c r="EQ145" s="103">
        <f t="shared" si="31"/>
        <v>0.90380761523046094</v>
      </c>
      <c r="ER145" s="103">
        <f t="shared" si="31"/>
        <v>0.93368700265251992</v>
      </c>
      <c r="ES145" s="104">
        <f t="shared" si="31"/>
        <v>0.95017793594306055</v>
      </c>
      <c r="EU145" s="4">
        <f t="shared" si="39"/>
        <v>0.94716861752609938</v>
      </c>
      <c r="EV145" s="4">
        <f t="shared" si="40"/>
        <v>0.95587408656548623</v>
      </c>
      <c r="EW145" s="4">
        <f t="shared" si="41"/>
        <v>0.94185342216838275</v>
      </c>
      <c r="EX145" s="4">
        <f t="shared" si="42"/>
        <v>0.94536213468869124</v>
      </c>
    </row>
    <row r="146" spans="1:154" hidden="1" outlineLevel="1" x14ac:dyDescent="0.25">
      <c r="A146" t="s">
        <v>125</v>
      </c>
      <c r="B146" s="2">
        <v>446</v>
      </c>
      <c r="C146" t="s">
        <v>369</v>
      </c>
      <c r="D146" s="19" t="s">
        <v>465</v>
      </c>
      <c r="E146" s="19" t="s">
        <v>461</v>
      </c>
      <c r="F146" s="30">
        <v>95</v>
      </c>
      <c r="G146" s="30">
        <v>156</v>
      </c>
      <c r="H146" s="30">
        <v>93</v>
      </c>
      <c r="I146" s="30">
        <v>94</v>
      </c>
      <c r="J146" s="30">
        <v>155</v>
      </c>
      <c r="K146" s="30">
        <v>195</v>
      </c>
      <c r="L146" s="30">
        <v>158</v>
      </c>
      <c r="M146" s="30">
        <v>141</v>
      </c>
      <c r="N146" s="30">
        <v>142</v>
      </c>
      <c r="O146" s="30">
        <v>139</v>
      </c>
      <c r="P146" s="30">
        <v>95</v>
      </c>
      <c r="Q146" s="30">
        <v>133</v>
      </c>
      <c r="R146" s="30">
        <v>128</v>
      </c>
      <c r="S146" s="30">
        <v>176</v>
      </c>
      <c r="T146" s="30">
        <v>201</v>
      </c>
      <c r="U146" s="30">
        <v>130</v>
      </c>
      <c r="V146" s="30">
        <v>142</v>
      </c>
      <c r="W146" s="30">
        <v>120</v>
      </c>
      <c r="X146" s="30">
        <v>135</v>
      </c>
      <c r="Y146" s="30">
        <v>136</v>
      </c>
      <c r="Z146" s="30">
        <v>105</v>
      </c>
      <c r="AA146" s="30">
        <v>108</v>
      </c>
      <c r="AB146" s="30">
        <v>86</v>
      </c>
      <c r="AC146" s="30">
        <v>92</v>
      </c>
      <c r="AD146" s="30">
        <v>93</v>
      </c>
      <c r="AE146" s="30">
        <v>91</v>
      </c>
      <c r="AF146" s="30">
        <v>120</v>
      </c>
      <c r="AG146" s="30">
        <v>107</v>
      </c>
      <c r="AH146" s="30">
        <v>113</v>
      </c>
      <c r="AI146" s="30">
        <v>88</v>
      </c>
      <c r="AJ146" s="30">
        <v>117</v>
      </c>
      <c r="AK146" s="30">
        <v>102</v>
      </c>
      <c r="AL146" s="30">
        <v>140</v>
      </c>
      <c r="AM146" s="30">
        <v>117</v>
      </c>
      <c r="AN146" s="30">
        <v>145</v>
      </c>
      <c r="AO146" s="30">
        <v>99</v>
      </c>
      <c r="AP146" s="30">
        <v>102</v>
      </c>
      <c r="AQ146" s="30">
        <v>98</v>
      </c>
      <c r="AR146" s="30">
        <v>95</v>
      </c>
      <c r="AS146" s="30">
        <v>83</v>
      </c>
      <c r="AT146" s="30">
        <v>94</v>
      </c>
      <c r="AU146" s="30">
        <v>83</v>
      </c>
      <c r="AV146" s="30">
        <v>103</v>
      </c>
      <c r="AW146" s="30">
        <v>86</v>
      </c>
      <c r="AX146" s="30">
        <v>103</v>
      </c>
      <c r="AY146" s="30">
        <v>105</v>
      </c>
      <c r="AZ146" s="30">
        <v>94</v>
      </c>
      <c r="BA146" s="30">
        <v>84</v>
      </c>
      <c r="BB146" s="30">
        <v>97</v>
      </c>
      <c r="BC146" s="30">
        <v>161</v>
      </c>
      <c r="BD146" s="30">
        <v>97</v>
      </c>
      <c r="BE146" s="30">
        <v>97</v>
      </c>
      <c r="BF146" s="30">
        <v>156</v>
      </c>
      <c r="BG146" s="30">
        <v>262</v>
      </c>
      <c r="BH146" s="30">
        <v>159</v>
      </c>
      <c r="BI146" s="30">
        <v>144</v>
      </c>
      <c r="BJ146" s="30">
        <v>150</v>
      </c>
      <c r="BK146" s="30">
        <v>140</v>
      </c>
      <c r="BL146" s="30">
        <v>100</v>
      </c>
      <c r="BM146" s="30">
        <v>139</v>
      </c>
      <c r="BN146" s="30">
        <v>131</v>
      </c>
      <c r="BO146" s="30">
        <v>184</v>
      </c>
      <c r="BP146" s="30">
        <v>205</v>
      </c>
      <c r="BQ146" s="30">
        <v>145</v>
      </c>
      <c r="BR146" s="30">
        <v>148</v>
      </c>
      <c r="BS146" s="30">
        <v>123</v>
      </c>
      <c r="BT146" s="30">
        <v>137</v>
      </c>
      <c r="BU146" s="30">
        <v>137</v>
      </c>
      <c r="BV146" s="30">
        <v>107</v>
      </c>
      <c r="BW146" s="30">
        <v>112</v>
      </c>
      <c r="BX146" s="30">
        <v>86</v>
      </c>
      <c r="BY146" s="30">
        <v>93</v>
      </c>
      <c r="BZ146" s="30">
        <v>93</v>
      </c>
      <c r="CA146" s="30">
        <v>92</v>
      </c>
      <c r="CB146" s="30">
        <v>121</v>
      </c>
      <c r="CC146" s="30">
        <v>110</v>
      </c>
      <c r="CD146" s="30">
        <v>118</v>
      </c>
      <c r="CE146" s="30">
        <v>88</v>
      </c>
      <c r="CF146" s="30">
        <v>123</v>
      </c>
      <c r="CG146" s="30">
        <v>117</v>
      </c>
      <c r="CH146" s="30">
        <v>141</v>
      </c>
      <c r="CI146" s="30">
        <v>117</v>
      </c>
      <c r="CJ146" s="30">
        <v>145</v>
      </c>
      <c r="CK146" s="30">
        <v>100</v>
      </c>
      <c r="CL146" s="30">
        <v>102</v>
      </c>
      <c r="CM146" s="30">
        <v>98</v>
      </c>
      <c r="CN146" s="30">
        <v>96</v>
      </c>
      <c r="CO146" s="30">
        <v>84</v>
      </c>
      <c r="CP146" s="30">
        <v>95</v>
      </c>
      <c r="CQ146" s="30">
        <v>85</v>
      </c>
      <c r="CR146" s="30">
        <v>103</v>
      </c>
      <c r="CS146" s="30">
        <v>87</v>
      </c>
      <c r="CT146" s="30">
        <v>103</v>
      </c>
      <c r="CU146" s="30">
        <v>105</v>
      </c>
      <c r="CV146" s="30">
        <v>98</v>
      </c>
      <c r="CW146" s="30">
        <v>85</v>
      </c>
      <c r="CX146" s="103">
        <f t="shared" si="38"/>
        <v>0.97938144329896903</v>
      </c>
      <c r="CY146" s="103">
        <f t="shared" si="38"/>
        <v>0.96894409937888204</v>
      </c>
      <c r="CZ146" s="103">
        <f t="shared" si="38"/>
        <v>0.95876288659793818</v>
      </c>
      <c r="DA146" s="103">
        <f t="shared" si="38"/>
        <v>0.96907216494845361</v>
      </c>
      <c r="DB146" s="103">
        <f t="shared" si="37"/>
        <v>0.99358974358974361</v>
      </c>
      <c r="DC146" s="103">
        <f t="shared" si="37"/>
        <v>0.74427480916030531</v>
      </c>
      <c r="DD146" s="103">
        <f t="shared" si="37"/>
        <v>0.99371069182389937</v>
      </c>
      <c r="DE146" s="103">
        <f t="shared" si="37"/>
        <v>0.97916666666666663</v>
      </c>
      <c r="DF146" s="103">
        <f t="shared" si="37"/>
        <v>0.94666666666666666</v>
      </c>
      <c r="DG146" s="103">
        <f t="shared" si="37"/>
        <v>0.99285714285714288</v>
      </c>
      <c r="DH146" s="103">
        <f t="shared" si="37"/>
        <v>0.95</v>
      </c>
      <c r="DI146" s="103">
        <f t="shared" si="37"/>
        <v>0.95683453237410077</v>
      </c>
      <c r="DJ146" s="103">
        <f t="shared" si="37"/>
        <v>0.97709923664122134</v>
      </c>
      <c r="DK146" s="103">
        <f t="shared" si="37"/>
        <v>0.95652173913043481</v>
      </c>
      <c r="DL146" s="103">
        <f t="shared" si="37"/>
        <v>0.98048780487804876</v>
      </c>
      <c r="DM146" s="103">
        <f t="shared" si="37"/>
        <v>0.89655172413793105</v>
      </c>
      <c r="DN146" s="103">
        <f t="shared" si="34"/>
        <v>0.95945945945945943</v>
      </c>
      <c r="DO146" s="103">
        <f t="shared" si="34"/>
        <v>0.97560975609756095</v>
      </c>
      <c r="DP146" s="103">
        <f t="shared" si="34"/>
        <v>0.98540145985401462</v>
      </c>
      <c r="DQ146" s="103">
        <f t="shared" si="34"/>
        <v>0.99270072992700731</v>
      </c>
      <c r="DR146" s="103">
        <f t="shared" si="34"/>
        <v>0.98130841121495327</v>
      </c>
      <c r="DS146" s="103">
        <f t="shared" si="34"/>
        <v>0.9642857142857143</v>
      </c>
      <c r="DT146" s="103">
        <f t="shared" si="34"/>
        <v>1</v>
      </c>
      <c r="DU146" s="103">
        <f t="shared" si="34"/>
        <v>0.989247311827957</v>
      </c>
      <c r="DV146" s="103">
        <f t="shared" si="34"/>
        <v>1</v>
      </c>
      <c r="DW146" s="103">
        <f t="shared" si="34"/>
        <v>0.98913043478260865</v>
      </c>
      <c r="DX146" s="103">
        <f t="shared" si="34"/>
        <v>0.99173553719008267</v>
      </c>
      <c r="DY146" s="103">
        <f t="shared" si="34"/>
        <v>0.97272727272727277</v>
      </c>
      <c r="DZ146" s="103">
        <f t="shared" si="43"/>
        <v>0.9576271186440678</v>
      </c>
      <c r="EA146" s="103">
        <f t="shared" si="43"/>
        <v>1</v>
      </c>
      <c r="EB146" s="103">
        <f t="shared" si="36"/>
        <v>0.95121951219512191</v>
      </c>
      <c r="EC146" s="103">
        <f t="shared" si="36"/>
        <v>0.87179487179487181</v>
      </c>
      <c r="ED146" s="103">
        <f t="shared" si="36"/>
        <v>0.99290780141843971</v>
      </c>
      <c r="EE146" s="103">
        <f t="shared" si="36"/>
        <v>1</v>
      </c>
      <c r="EF146" s="103">
        <f t="shared" si="35"/>
        <v>1</v>
      </c>
      <c r="EG146" s="103">
        <f t="shared" si="35"/>
        <v>0.99</v>
      </c>
      <c r="EH146" s="103">
        <f t="shared" si="35"/>
        <v>1</v>
      </c>
      <c r="EI146" s="103">
        <f t="shared" si="35"/>
        <v>1</v>
      </c>
      <c r="EJ146" s="103">
        <f t="shared" si="35"/>
        <v>0.98958333333333337</v>
      </c>
      <c r="EK146" s="103">
        <f t="shared" si="35"/>
        <v>0.98809523809523814</v>
      </c>
      <c r="EL146" s="103">
        <f t="shared" si="27"/>
        <v>0.98947368421052628</v>
      </c>
      <c r="EM146" s="103">
        <f t="shared" si="27"/>
        <v>0.97647058823529409</v>
      </c>
      <c r="EN146" s="103">
        <f t="shared" si="27"/>
        <v>1</v>
      </c>
      <c r="EO146" s="103">
        <f t="shared" si="27"/>
        <v>0.9885057471264368</v>
      </c>
      <c r="EP146" s="103">
        <f t="shared" si="31"/>
        <v>1</v>
      </c>
      <c r="EQ146" s="103">
        <f t="shared" si="31"/>
        <v>1</v>
      </c>
      <c r="ER146" s="103">
        <f t="shared" si="31"/>
        <v>0.95918367346938771</v>
      </c>
      <c r="ES146" s="104">
        <f t="shared" si="31"/>
        <v>0.9882352941176471</v>
      </c>
      <c r="EU146" s="4">
        <f t="shared" si="39"/>
        <v>0.93772032902467684</v>
      </c>
      <c r="EV146" s="4">
        <f t="shared" si="40"/>
        <v>0.96952736318407962</v>
      </c>
      <c r="EW146" s="4">
        <f t="shared" si="41"/>
        <v>0.9758241758241758</v>
      </c>
      <c r="EX146" s="4">
        <f t="shared" si="42"/>
        <v>0.9903593339176161</v>
      </c>
    </row>
    <row r="147" spans="1:154" hidden="1" outlineLevel="1" x14ac:dyDescent="0.25">
      <c r="A147" t="s">
        <v>126</v>
      </c>
      <c r="B147" s="2">
        <v>6</v>
      </c>
      <c r="C147" t="s">
        <v>370</v>
      </c>
      <c r="D147" s="19" t="s">
        <v>465</v>
      </c>
      <c r="E147" s="19" t="s">
        <v>460</v>
      </c>
      <c r="F147" s="30">
        <v>1663</v>
      </c>
      <c r="G147" s="30">
        <v>2019</v>
      </c>
      <c r="H147" s="30">
        <v>1807</v>
      </c>
      <c r="I147" s="30">
        <v>1902</v>
      </c>
      <c r="J147" s="30">
        <v>2566</v>
      </c>
      <c r="K147" s="30">
        <v>1906</v>
      </c>
      <c r="L147" s="30">
        <v>1819</v>
      </c>
      <c r="M147" s="30">
        <v>2051</v>
      </c>
      <c r="N147" s="30">
        <v>1898</v>
      </c>
      <c r="O147" s="30">
        <v>1493</v>
      </c>
      <c r="P147" s="30">
        <v>1534</v>
      </c>
      <c r="Q147" s="30">
        <v>957</v>
      </c>
      <c r="R147" s="30">
        <v>1422</v>
      </c>
      <c r="S147" s="30">
        <v>1198</v>
      </c>
      <c r="T147" s="30">
        <v>2256</v>
      </c>
      <c r="U147" s="30">
        <v>1233</v>
      </c>
      <c r="V147" s="30">
        <v>2495</v>
      </c>
      <c r="W147" s="30">
        <v>2475</v>
      </c>
      <c r="X147" s="30">
        <v>1755</v>
      </c>
      <c r="Y147" s="30">
        <v>2234</v>
      </c>
      <c r="Z147" s="30">
        <v>1881</v>
      </c>
      <c r="AA147" s="30">
        <v>1966</v>
      </c>
      <c r="AB147" s="30">
        <v>2326</v>
      </c>
      <c r="AC147" s="30">
        <v>1893</v>
      </c>
      <c r="AD147" s="30">
        <v>1966</v>
      </c>
      <c r="AE147" s="30">
        <v>1721</v>
      </c>
      <c r="AF147" s="30">
        <v>2243</v>
      </c>
      <c r="AG147" s="30">
        <v>2908</v>
      </c>
      <c r="AH147" s="30">
        <v>2439</v>
      </c>
      <c r="AI147" s="30">
        <v>2575</v>
      </c>
      <c r="AJ147" s="30">
        <v>2117</v>
      </c>
      <c r="AK147" s="30">
        <v>2574</v>
      </c>
      <c r="AL147" s="30">
        <v>2512</v>
      </c>
      <c r="AM147" s="30">
        <v>2525</v>
      </c>
      <c r="AN147" s="30">
        <v>1839</v>
      </c>
      <c r="AO147" s="30">
        <v>1324</v>
      </c>
      <c r="AP147" s="30">
        <v>1899</v>
      </c>
      <c r="AQ147" s="30">
        <v>2089</v>
      </c>
      <c r="AR147" s="30">
        <v>2058</v>
      </c>
      <c r="AS147" s="30">
        <v>2108</v>
      </c>
      <c r="AT147" s="30">
        <v>2292</v>
      </c>
      <c r="AU147" s="30">
        <v>2404</v>
      </c>
      <c r="AV147" s="30">
        <v>2079</v>
      </c>
      <c r="AW147" s="30">
        <v>2133</v>
      </c>
      <c r="AX147" s="30">
        <v>2143</v>
      </c>
      <c r="AY147" s="30">
        <v>2350</v>
      </c>
      <c r="AZ147" s="30">
        <v>2073</v>
      </c>
      <c r="BA147" s="30">
        <v>1668</v>
      </c>
      <c r="BB147" s="30">
        <v>2089</v>
      </c>
      <c r="BC147" s="30">
        <v>2429</v>
      </c>
      <c r="BD147" s="30">
        <v>2684</v>
      </c>
      <c r="BE147" s="30">
        <v>2528</v>
      </c>
      <c r="BF147" s="30">
        <v>3159</v>
      </c>
      <c r="BG147" s="30">
        <v>2383</v>
      </c>
      <c r="BH147" s="30">
        <v>2288</v>
      </c>
      <c r="BI147" s="30">
        <v>2505</v>
      </c>
      <c r="BJ147" s="30">
        <v>2291</v>
      </c>
      <c r="BK147" s="30">
        <v>2129</v>
      </c>
      <c r="BL147" s="30">
        <v>2073</v>
      </c>
      <c r="BM147" s="30">
        <v>1534</v>
      </c>
      <c r="BN147" s="30">
        <v>2121</v>
      </c>
      <c r="BO147" s="30">
        <v>1825</v>
      </c>
      <c r="BP147" s="30">
        <v>2842</v>
      </c>
      <c r="BQ147" s="30">
        <v>1981</v>
      </c>
      <c r="BR147" s="30">
        <v>3197</v>
      </c>
      <c r="BS147" s="30">
        <v>2707</v>
      </c>
      <c r="BT147" s="30">
        <v>2044</v>
      </c>
      <c r="BU147" s="30">
        <v>2615</v>
      </c>
      <c r="BV147" s="30">
        <v>2098</v>
      </c>
      <c r="BW147" s="30">
        <v>2380</v>
      </c>
      <c r="BX147" s="30">
        <v>2760</v>
      </c>
      <c r="BY147" s="30">
        <v>2206</v>
      </c>
      <c r="BZ147" s="30">
        <v>2377</v>
      </c>
      <c r="CA147" s="30">
        <v>2098</v>
      </c>
      <c r="CB147" s="30">
        <v>2452</v>
      </c>
      <c r="CC147" s="30">
        <v>3079</v>
      </c>
      <c r="CD147" s="30">
        <v>2606</v>
      </c>
      <c r="CE147" s="30">
        <v>2744</v>
      </c>
      <c r="CF147" s="30">
        <v>2373</v>
      </c>
      <c r="CG147" s="30">
        <v>2815</v>
      </c>
      <c r="CH147" s="30">
        <v>2793</v>
      </c>
      <c r="CI147" s="30">
        <v>2867</v>
      </c>
      <c r="CJ147" s="30">
        <v>2101</v>
      </c>
      <c r="CK147" s="30">
        <v>1696</v>
      </c>
      <c r="CL147" s="30">
        <v>2129</v>
      </c>
      <c r="CM147" s="30">
        <v>2347</v>
      </c>
      <c r="CN147" s="30">
        <v>2337</v>
      </c>
      <c r="CO147" s="30">
        <v>2368</v>
      </c>
      <c r="CP147" s="30">
        <v>2650</v>
      </c>
      <c r="CQ147" s="30">
        <v>2564</v>
      </c>
      <c r="CR147" s="30">
        <v>2228</v>
      </c>
      <c r="CS147" s="30">
        <v>2342</v>
      </c>
      <c r="CT147" s="30">
        <v>2316</v>
      </c>
      <c r="CU147" s="30">
        <v>2464</v>
      </c>
      <c r="CV147" s="30">
        <v>2226</v>
      </c>
      <c r="CW147" s="30">
        <v>1918</v>
      </c>
      <c r="CX147" s="103">
        <f t="shared" si="38"/>
        <v>0.79607467687888944</v>
      </c>
      <c r="CY147" s="103">
        <f t="shared" si="38"/>
        <v>0.83120625771922607</v>
      </c>
      <c r="CZ147" s="103">
        <f t="shared" si="38"/>
        <v>0.67324888226527568</v>
      </c>
      <c r="DA147" s="103">
        <f t="shared" si="38"/>
        <v>0.752373417721519</v>
      </c>
      <c r="DB147" s="103">
        <f t="shared" si="37"/>
        <v>0.8122823678379234</v>
      </c>
      <c r="DC147" s="103">
        <f t="shared" si="37"/>
        <v>0.79983214435585392</v>
      </c>
      <c r="DD147" s="103">
        <f t="shared" si="37"/>
        <v>0.7950174825174825</v>
      </c>
      <c r="DE147" s="103">
        <f t="shared" si="37"/>
        <v>0.81876247504990018</v>
      </c>
      <c r="DF147" s="103">
        <f t="shared" si="37"/>
        <v>0.82845918812745523</v>
      </c>
      <c r="DG147" s="103">
        <f t="shared" si="37"/>
        <v>0.70126820103334897</v>
      </c>
      <c r="DH147" s="103">
        <f t="shared" si="37"/>
        <v>0.73999035214664732</v>
      </c>
      <c r="DI147" s="103">
        <f t="shared" si="37"/>
        <v>0.62385919165580184</v>
      </c>
      <c r="DJ147" s="103">
        <f t="shared" si="37"/>
        <v>0.67043847241867038</v>
      </c>
      <c r="DK147" s="103">
        <f t="shared" si="37"/>
        <v>0.65643835616438351</v>
      </c>
      <c r="DL147" s="103">
        <f t="shared" si="37"/>
        <v>0.79380717804363121</v>
      </c>
      <c r="DM147" s="103">
        <f t="shared" si="37"/>
        <v>0.62241292276627969</v>
      </c>
      <c r="DN147" s="103">
        <f t="shared" si="34"/>
        <v>0.78041914294651238</v>
      </c>
      <c r="DO147" s="103">
        <f t="shared" si="34"/>
        <v>0.91429626893239746</v>
      </c>
      <c r="DP147" s="103">
        <f t="shared" si="34"/>
        <v>0.85861056751467713</v>
      </c>
      <c r="DQ147" s="103">
        <f t="shared" si="34"/>
        <v>0.85430210325047806</v>
      </c>
      <c r="DR147" s="103">
        <f t="shared" si="34"/>
        <v>0.89656816015252616</v>
      </c>
      <c r="DS147" s="103">
        <f t="shared" si="34"/>
        <v>0.82605042016806718</v>
      </c>
      <c r="DT147" s="103">
        <f t="shared" si="34"/>
        <v>0.84275362318840574</v>
      </c>
      <c r="DU147" s="103">
        <f t="shared" si="34"/>
        <v>0.85811423390752495</v>
      </c>
      <c r="DV147" s="103">
        <f t="shared" si="34"/>
        <v>0.82709297433740003</v>
      </c>
      <c r="DW147" s="103">
        <f t="shared" si="34"/>
        <v>0.82030505243088658</v>
      </c>
      <c r="DX147" s="103">
        <f t="shared" si="34"/>
        <v>0.91476345840130502</v>
      </c>
      <c r="DY147" s="103">
        <f t="shared" si="34"/>
        <v>0.94446248782072106</v>
      </c>
      <c r="DZ147" s="103">
        <f t="shared" si="43"/>
        <v>0.93591711435149649</v>
      </c>
      <c r="EA147" s="103">
        <f t="shared" si="43"/>
        <v>0.9384110787172012</v>
      </c>
      <c r="EB147" s="103">
        <f t="shared" si="36"/>
        <v>0.89211967973029915</v>
      </c>
      <c r="EC147" s="103">
        <f t="shared" si="36"/>
        <v>0.9143872113676732</v>
      </c>
      <c r="ED147" s="103">
        <f t="shared" si="36"/>
        <v>0.89939133548156103</v>
      </c>
      <c r="EE147" s="103">
        <f t="shared" si="36"/>
        <v>0.88071154516916639</v>
      </c>
      <c r="EF147" s="103">
        <f t="shared" si="35"/>
        <v>0.87529747739171826</v>
      </c>
      <c r="EG147" s="103">
        <f t="shared" si="35"/>
        <v>0.78066037735849059</v>
      </c>
      <c r="EH147" s="103">
        <f t="shared" si="35"/>
        <v>0.89196806012212304</v>
      </c>
      <c r="EI147" s="103">
        <f t="shared" si="35"/>
        <v>0.89007243289305493</v>
      </c>
      <c r="EJ147" s="103">
        <f t="shared" si="35"/>
        <v>0.88061617458279851</v>
      </c>
      <c r="EK147" s="103">
        <f t="shared" si="35"/>
        <v>0.89020270270270274</v>
      </c>
      <c r="EL147" s="103">
        <f t="shared" si="27"/>
        <v>0.8649056603773585</v>
      </c>
      <c r="EM147" s="103">
        <f t="shared" si="27"/>
        <v>0.93759750390015606</v>
      </c>
      <c r="EN147" s="103">
        <f t="shared" si="27"/>
        <v>0.93312387791741469</v>
      </c>
      <c r="EO147" s="103">
        <f t="shared" si="27"/>
        <v>0.91076003415883855</v>
      </c>
      <c r="EP147" s="103">
        <f t="shared" si="31"/>
        <v>0.92530224525043181</v>
      </c>
      <c r="EQ147" s="103">
        <f t="shared" si="31"/>
        <v>0.95373376623376627</v>
      </c>
      <c r="ER147" s="103">
        <f t="shared" si="31"/>
        <v>0.93126684636118595</v>
      </c>
      <c r="ES147" s="104">
        <f t="shared" si="31"/>
        <v>0.86965589155370182</v>
      </c>
      <c r="EU147" s="4">
        <f t="shared" si="39"/>
        <v>0.76943613840239211</v>
      </c>
      <c r="EV147" s="4">
        <f t="shared" si="40"/>
        <v>0.80393383375034755</v>
      </c>
      <c r="EW147" s="4">
        <f t="shared" si="41"/>
        <v>0.89140361987933736</v>
      </c>
      <c r="EX147" s="4">
        <f t="shared" si="42"/>
        <v>0.90702427480368608</v>
      </c>
    </row>
    <row r="148" spans="1:154" hidden="1" outlineLevel="1" x14ac:dyDescent="0.25">
      <c r="A148" t="s">
        <v>127</v>
      </c>
      <c r="B148" s="2">
        <v>308</v>
      </c>
      <c r="C148" t="s">
        <v>371</v>
      </c>
      <c r="D148" s="19" t="s">
        <v>465</v>
      </c>
      <c r="E148" s="19" t="s">
        <v>460</v>
      </c>
      <c r="F148" s="30">
        <v>134</v>
      </c>
      <c r="G148" s="30">
        <v>125</v>
      </c>
      <c r="H148" s="30">
        <v>154</v>
      </c>
      <c r="I148" s="30">
        <v>109</v>
      </c>
      <c r="J148" s="30">
        <v>158</v>
      </c>
      <c r="K148" s="30">
        <v>119</v>
      </c>
      <c r="L148" s="30">
        <v>114</v>
      </c>
      <c r="M148" s="30">
        <v>165</v>
      </c>
      <c r="N148" s="30">
        <v>128</v>
      </c>
      <c r="O148" s="30">
        <v>123</v>
      </c>
      <c r="P148" s="30">
        <v>87</v>
      </c>
      <c r="Q148" s="30">
        <v>128</v>
      </c>
      <c r="R148" s="30">
        <v>174</v>
      </c>
      <c r="S148" s="30">
        <v>144</v>
      </c>
      <c r="T148" s="30">
        <v>210</v>
      </c>
      <c r="U148" s="30">
        <v>124</v>
      </c>
      <c r="V148" s="30">
        <v>165</v>
      </c>
      <c r="W148" s="30">
        <v>137</v>
      </c>
      <c r="X148" s="30">
        <v>109</v>
      </c>
      <c r="Y148" s="30">
        <v>138</v>
      </c>
      <c r="Z148" s="30">
        <v>131</v>
      </c>
      <c r="AA148" s="30">
        <v>119</v>
      </c>
      <c r="AB148" s="30">
        <v>119</v>
      </c>
      <c r="AC148" s="30">
        <v>109</v>
      </c>
      <c r="AD148" s="30">
        <v>101</v>
      </c>
      <c r="AE148" s="30">
        <v>139</v>
      </c>
      <c r="AF148" s="30">
        <v>116</v>
      </c>
      <c r="AG148" s="30">
        <v>116</v>
      </c>
      <c r="AH148" s="30">
        <v>139</v>
      </c>
      <c r="AI148" s="30">
        <v>90</v>
      </c>
      <c r="AJ148" s="30">
        <v>135</v>
      </c>
      <c r="AK148" s="30">
        <v>105</v>
      </c>
      <c r="AL148" s="30">
        <v>67</v>
      </c>
      <c r="AM148" s="30">
        <v>63</v>
      </c>
      <c r="AN148" s="30">
        <v>75</v>
      </c>
      <c r="AO148" s="30">
        <v>65</v>
      </c>
      <c r="AP148" s="30">
        <v>51</v>
      </c>
      <c r="AQ148" s="30">
        <v>77</v>
      </c>
      <c r="AR148" s="30">
        <v>97</v>
      </c>
      <c r="AS148" s="30">
        <v>85</v>
      </c>
      <c r="AT148" s="30">
        <v>130</v>
      </c>
      <c r="AU148" s="30">
        <v>94</v>
      </c>
      <c r="AV148" s="30">
        <v>124</v>
      </c>
      <c r="AW148" s="30">
        <v>147</v>
      </c>
      <c r="AX148" s="30">
        <v>102</v>
      </c>
      <c r="AY148" s="30">
        <v>80</v>
      </c>
      <c r="AZ148" s="30">
        <v>59</v>
      </c>
      <c r="BA148" s="30">
        <v>29</v>
      </c>
      <c r="BB148" s="30">
        <v>137</v>
      </c>
      <c r="BC148" s="30">
        <v>125</v>
      </c>
      <c r="BD148" s="30">
        <v>154</v>
      </c>
      <c r="BE148" s="30">
        <v>111</v>
      </c>
      <c r="BF148" s="30">
        <v>158</v>
      </c>
      <c r="BG148" s="30">
        <v>119</v>
      </c>
      <c r="BH148" s="30">
        <v>114</v>
      </c>
      <c r="BI148" s="30">
        <v>165</v>
      </c>
      <c r="BJ148" s="30">
        <v>128</v>
      </c>
      <c r="BK148" s="30">
        <v>123</v>
      </c>
      <c r="BL148" s="30">
        <v>87</v>
      </c>
      <c r="BM148" s="30">
        <v>128</v>
      </c>
      <c r="BN148" s="30">
        <v>177</v>
      </c>
      <c r="BO148" s="30">
        <v>144</v>
      </c>
      <c r="BP148" s="30">
        <v>210</v>
      </c>
      <c r="BQ148" s="30">
        <v>124</v>
      </c>
      <c r="BR148" s="30">
        <v>165</v>
      </c>
      <c r="BS148" s="30">
        <v>137</v>
      </c>
      <c r="BT148" s="30">
        <v>110</v>
      </c>
      <c r="BU148" s="30">
        <v>138</v>
      </c>
      <c r="BV148" s="30">
        <v>131</v>
      </c>
      <c r="BW148" s="30">
        <v>119</v>
      </c>
      <c r="BX148" s="30">
        <v>119</v>
      </c>
      <c r="BY148" s="30">
        <v>109</v>
      </c>
      <c r="BZ148" s="30">
        <v>101</v>
      </c>
      <c r="CA148" s="30">
        <v>139</v>
      </c>
      <c r="CB148" s="30">
        <v>116</v>
      </c>
      <c r="CC148" s="30">
        <v>116</v>
      </c>
      <c r="CD148" s="30">
        <v>139</v>
      </c>
      <c r="CE148" s="30">
        <v>91</v>
      </c>
      <c r="CF148" s="30">
        <v>135</v>
      </c>
      <c r="CG148" s="30">
        <v>105</v>
      </c>
      <c r="CH148" s="30">
        <v>67</v>
      </c>
      <c r="CI148" s="30">
        <v>63</v>
      </c>
      <c r="CJ148" s="30">
        <v>75</v>
      </c>
      <c r="CK148" s="30">
        <v>66</v>
      </c>
      <c r="CL148" s="30">
        <v>51</v>
      </c>
      <c r="CM148" s="30">
        <v>77</v>
      </c>
      <c r="CN148" s="30">
        <v>97</v>
      </c>
      <c r="CO148" s="30">
        <v>85</v>
      </c>
      <c r="CP148" s="30">
        <v>130</v>
      </c>
      <c r="CQ148" s="30">
        <v>94</v>
      </c>
      <c r="CR148" s="30">
        <v>125</v>
      </c>
      <c r="CS148" s="30">
        <v>147</v>
      </c>
      <c r="CT148" s="30">
        <v>102</v>
      </c>
      <c r="CU148" s="30">
        <v>80</v>
      </c>
      <c r="CV148" s="30">
        <v>59</v>
      </c>
      <c r="CW148" s="30">
        <v>29</v>
      </c>
      <c r="CX148" s="103">
        <f t="shared" si="38"/>
        <v>0.97810218978102192</v>
      </c>
      <c r="CY148" s="103">
        <f t="shared" si="38"/>
        <v>1</v>
      </c>
      <c r="CZ148" s="103">
        <f t="shared" si="38"/>
        <v>1</v>
      </c>
      <c r="DA148" s="103">
        <f t="shared" si="38"/>
        <v>0.98198198198198194</v>
      </c>
      <c r="DB148" s="103">
        <f t="shared" si="37"/>
        <v>1</v>
      </c>
      <c r="DC148" s="103">
        <f t="shared" si="37"/>
        <v>1</v>
      </c>
      <c r="DD148" s="103">
        <f t="shared" si="37"/>
        <v>1</v>
      </c>
      <c r="DE148" s="103">
        <f t="shared" si="37"/>
        <v>1</v>
      </c>
      <c r="DF148" s="103">
        <f t="shared" si="37"/>
        <v>1</v>
      </c>
      <c r="DG148" s="103">
        <f t="shared" si="37"/>
        <v>1</v>
      </c>
      <c r="DH148" s="103">
        <f t="shared" si="37"/>
        <v>1</v>
      </c>
      <c r="DI148" s="103">
        <f t="shared" si="37"/>
        <v>1</v>
      </c>
      <c r="DJ148" s="103">
        <f t="shared" si="37"/>
        <v>0.98305084745762716</v>
      </c>
      <c r="DK148" s="103">
        <f t="shared" si="37"/>
        <v>1</v>
      </c>
      <c r="DL148" s="103">
        <f t="shared" si="37"/>
        <v>1</v>
      </c>
      <c r="DM148" s="103">
        <f t="shared" si="37"/>
        <v>1</v>
      </c>
      <c r="DN148" s="103">
        <f t="shared" si="34"/>
        <v>1</v>
      </c>
      <c r="DO148" s="103">
        <f t="shared" si="34"/>
        <v>1</v>
      </c>
      <c r="DP148" s="103">
        <f t="shared" si="34"/>
        <v>0.99090909090909096</v>
      </c>
      <c r="DQ148" s="103">
        <f t="shared" si="34"/>
        <v>1</v>
      </c>
      <c r="DR148" s="103">
        <f t="shared" si="34"/>
        <v>1</v>
      </c>
      <c r="DS148" s="103">
        <f t="shared" si="34"/>
        <v>1</v>
      </c>
      <c r="DT148" s="103">
        <f t="shared" si="34"/>
        <v>1</v>
      </c>
      <c r="DU148" s="103">
        <f t="shared" si="34"/>
        <v>1</v>
      </c>
      <c r="DV148" s="103">
        <f t="shared" si="34"/>
        <v>1</v>
      </c>
      <c r="DW148" s="103">
        <f t="shared" si="34"/>
        <v>1</v>
      </c>
      <c r="DX148" s="103">
        <f t="shared" si="34"/>
        <v>1</v>
      </c>
      <c r="DY148" s="103">
        <f t="shared" si="34"/>
        <v>1</v>
      </c>
      <c r="DZ148" s="103">
        <f t="shared" si="43"/>
        <v>1</v>
      </c>
      <c r="EA148" s="103">
        <f t="shared" si="43"/>
        <v>0.98901098901098905</v>
      </c>
      <c r="EB148" s="103">
        <f t="shared" si="36"/>
        <v>1</v>
      </c>
      <c r="EC148" s="103">
        <f t="shared" si="36"/>
        <v>1</v>
      </c>
      <c r="ED148" s="103">
        <f t="shared" si="36"/>
        <v>1</v>
      </c>
      <c r="EE148" s="103">
        <f t="shared" si="36"/>
        <v>1</v>
      </c>
      <c r="EF148" s="103">
        <f t="shared" si="35"/>
        <v>1</v>
      </c>
      <c r="EG148" s="103">
        <f t="shared" si="35"/>
        <v>0.98484848484848486</v>
      </c>
      <c r="EH148" s="103">
        <f t="shared" si="35"/>
        <v>1</v>
      </c>
      <c r="EI148" s="103">
        <f t="shared" si="35"/>
        <v>1</v>
      </c>
      <c r="EJ148" s="103">
        <f t="shared" si="35"/>
        <v>1</v>
      </c>
      <c r="EK148" s="103">
        <f t="shared" si="35"/>
        <v>1</v>
      </c>
      <c r="EL148" s="103">
        <f t="shared" si="27"/>
        <v>1</v>
      </c>
      <c r="EM148" s="103">
        <f t="shared" si="27"/>
        <v>1</v>
      </c>
      <c r="EN148" s="103">
        <f t="shared" si="27"/>
        <v>0.99199999999999999</v>
      </c>
      <c r="EO148" s="103">
        <f t="shared" si="27"/>
        <v>1</v>
      </c>
      <c r="EP148" s="103">
        <f t="shared" si="31"/>
        <v>1</v>
      </c>
      <c r="EQ148" s="103">
        <f t="shared" si="31"/>
        <v>1</v>
      </c>
      <c r="ER148" s="103">
        <f t="shared" si="31"/>
        <v>1</v>
      </c>
      <c r="ES148" s="104">
        <f t="shared" si="31"/>
        <v>1</v>
      </c>
      <c r="EU148" s="4">
        <f t="shared" si="39"/>
        <v>0.99677211103938024</v>
      </c>
      <c r="EV148" s="4">
        <f t="shared" si="40"/>
        <v>0.99762329174093878</v>
      </c>
      <c r="EW148" s="4">
        <f t="shared" si="41"/>
        <v>0.99835119538334705</v>
      </c>
      <c r="EX148" s="4">
        <f t="shared" si="42"/>
        <v>0.99907063197026025</v>
      </c>
    </row>
    <row r="149" spans="1:154" hidden="1" outlineLevel="1" x14ac:dyDescent="0.25">
      <c r="A149" t="s">
        <v>128</v>
      </c>
      <c r="B149" s="2">
        <v>75</v>
      </c>
      <c r="C149" t="s">
        <v>372</v>
      </c>
      <c r="D149" s="19" t="s">
        <v>465</v>
      </c>
      <c r="E149" s="19" t="s">
        <v>460</v>
      </c>
      <c r="F149" s="30">
        <v>198</v>
      </c>
      <c r="G149" s="30">
        <v>171</v>
      </c>
      <c r="H149" s="30">
        <v>203</v>
      </c>
      <c r="I149" s="30">
        <v>207</v>
      </c>
      <c r="J149" s="30">
        <v>260</v>
      </c>
      <c r="K149" s="30">
        <v>262</v>
      </c>
      <c r="L149" s="30">
        <v>200</v>
      </c>
      <c r="M149" s="30">
        <v>286</v>
      </c>
      <c r="N149" s="30">
        <v>232</v>
      </c>
      <c r="O149" s="30">
        <v>220</v>
      </c>
      <c r="P149" s="30">
        <v>169</v>
      </c>
      <c r="Q149" s="30">
        <v>165</v>
      </c>
      <c r="R149" s="30">
        <v>241</v>
      </c>
      <c r="S149" s="30">
        <v>175</v>
      </c>
      <c r="T149" s="30">
        <v>251</v>
      </c>
      <c r="U149" s="30">
        <v>270</v>
      </c>
      <c r="V149" s="30">
        <v>280</v>
      </c>
      <c r="W149" s="30">
        <v>255</v>
      </c>
      <c r="X149" s="30">
        <v>296</v>
      </c>
      <c r="Y149" s="30">
        <v>272</v>
      </c>
      <c r="Z149" s="30">
        <v>220</v>
      </c>
      <c r="AA149" s="30">
        <v>226</v>
      </c>
      <c r="AB149" s="30">
        <v>231</v>
      </c>
      <c r="AC149" s="30">
        <v>216</v>
      </c>
      <c r="AD149" s="30">
        <v>217</v>
      </c>
      <c r="AE149" s="30">
        <v>189</v>
      </c>
      <c r="AF149" s="30">
        <v>226</v>
      </c>
      <c r="AG149" s="30">
        <v>221</v>
      </c>
      <c r="AH149" s="30">
        <v>210</v>
      </c>
      <c r="AI149" s="30">
        <v>215</v>
      </c>
      <c r="AJ149" s="30">
        <v>279</v>
      </c>
      <c r="AK149" s="30">
        <v>299</v>
      </c>
      <c r="AL149" s="30">
        <v>249</v>
      </c>
      <c r="AM149" s="30">
        <v>231</v>
      </c>
      <c r="AN149" s="30">
        <v>230</v>
      </c>
      <c r="AO149" s="30">
        <v>223</v>
      </c>
      <c r="AP149" s="30">
        <v>184</v>
      </c>
      <c r="AQ149" s="30">
        <v>245</v>
      </c>
      <c r="AR149" s="30">
        <v>214</v>
      </c>
      <c r="AS149" s="30">
        <v>158</v>
      </c>
      <c r="AT149" s="30">
        <v>223</v>
      </c>
      <c r="AU149" s="30">
        <v>191</v>
      </c>
      <c r="AV149" s="30">
        <v>288</v>
      </c>
      <c r="AW149" s="30">
        <v>196</v>
      </c>
      <c r="AX149" s="30">
        <v>256</v>
      </c>
      <c r="AY149" s="30">
        <v>225</v>
      </c>
      <c r="AZ149" s="30">
        <v>245</v>
      </c>
      <c r="BA149" s="30">
        <v>248</v>
      </c>
      <c r="BB149" s="30">
        <v>208</v>
      </c>
      <c r="BC149" s="30">
        <v>172</v>
      </c>
      <c r="BD149" s="30">
        <v>213</v>
      </c>
      <c r="BE149" s="30">
        <v>216</v>
      </c>
      <c r="BF149" s="30">
        <v>266</v>
      </c>
      <c r="BG149" s="30">
        <v>273</v>
      </c>
      <c r="BH149" s="30">
        <v>204</v>
      </c>
      <c r="BI149" s="30">
        <v>295</v>
      </c>
      <c r="BJ149" s="30">
        <v>234</v>
      </c>
      <c r="BK149" s="30">
        <v>220</v>
      </c>
      <c r="BL149" s="30">
        <v>175</v>
      </c>
      <c r="BM149" s="30">
        <v>171</v>
      </c>
      <c r="BN149" s="30">
        <v>251</v>
      </c>
      <c r="BO149" s="30">
        <v>180</v>
      </c>
      <c r="BP149" s="30">
        <v>254</v>
      </c>
      <c r="BQ149" s="30">
        <v>277</v>
      </c>
      <c r="BR149" s="30">
        <v>282</v>
      </c>
      <c r="BS149" s="30">
        <v>259</v>
      </c>
      <c r="BT149" s="30">
        <v>297</v>
      </c>
      <c r="BU149" s="30">
        <v>274</v>
      </c>
      <c r="BV149" s="30">
        <v>226</v>
      </c>
      <c r="BW149" s="30">
        <v>229</v>
      </c>
      <c r="BX149" s="30">
        <v>233</v>
      </c>
      <c r="BY149" s="30">
        <v>217</v>
      </c>
      <c r="BZ149" s="30">
        <v>219</v>
      </c>
      <c r="CA149" s="30">
        <v>191</v>
      </c>
      <c r="CB149" s="30">
        <v>228</v>
      </c>
      <c r="CC149" s="30">
        <v>222</v>
      </c>
      <c r="CD149" s="30">
        <v>212</v>
      </c>
      <c r="CE149" s="30">
        <v>216</v>
      </c>
      <c r="CF149" s="30">
        <v>283</v>
      </c>
      <c r="CG149" s="30">
        <v>300</v>
      </c>
      <c r="CH149" s="30">
        <v>251</v>
      </c>
      <c r="CI149" s="30">
        <v>233</v>
      </c>
      <c r="CJ149" s="30">
        <v>231</v>
      </c>
      <c r="CK149" s="30">
        <v>224</v>
      </c>
      <c r="CL149" s="30">
        <v>186</v>
      </c>
      <c r="CM149" s="30">
        <v>245</v>
      </c>
      <c r="CN149" s="30">
        <v>217</v>
      </c>
      <c r="CO149" s="30">
        <v>158</v>
      </c>
      <c r="CP149" s="30">
        <v>224</v>
      </c>
      <c r="CQ149" s="30">
        <v>192</v>
      </c>
      <c r="CR149" s="30">
        <v>288</v>
      </c>
      <c r="CS149" s="30">
        <v>196</v>
      </c>
      <c r="CT149" s="30">
        <v>257</v>
      </c>
      <c r="CU149" s="30">
        <v>228</v>
      </c>
      <c r="CV149" s="30">
        <v>259</v>
      </c>
      <c r="CW149" s="30">
        <v>272</v>
      </c>
      <c r="CX149" s="103">
        <f t="shared" si="38"/>
        <v>0.95192307692307687</v>
      </c>
      <c r="CY149" s="103">
        <f t="shared" si="38"/>
        <v>0.9941860465116279</v>
      </c>
      <c r="CZ149" s="103">
        <f t="shared" si="38"/>
        <v>0.95305164319248825</v>
      </c>
      <c r="DA149" s="103">
        <f t="shared" si="38"/>
        <v>0.95833333333333337</v>
      </c>
      <c r="DB149" s="103">
        <f t="shared" si="37"/>
        <v>0.97744360902255634</v>
      </c>
      <c r="DC149" s="103">
        <f t="shared" si="37"/>
        <v>0.95970695970695974</v>
      </c>
      <c r="DD149" s="103">
        <f t="shared" si="37"/>
        <v>0.98039215686274506</v>
      </c>
      <c r="DE149" s="103">
        <f t="shared" si="37"/>
        <v>0.96949152542372885</v>
      </c>
      <c r="DF149" s="103">
        <f t="shared" si="37"/>
        <v>0.99145299145299148</v>
      </c>
      <c r="DG149" s="103">
        <f t="shared" si="37"/>
        <v>1</v>
      </c>
      <c r="DH149" s="103">
        <f t="shared" si="37"/>
        <v>0.96571428571428575</v>
      </c>
      <c r="DI149" s="103">
        <f t="shared" si="37"/>
        <v>0.96491228070175439</v>
      </c>
      <c r="DJ149" s="103">
        <f t="shared" si="37"/>
        <v>0.96015936254980083</v>
      </c>
      <c r="DK149" s="103">
        <f t="shared" si="37"/>
        <v>0.97222222222222221</v>
      </c>
      <c r="DL149" s="103">
        <f t="shared" si="37"/>
        <v>0.98818897637795278</v>
      </c>
      <c r="DM149" s="103">
        <f t="shared" si="37"/>
        <v>0.97472924187725629</v>
      </c>
      <c r="DN149" s="103">
        <f t="shared" si="34"/>
        <v>0.99290780141843971</v>
      </c>
      <c r="DO149" s="103">
        <f t="shared" si="34"/>
        <v>0.98455598455598459</v>
      </c>
      <c r="DP149" s="103">
        <f t="shared" si="34"/>
        <v>0.99663299663299665</v>
      </c>
      <c r="DQ149" s="103">
        <f t="shared" si="34"/>
        <v>0.99270072992700731</v>
      </c>
      <c r="DR149" s="103">
        <f t="shared" si="34"/>
        <v>0.97345132743362828</v>
      </c>
      <c r="DS149" s="103">
        <f t="shared" si="34"/>
        <v>0.98689956331877726</v>
      </c>
      <c r="DT149" s="103">
        <f t="shared" si="34"/>
        <v>0.99141630901287559</v>
      </c>
      <c r="DU149" s="103">
        <f t="shared" si="34"/>
        <v>0.99539170506912444</v>
      </c>
      <c r="DV149" s="103">
        <f t="shared" si="34"/>
        <v>0.9908675799086758</v>
      </c>
      <c r="DW149" s="103">
        <f t="shared" si="34"/>
        <v>0.98952879581151831</v>
      </c>
      <c r="DX149" s="103">
        <f t="shared" si="34"/>
        <v>0.99122807017543857</v>
      </c>
      <c r="DY149" s="103">
        <f t="shared" si="34"/>
        <v>0.99549549549549554</v>
      </c>
      <c r="DZ149" s="103">
        <f t="shared" si="43"/>
        <v>0.99056603773584906</v>
      </c>
      <c r="EA149" s="103">
        <f t="shared" si="43"/>
        <v>0.99537037037037035</v>
      </c>
      <c r="EB149" s="103">
        <f t="shared" si="36"/>
        <v>0.98586572438162545</v>
      </c>
      <c r="EC149" s="103">
        <f t="shared" si="36"/>
        <v>0.9966666666666667</v>
      </c>
      <c r="ED149" s="103">
        <f t="shared" si="36"/>
        <v>0.99203187250996017</v>
      </c>
      <c r="EE149" s="103">
        <f t="shared" si="36"/>
        <v>0.99141630901287559</v>
      </c>
      <c r="EF149" s="103">
        <f t="shared" si="35"/>
        <v>0.99567099567099571</v>
      </c>
      <c r="EG149" s="103">
        <f t="shared" si="35"/>
        <v>0.9955357142857143</v>
      </c>
      <c r="EH149" s="103">
        <f t="shared" si="35"/>
        <v>0.989247311827957</v>
      </c>
      <c r="EI149" s="103">
        <f t="shared" si="35"/>
        <v>1</v>
      </c>
      <c r="EJ149" s="103">
        <f t="shared" si="35"/>
        <v>0.98617511520737322</v>
      </c>
      <c r="EK149" s="103">
        <f t="shared" si="35"/>
        <v>1</v>
      </c>
      <c r="EL149" s="103">
        <f t="shared" si="27"/>
        <v>0.9955357142857143</v>
      </c>
      <c r="EM149" s="103">
        <f t="shared" si="27"/>
        <v>0.99479166666666663</v>
      </c>
      <c r="EN149" s="103">
        <f t="shared" si="27"/>
        <v>1</v>
      </c>
      <c r="EO149" s="103">
        <f t="shared" si="27"/>
        <v>1</v>
      </c>
      <c r="EP149" s="103">
        <f t="shared" si="31"/>
        <v>0.99610894941634243</v>
      </c>
      <c r="EQ149" s="103">
        <f t="shared" si="31"/>
        <v>0.98684210526315785</v>
      </c>
      <c r="ER149" s="103">
        <f t="shared" si="31"/>
        <v>0.94594594594594594</v>
      </c>
      <c r="ES149" s="104">
        <f t="shared" si="31"/>
        <v>0.91176470588235292</v>
      </c>
      <c r="EU149" s="4">
        <f t="shared" si="39"/>
        <v>0.97204382319607108</v>
      </c>
      <c r="EV149" s="4">
        <f t="shared" si="40"/>
        <v>0.98455857670359181</v>
      </c>
      <c r="EW149" s="4">
        <f t="shared" si="41"/>
        <v>0.99252669039145902</v>
      </c>
      <c r="EX149" s="4">
        <f t="shared" si="42"/>
        <v>0.98199853049228514</v>
      </c>
    </row>
    <row r="150" spans="1:154" hidden="1" outlineLevel="1" x14ac:dyDescent="0.25">
      <c r="A150" t="s">
        <v>129</v>
      </c>
      <c r="B150" s="2">
        <v>317</v>
      </c>
      <c r="C150" t="s">
        <v>373</v>
      </c>
      <c r="D150" s="19" t="s">
        <v>465</v>
      </c>
      <c r="E150" s="19" t="s">
        <v>460</v>
      </c>
      <c r="F150" s="30">
        <v>83</v>
      </c>
      <c r="G150" s="30">
        <v>89</v>
      </c>
      <c r="H150" s="30">
        <v>97</v>
      </c>
      <c r="I150" s="30">
        <v>65</v>
      </c>
      <c r="J150" s="30">
        <v>48</v>
      </c>
      <c r="K150" s="30">
        <v>152</v>
      </c>
      <c r="L150" s="30">
        <v>93</v>
      </c>
      <c r="M150" s="30">
        <v>94</v>
      </c>
      <c r="N150" s="30">
        <v>93</v>
      </c>
      <c r="O150" s="30">
        <v>57</v>
      </c>
      <c r="P150" s="30">
        <v>77</v>
      </c>
      <c r="Q150" s="30">
        <v>74</v>
      </c>
      <c r="R150" s="30">
        <v>96</v>
      </c>
      <c r="S150" s="30">
        <v>94</v>
      </c>
      <c r="T150" s="30">
        <v>134</v>
      </c>
      <c r="U150" s="30">
        <v>120</v>
      </c>
      <c r="V150" s="30">
        <v>105</v>
      </c>
      <c r="W150" s="30">
        <v>155</v>
      </c>
      <c r="X150" s="30">
        <v>114</v>
      </c>
      <c r="Y150" s="30">
        <v>81</v>
      </c>
      <c r="Z150" s="30">
        <v>54</v>
      </c>
      <c r="AA150" s="30">
        <v>69</v>
      </c>
      <c r="AB150" s="30">
        <v>96</v>
      </c>
      <c r="AC150" s="30">
        <v>67</v>
      </c>
      <c r="AD150" s="30">
        <v>82</v>
      </c>
      <c r="AE150" s="30">
        <v>70</v>
      </c>
      <c r="AF150" s="30">
        <v>58</v>
      </c>
      <c r="AG150" s="30">
        <v>73</v>
      </c>
      <c r="AH150" s="30">
        <v>112</v>
      </c>
      <c r="AI150" s="30">
        <v>88</v>
      </c>
      <c r="AJ150" s="30">
        <v>93</v>
      </c>
      <c r="AK150" s="30">
        <v>70</v>
      </c>
      <c r="AL150" s="30">
        <v>62</v>
      </c>
      <c r="AM150" s="30">
        <v>125</v>
      </c>
      <c r="AN150" s="30">
        <v>107</v>
      </c>
      <c r="AO150" s="30">
        <v>56</v>
      </c>
      <c r="AP150" s="30">
        <v>114</v>
      </c>
      <c r="AQ150" s="30">
        <v>88</v>
      </c>
      <c r="AR150" s="30">
        <v>90</v>
      </c>
      <c r="AS150" s="30">
        <v>66</v>
      </c>
      <c r="AT150" s="30">
        <v>101</v>
      </c>
      <c r="AU150" s="30">
        <v>75</v>
      </c>
      <c r="AV150" s="30">
        <v>85</v>
      </c>
      <c r="AW150" s="30">
        <v>97</v>
      </c>
      <c r="AX150" s="30">
        <v>149</v>
      </c>
      <c r="AY150" s="30">
        <v>120</v>
      </c>
      <c r="AZ150" s="30">
        <v>109</v>
      </c>
      <c r="BA150" s="30">
        <v>63</v>
      </c>
      <c r="BB150" s="30">
        <v>88</v>
      </c>
      <c r="BC150" s="30">
        <v>92</v>
      </c>
      <c r="BD150" s="30">
        <v>100</v>
      </c>
      <c r="BE150" s="30">
        <v>67</v>
      </c>
      <c r="BF150" s="30">
        <v>53</v>
      </c>
      <c r="BG150" s="30">
        <v>166</v>
      </c>
      <c r="BH150" s="30">
        <v>94</v>
      </c>
      <c r="BI150" s="30">
        <v>96</v>
      </c>
      <c r="BJ150" s="30">
        <v>99</v>
      </c>
      <c r="BK150" s="30">
        <v>69</v>
      </c>
      <c r="BL150" s="30">
        <v>83</v>
      </c>
      <c r="BM150" s="30">
        <v>79</v>
      </c>
      <c r="BN150" s="30">
        <v>114</v>
      </c>
      <c r="BO150" s="30">
        <v>102</v>
      </c>
      <c r="BP150" s="30">
        <v>139</v>
      </c>
      <c r="BQ150" s="30">
        <v>147</v>
      </c>
      <c r="BR150" s="30">
        <v>123</v>
      </c>
      <c r="BS150" s="30">
        <v>160</v>
      </c>
      <c r="BT150" s="30">
        <v>119</v>
      </c>
      <c r="BU150" s="30">
        <v>87</v>
      </c>
      <c r="BV150" s="30">
        <v>62</v>
      </c>
      <c r="BW150" s="30">
        <v>77</v>
      </c>
      <c r="BX150" s="30">
        <v>102</v>
      </c>
      <c r="BY150" s="30">
        <v>73</v>
      </c>
      <c r="BZ150" s="30">
        <v>87</v>
      </c>
      <c r="CA150" s="30">
        <v>73</v>
      </c>
      <c r="CB150" s="30">
        <v>63</v>
      </c>
      <c r="CC150" s="30">
        <v>76</v>
      </c>
      <c r="CD150" s="30">
        <v>116</v>
      </c>
      <c r="CE150" s="30">
        <v>90</v>
      </c>
      <c r="CF150" s="30">
        <v>97</v>
      </c>
      <c r="CG150" s="30">
        <v>72</v>
      </c>
      <c r="CH150" s="30">
        <v>70</v>
      </c>
      <c r="CI150" s="30">
        <v>134</v>
      </c>
      <c r="CJ150" s="30">
        <v>111</v>
      </c>
      <c r="CK150" s="30">
        <v>67</v>
      </c>
      <c r="CL150" s="30">
        <v>118</v>
      </c>
      <c r="CM150" s="30">
        <v>90</v>
      </c>
      <c r="CN150" s="30">
        <v>94</v>
      </c>
      <c r="CO150" s="30">
        <v>78</v>
      </c>
      <c r="CP150" s="30">
        <v>120</v>
      </c>
      <c r="CQ150" s="30">
        <v>79</v>
      </c>
      <c r="CR150" s="30">
        <v>88</v>
      </c>
      <c r="CS150" s="30">
        <v>101</v>
      </c>
      <c r="CT150" s="30">
        <v>154</v>
      </c>
      <c r="CU150" s="30">
        <v>123</v>
      </c>
      <c r="CV150" s="30">
        <v>112</v>
      </c>
      <c r="CW150" s="30">
        <v>71</v>
      </c>
      <c r="CX150" s="103">
        <f t="shared" si="38"/>
        <v>0.94318181818181823</v>
      </c>
      <c r="CY150" s="103">
        <f t="shared" si="38"/>
        <v>0.96739130434782605</v>
      </c>
      <c r="CZ150" s="103">
        <f t="shared" si="38"/>
        <v>0.97</v>
      </c>
      <c r="DA150" s="103">
        <f t="shared" si="38"/>
        <v>0.97014925373134331</v>
      </c>
      <c r="DB150" s="103">
        <f t="shared" si="37"/>
        <v>0.90566037735849059</v>
      </c>
      <c r="DC150" s="103">
        <f t="shared" si="37"/>
        <v>0.91566265060240959</v>
      </c>
      <c r="DD150" s="103">
        <f t="shared" si="37"/>
        <v>0.98936170212765961</v>
      </c>
      <c r="DE150" s="103">
        <f t="shared" si="37"/>
        <v>0.97916666666666663</v>
      </c>
      <c r="DF150" s="103">
        <f t="shared" si="37"/>
        <v>0.93939393939393945</v>
      </c>
      <c r="DG150" s="103">
        <f t="shared" si="37"/>
        <v>0.82608695652173914</v>
      </c>
      <c r="DH150" s="103">
        <f t="shared" si="37"/>
        <v>0.92771084337349397</v>
      </c>
      <c r="DI150" s="103">
        <f t="shared" si="37"/>
        <v>0.93670886075949367</v>
      </c>
      <c r="DJ150" s="103">
        <f t="shared" si="37"/>
        <v>0.84210526315789469</v>
      </c>
      <c r="DK150" s="103">
        <f t="shared" si="37"/>
        <v>0.92156862745098034</v>
      </c>
      <c r="DL150" s="103">
        <f t="shared" si="37"/>
        <v>0.96402877697841727</v>
      </c>
      <c r="DM150" s="103">
        <f t="shared" si="37"/>
        <v>0.81632653061224492</v>
      </c>
      <c r="DN150" s="103">
        <f t="shared" si="34"/>
        <v>0.85365853658536583</v>
      </c>
      <c r="DO150" s="103">
        <f t="shared" si="34"/>
        <v>0.96875</v>
      </c>
      <c r="DP150" s="103">
        <f t="shared" si="34"/>
        <v>0.95798319327731096</v>
      </c>
      <c r="DQ150" s="103">
        <f t="shared" si="34"/>
        <v>0.93103448275862066</v>
      </c>
      <c r="DR150" s="103">
        <f t="shared" si="34"/>
        <v>0.87096774193548387</v>
      </c>
      <c r="DS150" s="103">
        <f t="shared" si="34"/>
        <v>0.89610389610389607</v>
      </c>
      <c r="DT150" s="103">
        <f t="shared" si="34"/>
        <v>0.94117647058823528</v>
      </c>
      <c r="DU150" s="103">
        <f t="shared" si="34"/>
        <v>0.9178082191780822</v>
      </c>
      <c r="DV150" s="103">
        <f t="shared" si="34"/>
        <v>0.94252873563218387</v>
      </c>
      <c r="DW150" s="103">
        <f t="shared" si="34"/>
        <v>0.95890410958904104</v>
      </c>
      <c r="DX150" s="103">
        <f t="shared" si="34"/>
        <v>0.92063492063492058</v>
      </c>
      <c r="DY150" s="103">
        <f t="shared" si="34"/>
        <v>0.96052631578947367</v>
      </c>
      <c r="DZ150" s="103">
        <f t="shared" si="43"/>
        <v>0.96551724137931039</v>
      </c>
      <c r="EA150" s="103">
        <f t="shared" si="43"/>
        <v>0.97777777777777775</v>
      </c>
      <c r="EB150" s="103">
        <f t="shared" si="36"/>
        <v>0.95876288659793818</v>
      </c>
      <c r="EC150" s="103">
        <f t="shared" si="36"/>
        <v>0.97222222222222221</v>
      </c>
      <c r="ED150" s="103">
        <f t="shared" si="36"/>
        <v>0.88571428571428568</v>
      </c>
      <c r="EE150" s="103">
        <f t="shared" si="36"/>
        <v>0.93283582089552242</v>
      </c>
      <c r="EF150" s="103">
        <f t="shared" si="35"/>
        <v>0.963963963963964</v>
      </c>
      <c r="EG150" s="103">
        <f t="shared" si="35"/>
        <v>0.83582089552238803</v>
      </c>
      <c r="EH150" s="103">
        <f t="shared" si="35"/>
        <v>0.96610169491525422</v>
      </c>
      <c r="EI150" s="103">
        <f t="shared" si="35"/>
        <v>0.97777777777777775</v>
      </c>
      <c r="EJ150" s="103">
        <f t="shared" si="35"/>
        <v>0.95744680851063835</v>
      </c>
      <c r="EK150" s="103">
        <f t="shared" si="35"/>
        <v>0.84615384615384615</v>
      </c>
      <c r="EL150" s="103">
        <f t="shared" si="27"/>
        <v>0.84166666666666667</v>
      </c>
      <c r="EM150" s="103">
        <f t="shared" si="27"/>
        <v>0.94936708860759489</v>
      </c>
      <c r="EN150" s="103">
        <f t="shared" si="27"/>
        <v>0.96590909090909094</v>
      </c>
      <c r="EO150" s="103">
        <f t="shared" si="27"/>
        <v>0.96039603960396036</v>
      </c>
      <c r="EP150" s="103">
        <f t="shared" si="31"/>
        <v>0.96753246753246758</v>
      </c>
      <c r="EQ150" s="103">
        <f t="shared" si="31"/>
        <v>0.97560975609756095</v>
      </c>
      <c r="ER150" s="103">
        <f t="shared" si="31"/>
        <v>0.9732142857142857</v>
      </c>
      <c r="ES150" s="104">
        <f t="shared" si="31"/>
        <v>0.88732394366197187</v>
      </c>
      <c r="EU150" s="4">
        <f t="shared" si="39"/>
        <v>0.94106813996316763</v>
      </c>
      <c r="EV150" s="4">
        <f t="shared" si="40"/>
        <v>0.90804597701149425</v>
      </c>
      <c r="EW150" s="4">
        <f t="shared" si="41"/>
        <v>0.94318181818181823</v>
      </c>
      <c r="EX150" s="4">
        <f t="shared" si="42"/>
        <v>0.94218241042345274</v>
      </c>
    </row>
    <row r="151" spans="1:154" hidden="1" outlineLevel="1" x14ac:dyDescent="0.25">
      <c r="A151" t="s">
        <v>130</v>
      </c>
      <c r="B151" s="2">
        <v>196</v>
      </c>
      <c r="C151" t="s">
        <v>374</v>
      </c>
      <c r="D151" s="19" t="s">
        <v>465</v>
      </c>
      <c r="E151" s="19" t="s">
        <v>460</v>
      </c>
      <c r="F151" s="30">
        <v>21</v>
      </c>
      <c r="G151" s="30">
        <v>69</v>
      </c>
      <c r="H151" s="30">
        <v>43</v>
      </c>
      <c r="I151" s="30">
        <v>67</v>
      </c>
      <c r="J151" s="30">
        <v>40</v>
      </c>
      <c r="K151" s="30">
        <v>132</v>
      </c>
      <c r="L151" s="30">
        <v>67</v>
      </c>
      <c r="M151" s="30">
        <v>58</v>
      </c>
      <c r="N151" s="30">
        <v>56</v>
      </c>
      <c r="O151" s="30">
        <v>48</v>
      </c>
      <c r="P151" s="30">
        <v>62</v>
      </c>
      <c r="Q151" s="30">
        <v>32</v>
      </c>
      <c r="R151" s="30">
        <v>45</v>
      </c>
      <c r="S151" s="30">
        <v>33</v>
      </c>
      <c r="T151" s="30">
        <v>84</v>
      </c>
      <c r="U151" s="30">
        <v>62</v>
      </c>
      <c r="V151" s="30">
        <v>59</v>
      </c>
      <c r="W151" s="30">
        <v>41</v>
      </c>
      <c r="X151" s="30">
        <v>62</v>
      </c>
      <c r="Y151" s="30">
        <v>84</v>
      </c>
      <c r="Z151" s="30">
        <v>62</v>
      </c>
      <c r="AA151" s="30">
        <v>101</v>
      </c>
      <c r="AB151" s="30">
        <v>48</v>
      </c>
      <c r="AC151" s="30">
        <v>73</v>
      </c>
      <c r="AD151" s="30">
        <v>17</v>
      </c>
      <c r="AE151" s="30">
        <v>66</v>
      </c>
      <c r="AF151" s="30">
        <v>85</v>
      </c>
      <c r="AG151" s="30">
        <v>95</v>
      </c>
      <c r="AH151" s="30">
        <v>71</v>
      </c>
      <c r="AI151" s="30">
        <v>45</v>
      </c>
      <c r="AJ151" s="30">
        <v>54</v>
      </c>
      <c r="AK151" s="30">
        <v>45</v>
      </c>
      <c r="AL151" s="30">
        <v>102</v>
      </c>
      <c r="AM151" s="30">
        <v>75</v>
      </c>
      <c r="AN151" s="30">
        <v>50</v>
      </c>
      <c r="AO151" s="30">
        <v>39</v>
      </c>
      <c r="AP151" s="30">
        <v>34</v>
      </c>
      <c r="AQ151" s="30">
        <v>83</v>
      </c>
      <c r="AR151" s="30">
        <v>46</v>
      </c>
      <c r="AS151" s="30">
        <v>48</v>
      </c>
      <c r="AT151" s="30">
        <v>61</v>
      </c>
      <c r="AU151" s="30">
        <v>144</v>
      </c>
      <c r="AV151" s="30">
        <v>98</v>
      </c>
      <c r="AW151" s="30">
        <v>60</v>
      </c>
      <c r="AX151" s="30">
        <v>89</v>
      </c>
      <c r="AY151" s="30">
        <v>124</v>
      </c>
      <c r="AZ151" s="30">
        <v>75</v>
      </c>
      <c r="BA151" s="30">
        <v>36</v>
      </c>
      <c r="BB151" s="30">
        <v>36</v>
      </c>
      <c r="BC151" s="30">
        <v>84</v>
      </c>
      <c r="BD151" s="30">
        <v>58</v>
      </c>
      <c r="BE151" s="30">
        <v>78</v>
      </c>
      <c r="BF151" s="30">
        <v>51</v>
      </c>
      <c r="BG151" s="30">
        <v>150</v>
      </c>
      <c r="BH151" s="30">
        <v>80</v>
      </c>
      <c r="BI151" s="30">
        <v>74</v>
      </c>
      <c r="BJ151" s="30">
        <v>70</v>
      </c>
      <c r="BK151" s="30">
        <v>63</v>
      </c>
      <c r="BL151" s="30">
        <v>72</v>
      </c>
      <c r="BM151" s="30">
        <v>53</v>
      </c>
      <c r="BN151" s="30">
        <v>89</v>
      </c>
      <c r="BO151" s="30">
        <v>51</v>
      </c>
      <c r="BP151" s="30">
        <v>98</v>
      </c>
      <c r="BQ151" s="30">
        <v>75</v>
      </c>
      <c r="BR151" s="30">
        <v>60</v>
      </c>
      <c r="BS151" s="30">
        <v>41</v>
      </c>
      <c r="BT151" s="30">
        <v>62</v>
      </c>
      <c r="BU151" s="30">
        <v>86</v>
      </c>
      <c r="BV151" s="30">
        <v>62</v>
      </c>
      <c r="BW151" s="30">
        <v>101</v>
      </c>
      <c r="BX151" s="30">
        <v>48</v>
      </c>
      <c r="BY151" s="30">
        <v>73</v>
      </c>
      <c r="BZ151" s="30">
        <v>17</v>
      </c>
      <c r="CA151" s="30">
        <v>67</v>
      </c>
      <c r="CB151" s="30">
        <v>87</v>
      </c>
      <c r="CC151" s="30">
        <v>95</v>
      </c>
      <c r="CD151" s="30">
        <v>74</v>
      </c>
      <c r="CE151" s="30">
        <v>45</v>
      </c>
      <c r="CF151" s="30">
        <v>57</v>
      </c>
      <c r="CG151" s="30">
        <v>45</v>
      </c>
      <c r="CH151" s="30">
        <v>103</v>
      </c>
      <c r="CI151" s="30">
        <v>78</v>
      </c>
      <c r="CJ151" s="30">
        <v>52</v>
      </c>
      <c r="CK151" s="30">
        <v>40</v>
      </c>
      <c r="CL151" s="30">
        <v>38</v>
      </c>
      <c r="CM151" s="30">
        <v>91</v>
      </c>
      <c r="CN151" s="30">
        <v>47</v>
      </c>
      <c r="CO151" s="30">
        <v>49</v>
      </c>
      <c r="CP151" s="30">
        <v>63</v>
      </c>
      <c r="CQ151" s="30">
        <v>146</v>
      </c>
      <c r="CR151" s="30">
        <v>98</v>
      </c>
      <c r="CS151" s="30">
        <v>61</v>
      </c>
      <c r="CT151" s="30">
        <v>91</v>
      </c>
      <c r="CU151" s="30">
        <v>128</v>
      </c>
      <c r="CV151" s="30">
        <v>76</v>
      </c>
      <c r="CW151" s="30">
        <v>40</v>
      </c>
      <c r="CX151" s="103">
        <f t="shared" si="38"/>
        <v>0.58333333333333337</v>
      </c>
      <c r="CY151" s="103">
        <f t="shared" si="38"/>
        <v>0.8214285714285714</v>
      </c>
      <c r="CZ151" s="103">
        <f t="shared" si="38"/>
        <v>0.74137931034482762</v>
      </c>
      <c r="DA151" s="103">
        <f t="shared" si="38"/>
        <v>0.85897435897435892</v>
      </c>
      <c r="DB151" s="103">
        <f t="shared" si="37"/>
        <v>0.78431372549019607</v>
      </c>
      <c r="DC151" s="103">
        <f t="shared" si="37"/>
        <v>0.88</v>
      </c>
      <c r="DD151" s="103">
        <f t="shared" si="37"/>
        <v>0.83750000000000002</v>
      </c>
      <c r="DE151" s="103">
        <f t="shared" si="37"/>
        <v>0.78378378378378377</v>
      </c>
      <c r="DF151" s="103">
        <f t="shared" si="37"/>
        <v>0.8</v>
      </c>
      <c r="DG151" s="103">
        <f t="shared" si="37"/>
        <v>0.76190476190476186</v>
      </c>
      <c r="DH151" s="103">
        <f t="shared" si="37"/>
        <v>0.86111111111111116</v>
      </c>
      <c r="DI151" s="103">
        <f t="shared" si="37"/>
        <v>0.60377358490566035</v>
      </c>
      <c r="DJ151" s="103">
        <f t="shared" si="37"/>
        <v>0.5056179775280899</v>
      </c>
      <c r="DK151" s="103">
        <f t="shared" si="37"/>
        <v>0.6470588235294118</v>
      </c>
      <c r="DL151" s="103">
        <f t="shared" si="37"/>
        <v>0.8571428571428571</v>
      </c>
      <c r="DM151" s="103">
        <f t="shared" si="37"/>
        <v>0.82666666666666666</v>
      </c>
      <c r="DN151" s="103">
        <f t="shared" si="34"/>
        <v>0.98333333333333328</v>
      </c>
      <c r="DO151" s="103">
        <f t="shared" si="34"/>
        <v>1</v>
      </c>
      <c r="DP151" s="103">
        <f t="shared" si="34"/>
        <v>1</v>
      </c>
      <c r="DQ151" s="103">
        <f t="shared" si="34"/>
        <v>0.97674418604651159</v>
      </c>
      <c r="DR151" s="103">
        <f t="shared" si="34"/>
        <v>1</v>
      </c>
      <c r="DS151" s="103">
        <f t="shared" si="34"/>
        <v>1</v>
      </c>
      <c r="DT151" s="103">
        <f t="shared" si="34"/>
        <v>1</v>
      </c>
      <c r="DU151" s="103">
        <f t="shared" si="34"/>
        <v>1</v>
      </c>
      <c r="DV151" s="103">
        <f t="shared" si="34"/>
        <v>1</v>
      </c>
      <c r="DW151" s="103">
        <f t="shared" si="34"/>
        <v>0.9850746268656716</v>
      </c>
      <c r="DX151" s="103">
        <f t="shared" si="34"/>
        <v>0.97701149425287359</v>
      </c>
      <c r="DY151" s="103">
        <f t="shared" si="34"/>
        <v>1</v>
      </c>
      <c r="DZ151" s="103">
        <f t="shared" si="43"/>
        <v>0.95945945945945943</v>
      </c>
      <c r="EA151" s="103">
        <f t="shared" si="43"/>
        <v>1</v>
      </c>
      <c r="EB151" s="103">
        <f t="shared" si="36"/>
        <v>0.94736842105263153</v>
      </c>
      <c r="EC151" s="103">
        <f t="shared" si="36"/>
        <v>1</v>
      </c>
      <c r="ED151" s="103">
        <f t="shared" si="36"/>
        <v>0.99029126213592233</v>
      </c>
      <c r="EE151" s="103">
        <f t="shared" si="36"/>
        <v>0.96153846153846156</v>
      </c>
      <c r="EF151" s="103">
        <f t="shared" si="35"/>
        <v>0.96153846153846156</v>
      </c>
      <c r="EG151" s="103">
        <f t="shared" si="35"/>
        <v>0.97499999999999998</v>
      </c>
      <c r="EH151" s="103">
        <f t="shared" si="35"/>
        <v>0.89473684210526316</v>
      </c>
      <c r="EI151" s="103">
        <f t="shared" si="35"/>
        <v>0.91208791208791207</v>
      </c>
      <c r="EJ151" s="103">
        <f t="shared" si="35"/>
        <v>0.97872340425531912</v>
      </c>
      <c r="EK151" s="103">
        <f t="shared" si="35"/>
        <v>0.97959183673469385</v>
      </c>
      <c r="EL151" s="103">
        <f t="shared" si="35"/>
        <v>0.96825396825396826</v>
      </c>
      <c r="EM151" s="103">
        <f t="shared" si="35"/>
        <v>0.98630136986301364</v>
      </c>
      <c r="EN151" s="103">
        <f t="shared" si="35"/>
        <v>1</v>
      </c>
      <c r="EO151" s="103">
        <f t="shared" si="35"/>
        <v>0.98360655737704916</v>
      </c>
      <c r="EP151" s="103">
        <f t="shared" si="31"/>
        <v>0.97802197802197799</v>
      </c>
      <c r="EQ151" s="103">
        <f t="shared" si="31"/>
        <v>0.96875</v>
      </c>
      <c r="ER151" s="103">
        <f t="shared" si="31"/>
        <v>0.98684210526315785</v>
      </c>
      <c r="ES151" s="104">
        <f t="shared" si="31"/>
        <v>0.9</v>
      </c>
      <c r="EU151" s="4">
        <f t="shared" si="39"/>
        <v>0.79976985040276183</v>
      </c>
      <c r="EV151" s="4">
        <f t="shared" si="40"/>
        <v>0.89125295508274227</v>
      </c>
      <c r="EW151" s="4">
        <f t="shared" si="41"/>
        <v>0.97894736842105268</v>
      </c>
      <c r="EX151" s="4">
        <f t="shared" si="42"/>
        <v>0.96767241379310343</v>
      </c>
    </row>
    <row r="152" spans="1:154" hidden="1" outlineLevel="1" x14ac:dyDescent="0.25">
      <c r="A152" t="s">
        <v>131</v>
      </c>
      <c r="B152" s="2">
        <v>57</v>
      </c>
      <c r="C152" t="s">
        <v>375</v>
      </c>
      <c r="D152" s="19" t="s">
        <v>465</v>
      </c>
      <c r="E152" s="19" t="s">
        <v>462</v>
      </c>
      <c r="F152" s="30">
        <v>268</v>
      </c>
      <c r="G152" s="30">
        <v>253</v>
      </c>
      <c r="H152" s="30">
        <v>298</v>
      </c>
      <c r="I152" s="30">
        <v>275</v>
      </c>
      <c r="J152" s="30">
        <v>339</v>
      </c>
      <c r="K152" s="30">
        <v>307</v>
      </c>
      <c r="L152" s="30">
        <v>403</v>
      </c>
      <c r="M152" s="30">
        <v>348</v>
      </c>
      <c r="N152" s="30">
        <v>302</v>
      </c>
      <c r="O152" s="30">
        <v>297</v>
      </c>
      <c r="P152" s="30">
        <v>316</v>
      </c>
      <c r="Q152" s="30">
        <v>422</v>
      </c>
      <c r="R152" s="30">
        <v>417</v>
      </c>
      <c r="S152" s="30">
        <v>277</v>
      </c>
      <c r="T152" s="30">
        <v>415</v>
      </c>
      <c r="U152" s="30">
        <v>324</v>
      </c>
      <c r="V152" s="30">
        <v>428</v>
      </c>
      <c r="W152" s="30">
        <v>342</v>
      </c>
      <c r="X152" s="30">
        <v>293</v>
      </c>
      <c r="Y152" s="30">
        <v>307</v>
      </c>
      <c r="Z152" s="30">
        <v>261</v>
      </c>
      <c r="AA152" s="30">
        <v>421</v>
      </c>
      <c r="AB152" s="30">
        <v>318</v>
      </c>
      <c r="AC152" s="30">
        <v>217</v>
      </c>
      <c r="AD152" s="30">
        <v>232</v>
      </c>
      <c r="AE152" s="30">
        <v>188</v>
      </c>
      <c r="AF152" s="30">
        <v>309</v>
      </c>
      <c r="AG152" s="30">
        <v>412</v>
      </c>
      <c r="AH152" s="30">
        <v>465</v>
      </c>
      <c r="AI152" s="30">
        <v>426</v>
      </c>
      <c r="AJ152" s="30">
        <v>315</v>
      </c>
      <c r="AK152" s="30">
        <v>592</v>
      </c>
      <c r="AL152" s="30">
        <v>586</v>
      </c>
      <c r="AM152" s="30">
        <v>375</v>
      </c>
      <c r="AN152" s="30">
        <v>499</v>
      </c>
      <c r="AO152" s="30">
        <v>299</v>
      </c>
      <c r="AP152" s="30">
        <v>347</v>
      </c>
      <c r="AQ152" s="30">
        <v>382</v>
      </c>
      <c r="AR152" s="30">
        <v>345</v>
      </c>
      <c r="AS152" s="30">
        <v>325</v>
      </c>
      <c r="AT152" s="30">
        <v>370</v>
      </c>
      <c r="AU152" s="30">
        <v>362</v>
      </c>
      <c r="AV152" s="30">
        <v>321</v>
      </c>
      <c r="AW152" s="30">
        <v>302</v>
      </c>
      <c r="AX152" s="30">
        <v>338</v>
      </c>
      <c r="AY152" s="30">
        <v>234</v>
      </c>
      <c r="AZ152" s="30">
        <v>342</v>
      </c>
      <c r="BA152" s="30">
        <v>284</v>
      </c>
      <c r="BB152" s="30">
        <v>292</v>
      </c>
      <c r="BC152" s="30">
        <v>265</v>
      </c>
      <c r="BD152" s="30">
        <v>313</v>
      </c>
      <c r="BE152" s="30">
        <v>290</v>
      </c>
      <c r="BF152" s="30">
        <v>363</v>
      </c>
      <c r="BG152" s="30">
        <v>330</v>
      </c>
      <c r="BH152" s="30">
        <v>430</v>
      </c>
      <c r="BI152" s="30">
        <v>369</v>
      </c>
      <c r="BJ152" s="30">
        <v>316</v>
      </c>
      <c r="BK152" s="30">
        <v>315</v>
      </c>
      <c r="BL152" s="30">
        <v>349</v>
      </c>
      <c r="BM152" s="30">
        <v>442</v>
      </c>
      <c r="BN152" s="30">
        <v>437</v>
      </c>
      <c r="BO152" s="30">
        <v>285</v>
      </c>
      <c r="BP152" s="30">
        <v>447</v>
      </c>
      <c r="BQ152" s="30">
        <v>360</v>
      </c>
      <c r="BR152" s="30">
        <v>479</v>
      </c>
      <c r="BS152" s="30">
        <v>364</v>
      </c>
      <c r="BT152" s="30">
        <v>338</v>
      </c>
      <c r="BU152" s="30">
        <v>320</v>
      </c>
      <c r="BV152" s="30">
        <v>268</v>
      </c>
      <c r="BW152" s="30">
        <v>425</v>
      </c>
      <c r="BX152" s="30">
        <v>328</v>
      </c>
      <c r="BY152" s="30">
        <v>226</v>
      </c>
      <c r="BZ152" s="30">
        <v>240</v>
      </c>
      <c r="CA152" s="30">
        <v>192</v>
      </c>
      <c r="CB152" s="30">
        <v>310</v>
      </c>
      <c r="CC152" s="30">
        <v>414</v>
      </c>
      <c r="CD152" s="30">
        <v>469</v>
      </c>
      <c r="CE152" s="30">
        <v>430</v>
      </c>
      <c r="CF152" s="30">
        <v>320</v>
      </c>
      <c r="CG152" s="30">
        <v>601</v>
      </c>
      <c r="CH152" s="30">
        <v>616</v>
      </c>
      <c r="CI152" s="30">
        <v>375</v>
      </c>
      <c r="CJ152" s="30">
        <v>511</v>
      </c>
      <c r="CK152" s="30">
        <v>302</v>
      </c>
      <c r="CL152" s="30">
        <v>348</v>
      </c>
      <c r="CM152" s="30">
        <v>395</v>
      </c>
      <c r="CN152" s="30">
        <v>350</v>
      </c>
      <c r="CO152" s="30">
        <v>328</v>
      </c>
      <c r="CP152" s="30">
        <v>376</v>
      </c>
      <c r="CQ152" s="30">
        <v>387</v>
      </c>
      <c r="CR152" s="30">
        <v>324</v>
      </c>
      <c r="CS152" s="30">
        <v>310</v>
      </c>
      <c r="CT152" s="30">
        <v>355</v>
      </c>
      <c r="CU152" s="30">
        <v>255</v>
      </c>
      <c r="CV152" s="30">
        <v>396</v>
      </c>
      <c r="CW152" s="30">
        <v>307</v>
      </c>
      <c r="CX152" s="103">
        <f t="shared" si="38"/>
        <v>0.9178082191780822</v>
      </c>
      <c r="CY152" s="103">
        <f t="shared" si="38"/>
        <v>0.95471698113207548</v>
      </c>
      <c r="CZ152" s="103">
        <f t="shared" si="38"/>
        <v>0.95207667731629397</v>
      </c>
      <c r="DA152" s="103">
        <f t="shared" si="38"/>
        <v>0.94827586206896552</v>
      </c>
      <c r="DB152" s="103">
        <f t="shared" si="37"/>
        <v>0.93388429752066116</v>
      </c>
      <c r="DC152" s="103">
        <f t="shared" si="37"/>
        <v>0.9303030303030303</v>
      </c>
      <c r="DD152" s="103">
        <f t="shared" si="37"/>
        <v>0.93720930232558142</v>
      </c>
      <c r="DE152" s="103">
        <f t="shared" ref="DE152:DT171" si="44">IFERROR(M152/BI152,"-")</f>
        <v>0.94308943089430897</v>
      </c>
      <c r="DF152" s="103">
        <f t="shared" si="44"/>
        <v>0.95569620253164556</v>
      </c>
      <c r="DG152" s="103">
        <f t="shared" si="44"/>
        <v>0.94285714285714284</v>
      </c>
      <c r="DH152" s="103">
        <f t="shared" si="44"/>
        <v>0.90544412607449853</v>
      </c>
      <c r="DI152" s="103">
        <f t="shared" si="44"/>
        <v>0.95475113122171951</v>
      </c>
      <c r="DJ152" s="103">
        <f t="shared" si="44"/>
        <v>0.95423340961098402</v>
      </c>
      <c r="DK152" s="103">
        <f t="shared" si="44"/>
        <v>0.97192982456140353</v>
      </c>
      <c r="DL152" s="103">
        <f t="shared" si="44"/>
        <v>0.92841163310961972</v>
      </c>
      <c r="DM152" s="103">
        <f t="shared" si="44"/>
        <v>0.9</v>
      </c>
      <c r="DN152" s="103">
        <f t="shared" si="34"/>
        <v>0.89352818371607512</v>
      </c>
      <c r="DO152" s="103">
        <f t="shared" si="34"/>
        <v>0.93956043956043955</v>
      </c>
      <c r="DP152" s="103">
        <f t="shared" si="34"/>
        <v>0.86686390532544377</v>
      </c>
      <c r="DQ152" s="103">
        <f t="shared" si="34"/>
        <v>0.95937499999999998</v>
      </c>
      <c r="DR152" s="103">
        <f t="shared" si="34"/>
        <v>0.97388059701492535</v>
      </c>
      <c r="DS152" s="103">
        <f t="shared" si="34"/>
        <v>0.99058823529411766</v>
      </c>
      <c r="DT152" s="103">
        <f t="shared" si="34"/>
        <v>0.96951219512195119</v>
      </c>
      <c r="DU152" s="103">
        <f t="shared" si="34"/>
        <v>0.96017699115044253</v>
      </c>
      <c r="DV152" s="103">
        <f t="shared" si="34"/>
        <v>0.96666666666666667</v>
      </c>
      <c r="DW152" s="103">
        <f t="shared" si="34"/>
        <v>0.97916666666666663</v>
      </c>
      <c r="DX152" s="103">
        <f t="shared" si="34"/>
        <v>0.99677419354838714</v>
      </c>
      <c r="DY152" s="103">
        <f t="shared" si="34"/>
        <v>0.99516908212560384</v>
      </c>
      <c r="DZ152" s="103">
        <f t="shared" si="43"/>
        <v>0.99147121535181237</v>
      </c>
      <c r="EA152" s="103">
        <f t="shared" si="43"/>
        <v>0.99069767441860468</v>
      </c>
      <c r="EB152" s="103">
        <f t="shared" si="36"/>
        <v>0.984375</v>
      </c>
      <c r="EC152" s="103">
        <f t="shared" si="36"/>
        <v>0.98502495840266224</v>
      </c>
      <c r="ED152" s="103">
        <f t="shared" si="36"/>
        <v>0.95129870129870131</v>
      </c>
      <c r="EE152" s="103">
        <f t="shared" si="36"/>
        <v>1</v>
      </c>
      <c r="EF152" s="103">
        <f t="shared" si="35"/>
        <v>0.97651663405088063</v>
      </c>
      <c r="EG152" s="103">
        <f t="shared" si="35"/>
        <v>0.99006622516556286</v>
      </c>
      <c r="EH152" s="103">
        <f t="shared" si="35"/>
        <v>0.99712643678160917</v>
      </c>
      <c r="EI152" s="103">
        <f t="shared" si="35"/>
        <v>0.96708860759493676</v>
      </c>
      <c r="EJ152" s="103">
        <f t="shared" si="35"/>
        <v>0.98571428571428577</v>
      </c>
      <c r="EK152" s="103">
        <f t="shared" si="35"/>
        <v>0.99085365853658536</v>
      </c>
      <c r="EL152" s="103">
        <f t="shared" si="35"/>
        <v>0.98404255319148937</v>
      </c>
      <c r="EM152" s="103">
        <f t="shared" si="35"/>
        <v>0.93540051679586567</v>
      </c>
      <c r="EN152" s="103">
        <f t="shared" si="35"/>
        <v>0.9907407407407407</v>
      </c>
      <c r="EO152" s="103">
        <f t="shared" si="35"/>
        <v>0.97419354838709682</v>
      </c>
      <c r="EP152" s="103">
        <f t="shared" si="31"/>
        <v>0.95211267605633798</v>
      </c>
      <c r="EQ152" s="103">
        <f t="shared" si="31"/>
        <v>0.91764705882352937</v>
      </c>
      <c r="ER152" s="103">
        <f t="shared" si="31"/>
        <v>0.86363636363636365</v>
      </c>
      <c r="ES152" s="104">
        <f t="shared" si="31"/>
        <v>0.92508143322475567</v>
      </c>
      <c r="EU152" s="4">
        <f t="shared" si="39"/>
        <v>0.93961708394698085</v>
      </c>
      <c r="EV152" s="4">
        <f t="shared" si="40"/>
        <v>0.93991115267711012</v>
      </c>
      <c r="EW152" s="4">
        <f t="shared" si="41"/>
        <v>0.98284518828451883</v>
      </c>
      <c r="EX152" s="4">
        <f t="shared" si="42"/>
        <v>0.95666908738804168</v>
      </c>
    </row>
    <row r="153" spans="1:154" hidden="1" outlineLevel="1" x14ac:dyDescent="0.25">
      <c r="A153" t="s">
        <v>132</v>
      </c>
      <c r="B153" s="2">
        <v>49</v>
      </c>
      <c r="C153" t="s">
        <v>376</v>
      </c>
      <c r="D153" s="19" t="s">
        <v>465</v>
      </c>
      <c r="E153" s="19" t="s">
        <v>460</v>
      </c>
      <c r="F153" s="30">
        <v>380</v>
      </c>
      <c r="G153" s="30">
        <v>423</v>
      </c>
      <c r="H153" s="30">
        <v>430</v>
      </c>
      <c r="I153" s="30">
        <v>402</v>
      </c>
      <c r="J153" s="30">
        <v>539</v>
      </c>
      <c r="K153" s="30">
        <v>471</v>
      </c>
      <c r="L153" s="30">
        <v>643</v>
      </c>
      <c r="M153" s="30">
        <v>754</v>
      </c>
      <c r="N153" s="30">
        <v>410</v>
      </c>
      <c r="O153" s="30">
        <v>466</v>
      </c>
      <c r="P153" s="30">
        <v>239</v>
      </c>
      <c r="Q153" s="30">
        <v>250</v>
      </c>
      <c r="R153" s="30">
        <v>278</v>
      </c>
      <c r="S153" s="30">
        <v>181</v>
      </c>
      <c r="T153" s="30">
        <v>263</v>
      </c>
      <c r="U153" s="30">
        <v>184</v>
      </c>
      <c r="V153" s="30">
        <v>357</v>
      </c>
      <c r="W153" s="30">
        <v>514</v>
      </c>
      <c r="X153" s="30">
        <v>507</v>
      </c>
      <c r="Y153" s="30">
        <v>530</v>
      </c>
      <c r="Z153" s="30">
        <v>380</v>
      </c>
      <c r="AA153" s="30">
        <v>419</v>
      </c>
      <c r="AB153" s="30">
        <v>429</v>
      </c>
      <c r="AC153" s="30">
        <v>469</v>
      </c>
      <c r="AD153" s="30">
        <v>364</v>
      </c>
      <c r="AE153" s="30">
        <v>288</v>
      </c>
      <c r="AF153" s="30">
        <v>416</v>
      </c>
      <c r="AG153" s="30">
        <v>467</v>
      </c>
      <c r="AH153" s="30">
        <v>243</v>
      </c>
      <c r="AI153" s="30">
        <v>372</v>
      </c>
      <c r="AJ153" s="30">
        <v>412</v>
      </c>
      <c r="AK153" s="30">
        <v>34</v>
      </c>
      <c r="AL153" s="30">
        <v>154</v>
      </c>
      <c r="AM153" s="30">
        <v>189</v>
      </c>
      <c r="AN153" s="30">
        <v>127</v>
      </c>
      <c r="AO153" s="30">
        <v>48</v>
      </c>
      <c r="AP153" s="30">
        <v>357</v>
      </c>
      <c r="AQ153" s="30">
        <v>156</v>
      </c>
      <c r="AR153" s="30">
        <v>265</v>
      </c>
      <c r="AS153" s="30">
        <v>303</v>
      </c>
      <c r="AT153" s="30">
        <v>373</v>
      </c>
      <c r="AU153" s="30">
        <v>437</v>
      </c>
      <c r="AV153" s="30">
        <v>512</v>
      </c>
      <c r="AW153" s="30">
        <v>402</v>
      </c>
      <c r="AX153" s="30">
        <v>354</v>
      </c>
      <c r="AY153" s="30">
        <v>524</v>
      </c>
      <c r="AZ153" s="30">
        <v>416</v>
      </c>
      <c r="BA153" s="30">
        <v>374</v>
      </c>
      <c r="BB153" s="30">
        <v>566</v>
      </c>
      <c r="BC153" s="30">
        <v>509</v>
      </c>
      <c r="BD153" s="30">
        <v>557</v>
      </c>
      <c r="BE153" s="30">
        <v>520</v>
      </c>
      <c r="BF153" s="30">
        <v>700</v>
      </c>
      <c r="BG153" s="30">
        <v>618</v>
      </c>
      <c r="BH153" s="30">
        <v>802</v>
      </c>
      <c r="BI153" s="30">
        <v>1001</v>
      </c>
      <c r="BJ153" s="30">
        <v>733</v>
      </c>
      <c r="BK153" s="30">
        <v>668</v>
      </c>
      <c r="BL153" s="30">
        <v>422</v>
      </c>
      <c r="BM153" s="30">
        <v>465</v>
      </c>
      <c r="BN153" s="30">
        <v>578</v>
      </c>
      <c r="BO153" s="30">
        <v>424</v>
      </c>
      <c r="BP153" s="30">
        <v>707</v>
      </c>
      <c r="BQ153" s="30">
        <v>607</v>
      </c>
      <c r="BR153" s="30">
        <v>989</v>
      </c>
      <c r="BS153" s="30">
        <v>1091</v>
      </c>
      <c r="BT153" s="30">
        <v>819</v>
      </c>
      <c r="BU153" s="30">
        <v>763</v>
      </c>
      <c r="BV153" s="30">
        <v>531</v>
      </c>
      <c r="BW153" s="30">
        <v>539</v>
      </c>
      <c r="BX153" s="30">
        <v>557</v>
      </c>
      <c r="BY153" s="30">
        <v>579</v>
      </c>
      <c r="BZ153" s="30">
        <v>483</v>
      </c>
      <c r="CA153" s="30">
        <v>435</v>
      </c>
      <c r="CB153" s="30">
        <v>495</v>
      </c>
      <c r="CC153" s="30">
        <v>613</v>
      </c>
      <c r="CD153" s="30">
        <v>362</v>
      </c>
      <c r="CE153" s="30">
        <v>539</v>
      </c>
      <c r="CF153" s="30">
        <v>690</v>
      </c>
      <c r="CG153" s="30">
        <v>538</v>
      </c>
      <c r="CH153" s="30">
        <v>626</v>
      </c>
      <c r="CI153" s="30">
        <v>567</v>
      </c>
      <c r="CJ153" s="30">
        <v>646</v>
      </c>
      <c r="CK153" s="30">
        <v>691</v>
      </c>
      <c r="CL153" s="30">
        <v>975</v>
      </c>
      <c r="CM153" s="30">
        <v>1070</v>
      </c>
      <c r="CN153" s="30">
        <v>1222</v>
      </c>
      <c r="CO153" s="30">
        <v>1249</v>
      </c>
      <c r="CP153" s="30">
        <v>912</v>
      </c>
      <c r="CQ153" s="30">
        <v>958</v>
      </c>
      <c r="CR153" s="30">
        <v>1038</v>
      </c>
      <c r="CS153" s="30">
        <v>484</v>
      </c>
      <c r="CT153" s="30">
        <v>470</v>
      </c>
      <c r="CU153" s="30">
        <v>570</v>
      </c>
      <c r="CV153" s="30">
        <v>463</v>
      </c>
      <c r="CW153" s="30">
        <v>439</v>
      </c>
      <c r="CX153" s="103">
        <f t="shared" si="38"/>
        <v>0.67137809187279152</v>
      </c>
      <c r="CY153" s="103">
        <f t="shared" si="38"/>
        <v>0.83104125736738699</v>
      </c>
      <c r="CZ153" s="103">
        <f t="shared" si="38"/>
        <v>0.7719928186714542</v>
      </c>
      <c r="DA153" s="103">
        <f t="shared" si="38"/>
        <v>0.77307692307692311</v>
      </c>
      <c r="DB153" s="103">
        <f t="shared" si="38"/>
        <v>0.77</v>
      </c>
      <c r="DC153" s="103">
        <f t="shared" si="38"/>
        <v>0.76213592233009708</v>
      </c>
      <c r="DD153" s="103">
        <f t="shared" si="38"/>
        <v>0.80174563591022441</v>
      </c>
      <c r="DE153" s="103">
        <f t="shared" si="44"/>
        <v>0.75324675324675328</v>
      </c>
      <c r="DF153" s="103">
        <f t="shared" si="44"/>
        <v>0.55934515688949527</v>
      </c>
      <c r="DG153" s="103">
        <f t="shared" si="44"/>
        <v>0.69760479041916168</v>
      </c>
      <c r="DH153" s="103">
        <f t="shared" si="44"/>
        <v>0.56635071090047395</v>
      </c>
      <c r="DI153" s="103">
        <f t="shared" si="44"/>
        <v>0.5376344086021505</v>
      </c>
      <c r="DJ153" s="103">
        <f t="shared" si="44"/>
        <v>0.48096885813148788</v>
      </c>
      <c r="DK153" s="103">
        <f t="shared" si="44"/>
        <v>0.42688679245283018</v>
      </c>
      <c r="DL153" s="103">
        <f t="shared" si="44"/>
        <v>0.37199434229137202</v>
      </c>
      <c r="DM153" s="103">
        <f t="shared" si="44"/>
        <v>0.3031301482701812</v>
      </c>
      <c r="DN153" s="103">
        <f t="shared" si="34"/>
        <v>0.3609706774519717</v>
      </c>
      <c r="DO153" s="103">
        <f t="shared" si="34"/>
        <v>0.47112740604949588</v>
      </c>
      <c r="DP153" s="103">
        <f t="shared" si="34"/>
        <v>0.61904761904761907</v>
      </c>
      <c r="DQ153" s="103">
        <f t="shared" si="34"/>
        <v>0.6946264744429882</v>
      </c>
      <c r="DR153" s="103">
        <f t="shared" si="34"/>
        <v>0.71563088512241058</v>
      </c>
      <c r="DS153" s="103">
        <f t="shared" si="34"/>
        <v>0.77736549165120594</v>
      </c>
      <c r="DT153" s="103">
        <f t="shared" si="34"/>
        <v>0.77019748653500897</v>
      </c>
      <c r="DU153" s="103">
        <f t="shared" si="34"/>
        <v>0.81001727115716748</v>
      </c>
      <c r="DV153" s="103">
        <f t="shared" si="34"/>
        <v>0.75362318840579712</v>
      </c>
      <c r="DW153" s="103">
        <f t="shared" si="34"/>
        <v>0.66206896551724137</v>
      </c>
      <c r="DX153" s="103">
        <f t="shared" si="34"/>
        <v>0.84040404040404038</v>
      </c>
      <c r="DY153" s="103">
        <f t="shared" si="34"/>
        <v>0.76182707993474719</v>
      </c>
      <c r="DZ153" s="103">
        <f t="shared" si="43"/>
        <v>0.67127071823204421</v>
      </c>
      <c r="EA153" s="103">
        <f t="shared" si="43"/>
        <v>0.69016697588126164</v>
      </c>
      <c r="EB153" s="103">
        <f t="shared" si="36"/>
        <v>0.59710144927536235</v>
      </c>
      <c r="EC153" s="103">
        <f t="shared" si="36"/>
        <v>6.3197026022304828E-2</v>
      </c>
      <c r="ED153" s="103">
        <f t="shared" si="36"/>
        <v>0.24600638977635783</v>
      </c>
      <c r="EE153" s="103">
        <f t="shared" si="36"/>
        <v>0.33333333333333331</v>
      </c>
      <c r="EF153" s="103">
        <f t="shared" si="35"/>
        <v>0.19659442724458204</v>
      </c>
      <c r="EG153" s="103">
        <f t="shared" si="35"/>
        <v>6.9464544138929094E-2</v>
      </c>
      <c r="EH153" s="103">
        <f t="shared" si="35"/>
        <v>0.36615384615384616</v>
      </c>
      <c r="EI153" s="103">
        <f t="shared" si="35"/>
        <v>0.14579439252336449</v>
      </c>
      <c r="EJ153" s="103">
        <f t="shared" si="35"/>
        <v>0.21685761047463176</v>
      </c>
      <c r="EK153" s="103">
        <f t="shared" si="35"/>
        <v>0.24259407526020815</v>
      </c>
      <c r="EL153" s="103">
        <f t="shared" si="35"/>
        <v>0.40899122807017546</v>
      </c>
      <c r="EM153" s="103">
        <f t="shared" si="35"/>
        <v>0.45615866388308979</v>
      </c>
      <c r="EN153" s="103">
        <f t="shared" si="35"/>
        <v>0.4932562620423892</v>
      </c>
      <c r="EO153" s="103">
        <f t="shared" si="35"/>
        <v>0.83057851239669422</v>
      </c>
      <c r="EP153" s="103">
        <f t="shared" si="31"/>
        <v>0.7531914893617021</v>
      </c>
      <c r="EQ153" s="103">
        <f t="shared" si="31"/>
        <v>0.91929824561403506</v>
      </c>
      <c r="ER153" s="103">
        <f t="shared" si="31"/>
        <v>0.89848812095032393</v>
      </c>
      <c r="ES153" s="104">
        <f t="shared" si="31"/>
        <v>0.85193621867881553</v>
      </c>
      <c r="EU153" s="4">
        <f t="shared" si="39"/>
        <v>0.71511704800952258</v>
      </c>
      <c r="EV153" s="4">
        <f t="shared" si="40"/>
        <v>0.55119745845552293</v>
      </c>
      <c r="EW153" s="4">
        <f t="shared" si="41"/>
        <v>0.46581899775617053</v>
      </c>
      <c r="EX153" s="4">
        <f t="shared" si="42"/>
        <v>0.45411167512690354</v>
      </c>
    </row>
    <row r="154" spans="1:154" hidden="1" outlineLevel="1" x14ac:dyDescent="0.25">
      <c r="A154" t="s">
        <v>133</v>
      </c>
      <c r="B154" s="2">
        <v>63</v>
      </c>
      <c r="C154" t="s">
        <v>377</v>
      </c>
      <c r="D154" s="19" t="s">
        <v>465</v>
      </c>
      <c r="E154" s="19" t="s">
        <v>460</v>
      </c>
      <c r="F154" s="30">
        <v>438</v>
      </c>
      <c r="G154" s="30">
        <v>661</v>
      </c>
      <c r="H154" s="30">
        <v>699</v>
      </c>
      <c r="I154" s="30">
        <v>688</v>
      </c>
      <c r="J154" s="30">
        <v>874</v>
      </c>
      <c r="K154" s="30">
        <v>704</v>
      </c>
      <c r="L154" s="30">
        <v>590</v>
      </c>
      <c r="M154" s="30">
        <v>1186</v>
      </c>
      <c r="N154" s="30">
        <v>939</v>
      </c>
      <c r="O154" s="30">
        <v>1016</v>
      </c>
      <c r="P154" s="30">
        <v>945</v>
      </c>
      <c r="Q154" s="30">
        <v>466</v>
      </c>
      <c r="R154" s="30">
        <v>945</v>
      </c>
      <c r="S154" s="30">
        <v>803</v>
      </c>
      <c r="T154" s="30">
        <v>1218</v>
      </c>
      <c r="U154" s="30">
        <v>1082</v>
      </c>
      <c r="V154" s="30">
        <v>1299</v>
      </c>
      <c r="W154" s="30">
        <v>1144</v>
      </c>
      <c r="X154" s="30">
        <v>983</v>
      </c>
      <c r="Y154" s="30">
        <v>1423</v>
      </c>
      <c r="Z154" s="30">
        <v>1352</v>
      </c>
      <c r="AA154" s="30">
        <v>1702</v>
      </c>
      <c r="AB154" s="30">
        <v>1336</v>
      </c>
      <c r="AC154" s="30">
        <v>1255</v>
      </c>
      <c r="AD154" s="30">
        <v>1175</v>
      </c>
      <c r="AE154" s="30">
        <v>1230</v>
      </c>
      <c r="AF154" s="30">
        <v>1413</v>
      </c>
      <c r="AG154" s="30">
        <v>1558</v>
      </c>
      <c r="AH154" s="30">
        <v>1590</v>
      </c>
      <c r="AI154" s="30">
        <v>1722</v>
      </c>
      <c r="AJ154" s="30">
        <v>1424</v>
      </c>
      <c r="AK154" s="30">
        <v>1684</v>
      </c>
      <c r="AL154" s="30">
        <v>1933</v>
      </c>
      <c r="AM154" s="30">
        <v>2401</v>
      </c>
      <c r="AN154" s="30">
        <v>1812</v>
      </c>
      <c r="AO154" s="30">
        <v>1229</v>
      </c>
      <c r="AP154" s="30">
        <v>1204</v>
      </c>
      <c r="AQ154" s="30">
        <v>1321</v>
      </c>
      <c r="AR154" s="30">
        <v>1157</v>
      </c>
      <c r="AS154" s="30">
        <v>1521</v>
      </c>
      <c r="AT154" s="30">
        <v>2064</v>
      </c>
      <c r="AU154" s="30">
        <v>1812</v>
      </c>
      <c r="AV154" s="30">
        <v>1556</v>
      </c>
      <c r="AW154" s="30">
        <v>1483</v>
      </c>
      <c r="AX154" s="30">
        <v>2036</v>
      </c>
      <c r="AY154" s="30">
        <v>2069</v>
      </c>
      <c r="AZ154" s="30">
        <v>1928</v>
      </c>
      <c r="BA154" s="30">
        <v>1833</v>
      </c>
      <c r="BB154" s="30">
        <v>1091</v>
      </c>
      <c r="BC154" s="30">
        <v>1283</v>
      </c>
      <c r="BD154" s="30">
        <v>1417</v>
      </c>
      <c r="BE154" s="30">
        <v>1372</v>
      </c>
      <c r="BF154" s="30">
        <v>1561</v>
      </c>
      <c r="BG154" s="30">
        <v>1487</v>
      </c>
      <c r="BH154" s="30">
        <v>1362</v>
      </c>
      <c r="BI154" s="30">
        <v>2014</v>
      </c>
      <c r="BJ154" s="30">
        <v>1710</v>
      </c>
      <c r="BK154" s="30">
        <v>1750</v>
      </c>
      <c r="BL154" s="30">
        <v>1744</v>
      </c>
      <c r="BM154" s="30">
        <v>1324</v>
      </c>
      <c r="BN154" s="30">
        <v>1651</v>
      </c>
      <c r="BO154" s="30">
        <v>1747</v>
      </c>
      <c r="BP154" s="30">
        <v>2060</v>
      </c>
      <c r="BQ154" s="30">
        <v>1657</v>
      </c>
      <c r="BR154" s="30">
        <v>1886</v>
      </c>
      <c r="BS154" s="30">
        <v>1404</v>
      </c>
      <c r="BT154" s="30">
        <v>1039</v>
      </c>
      <c r="BU154" s="30">
        <v>1476</v>
      </c>
      <c r="BV154" s="30">
        <v>1375</v>
      </c>
      <c r="BW154" s="30">
        <v>1720</v>
      </c>
      <c r="BX154" s="30">
        <v>1352</v>
      </c>
      <c r="BY154" s="30">
        <v>1263</v>
      </c>
      <c r="BZ154" s="30">
        <v>1203</v>
      </c>
      <c r="CA154" s="30">
        <v>1243</v>
      </c>
      <c r="CB154" s="30">
        <v>1423</v>
      </c>
      <c r="CC154" s="30">
        <v>1570</v>
      </c>
      <c r="CD154" s="30">
        <v>1599</v>
      </c>
      <c r="CE154" s="30">
        <v>1733</v>
      </c>
      <c r="CF154" s="30">
        <v>1435</v>
      </c>
      <c r="CG154" s="30">
        <v>1699</v>
      </c>
      <c r="CH154" s="30">
        <v>1941</v>
      </c>
      <c r="CI154" s="30">
        <v>2409</v>
      </c>
      <c r="CJ154" s="30">
        <v>1820</v>
      </c>
      <c r="CK154" s="30">
        <v>1243</v>
      </c>
      <c r="CL154" s="30">
        <v>1225</v>
      </c>
      <c r="CM154" s="30">
        <v>1339</v>
      </c>
      <c r="CN154" s="30">
        <v>1180</v>
      </c>
      <c r="CO154" s="30">
        <v>1531</v>
      </c>
      <c r="CP154" s="30">
        <v>2085</v>
      </c>
      <c r="CQ154" s="30">
        <v>1819</v>
      </c>
      <c r="CR154" s="30">
        <v>1566</v>
      </c>
      <c r="CS154" s="30">
        <v>1491</v>
      </c>
      <c r="CT154" s="30">
        <v>2047</v>
      </c>
      <c r="CU154" s="30">
        <v>2080</v>
      </c>
      <c r="CV154" s="30">
        <v>1945</v>
      </c>
      <c r="CW154" s="30">
        <v>1852</v>
      </c>
      <c r="CX154" s="103">
        <f t="shared" si="38"/>
        <v>0.40146654445462876</v>
      </c>
      <c r="CY154" s="103">
        <f t="shared" si="38"/>
        <v>0.51519875292283712</v>
      </c>
      <c r="CZ154" s="103">
        <f t="shared" si="38"/>
        <v>0.49329569513055754</v>
      </c>
      <c r="DA154" s="103">
        <f t="shared" si="38"/>
        <v>0.50145772594752192</v>
      </c>
      <c r="DB154" s="103">
        <f t="shared" si="38"/>
        <v>0.55989750160153751</v>
      </c>
      <c r="DC154" s="103">
        <f t="shared" si="38"/>
        <v>0.47343644922663081</v>
      </c>
      <c r="DD154" s="103">
        <f t="shared" si="38"/>
        <v>0.4331864904552129</v>
      </c>
      <c r="DE154" s="103">
        <f t="shared" si="44"/>
        <v>0.58887785501489576</v>
      </c>
      <c r="DF154" s="103">
        <f t="shared" si="44"/>
        <v>0.5491228070175439</v>
      </c>
      <c r="DG154" s="103">
        <f t="shared" si="44"/>
        <v>0.58057142857142852</v>
      </c>
      <c r="DH154" s="103">
        <f t="shared" si="44"/>
        <v>0.54185779816513757</v>
      </c>
      <c r="DI154" s="103">
        <f t="shared" si="44"/>
        <v>0.35196374622356497</v>
      </c>
      <c r="DJ154" s="103">
        <f t="shared" si="44"/>
        <v>0.57238037552998178</v>
      </c>
      <c r="DK154" s="103">
        <f t="shared" si="44"/>
        <v>0.45964510589582142</v>
      </c>
      <c r="DL154" s="103">
        <f t="shared" si="44"/>
        <v>0.59126213592233012</v>
      </c>
      <c r="DM154" s="103">
        <f t="shared" si="44"/>
        <v>0.6529873264936632</v>
      </c>
      <c r="DN154" s="103">
        <f t="shared" si="34"/>
        <v>0.68875927889713684</v>
      </c>
      <c r="DO154" s="103">
        <f t="shared" si="34"/>
        <v>0.81481481481481477</v>
      </c>
      <c r="DP154" s="103">
        <f t="shared" si="34"/>
        <v>0.94610202117420594</v>
      </c>
      <c r="DQ154" s="103">
        <f t="shared" si="34"/>
        <v>0.96409214092140927</v>
      </c>
      <c r="DR154" s="103">
        <f t="shared" si="34"/>
        <v>0.9832727272727273</v>
      </c>
      <c r="DS154" s="103">
        <f t="shared" si="34"/>
        <v>0.98953488372093024</v>
      </c>
      <c r="DT154" s="103">
        <f t="shared" si="34"/>
        <v>0.98816568047337283</v>
      </c>
      <c r="DU154" s="103">
        <f t="shared" si="34"/>
        <v>0.99366587490102931</v>
      </c>
      <c r="DV154" s="103">
        <f t="shared" si="34"/>
        <v>0.97672485453034086</v>
      </c>
      <c r="DW154" s="103">
        <f t="shared" si="34"/>
        <v>0.98954143201930811</v>
      </c>
      <c r="DX154" s="103">
        <f t="shared" si="34"/>
        <v>0.99297259311314123</v>
      </c>
      <c r="DY154" s="103">
        <f t="shared" si="34"/>
        <v>0.99235668789808917</v>
      </c>
      <c r="DZ154" s="103">
        <f t="shared" si="43"/>
        <v>0.99437148217636018</v>
      </c>
      <c r="EA154" s="103">
        <f t="shared" si="43"/>
        <v>0.99365262550490474</v>
      </c>
      <c r="EB154" s="103">
        <f t="shared" si="36"/>
        <v>0.9923344947735192</v>
      </c>
      <c r="EC154" s="103">
        <f t="shared" si="36"/>
        <v>0.99117127722189524</v>
      </c>
      <c r="ED154" s="103">
        <f t="shared" si="36"/>
        <v>0.99587841318907777</v>
      </c>
      <c r="EE154" s="103">
        <f t="shared" si="36"/>
        <v>0.99667911996679115</v>
      </c>
      <c r="EF154" s="103">
        <f t="shared" si="35"/>
        <v>0.99560439560439562</v>
      </c>
      <c r="EG154" s="103">
        <f t="shared" si="35"/>
        <v>0.98873692679002412</v>
      </c>
      <c r="EH154" s="103">
        <f t="shared" si="35"/>
        <v>0.98285714285714287</v>
      </c>
      <c r="EI154" s="103">
        <f t="shared" si="35"/>
        <v>0.98655713218820018</v>
      </c>
      <c r="EJ154" s="103">
        <f t="shared" si="35"/>
        <v>0.98050847457627122</v>
      </c>
      <c r="EK154" s="103">
        <f t="shared" si="35"/>
        <v>0.9934683213585892</v>
      </c>
      <c r="EL154" s="103">
        <f t="shared" si="35"/>
        <v>0.98992805755395685</v>
      </c>
      <c r="EM154" s="103">
        <f t="shared" si="35"/>
        <v>0.99615173172072569</v>
      </c>
      <c r="EN154" s="103">
        <f t="shared" si="35"/>
        <v>0.99361430395913153</v>
      </c>
      <c r="EO154" s="103">
        <f t="shared" si="35"/>
        <v>0.99463447350771295</v>
      </c>
      <c r="EP154" s="103">
        <f t="shared" si="31"/>
        <v>0.99462628236443573</v>
      </c>
      <c r="EQ154" s="103">
        <f t="shared" si="31"/>
        <v>0.99471153846153848</v>
      </c>
      <c r="ER154" s="103">
        <f t="shared" si="31"/>
        <v>0.99125964010282774</v>
      </c>
      <c r="ES154" s="104">
        <f t="shared" si="31"/>
        <v>0.98974082073434122</v>
      </c>
      <c r="EU154" s="4">
        <f t="shared" si="39"/>
        <v>0.50819762627656639</v>
      </c>
      <c r="EV154" s="4">
        <f t="shared" si="40"/>
        <v>0.78056897477187337</v>
      </c>
      <c r="EW154" s="4">
        <f t="shared" si="41"/>
        <v>0.99239051661662703</v>
      </c>
      <c r="EX154" s="4">
        <f t="shared" si="42"/>
        <v>0.9912698412698413</v>
      </c>
    </row>
    <row r="155" spans="1:154" hidden="1" outlineLevel="1" x14ac:dyDescent="0.25">
      <c r="A155" t="s">
        <v>134</v>
      </c>
      <c r="B155" s="2">
        <v>199</v>
      </c>
      <c r="C155" t="s">
        <v>378</v>
      </c>
      <c r="D155" s="19" t="s">
        <v>465</v>
      </c>
      <c r="E155" s="19" t="s">
        <v>460</v>
      </c>
      <c r="F155" s="30">
        <v>134</v>
      </c>
      <c r="G155" s="30">
        <v>125</v>
      </c>
      <c r="H155" s="30">
        <v>143</v>
      </c>
      <c r="I155" s="30">
        <v>118</v>
      </c>
      <c r="J155" s="30">
        <v>137</v>
      </c>
      <c r="K155" s="30">
        <v>164</v>
      </c>
      <c r="L155" s="30">
        <v>137</v>
      </c>
      <c r="M155" s="30">
        <v>154</v>
      </c>
      <c r="N155" s="30">
        <v>162</v>
      </c>
      <c r="O155" s="30">
        <v>199</v>
      </c>
      <c r="P155" s="30">
        <v>173</v>
      </c>
      <c r="Q155" s="30">
        <v>339</v>
      </c>
      <c r="R155" s="30">
        <v>168</v>
      </c>
      <c r="S155" s="30">
        <v>166</v>
      </c>
      <c r="T155" s="30">
        <v>246</v>
      </c>
      <c r="U155" s="30">
        <v>155</v>
      </c>
      <c r="V155" s="30">
        <v>177</v>
      </c>
      <c r="W155" s="30">
        <v>170</v>
      </c>
      <c r="X155" s="30">
        <v>175</v>
      </c>
      <c r="Y155" s="30">
        <v>166</v>
      </c>
      <c r="Z155" s="30">
        <v>185</v>
      </c>
      <c r="AA155" s="30">
        <v>167</v>
      </c>
      <c r="AB155" s="30">
        <v>169</v>
      </c>
      <c r="AC155" s="30">
        <v>266</v>
      </c>
      <c r="AD155" s="30">
        <v>121</v>
      </c>
      <c r="AE155" s="30">
        <v>174</v>
      </c>
      <c r="AF155" s="30">
        <v>201</v>
      </c>
      <c r="AG155" s="30">
        <v>163</v>
      </c>
      <c r="AH155" s="30">
        <v>231</v>
      </c>
      <c r="AI155" s="30">
        <v>208</v>
      </c>
      <c r="AJ155" s="30">
        <v>275</v>
      </c>
      <c r="AK155" s="30">
        <v>242</v>
      </c>
      <c r="AL155" s="30">
        <v>191</v>
      </c>
      <c r="AM155" s="30">
        <v>273</v>
      </c>
      <c r="AN155" s="30">
        <v>158</v>
      </c>
      <c r="AO155" s="30">
        <v>182</v>
      </c>
      <c r="AP155" s="30">
        <v>174</v>
      </c>
      <c r="AQ155" s="30">
        <v>164</v>
      </c>
      <c r="AR155" s="30">
        <v>192</v>
      </c>
      <c r="AS155" s="30">
        <v>232</v>
      </c>
      <c r="AT155" s="30">
        <v>300</v>
      </c>
      <c r="AU155" s="30">
        <v>161</v>
      </c>
      <c r="AV155" s="30">
        <v>202</v>
      </c>
      <c r="AW155" s="30">
        <v>158</v>
      </c>
      <c r="AX155" s="30">
        <v>165</v>
      </c>
      <c r="AY155" s="30">
        <v>169</v>
      </c>
      <c r="AZ155" s="30">
        <v>177</v>
      </c>
      <c r="BA155" s="30">
        <v>168</v>
      </c>
      <c r="BB155" s="30">
        <v>134</v>
      </c>
      <c r="BC155" s="30">
        <v>130</v>
      </c>
      <c r="BD155" s="30">
        <v>144</v>
      </c>
      <c r="BE155" s="30">
        <v>122</v>
      </c>
      <c r="BF155" s="30">
        <v>138</v>
      </c>
      <c r="BG155" s="30">
        <v>164</v>
      </c>
      <c r="BH155" s="30">
        <v>138</v>
      </c>
      <c r="BI155" s="30">
        <v>154</v>
      </c>
      <c r="BJ155" s="30">
        <v>165</v>
      </c>
      <c r="BK155" s="30">
        <v>222</v>
      </c>
      <c r="BL155" s="30">
        <v>174</v>
      </c>
      <c r="BM155" s="30">
        <v>340</v>
      </c>
      <c r="BN155" s="30">
        <v>169</v>
      </c>
      <c r="BO155" s="30">
        <v>174</v>
      </c>
      <c r="BP155" s="30">
        <v>251</v>
      </c>
      <c r="BQ155" s="30">
        <v>158</v>
      </c>
      <c r="BR155" s="30">
        <v>179</v>
      </c>
      <c r="BS155" s="30">
        <v>170</v>
      </c>
      <c r="BT155" s="30">
        <v>175</v>
      </c>
      <c r="BU155" s="30">
        <v>167</v>
      </c>
      <c r="BV155" s="30">
        <v>187</v>
      </c>
      <c r="BW155" s="30">
        <v>168</v>
      </c>
      <c r="BX155" s="30">
        <v>169</v>
      </c>
      <c r="BY155" s="30">
        <v>266</v>
      </c>
      <c r="BZ155" s="30">
        <v>121</v>
      </c>
      <c r="CA155" s="30">
        <v>175</v>
      </c>
      <c r="CB155" s="30">
        <v>202</v>
      </c>
      <c r="CC155" s="30">
        <v>165</v>
      </c>
      <c r="CD155" s="30">
        <v>231</v>
      </c>
      <c r="CE155" s="30">
        <v>208</v>
      </c>
      <c r="CF155" s="30">
        <v>275</v>
      </c>
      <c r="CG155" s="30">
        <v>242</v>
      </c>
      <c r="CH155" s="30">
        <v>191</v>
      </c>
      <c r="CI155" s="30">
        <v>274</v>
      </c>
      <c r="CJ155" s="30">
        <v>161</v>
      </c>
      <c r="CK155" s="30">
        <v>184</v>
      </c>
      <c r="CL155" s="30">
        <v>174</v>
      </c>
      <c r="CM155" s="30">
        <v>164</v>
      </c>
      <c r="CN155" s="30">
        <v>192</v>
      </c>
      <c r="CO155" s="30">
        <v>232</v>
      </c>
      <c r="CP155" s="30">
        <v>300</v>
      </c>
      <c r="CQ155" s="30">
        <v>162</v>
      </c>
      <c r="CR155" s="30">
        <v>203</v>
      </c>
      <c r="CS155" s="30">
        <v>158</v>
      </c>
      <c r="CT155" s="30">
        <v>165</v>
      </c>
      <c r="CU155" s="30">
        <v>169</v>
      </c>
      <c r="CV155" s="30">
        <v>177</v>
      </c>
      <c r="CW155" s="30">
        <v>168</v>
      </c>
      <c r="CX155" s="103">
        <f t="shared" si="38"/>
        <v>1</v>
      </c>
      <c r="CY155" s="103">
        <f t="shared" si="38"/>
        <v>0.96153846153846156</v>
      </c>
      <c r="CZ155" s="103">
        <f t="shared" si="38"/>
        <v>0.99305555555555558</v>
      </c>
      <c r="DA155" s="103">
        <f t="shared" si="38"/>
        <v>0.96721311475409832</v>
      </c>
      <c r="DB155" s="103">
        <f t="shared" si="38"/>
        <v>0.99275362318840576</v>
      </c>
      <c r="DC155" s="103">
        <f t="shared" si="38"/>
        <v>1</v>
      </c>
      <c r="DD155" s="103">
        <f t="shared" si="38"/>
        <v>0.99275362318840576</v>
      </c>
      <c r="DE155" s="103">
        <f t="shared" si="44"/>
        <v>1</v>
      </c>
      <c r="DF155" s="103">
        <f t="shared" si="44"/>
        <v>0.98181818181818181</v>
      </c>
      <c r="DG155" s="103">
        <f t="shared" si="44"/>
        <v>0.89639639639639634</v>
      </c>
      <c r="DH155" s="103">
        <f t="shared" si="44"/>
        <v>0.99425287356321834</v>
      </c>
      <c r="DI155" s="103">
        <f t="shared" si="44"/>
        <v>0.99705882352941178</v>
      </c>
      <c r="DJ155" s="103">
        <f t="shared" si="44"/>
        <v>0.99408284023668636</v>
      </c>
      <c r="DK155" s="103">
        <f t="shared" si="44"/>
        <v>0.95402298850574707</v>
      </c>
      <c r="DL155" s="103">
        <f t="shared" si="44"/>
        <v>0.98007968127490042</v>
      </c>
      <c r="DM155" s="103">
        <f t="shared" si="44"/>
        <v>0.98101265822784811</v>
      </c>
      <c r="DN155" s="103">
        <f t="shared" si="34"/>
        <v>0.98882681564245811</v>
      </c>
      <c r="DO155" s="103">
        <f t="shared" si="34"/>
        <v>1</v>
      </c>
      <c r="DP155" s="103">
        <f t="shared" si="34"/>
        <v>1</v>
      </c>
      <c r="DQ155" s="103">
        <f t="shared" si="34"/>
        <v>0.99401197604790414</v>
      </c>
      <c r="DR155" s="103">
        <f t="shared" si="34"/>
        <v>0.98930481283422456</v>
      </c>
      <c r="DS155" s="103">
        <f t="shared" si="34"/>
        <v>0.99404761904761907</v>
      </c>
      <c r="DT155" s="103">
        <f t="shared" si="34"/>
        <v>1</v>
      </c>
      <c r="DU155" s="103">
        <f t="shared" si="34"/>
        <v>1</v>
      </c>
      <c r="DV155" s="103">
        <f t="shared" si="34"/>
        <v>1</v>
      </c>
      <c r="DW155" s="103">
        <f t="shared" si="34"/>
        <v>0.99428571428571433</v>
      </c>
      <c r="DX155" s="103">
        <f t="shared" si="34"/>
        <v>0.99504950495049505</v>
      </c>
      <c r="DY155" s="103">
        <f t="shared" si="34"/>
        <v>0.98787878787878791</v>
      </c>
      <c r="DZ155" s="103">
        <f t="shared" si="43"/>
        <v>1</v>
      </c>
      <c r="EA155" s="103">
        <f t="shared" si="43"/>
        <v>1</v>
      </c>
      <c r="EB155" s="103">
        <f t="shared" si="36"/>
        <v>1</v>
      </c>
      <c r="EC155" s="103">
        <f t="shared" si="36"/>
        <v>1</v>
      </c>
      <c r="ED155" s="103">
        <f t="shared" si="36"/>
        <v>1</v>
      </c>
      <c r="EE155" s="103">
        <f t="shared" si="36"/>
        <v>0.9963503649635036</v>
      </c>
      <c r="EF155" s="103">
        <f t="shared" si="35"/>
        <v>0.98136645962732916</v>
      </c>
      <c r="EG155" s="103">
        <f t="shared" si="35"/>
        <v>0.98913043478260865</v>
      </c>
      <c r="EH155" s="103">
        <f t="shared" si="35"/>
        <v>1</v>
      </c>
      <c r="EI155" s="103">
        <f t="shared" si="35"/>
        <v>1</v>
      </c>
      <c r="EJ155" s="103">
        <f t="shared" si="35"/>
        <v>1</v>
      </c>
      <c r="EK155" s="103">
        <f t="shared" si="35"/>
        <v>1</v>
      </c>
      <c r="EL155" s="103">
        <f t="shared" si="35"/>
        <v>1</v>
      </c>
      <c r="EM155" s="103">
        <f t="shared" si="35"/>
        <v>0.99382716049382713</v>
      </c>
      <c r="EN155" s="103">
        <f t="shared" si="35"/>
        <v>0.99507389162561577</v>
      </c>
      <c r="EO155" s="103">
        <f t="shared" si="35"/>
        <v>1</v>
      </c>
      <c r="EP155" s="103">
        <f t="shared" si="31"/>
        <v>1</v>
      </c>
      <c r="EQ155" s="103">
        <f t="shared" si="31"/>
        <v>1</v>
      </c>
      <c r="ER155" s="103">
        <f t="shared" si="31"/>
        <v>1</v>
      </c>
      <c r="ES155" s="104">
        <f t="shared" si="31"/>
        <v>1</v>
      </c>
      <c r="EU155" s="4">
        <f t="shared" si="39"/>
        <v>0.98024691358024696</v>
      </c>
      <c r="EV155" s="4">
        <f t="shared" si="40"/>
        <v>0.98969995521719656</v>
      </c>
      <c r="EW155" s="4">
        <f t="shared" si="41"/>
        <v>0.99588307945656651</v>
      </c>
      <c r="EX155" s="4">
        <f t="shared" si="42"/>
        <v>0.99911660777385158</v>
      </c>
    </row>
    <row r="156" spans="1:154" hidden="1" outlineLevel="1" x14ac:dyDescent="0.25">
      <c r="A156" t="s">
        <v>135</v>
      </c>
      <c r="B156" s="2">
        <v>82</v>
      </c>
      <c r="C156" t="s">
        <v>379</v>
      </c>
      <c r="D156" s="19" t="s">
        <v>465</v>
      </c>
      <c r="E156" s="19" t="s">
        <v>461</v>
      </c>
      <c r="F156" s="30">
        <v>69</v>
      </c>
      <c r="G156" s="30">
        <v>67</v>
      </c>
      <c r="H156" s="30">
        <v>88</v>
      </c>
      <c r="I156" s="30">
        <v>95</v>
      </c>
      <c r="J156" s="30">
        <v>201</v>
      </c>
      <c r="K156" s="30">
        <v>161</v>
      </c>
      <c r="L156" s="30">
        <v>148</v>
      </c>
      <c r="M156" s="30">
        <v>142</v>
      </c>
      <c r="N156" s="30">
        <v>121</v>
      </c>
      <c r="O156" s="30">
        <v>121</v>
      </c>
      <c r="P156" s="30">
        <v>104</v>
      </c>
      <c r="Q156" s="30">
        <v>132</v>
      </c>
      <c r="R156" s="30">
        <v>116</v>
      </c>
      <c r="S156" s="30">
        <v>108</v>
      </c>
      <c r="T156" s="30">
        <v>154</v>
      </c>
      <c r="U156" s="30">
        <v>107</v>
      </c>
      <c r="V156" s="30">
        <v>115</v>
      </c>
      <c r="W156" s="30">
        <v>152</v>
      </c>
      <c r="X156" s="30">
        <v>96</v>
      </c>
      <c r="Y156" s="30">
        <v>151</v>
      </c>
      <c r="Z156" s="30">
        <v>78</v>
      </c>
      <c r="AA156" s="30">
        <v>85</v>
      </c>
      <c r="AB156" s="30">
        <v>131</v>
      </c>
      <c r="AC156" s="30">
        <v>78</v>
      </c>
      <c r="AD156" s="30">
        <v>95</v>
      </c>
      <c r="AE156" s="30">
        <v>99</v>
      </c>
      <c r="AF156" s="30">
        <v>73</v>
      </c>
      <c r="AG156" s="30">
        <v>113</v>
      </c>
      <c r="AH156" s="30">
        <v>91</v>
      </c>
      <c r="AI156" s="30">
        <v>96</v>
      </c>
      <c r="AJ156" s="30">
        <v>95</v>
      </c>
      <c r="AK156" s="30">
        <v>82</v>
      </c>
      <c r="AL156" s="30">
        <v>85</v>
      </c>
      <c r="AM156" s="30">
        <v>77</v>
      </c>
      <c r="AN156" s="30">
        <v>63</v>
      </c>
      <c r="AO156" s="30">
        <v>68</v>
      </c>
      <c r="AP156" s="30">
        <v>85</v>
      </c>
      <c r="AQ156" s="30">
        <v>143</v>
      </c>
      <c r="AR156" s="30">
        <v>105</v>
      </c>
      <c r="AS156" s="30">
        <v>126</v>
      </c>
      <c r="AT156" s="30">
        <v>83</v>
      </c>
      <c r="AU156" s="30">
        <v>93</v>
      </c>
      <c r="AV156" s="30">
        <v>100</v>
      </c>
      <c r="AW156" s="30">
        <v>73</v>
      </c>
      <c r="AX156" s="30">
        <v>71</v>
      </c>
      <c r="AY156" s="30">
        <v>96</v>
      </c>
      <c r="AZ156" s="30">
        <v>62</v>
      </c>
      <c r="BA156" s="30">
        <v>63</v>
      </c>
      <c r="BB156" s="30">
        <v>72</v>
      </c>
      <c r="BC156" s="30">
        <v>70</v>
      </c>
      <c r="BD156" s="30">
        <v>91</v>
      </c>
      <c r="BE156" s="30">
        <v>98</v>
      </c>
      <c r="BF156" s="30">
        <v>218</v>
      </c>
      <c r="BG156" s="30">
        <v>164</v>
      </c>
      <c r="BH156" s="30">
        <v>151</v>
      </c>
      <c r="BI156" s="30">
        <v>145</v>
      </c>
      <c r="BJ156" s="30">
        <v>124</v>
      </c>
      <c r="BK156" s="30">
        <v>122</v>
      </c>
      <c r="BL156" s="30">
        <v>107</v>
      </c>
      <c r="BM156" s="30">
        <v>132</v>
      </c>
      <c r="BN156" s="30">
        <v>117</v>
      </c>
      <c r="BO156" s="30">
        <v>108</v>
      </c>
      <c r="BP156" s="30">
        <v>155</v>
      </c>
      <c r="BQ156" s="30">
        <v>109</v>
      </c>
      <c r="BR156" s="30">
        <v>116</v>
      </c>
      <c r="BS156" s="30">
        <v>153</v>
      </c>
      <c r="BT156" s="30">
        <v>98</v>
      </c>
      <c r="BU156" s="30">
        <v>152</v>
      </c>
      <c r="BV156" s="30">
        <v>79</v>
      </c>
      <c r="BW156" s="30">
        <v>86</v>
      </c>
      <c r="BX156" s="30">
        <v>132</v>
      </c>
      <c r="BY156" s="30">
        <v>79</v>
      </c>
      <c r="BZ156" s="30">
        <v>96</v>
      </c>
      <c r="CA156" s="30">
        <v>101</v>
      </c>
      <c r="CB156" s="30">
        <v>75</v>
      </c>
      <c r="CC156" s="30">
        <v>115</v>
      </c>
      <c r="CD156" s="30">
        <v>93</v>
      </c>
      <c r="CE156" s="30">
        <v>98</v>
      </c>
      <c r="CF156" s="30">
        <v>97</v>
      </c>
      <c r="CG156" s="30">
        <v>85</v>
      </c>
      <c r="CH156" s="30">
        <v>87</v>
      </c>
      <c r="CI156" s="30">
        <v>79</v>
      </c>
      <c r="CJ156" s="30">
        <v>65</v>
      </c>
      <c r="CK156" s="30">
        <v>70</v>
      </c>
      <c r="CL156" s="30">
        <v>87</v>
      </c>
      <c r="CM156" s="30">
        <v>145</v>
      </c>
      <c r="CN156" s="30">
        <v>107</v>
      </c>
      <c r="CO156" s="30">
        <v>128</v>
      </c>
      <c r="CP156" s="30">
        <v>85</v>
      </c>
      <c r="CQ156" s="30">
        <v>95</v>
      </c>
      <c r="CR156" s="30">
        <v>102</v>
      </c>
      <c r="CS156" s="30">
        <v>76</v>
      </c>
      <c r="CT156" s="30">
        <v>74</v>
      </c>
      <c r="CU156" s="30">
        <v>99</v>
      </c>
      <c r="CV156" s="30">
        <v>66</v>
      </c>
      <c r="CW156" s="30">
        <v>66</v>
      </c>
      <c r="CX156" s="103">
        <f t="shared" si="38"/>
        <v>0.95833333333333337</v>
      </c>
      <c r="CY156" s="103">
        <f t="shared" si="38"/>
        <v>0.95714285714285718</v>
      </c>
      <c r="CZ156" s="103">
        <f t="shared" si="38"/>
        <v>0.96703296703296704</v>
      </c>
      <c r="DA156" s="103">
        <f t="shared" si="38"/>
        <v>0.96938775510204078</v>
      </c>
      <c r="DB156" s="103">
        <f t="shared" si="38"/>
        <v>0.92201834862385323</v>
      </c>
      <c r="DC156" s="103">
        <f t="shared" si="38"/>
        <v>0.98170731707317072</v>
      </c>
      <c r="DD156" s="103">
        <f t="shared" si="38"/>
        <v>0.98013245033112584</v>
      </c>
      <c r="DE156" s="103">
        <f t="shared" si="44"/>
        <v>0.97931034482758617</v>
      </c>
      <c r="DF156" s="103">
        <f t="shared" si="44"/>
        <v>0.97580645161290325</v>
      </c>
      <c r="DG156" s="103">
        <f t="shared" si="44"/>
        <v>0.99180327868852458</v>
      </c>
      <c r="DH156" s="103">
        <f t="shared" si="44"/>
        <v>0.9719626168224299</v>
      </c>
      <c r="DI156" s="103">
        <f t="shared" si="44"/>
        <v>1</v>
      </c>
      <c r="DJ156" s="103">
        <f t="shared" si="44"/>
        <v>0.99145299145299148</v>
      </c>
      <c r="DK156" s="103">
        <f t="shared" si="44"/>
        <v>1</v>
      </c>
      <c r="DL156" s="103">
        <f t="shared" si="44"/>
        <v>0.99354838709677418</v>
      </c>
      <c r="DM156" s="103">
        <f t="shared" si="44"/>
        <v>0.98165137614678899</v>
      </c>
      <c r="DN156" s="103">
        <f t="shared" si="34"/>
        <v>0.99137931034482762</v>
      </c>
      <c r="DO156" s="103">
        <f t="shared" si="34"/>
        <v>0.99346405228758172</v>
      </c>
      <c r="DP156" s="103">
        <f t="shared" si="34"/>
        <v>0.97959183673469385</v>
      </c>
      <c r="DQ156" s="103">
        <f t="shared" si="34"/>
        <v>0.99342105263157898</v>
      </c>
      <c r="DR156" s="103">
        <f t="shared" si="34"/>
        <v>0.98734177215189878</v>
      </c>
      <c r="DS156" s="103">
        <f t="shared" si="34"/>
        <v>0.98837209302325579</v>
      </c>
      <c r="DT156" s="103">
        <f t="shared" si="34"/>
        <v>0.99242424242424243</v>
      </c>
      <c r="DU156" s="103">
        <f t="shared" si="34"/>
        <v>0.98734177215189878</v>
      </c>
      <c r="DV156" s="103">
        <f t="shared" si="34"/>
        <v>0.98958333333333337</v>
      </c>
      <c r="DW156" s="103">
        <f t="shared" si="34"/>
        <v>0.98019801980198018</v>
      </c>
      <c r="DX156" s="103">
        <f t="shared" si="34"/>
        <v>0.97333333333333338</v>
      </c>
      <c r="DY156" s="103">
        <f t="shared" si="34"/>
        <v>0.9826086956521739</v>
      </c>
      <c r="DZ156" s="103">
        <f t="shared" si="43"/>
        <v>0.978494623655914</v>
      </c>
      <c r="EA156" s="103">
        <f t="shared" si="43"/>
        <v>0.97959183673469385</v>
      </c>
      <c r="EB156" s="103">
        <f t="shared" si="36"/>
        <v>0.97938144329896903</v>
      </c>
      <c r="EC156" s="103">
        <f t="shared" si="36"/>
        <v>0.96470588235294119</v>
      </c>
      <c r="ED156" s="103">
        <f t="shared" si="36"/>
        <v>0.97701149425287359</v>
      </c>
      <c r="EE156" s="103">
        <f t="shared" si="36"/>
        <v>0.97468354430379744</v>
      </c>
      <c r="EF156" s="103">
        <f t="shared" si="35"/>
        <v>0.96923076923076923</v>
      </c>
      <c r="EG156" s="103">
        <f t="shared" si="35"/>
        <v>0.97142857142857142</v>
      </c>
      <c r="EH156" s="103">
        <f t="shared" si="35"/>
        <v>0.97701149425287359</v>
      </c>
      <c r="EI156" s="103">
        <f t="shared" si="35"/>
        <v>0.98620689655172411</v>
      </c>
      <c r="EJ156" s="103">
        <f t="shared" si="35"/>
        <v>0.98130841121495327</v>
      </c>
      <c r="EK156" s="103">
        <f t="shared" si="35"/>
        <v>0.984375</v>
      </c>
      <c r="EL156" s="103">
        <f t="shared" si="35"/>
        <v>0.97647058823529409</v>
      </c>
      <c r="EM156" s="103">
        <f t="shared" si="35"/>
        <v>0.97894736842105268</v>
      </c>
      <c r="EN156" s="103">
        <f t="shared" si="35"/>
        <v>0.98039215686274506</v>
      </c>
      <c r="EO156" s="103">
        <f t="shared" si="35"/>
        <v>0.96052631578947367</v>
      </c>
      <c r="EP156" s="103">
        <f t="shared" si="31"/>
        <v>0.95945945945945943</v>
      </c>
      <c r="EQ156" s="103">
        <f t="shared" si="31"/>
        <v>0.96969696969696972</v>
      </c>
      <c r="ER156" s="103">
        <f t="shared" si="31"/>
        <v>0.93939393939393945</v>
      </c>
      <c r="ES156" s="104">
        <f t="shared" si="31"/>
        <v>0.95454545454545459</v>
      </c>
      <c r="EU156" s="4">
        <f t="shared" si="39"/>
        <v>0.96987951807228912</v>
      </c>
      <c r="EV156" s="4">
        <f t="shared" si="40"/>
        <v>0.99060693641618502</v>
      </c>
      <c r="EW156" s="4">
        <f t="shared" si="41"/>
        <v>0.97737983034872766</v>
      </c>
      <c r="EX156" s="4">
        <f t="shared" si="42"/>
        <v>0.97345132743362828</v>
      </c>
    </row>
    <row r="157" spans="1:154" hidden="1" outlineLevel="1" x14ac:dyDescent="0.25">
      <c r="A157" t="s">
        <v>136</v>
      </c>
      <c r="B157" s="2">
        <v>318</v>
      </c>
      <c r="C157" t="s">
        <v>380</v>
      </c>
      <c r="D157" s="19" t="s">
        <v>467</v>
      </c>
      <c r="E157" s="19" t="s">
        <v>460</v>
      </c>
      <c r="F157" s="30">
        <v>124</v>
      </c>
      <c r="G157" s="30">
        <v>243</v>
      </c>
      <c r="H157" s="30">
        <v>333</v>
      </c>
      <c r="I157" s="30">
        <v>251</v>
      </c>
      <c r="J157" s="30">
        <v>293</v>
      </c>
      <c r="K157" s="30">
        <v>233</v>
      </c>
      <c r="L157" s="30">
        <v>269</v>
      </c>
      <c r="M157" s="30">
        <v>221</v>
      </c>
      <c r="N157" s="30">
        <v>223</v>
      </c>
      <c r="O157" s="30">
        <v>264</v>
      </c>
      <c r="P157" s="30">
        <v>165</v>
      </c>
      <c r="Q157" s="30">
        <v>221</v>
      </c>
      <c r="R157" s="30">
        <v>203</v>
      </c>
      <c r="S157" s="30">
        <v>189</v>
      </c>
      <c r="T157" s="30">
        <v>310</v>
      </c>
      <c r="U157" s="30">
        <v>281</v>
      </c>
      <c r="V157" s="30">
        <v>260</v>
      </c>
      <c r="W157" s="30">
        <v>202</v>
      </c>
      <c r="X157" s="30">
        <v>284</v>
      </c>
      <c r="Y157" s="30">
        <v>340</v>
      </c>
      <c r="Z157" s="30">
        <v>188</v>
      </c>
      <c r="AA157" s="30">
        <v>157</v>
      </c>
      <c r="AB157" s="30">
        <v>165</v>
      </c>
      <c r="AC157" s="30">
        <v>128</v>
      </c>
      <c r="AD157" s="30">
        <v>152</v>
      </c>
      <c r="AE157" s="30">
        <v>207</v>
      </c>
      <c r="AF157" s="30">
        <v>261</v>
      </c>
      <c r="AG157" s="30">
        <v>246</v>
      </c>
      <c r="AH157" s="30">
        <v>241</v>
      </c>
      <c r="AI157" s="30">
        <v>224</v>
      </c>
      <c r="AJ157" s="30">
        <v>276</v>
      </c>
      <c r="AK157" s="30">
        <v>275</v>
      </c>
      <c r="AL157" s="30">
        <v>232</v>
      </c>
      <c r="AM157" s="30">
        <v>308</v>
      </c>
      <c r="AN157" s="30">
        <v>258</v>
      </c>
      <c r="AO157" s="30">
        <v>205</v>
      </c>
      <c r="AP157" s="30">
        <v>155</v>
      </c>
      <c r="AQ157" s="30">
        <v>233</v>
      </c>
      <c r="AR157" s="30">
        <v>224</v>
      </c>
      <c r="AS157" s="30">
        <v>192</v>
      </c>
      <c r="AT157" s="30">
        <v>157</v>
      </c>
      <c r="AU157" s="30">
        <v>233</v>
      </c>
      <c r="AV157" s="30">
        <v>181</v>
      </c>
      <c r="AW157" s="30">
        <v>218</v>
      </c>
      <c r="AX157" s="30">
        <v>278</v>
      </c>
      <c r="AY157" s="30">
        <v>236</v>
      </c>
      <c r="AZ157" s="30">
        <v>193</v>
      </c>
      <c r="BA157" s="30">
        <v>242</v>
      </c>
      <c r="BB157" s="30">
        <v>138</v>
      </c>
      <c r="BC157" s="30">
        <v>249</v>
      </c>
      <c r="BD157" s="30">
        <v>353</v>
      </c>
      <c r="BE157" s="30">
        <v>257</v>
      </c>
      <c r="BF157" s="30">
        <v>315</v>
      </c>
      <c r="BG157" s="30">
        <v>244</v>
      </c>
      <c r="BH157" s="30">
        <v>284</v>
      </c>
      <c r="BI157" s="30">
        <v>233</v>
      </c>
      <c r="BJ157" s="30">
        <v>248</v>
      </c>
      <c r="BK157" s="30">
        <v>273</v>
      </c>
      <c r="BL157" s="30">
        <v>181</v>
      </c>
      <c r="BM157" s="30">
        <v>229</v>
      </c>
      <c r="BN157" s="30">
        <v>226</v>
      </c>
      <c r="BO157" s="30">
        <v>205</v>
      </c>
      <c r="BP157" s="30">
        <v>327</v>
      </c>
      <c r="BQ157" s="30">
        <v>298</v>
      </c>
      <c r="BR157" s="30">
        <v>277</v>
      </c>
      <c r="BS157" s="30">
        <v>217</v>
      </c>
      <c r="BT157" s="30">
        <v>293</v>
      </c>
      <c r="BU157" s="30">
        <v>350</v>
      </c>
      <c r="BV157" s="30">
        <v>198</v>
      </c>
      <c r="BW157" s="30">
        <v>168</v>
      </c>
      <c r="BX157" s="30">
        <v>172</v>
      </c>
      <c r="BY157" s="30">
        <v>141</v>
      </c>
      <c r="BZ157" s="30">
        <v>166</v>
      </c>
      <c r="CA157" s="30">
        <v>219</v>
      </c>
      <c r="CB157" s="30">
        <v>276</v>
      </c>
      <c r="CC157" s="30">
        <v>261</v>
      </c>
      <c r="CD157" s="30">
        <v>248</v>
      </c>
      <c r="CE157" s="30">
        <v>231</v>
      </c>
      <c r="CF157" s="30">
        <v>285</v>
      </c>
      <c r="CG157" s="30">
        <v>286</v>
      </c>
      <c r="CH157" s="30">
        <v>242</v>
      </c>
      <c r="CI157" s="30">
        <v>317</v>
      </c>
      <c r="CJ157" s="30">
        <v>268</v>
      </c>
      <c r="CK157" s="30">
        <v>216</v>
      </c>
      <c r="CL157" s="30">
        <v>164</v>
      </c>
      <c r="CM157" s="30">
        <v>245</v>
      </c>
      <c r="CN157" s="30">
        <v>238</v>
      </c>
      <c r="CO157" s="30">
        <v>200</v>
      </c>
      <c r="CP157" s="30">
        <v>165</v>
      </c>
      <c r="CQ157" s="30">
        <v>264</v>
      </c>
      <c r="CR157" s="30">
        <v>196</v>
      </c>
      <c r="CS157" s="30">
        <v>227</v>
      </c>
      <c r="CT157" s="30">
        <v>286</v>
      </c>
      <c r="CU157" s="30">
        <v>246</v>
      </c>
      <c r="CV157" s="30">
        <v>203</v>
      </c>
      <c r="CW157" s="30">
        <v>253</v>
      </c>
      <c r="CX157" s="103">
        <f t="shared" si="38"/>
        <v>0.89855072463768115</v>
      </c>
      <c r="CY157" s="103">
        <f t="shared" si="38"/>
        <v>0.97590361445783136</v>
      </c>
      <c r="CZ157" s="103">
        <f t="shared" si="38"/>
        <v>0.943342776203966</v>
      </c>
      <c r="DA157" s="103">
        <f t="shared" si="38"/>
        <v>0.97665369649805445</v>
      </c>
      <c r="DB157" s="103">
        <f t="shared" si="38"/>
        <v>0.93015873015873018</v>
      </c>
      <c r="DC157" s="103">
        <f t="shared" si="38"/>
        <v>0.95491803278688525</v>
      </c>
      <c r="DD157" s="103">
        <f t="shared" si="38"/>
        <v>0.94718309859154926</v>
      </c>
      <c r="DE157" s="103">
        <f t="shared" si="44"/>
        <v>0.94849785407725318</v>
      </c>
      <c r="DF157" s="103">
        <f t="shared" si="44"/>
        <v>0.89919354838709675</v>
      </c>
      <c r="DG157" s="103">
        <f t="shared" si="44"/>
        <v>0.96703296703296704</v>
      </c>
      <c r="DH157" s="103">
        <f t="shared" si="44"/>
        <v>0.91160220994475138</v>
      </c>
      <c r="DI157" s="103">
        <f t="shared" si="44"/>
        <v>0.96506550218340614</v>
      </c>
      <c r="DJ157" s="103">
        <f t="shared" si="44"/>
        <v>0.89823008849557517</v>
      </c>
      <c r="DK157" s="103">
        <f t="shared" si="44"/>
        <v>0.92195121951219516</v>
      </c>
      <c r="DL157" s="103">
        <f t="shared" si="44"/>
        <v>0.94801223241590216</v>
      </c>
      <c r="DM157" s="103">
        <f t="shared" si="44"/>
        <v>0.94295302013422821</v>
      </c>
      <c r="DN157" s="103">
        <f t="shared" si="34"/>
        <v>0.93862815884476536</v>
      </c>
      <c r="DO157" s="103">
        <f t="shared" si="34"/>
        <v>0.93087557603686633</v>
      </c>
      <c r="DP157" s="103">
        <f t="shared" si="34"/>
        <v>0.96928327645051193</v>
      </c>
      <c r="DQ157" s="103">
        <f t="shared" si="34"/>
        <v>0.97142857142857142</v>
      </c>
      <c r="DR157" s="103">
        <f t="shared" si="34"/>
        <v>0.9494949494949495</v>
      </c>
      <c r="DS157" s="103">
        <f t="shared" si="34"/>
        <v>0.93452380952380953</v>
      </c>
      <c r="DT157" s="103">
        <f t="shared" si="34"/>
        <v>0.95930232558139539</v>
      </c>
      <c r="DU157" s="103">
        <f t="shared" si="34"/>
        <v>0.90780141843971629</v>
      </c>
      <c r="DV157" s="103">
        <f t="shared" si="34"/>
        <v>0.91566265060240959</v>
      </c>
      <c r="DW157" s="103">
        <f t="shared" si="34"/>
        <v>0.9452054794520548</v>
      </c>
      <c r="DX157" s="103">
        <f t="shared" si="34"/>
        <v>0.94565217391304346</v>
      </c>
      <c r="DY157" s="103">
        <f t="shared" si="34"/>
        <v>0.94252873563218387</v>
      </c>
      <c r="DZ157" s="103">
        <f t="shared" si="43"/>
        <v>0.97177419354838712</v>
      </c>
      <c r="EA157" s="103">
        <f t="shared" si="43"/>
        <v>0.96969696969696972</v>
      </c>
      <c r="EB157" s="103">
        <f t="shared" si="36"/>
        <v>0.96842105263157896</v>
      </c>
      <c r="EC157" s="103">
        <f t="shared" si="36"/>
        <v>0.96153846153846156</v>
      </c>
      <c r="ED157" s="103">
        <f t="shared" si="36"/>
        <v>0.95867768595041325</v>
      </c>
      <c r="EE157" s="103">
        <f t="shared" si="36"/>
        <v>0.97160883280757093</v>
      </c>
      <c r="EF157" s="103">
        <f t="shared" si="35"/>
        <v>0.96268656716417911</v>
      </c>
      <c r="EG157" s="103">
        <f t="shared" si="35"/>
        <v>0.94907407407407407</v>
      </c>
      <c r="EH157" s="103">
        <f t="shared" si="35"/>
        <v>0.94512195121951215</v>
      </c>
      <c r="EI157" s="103">
        <f t="shared" si="35"/>
        <v>0.95102040816326527</v>
      </c>
      <c r="EJ157" s="103">
        <f t="shared" si="35"/>
        <v>0.94117647058823528</v>
      </c>
      <c r="EK157" s="103">
        <f t="shared" si="35"/>
        <v>0.96</v>
      </c>
      <c r="EL157" s="103">
        <f t="shared" si="35"/>
        <v>0.95151515151515154</v>
      </c>
      <c r="EM157" s="103">
        <f t="shared" si="35"/>
        <v>0.88257575757575757</v>
      </c>
      <c r="EN157" s="103">
        <f t="shared" si="35"/>
        <v>0.92346938775510201</v>
      </c>
      <c r="EO157" s="103">
        <f t="shared" si="35"/>
        <v>0.96035242290748901</v>
      </c>
      <c r="EP157" s="103">
        <f t="shared" si="31"/>
        <v>0.97202797202797198</v>
      </c>
      <c r="EQ157" s="103">
        <f t="shared" si="31"/>
        <v>0.95934959349593496</v>
      </c>
      <c r="ER157" s="103">
        <f t="shared" si="31"/>
        <v>0.95073891625615758</v>
      </c>
      <c r="ES157" s="104">
        <f t="shared" si="31"/>
        <v>0.95652173913043481</v>
      </c>
      <c r="EU157" s="4">
        <f t="shared" si="39"/>
        <v>0.94540612516644473</v>
      </c>
      <c r="EV157" s="4">
        <f t="shared" si="40"/>
        <v>0.94254874651810583</v>
      </c>
      <c r="EW157" s="4">
        <f t="shared" si="41"/>
        <v>0.95688225538971805</v>
      </c>
      <c r="EX157" s="4">
        <f t="shared" si="42"/>
        <v>0.94603647190174911</v>
      </c>
    </row>
    <row r="158" spans="1:154" hidden="1" outlineLevel="1" x14ac:dyDescent="0.25">
      <c r="A158" t="s">
        <v>137</v>
      </c>
      <c r="B158" s="2">
        <v>104</v>
      </c>
      <c r="C158" t="s">
        <v>381</v>
      </c>
      <c r="D158" s="19" t="s">
        <v>465</v>
      </c>
      <c r="E158" s="19" t="s">
        <v>460</v>
      </c>
      <c r="F158" s="30">
        <v>112</v>
      </c>
      <c r="G158" s="30">
        <v>190</v>
      </c>
      <c r="H158" s="30">
        <v>191</v>
      </c>
      <c r="I158" s="30">
        <v>203</v>
      </c>
      <c r="J158" s="30">
        <v>197</v>
      </c>
      <c r="K158" s="30">
        <v>178</v>
      </c>
      <c r="L158" s="30">
        <v>130</v>
      </c>
      <c r="M158" s="30">
        <v>228</v>
      </c>
      <c r="N158" s="30">
        <v>161</v>
      </c>
      <c r="O158" s="30">
        <v>181</v>
      </c>
      <c r="P158" s="30">
        <v>157</v>
      </c>
      <c r="Q158" s="30">
        <v>138</v>
      </c>
      <c r="R158" s="30">
        <v>167</v>
      </c>
      <c r="S158" s="30">
        <v>113</v>
      </c>
      <c r="T158" s="30">
        <v>198</v>
      </c>
      <c r="U158" s="30">
        <v>161</v>
      </c>
      <c r="V158" s="30">
        <v>185</v>
      </c>
      <c r="W158" s="30">
        <v>162</v>
      </c>
      <c r="X158" s="30">
        <v>181</v>
      </c>
      <c r="Y158" s="30">
        <v>172</v>
      </c>
      <c r="Z158" s="30">
        <v>143</v>
      </c>
      <c r="AA158" s="30">
        <v>159</v>
      </c>
      <c r="AB158" s="30">
        <v>140</v>
      </c>
      <c r="AC158" s="30">
        <v>141</v>
      </c>
      <c r="AD158" s="30">
        <v>148</v>
      </c>
      <c r="AE158" s="30">
        <v>146</v>
      </c>
      <c r="AF158" s="30">
        <v>122</v>
      </c>
      <c r="AG158" s="30">
        <v>150</v>
      </c>
      <c r="AH158" s="30">
        <v>144</v>
      </c>
      <c r="AI158" s="30">
        <v>143</v>
      </c>
      <c r="AJ158" s="30">
        <v>153</v>
      </c>
      <c r="AK158" s="30">
        <v>146</v>
      </c>
      <c r="AL158" s="30">
        <v>162</v>
      </c>
      <c r="AM158" s="30">
        <v>165</v>
      </c>
      <c r="AN158" s="30">
        <v>124</v>
      </c>
      <c r="AO158" s="30">
        <v>141</v>
      </c>
      <c r="AP158" s="30">
        <v>134</v>
      </c>
      <c r="AQ158" s="30">
        <v>95</v>
      </c>
      <c r="AR158" s="30">
        <v>134</v>
      </c>
      <c r="AS158" s="30">
        <v>144</v>
      </c>
      <c r="AT158" s="30">
        <v>130</v>
      </c>
      <c r="AU158" s="30">
        <v>148</v>
      </c>
      <c r="AV158" s="30">
        <v>152</v>
      </c>
      <c r="AW158" s="30">
        <v>133</v>
      </c>
      <c r="AX158" s="30">
        <v>154</v>
      </c>
      <c r="AY158" s="30">
        <v>158</v>
      </c>
      <c r="AZ158" s="30">
        <v>110</v>
      </c>
      <c r="BA158" s="30">
        <v>136</v>
      </c>
      <c r="BB158" s="30">
        <v>122</v>
      </c>
      <c r="BC158" s="30">
        <v>193</v>
      </c>
      <c r="BD158" s="30">
        <v>198</v>
      </c>
      <c r="BE158" s="30">
        <v>206</v>
      </c>
      <c r="BF158" s="30">
        <v>201</v>
      </c>
      <c r="BG158" s="30">
        <v>183</v>
      </c>
      <c r="BH158" s="30">
        <v>135</v>
      </c>
      <c r="BI158" s="30">
        <v>236</v>
      </c>
      <c r="BJ158" s="30">
        <v>169</v>
      </c>
      <c r="BK158" s="30">
        <v>183</v>
      </c>
      <c r="BL158" s="30">
        <v>160</v>
      </c>
      <c r="BM158" s="30">
        <v>143</v>
      </c>
      <c r="BN158" s="30">
        <v>175</v>
      </c>
      <c r="BO158" s="30">
        <v>123</v>
      </c>
      <c r="BP158" s="30">
        <v>224</v>
      </c>
      <c r="BQ158" s="30">
        <v>213</v>
      </c>
      <c r="BR158" s="30">
        <v>206</v>
      </c>
      <c r="BS158" s="30">
        <v>168</v>
      </c>
      <c r="BT158" s="30">
        <v>186</v>
      </c>
      <c r="BU158" s="30">
        <v>177</v>
      </c>
      <c r="BV158" s="30">
        <v>147</v>
      </c>
      <c r="BW158" s="30">
        <v>159</v>
      </c>
      <c r="BX158" s="30">
        <v>140</v>
      </c>
      <c r="BY158" s="30">
        <v>141</v>
      </c>
      <c r="BZ158" s="30">
        <v>149</v>
      </c>
      <c r="CA158" s="30">
        <v>148</v>
      </c>
      <c r="CB158" s="30">
        <v>123</v>
      </c>
      <c r="CC158" s="30">
        <v>151</v>
      </c>
      <c r="CD158" s="30">
        <v>146</v>
      </c>
      <c r="CE158" s="30">
        <v>143</v>
      </c>
      <c r="CF158" s="30">
        <v>154</v>
      </c>
      <c r="CG158" s="30">
        <v>148</v>
      </c>
      <c r="CH158" s="30">
        <v>162</v>
      </c>
      <c r="CI158" s="30">
        <v>165</v>
      </c>
      <c r="CJ158" s="30">
        <v>124</v>
      </c>
      <c r="CK158" s="30">
        <v>141</v>
      </c>
      <c r="CL158" s="30">
        <v>137</v>
      </c>
      <c r="CM158" s="30">
        <v>95</v>
      </c>
      <c r="CN158" s="30">
        <v>134</v>
      </c>
      <c r="CO158" s="30">
        <v>144</v>
      </c>
      <c r="CP158" s="30">
        <v>130</v>
      </c>
      <c r="CQ158" s="30">
        <v>149</v>
      </c>
      <c r="CR158" s="30">
        <v>155</v>
      </c>
      <c r="CS158" s="30">
        <v>133</v>
      </c>
      <c r="CT158" s="30">
        <v>155</v>
      </c>
      <c r="CU158" s="30">
        <v>159</v>
      </c>
      <c r="CV158" s="30">
        <v>111</v>
      </c>
      <c r="CW158" s="30">
        <v>137</v>
      </c>
      <c r="CX158" s="103">
        <f t="shared" si="38"/>
        <v>0.91803278688524592</v>
      </c>
      <c r="CY158" s="103">
        <f t="shared" si="38"/>
        <v>0.98445595854922274</v>
      </c>
      <c r="CZ158" s="103">
        <f t="shared" si="38"/>
        <v>0.96464646464646464</v>
      </c>
      <c r="DA158" s="103">
        <f t="shared" si="38"/>
        <v>0.9854368932038835</v>
      </c>
      <c r="DB158" s="103">
        <f t="shared" si="38"/>
        <v>0.98009950248756217</v>
      </c>
      <c r="DC158" s="103">
        <f t="shared" si="38"/>
        <v>0.97267759562841527</v>
      </c>
      <c r="DD158" s="103">
        <f t="shared" si="38"/>
        <v>0.96296296296296291</v>
      </c>
      <c r="DE158" s="103">
        <f t="shared" si="44"/>
        <v>0.96610169491525422</v>
      </c>
      <c r="DF158" s="103">
        <f t="shared" si="44"/>
        <v>0.9526627218934911</v>
      </c>
      <c r="DG158" s="103">
        <f t="shared" si="44"/>
        <v>0.98907103825136611</v>
      </c>
      <c r="DH158" s="103">
        <f t="shared" si="44"/>
        <v>0.98124999999999996</v>
      </c>
      <c r="DI158" s="103">
        <f t="shared" si="44"/>
        <v>0.965034965034965</v>
      </c>
      <c r="DJ158" s="103">
        <f t="shared" si="44"/>
        <v>0.95428571428571429</v>
      </c>
      <c r="DK158" s="103">
        <f t="shared" si="44"/>
        <v>0.91869918699186992</v>
      </c>
      <c r="DL158" s="103">
        <f t="shared" si="44"/>
        <v>0.8839285714285714</v>
      </c>
      <c r="DM158" s="103">
        <f t="shared" si="44"/>
        <v>0.755868544600939</v>
      </c>
      <c r="DN158" s="103">
        <f t="shared" si="34"/>
        <v>0.89805825242718451</v>
      </c>
      <c r="DO158" s="103">
        <f t="shared" si="34"/>
        <v>0.9642857142857143</v>
      </c>
      <c r="DP158" s="103">
        <f t="shared" si="34"/>
        <v>0.9731182795698925</v>
      </c>
      <c r="DQ158" s="103">
        <f t="shared" si="34"/>
        <v>0.97175141242937857</v>
      </c>
      <c r="DR158" s="103">
        <f t="shared" si="34"/>
        <v>0.97278911564625847</v>
      </c>
      <c r="DS158" s="103">
        <f t="shared" si="34"/>
        <v>1</v>
      </c>
      <c r="DT158" s="103">
        <f t="shared" si="34"/>
        <v>1</v>
      </c>
      <c r="DU158" s="103">
        <f t="shared" si="34"/>
        <v>1</v>
      </c>
      <c r="DV158" s="103">
        <f t="shared" si="34"/>
        <v>0.99328859060402686</v>
      </c>
      <c r="DW158" s="103">
        <f t="shared" si="34"/>
        <v>0.98648648648648651</v>
      </c>
      <c r="DX158" s="103">
        <f t="shared" si="34"/>
        <v>0.99186991869918695</v>
      </c>
      <c r="DY158" s="103">
        <f t="shared" si="34"/>
        <v>0.99337748344370858</v>
      </c>
      <c r="DZ158" s="103">
        <f t="shared" si="43"/>
        <v>0.98630136986301364</v>
      </c>
      <c r="EA158" s="103">
        <f t="shared" si="43"/>
        <v>1</v>
      </c>
      <c r="EB158" s="103">
        <f t="shared" si="36"/>
        <v>0.99350649350649356</v>
      </c>
      <c r="EC158" s="103">
        <f t="shared" si="36"/>
        <v>0.98648648648648651</v>
      </c>
      <c r="ED158" s="103">
        <f t="shared" si="36"/>
        <v>1</v>
      </c>
      <c r="EE158" s="103">
        <f t="shared" si="36"/>
        <v>1</v>
      </c>
      <c r="EF158" s="103">
        <f t="shared" si="35"/>
        <v>1</v>
      </c>
      <c r="EG158" s="103">
        <f t="shared" si="35"/>
        <v>1</v>
      </c>
      <c r="EH158" s="103">
        <f t="shared" si="35"/>
        <v>0.97810218978102192</v>
      </c>
      <c r="EI158" s="103">
        <f t="shared" si="35"/>
        <v>1</v>
      </c>
      <c r="EJ158" s="103">
        <f t="shared" si="35"/>
        <v>1</v>
      </c>
      <c r="EK158" s="103">
        <f t="shared" ref="EK158:ES191" si="45">IFERROR(AS158/CO158,"-")</f>
        <v>1</v>
      </c>
      <c r="EL158" s="103">
        <f t="shared" si="45"/>
        <v>1</v>
      </c>
      <c r="EM158" s="103">
        <f t="shared" si="45"/>
        <v>0.99328859060402686</v>
      </c>
      <c r="EN158" s="103">
        <f t="shared" si="45"/>
        <v>0.98064516129032253</v>
      </c>
      <c r="EO158" s="103">
        <f t="shared" si="45"/>
        <v>1</v>
      </c>
      <c r="EP158" s="103">
        <f t="shared" si="31"/>
        <v>0.99354838709677418</v>
      </c>
      <c r="EQ158" s="103">
        <f t="shared" si="31"/>
        <v>0.99371069182389937</v>
      </c>
      <c r="ER158" s="103">
        <f t="shared" si="31"/>
        <v>0.99099099099099097</v>
      </c>
      <c r="ES158" s="104">
        <f t="shared" si="31"/>
        <v>0.99270072992700731</v>
      </c>
      <c r="EU158" s="4">
        <f t="shared" si="39"/>
        <v>0.97040864255519022</v>
      </c>
      <c r="EV158" s="4">
        <f t="shared" si="40"/>
        <v>0.93346284604176788</v>
      </c>
      <c r="EW158" s="4">
        <f t="shared" si="41"/>
        <v>0.9942987457240593</v>
      </c>
      <c r="EX158" s="4">
        <f t="shared" si="42"/>
        <v>0.99328859060402686</v>
      </c>
    </row>
    <row r="159" spans="1:154" hidden="1" outlineLevel="1" x14ac:dyDescent="0.25">
      <c r="A159" t="s">
        <v>138</v>
      </c>
      <c r="B159" s="2">
        <v>362</v>
      </c>
      <c r="C159" t="s">
        <v>382</v>
      </c>
      <c r="D159" s="19" t="s">
        <v>465</v>
      </c>
      <c r="E159" s="19" t="s">
        <v>460</v>
      </c>
      <c r="F159" s="30">
        <v>21</v>
      </c>
      <c r="G159" s="30">
        <v>53</v>
      </c>
      <c r="H159" s="30">
        <v>46</v>
      </c>
      <c r="I159" s="30">
        <v>59</v>
      </c>
      <c r="J159" s="30">
        <v>25</v>
      </c>
      <c r="K159" s="30">
        <v>77</v>
      </c>
      <c r="L159" s="30">
        <v>42</v>
      </c>
      <c r="M159" s="30">
        <v>33</v>
      </c>
      <c r="N159" s="30">
        <v>22</v>
      </c>
      <c r="O159" s="30">
        <v>55</v>
      </c>
      <c r="P159" s="30">
        <v>13</v>
      </c>
      <c r="Q159" s="30">
        <v>24</v>
      </c>
      <c r="R159" s="30">
        <v>63</v>
      </c>
      <c r="S159" s="30">
        <v>126</v>
      </c>
      <c r="T159" s="30">
        <v>98</v>
      </c>
      <c r="U159" s="30">
        <v>54</v>
      </c>
      <c r="V159" s="30">
        <v>41</v>
      </c>
      <c r="W159" s="30">
        <v>33</v>
      </c>
      <c r="X159" s="30">
        <v>42</v>
      </c>
      <c r="Y159" s="30">
        <v>43</v>
      </c>
      <c r="Z159" s="30">
        <v>39</v>
      </c>
      <c r="AA159" s="30">
        <v>71</v>
      </c>
      <c r="AB159" s="30">
        <v>66</v>
      </c>
      <c r="AC159" s="30">
        <v>51</v>
      </c>
      <c r="AD159" s="30">
        <v>46</v>
      </c>
      <c r="AE159" s="30">
        <v>57</v>
      </c>
      <c r="AF159" s="30">
        <v>74</v>
      </c>
      <c r="AG159" s="30">
        <v>141</v>
      </c>
      <c r="AH159" s="30">
        <v>62</v>
      </c>
      <c r="AI159" s="30">
        <v>79</v>
      </c>
      <c r="AJ159" s="30">
        <v>91</v>
      </c>
      <c r="AK159" s="30">
        <v>138</v>
      </c>
      <c r="AL159" s="30">
        <v>105</v>
      </c>
      <c r="AM159" s="30">
        <v>168</v>
      </c>
      <c r="AN159" s="30">
        <v>188</v>
      </c>
      <c r="AO159" s="30">
        <v>82</v>
      </c>
      <c r="AP159" s="30">
        <v>75</v>
      </c>
      <c r="AQ159" s="30">
        <v>142</v>
      </c>
      <c r="AR159" s="30">
        <v>66</v>
      </c>
      <c r="AS159" s="30">
        <v>67</v>
      </c>
      <c r="AT159" s="30">
        <v>104</v>
      </c>
      <c r="AU159" s="30">
        <v>90</v>
      </c>
      <c r="AV159" s="30">
        <v>53</v>
      </c>
      <c r="AW159" s="30">
        <v>54</v>
      </c>
      <c r="AX159" s="30">
        <v>71</v>
      </c>
      <c r="AY159" s="30">
        <v>61</v>
      </c>
      <c r="AZ159" s="30">
        <v>53</v>
      </c>
      <c r="BA159" s="30">
        <v>59</v>
      </c>
      <c r="BB159" s="30">
        <v>44</v>
      </c>
      <c r="BC159" s="30">
        <v>79</v>
      </c>
      <c r="BD159" s="30">
        <v>69</v>
      </c>
      <c r="BE159" s="30">
        <v>90</v>
      </c>
      <c r="BF159" s="30">
        <v>55</v>
      </c>
      <c r="BG159" s="30">
        <v>110</v>
      </c>
      <c r="BH159" s="30">
        <v>67</v>
      </c>
      <c r="BI159" s="30">
        <v>61</v>
      </c>
      <c r="BJ159" s="30">
        <v>66</v>
      </c>
      <c r="BK159" s="30">
        <v>83</v>
      </c>
      <c r="BL159" s="30">
        <v>42</v>
      </c>
      <c r="BM159" s="30">
        <v>56</v>
      </c>
      <c r="BN159" s="30">
        <v>94</v>
      </c>
      <c r="BO159" s="30">
        <v>127</v>
      </c>
      <c r="BP159" s="30">
        <v>112</v>
      </c>
      <c r="BQ159" s="30">
        <v>66</v>
      </c>
      <c r="BR159" s="30">
        <v>42</v>
      </c>
      <c r="BS159" s="30">
        <v>34</v>
      </c>
      <c r="BT159" s="30">
        <v>47</v>
      </c>
      <c r="BU159" s="30">
        <v>47</v>
      </c>
      <c r="BV159" s="30">
        <v>40</v>
      </c>
      <c r="BW159" s="30">
        <v>72</v>
      </c>
      <c r="BX159" s="30">
        <v>72</v>
      </c>
      <c r="BY159" s="30">
        <v>53</v>
      </c>
      <c r="BZ159" s="30">
        <v>46</v>
      </c>
      <c r="CA159" s="30">
        <v>59</v>
      </c>
      <c r="CB159" s="30">
        <v>76</v>
      </c>
      <c r="CC159" s="30">
        <v>144</v>
      </c>
      <c r="CD159" s="30">
        <v>62</v>
      </c>
      <c r="CE159" s="30">
        <v>85</v>
      </c>
      <c r="CF159" s="30">
        <v>95</v>
      </c>
      <c r="CG159" s="30">
        <v>139</v>
      </c>
      <c r="CH159" s="30">
        <v>105</v>
      </c>
      <c r="CI159" s="30">
        <v>171</v>
      </c>
      <c r="CJ159" s="30">
        <v>188</v>
      </c>
      <c r="CK159" s="30">
        <v>82</v>
      </c>
      <c r="CL159" s="30">
        <v>75</v>
      </c>
      <c r="CM159" s="30">
        <v>169</v>
      </c>
      <c r="CN159" s="30">
        <v>71</v>
      </c>
      <c r="CO159" s="30">
        <v>67</v>
      </c>
      <c r="CP159" s="30">
        <v>104</v>
      </c>
      <c r="CQ159" s="30">
        <v>92</v>
      </c>
      <c r="CR159" s="30">
        <v>53</v>
      </c>
      <c r="CS159" s="30">
        <v>57</v>
      </c>
      <c r="CT159" s="30">
        <v>72</v>
      </c>
      <c r="CU159" s="30">
        <v>63</v>
      </c>
      <c r="CV159" s="30">
        <v>54</v>
      </c>
      <c r="CW159" s="30">
        <v>62</v>
      </c>
      <c r="CX159" s="103">
        <f t="shared" si="38"/>
        <v>0.47727272727272729</v>
      </c>
      <c r="CY159" s="103">
        <f t="shared" si="38"/>
        <v>0.67088607594936711</v>
      </c>
      <c r="CZ159" s="103">
        <f t="shared" si="38"/>
        <v>0.66666666666666663</v>
      </c>
      <c r="DA159" s="103">
        <f t="shared" si="38"/>
        <v>0.65555555555555556</v>
      </c>
      <c r="DB159" s="103">
        <f t="shared" si="38"/>
        <v>0.45454545454545453</v>
      </c>
      <c r="DC159" s="103">
        <f t="shared" si="38"/>
        <v>0.7</v>
      </c>
      <c r="DD159" s="103">
        <f t="shared" si="38"/>
        <v>0.62686567164179108</v>
      </c>
      <c r="DE159" s="103">
        <f t="shared" si="44"/>
        <v>0.54098360655737709</v>
      </c>
      <c r="DF159" s="103">
        <f t="shared" si="44"/>
        <v>0.33333333333333331</v>
      </c>
      <c r="DG159" s="103">
        <f t="shared" si="44"/>
        <v>0.66265060240963858</v>
      </c>
      <c r="DH159" s="103">
        <f t="shared" si="44"/>
        <v>0.30952380952380953</v>
      </c>
      <c r="DI159" s="103">
        <f t="shared" si="44"/>
        <v>0.42857142857142855</v>
      </c>
      <c r="DJ159" s="103">
        <f t="shared" si="44"/>
        <v>0.67021276595744683</v>
      </c>
      <c r="DK159" s="103">
        <f t="shared" si="44"/>
        <v>0.99212598425196852</v>
      </c>
      <c r="DL159" s="103">
        <f t="shared" si="44"/>
        <v>0.875</v>
      </c>
      <c r="DM159" s="103">
        <f t="shared" si="44"/>
        <v>0.81818181818181823</v>
      </c>
      <c r="DN159" s="103">
        <f t="shared" si="34"/>
        <v>0.97619047619047616</v>
      </c>
      <c r="DO159" s="103">
        <f t="shared" si="34"/>
        <v>0.97058823529411764</v>
      </c>
      <c r="DP159" s="103">
        <f t="shared" si="34"/>
        <v>0.8936170212765957</v>
      </c>
      <c r="DQ159" s="103">
        <f t="shared" si="34"/>
        <v>0.91489361702127658</v>
      </c>
      <c r="DR159" s="103">
        <f t="shared" si="34"/>
        <v>0.97499999999999998</v>
      </c>
      <c r="DS159" s="103">
        <f t="shared" si="34"/>
        <v>0.98611111111111116</v>
      </c>
      <c r="DT159" s="103">
        <f t="shared" si="34"/>
        <v>0.91666666666666663</v>
      </c>
      <c r="DU159" s="103">
        <f t="shared" si="34"/>
        <v>0.96226415094339623</v>
      </c>
      <c r="DV159" s="103">
        <f t="shared" si="34"/>
        <v>1</v>
      </c>
      <c r="DW159" s="103">
        <f t="shared" ref="DW159:DZ222" si="46">IFERROR(AE159/CA159,"-")</f>
        <v>0.96610169491525422</v>
      </c>
      <c r="DX159" s="103">
        <f t="shared" si="46"/>
        <v>0.97368421052631582</v>
      </c>
      <c r="DY159" s="103">
        <f t="shared" si="46"/>
        <v>0.97916666666666663</v>
      </c>
      <c r="DZ159" s="103">
        <f t="shared" si="43"/>
        <v>1</v>
      </c>
      <c r="EA159" s="103">
        <f t="shared" si="43"/>
        <v>0.92941176470588238</v>
      </c>
      <c r="EB159" s="103">
        <f t="shared" si="36"/>
        <v>0.95789473684210524</v>
      </c>
      <c r="EC159" s="103">
        <f t="shared" si="36"/>
        <v>0.9928057553956835</v>
      </c>
      <c r="ED159" s="103">
        <f t="shared" si="36"/>
        <v>1</v>
      </c>
      <c r="EE159" s="103">
        <f t="shared" si="36"/>
        <v>0.98245614035087714</v>
      </c>
      <c r="EF159" s="103">
        <f t="shared" si="36"/>
        <v>1</v>
      </c>
      <c r="EG159" s="103">
        <f t="shared" si="36"/>
        <v>1</v>
      </c>
      <c r="EH159" s="103">
        <f t="shared" si="36"/>
        <v>1</v>
      </c>
      <c r="EI159" s="103">
        <f t="shared" si="36"/>
        <v>0.84023668639053251</v>
      </c>
      <c r="EJ159" s="103">
        <f t="shared" si="36"/>
        <v>0.92957746478873238</v>
      </c>
      <c r="EK159" s="103">
        <f t="shared" si="45"/>
        <v>1</v>
      </c>
      <c r="EL159" s="103">
        <f t="shared" si="45"/>
        <v>1</v>
      </c>
      <c r="EM159" s="103">
        <f t="shared" si="45"/>
        <v>0.97826086956521741</v>
      </c>
      <c r="EN159" s="103">
        <f t="shared" si="45"/>
        <v>1</v>
      </c>
      <c r="EO159" s="103">
        <f t="shared" si="45"/>
        <v>0.94736842105263153</v>
      </c>
      <c r="EP159" s="103">
        <f t="shared" si="31"/>
        <v>0.98611111111111116</v>
      </c>
      <c r="EQ159" s="103">
        <f t="shared" si="31"/>
        <v>0.96825396825396826</v>
      </c>
      <c r="ER159" s="103">
        <f t="shared" si="31"/>
        <v>0.98148148148148151</v>
      </c>
      <c r="ES159" s="104">
        <f t="shared" si="31"/>
        <v>0.95161290322580649</v>
      </c>
      <c r="EU159" s="4">
        <f t="shared" si="39"/>
        <v>0.57177615571776153</v>
      </c>
      <c r="EV159" s="4">
        <f t="shared" si="40"/>
        <v>0.90198511166253104</v>
      </c>
      <c r="EW159" s="4">
        <f t="shared" si="41"/>
        <v>0.98322683706070291</v>
      </c>
      <c r="EX159" s="4">
        <f t="shared" si="42"/>
        <v>0.95314164004259849</v>
      </c>
    </row>
    <row r="160" spans="1:154" hidden="1" outlineLevel="1" x14ac:dyDescent="0.25">
      <c r="A160" t="s">
        <v>139</v>
      </c>
      <c r="B160" s="2">
        <v>74</v>
      </c>
      <c r="C160" t="s">
        <v>383</v>
      </c>
      <c r="D160" s="19" t="s">
        <v>467</v>
      </c>
      <c r="E160" s="19" t="s">
        <v>460</v>
      </c>
      <c r="F160" s="30">
        <v>172</v>
      </c>
      <c r="G160" s="30">
        <v>210</v>
      </c>
      <c r="H160" s="30">
        <v>267</v>
      </c>
      <c r="I160" s="30">
        <v>368</v>
      </c>
      <c r="J160" s="30">
        <v>239</v>
      </c>
      <c r="K160" s="30">
        <v>318</v>
      </c>
      <c r="L160" s="30">
        <v>275</v>
      </c>
      <c r="M160" s="30">
        <v>301</v>
      </c>
      <c r="N160" s="30">
        <v>352</v>
      </c>
      <c r="O160" s="30">
        <v>591</v>
      </c>
      <c r="P160" s="30">
        <v>474</v>
      </c>
      <c r="Q160" s="30">
        <v>456</v>
      </c>
      <c r="R160" s="30">
        <v>581</v>
      </c>
      <c r="S160" s="30">
        <v>387</v>
      </c>
      <c r="T160" s="30">
        <v>828</v>
      </c>
      <c r="U160" s="30">
        <v>712</v>
      </c>
      <c r="V160" s="30">
        <v>441</v>
      </c>
      <c r="W160" s="30">
        <v>345</v>
      </c>
      <c r="X160" s="30">
        <v>217</v>
      </c>
      <c r="Y160" s="30">
        <v>492</v>
      </c>
      <c r="Z160" s="30">
        <v>339</v>
      </c>
      <c r="AA160" s="30">
        <v>769</v>
      </c>
      <c r="AB160" s="30">
        <v>363</v>
      </c>
      <c r="AC160" s="30">
        <v>395</v>
      </c>
      <c r="AD160" s="30">
        <v>335</v>
      </c>
      <c r="AE160" s="30">
        <v>464</v>
      </c>
      <c r="AF160" s="30">
        <v>493</v>
      </c>
      <c r="AG160" s="30">
        <v>313</v>
      </c>
      <c r="AH160" s="30">
        <v>259</v>
      </c>
      <c r="AI160" s="30">
        <v>302</v>
      </c>
      <c r="AJ160" s="30">
        <v>235</v>
      </c>
      <c r="AK160" s="30">
        <v>306</v>
      </c>
      <c r="AL160" s="30">
        <v>239</v>
      </c>
      <c r="AM160" s="30">
        <v>253</v>
      </c>
      <c r="AN160" s="30">
        <v>254</v>
      </c>
      <c r="AO160" s="30">
        <v>268</v>
      </c>
      <c r="AP160" s="30">
        <v>221</v>
      </c>
      <c r="AQ160" s="30">
        <v>109</v>
      </c>
      <c r="AR160" s="30">
        <v>247</v>
      </c>
      <c r="AS160" s="30">
        <v>272</v>
      </c>
      <c r="AT160" s="30">
        <v>133</v>
      </c>
      <c r="AU160" s="30">
        <v>158</v>
      </c>
      <c r="AV160" s="30">
        <v>182</v>
      </c>
      <c r="AW160" s="30">
        <v>161</v>
      </c>
      <c r="AX160" s="30">
        <v>171</v>
      </c>
      <c r="AY160" s="30">
        <v>172</v>
      </c>
      <c r="AZ160" s="30">
        <v>161</v>
      </c>
      <c r="BA160" s="30">
        <v>169</v>
      </c>
      <c r="BB160" s="30">
        <v>172</v>
      </c>
      <c r="BC160" s="30">
        <v>210</v>
      </c>
      <c r="BD160" s="30">
        <v>271</v>
      </c>
      <c r="BE160" s="30">
        <v>369</v>
      </c>
      <c r="BF160" s="30">
        <v>241</v>
      </c>
      <c r="BG160" s="30">
        <v>320</v>
      </c>
      <c r="BH160" s="30">
        <v>279</v>
      </c>
      <c r="BI160" s="30">
        <v>313</v>
      </c>
      <c r="BJ160" s="30">
        <v>355</v>
      </c>
      <c r="BK160" s="30">
        <v>597</v>
      </c>
      <c r="BL160" s="30">
        <v>486</v>
      </c>
      <c r="BM160" s="30">
        <v>459</v>
      </c>
      <c r="BN160" s="30">
        <v>582</v>
      </c>
      <c r="BO160" s="30">
        <v>406</v>
      </c>
      <c r="BP160" s="30">
        <v>834</v>
      </c>
      <c r="BQ160" s="30">
        <v>713</v>
      </c>
      <c r="BR160" s="30">
        <v>442</v>
      </c>
      <c r="BS160" s="30">
        <v>346</v>
      </c>
      <c r="BT160" s="30">
        <v>218</v>
      </c>
      <c r="BU160" s="30">
        <v>492</v>
      </c>
      <c r="BV160" s="30">
        <v>339</v>
      </c>
      <c r="BW160" s="30">
        <v>769</v>
      </c>
      <c r="BX160" s="30">
        <v>363</v>
      </c>
      <c r="BY160" s="30">
        <v>395</v>
      </c>
      <c r="BZ160" s="30">
        <v>335</v>
      </c>
      <c r="CA160" s="30">
        <v>464</v>
      </c>
      <c r="CB160" s="30">
        <v>496</v>
      </c>
      <c r="CC160" s="30">
        <v>313</v>
      </c>
      <c r="CD160" s="30">
        <v>259</v>
      </c>
      <c r="CE160" s="30">
        <v>303</v>
      </c>
      <c r="CF160" s="30">
        <v>236</v>
      </c>
      <c r="CG160" s="30">
        <v>307</v>
      </c>
      <c r="CH160" s="30">
        <v>241</v>
      </c>
      <c r="CI160" s="30">
        <v>254</v>
      </c>
      <c r="CJ160" s="30">
        <v>254</v>
      </c>
      <c r="CK160" s="30">
        <v>269</v>
      </c>
      <c r="CL160" s="30">
        <v>221</v>
      </c>
      <c r="CM160" s="30">
        <v>109</v>
      </c>
      <c r="CN160" s="30">
        <v>249</v>
      </c>
      <c r="CO160" s="30">
        <v>273</v>
      </c>
      <c r="CP160" s="30">
        <v>133</v>
      </c>
      <c r="CQ160" s="30">
        <v>158</v>
      </c>
      <c r="CR160" s="30">
        <v>183</v>
      </c>
      <c r="CS160" s="30">
        <v>162</v>
      </c>
      <c r="CT160" s="30">
        <v>171</v>
      </c>
      <c r="CU160" s="30">
        <v>175</v>
      </c>
      <c r="CV160" s="30">
        <v>161</v>
      </c>
      <c r="CW160" s="30">
        <v>175</v>
      </c>
      <c r="CX160" s="103">
        <f t="shared" si="38"/>
        <v>1</v>
      </c>
      <c r="CY160" s="103">
        <f t="shared" si="38"/>
        <v>1</v>
      </c>
      <c r="CZ160" s="103">
        <f t="shared" si="38"/>
        <v>0.98523985239852396</v>
      </c>
      <c r="DA160" s="103">
        <f t="shared" si="38"/>
        <v>0.99728997289972898</v>
      </c>
      <c r="DB160" s="103">
        <f t="shared" si="38"/>
        <v>0.99170124481327804</v>
      </c>
      <c r="DC160" s="103">
        <f t="shared" si="38"/>
        <v>0.99375000000000002</v>
      </c>
      <c r="DD160" s="103">
        <f t="shared" si="38"/>
        <v>0.98566308243727596</v>
      </c>
      <c r="DE160" s="103">
        <f t="shared" si="44"/>
        <v>0.96166134185303509</v>
      </c>
      <c r="DF160" s="103">
        <f t="shared" si="44"/>
        <v>0.9915492957746479</v>
      </c>
      <c r="DG160" s="103">
        <f t="shared" si="44"/>
        <v>0.98994974874371855</v>
      </c>
      <c r="DH160" s="103">
        <f t="shared" si="44"/>
        <v>0.97530864197530864</v>
      </c>
      <c r="DI160" s="103">
        <f t="shared" si="44"/>
        <v>0.99346405228758172</v>
      </c>
      <c r="DJ160" s="103">
        <f t="shared" si="44"/>
        <v>0.99828178694158076</v>
      </c>
      <c r="DK160" s="103">
        <f t="shared" si="44"/>
        <v>0.95320197044334976</v>
      </c>
      <c r="DL160" s="103">
        <f t="shared" si="44"/>
        <v>0.9928057553956835</v>
      </c>
      <c r="DM160" s="103">
        <f t="shared" si="44"/>
        <v>0.99859747545582045</v>
      </c>
      <c r="DN160" s="103">
        <f t="shared" si="44"/>
        <v>0.99773755656108598</v>
      </c>
      <c r="DO160" s="103">
        <f t="shared" si="44"/>
        <v>0.99710982658959535</v>
      </c>
      <c r="DP160" s="103">
        <f t="shared" si="44"/>
        <v>0.99541284403669728</v>
      </c>
      <c r="DQ160" s="103">
        <f t="shared" si="44"/>
        <v>1</v>
      </c>
      <c r="DR160" s="103">
        <f t="shared" si="44"/>
        <v>1</v>
      </c>
      <c r="DS160" s="103">
        <f t="shared" si="44"/>
        <v>1</v>
      </c>
      <c r="DT160" s="103">
        <f t="shared" si="44"/>
        <v>1</v>
      </c>
      <c r="DU160" s="103">
        <f t="shared" ref="DU160:DZ223" si="47">IFERROR(AC160/BY160,"-")</f>
        <v>1</v>
      </c>
      <c r="DV160" s="103">
        <f t="shared" si="47"/>
        <v>1</v>
      </c>
      <c r="DW160" s="103">
        <f t="shared" si="46"/>
        <v>1</v>
      </c>
      <c r="DX160" s="103">
        <f t="shared" si="46"/>
        <v>0.99395161290322576</v>
      </c>
      <c r="DY160" s="103">
        <f t="shared" si="46"/>
        <v>1</v>
      </c>
      <c r="DZ160" s="103">
        <f t="shared" si="43"/>
        <v>1</v>
      </c>
      <c r="EA160" s="103">
        <f t="shared" si="43"/>
        <v>0.99669966996699666</v>
      </c>
      <c r="EB160" s="103">
        <f t="shared" si="36"/>
        <v>0.99576271186440679</v>
      </c>
      <c r="EC160" s="103">
        <f t="shared" si="36"/>
        <v>0.99674267100977199</v>
      </c>
      <c r="ED160" s="103">
        <f t="shared" si="36"/>
        <v>0.99170124481327804</v>
      </c>
      <c r="EE160" s="103">
        <f t="shared" si="36"/>
        <v>0.99606299212598426</v>
      </c>
      <c r="EF160" s="103">
        <f t="shared" si="36"/>
        <v>1</v>
      </c>
      <c r="EG160" s="103">
        <f t="shared" si="36"/>
        <v>0.99628252788104088</v>
      </c>
      <c r="EH160" s="103">
        <f t="shared" si="36"/>
        <v>1</v>
      </c>
      <c r="EI160" s="103">
        <f t="shared" si="36"/>
        <v>1</v>
      </c>
      <c r="EJ160" s="103">
        <f t="shared" si="36"/>
        <v>0.99196787148594379</v>
      </c>
      <c r="EK160" s="103">
        <f t="shared" si="45"/>
        <v>0.99633699633699635</v>
      </c>
      <c r="EL160" s="103">
        <f t="shared" si="45"/>
        <v>1</v>
      </c>
      <c r="EM160" s="103">
        <f t="shared" si="45"/>
        <v>1</v>
      </c>
      <c r="EN160" s="103">
        <f t="shared" si="45"/>
        <v>0.99453551912568305</v>
      </c>
      <c r="EO160" s="103">
        <f t="shared" si="45"/>
        <v>0.99382716049382713</v>
      </c>
      <c r="EP160" s="103">
        <f t="shared" si="31"/>
        <v>1</v>
      </c>
      <c r="EQ160" s="103">
        <f t="shared" si="31"/>
        <v>0.98285714285714287</v>
      </c>
      <c r="ER160" s="103">
        <f t="shared" si="31"/>
        <v>1</v>
      </c>
      <c r="ES160" s="104">
        <f t="shared" si="31"/>
        <v>0.96571428571428575</v>
      </c>
      <c r="EU160" s="4">
        <f t="shared" si="39"/>
        <v>0.98796660117878188</v>
      </c>
      <c r="EV160" s="4">
        <f t="shared" si="40"/>
        <v>0.99491439226987621</v>
      </c>
      <c r="EW160" s="4">
        <f t="shared" si="41"/>
        <v>0.99731975341731438</v>
      </c>
      <c r="EX160" s="4">
        <f t="shared" si="42"/>
        <v>0.99354838709677418</v>
      </c>
    </row>
    <row r="161" spans="1:154" hidden="1" outlineLevel="1" x14ac:dyDescent="0.25">
      <c r="A161" t="s">
        <v>140</v>
      </c>
      <c r="B161" s="2">
        <v>116</v>
      </c>
      <c r="C161" t="s">
        <v>384</v>
      </c>
      <c r="D161" s="19" t="s">
        <v>465</v>
      </c>
      <c r="E161" s="19" t="s">
        <v>462</v>
      </c>
      <c r="F161" s="30">
        <v>38</v>
      </c>
      <c r="G161" s="30">
        <v>22</v>
      </c>
      <c r="H161" s="30">
        <v>28</v>
      </c>
      <c r="I161" s="30">
        <v>27</v>
      </c>
      <c r="J161" s="30">
        <v>127</v>
      </c>
      <c r="K161" s="30">
        <v>36</v>
      </c>
      <c r="L161" s="30">
        <v>26</v>
      </c>
      <c r="M161" s="30">
        <v>49</v>
      </c>
      <c r="N161" s="30">
        <v>31</v>
      </c>
      <c r="O161" s="30">
        <v>25</v>
      </c>
      <c r="P161" s="30">
        <v>40</v>
      </c>
      <c r="Q161" s="30">
        <v>33</v>
      </c>
      <c r="R161" s="30">
        <v>53</v>
      </c>
      <c r="S161" s="30">
        <v>35</v>
      </c>
      <c r="T161" s="30">
        <v>67</v>
      </c>
      <c r="U161" s="30">
        <v>93</v>
      </c>
      <c r="V161" s="30">
        <v>75</v>
      </c>
      <c r="W161" s="30">
        <v>39</v>
      </c>
      <c r="X161" s="30">
        <v>84</v>
      </c>
      <c r="Y161" s="30">
        <v>114</v>
      </c>
      <c r="Z161" s="30">
        <v>43</v>
      </c>
      <c r="AA161" s="30">
        <v>43</v>
      </c>
      <c r="AB161" s="30">
        <v>71</v>
      </c>
      <c r="AC161" s="30">
        <v>55</v>
      </c>
      <c r="AD161" s="30">
        <v>55</v>
      </c>
      <c r="AE161" s="30">
        <v>70</v>
      </c>
      <c r="AF161" s="30">
        <v>81</v>
      </c>
      <c r="AG161" s="30">
        <v>116</v>
      </c>
      <c r="AH161" s="30">
        <v>82</v>
      </c>
      <c r="AI161" s="30">
        <v>86</v>
      </c>
      <c r="AJ161" s="30">
        <v>51</v>
      </c>
      <c r="AK161" s="30">
        <v>29</v>
      </c>
      <c r="AL161" s="30">
        <v>49</v>
      </c>
      <c r="AM161" s="30">
        <v>49</v>
      </c>
      <c r="AN161" s="30">
        <v>24</v>
      </c>
      <c r="AO161" s="30">
        <v>44</v>
      </c>
      <c r="AP161" s="30">
        <v>59</v>
      </c>
      <c r="AQ161" s="30">
        <v>71</v>
      </c>
      <c r="AR161" s="30">
        <v>54</v>
      </c>
      <c r="AS161" s="30">
        <v>37</v>
      </c>
      <c r="AT161" s="30">
        <v>111</v>
      </c>
      <c r="AU161" s="30">
        <v>82</v>
      </c>
      <c r="AV161" s="30">
        <v>68</v>
      </c>
      <c r="AW161" s="30">
        <v>61</v>
      </c>
      <c r="AX161" s="30">
        <v>31</v>
      </c>
      <c r="AY161" s="30">
        <v>24</v>
      </c>
      <c r="AZ161" s="30">
        <v>36</v>
      </c>
      <c r="BA161" s="30">
        <v>35</v>
      </c>
      <c r="BB161" s="30">
        <v>41</v>
      </c>
      <c r="BC161" s="30">
        <v>23</v>
      </c>
      <c r="BD161" s="30">
        <v>31</v>
      </c>
      <c r="BE161" s="30">
        <v>31</v>
      </c>
      <c r="BF161" s="30">
        <v>199</v>
      </c>
      <c r="BG161" s="30">
        <v>62</v>
      </c>
      <c r="BH161" s="30">
        <v>41</v>
      </c>
      <c r="BI161" s="30">
        <v>58</v>
      </c>
      <c r="BJ161" s="30">
        <v>33</v>
      </c>
      <c r="BK161" s="30">
        <v>27</v>
      </c>
      <c r="BL161" s="30">
        <v>43</v>
      </c>
      <c r="BM161" s="30">
        <v>36</v>
      </c>
      <c r="BN161" s="30">
        <v>56</v>
      </c>
      <c r="BO161" s="30">
        <v>40</v>
      </c>
      <c r="BP161" s="30">
        <v>89</v>
      </c>
      <c r="BQ161" s="30">
        <v>94</v>
      </c>
      <c r="BR161" s="30">
        <v>81</v>
      </c>
      <c r="BS161" s="30">
        <v>43</v>
      </c>
      <c r="BT161" s="30">
        <v>98</v>
      </c>
      <c r="BU161" s="30">
        <v>117</v>
      </c>
      <c r="BV161" s="30">
        <v>43</v>
      </c>
      <c r="BW161" s="30">
        <v>44</v>
      </c>
      <c r="BX161" s="30">
        <v>86</v>
      </c>
      <c r="BY161" s="30">
        <v>56</v>
      </c>
      <c r="BZ161" s="30">
        <v>59</v>
      </c>
      <c r="CA161" s="30">
        <v>70</v>
      </c>
      <c r="CB161" s="30">
        <v>84</v>
      </c>
      <c r="CC161" s="30">
        <v>119</v>
      </c>
      <c r="CD161" s="30">
        <v>83</v>
      </c>
      <c r="CE161" s="30">
        <v>86</v>
      </c>
      <c r="CF161" s="30">
        <v>55</v>
      </c>
      <c r="CG161" s="30">
        <v>30</v>
      </c>
      <c r="CH161" s="30">
        <v>52</v>
      </c>
      <c r="CI161" s="30">
        <v>50</v>
      </c>
      <c r="CJ161" s="30">
        <v>35</v>
      </c>
      <c r="CK161" s="30">
        <v>46</v>
      </c>
      <c r="CL161" s="30">
        <v>60</v>
      </c>
      <c r="CM161" s="30">
        <v>71</v>
      </c>
      <c r="CN161" s="30">
        <v>54</v>
      </c>
      <c r="CO161" s="30">
        <v>44</v>
      </c>
      <c r="CP161" s="30">
        <v>114</v>
      </c>
      <c r="CQ161" s="30">
        <v>83</v>
      </c>
      <c r="CR161" s="30">
        <v>68</v>
      </c>
      <c r="CS161" s="30">
        <v>62</v>
      </c>
      <c r="CT161" s="30">
        <v>32</v>
      </c>
      <c r="CU161" s="30">
        <v>29</v>
      </c>
      <c r="CV161" s="30">
        <v>36</v>
      </c>
      <c r="CW161" s="30">
        <v>39</v>
      </c>
      <c r="CX161" s="103">
        <f t="shared" si="38"/>
        <v>0.92682926829268297</v>
      </c>
      <c r="CY161" s="103">
        <f t="shared" si="38"/>
        <v>0.95652173913043481</v>
      </c>
      <c r="CZ161" s="103">
        <f t="shared" si="38"/>
        <v>0.90322580645161288</v>
      </c>
      <c r="DA161" s="103">
        <f t="shared" si="38"/>
        <v>0.87096774193548387</v>
      </c>
      <c r="DB161" s="103">
        <f t="shared" si="38"/>
        <v>0.63819095477386933</v>
      </c>
      <c r="DC161" s="103">
        <f t="shared" si="38"/>
        <v>0.58064516129032262</v>
      </c>
      <c r="DD161" s="103">
        <f t="shared" si="38"/>
        <v>0.63414634146341464</v>
      </c>
      <c r="DE161" s="103">
        <f t="shared" si="44"/>
        <v>0.84482758620689657</v>
      </c>
      <c r="DF161" s="103">
        <f t="shared" si="44"/>
        <v>0.93939393939393945</v>
      </c>
      <c r="DG161" s="103">
        <f t="shared" si="44"/>
        <v>0.92592592592592593</v>
      </c>
      <c r="DH161" s="103">
        <f t="shared" si="44"/>
        <v>0.93023255813953487</v>
      </c>
      <c r="DI161" s="103">
        <f t="shared" si="44"/>
        <v>0.91666666666666663</v>
      </c>
      <c r="DJ161" s="103">
        <f t="shared" si="44"/>
        <v>0.9464285714285714</v>
      </c>
      <c r="DK161" s="103">
        <f t="shared" si="44"/>
        <v>0.875</v>
      </c>
      <c r="DL161" s="103">
        <f t="shared" si="44"/>
        <v>0.7528089887640449</v>
      </c>
      <c r="DM161" s="103">
        <f t="shared" si="44"/>
        <v>0.98936170212765961</v>
      </c>
      <c r="DN161" s="103">
        <f t="shared" si="44"/>
        <v>0.92592592592592593</v>
      </c>
      <c r="DO161" s="103">
        <f t="shared" si="44"/>
        <v>0.90697674418604646</v>
      </c>
      <c r="DP161" s="103">
        <f t="shared" si="44"/>
        <v>0.8571428571428571</v>
      </c>
      <c r="DQ161" s="103">
        <f t="shared" si="44"/>
        <v>0.97435897435897434</v>
      </c>
      <c r="DR161" s="103">
        <f t="shared" si="44"/>
        <v>1</v>
      </c>
      <c r="DS161" s="103">
        <f t="shared" si="44"/>
        <v>0.97727272727272729</v>
      </c>
      <c r="DT161" s="103">
        <f t="shared" si="44"/>
        <v>0.82558139534883723</v>
      </c>
      <c r="DU161" s="103">
        <f t="shared" si="47"/>
        <v>0.9821428571428571</v>
      </c>
      <c r="DV161" s="103">
        <f t="shared" si="47"/>
        <v>0.93220338983050843</v>
      </c>
      <c r="DW161" s="103">
        <f t="shared" si="46"/>
        <v>1</v>
      </c>
      <c r="DX161" s="103">
        <f t="shared" si="46"/>
        <v>0.9642857142857143</v>
      </c>
      <c r="DY161" s="103">
        <f t="shared" si="46"/>
        <v>0.97478991596638653</v>
      </c>
      <c r="DZ161" s="103">
        <f t="shared" si="43"/>
        <v>0.98795180722891562</v>
      </c>
      <c r="EA161" s="103">
        <f t="shared" si="43"/>
        <v>1</v>
      </c>
      <c r="EB161" s="103">
        <f t="shared" si="36"/>
        <v>0.92727272727272725</v>
      </c>
      <c r="EC161" s="103">
        <f t="shared" si="36"/>
        <v>0.96666666666666667</v>
      </c>
      <c r="ED161" s="103">
        <f t="shared" si="36"/>
        <v>0.94230769230769229</v>
      </c>
      <c r="EE161" s="103">
        <f t="shared" si="36"/>
        <v>0.98</v>
      </c>
      <c r="EF161" s="103">
        <f t="shared" si="36"/>
        <v>0.68571428571428572</v>
      </c>
      <c r="EG161" s="103">
        <f t="shared" si="36"/>
        <v>0.95652173913043481</v>
      </c>
      <c r="EH161" s="103">
        <f t="shared" si="36"/>
        <v>0.98333333333333328</v>
      </c>
      <c r="EI161" s="103">
        <f t="shared" si="36"/>
        <v>1</v>
      </c>
      <c r="EJ161" s="103">
        <f t="shared" si="36"/>
        <v>1</v>
      </c>
      <c r="EK161" s="103">
        <f t="shared" si="45"/>
        <v>0.84090909090909094</v>
      </c>
      <c r="EL161" s="103">
        <f t="shared" si="45"/>
        <v>0.97368421052631582</v>
      </c>
      <c r="EM161" s="103">
        <f t="shared" si="45"/>
        <v>0.98795180722891562</v>
      </c>
      <c r="EN161" s="103">
        <f t="shared" si="45"/>
        <v>1</v>
      </c>
      <c r="EO161" s="103">
        <f t="shared" si="45"/>
        <v>0.9838709677419355</v>
      </c>
      <c r="EP161" s="103">
        <f t="shared" si="31"/>
        <v>0.96875</v>
      </c>
      <c r="EQ161" s="103">
        <f t="shared" si="31"/>
        <v>0.82758620689655171</v>
      </c>
      <c r="ER161" s="103">
        <f t="shared" si="31"/>
        <v>1</v>
      </c>
      <c r="ES161" s="104">
        <f t="shared" si="31"/>
        <v>0.89743589743589747</v>
      </c>
      <c r="EU161" s="4">
        <f t="shared" si="39"/>
        <v>0.7712</v>
      </c>
      <c r="EV161" s="4">
        <f t="shared" si="40"/>
        <v>0.91145218417945695</v>
      </c>
      <c r="EW161" s="4">
        <f t="shared" si="41"/>
        <v>0.9570871261378413</v>
      </c>
      <c r="EX161" s="4">
        <f t="shared" si="42"/>
        <v>0.9667630057803468</v>
      </c>
    </row>
    <row r="162" spans="1:154" hidden="1" outlineLevel="1" x14ac:dyDescent="0.25">
      <c r="A162" t="s">
        <v>141</v>
      </c>
      <c r="B162" s="2">
        <v>119</v>
      </c>
      <c r="C162" t="s">
        <v>385</v>
      </c>
      <c r="D162" s="19" t="s">
        <v>465</v>
      </c>
      <c r="E162" s="19" t="s">
        <v>461</v>
      </c>
      <c r="F162" s="30">
        <v>1233</v>
      </c>
      <c r="G162" s="30">
        <v>1425</v>
      </c>
      <c r="H162" s="30">
        <v>1711</v>
      </c>
      <c r="I162" s="30">
        <v>1453</v>
      </c>
      <c r="J162" s="30">
        <v>1864</v>
      </c>
      <c r="K162" s="30">
        <v>1896</v>
      </c>
      <c r="L162" s="30">
        <v>2193</v>
      </c>
      <c r="M162" s="30">
        <v>2801</v>
      </c>
      <c r="N162" s="30">
        <v>2819</v>
      </c>
      <c r="O162" s="30">
        <v>2057</v>
      </c>
      <c r="P162" s="30">
        <v>1742</v>
      </c>
      <c r="Q162" s="30">
        <v>1450</v>
      </c>
      <c r="R162" s="30">
        <v>1819</v>
      </c>
      <c r="S162" s="30">
        <v>1704</v>
      </c>
      <c r="T162" s="30">
        <v>1513</v>
      </c>
      <c r="U162" s="30">
        <v>1597</v>
      </c>
      <c r="V162" s="30">
        <v>1938</v>
      </c>
      <c r="W162" s="30">
        <v>2051</v>
      </c>
      <c r="X162" s="30">
        <v>2258</v>
      </c>
      <c r="Y162" s="30">
        <v>2303</v>
      </c>
      <c r="Z162" s="30">
        <v>1841</v>
      </c>
      <c r="AA162" s="30">
        <v>1893</v>
      </c>
      <c r="AB162" s="30">
        <v>1677</v>
      </c>
      <c r="AC162" s="30">
        <v>1957</v>
      </c>
      <c r="AD162" s="30">
        <v>2309</v>
      </c>
      <c r="AE162" s="30">
        <v>1745</v>
      </c>
      <c r="AF162" s="30">
        <v>2086</v>
      </c>
      <c r="AG162" s="30">
        <v>2076</v>
      </c>
      <c r="AH162" s="30">
        <v>2499</v>
      </c>
      <c r="AI162" s="30">
        <v>2553</v>
      </c>
      <c r="AJ162" s="30">
        <v>2950</v>
      </c>
      <c r="AK162" s="30">
        <v>2952</v>
      </c>
      <c r="AL162" s="30">
        <v>3154</v>
      </c>
      <c r="AM162" s="30">
        <v>2746</v>
      </c>
      <c r="AN162" s="30">
        <v>2494</v>
      </c>
      <c r="AO162" s="30">
        <v>2096</v>
      </c>
      <c r="AP162" s="30">
        <v>2363</v>
      </c>
      <c r="AQ162" s="30">
        <v>2330</v>
      </c>
      <c r="AR162" s="30">
        <v>2085</v>
      </c>
      <c r="AS162" s="30">
        <v>2383</v>
      </c>
      <c r="AT162" s="30">
        <v>3210</v>
      </c>
      <c r="AU162" s="30">
        <v>2262</v>
      </c>
      <c r="AV162" s="30">
        <v>3089</v>
      </c>
      <c r="AW162" s="30">
        <v>2644</v>
      </c>
      <c r="AX162" s="30">
        <v>2206</v>
      </c>
      <c r="AY162" s="30">
        <v>2708</v>
      </c>
      <c r="AZ162" s="30">
        <v>2092</v>
      </c>
      <c r="BA162" s="30">
        <v>2273</v>
      </c>
      <c r="BB162" s="30">
        <v>2185</v>
      </c>
      <c r="BC162" s="30">
        <v>2267</v>
      </c>
      <c r="BD162" s="30">
        <v>2336</v>
      </c>
      <c r="BE162" s="30">
        <v>2145</v>
      </c>
      <c r="BF162" s="30">
        <v>2487</v>
      </c>
      <c r="BG162" s="30">
        <v>2855</v>
      </c>
      <c r="BH162" s="30">
        <v>3435</v>
      </c>
      <c r="BI162" s="30">
        <v>3878</v>
      </c>
      <c r="BJ162" s="30">
        <v>3465</v>
      </c>
      <c r="BK162" s="30">
        <v>2712</v>
      </c>
      <c r="BL162" s="30">
        <v>2390</v>
      </c>
      <c r="BM162" s="30">
        <v>2210</v>
      </c>
      <c r="BN162" s="30">
        <v>2603</v>
      </c>
      <c r="BO162" s="30">
        <v>2625</v>
      </c>
      <c r="BP162" s="30">
        <v>2734</v>
      </c>
      <c r="BQ162" s="30">
        <v>2439</v>
      </c>
      <c r="BR162" s="30">
        <v>3000</v>
      </c>
      <c r="BS162" s="30">
        <v>2813</v>
      </c>
      <c r="BT162" s="30">
        <v>2861</v>
      </c>
      <c r="BU162" s="30">
        <v>3053</v>
      </c>
      <c r="BV162" s="30">
        <v>2634</v>
      </c>
      <c r="BW162" s="30">
        <v>2871</v>
      </c>
      <c r="BX162" s="30">
        <v>2792</v>
      </c>
      <c r="BY162" s="30">
        <v>2976</v>
      </c>
      <c r="BZ162" s="30">
        <v>2835</v>
      </c>
      <c r="CA162" s="30">
        <v>2114</v>
      </c>
      <c r="CB162" s="30">
        <v>2570</v>
      </c>
      <c r="CC162" s="30">
        <v>2558</v>
      </c>
      <c r="CD162" s="30">
        <v>2905</v>
      </c>
      <c r="CE162" s="30">
        <v>3145</v>
      </c>
      <c r="CF162" s="30">
        <v>3343</v>
      </c>
      <c r="CG162" s="30">
        <v>3367</v>
      </c>
      <c r="CH162" s="30">
        <v>3735</v>
      </c>
      <c r="CI162" s="30">
        <v>3381</v>
      </c>
      <c r="CJ162" s="30">
        <v>2938</v>
      </c>
      <c r="CK162" s="30">
        <v>2876</v>
      </c>
      <c r="CL162" s="30">
        <v>3144</v>
      </c>
      <c r="CM162" s="30">
        <v>3191</v>
      </c>
      <c r="CN162" s="30">
        <v>2732</v>
      </c>
      <c r="CO162" s="30">
        <v>3024</v>
      </c>
      <c r="CP162" s="30">
        <v>3707</v>
      </c>
      <c r="CQ162" s="30">
        <v>2743</v>
      </c>
      <c r="CR162" s="30">
        <v>3747</v>
      </c>
      <c r="CS162" s="30">
        <v>3331</v>
      </c>
      <c r="CT162" s="30">
        <v>2715</v>
      </c>
      <c r="CU162" s="30">
        <v>3205</v>
      </c>
      <c r="CV162" s="30">
        <v>2596</v>
      </c>
      <c r="CW162" s="30">
        <v>2447</v>
      </c>
      <c r="CX162" s="103">
        <f t="shared" si="38"/>
        <v>0.56430205949656753</v>
      </c>
      <c r="CY162" s="103">
        <f t="shared" si="38"/>
        <v>0.6285840317600353</v>
      </c>
      <c r="CZ162" s="103">
        <f t="shared" si="38"/>
        <v>0.73244863013698636</v>
      </c>
      <c r="DA162" s="103">
        <f t="shared" si="38"/>
        <v>0.67738927738927734</v>
      </c>
      <c r="DB162" s="103">
        <f t="shared" si="38"/>
        <v>0.7494973864093285</v>
      </c>
      <c r="DC162" s="103">
        <f t="shared" si="38"/>
        <v>0.66409807355516637</v>
      </c>
      <c r="DD162" s="103">
        <f t="shared" si="38"/>
        <v>0.63842794759825328</v>
      </c>
      <c r="DE162" s="103">
        <f t="shared" si="44"/>
        <v>0.72227952552862296</v>
      </c>
      <c r="DF162" s="103">
        <f t="shared" si="44"/>
        <v>0.8135642135642136</v>
      </c>
      <c r="DG162" s="103">
        <f t="shared" si="44"/>
        <v>0.75848082595870203</v>
      </c>
      <c r="DH162" s="103">
        <f t="shared" si="44"/>
        <v>0.72887029288702931</v>
      </c>
      <c r="DI162" s="103">
        <f t="shared" si="44"/>
        <v>0.65610859728506787</v>
      </c>
      <c r="DJ162" s="103">
        <f t="shared" si="44"/>
        <v>0.69880906646177487</v>
      </c>
      <c r="DK162" s="103">
        <f t="shared" si="44"/>
        <v>0.64914285714285713</v>
      </c>
      <c r="DL162" s="103">
        <f t="shared" si="44"/>
        <v>0.55340160936356986</v>
      </c>
      <c r="DM162" s="103">
        <f t="shared" si="44"/>
        <v>0.65477654776547767</v>
      </c>
      <c r="DN162" s="103">
        <f t="shared" si="44"/>
        <v>0.64600000000000002</v>
      </c>
      <c r="DO162" s="103">
        <f t="shared" si="44"/>
        <v>0.72911482403128336</v>
      </c>
      <c r="DP162" s="103">
        <f t="shared" si="44"/>
        <v>0.7892345333799371</v>
      </c>
      <c r="DQ162" s="103">
        <f t="shared" si="44"/>
        <v>0.75433999344906644</v>
      </c>
      <c r="DR162" s="103">
        <f t="shared" si="44"/>
        <v>0.69893697798025811</v>
      </c>
      <c r="DS162" s="103">
        <f t="shared" si="44"/>
        <v>0.65935214211076276</v>
      </c>
      <c r="DT162" s="103">
        <f t="shared" si="44"/>
        <v>0.60064469914040119</v>
      </c>
      <c r="DU162" s="103">
        <f t="shared" si="47"/>
        <v>0.65759408602150538</v>
      </c>
      <c r="DV162" s="103">
        <f t="shared" si="47"/>
        <v>0.81446208112874785</v>
      </c>
      <c r="DW162" s="103">
        <f t="shared" si="46"/>
        <v>0.82544938505203402</v>
      </c>
      <c r="DX162" s="103">
        <f t="shared" si="46"/>
        <v>0.81167315175097277</v>
      </c>
      <c r="DY162" s="103">
        <f t="shared" si="46"/>
        <v>0.81157154026583267</v>
      </c>
      <c r="DZ162" s="103">
        <f t="shared" si="43"/>
        <v>0.8602409638554217</v>
      </c>
      <c r="EA162" s="103">
        <f t="shared" si="43"/>
        <v>0.81176470588235294</v>
      </c>
      <c r="EB162" s="103">
        <f t="shared" si="36"/>
        <v>0.88244092132814833</v>
      </c>
      <c r="EC162" s="103">
        <f t="shared" si="36"/>
        <v>0.87674487674487678</v>
      </c>
      <c r="ED162" s="103">
        <f t="shared" si="36"/>
        <v>0.84444444444444444</v>
      </c>
      <c r="EE162" s="103">
        <f t="shared" si="36"/>
        <v>0.81218574386276254</v>
      </c>
      <c r="EF162" s="103">
        <f t="shared" si="36"/>
        <v>0.84887678692988433</v>
      </c>
      <c r="EG162" s="103">
        <f t="shared" si="36"/>
        <v>0.72878998609179413</v>
      </c>
      <c r="EH162" s="103">
        <f t="shared" si="36"/>
        <v>0.75159033078880411</v>
      </c>
      <c r="EI162" s="103">
        <f t="shared" si="36"/>
        <v>0.7301786273895331</v>
      </c>
      <c r="EJ162" s="103">
        <f t="shared" si="36"/>
        <v>0.76317715959004395</v>
      </c>
      <c r="EK162" s="103">
        <f t="shared" si="45"/>
        <v>0.78802910052910058</v>
      </c>
      <c r="EL162" s="103">
        <f t="shared" si="45"/>
        <v>0.8659293229026167</v>
      </c>
      <c r="EM162" s="103">
        <f t="shared" si="45"/>
        <v>0.82464454976303314</v>
      </c>
      <c r="EN162" s="103">
        <f t="shared" si="45"/>
        <v>0.82439284761142251</v>
      </c>
      <c r="EO162" s="103">
        <f t="shared" si="45"/>
        <v>0.7937556289402582</v>
      </c>
      <c r="EP162" s="103">
        <f t="shared" si="31"/>
        <v>0.81252302025782686</v>
      </c>
      <c r="EQ162" s="103">
        <f t="shared" si="31"/>
        <v>0.84492979719188765</v>
      </c>
      <c r="ER162" s="103">
        <f t="shared" si="31"/>
        <v>0.80585516178736516</v>
      </c>
      <c r="ES162" s="104">
        <f t="shared" si="31"/>
        <v>0.92889252145484269</v>
      </c>
      <c r="EU162" s="4">
        <f t="shared" si="39"/>
        <v>0.69964467789278539</v>
      </c>
      <c r="EV162" s="4">
        <f t="shared" si="40"/>
        <v>0.67515942636448012</v>
      </c>
      <c r="EW162" s="4">
        <f t="shared" si="41"/>
        <v>0.82925601811725891</v>
      </c>
      <c r="EX162" s="4">
        <f t="shared" si="42"/>
        <v>0.81037122081898205</v>
      </c>
    </row>
    <row r="163" spans="1:154" hidden="1" outlineLevel="1" x14ac:dyDescent="0.25">
      <c r="A163" t="s">
        <v>142</v>
      </c>
      <c r="B163" s="2">
        <v>449</v>
      </c>
      <c r="C163" t="s">
        <v>386</v>
      </c>
      <c r="D163" s="19" t="s">
        <v>465</v>
      </c>
      <c r="E163" s="19" t="s">
        <v>460</v>
      </c>
      <c r="F163" s="30">
        <v>79</v>
      </c>
      <c r="G163" s="30">
        <v>45</v>
      </c>
      <c r="H163" s="30">
        <v>44</v>
      </c>
      <c r="I163" s="30">
        <v>84</v>
      </c>
      <c r="J163" s="30">
        <v>20</v>
      </c>
      <c r="K163" s="30">
        <v>26</v>
      </c>
      <c r="L163" s="30">
        <v>40</v>
      </c>
      <c r="M163" s="30">
        <v>36</v>
      </c>
      <c r="N163" s="30">
        <v>45</v>
      </c>
      <c r="O163" s="30">
        <v>29</v>
      </c>
      <c r="P163" s="30">
        <v>20</v>
      </c>
      <c r="Q163" s="30">
        <v>1</v>
      </c>
      <c r="R163" s="30">
        <v>34</v>
      </c>
      <c r="S163" s="30">
        <v>19</v>
      </c>
      <c r="T163" s="30">
        <v>73</v>
      </c>
      <c r="U163" s="30">
        <v>64</v>
      </c>
      <c r="V163" s="30">
        <v>45</v>
      </c>
      <c r="W163" s="30">
        <v>141</v>
      </c>
      <c r="X163" s="30">
        <v>171</v>
      </c>
      <c r="Y163" s="30">
        <v>85</v>
      </c>
      <c r="Z163" s="30">
        <v>117</v>
      </c>
      <c r="AA163" s="30">
        <v>132</v>
      </c>
      <c r="AB163" s="30">
        <v>95</v>
      </c>
      <c r="AC163" s="30">
        <v>54</v>
      </c>
      <c r="AD163" s="30">
        <v>58</v>
      </c>
      <c r="AE163" s="30">
        <v>82</v>
      </c>
      <c r="AF163" s="30">
        <v>55</v>
      </c>
      <c r="AG163" s="30">
        <v>67</v>
      </c>
      <c r="AH163" s="30">
        <v>68</v>
      </c>
      <c r="AI163" s="30">
        <v>81</v>
      </c>
      <c r="AJ163" s="30">
        <v>63</v>
      </c>
      <c r="AK163" s="30">
        <v>105</v>
      </c>
      <c r="AL163" s="30">
        <v>93</v>
      </c>
      <c r="AM163" s="30">
        <v>36</v>
      </c>
      <c r="AN163" s="30">
        <v>46</v>
      </c>
      <c r="AO163" s="30">
        <v>71</v>
      </c>
      <c r="AP163" s="30">
        <v>37</v>
      </c>
      <c r="AQ163" s="30">
        <v>49</v>
      </c>
      <c r="AR163" s="30">
        <v>39</v>
      </c>
      <c r="AS163" s="30">
        <v>99</v>
      </c>
      <c r="AT163" s="30">
        <v>18</v>
      </c>
      <c r="AU163" s="30">
        <v>93</v>
      </c>
      <c r="AV163" s="30">
        <v>49</v>
      </c>
      <c r="AW163" s="30">
        <v>36</v>
      </c>
      <c r="AX163" s="30">
        <v>28</v>
      </c>
      <c r="AY163" s="30">
        <v>55</v>
      </c>
      <c r="AZ163" s="30">
        <v>27</v>
      </c>
      <c r="BA163" s="30">
        <v>22</v>
      </c>
      <c r="BB163" s="30">
        <v>89</v>
      </c>
      <c r="BC163" s="30">
        <v>56</v>
      </c>
      <c r="BD163" s="30">
        <v>65</v>
      </c>
      <c r="BE163" s="30">
        <v>128</v>
      </c>
      <c r="BF163" s="30">
        <v>81</v>
      </c>
      <c r="BG163" s="30">
        <v>92</v>
      </c>
      <c r="BH163" s="30">
        <v>109</v>
      </c>
      <c r="BI163" s="30">
        <v>78</v>
      </c>
      <c r="BJ163" s="30">
        <v>85</v>
      </c>
      <c r="BK163" s="30">
        <v>54</v>
      </c>
      <c r="BL163" s="30">
        <v>49</v>
      </c>
      <c r="BM163" s="30">
        <v>20</v>
      </c>
      <c r="BN163" s="30">
        <v>77</v>
      </c>
      <c r="BO163" s="30">
        <v>45</v>
      </c>
      <c r="BP163" s="30">
        <v>117</v>
      </c>
      <c r="BQ163" s="30">
        <v>85</v>
      </c>
      <c r="BR163" s="30">
        <v>74</v>
      </c>
      <c r="BS163" s="30">
        <v>145</v>
      </c>
      <c r="BT163" s="30">
        <v>181</v>
      </c>
      <c r="BU163" s="30">
        <v>89</v>
      </c>
      <c r="BV163" s="30">
        <v>120</v>
      </c>
      <c r="BW163" s="30">
        <v>133</v>
      </c>
      <c r="BX163" s="30">
        <v>95</v>
      </c>
      <c r="BY163" s="30">
        <v>54</v>
      </c>
      <c r="BZ163" s="30">
        <v>59</v>
      </c>
      <c r="CA163" s="30">
        <v>82</v>
      </c>
      <c r="CB163" s="30">
        <v>56</v>
      </c>
      <c r="CC163" s="30">
        <v>69</v>
      </c>
      <c r="CD163" s="30">
        <v>69</v>
      </c>
      <c r="CE163" s="30">
        <v>86</v>
      </c>
      <c r="CF163" s="30">
        <v>65</v>
      </c>
      <c r="CG163" s="30">
        <v>109</v>
      </c>
      <c r="CH163" s="30">
        <v>93</v>
      </c>
      <c r="CI163" s="30">
        <v>40</v>
      </c>
      <c r="CJ163" s="30">
        <v>47</v>
      </c>
      <c r="CK163" s="30">
        <v>71</v>
      </c>
      <c r="CL163" s="30">
        <v>39</v>
      </c>
      <c r="CM163" s="30">
        <v>63</v>
      </c>
      <c r="CN163" s="30">
        <v>51</v>
      </c>
      <c r="CO163" s="30">
        <v>111</v>
      </c>
      <c r="CP163" s="30">
        <v>23</v>
      </c>
      <c r="CQ163" s="30">
        <v>102</v>
      </c>
      <c r="CR163" s="30">
        <v>51</v>
      </c>
      <c r="CS163" s="30">
        <v>37</v>
      </c>
      <c r="CT163" s="30">
        <v>32</v>
      </c>
      <c r="CU163" s="30">
        <v>60</v>
      </c>
      <c r="CV163" s="30">
        <v>31</v>
      </c>
      <c r="CW163" s="30">
        <v>25</v>
      </c>
      <c r="CX163" s="103">
        <f t="shared" si="38"/>
        <v>0.88764044943820219</v>
      </c>
      <c r="CY163" s="103">
        <f t="shared" si="38"/>
        <v>0.8035714285714286</v>
      </c>
      <c r="CZ163" s="103">
        <f t="shared" si="38"/>
        <v>0.67692307692307696</v>
      </c>
      <c r="DA163" s="103">
        <f t="shared" si="38"/>
        <v>0.65625</v>
      </c>
      <c r="DB163" s="103">
        <f t="shared" si="38"/>
        <v>0.24691358024691357</v>
      </c>
      <c r="DC163" s="103">
        <f t="shared" si="38"/>
        <v>0.28260869565217389</v>
      </c>
      <c r="DD163" s="103">
        <f t="shared" si="38"/>
        <v>0.3669724770642202</v>
      </c>
      <c r="DE163" s="103">
        <f t="shared" si="44"/>
        <v>0.46153846153846156</v>
      </c>
      <c r="DF163" s="103">
        <f t="shared" si="44"/>
        <v>0.52941176470588236</v>
      </c>
      <c r="DG163" s="103">
        <f t="shared" si="44"/>
        <v>0.53703703703703709</v>
      </c>
      <c r="DH163" s="103">
        <f t="shared" si="44"/>
        <v>0.40816326530612246</v>
      </c>
      <c r="DI163" s="103">
        <f t="shared" si="44"/>
        <v>0.05</v>
      </c>
      <c r="DJ163" s="103">
        <f t="shared" si="44"/>
        <v>0.44155844155844154</v>
      </c>
      <c r="DK163" s="103">
        <f t="shared" si="44"/>
        <v>0.42222222222222222</v>
      </c>
      <c r="DL163" s="103">
        <f t="shared" si="44"/>
        <v>0.62393162393162394</v>
      </c>
      <c r="DM163" s="103">
        <f t="shared" si="44"/>
        <v>0.75294117647058822</v>
      </c>
      <c r="DN163" s="103">
        <f t="shared" si="44"/>
        <v>0.60810810810810811</v>
      </c>
      <c r="DO163" s="103">
        <f t="shared" si="44"/>
        <v>0.97241379310344822</v>
      </c>
      <c r="DP163" s="103">
        <f t="shared" si="44"/>
        <v>0.94475138121546964</v>
      </c>
      <c r="DQ163" s="103">
        <f t="shared" si="44"/>
        <v>0.9550561797752809</v>
      </c>
      <c r="DR163" s="103">
        <f t="shared" si="44"/>
        <v>0.97499999999999998</v>
      </c>
      <c r="DS163" s="103">
        <f t="shared" si="44"/>
        <v>0.99248120300751874</v>
      </c>
      <c r="DT163" s="103">
        <f t="shared" si="44"/>
        <v>1</v>
      </c>
      <c r="DU163" s="103">
        <f t="shared" si="47"/>
        <v>1</v>
      </c>
      <c r="DV163" s="103">
        <f t="shared" si="47"/>
        <v>0.98305084745762716</v>
      </c>
      <c r="DW163" s="103">
        <f t="shared" si="46"/>
        <v>1</v>
      </c>
      <c r="DX163" s="103">
        <f t="shared" si="46"/>
        <v>0.9821428571428571</v>
      </c>
      <c r="DY163" s="103">
        <f t="shared" si="46"/>
        <v>0.97101449275362317</v>
      </c>
      <c r="DZ163" s="103">
        <f t="shared" si="43"/>
        <v>0.98550724637681164</v>
      </c>
      <c r="EA163" s="103">
        <f t="shared" si="43"/>
        <v>0.94186046511627908</v>
      </c>
      <c r="EB163" s="103">
        <f t="shared" si="36"/>
        <v>0.96923076923076923</v>
      </c>
      <c r="EC163" s="103">
        <f t="shared" si="36"/>
        <v>0.96330275229357798</v>
      </c>
      <c r="ED163" s="103">
        <f t="shared" si="36"/>
        <v>1</v>
      </c>
      <c r="EE163" s="103">
        <f t="shared" si="36"/>
        <v>0.9</v>
      </c>
      <c r="EF163" s="103">
        <f t="shared" si="36"/>
        <v>0.97872340425531912</v>
      </c>
      <c r="EG163" s="103">
        <f t="shared" si="36"/>
        <v>1</v>
      </c>
      <c r="EH163" s="103">
        <f t="shared" si="36"/>
        <v>0.94871794871794868</v>
      </c>
      <c r="EI163" s="103">
        <f t="shared" si="36"/>
        <v>0.77777777777777779</v>
      </c>
      <c r="EJ163" s="103">
        <f t="shared" si="36"/>
        <v>0.76470588235294112</v>
      </c>
      <c r="EK163" s="103">
        <f t="shared" si="45"/>
        <v>0.89189189189189189</v>
      </c>
      <c r="EL163" s="103">
        <f t="shared" si="45"/>
        <v>0.78260869565217395</v>
      </c>
      <c r="EM163" s="103">
        <f t="shared" si="45"/>
        <v>0.91176470588235292</v>
      </c>
      <c r="EN163" s="103">
        <f t="shared" si="45"/>
        <v>0.96078431372549022</v>
      </c>
      <c r="EO163" s="103">
        <f t="shared" si="45"/>
        <v>0.97297297297297303</v>
      </c>
      <c r="EP163" s="103">
        <f t="shared" si="31"/>
        <v>0.875</v>
      </c>
      <c r="EQ163" s="103">
        <f t="shared" si="31"/>
        <v>0.91666666666666663</v>
      </c>
      <c r="ER163" s="103">
        <f t="shared" si="31"/>
        <v>0.87096774193548387</v>
      </c>
      <c r="ES163" s="104">
        <f t="shared" si="31"/>
        <v>0.88</v>
      </c>
      <c r="EU163" s="4">
        <f t="shared" si="39"/>
        <v>0.51766004415011035</v>
      </c>
      <c r="EV163" s="4">
        <f t="shared" si="40"/>
        <v>0.84773662551440332</v>
      </c>
      <c r="EW163" s="4">
        <f t="shared" si="41"/>
        <v>0.97517730496453903</v>
      </c>
      <c r="EX163" s="4">
        <f t="shared" si="42"/>
        <v>0.88319999999999999</v>
      </c>
    </row>
    <row r="164" spans="1:154" hidden="1" outlineLevel="1" x14ac:dyDescent="0.25">
      <c r="A164" t="s">
        <v>143</v>
      </c>
      <c r="B164" s="2">
        <v>37</v>
      </c>
      <c r="C164" t="s">
        <v>387</v>
      </c>
      <c r="D164" s="19" t="s">
        <v>465</v>
      </c>
      <c r="E164" s="19" t="s">
        <v>461</v>
      </c>
      <c r="F164" s="30">
        <v>277</v>
      </c>
      <c r="G164" s="30">
        <v>274</v>
      </c>
      <c r="H164" s="30">
        <v>419</v>
      </c>
      <c r="I164" s="30">
        <v>287</v>
      </c>
      <c r="J164" s="30">
        <v>239</v>
      </c>
      <c r="K164" s="30">
        <v>276</v>
      </c>
      <c r="L164" s="30">
        <v>250</v>
      </c>
      <c r="M164" s="30">
        <v>348</v>
      </c>
      <c r="N164" s="30">
        <v>265</v>
      </c>
      <c r="O164" s="30">
        <v>251</v>
      </c>
      <c r="P164" s="30">
        <v>185</v>
      </c>
      <c r="Q164" s="30">
        <v>224</v>
      </c>
      <c r="R164" s="30">
        <v>243</v>
      </c>
      <c r="S164" s="30">
        <v>200</v>
      </c>
      <c r="T164" s="30">
        <v>348</v>
      </c>
      <c r="U164" s="30">
        <v>331</v>
      </c>
      <c r="V164" s="30">
        <v>353</v>
      </c>
      <c r="W164" s="30">
        <v>351</v>
      </c>
      <c r="X164" s="30">
        <v>297</v>
      </c>
      <c r="Y164" s="30">
        <v>323</v>
      </c>
      <c r="Z164" s="30">
        <v>289</v>
      </c>
      <c r="AA164" s="30">
        <v>312</v>
      </c>
      <c r="AB164" s="30">
        <v>358</v>
      </c>
      <c r="AC164" s="30">
        <v>346</v>
      </c>
      <c r="AD164" s="30">
        <v>239</v>
      </c>
      <c r="AE164" s="30">
        <v>237</v>
      </c>
      <c r="AF164" s="30">
        <v>265</v>
      </c>
      <c r="AG164" s="30">
        <v>524</v>
      </c>
      <c r="AH164" s="30">
        <v>224</v>
      </c>
      <c r="AI164" s="30">
        <v>186</v>
      </c>
      <c r="AJ164" s="30">
        <v>199</v>
      </c>
      <c r="AK164" s="30">
        <v>227</v>
      </c>
      <c r="AL164" s="30">
        <v>204</v>
      </c>
      <c r="AM164" s="30">
        <v>238</v>
      </c>
      <c r="AN164" s="30">
        <v>230</v>
      </c>
      <c r="AO164" s="30">
        <v>167</v>
      </c>
      <c r="AP164" s="30">
        <v>167</v>
      </c>
      <c r="AQ164" s="30">
        <v>197</v>
      </c>
      <c r="AR164" s="30">
        <v>178</v>
      </c>
      <c r="AS164" s="30">
        <v>190</v>
      </c>
      <c r="AT164" s="30">
        <v>202</v>
      </c>
      <c r="AU164" s="30">
        <v>186</v>
      </c>
      <c r="AV164" s="30">
        <v>161</v>
      </c>
      <c r="AW164" s="30">
        <v>181</v>
      </c>
      <c r="AX164" s="30">
        <v>196</v>
      </c>
      <c r="AY164" s="30">
        <v>179</v>
      </c>
      <c r="AZ164" s="30">
        <v>183</v>
      </c>
      <c r="BA164" s="30">
        <v>147</v>
      </c>
      <c r="BB164" s="30">
        <v>399</v>
      </c>
      <c r="BC164" s="30">
        <v>416</v>
      </c>
      <c r="BD164" s="30">
        <v>570</v>
      </c>
      <c r="BE164" s="30">
        <v>471</v>
      </c>
      <c r="BF164" s="30">
        <v>461</v>
      </c>
      <c r="BG164" s="30">
        <v>487</v>
      </c>
      <c r="BH164" s="30">
        <v>458</v>
      </c>
      <c r="BI164" s="30">
        <v>574</v>
      </c>
      <c r="BJ164" s="30">
        <v>549</v>
      </c>
      <c r="BK164" s="30">
        <v>539</v>
      </c>
      <c r="BL164" s="30">
        <v>494</v>
      </c>
      <c r="BM164" s="30">
        <v>535</v>
      </c>
      <c r="BN164" s="30">
        <v>565</v>
      </c>
      <c r="BO164" s="30">
        <v>555</v>
      </c>
      <c r="BP164" s="30">
        <v>725</v>
      </c>
      <c r="BQ164" s="30">
        <v>717</v>
      </c>
      <c r="BR164" s="30">
        <v>761</v>
      </c>
      <c r="BS164" s="30">
        <v>772</v>
      </c>
      <c r="BT164" s="30">
        <v>755</v>
      </c>
      <c r="BU164" s="30">
        <v>792</v>
      </c>
      <c r="BV164" s="30">
        <v>796</v>
      </c>
      <c r="BW164" s="30">
        <v>739</v>
      </c>
      <c r="BX164" s="30">
        <v>618</v>
      </c>
      <c r="BY164" s="30">
        <v>526</v>
      </c>
      <c r="BZ164" s="30">
        <v>411</v>
      </c>
      <c r="CA164" s="30">
        <v>421</v>
      </c>
      <c r="CB164" s="30">
        <v>475</v>
      </c>
      <c r="CC164" s="30">
        <v>749</v>
      </c>
      <c r="CD164" s="30">
        <v>436</v>
      </c>
      <c r="CE164" s="30">
        <v>411</v>
      </c>
      <c r="CF164" s="30">
        <v>485</v>
      </c>
      <c r="CG164" s="30">
        <v>424</v>
      </c>
      <c r="CH164" s="30">
        <v>321</v>
      </c>
      <c r="CI164" s="30">
        <v>338</v>
      </c>
      <c r="CJ164" s="30">
        <v>288</v>
      </c>
      <c r="CK164" s="30">
        <v>195</v>
      </c>
      <c r="CL164" s="30">
        <v>184</v>
      </c>
      <c r="CM164" s="30">
        <v>220</v>
      </c>
      <c r="CN164" s="30">
        <v>211</v>
      </c>
      <c r="CO164" s="30">
        <v>203</v>
      </c>
      <c r="CP164" s="30">
        <v>237</v>
      </c>
      <c r="CQ164" s="30">
        <v>211</v>
      </c>
      <c r="CR164" s="30">
        <v>196</v>
      </c>
      <c r="CS164" s="30">
        <v>201</v>
      </c>
      <c r="CT164" s="30">
        <v>223</v>
      </c>
      <c r="CU164" s="30">
        <v>193</v>
      </c>
      <c r="CV164" s="30">
        <v>211</v>
      </c>
      <c r="CW164" s="30">
        <v>181</v>
      </c>
      <c r="CX164" s="103">
        <f t="shared" si="38"/>
        <v>0.69423558897243109</v>
      </c>
      <c r="CY164" s="103">
        <f t="shared" si="38"/>
        <v>0.65865384615384615</v>
      </c>
      <c r="CZ164" s="103">
        <f t="shared" si="38"/>
        <v>0.73508771929824557</v>
      </c>
      <c r="DA164" s="103">
        <f t="shared" si="38"/>
        <v>0.60934182590233543</v>
      </c>
      <c r="DB164" s="103">
        <f t="shared" si="38"/>
        <v>0.51843817787418656</v>
      </c>
      <c r="DC164" s="103">
        <f t="shared" si="38"/>
        <v>0.56673511293634493</v>
      </c>
      <c r="DD164" s="103">
        <f t="shared" si="38"/>
        <v>0.54585152838427953</v>
      </c>
      <c r="DE164" s="103">
        <f t="shared" si="44"/>
        <v>0.60627177700348434</v>
      </c>
      <c r="DF164" s="103">
        <f t="shared" si="44"/>
        <v>0.48269581056466304</v>
      </c>
      <c r="DG164" s="103">
        <f t="shared" si="44"/>
        <v>0.46567717996289426</v>
      </c>
      <c r="DH164" s="103">
        <f t="shared" si="44"/>
        <v>0.37449392712550605</v>
      </c>
      <c r="DI164" s="103">
        <f t="shared" si="44"/>
        <v>0.41869158878504675</v>
      </c>
      <c r="DJ164" s="103">
        <f t="shared" si="44"/>
        <v>0.43008849557522122</v>
      </c>
      <c r="DK164" s="103">
        <f t="shared" si="44"/>
        <v>0.36036036036036034</v>
      </c>
      <c r="DL164" s="103">
        <f t="shared" si="44"/>
        <v>0.48</v>
      </c>
      <c r="DM164" s="103">
        <f t="shared" si="44"/>
        <v>0.4616457461645746</v>
      </c>
      <c r="DN164" s="103">
        <f t="shared" si="44"/>
        <v>0.46386333771353483</v>
      </c>
      <c r="DO164" s="103">
        <f t="shared" si="44"/>
        <v>0.45466321243523317</v>
      </c>
      <c r="DP164" s="103">
        <f t="shared" si="44"/>
        <v>0.3933774834437086</v>
      </c>
      <c r="DQ164" s="103">
        <f t="shared" si="44"/>
        <v>0.40782828282828282</v>
      </c>
      <c r="DR164" s="103">
        <f t="shared" si="44"/>
        <v>0.36306532663316582</v>
      </c>
      <c r="DS164" s="103">
        <f t="shared" si="44"/>
        <v>0.42219215155615697</v>
      </c>
      <c r="DT164" s="103">
        <f t="shared" si="44"/>
        <v>0.57928802588996764</v>
      </c>
      <c r="DU164" s="103">
        <f t="shared" si="47"/>
        <v>0.65779467680608361</v>
      </c>
      <c r="DV164" s="103">
        <f t="shared" si="47"/>
        <v>0.58150851581508511</v>
      </c>
      <c r="DW164" s="103">
        <f t="shared" si="46"/>
        <v>0.56294536817102137</v>
      </c>
      <c r="DX164" s="103">
        <f t="shared" si="46"/>
        <v>0.55789473684210522</v>
      </c>
      <c r="DY164" s="103">
        <f t="shared" si="46"/>
        <v>0.69959946595460609</v>
      </c>
      <c r="DZ164" s="103">
        <f t="shared" si="43"/>
        <v>0.51376146788990829</v>
      </c>
      <c r="EA164" s="103">
        <f t="shared" si="43"/>
        <v>0.45255474452554745</v>
      </c>
      <c r="EB164" s="103">
        <f t="shared" si="36"/>
        <v>0.41030927835051545</v>
      </c>
      <c r="EC164" s="103">
        <f t="shared" si="36"/>
        <v>0.535377358490566</v>
      </c>
      <c r="ED164" s="103">
        <f t="shared" si="36"/>
        <v>0.63551401869158874</v>
      </c>
      <c r="EE164" s="103">
        <f t="shared" si="36"/>
        <v>0.70414201183431957</v>
      </c>
      <c r="EF164" s="103">
        <f t="shared" si="36"/>
        <v>0.79861111111111116</v>
      </c>
      <c r="EG164" s="103">
        <f t="shared" si="36"/>
        <v>0.85641025641025637</v>
      </c>
      <c r="EH164" s="103">
        <f t="shared" si="36"/>
        <v>0.90760869565217395</v>
      </c>
      <c r="EI164" s="103">
        <f t="shared" si="36"/>
        <v>0.8954545454545455</v>
      </c>
      <c r="EJ164" s="103">
        <f t="shared" si="36"/>
        <v>0.84360189573459721</v>
      </c>
      <c r="EK164" s="103">
        <f t="shared" si="45"/>
        <v>0.93596059113300489</v>
      </c>
      <c r="EL164" s="103">
        <f t="shared" si="45"/>
        <v>0.85232067510548526</v>
      </c>
      <c r="EM164" s="103">
        <f t="shared" si="45"/>
        <v>0.88151658767772512</v>
      </c>
      <c r="EN164" s="103">
        <f t="shared" si="45"/>
        <v>0.8214285714285714</v>
      </c>
      <c r="EO164" s="103">
        <f t="shared" si="45"/>
        <v>0.90049751243781095</v>
      </c>
      <c r="EP164" s="103">
        <f t="shared" si="31"/>
        <v>0.87892376681614348</v>
      </c>
      <c r="EQ164" s="103">
        <f t="shared" si="31"/>
        <v>0.92746113989637302</v>
      </c>
      <c r="ER164" s="103">
        <f t="shared" si="31"/>
        <v>0.86729857819905209</v>
      </c>
      <c r="ES164" s="104">
        <f t="shared" si="31"/>
        <v>0.81215469613259672</v>
      </c>
      <c r="EU164" s="4">
        <f t="shared" si="39"/>
        <v>0.55350243574668234</v>
      </c>
      <c r="EV164" s="4">
        <f t="shared" si="40"/>
        <v>0.45078716500420624</v>
      </c>
      <c r="EW164" s="4">
        <f t="shared" si="41"/>
        <v>0.59345983044004846</v>
      </c>
      <c r="EX164" s="4">
        <f t="shared" si="42"/>
        <v>0.87697288547146901</v>
      </c>
    </row>
    <row r="165" spans="1:154" hidden="1" outlineLevel="1" x14ac:dyDescent="0.25">
      <c r="A165" t="s">
        <v>144</v>
      </c>
      <c r="B165" s="2">
        <v>202</v>
      </c>
      <c r="C165" t="s">
        <v>388</v>
      </c>
      <c r="D165" s="19" t="s">
        <v>467</v>
      </c>
      <c r="E165" s="19" t="s">
        <v>460</v>
      </c>
      <c r="F165" s="30">
        <v>68</v>
      </c>
      <c r="G165" s="30">
        <v>73</v>
      </c>
      <c r="H165" s="30">
        <v>72</v>
      </c>
      <c r="I165" s="30">
        <v>70</v>
      </c>
      <c r="J165" s="30">
        <v>126</v>
      </c>
      <c r="K165" s="30">
        <v>87</v>
      </c>
      <c r="L165" s="30">
        <v>68</v>
      </c>
      <c r="M165" s="30">
        <v>85</v>
      </c>
      <c r="N165" s="30">
        <v>90</v>
      </c>
      <c r="O165" s="30">
        <v>65</v>
      </c>
      <c r="P165" s="30">
        <v>79</v>
      </c>
      <c r="Q165" s="30">
        <v>59</v>
      </c>
      <c r="R165" s="30">
        <v>64</v>
      </c>
      <c r="S165" s="30">
        <v>64</v>
      </c>
      <c r="T165" s="30">
        <v>153</v>
      </c>
      <c r="U165" s="30">
        <v>59</v>
      </c>
      <c r="V165" s="30">
        <v>127</v>
      </c>
      <c r="W165" s="30">
        <v>86</v>
      </c>
      <c r="X165" s="30">
        <v>94</v>
      </c>
      <c r="Y165" s="30">
        <v>106</v>
      </c>
      <c r="Z165" s="30">
        <v>97</v>
      </c>
      <c r="AA165" s="30">
        <v>90</v>
      </c>
      <c r="AB165" s="30">
        <v>75</v>
      </c>
      <c r="AC165" s="30">
        <v>82</v>
      </c>
      <c r="AD165" s="30">
        <v>150</v>
      </c>
      <c r="AE165" s="30">
        <v>96</v>
      </c>
      <c r="AF165" s="30">
        <v>135</v>
      </c>
      <c r="AG165" s="30">
        <v>167</v>
      </c>
      <c r="AH165" s="30">
        <v>247</v>
      </c>
      <c r="AI165" s="30">
        <v>146</v>
      </c>
      <c r="AJ165" s="30">
        <v>88</v>
      </c>
      <c r="AK165" s="30">
        <v>103</v>
      </c>
      <c r="AL165" s="30">
        <v>59</v>
      </c>
      <c r="AM165" s="30">
        <v>112</v>
      </c>
      <c r="AN165" s="30">
        <v>113</v>
      </c>
      <c r="AO165" s="30">
        <v>69</v>
      </c>
      <c r="AP165" s="30">
        <v>85</v>
      </c>
      <c r="AQ165" s="30">
        <v>122</v>
      </c>
      <c r="AR165" s="30">
        <v>110</v>
      </c>
      <c r="AS165" s="30">
        <v>108</v>
      </c>
      <c r="AT165" s="30">
        <v>77</v>
      </c>
      <c r="AU165" s="30">
        <v>66</v>
      </c>
      <c r="AV165" s="30">
        <v>80</v>
      </c>
      <c r="AW165" s="30">
        <v>82</v>
      </c>
      <c r="AX165" s="30">
        <v>82</v>
      </c>
      <c r="AY165" s="30">
        <v>94</v>
      </c>
      <c r="AZ165" s="30">
        <v>70</v>
      </c>
      <c r="BA165" s="30">
        <v>43</v>
      </c>
      <c r="BB165" s="30">
        <v>71</v>
      </c>
      <c r="BC165" s="30">
        <v>78</v>
      </c>
      <c r="BD165" s="30">
        <v>80</v>
      </c>
      <c r="BE165" s="30">
        <v>74</v>
      </c>
      <c r="BF165" s="30">
        <v>129</v>
      </c>
      <c r="BG165" s="30">
        <v>118</v>
      </c>
      <c r="BH165" s="30">
        <v>75</v>
      </c>
      <c r="BI165" s="30">
        <v>89</v>
      </c>
      <c r="BJ165" s="30">
        <v>96</v>
      </c>
      <c r="BK165" s="30">
        <v>68</v>
      </c>
      <c r="BL165" s="30">
        <v>84</v>
      </c>
      <c r="BM165" s="30">
        <v>63</v>
      </c>
      <c r="BN165" s="30">
        <v>66</v>
      </c>
      <c r="BO165" s="30">
        <v>67</v>
      </c>
      <c r="BP165" s="30">
        <v>155</v>
      </c>
      <c r="BQ165" s="30">
        <v>60</v>
      </c>
      <c r="BR165" s="30">
        <v>129</v>
      </c>
      <c r="BS165" s="30">
        <v>88</v>
      </c>
      <c r="BT165" s="30">
        <v>95</v>
      </c>
      <c r="BU165" s="30">
        <v>111</v>
      </c>
      <c r="BV165" s="30">
        <v>103</v>
      </c>
      <c r="BW165" s="30">
        <v>95</v>
      </c>
      <c r="BX165" s="30">
        <v>100</v>
      </c>
      <c r="BY165" s="30">
        <v>124</v>
      </c>
      <c r="BZ165" s="30">
        <v>173</v>
      </c>
      <c r="CA165" s="30">
        <v>97</v>
      </c>
      <c r="CB165" s="30">
        <v>136</v>
      </c>
      <c r="CC165" s="30">
        <v>171</v>
      </c>
      <c r="CD165" s="30">
        <v>263</v>
      </c>
      <c r="CE165" s="30">
        <v>147</v>
      </c>
      <c r="CF165" s="30">
        <v>112</v>
      </c>
      <c r="CG165" s="30">
        <v>107</v>
      </c>
      <c r="CH165" s="30">
        <v>82</v>
      </c>
      <c r="CI165" s="30">
        <v>116</v>
      </c>
      <c r="CJ165" s="30">
        <v>118</v>
      </c>
      <c r="CK165" s="30">
        <v>104</v>
      </c>
      <c r="CL165" s="30">
        <v>107</v>
      </c>
      <c r="CM165" s="30">
        <v>123</v>
      </c>
      <c r="CN165" s="30">
        <v>112</v>
      </c>
      <c r="CO165" s="30">
        <v>111</v>
      </c>
      <c r="CP165" s="30">
        <v>78</v>
      </c>
      <c r="CQ165" s="30">
        <v>71</v>
      </c>
      <c r="CR165" s="30">
        <v>84</v>
      </c>
      <c r="CS165" s="30">
        <v>86</v>
      </c>
      <c r="CT165" s="30">
        <v>84</v>
      </c>
      <c r="CU165" s="30">
        <v>95</v>
      </c>
      <c r="CV165" s="30">
        <v>72</v>
      </c>
      <c r="CW165" s="30">
        <v>46</v>
      </c>
      <c r="CX165" s="103">
        <f t="shared" si="38"/>
        <v>0.95774647887323938</v>
      </c>
      <c r="CY165" s="103">
        <f t="shared" si="38"/>
        <v>0.9358974358974359</v>
      </c>
      <c r="CZ165" s="103">
        <f t="shared" si="38"/>
        <v>0.9</v>
      </c>
      <c r="DA165" s="103">
        <f t="shared" si="38"/>
        <v>0.94594594594594594</v>
      </c>
      <c r="DB165" s="103">
        <f t="shared" si="38"/>
        <v>0.97674418604651159</v>
      </c>
      <c r="DC165" s="103">
        <f t="shared" si="38"/>
        <v>0.73728813559322037</v>
      </c>
      <c r="DD165" s="103">
        <f t="shared" si="38"/>
        <v>0.90666666666666662</v>
      </c>
      <c r="DE165" s="103">
        <f t="shared" si="44"/>
        <v>0.9550561797752809</v>
      </c>
      <c r="DF165" s="103">
        <f t="shared" si="44"/>
        <v>0.9375</v>
      </c>
      <c r="DG165" s="103">
        <f t="shared" si="44"/>
        <v>0.95588235294117652</v>
      </c>
      <c r="DH165" s="103">
        <f t="shared" si="44"/>
        <v>0.94047619047619047</v>
      </c>
      <c r="DI165" s="103">
        <f t="shared" si="44"/>
        <v>0.93650793650793651</v>
      </c>
      <c r="DJ165" s="103">
        <f t="shared" si="44"/>
        <v>0.96969696969696972</v>
      </c>
      <c r="DK165" s="103">
        <f t="shared" si="44"/>
        <v>0.95522388059701491</v>
      </c>
      <c r="DL165" s="103">
        <f t="shared" si="44"/>
        <v>0.98709677419354835</v>
      </c>
      <c r="DM165" s="103">
        <f t="shared" si="44"/>
        <v>0.98333333333333328</v>
      </c>
      <c r="DN165" s="103">
        <f t="shared" si="44"/>
        <v>0.98449612403100772</v>
      </c>
      <c r="DO165" s="103">
        <f t="shared" si="44"/>
        <v>0.97727272727272729</v>
      </c>
      <c r="DP165" s="103">
        <f t="shared" si="44"/>
        <v>0.98947368421052628</v>
      </c>
      <c r="DQ165" s="103">
        <f t="shared" si="44"/>
        <v>0.95495495495495497</v>
      </c>
      <c r="DR165" s="103">
        <f t="shared" si="44"/>
        <v>0.94174757281553401</v>
      </c>
      <c r="DS165" s="103">
        <f t="shared" si="44"/>
        <v>0.94736842105263153</v>
      </c>
      <c r="DT165" s="103">
        <f t="shared" si="44"/>
        <v>0.75</v>
      </c>
      <c r="DU165" s="103">
        <f t="shared" si="47"/>
        <v>0.66129032258064513</v>
      </c>
      <c r="DV165" s="103">
        <f t="shared" si="47"/>
        <v>0.86705202312138729</v>
      </c>
      <c r="DW165" s="103">
        <f t="shared" si="46"/>
        <v>0.98969072164948457</v>
      </c>
      <c r="DX165" s="103">
        <f t="shared" si="46"/>
        <v>0.99264705882352944</v>
      </c>
      <c r="DY165" s="103">
        <f t="shared" si="46"/>
        <v>0.97660818713450293</v>
      </c>
      <c r="DZ165" s="103">
        <f t="shared" si="43"/>
        <v>0.93916349809885935</v>
      </c>
      <c r="EA165" s="103">
        <f t="shared" si="43"/>
        <v>0.99319727891156462</v>
      </c>
      <c r="EB165" s="103">
        <f t="shared" si="36"/>
        <v>0.7857142857142857</v>
      </c>
      <c r="EC165" s="103">
        <f t="shared" si="36"/>
        <v>0.96261682242990654</v>
      </c>
      <c r="ED165" s="103">
        <f t="shared" si="36"/>
        <v>0.71951219512195119</v>
      </c>
      <c r="EE165" s="103">
        <f t="shared" si="36"/>
        <v>0.96551724137931039</v>
      </c>
      <c r="EF165" s="103">
        <f t="shared" si="36"/>
        <v>0.9576271186440678</v>
      </c>
      <c r="EG165" s="103">
        <f t="shared" si="36"/>
        <v>0.66346153846153844</v>
      </c>
      <c r="EH165" s="103">
        <f t="shared" si="36"/>
        <v>0.79439252336448596</v>
      </c>
      <c r="EI165" s="103">
        <f t="shared" si="36"/>
        <v>0.99186991869918695</v>
      </c>
      <c r="EJ165" s="103">
        <f t="shared" si="36"/>
        <v>0.9821428571428571</v>
      </c>
      <c r="EK165" s="103">
        <f t="shared" si="45"/>
        <v>0.97297297297297303</v>
      </c>
      <c r="EL165" s="103">
        <f t="shared" si="45"/>
        <v>0.98717948717948723</v>
      </c>
      <c r="EM165" s="103">
        <f t="shared" si="45"/>
        <v>0.92957746478873238</v>
      </c>
      <c r="EN165" s="103">
        <f t="shared" si="45"/>
        <v>0.95238095238095233</v>
      </c>
      <c r="EO165" s="103">
        <f t="shared" si="45"/>
        <v>0.95348837209302328</v>
      </c>
      <c r="EP165" s="103">
        <f t="shared" si="31"/>
        <v>0.97619047619047616</v>
      </c>
      <c r="EQ165" s="103">
        <f t="shared" si="31"/>
        <v>0.98947368421052628</v>
      </c>
      <c r="ER165" s="103">
        <f t="shared" si="31"/>
        <v>0.97222222222222221</v>
      </c>
      <c r="ES165" s="104">
        <f t="shared" si="31"/>
        <v>0.93478260869565222</v>
      </c>
      <c r="EU165" s="4">
        <f t="shared" si="39"/>
        <v>0.91902439024390248</v>
      </c>
      <c r="EV165" s="4">
        <f t="shared" si="40"/>
        <v>0.91953059513830682</v>
      </c>
      <c r="EW165" s="4">
        <f t="shared" si="41"/>
        <v>0.91328413284132837</v>
      </c>
      <c r="EX165" s="4">
        <f t="shared" si="42"/>
        <v>0.95322731524789528</v>
      </c>
    </row>
    <row r="166" spans="1:154" hidden="1" outlineLevel="1" x14ac:dyDescent="0.25">
      <c r="A166" t="s">
        <v>145</v>
      </c>
      <c r="B166" s="2">
        <v>109</v>
      </c>
      <c r="C166" t="s">
        <v>389</v>
      </c>
      <c r="D166" s="19" t="s">
        <v>465</v>
      </c>
      <c r="E166" s="19" t="s">
        <v>461</v>
      </c>
      <c r="F166" s="30">
        <v>175</v>
      </c>
      <c r="G166" s="30">
        <v>181</v>
      </c>
      <c r="H166" s="30">
        <v>182</v>
      </c>
      <c r="I166" s="30">
        <v>196</v>
      </c>
      <c r="J166" s="30">
        <v>193</v>
      </c>
      <c r="K166" s="30">
        <v>215</v>
      </c>
      <c r="L166" s="30">
        <v>234</v>
      </c>
      <c r="M166" s="30">
        <v>257</v>
      </c>
      <c r="N166" s="30">
        <v>201</v>
      </c>
      <c r="O166" s="30">
        <v>178</v>
      </c>
      <c r="P166" s="30">
        <v>188</v>
      </c>
      <c r="Q166" s="30">
        <v>159</v>
      </c>
      <c r="R166" s="30">
        <v>176</v>
      </c>
      <c r="S166" s="30">
        <v>177</v>
      </c>
      <c r="T166" s="30">
        <v>268</v>
      </c>
      <c r="U166" s="30">
        <v>201</v>
      </c>
      <c r="V166" s="30">
        <v>199</v>
      </c>
      <c r="W166" s="30">
        <v>208</v>
      </c>
      <c r="X166" s="30">
        <v>199</v>
      </c>
      <c r="Y166" s="30">
        <v>207</v>
      </c>
      <c r="Z166" s="30">
        <v>179</v>
      </c>
      <c r="AA166" s="30">
        <v>186</v>
      </c>
      <c r="AB166" s="30">
        <v>208</v>
      </c>
      <c r="AC166" s="30">
        <v>187</v>
      </c>
      <c r="AD166" s="30">
        <v>152</v>
      </c>
      <c r="AE166" s="30">
        <v>168</v>
      </c>
      <c r="AF166" s="30">
        <v>199</v>
      </c>
      <c r="AG166" s="30">
        <v>264</v>
      </c>
      <c r="AH166" s="30">
        <v>243</v>
      </c>
      <c r="AI166" s="30">
        <v>198</v>
      </c>
      <c r="AJ166" s="30">
        <v>218</v>
      </c>
      <c r="AK166" s="30">
        <v>231</v>
      </c>
      <c r="AL166" s="30">
        <v>251</v>
      </c>
      <c r="AM166" s="30">
        <v>245</v>
      </c>
      <c r="AN166" s="30">
        <v>199</v>
      </c>
      <c r="AO166" s="30">
        <v>194</v>
      </c>
      <c r="AP166" s="30">
        <v>203</v>
      </c>
      <c r="AQ166" s="30">
        <v>243</v>
      </c>
      <c r="AR166" s="30">
        <v>240</v>
      </c>
      <c r="AS166" s="30">
        <v>222</v>
      </c>
      <c r="AT166" s="30">
        <v>211</v>
      </c>
      <c r="AU166" s="30">
        <v>271</v>
      </c>
      <c r="AV166" s="30">
        <v>251</v>
      </c>
      <c r="AW166" s="30">
        <v>240</v>
      </c>
      <c r="AX166" s="30">
        <v>209</v>
      </c>
      <c r="AY166" s="30">
        <v>212</v>
      </c>
      <c r="AZ166" s="30">
        <v>184</v>
      </c>
      <c r="BA166" s="30">
        <v>205</v>
      </c>
      <c r="BB166" s="30">
        <v>182</v>
      </c>
      <c r="BC166" s="30">
        <v>186</v>
      </c>
      <c r="BD166" s="30">
        <v>188</v>
      </c>
      <c r="BE166" s="30">
        <v>211</v>
      </c>
      <c r="BF166" s="30">
        <v>233</v>
      </c>
      <c r="BG166" s="30">
        <v>240</v>
      </c>
      <c r="BH166" s="30">
        <v>250</v>
      </c>
      <c r="BI166" s="30">
        <v>287</v>
      </c>
      <c r="BJ166" s="30">
        <v>231</v>
      </c>
      <c r="BK166" s="30">
        <v>206</v>
      </c>
      <c r="BL166" s="30">
        <v>202</v>
      </c>
      <c r="BM166" s="30">
        <v>172</v>
      </c>
      <c r="BN166" s="30">
        <v>204</v>
      </c>
      <c r="BO166" s="30">
        <v>192</v>
      </c>
      <c r="BP166" s="30">
        <v>322</v>
      </c>
      <c r="BQ166" s="30">
        <v>244</v>
      </c>
      <c r="BR166" s="30">
        <v>218</v>
      </c>
      <c r="BS166" s="30">
        <v>214</v>
      </c>
      <c r="BT166" s="30">
        <v>204</v>
      </c>
      <c r="BU166" s="30">
        <v>212</v>
      </c>
      <c r="BV166" s="30">
        <v>181</v>
      </c>
      <c r="BW166" s="30">
        <v>187</v>
      </c>
      <c r="BX166" s="30">
        <v>214</v>
      </c>
      <c r="BY166" s="30">
        <v>190</v>
      </c>
      <c r="BZ166" s="30">
        <v>159</v>
      </c>
      <c r="CA166" s="30">
        <v>178</v>
      </c>
      <c r="CB166" s="30">
        <v>201</v>
      </c>
      <c r="CC166" s="30">
        <v>264</v>
      </c>
      <c r="CD166" s="30">
        <v>243</v>
      </c>
      <c r="CE166" s="30">
        <v>199</v>
      </c>
      <c r="CF166" s="30">
        <v>226</v>
      </c>
      <c r="CG166" s="30">
        <v>232</v>
      </c>
      <c r="CH166" s="30">
        <v>251</v>
      </c>
      <c r="CI166" s="30">
        <v>246</v>
      </c>
      <c r="CJ166" s="30">
        <v>200</v>
      </c>
      <c r="CK166" s="30">
        <v>200</v>
      </c>
      <c r="CL166" s="30">
        <v>212</v>
      </c>
      <c r="CM166" s="30">
        <v>246</v>
      </c>
      <c r="CN166" s="30">
        <v>242</v>
      </c>
      <c r="CO166" s="30">
        <v>231</v>
      </c>
      <c r="CP166" s="30">
        <v>218</v>
      </c>
      <c r="CQ166" s="30">
        <v>272</v>
      </c>
      <c r="CR166" s="30">
        <v>253</v>
      </c>
      <c r="CS166" s="30">
        <v>242</v>
      </c>
      <c r="CT166" s="30">
        <v>211</v>
      </c>
      <c r="CU166" s="30">
        <v>216</v>
      </c>
      <c r="CV166" s="30">
        <v>186</v>
      </c>
      <c r="CW166" s="30">
        <v>218</v>
      </c>
      <c r="CX166" s="103">
        <f t="shared" si="38"/>
        <v>0.96153846153846156</v>
      </c>
      <c r="CY166" s="103">
        <f t="shared" si="38"/>
        <v>0.9731182795698925</v>
      </c>
      <c r="CZ166" s="103">
        <f t="shared" si="38"/>
        <v>0.96808510638297873</v>
      </c>
      <c r="DA166" s="103">
        <f t="shared" si="38"/>
        <v>0.92890995260663511</v>
      </c>
      <c r="DB166" s="103">
        <f t="shared" si="38"/>
        <v>0.8283261802575107</v>
      </c>
      <c r="DC166" s="103">
        <f t="shared" si="38"/>
        <v>0.89583333333333337</v>
      </c>
      <c r="DD166" s="103">
        <f t="shared" si="38"/>
        <v>0.93600000000000005</v>
      </c>
      <c r="DE166" s="103">
        <f t="shared" si="44"/>
        <v>0.89547038327526129</v>
      </c>
      <c r="DF166" s="103">
        <f t="shared" si="44"/>
        <v>0.87012987012987009</v>
      </c>
      <c r="DG166" s="103">
        <f t="shared" si="44"/>
        <v>0.86407766990291257</v>
      </c>
      <c r="DH166" s="103">
        <f t="shared" si="44"/>
        <v>0.93069306930693074</v>
      </c>
      <c r="DI166" s="103">
        <f t="shared" si="44"/>
        <v>0.92441860465116277</v>
      </c>
      <c r="DJ166" s="103">
        <f t="shared" si="44"/>
        <v>0.86274509803921573</v>
      </c>
      <c r="DK166" s="103">
        <f t="shared" si="44"/>
        <v>0.921875</v>
      </c>
      <c r="DL166" s="103">
        <f t="shared" si="44"/>
        <v>0.83229813664596275</v>
      </c>
      <c r="DM166" s="103">
        <f t="shared" si="44"/>
        <v>0.82377049180327866</v>
      </c>
      <c r="DN166" s="103">
        <f t="shared" si="44"/>
        <v>0.91284403669724767</v>
      </c>
      <c r="DO166" s="103">
        <f t="shared" si="44"/>
        <v>0.9719626168224299</v>
      </c>
      <c r="DP166" s="103">
        <f t="shared" si="44"/>
        <v>0.97549019607843135</v>
      </c>
      <c r="DQ166" s="103">
        <f t="shared" si="44"/>
        <v>0.97641509433962259</v>
      </c>
      <c r="DR166" s="103">
        <f t="shared" si="44"/>
        <v>0.98895027624309395</v>
      </c>
      <c r="DS166" s="103">
        <f t="shared" si="44"/>
        <v>0.99465240641711228</v>
      </c>
      <c r="DT166" s="103">
        <f t="shared" si="44"/>
        <v>0.9719626168224299</v>
      </c>
      <c r="DU166" s="103">
        <f t="shared" si="47"/>
        <v>0.98421052631578942</v>
      </c>
      <c r="DV166" s="103">
        <f t="shared" si="47"/>
        <v>0.95597484276729561</v>
      </c>
      <c r="DW166" s="103">
        <f t="shared" si="46"/>
        <v>0.9438202247191011</v>
      </c>
      <c r="DX166" s="103">
        <f t="shared" si="46"/>
        <v>0.99004975124378114</v>
      </c>
      <c r="DY166" s="103">
        <f t="shared" si="46"/>
        <v>1</v>
      </c>
      <c r="DZ166" s="103">
        <f t="shared" si="43"/>
        <v>1</v>
      </c>
      <c r="EA166" s="103">
        <f t="shared" si="43"/>
        <v>0.99497487437185927</v>
      </c>
      <c r="EB166" s="103">
        <f t="shared" si="36"/>
        <v>0.96460176991150437</v>
      </c>
      <c r="EC166" s="103">
        <f t="shared" si="36"/>
        <v>0.99568965517241381</v>
      </c>
      <c r="ED166" s="103">
        <f t="shared" si="36"/>
        <v>1</v>
      </c>
      <c r="EE166" s="103">
        <f t="shared" si="36"/>
        <v>0.99593495934959353</v>
      </c>
      <c r="EF166" s="103">
        <f t="shared" si="36"/>
        <v>0.995</v>
      </c>
      <c r="EG166" s="103">
        <f t="shared" si="36"/>
        <v>0.97</v>
      </c>
      <c r="EH166" s="103">
        <f t="shared" si="36"/>
        <v>0.95754716981132071</v>
      </c>
      <c r="EI166" s="103">
        <f t="shared" si="36"/>
        <v>0.98780487804878048</v>
      </c>
      <c r="EJ166" s="103">
        <f t="shared" si="36"/>
        <v>0.99173553719008267</v>
      </c>
      <c r="EK166" s="103">
        <f t="shared" si="45"/>
        <v>0.96103896103896103</v>
      </c>
      <c r="EL166" s="103">
        <f t="shared" si="45"/>
        <v>0.9678899082568807</v>
      </c>
      <c r="EM166" s="103">
        <f t="shared" si="45"/>
        <v>0.99632352941176472</v>
      </c>
      <c r="EN166" s="103">
        <f t="shared" si="45"/>
        <v>0.9920948616600791</v>
      </c>
      <c r="EO166" s="103">
        <f t="shared" si="45"/>
        <v>0.99173553719008267</v>
      </c>
      <c r="EP166" s="103">
        <f t="shared" si="31"/>
        <v>0.99052132701421802</v>
      </c>
      <c r="EQ166" s="103">
        <f t="shared" si="31"/>
        <v>0.98148148148148151</v>
      </c>
      <c r="ER166" s="103">
        <f t="shared" si="31"/>
        <v>0.989247311827957</v>
      </c>
      <c r="ES166" s="104">
        <f t="shared" si="31"/>
        <v>0.94036697247706424</v>
      </c>
      <c r="EU166" s="4">
        <f t="shared" si="39"/>
        <v>0.91151468315301387</v>
      </c>
      <c r="EV166" s="4">
        <f t="shared" si="40"/>
        <v>0.92757552285050349</v>
      </c>
      <c r="EW166" s="4">
        <f t="shared" si="41"/>
        <v>0.98576375529049631</v>
      </c>
      <c r="EX166" s="4">
        <f t="shared" si="42"/>
        <v>0.97961412449945395</v>
      </c>
    </row>
    <row r="167" spans="1:154" hidden="1" outlineLevel="1" x14ac:dyDescent="0.25">
      <c r="A167" t="s">
        <v>146</v>
      </c>
      <c r="B167" s="2">
        <v>40</v>
      </c>
      <c r="C167" t="s">
        <v>390</v>
      </c>
      <c r="D167" s="19" t="s">
        <v>465</v>
      </c>
      <c r="E167" s="19" t="s">
        <v>461</v>
      </c>
      <c r="F167" s="30">
        <v>525</v>
      </c>
      <c r="G167" s="30">
        <v>684</v>
      </c>
      <c r="H167" s="30">
        <v>733</v>
      </c>
      <c r="I167" s="30">
        <v>590</v>
      </c>
      <c r="J167" s="30">
        <v>553</v>
      </c>
      <c r="K167" s="30">
        <v>772</v>
      </c>
      <c r="L167" s="30">
        <v>630</v>
      </c>
      <c r="M167" s="30">
        <v>645</v>
      </c>
      <c r="N167" s="30">
        <v>532</v>
      </c>
      <c r="O167" s="30">
        <v>620</v>
      </c>
      <c r="P167" s="30">
        <v>521</v>
      </c>
      <c r="Q167" s="30">
        <v>425</v>
      </c>
      <c r="R167" s="30">
        <v>540</v>
      </c>
      <c r="S167" s="30">
        <v>618</v>
      </c>
      <c r="T167" s="30">
        <v>888</v>
      </c>
      <c r="U167" s="30">
        <v>682</v>
      </c>
      <c r="V167" s="30">
        <v>771</v>
      </c>
      <c r="W167" s="30">
        <v>1017</v>
      </c>
      <c r="X167" s="30">
        <v>887</v>
      </c>
      <c r="Y167" s="30">
        <v>827</v>
      </c>
      <c r="Z167" s="30">
        <v>960</v>
      </c>
      <c r="AA167" s="30">
        <v>836</v>
      </c>
      <c r="AB167" s="30">
        <v>874</v>
      </c>
      <c r="AC167" s="30">
        <v>726</v>
      </c>
      <c r="AD167" s="30">
        <v>962</v>
      </c>
      <c r="AE167" s="30">
        <v>572</v>
      </c>
      <c r="AF167" s="30">
        <v>623</v>
      </c>
      <c r="AG167" s="30">
        <v>794</v>
      </c>
      <c r="AH167" s="30">
        <v>708</v>
      </c>
      <c r="AI167" s="30">
        <v>738</v>
      </c>
      <c r="AJ167" s="30">
        <v>675</v>
      </c>
      <c r="AK167" s="30">
        <v>776</v>
      </c>
      <c r="AL167" s="30">
        <v>724</v>
      </c>
      <c r="AM167" s="30">
        <v>782</v>
      </c>
      <c r="AN167" s="30">
        <v>666</v>
      </c>
      <c r="AO167" s="30">
        <v>647</v>
      </c>
      <c r="AP167" s="30">
        <v>794</v>
      </c>
      <c r="AQ167" s="30">
        <v>573</v>
      </c>
      <c r="AR167" s="30">
        <v>604</v>
      </c>
      <c r="AS167" s="30">
        <v>737</v>
      </c>
      <c r="AT167" s="30">
        <v>726</v>
      </c>
      <c r="AU167" s="30">
        <v>856</v>
      </c>
      <c r="AV167" s="30">
        <v>1083</v>
      </c>
      <c r="AW167" s="30">
        <v>673</v>
      </c>
      <c r="AX167" s="30">
        <v>873</v>
      </c>
      <c r="AY167" s="30">
        <v>739</v>
      </c>
      <c r="AZ167" s="30">
        <v>708</v>
      </c>
      <c r="BA167" s="30">
        <v>577</v>
      </c>
      <c r="BB167" s="30">
        <v>1464</v>
      </c>
      <c r="BC167" s="30">
        <v>1378</v>
      </c>
      <c r="BD167" s="30">
        <v>1693</v>
      </c>
      <c r="BE167" s="30">
        <v>1820</v>
      </c>
      <c r="BF167" s="30">
        <v>1828</v>
      </c>
      <c r="BG167" s="30">
        <v>2134</v>
      </c>
      <c r="BH167" s="30">
        <v>1975</v>
      </c>
      <c r="BI167" s="30">
        <v>2200</v>
      </c>
      <c r="BJ167" s="30">
        <v>2219</v>
      </c>
      <c r="BK167" s="30">
        <v>2299</v>
      </c>
      <c r="BL167" s="30">
        <v>2246</v>
      </c>
      <c r="BM167" s="30">
        <v>2203</v>
      </c>
      <c r="BN167" s="30">
        <v>2486</v>
      </c>
      <c r="BO167" s="30">
        <v>2634</v>
      </c>
      <c r="BP167" s="30">
        <v>2951</v>
      </c>
      <c r="BQ167" s="30">
        <v>2619</v>
      </c>
      <c r="BR167" s="30">
        <v>2738</v>
      </c>
      <c r="BS167" s="30">
        <v>1833</v>
      </c>
      <c r="BT167" s="30">
        <v>1724</v>
      </c>
      <c r="BU167" s="30">
        <v>1075</v>
      </c>
      <c r="BV167" s="30">
        <v>1301</v>
      </c>
      <c r="BW167" s="30">
        <v>1211</v>
      </c>
      <c r="BX167" s="30">
        <v>1208</v>
      </c>
      <c r="BY167" s="30">
        <v>1009</v>
      </c>
      <c r="BZ167" s="30">
        <v>1234</v>
      </c>
      <c r="CA167" s="30">
        <v>858</v>
      </c>
      <c r="CB167" s="30">
        <v>827</v>
      </c>
      <c r="CC167" s="30">
        <v>903</v>
      </c>
      <c r="CD167" s="30">
        <v>843</v>
      </c>
      <c r="CE167" s="30">
        <v>873</v>
      </c>
      <c r="CF167" s="30">
        <v>802</v>
      </c>
      <c r="CG167" s="30">
        <v>872</v>
      </c>
      <c r="CH167" s="30">
        <v>908</v>
      </c>
      <c r="CI167" s="30">
        <v>877</v>
      </c>
      <c r="CJ167" s="30">
        <v>736</v>
      </c>
      <c r="CK167" s="30">
        <v>853</v>
      </c>
      <c r="CL167" s="30">
        <v>937</v>
      </c>
      <c r="CM167" s="30">
        <v>706</v>
      </c>
      <c r="CN167" s="30">
        <v>730</v>
      </c>
      <c r="CO167" s="30">
        <v>890</v>
      </c>
      <c r="CP167" s="30">
        <v>897</v>
      </c>
      <c r="CQ167" s="30">
        <v>1055</v>
      </c>
      <c r="CR167" s="30">
        <v>1306</v>
      </c>
      <c r="CS167" s="30">
        <v>902</v>
      </c>
      <c r="CT167" s="30">
        <v>1020</v>
      </c>
      <c r="CU167" s="30">
        <v>855</v>
      </c>
      <c r="CV167" s="30">
        <v>858</v>
      </c>
      <c r="CW167" s="30">
        <v>757</v>
      </c>
      <c r="CX167" s="103">
        <f t="shared" si="38"/>
        <v>0.35860655737704916</v>
      </c>
      <c r="CY167" s="103">
        <f t="shared" si="38"/>
        <v>0.49637155297532654</v>
      </c>
      <c r="CZ167" s="103">
        <f t="shared" si="38"/>
        <v>0.4329592439456586</v>
      </c>
      <c r="DA167" s="103">
        <f t="shared" si="38"/>
        <v>0.32417582417582419</v>
      </c>
      <c r="DB167" s="103">
        <f t="shared" si="38"/>
        <v>0.30251641137855578</v>
      </c>
      <c r="DC167" s="103">
        <f t="shared" si="38"/>
        <v>0.36176194939081535</v>
      </c>
      <c r="DD167" s="103">
        <f t="shared" si="38"/>
        <v>0.31898734177215188</v>
      </c>
      <c r="DE167" s="103">
        <f t="shared" si="44"/>
        <v>0.29318181818181815</v>
      </c>
      <c r="DF167" s="103">
        <f t="shared" si="44"/>
        <v>0.23974763406940064</v>
      </c>
      <c r="DG167" s="103">
        <f t="shared" si="44"/>
        <v>0.26968247063940842</v>
      </c>
      <c r="DH167" s="103">
        <f t="shared" si="44"/>
        <v>0.2319679430097952</v>
      </c>
      <c r="DI167" s="103">
        <f t="shared" si="44"/>
        <v>0.19291874716295959</v>
      </c>
      <c r="DJ167" s="103">
        <f t="shared" si="44"/>
        <v>0.2172164119066774</v>
      </c>
      <c r="DK167" s="103">
        <f t="shared" si="44"/>
        <v>0.23462414578587698</v>
      </c>
      <c r="DL167" s="103">
        <f t="shared" si="44"/>
        <v>0.30091494408675024</v>
      </c>
      <c r="DM167" s="103">
        <f t="shared" si="44"/>
        <v>0.26040473463153874</v>
      </c>
      <c r="DN167" s="103">
        <f t="shared" si="44"/>
        <v>0.28159240321402484</v>
      </c>
      <c r="DO167" s="103">
        <f t="shared" si="44"/>
        <v>0.55482815057283141</v>
      </c>
      <c r="DP167" s="103">
        <f t="shared" si="44"/>
        <v>0.51450116009280744</v>
      </c>
      <c r="DQ167" s="103">
        <f t="shared" si="44"/>
        <v>0.76930232558139533</v>
      </c>
      <c r="DR167" s="103">
        <f t="shared" si="44"/>
        <v>0.7378939277478862</v>
      </c>
      <c r="DS167" s="103">
        <f t="shared" si="44"/>
        <v>0.69033856317093312</v>
      </c>
      <c r="DT167" s="103">
        <f t="shared" si="44"/>
        <v>0.72350993377483441</v>
      </c>
      <c r="DU167" s="103">
        <f t="shared" si="47"/>
        <v>0.71952428146679881</v>
      </c>
      <c r="DV167" s="103">
        <f t="shared" si="47"/>
        <v>0.77957860615883301</v>
      </c>
      <c r="DW167" s="103">
        <f t="shared" si="46"/>
        <v>0.66666666666666663</v>
      </c>
      <c r="DX167" s="103">
        <f t="shared" si="46"/>
        <v>0.7533252720677146</v>
      </c>
      <c r="DY167" s="103">
        <f t="shared" si="46"/>
        <v>0.87929125138427466</v>
      </c>
      <c r="DZ167" s="103">
        <f t="shared" si="43"/>
        <v>0.83985765124555156</v>
      </c>
      <c r="EA167" s="103">
        <f t="shared" si="43"/>
        <v>0.84536082474226804</v>
      </c>
      <c r="EB167" s="103">
        <f t="shared" si="36"/>
        <v>0.84164588528678308</v>
      </c>
      <c r="EC167" s="103">
        <f t="shared" si="36"/>
        <v>0.88990825688073394</v>
      </c>
      <c r="ED167" s="103">
        <f t="shared" si="36"/>
        <v>0.79735682819383258</v>
      </c>
      <c r="EE167" s="103">
        <f t="shared" si="36"/>
        <v>0.89167616875712652</v>
      </c>
      <c r="EF167" s="103">
        <f t="shared" si="36"/>
        <v>0.90489130434782605</v>
      </c>
      <c r="EG167" s="103">
        <f t="shared" si="36"/>
        <v>0.7584994138335287</v>
      </c>
      <c r="EH167" s="103">
        <f t="shared" si="36"/>
        <v>0.84738527214514403</v>
      </c>
      <c r="EI167" s="103">
        <f t="shared" si="36"/>
        <v>0.81161473087818692</v>
      </c>
      <c r="EJ167" s="103">
        <f t="shared" si="36"/>
        <v>0.82739726027397265</v>
      </c>
      <c r="EK167" s="103">
        <f t="shared" si="45"/>
        <v>0.82808988764044944</v>
      </c>
      <c r="EL167" s="103">
        <f t="shared" si="45"/>
        <v>0.80936454849498329</v>
      </c>
      <c r="EM167" s="103">
        <f t="shared" si="45"/>
        <v>0.81137440758293844</v>
      </c>
      <c r="EN167" s="103">
        <f t="shared" si="45"/>
        <v>0.82924961715160794</v>
      </c>
      <c r="EO167" s="103">
        <f t="shared" si="45"/>
        <v>0.74611973392461195</v>
      </c>
      <c r="EP167" s="103">
        <f t="shared" si="31"/>
        <v>0.85588235294117643</v>
      </c>
      <c r="EQ167" s="103">
        <f t="shared" si="31"/>
        <v>0.86432748538011694</v>
      </c>
      <c r="ER167" s="103">
        <f t="shared" si="31"/>
        <v>0.82517482517482521</v>
      </c>
      <c r="ES167" s="104">
        <f t="shared" si="31"/>
        <v>0.76221928665785998</v>
      </c>
      <c r="EU167" s="4">
        <f t="shared" si="39"/>
        <v>0.30819728036148175</v>
      </c>
      <c r="EV167" s="4">
        <f t="shared" si="40"/>
        <v>0.42239677037167056</v>
      </c>
      <c r="EW167" s="4">
        <f t="shared" si="41"/>
        <v>0.81872284148875873</v>
      </c>
      <c r="EX167" s="4">
        <f t="shared" si="42"/>
        <v>0.8194813525153487</v>
      </c>
    </row>
    <row r="168" spans="1:154" hidden="1" outlineLevel="1" x14ac:dyDescent="0.25">
      <c r="A168" t="s">
        <v>147</v>
      </c>
      <c r="B168" s="2">
        <v>240</v>
      </c>
      <c r="C168" t="s">
        <v>391</v>
      </c>
      <c r="D168" s="19" t="s">
        <v>466</v>
      </c>
      <c r="E168" s="19" t="s">
        <v>462</v>
      </c>
      <c r="F168" s="30">
        <v>40</v>
      </c>
      <c r="G168" s="30">
        <v>72</v>
      </c>
      <c r="H168" s="30">
        <v>106</v>
      </c>
      <c r="I168" s="30">
        <v>83</v>
      </c>
      <c r="J168" s="30">
        <v>100</v>
      </c>
      <c r="K168" s="30">
        <v>119</v>
      </c>
      <c r="L168" s="30">
        <v>120</v>
      </c>
      <c r="M168" s="30">
        <v>128</v>
      </c>
      <c r="N168" s="30">
        <v>129</v>
      </c>
      <c r="O168" s="30">
        <v>108</v>
      </c>
      <c r="P168" s="30">
        <v>106</v>
      </c>
      <c r="Q168" s="30">
        <v>100</v>
      </c>
      <c r="R168" s="30">
        <v>76</v>
      </c>
      <c r="S168" s="30">
        <v>79</v>
      </c>
      <c r="T168" s="30">
        <v>111</v>
      </c>
      <c r="U168" s="30">
        <v>110</v>
      </c>
      <c r="V168" s="30">
        <v>221</v>
      </c>
      <c r="W168" s="30">
        <v>162</v>
      </c>
      <c r="X168" s="30">
        <v>122</v>
      </c>
      <c r="Y168" s="30">
        <v>147</v>
      </c>
      <c r="Z168" s="30">
        <v>108</v>
      </c>
      <c r="AA168" s="30">
        <v>108</v>
      </c>
      <c r="AB168" s="30">
        <v>97</v>
      </c>
      <c r="AC168" s="30">
        <v>102</v>
      </c>
      <c r="AD168" s="30">
        <v>69</v>
      </c>
      <c r="AE168" s="30">
        <v>84</v>
      </c>
      <c r="AF168" s="30">
        <v>77</v>
      </c>
      <c r="AG168" s="30">
        <v>103</v>
      </c>
      <c r="AH168" s="30">
        <v>85</v>
      </c>
      <c r="AI168" s="30">
        <v>87</v>
      </c>
      <c r="AJ168" s="30">
        <v>108</v>
      </c>
      <c r="AK168" s="30">
        <v>121</v>
      </c>
      <c r="AL168" s="30">
        <v>97</v>
      </c>
      <c r="AM168" s="30">
        <v>108</v>
      </c>
      <c r="AN168" s="30">
        <v>101</v>
      </c>
      <c r="AO168" s="30">
        <v>106</v>
      </c>
      <c r="AP168" s="30">
        <v>46</v>
      </c>
      <c r="AQ168" s="30">
        <v>105</v>
      </c>
      <c r="AR168" s="30">
        <v>86</v>
      </c>
      <c r="AS168" s="30">
        <v>154</v>
      </c>
      <c r="AT168" s="30">
        <v>192</v>
      </c>
      <c r="AU168" s="30">
        <v>179</v>
      </c>
      <c r="AV168" s="30">
        <v>114</v>
      </c>
      <c r="AW168" s="30">
        <v>113</v>
      </c>
      <c r="AX168" s="30">
        <v>114</v>
      </c>
      <c r="AY168" s="30">
        <v>118</v>
      </c>
      <c r="AZ168" s="30">
        <v>117</v>
      </c>
      <c r="BA168" s="30">
        <v>94</v>
      </c>
      <c r="BB168" s="30">
        <v>45</v>
      </c>
      <c r="BC168" s="30">
        <v>80</v>
      </c>
      <c r="BD168" s="30">
        <v>111</v>
      </c>
      <c r="BE168" s="30">
        <v>87</v>
      </c>
      <c r="BF168" s="30">
        <v>104</v>
      </c>
      <c r="BG168" s="30">
        <v>153</v>
      </c>
      <c r="BH168" s="30">
        <v>125</v>
      </c>
      <c r="BI168" s="30">
        <v>132</v>
      </c>
      <c r="BJ168" s="30">
        <v>129</v>
      </c>
      <c r="BK168" s="30">
        <v>110</v>
      </c>
      <c r="BL168" s="30">
        <v>108</v>
      </c>
      <c r="BM168" s="30">
        <v>100</v>
      </c>
      <c r="BN168" s="30">
        <v>79</v>
      </c>
      <c r="BO168" s="30">
        <v>83</v>
      </c>
      <c r="BP168" s="30">
        <v>115</v>
      </c>
      <c r="BQ168" s="30">
        <v>113</v>
      </c>
      <c r="BR168" s="30">
        <v>223</v>
      </c>
      <c r="BS168" s="30">
        <v>166</v>
      </c>
      <c r="BT168" s="30">
        <v>123</v>
      </c>
      <c r="BU168" s="30">
        <v>153</v>
      </c>
      <c r="BV168" s="30">
        <v>112</v>
      </c>
      <c r="BW168" s="30">
        <v>109</v>
      </c>
      <c r="BX168" s="30">
        <v>98</v>
      </c>
      <c r="BY168" s="30">
        <v>103</v>
      </c>
      <c r="BZ168" s="30">
        <v>71</v>
      </c>
      <c r="CA168" s="30">
        <v>88</v>
      </c>
      <c r="CB168" s="30">
        <v>79</v>
      </c>
      <c r="CC168" s="30">
        <v>105</v>
      </c>
      <c r="CD168" s="30">
        <v>88</v>
      </c>
      <c r="CE168" s="30">
        <v>89</v>
      </c>
      <c r="CF168" s="30">
        <v>109</v>
      </c>
      <c r="CG168" s="30">
        <v>122</v>
      </c>
      <c r="CH168" s="30">
        <v>101</v>
      </c>
      <c r="CI168" s="30">
        <v>110</v>
      </c>
      <c r="CJ168" s="30">
        <v>102</v>
      </c>
      <c r="CK168" s="30">
        <v>108</v>
      </c>
      <c r="CL168" s="30">
        <v>47</v>
      </c>
      <c r="CM168" s="30">
        <v>109</v>
      </c>
      <c r="CN168" s="30">
        <v>94</v>
      </c>
      <c r="CO168" s="30">
        <v>158</v>
      </c>
      <c r="CP168" s="30">
        <v>195</v>
      </c>
      <c r="CQ168" s="30">
        <v>180</v>
      </c>
      <c r="CR168" s="30">
        <v>118</v>
      </c>
      <c r="CS168" s="30">
        <v>117</v>
      </c>
      <c r="CT168" s="30">
        <v>116</v>
      </c>
      <c r="CU168" s="30">
        <v>122</v>
      </c>
      <c r="CV168" s="30">
        <v>118</v>
      </c>
      <c r="CW168" s="30">
        <v>96</v>
      </c>
      <c r="CX168" s="103">
        <f t="shared" si="38"/>
        <v>0.88888888888888884</v>
      </c>
      <c r="CY168" s="103">
        <f t="shared" si="38"/>
        <v>0.9</v>
      </c>
      <c r="CZ168" s="103">
        <f t="shared" si="38"/>
        <v>0.95495495495495497</v>
      </c>
      <c r="DA168" s="103">
        <f t="shared" si="38"/>
        <v>0.95402298850574707</v>
      </c>
      <c r="DB168" s="103">
        <f t="shared" si="38"/>
        <v>0.96153846153846156</v>
      </c>
      <c r="DC168" s="103">
        <f t="shared" si="38"/>
        <v>0.77777777777777779</v>
      </c>
      <c r="DD168" s="103">
        <f t="shared" si="38"/>
        <v>0.96</v>
      </c>
      <c r="DE168" s="103">
        <f t="shared" si="44"/>
        <v>0.96969696969696972</v>
      </c>
      <c r="DF168" s="103">
        <f t="shared" si="44"/>
        <v>1</v>
      </c>
      <c r="DG168" s="103">
        <f t="shared" si="44"/>
        <v>0.98181818181818181</v>
      </c>
      <c r="DH168" s="103">
        <f t="shared" si="44"/>
        <v>0.98148148148148151</v>
      </c>
      <c r="DI168" s="103">
        <f t="shared" si="44"/>
        <v>1</v>
      </c>
      <c r="DJ168" s="103">
        <f t="shared" si="44"/>
        <v>0.96202531645569622</v>
      </c>
      <c r="DK168" s="103">
        <f t="shared" si="44"/>
        <v>0.95180722891566261</v>
      </c>
      <c r="DL168" s="103">
        <f t="shared" si="44"/>
        <v>0.9652173913043478</v>
      </c>
      <c r="DM168" s="103">
        <f t="shared" si="44"/>
        <v>0.97345132743362828</v>
      </c>
      <c r="DN168" s="103">
        <f t="shared" si="44"/>
        <v>0.99103139013452912</v>
      </c>
      <c r="DO168" s="103">
        <f t="shared" si="44"/>
        <v>0.97590361445783136</v>
      </c>
      <c r="DP168" s="103">
        <f t="shared" si="44"/>
        <v>0.99186991869918695</v>
      </c>
      <c r="DQ168" s="103">
        <f t="shared" si="44"/>
        <v>0.96078431372549022</v>
      </c>
      <c r="DR168" s="103">
        <f t="shared" si="44"/>
        <v>0.9642857142857143</v>
      </c>
      <c r="DS168" s="103">
        <f t="shared" si="44"/>
        <v>0.99082568807339455</v>
      </c>
      <c r="DT168" s="103">
        <f t="shared" si="44"/>
        <v>0.98979591836734693</v>
      </c>
      <c r="DU168" s="103">
        <f t="shared" si="47"/>
        <v>0.99029126213592233</v>
      </c>
      <c r="DV168" s="103">
        <f t="shared" si="47"/>
        <v>0.971830985915493</v>
      </c>
      <c r="DW168" s="103">
        <f t="shared" si="46"/>
        <v>0.95454545454545459</v>
      </c>
      <c r="DX168" s="103">
        <f t="shared" si="46"/>
        <v>0.97468354430379744</v>
      </c>
      <c r="DY168" s="103">
        <f t="shared" si="46"/>
        <v>0.98095238095238091</v>
      </c>
      <c r="DZ168" s="103">
        <f t="shared" si="43"/>
        <v>0.96590909090909094</v>
      </c>
      <c r="EA168" s="103">
        <f t="shared" si="43"/>
        <v>0.97752808988764039</v>
      </c>
      <c r="EB168" s="103">
        <f t="shared" si="36"/>
        <v>0.99082568807339455</v>
      </c>
      <c r="EC168" s="103">
        <f t="shared" si="36"/>
        <v>0.99180327868852458</v>
      </c>
      <c r="ED168" s="103">
        <f t="shared" si="36"/>
        <v>0.96039603960396036</v>
      </c>
      <c r="EE168" s="103">
        <f t="shared" si="36"/>
        <v>0.98181818181818181</v>
      </c>
      <c r="EF168" s="103">
        <f t="shared" si="36"/>
        <v>0.99019607843137258</v>
      </c>
      <c r="EG168" s="103">
        <f t="shared" si="36"/>
        <v>0.98148148148148151</v>
      </c>
      <c r="EH168" s="103">
        <f t="shared" si="36"/>
        <v>0.97872340425531912</v>
      </c>
      <c r="EI168" s="103">
        <f t="shared" si="36"/>
        <v>0.96330275229357798</v>
      </c>
      <c r="EJ168" s="103">
        <f t="shared" si="36"/>
        <v>0.91489361702127658</v>
      </c>
      <c r="EK168" s="103">
        <f t="shared" si="45"/>
        <v>0.97468354430379744</v>
      </c>
      <c r="EL168" s="103">
        <f t="shared" si="45"/>
        <v>0.98461538461538467</v>
      </c>
      <c r="EM168" s="103">
        <f t="shared" si="45"/>
        <v>0.99444444444444446</v>
      </c>
      <c r="EN168" s="103">
        <f t="shared" si="45"/>
        <v>0.96610169491525422</v>
      </c>
      <c r="EO168" s="103">
        <f t="shared" si="45"/>
        <v>0.96581196581196582</v>
      </c>
      <c r="EP168" s="103">
        <f t="shared" si="31"/>
        <v>0.98275862068965514</v>
      </c>
      <c r="EQ168" s="103">
        <f t="shared" si="31"/>
        <v>0.96721311475409832</v>
      </c>
      <c r="ER168" s="103">
        <f t="shared" si="31"/>
        <v>0.99152542372881358</v>
      </c>
      <c r="ES168" s="104">
        <f t="shared" si="31"/>
        <v>0.97916666666666663</v>
      </c>
      <c r="EU168" s="4">
        <f t="shared" si="39"/>
        <v>0.94314641744548289</v>
      </c>
      <c r="EV168" s="4">
        <f t="shared" si="40"/>
        <v>0.97698036560595802</v>
      </c>
      <c r="EW168" s="4">
        <f t="shared" si="41"/>
        <v>0.97781569965870307</v>
      </c>
      <c r="EX168" s="4">
        <f t="shared" si="42"/>
        <v>0.97414965986394553</v>
      </c>
    </row>
    <row r="169" spans="1:154" hidden="1" outlineLevel="1" x14ac:dyDescent="0.25">
      <c r="A169" t="s">
        <v>148</v>
      </c>
      <c r="B169" s="2">
        <v>52</v>
      </c>
      <c r="C169" t="s">
        <v>392</v>
      </c>
      <c r="D169" s="19" t="s">
        <v>465</v>
      </c>
      <c r="E169" s="19" t="s">
        <v>462</v>
      </c>
      <c r="F169" s="30">
        <v>711</v>
      </c>
      <c r="G169" s="30">
        <v>553</v>
      </c>
      <c r="H169" s="30">
        <v>667</v>
      </c>
      <c r="I169" s="30">
        <v>714</v>
      </c>
      <c r="J169" s="30">
        <v>776</v>
      </c>
      <c r="K169" s="30">
        <v>650</v>
      </c>
      <c r="L169" s="30">
        <v>739</v>
      </c>
      <c r="M169" s="30">
        <v>885</v>
      </c>
      <c r="N169" s="30">
        <v>866</v>
      </c>
      <c r="O169" s="30">
        <v>820</v>
      </c>
      <c r="P169" s="30">
        <v>589</v>
      </c>
      <c r="Q169" s="30">
        <v>605</v>
      </c>
      <c r="R169" s="30">
        <v>570</v>
      </c>
      <c r="S169" s="30">
        <v>540</v>
      </c>
      <c r="T169" s="30">
        <v>963</v>
      </c>
      <c r="U169" s="30">
        <v>936</v>
      </c>
      <c r="V169" s="30">
        <v>1112</v>
      </c>
      <c r="W169" s="30">
        <v>1082</v>
      </c>
      <c r="X169" s="30">
        <v>1078</v>
      </c>
      <c r="Y169" s="30">
        <v>1259</v>
      </c>
      <c r="Z169" s="30">
        <v>784</v>
      </c>
      <c r="AA169" s="30">
        <v>814</v>
      </c>
      <c r="AB169" s="30">
        <v>802</v>
      </c>
      <c r="AC169" s="30">
        <v>719</v>
      </c>
      <c r="AD169" s="30">
        <v>759</v>
      </c>
      <c r="AE169" s="30">
        <v>941</v>
      </c>
      <c r="AF169" s="30">
        <v>861</v>
      </c>
      <c r="AG169" s="30">
        <v>739</v>
      </c>
      <c r="AH169" s="30">
        <v>650</v>
      </c>
      <c r="AI169" s="30">
        <v>729</v>
      </c>
      <c r="AJ169" s="30">
        <v>796</v>
      </c>
      <c r="AK169" s="30">
        <v>1290</v>
      </c>
      <c r="AL169" s="30">
        <v>709</v>
      </c>
      <c r="AM169" s="30">
        <v>805</v>
      </c>
      <c r="AN169" s="30">
        <v>676</v>
      </c>
      <c r="AO169" s="30">
        <v>648</v>
      </c>
      <c r="AP169" s="30">
        <v>703</v>
      </c>
      <c r="AQ169" s="30">
        <v>722</v>
      </c>
      <c r="AR169" s="30">
        <v>775</v>
      </c>
      <c r="AS169" s="30">
        <v>753</v>
      </c>
      <c r="AT169" s="30">
        <v>748</v>
      </c>
      <c r="AU169" s="30">
        <v>789</v>
      </c>
      <c r="AV169" s="30">
        <v>744</v>
      </c>
      <c r="AW169" s="30">
        <v>728</v>
      </c>
      <c r="AX169" s="30">
        <v>712</v>
      </c>
      <c r="AY169" s="30">
        <v>808</v>
      </c>
      <c r="AZ169" s="30">
        <v>606</v>
      </c>
      <c r="BA169" s="30">
        <v>672</v>
      </c>
      <c r="BB169" s="30">
        <v>874</v>
      </c>
      <c r="BC169" s="30">
        <v>716</v>
      </c>
      <c r="BD169" s="30">
        <v>810</v>
      </c>
      <c r="BE169" s="30">
        <v>831</v>
      </c>
      <c r="BF169" s="30">
        <v>931</v>
      </c>
      <c r="BG169" s="30">
        <v>790</v>
      </c>
      <c r="BH169" s="30">
        <v>885</v>
      </c>
      <c r="BI169" s="30">
        <v>1050</v>
      </c>
      <c r="BJ169" s="30">
        <v>1039</v>
      </c>
      <c r="BK169" s="30">
        <v>975</v>
      </c>
      <c r="BL169" s="30">
        <v>787</v>
      </c>
      <c r="BM169" s="30">
        <v>768</v>
      </c>
      <c r="BN169" s="30">
        <v>710</v>
      </c>
      <c r="BO169" s="30">
        <v>729</v>
      </c>
      <c r="BP169" s="30">
        <v>1120</v>
      </c>
      <c r="BQ169" s="30">
        <v>1140</v>
      </c>
      <c r="BR169" s="30">
        <v>1320</v>
      </c>
      <c r="BS169" s="30">
        <v>1329</v>
      </c>
      <c r="BT169" s="30">
        <v>1107</v>
      </c>
      <c r="BU169" s="30">
        <v>1285</v>
      </c>
      <c r="BV169" s="30">
        <v>784</v>
      </c>
      <c r="BW169" s="30">
        <v>814</v>
      </c>
      <c r="BX169" s="30">
        <v>802</v>
      </c>
      <c r="BY169" s="30">
        <v>719</v>
      </c>
      <c r="BZ169" s="30">
        <v>759</v>
      </c>
      <c r="CA169" s="30">
        <v>943</v>
      </c>
      <c r="CB169" s="30">
        <v>870</v>
      </c>
      <c r="CC169" s="30">
        <v>741</v>
      </c>
      <c r="CD169" s="30">
        <v>652</v>
      </c>
      <c r="CE169" s="30">
        <v>731</v>
      </c>
      <c r="CF169" s="30">
        <v>802</v>
      </c>
      <c r="CG169" s="30">
        <v>1326</v>
      </c>
      <c r="CH169" s="30">
        <v>765</v>
      </c>
      <c r="CI169" s="30">
        <v>816</v>
      </c>
      <c r="CJ169" s="30">
        <v>690</v>
      </c>
      <c r="CK169" s="30">
        <v>652</v>
      </c>
      <c r="CL169" s="30">
        <v>717</v>
      </c>
      <c r="CM169" s="30">
        <v>814</v>
      </c>
      <c r="CN169" s="30">
        <v>828</v>
      </c>
      <c r="CO169" s="30">
        <v>755</v>
      </c>
      <c r="CP169" s="30">
        <v>751</v>
      </c>
      <c r="CQ169" s="30">
        <v>793</v>
      </c>
      <c r="CR169" s="30">
        <v>757</v>
      </c>
      <c r="CS169" s="30">
        <v>745</v>
      </c>
      <c r="CT169" s="30">
        <v>721</v>
      </c>
      <c r="CU169" s="30">
        <v>836</v>
      </c>
      <c r="CV169" s="30">
        <v>649</v>
      </c>
      <c r="CW169" s="30">
        <v>677</v>
      </c>
      <c r="CX169" s="103">
        <f t="shared" si="38"/>
        <v>0.81350114416475972</v>
      </c>
      <c r="CY169" s="103">
        <f t="shared" si="38"/>
        <v>0.77234636871508378</v>
      </c>
      <c r="CZ169" s="103">
        <f t="shared" si="38"/>
        <v>0.82345679012345674</v>
      </c>
      <c r="DA169" s="103">
        <f t="shared" si="38"/>
        <v>0.8592057761732852</v>
      </c>
      <c r="DB169" s="103">
        <f t="shared" si="38"/>
        <v>0.83351235230934484</v>
      </c>
      <c r="DC169" s="103">
        <f t="shared" si="38"/>
        <v>0.82278481012658233</v>
      </c>
      <c r="DD169" s="103">
        <f t="shared" si="38"/>
        <v>0.83502824858757063</v>
      </c>
      <c r="DE169" s="103">
        <f t="shared" si="44"/>
        <v>0.84285714285714286</v>
      </c>
      <c r="DF169" s="103">
        <f t="shared" si="44"/>
        <v>0.83349374398460063</v>
      </c>
      <c r="DG169" s="103">
        <f t="shared" si="44"/>
        <v>0.84102564102564104</v>
      </c>
      <c r="DH169" s="103">
        <f t="shared" si="44"/>
        <v>0.74841168996188057</v>
      </c>
      <c r="DI169" s="103">
        <f t="shared" si="44"/>
        <v>0.78776041666666663</v>
      </c>
      <c r="DJ169" s="103">
        <f t="shared" si="44"/>
        <v>0.80281690140845074</v>
      </c>
      <c r="DK169" s="103">
        <f t="shared" si="44"/>
        <v>0.7407407407407407</v>
      </c>
      <c r="DL169" s="103">
        <f t="shared" si="44"/>
        <v>0.85982142857142863</v>
      </c>
      <c r="DM169" s="103">
        <f t="shared" si="44"/>
        <v>0.82105263157894737</v>
      </c>
      <c r="DN169" s="103">
        <f t="shared" si="44"/>
        <v>0.84242424242424241</v>
      </c>
      <c r="DO169" s="103">
        <f t="shared" si="44"/>
        <v>0.81414597441685477</v>
      </c>
      <c r="DP169" s="103">
        <f t="shared" si="44"/>
        <v>0.97380307136404698</v>
      </c>
      <c r="DQ169" s="103">
        <f t="shared" si="44"/>
        <v>0.97976653696498051</v>
      </c>
      <c r="DR169" s="103">
        <f t="shared" si="44"/>
        <v>1</v>
      </c>
      <c r="DS169" s="103">
        <f t="shared" si="44"/>
        <v>1</v>
      </c>
      <c r="DT169" s="103">
        <f t="shared" si="44"/>
        <v>1</v>
      </c>
      <c r="DU169" s="103">
        <f t="shared" si="47"/>
        <v>1</v>
      </c>
      <c r="DV169" s="103">
        <f t="shared" si="47"/>
        <v>1</v>
      </c>
      <c r="DW169" s="103">
        <f t="shared" si="46"/>
        <v>0.99787910922587486</v>
      </c>
      <c r="DX169" s="103">
        <f t="shared" si="46"/>
        <v>0.98965517241379308</v>
      </c>
      <c r="DY169" s="103">
        <f t="shared" si="46"/>
        <v>0.9973009446693657</v>
      </c>
      <c r="DZ169" s="103">
        <f t="shared" si="43"/>
        <v>0.99693251533742333</v>
      </c>
      <c r="EA169" s="103">
        <f t="shared" si="43"/>
        <v>0.99726402188782493</v>
      </c>
      <c r="EB169" s="103">
        <f t="shared" si="36"/>
        <v>0.99251870324189528</v>
      </c>
      <c r="EC169" s="103">
        <f t="shared" si="36"/>
        <v>0.97285067873303166</v>
      </c>
      <c r="ED169" s="103">
        <f t="shared" si="36"/>
        <v>0.92679738562091507</v>
      </c>
      <c r="EE169" s="103">
        <f t="shared" si="36"/>
        <v>0.9865196078431373</v>
      </c>
      <c r="EF169" s="103">
        <f t="shared" si="36"/>
        <v>0.97971014492753628</v>
      </c>
      <c r="EG169" s="103">
        <f t="shared" si="36"/>
        <v>0.99386503067484666</v>
      </c>
      <c r="EH169" s="103">
        <f t="shared" si="36"/>
        <v>0.98047419804741975</v>
      </c>
      <c r="EI169" s="103">
        <f t="shared" si="36"/>
        <v>0.88697788697788693</v>
      </c>
      <c r="EJ169" s="103">
        <f t="shared" si="36"/>
        <v>0.93599033816425126</v>
      </c>
      <c r="EK169" s="103">
        <f t="shared" si="45"/>
        <v>0.99735099337748345</v>
      </c>
      <c r="EL169" s="103">
        <f t="shared" si="45"/>
        <v>0.99600532623169102</v>
      </c>
      <c r="EM169" s="103">
        <f t="shared" si="45"/>
        <v>0.99495586380832279</v>
      </c>
      <c r="EN169" s="103">
        <f t="shared" si="45"/>
        <v>0.9828269484808454</v>
      </c>
      <c r="EO169" s="103">
        <f t="shared" si="45"/>
        <v>0.97718120805369124</v>
      </c>
      <c r="EP169" s="103">
        <f t="shared" si="45"/>
        <v>0.98751733703190014</v>
      </c>
      <c r="EQ169" s="103">
        <f t="shared" si="45"/>
        <v>0.96650717703349287</v>
      </c>
      <c r="ER169" s="103">
        <f t="shared" si="45"/>
        <v>0.9337442218798151</v>
      </c>
      <c r="ES169" s="104">
        <f t="shared" si="45"/>
        <v>0.99261447562776961</v>
      </c>
      <c r="EU169" s="4">
        <f t="shared" si="39"/>
        <v>0.82010328997704662</v>
      </c>
      <c r="EV169" s="4">
        <f t="shared" si="40"/>
        <v>0.89881102959777381</v>
      </c>
      <c r="EW169" s="4">
        <f t="shared" si="41"/>
        <v>0.9852262234533703</v>
      </c>
      <c r="EX169" s="4">
        <f t="shared" si="42"/>
        <v>0.96870507574919829</v>
      </c>
    </row>
    <row r="170" spans="1:154" hidden="1" outlineLevel="1" x14ac:dyDescent="0.25">
      <c r="A170" t="s">
        <v>149</v>
      </c>
      <c r="B170" s="2">
        <v>203</v>
      </c>
      <c r="C170" t="s">
        <v>393</v>
      </c>
      <c r="D170" s="19" t="s">
        <v>465</v>
      </c>
      <c r="E170" s="19" t="s">
        <v>461</v>
      </c>
      <c r="F170" s="30">
        <v>53</v>
      </c>
      <c r="G170" s="30">
        <v>54</v>
      </c>
      <c r="H170" s="30">
        <v>62</v>
      </c>
      <c r="I170" s="30">
        <v>59</v>
      </c>
      <c r="J170" s="30">
        <v>77</v>
      </c>
      <c r="K170" s="30">
        <v>86</v>
      </c>
      <c r="L170" s="30">
        <v>89</v>
      </c>
      <c r="M170" s="30">
        <v>92</v>
      </c>
      <c r="N170" s="30">
        <v>75</v>
      </c>
      <c r="O170" s="30">
        <v>62</v>
      </c>
      <c r="P170" s="30">
        <v>62</v>
      </c>
      <c r="Q170" s="30">
        <v>78</v>
      </c>
      <c r="R170" s="30">
        <v>59</v>
      </c>
      <c r="S170" s="30">
        <v>70</v>
      </c>
      <c r="T170" s="30">
        <v>151</v>
      </c>
      <c r="U170" s="30">
        <v>62</v>
      </c>
      <c r="V170" s="30">
        <v>95</v>
      </c>
      <c r="W170" s="30">
        <v>81</v>
      </c>
      <c r="X170" s="30">
        <v>88</v>
      </c>
      <c r="Y170" s="30">
        <v>77</v>
      </c>
      <c r="Z170" s="30">
        <v>52</v>
      </c>
      <c r="AA170" s="30">
        <v>64</v>
      </c>
      <c r="AB170" s="30">
        <v>60</v>
      </c>
      <c r="AC170" s="30">
        <v>48</v>
      </c>
      <c r="AD170" s="30">
        <v>43</v>
      </c>
      <c r="AE170" s="30">
        <v>95</v>
      </c>
      <c r="AF170" s="30">
        <v>55</v>
      </c>
      <c r="AG170" s="30">
        <v>96</v>
      </c>
      <c r="AH170" s="30">
        <v>67</v>
      </c>
      <c r="AI170" s="30">
        <v>42</v>
      </c>
      <c r="AJ170" s="30">
        <v>92</v>
      </c>
      <c r="AK170" s="30">
        <v>68</v>
      </c>
      <c r="AL170" s="30">
        <v>69</v>
      </c>
      <c r="AM170" s="30">
        <v>58</v>
      </c>
      <c r="AN170" s="30">
        <v>78</v>
      </c>
      <c r="AO170" s="30">
        <v>63</v>
      </c>
      <c r="AP170" s="30">
        <v>36</v>
      </c>
      <c r="AQ170" s="30">
        <v>148</v>
      </c>
      <c r="AR170" s="30">
        <v>75</v>
      </c>
      <c r="AS170" s="30">
        <v>110</v>
      </c>
      <c r="AT170" s="30">
        <v>89</v>
      </c>
      <c r="AU170" s="30">
        <v>78</v>
      </c>
      <c r="AV170" s="30">
        <v>60</v>
      </c>
      <c r="AW170" s="30">
        <v>63</v>
      </c>
      <c r="AX170" s="30">
        <v>67</v>
      </c>
      <c r="AY170" s="30">
        <v>93</v>
      </c>
      <c r="AZ170" s="30">
        <v>50</v>
      </c>
      <c r="BA170" s="30">
        <v>56</v>
      </c>
      <c r="BB170" s="30">
        <v>56</v>
      </c>
      <c r="BC170" s="30">
        <v>59</v>
      </c>
      <c r="BD170" s="30">
        <v>66</v>
      </c>
      <c r="BE170" s="30">
        <v>63</v>
      </c>
      <c r="BF170" s="30">
        <v>109</v>
      </c>
      <c r="BG170" s="30">
        <v>109</v>
      </c>
      <c r="BH170" s="30">
        <v>97</v>
      </c>
      <c r="BI170" s="30">
        <v>106</v>
      </c>
      <c r="BJ170" s="30">
        <v>83</v>
      </c>
      <c r="BK170" s="30">
        <v>69</v>
      </c>
      <c r="BL170" s="30">
        <v>66</v>
      </c>
      <c r="BM170" s="30">
        <v>81</v>
      </c>
      <c r="BN170" s="30">
        <v>63</v>
      </c>
      <c r="BO170" s="30">
        <v>73</v>
      </c>
      <c r="BP170" s="30">
        <v>158</v>
      </c>
      <c r="BQ170" s="30">
        <v>63</v>
      </c>
      <c r="BR170" s="30">
        <v>96</v>
      </c>
      <c r="BS170" s="30">
        <v>82</v>
      </c>
      <c r="BT170" s="30">
        <v>89</v>
      </c>
      <c r="BU170" s="30">
        <v>79</v>
      </c>
      <c r="BV170" s="30">
        <v>54</v>
      </c>
      <c r="BW170" s="30">
        <v>65</v>
      </c>
      <c r="BX170" s="30">
        <v>63</v>
      </c>
      <c r="BY170" s="30">
        <v>51</v>
      </c>
      <c r="BZ170" s="30">
        <v>48</v>
      </c>
      <c r="CA170" s="30">
        <v>99</v>
      </c>
      <c r="CB170" s="30">
        <v>58</v>
      </c>
      <c r="CC170" s="30">
        <v>99</v>
      </c>
      <c r="CD170" s="30">
        <v>68</v>
      </c>
      <c r="CE170" s="30">
        <v>43</v>
      </c>
      <c r="CF170" s="30">
        <v>93</v>
      </c>
      <c r="CG170" s="30">
        <v>69</v>
      </c>
      <c r="CH170" s="30">
        <v>72</v>
      </c>
      <c r="CI170" s="30">
        <v>63</v>
      </c>
      <c r="CJ170" s="30">
        <v>80</v>
      </c>
      <c r="CK170" s="30">
        <v>76</v>
      </c>
      <c r="CL170" s="30">
        <v>39</v>
      </c>
      <c r="CM170" s="30">
        <v>160</v>
      </c>
      <c r="CN170" s="30">
        <v>76</v>
      </c>
      <c r="CO170" s="30">
        <v>111</v>
      </c>
      <c r="CP170" s="30">
        <v>91</v>
      </c>
      <c r="CQ170" s="30">
        <v>82</v>
      </c>
      <c r="CR170" s="30">
        <v>61</v>
      </c>
      <c r="CS170" s="30">
        <v>66</v>
      </c>
      <c r="CT170" s="30">
        <v>71</v>
      </c>
      <c r="CU170" s="30">
        <v>94</v>
      </c>
      <c r="CV170" s="30">
        <v>56</v>
      </c>
      <c r="CW170" s="30">
        <v>57</v>
      </c>
      <c r="CX170" s="103">
        <f t="shared" si="38"/>
        <v>0.9464285714285714</v>
      </c>
      <c r="CY170" s="103">
        <f t="shared" si="38"/>
        <v>0.9152542372881356</v>
      </c>
      <c r="CZ170" s="103">
        <f t="shared" si="38"/>
        <v>0.93939393939393945</v>
      </c>
      <c r="DA170" s="103">
        <f t="shared" si="38"/>
        <v>0.93650793650793651</v>
      </c>
      <c r="DB170" s="103">
        <f t="shared" si="38"/>
        <v>0.70642201834862384</v>
      </c>
      <c r="DC170" s="103">
        <f t="shared" si="38"/>
        <v>0.78899082568807344</v>
      </c>
      <c r="DD170" s="103">
        <f t="shared" si="38"/>
        <v>0.91752577319587625</v>
      </c>
      <c r="DE170" s="103">
        <f t="shared" si="44"/>
        <v>0.86792452830188682</v>
      </c>
      <c r="DF170" s="103">
        <f t="shared" si="44"/>
        <v>0.90361445783132532</v>
      </c>
      <c r="DG170" s="103">
        <f t="shared" si="44"/>
        <v>0.89855072463768115</v>
      </c>
      <c r="DH170" s="103">
        <f t="shared" si="44"/>
        <v>0.93939393939393945</v>
      </c>
      <c r="DI170" s="103">
        <f t="shared" si="44"/>
        <v>0.96296296296296291</v>
      </c>
      <c r="DJ170" s="103">
        <f t="shared" si="44"/>
        <v>0.93650793650793651</v>
      </c>
      <c r="DK170" s="103">
        <f t="shared" si="44"/>
        <v>0.95890410958904104</v>
      </c>
      <c r="DL170" s="103">
        <f t="shared" si="44"/>
        <v>0.95569620253164556</v>
      </c>
      <c r="DM170" s="103">
        <f t="shared" si="44"/>
        <v>0.98412698412698407</v>
      </c>
      <c r="DN170" s="103">
        <f t="shared" si="44"/>
        <v>0.98958333333333337</v>
      </c>
      <c r="DO170" s="103">
        <f t="shared" si="44"/>
        <v>0.98780487804878048</v>
      </c>
      <c r="DP170" s="103">
        <f t="shared" si="44"/>
        <v>0.9887640449438202</v>
      </c>
      <c r="DQ170" s="103">
        <f t="shared" si="44"/>
        <v>0.97468354430379744</v>
      </c>
      <c r="DR170" s="103">
        <f t="shared" si="44"/>
        <v>0.96296296296296291</v>
      </c>
      <c r="DS170" s="103">
        <f t="shared" si="44"/>
        <v>0.98461538461538467</v>
      </c>
      <c r="DT170" s="103">
        <f t="shared" si="44"/>
        <v>0.95238095238095233</v>
      </c>
      <c r="DU170" s="103">
        <f t="shared" si="47"/>
        <v>0.94117647058823528</v>
      </c>
      <c r="DV170" s="103">
        <f t="shared" si="47"/>
        <v>0.89583333333333337</v>
      </c>
      <c r="DW170" s="103">
        <f t="shared" si="46"/>
        <v>0.95959595959595956</v>
      </c>
      <c r="DX170" s="103">
        <f t="shared" si="46"/>
        <v>0.94827586206896552</v>
      </c>
      <c r="DY170" s="103">
        <f t="shared" si="46"/>
        <v>0.96969696969696972</v>
      </c>
      <c r="DZ170" s="103">
        <f t="shared" si="43"/>
        <v>0.98529411764705888</v>
      </c>
      <c r="EA170" s="103">
        <f t="shared" si="43"/>
        <v>0.97674418604651159</v>
      </c>
      <c r="EB170" s="103">
        <f t="shared" si="36"/>
        <v>0.989247311827957</v>
      </c>
      <c r="EC170" s="103">
        <f t="shared" si="36"/>
        <v>0.98550724637681164</v>
      </c>
      <c r="ED170" s="103">
        <f t="shared" si="36"/>
        <v>0.95833333333333337</v>
      </c>
      <c r="EE170" s="103">
        <f t="shared" si="36"/>
        <v>0.92063492063492058</v>
      </c>
      <c r="EF170" s="103">
        <f t="shared" si="36"/>
        <v>0.97499999999999998</v>
      </c>
      <c r="EG170" s="103">
        <f t="shared" si="36"/>
        <v>0.82894736842105265</v>
      </c>
      <c r="EH170" s="103">
        <f t="shared" si="36"/>
        <v>0.92307692307692313</v>
      </c>
      <c r="EI170" s="103">
        <f t="shared" si="36"/>
        <v>0.92500000000000004</v>
      </c>
      <c r="EJ170" s="103">
        <f t="shared" si="36"/>
        <v>0.98684210526315785</v>
      </c>
      <c r="EK170" s="103">
        <f t="shared" si="45"/>
        <v>0.99099099099099097</v>
      </c>
      <c r="EL170" s="103">
        <f t="shared" si="45"/>
        <v>0.97802197802197799</v>
      </c>
      <c r="EM170" s="103">
        <f t="shared" si="45"/>
        <v>0.95121951219512191</v>
      </c>
      <c r="EN170" s="103">
        <f t="shared" si="45"/>
        <v>0.98360655737704916</v>
      </c>
      <c r="EO170" s="103">
        <f t="shared" si="45"/>
        <v>0.95454545454545459</v>
      </c>
      <c r="EP170" s="103">
        <f t="shared" si="45"/>
        <v>0.94366197183098588</v>
      </c>
      <c r="EQ170" s="103">
        <f t="shared" si="45"/>
        <v>0.98936170212765961</v>
      </c>
      <c r="ER170" s="103">
        <f t="shared" si="45"/>
        <v>0.8928571428571429</v>
      </c>
      <c r="ES170" s="104">
        <f t="shared" si="45"/>
        <v>0.98245614035087714</v>
      </c>
      <c r="EU170" s="4">
        <f t="shared" si="39"/>
        <v>0.88070539419087135</v>
      </c>
      <c r="EV170" s="4">
        <f t="shared" si="40"/>
        <v>0.96901709401709402</v>
      </c>
      <c r="EW170" s="4">
        <f t="shared" si="41"/>
        <v>0.95161290322580649</v>
      </c>
      <c r="EX170" s="4">
        <f t="shared" si="42"/>
        <v>0.95954356846473032</v>
      </c>
    </row>
    <row r="171" spans="1:154" hidden="1" outlineLevel="1" x14ac:dyDescent="0.25">
      <c r="A171" t="s">
        <v>150</v>
      </c>
      <c r="B171" s="2">
        <v>204</v>
      </c>
      <c r="C171" t="s">
        <v>394</v>
      </c>
      <c r="D171" s="19" t="s">
        <v>465</v>
      </c>
      <c r="E171" s="19" t="s">
        <v>462</v>
      </c>
      <c r="F171" s="30">
        <v>72</v>
      </c>
      <c r="G171" s="30">
        <v>225</v>
      </c>
      <c r="H171" s="30">
        <v>64</v>
      </c>
      <c r="I171" s="30">
        <v>79</v>
      </c>
      <c r="J171" s="30">
        <v>234</v>
      </c>
      <c r="K171" s="30">
        <v>62</v>
      </c>
      <c r="L171" s="30">
        <v>90</v>
      </c>
      <c r="M171" s="30">
        <v>94</v>
      </c>
      <c r="N171" s="30">
        <v>76</v>
      </c>
      <c r="O171" s="30">
        <v>92</v>
      </c>
      <c r="P171" s="30">
        <v>143</v>
      </c>
      <c r="Q171" s="30">
        <v>97</v>
      </c>
      <c r="R171" s="30">
        <v>212</v>
      </c>
      <c r="S171" s="30">
        <v>113</v>
      </c>
      <c r="T171" s="30">
        <v>90</v>
      </c>
      <c r="U171" s="30">
        <v>112</v>
      </c>
      <c r="V171" s="30">
        <v>195</v>
      </c>
      <c r="W171" s="30">
        <v>85</v>
      </c>
      <c r="X171" s="30">
        <v>82</v>
      </c>
      <c r="Y171" s="30">
        <v>113</v>
      </c>
      <c r="Z171" s="30">
        <v>95</v>
      </c>
      <c r="AA171" s="30">
        <v>90</v>
      </c>
      <c r="AB171" s="30">
        <v>98</v>
      </c>
      <c r="AC171" s="30">
        <v>106</v>
      </c>
      <c r="AD171" s="30">
        <v>134</v>
      </c>
      <c r="AE171" s="30">
        <v>125</v>
      </c>
      <c r="AF171" s="30">
        <v>349</v>
      </c>
      <c r="AG171" s="30">
        <v>145</v>
      </c>
      <c r="AH171" s="30">
        <v>114</v>
      </c>
      <c r="AI171" s="30">
        <v>82</v>
      </c>
      <c r="AJ171" s="30">
        <v>184</v>
      </c>
      <c r="AK171" s="30">
        <v>110</v>
      </c>
      <c r="AL171" s="30">
        <v>113</v>
      </c>
      <c r="AM171" s="30">
        <v>56</v>
      </c>
      <c r="AN171" s="30">
        <v>223</v>
      </c>
      <c r="AO171" s="30">
        <v>189</v>
      </c>
      <c r="AP171" s="30">
        <v>191</v>
      </c>
      <c r="AQ171" s="30">
        <v>142</v>
      </c>
      <c r="AR171" s="30">
        <v>170</v>
      </c>
      <c r="AS171" s="30">
        <v>101</v>
      </c>
      <c r="AT171" s="30">
        <v>231</v>
      </c>
      <c r="AU171" s="30">
        <v>147</v>
      </c>
      <c r="AV171" s="30">
        <v>81</v>
      </c>
      <c r="AW171" s="30">
        <v>101</v>
      </c>
      <c r="AX171" s="30">
        <v>81</v>
      </c>
      <c r="AY171" s="30">
        <v>45</v>
      </c>
      <c r="AZ171" s="30">
        <v>68</v>
      </c>
      <c r="BA171" s="30">
        <v>56</v>
      </c>
      <c r="BB171" s="30">
        <v>73</v>
      </c>
      <c r="BC171" s="30">
        <v>225</v>
      </c>
      <c r="BD171" s="30">
        <v>65</v>
      </c>
      <c r="BE171" s="30">
        <v>80</v>
      </c>
      <c r="BF171" s="30">
        <v>234</v>
      </c>
      <c r="BG171" s="30">
        <v>66</v>
      </c>
      <c r="BH171" s="30">
        <v>94</v>
      </c>
      <c r="BI171" s="30">
        <v>102</v>
      </c>
      <c r="BJ171" s="30">
        <v>78</v>
      </c>
      <c r="BK171" s="30">
        <v>99</v>
      </c>
      <c r="BL171" s="30">
        <v>144</v>
      </c>
      <c r="BM171" s="30">
        <v>97</v>
      </c>
      <c r="BN171" s="30">
        <v>213</v>
      </c>
      <c r="BO171" s="30">
        <v>114</v>
      </c>
      <c r="BP171" s="30">
        <v>96</v>
      </c>
      <c r="BQ171" s="30">
        <v>120</v>
      </c>
      <c r="BR171" s="30">
        <v>195</v>
      </c>
      <c r="BS171" s="30">
        <v>85</v>
      </c>
      <c r="BT171" s="30">
        <v>82</v>
      </c>
      <c r="BU171" s="30">
        <v>113</v>
      </c>
      <c r="BV171" s="30">
        <v>95</v>
      </c>
      <c r="BW171" s="30">
        <v>90</v>
      </c>
      <c r="BX171" s="30">
        <v>98</v>
      </c>
      <c r="BY171" s="30">
        <v>106</v>
      </c>
      <c r="BZ171" s="30">
        <v>134</v>
      </c>
      <c r="CA171" s="30">
        <v>125</v>
      </c>
      <c r="CB171" s="30">
        <v>349</v>
      </c>
      <c r="CC171" s="30">
        <v>145</v>
      </c>
      <c r="CD171" s="30">
        <v>114</v>
      </c>
      <c r="CE171" s="30">
        <v>83</v>
      </c>
      <c r="CF171" s="30">
        <v>184</v>
      </c>
      <c r="CG171" s="30">
        <v>111</v>
      </c>
      <c r="CH171" s="30">
        <v>113</v>
      </c>
      <c r="CI171" s="30">
        <v>56</v>
      </c>
      <c r="CJ171" s="30">
        <v>223</v>
      </c>
      <c r="CK171" s="30">
        <v>189</v>
      </c>
      <c r="CL171" s="30">
        <v>191</v>
      </c>
      <c r="CM171" s="30">
        <v>142</v>
      </c>
      <c r="CN171" s="30">
        <v>171</v>
      </c>
      <c r="CO171" s="30">
        <v>101</v>
      </c>
      <c r="CP171" s="30">
        <v>232</v>
      </c>
      <c r="CQ171" s="30">
        <v>148</v>
      </c>
      <c r="CR171" s="30">
        <v>81</v>
      </c>
      <c r="CS171" s="30">
        <v>101</v>
      </c>
      <c r="CT171" s="30">
        <v>84</v>
      </c>
      <c r="CU171" s="30">
        <v>46</v>
      </c>
      <c r="CV171" s="30">
        <v>68</v>
      </c>
      <c r="CW171" s="30">
        <v>57</v>
      </c>
      <c r="CX171" s="103">
        <f t="shared" si="38"/>
        <v>0.98630136986301364</v>
      </c>
      <c r="CY171" s="103">
        <f t="shared" si="38"/>
        <v>1</v>
      </c>
      <c r="CZ171" s="103">
        <f t="shared" si="38"/>
        <v>0.98461538461538467</v>
      </c>
      <c r="DA171" s="103">
        <f t="shared" si="38"/>
        <v>0.98750000000000004</v>
      </c>
      <c r="DB171" s="103">
        <f t="shared" si="38"/>
        <v>1</v>
      </c>
      <c r="DC171" s="103">
        <f t="shared" si="38"/>
        <v>0.93939393939393945</v>
      </c>
      <c r="DD171" s="103">
        <f t="shared" si="38"/>
        <v>0.95744680851063835</v>
      </c>
      <c r="DE171" s="103">
        <f t="shared" si="44"/>
        <v>0.92156862745098034</v>
      </c>
      <c r="DF171" s="103">
        <f t="shared" si="44"/>
        <v>0.97435897435897434</v>
      </c>
      <c r="DG171" s="103">
        <f t="shared" si="44"/>
        <v>0.92929292929292928</v>
      </c>
      <c r="DH171" s="103">
        <f t="shared" si="44"/>
        <v>0.99305555555555558</v>
      </c>
      <c r="DI171" s="103">
        <f t="shared" si="44"/>
        <v>1</v>
      </c>
      <c r="DJ171" s="103">
        <f t="shared" si="44"/>
        <v>0.99530516431924887</v>
      </c>
      <c r="DK171" s="103">
        <f t="shared" si="44"/>
        <v>0.99122807017543857</v>
      </c>
      <c r="DL171" s="103">
        <f t="shared" ref="DL171:DT199" si="48">IFERROR(T171/BP171,"-")</f>
        <v>0.9375</v>
      </c>
      <c r="DM171" s="103">
        <f t="shared" si="48"/>
        <v>0.93333333333333335</v>
      </c>
      <c r="DN171" s="103">
        <f t="shared" si="48"/>
        <v>1</v>
      </c>
      <c r="DO171" s="103">
        <f t="shared" si="48"/>
        <v>1</v>
      </c>
      <c r="DP171" s="103">
        <f t="shared" si="48"/>
        <v>1</v>
      </c>
      <c r="DQ171" s="103">
        <f t="shared" si="48"/>
        <v>1</v>
      </c>
      <c r="DR171" s="103">
        <f t="shared" si="48"/>
        <v>1</v>
      </c>
      <c r="DS171" s="103">
        <f t="shared" si="48"/>
        <v>1</v>
      </c>
      <c r="DT171" s="103">
        <f t="shared" si="48"/>
        <v>1</v>
      </c>
      <c r="DU171" s="103">
        <f t="shared" si="47"/>
        <v>1</v>
      </c>
      <c r="DV171" s="103">
        <f t="shared" si="47"/>
        <v>1</v>
      </c>
      <c r="DW171" s="103">
        <f t="shared" si="46"/>
        <v>1</v>
      </c>
      <c r="DX171" s="103">
        <f t="shared" si="46"/>
        <v>1</v>
      </c>
      <c r="DY171" s="103">
        <f t="shared" si="46"/>
        <v>1</v>
      </c>
      <c r="DZ171" s="103">
        <f t="shared" si="43"/>
        <v>1</v>
      </c>
      <c r="EA171" s="103">
        <f t="shared" si="43"/>
        <v>0.98795180722891562</v>
      </c>
      <c r="EB171" s="103">
        <f t="shared" si="36"/>
        <v>1</v>
      </c>
      <c r="EC171" s="103">
        <f t="shared" si="36"/>
        <v>0.99099099099099097</v>
      </c>
      <c r="ED171" s="103">
        <f t="shared" si="36"/>
        <v>1</v>
      </c>
      <c r="EE171" s="103">
        <f t="shared" si="36"/>
        <v>1</v>
      </c>
      <c r="EF171" s="103">
        <f t="shared" si="36"/>
        <v>1</v>
      </c>
      <c r="EG171" s="103">
        <f t="shared" si="36"/>
        <v>1</v>
      </c>
      <c r="EH171" s="103">
        <f t="shared" si="36"/>
        <v>1</v>
      </c>
      <c r="EI171" s="103">
        <f t="shared" si="36"/>
        <v>1</v>
      </c>
      <c r="EJ171" s="103">
        <f t="shared" si="36"/>
        <v>0.99415204678362568</v>
      </c>
      <c r="EK171" s="103">
        <f t="shared" si="45"/>
        <v>1</v>
      </c>
      <c r="EL171" s="103">
        <f t="shared" si="45"/>
        <v>0.99568965517241381</v>
      </c>
      <c r="EM171" s="103">
        <f t="shared" si="45"/>
        <v>0.9932432432432432</v>
      </c>
      <c r="EN171" s="103">
        <f t="shared" si="45"/>
        <v>1</v>
      </c>
      <c r="EO171" s="103">
        <f t="shared" si="45"/>
        <v>1</v>
      </c>
      <c r="EP171" s="103">
        <f t="shared" si="45"/>
        <v>0.9642857142857143</v>
      </c>
      <c r="EQ171" s="103">
        <f t="shared" si="45"/>
        <v>0.97826086956521741</v>
      </c>
      <c r="ER171" s="103">
        <f t="shared" si="45"/>
        <v>1</v>
      </c>
      <c r="ES171" s="104">
        <f t="shared" si="45"/>
        <v>0.98245614035087714</v>
      </c>
      <c r="EU171" s="4">
        <f t="shared" si="39"/>
        <v>0.97862932940309511</v>
      </c>
      <c r="EV171" s="4">
        <f t="shared" si="40"/>
        <v>0.98862828713574979</v>
      </c>
      <c r="EW171" s="4">
        <f t="shared" si="41"/>
        <v>0.99890470974808321</v>
      </c>
      <c r="EX171" s="4">
        <f t="shared" si="42"/>
        <v>0.99437412095639943</v>
      </c>
    </row>
    <row r="172" spans="1:154" hidden="1" outlineLevel="1" x14ac:dyDescent="0.25">
      <c r="A172" t="s">
        <v>151</v>
      </c>
      <c r="B172" s="2">
        <v>102</v>
      </c>
      <c r="C172" t="s">
        <v>395</v>
      </c>
      <c r="D172" s="19" t="s">
        <v>465</v>
      </c>
      <c r="E172" s="19" t="s">
        <v>462</v>
      </c>
      <c r="F172" s="30">
        <v>404</v>
      </c>
      <c r="G172" s="30">
        <v>393</v>
      </c>
      <c r="H172" s="30">
        <v>472</v>
      </c>
      <c r="I172" s="30">
        <v>394</v>
      </c>
      <c r="J172" s="30">
        <v>477</v>
      </c>
      <c r="K172" s="30">
        <v>483</v>
      </c>
      <c r="L172" s="30">
        <v>307</v>
      </c>
      <c r="M172" s="30">
        <v>579</v>
      </c>
      <c r="N172" s="30">
        <v>380</v>
      </c>
      <c r="O172" s="30">
        <v>298</v>
      </c>
      <c r="P172" s="30">
        <v>309</v>
      </c>
      <c r="Q172" s="30">
        <v>157</v>
      </c>
      <c r="R172" s="30">
        <v>277</v>
      </c>
      <c r="S172" s="30">
        <v>296</v>
      </c>
      <c r="T172" s="30">
        <v>460</v>
      </c>
      <c r="U172" s="30">
        <v>262</v>
      </c>
      <c r="V172" s="30">
        <v>291</v>
      </c>
      <c r="W172" s="30">
        <v>329</v>
      </c>
      <c r="X172" s="30">
        <v>343</v>
      </c>
      <c r="Y172" s="30">
        <v>435</v>
      </c>
      <c r="Z172" s="30">
        <v>350</v>
      </c>
      <c r="AA172" s="30">
        <v>340</v>
      </c>
      <c r="AB172" s="30">
        <v>340</v>
      </c>
      <c r="AC172" s="30">
        <v>293</v>
      </c>
      <c r="AD172" s="30">
        <v>342</v>
      </c>
      <c r="AE172" s="30">
        <v>292</v>
      </c>
      <c r="AF172" s="30">
        <v>339</v>
      </c>
      <c r="AG172" s="30">
        <v>314</v>
      </c>
      <c r="AH172" s="30">
        <v>325</v>
      </c>
      <c r="AI172" s="30">
        <v>183</v>
      </c>
      <c r="AJ172" s="30">
        <v>301</v>
      </c>
      <c r="AK172" s="30">
        <v>235</v>
      </c>
      <c r="AL172" s="30">
        <v>272</v>
      </c>
      <c r="AM172" s="30">
        <v>305</v>
      </c>
      <c r="AN172" s="30">
        <v>231</v>
      </c>
      <c r="AO172" s="30">
        <v>209</v>
      </c>
      <c r="AP172" s="30">
        <v>347</v>
      </c>
      <c r="AQ172" s="30">
        <v>323</v>
      </c>
      <c r="AR172" s="30">
        <v>275</v>
      </c>
      <c r="AS172" s="30">
        <v>317</v>
      </c>
      <c r="AT172" s="30">
        <v>341</v>
      </c>
      <c r="AU172" s="30">
        <v>437</v>
      </c>
      <c r="AV172" s="30">
        <v>375</v>
      </c>
      <c r="AW172" s="30">
        <v>324</v>
      </c>
      <c r="AX172" s="30">
        <v>409</v>
      </c>
      <c r="AY172" s="30">
        <v>352</v>
      </c>
      <c r="AZ172" s="30">
        <v>302</v>
      </c>
      <c r="BA172" s="30">
        <v>315</v>
      </c>
      <c r="BB172" s="30">
        <v>449</v>
      </c>
      <c r="BC172" s="30">
        <v>431</v>
      </c>
      <c r="BD172" s="30">
        <v>530</v>
      </c>
      <c r="BE172" s="30">
        <v>563</v>
      </c>
      <c r="BF172" s="30">
        <v>639</v>
      </c>
      <c r="BG172" s="30">
        <v>672</v>
      </c>
      <c r="BH172" s="30">
        <v>502</v>
      </c>
      <c r="BI172" s="30">
        <v>786</v>
      </c>
      <c r="BJ172" s="30">
        <v>532</v>
      </c>
      <c r="BK172" s="30">
        <v>401</v>
      </c>
      <c r="BL172" s="30">
        <v>411</v>
      </c>
      <c r="BM172" s="30">
        <v>284</v>
      </c>
      <c r="BN172" s="30">
        <v>377</v>
      </c>
      <c r="BO172" s="30">
        <v>405</v>
      </c>
      <c r="BP172" s="30">
        <v>600</v>
      </c>
      <c r="BQ172" s="30">
        <v>446</v>
      </c>
      <c r="BR172" s="30">
        <v>481</v>
      </c>
      <c r="BS172" s="30">
        <v>360</v>
      </c>
      <c r="BT172" s="30">
        <v>351</v>
      </c>
      <c r="BU172" s="30">
        <v>435</v>
      </c>
      <c r="BV172" s="30">
        <v>356</v>
      </c>
      <c r="BW172" s="30">
        <v>353</v>
      </c>
      <c r="BX172" s="30">
        <v>357</v>
      </c>
      <c r="BY172" s="30">
        <v>333</v>
      </c>
      <c r="BZ172" s="30">
        <v>355</v>
      </c>
      <c r="CA172" s="30">
        <v>305</v>
      </c>
      <c r="CB172" s="30">
        <v>353</v>
      </c>
      <c r="CC172" s="30">
        <v>318</v>
      </c>
      <c r="CD172" s="30">
        <v>343</v>
      </c>
      <c r="CE172" s="30">
        <v>238</v>
      </c>
      <c r="CF172" s="30">
        <v>314</v>
      </c>
      <c r="CG172" s="30">
        <v>249</v>
      </c>
      <c r="CH172" s="30">
        <v>280</v>
      </c>
      <c r="CI172" s="30">
        <v>320</v>
      </c>
      <c r="CJ172" s="30">
        <v>254</v>
      </c>
      <c r="CK172" s="30">
        <v>308</v>
      </c>
      <c r="CL172" s="30">
        <v>352</v>
      </c>
      <c r="CM172" s="30">
        <v>329</v>
      </c>
      <c r="CN172" s="30">
        <v>281</v>
      </c>
      <c r="CO172" s="30">
        <v>317</v>
      </c>
      <c r="CP172" s="30">
        <v>344</v>
      </c>
      <c r="CQ172" s="30">
        <v>448</v>
      </c>
      <c r="CR172" s="30">
        <v>376</v>
      </c>
      <c r="CS172" s="30">
        <v>346</v>
      </c>
      <c r="CT172" s="30">
        <v>420</v>
      </c>
      <c r="CU172" s="30">
        <v>369</v>
      </c>
      <c r="CV172" s="30">
        <v>314</v>
      </c>
      <c r="CW172" s="30">
        <v>319</v>
      </c>
      <c r="CX172" s="103">
        <f t="shared" si="38"/>
        <v>0.89977728285077951</v>
      </c>
      <c r="CY172" s="103">
        <f t="shared" si="38"/>
        <v>0.91183294663573089</v>
      </c>
      <c r="CZ172" s="103">
        <f t="shared" si="38"/>
        <v>0.89056603773584908</v>
      </c>
      <c r="DA172" s="103">
        <f t="shared" si="38"/>
        <v>0.69982238010657194</v>
      </c>
      <c r="DB172" s="103">
        <f t="shared" si="38"/>
        <v>0.74647887323943662</v>
      </c>
      <c r="DC172" s="103">
        <f t="shared" si="38"/>
        <v>0.71875</v>
      </c>
      <c r="DD172" s="103">
        <f t="shared" si="38"/>
        <v>0.61155378486055778</v>
      </c>
      <c r="DE172" s="103">
        <f t="shared" si="38"/>
        <v>0.73664122137404575</v>
      </c>
      <c r="DF172" s="103">
        <f t="shared" si="38"/>
        <v>0.7142857142857143</v>
      </c>
      <c r="DG172" s="103">
        <f t="shared" si="38"/>
        <v>0.743142144638404</v>
      </c>
      <c r="DH172" s="103">
        <f t="shared" si="38"/>
        <v>0.75182481751824815</v>
      </c>
      <c r="DI172" s="103">
        <f t="shared" si="38"/>
        <v>0.55281690140845074</v>
      </c>
      <c r="DJ172" s="103">
        <f t="shared" si="38"/>
        <v>0.73474801061007955</v>
      </c>
      <c r="DK172" s="103">
        <f t="shared" si="38"/>
        <v>0.73086419753086418</v>
      </c>
      <c r="DL172" s="103">
        <f t="shared" si="48"/>
        <v>0.76666666666666672</v>
      </c>
      <c r="DM172" s="103">
        <f t="shared" si="48"/>
        <v>0.58744394618834084</v>
      </c>
      <c r="DN172" s="103">
        <f t="shared" si="48"/>
        <v>0.60498960498960497</v>
      </c>
      <c r="DO172" s="103">
        <f t="shared" si="48"/>
        <v>0.91388888888888886</v>
      </c>
      <c r="DP172" s="103">
        <f t="shared" si="48"/>
        <v>0.97720797720797725</v>
      </c>
      <c r="DQ172" s="103">
        <f t="shared" si="48"/>
        <v>1</v>
      </c>
      <c r="DR172" s="103">
        <f t="shared" si="48"/>
        <v>0.9831460674157303</v>
      </c>
      <c r="DS172" s="103">
        <f t="shared" si="48"/>
        <v>0.96317280453257792</v>
      </c>
      <c r="DT172" s="103">
        <f t="shared" si="48"/>
        <v>0.95238095238095233</v>
      </c>
      <c r="DU172" s="103">
        <f t="shared" si="47"/>
        <v>0.87987987987987992</v>
      </c>
      <c r="DV172" s="103">
        <f t="shared" si="47"/>
        <v>0.96338028169014089</v>
      </c>
      <c r="DW172" s="103">
        <f t="shared" si="46"/>
        <v>0.95737704918032784</v>
      </c>
      <c r="DX172" s="103">
        <f t="shared" si="46"/>
        <v>0.96033994334277617</v>
      </c>
      <c r="DY172" s="103">
        <f t="shared" si="46"/>
        <v>0.98742138364779874</v>
      </c>
      <c r="DZ172" s="103">
        <f t="shared" si="43"/>
        <v>0.94752186588921283</v>
      </c>
      <c r="EA172" s="103">
        <f t="shared" si="43"/>
        <v>0.76890756302521013</v>
      </c>
      <c r="EB172" s="103">
        <f t="shared" si="36"/>
        <v>0.95859872611464969</v>
      </c>
      <c r="EC172" s="103">
        <f t="shared" si="36"/>
        <v>0.94377510040160639</v>
      </c>
      <c r="ED172" s="103">
        <f t="shared" si="36"/>
        <v>0.97142857142857142</v>
      </c>
      <c r="EE172" s="103">
        <f t="shared" si="36"/>
        <v>0.953125</v>
      </c>
      <c r="EF172" s="103">
        <f t="shared" si="36"/>
        <v>0.90944881889763785</v>
      </c>
      <c r="EG172" s="103">
        <f t="shared" si="36"/>
        <v>0.6785714285714286</v>
      </c>
      <c r="EH172" s="103">
        <f t="shared" si="36"/>
        <v>0.98579545454545459</v>
      </c>
      <c r="EI172" s="103">
        <f t="shared" si="36"/>
        <v>0.98176291793313075</v>
      </c>
      <c r="EJ172" s="103">
        <f t="shared" si="36"/>
        <v>0.97864768683274017</v>
      </c>
      <c r="EK172" s="103">
        <f t="shared" si="45"/>
        <v>1</v>
      </c>
      <c r="EL172" s="103">
        <f t="shared" si="45"/>
        <v>0.99127906976744184</v>
      </c>
      <c r="EM172" s="103">
        <f t="shared" si="45"/>
        <v>0.9754464285714286</v>
      </c>
      <c r="EN172" s="103">
        <f t="shared" si="45"/>
        <v>0.99734042553191493</v>
      </c>
      <c r="EO172" s="103">
        <f t="shared" si="45"/>
        <v>0.93641618497109824</v>
      </c>
      <c r="EP172" s="103">
        <f t="shared" si="45"/>
        <v>0.97380952380952379</v>
      </c>
      <c r="EQ172" s="103">
        <f t="shared" si="45"/>
        <v>0.95392953929539293</v>
      </c>
      <c r="ER172" s="103">
        <f t="shared" si="45"/>
        <v>0.96178343949044587</v>
      </c>
      <c r="ES172" s="104">
        <f t="shared" si="45"/>
        <v>0.98746081504702199</v>
      </c>
      <c r="EU172" s="4">
        <f t="shared" si="39"/>
        <v>0.75048387096774194</v>
      </c>
      <c r="EV172" s="4">
        <f t="shared" si="40"/>
        <v>0.82735887927482488</v>
      </c>
      <c r="EW172" s="4">
        <f t="shared" si="41"/>
        <v>0.92053890569150398</v>
      </c>
      <c r="EX172" s="4">
        <f t="shared" si="42"/>
        <v>0.97674970344009493</v>
      </c>
    </row>
    <row r="173" spans="1:154" hidden="1" outlineLevel="1" x14ac:dyDescent="0.25">
      <c r="A173" t="s">
        <v>152</v>
      </c>
      <c r="B173" s="2">
        <v>235</v>
      </c>
      <c r="C173" t="s">
        <v>396</v>
      </c>
      <c r="D173" s="19" t="s">
        <v>465</v>
      </c>
      <c r="E173" s="19" t="s">
        <v>462</v>
      </c>
      <c r="F173" s="30">
        <v>33</v>
      </c>
      <c r="G173" s="30">
        <v>24</v>
      </c>
      <c r="H173" s="30">
        <v>32</v>
      </c>
      <c r="I173" s="30">
        <v>45</v>
      </c>
      <c r="J173" s="30">
        <v>75</v>
      </c>
      <c r="K173" s="30">
        <v>9</v>
      </c>
      <c r="L173" s="30">
        <v>41</v>
      </c>
      <c r="M173" s="30">
        <v>63</v>
      </c>
      <c r="N173" s="30">
        <v>71</v>
      </c>
      <c r="O173" s="30">
        <v>30</v>
      </c>
      <c r="P173" s="30">
        <v>18</v>
      </c>
      <c r="Q173" s="30">
        <v>22</v>
      </c>
      <c r="R173" s="30">
        <v>19</v>
      </c>
      <c r="S173" s="30">
        <v>21</v>
      </c>
      <c r="T173" s="30">
        <v>104</v>
      </c>
      <c r="U173" s="30">
        <v>76</v>
      </c>
      <c r="V173" s="30">
        <v>34</v>
      </c>
      <c r="W173" s="30">
        <v>25</v>
      </c>
      <c r="X173" s="30">
        <v>48</v>
      </c>
      <c r="Y173" s="30">
        <v>62</v>
      </c>
      <c r="Z173" s="30">
        <v>32</v>
      </c>
      <c r="AA173" s="30">
        <v>32</v>
      </c>
      <c r="AB173" s="30">
        <v>25</v>
      </c>
      <c r="AC173" s="30">
        <v>18</v>
      </c>
      <c r="AD173" s="30">
        <v>17</v>
      </c>
      <c r="AE173" s="30">
        <v>46</v>
      </c>
      <c r="AF173" s="30">
        <v>31</v>
      </c>
      <c r="AG173" s="30">
        <v>39</v>
      </c>
      <c r="AH173" s="30">
        <v>32</v>
      </c>
      <c r="AI173" s="30">
        <v>23</v>
      </c>
      <c r="AJ173" s="30">
        <v>155</v>
      </c>
      <c r="AK173" s="30">
        <v>37</v>
      </c>
      <c r="AL173" s="30">
        <v>36</v>
      </c>
      <c r="AM173" s="30">
        <v>28</v>
      </c>
      <c r="AN173" s="30">
        <v>3</v>
      </c>
      <c r="AO173" s="30">
        <v>16</v>
      </c>
      <c r="AP173" s="30">
        <v>19</v>
      </c>
      <c r="AQ173" s="30">
        <v>16</v>
      </c>
      <c r="AR173" s="30">
        <v>31</v>
      </c>
      <c r="AS173" s="30">
        <v>25</v>
      </c>
      <c r="AT173" s="30">
        <v>9</v>
      </c>
      <c r="AU173" s="30">
        <v>162</v>
      </c>
      <c r="AV173" s="30">
        <v>42</v>
      </c>
      <c r="AW173" s="30">
        <v>18</v>
      </c>
      <c r="AX173" s="30">
        <v>26</v>
      </c>
      <c r="AY173" s="30">
        <v>15</v>
      </c>
      <c r="AZ173" s="30">
        <v>43</v>
      </c>
      <c r="BA173" s="30">
        <v>19</v>
      </c>
      <c r="BB173" s="30">
        <v>46</v>
      </c>
      <c r="BC173" s="30">
        <v>39</v>
      </c>
      <c r="BD173" s="30">
        <v>44</v>
      </c>
      <c r="BE173" s="30">
        <v>54</v>
      </c>
      <c r="BF173" s="30">
        <v>84</v>
      </c>
      <c r="BG173" s="30">
        <v>22</v>
      </c>
      <c r="BH173" s="30">
        <v>51</v>
      </c>
      <c r="BI173" s="30">
        <v>68</v>
      </c>
      <c r="BJ173" s="30">
        <v>104</v>
      </c>
      <c r="BK173" s="30">
        <v>34</v>
      </c>
      <c r="BL173" s="30">
        <v>24</v>
      </c>
      <c r="BM173" s="30">
        <v>30</v>
      </c>
      <c r="BN173" s="30">
        <v>23</v>
      </c>
      <c r="BO173" s="30">
        <v>28</v>
      </c>
      <c r="BP173" s="30">
        <v>119</v>
      </c>
      <c r="BQ173" s="30">
        <v>91</v>
      </c>
      <c r="BR173" s="30">
        <v>43</v>
      </c>
      <c r="BS173" s="30">
        <v>39</v>
      </c>
      <c r="BT173" s="30">
        <v>53</v>
      </c>
      <c r="BU173" s="30">
        <v>69</v>
      </c>
      <c r="BV173" s="30">
        <v>62</v>
      </c>
      <c r="BW173" s="30">
        <v>37</v>
      </c>
      <c r="BX173" s="30">
        <v>34</v>
      </c>
      <c r="BY173" s="30">
        <v>29</v>
      </c>
      <c r="BZ173" s="30">
        <v>23</v>
      </c>
      <c r="CA173" s="30">
        <v>59</v>
      </c>
      <c r="CB173" s="30">
        <v>38</v>
      </c>
      <c r="CC173" s="30">
        <v>40</v>
      </c>
      <c r="CD173" s="30">
        <v>32</v>
      </c>
      <c r="CE173" s="30">
        <v>24</v>
      </c>
      <c r="CF173" s="30">
        <v>162</v>
      </c>
      <c r="CG173" s="30">
        <v>38</v>
      </c>
      <c r="CH173" s="30">
        <v>44</v>
      </c>
      <c r="CI173" s="30">
        <v>35</v>
      </c>
      <c r="CJ173" s="30">
        <v>8</v>
      </c>
      <c r="CK173" s="30">
        <v>19</v>
      </c>
      <c r="CL173" s="30">
        <v>19</v>
      </c>
      <c r="CM173" s="30">
        <v>16</v>
      </c>
      <c r="CN173" s="30">
        <v>36</v>
      </c>
      <c r="CO173" s="30">
        <v>27</v>
      </c>
      <c r="CP173" s="30">
        <v>10</v>
      </c>
      <c r="CQ173" s="30">
        <v>163</v>
      </c>
      <c r="CR173" s="30">
        <v>42</v>
      </c>
      <c r="CS173" s="30">
        <v>18</v>
      </c>
      <c r="CT173" s="30">
        <v>26</v>
      </c>
      <c r="CU173" s="30">
        <v>16</v>
      </c>
      <c r="CV173" s="30">
        <v>48</v>
      </c>
      <c r="CW173" s="30">
        <v>25</v>
      </c>
      <c r="CX173" s="103">
        <f t="shared" si="38"/>
        <v>0.71739130434782605</v>
      </c>
      <c r="CY173" s="103">
        <f t="shared" si="38"/>
        <v>0.61538461538461542</v>
      </c>
      <c r="CZ173" s="103">
        <f t="shared" si="38"/>
        <v>0.72727272727272729</v>
      </c>
      <c r="DA173" s="103">
        <f t="shared" si="38"/>
        <v>0.83333333333333337</v>
      </c>
      <c r="DB173" s="103">
        <f t="shared" si="38"/>
        <v>0.8928571428571429</v>
      </c>
      <c r="DC173" s="103">
        <f t="shared" si="38"/>
        <v>0.40909090909090912</v>
      </c>
      <c r="DD173" s="103">
        <f t="shared" si="38"/>
        <v>0.80392156862745101</v>
      </c>
      <c r="DE173" s="103">
        <f t="shared" si="38"/>
        <v>0.92647058823529416</v>
      </c>
      <c r="DF173" s="103">
        <f t="shared" si="38"/>
        <v>0.68269230769230771</v>
      </c>
      <c r="DG173" s="103">
        <f t="shared" si="38"/>
        <v>0.88235294117647056</v>
      </c>
      <c r="DH173" s="103">
        <f t="shared" si="38"/>
        <v>0.75</v>
      </c>
      <c r="DI173" s="103">
        <f t="shared" si="38"/>
        <v>0.73333333333333328</v>
      </c>
      <c r="DJ173" s="103">
        <f t="shared" si="38"/>
        <v>0.82608695652173914</v>
      </c>
      <c r="DK173" s="103">
        <f t="shared" si="38"/>
        <v>0.75</v>
      </c>
      <c r="DL173" s="103">
        <f t="shared" si="48"/>
        <v>0.87394957983193278</v>
      </c>
      <c r="DM173" s="103">
        <f t="shared" si="48"/>
        <v>0.8351648351648352</v>
      </c>
      <c r="DN173" s="103">
        <f t="shared" si="48"/>
        <v>0.79069767441860461</v>
      </c>
      <c r="DO173" s="103">
        <f t="shared" si="48"/>
        <v>0.64102564102564108</v>
      </c>
      <c r="DP173" s="103">
        <f t="shared" si="48"/>
        <v>0.90566037735849059</v>
      </c>
      <c r="DQ173" s="103">
        <f t="shared" si="48"/>
        <v>0.89855072463768115</v>
      </c>
      <c r="DR173" s="103">
        <f t="shared" si="48"/>
        <v>0.5161290322580645</v>
      </c>
      <c r="DS173" s="103">
        <f t="shared" si="48"/>
        <v>0.86486486486486491</v>
      </c>
      <c r="DT173" s="103">
        <f t="shared" si="48"/>
        <v>0.73529411764705888</v>
      </c>
      <c r="DU173" s="103">
        <f t="shared" si="47"/>
        <v>0.62068965517241381</v>
      </c>
      <c r="DV173" s="103">
        <f t="shared" si="47"/>
        <v>0.73913043478260865</v>
      </c>
      <c r="DW173" s="103">
        <f t="shared" si="46"/>
        <v>0.77966101694915257</v>
      </c>
      <c r="DX173" s="103">
        <f t="shared" si="46"/>
        <v>0.81578947368421051</v>
      </c>
      <c r="DY173" s="103">
        <f t="shared" si="46"/>
        <v>0.97499999999999998</v>
      </c>
      <c r="DZ173" s="103">
        <f t="shared" si="43"/>
        <v>1</v>
      </c>
      <c r="EA173" s="103">
        <f t="shared" si="43"/>
        <v>0.95833333333333337</v>
      </c>
      <c r="EB173" s="103">
        <f t="shared" si="36"/>
        <v>0.95679012345679015</v>
      </c>
      <c r="EC173" s="103">
        <f t="shared" si="36"/>
        <v>0.97368421052631582</v>
      </c>
      <c r="ED173" s="103">
        <f t="shared" si="36"/>
        <v>0.81818181818181823</v>
      </c>
      <c r="EE173" s="103">
        <f t="shared" si="36"/>
        <v>0.8</v>
      </c>
      <c r="EF173" s="103">
        <f t="shared" si="36"/>
        <v>0.375</v>
      </c>
      <c r="EG173" s="103">
        <f t="shared" ref="EG173:EL221" si="49">IFERROR(AO173/CK173,"-")</f>
        <v>0.84210526315789469</v>
      </c>
      <c r="EH173" s="103">
        <f t="shared" si="49"/>
        <v>1</v>
      </c>
      <c r="EI173" s="103">
        <f t="shared" si="49"/>
        <v>1</v>
      </c>
      <c r="EJ173" s="103">
        <f t="shared" si="49"/>
        <v>0.86111111111111116</v>
      </c>
      <c r="EK173" s="103">
        <f t="shared" si="45"/>
        <v>0.92592592592592593</v>
      </c>
      <c r="EL173" s="103">
        <f t="shared" si="45"/>
        <v>0.9</v>
      </c>
      <c r="EM173" s="103">
        <f t="shared" si="45"/>
        <v>0.99386503067484666</v>
      </c>
      <c r="EN173" s="103">
        <f t="shared" si="45"/>
        <v>1</v>
      </c>
      <c r="EO173" s="103">
        <f t="shared" si="45"/>
        <v>1</v>
      </c>
      <c r="EP173" s="103">
        <f t="shared" si="45"/>
        <v>1</v>
      </c>
      <c r="EQ173" s="103">
        <f t="shared" si="45"/>
        <v>0.9375</v>
      </c>
      <c r="ER173" s="103">
        <f t="shared" si="45"/>
        <v>0.89583333333333337</v>
      </c>
      <c r="ES173" s="104">
        <f t="shared" si="45"/>
        <v>0.76</v>
      </c>
      <c r="EU173" s="4">
        <f t="shared" si="39"/>
        <v>0.77166666666666661</v>
      </c>
      <c r="EV173" s="4">
        <f t="shared" si="40"/>
        <v>0.7910685805422647</v>
      </c>
      <c r="EW173" s="4">
        <f t="shared" si="41"/>
        <v>0.8869731800766284</v>
      </c>
      <c r="EX173" s="4">
        <f t="shared" si="42"/>
        <v>0.952914798206278</v>
      </c>
    </row>
    <row r="174" spans="1:154" hidden="1" outlineLevel="1" x14ac:dyDescent="0.25">
      <c r="A174" t="s">
        <v>153</v>
      </c>
      <c r="B174" s="2">
        <v>41</v>
      </c>
      <c r="C174" t="s">
        <v>397</v>
      </c>
      <c r="D174" s="19" t="s">
        <v>465</v>
      </c>
      <c r="E174" s="19" t="s">
        <v>460</v>
      </c>
      <c r="F174" s="30">
        <v>86</v>
      </c>
      <c r="G174" s="30">
        <v>120</v>
      </c>
      <c r="H174" s="30">
        <v>217</v>
      </c>
      <c r="I174" s="30">
        <v>152</v>
      </c>
      <c r="J174" s="30">
        <v>205</v>
      </c>
      <c r="K174" s="30">
        <v>159</v>
      </c>
      <c r="L174" s="30">
        <v>157</v>
      </c>
      <c r="M174" s="30">
        <v>161</v>
      </c>
      <c r="N174" s="30">
        <v>81</v>
      </c>
      <c r="O174" s="30">
        <v>98</v>
      </c>
      <c r="P174" s="30">
        <v>51</v>
      </c>
      <c r="Q174" s="30">
        <v>51</v>
      </c>
      <c r="R174" s="30">
        <v>78</v>
      </c>
      <c r="S174" s="30">
        <v>83</v>
      </c>
      <c r="T174" s="30">
        <v>160</v>
      </c>
      <c r="U174" s="30">
        <v>135</v>
      </c>
      <c r="V174" s="30">
        <v>158</v>
      </c>
      <c r="W174" s="30">
        <v>117</v>
      </c>
      <c r="X174" s="30">
        <v>113</v>
      </c>
      <c r="Y174" s="30">
        <v>247</v>
      </c>
      <c r="Z174" s="30">
        <v>105</v>
      </c>
      <c r="AA174" s="30">
        <v>89</v>
      </c>
      <c r="AB174" s="30">
        <v>117</v>
      </c>
      <c r="AC174" s="30">
        <v>51</v>
      </c>
      <c r="AD174" s="30">
        <v>101</v>
      </c>
      <c r="AE174" s="30">
        <v>113</v>
      </c>
      <c r="AF174" s="30">
        <v>128</v>
      </c>
      <c r="AG174" s="30">
        <v>139</v>
      </c>
      <c r="AH174" s="30">
        <v>125</v>
      </c>
      <c r="AI174" s="30">
        <v>160</v>
      </c>
      <c r="AJ174" s="30">
        <v>98</v>
      </c>
      <c r="AK174" s="30">
        <v>129</v>
      </c>
      <c r="AL174" s="30">
        <v>160</v>
      </c>
      <c r="AM174" s="30">
        <v>112</v>
      </c>
      <c r="AN174" s="30">
        <v>105</v>
      </c>
      <c r="AO174" s="30">
        <v>110</v>
      </c>
      <c r="AP174" s="30">
        <v>144</v>
      </c>
      <c r="AQ174" s="30">
        <v>122</v>
      </c>
      <c r="AR174" s="30">
        <v>131</v>
      </c>
      <c r="AS174" s="30">
        <v>92</v>
      </c>
      <c r="AT174" s="30">
        <v>148</v>
      </c>
      <c r="AU174" s="30">
        <v>149</v>
      </c>
      <c r="AV174" s="30">
        <v>99</v>
      </c>
      <c r="AW174" s="30">
        <v>138</v>
      </c>
      <c r="AX174" s="30">
        <v>133</v>
      </c>
      <c r="AY174" s="30">
        <v>97</v>
      </c>
      <c r="AZ174" s="30">
        <v>84</v>
      </c>
      <c r="BA174" s="30">
        <v>79</v>
      </c>
      <c r="BB174" s="30">
        <v>130</v>
      </c>
      <c r="BC174" s="30">
        <v>143</v>
      </c>
      <c r="BD174" s="30">
        <v>256</v>
      </c>
      <c r="BE174" s="30">
        <v>179</v>
      </c>
      <c r="BF174" s="30">
        <v>263</v>
      </c>
      <c r="BG174" s="30">
        <v>281</v>
      </c>
      <c r="BH174" s="30">
        <v>228</v>
      </c>
      <c r="BI174" s="30">
        <v>205</v>
      </c>
      <c r="BJ174" s="30">
        <v>132</v>
      </c>
      <c r="BK174" s="30">
        <v>146</v>
      </c>
      <c r="BL174" s="30">
        <v>167</v>
      </c>
      <c r="BM174" s="30">
        <v>172</v>
      </c>
      <c r="BN174" s="30">
        <v>131</v>
      </c>
      <c r="BO174" s="30">
        <v>105</v>
      </c>
      <c r="BP174" s="30">
        <v>174</v>
      </c>
      <c r="BQ174" s="30">
        <v>142</v>
      </c>
      <c r="BR174" s="30">
        <v>189</v>
      </c>
      <c r="BS174" s="30">
        <v>133</v>
      </c>
      <c r="BT174" s="30">
        <v>118</v>
      </c>
      <c r="BU174" s="30">
        <v>250</v>
      </c>
      <c r="BV174" s="30">
        <v>109</v>
      </c>
      <c r="BW174" s="30">
        <v>98</v>
      </c>
      <c r="BX174" s="30">
        <v>125</v>
      </c>
      <c r="BY174" s="30">
        <v>56</v>
      </c>
      <c r="BZ174" s="30">
        <v>115</v>
      </c>
      <c r="CA174" s="30">
        <v>123</v>
      </c>
      <c r="CB174" s="30">
        <v>132</v>
      </c>
      <c r="CC174" s="30">
        <v>142</v>
      </c>
      <c r="CD174" s="30">
        <v>127</v>
      </c>
      <c r="CE174" s="30">
        <v>162</v>
      </c>
      <c r="CF174" s="30">
        <v>98</v>
      </c>
      <c r="CG174" s="30">
        <v>129</v>
      </c>
      <c r="CH174" s="30">
        <v>163</v>
      </c>
      <c r="CI174" s="30">
        <v>112</v>
      </c>
      <c r="CJ174" s="30">
        <v>106</v>
      </c>
      <c r="CK174" s="30">
        <v>118</v>
      </c>
      <c r="CL174" s="30">
        <v>148</v>
      </c>
      <c r="CM174" s="30">
        <v>127</v>
      </c>
      <c r="CN174" s="30">
        <v>131</v>
      </c>
      <c r="CO174" s="30">
        <v>93</v>
      </c>
      <c r="CP174" s="30">
        <v>151</v>
      </c>
      <c r="CQ174" s="30">
        <v>151</v>
      </c>
      <c r="CR174" s="30">
        <v>100</v>
      </c>
      <c r="CS174" s="30">
        <v>141</v>
      </c>
      <c r="CT174" s="30">
        <v>134</v>
      </c>
      <c r="CU174" s="30">
        <v>100</v>
      </c>
      <c r="CV174" s="30">
        <v>86</v>
      </c>
      <c r="CW174" s="30">
        <v>84</v>
      </c>
      <c r="CX174" s="103">
        <f t="shared" si="38"/>
        <v>0.66153846153846152</v>
      </c>
      <c r="CY174" s="103">
        <f t="shared" si="38"/>
        <v>0.83916083916083917</v>
      </c>
      <c r="CZ174" s="103">
        <f t="shared" si="38"/>
        <v>0.84765625</v>
      </c>
      <c r="DA174" s="103">
        <f t="shared" si="38"/>
        <v>0.84916201117318435</v>
      </c>
      <c r="DB174" s="103">
        <f t="shared" si="38"/>
        <v>0.77946768060836502</v>
      </c>
      <c r="DC174" s="103">
        <f t="shared" si="38"/>
        <v>0.5658362989323843</v>
      </c>
      <c r="DD174" s="103">
        <f t="shared" si="38"/>
        <v>0.68859649122807021</v>
      </c>
      <c r="DE174" s="103">
        <f t="shared" si="38"/>
        <v>0.78536585365853662</v>
      </c>
      <c r="DF174" s="103">
        <f t="shared" si="38"/>
        <v>0.61363636363636365</v>
      </c>
      <c r="DG174" s="103">
        <f t="shared" si="38"/>
        <v>0.67123287671232879</v>
      </c>
      <c r="DH174" s="103">
        <f t="shared" ref="DH174:DN221" si="50">IFERROR(P174/BL174,"-")</f>
        <v>0.30538922155688625</v>
      </c>
      <c r="DI174" s="103">
        <f t="shared" si="50"/>
        <v>0.29651162790697677</v>
      </c>
      <c r="DJ174" s="103">
        <f t="shared" si="50"/>
        <v>0.59541984732824427</v>
      </c>
      <c r="DK174" s="103">
        <f t="shared" si="50"/>
        <v>0.79047619047619044</v>
      </c>
      <c r="DL174" s="103">
        <f t="shared" si="48"/>
        <v>0.91954022988505746</v>
      </c>
      <c r="DM174" s="103">
        <f t="shared" si="48"/>
        <v>0.95070422535211263</v>
      </c>
      <c r="DN174" s="103">
        <f t="shared" si="48"/>
        <v>0.83597883597883593</v>
      </c>
      <c r="DO174" s="103">
        <f t="shared" si="48"/>
        <v>0.87969924812030076</v>
      </c>
      <c r="DP174" s="103">
        <f t="shared" si="48"/>
        <v>0.9576271186440678</v>
      </c>
      <c r="DQ174" s="103">
        <f t="shared" si="48"/>
        <v>0.98799999999999999</v>
      </c>
      <c r="DR174" s="103">
        <f t="shared" si="48"/>
        <v>0.96330275229357798</v>
      </c>
      <c r="DS174" s="103">
        <f t="shared" si="48"/>
        <v>0.90816326530612246</v>
      </c>
      <c r="DT174" s="103">
        <f t="shared" si="48"/>
        <v>0.93600000000000005</v>
      </c>
      <c r="DU174" s="103">
        <f t="shared" si="47"/>
        <v>0.9107142857142857</v>
      </c>
      <c r="DV174" s="103">
        <f t="shared" si="47"/>
        <v>0.87826086956521743</v>
      </c>
      <c r="DW174" s="103">
        <f t="shared" si="46"/>
        <v>0.91869918699186992</v>
      </c>
      <c r="DX174" s="103">
        <f t="shared" si="46"/>
        <v>0.96969696969696972</v>
      </c>
      <c r="DY174" s="103">
        <f t="shared" si="46"/>
        <v>0.97887323943661975</v>
      </c>
      <c r="DZ174" s="103">
        <f t="shared" si="43"/>
        <v>0.98425196850393704</v>
      </c>
      <c r="EA174" s="103">
        <f t="shared" si="43"/>
        <v>0.98765432098765427</v>
      </c>
      <c r="EB174" s="103">
        <f t="shared" si="43"/>
        <v>1</v>
      </c>
      <c r="EC174" s="103">
        <f t="shared" si="43"/>
        <v>1</v>
      </c>
      <c r="ED174" s="103">
        <f t="shared" si="43"/>
        <v>0.98159509202453987</v>
      </c>
      <c r="EE174" s="103">
        <f t="shared" si="43"/>
        <v>1</v>
      </c>
      <c r="EF174" s="103">
        <f t="shared" si="43"/>
        <v>0.99056603773584906</v>
      </c>
      <c r="EG174" s="103">
        <f t="shared" si="49"/>
        <v>0.93220338983050843</v>
      </c>
      <c r="EH174" s="103">
        <f t="shared" si="49"/>
        <v>0.97297297297297303</v>
      </c>
      <c r="EI174" s="103">
        <f t="shared" si="49"/>
        <v>0.96062992125984248</v>
      </c>
      <c r="EJ174" s="103">
        <f t="shared" si="49"/>
        <v>1</v>
      </c>
      <c r="EK174" s="103">
        <f t="shared" si="45"/>
        <v>0.989247311827957</v>
      </c>
      <c r="EL174" s="103">
        <f t="shared" si="45"/>
        <v>0.98013245033112584</v>
      </c>
      <c r="EM174" s="103">
        <f t="shared" si="45"/>
        <v>0.98675496688741726</v>
      </c>
      <c r="EN174" s="103">
        <f t="shared" si="45"/>
        <v>0.99</v>
      </c>
      <c r="EO174" s="103">
        <f t="shared" si="45"/>
        <v>0.97872340425531912</v>
      </c>
      <c r="EP174" s="103">
        <f t="shared" si="45"/>
        <v>0.9925373134328358</v>
      </c>
      <c r="EQ174" s="103">
        <f t="shared" si="45"/>
        <v>0.97</v>
      </c>
      <c r="ER174" s="103">
        <f t="shared" si="45"/>
        <v>0.97674418604651159</v>
      </c>
      <c r="ES174" s="104">
        <f t="shared" si="45"/>
        <v>0.94047619047619047</v>
      </c>
      <c r="EU174" s="4">
        <f t="shared" si="39"/>
        <v>0.66811468288444831</v>
      </c>
      <c r="EV174" s="4">
        <f t="shared" si="40"/>
        <v>0.89141104294478524</v>
      </c>
      <c r="EW174" s="4">
        <f t="shared" si="41"/>
        <v>0.9692206941715783</v>
      </c>
      <c r="EX174" s="4">
        <f t="shared" si="42"/>
        <v>0.97925311203319498</v>
      </c>
    </row>
    <row r="175" spans="1:154" hidden="1" outlineLevel="1" x14ac:dyDescent="0.25">
      <c r="A175" t="s">
        <v>154</v>
      </c>
      <c r="B175" s="2">
        <v>211</v>
      </c>
      <c r="C175" t="s">
        <v>398</v>
      </c>
      <c r="D175" s="19" t="s">
        <v>465</v>
      </c>
      <c r="E175" s="19" t="s">
        <v>460</v>
      </c>
      <c r="F175" s="30">
        <v>41</v>
      </c>
      <c r="G175" s="30">
        <v>19</v>
      </c>
      <c r="H175" s="30">
        <v>17</v>
      </c>
      <c r="I175" s="30">
        <v>14</v>
      </c>
      <c r="J175" s="30">
        <v>14</v>
      </c>
      <c r="K175" s="30">
        <v>11</v>
      </c>
      <c r="L175" s="30">
        <v>10</v>
      </c>
      <c r="M175" s="30">
        <v>38</v>
      </c>
      <c r="N175" s="30">
        <v>19</v>
      </c>
      <c r="O175" s="30">
        <v>15</v>
      </c>
      <c r="P175" s="30">
        <v>12</v>
      </c>
      <c r="Q175" s="30">
        <v>11</v>
      </c>
      <c r="R175" s="30">
        <v>33</v>
      </c>
      <c r="S175" s="30">
        <v>35</v>
      </c>
      <c r="T175" s="30">
        <v>61</v>
      </c>
      <c r="U175" s="30">
        <v>19</v>
      </c>
      <c r="V175" s="30">
        <v>28</v>
      </c>
      <c r="W175" s="30">
        <v>40</v>
      </c>
      <c r="X175" s="30">
        <v>19</v>
      </c>
      <c r="Y175" s="30">
        <v>18</v>
      </c>
      <c r="Z175" s="30">
        <v>40</v>
      </c>
      <c r="AA175" s="30">
        <v>83</v>
      </c>
      <c r="AB175" s="30">
        <v>51</v>
      </c>
      <c r="AC175" s="30">
        <v>44</v>
      </c>
      <c r="AD175" s="30">
        <v>50</v>
      </c>
      <c r="AE175" s="30">
        <v>34</v>
      </c>
      <c r="AF175" s="30">
        <v>19</v>
      </c>
      <c r="AG175" s="30">
        <v>20</v>
      </c>
      <c r="AH175" s="30">
        <v>25</v>
      </c>
      <c r="AI175" s="30">
        <v>7</v>
      </c>
      <c r="AJ175" s="30">
        <v>31</v>
      </c>
      <c r="AK175" s="30">
        <v>17</v>
      </c>
      <c r="AL175" s="30">
        <v>36</v>
      </c>
      <c r="AM175" s="30">
        <v>31</v>
      </c>
      <c r="AN175" s="30">
        <v>22</v>
      </c>
      <c r="AO175" s="30">
        <v>36</v>
      </c>
      <c r="AP175" s="30">
        <v>39</v>
      </c>
      <c r="AQ175" s="30">
        <v>35</v>
      </c>
      <c r="AR175" s="30">
        <v>27</v>
      </c>
      <c r="AS175" s="30">
        <v>19</v>
      </c>
      <c r="AT175" s="30">
        <v>23</v>
      </c>
      <c r="AU175" s="30">
        <v>21</v>
      </c>
      <c r="AV175" s="30">
        <v>18</v>
      </c>
      <c r="AW175" s="30">
        <v>11</v>
      </c>
      <c r="AX175" s="30">
        <v>10</v>
      </c>
      <c r="AY175" s="30">
        <v>22</v>
      </c>
      <c r="AZ175" s="30">
        <v>9</v>
      </c>
      <c r="BA175" s="30">
        <v>13</v>
      </c>
      <c r="BB175" s="30">
        <v>55</v>
      </c>
      <c r="BC175" s="30">
        <v>24</v>
      </c>
      <c r="BD175" s="30">
        <v>20</v>
      </c>
      <c r="BE175" s="30">
        <v>14</v>
      </c>
      <c r="BF175" s="30">
        <v>14</v>
      </c>
      <c r="BG175" s="30">
        <v>15</v>
      </c>
      <c r="BH175" s="30">
        <v>17</v>
      </c>
      <c r="BI175" s="30">
        <v>45</v>
      </c>
      <c r="BJ175" s="30">
        <v>24</v>
      </c>
      <c r="BK175" s="30">
        <v>19</v>
      </c>
      <c r="BL175" s="30">
        <v>17</v>
      </c>
      <c r="BM175" s="30">
        <v>16</v>
      </c>
      <c r="BN175" s="30">
        <v>47</v>
      </c>
      <c r="BO175" s="30">
        <v>42</v>
      </c>
      <c r="BP175" s="30">
        <v>68</v>
      </c>
      <c r="BQ175" s="30">
        <v>21</v>
      </c>
      <c r="BR175" s="30">
        <v>30</v>
      </c>
      <c r="BS175" s="30">
        <v>42</v>
      </c>
      <c r="BT175" s="30">
        <v>20</v>
      </c>
      <c r="BU175" s="30">
        <v>23</v>
      </c>
      <c r="BV175" s="30">
        <v>41</v>
      </c>
      <c r="BW175" s="30">
        <v>83</v>
      </c>
      <c r="BX175" s="30">
        <v>51</v>
      </c>
      <c r="BY175" s="30">
        <v>44</v>
      </c>
      <c r="BZ175" s="30">
        <v>52</v>
      </c>
      <c r="CA175" s="30">
        <v>35</v>
      </c>
      <c r="CB175" s="30">
        <v>19</v>
      </c>
      <c r="CC175" s="30">
        <v>20</v>
      </c>
      <c r="CD175" s="30">
        <v>26</v>
      </c>
      <c r="CE175" s="30">
        <v>13</v>
      </c>
      <c r="CF175" s="30">
        <v>39</v>
      </c>
      <c r="CG175" s="30">
        <v>17</v>
      </c>
      <c r="CH175" s="30">
        <v>36</v>
      </c>
      <c r="CI175" s="30">
        <v>32</v>
      </c>
      <c r="CJ175" s="30">
        <v>45</v>
      </c>
      <c r="CK175" s="30">
        <v>37</v>
      </c>
      <c r="CL175" s="30">
        <v>39</v>
      </c>
      <c r="CM175" s="30">
        <v>37</v>
      </c>
      <c r="CN175" s="30">
        <v>27</v>
      </c>
      <c r="CO175" s="30">
        <v>19</v>
      </c>
      <c r="CP175" s="30">
        <v>24</v>
      </c>
      <c r="CQ175" s="30">
        <v>22</v>
      </c>
      <c r="CR175" s="30">
        <v>18</v>
      </c>
      <c r="CS175" s="30">
        <v>11</v>
      </c>
      <c r="CT175" s="30">
        <v>12</v>
      </c>
      <c r="CU175" s="30">
        <v>23</v>
      </c>
      <c r="CV175" s="30">
        <v>9</v>
      </c>
      <c r="CW175" s="30">
        <v>15</v>
      </c>
      <c r="CX175" s="103">
        <f t="shared" ref="CX175:DG200" si="51">IFERROR(F175/BB175,"-")</f>
        <v>0.74545454545454548</v>
      </c>
      <c r="CY175" s="103">
        <f t="shared" si="51"/>
        <v>0.79166666666666663</v>
      </c>
      <c r="CZ175" s="103">
        <f t="shared" si="51"/>
        <v>0.85</v>
      </c>
      <c r="DA175" s="103">
        <f t="shared" si="51"/>
        <v>1</v>
      </c>
      <c r="DB175" s="103">
        <f t="shared" si="51"/>
        <v>1</v>
      </c>
      <c r="DC175" s="103">
        <f t="shared" si="51"/>
        <v>0.73333333333333328</v>
      </c>
      <c r="DD175" s="103">
        <f t="shared" si="51"/>
        <v>0.58823529411764708</v>
      </c>
      <c r="DE175" s="103">
        <f t="shared" si="51"/>
        <v>0.84444444444444444</v>
      </c>
      <c r="DF175" s="103">
        <f t="shared" si="51"/>
        <v>0.79166666666666663</v>
      </c>
      <c r="DG175" s="103">
        <f t="shared" si="51"/>
        <v>0.78947368421052633</v>
      </c>
      <c r="DH175" s="103">
        <f t="shared" si="50"/>
        <v>0.70588235294117652</v>
      </c>
      <c r="DI175" s="103">
        <f t="shared" si="50"/>
        <v>0.6875</v>
      </c>
      <c r="DJ175" s="103">
        <f t="shared" si="50"/>
        <v>0.7021276595744681</v>
      </c>
      <c r="DK175" s="103">
        <f t="shared" si="50"/>
        <v>0.83333333333333337</v>
      </c>
      <c r="DL175" s="103">
        <f t="shared" si="48"/>
        <v>0.8970588235294118</v>
      </c>
      <c r="DM175" s="103">
        <f t="shared" si="48"/>
        <v>0.90476190476190477</v>
      </c>
      <c r="DN175" s="103">
        <f t="shared" si="48"/>
        <v>0.93333333333333335</v>
      </c>
      <c r="DO175" s="103">
        <f t="shared" si="48"/>
        <v>0.95238095238095233</v>
      </c>
      <c r="DP175" s="103">
        <f t="shared" si="48"/>
        <v>0.95</v>
      </c>
      <c r="DQ175" s="103">
        <f t="shared" si="48"/>
        <v>0.78260869565217395</v>
      </c>
      <c r="DR175" s="103">
        <f t="shared" si="48"/>
        <v>0.97560975609756095</v>
      </c>
      <c r="DS175" s="103">
        <f t="shared" si="48"/>
        <v>1</v>
      </c>
      <c r="DT175" s="103">
        <f t="shared" si="48"/>
        <v>1</v>
      </c>
      <c r="DU175" s="103">
        <f t="shared" si="47"/>
        <v>1</v>
      </c>
      <c r="DV175" s="103">
        <f t="shared" si="47"/>
        <v>0.96153846153846156</v>
      </c>
      <c r="DW175" s="103">
        <f t="shared" si="46"/>
        <v>0.97142857142857142</v>
      </c>
      <c r="DX175" s="103">
        <f t="shared" si="46"/>
        <v>1</v>
      </c>
      <c r="DY175" s="103">
        <f t="shared" si="46"/>
        <v>1</v>
      </c>
      <c r="DZ175" s="103">
        <f t="shared" si="43"/>
        <v>0.96153846153846156</v>
      </c>
      <c r="EA175" s="103">
        <f t="shared" si="43"/>
        <v>0.53846153846153844</v>
      </c>
      <c r="EB175" s="103">
        <f t="shared" si="43"/>
        <v>0.79487179487179482</v>
      </c>
      <c r="EC175" s="103">
        <f t="shared" si="43"/>
        <v>1</v>
      </c>
      <c r="ED175" s="103">
        <f t="shared" si="43"/>
        <v>1</v>
      </c>
      <c r="EE175" s="103">
        <f t="shared" si="43"/>
        <v>0.96875</v>
      </c>
      <c r="EF175" s="103">
        <f t="shared" si="43"/>
        <v>0.48888888888888887</v>
      </c>
      <c r="EG175" s="103">
        <f t="shared" si="49"/>
        <v>0.97297297297297303</v>
      </c>
      <c r="EH175" s="103">
        <f t="shared" si="49"/>
        <v>1</v>
      </c>
      <c r="EI175" s="103">
        <f t="shared" si="49"/>
        <v>0.94594594594594594</v>
      </c>
      <c r="EJ175" s="103">
        <f t="shared" si="49"/>
        <v>1</v>
      </c>
      <c r="EK175" s="103">
        <f t="shared" si="45"/>
        <v>1</v>
      </c>
      <c r="EL175" s="103">
        <f t="shared" si="45"/>
        <v>0.95833333333333337</v>
      </c>
      <c r="EM175" s="103">
        <f t="shared" si="45"/>
        <v>0.95454545454545459</v>
      </c>
      <c r="EN175" s="103">
        <f t="shared" si="45"/>
        <v>1</v>
      </c>
      <c r="EO175" s="103">
        <f t="shared" si="45"/>
        <v>1</v>
      </c>
      <c r="EP175" s="103">
        <f t="shared" si="45"/>
        <v>0.83333333333333337</v>
      </c>
      <c r="EQ175" s="103">
        <f t="shared" si="45"/>
        <v>0.95652173913043481</v>
      </c>
      <c r="ER175" s="103">
        <f t="shared" si="45"/>
        <v>1</v>
      </c>
      <c r="ES175" s="104">
        <f t="shared" si="45"/>
        <v>0.8666666666666667</v>
      </c>
      <c r="EU175" s="4">
        <f t="shared" si="39"/>
        <v>0.78928571428571426</v>
      </c>
      <c r="EV175" s="4">
        <f t="shared" si="40"/>
        <v>0.919921875</v>
      </c>
      <c r="EW175" s="4">
        <f t="shared" si="41"/>
        <v>0.88409703504043125</v>
      </c>
      <c r="EX175" s="4">
        <f t="shared" si="42"/>
        <v>0.96484375</v>
      </c>
    </row>
    <row r="176" spans="1:154" hidden="1" outlineLevel="1" x14ac:dyDescent="0.25">
      <c r="A176" t="s">
        <v>155</v>
      </c>
      <c r="B176" s="2">
        <v>15</v>
      </c>
      <c r="C176" t="s">
        <v>399</v>
      </c>
      <c r="D176" s="19" t="s">
        <v>467</v>
      </c>
      <c r="E176" s="19" t="s">
        <v>460</v>
      </c>
      <c r="F176" s="30">
        <v>765</v>
      </c>
      <c r="G176" s="30">
        <v>957</v>
      </c>
      <c r="H176" s="30">
        <v>1058</v>
      </c>
      <c r="I176" s="30">
        <v>961</v>
      </c>
      <c r="J176" s="30">
        <v>1155</v>
      </c>
      <c r="K176" s="30">
        <v>1104</v>
      </c>
      <c r="L176" s="30">
        <v>938</v>
      </c>
      <c r="M176" s="30">
        <v>1115</v>
      </c>
      <c r="N176" s="30">
        <v>1259</v>
      </c>
      <c r="O176" s="30">
        <v>1079</v>
      </c>
      <c r="P176" s="30">
        <v>823</v>
      </c>
      <c r="Q176" s="30">
        <v>1096</v>
      </c>
      <c r="R176" s="30">
        <v>1549</v>
      </c>
      <c r="S176" s="30">
        <v>1473</v>
      </c>
      <c r="T176" s="30">
        <v>1549</v>
      </c>
      <c r="U176" s="30">
        <v>1139</v>
      </c>
      <c r="V176" s="30">
        <v>1607</v>
      </c>
      <c r="W176" s="30">
        <v>1338</v>
      </c>
      <c r="X176" s="30">
        <v>1426</v>
      </c>
      <c r="Y176" s="30">
        <v>1444</v>
      </c>
      <c r="Z176" s="30">
        <v>1115</v>
      </c>
      <c r="AA176" s="30">
        <v>995</v>
      </c>
      <c r="AB176" s="30">
        <v>1154</v>
      </c>
      <c r="AC176" s="30">
        <v>1142</v>
      </c>
      <c r="AD176" s="30">
        <v>1466</v>
      </c>
      <c r="AE176" s="30">
        <v>1620</v>
      </c>
      <c r="AF176" s="30">
        <v>1477</v>
      </c>
      <c r="AG176" s="30">
        <v>1204</v>
      </c>
      <c r="AH176" s="30">
        <v>1313</v>
      </c>
      <c r="AI176" s="30">
        <v>1247</v>
      </c>
      <c r="AJ176" s="30">
        <v>1236</v>
      </c>
      <c r="AK176" s="30">
        <v>1163</v>
      </c>
      <c r="AL176" s="30">
        <v>1075</v>
      </c>
      <c r="AM176" s="30">
        <v>1160</v>
      </c>
      <c r="AN176" s="30">
        <v>859</v>
      </c>
      <c r="AO176" s="30">
        <v>751</v>
      </c>
      <c r="AP176" s="30">
        <v>1029</v>
      </c>
      <c r="AQ176" s="30">
        <v>1029</v>
      </c>
      <c r="AR176" s="30">
        <v>942</v>
      </c>
      <c r="AS176" s="30">
        <v>917</v>
      </c>
      <c r="AT176" s="30">
        <v>985</v>
      </c>
      <c r="AU176" s="30">
        <v>835</v>
      </c>
      <c r="AV176" s="30">
        <v>929</v>
      </c>
      <c r="AW176" s="30">
        <v>859</v>
      </c>
      <c r="AX176" s="30">
        <v>1139</v>
      </c>
      <c r="AY176" s="30">
        <v>1052</v>
      </c>
      <c r="AZ176" s="30">
        <v>874</v>
      </c>
      <c r="BA176" s="30">
        <v>931</v>
      </c>
      <c r="BB176" s="30">
        <v>808</v>
      </c>
      <c r="BC176" s="30">
        <v>993</v>
      </c>
      <c r="BD176" s="30">
        <v>1125</v>
      </c>
      <c r="BE176" s="30">
        <v>995</v>
      </c>
      <c r="BF176" s="30">
        <v>1183</v>
      </c>
      <c r="BG176" s="30">
        <v>1138</v>
      </c>
      <c r="BH176" s="30">
        <v>1001</v>
      </c>
      <c r="BI176" s="30">
        <v>1161</v>
      </c>
      <c r="BJ176" s="30">
        <v>1334</v>
      </c>
      <c r="BK176" s="30">
        <v>1124</v>
      </c>
      <c r="BL176" s="30">
        <v>935</v>
      </c>
      <c r="BM176" s="30">
        <v>1144</v>
      </c>
      <c r="BN176" s="30">
        <v>1621</v>
      </c>
      <c r="BO176" s="30">
        <v>1732</v>
      </c>
      <c r="BP176" s="30">
        <v>1731</v>
      </c>
      <c r="BQ176" s="30">
        <v>1401</v>
      </c>
      <c r="BR176" s="30">
        <v>1703</v>
      </c>
      <c r="BS176" s="30">
        <v>1426</v>
      </c>
      <c r="BT176" s="30">
        <v>1472</v>
      </c>
      <c r="BU176" s="30">
        <v>1457</v>
      </c>
      <c r="BV176" s="30">
        <v>1120</v>
      </c>
      <c r="BW176" s="30">
        <v>1008</v>
      </c>
      <c r="BX176" s="30">
        <v>1209</v>
      </c>
      <c r="BY176" s="30">
        <v>1190</v>
      </c>
      <c r="BZ176" s="30">
        <v>1516</v>
      </c>
      <c r="CA176" s="30">
        <v>1658</v>
      </c>
      <c r="CB176" s="30">
        <v>1513</v>
      </c>
      <c r="CC176" s="30">
        <v>1208</v>
      </c>
      <c r="CD176" s="30">
        <v>1322</v>
      </c>
      <c r="CE176" s="30">
        <v>1255</v>
      </c>
      <c r="CF176" s="30">
        <v>1245</v>
      </c>
      <c r="CG176" s="30">
        <v>1173</v>
      </c>
      <c r="CH176" s="30">
        <v>1078</v>
      </c>
      <c r="CI176" s="30">
        <v>1174</v>
      </c>
      <c r="CJ176" s="30">
        <v>864</v>
      </c>
      <c r="CK176" s="30">
        <v>791</v>
      </c>
      <c r="CL176" s="30">
        <v>1061</v>
      </c>
      <c r="CM176" s="30">
        <v>1057</v>
      </c>
      <c r="CN176" s="30">
        <v>954</v>
      </c>
      <c r="CO176" s="30">
        <v>938</v>
      </c>
      <c r="CP176" s="30">
        <v>1018</v>
      </c>
      <c r="CQ176" s="30">
        <v>854</v>
      </c>
      <c r="CR176" s="30">
        <v>939</v>
      </c>
      <c r="CS176" s="30">
        <v>888</v>
      </c>
      <c r="CT176" s="30">
        <v>1165</v>
      </c>
      <c r="CU176" s="30">
        <v>1091</v>
      </c>
      <c r="CV176" s="30">
        <v>882</v>
      </c>
      <c r="CW176" s="30">
        <v>939</v>
      </c>
      <c r="CX176" s="103">
        <f t="shared" si="51"/>
        <v>0.94678217821782173</v>
      </c>
      <c r="CY176" s="103">
        <f t="shared" si="51"/>
        <v>0.96374622356495465</v>
      </c>
      <c r="CZ176" s="103">
        <f t="shared" si="51"/>
        <v>0.94044444444444442</v>
      </c>
      <c r="DA176" s="103">
        <f t="shared" si="51"/>
        <v>0.9658291457286432</v>
      </c>
      <c r="DB176" s="103">
        <f t="shared" si="51"/>
        <v>0.97633136094674555</v>
      </c>
      <c r="DC176" s="103">
        <f t="shared" si="51"/>
        <v>0.97012302284710017</v>
      </c>
      <c r="DD176" s="103">
        <f t="shared" si="51"/>
        <v>0.93706293706293708</v>
      </c>
      <c r="DE176" s="103">
        <f t="shared" si="51"/>
        <v>0.96037898363479757</v>
      </c>
      <c r="DF176" s="103">
        <f t="shared" si="51"/>
        <v>0.94377811094452768</v>
      </c>
      <c r="DG176" s="103">
        <f t="shared" si="51"/>
        <v>0.95996441281138789</v>
      </c>
      <c r="DH176" s="103">
        <f t="shared" si="50"/>
        <v>0.88021390374331554</v>
      </c>
      <c r="DI176" s="103">
        <f t="shared" si="50"/>
        <v>0.95804195804195802</v>
      </c>
      <c r="DJ176" s="103">
        <f t="shared" si="50"/>
        <v>0.95558297347316468</v>
      </c>
      <c r="DK176" s="103">
        <f t="shared" si="50"/>
        <v>0.85046189376443415</v>
      </c>
      <c r="DL176" s="103">
        <f t="shared" si="48"/>
        <v>0.89485846331600227</v>
      </c>
      <c r="DM176" s="103">
        <f t="shared" si="48"/>
        <v>0.81299072091363311</v>
      </c>
      <c r="DN176" s="103">
        <f t="shared" si="48"/>
        <v>0.94362889019377572</v>
      </c>
      <c r="DO176" s="103">
        <f t="shared" si="48"/>
        <v>0.93828892005610098</v>
      </c>
      <c r="DP176" s="103">
        <f t="shared" si="48"/>
        <v>0.96875</v>
      </c>
      <c r="DQ176" s="103">
        <f t="shared" si="48"/>
        <v>0.99107755662319841</v>
      </c>
      <c r="DR176" s="103">
        <f t="shared" si="48"/>
        <v>0.9955357142857143</v>
      </c>
      <c r="DS176" s="103">
        <f t="shared" si="48"/>
        <v>0.98710317460317465</v>
      </c>
      <c r="DT176" s="103">
        <f t="shared" si="48"/>
        <v>0.9545078577336642</v>
      </c>
      <c r="DU176" s="103">
        <f t="shared" si="47"/>
        <v>0.95966386554621852</v>
      </c>
      <c r="DV176" s="103">
        <f t="shared" si="47"/>
        <v>0.96701846965699212</v>
      </c>
      <c r="DW176" s="103">
        <f t="shared" si="46"/>
        <v>0.97708082026538001</v>
      </c>
      <c r="DX176" s="103">
        <f t="shared" si="46"/>
        <v>0.97620621282220754</v>
      </c>
      <c r="DY176" s="103">
        <f t="shared" si="46"/>
        <v>0.99668874172185429</v>
      </c>
      <c r="DZ176" s="103">
        <f t="shared" si="43"/>
        <v>0.9931921331316188</v>
      </c>
      <c r="EA176" s="103">
        <f t="shared" si="43"/>
        <v>0.99362549800796818</v>
      </c>
      <c r="EB176" s="103">
        <f t="shared" si="43"/>
        <v>0.9927710843373494</v>
      </c>
      <c r="EC176" s="103">
        <f t="shared" si="43"/>
        <v>0.99147485080988917</v>
      </c>
      <c r="ED176" s="103">
        <f t="shared" si="43"/>
        <v>0.99721706864564008</v>
      </c>
      <c r="EE176" s="103">
        <f t="shared" si="43"/>
        <v>0.98807495741056217</v>
      </c>
      <c r="EF176" s="103">
        <f t="shared" si="43"/>
        <v>0.99421296296296291</v>
      </c>
      <c r="EG176" s="103">
        <f t="shared" si="49"/>
        <v>0.94943109987357777</v>
      </c>
      <c r="EH176" s="103">
        <f t="shared" si="49"/>
        <v>0.96983977379830344</v>
      </c>
      <c r="EI176" s="103">
        <f t="shared" si="49"/>
        <v>0.97350993377483441</v>
      </c>
      <c r="EJ176" s="103">
        <f t="shared" si="49"/>
        <v>0.98742138364779874</v>
      </c>
      <c r="EK176" s="103">
        <f t="shared" si="45"/>
        <v>0.97761194029850751</v>
      </c>
      <c r="EL176" s="103">
        <f t="shared" si="45"/>
        <v>0.96758349705304514</v>
      </c>
      <c r="EM176" s="103">
        <f t="shared" si="45"/>
        <v>0.97775175644028101</v>
      </c>
      <c r="EN176" s="103">
        <f t="shared" si="45"/>
        <v>0.98935037273695425</v>
      </c>
      <c r="EO176" s="103">
        <f t="shared" si="45"/>
        <v>0.96734234234234229</v>
      </c>
      <c r="EP176" s="103">
        <f t="shared" si="45"/>
        <v>0.97768240343347634</v>
      </c>
      <c r="EQ176" s="103">
        <f t="shared" si="45"/>
        <v>0.96425297891842343</v>
      </c>
      <c r="ER176" s="103">
        <f t="shared" si="45"/>
        <v>0.99092970521541945</v>
      </c>
      <c r="ES176" s="104">
        <f t="shared" si="45"/>
        <v>0.9914802981895634</v>
      </c>
      <c r="EU176" s="4">
        <f t="shared" si="39"/>
        <v>0.95124024418514797</v>
      </c>
      <c r="EV176" s="4">
        <f t="shared" si="40"/>
        <v>0.93327475102519042</v>
      </c>
      <c r="EW176" s="4">
        <f t="shared" si="41"/>
        <v>0.984726633777117</v>
      </c>
      <c r="EX176" s="4">
        <f t="shared" si="42"/>
        <v>0.97751569658917359</v>
      </c>
    </row>
    <row r="177" spans="1:154" hidden="1" outlineLevel="1" x14ac:dyDescent="0.25">
      <c r="A177" t="s">
        <v>156</v>
      </c>
      <c r="B177" s="2">
        <v>213</v>
      </c>
      <c r="C177" t="s">
        <v>400</v>
      </c>
      <c r="D177" s="19" t="s">
        <v>466</v>
      </c>
      <c r="E177" s="19" t="s">
        <v>462</v>
      </c>
      <c r="F177" s="30">
        <v>440</v>
      </c>
      <c r="G177" s="30">
        <v>446</v>
      </c>
      <c r="H177" s="30">
        <v>404</v>
      </c>
      <c r="I177" s="30">
        <v>321</v>
      </c>
      <c r="J177" s="30">
        <v>399</v>
      </c>
      <c r="K177" s="30">
        <v>525</v>
      </c>
      <c r="L177" s="30">
        <v>434</v>
      </c>
      <c r="M177" s="30">
        <v>319</v>
      </c>
      <c r="N177" s="30">
        <v>266</v>
      </c>
      <c r="O177" s="30">
        <v>303</v>
      </c>
      <c r="P177" s="30">
        <v>281</v>
      </c>
      <c r="Q177" s="30">
        <v>185</v>
      </c>
      <c r="R177" s="30">
        <v>228</v>
      </c>
      <c r="S177" s="30">
        <v>234</v>
      </c>
      <c r="T177" s="30">
        <v>380</v>
      </c>
      <c r="U177" s="30">
        <v>331</v>
      </c>
      <c r="V177" s="30">
        <v>290</v>
      </c>
      <c r="W177" s="30">
        <v>336</v>
      </c>
      <c r="X177" s="30">
        <v>652</v>
      </c>
      <c r="Y177" s="30">
        <v>653</v>
      </c>
      <c r="Z177" s="30">
        <v>256</v>
      </c>
      <c r="AA177" s="30">
        <v>376</v>
      </c>
      <c r="AB177" s="30">
        <v>315</v>
      </c>
      <c r="AC177" s="30">
        <v>323</v>
      </c>
      <c r="AD177" s="30">
        <v>335</v>
      </c>
      <c r="AE177" s="30">
        <v>422</v>
      </c>
      <c r="AF177" s="30">
        <v>554</v>
      </c>
      <c r="AG177" s="30">
        <v>500</v>
      </c>
      <c r="AH177" s="30">
        <v>346</v>
      </c>
      <c r="AI177" s="30">
        <v>392</v>
      </c>
      <c r="AJ177" s="30">
        <v>457</v>
      </c>
      <c r="AK177" s="30">
        <v>467</v>
      </c>
      <c r="AL177" s="30">
        <v>316</v>
      </c>
      <c r="AM177" s="30">
        <v>479</v>
      </c>
      <c r="AN177" s="30">
        <v>426</v>
      </c>
      <c r="AO177" s="30">
        <v>320</v>
      </c>
      <c r="AP177" s="30">
        <v>254</v>
      </c>
      <c r="AQ177" s="30">
        <v>447</v>
      </c>
      <c r="AR177" s="30">
        <v>338</v>
      </c>
      <c r="AS177" s="30">
        <v>340</v>
      </c>
      <c r="AT177" s="30">
        <v>321</v>
      </c>
      <c r="AU177" s="30">
        <v>375</v>
      </c>
      <c r="AV177" s="30">
        <v>282</v>
      </c>
      <c r="AW177" s="30">
        <v>214</v>
      </c>
      <c r="AX177" s="30">
        <v>280</v>
      </c>
      <c r="AY177" s="30">
        <v>347</v>
      </c>
      <c r="AZ177" s="30">
        <v>228</v>
      </c>
      <c r="BA177" s="30">
        <v>215</v>
      </c>
      <c r="BB177" s="30">
        <v>450</v>
      </c>
      <c r="BC177" s="30">
        <v>457</v>
      </c>
      <c r="BD177" s="30">
        <v>416</v>
      </c>
      <c r="BE177" s="30">
        <v>341</v>
      </c>
      <c r="BF177" s="30">
        <v>417</v>
      </c>
      <c r="BG177" s="30">
        <v>546</v>
      </c>
      <c r="BH177" s="30">
        <v>441</v>
      </c>
      <c r="BI177" s="30">
        <v>346</v>
      </c>
      <c r="BJ177" s="30">
        <v>270</v>
      </c>
      <c r="BK177" s="30">
        <v>329</v>
      </c>
      <c r="BL177" s="30">
        <v>296</v>
      </c>
      <c r="BM177" s="30">
        <v>200</v>
      </c>
      <c r="BN177" s="30">
        <v>250</v>
      </c>
      <c r="BO177" s="30">
        <v>244</v>
      </c>
      <c r="BP177" s="30">
        <v>389</v>
      </c>
      <c r="BQ177" s="30">
        <v>338</v>
      </c>
      <c r="BR177" s="30">
        <v>297</v>
      </c>
      <c r="BS177" s="30">
        <v>339</v>
      </c>
      <c r="BT177" s="30">
        <v>659</v>
      </c>
      <c r="BU177" s="30">
        <v>664</v>
      </c>
      <c r="BV177" s="30">
        <v>257</v>
      </c>
      <c r="BW177" s="30">
        <v>383</v>
      </c>
      <c r="BX177" s="30">
        <v>321</v>
      </c>
      <c r="BY177" s="30">
        <v>328</v>
      </c>
      <c r="BZ177" s="30">
        <v>363</v>
      </c>
      <c r="CA177" s="30">
        <v>426</v>
      </c>
      <c r="CB177" s="30">
        <v>558</v>
      </c>
      <c r="CC177" s="30">
        <v>501</v>
      </c>
      <c r="CD177" s="30">
        <v>348</v>
      </c>
      <c r="CE177" s="30">
        <v>394</v>
      </c>
      <c r="CF177" s="30">
        <v>458</v>
      </c>
      <c r="CG177" s="30">
        <v>468</v>
      </c>
      <c r="CH177" s="30">
        <v>317</v>
      </c>
      <c r="CI177" s="30">
        <v>481</v>
      </c>
      <c r="CJ177" s="30">
        <v>427</v>
      </c>
      <c r="CK177" s="30">
        <v>323</v>
      </c>
      <c r="CL177" s="30">
        <v>257</v>
      </c>
      <c r="CM177" s="30">
        <v>451</v>
      </c>
      <c r="CN177" s="30">
        <v>345</v>
      </c>
      <c r="CO177" s="30">
        <v>342</v>
      </c>
      <c r="CP177" s="30">
        <v>323</v>
      </c>
      <c r="CQ177" s="30">
        <v>378</v>
      </c>
      <c r="CR177" s="30">
        <v>284</v>
      </c>
      <c r="CS177" s="30">
        <v>222</v>
      </c>
      <c r="CT177" s="30">
        <v>283</v>
      </c>
      <c r="CU177" s="30">
        <v>349</v>
      </c>
      <c r="CV177" s="30">
        <v>230</v>
      </c>
      <c r="CW177" s="30">
        <v>220</v>
      </c>
      <c r="CX177" s="103">
        <f t="shared" si="51"/>
        <v>0.97777777777777775</v>
      </c>
      <c r="CY177" s="103">
        <f t="shared" si="51"/>
        <v>0.97592997811816196</v>
      </c>
      <c r="CZ177" s="103">
        <f t="shared" si="51"/>
        <v>0.97115384615384615</v>
      </c>
      <c r="DA177" s="103">
        <f t="shared" si="51"/>
        <v>0.94134897360703818</v>
      </c>
      <c r="DB177" s="103">
        <f t="shared" si="51"/>
        <v>0.95683453237410077</v>
      </c>
      <c r="DC177" s="103">
        <f t="shared" si="51"/>
        <v>0.96153846153846156</v>
      </c>
      <c r="DD177" s="103">
        <f t="shared" si="51"/>
        <v>0.98412698412698407</v>
      </c>
      <c r="DE177" s="103">
        <f t="shared" si="51"/>
        <v>0.9219653179190751</v>
      </c>
      <c r="DF177" s="103">
        <f t="shared" si="51"/>
        <v>0.98518518518518516</v>
      </c>
      <c r="DG177" s="103">
        <f t="shared" si="51"/>
        <v>0.92097264437689974</v>
      </c>
      <c r="DH177" s="103">
        <f t="shared" si="50"/>
        <v>0.94932432432432434</v>
      </c>
      <c r="DI177" s="103">
        <f t="shared" si="50"/>
        <v>0.92500000000000004</v>
      </c>
      <c r="DJ177" s="103">
        <f t="shared" si="50"/>
        <v>0.91200000000000003</v>
      </c>
      <c r="DK177" s="103">
        <f t="shared" si="50"/>
        <v>0.95901639344262291</v>
      </c>
      <c r="DL177" s="103">
        <f t="shared" si="48"/>
        <v>0.9768637532133676</v>
      </c>
      <c r="DM177" s="103">
        <f t="shared" si="48"/>
        <v>0.97928994082840237</v>
      </c>
      <c r="DN177" s="103">
        <f t="shared" si="48"/>
        <v>0.97643097643097643</v>
      </c>
      <c r="DO177" s="103">
        <f t="shared" si="48"/>
        <v>0.99115044247787609</v>
      </c>
      <c r="DP177" s="103">
        <f t="shared" si="48"/>
        <v>0.98937784522003036</v>
      </c>
      <c r="DQ177" s="103">
        <f t="shared" si="48"/>
        <v>0.98343373493975905</v>
      </c>
      <c r="DR177" s="103">
        <f t="shared" si="48"/>
        <v>0.99610894941634243</v>
      </c>
      <c r="DS177" s="103">
        <f t="shared" si="48"/>
        <v>0.98172323759791125</v>
      </c>
      <c r="DT177" s="103">
        <f t="shared" si="48"/>
        <v>0.98130841121495327</v>
      </c>
      <c r="DU177" s="103">
        <f t="shared" si="47"/>
        <v>0.9847560975609756</v>
      </c>
      <c r="DV177" s="103">
        <f t="shared" si="47"/>
        <v>0.92286501377410468</v>
      </c>
      <c r="DW177" s="103">
        <f t="shared" si="46"/>
        <v>0.99061032863849763</v>
      </c>
      <c r="DX177" s="103">
        <f t="shared" si="46"/>
        <v>0.99283154121863804</v>
      </c>
      <c r="DY177" s="103">
        <f t="shared" si="46"/>
        <v>0.99800399201596801</v>
      </c>
      <c r="DZ177" s="103">
        <f t="shared" si="43"/>
        <v>0.99425287356321834</v>
      </c>
      <c r="EA177" s="103">
        <f t="shared" si="43"/>
        <v>0.99492385786802029</v>
      </c>
      <c r="EB177" s="103">
        <f t="shared" si="43"/>
        <v>0.99781659388646293</v>
      </c>
      <c r="EC177" s="103">
        <f t="shared" si="43"/>
        <v>0.99786324786324787</v>
      </c>
      <c r="ED177" s="103">
        <f t="shared" si="43"/>
        <v>0.99684542586750791</v>
      </c>
      <c r="EE177" s="103">
        <f t="shared" si="43"/>
        <v>0.99584199584199584</v>
      </c>
      <c r="EF177" s="103">
        <f t="shared" si="43"/>
        <v>0.99765807962529274</v>
      </c>
      <c r="EG177" s="103">
        <f t="shared" si="49"/>
        <v>0.99071207430340558</v>
      </c>
      <c r="EH177" s="103">
        <f t="shared" si="49"/>
        <v>0.98832684824902728</v>
      </c>
      <c r="EI177" s="103">
        <f t="shared" si="49"/>
        <v>0.99113082039911304</v>
      </c>
      <c r="EJ177" s="103">
        <f t="shared" si="49"/>
        <v>0.97971014492753628</v>
      </c>
      <c r="EK177" s="103">
        <f t="shared" si="45"/>
        <v>0.99415204678362568</v>
      </c>
      <c r="EL177" s="103">
        <f t="shared" si="45"/>
        <v>0.99380804953560375</v>
      </c>
      <c r="EM177" s="103">
        <f t="shared" si="45"/>
        <v>0.99206349206349209</v>
      </c>
      <c r="EN177" s="103">
        <f t="shared" si="45"/>
        <v>0.99295774647887325</v>
      </c>
      <c r="EO177" s="103">
        <f t="shared" si="45"/>
        <v>0.963963963963964</v>
      </c>
      <c r="EP177" s="103">
        <f t="shared" si="45"/>
        <v>0.98939929328621912</v>
      </c>
      <c r="EQ177" s="103">
        <f t="shared" si="45"/>
        <v>0.99426934097421205</v>
      </c>
      <c r="ER177" s="103">
        <f t="shared" si="45"/>
        <v>0.99130434782608701</v>
      </c>
      <c r="ES177" s="104">
        <f t="shared" si="45"/>
        <v>0.97727272727272729</v>
      </c>
      <c r="EU177" s="4">
        <f t="shared" si="39"/>
        <v>0.95874916833000667</v>
      </c>
      <c r="EV177" s="4">
        <f t="shared" si="40"/>
        <v>0.97874244797493848</v>
      </c>
      <c r="EW177" s="4">
        <f t="shared" si="41"/>
        <v>0.99012638230647709</v>
      </c>
      <c r="EX177" s="4">
        <f t="shared" si="42"/>
        <v>0.98832790445168295</v>
      </c>
    </row>
    <row r="178" spans="1:154" hidden="1" outlineLevel="1" x14ac:dyDescent="0.25">
      <c r="A178" t="s">
        <v>157</v>
      </c>
      <c r="B178" s="2">
        <v>111</v>
      </c>
      <c r="C178" t="s">
        <v>401</v>
      </c>
      <c r="D178" s="19" t="s">
        <v>467</v>
      </c>
      <c r="E178" s="19" t="s">
        <v>460</v>
      </c>
      <c r="F178" s="30">
        <v>1102</v>
      </c>
      <c r="G178" s="30">
        <v>1760</v>
      </c>
      <c r="H178" s="30">
        <v>604</v>
      </c>
      <c r="I178" s="30">
        <v>567</v>
      </c>
      <c r="J178" s="30">
        <v>733</v>
      </c>
      <c r="K178" s="30">
        <v>656</v>
      </c>
      <c r="L178" s="30">
        <v>638</v>
      </c>
      <c r="M178" s="30">
        <v>663</v>
      </c>
      <c r="N178" s="30">
        <v>614</v>
      </c>
      <c r="O178" s="30">
        <v>538</v>
      </c>
      <c r="P178" s="30">
        <v>690</v>
      </c>
      <c r="Q178" s="30">
        <v>472</v>
      </c>
      <c r="R178" s="30">
        <v>597</v>
      </c>
      <c r="S178" s="30">
        <v>544</v>
      </c>
      <c r="T178" s="30">
        <v>662</v>
      </c>
      <c r="U178" s="30">
        <v>864</v>
      </c>
      <c r="V178" s="30">
        <v>718</v>
      </c>
      <c r="W178" s="30">
        <v>788</v>
      </c>
      <c r="X178" s="30">
        <v>837</v>
      </c>
      <c r="Y178" s="30">
        <v>750</v>
      </c>
      <c r="Z178" s="30">
        <v>760</v>
      </c>
      <c r="AA178" s="30">
        <v>662</v>
      </c>
      <c r="AB178" s="30">
        <v>834</v>
      </c>
      <c r="AC178" s="30">
        <v>642</v>
      </c>
      <c r="AD178" s="30">
        <v>668</v>
      </c>
      <c r="AE178" s="30">
        <v>528</v>
      </c>
      <c r="AF178" s="30">
        <v>709</v>
      </c>
      <c r="AG178" s="30">
        <v>645</v>
      </c>
      <c r="AH178" s="30">
        <v>613</v>
      </c>
      <c r="AI178" s="30">
        <v>593</v>
      </c>
      <c r="AJ178" s="30">
        <v>570</v>
      </c>
      <c r="AK178" s="30">
        <v>749</v>
      </c>
      <c r="AL178" s="30">
        <v>695</v>
      </c>
      <c r="AM178" s="30">
        <v>523</v>
      </c>
      <c r="AN178" s="30">
        <v>774</v>
      </c>
      <c r="AO178" s="30">
        <v>695</v>
      </c>
      <c r="AP178" s="30">
        <v>698</v>
      </c>
      <c r="AQ178" s="30">
        <v>630</v>
      </c>
      <c r="AR178" s="30">
        <v>636</v>
      </c>
      <c r="AS178" s="30">
        <v>533</v>
      </c>
      <c r="AT178" s="30">
        <v>576</v>
      </c>
      <c r="AU178" s="30">
        <v>563</v>
      </c>
      <c r="AV178" s="30">
        <v>556</v>
      </c>
      <c r="AW178" s="30">
        <v>596</v>
      </c>
      <c r="AX178" s="30">
        <v>558</v>
      </c>
      <c r="AY178" s="30">
        <v>819</v>
      </c>
      <c r="AZ178" s="30">
        <v>888</v>
      </c>
      <c r="BA178" s="30">
        <v>512</v>
      </c>
      <c r="BB178" s="30">
        <v>1369</v>
      </c>
      <c r="BC178" s="30">
        <v>1977</v>
      </c>
      <c r="BD178" s="30">
        <v>941</v>
      </c>
      <c r="BE178" s="30">
        <v>873</v>
      </c>
      <c r="BF178" s="30">
        <v>1041</v>
      </c>
      <c r="BG178" s="30">
        <v>1122</v>
      </c>
      <c r="BH178" s="30">
        <v>1047</v>
      </c>
      <c r="BI178" s="30">
        <v>1113</v>
      </c>
      <c r="BJ178" s="30">
        <v>1079</v>
      </c>
      <c r="BK178" s="30">
        <v>1009</v>
      </c>
      <c r="BL178" s="30">
        <v>1181</v>
      </c>
      <c r="BM178" s="30">
        <v>844</v>
      </c>
      <c r="BN178" s="30">
        <v>1007</v>
      </c>
      <c r="BO178" s="30">
        <v>936</v>
      </c>
      <c r="BP178" s="30">
        <v>1022</v>
      </c>
      <c r="BQ178" s="30">
        <v>1259</v>
      </c>
      <c r="BR178" s="30">
        <v>1201</v>
      </c>
      <c r="BS178" s="30">
        <v>1585</v>
      </c>
      <c r="BT178" s="30">
        <v>1574</v>
      </c>
      <c r="BU178" s="30">
        <v>1106</v>
      </c>
      <c r="BV178" s="30">
        <v>981</v>
      </c>
      <c r="BW178" s="30">
        <v>913</v>
      </c>
      <c r="BX178" s="30">
        <v>1051</v>
      </c>
      <c r="BY178" s="30">
        <v>914</v>
      </c>
      <c r="BZ178" s="30">
        <v>953</v>
      </c>
      <c r="CA178" s="30">
        <v>848</v>
      </c>
      <c r="CB178" s="30">
        <v>1047</v>
      </c>
      <c r="CC178" s="30">
        <v>965</v>
      </c>
      <c r="CD178" s="30">
        <v>864</v>
      </c>
      <c r="CE178" s="30">
        <v>980</v>
      </c>
      <c r="CF178" s="30">
        <v>983</v>
      </c>
      <c r="CG178" s="30">
        <v>1106</v>
      </c>
      <c r="CH178" s="30">
        <v>1237</v>
      </c>
      <c r="CI178" s="30">
        <v>1171</v>
      </c>
      <c r="CJ178" s="30">
        <v>1402</v>
      </c>
      <c r="CK178" s="30">
        <v>994</v>
      </c>
      <c r="CL178" s="30">
        <v>1010</v>
      </c>
      <c r="CM178" s="30">
        <v>950</v>
      </c>
      <c r="CN178" s="30">
        <v>853</v>
      </c>
      <c r="CO178" s="30">
        <v>764</v>
      </c>
      <c r="CP178" s="30">
        <v>926</v>
      </c>
      <c r="CQ178" s="30">
        <v>909</v>
      </c>
      <c r="CR178" s="30">
        <v>991</v>
      </c>
      <c r="CS178" s="30">
        <v>1057</v>
      </c>
      <c r="CT178" s="30">
        <v>983</v>
      </c>
      <c r="CU178" s="30">
        <v>1582</v>
      </c>
      <c r="CV178" s="30">
        <v>1479</v>
      </c>
      <c r="CW178" s="30">
        <v>931</v>
      </c>
      <c r="CX178" s="103">
        <f t="shared" si="51"/>
        <v>0.80496712929145364</v>
      </c>
      <c r="CY178" s="103">
        <f t="shared" si="51"/>
        <v>0.89023773394031358</v>
      </c>
      <c r="CZ178" s="103">
        <f t="shared" si="51"/>
        <v>0.64187035069075449</v>
      </c>
      <c r="DA178" s="103">
        <f t="shared" si="51"/>
        <v>0.64948453608247425</v>
      </c>
      <c r="DB178" s="103">
        <f t="shared" si="51"/>
        <v>0.70413064361191158</v>
      </c>
      <c r="DC178" s="103">
        <f t="shared" si="51"/>
        <v>0.5846702317290553</v>
      </c>
      <c r="DD178" s="103">
        <f t="shared" si="51"/>
        <v>0.60936007640878698</v>
      </c>
      <c r="DE178" s="103">
        <f t="shared" si="51"/>
        <v>0.59568733153638809</v>
      </c>
      <c r="DF178" s="103">
        <f t="shared" si="51"/>
        <v>0.56904541241890638</v>
      </c>
      <c r="DG178" s="103">
        <f t="shared" si="51"/>
        <v>0.53320118929633298</v>
      </c>
      <c r="DH178" s="103">
        <f t="shared" si="50"/>
        <v>0.58425063505503805</v>
      </c>
      <c r="DI178" s="103">
        <f t="shared" si="50"/>
        <v>0.55924170616113744</v>
      </c>
      <c r="DJ178" s="103">
        <f t="shared" si="50"/>
        <v>0.59285004965243293</v>
      </c>
      <c r="DK178" s="103">
        <f t="shared" si="50"/>
        <v>0.58119658119658124</v>
      </c>
      <c r="DL178" s="103">
        <f t="shared" si="48"/>
        <v>0.64774951076320941</v>
      </c>
      <c r="DM178" s="103">
        <f t="shared" si="48"/>
        <v>0.68625893566322482</v>
      </c>
      <c r="DN178" s="103">
        <f t="shared" si="48"/>
        <v>0.59783513738551208</v>
      </c>
      <c r="DO178" s="103">
        <f t="shared" si="48"/>
        <v>0.49716088328075708</v>
      </c>
      <c r="DP178" s="103">
        <f t="shared" si="48"/>
        <v>0.53176620076238879</v>
      </c>
      <c r="DQ178" s="103">
        <f t="shared" si="48"/>
        <v>0.67811934900542492</v>
      </c>
      <c r="DR178" s="103">
        <f t="shared" si="48"/>
        <v>0.7747196738022426</v>
      </c>
      <c r="DS178" s="103">
        <f t="shared" si="48"/>
        <v>0.72508214676889371</v>
      </c>
      <c r="DT178" s="103">
        <f t="shared" si="48"/>
        <v>0.79352997145575643</v>
      </c>
      <c r="DU178" s="103">
        <f t="shared" si="47"/>
        <v>0.70240700218818386</v>
      </c>
      <c r="DV178" s="103">
        <f t="shared" si="47"/>
        <v>0.70094438614900312</v>
      </c>
      <c r="DW178" s="103">
        <f t="shared" si="46"/>
        <v>0.62264150943396224</v>
      </c>
      <c r="DX178" s="103">
        <f t="shared" si="46"/>
        <v>0.67717287488061129</v>
      </c>
      <c r="DY178" s="103">
        <f t="shared" si="46"/>
        <v>0.66839378238341973</v>
      </c>
      <c r="DZ178" s="103">
        <f t="shared" si="43"/>
        <v>0.7094907407407407</v>
      </c>
      <c r="EA178" s="103">
        <f t="shared" si="43"/>
        <v>0.60510204081632657</v>
      </c>
      <c r="EB178" s="103">
        <f t="shared" si="43"/>
        <v>0.57985757884028488</v>
      </c>
      <c r="EC178" s="103">
        <f t="shared" si="43"/>
        <v>0.67721518987341767</v>
      </c>
      <c r="ED178" s="103">
        <f t="shared" si="43"/>
        <v>0.56184316895715436</v>
      </c>
      <c r="EE178" s="103">
        <f t="shared" si="43"/>
        <v>0.44662681468830062</v>
      </c>
      <c r="EF178" s="103">
        <f t="shared" si="43"/>
        <v>0.55206847360912981</v>
      </c>
      <c r="EG178" s="103">
        <f t="shared" si="49"/>
        <v>0.69919517102615691</v>
      </c>
      <c r="EH178" s="103">
        <f t="shared" si="49"/>
        <v>0.69108910891089104</v>
      </c>
      <c r="EI178" s="103">
        <f t="shared" si="49"/>
        <v>0.66315789473684206</v>
      </c>
      <c r="EJ178" s="103">
        <f t="shared" si="49"/>
        <v>0.74560375146541613</v>
      </c>
      <c r="EK178" s="103">
        <f t="shared" si="45"/>
        <v>0.69764397905759157</v>
      </c>
      <c r="EL178" s="103">
        <f t="shared" si="45"/>
        <v>0.62203023758099352</v>
      </c>
      <c r="EM178" s="103">
        <f t="shared" si="45"/>
        <v>0.61936193619361934</v>
      </c>
      <c r="EN178" s="103">
        <f t="shared" si="45"/>
        <v>0.56104944500504539</v>
      </c>
      <c r="EO178" s="103">
        <f t="shared" si="45"/>
        <v>0.56385998107852409</v>
      </c>
      <c r="EP178" s="103">
        <f t="shared" si="45"/>
        <v>0.56765005086469988</v>
      </c>
      <c r="EQ178" s="103">
        <f t="shared" si="45"/>
        <v>0.51769911504424782</v>
      </c>
      <c r="ER178" s="103">
        <f t="shared" si="45"/>
        <v>0.60040567951318458</v>
      </c>
      <c r="ES178" s="104">
        <f t="shared" si="45"/>
        <v>0.54994629430719655</v>
      </c>
      <c r="EU178" s="4">
        <f t="shared" si="39"/>
        <v>0.66468078846719625</v>
      </c>
      <c r="EV178" s="4">
        <f t="shared" si="40"/>
        <v>0.63901394936895717</v>
      </c>
      <c r="EW178" s="4">
        <f t="shared" si="41"/>
        <v>0.61848605577689242</v>
      </c>
      <c r="EX178" s="4">
        <f t="shared" si="42"/>
        <v>0.60836349014877367</v>
      </c>
    </row>
    <row r="179" spans="1:154" hidden="1" outlineLevel="1" x14ac:dyDescent="0.25">
      <c r="A179" t="s">
        <v>158</v>
      </c>
      <c r="B179" s="2">
        <v>22</v>
      </c>
      <c r="C179" t="s">
        <v>402</v>
      </c>
      <c r="D179" s="19" t="s">
        <v>465</v>
      </c>
      <c r="E179" s="19" t="s">
        <v>461</v>
      </c>
      <c r="F179" s="30">
        <v>690</v>
      </c>
      <c r="G179" s="30">
        <v>856</v>
      </c>
      <c r="H179" s="30">
        <v>923</v>
      </c>
      <c r="I179" s="30">
        <v>875</v>
      </c>
      <c r="J179" s="30">
        <v>931</v>
      </c>
      <c r="K179" s="30">
        <v>995</v>
      </c>
      <c r="L179" s="30">
        <v>855</v>
      </c>
      <c r="M179" s="30">
        <v>847</v>
      </c>
      <c r="N179" s="30">
        <v>813</v>
      </c>
      <c r="O179" s="30">
        <v>546</v>
      </c>
      <c r="P179" s="30">
        <v>614</v>
      </c>
      <c r="Q179" s="30">
        <v>529</v>
      </c>
      <c r="R179" s="30">
        <v>595</v>
      </c>
      <c r="S179" s="30">
        <v>601</v>
      </c>
      <c r="T179" s="30">
        <v>787</v>
      </c>
      <c r="U179" s="30">
        <v>624</v>
      </c>
      <c r="V179" s="30">
        <v>721</v>
      </c>
      <c r="W179" s="30">
        <v>1118</v>
      </c>
      <c r="X179" s="30">
        <v>768</v>
      </c>
      <c r="Y179" s="30">
        <v>816</v>
      </c>
      <c r="Z179" s="30">
        <v>724</v>
      </c>
      <c r="AA179" s="30">
        <v>1048</v>
      </c>
      <c r="AB179" s="30">
        <v>964</v>
      </c>
      <c r="AC179" s="30">
        <v>719</v>
      </c>
      <c r="AD179" s="30">
        <v>717</v>
      </c>
      <c r="AE179" s="30">
        <v>805</v>
      </c>
      <c r="AF179" s="30">
        <v>644</v>
      </c>
      <c r="AG179" s="30">
        <v>827</v>
      </c>
      <c r="AH179" s="30">
        <v>653</v>
      </c>
      <c r="AI179" s="30">
        <v>707</v>
      </c>
      <c r="AJ179" s="30">
        <v>812</v>
      </c>
      <c r="AK179" s="30">
        <v>771</v>
      </c>
      <c r="AL179" s="30">
        <v>775</v>
      </c>
      <c r="AM179" s="30">
        <v>807</v>
      </c>
      <c r="AN179" s="30">
        <v>700</v>
      </c>
      <c r="AO179" s="30">
        <v>660</v>
      </c>
      <c r="AP179" s="30">
        <v>608</v>
      </c>
      <c r="AQ179" s="30">
        <v>713</v>
      </c>
      <c r="AR179" s="30">
        <v>611</v>
      </c>
      <c r="AS179" s="30">
        <v>675</v>
      </c>
      <c r="AT179" s="30">
        <v>683</v>
      </c>
      <c r="AU179" s="30">
        <v>678</v>
      </c>
      <c r="AV179" s="30">
        <v>879</v>
      </c>
      <c r="AW179" s="30">
        <v>711</v>
      </c>
      <c r="AX179" s="30">
        <v>760</v>
      </c>
      <c r="AY179" s="30">
        <v>797</v>
      </c>
      <c r="AZ179" s="30">
        <v>569</v>
      </c>
      <c r="BA179" s="30">
        <v>685</v>
      </c>
      <c r="BB179" s="30">
        <v>785</v>
      </c>
      <c r="BC179" s="30">
        <v>898</v>
      </c>
      <c r="BD179" s="30">
        <v>1034</v>
      </c>
      <c r="BE179" s="30">
        <v>996</v>
      </c>
      <c r="BF179" s="30">
        <v>1087</v>
      </c>
      <c r="BG179" s="30">
        <v>1274</v>
      </c>
      <c r="BH179" s="30">
        <v>986</v>
      </c>
      <c r="BI179" s="30">
        <v>978</v>
      </c>
      <c r="BJ179" s="30">
        <v>899</v>
      </c>
      <c r="BK179" s="30">
        <v>669</v>
      </c>
      <c r="BL179" s="30">
        <v>807</v>
      </c>
      <c r="BM179" s="30">
        <v>700</v>
      </c>
      <c r="BN179" s="30">
        <v>736</v>
      </c>
      <c r="BO179" s="30">
        <v>670</v>
      </c>
      <c r="BP179" s="30">
        <v>895</v>
      </c>
      <c r="BQ179" s="30">
        <v>688</v>
      </c>
      <c r="BR179" s="30">
        <v>893</v>
      </c>
      <c r="BS179" s="30">
        <v>1399</v>
      </c>
      <c r="BT179" s="30">
        <v>899</v>
      </c>
      <c r="BU179" s="30">
        <v>856</v>
      </c>
      <c r="BV179" s="30">
        <v>756</v>
      </c>
      <c r="BW179" s="30">
        <v>1083</v>
      </c>
      <c r="BX179" s="30">
        <v>1040</v>
      </c>
      <c r="BY179" s="30">
        <v>796</v>
      </c>
      <c r="BZ179" s="30">
        <v>747</v>
      </c>
      <c r="CA179" s="30">
        <v>999</v>
      </c>
      <c r="CB179" s="30">
        <v>719</v>
      </c>
      <c r="CC179" s="30">
        <v>877</v>
      </c>
      <c r="CD179" s="30">
        <v>692</v>
      </c>
      <c r="CE179" s="30">
        <v>742</v>
      </c>
      <c r="CF179" s="30">
        <v>848</v>
      </c>
      <c r="CG179" s="30">
        <v>811</v>
      </c>
      <c r="CH179" s="30">
        <v>802</v>
      </c>
      <c r="CI179" s="30">
        <v>866</v>
      </c>
      <c r="CJ179" s="30">
        <v>855</v>
      </c>
      <c r="CK179" s="30">
        <v>823</v>
      </c>
      <c r="CL179" s="30">
        <v>822</v>
      </c>
      <c r="CM179" s="30">
        <v>770</v>
      </c>
      <c r="CN179" s="30">
        <v>790</v>
      </c>
      <c r="CO179" s="30">
        <v>788</v>
      </c>
      <c r="CP179" s="30">
        <v>747</v>
      </c>
      <c r="CQ179" s="30">
        <v>762</v>
      </c>
      <c r="CR179" s="30">
        <v>972</v>
      </c>
      <c r="CS179" s="30">
        <v>913</v>
      </c>
      <c r="CT179" s="30">
        <v>1089</v>
      </c>
      <c r="CU179" s="30">
        <v>867</v>
      </c>
      <c r="CV179" s="30">
        <v>601</v>
      </c>
      <c r="CW179" s="30">
        <v>794</v>
      </c>
      <c r="CX179" s="103">
        <f t="shared" si="51"/>
        <v>0.87898089171974525</v>
      </c>
      <c r="CY179" s="103">
        <f t="shared" si="51"/>
        <v>0.95322939866369716</v>
      </c>
      <c r="CZ179" s="103">
        <f t="shared" si="51"/>
        <v>0.89264990328820115</v>
      </c>
      <c r="DA179" s="103">
        <f t="shared" si="51"/>
        <v>0.87851405622489964</v>
      </c>
      <c r="DB179" s="103">
        <f t="shared" si="51"/>
        <v>0.85648574057037719</v>
      </c>
      <c r="DC179" s="103">
        <f t="shared" si="51"/>
        <v>0.7810047095761381</v>
      </c>
      <c r="DD179" s="103">
        <f t="shared" si="51"/>
        <v>0.86713995943204869</v>
      </c>
      <c r="DE179" s="103">
        <f t="shared" si="51"/>
        <v>0.86605316973415136</v>
      </c>
      <c r="DF179" s="103">
        <f t="shared" si="51"/>
        <v>0.90433815350389324</v>
      </c>
      <c r="DG179" s="103">
        <f t="shared" si="51"/>
        <v>0.81614349775784756</v>
      </c>
      <c r="DH179" s="103">
        <f t="shared" si="50"/>
        <v>0.7608426270136307</v>
      </c>
      <c r="DI179" s="103">
        <f t="shared" si="50"/>
        <v>0.75571428571428567</v>
      </c>
      <c r="DJ179" s="103">
        <f t="shared" si="50"/>
        <v>0.80842391304347827</v>
      </c>
      <c r="DK179" s="103">
        <f t="shared" si="50"/>
        <v>0.89701492537313432</v>
      </c>
      <c r="DL179" s="103">
        <f t="shared" si="48"/>
        <v>0.8793296089385475</v>
      </c>
      <c r="DM179" s="103">
        <f t="shared" si="48"/>
        <v>0.90697674418604646</v>
      </c>
      <c r="DN179" s="103">
        <f t="shared" si="48"/>
        <v>0.80739081746920494</v>
      </c>
      <c r="DO179" s="103">
        <f t="shared" si="48"/>
        <v>0.79914224446032878</v>
      </c>
      <c r="DP179" s="103">
        <f t="shared" si="48"/>
        <v>0.85428253615127925</v>
      </c>
      <c r="DQ179" s="103">
        <f t="shared" si="48"/>
        <v>0.95327102803738317</v>
      </c>
      <c r="DR179" s="103">
        <f t="shared" si="48"/>
        <v>0.95767195767195767</v>
      </c>
      <c r="DS179" s="103">
        <f t="shared" si="48"/>
        <v>0.96768236380424744</v>
      </c>
      <c r="DT179" s="103">
        <f t="shared" si="48"/>
        <v>0.92692307692307696</v>
      </c>
      <c r="DU179" s="103">
        <f t="shared" si="47"/>
        <v>0.90326633165829151</v>
      </c>
      <c r="DV179" s="103">
        <f t="shared" si="47"/>
        <v>0.95983935742971882</v>
      </c>
      <c r="DW179" s="103">
        <f t="shared" si="46"/>
        <v>0.80580580580580585</v>
      </c>
      <c r="DX179" s="103">
        <f t="shared" si="46"/>
        <v>0.89568845618915161</v>
      </c>
      <c r="DY179" s="103">
        <f t="shared" si="46"/>
        <v>0.94298745724059296</v>
      </c>
      <c r="DZ179" s="103">
        <f t="shared" si="43"/>
        <v>0.94364161849710981</v>
      </c>
      <c r="EA179" s="103">
        <f t="shared" si="43"/>
        <v>0.95283018867924529</v>
      </c>
      <c r="EB179" s="103">
        <f t="shared" si="43"/>
        <v>0.95754716981132071</v>
      </c>
      <c r="EC179" s="103">
        <f t="shared" si="43"/>
        <v>0.95067817509247843</v>
      </c>
      <c r="ED179" s="103">
        <f t="shared" si="43"/>
        <v>0.96633416458852872</v>
      </c>
      <c r="EE179" s="103">
        <f t="shared" si="43"/>
        <v>0.93187066974595845</v>
      </c>
      <c r="EF179" s="103">
        <f t="shared" si="43"/>
        <v>0.81871345029239762</v>
      </c>
      <c r="EG179" s="103">
        <f t="shared" si="49"/>
        <v>0.80194410692588092</v>
      </c>
      <c r="EH179" s="103">
        <f t="shared" si="49"/>
        <v>0.73965936739659366</v>
      </c>
      <c r="EI179" s="103">
        <f t="shared" si="49"/>
        <v>0.925974025974026</v>
      </c>
      <c r="EJ179" s="103">
        <f t="shared" si="49"/>
        <v>0.77341772151898736</v>
      </c>
      <c r="EK179" s="103">
        <f t="shared" si="45"/>
        <v>0.85659898477157359</v>
      </c>
      <c r="EL179" s="103">
        <f t="shared" si="45"/>
        <v>0.91432396251673365</v>
      </c>
      <c r="EM179" s="103">
        <f t="shared" si="45"/>
        <v>0.88976377952755903</v>
      </c>
      <c r="EN179" s="103">
        <f t="shared" si="45"/>
        <v>0.90432098765432101</v>
      </c>
      <c r="EO179" s="103">
        <f t="shared" si="45"/>
        <v>0.77875136911281495</v>
      </c>
      <c r="EP179" s="103">
        <f t="shared" si="45"/>
        <v>0.69788797061524332</v>
      </c>
      <c r="EQ179" s="103">
        <f t="shared" si="45"/>
        <v>0.91926182237600917</v>
      </c>
      <c r="ER179" s="103">
        <f t="shared" si="45"/>
        <v>0.9467554076539102</v>
      </c>
      <c r="ES179" s="104">
        <f t="shared" si="45"/>
        <v>0.86272040302267006</v>
      </c>
      <c r="EU179" s="4">
        <f t="shared" si="39"/>
        <v>0.85251507243768554</v>
      </c>
      <c r="EV179" s="4">
        <f t="shared" si="40"/>
        <v>0.8855382317243955</v>
      </c>
      <c r="EW179" s="4">
        <f t="shared" si="41"/>
        <v>0.90767815151824971</v>
      </c>
      <c r="EX179" s="4">
        <f t="shared" si="42"/>
        <v>0.84407463439233488</v>
      </c>
    </row>
    <row r="180" spans="1:154" hidden="1" outlineLevel="1" x14ac:dyDescent="0.25">
      <c r="A180" t="s">
        <v>159</v>
      </c>
      <c r="B180" s="2">
        <v>215</v>
      </c>
      <c r="C180" t="s">
        <v>403</v>
      </c>
      <c r="D180" s="19" t="s">
        <v>465</v>
      </c>
      <c r="E180" s="19" t="s">
        <v>461</v>
      </c>
      <c r="F180" s="30">
        <v>1451</v>
      </c>
      <c r="G180" s="30">
        <v>1553</v>
      </c>
      <c r="H180" s="30">
        <v>1849</v>
      </c>
      <c r="I180" s="30">
        <v>1672</v>
      </c>
      <c r="J180" s="30">
        <v>1945</v>
      </c>
      <c r="K180" s="30">
        <v>1953</v>
      </c>
      <c r="L180" s="30">
        <v>1643</v>
      </c>
      <c r="M180" s="30">
        <v>1917</v>
      </c>
      <c r="N180" s="30">
        <v>2004</v>
      </c>
      <c r="O180" s="30">
        <v>1914</v>
      </c>
      <c r="P180" s="30">
        <v>1544</v>
      </c>
      <c r="Q180" s="30">
        <v>1352</v>
      </c>
      <c r="R180" s="30">
        <v>1585</v>
      </c>
      <c r="S180" s="30">
        <v>1538</v>
      </c>
      <c r="T180" s="30">
        <v>1826</v>
      </c>
      <c r="U180" s="30">
        <v>1422</v>
      </c>
      <c r="V180" s="30">
        <v>1841</v>
      </c>
      <c r="W180" s="30">
        <v>1746</v>
      </c>
      <c r="X180" s="30">
        <v>1819</v>
      </c>
      <c r="Y180" s="30">
        <v>2135</v>
      </c>
      <c r="Z180" s="30">
        <v>1627</v>
      </c>
      <c r="AA180" s="30">
        <v>2060</v>
      </c>
      <c r="AB180" s="30">
        <v>1729</v>
      </c>
      <c r="AC180" s="30">
        <v>2247</v>
      </c>
      <c r="AD180" s="30">
        <v>1986</v>
      </c>
      <c r="AE180" s="30">
        <v>2313</v>
      </c>
      <c r="AF180" s="30">
        <v>2051</v>
      </c>
      <c r="AG180" s="30">
        <v>2790</v>
      </c>
      <c r="AH180" s="30">
        <v>2569</v>
      </c>
      <c r="AI180" s="30">
        <v>2263</v>
      </c>
      <c r="AJ180" s="30">
        <v>3063</v>
      </c>
      <c r="AK180" s="30">
        <v>2911</v>
      </c>
      <c r="AL180" s="30">
        <v>2666</v>
      </c>
      <c r="AM180" s="30">
        <v>3298</v>
      </c>
      <c r="AN180" s="30">
        <v>2699</v>
      </c>
      <c r="AO180" s="30">
        <v>2352</v>
      </c>
      <c r="AP180" s="30">
        <v>2746</v>
      </c>
      <c r="AQ180" s="30">
        <v>2705</v>
      </c>
      <c r="AR180" s="30">
        <v>2632</v>
      </c>
      <c r="AS180" s="30">
        <v>2894</v>
      </c>
      <c r="AT180" s="30">
        <v>2809</v>
      </c>
      <c r="AU180" s="30">
        <v>2240</v>
      </c>
      <c r="AV180" s="30">
        <v>2606</v>
      </c>
      <c r="AW180" s="30">
        <v>2563</v>
      </c>
      <c r="AX180" s="30">
        <v>2618</v>
      </c>
      <c r="AY180" s="30">
        <v>2767</v>
      </c>
      <c r="AZ180" s="30">
        <v>2043</v>
      </c>
      <c r="BA180" s="30">
        <v>2419</v>
      </c>
      <c r="BB180" s="30">
        <v>2014</v>
      </c>
      <c r="BC180" s="30">
        <v>1937</v>
      </c>
      <c r="BD180" s="30">
        <v>2395</v>
      </c>
      <c r="BE180" s="30">
        <v>2206</v>
      </c>
      <c r="BF180" s="30">
        <v>2701</v>
      </c>
      <c r="BG180" s="30">
        <v>2702</v>
      </c>
      <c r="BH180" s="30">
        <v>2475</v>
      </c>
      <c r="BI180" s="30">
        <v>2837</v>
      </c>
      <c r="BJ180" s="30">
        <v>2912</v>
      </c>
      <c r="BK180" s="30">
        <v>2979</v>
      </c>
      <c r="BL180" s="30">
        <v>2533</v>
      </c>
      <c r="BM180" s="30">
        <v>2425</v>
      </c>
      <c r="BN180" s="30">
        <v>2627</v>
      </c>
      <c r="BO180" s="30">
        <v>2582</v>
      </c>
      <c r="BP180" s="30">
        <v>3005</v>
      </c>
      <c r="BQ180" s="30">
        <v>2582</v>
      </c>
      <c r="BR180" s="30">
        <v>3755</v>
      </c>
      <c r="BS180" s="30">
        <v>3893</v>
      </c>
      <c r="BT180" s="30">
        <v>3169</v>
      </c>
      <c r="BU180" s="30">
        <v>3159</v>
      </c>
      <c r="BV180" s="30">
        <v>2832</v>
      </c>
      <c r="BW180" s="30">
        <v>3125</v>
      </c>
      <c r="BX180" s="30">
        <v>2983</v>
      </c>
      <c r="BY180" s="30">
        <v>2934</v>
      </c>
      <c r="BZ180" s="30">
        <v>2572</v>
      </c>
      <c r="CA180" s="30">
        <v>2634</v>
      </c>
      <c r="CB180" s="30">
        <v>2842</v>
      </c>
      <c r="CC180" s="30">
        <v>3165</v>
      </c>
      <c r="CD180" s="30">
        <v>3100</v>
      </c>
      <c r="CE180" s="30">
        <v>2748</v>
      </c>
      <c r="CF180" s="30">
        <v>3383</v>
      </c>
      <c r="CG180" s="30">
        <v>3290</v>
      </c>
      <c r="CH180" s="30">
        <v>2924</v>
      </c>
      <c r="CI180" s="30">
        <v>3666</v>
      </c>
      <c r="CJ180" s="30">
        <v>2975</v>
      </c>
      <c r="CK180" s="30">
        <v>2674</v>
      </c>
      <c r="CL180" s="30">
        <v>3272</v>
      </c>
      <c r="CM180" s="30">
        <v>3009</v>
      </c>
      <c r="CN180" s="30">
        <v>2939</v>
      </c>
      <c r="CO180" s="30">
        <v>2997</v>
      </c>
      <c r="CP180" s="30">
        <v>3074</v>
      </c>
      <c r="CQ180" s="30">
        <v>2754</v>
      </c>
      <c r="CR180" s="30">
        <v>2867</v>
      </c>
      <c r="CS180" s="30">
        <v>2949</v>
      </c>
      <c r="CT180" s="30">
        <v>2974</v>
      </c>
      <c r="CU180" s="30">
        <v>3281</v>
      </c>
      <c r="CV180" s="30">
        <v>2621</v>
      </c>
      <c r="CW180" s="30">
        <v>3012</v>
      </c>
      <c r="CX180" s="103">
        <f t="shared" si="51"/>
        <v>0.72045680238331677</v>
      </c>
      <c r="CY180" s="103">
        <f t="shared" si="51"/>
        <v>0.80175529168817761</v>
      </c>
      <c r="CZ180" s="103">
        <f t="shared" si="51"/>
        <v>0.77202505219206685</v>
      </c>
      <c r="DA180" s="103">
        <f t="shared" si="51"/>
        <v>0.75793291024478693</v>
      </c>
      <c r="DB180" s="103">
        <f t="shared" si="51"/>
        <v>0.72010366530914471</v>
      </c>
      <c r="DC180" s="103">
        <f t="shared" si="51"/>
        <v>0.72279792746113991</v>
      </c>
      <c r="DD180" s="103">
        <f t="shared" si="51"/>
        <v>0.66383838383838378</v>
      </c>
      <c r="DE180" s="103">
        <f t="shared" si="51"/>
        <v>0.67571378216425804</v>
      </c>
      <c r="DF180" s="103">
        <f t="shared" si="51"/>
        <v>0.68818681318681318</v>
      </c>
      <c r="DG180" s="103">
        <f t="shared" si="51"/>
        <v>0.64249748237663651</v>
      </c>
      <c r="DH180" s="103">
        <f t="shared" si="50"/>
        <v>0.60955388866956184</v>
      </c>
      <c r="DI180" s="103">
        <f t="shared" si="50"/>
        <v>0.55752577319587626</v>
      </c>
      <c r="DJ180" s="103">
        <f t="shared" si="50"/>
        <v>0.60334982870194143</v>
      </c>
      <c r="DK180" s="103">
        <f t="shared" si="50"/>
        <v>0.59566227730441523</v>
      </c>
      <c r="DL180" s="103">
        <f t="shared" si="48"/>
        <v>0.60765391014975045</v>
      </c>
      <c r="DM180" s="103">
        <f t="shared" si="48"/>
        <v>0.55073586367157246</v>
      </c>
      <c r="DN180" s="103">
        <f t="shared" si="48"/>
        <v>0.49027962716378165</v>
      </c>
      <c r="DO180" s="103">
        <f t="shared" si="48"/>
        <v>0.44849730285127154</v>
      </c>
      <c r="DP180" s="103">
        <f t="shared" si="48"/>
        <v>0.57399810665825179</v>
      </c>
      <c r="DQ180" s="103">
        <f t="shared" si="48"/>
        <v>0.67584678695789802</v>
      </c>
      <c r="DR180" s="103">
        <f t="shared" si="48"/>
        <v>0.57450564971751417</v>
      </c>
      <c r="DS180" s="103">
        <f t="shared" si="48"/>
        <v>0.65920000000000001</v>
      </c>
      <c r="DT180" s="103">
        <f t="shared" si="48"/>
        <v>0.57961783439490444</v>
      </c>
      <c r="DU180" s="103">
        <f t="shared" si="47"/>
        <v>0.7658486707566462</v>
      </c>
      <c r="DV180" s="103">
        <f t="shared" si="47"/>
        <v>0.77216174183514774</v>
      </c>
      <c r="DW180" s="103">
        <f t="shared" si="46"/>
        <v>0.87813211845102501</v>
      </c>
      <c r="DX180" s="103">
        <f t="shared" si="46"/>
        <v>0.72167487684729059</v>
      </c>
      <c r="DY180" s="103">
        <f t="shared" si="46"/>
        <v>0.88151658767772512</v>
      </c>
      <c r="DZ180" s="103">
        <f t="shared" si="43"/>
        <v>0.82870967741935486</v>
      </c>
      <c r="EA180" s="103">
        <f t="shared" si="43"/>
        <v>0.82350800582241634</v>
      </c>
      <c r="EB180" s="103">
        <f t="shared" si="43"/>
        <v>0.90540939994088088</v>
      </c>
      <c r="EC180" s="103">
        <f t="shared" si="43"/>
        <v>0.8848024316109423</v>
      </c>
      <c r="ED180" s="103">
        <f t="shared" si="43"/>
        <v>0.91176470588235292</v>
      </c>
      <c r="EE180" s="103">
        <f t="shared" si="43"/>
        <v>0.89961811238406986</v>
      </c>
      <c r="EF180" s="103">
        <f t="shared" si="43"/>
        <v>0.90722689075630247</v>
      </c>
      <c r="EG180" s="103">
        <f t="shared" si="49"/>
        <v>0.87958115183246077</v>
      </c>
      <c r="EH180" s="103">
        <f t="shared" si="49"/>
        <v>0.83924205378973105</v>
      </c>
      <c r="EI180" s="103">
        <f t="shared" si="49"/>
        <v>0.89896975739448326</v>
      </c>
      <c r="EJ180" s="103">
        <f t="shared" si="49"/>
        <v>0.89554270159918337</v>
      </c>
      <c r="EK180" s="103">
        <f t="shared" si="45"/>
        <v>0.9656322989656323</v>
      </c>
      <c r="EL180" s="103">
        <f t="shared" si="45"/>
        <v>0.91379310344827591</v>
      </c>
      <c r="EM180" s="103">
        <f t="shared" si="45"/>
        <v>0.81336238198983302</v>
      </c>
      <c r="EN180" s="103">
        <f t="shared" si="45"/>
        <v>0.90896407394489009</v>
      </c>
      <c r="EO180" s="103">
        <f t="shared" si="45"/>
        <v>0.86910817226178361</v>
      </c>
      <c r="EP180" s="103">
        <f t="shared" si="45"/>
        <v>0.88029589778076667</v>
      </c>
      <c r="EQ180" s="103">
        <f t="shared" si="45"/>
        <v>0.84334044498628469</v>
      </c>
      <c r="ER180" s="103">
        <f t="shared" si="45"/>
        <v>0.77947348340328115</v>
      </c>
      <c r="ES180" s="104">
        <f t="shared" si="45"/>
        <v>0.80312084993359889</v>
      </c>
      <c r="EU180" s="4">
        <f t="shared" si="39"/>
        <v>0.69056315579758265</v>
      </c>
      <c r="EV180" s="4">
        <f t="shared" si="40"/>
        <v>0.58874092670414235</v>
      </c>
      <c r="EW180" s="4">
        <f t="shared" si="41"/>
        <v>0.86067328273983268</v>
      </c>
      <c r="EX180" s="4">
        <f t="shared" si="42"/>
        <v>0.86833198131416267</v>
      </c>
    </row>
    <row r="181" spans="1:154" hidden="1" outlineLevel="1" x14ac:dyDescent="0.25">
      <c r="A181" t="s">
        <v>160</v>
      </c>
      <c r="B181" s="2">
        <v>12</v>
      </c>
      <c r="C181" t="s">
        <v>404</v>
      </c>
      <c r="D181" s="19" t="s">
        <v>466</v>
      </c>
      <c r="E181" s="19" t="s">
        <v>462</v>
      </c>
      <c r="F181" s="30">
        <v>527</v>
      </c>
      <c r="G181" s="30">
        <v>479</v>
      </c>
      <c r="H181" s="30">
        <v>508</v>
      </c>
      <c r="I181" s="30">
        <v>498</v>
      </c>
      <c r="J181" s="30">
        <v>566</v>
      </c>
      <c r="K181" s="30">
        <v>516</v>
      </c>
      <c r="L181" s="30">
        <v>575</v>
      </c>
      <c r="M181" s="30">
        <v>763</v>
      </c>
      <c r="N181" s="30">
        <v>919</v>
      </c>
      <c r="O181" s="30">
        <v>874</v>
      </c>
      <c r="P181" s="30">
        <v>558</v>
      </c>
      <c r="Q181" s="30">
        <v>496</v>
      </c>
      <c r="R181" s="30">
        <v>527</v>
      </c>
      <c r="S181" s="30">
        <v>654</v>
      </c>
      <c r="T181" s="30">
        <v>1029</v>
      </c>
      <c r="U181" s="30">
        <v>840</v>
      </c>
      <c r="V181" s="30">
        <v>836</v>
      </c>
      <c r="W181" s="30">
        <v>839</v>
      </c>
      <c r="X181" s="30">
        <v>989</v>
      </c>
      <c r="Y181" s="30">
        <v>1148</v>
      </c>
      <c r="Z181" s="30">
        <v>930</v>
      </c>
      <c r="AA181" s="30">
        <v>871</v>
      </c>
      <c r="AB181" s="30">
        <v>653</v>
      </c>
      <c r="AC181" s="30">
        <v>554</v>
      </c>
      <c r="AD181" s="30">
        <v>625</v>
      </c>
      <c r="AE181" s="30">
        <v>681</v>
      </c>
      <c r="AF181" s="30">
        <v>860</v>
      </c>
      <c r="AG181" s="30">
        <v>646</v>
      </c>
      <c r="AH181" s="30">
        <v>815</v>
      </c>
      <c r="AI181" s="30">
        <v>809</v>
      </c>
      <c r="AJ181" s="30">
        <v>802</v>
      </c>
      <c r="AK181" s="30">
        <v>893</v>
      </c>
      <c r="AL181" s="30">
        <v>897</v>
      </c>
      <c r="AM181" s="30">
        <v>999</v>
      </c>
      <c r="AN181" s="30">
        <v>903</v>
      </c>
      <c r="AO181" s="30">
        <v>803</v>
      </c>
      <c r="AP181" s="30">
        <v>772</v>
      </c>
      <c r="AQ181" s="30">
        <v>752</v>
      </c>
      <c r="AR181" s="30">
        <v>695</v>
      </c>
      <c r="AS181" s="30">
        <v>793</v>
      </c>
      <c r="AT181" s="30">
        <v>791</v>
      </c>
      <c r="AU181" s="30">
        <v>794</v>
      </c>
      <c r="AV181" s="30">
        <v>776</v>
      </c>
      <c r="AW181" s="30">
        <v>683</v>
      </c>
      <c r="AX181" s="30">
        <v>721</v>
      </c>
      <c r="AY181" s="30">
        <v>667</v>
      </c>
      <c r="AZ181" s="30">
        <v>677</v>
      </c>
      <c r="BA181" s="30">
        <v>630</v>
      </c>
      <c r="BB181" s="30">
        <v>568</v>
      </c>
      <c r="BC181" s="30">
        <v>499</v>
      </c>
      <c r="BD181" s="30">
        <v>528</v>
      </c>
      <c r="BE181" s="30">
        <v>528</v>
      </c>
      <c r="BF181" s="30">
        <v>588</v>
      </c>
      <c r="BG181" s="30">
        <v>543</v>
      </c>
      <c r="BH181" s="30">
        <v>617</v>
      </c>
      <c r="BI181" s="30">
        <v>792</v>
      </c>
      <c r="BJ181" s="30">
        <v>943</v>
      </c>
      <c r="BK181" s="30">
        <v>896</v>
      </c>
      <c r="BL181" s="30">
        <v>577</v>
      </c>
      <c r="BM181" s="30">
        <v>511</v>
      </c>
      <c r="BN181" s="30">
        <v>535</v>
      </c>
      <c r="BO181" s="30">
        <v>670</v>
      </c>
      <c r="BP181" s="30">
        <v>1120</v>
      </c>
      <c r="BQ181" s="30">
        <v>897</v>
      </c>
      <c r="BR181" s="30">
        <v>890</v>
      </c>
      <c r="BS181" s="30">
        <v>873</v>
      </c>
      <c r="BT181" s="30">
        <v>1006</v>
      </c>
      <c r="BU181" s="30">
        <v>1164</v>
      </c>
      <c r="BV181" s="30">
        <v>933</v>
      </c>
      <c r="BW181" s="30">
        <v>875</v>
      </c>
      <c r="BX181" s="30">
        <v>656</v>
      </c>
      <c r="BY181" s="30">
        <v>556</v>
      </c>
      <c r="BZ181" s="30">
        <v>628</v>
      </c>
      <c r="CA181" s="30">
        <v>688</v>
      </c>
      <c r="CB181" s="30">
        <v>874</v>
      </c>
      <c r="CC181" s="30">
        <v>658</v>
      </c>
      <c r="CD181" s="30">
        <v>818</v>
      </c>
      <c r="CE181" s="30">
        <v>815</v>
      </c>
      <c r="CF181" s="30">
        <v>803</v>
      </c>
      <c r="CG181" s="30">
        <v>895</v>
      </c>
      <c r="CH181" s="30">
        <v>897</v>
      </c>
      <c r="CI181" s="30">
        <v>999</v>
      </c>
      <c r="CJ181" s="30">
        <v>903</v>
      </c>
      <c r="CK181" s="30">
        <v>806</v>
      </c>
      <c r="CL181" s="30">
        <v>775</v>
      </c>
      <c r="CM181" s="30">
        <v>754</v>
      </c>
      <c r="CN181" s="30">
        <v>698</v>
      </c>
      <c r="CO181" s="30">
        <v>793</v>
      </c>
      <c r="CP181" s="30">
        <v>793</v>
      </c>
      <c r="CQ181" s="30">
        <v>797</v>
      </c>
      <c r="CR181" s="30">
        <v>777</v>
      </c>
      <c r="CS181" s="30">
        <v>686</v>
      </c>
      <c r="CT181" s="30">
        <v>724</v>
      </c>
      <c r="CU181" s="30">
        <v>669</v>
      </c>
      <c r="CV181" s="30">
        <v>682</v>
      </c>
      <c r="CW181" s="30">
        <v>630</v>
      </c>
      <c r="CX181" s="103">
        <f t="shared" si="51"/>
        <v>0.92781690140845074</v>
      </c>
      <c r="CY181" s="103">
        <f t="shared" si="51"/>
        <v>0.95991983967935868</v>
      </c>
      <c r="CZ181" s="103">
        <f t="shared" si="51"/>
        <v>0.96212121212121215</v>
      </c>
      <c r="DA181" s="103">
        <f t="shared" si="51"/>
        <v>0.94318181818181823</v>
      </c>
      <c r="DB181" s="103">
        <f t="shared" si="51"/>
        <v>0.9625850340136054</v>
      </c>
      <c r="DC181" s="103">
        <f t="shared" si="51"/>
        <v>0.95027624309392267</v>
      </c>
      <c r="DD181" s="103">
        <f t="shared" si="51"/>
        <v>0.93192868719611022</v>
      </c>
      <c r="DE181" s="103">
        <f t="shared" si="51"/>
        <v>0.96338383838383834</v>
      </c>
      <c r="DF181" s="103">
        <f t="shared" si="51"/>
        <v>0.97454931071049844</v>
      </c>
      <c r="DG181" s="103">
        <f t="shared" si="51"/>
        <v>0.9754464285714286</v>
      </c>
      <c r="DH181" s="103">
        <f t="shared" si="50"/>
        <v>0.96707105719237429</v>
      </c>
      <c r="DI181" s="103">
        <f t="shared" si="50"/>
        <v>0.97064579256360073</v>
      </c>
      <c r="DJ181" s="103">
        <f t="shared" si="50"/>
        <v>0.98504672897196266</v>
      </c>
      <c r="DK181" s="103">
        <f t="shared" si="50"/>
        <v>0.9761194029850746</v>
      </c>
      <c r="DL181" s="103">
        <f t="shared" si="48"/>
        <v>0.91874999999999996</v>
      </c>
      <c r="DM181" s="103">
        <f t="shared" si="48"/>
        <v>0.9364548494983278</v>
      </c>
      <c r="DN181" s="103">
        <f t="shared" si="48"/>
        <v>0.93932584269662922</v>
      </c>
      <c r="DO181" s="103">
        <f t="shared" si="48"/>
        <v>0.96105383734249716</v>
      </c>
      <c r="DP181" s="103">
        <f t="shared" si="48"/>
        <v>0.98310139165009935</v>
      </c>
      <c r="DQ181" s="103">
        <f t="shared" si="48"/>
        <v>0.9862542955326461</v>
      </c>
      <c r="DR181" s="103">
        <f t="shared" si="48"/>
        <v>0.99678456591639875</v>
      </c>
      <c r="DS181" s="103">
        <f t="shared" si="48"/>
        <v>0.99542857142857144</v>
      </c>
      <c r="DT181" s="103">
        <f t="shared" si="48"/>
        <v>0.99542682926829273</v>
      </c>
      <c r="DU181" s="103">
        <f t="shared" si="47"/>
        <v>0.99640287769784175</v>
      </c>
      <c r="DV181" s="103">
        <f t="shared" si="47"/>
        <v>0.99522292993630568</v>
      </c>
      <c r="DW181" s="103">
        <f t="shared" si="46"/>
        <v>0.98982558139534882</v>
      </c>
      <c r="DX181" s="103">
        <f t="shared" si="46"/>
        <v>0.98398169336384445</v>
      </c>
      <c r="DY181" s="103">
        <f t="shared" si="46"/>
        <v>0.98176291793313075</v>
      </c>
      <c r="DZ181" s="103">
        <f t="shared" si="43"/>
        <v>0.99633251833740832</v>
      </c>
      <c r="EA181" s="103">
        <f t="shared" si="43"/>
        <v>0.99263803680981599</v>
      </c>
      <c r="EB181" s="103">
        <f t="shared" si="43"/>
        <v>0.99875466998754669</v>
      </c>
      <c r="EC181" s="103">
        <f t="shared" si="43"/>
        <v>0.99776536312849162</v>
      </c>
      <c r="ED181" s="103">
        <f t="shared" si="43"/>
        <v>1</v>
      </c>
      <c r="EE181" s="103">
        <f t="shared" si="43"/>
        <v>1</v>
      </c>
      <c r="EF181" s="103">
        <f t="shared" si="43"/>
        <v>1</v>
      </c>
      <c r="EG181" s="103">
        <f t="shared" si="49"/>
        <v>0.99627791563275436</v>
      </c>
      <c r="EH181" s="103">
        <f t="shared" si="49"/>
        <v>0.99612903225806448</v>
      </c>
      <c r="EI181" s="103">
        <f t="shared" si="49"/>
        <v>0.99734748010610075</v>
      </c>
      <c r="EJ181" s="103">
        <f t="shared" si="49"/>
        <v>0.99570200573065903</v>
      </c>
      <c r="EK181" s="103">
        <f t="shared" si="45"/>
        <v>1</v>
      </c>
      <c r="EL181" s="103">
        <f t="shared" si="45"/>
        <v>0.99747793190416145</v>
      </c>
      <c r="EM181" s="103">
        <f t="shared" si="45"/>
        <v>0.99623588456712675</v>
      </c>
      <c r="EN181" s="103">
        <f t="shared" si="45"/>
        <v>0.99871299871299868</v>
      </c>
      <c r="EO181" s="103">
        <f t="shared" si="45"/>
        <v>0.99562682215743437</v>
      </c>
      <c r="EP181" s="103">
        <f t="shared" si="45"/>
        <v>0.9958563535911602</v>
      </c>
      <c r="EQ181" s="103">
        <f t="shared" si="45"/>
        <v>0.99701046337817634</v>
      </c>
      <c r="ER181" s="103">
        <f t="shared" si="45"/>
        <v>0.99266862170087977</v>
      </c>
      <c r="ES181" s="104">
        <f t="shared" si="45"/>
        <v>1</v>
      </c>
      <c r="EU181" s="4">
        <f t="shared" si="39"/>
        <v>0.95902503293807639</v>
      </c>
      <c r="EV181" s="4">
        <f t="shared" si="40"/>
        <v>0.97002457002456999</v>
      </c>
      <c r="EW181" s="4">
        <f t="shared" si="41"/>
        <v>0.99478740801308263</v>
      </c>
      <c r="EX181" s="4">
        <f t="shared" si="42"/>
        <v>0.99692412850307588</v>
      </c>
    </row>
    <row r="182" spans="1:154" hidden="1" outlineLevel="1" x14ac:dyDescent="0.25">
      <c r="A182" t="s">
        <v>161</v>
      </c>
      <c r="B182" s="2">
        <v>73</v>
      </c>
      <c r="C182" t="s">
        <v>405</v>
      </c>
      <c r="D182" s="19" t="s">
        <v>465</v>
      </c>
      <c r="E182" s="19" t="s">
        <v>460</v>
      </c>
      <c r="F182" s="30">
        <v>952</v>
      </c>
      <c r="G182" s="30">
        <v>1155</v>
      </c>
      <c r="H182" s="30">
        <v>1977</v>
      </c>
      <c r="I182" s="30">
        <v>1093</v>
      </c>
      <c r="J182" s="30">
        <v>1409</v>
      </c>
      <c r="K182" s="30">
        <v>1550</v>
      </c>
      <c r="L182" s="30">
        <v>1236</v>
      </c>
      <c r="M182" s="30">
        <v>1382</v>
      </c>
      <c r="N182" s="30">
        <v>1328</v>
      </c>
      <c r="O182" s="30">
        <v>1535</v>
      </c>
      <c r="P182" s="30">
        <v>1552</v>
      </c>
      <c r="Q182" s="30">
        <v>1351</v>
      </c>
      <c r="R182" s="30">
        <v>1550</v>
      </c>
      <c r="S182" s="30">
        <v>1633</v>
      </c>
      <c r="T182" s="30">
        <v>2308</v>
      </c>
      <c r="U182" s="30">
        <v>1806</v>
      </c>
      <c r="V182" s="30">
        <v>2425</v>
      </c>
      <c r="W182" s="30">
        <v>2501</v>
      </c>
      <c r="X182" s="30">
        <v>2293</v>
      </c>
      <c r="Y182" s="30">
        <v>2434</v>
      </c>
      <c r="Z182" s="30">
        <v>2112</v>
      </c>
      <c r="AA182" s="30">
        <v>2261</v>
      </c>
      <c r="AB182" s="30">
        <v>2434</v>
      </c>
      <c r="AC182" s="30">
        <v>2255</v>
      </c>
      <c r="AD182" s="30">
        <v>2567</v>
      </c>
      <c r="AE182" s="30">
        <v>2463</v>
      </c>
      <c r="AF182" s="30">
        <v>2447</v>
      </c>
      <c r="AG182" s="30">
        <v>2586</v>
      </c>
      <c r="AH182" s="30">
        <v>2508</v>
      </c>
      <c r="AI182" s="30">
        <v>2212</v>
      </c>
      <c r="AJ182" s="30">
        <v>2618</v>
      </c>
      <c r="AK182" s="30">
        <v>2724</v>
      </c>
      <c r="AL182" s="30">
        <v>2714</v>
      </c>
      <c r="AM182" s="30">
        <v>2626</v>
      </c>
      <c r="AN182" s="30">
        <v>2389</v>
      </c>
      <c r="AO182" s="30">
        <v>1903</v>
      </c>
      <c r="AP182" s="30">
        <v>2562</v>
      </c>
      <c r="AQ182" s="30">
        <v>2683</v>
      </c>
      <c r="AR182" s="30">
        <v>2780</v>
      </c>
      <c r="AS182" s="30">
        <v>2679</v>
      </c>
      <c r="AT182" s="30">
        <v>2360</v>
      </c>
      <c r="AU182" s="30">
        <v>2633</v>
      </c>
      <c r="AV182" s="30">
        <v>2360</v>
      </c>
      <c r="AW182" s="30">
        <v>2452</v>
      </c>
      <c r="AX182" s="30">
        <v>2694</v>
      </c>
      <c r="AY182" s="30">
        <v>2840</v>
      </c>
      <c r="AZ182" s="30">
        <v>2526</v>
      </c>
      <c r="BA182" s="30">
        <v>2297</v>
      </c>
      <c r="BB182" s="30">
        <v>1071</v>
      </c>
      <c r="BC182" s="30">
        <v>1264</v>
      </c>
      <c r="BD182" s="30">
        <v>2152</v>
      </c>
      <c r="BE182" s="30">
        <v>1246</v>
      </c>
      <c r="BF182" s="30">
        <v>1670</v>
      </c>
      <c r="BG182" s="30">
        <v>1843</v>
      </c>
      <c r="BH182" s="30">
        <v>1437</v>
      </c>
      <c r="BI182" s="30">
        <v>1609</v>
      </c>
      <c r="BJ182" s="30">
        <v>1658</v>
      </c>
      <c r="BK182" s="30">
        <v>1751</v>
      </c>
      <c r="BL182" s="30">
        <v>1725</v>
      </c>
      <c r="BM182" s="30">
        <v>1474</v>
      </c>
      <c r="BN182" s="30">
        <v>1715</v>
      </c>
      <c r="BO182" s="30">
        <v>1809</v>
      </c>
      <c r="BP182" s="30">
        <v>2433</v>
      </c>
      <c r="BQ182" s="30">
        <v>1913</v>
      </c>
      <c r="BR182" s="30">
        <v>2555</v>
      </c>
      <c r="BS182" s="30">
        <v>2546</v>
      </c>
      <c r="BT182" s="30">
        <v>2371</v>
      </c>
      <c r="BU182" s="30">
        <v>2467</v>
      </c>
      <c r="BV182" s="30">
        <v>2192</v>
      </c>
      <c r="BW182" s="30">
        <v>2321</v>
      </c>
      <c r="BX182" s="30">
        <v>2505</v>
      </c>
      <c r="BY182" s="30">
        <v>2266</v>
      </c>
      <c r="BZ182" s="30">
        <v>2650</v>
      </c>
      <c r="CA182" s="30">
        <v>2494</v>
      </c>
      <c r="CB182" s="30">
        <v>2455</v>
      </c>
      <c r="CC182" s="30">
        <v>2613</v>
      </c>
      <c r="CD182" s="30">
        <v>2617</v>
      </c>
      <c r="CE182" s="30">
        <v>2344</v>
      </c>
      <c r="CF182" s="30">
        <v>2704</v>
      </c>
      <c r="CG182" s="30">
        <v>2745</v>
      </c>
      <c r="CH182" s="30">
        <v>2741</v>
      </c>
      <c r="CI182" s="30">
        <v>2675</v>
      </c>
      <c r="CJ182" s="30">
        <v>2407</v>
      </c>
      <c r="CK182" s="30">
        <v>1933</v>
      </c>
      <c r="CL182" s="30">
        <v>2582</v>
      </c>
      <c r="CM182" s="30">
        <v>2725</v>
      </c>
      <c r="CN182" s="30">
        <v>2798</v>
      </c>
      <c r="CO182" s="30">
        <v>2690</v>
      </c>
      <c r="CP182" s="30">
        <v>2384</v>
      </c>
      <c r="CQ182" s="30">
        <v>2674</v>
      </c>
      <c r="CR182" s="30">
        <v>2379</v>
      </c>
      <c r="CS182" s="30">
        <v>2469</v>
      </c>
      <c r="CT182" s="30">
        <v>2710</v>
      </c>
      <c r="CU182" s="30">
        <v>2860</v>
      </c>
      <c r="CV182" s="30">
        <v>2552</v>
      </c>
      <c r="CW182" s="30">
        <v>2316</v>
      </c>
      <c r="CX182" s="103">
        <f t="shared" si="51"/>
        <v>0.88888888888888884</v>
      </c>
      <c r="CY182" s="103">
        <f t="shared" si="51"/>
        <v>0.91376582278481011</v>
      </c>
      <c r="CZ182" s="103">
        <f t="shared" si="51"/>
        <v>0.91868029739776946</v>
      </c>
      <c r="DA182" s="103">
        <f t="shared" si="51"/>
        <v>0.877207062600321</v>
      </c>
      <c r="DB182" s="103">
        <f t="shared" si="51"/>
        <v>0.84371257485029938</v>
      </c>
      <c r="DC182" s="103">
        <f t="shared" si="51"/>
        <v>0.84102007596310369</v>
      </c>
      <c r="DD182" s="103">
        <f t="shared" si="51"/>
        <v>0.86012526096033404</v>
      </c>
      <c r="DE182" s="103">
        <f t="shared" si="51"/>
        <v>0.85891858297078927</v>
      </c>
      <c r="DF182" s="103">
        <f t="shared" si="51"/>
        <v>0.80096501809408926</v>
      </c>
      <c r="DG182" s="103">
        <f t="shared" si="51"/>
        <v>0.87664191890348375</v>
      </c>
      <c r="DH182" s="103">
        <f t="shared" si="50"/>
        <v>0.8997101449275362</v>
      </c>
      <c r="DI182" s="103">
        <f t="shared" si="50"/>
        <v>0.91655359565807326</v>
      </c>
      <c r="DJ182" s="103">
        <f t="shared" si="50"/>
        <v>0.90379008746355682</v>
      </c>
      <c r="DK182" s="103">
        <f t="shared" si="50"/>
        <v>0.90270867882808181</v>
      </c>
      <c r="DL182" s="103">
        <f t="shared" si="48"/>
        <v>0.94862309905466502</v>
      </c>
      <c r="DM182" s="103">
        <f t="shared" si="48"/>
        <v>0.94406691061160486</v>
      </c>
      <c r="DN182" s="103">
        <f t="shared" si="48"/>
        <v>0.94911937377690803</v>
      </c>
      <c r="DO182" s="103">
        <f t="shared" si="48"/>
        <v>0.98232521602513745</v>
      </c>
      <c r="DP182" s="103">
        <f t="shared" si="48"/>
        <v>0.96710248840151836</v>
      </c>
      <c r="DQ182" s="103">
        <f t="shared" si="48"/>
        <v>0.98662342926631541</v>
      </c>
      <c r="DR182" s="103">
        <f t="shared" si="48"/>
        <v>0.96350364963503654</v>
      </c>
      <c r="DS182" s="103">
        <f t="shared" si="48"/>
        <v>0.97414907367514003</v>
      </c>
      <c r="DT182" s="103">
        <f t="shared" si="48"/>
        <v>0.97165668662674654</v>
      </c>
      <c r="DU182" s="103">
        <f t="shared" si="47"/>
        <v>0.99514563106796117</v>
      </c>
      <c r="DV182" s="103">
        <f t="shared" si="47"/>
        <v>0.96867924528301885</v>
      </c>
      <c r="DW182" s="103">
        <f t="shared" si="46"/>
        <v>0.98757016840417</v>
      </c>
      <c r="DX182" s="103">
        <f t="shared" si="46"/>
        <v>0.9967413441955193</v>
      </c>
      <c r="DY182" s="103">
        <f t="shared" si="46"/>
        <v>0.98966704936854188</v>
      </c>
      <c r="DZ182" s="103">
        <f t="shared" si="43"/>
        <v>0.95834925487199085</v>
      </c>
      <c r="EA182" s="103">
        <f t="shared" si="43"/>
        <v>0.94368600682593862</v>
      </c>
      <c r="EB182" s="103">
        <f t="shared" si="43"/>
        <v>0.96819526627218933</v>
      </c>
      <c r="EC182" s="103">
        <f t="shared" si="43"/>
        <v>0.99234972677595623</v>
      </c>
      <c r="ED182" s="103">
        <f t="shared" si="43"/>
        <v>0.99014958044509305</v>
      </c>
      <c r="EE182" s="103">
        <f t="shared" si="43"/>
        <v>0.98168224299065421</v>
      </c>
      <c r="EF182" s="103">
        <f t="shared" si="43"/>
        <v>0.99252181138346485</v>
      </c>
      <c r="EG182" s="103">
        <f t="shared" si="49"/>
        <v>0.9844800827728919</v>
      </c>
      <c r="EH182" s="103">
        <f t="shared" si="49"/>
        <v>0.99225406661502713</v>
      </c>
      <c r="EI182" s="103">
        <f t="shared" si="49"/>
        <v>0.98458715596330271</v>
      </c>
      <c r="EJ182" s="103">
        <f t="shared" si="49"/>
        <v>0.99356683345246599</v>
      </c>
      <c r="EK182" s="103">
        <f t="shared" si="45"/>
        <v>0.99591078066914496</v>
      </c>
      <c r="EL182" s="103">
        <f t="shared" si="45"/>
        <v>0.98993288590604023</v>
      </c>
      <c r="EM182" s="103">
        <f t="shared" si="45"/>
        <v>0.98466716529543752</v>
      </c>
      <c r="EN182" s="103">
        <f t="shared" si="45"/>
        <v>0.99201345102984451</v>
      </c>
      <c r="EO182" s="103">
        <f t="shared" si="45"/>
        <v>0.99311462130417172</v>
      </c>
      <c r="EP182" s="103">
        <f t="shared" si="45"/>
        <v>0.99409594095940956</v>
      </c>
      <c r="EQ182" s="103">
        <f t="shared" si="45"/>
        <v>0.99300699300699302</v>
      </c>
      <c r="ER182" s="103">
        <f t="shared" si="45"/>
        <v>0.9898119122257053</v>
      </c>
      <c r="ES182" s="104">
        <f t="shared" si="45"/>
        <v>0.99179620034542315</v>
      </c>
      <c r="EU182" s="4">
        <f t="shared" si="39"/>
        <v>0.87407407407407411</v>
      </c>
      <c r="EV182" s="4">
        <f t="shared" si="40"/>
        <v>0.96010039493596133</v>
      </c>
      <c r="EW182" s="4">
        <f t="shared" si="41"/>
        <v>0.97955757456053727</v>
      </c>
      <c r="EX182" s="4">
        <f t="shared" si="42"/>
        <v>0.99123285911557857</v>
      </c>
    </row>
    <row r="183" spans="1:154" hidden="1" outlineLevel="1" x14ac:dyDescent="0.25">
      <c r="A183" t="s">
        <v>162</v>
      </c>
      <c r="B183" s="2">
        <v>467</v>
      </c>
      <c r="C183" t="s">
        <v>406</v>
      </c>
      <c r="D183" s="19" t="s">
        <v>466</v>
      </c>
      <c r="E183" s="19" t="s">
        <v>462</v>
      </c>
      <c r="F183" s="30">
        <v>50</v>
      </c>
      <c r="G183" s="30">
        <v>79</v>
      </c>
      <c r="H183" s="30">
        <v>18</v>
      </c>
      <c r="I183" s="30">
        <v>20</v>
      </c>
      <c r="J183" s="30">
        <v>34</v>
      </c>
      <c r="K183" s="30">
        <v>54</v>
      </c>
      <c r="L183" s="30">
        <v>29</v>
      </c>
      <c r="M183" s="30">
        <v>55</v>
      </c>
      <c r="N183" s="30">
        <v>42</v>
      </c>
      <c r="O183" s="30">
        <v>37</v>
      </c>
      <c r="P183" s="30">
        <v>31</v>
      </c>
      <c r="Q183" s="30">
        <v>55</v>
      </c>
      <c r="R183" s="30">
        <v>162</v>
      </c>
      <c r="S183" s="30">
        <v>127</v>
      </c>
      <c r="T183" s="30">
        <v>255</v>
      </c>
      <c r="U183" s="30">
        <v>271</v>
      </c>
      <c r="V183" s="30">
        <v>64</v>
      </c>
      <c r="W183" s="30">
        <v>57</v>
      </c>
      <c r="X183" s="30">
        <v>38</v>
      </c>
      <c r="Y183" s="30">
        <v>175</v>
      </c>
      <c r="Z183" s="30">
        <v>75</v>
      </c>
      <c r="AA183" s="30">
        <v>66</v>
      </c>
      <c r="AB183" s="30">
        <v>35</v>
      </c>
      <c r="AC183" s="30">
        <v>18</v>
      </c>
      <c r="AD183" s="30">
        <v>110</v>
      </c>
      <c r="AE183" s="30">
        <v>40</v>
      </c>
      <c r="AF183" s="30">
        <v>62</v>
      </c>
      <c r="AG183" s="30">
        <v>1006</v>
      </c>
      <c r="AH183" s="30">
        <v>137</v>
      </c>
      <c r="AI183" s="30">
        <v>36</v>
      </c>
      <c r="AJ183" s="30">
        <v>151</v>
      </c>
      <c r="AK183" s="30">
        <v>264</v>
      </c>
      <c r="AL183" s="30">
        <v>94</v>
      </c>
      <c r="AM183" s="30">
        <v>53</v>
      </c>
      <c r="AN183" s="30">
        <v>35</v>
      </c>
      <c r="AO183" s="30">
        <v>27</v>
      </c>
      <c r="AP183" s="30">
        <v>121</v>
      </c>
      <c r="AQ183" s="30">
        <v>134</v>
      </c>
      <c r="AR183" s="30">
        <v>106</v>
      </c>
      <c r="AS183" s="30">
        <v>52</v>
      </c>
      <c r="AT183" s="30">
        <v>130</v>
      </c>
      <c r="AU183" s="30">
        <v>215</v>
      </c>
      <c r="AV183" s="30">
        <v>89</v>
      </c>
      <c r="AW183" s="30">
        <v>74</v>
      </c>
      <c r="AX183" s="30">
        <v>66</v>
      </c>
      <c r="AY183" s="30">
        <v>58</v>
      </c>
      <c r="AZ183" s="30">
        <v>60</v>
      </c>
      <c r="BA183" s="30">
        <v>82</v>
      </c>
      <c r="BB183" s="30">
        <v>54</v>
      </c>
      <c r="BC183" s="30">
        <v>87</v>
      </c>
      <c r="BD183" s="30">
        <v>38</v>
      </c>
      <c r="BE183" s="30">
        <v>41</v>
      </c>
      <c r="BF183" s="30">
        <v>59</v>
      </c>
      <c r="BG183" s="30">
        <v>77</v>
      </c>
      <c r="BH183" s="30">
        <v>46</v>
      </c>
      <c r="BI183" s="30">
        <v>71</v>
      </c>
      <c r="BJ183" s="30">
        <v>59</v>
      </c>
      <c r="BK183" s="30">
        <v>68</v>
      </c>
      <c r="BL183" s="30">
        <v>90</v>
      </c>
      <c r="BM183" s="30">
        <v>71</v>
      </c>
      <c r="BN183" s="30">
        <v>185</v>
      </c>
      <c r="BO183" s="30">
        <v>155</v>
      </c>
      <c r="BP183" s="30">
        <v>293</v>
      </c>
      <c r="BQ183" s="30">
        <v>309</v>
      </c>
      <c r="BR183" s="30">
        <v>98</v>
      </c>
      <c r="BS183" s="30">
        <v>76</v>
      </c>
      <c r="BT183" s="30">
        <v>45</v>
      </c>
      <c r="BU183" s="30">
        <v>183</v>
      </c>
      <c r="BV183" s="30">
        <v>82</v>
      </c>
      <c r="BW183" s="30">
        <v>71</v>
      </c>
      <c r="BX183" s="30">
        <v>40</v>
      </c>
      <c r="BY183" s="30">
        <v>27</v>
      </c>
      <c r="BZ183" s="30">
        <v>126</v>
      </c>
      <c r="CA183" s="30">
        <v>45</v>
      </c>
      <c r="CB183" s="30">
        <v>67</v>
      </c>
      <c r="CC183" s="30">
        <v>1014</v>
      </c>
      <c r="CD183" s="30">
        <v>143</v>
      </c>
      <c r="CE183" s="30">
        <v>42</v>
      </c>
      <c r="CF183" s="30">
        <v>156</v>
      </c>
      <c r="CG183" s="30">
        <v>264</v>
      </c>
      <c r="CH183" s="30">
        <v>94</v>
      </c>
      <c r="CI183" s="30">
        <v>54</v>
      </c>
      <c r="CJ183" s="30">
        <v>35</v>
      </c>
      <c r="CK183" s="30">
        <v>30</v>
      </c>
      <c r="CL183" s="30">
        <v>124</v>
      </c>
      <c r="CM183" s="30">
        <v>134</v>
      </c>
      <c r="CN183" s="30">
        <v>107</v>
      </c>
      <c r="CO183" s="30">
        <v>52</v>
      </c>
      <c r="CP183" s="30">
        <v>130</v>
      </c>
      <c r="CQ183" s="30">
        <v>216</v>
      </c>
      <c r="CR183" s="30">
        <v>89</v>
      </c>
      <c r="CS183" s="30">
        <v>75</v>
      </c>
      <c r="CT183" s="30">
        <v>66</v>
      </c>
      <c r="CU183" s="30">
        <v>59</v>
      </c>
      <c r="CV183" s="30">
        <v>61</v>
      </c>
      <c r="CW183" s="30">
        <v>82</v>
      </c>
      <c r="CX183" s="103">
        <f t="shared" si="51"/>
        <v>0.92592592592592593</v>
      </c>
      <c r="CY183" s="103">
        <f t="shared" si="51"/>
        <v>0.90804597701149425</v>
      </c>
      <c r="CZ183" s="103">
        <f t="shared" si="51"/>
        <v>0.47368421052631576</v>
      </c>
      <c r="DA183" s="103">
        <f t="shared" si="51"/>
        <v>0.48780487804878048</v>
      </c>
      <c r="DB183" s="103">
        <f t="shared" si="51"/>
        <v>0.57627118644067798</v>
      </c>
      <c r="DC183" s="103">
        <f t="shared" si="51"/>
        <v>0.70129870129870131</v>
      </c>
      <c r="DD183" s="103">
        <f t="shared" si="51"/>
        <v>0.63043478260869568</v>
      </c>
      <c r="DE183" s="103">
        <f t="shared" si="51"/>
        <v>0.77464788732394363</v>
      </c>
      <c r="DF183" s="103">
        <f t="shared" si="51"/>
        <v>0.71186440677966101</v>
      </c>
      <c r="DG183" s="103">
        <f t="shared" si="51"/>
        <v>0.54411764705882348</v>
      </c>
      <c r="DH183" s="103">
        <f t="shared" si="50"/>
        <v>0.34444444444444444</v>
      </c>
      <c r="DI183" s="103">
        <f t="shared" si="50"/>
        <v>0.77464788732394363</v>
      </c>
      <c r="DJ183" s="103">
        <f t="shared" si="50"/>
        <v>0.87567567567567572</v>
      </c>
      <c r="DK183" s="103">
        <f t="shared" si="50"/>
        <v>0.8193548387096774</v>
      </c>
      <c r="DL183" s="103">
        <f t="shared" si="48"/>
        <v>0.87030716723549484</v>
      </c>
      <c r="DM183" s="103">
        <f t="shared" si="48"/>
        <v>0.87702265372168287</v>
      </c>
      <c r="DN183" s="103">
        <f t="shared" si="48"/>
        <v>0.65306122448979587</v>
      </c>
      <c r="DO183" s="103">
        <f t="shared" si="48"/>
        <v>0.75</v>
      </c>
      <c r="DP183" s="103">
        <f t="shared" si="48"/>
        <v>0.84444444444444444</v>
      </c>
      <c r="DQ183" s="103">
        <f t="shared" si="48"/>
        <v>0.95628415300546443</v>
      </c>
      <c r="DR183" s="103">
        <f t="shared" si="48"/>
        <v>0.91463414634146345</v>
      </c>
      <c r="DS183" s="103">
        <f t="shared" si="48"/>
        <v>0.92957746478873238</v>
      </c>
      <c r="DT183" s="103">
        <f t="shared" si="48"/>
        <v>0.875</v>
      </c>
      <c r="DU183" s="103">
        <f t="shared" si="47"/>
        <v>0.66666666666666663</v>
      </c>
      <c r="DV183" s="103">
        <f t="shared" si="47"/>
        <v>0.87301587301587302</v>
      </c>
      <c r="DW183" s="103">
        <f t="shared" si="46"/>
        <v>0.88888888888888884</v>
      </c>
      <c r="DX183" s="103">
        <f t="shared" si="46"/>
        <v>0.92537313432835822</v>
      </c>
      <c r="DY183" s="103">
        <f t="shared" si="46"/>
        <v>0.99211045364891515</v>
      </c>
      <c r="DZ183" s="103">
        <f t="shared" si="43"/>
        <v>0.95804195804195802</v>
      </c>
      <c r="EA183" s="103">
        <f t="shared" si="43"/>
        <v>0.8571428571428571</v>
      </c>
      <c r="EB183" s="103">
        <f t="shared" si="43"/>
        <v>0.96794871794871795</v>
      </c>
      <c r="EC183" s="103">
        <f t="shared" si="43"/>
        <v>1</v>
      </c>
      <c r="ED183" s="103">
        <f t="shared" si="43"/>
        <v>1</v>
      </c>
      <c r="EE183" s="103">
        <f t="shared" si="43"/>
        <v>0.98148148148148151</v>
      </c>
      <c r="EF183" s="103">
        <f t="shared" si="43"/>
        <v>1</v>
      </c>
      <c r="EG183" s="103">
        <f t="shared" si="49"/>
        <v>0.9</v>
      </c>
      <c r="EH183" s="103">
        <f t="shared" si="49"/>
        <v>0.97580645161290325</v>
      </c>
      <c r="EI183" s="103">
        <f t="shared" si="49"/>
        <v>1</v>
      </c>
      <c r="EJ183" s="103">
        <f t="shared" si="49"/>
        <v>0.99065420560747663</v>
      </c>
      <c r="EK183" s="103">
        <f t="shared" si="45"/>
        <v>1</v>
      </c>
      <c r="EL183" s="103">
        <f t="shared" si="45"/>
        <v>1</v>
      </c>
      <c r="EM183" s="103">
        <f t="shared" si="45"/>
        <v>0.99537037037037035</v>
      </c>
      <c r="EN183" s="103">
        <f t="shared" si="45"/>
        <v>1</v>
      </c>
      <c r="EO183" s="103">
        <f t="shared" si="45"/>
        <v>0.98666666666666669</v>
      </c>
      <c r="EP183" s="103">
        <f t="shared" si="45"/>
        <v>1</v>
      </c>
      <c r="EQ183" s="103">
        <f t="shared" si="45"/>
        <v>0.98305084745762716</v>
      </c>
      <c r="ER183" s="103">
        <f t="shared" si="45"/>
        <v>0.98360655737704916</v>
      </c>
      <c r="ES183" s="104">
        <f t="shared" si="45"/>
        <v>1</v>
      </c>
      <c r="EU183" s="4">
        <f t="shared" si="39"/>
        <v>0.6622864651773982</v>
      </c>
      <c r="EV183" s="4">
        <f t="shared" si="40"/>
        <v>0.85869565217391308</v>
      </c>
      <c r="EW183" s="4">
        <f t="shared" si="41"/>
        <v>0.97342995169082125</v>
      </c>
      <c r="EX183" s="4">
        <f t="shared" si="42"/>
        <v>0.99330543933054394</v>
      </c>
    </row>
    <row r="184" spans="1:154" hidden="1" outlineLevel="1" x14ac:dyDescent="0.25">
      <c r="A184" t="s">
        <v>163</v>
      </c>
      <c r="B184" s="2">
        <v>218</v>
      </c>
      <c r="C184" t="s">
        <v>407</v>
      </c>
      <c r="D184" s="19" t="s">
        <v>466</v>
      </c>
      <c r="E184" s="19" t="s">
        <v>462</v>
      </c>
      <c r="F184" s="30">
        <v>53</v>
      </c>
      <c r="G184" s="30">
        <v>37</v>
      </c>
      <c r="H184" s="30">
        <v>39</v>
      </c>
      <c r="I184" s="30">
        <v>43</v>
      </c>
      <c r="J184" s="30">
        <v>52</v>
      </c>
      <c r="K184" s="30">
        <v>82</v>
      </c>
      <c r="L184" s="30">
        <v>41</v>
      </c>
      <c r="M184" s="30">
        <v>50</v>
      </c>
      <c r="N184" s="30">
        <v>77</v>
      </c>
      <c r="O184" s="30">
        <v>66</v>
      </c>
      <c r="P184" s="30">
        <v>28</v>
      </c>
      <c r="Q184" s="30">
        <v>32</v>
      </c>
      <c r="R184" s="30">
        <v>16</v>
      </c>
      <c r="S184" s="30">
        <v>44</v>
      </c>
      <c r="T184" s="30">
        <v>103</v>
      </c>
      <c r="U184" s="30">
        <v>72</v>
      </c>
      <c r="V184" s="30">
        <v>69</v>
      </c>
      <c r="W184" s="30">
        <v>67</v>
      </c>
      <c r="X184" s="30">
        <v>69</v>
      </c>
      <c r="Y184" s="30">
        <v>105</v>
      </c>
      <c r="Z184" s="30">
        <v>43</v>
      </c>
      <c r="AA184" s="30">
        <v>75</v>
      </c>
      <c r="AB184" s="30">
        <v>54</v>
      </c>
      <c r="AC184" s="30">
        <v>38</v>
      </c>
      <c r="AD184" s="30">
        <v>25</v>
      </c>
      <c r="AE184" s="30">
        <v>48</v>
      </c>
      <c r="AF184" s="30">
        <v>60</v>
      </c>
      <c r="AG184" s="30">
        <v>77</v>
      </c>
      <c r="AH184" s="30">
        <v>61</v>
      </c>
      <c r="AI184" s="30">
        <v>63</v>
      </c>
      <c r="AJ184" s="30">
        <v>42</v>
      </c>
      <c r="AK184" s="30">
        <v>51</v>
      </c>
      <c r="AL184" s="30">
        <v>43</v>
      </c>
      <c r="AM184" s="30">
        <v>30</v>
      </c>
      <c r="AN184" s="30">
        <v>25</v>
      </c>
      <c r="AO184" s="30">
        <v>34</v>
      </c>
      <c r="AP184" s="30">
        <v>30</v>
      </c>
      <c r="AQ184" s="30">
        <v>24</v>
      </c>
      <c r="AR184" s="30">
        <v>45</v>
      </c>
      <c r="AS184" s="30">
        <v>45</v>
      </c>
      <c r="AT184" s="30">
        <v>14</v>
      </c>
      <c r="AU184" s="30">
        <v>26</v>
      </c>
      <c r="AV184" s="30">
        <v>86</v>
      </c>
      <c r="AW184" s="30">
        <v>28</v>
      </c>
      <c r="AX184" s="30">
        <v>41</v>
      </c>
      <c r="AY184" s="30">
        <v>39</v>
      </c>
      <c r="AZ184" s="30">
        <v>133</v>
      </c>
      <c r="BA184" s="30">
        <v>86</v>
      </c>
      <c r="BB184" s="30">
        <v>65</v>
      </c>
      <c r="BC184" s="30">
        <v>39</v>
      </c>
      <c r="BD184" s="30">
        <v>52</v>
      </c>
      <c r="BE184" s="30">
        <v>47</v>
      </c>
      <c r="BF184" s="30">
        <v>56</v>
      </c>
      <c r="BG184" s="30">
        <v>95</v>
      </c>
      <c r="BH184" s="30">
        <v>42</v>
      </c>
      <c r="BI184" s="30">
        <v>50</v>
      </c>
      <c r="BJ184" s="30">
        <v>81</v>
      </c>
      <c r="BK184" s="30">
        <v>80</v>
      </c>
      <c r="BL184" s="30">
        <v>38</v>
      </c>
      <c r="BM184" s="30">
        <v>36</v>
      </c>
      <c r="BN184" s="30">
        <v>22</v>
      </c>
      <c r="BO184" s="30">
        <v>46</v>
      </c>
      <c r="BP184" s="30">
        <v>120</v>
      </c>
      <c r="BQ184" s="30">
        <v>108</v>
      </c>
      <c r="BR184" s="30">
        <v>78</v>
      </c>
      <c r="BS184" s="30">
        <v>70</v>
      </c>
      <c r="BT184" s="30">
        <v>75</v>
      </c>
      <c r="BU184" s="30">
        <v>105</v>
      </c>
      <c r="BV184" s="30">
        <v>45</v>
      </c>
      <c r="BW184" s="30">
        <v>89</v>
      </c>
      <c r="BX184" s="30">
        <v>57</v>
      </c>
      <c r="BY184" s="30">
        <v>41</v>
      </c>
      <c r="BZ184" s="30">
        <v>28</v>
      </c>
      <c r="CA184" s="30">
        <v>49</v>
      </c>
      <c r="CB184" s="30">
        <v>63</v>
      </c>
      <c r="CC184" s="30">
        <v>78</v>
      </c>
      <c r="CD184" s="30">
        <v>68</v>
      </c>
      <c r="CE184" s="30">
        <v>63</v>
      </c>
      <c r="CF184" s="30">
        <v>45</v>
      </c>
      <c r="CG184" s="30">
        <v>51</v>
      </c>
      <c r="CH184" s="30">
        <v>48</v>
      </c>
      <c r="CI184" s="30">
        <v>40</v>
      </c>
      <c r="CJ184" s="30">
        <v>27</v>
      </c>
      <c r="CK184" s="30">
        <v>39</v>
      </c>
      <c r="CL184" s="30">
        <v>31</v>
      </c>
      <c r="CM184" s="30">
        <v>28</v>
      </c>
      <c r="CN184" s="30">
        <v>48</v>
      </c>
      <c r="CO184" s="30">
        <v>46</v>
      </c>
      <c r="CP184" s="30">
        <v>30</v>
      </c>
      <c r="CQ184" s="30">
        <v>45</v>
      </c>
      <c r="CR184" s="30">
        <v>99</v>
      </c>
      <c r="CS184" s="30">
        <v>35</v>
      </c>
      <c r="CT184" s="30">
        <v>47</v>
      </c>
      <c r="CU184" s="30">
        <v>43</v>
      </c>
      <c r="CV184" s="30">
        <v>133</v>
      </c>
      <c r="CW184" s="30">
        <v>92</v>
      </c>
      <c r="CX184" s="103">
        <f t="shared" si="51"/>
        <v>0.81538461538461537</v>
      </c>
      <c r="CY184" s="103">
        <f t="shared" si="51"/>
        <v>0.94871794871794868</v>
      </c>
      <c r="CZ184" s="103">
        <f t="shared" si="51"/>
        <v>0.75</v>
      </c>
      <c r="DA184" s="103">
        <f t="shared" si="51"/>
        <v>0.91489361702127658</v>
      </c>
      <c r="DB184" s="103">
        <f t="shared" si="51"/>
        <v>0.9285714285714286</v>
      </c>
      <c r="DC184" s="103">
        <f t="shared" si="51"/>
        <v>0.86315789473684212</v>
      </c>
      <c r="DD184" s="103">
        <f t="shared" si="51"/>
        <v>0.97619047619047616</v>
      </c>
      <c r="DE184" s="103">
        <f t="shared" si="51"/>
        <v>1</v>
      </c>
      <c r="DF184" s="103">
        <f t="shared" si="51"/>
        <v>0.95061728395061729</v>
      </c>
      <c r="DG184" s="103">
        <f t="shared" si="51"/>
        <v>0.82499999999999996</v>
      </c>
      <c r="DH184" s="103">
        <f t="shared" si="50"/>
        <v>0.73684210526315785</v>
      </c>
      <c r="DI184" s="103">
        <f t="shared" si="50"/>
        <v>0.88888888888888884</v>
      </c>
      <c r="DJ184" s="103">
        <f t="shared" si="50"/>
        <v>0.72727272727272729</v>
      </c>
      <c r="DK184" s="103">
        <f t="shared" si="50"/>
        <v>0.95652173913043481</v>
      </c>
      <c r="DL184" s="103">
        <f t="shared" si="48"/>
        <v>0.85833333333333328</v>
      </c>
      <c r="DM184" s="103">
        <f t="shared" si="48"/>
        <v>0.66666666666666663</v>
      </c>
      <c r="DN184" s="103">
        <f t="shared" si="48"/>
        <v>0.88461538461538458</v>
      </c>
      <c r="DO184" s="103">
        <f t="shared" si="48"/>
        <v>0.95714285714285718</v>
      </c>
      <c r="DP184" s="103">
        <f t="shared" si="48"/>
        <v>0.92</v>
      </c>
      <c r="DQ184" s="103">
        <f t="shared" si="48"/>
        <v>1</v>
      </c>
      <c r="DR184" s="103">
        <f t="shared" si="48"/>
        <v>0.9555555555555556</v>
      </c>
      <c r="DS184" s="103">
        <f t="shared" si="48"/>
        <v>0.84269662921348309</v>
      </c>
      <c r="DT184" s="103">
        <f t="shared" si="48"/>
        <v>0.94736842105263153</v>
      </c>
      <c r="DU184" s="103">
        <f t="shared" si="47"/>
        <v>0.92682926829268297</v>
      </c>
      <c r="DV184" s="103">
        <f t="shared" si="47"/>
        <v>0.8928571428571429</v>
      </c>
      <c r="DW184" s="103">
        <f t="shared" si="46"/>
        <v>0.97959183673469385</v>
      </c>
      <c r="DX184" s="103">
        <f t="shared" si="46"/>
        <v>0.95238095238095233</v>
      </c>
      <c r="DY184" s="103">
        <f t="shared" si="46"/>
        <v>0.98717948717948723</v>
      </c>
      <c r="DZ184" s="103">
        <f t="shared" si="43"/>
        <v>0.8970588235294118</v>
      </c>
      <c r="EA184" s="103">
        <f t="shared" si="43"/>
        <v>1</v>
      </c>
      <c r="EB184" s="103">
        <f t="shared" si="43"/>
        <v>0.93333333333333335</v>
      </c>
      <c r="EC184" s="103">
        <f t="shared" si="43"/>
        <v>1</v>
      </c>
      <c r="ED184" s="103">
        <f t="shared" si="43"/>
        <v>0.89583333333333337</v>
      </c>
      <c r="EE184" s="103">
        <f t="shared" si="43"/>
        <v>0.75</v>
      </c>
      <c r="EF184" s="103">
        <f t="shared" si="43"/>
        <v>0.92592592592592593</v>
      </c>
      <c r="EG184" s="103">
        <f t="shared" si="49"/>
        <v>0.87179487179487181</v>
      </c>
      <c r="EH184" s="103">
        <f t="shared" si="49"/>
        <v>0.967741935483871</v>
      </c>
      <c r="EI184" s="103">
        <f t="shared" si="49"/>
        <v>0.8571428571428571</v>
      </c>
      <c r="EJ184" s="103">
        <f t="shared" si="49"/>
        <v>0.9375</v>
      </c>
      <c r="EK184" s="103">
        <f t="shared" si="45"/>
        <v>0.97826086956521741</v>
      </c>
      <c r="EL184" s="103">
        <f t="shared" si="45"/>
        <v>0.46666666666666667</v>
      </c>
      <c r="EM184" s="103">
        <f t="shared" si="45"/>
        <v>0.57777777777777772</v>
      </c>
      <c r="EN184" s="103">
        <f t="shared" si="45"/>
        <v>0.86868686868686873</v>
      </c>
      <c r="EO184" s="103">
        <f t="shared" si="45"/>
        <v>0.8</v>
      </c>
      <c r="EP184" s="103">
        <f t="shared" si="45"/>
        <v>0.87234042553191493</v>
      </c>
      <c r="EQ184" s="103">
        <f t="shared" si="45"/>
        <v>0.90697674418604646</v>
      </c>
      <c r="ER184" s="103">
        <f t="shared" si="45"/>
        <v>1</v>
      </c>
      <c r="ES184" s="104">
        <f t="shared" si="45"/>
        <v>0.93478260869565222</v>
      </c>
      <c r="EU184" s="4">
        <f t="shared" si="39"/>
        <v>0.88105726872246692</v>
      </c>
      <c r="EV184" s="4">
        <f t="shared" si="40"/>
        <v>0.8820093457943925</v>
      </c>
      <c r="EW184" s="4">
        <f t="shared" si="41"/>
        <v>0.93322203672787984</v>
      </c>
      <c r="EX184" s="4">
        <f t="shared" si="42"/>
        <v>0.8818316100443131</v>
      </c>
    </row>
    <row r="185" spans="1:154" hidden="1" outlineLevel="1" x14ac:dyDescent="0.25">
      <c r="A185" t="s">
        <v>164</v>
      </c>
      <c r="B185" s="2">
        <v>33</v>
      </c>
      <c r="C185" t="s">
        <v>408</v>
      </c>
      <c r="D185" s="19" t="s">
        <v>465</v>
      </c>
      <c r="E185" s="19" t="s">
        <v>461</v>
      </c>
      <c r="F185" s="30">
        <v>273</v>
      </c>
      <c r="G185" s="30">
        <v>391</v>
      </c>
      <c r="H185" s="30">
        <v>305</v>
      </c>
      <c r="I185" s="30">
        <v>305</v>
      </c>
      <c r="J185" s="30">
        <v>413</v>
      </c>
      <c r="K185" s="30">
        <v>323</v>
      </c>
      <c r="L185" s="30">
        <v>366</v>
      </c>
      <c r="M185" s="30">
        <v>425</v>
      </c>
      <c r="N185" s="30">
        <v>407</v>
      </c>
      <c r="O185" s="30">
        <v>358</v>
      </c>
      <c r="P185" s="30">
        <v>205</v>
      </c>
      <c r="Q185" s="30">
        <v>285</v>
      </c>
      <c r="R185" s="30">
        <v>342</v>
      </c>
      <c r="S185" s="30">
        <v>424</v>
      </c>
      <c r="T185" s="30">
        <v>499</v>
      </c>
      <c r="U185" s="30">
        <v>603</v>
      </c>
      <c r="V185" s="30">
        <v>508</v>
      </c>
      <c r="W185" s="30">
        <v>527</v>
      </c>
      <c r="X185" s="30">
        <v>313</v>
      </c>
      <c r="Y185" s="30">
        <v>335</v>
      </c>
      <c r="Z185" s="30">
        <v>229</v>
      </c>
      <c r="AA185" s="30">
        <v>140</v>
      </c>
      <c r="AB185" s="30">
        <v>178</v>
      </c>
      <c r="AC185" s="30">
        <v>132</v>
      </c>
      <c r="AD185" s="30">
        <v>199</v>
      </c>
      <c r="AE185" s="30">
        <v>188</v>
      </c>
      <c r="AF185" s="30">
        <v>422</v>
      </c>
      <c r="AG185" s="30">
        <v>239</v>
      </c>
      <c r="AH185" s="30">
        <v>300</v>
      </c>
      <c r="AI185" s="30">
        <v>278</v>
      </c>
      <c r="AJ185" s="30">
        <v>281</v>
      </c>
      <c r="AK185" s="30">
        <v>375</v>
      </c>
      <c r="AL185" s="30">
        <v>362</v>
      </c>
      <c r="AM185" s="30">
        <v>184</v>
      </c>
      <c r="AN185" s="30">
        <v>311</v>
      </c>
      <c r="AO185" s="30">
        <v>272</v>
      </c>
      <c r="AP185" s="30">
        <v>136</v>
      </c>
      <c r="AQ185" s="30">
        <v>312</v>
      </c>
      <c r="AR185" s="30">
        <v>262</v>
      </c>
      <c r="AS185" s="30">
        <v>343</v>
      </c>
      <c r="AT185" s="30">
        <v>272</v>
      </c>
      <c r="AU185" s="30">
        <v>419</v>
      </c>
      <c r="AV185" s="30">
        <v>360</v>
      </c>
      <c r="AW185" s="30">
        <v>326</v>
      </c>
      <c r="AX185" s="30">
        <v>346</v>
      </c>
      <c r="AY185" s="30">
        <v>378</v>
      </c>
      <c r="AZ185" s="30">
        <v>226</v>
      </c>
      <c r="BA185" s="30">
        <v>192</v>
      </c>
      <c r="BB185" s="30">
        <v>375</v>
      </c>
      <c r="BC185" s="30">
        <v>463</v>
      </c>
      <c r="BD185" s="30">
        <v>418</v>
      </c>
      <c r="BE185" s="30">
        <v>383</v>
      </c>
      <c r="BF185" s="30">
        <v>500</v>
      </c>
      <c r="BG185" s="30">
        <v>446</v>
      </c>
      <c r="BH185" s="30">
        <v>451</v>
      </c>
      <c r="BI185" s="30">
        <v>551</v>
      </c>
      <c r="BJ185" s="30">
        <v>505</v>
      </c>
      <c r="BK185" s="30">
        <v>520</v>
      </c>
      <c r="BL185" s="30">
        <v>398</v>
      </c>
      <c r="BM185" s="30">
        <v>421</v>
      </c>
      <c r="BN185" s="30">
        <v>411</v>
      </c>
      <c r="BO185" s="30">
        <v>595</v>
      </c>
      <c r="BP185" s="30">
        <v>727</v>
      </c>
      <c r="BQ185" s="30">
        <v>740</v>
      </c>
      <c r="BR185" s="30">
        <v>594</v>
      </c>
      <c r="BS185" s="30">
        <v>586</v>
      </c>
      <c r="BT185" s="30">
        <v>544</v>
      </c>
      <c r="BU185" s="30">
        <v>610</v>
      </c>
      <c r="BV185" s="30">
        <v>553</v>
      </c>
      <c r="BW185" s="30">
        <v>532</v>
      </c>
      <c r="BX185" s="30">
        <v>531</v>
      </c>
      <c r="BY185" s="30">
        <v>490</v>
      </c>
      <c r="BZ185" s="30">
        <v>482</v>
      </c>
      <c r="CA185" s="30">
        <v>431</v>
      </c>
      <c r="CB185" s="30">
        <v>715</v>
      </c>
      <c r="CC185" s="30">
        <v>499</v>
      </c>
      <c r="CD185" s="30">
        <v>554</v>
      </c>
      <c r="CE185" s="30">
        <v>524</v>
      </c>
      <c r="CF185" s="30">
        <v>549</v>
      </c>
      <c r="CG185" s="30">
        <v>544</v>
      </c>
      <c r="CH185" s="30">
        <v>585</v>
      </c>
      <c r="CI185" s="30">
        <v>527</v>
      </c>
      <c r="CJ185" s="30">
        <v>585</v>
      </c>
      <c r="CK185" s="30">
        <v>478</v>
      </c>
      <c r="CL185" s="30">
        <v>402</v>
      </c>
      <c r="CM185" s="30">
        <v>584</v>
      </c>
      <c r="CN185" s="30">
        <v>401</v>
      </c>
      <c r="CO185" s="30">
        <v>436</v>
      </c>
      <c r="CP185" s="30">
        <v>469</v>
      </c>
      <c r="CQ185" s="30">
        <v>522</v>
      </c>
      <c r="CR185" s="30">
        <v>564</v>
      </c>
      <c r="CS185" s="30">
        <v>557</v>
      </c>
      <c r="CT185" s="30">
        <v>584</v>
      </c>
      <c r="CU185" s="30">
        <v>603</v>
      </c>
      <c r="CV185" s="30">
        <v>508</v>
      </c>
      <c r="CW185" s="30">
        <v>510</v>
      </c>
      <c r="CX185" s="103">
        <f t="shared" si="51"/>
        <v>0.72799999999999998</v>
      </c>
      <c r="CY185" s="103">
        <f t="shared" si="51"/>
        <v>0.84449244060475159</v>
      </c>
      <c r="CZ185" s="103">
        <f t="shared" si="51"/>
        <v>0.72966507177033491</v>
      </c>
      <c r="DA185" s="103">
        <f t="shared" si="51"/>
        <v>0.79634464751958223</v>
      </c>
      <c r="DB185" s="103">
        <f t="shared" si="51"/>
        <v>0.82599999999999996</v>
      </c>
      <c r="DC185" s="103">
        <f t="shared" si="51"/>
        <v>0.72421524663677128</v>
      </c>
      <c r="DD185" s="103">
        <f t="shared" si="51"/>
        <v>0.81152993348115299</v>
      </c>
      <c r="DE185" s="103">
        <f t="shared" si="51"/>
        <v>0.77132486388384758</v>
      </c>
      <c r="DF185" s="103">
        <f t="shared" si="51"/>
        <v>0.80594059405940599</v>
      </c>
      <c r="DG185" s="103">
        <f t="shared" si="51"/>
        <v>0.68846153846153846</v>
      </c>
      <c r="DH185" s="103">
        <f t="shared" si="50"/>
        <v>0.51507537688442206</v>
      </c>
      <c r="DI185" s="103">
        <f t="shared" si="50"/>
        <v>0.6769596199524941</v>
      </c>
      <c r="DJ185" s="103">
        <f t="shared" si="50"/>
        <v>0.83211678832116787</v>
      </c>
      <c r="DK185" s="103">
        <f t="shared" si="50"/>
        <v>0.71260504201680674</v>
      </c>
      <c r="DL185" s="103">
        <f t="shared" si="48"/>
        <v>0.68638239339752405</v>
      </c>
      <c r="DM185" s="103">
        <f t="shared" si="48"/>
        <v>0.81486486486486487</v>
      </c>
      <c r="DN185" s="103">
        <f t="shared" si="48"/>
        <v>0.85521885521885521</v>
      </c>
      <c r="DO185" s="103">
        <f t="shared" si="48"/>
        <v>0.89931740614334466</v>
      </c>
      <c r="DP185" s="103">
        <f t="shared" si="48"/>
        <v>0.57536764705882348</v>
      </c>
      <c r="DQ185" s="103">
        <f t="shared" si="48"/>
        <v>0.54918032786885251</v>
      </c>
      <c r="DR185" s="103">
        <f t="shared" si="48"/>
        <v>0.41410488245931282</v>
      </c>
      <c r="DS185" s="103">
        <f t="shared" si="48"/>
        <v>0.26315789473684209</v>
      </c>
      <c r="DT185" s="103">
        <f t="shared" si="48"/>
        <v>0.3352165725047081</v>
      </c>
      <c r="DU185" s="103">
        <f t="shared" si="47"/>
        <v>0.26938775510204083</v>
      </c>
      <c r="DV185" s="103">
        <f t="shared" si="47"/>
        <v>0.41286307053941906</v>
      </c>
      <c r="DW185" s="103">
        <f t="shared" si="46"/>
        <v>0.43619489559164731</v>
      </c>
      <c r="DX185" s="103">
        <f t="shared" si="46"/>
        <v>0.59020979020979025</v>
      </c>
      <c r="DY185" s="103">
        <f t="shared" si="46"/>
        <v>0.47895791583166331</v>
      </c>
      <c r="DZ185" s="103">
        <f t="shared" si="43"/>
        <v>0.54151624548736466</v>
      </c>
      <c r="EA185" s="103">
        <f t="shared" si="43"/>
        <v>0.53053435114503822</v>
      </c>
      <c r="EB185" s="103">
        <f t="shared" si="43"/>
        <v>0.51183970856102001</v>
      </c>
      <c r="EC185" s="103">
        <f t="shared" si="43"/>
        <v>0.68933823529411764</v>
      </c>
      <c r="ED185" s="103">
        <f t="shared" si="43"/>
        <v>0.61880341880341883</v>
      </c>
      <c r="EE185" s="103">
        <f t="shared" si="43"/>
        <v>0.34914611005692597</v>
      </c>
      <c r="EF185" s="103">
        <f t="shared" si="43"/>
        <v>0.53162393162393162</v>
      </c>
      <c r="EG185" s="103">
        <f t="shared" si="49"/>
        <v>0.56903765690376573</v>
      </c>
      <c r="EH185" s="103">
        <f t="shared" si="49"/>
        <v>0.3383084577114428</v>
      </c>
      <c r="EI185" s="103">
        <f t="shared" si="49"/>
        <v>0.53424657534246578</v>
      </c>
      <c r="EJ185" s="103">
        <f t="shared" si="49"/>
        <v>0.65336658354114718</v>
      </c>
      <c r="EK185" s="103">
        <f t="shared" si="45"/>
        <v>0.78669724770642202</v>
      </c>
      <c r="EL185" s="103">
        <f t="shared" si="45"/>
        <v>0.57995735607675902</v>
      </c>
      <c r="EM185" s="103">
        <f t="shared" si="45"/>
        <v>0.80268199233716475</v>
      </c>
      <c r="EN185" s="103">
        <f t="shared" si="45"/>
        <v>0.63829787234042556</v>
      </c>
      <c r="EO185" s="103">
        <f t="shared" si="45"/>
        <v>0.58527827648114905</v>
      </c>
      <c r="EP185" s="103">
        <f t="shared" si="45"/>
        <v>0.59246575342465757</v>
      </c>
      <c r="EQ185" s="103">
        <f t="shared" si="45"/>
        <v>0.62686567164179108</v>
      </c>
      <c r="ER185" s="103">
        <f t="shared" si="45"/>
        <v>0.44488188976377951</v>
      </c>
      <c r="ES185" s="104">
        <f t="shared" si="45"/>
        <v>0.37647058823529411</v>
      </c>
      <c r="EU185" s="4">
        <f t="shared" si="39"/>
        <v>0.7468237893573928</v>
      </c>
      <c r="EV185" s="4">
        <f t="shared" si="40"/>
        <v>0.61189064082164035</v>
      </c>
      <c r="EW185" s="4">
        <f t="shared" si="41"/>
        <v>0.52695813378649781</v>
      </c>
      <c r="EX185" s="4">
        <f t="shared" si="42"/>
        <v>0.58175895765472307</v>
      </c>
    </row>
    <row r="186" spans="1:154" hidden="1" outlineLevel="1" x14ac:dyDescent="0.25">
      <c r="A186" t="s">
        <v>165</v>
      </c>
      <c r="B186" s="2">
        <v>252</v>
      </c>
      <c r="C186" t="s">
        <v>409</v>
      </c>
      <c r="D186" s="19" t="s">
        <v>467</v>
      </c>
      <c r="E186" s="19" t="s">
        <v>460</v>
      </c>
      <c r="F186" s="30">
        <v>94</v>
      </c>
      <c r="G186" s="30">
        <v>91</v>
      </c>
      <c r="H186" s="30">
        <v>93</v>
      </c>
      <c r="I186" s="30">
        <v>112</v>
      </c>
      <c r="J186" s="30">
        <v>122</v>
      </c>
      <c r="K186" s="30">
        <v>123</v>
      </c>
      <c r="L186" s="30">
        <v>119</v>
      </c>
      <c r="M186" s="30">
        <v>127</v>
      </c>
      <c r="N186" s="30">
        <v>113</v>
      </c>
      <c r="O186" s="30">
        <v>123</v>
      </c>
      <c r="P186" s="30">
        <v>134</v>
      </c>
      <c r="Q186" s="30">
        <v>169</v>
      </c>
      <c r="R186" s="30">
        <v>140</v>
      </c>
      <c r="S186" s="30">
        <v>139</v>
      </c>
      <c r="T186" s="30">
        <v>211</v>
      </c>
      <c r="U186" s="30">
        <v>145</v>
      </c>
      <c r="V186" s="30">
        <v>167</v>
      </c>
      <c r="W186" s="30">
        <v>175</v>
      </c>
      <c r="X186" s="30">
        <v>143</v>
      </c>
      <c r="Y186" s="30">
        <v>120</v>
      </c>
      <c r="Z186" s="30">
        <v>116</v>
      </c>
      <c r="AA186" s="30">
        <v>125</v>
      </c>
      <c r="AB186" s="30">
        <v>107</v>
      </c>
      <c r="AC186" s="30">
        <v>122</v>
      </c>
      <c r="AD186" s="30">
        <v>96</v>
      </c>
      <c r="AE186" s="30">
        <v>84</v>
      </c>
      <c r="AF186" s="30">
        <v>99</v>
      </c>
      <c r="AG186" s="30">
        <v>123</v>
      </c>
      <c r="AH186" s="30">
        <v>100</v>
      </c>
      <c r="AI186" s="30">
        <v>88</v>
      </c>
      <c r="AJ186" s="30">
        <v>107</v>
      </c>
      <c r="AK186" s="30">
        <v>93</v>
      </c>
      <c r="AL186" s="30">
        <v>106</v>
      </c>
      <c r="AM186" s="30">
        <v>121</v>
      </c>
      <c r="AN186" s="30">
        <v>120</v>
      </c>
      <c r="AO186" s="30">
        <v>102</v>
      </c>
      <c r="AP186" s="30">
        <v>123</v>
      </c>
      <c r="AQ186" s="30">
        <v>112</v>
      </c>
      <c r="AR186" s="30">
        <v>149</v>
      </c>
      <c r="AS186" s="30">
        <v>137</v>
      </c>
      <c r="AT186" s="30">
        <v>113</v>
      </c>
      <c r="AU186" s="30">
        <v>119</v>
      </c>
      <c r="AV186" s="30">
        <v>112</v>
      </c>
      <c r="AW186" s="30">
        <v>82</v>
      </c>
      <c r="AX186" s="30">
        <v>123</v>
      </c>
      <c r="AY186" s="30">
        <v>117</v>
      </c>
      <c r="AZ186" s="30">
        <v>84</v>
      </c>
      <c r="BA186" s="30">
        <v>87</v>
      </c>
      <c r="BB186" s="30">
        <v>98</v>
      </c>
      <c r="BC186" s="30">
        <v>92</v>
      </c>
      <c r="BD186" s="30">
        <v>97</v>
      </c>
      <c r="BE186" s="30">
        <v>114</v>
      </c>
      <c r="BF186" s="30">
        <v>129</v>
      </c>
      <c r="BG186" s="30">
        <v>126</v>
      </c>
      <c r="BH186" s="30">
        <v>120</v>
      </c>
      <c r="BI186" s="30">
        <v>130</v>
      </c>
      <c r="BJ186" s="30">
        <v>115</v>
      </c>
      <c r="BK186" s="30">
        <v>124</v>
      </c>
      <c r="BL186" s="30">
        <v>154</v>
      </c>
      <c r="BM186" s="30">
        <v>171</v>
      </c>
      <c r="BN186" s="30">
        <v>143</v>
      </c>
      <c r="BO186" s="30">
        <v>158</v>
      </c>
      <c r="BP186" s="30">
        <v>223</v>
      </c>
      <c r="BQ186" s="30">
        <v>146</v>
      </c>
      <c r="BR186" s="30">
        <v>176</v>
      </c>
      <c r="BS186" s="30">
        <v>176</v>
      </c>
      <c r="BT186" s="30">
        <v>143</v>
      </c>
      <c r="BU186" s="30">
        <v>120</v>
      </c>
      <c r="BV186" s="30">
        <v>121</v>
      </c>
      <c r="BW186" s="30">
        <v>125</v>
      </c>
      <c r="BX186" s="30">
        <v>108</v>
      </c>
      <c r="BY186" s="30">
        <v>124</v>
      </c>
      <c r="BZ186" s="30">
        <v>98</v>
      </c>
      <c r="CA186" s="30">
        <v>84</v>
      </c>
      <c r="CB186" s="30">
        <v>103</v>
      </c>
      <c r="CC186" s="30">
        <v>125</v>
      </c>
      <c r="CD186" s="30">
        <v>101</v>
      </c>
      <c r="CE186" s="30">
        <v>88</v>
      </c>
      <c r="CF186" s="30">
        <v>110</v>
      </c>
      <c r="CG186" s="30">
        <v>94</v>
      </c>
      <c r="CH186" s="30">
        <v>107</v>
      </c>
      <c r="CI186" s="30">
        <v>123</v>
      </c>
      <c r="CJ186" s="30">
        <v>120</v>
      </c>
      <c r="CK186" s="30">
        <v>102</v>
      </c>
      <c r="CL186" s="30">
        <v>125</v>
      </c>
      <c r="CM186" s="30">
        <v>116</v>
      </c>
      <c r="CN186" s="30">
        <v>151</v>
      </c>
      <c r="CO186" s="30">
        <v>140</v>
      </c>
      <c r="CP186" s="30">
        <v>115</v>
      </c>
      <c r="CQ186" s="30">
        <v>122</v>
      </c>
      <c r="CR186" s="30">
        <v>113</v>
      </c>
      <c r="CS186" s="30">
        <v>83</v>
      </c>
      <c r="CT186" s="30">
        <v>125</v>
      </c>
      <c r="CU186" s="30">
        <v>117</v>
      </c>
      <c r="CV186" s="30">
        <v>84</v>
      </c>
      <c r="CW186" s="30">
        <v>87</v>
      </c>
      <c r="CX186" s="103">
        <f t="shared" si="51"/>
        <v>0.95918367346938771</v>
      </c>
      <c r="CY186" s="103">
        <f t="shared" si="51"/>
        <v>0.98913043478260865</v>
      </c>
      <c r="CZ186" s="103">
        <f t="shared" si="51"/>
        <v>0.95876288659793818</v>
      </c>
      <c r="DA186" s="103">
        <f t="shared" si="51"/>
        <v>0.98245614035087714</v>
      </c>
      <c r="DB186" s="103">
        <f t="shared" si="51"/>
        <v>0.94573643410852715</v>
      </c>
      <c r="DC186" s="103">
        <f t="shared" si="51"/>
        <v>0.97619047619047616</v>
      </c>
      <c r="DD186" s="103">
        <f t="shared" si="51"/>
        <v>0.9916666666666667</v>
      </c>
      <c r="DE186" s="103">
        <f t="shared" si="51"/>
        <v>0.97692307692307689</v>
      </c>
      <c r="DF186" s="103">
        <f t="shared" si="51"/>
        <v>0.9826086956521739</v>
      </c>
      <c r="DG186" s="103">
        <f t="shared" si="51"/>
        <v>0.99193548387096775</v>
      </c>
      <c r="DH186" s="103">
        <f t="shared" si="50"/>
        <v>0.87012987012987009</v>
      </c>
      <c r="DI186" s="103">
        <f t="shared" si="50"/>
        <v>0.98830409356725146</v>
      </c>
      <c r="DJ186" s="103">
        <f t="shared" si="50"/>
        <v>0.97902097902097907</v>
      </c>
      <c r="DK186" s="103">
        <f t="shared" si="50"/>
        <v>0.879746835443038</v>
      </c>
      <c r="DL186" s="103">
        <f t="shared" si="48"/>
        <v>0.94618834080717484</v>
      </c>
      <c r="DM186" s="103">
        <f t="shared" si="48"/>
        <v>0.99315068493150682</v>
      </c>
      <c r="DN186" s="103">
        <f t="shared" si="48"/>
        <v>0.94886363636363635</v>
      </c>
      <c r="DO186" s="103">
        <f t="shared" si="48"/>
        <v>0.99431818181818177</v>
      </c>
      <c r="DP186" s="103">
        <f t="shared" si="48"/>
        <v>1</v>
      </c>
      <c r="DQ186" s="103">
        <f t="shared" si="48"/>
        <v>1</v>
      </c>
      <c r="DR186" s="103">
        <f t="shared" si="48"/>
        <v>0.95867768595041325</v>
      </c>
      <c r="DS186" s="103">
        <f t="shared" si="48"/>
        <v>1</v>
      </c>
      <c r="DT186" s="103">
        <f t="shared" si="48"/>
        <v>0.9907407407407407</v>
      </c>
      <c r="DU186" s="103">
        <f t="shared" si="47"/>
        <v>0.9838709677419355</v>
      </c>
      <c r="DV186" s="103">
        <f t="shared" si="47"/>
        <v>0.97959183673469385</v>
      </c>
      <c r="DW186" s="103">
        <f t="shared" si="46"/>
        <v>1</v>
      </c>
      <c r="DX186" s="103">
        <f t="shared" si="46"/>
        <v>0.96116504854368934</v>
      </c>
      <c r="DY186" s="103">
        <f t="shared" si="46"/>
        <v>0.98399999999999999</v>
      </c>
      <c r="DZ186" s="103">
        <f t="shared" si="43"/>
        <v>0.99009900990099009</v>
      </c>
      <c r="EA186" s="103">
        <f t="shared" si="43"/>
        <v>1</v>
      </c>
      <c r="EB186" s="103">
        <f t="shared" si="43"/>
        <v>0.97272727272727277</v>
      </c>
      <c r="EC186" s="103">
        <f t="shared" si="43"/>
        <v>0.98936170212765961</v>
      </c>
      <c r="ED186" s="103">
        <f t="shared" si="43"/>
        <v>0.99065420560747663</v>
      </c>
      <c r="EE186" s="103">
        <f t="shared" si="43"/>
        <v>0.98373983739837401</v>
      </c>
      <c r="EF186" s="103">
        <f t="shared" si="43"/>
        <v>1</v>
      </c>
      <c r="EG186" s="103">
        <f t="shared" si="49"/>
        <v>1</v>
      </c>
      <c r="EH186" s="103">
        <f t="shared" si="49"/>
        <v>0.98399999999999999</v>
      </c>
      <c r="EI186" s="103">
        <f t="shared" si="49"/>
        <v>0.96551724137931039</v>
      </c>
      <c r="EJ186" s="103">
        <f t="shared" si="49"/>
        <v>0.98675496688741726</v>
      </c>
      <c r="EK186" s="103">
        <f t="shared" si="45"/>
        <v>0.97857142857142854</v>
      </c>
      <c r="EL186" s="103">
        <f t="shared" si="45"/>
        <v>0.9826086956521739</v>
      </c>
      <c r="EM186" s="103">
        <f t="shared" si="45"/>
        <v>0.97540983606557374</v>
      </c>
      <c r="EN186" s="103">
        <f t="shared" si="45"/>
        <v>0.99115044247787609</v>
      </c>
      <c r="EO186" s="103">
        <f t="shared" si="45"/>
        <v>0.98795180722891562</v>
      </c>
      <c r="EP186" s="103">
        <f t="shared" si="45"/>
        <v>0.98399999999999999</v>
      </c>
      <c r="EQ186" s="103">
        <f t="shared" si="45"/>
        <v>1</v>
      </c>
      <c r="ER186" s="103">
        <f t="shared" si="45"/>
        <v>1</v>
      </c>
      <c r="ES186" s="104">
        <f t="shared" si="45"/>
        <v>1</v>
      </c>
      <c r="EU186" s="4">
        <f t="shared" si="39"/>
        <v>0.96598639455782309</v>
      </c>
      <c r="EV186" s="4">
        <f t="shared" si="40"/>
        <v>0.96993760635280768</v>
      </c>
      <c r="EW186" s="4">
        <f t="shared" si="41"/>
        <v>0.98725099601593624</v>
      </c>
      <c r="EX186" s="4">
        <f t="shared" si="42"/>
        <v>0.98548621190130625</v>
      </c>
    </row>
    <row r="187" spans="1:154" hidden="1" outlineLevel="1" x14ac:dyDescent="0.25">
      <c r="A187" t="s">
        <v>166</v>
      </c>
      <c r="B187" s="2">
        <v>11</v>
      </c>
      <c r="C187" t="s">
        <v>410</v>
      </c>
      <c r="D187" s="19" t="s">
        <v>466</v>
      </c>
      <c r="E187" s="19" t="s">
        <v>462</v>
      </c>
      <c r="F187" s="30">
        <v>1321</v>
      </c>
      <c r="G187" s="30">
        <v>1095</v>
      </c>
      <c r="H187" s="30">
        <v>1343</v>
      </c>
      <c r="I187" s="30">
        <v>1097</v>
      </c>
      <c r="J187" s="30">
        <v>1584</v>
      </c>
      <c r="K187" s="30">
        <v>1257</v>
      </c>
      <c r="L187" s="30">
        <v>1165</v>
      </c>
      <c r="M187" s="30">
        <v>1282</v>
      </c>
      <c r="N187" s="30">
        <v>1396</v>
      </c>
      <c r="O187" s="30">
        <v>982</v>
      </c>
      <c r="P187" s="30">
        <v>896</v>
      </c>
      <c r="Q187" s="30">
        <v>890</v>
      </c>
      <c r="R187" s="30">
        <v>1162</v>
      </c>
      <c r="S187" s="30">
        <v>1012</v>
      </c>
      <c r="T187" s="30">
        <v>1222</v>
      </c>
      <c r="U187" s="30">
        <v>1021</v>
      </c>
      <c r="V187" s="30">
        <v>1121</v>
      </c>
      <c r="W187" s="30">
        <v>836</v>
      </c>
      <c r="X187" s="30">
        <v>777</v>
      </c>
      <c r="Y187" s="30">
        <v>751</v>
      </c>
      <c r="Z187" s="30">
        <v>754</v>
      </c>
      <c r="AA187" s="30">
        <v>1110</v>
      </c>
      <c r="AB187" s="30">
        <v>834</v>
      </c>
      <c r="AC187" s="30">
        <v>1471</v>
      </c>
      <c r="AD187" s="30">
        <v>1591</v>
      </c>
      <c r="AE187" s="30">
        <v>1582</v>
      </c>
      <c r="AF187" s="30">
        <v>1163</v>
      </c>
      <c r="AG187" s="30">
        <v>1297</v>
      </c>
      <c r="AH187" s="30">
        <v>1459</v>
      </c>
      <c r="AI187" s="30">
        <v>1219</v>
      </c>
      <c r="AJ187" s="30">
        <v>1343</v>
      </c>
      <c r="AK187" s="30">
        <v>1220</v>
      </c>
      <c r="AL187" s="30">
        <v>1202</v>
      </c>
      <c r="AM187" s="30">
        <v>1647</v>
      </c>
      <c r="AN187" s="30">
        <v>1233</v>
      </c>
      <c r="AO187" s="30">
        <v>1098</v>
      </c>
      <c r="AP187" s="30">
        <v>1146</v>
      </c>
      <c r="AQ187" s="30">
        <v>1347</v>
      </c>
      <c r="AR187" s="30">
        <v>1369</v>
      </c>
      <c r="AS187" s="30">
        <v>1430</v>
      </c>
      <c r="AT187" s="30">
        <v>1270</v>
      </c>
      <c r="AU187" s="30">
        <v>1187</v>
      </c>
      <c r="AV187" s="30">
        <v>1338</v>
      </c>
      <c r="AW187" s="30">
        <v>1107</v>
      </c>
      <c r="AX187" s="30">
        <v>1232</v>
      </c>
      <c r="AY187" s="30">
        <v>1514</v>
      </c>
      <c r="AZ187" s="30">
        <v>1402</v>
      </c>
      <c r="BA187" s="30">
        <v>1167</v>
      </c>
      <c r="BB187" s="30">
        <v>1711</v>
      </c>
      <c r="BC187" s="30">
        <v>1580</v>
      </c>
      <c r="BD187" s="30">
        <v>1846</v>
      </c>
      <c r="BE187" s="30">
        <v>1671</v>
      </c>
      <c r="BF187" s="30">
        <v>2170</v>
      </c>
      <c r="BG187" s="30">
        <v>1719</v>
      </c>
      <c r="BH187" s="30">
        <v>1490</v>
      </c>
      <c r="BI187" s="30">
        <v>1849</v>
      </c>
      <c r="BJ187" s="30">
        <v>2005</v>
      </c>
      <c r="BK187" s="30">
        <v>1621</v>
      </c>
      <c r="BL187" s="30">
        <v>1243</v>
      </c>
      <c r="BM187" s="30">
        <v>1168</v>
      </c>
      <c r="BN187" s="30">
        <v>1556</v>
      </c>
      <c r="BO187" s="30">
        <v>1516</v>
      </c>
      <c r="BP187" s="30">
        <v>1591</v>
      </c>
      <c r="BQ187" s="30">
        <v>1413</v>
      </c>
      <c r="BR187" s="30">
        <v>1622</v>
      </c>
      <c r="BS187" s="30">
        <v>1452</v>
      </c>
      <c r="BT187" s="30">
        <v>1394</v>
      </c>
      <c r="BU187" s="30">
        <v>1477</v>
      </c>
      <c r="BV187" s="30">
        <v>1304</v>
      </c>
      <c r="BW187" s="30">
        <v>1402</v>
      </c>
      <c r="BX187" s="30">
        <v>1228</v>
      </c>
      <c r="BY187" s="30">
        <v>1792</v>
      </c>
      <c r="BZ187" s="30">
        <v>1962</v>
      </c>
      <c r="CA187" s="30">
        <v>1998</v>
      </c>
      <c r="CB187" s="30">
        <v>1770</v>
      </c>
      <c r="CC187" s="30">
        <v>1760</v>
      </c>
      <c r="CD187" s="30">
        <v>2093</v>
      </c>
      <c r="CE187" s="30">
        <v>1763</v>
      </c>
      <c r="CF187" s="30">
        <v>1685</v>
      </c>
      <c r="CG187" s="30">
        <v>1562</v>
      </c>
      <c r="CH187" s="30">
        <v>1794</v>
      </c>
      <c r="CI187" s="30">
        <v>1903</v>
      </c>
      <c r="CJ187" s="30">
        <v>1501</v>
      </c>
      <c r="CK187" s="30">
        <v>1419</v>
      </c>
      <c r="CL187" s="30">
        <v>1451</v>
      </c>
      <c r="CM187" s="30">
        <v>1694</v>
      </c>
      <c r="CN187" s="30">
        <v>1851</v>
      </c>
      <c r="CO187" s="30">
        <v>1853</v>
      </c>
      <c r="CP187" s="30">
        <v>1782</v>
      </c>
      <c r="CQ187" s="30">
        <v>1749</v>
      </c>
      <c r="CR187" s="30">
        <v>2002</v>
      </c>
      <c r="CS187" s="30">
        <v>1868</v>
      </c>
      <c r="CT187" s="30">
        <v>2079</v>
      </c>
      <c r="CU187" s="30">
        <v>2423</v>
      </c>
      <c r="CV187" s="30">
        <v>2429</v>
      </c>
      <c r="CW187" s="30">
        <v>2393</v>
      </c>
      <c r="CX187" s="103">
        <f t="shared" si="51"/>
        <v>0.7720631209818819</v>
      </c>
      <c r="CY187" s="103">
        <f t="shared" si="51"/>
        <v>0.69303797468354433</v>
      </c>
      <c r="CZ187" s="103">
        <f t="shared" si="51"/>
        <v>0.72751895991332616</v>
      </c>
      <c r="DA187" s="103">
        <f t="shared" si="51"/>
        <v>0.65649311789347697</v>
      </c>
      <c r="DB187" s="103">
        <f t="shared" si="51"/>
        <v>0.72995391705069124</v>
      </c>
      <c r="DC187" s="103">
        <f t="shared" si="51"/>
        <v>0.73123909249563701</v>
      </c>
      <c r="DD187" s="103">
        <f t="shared" si="51"/>
        <v>0.78187919463087252</v>
      </c>
      <c r="DE187" s="103">
        <f t="shared" si="51"/>
        <v>0.693347755543537</v>
      </c>
      <c r="DF187" s="103">
        <f t="shared" si="51"/>
        <v>0.69625935162094765</v>
      </c>
      <c r="DG187" s="103">
        <f t="shared" si="51"/>
        <v>0.60579888957433681</v>
      </c>
      <c r="DH187" s="103">
        <f t="shared" si="50"/>
        <v>0.72083668543845536</v>
      </c>
      <c r="DI187" s="103">
        <f t="shared" si="50"/>
        <v>0.76198630136986301</v>
      </c>
      <c r="DJ187" s="103">
        <f t="shared" si="50"/>
        <v>0.7467866323907455</v>
      </c>
      <c r="DK187" s="103">
        <f t="shared" si="50"/>
        <v>0.66754617414248019</v>
      </c>
      <c r="DL187" s="103">
        <f t="shared" si="48"/>
        <v>0.7680703959773727</v>
      </c>
      <c r="DM187" s="103">
        <f t="shared" si="48"/>
        <v>0.72257607926397738</v>
      </c>
      <c r="DN187" s="103">
        <f t="shared" si="48"/>
        <v>0.69112207151664606</v>
      </c>
      <c r="DO187" s="103">
        <f t="shared" si="48"/>
        <v>0.5757575757575758</v>
      </c>
      <c r="DP187" s="103">
        <f t="shared" si="48"/>
        <v>0.55738880918220945</v>
      </c>
      <c r="DQ187" s="103">
        <f t="shared" si="48"/>
        <v>0.50846310088016244</v>
      </c>
      <c r="DR187" s="103">
        <f t="shared" si="48"/>
        <v>0.57822085889570551</v>
      </c>
      <c r="DS187" s="103">
        <f t="shared" si="48"/>
        <v>0.79172610556348078</v>
      </c>
      <c r="DT187" s="103">
        <f t="shared" si="48"/>
        <v>0.67915309446254069</v>
      </c>
      <c r="DU187" s="103">
        <f t="shared" si="47"/>
        <v>0.8208705357142857</v>
      </c>
      <c r="DV187" s="103">
        <f t="shared" si="47"/>
        <v>0.81090723751274207</v>
      </c>
      <c r="DW187" s="103">
        <f t="shared" si="46"/>
        <v>0.79179179179179182</v>
      </c>
      <c r="DX187" s="103">
        <f t="shared" si="46"/>
        <v>0.65706214689265541</v>
      </c>
      <c r="DY187" s="103">
        <f t="shared" si="46"/>
        <v>0.73693181818181819</v>
      </c>
      <c r="DZ187" s="103">
        <f t="shared" si="43"/>
        <v>0.69708552317247974</v>
      </c>
      <c r="EA187" s="103">
        <f t="shared" si="43"/>
        <v>0.69143505388542259</v>
      </c>
      <c r="EB187" s="103">
        <f t="shared" si="43"/>
        <v>0.79703264094955495</v>
      </c>
      <c r="EC187" s="103">
        <f t="shared" si="43"/>
        <v>0.78104993597951344</v>
      </c>
      <c r="ED187" s="103">
        <f t="shared" si="43"/>
        <v>0.6700111482720178</v>
      </c>
      <c r="EE187" s="103">
        <f t="shared" si="43"/>
        <v>0.86547556489753019</v>
      </c>
      <c r="EF187" s="103">
        <f t="shared" si="43"/>
        <v>0.82145236508994002</v>
      </c>
      <c r="EG187" s="103">
        <f t="shared" si="49"/>
        <v>0.77378435517970401</v>
      </c>
      <c r="EH187" s="103">
        <f t="shared" si="49"/>
        <v>0.78980013783597514</v>
      </c>
      <c r="EI187" s="103">
        <f t="shared" si="49"/>
        <v>0.79515938606847703</v>
      </c>
      <c r="EJ187" s="103">
        <f t="shared" si="49"/>
        <v>0.73960021609940574</v>
      </c>
      <c r="EK187" s="103">
        <f t="shared" si="45"/>
        <v>0.77172153264975718</v>
      </c>
      <c r="EL187" s="103">
        <f t="shared" si="45"/>
        <v>0.71268237934904599</v>
      </c>
      <c r="EM187" s="103">
        <f t="shared" si="45"/>
        <v>0.67867352773013145</v>
      </c>
      <c r="EN187" s="103">
        <f t="shared" si="45"/>
        <v>0.66833166833166835</v>
      </c>
      <c r="EO187" s="103">
        <f t="shared" si="45"/>
        <v>0.59261241970021417</v>
      </c>
      <c r="EP187" s="103">
        <f t="shared" si="45"/>
        <v>0.59259259259259256</v>
      </c>
      <c r="EQ187" s="103">
        <f t="shared" si="45"/>
        <v>0.6248452331820058</v>
      </c>
      <c r="ER187" s="103">
        <f t="shared" si="45"/>
        <v>0.5771922601893783</v>
      </c>
      <c r="ES187" s="104">
        <f t="shared" si="45"/>
        <v>0.48767237776849143</v>
      </c>
      <c r="EU187" s="4">
        <f t="shared" si="39"/>
        <v>0.71279828625516861</v>
      </c>
      <c r="EV187" s="4">
        <f t="shared" si="40"/>
        <v>0.68017129655716457</v>
      </c>
      <c r="EW187" s="4">
        <f t="shared" si="41"/>
        <v>0.75690711928335686</v>
      </c>
      <c r="EX187" s="4">
        <f t="shared" si="42"/>
        <v>0.65788580639687788</v>
      </c>
    </row>
    <row r="188" spans="1:154" hidden="1" outlineLevel="1" x14ac:dyDescent="0.25">
      <c r="A188" t="s">
        <v>167</v>
      </c>
      <c r="B188" s="2">
        <v>129</v>
      </c>
      <c r="C188" t="s">
        <v>411</v>
      </c>
      <c r="D188" s="19" t="s">
        <v>465</v>
      </c>
      <c r="E188" s="19" t="s">
        <v>460</v>
      </c>
      <c r="F188" s="30">
        <v>348</v>
      </c>
      <c r="G188" s="30">
        <v>370</v>
      </c>
      <c r="H188" s="30">
        <v>478</v>
      </c>
      <c r="I188" s="30">
        <v>425</v>
      </c>
      <c r="J188" s="30">
        <v>482</v>
      </c>
      <c r="K188" s="30">
        <v>498</v>
      </c>
      <c r="L188" s="30">
        <v>461</v>
      </c>
      <c r="M188" s="30">
        <v>571</v>
      </c>
      <c r="N188" s="30">
        <v>366</v>
      </c>
      <c r="O188" s="30">
        <v>446</v>
      </c>
      <c r="P188" s="30">
        <v>589</v>
      </c>
      <c r="Q188" s="30">
        <v>331</v>
      </c>
      <c r="R188" s="30">
        <v>327</v>
      </c>
      <c r="S188" s="30">
        <v>308</v>
      </c>
      <c r="T188" s="30">
        <v>448</v>
      </c>
      <c r="U188" s="30">
        <v>358</v>
      </c>
      <c r="V188" s="30">
        <v>370</v>
      </c>
      <c r="W188" s="30">
        <v>339</v>
      </c>
      <c r="X188" s="30">
        <v>399</v>
      </c>
      <c r="Y188" s="30">
        <v>384</v>
      </c>
      <c r="Z188" s="30">
        <v>271</v>
      </c>
      <c r="AA188" s="30">
        <v>351</v>
      </c>
      <c r="AB188" s="30">
        <v>269</v>
      </c>
      <c r="AC188" s="30">
        <v>295</v>
      </c>
      <c r="AD188" s="30">
        <v>270</v>
      </c>
      <c r="AE188" s="30">
        <v>300</v>
      </c>
      <c r="AF188" s="30">
        <v>250</v>
      </c>
      <c r="AG188" s="30">
        <v>287</v>
      </c>
      <c r="AH188" s="30">
        <v>274</v>
      </c>
      <c r="AI188" s="30">
        <v>267</v>
      </c>
      <c r="AJ188" s="30">
        <v>411</v>
      </c>
      <c r="AK188" s="30">
        <v>358</v>
      </c>
      <c r="AL188" s="30">
        <v>394</v>
      </c>
      <c r="AM188" s="30">
        <v>278</v>
      </c>
      <c r="AN188" s="30">
        <v>313</v>
      </c>
      <c r="AO188" s="30">
        <v>302</v>
      </c>
      <c r="AP188" s="30">
        <v>288</v>
      </c>
      <c r="AQ188" s="30">
        <v>339</v>
      </c>
      <c r="AR188" s="30">
        <v>324</v>
      </c>
      <c r="AS188" s="30">
        <v>447</v>
      </c>
      <c r="AT188" s="30">
        <v>362</v>
      </c>
      <c r="AU188" s="30">
        <v>373</v>
      </c>
      <c r="AV188" s="30">
        <v>406</v>
      </c>
      <c r="AW188" s="30">
        <v>366</v>
      </c>
      <c r="AX188" s="30">
        <v>392</v>
      </c>
      <c r="AY188" s="30">
        <v>415</v>
      </c>
      <c r="AZ188" s="30">
        <v>376</v>
      </c>
      <c r="BA188" s="30">
        <v>235</v>
      </c>
      <c r="BB188" s="30">
        <v>370</v>
      </c>
      <c r="BC188" s="30">
        <v>382</v>
      </c>
      <c r="BD188" s="30">
        <v>504</v>
      </c>
      <c r="BE188" s="30">
        <v>432</v>
      </c>
      <c r="BF188" s="30">
        <v>519</v>
      </c>
      <c r="BG188" s="30">
        <v>538</v>
      </c>
      <c r="BH188" s="30">
        <v>469</v>
      </c>
      <c r="BI188" s="30">
        <v>586</v>
      </c>
      <c r="BJ188" s="30">
        <v>384</v>
      </c>
      <c r="BK188" s="30">
        <v>451</v>
      </c>
      <c r="BL188" s="30">
        <v>595</v>
      </c>
      <c r="BM188" s="30">
        <v>335</v>
      </c>
      <c r="BN188" s="30">
        <v>333</v>
      </c>
      <c r="BO188" s="30">
        <v>322</v>
      </c>
      <c r="BP188" s="30">
        <v>469</v>
      </c>
      <c r="BQ188" s="30">
        <v>367</v>
      </c>
      <c r="BR188" s="30">
        <v>415</v>
      </c>
      <c r="BS188" s="30">
        <v>352</v>
      </c>
      <c r="BT188" s="30">
        <v>417</v>
      </c>
      <c r="BU188" s="30">
        <v>393</v>
      </c>
      <c r="BV188" s="30">
        <v>296</v>
      </c>
      <c r="BW188" s="30">
        <v>381</v>
      </c>
      <c r="BX188" s="30">
        <v>295</v>
      </c>
      <c r="BY188" s="30">
        <v>343</v>
      </c>
      <c r="BZ188" s="30">
        <v>337</v>
      </c>
      <c r="CA188" s="30">
        <v>333</v>
      </c>
      <c r="CB188" s="30">
        <v>368</v>
      </c>
      <c r="CC188" s="30">
        <v>441</v>
      </c>
      <c r="CD188" s="30">
        <v>433</v>
      </c>
      <c r="CE188" s="30">
        <v>432</v>
      </c>
      <c r="CF188" s="30">
        <v>504</v>
      </c>
      <c r="CG188" s="30">
        <v>416</v>
      </c>
      <c r="CH188" s="30">
        <v>495</v>
      </c>
      <c r="CI188" s="30">
        <v>390</v>
      </c>
      <c r="CJ188" s="30">
        <v>423</v>
      </c>
      <c r="CK188" s="30">
        <v>351</v>
      </c>
      <c r="CL188" s="30">
        <v>328</v>
      </c>
      <c r="CM188" s="30">
        <v>404</v>
      </c>
      <c r="CN188" s="30">
        <v>384</v>
      </c>
      <c r="CO188" s="30">
        <v>475</v>
      </c>
      <c r="CP188" s="30">
        <v>402</v>
      </c>
      <c r="CQ188" s="30">
        <v>406</v>
      </c>
      <c r="CR188" s="30">
        <v>430</v>
      </c>
      <c r="CS188" s="30">
        <v>411</v>
      </c>
      <c r="CT188" s="30">
        <v>466</v>
      </c>
      <c r="CU188" s="30">
        <v>461</v>
      </c>
      <c r="CV188" s="30">
        <v>433</v>
      </c>
      <c r="CW188" s="30">
        <v>303</v>
      </c>
      <c r="CX188" s="103">
        <f t="shared" si="51"/>
        <v>0.94054054054054059</v>
      </c>
      <c r="CY188" s="103">
        <f t="shared" si="51"/>
        <v>0.96858638743455494</v>
      </c>
      <c r="CZ188" s="103">
        <f t="shared" si="51"/>
        <v>0.94841269841269837</v>
      </c>
      <c r="DA188" s="103">
        <f t="shared" si="51"/>
        <v>0.98379629629629628</v>
      </c>
      <c r="DB188" s="103">
        <f t="shared" si="51"/>
        <v>0.92870905587668595</v>
      </c>
      <c r="DC188" s="103">
        <f t="shared" si="51"/>
        <v>0.92565055762081783</v>
      </c>
      <c r="DD188" s="103">
        <f t="shared" si="51"/>
        <v>0.98294243070362475</v>
      </c>
      <c r="DE188" s="103">
        <f t="shared" si="51"/>
        <v>0.97440273037542657</v>
      </c>
      <c r="DF188" s="103">
        <f t="shared" si="51"/>
        <v>0.953125</v>
      </c>
      <c r="DG188" s="103">
        <f t="shared" si="51"/>
        <v>0.98891352549889133</v>
      </c>
      <c r="DH188" s="103">
        <f t="shared" si="50"/>
        <v>0.98991596638655466</v>
      </c>
      <c r="DI188" s="103">
        <f t="shared" si="50"/>
        <v>0.9880597014925373</v>
      </c>
      <c r="DJ188" s="103">
        <f t="shared" si="50"/>
        <v>0.98198198198198194</v>
      </c>
      <c r="DK188" s="103">
        <f t="shared" si="50"/>
        <v>0.95652173913043481</v>
      </c>
      <c r="DL188" s="103">
        <f t="shared" si="48"/>
        <v>0.95522388059701491</v>
      </c>
      <c r="DM188" s="103">
        <f t="shared" si="48"/>
        <v>0.97547683923705719</v>
      </c>
      <c r="DN188" s="103">
        <f t="shared" si="48"/>
        <v>0.89156626506024095</v>
      </c>
      <c r="DO188" s="103">
        <f t="shared" si="48"/>
        <v>0.96306818181818177</v>
      </c>
      <c r="DP188" s="103">
        <f t="shared" si="48"/>
        <v>0.95683453237410077</v>
      </c>
      <c r="DQ188" s="103">
        <f t="shared" si="48"/>
        <v>0.97709923664122134</v>
      </c>
      <c r="DR188" s="103">
        <f t="shared" si="48"/>
        <v>0.91554054054054057</v>
      </c>
      <c r="DS188" s="103">
        <f t="shared" si="48"/>
        <v>0.92125984251968507</v>
      </c>
      <c r="DT188" s="103">
        <f t="shared" si="48"/>
        <v>0.91186440677966096</v>
      </c>
      <c r="DU188" s="103">
        <f t="shared" si="47"/>
        <v>0.86005830903790093</v>
      </c>
      <c r="DV188" s="103">
        <f t="shared" si="47"/>
        <v>0.80118694362017806</v>
      </c>
      <c r="DW188" s="103">
        <f t="shared" si="46"/>
        <v>0.90090090090090091</v>
      </c>
      <c r="DX188" s="103">
        <f t="shared" si="46"/>
        <v>0.67934782608695654</v>
      </c>
      <c r="DY188" s="103">
        <f t="shared" si="46"/>
        <v>0.65079365079365081</v>
      </c>
      <c r="DZ188" s="103">
        <f t="shared" si="43"/>
        <v>0.63279445727482675</v>
      </c>
      <c r="EA188" s="103">
        <f t="shared" si="43"/>
        <v>0.61805555555555558</v>
      </c>
      <c r="EB188" s="103">
        <f t="shared" si="43"/>
        <v>0.81547619047619047</v>
      </c>
      <c r="EC188" s="103">
        <f t="shared" si="43"/>
        <v>0.86057692307692313</v>
      </c>
      <c r="ED188" s="103">
        <f t="shared" si="43"/>
        <v>0.79595959595959598</v>
      </c>
      <c r="EE188" s="103">
        <f t="shared" si="43"/>
        <v>0.71282051282051284</v>
      </c>
      <c r="EF188" s="103">
        <f t="shared" si="43"/>
        <v>0.73995271867612289</v>
      </c>
      <c r="EG188" s="103">
        <f t="shared" si="49"/>
        <v>0.86039886039886038</v>
      </c>
      <c r="EH188" s="103">
        <f t="shared" si="49"/>
        <v>0.87804878048780488</v>
      </c>
      <c r="EI188" s="103">
        <f t="shared" si="49"/>
        <v>0.83910891089108908</v>
      </c>
      <c r="EJ188" s="103">
        <f t="shared" si="49"/>
        <v>0.84375</v>
      </c>
      <c r="EK188" s="103">
        <f t="shared" si="45"/>
        <v>0.94105263157894736</v>
      </c>
      <c r="EL188" s="103">
        <f t="shared" si="45"/>
        <v>0.90049751243781095</v>
      </c>
      <c r="EM188" s="103">
        <f t="shared" si="45"/>
        <v>0.91871921182266014</v>
      </c>
      <c r="EN188" s="103">
        <f t="shared" si="45"/>
        <v>0.94418604651162785</v>
      </c>
      <c r="EO188" s="103">
        <f t="shared" si="45"/>
        <v>0.89051094890510951</v>
      </c>
      <c r="EP188" s="103">
        <f t="shared" si="45"/>
        <v>0.84120171673819744</v>
      </c>
      <c r="EQ188" s="103">
        <f t="shared" si="45"/>
        <v>0.90021691973969631</v>
      </c>
      <c r="ER188" s="103">
        <f t="shared" si="45"/>
        <v>0.86836027713625863</v>
      </c>
      <c r="ES188" s="104">
        <f t="shared" si="45"/>
        <v>0.77557755775577553</v>
      </c>
      <c r="EU188" s="4">
        <f t="shared" si="39"/>
        <v>0.96406109613656787</v>
      </c>
      <c r="EV188" s="4">
        <f t="shared" si="40"/>
        <v>0.93976728268309373</v>
      </c>
      <c r="EW188" s="4">
        <f t="shared" si="41"/>
        <v>0.75238675604306315</v>
      </c>
      <c r="EX188" s="4">
        <f t="shared" si="42"/>
        <v>0.881705078523353</v>
      </c>
    </row>
    <row r="189" spans="1:154" hidden="1" outlineLevel="1" x14ac:dyDescent="0.25">
      <c r="A189" t="s">
        <v>168</v>
      </c>
      <c r="B189" s="2">
        <v>80</v>
      </c>
      <c r="C189" t="s">
        <v>412</v>
      </c>
      <c r="D189" s="19" t="s">
        <v>467</v>
      </c>
      <c r="E189" s="19" t="s">
        <v>460</v>
      </c>
      <c r="F189" s="30">
        <v>133</v>
      </c>
      <c r="G189" s="30">
        <v>176</v>
      </c>
      <c r="H189" s="30">
        <v>175</v>
      </c>
      <c r="I189" s="30">
        <v>152</v>
      </c>
      <c r="J189" s="30">
        <v>183</v>
      </c>
      <c r="K189" s="30">
        <v>130</v>
      </c>
      <c r="L189" s="30">
        <v>106</v>
      </c>
      <c r="M189" s="30">
        <v>196</v>
      </c>
      <c r="N189" s="30">
        <v>173</v>
      </c>
      <c r="O189" s="30">
        <v>126</v>
      </c>
      <c r="P189" s="30">
        <v>101</v>
      </c>
      <c r="Q189" s="30">
        <v>207</v>
      </c>
      <c r="R189" s="30">
        <v>108</v>
      </c>
      <c r="S189" s="30">
        <v>126</v>
      </c>
      <c r="T189" s="30">
        <v>182</v>
      </c>
      <c r="U189" s="30">
        <v>131</v>
      </c>
      <c r="V189" s="30">
        <v>197</v>
      </c>
      <c r="W189" s="30">
        <v>139</v>
      </c>
      <c r="X189" s="30">
        <v>161</v>
      </c>
      <c r="Y189" s="30">
        <v>206</v>
      </c>
      <c r="Z189" s="30">
        <v>217</v>
      </c>
      <c r="AA189" s="30">
        <v>221</v>
      </c>
      <c r="AB189" s="30">
        <v>173</v>
      </c>
      <c r="AC189" s="30">
        <v>115</v>
      </c>
      <c r="AD189" s="30">
        <v>216</v>
      </c>
      <c r="AE189" s="30">
        <v>218</v>
      </c>
      <c r="AF189" s="30">
        <v>218</v>
      </c>
      <c r="AG189" s="30">
        <v>222</v>
      </c>
      <c r="AH189" s="30">
        <v>169</v>
      </c>
      <c r="AI189" s="30">
        <v>152</v>
      </c>
      <c r="AJ189" s="30">
        <v>157</v>
      </c>
      <c r="AK189" s="30">
        <v>176</v>
      </c>
      <c r="AL189" s="30">
        <v>228</v>
      </c>
      <c r="AM189" s="30">
        <v>205</v>
      </c>
      <c r="AN189" s="30">
        <v>228</v>
      </c>
      <c r="AO189" s="30">
        <v>80</v>
      </c>
      <c r="AP189" s="30">
        <v>114</v>
      </c>
      <c r="AQ189" s="30">
        <v>265</v>
      </c>
      <c r="AR189" s="30">
        <v>190</v>
      </c>
      <c r="AS189" s="30">
        <v>169</v>
      </c>
      <c r="AT189" s="30">
        <v>163</v>
      </c>
      <c r="AU189" s="30">
        <v>92</v>
      </c>
      <c r="AV189" s="30">
        <v>200</v>
      </c>
      <c r="AW189" s="30">
        <v>136</v>
      </c>
      <c r="AX189" s="30">
        <v>397</v>
      </c>
      <c r="AY189" s="30">
        <v>187</v>
      </c>
      <c r="AZ189" s="30">
        <v>144</v>
      </c>
      <c r="BA189" s="30">
        <v>137</v>
      </c>
      <c r="BB189" s="30">
        <v>136</v>
      </c>
      <c r="BC189" s="30">
        <v>177</v>
      </c>
      <c r="BD189" s="30">
        <v>176</v>
      </c>
      <c r="BE189" s="30">
        <v>153</v>
      </c>
      <c r="BF189" s="30">
        <v>183</v>
      </c>
      <c r="BG189" s="30">
        <v>133</v>
      </c>
      <c r="BH189" s="30">
        <v>109</v>
      </c>
      <c r="BI189" s="30">
        <v>196</v>
      </c>
      <c r="BJ189" s="30">
        <v>173</v>
      </c>
      <c r="BK189" s="30">
        <v>126</v>
      </c>
      <c r="BL189" s="30">
        <v>101</v>
      </c>
      <c r="BM189" s="30">
        <v>207</v>
      </c>
      <c r="BN189" s="30">
        <v>110</v>
      </c>
      <c r="BO189" s="30">
        <v>130</v>
      </c>
      <c r="BP189" s="30">
        <v>188</v>
      </c>
      <c r="BQ189" s="30">
        <v>135</v>
      </c>
      <c r="BR189" s="30">
        <v>198</v>
      </c>
      <c r="BS189" s="30">
        <v>143</v>
      </c>
      <c r="BT189" s="30">
        <v>177</v>
      </c>
      <c r="BU189" s="30">
        <v>209</v>
      </c>
      <c r="BV189" s="30">
        <v>217</v>
      </c>
      <c r="BW189" s="30">
        <v>222</v>
      </c>
      <c r="BX189" s="30">
        <v>173</v>
      </c>
      <c r="BY189" s="30">
        <v>121</v>
      </c>
      <c r="BZ189" s="30">
        <v>218</v>
      </c>
      <c r="CA189" s="30">
        <v>219</v>
      </c>
      <c r="CB189" s="30">
        <v>220</v>
      </c>
      <c r="CC189" s="30">
        <v>222</v>
      </c>
      <c r="CD189" s="30">
        <v>169</v>
      </c>
      <c r="CE189" s="30">
        <v>152</v>
      </c>
      <c r="CF189" s="30">
        <v>157</v>
      </c>
      <c r="CG189" s="30">
        <v>181</v>
      </c>
      <c r="CH189" s="30">
        <v>230</v>
      </c>
      <c r="CI189" s="30">
        <v>205</v>
      </c>
      <c r="CJ189" s="30">
        <v>229</v>
      </c>
      <c r="CK189" s="30">
        <v>80</v>
      </c>
      <c r="CL189" s="30">
        <v>114</v>
      </c>
      <c r="CM189" s="30">
        <v>269</v>
      </c>
      <c r="CN189" s="30">
        <v>190</v>
      </c>
      <c r="CO189" s="30">
        <v>170</v>
      </c>
      <c r="CP189" s="30">
        <v>166</v>
      </c>
      <c r="CQ189" s="30">
        <v>95</v>
      </c>
      <c r="CR189" s="30">
        <v>208</v>
      </c>
      <c r="CS189" s="30">
        <v>140</v>
      </c>
      <c r="CT189" s="30">
        <v>398</v>
      </c>
      <c r="CU189" s="30">
        <v>189</v>
      </c>
      <c r="CV189" s="30">
        <v>145</v>
      </c>
      <c r="CW189" s="30">
        <v>138</v>
      </c>
      <c r="CX189" s="103">
        <f t="shared" si="51"/>
        <v>0.9779411764705882</v>
      </c>
      <c r="CY189" s="103">
        <f t="shared" si="51"/>
        <v>0.99435028248587576</v>
      </c>
      <c r="CZ189" s="103">
        <f t="shared" si="51"/>
        <v>0.99431818181818177</v>
      </c>
      <c r="DA189" s="103">
        <f t="shared" si="51"/>
        <v>0.99346405228758172</v>
      </c>
      <c r="DB189" s="103">
        <f t="shared" si="51"/>
        <v>1</v>
      </c>
      <c r="DC189" s="103">
        <f t="shared" si="51"/>
        <v>0.97744360902255634</v>
      </c>
      <c r="DD189" s="103">
        <f t="shared" si="51"/>
        <v>0.97247706422018354</v>
      </c>
      <c r="DE189" s="103">
        <f t="shared" si="51"/>
        <v>1</v>
      </c>
      <c r="DF189" s="103">
        <f t="shared" si="51"/>
        <v>1</v>
      </c>
      <c r="DG189" s="103">
        <f t="shared" si="51"/>
        <v>1</v>
      </c>
      <c r="DH189" s="103">
        <f t="shared" si="50"/>
        <v>1</v>
      </c>
      <c r="DI189" s="103">
        <f t="shared" si="50"/>
        <v>1</v>
      </c>
      <c r="DJ189" s="103">
        <f t="shared" si="50"/>
        <v>0.98181818181818181</v>
      </c>
      <c r="DK189" s="103">
        <f t="shared" si="50"/>
        <v>0.96923076923076923</v>
      </c>
      <c r="DL189" s="103">
        <f t="shared" si="48"/>
        <v>0.96808510638297873</v>
      </c>
      <c r="DM189" s="103">
        <f t="shared" si="48"/>
        <v>0.97037037037037033</v>
      </c>
      <c r="DN189" s="103">
        <f t="shared" si="48"/>
        <v>0.99494949494949492</v>
      </c>
      <c r="DO189" s="103">
        <f t="shared" si="48"/>
        <v>0.97202797202797198</v>
      </c>
      <c r="DP189" s="103">
        <f t="shared" si="48"/>
        <v>0.90960451977401124</v>
      </c>
      <c r="DQ189" s="103">
        <f t="shared" si="48"/>
        <v>0.9856459330143541</v>
      </c>
      <c r="DR189" s="103">
        <f t="shared" si="48"/>
        <v>1</v>
      </c>
      <c r="DS189" s="103">
        <f t="shared" si="48"/>
        <v>0.99549549549549554</v>
      </c>
      <c r="DT189" s="103">
        <f t="shared" si="48"/>
        <v>1</v>
      </c>
      <c r="DU189" s="103">
        <f t="shared" si="47"/>
        <v>0.95041322314049592</v>
      </c>
      <c r="DV189" s="103">
        <f t="shared" si="47"/>
        <v>0.99082568807339455</v>
      </c>
      <c r="DW189" s="103">
        <f t="shared" si="46"/>
        <v>0.99543378995433784</v>
      </c>
      <c r="DX189" s="103">
        <f t="shared" si="46"/>
        <v>0.99090909090909096</v>
      </c>
      <c r="DY189" s="103">
        <f t="shared" si="46"/>
        <v>1</v>
      </c>
      <c r="DZ189" s="103">
        <f t="shared" si="43"/>
        <v>1</v>
      </c>
      <c r="EA189" s="103">
        <f t="shared" si="43"/>
        <v>1</v>
      </c>
      <c r="EB189" s="103">
        <f t="shared" si="43"/>
        <v>1</v>
      </c>
      <c r="EC189" s="103">
        <f t="shared" si="43"/>
        <v>0.97237569060773477</v>
      </c>
      <c r="ED189" s="103">
        <f t="shared" si="43"/>
        <v>0.99130434782608701</v>
      </c>
      <c r="EE189" s="103">
        <f t="shared" si="43"/>
        <v>1</v>
      </c>
      <c r="EF189" s="103">
        <f t="shared" si="43"/>
        <v>0.99563318777292575</v>
      </c>
      <c r="EG189" s="103">
        <f t="shared" si="49"/>
        <v>1</v>
      </c>
      <c r="EH189" s="103">
        <f t="shared" si="49"/>
        <v>1</v>
      </c>
      <c r="EI189" s="103">
        <f t="shared" si="49"/>
        <v>0.98513011152416352</v>
      </c>
      <c r="EJ189" s="103">
        <f t="shared" si="49"/>
        <v>1</v>
      </c>
      <c r="EK189" s="103">
        <f t="shared" si="45"/>
        <v>0.99411764705882355</v>
      </c>
      <c r="EL189" s="103">
        <f t="shared" si="45"/>
        <v>0.98192771084337349</v>
      </c>
      <c r="EM189" s="103">
        <f t="shared" si="45"/>
        <v>0.96842105263157896</v>
      </c>
      <c r="EN189" s="103">
        <f t="shared" si="45"/>
        <v>0.96153846153846156</v>
      </c>
      <c r="EO189" s="103">
        <f t="shared" si="45"/>
        <v>0.97142857142857142</v>
      </c>
      <c r="EP189" s="103">
        <f t="shared" si="45"/>
        <v>0.99748743718592969</v>
      </c>
      <c r="EQ189" s="103">
        <f t="shared" si="45"/>
        <v>0.98941798941798942</v>
      </c>
      <c r="ER189" s="103">
        <f t="shared" si="45"/>
        <v>0.99310344827586206</v>
      </c>
      <c r="ES189" s="104">
        <f t="shared" si="45"/>
        <v>0.99275362318840576</v>
      </c>
      <c r="EU189" s="4">
        <f t="shared" si="39"/>
        <v>0.99358288770053471</v>
      </c>
      <c r="EV189" s="4">
        <f t="shared" si="40"/>
        <v>0.97676717745921893</v>
      </c>
      <c r="EW189" s="4">
        <f t="shared" si="41"/>
        <v>0.99430324276950044</v>
      </c>
      <c r="EX189" s="4">
        <f t="shared" si="42"/>
        <v>0.98739873987398741</v>
      </c>
    </row>
    <row r="190" spans="1:154" hidden="1" outlineLevel="1" x14ac:dyDescent="0.25">
      <c r="A190" t="s">
        <v>169</v>
      </c>
      <c r="B190" s="2">
        <v>10</v>
      </c>
      <c r="C190" t="s">
        <v>213</v>
      </c>
      <c r="D190" s="19" t="s">
        <v>466</v>
      </c>
      <c r="E190" s="19" t="s">
        <v>462</v>
      </c>
      <c r="F190" s="30">
        <v>3672</v>
      </c>
      <c r="G190" s="30">
        <v>4165</v>
      </c>
      <c r="H190" s="30">
        <v>5960</v>
      </c>
      <c r="I190" s="30">
        <v>5873</v>
      </c>
      <c r="J190" s="30">
        <v>5493</v>
      </c>
      <c r="K190" s="30">
        <v>5282</v>
      </c>
      <c r="L190" s="30">
        <v>4677</v>
      </c>
      <c r="M190" s="30">
        <v>6147</v>
      </c>
      <c r="N190" s="30">
        <v>4855</v>
      </c>
      <c r="O190" s="30">
        <v>5493</v>
      </c>
      <c r="P190" s="30">
        <v>3753</v>
      </c>
      <c r="Q190" s="30">
        <v>4170</v>
      </c>
      <c r="R190" s="30">
        <v>4611</v>
      </c>
      <c r="S190" s="30">
        <v>4596</v>
      </c>
      <c r="T190" s="30">
        <v>5522</v>
      </c>
      <c r="U190" s="30">
        <v>6513</v>
      </c>
      <c r="V190" s="30">
        <v>7193</v>
      </c>
      <c r="W190" s="30">
        <v>6136</v>
      </c>
      <c r="X190" s="30">
        <v>5725</v>
      </c>
      <c r="Y190" s="30">
        <v>5950</v>
      </c>
      <c r="Z190" s="30">
        <v>4542</v>
      </c>
      <c r="AA190" s="30">
        <v>4132</v>
      </c>
      <c r="AB190" s="30">
        <v>4331</v>
      </c>
      <c r="AC190" s="30">
        <v>5839</v>
      </c>
      <c r="AD190" s="30">
        <v>4156</v>
      </c>
      <c r="AE190" s="30">
        <v>4449</v>
      </c>
      <c r="AF190" s="30">
        <v>4240</v>
      </c>
      <c r="AG190" s="30">
        <v>5818</v>
      </c>
      <c r="AH190" s="30">
        <v>5646</v>
      </c>
      <c r="AI190" s="30">
        <v>5164</v>
      </c>
      <c r="AJ190" s="30">
        <v>5147</v>
      </c>
      <c r="AK190" s="30">
        <v>4208</v>
      </c>
      <c r="AL190" s="30">
        <v>4452</v>
      </c>
      <c r="AM190" s="30">
        <v>4992</v>
      </c>
      <c r="AN190" s="30">
        <v>3667</v>
      </c>
      <c r="AO190" s="30">
        <v>4356</v>
      </c>
      <c r="AP190" s="30">
        <v>3640</v>
      </c>
      <c r="AQ190" s="30">
        <v>4442</v>
      </c>
      <c r="AR190" s="30">
        <v>4845</v>
      </c>
      <c r="AS190" s="30">
        <v>4459</v>
      </c>
      <c r="AT190" s="30">
        <v>4268</v>
      </c>
      <c r="AU190" s="30">
        <v>3890</v>
      </c>
      <c r="AV190" s="30">
        <v>5739</v>
      </c>
      <c r="AW190" s="30">
        <v>5026</v>
      </c>
      <c r="AX190" s="30">
        <v>6098</v>
      </c>
      <c r="AY190" s="30">
        <v>6215</v>
      </c>
      <c r="AZ190" s="30">
        <v>3892</v>
      </c>
      <c r="BA190" s="30">
        <v>3677</v>
      </c>
      <c r="BB190" s="30">
        <v>4270</v>
      </c>
      <c r="BC190" s="30">
        <v>4934</v>
      </c>
      <c r="BD190" s="30">
        <v>6901</v>
      </c>
      <c r="BE190" s="30">
        <v>6606</v>
      </c>
      <c r="BF190" s="30">
        <v>6401</v>
      </c>
      <c r="BG190" s="30">
        <v>5753</v>
      </c>
      <c r="BH190" s="30">
        <v>4891</v>
      </c>
      <c r="BI190" s="30">
        <v>6398</v>
      </c>
      <c r="BJ190" s="30">
        <v>5097</v>
      </c>
      <c r="BK190" s="30">
        <v>5717</v>
      </c>
      <c r="BL190" s="30">
        <v>4201</v>
      </c>
      <c r="BM190" s="30">
        <v>4636</v>
      </c>
      <c r="BN190" s="30">
        <v>5286</v>
      </c>
      <c r="BO190" s="30">
        <v>5156</v>
      </c>
      <c r="BP190" s="30">
        <v>6346</v>
      </c>
      <c r="BQ190" s="30">
        <v>6981</v>
      </c>
      <c r="BR190" s="30">
        <v>7851</v>
      </c>
      <c r="BS190" s="30">
        <v>6511</v>
      </c>
      <c r="BT190" s="30">
        <v>6378</v>
      </c>
      <c r="BU190" s="30">
        <v>6583</v>
      </c>
      <c r="BV190" s="30">
        <v>5429</v>
      </c>
      <c r="BW190" s="30">
        <v>4951</v>
      </c>
      <c r="BX190" s="30">
        <v>5183</v>
      </c>
      <c r="BY190" s="30">
        <v>6689</v>
      </c>
      <c r="BZ190" s="30">
        <v>5231</v>
      </c>
      <c r="CA190" s="30">
        <v>5373</v>
      </c>
      <c r="CB190" s="30">
        <v>5109</v>
      </c>
      <c r="CC190" s="30">
        <v>6537</v>
      </c>
      <c r="CD190" s="30">
        <v>6095</v>
      </c>
      <c r="CE190" s="30">
        <v>5677</v>
      </c>
      <c r="CF190" s="30">
        <v>5840</v>
      </c>
      <c r="CG190" s="30">
        <v>5124</v>
      </c>
      <c r="CH190" s="30">
        <v>5125</v>
      </c>
      <c r="CI190" s="30">
        <v>5653</v>
      </c>
      <c r="CJ190" s="30">
        <v>4361</v>
      </c>
      <c r="CK190" s="30">
        <v>5430</v>
      </c>
      <c r="CL190" s="30">
        <v>4729</v>
      </c>
      <c r="CM190" s="30">
        <v>5428</v>
      </c>
      <c r="CN190" s="30">
        <v>6041</v>
      </c>
      <c r="CO190" s="30">
        <v>5529</v>
      </c>
      <c r="CP190" s="30">
        <v>5535</v>
      </c>
      <c r="CQ190" s="30">
        <v>5287</v>
      </c>
      <c r="CR190" s="30">
        <v>7305</v>
      </c>
      <c r="CS190" s="30">
        <v>6846</v>
      </c>
      <c r="CT190" s="30">
        <v>7934</v>
      </c>
      <c r="CU190" s="30">
        <v>8199</v>
      </c>
      <c r="CV190" s="30">
        <v>6202</v>
      </c>
      <c r="CW190" s="30">
        <v>6220</v>
      </c>
      <c r="CX190" s="103">
        <f t="shared" si="51"/>
        <v>0.8599531615925059</v>
      </c>
      <c r="CY190" s="103">
        <f t="shared" si="51"/>
        <v>0.84414268342115928</v>
      </c>
      <c r="CZ190" s="103">
        <f t="shared" si="51"/>
        <v>0.8636429502970584</v>
      </c>
      <c r="DA190" s="103">
        <f t="shared" si="51"/>
        <v>0.88904026642446266</v>
      </c>
      <c r="DB190" s="103">
        <f t="shared" si="51"/>
        <v>0.85814716450554596</v>
      </c>
      <c r="DC190" s="103">
        <f t="shared" si="51"/>
        <v>0.91812967147575175</v>
      </c>
      <c r="DD190" s="103">
        <f t="shared" si="51"/>
        <v>0.95624616642813332</v>
      </c>
      <c r="DE190" s="103">
        <f t="shared" si="51"/>
        <v>0.96076899030947172</v>
      </c>
      <c r="DF190" s="103">
        <f t="shared" si="51"/>
        <v>0.95252109083774772</v>
      </c>
      <c r="DG190" s="103">
        <f t="shared" si="51"/>
        <v>0.96081861115969913</v>
      </c>
      <c r="DH190" s="103">
        <f t="shared" si="50"/>
        <v>0.8933587241133063</v>
      </c>
      <c r="DI190" s="103">
        <f t="shared" si="50"/>
        <v>0.89948231233822262</v>
      </c>
      <c r="DJ190" s="103">
        <f t="shared" si="50"/>
        <v>0.87230419977298523</v>
      </c>
      <c r="DK190" s="103">
        <f t="shared" si="50"/>
        <v>0.89138867339022498</v>
      </c>
      <c r="DL190" s="103">
        <f t="shared" si="48"/>
        <v>0.87015442798613296</v>
      </c>
      <c r="DM190" s="103">
        <f t="shared" si="48"/>
        <v>0.93296089385474856</v>
      </c>
      <c r="DN190" s="103">
        <f t="shared" si="48"/>
        <v>0.91618902050694184</v>
      </c>
      <c r="DO190" s="103">
        <f t="shared" si="48"/>
        <v>0.94240516049761947</v>
      </c>
      <c r="DP190" s="103">
        <f t="shared" si="48"/>
        <v>0.89761680777673247</v>
      </c>
      <c r="DQ190" s="103">
        <f t="shared" si="48"/>
        <v>0.90384323256873766</v>
      </c>
      <c r="DR190" s="103">
        <f t="shared" si="48"/>
        <v>0.83661816172407444</v>
      </c>
      <c r="DS190" s="103">
        <f t="shared" si="48"/>
        <v>0.83457887295495858</v>
      </c>
      <c r="DT190" s="103">
        <f t="shared" si="48"/>
        <v>0.83561643835616439</v>
      </c>
      <c r="DU190" s="103">
        <f t="shared" si="47"/>
        <v>0.87292569890865601</v>
      </c>
      <c r="DV190" s="103">
        <f t="shared" si="47"/>
        <v>0.79449436054291722</v>
      </c>
      <c r="DW190" s="103">
        <f t="shared" si="46"/>
        <v>0.82802903405918482</v>
      </c>
      <c r="DX190" s="103">
        <f t="shared" si="46"/>
        <v>0.82990800548052457</v>
      </c>
      <c r="DY190" s="103">
        <f t="shared" si="46"/>
        <v>0.89001070827596762</v>
      </c>
      <c r="DZ190" s="103">
        <f t="shared" si="43"/>
        <v>0.9263330598851518</v>
      </c>
      <c r="EA190" s="103">
        <f t="shared" si="43"/>
        <v>0.90963537079443368</v>
      </c>
      <c r="EB190" s="103">
        <f t="shared" si="43"/>
        <v>0.88133561643835612</v>
      </c>
      <c r="EC190" s="103">
        <f t="shared" si="43"/>
        <v>0.82123341139734585</v>
      </c>
      <c r="ED190" s="103">
        <f t="shared" si="43"/>
        <v>0.86868292682926829</v>
      </c>
      <c r="EE190" s="103">
        <f t="shared" si="43"/>
        <v>0.88307093578630813</v>
      </c>
      <c r="EF190" s="103">
        <f t="shared" si="43"/>
        <v>0.84086218757165787</v>
      </c>
      <c r="EG190" s="103">
        <f t="shared" si="49"/>
        <v>0.80220994475138119</v>
      </c>
      <c r="EH190" s="103">
        <f t="shared" si="49"/>
        <v>0.76971875660816236</v>
      </c>
      <c r="EI190" s="103">
        <f t="shared" si="49"/>
        <v>0.818349299926308</v>
      </c>
      <c r="EJ190" s="103">
        <f t="shared" si="49"/>
        <v>0.80201953318986918</v>
      </c>
      <c r="EK190" s="103">
        <f t="shared" si="45"/>
        <v>0.80647495026225358</v>
      </c>
      <c r="EL190" s="103">
        <f t="shared" si="45"/>
        <v>0.77109304426377601</v>
      </c>
      <c r="EM190" s="103">
        <f t="shared" si="45"/>
        <v>0.73576697560052962</v>
      </c>
      <c r="EN190" s="103">
        <f t="shared" si="45"/>
        <v>0.78562628336755647</v>
      </c>
      <c r="EO190" s="103">
        <f t="shared" si="45"/>
        <v>0.7341513292433538</v>
      </c>
      <c r="EP190" s="103">
        <f t="shared" si="45"/>
        <v>0.76859087471641041</v>
      </c>
      <c r="EQ190" s="103">
        <f t="shared" si="45"/>
        <v>0.75801927064276131</v>
      </c>
      <c r="ER190" s="103">
        <f t="shared" si="45"/>
        <v>0.6275395033860045</v>
      </c>
      <c r="ES190" s="104">
        <f t="shared" si="45"/>
        <v>0.59115755627009647</v>
      </c>
      <c r="EU190" s="4">
        <f t="shared" si="39"/>
        <v>0.90479446850543277</v>
      </c>
      <c r="EV190" s="4">
        <f t="shared" si="40"/>
        <v>0.88746182373472948</v>
      </c>
      <c r="EW190" s="4">
        <f t="shared" si="41"/>
        <v>0.85874456563191215</v>
      </c>
      <c r="EX190" s="4">
        <f t="shared" si="42"/>
        <v>0.74667463955883329</v>
      </c>
    </row>
    <row r="191" spans="1:154" hidden="1" outlineLevel="1" x14ac:dyDescent="0.25">
      <c r="A191" t="s">
        <v>170</v>
      </c>
      <c r="B191" s="2">
        <v>53</v>
      </c>
      <c r="C191" t="s">
        <v>413</v>
      </c>
      <c r="D191" s="19" t="s">
        <v>465</v>
      </c>
      <c r="E191" s="19" t="s">
        <v>460</v>
      </c>
      <c r="F191" s="30">
        <v>369</v>
      </c>
      <c r="G191" s="30">
        <v>285</v>
      </c>
      <c r="H191" s="30">
        <v>498</v>
      </c>
      <c r="I191" s="30">
        <v>356</v>
      </c>
      <c r="J191" s="30">
        <v>490</v>
      </c>
      <c r="K191" s="30">
        <v>467</v>
      </c>
      <c r="L191" s="30">
        <v>265</v>
      </c>
      <c r="M191" s="30">
        <v>343</v>
      </c>
      <c r="N191" s="30">
        <v>435</v>
      </c>
      <c r="O191" s="30">
        <v>400</v>
      </c>
      <c r="P191" s="30">
        <v>368</v>
      </c>
      <c r="Q191" s="30">
        <v>240</v>
      </c>
      <c r="R191" s="30">
        <v>291</v>
      </c>
      <c r="S191" s="30">
        <v>331</v>
      </c>
      <c r="T191" s="30">
        <v>489</v>
      </c>
      <c r="U191" s="30">
        <v>443</v>
      </c>
      <c r="V191" s="30">
        <v>537</v>
      </c>
      <c r="W191" s="30">
        <v>474</v>
      </c>
      <c r="X191" s="30">
        <v>751</v>
      </c>
      <c r="Y191" s="30">
        <v>820</v>
      </c>
      <c r="Z191" s="30">
        <v>554</v>
      </c>
      <c r="AA191" s="30">
        <v>680</v>
      </c>
      <c r="AB191" s="30">
        <v>529</v>
      </c>
      <c r="AC191" s="30">
        <v>510</v>
      </c>
      <c r="AD191" s="30">
        <v>399</v>
      </c>
      <c r="AE191" s="30">
        <v>450</v>
      </c>
      <c r="AF191" s="30">
        <v>543</v>
      </c>
      <c r="AG191" s="30">
        <v>474</v>
      </c>
      <c r="AH191" s="30">
        <v>516</v>
      </c>
      <c r="AI191" s="30">
        <v>465</v>
      </c>
      <c r="AJ191" s="30">
        <v>445</v>
      </c>
      <c r="AK191" s="30">
        <v>615</v>
      </c>
      <c r="AL191" s="30">
        <v>471</v>
      </c>
      <c r="AM191" s="30">
        <v>572</v>
      </c>
      <c r="AN191" s="30">
        <v>572</v>
      </c>
      <c r="AO191" s="30">
        <v>336</v>
      </c>
      <c r="AP191" s="30">
        <v>314</v>
      </c>
      <c r="AQ191" s="30">
        <v>399</v>
      </c>
      <c r="AR191" s="30">
        <v>386</v>
      </c>
      <c r="AS191" s="30">
        <v>404</v>
      </c>
      <c r="AT191" s="30">
        <v>486</v>
      </c>
      <c r="AU191" s="30">
        <v>381</v>
      </c>
      <c r="AV191" s="30">
        <v>367</v>
      </c>
      <c r="AW191" s="30">
        <v>475</v>
      </c>
      <c r="AX191" s="30">
        <v>546</v>
      </c>
      <c r="AY191" s="30">
        <v>625</v>
      </c>
      <c r="AZ191" s="30">
        <v>483</v>
      </c>
      <c r="BA191" s="30">
        <v>543</v>
      </c>
      <c r="BB191" s="30">
        <v>421</v>
      </c>
      <c r="BC191" s="30">
        <v>302</v>
      </c>
      <c r="BD191" s="30">
        <v>514</v>
      </c>
      <c r="BE191" s="30">
        <v>371</v>
      </c>
      <c r="BF191" s="30">
        <v>550</v>
      </c>
      <c r="BG191" s="30">
        <v>498</v>
      </c>
      <c r="BH191" s="30">
        <v>311</v>
      </c>
      <c r="BI191" s="30">
        <v>382</v>
      </c>
      <c r="BJ191" s="30">
        <v>453</v>
      </c>
      <c r="BK191" s="30">
        <v>450</v>
      </c>
      <c r="BL191" s="30">
        <v>402</v>
      </c>
      <c r="BM191" s="30">
        <v>299</v>
      </c>
      <c r="BN191" s="30">
        <v>318</v>
      </c>
      <c r="BO191" s="30">
        <v>368</v>
      </c>
      <c r="BP191" s="30">
        <v>509</v>
      </c>
      <c r="BQ191" s="30">
        <v>453</v>
      </c>
      <c r="BR191" s="30">
        <v>559</v>
      </c>
      <c r="BS191" s="30">
        <v>480</v>
      </c>
      <c r="BT191" s="30">
        <v>761</v>
      </c>
      <c r="BU191" s="30">
        <v>828</v>
      </c>
      <c r="BV191" s="30">
        <v>573</v>
      </c>
      <c r="BW191" s="30">
        <v>708</v>
      </c>
      <c r="BX191" s="30">
        <v>572</v>
      </c>
      <c r="BY191" s="30">
        <v>547</v>
      </c>
      <c r="BZ191" s="30">
        <v>419</v>
      </c>
      <c r="CA191" s="30">
        <v>459</v>
      </c>
      <c r="CB191" s="30">
        <v>567</v>
      </c>
      <c r="CC191" s="30">
        <v>507</v>
      </c>
      <c r="CD191" s="30">
        <v>585</v>
      </c>
      <c r="CE191" s="30">
        <v>512</v>
      </c>
      <c r="CF191" s="30">
        <v>457</v>
      </c>
      <c r="CG191" s="30">
        <v>631</v>
      </c>
      <c r="CH191" s="30">
        <v>493</v>
      </c>
      <c r="CI191" s="30">
        <v>598</v>
      </c>
      <c r="CJ191" s="30">
        <v>618</v>
      </c>
      <c r="CK191" s="30">
        <v>372</v>
      </c>
      <c r="CL191" s="30">
        <v>338</v>
      </c>
      <c r="CM191" s="30">
        <v>416</v>
      </c>
      <c r="CN191" s="30">
        <v>429</v>
      </c>
      <c r="CO191" s="30">
        <v>428</v>
      </c>
      <c r="CP191" s="30">
        <v>523</v>
      </c>
      <c r="CQ191" s="30">
        <v>410</v>
      </c>
      <c r="CR191" s="30">
        <v>419</v>
      </c>
      <c r="CS191" s="30">
        <v>517</v>
      </c>
      <c r="CT191" s="30">
        <v>571</v>
      </c>
      <c r="CU191" s="30">
        <v>653</v>
      </c>
      <c r="CV191" s="30">
        <v>512</v>
      </c>
      <c r="CW191" s="30">
        <v>581</v>
      </c>
      <c r="CX191" s="103">
        <f t="shared" si="51"/>
        <v>0.87648456057007129</v>
      </c>
      <c r="CY191" s="103">
        <f t="shared" si="51"/>
        <v>0.94370860927152322</v>
      </c>
      <c r="CZ191" s="103">
        <f t="shared" si="51"/>
        <v>0.9688715953307393</v>
      </c>
      <c r="DA191" s="103">
        <f t="shared" si="51"/>
        <v>0.95956873315363878</v>
      </c>
      <c r="DB191" s="103">
        <f t="shared" si="51"/>
        <v>0.89090909090909087</v>
      </c>
      <c r="DC191" s="103">
        <f t="shared" si="51"/>
        <v>0.93775100401606426</v>
      </c>
      <c r="DD191" s="103">
        <f t="shared" si="51"/>
        <v>0.85209003215434087</v>
      </c>
      <c r="DE191" s="103">
        <f t="shared" si="51"/>
        <v>0.89790575916230364</v>
      </c>
      <c r="DF191" s="103">
        <f t="shared" si="51"/>
        <v>0.96026490066225167</v>
      </c>
      <c r="DG191" s="103">
        <f t="shared" si="51"/>
        <v>0.88888888888888884</v>
      </c>
      <c r="DH191" s="103">
        <f t="shared" si="50"/>
        <v>0.91542288557213936</v>
      </c>
      <c r="DI191" s="103">
        <f t="shared" si="50"/>
        <v>0.80267558528428096</v>
      </c>
      <c r="DJ191" s="103">
        <f t="shared" si="50"/>
        <v>0.91509433962264153</v>
      </c>
      <c r="DK191" s="103">
        <f t="shared" si="50"/>
        <v>0.89945652173913049</v>
      </c>
      <c r="DL191" s="103">
        <f t="shared" si="48"/>
        <v>0.96070726915520632</v>
      </c>
      <c r="DM191" s="103">
        <f t="shared" si="48"/>
        <v>0.97792494481236203</v>
      </c>
      <c r="DN191" s="103">
        <f t="shared" si="48"/>
        <v>0.96064400715563503</v>
      </c>
      <c r="DO191" s="103">
        <f t="shared" si="48"/>
        <v>0.98750000000000004</v>
      </c>
      <c r="DP191" s="103">
        <f t="shared" si="48"/>
        <v>0.98685939553219448</v>
      </c>
      <c r="DQ191" s="103">
        <f t="shared" si="48"/>
        <v>0.99033816425120769</v>
      </c>
      <c r="DR191" s="103">
        <f t="shared" si="48"/>
        <v>0.96684118673647468</v>
      </c>
      <c r="DS191" s="103">
        <f t="shared" si="48"/>
        <v>0.96045197740112997</v>
      </c>
      <c r="DT191" s="103">
        <f t="shared" si="48"/>
        <v>0.92482517482517479</v>
      </c>
      <c r="DU191" s="103">
        <f t="shared" si="47"/>
        <v>0.93235831809872027</v>
      </c>
      <c r="DV191" s="103">
        <f t="shared" si="47"/>
        <v>0.95226730310262531</v>
      </c>
      <c r="DW191" s="103">
        <f t="shared" si="46"/>
        <v>0.98039215686274506</v>
      </c>
      <c r="DX191" s="103">
        <f t="shared" si="46"/>
        <v>0.95767195767195767</v>
      </c>
      <c r="DY191" s="103">
        <f t="shared" si="46"/>
        <v>0.9349112426035503</v>
      </c>
      <c r="DZ191" s="103">
        <f t="shared" si="43"/>
        <v>0.88205128205128203</v>
      </c>
      <c r="EA191" s="103">
        <f t="shared" si="43"/>
        <v>0.908203125</v>
      </c>
      <c r="EB191" s="103">
        <f t="shared" si="43"/>
        <v>0.97374179431072205</v>
      </c>
      <c r="EC191" s="103">
        <f t="shared" si="43"/>
        <v>0.97464342313787644</v>
      </c>
      <c r="ED191" s="103">
        <f t="shared" si="43"/>
        <v>0.95537525354969577</v>
      </c>
      <c r="EE191" s="103">
        <f t="shared" si="43"/>
        <v>0.95652173913043481</v>
      </c>
      <c r="EF191" s="103">
        <f t="shared" si="43"/>
        <v>0.92556634304207119</v>
      </c>
      <c r="EG191" s="103">
        <f t="shared" si="49"/>
        <v>0.90322580645161288</v>
      </c>
      <c r="EH191" s="103">
        <f t="shared" si="49"/>
        <v>0.92899408284023666</v>
      </c>
      <c r="EI191" s="103">
        <f t="shared" si="49"/>
        <v>0.95913461538461542</v>
      </c>
      <c r="EJ191" s="103">
        <f t="shared" si="49"/>
        <v>0.89976689976689972</v>
      </c>
      <c r="EK191" s="103">
        <f t="shared" si="45"/>
        <v>0.94392523364485981</v>
      </c>
      <c r="EL191" s="103">
        <f t="shared" si="45"/>
        <v>0.92925430210325044</v>
      </c>
      <c r="EM191" s="103">
        <f t="shared" ref="EM191:ES227" si="52">IFERROR(AU191/CQ191,"-")</f>
        <v>0.92926829268292688</v>
      </c>
      <c r="EN191" s="103">
        <f t="shared" si="52"/>
        <v>0.87589498806682575</v>
      </c>
      <c r="EO191" s="103">
        <f t="shared" si="52"/>
        <v>0.9187620889748549</v>
      </c>
      <c r="EP191" s="103">
        <f t="shared" si="52"/>
        <v>0.95621716287215408</v>
      </c>
      <c r="EQ191" s="103">
        <f t="shared" si="52"/>
        <v>0.95712098009188362</v>
      </c>
      <c r="ER191" s="103">
        <f t="shared" si="52"/>
        <v>0.943359375</v>
      </c>
      <c r="ES191" s="104">
        <f t="shared" si="52"/>
        <v>0.93459552495697074</v>
      </c>
      <c r="EU191" s="4">
        <f t="shared" si="39"/>
        <v>0.91177064405410857</v>
      </c>
      <c r="EV191" s="4">
        <f t="shared" si="40"/>
        <v>0.9600059916117436</v>
      </c>
      <c r="EW191" s="4">
        <f t="shared" si="41"/>
        <v>0.94210357027983271</v>
      </c>
      <c r="EX191" s="4">
        <f t="shared" si="42"/>
        <v>0.93306882870450236</v>
      </c>
    </row>
    <row r="192" spans="1:154" hidden="1" outlineLevel="1" x14ac:dyDescent="0.25">
      <c r="A192" t="s">
        <v>171</v>
      </c>
      <c r="B192" s="2">
        <v>99</v>
      </c>
      <c r="C192" t="s">
        <v>414</v>
      </c>
      <c r="D192" s="19" t="s">
        <v>465</v>
      </c>
      <c r="E192" s="19" t="s">
        <v>462</v>
      </c>
      <c r="F192" s="30">
        <v>404</v>
      </c>
      <c r="G192" s="30">
        <v>410</v>
      </c>
      <c r="H192" s="30">
        <v>475</v>
      </c>
      <c r="I192" s="30">
        <v>338</v>
      </c>
      <c r="J192" s="30">
        <v>402</v>
      </c>
      <c r="K192" s="30">
        <v>535</v>
      </c>
      <c r="L192" s="30">
        <v>478</v>
      </c>
      <c r="M192" s="30">
        <v>494</v>
      </c>
      <c r="N192" s="30">
        <v>405</v>
      </c>
      <c r="O192" s="30">
        <v>418</v>
      </c>
      <c r="P192" s="30">
        <v>360</v>
      </c>
      <c r="Q192" s="30">
        <v>311</v>
      </c>
      <c r="R192" s="30">
        <v>428</v>
      </c>
      <c r="S192" s="30">
        <v>320</v>
      </c>
      <c r="T192" s="30">
        <v>451</v>
      </c>
      <c r="U192" s="30">
        <v>520</v>
      </c>
      <c r="V192" s="30">
        <v>580</v>
      </c>
      <c r="W192" s="30">
        <v>528</v>
      </c>
      <c r="X192" s="30">
        <v>595</v>
      </c>
      <c r="Y192" s="30">
        <v>539</v>
      </c>
      <c r="Z192" s="30">
        <v>641</v>
      </c>
      <c r="AA192" s="30">
        <v>787</v>
      </c>
      <c r="AB192" s="30">
        <v>541</v>
      </c>
      <c r="AC192" s="30">
        <v>585</v>
      </c>
      <c r="AD192" s="30">
        <v>481</v>
      </c>
      <c r="AE192" s="30">
        <v>426</v>
      </c>
      <c r="AF192" s="30">
        <v>496</v>
      </c>
      <c r="AG192" s="30">
        <v>565</v>
      </c>
      <c r="AH192" s="30">
        <v>439</v>
      </c>
      <c r="AI192" s="30">
        <v>621</v>
      </c>
      <c r="AJ192" s="30">
        <v>523</v>
      </c>
      <c r="AK192" s="30">
        <v>817</v>
      </c>
      <c r="AL192" s="30">
        <v>451</v>
      </c>
      <c r="AM192" s="30">
        <v>531</v>
      </c>
      <c r="AN192" s="30">
        <v>337</v>
      </c>
      <c r="AO192" s="30">
        <v>416</v>
      </c>
      <c r="AP192" s="30">
        <v>804</v>
      </c>
      <c r="AQ192" s="30">
        <v>374</v>
      </c>
      <c r="AR192" s="30">
        <v>522</v>
      </c>
      <c r="AS192" s="30">
        <v>536</v>
      </c>
      <c r="AT192" s="30">
        <v>509</v>
      </c>
      <c r="AU192" s="30">
        <v>442</v>
      </c>
      <c r="AV192" s="30">
        <v>513</v>
      </c>
      <c r="AW192" s="30">
        <v>401</v>
      </c>
      <c r="AX192" s="30">
        <v>480</v>
      </c>
      <c r="AY192" s="30">
        <v>436</v>
      </c>
      <c r="AZ192" s="30">
        <v>352</v>
      </c>
      <c r="BA192" s="30">
        <v>419</v>
      </c>
      <c r="BB192" s="30">
        <v>428</v>
      </c>
      <c r="BC192" s="30">
        <v>410</v>
      </c>
      <c r="BD192" s="30">
        <v>485</v>
      </c>
      <c r="BE192" s="30">
        <v>343</v>
      </c>
      <c r="BF192" s="30">
        <v>403</v>
      </c>
      <c r="BG192" s="30">
        <v>574</v>
      </c>
      <c r="BH192" s="30">
        <v>479</v>
      </c>
      <c r="BI192" s="30">
        <v>494</v>
      </c>
      <c r="BJ192" s="30">
        <v>405</v>
      </c>
      <c r="BK192" s="30">
        <v>449</v>
      </c>
      <c r="BL192" s="30">
        <v>384</v>
      </c>
      <c r="BM192" s="30">
        <v>312</v>
      </c>
      <c r="BN192" s="30">
        <v>471</v>
      </c>
      <c r="BO192" s="30">
        <v>331</v>
      </c>
      <c r="BP192" s="30">
        <v>451</v>
      </c>
      <c r="BQ192" s="30">
        <v>520</v>
      </c>
      <c r="BR192" s="30">
        <v>582</v>
      </c>
      <c r="BS192" s="30">
        <v>529</v>
      </c>
      <c r="BT192" s="30">
        <v>595</v>
      </c>
      <c r="BU192" s="30">
        <v>542</v>
      </c>
      <c r="BV192" s="30">
        <v>645</v>
      </c>
      <c r="BW192" s="30">
        <v>788</v>
      </c>
      <c r="BX192" s="30">
        <v>545</v>
      </c>
      <c r="BY192" s="30">
        <v>591</v>
      </c>
      <c r="BZ192" s="30">
        <v>500</v>
      </c>
      <c r="CA192" s="30">
        <v>461</v>
      </c>
      <c r="CB192" s="30">
        <v>536</v>
      </c>
      <c r="CC192" s="30">
        <v>606</v>
      </c>
      <c r="CD192" s="30">
        <v>480</v>
      </c>
      <c r="CE192" s="30">
        <v>630</v>
      </c>
      <c r="CF192" s="30">
        <v>524</v>
      </c>
      <c r="CG192" s="30">
        <v>825</v>
      </c>
      <c r="CH192" s="30">
        <v>468</v>
      </c>
      <c r="CI192" s="30">
        <v>545</v>
      </c>
      <c r="CJ192" s="30">
        <v>349</v>
      </c>
      <c r="CK192" s="30">
        <v>437</v>
      </c>
      <c r="CL192" s="30">
        <v>820</v>
      </c>
      <c r="CM192" s="30">
        <v>391</v>
      </c>
      <c r="CN192" s="30">
        <v>536</v>
      </c>
      <c r="CO192" s="30">
        <v>558</v>
      </c>
      <c r="CP192" s="30">
        <v>529</v>
      </c>
      <c r="CQ192" s="30">
        <v>478</v>
      </c>
      <c r="CR192" s="30">
        <v>527</v>
      </c>
      <c r="CS192" s="30">
        <v>415</v>
      </c>
      <c r="CT192" s="30">
        <v>492</v>
      </c>
      <c r="CU192" s="30">
        <v>444</v>
      </c>
      <c r="CV192" s="30">
        <v>365</v>
      </c>
      <c r="CW192" s="30">
        <v>431</v>
      </c>
      <c r="CX192" s="103">
        <f t="shared" si="51"/>
        <v>0.94392523364485981</v>
      </c>
      <c r="CY192" s="103">
        <f t="shared" si="51"/>
        <v>1</v>
      </c>
      <c r="CZ192" s="103">
        <f t="shared" si="51"/>
        <v>0.97938144329896903</v>
      </c>
      <c r="DA192" s="103">
        <f t="shared" si="51"/>
        <v>0.98542274052478129</v>
      </c>
      <c r="DB192" s="103">
        <f t="shared" si="51"/>
        <v>0.9975186104218362</v>
      </c>
      <c r="DC192" s="103">
        <f t="shared" si="51"/>
        <v>0.93205574912891986</v>
      </c>
      <c r="DD192" s="103">
        <f t="shared" si="51"/>
        <v>0.9979123173277662</v>
      </c>
      <c r="DE192" s="103">
        <f t="shared" si="51"/>
        <v>1</v>
      </c>
      <c r="DF192" s="103">
        <f t="shared" si="51"/>
        <v>1</v>
      </c>
      <c r="DG192" s="103">
        <f t="shared" si="51"/>
        <v>0.93095768374164811</v>
      </c>
      <c r="DH192" s="103">
        <f t="shared" si="50"/>
        <v>0.9375</v>
      </c>
      <c r="DI192" s="103">
        <f t="shared" si="50"/>
        <v>0.99679487179487181</v>
      </c>
      <c r="DJ192" s="103">
        <f t="shared" si="50"/>
        <v>0.90870488322717624</v>
      </c>
      <c r="DK192" s="103">
        <f t="shared" si="50"/>
        <v>0.96676737160120851</v>
      </c>
      <c r="DL192" s="103">
        <f t="shared" si="48"/>
        <v>1</v>
      </c>
      <c r="DM192" s="103">
        <f t="shared" si="48"/>
        <v>1</v>
      </c>
      <c r="DN192" s="103">
        <f t="shared" si="48"/>
        <v>0.99656357388316152</v>
      </c>
      <c r="DO192" s="103">
        <f t="shared" si="48"/>
        <v>0.99810964083175802</v>
      </c>
      <c r="DP192" s="103">
        <f t="shared" si="48"/>
        <v>1</v>
      </c>
      <c r="DQ192" s="103">
        <f t="shared" si="48"/>
        <v>0.99446494464944646</v>
      </c>
      <c r="DR192" s="103">
        <f t="shared" si="48"/>
        <v>0.99379844961240305</v>
      </c>
      <c r="DS192" s="103">
        <f t="shared" si="48"/>
        <v>0.99873096446700504</v>
      </c>
      <c r="DT192" s="103">
        <f t="shared" si="48"/>
        <v>0.9926605504587156</v>
      </c>
      <c r="DU192" s="103">
        <f t="shared" si="47"/>
        <v>0.98984771573604058</v>
      </c>
      <c r="DV192" s="103">
        <f t="shared" si="47"/>
        <v>0.96199999999999997</v>
      </c>
      <c r="DW192" s="103">
        <f t="shared" si="46"/>
        <v>0.92407809110629069</v>
      </c>
      <c r="DX192" s="103">
        <f t="shared" si="46"/>
        <v>0.92537313432835822</v>
      </c>
      <c r="DY192" s="103">
        <f t="shared" si="46"/>
        <v>0.93234323432343236</v>
      </c>
      <c r="DZ192" s="103">
        <f t="shared" si="43"/>
        <v>0.9145833333333333</v>
      </c>
      <c r="EA192" s="103">
        <f t="shared" si="43"/>
        <v>0.98571428571428577</v>
      </c>
      <c r="EB192" s="103">
        <f t="shared" si="43"/>
        <v>0.99809160305343514</v>
      </c>
      <c r="EC192" s="103">
        <f t="shared" si="43"/>
        <v>0.99030303030303035</v>
      </c>
      <c r="ED192" s="103">
        <f t="shared" si="43"/>
        <v>0.96367521367521369</v>
      </c>
      <c r="EE192" s="103">
        <f t="shared" si="43"/>
        <v>0.97431192660550459</v>
      </c>
      <c r="EF192" s="103">
        <f t="shared" si="43"/>
        <v>0.96561604584527216</v>
      </c>
      <c r="EG192" s="103">
        <f t="shared" si="49"/>
        <v>0.95194508009153322</v>
      </c>
      <c r="EH192" s="103">
        <f t="shared" si="49"/>
        <v>0.98048780487804876</v>
      </c>
      <c r="EI192" s="103">
        <f t="shared" si="49"/>
        <v>0.95652173913043481</v>
      </c>
      <c r="EJ192" s="103">
        <f t="shared" si="49"/>
        <v>0.97388059701492535</v>
      </c>
      <c r="EK192" s="103">
        <f t="shared" si="49"/>
        <v>0.96057347670250892</v>
      </c>
      <c r="EL192" s="103">
        <f t="shared" si="49"/>
        <v>0.96219281663516065</v>
      </c>
      <c r="EM192" s="103">
        <f t="shared" si="52"/>
        <v>0.92468619246861927</v>
      </c>
      <c r="EN192" s="103">
        <f t="shared" si="52"/>
        <v>0.97343453510436428</v>
      </c>
      <c r="EO192" s="103">
        <f t="shared" si="52"/>
        <v>0.96626506024096381</v>
      </c>
      <c r="EP192" s="103">
        <f t="shared" si="52"/>
        <v>0.97560975609756095</v>
      </c>
      <c r="EQ192" s="103">
        <f t="shared" si="52"/>
        <v>0.98198198198198194</v>
      </c>
      <c r="ER192" s="103">
        <f t="shared" si="52"/>
        <v>0.96438356164383565</v>
      </c>
      <c r="ES192" s="104">
        <f t="shared" si="52"/>
        <v>0.97215777262180969</v>
      </c>
      <c r="EU192" s="4">
        <f t="shared" si="39"/>
        <v>0.97367402245451029</v>
      </c>
      <c r="EV192" s="4">
        <f t="shared" si="40"/>
        <v>0.98861911987860396</v>
      </c>
      <c r="EW192" s="4">
        <f t="shared" si="41"/>
        <v>0.95944033956925012</v>
      </c>
      <c r="EX192" s="4">
        <f t="shared" si="42"/>
        <v>0.96692281991313067</v>
      </c>
    </row>
    <row r="193" spans="1:154" hidden="1" outlineLevel="1" x14ac:dyDescent="0.25">
      <c r="A193" t="s">
        <v>172</v>
      </c>
      <c r="B193" s="2">
        <v>127</v>
      </c>
      <c r="C193" t="s">
        <v>415</v>
      </c>
      <c r="D193" s="19" t="s">
        <v>465</v>
      </c>
      <c r="E193" s="19" t="s">
        <v>460</v>
      </c>
      <c r="F193" s="30">
        <v>42</v>
      </c>
      <c r="G193" s="30">
        <v>119</v>
      </c>
      <c r="H193" s="30">
        <v>119</v>
      </c>
      <c r="I193" s="30">
        <v>88</v>
      </c>
      <c r="J193" s="30">
        <v>105</v>
      </c>
      <c r="K193" s="30">
        <v>84</v>
      </c>
      <c r="L193" s="30">
        <v>88</v>
      </c>
      <c r="M193" s="30">
        <v>97</v>
      </c>
      <c r="N193" s="30">
        <v>94</v>
      </c>
      <c r="O193" s="30">
        <v>127</v>
      </c>
      <c r="P193" s="30">
        <v>87</v>
      </c>
      <c r="Q193" s="30">
        <v>86</v>
      </c>
      <c r="R193" s="30">
        <v>57</v>
      </c>
      <c r="S193" s="30">
        <v>79</v>
      </c>
      <c r="T193" s="30">
        <v>139</v>
      </c>
      <c r="U193" s="30">
        <v>80</v>
      </c>
      <c r="V193" s="30">
        <v>102</v>
      </c>
      <c r="W193" s="30">
        <v>111</v>
      </c>
      <c r="X193" s="30">
        <v>77</v>
      </c>
      <c r="Y193" s="30">
        <v>118</v>
      </c>
      <c r="Z193" s="30">
        <v>94</v>
      </c>
      <c r="AA193" s="30">
        <v>74</v>
      </c>
      <c r="AB193" s="30">
        <v>76</v>
      </c>
      <c r="AC193" s="30">
        <v>71</v>
      </c>
      <c r="AD193" s="30">
        <v>42</v>
      </c>
      <c r="AE193" s="30">
        <v>66</v>
      </c>
      <c r="AF193" s="30">
        <v>161</v>
      </c>
      <c r="AG193" s="30">
        <v>166</v>
      </c>
      <c r="AH193" s="30">
        <v>153</v>
      </c>
      <c r="AI193" s="30">
        <v>168</v>
      </c>
      <c r="AJ193" s="30">
        <v>84</v>
      </c>
      <c r="AK193" s="30">
        <v>83</v>
      </c>
      <c r="AL193" s="30">
        <v>60</v>
      </c>
      <c r="AM193" s="30">
        <v>274</v>
      </c>
      <c r="AN193" s="30">
        <v>69</v>
      </c>
      <c r="AO193" s="30">
        <v>168</v>
      </c>
      <c r="AP193" s="30">
        <v>67</v>
      </c>
      <c r="AQ193" s="30">
        <v>68</v>
      </c>
      <c r="AR193" s="30">
        <v>82</v>
      </c>
      <c r="AS193" s="30">
        <v>199</v>
      </c>
      <c r="AT193" s="30">
        <v>97</v>
      </c>
      <c r="AU193" s="30">
        <v>93</v>
      </c>
      <c r="AV193" s="30">
        <v>80</v>
      </c>
      <c r="AW193" s="30">
        <v>90</v>
      </c>
      <c r="AX193" s="30">
        <v>109</v>
      </c>
      <c r="AY193" s="30">
        <v>68</v>
      </c>
      <c r="AZ193" s="30">
        <v>61</v>
      </c>
      <c r="BA193" s="30">
        <v>77</v>
      </c>
      <c r="BB193" s="30">
        <v>52</v>
      </c>
      <c r="BC193" s="30">
        <v>123</v>
      </c>
      <c r="BD193" s="30">
        <v>121</v>
      </c>
      <c r="BE193" s="30">
        <v>90</v>
      </c>
      <c r="BF193" s="30">
        <v>106</v>
      </c>
      <c r="BG193" s="30">
        <v>88</v>
      </c>
      <c r="BH193" s="30">
        <v>92</v>
      </c>
      <c r="BI193" s="30">
        <v>103</v>
      </c>
      <c r="BJ193" s="30">
        <v>98</v>
      </c>
      <c r="BK193" s="30">
        <v>134</v>
      </c>
      <c r="BL193" s="30">
        <v>92</v>
      </c>
      <c r="BM193" s="30">
        <v>89</v>
      </c>
      <c r="BN193" s="30">
        <v>60</v>
      </c>
      <c r="BO193" s="30">
        <v>85</v>
      </c>
      <c r="BP193" s="30">
        <v>145</v>
      </c>
      <c r="BQ193" s="30">
        <v>90</v>
      </c>
      <c r="BR193" s="30">
        <v>108</v>
      </c>
      <c r="BS193" s="30">
        <v>112</v>
      </c>
      <c r="BT193" s="30">
        <v>77</v>
      </c>
      <c r="BU193" s="30">
        <v>118</v>
      </c>
      <c r="BV193" s="30">
        <v>94</v>
      </c>
      <c r="BW193" s="30">
        <v>74</v>
      </c>
      <c r="BX193" s="30">
        <v>76</v>
      </c>
      <c r="BY193" s="30">
        <v>72</v>
      </c>
      <c r="BZ193" s="30">
        <v>42</v>
      </c>
      <c r="CA193" s="30">
        <v>66</v>
      </c>
      <c r="CB193" s="30">
        <v>163</v>
      </c>
      <c r="CC193" s="30">
        <v>169</v>
      </c>
      <c r="CD193" s="30">
        <v>153</v>
      </c>
      <c r="CE193" s="30">
        <v>169</v>
      </c>
      <c r="CF193" s="30">
        <v>84</v>
      </c>
      <c r="CG193" s="30">
        <v>83</v>
      </c>
      <c r="CH193" s="30">
        <v>60</v>
      </c>
      <c r="CI193" s="30">
        <v>277</v>
      </c>
      <c r="CJ193" s="30">
        <v>71</v>
      </c>
      <c r="CK193" s="30">
        <v>168</v>
      </c>
      <c r="CL193" s="30">
        <v>67</v>
      </c>
      <c r="CM193" s="30">
        <v>68</v>
      </c>
      <c r="CN193" s="30">
        <v>82</v>
      </c>
      <c r="CO193" s="30">
        <v>199</v>
      </c>
      <c r="CP193" s="30">
        <v>98</v>
      </c>
      <c r="CQ193" s="30">
        <v>93</v>
      </c>
      <c r="CR193" s="30">
        <v>80</v>
      </c>
      <c r="CS193" s="30">
        <v>91</v>
      </c>
      <c r="CT193" s="30">
        <v>110</v>
      </c>
      <c r="CU193" s="30">
        <v>68</v>
      </c>
      <c r="CV193" s="30">
        <v>63</v>
      </c>
      <c r="CW193" s="30">
        <v>77</v>
      </c>
      <c r="CX193" s="103">
        <f t="shared" si="51"/>
        <v>0.80769230769230771</v>
      </c>
      <c r="CY193" s="103">
        <f t="shared" si="51"/>
        <v>0.96747967479674801</v>
      </c>
      <c r="CZ193" s="103">
        <f t="shared" si="51"/>
        <v>0.98347107438016534</v>
      </c>
      <c r="DA193" s="103">
        <f t="shared" si="51"/>
        <v>0.97777777777777775</v>
      </c>
      <c r="DB193" s="103">
        <f t="shared" si="51"/>
        <v>0.99056603773584906</v>
      </c>
      <c r="DC193" s="103">
        <f t="shared" si="51"/>
        <v>0.95454545454545459</v>
      </c>
      <c r="DD193" s="103">
        <f t="shared" si="51"/>
        <v>0.95652173913043481</v>
      </c>
      <c r="DE193" s="103">
        <f t="shared" si="51"/>
        <v>0.94174757281553401</v>
      </c>
      <c r="DF193" s="103">
        <f t="shared" si="51"/>
        <v>0.95918367346938771</v>
      </c>
      <c r="DG193" s="103">
        <f t="shared" si="51"/>
        <v>0.94776119402985071</v>
      </c>
      <c r="DH193" s="103">
        <f t="shared" si="50"/>
        <v>0.94565217391304346</v>
      </c>
      <c r="DI193" s="103">
        <f t="shared" si="50"/>
        <v>0.9662921348314607</v>
      </c>
      <c r="DJ193" s="103">
        <f t="shared" si="50"/>
        <v>0.95</v>
      </c>
      <c r="DK193" s="103">
        <f t="shared" si="50"/>
        <v>0.92941176470588238</v>
      </c>
      <c r="DL193" s="103">
        <f t="shared" si="48"/>
        <v>0.95862068965517244</v>
      </c>
      <c r="DM193" s="103">
        <f t="shared" si="48"/>
        <v>0.88888888888888884</v>
      </c>
      <c r="DN193" s="103">
        <f t="shared" si="48"/>
        <v>0.94444444444444442</v>
      </c>
      <c r="DO193" s="103">
        <f t="shared" si="48"/>
        <v>0.9910714285714286</v>
      </c>
      <c r="DP193" s="103">
        <f t="shared" si="48"/>
        <v>1</v>
      </c>
      <c r="DQ193" s="103">
        <f t="shared" si="48"/>
        <v>1</v>
      </c>
      <c r="DR193" s="103">
        <f t="shared" si="48"/>
        <v>1</v>
      </c>
      <c r="DS193" s="103">
        <f t="shared" si="48"/>
        <v>1</v>
      </c>
      <c r="DT193" s="103">
        <f t="shared" si="48"/>
        <v>1</v>
      </c>
      <c r="DU193" s="103">
        <f t="shared" si="47"/>
        <v>0.98611111111111116</v>
      </c>
      <c r="DV193" s="103">
        <f t="shared" si="47"/>
        <v>1</v>
      </c>
      <c r="DW193" s="103">
        <f t="shared" si="46"/>
        <v>1</v>
      </c>
      <c r="DX193" s="103">
        <f t="shared" si="46"/>
        <v>0.98773006134969321</v>
      </c>
      <c r="DY193" s="103">
        <f t="shared" si="46"/>
        <v>0.98224852071005919</v>
      </c>
      <c r="DZ193" s="103">
        <f t="shared" si="43"/>
        <v>1</v>
      </c>
      <c r="EA193" s="103">
        <f t="shared" si="43"/>
        <v>0.99408284023668636</v>
      </c>
      <c r="EB193" s="103">
        <f t="shared" si="43"/>
        <v>1</v>
      </c>
      <c r="EC193" s="103">
        <f t="shared" si="43"/>
        <v>1</v>
      </c>
      <c r="ED193" s="103">
        <f t="shared" si="43"/>
        <v>1</v>
      </c>
      <c r="EE193" s="103">
        <f t="shared" si="43"/>
        <v>0.98916967509025266</v>
      </c>
      <c r="EF193" s="103">
        <f t="shared" si="43"/>
        <v>0.971830985915493</v>
      </c>
      <c r="EG193" s="103">
        <f t="shared" si="49"/>
        <v>1</v>
      </c>
      <c r="EH193" s="103">
        <f t="shared" si="49"/>
        <v>1</v>
      </c>
      <c r="EI193" s="103">
        <f t="shared" si="49"/>
        <v>1</v>
      </c>
      <c r="EJ193" s="103">
        <f t="shared" si="49"/>
        <v>1</v>
      </c>
      <c r="EK193" s="103">
        <f t="shared" si="49"/>
        <v>1</v>
      </c>
      <c r="EL193" s="103">
        <f t="shared" si="49"/>
        <v>0.98979591836734693</v>
      </c>
      <c r="EM193" s="103">
        <f t="shared" si="52"/>
        <v>1</v>
      </c>
      <c r="EN193" s="103">
        <f t="shared" si="52"/>
        <v>1</v>
      </c>
      <c r="EO193" s="103">
        <f t="shared" si="52"/>
        <v>0.98901098901098905</v>
      </c>
      <c r="EP193" s="103">
        <f t="shared" si="52"/>
        <v>0.99090909090909096</v>
      </c>
      <c r="EQ193" s="103">
        <f t="shared" si="52"/>
        <v>1</v>
      </c>
      <c r="ER193" s="103">
        <f t="shared" si="52"/>
        <v>0.96825396825396826</v>
      </c>
      <c r="ES193" s="104">
        <f t="shared" si="52"/>
        <v>1</v>
      </c>
      <c r="EU193" s="4">
        <f t="shared" si="39"/>
        <v>0.95622895622895621</v>
      </c>
      <c r="EV193" s="4">
        <f t="shared" si="40"/>
        <v>0.97029702970297027</v>
      </c>
      <c r="EW193" s="4">
        <f t="shared" si="41"/>
        <v>0.9926910299003322</v>
      </c>
      <c r="EX193" s="4">
        <f t="shared" si="42"/>
        <v>0.99543795620437958</v>
      </c>
    </row>
    <row r="194" spans="1:154" hidden="1" outlineLevel="1" x14ac:dyDescent="0.25">
      <c r="A194" t="s">
        <v>173</v>
      </c>
      <c r="B194" s="2">
        <v>219</v>
      </c>
      <c r="C194" t="s">
        <v>416</v>
      </c>
      <c r="D194" s="19" t="s">
        <v>465</v>
      </c>
      <c r="E194" s="19" t="s">
        <v>461</v>
      </c>
      <c r="F194" s="30">
        <v>49</v>
      </c>
      <c r="G194" s="30">
        <v>73</v>
      </c>
      <c r="H194" s="30">
        <v>56</v>
      </c>
      <c r="I194" s="30">
        <v>40</v>
      </c>
      <c r="J194" s="30">
        <v>48</v>
      </c>
      <c r="K194" s="30">
        <v>38</v>
      </c>
      <c r="L194" s="30">
        <v>40</v>
      </c>
      <c r="M194" s="30">
        <v>61</v>
      </c>
      <c r="N194" s="30">
        <v>64</v>
      </c>
      <c r="O194" s="30">
        <v>55</v>
      </c>
      <c r="P194" s="30">
        <v>22</v>
      </c>
      <c r="Q194" s="30">
        <v>36</v>
      </c>
      <c r="R194" s="30">
        <v>48</v>
      </c>
      <c r="S194" s="30">
        <v>33</v>
      </c>
      <c r="T194" s="30">
        <v>99</v>
      </c>
      <c r="U194" s="30">
        <v>58</v>
      </c>
      <c r="V194" s="30">
        <v>66</v>
      </c>
      <c r="W194" s="30">
        <v>62</v>
      </c>
      <c r="X194" s="30">
        <v>40</v>
      </c>
      <c r="Y194" s="30">
        <v>27</v>
      </c>
      <c r="Z194" s="30">
        <v>42</v>
      </c>
      <c r="AA194" s="30">
        <v>31</v>
      </c>
      <c r="AB194" s="30">
        <v>63</v>
      </c>
      <c r="AC194" s="30">
        <v>65</v>
      </c>
      <c r="AD194" s="30">
        <v>54</v>
      </c>
      <c r="AE194" s="30">
        <v>76</v>
      </c>
      <c r="AF194" s="30">
        <v>50</v>
      </c>
      <c r="AG194" s="30">
        <v>65</v>
      </c>
      <c r="AH194" s="30">
        <v>57</v>
      </c>
      <c r="AI194" s="30">
        <v>62</v>
      </c>
      <c r="AJ194" s="30">
        <v>22</v>
      </c>
      <c r="AK194" s="30">
        <v>52</v>
      </c>
      <c r="AL194" s="30">
        <v>48</v>
      </c>
      <c r="AM194" s="30">
        <v>52</v>
      </c>
      <c r="AN194" s="30">
        <v>52</v>
      </c>
      <c r="AO194" s="30">
        <v>45</v>
      </c>
      <c r="AP194" s="30">
        <v>36</v>
      </c>
      <c r="AQ194" s="30">
        <v>84</v>
      </c>
      <c r="AR194" s="30">
        <v>88</v>
      </c>
      <c r="AS194" s="30">
        <v>50</v>
      </c>
      <c r="AT194" s="30">
        <v>72</v>
      </c>
      <c r="AU194" s="30">
        <v>55</v>
      </c>
      <c r="AV194" s="30">
        <v>40</v>
      </c>
      <c r="AW194" s="30">
        <v>56</v>
      </c>
      <c r="AX194" s="30">
        <v>115</v>
      </c>
      <c r="AY194" s="30">
        <v>35</v>
      </c>
      <c r="AZ194" s="30">
        <v>59</v>
      </c>
      <c r="BA194" s="30">
        <v>30</v>
      </c>
      <c r="BB194" s="30">
        <v>73</v>
      </c>
      <c r="BC194" s="30">
        <v>98</v>
      </c>
      <c r="BD194" s="30">
        <v>81</v>
      </c>
      <c r="BE194" s="30">
        <v>68</v>
      </c>
      <c r="BF194" s="30">
        <v>81</v>
      </c>
      <c r="BG194" s="30">
        <v>71</v>
      </c>
      <c r="BH194" s="30">
        <v>78</v>
      </c>
      <c r="BI194" s="30">
        <v>100</v>
      </c>
      <c r="BJ194" s="30">
        <v>104</v>
      </c>
      <c r="BK194" s="30">
        <v>97</v>
      </c>
      <c r="BL194" s="30">
        <v>68</v>
      </c>
      <c r="BM194" s="30">
        <v>80</v>
      </c>
      <c r="BN194" s="30">
        <v>92</v>
      </c>
      <c r="BO194" s="30">
        <v>80</v>
      </c>
      <c r="BP194" s="30">
        <v>99</v>
      </c>
      <c r="BQ194" s="30">
        <v>58</v>
      </c>
      <c r="BR194" s="30">
        <v>67</v>
      </c>
      <c r="BS194" s="30">
        <v>62</v>
      </c>
      <c r="BT194" s="30">
        <v>40</v>
      </c>
      <c r="BU194" s="30">
        <v>29</v>
      </c>
      <c r="BV194" s="30">
        <v>44</v>
      </c>
      <c r="BW194" s="30">
        <v>31</v>
      </c>
      <c r="BX194" s="30">
        <v>69</v>
      </c>
      <c r="BY194" s="30">
        <v>65</v>
      </c>
      <c r="BZ194" s="30">
        <v>56</v>
      </c>
      <c r="CA194" s="30">
        <v>76</v>
      </c>
      <c r="CB194" s="30">
        <v>53</v>
      </c>
      <c r="CC194" s="30">
        <v>65</v>
      </c>
      <c r="CD194" s="30">
        <v>57</v>
      </c>
      <c r="CE194" s="30">
        <v>62</v>
      </c>
      <c r="CF194" s="30">
        <v>23</v>
      </c>
      <c r="CG194" s="30">
        <v>54</v>
      </c>
      <c r="CH194" s="30">
        <v>48</v>
      </c>
      <c r="CI194" s="30">
        <v>52</v>
      </c>
      <c r="CJ194" s="30">
        <v>52</v>
      </c>
      <c r="CK194" s="30">
        <v>45</v>
      </c>
      <c r="CL194" s="30">
        <v>36</v>
      </c>
      <c r="CM194" s="30">
        <v>84</v>
      </c>
      <c r="CN194" s="30">
        <v>88</v>
      </c>
      <c r="CO194" s="30">
        <v>50</v>
      </c>
      <c r="CP194" s="30">
        <v>72</v>
      </c>
      <c r="CQ194" s="30">
        <v>55</v>
      </c>
      <c r="CR194" s="30">
        <v>40</v>
      </c>
      <c r="CS194" s="30">
        <v>56</v>
      </c>
      <c r="CT194" s="30">
        <v>117</v>
      </c>
      <c r="CU194" s="30">
        <v>35</v>
      </c>
      <c r="CV194" s="30">
        <v>59</v>
      </c>
      <c r="CW194" s="30">
        <v>30</v>
      </c>
      <c r="CX194" s="103">
        <f t="shared" si="51"/>
        <v>0.67123287671232879</v>
      </c>
      <c r="CY194" s="103">
        <f t="shared" si="51"/>
        <v>0.74489795918367352</v>
      </c>
      <c r="CZ194" s="103">
        <f t="shared" si="51"/>
        <v>0.69135802469135799</v>
      </c>
      <c r="DA194" s="103">
        <f t="shared" si="51"/>
        <v>0.58823529411764708</v>
      </c>
      <c r="DB194" s="103">
        <f t="shared" si="51"/>
        <v>0.59259259259259256</v>
      </c>
      <c r="DC194" s="103">
        <f t="shared" si="51"/>
        <v>0.53521126760563376</v>
      </c>
      <c r="DD194" s="103">
        <f t="shared" si="51"/>
        <v>0.51282051282051277</v>
      </c>
      <c r="DE194" s="103">
        <f t="shared" si="51"/>
        <v>0.61</v>
      </c>
      <c r="DF194" s="103">
        <f t="shared" si="51"/>
        <v>0.61538461538461542</v>
      </c>
      <c r="DG194" s="103">
        <f t="shared" si="51"/>
        <v>0.5670103092783505</v>
      </c>
      <c r="DH194" s="103">
        <f t="shared" si="50"/>
        <v>0.3235294117647059</v>
      </c>
      <c r="DI194" s="103">
        <f t="shared" si="50"/>
        <v>0.45</v>
      </c>
      <c r="DJ194" s="103">
        <f t="shared" si="50"/>
        <v>0.52173913043478259</v>
      </c>
      <c r="DK194" s="103">
        <f t="shared" si="50"/>
        <v>0.41249999999999998</v>
      </c>
      <c r="DL194" s="103">
        <f t="shared" si="48"/>
        <v>1</v>
      </c>
      <c r="DM194" s="103">
        <f t="shared" si="48"/>
        <v>1</v>
      </c>
      <c r="DN194" s="103">
        <f t="shared" si="48"/>
        <v>0.9850746268656716</v>
      </c>
      <c r="DO194" s="103">
        <f t="shared" si="48"/>
        <v>1</v>
      </c>
      <c r="DP194" s="103">
        <f t="shared" si="48"/>
        <v>1</v>
      </c>
      <c r="DQ194" s="103">
        <f t="shared" si="48"/>
        <v>0.93103448275862066</v>
      </c>
      <c r="DR194" s="103">
        <f t="shared" si="48"/>
        <v>0.95454545454545459</v>
      </c>
      <c r="DS194" s="103">
        <f t="shared" si="48"/>
        <v>1</v>
      </c>
      <c r="DT194" s="103">
        <f t="shared" si="48"/>
        <v>0.91304347826086951</v>
      </c>
      <c r="DU194" s="103">
        <f t="shared" si="47"/>
        <v>1</v>
      </c>
      <c r="DV194" s="103">
        <f t="shared" si="47"/>
        <v>0.9642857142857143</v>
      </c>
      <c r="DW194" s="103">
        <f t="shared" si="46"/>
        <v>1</v>
      </c>
      <c r="DX194" s="103">
        <f t="shared" si="46"/>
        <v>0.94339622641509435</v>
      </c>
      <c r="DY194" s="103">
        <f t="shared" si="46"/>
        <v>1</v>
      </c>
      <c r="DZ194" s="103">
        <f t="shared" si="43"/>
        <v>1</v>
      </c>
      <c r="EA194" s="103">
        <f t="shared" si="43"/>
        <v>1</v>
      </c>
      <c r="EB194" s="103">
        <f t="shared" si="43"/>
        <v>0.95652173913043481</v>
      </c>
      <c r="EC194" s="103">
        <f t="shared" si="43"/>
        <v>0.96296296296296291</v>
      </c>
      <c r="ED194" s="103">
        <f t="shared" si="43"/>
        <v>1</v>
      </c>
      <c r="EE194" s="103">
        <f t="shared" si="43"/>
        <v>1</v>
      </c>
      <c r="EF194" s="103">
        <f t="shared" si="43"/>
        <v>1</v>
      </c>
      <c r="EG194" s="103">
        <f t="shared" si="49"/>
        <v>1</v>
      </c>
      <c r="EH194" s="103">
        <f t="shared" si="49"/>
        <v>1</v>
      </c>
      <c r="EI194" s="103">
        <f t="shared" si="49"/>
        <v>1</v>
      </c>
      <c r="EJ194" s="103">
        <f t="shared" si="49"/>
        <v>1</v>
      </c>
      <c r="EK194" s="103">
        <f t="shared" si="49"/>
        <v>1</v>
      </c>
      <c r="EL194" s="103">
        <f t="shared" si="49"/>
        <v>1</v>
      </c>
      <c r="EM194" s="103">
        <f t="shared" si="52"/>
        <v>1</v>
      </c>
      <c r="EN194" s="103">
        <f t="shared" si="52"/>
        <v>1</v>
      </c>
      <c r="EO194" s="103">
        <f t="shared" si="52"/>
        <v>1</v>
      </c>
      <c r="EP194" s="103">
        <f t="shared" si="52"/>
        <v>0.98290598290598286</v>
      </c>
      <c r="EQ194" s="103">
        <f t="shared" si="52"/>
        <v>1</v>
      </c>
      <c r="ER194" s="103">
        <f t="shared" si="52"/>
        <v>1</v>
      </c>
      <c r="ES194" s="104">
        <f t="shared" si="52"/>
        <v>1</v>
      </c>
      <c r="EU194" s="4">
        <f t="shared" si="39"/>
        <v>0.58258258258258255</v>
      </c>
      <c r="EV194" s="4">
        <f t="shared" si="40"/>
        <v>0.86141304347826086</v>
      </c>
      <c r="EW194" s="4">
        <f t="shared" si="41"/>
        <v>0.98755832037325042</v>
      </c>
      <c r="EX194" s="4">
        <f t="shared" si="42"/>
        <v>0.99722991689750695</v>
      </c>
    </row>
    <row r="195" spans="1:154" hidden="1" outlineLevel="1" x14ac:dyDescent="0.25">
      <c r="A195" t="s">
        <v>174</v>
      </c>
      <c r="B195" s="2">
        <v>272</v>
      </c>
      <c r="C195" t="s">
        <v>417</v>
      </c>
      <c r="D195" s="19" t="s">
        <v>466</v>
      </c>
      <c r="E195" s="19" t="s">
        <v>462</v>
      </c>
      <c r="F195" s="30">
        <v>99</v>
      </c>
      <c r="G195" s="30">
        <v>88</v>
      </c>
      <c r="H195" s="30">
        <v>105</v>
      </c>
      <c r="I195" s="30">
        <v>38</v>
      </c>
      <c r="J195" s="30">
        <v>170</v>
      </c>
      <c r="K195" s="30">
        <v>155</v>
      </c>
      <c r="L195" s="30">
        <v>125</v>
      </c>
      <c r="M195" s="30">
        <v>182</v>
      </c>
      <c r="N195" s="30">
        <v>118</v>
      </c>
      <c r="O195" s="30">
        <v>107</v>
      </c>
      <c r="P195" s="30">
        <v>119</v>
      </c>
      <c r="Q195" s="30">
        <v>172</v>
      </c>
      <c r="R195" s="30">
        <v>113</v>
      </c>
      <c r="S195" s="30">
        <v>27</v>
      </c>
      <c r="T195" s="30">
        <v>149</v>
      </c>
      <c r="U195" s="30">
        <v>167</v>
      </c>
      <c r="V195" s="30">
        <v>116</v>
      </c>
      <c r="W195" s="30">
        <v>115</v>
      </c>
      <c r="X195" s="30">
        <v>156</v>
      </c>
      <c r="Y195" s="30">
        <v>202</v>
      </c>
      <c r="Z195" s="30">
        <v>106</v>
      </c>
      <c r="AA195" s="30">
        <v>168</v>
      </c>
      <c r="AB195" s="30">
        <v>137</v>
      </c>
      <c r="AC195" s="30">
        <v>122</v>
      </c>
      <c r="AD195" s="30">
        <v>80</v>
      </c>
      <c r="AE195" s="30">
        <v>131</v>
      </c>
      <c r="AF195" s="30">
        <v>132</v>
      </c>
      <c r="AG195" s="30">
        <v>134</v>
      </c>
      <c r="AH195" s="30">
        <v>126</v>
      </c>
      <c r="AI195" s="30">
        <v>159</v>
      </c>
      <c r="AJ195" s="30">
        <v>136</v>
      </c>
      <c r="AK195" s="30">
        <v>121</v>
      </c>
      <c r="AL195" s="30">
        <v>176</v>
      </c>
      <c r="AM195" s="30">
        <v>126</v>
      </c>
      <c r="AN195" s="30">
        <v>140</v>
      </c>
      <c r="AO195" s="30">
        <v>102</v>
      </c>
      <c r="AP195" s="30">
        <v>40</v>
      </c>
      <c r="AQ195" s="30">
        <v>97</v>
      </c>
      <c r="AR195" s="30">
        <v>140</v>
      </c>
      <c r="AS195" s="30">
        <v>88</v>
      </c>
      <c r="AT195" s="30">
        <v>111</v>
      </c>
      <c r="AU195" s="30">
        <v>108</v>
      </c>
      <c r="AV195" s="30">
        <v>105</v>
      </c>
      <c r="AW195" s="30">
        <v>111</v>
      </c>
      <c r="AX195" s="30">
        <v>142</v>
      </c>
      <c r="AY195" s="30">
        <v>50</v>
      </c>
      <c r="AZ195" s="30">
        <v>106</v>
      </c>
      <c r="BA195" s="30">
        <v>106</v>
      </c>
      <c r="BB195" s="30">
        <v>108</v>
      </c>
      <c r="BC195" s="30">
        <v>90</v>
      </c>
      <c r="BD195" s="30">
        <v>126</v>
      </c>
      <c r="BE195" s="30">
        <v>49</v>
      </c>
      <c r="BF195" s="30">
        <v>190</v>
      </c>
      <c r="BG195" s="30">
        <v>175</v>
      </c>
      <c r="BH195" s="30">
        <v>136</v>
      </c>
      <c r="BI195" s="30">
        <v>193</v>
      </c>
      <c r="BJ195" s="30">
        <v>136</v>
      </c>
      <c r="BK195" s="30">
        <v>120</v>
      </c>
      <c r="BL195" s="30">
        <v>136</v>
      </c>
      <c r="BM195" s="30">
        <v>189</v>
      </c>
      <c r="BN195" s="30">
        <v>125</v>
      </c>
      <c r="BO195" s="30">
        <v>44</v>
      </c>
      <c r="BP195" s="30">
        <v>179</v>
      </c>
      <c r="BQ195" s="30">
        <v>176</v>
      </c>
      <c r="BR195" s="30">
        <v>140</v>
      </c>
      <c r="BS195" s="30">
        <v>138</v>
      </c>
      <c r="BT195" s="30">
        <v>161</v>
      </c>
      <c r="BU195" s="30">
        <v>209</v>
      </c>
      <c r="BV195" s="30">
        <v>110</v>
      </c>
      <c r="BW195" s="30">
        <v>172</v>
      </c>
      <c r="BX195" s="30">
        <v>140</v>
      </c>
      <c r="BY195" s="30">
        <v>124</v>
      </c>
      <c r="BZ195" s="30">
        <v>85</v>
      </c>
      <c r="CA195" s="30">
        <v>142</v>
      </c>
      <c r="CB195" s="30">
        <v>134</v>
      </c>
      <c r="CC195" s="30">
        <v>136</v>
      </c>
      <c r="CD195" s="30">
        <v>131</v>
      </c>
      <c r="CE195" s="30">
        <v>166</v>
      </c>
      <c r="CF195" s="30">
        <v>137</v>
      </c>
      <c r="CG195" s="30">
        <v>123</v>
      </c>
      <c r="CH195" s="30">
        <v>182</v>
      </c>
      <c r="CI195" s="30">
        <v>147</v>
      </c>
      <c r="CJ195" s="30">
        <v>143</v>
      </c>
      <c r="CK195" s="30">
        <v>104</v>
      </c>
      <c r="CL195" s="30">
        <v>44</v>
      </c>
      <c r="CM195" s="30">
        <v>99</v>
      </c>
      <c r="CN195" s="30">
        <v>144</v>
      </c>
      <c r="CO195" s="30">
        <v>97</v>
      </c>
      <c r="CP195" s="30">
        <v>117</v>
      </c>
      <c r="CQ195" s="30">
        <v>111</v>
      </c>
      <c r="CR195" s="30">
        <v>113</v>
      </c>
      <c r="CS195" s="30">
        <v>114</v>
      </c>
      <c r="CT195" s="30">
        <v>152</v>
      </c>
      <c r="CU195" s="30">
        <v>63</v>
      </c>
      <c r="CV195" s="30">
        <v>113</v>
      </c>
      <c r="CW195" s="30">
        <v>108</v>
      </c>
      <c r="CX195" s="103">
        <f t="shared" si="51"/>
        <v>0.91666666666666663</v>
      </c>
      <c r="CY195" s="103">
        <f t="shared" si="51"/>
        <v>0.97777777777777775</v>
      </c>
      <c r="CZ195" s="103">
        <f t="shared" si="51"/>
        <v>0.83333333333333337</v>
      </c>
      <c r="DA195" s="103">
        <f t="shared" si="51"/>
        <v>0.77551020408163263</v>
      </c>
      <c r="DB195" s="103">
        <f t="shared" si="51"/>
        <v>0.89473684210526316</v>
      </c>
      <c r="DC195" s="103">
        <f t="shared" si="51"/>
        <v>0.88571428571428568</v>
      </c>
      <c r="DD195" s="103">
        <f t="shared" si="51"/>
        <v>0.91911764705882348</v>
      </c>
      <c r="DE195" s="103">
        <f t="shared" si="51"/>
        <v>0.94300518134715028</v>
      </c>
      <c r="DF195" s="103">
        <f t="shared" si="51"/>
        <v>0.86764705882352944</v>
      </c>
      <c r="DG195" s="103">
        <f t="shared" si="51"/>
        <v>0.89166666666666672</v>
      </c>
      <c r="DH195" s="103">
        <f t="shared" si="50"/>
        <v>0.875</v>
      </c>
      <c r="DI195" s="103">
        <f t="shared" si="50"/>
        <v>0.91005291005291</v>
      </c>
      <c r="DJ195" s="103">
        <f t="shared" si="50"/>
        <v>0.90400000000000003</v>
      </c>
      <c r="DK195" s="103">
        <f t="shared" si="50"/>
        <v>0.61363636363636365</v>
      </c>
      <c r="DL195" s="103">
        <f t="shared" si="48"/>
        <v>0.83240223463687146</v>
      </c>
      <c r="DM195" s="103">
        <f t="shared" si="48"/>
        <v>0.94886363636363635</v>
      </c>
      <c r="DN195" s="103">
        <f t="shared" si="48"/>
        <v>0.82857142857142863</v>
      </c>
      <c r="DO195" s="103">
        <f t="shared" si="48"/>
        <v>0.83333333333333337</v>
      </c>
      <c r="DP195" s="103">
        <f t="shared" si="48"/>
        <v>0.96894409937888204</v>
      </c>
      <c r="DQ195" s="103">
        <f t="shared" si="48"/>
        <v>0.96650717703349287</v>
      </c>
      <c r="DR195" s="103">
        <f t="shared" si="48"/>
        <v>0.96363636363636362</v>
      </c>
      <c r="DS195" s="103">
        <f t="shared" si="48"/>
        <v>0.97674418604651159</v>
      </c>
      <c r="DT195" s="103">
        <f t="shared" si="48"/>
        <v>0.97857142857142854</v>
      </c>
      <c r="DU195" s="103">
        <f t="shared" si="47"/>
        <v>0.9838709677419355</v>
      </c>
      <c r="DV195" s="103">
        <f t="shared" si="47"/>
        <v>0.94117647058823528</v>
      </c>
      <c r="DW195" s="103">
        <f t="shared" si="46"/>
        <v>0.92253521126760563</v>
      </c>
      <c r="DX195" s="103">
        <f t="shared" si="46"/>
        <v>0.9850746268656716</v>
      </c>
      <c r="DY195" s="103">
        <f t="shared" si="46"/>
        <v>0.98529411764705888</v>
      </c>
      <c r="DZ195" s="103">
        <f t="shared" si="43"/>
        <v>0.96183206106870234</v>
      </c>
      <c r="EA195" s="103">
        <f t="shared" si="43"/>
        <v>0.95783132530120485</v>
      </c>
      <c r="EB195" s="103">
        <f t="shared" si="43"/>
        <v>0.99270072992700731</v>
      </c>
      <c r="EC195" s="103">
        <f t="shared" si="43"/>
        <v>0.98373983739837401</v>
      </c>
      <c r="ED195" s="103">
        <f t="shared" si="43"/>
        <v>0.96703296703296704</v>
      </c>
      <c r="EE195" s="103">
        <f t="shared" si="43"/>
        <v>0.8571428571428571</v>
      </c>
      <c r="EF195" s="103">
        <f t="shared" si="43"/>
        <v>0.97902097902097907</v>
      </c>
      <c r="EG195" s="103">
        <f t="shared" si="49"/>
        <v>0.98076923076923073</v>
      </c>
      <c r="EH195" s="103">
        <f t="shared" si="49"/>
        <v>0.90909090909090906</v>
      </c>
      <c r="EI195" s="103">
        <f t="shared" si="49"/>
        <v>0.97979797979797978</v>
      </c>
      <c r="EJ195" s="103">
        <f t="shared" si="49"/>
        <v>0.97222222222222221</v>
      </c>
      <c r="EK195" s="103">
        <f t="shared" si="49"/>
        <v>0.90721649484536082</v>
      </c>
      <c r="EL195" s="103">
        <f t="shared" si="49"/>
        <v>0.94871794871794868</v>
      </c>
      <c r="EM195" s="103">
        <f t="shared" si="52"/>
        <v>0.97297297297297303</v>
      </c>
      <c r="EN195" s="103">
        <f t="shared" si="52"/>
        <v>0.92920353982300885</v>
      </c>
      <c r="EO195" s="103">
        <f t="shared" si="52"/>
        <v>0.97368421052631582</v>
      </c>
      <c r="EP195" s="103">
        <f t="shared" si="52"/>
        <v>0.93421052631578949</v>
      </c>
      <c r="EQ195" s="103">
        <f t="shared" si="52"/>
        <v>0.79365079365079361</v>
      </c>
      <c r="ER195" s="103">
        <f t="shared" si="52"/>
        <v>0.93805309734513276</v>
      </c>
      <c r="ES195" s="104">
        <f t="shared" si="52"/>
        <v>0.98148148148148151</v>
      </c>
      <c r="EU195" s="4">
        <f t="shared" si="39"/>
        <v>0.89684466019417475</v>
      </c>
      <c r="EV195" s="4">
        <f t="shared" si="40"/>
        <v>0.9185098952270081</v>
      </c>
      <c r="EW195" s="4">
        <f t="shared" si="41"/>
        <v>0.95889570552147241</v>
      </c>
      <c r="EX195" s="4">
        <f t="shared" si="42"/>
        <v>0.9443137254901961</v>
      </c>
    </row>
    <row r="196" spans="1:154" hidden="1" outlineLevel="1" x14ac:dyDescent="0.25">
      <c r="A196" t="s">
        <v>175</v>
      </c>
      <c r="B196" s="2">
        <v>9</v>
      </c>
      <c r="C196" t="s">
        <v>418</v>
      </c>
      <c r="D196" s="19" t="s">
        <v>466</v>
      </c>
      <c r="E196" s="19" t="s">
        <v>462</v>
      </c>
      <c r="F196" s="30">
        <v>756</v>
      </c>
      <c r="G196" s="30">
        <v>920</v>
      </c>
      <c r="H196" s="30">
        <v>840</v>
      </c>
      <c r="I196" s="30">
        <v>806</v>
      </c>
      <c r="J196" s="30">
        <v>900</v>
      </c>
      <c r="K196" s="30">
        <v>969</v>
      </c>
      <c r="L196" s="30">
        <v>915</v>
      </c>
      <c r="M196" s="30">
        <v>1021</v>
      </c>
      <c r="N196" s="30">
        <v>903</v>
      </c>
      <c r="O196" s="30">
        <v>874</v>
      </c>
      <c r="P196" s="30">
        <v>947</v>
      </c>
      <c r="Q196" s="30">
        <v>775</v>
      </c>
      <c r="R196" s="30">
        <v>886</v>
      </c>
      <c r="S196" s="30">
        <v>852</v>
      </c>
      <c r="T196" s="30">
        <v>1035</v>
      </c>
      <c r="U196" s="30">
        <v>787</v>
      </c>
      <c r="V196" s="30">
        <v>796</v>
      </c>
      <c r="W196" s="30">
        <v>742</v>
      </c>
      <c r="X196" s="30">
        <v>808</v>
      </c>
      <c r="Y196" s="30">
        <v>1348</v>
      </c>
      <c r="Z196" s="30">
        <v>1156</v>
      </c>
      <c r="AA196" s="30">
        <v>1034</v>
      </c>
      <c r="AB196" s="30">
        <v>1138</v>
      </c>
      <c r="AC196" s="30">
        <v>838</v>
      </c>
      <c r="AD196" s="30">
        <v>1121</v>
      </c>
      <c r="AE196" s="30">
        <v>1045</v>
      </c>
      <c r="AF196" s="30">
        <v>876</v>
      </c>
      <c r="AG196" s="30">
        <v>925</v>
      </c>
      <c r="AH196" s="30">
        <v>1010</v>
      </c>
      <c r="AI196" s="30">
        <v>1181</v>
      </c>
      <c r="AJ196" s="30">
        <v>998</v>
      </c>
      <c r="AK196" s="30">
        <v>1237</v>
      </c>
      <c r="AL196" s="30">
        <v>1165</v>
      </c>
      <c r="AM196" s="30">
        <v>1226</v>
      </c>
      <c r="AN196" s="30">
        <v>937</v>
      </c>
      <c r="AO196" s="30">
        <v>760</v>
      </c>
      <c r="AP196" s="30">
        <v>906</v>
      </c>
      <c r="AQ196" s="30">
        <v>1119</v>
      </c>
      <c r="AR196" s="30">
        <v>1136</v>
      </c>
      <c r="AS196" s="30">
        <v>1034</v>
      </c>
      <c r="AT196" s="30">
        <v>1125</v>
      </c>
      <c r="AU196" s="30">
        <v>1218</v>
      </c>
      <c r="AV196" s="30">
        <v>1224</v>
      </c>
      <c r="AW196" s="30">
        <v>926</v>
      </c>
      <c r="AX196" s="30">
        <v>1240</v>
      </c>
      <c r="AY196" s="30">
        <v>1157</v>
      </c>
      <c r="AZ196" s="30">
        <v>1118</v>
      </c>
      <c r="BA196" s="30">
        <v>1105</v>
      </c>
      <c r="BB196" s="30">
        <v>1159</v>
      </c>
      <c r="BC196" s="30">
        <v>1177</v>
      </c>
      <c r="BD196" s="30">
        <v>1122</v>
      </c>
      <c r="BE196" s="30">
        <v>987</v>
      </c>
      <c r="BF196" s="30">
        <v>1107</v>
      </c>
      <c r="BG196" s="30">
        <v>1090</v>
      </c>
      <c r="BH196" s="30">
        <v>1047</v>
      </c>
      <c r="BI196" s="30">
        <v>1094</v>
      </c>
      <c r="BJ196" s="30">
        <v>1098</v>
      </c>
      <c r="BK196" s="30">
        <v>1144</v>
      </c>
      <c r="BL196" s="30">
        <v>1216</v>
      </c>
      <c r="BM196" s="30">
        <v>1109</v>
      </c>
      <c r="BN196" s="30">
        <v>1122</v>
      </c>
      <c r="BO196" s="30">
        <v>1128</v>
      </c>
      <c r="BP196" s="30">
        <v>1365</v>
      </c>
      <c r="BQ196" s="30">
        <v>1139</v>
      </c>
      <c r="BR196" s="30">
        <v>1276</v>
      </c>
      <c r="BS196" s="30">
        <v>1174</v>
      </c>
      <c r="BT196" s="30">
        <v>1199</v>
      </c>
      <c r="BU196" s="30">
        <v>1661</v>
      </c>
      <c r="BV196" s="30">
        <v>1376</v>
      </c>
      <c r="BW196" s="30">
        <v>1257</v>
      </c>
      <c r="BX196" s="30">
        <v>1320</v>
      </c>
      <c r="BY196" s="30">
        <v>1063</v>
      </c>
      <c r="BZ196" s="30">
        <v>1290</v>
      </c>
      <c r="CA196" s="30">
        <v>1243</v>
      </c>
      <c r="CB196" s="30">
        <v>1076</v>
      </c>
      <c r="CC196" s="30">
        <v>1084</v>
      </c>
      <c r="CD196" s="30">
        <v>1136</v>
      </c>
      <c r="CE196" s="30">
        <v>1318</v>
      </c>
      <c r="CF196" s="30">
        <v>1165</v>
      </c>
      <c r="CG196" s="30">
        <v>1322</v>
      </c>
      <c r="CH196" s="30">
        <v>1355</v>
      </c>
      <c r="CI196" s="30">
        <v>1382</v>
      </c>
      <c r="CJ196" s="30">
        <v>1219</v>
      </c>
      <c r="CK196" s="30">
        <v>1023</v>
      </c>
      <c r="CL196" s="30">
        <v>1156</v>
      </c>
      <c r="CM196" s="30">
        <v>1410</v>
      </c>
      <c r="CN196" s="30">
        <v>1495</v>
      </c>
      <c r="CO196" s="30">
        <v>1396</v>
      </c>
      <c r="CP196" s="30">
        <v>1567</v>
      </c>
      <c r="CQ196" s="30">
        <v>1572</v>
      </c>
      <c r="CR196" s="30">
        <v>1507</v>
      </c>
      <c r="CS196" s="30">
        <v>1360</v>
      </c>
      <c r="CT196" s="30">
        <v>1693</v>
      </c>
      <c r="CU196" s="30">
        <v>1570</v>
      </c>
      <c r="CV196" s="30">
        <v>1461</v>
      </c>
      <c r="CW196" s="30">
        <v>1371</v>
      </c>
      <c r="CX196" s="103">
        <f t="shared" si="51"/>
        <v>0.65228645383951678</v>
      </c>
      <c r="CY196" s="103">
        <f t="shared" si="51"/>
        <v>0.78164825828377227</v>
      </c>
      <c r="CZ196" s="103">
        <f t="shared" si="51"/>
        <v>0.74866310160427807</v>
      </c>
      <c r="DA196" s="103">
        <f t="shared" si="51"/>
        <v>0.81661600810536983</v>
      </c>
      <c r="DB196" s="103">
        <f t="shared" si="51"/>
        <v>0.81300813008130079</v>
      </c>
      <c r="DC196" s="103">
        <f t="shared" si="51"/>
        <v>0.88899082568807342</v>
      </c>
      <c r="DD196" s="103">
        <f t="shared" si="51"/>
        <v>0.87392550143266479</v>
      </c>
      <c r="DE196" s="103">
        <f t="shared" si="51"/>
        <v>0.93327239488116998</v>
      </c>
      <c r="DF196" s="103">
        <f t="shared" si="51"/>
        <v>0.82240437158469948</v>
      </c>
      <c r="DG196" s="103">
        <f t="shared" si="51"/>
        <v>0.76398601398601396</v>
      </c>
      <c r="DH196" s="103">
        <f t="shared" si="50"/>
        <v>0.77878289473684215</v>
      </c>
      <c r="DI196" s="103">
        <f t="shared" si="50"/>
        <v>0.69882777276825969</v>
      </c>
      <c r="DJ196" s="103">
        <f t="shared" si="50"/>
        <v>0.78966131907308379</v>
      </c>
      <c r="DK196" s="103">
        <f t="shared" si="50"/>
        <v>0.75531914893617025</v>
      </c>
      <c r="DL196" s="103">
        <f t="shared" si="48"/>
        <v>0.75824175824175821</v>
      </c>
      <c r="DM196" s="103">
        <f t="shared" si="48"/>
        <v>0.69095697980684812</v>
      </c>
      <c r="DN196" s="103">
        <f t="shared" si="48"/>
        <v>0.62382445141065834</v>
      </c>
      <c r="DO196" s="103">
        <f t="shared" si="48"/>
        <v>0.63202725724020448</v>
      </c>
      <c r="DP196" s="103">
        <f t="shared" si="48"/>
        <v>0.67389491242702249</v>
      </c>
      <c r="DQ196" s="103">
        <f t="shared" si="48"/>
        <v>0.81155930162552681</v>
      </c>
      <c r="DR196" s="103">
        <f t="shared" si="48"/>
        <v>0.84011627906976749</v>
      </c>
      <c r="DS196" s="103">
        <f t="shared" si="48"/>
        <v>0.82259347653142401</v>
      </c>
      <c r="DT196" s="103">
        <f t="shared" si="48"/>
        <v>0.86212121212121207</v>
      </c>
      <c r="DU196" s="103">
        <f t="shared" si="47"/>
        <v>0.78833490122295391</v>
      </c>
      <c r="DV196" s="103">
        <f t="shared" si="47"/>
        <v>0.86899224806201547</v>
      </c>
      <c r="DW196" s="103">
        <f t="shared" si="46"/>
        <v>0.84070796460176989</v>
      </c>
      <c r="DX196" s="103">
        <f t="shared" si="46"/>
        <v>0.81412639405204457</v>
      </c>
      <c r="DY196" s="103">
        <f t="shared" si="46"/>
        <v>0.85332103321033215</v>
      </c>
      <c r="DZ196" s="103">
        <f t="shared" si="43"/>
        <v>0.8890845070422535</v>
      </c>
      <c r="EA196" s="103">
        <f t="shared" si="43"/>
        <v>0.89605462822458271</v>
      </c>
      <c r="EB196" s="103">
        <f t="shared" si="43"/>
        <v>0.85665236051502147</v>
      </c>
      <c r="EC196" s="103">
        <f t="shared" si="43"/>
        <v>0.93570347957639943</v>
      </c>
      <c r="ED196" s="103">
        <f t="shared" si="43"/>
        <v>0.85977859778597787</v>
      </c>
      <c r="EE196" s="103">
        <f t="shared" si="43"/>
        <v>0.88712011577424021</v>
      </c>
      <c r="EF196" s="103">
        <f t="shared" si="43"/>
        <v>0.76866283839212468</v>
      </c>
      <c r="EG196" s="103">
        <f t="shared" si="49"/>
        <v>0.74291300097751711</v>
      </c>
      <c r="EH196" s="103">
        <f t="shared" si="49"/>
        <v>0.7837370242214533</v>
      </c>
      <c r="EI196" s="103">
        <f t="shared" si="49"/>
        <v>0.79361702127659572</v>
      </c>
      <c r="EJ196" s="103">
        <f t="shared" si="49"/>
        <v>0.75986622073578591</v>
      </c>
      <c r="EK196" s="103">
        <f t="shared" si="49"/>
        <v>0.74068767908309452</v>
      </c>
      <c r="EL196" s="103">
        <f t="shared" si="49"/>
        <v>0.71793235481812379</v>
      </c>
      <c r="EM196" s="103">
        <f t="shared" si="52"/>
        <v>0.77480916030534353</v>
      </c>
      <c r="EN196" s="103">
        <f t="shared" si="52"/>
        <v>0.81220968812209693</v>
      </c>
      <c r="EO196" s="103">
        <f t="shared" si="52"/>
        <v>0.68088235294117649</v>
      </c>
      <c r="EP196" s="103">
        <f t="shared" si="52"/>
        <v>0.73242764323685761</v>
      </c>
      <c r="EQ196" s="103">
        <f t="shared" si="52"/>
        <v>0.73694267515923562</v>
      </c>
      <c r="ER196" s="103">
        <f t="shared" si="52"/>
        <v>0.76522929500342229</v>
      </c>
      <c r="ES196" s="104">
        <f t="shared" si="52"/>
        <v>0.80598103574033553</v>
      </c>
      <c r="EU196" s="4">
        <f t="shared" si="39"/>
        <v>0.79595505617977524</v>
      </c>
      <c r="EV196" s="4">
        <f t="shared" si="40"/>
        <v>0.7572944297082228</v>
      </c>
      <c r="EW196" s="4">
        <f t="shared" si="41"/>
        <v>0.85410251146239646</v>
      </c>
      <c r="EX196" s="4">
        <f t="shared" si="42"/>
        <v>0.75794509625242057</v>
      </c>
    </row>
    <row r="197" spans="1:154" hidden="1" outlineLevel="1" x14ac:dyDescent="0.25">
      <c r="A197" t="s">
        <v>176</v>
      </c>
      <c r="B197" s="2">
        <v>62</v>
      </c>
      <c r="C197" t="s">
        <v>419</v>
      </c>
      <c r="D197" s="19" t="s">
        <v>467</v>
      </c>
      <c r="E197" s="19" t="s">
        <v>460</v>
      </c>
      <c r="F197" s="30">
        <v>22</v>
      </c>
      <c r="G197" s="30">
        <v>35</v>
      </c>
      <c r="H197" s="30">
        <v>56</v>
      </c>
      <c r="I197" s="30">
        <v>54</v>
      </c>
      <c r="J197" s="30">
        <v>53</v>
      </c>
      <c r="K197" s="30">
        <v>63</v>
      </c>
      <c r="L197" s="30">
        <v>47</v>
      </c>
      <c r="M197" s="30">
        <v>64</v>
      </c>
      <c r="N197" s="30">
        <v>67</v>
      </c>
      <c r="O197" s="30">
        <v>64</v>
      </c>
      <c r="P197" s="30">
        <v>181</v>
      </c>
      <c r="Q197" s="30">
        <v>248</v>
      </c>
      <c r="R197" s="30">
        <v>75</v>
      </c>
      <c r="S197" s="30">
        <v>41</v>
      </c>
      <c r="T197" s="30">
        <v>177</v>
      </c>
      <c r="U197" s="30">
        <v>134</v>
      </c>
      <c r="V197" s="30">
        <v>45</v>
      </c>
      <c r="W197" s="30">
        <v>39</v>
      </c>
      <c r="X197" s="30">
        <v>63</v>
      </c>
      <c r="Y197" s="30">
        <v>172</v>
      </c>
      <c r="Z197" s="30">
        <v>141</v>
      </c>
      <c r="AA197" s="30">
        <v>93</v>
      </c>
      <c r="AB197" s="30">
        <v>221</v>
      </c>
      <c r="AC197" s="30">
        <v>63</v>
      </c>
      <c r="AD197" s="30">
        <v>42</v>
      </c>
      <c r="AE197" s="30">
        <v>44</v>
      </c>
      <c r="AF197" s="30">
        <v>94</v>
      </c>
      <c r="AG197" s="30">
        <v>62</v>
      </c>
      <c r="AH197" s="30">
        <v>57</v>
      </c>
      <c r="AI197" s="30">
        <v>34</v>
      </c>
      <c r="AJ197" s="30">
        <v>53</v>
      </c>
      <c r="AK197" s="30">
        <v>39</v>
      </c>
      <c r="AL197" s="30">
        <v>57</v>
      </c>
      <c r="AM197" s="30">
        <v>46</v>
      </c>
      <c r="AN197" s="30">
        <v>29</v>
      </c>
      <c r="AO197" s="30">
        <v>47</v>
      </c>
      <c r="AP197" s="30">
        <v>46</v>
      </c>
      <c r="AQ197" s="30">
        <v>27</v>
      </c>
      <c r="AR197" s="30">
        <v>48</v>
      </c>
      <c r="AS197" s="30">
        <v>70</v>
      </c>
      <c r="AT197" s="30">
        <v>64</v>
      </c>
      <c r="AU197" s="30">
        <v>131</v>
      </c>
      <c r="AV197" s="30">
        <v>66</v>
      </c>
      <c r="AW197" s="30">
        <v>53</v>
      </c>
      <c r="AX197" s="30">
        <v>55</v>
      </c>
      <c r="AY197" s="30">
        <v>124</v>
      </c>
      <c r="AZ197" s="30">
        <v>121</v>
      </c>
      <c r="BA197" s="30">
        <v>45</v>
      </c>
      <c r="BB197" s="30">
        <v>25</v>
      </c>
      <c r="BC197" s="30">
        <v>37</v>
      </c>
      <c r="BD197" s="30">
        <v>58</v>
      </c>
      <c r="BE197" s="30">
        <v>62</v>
      </c>
      <c r="BF197" s="30">
        <v>56</v>
      </c>
      <c r="BG197" s="30">
        <v>65</v>
      </c>
      <c r="BH197" s="30">
        <v>52</v>
      </c>
      <c r="BI197" s="30">
        <v>67</v>
      </c>
      <c r="BJ197" s="30">
        <v>70</v>
      </c>
      <c r="BK197" s="30">
        <v>67</v>
      </c>
      <c r="BL197" s="30">
        <v>186</v>
      </c>
      <c r="BM197" s="30">
        <v>248</v>
      </c>
      <c r="BN197" s="30">
        <v>76</v>
      </c>
      <c r="BO197" s="30">
        <v>45</v>
      </c>
      <c r="BP197" s="30">
        <v>178</v>
      </c>
      <c r="BQ197" s="30">
        <v>135</v>
      </c>
      <c r="BR197" s="30">
        <v>45</v>
      </c>
      <c r="BS197" s="30">
        <v>39</v>
      </c>
      <c r="BT197" s="30">
        <v>67</v>
      </c>
      <c r="BU197" s="30">
        <v>174</v>
      </c>
      <c r="BV197" s="30">
        <v>141</v>
      </c>
      <c r="BW197" s="30">
        <v>93</v>
      </c>
      <c r="BX197" s="30">
        <v>221</v>
      </c>
      <c r="BY197" s="30">
        <v>63</v>
      </c>
      <c r="BZ197" s="30">
        <v>44</v>
      </c>
      <c r="CA197" s="30">
        <v>44</v>
      </c>
      <c r="CB197" s="30">
        <v>94</v>
      </c>
      <c r="CC197" s="30">
        <v>62</v>
      </c>
      <c r="CD197" s="30">
        <v>57</v>
      </c>
      <c r="CE197" s="30">
        <v>35</v>
      </c>
      <c r="CF197" s="30">
        <v>55</v>
      </c>
      <c r="CG197" s="30">
        <v>41</v>
      </c>
      <c r="CH197" s="30">
        <v>58</v>
      </c>
      <c r="CI197" s="30">
        <v>46</v>
      </c>
      <c r="CJ197" s="30">
        <v>31</v>
      </c>
      <c r="CK197" s="30">
        <v>50</v>
      </c>
      <c r="CL197" s="30">
        <v>46</v>
      </c>
      <c r="CM197" s="30">
        <v>27</v>
      </c>
      <c r="CN197" s="30">
        <v>48</v>
      </c>
      <c r="CO197" s="30">
        <v>70</v>
      </c>
      <c r="CP197" s="30">
        <v>64</v>
      </c>
      <c r="CQ197" s="30">
        <v>131</v>
      </c>
      <c r="CR197" s="30">
        <v>66</v>
      </c>
      <c r="CS197" s="30">
        <v>53</v>
      </c>
      <c r="CT197" s="30">
        <v>55</v>
      </c>
      <c r="CU197" s="30">
        <v>124</v>
      </c>
      <c r="CV197" s="30">
        <v>121</v>
      </c>
      <c r="CW197" s="30">
        <v>45</v>
      </c>
      <c r="CX197" s="103">
        <f t="shared" si="51"/>
        <v>0.88</v>
      </c>
      <c r="CY197" s="103">
        <f t="shared" si="51"/>
        <v>0.94594594594594594</v>
      </c>
      <c r="CZ197" s="103">
        <f t="shared" si="51"/>
        <v>0.96551724137931039</v>
      </c>
      <c r="DA197" s="103">
        <f t="shared" si="51"/>
        <v>0.87096774193548387</v>
      </c>
      <c r="DB197" s="103">
        <f t="shared" si="51"/>
        <v>0.9464285714285714</v>
      </c>
      <c r="DC197" s="103">
        <f t="shared" si="51"/>
        <v>0.96923076923076923</v>
      </c>
      <c r="DD197" s="103">
        <f t="shared" si="51"/>
        <v>0.90384615384615385</v>
      </c>
      <c r="DE197" s="103">
        <f t="shared" si="51"/>
        <v>0.95522388059701491</v>
      </c>
      <c r="DF197" s="103">
        <f t="shared" si="51"/>
        <v>0.95714285714285718</v>
      </c>
      <c r="DG197" s="103">
        <f t="shared" si="51"/>
        <v>0.95522388059701491</v>
      </c>
      <c r="DH197" s="103">
        <f t="shared" si="50"/>
        <v>0.9731182795698925</v>
      </c>
      <c r="DI197" s="103">
        <f t="shared" si="50"/>
        <v>1</v>
      </c>
      <c r="DJ197" s="103">
        <f t="shared" si="50"/>
        <v>0.98684210526315785</v>
      </c>
      <c r="DK197" s="103">
        <f t="shared" si="50"/>
        <v>0.91111111111111109</v>
      </c>
      <c r="DL197" s="103">
        <f t="shared" si="48"/>
        <v>0.9943820224719101</v>
      </c>
      <c r="DM197" s="103">
        <f t="shared" si="48"/>
        <v>0.99259259259259258</v>
      </c>
      <c r="DN197" s="103">
        <f t="shared" si="48"/>
        <v>1</v>
      </c>
      <c r="DO197" s="103">
        <f t="shared" si="48"/>
        <v>1</v>
      </c>
      <c r="DP197" s="103">
        <f t="shared" si="48"/>
        <v>0.94029850746268662</v>
      </c>
      <c r="DQ197" s="103">
        <f t="shared" si="48"/>
        <v>0.9885057471264368</v>
      </c>
      <c r="DR197" s="103">
        <f t="shared" si="48"/>
        <v>1</v>
      </c>
      <c r="DS197" s="103">
        <f t="shared" si="48"/>
        <v>1</v>
      </c>
      <c r="DT197" s="103">
        <f t="shared" si="48"/>
        <v>1</v>
      </c>
      <c r="DU197" s="103">
        <f t="shared" si="47"/>
        <v>1</v>
      </c>
      <c r="DV197" s="103">
        <f t="shared" si="47"/>
        <v>0.95454545454545459</v>
      </c>
      <c r="DW197" s="103">
        <f t="shared" si="46"/>
        <v>1</v>
      </c>
      <c r="DX197" s="103">
        <f t="shared" si="46"/>
        <v>1</v>
      </c>
      <c r="DY197" s="103">
        <f t="shared" si="46"/>
        <v>1</v>
      </c>
      <c r="DZ197" s="103">
        <f t="shared" si="43"/>
        <v>1</v>
      </c>
      <c r="EA197" s="103">
        <f t="shared" si="43"/>
        <v>0.97142857142857142</v>
      </c>
      <c r="EB197" s="103">
        <f t="shared" si="43"/>
        <v>0.96363636363636362</v>
      </c>
      <c r="EC197" s="103">
        <f t="shared" si="43"/>
        <v>0.95121951219512191</v>
      </c>
      <c r="ED197" s="103">
        <f t="shared" si="43"/>
        <v>0.98275862068965514</v>
      </c>
      <c r="EE197" s="103">
        <f t="shared" si="43"/>
        <v>1</v>
      </c>
      <c r="EF197" s="103">
        <f t="shared" si="43"/>
        <v>0.93548387096774188</v>
      </c>
      <c r="EG197" s="103">
        <f t="shared" si="49"/>
        <v>0.94</v>
      </c>
      <c r="EH197" s="103">
        <f t="shared" si="49"/>
        <v>1</v>
      </c>
      <c r="EI197" s="103">
        <f t="shared" si="49"/>
        <v>1</v>
      </c>
      <c r="EJ197" s="103">
        <f t="shared" si="49"/>
        <v>1</v>
      </c>
      <c r="EK197" s="103">
        <f t="shared" si="49"/>
        <v>1</v>
      </c>
      <c r="EL197" s="103">
        <f t="shared" si="49"/>
        <v>1</v>
      </c>
      <c r="EM197" s="103">
        <f t="shared" si="52"/>
        <v>1</v>
      </c>
      <c r="EN197" s="103">
        <f t="shared" si="52"/>
        <v>1</v>
      </c>
      <c r="EO197" s="103">
        <f t="shared" si="52"/>
        <v>1</v>
      </c>
      <c r="EP197" s="103">
        <f t="shared" si="52"/>
        <v>1</v>
      </c>
      <c r="EQ197" s="103">
        <f t="shared" si="52"/>
        <v>1</v>
      </c>
      <c r="ER197" s="103">
        <f t="shared" si="52"/>
        <v>1</v>
      </c>
      <c r="ES197" s="104">
        <f t="shared" si="52"/>
        <v>1</v>
      </c>
      <c r="EU197" s="4">
        <f t="shared" si="39"/>
        <v>0.9607250755287009</v>
      </c>
      <c r="EV197" s="4">
        <f t="shared" si="40"/>
        <v>0.98981989036805007</v>
      </c>
      <c r="EW197" s="4">
        <f t="shared" si="41"/>
        <v>0.97893030794165314</v>
      </c>
      <c r="EX197" s="4">
        <f t="shared" si="42"/>
        <v>1</v>
      </c>
    </row>
    <row r="198" spans="1:154" hidden="1" outlineLevel="1" x14ac:dyDescent="0.25">
      <c r="A198" t="s">
        <v>177</v>
      </c>
      <c r="B198" s="2">
        <v>103</v>
      </c>
      <c r="C198" t="s">
        <v>420</v>
      </c>
      <c r="D198" s="19" t="s">
        <v>466</v>
      </c>
      <c r="E198" s="19" t="s">
        <v>462</v>
      </c>
      <c r="F198" s="30">
        <v>175</v>
      </c>
      <c r="G198" s="30">
        <v>159</v>
      </c>
      <c r="H198" s="30">
        <v>195</v>
      </c>
      <c r="I198" s="30">
        <v>181</v>
      </c>
      <c r="J198" s="30">
        <v>206</v>
      </c>
      <c r="K198" s="30">
        <v>158</v>
      </c>
      <c r="L198" s="30">
        <v>150</v>
      </c>
      <c r="M198" s="30">
        <v>190</v>
      </c>
      <c r="N198" s="30">
        <v>172</v>
      </c>
      <c r="O198" s="30">
        <v>149</v>
      </c>
      <c r="P198" s="30">
        <v>122</v>
      </c>
      <c r="Q198" s="30">
        <v>115</v>
      </c>
      <c r="R198" s="30">
        <v>111</v>
      </c>
      <c r="S198" s="30">
        <v>82</v>
      </c>
      <c r="T198" s="30">
        <v>198</v>
      </c>
      <c r="U198" s="30">
        <v>152</v>
      </c>
      <c r="V198" s="30">
        <v>177</v>
      </c>
      <c r="W198" s="30">
        <v>158</v>
      </c>
      <c r="X198" s="30">
        <v>229</v>
      </c>
      <c r="Y198" s="30">
        <v>287</v>
      </c>
      <c r="Z198" s="30">
        <v>201</v>
      </c>
      <c r="AA198" s="30">
        <v>173</v>
      </c>
      <c r="AB198" s="30">
        <v>200</v>
      </c>
      <c r="AC198" s="30">
        <v>208</v>
      </c>
      <c r="AD198" s="30">
        <v>155</v>
      </c>
      <c r="AE198" s="30">
        <v>182</v>
      </c>
      <c r="AF198" s="30">
        <v>211</v>
      </c>
      <c r="AG198" s="30">
        <v>193</v>
      </c>
      <c r="AH198" s="30">
        <v>300</v>
      </c>
      <c r="AI198" s="30">
        <v>218</v>
      </c>
      <c r="AJ198" s="30">
        <v>177</v>
      </c>
      <c r="AK198" s="30">
        <v>239</v>
      </c>
      <c r="AL198" s="30">
        <v>263</v>
      </c>
      <c r="AM198" s="30">
        <v>178</v>
      </c>
      <c r="AN198" s="30">
        <v>185</v>
      </c>
      <c r="AO198" s="30">
        <v>204</v>
      </c>
      <c r="AP198" s="30">
        <v>203</v>
      </c>
      <c r="AQ198" s="30">
        <v>182</v>
      </c>
      <c r="AR198" s="30">
        <v>141</v>
      </c>
      <c r="AS198" s="30">
        <v>176</v>
      </c>
      <c r="AT198" s="30">
        <v>205</v>
      </c>
      <c r="AU198" s="30">
        <v>253</v>
      </c>
      <c r="AV198" s="30">
        <v>223</v>
      </c>
      <c r="AW198" s="30">
        <v>155</v>
      </c>
      <c r="AX198" s="30">
        <v>310</v>
      </c>
      <c r="AY198" s="30">
        <v>225</v>
      </c>
      <c r="AZ198" s="30">
        <v>198</v>
      </c>
      <c r="BA198" s="30">
        <v>163</v>
      </c>
      <c r="BB198" s="30">
        <v>274</v>
      </c>
      <c r="BC198" s="30">
        <v>244</v>
      </c>
      <c r="BD198" s="30">
        <v>295</v>
      </c>
      <c r="BE198" s="30">
        <v>277</v>
      </c>
      <c r="BF198" s="30">
        <v>323</v>
      </c>
      <c r="BG198" s="30">
        <v>266</v>
      </c>
      <c r="BH198" s="30">
        <v>242</v>
      </c>
      <c r="BI198" s="30">
        <v>338</v>
      </c>
      <c r="BJ198" s="30">
        <v>332</v>
      </c>
      <c r="BK198" s="30">
        <v>266</v>
      </c>
      <c r="BL198" s="30">
        <v>298</v>
      </c>
      <c r="BM198" s="30">
        <v>262</v>
      </c>
      <c r="BN198" s="30">
        <v>258</v>
      </c>
      <c r="BO198" s="30">
        <v>231</v>
      </c>
      <c r="BP198" s="30">
        <v>388</v>
      </c>
      <c r="BQ198" s="30">
        <v>299</v>
      </c>
      <c r="BR198" s="30">
        <v>345</v>
      </c>
      <c r="BS198" s="30">
        <v>257</v>
      </c>
      <c r="BT198" s="30">
        <v>323</v>
      </c>
      <c r="BU198" s="30">
        <v>317</v>
      </c>
      <c r="BV198" s="30">
        <v>260</v>
      </c>
      <c r="BW198" s="30">
        <v>254</v>
      </c>
      <c r="BX198" s="30">
        <v>230</v>
      </c>
      <c r="BY198" s="30">
        <v>220</v>
      </c>
      <c r="BZ198" s="30">
        <v>162</v>
      </c>
      <c r="CA198" s="30">
        <v>207</v>
      </c>
      <c r="CB198" s="30">
        <v>235</v>
      </c>
      <c r="CC198" s="30">
        <v>228</v>
      </c>
      <c r="CD198" s="30">
        <v>323</v>
      </c>
      <c r="CE198" s="30">
        <v>256</v>
      </c>
      <c r="CF198" s="30">
        <v>204</v>
      </c>
      <c r="CG198" s="30">
        <v>269</v>
      </c>
      <c r="CH198" s="30">
        <v>297</v>
      </c>
      <c r="CI198" s="30">
        <v>205</v>
      </c>
      <c r="CJ198" s="30">
        <v>206</v>
      </c>
      <c r="CK198" s="30">
        <v>232</v>
      </c>
      <c r="CL198" s="30">
        <v>216</v>
      </c>
      <c r="CM198" s="30">
        <v>200</v>
      </c>
      <c r="CN198" s="30">
        <v>149</v>
      </c>
      <c r="CO198" s="30">
        <v>189</v>
      </c>
      <c r="CP198" s="30">
        <v>229</v>
      </c>
      <c r="CQ198" s="30">
        <v>275</v>
      </c>
      <c r="CR198" s="30">
        <v>237</v>
      </c>
      <c r="CS198" s="30">
        <v>177</v>
      </c>
      <c r="CT198" s="30">
        <v>325</v>
      </c>
      <c r="CU198" s="30">
        <v>238</v>
      </c>
      <c r="CV198" s="30">
        <v>241</v>
      </c>
      <c r="CW198" s="30">
        <v>167</v>
      </c>
      <c r="CX198" s="103">
        <f t="shared" si="51"/>
        <v>0.63868613138686137</v>
      </c>
      <c r="CY198" s="103">
        <f t="shared" si="51"/>
        <v>0.65163934426229508</v>
      </c>
      <c r="CZ198" s="103">
        <f t="shared" si="51"/>
        <v>0.66101694915254239</v>
      </c>
      <c r="DA198" s="103">
        <f t="shared" si="51"/>
        <v>0.6534296028880866</v>
      </c>
      <c r="DB198" s="103">
        <f t="shared" si="51"/>
        <v>0.63777089783281737</v>
      </c>
      <c r="DC198" s="103">
        <f t="shared" si="51"/>
        <v>0.59398496240601506</v>
      </c>
      <c r="DD198" s="103">
        <f t="shared" si="51"/>
        <v>0.6198347107438017</v>
      </c>
      <c r="DE198" s="103">
        <f t="shared" si="51"/>
        <v>0.56213017751479288</v>
      </c>
      <c r="DF198" s="103">
        <f t="shared" si="51"/>
        <v>0.51807228915662651</v>
      </c>
      <c r="DG198" s="103">
        <f t="shared" si="51"/>
        <v>0.56015037593984962</v>
      </c>
      <c r="DH198" s="103">
        <f t="shared" si="50"/>
        <v>0.40939597315436244</v>
      </c>
      <c r="DI198" s="103">
        <f t="shared" si="50"/>
        <v>0.43893129770992367</v>
      </c>
      <c r="DJ198" s="103">
        <f t="shared" si="50"/>
        <v>0.43023255813953487</v>
      </c>
      <c r="DK198" s="103">
        <f t="shared" si="50"/>
        <v>0.354978354978355</v>
      </c>
      <c r="DL198" s="103">
        <f t="shared" si="48"/>
        <v>0.51030927835051543</v>
      </c>
      <c r="DM198" s="103">
        <f t="shared" si="48"/>
        <v>0.50836120401337792</v>
      </c>
      <c r="DN198" s="103">
        <f t="shared" si="48"/>
        <v>0.5130434782608696</v>
      </c>
      <c r="DO198" s="103">
        <f t="shared" si="48"/>
        <v>0.61478599221789887</v>
      </c>
      <c r="DP198" s="103">
        <f t="shared" si="48"/>
        <v>0.70897832817337458</v>
      </c>
      <c r="DQ198" s="103">
        <f t="shared" si="48"/>
        <v>0.90536277602523663</v>
      </c>
      <c r="DR198" s="103">
        <f t="shared" si="48"/>
        <v>0.77307692307692311</v>
      </c>
      <c r="DS198" s="103">
        <f t="shared" si="48"/>
        <v>0.68110236220472442</v>
      </c>
      <c r="DT198" s="103">
        <f t="shared" si="48"/>
        <v>0.86956521739130432</v>
      </c>
      <c r="DU198" s="103">
        <f t="shared" si="47"/>
        <v>0.94545454545454544</v>
      </c>
      <c r="DV198" s="103">
        <f t="shared" si="47"/>
        <v>0.95679012345679015</v>
      </c>
      <c r="DW198" s="103">
        <f t="shared" si="46"/>
        <v>0.87922705314009664</v>
      </c>
      <c r="DX198" s="103">
        <f t="shared" si="46"/>
        <v>0.89787234042553188</v>
      </c>
      <c r="DY198" s="103">
        <f t="shared" si="46"/>
        <v>0.84649122807017541</v>
      </c>
      <c r="DZ198" s="103">
        <f t="shared" si="43"/>
        <v>0.92879256965944268</v>
      </c>
      <c r="EA198" s="103">
        <f t="shared" si="43"/>
        <v>0.8515625</v>
      </c>
      <c r="EB198" s="103">
        <f t="shared" si="43"/>
        <v>0.86764705882352944</v>
      </c>
      <c r="EC198" s="103">
        <f t="shared" si="43"/>
        <v>0.88847583643122674</v>
      </c>
      <c r="ED198" s="103">
        <f t="shared" si="43"/>
        <v>0.88552188552188549</v>
      </c>
      <c r="EE198" s="103">
        <f t="shared" si="43"/>
        <v>0.86829268292682926</v>
      </c>
      <c r="EF198" s="103">
        <f t="shared" si="43"/>
        <v>0.89805825242718451</v>
      </c>
      <c r="EG198" s="103">
        <f t="shared" si="49"/>
        <v>0.87931034482758619</v>
      </c>
      <c r="EH198" s="103">
        <f t="shared" si="49"/>
        <v>0.93981481481481477</v>
      </c>
      <c r="EI198" s="103">
        <f t="shared" si="49"/>
        <v>0.91</v>
      </c>
      <c r="EJ198" s="103">
        <f t="shared" si="49"/>
        <v>0.94630872483221473</v>
      </c>
      <c r="EK198" s="103">
        <f t="shared" si="49"/>
        <v>0.93121693121693117</v>
      </c>
      <c r="EL198" s="103">
        <f t="shared" si="49"/>
        <v>0.89519650655021832</v>
      </c>
      <c r="EM198" s="103">
        <f t="shared" si="52"/>
        <v>0.92</v>
      </c>
      <c r="EN198" s="103">
        <f t="shared" si="52"/>
        <v>0.94092827004219415</v>
      </c>
      <c r="EO198" s="103">
        <f t="shared" si="52"/>
        <v>0.87570621468926557</v>
      </c>
      <c r="EP198" s="103">
        <f t="shared" si="52"/>
        <v>0.9538461538461539</v>
      </c>
      <c r="EQ198" s="103">
        <f t="shared" si="52"/>
        <v>0.94537815126050417</v>
      </c>
      <c r="ER198" s="103">
        <f t="shared" si="52"/>
        <v>0.82157676348547715</v>
      </c>
      <c r="ES198" s="104">
        <f t="shared" si="52"/>
        <v>0.9760479041916168</v>
      </c>
      <c r="EU198" s="4">
        <f t="shared" si="39"/>
        <v>0.57711442786069655</v>
      </c>
      <c r="EV198" s="4">
        <f t="shared" si="40"/>
        <v>0.64340626848018923</v>
      </c>
      <c r="EW198" s="4">
        <f t="shared" si="41"/>
        <v>0.88703966005665724</v>
      </c>
      <c r="EX198" s="4">
        <f t="shared" si="42"/>
        <v>0.92092319334090045</v>
      </c>
    </row>
    <row r="199" spans="1:154" hidden="1" outlineLevel="1" x14ac:dyDescent="0.25">
      <c r="A199" t="s">
        <v>178</v>
      </c>
      <c r="B199" s="2">
        <v>220</v>
      </c>
      <c r="C199" t="s">
        <v>421</v>
      </c>
      <c r="D199" s="19" t="s">
        <v>467</v>
      </c>
      <c r="E199" s="19" t="s">
        <v>460</v>
      </c>
      <c r="F199" s="30">
        <v>33</v>
      </c>
      <c r="G199" s="30">
        <v>46</v>
      </c>
      <c r="H199" s="30">
        <v>129</v>
      </c>
      <c r="I199" s="30">
        <v>44</v>
      </c>
      <c r="J199" s="30">
        <v>77</v>
      </c>
      <c r="K199" s="30">
        <v>78</v>
      </c>
      <c r="L199" s="30">
        <v>59</v>
      </c>
      <c r="M199" s="30">
        <v>50</v>
      </c>
      <c r="N199" s="30">
        <v>41</v>
      </c>
      <c r="O199" s="30">
        <v>44</v>
      </c>
      <c r="P199" s="30">
        <v>50</v>
      </c>
      <c r="Q199" s="30">
        <v>44</v>
      </c>
      <c r="R199" s="30">
        <v>29</v>
      </c>
      <c r="S199" s="30">
        <v>47</v>
      </c>
      <c r="T199" s="30">
        <v>89</v>
      </c>
      <c r="U199" s="30">
        <v>55</v>
      </c>
      <c r="V199" s="30">
        <v>53</v>
      </c>
      <c r="W199" s="30">
        <v>52</v>
      </c>
      <c r="X199" s="30">
        <v>35</v>
      </c>
      <c r="Y199" s="30">
        <v>39</v>
      </c>
      <c r="Z199" s="30">
        <v>34</v>
      </c>
      <c r="AA199" s="30">
        <v>33</v>
      </c>
      <c r="AB199" s="30">
        <v>29</v>
      </c>
      <c r="AC199" s="30">
        <v>17</v>
      </c>
      <c r="AD199" s="30">
        <v>20</v>
      </c>
      <c r="AE199" s="30">
        <v>104</v>
      </c>
      <c r="AF199" s="30">
        <v>80</v>
      </c>
      <c r="AG199" s="30">
        <v>36</v>
      </c>
      <c r="AH199" s="30">
        <v>32</v>
      </c>
      <c r="AI199" s="30">
        <v>43</v>
      </c>
      <c r="AJ199" s="30">
        <v>21</v>
      </c>
      <c r="AK199" s="30">
        <v>20</v>
      </c>
      <c r="AL199" s="30">
        <v>31</v>
      </c>
      <c r="AM199" s="30">
        <v>32</v>
      </c>
      <c r="AN199" s="30">
        <v>19</v>
      </c>
      <c r="AO199" s="30">
        <v>27</v>
      </c>
      <c r="AP199" s="30">
        <v>37</v>
      </c>
      <c r="AQ199" s="30">
        <v>38</v>
      </c>
      <c r="AR199" s="30">
        <v>20</v>
      </c>
      <c r="AS199" s="30">
        <v>37</v>
      </c>
      <c r="AT199" s="30">
        <v>44</v>
      </c>
      <c r="AU199" s="30">
        <v>79</v>
      </c>
      <c r="AV199" s="30">
        <v>23</v>
      </c>
      <c r="AW199" s="30">
        <v>25</v>
      </c>
      <c r="AX199" s="30">
        <v>283</v>
      </c>
      <c r="AY199" s="30">
        <v>163</v>
      </c>
      <c r="AZ199" s="30">
        <v>38</v>
      </c>
      <c r="BA199" s="30">
        <v>85</v>
      </c>
      <c r="BB199" s="30">
        <v>33</v>
      </c>
      <c r="BC199" s="30">
        <v>46</v>
      </c>
      <c r="BD199" s="30">
        <v>129</v>
      </c>
      <c r="BE199" s="30">
        <v>44</v>
      </c>
      <c r="BF199" s="30">
        <v>89</v>
      </c>
      <c r="BG199" s="30">
        <v>78</v>
      </c>
      <c r="BH199" s="30">
        <v>59</v>
      </c>
      <c r="BI199" s="30">
        <v>51</v>
      </c>
      <c r="BJ199" s="30">
        <v>41</v>
      </c>
      <c r="BK199" s="30">
        <v>44</v>
      </c>
      <c r="BL199" s="30">
        <v>51</v>
      </c>
      <c r="BM199" s="30">
        <v>46</v>
      </c>
      <c r="BN199" s="30">
        <v>29</v>
      </c>
      <c r="BO199" s="30">
        <v>53</v>
      </c>
      <c r="BP199" s="30">
        <v>89</v>
      </c>
      <c r="BQ199" s="30">
        <v>55</v>
      </c>
      <c r="BR199" s="30">
        <v>53</v>
      </c>
      <c r="BS199" s="30">
        <v>52</v>
      </c>
      <c r="BT199" s="30">
        <v>35</v>
      </c>
      <c r="BU199" s="30">
        <v>39</v>
      </c>
      <c r="BV199" s="30">
        <v>34</v>
      </c>
      <c r="BW199" s="30">
        <v>33</v>
      </c>
      <c r="BX199" s="30">
        <v>29</v>
      </c>
      <c r="BY199" s="30">
        <v>18</v>
      </c>
      <c r="BZ199" s="30">
        <v>20</v>
      </c>
      <c r="CA199" s="30">
        <v>104</v>
      </c>
      <c r="CB199" s="30">
        <v>80</v>
      </c>
      <c r="CC199" s="30">
        <v>36</v>
      </c>
      <c r="CD199" s="30">
        <v>32</v>
      </c>
      <c r="CE199" s="30">
        <v>43</v>
      </c>
      <c r="CF199" s="30">
        <v>21</v>
      </c>
      <c r="CG199" s="30">
        <v>20</v>
      </c>
      <c r="CH199" s="30">
        <v>31</v>
      </c>
      <c r="CI199" s="30">
        <v>32</v>
      </c>
      <c r="CJ199" s="30">
        <v>19</v>
      </c>
      <c r="CK199" s="30">
        <v>27</v>
      </c>
      <c r="CL199" s="30">
        <v>37</v>
      </c>
      <c r="CM199" s="30">
        <v>39</v>
      </c>
      <c r="CN199" s="30">
        <v>20</v>
      </c>
      <c r="CO199" s="30">
        <v>37</v>
      </c>
      <c r="CP199" s="30">
        <v>44</v>
      </c>
      <c r="CQ199" s="30">
        <v>79</v>
      </c>
      <c r="CR199" s="30">
        <v>23</v>
      </c>
      <c r="CS199" s="30">
        <v>25</v>
      </c>
      <c r="CT199" s="30">
        <v>283</v>
      </c>
      <c r="CU199" s="30">
        <v>163</v>
      </c>
      <c r="CV199" s="30">
        <v>38</v>
      </c>
      <c r="CW199" s="30">
        <v>85</v>
      </c>
      <c r="CX199" s="103">
        <f t="shared" si="51"/>
        <v>1</v>
      </c>
      <c r="CY199" s="103">
        <f t="shared" si="51"/>
        <v>1</v>
      </c>
      <c r="CZ199" s="103">
        <f t="shared" si="51"/>
        <v>1</v>
      </c>
      <c r="DA199" s="103">
        <f t="shared" si="51"/>
        <v>1</v>
      </c>
      <c r="DB199" s="103">
        <f t="shared" si="51"/>
        <v>0.8651685393258427</v>
      </c>
      <c r="DC199" s="103">
        <f t="shared" si="51"/>
        <v>1</v>
      </c>
      <c r="DD199" s="103">
        <f t="shared" si="51"/>
        <v>1</v>
      </c>
      <c r="DE199" s="103">
        <f t="shared" si="51"/>
        <v>0.98039215686274506</v>
      </c>
      <c r="DF199" s="103">
        <f t="shared" si="51"/>
        <v>1</v>
      </c>
      <c r="DG199" s="103">
        <f t="shared" si="51"/>
        <v>1</v>
      </c>
      <c r="DH199" s="103">
        <f t="shared" si="50"/>
        <v>0.98039215686274506</v>
      </c>
      <c r="DI199" s="103">
        <f t="shared" si="50"/>
        <v>0.95652173913043481</v>
      </c>
      <c r="DJ199" s="103">
        <f t="shared" si="50"/>
        <v>1</v>
      </c>
      <c r="DK199" s="103">
        <f t="shared" si="50"/>
        <v>0.8867924528301887</v>
      </c>
      <c r="DL199" s="103">
        <f t="shared" si="48"/>
        <v>1</v>
      </c>
      <c r="DM199" s="103">
        <f t="shared" si="48"/>
        <v>1</v>
      </c>
      <c r="DN199" s="103">
        <f t="shared" si="48"/>
        <v>1</v>
      </c>
      <c r="DO199" s="103">
        <f t="shared" ref="DO199:DZ232" si="53">IFERROR(W199/BS199,"-")</f>
        <v>1</v>
      </c>
      <c r="DP199" s="103">
        <f t="shared" si="53"/>
        <v>1</v>
      </c>
      <c r="DQ199" s="103">
        <f t="shared" si="53"/>
        <v>1</v>
      </c>
      <c r="DR199" s="103">
        <f t="shared" si="53"/>
        <v>1</v>
      </c>
      <c r="DS199" s="103">
        <f t="shared" si="53"/>
        <v>1</v>
      </c>
      <c r="DT199" s="103">
        <f t="shared" si="53"/>
        <v>1</v>
      </c>
      <c r="DU199" s="103">
        <f t="shared" si="47"/>
        <v>0.94444444444444442</v>
      </c>
      <c r="DV199" s="103">
        <f t="shared" si="47"/>
        <v>1</v>
      </c>
      <c r="DW199" s="103">
        <f t="shared" si="46"/>
        <v>1</v>
      </c>
      <c r="DX199" s="103">
        <f t="shared" si="46"/>
        <v>1</v>
      </c>
      <c r="DY199" s="103">
        <f t="shared" si="46"/>
        <v>1</v>
      </c>
      <c r="DZ199" s="103">
        <f t="shared" si="43"/>
        <v>1</v>
      </c>
      <c r="EA199" s="103">
        <f t="shared" si="43"/>
        <v>1</v>
      </c>
      <c r="EB199" s="103">
        <f t="shared" si="43"/>
        <v>1</v>
      </c>
      <c r="EC199" s="103">
        <f t="shared" si="43"/>
        <v>1</v>
      </c>
      <c r="ED199" s="103">
        <f t="shared" si="43"/>
        <v>1</v>
      </c>
      <c r="EE199" s="103">
        <f t="shared" si="43"/>
        <v>1</v>
      </c>
      <c r="EF199" s="103">
        <f t="shared" si="43"/>
        <v>1</v>
      </c>
      <c r="EG199" s="103">
        <f t="shared" si="49"/>
        <v>1</v>
      </c>
      <c r="EH199" s="103">
        <f t="shared" si="49"/>
        <v>1</v>
      </c>
      <c r="EI199" s="103">
        <f t="shared" si="49"/>
        <v>0.97435897435897434</v>
      </c>
      <c r="EJ199" s="103">
        <f t="shared" si="49"/>
        <v>1</v>
      </c>
      <c r="EK199" s="103">
        <f t="shared" si="49"/>
        <v>1</v>
      </c>
      <c r="EL199" s="103">
        <f t="shared" si="49"/>
        <v>1</v>
      </c>
      <c r="EM199" s="103">
        <f t="shared" si="52"/>
        <v>1</v>
      </c>
      <c r="EN199" s="103">
        <f t="shared" si="52"/>
        <v>1</v>
      </c>
      <c r="EO199" s="103">
        <f t="shared" si="52"/>
        <v>1</v>
      </c>
      <c r="EP199" s="103">
        <f t="shared" si="52"/>
        <v>1</v>
      </c>
      <c r="EQ199" s="103">
        <f t="shared" si="52"/>
        <v>1</v>
      </c>
      <c r="ER199" s="103">
        <f t="shared" si="52"/>
        <v>1</v>
      </c>
      <c r="ES199" s="104">
        <f t="shared" si="52"/>
        <v>1</v>
      </c>
      <c r="EU199" s="4">
        <f t="shared" si="39"/>
        <v>0.97749648382559773</v>
      </c>
      <c r="EV199" s="4">
        <f t="shared" si="40"/>
        <v>0.98651252408477841</v>
      </c>
      <c r="EW199" s="4">
        <f t="shared" si="41"/>
        <v>1</v>
      </c>
      <c r="EX199" s="4">
        <f t="shared" si="42"/>
        <v>0.99885452462772051</v>
      </c>
    </row>
    <row r="200" spans="1:154" hidden="1" outlineLevel="1" x14ac:dyDescent="0.25">
      <c r="A200" t="s">
        <v>179</v>
      </c>
      <c r="B200" s="2">
        <v>312</v>
      </c>
      <c r="C200" t="s">
        <v>422</v>
      </c>
      <c r="D200" s="19" t="s">
        <v>465</v>
      </c>
      <c r="E200" s="19" t="s">
        <v>461</v>
      </c>
      <c r="F200" s="30">
        <v>5</v>
      </c>
      <c r="G200" s="30">
        <v>53</v>
      </c>
      <c r="H200" s="30">
        <v>65</v>
      </c>
      <c r="I200" s="30">
        <v>53</v>
      </c>
      <c r="J200" s="30">
        <v>82</v>
      </c>
      <c r="K200" s="30">
        <v>62</v>
      </c>
      <c r="L200" s="30">
        <v>46</v>
      </c>
      <c r="M200" s="30">
        <v>70</v>
      </c>
      <c r="N200" s="30">
        <v>49</v>
      </c>
      <c r="O200" s="30">
        <v>44</v>
      </c>
      <c r="P200" s="30">
        <v>28</v>
      </c>
      <c r="Q200" s="30">
        <v>45</v>
      </c>
      <c r="R200" s="30">
        <v>30</v>
      </c>
      <c r="S200" s="30">
        <v>60</v>
      </c>
      <c r="T200" s="30">
        <v>128</v>
      </c>
      <c r="U200" s="30">
        <v>111</v>
      </c>
      <c r="V200" s="30">
        <v>97</v>
      </c>
      <c r="W200" s="30">
        <v>60</v>
      </c>
      <c r="X200" s="30">
        <v>71</v>
      </c>
      <c r="Y200" s="30">
        <v>90</v>
      </c>
      <c r="Z200" s="30">
        <v>53</v>
      </c>
      <c r="AA200" s="30">
        <v>84</v>
      </c>
      <c r="AB200" s="30">
        <v>72</v>
      </c>
      <c r="AC200" s="30">
        <v>43</v>
      </c>
      <c r="AD200" s="30">
        <v>48</v>
      </c>
      <c r="AE200" s="30">
        <v>140</v>
      </c>
      <c r="AF200" s="30">
        <v>120</v>
      </c>
      <c r="AG200" s="30">
        <v>134</v>
      </c>
      <c r="AH200" s="30">
        <v>55</v>
      </c>
      <c r="AI200" s="30">
        <v>94</v>
      </c>
      <c r="AJ200" s="30">
        <v>73</v>
      </c>
      <c r="AK200" s="30">
        <v>56</v>
      </c>
      <c r="AL200" s="30">
        <v>30</v>
      </c>
      <c r="AM200" s="30">
        <v>33</v>
      </c>
      <c r="AN200" s="30">
        <v>22</v>
      </c>
      <c r="AO200" s="30">
        <v>22</v>
      </c>
      <c r="AP200" s="30">
        <v>22</v>
      </c>
      <c r="AQ200" s="30">
        <v>23</v>
      </c>
      <c r="AR200" s="30">
        <v>33</v>
      </c>
      <c r="AS200" s="30">
        <v>35</v>
      </c>
      <c r="AT200" s="30">
        <v>35</v>
      </c>
      <c r="AU200" s="30">
        <v>105</v>
      </c>
      <c r="AV200" s="30">
        <v>38</v>
      </c>
      <c r="AW200" s="30">
        <v>21</v>
      </c>
      <c r="AX200" s="30">
        <v>30</v>
      </c>
      <c r="AY200" s="30">
        <v>21</v>
      </c>
      <c r="AZ200" s="30">
        <v>31</v>
      </c>
      <c r="BA200" s="30">
        <v>32</v>
      </c>
      <c r="BB200" s="30">
        <v>48</v>
      </c>
      <c r="BC200" s="30">
        <v>104</v>
      </c>
      <c r="BD200" s="30">
        <v>72</v>
      </c>
      <c r="BE200" s="30">
        <v>68</v>
      </c>
      <c r="BF200" s="30">
        <v>94</v>
      </c>
      <c r="BG200" s="30">
        <v>68</v>
      </c>
      <c r="BH200" s="30">
        <v>55</v>
      </c>
      <c r="BI200" s="30">
        <v>76</v>
      </c>
      <c r="BJ200" s="30">
        <v>55</v>
      </c>
      <c r="BK200" s="30">
        <v>56</v>
      </c>
      <c r="BL200" s="30">
        <v>36</v>
      </c>
      <c r="BM200" s="30">
        <v>56</v>
      </c>
      <c r="BN200" s="30">
        <v>44</v>
      </c>
      <c r="BO200" s="30">
        <v>79</v>
      </c>
      <c r="BP200" s="30">
        <v>145</v>
      </c>
      <c r="BQ200" s="30">
        <v>117</v>
      </c>
      <c r="BR200" s="30">
        <v>101</v>
      </c>
      <c r="BS200" s="30">
        <v>60</v>
      </c>
      <c r="BT200" s="30">
        <v>71</v>
      </c>
      <c r="BU200" s="30">
        <v>91</v>
      </c>
      <c r="BV200" s="30">
        <v>55</v>
      </c>
      <c r="BW200" s="30">
        <v>84</v>
      </c>
      <c r="BX200" s="30">
        <v>77</v>
      </c>
      <c r="BY200" s="30">
        <v>47</v>
      </c>
      <c r="BZ200" s="30">
        <v>54</v>
      </c>
      <c r="CA200" s="30">
        <v>140</v>
      </c>
      <c r="CB200" s="30">
        <v>120</v>
      </c>
      <c r="CC200" s="30">
        <v>135</v>
      </c>
      <c r="CD200" s="30">
        <v>58</v>
      </c>
      <c r="CE200" s="30">
        <v>95</v>
      </c>
      <c r="CF200" s="30">
        <v>75</v>
      </c>
      <c r="CG200" s="30">
        <v>56</v>
      </c>
      <c r="CH200" s="30">
        <v>31</v>
      </c>
      <c r="CI200" s="30">
        <v>33</v>
      </c>
      <c r="CJ200" s="30">
        <v>22</v>
      </c>
      <c r="CK200" s="30">
        <v>22</v>
      </c>
      <c r="CL200" s="30">
        <v>24</v>
      </c>
      <c r="CM200" s="30">
        <v>26</v>
      </c>
      <c r="CN200" s="30">
        <v>35</v>
      </c>
      <c r="CO200" s="30">
        <v>36</v>
      </c>
      <c r="CP200" s="30">
        <v>36</v>
      </c>
      <c r="CQ200" s="30">
        <v>118</v>
      </c>
      <c r="CR200" s="30">
        <v>38</v>
      </c>
      <c r="CS200" s="30">
        <v>21</v>
      </c>
      <c r="CT200" s="30">
        <v>33</v>
      </c>
      <c r="CU200" s="30">
        <v>24</v>
      </c>
      <c r="CV200" s="30">
        <v>32</v>
      </c>
      <c r="CW200" s="30">
        <v>34</v>
      </c>
      <c r="CX200" s="103">
        <f t="shared" si="51"/>
        <v>0.10416666666666667</v>
      </c>
      <c r="CY200" s="103">
        <f t="shared" si="51"/>
        <v>0.50961538461538458</v>
      </c>
      <c r="CZ200" s="103">
        <f t="shared" si="51"/>
        <v>0.90277777777777779</v>
      </c>
      <c r="DA200" s="103">
        <f t="shared" si="51"/>
        <v>0.77941176470588236</v>
      </c>
      <c r="DB200" s="103">
        <f t="shared" si="51"/>
        <v>0.87234042553191493</v>
      </c>
      <c r="DC200" s="103">
        <f t="shared" ref="DC200:DK233" si="54">IFERROR(K200/BG200,"-")</f>
        <v>0.91176470588235292</v>
      </c>
      <c r="DD200" s="103">
        <f t="shared" si="54"/>
        <v>0.83636363636363631</v>
      </c>
      <c r="DE200" s="103">
        <f t="shared" si="54"/>
        <v>0.92105263157894735</v>
      </c>
      <c r="DF200" s="103">
        <f t="shared" si="54"/>
        <v>0.89090909090909087</v>
      </c>
      <c r="DG200" s="103">
        <f t="shared" si="54"/>
        <v>0.7857142857142857</v>
      </c>
      <c r="DH200" s="103">
        <f t="shared" si="50"/>
        <v>0.77777777777777779</v>
      </c>
      <c r="DI200" s="103">
        <f t="shared" si="50"/>
        <v>0.8035714285714286</v>
      </c>
      <c r="DJ200" s="103">
        <f t="shared" si="50"/>
        <v>0.68181818181818177</v>
      </c>
      <c r="DK200" s="103">
        <f t="shared" si="50"/>
        <v>0.759493670886076</v>
      </c>
      <c r="DL200" s="103">
        <f t="shared" si="50"/>
        <v>0.88275862068965516</v>
      </c>
      <c r="DM200" s="103">
        <f t="shared" si="50"/>
        <v>0.94871794871794868</v>
      </c>
      <c r="DN200" s="103">
        <f t="shared" si="50"/>
        <v>0.96039603960396036</v>
      </c>
      <c r="DO200" s="103">
        <f t="shared" si="53"/>
        <v>1</v>
      </c>
      <c r="DP200" s="103">
        <f t="shared" si="53"/>
        <v>1</v>
      </c>
      <c r="DQ200" s="103">
        <f t="shared" si="53"/>
        <v>0.98901098901098905</v>
      </c>
      <c r="DR200" s="103">
        <f t="shared" si="53"/>
        <v>0.96363636363636362</v>
      </c>
      <c r="DS200" s="103">
        <f t="shared" si="53"/>
        <v>1</v>
      </c>
      <c r="DT200" s="103">
        <f t="shared" si="53"/>
        <v>0.93506493506493504</v>
      </c>
      <c r="DU200" s="103">
        <f t="shared" si="47"/>
        <v>0.91489361702127658</v>
      </c>
      <c r="DV200" s="103">
        <f t="shared" si="47"/>
        <v>0.88888888888888884</v>
      </c>
      <c r="DW200" s="103">
        <f t="shared" si="46"/>
        <v>1</v>
      </c>
      <c r="DX200" s="103">
        <f t="shared" si="46"/>
        <v>1</v>
      </c>
      <c r="DY200" s="103">
        <f t="shared" si="46"/>
        <v>0.99259259259259258</v>
      </c>
      <c r="DZ200" s="103">
        <f t="shared" si="43"/>
        <v>0.94827586206896552</v>
      </c>
      <c r="EA200" s="103">
        <f t="shared" si="43"/>
        <v>0.98947368421052628</v>
      </c>
      <c r="EB200" s="103">
        <f t="shared" si="43"/>
        <v>0.97333333333333338</v>
      </c>
      <c r="EC200" s="103">
        <f t="shared" si="43"/>
        <v>1</v>
      </c>
      <c r="ED200" s="103">
        <f t="shared" si="43"/>
        <v>0.967741935483871</v>
      </c>
      <c r="EE200" s="103">
        <f t="shared" si="43"/>
        <v>1</v>
      </c>
      <c r="EF200" s="103">
        <f t="shared" si="43"/>
        <v>1</v>
      </c>
      <c r="EG200" s="103">
        <f t="shared" si="49"/>
        <v>1</v>
      </c>
      <c r="EH200" s="103">
        <f t="shared" si="49"/>
        <v>0.91666666666666663</v>
      </c>
      <c r="EI200" s="103">
        <f t="shared" si="49"/>
        <v>0.88461538461538458</v>
      </c>
      <c r="EJ200" s="103">
        <f t="shared" si="49"/>
        <v>0.94285714285714284</v>
      </c>
      <c r="EK200" s="103">
        <f t="shared" si="49"/>
        <v>0.97222222222222221</v>
      </c>
      <c r="EL200" s="103">
        <f t="shared" si="49"/>
        <v>0.97222222222222221</v>
      </c>
      <c r="EM200" s="103">
        <f t="shared" si="52"/>
        <v>0.88983050847457623</v>
      </c>
      <c r="EN200" s="103">
        <f t="shared" si="52"/>
        <v>1</v>
      </c>
      <c r="EO200" s="103">
        <f t="shared" si="52"/>
        <v>1</v>
      </c>
      <c r="EP200" s="103">
        <f t="shared" si="52"/>
        <v>0.90909090909090906</v>
      </c>
      <c r="EQ200" s="103">
        <f t="shared" si="52"/>
        <v>0.875</v>
      </c>
      <c r="ER200" s="103">
        <f t="shared" si="52"/>
        <v>0.96875</v>
      </c>
      <c r="ES200" s="104">
        <f t="shared" si="52"/>
        <v>0.94117647058823528</v>
      </c>
      <c r="EU200" s="4">
        <f t="shared" si="39"/>
        <v>0.76395939086294418</v>
      </c>
      <c r="EV200" s="4">
        <f t="shared" si="40"/>
        <v>0.92584963954685895</v>
      </c>
      <c r="EW200" s="4">
        <f t="shared" si="41"/>
        <v>0.98335315101070153</v>
      </c>
      <c r="EX200" s="4">
        <f t="shared" si="42"/>
        <v>0.93216630196936545</v>
      </c>
    </row>
    <row r="201" spans="1:154" hidden="1" outlineLevel="1" x14ac:dyDescent="0.25">
      <c r="A201" t="s">
        <v>180</v>
      </c>
      <c r="B201" s="2">
        <v>222</v>
      </c>
      <c r="C201" t="s">
        <v>423</v>
      </c>
      <c r="D201" s="19" t="s">
        <v>465</v>
      </c>
      <c r="E201" s="19" t="s">
        <v>460</v>
      </c>
      <c r="F201" s="30">
        <v>125</v>
      </c>
      <c r="G201" s="30">
        <v>160</v>
      </c>
      <c r="H201" s="30">
        <v>241</v>
      </c>
      <c r="I201" s="30">
        <v>195</v>
      </c>
      <c r="J201" s="30">
        <v>200</v>
      </c>
      <c r="K201" s="30">
        <v>208</v>
      </c>
      <c r="L201" s="30">
        <v>231</v>
      </c>
      <c r="M201" s="30">
        <v>220</v>
      </c>
      <c r="N201" s="30">
        <v>248</v>
      </c>
      <c r="O201" s="30">
        <v>184</v>
      </c>
      <c r="P201" s="30">
        <v>227</v>
      </c>
      <c r="Q201" s="30">
        <v>206</v>
      </c>
      <c r="R201" s="30">
        <v>178</v>
      </c>
      <c r="S201" s="30">
        <v>205</v>
      </c>
      <c r="T201" s="30">
        <v>285</v>
      </c>
      <c r="U201" s="30">
        <v>293</v>
      </c>
      <c r="V201" s="30">
        <v>248</v>
      </c>
      <c r="W201" s="30">
        <v>217</v>
      </c>
      <c r="X201" s="30">
        <v>247</v>
      </c>
      <c r="Y201" s="30">
        <v>312</v>
      </c>
      <c r="Z201" s="30">
        <v>289</v>
      </c>
      <c r="AA201" s="30">
        <v>254</v>
      </c>
      <c r="AB201" s="30">
        <v>272</v>
      </c>
      <c r="AC201" s="30">
        <v>233</v>
      </c>
      <c r="AD201" s="30">
        <v>246</v>
      </c>
      <c r="AE201" s="30">
        <v>227</v>
      </c>
      <c r="AF201" s="30">
        <v>245</v>
      </c>
      <c r="AG201" s="30">
        <v>285</v>
      </c>
      <c r="AH201" s="30">
        <v>222</v>
      </c>
      <c r="AI201" s="30">
        <v>298</v>
      </c>
      <c r="AJ201" s="30">
        <v>307</v>
      </c>
      <c r="AK201" s="30">
        <v>295</v>
      </c>
      <c r="AL201" s="30">
        <v>222</v>
      </c>
      <c r="AM201" s="30">
        <v>230</v>
      </c>
      <c r="AN201" s="30">
        <v>203</v>
      </c>
      <c r="AO201" s="30">
        <v>206</v>
      </c>
      <c r="AP201" s="30">
        <v>193</v>
      </c>
      <c r="AQ201" s="30">
        <v>239</v>
      </c>
      <c r="AR201" s="30">
        <v>250</v>
      </c>
      <c r="AS201" s="30">
        <v>195</v>
      </c>
      <c r="AT201" s="30">
        <v>218</v>
      </c>
      <c r="AU201" s="30">
        <v>218</v>
      </c>
      <c r="AV201" s="30">
        <v>263</v>
      </c>
      <c r="AW201" s="30">
        <v>201</v>
      </c>
      <c r="AX201" s="30">
        <v>234</v>
      </c>
      <c r="AY201" s="30">
        <v>239</v>
      </c>
      <c r="AZ201" s="30">
        <v>226</v>
      </c>
      <c r="BA201" s="30">
        <v>236</v>
      </c>
      <c r="BB201" s="30">
        <v>127</v>
      </c>
      <c r="BC201" s="30">
        <v>171</v>
      </c>
      <c r="BD201" s="30">
        <v>246</v>
      </c>
      <c r="BE201" s="30">
        <v>200</v>
      </c>
      <c r="BF201" s="30">
        <v>202</v>
      </c>
      <c r="BG201" s="30">
        <v>218</v>
      </c>
      <c r="BH201" s="30">
        <v>245</v>
      </c>
      <c r="BI201" s="30">
        <v>231</v>
      </c>
      <c r="BJ201" s="30">
        <v>253</v>
      </c>
      <c r="BK201" s="30">
        <v>186</v>
      </c>
      <c r="BL201" s="30">
        <v>239</v>
      </c>
      <c r="BM201" s="30">
        <v>211</v>
      </c>
      <c r="BN201" s="30">
        <v>182</v>
      </c>
      <c r="BO201" s="30">
        <v>213</v>
      </c>
      <c r="BP201" s="30">
        <v>291</v>
      </c>
      <c r="BQ201" s="30">
        <v>297</v>
      </c>
      <c r="BR201" s="30">
        <v>252</v>
      </c>
      <c r="BS201" s="30">
        <v>220</v>
      </c>
      <c r="BT201" s="30">
        <v>253</v>
      </c>
      <c r="BU201" s="30">
        <v>314</v>
      </c>
      <c r="BV201" s="30">
        <v>292</v>
      </c>
      <c r="BW201" s="30">
        <v>258</v>
      </c>
      <c r="BX201" s="30">
        <v>279</v>
      </c>
      <c r="BY201" s="30">
        <v>255</v>
      </c>
      <c r="BZ201" s="30">
        <v>248</v>
      </c>
      <c r="CA201" s="30">
        <v>233</v>
      </c>
      <c r="CB201" s="30">
        <v>249</v>
      </c>
      <c r="CC201" s="30">
        <v>292</v>
      </c>
      <c r="CD201" s="30">
        <v>230</v>
      </c>
      <c r="CE201" s="30">
        <v>302</v>
      </c>
      <c r="CF201" s="30">
        <v>315</v>
      </c>
      <c r="CG201" s="30">
        <v>306</v>
      </c>
      <c r="CH201" s="30">
        <v>241</v>
      </c>
      <c r="CI201" s="30">
        <v>244</v>
      </c>
      <c r="CJ201" s="30">
        <v>214</v>
      </c>
      <c r="CK201" s="30">
        <v>212</v>
      </c>
      <c r="CL201" s="30">
        <v>199</v>
      </c>
      <c r="CM201" s="30">
        <v>245</v>
      </c>
      <c r="CN201" s="30">
        <v>285</v>
      </c>
      <c r="CO201" s="30">
        <v>200</v>
      </c>
      <c r="CP201" s="30">
        <v>225</v>
      </c>
      <c r="CQ201" s="30">
        <v>225</v>
      </c>
      <c r="CR201" s="30">
        <v>267</v>
      </c>
      <c r="CS201" s="30">
        <v>207</v>
      </c>
      <c r="CT201" s="30">
        <v>242</v>
      </c>
      <c r="CU201" s="30">
        <v>246</v>
      </c>
      <c r="CV201" s="30">
        <v>229</v>
      </c>
      <c r="CW201" s="30">
        <v>239</v>
      </c>
      <c r="CX201" s="103">
        <f t="shared" ref="CX201:DB234" si="55">IFERROR(F201/BB201,"-")</f>
        <v>0.98425196850393704</v>
      </c>
      <c r="CY201" s="103">
        <f t="shared" si="55"/>
        <v>0.93567251461988299</v>
      </c>
      <c r="CZ201" s="103">
        <f t="shared" si="55"/>
        <v>0.97967479674796742</v>
      </c>
      <c r="DA201" s="103">
        <f t="shared" si="55"/>
        <v>0.97499999999999998</v>
      </c>
      <c r="DB201" s="103">
        <f t="shared" si="55"/>
        <v>0.99009900990099009</v>
      </c>
      <c r="DC201" s="103">
        <f t="shared" si="54"/>
        <v>0.95412844036697253</v>
      </c>
      <c r="DD201" s="103">
        <f t="shared" si="54"/>
        <v>0.94285714285714284</v>
      </c>
      <c r="DE201" s="103">
        <f t="shared" si="54"/>
        <v>0.95238095238095233</v>
      </c>
      <c r="DF201" s="103">
        <f t="shared" si="54"/>
        <v>0.98023715415019763</v>
      </c>
      <c r="DG201" s="103">
        <f t="shared" si="54"/>
        <v>0.989247311827957</v>
      </c>
      <c r="DH201" s="103">
        <f t="shared" si="50"/>
        <v>0.94979079497907948</v>
      </c>
      <c r="DI201" s="103">
        <f t="shared" si="50"/>
        <v>0.976303317535545</v>
      </c>
      <c r="DJ201" s="103">
        <f t="shared" si="50"/>
        <v>0.97802197802197799</v>
      </c>
      <c r="DK201" s="103">
        <f t="shared" si="50"/>
        <v>0.96244131455399062</v>
      </c>
      <c r="DL201" s="103">
        <f t="shared" si="50"/>
        <v>0.97938144329896903</v>
      </c>
      <c r="DM201" s="103">
        <f t="shared" si="50"/>
        <v>0.98653198653198648</v>
      </c>
      <c r="DN201" s="103">
        <f t="shared" si="50"/>
        <v>0.98412698412698407</v>
      </c>
      <c r="DO201" s="103">
        <f t="shared" si="53"/>
        <v>0.98636363636363633</v>
      </c>
      <c r="DP201" s="103">
        <f t="shared" si="53"/>
        <v>0.97628458498023718</v>
      </c>
      <c r="DQ201" s="103">
        <f t="shared" si="53"/>
        <v>0.99363057324840764</v>
      </c>
      <c r="DR201" s="103">
        <f t="shared" si="53"/>
        <v>0.98972602739726023</v>
      </c>
      <c r="DS201" s="103">
        <f t="shared" si="53"/>
        <v>0.98449612403100772</v>
      </c>
      <c r="DT201" s="103">
        <f t="shared" si="53"/>
        <v>0.97491039426523296</v>
      </c>
      <c r="DU201" s="103">
        <f t="shared" si="47"/>
        <v>0.9137254901960784</v>
      </c>
      <c r="DV201" s="103">
        <f t="shared" si="47"/>
        <v>0.99193548387096775</v>
      </c>
      <c r="DW201" s="103">
        <f t="shared" si="46"/>
        <v>0.97424892703862664</v>
      </c>
      <c r="DX201" s="103">
        <f t="shared" si="46"/>
        <v>0.98393574297188757</v>
      </c>
      <c r="DY201" s="103">
        <f t="shared" si="46"/>
        <v>0.97602739726027399</v>
      </c>
      <c r="DZ201" s="103">
        <f t="shared" si="43"/>
        <v>0.9652173913043478</v>
      </c>
      <c r="EA201" s="103">
        <f t="shared" si="43"/>
        <v>0.98675496688741726</v>
      </c>
      <c r="EB201" s="103">
        <f t="shared" si="43"/>
        <v>0.97460317460317458</v>
      </c>
      <c r="EC201" s="103">
        <f t="shared" si="43"/>
        <v>0.96405228758169936</v>
      </c>
      <c r="ED201" s="103">
        <f t="shared" si="43"/>
        <v>0.92116182572614103</v>
      </c>
      <c r="EE201" s="103">
        <f t="shared" si="43"/>
        <v>0.94262295081967218</v>
      </c>
      <c r="EF201" s="103">
        <f t="shared" si="43"/>
        <v>0.94859813084112155</v>
      </c>
      <c r="EG201" s="103">
        <f t="shared" si="49"/>
        <v>0.97169811320754718</v>
      </c>
      <c r="EH201" s="103">
        <f t="shared" si="49"/>
        <v>0.96984924623115576</v>
      </c>
      <c r="EI201" s="103">
        <f t="shared" si="49"/>
        <v>0.97551020408163269</v>
      </c>
      <c r="EJ201" s="103">
        <f t="shared" si="49"/>
        <v>0.8771929824561403</v>
      </c>
      <c r="EK201" s="103">
        <f t="shared" si="49"/>
        <v>0.97499999999999998</v>
      </c>
      <c r="EL201" s="103">
        <f t="shared" si="49"/>
        <v>0.96888888888888891</v>
      </c>
      <c r="EM201" s="103">
        <f t="shared" si="52"/>
        <v>0.96888888888888891</v>
      </c>
      <c r="EN201" s="103">
        <f t="shared" si="52"/>
        <v>0.98501872659176026</v>
      </c>
      <c r="EO201" s="103">
        <f t="shared" si="52"/>
        <v>0.97101449275362317</v>
      </c>
      <c r="EP201" s="103">
        <f t="shared" si="52"/>
        <v>0.96694214876033058</v>
      </c>
      <c r="EQ201" s="103">
        <f t="shared" si="52"/>
        <v>0.97154471544715448</v>
      </c>
      <c r="ER201" s="103">
        <f t="shared" si="52"/>
        <v>0.98689956331877726</v>
      </c>
      <c r="ES201" s="104">
        <f t="shared" si="52"/>
        <v>0.9874476987447699</v>
      </c>
      <c r="EU201" s="4">
        <f t="shared" ref="EU201:EU235" si="56">IFERROR(SUM(F201:Q201)/SUM(BB201:BM201),"-")</f>
        <v>0.96678529062870699</v>
      </c>
      <c r="EV201" s="4">
        <f t="shared" ref="EV201:EV235" si="57">IFERROR(SUM(R201:AC201)/SUM(BN201:BY201),"-")</f>
        <v>0.97649710238248555</v>
      </c>
      <c r="EW201" s="4">
        <f t="shared" ref="EW201:EW235" si="58">IFERROR(SUM(AD201:AO201)/SUM(BZ201:CK201),"-")</f>
        <v>0.96759559300064812</v>
      </c>
      <c r="EX201" s="4">
        <f t="shared" ref="EX201:EX235" si="59">IFERROR(SUM(AP201:BA201)/SUM(CL201:CW201),"-")</f>
        <v>0.96546813812744747</v>
      </c>
    </row>
    <row r="202" spans="1:154" hidden="1" outlineLevel="1" x14ac:dyDescent="0.25">
      <c r="A202" t="s">
        <v>181</v>
      </c>
      <c r="B202" s="2">
        <v>457</v>
      </c>
      <c r="C202" t="s">
        <v>214</v>
      </c>
      <c r="D202" s="19" t="s">
        <v>466</v>
      </c>
      <c r="E202" s="19" t="s">
        <v>462</v>
      </c>
      <c r="F202" s="30">
        <v>118</v>
      </c>
      <c r="G202" s="30">
        <v>110</v>
      </c>
      <c r="H202" s="30">
        <v>156</v>
      </c>
      <c r="I202" s="30">
        <v>124</v>
      </c>
      <c r="J202" s="30">
        <v>155</v>
      </c>
      <c r="K202" s="30">
        <v>199</v>
      </c>
      <c r="L202" s="30">
        <v>275</v>
      </c>
      <c r="M202" s="30">
        <v>207</v>
      </c>
      <c r="N202" s="30">
        <v>175</v>
      </c>
      <c r="O202" s="30">
        <v>201</v>
      </c>
      <c r="P202" s="30">
        <v>229</v>
      </c>
      <c r="Q202" s="30">
        <v>169</v>
      </c>
      <c r="R202" s="30">
        <v>220</v>
      </c>
      <c r="S202" s="30">
        <v>165</v>
      </c>
      <c r="T202" s="30">
        <v>210</v>
      </c>
      <c r="U202" s="30">
        <v>192</v>
      </c>
      <c r="V202" s="30">
        <v>198</v>
      </c>
      <c r="W202" s="30">
        <v>191</v>
      </c>
      <c r="X202" s="30">
        <v>236</v>
      </c>
      <c r="Y202" s="30">
        <v>253</v>
      </c>
      <c r="Z202" s="30">
        <v>215</v>
      </c>
      <c r="AA202" s="30">
        <v>234</v>
      </c>
      <c r="AB202" s="30">
        <v>203</v>
      </c>
      <c r="AC202" s="30">
        <v>190</v>
      </c>
      <c r="AD202" s="30">
        <v>221</v>
      </c>
      <c r="AE202" s="30">
        <v>224</v>
      </c>
      <c r="AF202" s="30">
        <v>210</v>
      </c>
      <c r="AG202" s="30">
        <v>241</v>
      </c>
      <c r="AH202" s="30">
        <v>277</v>
      </c>
      <c r="AI202" s="30">
        <v>223</v>
      </c>
      <c r="AJ202" s="30">
        <v>247</v>
      </c>
      <c r="AK202" s="30">
        <v>227</v>
      </c>
      <c r="AL202" s="30">
        <v>222</v>
      </c>
      <c r="AM202" s="30">
        <v>250</v>
      </c>
      <c r="AN202" s="30">
        <v>194</v>
      </c>
      <c r="AO202" s="30">
        <v>187</v>
      </c>
      <c r="AP202" s="30">
        <v>235</v>
      </c>
      <c r="AQ202" s="30">
        <v>168</v>
      </c>
      <c r="AR202" s="30">
        <v>206</v>
      </c>
      <c r="AS202" s="30">
        <v>204</v>
      </c>
      <c r="AT202" s="30">
        <v>240</v>
      </c>
      <c r="AU202" s="30">
        <v>194</v>
      </c>
      <c r="AV202" s="30">
        <v>226</v>
      </c>
      <c r="AW202" s="30">
        <v>230</v>
      </c>
      <c r="AX202" s="30">
        <v>222</v>
      </c>
      <c r="AY202" s="30">
        <v>233</v>
      </c>
      <c r="AZ202" s="30">
        <v>201</v>
      </c>
      <c r="BA202" s="30">
        <v>170</v>
      </c>
      <c r="BB202" s="30">
        <v>122</v>
      </c>
      <c r="BC202" s="30">
        <v>112</v>
      </c>
      <c r="BD202" s="30">
        <v>160</v>
      </c>
      <c r="BE202" s="30">
        <v>127</v>
      </c>
      <c r="BF202" s="30">
        <v>180</v>
      </c>
      <c r="BG202" s="30">
        <v>201</v>
      </c>
      <c r="BH202" s="30">
        <v>277</v>
      </c>
      <c r="BI202" s="30">
        <v>209</v>
      </c>
      <c r="BJ202" s="30">
        <v>177</v>
      </c>
      <c r="BK202" s="30">
        <v>204</v>
      </c>
      <c r="BL202" s="30">
        <v>231</v>
      </c>
      <c r="BM202" s="30">
        <v>169</v>
      </c>
      <c r="BN202" s="30">
        <v>220</v>
      </c>
      <c r="BO202" s="30">
        <v>166</v>
      </c>
      <c r="BP202" s="30">
        <v>210</v>
      </c>
      <c r="BQ202" s="30">
        <v>192</v>
      </c>
      <c r="BR202" s="30">
        <v>204</v>
      </c>
      <c r="BS202" s="30">
        <v>193</v>
      </c>
      <c r="BT202" s="30">
        <v>236</v>
      </c>
      <c r="BU202" s="30">
        <v>255</v>
      </c>
      <c r="BV202" s="30">
        <v>215</v>
      </c>
      <c r="BW202" s="30">
        <v>234</v>
      </c>
      <c r="BX202" s="30">
        <v>203</v>
      </c>
      <c r="BY202" s="30">
        <v>190</v>
      </c>
      <c r="BZ202" s="30">
        <v>221</v>
      </c>
      <c r="CA202" s="30">
        <v>224</v>
      </c>
      <c r="CB202" s="30">
        <v>210</v>
      </c>
      <c r="CC202" s="30">
        <v>241</v>
      </c>
      <c r="CD202" s="30">
        <v>277</v>
      </c>
      <c r="CE202" s="30">
        <v>225</v>
      </c>
      <c r="CF202" s="30">
        <v>247</v>
      </c>
      <c r="CG202" s="30">
        <v>227</v>
      </c>
      <c r="CH202" s="30">
        <v>222</v>
      </c>
      <c r="CI202" s="30">
        <v>250</v>
      </c>
      <c r="CJ202" s="30">
        <v>194</v>
      </c>
      <c r="CK202" s="30">
        <v>187</v>
      </c>
      <c r="CL202" s="30">
        <v>235</v>
      </c>
      <c r="CM202" s="30">
        <v>168</v>
      </c>
      <c r="CN202" s="30">
        <v>207</v>
      </c>
      <c r="CO202" s="30">
        <v>205</v>
      </c>
      <c r="CP202" s="30">
        <v>241</v>
      </c>
      <c r="CQ202" s="30">
        <v>195</v>
      </c>
      <c r="CR202" s="30">
        <v>227</v>
      </c>
      <c r="CS202" s="30">
        <v>231</v>
      </c>
      <c r="CT202" s="30">
        <v>223</v>
      </c>
      <c r="CU202" s="30">
        <v>234</v>
      </c>
      <c r="CV202" s="30">
        <v>202</v>
      </c>
      <c r="CW202" s="30">
        <v>171</v>
      </c>
      <c r="CX202" s="103">
        <f t="shared" si="55"/>
        <v>0.96721311475409832</v>
      </c>
      <c r="CY202" s="103">
        <f t="shared" si="55"/>
        <v>0.9821428571428571</v>
      </c>
      <c r="CZ202" s="103">
        <f t="shared" si="55"/>
        <v>0.97499999999999998</v>
      </c>
      <c r="DA202" s="103">
        <f t="shared" si="55"/>
        <v>0.97637795275590555</v>
      </c>
      <c r="DB202" s="103">
        <f t="shared" si="55"/>
        <v>0.86111111111111116</v>
      </c>
      <c r="DC202" s="103">
        <f t="shared" si="54"/>
        <v>0.99004975124378114</v>
      </c>
      <c r="DD202" s="103">
        <f t="shared" si="54"/>
        <v>0.99277978339350181</v>
      </c>
      <c r="DE202" s="103">
        <f t="shared" si="54"/>
        <v>0.99043062200956933</v>
      </c>
      <c r="DF202" s="103">
        <f t="shared" si="54"/>
        <v>0.98870056497175141</v>
      </c>
      <c r="DG202" s="103">
        <f t="shared" si="54"/>
        <v>0.98529411764705888</v>
      </c>
      <c r="DH202" s="103">
        <f t="shared" si="50"/>
        <v>0.9913419913419913</v>
      </c>
      <c r="DI202" s="103">
        <f t="shared" si="50"/>
        <v>1</v>
      </c>
      <c r="DJ202" s="103">
        <f t="shared" si="50"/>
        <v>1</v>
      </c>
      <c r="DK202" s="103">
        <f t="shared" si="50"/>
        <v>0.99397590361445787</v>
      </c>
      <c r="DL202" s="103">
        <f t="shared" si="50"/>
        <v>1</v>
      </c>
      <c r="DM202" s="103">
        <f t="shared" si="50"/>
        <v>1</v>
      </c>
      <c r="DN202" s="103">
        <f t="shared" si="50"/>
        <v>0.97058823529411764</v>
      </c>
      <c r="DO202" s="103">
        <f t="shared" si="53"/>
        <v>0.98963730569948183</v>
      </c>
      <c r="DP202" s="103">
        <f t="shared" si="53"/>
        <v>1</v>
      </c>
      <c r="DQ202" s="103">
        <f t="shared" si="53"/>
        <v>0.99215686274509807</v>
      </c>
      <c r="DR202" s="103">
        <f t="shared" si="53"/>
        <v>1</v>
      </c>
      <c r="DS202" s="103">
        <f t="shared" si="53"/>
        <v>1</v>
      </c>
      <c r="DT202" s="103">
        <f t="shared" si="53"/>
        <v>1</v>
      </c>
      <c r="DU202" s="103">
        <f t="shared" si="47"/>
        <v>1</v>
      </c>
      <c r="DV202" s="103">
        <f t="shared" si="47"/>
        <v>1</v>
      </c>
      <c r="DW202" s="103">
        <f t="shared" si="46"/>
        <v>1</v>
      </c>
      <c r="DX202" s="103">
        <f t="shared" si="46"/>
        <v>1</v>
      </c>
      <c r="DY202" s="103">
        <f t="shared" si="46"/>
        <v>1</v>
      </c>
      <c r="DZ202" s="103">
        <f t="shared" si="43"/>
        <v>1</v>
      </c>
      <c r="EA202" s="103">
        <f t="shared" ref="EA202:EK233" si="60">IFERROR(AI202/CE202,"-")</f>
        <v>0.99111111111111116</v>
      </c>
      <c r="EB202" s="103">
        <f t="shared" si="60"/>
        <v>1</v>
      </c>
      <c r="EC202" s="103">
        <f t="shared" si="60"/>
        <v>1</v>
      </c>
      <c r="ED202" s="103">
        <f t="shared" si="60"/>
        <v>1</v>
      </c>
      <c r="EE202" s="103">
        <f t="shared" si="60"/>
        <v>1</v>
      </c>
      <c r="EF202" s="103">
        <f t="shared" si="60"/>
        <v>1</v>
      </c>
      <c r="EG202" s="103">
        <f t="shared" si="49"/>
        <v>1</v>
      </c>
      <c r="EH202" s="103">
        <f t="shared" si="49"/>
        <v>1</v>
      </c>
      <c r="EI202" s="103">
        <f t="shared" si="49"/>
        <v>1</v>
      </c>
      <c r="EJ202" s="103">
        <f t="shared" si="49"/>
        <v>0.99516908212560384</v>
      </c>
      <c r="EK202" s="103">
        <f t="shared" si="49"/>
        <v>0.99512195121951219</v>
      </c>
      <c r="EL202" s="103">
        <f t="shared" si="49"/>
        <v>0.99585062240663902</v>
      </c>
      <c r="EM202" s="103">
        <f t="shared" si="52"/>
        <v>0.99487179487179489</v>
      </c>
      <c r="EN202" s="103">
        <f t="shared" si="52"/>
        <v>0.99559471365638763</v>
      </c>
      <c r="EO202" s="103">
        <f t="shared" si="52"/>
        <v>0.99567099567099571</v>
      </c>
      <c r="EP202" s="103">
        <f t="shared" si="52"/>
        <v>0.99551569506726456</v>
      </c>
      <c r="EQ202" s="103">
        <f t="shared" si="52"/>
        <v>0.99572649572649574</v>
      </c>
      <c r="ER202" s="103">
        <f t="shared" si="52"/>
        <v>0.99504950495049505</v>
      </c>
      <c r="ES202" s="104">
        <f t="shared" si="52"/>
        <v>0.99415204678362568</v>
      </c>
      <c r="EU202" s="4">
        <f t="shared" si="56"/>
        <v>0.97648686030428766</v>
      </c>
      <c r="EV202" s="4">
        <f t="shared" si="57"/>
        <v>0.99563145353455118</v>
      </c>
      <c r="EW202" s="4">
        <f t="shared" si="58"/>
        <v>0.99926605504587152</v>
      </c>
      <c r="EX202" s="4">
        <f t="shared" si="59"/>
        <v>0.9960614415124065</v>
      </c>
    </row>
    <row r="203" spans="1:154" hidden="1" outlineLevel="1" x14ac:dyDescent="0.25">
      <c r="A203" t="s">
        <v>182</v>
      </c>
      <c r="B203" s="2">
        <v>290</v>
      </c>
      <c r="C203" t="s">
        <v>424</v>
      </c>
      <c r="D203" s="19" t="s">
        <v>465</v>
      </c>
      <c r="E203" s="19" t="s">
        <v>460</v>
      </c>
      <c r="F203" s="30">
        <v>150</v>
      </c>
      <c r="G203" s="30">
        <v>156</v>
      </c>
      <c r="H203" s="30">
        <v>218</v>
      </c>
      <c r="I203" s="30">
        <v>249</v>
      </c>
      <c r="J203" s="30">
        <v>286</v>
      </c>
      <c r="K203" s="30">
        <v>291</v>
      </c>
      <c r="L203" s="30">
        <v>277</v>
      </c>
      <c r="M203" s="30">
        <v>332</v>
      </c>
      <c r="N203" s="30">
        <v>328</v>
      </c>
      <c r="O203" s="30">
        <v>327</v>
      </c>
      <c r="P203" s="30">
        <v>295</v>
      </c>
      <c r="Q203" s="30">
        <v>271</v>
      </c>
      <c r="R203" s="30">
        <v>221</v>
      </c>
      <c r="S203" s="30">
        <v>168</v>
      </c>
      <c r="T203" s="30">
        <v>429</v>
      </c>
      <c r="U203" s="30">
        <v>314</v>
      </c>
      <c r="V203" s="30">
        <v>200</v>
      </c>
      <c r="W203" s="30">
        <v>333</v>
      </c>
      <c r="X203" s="30">
        <v>258</v>
      </c>
      <c r="Y203" s="30">
        <v>333</v>
      </c>
      <c r="Z203" s="30">
        <v>260</v>
      </c>
      <c r="AA203" s="30">
        <v>277</v>
      </c>
      <c r="AB203" s="30">
        <v>352</v>
      </c>
      <c r="AC203" s="30">
        <v>272</v>
      </c>
      <c r="AD203" s="30">
        <v>277</v>
      </c>
      <c r="AE203" s="30">
        <v>292</v>
      </c>
      <c r="AF203" s="30">
        <v>288</v>
      </c>
      <c r="AG203" s="30">
        <v>318</v>
      </c>
      <c r="AH203" s="30">
        <v>258</v>
      </c>
      <c r="AI203" s="30">
        <v>321</v>
      </c>
      <c r="AJ203" s="30">
        <v>272</v>
      </c>
      <c r="AK203" s="30">
        <v>296</v>
      </c>
      <c r="AL203" s="30">
        <v>256</v>
      </c>
      <c r="AM203" s="30">
        <v>271</v>
      </c>
      <c r="AN203" s="30">
        <v>262</v>
      </c>
      <c r="AO203" s="30">
        <v>246</v>
      </c>
      <c r="AP203" s="30">
        <v>245</v>
      </c>
      <c r="AQ203" s="30">
        <v>280</v>
      </c>
      <c r="AR203" s="30">
        <v>273</v>
      </c>
      <c r="AS203" s="30">
        <v>259</v>
      </c>
      <c r="AT203" s="30">
        <v>246</v>
      </c>
      <c r="AU203" s="30">
        <v>293</v>
      </c>
      <c r="AV203" s="30">
        <v>272</v>
      </c>
      <c r="AW203" s="30">
        <v>308</v>
      </c>
      <c r="AX203" s="30">
        <v>262</v>
      </c>
      <c r="AY203" s="30">
        <v>307</v>
      </c>
      <c r="AZ203" s="30">
        <v>212</v>
      </c>
      <c r="BA203" s="30">
        <v>233</v>
      </c>
      <c r="BB203" s="30">
        <v>173</v>
      </c>
      <c r="BC203" s="30">
        <v>194</v>
      </c>
      <c r="BD203" s="30">
        <v>299</v>
      </c>
      <c r="BE203" s="30">
        <v>330</v>
      </c>
      <c r="BF203" s="30">
        <v>386</v>
      </c>
      <c r="BG203" s="30">
        <v>386</v>
      </c>
      <c r="BH203" s="30">
        <v>378</v>
      </c>
      <c r="BI203" s="30">
        <v>419</v>
      </c>
      <c r="BJ203" s="30">
        <v>399</v>
      </c>
      <c r="BK203" s="30">
        <v>360</v>
      </c>
      <c r="BL203" s="30">
        <v>333</v>
      </c>
      <c r="BM203" s="30">
        <v>310</v>
      </c>
      <c r="BN203" s="30">
        <v>276</v>
      </c>
      <c r="BO203" s="30">
        <v>217</v>
      </c>
      <c r="BP203" s="30">
        <v>431</v>
      </c>
      <c r="BQ203" s="30">
        <v>322</v>
      </c>
      <c r="BR203" s="30">
        <v>224</v>
      </c>
      <c r="BS203" s="30">
        <v>335</v>
      </c>
      <c r="BT203" s="30">
        <v>262</v>
      </c>
      <c r="BU203" s="30">
        <v>335</v>
      </c>
      <c r="BV203" s="30">
        <v>262</v>
      </c>
      <c r="BW203" s="30">
        <v>279</v>
      </c>
      <c r="BX203" s="30">
        <v>354</v>
      </c>
      <c r="BY203" s="30">
        <v>276</v>
      </c>
      <c r="BZ203" s="30">
        <v>285</v>
      </c>
      <c r="CA203" s="30">
        <v>296</v>
      </c>
      <c r="CB203" s="30">
        <v>290</v>
      </c>
      <c r="CC203" s="30">
        <v>323</v>
      </c>
      <c r="CD203" s="30">
        <v>270</v>
      </c>
      <c r="CE203" s="30">
        <v>326</v>
      </c>
      <c r="CF203" s="30">
        <v>279</v>
      </c>
      <c r="CG203" s="30">
        <v>299</v>
      </c>
      <c r="CH203" s="30">
        <v>262</v>
      </c>
      <c r="CI203" s="30">
        <v>275</v>
      </c>
      <c r="CJ203" s="30">
        <v>266</v>
      </c>
      <c r="CK203" s="30">
        <v>249</v>
      </c>
      <c r="CL203" s="30">
        <v>253</v>
      </c>
      <c r="CM203" s="30">
        <v>283</v>
      </c>
      <c r="CN203" s="30">
        <v>275</v>
      </c>
      <c r="CO203" s="30">
        <v>262</v>
      </c>
      <c r="CP203" s="30">
        <v>255</v>
      </c>
      <c r="CQ203" s="30">
        <v>305</v>
      </c>
      <c r="CR203" s="30">
        <v>276</v>
      </c>
      <c r="CS203" s="30">
        <v>315</v>
      </c>
      <c r="CT203" s="30">
        <v>271</v>
      </c>
      <c r="CU203" s="30">
        <v>311</v>
      </c>
      <c r="CV203" s="30">
        <v>220</v>
      </c>
      <c r="CW203" s="30">
        <v>240</v>
      </c>
      <c r="CX203" s="103">
        <f t="shared" si="55"/>
        <v>0.86705202312138729</v>
      </c>
      <c r="CY203" s="103">
        <f t="shared" si="55"/>
        <v>0.80412371134020622</v>
      </c>
      <c r="CZ203" s="103">
        <f t="shared" si="55"/>
        <v>0.72909698996655514</v>
      </c>
      <c r="DA203" s="103">
        <f t="shared" si="55"/>
        <v>0.75454545454545452</v>
      </c>
      <c r="DB203" s="103">
        <f t="shared" si="55"/>
        <v>0.7409326424870466</v>
      </c>
      <c r="DC203" s="103">
        <f t="shared" si="54"/>
        <v>0.75388601036269431</v>
      </c>
      <c r="DD203" s="103">
        <f t="shared" si="54"/>
        <v>0.73280423280423279</v>
      </c>
      <c r="DE203" s="103">
        <f t="shared" si="54"/>
        <v>0.79236276849642007</v>
      </c>
      <c r="DF203" s="103">
        <f t="shared" si="54"/>
        <v>0.82205513784461148</v>
      </c>
      <c r="DG203" s="103">
        <f t="shared" si="54"/>
        <v>0.90833333333333333</v>
      </c>
      <c r="DH203" s="103">
        <f t="shared" si="50"/>
        <v>0.8858858858858859</v>
      </c>
      <c r="DI203" s="103">
        <f t="shared" si="50"/>
        <v>0.87419354838709673</v>
      </c>
      <c r="DJ203" s="103">
        <f t="shared" si="50"/>
        <v>0.80072463768115942</v>
      </c>
      <c r="DK203" s="103">
        <f t="shared" si="50"/>
        <v>0.77419354838709675</v>
      </c>
      <c r="DL203" s="103">
        <f t="shared" si="50"/>
        <v>0.9953596287703016</v>
      </c>
      <c r="DM203" s="103">
        <f t="shared" si="50"/>
        <v>0.97515527950310554</v>
      </c>
      <c r="DN203" s="103">
        <f t="shared" si="50"/>
        <v>0.8928571428571429</v>
      </c>
      <c r="DO203" s="103">
        <f t="shared" si="53"/>
        <v>0.99402985074626871</v>
      </c>
      <c r="DP203" s="103">
        <f t="shared" si="53"/>
        <v>0.98473282442748089</v>
      </c>
      <c r="DQ203" s="103">
        <f t="shared" si="53"/>
        <v>0.99402985074626871</v>
      </c>
      <c r="DR203" s="103">
        <f t="shared" si="53"/>
        <v>0.99236641221374045</v>
      </c>
      <c r="DS203" s="103">
        <f t="shared" si="53"/>
        <v>0.99283154121863804</v>
      </c>
      <c r="DT203" s="103">
        <f t="shared" si="53"/>
        <v>0.99435028248587576</v>
      </c>
      <c r="DU203" s="103">
        <f t="shared" si="47"/>
        <v>0.98550724637681164</v>
      </c>
      <c r="DV203" s="103">
        <f t="shared" si="47"/>
        <v>0.97192982456140353</v>
      </c>
      <c r="DW203" s="103">
        <f t="shared" si="46"/>
        <v>0.98648648648648651</v>
      </c>
      <c r="DX203" s="103">
        <f t="shared" si="46"/>
        <v>0.99310344827586206</v>
      </c>
      <c r="DY203" s="103">
        <f t="shared" si="46"/>
        <v>0.98452012383900933</v>
      </c>
      <c r="DZ203" s="103">
        <f t="shared" si="46"/>
        <v>0.9555555555555556</v>
      </c>
      <c r="EA203" s="103">
        <f t="shared" si="60"/>
        <v>0.98466257668711654</v>
      </c>
      <c r="EB203" s="103">
        <f t="shared" si="60"/>
        <v>0.97491039426523296</v>
      </c>
      <c r="EC203" s="103">
        <f t="shared" si="60"/>
        <v>0.98996655518394649</v>
      </c>
      <c r="ED203" s="103">
        <f t="shared" si="60"/>
        <v>0.97709923664122134</v>
      </c>
      <c r="EE203" s="103">
        <f t="shared" si="60"/>
        <v>0.98545454545454547</v>
      </c>
      <c r="EF203" s="103">
        <f t="shared" si="60"/>
        <v>0.98496240601503759</v>
      </c>
      <c r="EG203" s="103">
        <f t="shared" si="49"/>
        <v>0.98795180722891562</v>
      </c>
      <c r="EH203" s="103">
        <f t="shared" si="49"/>
        <v>0.96837944664031617</v>
      </c>
      <c r="EI203" s="103">
        <f t="shared" si="49"/>
        <v>0.98939929328621912</v>
      </c>
      <c r="EJ203" s="103">
        <f t="shared" si="49"/>
        <v>0.99272727272727268</v>
      </c>
      <c r="EK203" s="103">
        <f t="shared" si="49"/>
        <v>0.98854961832061072</v>
      </c>
      <c r="EL203" s="103">
        <f t="shared" si="49"/>
        <v>0.96470588235294119</v>
      </c>
      <c r="EM203" s="103">
        <f t="shared" si="52"/>
        <v>0.96065573770491808</v>
      </c>
      <c r="EN203" s="103">
        <f t="shared" si="52"/>
        <v>0.98550724637681164</v>
      </c>
      <c r="EO203" s="103">
        <f t="shared" si="52"/>
        <v>0.97777777777777775</v>
      </c>
      <c r="EP203" s="103">
        <f t="shared" si="52"/>
        <v>0.96678966789667897</v>
      </c>
      <c r="EQ203" s="103">
        <f t="shared" si="52"/>
        <v>0.98713826366559487</v>
      </c>
      <c r="ER203" s="103">
        <f t="shared" si="52"/>
        <v>0.96363636363636362</v>
      </c>
      <c r="ES203" s="104">
        <f t="shared" si="52"/>
        <v>0.97083333333333333</v>
      </c>
      <c r="EU203" s="4">
        <f t="shared" si="56"/>
        <v>0.80161330980589862</v>
      </c>
      <c r="EV203" s="4">
        <f t="shared" si="57"/>
        <v>0.95633921074727124</v>
      </c>
      <c r="EW203" s="4">
        <f t="shared" si="58"/>
        <v>0.98157894736842111</v>
      </c>
      <c r="EX203" s="4">
        <f t="shared" si="59"/>
        <v>0.97672994488671161</v>
      </c>
    </row>
    <row r="204" spans="1:154" hidden="1" outlineLevel="1" x14ac:dyDescent="0.25">
      <c r="A204" t="s">
        <v>183</v>
      </c>
      <c r="B204" s="2">
        <v>280</v>
      </c>
      <c r="C204" t="s">
        <v>425</v>
      </c>
      <c r="D204" s="19" t="s">
        <v>465</v>
      </c>
      <c r="E204" s="19" t="s">
        <v>461</v>
      </c>
      <c r="F204" s="30">
        <v>1183</v>
      </c>
      <c r="G204" s="30">
        <v>1700</v>
      </c>
      <c r="H204" s="30">
        <v>1585</v>
      </c>
      <c r="I204" s="30">
        <v>1324</v>
      </c>
      <c r="J204" s="30">
        <v>1564</v>
      </c>
      <c r="K204" s="30">
        <v>1691</v>
      </c>
      <c r="L204" s="30">
        <v>1543</v>
      </c>
      <c r="M204" s="30">
        <v>1638</v>
      </c>
      <c r="N204" s="30">
        <v>1574</v>
      </c>
      <c r="O204" s="30">
        <v>1530</v>
      </c>
      <c r="P204" s="30">
        <v>1126</v>
      </c>
      <c r="Q204" s="30">
        <v>1190</v>
      </c>
      <c r="R204" s="30">
        <v>1229</v>
      </c>
      <c r="S204" s="30">
        <v>1276</v>
      </c>
      <c r="T204" s="30">
        <v>1116</v>
      </c>
      <c r="U204" s="30">
        <v>1353</v>
      </c>
      <c r="V204" s="30">
        <v>1324</v>
      </c>
      <c r="W204" s="30">
        <v>1147</v>
      </c>
      <c r="X204" s="30">
        <v>1220</v>
      </c>
      <c r="Y204" s="30">
        <v>1522</v>
      </c>
      <c r="Z204" s="30">
        <v>1207</v>
      </c>
      <c r="AA204" s="30">
        <v>1319</v>
      </c>
      <c r="AB204" s="30">
        <v>1354</v>
      </c>
      <c r="AC204" s="30">
        <v>1414</v>
      </c>
      <c r="AD204" s="30">
        <v>1109</v>
      </c>
      <c r="AE204" s="30">
        <v>1435</v>
      </c>
      <c r="AF204" s="30">
        <v>1198</v>
      </c>
      <c r="AG204" s="30">
        <v>1480</v>
      </c>
      <c r="AH204" s="30">
        <v>1380</v>
      </c>
      <c r="AI204" s="30">
        <v>1287</v>
      </c>
      <c r="AJ204" s="30">
        <v>1471</v>
      </c>
      <c r="AK204" s="30">
        <v>1754</v>
      </c>
      <c r="AL204" s="30">
        <v>1468</v>
      </c>
      <c r="AM204" s="30">
        <v>1501</v>
      </c>
      <c r="AN204" s="30">
        <v>1263</v>
      </c>
      <c r="AO204" s="30">
        <v>1078</v>
      </c>
      <c r="AP204" s="30">
        <v>1360</v>
      </c>
      <c r="AQ204" s="30">
        <v>1447</v>
      </c>
      <c r="AR204" s="30">
        <v>1498</v>
      </c>
      <c r="AS204" s="30">
        <v>1359</v>
      </c>
      <c r="AT204" s="30">
        <v>1113</v>
      </c>
      <c r="AU204" s="30">
        <v>1079</v>
      </c>
      <c r="AV204" s="30">
        <v>1864</v>
      </c>
      <c r="AW204" s="30">
        <v>1374</v>
      </c>
      <c r="AX204" s="30">
        <v>1842</v>
      </c>
      <c r="AY204" s="30">
        <v>1798</v>
      </c>
      <c r="AZ204" s="30">
        <v>1429</v>
      </c>
      <c r="BA204" s="30">
        <v>1399</v>
      </c>
      <c r="BB204" s="30">
        <v>1756</v>
      </c>
      <c r="BC204" s="30">
        <v>2232</v>
      </c>
      <c r="BD204" s="30">
        <v>2312</v>
      </c>
      <c r="BE204" s="30">
        <v>2105</v>
      </c>
      <c r="BF204" s="30">
        <v>2325</v>
      </c>
      <c r="BG204" s="30">
        <v>2540</v>
      </c>
      <c r="BH204" s="30">
        <v>1985</v>
      </c>
      <c r="BI204" s="30">
        <v>1994</v>
      </c>
      <c r="BJ204" s="30">
        <v>2180</v>
      </c>
      <c r="BK204" s="30">
        <v>2090</v>
      </c>
      <c r="BL204" s="30">
        <v>1684</v>
      </c>
      <c r="BM204" s="30">
        <v>1637</v>
      </c>
      <c r="BN204" s="30">
        <v>1668</v>
      </c>
      <c r="BO204" s="30">
        <v>1720</v>
      </c>
      <c r="BP204" s="30">
        <v>1845</v>
      </c>
      <c r="BQ204" s="30">
        <v>1795</v>
      </c>
      <c r="BR204" s="30">
        <v>1942</v>
      </c>
      <c r="BS204" s="30">
        <v>1730</v>
      </c>
      <c r="BT204" s="30">
        <v>1807</v>
      </c>
      <c r="BU204" s="30">
        <v>2110</v>
      </c>
      <c r="BV204" s="30">
        <v>1932</v>
      </c>
      <c r="BW204" s="30">
        <v>2157</v>
      </c>
      <c r="BX204" s="30">
        <v>2414</v>
      </c>
      <c r="BY204" s="30">
        <v>1961</v>
      </c>
      <c r="BZ204" s="30">
        <v>1838</v>
      </c>
      <c r="CA204" s="30">
        <v>1988</v>
      </c>
      <c r="CB204" s="30">
        <v>1929</v>
      </c>
      <c r="CC204" s="30">
        <v>2131</v>
      </c>
      <c r="CD204" s="30">
        <v>1936</v>
      </c>
      <c r="CE204" s="30">
        <v>2133</v>
      </c>
      <c r="CF204" s="30">
        <v>2180</v>
      </c>
      <c r="CG204" s="30">
        <v>2556</v>
      </c>
      <c r="CH204" s="30">
        <v>2474</v>
      </c>
      <c r="CI204" s="30">
        <v>2555</v>
      </c>
      <c r="CJ204" s="30">
        <v>2276</v>
      </c>
      <c r="CK204" s="30">
        <v>2009</v>
      </c>
      <c r="CL204" s="30">
        <v>1894</v>
      </c>
      <c r="CM204" s="30">
        <v>1897</v>
      </c>
      <c r="CN204" s="30">
        <v>2253</v>
      </c>
      <c r="CO204" s="30">
        <v>2352</v>
      </c>
      <c r="CP204" s="30">
        <v>2243</v>
      </c>
      <c r="CQ204" s="30">
        <v>2217</v>
      </c>
      <c r="CR204" s="30">
        <v>2868</v>
      </c>
      <c r="CS204" s="30">
        <v>2244</v>
      </c>
      <c r="CT204" s="30">
        <v>2626</v>
      </c>
      <c r="CU204" s="30">
        <v>2546</v>
      </c>
      <c r="CV204" s="30">
        <v>2174</v>
      </c>
      <c r="CW204" s="30">
        <v>2303</v>
      </c>
      <c r="CX204" s="103">
        <f t="shared" si="55"/>
        <v>0.67369020501138954</v>
      </c>
      <c r="CY204" s="103">
        <f t="shared" si="55"/>
        <v>0.76164874551971329</v>
      </c>
      <c r="CZ204" s="103">
        <f t="shared" si="55"/>
        <v>0.68555363321799312</v>
      </c>
      <c r="DA204" s="103">
        <f t="shared" si="55"/>
        <v>0.628978622327791</v>
      </c>
      <c r="DB204" s="103">
        <f t="shared" si="55"/>
        <v>0.67268817204301079</v>
      </c>
      <c r="DC204" s="103">
        <f t="shared" si="54"/>
        <v>0.66574803149606299</v>
      </c>
      <c r="DD204" s="103">
        <f t="shared" si="54"/>
        <v>0.77732997481108312</v>
      </c>
      <c r="DE204" s="103">
        <f t="shared" si="54"/>
        <v>0.82146439317953857</v>
      </c>
      <c r="DF204" s="103">
        <f t="shared" si="54"/>
        <v>0.72201834862385317</v>
      </c>
      <c r="DG204" s="103">
        <f t="shared" si="54"/>
        <v>0.73205741626794263</v>
      </c>
      <c r="DH204" s="103">
        <f t="shared" si="50"/>
        <v>0.66864608076009502</v>
      </c>
      <c r="DI204" s="103">
        <f t="shared" si="50"/>
        <v>0.72693952351863167</v>
      </c>
      <c r="DJ204" s="103">
        <f t="shared" si="50"/>
        <v>0.73681055155875297</v>
      </c>
      <c r="DK204" s="103">
        <f t="shared" si="50"/>
        <v>0.74186046511627912</v>
      </c>
      <c r="DL204" s="103">
        <f t="shared" si="50"/>
        <v>0.60487804878048779</v>
      </c>
      <c r="DM204" s="103">
        <f t="shared" si="50"/>
        <v>0.75376044568245126</v>
      </c>
      <c r="DN204" s="103">
        <f t="shared" si="50"/>
        <v>0.68177136972193619</v>
      </c>
      <c r="DO204" s="103">
        <f t="shared" si="53"/>
        <v>0.66300578034682078</v>
      </c>
      <c r="DP204" s="103">
        <f t="shared" si="53"/>
        <v>0.67515218594355286</v>
      </c>
      <c r="DQ204" s="103">
        <f t="shared" si="53"/>
        <v>0.72132701421800949</v>
      </c>
      <c r="DR204" s="103">
        <f t="shared" si="53"/>
        <v>0.62474120082815732</v>
      </c>
      <c r="DS204" s="103">
        <f t="shared" si="53"/>
        <v>0.61149745016226242</v>
      </c>
      <c r="DT204" s="103">
        <f t="shared" si="53"/>
        <v>0.56089478044739027</v>
      </c>
      <c r="DU204" s="103">
        <f t="shared" si="47"/>
        <v>0.72106068332483431</v>
      </c>
      <c r="DV204" s="103">
        <f t="shared" si="47"/>
        <v>0.60337323177366708</v>
      </c>
      <c r="DW204" s="103">
        <f t="shared" si="46"/>
        <v>0.721830985915493</v>
      </c>
      <c r="DX204" s="103">
        <f t="shared" si="46"/>
        <v>0.62104717470191806</v>
      </c>
      <c r="DY204" s="103">
        <f t="shared" si="46"/>
        <v>0.69450961989676208</v>
      </c>
      <c r="DZ204" s="103">
        <f t="shared" si="46"/>
        <v>0.71280991735537191</v>
      </c>
      <c r="EA204" s="103">
        <f t="shared" si="60"/>
        <v>0.6033755274261603</v>
      </c>
      <c r="EB204" s="103">
        <f t="shared" si="60"/>
        <v>0.67477064220183491</v>
      </c>
      <c r="EC204" s="103">
        <f t="shared" si="60"/>
        <v>0.68622848200312991</v>
      </c>
      <c r="ED204" s="103">
        <f t="shared" si="60"/>
        <v>0.59337105901374287</v>
      </c>
      <c r="EE204" s="103">
        <f t="shared" si="60"/>
        <v>0.58747553816046971</v>
      </c>
      <c r="EF204" s="103">
        <f t="shared" si="60"/>
        <v>0.55492091388400699</v>
      </c>
      <c r="EG204" s="103">
        <f t="shared" si="49"/>
        <v>0.53658536585365857</v>
      </c>
      <c r="EH204" s="103">
        <f t="shared" si="49"/>
        <v>0.71805702217529044</v>
      </c>
      <c r="EI204" s="103">
        <f t="shared" si="49"/>
        <v>0.76278334211913545</v>
      </c>
      <c r="EJ204" s="103">
        <f t="shared" si="49"/>
        <v>0.66489125610297384</v>
      </c>
      <c r="EK204" s="103">
        <f t="shared" si="49"/>
        <v>0.57780612244897955</v>
      </c>
      <c r="EL204" s="103">
        <f t="shared" si="49"/>
        <v>0.49621043245653146</v>
      </c>
      <c r="EM204" s="103">
        <f t="shared" si="52"/>
        <v>0.48669373026612539</v>
      </c>
      <c r="EN204" s="103">
        <f t="shared" si="52"/>
        <v>0.64993026499302653</v>
      </c>
      <c r="EO204" s="103">
        <f t="shared" si="52"/>
        <v>0.61229946524064172</v>
      </c>
      <c r="EP204" s="103">
        <f t="shared" si="52"/>
        <v>0.70144706778370147</v>
      </c>
      <c r="EQ204" s="103">
        <f t="shared" si="52"/>
        <v>0.7062058130400628</v>
      </c>
      <c r="ER204" s="103">
        <f t="shared" si="52"/>
        <v>0.65731370745170192</v>
      </c>
      <c r="ES204" s="104">
        <f t="shared" si="52"/>
        <v>0.60746851932262269</v>
      </c>
      <c r="EU204" s="4">
        <f t="shared" si="56"/>
        <v>0.7104669887278583</v>
      </c>
      <c r="EV204" s="4">
        <f t="shared" si="57"/>
        <v>0.67072483861184529</v>
      </c>
      <c r="EW204" s="4">
        <f t="shared" si="58"/>
        <v>0.63157085175927707</v>
      </c>
      <c r="EX204" s="4">
        <f t="shared" si="59"/>
        <v>0.63591266249049494</v>
      </c>
    </row>
    <row r="205" spans="1:154" hidden="1" outlineLevel="1" x14ac:dyDescent="0.25">
      <c r="A205" t="s">
        <v>184</v>
      </c>
      <c r="B205" s="2">
        <v>223</v>
      </c>
      <c r="C205" t="s">
        <v>426</v>
      </c>
      <c r="D205" s="19" t="s">
        <v>465</v>
      </c>
      <c r="E205" s="19" t="s">
        <v>461</v>
      </c>
      <c r="F205" s="30">
        <v>95</v>
      </c>
      <c r="G205" s="30">
        <v>118</v>
      </c>
      <c r="H205" s="30">
        <v>110</v>
      </c>
      <c r="I205" s="30">
        <v>111</v>
      </c>
      <c r="J205" s="30">
        <v>127</v>
      </c>
      <c r="K205" s="30">
        <v>168</v>
      </c>
      <c r="L205" s="30">
        <v>151</v>
      </c>
      <c r="M205" s="30">
        <v>121</v>
      </c>
      <c r="N205" s="30">
        <v>104</v>
      </c>
      <c r="O205" s="30">
        <v>79</v>
      </c>
      <c r="P205" s="30">
        <v>64</v>
      </c>
      <c r="Q205" s="30">
        <v>84</v>
      </c>
      <c r="R205" s="30">
        <v>104</v>
      </c>
      <c r="S205" s="30">
        <v>69</v>
      </c>
      <c r="T205" s="30">
        <v>177</v>
      </c>
      <c r="U205" s="30">
        <v>167</v>
      </c>
      <c r="V205" s="30">
        <v>159</v>
      </c>
      <c r="W205" s="30">
        <v>104</v>
      </c>
      <c r="X205" s="30">
        <v>123</v>
      </c>
      <c r="Y205" s="30">
        <v>126</v>
      </c>
      <c r="Z205" s="30">
        <v>106</v>
      </c>
      <c r="AA205" s="30">
        <v>137</v>
      </c>
      <c r="AB205" s="30">
        <v>116</v>
      </c>
      <c r="AC205" s="30">
        <v>113</v>
      </c>
      <c r="AD205" s="30">
        <v>102</v>
      </c>
      <c r="AE205" s="30">
        <v>101</v>
      </c>
      <c r="AF205" s="30">
        <v>115</v>
      </c>
      <c r="AG205" s="30">
        <v>143</v>
      </c>
      <c r="AH205" s="30">
        <v>80</v>
      </c>
      <c r="AI205" s="30">
        <v>115</v>
      </c>
      <c r="AJ205" s="30">
        <v>111</v>
      </c>
      <c r="AK205" s="30">
        <v>131</v>
      </c>
      <c r="AL205" s="30">
        <v>118</v>
      </c>
      <c r="AM205" s="30">
        <v>122</v>
      </c>
      <c r="AN205" s="30">
        <v>120</v>
      </c>
      <c r="AO205" s="30">
        <v>95</v>
      </c>
      <c r="AP205" s="30">
        <v>131</v>
      </c>
      <c r="AQ205" s="30">
        <v>167</v>
      </c>
      <c r="AR205" s="30">
        <v>118</v>
      </c>
      <c r="AS205" s="30">
        <v>91</v>
      </c>
      <c r="AT205" s="30">
        <v>100</v>
      </c>
      <c r="AU205" s="30">
        <v>51</v>
      </c>
      <c r="AV205" s="30">
        <v>82</v>
      </c>
      <c r="AW205" s="30">
        <v>124</v>
      </c>
      <c r="AX205" s="30">
        <v>160</v>
      </c>
      <c r="AY205" s="30">
        <v>129</v>
      </c>
      <c r="AZ205" s="30">
        <v>124</v>
      </c>
      <c r="BA205" s="30">
        <v>160</v>
      </c>
      <c r="BB205" s="30">
        <v>98</v>
      </c>
      <c r="BC205" s="30">
        <v>129</v>
      </c>
      <c r="BD205" s="30">
        <v>129</v>
      </c>
      <c r="BE205" s="30">
        <v>120</v>
      </c>
      <c r="BF205" s="30">
        <v>135</v>
      </c>
      <c r="BG205" s="30">
        <v>176</v>
      </c>
      <c r="BH205" s="30">
        <v>160</v>
      </c>
      <c r="BI205" s="30">
        <v>149</v>
      </c>
      <c r="BJ205" s="30">
        <v>116</v>
      </c>
      <c r="BK205" s="30">
        <v>92</v>
      </c>
      <c r="BL205" s="30">
        <v>77</v>
      </c>
      <c r="BM205" s="30">
        <v>94</v>
      </c>
      <c r="BN205" s="30">
        <v>118</v>
      </c>
      <c r="BO205" s="30">
        <v>101</v>
      </c>
      <c r="BP205" s="30">
        <v>187</v>
      </c>
      <c r="BQ205" s="30">
        <v>191</v>
      </c>
      <c r="BR205" s="30">
        <v>224</v>
      </c>
      <c r="BS205" s="30">
        <v>126</v>
      </c>
      <c r="BT205" s="30">
        <v>137</v>
      </c>
      <c r="BU205" s="30">
        <v>133</v>
      </c>
      <c r="BV205" s="30">
        <v>107</v>
      </c>
      <c r="BW205" s="30">
        <v>146</v>
      </c>
      <c r="BX205" s="30">
        <v>119</v>
      </c>
      <c r="BY205" s="30">
        <v>114</v>
      </c>
      <c r="BZ205" s="30">
        <v>105</v>
      </c>
      <c r="CA205" s="30">
        <v>101</v>
      </c>
      <c r="CB205" s="30">
        <v>120</v>
      </c>
      <c r="CC205" s="30">
        <v>158</v>
      </c>
      <c r="CD205" s="30">
        <v>81</v>
      </c>
      <c r="CE205" s="30">
        <v>115</v>
      </c>
      <c r="CF205" s="30">
        <v>118</v>
      </c>
      <c r="CG205" s="30">
        <v>141</v>
      </c>
      <c r="CH205" s="30">
        <v>120</v>
      </c>
      <c r="CI205" s="30">
        <v>125</v>
      </c>
      <c r="CJ205" s="30">
        <v>127</v>
      </c>
      <c r="CK205" s="30">
        <v>96</v>
      </c>
      <c r="CL205" s="30">
        <v>138</v>
      </c>
      <c r="CM205" s="30">
        <v>172</v>
      </c>
      <c r="CN205" s="30">
        <v>134</v>
      </c>
      <c r="CO205" s="30">
        <v>94</v>
      </c>
      <c r="CP205" s="30">
        <v>116</v>
      </c>
      <c r="CQ205" s="30">
        <v>153</v>
      </c>
      <c r="CR205" s="30">
        <v>154</v>
      </c>
      <c r="CS205" s="30">
        <v>133</v>
      </c>
      <c r="CT205" s="30">
        <v>168</v>
      </c>
      <c r="CU205" s="30">
        <v>132</v>
      </c>
      <c r="CV205" s="30">
        <v>130</v>
      </c>
      <c r="CW205" s="30">
        <v>165</v>
      </c>
      <c r="CX205" s="103">
        <f t="shared" si="55"/>
        <v>0.96938775510204078</v>
      </c>
      <c r="CY205" s="103">
        <f t="shared" si="55"/>
        <v>0.9147286821705426</v>
      </c>
      <c r="CZ205" s="103">
        <f t="shared" si="55"/>
        <v>0.8527131782945736</v>
      </c>
      <c r="DA205" s="103">
        <f t="shared" si="55"/>
        <v>0.92500000000000004</v>
      </c>
      <c r="DB205" s="103">
        <f t="shared" si="55"/>
        <v>0.94074074074074077</v>
      </c>
      <c r="DC205" s="103">
        <f t="shared" si="54"/>
        <v>0.95454545454545459</v>
      </c>
      <c r="DD205" s="103">
        <f t="shared" si="54"/>
        <v>0.94374999999999998</v>
      </c>
      <c r="DE205" s="103">
        <f t="shared" si="54"/>
        <v>0.81208053691275173</v>
      </c>
      <c r="DF205" s="103">
        <f t="shared" si="54"/>
        <v>0.89655172413793105</v>
      </c>
      <c r="DG205" s="103">
        <f t="shared" si="54"/>
        <v>0.85869565217391308</v>
      </c>
      <c r="DH205" s="103">
        <f t="shared" si="50"/>
        <v>0.83116883116883122</v>
      </c>
      <c r="DI205" s="103">
        <f t="shared" si="50"/>
        <v>0.8936170212765957</v>
      </c>
      <c r="DJ205" s="103">
        <f t="shared" si="50"/>
        <v>0.88135593220338981</v>
      </c>
      <c r="DK205" s="103">
        <f t="shared" si="50"/>
        <v>0.68316831683168322</v>
      </c>
      <c r="DL205" s="103">
        <f t="shared" si="50"/>
        <v>0.946524064171123</v>
      </c>
      <c r="DM205" s="103">
        <f t="shared" si="50"/>
        <v>0.87434554973821987</v>
      </c>
      <c r="DN205" s="103">
        <f t="shared" si="50"/>
        <v>0.7098214285714286</v>
      </c>
      <c r="DO205" s="103">
        <f t="shared" si="53"/>
        <v>0.82539682539682535</v>
      </c>
      <c r="DP205" s="103">
        <f t="shared" si="53"/>
        <v>0.8978102189781022</v>
      </c>
      <c r="DQ205" s="103">
        <f t="shared" si="53"/>
        <v>0.94736842105263153</v>
      </c>
      <c r="DR205" s="103">
        <f t="shared" si="53"/>
        <v>0.99065420560747663</v>
      </c>
      <c r="DS205" s="103">
        <f t="shared" si="53"/>
        <v>0.93835616438356162</v>
      </c>
      <c r="DT205" s="103">
        <f t="shared" si="53"/>
        <v>0.97478991596638653</v>
      </c>
      <c r="DU205" s="103">
        <f t="shared" si="47"/>
        <v>0.99122807017543857</v>
      </c>
      <c r="DV205" s="103">
        <f t="shared" si="47"/>
        <v>0.97142857142857142</v>
      </c>
      <c r="DW205" s="103">
        <f t="shared" si="46"/>
        <v>1</v>
      </c>
      <c r="DX205" s="103">
        <f t="shared" si="46"/>
        <v>0.95833333333333337</v>
      </c>
      <c r="DY205" s="103">
        <f t="shared" si="46"/>
        <v>0.90506329113924056</v>
      </c>
      <c r="DZ205" s="103">
        <f t="shared" si="46"/>
        <v>0.98765432098765427</v>
      </c>
      <c r="EA205" s="103">
        <f t="shared" si="60"/>
        <v>1</v>
      </c>
      <c r="EB205" s="103">
        <f t="shared" si="60"/>
        <v>0.94067796610169496</v>
      </c>
      <c r="EC205" s="103">
        <f t="shared" si="60"/>
        <v>0.92907801418439717</v>
      </c>
      <c r="ED205" s="103">
        <f t="shared" si="60"/>
        <v>0.98333333333333328</v>
      </c>
      <c r="EE205" s="103">
        <f t="shared" si="60"/>
        <v>0.97599999999999998</v>
      </c>
      <c r="EF205" s="103">
        <f t="shared" si="60"/>
        <v>0.94488188976377951</v>
      </c>
      <c r="EG205" s="103">
        <f t="shared" si="49"/>
        <v>0.98958333333333337</v>
      </c>
      <c r="EH205" s="103">
        <f t="shared" si="49"/>
        <v>0.94927536231884058</v>
      </c>
      <c r="EI205" s="103">
        <f t="shared" si="49"/>
        <v>0.97093023255813948</v>
      </c>
      <c r="EJ205" s="103">
        <f t="shared" si="49"/>
        <v>0.88059701492537312</v>
      </c>
      <c r="EK205" s="103">
        <f t="shared" si="49"/>
        <v>0.96808510638297873</v>
      </c>
      <c r="EL205" s="103">
        <f t="shared" si="49"/>
        <v>0.86206896551724133</v>
      </c>
      <c r="EM205" s="103">
        <f t="shared" si="52"/>
        <v>0.33333333333333331</v>
      </c>
      <c r="EN205" s="103">
        <f t="shared" si="52"/>
        <v>0.53246753246753242</v>
      </c>
      <c r="EO205" s="103">
        <f t="shared" si="52"/>
        <v>0.93233082706766912</v>
      </c>
      <c r="EP205" s="103">
        <f t="shared" si="52"/>
        <v>0.95238095238095233</v>
      </c>
      <c r="EQ205" s="103">
        <f t="shared" si="52"/>
        <v>0.97727272727272729</v>
      </c>
      <c r="ER205" s="103">
        <f t="shared" si="52"/>
        <v>0.9538461538461539</v>
      </c>
      <c r="ES205" s="104">
        <f t="shared" si="52"/>
        <v>0.96969696969696972</v>
      </c>
      <c r="EU205" s="4">
        <f t="shared" si="56"/>
        <v>0.90305084745762709</v>
      </c>
      <c r="EV205" s="4">
        <f t="shared" si="57"/>
        <v>0.8813857897827363</v>
      </c>
      <c r="EW205" s="4">
        <f t="shared" si="58"/>
        <v>0.96162046908315568</v>
      </c>
      <c r="EX205" s="4">
        <f t="shared" si="59"/>
        <v>0.85079928952042627</v>
      </c>
    </row>
    <row r="206" spans="1:154" hidden="1" outlineLevel="1" x14ac:dyDescent="0.25">
      <c r="A206" t="s">
        <v>185</v>
      </c>
      <c r="B206" s="2">
        <v>46</v>
      </c>
      <c r="C206" t="s">
        <v>427</v>
      </c>
      <c r="D206" s="19" t="s">
        <v>467</v>
      </c>
      <c r="E206" s="19" t="s">
        <v>460</v>
      </c>
      <c r="F206" s="30">
        <v>201</v>
      </c>
      <c r="G206" s="30">
        <v>173</v>
      </c>
      <c r="H206" s="30">
        <v>196</v>
      </c>
      <c r="I206" s="30">
        <v>159</v>
      </c>
      <c r="J206" s="30">
        <v>294</v>
      </c>
      <c r="K206" s="30">
        <v>394</v>
      </c>
      <c r="L206" s="30">
        <v>464</v>
      </c>
      <c r="M206" s="30">
        <v>270</v>
      </c>
      <c r="N206" s="30">
        <v>173</v>
      </c>
      <c r="O206" s="30">
        <v>186</v>
      </c>
      <c r="P206" s="30">
        <v>198</v>
      </c>
      <c r="Q206" s="30">
        <v>194</v>
      </c>
      <c r="R206" s="30">
        <v>259</v>
      </c>
      <c r="S206" s="30">
        <v>176</v>
      </c>
      <c r="T206" s="30">
        <v>487</v>
      </c>
      <c r="U206" s="30">
        <v>267</v>
      </c>
      <c r="V206" s="30">
        <v>318</v>
      </c>
      <c r="W206" s="30">
        <v>222</v>
      </c>
      <c r="X206" s="30">
        <v>271</v>
      </c>
      <c r="Y206" s="30">
        <v>231</v>
      </c>
      <c r="Z206" s="30">
        <v>127</v>
      </c>
      <c r="AA206" s="30">
        <v>135</v>
      </c>
      <c r="AB206" s="30">
        <v>152</v>
      </c>
      <c r="AC206" s="30">
        <v>218</v>
      </c>
      <c r="AD206" s="30">
        <v>215</v>
      </c>
      <c r="AE206" s="30">
        <v>148</v>
      </c>
      <c r="AF206" s="30">
        <v>255</v>
      </c>
      <c r="AG206" s="30">
        <v>191</v>
      </c>
      <c r="AH206" s="30">
        <v>350</v>
      </c>
      <c r="AI206" s="30">
        <v>251</v>
      </c>
      <c r="AJ206" s="30">
        <v>222</v>
      </c>
      <c r="AK206" s="30">
        <v>186</v>
      </c>
      <c r="AL206" s="30">
        <v>160</v>
      </c>
      <c r="AM206" s="30">
        <v>166</v>
      </c>
      <c r="AN206" s="30">
        <v>155</v>
      </c>
      <c r="AO206" s="30">
        <v>159</v>
      </c>
      <c r="AP206" s="30">
        <v>199</v>
      </c>
      <c r="AQ206" s="30">
        <v>199</v>
      </c>
      <c r="AR206" s="30">
        <v>161</v>
      </c>
      <c r="AS206" s="30">
        <v>199</v>
      </c>
      <c r="AT206" s="30">
        <v>196</v>
      </c>
      <c r="AU206" s="30">
        <v>120</v>
      </c>
      <c r="AV206" s="30">
        <v>141</v>
      </c>
      <c r="AW206" s="30">
        <v>158</v>
      </c>
      <c r="AX206" s="30">
        <v>136</v>
      </c>
      <c r="AY206" s="30">
        <v>151</v>
      </c>
      <c r="AZ206" s="30">
        <v>142</v>
      </c>
      <c r="BA206" s="30">
        <v>105</v>
      </c>
      <c r="BB206" s="30">
        <v>211</v>
      </c>
      <c r="BC206" s="30">
        <v>180</v>
      </c>
      <c r="BD206" s="30">
        <v>205</v>
      </c>
      <c r="BE206" s="30">
        <v>170</v>
      </c>
      <c r="BF206" s="30">
        <v>307</v>
      </c>
      <c r="BG206" s="30">
        <v>433</v>
      </c>
      <c r="BH206" s="30">
        <v>472</v>
      </c>
      <c r="BI206" s="30">
        <v>285</v>
      </c>
      <c r="BJ206" s="30">
        <v>180</v>
      </c>
      <c r="BK206" s="30">
        <v>194</v>
      </c>
      <c r="BL206" s="30">
        <v>216</v>
      </c>
      <c r="BM206" s="30">
        <v>205</v>
      </c>
      <c r="BN206" s="30">
        <v>268</v>
      </c>
      <c r="BO206" s="30">
        <v>185</v>
      </c>
      <c r="BP206" s="30">
        <v>495</v>
      </c>
      <c r="BQ206" s="30">
        <v>278</v>
      </c>
      <c r="BR206" s="30">
        <v>334</v>
      </c>
      <c r="BS206" s="30">
        <v>233</v>
      </c>
      <c r="BT206" s="30">
        <v>278</v>
      </c>
      <c r="BU206" s="30">
        <v>245</v>
      </c>
      <c r="BV206" s="30">
        <v>136</v>
      </c>
      <c r="BW206" s="30">
        <v>141</v>
      </c>
      <c r="BX206" s="30">
        <v>158</v>
      </c>
      <c r="BY206" s="30">
        <v>223</v>
      </c>
      <c r="BZ206" s="30">
        <v>221</v>
      </c>
      <c r="CA206" s="30">
        <v>154</v>
      </c>
      <c r="CB206" s="30">
        <v>262</v>
      </c>
      <c r="CC206" s="30">
        <v>198</v>
      </c>
      <c r="CD206" s="30">
        <v>359</v>
      </c>
      <c r="CE206" s="30">
        <v>258</v>
      </c>
      <c r="CF206" s="30">
        <v>236</v>
      </c>
      <c r="CG206" s="30">
        <v>188</v>
      </c>
      <c r="CH206" s="30">
        <v>165</v>
      </c>
      <c r="CI206" s="30">
        <v>168</v>
      </c>
      <c r="CJ206" s="30">
        <v>159</v>
      </c>
      <c r="CK206" s="30">
        <v>162</v>
      </c>
      <c r="CL206" s="30">
        <v>202</v>
      </c>
      <c r="CM206" s="30">
        <v>201</v>
      </c>
      <c r="CN206" s="30">
        <v>164</v>
      </c>
      <c r="CO206" s="30">
        <v>201</v>
      </c>
      <c r="CP206" s="30">
        <v>208</v>
      </c>
      <c r="CQ206" s="30">
        <v>123</v>
      </c>
      <c r="CR206" s="30">
        <v>144</v>
      </c>
      <c r="CS206" s="30">
        <v>162</v>
      </c>
      <c r="CT206" s="30">
        <v>141</v>
      </c>
      <c r="CU206" s="30">
        <v>153</v>
      </c>
      <c r="CV206" s="30">
        <v>144</v>
      </c>
      <c r="CW206" s="30">
        <v>108</v>
      </c>
      <c r="CX206" s="103">
        <f t="shared" si="55"/>
        <v>0.95260663507109</v>
      </c>
      <c r="CY206" s="103">
        <f t="shared" si="55"/>
        <v>0.96111111111111114</v>
      </c>
      <c r="CZ206" s="103">
        <f t="shared" si="55"/>
        <v>0.95609756097560972</v>
      </c>
      <c r="DA206" s="103">
        <f t="shared" si="55"/>
        <v>0.93529411764705883</v>
      </c>
      <c r="DB206" s="103">
        <f t="shared" si="55"/>
        <v>0.95765472312703581</v>
      </c>
      <c r="DC206" s="103">
        <f t="shared" si="54"/>
        <v>0.90993071593533492</v>
      </c>
      <c r="DD206" s="103">
        <f t="shared" si="54"/>
        <v>0.98305084745762716</v>
      </c>
      <c r="DE206" s="103">
        <f t="shared" si="54"/>
        <v>0.94736842105263153</v>
      </c>
      <c r="DF206" s="103">
        <f t="shared" si="54"/>
        <v>0.96111111111111114</v>
      </c>
      <c r="DG206" s="103">
        <f t="shared" si="54"/>
        <v>0.95876288659793818</v>
      </c>
      <c r="DH206" s="103">
        <f t="shared" si="50"/>
        <v>0.91666666666666663</v>
      </c>
      <c r="DI206" s="103">
        <f t="shared" si="50"/>
        <v>0.9463414634146341</v>
      </c>
      <c r="DJ206" s="103">
        <f t="shared" si="50"/>
        <v>0.96641791044776115</v>
      </c>
      <c r="DK206" s="103">
        <f t="shared" si="50"/>
        <v>0.9513513513513514</v>
      </c>
      <c r="DL206" s="103">
        <f t="shared" si="50"/>
        <v>0.98383838383838385</v>
      </c>
      <c r="DM206" s="103">
        <f t="shared" si="50"/>
        <v>0.96043165467625902</v>
      </c>
      <c r="DN206" s="103">
        <f t="shared" si="50"/>
        <v>0.95209580838323349</v>
      </c>
      <c r="DO206" s="103">
        <f t="shared" si="53"/>
        <v>0.9527896995708155</v>
      </c>
      <c r="DP206" s="103">
        <f t="shared" si="53"/>
        <v>0.97482014388489213</v>
      </c>
      <c r="DQ206" s="103">
        <f t="shared" si="53"/>
        <v>0.94285714285714284</v>
      </c>
      <c r="DR206" s="103">
        <f t="shared" si="53"/>
        <v>0.93382352941176472</v>
      </c>
      <c r="DS206" s="103">
        <f t="shared" si="53"/>
        <v>0.95744680851063835</v>
      </c>
      <c r="DT206" s="103">
        <f t="shared" si="53"/>
        <v>0.96202531645569622</v>
      </c>
      <c r="DU206" s="103">
        <f t="shared" si="47"/>
        <v>0.97757847533632292</v>
      </c>
      <c r="DV206" s="103">
        <f t="shared" si="47"/>
        <v>0.97285067873303166</v>
      </c>
      <c r="DW206" s="103">
        <f t="shared" si="46"/>
        <v>0.96103896103896103</v>
      </c>
      <c r="DX206" s="103">
        <f t="shared" si="46"/>
        <v>0.97328244274809161</v>
      </c>
      <c r="DY206" s="103">
        <f t="shared" si="46"/>
        <v>0.96464646464646464</v>
      </c>
      <c r="DZ206" s="103">
        <f t="shared" si="46"/>
        <v>0.97493036211699169</v>
      </c>
      <c r="EA206" s="103">
        <f t="shared" si="60"/>
        <v>0.97286821705426352</v>
      </c>
      <c r="EB206" s="103">
        <f t="shared" si="60"/>
        <v>0.94067796610169496</v>
      </c>
      <c r="EC206" s="103">
        <f t="shared" si="60"/>
        <v>0.98936170212765961</v>
      </c>
      <c r="ED206" s="103">
        <f t="shared" si="60"/>
        <v>0.96969696969696972</v>
      </c>
      <c r="EE206" s="103">
        <f t="shared" si="60"/>
        <v>0.98809523809523814</v>
      </c>
      <c r="EF206" s="103">
        <f t="shared" si="60"/>
        <v>0.97484276729559749</v>
      </c>
      <c r="EG206" s="103">
        <f t="shared" si="49"/>
        <v>0.98148148148148151</v>
      </c>
      <c r="EH206" s="103">
        <f t="shared" si="49"/>
        <v>0.98514851485148514</v>
      </c>
      <c r="EI206" s="103">
        <f t="shared" si="49"/>
        <v>0.99004975124378114</v>
      </c>
      <c r="EJ206" s="103">
        <f t="shared" si="49"/>
        <v>0.98170731707317072</v>
      </c>
      <c r="EK206" s="103">
        <f t="shared" si="49"/>
        <v>0.99004975124378114</v>
      </c>
      <c r="EL206" s="103">
        <f t="shared" si="49"/>
        <v>0.94230769230769229</v>
      </c>
      <c r="EM206" s="103">
        <f t="shared" si="52"/>
        <v>0.97560975609756095</v>
      </c>
      <c r="EN206" s="103">
        <f t="shared" si="52"/>
        <v>0.97916666666666663</v>
      </c>
      <c r="EO206" s="103">
        <f t="shared" si="52"/>
        <v>0.97530864197530864</v>
      </c>
      <c r="EP206" s="103">
        <f t="shared" si="52"/>
        <v>0.96453900709219853</v>
      </c>
      <c r="EQ206" s="103">
        <f t="shared" si="52"/>
        <v>0.98692810457516345</v>
      </c>
      <c r="ER206" s="103">
        <f t="shared" si="52"/>
        <v>0.98611111111111116</v>
      </c>
      <c r="ES206" s="104">
        <f t="shared" si="52"/>
        <v>0.97222222222222221</v>
      </c>
      <c r="EU206" s="4">
        <f t="shared" si="56"/>
        <v>0.94898626553302812</v>
      </c>
      <c r="EV206" s="4">
        <f t="shared" si="57"/>
        <v>0.96267652992602559</v>
      </c>
      <c r="EW206" s="4">
        <f t="shared" si="58"/>
        <v>0.97154150197628464</v>
      </c>
      <c r="EX206" s="4">
        <f t="shared" si="59"/>
        <v>0.9774474628395694</v>
      </c>
    </row>
    <row r="207" spans="1:154" hidden="1" outlineLevel="1" x14ac:dyDescent="0.25">
      <c r="A207" t="s">
        <v>428</v>
      </c>
      <c r="B207" s="2">
        <v>224</v>
      </c>
      <c r="C207" t="s">
        <v>429</v>
      </c>
      <c r="D207" s="19" t="s">
        <v>465</v>
      </c>
      <c r="E207" s="19" t="s">
        <v>461</v>
      </c>
      <c r="F207" s="30">
        <v>164</v>
      </c>
      <c r="G207" s="30">
        <v>144</v>
      </c>
      <c r="H207" s="30">
        <v>223</v>
      </c>
      <c r="I207" s="30">
        <v>188</v>
      </c>
      <c r="J207" s="30">
        <v>190</v>
      </c>
      <c r="K207" s="30">
        <v>218</v>
      </c>
      <c r="L207" s="30">
        <v>206</v>
      </c>
      <c r="M207" s="30">
        <v>228</v>
      </c>
      <c r="N207" s="30">
        <v>209</v>
      </c>
      <c r="O207" s="30">
        <v>205</v>
      </c>
      <c r="P207" s="30">
        <v>198</v>
      </c>
      <c r="Q207" s="30">
        <v>145</v>
      </c>
      <c r="R207" s="30">
        <v>185</v>
      </c>
      <c r="S207" s="30">
        <v>169</v>
      </c>
      <c r="T207" s="30">
        <v>210</v>
      </c>
      <c r="U207" s="30">
        <v>194</v>
      </c>
      <c r="V207" s="30">
        <v>186</v>
      </c>
      <c r="W207" s="30">
        <v>208</v>
      </c>
      <c r="X207" s="30">
        <v>236</v>
      </c>
      <c r="Y207" s="30">
        <v>340</v>
      </c>
      <c r="Z207" s="30">
        <v>211</v>
      </c>
      <c r="AA207" s="30">
        <v>273</v>
      </c>
      <c r="AB207" s="30">
        <v>168</v>
      </c>
      <c r="AC207" s="30">
        <v>264</v>
      </c>
      <c r="AD207" s="30">
        <v>219</v>
      </c>
      <c r="AE207" s="30">
        <v>162</v>
      </c>
      <c r="AF207" s="30">
        <v>222</v>
      </c>
      <c r="AG207" s="30">
        <v>243</v>
      </c>
      <c r="AH207" s="30">
        <v>282</v>
      </c>
      <c r="AI207" s="30">
        <v>253</v>
      </c>
      <c r="AJ207" s="30">
        <v>315</v>
      </c>
      <c r="AK207" s="30">
        <v>262</v>
      </c>
      <c r="AL207" s="30">
        <v>273</v>
      </c>
      <c r="AM207" s="30">
        <v>284</v>
      </c>
      <c r="AN207" s="30">
        <v>204</v>
      </c>
      <c r="AO207" s="30">
        <v>249</v>
      </c>
      <c r="AP207" s="30">
        <v>144</v>
      </c>
      <c r="AQ207" s="30">
        <v>157</v>
      </c>
      <c r="AR207" s="30">
        <v>136</v>
      </c>
      <c r="AS207" s="30">
        <v>142</v>
      </c>
      <c r="AT207" s="30">
        <v>198</v>
      </c>
      <c r="AU207" s="30">
        <v>184</v>
      </c>
      <c r="AV207" s="30">
        <v>262</v>
      </c>
      <c r="AW207" s="30">
        <v>230</v>
      </c>
      <c r="AX207" s="30">
        <v>226</v>
      </c>
      <c r="AY207" s="30">
        <v>252</v>
      </c>
      <c r="AZ207" s="30">
        <v>162</v>
      </c>
      <c r="BA207" s="30">
        <v>153</v>
      </c>
      <c r="BB207" s="30">
        <v>215</v>
      </c>
      <c r="BC207" s="30">
        <v>190</v>
      </c>
      <c r="BD207" s="30">
        <v>278</v>
      </c>
      <c r="BE207" s="30">
        <v>248</v>
      </c>
      <c r="BF207" s="30">
        <v>263</v>
      </c>
      <c r="BG207" s="30">
        <v>288</v>
      </c>
      <c r="BH207" s="30">
        <v>271</v>
      </c>
      <c r="BI207" s="30">
        <v>288</v>
      </c>
      <c r="BJ207" s="30">
        <v>285</v>
      </c>
      <c r="BK207" s="30">
        <v>294</v>
      </c>
      <c r="BL207" s="30">
        <v>250</v>
      </c>
      <c r="BM207" s="30">
        <v>205</v>
      </c>
      <c r="BN207" s="30">
        <v>249</v>
      </c>
      <c r="BO207" s="30">
        <v>213</v>
      </c>
      <c r="BP207" s="30">
        <v>367</v>
      </c>
      <c r="BQ207" s="30">
        <v>398</v>
      </c>
      <c r="BR207" s="30">
        <v>343</v>
      </c>
      <c r="BS207" s="30">
        <v>364</v>
      </c>
      <c r="BT207" s="30">
        <v>333</v>
      </c>
      <c r="BU207" s="30">
        <v>415</v>
      </c>
      <c r="BV207" s="30">
        <v>237</v>
      </c>
      <c r="BW207" s="30">
        <v>289</v>
      </c>
      <c r="BX207" s="30">
        <v>189</v>
      </c>
      <c r="BY207" s="30">
        <v>267</v>
      </c>
      <c r="BZ207" s="30">
        <v>220</v>
      </c>
      <c r="CA207" s="30">
        <v>162</v>
      </c>
      <c r="CB207" s="30">
        <v>222</v>
      </c>
      <c r="CC207" s="30">
        <v>243</v>
      </c>
      <c r="CD207" s="30">
        <v>284</v>
      </c>
      <c r="CE207" s="30">
        <v>258</v>
      </c>
      <c r="CF207" s="30">
        <v>321</v>
      </c>
      <c r="CG207" s="30">
        <v>270</v>
      </c>
      <c r="CH207" s="30">
        <v>289</v>
      </c>
      <c r="CI207" s="30">
        <v>297</v>
      </c>
      <c r="CJ207" s="30">
        <v>209</v>
      </c>
      <c r="CK207" s="30">
        <v>255</v>
      </c>
      <c r="CL207" s="30">
        <v>148</v>
      </c>
      <c r="CM207" s="30">
        <v>162</v>
      </c>
      <c r="CN207" s="30">
        <v>142</v>
      </c>
      <c r="CO207" s="30">
        <v>151</v>
      </c>
      <c r="CP207" s="30">
        <v>207</v>
      </c>
      <c r="CQ207" s="30">
        <v>193</v>
      </c>
      <c r="CR207" s="30">
        <v>266</v>
      </c>
      <c r="CS207" s="30">
        <v>234</v>
      </c>
      <c r="CT207" s="30">
        <v>227</v>
      </c>
      <c r="CU207" s="30">
        <v>257</v>
      </c>
      <c r="CV207" s="30">
        <v>169</v>
      </c>
      <c r="CW207" s="30">
        <v>159</v>
      </c>
      <c r="CX207" s="103">
        <f t="shared" si="55"/>
        <v>0.76279069767441865</v>
      </c>
      <c r="CY207" s="103">
        <f t="shared" si="55"/>
        <v>0.75789473684210529</v>
      </c>
      <c r="CZ207" s="103">
        <f t="shared" si="55"/>
        <v>0.80215827338129497</v>
      </c>
      <c r="DA207" s="103">
        <f t="shared" si="55"/>
        <v>0.75806451612903225</v>
      </c>
      <c r="DB207" s="103">
        <f t="shared" si="55"/>
        <v>0.72243346007604559</v>
      </c>
      <c r="DC207" s="103">
        <f t="shared" si="54"/>
        <v>0.75694444444444442</v>
      </c>
      <c r="DD207" s="103">
        <f t="shared" si="54"/>
        <v>0.76014760147601479</v>
      </c>
      <c r="DE207" s="103">
        <f t="shared" si="54"/>
        <v>0.79166666666666663</v>
      </c>
      <c r="DF207" s="103">
        <f t="shared" si="54"/>
        <v>0.73333333333333328</v>
      </c>
      <c r="DG207" s="103">
        <f t="shared" si="54"/>
        <v>0.69727891156462585</v>
      </c>
      <c r="DH207" s="103">
        <f t="shared" si="50"/>
        <v>0.79200000000000004</v>
      </c>
      <c r="DI207" s="103">
        <f t="shared" si="50"/>
        <v>0.70731707317073167</v>
      </c>
      <c r="DJ207" s="103">
        <f t="shared" si="50"/>
        <v>0.74297188755020083</v>
      </c>
      <c r="DK207" s="103">
        <f t="shared" si="50"/>
        <v>0.79342723004694837</v>
      </c>
      <c r="DL207" s="103">
        <f t="shared" si="50"/>
        <v>0.57220708446866486</v>
      </c>
      <c r="DM207" s="103">
        <f t="shared" si="50"/>
        <v>0.48743718592964824</v>
      </c>
      <c r="DN207" s="103">
        <f t="shared" si="50"/>
        <v>0.54227405247813409</v>
      </c>
      <c r="DO207" s="103">
        <f t="shared" si="53"/>
        <v>0.5714285714285714</v>
      </c>
      <c r="DP207" s="103">
        <f t="shared" si="53"/>
        <v>0.70870870870870872</v>
      </c>
      <c r="DQ207" s="103">
        <f t="shared" si="53"/>
        <v>0.81927710843373491</v>
      </c>
      <c r="DR207" s="103">
        <f t="shared" si="53"/>
        <v>0.89029535864978904</v>
      </c>
      <c r="DS207" s="103">
        <f t="shared" si="53"/>
        <v>0.94463667820069208</v>
      </c>
      <c r="DT207" s="103">
        <f t="shared" si="53"/>
        <v>0.88888888888888884</v>
      </c>
      <c r="DU207" s="103">
        <f t="shared" si="47"/>
        <v>0.9887640449438202</v>
      </c>
      <c r="DV207" s="103">
        <f t="shared" si="47"/>
        <v>0.99545454545454548</v>
      </c>
      <c r="DW207" s="103">
        <f t="shared" si="46"/>
        <v>1</v>
      </c>
      <c r="DX207" s="103">
        <f t="shared" si="46"/>
        <v>1</v>
      </c>
      <c r="DY207" s="103">
        <f t="shared" si="46"/>
        <v>1</v>
      </c>
      <c r="DZ207" s="103">
        <f t="shared" si="46"/>
        <v>0.99295774647887325</v>
      </c>
      <c r="EA207" s="103">
        <f t="shared" si="60"/>
        <v>0.98062015503875966</v>
      </c>
      <c r="EB207" s="103">
        <f t="shared" si="60"/>
        <v>0.98130841121495327</v>
      </c>
      <c r="EC207" s="103">
        <f t="shared" si="60"/>
        <v>0.97037037037037033</v>
      </c>
      <c r="ED207" s="103">
        <f t="shared" si="60"/>
        <v>0.94463667820069208</v>
      </c>
      <c r="EE207" s="103">
        <f t="shared" si="60"/>
        <v>0.95622895622895621</v>
      </c>
      <c r="EF207" s="103">
        <f t="shared" si="60"/>
        <v>0.97607655502392343</v>
      </c>
      <c r="EG207" s="103">
        <f t="shared" si="49"/>
        <v>0.97647058823529409</v>
      </c>
      <c r="EH207" s="103">
        <f t="shared" si="49"/>
        <v>0.97297297297297303</v>
      </c>
      <c r="EI207" s="103">
        <f t="shared" si="49"/>
        <v>0.96913580246913578</v>
      </c>
      <c r="EJ207" s="103">
        <f t="shared" si="49"/>
        <v>0.95774647887323938</v>
      </c>
      <c r="EK207" s="103">
        <f t="shared" si="49"/>
        <v>0.94039735099337751</v>
      </c>
      <c r="EL207" s="103">
        <f t="shared" si="49"/>
        <v>0.95652173913043481</v>
      </c>
      <c r="EM207" s="103">
        <f t="shared" si="52"/>
        <v>0.95336787564766834</v>
      </c>
      <c r="EN207" s="103">
        <f t="shared" si="52"/>
        <v>0.98496240601503759</v>
      </c>
      <c r="EO207" s="103">
        <f t="shared" si="52"/>
        <v>0.98290598290598286</v>
      </c>
      <c r="EP207" s="103">
        <f t="shared" si="52"/>
        <v>0.99559471365638763</v>
      </c>
      <c r="EQ207" s="103">
        <f t="shared" si="52"/>
        <v>0.98054474708171202</v>
      </c>
      <c r="ER207" s="103">
        <f t="shared" si="52"/>
        <v>0.95857988165680474</v>
      </c>
      <c r="ES207" s="104">
        <f t="shared" si="52"/>
        <v>0.96226415094339623</v>
      </c>
      <c r="EU207" s="4">
        <f t="shared" si="56"/>
        <v>0.75382113821138208</v>
      </c>
      <c r="EV207" s="4">
        <f t="shared" si="57"/>
        <v>0.72161572052401746</v>
      </c>
      <c r="EW207" s="4">
        <f t="shared" si="58"/>
        <v>0.97953795379537956</v>
      </c>
      <c r="EX207" s="4">
        <f t="shared" si="59"/>
        <v>0.97019438444924411</v>
      </c>
    </row>
    <row r="208" spans="1:154" hidden="1" outlineLevel="1" x14ac:dyDescent="0.25">
      <c r="A208" t="s">
        <v>186</v>
      </c>
      <c r="B208" s="2">
        <v>286</v>
      </c>
      <c r="C208" t="s">
        <v>430</v>
      </c>
      <c r="D208" s="19" t="s">
        <v>466</v>
      </c>
      <c r="E208" s="19" t="s">
        <v>462</v>
      </c>
      <c r="F208" s="30">
        <v>59</v>
      </c>
      <c r="G208" s="30">
        <v>43</v>
      </c>
      <c r="H208" s="30">
        <v>84</v>
      </c>
      <c r="I208" s="30">
        <v>41</v>
      </c>
      <c r="J208" s="30">
        <v>60</v>
      </c>
      <c r="K208" s="30">
        <v>39</v>
      </c>
      <c r="L208" s="30">
        <v>103</v>
      </c>
      <c r="M208" s="30">
        <v>68</v>
      </c>
      <c r="N208" s="30">
        <v>57</v>
      </c>
      <c r="O208" s="30">
        <v>59</v>
      </c>
      <c r="P208" s="30">
        <v>55</v>
      </c>
      <c r="Q208" s="30">
        <v>36</v>
      </c>
      <c r="R208" s="30">
        <v>63</v>
      </c>
      <c r="S208" s="30">
        <v>42</v>
      </c>
      <c r="T208" s="30">
        <v>78</v>
      </c>
      <c r="U208" s="30">
        <v>47</v>
      </c>
      <c r="V208" s="30">
        <v>38</v>
      </c>
      <c r="W208" s="30">
        <v>62</v>
      </c>
      <c r="X208" s="30">
        <v>63</v>
      </c>
      <c r="Y208" s="30">
        <v>164</v>
      </c>
      <c r="Z208" s="30">
        <v>175</v>
      </c>
      <c r="AA208" s="30">
        <v>60</v>
      </c>
      <c r="AB208" s="30">
        <v>59</v>
      </c>
      <c r="AC208" s="30">
        <v>40</v>
      </c>
      <c r="AD208" s="30">
        <v>62</v>
      </c>
      <c r="AE208" s="30">
        <v>45</v>
      </c>
      <c r="AF208" s="30">
        <v>110</v>
      </c>
      <c r="AG208" s="30">
        <v>94</v>
      </c>
      <c r="AH208" s="30">
        <v>65</v>
      </c>
      <c r="AI208" s="30">
        <v>48</v>
      </c>
      <c r="AJ208" s="30">
        <v>66</v>
      </c>
      <c r="AK208" s="30">
        <v>98</v>
      </c>
      <c r="AL208" s="30">
        <v>85</v>
      </c>
      <c r="AM208" s="30">
        <v>116</v>
      </c>
      <c r="AN208" s="30">
        <v>64</v>
      </c>
      <c r="AO208" s="30">
        <v>59</v>
      </c>
      <c r="AP208" s="30">
        <v>70</v>
      </c>
      <c r="AQ208" s="30">
        <v>60</v>
      </c>
      <c r="AR208" s="30">
        <v>63</v>
      </c>
      <c r="AS208" s="30">
        <v>76</v>
      </c>
      <c r="AT208" s="30">
        <v>62</v>
      </c>
      <c r="AU208" s="30">
        <v>74</v>
      </c>
      <c r="AV208" s="30">
        <v>69</v>
      </c>
      <c r="AW208" s="30">
        <v>54</v>
      </c>
      <c r="AX208" s="30">
        <v>66</v>
      </c>
      <c r="AY208" s="30">
        <v>66</v>
      </c>
      <c r="AZ208" s="30">
        <v>62</v>
      </c>
      <c r="BA208" s="30">
        <v>178</v>
      </c>
      <c r="BB208" s="30">
        <v>63</v>
      </c>
      <c r="BC208" s="30">
        <v>54</v>
      </c>
      <c r="BD208" s="30">
        <v>90</v>
      </c>
      <c r="BE208" s="30">
        <v>45</v>
      </c>
      <c r="BF208" s="30">
        <v>64</v>
      </c>
      <c r="BG208" s="30">
        <v>42</v>
      </c>
      <c r="BH208" s="30">
        <v>107</v>
      </c>
      <c r="BI208" s="30">
        <v>84</v>
      </c>
      <c r="BJ208" s="30">
        <v>61</v>
      </c>
      <c r="BK208" s="30">
        <v>72</v>
      </c>
      <c r="BL208" s="30">
        <v>59</v>
      </c>
      <c r="BM208" s="30">
        <v>52</v>
      </c>
      <c r="BN208" s="30">
        <v>66</v>
      </c>
      <c r="BO208" s="30">
        <v>47</v>
      </c>
      <c r="BP208" s="30">
        <v>101</v>
      </c>
      <c r="BQ208" s="30">
        <v>61</v>
      </c>
      <c r="BR208" s="30">
        <v>46</v>
      </c>
      <c r="BS208" s="30">
        <v>65</v>
      </c>
      <c r="BT208" s="30">
        <v>63</v>
      </c>
      <c r="BU208" s="30">
        <v>164</v>
      </c>
      <c r="BV208" s="30">
        <v>175</v>
      </c>
      <c r="BW208" s="30">
        <v>61</v>
      </c>
      <c r="BX208" s="30">
        <v>59</v>
      </c>
      <c r="BY208" s="30">
        <v>40</v>
      </c>
      <c r="BZ208" s="30">
        <v>62</v>
      </c>
      <c r="CA208" s="30">
        <v>45</v>
      </c>
      <c r="CB208" s="30">
        <v>110</v>
      </c>
      <c r="CC208" s="30">
        <v>94</v>
      </c>
      <c r="CD208" s="30">
        <v>65</v>
      </c>
      <c r="CE208" s="30">
        <v>48</v>
      </c>
      <c r="CF208" s="30">
        <v>66</v>
      </c>
      <c r="CG208" s="30">
        <v>98</v>
      </c>
      <c r="CH208" s="30">
        <v>85</v>
      </c>
      <c r="CI208" s="30">
        <v>116</v>
      </c>
      <c r="CJ208" s="30">
        <v>64</v>
      </c>
      <c r="CK208" s="30">
        <v>59</v>
      </c>
      <c r="CL208" s="30">
        <v>70</v>
      </c>
      <c r="CM208" s="30">
        <v>60</v>
      </c>
      <c r="CN208" s="30">
        <v>74</v>
      </c>
      <c r="CO208" s="30">
        <v>88</v>
      </c>
      <c r="CP208" s="30">
        <v>65</v>
      </c>
      <c r="CQ208" s="30">
        <v>74</v>
      </c>
      <c r="CR208" s="30">
        <v>69</v>
      </c>
      <c r="CS208" s="30">
        <v>54</v>
      </c>
      <c r="CT208" s="30">
        <v>66</v>
      </c>
      <c r="CU208" s="30">
        <v>66</v>
      </c>
      <c r="CV208" s="30">
        <v>62</v>
      </c>
      <c r="CW208" s="30">
        <v>178</v>
      </c>
      <c r="CX208" s="103">
        <f t="shared" si="55"/>
        <v>0.93650793650793651</v>
      </c>
      <c r="CY208" s="103">
        <f t="shared" si="55"/>
        <v>0.79629629629629628</v>
      </c>
      <c r="CZ208" s="103">
        <f t="shared" si="55"/>
        <v>0.93333333333333335</v>
      </c>
      <c r="DA208" s="103">
        <f t="shared" si="55"/>
        <v>0.91111111111111109</v>
      </c>
      <c r="DB208" s="103">
        <f t="shared" si="55"/>
        <v>0.9375</v>
      </c>
      <c r="DC208" s="103">
        <f t="shared" si="54"/>
        <v>0.9285714285714286</v>
      </c>
      <c r="DD208" s="103">
        <f t="shared" si="54"/>
        <v>0.96261682242990654</v>
      </c>
      <c r="DE208" s="103">
        <f t="shared" si="54"/>
        <v>0.80952380952380953</v>
      </c>
      <c r="DF208" s="103">
        <f t="shared" si="54"/>
        <v>0.93442622950819676</v>
      </c>
      <c r="DG208" s="103">
        <f t="shared" si="54"/>
        <v>0.81944444444444442</v>
      </c>
      <c r="DH208" s="103">
        <f t="shared" si="50"/>
        <v>0.93220338983050843</v>
      </c>
      <c r="DI208" s="103">
        <f t="shared" si="50"/>
        <v>0.69230769230769229</v>
      </c>
      <c r="DJ208" s="103">
        <f t="shared" si="50"/>
        <v>0.95454545454545459</v>
      </c>
      <c r="DK208" s="103">
        <f t="shared" si="50"/>
        <v>0.8936170212765957</v>
      </c>
      <c r="DL208" s="103">
        <f t="shared" si="50"/>
        <v>0.7722772277227723</v>
      </c>
      <c r="DM208" s="103">
        <f t="shared" si="50"/>
        <v>0.77049180327868849</v>
      </c>
      <c r="DN208" s="103">
        <f t="shared" si="50"/>
        <v>0.82608695652173914</v>
      </c>
      <c r="DO208" s="103">
        <f t="shared" si="53"/>
        <v>0.9538461538461539</v>
      </c>
      <c r="DP208" s="103">
        <f t="shared" si="53"/>
        <v>1</v>
      </c>
      <c r="DQ208" s="103">
        <f t="shared" si="53"/>
        <v>1</v>
      </c>
      <c r="DR208" s="103">
        <f t="shared" si="53"/>
        <v>1</v>
      </c>
      <c r="DS208" s="103">
        <f t="shared" si="53"/>
        <v>0.98360655737704916</v>
      </c>
      <c r="DT208" s="103">
        <f t="shared" si="53"/>
        <v>1</v>
      </c>
      <c r="DU208" s="103">
        <f t="shared" si="47"/>
        <v>1</v>
      </c>
      <c r="DV208" s="103">
        <f t="shared" si="47"/>
        <v>1</v>
      </c>
      <c r="DW208" s="103">
        <f t="shared" si="46"/>
        <v>1</v>
      </c>
      <c r="DX208" s="103">
        <f t="shared" si="46"/>
        <v>1</v>
      </c>
      <c r="DY208" s="103">
        <f t="shared" si="46"/>
        <v>1</v>
      </c>
      <c r="DZ208" s="103">
        <f t="shared" si="46"/>
        <v>1</v>
      </c>
      <c r="EA208" s="103">
        <f t="shared" si="60"/>
        <v>1</v>
      </c>
      <c r="EB208" s="103">
        <f t="shared" si="60"/>
        <v>1</v>
      </c>
      <c r="EC208" s="103">
        <f t="shared" si="60"/>
        <v>1</v>
      </c>
      <c r="ED208" s="103">
        <f t="shared" si="60"/>
        <v>1</v>
      </c>
      <c r="EE208" s="103">
        <f t="shared" si="60"/>
        <v>1</v>
      </c>
      <c r="EF208" s="103">
        <f t="shared" si="60"/>
        <v>1</v>
      </c>
      <c r="EG208" s="103">
        <f t="shared" si="49"/>
        <v>1</v>
      </c>
      <c r="EH208" s="103">
        <f t="shared" si="49"/>
        <v>1</v>
      </c>
      <c r="EI208" s="103">
        <f t="shared" si="49"/>
        <v>1</v>
      </c>
      <c r="EJ208" s="103">
        <f t="shared" si="49"/>
        <v>0.85135135135135132</v>
      </c>
      <c r="EK208" s="103">
        <f t="shared" si="49"/>
        <v>0.86363636363636365</v>
      </c>
      <c r="EL208" s="103">
        <f t="shared" si="49"/>
        <v>0.9538461538461539</v>
      </c>
      <c r="EM208" s="103">
        <f t="shared" si="52"/>
        <v>1</v>
      </c>
      <c r="EN208" s="103">
        <f t="shared" si="52"/>
        <v>1</v>
      </c>
      <c r="EO208" s="103">
        <f t="shared" si="52"/>
        <v>1</v>
      </c>
      <c r="EP208" s="103">
        <f t="shared" si="52"/>
        <v>1</v>
      </c>
      <c r="EQ208" s="103">
        <f t="shared" si="52"/>
        <v>1</v>
      </c>
      <c r="ER208" s="103">
        <f t="shared" si="52"/>
        <v>1</v>
      </c>
      <c r="ES208" s="104">
        <f t="shared" si="52"/>
        <v>1</v>
      </c>
      <c r="EU208" s="4">
        <f t="shared" si="56"/>
        <v>0.8877679697351829</v>
      </c>
      <c r="EV208" s="4">
        <f t="shared" si="57"/>
        <v>0.939873417721519</v>
      </c>
      <c r="EW208" s="4">
        <f t="shared" si="58"/>
        <v>1</v>
      </c>
      <c r="EX208" s="4">
        <f t="shared" si="59"/>
        <v>0.97192224622030232</v>
      </c>
    </row>
    <row r="209" spans="1:154" hidden="1" outlineLevel="1" x14ac:dyDescent="0.25">
      <c r="A209" t="s">
        <v>187</v>
      </c>
      <c r="B209" s="2">
        <v>28</v>
      </c>
      <c r="C209" t="s">
        <v>431</v>
      </c>
      <c r="D209" s="19" t="s">
        <v>465</v>
      </c>
      <c r="E209" s="19" t="s">
        <v>462</v>
      </c>
      <c r="F209" s="30">
        <v>930</v>
      </c>
      <c r="G209" s="30">
        <v>918</v>
      </c>
      <c r="H209" s="30">
        <v>1513</v>
      </c>
      <c r="I209" s="30">
        <v>1226</v>
      </c>
      <c r="J209" s="30">
        <v>1577</v>
      </c>
      <c r="K209" s="30">
        <v>1157</v>
      </c>
      <c r="L209" s="30">
        <v>1220</v>
      </c>
      <c r="M209" s="30">
        <v>1415</v>
      </c>
      <c r="N209" s="30">
        <v>1573</v>
      </c>
      <c r="O209" s="30">
        <v>1043</v>
      </c>
      <c r="P209" s="30">
        <v>1257</v>
      </c>
      <c r="Q209" s="30">
        <v>1056</v>
      </c>
      <c r="R209" s="30">
        <v>1353</v>
      </c>
      <c r="S209" s="30">
        <v>1202</v>
      </c>
      <c r="T209" s="30">
        <v>1806</v>
      </c>
      <c r="U209" s="30">
        <v>1676</v>
      </c>
      <c r="V209" s="30">
        <v>2343</v>
      </c>
      <c r="W209" s="30">
        <v>1999</v>
      </c>
      <c r="X209" s="30">
        <v>1472</v>
      </c>
      <c r="Y209" s="30">
        <v>1683</v>
      </c>
      <c r="Z209" s="30">
        <v>1321</v>
      </c>
      <c r="AA209" s="30">
        <v>1874</v>
      </c>
      <c r="AB209" s="30">
        <v>1596</v>
      </c>
      <c r="AC209" s="30">
        <v>1418</v>
      </c>
      <c r="AD209" s="30">
        <v>1528</v>
      </c>
      <c r="AE209" s="30">
        <v>1530</v>
      </c>
      <c r="AF209" s="30">
        <v>1729</v>
      </c>
      <c r="AG209" s="30">
        <v>2112</v>
      </c>
      <c r="AH209" s="30">
        <v>1717</v>
      </c>
      <c r="AI209" s="30">
        <v>1741</v>
      </c>
      <c r="AJ209" s="30">
        <v>1729</v>
      </c>
      <c r="AK209" s="30">
        <v>1738</v>
      </c>
      <c r="AL209" s="30">
        <v>1546</v>
      </c>
      <c r="AM209" s="30">
        <v>1655</v>
      </c>
      <c r="AN209" s="30">
        <v>1381</v>
      </c>
      <c r="AO209" s="30">
        <v>1171</v>
      </c>
      <c r="AP209" s="30">
        <v>1707</v>
      </c>
      <c r="AQ209" s="30">
        <v>1671</v>
      </c>
      <c r="AR209" s="30">
        <v>1571</v>
      </c>
      <c r="AS209" s="30">
        <v>1886</v>
      </c>
      <c r="AT209" s="30">
        <v>1569</v>
      </c>
      <c r="AU209" s="30">
        <v>1597</v>
      </c>
      <c r="AV209" s="30">
        <v>1800</v>
      </c>
      <c r="AW209" s="30">
        <v>1666</v>
      </c>
      <c r="AX209" s="30">
        <v>1781</v>
      </c>
      <c r="AY209" s="30">
        <v>1742</v>
      </c>
      <c r="AZ209" s="30">
        <v>1321</v>
      </c>
      <c r="BA209" s="30">
        <v>1504</v>
      </c>
      <c r="BB209" s="30">
        <v>1101</v>
      </c>
      <c r="BC209" s="30">
        <v>1060</v>
      </c>
      <c r="BD209" s="30">
        <v>1772</v>
      </c>
      <c r="BE209" s="30">
        <v>1376</v>
      </c>
      <c r="BF209" s="30">
        <v>1678</v>
      </c>
      <c r="BG209" s="30">
        <v>1292</v>
      </c>
      <c r="BH209" s="30">
        <v>1380</v>
      </c>
      <c r="BI209" s="30">
        <v>1561</v>
      </c>
      <c r="BJ209" s="30">
        <v>1673</v>
      </c>
      <c r="BK209" s="30">
        <v>1162</v>
      </c>
      <c r="BL209" s="30">
        <v>1651</v>
      </c>
      <c r="BM209" s="30">
        <v>1342</v>
      </c>
      <c r="BN209" s="30">
        <v>1574</v>
      </c>
      <c r="BO209" s="30">
        <v>1393</v>
      </c>
      <c r="BP209" s="30">
        <v>2305</v>
      </c>
      <c r="BQ209" s="30">
        <v>1959</v>
      </c>
      <c r="BR209" s="30">
        <v>2568</v>
      </c>
      <c r="BS209" s="30">
        <v>2131</v>
      </c>
      <c r="BT209" s="30">
        <v>1636</v>
      </c>
      <c r="BU209" s="30">
        <v>1881</v>
      </c>
      <c r="BV209" s="30">
        <v>1644</v>
      </c>
      <c r="BW209" s="30">
        <v>2018</v>
      </c>
      <c r="BX209" s="30">
        <v>1670</v>
      </c>
      <c r="BY209" s="30">
        <v>1468</v>
      </c>
      <c r="BZ209" s="30">
        <v>1556</v>
      </c>
      <c r="CA209" s="30">
        <v>1544</v>
      </c>
      <c r="CB209" s="30">
        <v>1750</v>
      </c>
      <c r="CC209" s="30">
        <v>2146</v>
      </c>
      <c r="CD209" s="30">
        <v>1734</v>
      </c>
      <c r="CE209" s="30">
        <v>1766</v>
      </c>
      <c r="CF209" s="30">
        <v>1756</v>
      </c>
      <c r="CG209" s="30">
        <v>1752</v>
      </c>
      <c r="CH209" s="30">
        <v>1574</v>
      </c>
      <c r="CI209" s="30">
        <v>1699</v>
      </c>
      <c r="CJ209" s="30">
        <v>1420</v>
      </c>
      <c r="CK209" s="30">
        <v>1195</v>
      </c>
      <c r="CL209" s="30">
        <v>1722</v>
      </c>
      <c r="CM209" s="30">
        <v>1692</v>
      </c>
      <c r="CN209" s="30">
        <v>1592</v>
      </c>
      <c r="CO209" s="30">
        <v>1910</v>
      </c>
      <c r="CP209" s="30">
        <v>1592</v>
      </c>
      <c r="CQ209" s="30">
        <v>1611</v>
      </c>
      <c r="CR209" s="30">
        <v>1813</v>
      </c>
      <c r="CS209" s="30">
        <v>1685</v>
      </c>
      <c r="CT209" s="30">
        <v>1791</v>
      </c>
      <c r="CU209" s="30">
        <v>1762</v>
      </c>
      <c r="CV209" s="30">
        <v>1335</v>
      </c>
      <c r="CW209" s="30">
        <v>1519</v>
      </c>
      <c r="CX209" s="103">
        <f t="shared" si="55"/>
        <v>0.84468664850136244</v>
      </c>
      <c r="CY209" s="103">
        <f t="shared" si="55"/>
        <v>0.86603773584905663</v>
      </c>
      <c r="CZ209" s="103">
        <f t="shared" si="55"/>
        <v>0.85383747178329572</v>
      </c>
      <c r="DA209" s="103">
        <f t="shared" si="55"/>
        <v>0.89098837209302328</v>
      </c>
      <c r="DB209" s="103">
        <f t="shared" si="55"/>
        <v>0.93980929678188319</v>
      </c>
      <c r="DC209" s="103">
        <f t="shared" si="54"/>
        <v>0.89551083591331271</v>
      </c>
      <c r="DD209" s="103">
        <f t="shared" si="54"/>
        <v>0.88405797101449279</v>
      </c>
      <c r="DE209" s="103">
        <f t="shared" si="54"/>
        <v>0.90647021140294681</v>
      </c>
      <c r="DF209" s="103">
        <f t="shared" si="54"/>
        <v>0.9402271368798566</v>
      </c>
      <c r="DG209" s="103">
        <f t="shared" si="54"/>
        <v>0.89759036144578308</v>
      </c>
      <c r="DH209" s="103">
        <f t="shared" si="50"/>
        <v>0.76135675348273768</v>
      </c>
      <c r="DI209" s="103">
        <f t="shared" si="50"/>
        <v>0.78688524590163933</v>
      </c>
      <c r="DJ209" s="103">
        <f t="shared" si="50"/>
        <v>0.85959339263024137</v>
      </c>
      <c r="DK209" s="103">
        <f t="shared" si="50"/>
        <v>0.86288585786073224</v>
      </c>
      <c r="DL209" s="103">
        <f t="shared" si="50"/>
        <v>0.78351409978308029</v>
      </c>
      <c r="DM209" s="103">
        <f t="shared" si="50"/>
        <v>0.85553854007146501</v>
      </c>
      <c r="DN209" s="103">
        <f t="shared" si="50"/>
        <v>0.91238317757009346</v>
      </c>
      <c r="DO209" s="103">
        <f t="shared" si="53"/>
        <v>0.93805725011731578</v>
      </c>
      <c r="DP209" s="103">
        <f t="shared" si="53"/>
        <v>0.89975550122249393</v>
      </c>
      <c r="DQ209" s="103">
        <f t="shared" si="53"/>
        <v>0.89473684210526316</v>
      </c>
      <c r="DR209" s="103">
        <f t="shared" si="53"/>
        <v>0.80352798053527985</v>
      </c>
      <c r="DS209" s="103">
        <f t="shared" si="53"/>
        <v>0.92864222001982155</v>
      </c>
      <c r="DT209" s="103">
        <f t="shared" si="53"/>
        <v>0.95568862275449107</v>
      </c>
      <c r="DU209" s="103">
        <f t="shared" si="47"/>
        <v>0.9659400544959128</v>
      </c>
      <c r="DV209" s="103">
        <f t="shared" si="47"/>
        <v>0.98200514138817485</v>
      </c>
      <c r="DW209" s="103">
        <f t="shared" si="46"/>
        <v>0.9909326424870466</v>
      </c>
      <c r="DX209" s="103">
        <f t="shared" si="46"/>
        <v>0.98799999999999999</v>
      </c>
      <c r="DY209" s="103">
        <f t="shared" si="46"/>
        <v>0.98415657036346693</v>
      </c>
      <c r="DZ209" s="103">
        <f t="shared" si="46"/>
        <v>0.99019607843137258</v>
      </c>
      <c r="EA209" s="103">
        <f t="shared" si="60"/>
        <v>0.98584371460928655</v>
      </c>
      <c r="EB209" s="103">
        <f t="shared" si="60"/>
        <v>0.98462414578587698</v>
      </c>
      <c r="EC209" s="103">
        <f t="shared" si="60"/>
        <v>0.99200913242009137</v>
      </c>
      <c r="ED209" s="103">
        <f t="shared" si="60"/>
        <v>0.98221092757306228</v>
      </c>
      <c r="EE209" s="103">
        <f t="shared" si="60"/>
        <v>0.97410241318422597</v>
      </c>
      <c r="EF209" s="103">
        <f t="shared" si="60"/>
        <v>0.97253521126760567</v>
      </c>
      <c r="EG209" s="103">
        <f t="shared" si="49"/>
        <v>0.97991631799163181</v>
      </c>
      <c r="EH209" s="103">
        <f t="shared" si="49"/>
        <v>0.99128919860627174</v>
      </c>
      <c r="EI209" s="103">
        <f t="shared" si="49"/>
        <v>0.98758865248226946</v>
      </c>
      <c r="EJ209" s="103">
        <f t="shared" si="49"/>
        <v>0.98680904522613067</v>
      </c>
      <c r="EK209" s="103">
        <f t="shared" si="49"/>
        <v>0.98743455497382204</v>
      </c>
      <c r="EL209" s="103">
        <f t="shared" si="49"/>
        <v>0.98555276381909551</v>
      </c>
      <c r="EM209" s="103">
        <f t="shared" si="52"/>
        <v>0.99130974549968964</v>
      </c>
      <c r="EN209" s="103">
        <f t="shared" si="52"/>
        <v>0.99282956425813573</v>
      </c>
      <c r="EO209" s="103">
        <f t="shared" si="52"/>
        <v>0.98872403560830857</v>
      </c>
      <c r="EP209" s="103">
        <f t="shared" si="52"/>
        <v>0.99441652707984363</v>
      </c>
      <c r="EQ209" s="103">
        <f t="shared" si="52"/>
        <v>0.98864926220204308</v>
      </c>
      <c r="ER209" s="103">
        <f t="shared" si="52"/>
        <v>0.98951310861423225</v>
      </c>
      <c r="ES209" s="104">
        <f t="shared" si="52"/>
        <v>0.99012508229098095</v>
      </c>
      <c r="EU209" s="4">
        <f t="shared" si="56"/>
        <v>0.87312294697325199</v>
      </c>
      <c r="EV209" s="4">
        <f t="shared" si="57"/>
        <v>0.88744549826942953</v>
      </c>
      <c r="EW209" s="4">
        <f t="shared" si="58"/>
        <v>0.98416448823647695</v>
      </c>
      <c r="EX209" s="4">
        <f t="shared" si="59"/>
        <v>0.98956252497003594</v>
      </c>
    </row>
    <row r="210" spans="1:154" hidden="1" outlineLevel="1" x14ac:dyDescent="0.25">
      <c r="A210" t="s">
        <v>188</v>
      </c>
      <c r="B210" s="2">
        <v>329</v>
      </c>
      <c r="C210" t="s">
        <v>432</v>
      </c>
      <c r="D210" s="19" t="s">
        <v>465</v>
      </c>
      <c r="E210" s="19" t="s">
        <v>460</v>
      </c>
      <c r="F210" s="30">
        <v>89</v>
      </c>
      <c r="G210" s="30">
        <v>43</v>
      </c>
      <c r="H210" s="30">
        <v>111</v>
      </c>
      <c r="I210" s="30">
        <v>65</v>
      </c>
      <c r="J210" s="30">
        <v>74</v>
      </c>
      <c r="K210" s="30">
        <v>60</v>
      </c>
      <c r="L210" s="30">
        <v>73</v>
      </c>
      <c r="M210" s="30">
        <v>88</v>
      </c>
      <c r="N210" s="30">
        <v>85</v>
      </c>
      <c r="O210" s="30">
        <v>45</v>
      </c>
      <c r="P210" s="30">
        <v>66</v>
      </c>
      <c r="Q210" s="30">
        <v>71</v>
      </c>
      <c r="R210" s="30">
        <v>66</v>
      </c>
      <c r="S210" s="30">
        <v>55</v>
      </c>
      <c r="T210" s="30">
        <v>128</v>
      </c>
      <c r="U210" s="30">
        <v>191</v>
      </c>
      <c r="V210" s="30">
        <v>91</v>
      </c>
      <c r="W210" s="30">
        <v>233</v>
      </c>
      <c r="X210" s="30">
        <v>114</v>
      </c>
      <c r="Y210" s="30">
        <v>143</v>
      </c>
      <c r="Z210" s="30">
        <v>51</v>
      </c>
      <c r="AA210" s="30">
        <v>41</v>
      </c>
      <c r="AB210" s="30">
        <v>38</v>
      </c>
      <c r="AC210" s="30">
        <v>36</v>
      </c>
      <c r="AD210" s="30">
        <v>93</v>
      </c>
      <c r="AE210" s="30">
        <v>38</v>
      </c>
      <c r="AF210" s="30">
        <v>41</v>
      </c>
      <c r="AG210" s="30">
        <v>37</v>
      </c>
      <c r="AH210" s="30">
        <v>34</v>
      </c>
      <c r="AI210" s="30">
        <v>8</v>
      </c>
      <c r="AJ210" s="30">
        <v>36</v>
      </c>
      <c r="AK210" s="30">
        <v>34</v>
      </c>
      <c r="AL210" s="30">
        <v>82</v>
      </c>
      <c r="AM210" s="30">
        <v>61</v>
      </c>
      <c r="AN210" s="30">
        <v>35</v>
      </c>
      <c r="AO210" s="30">
        <v>23</v>
      </c>
      <c r="AP210" s="30">
        <v>31</v>
      </c>
      <c r="AQ210" s="30">
        <v>37</v>
      </c>
      <c r="AR210" s="30">
        <v>28</v>
      </c>
      <c r="AS210" s="30">
        <v>21</v>
      </c>
      <c r="AT210" s="30">
        <v>34</v>
      </c>
      <c r="AU210" s="30">
        <v>23</v>
      </c>
      <c r="AV210" s="30">
        <v>95</v>
      </c>
      <c r="AW210" s="30">
        <v>44</v>
      </c>
      <c r="AX210" s="30">
        <v>40</v>
      </c>
      <c r="AY210" s="30">
        <v>125</v>
      </c>
      <c r="AZ210" s="30">
        <v>73</v>
      </c>
      <c r="BA210" s="30">
        <v>43</v>
      </c>
      <c r="BB210" s="30">
        <v>89</v>
      </c>
      <c r="BC210" s="30">
        <v>43</v>
      </c>
      <c r="BD210" s="30">
        <v>112</v>
      </c>
      <c r="BE210" s="30">
        <v>65</v>
      </c>
      <c r="BF210" s="30">
        <v>79</v>
      </c>
      <c r="BG210" s="30">
        <v>63</v>
      </c>
      <c r="BH210" s="30">
        <v>74</v>
      </c>
      <c r="BI210" s="30">
        <v>89</v>
      </c>
      <c r="BJ210" s="30">
        <v>85</v>
      </c>
      <c r="BK210" s="30">
        <v>45</v>
      </c>
      <c r="BL210" s="30">
        <v>68</v>
      </c>
      <c r="BM210" s="30">
        <v>71</v>
      </c>
      <c r="BN210" s="30">
        <v>70</v>
      </c>
      <c r="BO210" s="30">
        <v>59</v>
      </c>
      <c r="BP210" s="30">
        <v>140</v>
      </c>
      <c r="BQ210" s="30">
        <v>195</v>
      </c>
      <c r="BR210" s="30">
        <v>115</v>
      </c>
      <c r="BS210" s="30">
        <v>257</v>
      </c>
      <c r="BT210" s="30">
        <v>114</v>
      </c>
      <c r="BU210" s="30">
        <v>155</v>
      </c>
      <c r="BV210" s="30">
        <v>51</v>
      </c>
      <c r="BW210" s="30">
        <v>42</v>
      </c>
      <c r="BX210" s="30">
        <v>38</v>
      </c>
      <c r="BY210" s="30">
        <v>62</v>
      </c>
      <c r="BZ210" s="30">
        <v>108</v>
      </c>
      <c r="CA210" s="30">
        <v>43</v>
      </c>
      <c r="CB210" s="30">
        <v>47</v>
      </c>
      <c r="CC210" s="30">
        <v>40</v>
      </c>
      <c r="CD210" s="30">
        <v>46</v>
      </c>
      <c r="CE210" s="30">
        <v>14</v>
      </c>
      <c r="CF210" s="30">
        <v>43</v>
      </c>
      <c r="CG210" s="30">
        <v>37</v>
      </c>
      <c r="CH210" s="30">
        <v>90</v>
      </c>
      <c r="CI210" s="30">
        <v>63</v>
      </c>
      <c r="CJ210" s="30">
        <v>35</v>
      </c>
      <c r="CK210" s="30">
        <v>25</v>
      </c>
      <c r="CL210" s="30">
        <v>35</v>
      </c>
      <c r="CM210" s="30">
        <v>37</v>
      </c>
      <c r="CN210" s="30">
        <v>29</v>
      </c>
      <c r="CO210" s="30">
        <v>21</v>
      </c>
      <c r="CP210" s="30">
        <v>34</v>
      </c>
      <c r="CQ210" s="30">
        <v>27</v>
      </c>
      <c r="CR210" s="30">
        <v>102</v>
      </c>
      <c r="CS210" s="30">
        <v>51</v>
      </c>
      <c r="CT210" s="30">
        <v>41</v>
      </c>
      <c r="CU210" s="30">
        <v>127</v>
      </c>
      <c r="CV210" s="30">
        <v>75</v>
      </c>
      <c r="CW210" s="30">
        <v>47</v>
      </c>
      <c r="CX210" s="103">
        <f t="shared" si="55"/>
        <v>1</v>
      </c>
      <c r="CY210" s="103">
        <f t="shared" si="55"/>
        <v>1</v>
      </c>
      <c r="CZ210" s="103">
        <f t="shared" si="55"/>
        <v>0.9910714285714286</v>
      </c>
      <c r="DA210" s="103">
        <f t="shared" si="55"/>
        <v>1</v>
      </c>
      <c r="DB210" s="103">
        <f t="shared" si="55"/>
        <v>0.93670886075949367</v>
      </c>
      <c r="DC210" s="103">
        <f t="shared" si="54"/>
        <v>0.95238095238095233</v>
      </c>
      <c r="DD210" s="103">
        <f t="shared" si="54"/>
        <v>0.98648648648648651</v>
      </c>
      <c r="DE210" s="103">
        <f t="shared" si="54"/>
        <v>0.9887640449438202</v>
      </c>
      <c r="DF210" s="103">
        <f t="shared" si="54"/>
        <v>1</v>
      </c>
      <c r="DG210" s="103">
        <f t="shared" si="54"/>
        <v>1</v>
      </c>
      <c r="DH210" s="103">
        <f t="shared" si="50"/>
        <v>0.97058823529411764</v>
      </c>
      <c r="DI210" s="103">
        <f t="shared" si="50"/>
        <v>1</v>
      </c>
      <c r="DJ210" s="103">
        <f t="shared" si="50"/>
        <v>0.94285714285714284</v>
      </c>
      <c r="DK210" s="103">
        <f t="shared" si="50"/>
        <v>0.93220338983050843</v>
      </c>
      <c r="DL210" s="103">
        <f t="shared" si="50"/>
        <v>0.91428571428571426</v>
      </c>
      <c r="DM210" s="103">
        <f t="shared" si="50"/>
        <v>0.97948717948717945</v>
      </c>
      <c r="DN210" s="103">
        <f t="shared" si="50"/>
        <v>0.79130434782608694</v>
      </c>
      <c r="DO210" s="103">
        <f t="shared" si="53"/>
        <v>0.9066147859922179</v>
      </c>
      <c r="DP210" s="103">
        <f t="shared" si="53"/>
        <v>1</v>
      </c>
      <c r="DQ210" s="103">
        <f t="shared" si="53"/>
        <v>0.92258064516129035</v>
      </c>
      <c r="DR210" s="103">
        <f t="shared" si="53"/>
        <v>1</v>
      </c>
      <c r="DS210" s="103">
        <f t="shared" si="53"/>
        <v>0.97619047619047616</v>
      </c>
      <c r="DT210" s="103">
        <f t="shared" si="53"/>
        <v>1</v>
      </c>
      <c r="DU210" s="103">
        <f t="shared" si="47"/>
        <v>0.58064516129032262</v>
      </c>
      <c r="DV210" s="103">
        <f t="shared" si="47"/>
        <v>0.86111111111111116</v>
      </c>
      <c r="DW210" s="103">
        <f t="shared" si="46"/>
        <v>0.88372093023255816</v>
      </c>
      <c r="DX210" s="103">
        <f t="shared" si="46"/>
        <v>0.87234042553191493</v>
      </c>
      <c r="DY210" s="103">
        <f t="shared" si="46"/>
        <v>0.92500000000000004</v>
      </c>
      <c r="DZ210" s="103">
        <f t="shared" si="46"/>
        <v>0.73913043478260865</v>
      </c>
      <c r="EA210" s="103">
        <f t="shared" si="60"/>
        <v>0.5714285714285714</v>
      </c>
      <c r="EB210" s="103">
        <f t="shared" si="60"/>
        <v>0.83720930232558144</v>
      </c>
      <c r="EC210" s="103">
        <f t="shared" si="60"/>
        <v>0.91891891891891897</v>
      </c>
      <c r="ED210" s="103">
        <f t="shared" si="60"/>
        <v>0.91111111111111109</v>
      </c>
      <c r="EE210" s="103">
        <f t="shared" si="60"/>
        <v>0.96825396825396826</v>
      </c>
      <c r="EF210" s="103">
        <f t="shared" si="60"/>
        <v>1</v>
      </c>
      <c r="EG210" s="103">
        <f t="shared" si="49"/>
        <v>0.92</v>
      </c>
      <c r="EH210" s="103">
        <f t="shared" si="49"/>
        <v>0.88571428571428568</v>
      </c>
      <c r="EI210" s="103">
        <f t="shared" si="49"/>
        <v>1</v>
      </c>
      <c r="EJ210" s="103">
        <f t="shared" si="49"/>
        <v>0.96551724137931039</v>
      </c>
      <c r="EK210" s="103">
        <f t="shared" si="49"/>
        <v>1</v>
      </c>
      <c r="EL210" s="103">
        <f t="shared" si="49"/>
        <v>1</v>
      </c>
      <c r="EM210" s="103">
        <f t="shared" si="52"/>
        <v>0.85185185185185186</v>
      </c>
      <c r="EN210" s="103">
        <f t="shared" si="52"/>
        <v>0.93137254901960786</v>
      </c>
      <c r="EO210" s="103">
        <f t="shared" si="52"/>
        <v>0.86274509803921573</v>
      </c>
      <c r="EP210" s="103">
        <f t="shared" si="52"/>
        <v>0.97560975609756095</v>
      </c>
      <c r="EQ210" s="103">
        <f t="shared" si="52"/>
        <v>0.98425196850393704</v>
      </c>
      <c r="ER210" s="103">
        <f t="shared" si="52"/>
        <v>0.97333333333333338</v>
      </c>
      <c r="ES210" s="104">
        <f t="shared" si="52"/>
        <v>0.91489361702127658</v>
      </c>
      <c r="EU210" s="4">
        <f t="shared" si="56"/>
        <v>0.98527746319365794</v>
      </c>
      <c r="EV210" s="4">
        <f t="shared" si="57"/>
        <v>0.91448382126348227</v>
      </c>
      <c r="EW210" s="4">
        <f t="shared" si="58"/>
        <v>0.88324873096446699</v>
      </c>
      <c r="EX210" s="4">
        <f t="shared" si="59"/>
        <v>0.94888178913738019</v>
      </c>
    </row>
    <row r="211" spans="1:154" hidden="1" outlineLevel="1" x14ac:dyDescent="0.25">
      <c r="A211" t="s">
        <v>189</v>
      </c>
      <c r="B211" s="2">
        <v>67</v>
      </c>
      <c r="C211" t="s">
        <v>433</v>
      </c>
      <c r="D211" s="19" t="s">
        <v>467</v>
      </c>
      <c r="E211" s="19" t="s">
        <v>460</v>
      </c>
      <c r="F211" s="30">
        <v>457</v>
      </c>
      <c r="G211" s="30">
        <v>684</v>
      </c>
      <c r="H211" s="30">
        <v>836</v>
      </c>
      <c r="I211" s="30">
        <v>580</v>
      </c>
      <c r="J211" s="30">
        <v>756</v>
      </c>
      <c r="K211" s="30">
        <v>697</v>
      </c>
      <c r="L211" s="30">
        <v>787</v>
      </c>
      <c r="M211" s="30">
        <v>938</v>
      </c>
      <c r="N211" s="30">
        <v>744</v>
      </c>
      <c r="O211" s="30">
        <v>813</v>
      </c>
      <c r="P211" s="30">
        <v>1101</v>
      </c>
      <c r="Q211" s="30">
        <v>831</v>
      </c>
      <c r="R211" s="30">
        <v>805</v>
      </c>
      <c r="S211" s="30">
        <v>964</v>
      </c>
      <c r="T211" s="30">
        <v>1265</v>
      </c>
      <c r="U211" s="30">
        <v>945</v>
      </c>
      <c r="V211" s="30">
        <v>1240</v>
      </c>
      <c r="W211" s="30">
        <v>1148</v>
      </c>
      <c r="X211" s="30">
        <v>1033</v>
      </c>
      <c r="Y211" s="30">
        <v>919</v>
      </c>
      <c r="Z211" s="30">
        <v>614</v>
      </c>
      <c r="AA211" s="30">
        <v>989</v>
      </c>
      <c r="AB211" s="30">
        <v>717</v>
      </c>
      <c r="AC211" s="30">
        <v>993</v>
      </c>
      <c r="AD211" s="30">
        <v>855</v>
      </c>
      <c r="AE211" s="30">
        <v>827</v>
      </c>
      <c r="AF211" s="30">
        <v>787</v>
      </c>
      <c r="AG211" s="30">
        <v>916</v>
      </c>
      <c r="AH211" s="30">
        <v>787</v>
      </c>
      <c r="AI211" s="30">
        <v>642</v>
      </c>
      <c r="AJ211" s="30">
        <v>716</v>
      </c>
      <c r="AK211" s="30">
        <v>794</v>
      </c>
      <c r="AL211" s="30">
        <v>924</v>
      </c>
      <c r="AM211" s="30">
        <v>712</v>
      </c>
      <c r="AN211" s="30">
        <v>625</v>
      </c>
      <c r="AO211" s="30">
        <v>832</v>
      </c>
      <c r="AP211" s="30">
        <v>663</v>
      </c>
      <c r="AQ211" s="30">
        <v>770</v>
      </c>
      <c r="AR211" s="30">
        <v>1019</v>
      </c>
      <c r="AS211" s="30">
        <v>1037</v>
      </c>
      <c r="AT211" s="30">
        <v>978</v>
      </c>
      <c r="AU211" s="30">
        <v>735</v>
      </c>
      <c r="AV211" s="30">
        <v>1113</v>
      </c>
      <c r="AW211" s="30">
        <v>831</v>
      </c>
      <c r="AX211" s="30">
        <v>1014</v>
      </c>
      <c r="AY211" s="30">
        <v>856</v>
      </c>
      <c r="AZ211" s="30">
        <v>754</v>
      </c>
      <c r="BA211" s="30">
        <v>792</v>
      </c>
      <c r="BB211" s="30">
        <v>491</v>
      </c>
      <c r="BC211" s="30">
        <v>709</v>
      </c>
      <c r="BD211" s="30">
        <v>856</v>
      </c>
      <c r="BE211" s="30">
        <v>597</v>
      </c>
      <c r="BF211" s="30">
        <v>776</v>
      </c>
      <c r="BG211" s="30">
        <v>767</v>
      </c>
      <c r="BH211" s="30">
        <v>851</v>
      </c>
      <c r="BI211" s="30">
        <v>980</v>
      </c>
      <c r="BJ211" s="30">
        <v>766</v>
      </c>
      <c r="BK211" s="30">
        <v>845</v>
      </c>
      <c r="BL211" s="30">
        <v>1137</v>
      </c>
      <c r="BM211" s="30">
        <v>930</v>
      </c>
      <c r="BN211" s="30">
        <v>889</v>
      </c>
      <c r="BO211" s="30">
        <v>1032</v>
      </c>
      <c r="BP211" s="30">
        <v>1303</v>
      </c>
      <c r="BQ211" s="30">
        <v>960</v>
      </c>
      <c r="BR211" s="30">
        <v>1290</v>
      </c>
      <c r="BS211" s="30">
        <v>1155</v>
      </c>
      <c r="BT211" s="30">
        <v>1033</v>
      </c>
      <c r="BU211" s="30">
        <v>943</v>
      </c>
      <c r="BV211" s="30">
        <v>660</v>
      </c>
      <c r="BW211" s="30">
        <v>1015</v>
      </c>
      <c r="BX211" s="30">
        <v>762</v>
      </c>
      <c r="BY211" s="30">
        <v>1047</v>
      </c>
      <c r="BZ211" s="30">
        <v>905</v>
      </c>
      <c r="CA211" s="30">
        <v>847</v>
      </c>
      <c r="CB211" s="30">
        <v>798</v>
      </c>
      <c r="CC211" s="30">
        <v>925</v>
      </c>
      <c r="CD211" s="30">
        <v>811</v>
      </c>
      <c r="CE211" s="30">
        <v>672</v>
      </c>
      <c r="CF211" s="30">
        <v>717</v>
      </c>
      <c r="CG211" s="30">
        <v>806</v>
      </c>
      <c r="CH211" s="30">
        <v>950</v>
      </c>
      <c r="CI211" s="30">
        <v>754</v>
      </c>
      <c r="CJ211" s="30">
        <v>671</v>
      </c>
      <c r="CK211" s="30">
        <v>850</v>
      </c>
      <c r="CL211" s="30">
        <v>669</v>
      </c>
      <c r="CM211" s="30">
        <v>805</v>
      </c>
      <c r="CN211" s="30">
        <v>1030</v>
      </c>
      <c r="CO211" s="30">
        <v>1045</v>
      </c>
      <c r="CP211" s="30">
        <v>992</v>
      </c>
      <c r="CQ211" s="30">
        <v>759</v>
      </c>
      <c r="CR211" s="30">
        <v>1127</v>
      </c>
      <c r="CS211" s="30">
        <v>839</v>
      </c>
      <c r="CT211" s="30">
        <v>1039</v>
      </c>
      <c r="CU211" s="30">
        <v>870</v>
      </c>
      <c r="CV211" s="30">
        <v>761</v>
      </c>
      <c r="CW211" s="30">
        <v>806</v>
      </c>
      <c r="CX211" s="103">
        <f t="shared" si="55"/>
        <v>0.93075356415478616</v>
      </c>
      <c r="CY211" s="103">
        <f t="shared" si="55"/>
        <v>0.9647390691114246</v>
      </c>
      <c r="CZ211" s="103">
        <f t="shared" si="55"/>
        <v>0.97663551401869164</v>
      </c>
      <c r="DA211" s="103">
        <f t="shared" si="55"/>
        <v>0.9715242881072027</v>
      </c>
      <c r="DB211" s="103">
        <f t="shared" si="55"/>
        <v>0.97422680412371132</v>
      </c>
      <c r="DC211" s="103">
        <f t="shared" si="54"/>
        <v>0.90873533246414606</v>
      </c>
      <c r="DD211" s="103">
        <f t="shared" si="54"/>
        <v>0.92479435957696832</v>
      </c>
      <c r="DE211" s="103">
        <f t="shared" si="54"/>
        <v>0.95714285714285718</v>
      </c>
      <c r="DF211" s="103">
        <f t="shared" si="54"/>
        <v>0.97127937336814618</v>
      </c>
      <c r="DG211" s="103">
        <f t="shared" si="54"/>
        <v>0.96213017751479291</v>
      </c>
      <c r="DH211" s="103">
        <f t="shared" si="50"/>
        <v>0.9683377308707124</v>
      </c>
      <c r="DI211" s="103">
        <f t="shared" si="50"/>
        <v>0.8935483870967742</v>
      </c>
      <c r="DJ211" s="103">
        <f t="shared" si="50"/>
        <v>0.90551181102362199</v>
      </c>
      <c r="DK211" s="103">
        <f t="shared" si="50"/>
        <v>0.93410852713178294</v>
      </c>
      <c r="DL211" s="103">
        <f t="shared" si="50"/>
        <v>0.9708365310821182</v>
      </c>
      <c r="DM211" s="103">
        <f t="shared" si="50"/>
        <v>0.984375</v>
      </c>
      <c r="DN211" s="103">
        <f t="shared" si="50"/>
        <v>0.96124031007751942</v>
      </c>
      <c r="DO211" s="103">
        <f t="shared" si="53"/>
        <v>0.9939393939393939</v>
      </c>
      <c r="DP211" s="103">
        <f t="shared" si="53"/>
        <v>1</v>
      </c>
      <c r="DQ211" s="103">
        <f t="shared" si="53"/>
        <v>0.97454931071049844</v>
      </c>
      <c r="DR211" s="103">
        <f t="shared" si="53"/>
        <v>0.9303030303030303</v>
      </c>
      <c r="DS211" s="103">
        <f t="shared" si="53"/>
        <v>0.97438423645320194</v>
      </c>
      <c r="DT211" s="103">
        <f t="shared" si="53"/>
        <v>0.94094488188976377</v>
      </c>
      <c r="DU211" s="103">
        <f t="shared" si="47"/>
        <v>0.9484240687679083</v>
      </c>
      <c r="DV211" s="103">
        <f t="shared" si="47"/>
        <v>0.94475138121546964</v>
      </c>
      <c r="DW211" s="103">
        <f t="shared" si="46"/>
        <v>0.97638724911452179</v>
      </c>
      <c r="DX211" s="103">
        <f t="shared" si="46"/>
        <v>0.98621553884711777</v>
      </c>
      <c r="DY211" s="103">
        <f t="shared" si="46"/>
        <v>0.99027027027027026</v>
      </c>
      <c r="DZ211" s="103">
        <f t="shared" si="46"/>
        <v>0.9704069050554871</v>
      </c>
      <c r="EA211" s="103">
        <f t="shared" si="60"/>
        <v>0.9553571428571429</v>
      </c>
      <c r="EB211" s="103">
        <f t="shared" si="60"/>
        <v>0.99860529986053004</v>
      </c>
      <c r="EC211" s="103">
        <f t="shared" si="60"/>
        <v>0.98511166253101734</v>
      </c>
      <c r="ED211" s="103">
        <f t="shared" si="60"/>
        <v>0.9726315789473684</v>
      </c>
      <c r="EE211" s="103">
        <f t="shared" si="60"/>
        <v>0.9442970822281167</v>
      </c>
      <c r="EF211" s="103">
        <f t="shared" si="60"/>
        <v>0.9314456035767511</v>
      </c>
      <c r="EG211" s="103">
        <f t="shared" si="49"/>
        <v>0.97882352941176476</v>
      </c>
      <c r="EH211" s="103">
        <f t="shared" si="49"/>
        <v>0.99103139013452912</v>
      </c>
      <c r="EI211" s="103">
        <f t="shared" si="49"/>
        <v>0.95652173913043481</v>
      </c>
      <c r="EJ211" s="103">
        <f t="shared" si="49"/>
        <v>0.98932038834951452</v>
      </c>
      <c r="EK211" s="103">
        <f t="shared" si="49"/>
        <v>0.99234449760765553</v>
      </c>
      <c r="EL211" s="103">
        <f t="shared" si="49"/>
        <v>0.98588709677419351</v>
      </c>
      <c r="EM211" s="103">
        <f t="shared" si="52"/>
        <v>0.96837944664031617</v>
      </c>
      <c r="EN211" s="103">
        <f t="shared" si="52"/>
        <v>0.98757763975155277</v>
      </c>
      <c r="EO211" s="103">
        <f t="shared" si="52"/>
        <v>0.99046483909415972</v>
      </c>
      <c r="EP211" s="103">
        <f t="shared" si="52"/>
        <v>0.97593840230991336</v>
      </c>
      <c r="EQ211" s="103">
        <f t="shared" si="52"/>
        <v>0.98390804597701154</v>
      </c>
      <c r="ER211" s="103">
        <f t="shared" si="52"/>
        <v>0.99080157687253612</v>
      </c>
      <c r="ES211" s="104">
        <f t="shared" si="52"/>
        <v>0.98263027295285355</v>
      </c>
      <c r="EU211" s="4">
        <f t="shared" si="56"/>
        <v>0.95043791859866045</v>
      </c>
      <c r="EV211" s="4">
        <f t="shared" si="57"/>
        <v>0.9621970386301596</v>
      </c>
      <c r="EW211" s="4">
        <f t="shared" si="58"/>
        <v>0.97022460333814131</v>
      </c>
      <c r="EX211" s="4">
        <f t="shared" si="59"/>
        <v>0.98324334388382051</v>
      </c>
    </row>
    <row r="212" spans="1:154" hidden="1" outlineLevel="1" x14ac:dyDescent="0.25">
      <c r="A212" t="s">
        <v>190</v>
      </c>
      <c r="B212" s="2">
        <v>358</v>
      </c>
      <c r="C212" t="s">
        <v>434</v>
      </c>
      <c r="D212" s="19" t="s">
        <v>465</v>
      </c>
      <c r="E212" s="19" t="s">
        <v>461</v>
      </c>
      <c r="F212" s="30">
        <v>23</v>
      </c>
      <c r="G212" s="30">
        <v>32</v>
      </c>
      <c r="H212" s="30">
        <v>47</v>
      </c>
      <c r="I212" s="30">
        <v>53</v>
      </c>
      <c r="J212" s="30">
        <v>35</v>
      </c>
      <c r="K212" s="30">
        <v>28</v>
      </c>
      <c r="L212" s="30">
        <v>39</v>
      </c>
      <c r="M212" s="30">
        <v>42</v>
      </c>
      <c r="N212" s="30">
        <v>49</v>
      </c>
      <c r="O212" s="30">
        <v>21</v>
      </c>
      <c r="P212" s="30">
        <v>29</v>
      </c>
      <c r="Q212" s="30">
        <v>27</v>
      </c>
      <c r="R212" s="30">
        <v>40</v>
      </c>
      <c r="S212" s="30">
        <v>29</v>
      </c>
      <c r="T212" s="30">
        <v>60</v>
      </c>
      <c r="U212" s="30">
        <v>30</v>
      </c>
      <c r="V212" s="30">
        <v>51</v>
      </c>
      <c r="W212" s="30">
        <v>45</v>
      </c>
      <c r="X212" s="30">
        <v>49</v>
      </c>
      <c r="Y212" s="30">
        <v>58</v>
      </c>
      <c r="Z212" s="30">
        <v>35</v>
      </c>
      <c r="AA212" s="30">
        <v>58</v>
      </c>
      <c r="AB212" s="30">
        <v>72</v>
      </c>
      <c r="AC212" s="30">
        <v>69</v>
      </c>
      <c r="AD212" s="30">
        <v>89</v>
      </c>
      <c r="AE212" s="30">
        <v>132</v>
      </c>
      <c r="AF212" s="30">
        <v>86</v>
      </c>
      <c r="AG212" s="30">
        <v>111</v>
      </c>
      <c r="AH212" s="30">
        <v>91</v>
      </c>
      <c r="AI212" s="30">
        <v>87</v>
      </c>
      <c r="AJ212" s="30">
        <v>57</v>
      </c>
      <c r="AK212" s="30">
        <v>60</v>
      </c>
      <c r="AL212" s="30">
        <v>44</v>
      </c>
      <c r="AM212" s="30">
        <v>38</v>
      </c>
      <c r="AN212" s="30">
        <v>69</v>
      </c>
      <c r="AO212" s="30">
        <v>41</v>
      </c>
      <c r="AP212" s="30">
        <v>54</v>
      </c>
      <c r="AQ212" s="30">
        <v>66</v>
      </c>
      <c r="AR212" s="30">
        <v>120</v>
      </c>
      <c r="AS212" s="30">
        <v>103</v>
      </c>
      <c r="AT212" s="30">
        <v>48</v>
      </c>
      <c r="AU212" s="30">
        <v>73</v>
      </c>
      <c r="AV212" s="30">
        <v>43</v>
      </c>
      <c r="AW212" s="30">
        <v>53</v>
      </c>
      <c r="AX212" s="30">
        <v>42</v>
      </c>
      <c r="AY212" s="30">
        <v>108</v>
      </c>
      <c r="AZ212" s="30">
        <v>67</v>
      </c>
      <c r="BA212" s="30">
        <v>46</v>
      </c>
      <c r="BB212" s="30">
        <v>46</v>
      </c>
      <c r="BC212" s="30">
        <v>59</v>
      </c>
      <c r="BD212" s="30">
        <v>79</v>
      </c>
      <c r="BE212" s="30">
        <v>91</v>
      </c>
      <c r="BF212" s="30">
        <v>73</v>
      </c>
      <c r="BG212" s="30">
        <v>42</v>
      </c>
      <c r="BH212" s="30">
        <v>62</v>
      </c>
      <c r="BI212" s="30">
        <v>61</v>
      </c>
      <c r="BJ212" s="30">
        <v>66</v>
      </c>
      <c r="BK212" s="30">
        <v>47</v>
      </c>
      <c r="BL212" s="30">
        <v>60</v>
      </c>
      <c r="BM212" s="30">
        <v>67</v>
      </c>
      <c r="BN212" s="30">
        <v>68</v>
      </c>
      <c r="BO212" s="30">
        <v>67</v>
      </c>
      <c r="BP212" s="30">
        <v>110</v>
      </c>
      <c r="BQ212" s="30">
        <v>96</v>
      </c>
      <c r="BR212" s="30">
        <v>73</v>
      </c>
      <c r="BS212" s="30">
        <v>56</v>
      </c>
      <c r="BT212" s="30">
        <v>65</v>
      </c>
      <c r="BU212" s="30">
        <v>69</v>
      </c>
      <c r="BV212" s="30">
        <v>46</v>
      </c>
      <c r="BW212" s="30">
        <v>60</v>
      </c>
      <c r="BX212" s="30">
        <v>76</v>
      </c>
      <c r="BY212" s="30">
        <v>75</v>
      </c>
      <c r="BZ212" s="30">
        <v>95</v>
      </c>
      <c r="CA212" s="30">
        <v>296</v>
      </c>
      <c r="CB212" s="30">
        <v>89</v>
      </c>
      <c r="CC212" s="30">
        <v>113</v>
      </c>
      <c r="CD212" s="30">
        <v>94</v>
      </c>
      <c r="CE212" s="30">
        <v>95</v>
      </c>
      <c r="CF212" s="30">
        <v>59</v>
      </c>
      <c r="CG212" s="30">
        <v>63</v>
      </c>
      <c r="CH212" s="30">
        <v>48</v>
      </c>
      <c r="CI212" s="30">
        <v>43</v>
      </c>
      <c r="CJ212" s="30">
        <v>73</v>
      </c>
      <c r="CK212" s="30">
        <v>44</v>
      </c>
      <c r="CL212" s="30">
        <v>61</v>
      </c>
      <c r="CM212" s="30">
        <v>68</v>
      </c>
      <c r="CN212" s="30">
        <v>124</v>
      </c>
      <c r="CO212" s="30">
        <v>105</v>
      </c>
      <c r="CP212" s="30">
        <v>51</v>
      </c>
      <c r="CQ212" s="30">
        <v>78</v>
      </c>
      <c r="CR212" s="30">
        <v>48</v>
      </c>
      <c r="CS212" s="30">
        <v>56</v>
      </c>
      <c r="CT212" s="30">
        <v>44</v>
      </c>
      <c r="CU212" s="30">
        <v>112</v>
      </c>
      <c r="CV212" s="30">
        <v>71</v>
      </c>
      <c r="CW212" s="30">
        <v>50</v>
      </c>
      <c r="CX212" s="103">
        <f t="shared" si="55"/>
        <v>0.5</v>
      </c>
      <c r="CY212" s="103">
        <f t="shared" si="55"/>
        <v>0.5423728813559322</v>
      </c>
      <c r="CZ212" s="103">
        <f t="shared" si="55"/>
        <v>0.59493670886075944</v>
      </c>
      <c r="DA212" s="103">
        <f t="shared" si="55"/>
        <v>0.58241758241758246</v>
      </c>
      <c r="DB212" s="103">
        <f t="shared" si="55"/>
        <v>0.47945205479452052</v>
      </c>
      <c r="DC212" s="103">
        <f t="shared" si="54"/>
        <v>0.66666666666666663</v>
      </c>
      <c r="DD212" s="103">
        <f t="shared" si="54"/>
        <v>0.62903225806451613</v>
      </c>
      <c r="DE212" s="103">
        <f t="shared" si="54"/>
        <v>0.68852459016393441</v>
      </c>
      <c r="DF212" s="103">
        <f t="shared" si="54"/>
        <v>0.74242424242424243</v>
      </c>
      <c r="DG212" s="103">
        <f t="shared" si="54"/>
        <v>0.44680851063829785</v>
      </c>
      <c r="DH212" s="103">
        <f t="shared" si="50"/>
        <v>0.48333333333333334</v>
      </c>
      <c r="DI212" s="103">
        <f t="shared" si="50"/>
        <v>0.40298507462686567</v>
      </c>
      <c r="DJ212" s="103">
        <f t="shared" si="50"/>
        <v>0.58823529411764708</v>
      </c>
      <c r="DK212" s="103">
        <f t="shared" si="50"/>
        <v>0.43283582089552236</v>
      </c>
      <c r="DL212" s="103">
        <f t="shared" si="50"/>
        <v>0.54545454545454541</v>
      </c>
      <c r="DM212" s="103">
        <f t="shared" si="50"/>
        <v>0.3125</v>
      </c>
      <c r="DN212" s="103">
        <f t="shared" si="50"/>
        <v>0.69863013698630139</v>
      </c>
      <c r="DO212" s="103">
        <f t="shared" si="53"/>
        <v>0.8035714285714286</v>
      </c>
      <c r="DP212" s="103">
        <f t="shared" si="53"/>
        <v>0.75384615384615383</v>
      </c>
      <c r="DQ212" s="103">
        <f t="shared" si="53"/>
        <v>0.84057971014492749</v>
      </c>
      <c r="DR212" s="103">
        <f t="shared" si="53"/>
        <v>0.76086956521739135</v>
      </c>
      <c r="DS212" s="103">
        <f t="shared" si="53"/>
        <v>0.96666666666666667</v>
      </c>
      <c r="DT212" s="103">
        <f t="shared" si="53"/>
        <v>0.94736842105263153</v>
      </c>
      <c r="DU212" s="103">
        <f t="shared" si="47"/>
        <v>0.92</v>
      </c>
      <c r="DV212" s="103">
        <f t="shared" si="47"/>
        <v>0.93684210526315792</v>
      </c>
      <c r="DW212" s="103">
        <f t="shared" si="46"/>
        <v>0.44594594594594594</v>
      </c>
      <c r="DX212" s="103">
        <f t="shared" si="46"/>
        <v>0.9662921348314607</v>
      </c>
      <c r="DY212" s="103">
        <f t="shared" si="46"/>
        <v>0.98230088495575218</v>
      </c>
      <c r="DZ212" s="103">
        <f t="shared" si="46"/>
        <v>0.96808510638297873</v>
      </c>
      <c r="EA212" s="103">
        <f t="shared" si="60"/>
        <v>0.91578947368421049</v>
      </c>
      <c r="EB212" s="103">
        <f t="shared" si="60"/>
        <v>0.96610169491525422</v>
      </c>
      <c r="EC212" s="103">
        <f t="shared" si="60"/>
        <v>0.95238095238095233</v>
      </c>
      <c r="ED212" s="103">
        <f t="shared" si="60"/>
        <v>0.91666666666666663</v>
      </c>
      <c r="EE212" s="103">
        <f t="shared" si="60"/>
        <v>0.88372093023255816</v>
      </c>
      <c r="EF212" s="103">
        <f t="shared" si="60"/>
        <v>0.9452054794520548</v>
      </c>
      <c r="EG212" s="103">
        <f t="shared" si="49"/>
        <v>0.93181818181818177</v>
      </c>
      <c r="EH212" s="103">
        <f t="shared" si="49"/>
        <v>0.88524590163934425</v>
      </c>
      <c r="EI212" s="103">
        <f t="shared" si="49"/>
        <v>0.97058823529411764</v>
      </c>
      <c r="EJ212" s="103">
        <f t="shared" si="49"/>
        <v>0.967741935483871</v>
      </c>
      <c r="EK212" s="103">
        <f t="shared" si="49"/>
        <v>0.98095238095238091</v>
      </c>
      <c r="EL212" s="103">
        <f t="shared" si="49"/>
        <v>0.94117647058823528</v>
      </c>
      <c r="EM212" s="103">
        <f t="shared" si="52"/>
        <v>0.9358974358974359</v>
      </c>
      <c r="EN212" s="103">
        <f t="shared" si="52"/>
        <v>0.89583333333333337</v>
      </c>
      <c r="EO212" s="103">
        <f t="shared" si="52"/>
        <v>0.9464285714285714</v>
      </c>
      <c r="EP212" s="103">
        <f t="shared" si="52"/>
        <v>0.95454545454545459</v>
      </c>
      <c r="EQ212" s="103">
        <f t="shared" si="52"/>
        <v>0.9642857142857143</v>
      </c>
      <c r="ER212" s="103">
        <f t="shared" si="52"/>
        <v>0.94366197183098588</v>
      </c>
      <c r="ES212" s="104">
        <f t="shared" si="52"/>
        <v>0.92</v>
      </c>
      <c r="EU212" s="4">
        <f t="shared" si="56"/>
        <v>0.56440903054448877</v>
      </c>
      <c r="EV212" s="4">
        <f t="shared" si="57"/>
        <v>0.6922183507549361</v>
      </c>
      <c r="EW212" s="4">
        <f t="shared" si="58"/>
        <v>0.8138489208633094</v>
      </c>
      <c r="EX212" s="4">
        <f t="shared" si="59"/>
        <v>0.9481566820276498</v>
      </c>
    </row>
    <row r="213" spans="1:154" hidden="1" outlineLevel="1" x14ac:dyDescent="0.25">
      <c r="A213" t="s">
        <v>191</v>
      </c>
      <c r="B213" s="2">
        <v>416</v>
      </c>
      <c r="C213" t="s">
        <v>435</v>
      </c>
      <c r="D213" s="19" t="s">
        <v>465</v>
      </c>
      <c r="E213" s="19" t="s">
        <v>460</v>
      </c>
      <c r="F213" s="30">
        <v>26</v>
      </c>
      <c r="G213" s="30">
        <v>44</v>
      </c>
      <c r="H213" s="30">
        <v>51</v>
      </c>
      <c r="I213" s="30">
        <v>40</v>
      </c>
      <c r="J213" s="30">
        <v>62</v>
      </c>
      <c r="K213" s="30">
        <v>42</v>
      </c>
      <c r="L213" s="30">
        <v>40</v>
      </c>
      <c r="M213" s="30">
        <v>54</v>
      </c>
      <c r="N213" s="30">
        <v>45</v>
      </c>
      <c r="O213" s="30">
        <v>51</v>
      </c>
      <c r="P213" s="30">
        <v>40</v>
      </c>
      <c r="Q213" s="30">
        <v>34</v>
      </c>
      <c r="R213" s="30">
        <v>34</v>
      </c>
      <c r="S213" s="30">
        <v>37</v>
      </c>
      <c r="T213" s="30">
        <v>257</v>
      </c>
      <c r="U213" s="30">
        <v>71</v>
      </c>
      <c r="V213" s="30">
        <v>57</v>
      </c>
      <c r="W213" s="30">
        <v>66</v>
      </c>
      <c r="X213" s="30">
        <v>81</v>
      </c>
      <c r="Y213" s="30">
        <v>63</v>
      </c>
      <c r="Z213" s="30">
        <v>48</v>
      </c>
      <c r="AA213" s="30">
        <v>47</v>
      </c>
      <c r="AB213" s="30">
        <v>35</v>
      </c>
      <c r="AC213" s="30">
        <v>28</v>
      </c>
      <c r="AD213" s="30">
        <v>53</v>
      </c>
      <c r="AE213" s="30">
        <v>41</v>
      </c>
      <c r="AF213" s="30">
        <v>66</v>
      </c>
      <c r="AG213" s="30">
        <v>56</v>
      </c>
      <c r="AH213" s="30">
        <v>57</v>
      </c>
      <c r="AI213" s="30">
        <v>48</v>
      </c>
      <c r="AJ213" s="30">
        <v>79</v>
      </c>
      <c r="AK213" s="30">
        <v>55</v>
      </c>
      <c r="AL213" s="30">
        <v>74</v>
      </c>
      <c r="AM213" s="30">
        <v>77</v>
      </c>
      <c r="AN213" s="30">
        <v>42</v>
      </c>
      <c r="AO213" s="30">
        <v>24</v>
      </c>
      <c r="AP213" s="30">
        <v>19</v>
      </c>
      <c r="AQ213" s="30">
        <v>14</v>
      </c>
      <c r="AR213" s="30">
        <v>16</v>
      </c>
      <c r="AS213" s="30">
        <v>16</v>
      </c>
      <c r="AT213" s="30">
        <v>43</v>
      </c>
      <c r="AU213" s="30">
        <v>64</v>
      </c>
      <c r="AV213" s="30">
        <v>50</v>
      </c>
      <c r="AW213" s="30">
        <v>58</v>
      </c>
      <c r="AX213" s="30">
        <v>53</v>
      </c>
      <c r="AY213" s="30">
        <v>30</v>
      </c>
      <c r="AZ213" s="30">
        <v>50</v>
      </c>
      <c r="BA213" s="30">
        <v>50</v>
      </c>
      <c r="BB213" s="30">
        <v>27</v>
      </c>
      <c r="BC213" s="30">
        <v>46</v>
      </c>
      <c r="BD213" s="30">
        <v>54</v>
      </c>
      <c r="BE213" s="30">
        <v>41</v>
      </c>
      <c r="BF213" s="30">
        <v>63</v>
      </c>
      <c r="BG213" s="30">
        <v>42</v>
      </c>
      <c r="BH213" s="30">
        <v>41</v>
      </c>
      <c r="BI213" s="30">
        <v>56</v>
      </c>
      <c r="BJ213" s="30">
        <v>46</v>
      </c>
      <c r="BK213" s="30">
        <v>54</v>
      </c>
      <c r="BL213" s="30">
        <v>41</v>
      </c>
      <c r="BM213" s="30">
        <v>36</v>
      </c>
      <c r="BN213" s="30">
        <v>35</v>
      </c>
      <c r="BO213" s="30">
        <v>41</v>
      </c>
      <c r="BP213" s="30">
        <v>258</v>
      </c>
      <c r="BQ213" s="30">
        <v>72</v>
      </c>
      <c r="BR213" s="30">
        <v>62</v>
      </c>
      <c r="BS213" s="30">
        <v>69</v>
      </c>
      <c r="BT213" s="30">
        <v>83</v>
      </c>
      <c r="BU213" s="30">
        <v>63</v>
      </c>
      <c r="BV213" s="30">
        <v>50</v>
      </c>
      <c r="BW213" s="30">
        <v>47</v>
      </c>
      <c r="BX213" s="30">
        <v>35</v>
      </c>
      <c r="BY213" s="30">
        <v>29</v>
      </c>
      <c r="BZ213" s="30">
        <v>56</v>
      </c>
      <c r="CA213" s="30">
        <v>43</v>
      </c>
      <c r="CB213" s="30">
        <v>67</v>
      </c>
      <c r="CC213" s="30">
        <v>59</v>
      </c>
      <c r="CD213" s="30">
        <v>59</v>
      </c>
      <c r="CE213" s="30">
        <v>49</v>
      </c>
      <c r="CF213" s="30">
        <v>80</v>
      </c>
      <c r="CG213" s="30">
        <v>57</v>
      </c>
      <c r="CH213" s="30">
        <v>75</v>
      </c>
      <c r="CI213" s="30">
        <v>80</v>
      </c>
      <c r="CJ213" s="30">
        <v>48</v>
      </c>
      <c r="CK213" s="30">
        <v>28</v>
      </c>
      <c r="CL213" s="30">
        <v>21</v>
      </c>
      <c r="CM213" s="30">
        <v>15</v>
      </c>
      <c r="CN213" s="30">
        <v>18</v>
      </c>
      <c r="CO213" s="30">
        <v>20</v>
      </c>
      <c r="CP213" s="30">
        <v>51</v>
      </c>
      <c r="CQ213" s="30">
        <v>66</v>
      </c>
      <c r="CR213" s="30">
        <v>52</v>
      </c>
      <c r="CS213" s="30">
        <v>59</v>
      </c>
      <c r="CT213" s="30">
        <v>55</v>
      </c>
      <c r="CU213" s="30">
        <v>31</v>
      </c>
      <c r="CV213" s="30">
        <v>52</v>
      </c>
      <c r="CW213" s="30">
        <v>51</v>
      </c>
      <c r="CX213" s="103">
        <f t="shared" si="55"/>
        <v>0.96296296296296291</v>
      </c>
      <c r="CY213" s="103">
        <f t="shared" si="55"/>
        <v>0.95652173913043481</v>
      </c>
      <c r="CZ213" s="103">
        <f t="shared" si="55"/>
        <v>0.94444444444444442</v>
      </c>
      <c r="DA213" s="103">
        <f t="shared" si="55"/>
        <v>0.97560975609756095</v>
      </c>
      <c r="DB213" s="103">
        <f t="shared" si="55"/>
        <v>0.98412698412698407</v>
      </c>
      <c r="DC213" s="103">
        <f t="shared" si="54"/>
        <v>1</v>
      </c>
      <c r="DD213" s="103">
        <f t="shared" si="54"/>
        <v>0.97560975609756095</v>
      </c>
      <c r="DE213" s="103">
        <f t="shared" si="54"/>
        <v>0.9642857142857143</v>
      </c>
      <c r="DF213" s="103">
        <f t="shared" si="54"/>
        <v>0.97826086956521741</v>
      </c>
      <c r="DG213" s="103">
        <f t="shared" si="54"/>
        <v>0.94444444444444442</v>
      </c>
      <c r="DH213" s="103">
        <f t="shared" si="50"/>
        <v>0.97560975609756095</v>
      </c>
      <c r="DI213" s="103">
        <f t="shared" si="50"/>
        <v>0.94444444444444442</v>
      </c>
      <c r="DJ213" s="103">
        <f t="shared" si="50"/>
        <v>0.97142857142857142</v>
      </c>
      <c r="DK213" s="103">
        <f t="shared" si="50"/>
        <v>0.90243902439024393</v>
      </c>
      <c r="DL213" s="103">
        <f t="shared" si="50"/>
        <v>0.99612403100775193</v>
      </c>
      <c r="DM213" s="103">
        <f t="shared" si="50"/>
        <v>0.98611111111111116</v>
      </c>
      <c r="DN213" s="103">
        <f t="shared" si="50"/>
        <v>0.91935483870967738</v>
      </c>
      <c r="DO213" s="103">
        <f t="shared" si="53"/>
        <v>0.95652173913043481</v>
      </c>
      <c r="DP213" s="103">
        <f t="shared" si="53"/>
        <v>0.97590361445783136</v>
      </c>
      <c r="DQ213" s="103">
        <f t="shared" si="53"/>
        <v>1</v>
      </c>
      <c r="DR213" s="103">
        <f t="shared" si="53"/>
        <v>0.96</v>
      </c>
      <c r="DS213" s="103">
        <f t="shared" si="53"/>
        <v>1</v>
      </c>
      <c r="DT213" s="103">
        <f t="shared" si="53"/>
        <v>1</v>
      </c>
      <c r="DU213" s="103">
        <f t="shared" si="47"/>
        <v>0.96551724137931039</v>
      </c>
      <c r="DV213" s="103">
        <f t="shared" si="47"/>
        <v>0.9464285714285714</v>
      </c>
      <c r="DW213" s="103">
        <f t="shared" si="46"/>
        <v>0.95348837209302328</v>
      </c>
      <c r="DX213" s="103">
        <f t="shared" si="46"/>
        <v>0.9850746268656716</v>
      </c>
      <c r="DY213" s="103">
        <f t="shared" si="46"/>
        <v>0.94915254237288138</v>
      </c>
      <c r="DZ213" s="103">
        <f t="shared" si="46"/>
        <v>0.96610169491525422</v>
      </c>
      <c r="EA213" s="103">
        <f t="shared" si="60"/>
        <v>0.97959183673469385</v>
      </c>
      <c r="EB213" s="103">
        <f t="shared" si="60"/>
        <v>0.98750000000000004</v>
      </c>
      <c r="EC213" s="103">
        <f t="shared" si="60"/>
        <v>0.96491228070175439</v>
      </c>
      <c r="ED213" s="103">
        <f t="shared" si="60"/>
        <v>0.98666666666666669</v>
      </c>
      <c r="EE213" s="103">
        <f t="shared" si="60"/>
        <v>0.96250000000000002</v>
      </c>
      <c r="EF213" s="103">
        <f t="shared" si="60"/>
        <v>0.875</v>
      </c>
      <c r="EG213" s="103">
        <f t="shared" si="49"/>
        <v>0.8571428571428571</v>
      </c>
      <c r="EH213" s="103">
        <f t="shared" si="49"/>
        <v>0.90476190476190477</v>
      </c>
      <c r="EI213" s="103">
        <f t="shared" si="49"/>
        <v>0.93333333333333335</v>
      </c>
      <c r="EJ213" s="103">
        <f t="shared" si="49"/>
        <v>0.88888888888888884</v>
      </c>
      <c r="EK213" s="103">
        <f t="shared" si="49"/>
        <v>0.8</v>
      </c>
      <c r="EL213" s="103">
        <f t="shared" si="49"/>
        <v>0.84313725490196079</v>
      </c>
      <c r="EM213" s="103">
        <f t="shared" si="52"/>
        <v>0.96969696969696972</v>
      </c>
      <c r="EN213" s="103">
        <f t="shared" si="52"/>
        <v>0.96153846153846156</v>
      </c>
      <c r="EO213" s="103">
        <f t="shared" si="52"/>
        <v>0.98305084745762716</v>
      </c>
      <c r="EP213" s="103">
        <f t="shared" si="52"/>
        <v>0.96363636363636362</v>
      </c>
      <c r="EQ213" s="103">
        <f t="shared" si="52"/>
        <v>0.967741935483871</v>
      </c>
      <c r="ER213" s="103">
        <f t="shared" si="52"/>
        <v>0.96153846153846156</v>
      </c>
      <c r="ES213" s="104">
        <f t="shared" si="52"/>
        <v>0.98039215686274506</v>
      </c>
      <c r="EU213" s="4">
        <f t="shared" si="56"/>
        <v>0.96709323583180984</v>
      </c>
      <c r="EV213" s="4">
        <f t="shared" si="57"/>
        <v>0.976303317535545</v>
      </c>
      <c r="EW213" s="4">
        <f t="shared" si="58"/>
        <v>0.95863052781740365</v>
      </c>
      <c r="EX213" s="4">
        <f t="shared" si="59"/>
        <v>0.94297352342158858</v>
      </c>
    </row>
    <row r="214" spans="1:154" hidden="1" outlineLevel="1" x14ac:dyDescent="0.25">
      <c r="A214" t="s">
        <v>192</v>
      </c>
      <c r="B214" s="2">
        <v>89</v>
      </c>
      <c r="C214" t="s">
        <v>436</v>
      </c>
      <c r="D214" s="19" t="s">
        <v>465</v>
      </c>
      <c r="E214" s="19" t="s">
        <v>462</v>
      </c>
      <c r="F214" s="30">
        <v>65</v>
      </c>
      <c r="G214" s="30">
        <v>54</v>
      </c>
      <c r="H214" s="30">
        <v>77</v>
      </c>
      <c r="I214" s="30">
        <v>55</v>
      </c>
      <c r="J214" s="30">
        <v>74</v>
      </c>
      <c r="K214" s="30">
        <v>77</v>
      </c>
      <c r="L214" s="30">
        <v>70</v>
      </c>
      <c r="M214" s="30">
        <v>119</v>
      </c>
      <c r="N214" s="30">
        <v>112</v>
      </c>
      <c r="O214" s="30">
        <v>94</v>
      </c>
      <c r="P214" s="30">
        <v>78</v>
      </c>
      <c r="Q214" s="30">
        <v>25</v>
      </c>
      <c r="R214" s="30">
        <v>50</v>
      </c>
      <c r="S214" s="30">
        <v>28</v>
      </c>
      <c r="T214" s="30">
        <v>178</v>
      </c>
      <c r="U214" s="30">
        <v>133</v>
      </c>
      <c r="V214" s="30">
        <v>195</v>
      </c>
      <c r="W214" s="30">
        <v>92</v>
      </c>
      <c r="X214" s="30">
        <v>157</v>
      </c>
      <c r="Y214" s="30">
        <v>141</v>
      </c>
      <c r="Z214" s="30">
        <v>123</v>
      </c>
      <c r="AA214" s="30">
        <v>170</v>
      </c>
      <c r="AB214" s="30">
        <v>69</v>
      </c>
      <c r="AC214" s="30">
        <v>103</v>
      </c>
      <c r="AD214" s="30">
        <v>80</v>
      </c>
      <c r="AE214" s="30">
        <v>71</v>
      </c>
      <c r="AF214" s="30">
        <v>127</v>
      </c>
      <c r="AG214" s="30">
        <v>89</v>
      </c>
      <c r="AH214" s="30">
        <v>128</v>
      </c>
      <c r="AI214" s="30">
        <v>89</v>
      </c>
      <c r="AJ214" s="30">
        <v>121</v>
      </c>
      <c r="AK214" s="30">
        <v>108</v>
      </c>
      <c r="AL214" s="30">
        <v>136</v>
      </c>
      <c r="AM214" s="30">
        <v>105</v>
      </c>
      <c r="AN214" s="30">
        <v>101</v>
      </c>
      <c r="AO214" s="30">
        <v>126</v>
      </c>
      <c r="AP214" s="30">
        <v>129</v>
      </c>
      <c r="AQ214" s="30">
        <v>101</v>
      </c>
      <c r="AR214" s="30">
        <v>261</v>
      </c>
      <c r="AS214" s="30">
        <v>148</v>
      </c>
      <c r="AT214" s="30">
        <v>105</v>
      </c>
      <c r="AU214" s="30">
        <v>309</v>
      </c>
      <c r="AV214" s="30">
        <v>104</v>
      </c>
      <c r="AW214" s="30">
        <v>79</v>
      </c>
      <c r="AX214" s="30">
        <v>59</v>
      </c>
      <c r="AY214" s="30">
        <v>79</v>
      </c>
      <c r="AZ214" s="30">
        <v>65</v>
      </c>
      <c r="BA214" s="30">
        <v>142</v>
      </c>
      <c r="BB214" s="30">
        <v>80</v>
      </c>
      <c r="BC214" s="30">
        <v>69</v>
      </c>
      <c r="BD214" s="30">
        <v>94</v>
      </c>
      <c r="BE214" s="30">
        <v>70</v>
      </c>
      <c r="BF214" s="30">
        <v>90</v>
      </c>
      <c r="BG214" s="30">
        <v>91</v>
      </c>
      <c r="BH214" s="30">
        <v>85</v>
      </c>
      <c r="BI214" s="30">
        <v>133</v>
      </c>
      <c r="BJ214" s="30">
        <v>126</v>
      </c>
      <c r="BK214" s="30">
        <v>114</v>
      </c>
      <c r="BL214" s="30">
        <v>91</v>
      </c>
      <c r="BM214" s="30">
        <v>43</v>
      </c>
      <c r="BN214" s="30">
        <v>65</v>
      </c>
      <c r="BO214" s="30">
        <v>50</v>
      </c>
      <c r="BP214" s="30">
        <v>199</v>
      </c>
      <c r="BQ214" s="30">
        <v>157</v>
      </c>
      <c r="BR214" s="30">
        <v>216</v>
      </c>
      <c r="BS214" s="30">
        <v>99</v>
      </c>
      <c r="BT214" s="30">
        <v>159</v>
      </c>
      <c r="BU214" s="30">
        <v>153</v>
      </c>
      <c r="BV214" s="30">
        <v>131</v>
      </c>
      <c r="BW214" s="30">
        <v>181</v>
      </c>
      <c r="BX214" s="30">
        <v>83</v>
      </c>
      <c r="BY214" s="30">
        <v>112</v>
      </c>
      <c r="BZ214" s="30">
        <v>108</v>
      </c>
      <c r="CA214" s="30">
        <v>85</v>
      </c>
      <c r="CB214" s="30">
        <v>136</v>
      </c>
      <c r="CC214" s="30">
        <v>93</v>
      </c>
      <c r="CD214" s="30">
        <v>131</v>
      </c>
      <c r="CE214" s="30">
        <v>100</v>
      </c>
      <c r="CF214" s="30">
        <v>124</v>
      </c>
      <c r="CG214" s="30">
        <v>115</v>
      </c>
      <c r="CH214" s="30">
        <v>137</v>
      </c>
      <c r="CI214" s="30">
        <v>110</v>
      </c>
      <c r="CJ214" s="30">
        <v>103</v>
      </c>
      <c r="CK214" s="30">
        <v>133</v>
      </c>
      <c r="CL214" s="30">
        <v>133</v>
      </c>
      <c r="CM214" s="30">
        <v>105</v>
      </c>
      <c r="CN214" s="30">
        <v>267</v>
      </c>
      <c r="CO214" s="30">
        <v>168</v>
      </c>
      <c r="CP214" s="30">
        <v>113</v>
      </c>
      <c r="CQ214" s="30">
        <v>314</v>
      </c>
      <c r="CR214" s="30">
        <v>109</v>
      </c>
      <c r="CS214" s="30">
        <v>92</v>
      </c>
      <c r="CT214" s="30">
        <v>67</v>
      </c>
      <c r="CU214" s="30">
        <v>86</v>
      </c>
      <c r="CV214" s="30">
        <v>82</v>
      </c>
      <c r="CW214" s="30">
        <v>149</v>
      </c>
      <c r="CX214" s="103">
        <f t="shared" si="55"/>
        <v>0.8125</v>
      </c>
      <c r="CY214" s="103">
        <f t="shared" si="55"/>
        <v>0.78260869565217395</v>
      </c>
      <c r="CZ214" s="103">
        <f t="shared" si="55"/>
        <v>0.81914893617021278</v>
      </c>
      <c r="DA214" s="103">
        <f t="shared" si="55"/>
        <v>0.7857142857142857</v>
      </c>
      <c r="DB214" s="103">
        <f t="shared" si="55"/>
        <v>0.82222222222222219</v>
      </c>
      <c r="DC214" s="103">
        <f t="shared" si="54"/>
        <v>0.84615384615384615</v>
      </c>
      <c r="DD214" s="103">
        <f t="shared" si="54"/>
        <v>0.82352941176470584</v>
      </c>
      <c r="DE214" s="103">
        <f t="shared" si="54"/>
        <v>0.89473684210526316</v>
      </c>
      <c r="DF214" s="103">
        <f t="shared" si="54"/>
        <v>0.88888888888888884</v>
      </c>
      <c r="DG214" s="103">
        <f t="shared" si="54"/>
        <v>0.82456140350877194</v>
      </c>
      <c r="DH214" s="103">
        <f t="shared" si="50"/>
        <v>0.8571428571428571</v>
      </c>
      <c r="DI214" s="103">
        <f t="shared" si="50"/>
        <v>0.58139534883720934</v>
      </c>
      <c r="DJ214" s="103">
        <f t="shared" si="50"/>
        <v>0.76923076923076927</v>
      </c>
      <c r="DK214" s="103">
        <f t="shared" si="50"/>
        <v>0.56000000000000005</v>
      </c>
      <c r="DL214" s="103">
        <f t="shared" si="50"/>
        <v>0.89447236180904521</v>
      </c>
      <c r="DM214" s="103">
        <f t="shared" si="50"/>
        <v>0.84713375796178347</v>
      </c>
      <c r="DN214" s="103">
        <f t="shared" si="50"/>
        <v>0.90277777777777779</v>
      </c>
      <c r="DO214" s="103">
        <f t="shared" si="53"/>
        <v>0.92929292929292928</v>
      </c>
      <c r="DP214" s="103">
        <f t="shared" si="53"/>
        <v>0.98742138364779874</v>
      </c>
      <c r="DQ214" s="103">
        <f t="shared" si="53"/>
        <v>0.92156862745098034</v>
      </c>
      <c r="DR214" s="103">
        <f t="shared" si="53"/>
        <v>0.93893129770992367</v>
      </c>
      <c r="DS214" s="103">
        <f t="shared" si="53"/>
        <v>0.93922651933701662</v>
      </c>
      <c r="DT214" s="103">
        <f t="shared" si="53"/>
        <v>0.83132530120481929</v>
      </c>
      <c r="DU214" s="103">
        <f t="shared" si="47"/>
        <v>0.9196428571428571</v>
      </c>
      <c r="DV214" s="103">
        <f t="shared" si="47"/>
        <v>0.7407407407407407</v>
      </c>
      <c r="DW214" s="103">
        <f t="shared" si="46"/>
        <v>0.83529411764705885</v>
      </c>
      <c r="DX214" s="103">
        <f t="shared" si="46"/>
        <v>0.93382352941176472</v>
      </c>
      <c r="DY214" s="103">
        <f t="shared" si="46"/>
        <v>0.956989247311828</v>
      </c>
      <c r="DZ214" s="103">
        <f t="shared" si="46"/>
        <v>0.97709923664122134</v>
      </c>
      <c r="EA214" s="103">
        <f t="shared" si="60"/>
        <v>0.89</v>
      </c>
      <c r="EB214" s="103">
        <f t="shared" si="60"/>
        <v>0.97580645161290325</v>
      </c>
      <c r="EC214" s="103">
        <f t="shared" si="60"/>
        <v>0.93913043478260871</v>
      </c>
      <c r="ED214" s="103">
        <f t="shared" si="60"/>
        <v>0.99270072992700731</v>
      </c>
      <c r="EE214" s="103">
        <f t="shared" si="60"/>
        <v>0.95454545454545459</v>
      </c>
      <c r="EF214" s="103">
        <f t="shared" si="60"/>
        <v>0.98058252427184467</v>
      </c>
      <c r="EG214" s="103">
        <f t="shared" si="49"/>
        <v>0.94736842105263153</v>
      </c>
      <c r="EH214" s="103">
        <f t="shared" si="49"/>
        <v>0.96992481203007519</v>
      </c>
      <c r="EI214" s="103">
        <f t="shared" si="49"/>
        <v>0.96190476190476193</v>
      </c>
      <c r="EJ214" s="103">
        <f t="shared" si="49"/>
        <v>0.97752808988764039</v>
      </c>
      <c r="EK214" s="103">
        <f t="shared" si="49"/>
        <v>0.88095238095238093</v>
      </c>
      <c r="EL214" s="103">
        <f t="shared" si="49"/>
        <v>0.92920353982300885</v>
      </c>
      <c r="EM214" s="103">
        <f t="shared" si="52"/>
        <v>0.98407643312101911</v>
      </c>
      <c r="EN214" s="103">
        <f t="shared" si="52"/>
        <v>0.95412844036697253</v>
      </c>
      <c r="EO214" s="103">
        <f t="shared" si="52"/>
        <v>0.85869565217391308</v>
      </c>
      <c r="EP214" s="103">
        <f t="shared" si="52"/>
        <v>0.88059701492537312</v>
      </c>
      <c r="EQ214" s="103">
        <f t="shared" si="52"/>
        <v>0.91860465116279066</v>
      </c>
      <c r="ER214" s="103">
        <f t="shared" si="52"/>
        <v>0.79268292682926833</v>
      </c>
      <c r="ES214" s="104">
        <f t="shared" si="52"/>
        <v>0.95302013422818788</v>
      </c>
      <c r="EU214" s="4">
        <f t="shared" si="56"/>
        <v>0.82872928176795579</v>
      </c>
      <c r="EV214" s="4">
        <f t="shared" si="57"/>
        <v>0.89657320872274149</v>
      </c>
      <c r="EW214" s="4">
        <f t="shared" si="58"/>
        <v>0.9316363636363636</v>
      </c>
      <c r="EX214" s="4">
        <f t="shared" si="59"/>
        <v>0.93827893175074184</v>
      </c>
    </row>
    <row r="215" spans="1:154" hidden="1" outlineLevel="1" x14ac:dyDescent="0.25">
      <c r="A215" t="s">
        <v>193</v>
      </c>
      <c r="B215" s="2">
        <v>96</v>
      </c>
      <c r="C215" t="s">
        <v>437</v>
      </c>
      <c r="D215" s="19" t="s">
        <v>465</v>
      </c>
      <c r="E215" s="19" t="s">
        <v>461</v>
      </c>
      <c r="F215" s="30">
        <v>574</v>
      </c>
      <c r="G215" s="30">
        <v>567</v>
      </c>
      <c r="H215" s="30">
        <v>636</v>
      </c>
      <c r="I215" s="30">
        <v>547</v>
      </c>
      <c r="J215" s="30">
        <v>668</v>
      </c>
      <c r="K215" s="30">
        <v>529</v>
      </c>
      <c r="L215" s="30">
        <v>555</v>
      </c>
      <c r="M215" s="30">
        <v>489</v>
      </c>
      <c r="N215" s="30">
        <v>466</v>
      </c>
      <c r="O215" s="30">
        <v>466</v>
      </c>
      <c r="P215" s="30">
        <v>503</v>
      </c>
      <c r="Q215" s="30">
        <v>523</v>
      </c>
      <c r="R215" s="30">
        <v>525</v>
      </c>
      <c r="S215" s="30">
        <v>530</v>
      </c>
      <c r="T215" s="30">
        <v>698</v>
      </c>
      <c r="U215" s="30">
        <v>599</v>
      </c>
      <c r="V215" s="30">
        <v>846</v>
      </c>
      <c r="W215" s="30">
        <v>762</v>
      </c>
      <c r="X215" s="30">
        <v>766</v>
      </c>
      <c r="Y215" s="30">
        <v>730</v>
      </c>
      <c r="Z215" s="30">
        <v>647</v>
      </c>
      <c r="AA215" s="30">
        <v>733</v>
      </c>
      <c r="AB215" s="30">
        <v>743</v>
      </c>
      <c r="AC215" s="30">
        <v>788</v>
      </c>
      <c r="AD215" s="30">
        <v>925</v>
      </c>
      <c r="AE215" s="30">
        <v>846</v>
      </c>
      <c r="AF215" s="30">
        <v>824</v>
      </c>
      <c r="AG215" s="30">
        <v>842</v>
      </c>
      <c r="AH215" s="30">
        <v>901</v>
      </c>
      <c r="AI215" s="30">
        <v>772</v>
      </c>
      <c r="AJ215" s="30">
        <v>981</v>
      </c>
      <c r="AK215" s="30">
        <v>856</v>
      </c>
      <c r="AL215" s="30">
        <v>800</v>
      </c>
      <c r="AM215" s="30">
        <v>975</v>
      </c>
      <c r="AN215" s="30">
        <v>788</v>
      </c>
      <c r="AO215" s="30">
        <v>680</v>
      </c>
      <c r="AP215" s="30">
        <v>891</v>
      </c>
      <c r="AQ215" s="30">
        <v>872</v>
      </c>
      <c r="AR215" s="30">
        <v>756</v>
      </c>
      <c r="AS215" s="30">
        <v>767</v>
      </c>
      <c r="AT215" s="30">
        <v>704</v>
      </c>
      <c r="AU215" s="30">
        <v>724</v>
      </c>
      <c r="AV215" s="30">
        <v>811</v>
      </c>
      <c r="AW215" s="30">
        <v>620</v>
      </c>
      <c r="AX215" s="30">
        <v>858</v>
      </c>
      <c r="AY215" s="30">
        <v>951</v>
      </c>
      <c r="AZ215" s="30">
        <v>714</v>
      </c>
      <c r="BA215" s="30">
        <v>710</v>
      </c>
      <c r="BB215" s="30">
        <v>627</v>
      </c>
      <c r="BC215" s="30">
        <v>614</v>
      </c>
      <c r="BD215" s="30">
        <v>690</v>
      </c>
      <c r="BE215" s="30">
        <v>605</v>
      </c>
      <c r="BF215" s="30">
        <v>737</v>
      </c>
      <c r="BG215" s="30">
        <v>584</v>
      </c>
      <c r="BH215" s="30">
        <v>603</v>
      </c>
      <c r="BI215" s="30">
        <v>529</v>
      </c>
      <c r="BJ215" s="30">
        <v>521</v>
      </c>
      <c r="BK215" s="30">
        <v>515</v>
      </c>
      <c r="BL215" s="30">
        <v>582</v>
      </c>
      <c r="BM215" s="30">
        <v>564</v>
      </c>
      <c r="BN215" s="30">
        <v>597</v>
      </c>
      <c r="BO215" s="30">
        <v>627</v>
      </c>
      <c r="BP215" s="30">
        <v>744</v>
      </c>
      <c r="BQ215" s="30">
        <v>629</v>
      </c>
      <c r="BR215" s="30">
        <v>891</v>
      </c>
      <c r="BS215" s="30">
        <v>799</v>
      </c>
      <c r="BT215" s="30">
        <v>811</v>
      </c>
      <c r="BU215" s="30">
        <v>741</v>
      </c>
      <c r="BV215" s="30">
        <v>718</v>
      </c>
      <c r="BW215" s="30">
        <v>823</v>
      </c>
      <c r="BX215" s="30">
        <v>795</v>
      </c>
      <c r="BY215" s="30">
        <v>844</v>
      </c>
      <c r="BZ215" s="30">
        <v>1001</v>
      </c>
      <c r="CA215" s="30">
        <v>958</v>
      </c>
      <c r="CB215" s="30">
        <v>925</v>
      </c>
      <c r="CC215" s="30">
        <v>975</v>
      </c>
      <c r="CD215" s="30">
        <v>1027</v>
      </c>
      <c r="CE215" s="30">
        <v>921</v>
      </c>
      <c r="CF215" s="30">
        <v>1079</v>
      </c>
      <c r="CG215" s="30">
        <v>952</v>
      </c>
      <c r="CH215" s="30">
        <v>877</v>
      </c>
      <c r="CI215" s="30">
        <v>1039</v>
      </c>
      <c r="CJ215" s="30">
        <v>832</v>
      </c>
      <c r="CK215" s="30">
        <v>848</v>
      </c>
      <c r="CL215" s="30">
        <v>1009</v>
      </c>
      <c r="CM215" s="30">
        <v>1030</v>
      </c>
      <c r="CN215" s="30">
        <v>884</v>
      </c>
      <c r="CO215" s="30">
        <v>920</v>
      </c>
      <c r="CP215" s="30">
        <v>872</v>
      </c>
      <c r="CQ215" s="30">
        <v>952</v>
      </c>
      <c r="CR215" s="30">
        <v>977</v>
      </c>
      <c r="CS215" s="30">
        <v>803</v>
      </c>
      <c r="CT215" s="30">
        <v>1139</v>
      </c>
      <c r="CU215" s="30">
        <v>1214</v>
      </c>
      <c r="CV215" s="30">
        <v>926</v>
      </c>
      <c r="CW215" s="30">
        <v>891</v>
      </c>
      <c r="CX215" s="103">
        <f t="shared" si="55"/>
        <v>0.91547049441786288</v>
      </c>
      <c r="CY215" s="103">
        <f t="shared" si="55"/>
        <v>0.92345276872964166</v>
      </c>
      <c r="CZ215" s="103">
        <f t="shared" si="55"/>
        <v>0.92173913043478262</v>
      </c>
      <c r="DA215" s="103">
        <f t="shared" si="55"/>
        <v>0.90413223140495869</v>
      </c>
      <c r="DB215" s="103">
        <f t="shared" si="55"/>
        <v>0.90637720488466755</v>
      </c>
      <c r="DC215" s="103">
        <f t="shared" si="54"/>
        <v>0.90582191780821919</v>
      </c>
      <c r="DD215" s="103">
        <f t="shared" si="54"/>
        <v>0.92039800995024879</v>
      </c>
      <c r="DE215" s="103">
        <f t="shared" si="54"/>
        <v>0.92438563327032142</v>
      </c>
      <c r="DF215" s="103">
        <f t="shared" si="54"/>
        <v>0.89443378119001915</v>
      </c>
      <c r="DG215" s="103">
        <f t="shared" si="54"/>
        <v>0.90485436893203886</v>
      </c>
      <c r="DH215" s="103">
        <f t="shared" si="50"/>
        <v>0.86426116838487976</v>
      </c>
      <c r="DI215" s="103">
        <f t="shared" si="50"/>
        <v>0.92730496453900713</v>
      </c>
      <c r="DJ215" s="103">
        <f t="shared" si="50"/>
        <v>0.87939698492462315</v>
      </c>
      <c r="DK215" s="103">
        <f t="shared" si="50"/>
        <v>0.84529505582137165</v>
      </c>
      <c r="DL215" s="103">
        <f t="shared" si="50"/>
        <v>0.93817204301075274</v>
      </c>
      <c r="DM215" s="103">
        <f t="shared" si="50"/>
        <v>0.95230524642289349</v>
      </c>
      <c r="DN215" s="103">
        <f t="shared" si="50"/>
        <v>0.9494949494949495</v>
      </c>
      <c r="DO215" s="103">
        <f t="shared" si="53"/>
        <v>0.95369211514392993</v>
      </c>
      <c r="DP215" s="103">
        <f t="shared" si="53"/>
        <v>0.9445129469790382</v>
      </c>
      <c r="DQ215" s="103">
        <f t="shared" si="53"/>
        <v>0.98515519568151144</v>
      </c>
      <c r="DR215" s="103">
        <f t="shared" si="53"/>
        <v>0.90111420612813375</v>
      </c>
      <c r="DS215" s="103">
        <f t="shared" si="53"/>
        <v>0.89064398541919809</v>
      </c>
      <c r="DT215" s="103">
        <f t="shared" si="53"/>
        <v>0.93459119496855347</v>
      </c>
      <c r="DU215" s="103">
        <f t="shared" si="47"/>
        <v>0.93364928909952605</v>
      </c>
      <c r="DV215" s="103">
        <f t="shared" si="47"/>
        <v>0.92407592407592409</v>
      </c>
      <c r="DW215" s="103">
        <f t="shared" si="46"/>
        <v>0.8830897703549061</v>
      </c>
      <c r="DX215" s="103">
        <f t="shared" si="46"/>
        <v>0.89081081081081082</v>
      </c>
      <c r="DY215" s="103">
        <f t="shared" si="46"/>
        <v>0.86358974358974361</v>
      </c>
      <c r="DZ215" s="103">
        <f t="shared" si="46"/>
        <v>0.87731256085686471</v>
      </c>
      <c r="EA215" s="103">
        <f t="shared" si="60"/>
        <v>0.83821932681867539</v>
      </c>
      <c r="EB215" s="103">
        <f t="shared" si="60"/>
        <v>0.9091751621872104</v>
      </c>
      <c r="EC215" s="103">
        <f t="shared" si="60"/>
        <v>0.89915966386554624</v>
      </c>
      <c r="ED215" s="103">
        <f t="shared" si="60"/>
        <v>0.91220068415051314</v>
      </c>
      <c r="EE215" s="103">
        <f t="shared" si="60"/>
        <v>0.93840230991337825</v>
      </c>
      <c r="EF215" s="103">
        <f t="shared" si="60"/>
        <v>0.94711538461538458</v>
      </c>
      <c r="EG215" s="103">
        <f t="shared" si="49"/>
        <v>0.80188679245283023</v>
      </c>
      <c r="EH215" s="103">
        <f t="shared" si="49"/>
        <v>0.88305252725470762</v>
      </c>
      <c r="EI215" s="103">
        <f t="shared" si="49"/>
        <v>0.84660194174757286</v>
      </c>
      <c r="EJ215" s="103">
        <f t="shared" si="49"/>
        <v>0.85520361990950222</v>
      </c>
      <c r="EK215" s="103">
        <f t="shared" si="49"/>
        <v>0.83369565217391306</v>
      </c>
      <c r="EL215" s="103">
        <f t="shared" si="49"/>
        <v>0.80733944954128445</v>
      </c>
      <c r="EM215" s="103">
        <f t="shared" si="52"/>
        <v>0.76050420168067223</v>
      </c>
      <c r="EN215" s="103">
        <f t="shared" si="52"/>
        <v>0.83009211873080857</v>
      </c>
      <c r="EO215" s="103">
        <f t="shared" si="52"/>
        <v>0.77210460772104605</v>
      </c>
      <c r="EP215" s="103">
        <f t="shared" si="52"/>
        <v>0.75329236172080771</v>
      </c>
      <c r="EQ215" s="103">
        <f t="shared" si="52"/>
        <v>0.78336079077429988</v>
      </c>
      <c r="ER215" s="103">
        <f t="shared" si="52"/>
        <v>0.7710583153347732</v>
      </c>
      <c r="ES215" s="104">
        <f t="shared" si="52"/>
        <v>0.79685746352413023</v>
      </c>
      <c r="EU215" s="4">
        <f t="shared" si="56"/>
        <v>0.90963603402593785</v>
      </c>
      <c r="EV215" s="4">
        <f t="shared" si="57"/>
        <v>0.92770817163765384</v>
      </c>
      <c r="EW215" s="4">
        <f t="shared" si="58"/>
        <v>0.89120167920237892</v>
      </c>
      <c r="EX215" s="4">
        <f t="shared" si="59"/>
        <v>0.80726521477145563</v>
      </c>
    </row>
    <row r="216" spans="1:154" hidden="1" outlineLevel="1" x14ac:dyDescent="0.25">
      <c r="A216" t="s">
        <v>194</v>
      </c>
      <c r="B216" s="2">
        <v>382</v>
      </c>
      <c r="C216" t="s">
        <v>438</v>
      </c>
      <c r="D216" s="19" t="s">
        <v>465</v>
      </c>
      <c r="E216" s="19" t="s">
        <v>461</v>
      </c>
      <c r="F216" s="30">
        <v>76</v>
      </c>
      <c r="G216" s="30">
        <v>106</v>
      </c>
      <c r="H216" s="30">
        <v>98</v>
      </c>
      <c r="I216" s="30">
        <v>76</v>
      </c>
      <c r="J216" s="30">
        <v>74</v>
      </c>
      <c r="K216" s="30">
        <v>86</v>
      </c>
      <c r="L216" s="30">
        <v>88</v>
      </c>
      <c r="M216" s="30">
        <v>119</v>
      </c>
      <c r="N216" s="30">
        <v>116</v>
      </c>
      <c r="O216" s="30">
        <v>136</v>
      </c>
      <c r="P216" s="30">
        <v>106</v>
      </c>
      <c r="Q216" s="30">
        <v>145</v>
      </c>
      <c r="R216" s="30">
        <v>111</v>
      </c>
      <c r="S216" s="30">
        <v>130</v>
      </c>
      <c r="T216" s="30">
        <v>216</v>
      </c>
      <c r="U216" s="30">
        <v>226</v>
      </c>
      <c r="V216" s="30">
        <v>216</v>
      </c>
      <c r="W216" s="30">
        <v>107</v>
      </c>
      <c r="X216" s="30">
        <v>113</v>
      </c>
      <c r="Y216" s="30">
        <v>143</v>
      </c>
      <c r="Z216" s="30">
        <v>160</v>
      </c>
      <c r="AA216" s="30">
        <v>111</v>
      </c>
      <c r="AB216" s="30">
        <v>120</v>
      </c>
      <c r="AC216" s="30">
        <v>99</v>
      </c>
      <c r="AD216" s="30">
        <v>96</v>
      </c>
      <c r="AE216" s="30">
        <v>147</v>
      </c>
      <c r="AF216" s="30">
        <v>176</v>
      </c>
      <c r="AG216" s="30">
        <v>198</v>
      </c>
      <c r="AH216" s="30">
        <v>117</v>
      </c>
      <c r="AI216" s="30">
        <v>98</v>
      </c>
      <c r="AJ216" s="30">
        <v>111</v>
      </c>
      <c r="AK216" s="30">
        <v>113</v>
      </c>
      <c r="AL216" s="30">
        <v>79</v>
      </c>
      <c r="AM216" s="30">
        <v>74</v>
      </c>
      <c r="AN216" s="30">
        <v>108</v>
      </c>
      <c r="AO216" s="30">
        <v>50</v>
      </c>
      <c r="AP216" s="30">
        <v>69</v>
      </c>
      <c r="AQ216" s="30">
        <v>60</v>
      </c>
      <c r="AR216" s="30">
        <v>51</v>
      </c>
      <c r="AS216" s="30">
        <v>92</v>
      </c>
      <c r="AT216" s="30">
        <v>51</v>
      </c>
      <c r="AU216" s="30">
        <v>110</v>
      </c>
      <c r="AV216" s="30">
        <v>78</v>
      </c>
      <c r="AW216" s="30">
        <v>65</v>
      </c>
      <c r="AX216" s="30">
        <v>148</v>
      </c>
      <c r="AY216" s="30">
        <v>82</v>
      </c>
      <c r="AZ216" s="30">
        <v>68</v>
      </c>
      <c r="BA216" s="30">
        <v>47</v>
      </c>
      <c r="BB216" s="30">
        <v>82</v>
      </c>
      <c r="BC216" s="30">
        <v>111</v>
      </c>
      <c r="BD216" s="30">
        <v>106</v>
      </c>
      <c r="BE216" s="30">
        <v>88</v>
      </c>
      <c r="BF216" s="30">
        <v>81</v>
      </c>
      <c r="BG216" s="30">
        <v>96</v>
      </c>
      <c r="BH216" s="30">
        <v>98</v>
      </c>
      <c r="BI216" s="30">
        <v>138</v>
      </c>
      <c r="BJ216" s="30">
        <v>130</v>
      </c>
      <c r="BK216" s="30">
        <v>144</v>
      </c>
      <c r="BL216" s="30">
        <v>149</v>
      </c>
      <c r="BM216" s="30">
        <v>151</v>
      </c>
      <c r="BN216" s="30">
        <v>116</v>
      </c>
      <c r="BO216" s="30">
        <v>133</v>
      </c>
      <c r="BP216" s="30">
        <v>238</v>
      </c>
      <c r="BQ216" s="30">
        <v>254</v>
      </c>
      <c r="BR216" s="30">
        <v>244</v>
      </c>
      <c r="BS216" s="30">
        <v>136</v>
      </c>
      <c r="BT216" s="30">
        <v>118</v>
      </c>
      <c r="BU216" s="30">
        <v>148</v>
      </c>
      <c r="BV216" s="30">
        <v>163</v>
      </c>
      <c r="BW216" s="30">
        <v>116</v>
      </c>
      <c r="BX216" s="30">
        <v>124</v>
      </c>
      <c r="BY216" s="30">
        <v>106</v>
      </c>
      <c r="BZ216" s="30">
        <v>105</v>
      </c>
      <c r="CA216" s="30">
        <v>154</v>
      </c>
      <c r="CB216" s="30">
        <v>185</v>
      </c>
      <c r="CC216" s="30">
        <v>207</v>
      </c>
      <c r="CD216" s="30">
        <v>126</v>
      </c>
      <c r="CE216" s="30">
        <v>109</v>
      </c>
      <c r="CF216" s="30">
        <v>129</v>
      </c>
      <c r="CG216" s="30">
        <v>135</v>
      </c>
      <c r="CH216" s="30">
        <v>97</v>
      </c>
      <c r="CI216" s="30">
        <v>105</v>
      </c>
      <c r="CJ216" s="30">
        <v>127</v>
      </c>
      <c r="CK216" s="30">
        <v>80</v>
      </c>
      <c r="CL216" s="30">
        <v>90</v>
      </c>
      <c r="CM216" s="30">
        <v>98</v>
      </c>
      <c r="CN216" s="30">
        <v>101</v>
      </c>
      <c r="CO216" s="30">
        <v>118</v>
      </c>
      <c r="CP216" s="30">
        <v>94</v>
      </c>
      <c r="CQ216" s="30">
        <v>154</v>
      </c>
      <c r="CR216" s="30">
        <v>107</v>
      </c>
      <c r="CS216" s="30">
        <v>98</v>
      </c>
      <c r="CT216" s="30">
        <v>175</v>
      </c>
      <c r="CU216" s="30">
        <v>113</v>
      </c>
      <c r="CV216" s="30">
        <v>87</v>
      </c>
      <c r="CW216" s="30">
        <v>75</v>
      </c>
      <c r="CX216" s="103">
        <f t="shared" si="55"/>
        <v>0.92682926829268297</v>
      </c>
      <c r="CY216" s="103">
        <f t="shared" si="55"/>
        <v>0.95495495495495497</v>
      </c>
      <c r="CZ216" s="103">
        <f t="shared" si="55"/>
        <v>0.92452830188679247</v>
      </c>
      <c r="DA216" s="103">
        <f t="shared" si="55"/>
        <v>0.86363636363636365</v>
      </c>
      <c r="DB216" s="103">
        <f t="shared" si="55"/>
        <v>0.9135802469135802</v>
      </c>
      <c r="DC216" s="103">
        <f t="shared" si="54"/>
        <v>0.89583333333333337</v>
      </c>
      <c r="DD216" s="103">
        <f t="shared" si="54"/>
        <v>0.89795918367346939</v>
      </c>
      <c r="DE216" s="103">
        <f t="shared" si="54"/>
        <v>0.8623188405797102</v>
      </c>
      <c r="DF216" s="103">
        <f t="shared" si="54"/>
        <v>0.89230769230769236</v>
      </c>
      <c r="DG216" s="103">
        <f t="shared" si="54"/>
        <v>0.94444444444444442</v>
      </c>
      <c r="DH216" s="103">
        <f t="shared" si="50"/>
        <v>0.71140939597315433</v>
      </c>
      <c r="DI216" s="103">
        <f t="shared" si="50"/>
        <v>0.96026490066225167</v>
      </c>
      <c r="DJ216" s="103">
        <f t="shared" si="50"/>
        <v>0.9568965517241379</v>
      </c>
      <c r="DK216" s="103">
        <f t="shared" si="50"/>
        <v>0.97744360902255634</v>
      </c>
      <c r="DL216" s="103">
        <f t="shared" si="50"/>
        <v>0.90756302521008403</v>
      </c>
      <c r="DM216" s="103">
        <f t="shared" si="50"/>
        <v>0.88976377952755903</v>
      </c>
      <c r="DN216" s="103">
        <f t="shared" si="50"/>
        <v>0.88524590163934425</v>
      </c>
      <c r="DO216" s="103">
        <f t="shared" si="53"/>
        <v>0.78676470588235292</v>
      </c>
      <c r="DP216" s="103">
        <f t="shared" si="53"/>
        <v>0.9576271186440678</v>
      </c>
      <c r="DQ216" s="103">
        <f t="shared" si="53"/>
        <v>0.96621621621621623</v>
      </c>
      <c r="DR216" s="103">
        <f t="shared" si="53"/>
        <v>0.98159509202453987</v>
      </c>
      <c r="DS216" s="103">
        <f t="shared" si="53"/>
        <v>0.9568965517241379</v>
      </c>
      <c r="DT216" s="103">
        <f t="shared" si="53"/>
        <v>0.967741935483871</v>
      </c>
      <c r="DU216" s="103">
        <f t="shared" si="47"/>
        <v>0.93396226415094341</v>
      </c>
      <c r="DV216" s="103">
        <f t="shared" si="47"/>
        <v>0.91428571428571426</v>
      </c>
      <c r="DW216" s="103">
        <f t="shared" si="46"/>
        <v>0.95454545454545459</v>
      </c>
      <c r="DX216" s="103">
        <f t="shared" si="46"/>
        <v>0.9513513513513514</v>
      </c>
      <c r="DY216" s="103">
        <f t="shared" si="46"/>
        <v>0.95652173913043481</v>
      </c>
      <c r="DZ216" s="103">
        <f t="shared" si="46"/>
        <v>0.9285714285714286</v>
      </c>
      <c r="EA216" s="103">
        <f t="shared" si="60"/>
        <v>0.8990825688073395</v>
      </c>
      <c r="EB216" s="103">
        <f t="shared" si="60"/>
        <v>0.86046511627906974</v>
      </c>
      <c r="EC216" s="103">
        <f t="shared" si="60"/>
        <v>0.83703703703703702</v>
      </c>
      <c r="ED216" s="103">
        <f t="shared" si="60"/>
        <v>0.81443298969072164</v>
      </c>
      <c r="EE216" s="103">
        <f t="shared" si="60"/>
        <v>0.70476190476190481</v>
      </c>
      <c r="EF216" s="103">
        <f t="shared" si="60"/>
        <v>0.85039370078740162</v>
      </c>
      <c r="EG216" s="103">
        <f t="shared" si="49"/>
        <v>0.625</v>
      </c>
      <c r="EH216" s="103">
        <f t="shared" si="49"/>
        <v>0.76666666666666672</v>
      </c>
      <c r="EI216" s="103">
        <f t="shared" si="49"/>
        <v>0.61224489795918369</v>
      </c>
      <c r="EJ216" s="103">
        <f t="shared" si="49"/>
        <v>0.50495049504950495</v>
      </c>
      <c r="EK216" s="103">
        <f t="shared" si="49"/>
        <v>0.77966101694915257</v>
      </c>
      <c r="EL216" s="103">
        <f t="shared" si="49"/>
        <v>0.54255319148936165</v>
      </c>
      <c r="EM216" s="103">
        <f t="shared" si="52"/>
        <v>0.7142857142857143</v>
      </c>
      <c r="EN216" s="103">
        <f t="shared" si="52"/>
        <v>0.7289719626168224</v>
      </c>
      <c r="EO216" s="103">
        <f t="shared" si="52"/>
        <v>0.66326530612244894</v>
      </c>
      <c r="EP216" s="103">
        <f t="shared" si="52"/>
        <v>0.84571428571428575</v>
      </c>
      <c r="EQ216" s="103">
        <f t="shared" si="52"/>
        <v>0.72566371681415931</v>
      </c>
      <c r="ER216" s="103">
        <f t="shared" si="52"/>
        <v>0.7816091954022989</v>
      </c>
      <c r="ES216" s="104">
        <f t="shared" si="52"/>
        <v>0.62666666666666671</v>
      </c>
      <c r="EU216" s="4">
        <f t="shared" si="56"/>
        <v>0.89228529839883552</v>
      </c>
      <c r="EV216" s="4">
        <f t="shared" si="57"/>
        <v>0.92405063291139244</v>
      </c>
      <c r="EW216" s="4">
        <f t="shared" si="58"/>
        <v>0.87684413085311097</v>
      </c>
      <c r="EX216" s="4">
        <f t="shared" si="59"/>
        <v>0.7030534351145038</v>
      </c>
    </row>
    <row r="217" spans="1:154" hidden="1" outlineLevel="1" x14ac:dyDescent="0.25">
      <c r="A217" t="s">
        <v>195</v>
      </c>
      <c r="B217" s="2">
        <v>227</v>
      </c>
      <c r="C217" t="s">
        <v>439</v>
      </c>
      <c r="D217" s="19" t="s">
        <v>465</v>
      </c>
      <c r="E217" s="19" t="s">
        <v>461</v>
      </c>
      <c r="F217" s="30">
        <v>1</v>
      </c>
      <c r="G217" s="30">
        <v>2</v>
      </c>
      <c r="H217" s="30">
        <v>2</v>
      </c>
      <c r="I217" s="30">
        <v>7</v>
      </c>
      <c r="J217" s="30">
        <v>33</v>
      </c>
      <c r="K217" s="30">
        <v>3</v>
      </c>
      <c r="L217" s="30">
        <v>6</v>
      </c>
      <c r="M217" s="30">
        <v>35</v>
      </c>
      <c r="N217" s="30">
        <v>16</v>
      </c>
      <c r="O217" s="30">
        <v>11</v>
      </c>
      <c r="P217" s="30">
        <v>6</v>
      </c>
      <c r="Q217" s="30">
        <v>3</v>
      </c>
      <c r="R217" s="30">
        <v>16</v>
      </c>
      <c r="S217" s="30">
        <v>5</v>
      </c>
      <c r="T217" s="30">
        <v>24</v>
      </c>
      <c r="U217" s="30">
        <v>23</v>
      </c>
      <c r="V217" s="30">
        <v>16</v>
      </c>
      <c r="W217" s="30">
        <v>6</v>
      </c>
      <c r="X217" s="30">
        <v>17</v>
      </c>
      <c r="Y217" s="30">
        <v>19</v>
      </c>
      <c r="Z217" s="30">
        <v>15</v>
      </c>
      <c r="AA217" s="30">
        <v>15</v>
      </c>
      <c r="AB217" s="30">
        <v>6</v>
      </c>
      <c r="AC217" s="30">
        <v>13</v>
      </c>
      <c r="AD217" s="30">
        <v>7</v>
      </c>
      <c r="AE217" s="30">
        <v>8</v>
      </c>
      <c r="AF217" s="30">
        <v>14</v>
      </c>
      <c r="AG217" s="30">
        <v>8</v>
      </c>
      <c r="AH217" s="30">
        <v>6</v>
      </c>
      <c r="AI217" s="30">
        <v>3</v>
      </c>
      <c r="AJ217" s="30">
        <v>84</v>
      </c>
      <c r="AK217" s="30">
        <v>25</v>
      </c>
      <c r="AL217" s="30">
        <v>13</v>
      </c>
      <c r="AM217" s="30">
        <v>9</v>
      </c>
      <c r="AN217" s="30">
        <v>45</v>
      </c>
      <c r="AO217" s="30">
        <v>14</v>
      </c>
      <c r="AP217" s="30">
        <v>8</v>
      </c>
      <c r="AQ217" s="30">
        <v>1</v>
      </c>
      <c r="AR217" s="30">
        <v>7</v>
      </c>
      <c r="AS217" s="30">
        <v>9</v>
      </c>
      <c r="AT217" s="30">
        <v>2</v>
      </c>
      <c r="AU217" s="30">
        <v>7</v>
      </c>
      <c r="AV217" s="30">
        <v>41</v>
      </c>
      <c r="AW217" s="30">
        <v>10</v>
      </c>
      <c r="AX217" s="30">
        <v>41</v>
      </c>
      <c r="AY217" s="30">
        <v>0</v>
      </c>
      <c r="AZ217" s="30">
        <v>86</v>
      </c>
      <c r="BA217" s="30">
        <v>162</v>
      </c>
      <c r="BB217" s="30">
        <v>2</v>
      </c>
      <c r="BC217" s="30">
        <v>6</v>
      </c>
      <c r="BD217" s="30">
        <v>5</v>
      </c>
      <c r="BE217" s="30">
        <v>14</v>
      </c>
      <c r="BF217" s="30">
        <v>53</v>
      </c>
      <c r="BG217" s="30">
        <v>6</v>
      </c>
      <c r="BH217" s="30">
        <v>8</v>
      </c>
      <c r="BI217" s="30">
        <v>50</v>
      </c>
      <c r="BJ217" s="30">
        <v>26</v>
      </c>
      <c r="BK217" s="30">
        <v>65</v>
      </c>
      <c r="BL217" s="30">
        <v>41</v>
      </c>
      <c r="BM217" s="30">
        <v>35</v>
      </c>
      <c r="BN217" s="30">
        <v>49</v>
      </c>
      <c r="BO217" s="30">
        <v>26</v>
      </c>
      <c r="BP217" s="30">
        <v>117</v>
      </c>
      <c r="BQ217" s="30">
        <v>74</v>
      </c>
      <c r="BR217" s="30">
        <v>89</v>
      </c>
      <c r="BS217" s="30">
        <v>40</v>
      </c>
      <c r="BT217" s="30">
        <v>29</v>
      </c>
      <c r="BU217" s="30">
        <v>22</v>
      </c>
      <c r="BV217" s="30">
        <v>15</v>
      </c>
      <c r="BW217" s="30">
        <v>15</v>
      </c>
      <c r="BX217" s="30">
        <v>9</v>
      </c>
      <c r="BY217" s="30">
        <v>18</v>
      </c>
      <c r="BZ217" s="30">
        <v>17</v>
      </c>
      <c r="CA217" s="30">
        <v>12</v>
      </c>
      <c r="CB217" s="30">
        <v>18</v>
      </c>
      <c r="CC217" s="30">
        <v>12</v>
      </c>
      <c r="CD217" s="30">
        <v>6</v>
      </c>
      <c r="CE217" s="30">
        <v>3</v>
      </c>
      <c r="CF217" s="30">
        <v>86</v>
      </c>
      <c r="CG217" s="30">
        <v>29</v>
      </c>
      <c r="CH217" s="30">
        <v>15</v>
      </c>
      <c r="CI217" s="30">
        <v>14</v>
      </c>
      <c r="CJ217" s="30">
        <v>50</v>
      </c>
      <c r="CK217" s="30">
        <v>18</v>
      </c>
      <c r="CL217" s="30">
        <v>11</v>
      </c>
      <c r="CM217" s="30">
        <v>2</v>
      </c>
      <c r="CN217" s="30">
        <v>8</v>
      </c>
      <c r="CO217" s="30">
        <v>9</v>
      </c>
      <c r="CP217" s="30">
        <v>3</v>
      </c>
      <c r="CQ217" s="30">
        <v>9</v>
      </c>
      <c r="CR217" s="30">
        <v>43</v>
      </c>
      <c r="CS217" s="30">
        <v>10</v>
      </c>
      <c r="CT217" s="30">
        <v>41</v>
      </c>
      <c r="CU217" s="30">
        <v>3</v>
      </c>
      <c r="CV217" s="30">
        <v>89</v>
      </c>
      <c r="CW217" s="30">
        <v>181</v>
      </c>
      <c r="CX217" s="103">
        <f t="shared" si="55"/>
        <v>0.5</v>
      </c>
      <c r="CY217" s="103">
        <f t="shared" si="55"/>
        <v>0.33333333333333331</v>
      </c>
      <c r="CZ217" s="103">
        <f t="shared" si="55"/>
        <v>0.4</v>
      </c>
      <c r="DA217" s="103">
        <f t="shared" si="55"/>
        <v>0.5</v>
      </c>
      <c r="DB217" s="103">
        <f t="shared" si="55"/>
        <v>0.62264150943396224</v>
      </c>
      <c r="DC217" s="103">
        <f t="shared" si="54"/>
        <v>0.5</v>
      </c>
      <c r="DD217" s="103">
        <f t="shared" si="54"/>
        <v>0.75</v>
      </c>
      <c r="DE217" s="103">
        <f t="shared" si="54"/>
        <v>0.7</v>
      </c>
      <c r="DF217" s="103">
        <f t="shared" si="54"/>
        <v>0.61538461538461542</v>
      </c>
      <c r="DG217" s="103">
        <f t="shared" si="54"/>
        <v>0.16923076923076924</v>
      </c>
      <c r="DH217" s="103">
        <f t="shared" si="50"/>
        <v>0.14634146341463414</v>
      </c>
      <c r="DI217" s="103">
        <f t="shared" si="50"/>
        <v>8.5714285714285715E-2</v>
      </c>
      <c r="DJ217" s="103">
        <f t="shared" si="50"/>
        <v>0.32653061224489793</v>
      </c>
      <c r="DK217" s="103">
        <f t="shared" si="50"/>
        <v>0.19230769230769232</v>
      </c>
      <c r="DL217" s="103">
        <f t="shared" si="50"/>
        <v>0.20512820512820512</v>
      </c>
      <c r="DM217" s="103">
        <f t="shared" si="50"/>
        <v>0.3108108108108108</v>
      </c>
      <c r="DN217" s="103">
        <f t="shared" si="50"/>
        <v>0.1797752808988764</v>
      </c>
      <c r="DO217" s="103">
        <f t="shared" si="53"/>
        <v>0.15</v>
      </c>
      <c r="DP217" s="103">
        <f t="shared" si="53"/>
        <v>0.58620689655172409</v>
      </c>
      <c r="DQ217" s="103">
        <f t="shared" si="53"/>
        <v>0.86363636363636365</v>
      </c>
      <c r="DR217" s="103">
        <f t="shared" si="53"/>
        <v>1</v>
      </c>
      <c r="DS217" s="103">
        <f t="shared" si="53"/>
        <v>1</v>
      </c>
      <c r="DT217" s="103">
        <f t="shared" si="53"/>
        <v>0.66666666666666663</v>
      </c>
      <c r="DU217" s="103">
        <f t="shared" si="47"/>
        <v>0.72222222222222221</v>
      </c>
      <c r="DV217" s="103">
        <f t="shared" si="47"/>
        <v>0.41176470588235292</v>
      </c>
      <c r="DW217" s="103">
        <f t="shared" si="46"/>
        <v>0.66666666666666663</v>
      </c>
      <c r="DX217" s="103">
        <f t="shared" si="46"/>
        <v>0.77777777777777779</v>
      </c>
      <c r="DY217" s="103">
        <f t="shared" si="46"/>
        <v>0.66666666666666663</v>
      </c>
      <c r="DZ217" s="103">
        <f t="shared" si="46"/>
        <v>1</v>
      </c>
      <c r="EA217" s="103">
        <f t="shared" si="60"/>
        <v>1</v>
      </c>
      <c r="EB217" s="103">
        <f t="shared" si="60"/>
        <v>0.97674418604651159</v>
      </c>
      <c r="EC217" s="103">
        <f t="shared" si="60"/>
        <v>0.86206896551724133</v>
      </c>
      <c r="ED217" s="103">
        <f t="shared" si="60"/>
        <v>0.8666666666666667</v>
      </c>
      <c r="EE217" s="103">
        <f t="shared" si="60"/>
        <v>0.6428571428571429</v>
      </c>
      <c r="EF217" s="103">
        <f t="shared" si="60"/>
        <v>0.9</v>
      </c>
      <c r="EG217" s="103">
        <f t="shared" si="49"/>
        <v>0.77777777777777779</v>
      </c>
      <c r="EH217" s="103">
        <f t="shared" si="49"/>
        <v>0.72727272727272729</v>
      </c>
      <c r="EI217" s="103">
        <f t="shared" si="49"/>
        <v>0.5</v>
      </c>
      <c r="EJ217" s="103">
        <f t="shared" si="49"/>
        <v>0.875</v>
      </c>
      <c r="EK217" s="103">
        <f t="shared" si="49"/>
        <v>1</v>
      </c>
      <c r="EL217" s="103">
        <f t="shared" si="49"/>
        <v>0.66666666666666663</v>
      </c>
      <c r="EM217" s="103">
        <f t="shared" si="52"/>
        <v>0.77777777777777779</v>
      </c>
      <c r="EN217" s="103">
        <f t="shared" si="52"/>
        <v>0.95348837209302328</v>
      </c>
      <c r="EO217" s="103">
        <f t="shared" si="52"/>
        <v>1</v>
      </c>
      <c r="EP217" s="103">
        <f t="shared" si="52"/>
        <v>1</v>
      </c>
      <c r="EQ217" s="103">
        <f t="shared" si="52"/>
        <v>0</v>
      </c>
      <c r="ER217" s="103">
        <f t="shared" si="52"/>
        <v>0.9662921348314607</v>
      </c>
      <c r="ES217" s="104">
        <f t="shared" si="52"/>
        <v>0.89502762430939231</v>
      </c>
      <c r="EU217" s="4">
        <f t="shared" si="56"/>
        <v>0.40192926045016075</v>
      </c>
      <c r="EV217" s="4">
        <f t="shared" si="57"/>
        <v>0.34791252485089463</v>
      </c>
      <c r="EW217" s="4">
        <f t="shared" si="58"/>
        <v>0.84285714285714286</v>
      </c>
      <c r="EX217" s="4">
        <f t="shared" si="59"/>
        <v>0.91442542787286063</v>
      </c>
    </row>
    <row r="218" spans="1:154" hidden="1" outlineLevel="1" x14ac:dyDescent="0.25">
      <c r="A218" t="s">
        <v>196</v>
      </c>
      <c r="B218" s="2">
        <v>230</v>
      </c>
      <c r="C218" t="s">
        <v>440</v>
      </c>
      <c r="D218" s="19" t="s">
        <v>465</v>
      </c>
      <c r="E218" s="19" t="s">
        <v>460</v>
      </c>
      <c r="F218" s="30">
        <v>107</v>
      </c>
      <c r="G218" s="30">
        <v>107</v>
      </c>
      <c r="H218" s="30">
        <v>227</v>
      </c>
      <c r="I218" s="30">
        <v>118</v>
      </c>
      <c r="J218" s="30">
        <v>198</v>
      </c>
      <c r="K218" s="30">
        <v>141</v>
      </c>
      <c r="L218" s="30">
        <v>160</v>
      </c>
      <c r="M218" s="30">
        <v>214</v>
      </c>
      <c r="N218" s="30">
        <v>113</v>
      </c>
      <c r="O218" s="30">
        <v>135</v>
      </c>
      <c r="P218" s="30">
        <v>128</v>
      </c>
      <c r="Q218" s="30">
        <v>97</v>
      </c>
      <c r="R218" s="30">
        <v>106</v>
      </c>
      <c r="S218" s="30">
        <v>88</v>
      </c>
      <c r="T218" s="30">
        <v>174</v>
      </c>
      <c r="U218" s="30">
        <v>124</v>
      </c>
      <c r="V218" s="30">
        <v>151</v>
      </c>
      <c r="W218" s="30">
        <v>116</v>
      </c>
      <c r="X218" s="30">
        <v>110</v>
      </c>
      <c r="Y218" s="30">
        <v>147</v>
      </c>
      <c r="Z218" s="30">
        <v>105</v>
      </c>
      <c r="AA218" s="30">
        <v>374</v>
      </c>
      <c r="AB218" s="30">
        <v>330</v>
      </c>
      <c r="AC218" s="30">
        <v>87</v>
      </c>
      <c r="AD218" s="30">
        <v>130</v>
      </c>
      <c r="AE218" s="30">
        <v>107</v>
      </c>
      <c r="AF218" s="30">
        <v>102</v>
      </c>
      <c r="AG218" s="30">
        <v>115</v>
      </c>
      <c r="AH218" s="30">
        <v>115</v>
      </c>
      <c r="AI218" s="30">
        <v>89</v>
      </c>
      <c r="AJ218" s="30">
        <v>227</v>
      </c>
      <c r="AK218" s="30">
        <v>123</v>
      </c>
      <c r="AL218" s="30">
        <v>143</v>
      </c>
      <c r="AM218" s="30">
        <v>171</v>
      </c>
      <c r="AN218" s="30">
        <v>86</v>
      </c>
      <c r="AO218" s="30">
        <v>98</v>
      </c>
      <c r="AP218" s="30">
        <v>111</v>
      </c>
      <c r="AQ218" s="30">
        <v>92</v>
      </c>
      <c r="AR218" s="30">
        <v>92</v>
      </c>
      <c r="AS218" s="30">
        <v>107</v>
      </c>
      <c r="AT218" s="30">
        <v>116</v>
      </c>
      <c r="AU218" s="30">
        <v>157</v>
      </c>
      <c r="AV218" s="30">
        <v>124</v>
      </c>
      <c r="AW218" s="30">
        <v>113</v>
      </c>
      <c r="AX218" s="30">
        <v>145</v>
      </c>
      <c r="AY218" s="30">
        <v>134</v>
      </c>
      <c r="AZ218" s="30">
        <v>112</v>
      </c>
      <c r="BA218" s="30">
        <v>117</v>
      </c>
      <c r="BB218" s="30">
        <v>115</v>
      </c>
      <c r="BC218" s="30">
        <v>118</v>
      </c>
      <c r="BD218" s="30">
        <v>241</v>
      </c>
      <c r="BE218" s="30">
        <v>135</v>
      </c>
      <c r="BF218" s="30">
        <v>216</v>
      </c>
      <c r="BG218" s="30">
        <v>152</v>
      </c>
      <c r="BH218" s="30">
        <v>167</v>
      </c>
      <c r="BI218" s="30">
        <v>220</v>
      </c>
      <c r="BJ218" s="30">
        <v>119</v>
      </c>
      <c r="BK218" s="30">
        <v>145</v>
      </c>
      <c r="BL218" s="30">
        <v>145</v>
      </c>
      <c r="BM218" s="30">
        <v>109</v>
      </c>
      <c r="BN218" s="30">
        <v>122</v>
      </c>
      <c r="BO218" s="30">
        <v>100</v>
      </c>
      <c r="BP218" s="30">
        <v>178</v>
      </c>
      <c r="BQ218" s="30">
        <v>127</v>
      </c>
      <c r="BR218" s="30">
        <v>153</v>
      </c>
      <c r="BS218" s="30">
        <v>118</v>
      </c>
      <c r="BT218" s="30">
        <v>112</v>
      </c>
      <c r="BU218" s="30">
        <v>149</v>
      </c>
      <c r="BV218" s="30">
        <v>105</v>
      </c>
      <c r="BW218" s="30">
        <v>374</v>
      </c>
      <c r="BX218" s="30">
        <v>330</v>
      </c>
      <c r="BY218" s="30">
        <v>87</v>
      </c>
      <c r="BZ218" s="30">
        <v>132</v>
      </c>
      <c r="CA218" s="30">
        <v>107</v>
      </c>
      <c r="CB218" s="30">
        <v>104</v>
      </c>
      <c r="CC218" s="30">
        <v>116</v>
      </c>
      <c r="CD218" s="30">
        <v>115</v>
      </c>
      <c r="CE218" s="30">
        <v>89</v>
      </c>
      <c r="CF218" s="30">
        <v>228</v>
      </c>
      <c r="CG218" s="30">
        <v>123</v>
      </c>
      <c r="CH218" s="30">
        <v>143</v>
      </c>
      <c r="CI218" s="30">
        <v>171</v>
      </c>
      <c r="CJ218" s="30">
        <v>86</v>
      </c>
      <c r="CK218" s="30">
        <v>98</v>
      </c>
      <c r="CL218" s="30">
        <v>111</v>
      </c>
      <c r="CM218" s="30">
        <v>92</v>
      </c>
      <c r="CN218" s="30">
        <v>92</v>
      </c>
      <c r="CO218" s="30">
        <v>107</v>
      </c>
      <c r="CP218" s="30">
        <v>117</v>
      </c>
      <c r="CQ218" s="30">
        <v>158</v>
      </c>
      <c r="CR218" s="30">
        <v>124</v>
      </c>
      <c r="CS218" s="30">
        <v>113</v>
      </c>
      <c r="CT218" s="30">
        <v>145</v>
      </c>
      <c r="CU218" s="30">
        <v>134</v>
      </c>
      <c r="CV218" s="30">
        <v>112</v>
      </c>
      <c r="CW218" s="30">
        <v>117</v>
      </c>
      <c r="CX218" s="103">
        <f t="shared" si="55"/>
        <v>0.93043478260869561</v>
      </c>
      <c r="CY218" s="103">
        <f t="shared" si="55"/>
        <v>0.90677966101694918</v>
      </c>
      <c r="CZ218" s="103">
        <f t="shared" si="55"/>
        <v>0.94190871369294604</v>
      </c>
      <c r="DA218" s="103">
        <f t="shared" si="55"/>
        <v>0.87407407407407411</v>
      </c>
      <c r="DB218" s="103">
        <f t="shared" si="55"/>
        <v>0.91666666666666663</v>
      </c>
      <c r="DC218" s="103">
        <f t="shared" si="54"/>
        <v>0.92763157894736847</v>
      </c>
      <c r="DD218" s="103">
        <f t="shared" si="54"/>
        <v>0.95808383233532934</v>
      </c>
      <c r="DE218" s="103">
        <f t="shared" si="54"/>
        <v>0.97272727272727277</v>
      </c>
      <c r="DF218" s="103">
        <f t="shared" si="54"/>
        <v>0.94957983193277307</v>
      </c>
      <c r="DG218" s="103">
        <f t="shared" si="54"/>
        <v>0.93103448275862066</v>
      </c>
      <c r="DH218" s="103">
        <f t="shared" si="50"/>
        <v>0.88275862068965516</v>
      </c>
      <c r="DI218" s="103">
        <f t="shared" si="50"/>
        <v>0.88990825688073394</v>
      </c>
      <c r="DJ218" s="103">
        <f t="shared" si="50"/>
        <v>0.86885245901639341</v>
      </c>
      <c r="DK218" s="103">
        <f t="shared" si="50"/>
        <v>0.88</v>
      </c>
      <c r="DL218" s="103">
        <f t="shared" si="50"/>
        <v>0.97752808988764039</v>
      </c>
      <c r="DM218" s="103">
        <f t="shared" si="50"/>
        <v>0.97637795275590555</v>
      </c>
      <c r="DN218" s="103">
        <f t="shared" si="50"/>
        <v>0.98692810457516345</v>
      </c>
      <c r="DO218" s="103">
        <f t="shared" si="53"/>
        <v>0.98305084745762716</v>
      </c>
      <c r="DP218" s="103">
        <f t="shared" si="53"/>
        <v>0.9821428571428571</v>
      </c>
      <c r="DQ218" s="103">
        <f t="shared" si="53"/>
        <v>0.98657718120805371</v>
      </c>
      <c r="DR218" s="103">
        <f t="shared" si="53"/>
        <v>1</v>
      </c>
      <c r="DS218" s="103">
        <f t="shared" si="53"/>
        <v>1</v>
      </c>
      <c r="DT218" s="103">
        <f t="shared" si="53"/>
        <v>1</v>
      </c>
      <c r="DU218" s="103">
        <f t="shared" si="47"/>
        <v>1</v>
      </c>
      <c r="DV218" s="103">
        <f t="shared" si="47"/>
        <v>0.98484848484848486</v>
      </c>
      <c r="DW218" s="103">
        <f t="shared" si="46"/>
        <v>1</v>
      </c>
      <c r="DX218" s="103">
        <f t="shared" si="46"/>
        <v>0.98076923076923073</v>
      </c>
      <c r="DY218" s="103">
        <f t="shared" si="46"/>
        <v>0.99137931034482762</v>
      </c>
      <c r="DZ218" s="103">
        <f t="shared" si="46"/>
        <v>1</v>
      </c>
      <c r="EA218" s="103">
        <f t="shared" si="60"/>
        <v>1</v>
      </c>
      <c r="EB218" s="103">
        <f t="shared" si="60"/>
        <v>0.99561403508771928</v>
      </c>
      <c r="EC218" s="103">
        <f t="shared" si="60"/>
        <v>1</v>
      </c>
      <c r="ED218" s="103">
        <f t="shared" si="60"/>
        <v>1</v>
      </c>
      <c r="EE218" s="103">
        <f t="shared" si="60"/>
        <v>1</v>
      </c>
      <c r="EF218" s="103">
        <f t="shared" si="60"/>
        <v>1</v>
      </c>
      <c r="EG218" s="103">
        <f t="shared" si="49"/>
        <v>1</v>
      </c>
      <c r="EH218" s="103">
        <f t="shared" si="49"/>
        <v>1</v>
      </c>
      <c r="EI218" s="103">
        <f t="shared" si="49"/>
        <v>1</v>
      </c>
      <c r="EJ218" s="103">
        <f t="shared" si="49"/>
        <v>1</v>
      </c>
      <c r="EK218" s="103">
        <f t="shared" si="49"/>
        <v>1</v>
      </c>
      <c r="EL218" s="103">
        <f t="shared" si="49"/>
        <v>0.99145299145299148</v>
      </c>
      <c r="EM218" s="103">
        <f t="shared" si="52"/>
        <v>0.99367088607594933</v>
      </c>
      <c r="EN218" s="103">
        <f t="shared" si="52"/>
        <v>1</v>
      </c>
      <c r="EO218" s="103">
        <f t="shared" si="52"/>
        <v>1</v>
      </c>
      <c r="EP218" s="103">
        <f t="shared" si="52"/>
        <v>1</v>
      </c>
      <c r="EQ218" s="103">
        <f t="shared" si="52"/>
        <v>1</v>
      </c>
      <c r="ER218" s="103">
        <f t="shared" si="52"/>
        <v>1</v>
      </c>
      <c r="ES218" s="104">
        <f t="shared" si="52"/>
        <v>1</v>
      </c>
      <c r="EU218" s="4">
        <f t="shared" si="56"/>
        <v>0.92720510095642938</v>
      </c>
      <c r="EV218" s="4">
        <f t="shared" si="57"/>
        <v>0.97800511508951404</v>
      </c>
      <c r="EW218" s="4">
        <f t="shared" si="58"/>
        <v>0.99603174603174605</v>
      </c>
      <c r="EX218" s="4">
        <f t="shared" si="59"/>
        <v>0.99859353023909991</v>
      </c>
    </row>
    <row r="219" spans="1:154" hidden="1" outlineLevel="1" x14ac:dyDescent="0.25">
      <c r="A219" t="s">
        <v>197</v>
      </c>
      <c r="B219" s="2">
        <v>296</v>
      </c>
      <c r="C219" t="s">
        <v>441</v>
      </c>
      <c r="D219" s="19" t="s">
        <v>465</v>
      </c>
      <c r="E219" s="19" t="s">
        <v>461</v>
      </c>
      <c r="F219" s="30">
        <v>79</v>
      </c>
      <c r="G219" s="30">
        <v>87</v>
      </c>
      <c r="H219" s="30">
        <v>96</v>
      </c>
      <c r="I219" s="30">
        <v>77</v>
      </c>
      <c r="J219" s="30">
        <v>130</v>
      </c>
      <c r="K219" s="30">
        <v>103</v>
      </c>
      <c r="L219" s="30">
        <v>142</v>
      </c>
      <c r="M219" s="30">
        <v>157</v>
      </c>
      <c r="N219" s="30">
        <v>107</v>
      </c>
      <c r="O219" s="30">
        <v>96</v>
      </c>
      <c r="P219" s="30">
        <v>84</v>
      </c>
      <c r="Q219" s="30">
        <v>76</v>
      </c>
      <c r="R219" s="30">
        <v>120</v>
      </c>
      <c r="S219" s="30">
        <v>90</v>
      </c>
      <c r="T219" s="30">
        <v>119</v>
      </c>
      <c r="U219" s="30">
        <v>93</v>
      </c>
      <c r="V219" s="30">
        <v>109</v>
      </c>
      <c r="W219" s="30">
        <v>84</v>
      </c>
      <c r="X219" s="30">
        <v>133</v>
      </c>
      <c r="Y219" s="30">
        <v>208</v>
      </c>
      <c r="Z219" s="30">
        <v>265</v>
      </c>
      <c r="AA219" s="30">
        <v>257</v>
      </c>
      <c r="AB219" s="30">
        <v>80</v>
      </c>
      <c r="AC219" s="30">
        <v>142</v>
      </c>
      <c r="AD219" s="30">
        <v>83</v>
      </c>
      <c r="AE219" s="30">
        <v>140</v>
      </c>
      <c r="AF219" s="30">
        <v>138</v>
      </c>
      <c r="AG219" s="30">
        <v>135</v>
      </c>
      <c r="AH219" s="30">
        <v>110</v>
      </c>
      <c r="AI219" s="30">
        <v>95</v>
      </c>
      <c r="AJ219" s="30">
        <v>105</v>
      </c>
      <c r="AK219" s="30">
        <v>121</v>
      </c>
      <c r="AL219" s="30">
        <v>103</v>
      </c>
      <c r="AM219" s="30">
        <v>106</v>
      </c>
      <c r="AN219" s="30">
        <v>92</v>
      </c>
      <c r="AO219" s="30">
        <v>91</v>
      </c>
      <c r="AP219" s="30">
        <v>40</v>
      </c>
      <c r="AQ219" s="30">
        <v>51</v>
      </c>
      <c r="AR219" s="30">
        <v>43</v>
      </c>
      <c r="AS219" s="30">
        <v>49</v>
      </c>
      <c r="AT219" s="30">
        <v>55</v>
      </c>
      <c r="AU219" s="30">
        <v>75</v>
      </c>
      <c r="AV219" s="30">
        <v>46</v>
      </c>
      <c r="AW219" s="30">
        <v>97</v>
      </c>
      <c r="AX219" s="30">
        <v>83</v>
      </c>
      <c r="AY219" s="30">
        <v>90</v>
      </c>
      <c r="AZ219" s="30">
        <v>147</v>
      </c>
      <c r="BA219" s="30">
        <v>139</v>
      </c>
      <c r="BB219" s="30">
        <v>80</v>
      </c>
      <c r="BC219" s="30">
        <v>87</v>
      </c>
      <c r="BD219" s="30">
        <v>96</v>
      </c>
      <c r="BE219" s="30">
        <v>77</v>
      </c>
      <c r="BF219" s="30">
        <v>130</v>
      </c>
      <c r="BG219" s="30">
        <v>104</v>
      </c>
      <c r="BH219" s="30">
        <v>143</v>
      </c>
      <c r="BI219" s="30">
        <v>158</v>
      </c>
      <c r="BJ219" s="30">
        <v>107</v>
      </c>
      <c r="BK219" s="30">
        <v>96</v>
      </c>
      <c r="BL219" s="30">
        <v>84</v>
      </c>
      <c r="BM219" s="30">
        <v>76</v>
      </c>
      <c r="BN219" s="30">
        <v>120</v>
      </c>
      <c r="BO219" s="30">
        <v>90</v>
      </c>
      <c r="BP219" s="30">
        <v>119</v>
      </c>
      <c r="BQ219" s="30">
        <v>93</v>
      </c>
      <c r="BR219" s="30">
        <v>120</v>
      </c>
      <c r="BS219" s="30">
        <v>85</v>
      </c>
      <c r="BT219" s="30">
        <v>133</v>
      </c>
      <c r="BU219" s="30">
        <v>208</v>
      </c>
      <c r="BV219" s="30">
        <v>265</v>
      </c>
      <c r="BW219" s="30">
        <v>257</v>
      </c>
      <c r="BX219" s="30">
        <v>80</v>
      </c>
      <c r="BY219" s="30">
        <v>143</v>
      </c>
      <c r="BZ219" s="30">
        <v>83</v>
      </c>
      <c r="CA219" s="30">
        <v>140</v>
      </c>
      <c r="CB219" s="30">
        <v>138</v>
      </c>
      <c r="CC219" s="30">
        <v>135</v>
      </c>
      <c r="CD219" s="30">
        <v>110</v>
      </c>
      <c r="CE219" s="30">
        <v>95</v>
      </c>
      <c r="CF219" s="30">
        <v>106</v>
      </c>
      <c r="CG219" s="30">
        <v>121</v>
      </c>
      <c r="CH219" s="30">
        <v>104</v>
      </c>
      <c r="CI219" s="30">
        <v>110</v>
      </c>
      <c r="CJ219" s="30">
        <v>92</v>
      </c>
      <c r="CK219" s="30">
        <v>91</v>
      </c>
      <c r="CL219" s="30">
        <v>42</v>
      </c>
      <c r="CM219" s="30">
        <v>51</v>
      </c>
      <c r="CN219" s="30">
        <v>43</v>
      </c>
      <c r="CO219" s="30">
        <v>49</v>
      </c>
      <c r="CP219" s="30">
        <v>57</v>
      </c>
      <c r="CQ219" s="30">
        <v>81</v>
      </c>
      <c r="CR219" s="30">
        <v>46</v>
      </c>
      <c r="CS219" s="30">
        <v>97</v>
      </c>
      <c r="CT219" s="30">
        <v>84</v>
      </c>
      <c r="CU219" s="30">
        <v>90</v>
      </c>
      <c r="CV219" s="30">
        <v>148</v>
      </c>
      <c r="CW219" s="30">
        <v>139</v>
      </c>
      <c r="CX219" s="103">
        <f t="shared" si="55"/>
        <v>0.98750000000000004</v>
      </c>
      <c r="CY219" s="103">
        <f t="shared" si="55"/>
        <v>1</v>
      </c>
      <c r="CZ219" s="103">
        <f t="shared" si="55"/>
        <v>1</v>
      </c>
      <c r="DA219" s="103">
        <f t="shared" si="55"/>
        <v>1</v>
      </c>
      <c r="DB219" s="103">
        <f t="shared" si="55"/>
        <v>1</v>
      </c>
      <c r="DC219" s="103">
        <f t="shared" si="54"/>
        <v>0.99038461538461542</v>
      </c>
      <c r="DD219" s="103">
        <f t="shared" si="54"/>
        <v>0.99300699300699302</v>
      </c>
      <c r="DE219" s="103">
        <f t="shared" si="54"/>
        <v>0.99367088607594933</v>
      </c>
      <c r="DF219" s="103">
        <f t="shared" si="54"/>
        <v>1</v>
      </c>
      <c r="DG219" s="103">
        <f t="shared" si="54"/>
        <v>1</v>
      </c>
      <c r="DH219" s="103">
        <f t="shared" si="50"/>
        <v>1</v>
      </c>
      <c r="DI219" s="103">
        <f t="shared" si="50"/>
        <v>1</v>
      </c>
      <c r="DJ219" s="103">
        <f t="shared" si="50"/>
        <v>1</v>
      </c>
      <c r="DK219" s="103">
        <f t="shared" si="50"/>
        <v>1</v>
      </c>
      <c r="DL219" s="103">
        <f t="shared" si="50"/>
        <v>1</v>
      </c>
      <c r="DM219" s="103">
        <f t="shared" si="50"/>
        <v>1</v>
      </c>
      <c r="DN219" s="103">
        <f t="shared" si="50"/>
        <v>0.90833333333333333</v>
      </c>
      <c r="DO219" s="103">
        <f t="shared" si="53"/>
        <v>0.9882352941176471</v>
      </c>
      <c r="DP219" s="103">
        <f t="shared" si="53"/>
        <v>1</v>
      </c>
      <c r="DQ219" s="103">
        <f t="shared" si="53"/>
        <v>1</v>
      </c>
      <c r="DR219" s="103">
        <f t="shared" si="53"/>
        <v>1</v>
      </c>
      <c r="DS219" s="103">
        <f t="shared" si="53"/>
        <v>1</v>
      </c>
      <c r="DT219" s="103">
        <f t="shared" si="53"/>
        <v>1</v>
      </c>
      <c r="DU219" s="103">
        <f t="shared" si="47"/>
        <v>0.99300699300699302</v>
      </c>
      <c r="DV219" s="103">
        <f t="shared" si="47"/>
        <v>1</v>
      </c>
      <c r="DW219" s="103">
        <f t="shared" si="46"/>
        <v>1</v>
      </c>
      <c r="DX219" s="103">
        <f t="shared" si="46"/>
        <v>1</v>
      </c>
      <c r="DY219" s="103">
        <f t="shared" si="46"/>
        <v>1</v>
      </c>
      <c r="DZ219" s="103">
        <f t="shared" si="46"/>
        <v>1</v>
      </c>
      <c r="EA219" s="103">
        <f t="shared" si="60"/>
        <v>1</v>
      </c>
      <c r="EB219" s="103">
        <f t="shared" si="60"/>
        <v>0.99056603773584906</v>
      </c>
      <c r="EC219" s="103">
        <f t="shared" si="60"/>
        <v>1</v>
      </c>
      <c r="ED219" s="103">
        <f t="shared" si="60"/>
        <v>0.99038461538461542</v>
      </c>
      <c r="EE219" s="103">
        <f t="shared" si="60"/>
        <v>0.96363636363636362</v>
      </c>
      <c r="EF219" s="103">
        <f t="shared" si="60"/>
        <v>1</v>
      </c>
      <c r="EG219" s="103">
        <f t="shared" si="49"/>
        <v>1</v>
      </c>
      <c r="EH219" s="103">
        <f t="shared" si="49"/>
        <v>0.95238095238095233</v>
      </c>
      <c r="EI219" s="103">
        <f t="shared" si="49"/>
        <v>1</v>
      </c>
      <c r="EJ219" s="103">
        <f t="shared" si="49"/>
        <v>1</v>
      </c>
      <c r="EK219" s="103">
        <f t="shared" si="49"/>
        <v>1</v>
      </c>
      <c r="EL219" s="103">
        <f t="shared" si="49"/>
        <v>0.96491228070175439</v>
      </c>
      <c r="EM219" s="103">
        <f t="shared" si="52"/>
        <v>0.92592592592592593</v>
      </c>
      <c r="EN219" s="103">
        <f t="shared" si="52"/>
        <v>1</v>
      </c>
      <c r="EO219" s="103">
        <f t="shared" si="52"/>
        <v>1</v>
      </c>
      <c r="EP219" s="103">
        <f t="shared" si="52"/>
        <v>0.98809523809523814</v>
      </c>
      <c r="EQ219" s="103">
        <f t="shared" si="52"/>
        <v>1</v>
      </c>
      <c r="ER219" s="103">
        <f t="shared" si="52"/>
        <v>0.9932432432432432</v>
      </c>
      <c r="ES219" s="104">
        <f t="shared" si="52"/>
        <v>1</v>
      </c>
      <c r="EU219" s="4">
        <f t="shared" si="56"/>
        <v>0.99676898222940225</v>
      </c>
      <c r="EV219" s="4">
        <f t="shared" si="57"/>
        <v>0.99241097489784003</v>
      </c>
      <c r="EW219" s="4">
        <f t="shared" si="58"/>
        <v>0.99547169811320757</v>
      </c>
      <c r="EX219" s="4">
        <f t="shared" si="59"/>
        <v>0.98705501618122982</v>
      </c>
    </row>
    <row r="220" spans="1:154" hidden="1" outlineLevel="1" x14ac:dyDescent="0.25">
      <c r="A220" t="s">
        <v>198</v>
      </c>
      <c r="B220" s="2">
        <v>330</v>
      </c>
      <c r="C220" t="s">
        <v>442</v>
      </c>
      <c r="D220" s="19" t="s">
        <v>467</v>
      </c>
      <c r="E220" s="19" t="s">
        <v>460</v>
      </c>
      <c r="F220" s="30">
        <v>116</v>
      </c>
      <c r="G220" s="30">
        <v>125</v>
      </c>
      <c r="H220" s="30">
        <v>125</v>
      </c>
      <c r="I220" s="30">
        <v>109</v>
      </c>
      <c r="J220" s="30">
        <v>129</v>
      </c>
      <c r="K220" s="30">
        <v>271</v>
      </c>
      <c r="L220" s="30">
        <v>151</v>
      </c>
      <c r="M220" s="30">
        <v>230</v>
      </c>
      <c r="N220" s="30">
        <v>215</v>
      </c>
      <c r="O220" s="30">
        <v>203</v>
      </c>
      <c r="P220" s="30">
        <v>150</v>
      </c>
      <c r="Q220" s="30">
        <v>165</v>
      </c>
      <c r="R220" s="30">
        <v>143</v>
      </c>
      <c r="S220" s="30">
        <v>123</v>
      </c>
      <c r="T220" s="30">
        <v>201</v>
      </c>
      <c r="U220" s="30">
        <v>252</v>
      </c>
      <c r="V220" s="30">
        <v>438</v>
      </c>
      <c r="W220" s="30">
        <v>313</v>
      </c>
      <c r="X220" s="30">
        <v>399</v>
      </c>
      <c r="Y220" s="30">
        <v>390</v>
      </c>
      <c r="Z220" s="30">
        <v>183</v>
      </c>
      <c r="AA220" s="30">
        <v>252</v>
      </c>
      <c r="AB220" s="30">
        <v>197</v>
      </c>
      <c r="AC220" s="30">
        <v>206</v>
      </c>
      <c r="AD220" s="30">
        <v>131</v>
      </c>
      <c r="AE220" s="30">
        <v>245</v>
      </c>
      <c r="AF220" s="30">
        <v>346</v>
      </c>
      <c r="AG220" s="30">
        <v>316</v>
      </c>
      <c r="AH220" s="30">
        <v>276</v>
      </c>
      <c r="AI220" s="30">
        <v>382</v>
      </c>
      <c r="AJ220" s="30">
        <v>467</v>
      </c>
      <c r="AK220" s="30">
        <v>354</v>
      </c>
      <c r="AL220" s="30">
        <v>368</v>
      </c>
      <c r="AM220" s="30">
        <v>382</v>
      </c>
      <c r="AN220" s="30">
        <v>306</v>
      </c>
      <c r="AO220" s="30">
        <v>242</v>
      </c>
      <c r="AP220" s="30">
        <v>176</v>
      </c>
      <c r="AQ220" s="30">
        <v>183</v>
      </c>
      <c r="AR220" s="30">
        <v>167</v>
      </c>
      <c r="AS220" s="30">
        <v>143</v>
      </c>
      <c r="AT220" s="30">
        <v>216</v>
      </c>
      <c r="AU220" s="30">
        <v>198</v>
      </c>
      <c r="AV220" s="30">
        <v>273</v>
      </c>
      <c r="AW220" s="30">
        <v>141</v>
      </c>
      <c r="AX220" s="30">
        <v>198</v>
      </c>
      <c r="AY220" s="30">
        <v>181</v>
      </c>
      <c r="AZ220" s="30">
        <v>165</v>
      </c>
      <c r="BA220" s="30">
        <v>138</v>
      </c>
      <c r="BB220" s="30">
        <v>133</v>
      </c>
      <c r="BC220" s="30">
        <v>131</v>
      </c>
      <c r="BD220" s="30">
        <v>149</v>
      </c>
      <c r="BE220" s="30">
        <v>123</v>
      </c>
      <c r="BF220" s="30">
        <v>135</v>
      </c>
      <c r="BG220" s="30">
        <v>278</v>
      </c>
      <c r="BH220" s="30">
        <v>167</v>
      </c>
      <c r="BI220" s="30">
        <v>254</v>
      </c>
      <c r="BJ220" s="30">
        <v>240</v>
      </c>
      <c r="BK220" s="30">
        <v>223</v>
      </c>
      <c r="BL220" s="30">
        <v>162</v>
      </c>
      <c r="BM220" s="30">
        <v>172</v>
      </c>
      <c r="BN220" s="30">
        <v>157</v>
      </c>
      <c r="BO220" s="30">
        <v>133</v>
      </c>
      <c r="BP220" s="30">
        <v>217</v>
      </c>
      <c r="BQ220" s="30">
        <v>269</v>
      </c>
      <c r="BR220" s="30">
        <v>455</v>
      </c>
      <c r="BS220" s="30">
        <v>322</v>
      </c>
      <c r="BT220" s="30">
        <v>420</v>
      </c>
      <c r="BU220" s="30">
        <v>400</v>
      </c>
      <c r="BV220" s="30">
        <v>184</v>
      </c>
      <c r="BW220" s="30">
        <v>254</v>
      </c>
      <c r="BX220" s="30">
        <v>201</v>
      </c>
      <c r="BY220" s="30">
        <v>213</v>
      </c>
      <c r="BZ220" s="30">
        <v>133</v>
      </c>
      <c r="CA220" s="30">
        <v>250</v>
      </c>
      <c r="CB220" s="30">
        <v>347</v>
      </c>
      <c r="CC220" s="30">
        <v>327</v>
      </c>
      <c r="CD220" s="30">
        <v>281</v>
      </c>
      <c r="CE220" s="30">
        <v>385</v>
      </c>
      <c r="CF220" s="30">
        <v>471</v>
      </c>
      <c r="CG220" s="30">
        <v>357</v>
      </c>
      <c r="CH220" s="30">
        <v>372</v>
      </c>
      <c r="CI220" s="30">
        <v>393</v>
      </c>
      <c r="CJ220" s="30">
        <v>314</v>
      </c>
      <c r="CK220" s="30">
        <v>245</v>
      </c>
      <c r="CL220" s="30">
        <v>183</v>
      </c>
      <c r="CM220" s="30">
        <v>195</v>
      </c>
      <c r="CN220" s="30">
        <v>170</v>
      </c>
      <c r="CO220" s="30">
        <v>145</v>
      </c>
      <c r="CP220" s="30">
        <v>222</v>
      </c>
      <c r="CQ220" s="30">
        <v>205</v>
      </c>
      <c r="CR220" s="30">
        <v>276</v>
      </c>
      <c r="CS220" s="30">
        <v>144</v>
      </c>
      <c r="CT220" s="30">
        <v>203</v>
      </c>
      <c r="CU220" s="30">
        <v>191</v>
      </c>
      <c r="CV220" s="30">
        <v>169</v>
      </c>
      <c r="CW220" s="30">
        <v>151</v>
      </c>
      <c r="CX220" s="103">
        <f t="shared" si="55"/>
        <v>0.8721804511278195</v>
      </c>
      <c r="CY220" s="103">
        <f t="shared" si="55"/>
        <v>0.95419847328244278</v>
      </c>
      <c r="CZ220" s="103">
        <f t="shared" si="55"/>
        <v>0.83892617449664431</v>
      </c>
      <c r="DA220" s="103">
        <f t="shared" si="55"/>
        <v>0.88617886178861793</v>
      </c>
      <c r="DB220" s="103">
        <f t="shared" si="55"/>
        <v>0.9555555555555556</v>
      </c>
      <c r="DC220" s="103">
        <f t="shared" si="54"/>
        <v>0.97482014388489213</v>
      </c>
      <c r="DD220" s="103">
        <f t="shared" si="54"/>
        <v>0.90419161676646709</v>
      </c>
      <c r="DE220" s="103">
        <f t="shared" si="54"/>
        <v>0.90551181102362199</v>
      </c>
      <c r="DF220" s="103">
        <f t="shared" si="54"/>
        <v>0.89583333333333337</v>
      </c>
      <c r="DG220" s="103">
        <f t="shared" si="54"/>
        <v>0.91031390134529144</v>
      </c>
      <c r="DH220" s="103">
        <f t="shared" si="50"/>
        <v>0.92592592592592593</v>
      </c>
      <c r="DI220" s="103">
        <f t="shared" si="50"/>
        <v>0.95930232558139539</v>
      </c>
      <c r="DJ220" s="103">
        <f t="shared" si="50"/>
        <v>0.91082802547770703</v>
      </c>
      <c r="DK220" s="103">
        <f t="shared" si="50"/>
        <v>0.92481203007518797</v>
      </c>
      <c r="DL220" s="103">
        <f t="shared" si="50"/>
        <v>0.92626728110599077</v>
      </c>
      <c r="DM220" s="103">
        <f t="shared" si="50"/>
        <v>0.93680297397769519</v>
      </c>
      <c r="DN220" s="103">
        <f t="shared" si="50"/>
        <v>0.96263736263736266</v>
      </c>
      <c r="DO220" s="103">
        <f t="shared" si="53"/>
        <v>0.97204968944099379</v>
      </c>
      <c r="DP220" s="103">
        <f t="shared" si="53"/>
        <v>0.95</v>
      </c>
      <c r="DQ220" s="103">
        <f t="shared" si="53"/>
        <v>0.97499999999999998</v>
      </c>
      <c r="DR220" s="103">
        <f t="shared" si="53"/>
        <v>0.99456521739130432</v>
      </c>
      <c r="DS220" s="103">
        <f t="shared" si="53"/>
        <v>0.99212598425196852</v>
      </c>
      <c r="DT220" s="103">
        <f t="shared" si="53"/>
        <v>0.98009950248756217</v>
      </c>
      <c r="DU220" s="103">
        <f t="shared" si="47"/>
        <v>0.96713615023474175</v>
      </c>
      <c r="DV220" s="103">
        <f t="shared" si="47"/>
        <v>0.98496240601503759</v>
      </c>
      <c r="DW220" s="103">
        <f t="shared" si="46"/>
        <v>0.98</v>
      </c>
      <c r="DX220" s="103">
        <f t="shared" si="46"/>
        <v>0.99711815561959649</v>
      </c>
      <c r="DY220" s="103">
        <f t="shared" si="46"/>
        <v>0.96636085626911317</v>
      </c>
      <c r="DZ220" s="103">
        <f t="shared" si="46"/>
        <v>0.98220640569395012</v>
      </c>
      <c r="EA220" s="103">
        <f t="shared" si="60"/>
        <v>0.99220779220779221</v>
      </c>
      <c r="EB220" s="103">
        <f t="shared" si="60"/>
        <v>0.99150743099787686</v>
      </c>
      <c r="EC220" s="103">
        <f t="shared" si="60"/>
        <v>0.99159663865546221</v>
      </c>
      <c r="ED220" s="103">
        <f t="shared" si="60"/>
        <v>0.989247311827957</v>
      </c>
      <c r="EE220" s="103">
        <f t="shared" si="60"/>
        <v>0.97201017811704837</v>
      </c>
      <c r="EF220" s="103">
        <f t="shared" si="60"/>
        <v>0.97452229299363058</v>
      </c>
      <c r="EG220" s="103">
        <f t="shared" si="49"/>
        <v>0.98775510204081629</v>
      </c>
      <c r="EH220" s="103">
        <f t="shared" si="49"/>
        <v>0.96174863387978138</v>
      </c>
      <c r="EI220" s="103">
        <f t="shared" si="49"/>
        <v>0.93846153846153846</v>
      </c>
      <c r="EJ220" s="103">
        <f t="shared" si="49"/>
        <v>0.98235294117647054</v>
      </c>
      <c r="EK220" s="103">
        <f t="shared" si="49"/>
        <v>0.98620689655172411</v>
      </c>
      <c r="EL220" s="103">
        <f t="shared" si="49"/>
        <v>0.97297297297297303</v>
      </c>
      <c r="EM220" s="103">
        <f t="shared" si="52"/>
        <v>0.96585365853658534</v>
      </c>
      <c r="EN220" s="103">
        <f t="shared" si="52"/>
        <v>0.98913043478260865</v>
      </c>
      <c r="EO220" s="103">
        <f t="shared" si="52"/>
        <v>0.97916666666666663</v>
      </c>
      <c r="EP220" s="103">
        <f t="shared" si="52"/>
        <v>0.97536945812807885</v>
      </c>
      <c r="EQ220" s="103">
        <f t="shared" si="52"/>
        <v>0.94764397905759157</v>
      </c>
      <c r="ER220" s="103">
        <f t="shared" si="52"/>
        <v>0.97633136094674555</v>
      </c>
      <c r="ES220" s="104">
        <f t="shared" si="52"/>
        <v>0.91390728476821192</v>
      </c>
      <c r="EU220" s="4">
        <f t="shared" si="56"/>
        <v>0.9178587909552377</v>
      </c>
      <c r="EV220" s="4">
        <f t="shared" si="57"/>
        <v>0.9603100775193798</v>
      </c>
      <c r="EW220" s="4">
        <f t="shared" si="58"/>
        <v>0.98451612903225805</v>
      </c>
      <c r="EX220" s="4">
        <f t="shared" si="59"/>
        <v>0.96672582076308788</v>
      </c>
    </row>
    <row r="221" spans="1:154" hidden="1" outlineLevel="1" x14ac:dyDescent="0.25">
      <c r="A221" t="s">
        <v>199</v>
      </c>
      <c r="B221" s="2">
        <v>83</v>
      </c>
      <c r="C221" t="s">
        <v>443</v>
      </c>
      <c r="D221" s="19" t="s">
        <v>465</v>
      </c>
      <c r="E221" s="19" t="s">
        <v>461</v>
      </c>
      <c r="F221" s="30">
        <v>47</v>
      </c>
      <c r="G221" s="30">
        <v>30</v>
      </c>
      <c r="H221" s="30">
        <v>64</v>
      </c>
      <c r="I221" s="30">
        <v>74</v>
      </c>
      <c r="J221" s="30">
        <v>77</v>
      </c>
      <c r="K221" s="30">
        <v>65</v>
      </c>
      <c r="L221" s="30">
        <v>52</v>
      </c>
      <c r="M221" s="30">
        <v>68</v>
      </c>
      <c r="N221" s="30">
        <v>58</v>
      </c>
      <c r="O221" s="30">
        <v>26</v>
      </c>
      <c r="P221" s="30">
        <v>29</v>
      </c>
      <c r="Q221" s="30">
        <v>42</v>
      </c>
      <c r="R221" s="30">
        <v>55</v>
      </c>
      <c r="S221" s="30">
        <v>72</v>
      </c>
      <c r="T221" s="30">
        <v>115</v>
      </c>
      <c r="U221" s="30">
        <v>77</v>
      </c>
      <c r="V221" s="30">
        <v>92</v>
      </c>
      <c r="W221" s="30">
        <v>42</v>
      </c>
      <c r="X221" s="30">
        <v>87</v>
      </c>
      <c r="Y221" s="30">
        <v>108</v>
      </c>
      <c r="Z221" s="30">
        <v>95</v>
      </c>
      <c r="AA221" s="30">
        <v>103</v>
      </c>
      <c r="AB221" s="30">
        <v>64</v>
      </c>
      <c r="AC221" s="30">
        <v>55</v>
      </c>
      <c r="AD221" s="30">
        <v>31</v>
      </c>
      <c r="AE221" s="30">
        <v>63</v>
      </c>
      <c r="AF221" s="30">
        <v>47</v>
      </c>
      <c r="AG221" s="30">
        <v>70</v>
      </c>
      <c r="AH221" s="30">
        <v>65</v>
      </c>
      <c r="AI221" s="30">
        <v>46</v>
      </c>
      <c r="AJ221" s="30">
        <v>61</v>
      </c>
      <c r="AK221" s="30">
        <v>78</v>
      </c>
      <c r="AL221" s="30">
        <v>50</v>
      </c>
      <c r="AM221" s="30">
        <v>64</v>
      </c>
      <c r="AN221" s="30">
        <v>124</v>
      </c>
      <c r="AO221" s="30">
        <v>103</v>
      </c>
      <c r="AP221" s="30">
        <v>46</v>
      </c>
      <c r="AQ221" s="30">
        <v>30</v>
      </c>
      <c r="AR221" s="30">
        <v>50</v>
      </c>
      <c r="AS221" s="30">
        <v>26</v>
      </c>
      <c r="AT221" s="30">
        <v>57</v>
      </c>
      <c r="AU221" s="30">
        <v>38</v>
      </c>
      <c r="AV221" s="30">
        <v>58</v>
      </c>
      <c r="AW221" s="30">
        <v>49</v>
      </c>
      <c r="AX221" s="30">
        <v>70</v>
      </c>
      <c r="AY221" s="30">
        <v>53</v>
      </c>
      <c r="AZ221" s="30">
        <v>37</v>
      </c>
      <c r="BA221" s="30">
        <v>39</v>
      </c>
      <c r="BB221" s="30">
        <v>57</v>
      </c>
      <c r="BC221" s="30">
        <v>38</v>
      </c>
      <c r="BD221" s="30">
        <v>85</v>
      </c>
      <c r="BE221" s="30">
        <v>92</v>
      </c>
      <c r="BF221" s="30">
        <v>85</v>
      </c>
      <c r="BG221" s="30">
        <v>70</v>
      </c>
      <c r="BH221" s="30">
        <v>61</v>
      </c>
      <c r="BI221" s="30">
        <v>92</v>
      </c>
      <c r="BJ221" s="30">
        <v>69</v>
      </c>
      <c r="BK221" s="30">
        <v>32</v>
      </c>
      <c r="BL221" s="30">
        <v>32</v>
      </c>
      <c r="BM221" s="30">
        <v>47</v>
      </c>
      <c r="BN221" s="30">
        <v>67</v>
      </c>
      <c r="BO221" s="30">
        <v>84</v>
      </c>
      <c r="BP221" s="30">
        <v>121</v>
      </c>
      <c r="BQ221" s="30">
        <v>91</v>
      </c>
      <c r="BR221" s="30">
        <v>120</v>
      </c>
      <c r="BS221" s="30">
        <v>49</v>
      </c>
      <c r="BT221" s="30">
        <v>92</v>
      </c>
      <c r="BU221" s="30">
        <v>112</v>
      </c>
      <c r="BV221" s="30">
        <v>100</v>
      </c>
      <c r="BW221" s="30">
        <v>110</v>
      </c>
      <c r="BX221" s="30">
        <v>111</v>
      </c>
      <c r="BY221" s="30">
        <v>60</v>
      </c>
      <c r="BZ221" s="30">
        <v>45</v>
      </c>
      <c r="CA221" s="30">
        <v>82</v>
      </c>
      <c r="CB221" s="30">
        <v>53</v>
      </c>
      <c r="CC221" s="30">
        <v>77</v>
      </c>
      <c r="CD221" s="30">
        <v>69</v>
      </c>
      <c r="CE221" s="30">
        <v>51</v>
      </c>
      <c r="CF221" s="30">
        <v>67</v>
      </c>
      <c r="CG221" s="30">
        <v>79</v>
      </c>
      <c r="CH221" s="30">
        <v>55</v>
      </c>
      <c r="CI221" s="30">
        <v>67</v>
      </c>
      <c r="CJ221" s="30">
        <v>129</v>
      </c>
      <c r="CK221" s="30">
        <v>105</v>
      </c>
      <c r="CL221" s="30">
        <v>51</v>
      </c>
      <c r="CM221" s="30">
        <v>33</v>
      </c>
      <c r="CN221" s="30">
        <v>55</v>
      </c>
      <c r="CO221" s="30">
        <v>28</v>
      </c>
      <c r="CP221" s="30">
        <v>58</v>
      </c>
      <c r="CQ221" s="30">
        <v>40</v>
      </c>
      <c r="CR221" s="30">
        <v>64</v>
      </c>
      <c r="CS221" s="30">
        <v>58</v>
      </c>
      <c r="CT221" s="30">
        <v>74</v>
      </c>
      <c r="CU221" s="30">
        <v>56</v>
      </c>
      <c r="CV221" s="30">
        <v>40</v>
      </c>
      <c r="CW221" s="30">
        <v>44</v>
      </c>
      <c r="CX221" s="103">
        <f t="shared" si="55"/>
        <v>0.82456140350877194</v>
      </c>
      <c r="CY221" s="103">
        <f t="shared" si="55"/>
        <v>0.78947368421052633</v>
      </c>
      <c r="CZ221" s="103">
        <f t="shared" si="55"/>
        <v>0.75294117647058822</v>
      </c>
      <c r="DA221" s="103">
        <f t="shared" si="55"/>
        <v>0.80434782608695654</v>
      </c>
      <c r="DB221" s="103">
        <f t="shared" si="55"/>
        <v>0.90588235294117647</v>
      </c>
      <c r="DC221" s="103">
        <f t="shared" si="54"/>
        <v>0.9285714285714286</v>
      </c>
      <c r="DD221" s="103">
        <f t="shared" si="54"/>
        <v>0.85245901639344257</v>
      </c>
      <c r="DE221" s="103">
        <f t="shared" si="54"/>
        <v>0.73913043478260865</v>
      </c>
      <c r="DF221" s="103">
        <f t="shared" si="54"/>
        <v>0.84057971014492749</v>
      </c>
      <c r="DG221" s="103">
        <f t="shared" si="54"/>
        <v>0.8125</v>
      </c>
      <c r="DH221" s="103">
        <f t="shared" si="50"/>
        <v>0.90625</v>
      </c>
      <c r="DI221" s="103">
        <f t="shared" si="50"/>
        <v>0.8936170212765957</v>
      </c>
      <c r="DJ221" s="103">
        <f t="shared" si="50"/>
        <v>0.82089552238805974</v>
      </c>
      <c r="DK221" s="103">
        <f t="shared" si="50"/>
        <v>0.8571428571428571</v>
      </c>
      <c r="DL221" s="103">
        <f t="shared" ref="DL221:DW233" si="61">IFERROR(T221/BP221,"-")</f>
        <v>0.95041322314049592</v>
      </c>
      <c r="DM221" s="103">
        <f t="shared" si="61"/>
        <v>0.84615384615384615</v>
      </c>
      <c r="DN221" s="103">
        <f t="shared" si="61"/>
        <v>0.76666666666666672</v>
      </c>
      <c r="DO221" s="103">
        <f t="shared" si="53"/>
        <v>0.8571428571428571</v>
      </c>
      <c r="DP221" s="103">
        <f t="shared" si="53"/>
        <v>0.94565217391304346</v>
      </c>
      <c r="DQ221" s="103">
        <f t="shared" si="53"/>
        <v>0.9642857142857143</v>
      </c>
      <c r="DR221" s="103">
        <f t="shared" si="53"/>
        <v>0.95</v>
      </c>
      <c r="DS221" s="103">
        <f t="shared" si="53"/>
        <v>0.9363636363636364</v>
      </c>
      <c r="DT221" s="103">
        <f t="shared" si="53"/>
        <v>0.57657657657657657</v>
      </c>
      <c r="DU221" s="103">
        <f t="shared" si="47"/>
        <v>0.91666666666666663</v>
      </c>
      <c r="DV221" s="103">
        <f t="shared" si="47"/>
        <v>0.68888888888888888</v>
      </c>
      <c r="DW221" s="103">
        <f t="shared" si="46"/>
        <v>0.76829268292682928</v>
      </c>
      <c r="DX221" s="103">
        <f t="shared" si="46"/>
        <v>0.8867924528301887</v>
      </c>
      <c r="DY221" s="103">
        <f t="shared" si="46"/>
        <v>0.90909090909090906</v>
      </c>
      <c r="DZ221" s="103">
        <f t="shared" si="46"/>
        <v>0.94202898550724634</v>
      </c>
      <c r="EA221" s="103">
        <f t="shared" si="60"/>
        <v>0.90196078431372551</v>
      </c>
      <c r="EB221" s="103">
        <f t="shared" si="60"/>
        <v>0.91044776119402981</v>
      </c>
      <c r="EC221" s="103">
        <f t="shared" si="60"/>
        <v>0.98734177215189878</v>
      </c>
      <c r="ED221" s="103">
        <f t="shared" si="60"/>
        <v>0.90909090909090906</v>
      </c>
      <c r="EE221" s="103">
        <f t="shared" si="60"/>
        <v>0.95522388059701491</v>
      </c>
      <c r="EF221" s="103">
        <f t="shared" si="60"/>
        <v>0.96124031007751942</v>
      </c>
      <c r="EG221" s="103">
        <f t="shared" si="49"/>
        <v>0.98095238095238091</v>
      </c>
      <c r="EH221" s="103">
        <f t="shared" si="49"/>
        <v>0.90196078431372551</v>
      </c>
      <c r="EI221" s="103">
        <f t="shared" si="49"/>
        <v>0.90909090909090906</v>
      </c>
      <c r="EJ221" s="103">
        <f t="shared" si="49"/>
        <v>0.90909090909090906</v>
      </c>
      <c r="EK221" s="103">
        <f t="shared" si="49"/>
        <v>0.9285714285714286</v>
      </c>
      <c r="EL221" s="103">
        <f t="shared" ref="EL221:EO233" si="62">IFERROR(AT221/CP221,"-")</f>
        <v>0.98275862068965514</v>
      </c>
      <c r="EM221" s="103">
        <f t="shared" si="52"/>
        <v>0.95</v>
      </c>
      <c r="EN221" s="103">
        <f t="shared" si="52"/>
        <v>0.90625</v>
      </c>
      <c r="EO221" s="103">
        <f t="shared" si="52"/>
        <v>0.84482758620689657</v>
      </c>
      <c r="EP221" s="103">
        <f t="shared" si="52"/>
        <v>0.94594594594594594</v>
      </c>
      <c r="EQ221" s="103">
        <f t="shared" si="52"/>
        <v>0.9464285714285714</v>
      </c>
      <c r="ER221" s="103">
        <f t="shared" si="52"/>
        <v>0.92500000000000004</v>
      </c>
      <c r="ES221" s="104">
        <f t="shared" si="52"/>
        <v>0.88636363636363635</v>
      </c>
      <c r="EU221" s="4">
        <f t="shared" si="56"/>
        <v>0.83157894736842108</v>
      </c>
      <c r="EV221" s="4">
        <f t="shared" si="57"/>
        <v>0.86392121754700091</v>
      </c>
      <c r="EW221" s="4">
        <f t="shared" si="58"/>
        <v>0.91240045506257106</v>
      </c>
      <c r="EX221" s="4">
        <f t="shared" si="59"/>
        <v>0.92013311148086518</v>
      </c>
    </row>
    <row r="222" spans="1:154" hidden="1" outlineLevel="1" x14ac:dyDescent="0.25">
      <c r="A222" t="s">
        <v>200</v>
      </c>
      <c r="B222" s="2">
        <v>101</v>
      </c>
      <c r="C222" t="s">
        <v>444</v>
      </c>
      <c r="D222" s="19" t="s">
        <v>465</v>
      </c>
      <c r="E222" s="19" t="s">
        <v>460</v>
      </c>
      <c r="F222" s="30">
        <v>3382</v>
      </c>
      <c r="G222" s="30">
        <v>3765</v>
      </c>
      <c r="H222" s="30">
        <v>4670</v>
      </c>
      <c r="I222" s="30">
        <v>4930</v>
      </c>
      <c r="J222" s="30">
        <v>5799</v>
      </c>
      <c r="K222" s="30">
        <v>5524</v>
      </c>
      <c r="L222" s="30">
        <v>3202</v>
      </c>
      <c r="M222" s="30">
        <v>3843</v>
      </c>
      <c r="N222" s="30">
        <v>3993</v>
      </c>
      <c r="O222" s="30">
        <v>3262</v>
      </c>
      <c r="P222" s="30">
        <v>3318</v>
      </c>
      <c r="Q222" s="30">
        <v>3399</v>
      </c>
      <c r="R222" s="30">
        <v>3976</v>
      </c>
      <c r="S222" s="30">
        <v>3603</v>
      </c>
      <c r="T222" s="30">
        <v>4482</v>
      </c>
      <c r="U222" s="30">
        <v>4738</v>
      </c>
      <c r="V222" s="30">
        <v>4897</v>
      </c>
      <c r="W222" s="30">
        <v>4840</v>
      </c>
      <c r="X222" s="30">
        <v>3918</v>
      </c>
      <c r="Y222" s="30">
        <v>3993</v>
      </c>
      <c r="Z222" s="30">
        <v>4158</v>
      </c>
      <c r="AA222" s="30">
        <v>3872</v>
      </c>
      <c r="AB222" s="30">
        <v>3853</v>
      </c>
      <c r="AC222" s="30">
        <v>4115</v>
      </c>
      <c r="AD222" s="30">
        <v>5077</v>
      </c>
      <c r="AE222" s="30">
        <v>3856</v>
      </c>
      <c r="AF222" s="30">
        <v>4279</v>
      </c>
      <c r="AG222" s="30">
        <v>4831</v>
      </c>
      <c r="AH222" s="30">
        <v>4631</v>
      </c>
      <c r="AI222" s="30">
        <v>3525</v>
      </c>
      <c r="AJ222" s="30">
        <v>3417</v>
      </c>
      <c r="AK222" s="30">
        <v>4724</v>
      </c>
      <c r="AL222" s="30">
        <v>5043</v>
      </c>
      <c r="AM222" s="30">
        <v>5479</v>
      </c>
      <c r="AN222" s="30">
        <v>5144</v>
      </c>
      <c r="AO222" s="30">
        <v>6242</v>
      </c>
      <c r="AP222" s="30">
        <v>4467</v>
      </c>
      <c r="AQ222" s="30">
        <v>4937</v>
      </c>
      <c r="AR222" s="30">
        <v>5084</v>
      </c>
      <c r="AS222" s="30">
        <v>4775</v>
      </c>
      <c r="AT222" s="30">
        <v>5426</v>
      </c>
      <c r="AU222" s="30">
        <v>5146</v>
      </c>
      <c r="AV222" s="30">
        <v>5484</v>
      </c>
      <c r="AW222" s="30">
        <v>5540</v>
      </c>
      <c r="AX222" s="30">
        <v>5313</v>
      </c>
      <c r="AY222" s="30">
        <v>5214</v>
      </c>
      <c r="AZ222" s="30">
        <v>4008</v>
      </c>
      <c r="BA222" s="30">
        <v>4413</v>
      </c>
      <c r="BB222" s="30">
        <v>4581</v>
      </c>
      <c r="BC222" s="30">
        <v>5028</v>
      </c>
      <c r="BD222" s="30">
        <v>6294</v>
      </c>
      <c r="BE222" s="30">
        <v>6832</v>
      </c>
      <c r="BF222" s="30">
        <v>7906</v>
      </c>
      <c r="BG222" s="30">
        <v>7474</v>
      </c>
      <c r="BH222" s="30">
        <v>4930</v>
      </c>
      <c r="BI222" s="30">
        <v>5874</v>
      </c>
      <c r="BJ222" s="30">
        <v>5500</v>
      </c>
      <c r="BK222" s="30">
        <v>4665</v>
      </c>
      <c r="BL222" s="30">
        <v>5008</v>
      </c>
      <c r="BM222" s="30">
        <v>4728</v>
      </c>
      <c r="BN222" s="30">
        <v>5469</v>
      </c>
      <c r="BO222" s="30">
        <v>5553</v>
      </c>
      <c r="BP222" s="30">
        <v>6684</v>
      </c>
      <c r="BQ222" s="30">
        <v>6685</v>
      </c>
      <c r="BR222" s="30">
        <v>7126</v>
      </c>
      <c r="BS222" s="30">
        <v>7078</v>
      </c>
      <c r="BT222" s="30">
        <v>6018</v>
      </c>
      <c r="BU222" s="30">
        <v>5981</v>
      </c>
      <c r="BV222" s="30">
        <v>5836</v>
      </c>
      <c r="BW222" s="30">
        <v>5691</v>
      </c>
      <c r="BX222" s="30">
        <v>6035</v>
      </c>
      <c r="BY222" s="30">
        <v>6103</v>
      </c>
      <c r="BZ222" s="30">
        <v>7330</v>
      </c>
      <c r="CA222" s="30">
        <v>6162</v>
      </c>
      <c r="CB222" s="30">
        <v>6379</v>
      </c>
      <c r="CC222" s="30">
        <v>6941</v>
      </c>
      <c r="CD222" s="30">
        <v>6491</v>
      </c>
      <c r="CE222" s="30">
        <v>5577</v>
      </c>
      <c r="CF222" s="30">
        <v>5564</v>
      </c>
      <c r="CG222" s="30">
        <v>6938</v>
      </c>
      <c r="CH222" s="30">
        <v>7527</v>
      </c>
      <c r="CI222" s="30">
        <v>8085</v>
      </c>
      <c r="CJ222" s="30">
        <v>7614</v>
      </c>
      <c r="CK222" s="30">
        <v>8770</v>
      </c>
      <c r="CL222" s="30">
        <v>6612</v>
      </c>
      <c r="CM222" s="30">
        <v>7031</v>
      </c>
      <c r="CN222" s="30">
        <v>5787</v>
      </c>
      <c r="CO222" s="30">
        <v>5393</v>
      </c>
      <c r="CP222" s="30">
        <v>6084</v>
      </c>
      <c r="CQ222" s="30">
        <v>5676</v>
      </c>
      <c r="CR222" s="30">
        <v>5926</v>
      </c>
      <c r="CS222" s="30">
        <v>5909</v>
      </c>
      <c r="CT222" s="30">
        <v>5626</v>
      </c>
      <c r="CU222" s="30">
        <v>5736</v>
      </c>
      <c r="CV222" s="30">
        <v>4753</v>
      </c>
      <c r="CW222" s="30">
        <v>5310</v>
      </c>
      <c r="CX222" s="103">
        <f t="shared" si="55"/>
        <v>0.73826675398384634</v>
      </c>
      <c r="CY222" s="103">
        <f t="shared" si="55"/>
        <v>0.74880668257756566</v>
      </c>
      <c r="CZ222" s="103">
        <f t="shared" si="55"/>
        <v>0.74197648554178586</v>
      </c>
      <c r="DA222" s="103">
        <f t="shared" si="55"/>
        <v>0.72160421545667452</v>
      </c>
      <c r="DB222" s="103">
        <f t="shared" si="55"/>
        <v>0.73349354920313681</v>
      </c>
      <c r="DC222" s="103">
        <f t="shared" si="54"/>
        <v>0.73909553117473914</v>
      </c>
      <c r="DD222" s="103">
        <f t="shared" si="54"/>
        <v>0.64949290060851927</v>
      </c>
      <c r="DE222" s="103">
        <f t="shared" si="54"/>
        <v>0.65423901940755869</v>
      </c>
      <c r="DF222" s="103">
        <f t="shared" si="54"/>
        <v>0.72599999999999998</v>
      </c>
      <c r="DG222" s="103">
        <f t="shared" si="54"/>
        <v>0.69924973204715968</v>
      </c>
      <c r="DH222" s="103">
        <f t="shared" si="54"/>
        <v>0.66253993610223638</v>
      </c>
      <c r="DI222" s="103">
        <f t="shared" si="54"/>
        <v>0.71890862944162437</v>
      </c>
      <c r="DJ222" s="103">
        <f t="shared" si="54"/>
        <v>0.72700676540501008</v>
      </c>
      <c r="DK222" s="103">
        <f t="shared" si="54"/>
        <v>0.64883846569421932</v>
      </c>
      <c r="DL222" s="103">
        <f t="shared" si="61"/>
        <v>0.67055655296229799</v>
      </c>
      <c r="DM222" s="103">
        <f t="shared" si="61"/>
        <v>0.70875093492894536</v>
      </c>
      <c r="DN222" s="103">
        <f t="shared" si="61"/>
        <v>0.68720179623912436</v>
      </c>
      <c r="DO222" s="103">
        <f t="shared" si="53"/>
        <v>0.68380898558914949</v>
      </c>
      <c r="DP222" s="103">
        <f t="shared" si="53"/>
        <v>0.65104685942173479</v>
      </c>
      <c r="DQ222" s="103">
        <f t="shared" si="53"/>
        <v>0.66761411135261661</v>
      </c>
      <c r="DR222" s="103">
        <f t="shared" si="53"/>
        <v>0.71247429746401647</v>
      </c>
      <c r="DS222" s="103">
        <f t="shared" si="53"/>
        <v>0.68037251801089438</v>
      </c>
      <c r="DT222" s="103">
        <f t="shared" si="53"/>
        <v>0.63844241922120959</v>
      </c>
      <c r="DU222" s="103">
        <f t="shared" si="47"/>
        <v>0.67425856136326401</v>
      </c>
      <c r="DV222" s="103">
        <f t="shared" si="47"/>
        <v>0.69263301500682128</v>
      </c>
      <c r="DW222" s="103">
        <f t="shared" si="46"/>
        <v>0.6257708536189549</v>
      </c>
      <c r="DX222" s="103">
        <f t="shared" si="46"/>
        <v>0.67079479542247999</v>
      </c>
      <c r="DY222" s="103">
        <f t="shared" si="46"/>
        <v>0.69600922057340442</v>
      </c>
      <c r="DZ222" s="103">
        <f t="shared" si="46"/>
        <v>0.71344939146510555</v>
      </c>
      <c r="EA222" s="103">
        <f t="shared" si="60"/>
        <v>0.63206024744486278</v>
      </c>
      <c r="EB222" s="103">
        <f t="shared" si="60"/>
        <v>0.61412652767792952</v>
      </c>
      <c r="EC222" s="103">
        <f t="shared" si="60"/>
        <v>0.68088786393773426</v>
      </c>
      <c r="ED222" s="103">
        <f t="shared" si="60"/>
        <v>0.6699880430450379</v>
      </c>
      <c r="EE222" s="103">
        <f t="shared" si="60"/>
        <v>0.67767470624613479</v>
      </c>
      <c r="EF222" s="103">
        <f t="shared" si="60"/>
        <v>0.67559758339900189</v>
      </c>
      <c r="EG222" s="103">
        <f t="shared" si="60"/>
        <v>0.71174458380843786</v>
      </c>
      <c r="EH222" s="103">
        <f t="shared" si="60"/>
        <v>0.675589836660617</v>
      </c>
      <c r="EI222" s="103">
        <f t="shared" si="60"/>
        <v>0.7021760773716399</v>
      </c>
      <c r="EJ222" s="103">
        <f t="shared" si="60"/>
        <v>0.87852082253326425</v>
      </c>
      <c r="EK222" s="103">
        <f t="shared" si="60"/>
        <v>0.88540700908585201</v>
      </c>
      <c r="EL222" s="103">
        <f t="shared" si="62"/>
        <v>0.89184746877054566</v>
      </c>
      <c r="EM222" s="103">
        <f t="shared" si="52"/>
        <v>0.90662438336856943</v>
      </c>
      <c r="EN222" s="103">
        <f t="shared" si="52"/>
        <v>0.92541343233209583</v>
      </c>
      <c r="EO222" s="103">
        <f t="shared" si="52"/>
        <v>0.93755288542900661</v>
      </c>
      <c r="EP222" s="103">
        <f t="shared" si="52"/>
        <v>0.94436544614290796</v>
      </c>
      <c r="EQ222" s="103">
        <f t="shared" si="52"/>
        <v>0.90899581589958156</v>
      </c>
      <c r="ER222" s="103">
        <f t="shared" si="52"/>
        <v>0.84325689038501994</v>
      </c>
      <c r="ES222" s="104">
        <f t="shared" si="52"/>
        <v>0.83107344632768365</v>
      </c>
      <c r="EU222" s="4">
        <f t="shared" si="56"/>
        <v>0.71326649229875039</v>
      </c>
      <c r="EV222" s="4">
        <f t="shared" si="57"/>
        <v>0.67931159859410983</v>
      </c>
      <c r="EW222" s="4">
        <f t="shared" si="58"/>
        <v>0.67461440667802053</v>
      </c>
      <c r="EX222" s="4">
        <f t="shared" si="59"/>
        <v>0.85630628695789124</v>
      </c>
    </row>
    <row r="223" spans="1:154" hidden="1" outlineLevel="1" x14ac:dyDescent="0.25">
      <c r="A223" t="s">
        <v>201</v>
      </c>
      <c r="B223" s="2">
        <v>95</v>
      </c>
      <c r="C223" t="s">
        <v>445</v>
      </c>
      <c r="D223" s="19" t="s">
        <v>466</v>
      </c>
      <c r="E223" s="19" t="s">
        <v>462</v>
      </c>
      <c r="F223" s="30">
        <v>41</v>
      </c>
      <c r="G223" s="30">
        <v>42</v>
      </c>
      <c r="H223" s="30">
        <v>77</v>
      </c>
      <c r="I223" s="30">
        <v>51</v>
      </c>
      <c r="J223" s="30">
        <v>70</v>
      </c>
      <c r="K223" s="30">
        <v>159</v>
      </c>
      <c r="L223" s="30">
        <v>55</v>
      </c>
      <c r="M223" s="30">
        <v>69</v>
      </c>
      <c r="N223" s="30">
        <v>54</v>
      </c>
      <c r="O223" s="30">
        <v>36</v>
      </c>
      <c r="P223" s="30">
        <v>55</v>
      </c>
      <c r="Q223" s="30">
        <v>50</v>
      </c>
      <c r="R223" s="30">
        <v>59</v>
      </c>
      <c r="S223" s="30">
        <v>58</v>
      </c>
      <c r="T223" s="30">
        <v>132</v>
      </c>
      <c r="U223" s="30">
        <v>117</v>
      </c>
      <c r="V223" s="30">
        <v>96</v>
      </c>
      <c r="W223" s="30">
        <v>50</v>
      </c>
      <c r="X223" s="30">
        <v>59</v>
      </c>
      <c r="Y223" s="30">
        <v>54</v>
      </c>
      <c r="Z223" s="30">
        <v>61</v>
      </c>
      <c r="AA223" s="30">
        <v>87</v>
      </c>
      <c r="AB223" s="30">
        <v>59</v>
      </c>
      <c r="AC223" s="30">
        <v>50</v>
      </c>
      <c r="AD223" s="30">
        <v>49</v>
      </c>
      <c r="AE223" s="30">
        <v>51</v>
      </c>
      <c r="AF223" s="30">
        <v>58</v>
      </c>
      <c r="AG223" s="30">
        <v>59</v>
      </c>
      <c r="AH223" s="30">
        <v>57</v>
      </c>
      <c r="AI223" s="30">
        <v>64</v>
      </c>
      <c r="AJ223" s="30">
        <v>65</v>
      </c>
      <c r="AK223" s="30">
        <v>168</v>
      </c>
      <c r="AL223" s="30">
        <v>94</v>
      </c>
      <c r="AM223" s="30">
        <v>130</v>
      </c>
      <c r="AN223" s="30">
        <v>49</v>
      </c>
      <c r="AO223" s="30">
        <v>62</v>
      </c>
      <c r="AP223" s="30">
        <v>71</v>
      </c>
      <c r="AQ223" s="30">
        <v>99</v>
      </c>
      <c r="AR223" s="30">
        <v>66</v>
      </c>
      <c r="AS223" s="30">
        <v>57</v>
      </c>
      <c r="AT223" s="30">
        <v>55</v>
      </c>
      <c r="AU223" s="30">
        <v>190</v>
      </c>
      <c r="AV223" s="30">
        <v>61</v>
      </c>
      <c r="AW223" s="30">
        <v>69</v>
      </c>
      <c r="AX223" s="30">
        <v>68</v>
      </c>
      <c r="AY223" s="30">
        <v>71</v>
      </c>
      <c r="AZ223" s="30">
        <v>57</v>
      </c>
      <c r="BA223" s="30">
        <v>88</v>
      </c>
      <c r="BB223" s="30">
        <v>45</v>
      </c>
      <c r="BC223" s="30">
        <v>46</v>
      </c>
      <c r="BD223" s="30">
        <v>79</v>
      </c>
      <c r="BE223" s="30">
        <v>52</v>
      </c>
      <c r="BF223" s="30">
        <v>73</v>
      </c>
      <c r="BG223" s="30">
        <v>176</v>
      </c>
      <c r="BH223" s="30">
        <v>67</v>
      </c>
      <c r="BI223" s="30">
        <v>71</v>
      </c>
      <c r="BJ223" s="30">
        <v>54</v>
      </c>
      <c r="BK223" s="30">
        <v>36</v>
      </c>
      <c r="BL223" s="30">
        <v>57</v>
      </c>
      <c r="BM223" s="30">
        <v>50</v>
      </c>
      <c r="BN223" s="30">
        <v>59</v>
      </c>
      <c r="BO223" s="30">
        <v>58</v>
      </c>
      <c r="BP223" s="30">
        <v>140</v>
      </c>
      <c r="BQ223" s="30">
        <v>117</v>
      </c>
      <c r="BR223" s="30">
        <v>99</v>
      </c>
      <c r="BS223" s="30">
        <v>54</v>
      </c>
      <c r="BT223" s="30">
        <v>64</v>
      </c>
      <c r="BU223" s="30">
        <v>54</v>
      </c>
      <c r="BV223" s="30">
        <v>62</v>
      </c>
      <c r="BW223" s="30">
        <v>87</v>
      </c>
      <c r="BX223" s="30">
        <v>59</v>
      </c>
      <c r="BY223" s="30">
        <v>51</v>
      </c>
      <c r="BZ223" s="30">
        <v>50</v>
      </c>
      <c r="CA223" s="30">
        <v>51</v>
      </c>
      <c r="CB223" s="30">
        <v>58</v>
      </c>
      <c r="CC223" s="30">
        <v>59</v>
      </c>
      <c r="CD223" s="30">
        <v>58</v>
      </c>
      <c r="CE223" s="30">
        <v>67</v>
      </c>
      <c r="CF223" s="30">
        <v>66</v>
      </c>
      <c r="CG223" s="30">
        <v>168</v>
      </c>
      <c r="CH223" s="30">
        <v>95</v>
      </c>
      <c r="CI223" s="30">
        <v>131</v>
      </c>
      <c r="CJ223" s="30">
        <v>49</v>
      </c>
      <c r="CK223" s="30">
        <v>63</v>
      </c>
      <c r="CL223" s="30">
        <v>71</v>
      </c>
      <c r="CM223" s="30">
        <v>99</v>
      </c>
      <c r="CN223" s="30">
        <v>68</v>
      </c>
      <c r="CO223" s="30">
        <v>61</v>
      </c>
      <c r="CP223" s="30">
        <v>55</v>
      </c>
      <c r="CQ223" s="30">
        <v>192</v>
      </c>
      <c r="CR223" s="30">
        <v>61</v>
      </c>
      <c r="CS223" s="30">
        <v>70</v>
      </c>
      <c r="CT223" s="30">
        <v>68</v>
      </c>
      <c r="CU223" s="30">
        <v>76</v>
      </c>
      <c r="CV223" s="30">
        <v>57</v>
      </c>
      <c r="CW223" s="30">
        <v>89</v>
      </c>
      <c r="CX223" s="103">
        <f t="shared" si="55"/>
        <v>0.91111111111111109</v>
      </c>
      <c r="CY223" s="103">
        <f t="shared" si="55"/>
        <v>0.91304347826086951</v>
      </c>
      <c r="CZ223" s="103">
        <f t="shared" si="55"/>
        <v>0.97468354430379744</v>
      </c>
      <c r="DA223" s="103">
        <f t="shared" si="55"/>
        <v>0.98076923076923073</v>
      </c>
      <c r="DB223" s="103">
        <f t="shared" si="55"/>
        <v>0.95890410958904104</v>
      </c>
      <c r="DC223" s="103">
        <f t="shared" si="54"/>
        <v>0.90340909090909094</v>
      </c>
      <c r="DD223" s="103">
        <f t="shared" si="54"/>
        <v>0.82089552238805974</v>
      </c>
      <c r="DE223" s="103">
        <f t="shared" si="54"/>
        <v>0.971830985915493</v>
      </c>
      <c r="DF223" s="103">
        <f t="shared" si="54"/>
        <v>1</v>
      </c>
      <c r="DG223" s="103">
        <f t="shared" si="54"/>
        <v>1</v>
      </c>
      <c r="DH223" s="103">
        <f t="shared" si="54"/>
        <v>0.96491228070175439</v>
      </c>
      <c r="DI223" s="103">
        <f t="shared" si="54"/>
        <v>1</v>
      </c>
      <c r="DJ223" s="103">
        <f t="shared" si="54"/>
        <v>1</v>
      </c>
      <c r="DK223" s="103">
        <f t="shared" si="54"/>
        <v>1</v>
      </c>
      <c r="DL223" s="103">
        <f t="shared" si="61"/>
        <v>0.94285714285714284</v>
      </c>
      <c r="DM223" s="103">
        <f t="shared" si="61"/>
        <v>1</v>
      </c>
      <c r="DN223" s="103">
        <f t="shared" si="61"/>
        <v>0.96969696969696972</v>
      </c>
      <c r="DO223" s="103">
        <f t="shared" si="53"/>
        <v>0.92592592592592593</v>
      </c>
      <c r="DP223" s="103">
        <f t="shared" si="53"/>
        <v>0.921875</v>
      </c>
      <c r="DQ223" s="103">
        <f t="shared" si="53"/>
        <v>1</v>
      </c>
      <c r="DR223" s="103">
        <f t="shared" si="53"/>
        <v>0.9838709677419355</v>
      </c>
      <c r="DS223" s="103">
        <f t="shared" si="53"/>
        <v>1</v>
      </c>
      <c r="DT223" s="103">
        <f t="shared" si="53"/>
        <v>1</v>
      </c>
      <c r="DU223" s="103">
        <f t="shared" si="47"/>
        <v>0.98039215686274506</v>
      </c>
      <c r="DV223" s="103">
        <f t="shared" si="47"/>
        <v>0.98</v>
      </c>
      <c r="DW223" s="103">
        <f t="shared" si="47"/>
        <v>1</v>
      </c>
      <c r="DX223" s="103">
        <f t="shared" si="47"/>
        <v>1</v>
      </c>
      <c r="DY223" s="103">
        <f t="shared" si="47"/>
        <v>1</v>
      </c>
      <c r="DZ223" s="103">
        <f t="shared" si="47"/>
        <v>0.98275862068965514</v>
      </c>
      <c r="EA223" s="103">
        <f t="shared" si="60"/>
        <v>0.95522388059701491</v>
      </c>
      <c r="EB223" s="103">
        <f t="shared" si="60"/>
        <v>0.98484848484848486</v>
      </c>
      <c r="EC223" s="103">
        <f t="shared" si="60"/>
        <v>1</v>
      </c>
      <c r="ED223" s="103">
        <f t="shared" si="60"/>
        <v>0.98947368421052628</v>
      </c>
      <c r="EE223" s="103">
        <f t="shared" si="60"/>
        <v>0.99236641221374045</v>
      </c>
      <c r="EF223" s="103">
        <f t="shared" si="60"/>
        <v>1</v>
      </c>
      <c r="EG223" s="103">
        <f t="shared" si="60"/>
        <v>0.98412698412698407</v>
      </c>
      <c r="EH223" s="103">
        <f t="shared" si="60"/>
        <v>1</v>
      </c>
      <c r="EI223" s="103">
        <f t="shared" si="60"/>
        <v>1</v>
      </c>
      <c r="EJ223" s="103">
        <f t="shared" si="60"/>
        <v>0.97058823529411764</v>
      </c>
      <c r="EK223" s="103">
        <f t="shared" si="60"/>
        <v>0.93442622950819676</v>
      </c>
      <c r="EL223" s="103">
        <f t="shared" si="62"/>
        <v>1</v>
      </c>
      <c r="EM223" s="103">
        <f t="shared" si="52"/>
        <v>0.98958333333333337</v>
      </c>
      <c r="EN223" s="103">
        <f t="shared" si="52"/>
        <v>1</v>
      </c>
      <c r="EO223" s="103">
        <f t="shared" si="52"/>
        <v>0.98571428571428577</v>
      </c>
      <c r="EP223" s="103">
        <f t="shared" si="52"/>
        <v>1</v>
      </c>
      <c r="EQ223" s="103">
        <f t="shared" si="52"/>
        <v>0.93421052631578949</v>
      </c>
      <c r="ER223" s="103">
        <f t="shared" si="52"/>
        <v>1</v>
      </c>
      <c r="ES223" s="104">
        <f t="shared" si="52"/>
        <v>0.9887640449438202</v>
      </c>
      <c r="EU223" s="4">
        <f t="shared" si="56"/>
        <v>0.94168734491315131</v>
      </c>
      <c r="EV223" s="4">
        <f t="shared" si="57"/>
        <v>0.97566371681415931</v>
      </c>
      <c r="EW223" s="4">
        <f t="shared" si="58"/>
        <v>0.99016393442622952</v>
      </c>
      <c r="EX223" s="4">
        <f t="shared" si="59"/>
        <v>0.98448810754912097</v>
      </c>
    </row>
    <row r="224" spans="1:154" hidden="1" outlineLevel="1" x14ac:dyDescent="0.25">
      <c r="A224" t="s">
        <v>202</v>
      </c>
      <c r="B224" s="2">
        <v>291</v>
      </c>
      <c r="C224" t="s">
        <v>446</v>
      </c>
      <c r="D224" s="19" t="s">
        <v>466</v>
      </c>
      <c r="E224" s="19" t="s">
        <v>462</v>
      </c>
      <c r="F224" s="30">
        <v>86</v>
      </c>
      <c r="G224" s="30">
        <v>171</v>
      </c>
      <c r="H224" s="30">
        <v>116</v>
      </c>
      <c r="I224" s="30">
        <v>104</v>
      </c>
      <c r="J224" s="30">
        <v>152</v>
      </c>
      <c r="K224" s="30">
        <v>158</v>
      </c>
      <c r="L224" s="30">
        <v>176</v>
      </c>
      <c r="M224" s="30">
        <v>241</v>
      </c>
      <c r="N224" s="30">
        <v>227</v>
      </c>
      <c r="O224" s="30">
        <v>185</v>
      </c>
      <c r="P224" s="30">
        <v>122</v>
      </c>
      <c r="Q224" s="30">
        <v>82</v>
      </c>
      <c r="R224" s="30">
        <v>253</v>
      </c>
      <c r="S224" s="30">
        <v>185</v>
      </c>
      <c r="T224" s="30">
        <v>132</v>
      </c>
      <c r="U224" s="30">
        <v>164</v>
      </c>
      <c r="V224" s="30">
        <v>259</v>
      </c>
      <c r="W224" s="30">
        <v>192</v>
      </c>
      <c r="X224" s="30">
        <v>131</v>
      </c>
      <c r="Y224" s="30">
        <v>257</v>
      </c>
      <c r="Z224" s="30">
        <v>145</v>
      </c>
      <c r="AA224" s="30">
        <v>169</v>
      </c>
      <c r="AB224" s="30">
        <v>125</v>
      </c>
      <c r="AC224" s="30">
        <v>97</v>
      </c>
      <c r="AD224" s="30">
        <v>144</v>
      </c>
      <c r="AE224" s="30">
        <v>89</v>
      </c>
      <c r="AF224" s="30">
        <v>74</v>
      </c>
      <c r="AG224" s="30">
        <v>112</v>
      </c>
      <c r="AH224" s="30">
        <v>759</v>
      </c>
      <c r="AI224" s="30">
        <v>224</v>
      </c>
      <c r="AJ224" s="30">
        <v>138</v>
      </c>
      <c r="AK224" s="30">
        <v>189</v>
      </c>
      <c r="AL224" s="30">
        <v>194</v>
      </c>
      <c r="AM224" s="30">
        <v>82</v>
      </c>
      <c r="AN224" s="30">
        <v>79</v>
      </c>
      <c r="AO224" s="30">
        <v>73</v>
      </c>
      <c r="AP224" s="30">
        <v>92</v>
      </c>
      <c r="AQ224" s="30">
        <v>90</v>
      </c>
      <c r="AR224" s="30">
        <v>276</v>
      </c>
      <c r="AS224" s="30">
        <v>87</v>
      </c>
      <c r="AT224" s="30">
        <v>95</v>
      </c>
      <c r="AU224" s="30">
        <v>137</v>
      </c>
      <c r="AV224" s="30">
        <v>100</v>
      </c>
      <c r="AW224" s="30">
        <v>49</v>
      </c>
      <c r="AX224" s="30">
        <v>109</v>
      </c>
      <c r="AY224" s="30">
        <v>99</v>
      </c>
      <c r="AZ224" s="30">
        <v>60</v>
      </c>
      <c r="BA224" s="30">
        <v>91</v>
      </c>
      <c r="BB224" s="30">
        <v>90</v>
      </c>
      <c r="BC224" s="30">
        <v>182</v>
      </c>
      <c r="BD224" s="30">
        <v>138</v>
      </c>
      <c r="BE224" s="30">
        <v>108</v>
      </c>
      <c r="BF224" s="30">
        <v>167</v>
      </c>
      <c r="BG224" s="30">
        <v>204</v>
      </c>
      <c r="BH224" s="30">
        <v>184</v>
      </c>
      <c r="BI224" s="30">
        <v>253</v>
      </c>
      <c r="BJ224" s="30">
        <v>244</v>
      </c>
      <c r="BK224" s="30">
        <v>210</v>
      </c>
      <c r="BL224" s="30">
        <v>144</v>
      </c>
      <c r="BM224" s="30">
        <v>94</v>
      </c>
      <c r="BN224" s="30">
        <v>271</v>
      </c>
      <c r="BO224" s="30">
        <v>193</v>
      </c>
      <c r="BP224" s="30">
        <v>174</v>
      </c>
      <c r="BQ224" s="30">
        <v>177</v>
      </c>
      <c r="BR224" s="30">
        <v>280</v>
      </c>
      <c r="BS224" s="30">
        <v>202</v>
      </c>
      <c r="BT224" s="30">
        <v>136</v>
      </c>
      <c r="BU224" s="30">
        <v>264</v>
      </c>
      <c r="BV224" s="30">
        <v>147</v>
      </c>
      <c r="BW224" s="30">
        <v>171</v>
      </c>
      <c r="BX224" s="30">
        <v>127</v>
      </c>
      <c r="BY224" s="30">
        <v>100</v>
      </c>
      <c r="BZ224" s="30">
        <v>149</v>
      </c>
      <c r="CA224" s="30">
        <v>93</v>
      </c>
      <c r="CB224" s="30">
        <v>79</v>
      </c>
      <c r="CC224" s="30">
        <v>121</v>
      </c>
      <c r="CD224" s="30">
        <v>769</v>
      </c>
      <c r="CE224" s="30">
        <v>240</v>
      </c>
      <c r="CF224" s="30">
        <v>147</v>
      </c>
      <c r="CG224" s="30">
        <v>190</v>
      </c>
      <c r="CH224" s="30">
        <v>208</v>
      </c>
      <c r="CI224" s="30">
        <v>86</v>
      </c>
      <c r="CJ224" s="30">
        <v>91</v>
      </c>
      <c r="CK224" s="30">
        <v>82</v>
      </c>
      <c r="CL224" s="30">
        <v>105</v>
      </c>
      <c r="CM224" s="30">
        <v>101</v>
      </c>
      <c r="CN224" s="30">
        <v>289</v>
      </c>
      <c r="CO224" s="30">
        <v>96</v>
      </c>
      <c r="CP224" s="30">
        <v>103</v>
      </c>
      <c r="CQ224" s="30">
        <v>146</v>
      </c>
      <c r="CR224" s="30">
        <v>112</v>
      </c>
      <c r="CS224" s="30">
        <v>79</v>
      </c>
      <c r="CT224" s="30">
        <v>139</v>
      </c>
      <c r="CU224" s="30">
        <v>106</v>
      </c>
      <c r="CV224" s="30">
        <v>64</v>
      </c>
      <c r="CW224" s="30">
        <v>95</v>
      </c>
      <c r="CX224" s="103">
        <f t="shared" si="55"/>
        <v>0.9555555555555556</v>
      </c>
      <c r="CY224" s="103">
        <f t="shared" si="55"/>
        <v>0.93956043956043955</v>
      </c>
      <c r="CZ224" s="103">
        <f t="shared" si="55"/>
        <v>0.84057971014492749</v>
      </c>
      <c r="DA224" s="103">
        <f t="shared" si="55"/>
        <v>0.96296296296296291</v>
      </c>
      <c r="DB224" s="103">
        <f t="shared" si="55"/>
        <v>0.91017964071856283</v>
      </c>
      <c r="DC224" s="103">
        <f t="shared" si="54"/>
        <v>0.77450980392156865</v>
      </c>
      <c r="DD224" s="103">
        <f t="shared" si="54"/>
        <v>0.95652173913043481</v>
      </c>
      <c r="DE224" s="103">
        <f t="shared" si="54"/>
        <v>0.95256916996047436</v>
      </c>
      <c r="DF224" s="103">
        <f t="shared" si="54"/>
        <v>0.93032786885245899</v>
      </c>
      <c r="DG224" s="103">
        <f t="shared" si="54"/>
        <v>0.88095238095238093</v>
      </c>
      <c r="DH224" s="103">
        <f t="shared" si="54"/>
        <v>0.84722222222222221</v>
      </c>
      <c r="DI224" s="103">
        <f t="shared" si="54"/>
        <v>0.87234042553191493</v>
      </c>
      <c r="DJ224" s="103">
        <f t="shared" si="54"/>
        <v>0.93357933579335795</v>
      </c>
      <c r="DK224" s="103">
        <f t="shared" si="54"/>
        <v>0.95854922279792742</v>
      </c>
      <c r="DL224" s="103">
        <f t="shared" si="61"/>
        <v>0.75862068965517238</v>
      </c>
      <c r="DM224" s="103">
        <f t="shared" si="61"/>
        <v>0.92655367231638419</v>
      </c>
      <c r="DN224" s="103">
        <f t="shared" si="61"/>
        <v>0.92500000000000004</v>
      </c>
      <c r="DO224" s="103">
        <f t="shared" si="53"/>
        <v>0.95049504950495045</v>
      </c>
      <c r="DP224" s="103">
        <f t="shared" si="53"/>
        <v>0.96323529411764708</v>
      </c>
      <c r="DQ224" s="103">
        <f t="shared" si="53"/>
        <v>0.97348484848484851</v>
      </c>
      <c r="DR224" s="103">
        <f t="shared" si="53"/>
        <v>0.98639455782312924</v>
      </c>
      <c r="DS224" s="103">
        <f t="shared" si="53"/>
        <v>0.98830409356725146</v>
      </c>
      <c r="DT224" s="103">
        <f t="shared" si="53"/>
        <v>0.98425196850393704</v>
      </c>
      <c r="DU224" s="103">
        <f t="shared" si="53"/>
        <v>0.97</v>
      </c>
      <c r="DV224" s="103">
        <f t="shared" si="53"/>
        <v>0.96644295302013428</v>
      </c>
      <c r="DW224" s="103">
        <f t="shared" si="53"/>
        <v>0.956989247311828</v>
      </c>
      <c r="DX224" s="103">
        <f t="shared" si="53"/>
        <v>0.93670886075949367</v>
      </c>
      <c r="DY224" s="103">
        <f t="shared" si="53"/>
        <v>0.92561983471074383</v>
      </c>
      <c r="DZ224" s="103">
        <f t="shared" si="53"/>
        <v>0.98699609882964889</v>
      </c>
      <c r="EA224" s="103">
        <f t="shared" si="60"/>
        <v>0.93333333333333335</v>
      </c>
      <c r="EB224" s="103">
        <f t="shared" si="60"/>
        <v>0.93877551020408168</v>
      </c>
      <c r="EC224" s="103">
        <f t="shared" si="60"/>
        <v>0.99473684210526314</v>
      </c>
      <c r="ED224" s="103">
        <f t="shared" si="60"/>
        <v>0.93269230769230771</v>
      </c>
      <c r="EE224" s="103">
        <f t="shared" si="60"/>
        <v>0.95348837209302328</v>
      </c>
      <c r="EF224" s="103">
        <f t="shared" si="60"/>
        <v>0.86813186813186816</v>
      </c>
      <c r="EG224" s="103">
        <f t="shared" si="60"/>
        <v>0.8902439024390244</v>
      </c>
      <c r="EH224" s="103">
        <f t="shared" si="60"/>
        <v>0.87619047619047619</v>
      </c>
      <c r="EI224" s="103">
        <f t="shared" si="60"/>
        <v>0.8910891089108911</v>
      </c>
      <c r="EJ224" s="103">
        <f t="shared" si="60"/>
        <v>0.95501730103806226</v>
      </c>
      <c r="EK224" s="103">
        <f t="shared" si="60"/>
        <v>0.90625</v>
      </c>
      <c r="EL224" s="103">
        <f t="shared" si="62"/>
        <v>0.92233009708737868</v>
      </c>
      <c r="EM224" s="103">
        <f t="shared" si="52"/>
        <v>0.93835616438356162</v>
      </c>
      <c r="EN224" s="103">
        <f t="shared" si="52"/>
        <v>0.8928571428571429</v>
      </c>
      <c r="EO224" s="103">
        <f t="shared" si="52"/>
        <v>0.620253164556962</v>
      </c>
      <c r="EP224" s="103">
        <f t="shared" si="52"/>
        <v>0.78417266187050361</v>
      </c>
      <c r="EQ224" s="103">
        <f t="shared" si="52"/>
        <v>0.93396226415094341</v>
      </c>
      <c r="ER224" s="103">
        <f t="shared" si="52"/>
        <v>0.9375</v>
      </c>
      <c r="ES224" s="104">
        <f t="shared" si="52"/>
        <v>0.95789473684210524</v>
      </c>
      <c r="EU224" s="4">
        <f t="shared" si="56"/>
        <v>0.90188305252725476</v>
      </c>
      <c r="EV224" s="4">
        <f t="shared" si="57"/>
        <v>0.94067796610169496</v>
      </c>
      <c r="EW224" s="4">
        <f t="shared" si="58"/>
        <v>0.9565410199556541</v>
      </c>
      <c r="EX224" s="4">
        <f t="shared" si="59"/>
        <v>0.89547038327526129</v>
      </c>
    </row>
    <row r="225" spans="1:154" hidden="1" outlineLevel="1" x14ac:dyDescent="0.25">
      <c r="A225" t="s">
        <v>203</v>
      </c>
      <c r="B225" s="2">
        <v>387</v>
      </c>
      <c r="C225" t="s">
        <v>447</v>
      </c>
      <c r="D225" s="19" t="s">
        <v>465</v>
      </c>
      <c r="E225" s="19" t="s">
        <v>460</v>
      </c>
      <c r="F225" s="30">
        <v>56</v>
      </c>
      <c r="G225" s="30">
        <v>33</v>
      </c>
      <c r="H225" s="30">
        <v>72</v>
      </c>
      <c r="I225" s="30">
        <v>95</v>
      </c>
      <c r="J225" s="30">
        <v>119</v>
      </c>
      <c r="K225" s="30">
        <v>149</v>
      </c>
      <c r="L225" s="30">
        <v>100</v>
      </c>
      <c r="M225" s="30">
        <v>103</v>
      </c>
      <c r="N225" s="30">
        <v>76</v>
      </c>
      <c r="O225" s="30">
        <v>90</v>
      </c>
      <c r="P225" s="30">
        <v>90</v>
      </c>
      <c r="Q225" s="30">
        <v>84</v>
      </c>
      <c r="R225" s="30">
        <v>46</v>
      </c>
      <c r="S225" s="30">
        <v>62</v>
      </c>
      <c r="T225" s="30">
        <v>109</v>
      </c>
      <c r="U225" s="30">
        <v>84</v>
      </c>
      <c r="V225" s="30">
        <v>104</v>
      </c>
      <c r="W225" s="30">
        <v>75</v>
      </c>
      <c r="X225" s="30">
        <v>101</v>
      </c>
      <c r="Y225" s="30">
        <v>93</v>
      </c>
      <c r="Z225" s="30">
        <v>86</v>
      </c>
      <c r="AA225" s="30">
        <v>60</v>
      </c>
      <c r="AB225" s="30">
        <v>53</v>
      </c>
      <c r="AC225" s="30">
        <v>70</v>
      </c>
      <c r="AD225" s="30">
        <v>66</v>
      </c>
      <c r="AE225" s="30">
        <v>49</v>
      </c>
      <c r="AF225" s="30">
        <v>100</v>
      </c>
      <c r="AG225" s="30">
        <v>68</v>
      </c>
      <c r="AH225" s="30">
        <v>90</v>
      </c>
      <c r="AI225" s="30">
        <v>88</v>
      </c>
      <c r="AJ225" s="30">
        <v>63</v>
      </c>
      <c r="AK225" s="30">
        <v>54</v>
      </c>
      <c r="AL225" s="30">
        <v>97</v>
      </c>
      <c r="AM225" s="30">
        <v>74</v>
      </c>
      <c r="AN225" s="30">
        <v>77</v>
      </c>
      <c r="AO225" s="30">
        <v>78</v>
      </c>
      <c r="AP225" s="30">
        <v>52</v>
      </c>
      <c r="AQ225" s="30">
        <v>110</v>
      </c>
      <c r="AR225" s="30">
        <v>64</v>
      </c>
      <c r="AS225" s="30">
        <v>131</v>
      </c>
      <c r="AT225" s="30">
        <v>72</v>
      </c>
      <c r="AU225" s="30">
        <v>121</v>
      </c>
      <c r="AV225" s="30">
        <v>97</v>
      </c>
      <c r="AW225" s="30">
        <v>78</v>
      </c>
      <c r="AX225" s="30">
        <v>77</v>
      </c>
      <c r="AY225" s="30">
        <v>76</v>
      </c>
      <c r="AZ225" s="30">
        <v>99</v>
      </c>
      <c r="BA225" s="30">
        <v>66</v>
      </c>
      <c r="BB225" s="30">
        <v>56</v>
      </c>
      <c r="BC225" s="30">
        <v>33</v>
      </c>
      <c r="BD225" s="30">
        <v>74</v>
      </c>
      <c r="BE225" s="30">
        <v>95</v>
      </c>
      <c r="BF225" s="30">
        <v>119</v>
      </c>
      <c r="BG225" s="30">
        <v>150</v>
      </c>
      <c r="BH225" s="30">
        <v>100</v>
      </c>
      <c r="BI225" s="30">
        <v>103</v>
      </c>
      <c r="BJ225" s="30">
        <v>76</v>
      </c>
      <c r="BK225" s="30">
        <v>90</v>
      </c>
      <c r="BL225" s="30">
        <v>91</v>
      </c>
      <c r="BM225" s="30">
        <v>84</v>
      </c>
      <c r="BN225" s="30">
        <v>46</v>
      </c>
      <c r="BO225" s="30">
        <v>62</v>
      </c>
      <c r="BP225" s="30">
        <v>111</v>
      </c>
      <c r="BQ225" s="30">
        <v>84</v>
      </c>
      <c r="BR225" s="30">
        <v>104</v>
      </c>
      <c r="BS225" s="30">
        <v>75</v>
      </c>
      <c r="BT225" s="30">
        <v>101</v>
      </c>
      <c r="BU225" s="30">
        <v>94</v>
      </c>
      <c r="BV225" s="30">
        <v>86</v>
      </c>
      <c r="BW225" s="30">
        <v>60</v>
      </c>
      <c r="BX225" s="30">
        <v>53</v>
      </c>
      <c r="BY225" s="30">
        <v>70</v>
      </c>
      <c r="BZ225" s="30">
        <v>68</v>
      </c>
      <c r="CA225" s="30">
        <v>49</v>
      </c>
      <c r="CB225" s="30">
        <v>100</v>
      </c>
      <c r="CC225" s="30">
        <v>68</v>
      </c>
      <c r="CD225" s="30">
        <v>90</v>
      </c>
      <c r="CE225" s="30">
        <v>88</v>
      </c>
      <c r="CF225" s="30">
        <v>64</v>
      </c>
      <c r="CG225" s="30">
        <v>54</v>
      </c>
      <c r="CH225" s="30">
        <v>98</v>
      </c>
      <c r="CI225" s="30">
        <v>74</v>
      </c>
      <c r="CJ225" s="30">
        <v>77</v>
      </c>
      <c r="CK225" s="30">
        <v>79</v>
      </c>
      <c r="CL225" s="30">
        <v>54</v>
      </c>
      <c r="CM225" s="30">
        <v>110</v>
      </c>
      <c r="CN225" s="30">
        <v>64</v>
      </c>
      <c r="CO225" s="30">
        <v>133</v>
      </c>
      <c r="CP225" s="30">
        <v>72</v>
      </c>
      <c r="CQ225" s="30">
        <v>121</v>
      </c>
      <c r="CR225" s="30">
        <v>97</v>
      </c>
      <c r="CS225" s="30">
        <v>78</v>
      </c>
      <c r="CT225" s="30">
        <v>77</v>
      </c>
      <c r="CU225" s="30">
        <v>76</v>
      </c>
      <c r="CV225" s="30">
        <v>99</v>
      </c>
      <c r="CW225" s="30">
        <v>67</v>
      </c>
      <c r="CX225" s="103">
        <f t="shared" si="55"/>
        <v>1</v>
      </c>
      <c r="CY225" s="103">
        <f t="shared" si="55"/>
        <v>1</v>
      </c>
      <c r="CZ225" s="103">
        <f t="shared" si="55"/>
        <v>0.97297297297297303</v>
      </c>
      <c r="DA225" s="103">
        <f t="shared" si="55"/>
        <v>1</v>
      </c>
      <c r="DB225" s="103">
        <f t="shared" si="55"/>
        <v>1</v>
      </c>
      <c r="DC225" s="103">
        <f t="shared" si="54"/>
        <v>0.99333333333333329</v>
      </c>
      <c r="DD225" s="103">
        <f t="shared" si="54"/>
        <v>1</v>
      </c>
      <c r="DE225" s="103">
        <f t="shared" si="54"/>
        <v>1</v>
      </c>
      <c r="DF225" s="103">
        <f t="shared" si="54"/>
        <v>1</v>
      </c>
      <c r="DG225" s="103">
        <f t="shared" si="54"/>
        <v>1</v>
      </c>
      <c r="DH225" s="103">
        <f t="shared" si="54"/>
        <v>0.98901098901098905</v>
      </c>
      <c r="DI225" s="103">
        <f t="shared" si="54"/>
        <v>1</v>
      </c>
      <c r="DJ225" s="103">
        <f t="shared" si="54"/>
        <v>1</v>
      </c>
      <c r="DK225" s="103">
        <f t="shared" si="54"/>
        <v>1</v>
      </c>
      <c r="DL225" s="103">
        <f t="shared" si="61"/>
        <v>0.98198198198198194</v>
      </c>
      <c r="DM225" s="103">
        <f t="shared" si="61"/>
        <v>1</v>
      </c>
      <c r="DN225" s="103">
        <f t="shared" si="61"/>
        <v>1</v>
      </c>
      <c r="DO225" s="103">
        <f t="shared" si="53"/>
        <v>1</v>
      </c>
      <c r="DP225" s="103">
        <f t="shared" si="53"/>
        <v>1</v>
      </c>
      <c r="DQ225" s="103">
        <f t="shared" si="53"/>
        <v>0.98936170212765961</v>
      </c>
      <c r="DR225" s="103">
        <f t="shared" si="53"/>
        <v>1</v>
      </c>
      <c r="DS225" s="103">
        <f t="shared" si="53"/>
        <v>1</v>
      </c>
      <c r="DT225" s="103">
        <f t="shared" si="53"/>
        <v>1</v>
      </c>
      <c r="DU225" s="103">
        <f t="shared" si="53"/>
        <v>1</v>
      </c>
      <c r="DV225" s="103">
        <f t="shared" si="53"/>
        <v>0.97058823529411764</v>
      </c>
      <c r="DW225" s="103">
        <f t="shared" si="53"/>
        <v>1</v>
      </c>
      <c r="DX225" s="103">
        <f t="shared" si="53"/>
        <v>1</v>
      </c>
      <c r="DY225" s="103">
        <f t="shared" si="53"/>
        <v>1</v>
      </c>
      <c r="DZ225" s="103">
        <f t="shared" si="53"/>
        <v>1</v>
      </c>
      <c r="EA225" s="103">
        <f t="shared" si="60"/>
        <v>1</v>
      </c>
      <c r="EB225" s="103">
        <f t="shared" si="60"/>
        <v>0.984375</v>
      </c>
      <c r="EC225" s="103">
        <f t="shared" si="60"/>
        <v>1</v>
      </c>
      <c r="ED225" s="103">
        <f t="shared" si="60"/>
        <v>0.98979591836734693</v>
      </c>
      <c r="EE225" s="103">
        <f t="shared" si="60"/>
        <v>1</v>
      </c>
      <c r="EF225" s="103">
        <f t="shared" si="60"/>
        <v>1</v>
      </c>
      <c r="EG225" s="103">
        <f t="shared" si="60"/>
        <v>0.98734177215189878</v>
      </c>
      <c r="EH225" s="103">
        <f t="shared" si="60"/>
        <v>0.96296296296296291</v>
      </c>
      <c r="EI225" s="103">
        <f t="shared" si="60"/>
        <v>1</v>
      </c>
      <c r="EJ225" s="103">
        <f t="shared" si="60"/>
        <v>1</v>
      </c>
      <c r="EK225" s="103">
        <f t="shared" si="60"/>
        <v>0.98496240601503759</v>
      </c>
      <c r="EL225" s="103">
        <f t="shared" si="62"/>
        <v>1</v>
      </c>
      <c r="EM225" s="103">
        <f t="shared" si="52"/>
        <v>1</v>
      </c>
      <c r="EN225" s="103">
        <f t="shared" si="52"/>
        <v>1</v>
      </c>
      <c r="EO225" s="103">
        <f t="shared" si="52"/>
        <v>1</v>
      </c>
      <c r="EP225" s="103">
        <f t="shared" si="52"/>
        <v>1</v>
      </c>
      <c r="EQ225" s="103">
        <f t="shared" si="52"/>
        <v>1</v>
      </c>
      <c r="ER225" s="103">
        <f t="shared" si="52"/>
        <v>1</v>
      </c>
      <c r="ES225" s="104">
        <f t="shared" si="52"/>
        <v>0.9850746268656716</v>
      </c>
      <c r="EU225" s="4">
        <f t="shared" si="56"/>
        <v>0.99626517273576098</v>
      </c>
      <c r="EV225" s="4">
        <f t="shared" si="57"/>
        <v>0.9968287526427061</v>
      </c>
      <c r="EW225" s="4">
        <f t="shared" si="58"/>
        <v>0.99449944994499451</v>
      </c>
      <c r="EX225" s="4">
        <f t="shared" si="59"/>
        <v>0.99522900763358779</v>
      </c>
    </row>
    <row r="226" spans="1:154" hidden="1" outlineLevel="1" x14ac:dyDescent="0.25">
      <c r="A226" t="s">
        <v>204</v>
      </c>
      <c r="B226" s="2">
        <v>47</v>
      </c>
      <c r="C226" t="s">
        <v>448</v>
      </c>
      <c r="D226" s="19" t="s">
        <v>465</v>
      </c>
      <c r="E226" s="19" t="s">
        <v>460</v>
      </c>
      <c r="F226" s="30">
        <v>1399</v>
      </c>
      <c r="G226" s="30">
        <v>1279</v>
      </c>
      <c r="H226" s="30">
        <v>1504</v>
      </c>
      <c r="I226" s="30">
        <v>1537</v>
      </c>
      <c r="J226" s="30">
        <v>1730</v>
      </c>
      <c r="K226" s="30">
        <v>1673</v>
      </c>
      <c r="L226" s="30">
        <v>1309</v>
      </c>
      <c r="M226" s="30">
        <v>1813</v>
      </c>
      <c r="N226" s="30">
        <v>1825</v>
      </c>
      <c r="O226" s="30">
        <v>1833</v>
      </c>
      <c r="P226" s="30">
        <v>1439</v>
      </c>
      <c r="Q226" s="30">
        <v>1131</v>
      </c>
      <c r="R226" s="30">
        <v>1286</v>
      </c>
      <c r="S226" s="30">
        <v>1440</v>
      </c>
      <c r="T226" s="30">
        <v>1775</v>
      </c>
      <c r="U226" s="30">
        <v>1362</v>
      </c>
      <c r="V226" s="30">
        <v>1517</v>
      </c>
      <c r="W226" s="30">
        <v>1274</v>
      </c>
      <c r="X226" s="30">
        <v>1251</v>
      </c>
      <c r="Y226" s="30">
        <v>1640</v>
      </c>
      <c r="Z226" s="30">
        <v>1192</v>
      </c>
      <c r="AA226" s="30">
        <v>1816</v>
      </c>
      <c r="AB226" s="30">
        <v>1499</v>
      </c>
      <c r="AC226" s="30">
        <v>1677</v>
      </c>
      <c r="AD226" s="30">
        <v>1292</v>
      </c>
      <c r="AE226" s="30">
        <v>1564</v>
      </c>
      <c r="AF226" s="30">
        <v>1735</v>
      </c>
      <c r="AG226" s="30">
        <v>2018</v>
      </c>
      <c r="AH226" s="30">
        <v>2527</v>
      </c>
      <c r="AI226" s="30">
        <v>2027</v>
      </c>
      <c r="AJ226" s="30">
        <v>1808</v>
      </c>
      <c r="AK226" s="30">
        <v>1691</v>
      </c>
      <c r="AL226" s="30">
        <v>1809</v>
      </c>
      <c r="AM226" s="30">
        <v>2006</v>
      </c>
      <c r="AN226" s="30">
        <v>1698</v>
      </c>
      <c r="AO226" s="30">
        <v>1737</v>
      </c>
      <c r="AP226" s="30">
        <v>1984</v>
      </c>
      <c r="AQ226" s="30">
        <v>1778</v>
      </c>
      <c r="AR226" s="30">
        <v>1857</v>
      </c>
      <c r="AS226" s="30">
        <v>1752</v>
      </c>
      <c r="AT226" s="30">
        <v>1674</v>
      </c>
      <c r="AU226" s="30">
        <v>1943</v>
      </c>
      <c r="AV226" s="30">
        <v>1789</v>
      </c>
      <c r="AW226" s="30">
        <v>1507</v>
      </c>
      <c r="AX226" s="30">
        <v>1689</v>
      </c>
      <c r="AY226" s="30">
        <v>1887</v>
      </c>
      <c r="AZ226" s="30">
        <v>1614</v>
      </c>
      <c r="BA226" s="30">
        <v>1727</v>
      </c>
      <c r="BB226" s="30">
        <v>1801</v>
      </c>
      <c r="BC226" s="30">
        <v>1504</v>
      </c>
      <c r="BD226" s="30">
        <v>1936</v>
      </c>
      <c r="BE226" s="30">
        <v>1907</v>
      </c>
      <c r="BF226" s="30">
        <v>2132</v>
      </c>
      <c r="BG226" s="30">
        <v>2170</v>
      </c>
      <c r="BH226" s="30">
        <v>1885</v>
      </c>
      <c r="BI226" s="30">
        <v>2576</v>
      </c>
      <c r="BJ226" s="30">
        <v>2516</v>
      </c>
      <c r="BK226" s="30">
        <v>2579</v>
      </c>
      <c r="BL226" s="30">
        <v>2181</v>
      </c>
      <c r="BM226" s="30">
        <v>1971</v>
      </c>
      <c r="BN226" s="30">
        <v>2209</v>
      </c>
      <c r="BO226" s="30">
        <v>2383</v>
      </c>
      <c r="BP226" s="30">
        <v>2657</v>
      </c>
      <c r="BQ226" s="30">
        <v>2298</v>
      </c>
      <c r="BR226" s="30">
        <v>2461</v>
      </c>
      <c r="BS226" s="30">
        <v>1837</v>
      </c>
      <c r="BT226" s="30">
        <v>1681</v>
      </c>
      <c r="BU226" s="30">
        <v>1890</v>
      </c>
      <c r="BV226" s="30">
        <v>1271</v>
      </c>
      <c r="BW226" s="30">
        <v>1913</v>
      </c>
      <c r="BX226" s="30">
        <v>1827</v>
      </c>
      <c r="BY226" s="30">
        <v>1827</v>
      </c>
      <c r="BZ226" s="30">
        <v>1736</v>
      </c>
      <c r="CA226" s="30">
        <v>1827</v>
      </c>
      <c r="CB226" s="30">
        <v>1850</v>
      </c>
      <c r="CC226" s="30">
        <v>2047</v>
      </c>
      <c r="CD226" s="30">
        <v>2542</v>
      </c>
      <c r="CE226" s="30">
        <v>2044</v>
      </c>
      <c r="CF226" s="30">
        <v>1836</v>
      </c>
      <c r="CG226" s="30">
        <v>1721</v>
      </c>
      <c r="CH226" s="30">
        <v>1828</v>
      </c>
      <c r="CI226" s="30">
        <v>2082</v>
      </c>
      <c r="CJ226" s="30">
        <v>1760</v>
      </c>
      <c r="CK226" s="30">
        <v>1771</v>
      </c>
      <c r="CL226" s="30">
        <v>2111</v>
      </c>
      <c r="CM226" s="30">
        <v>1801</v>
      </c>
      <c r="CN226" s="30">
        <v>1877</v>
      </c>
      <c r="CO226" s="30">
        <v>1771</v>
      </c>
      <c r="CP226" s="30">
        <v>1710</v>
      </c>
      <c r="CQ226" s="30">
        <v>1992</v>
      </c>
      <c r="CR226" s="30">
        <v>1870</v>
      </c>
      <c r="CS226" s="30">
        <v>1613</v>
      </c>
      <c r="CT226" s="30">
        <v>1731</v>
      </c>
      <c r="CU226" s="30">
        <v>1919</v>
      </c>
      <c r="CV226" s="30">
        <v>1635</v>
      </c>
      <c r="CW226" s="30">
        <v>1746</v>
      </c>
      <c r="CX226" s="103">
        <f t="shared" si="55"/>
        <v>0.77679067184897277</v>
      </c>
      <c r="CY226" s="103">
        <f t="shared" si="55"/>
        <v>0.85039893617021278</v>
      </c>
      <c r="CZ226" s="103">
        <f t="shared" si="55"/>
        <v>0.77685950413223137</v>
      </c>
      <c r="DA226" s="103">
        <f t="shared" si="55"/>
        <v>0.80597797587834297</v>
      </c>
      <c r="DB226" s="103">
        <f t="shared" si="55"/>
        <v>0.81144465290806755</v>
      </c>
      <c r="DC226" s="103">
        <f t="shared" si="54"/>
        <v>0.7709677419354839</v>
      </c>
      <c r="DD226" s="103">
        <f t="shared" si="54"/>
        <v>0.69442970822281169</v>
      </c>
      <c r="DE226" s="103">
        <f t="shared" si="54"/>
        <v>0.70380434782608692</v>
      </c>
      <c r="DF226" s="103">
        <f t="shared" si="54"/>
        <v>0.7253577106518283</v>
      </c>
      <c r="DG226" s="103">
        <f t="shared" si="54"/>
        <v>0.71074059713067084</v>
      </c>
      <c r="DH226" s="103">
        <f t="shared" si="54"/>
        <v>0.65978908757450716</v>
      </c>
      <c r="DI226" s="103">
        <f t="shared" si="54"/>
        <v>0.57382039573820398</v>
      </c>
      <c r="DJ226" s="103">
        <f t="shared" si="54"/>
        <v>0.58216387505658673</v>
      </c>
      <c r="DK226" s="103">
        <f t="shared" si="54"/>
        <v>0.60428031892572387</v>
      </c>
      <c r="DL226" s="103">
        <f t="shared" si="61"/>
        <v>0.66804666917576216</v>
      </c>
      <c r="DM226" s="103">
        <f t="shared" si="61"/>
        <v>0.59268929503916445</v>
      </c>
      <c r="DN226" s="103">
        <f t="shared" si="61"/>
        <v>0.61641609101991057</v>
      </c>
      <c r="DO226" s="103">
        <f t="shared" si="53"/>
        <v>0.69352204681546004</v>
      </c>
      <c r="DP226" s="103">
        <f t="shared" si="53"/>
        <v>0.74419988102320045</v>
      </c>
      <c r="DQ226" s="103">
        <f t="shared" si="53"/>
        <v>0.86772486772486768</v>
      </c>
      <c r="DR226" s="103">
        <f t="shared" si="53"/>
        <v>0.93784421715184896</v>
      </c>
      <c r="DS226" s="103">
        <f t="shared" si="53"/>
        <v>0.94929430214323052</v>
      </c>
      <c r="DT226" s="103">
        <f t="shared" si="53"/>
        <v>0.82047071702244112</v>
      </c>
      <c r="DU226" s="103">
        <f t="shared" si="53"/>
        <v>0.91789819376026272</v>
      </c>
      <c r="DV226" s="103">
        <f t="shared" si="53"/>
        <v>0.74423963133640558</v>
      </c>
      <c r="DW226" s="103">
        <f t="shared" si="53"/>
        <v>0.85604816639299397</v>
      </c>
      <c r="DX226" s="103">
        <f t="shared" si="53"/>
        <v>0.93783783783783781</v>
      </c>
      <c r="DY226" s="103">
        <f t="shared" si="53"/>
        <v>0.98583292623351249</v>
      </c>
      <c r="DZ226" s="103">
        <f t="shared" si="53"/>
        <v>0.99409913453973253</v>
      </c>
      <c r="EA226" s="103">
        <f t="shared" si="60"/>
        <v>0.9916829745596869</v>
      </c>
      <c r="EB226" s="103">
        <f t="shared" si="60"/>
        <v>0.98474945533769065</v>
      </c>
      <c r="EC226" s="103">
        <f t="shared" si="60"/>
        <v>0.98256827425915161</v>
      </c>
      <c r="ED226" s="103">
        <f t="shared" si="60"/>
        <v>0.98960612691466088</v>
      </c>
      <c r="EE226" s="103">
        <f t="shared" si="60"/>
        <v>0.96349663784822281</v>
      </c>
      <c r="EF226" s="103">
        <f t="shared" si="60"/>
        <v>0.96477272727272723</v>
      </c>
      <c r="EG226" s="103">
        <f t="shared" si="60"/>
        <v>0.98080180688876339</v>
      </c>
      <c r="EH226" s="103">
        <f t="shared" si="60"/>
        <v>0.93983893889152059</v>
      </c>
      <c r="EI226" s="103">
        <f t="shared" si="60"/>
        <v>0.98722931704608552</v>
      </c>
      <c r="EJ226" s="103">
        <f t="shared" si="60"/>
        <v>0.98934469898774635</v>
      </c>
      <c r="EK226" s="103">
        <f t="shared" si="60"/>
        <v>0.98927159796725017</v>
      </c>
      <c r="EL226" s="103">
        <f t="shared" si="62"/>
        <v>0.97894736842105268</v>
      </c>
      <c r="EM226" s="103">
        <f t="shared" si="52"/>
        <v>0.97540160642570284</v>
      </c>
      <c r="EN226" s="103">
        <f t="shared" si="52"/>
        <v>0.95668449197860961</v>
      </c>
      <c r="EO226" s="103">
        <f t="shared" si="52"/>
        <v>0.93428394296342221</v>
      </c>
      <c r="EP226" s="103">
        <f t="shared" si="52"/>
        <v>0.97573656845753898</v>
      </c>
      <c r="EQ226" s="103">
        <f t="shared" si="52"/>
        <v>0.98332464825429911</v>
      </c>
      <c r="ER226" s="103">
        <f t="shared" si="52"/>
        <v>0.98715596330275235</v>
      </c>
      <c r="ES226" s="104">
        <f t="shared" si="52"/>
        <v>0.98911798396334483</v>
      </c>
      <c r="EU226" s="4">
        <f t="shared" si="56"/>
        <v>0.7342396056920264</v>
      </c>
      <c r="EV226" s="4">
        <f t="shared" si="57"/>
        <v>0.73097221076935759</v>
      </c>
      <c r="EW226" s="4">
        <f t="shared" si="58"/>
        <v>0.95087658392640162</v>
      </c>
      <c r="EX226" s="4">
        <f t="shared" si="59"/>
        <v>0.97359478324761206</v>
      </c>
    </row>
    <row r="227" spans="1:154" hidden="1" outlineLevel="1" x14ac:dyDescent="0.25">
      <c r="A227" t="s">
        <v>205</v>
      </c>
      <c r="B227" s="2">
        <v>19</v>
      </c>
      <c r="C227" t="s">
        <v>449</v>
      </c>
      <c r="D227" s="19" t="s">
        <v>467</v>
      </c>
      <c r="E227" s="19" t="s">
        <v>460</v>
      </c>
      <c r="F227" s="30">
        <v>268</v>
      </c>
      <c r="G227" s="30">
        <v>232</v>
      </c>
      <c r="H227" s="30">
        <v>256</v>
      </c>
      <c r="I227" s="30">
        <v>206</v>
      </c>
      <c r="J227" s="30">
        <v>279</v>
      </c>
      <c r="K227" s="30">
        <v>244</v>
      </c>
      <c r="L227" s="30">
        <v>253</v>
      </c>
      <c r="M227" s="30">
        <v>297</v>
      </c>
      <c r="N227" s="30">
        <v>286</v>
      </c>
      <c r="O227" s="30">
        <v>271</v>
      </c>
      <c r="P227" s="30">
        <v>233</v>
      </c>
      <c r="Q227" s="30">
        <v>231</v>
      </c>
      <c r="R227" s="30">
        <v>235</v>
      </c>
      <c r="S227" s="30">
        <v>358</v>
      </c>
      <c r="T227" s="30">
        <v>342</v>
      </c>
      <c r="U227" s="30">
        <v>100</v>
      </c>
      <c r="V227" s="30">
        <v>257</v>
      </c>
      <c r="W227" s="30">
        <v>314</v>
      </c>
      <c r="X227" s="30">
        <v>232</v>
      </c>
      <c r="Y227" s="30">
        <v>166</v>
      </c>
      <c r="Z227" s="30">
        <v>188</v>
      </c>
      <c r="AA227" s="30">
        <v>280</v>
      </c>
      <c r="AB227" s="30">
        <v>315</v>
      </c>
      <c r="AC227" s="30">
        <v>183</v>
      </c>
      <c r="AD227" s="30">
        <v>281</v>
      </c>
      <c r="AE227" s="30">
        <v>292</v>
      </c>
      <c r="AF227" s="30">
        <v>270</v>
      </c>
      <c r="AG227" s="30">
        <v>322</v>
      </c>
      <c r="AH227" s="30">
        <v>268</v>
      </c>
      <c r="AI227" s="30">
        <v>289</v>
      </c>
      <c r="AJ227" s="30">
        <v>370</v>
      </c>
      <c r="AK227" s="30">
        <v>326</v>
      </c>
      <c r="AL227" s="30">
        <v>249</v>
      </c>
      <c r="AM227" s="30">
        <v>347</v>
      </c>
      <c r="AN227" s="30">
        <v>240</v>
      </c>
      <c r="AO227" s="30">
        <v>289</v>
      </c>
      <c r="AP227" s="30">
        <v>321</v>
      </c>
      <c r="AQ227" s="30">
        <v>344</v>
      </c>
      <c r="AR227" s="30">
        <v>290</v>
      </c>
      <c r="AS227" s="30">
        <v>396</v>
      </c>
      <c r="AT227" s="30">
        <v>372</v>
      </c>
      <c r="AU227" s="30">
        <v>251</v>
      </c>
      <c r="AV227" s="30">
        <v>305</v>
      </c>
      <c r="AW227" s="30">
        <v>437</v>
      </c>
      <c r="AX227" s="30">
        <v>415</v>
      </c>
      <c r="AY227" s="30">
        <v>298</v>
      </c>
      <c r="AZ227" s="30">
        <v>260</v>
      </c>
      <c r="BA227" s="30">
        <v>189</v>
      </c>
      <c r="BB227" s="30">
        <v>313</v>
      </c>
      <c r="BC227" s="30">
        <v>266</v>
      </c>
      <c r="BD227" s="30">
        <v>316</v>
      </c>
      <c r="BE227" s="30">
        <v>274</v>
      </c>
      <c r="BF227" s="30">
        <v>360</v>
      </c>
      <c r="BG227" s="30">
        <v>292</v>
      </c>
      <c r="BH227" s="30">
        <v>280</v>
      </c>
      <c r="BI227" s="30">
        <v>336</v>
      </c>
      <c r="BJ227" s="30">
        <v>309</v>
      </c>
      <c r="BK227" s="30">
        <v>276</v>
      </c>
      <c r="BL227" s="30">
        <v>237</v>
      </c>
      <c r="BM227" s="30">
        <v>231</v>
      </c>
      <c r="BN227" s="30">
        <v>242</v>
      </c>
      <c r="BO227" s="30">
        <v>369</v>
      </c>
      <c r="BP227" s="30">
        <v>364</v>
      </c>
      <c r="BQ227" s="30">
        <v>131</v>
      </c>
      <c r="BR227" s="30">
        <v>383</v>
      </c>
      <c r="BS227" s="30">
        <v>334</v>
      </c>
      <c r="BT227" s="30">
        <v>243</v>
      </c>
      <c r="BU227" s="30">
        <v>207</v>
      </c>
      <c r="BV227" s="30">
        <v>236</v>
      </c>
      <c r="BW227" s="30">
        <v>309</v>
      </c>
      <c r="BX227" s="30">
        <v>330</v>
      </c>
      <c r="BY227" s="30">
        <v>226</v>
      </c>
      <c r="BZ227" s="30">
        <v>288</v>
      </c>
      <c r="CA227" s="30">
        <v>303</v>
      </c>
      <c r="CB227" s="30">
        <v>285</v>
      </c>
      <c r="CC227" s="30">
        <v>326</v>
      </c>
      <c r="CD227" s="30">
        <v>284</v>
      </c>
      <c r="CE227" s="30">
        <v>301</v>
      </c>
      <c r="CF227" s="30">
        <v>393</v>
      </c>
      <c r="CG227" s="30">
        <v>334</v>
      </c>
      <c r="CH227" s="30">
        <v>287</v>
      </c>
      <c r="CI227" s="30">
        <v>367</v>
      </c>
      <c r="CJ227" s="30">
        <v>279</v>
      </c>
      <c r="CK227" s="30">
        <v>327</v>
      </c>
      <c r="CL227" s="30">
        <v>350</v>
      </c>
      <c r="CM227" s="30">
        <v>364</v>
      </c>
      <c r="CN227" s="30">
        <v>297</v>
      </c>
      <c r="CO227" s="30">
        <v>403</v>
      </c>
      <c r="CP227" s="30">
        <v>373</v>
      </c>
      <c r="CQ227" s="30">
        <v>253</v>
      </c>
      <c r="CR227" s="30">
        <v>310</v>
      </c>
      <c r="CS227" s="30">
        <v>441</v>
      </c>
      <c r="CT227" s="30">
        <v>449</v>
      </c>
      <c r="CU227" s="30">
        <v>322</v>
      </c>
      <c r="CV227" s="30">
        <v>272</v>
      </c>
      <c r="CW227" s="30">
        <v>201</v>
      </c>
      <c r="CX227" s="103">
        <f t="shared" si="55"/>
        <v>0.85623003194888181</v>
      </c>
      <c r="CY227" s="103">
        <f t="shared" si="55"/>
        <v>0.8721804511278195</v>
      </c>
      <c r="CZ227" s="103">
        <f t="shared" si="55"/>
        <v>0.810126582278481</v>
      </c>
      <c r="DA227" s="103">
        <f t="shared" si="55"/>
        <v>0.75182481751824815</v>
      </c>
      <c r="DB227" s="103">
        <f t="shared" si="55"/>
        <v>0.77500000000000002</v>
      </c>
      <c r="DC227" s="103">
        <f t="shared" si="54"/>
        <v>0.83561643835616439</v>
      </c>
      <c r="DD227" s="103">
        <f t="shared" si="54"/>
        <v>0.90357142857142858</v>
      </c>
      <c r="DE227" s="103">
        <f t="shared" si="54"/>
        <v>0.8839285714285714</v>
      </c>
      <c r="DF227" s="103">
        <f t="shared" si="54"/>
        <v>0.92556634304207119</v>
      </c>
      <c r="DG227" s="103">
        <f t="shared" si="54"/>
        <v>0.98188405797101452</v>
      </c>
      <c r="DH227" s="103">
        <f t="shared" si="54"/>
        <v>0.9831223628691983</v>
      </c>
      <c r="DI227" s="103">
        <f t="shared" si="54"/>
        <v>1</v>
      </c>
      <c r="DJ227" s="103">
        <f t="shared" si="54"/>
        <v>0.97107438016528924</v>
      </c>
      <c r="DK227" s="103">
        <f t="shared" si="54"/>
        <v>0.97018970189701892</v>
      </c>
      <c r="DL227" s="103">
        <f t="shared" si="61"/>
        <v>0.93956043956043955</v>
      </c>
      <c r="DM227" s="103">
        <f t="shared" si="61"/>
        <v>0.76335877862595425</v>
      </c>
      <c r="DN227" s="103">
        <f t="shared" si="61"/>
        <v>0.67101827676240211</v>
      </c>
      <c r="DO227" s="103">
        <f t="shared" si="53"/>
        <v>0.94011976047904189</v>
      </c>
      <c r="DP227" s="103">
        <f t="shared" si="53"/>
        <v>0.95473251028806583</v>
      </c>
      <c r="DQ227" s="103">
        <f t="shared" si="53"/>
        <v>0.80193236714975846</v>
      </c>
      <c r="DR227" s="103">
        <f t="shared" si="53"/>
        <v>0.79661016949152541</v>
      </c>
      <c r="DS227" s="103">
        <f t="shared" si="53"/>
        <v>0.90614886731391586</v>
      </c>
      <c r="DT227" s="103">
        <f t="shared" si="53"/>
        <v>0.95454545454545459</v>
      </c>
      <c r="DU227" s="103">
        <f t="shared" si="53"/>
        <v>0.80973451327433632</v>
      </c>
      <c r="DV227" s="103">
        <f t="shared" si="53"/>
        <v>0.97569444444444442</v>
      </c>
      <c r="DW227" s="103">
        <f t="shared" si="53"/>
        <v>0.9636963696369637</v>
      </c>
      <c r="DX227" s="103">
        <f t="shared" si="53"/>
        <v>0.94736842105263153</v>
      </c>
      <c r="DY227" s="103">
        <f t="shared" si="53"/>
        <v>0.98773006134969321</v>
      </c>
      <c r="DZ227" s="103">
        <f t="shared" si="53"/>
        <v>0.94366197183098588</v>
      </c>
      <c r="EA227" s="103">
        <f t="shared" si="60"/>
        <v>0.96013289036544847</v>
      </c>
      <c r="EB227" s="103">
        <f t="shared" si="60"/>
        <v>0.94147582697201015</v>
      </c>
      <c r="EC227" s="103">
        <f t="shared" si="60"/>
        <v>0.9760479041916168</v>
      </c>
      <c r="ED227" s="103">
        <f t="shared" si="60"/>
        <v>0.86759581881533099</v>
      </c>
      <c r="EE227" s="103">
        <f t="shared" si="60"/>
        <v>0.94550408719346046</v>
      </c>
      <c r="EF227" s="103">
        <f t="shared" si="60"/>
        <v>0.86021505376344087</v>
      </c>
      <c r="EG227" s="103">
        <f t="shared" si="60"/>
        <v>0.88379204892966357</v>
      </c>
      <c r="EH227" s="103">
        <f t="shared" si="60"/>
        <v>0.91714285714285715</v>
      </c>
      <c r="EI227" s="103">
        <f t="shared" si="60"/>
        <v>0.94505494505494503</v>
      </c>
      <c r="EJ227" s="103">
        <f t="shared" si="60"/>
        <v>0.97643097643097643</v>
      </c>
      <c r="EK227" s="103">
        <f t="shared" si="60"/>
        <v>0.98263027295285355</v>
      </c>
      <c r="EL227" s="103">
        <f t="shared" si="62"/>
        <v>0.99731903485254692</v>
      </c>
      <c r="EM227" s="103">
        <f t="shared" si="52"/>
        <v>0.9920948616600791</v>
      </c>
      <c r="EN227" s="103">
        <f t="shared" si="52"/>
        <v>0.9838709677419355</v>
      </c>
      <c r="EO227" s="103">
        <f t="shared" si="52"/>
        <v>0.99092970521541945</v>
      </c>
      <c r="EP227" s="103">
        <f t="shared" ref="EP227:ES233" si="63">IFERROR(AX227/CT227,"-")</f>
        <v>0.92427616926503342</v>
      </c>
      <c r="EQ227" s="103">
        <f t="shared" si="63"/>
        <v>0.92546583850931674</v>
      </c>
      <c r="ER227" s="103">
        <f t="shared" si="63"/>
        <v>0.95588235294117652</v>
      </c>
      <c r="ES227" s="104">
        <f t="shared" si="63"/>
        <v>0.94029850746268662</v>
      </c>
      <c r="EU227" s="4">
        <f t="shared" si="56"/>
        <v>0.87564469914040111</v>
      </c>
      <c r="EV227" s="4">
        <f t="shared" si="57"/>
        <v>0.8802608180201541</v>
      </c>
      <c r="EW227" s="4">
        <f t="shared" si="58"/>
        <v>0.93879173290938001</v>
      </c>
      <c r="EX227" s="4">
        <f t="shared" si="59"/>
        <v>0.96109045848822805</v>
      </c>
    </row>
    <row r="228" spans="1:154" hidden="1" outlineLevel="1" x14ac:dyDescent="0.25">
      <c r="A228" t="s">
        <v>206</v>
      </c>
      <c r="B228" s="2">
        <v>76</v>
      </c>
      <c r="C228" t="s">
        <v>450</v>
      </c>
      <c r="D228" s="19" t="s">
        <v>465</v>
      </c>
      <c r="E228" s="19" t="s">
        <v>461</v>
      </c>
      <c r="F228" s="30">
        <v>78</v>
      </c>
      <c r="G228" s="30">
        <v>67</v>
      </c>
      <c r="H228" s="30">
        <v>61</v>
      </c>
      <c r="I228" s="30">
        <v>75</v>
      </c>
      <c r="J228" s="30">
        <v>62</v>
      </c>
      <c r="K228" s="30">
        <v>61</v>
      </c>
      <c r="L228" s="30">
        <v>83</v>
      </c>
      <c r="M228" s="30">
        <v>83</v>
      </c>
      <c r="N228" s="30">
        <v>55</v>
      </c>
      <c r="O228" s="30">
        <v>39</v>
      </c>
      <c r="P228" s="30">
        <v>34</v>
      </c>
      <c r="Q228" s="30">
        <v>18</v>
      </c>
      <c r="R228" s="30">
        <v>72</v>
      </c>
      <c r="S228" s="30">
        <v>36</v>
      </c>
      <c r="T228" s="30">
        <v>31</v>
      </c>
      <c r="U228" s="30">
        <v>28</v>
      </c>
      <c r="V228" s="30">
        <v>35</v>
      </c>
      <c r="W228" s="30">
        <v>52</v>
      </c>
      <c r="X228" s="30">
        <v>51</v>
      </c>
      <c r="Y228" s="30">
        <v>59</v>
      </c>
      <c r="Z228" s="30">
        <v>37</v>
      </c>
      <c r="AA228" s="30">
        <v>32</v>
      </c>
      <c r="AB228" s="30">
        <v>73</v>
      </c>
      <c r="AC228" s="30">
        <v>45</v>
      </c>
      <c r="AD228" s="30">
        <v>71</v>
      </c>
      <c r="AE228" s="30">
        <v>102</v>
      </c>
      <c r="AF228" s="30">
        <v>69</v>
      </c>
      <c r="AG228" s="30">
        <v>50</v>
      </c>
      <c r="AH228" s="30">
        <v>50</v>
      </c>
      <c r="AI228" s="30">
        <v>77</v>
      </c>
      <c r="AJ228" s="30">
        <v>61</v>
      </c>
      <c r="AK228" s="30">
        <v>45</v>
      </c>
      <c r="AL228" s="30">
        <v>60</v>
      </c>
      <c r="AM228" s="30">
        <v>67</v>
      </c>
      <c r="AN228" s="30">
        <v>47</v>
      </c>
      <c r="AO228" s="30">
        <v>50</v>
      </c>
      <c r="AP228" s="30">
        <v>71</v>
      </c>
      <c r="AQ228" s="30">
        <v>44</v>
      </c>
      <c r="AR228" s="30">
        <v>80</v>
      </c>
      <c r="AS228" s="30">
        <v>53</v>
      </c>
      <c r="AT228" s="30">
        <v>50</v>
      </c>
      <c r="AU228" s="30">
        <v>42</v>
      </c>
      <c r="AV228" s="30">
        <v>68</v>
      </c>
      <c r="AW228" s="30">
        <v>368</v>
      </c>
      <c r="AX228" s="30">
        <v>67</v>
      </c>
      <c r="AY228" s="30">
        <v>50</v>
      </c>
      <c r="AZ228" s="30">
        <v>38</v>
      </c>
      <c r="BA228" s="30">
        <v>54</v>
      </c>
      <c r="BB228" s="30">
        <v>85</v>
      </c>
      <c r="BC228" s="30">
        <v>71</v>
      </c>
      <c r="BD228" s="30">
        <v>82</v>
      </c>
      <c r="BE228" s="30">
        <v>80</v>
      </c>
      <c r="BF228" s="30">
        <v>76</v>
      </c>
      <c r="BG228" s="30">
        <v>70</v>
      </c>
      <c r="BH228" s="30">
        <v>87</v>
      </c>
      <c r="BI228" s="30">
        <v>111</v>
      </c>
      <c r="BJ228" s="30">
        <v>67</v>
      </c>
      <c r="BK228" s="30">
        <v>49</v>
      </c>
      <c r="BL228" s="30">
        <v>57</v>
      </c>
      <c r="BM228" s="30">
        <v>47</v>
      </c>
      <c r="BN228" s="30">
        <v>83</v>
      </c>
      <c r="BO228" s="30">
        <v>48</v>
      </c>
      <c r="BP228" s="30">
        <v>64</v>
      </c>
      <c r="BQ228" s="30">
        <v>61</v>
      </c>
      <c r="BR228" s="30">
        <v>62</v>
      </c>
      <c r="BS228" s="30">
        <v>62</v>
      </c>
      <c r="BT228" s="30">
        <v>67</v>
      </c>
      <c r="BU228" s="30">
        <v>73</v>
      </c>
      <c r="BV228" s="30">
        <v>51</v>
      </c>
      <c r="BW228" s="30">
        <v>40</v>
      </c>
      <c r="BX228" s="30">
        <v>85</v>
      </c>
      <c r="BY228" s="30">
        <v>54</v>
      </c>
      <c r="BZ228" s="30">
        <v>77</v>
      </c>
      <c r="CA228" s="30">
        <v>172</v>
      </c>
      <c r="CB228" s="30">
        <v>91</v>
      </c>
      <c r="CC228" s="30">
        <v>67</v>
      </c>
      <c r="CD228" s="30">
        <v>65</v>
      </c>
      <c r="CE228" s="30">
        <v>85</v>
      </c>
      <c r="CF228" s="30">
        <v>80</v>
      </c>
      <c r="CG228" s="30">
        <v>72</v>
      </c>
      <c r="CH228" s="30">
        <v>67</v>
      </c>
      <c r="CI228" s="30">
        <v>80</v>
      </c>
      <c r="CJ228" s="30">
        <v>59</v>
      </c>
      <c r="CK228" s="30">
        <v>57</v>
      </c>
      <c r="CL228" s="30">
        <v>77</v>
      </c>
      <c r="CM228" s="30">
        <v>52</v>
      </c>
      <c r="CN228" s="30">
        <v>90</v>
      </c>
      <c r="CO228" s="30">
        <v>62</v>
      </c>
      <c r="CP228" s="30">
        <v>61</v>
      </c>
      <c r="CQ228" s="30">
        <v>48</v>
      </c>
      <c r="CR228" s="30">
        <v>78</v>
      </c>
      <c r="CS228" s="30">
        <v>405</v>
      </c>
      <c r="CT228" s="30">
        <v>74</v>
      </c>
      <c r="CU228" s="30">
        <v>63</v>
      </c>
      <c r="CV228" s="30">
        <v>48</v>
      </c>
      <c r="CW228" s="30">
        <v>62</v>
      </c>
      <c r="CX228" s="103">
        <f t="shared" si="55"/>
        <v>0.91764705882352937</v>
      </c>
      <c r="CY228" s="103">
        <f t="shared" si="55"/>
        <v>0.94366197183098588</v>
      </c>
      <c r="CZ228" s="103">
        <f t="shared" si="55"/>
        <v>0.74390243902439024</v>
      </c>
      <c r="DA228" s="103">
        <f t="shared" si="55"/>
        <v>0.9375</v>
      </c>
      <c r="DB228" s="103">
        <f t="shared" si="55"/>
        <v>0.81578947368421051</v>
      </c>
      <c r="DC228" s="103">
        <f t="shared" si="54"/>
        <v>0.87142857142857144</v>
      </c>
      <c r="DD228" s="103">
        <f t="shared" si="54"/>
        <v>0.95402298850574707</v>
      </c>
      <c r="DE228" s="103">
        <f t="shared" si="54"/>
        <v>0.74774774774774777</v>
      </c>
      <c r="DF228" s="103">
        <f t="shared" si="54"/>
        <v>0.82089552238805974</v>
      </c>
      <c r="DG228" s="103">
        <f t="shared" si="54"/>
        <v>0.79591836734693877</v>
      </c>
      <c r="DH228" s="103">
        <f t="shared" si="54"/>
        <v>0.59649122807017541</v>
      </c>
      <c r="DI228" s="103">
        <f t="shared" si="54"/>
        <v>0.38297872340425532</v>
      </c>
      <c r="DJ228" s="103">
        <f t="shared" si="54"/>
        <v>0.86746987951807231</v>
      </c>
      <c r="DK228" s="103">
        <f t="shared" si="54"/>
        <v>0.75</v>
      </c>
      <c r="DL228" s="103">
        <f t="shared" si="61"/>
        <v>0.484375</v>
      </c>
      <c r="DM228" s="103">
        <f t="shared" si="61"/>
        <v>0.45901639344262296</v>
      </c>
      <c r="DN228" s="103">
        <f t="shared" si="61"/>
        <v>0.56451612903225812</v>
      </c>
      <c r="DO228" s="103">
        <f t="shared" si="53"/>
        <v>0.83870967741935487</v>
      </c>
      <c r="DP228" s="103">
        <f t="shared" si="53"/>
        <v>0.76119402985074625</v>
      </c>
      <c r="DQ228" s="103">
        <f t="shared" si="53"/>
        <v>0.80821917808219179</v>
      </c>
      <c r="DR228" s="103">
        <f t="shared" si="53"/>
        <v>0.72549019607843135</v>
      </c>
      <c r="DS228" s="103">
        <f t="shared" si="53"/>
        <v>0.8</v>
      </c>
      <c r="DT228" s="103">
        <f t="shared" si="53"/>
        <v>0.85882352941176465</v>
      </c>
      <c r="DU228" s="103">
        <f t="shared" si="53"/>
        <v>0.83333333333333337</v>
      </c>
      <c r="DV228" s="103">
        <f t="shared" si="53"/>
        <v>0.92207792207792205</v>
      </c>
      <c r="DW228" s="103">
        <f t="shared" si="53"/>
        <v>0.59302325581395354</v>
      </c>
      <c r="DX228" s="103">
        <f t="shared" si="53"/>
        <v>0.75824175824175821</v>
      </c>
      <c r="DY228" s="103">
        <f t="shared" si="53"/>
        <v>0.74626865671641796</v>
      </c>
      <c r="DZ228" s="103">
        <f t="shared" si="53"/>
        <v>0.76923076923076927</v>
      </c>
      <c r="EA228" s="103">
        <f t="shared" si="60"/>
        <v>0.90588235294117647</v>
      </c>
      <c r="EB228" s="103">
        <f t="shared" si="60"/>
        <v>0.76249999999999996</v>
      </c>
      <c r="EC228" s="103">
        <f t="shared" si="60"/>
        <v>0.625</v>
      </c>
      <c r="ED228" s="103">
        <f t="shared" si="60"/>
        <v>0.89552238805970152</v>
      </c>
      <c r="EE228" s="103">
        <f t="shared" si="60"/>
        <v>0.83750000000000002</v>
      </c>
      <c r="EF228" s="103">
        <f t="shared" si="60"/>
        <v>0.79661016949152541</v>
      </c>
      <c r="EG228" s="103">
        <f t="shared" si="60"/>
        <v>0.8771929824561403</v>
      </c>
      <c r="EH228" s="103">
        <f t="shared" si="60"/>
        <v>0.92207792207792205</v>
      </c>
      <c r="EI228" s="103">
        <f t="shared" si="60"/>
        <v>0.84615384615384615</v>
      </c>
      <c r="EJ228" s="103">
        <f t="shared" si="60"/>
        <v>0.88888888888888884</v>
      </c>
      <c r="EK228" s="103">
        <f t="shared" si="60"/>
        <v>0.85483870967741937</v>
      </c>
      <c r="EL228" s="103">
        <f t="shared" si="62"/>
        <v>0.81967213114754101</v>
      </c>
      <c r="EM228" s="103">
        <f t="shared" si="62"/>
        <v>0.875</v>
      </c>
      <c r="EN228" s="103">
        <f t="shared" si="62"/>
        <v>0.87179487179487181</v>
      </c>
      <c r="EO228" s="103">
        <f t="shared" si="62"/>
        <v>0.90864197530864199</v>
      </c>
      <c r="EP228" s="103">
        <f t="shared" si="63"/>
        <v>0.90540540540540537</v>
      </c>
      <c r="EQ228" s="103">
        <f t="shared" si="63"/>
        <v>0.79365079365079361</v>
      </c>
      <c r="ER228" s="103">
        <f t="shared" si="63"/>
        <v>0.79166666666666663</v>
      </c>
      <c r="ES228" s="104">
        <f t="shared" si="63"/>
        <v>0.87096774193548387</v>
      </c>
      <c r="EU228" s="4">
        <f t="shared" si="56"/>
        <v>0.8117913832199547</v>
      </c>
      <c r="EV228" s="4">
        <f t="shared" si="57"/>
        <v>0.73466666666666669</v>
      </c>
      <c r="EW228" s="4">
        <f t="shared" si="58"/>
        <v>0.77057613168724282</v>
      </c>
      <c r="EX228" s="4">
        <f t="shared" si="59"/>
        <v>0.8794642857142857</v>
      </c>
    </row>
    <row r="229" spans="1:154" hidden="1" outlineLevel="1" x14ac:dyDescent="0.25">
      <c r="A229" t="s">
        <v>207</v>
      </c>
      <c r="B229" s="2">
        <v>113</v>
      </c>
      <c r="C229" t="s">
        <v>451</v>
      </c>
      <c r="D229" s="19" t="s">
        <v>465</v>
      </c>
      <c r="E229" s="19" t="s">
        <v>461</v>
      </c>
      <c r="F229" s="30">
        <v>3436</v>
      </c>
      <c r="G229" s="30">
        <v>2626</v>
      </c>
      <c r="H229" s="30">
        <v>3553</v>
      </c>
      <c r="I229" s="30">
        <v>2889</v>
      </c>
      <c r="J229" s="30">
        <v>3844</v>
      </c>
      <c r="K229" s="30">
        <v>2994</v>
      </c>
      <c r="L229" s="30">
        <v>3858</v>
      </c>
      <c r="M229" s="30">
        <v>3990</v>
      </c>
      <c r="N229" s="30">
        <v>3313</v>
      </c>
      <c r="O229" s="30">
        <v>2562</v>
      </c>
      <c r="P229" s="30">
        <v>2549</v>
      </c>
      <c r="Q229" s="30">
        <v>2199</v>
      </c>
      <c r="R229" s="30">
        <v>2556</v>
      </c>
      <c r="S229" s="30">
        <v>2234</v>
      </c>
      <c r="T229" s="30">
        <v>3214</v>
      </c>
      <c r="U229" s="30">
        <v>2679</v>
      </c>
      <c r="V229" s="30">
        <v>2777</v>
      </c>
      <c r="W229" s="30">
        <v>2994</v>
      </c>
      <c r="X229" s="30">
        <v>3009</v>
      </c>
      <c r="Y229" s="30">
        <v>3441</v>
      </c>
      <c r="Z229" s="30">
        <v>3085</v>
      </c>
      <c r="AA229" s="30">
        <v>2193</v>
      </c>
      <c r="AB229" s="30">
        <v>4384</v>
      </c>
      <c r="AC229" s="30">
        <v>4131</v>
      </c>
      <c r="AD229" s="30">
        <v>3935</v>
      </c>
      <c r="AE229" s="30">
        <v>4147</v>
      </c>
      <c r="AF229" s="30">
        <v>4982</v>
      </c>
      <c r="AG229" s="30">
        <v>5251</v>
      </c>
      <c r="AH229" s="30">
        <v>5387</v>
      </c>
      <c r="AI229" s="30">
        <v>3548</v>
      </c>
      <c r="AJ229" s="30">
        <v>5548</v>
      </c>
      <c r="AK229" s="30">
        <v>5646</v>
      </c>
      <c r="AL229" s="30">
        <v>5215</v>
      </c>
      <c r="AM229" s="30">
        <v>5510</v>
      </c>
      <c r="AN229" s="30">
        <v>5430</v>
      </c>
      <c r="AO229" s="30">
        <v>3874</v>
      </c>
      <c r="AP229" s="30">
        <v>6290</v>
      </c>
      <c r="AQ229" s="30">
        <v>5993</v>
      </c>
      <c r="AR229" s="30">
        <v>4538</v>
      </c>
      <c r="AS229" s="30">
        <v>4357</v>
      </c>
      <c r="AT229" s="30">
        <v>4587</v>
      </c>
      <c r="AU229" s="30">
        <v>4659</v>
      </c>
      <c r="AV229" s="30">
        <v>4968</v>
      </c>
      <c r="AW229" s="30">
        <v>4139</v>
      </c>
      <c r="AX229" s="30">
        <v>4561</v>
      </c>
      <c r="AY229" s="30">
        <v>4642</v>
      </c>
      <c r="AZ229" s="30">
        <v>4184</v>
      </c>
      <c r="BA229" s="30">
        <v>3871</v>
      </c>
      <c r="BB229" s="30">
        <v>4344</v>
      </c>
      <c r="BC229" s="30">
        <v>3564</v>
      </c>
      <c r="BD229" s="30">
        <v>4193</v>
      </c>
      <c r="BE229" s="30">
        <v>3499</v>
      </c>
      <c r="BF229" s="30">
        <v>4390</v>
      </c>
      <c r="BG229" s="30">
        <v>3500</v>
      </c>
      <c r="BH229" s="30">
        <v>4199</v>
      </c>
      <c r="BI229" s="30">
        <v>4392</v>
      </c>
      <c r="BJ229" s="30">
        <v>3987</v>
      </c>
      <c r="BK229" s="30">
        <v>3533</v>
      </c>
      <c r="BL229" s="30">
        <v>3075</v>
      </c>
      <c r="BM229" s="30">
        <v>2933</v>
      </c>
      <c r="BN229" s="30">
        <v>3534</v>
      </c>
      <c r="BO229" s="30">
        <v>3736</v>
      </c>
      <c r="BP229" s="30">
        <v>4954</v>
      </c>
      <c r="BQ229" s="30">
        <v>4042</v>
      </c>
      <c r="BR229" s="30">
        <v>4650</v>
      </c>
      <c r="BS229" s="30">
        <v>4048</v>
      </c>
      <c r="BT229" s="30">
        <v>3762</v>
      </c>
      <c r="BU229" s="30">
        <v>4107</v>
      </c>
      <c r="BV229" s="30">
        <v>4378</v>
      </c>
      <c r="BW229" s="30">
        <v>3889</v>
      </c>
      <c r="BX229" s="30">
        <v>5378</v>
      </c>
      <c r="BY229" s="30">
        <v>5102</v>
      </c>
      <c r="BZ229" s="30">
        <v>5331</v>
      </c>
      <c r="CA229" s="30">
        <v>5586</v>
      </c>
      <c r="CB229" s="30">
        <v>5765</v>
      </c>
      <c r="CC229" s="30">
        <v>5894</v>
      </c>
      <c r="CD229" s="30">
        <v>5705</v>
      </c>
      <c r="CE229" s="30">
        <v>3928</v>
      </c>
      <c r="CF229" s="30">
        <v>6058</v>
      </c>
      <c r="CG229" s="30">
        <v>5896</v>
      </c>
      <c r="CH229" s="30">
        <v>5307</v>
      </c>
      <c r="CI229" s="30">
        <v>5817</v>
      </c>
      <c r="CJ229" s="30">
        <v>5529</v>
      </c>
      <c r="CK229" s="30">
        <v>4029</v>
      </c>
      <c r="CL229" s="30">
        <v>6411</v>
      </c>
      <c r="CM229" s="30">
        <v>6011</v>
      </c>
      <c r="CN229" s="30">
        <v>4547</v>
      </c>
      <c r="CO229" s="30">
        <v>4362</v>
      </c>
      <c r="CP229" s="30">
        <v>4600</v>
      </c>
      <c r="CQ229" s="30">
        <v>4680</v>
      </c>
      <c r="CR229" s="30">
        <v>5006</v>
      </c>
      <c r="CS229" s="30">
        <v>4180</v>
      </c>
      <c r="CT229" s="30">
        <v>4577</v>
      </c>
      <c r="CU229" s="30">
        <v>4647</v>
      </c>
      <c r="CV229" s="30">
        <v>4199</v>
      </c>
      <c r="CW229" s="30">
        <v>3890</v>
      </c>
      <c r="CX229" s="103">
        <f t="shared" si="55"/>
        <v>0.79097605893186007</v>
      </c>
      <c r="CY229" s="103">
        <f t="shared" si="55"/>
        <v>0.73681257014590351</v>
      </c>
      <c r="CZ229" s="103">
        <f t="shared" si="55"/>
        <v>0.84736465537801098</v>
      </c>
      <c r="DA229" s="103">
        <f t="shared" si="55"/>
        <v>0.825664475564447</v>
      </c>
      <c r="DB229" s="103">
        <f t="shared" si="55"/>
        <v>0.87562642369020505</v>
      </c>
      <c r="DC229" s="103">
        <f t="shared" si="54"/>
        <v>0.85542857142857143</v>
      </c>
      <c r="DD229" s="103">
        <f t="shared" si="54"/>
        <v>0.91879018814003333</v>
      </c>
      <c r="DE229" s="103">
        <f t="shared" si="54"/>
        <v>0.90846994535519121</v>
      </c>
      <c r="DF229" s="103">
        <f t="shared" si="54"/>
        <v>0.83095058941560074</v>
      </c>
      <c r="DG229" s="103">
        <f t="shared" si="54"/>
        <v>0.72516275120294371</v>
      </c>
      <c r="DH229" s="103">
        <f t="shared" si="54"/>
        <v>0.82894308943089434</v>
      </c>
      <c r="DI229" s="103">
        <f t="shared" si="54"/>
        <v>0.74974428912376412</v>
      </c>
      <c r="DJ229" s="103">
        <f t="shared" si="54"/>
        <v>0.72325976230899836</v>
      </c>
      <c r="DK229" s="103">
        <f t="shared" si="54"/>
        <v>0.59796573875802994</v>
      </c>
      <c r="DL229" s="103">
        <f t="shared" si="61"/>
        <v>0.64876867178037945</v>
      </c>
      <c r="DM229" s="103">
        <f t="shared" si="61"/>
        <v>0.66279069767441856</v>
      </c>
      <c r="DN229" s="103">
        <f t="shared" si="61"/>
        <v>0.59720430107526878</v>
      </c>
      <c r="DO229" s="103">
        <f t="shared" si="53"/>
        <v>0.73962450592885376</v>
      </c>
      <c r="DP229" s="103">
        <f t="shared" si="53"/>
        <v>0.79984051036682613</v>
      </c>
      <c r="DQ229" s="103">
        <f t="shared" si="53"/>
        <v>0.83783783783783783</v>
      </c>
      <c r="DR229" s="103">
        <f t="shared" si="53"/>
        <v>0.70465966194609408</v>
      </c>
      <c r="DS229" s="103">
        <f t="shared" si="53"/>
        <v>0.56389817433787603</v>
      </c>
      <c r="DT229" s="103">
        <f t="shared" si="53"/>
        <v>0.81517292673856456</v>
      </c>
      <c r="DU229" s="103">
        <f t="shared" si="53"/>
        <v>0.80968247745981969</v>
      </c>
      <c r="DV229" s="103">
        <f t="shared" si="53"/>
        <v>0.73813543425248551</v>
      </c>
      <c r="DW229" s="103">
        <f t="shared" si="53"/>
        <v>0.74239169351951306</v>
      </c>
      <c r="DX229" s="103">
        <f t="shared" si="53"/>
        <v>0.86418039895923682</v>
      </c>
      <c r="DY229" s="103">
        <f t="shared" si="53"/>
        <v>0.89090600610790638</v>
      </c>
      <c r="DZ229" s="103">
        <f t="shared" si="53"/>
        <v>0.94425942156003506</v>
      </c>
      <c r="EA229" s="103">
        <f t="shared" si="60"/>
        <v>0.90325865580448061</v>
      </c>
      <c r="EB229" s="103">
        <f t="shared" si="60"/>
        <v>0.91581379993397161</v>
      </c>
      <c r="EC229" s="103">
        <f t="shared" si="60"/>
        <v>0.95759837177747631</v>
      </c>
      <c r="ED229" s="103">
        <f t="shared" si="60"/>
        <v>0.98266440550216694</v>
      </c>
      <c r="EE229" s="103">
        <f t="shared" si="60"/>
        <v>0.94722365480488224</v>
      </c>
      <c r="EF229" s="103">
        <f t="shared" si="60"/>
        <v>0.98209441128594688</v>
      </c>
      <c r="EG229" s="103">
        <f t="shared" si="60"/>
        <v>0.96152891536361385</v>
      </c>
      <c r="EH229" s="103">
        <f t="shared" si="60"/>
        <v>0.981126189362034</v>
      </c>
      <c r="EI229" s="103">
        <f t="shared" si="60"/>
        <v>0.99700548993511895</v>
      </c>
      <c r="EJ229" s="103">
        <f t="shared" si="60"/>
        <v>0.99802067297118979</v>
      </c>
      <c r="EK229" s="103">
        <f t="shared" si="60"/>
        <v>0.9988537368179734</v>
      </c>
      <c r="EL229" s="103">
        <f t="shared" si="62"/>
        <v>0.99717391304347824</v>
      </c>
      <c r="EM229" s="103">
        <f t="shared" si="62"/>
        <v>0.99551282051282053</v>
      </c>
      <c r="EN229" s="103">
        <f t="shared" si="62"/>
        <v>0.99240910906911706</v>
      </c>
      <c r="EO229" s="103">
        <f t="shared" si="62"/>
        <v>0.99019138755980862</v>
      </c>
      <c r="EP229" s="103">
        <f t="shared" si="63"/>
        <v>0.99650426043259777</v>
      </c>
      <c r="EQ229" s="103">
        <f t="shared" si="63"/>
        <v>0.99892403701312671</v>
      </c>
      <c r="ER229" s="103">
        <f t="shared" si="63"/>
        <v>0.99642772088592524</v>
      </c>
      <c r="ES229" s="104">
        <f t="shared" si="63"/>
        <v>0.99511568123393312</v>
      </c>
      <c r="EU229" s="4">
        <f t="shared" si="56"/>
        <v>0.82906882413558725</v>
      </c>
      <c r="EV229" s="4">
        <f t="shared" si="57"/>
        <v>0.71145792943001163</v>
      </c>
      <c r="EW229" s="4">
        <f t="shared" si="58"/>
        <v>0.90173490631505904</v>
      </c>
      <c r="EX229" s="4">
        <f t="shared" si="59"/>
        <v>0.99437926807914556</v>
      </c>
    </row>
    <row r="230" spans="1:154" hidden="1" outlineLevel="1" x14ac:dyDescent="0.25">
      <c r="A230" t="s">
        <v>208</v>
      </c>
      <c r="B230" s="2">
        <v>283</v>
      </c>
      <c r="C230" t="s">
        <v>452</v>
      </c>
      <c r="D230" s="19" t="s">
        <v>465</v>
      </c>
      <c r="E230" s="19" t="s">
        <v>462</v>
      </c>
      <c r="F230" s="30">
        <v>35</v>
      </c>
      <c r="G230" s="30">
        <v>46</v>
      </c>
      <c r="H230" s="30">
        <v>37</v>
      </c>
      <c r="I230" s="30">
        <v>59</v>
      </c>
      <c r="J230" s="30">
        <v>49</v>
      </c>
      <c r="K230" s="30">
        <v>51</v>
      </c>
      <c r="L230" s="30">
        <v>34</v>
      </c>
      <c r="M230" s="30">
        <v>64</v>
      </c>
      <c r="N230" s="30">
        <v>86</v>
      </c>
      <c r="O230" s="30">
        <v>100</v>
      </c>
      <c r="P230" s="30">
        <v>110</v>
      </c>
      <c r="Q230" s="30">
        <v>86</v>
      </c>
      <c r="R230" s="30">
        <v>123</v>
      </c>
      <c r="S230" s="30">
        <v>114</v>
      </c>
      <c r="T230" s="30">
        <v>135</v>
      </c>
      <c r="U230" s="30">
        <v>144</v>
      </c>
      <c r="V230" s="30">
        <v>119</v>
      </c>
      <c r="W230" s="30">
        <v>117</v>
      </c>
      <c r="X230" s="30">
        <v>53</v>
      </c>
      <c r="Y230" s="30">
        <v>65</v>
      </c>
      <c r="Z230" s="30">
        <v>41</v>
      </c>
      <c r="AA230" s="30">
        <v>39</v>
      </c>
      <c r="AB230" s="30">
        <v>45</v>
      </c>
      <c r="AC230" s="30">
        <v>45</v>
      </c>
      <c r="AD230" s="30">
        <v>65</v>
      </c>
      <c r="AE230" s="30">
        <v>54</v>
      </c>
      <c r="AF230" s="30">
        <v>61</v>
      </c>
      <c r="AG230" s="30">
        <v>60</v>
      </c>
      <c r="AH230" s="30">
        <v>51</v>
      </c>
      <c r="AI230" s="30">
        <v>43</v>
      </c>
      <c r="AJ230" s="30">
        <v>31</v>
      </c>
      <c r="AK230" s="30">
        <v>36</v>
      </c>
      <c r="AL230" s="30">
        <v>43</v>
      </c>
      <c r="AM230" s="30">
        <v>138</v>
      </c>
      <c r="AN230" s="30">
        <v>61</v>
      </c>
      <c r="AO230" s="30">
        <v>50</v>
      </c>
      <c r="AP230" s="30">
        <v>77</v>
      </c>
      <c r="AQ230" s="30">
        <v>39</v>
      </c>
      <c r="AR230" s="30">
        <v>103</v>
      </c>
      <c r="AS230" s="30">
        <v>50</v>
      </c>
      <c r="AT230" s="30">
        <v>71</v>
      </c>
      <c r="AU230" s="30">
        <v>70</v>
      </c>
      <c r="AV230" s="30">
        <v>40</v>
      </c>
      <c r="AW230" s="30">
        <v>59</v>
      </c>
      <c r="AX230" s="30">
        <v>44</v>
      </c>
      <c r="AY230" s="30">
        <v>58</v>
      </c>
      <c r="AZ230" s="30">
        <v>59</v>
      </c>
      <c r="BA230" s="30">
        <v>38</v>
      </c>
      <c r="BB230" s="30">
        <v>36</v>
      </c>
      <c r="BC230" s="30">
        <v>47</v>
      </c>
      <c r="BD230" s="30">
        <v>37</v>
      </c>
      <c r="BE230" s="30">
        <v>60</v>
      </c>
      <c r="BF230" s="30">
        <v>49</v>
      </c>
      <c r="BG230" s="30">
        <v>51</v>
      </c>
      <c r="BH230" s="30">
        <v>35</v>
      </c>
      <c r="BI230" s="30">
        <v>65</v>
      </c>
      <c r="BJ230" s="30">
        <v>86</v>
      </c>
      <c r="BK230" s="30">
        <v>100</v>
      </c>
      <c r="BL230" s="30">
        <v>112</v>
      </c>
      <c r="BM230" s="30">
        <v>86</v>
      </c>
      <c r="BN230" s="30">
        <v>130</v>
      </c>
      <c r="BO230" s="30">
        <v>114</v>
      </c>
      <c r="BP230" s="30">
        <v>146</v>
      </c>
      <c r="BQ230" s="30">
        <v>144</v>
      </c>
      <c r="BR230" s="30">
        <v>119</v>
      </c>
      <c r="BS230" s="30">
        <v>117</v>
      </c>
      <c r="BT230" s="30">
        <v>53</v>
      </c>
      <c r="BU230" s="30">
        <v>66</v>
      </c>
      <c r="BV230" s="30">
        <v>41</v>
      </c>
      <c r="BW230" s="30">
        <v>39</v>
      </c>
      <c r="BX230" s="30">
        <v>45</v>
      </c>
      <c r="BY230" s="30">
        <v>45</v>
      </c>
      <c r="BZ230" s="30">
        <v>65</v>
      </c>
      <c r="CA230" s="30">
        <v>54</v>
      </c>
      <c r="CB230" s="30">
        <v>61</v>
      </c>
      <c r="CC230" s="30">
        <v>61</v>
      </c>
      <c r="CD230" s="30">
        <v>51</v>
      </c>
      <c r="CE230" s="30">
        <v>43</v>
      </c>
      <c r="CF230" s="30">
        <v>31</v>
      </c>
      <c r="CG230" s="30">
        <v>36</v>
      </c>
      <c r="CH230" s="30">
        <v>43</v>
      </c>
      <c r="CI230" s="30">
        <v>138</v>
      </c>
      <c r="CJ230" s="30">
        <v>61</v>
      </c>
      <c r="CK230" s="30">
        <v>50</v>
      </c>
      <c r="CL230" s="30">
        <v>77</v>
      </c>
      <c r="CM230" s="30">
        <v>39</v>
      </c>
      <c r="CN230" s="30">
        <v>103</v>
      </c>
      <c r="CO230" s="30">
        <v>50</v>
      </c>
      <c r="CP230" s="30">
        <v>71</v>
      </c>
      <c r="CQ230" s="30">
        <v>70</v>
      </c>
      <c r="CR230" s="30">
        <v>41</v>
      </c>
      <c r="CS230" s="30">
        <v>60</v>
      </c>
      <c r="CT230" s="30">
        <v>44</v>
      </c>
      <c r="CU230" s="30">
        <v>58</v>
      </c>
      <c r="CV230" s="30">
        <v>60</v>
      </c>
      <c r="CW230" s="30">
        <v>38</v>
      </c>
      <c r="CX230" s="103">
        <f t="shared" si="55"/>
        <v>0.97222222222222221</v>
      </c>
      <c r="CY230" s="103">
        <f t="shared" si="55"/>
        <v>0.97872340425531912</v>
      </c>
      <c r="CZ230" s="103">
        <f t="shared" si="55"/>
        <v>1</v>
      </c>
      <c r="DA230" s="103">
        <f t="shared" si="55"/>
        <v>0.98333333333333328</v>
      </c>
      <c r="DB230" s="103">
        <f t="shared" si="55"/>
        <v>1</v>
      </c>
      <c r="DC230" s="103">
        <f t="shared" si="54"/>
        <v>1</v>
      </c>
      <c r="DD230" s="103">
        <f t="shared" si="54"/>
        <v>0.97142857142857142</v>
      </c>
      <c r="DE230" s="103">
        <f t="shared" si="54"/>
        <v>0.98461538461538467</v>
      </c>
      <c r="DF230" s="103">
        <f t="shared" si="54"/>
        <v>1</v>
      </c>
      <c r="DG230" s="103">
        <f t="shared" si="54"/>
        <v>1</v>
      </c>
      <c r="DH230" s="103">
        <f t="shared" si="54"/>
        <v>0.9821428571428571</v>
      </c>
      <c r="DI230" s="103">
        <f t="shared" si="54"/>
        <v>1</v>
      </c>
      <c r="DJ230" s="103">
        <f t="shared" si="54"/>
        <v>0.94615384615384612</v>
      </c>
      <c r="DK230" s="103">
        <f t="shared" si="54"/>
        <v>1</v>
      </c>
      <c r="DL230" s="103">
        <f t="shared" si="61"/>
        <v>0.92465753424657537</v>
      </c>
      <c r="DM230" s="103">
        <f t="shared" si="61"/>
        <v>1</v>
      </c>
      <c r="DN230" s="103">
        <f t="shared" si="61"/>
        <v>1</v>
      </c>
      <c r="DO230" s="103">
        <f t="shared" si="53"/>
        <v>1</v>
      </c>
      <c r="DP230" s="103">
        <f t="shared" si="53"/>
        <v>1</v>
      </c>
      <c r="DQ230" s="103">
        <f t="shared" si="53"/>
        <v>0.98484848484848486</v>
      </c>
      <c r="DR230" s="103">
        <f t="shared" si="53"/>
        <v>1</v>
      </c>
      <c r="DS230" s="103">
        <f t="shared" si="53"/>
        <v>1</v>
      </c>
      <c r="DT230" s="103">
        <f t="shared" si="53"/>
        <v>1</v>
      </c>
      <c r="DU230" s="103">
        <f t="shared" si="53"/>
        <v>1</v>
      </c>
      <c r="DV230" s="103">
        <f t="shared" si="53"/>
        <v>1</v>
      </c>
      <c r="DW230" s="103">
        <f t="shared" si="53"/>
        <v>1</v>
      </c>
      <c r="DX230" s="103">
        <f t="shared" si="53"/>
        <v>1</v>
      </c>
      <c r="DY230" s="103">
        <f t="shared" si="53"/>
        <v>0.98360655737704916</v>
      </c>
      <c r="DZ230" s="103">
        <f t="shared" si="53"/>
        <v>1</v>
      </c>
      <c r="EA230" s="103">
        <f t="shared" si="60"/>
        <v>1</v>
      </c>
      <c r="EB230" s="103">
        <f t="shared" si="60"/>
        <v>1</v>
      </c>
      <c r="EC230" s="103">
        <f t="shared" si="60"/>
        <v>1</v>
      </c>
      <c r="ED230" s="103">
        <f t="shared" si="60"/>
        <v>1</v>
      </c>
      <c r="EE230" s="103">
        <f t="shared" si="60"/>
        <v>1</v>
      </c>
      <c r="EF230" s="103">
        <f t="shared" si="60"/>
        <v>1</v>
      </c>
      <c r="EG230" s="103">
        <f t="shared" si="60"/>
        <v>1</v>
      </c>
      <c r="EH230" s="103">
        <f t="shared" si="60"/>
        <v>1</v>
      </c>
      <c r="EI230" s="103">
        <f t="shared" si="60"/>
        <v>1</v>
      </c>
      <c r="EJ230" s="103">
        <f t="shared" si="60"/>
        <v>1</v>
      </c>
      <c r="EK230" s="103">
        <f t="shared" si="60"/>
        <v>1</v>
      </c>
      <c r="EL230" s="103">
        <f t="shared" si="62"/>
        <v>1</v>
      </c>
      <c r="EM230" s="103">
        <f t="shared" si="62"/>
        <v>1</v>
      </c>
      <c r="EN230" s="103">
        <f t="shared" si="62"/>
        <v>0.97560975609756095</v>
      </c>
      <c r="EO230" s="103">
        <f t="shared" si="62"/>
        <v>0.98333333333333328</v>
      </c>
      <c r="EP230" s="103">
        <f t="shared" si="63"/>
        <v>1</v>
      </c>
      <c r="EQ230" s="103">
        <f t="shared" si="63"/>
        <v>1</v>
      </c>
      <c r="ER230" s="103">
        <f t="shared" si="63"/>
        <v>0.98333333333333328</v>
      </c>
      <c r="ES230" s="104">
        <f t="shared" si="63"/>
        <v>1</v>
      </c>
      <c r="EU230" s="4">
        <f t="shared" si="56"/>
        <v>0.99083769633507857</v>
      </c>
      <c r="EV230" s="4">
        <f t="shared" si="57"/>
        <v>0.98205854579792262</v>
      </c>
      <c r="EW230" s="4">
        <f t="shared" si="58"/>
        <v>0.99855907780979825</v>
      </c>
      <c r="EX230" s="4">
        <f t="shared" si="59"/>
        <v>0.99578059071729963</v>
      </c>
    </row>
    <row r="231" spans="1:154" hidden="1" outlineLevel="1" x14ac:dyDescent="0.25">
      <c r="A231" t="s">
        <v>209</v>
      </c>
      <c r="B231" s="2">
        <v>38</v>
      </c>
      <c r="C231" t="s">
        <v>453</v>
      </c>
      <c r="D231" s="19" t="s">
        <v>465</v>
      </c>
      <c r="E231" s="19" t="s">
        <v>461</v>
      </c>
      <c r="F231" s="30">
        <v>225</v>
      </c>
      <c r="G231" s="30">
        <v>2077</v>
      </c>
      <c r="H231" s="30">
        <v>488</v>
      </c>
      <c r="I231" s="30">
        <v>283</v>
      </c>
      <c r="J231" s="30">
        <v>458</v>
      </c>
      <c r="K231" s="30">
        <v>302</v>
      </c>
      <c r="L231" s="30">
        <v>470</v>
      </c>
      <c r="M231" s="30">
        <v>319</v>
      </c>
      <c r="N231" s="30">
        <v>290</v>
      </c>
      <c r="O231" s="30">
        <v>382</v>
      </c>
      <c r="P231" s="30">
        <v>332</v>
      </c>
      <c r="Q231" s="30">
        <v>282</v>
      </c>
      <c r="R231" s="30">
        <v>316</v>
      </c>
      <c r="S231" s="30">
        <v>355</v>
      </c>
      <c r="T231" s="30">
        <v>535</v>
      </c>
      <c r="U231" s="30">
        <v>241</v>
      </c>
      <c r="V231" s="30">
        <v>439</v>
      </c>
      <c r="W231" s="30">
        <v>447</v>
      </c>
      <c r="X231" s="30">
        <v>456</v>
      </c>
      <c r="Y231" s="30">
        <v>491</v>
      </c>
      <c r="Z231" s="30">
        <v>671</v>
      </c>
      <c r="AA231" s="30">
        <v>1014</v>
      </c>
      <c r="AB231" s="30">
        <v>736</v>
      </c>
      <c r="AC231" s="30">
        <v>733</v>
      </c>
      <c r="AD231" s="30">
        <v>656</v>
      </c>
      <c r="AE231" s="30">
        <v>616</v>
      </c>
      <c r="AF231" s="30">
        <v>875</v>
      </c>
      <c r="AG231" s="30">
        <v>741</v>
      </c>
      <c r="AH231" s="30">
        <v>486</v>
      </c>
      <c r="AI231" s="30">
        <v>425</v>
      </c>
      <c r="AJ231" s="30">
        <v>405</v>
      </c>
      <c r="AK231" s="30">
        <v>412</v>
      </c>
      <c r="AL231" s="30">
        <v>450</v>
      </c>
      <c r="AM231" s="30">
        <v>726</v>
      </c>
      <c r="AN231" s="30">
        <v>416</v>
      </c>
      <c r="AO231" s="30">
        <v>495</v>
      </c>
      <c r="AP231" s="30">
        <v>781</v>
      </c>
      <c r="AQ231" s="30">
        <v>432</v>
      </c>
      <c r="AR231" s="30">
        <v>833</v>
      </c>
      <c r="AS231" s="30">
        <v>916</v>
      </c>
      <c r="AT231" s="30">
        <v>604</v>
      </c>
      <c r="AU231" s="30">
        <v>568</v>
      </c>
      <c r="AV231" s="30">
        <v>426</v>
      </c>
      <c r="AW231" s="30">
        <v>403</v>
      </c>
      <c r="AX231" s="30">
        <v>409</v>
      </c>
      <c r="AY231" s="30">
        <v>463</v>
      </c>
      <c r="AZ231" s="30">
        <v>325</v>
      </c>
      <c r="BA231" s="30">
        <v>528</v>
      </c>
      <c r="BB231" s="30">
        <v>242</v>
      </c>
      <c r="BC231" s="30">
        <v>2611</v>
      </c>
      <c r="BD231" s="30">
        <v>735</v>
      </c>
      <c r="BE231" s="30">
        <v>308</v>
      </c>
      <c r="BF231" s="30">
        <v>479</v>
      </c>
      <c r="BG231" s="30">
        <v>317</v>
      </c>
      <c r="BH231" s="30">
        <v>485</v>
      </c>
      <c r="BI231" s="30">
        <v>328</v>
      </c>
      <c r="BJ231" s="30">
        <v>318</v>
      </c>
      <c r="BK231" s="30">
        <v>395</v>
      </c>
      <c r="BL231" s="30">
        <v>356</v>
      </c>
      <c r="BM231" s="30">
        <v>300</v>
      </c>
      <c r="BN231" s="30">
        <v>333</v>
      </c>
      <c r="BO231" s="30">
        <v>368</v>
      </c>
      <c r="BP231" s="30">
        <v>565</v>
      </c>
      <c r="BQ231" s="30">
        <v>270</v>
      </c>
      <c r="BR231" s="30">
        <v>460</v>
      </c>
      <c r="BS231" s="30">
        <v>482</v>
      </c>
      <c r="BT231" s="30">
        <v>460</v>
      </c>
      <c r="BU231" s="30">
        <v>524</v>
      </c>
      <c r="BV231" s="30">
        <v>691</v>
      </c>
      <c r="BW231" s="30">
        <v>1019</v>
      </c>
      <c r="BX231" s="30">
        <v>742</v>
      </c>
      <c r="BY231" s="30">
        <v>754</v>
      </c>
      <c r="BZ231" s="30">
        <v>667</v>
      </c>
      <c r="CA231" s="30">
        <v>624</v>
      </c>
      <c r="CB231" s="30">
        <v>888</v>
      </c>
      <c r="CC231" s="30">
        <v>757</v>
      </c>
      <c r="CD231" s="30">
        <v>491</v>
      </c>
      <c r="CE231" s="30">
        <v>430</v>
      </c>
      <c r="CF231" s="30">
        <v>410</v>
      </c>
      <c r="CG231" s="30">
        <v>415</v>
      </c>
      <c r="CH231" s="30">
        <v>453</v>
      </c>
      <c r="CI231" s="30">
        <v>732</v>
      </c>
      <c r="CJ231" s="30">
        <v>419</v>
      </c>
      <c r="CK231" s="30">
        <v>502</v>
      </c>
      <c r="CL231" s="30">
        <v>790</v>
      </c>
      <c r="CM231" s="30">
        <v>436</v>
      </c>
      <c r="CN231" s="30">
        <v>839</v>
      </c>
      <c r="CO231" s="30">
        <v>939</v>
      </c>
      <c r="CP231" s="30">
        <v>612</v>
      </c>
      <c r="CQ231" s="30">
        <v>584</v>
      </c>
      <c r="CR231" s="30">
        <v>447</v>
      </c>
      <c r="CS231" s="30">
        <v>415</v>
      </c>
      <c r="CT231" s="30">
        <v>438</v>
      </c>
      <c r="CU231" s="30">
        <v>475</v>
      </c>
      <c r="CV231" s="30">
        <v>339</v>
      </c>
      <c r="CW231" s="30">
        <v>541</v>
      </c>
      <c r="CX231" s="103">
        <f t="shared" si="55"/>
        <v>0.92975206611570249</v>
      </c>
      <c r="CY231" s="103">
        <f t="shared" si="55"/>
        <v>0.79548065875143625</v>
      </c>
      <c r="CZ231" s="103">
        <f t="shared" si="55"/>
        <v>0.66394557823129252</v>
      </c>
      <c r="DA231" s="103">
        <f t="shared" si="55"/>
        <v>0.91883116883116878</v>
      </c>
      <c r="DB231" s="103">
        <f t="shared" si="55"/>
        <v>0.95615866388308979</v>
      </c>
      <c r="DC231" s="103">
        <f t="shared" si="54"/>
        <v>0.95268138801261826</v>
      </c>
      <c r="DD231" s="103">
        <f t="shared" si="54"/>
        <v>0.96907216494845361</v>
      </c>
      <c r="DE231" s="103">
        <f t="shared" si="54"/>
        <v>0.97256097560975607</v>
      </c>
      <c r="DF231" s="103">
        <f t="shared" si="54"/>
        <v>0.91194968553459121</v>
      </c>
      <c r="DG231" s="103">
        <f t="shared" si="54"/>
        <v>0.96708860759493676</v>
      </c>
      <c r="DH231" s="103">
        <f t="shared" si="54"/>
        <v>0.93258426966292129</v>
      </c>
      <c r="DI231" s="103">
        <f t="shared" si="54"/>
        <v>0.94</v>
      </c>
      <c r="DJ231" s="103">
        <f t="shared" si="54"/>
        <v>0.94894894894894899</v>
      </c>
      <c r="DK231" s="103">
        <f t="shared" si="54"/>
        <v>0.96467391304347827</v>
      </c>
      <c r="DL231" s="103">
        <f t="shared" si="61"/>
        <v>0.94690265486725667</v>
      </c>
      <c r="DM231" s="103">
        <f t="shared" si="61"/>
        <v>0.8925925925925926</v>
      </c>
      <c r="DN231" s="103">
        <f t="shared" si="61"/>
        <v>0.95434782608695656</v>
      </c>
      <c r="DO231" s="103">
        <f t="shared" si="53"/>
        <v>0.92738589211618261</v>
      </c>
      <c r="DP231" s="103">
        <f t="shared" si="53"/>
        <v>0.99130434782608701</v>
      </c>
      <c r="DQ231" s="103">
        <f t="shared" si="53"/>
        <v>0.93702290076335881</v>
      </c>
      <c r="DR231" s="103">
        <f t="shared" si="53"/>
        <v>0.97105643994211288</v>
      </c>
      <c r="DS231" s="103">
        <f t="shared" si="53"/>
        <v>0.99509322865554461</v>
      </c>
      <c r="DT231" s="103">
        <f t="shared" si="53"/>
        <v>0.99191374663072773</v>
      </c>
      <c r="DU231" s="103">
        <f t="shared" si="53"/>
        <v>0.97214854111405835</v>
      </c>
      <c r="DV231" s="103">
        <f t="shared" si="53"/>
        <v>0.98350824587706143</v>
      </c>
      <c r="DW231" s="103">
        <f t="shared" si="53"/>
        <v>0.98717948717948723</v>
      </c>
      <c r="DX231" s="103">
        <f t="shared" si="53"/>
        <v>0.98536036036036034</v>
      </c>
      <c r="DY231" s="103">
        <f t="shared" si="53"/>
        <v>0.97886393659180981</v>
      </c>
      <c r="DZ231" s="103">
        <f t="shared" si="53"/>
        <v>0.98981670061099791</v>
      </c>
      <c r="EA231" s="103">
        <f t="shared" si="60"/>
        <v>0.98837209302325579</v>
      </c>
      <c r="EB231" s="103">
        <f t="shared" si="60"/>
        <v>0.98780487804878048</v>
      </c>
      <c r="EC231" s="103">
        <f t="shared" si="60"/>
        <v>0.9927710843373494</v>
      </c>
      <c r="ED231" s="103">
        <f t="shared" si="60"/>
        <v>0.99337748344370858</v>
      </c>
      <c r="EE231" s="103">
        <f t="shared" si="60"/>
        <v>0.99180327868852458</v>
      </c>
      <c r="EF231" s="103">
        <f t="shared" si="60"/>
        <v>0.99284009546539376</v>
      </c>
      <c r="EG231" s="103">
        <f t="shared" si="60"/>
        <v>0.98605577689243029</v>
      </c>
      <c r="EH231" s="103">
        <f t="shared" si="60"/>
        <v>0.98860759493670891</v>
      </c>
      <c r="EI231" s="103">
        <f t="shared" si="60"/>
        <v>0.99082568807339455</v>
      </c>
      <c r="EJ231" s="103">
        <f t="shared" si="60"/>
        <v>0.99284862932061979</v>
      </c>
      <c r="EK231" s="103">
        <f t="shared" si="60"/>
        <v>0.97550585729499473</v>
      </c>
      <c r="EL231" s="103">
        <f t="shared" si="62"/>
        <v>0.98692810457516345</v>
      </c>
      <c r="EM231" s="103">
        <f t="shared" si="62"/>
        <v>0.9726027397260274</v>
      </c>
      <c r="EN231" s="103">
        <f t="shared" si="62"/>
        <v>0.95302013422818788</v>
      </c>
      <c r="EO231" s="103">
        <f t="shared" si="62"/>
        <v>0.97108433734939759</v>
      </c>
      <c r="EP231" s="103">
        <f t="shared" si="63"/>
        <v>0.93378995433789957</v>
      </c>
      <c r="EQ231" s="103">
        <f t="shared" si="63"/>
        <v>0.97473684210526312</v>
      </c>
      <c r="ER231" s="103">
        <f t="shared" si="63"/>
        <v>0.95870206489675514</v>
      </c>
      <c r="ES231" s="104">
        <f t="shared" si="63"/>
        <v>0.97597042513863219</v>
      </c>
      <c r="EU231" s="4">
        <f>IFERROR(SUM(F231:Q231)/SUM(BB231:BM231),"-")</f>
        <v>0.85947046843177188</v>
      </c>
      <c r="EV231" s="4">
        <f t="shared" si="57"/>
        <v>0.9649070185962807</v>
      </c>
      <c r="EW231" s="4">
        <f t="shared" si="58"/>
        <v>0.98747790218031817</v>
      </c>
      <c r="EX231" s="4">
        <f t="shared" si="59"/>
        <v>0.97563822027716995</v>
      </c>
    </row>
    <row r="232" spans="1:154" hidden="1" outlineLevel="1" x14ac:dyDescent="0.25">
      <c r="A232" t="s">
        <v>210</v>
      </c>
      <c r="B232" s="2">
        <v>403</v>
      </c>
      <c r="C232" t="s">
        <v>454</v>
      </c>
      <c r="D232" s="19" t="s">
        <v>465</v>
      </c>
      <c r="E232" s="19" t="s">
        <v>461</v>
      </c>
      <c r="F232" s="30">
        <v>88</v>
      </c>
      <c r="G232" s="30">
        <v>68</v>
      </c>
      <c r="H232" s="30">
        <v>101</v>
      </c>
      <c r="I232" s="30">
        <v>69</v>
      </c>
      <c r="J232" s="30">
        <v>129</v>
      </c>
      <c r="K232" s="30">
        <v>59</v>
      </c>
      <c r="L232" s="30">
        <v>91</v>
      </c>
      <c r="M232" s="30">
        <v>118</v>
      </c>
      <c r="N232" s="30">
        <v>102</v>
      </c>
      <c r="O232" s="30">
        <v>132</v>
      </c>
      <c r="P232" s="30">
        <v>101</v>
      </c>
      <c r="Q232" s="30">
        <v>131</v>
      </c>
      <c r="R232" s="30">
        <v>139</v>
      </c>
      <c r="S232" s="30">
        <v>103</v>
      </c>
      <c r="T232" s="30">
        <v>177</v>
      </c>
      <c r="U232" s="30">
        <v>320</v>
      </c>
      <c r="V232" s="30">
        <v>190</v>
      </c>
      <c r="W232" s="30">
        <v>89</v>
      </c>
      <c r="X232" s="30">
        <v>115</v>
      </c>
      <c r="Y232" s="30">
        <v>235</v>
      </c>
      <c r="Z232" s="30">
        <v>158</v>
      </c>
      <c r="AA232" s="30">
        <v>149</v>
      </c>
      <c r="AB232" s="30">
        <v>136</v>
      </c>
      <c r="AC232" s="30">
        <v>208</v>
      </c>
      <c r="AD232" s="30">
        <v>119</v>
      </c>
      <c r="AE232" s="30">
        <v>102</v>
      </c>
      <c r="AF232" s="30">
        <v>96</v>
      </c>
      <c r="AG232" s="30">
        <v>88</v>
      </c>
      <c r="AH232" s="30">
        <v>172</v>
      </c>
      <c r="AI232" s="30">
        <v>182</v>
      </c>
      <c r="AJ232" s="30">
        <v>110</v>
      </c>
      <c r="AK232" s="30">
        <v>104</v>
      </c>
      <c r="AL232" s="30">
        <v>139</v>
      </c>
      <c r="AM232" s="30">
        <v>82</v>
      </c>
      <c r="AN232" s="30">
        <v>70</v>
      </c>
      <c r="AO232" s="30">
        <v>74</v>
      </c>
      <c r="AP232" s="30">
        <v>80</v>
      </c>
      <c r="AQ232" s="30">
        <v>97</v>
      </c>
      <c r="AR232" s="30">
        <v>52</v>
      </c>
      <c r="AS232" s="30">
        <v>104</v>
      </c>
      <c r="AT232" s="30">
        <v>112</v>
      </c>
      <c r="AU232" s="30">
        <v>111</v>
      </c>
      <c r="AV232" s="30">
        <v>110</v>
      </c>
      <c r="AW232" s="30">
        <v>141</v>
      </c>
      <c r="AX232" s="30">
        <v>100</v>
      </c>
      <c r="AY232" s="30">
        <v>142</v>
      </c>
      <c r="AZ232" s="30">
        <v>76</v>
      </c>
      <c r="BA232" s="30">
        <v>124</v>
      </c>
      <c r="BB232" s="30">
        <v>92</v>
      </c>
      <c r="BC232" s="30">
        <v>70</v>
      </c>
      <c r="BD232" s="30">
        <v>103</v>
      </c>
      <c r="BE232" s="30">
        <v>70</v>
      </c>
      <c r="BF232" s="30">
        <v>131</v>
      </c>
      <c r="BG232" s="30">
        <v>61</v>
      </c>
      <c r="BH232" s="30">
        <v>94</v>
      </c>
      <c r="BI232" s="30">
        <v>127</v>
      </c>
      <c r="BJ232" s="30">
        <v>111</v>
      </c>
      <c r="BK232" s="30">
        <v>138</v>
      </c>
      <c r="BL232" s="30">
        <v>108</v>
      </c>
      <c r="BM232" s="30">
        <v>138</v>
      </c>
      <c r="BN232" s="30">
        <v>147</v>
      </c>
      <c r="BO232" s="30">
        <v>111</v>
      </c>
      <c r="BP232" s="30">
        <v>182</v>
      </c>
      <c r="BQ232" s="30">
        <v>325</v>
      </c>
      <c r="BR232" s="30">
        <v>195</v>
      </c>
      <c r="BS232" s="30">
        <v>94</v>
      </c>
      <c r="BT232" s="30">
        <v>120</v>
      </c>
      <c r="BU232" s="30">
        <v>240</v>
      </c>
      <c r="BV232" s="30">
        <v>163</v>
      </c>
      <c r="BW232" s="30">
        <v>155</v>
      </c>
      <c r="BX232" s="30">
        <v>141</v>
      </c>
      <c r="BY232" s="30">
        <v>213</v>
      </c>
      <c r="BZ232" s="30">
        <v>125</v>
      </c>
      <c r="CA232" s="30">
        <v>108</v>
      </c>
      <c r="CB232" s="30">
        <v>101</v>
      </c>
      <c r="CC232" s="30">
        <v>93</v>
      </c>
      <c r="CD232" s="30">
        <v>177</v>
      </c>
      <c r="CE232" s="30">
        <v>187</v>
      </c>
      <c r="CF232" s="30">
        <v>115</v>
      </c>
      <c r="CG232" s="30">
        <v>109</v>
      </c>
      <c r="CH232" s="30">
        <v>144</v>
      </c>
      <c r="CI232" s="30">
        <v>87</v>
      </c>
      <c r="CJ232" s="30">
        <v>75</v>
      </c>
      <c r="CK232" s="30">
        <v>79</v>
      </c>
      <c r="CL232" s="30">
        <v>85</v>
      </c>
      <c r="CM232" s="30">
        <v>103</v>
      </c>
      <c r="CN232" s="30">
        <v>57</v>
      </c>
      <c r="CO232" s="30">
        <v>109</v>
      </c>
      <c r="CP232" s="30">
        <v>117</v>
      </c>
      <c r="CQ232" s="30">
        <v>116</v>
      </c>
      <c r="CR232" s="30">
        <v>115</v>
      </c>
      <c r="CS232" s="30">
        <v>146</v>
      </c>
      <c r="CT232" s="30">
        <v>105</v>
      </c>
      <c r="CU232" s="30">
        <v>147</v>
      </c>
      <c r="CV232" s="30">
        <v>81</v>
      </c>
      <c r="CW232" s="30">
        <v>129</v>
      </c>
      <c r="CX232" s="103">
        <f t="shared" si="55"/>
        <v>0.95652173913043481</v>
      </c>
      <c r="CY232" s="103">
        <f t="shared" si="55"/>
        <v>0.97142857142857142</v>
      </c>
      <c r="CZ232" s="103">
        <f t="shared" si="55"/>
        <v>0.98058252427184467</v>
      </c>
      <c r="DA232" s="103">
        <f t="shared" si="55"/>
        <v>0.98571428571428577</v>
      </c>
      <c r="DB232" s="103">
        <f t="shared" si="55"/>
        <v>0.98473282442748089</v>
      </c>
      <c r="DC232" s="103">
        <f t="shared" si="54"/>
        <v>0.96721311475409832</v>
      </c>
      <c r="DD232" s="103">
        <f t="shared" si="54"/>
        <v>0.96808510638297873</v>
      </c>
      <c r="DE232" s="103">
        <f t="shared" si="54"/>
        <v>0.92913385826771655</v>
      </c>
      <c r="DF232" s="103">
        <f t="shared" si="54"/>
        <v>0.91891891891891897</v>
      </c>
      <c r="DG232" s="103">
        <f t="shared" si="54"/>
        <v>0.95652173913043481</v>
      </c>
      <c r="DH232" s="103">
        <f t="shared" si="54"/>
        <v>0.93518518518518523</v>
      </c>
      <c r="DI232" s="103">
        <f t="shared" si="54"/>
        <v>0.94927536231884058</v>
      </c>
      <c r="DJ232" s="103">
        <f t="shared" si="54"/>
        <v>0.94557823129251706</v>
      </c>
      <c r="DK232" s="103">
        <f t="shared" si="54"/>
        <v>0.92792792792792789</v>
      </c>
      <c r="DL232" s="103">
        <f t="shared" si="61"/>
        <v>0.97252747252747251</v>
      </c>
      <c r="DM232" s="103">
        <f t="shared" si="61"/>
        <v>0.98461538461538467</v>
      </c>
      <c r="DN232" s="103">
        <f t="shared" si="61"/>
        <v>0.97435897435897434</v>
      </c>
      <c r="DO232" s="103">
        <f t="shared" si="53"/>
        <v>0.94680851063829785</v>
      </c>
      <c r="DP232" s="103">
        <f t="shared" si="53"/>
        <v>0.95833333333333337</v>
      </c>
      <c r="DQ232" s="103">
        <f t="shared" si="53"/>
        <v>0.97916666666666663</v>
      </c>
      <c r="DR232" s="103">
        <f t="shared" si="53"/>
        <v>0.96932515337423308</v>
      </c>
      <c r="DS232" s="103">
        <f t="shared" si="53"/>
        <v>0.96129032258064517</v>
      </c>
      <c r="DT232" s="103">
        <f t="shared" si="53"/>
        <v>0.96453900709219853</v>
      </c>
      <c r="DU232" s="103">
        <f t="shared" si="53"/>
        <v>0.97652582159624413</v>
      </c>
      <c r="DV232" s="103">
        <f t="shared" si="53"/>
        <v>0.95199999999999996</v>
      </c>
      <c r="DW232" s="103">
        <f t="shared" si="53"/>
        <v>0.94444444444444442</v>
      </c>
      <c r="DX232" s="103">
        <f t="shared" ref="DX232:DZ233" si="64">IFERROR(AF232/CB232,"-")</f>
        <v>0.95049504950495045</v>
      </c>
      <c r="DY232" s="103">
        <f t="shared" si="64"/>
        <v>0.94623655913978499</v>
      </c>
      <c r="DZ232" s="103">
        <f t="shared" si="64"/>
        <v>0.97175141242937857</v>
      </c>
      <c r="EA232" s="103">
        <f t="shared" si="60"/>
        <v>0.9732620320855615</v>
      </c>
      <c r="EB232" s="103">
        <f t="shared" si="60"/>
        <v>0.95652173913043481</v>
      </c>
      <c r="EC232" s="103">
        <f t="shared" si="60"/>
        <v>0.95412844036697253</v>
      </c>
      <c r="ED232" s="103">
        <f t="shared" si="60"/>
        <v>0.96527777777777779</v>
      </c>
      <c r="EE232" s="103">
        <f t="shared" si="60"/>
        <v>0.94252873563218387</v>
      </c>
      <c r="EF232" s="103">
        <f t="shared" si="60"/>
        <v>0.93333333333333335</v>
      </c>
      <c r="EG232" s="103">
        <f t="shared" si="60"/>
        <v>0.93670886075949367</v>
      </c>
      <c r="EH232" s="103">
        <f t="shared" si="60"/>
        <v>0.94117647058823528</v>
      </c>
      <c r="EI232" s="103">
        <f t="shared" si="60"/>
        <v>0.94174757281553401</v>
      </c>
      <c r="EJ232" s="103">
        <f t="shared" si="60"/>
        <v>0.91228070175438591</v>
      </c>
      <c r="EK232" s="103">
        <f t="shared" si="60"/>
        <v>0.95412844036697253</v>
      </c>
      <c r="EL232" s="103">
        <f t="shared" si="62"/>
        <v>0.95726495726495731</v>
      </c>
      <c r="EM232" s="103">
        <f t="shared" si="62"/>
        <v>0.9568965517241379</v>
      </c>
      <c r="EN232" s="103">
        <f t="shared" si="62"/>
        <v>0.95652173913043481</v>
      </c>
      <c r="EO232" s="103">
        <f t="shared" si="62"/>
        <v>0.96575342465753422</v>
      </c>
      <c r="EP232" s="103">
        <f t="shared" si="63"/>
        <v>0.95238095238095233</v>
      </c>
      <c r="EQ232" s="103">
        <f t="shared" si="63"/>
        <v>0.96598639455782309</v>
      </c>
      <c r="ER232" s="103">
        <f t="shared" si="63"/>
        <v>0.93827160493827155</v>
      </c>
      <c r="ES232" s="104">
        <f t="shared" si="63"/>
        <v>0.96124031007751942</v>
      </c>
      <c r="EU232" s="4">
        <f t="shared" si="56"/>
        <v>0.95655671761866456</v>
      </c>
      <c r="EV232" s="4">
        <f t="shared" si="57"/>
        <v>0.96788111217641415</v>
      </c>
      <c r="EW232" s="4">
        <f t="shared" si="58"/>
        <v>0.95571428571428574</v>
      </c>
      <c r="EX232" s="4">
        <f t="shared" si="59"/>
        <v>0.95343511450381679</v>
      </c>
    </row>
    <row r="233" spans="1:154" ht="15.75" hidden="1" outlineLevel="1" thickBot="1" x14ac:dyDescent="0.3">
      <c r="A233" t="s">
        <v>211</v>
      </c>
      <c r="B233" s="2">
        <v>367</v>
      </c>
      <c r="C233" t="s">
        <v>455</v>
      </c>
      <c r="D233" s="19" t="s">
        <v>465</v>
      </c>
      <c r="E233" s="19" t="s">
        <v>460</v>
      </c>
      <c r="F233" s="30">
        <v>141</v>
      </c>
      <c r="G233" s="30">
        <v>143</v>
      </c>
      <c r="H233" s="30">
        <v>156</v>
      </c>
      <c r="I233" s="30">
        <v>116</v>
      </c>
      <c r="J233" s="30">
        <v>155</v>
      </c>
      <c r="K233" s="30">
        <v>224</v>
      </c>
      <c r="L233" s="30">
        <v>205</v>
      </c>
      <c r="M233" s="30">
        <v>161</v>
      </c>
      <c r="N233" s="30">
        <v>151</v>
      </c>
      <c r="O233" s="30">
        <v>150</v>
      </c>
      <c r="P233" s="30">
        <v>117</v>
      </c>
      <c r="Q233" s="30">
        <v>175</v>
      </c>
      <c r="R233" s="30">
        <v>174</v>
      </c>
      <c r="S233" s="30">
        <v>126</v>
      </c>
      <c r="T233" s="30">
        <v>208</v>
      </c>
      <c r="U233" s="30">
        <v>122</v>
      </c>
      <c r="V233" s="30">
        <v>152</v>
      </c>
      <c r="W233" s="30">
        <v>120</v>
      </c>
      <c r="X233" s="30">
        <v>120</v>
      </c>
      <c r="Y233" s="30">
        <v>115</v>
      </c>
      <c r="Z233" s="30">
        <v>102</v>
      </c>
      <c r="AA233" s="30">
        <v>119</v>
      </c>
      <c r="AB233" s="30">
        <v>104</v>
      </c>
      <c r="AC233" s="30">
        <v>99</v>
      </c>
      <c r="AD233" s="30">
        <v>119</v>
      </c>
      <c r="AE233" s="30">
        <v>92</v>
      </c>
      <c r="AF233" s="30">
        <v>117</v>
      </c>
      <c r="AG233" s="30">
        <v>129</v>
      </c>
      <c r="AH233" s="30">
        <v>131</v>
      </c>
      <c r="AI233" s="30">
        <v>104</v>
      </c>
      <c r="AJ233" s="30">
        <v>140</v>
      </c>
      <c r="AK233" s="30">
        <v>35</v>
      </c>
      <c r="AL233" s="30">
        <v>125</v>
      </c>
      <c r="AM233" s="30">
        <v>142</v>
      </c>
      <c r="AN233" s="30">
        <v>112</v>
      </c>
      <c r="AO233" s="30">
        <v>115</v>
      </c>
      <c r="AP233" s="30">
        <v>115</v>
      </c>
      <c r="AQ233" s="30">
        <v>168</v>
      </c>
      <c r="AR233" s="30">
        <v>228</v>
      </c>
      <c r="AS233" s="30">
        <v>115</v>
      </c>
      <c r="AT233" s="30">
        <v>131</v>
      </c>
      <c r="AU233" s="30">
        <v>130</v>
      </c>
      <c r="AV233" s="30">
        <v>120</v>
      </c>
      <c r="AW233" s="30">
        <v>96</v>
      </c>
      <c r="AX233" s="30">
        <v>106</v>
      </c>
      <c r="AY233" s="30">
        <v>123</v>
      </c>
      <c r="AZ233" s="30">
        <v>86</v>
      </c>
      <c r="BA233" s="30">
        <v>94</v>
      </c>
      <c r="BB233" s="30">
        <v>143</v>
      </c>
      <c r="BC233" s="30">
        <v>146</v>
      </c>
      <c r="BD233" s="30">
        <v>161</v>
      </c>
      <c r="BE233" s="30">
        <v>119</v>
      </c>
      <c r="BF233" s="30">
        <v>155</v>
      </c>
      <c r="BG233" s="30">
        <v>233</v>
      </c>
      <c r="BH233" s="30">
        <v>205</v>
      </c>
      <c r="BI233" s="30">
        <v>164</v>
      </c>
      <c r="BJ233" s="30">
        <v>151</v>
      </c>
      <c r="BK233" s="30">
        <v>151</v>
      </c>
      <c r="BL233" s="30">
        <v>118</v>
      </c>
      <c r="BM233" s="30">
        <v>175</v>
      </c>
      <c r="BN233" s="30">
        <v>174</v>
      </c>
      <c r="BO233" s="30">
        <v>126</v>
      </c>
      <c r="BP233" s="30">
        <v>209</v>
      </c>
      <c r="BQ233" s="30">
        <v>124</v>
      </c>
      <c r="BR233" s="30">
        <v>153</v>
      </c>
      <c r="BS233" s="30">
        <v>124</v>
      </c>
      <c r="BT233" s="30">
        <v>121</v>
      </c>
      <c r="BU233" s="30">
        <v>116</v>
      </c>
      <c r="BV233" s="30">
        <v>106</v>
      </c>
      <c r="BW233" s="30">
        <v>122</v>
      </c>
      <c r="BX233" s="30">
        <v>107</v>
      </c>
      <c r="BY233" s="30">
        <v>106</v>
      </c>
      <c r="BZ233" s="30">
        <v>122</v>
      </c>
      <c r="CA233" s="30">
        <v>94</v>
      </c>
      <c r="CB233" s="30">
        <v>119</v>
      </c>
      <c r="CC233" s="30">
        <v>136</v>
      </c>
      <c r="CD233" s="30">
        <v>132</v>
      </c>
      <c r="CE233" s="30">
        <v>108</v>
      </c>
      <c r="CF233" s="30">
        <v>140</v>
      </c>
      <c r="CG233" s="30">
        <v>39</v>
      </c>
      <c r="CH233" s="30">
        <v>133</v>
      </c>
      <c r="CI233" s="30">
        <v>148</v>
      </c>
      <c r="CJ233" s="30">
        <v>117</v>
      </c>
      <c r="CK233" s="30">
        <v>115</v>
      </c>
      <c r="CL233" s="30">
        <v>115</v>
      </c>
      <c r="CM233" s="30">
        <v>169</v>
      </c>
      <c r="CN233" s="30">
        <v>228</v>
      </c>
      <c r="CO233" s="30">
        <v>125</v>
      </c>
      <c r="CP233" s="30">
        <v>133</v>
      </c>
      <c r="CQ233" s="30">
        <v>133</v>
      </c>
      <c r="CR233" s="30">
        <v>121</v>
      </c>
      <c r="CS233" s="30">
        <v>97</v>
      </c>
      <c r="CT233" s="30">
        <v>107</v>
      </c>
      <c r="CU233" s="30">
        <v>125</v>
      </c>
      <c r="CV233" s="30">
        <v>98</v>
      </c>
      <c r="CW233" s="30">
        <v>98</v>
      </c>
      <c r="CX233" s="106">
        <f t="shared" si="55"/>
        <v>0.98601398601398604</v>
      </c>
      <c r="CY233" s="106">
        <f t="shared" si="55"/>
        <v>0.97945205479452058</v>
      </c>
      <c r="CZ233" s="106">
        <f t="shared" si="55"/>
        <v>0.96894409937888204</v>
      </c>
      <c r="DA233" s="106">
        <f t="shared" si="55"/>
        <v>0.97478991596638653</v>
      </c>
      <c r="DB233" s="106">
        <f t="shared" si="55"/>
        <v>1</v>
      </c>
      <c r="DC233" s="106">
        <f t="shared" si="54"/>
        <v>0.96137339055793991</v>
      </c>
      <c r="DD233" s="106">
        <f t="shared" si="54"/>
        <v>1</v>
      </c>
      <c r="DE233" s="106">
        <f t="shared" si="54"/>
        <v>0.98170731707317072</v>
      </c>
      <c r="DF233" s="106">
        <f t="shared" si="54"/>
        <v>1</v>
      </c>
      <c r="DG233" s="106">
        <f t="shared" si="54"/>
        <v>0.99337748344370858</v>
      </c>
      <c r="DH233" s="106">
        <f t="shared" si="54"/>
        <v>0.99152542372881358</v>
      </c>
      <c r="DI233" s="106">
        <f t="shared" si="54"/>
        <v>1</v>
      </c>
      <c r="DJ233" s="106">
        <f t="shared" si="54"/>
        <v>1</v>
      </c>
      <c r="DK233" s="106">
        <f t="shared" si="54"/>
        <v>1</v>
      </c>
      <c r="DL233" s="106">
        <f t="shared" si="61"/>
        <v>0.99521531100478466</v>
      </c>
      <c r="DM233" s="106">
        <f t="shared" si="61"/>
        <v>0.9838709677419355</v>
      </c>
      <c r="DN233" s="106">
        <f t="shared" si="61"/>
        <v>0.99346405228758172</v>
      </c>
      <c r="DO233" s="106">
        <f t="shared" si="61"/>
        <v>0.967741935483871</v>
      </c>
      <c r="DP233" s="106">
        <f t="shared" si="61"/>
        <v>0.99173553719008267</v>
      </c>
      <c r="DQ233" s="106">
        <f t="shared" si="61"/>
        <v>0.99137931034482762</v>
      </c>
      <c r="DR233" s="106">
        <f t="shared" si="61"/>
        <v>0.96226415094339623</v>
      </c>
      <c r="DS233" s="106">
        <f t="shared" si="61"/>
        <v>0.97540983606557374</v>
      </c>
      <c r="DT233" s="106">
        <f t="shared" si="61"/>
        <v>0.9719626168224299</v>
      </c>
      <c r="DU233" s="106">
        <f t="shared" si="61"/>
        <v>0.93396226415094341</v>
      </c>
      <c r="DV233" s="106">
        <f t="shared" si="61"/>
        <v>0.97540983606557374</v>
      </c>
      <c r="DW233" s="106">
        <f t="shared" si="61"/>
        <v>0.97872340425531912</v>
      </c>
      <c r="DX233" s="106">
        <f t="shared" si="64"/>
        <v>0.98319327731092432</v>
      </c>
      <c r="DY233" s="106">
        <f t="shared" si="64"/>
        <v>0.94852941176470584</v>
      </c>
      <c r="DZ233" s="106">
        <f t="shared" si="64"/>
        <v>0.99242424242424243</v>
      </c>
      <c r="EA233" s="106">
        <f t="shared" si="60"/>
        <v>0.96296296296296291</v>
      </c>
      <c r="EB233" s="106">
        <f t="shared" si="60"/>
        <v>1</v>
      </c>
      <c r="EC233" s="106">
        <f t="shared" si="60"/>
        <v>0.89743589743589747</v>
      </c>
      <c r="ED233" s="106">
        <f t="shared" si="60"/>
        <v>0.93984962406015038</v>
      </c>
      <c r="EE233" s="106">
        <f t="shared" si="60"/>
        <v>0.95945945945945943</v>
      </c>
      <c r="EF233" s="106">
        <f t="shared" si="60"/>
        <v>0.95726495726495731</v>
      </c>
      <c r="EG233" s="106">
        <f t="shared" si="60"/>
        <v>1</v>
      </c>
      <c r="EH233" s="106">
        <f t="shared" si="60"/>
        <v>1</v>
      </c>
      <c r="EI233" s="106">
        <f t="shared" si="60"/>
        <v>0.99408284023668636</v>
      </c>
      <c r="EJ233" s="106">
        <f t="shared" si="60"/>
        <v>1</v>
      </c>
      <c r="EK233" s="106">
        <f t="shared" si="60"/>
        <v>0.92</v>
      </c>
      <c r="EL233" s="106">
        <f t="shared" si="62"/>
        <v>0.98496240601503759</v>
      </c>
      <c r="EM233" s="106">
        <f t="shared" si="62"/>
        <v>0.97744360902255634</v>
      </c>
      <c r="EN233" s="106">
        <f t="shared" si="62"/>
        <v>0.99173553719008267</v>
      </c>
      <c r="EO233" s="106">
        <f t="shared" si="62"/>
        <v>0.98969072164948457</v>
      </c>
      <c r="EP233" s="106">
        <f t="shared" si="63"/>
        <v>0.99065420560747663</v>
      </c>
      <c r="EQ233" s="106">
        <f t="shared" si="63"/>
        <v>0.98399999999999999</v>
      </c>
      <c r="ER233" s="106">
        <f t="shared" si="63"/>
        <v>0.87755102040816324</v>
      </c>
      <c r="ES233" s="107">
        <f t="shared" si="63"/>
        <v>0.95918367346938771</v>
      </c>
      <c r="EU233" s="4">
        <f t="shared" si="56"/>
        <v>0.98594482040603848</v>
      </c>
      <c r="EV233" s="4">
        <f t="shared" si="57"/>
        <v>0.98299748110831231</v>
      </c>
      <c r="EW233" s="4">
        <f t="shared" si="58"/>
        <v>0.97006414825374199</v>
      </c>
      <c r="EX233" s="4">
        <f t="shared" si="59"/>
        <v>0.9761136216914138</v>
      </c>
    </row>
    <row r="234" spans="1:154" hidden="1" outlineLevel="1" x14ac:dyDescent="0.25"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CX234" s="103" t="str">
        <f t="shared" si="55"/>
        <v>-</v>
      </c>
      <c r="EU234" s="4"/>
      <c r="EV234" s="4"/>
      <c r="EW234" s="4"/>
      <c r="EX234" s="4"/>
    </row>
    <row r="235" spans="1:154" collapsed="1" x14ac:dyDescent="0.25">
      <c r="C235" s="219" t="s">
        <v>488</v>
      </c>
      <c r="D235" s="219"/>
      <c r="E235" s="219"/>
      <c r="F235" s="142">
        <f>SUM(F8:F233)</f>
        <v>123585</v>
      </c>
      <c r="G235" s="142">
        <f t="shared" ref="G235:BR235" si="65">SUM(G8:G233)</f>
        <v>132806</v>
      </c>
      <c r="H235" s="142">
        <f t="shared" si="65"/>
        <v>151817</v>
      </c>
      <c r="I235" s="142">
        <f t="shared" si="65"/>
        <v>143405</v>
      </c>
      <c r="J235" s="142">
        <f t="shared" si="65"/>
        <v>165950</v>
      </c>
      <c r="K235" s="142">
        <f t="shared" si="65"/>
        <v>159659</v>
      </c>
      <c r="L235" s="142">
        <f t="shared" si="65"/>
        <v>145617</v>
      </c>
      <c r="M235" s="142">
        <f t="shared" si="65"/>
        <v>171454</v>
      </c>
      <c r="N235" s="142">
        <f t="shared" si="65"/>
        <v>162540</v>
      </c>
      <c r="O235" s="142">
        <f t="shared" si="65"/>
        <v>145492</v>
      </c>
      <c r="P235" s="142">
        <f t="shared" si="65"/>
        <v>131777</v>
      </c>
      <c r="Q235" s="142">
        <f t="shared" si="65"/>
        <v>118323</v>
      </c>
      <c r="R235" s="142">
        <f t="shared" si="65"/>
        <v>136209</v>
      </c>
      <c r="S235" s="142">
        <f t="shared" si="65"/>
        <v>125780</v>
      </c>
      <c r="T235" s="142">
        <f t="shared" si="65"/>
        <v>171486</v>
      </c>
      <c r="U235" s="142">
        <f t="shared" si="65"/>
        <v>147059</v>
      </c>
      <c r="V235" s="142">
        <f t="shared" si="65"/>
        <v>172568</v>
      </c>
      <c r="W235" s="142">
        <f t="shared" si="65"/>
        <v>165778</v>
      </c>
      <c r="X235" s="142">
        <f t="shared" si="65"/>
        <v>154749</v>
      </c>
      <c r="Y235" s="142">
        <f t="shared" si="65"/>
        <v>180842</v>
      </c>
      <c r="Z235" s="142">
        <f t="shared" si="65"/>
        <v>148622</v>
      </c>
      <c r="AA235" s="142">
        <f t="shared" si="65"/>
        <v>162299</v>
      </c>
      <c r="AB235" s="142">
        <f t="shared" si="65"/>
        <v>149193</v>
      </c>
      <c r="AC235" s="142">
        <f t="shared" si="65"/>
        <v>147141</v>
      </c>
      <c r="AD235" s="142">
        <f t="shared" si="65"/>
        <v>154872</v>
      </c>
      <c r="AE235" s="142">
        <f t="shared" si="65"/>
        <v>157555</v>
      </c>
      <c r="AF235" s="142">
        <f t="shared" si="65"/>
        <v>164461</v>
      </c>
      <c r="AG235" s="142">
        <f t="shared" si="65"/>
        <v>185202</v>
      </c>
      <c r="AH235" s="142">
        <f t="shared" si="65"/>
        <v>178191</v>
      </c>
      <c r="AI235" s="142">
        <f t="shared" si="65"/>
        <v>167759</v>
      </c>
      <c r="AJ235" s="142">
        <f t="shared" si="65"/>
        <v>174015</v>
      </c>
      <c r="AK235" s="142">
        <f t="shared" si="65"/>
        <v>186385</v>
      </c>
      <c r="AL235" s="142">
        <f t="shared" si="65"/>
        <v>182856</v>
      </c>
      <c r="AM235" s="142">
        <f t="shared" si="65"/>
        <v>190916</v>
      </c>
      <c r="AN235" s="142">
        <f t="shared" si="65"/>
        <v>165007</v>
      </c>
      <c r="AO235" s="142">
        <f t="shared" si="65"/>
        <v>144589</v>
      </c>
      <c r="AP235" s="142">
        <f t="shared" si="65"/>
        <v>167801</v>
      </c>
      <c r="AQ235" s="142">
        <f t="shared" si="65"/>
        <v>173403</v>
      </c>
      <c r="AR235" s="142">
        <f t="shared" si="65"/>
        <v>158480</v>
      </c>
      <c r="AS235" s="142">
        <f t="shared" si="65"/>
        <v>162524</v>
      </c>
      <c r="AT235" s="142">
        <f t="shared" si="65"/>
        <v>164525</v>
      </c>
      <c r="AU235" s="142">
        <f t="shared" si="65"/>
        <v>159175</v>
      </c>
      <c r="AV235" s="142">
        <f t="shared" si="65"/>
        <v>169040</v>
      </c>
      <c r="AW235" s="142">
        <f t="shared" si="65"/>
        <v>158154</v>
      </c>
      <c r="AX235" s="142">
        <f t="shared" si="65"/>
        <v>178469</v>
      </c>
      <c r="AY235" s="142">
        <f t="shared" si="65"/>
        <v>179276</v>
      </c>
      <c r="AZ235" s="142">
        <f t="shared" si="65"/>
        <v>151319</v>
      </c>
      <c r="BA235" s="142">
        <f t="shared" si="65"/>
        <v>143148</v>
      </c>
      <c r="BB235" s="142">
        <f t="shared" si="65"/>
        <v>158608</v>
      </c>
      <c r="BC235" s="142">
        <f t="shared" si="65"/>
        <v>166523</v>
      </c>
      <c r="BD235" s="142">
        <f t="shared" si="65"/>
        <v>192432</v>
      </c>
      <c r="BE235" s="142">
        <f t="shared" si="65"/>
        <v>181066</v>
      </c>
      <c r="BF235" s="142">
        <f t="shared" si="65"/>
        <v>207663</v>
      </c>
      <c r="BG235" s="142">
        <f t="shared" si="65"/>
        <v>203733</v>
      </c>
      <c r="BH235" s="142">
        <f t="shared" si="65"/>
        <v>188771</v>
      </c>
      <c r="BI235" s="142">
        <f t="shared" si="65"/>
        <v>218449</v>
      </c>
      <c r="BJ235" s="142">
        <f t="shared" si="65"/>
        <v>206897</v>
      </c>
      <c r="BK235" s="142">
        <f t="shared" si="65"/>
        <v>191686</v>
      </c>
      <c r="BL235" s="142">
        <f t="shared" si="65"/>
        <v>177081</v>
      </c>
      <c r="BM235" s="142">
        <f t="shared" si="65"/>
        <v>161919</v>
      </c>
      <c r="BN235" s="142">
        <f t="shared" si="65"/>
        <v>185384</v>
      </c>
      <c r="BO235" s="142">
        <f t="shared" si="65"/>
        <v>177515</v>
      </c>
      <c r="BP235" s="142">
        <f t="shared" si="65"/>
        <v>230951</v>
      </c>
      <c r="BQ235" s="142">
        <f t="shared" si="65"/>
        <v>199278</v>
      </c>
      <c r="BR235" s="142">
        <f t="shared" si="65"/>
        <v>238139</v>
      </c>
      <c r="BS235" s="142">
        <f t="shared" ref="BS235:CW235" si="66">SUM(BS8:BS233)</f>
        <v>215988</v>
      </c>
      <c r="BT235" s="142">
        <f t="shared" si="66"/>
        <v>204907</v>
      </c>
      <c r="BU235" s="142">
        <f t="shared" si="66"/>
        <v>226920</v>
      </c>
      <c r="BV235" s="142">
        <f t="shared" si="66"/>
        <v>190635</v>
      </c>
      <c r="BW235" s="142">
        <f t="shared" si="66"/>
        <v>204374</v>
      </c>
      <c r="BX235" s="142">
        <f t="shared" si="66"/>
        <v>193438</v>
      </c>
      <c r="BY235" s="142">
        <f t="shared" si="66"/>
        <v>187945</v>
      </c>
      <c r="BZ235" s="142">
        <f t="shared" si="66"/>
        <v>194317</v>
      </c>
      <c r="CA235" s="142">
        <f t="shared" si="66"/>
        <v>194058</v>
      </c>
      <c r="CB235" s="142">
        <f t="shared" si="66"/>
        <v>198909</v>
      </c>
      <c r="CC235" s="142">
        <f t="shared" si="66"/>
        <v>220211</v>
      </c>
      <c r="CD235" s="142">
        <f t="shared" si="66"/>
        <v>212840</v>
      </c>
      <c r="CE235" s="142">
        <f t="shared" si="66"/>
        <v>204392</v>
      </c>
      <c r="CF235" s="142">
        <f t="shared" si="66"/>
        <v>210596</v>
      </c>
      <c r="CG235" s="142">
        <f t="shared" si="66"/>
        <v>221122</v>
      </c>
      <c r="CH235" s="142">
        <f t="shared" si="66"/>
        <v>218964</v>
      </c>
      <c r="CI235" s="142">
        <f t="shared" si="66"/>
        <v>228365</v>
      </c>
      <c r="CJ235" s="142">
        <f t="shared" si="66"/>
        <v>196004</v>
      </c>
      <c r="CK235" s="142">
        <f t="shared" si="66"/>
        <v>179668</v>
      </c>
      <c r="CL235" s="142">
        <f t="shared" si="66"/>
        <v>201309</v>
      </c>
      <c r="CM235" s="142">
        <f t="shared" si="66"/>
        <v>203463</v>
      </c>
      <c r="CN235" s="142">
        <f t="shared" si="66"/>
        <v>186412</v>
      </c>
      <c r="CO235" s="142">
        <f t="shared" si="66"/>
        <v>188369</v>
      </c>
      <c r="CP235" s="142">
        <f t="shared" si="66"/>
        <v>194097</v>
      </c>
      <c r="CQ235" s="142">
        <f t="shared" si="66"/>
        <v>190149</v>
      </c>
      <c r="CR235" s="142">
        <f t="shared" si="66"/>
        <v>202043</v>
      </c>
      <c r="CS235" s="142">
        <f t="shared" si="66"/>
        <v>192844</v>
      </c>
      <c r="CT235" s="142">
        <f t="shared" si="66"/>
        <v>213421</v>
      </c>
      <c r="CU235" s="142">
        <f t="shared" si="66"/>
        <v>215955</v>
      </c>
      <c r="CV235" s="142">
        <f t="shared" si="66"/>
        <v>188696</v>
      </c>
      <c r="CW235" s="142">
        <f t="shared" si="66"/>
        <v>182204</v>
      </c>
      <c r="CX235" s="138">
        <f t="shared" ref="CX235:CY235" si="67">IFERROR(F235/BB235,"-")</f>
        <v>0.77918516089982848</v>
      </c>
      <c r="CY235" s="138">
        <f t="shared" si="67"/>
        <v>0.79752346522702566</v>
      </c>
      <c r="CZ235" s="138">
        <f t="shared" ref="CZ235" si="68">IFERROR(H235/BD235,"-")</f>
        <v>0.78893843019871956</v>
      </c>
      <c r="DA235" s="138">
        <f t="shared" ref="DA235" si="69">IFERROR(I235/BE235,"-")</f>
        <v>0.79200402063336017</v>
      </c>
      <c r="DB235" s="138">
        <f t="shared" ref="DB235" si="70">IFERROR(J235/BF235,"-")</f>
        <v>0.79913128482204343</v>
      </c>
      <c r="DC235" s="138">
        <f t="shared" ref="DC235" si="71">IFERROR(K235/BG235,"-")</f>
        <v>0.78366783977068022</v>
      </c>
      <c r="DD235" s="138">
        <f t="shared" ref="DD235" si="72">IFERROR(L235/BH235,"-")</f>
        <v>0.77139497062578466</v>
      </c>
      <c r="DE235" s="138">
        <f t="shared" ref="DE235" si="73">IFERROR(M235/BI235,"-")</f>
        <v>0.784869694986015</v>
      </c>
      <c r="DF235" s="138">
        <f t="shared" ref="DF235" si="74">IFERROR(N235/BJ235,"-")</f>
        <v>0.78560829784868802</v>
      </c>
      <c r="DG235" s="138">
        <f t="shared" ref="DG235" si="75">IFERROR(O235/BK235,"-")</f>
        <v>0.75901213442817939</v>
      </c>
      <c r="DH235" s="138">
        <f t="shared" ref="DH235" si="76">IFERROR(P235/BL235,"-")</f>
        <v>0.74416227602057816</v>
      </c>
      <c r="DI235" s="138">
        <f t="shared" ref="DI235" si="77">IFERROR(Q235/BM235,"-")</f>
        <v>0.73075426602189986</v>
      </c>
      <c r="DJ235" s="138">
        <f t="shared" ref="DJ235" si="78">IFERROR(R235/BN235,"-")</f>
        <v>0.73473978336857548</v>
      </c>
      <c r="DK235" s="138">
        <f t="shared" ref="DK235" si="79">IFERROR(S235/BO235,"-")</f>
        <v>0.70855984001352001</v>
      </c>
      <c r="DL235" s="138">
        <f t="shared" ref="DL235" si="80">IFERROR(T235/BP235,"-")</f>
        <v>0.74252114084805865</v>
      </c>
      <c r="DM235" s="138">
        <f t="shared" ref="DM235" si="81">IFERROR(U235/BQ235,"-")</f>
        <v>0.7379590321059023</v>
      </c>
      <c r="DN235" s="138">
        <f t="shared" ref="DN235" si="82">IFERROR(V235/BR235,"-")</f>
        <v>0.72465240888724647</v>
      </c>
      <c r="DO235" s="138">
        <f t="shared" ref="DO235" si="83">IFERROR(W235/BS235,"-")</f>
        <v>0.76753338148415651</v>
      </c>
      <c r="DP235" s="138">
        <f t="shared" ref="DP235" si="84">IFERROR(X235/BT235,"-")</f>
        <v>0.75521578081763918</v>
      </c>
      <c r="DQ235" s="138">
        <f t="shared" ref="DQ235" si="85">IFERROR(Y235/BU235,"-")</f>
        <v>0.79694165344614842</v>
      </c>
      <c r="DR235" s="138">
        <f t="shared" ref="DR235" si="86">IFERROR(Z235/BV235,"-")</f>
        <v>0.77961549558055976</v>
      </c>
      <c r="DS235" s="138">
        <f t="shared" ref="DS235" si="87">IFERROR(AA235/BW235,"-")</f>
        <v>0.79412743303942768</v>
      </c>
      <c r="DT235" s="138">
        <f t="shared" ref="DT235" si="88">IFERROR(AB235/BX235,"-")</f>
        <v>0.77127038120741531</v>
      </c>
      <c r="DU235" s="138">
        <f t="shared" ref="DU235" si="89">IFERROR(AC235/BY235,"-")</f>
        <v>0.78289393173534816</v>
      </c>
      <c r="DV235" s="138">
        <f t="shared" ref="DV235" si="90">IFERROR(AD235/BZ235,"-")</f>
        <v>0.79700695255690446</v>
      </c>
      <c r="DW235" s="138">
        <f t="shared" ref="DW235" si="91">IFERROR(AE235/CA235,"-")</f>
        <v>0.81189644333137512</v>
      </c>
      <c r="DX235" s="138">
        <f t="shared" ref="DX235" si="92">IFERROR(AF235/CB235,"-")</f>
        <v>0.82681527733787807</v>
      </c>
      <c r="DY235" s="138">
        <f t="shared" ref="DY235" si="93">IFERROR(AG235/CC235,"-")</f>
        <v>0.84102065746034482</v>
      </c>
      <c r="DZ235" s="138">
        <f t="shared" ref="DZ235" si="94">IFERROR(AH235/CD235,"-")</f>
        <v>0.83720635218943806</v>
      </c>
      <c r="EA235" s="138">
        <f t="shared" ref="EA235" si="95">IFERROR(AI235/CE235,"-")</f>
        <v>0.82077087165838192</v>
      </c>
      <c r="EB235" s="138">
        <f t="shared" ref="EB235" si="96">IFERROR(AJ235/CF235,"-")</f>
        <v>0.82629774544625734</v>
      </c>
      <c r="EC235" s="138">
        <f t="shared" ref="EC235" si="97">IFERROR(AK235/CG235,"-")</f>
        <v>0.84290572625066706</v>
      </c>
      <c r="ED235" s="138">
        <f t="shared" ref="ED235" si="98">IFERROR(AL235/CH235,"-")</f>
        <v>0.83509618019400444</v>
      </c>
      <c r="EE235" s="138">
        <f t="shared" ref="EE235" si="99">IFERROR(AM235/CI235,"-")</f>
        <v>0.83601252381056645</v>
      </c>
      <c r="EF235" s="138">
        <f t="shared" ref="EF235" si="100">IFERROR(AN235/CJ235,"-")</f>
        <v>0.84185526825983148</v>
      </c>
      <c r="EG235" s="138">
        <f t="shared" ref="EG235" si="101">IFERROR(AO235/CK235,"-")</f>
        <v>0.80475655097179244</v>
      </c>
      <c r="EH235" s="138">
        <f t="shared" ref="EH235" si="102">IFERROR(AP235/CL235,"-")</f>
        <v>0.83354941905230273</v>
      </c>
      <c r="EI235" s="138">
        <f t="shared" ref="EI235" si="103">IFERROR(AQ235/CM235,"-")</f>
        <v>0.85225815013049055</v>
      </c>
      <c r="EJ235" s="138">
        <f t="shared" ref="EJ235" si="104">IFERROR(AR235/CN235,"-")</f>
        <v>0.85015986095315754</v>
      </c>
      <c r="EK235" s="138">
        <f t="shared" ref="EK235" si="105">IFERROR(AS235/CO235,"-")</f>
        <v>0.86279589529062639</v>
      </c>
      <c r="EL235" s="138">
        <f t="shared" ref="EL235" si="106">IFERROR(AT235/CP235,"-")</f>
        <v>0.84764318871492084</v>
      </c>
      <c r="EM235" s="138">
        <f t="shared" ref="EM235" si="107">IFERROR(AU235/CQ235,"-")</f>
        <v>0.83710669001677629</v>
      </c>
      <c r="EN235" s="138">
        <f t="shared" ref="EN235" si="108">IFERROR(AV235/CR235,"-")</f>
        <v>0.83665358364308584</v>
      </c>
      <c r="EO235" s="138">
        <f t="shared" ref="EO235" si="109">IFERROR(AW235/CS235,"-")</f>
        <v>0.82011366700545518</v>
      </c>
      <c r="EP235" s="138">
        <f t="shared" ref="EP235" si="110">IFERROR(AX235/CT235,"-")</f>
        <v>0.83622979931684327</v>
      </c>
      <c r="EQ235" s="138">
        <f t="shared" ref="EQ235" si="111">IFERROR(AY235/CU235,"-")</f>
        <v>0.83015443032113168</v>
      </c>
      <c r="ER235" s="138">
        <f t="shared" ref="ER235" si="112">IFERROR(AZ235/CV235,"-")</f>
        <v>0.80191948954932801</v>
      </c>
      <c r="ES235" s="138">
        <f t="shared" ref="ES235" si="113">IFERROR(BA235/CW235,"-")</f>
        <v>0.78564685736866369</v>
      </c>
      <c r="ET235" s="116"/>
      <c r="EU235" s="139">
        <f t="shared" si="56"/>
        <v>0.77718788306691244</v>
      </c>
      <c r="EV235" s="139">
        <f t="shared" si="57"/>
        <v>0.75819414092757653</v>
      </c>
      <c r="EW235" s="139">
        <f t="shared" si="58"/>
        <v>0.82752679429195075</v>
      </c>
      <c r="EX235" s="139">
        <f t="shared" si="59"/>
        <v>0.83312660398938176</v>
      </c>
    </row>
    <row r="236" spans="1:154" x14ac:dyDescent="0.25"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154" x14ac:dyDescent="0.25"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7"/>
      <c r="DW237" s="17"/>
      <c r="DX237" s="17"/>
      <c r="DY237" s="17"/>
      <c r="DZ237" s="17"/>
      <c r="EA237" s="17"/>
      <c r="EB237" s="17"/>
      <c r="EC237" s="17"/>
      <c r="ED237" s="17"/>
      <c r="EE237" s="17"/>
      <c r="EF237" s="17"/>
      <c r="EG237" s="17"/>
      <c r="EH237" s="17"/>
      <c r="EI237" s="17"/>
      <c r="EJ237" s="17"/>
      <c r="EK237" s="17"/>
      <c r="EL237" s="17"/>
      <c r="EM237" s="17"/>
      <c r="EN237" s="17"/>
      <c r="EO237" s="17"/>
      <c r="EP237" s="17"/>
      <c r="EQ237" s="17"/>
      <c r="ER237" s="17"/>
      <c r="ES237" s="17"/>
      <c r="ET237" s="189" t="s">
        <v>501</v>
      </c>
      <c r="EU237" s="190"/>
      <c r="EV237" s="164">
        <f>(EV235/EU235)-1</f>
        <v>-2.4439061072830226E-2</v>
      </c>
      <c r="EW237" s="164">
        <f t="shared" ref="EW237:EX237" si="114">(EW235/EV235)-1</f>
        <v>9.1444459435616965E-2</v>
      </c>
      <c r="EX237" s="164">
        <f t="shared" si="114"/>
        <v>6.7669225166568925E-3</v>
      </c>
    </row>
    <row r="238" spans="1:154" x14ac:dyDescent="0.25"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154" x14ac:dyDescent="0.25"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154" x14ac:dyDescent="0.25">
      <c r="C240" s="191" t="s">
        <v>502</v>
      </c>
      <c r="D240" s="192"/>
      <c r="E240" s="165">
        <f>AVERAGE(EV237:EX237)</f>
        <v>2.459077362648121E-2</v>
      </c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3:29" x14ac:dyDescent="0.25">
      <c r="C241" s="191" t="s">
        <v>503</v>
      </c>
      <c r="D241" s="192"/>
      <c r="E241" s="165">
        <f>MEDIAN(EV237:EX237)</f>
        <v>6.7669225166568925E-3</v>
      </c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3:29" x14ac:dyDescent="0.25">
      <c r="C242" s="159"/>
      <c r="E242" s="160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3:29" x14ac:dyDescent="0.25">
      <c r="C243" s="193" t="s">
        <v>504</v>
      </c>
      <c r="D243" s="194"/>
      <c r="E243" s="161">
        <f>MAX(EU235:EX235)+(MAX(EU235:EX235)*E240)</f>
        <v>0.85361383171028371</v>
      </c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3:29" x14ac:dyDescent="0.25">
      <c r="E244" s="19" t="str">
        <f>IF(E243=MIN(EU235:EX235)-(MIN(EU235:EX235)*E241),"mediana","média")</f>
        <v>média</v>
      </c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3:29" x14ac:dyDescent="0.25">
      <c r="C245" s="162" t="s">
        <v>505</v>
      </c>
      <c r="D245" s="195" t="s">
        <v>506</v>
      </c>
      <c r="E245" s="19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3:29" x14ac:dyDescent="0.25">
      <c r="E246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3:29" x14ac:dyDescent="0.25">
      <c r="C247" s="163" t="s">
        <v>507</v>
      </c>
      <c r="D247" s="12">
        <f>AVERAGE(EU235:EX235)</f>
        <v>0.79900885556895529</v>
      </c>
      <c r="E247" s="166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3:29" x14ac:dyDescent="0.25">
      <c r="C248" s="163" t="s">
        <v>508</v>
      </c>
      <c r="D248" s="170">
        <f>_xlfn.STDEV.S(EU235:EX235)</f>
        <v>3.705531612099279E-2</v>
      </c>
      <c r="E248" s="166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3:29" x14ac:dyDescent="0.25">
      <c r="C249" s="163" t="s">
        <v>509</v>
      </c>
      <c r="D249" s="12">
        <f>D247+D248</f>
        <v>0.83606417168994807</v>
      </c>
      <c r="E249" s="166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3:29" x14ac:dyDescent="0.25">
      <c r="C250" s="163" t="s">
        <v>510</v>
      </c>
      <c r="D250" s="12">
        <f>D247-D248</f>
        <v>0.76195353944796251</v>
      </c>
      <c r="E250" s="166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3:29" x14ac:dyDescent="0.25">
      <c r="D251" s="19" t="s">
        <v>512</v>
      </c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3:29" x14ac:dyDescent="0.25"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3:29" x14ac:dyDescent="0.25"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3:29" x14ac:dyDescent="0.25"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3:29" x14ac:dyDescent="0.25"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3:29" x14ac:dyDescent="0.25"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8:29" x14ac:dyDescent="0.25"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8:29" x14ac:dyDescent="0.25"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8:29" x14ac:dyDescent="0.25"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8:29" x14ac:dyDescent="0.25"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8:29" x14ac:dyDescent="0.25"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8:29" x14ac:dyDescent="0.25"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8:29" x14ac:dyDescent="0.25"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8:29" x14ac:dyDescent="0.25"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8:29" x14ac:dyDescent="0.25"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8:29" x14ac:dyDescent="0.25"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8:29" x14ac:dyDescent="0.25"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8:29" x14ac:dyDescent="0.25"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8:29" x14ac:dyDescent="0.25"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8:29" x14ac:dyDescent="0.25"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8:29" x14ac:dyDescent="0.25"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8:29" x14ac:dyDescent="0.25"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8:29" x14ac:dyDescent="0.25"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8:29" x14ac:dyDescent="0.25"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8:29" x14ac:dyDescent="0.25"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8:29" x14ac:dyDescent="0.25"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8:29" x14ac:dyDescent="0.25"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8:29" x14ac:dyDescent="0.25"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8:29" x14ac:dyDescent="0.25"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8:29" x14ac:dyDescent="0.25"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8:29" x14ac:dyDescent="0.25"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8:29" x14ac:dyDescent="0.25"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8:29" x14ac:dyDescent="0.25"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8:29" x14ac:dyDescent="0.25"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8:29" x14ac:dyDescent="0.25"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8:29" x14ac:dyDescent="0.25"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8:29" x14ac:dyDescent="0.25"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8:29" x14ac:dyDescent="0.25"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8:29" x14ac:dyDescent="0.25"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8:29" x14ac:dyDescent="0.25"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8:29" x14ac:dyDescent="0.25"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8:29" x14ac:dyDescent="0.25"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8:29" x14ac:dyDescent="0.25"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8:29" x14ac:dyDescent="0.25"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8:29" x14ac:dyDescent="0.25"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8:29" x14ac:dyDescent="0.25"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8:29" x14ac:dyDescent="0.25"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8:29" x14ac:dyDescent="0.25"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8:29" x14ac:dyDescent="0.25"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8:29" x14ac:dyDescent="0.25"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8:29" x14ac:dyDescent="0.25"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8:29" x14ac:dyDescent="0.25"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8:29" x14ac:dyDescent="0.25"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8:29" x14ac:dyDescent="0.25"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3:29" x14ac:dyDescent="0.25"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3:29" x14ac:dyDescent="0.25"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8" spans="3:29" x14ac:dyDescent="0.25">
      <c r="C308" s="6" t="s">
        <v>212</v>
      </c>
      <c r="D308" s="6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</sheetData>
  <autoFilter ref="A7:BA233" xr:uid="{00000000-0001-0000-0700-000000000000}"/>
  <mergeCells count="26">
    <mergeCell ref="A1:G1"/>
    <mergeCell ref="EU3:EX3"/>
    <mergeCell ref="EU5:EX6"/>
    <mergeCell ref="BB5:CW5"/>
    <mergeCell ref="CX5:ES5"/>
    <mergeCell ref="BB6:BM6"/>
    <mergeCell ref="BN6:BY6"/>
    <mergeCell ref="BZ6:CK6"/>
    <mergeCell ref="CL6:CW6"/>
    <mergeCell ref="CX6:DI6"/>
    <mergeCell ref="DJ6:DU6"/>
    <mergeCell ref="DV6:EG6"/>
    <mergeCell ref="EH6:ES6"/>
    <mergeCell ref="C235:E235"/>
    <mergeCell ref="R6:AC6"/>
    <mergeCell ref="AD6:AO6"/>
    <mergeCell ref="AP6:BA6"/>
    <mergeCell ref="C3:AR3"/>
    <mergeCell ref="F6:Q6"/>
    <mergeCell ref="AS3:BA3"/>
    <mergeCell ref="F5:BA5"/>
    <mergeCell ref="ET237:EU237"/>
    <mergeCell ref="C240:D240"/>
    <mergeCell ref="C241:D241"/>
    <mergeCell ref="C243:D243"/>
    <mergeCell ref="D245:E245"/>
  </mergeCells>
  <pageMargins left="0.31527777777777799" right="0.31527777777777799" top="0.35416666666666702" bottom="0.55138888888888904" header="0.511811023622047" footer="0.31527777777777799"/>
  <pageSetup paperSize="9" scale="55" orientation="landscape" horizontalDpi="300" verticalDpi="300"/>
  <headerFooter>
    <oddFooter>&amp;LFonte das Informações: Painel de Indicadores | SANEAGO</oddFooter>
  </headerFooter>
  <ignoredErrors>
    <ignoredError sqref="F235:ES2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10</vt:i4>
      </vt:variant>
    </vt:vector>
  </HeadingPairs>
  <TitlesOfParts>
    <vt:vector size="27" baseType="lpstr">
      <vt:lpstr>PESOS</vt:lpstr>
      <vt:lpstr>IN058</vt:lpstr>
      <vt:lpstr>IN059</vt:lpstr>
      <vt:lpstr>IN73</vt:lpstr>
      <vt:lpstr>IN74</vt:lpstr>
      <vt:lpstr>IN082</vt:lpstr>
      <vt:lpstr>IOCP07</vt:lpstr>
      <vt:lpstr>IOCP08</vt:lpstr>
      <vt:lpstr>IDS - INDICADOR SIPSAP</vt:lpstr>
      <vt:lpstr>Menu IN058</vt:lpstr>
      <vt:lpstr>Menu IN059</vt:lpstr>
      <vt:lpstr>Menu IN073</vt:lpstr>
      <vt:lpstr>Menu IN074</vt:lpstr>
      <vt:lpstr>Menu IN082</vt:lpstr>
      <vt:lpstr>Menu IOCP07</vt:lpstr>
      <vt:lpstr>Menu IOCP08</vt:lpstr>
      <vt:lpstr>Menu IDS</vt:lpstr>
      <vt:lpstr>'IDS - INDICADOR SIPSAP'!Area_de_impressao</vt:lpstr>
      <vt:lpstr>'IN058'!Area_de_impressao</vt:lpstr>
      <vt:lpstr>'IN059'!Area_de_impressao</vt:lpstr>
      <vt:lpstr>IOCP07!Area_de_impressao</vt:lpstr>
      <vt:lpstr>IOCP08!Area_de_impressao</vt:lpstr>
      <vt:lpstr>'IDS - INDICADOR SIPSAP'!Titulos_de_impressao</vt:lpstr>
      <vt:lpstr>'IN058'!Titulos_de_impressao</vt:lpstr>
      <vt:lpstr>'IN059'!Titulos_de_impressao</vt:lpstr>
      <vt:lpstr>IOCP07!Titulos_de_impressao</vt:lpstr>
      <vt:lpstr>IOCP08!Titulos_de_impressao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CAIXETA MACHADO JORGE</dc:creator>
  <dc:description/>
  <cp:lastModifiedBy>EDUARDO H CUNHA</cp:lastModifiedBy>
  <cp:revision>13</cp:revision>
  <dcterms:created xsi:type="dcterms:W3CDTF">2015-06-05T18:19:34Z</dcterms:created>
  <dcterms:modified xsi:type="dcterms:W3CDTF">2026-07-14T13:28:42Z</dcterms:modified>
  <dc:language>pt-BR</dc:language>
</cp:coreProperties>
</file>